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cd" sheetId="1" r:id="rId4"/>
    <sheet state="visible" name="searchgroup" sheetId="2" r:id="rId5"/>
    <sheet state="visible" name="icd_searchgroup" sheetId="3" r:id="rId6"/>
    <sheet state="visible" name="reflexive_question_translation" sheetId="4" r:id="rId7"/>
    <sheet state="visible" name="reflexive_answer_translation" sheetId="5" r:id="rId8"/>
    <sheet state="visible" name="icd_risk_assessment_detail" sheetId="6" r:id="rId9"/>
    <sheet state="visible" name="health_changing_prem_assessment" sheetId="7" r:id="rId10"/>
    <sheet state="visible" name="health_changing_prem_mss" sheetId="8" r:id="rId11"/>
    <sheet state="visible" name="health_changing_prem_cfd" sheetId="9" r:id="rId12"/>
    <sheet state="visible" name="health_changing_prem_rq" sheetId="10" r:id="rId13"/>
    <sheet state="visible" name="health_changing_ip_assessment" sheetId="11" r:id="rId14"/>
    <sheet state="visible" name="health_changing_ip_mss" sheetId="12" r:id="rId15"/>
    <sheet state="visible" name="health_changing_ip_cfd" sheetId="13" r:id="rId16"/>
    <sheet state="visible" name="health_changing_ip_rq" sheetId="14" r:id="rId17"/>
    <sheet state="visible" name="exclusion" sheetId="15" r:id="rId18"/>
    <sheet state="visible" name="exclusion-not used" sheetId="16" r:id="rId19"/>
  </sheets>
  <externalReferences>
    <externalReference r:id="rId20"/>
  </externalReferences>
  <definedNames>
    <definedName localSheetId="1" name="searchgroup">searchgroup!$A$1:$C$2941</definedName>
    <definedName localSheetId="14" name="health_cfd">exclusion!$A$1:$C$7</definedName>
    <definedName localSheetId="8" name="varClusterNames">#REF!</definedName>
    <definedName name="varClusterNames">#REF!</definedName>
    <definedName localSheetId="15" name="health_cfd">'exclusion-not used'!$A$1:$C$7</definedName>
    <definedName localSheetId="8" name="Cholera_Watery_diarrhoea">#REF!</definedName>
    <definedName localSheetId="12" name="Cholera_Watery_diarrhoea">#REF!</definedName>
    <definedName localSheetId="3" name="reflexive_question">reflexive_question_translation!$A$1:$B$18</definedName>
    <definedName localSheetId="14" name="Cholera_Watery_diarrhoea">#REF!</definedName>
    <definedName localSheetId="0" name="icd_code">icd!$A$1:$C$11095</definedName>
    <definedName localSheetId="4" name="reflexive_answer">reflexive_answer_translation!$A$1:$B$21</definedName>
    <definedName localSheetId="12" name="varClusterNames">#REF!</definedName>
    <definedName localSheetId="14" name="varClusterNames">#REF!</definedName>
    <definedName name="Cholera_Watery_diarrhoea">#REF!</definedName>
    <definedName hidden="1" localSheetId="0" name="_xlnm._FilterDatabase">icd!$A$1:$D$11099</definedName>
    <definedName hidden="1" localSheetId="1" name="_xlnm._FilterDatabase">searchgroup!$A$1:$G$2961</definedName>
    <definedName hidden="1" localSheetId="2" name="_xlnm._FilterDatabase">icd_searchgroup!$A$1:$F$11099</definedName>
    <definedName hidden="1" localSheetId="3" name="_xlnm._FilterDatabase">reflexive_question_translation!$A$1:$B$143</definedName>
    <definedName hidden="1" localSheetId="4" name="_xlnm._FilterDatabase">reflexive_answer_translation!$A$1:$B$152</definedName>
    <definedName hidden="1" localSheetId="6" name="_xlnm._FilterDatabase">health_changing_prem_assessment!$A$1:$J$2962</definedName>
    <definedName hidden="1" localSheetId="7" name="_xlnm._FilterDatabase">health_changing_prem_mss!$A$1:$F$1</definedName>
    <definedName hidden="1" localSheetId="8" name="_xlnm._FilterDatabase">health_changing_prem_cfd!$A$1:$D$1</definedName>
    <definedName hidden="1" localSheetId="10" name="_xlnm._FilterDatabase">health_changing_ip_assessment!$A$1:$J$2962</definedName>
    <definedName hidden="1" localSheetId="11" name="_xlnm._FilterDatabase">health_changing_ip_mss!$A$1:$F$1</definedName>
    <definedName hidden="1" localSheetId="12" name="_xlnm._FilterDatabase">health_changing_ip_cfd!$A$1:$C$1</definedName>
  </definedNames>
  <calcPr/>
  <extLst>
    <ext uri="GoogleSheetsCustomDataVersion2">
      <go:sheetsCustomData xmlns:go="http://customooxmlschemas.google.com/" r:id="rId21" roundtripDataChecksum="TFA9ugq5IYOAUg8vo+ir0Bw3Frb/A87M1m+lM9aGV2s="/>
    </ext>
  </extLst>
</workbook>
</file>

<file path=xl/sharedStrings.xml><?xml version="1.0" encoding="utf-8"?>
<sst xmlns="http://schemas.openxmlformats.org/spreadsheetml/2006/main" count="91683" uniqueCount="41850">
  <si>
    <t>icd_code</t>
  </si>
  <si>
    <t>icd_code_description_EN</t>
  </si>
  <si>
    <t>icd_code_description_IT</t>
  </si>
  <si>
    <t>Check</t>
  </si>
  <si>
    <t>A00</t>
  </si>
  <si>
    <t>Cholera</t>
  </si>
  <si>
    <t>Colera</t>
  </si>
  <si>
    <t>A00.0</t>
  </si>
  <si>
    <t>Cholera due to Vibrio cholerae 01, biovar cholerae</t>
  </si>
  <si>
    <t>Colera da Vibrio cholerae 01, biotipo del colera</t>
  </si>
  <si>
    <t>A00.1</t>
  </si>
  <si>
    <t>Cholera due to Vibrio cholerae 01, biovar eltor</t>
  </si>
  <si>
    <t>Colera da Vibrio cholerae 01, biotipo eltor</t>
  </si>
  <si>
    <t>A00.9</t>
  </si>
  <si>
    <t>Cholera, unspecified</t>
  </si>
  <si>
    <t>Colera non specificato</t>
  </si>
  <si>
    <t>A01</t>
  </si>
  <si>
    <t>Typhoid and paratyphoid fevers</t>
  </si>
  <si>
    <t>Febbre tifoide e paratifo</t>
  </si>
  <si>
    <t>A01.0</t>
  </si>
  <si>
    <t>Typhoid fever</t>
  </si>
  <si>
    <t>Febbre tifoide</t>
  </si>
  <si>
    <t>A01.1</t>
  </si>
  <si>
    <t>Paratyphoid fever A</t>
  </si>
  <si>
    <t>Paratifo A</t>
  </si>
  <si>
    <t>A01.2</t>
  </si>
  <si>
    <t>Paratyphoid fever B</t>
  </si>
  <si>
    <t>Paratifo B</t>
  </si>
  <si>
    <t>A01.3</t>
  </si>
  <si>
    <t>Paratyphoid fever C</t>
  </si>
  <si>
    <t>Paratifo C</t>
  </si>
  <si>
    <t>A01.4</t>
  </si>
  <si>
    <t>Paratyphoid fever, unspecified</t>
  </si>
  <si>
    <t>Paratifo non specificato</t>
  </si>
  <si>
    <t>A02</t>
  </si>
  <si>
    <t>Other salmonella infections</t>
  </si>
  <si>
    <t>Altre infezioni da salmonella</t>
  </si>
  <si>
    <t>A02.0</t>
  </si>
  <si>
    <t>Salmonella enteritis</t>
  </si>
  <si>
    <t>Enterite da salmonella</t>
  </si>
  <si>
    <t>A02.1</t>
  </si>
  <si>
    <t>Salmonella sepsis</t>
  </si>
  <si>
    <t>Setticemia da salmonella</t>
  </si>
  <si>
    <t>A02.2</t>
  </si>
  <si>
    <t>Localized salmonella infections</t>
  </si>
  <si>
    <t>Infezioni localizzate da salmonella</t>
  </si>
  <si>
    <t>A02.8</t>
  </si>
  <si>
    <t>Other specified salmonella infections</t>
  </si>
  <si>
    <t>Altre infezioni da salmonella, specificate</t>
  </si>
  <si>
    <t>A02.9</t>
  </si>
  <si>
    <t>Salmonella infection, unspecified</t>
  </si>
  <si>
    <t>Infezione da salmonella, non specificata</t>
  </si>
  <si>
    <t>A03</t>
  </si>
  <si>
    <t>Shigellosis</t>
  </si>
  <si>
    <t>Shigellosi</t>
  </si>
  <si>
    <t>A03.0</t>
  </si>
  <si>
    <t>Shigellosis due to Shigella dysenteriae</t>
  </si>
  <si>
    <t>Shigellosi da Shigella dysenteriae</t>
  </si>
  <si>
    <t>A03.1</t>
  </si>
  <si>
    <t>Shigellosis due to Shigella flexneri</t>
  </si>
  <si>
    <t>Shigellosi da Shigella flexneri</t>
  </si>
  <si>
    <t>A03.2</t>
  </si>
  <si>
    <t>Shigellosis due to Shigella boydii</t>
  </si>
  <si>
    <t>Shigellosi da Shigella boydii</t>
  </si>
  <si>
    <t>A03.3</t>
  </si>
  <si>
    <t>Shigellosis due to Shigella sonnei</t>
  </si>
  <si>
    <t>Shigellosi da Shigella sonnei</t>
  </si>
  <si>
    <t>A03.8</t>
  </si>
  <si>
    <t>Other shigellosis</t>
  </si>
  <si>
    <t>Altre shigellosi</t>
  </si>
  <si>
    <t>A03.9</t>
  </si>
  <si>
    <t>Shigellosis, unspecified</t>
  </si>
  <si>
    <t>Shigellosi non specificata</t>
  </si>
  <si>
    <t>A04</t>
  </si>
  <si>
    <t> Bacterial intestinal infections</t>
  </si>
  <si>
    <t>Altre infezioni batteriche intestinali</t>
  </si>
  <si>
    <t>A04.0</t>
  </si>
  <si>
    <t>Enteropathogenic Escherichia coli infection</t>
  </si>
  <si>
    <t>Infezione da Escherichia coli enteropatogena</t>
  </si>
  <si>
    <t>A04.1</t>
  </si>
  <si>
    <t>Enterotoxigenic Escherichia coli infection</t>
  </si>
  <si>
    <t>Infezione da Escherichia coli enterotossigena</t>
  </si>
  <si>
    <t>A04.2</t>
  </si>
  <si>
    <t>Enteroinvasive Escherichia coli infection</t>
  </si>
  <si>
    <t>Infezione da Escherichia coli enteroinvasiva</t>
  </si>
  <si>
    <t>A04.3</t>
  </si>
  <si>
    <t>Enterohaemorrhagic Escherichia coli infection</t>
  </si>
  <si>
    <t>Infezione da Escherichia coli enteroemorragica</t>
  </si>
  <si>
    <t>A04.4</t>
  </si>
  <si>
    <t>Other intestinal Escherichia coli infections</t>
  </si>
  <si>
    <t>Altre infezioni intestinali da Escherichia coli</t>
  </si>
  <si>
    <t>A04.5</t>
  </si>
  <si>
    <t>Campylobacter enteritis</t>
  </si>
  <si>
    <t>Enterite da Campylobacter</t>
  </si>
  <si>
    <t>A04.6</t>
  </si>
  <si>
    <t>Enteritis due to Yersinia enterocolitica</t>
  </si>
  <si>
    <t>Enterite da Yersinia enterocolitica</t>
  </si>
  <si>
    <t>A04.7</t>
  </si>
  <si>
    <t>Enterocolitis due to Clostridium difficile</t>
  </si>
  <si>
    <t>Enterocolite da Clostridium difficile</t>
  </si>
  <si>
    <t>A04.8</t>
  </si>
  <si>
    <t>Other specified bacterial intestinal infections</t>
  </si>
  <si>
    <t>Altre infezioni batteriche intestinali specificate</t>
  </si>
  <si>
    <t>A04.9</t>
  </si>
  <si>
    <t>Bacterial intestinal infection, unspecified</t>
  </si>
  <si>
    <t>Infezione batterica intestinale non specificata</t>
  </si>
  <si>
    <t>A05</t>
  </si>
  <si>
    <t>Other bacterial foodborne intoxications, not elsewhere classified</t>
  </si>
  <si>
    <t>Altre intossicazioni alimentari batteriche</t>
  </si>
  <si>
    <t>A05.0</t>
  </si>
  <si>
    <t>Foodborne staphylococcal intoxication</t>
  </si>
  <si>
    <t>Intossicazione alimentare da stafilococco</t>
  </si>
  <si>
    <t>A05.1</t>
  </si>
  <si>
    <t>Botulism</t>
  </si>
  <si>
    <t>Botulismo</t>
  </si>
  <si>
    <t>A05.2</t>
  </si>
  <si>
    <t>Foodborne Clostridium perfringens [Clostridium welchii] intoxication</t>
  </si>
  <si>
    <t>Intossicazione alimentare da Clostridium perfringens (Clostridium welchii)</t>
  </si>
  <si>
    <t>A05.3</t>
  </si>
  <si>
    <t>Foodborne Vibrio parahaemolyticus intoxication</t>
  </si>
  <si>
    <t>Intossicazione alimentare da Vibrio parahaemolyticus</t>
  </si>
  <si>
    <t>A05.4</t>
  </si>
  <si>
    <t>Foodborne Bacillus cereus intoxication</t>
  </si>
  <si>
    <t>Intossicazione alimentare da Bacillus cereus</t>
  </si>
  <si>
    <t>A05.8</t>
  </si>
  <si>
    <t>Other specified bacterial foodborne intoxications</t>
  </si>
  <si>
    <t>Altre intossicazioni alimentari batteriche specificate</t>
  </si>
  <si>
    <t>A05.9</t>
  </si>
  <si>
    <t>Bacterial foodborne intoxication, unspecified</t>
  </si>
  <si>
    <t>Intossicazione alimentare batterica non specificata</t>
  </si>
  <si>
    <t>A06</t>
  </si>
  <si>
    <t>Amoebiasis</t>
  </si>
  <si>
    <t>Amebiasi</t>
  </si>
  <si>
    <t>A06.0</t>
  </si>
  <si>
    <t>Acute amoebic dysentery</t>
  </si>
  <si>
    <t>Dissenteria amebica acuta</t>
  </si>
  <si>
    <t>A06.1</t>
  </si>
  <si>
    <t>Chronic intestinal amoebiasis</t>
  </si>
  <si>
    <t>Amebiasi intestinale cronica</t>
  </si>
  <si>
    <t>A06.2</t>
  </si>
  <si>
    <t>Amoebic nondysenteric colitis</t>
  </si>
  <si>
    <t>Colite amebica non dissenterica</t>
  </si>
  <si>
    <t>A06.3</t>
  </si>
  <si>
    <t>Amoeboma of intestine</t>
  </si>
  <si>
    <t>Ameboma dell'intestino</t>
  </si>
  <si>
    <t>A06.4</t>
  </si>
  <si>
    <t>Amoebic liver abscess</t>
  </si>
  <si>
    <t>Ascesso amebico del fegato</t>
  </si>
  <si>
    <t>A06.5</t>
  </si>
  <si>
    <t>Amoebic lung abscess</t>
  </si>
  <si>
    <t>Ascesso amebico del polmone (J99 8*)</t>
  </si>
  <si>
    <t>A06.6</t>
  </si>
  <si>
    <t>Amoebic brain abscess (G07*)</t>
  </si>
  <si>
    <t>Ascesso amebico dell'encefalo (G07*)</t>
  </si>
  <si>
    <t>A06.7</t>
  </si>
  <si>
    <t>Cutaneous amoebiasis</t>
  </si>
  <si>
    <t>Amebiasi cutanea</t>
  </si>
  <si>
    <t>A06.8</t>
  </si>
  <si>
    <t>Amoebic infection of other sites</t>
  </si>
  <si>
    <t>Infezione amebica di altre sedi</t>
  </si>
  <si>
    <t>A06.9</t>
  </si>
  <si>
    <t>Amoebiasis, unspecified</t>
  </si>
  <si>
    <t>Amebiasi non specificata</t>
  </si>
  <si>
    <t>A07</t>
  </si>
  <si>
    <t>Other protozoal intestinal diseases</t>
  </si>
  <si>
    <t>Altre malattie intestinali da protozoi</t>
  </si>
  <si>
    <t>A07.0</t>
  </si>
  <si>
    <t>Balantidiasis</t>
  </si>
  <si>
    <t>Balantidiosi</t>
  </si>
  <si>
    <t>A07.1</t>
  </si>
  <si>
    <t>Giardiasis [lambliasis]</t>
  </si>
  <si>
    <t>Giardiasi (lambliasi)</t>
  </si>
  <si>
    <t>A07.2</t>
  </si>
  <si>
    <t>Cryptosporidiosis</t>
  </si>
  <si>
    <t>Criptosporidiosi</t>
  </si>
  <si>
    <t>A07.3</t>
  </si>
  <si>
    <t>Isosporiasis</t>
  </si>
  <si>
    <t>Isosporiasi</t>
  </si>
  <si>
    <t>A07.8</t>
  </si>
  <si>
    <t>Other specified protozoal intestinal diseases</t>
  </si>
  <si>
    <t>Altre malattie intestinali da protozoi specificate</t>
  </si>
  <si>
    <t>A07.9</t>
  </si>
  <si>
    <t>Protozoal intestinal disease, unspecified</t>
  </si>
  <si>
    <t>Malattia intestinale da protozoi non specificata</t>
  </si>
  <si>
    <t>A08</t>
  </si>
  <si>
    <t>Viral and other specified intestinal infections</t>
  </si>
  <si>
    <t>Infezioni virali intestinali ed altre infezioni intestinali specificate</t>
  </si>
  <si>
    <t>A08.0</t>
  </si>
  <si>
    <t>Rotaviral enteritis</t>
  </si>
  <si>
    <t>Enterite da Rotavirus</t>
  </si>
  <si>
    <t>A08.1</t>
  </si>
  <si>
    <t>Acute gastroenteropathy due to Norwalk agent</t>
  </si>
  <si>
    <t>Gastroenteropatia acuta da agente di Norwalk</t>
  </si>
  <si>
    <t>A08.2</t>
  </si>
  <si>
    <t>Adenoviral enteritis</t>
  </si>
  <si>
    <t>Enterite da Adenovirus</t>
  </si>
  <si>
    <t>A08.3</t>
  </si>
  <si>
    <t>Other viral enteritis</t>
  </si>
  <si>
    <t>Altre enteriti virali</t>
  </si>
  <si>
    <t>A08.4</t>
  </si>
  <si>
    <t>Viral intestinal infection, unspecified</t>
  </si>
  <si>
    <t>Infezione virale intestinale non specificata</t>
  </si>
  <si>
    <t>A08.5</t>
  </si>
  <si>
    <t>Other specified intestinal infections</t>
  </si>
  <si>
    <t>Altre infezioni intestinali specificate</t>
  </si>
  <si>
    <t>A09</t>
  </si>
  <si>
    <t>Other gastroenteritis and colitis of infectious and unspecified origin</t>
  </si>
  <si>
    <t>Diarrea e gastroenterite di presunta origine infettiva</t>
  </si>
  <si>
    <t>A09.0</t>
  </si>
  <si>
    <t>Other and unspecified gastroenteritis and colitis of infectious origin</t>
  </si>
  <si>
    <t>A09.9</t>
  </si>
  <si>
    <t>Gastroenteritis and colitis of unspecified origin</t>
  </si>
  <si>
    <t>Gastroenterite e colite di origine non specificata</t>
  </si>
  <si>
    <t>A15</t>
  </si>
  <si>
    <t>Respiratory tuberculosis, bacteriologically and histologically confirmed</t>
  </si>
  <si>
    <t>Tubercolosi respiratoria, confermata batteriologicamente ed istologicamente</t>
  </si>
  <si>
    <t>A15.0</t>
  </si>
  <si>
    <t>Tuberculosis of lung, confirmed by sputum microscopy with or without culture</t>
  </si>
  <si>
    <t>Tubercolosi del polmone, confermata dall'esame microscopico dell'escreato con o senza esame colturale</t>
  </si>
  <si>
    <t>A15.1</t>
  </si>
  <si>
    <t>Tuberculosis of lung, confirmed by culture only</t>
  </si>
  <si>
    <t>Tubercolosi del polmone, confermata dal solo esame colturale</t>
  </si>
  <si>
    <t>A15.2</t>
  </si>
  <si>
    <t>Tuberculosis of lung, confirmed histologically</t>
  </si>
  <si>
    <t>Tubercolosi del polmone, confermata istologicamente</t>
  </si>
  <si>
    <t>A15.3</t>
  </si>
  <si>
    <t>Tuberculosis of lung, confirmed by unspecified means</t>
  </si>
  <si>
    <t>Tubercolosi del polmone, confermata con metodi non specificati</t>
  </si>
  <si>
    <t>A15.4</t>
  </si>
  <si>
    <t>Tuberculosis of intrathoracic lymph nodes, confirmed bacteriologically and histologically</t>
  </si>
  <si>
    <t>Tubercolosi dei linfonodi intratoracici, confermata batteriologicamente ed istologicamente</t>
  </si>
  <si>
    <t>A15.5</t>
  </si>
  <si>
    <t>Tuberculosis of larynx, trachea and bronchus, confirmed bacteriologically and histologically</t>
  </si>
  <si>
    <t>Tubercolosi della laringe, trachea e bronchi, confermata batteriologicamente ed istologicamente</t>
  </si>
  <si>
    <t>A15.6</t>
  </si>
  <si>
    <t>Tuberculous pleurisy, confirmed bacteriologically and histologically</t>
  </si>
  <si>
    <t>Pleurite tubercolare, confermata batteriologicamente ed istologicamente</t>
  </si>
  <si>
    <t>A15.7</t>
  </si>
  <si>
    <t>Primary respiratory tuberculosis, confirmed bacteriologically and histologically</t>
  </si>
  <si>
    <t>Tubercolosi respiratoria primaria, confermata batteriologicamente ed istologicamente</t>
  </si>
  <si>
    <t>A15.8</t>
  </si>
  <si>
    <t>Other respiratory tuberculosis, confirmed bacteriologically and histologically</t>
  </si>
  <si>
    <t>Altre forme di tubercolosi respiratoria, confermate batteriologicamente ed istologicamente</t>
  </si>
  <si>
    <t>A15.9</t>
  </si>
  <si>
    <t>Respiratory tuberculosis unspecified, confirmed bacteriologically and histologically</t>
  </si>
  <si>
    <t>Tubercolosi respiratoria non specificata, confermata batteriologicamente ed istologicamente</t>
  </si>
  <si>
    <t>A16</t>
  </si>
  <si>
    <t>Respiratory tuberculosis, not confirmed bacteriologically or histologically</t>
  </si>
  <si>
    <t>Tubercolosi respiratoria, non confermata batteriologicamente ed istologicamente</t>
  </si>
  <si>
    <t>A16.0</t>
  </si>
  <si>
    <t>Tuberculosis of lung, bacteriologically and histologically negative</t>
  </si>
  <si>
    <t>Tubercolosi del polmone, batteriologicamente ed istologicamente negativa</t>
  </si>
  <si>
    <t>A16.1</t>
  </si>
  <si>
    <t>Tuberculosis of lung, bacteriological and histological examination not done</t>
  </si>
  <si>
    <t>Tubercolosi del polmone, esame batteriologico ed istologico non effettuati</t>
  </si>
  <si>
    <t>A16.2</t>
  </si>
  <si>
    <t>Tuberculosis of lung, without mention of bacteriological or histological confirmation</t>
  </si>
  <si>
    <t>Tubercolosi del polmone, senza menzione di conferma batteriologica o istologica</t>
  </si>
  <si>
    <t>A16.3</t>
  </si>
  <si>
    <t>Tuberculosis of intrathoracic lymph nodes, without mention of bacteriological or histological confirmation</t>
  </si>
  <si>
    <t>Tubercolosi dei linfonodi intratoracici, senza menzione di conferma batteriologica o istologica</t>
  </si>
  <si>
    <t>A16.4</t>
  </si>
  <si>
    <t>Tuberculosis of larynx, trachea and bronchus, without mention of bacteriological or histological confirmation</t>
  </si>
  <si>
    <t>Tubercolosi della laringe, trachea e bronchi, senza menzione di conferma batteriologica o istologica</t>
  </si>
  <si>
    <t>A16.5</t>
  </si>
  <si>
    <t>Tuberculous pleurisy, without mention of bacteriological or histological confirmation</t>
  </si>
  <si>
    <t>Pleurite tubercolare, senza menzione di conferma batteriologica o istologica</t>
  </si>
  <si>
    <t>A16.7</t>
  </si>
  <si>
    <t>Primary respiratory tuberculosis without mention of bacteriological or histological confirmation</t>
  </si>
  <si>
    <t>Tubercolosi respiratoria primaria, senza menzione di conferma batteriologica o istologica</t>
  </si>
  <si>
    <t>A16.8</t>
  </si>
  <si>
    <t>Other respiratory tuberculosis, without mention of bacteriological or histological confirmation</t>
  </si>
  <si>
    <t>Altre forme di tubercolosi respiratoria, senza menzione di conferma batteriologica o istologica</t>
  </si>
  <si>
    <t>A16.9</t>
  </si>
  <si>
    <t>Respiratory tuberculosis unspecified, without mention of bacteriological or histological confirmation</t>
  </si>
  <si>
    <t>Tubercolosi respiratoria non specificata, senza menzione di conferma batteriologica o istologica</t>
  </si>
  <si>
    <t>A17</t>
  </si>
  <si>
    <t>Tuberculosis of nervous system</t>
  </si>
  <si>
    <t>Tubercolosi del sistema nervoso</t>
  </si>
  <si>
    <t>A17.0</t>
  </si>
  <si>
    <t>Tuberculous meningitis</t>
  </si>
  <si>
    <t xml:space="preserve">Meningite tubercolare </t>
  </si>
  <si>
    <t>A17.1</t>
  </si>
  <si>
    <t>Meningeal tuberculoma</t>
  </si>
  <si>
    <t xml:space="preserve">Tubercoloma meningeo </t>
  </si>
  <si>
    <t>A17.8</t>
  </si>
  <si>
    <t>Other tuberculosis of nervous system</t>
  </si>
  <si>
    <t>Altre forme di tubercolosi del sistema nervoso</t>
  </si>
  <si>
    <t>A17.9</t>
  </si>
  <si>
    <t>Tuberculosis of nervous system, unspecified</t>
  </si>
  <si>
    <t>Tubercolosi del sistema nervoso non specificata</t>
  </si>
  <si>
    <t>A18</t>
  </si>
  <si>
    <t>Tuberculosis of other organs</t>
  </si>
  <si>
    <t>Tubercolosi di altri organi</t>
  </si>
  <si>
    <t>A18.0</t>
  </si>
  <si>
    <t>Tuberculosis of bones and joints</t>
  </si>
  <si>
    <t>Tubercolosi delle ossa e delle articolazioni</t>
  </si>
  <si>
    <t>A18.1</t>
  </si>
  <si>
    <t>Tuberculosis of genitourinary system</t>
  </si>
  <si>
    <t>Tubercolosi dell'apparato genitourinario</t>
  </si>
  <si>
    <t>A18.2</t>
  </si>
  <si>
    <t>Tuberculous peripheral lymphadenopathy</t>
  </si>
  <si>
    <t>Linfadenopatia periferica tubercolare</t>
  </si>
  <si>
    <t>A18.3</t>
  </si>
  <si>
    <t>Tuberculosis of intestines, peritoneum and mesenteric glands</t>
  </si>
  <si>
    <t>Tubercolosi dell'intestino, del peritoneo e dei linfonodi mesenterici</t>
  </si>
  <si>
    <t>A18.4</t>
  </si>
  <si>
    <t>Tuberculosis of skin and subcutaneous tissue</t>
  </si>
  <si>
    <t>Tubercolosi della cute e del tessuto sottocutaneo</t>
  </si>
  <si>
    <t>A18.5</t>
  </si>
  <si>
    <t>Tuberculosis of eye</t>
  </si>
  <si>
    <t>Tubercolosi dell'occhio</t>
  </si>
  <si>
    <t>A18.6</t>
  </si>
  <si>
    <t>Tuberculosis of ear</t>
  </si>
  <si>
    <t>Tubercolosi dell'orecchio</t>
  </si>
  <si>
    <t>A18.7</t>
  </si>
  <si>
    <t>Tuberculosis of adrenal glands</t>
  </si>
  <si>
    <t>Tubercolosi delle ghiandole surrenali</t>
  </si>
  <si>
    <t>A18.8</t>
  </si>
  <si>
    <t>Tuberculosis of other specified organs</t>
  </si>
  <si>
    <t>Tubercolosi di altri organi specificati</t>
  </si>
  <si>
    <t>A19</t>
  </si>
  <si>
    <t>Miliary tuberculosis</t>
  </si>
  <si>
    <t>Tubercolosi miliare</t>
  </si>
  <si>
    <t>A19.0</t>
  </si>
  <si>
    <t>Acute miliary tuberculosis of a single specified site</t>
  </si>
  <si>
    <t>Tubercolosi miliare acuta limitata ad una singola sede specificata</t>
  </si>
  <si>
    <t>A19.1</t>
  </si>
  <si>
    <t>Acute miliary tuberculosis of multiple sites</t>
  </si>
  <si>
    <t>Tubercolosi miliare acuta interessante sedi multiple</t>
  </si>
  <si>
    <t>A19.2</t>
  </si>
  <si>
    <t>Acute miliary tuberculosis, unspecified</t>
  </si>
  <si>
    <t>Tubercolosi miliare acuta non specificata</t>
  </si>
  <si>
    <t>A19.8</t>
  </si>
  <si>
    <t>Other miliary tuberculosis</t>
  </si>
  <si>
    <t>Altre tubercolosi miliari</t>
  </si>
  <si>
    <t>A19.9</t>
  </si>
  <si>
    <t>Miliary tuberculosis, unspecified</t>
  </si>
  <si>
    <t>Tubercolosi miliare non specificata</t>
  </si>
  <si>
    <t>A20</t>
  </si>
  <si>
    <t>Plague</t>
  </si>
  <si>
    <t>Peste</t>
  </si>
  <si>
    <t>A20.0</t>
  </si>
  <si>
    <t>Bubonic plague</t>
  </si>
  <si>
    <t>Peste bubbonica</t>
  </si>
  <si>
    <t>A20.1</t>
  </si>
  <si>
    <t>Cellulocutaneous plague</t>
  </si>
  <si>
    <t>Peste cellulocutanea</t>
  </si>
  <si>
    <t>A20.2</t>
  </si>
  <si>
    <t>Pneumonic plague</t>
  </si>
  <si>
    <t>Peste polmonare</t>
  </si>
  <si>
    <t>A20.3</t>
  </si>
  <si>
    <t>Plague meningitis</t>
  </si>
  <si>
    <t>Meningite pestosa</t>
  </si>
  <si>
    <t>A20.7</t>
  </si>
  <si>
    <t>Septicaemic plague</t>
  </si>
  <si>
    <t>Peste setticemica</t>
  </si>
  <si>
    <t>A20.8</t>
  </si>
  <si>
    <t>Other forms of plague</t>
  </si>
  <si>
    <t>Altre forme di peste</t>
  </si>
  <si>
    <t>A20.9</t>
  </si>
  <si>
    <t>Plague, unspecified</t>
  </si>
  <si>
    <t>Peste non specificata</t>
  </si>
  <si>
    <t>A21</t>
  </si>
  <si>
    <t>Tularaemia</t>
  </si>
  <si>
    <t>Tularemia</t>
  </si>
  <si>
    <t>A21.0</t>
  </si>
  <si>
    <t>Ulceroglandular tularaemia</t>
  </si>
  <si>
    <t>Tularemia ulceroghiandolare</t>
  </si>
  <si>
    <t>A21.1</t>
  </si>
  <si>
    <t>Oculoglandular tularaemia</t>
  </si>
  <si>
    <t>Tularemia oculoghiandolare</t>
  </si>
  <si>
    <t>A21.2</t>
  </si>
  <si>
    <t>Pulmonary tularaemia</t>
  </si>
  <si>
    <t>Tularemia polmonare</t>
  </si>
  <si>
    <t>A21.3</t>
  </si>
  <si>
    <t>Gastrointestinal tularaemia</t>
  </si>
  <si>
    <t>Tularemia gastrointestinale</t>
  </si>
  <si>
    <t>A21.7</t>
  </si>
  <si>
    <t>Generalized tularaemia</t>
  </si>
  <si>
    <t>Tularemia generalizzata</t>
  </si>
  <si>
    <t>A21.8</t>
  </si>
  <si>
    <t>Other forms of tularaemia</t>
  </si>
  <si>
    <t>Altre forme di tularemia</t>
  </si>
  <si>
    <t>A21.9</t>
  </si>
  <si>
    <t>Tularaemia, unspecified</t>
  </si>
  <si>
    <t>Tularemia non specificata</t>
  </si>
  <si>
    <t>A22</t>
  </si>
  <si>
    <t>Anthrax</t>
  </si>
  <si>
    <t>Carbonchio</t>
  </si>
  <si>
    <t>A22.0</t>
  </si>
  <si>
    <t>Cutaneous anthrax</t>
  </si>
  <si>
    <t>Carbonchio cutaneo</t>
  </si>
  <si>
    <t>A22.1</t>
  </si>
  <si>
    <t>Pulmonary anthrax</t>
  </si>
  <si>
    <t>Carbonchio polmonare</t>
  </si>
  <si>
    <t>A22.2</t>
  </si>
  <si>
    <t>Gastrointestinal anthrax</t>
  </si>
  <si>
    <t>Carbonchio gastrointestinale</t>
  </si>
  <si>
    <t>A22.7</t>
  </si>
  <si>
    <t>Anthrax sepsis</t>
  </si>
  <si>
    <t>Setticemia carbonchiosa</t>
  </si>
  <si>
    <t>A22.8</t>
  </si>
  <si>
    <t>Other forms of anthrax</t>
  </si>
  <si>
    <t>Altre forme di carbonchio</t>
  </si>
  <si>
    <t>A22.9</t>
  </si>
  <si>
    <t>Anthrax, unspecified</t>
  </si>
  <si>
    <t>Carbonchio non specificato</t>
  </si>
  <si>
    <t>A23</t>
  </si>
  <si>
    <t>Brucellosis</t>
  </si>
  <si>
    <t>Brucellosi</t>
  </si>
  <si>
    <t>A23.0</t>
  </si>
  <si>
    <t>Brucellosis due to Brucella melitensis</t>
  </si>
  <si>
    <t>Brucellosi da Brucella melitensis</t>
  </si>
  <si>
    <t>A23.1</t>
  </si>
  <si>
    <t>Brucellosis due to Brucella abortus</t>
  </si>
  <si>
    <t>Brucellosi da Brucella abortus</t>
  </si>
  <si>
    <t>A23.2</t>
  </si>
  <si>
    <t>Brucellosis due to Brucella suis</t>
  </si>
  <si>
    <t>Brucellosi da Brucella suis</t>
  </si>
  <si>
    <t>A23.3</t>
  </si>
  <si>
    <t>Brucellosis due to Brucella canis</t>
  </si>
  <si>
    <t>Brucellosi da Brucella canis</t>
  </si>
  <si>
    <t>A23.8</t>
  </si>
  <si>
    <t>Other brucellosis</t>
  </si>
  <si>
    <t>Altre brucellosi</t>
  </si>
  <si>
    <t>A23.9</t>
  </si>
  <si>
    <t>Brucellosis, unspecified</t>
  </si>
  <si>
    <t>Brucellosi non specificata</t>
  </si>
  <si>
    <t>A24</t>
  </si>
  <si>
    <t>Glanders and melioidosis</t>
  </si>
  <si>
    <t>Morva e melioidosi</t>
  </si>
  <si>
    <t>A24.0</t>
  </si>
  <si>
    <t>Glanders</t>
  </si>
  <si>
    <t>Morva</t>
  </si>
  <si>
    <t>A24.1</t>
  </si>
  <si>
    <t>Acute and fulminating melioidosis</t>
  </si>
  <si>
    <t>Melioidosi acuta e fulminante</t>
  </si>
  <si>
    <t>A24.2</t>
  </si>
  <si>
    <t>Subacute and chronic melioidosis</t>
  </si>
  <si>
    <t>Melioidosi subacuta e cronica</t>
  </si>
  <si>
    <t>A24.3</t>
  </si>
  <si>
    <t>Other melioidosis</t>
  </si>
  <si>
    <t>Altre forme di melioidosi</t>
  </si>
  <si>
    <t>A24.4</t>
  </si>
  <si>
    <t>Melioidosis, unspecified</t>
  </si>
  <si>
    <t>Melioidosi non specificata</t>
  </si>
  <si>
    <t>A25</t>
  </si>
  <si>
    <t>Rat-bite fevers</t>
  </si>
  <si>
    <t>Febbri da morso di ratto</t>
  </si>
  <si>
    <t>A25.0</t>
  </si>
  <si>
    <t>Spirillosis</t>
  </si>
  <si>
    <t>Febbre spirillare</t>
  </si>
  <si>
    <t>A25.1</t>
  </si>
  <si>
    <t>Streptobacillosis</t>
  </si>
  <si>
    <t>Febbre streptobacillare</t>
  </si>
  <si>
    <t>A25.9</t>
  </si>
  <si>
    <t>Rat-bite fever</t>
  </si>
  <si>
    <t>Febbre da morso di ratto non specificata</t>
  </si>
  <si>
    <t>A26</t>
  </si>
  <si>
    <t>Erysipeloid</t>
  </si>
  <si>
    <t>Erisipeloide</t>
  </si>
  <si>
    <t>A26.0</t>
  </si>
  <si>
    <t>Cutaneous erysipeloid</t>
  </si>
  <si>
    <t>Erisipeloide cutaneo</t>
  </si>
  <si>
    <t>A26.7</t>
  </si>
  <si>
    <t>Erysipelothrix sepsis</t>
  </si>
  <si>
    <t>Setticemia da Erisipelothrix</t>
  </si>
  <si>
    <t>A26.8</t>
  </si>
  <si>
    <t>Other forms of erysipeloid</t>
  </si>
  <si>
    <t>Altre forme di erisipeloide</t>
  </si>
  <si>
    <t>A26.9</t>
  </si>
  <si>
    <t>Erysipeloid, unspecified</t>
  </si>
  <si>
    <t>Erisipeloide non specificato</t>
  </si>
  <si>
    <t>A27</t>
  </si>
  <si>
    <t>Leptospirosis</t>
  </si>
  <si>
    <t>Leptospirosi</t>
  </si>
  <si>
    <t>A27.0</t>
  </si>
  <si>
    <t>Leptospirosis icterohaemorrhagica</t>
  </si>
  <si>
    <t>Leptospirosi itteroemorragica</t>
  </si>
  <si>
    <t>A27.8</t>
  </si>
  <si>
    <t>Other forms of leptospirosis</t>
  </si>
  <si>
    <t>Altre forme di leptospirosi</t>
  </si>
  <si>
    <t>A27.9</t>
  </si>
  <si>
    <t>Leptospirosis, unspecified</t>
  </si>
  <si>
    <t>Leptospirosi non specificata</t>
  </si>
  <si>
    <t>A28</t>
  </si>
  <si>
    <t>Other zoonotic bacterial diseases, not elsewhere classified</t>
  </si>
  <si>
    <t>Altre specificate malattie batteriche trasmesse da animali, non classificate altrove</t>
  </si>
  <si>
    <t>A28.0</t>
  </si>
  <si>
    <t>Pasteurellosis</t>
  </si>
  <si>
    <t>Pasteurellosi</t>
  </si>
  <si>
    <t>A28.1</t>
  </si>
  <si>
    <t>Cat-scratch disease</t>
  </si>
  <si>
    <t>Malattia da graffio di gatto</t>
  </si>
  <si>
    <t>A28.2</t>
  </si>
  <si>
    <t>Extraintestinal yersiniosis</t>
  </si>
  <si>
    <t>Yersiniosi extraintestinale</t>
  </si>
  <si>
    <t>A28.8</t>
  </si>
  <si>
    <t>Other specified zoonotic bacterial diseases, not elsewhere classified</t>
  </si>
  <si>
    <t>Altre malattie batteriche trasmesse da animali specificate, non classificate altrove</t>
  </si>
  <si>
    <t>A28.9</t>
  </si>
  <si>
    <t>Zoonotic bacterial disease, unspecified</t>
  </si>
  <si>
    <t>Malattia batterica trasmessa da animali non specificata</t>
  </si>
  <si>
    <t>A30</t>
  </si>
  <si>
    <t>Leprosy [Hansen disease]</t>
  </si>
  <si>
    <t>Lebbra (malattia di Hansen)</t>
  </si>
  <si>
    <t>A30.0</t>
  </si>
  <si>
    <t>Indeterminate leprosy</t>
  </si>
  <si>
    <t>Lebbra indeterminata</t>
  </si>
  <si>
    <t>A30.1</t>
  </si>
  <si>
    <t>Tuberculoid leprosy</t>
  </si>
  <si>
    <t>Lebbra tubercoloide</t>
  </si>
  <si>
    <t>A30.2</t>
  </si>
  <si>
    <t>Borderline tuberculoid leprosy</t>
  </si>
  <si>
    <t>Lebbra tubercoloide borderline</t>
  </si>
  <si>
    <t>A30.3</t>
  </si>
  <si>
    <t>Borderline leprosy</t>
  </si>
  <si>
    <t>Lebbra borderline</t>
  </si>
  <si>
    <t>A30.4</t>
  </si>
  <si>
    <t>Borderline lepromatous leprosy</t>
  </si>
  <si>
    <t>Lebbra lepromatosa borderline</t>
  </si>
  <si>
    <t>A30.5</t>
  </si>
  <si>
    <t>Lepromatous leprosy</t>
  </si>
  <si>
    <t>Lebbra lepromatosa</t>
  </si>
  <si>
    <t>A30.8</t>
  </si>
  <si>
    <t>Other forms of leprosy</t>
  </si>
  <si>
    <t>Altre forme di lebbra</t>
  </si>
  <si>
    <t>A30.9</t>
  </si>
  <si>
    <t>Leprosy, unspecified</t>
  </si>
  <si>
    <t>Lebbra non specificata</t>
  </si>
  <si>
    <t>A31</t>
  </si>
  <si>
    <t>Infection due to other mycobacteria</t>
  </si>
  <si>
    <t>Infezione da altri micobatteri</t>
  </si>
  <si>
    <t>A31.0</t>
  </si>
  <si>
    <t>Pulmonary mycobacterial infection</t>
  </si>
  <si>
    <t>Infezione polmonare micobatterica</t>
  </si>
  <si>
    <t>A31.1</t>
  </si>
  <si>
    <t>Cutaneous mycobacterial infection</t>
  </si>
  <si>
    <t>Infezione micobatterica cutanea</t>
  </si>
  <si>
    <t>A31.8</t>
  </si>
  <si>
    <t>Other mycobacterial infections</t>
  </si>
  <si>
    <t>Altre infezioni micobatteriche</t>
  </si>
  <si>
    <t>A31.9</t>
  </si>
  <si>
    <t>Mycobacterial infection, unspecified</t>
  </si>
  <si>
    <t>Infezione micobatterica non specificata</t>
  </si>
  <si>
    <t>A32</t>
  </si>
  <si>
    <t>Listeriosis</t>
  </si>
  <si>
    <t>Listeriosi</t>
  </si>
  <si>
    <t>A32.0</t>
  </si>
  <si>
    <t>Cutaneous listeriosis</t>
  </si>
  <si>
    <t>Listeriosi cutanea</t>
  </si>
  <si>
    <t>A32.1</t>
  </si>
  <si>
    <t>Listerial meningitis and meningoencephalitis</t>
  </si>
  <si>
    <t>Meningite e meningoencefalite da Listeria</t>
  </si>
  <si>
    <t>A32.7</t>
  </si>
  <si>
    <t>Listerial sepsis</t>
  </si>
  <si>
    <t>Setticemia da Listeria</t>
  </si>
  <si>
    <t>A32.8</t>
  </si>
  <si>
    <t>Other forms of listeriosis</t>
  </si>
  <si>
    <t>Altre forme di listeriosi</t>
  </si>
  <si>
    <t>A32.9</t>
  </si>
  <si>
    <t>Listeriosis, unspecified</t>
  </si>
  <si>
    <t>Listeriosi non specificata</t>
  </si>
  <si>
    <t>A33</t>
  </si>
  <si>
    <t>Tetanus neonatorum</t>
  </si>
  <si>
    <t>Tetano del neonato</t>
  </si>
  <si>
    <t>A34</t>
  </si>
  <si>
    <t>Obstetrical tetanus</t>
  </si>
  <si>
    <t>Tetano ostetrico</t>
  </si>
  <si>
    <t>A35</t>
  </si>
  <si>
    <t>Other tetanus</t>
  </si>
  <si>
    <t>Altre forme di tetano</t>
  </si>
  <si>
    <t>A36</t>
  </si>
  <si>
    <t>Diphtheria</t>
  </si>
  <si>
    <t>Difterite</t>
  </si>
  <si>
    <t>A36.0</t>
  </si>
  <si>
    <t>Pharyngeal diphtheria</t>
  </si>
  <si>
    <t>Difterite faringea</t>
  </si>
  <si>
    <t>A36.1</t>
  </si>
  <si>
    <t>Nasopharyngeal diphtheria</t>
  </si>
  <si>
    <t>Difterite rinofaringea</t>
  </si>
  <si>
    <t>A36.2</t>
  </si>
  <si>
    <t>Laryngeal diphtheria</t>
  </si>
  <si>
    <t>Difterite laringea</t>
  </si>
  <si>
    <t>A36.3</t>
  </si>
  <si>
    <t>Cutaneous diphtheria</t>
  </si>
  <si>
    <t>Difterite cutanea</t>
  </si>
  <si>
    <t>A36.8</t>
  </si>
  <si>
    <t>Other diphtheria</t>
  </si>
  <si>
    <t>Altre forme di difterite</t>
  </si>
  <si>
    <t>A36.9</t>
  </si>
  <si>
    <t>Diphtheria, unspecified</t>
  </si>
  <si>
    <t>Difterite non specificata</t>
  </si>
  <si>
    <t>A37</t>
  </si>
  <si>
    <t>Whooping cough</t>
  </si>
  <si>
    <t>Pertosse</t>
  </si>
  <si>
    <t>A37.0</t>
  </si>
  <si>
    <t>Whooping cough due to Bordetella pertussis</t>
  </si>
  <si>
    <t>Pertosse da Bordetella pertussis</t>
  </si>
  <si>
    <t>A37.1</t>
  </si>
  <si>
    <t>Whooping cough due to Bordetella parapertussis</t>
  </si>
  <si>
    <t>Pertosse da Bordetella parapertussis</t>
  </si>
  <si>
    <t>A37.8</t>
  </si>
  <si>
    <t>Whooping cough due to other Bordetella species</t>
  </si>
  <si>
    <t>Pertosse da altre specie di Bordetella</t>
  </si>
  <si>
    <t>A37.9</t>
  </si>
  <si>
    <t>Whooping cough, unspecified</t>
  </si>
  <si>
    <t>Pertosse non specificata</t>
  </si>
  <si>
    <t>A38</t>
  </si>
  <si>
    <t>Scarlet fever</t>
  </si>
  <si>
    <t>Scarlattina</t>
  </si>
  <si>
    <t>A39</t>
  </si>
  <si>
    <t>Meningococcal infection</t>
  </si>
  <si>
    <t>Infezione meningococcica</t>
  </si>
  <si>
    <t>A39.0</t>
  </si>
  <si>
    <t>Meningococcal meningitis</t>
  </si>
  <si>
    <t>Meningite meningococcica</t>
  </si>
  <si>
    <t>A39.1</t>
  </si>
  <si>
    <t>Waterhouse-Friderichsen syndrome</t>
  </si>
  <si>
    <t>Sindrome di Waterhouse Friderichsen</t>
  </si>
  <si>
    <t>A39.2</t>
  </si>
  <si>
    <t>Acute meningococcaemia</t>
  </si>
  <si>
    <t>Meningococcemia acuta</t>
  </si>
  <si>
    <t>A39.3</t>
  </si>
  <si>
    <t>Chronic meningococcaemia</t>
  </si>
  <si>
    <t>Meningococcemia cronica</t>
  </si>
  <si>
    <t>A39.4</t>
  </si>
  <si>
    <t>Meningococcaemia, unspecified</t>
  </si>
  <si>
    <t>Meningococcemia  non specificata</t>
  </si>
  <si>
    <t>A39.5</t>
  </si>
  <si>
    <t>Meningococcal heart disease</t>
  </si>
  <si>
    <t>Cardiopatia meningococcica</t>
  </si>
  <si>
    <t>A39.8</t>
  </si>
  <si>
    <t>Other meningococcal infections</t>
  </si>
  <si>
    <t>Altre infezioni meningococciche</t>
  </si>
  <si>
    <t>A39.9</t>
  </si>
  <si>
    <t>Meningococcal infection, unspecified</t>
  </si>
  <si>
    <t>Infezione meningococcica  non specificata</t>
  </si>
  <si>
    <t>A40</t>
  </si>
  <si>
    <t>Streptococcal sepsis</t>
  </si>
  <si>
    <t>Setticemia streptococcica</t>
  </si>
  <si>
    <t>A40.0</t>
  </si>
  <si>
    <t>Sepsis due to streptococcus, group A</t>
  </si>
  <si>
    <t>Setticemia da streptococco, gruppo A</t>
  </si>
  <si>
    <t>A40.1</t>
  </si>
  <si>
    <t>Sepsis due to streptococcus, group B</t>
  </si>
  <si>
    <t>Setticemia da streptococco, gruppo B</t>
  </si>
  <si>
    <t>A40.2</t>
  </si>
  <si>
    <t>Sepsis due to streptococcus, group D</t>
  </si>
  <si>
    <t>Setticemia da streptococco, gruppo D</t>
  </si>
  <si>
    <t>A40.3</t>
  </si>
  <si>
    <t>Sepsis due to Streptococcus pneumoniae</t>
  </si>
  <si>
    <t>Setticemia da Streptococcus pneumoniae</t>
  </si>
  <si>
    <t>A40.8</t>
  </si>
  <si>
    <t>Other streptococcal sepsis</t>
  </si>
  <si>
    <t>Altre forme di setticemia streptococcica</t>
  </si>
  <si>
    <t>A40.9</t>
  </si>
  <si>
    <t>Streptococcal sepsis, unspecified</t>
  </si>
  <si>
    <t>Setticemia streptococcica  non specificata</t>
  </si>
  <si>
    <t>A41</t>
  </si>
  <si>
    <t>Other sepsis</t>
  </si>
  <si>
    <t>Altre forme di setticemia</t>
  </si>
  <si>
    <t>A41.0</t>
  </si>
  <si>
    <t>Sepsis due to Staphylococcus aureus</t>
  </si>
  <si>
    <t>Setticemia da Stafilococco aureo</t>
  </si>
  <si>
    <t>A41.1</t>
  </si>
  <si>
    <t>Sepsis due to other specified staphylococcus</t>
  </si>
  <si>
    <t>Setticemia da altro stafilococco specificato</t>
  </si>
  <si>
    <t>A41.2</t>
  </si>
  <si>
    <t>Sepsis due to unspecified staphylococcus</t>
  </si>
  <si>
    <t>Setticemia da stafilococco non specificato</t>
  </si>
  <si>
    <t>A41.3</t>
  </si>
  <si>
    <t>Sepsis due to Haemophilus influenzae</t>
  </si>
  <si>
    <t>Setticemia da Haemophilus influenzae</t>
  </si>
  <si>
    <t>A41.4</t>
  </si>
  <si>
    <t>Sepsis due to anaerobes</t>
  </si>
  <si>
    <t>Setticemia da anaerobi</t>
  </si>
  <si>
    <t>A41.5</t>
  </si>
  <si>
    <t>Sepsis due to other Gram-negative organisms</t>
  </si>
  <si>
    <t>Setticemia da altri microorganismi Gram negativi</t>
  </si>
  <si>
    <t>A41.8</t>
  </si>
  <si>
    <t>Other specified sepsis</t>
  </si>
  <si>
    <t>Altre forme di setticemia specificata</t>
  </si>
  <si>
    <t>A41.9</t>
  </si>
  <si>
    <t>Sepsis, unspecified</t>
  </si>
  <si>
    <t>Setticemia non specificata</t>
  </si>
  <si>
    <t>A42</t>
  </si>
  <si>
    <t>Actinomycosis</t>
  </si>
  <si>
    <t>Actinomicosi</t>
  </si>
  <si>
    <t>A42.0</t>
  </si>
  <si>
    <t>Pulmonary actinomycosis</t>
  </si>
  <si>
    <t>Actinomicosi polmonare</t>
  </si>
  <si>
    <t>A42.1</t>
  </si>
  <si>
    <t>Abdominal actinomycosis</t>
  </si>
  <si>
    <t>Actinomicosi addominale</t>
  </si>
  <si>
    <t>A42.2</t>
  </si>
  <si>
    <t>Cervicofacial actinomycosis</t>
  </si>
  <si>
    <t>Actinomicosi cervicofacciale</t>
  </si>
  <si>
    <t>A42.7</t>
  </si>
  <si>
    <t>Actinomycotic sepsis</t>
  </si>
  <si>
    <t>Setticemia actinomicotica</t>
  </si>
  <si>
    <t>A42.8</t>
  </si>
  <si>
    <t>Other forms of actinomycosis</t>
  </si>
  <si>
    <t>Altre forme di actinomicosi</t>
  </si>
  <si>
    <t>A42.9</t>
  </si>
  <si>
    <t>Actinomycosis, unspecified</t>
  </si>
  <si>
    <t>Actinomicosi non specificata</t>
  </si>
  <si>
    <t>A43</t>
  </si>
  <si>
    <t>Nocardiosis</t>
  </si>
  <si>
    <t>Nocardiosi</t>
  </si>
  <si>
    <t>A43.0</t>
  </si>
  <si>
    <t>Pulmonary nocardiosis</t>
  </si>
  <si>
    <t>Nocardiosi polmonare</t>
  </si>
  <si>
    <t>A43.1</t>
  </si>
  <si>
    <t>Cutaneous nocardiosis</t>
  </si>
  <si>
    <t>Nocardiosi cutanea</t>
  </si>
  <si>
    <t>A43.8</t>
  </si>
  <si>
    <t>Other forms of nocardiosis</t>
  </si>
  <si>
    <t>Altre forme di nocardiosi</t>
  </si>
  <si>
    <t>A43.9</t>
  </si>
  <si>
    <t>Nocardiosis, unspecified</t>
  </si>
  <si>
    <t>Nocardiosi non specificata</t>
  </si>
  <si>
    <t>A44</t>
  </si>
  <si>
    <t>Bartonellosis</t>
  </si>
  <si>
    <t>Bartonellosi</t>
  </si>
  <si>
    <t>A44.0</t>
  </si>
  <si>
    <t>Systemic bartonellosis</t>
  </si>
  <si>
    <t>Bartonellosi sistemica</t>
  </si>
  <si>
    <t>A44.1</t>
  </si>
  <si>
    <t>Cutaneous and mucocutaneous bartonellosis</t>
  </si>
  <si>
    <t>Bartonellosi cutanea e mucocutanea</t>
  </si>
  <si>
    <t>A44.8</t>
  </si>
  <si>
    <t>Other forms of bartonellosis</t>
  </si>
  <si>
    <t>Altre forme di bartonellosi</t>
  </si>
  <si>
    <t>A44.9</t>
  </si>
  <si>
    <t>Bartonellosis, unspecified</t>
  </si>
  <si>
    <t>Bartonellosi non specificata</t>
  </si>
  <si>
    <t>A46</t>
  </si>
  <si>
    <t>Erysipelas</t>
  </si>
  <si>
    <t>Erisipela</t>
  </si>
  <si>
    <t>A48</t>
  </si>
  <si>
    <t>Bacterial Infectious diseases</t>
  </si>
  <si>
    <t>Altre malattie batteriche non classificate altrove</t>
  </si>
  <si>
    <t>A48.0</t>
  </si>
  <si>
    <t>Gas gangrene</t>
  </si>
  <si>
    <t>Gangrena gassosa</t>
  </si>
  <si>
    <t>A48.1</t>
  </si>
  <si>
    <t>Legionnaires disease</t>
  </si>
  <si>
    <t>Malattia dei legionari</t>
  </si>
  <si>
    <t>A48.2</t>
  </si>
  <si>
    <t>Nonpneumonic Legionnaires disease [Pontiac fever]</t>
  </si>
  <si>
    <t>Malattia dei legionari non polmonare (febbre di Pontiac)</t>
  </si>
  <si>
    <t>A48.3</t>
  </si>
  <si>
    <t>Toxic shock syndrome</t>
  </si>
  <si>
    <t>Sindrome da shock tossico</t>
  </si>
  <si>
    <t>A48.4</t>
  </si>
  <si>
    <t>Brazilian purpuric fever</t>
  </si>
  <si>
    <t>Febbre purpurica brasiliana</t>
  </si>
  <si>
    <t>A48.8</t>
  </si>
  <si>
    <t>Other specified bacterial diseases</t>
  </si>
  <si>
    <t>Altre malattie batteriche specificate</t>
  </si>
  <si>
    <t>A49</t>
  </si>
  <si>
    <t>Bacterial infection of unspecified site</t>
  </si>
  <si>
    <t>Infezione batterica di sede non specificata</t>
  </si>
  <si>
    <t>A49.0</t>
  </si>
  <si>
    <t>Staphylococcal infection, unspecified site</t>
  </si>
  <si>
    <t>Infezione stafilococcica non specificata</t>
  </si>
  <si>
    <t>A49.1</t>
  </si>
  <si>
    <t>Streptococcal and enterococcal infection, unspecified site</t>
  </si>
  <si>
    <t>Infezione streptococcica non specificata</t>
  </si>
  <si>
    <t>A49.2</t>
  </si>
  <si>
    <t>Haemophilus influenzae infection, unspecified site</t>
  </si>
  <si>
    <t>Infezione da Haemophilus influenzae non specificata</t>
  </si>
  <si>
    <t>A49.3</t>
  </si>
  <si>
    <t>Mycoplasma infection, unspecified site</t>
  </si>
  <si>
    <t>Infezione da Mycoplasma non specificata</t>
  </si>
  <si>
    <t>A49.8</t>
  </si>
  <si>
    <t>Other bacterial infections of unspecified site</t>
  </si>
  <si>
    <t>Altre infezioni batteriche di sede non specificata</t>
  </si>
  <si>
    <t>A49.9</t>
  </si>
  <si>
    <t>Bacterial infection, unspecified</t>
  </si>
  <si>
    <t>Infezione batterica non specificata</t>
  </si>
  <si>
    <t>A50</t>
  </si>
  <si>
    <t>Congenital syphilis</t>
  </si>
  <si>
    <t>Sifilide congenita</t>
  </si>
  <si>
    <t>A50.0</t>
  </si>
  <si>
    <t>Early congenital syphilis, symptomatic</t>
  </si>
  <si>
    <t>Sifilide congenita precoce sintomatica</t>
  </si>
  <si>
    <t>A50.1</t>
  </si>
  <si>
    <t>Early congenital syphilis, latent</t>
  </si>
  <si>
    <t>Sifilide congenita precoce, latente</t>
  </si>
  <si>
    <t>A50.2</t>
  </si>
  <si>
    <t>Early congenital syphilis, unspecified</t>
  </si>
  <si>
    <t>Sifilide congenita precoce non specificata</t>
  </si>
  <si>
    <t>A50.3</t>
  </si>
  <si>
    <t>Late congenital syphilitic oculopathy</t>
  </si>
  <si>
    <t>Oftalmopatia sifilitica congenita tardiva</t>
  </si>
  <si>
    <t>A50.4</t>
  </si>
  <si>
    <t>Late congenital neurosyphilis [juvenile neurosyphilis]</t>
  </si>
  <si>
    <t>Neurosifilide congenita tardiva (neurosifilide giovanile)</t>
  </si>
  <si>
    <t>A50.5</t>
  </si>
  <si>
    <t>Other late congenital syphilis, symptomatic</t>
  </si>
  <si>
    <t>Altre forme di sifilide congenita tardiva sintomatica</t>
  </si>
  <si>
    <t>A50.6</t>
  </si>
  <si>
    <t>Late congenital syphilis, latent</t>
  </si>
  <si>
    <t>Sifilide congenita tardiva, latente</t>
  </si>
  <si>
    <t>A50.7</t>
  </si>
  <si>
    <t>Late congenital syphilis, unspecified</t>
  </si>
  <si>
    <t>Sifilide congenita tardiva non specificata</t>
  </si>
  <si>
    <t>A50.9</t>
  </si>
  <si>
    <t>Congenital syphilis, unspecified</t>
  </si>
  <si>
    <t>Sifilide congenita non specificata</t>
  </si>
  <si>
    <t>A51</t>
  </si>
  <si>
    <t>Early syphilis</t>
  </si>
  <si>
    <t>Sifilide precoce</t>
  </si>
  <si>
    <t>A51.0</t>
  </si>
  <si>
    <t>Primary genital syphilis</t>
  </si>
  <si>
    <t>Sifilide genitale primaria</t>
  </si>
  <si>
    <t>A51.1</t>
  </si>
  <si>
    <t>Primary anal syphilis</t>
  </si>
  <si>
    <t>Sifilide anale primaria</t>
  </si>
  <si>
    <t>A51.2</t>
  </si>
  <si>
    <t>Primary syphilis of other sites</t>
  </si>
  <si>
    <t>Sifilide primaria di altre sedi</t>
  </si>
  <si>
    <t>A51.3</t>
  </si>
  <si>
    <t>Secondary syphilis of skin and mucous membranes</t>
  </si>
  <si>
    <t>Sifilide secondaria della cute e delle mucose</t>
  </si>
  <si>
    <t>A51.4</t>
  </si>
  <si>
    <t>Other secondary syphilis</t>
  </si>
  <si>
    <t>Altre forme di sifilide secondaria</t>
  </si>
  <si>
    <t>A51.5</t>
  </si>
  <si>
    <t>Early syphilis, latent</t>
  </si>
  <si>
    <t>Sifilide precoce, latente</t>
  </si>
  <si>
    <t>A51.9</t>
  </si>
  <si>
    <t>Early syphilis, unspecified</t>
  </si>
  <si>
    <t>Sifilide precoce non specificata</t>
  </si>
  <si>
    <t>A52</t>
  </si>
  <si>
    <t>Late syphilis</t>
  </si>
  <si>
    <t>Sifilide tardiva</t>
  </si>
  <si>
    <t>A52.0</t>
  </si>
  <si>
    <t>Cardiovascular syphilis</t>
  </si>
  <si>
    <t>Sifilide cardiovascolare</t>
  </si>
  <si>
    <t>A52.1</t>
  </si>
  <si>
    <t>Symptomatic neurosyphilis</t>
  </si>
  <si>
    <t>Neurosifilide sintomatica</t>
  </si>
  <si>
    <t>A52.2</t>
  </si>
  <si>
    <t>Asymptomatic neurosyphilis</t>
  </si>
  <si>
    <t>Neurosifilide asintomatica</t>
  </si>
  <si>
    <t>A52.3</t>
  </si>
  <si>
    <t>Neurosyphilis, unspecified</t>
  </si>
  <si>
    <t>Neurosifilide non specificata</t>
  </si>
  <si>
    <t>A52.7</t>
  </si>
  <si>
    <t>Other symptomatic late syphilis</t>
  </si>
  <si>
    <t>Altre forme di sifilide tardiva sintomatica</t>
  </si>
  <si>
    <t>A52.8</t>
  </si>
  <si>
    <t>Late syphilis, latent</t>
  </si>
  <si>
    <t>Sifilide tardiva latente</t>
  </si>
  <si>
    <t>A52.9</t>
  </si>
  <si>
    <t>Late syphilis, unspecified</t>
  </si>
  <si>
    <t>Sifilide tardiva non specificata</t>
  </si>
  <si>
    <t>A53</t>
  </si>
  <si>
    <t>Other and unspecified syphilis</t>
  </si>
  <si>
    <t>Altre e non specificate forme di sifilide</t>
  </si>
  <si>
    <t>A53.0</t>
  </si>
  <si>
    <t>Latent syphilis, unspecified as early or late</t>
  </si>
  <si>
    <t>Sifilide latente, non specificata come precoce o tardiva</t>
  </si>
  <si>
    <t>A53.9</t>
  </si>
  <si>
    <t>Syphilis, unspecified</t>
  </si>
  <si>
    <t>Sifilide non specificata</t>
  </si>
  <si>
    <t>A54</t>
  </si>
  <si>
    <t>Gonococcal infection</t>
  </si>
  <si>
    <t>Infezione gonococcica</t>
  </si>
  <si>
    <t>A54.0</t>
  </si>
  <si>
    <t>Gonococcal infection of lower genitourinary tract without periurethral or accessory gland abscess</t>
  </si>
  <si>
    <t>Infezione gonococcica del tratto genitourinario inferiore senza ascesso periuretrale o delle ghiandole accessorie</t>
  </si>
  <si>
    <t>A54.1</t>
  </si>
  <si>
    <t>Gonococcal infection of lower genitourinary tract with periurethral and accessory gland abscess</t>
  </si>
  <si>
    <t>Infezione gonococcica del tratto genitourinario inferiore con ascesso periuretrale e delle ghiandole accessorie</t>
  </si>
  <si>
    <t>A54.2</t>
  </si>
  <si>
    <t>Gonococcal pelviperitonitis and other gonococcal genitourinary infections</t>
  </si>
  <si>
    <t>Pelviperitonite gonococcica e altre forme di infezione gonococcica genitourinaria</t>
  </si>
  <si>
    <t>A54.3</t>
  </si>
  <si>
    <t>Gonococcal infection of eye</t>
  </si>
  <si>
    <t>Infezione oculare gonococcica</t>
  </si>
  <si>
    <t>A54.4</t>
  </si>
  <si>
    <t>Gonococcal infection of musculoskeletal system</t>
  </si>
  <si>
    <t>Infezione gonococcica del sistema osteomuscolare</t>
  </si>
  <si>
    <t>A54.5</t>
  </si>
  <si>
    <t>Gonococcal pharyngitis</t>
  </si>
  <si>
    <t>Faringite gonococcica</t>
  </si>
  <si>
    <t>A54.6</t>
  </si>
  <si>
    <t>Gonococcal infection of anus and rectum</t>
  </si>
  <si>
    <t>Infezione gonococcica dell'ano e del retto</t>
  </si>
  <si>
    <t>A54.8</t>
  </si>
  <si>
    <t>Other gonococcal infections</t>
  </si>
  <si>
    <t>Altre infezioni gonococciche</t>
  </si>
  <si>
    <t>A54.9</t>
  </si>
  <si>
    <t>Gonococcal infection, unspecified</t>
  </si>
  <si>
    <t>Infezione gonococcica non specificata</t>
  </si>
  <si>
    <t>A55</t>
  </si>
  <si>
    <t>Chlamydial lymphogranuloma (venereum)</t>
  </si>
  <si>
    <t>Linfogranuloma (venereo) da Chlamydiae</t>
  </si>
  <si>
    <t>A56</t>
  </si>
  <si>
    <t>Other sexually transmitted chlamydial diseases</t>
  </si>
  <si>
    <t>Altre malattie da Chlamydiae, sessualmente trasmesse</t>
  </si>
  <si>
    <t>A56.0</t>
  </si>
  <si>
    <t>Chlamydial infection of lower genitourinary tract</t>
  </si>
  <si>
    <t>Infezione da Chlamydiae del tratto genitourinario inferiore</t>
  </si>
  <si>
    <t>A56.1</t>
  </si>
  <si>
    <t>Chlamydial infection of pelviperitoneum and other genitourinary organs</t>
  </si>
  <si>
    <t>Infezione da Chlamydiae del peritoneo pelvico e di altri organi genitourinari</t>
  </si>
  <si>
    <t>A56.2</t>
  </si>
  <si>
    <t>Chlamydial infection of genitourinary tract, unspecified</t>
  </si>
  <si>
    <t>Infezione da Chlamydiae del tratto genitourinario non specificata</t>
  </si>
  <si>
    <t>A56.3</t>
  </si>
  <si>
    <t>Chlamydial infection of anus and rectum</t>
  </si>
  <si>
    <t>Infezione da Chlamydiae dell'ano e del retto</t>
  </si>
  <si>
    <t>A56.4</t>
  </si>
  <si>
    <t>Chlamydial infection of pharynx</t>
  </si>
  <si>
    <t>Infezione da Chlamydiae della faringe</t>
  </si>
  <si>
    <t>A56.8</t>
  </si>
  <si>
    <t>Sexually transmitted chlamydial infection of other sites</t>
  </si>
  <si>
    <t>Infezione da Chlamydiae sessualmente trasmessa di altre sedi</t>
  </si>
  <si>
    <t>A57</t>
  </si>
  <si>
    <t>Chancroid</t>
  </si>
  <si>
    <t>Ulcera venerea molle</t>
  </si>
  <si>
    <t>A58</t>
  </si>
  <si>
    <t>Granuloma inguinale</t>
  </si>
  <si>
    <t>A59</t>
  </si>
  <si>
    <t>Trichomoniasis</t>
  </si>
  <si>
    <t>Tricomoniasi</t>
  </si>
  <si>
    <t>A59.0</t>
  </si>
  <si>
    <t>Urogenital trichomoniasis</t>
  </si>
  <si>
    <t>Tricomoniasi urogenitale</t>
  </si>
  <si>
    <t>A59.8</t>
  </si>
  <si>
    <t>Trichomoniasis of other sites</t>
  </si>
  <si>
    <t>Tricomoniasi di altre sedi</t>
  </si>
  <si>
    <t>A59.9</t>
  </si>
  <si>
    <t>Trichomoniasis, unspecified</t>
  </si>
  <si>
    <t>Tricomoniasi non specificata</t>
  </si>
  <si>
    <t>A60</t>
  </si>
  <si>
    <t>Anogenital herpesviral [herpes simplex] infection</t>
  </si>
  <si>
    <t>Infezioni anogenitali da herpes virus (herpes simplex)</t>
  </si>
  <si>
    <t>A60.0</t>
  </si>
  <si>
    <t>Herpesviral infection of genitalia and urogenital tract</t>
  </si>
  <si>
    <t>Infezione da herpes virus dei genitali e del tratto urogenitale</t>
  </si>
  <si>
    <t>A60.1</t>
  </si>
  <si>
    <t>Herpesviral infection of perianal skin and rectum</t>
  </si>
  <si>
    <t>Infezione da herpes virus della cute perianale e del retto</t>
  </si>
  <si>
    <t>A60.9</t>
  </si>
  <si>
    <t>Anogenital herpesviral infection, unspecified</t>
  </si>
  <si>
    <t>Infezione anogenitale da herpes virus non specificata</t>
  </si>
  <si>
    <t>A63</t>
  </si>
  <si>
    <t>Other predominantly sexually transmitted diseases, not elsewhere classified</t>
  </si>
  <si>
    <t>Altre malattie a trasmissione prevalentemente sessuale, non classificate altrove</t>
  </si>
  <si>
    <t>A63.0</t>
  </si>
  <si>
    <t>Anogenital (venereal) warts</t>
  </si>
  <si>
    <t>Verruche anogenitali (veneree)</t>
  </si>
  <si>
    <t>A63.8</t>
  </si>
  <si>
    <t>Other specified predominantly sexually transmitted diseases</t>
  </si>
  <si>
    <t>Altre malattie specificate a trasmissione prevalentemente sessuale</t>
  </si>
  <si>
    <t>A64</t>
  </si>
  <si>
    <t>Unspecified sexually transmitted disease</t>
  </si>
  <si>
    <t>Malattia sessualmente trasmessa non specificata</t>
  </si>
  <si>
    <t>A65</t>
  </si>
  <si>
    <t>Nonvenereal syphilis</t>
  </si>
  <si>
    <t>Sifilide non venerea</t>
  </si>
  <si>
    <t>A66</t>
  </si>
  <si>
    <t>Yaws</t>
  </si>
  <si>
    <t>Framboesia</t>
  </si>
  <si>
    <t>A66.0</t>
  </si>
  <si>
    <t>Initial lesions of yaws</t>
  </si>
  <si>
    <t>Lesioni iniziali da framboesia</t>
  </si>
  <si>
    <t>A66.1</t>
  </si>
  <si>
    <t>Multiple papillomata and wet crab yaws</t>
  </si>
  <si>
    <t>Papillomi multipli e wet crab da framboesia</t>
  </si>
  <si>
    <t>A66.2</t>
  </si>
  <si>
    <t>Other early skin lesions of yaws</t>
  </si>
  <si>
    <t>Altre lesioni cutanee precoci da framboesia</t>
  </si>
  <si>
    <t>A66.3</t>
  </si>
  <si>
    <t>Hyperkeratosis of yaws</t>
  </si>
  <si>
    <t>Ipercheratosi da framboesia</t>
  </si>
  <si>
    <t>A66.4</t>
  </si>
  <si>
    <t>Gummata and ulcers of yaws</t>
  </si>
  <si>
    <t>Gomme e ulcere da framboesia</t>
  </si>
  <si>
    <t>A66.5</t>
  </si>
  <si>
    <t>Gangosa</t>
  </si>
  <si>
    <t>A66.6</t>
  </si>
  <si>
    <t>Bone and joint lesions of yaws</t>
  </si>
  <si>
    <t>Lesioni delle ossa e delle articolazioni da framboesia</t>
  </si>
  <si>
    <t>A66.7</t>
  </si>
  <si>
    <t>Other manifestations of yaws</t>
  </si>
  <si>
    <t>Altre manifestazioni da framboesia</t>
  </si>
  <si>
    <t>A66.8</t>
  </si>
  <si>
    <t>Latent yaws</t>
  </si>
  <si>
    <t>Framboesia latente</t>
  </si>
  <si>
    <t>A66.9</t>
  </si>
  <si>
    <t>Yaws, unspecified</t>
  </si>
  <si>
    <t>Framboesia non specificata</t>
  </si>
  <si>
    <t>A67</t>
  </si>
  <si>
    <t>Pinta [carate]</t>
  </si>
  <si>
    <t>Pinta (carate)</t>
  </si>
  <si>
    <t>A67.0</t>
  </si>
  <si>
    <t>Primary lesions of pinta</t>
  </si>
  <si>
    <t>Lesioni primarie da pinta</t>
  </si>
  <si>
    <t>A67.1</t>
  </si>
  <si>
    <t>Intermediate lesions of pinta</t>
  </si>
  <si>
    <t>Lesioni intermedie da pinta</t>
  </si>
  <si>
    <t>A67.2</t>
  </si>
  <si>
    <t>Late lesions of pinta</t>
  </si>
  <si>
    <t>Lesioni tardive da pinta</t>
  </si>
  <si>
    <t>A67.3</t>
  </si>
  <si>
    <t>Mixed lesions of pinta</t>
  </si>
  <si>
    <t>Lesioni miste da pinta</t>
  </si>
  <si>
    <t>A67.9</t>
  </si>
  <si>
    <t>Pinta, unspecified</t>
  </si>
  <si>
    <t>Pinta non specificata</t>
  </si>
  <si>
    <t>A68</t>
  </si>
  <si>
    <t>Relapsing fevers</t>
  </si>
  <si>
    <t>Febbri ricorrenti</t>
  </si>
  <si>
    <t>A68.0</t>
  </si>
  <si>
    <t>Louse-borne relapsing fever</t>
  </si>
  <si>
    <t>Febbre ricorrente da pidocchi</t>
  </si>
  <si>
    <t>A68.1</t>
  </si>
  <si>
    <t>Tick-borne relapsing fever</t>
  </si>
  <si>
    <t>Febbre ricorrente da zecche</t>
  </si>
  <si>
    <t>A68.9</t>
  </si>
  <si>
    <t>Relapsing fever, unspecified</t>
  </si>
  <si>
    <t>Febbre ricorrente non specificata</t>
  </si>
  <si>
    <t>A69</t>
  </si>
  <si>
    <t>Other spirochaetal infections</t>
  </si>
  <si>
    <t>Altre infezioni da spirochete</t>
  </si>
  <si>
    <t>A69.0</t>
  </si>
  <si>
    <t>Necrotizing ulcerative stomatitis</t>
  </si>
  <si>
    <t>Stomatite ulcerativa necrotizzante</t>
  </si>
  <si>
    <t>A69.1</t>
  </si>
  <si>
    <t>Other Vincent infections</t>
  </si>
  <si>
    <t>Altre infezioni di Vincent</t>
  </si>
  <si>
    <t>A69.2</t>
  </si>
  <si>
    <t>Lyme disease</t>
  </si>
  <si>
    <t>Malattia di Lyme</t>
  </si>
  <si>
    <t>A69.8</t>
  </si>
  <si>
    <t>Other specified spirochaetal infections</t>
  </si>
  <si>
    <t>Altre infezioni spirochetiche specificate</t>
  </si>
  <si>
    <t>A69.9</t>
  </si>
  <si>
    <t>Spirochaetal infection, unspecified</t>
  </si>
  <si>
    <t>Infezione spirochetica non specificata</t>
  </si>
  <si>
    <t>A70</t>
  </si>
  <si>
    <t>Chlamydia psittaci infection</t>
  </si>
  <si>
    <t>Infezione da Chlamydiae psittaci</t>
  </si>
  <si>
    <t>A71</t>
  </si>
  <si>
    <t>Trachoma</t>
  </si>
  <si>
    <t>Tracoma</t>
  </si>
  <si>
    <t>A71.0</t>
  </si>
  <si>
    <t>Initial stage of trachoma</t>
  </si>
  <si>
    <t>Stadio iniziale di tracoma</t>
  </si>
  <si>
    <t>A71.1</t>
  </si>
  <si>
    <t>Active stage of trachoma</t>
  </si>
  <si>
    <t>Stadio attivo di tracoma</t>
  </si>
  <si>
    <t>A71.9</t>
  </si>
  <si>
    <t>Trachoma, unspecified</t>
  </si>
  <si>
    <t>Tracoma non specificato</t>
  </si>
  <si>
    <t>A74</t>
  </si>
  <si>
    <t>Other diseases caused by chlamydiae</t>
  </si>
  <si>
    <t>Altre malattie da Chlamydiae</t>
  </si>
  <si>
    <t>A74.0</t>
  </si>
  <si>
    <t>Chlamydial conjunctivitis</t>
  </si>
  <si>
    <t>Congiuntivite da Chlamydiae</t>
  </si>
  <si>
    <t>A74.8</t>
  </si>
  <si>
    <t>Other chlamydial diseases</t>
  </si>
  <si>
    <t>A74.9</t>
  </si>
  <si>
    <t>Chlamydial infection, unspecified</t>
  </si>
  <si>
    <t>Infezione da Chlamydiae non specificata</t>
  </si>
  <si>
    <t>A75</t>
  </si>
  <si>
    <t>Typhus fever</t>
  </si>
  <si>
    <t>Tifo esantematico</t>
  </si>
  <si>
    <t>A75.0</t>
  </si>
  <si>
    <t>Epidemic louse-borne typhus fever due to Rickettsia prowazekii</t>
  </si>
  <si>
    <t>Tifo esantematico da pidocchi da Rickettsia prowazekii</t>
  </si>
  <si>
    <t>A75.1</t>
  </si>
  <si>
    <t>Recrudescent typhus [Brill disease]</t>
  </si>
  <si>
    <t>Tifo ricorrente (malattia di Brill)</t>
  </si>
  <si>
    <t>A75.2</t>
  </si>
  <si>
    <t>Typhus fever due to Rickettsia typhi</t>
  </si>
  <si>
    <t>Tifo esantematico da Rickettsia typhi</t>
  </si>
  <si>
    <t>A75.3</t>
  </si>
  <si>
    <t>Typhus fever due to Rickettsia tsutsugamushi</t>
  </si>
  <si>
    <t>Tifo esantematico da Rickettsia tsutsugamushi</t>
  </si>
  <si>
    <t>A75.9</t>
  </si>
  <si>
    <t>Typhus fever, unspecified</t>
  </si>
  <si>
    <t>Tifo esantematico non specificato</t>
  </si>
  <si>
    <t>A77</t>
  </si>
  <si>
    <t>Spotted fever [tick-borne rickettsioses]</t>
  </si>
  <si>
    <t>Febbre maculosa (rickettsiosi da zecche)</t>
  </si>
  <si>
    <t>A77.0</t>
  </si>
  <si>
    <t>Spotted fever due to Rickettsia rickettsii</t>
  </si>
  <si>
    <t>Febbre maculosa da Rickettsia rickettsii</t>
  </si>
  <si>
    <t>A77.1</t>
  </si>
  <si>
    <t>Spotted fever due to Rickettsia conorii</t>
  </si>
  <si>
    <t>Febbre maculosa da Rickettsia conorii</t>
  </si>
  <si>
    <t>A77.2</t>
  </si>
  <si>
    <t>Spotted fever due to Rickettsia sibirica</t>
  </si>
  <si>
    <t>Febbre maculosa da Rickettsia siberica</t>
  </si>
  <si>
    <t>A77.3</t>
  </si>
  <si>
    <t>Spotted fever due to Rickettsia australis</t>
  </si>
  <si>
    <t>Febbre maculosa da Rickettsia australis</t>
  </si>
  <si>
    <t>A77.8</t>
  </si>
  <si>
    <t>Other spotted fevers</t>
  </si>
  <si>
    <t>Altre febbri maculose</t>
  </si>
  <si>
    <t>A77.9</t>
  </si>
  <si>
    <t>Spotted fever, unspecified</t>
  </si>
  <si>
    <t>Febbre maculosa non specificata</t>
  </si>
  <si>
    <t>A78</t>
  </si>
  <si>
    <t>Q fever</t>
  </si>
  <si>
    <t>Febbre Q</t>
  </si>
  <si>
    <t>A79</t>
  </si>
  <si>
    <t>Other rickettsioses</t>
  </si>
  <si>
    <t>Altre rickettsiosi</t>
  </si>
  <si>
    <t>A79.0</t>
  </si>
  <si>
    <t>Trench fever</t>
  </si>
  <si>
    <t>Febbre delle trincee</t>
  </si>
  <si>
    <t>A79.1</t>
  </si>
  <si>
    <t>Rickettsialpox due to Rickettsia akari</t>
  </si>
  <si>
    <t>Rickettsialpox da Rickettsia akari</t>
  </si>
  <si>
    <t>A79.8</t>
  </si>
  <si>
    <t>Other specified rickettsioses</t>
  </si>
  <si>
    <t>Altre rickettsiosi specificate</t>
  </si>
  <si>
    <t>A79.9</t>
  </si>
  <si>
    <t>Rickettsiosis, unspecified</t>
  </si>
  <si>
    <t>Rickettsiosi non specificata</t>
  </si>
  <si>
    <t>A80</t>
  </si>
  <si>
    <t>Acute poliomyelitis</t>
  </si>
  <si>
    <t>Poliomielite acuta</t>
  </si>
  <si>
    <t>A80.0</t>
  </si>
  <si>
    <t>Acute paralytic poliomyelitis, vaccine-associated</t>
  </si>
  <si>
    <t>Poliomielite acuta paralitica associata a vaccinazione</t>
  </si>
  <si>
    <t>A80.1</t>
  </si>
  <si>
    <t>Acute paralytic poliomyelitis, wild virus, imported</t>
  </si>
  <si>
    <t>Poliomielite acuta paralitica da virus selvaggio importato</t>
  </si>
  <si>
    <t>A80.2</t>
  </si>
  <si>
    <t>Acute paralytic poliomyelitis, wild virus, indigenous</t>
  </si>
  <si>
    <t>Poliomielite acuta paralitica da virus selvaggio indigeno</t>
  </si>
  <si>
    <t>A80.3</t>
  </si>
  <si>
    <t>Acute paralytic poliomyelitis, other and unspecified</t>
  </si>
  <si>
    <t>Altra e non specificata poliomielite acuta paralitica</t>
  </si>
  <si>
    <t>A80.4</t>
  </si>
  <si>
    <t>Acute nonparalytic poliomyelitis</t>
  </si>
  <si>
    <t>Poliomielite acuta non paralitica</t>
  </si>
  <si>
    <t>A80.9</t>
  </si>
  <si>
    <t>Acute poliomyelitis, unspecified</t>
  </si>
  <si>
    <t>Poliomielite acuta non specificata</t>
  </si>
  <si>
    <t>A81</t>
  </si>
  <si>
    <t>Atypical &amp;Typical infections of the Centra</t>
  </si>
  <si>
    <t>Infezioni del sistema nervoso centrale da virus non convenzionali</t>
  </si>
  <si>
    <t>A81.0</t>
  </si>
  <si>
    <t>Creutzfeldt-Jakob disease</t>
  </si>
  <si>
    <t>Malattia di Creutzfeldt Jakob</t>
  </si>
  <si>
    <t>A81.1</t>
  </si>
  <si>
    <t>Subacute sclerosing panencephalitis</t>
  </si>
  <si>
    <t>Panencefalite subacuta sclerosante</t>
  </si>
  <si>
    <t>A81.2</t>
  </si>
  <si>
    <t>Progressive multifocal leukoencephalopathy</t>
  </si>
  <si>
    <t>Leucoencefalopatia multifocale progressiva</t>
  </si>
  <si>
    <t>A81.8</t>
  </si>
  <si>
    <t>Other atypical virus infections of central nervous system</t>
  </si>
  <si>
    <t>Altre infezioni del sistema nervoso centrale da virus non convenzionali</t>
  </si>
  <si>
    <t>A81.9</t>
  </si>
  <si>
    <t>Atypical virus infection of central nervous system, unspecified</t>
  </si>
  <si>
    <t>Infezione, non specificata, del sistema nervoso centrale da virus non  convenzionale</t>
  </si>
  <si>
    <t>A82</t>
  </si>
  <si>
    <t>Rabies</t>
  </si>
  <si>
    <t>Rabbia</t>
  </si>
  <si>
    <t>A82.0</t>
  </si>
  <si>
    <t>Sylvatic rabies</t>
  </si>
  <si>
    <t>Rabbia silvestre</t>
  </si>
  <si>
    <t>A82.1</t>
  </si>
  <si>
    <t>Urban rabies</t>
  </si>
  <si>
    <t>Rabbia urbana</t>
  </si>
  <si>
    <t>A82.9</t>
  </si>
  <si>
    <t>Rabies, unspecified</t>
  </si>
  <si>
    <t>Rabbia non specificata</t>
  </si>
  <si>
    <t>A83</t>
  </si>
  <si>
    <t>Mosquito-borne viral encephalitis</t>
  </si>
  <si>
    <t>Encefalite virale da zanzare</t>
  </si>
  <si>
    <t>A83.0</t>
  </si>
  <si>
    <t>Japanese encephalitis</t>
  </si>
  <si>
    <t>Encefalite giapponese</t>
  </si>
  <si>
    <t>A83.1</t>
  </si>
  <si>
    <t>Western equine encephalitis</t>
  </si>
  <si>
    <t>Encefalite equina dell'ovest</t>
  </si>
  <si>
    <t>A83.2</t>
  </si>
  <si>
    <t>Eastern equine encephalitis</t>
  </si>
  <si>
    <t>Encefalite equina dell'est</t>
  </si>
  <si>
    <t>A83.3</t>
  </si>
  <si>
    <t>St Louis encephalitis</t>
  </si>
  <si>
    <t>Encefalite di St  Louis</t>
  </si>
  <si>
    <t>A83.4</t>
  </si>
  <si>
    <t>Australian encephalitis</t>
  </si>
  <si>
    <t>Encefalite australiana</t>
  </si>
  <si>
    <t>A83.5</t>
  </si>
  <si>
    <t>California encephalitis</t>
  </si>
  <si>
    <t>Encefalite californiana</t>
  </si>
  <si>
    <t>A83.6</t>
  </si>
  <si>
    <t>Rocio virus disease</t>
  </si>
  <si>
    <t>Malattia da virus Rocio</t>
  </si>
  <si>
    <t>A83.8</t>
  </si>
  <si>
    <t>Other mosquito-borne viral encephalitis</t>
  </si>
  <si>
    <t>Altre encefaliti virali da zanzare</t>
  </si>
  <si>
    <t>A83.9</t>
  </si>
  <si>
    <t>Mosquito-borne viral encephalitis, unspecified</t>
  </si>
  <si>
    <t>Encefalite virale da zanzare non specificata</t>
  </si>
  <si>
    <t>A84</t>
  </si>
  <si>
    <t>Tick-borne viral encephalitis</t>
  </si>
  <si>
    <t>Encefalite virale da zecche</t>
  </si>
  <si>
    <t>A84.0</t>
  </si>
  <si>
    <t>Far Eastern tick-borne encephalitis [Russian spring-summer encephalitis]</t>
  </si>
  <si>
    <t>Encefalite da zecche dell'estremo Oriente (encefalite russa estivo primaverile)</t>
  </si>
  <si>
    <t>A84.1</t>
  </si>
  <si>
    <t>Central European tick-borne encephalitis</t>
  </si>
  <si>
    <t>Encefalite da zecche centroeuropea</t>
  </si>
  <si>
    <t>A84.8</t>
  </si>
  <si>
    <t>Other tick-borne viral encephalitis</t>
  </si>
  <si>
    <t>Altre encefaliti virali da zecche</t>
  </si>
  <si>
    <t>A84.9</t>
  </si>
  <si>
    <t>Tick-borne viral encephalitis, unspecified</t>
  </si>
  <si>
    <t>Encefalite virale da zecche non specificata</t>
  </si>
  <si>
    <t>A85</t>
  </si>
  <si>
    <t>Other viral encephalitis, not elsewhere classified</t>
  </si>
  <si>
    <t>Altre encefaliti virali non classificate altrove</t>
  </si>
  <si>
    <t>A85.0</t>
  </si>
  <si>
    <t>Enteroviral encephalitis</t>
  </si>
  <si>
    <t xml:space="preserve">Encefalite da enterovirus </t>
  </si>
  <si>
    <t>A85.1</t>
  </si>
  <si>
    <t>Adenoviral encephalitis</t>
  </si>
  <si>
    <t xml:space="preserve">Encefalite da adenovirus </t>
  </si>
  <si>
    <t>A85.2</t>
  </si>
  <si>
    <t>Arthropod-borne viral encephalitis, unspecified</t>
  </si>
  <si>
    <t>Encefalite virale da artropodi non specificata</t>
  </si>
  <si>
    <t>A85.8</t>
  </si>
  <si>
    <t>Other specified viral encephalitis</t>
  </si>
  <si>
    <t>Altre encefaliti virali specificate</t>
  </si>
  <si>
    <t>A86</t>
  </si>
  <si>
    <t>Unspecified viral encephalitis</t>
  </si>
  <si>
    <t>Encefalite virale non specificata</t>
  </si>
  <si>
    <t>A87</t>
  </si>
  <si>
    <t>Viral meningitis</t>
  </si>
  <si>
    <t>Meningite virale</t>
  </si>
  <si>
    <t>A87.0</t>
  </si>
  <si>
    <t>Enteroviral meningitis</t>
  </si>
  <si>
    <t xml:space="preserve">Meningite da enterovirus </t>
  </si>
  <si>
    <t>A87.1</t>
  </si>
  <si>
    <t>Adenoviral meningitis</t>
  </si>
  <si>
    <t xml:space="preserve">Meningite da adenovirus </t>
  </si>
  <si>
    <t>A87.2</t>
  </si>
  <si>
    <t>Lymphocytic choriomeningitis</t>
  </si>
  <si>
    <t>Coriomeningite linfocitaria</t>
  </si>
  <si>
    <t>A87.8</t>
  </si>
  <si>
    <t>Other viral meningitis</t>
  </si>
  <si>
    <t>Altre meningiti virali</t>
  </si>
  <si>
    <t>A87.9</t>
  </si>
  <si>
    <t>Viral meningitis, unspecified</t>
  </si>
  <si>
    <t>Meningite virale non specificata</t>
  </si>
  <si>
    <t>A88</t>
  </si>
  <si>
    <t>Other viral infections of central nervous system, not elsewhere classified</t>
  </si>
  <si>
    <t>Altre infezioni virali del sistema nervoso centrale non classificate altrove</t>
  </si>
  <si>
    <t>A88.0</t>
  </si>
  <si>
    <t>Enteroviral exanthematous fever [Boston exanthem]</t>
  </si>
  <si>
    <t>Febbre esantematica da enterovirus (esantema di Boston)</t>
  </si>
  <si>
    <t>A88.1</t>
  </si>
  <si>
    <t>Epidemic vertigo</t>
  </si>
  <si>
    <t>Vertigine epidemica</t>
  </si>
  <si>
    <t>A88.8</t>
  </si>
  <si>
    <t>Other specified viral infections of central nervous system</t>
  </si>
  <si>
    <t>Altre infezioni virali del sistema nervoso centrale specificate</t>
  </si>
  <si>
    <t>A89</t>
  </si>
  <si>
    <t>Unspecified viral infection of central nervous system</t>
  </si>
  <si>
    <t>Infezione virale del sistema nervoso centrale non specificata</t>
  </si>
  <si>
    <t>A90</t>
  </si>
  <si>
    <t>Dengue fever [classical dengue]</t>
  </si>
  <si>
    <t>Febbre dengue (dengue classico)</t>
  </si>
  <si>
    <t>A91</t>
  </si>
  <si>
    <t>Dengue hemorrhagic fever</t>
  </si>
  <si>
    <t>Febbre dengue emorragica</t>
  </si>
  <si>
    <t>A92</t>
  </si>
  <si>
    <t>Other mosquito-borne viral fevers</t>
  </si>
  <si>
    <t>Altre febbri virali trasmesse da zanzare</t>
  </si>
  <si>
    <t>A92.0</t>
  </si>
  <si>
    <t>Chikungunya virus disease</t>
  </si>
  <si>
    <t>Malattia da virus Chikungunya</t>
  </si>
  <si>
    <t>A92.1</t>
  </si>
  <si>
    <t>O'nyong-nyong fever</t>
  </si>
  <si>
    <t>Febbre O'nyong nyong</t>
  </si>
  <si>
    <t>A92.2</t>
  </si>
  <si>
    <t>Venezuelan equine fever</t>
  </si>
  <si>
    <t>Febbre equina Venezuelana</t>
  </si>
  <si>
    <t>A92.3</t>
  </si>
  <si>
    <t>West Nile virus infection</t>
  </si>
  <si>
    <t>Febbre dell'ovest del Nilo</t>
  </si>
  <si>
    <t>A92.4</t>
  </si>
  <si>
    <t>Rift Valley fever</t>
  </si>
  <si>
    <t>Febbre della valle del Rift</t>
  </si>
  <si>
    <t>A92.5</t>
  </si>
  <si>
    <t>Zika virus disease</t>
  </si>
  <si>
    <t>Malattia da virus Zika</t>
  </si>
  <si>
    <t>A92.8</t>
  </si>
  <si>
    <t>Other specified mosquito-borne viral fevers</t>
  </si>
  <si>
    <t>Altre febbri virali specificate trasmesse da zanzare</t>
  </si>
  <si>
    <t>A92.9</t>
  </si>
  <si>
    <t>Mosquito-borne viral fever, unspecified</t>
  </si>
  <si>
    <t>Febbre virale non specificata trasmessa da zanzare</t>
  </si>
  <si>
    <t>A93</t>
  </si>
  <si>
    <t>Other arthropod-borne viral fevers, not elsewhere classified</t>
  </si>
  <si>
    <t>Altre febbri virali trasmesse da artropodi, non classificate altrove</t>
  </si>
  <si>
    <t>A93.0</t>
  </si>
  <si>
    <t>Oropouche virus disease</t>
  </si>
  <si>
    <t>Malattia da virus Oropouche</t>
  </si>
  <si>
    <t>A93.1</t>
  </si>
  <si>
    <t>Sandfly fever</t>
  </si>
  <si>
    <t>Febbre da mosca della sabbia</t>
  </si>
  <si>
    <t>A93.2</t>
  </si>
  <si>
    <t>Colorado tick fever</t>
  </si>
  <si>
    <t>Febbre da zecche del Colorado</t>
  </si>
  <si>
    <t>A93.8</t>
  </si>
  <si>
    <t>Other specified arthropod-borne viral fevers</t>
  </si>
  <si>
    <t>Altre febbri virali specificate trasmesse da artropodi</t>
  </si>
  <si>
    <t>A94</t>
  </si>
  <si>
    <t>Unspecified arthropod-borne viral fever</t>
  </si>
  <si>
    <t>Febbre virale trasmessa da artropodi non specificata</t>
  </si>
  <si>
    <t>A95</t>
  </si>
  <si>
    <t>Yellow fever</t>
  </si>
  <si>
    <t>Febbre gialla</t>
  </si>
  <si>
    <t>A95.0</t>
  </si>
  <si>
    <t>Sylvatic yellow fever</t>
  </si>
  <si>
    <t>Febbre gialla silvestre</t>
  </si>
  <si>
    <t>A95.1</t>
  </si>
  <si>
    <t>Urban yellow fever</t>
  </si>
  <si>
    <t>Febbre gialla urbana</t>
  </si>
  <si>
    <t>A95.9</t>
  </si>
  <si>
    <t>Yellow fever, unspecified</t>
  </si>
  <si>
    <t>Febbre gialla non specificata</t>
  </si>
  <si>
    <t>A96</t>
  </si>
  <si>
    <t>Arenaviral haemorrhagic fever</t>
  </si>
  <si>
    <t>Febbre emorragica da arenavirus</t>
  </si>
  <si>
    <t>A96.0</t>
  </si>
  <si>
    <t>Junin haemorrhagic fever</t>
  </si>
  <si>
    <t>Febbre emorragica da virus Junin</t>
  </si>
  <si>
    <t>A96.1</t>
  </si>
  <si>
    <t>Machupo haemorrhagic fever</t>
  </si>
  <si>
    <t>Febbre emorragica da virus Machupo</t>
  </si>
  <si>
    <t>A96.2</t>
  </si>
  <si>
    <t>Lassa fever</t>
  </si>
  <si>
    <t>Febbre di Lassa</t>
  </si>
  <si>
    <t>A96.8</t>
  </si>
  <si>
    <t>Other arenaviral haemorrhagic fevers</t>
  </si>
  <si>
    <t>Altre febbri emorragiche da arenavirus</t>
  </si>
  <si>
    <t>A96.9</t>
  </si>
  <si>
    <t>Arenaviral haemorrhagic fever, unspecified</t>
  </si>
  <si>
    <t>Febbre emorragica da arenavirus non specificata</t>
  </si>
  <si>
    <t>A97</t>
  </si>
  <si>
    <t>Dengue</t>
  </si>
  <si>
    <t>A97.0</t>
  </si>
  <si>
    <t>Dengue without warning signs</t>
  </si>
  <si>
    <t>Dengue senza segnali di pericolo</t>
  </si>
  <si>
    <t>A97.1</t>
  </si>
  <si>
    <t>Dengue with warning signs</t>
  </si>
  <si>
    <t>Dengue con segnali di pericolo</t>
  </si>
  <si>
    <t>A97.2</t>
  </si>
  <si>
    <t>Severe Dengue</t>
  </si>
  <si>
    <t>Dengue grave</t>
  </si>
  <si>
    <t>A97.9</t>
  </si>
  <si>
    <t>Dengue, unspecified</t>
  </si>
  <si>
    <t>Dengue, non specificato</t>
  </si>
  <si>
    <t>A98</t>
  </si>
  <si>
    <t>Other viral haemorrhagic fevers, not elsewhere classified</t>
  </si>
  <si>
    <t>Altre febbri emorragiche virali non classificate altrove</t>
  </si>
  <si>
    <t>A98.0</t>
  </si>
  <si>
    <t>Crimean-Congo haemorrhagic fever</t>
  </si>
  <si>
    <t>Febbre emorragica della Crimea e del Congo</t>
  </si>
  <si>
    <t>A98.1</t>
  </si>
  <si>
    <t>Omsk haemorrhagic fever</t>
  </si>
  <si>
    <t>Febbre emorragica di Omsk</t>
  </si>
  <si>
    <t>A98.2</t>
  </si>
  <si>
    <t>Kyasanur Forest disease</t>
  </si>
  <si>
    <t>Malattia della foresta di Kyasanur</t>
  </si>
  <si>
    <t>A98.3</t>
  </si>
  <si>
    <t>Marburg virus disease</t>
  </si>
  <si>
    <t>Malattia da virus Marburg</t>
  </si>
  <si>
    <t>A98.4</t>
  </si>
  <si>
    <t>Ebola virus disease</t>
  </si>
  <si>
    <t>Malattia da virus Ebola</t>
  </si>
  <si>
    <t>A98.5</t>
  </si>
  <si>
    <t>Haemorrhagic fever with renal syndrome</t>
  </si>
  <si>
    <t>Febbre emorragica con sindrome renale</t>
  </si>
  <si>
    <t>A98.8</t>
  </si>
  <si>
    <t>Other specified viral haemorrhagic fevers</t>
  </si>
  <si>
    <t>Altre febbri emorragiche virali specificate</t>
  </si>
  <si>
    <t>A99</t>
  </si>
  <si>
    <t>Unspecified viral haemorrhagic fever</t>
  </si>
  <si>
    <t>Febbre virale emorragica non specificata</t>
  </si>
  <si>
    <t>B00</t>
  </si>
  <si>
    <t>Herpesviral [herpes simplex] infections</t>
  </si>
  <si>
    <t>Infezioni da Herpes virus (herpes simplex)</t>
  </si>
  <si>
    <t>B00.0</t>
  </si>
  <si>
    <t>Eczema herpeticum</t>
  </si>
  <si>
    <t>Eczema erpetico</t>
  </si>
  <si>
    <t>B00.1</t>
  </si>
  <si>
    <t>Herpesviral vesicular dermatitis</t>
  </si>
  <si>
    <t>Dermatite vescicolare erpetica</t>
  </si>
  <si>
    <t>B00.2</t>
  </si>
  <si>
    <t>Herpesviral gingivostomatitis and pharyngotonsillitis</t>
  </si>
  <si>
    <t>Gengivostomatite e faringotonsillite erpetiche</t>
  </si>
  <si>
    <t>B00.3</t>
  </si>
  <si>
    <t>Herpesviral meningitis</t>
  </si>
  <si>
    <t xml:space="preserve">Meningite erpetica </t>
  </si>
  <si>
    <t>B00.4</t>
  </si>
  <si>
    <t>Herpesviral encephalitis</t>
  </si>
  <si>
    <t>Encefalite erpetica</t>
  </si>
  <si>
    <t>B00.5</t>
  </si>
  <si>
    <t>Herpesviral ocular disease</t>
  </si>
  <si>
    <t>Oftalmopatia erpetica</t>
  </si>
  <si>
    <t>B00.7</t>
  </si>
  <si>
    <t>Disseminated herpesviral disease</t>
  </si>
  <si>
    <t>Malattia erpetica disseminata</t>
  </si>
  <si>
    <t>B00.8</t>
  </si>
  <si>
    <t>Other forms of herpesviral infection</t>
  </si>
  <si>
    <t>Altra forma di infezione erpetica</t>
  </si>
  <si>
    <t>B00.9</t>
  </si>
  <si>
    <t>Herpesviral infection, unspecified</t>
  </si>
  <si>
    <t>Infezione erpetica non specificata</t>
  </si>
  <si>
    <t>B01</t>
  </si>
  <si>
    <t>Varicella [chickenpox]</t>
  </si>
  <si>
    <t>Varicella</t>
  </si>
  <si>
    <t>B01.0</t>
  </si>
  <si>
    <t>Varicella meningitis</t>
  </si>
  <si>
    <t>Meningite varicellosa</t>
  </si>
  <si>
    <t>B01.1</t>
  </si>
  <si>
    <t>Varicella encephalitis</t>
  </si>
  <si>
    <t>Encefalite varicellosa</t>
  </si>
  <si>
    <t>B01.2</t>
  </si>
  <si>
    <t>Varicella pneumonia</t>
  </si>
  <si>
    <t>Polmonite varicellosa</t>
  </si>
  <si>
    <t>B01.8</t>
  </si>
  <si>
    <t>Varicella with other complications</t>
  </si>
  <si>
    <t>Varicella con altre complicanze</t>
  </si>
  <si>
    <t>B01.9</t>
  </si>
  <si>
    <t>Varicella without complication</t>
  </si>
  <si>
    <t>Varicella senza complicanza</t>
  </si>
  <si>
    <t>B02</t>
  </si>
  <si>
    <t>Zoster [herpes zoster]</t>
  </si>
  <si>
    <t>Zoster (herpes zoster)</t>
  </si>
  <si>
    <t>B02.0</t>
  </si>
  <si>
    <t>Zoster encephalitis</t>
  </si>
  <si>
    <t xml:space="preserve">Encefalite da zoster </t>
  </si>
  <si>
    <t>B02.1</t>
  </si>
  <si>
    <t>Zoster meningitis</t>
  </si>
  <si>
    <t xml:space="preserve">Meningite da zoster </t>
  </si>
  <si>
    <t>B02.2</t>
  </si>
  <si>
    <t>Zoster with other nervous system involvement</t>
  </si>
  <si>
    <t>Zoster con interessamento di altre aree del sistema nervoso centrale</t>
  </si>
  <si>
    <t>B02.3</t>
  </si>
  <si>
    <t>Zoster ocular disease</t>
  </si>
  <si>
    <t>Oftalmopatia da zoster</t>
  </si>
  <si>
    <t>B02.7</t>
  </si>
  <si>
    <t>Disseminated zoster</t>
  </si>
  <si>
    <t>Zoster disseminato</t>
  </si>
  <si>
    <t>B02.8</t>
  </si>
  <si>
    <t>Zoster with other complications</t>
  </si>
  <si>
    <t>Zoster con altra complicanza</t>
  </si>
  <si>
    <t>B02.9</t>
  </si>
  <si>
    <t>Zoster without complication</t>
  </si>
  <si>
    <t>Zoster senza complicanze</t>
  </si>
  <si>
    <t>B03</t>
  </si>
  <si>
    <t>Smallpox [Footnote: In 1980 the 33rd World Health Assembly declared that smallpox had been eradicated. The classification is maintained for surveillance purposes.]</t>
  </si>
  <si>
    <t>Vaiolo</t>
  </si>
  <si>
    <t>B04</t>
  </si>
  <si>
    <t>Monkeypox</t>
  </si>
  <si>
    <t>Vaiolo delle scimmie</t>
  </si>
  <si>
    <t>B05</t>
  </si>
  <si>
    <t>Measles</t>
  </si>
  <si>
    <t>Morbillo</t>
  </si>
  <si>
    <t>B05.0</t>
  </si>
  <si>
    <t>Measles complicated by encephalitis</t>
  </si>
  <si>
    <t>Morbillo complicato da encefalite</t>
  </si>
  <si>
    <t>B05.1</t>
  </si>
  <si>
    <t>Measles complicated by meningitis (G02.0*)</t>
  </si>
  <si>
    <t xml:space="preserve">Morbillo complicato da meningite </t>
  </si>
  <si>
    <t>B05.2</t>
  </si>
  <si>
    <t>Measles complicated by pneumonia</t>
  </si>
  <si>
    <t xml:space="preserve">Morbillo complicato da polmonite </t>
  </si>
  <si>
    <t>B05.3</t>
  </si>
  <si>
    <t>Measles complicated by otitis media</t>
  </si>
  <si>
    <t>Morbillo complicato da otite media</t>
  </si>
  <si>
    <t>B05.4</t>
  </si>
  <si>
    <t>Measles with intestinal complications</t>
  </si>
  <si>
    <t>Morbillo con complicanze intestinali</t>
  </si>
  <si>
    <t>B05.8</t>
  </si>
  <si>
    <t>Measles with other complications</t>
  </si>
  <si>
    <t>Morbillo con altre complicanze</t>
  </si>
  <si>
    <t>B05.9</t>
  </si>
  <si>
    <t>Measles without complication</t>
  </si>
  <si>
    <t>Morbillo senza complicanza</t>
  </si>
  <si>
    <t>B06</t>
  </si>
  <si>
    <t>Rubella [German measles]</t>
  </si>
  <si>
    <t>Rosolia</t>
  </si>
  <si>
    <t>B06.0</t>
  </si>
  <si>
    <t>Rubella with neurological complications</t>
  </si>
  <si>
    <t>Rosolia con complicanze neurologiche</t>
  </si>
  <si>
    <t>B06.8</t>
  </si>
  <si>
    <t>Rubella with other complications</t>
  </si>
  <si>
    <t>Rosolia con altre complicanze</t>
  </si>
  <si>
    <t>B06.9</t>
  </si>
  <si>
    <t>Rubella without complication</t>
  </si>
  <si>
    <t>Rosolia senza complicanza</t>
  </si>
  <si>
    <t>B07</t>
  </si>
  <si>
    <t>Viral warts</t>
  </si>
  <si>
    <t>Verruche virali</t>
  </si>
  <si>
    <t>B08</t>
  </si>
  <si>
    <t>Viral infections characterized by skin and mucous membrane lesions, not elsewhere classified</t>
  </si>
  <si>
    <t>Altre infezioni virali caratterizzate da lesioni della cute e delle mucose, non classificate altrove</t>
  </si>
  <si>
    <t>B08.0</t>
  </si>
  <si>
    <t>Other orthopoxvirus infections</t>
  </si>
  <si>
    <t>Altre infezioni da Orthopoxvirus</t>
  </si>
  <si>
    <t>B08.1</t>
  </si>
  <si>
    <t>Molluscum contagiosum</t>
  </si>
  <si>
    <t>Mollusco contagioso</t>
  </si>
  <si>
    <t>B08.2</t>
  </si>
  <si>
    <t>Exanthema subitum [sixth disease]</t>
  </si>
  <si>
    <t>Esantema critico (sesta malattia)</t>
  </si>
  <si>
    <t>B08.3</t>
  </si>
  <si>
    <t>Erythema infectiosum [fifth disease]</t>
  </si>
  <si>
    <t>Megaloeritema infettivo (quinta malattia)</t>
  </si>
  <si>
    <t>B08.4</t>
  </si>
  <si>
    <t>Enteroviral vesicular stomatitis with exanthem</t>
  </si>
  <si>
    <t>Stomatite vescicolare da enterovirus con esantema</t>
  </si>
  <si>
    <t>B08.5</t>
  </si>
  <si>
    <t>Enteroviral vesicular pharyngitis</t>
  </si>
  <si>
    <t>Faringite vescicolare da enterovirus</t>
  </si>
  <si>
    <t>B08.8</t>
  </si>
  <si>
    <t>Other specified viral infections characterized by skin and mucous membrane lesions</t>
  </si>
  <si>
    <t>Altre infezioni virali specificate caratterizzate da lesioni della cute e delle membrane mucose</t>
  </si>
  <si>
    <t>B09</t>
  </si>
  <si>
    <t> Viral infections characterized by skin and mucous membrane lesions</t>
  </si>
  <si>
    <t>Infezione virale non specificata caratterizzata da lesioni della cute e delle mucose</t>
  </si>
  <si>
    <t>B15</t>
  </si>
  <si>
    <t>Acute hepatitis A</t>
  </si>
  <si>
    <t>Epatite acuta A</t>
  </si>
  <si>
    <t>B15.0</t>
  </si>
  <si>
    <t>Hepatitis A with hepatic coma</t>
  </si>
  <si>
    <t>Epatite A con coma epatico</t>
  </si>
  <si>
    <t>B15.9</t>
  </si>
  <si>
    <t>Hepatitis A without hepatic coma</t>
  </si>
  <si>
    <t>Epatite A senza coma epatico</t>
  </si>
  <si>
    <t>B16</t>
  </si>
  <si>
    <t>Acute hepatitis B</t>
  </si>
  <si>
    <t>Epatite acuta B</t>
  </si>
  <si>
    <t>B16.0</t>
  </si>
  <si>
    <t>Acute hepatitis B with delta-agent (coinfection) with hepatic coma</t>
  </si>
  <si>
    <t>Epatite acuta B con agente delta (coinfezione), con coma epatico</t>
  </si>
  <si>
    <t>B16.1</t>
  </si>
  <si>
    <t>Acute hepatitis B with delta-agent (coinfection) without hepatic coma</t>
  </si>
  <si>
    <t>Epatite acuta B con agente delta (coinfezione), senza coma epatico</t>
  </si>
  <si>
    <t>B16.2</t>
  </si>
  <si>
    <t>Acute hepatitis B without delta-agent with hepatic coma</t>
  </si>
  <si>
    <t>Epatite acuta B senza agente delta, con coma epatico</t>
  </si>
  <si>
    <t>B16.9</t>
  </si>
  <si>
    <t>Acute hepatitis B without delta-agent and without hepatic coma</t>
  </si>
  <si>
    <t>Epatite acuta B senza agente delta e senza coma epatico</t>
  </si>
  <si>
    <t>B17</t>
  </si>
  <si>
    <t>Other acute viral hepatitis</t>
  </si>
  <si>
    <t>Altre epatiti virali acute</t>
  </si>
  <si>
    <t>B17.0</t>
  </si>
  <si>
    <t>Acute delta-(super)infection of hepatitis B carrier</t>
  </si>
  <si>
    <t>(Super) infezione acuta delta di portatore di epatite B</t>
  </si>
  <si>
    <t>B17.1</t>
  </si>
  <si>
    <t>Acute hepatitis C</t>
  </si>
  <si>
    <t>Epatite acuta C</t>
  </si>
  <si>
    <t>B17.2</t>
  </si>
  <si>
    <t>Acute hepatitis E</t>
  </si>
  <si>
    <t>Epatite acute E</t>
  </si>
  <si>
    <t>B17.8</t>
  </si>
  <si>
    <t>Other specified acute viral hepatitis</t>
  </si>
  <si>
    <t>Altre epatiti virali acute specificate</t>
  </si>
  <si>
    <t>B17.9</t>
  </si>
  <si>
    <t>Acute viral hepatitis, unspecified</t>
  </si>
  <si>
    <t>Epatite virale acuta, non specificata</t>
  </si>
  <si>
    <t>B18</t>
  </si>
  <si>
    <t>Chronic viral hepatitis</t>
  </si>
  <si>
    <t>Epatite virale cronica</t>
  </si>
  <si>
    <t>B18.0</t>
  </si>
  <si>
    <t>Chronic viral hepatitis B with delta-agent</t>
  </si>
  <si>
    <t>Epatite virale cronica B con agente delta</t>
  </si>
  <si>
    <t>B18.1</t>
  </si>
  <si>
    <t>Chronic viral hepatitis B without delta-agent</t>
  </si>
  <si>
    <t>Epatite virale cronica B senza agente delta</t>
  </si>
  <si>
    <t>B18.2</t>
  </si>
  <si>
    <t>Chronic viral hepatitis C</t>
  </si>
  <si>
    <t>Epatite virale cronica C</t>
  </si>
  <si>
    <t>B18.8</t>
  </si>
  <si>
    <t>Other chronic viral hepatitis</t>
  </si>
  <si>
    <t>Altre epatiti virali croniche</t>
  </si>
  <si>
    <t>B18.9</t>
  </si>
  <si>
    <t>Chronic viral hepatitis, unspecified</t>
  </si>
  <si>
    <t>Epatite virale cronica non specificata</t>
  </si>
  <si>
    <t>B19</t>
  </si>
  <si>
    <t>Unspecified viral hepatitis</t>
  </si>
  <si>
    <t>Epatite virale non specificata</t>
  </si>
  <si>
    <t>B19.0</t>
  </si>
  <si>
    <t>Unspecified viral hepatitis with hepatic coma</t>
  </si>
  <si>
    <t>Epatite virale non specificata con coma</t>
  </si>
  <si>
    <t>B19.9</t>
  </si>
  <si>
    <t>Unspecified viral hepatitis without hepatic coma</t>
  </si>
  <si>
    <t>Epatite virale non specificata senza coma</t>
  </si>
  <si>
    <t>B20</t>
  </si>
  <si>
    <t>Human immunodeficiency virus [HIV] disease resulting in infectious and parasitic diseases</t>
  </si>
  <si>
    <t>Malattia da virus dell'immunodeficienza umana (HIV) che dà luogo a malattie infettive o parassitarie</t>
  </si>
  <si>
    <t>B20.0</t>
  </si>
  <si>
    <t>HIV disease resulting in mycobacterial infection</t>
  </si>
  <si>
    <t>Malattia da HIV che dà luogo a infezione da micobatteri</t>
  </si>
  <si>
    <t>B20.1</t>
  </si>
  <si>
    <t>HIV disease resulting in other bacterial infections</t>
  </si>
  <si>
    <t>Malattia da HIV che dà luogo ad altre infezioni batteriche</t>
  </si>
  <si>
    <t>B20.2</t>
  </si>
  <si>
    <t>HIV disease resulting in cytomegaloviral disease</t>
  </si>
  <si>
    <t>Malattia da HIV che dà luogo a malattia da cytomegalovirus</t>
  </si>
  <si>
    <t>B20.3</t>
  </si>
  <si>
    <t>HIV disease resulting in other viral infections</t>
  </si>
  <si>
    <t>Malattia da HIV che dà luogo ad altre infezioni virali</t>
  </si>
  <si>
    <t>B20.4</t>
  </si>
  <si>
    <t>HIV disease resulting in candidiasis</t>
  </si>
  <si>
    <t>Malattia da HIV che dà luogo a candidosi</t>
  </si>
  <si>
    <t>B20.5</t>
  </si>
  <si>
    <t>HIV disease resulting in other mycoses</t>
  </si>
  <si>
    <t>Malattia da HIV che dà luogo ad altre micosi</t>
  </si>
  <si>
    <t>B20.6</t>
  </si>
  <si>
    <t>HIV disease resulting in Pneumocystis jirovecii pneumonia</t>
  </si>
  <si>
    <t>Malattia da HIV che dà luogo a polmonite da Pneumocystis carinii</t>
  </si>
  <si>
    <t>B20.7</t>
  </si>
  <si>
    <t>HIV disease resulting in multiple infections</t>
  </si>
  <si>
    <t>Malattia da HIV che dà luogo ad infezioni multiple</t>
  </si>
  <si>
    <t>B20.8</t>
  </si>
  <si>
    <t>HIV disease resulting in other infectious and parasitic diseases</t>
  </si>
  <si>
    <t>Malattia da HIV che dà luogo ad altre malattie infettive e parassitarie</t>
  </si>
  <si>
    <t>B20.9</t>
  </si>
  <si>
    <t>HIV disease resulting in unspecified infectious or parasitic disease</t>
  </si>
  <si>
    <t>Malattia da HIV che dà luogo a malattia infettiva e parassitaria non specificata</t>
  </si>
  <si>
    <t>B21</t>
  </si>
  <si>
    <t>Human immunodeficiency virus [HIV] disease resulting in malignant neoplasms</t>
  </si>
  <si>
    <t>Malattia da virus dell'immunodeficienza umana (HIV) che dà luogo a neoplasie maligne</t>
  </si>
  <si>
    <t>B21.0</t>
  </si>
  <si>
    <t>HIV disease resulting in Kaposi sarcoma</t>
  </si>
  <si>
    <t>Malattia da HIV che dà luogo a sarcoma di Kaposi</t>
  </si>
  <si>
    <t>B21.1</t>
  </si>
  <si>
    <t>HIV disease resulting in Burkitt lymphoma</t>
  </si>
  <si>
    <t>Malattia da HIV che dà luogo a linfoma di Burkitt</t>
  </si>
  <si>
    <t>B21.2</t>
  </si>
  <si>
    <t>HIV disease resulting in other types of non-Hodgkin lymphoma</t>
  </si>
  <si>
    <t>Malattia da HIV che dà luogo ad altri tipi di linfoma non Hodgkin</t>
  </si>
  <si>
    <t>B21.3</t>
  </si>
  <si>
    <t>HIV disease resulting in other malignant neoplasms of lymphoid, haematopoietic and related tissue</t>
  </si>
  <si>
    <t>Malattia da HIV che dà luogo a altre neoplasie maligne del tessuto linfatico, ematopoietico e tessuti correlati</t>
  </si>
  <si>
    <t>B21.7</t>
  </si>
  <si>
    <t>HIV disease resulting in multiple malignant neoplasms</t>
  </si>
  <si>
    <t>Malattia da HIV che dà luogo a neoplasie maligne multiple</t>
  </si>
  <si>
    <t>B21.8</t>
  </si>
  <si>
    <t>HIV disease resulting in other malignant neoplasms</t>
  </si>
  <si>
    <t>Malattia da HIV che dà luogo ad altre neoplasie maligne</t>
  </si>
  <si>
    <t>B21.9</t>
  </si>
  <si>
    <t>HIV disease resulting in unspecified malignant neoplasm</t>
  </si>
  <si>
    <t>Malattia da HIV che dà luogo a neoplasia maligna non specificata</t>
  </si>
  <si>
    <t>B22</t>
  </si>
  <si>
    <t>Human immunodeficiency virus [HIV] disease resulting in other specified diseases</t>
  </si>
  <si>
    <t>Malattia da virus dell'immunodeficienza umana (HIV) che dà luogo ad altre malattie specificate</t>
  </si>
  <si>
    <t>B22.0</t>
  </si>
  <si>
    <t>HIV disease resulting in encephalopathy</t>
  </si>
  <si>
    <t>Malattia da HIV che dà luogo ad encefalopatia</t>
  </si>
  <si>
    <t>B22.1</t>
  </si>
  <si>
    <t>HIV disease resulting in lymphoid interstitial pneumonitis</t>
  </si>
  <si>
    <t>Malattia da HIV che dà luogo a polmonite interstiziale linfoide</t>
  </si>
  <si>
    <t>B22.2</t>
  </si>
  <si>
    <t>HIV disease resulting in wasting syndrome</t>
  </si>
  <si>
    <t>Malattia da HIV che dà luogo a sindrome cachettica (wasting syndrome)</t>
  </si>
  <si>
    <t>B22.7</t>
  </si>
  <si>
    <t>HIV disease resulting in multiple diseases classified elsewhere</t>
  </si>
  <si>
    <t>Malattia da HIV che dà luogo a malattie multiple classificate altrove</t>
  </si>
  <si>
    <t>B23</t>
  </si>
  <si>
    <t>Human immunodeficiency virus [HIV] disease resulting in other conditions</t>
  </si>
  <si>
    <t>Malattia da virus dell'immunodeficienza umana (HIV) che dà luogo ad altre condizioni morbose</t>
  </si>
  <si>
    <t>B23.0</t>
  </si>
  <si>
    <t>Acute HIV infection syndrome</t>
  </si>
  <si>
    <t>Sindrome da infezione acuta da HIV</t>
  </si>
  <si>
    <t>B23.1</t>
  </si>
  <si>
    <t>HIV disease resulting in (persistent) generalized lymphadenopathy</t>
  </si>
  <si>
    <t>Malattia da HIV che dà luogo a linfadenopatia generalizzata (persistente)</t>
  </si>
  <si>
    <t>B23.2</t>
  </si>
  <si>
    <t>HIV disease resulting in haematological and immunological abnormalities, not elsewhere classified</t>
  </si>
  <si>
    <t>Malattia da HIV che dà luogo a anomalie ematologiche ed immunologiche, non classificate altrove</t>
  </si>
  <si>
    <t>B23.8</t>
  </si>
  <si>
    <t>HIV disease resulting in other specified conditions</t>
  </si>
  <si>
    <t>Malattia da HIV che dà luogo ad altre condizioni morbose specificate</t>
  </si>
  <si>
    <t>B24</t>
  </si>
  <si>
    <t>Unspecified human immunodeficiency virus [HIV] disease</t>
  </si>
  <si>
    <t>Malattia da virus dell'immunodeficienza umana (HIV) non specificata</t>
  </si>
  <si>
    <t>B25</t>
  </si>
  <si>
    <t>Cytomegaloviral disease </t>
  </si>
  <si>
    <t>Malattia da cytomegalovirus</t>
  </si>
  <si>
    <t>B25.0</t>
  </si>
  <si>
    <t>Cytomegaloviral pneumonitis</t>
  </si>
  <si>
    <t xml:space="preserve">Polmonite da cytomegalovirus </t>
  </si>
  <si>
    <t>B25.1</t>
  </si>
  <si>
    <t>Cytomegaloviral hepatitis</t>
  </si>
  <si>
    <t xml:space="preserve">Epatite da cytomegalovirus </t>
  </si>
  <si>
    <t>B25.2</t>
  </si>
  <si>
    <t>Cytomegaloviral pancreatitis (K87.1*)</t>
  </si>
  <si>
    <t xml:space="preserve">Pancreatite da cytomegalovirus </t>
  </si>
  <si>
    <t>B25.8</t>
  </si>
  <si>
    <t>Other cytomegaloviral diseases</t>
  </si>
  <si>
    <t>Altre malattie da cytomegalovirus</t>
  </si>
  <si>
    <t>B25.9</t>
  </si>
  <si>
    <t>Cytomegaloviral disease, unspecified</t>
  </si>
  <si>
    <t>Malattia da cytomegalovirus non specificata</t>
  </si>
  <si>
    <t>B26</t>
  </si>
  <si>
    <t>Mumps</t>
  </si>
  <si>
    <t>Parotite epidemica</t>
  </si>
  <si>
    <t>B26.0</t>
  </si>
  <si>
    <t>Mumps orchitis</t>
  </si>
  <si>
    <t xml:space="preserve">Orchite parotitica </t>
  </si>
  <si>
    <t>B26.1</t>
  </si>
  <si>
    <t>Mumps meningitis</t>
  </si>
  <si>
    <t>Meningite parotitica</t>
  </si>
  <si>
    <t>B26.2</t>
  </si>
  <si>
    <t>Mumps encephalitis</t>
  </si>
  <si>
    <t xml:space="preserve">Encefalite parotitica </t>
  </si>
  <si>
    <t>B26.3</t>
  </si>
  <si>
    <t>Mumps pancreatitis</t>
  </si>
  <si>
    <t xml:space="preserve">Pancreatite parotitica </t>
  </si>
  <si>
    <t>B26.8</t>
  </si>
  <si>
    <t>Mumps with other complications</t>
  </si>
  <si>
    <t>Parotite epidemica con altre complicanze</t>
  </si>
  <si>
    <t>B26.9</t>
  </si>
  <si>
    <t>Mumps without complication</t>
  </si>
  <si>
    <t>Parotite epidemica senza complicanze</t>
  </si>
  <si>
    <t>B27</t>
  </si>
  <si>
    <t>Infectious mononucleosis</t>
  </si>
  <si>
    <t>Mononucleosi infettiva</t>
  </si>
  <si>
    <t>B27.0</t>
  </si>
  <si>
    <t>Gammaherpesviral mononucleosis</t>
  </si>
  <si>
    <t>Mononucleosi gammaerpetica</t>
  </si>
  <si>
    <t>B27.1</t>
  </si>
  <si>
    <t>Cytomegaloviral mononucleosis</t>
  </si>
  <si>
    <t>Mononucleosi da cytomegalovirus</t>
  </si>
  <si>
    <t>B27.8</t>
  </si>
  <si>
    <t>Other infectious mononucleosis</t>
  </si>
  <si>
    <t>Altra mononucleosi infettiva</t>
  </si>
  <si>
    <t>B27.9</t>
  </si>
  <si>
    <t>Infectious mononucleosis, unspecified</t>
  </si>
  <si>
    <t>Mononucleosi infettiva non specificata</t>
  </si>
  <si>
    <t>B30</t>
  </si>
  <si>
    <t>Viral conjunctivitis</t>
  </si>
  <si>
    <t>Congiuntivite virale</t>
  </si>
  <si>
    <t>B30.0</t>
  </si>
  <si>
    <t>Keratoconjunctivitis due to adenovirus</t>
  </si>
  <si>
    <t xml:space="preserve">Cheratocongiuntivite da adenovirus </t>
  </si>
  <si>
    <t>B30.1</t>
  </si>
  <si>
    <t>Conjunctivitis due to adenovirus</t>
  </si>
  <si>
    <t xml:space="preserve">Congiuntivite da adenovirus </t>
  </si>
  <si>
    <t>B30.2</t>
  </si>
  <si>
    <t>Viral pharyngoconjunctivitis</t>
  </si>
  <si>
    <t>Faringocongiuntivite virale</t>
  </si>
  <si>
    <t>B30.3</t>
  </si>
  <si>
    <t>Acute epidemic haemorrhagic conjunctivitis (enteroviral)</t>
  </si>
  <si>
    <t xml:space="preserve">Congiuntivite acuta emorragica epidemica (da enterovirus) </t>
  </si>
  <si>
    <t>B30.8</t>
  </si>
  <si>
    <t>Other viral conjunctivitis</t>
  </si>
  <si>
    <t xml:space="preserve">Altre congiuntiviti virali </t>
  </si>
  <si>
    <t>B30.9</t>
  </si>
  <si>
    <t>Viral conjunctivitis, unspecified</t>
  </si>
  <si>
    <t>Congiuntivite virale non specificata</t>
  </si>
  <si>
    <t>B33</t>
  </si>
  <si>
    <t>Other viral diseases, not elsewhere classified</t>
  </si>
  <si>
    <t>Altre malattie virali non classificate altrove</t>
  </si>
  <si>
    <t>B33.0</t>
  </si>
  <si>
    <t>Epidemic myalgia</t>
  </si>
  <si>
    <t>Mialgia epidemica</t>
  </si>
  <si>
    <t>B33.1</t>
  </si>
  <si>
    <t>Ross River disease</t>
  </si>
  <si>
    <t>Malattia del fiume Ross</t>
  </si>
  <si>
    <t>B33.2</t>
  </si>
  <si>
    <t>Viral carditis</t>
  </si>
  <si>
    <t>Cardite virale</t>
  </si>
  <si>
    <t>B33.3</t>
  </si>
  <si>
    <t>Retrovirus infections, not elsewhere classified</t>
  </si>
  <si>
    <t>Infezioni da retrovirus, non classificate altrove</t>
  </si>
  <si>
    <t>B33.4</t>
  </si>
  <si>
    <t>Hantavirus (cardio-)pulmonary syndrome [HPS] [HCPS]</t>
  </si>
  <si>
    <t>Sindrome da Hantavirus (cardio-)polmonare [HPS] [HCPS]</t>
  </si>
  <si>
    <t>B33.8</t>
  </si>
  <si>
    <t>Other specified viral diseases</t>
  </si>
  <si>
    <t>Altre malattie virali specificate</t>
  </si>
  <si>
    <t>B34</t>
  </si>
  <si>
    <t>Viral infection of unspecified site</t>
  </si>
  <si>
    <t>Infezione virale di sede non specificata</t>
  </si>
  <si>
    <t>B34.0</t>
  </si>
  <si>
    <t>Adenovirus infection, unspecified site</t>
  </si>
  <si>
    <t>Infezione da adenovirus non specificata</t>
  </si>
  <si>
    <t>B34.1</t>
  </si>
  <si>
    <t>Enterovirus infection, unspecified site</t>
  </si>
  <si>
    <t>Infezione da enterovirus non specificata</t>
  </si>
  <si>
    <t>B34.2</t>
  </si>
  <si>
    <t>Coronavirus infection, unspecified site</t>
  </si>
  <si>
    <t>Infezione da coronavirus non specificata</t>
  </si>
  <si>
    <t>B34.3</t>
  </si>
  <si>
    <t>Parvovirus infection, unspecified site</t>
  </si>
  <si>
    <t>Infezione da parvovirus non specificata</t>
  </si>
  <si>
    <t>B34.4</t>
  </si>
  <si>
    <t>Papovavirus infection, unspecified site</t>
  </si>
  <si>
    <t>Infezione da papovavirus non specificata</t>
  </si>
  <si>
    <t>B34.8</t>
  </si>
  <si>
    <t>Other viral infections of unspecified site</t>
  </si>
  <si>
    <t>Altre infezioni virali di sede non specificata</t>
  </si>
  <si>
    <t>B34.9</t>
  </si>
  <si>
    <t>Viral infection, unspecified</t>
  </si>
  <si>
    <t>Infezione virale non specificata</t>
  </si>
  <si>
    <t>B35</t>
  </si>
  <si>
    <t>Dermatophytosis</t>
  </si>
  <si>
    <t>Dermatofitosi</t>
  </si>
  <si>
    <t>B35.0</t>
  </si>
  <si>
    <t>Tinea barbae and tinea capitis</t>
  </si>
  <si>
    <t>Tigna della barba e tigna del capo</t>
  </si>
  <si>
    <t>B35.1</t>
  </si>
  <si>
    <t>Tinea unguium</t>
  </si>
  <si>
    <t>Tigna dell'unghia</t>
  </si>
  <si>
    <t>B35.2</t>
  </si>
  <si>
    <t>Tinea manuum</t>
  </si>
  <si>
    <t>Tigna della mano</t>
  </si>
  <si>
    <t>B35.3</t>
  </si>
  <si>
    <t>Tinea pedis</t>
  </si>
  <si>
    <t>Tigna del piede</t>
  </si>
  <si>
    <t>B35.4</t>
  </si>
  <si>
    <t>Tinea corporis</t>
  </si>
  <si>
    <t>Tigna del corpo</t>
  </si>
  <si>
    <t>B35.5</t>
  </si>
  <si>
    <t>Tinea imbricata</t>
  </si>
  <si>
    <t>Tigna embricata</t>
  </si>
  <si>
    <t>B35.6</t>
  </si>
  <si>
    <t>Tinea inguinalis [Tinea cruris]</t>
  </si>
  <si>
    <t>Tigna inguinale</t>
  </si>
  <si>
    <t>B35.8</t>
  </si>
  <si>
    <t>Other dermatophytoses</t>
  </si>
  <si>
    <t>Altre dermatofitosi</t>
  </si>
  <si>
    <t>B35.9</t>
  </si>
  <si>
    <t>Dermatophytosis, unspecified</t>
  </si>
  <si>
    <t>Dermatofitosi non specificata</t>
  </si>
  <si>
    <t>B36</t>
  </si>
  <si>
    <t>Other superficial mycoses</t>
  </si>
  <si>
    <t>Altre micosi superficiali</t>
  </si>
  <si>
    <t>B36.0</t>
  </si>
  <si>
    <t>Pityriasis versicolor</t>
  </si>
  <si>
    <t>B36.1</t>
  </si>
  <si>
    <t>Tinea nigra</t>
  </si>
  <si>
    <t>Tigna nera</t>
  </si>
  <si>
    <t>B36.2</t>
  </si>
  <si>
    <t>White piedra</t>
  </si>
  <si>
    <t>Piedra bianca</t>
  </si>
  <si>
    <t>B36.3</t>
  </si>
  <si>
    <t>Black piedra</t>
  </si>
  <si>
    <t>Piedra nera</t>
  </si>
  <si>
    <t>B36.8</t>
  </si>
  <si>
    <t>Other specified superficial mycoses</t>
  </si>
  <si>
    <t>Altre micosi superficiali specificate</t>
  </si>
  <si>
    <t>B36.9</t>
  </si>
  <si>
    <t>Superficial mycosis, unspecified</t>
  </si>
  <si>
    <t>Micosi superficiale non specificata</t>
  </si>
  <si>
    <t>B37</t>
  </si>
  <si>
    <t>Candidiasis</t>
  </si>
  <si>
    <t>Candidosi</t>
  </si>
  <si>
    <t>B37.0</t>
  </si>
  <si>
    <t>Candidal stomatitis</t>
  </si>
  <si>
    <t>Stomatite da candida</t>
  </si>
  <si>
    <t>B37.1</t>
  </si>
  <si>
    <t>Pulmonary candidiasis</t>
  </si>
  <si>
    <t>Candidosi polmonare</t>
  </si>
  <si>
    <t>B37.2</t>
  </si>
  <si>
    <t>Candidiasis of skin and nail</t>
  </si>
  <si>
    <t>Candidosi della cute e delle unghie</t>
  </si>
  <si>
    <t>B37.3</t>
  </si>
  <si>
    <t>Candidiasis of vulva and vagina (N77.1*)</t>
  </si>
  <si>
    <t xml:space="preserve">Candidosi della vulva e della vagina </t>
  </si>
  <si>
    <t>B37.4</t>
  </si>
  <si>
    <t>Candidiasis of other urogenital sites</t>
  </si>
  <si>
    <t>Candidosi di altre sedi urogenitali</t>
  </si>
  <si>
    <t>B37.5</t>
  </si>
  <si>
    <t>Candidal meningitis</t>
  </si>
  <si>
    <t xml:space="preserve">Meningite da candida </t>
  </si>
  <si>
    <t>B37.6</t>
  </si>
  <si>
    <t>Candidal endocarditis</t>
  </si>
  <si>
    <t xml:space="preserve">Endocardite da candida </t>
  </si>
  <si>
    <t>B37.7</t>
  </si>
  <si>
    <t>Candidal sepsis</t>
  </si>
  <si>
    <t>Setticemia da candida</t>
  </si>
  <si>
    <t>B37.8</t>
  </si>
  <si>
    <t>Candidiasis of other sites</t>
  </si>
  <si>
    <t>Candidosi di altre sedi</t>
  </si>
  <si>
    <t>B37.9</t>
  </si>
  <si>
    <t>Candidiasis, unspecified</t>
  </si>
  <si>
    <t>Candidosi  non specificata</t>
  </si>
  <si>
    <t>B38</t>
  </si>
  <si>
    <t>Coccidioidomycosis</t>
  </si>
  <si>
    <t>Coccidioidomicosi</t>
  </si>
  <si>
    <t>B38.0</t>
  </si>
  <si>
    <t>Acute pulmonary coccidioidomycosis</t>
  </si>
  <si>
    <t>Coccidioidomicosi polmonare acuta</t>
  </si>
  <si>
    <t>B38.1</t>
  </si>
  <si>
    <t>Chronic pulmonary coccidioidomycosis</t>
  </si>
  <si>
    <t>Coccidioidomicosi polmonare cronica</t>
  </si>
  <si>
    <t>B38.2</t>
  </si>
  <si>
    <t>Pulmonary coccidioidomycosis, unspecified</t>
  </si>
  <si>
    <t>Coccidioidomicosi polmonare non specificata</t>
  </si>
  <si>
    <t>B38.3</t>
  </si>
  <si>
    <t>Cutaneous coccidioidomycosis</t>
  </si>
  <si>
    <t>Coccidioidomicosi cutanea</t>
  </si>
  <si>
    <t>B38.4</t>
  </si>
  <si>
    <t>Coccidioidomycosis meningitis (G02.1*)</t>
  </si>
  <si>
    <t xml:space="preserve">Meningite da coccidioidomicosi </t>
  </si>
  <si>
    <t>B38.7</t>
  </si>
  <si>
    <t>Disseminated coccidioidomycosis</t>
  </si>
  <si>
    <t>Coccidioidomicosi disseminata</t>
  </si>
  <si>
    <t>B38.8</t>
  </si>
  <si>
    <t>Other forms of coccidioidomycosis</t>
  </si>
  <si>
    <t>Altre forme di coccidioidomicosi</t>
  </si>
  <si>
    <t>B38.9</t>
  </si>
  <si>
    <t>Coccidioidomycosis, unspecified</t>
  </si>
  <si>
    <t>Coccidioidomicosi non specificata</t>
  </si>
  <si>
    <t>B39</t>
  </si>
  <si>
    <t>Histoplasmosis</t>
  </si>
  <si>
    <t>Istoplasmosi</t>
  </si>
  <si>
    <t>B39.0</t>
  </si>
  <si>
    <t>Acute pulmonary histoplasmosis capsulati</t>
  </si>
  <si>
    <t>Istoplasmosi polmonare acuta da Histoplasma capsulatum</t>
  </si>
  <si>
    <t>B39.1</t>
  </si>
  <si>
    <t>Chronic pulmonary histoplasmosis capsulati</t>
  </si>
  <si>
    <t>Istoplasmosi polmonare cronica da Histoplasma capsulatum</t>
  </si>
  <si>
    <t>B39.2</t>
  </si>
  <si>
    <t>Pulmonary histoplasmosis capsulati, unspecified</t>
  </si>
  <si>
    <t>Istoplasmosi polmonare da Histoplasma capsulatum non specificata</t>
  </si>
  <si>
    <t>B39.3</t>
  </si>
  <si>
    <t>Disseminated histoplasmosis capsulati</t>
  </si>
  <si>
    <t>Istoplasmosi disseminata da Histoplasma capsulatum</t>
  </si>
  <si>
    <t>B39.4</t>
  </si>
  <si>
    <t>Histoplasmosis capsulati, unspecified</t>
  </si>
  <si>
    <t>Istoplasmosi da Histoplasma capsulatum non specificata</t>
  </si>
  <si>
    <t>B39.5</t>
  </si>
  <si>
    <t>Histoplasmosis duboisii</t>
  </si>
  <si>
    <t>Istoplasmosi da Histoplasma duboisi</t>
  </si>
  <si>
    <t>B39.9</t>
  </si>
  <si>
    <t>Histoplasmosis, unspecified</t>
  </si>
  <si>
    <t>Istoplasmosi non specificata</t>
  </si>
  <si>
    <t>B40</t>
  </si>
  <si>
    <t>Blastomycosis</t>
  </si>
  <si>
    <t>Blastomicosi</t>
  </si>
  <si>
    <t>B40.0</t>
  </si>
  <si>
    <t>Acute pulmonary blastomycosis</t>
  </si>
  <si>
    <t>Blastomicosi polmonare acuta</t>
  </si>
  <si>
    <t>B40.1</t>
  </si>
  <si>
    <t>Chronic pulmonary blastomycosis</t>
  </si>
  <si>
    <t>Blastomicosi polmonare cronica</t>
  </si>
  <si>
    <t>B40.2</t>
  </si>
  <si>
    <t>Pulmonary blastomycosis, unspecified</t>
  </si>
  <si>
    <t>Blastomicosi polmonare non specificata</t>
  </si>
  <si>
    <t>B40.3</t>
  </si>
  <si>
    <t>Cutaneous blastomycosis</t>
  </si>
  <si>
    <t>Blastomicosi cutanea</t>
  </si>
  <si>
    <t>B40.7</t>
  </si>
  <si>
    <t>Disseminated blastomycosis</t>
  </si>
  <si>
    <t>Blastomicosi disseminata</t>
  </si>
  <si>
    <t>B40.8</t>
  </si>
  <si>
    <t>Other forms of blastomycosis</t>
  </si>
  <si>
    <t>Altre forme di blastomicosi</t>
  </si>
  <si>
    <t>B40.9</t>
  </si>
  <si>
    <t>Blastomycosis, unspecified</t>
  </si>
  <si>
    <t>Blastomicosi non specificata</t>
  </si>
  <si>
    <t>B41</t>
  </si>
  <si>
    <t>Paracoccidioidomycosis</t>
  </si>
  <si>
    <t>Paracoccidioidomicosi</t>
  </si>
  <si>
    <t>B41.0</t>
  </si>
  <si>
    <t>Pulmonary paracoccidioidomycosis</t>
  </si>
  <si>
    <t>Paracoccidioidomicosi polmonare</t>
  </si>
  <si>
    <t>B41.7</t>
  </si>
  <si>
    <t>Disseminated paracoccidioidomycosis</t>
  </si>
  <si>
    <t>Paracoccidioidomicosi disseminata</t>
  </si>
  <si>
    <t>B41.8</t>
  </si>
  <si>
    <t>Other forms of paracoccidioidomycosis</t>
  </si>
  <si>
    <t>Altre forme di paracoccidioidomicosi</t>
  </si>
  <si>
    <t>B41.9</t>
  </si>
  <si>
    <t>Paracoccidioidomycosis, unspecified</t>
  </si>
  <si>
    <t>Paracoccidioidomicosi  non specificata</t>
  </si>
  <si>
    <t>B42</t>
  </si>
  <si>
    <t>Sporotrichosis</t>
  </si>
  <si>
    <t>Sporotricosi</t>
  </si>
  <si>
    <t>B42.0</t>
  </si>
  <si>
    <t>Pulmonary sporotrichosis (J99.8*)</t>
  </si>
  <si>
    <t>Sporotricosi polmonare</t>
  </si>
  <si>
    <t>B42.1</t>
  </si>
  <si>
    <t>Lymphocutaneous sporotrichosis</t>
  </si>
  <si>
    <t>Sporotricosi linfocutanea</t>
  </si>
  <si>
    <t>B42.7</t>
  </si>
  <si>
    <t>Disseminated sporotrichosis</t>
  </si>
  <si>
    <t>Sporotricosi disseminata</t>
  </si>
  <si>
    <t>B42.8</t>
  </si>
  <si>
    <t>Other forms of sporotrichosis</t>
  </si>
  <si>
    <t>Altre forme di sporotricosi</t>
  </si>
  <si>
    <t>B42.9</t>
  </si>
  <si>
    <t>Sporotrichosis, unspecified</t>
  </si>
  <si>
    <t>Sporotricosi non specificata</t>
  </si>
  <si>
    <t>B43</t>
  </si>
  <si>
    <t>Chromomycosis and phaeomycotic abscess</t>
  </si>
  <si>
    <t>Cromomicosi e ascesso feomicotico</t>
  </si>
  <si>
    <t>B43.0</t>
  </si>
  <si>
    <t>Cutaneous chromomycosis</t>
  </si>
  <si>
    <t>Cromomicosi cutanea</t>
  </si>
  <si>
    <t>B43.1</t>
  </si>
  <si>
    <t>Phaeomycotic brain abscess</t>
  </si>
  <si>
    <t>Ascesso cerebrale feomicotico</t>
  </si>
  <si>
    <t>B43.2</t>
  </si>
  <si>
    <t>Subcutaneous phaeomycotic abscess and cyst</t>
  </si>
  <si>
    <t>Ascesso e cisti sottocutanee feomicotiche</t>
  </si>
  <si>
    <t>B43.8</t>
  </si>
  <si>
    <t>Other forms of chromomycosis</t>
  </si>
  <si>
    <t>Altre forme di cromomicosi</t>
  </si>
  <si>
    <t>B43.9</t>
  </si>
  <si>
    <t>Chromomycosis, unspecified</t>
  </si>
  <si>
    <t>Cromomicosi non specificata</t>
  </si>
  <si>
    <t>B44</t>
  </si>
  <si>
    <t>Aspergillosis</t>
  </si>
  <si>
    <t>Aspergillosi</t>
  </si>
  <si>
    <t>B44.0</t>
  </si>
  <si>
    <t>Invasive pulmonary aspergillosis</t>
  </si>
  <si>
    <t>Aspergillosi polmonare invasiva</t>
  </si>
  <si>
    <t>B44.1</t>
  </si>
  <si>
    <t>Other pulmonary aspergillosis</t>
  </si>
  <si>
    <t>Altre forme di aspergillosi polmonare</t>
  </si>
  <si>
    <t>B44.2</t>
  </si>
  <si>
    <t>Tonsillar aspergillosis</t>
  </si>
  <si>
    <t>Aspergillosi tonsillare</t>
  </si>
  <si>
    <t>B44.7</t>
  </si>
  <si>
    <t>Disseminated aspergillosis</t>
  </si>
  <si>
    <t>Aspergillosi disseminata</t>
  </si>
  <si>
    <t>B44.8</t>
  </si>
  <si>
    <t>Other forms of aspergillosis</t>
  </si>
  <si>
    <t>Altre forme di aspergillosi</t>
  </si>
  <si>
    <t>B44.9</t>
  </si>
  <si>
    <t>Aspergillosis, unspecified</t>
  </si>
  <si>
    <t>Aspergillosi non specificata</t>
  </si>
  <si>
    <t>B45</t>
  </si>
  <si>
    <t>Cryptococcosis</t>
  </si>
  <si>
    <t>Criptococcosi</t>
  </si>
  <si>
    <t>B45.0</t>
  </si>
  <si>
    <t>Pulmonary cryptococcosis</t>
  </si>
  <si>
    <t>Criptococcosi polmonare</t>
  </si>
  <si>
    <t>B45.1</t>
  </si>
  <si>
    <t>Cerebral cryptococcosis</t>
  </si>
  <si>
    <t>Criptococcosi cerebrale</t>
  </si>
  <si>
    <t>B45.2</t>
  </si>
  <si>
    <t>Cutaneous cryptococcosis</t>
  </si>
  <si>
    <t>Criptococcosi cutanea</t>
  </si>
  <si>
    <t>B45.3</t>
  </si>
  <si>
    <t>Osseous cryptococcosis</t>
  </si>
  <si>
    <t>Criptococcosi ossea</t>
  </si>
  <si>
    <t>B45.7</t>
  </si>
  <si>
    <t>Disseminated cryptococcosis</t>
  </si>
  <si>
    <t>Criptococcosi disseminata</t>
  </si>
  <si>
    <t>B45.8</t>
  </si>
  <si>
    <t>Other forms of cryptococcosis</t>
  </si>
  <si>
    <t>Altre forme di criptococcosi</t>
  </si>
  <si>
    <t>B45.9</t>
  </si>
  <si>
    <t>Cryptococcosis, unspecified</t>
  </si>
  <si>
    <t>Criptococcosi non specificata</t>
  </si>
  <si>
    <t>B46</t>
  </si>
  <si>
    <t>Zygomycosis</t>
  </si>
  <si>
    <t>Zigomicosi</t>
  </si>
  <si>
    <t>B46.0</t>
  </si>
  <si>
    <t>Pulmonary mucormycosis</t>
  </si>
  <si>
    <t>Mucormicosi polmonare</t>
  </si>
  <si>
    <t>B46.1</t>
  </si>
  <si>
    <t>Rhinocerebral mucormycosis</t>
  </si>
  <si>
    <t>Mucormicosi rinocerebrale</t>
  </si>
  <si>
    <t>B46.2</t>
  </si>
  <si>
    <t>Gastrointestinal mucormycosis</t>
  </si>
  <si>
    <t>Mucormicosi gastrointestinale</t>
  </si>
  <si>
    <t>B46.3</t>
  </si>
  <si>
    <t>Cutaneous mucormycosis</t>
  </si>
  <si>
    <t>Mucormicosi cutanea</t>
  </si>
  <si>
    <t>B46.4</t>
  </si>
  <si>
    <t>Disseminated mucormycosis</t>
  </si>
  <si>
    <t>Mucormicosi disseminata</t>
  </si>
  <si>
    <t>B46.5</t>
  </si>
  <si>
    <t>Mucormycosis, unspecified</t>
  </si>
  <si>
    <t>Mucormicosi non specificata</t>
  </si>
  <si>
    <t>B46.8</t>
  </si>
  <si>
    <t>Other zygomycoses</t>
  </si>
  <si>
    <t>Altre forme di zigomicosi</t>
  </si>
  <si>
    <t>B46.9</t>
  </si>
  <si>
    <t>Zygomycosis, unspecified</t>
  </si>
  <si>
    <t>Zigomicosi non specificata</t>
  </si>
  <si>
    <t>B47</t>
  </si>
  <si>
    <t>Mycetoma</t>
  </si>
  <si>
    <t>Micetoma</t>
  </si>
  <si>
    <t>B47.0</t>
  </si>
  <si>
    <t>Eumycetoma</t>
  </si>
  <si>
    <t>Eumicetoma</t>
  </si>
  <si>
    <t>B47.1</t>
  </si>
  <si>
    <t>Actinomycetoma</t>
  </si>
  <si>
    <t>Actinomicetoma</t>
  </si>
  <si>
    <t>B47.9</t>
  </si>
  <si>
    <t>Mycetoma, unspecified</t>
  </si>
  <si>
    <t>Micetoma non specificato</t>
  </si>
  <si>
    <t>B48</t>
  </si>
  <si>
    <t>Other mycoses, not elsewhere classified</t>
  </si>
  <si>
    <t>Altre micosi non classificate altrove</t>
  </si>
  <si>
    <t>B48.0</t>
  </si>
  <si>
    <t>Lobomycosis</t>
  </si>
  <si>
    <t>Lobomicosi</t>
  </si>
  <si>
    <t>B48.1</t>
  </si>
  <si>
    <t>Rhinosporidiosis</t>
  </si>
  <si>
    <t>Rinosporidiosi</t>
  </si>
  <si>
    <t>B48.2</t>
  </si>
  <si>
    <t>Allescheriasis</t>
  </si>
  <si>
    <t>Allescheriasi</t>
  </si>
  <si>
    <t>B48.3</t>
  </si>
  <si>
    <t>Geotrichosis</t>
  </si>
  <si>
    <t>Geotricosi</t>
  </si>
  <si>
    <t>B48.4</t>
  </si>
  <si>
    <t>Penicillosis</t>
  </si>
  <si>
    <t>Penicillosi</t>
  </si>
  <si>
    <t>B48.7</t>
  </si>
  <si>
    <t>Opportunistic mycoses</t>
  </si>
  <si>
    <t>Micosi opportunistiche</t>
  </si>
  <si>
    <t>B48.8</t>
  </si>
  <si>
    <t>Other specified mycoses</t>
  </si>
  <si>
    <t>Altre micosi specificate</t>
  </si>
  <si>
    <t>B49</t>
  </si>
  <si>
    <t>Unspecified mycosis</t>
  </si>
  <si>
    <t>Micosi non specificata</t>
  </si>
  <si>
    <t>B50</t>
  </si>
  <si>
    <t>Plasmodium falciparum malaria</t>
  </si>
  <si>
    <t>Malaria da Plasmodium falciparum</t>
  </si>
  <si>
    <t>B50.0</t>
  </si>
  <si>
    <t>Plasmodium falciparum malaria with cerebral complications</t>
  </si>
  <si>
    <t>Malaria da Plasmodium falciparum con complicanze cerebrali</t>
  </si>
  <si>
    <t>B50.8</t>
  </si>
  <si>
    <t>Other severe and complicated Plasmodium falciparum malaria</t>
  </si>
  <si>
    <t>Altre forme di malaria da Plasmodium falciparum gravi e complicate</t>
  </si>
  <si>
    <t>B50.9</t>
  </si>
  <si>
    <t>Plasmodium falciparum malaria, unspecified</t>
  </si>
  <si>
    <t>Malaria da Plasmodium falciparum non specificata</t>
  </si>
  <si>
    <t>B51</t>
  </si>
  <si>
    <t>Plasmodium vivax malaria</t>
  </si>
  <si>
    <t>Malaria da Plasmodium vivax</t>
  </si>
  <si>
    <t>B51.0</t>
  </si>
  <si>
    <t>Plasmodium vivax malaria with rupture of spleen</t>
  </si>
  <si>
    <t>Malaria da Plasmodium vivax con rottura della milza</t>
  </si>
  <si>
    <t>B51.8</t>
  </si>
  <si>
    <t>Plasmodium vivax malaria with other complications</t>
  </si>
  <si>
    <t>Malaria da Plasmodium vivax con altre complicanze</t>
  </si>
  <si>
    <t>B51.9</t>
  </si>
  <si>
    <t>Plasmodium vivax malaria without complication</t>
  </si>
  <si>
    <t>Malaria da Plasmodium vivax senza complicanze</t>
  </si>
  <si>
    <t>B52</t>
  </si>
  <si>
    <t>Plasmodium malariae malaria</t>
  </si>
  <si>
    <t>Malaria da Plasmodium malariae</t>
  </si>
  <si>
    <t>B52.0</t>
  </si>
  <si>
    <t>Plasmodium malariae malaria with nephropathy</t>
  </si>
  <si>
    <t>Malaria da Plasmodium malariae con nefropatia</t>
  </si>
  <si>
    <t>B52.8</t>
  </si>
  <si>
    <t>Plasmodium malariae malaria with other complications</t>
  </si>
  <si>
    <t>Malaria da Plasmodium malariae con altre complicanze</t>
  </si>
  <si>
    <t>B52.9</t>
  </si>
  <si>
    <t>Plasmodium malariae malaria without complication</t>
  </si>
  <si>
    <t>Malaria da Plasmodium malariae senza complicanze</t>
  </si>
  <si>
    <t>B53</t>
  </si>
  <si>
    <t>Other parasitologically confirmed malaria</t>
  </si>
  <si>
    <t>Altre forme di malaria confermata ad esame parassitologico</t>
  </si>
  <si>
    <t>B53.0</t>
  </si>
  <si>
    <t>Plasmodium ovale malaria</t>
  </si>
  <si>
    <t>Malaria da Plasmodium ovale</t>
  </si>
  <si>
    <t>B53.1</t>
  </si>
  <si>
    <t>Malaria due to simian plasmodia</t>
  </si>
  <si>
    <t>Malaria da Plasmodium patogeno per le scimmie</t>
  </si>
  <si>
    <t>B53.8</t>
  </si>
  <si>
    <t>Other parasitologically confirmed malaria, not elsewhere classified</t>
  </si>
  <si>
    <t>Altre forme di malaria confermata da esame parassitologico, non classificate altrove</t>
  </si>
  <si>
    <t>B54</t>
  </si>
  <si>
    <t>Unspecified malaria</t>
  </si>
  <si>
    <t>Malaria non specificata</t>
  </si>
  <si>
    <t>B55</t>
  </si>
  <si>
    <t>Leishmaniasis</t>
  </si>
  <si>
    <t>Leishmaniosi</t>
  </si>
  <si>
    <t>B55.0</t>
  </si>
  <si>
    <t>Visceral leishmaniasis</t>
  </si>
  <si>
    <t>Leishmaniosi viscerale</t>
  </si>
  <si>
    <t>B55.1</t>
  </si>
  <si>
    <t>Cutaneous leishmaniasis</t>
  </si>
  <si>
    <t>Leishmaniosi cutanea</t>
  </si>
  <si>
    <t>B55.2</t>
  </si>
  <si>
    <t>Mucocutaneous leishmaniasis</t>
  </si>
  <si>
    <t>Leishmaniosi mucocutanea</t>
  </si>
  <si>
    <t>B55.9</t>
  </si>
  <si>
    <t>Leishmaniasis, unspecified</t>
  </si>
  <si>
    <t>Leishmaniosi non specificata</t>
  </si>
  <si>
    <t>B56</t>
  </si>
  <si>
    <t>African trypanosomiasis</t>
  </si>
  <si>
    <t>Tripanosomiasi africana</t>
  </si>
  <si>
    <t>B56.0</t>
  </si>
  <si>
    <t>Gambiense trypanosomiasis</t>
  </si>
  <si>
    <t>Tripanosomiasi gambiana</t>
  </si>
  <si>
    <t>B56.1</t>
  </si>
  <si>
    <t>Rhodesiense trypanosomiasis</t>
  </si>
  <si>
    <t>Tripanosomiasi rodesiana</t>
  </si>
  <si>
    <t>B56.9</t>
  </si>
  <si>
    <t>African trypanosomiasis, unspecified</t>
  </si>
  <si>
    <t>Tripanosomiasi africana non specificata</t>
  </si>
  <si>
    <t>B57</t>
  </si>
  <si>
    <t>Chagas disease</t>
  </si>
  <si>
    <t>Malattia di Chagas</t>
  </si>
  <si>
    <t>B57.0</t>
  </si>
  <si>
    <t>Acute Chagas disease with heart involvement (I41.2*, I98.1*)</t>
  </si>
  <si>
    <t xml:space="preserve">Malattia di Chagas acuta con interessamento cardiaco </t>
  </si>
  <si>
    <t>B57.1</t>
  </si>
  <si>
    <t>Acute Chagas disease without heart involvement</t>
  </si>
  <si>
    <t>Malattia di Chagas acuta senza interessamento cardiaco</t>
  </si>
  <si>
    <t>B57.2</t>
  </si>
  <si>
    <t>Chagas disease (chronic) with heart involvement</t>
  </si>
  <si>
    <t>Malattia di Chagas (cronica) con interessamento cardiaco</t>
  </si>
  <si>
    <t>B57.3</t>
  </si>
  <si>
    <t>Chagas disease (chronic) with digestive system involvement</t>
  </si>
  <si>
    <t>Malattia di Chagas (cronica) con interessamento dell'apparato digerente</t>
  </si>
  <si>
    <t>B57.4</t>
  </si>
  <si>
    <t>Chagas disease (chronic) with nervous system involvement</t>
  </si>
  <si>
    <t>Malattia di Chagas (cronica) con interessamento del sistema nervoso</t>
  </si>
  <si>
    <t>B57.5</t>
  </si>
  <si>
    <t>Chagas disease (chronic) with other organ involvement</t>
  </si>
  <si>
    <t>Malattia di Chagas (cronica) con interessamento di altri organi</t>
  </si>
  <si>
    <t>B58</t>
  </si>
  <si>
    <t>Toxoplasmosis</t>
  </si>
  <si>
    <t>Toxoplasmosi</t>
  </si>
  <si>
    <t>B58.0</t>
  </si>
  <si>
    <t>Toxoplasma oculopathy</t>
  </si>
  <si>
    <t>Oftalmopatia da toxoplasma</t>
  </si>
  <si>
    <t>B58.1</t>
  </si>
  <si>
    <t>Toxoplasma hepatitis</t>
  </si>
  <si>
    <t xml:space="preserve">Epatite da toxoplasma </t>
  </si>
  <si>
    <t>B58.2</t>
  </si>
  <si>
    <t>Toxoplasma meningoencephalitis</t>
  </si>
  <si>
    <t xml:space="preserve">Meningoencefalite da toxoplasma </t>
  </si>
  <si>
    <t>B58.3</t>
  </si>
  <si>
    <t>Pulmonary toxoplasmosis</t>
  </si>
  <si>
    <t>Toxoplasmosi polmonare</t>
  </si>
  <si>
    <t>B58.8</t>
  </si>
  <si>
    <t>Toxoplasmosis with other organ involvement</t>
  </si>
  <si>
    <t>Toxoplasmosi con interessamento di altri organi</t>
  </si>
  <si>
    <t>B58.9</t>
  </si>
  <si>
    <t>Toxoplasmosis, unspecified</t>
  </si>
  <si>
    <t>Toxoplasmosi non specificata</t>
  </si>
  <si>
    <t>B60</t>
  </si>
  <si>
    <t>Other protozoal diseases, not elsewhere classified</t>
  </si>
  <si>
    <t>Altre malattie protozoarie non classificate altrove</t>
  </si>
  <si>
    <t>B60.0</t>
  </si>
  <si>
    <t>Babesiosis</t>
  </si>
  <si>
    <t>Babesiosi</t>
  </si>
  <si>
    <t>B60.1</t>
  </si>
  <si>
    <t>Acanthamoebiasis</t>
  </si>
  <si>
    <t>Acantamebiasi</t>
  </si>
  <si>
    <t>B60.2</t>
  </si>
  <si>
    <t>Naegleriasis</t>
  </si>
  <si>
    <t>Naegleriasi</t>
  </si>
  <si>
    <t>B60.8</t>
  </si>
  <si>
    <t>Other specified protozoal diseases</t>
  </si>
  <si>
    <t>Altre malattie protozoarie specificate</t>
  </si>
  <si>
    <t>B64</t>
  </si>
  <si>
    <t>Unspecified protozoal disease</t>
  </si>
  <si>
    <t>Malattia protozoaria non specificata</t>
  </si>
  <si>
    <t>B65</t>
  </si>
  <si>
    <t>Schistosomiasis [bilharziasis]</t>
  </si>
  <si>
    <t>Schistosomiasi (bilharziosi)</t>
  </si>
  <si>
    <t>B65.0</t>
  </si>
  <si>
    <t>Schistosomiasis due to Schistosoma haematobium [urinary schistosomiasis]</t>
  </si>
  <si>
    <t>Schistosomiasi da Schistosoma haematobium (schistosomiasi urinaria)</t>
  </si>
  <si>
    <t>B65.1</t>
  </si>
  <si>
    <t>Schistosomiasis due to Schistosoma mansoni [intestinal schistosomiasis]</t>
  </si>
  <si>
    <t>Schistosomiasi da Schistosoma mansoni (schistosomiasi intestinale)</t>
  </si>
  <si>
    <t>B65.2</t>
  </si>
  <si>
    <t>Schistosomiasis due to Schistosoma japonicum</t>
  </si>
  <si>
    <t>Schistosomiasi da Schistosoma japonicum</t>
  </si>
  <si>
    <t>B65.3</t>
  </si>
  <si>
    <t>Cercarial dermatitis</t>
  </si>
  <si>
    <t>Dermatite da cercarie</t>
  </si>
  <si>
    <t>B65.8</t>
  </si>
  <si>
    <t>Other schistosomiases</t>
  </si>
  <si>
    <t>Altre schistosomiasi</t>
  </si>
  <si>
    <t>B65.9</t>
  </si>
  <si>
    <t>Schistosomiasis, unspecified</t>
  </si>
  <si>
    <t>Schistosomiasi non specificata</t>
  </si>
  <si>
    <t>B66</t>
  </si>
  <si>
    <t>Other fluke infections</t>
  </si>
  <si>
    <t>Altre infezioni da trematodi</t>
  </si>
  <si>
    <t>B66.0</t>
  </si>
  <si>
    <t>Opisthorchiasis</t>
  </si>
  <si>
    <t>Opistorchiasi</t>
  </si>
  <si>
    <t>B66.1</t>
  </si>
  <si>
    <t>Clonorchiasis</t>
  </si>
  <si>
    <t>Clonorchiasi</t>
  </si>
  <si>
    <t>B66.2</t>
  </si>
  <si>
    <t>Dicrocoeliasis</t>
  </si>
  <si>
    <t>Dicroceliasi</t>
  </si>
  <si>
    <t>B66.3</t>
  </si>
  <si>
    <t>Fascioliasis</t>
  </si>
  <si>
    <t>Fascioliasi</t>
  </si>
  <si>
    <t>B66.4</t>
  </si>
  <si>
    <t>Paragonimiasis</t>
  </si>
  <si>
    <t>Paragonimiasi</t>
  </si>
  <si>
    <t>B66.5</t>
  </si>
  <si>
    <t>Fasciolopsiasis</t>
  </si>
  <si>
    <t>Fasciolopsiasi</t>
  </si>
  <si>
    <t>B66.8</t>
  </si>
  <si>
    <t>Other specified fluke infections</t>
  </si>
  <si>
    <t>Altre infezioni da trematodi specificate</t>
  </si>
  <si>
    <t>B66.9</t>
  </si>
  <si>
    <t>Fluke infection, unspecified</t>
  </si>
  <si>
    <t>Infezione da trematodi non specificata</t>
  </si>
  <si>
    <t>B67</t>
  </si>
  <si>
    <t>Echinococcosis</t>
  </si>
  <si>
    <t>Echinococcosi</t>
  </si>
  <si>
    <t>B67.0</t>
  </si>
  <si>
    <t>Echinococcus granulosus infection of liver</t>
  </si>
  <si>
    <t>Infezione del fegato da Echinococcus granulosus</t>
  </si>
  <si>
    <t>B67.1</t>
  </si>
  <si>
    <t>Echinococcus granulosus infection of lung</t>
  </si>
  <si>
    <t>Infezione del polmone da Echinococcus granulosus</t>
  </si>
  <si>
    <t>B67.2</t>
  </si>
  <si>
    <t>Echinococcus granulosus infection of bone</t>
  </si>
  <si>
    <t>Infezione dell'osso da Echinococcus granulosus</t>
  </si>
  <si>
    <t>B67.3</t>
  </si>
  <si>
    <t>Echinococcus granulosus infection, other and multiple sites</t>
  </si>
  <si>
    <t>Infezione da Echinococcus granulosus di altre e multiple sedi</t>
  </si>
  <si>
    <t>B67.4</t>
  </si>
  <si>
    <t>Echinococcus granulosus infection, unspecified</t>
  </si>
  <si>
    <t>Infezione da Echinococcus granulosus non specificata</t>
  </si>
  <si>
    <t>B67.5</t>
  </si>
  <si>
    <t>Echinococcus multilocularis infection of liver</t>
  </si>
  <si>
    <t>Infezione del fegato da Echinococcus multilocularis</t>
  </si>
  <si>
    <t>B67.6</t>
  </si>
  <si>
    <t>Echinococcus multilocularis infection, other and multiple sites</t>
  </si>
  <si>
    <t>Infezione da Echinococcus multilocularis di altre e multiple sedi</t>
  </si>
  <si>
    <t>B67.7</t>
  </si>
  <si>
    <t>Echinococcus multilocularis infection, unspecified</t>
  </si>
  <si>
    <t>Infezione da Echinococcus multilocularis non specificata</t>
  </si>
  <si>
    <t>B67.8</t>
  </si>
  <si>
    <t>Echinococcosis, unspecified, of liver</t>
  </si>
  <si>
    <t>Echinococcosi del fegato non specificata</t>
  </si>
  <si>
    <t>B67.9</t>
  </si>
  <si>
    <t>Echinococcosis, other and unspecified</t>
  </si>
  <si>
    <t>Altre forme di Echinococcosi non specificate</t>
  </si>
  <si>
    <t>B68</t>
  </si>
  <si>
    <t>Taeniasis</t>
  </si>
  <si>
    <t>Teniasi</t>
  </si>
  <si>
    <t>B68.0</t>
  </si>
  <si>
    <t>Taenia solium taeniasis</t>
  </si>
  <si>
    <t>Teniasi da Taenia solium</t>
  </si>
  <si>
    <t>B68.1</t>
  </si>
  <si>
    <t>Taenia saginata taeniasis</t>
  </si>
  <si>
    <t>Teniasi da Taenia saginata</t>
  </si>
  <si>
    <t>B68.9</t>
  </si>
  <si>
    <t>Taeniasis, unspecified</t>
  </si>
  <si>
    <t>Teniasi non specificata</t>
  </si>
  <si>
    <t>B69</t>
  </si>
  <si>
    <t>Cysticercosis</t>
  </si>
  <si>
    <t>Cisticercosi</t>
  </si>
  <si>
    <t>B69.0</t>
  </si>
  <si>
    <t>Cysticercosis of central nervous system</t>
  </si>
  <si>
    <t>Cisticercosi del sistema nervoso centrale</t>
  </si>
  <si>
    <t>B69.1</t>
  </si>
  <si>
    <t>Cysticercosis of eye</t>
  </si>
  <si>
    <t>Cisticercosi dell'occhio</t>
  </si>
  <si>
    <t>B69.8</t>
  </si>
  <si>
    <t>Cysticercosis of other sites</t>
  </si>
  <si>
    <t>Cisticercosi di altre sedi</t>
  </si>
  <si>
    <t>B69.9</t>
  </si>
  <si>
    <t>Cysticercosis, unspecified</t>
  </si>
  <si>
    <t>Cisticercosi non specificata</t>
  </si>
  <si>
    <t>B70</t>
  </si>
  <si>
    <t>Diphyllobothriasis and sparganosis</t>
  </si>
  <si>
    <t>Difillobotriasi e sparganosi</t>
  </si>
  <si>
    <t>B70.0</t>
  </si>
  <si>
    <t>Diphyllobothriasis</t>
  </si>
  <si>
    <t>Difillobotriasi</t>
  </si>
  <si>
    <t>B70.1</t>
  </si>
  <si>
    <t>Sparganosis</t>
  </si>
  <si>
    <t>Sparganosi</t>
  </si>
  <si>
    <t>B71</t>
  </si>
  <si>
    <t>Other cestode infections</t>
  </si>
  <si>
    <t>Altre infezioni da cestodi</t>
  </si>
  <si>
    <t>B71.0</t>
  </si>
  <si>
    <t>Hymenolepiasis</t>
  </si>
  <si>
    <t>Imenolepiasi</t>
  </si>
  <si>
    <t>B71.1</t>
  </si>
  <si>
    <t>Dipylidiasis</t>
  </si>
  <si>
    <t>Dipilidiasi</t>
  </si>
  <si>
    <t>B71.8</t>
  </si>
  <si>
    <t>Other specified cestode infections</t>
  </si>
  <si>
    <t>Altre infestazioni da cestodi specificate</t>
  </si>
  <si>
    <t>B71.9</t>
  </si>
  <si>
    <t>Cestode infection, unspecified</t>
  </si>
  <si>
    <t>Infezione da cestodi non specificata</t>
  </si>
  <si>
    <t>B72</t>
  </si>
  <si>
    <t>Dracunculiasis</t>
  </si>
  <si>
    <t>Dracunculosi</t>
  </si>
  <si>
    <t>B73</t>
  </si>
  <si>
    <t>Onchocerciasis</t>
  </si>
  <si>
    <t>Oncocercosi</t>
  </si>
  <si>
    <t>B74</t>
  </si>
  <si>
    <t>Filariasis</t>
  </si>
  <si>
    <t>Filariosi</t>
  </si>
  <si>
    <t>B74.0</t>
  </si>
  <si>
    <t>Filariasis due to Wuchereria bancrofti</t>
  </si>
  <si>
    <t>Filariosi da Wuchereria bancrofti</t>
  </si>
  <si>
    <t>B74.1</t>
  </si>
  <si>
    <t>Filariasis due to Brugia malayi</t>
  </si>
  <si>
    <t>Filariosi da Brugia malayi</t>
  </si>
  <si>
    <t>B74.2</t>
  </si>
  <si>
    <t>Filariasis due to Brugia timori</t>
  </si>
  <si>
    <t>Filariosi da Brugia timori</t>
  </si>
  <si>
    <t>B74.3</t>
  </si>
  <si>
    <t>Loiasis</t>
  </si>
  <si>
    <t>Loiasi</t>
  </si>
  <si>
    <t>B74.4</t>
  </si>
  <si>
    <t>Mansonelliasis</t>
  </si>
  <si>
    <t>Mansonellosi</t>
  </si>
  <si>
    <t>B74.8</t>
  </si>
  <si>
    <t>Other filariases</t>
  </si>
  <si>
    <t>Altre filariosi</t>
  </si>
  <si>
    <t>B74.9</t>
  </si>
  <si>
    <t>Filariasis, unspecified</t>
  </si>
  <si>
    <t>Filariosi non specificata</t>
  </si>
  <si>
    <t>B75</t>
  </si>
  <si>
    <t>Trichinellosis</t>
  </si>
  <si>
    <t>Trichinellosi</t>
  </si>
  <si>
    <t>B76</t>
  </si>
  <si>
    <t>Hookworm diseases</t>
  </si>
  <si>
    <t>Malattie da vermi uncinati</t>
  </si>
  <si>
    <t>B76.0</t>
  </si>
  <si>
    <t>Ancylostomiasis</t>
  </si>
  <si>
    <t>Anchilostomiasi</t>
  </si>
  <si>
    <t>B76.1</t>
  </si>
  <si>
    <t>Necatoriasis</t>
  </si>
  <si>
    <t>Necatoriasi</t>
  </si>
  <si>
    <t>B76.8</t>
  </si>
  <si>
    <t>Other hookworm diseases</t>
  </si>
  <si>
    <t>Altre malattie da vermi uncinati</t>
  </si>
  <si>
    <t>B76.9</t>
  </si>
  <si>
    <t>Hookworm disease, unspecified</t>
  </si>
  <si>
    <t>Malattia da vermi uncinati non specificata</t>
  </si>
  <si>
    <t>B77</t>
  </si>
  <si>
    <t>Ascariasis</t>
  </si>
  <si>
    <t>Ascaridiasi</t>
  </si>
  <si>
    <t>B77.0</t>
  </si>
  <si>
    <t>Ascariasis with intestinal complications</t>
  </si>
  <si>
    <t>Ascaridiasi con complicanze intestinali</t>
  </si>
  <si>
    <t>B77.8</t>
  </si>
  <si>
    <t>Ascariasis with other complications</t>
  </si>
  <si>
    <t>Ascaridiasi con altre complicanze</t>
  </si>
  <si>
    <t>B77.9</t>
  </si>
  <si>
    <t>Ascariasis, unspecified</t>
  </si>
  <si>
    <t>Ascaridiasi non specificata</t>
  </si>
  <si>
    <t>B78</t>
  </si>
  <si>
    <t>Strongyloidiasis</t>
  </si>
  <si>
    <t>Strongiloidiasi</t>
  </si>
  <si>
    <t>B78.0</t>
  </si>
  <si>
    <t>Intestinal strongyloidiasis</t>
  </si>
  <si>
    <t>Strongiloidiasi intestinale</t>
  </si>
  <si>
    <t>B78.1</t>
  </si>
  <si>
    <t>Cutaneous strongyloidiasis</t>
  </si>
  <si>
    <t>Strongiloidiasi cutanea</t>
  </si>
  <si>
    <t>B78.7</t>
  </si>
  <si>
    <t>Disseminated strongyloidiasis</t>
  </si>
  <si>
    <t>Strongiloidiasi disseminata</t>
  </si>
  <si>
    <t>B78.9</t>
  </si>
  <si>
    <t>Strongyloidiasis, unspecified</t>
  </si>
  <si>
    <t>Strongiloidiasi non specificata</t>
  </si>
  <si>
    <t>B79</t>
  </si>
  <si>
    <t>Trichuriasis</t>
  </si>
  <si>
    <t>Trichiuriasi</t>
  </si>
  <si>
    <t>B80</t>
  </si>
  <si>
    <t>Enterobiasis</t>
  </si>
  <si>
    <t>Enterobiasi</t>
  </si>
  <si>
    <t>B81</t>
  </si>
  <si>
    <t>Other intestinal helminthiases, not elsewhere classified</t>
  </si>
  <si>
    <t>Altre elmintiasi intestinali non classificate altrove</t>
  </si>
  <si>
    <t>B81.0</t>
  </si>
  <si>
    <t>Anisakiasis</t>
  </si>
  <si>
    <t>Anisachiasi</t>
  </si>
  <si>
    <t>B81.1</t>
  </si>
  <si>
    <t>Intestinal capillariasis</t>
  </si>
  <si>
    <t>Capillariasi intestinale</t>
  </si>
  <si>
    <t>B81.2</t>
  </si>
  <si>
    <t>Trichostrongyliasis</t>
  </si>
  <si>
    <t>Tricostrongiliasi</t>
  </si>
  <si>
    <t>B81.3</t>
  </si>
  <si>
    <t>Intestinal angiostrongyliasis</t>
  </si>
  <si>
    <t>Angiostrongiliasi intestinale</t>
  </si>
  <si>
    <t>B81.4</t>
  </si>
  <si>
    <t>Mixed intestinal helminthiases</t>
  </si>
  <si>
    <t>Elmintiasi intestinali miste</t>
  </si>
  <si>
    <t>B81.8</t>
  </si>
  <si>
    <t>Other specified intestinal helminthiases</t>
  </si>
  <si>
    <t>Altre elmintiasi intestinali specificate</t>
  </si>
  <si>
    <t>B82</t>
  </si>
  <si>
    <t>Unspecified intestinal parasitism</t>
  </si>
  <si>
    <t>Parassitismo intestinale non specificato</t>
  </si>
  <si>
    <t>B82.0</t>
  </si>
  <si>
    <t>Intestinal helminthiasis, unspecified</t>
  </si>
  <si>
    <t>Elmintiasi intestinale non specificata</t>
  </si>
  <si>
    <t>B82.9</t>
  </si>
  <si>
    <t>Intestinal parasitism, unspecified</t>
  </si>
  <si>
    <t>B83</t>
  </si>
  <si>
    <t>Other helminthiases</t>
  </si>
  <si>
    <t>Altre elmintiasi</t>
  </si>
  <si>
    <t>B83.0</t>
  </si>
  <si>
    <t>Visceral larva migrans</t>
  </si>
  <si>
    <t>Larva migrante viscerale</t>
  </si>
  <si>
    <t>B83.1</t>
  </si>
  <si>
    <t>Gnathostomiasis</t>
  </si>
  <si>
    <t>Gnatostomiasi</t>
  </si>
  <si>
    <t>B83.2</t>
  </si>
  <si>
    <t>Angiostrongyliasis due to Parastrongylus cantonensis</t>
  </si>
  <si>
    <t>Angiostrongiliasi da Parastrongylus cantonensis</t>
  </si>
  <si>
    <t>B83.3</t>
  </si>
  <si>
    <t>Syngamiasis</t>
  </si>
  <si>
    <t>Singamiasi</t>
  </si>
  <si>
    <t>B83.4</t>
  </si>
  <si>
    <t>Internal hirudiniasis</t>
  </si>
  <si>
    <t>Irudiniasi interna</t>
  </si>
  <si>
    <t>B83.8</t>
  </si>
  <si>
    <t>Other specified helminthiases</t>
  </si>
  <si>
    <t>Altre elmintiasi specificate</t>
  </si>
  <si>
    <t>B83.9</t>
  </si>
  <si>
    <t>Helminthiasis, unspecified</t>
  </si>
  <si>
    <t>Elmintiasi non specificata</t>
  </si>
  <si>
    <t>B85</t>
  </si>
  <si>
    <t>Pediculosis and phthiriasis</t>
  </si>
  <si>
    <t>Pediculosi e ftiriasi</t>
  </si>
  <si>
    <t>B85.0</t>
  </si>
  <si>
    <t>Pediculosis due to Pediculus humanus capitis</t>
  </si>
  <si>
    <t>Pediculosi da Pediculus humanus capitis</t>
  </si>
  <si>
    <t>B85.1</t>
  </si>
  <si>
    <t>Pediculosis due to Pediculus humanus corporis</t>
  </si>
  <si>
    <t>Pediculosi da Pediculus humanus corporis</t>
  </si>
  <si>
    <t>B85.2</t>
  </si>
  <si>
    <t>Pediculosis, unspecified</t>
  </si>
  <si>
    <t>Pediculosi non specificata</t>
  </si>
  <si>
    <t>B85.3</t>
  </si>
  <si>
    <t>Phthiriasis</t>
  </si>
  <si>
    <t>Ftiriasi</t>
  </si>
  <si>
    <t>B85.4</t>
  </si>
  <si>
    <t>Mixed pediculosis and phthiriasis</t>
  </si>
  <si>
    <t>Pediculosi e ftiriasi miste</t>
  </si>
  <si>
    <t>B86</t>
  </si>
  <si>
    <t>Scabies</t>
  </si>
  <si>
    <t>Scabbia</t>
  </si>
  <si>
    <t>B87</t>
  </si>
  <si>
    <t>Myiasis</t>
  </si>
  <si>
    <t>Miasi</t>
  </si>
  <si>
    <t>B87.0</t>
  </si>
  <si>
    <t>Cutaneous myiasis</t>
  </si>
  <si>
    <t>Miasi cutanea</t>
  </si>
  <si>
    <t>B87.1</t>
  </si>
  <si>
    <t>Wound myiasis</t>
  </si>
  <si>
    <t>Miasi delle ferite</t>
  </si>
  <si>
    <t>B87.2</t>
  </si>
  <si>
    <t>Ocular myiasis</t>
  </si>
  <si>
    <t>Miasi oculare</t>
  </si>
  <si>
    <t>B87.3</t>
  </si>
  <si>
    <t>Nasopharyngeal myiasis</t>
  </si>
  <si>
    <t>Miasi rinofaringea</t>
  </si>
  <si>
    <t>B87.4</t>
  </si>
  <si>
    <t>Aural myiasis</t>
  </si>
  <si>
    <t>Miasi auricolare</t>
  </si>
  <si>
    <t>B87.8</t>
  </si>
  <si>
    <t>Myiasis of other sites</t>
  </si>
  <si>
    <t>Miasi di altre sedi</t>
  </si>
  <si>
    <t>B87.9</t>
  </si>
  <si>
    <t>Myiasis, unspecified</t>
  </si>
  <si>
    <t>Miasi non specificata</t>
  </si>
  <si>
    <t>B88</t>
  </si>
  <si>
    <t>Other infestations</t>
  </si>
  <si>
    <t>Altre infestazioni</t>
  </si>
  <si>
    <t>B88.0</t>
  </si>
  <si>
    <t>Other acariasis</t>
  </si>
  <si>
    <t>Altre acariasi</t>
  </si>
  <si>
    <t>B88.1</t>
  </si>
  <si>
    <t>Tungiasis [sandflea infestation]</t>
  </si>
  <si>
    <t>Tungiasi (infestazione da pulce penetrante)</t>
  </si>
  <si>
    <t>B88.2</t>
  </si>
  <si>
    <t>Other arthropod infestations</t>
  </si>
  <si>
    <t>Altre infestazioni da artropodi</t>
  </si>
  <si>
    <t>B88.3</t>
  </si>
  <si>
    <t>External hirudiniasis</t>
  </si>
  <si>
    <t>Irudiniasi esterna</t>
  </si>
  <si>
    <t>B88.8</t>
  </si>
  <si>
    <t>Other specified infestations</t>
  </si>
  <si>
    <t>Altre infestazioni specificate</t>
  </si>
  <si>
    <t>B88.9</t>
  </si>
  <si>
    <t>Infestation, unspecified</t>
  </si>
  <si>
    <t>Infestazione non specificata</t>
  </si>
  <si>
    <t>B89</t>
  </si>
  <si>
    <t>Unspecified parasitic disease</t>
  </si>
  <si>
    <t>Malattia parassitaria non specificata</t>
  </si>
  <si>
    <t>B90</t>
  </si>
  <si>
    <t>Sequelae of tuberculosis</t>
  </si>
  <si>
    <t>Sequele di tubercolosi</t>
  </si>
  <si>
    <t>B90.0</t>
  </si>
  <si>
    <t>Sequelae of central nervous system tuberculosis</t>
  </si>
  <si>
    <t>Sequele di tubercolosi del sistema nervoso centrale</t>
  </si>
  <si>
    <t>B90.1</t>
  </si>
  <si>
    <t>Sequelae of genitourinary tuberculosis</t>
  </si>
  <si>
    <t>Sequele di tubercolosi genitourinaria</t>
  </si>
  <si>
    <t>B90.2</t>
  </si>
  <si>
    <t>Sequelae of tuberculosis of bones and joints</t>
  </si>
  <si>
    <t>Sequele di tubercolosi delle ossa e delle articolazioni</t>
  </si>
  <si>
    <t>B90.8</t>
  </si>
  <si>
    <t>Sequelae of tuberculosis of other organs</t>
  </si>
  <si>
    <t>Sequele di tubercolosi di altri organi</t>
  </si>
  <si>
    <t>B90.9</t>
  </si>
  <si>
    <t>Sequelae of respiratory and unspecified tuberculosis</t>
  </si>
  <si>
    <t>Sequele di tubercolosi respiratoria e non specificata</t>
  </si>
  <si>
    <t>B91</t>
  </si>
  <si>
    <t>Sequelae of poliomyelitis</t>
  </si>
  <si>
    <t>Sequele di poliomielite</t>
  </si>
  <si>
    <t>B92</t>
  </si>
  <si>
    <t>Sequelae of leprosy</t>
  </si>
  <si>
    <t>Sequele di lebbra</t>
  </si>
  <si>
    <t>B94</t>
  </si>
  <si>
    <t>Sequelae of unspecified infectious and parasitic diseases</t>
  </si>
  <si>
    <t>Sequele di altre e non specificate malattie infettive e parassitarie</t>
  </si>
  <si>
    <t>B94.0</t>
  </si>
  <si>
    <t>Sequelae of trachoma</t>
  </si>
  <si>
    <t>Sequele di tracoma</t>
  </si>
  <si>
    <t>B94.1</t>
  </si>
  <si>
    <t>Sequelae of viral encephalitis</t>
  </si>
  <si>
    <t>Sequele di encefalite virale</t>
  </si>
  <si>
    <t>B94.2</t>
  </si>
  <si>
    <t>Sequelae of viral hepatitis</t>
  </si>
  <si>
    <t>Sequele di epatite virale</t>
  </si>
  <si>
    <t>B94.8</t>
  </si>
  <si>
    <t>Sequelae of other specified infectious and parasitic diseases</t>
  </si>
  <si>
    <t>Sequele di altre malattie infettive e parassitarie specificate</t>
  </si>
  <si>
    <t>B94.9</t>
  </si>
  <si>
    <t>Sequelae of unspecified infectious or parasitic disease</t>
  </si>
  <si>
    <t>Sequele di malattia infettiva o parassitaria non specificata</t>
  </si>
  <si>
    <t>B95</t>
  </si>
  <si>
    <t>Streptococcus and staphylococcus as the cause of diseases classified to other chapters</t>
  </si>
  <si>
    <t>Streptococco e stafilococco come causa di malattie classificate in altri settori</t>
  </si>
  <si>
    <t>B95.0</t>
  </si>
  <si>
    <t>Streptococcus, group A, as the cause of diseases classified to other chapters</t>
  </si>
  <si>
    <t>Streptococco, gruppo A, come causa di malattie classificate in altri settori</t>
  </si>
  <si>
    <t>B95.1</t>
  </si>
  <si>
    <t>Streptococcus, group B, as the cause of diseases classified to other chapters</t>
  </si>
  <si>
    <t>Streptococco, gruppo B, come causa di malattie classificate in altri settori</t>
  </si>
  <si>
    <t>B95.2</t>
  </si>
  <si>
    <t>Streptococcus group D and enterococcus as the cause of diseases classified to other chapters</t>
  </si>
  <si>
    <t>Streptococco, gruppo D, come causa di malattie classificate in altri settori</t>
  </si>
  <si>
    <t>B95.3</t>
  </si>
  <si>
    <t>Streptococcus pneumoniae as the cause of diseases classified to other chapters</t>
  </si>
  <si>
    <t>Streptococcus pneumoniae come causa di malattie classificate in altri settori</t>
  </si>
  <si>
    <t>B95.4</t>
  </si>
  <si>
    <t>Other streptococcus as the cause of diseases classified to other chapters</t>
  </si>
  <si>
    <t>Altro streptococco come causa di malattie classificate in altri settori</t>
  </si>
  <si>
    <t>B95.5</t>
  </si>
  <si>
    <t>Unspecified streptococcus as the cause of diseases classified to other chapters</t>
  </si>
  <si>
    <t>Streptococco non specificato come causa di malattie classificate in altri settori</t>
  </si>
  <si>
    <t>B95.6</t>
  </si>
  <si>
    <t>Staphylococcus aureus as the cause of diseases classified to other chapters</t>
  </si>
  <si>
    <t>Stafilococco aureo come causa di malattie classificate in altri settori</t>
  </si>
  <si>
    <t>B95.7</t>
  </si>
  <si>
    <t>Other staphylococcus as the cause of diseases classified to other chapters</t>
  </si>
  <si>
    <t>Altro stafilococco come causa di malattie classificate in altri settori</t>
  </si>
  <si>
    <t>B95.8</t>
  </si>
  <si>
    <t>Unspecified staphylococcus as the cause of diseases classified to other chapters</t>
  </si>
  <si>
    <t>Stafilococco non specificato come causa di malattie classificate in altri settori</t>
  </si>
  <si>
    <t>B96</t>
  </si>
  <si>
    <t>Other specified bacterial agents as the cause of diseases classified to other chapters</t>
  </si>
  <si>
    <t>Altri agenti batterici come causa di malattie classificate in altri settori</t>
  </si>
  <si>
    <t>B96.0</t>
  </si>
  <si>
    <t>Mycoplasma pneumoniae [M. pneumoniae] as the cause of diseases classified to other chapters</t>
  </si>
  <si>
    <t>Mycoplasma pneumoniae (M  pneumoniae) come causa di malattie classificate in altri settori</t>
  </si>
  <si>
    <t>B96.1</t>
  </si>
  <si>
    <t>Klebsiella pneumoniae [K. pneumoniae] as the cause of diseases classified to other chapters</t>
  </si>
  <si>
    <t>Klebsiella pneumoniae (K  pneumoniae) come causa di malattie classificate in altri settori</t>
  </si>
  <si>
    <t>B96.2</t>
  </si>
  <si>
    <t>Escherichia coli [E. coli] as the cause of diseases classified to other chapters</t>
  </si>
  <si>
    <t>Escherichia coli (E  coli) come causa di malattie classificate in altri settori</t>
  </si>
  <si>
    <t>B96.3</t>
  </si>
  <si>
    <t>Haemophilus influenzae [H. influenzae] as the cause of diseases classified to other chapters</t>
  </si>
  <si>
    <t>Haemophilus influenzae (H  influenzae) come causa di malattie classificate in altri settori</t>
  </si>
  <si>
    <t>B96.4</t>
  </si>
  <si>
    <t>Proteus (mirabilis)(morganii) as the cause of diseases classified to other chapters</t>
  </si>
  <si>
    <t>Proteus (mirabilis) (morganii) come causa di malattie classificate in altri settori</t>
  </si>
  <si>
    <t>B96.5</t>
  </si>
  <si>
    <t>Pseudomonas (aeruginosa) as the cause of diseases classified to other chapters</t>
  </si>
  <si>
    <t>Pseudomonas (aeruginosa) (mallei) (pseudomallei) come causa di malattie classificate in altri settori</t>
  </si>
  <si>
    <t>B96.6</t>
  </si>
  <si>
    <t>Bacillus fragilis [B. fragilis] as the cause of diseases classified to other chapters</t>
  </si>
  <si>
    <t>Bacillus fragilis (B  fragilis) come causa di malattie classificate in altri settori</t>
  </si>
  <si>
    <t>B96.7</t>
  </si>
  <si>
    <t>Clostridium perfringens [C. perfringens] as the cause of diseases classified to other chapters</t>
  </si>
  <si>
    <t>Clostridium perfringens (C  perfringens) come causa di malattie classificate in altri settori</t>
  </si>
  <si>
    <t>B96.8</t>
  </si>
  <si>
    <t>Altri batteri specificati come causa di malattie classificate in altri settori</t>
  </si>
  <si>
    <t>B97</t>
  </si>
  <si>
    <t>Viral agents as the cause of diseases classified to other chapters</t>
  </si>
  <si>
    <t>Virus come causa di malattie classificate in altri settori</t>
  </si>
  <si>
    <t>B97.0</t>
  </si>
  <si>
    <t>Adenovirus as the cause of diseases classified to other chapters</t>
  </si>
  <si>
    <t>Adenovirus come causa di malattie classificate in altri settori</t>
  </si>
  <si>
    <t>B97.1</t>
  </si>
  <si>
    <t>Enterovirus as the cause of diseases classified to other chapters</t>
  </si>
  <si>
    <t>Enterovirus come causa di malattie classificate in altri settori</t>
  </si>
  <si>
    <t>B97.2</t>
  </si>
  <si>
    <t>Coronavirus as the cause of diseases classified to other chapters</t>
  </si>
  <si>
    <t>Coronavirus come causa di malattie classificate in altri settori</t>
  </si>
  <si>
    <t>B97.3</t>
  </si>
  <si>
    <t>Retrovirus as the cause of diseases classified to other chapters</t>
  </si>
  <si>
    <t>Retrovirus come causa di malattie classificate in altri settori</t>
  </si>
  <si>
    <t>B97.4</t>
  </si>
  <si>
    <t>Respiratory syncytial virus as the cause of diseases classified to other chapters</t>
  </si>
  <si>
    <t>Virus respiratorio sinciziale come causa di malattie classificate in altri settori</t>
  </si>
  <si>
    <t>B97.5</t>
  </si>
  <si>
    <t>Reovirus as the cause of diseases classified to other chapters</t>
  </si>
  <si>
    <t>Reovirus come causa di malattie classificate in altri settori</t>
  </si>
  <si>
    <t>B97.6</t>
  </si>
  <si>
    <t>Parvovirus as the cause of diseases classified to other chapters</t>
  </si>
  <si>
    <t>Parvovirus come causa di malattie classificate in altri settori</t>
  </si>
  <si>
    <t>B97.7</t>
  </si>
  <si>
    <t>Papillomavirus as the cause of diseases classified to other chapters</t>
  </si>
  <si>
    <t>Papillomavirus come causa di malattie classificate in altri settori</t>
  </si>
  <si>
    <t>B97.8</t>
  </si>
  <si>
    <t>Other viral agents as the cause of diseases classified to other chapters</t>
  </si>
  <si>
    <t>Altri virus come causa di malattie classificate in altri settori</t>
  </si>
  <si>
    <t>B98</t>
  </si>
  <si>
    <t>Other specified infectious agents as the cause of diseases classified to other chapters</t>
  </si>
  <si>
    <t>Altri agenti infettivi specificati come causa di malattie classificate in altri capitoli</t>
  </si>
  <si>
    <t>B98.0</t>
  </si>
  <si>
    <t>Helicobacter pylori [H.pylori] as the cause of diseases classified to other chapters</t>
  </si>
  <si>
    <t>Helicobacter pylori [H.pylori] come causa di malattie classificate in altri capitoli</t>
  </si>
  <si>
    <t>B98.1</t>
  </si>
  <si>
    <t>Vibrio vulnificus as the cause of diseases classified to other chapters</t>
  </si>
  <si>
    <t>Vibrio vulnificus come causa di malattie classificate in altri capitoli</t>
  </si>
  <si>
    <t>B99</t>
  </si>
  <si>
    <t>Other and unspecified infectious diseases</t>
  </si>
  <si>
    <t>Altre e non specificate malattie infettive</t>
  </si>
  <si>
    <t>B99.8</t>
  </si>
  <si>
    <t>Other infectious disease</t>
  </si>
  <si>
    <t>Altre malattie infettive</t>
  </si>
  <si>
    <t>B99.9</t>
  </si>
  <si>
    <t>Unspecified infectious disease</t>
  </si>
  <si>
    <t>Malattia infettiva non specificata</t>
  </si>
  <si>
    <t>C00</t>
  </si>
  <si>
    <t>Malignant neoplasm of lip</t>
  </si>
  <si>
    <t>Tumore maligno del labbro</t>
  </si>
  <si>
    <t>C00.0</t>
  </si>
  <si>
    <t>Malignant neoplasm: External upper lip</t>
  </si>
  <si>
    <t>Tumore maligno: Labbro superiore, bordo libero</t>
  </si>
  <si>
    <t>C00.1</t>
  </si>
  <si>
    <t>Malignant neoplasm: External lower lip</t>
  </si>
  <si>
    <t>Tumore maligno: Labbro inferiore, bordo libero</t>
  </si>
  <si>
    <t>C00.2</t>
  </si>
  <si>
    <t>Malignant neoplasm: External lip, unspecified</t>
  </si>
  <si>
    <t>Tumore maligno: Labbro, bordo libero, non specificato</t>
  </si>
  <si>
    <t>C00.3</t>
  </si>
  <si>
    <t>Malignant neoplasm: Upper lip, inner aspect</t>
  </si>
  <si>
    <t>Tumore maligno: Labbro superiore, faccia interna</t>
  </si>
  <si>
    <t>C00.4</t>
  </si>
  <si>
    <t>Malignant neoplasm: Lower lip, inner aspect</t>
  </si>
  <si>
    <t>Tumore maligno: Labbro inferiore, faccia interna</t>
  </si>
  <si>
    <t>C00.5</t>
  </si>
  <si>
    <t>Malignant neoplasm: Lip, unspecified, inner aspect</t>
  </si>
  <si>
    <t>Tumore maligno: Labbro non specificato, faccia interna</t>
  </si>
  <si>
    <t>C00.6</t>
  </si>
  <si>
    <t>Malignant neoplasm: Commissure of lip</t>
  </si>
  <si>
    <t>Tumore maligno: Commissura labiale</t>
  </si>
  <si>
    <t>C00.8</t>
  </si>
  <si>
    <t>Malignant neoplasm: Overlapping lesion of lip</t>
  </si>
  <si>
    <t>Tumore maligno: Lesione sconfinante del labbro</t>
  </si>
  <si>
    <t>C00.9</t>
  </si>
  <si>
    <t>Malignant neoplasm: Lip, unspecified</t>
  </si>
  <si>
    <t>Tumore maligno: Labbro non specificato</t>
  </si>
  <si>
    <t>C01</t>
  </si>
  <si>
    <t>Malignant neoplasm of base of tongue</t>
  </si>
  <si>
    <t>Tumore maligno della base della lingua</t>
  </si>
  <si>
    <t>C02</t>
  </si>
  <si>
    <t>Malignant neoplasm of other and unspecified parts of tongue</t>
  </si>
  <si>
    <t>Tumore maligno di altre e non specificate parti della lingua</t>
  </si>
  <si>
    <t>C02.0</t>
  </si>
  <si>
    <t>Malignant neoplasm: Dorsal surface of tongue</t>
  </si>
  <si>
    <t>Tumore maligno: Faccia dorsale della lingua</t>
  </si>
  <si>
    <t>C02.1</t>
  </si>
  <si>
    <t>Malignant neoplasm: Border of tongue</t>
  </si>
  <si>
    <t>Tumore maligno: Bordo della lingua</t>
  </si>
  <si>
    <t>C02.2</t>
  </si>
  <si>
    <t>Malignant neoplasm: Ventral surface of tongue</t>
  </si>
  <si>
    <t>Tumore maligno: Faccia ventrale della lingua</t>
  </si>
  <si>
    <t>C02.3</t>
  </si>
  <si>
    <t>Malignant neoplasm: Anterior two-thirds of tongue, part unspecified</t>
  </si>
  <si>
    <t>Tumore maligno: Due terzi anteriori della lingua, parte non specificata</t>
  </si>
  <si>
    <t>C02.4</t>
  </si>
  <si>
    <t>Malignant neoplasm: Lingual tonsil</t>
  </si>
  <si>
    <t>Tumore maligno: Tonsilla linguale</t>
  </si>
  <si>
    <t>C02.8</t>
  </si>
  <si>
    <t>Malignant neoplasm: Overlapping lesion of tongue</t>
  </si>
  <si>
    <t>Tumore maligno: Lesione sconfinante della lingua</t>
  </si>
  <si>
    <t>C02.9</t>
  </si>
  <si>
    <t>Malignant neoplasm: Tongue, unspecified</t>
  </si>
  <si>
    <t>Tumore maligno: Lingua non specificata</t>
  </si>
  <si>
    <t>C03</t>
  </si>
  <si>
    <t>Malignant neoplasm of gum</t>
  </si>
  <si>
    <t>Tumore maligno della gengiva</t>
  </si>
  <si>
    <t>C03.0</t>
  </si>
  <si>
    <t>Malignant neoplasm: Upper gum</t>
  </si>
  <si>
    <t>Tumore maligno: Gengiva superiore</t>
  </si>
  <si>
    <t>C03.1</t>
  </si>
  <si>
    <t>Malignant neoplasm: Lower gum</t>
  </si>
  <si>
    <t>Tumore maligno: Gengiva inferiore</t>
  </si>
  <si>
    <t>C03.9</t>
  </si>
  <si>
    <t>Malignant neoplasm: Gum, unspecified</t>
  </si>
  <si>
    <t>Tumore maligno: Gengiva non specificata</t>
  </si>
  <si>
    <t>C04</t>
  </si>
  <si>
    <t>Malignant neoplasm of floor of mouth</t>
  </si>
  <si>
    <t>Tumore maligno del pavimento orale</t>
  </si>
  <si>
    <t>C04.0</t>
  </si>
  <si>
    <t>Malignant neoplasm: Anterior floor of mouth</t>
  </si>
  <si>
    <t>Tumore maligno: Pavimento orale anteriore</t>
  </si>
  <si>
    <t>C04.1</t>
  </si>
  <si>
    <t>Malignant neoplasm: Lateral floor of mouth</t>
  </si>
  <si>
    <t>Tumore maligno: Pavimento orale laterale</t>
  </si>
  <si>
    <t>C04.8</t>
  </si>
  <si>
    <t>Malignant neoplasm: Overlapping lesion of floor of mouth</t>
  </si>
  <si>
    <t>Tumore maligno: Lesione sconfinante del pavimento orale</t>
  </si>
  <si>
    <t>C04.9</t>
  </si>
  <si>
    <t>Malignant neoplasm: Floor of mouth, unspecified</t>
  </si>
  <si>
    <t>Tumore maligno: Pavimento orale non specificato</t>
  </si>
  <si>
    <t>C05</t>
  </si>
  <si>
    <t>Malignant neoplasm of palate</t>
  </si>
  <si>
    <t>Tumore maligno del palato</t>
  </si>
  <si>
    <t>C05.0</t>
  </si>
  <si>
    <t>Malignant neoplasm: Hard palate</t>
  </si>
  <si>
    <t>Tumore maligno: Palato duro</t>
  </si>
  <si>
    <t>C05.1</t>
  </si>
  <si>
    <t>Malignant neoplasm: Soft palate</t>
  </si>
  <si>
    <t>Tumore maligno: Palato molle</t>
  </si>
  <si>
    <t>C05.2</t>
  </si>
  <si>
    <t>Malignant neoplasm: Uvula</t>
  </si>
  <si>
    <t>Tumore maligno: Ugola</t>
  </si>
  <si>
    <t>C05.8</t>
  </si>
  <si>
    <t>Malignant neoplasm: Overlapping lesion of palate</t>
  </si>
  <si>
    <t>Tumore maligno: Lesione sconfinante del palato</t>
  </si>
  <si>
    <t>C05.9</t>
  </si>
  <si>
    <t>Malignant neoplasm: Palate, unspecified</t>
  </si>
  <si>
    <t>Tumore maligno: Palato non specificato</t>
  </si>
  <si>
    <t>C06</t>
  </si>
  <si>
    <t>Malignant neoplasm of other and unspecified parts of mouth</t>
  </si>
  <si>
    <t>Tumore maligno di altre e non specificate parti della bocca</t>
  </si>
  <si>
    <t>C06.0</t>
  </si>
  <si>
    <t>Malignant neoplasm: Cheek mucosa</t>
  </si>
  <si>
    <t>Tumore maligno: Mucosa della guancia</t>
  </si>
  <si>
    <t>C06.1</t>
  </si>
  <si>
    <t>Malignant neoplasm: Vestibule of mouth</t>
  </si>
  <si>
    <t>Tumore maligno: Vestibolo della bocca</t>
  </si>
  <si>
    <t>C06.2</t>
  </si>
  <si>
    <t>Malignant neoplasm: Retromolar area</t>
  </si>
  <si>
    <t>Tumore maligno: Area retromolare</t>
  </si>
  <si>
    <t>C06.8</t>
  </si>
  <si>
    <t>Malignant neoplasm: Overlapping lesion of other and unspecified parts of mouth</t>
  </si>
  <si>
    <t>Tumore maligno: Lesione sconfinante di altre e non specificate parti della bocca</t>
  </si>
  <si>
    <t>C06.9</t>
  </si>
  <si>
    <t>Malignant neoplasm: Mouth, unspecified</t>
  </si>
  <si>
    <t>Tumore maligno: Bocca non specificata</t>
  </si>
  <si>
    <t>C07</t>
  </si>
  <si>
    <t>Malignant neoplasm of parotid gland</t>
  </si>
  <si>
    <t>Tumore maligno della parotide</t>
  </si>
  <si>
    <t>C08</t>
  </si>
  <si>
    <t>Malignant neoplasm of other and unspecified major salivary glands</t>
  </si>
  <si>
    <t>Tumore maligno di altre e non specificate ghiandole salivari maggiori</t>
  </si>
  <si>
    <t>C08.0</t>
  </si>
  <si>
    <t>Malignant neoplasm: Submandibular gland</t>
  </si>
  <si>
    <t>Tumore maligno: Ghiandola sottomandibolare</t>
  </si>
  <si>
    <t>C08.1</t>
  </si>
  <si>
    <t>Malignant neoplasm: Sublingual gland</t>
  </si>
  <si>
    <t>Tumore maligno: Ghiandola sottolinguale</t>
  </si>
  <si>
    <t>C08.8</t>
  </si>
  <si>
    <t>Malignant neoplasm: Overlapping lesion of major salivary glands</t>
  </si>
  <si>
    <t>Tumore maligno: Lesione sconfinante delle ghiandole salivari maggiori</t>
  </si>
  <si>
    <t>C08.9</t>
  </si>
  <si>
    <t>Malignant neoplasm: Major salivary gland, unspecified</t>
  </si>
  <si>
    <t>Tumore maligno: Ghiandola salivare maggiore non specificata</t>
  </si>
  <si>
    <t>C09</t>
  </si>
  <si>
    <t>Malignant neoplasm of tonsil</t>
  </si>
  <si>
    <t>Tumore maligno della tonsilla</t>
  </si>
  <si>
    <t>C09.0</t>
  </si>
  <si>
    <t>Malignant neoplasm: Tonsillar fossa</t>
  </si>
  <si>
    <t>Tumore maligno: Fossa tonsillare</t>
  </si>
  <si>
    <t>C09.1</t>
  </si>
  <si>
    <t>Malignant neoplasm: Tonsillar pillar (anterior)(posterior)</t>
  </si>
  <si>
    <t>Tumore maligno: Pilastro tonsillare (anteriore) (posteriore)</t>
  </si>
  <si>
    <t>C09.8</t>
  </si>
  <si>
    <t>Malignant neoplasm: Overlapping lesion of tonsil</t>
  </si>
  <si>
    <t>Tumore maligno: Lesione sconfinante della tonsilla</t>
  </si>
  <si>
    <t>C09.9</t>
  </si>
  <si>
    <t>Malignant neoplasm: Tonsil, unspecified</t>
  </si>
  <si>
    <t>Tumore maligno: Tonsilla non specificata</t>
  </si>
  <si>
    <t>C10</t>
  </si>
  <si>
    <t>Malignant neoplasm of oropharynx</t>
  </si>
  <si>
    <t>Tumore maligno dell'orofaringe</t>
  </si>
  <si>
    <t>C10.0</t>
  </si>
  <si>
    <t>Malignant neoplasm: Vallecula</t>
  </si>
  <si>
    <t>Tumore maligno: Vallecula</t>
  </si>
  <si>
    <t>C10.1</t>
  </si>
  <si>
    <t>Malignant neoplasm: Anterior surface of epiglottis</t>
  </si>
  <si>
    <t>Tumore maligno: Faccia anteriore dell'epiglottide</t>
  </si>
  <si>
    <t>C10.2</t>
  </si>
  <si>
    <t>Malignant neoplasm: Lateral wall of oropharynx</t>
  </si>
  <si>
    <t>Tumore maligno: Parete laterale dell'orofaringe</t>
  </si>
  <si>
    <t>C10.3</t>
  </si>
  <si>
    <t>Malignant neoplasm: Posterior wall of oropharynx</t>
  </si>
  <si>
    <t>Tumore maligno: Parete posteriore dell'orofaringe</t>
  </si>
  <si>
    <t>C10.4</t>
  </si>
  <si>
    <t>Malignant neoplasm: Branchial cleft</t>
  </si>
  <si>
    <t>Tumore maligno: Fessura branchiale</t>
  </si>
  <si>
    <t>C10.8</t>
  </si>
  <si>
    <t>Malignant neoplasm: Overlapping lesion of oropharynx</t>
  </si>
  <si>
    <t>Tumore maligno: Lesione sconfinante dell'orofaringe</t>
  </si>
  <si>
    <t>C10.9</t>
  </si>
  <si>
    <t>Malignant neoplasm: Oropharynx, unspecified</t>
  </si>
  <si>
    <t>Tumore maligno: Orofaringe non specificata</t>
  </si>
  <si>
    <t>C11</t>
  </si>
  <si>
    <t>Malignant neoplasm of nasopharynx</t>
  </si>
  <si>
    <t>Tumore maligno della rinofaringe</t>
  </si>
  <si>
    <t>C11.0</t>
  </si>
  <si>
    <t>Malignant neoplasm: Superior wall of nasopharynx</t>
  </si>
  <si>
    <t>Tumore maligno: Parete superiore della rinofaringe</t>
  </si>
  <si>
    <t>C11.1</t>
  </si>
  <si>
    <t>Malignant neoplasm: Posterior wall of nasopharynx</t>
  </si>
  <si>
    <t>Tumore maligno: Parete posteriore della rinofaringe</t>
  </si>
  <si>
    <t>C11.2</t>
  </si>
  <si>
    <t>Malignant neoplasm: Lateral wall of nasopharynx</t>
  </si>
  <si>
    <t>Tumore maligno: Parete laterale della rinofaringe</t>
  </si>
  <si>
    <t>C11.3</t>
  </si>
  <si>
    <t>Malignant neoplasm: Anterior wall of nasopharynx</t>
  </si>
  <si>
    <t>Tumore maligno: Parete anteriore della rinofaringe</t>
  </si>
  <si>
    <t>C11.8</t>
  </si>
  <si>
    <t>Malignant neoplasm: Overlapping lesion of nasopharynx</t>
  </si>
  <si>
    <t>Tumore maligno: Lesione sconfinante della rinofaringe</t>
  </si>
  <si>
    <t>C11.9</t>
  </si>
  <si>
    <t>Malignant neoplasm: Nasopharynx, unspecified</t>
  </si>
  <si>
    <t>Tumore maligno: Rinofaringe non specificata</t>
  </si>
  <si>
    <t>C12</t>
  </si>
  <si>
    <t>Malignant neoplasm of piriform sinus</t>
  </si>
  <si>
    <t>Tumore maligno del seno piriforme</t>
  </si>
  <si>
    <t>C13</t>
  </si>
  <si>
    <t>Malignant neoplasm of hypopharynx</t>
  </si>
  <si>
    <t>Tumore maligno dell'ipofaringe</t>
  </si>
  <si>
    <t>C13.0</t>
  </si>
  <si>
    <t>Malignant neoplasm: Postcricoid region</t>
  </si>
  <si>
    <t>Tumore maligno: Regione retrocricoidea</t>
  </si>
  <si>
    <t>C13.1</t>
  </si>
  <si>
    <t>Malignant neoplasm: Aryepiglottic fold, hypopharyngeal aspect</t>
  </si>
  <si>
    <t>Tumore maligno: Plica ariepiglottica, faccia ipofaringea</t>
  </si>
  <si>
    <t>C13.2</t>
  </si>
  <si>
    <t>Malignant neoplasm: Posterior wall of hypopharynx</t>
  </si>
  <si>
    <t>Tumore maligno: Parete posteriore dell'ipofaringe</t>
  </si>
  <si>
    <t>C13.8</t>
  </si>
  <si>
    <t>Malignant neoplasm: Overlapping lesion of hypopharynx</t>
  </si>
  <si>
    <t>Tumore maligno: Lesione sconfinante dell'ipofaringe</t>
  </si>
  <si>
    <t>C13.9</t>
  </si>
  <si>
    <t>Malignant neoplasm: Hypopharynx, unspecified</t>
  </si>
  <si>
    <t>Tumore maligno: Ipofaringe non specificata</t>
  </si>
  <si>
    <t>C14</t>
  </si>
  <si>
    <t>Malignant neoplasm of other and ill-defined sites in the lip, oral cavity and pharynx</t>
  </si>
  <si>
    <t>Tumore maligno di altre e mal definite sedi del labbro, della cavità orale e della faringe</t>
  </si>
  <si>
    <t>C14.0</t>
  </si>
  <si>
    <t>Malignant neoplasm: Pharynx, unspecified</t>
  </si>
  <si>
    <t>Tumore maligno: Faringe non specificata</t>
  </si>
  <si>
    <t>C14.2</t>
  </si>
  <si>
    <t>Malignant neoplasm: Waldeyer ring</t>
  </si>
  <si>
    <t>Tumore maligno: Anello di Waldeyer</t>
  </si>
  <si>
    <t>C14.8</t>
  </si>
  <si>
    <t>Malignant neoplasm: Overlapping lesion of lip, oral cavity and pharynx</t>
  </si>
  <si>
    <t>Tumore maligno: Lesione sconfinante del labbro, della cavità orale e della faringe</t>
  </si>
  <si>
    <t>C15</t>
  </si>
  <si>
    <t>Malignant neoplasm of oesophagus</t>
  </si>
  <si>
    <t>Tumore maligno dell'esofago</t>
  </si>
  <si>
    <t>C15.0</t>
  </si>
  <si>
    <t>Malignant neoplasm: Cervical part of oesophagus</t>
  </si>
  <si>
    <t>Tumore maligno: Esofago cervicale</t>
  </si>
  <si>
    <t>C15.1</t>
  </si>
  <si>
    <t>Malignant neoplasm: Thoracic part of oesophagus</t>
  </si>
  <si>
    <t>Tumore maligno: Esofago toracico</t>
  </si>
  <si>
    <t>C15.2</t>
  </si>
  <si>
    <t>Malignant neoplasm: Abdominal part of oesophagus</t>
  </si>
  <si>
    <t>Tumore maligno: Esofago addominale</t>
  </si>
  <si>
    <t>C15.3</t>
  </si>
  <si>
    <t>Malignant neoplasm: Upper third of oesophagus</t>
  </si>
  <si>
    <t>Tumore maligno: Terzo superiore dell'esofago</t>
  </si>
  <si>
    <t>C15.4</t>
  </si>
  <si>
    <t>Malignant neoplasm: Middle third of oesophagus</t>
  </si>
  <si>
    <t>Tumore maligno: Terzo medio dell'esofago</t>
  </si>
  <si>
    <t>C15.5</t>
  </si>
  <si>
    <t>Malignant neoplasm: Lower third of oesophagus</t>
  </si>
  <si>
    <t>Tumore maligno: Terzo inferiore dell'esofago</t>
  </si>
  <si>
    <t>C15.8</t>
  </si>
  <si>
    <t>Malignant neoplasm: Overlapping lesion of oesophagus</t>
  </si>
  <si>
    <t>Tumore maligno: Lesione sconfinante dell'esofago</t>
  </si>
  <si>
    <t>C15.9</t>
  </si>
  <si>
    <t>Malignant neoplasm: Oesophagus, unspecified</t>
  </si>
  <si>
    <t>Tumore maligno: Esofago non specificato</t>
  </si>
  <si>
    <t>C16</t>
  </si>
  <si>
    <t>Malignant neoplasm of stomach</t>
  </si>
  <si>
    <t>Tumore maligno dello stomaco</t>
  </si>
  <si>
    <t>C16.0</t>
  </si>
  <si>
    <t>Malignant neoplasm: Cardia</t>
  </si>
  <si>
    <t>Tumore maligno: Cardias</t>
  </si>
  <si>
    <t>C16.1</t>
  </si>
  <si>
    <t>Malignant neoplasm: Fundus of stomach</t>
  </si>
  <si>
    <t>Tumore maligno: Fondo dello stomaco</t>
  </si>
  <si>
    <t>C16.2</t>
  </si>
  <si>
    <t>Malignant neoplasm: Body of stomach</t>
  </si>
  <si>
    <t>Tumore maligno: Corpo dello stomaco</t>
  </si>
  <si>
    <t>C16.3</t>
  </si>
  <si>
    <t>Malignant neoplasm: Pyloric antrum</t>
  </si>
  <si>
    <t>Tumore maligno: Antro pilorico</t>
  </si>
  <si>
    <t>C16.4</t>
  </si>
  <si>
    <t>Malignant neoplasm: Pylorus</t>
  </si>
  <si>
    <t>Tumore maligno: Piloro</t>
  </si>
  <si>
    <t>C16.5</t>
  </si>
  <si>
    <t>Malignant neoplasm: Lesser curvature of stomach, unspecified</t>
  </si>
  <si>
    <t>Tumore maligno: Piccola curva dello stomaco non specificata</t>
  </si>
  <si>
    <t>C16.6</t>
  </si>
  <si>
    <t>Malignant neoplasm: Greater curvature of stomach, unspecified</t>
  </si>
  <si>
    <t>Tumore maligno: Grande curva dello stomaco non specificata</t>
  </si>
  <si>
    <t>C16.8</t>
  </si>
  <si>
    <t>Malignant neoplasm: Overlapping lesion of stomach</t>
  </si>
  <si>
    <t>Tumore maligno: Lesione sconfinante dello stomaco</t>
  </si>
  <si>
    <t>C16.9</t>
  </si>
  <si>
    <t>Malignant neoplasm: Stomach, unspecified</t>
  </si>
  <si>
    <t>Tumore maligno: Stomaco non specificato</t>
  </si>
  <si>
    <t>C17</t>
  </si>
  <si>
    <t>Malignant neoplasm of small intestine</t>
  </si>
  <si>
    <t>Tumore maligno dell'intestino tenue</t>
  </si>
  <si>
    <t>C17.0</t>
  </si>
  <si>
    <t>Malignant neoplasm: Duodenum</t>
  </si>
  <si>
    <t>Tumore maligno: Duodeno</t>
  </si>
  <si>
    <t>C17.1</t>
  </si>
  <si>
    <t>Malignant neoplasm: Jejunum</t>
  </si>
  <si>
    <t>Tumore maligno: Digiuno</t>
  </si>
  <si>
    <t>C17.2</t>
  </si>
  <si>
    <t>Malignant neoplasm: Ileum</t>
  </si>
  <si>
    <t>Tumore maligno: Ileo</t>
  </si>
  <si>
    <t>C17.3</t>
  </si>
  <si>
    <t>Malignant neoplasm: Meckel diverticulum</t>
  </si>
  <si>
    <t>Tumore maligno: Diverticolo di Meckel</t>
  </si>
  <si>
    <t>C17.8</t>
  </si>
  <si>
    <t>Malignant neoplasm: Overlapping lesion of small intestine</t>
  </si>
  <si>
    <t>Tumore maligno: Lesione sconfinante dell’intestino tenue</t>
  </si>
  <si>
    <t>C17.9</t>
  </si>
  <si>
    <t>Malignant neoplasm: Small intestine, unspecified</t>
  </si>
  <si>
    <t>Tumore maligno: Intestino tenue non specificato</t>
  </si>
  <si>
    <t>C18</t>
  </si>
  <si>
    <t>Malignant neoplasm of colon</t>
  </si>
  <si>
    <t>Tumore maligno del colon</t>
  </si>
  <si>
    <t>C18.0</t>
  </si>
  <si>
    <t>Malignant neoplasm: Caecum</t>
  </si>
  <si>
    <t>Tumore maligno: Cieco</t>
  </si>
  <si>
    <t>C18.1</t>
  </si>
  <si>
    <t>Malignant neoplasm: Appendix</t>
  </si>
  <si>
    <t>Tumore maligno: Appendice</t>
  </si>
  <si>
    <t>C18.2</t>
  </si>
  <si>
    <t>Malignant neoplasm: Ascending colon</t>
  </si>
  <si>
    <t>Tumore maligno: Colon ascendente</t>
  </si>
  <si>
    <t>C18.3</t>
  </si>
  <si>
    <t>Malignant neoplasm: Hepatic flexure</t>
  </si>
  <si>
    <t>Tumore maligno: Flessura epatica</t>
  </si>
  <si>
    <t>C18.4</t>
  </si>
  <si>
    <t>Malignant neoplasm: Transverse colon</t>
  </si>
  <si>
    <t>Tumore maligno: Colon trasverso</t>
  </si>
  <si>
    <t>C18.5</t>
  </si>
  <si>
    <t>Malignant neoplasm: Splenic flexure</t>
  </si>
  <si>
    <t>Tumore maligno: Flessura splenica</t>
  </si>
  <si>
    <t>C18.6</t>
  </si>
  <si>
    <t>Malignant neoplasm: Descending colon</t>
  </si>
  <si>
    <t>Tumore maligno: Colon discendente</t>
  </si>
  <si>
    <t>C18.7</t>
  </si>
  <si>
    <t>Malignant neoplasm: Sigmoid colon</t>
  </si>
  <si>
    <t>Tumore maligno: Sigma</t>
  </si>
  <si>
    <t>C18.8</t>
  </si>
  <si>
    <t>Malignant neoplasm: Overlapping lesion of colon</t>
  </si>
  <si>
    <t>Tumore maligno: Lesione sconfinante del colon</t>
  </si>
  <si>
    <t>C18.9</t>
  </si>
  <si>
    <t>Malignant neoplasm: Colon, unspecified</t>
  </si>
  <si>
    <t>Tumore maligno: Colon non specificato</t>
  </si>
  <si>
    <t>C19</t>
  </si>
  <si>
    <t>Malignant neoplasm of rectosigmoid junction</t>
  </si>
  <si>
    <t>Tumore maligno della giunzione retto sigmoidea</t>
  </si>
  <si>
    <t>C20</t>
  </si>
  <si>
    <t>Malignant neoplasm of rectum</t>
  </si>
  <si>
    <t>Tumore maligno del retto</t>
  </si>
  <si>
    <t>C21</t>
  </si>
  <si>
    <t>Malignant neoplasm of anus and anal canal</t>
  </si>
  <si>
    <t>Tumore maligno dell'ano e del canale anale</t>
  </si>
  <si>
    <t>C21.0</t>
  </si>
  <si>
    <t>Malignant neoplasm: Anus, unspecified</t>
  </si>
  <si>
    <t>Tumore maligno: Ano non specificato</t>
  </si>
  <si>
    <t>C21.1</t>
  </si>
  <si>
    <t>Malignant neoplasm: Anal canal</t>
  </si>
  <si>
    <t>Tumore maligno: Canale anale</t>
  </si>
  <si>
    <t>C21.2</t>
  </si>
  <si>
    <t>Malignant neoplasm: Cloacogenic zone</t>
  </si>
  <si>
    <t>Tumore maligno: Zona cloacogena</t>
  </si>
  <si>
    <t>C21.8</t>
  </si>
  <si>
    <t>Malignant neoplasm: Overlapping lesion of rectum, anus and anal canal</t>
  </si>
  <si>
    <t>Tumore maligno: Lesione sconfinante del retto, dell'ano e del canale anale</t>
  </si>
  <si>
    <t>C22</t>
  </si>
  <si>
    <t>Malignant neoplasm of liver and intrahepatic bile ducts</t>
  </si>
  <si>
    <t>Tumore maligno del fegato e dei dotti biliari intraepatici</t>
  </si>
  <si>
    <t>C22.0</t>
  </si>
  <si>
    <t>Malignant neoplasm: Liver cell carcinoma</t>
  </si>
  <si>
    <t>Tumore maligno: Carcinoma epatocellulare</t>
  </si>
  <si>
    <t>C22.1</t>
  </si>
  <si>
    <t>Malignant neoplasm: Intrahepatic bile duct carcinoma</t>
  </si>
  <si>
    <t>Tumore maligno: Carcinoma delle vie biliari intraepatiche</t>
  </si>
  <si>
    <t>C22.2</t>
  </si>
  <si>
    <t>Malignant neoplasm: Hepatoblastoma</t>
  </si>
  <si>
    <t>Tumore maligno: Epatoblastoma</t>
  </si>
  <si>
    <t>C22.3</t>
  </si>
  <si>
    <t>Malignant neoplasm: Angiosarcoma of liver</t>
  </si>
  <si>
    <t>Tumore maligno: Angiosarcoma del fegato</t>
  </si>
  <si>
    <t>C22.4</t>
  </si>
  <si>
    <t>Malignant neoplasm: Other sarcomas of liver</t>
  </si>
  <si>
    <t>Tumore maligno: Altri sarcomi del fegato</t>
  </si>
  <si>
    <t>C22.7</t>
  </si>
  <si>
    <t>Malignant neoplasm: Other specified carcinomas of liver</t>
  </si>
  <si>
    <t>Tumore maligno: Altri carcinomi specificati del fegato</t>
  </si>
  <si>
    <t>C22.9</t>
  </si>
  <si>
    <t>Malignant neoplasm: Liver, unspecified</t>
  </si>
  <si>
    <t>Tumore maligno del fegato, non specificato</t>
  </si>
  <si>
    <t>C23</t>
  </si>
  <si>
    <t>Malignant neoplasm of gallbladder</t>
  </si>
  <si>
    <t>Tumore maligno della colecisti</t>
  </si>
  <si>
    <t>C24</t>
  </si>
  <si>
    <t>Malignant neoplasm of other and unspecified parts of biliary tract</t>
  </si>
  <si>
    <t>Tumore maligno di altre e non specificate parti delle vie biliari</t>
  </si>
  <si>
    <t>C24.0</t>
  </si>
  <si>
    <t>Malignant neoplasm: Extrahepatic bile duct</t>
  </si>
  <si>
    <t>Tumore maligno: Vie biliari extraepatiche</t>
  </si>
  <si>
    <t>C24.1</t>
  </si>
  <si>
    <t>Malignant neoplasm: Ampulla of Vater</t>
  </si>
  <si>
    <t>Tumore maligno: Ampolla di Vater</t>
  </si>
  <si>
    <t>C24.8</t>
  </si>
  <si>
    <t>Malignant neoplasm: Overlapping lesion of biliary tract</t>
  </si>
  <si>
    <t>Tumore maligno: Lesione sconfinante delle vie biliari</t>
  </si>
  <si>
    <t>C24.9</t>
  </si>
  <si>
    <t>Malignant neoplasm: Biliary tract, unspecified</t>
  </si>
  <si>
    <t>Tumore maligno: Via biliare non specificata</t>
  </si>
  <si>
    <t>C25</t>
  </si>
  <si>
    <t>Malignant neoplasm of pancreas</t>
  </si>
  <si>
    <t>Tumore maligno del pancreas</t>
  </si>
  <si>
    <t>C25.0</t>
  </si>
  <si>
    <t>Malignant neoplasm: Head of pancreas</t>
  </si>
  <si>
    <t>Tumore maligno: Testa del pancreas</t>
  </si>
  <si>
    <t>C25.1</t>
  </si>
  <si>
    <t>Malignant neoplasm: Body of pancreas</t>
  </si>
  <si>
    <t>Tumore maligno: Corpo del pancreas</t>
  </si>
  <si>
    <t>C25.2</t>
  </si>
  <si>
    <t>Malignant neoplasm: Tail of pancreas</t>
  </si>
  <si>
    <t>Tumore maligno: Coda del pancreas</t>
  </si>
  <si>
    <t>C25.3</t>
  </si>
  <si>
    <t>Malignant neoplasm: Pancreatic duct</t>
  </si>
  <si>
    <t>Tumore maligno: Dotto pancreatico</t>
  </si>
  <si>
    <t>C25.4</t>
  </si>
  <si>
    <t>Malignant neoplasm: Endocrine pancreas</t>
  </si>
  <si>
    <t>Tumore maligno: Pancreas endocrino</t>
  </si>
  <si>
    <t>C25.7</t>
  </si>
  <si>
    <t>Malignant neoplasm: Other parts of pancreas</t>
  </si>
  <si>
    <t>Tumore maligno: Altre parti del pancreas</t>
  </si>
  <si>
    <t>C25.8</t>
  </si>
  <si>
    <t>Malignant neoplasm: Overlapping lesion of pancreas</t>
  </si>
  <si>
    <t>Tumore maligno: Lesione sconfinante del pancreas</t>
  </si>
  <si>
    <t>C25.9</t>
  </si>
  <si>
    <t>Malignant neoplasm: Pancreas, unspecified</t>
  </si>
  <si>
    <t>Tumore maligno: Pancreas non specificato</t>
  </si>
  <si>
    <t>C26</t>
  </si>
  <si>
    <t>Malignant neoplasm of other and ill-defined digestive organs</t>
  </si>
  <si>
    <t>Tumore maligno di altri e mal definiti organi dell'apparato digerente</t>
  </si>
  <si>
    <t>C26.0</t>
  </si>
  <si>
    <t>Malignant neoplasm: Intestinal tract, part unspecified</t>
  </si>
  <si>
    <t>Tumore maligno: Apparato intestinale, parte non specificata</t>
  </si>
  <si>
    <t>C26.1</t>
  </si>
  <si>
    <t>Malignant neoplasm: Spleen</t>
  </si>
  <si>
    <t>Tumore maligno: Milza</t>
  </si>
  <si>
    <t>C26.8</t>
  </si>
  <si>
    <t>Malignant neoplasm: Overlapping lesion of digestive system</t>
  </si>
  <si>
    <t>Tumore maligno: Lesione sconfinante dell'apparato digerente</t>
  </si>
  <si>
    <t>C26.9</t>
  </si>
  <si>
    <t>Malignant neoplasm: Ill-defined sites within the digestive system</t>
  </si>
  <si>
    <t>Tumore maligno: Sedi mal definite dell'apparato digerente</t>
  </si>
  <si>
    <t>C30</t>
  </si>
  <si>
    <t>Malignant neoplasm of nasal cavity and middle ear</t>
  </si>
  <si>
    <t>Tumore maligno di cavità nasale e di orecchio medio</t>
  </si>
  <si>
    <t>C30.0</t>
  </si>
  <si>
    <t>Malignant neoplasm: Nasal cavity</t>
  </si>
  <si>
    <t>Tumore maligno: Cavità nasale</t>
  </si>
  <si>
    <t>C30.1</t>
  </si>
  <si>
    <t>Malignant neoplasm: Middle ear</t>
  </si>
  <si>
    <t>Tumore maligno: Orecchio medio</t>
  </si>
  <si>
    <t>C31</t>
  </si>
  <si>
    <t>Malignant neoplasm of accessory sinuses</t>
  </si>
  <si>
    <t>Tumore maligno dei seni paranasali</t>
  </si>
  <si>
    <t>C31.0</t>
  </si>
  <si>
    <t>Malignant neoplasm: Maxillary sinus</t>
  </si>
  <si>
    <t>Tumore maligno: Seno mascellare</t>
  </si>
  <si>
    <t>C31.1</t>
  </si>
  <si>
    <t>Malignant neoplasm: Ethmoidal sinus</t>
  </si>
  <si>
    <t>Tumore maligno: Seno etmoidale</t>
  </si>
  <si>
    <t>C31.2</t>
  </si>
  <si>
    <t>Malignant neoplasm: Frontal sinus</t>
  </si>
  <si>
    <t>Tumore maligno: Seno frontale</t>
  </si>
  <si>
    <t>C31.3</t>
  </si>
  <si>
    <t>Malignant neoplasm: Sphenoidal sinus</t>
  </si>
  <si>
    <t>Tumore maligno: Seno sfenoidale</t>
  </si>
  <si>
    <t>C31.8</t>
  </si>
  <si>
    <t>Malignant neoplasm: Overlapping lesion of accessory sinuses</t>
  </si>
  <si>
    <t>Tumore maligno: Lesione sconfinante dei seni paranasali</t>
  </si>
  <si>
    <t>C31.9</t>
  </si>
  <si>
    <t>Malignant neoplasm: Accessory sinus, unspecified</t>
  </si>
  <si>
    <t>Tumore maligno: Seno accessorio non specificato</t>
  </si>
  <si>
    <t>C32</t>
  </si>
  <si>
    <t>Malignant neoplasm of larynx</t>
  </si>
  <si>
    <t>Tumore maligno della laringe</t>
  </si>
  <si>
    <t>C32.0</t>
  </si>
  <si>
    <t>Malignant neoplasm: Glottis</t>
  </si>
  <si>
    <t>Tumore maligno: Glottide</t>
  </si>
  <si>
    <t>C32.1</t>
  </si>
  <si>
    <t>Malignant neoplasm: Supraglottis</t>
  </si>
  <si>
    <t>Tumore maligno: Regione sopraglottica della laringe</t>
  </si>
  <si>
    <t>C32.2</t>
  </si>
  <si>
    <t>Malignant neoplasm: Subglottis</t>
  </si>
  <si>
    <t>Tumore maligno: Regione sottoglottica della laringe</t>
  </si>
  <si>
    <t>C32.3</t>
  </si>
  <si>
    <t>Malignant neoplasm: Laryngeal cartilage</t>
  </si>
  <si>
    <t>Tumore maligno: Cartilagine laringea</t>
  </si>
  <si>
    <t>C32.8</t>
  </si>
  <si>
    <t>Malignant neoplasm: Overlapping lesion of larynx</t>
  </si>
  <si>
    <t>Tumore maligno: Lesione sconfinante della laringe</t>
  </si>
  <si>
    <t>C32.9</t>
  </si>
  <si>
    <t>Malignant neoplasm: Larynx, unspecified</t>
  </si>
  <si>
    <t>Tumore maligno: Laringe non specificata</t>
  </si>
  <si>
    <t>C33</t>
  </si>
  <si>
    <t>Malignant neoplasm of trachea</t>
  </si>
  <si>
    <t>Tumore maligno della trachea</t>
  </si>
  <si>
    <t>C34</t>
  </si>
  <si>
    <t>Malignant neoplasm of bronchus and lung</t>
  </si>
  <si>
    <t>Tumore maligno dei bronchi e del polmone</t>
  </si>
  <si>
    <t>C34.0</t>
  </si>
  <si>
    <t>Malignant neoplasm: Main bronchus</t>
  </si>
  <si>
    <t>Tumore maligno: Bronco principale</t>
  </si>
  <si>
    <t>C34.1</t>
  </si>
  <si>
    <t>Malignant neoplasm: Upper lobe, bronchus or lung</t>
  </si>
  <si>
    <t>Tumore maligno: Lobo superiore, bronco o polmone</t>
  </si>
  <si>
    <t>C34.2</t>
  </si>
  <si>
    <t>Malignant neoplasm: Middle lobe, bronchus or lung</t>
  </si>
  <si>
    <t>Tumore maligno: Lobo medio, bronco o polmone</t>
  </si>
  <si>
    <t>C34.3</t>
  </si>
  <si>
    <t>Malignant neoplasm: Lower lobe, bronchus or lung</t>
  </si>
  <si>
    <t>Tumore maligno: Lobo inferiore, bronco o polmone</t>
  </si>
  <si>
    <t>C34.8</t>
  </si>
  <si>
    <t>Malignant neoplasm: Overlapping lesion of bronchus and lung</t>
  </si>
  <si>
    <t>Tumore maligno: Lesione sconfinante dei bronchi e polmone</t>
  </si>
  <si>
    <t>C34.9</t>
  </si>
  <si>
    <t>Malignant neoplasm: Bronchus or lung, unspecified</t>
  </si>
  <si>
    <t>Tumore maligno: Bronchi o polmone non specificati</t>
  </si>
  <si>
    <t>C37</t>
  </si>
  <si>
    <t>Malignant neoplasm of thymus</t>
  </si>
  <si>
    <t>Tumore maligno del timo</t>
  </si>
  <si>
    <t>C38</t>
  </si>
  <si>
    <t>Malignant neoplasm of heart, mediastinum and pleura</t>
  </si>
  <si>
    <t>Tumore maligno del cuore, del mediastino e della pleura</t>
  </si>
  <si>
    <t>C38.0</t>
  </si>
  <si>
    <t>Malignant neoplasm: Heart</t>
  </si>
  <si>
    <t>Tumore maligno: Cuore</t>
  </si>
  <si>
    <t>C38.1</t>
  </si>
  <si>
    <t>Malignant neoplasm: Anterior mediastinum</t>
  </si>
  <si>
    <t>Tumore maligno: Mediastino anteriore</t>
  </si>
  <si>
    <t>C38.2</t>
  </si>
  <si>
    <t>Malignant neoplasm: Posterior mediastinum</t>
  </si>
  <si>
    <t>Tumore maligno: Mediastino posteriore</t>
  </si>
  <si>
    <t>C38.3</t>
  </si>
  <si>
    <t>Malignant neoplasm: Mediastinum, part unspecified</t>
  </si>
  <si>
    <t>Tumore maligno: Mediastino, parte non specificata</t>
  </si>
  <si>
    <t>C38.4</t>
  </si>
  <si>
    <t>Malignant neoplasm: Pleura</t>
  </si>
  <si>
    <t>Tumore maligno: Pleura</t>
  </si>
  <si>
    <t>C38.8</t>
  </si>
  <si>
    <t>Malignant neoplasm: Overlapping lesion of heart, mediastinum and pleura</t>
  </si>
  <si>
    <t>Tumore maligno: Lesione sconfinante del cuore, del mediastino e della pleura</t>
  </si>
  <si>
    <t>C39</t>
  </si>
  <si>
    <t>Malignant neoplasm of other and ill-defined sites in the respiratory system and intrathoracic organs</t>
  </si>
  <si>
    <t>Tumore maligno di altre e mal definite sedi dell'apparato respiratorio e degli organi intratoracici</t>
  </si>
  <si>
    <t>C39.0</t>
  </si>
  <si>
    <t>Malignant neoplasm: Upper respiratory tract, part unspecified</t>
  </si>
  <si>
    <t>Tumore maligno: Alte vie respiratorie, parte non specificata</t>
  </si>
  <si>
    <t>C39.8</t>
  </si>
  <si>
    <t>Malignant neoplasm: Overlapping lesion of respiratory and intrathoracic organs</t>
  </si>
  <si>
    <t>Tumore maligno: Lesione sconfinante dell'apparato respiratorio e degli organi intratoracici</t>
  </si>
  <si>
    <t>C39.9</t>
  </si>
  <si>
    <t>Malignant neoplasm: Ill-defined sites within the respiratory system</t>
  </si>
  <si>
    <t>Tumore maligno: Sedi mal definite dell'apparato respiratorio</t>
  </si>
  <si>
    <t>C40</t>
  </si>
  <si>
    <t>Malignant neoplasm of bone and articular cartilage of limbs</t>
  </si>
  <si>
    <t>Tumore maligno dell'osso e della cartilagine articolare degli arti</t>
  </si>
  <si>
    <t>C40.0</t>
  </si>
  <si>
    <t>Malignant neoplasm: Scapula and long bones of upper limb</t>
  </si>
  <si>
    <t>Tumore maligno: Scapola ed ossa lunghe dell'arto superiore</t>
  </si>
  <si>
    <t>C40.1</t>
  </si>
  <si>
    <t>Malignant neoplasm: Short bones of upper limb</t>
  </si>
  <si>
    <t>Tumore maligno: Ossa corte dell'arto superiore</t>
  </si>
  <si>
    <t>C40.2</t>
  </si>
  <si>
    <t>Malignant neoplasm: Long bones of lower limb</t>
  </si>
  <si>
    <t>Tumore maligno: Ossa lunghe dell'arto inferiore</t>
  </si>
  <si>
    <t>C40.3</t>
  </si>
  <si>
    <t>Malignant neoplasm: Short bones of lower limb</t>
  </si>
  <si>
    <t>Tumore maligno: Ossa corte dell'arto inferiore</t>
  </si>
  <si>
    <t>C40.8</t>
  </si>
  <si>
    <t>Malignant neoplasm: Overlapping lesion of bone and articular cartilage of limbs</t>
  </si>
  <si>
    <t>Tumore maligno: Lesione sconfinante dell'osso e della cartilagine articolare degli arti</t>
  </si>
  <si>
    <t>C40.9</t>
  </si>
  <si>
    <t>Malignant neoplasm: Bone and articular cartilage of limb, unspecified</t>
  </si>
  <si>
    <t>Tumore maligno: Osso e cartilagine articolare di arto non specificato</t>
  </si>
  <si>
    <t>C41</t>
  </si>
  <si>
    <t>Malignant neoplasm of bone and articular cartilage of other and unspecified sites</t>
  </si>
  <si>
    <t>Tumore maligno dell'osso e della cartilagine articolare di altre e non specificate sedi</t>
  </si>
  <si>
    <t>C41.0</t>
  </si>
  <si>
    <t>Malignant neoplasm: Bones of skull and face</t>
  </si>
  <si>
    <t>Tumore maligno: Ossa del cranio e della faccia</t>
  </si>
  <si>
    <t>C41.1</t>
  </si>
  <si>
    <t>Malignant neoplasm: Mandible</t>
  </si>
  <si>
    <t>Tumore maligno: Mandibola</t>
  </si>
  <si>
    <t>C41.2</t>
  </si>
  <si>
    <t>Malignant neoplasm: Vertebral column</t>
  </si>
  <si>
    <t>Tumore maligno: Colonna vertebrale</t>
  </si>
  <si>
    <t>C41.3</t>
  </si>
  <si>
    <t>Malignant neoplasm: Ribs, sternum and clavicle</t>
  </si>
  <si>
    <t>Tumore maligno: Costole, sterno e clavicola</t>
  </si>
  <si>
    <t>C41.4</t>
  </si>
  <si>
    <t>Malignant neoplasm: Pelvic bones, sacrum and coccyx</t>
  </si>
  <si>
    <t>Tumore maligno: Ossa pelviche, sacro e coccige</t>
  </si>
  <si>
    <t>C41.8</t>
  </si>
  <si>
    <t>Malignant neoplasm: Overlapping lesion of bone and articular cartilage</t>
  </si>
  <si>
    <t>Tumore maligno: Lesione sconfinante dell'osso e della cartilagine articolare</t>
  </si>
  <si>
    <t>C41.9</t>
  </si>
  <si>
    <t>Malignant neoplasm: Bone and articular cartilage, unspecified</t>
  </si>
  <si>
    <t>Tumore maligno: Osso e cartilagine articolare non specificati</t>
  </si>
  <si>
    <t>C43</t>
  </si>
  <si>
    <t>Malignant melanoma of skin</t>
  </si>
  <si>
    <t>Melanoma maligno della cute</t>
  </si>
  <si>
    <t>C43.0</t>
  </si>
  <si>
    <t>Malignant neoplasm: Malignant melanoma of lip</t>
  </si>
  <si>
    <t>Melanoma maligno del labbro</t>
  </si>
  <si>
    <t>C43.1</t>
  </si>
  <si>
    <t>Malignant neoplasm: Malignant melanoma of eyelid, including canthus</t>
  </si>
  <si>
    <t>Melanoma maligno della palpebra, incluso il canto</t>
  </si>
  <si>
    <t>C43.2</t>
  </si>
  <si>
    <t>Malignant neoplasm: Malignant melanoma of ear and external auricular canal</t>
  </si>
  <si>
    <t>Melanoma maligno dell'orecchio e del condotto uditivo esterno</t>
  </si>
  <si>
    <t>C43.3</t>
  </si>
  <si>
    <t>Malignant neoplasm: Malignant melanoma of other and unspecified parts of face</t>
  </si>
  <si>
    <t>Melanoma maligno di altre e non specificate parti della faccia</t>
  </si>
  <si>
    <t>C43.4</t>
  </si>
  <si>
    <t>Malignant neoplasm: Malignant melanoma of scalp and neck</t>
  </si>
  <si>
    <t>Melanoma maligno del cuoio capelluto e del collo</t>
  </si>
  <si>
    <t>C43.5</t>
  </si>
  <si>
    <t>Malignant neoplasm: Malignant melanoma of trunk</t>
  </si>
  <si>
    <t>Melanoma maligno del tronco</t>
  </si>
  <si>
    <t>C43.6</t>
  </si>
  <si>
    <t>Malignant neoplasm: Malignant melanoma of upper limb, including shoulder</t>
  </si>
  <si>
    <t>Melanoma maligno dell'arto superiore, inclusa la spalla</t>
  </si>
  <si>
    <t>C43.7</t>
  </si>
  <si>
    <t>Malignant neoplasm: Malignant melanoma of lower limb, including hip</t>
  </si>
  <si>
    <t>Melanoma maligno dell'arto inferiore, inclusa l'anca</t>
  </si>
  <si>
    <t>C43.8</t>
  </si>
  <si>
    <t>Malignant neoplasm: Overlapping malignant melanoma of skin</t>
  </si>
  <si>
    <t>Melanoma maligno cutaneo sconfinante</t>
  </si>
  <si>
    <t>C43.9</t>
  </si>
  <si>
    <t>Malignant neoplasm: Malignant melanoma of skin, unspecified</t>
  </si>
  <si>
    <t>Melanoma maligno della cute non specificato</t>
  </si>
  <si>
    <t>C44</t>
  </si>
  <si>
    <t>Other malignant neoplasms of skin</t>
  </si>
  <si>
    <t>Altri tumori maligni della cute</t>
  </si>
  <si>
    <t>C44.0</t>
  </si>
  <si>
    <t>Malignant neoplasm: Skin of lip</t>
  </si>
  <si>
    <t>Tumore maligno: Cute del labbro</t>
  </si>
  <si>
    <t>C44.1</t>
  </si>
  <si>
    <t>Malignant neoplasm: Skin of eyelid, including canthus</t>
  </si>
  <si>
    <t>Tumore maligno: Cute della palpebra, incluso il canto</t>
  </si>
  <si>
    <t>C44.2</t>
  </si>
  <si>
    <t>Malignant neoplasm: Skin of ear and external auricular canal</t>
  </si>
  <si>
    <t>Tumore maligno: Cute dell'orecchio e del condotto uditivo esterno</t>
  </si>
  <si>
    <t>C44.3</t>
  </si>
  <si>
    <t>Malignant neoplasm: Skin of other and unspecified parts of face</t>
  </si>
  <si>
    <t>Tumore maligno: Cute di altre e non specificate parti della faccia</t>
  </si>
  <si>
    <t>C44.4</t>
  </si>
  <si>
    <t>Malignant neoplasm: Skin of scalp and neck</t>
  </si>
  <si>
    <t>Tumore maligno: Cute del cuoio capelluto e del collo</t>
  </si>
  <si>
    <t>C44.5</t>
  </si>
  <si>
    <t>Malignant neoplasm: Skin of trunk</t>
  </si>
  <si>
    <t>Tumore maligno: Cute del tronco</t>
  </si>
  <si>
    <t>C44.6</t>
  </si>
  <si>
    <t>Malignant neoplasm: Skin of upper limb, including shoulder</t>
  </si>
  <si>
    <t>Tumore maligno: Cute dell'arto superiore, inclusa la spalla</t>
  </si>
  <si>
    <t>C44.7</t>
  </si>
  <si>
    <t>Malignant neoplasm: Skin of lower limb, including hip</t>
  </si>
  <si>
    <t>Tumore maligno: Cute dell'arto inferiore, inclusa l'anca</t>
  </si>
  <si>
    <t>C44.8</t>
  </si>
  <si>
    <t>Malignant neoplasm: Overlapping lesion of skin</t>
  </si>
  <si>
    <t>Tumore maligno: Lesione sconfinante della cute</t>
  </si>
  <si>
    <t>C44.9</t>
  </si>
  <si>
    <t>Malignant neoplasm: Malignant neoplasm of skin, unspecified</t>
  </si>
  <si>
    <t>Tumore maligno della cute non specificato</t>
  </si>
  <si>
    <t>C45</t>
  </si>
  <si>
    <t>Mesothelioma</t>
  </si>
  <si>
    <t>Mesotelioma</t>
  </si>
  <si>
    <t>C45.0</t>
  </si>
  <si>
    <t>Mesothelioma of pleura</t>
  </si>
  <si>
    <t>Mesotelioma delle pleura</t>
  </si>
  <si>
    <t>C45.1</t>
  </si>
  <si>
    <t>Mesothelioma of peritoneum</t>
  </si>
  <si>
    <t>Mesotelioma del peritoneo</t>
  </si>
  <si>
    <t>C45.2</t>
  </si>
  <si>
    <t>Mesothelioma of pericardium</t>
  </si>
  <si>
    <t>Mesotelioma del pericardio</t>
  </si>
  <si>
    <t>C45.7</t>
  </si>
  <si>
    <t>Mesothelioma of other sites</t>
  </si>
  <si>
    <t>Mesotelioma di altre sedi</t>
  </si>
  <si>
    <t>C45.9</t>
  </si>
  <si>
    <t>Mesothelioma, unspecified</t>
  </si>
  <si>
    <t>Mesotelioma non specificato</t>
  </si>
  <si>
    <t>C46</t>
  </si>
  <si>
    <t>Kaposi sarcoma</t>
  </si>
  <si>
    <t>Sarcoma di Kaposi</t>
  </si>
  <si>
    <t>C46.0</t>
  </si>
  <si>
    <t>Kaposi sarcoma of skin</t>
  </si>
  <si>
    <t>Sarcoma di Kaposi della cute</t>
  </si>
  <si>
    <t>C46.1</t>
  </si>
  <si>
    <t>Kaposi sarcoma of soft tissue</t>
  </si>
  <si>
    <t>Sarcoma di Kaposi dei tessuti molli</t>
  </si>
  <si>
    <t>C46.2</t>
  </si>
  <si>
    <t>Kaposi sarcoma of palate</t>
  </si>
  <si>
    <t>Sarcoma di Kaposi del palato</t>
  </si>
  <si>
    <t>C46.3</t>
  </si>
  <si>
    <t>Kaposi sarcoma of lymph nodes</t>
  </si>
  <si>
    <t>Sarcoma di Kaposi dei linfonodi</t>
  </si>
  <si>
    <t>C46.7</t>
  </si>
  <si>
    <t>Kaposi sarcoma of other sites</t>
  </si>
  <si>
    <t>Sarcoma di Kaposi di altre sedi</t>
  </si>
  <si>
    <t>C46.8</t>
  </si>
  <si>
    <t>Kaposi sarcoma of multiple organs</t>
  </si>
  <si>
    <t>Sarcoma di Kaposi di organi multipli</t>
  </si>
  <si>
    <t>C46.9</t>
  </si>
  <si>
    <t>Kaposi sarcoma, unspecified</t>
  </si>
  <si>
    <t>Sarcoma di Kaposi non specificato</t>
  </si>
  <si>
    <t>C47</t>
  </si>
  <si>
    <t>Malignant neoplasm of peripheral nerves and autonomic nervous system</t>
  </si>
  <si>
    <t>Tumore maligno dei nervi periferici e del sistema nervoso autonomo</t>
  </si>
  <si>
    <t>C47.0</t>
  </si>
  <si>
    <t>Malignant neoplasm: Peripheral nerves of head, face and neck</t>
  </si>
  <si>
    <t>Tumore maligno: Nervi periferici della testa, della faccia e del collo</t>
  </si>
  <si>
    <t>C47.1</t>
  </si>
  <si>
    <t>Malignant neoplasm: Peripheral nerves of upper limb, including shoulder</t>
  </si>
  <si>
    <t>Tumore maligno: Nervi periferici dell'arto superiore, inclusa la spalla</t>
  </si>
  <si>
    <t>C47.2</t>
  </si>
  <si>
    <t>Malignant neoplasm: Peripheral nerves of lower limb, including hip</t>
  </si>
  <si>
    <t>Tumore maligno: Nervi periferici dell'arto inferiore, inclusa l'anca</t>
  </si>
  <si>
    <t>C47.3</t>
  </si>
  <si>
    <t>Malignant neoplasm: Peripheral nerves of thorax</t>
  </si>
  <si>
    <t>Tumore maligno: Nervi periferici del torace</t>
  </si>
  <si>
    <t>C47.4</t>
  </si>
  <si>
    <t>Malignant neoplasm: Peripheral nerves of abdomen</t>
  </si>
  <si>
    <t>Tumore maligno: Nervi periferici dell'addome</t>
  </si>
  <si>
    <t>C47.5</t>
  </si>
  <si>
    <t>Malignant neoplasm: Peripheral nerves of pelvis</t>
  </si>
  <si>
    <t>Tumore maligno: Nervi periferici della pelvi</t>
  </si>
  <si>
    <t>C47.6</t>
  </si>
  <si>
    <t>Malignant neoplasm: Peripheral nerves of trunk, unspecified</t>
  </si>
  <si>
    <t>Tumore maligno: Nervi periferici del tronco non specificati</t>
  </si>
  <si>
    <t>C47.8</t>
  </si>
  <si>
    <t>Malignant neoplasm: Overlapping lesion of peripheral nerves and autonomic nervous system</t>
  </si>
  <si>
    <t>Tumore maligno: Lesione sconfinante dei nervi periferici e del sistema nervoso autonomo</t>
  </si>
  <si>
    <t>C47.9</t>
  </si>
  <si>
    <t>Malignant neoplasm: Peripheral nerves and autonomic nervous system, unspecified</t>
  </si>
  <si>
    <t>Tumore maligno: Nervi periferici e sistema nervoso autonomo non specificati</t>
  </si>
  <si>
    <t>C48</t>
  </si>
  <si>
    <t>Malignant neoplasm of retroperitoneum and peritoneum</t>
  </si>
  <si>
    <t>Tumore maligno del retroperitoneo e peritoneo</t>
  </si>
  <si>
    <t>C48.0</t>
  </si>
  <si>
    <t>Malignant neoplasm: Retroperitoneum</t>
  </si>
  <si>
    <t>Tumore maligno: Retroperitoneo</t>
  </si>
  <si>
    <t>C48.1</t>
  </si>
  <si>
    <t>Malignant neoplasm: Specified parts of peritoneum</t>
  </si>
  <si>
    <t>Tumore maligno: Parti specificate del peritoneo</t>
  </si>
  <si>
    <t>C48.2</t>
  </si>
  <si>
    <t>Malignant neoplasm: Peritoneum, unspecified</t>
  </si>
  <si>
    <t>Tumore maligno: Peritoneo non specificato</t>
  </si>
  <si>
    <t>C48.8</t>
  </si>
  <si>
    <t>Malignant neoplasm: Overlapping lesion of retroperitoneum and peritoneum</t>
  </si>
  <si>
    <t>Tumore maligno: Lesione sconfinante del retroperitoneo e peritoneo</t>
  </si>
  <si>
    <t>C49</t>
  </si>
  <si>
    <t>Malignant neoplasm of other connective and soft tissue</t>
  </si>
  <si>
    <t>Tumore maligno del tessuto connettivo e di altri tessuti molli</t>
  </si>
  <si>
    <t>C49.0</t>
  </si>
  <si>
    <t>Malignant neoplasm: Connective and soft tissue of head, face and neck</t>
  </si>
  <si>
    <t>Tumore maligno: Tessuto connettivo e tessuti molli della testa, della faccia e del collo</t>
  </si>
  <si>
    <t>C49.1</t>
  </si>
  <si>
    <t>Malignant neoplasm: Connective and soft tissue of upper limb, including shoulder</t>
  </si>
  <si>
    <t>Tumore maligno: Tessuto connettivo e tessuti molli dell'arto superiore, inclusa la spalla</t>
  </si>
  <si>
    <t>C49.2</t>
  </si>
  <si>
    <t>Malignant neoplasm: Connective and soft tissue of lower limb, including hip</t>
  </si>
  <si>
    <t>Tumore maligno: Tessuto connettivo e tessuti molli dell'arto inferiore, compresa l'anca</t>
  </si>
  <si>
    <t>C49.3</t>
  </si>
  <si>
    <t>Malignant neoplasm: Connective and soft tissue of thorax</t>
  </si>
  <si>
    <t>Tumore maligno: Tessuto connettivo e tessuti molli del torace</t>
  </si>
  <si>
    <t>C49.4</t>
  </si>
  <si>
    <t>Malignant neoplasm: Connective and soft tissue of abdomen</t>
  </si>
  <si>
    <t>Tumore maligno: Tessuto connettivo e tessuti molli dell'addome</t>
  </si>
  <si>
    <t>C49.5</t>
  </si>
  <si>
    <t>Malignant neoplasm: Connective and soft tissue of pelvis</t>
  </si>
  <si>
    <t>Tumore maligno: Tessuto connettivo e tessuti molli della pelvi</t>
  </si>
  <si>
    <t>C49.6</t>
  </si>
  <si>
    <t>Malignant neoplasm: Connective and soft tissue of trunk, unspecified</t>
  </si>
  <si>
    <t>Tumore maligno: Tessuto connettivo e tessuti molli del tronco non specificati</t>
  </si>
  <si>
    <t>C49.8</t>
  </si>
  <si>
    <t>Malignant neoplasm: Overlapping lesion of connective and soft tissue</t>
  </si>
  <si>
    <t>Tumore maligno: Lesione sconfinante del Tessuto connettivo e dei tessuti molli</t>
  </si>
  <si>
    <t>C49.9</t>
  </si>
  <si>
    <t>Malignant neoplasm: Connective and soft tissue, unspecified</t>
  </si>
  <si>
    <t>Tumore maligno: Tessuto connettivo e tessuti molli non specificati</t>
  </si>
  <si>
    <t>C50</t>
  </si>
  <si>
    <t>Malignant neoplasm of breast</t>
  </si>
  <si>
    <t>Tumori maligni della mammella</t>
  </si>
  <si>
    <t>C50.0</t>
  </si>
  <si>
    <t>Malignant neoplasm: Nipple and areola</t>
  </si>
  <si>
    <t>Tumore maligno: Capezzolo e areola</t>
  </si>
  <si>
    <t>C50.1</t>
  </si>
  <si>
    <t>Malignant neoplasm: Central portion of breast</t>
  </si>
  <si>
    <t>Tumore maligno: Parte centrale della mammella</t>
  </si>
  <si>
    <t>C50.2</t>
  </si>
  <si>
    <t>Malignant neoplasm: Upper-inner quadrant of breast</t>
  </si>
  <si>
    <t>Tumore maligno: Quadrante supero interno della mammella</t>
  </si>
  <si>
    <t>C50.3</t>
  </si>
  <si>
    <t>Malignant neoplasm: Lower-inner quadrant of breast</t>
  </si>
  <si>
    <t>Tumore maligno: Quadrante infero interno della mammella</t>
  </si>
  <si>
    <t>C50.4</t>
  </si>
  <si>
    <t>Malignant neoplasm: Upper-outer quadrant of breast</t>
  </si>
  <si>
    <t>Tumore maligno: Quadrante supero esterno della mammella</t>
  </si>
  <si>
    <t>C50.5</t>
  </si>
  <si>
    <t>Malignant neoplasm: Lower-outer quadrant of breast</t>
  </si>
  <si>
    <t>Tumore maligno: Quadrante infero esterno della mammella</t>
  </si>
  <si>
    <t>C50.6</t>
  </si>
  <si>
    <t>Malignant neoplasm: Axillary tail of breast</t>
  </si>
  <si>
    <t>Tumore maligno: Prolungamento ascellare della mammella</t>
  </si>
  <si>
    <t>C50.8</t>
  </si>
  <si>
    <t>Malignant neoplasm: Overlapping lesion of breast</t>
  </si>
  <si>
    <t>Tumore maligno: Lesione sconfinante della mammella</t>
  </si>
  <si>
    <t>C50.9</t>
  </si>
  <si>
    <t>Malignant neoplasm: Breast, unspecified</t>
  </si>
  <si>
    <t>Tumore maligno: Mammella non specificata</t>
  </si>
  <si>
    <t>C51</t>
  </si>
  <si>
    <t>Malignant neoplasm of vulva</t>
  </si>
  <si>
    <t>Tumore maligno della vulva</t>
  </si>
  <si>
    <t>C51.0</t>
  </si>
  <si>
    <t>Malignant neoplasm: Labium majus</t>
  </si>
  <si>
    <t>Tumore maligno: Grandi labbra</t>
  </si>
  <si>
    <t>C51.1</t>
  </si>
  <si>
    <t>Malignant neoplasm: Labium minus</t>
  </si>
  <si>
    <t>Tumore maligno: Piccole labbra</t>
  </si>
  <si>
    <t>C51.2</t>
  </si>
  <si>
    <t>Malignant neoplasm: Clitoris</t>
  </si>
  <si>
    <t>Tumore maligno: Clitoride</t>
  </si>
  <si>
    <t>C51.8</t>
  </si>
  <si>
    <t>Malignant neoplasm: Overlapping lesion of vulva</t>
  </si>
  <si>
    <t>Tumore maligno: Lesione sconfinante della vulva</t>
  </si>
  <si>
    <t>C51.9</t>
  </si>
  <si>
    <t>Malignant neoplasm: Vulva, unspecified</t>
  </si>
  <si>
    <t>Tumore maligno: Vulva non specificata</t>
  </si>
  <si>
    <t>C52</t>
  </si>
  <si>
    <t>Malignant neoplasm of vagina</t>
  </si>
  <si>
    <t>Tumore maligno della vagina</t>
  </si>
  <si>
    <t>C53</t>
  </si>
  <si>
    <t>Malignant neoplasm of cervix uteri</t>
  </si>
  <si>
    <t>Tumore maligno della cervice uterina</t>
  </si>
  <si>
    <t>C53.0</t>
  </si>
  <si>
    <t>Malignant neoplasm: Endocervix</t>
  </si>
  <si>
    <t>Tumore maligno: Endocervice</t>
  </si>
  <si>
    <t>C53.1</t>
  </si>
  <si>
    <t>Malignant neoplasm: Exocervix</t>
  </si>
  <si>
    <t>Tumore maligno: Esocervice</t>
  </si>
  <si>
    <t>C53.8</t>
  </si>
  <si>
    <t>Malignant neoplasm: Overlapping lesion of cervix uteri</t>
  </si>
  <si>
    <t>Tumore maligno: Lesione sconfinante della cervice uterina</t>
  </si>
  <si>
    <t>C53.9</t>
  </si>
  <si>
    <t>Malignant neoplasm: Cervix uteri, unspecified</t>
  </si>
  <si>
    <t>Tumore maligno: Cervice uterina non specificata</t>
  </si>
  <si>
    <t>C54</t>
  </si>
  <si>
    <t>Malignant neoplasm of corpus uteri</t>
  </si>
  <si>
    <t>Tumore maligno del corpo dell'utero</t>
  </si>
  <si>
    <t>C54.0</t>
  </si>
  <si>
    <t>Malignant neoplasm: Isthmus uteri</t>
  </si>
  <si>
    <t>Tumore maligno: Istmo dell'utero</t>
  </si>
  <si>
    <t>C54.1</t>
  </si>
  <si>
    <t>Malignant neoplasm: Endometrium</t>
  </si>
  <si>
    <t>Tumore maligno: Endometrio</t>
  </si>
  <si>
    <t>C54.2</t>
  </si>
  <si>
    <t>Malignant neoplasm: Myometrium</t>
  </si>
  <si>
    <t>Tumore maligno: Miometrio</t>
  </si>
  <si>
    <t>C54.3</t>
  </si>
  <si>
    <t>Malignant neoplasm: Fundus uteri</t>
  </si>
  <si>
    <t>Tumore maligno: Fondo dell'utero</t>
  </si>
  <si>
    <t>C54.8</t>
  </si>
  <si>
    <t>Malignant neoplasm: Overlapping lesion of corpus uteri</t>
  </si>
  <si>
    <t>Tumore maligno: Lesione sconfinante del corpo dell'utero</t>
  </si>
  <si>
    <t>C54.9</t>
  </si>
  <si>
    <t>Malignant neoplasm: Corpus uteri, unspecified</t>
  </si>
  <si>
    <t>Tumore maligno: Corpo dell'utero non specificato</t>
  </si>
  <si>
    <t>C55</t>
  </si>
  <si>
    <t>Malignant neoplasm of uterus, part unspecified</t>
  </si>
  <si>
    <t>Tumore maligno dell'utero, parte non specificata</t>
  </si>
  <si>
    <t>C56</t>
  </si>
  <si>
    <t>Malignant neoplasm of ovary</t>
  </si>
  <si>
    <t>Tumore maligno dell'ovaio</t>
  </si>
  <si>
    <t>C57</t>
  </si>
  <si>
    <t>Malignant neoplasm of other and unspecified female genital organs</t>
  </si>
  <si>
    <t>Tumore maligno di altro e non specificato organo genitale femminile</t>
  </si>
  <si>
    <t>C57.0</t>
  </si>
  <si>
    <t>Malignant neoplasm: Fallopian tube</t>
  </si>
  <si>
    <t>Tumore maligno: Tuba di Falloppio</t>
  </si>
  <si>
    <t>C57.1</t>
  </si>
  <si>
    <t>Malignant neoplasm: Broad ligament</t>
  </si>
  <si>
    <t>Tumore maligno: Legamento largo</t>
  </si>
  <si>
    <t>C57.2</t>
  </si>
  <si>
    <t>Malignant neoplasm: Round ligament</t>
  </si>
  <si>
    <t>Tumore maligno: Legamento rotondo</t>
  </si>
  <si>
    <t>C57.3</t>
  </si>
  <si>
    <t>Malignant neoplasm: Parametrium</t>
  </si>
  <si>
    <t>Tumore maligno: Parametrio</t>
  </si>
  <si>
    <t>C57.4</t>
  </si>
  <si>
    <t>Malignant neoplasm: Uterine adnexa, unspecified</t>
  </si>
  <si>
    <t>Tumore maligno: Annessi uterini non specificati</t>
  </si>
  <si>
    <t>C57.7</t>
  </si>
  <si>
    <t>Malignant neoplasm: Other specified female genital organs</t>
  </si>
  <si>
    <t>Tumore maligno: Altro organo genitale femminile specificato</t>
  </si>
  <si>
    <t>C57.8</t>
  </si>
  <si>
    <t>Malignant neoplasm: Overlapping lesion of female genital organs</t>
  </si>
  <si>
    <t>Tumore maligno: Lesione sconfinante degli organi genitali femminili</t>
  </si>
  <si>
    <t>C57.9</t>
  </si>
  <si>
    <t>Malignant neoplasm: Female genital organ, unspecified</t>
  </si>
  <si>
    <t>Tumore maligno: Organi genitali femminili non specificati</t>
  </si>
  <si>
    <t>C58</t>
  </si>
  <si>
    <t>Malignant neoplasm of placenta</t>
  </si>
  <si>
    <t>Tumore maligno della placenta</t>
  </si>
  <si>
    <t>C60</t>
  </si>
  <si>
    <t>Malignant neoplasm of penis</t>
  </si>
  <si>
    <t>Tumore maligno del pene</t>
  </si>
  <si>
    <t>C60.0</t>
  </si>
  <si>
    <t>Malignant neoplasm: Prepuce</t>
  </si>
  <si>
    <t>Tumore maligno: Prepuzio</t>
  </si>
  <si>
    <t>C60.1</t>
  </si>
  <si>
    <t>Malignant neoplasm: Glans penis</t>
  </si>
  <si>
    <t>Tumore maligno: Glande</t>
  </si>
  <si>
    <t>C60.2</t>
  </si>
  <si>
    <t>Malignant neoplasm: Body of penis</t>
  </si>
  <si>
    <t>Tumore maligno: Corpo del pene</t>
  </si>
  <si>
    <t>C60.8</t>
  </si>
  <si>
    <t>Malignant neoplasm: Overlapping lesion of penis</t>
  </si>
  <si>
    <t>Tumore maligno: Lesione sconfinante del pene</t>
  </si>
  <si>
    <t>C60.9</t>
  </si>
  <si>
    <t>Malignant neoplasm: Penis, unspecified</t>
  </si>
  <si>
    <t>Tumore maligno: Pene non specificato</t>
  </si>
  <si>
    <t>C61</t>
  </si>
  <si>
    <t>Malignant neoplasm of prostate</t>
  </si>
  <si>
    <t>Tumore maligno della prostata</t>
  </si>
  <si>
    <t>C62</t>
  </si>
  <si>
    <t>Malignant neoplasm of testis</t>
  </si>
  <si>
    <t>Tumore maligno del testicolo</t>
  </si>
  <si>
    <t>C62.0</t>
  </si>
  <si>
    <t>Malignant neoplasm: Undescended testis</t>
  </si>
  <si>
    <t>Tumore maligno: Testicolo non disceso</t>
  </si>
  <si>
    <t>C62.1</t>
  </si>
  <si>
    <t>Malignant neoplasm: Descended testis</t>
  </si>
  <si>
    <t>Tumore maligno: Testicolo disceso</t>
  </si>
  <si>
    <t>C62.9</t>
  </si>
  <si>
    <t>Malignant neoplasm: Testis, unspecified</t>
  </si>
  <si>
    <t>Tumore maligno: Testicolo non specificato</t>
  </si>
  <si>
    <t>C63</t>
  </si>
  <si>
    <t>Malignant neoplasm of other and unspecified male genital organs</t>
  </si>
  <si>
    <t>Tumore maligno di altro e non specificato organo genitale maschile</t>
  </si>
  <si>
    <t>C63.0</t>
  </si>
  <si>
    <t>Malignant neoplasm: Epididymis</t>
  </si>
  <si>
    <t>Tumore maligno: Epididimo</t>
  </si>
  <si>
    <t>C63.1</t>
  </si>
  <si>
    <t>Malignant neoplasm: Spermatic cord</t>
  </si>
  <si>
    <t>Tumore maligno: Cordone spermatico</t>
  </si>
  <si>
    <t>C63.2</t>
  </si>
  <si>
    <t>Malignant neoplasm: Scrotum</t>
  </si>
  <si>
    <t>Tumore maligno: Scroto</t>
  </si>
  <si>
    <t>C63.7</t>
  </si>
  <si>
    <t>Malignant neoplasm: Other specified male genital organs</t>
  </si>
  <si>
    <t>Tumore maligno: Altri organi genitali maschili specificati</t>
  </si>
  <si>
    <t>C63.8</t>
  </si>
  <si>
    <t>Malignant neoplasm: Overlapping lesion of male genital organs</t>
  </si>
  <si>
    <t>Tumore maligno: Lesione sconfinante di organi genitali maschili</t>
  </si>
  <si>
    <t>C63.9</t>
  </si>
  <si>
    <t>Malignant neoplasm: Male genital organ, unspecified</t>
  </si>
  <si>
    <t>Tumore maligno: Organi genitali maschili non specificati</t>
  </si>
  <si>
    <t>C64</t>
  </si>
  <si>
    <t>Malignant neoplasm of kidney, except renal pelvis</t>
  </si>
  <si>
    <t>Tumore maligno del rene, ad eccezione della pelvi renale</t>
  </si>
  <si>
    <t>C65</t>
  </si>
  <si>
    <t>Malignant neoplasm of renal pelvis</t>
  </si>
  <si>
    <t>Tumore maligno della pelvi renale</t>
  </si>
  <si>
    <t>C66</t>
  </si>
  <si>
    <t>Malignant neoplasm of ureter</t>
  </si>
  <si>
    <t>Tumore maligno dell'uretere</t>
  </si>
  <si>
    <t>C67</t>
  </si>
  <si>
    <t>Malignant neoplasm of bladder</t>
  </si>
  <si>
    <t>Tumore maligno della vescica</t>
  </si>
  <si>
    <t>C67.0</t>
  </si>
  <si>
    <t>Malignant neoplasm: Trigone of bladder</t>
  </si>
  <si>
    <t>Tumore maligno: Trigono vescicale</t>
  </si>
  <si>
    <t>C67.1</t>
  </si>
  <si>
    <t>Malignant neoplasm: Dome of bladder</t>
  </si>
  <si>
    <t>Tumore maligno: Cupola vescicale</t>
  </si>
  <si>
    <t>C67.2</t>
  </si>
  <si>
    <t>Malignant neoplasm: Lateral wall of bladder</t>
  </si>
  <si>
    <t>Tumore maligno: Parete laterale della vescica</t>
  </si>
  <si>
    <t>C67.3</t>
  </si>
  <si>
    <t>Malignant neoplasm: Anterior wall of bladder</t>
  </si>
  <si>
    <t>Tumore maligno: Parete anteriore della vescica</t>
  </si>
  <si>
    <t>C67.4</t>
  </si>
  <si>
    <t>Malignant neoplasm: Posterior wall of bladder</t>
  </si>
  <si>
    <t>Tumore maligno: Parete posteriore della vescica</t>
  </si>
  <si>
    <t>C67.5</t>
  </si>
  <si>
    <t>Malignant neoplasm: Bladder neck</t>
  </si>
  <si>
    <t>Tumore maligno: Collo vescicale</t>
  </si>
  <si>
    <t>C67.6</t>
  </si>
  <si>
    <t>Malignant neoplasm: Ureteric orifice</t>
  </si>
  <si>
    <t>Tumore maligno: Orifizio ureterale</t>
  </si>
  <si>
    <t>C67.7</t>
  </si>
  <si>
    <t>Malignant neoplasm: Urachus</t>
  </si>
  <si>
    <t>Tumore maligno: Uraco</t>
  </si>
  <si>
    <t>C67.8</t>
  </si>
  <si>
    <t>Malignant neoplasm: Overlapping lesion of bladder</t>
  </si>
  <si>
    <t>Tumore maligno: Lesione sconfinante della vescica</t>
  </si>
  <si>
    <t>C67.9</t>
  </si>
  <si>
    <t>Malignant neoplasm: Bladder, unspecified</t>
  </si>
  <si>
    <t>Tumore maligno: Vescica non specificata</t>
  </si>
  <si>
    <t>C68</t>
  </si>
  <si>
    <t>Malignant neoplasm of other and unspecified urinary organs</t>
  </si>
  <si>
    <t>Tumore maligno di altro e non specificato organo dell'apparato urinario</t>
  </si>
  <si>
    <t>C68.0</t>
  </si>
  <si>
    <t>Malignant neoplasm: Urethra</t>
  </si>
  <si>
    <t>Tumore maligno: Uretra</t>
  </si>
  <si>
    <t>C68.1</t>
  </si>
  <si>
    <t>Malignant neoplasm: Paraurethral gland</t>
  </si>
  <si>
    <t>Tumore maligno: Ghiandola parauretrale</t>
  </si>
  <si>
    <t>C68.8</t>
  </si>
  <si>
    <t>Malignant neoplasm: Overlapping lesion of urinary organs</t>
  </si>
  <si>
    <t>Tumore maligno: Lesione sconfinante degli organi urinari</t>
  </si>
  <si>
    <t>C68.9</t>
  </si>
  <si>
    <t>Malignant neoplasm: Urinary organ, unspecified</t>
  </si>
  <si>
    <t>Tumore maligno: Organo urinario non specificato</t>
  </si>
  <si>
    <t>C69</t>
  </si>
  <si>
    <t>Malignant neoplasm of eye and adnexa</t>
  </si>
  <si>
    <t>Tumore maligno dell'occhio e degli annessi oculari</t>
  </si>
  <si>
    <t>C69.0</t>
  </si>
  <si>
    <t>Malignant neoplasm: Conjunctiva</t>
  </si>
  <si>
    <t>Tumore maligno: Congiuntiva</t>
  </si>
  <si>
    <t>C69.1</t>
  </si>
  <si>
    <t>Malignant neoplasm: Cornea</t>
  </si>
  <si>
    <t>Tumore maligno: Cornea</t>
  </si>
  <si>
    <t>C69.2</t>
  </si>
  <si>
    <t>Malignant neoplasm: Retina</t>
  </si>
  <si>
    <t>Tumore maligno: Retina</t>
  </si>
  <si>
    <t>C69.3</t>
  </si>
  <si>
    <t>Malignant neoplasm: Choroid</t>
  </si>
  <si>
    <t>Tumore maligno: Coroide</t>
  </si>
  <si>
    <t>C69.4</t>
  </si>
  <si>
    <t>Malignant neoplasm: Ciliary body</t>
  </si>
  <si>
    <t>Tumore maligno: Corpo ciliare</t>
  </si>
  <si>
    <t>C69.5</t>
  </si>
  <si>
    <t>Malignant neoplasm: Lacrimal gland and duct</t>
  </si>
  <si>
    <t>Tumore maligno: Ghiandola e dotto lacrimale</t>
  </si>
  <si>
    <t>C69.6</t>
  </si>
  <si>
    <t>Malignant neoplasm: Orbit</t>
  </si>
  <si>
    <t>Tumore maligno: Orbita</t>
  </si>
  <si>
    <t>C69.8</t>
  </si>
  <si>
    <t>Malignant neoplasm: Overlapping lesion of eye and adnexa</t>
  </si>
  <si>
    <t>Tumore maligno: Lesione sconfinante dell'occhio e degli annessi</t>
  </si>
  <si>
    <t>C69.9</t>
  </si>
  <si>
    <t>Malignant neoplasm: Eye, unspecified</t>
  </si>
  <si>
    <t>Tumore maligno: Occhio non specificato</t>
  </si>
  <si>
    <t>C70</t>
  </si>
  <si>
    <t>Malignant neoplasm of meninges</t>
  </si>
  <si>
    <t>Tumore maligno delle meningi</t>
  </si>
  <si>
    <t>C70.0</t>
  </si>
  <si>
    <t>Malignant neoplasm: Cerebral meninges</t>
  </si>
  <si>
    <t>Tumore maligno: Meningi cerebrali</t>
  </si>
  <si>
    <t>C70.1</t>
  </si>
  <si>
    <t>Malignant neoplasm: Spinal meninges</t>
  </si>
  <si>
    <t>Tumore maligno: Meningi spinali</t>
  </si>
  <si>
    <t>C70.9</t>
  </si>
  <si>
    <t>Malignant neoplasm: Meninges, unspecified</t>
  </si>
  <si>
    <t>Tumore maligno: Meningi non specificate</t>
  </si>
  <si>
    <t>C71</t>
  </si>
  <si>
    <t>Malignant neoplasm of brain</t>
  </si>
  <si>
    <t>Tumore maligno dell'encefalo</t>
  </si>
  <si>
    <t>C71.0</t>
  </si>
  <si>
    <t>Malignant neoplasm: Cerebrum, except lobes and ventricles</t>
  </si>
  <si>
    <t>Tumore maligno: Cervello, eccetto lobi e ventricoli</t>
  </si>
  <si>
    <t>C71.1</t>
  </si>
  <si>
    <t>Malignant neoplasm: Frontal lobe</t>
  </si>
  <si>
    <t>Tumore maligno: Lobo frontale</t>
  </si>
  <si>
    <t>C71.2</t>
  </si>
  <si>
    <t>Malignant neoplasm: Temporal lobe</t>
  </si>
  <si>
    <t>Tumore maligno: Lobo temporale</t>
  </si>
  <si>
    <t>C71.3</t>
  </si>
  <si>
    <t>Malignant neoplasm: Parietal lobe</t>
  </si>
  <si>
    <t>Tumore maligno: Lobo parietale</t>
  </si>
  <si>
    <t>C71.4</t>
  </si>
  <si>
    <t>Malignant neoplasm: Occipital lobe</t>
  </si>
  <si>
    <t>Tumore maligno: Lobo occipitale</t>
  </si>
  <si>
    <t>C71.5</t>
  </si>
  <si>
    <t>Malignant neoplasm: Cerebral ventricle</t>
  </si>
  <si>
    <t>Tumore maligno: Ventricolo cerebrale</t>
  </si>
  <si>
    <t>C71.6</t>
  </si>
  <si>
    <t>Malignant neoplasm: Cerebellum</t>
  </si>
  <si>
    <t>Tumore maligno: Cervelletto</t>
  </si>
  <si>
    <t>C71.7</t>
  </si>
  <si>
    <t>Malignant neoplasm: Brain stem</t>
  </si>
  <si>
    <t>Tumore maligno: Tronco cerebrale</t>
  </si>
  <si>
    <t>C71.8</t>
  </si>
  <si>
    <t>Malignant neoplasm: Overlapping lesion of brain</t>
  </si>
  <si>
    <t>Tumore maligno: Lesione sconfinante dell'encefalo</t>
  </si>
  <si>
    <t>C71.9</t>
  </si>
  <si>
    <t>Malignant neoplasm: Brain, unspecified</t>
  </si>
  <si>
    <t>Tumore maligno: Encefalo non specificato</t>
  </si>
  <si>
    <t>C72</t>
  </si>
  <si>
    <t>Malignant neoplasm of spinal cord, cranial nerves and other parts of central nervous system</t>
  </si>
  <si>
    <t>Tumore maligno del midollo spinale, dei nervi cranici e di altre parti del sistema nervoso centrale</t>
  </si>
  <si>
    <t>C72.0</t>
  </si>
  <si>
    <t>Malignant neoplasm: Spinal cord</t>
  </si>
  <si>
    <t>Tumore maligno: Midollo spinale</t>
  </si>
  <si>
    <t>C72.1</t>
  </si>
  <si>
    <t>Malignant neoplasm: Cauda equina</t>
  </si>
  <si>
    <t>Tumore maligno: Cauda equina</t>
  </si>
  <si>
    <t>C72.2</t>
  </si>
  <si>
    <t>Malignant neoplasm: Olfactory nerve</t>
  </si>
  <si>
    <t>Tumore maligno: Nervo olfattorio</t>
  </si>
  <si>
    <t>C72.3</t>
  </si>
  <si>
    <t>Malignant neoplasm: Optic nerve</t>
  </si>
  <si>
    <t>Tumore maligno: Nervo ottico</t>
  </si>
  <si>
    <t>C72.4</t>
  </si>
  <si>
    <t>Malignant neoplasm: Acoustic nerve</t>
  </si>
  <si>
    <t>Tumore maligno: Nervo acustico</t>
  </si>
  <si>
    <t>C72.5</t>
  </si>
  <si>
    <t>Malignant neoplasm: Other and unspecified cranial nerves</t>
  </si>
  <si>
    <t>Tumore maligno: Altri e non specificati nervi cranici</t>
  </si>
  <si>
    <t>C72.8</t>
  </si>
  <si>
    <t>Malignant neoplasm: Overlapping lesion of brain and other parts of central nervous system</t>
  </si>
  <si>
    <t>Tumore maligno: Lesione sconfinante dell’encefalo e di altre parti del sistema nervoso</t>
  </si>
  <si>
    <t>C72.9</t>
  </si>
  <si>
    <t>Malignant neoplasm: Central nervous system, unspecified</t>
  </si>
  <si>
    <t>Tumore maligno: Sistema nervoso centrale non specificato</t>
  </si>
  <si>
    <t>C73</t>
  </si>
  <si>
    <t>Malignant neoplasm of thyroid gland</t>
  </si>
  <si>
    <t>Tumore maligno della tiroide</t>
  </si>
  <si>
    <t>C74</t>
  </si>
  <si>
    <t>Malignant neoplasm of adrenal gland</t>
  </si>
  <si>
    <t>Tumore maligno della ghiandola surrenale</t>
  </si>
  <si>
    <t>C74.0</t>
  </si>
  <si>
    <t>Malignant neoplasm: Cortex of adrenal gland</t>
  </si>
  <si>
    <t>Tumore maligno: Corteccia surrenale</t>
  </si>
  <si>
    <t>C74.1</t>
  </si>
  <si>
    <t>Malignant neoplasm: Medulla of adrenal gland</t>
  </si>
  <si>
    <t>Tumore maligno: Midollare surrenale</t>
  </si>
  <si>
    <t>C74.9</t>
  </si>
  <si>
    <t>Malignant neoplasm: Adrenal gland, unspecified</t>
  </si>
  <si>
    <t>Tumore maligno: Ghiandola surrenale non specificata</t>
  </si>
  <si>
    <t>C75</t>
  </si>
  <si>
    <t>Malignant neoplasm of other endocrine glands and related structures</t>
  </si>
  <si>
    <t>Tumore maligno di altre ghiandole endocrine e di strutture correlate</t>
  </si>
  <si>
    <t>C75.0</t>
  </si>
  <si>
    <t>Malignant neoplasm: Parathyroid gland</t>
  </si>
  <si>
    <t>Tumore maligno: Paratiroidi</t>
  </si>
  <si>
    <t>C75.1</t>
  </si>
  <si>
    <t>Malignant neoplasm: Pituitary gland</t>
  </si>
  <si>
    <t>Tumore maligno: Ipofisi</t>
  </si>
  <si>
    <t>C75.2</t>
  </si>
  <si>
    <t>Malignant neoplasm: Craniopharyngeal duct</t>
  </si>
  <si>
    <t>Tumore maligno: Dotto craniofaringeo</t>
  </si>
  <si>
    <t>C75.3</t>
  </si>
  <si>
    <t>Malignant neoplasm: Pineal gland</t>
  </si>
  <si>
    <t>Tumore maligno: Ghiandola pineale</t>
  </si>
  <si>
    <t>C75.4</t>
  </si>
  <si>
    <t>Malignant neoplasm: Carotid body</t>
  </si>
  <si>
    <t>Tumore maligno: Glomo carotideo</t>
  </si>
  <si>
    <t>C75.5</t>
  </si>
  <si>
    <t>Malignant neoplasm: Aortic body and other paraganglia</t>
  </si>
  <si>
    <t>Tumore maligno: Glomo aortico ed altri paragangli</t>
  </si>
  <si>
    <t>C75.8</t>
  </si>
  <si>
    <t>Malignant neoplasm: Pluriglandular involvement, unspecified</t>
  </si>
  <si>
    <t>Tumore maligno: Interessamento plurighiandolare non specificato</t>
  </si>
  <si>
    <t>C75.9</t>
  </si>
  <si>
    <t>Malignant neoplasm: Endocrine gland, unspecified</t>
  </si>
  <si>
    <t>Tumore maligno: Ghiandola endocrina non specificata</t>
  </si>
  <si>
    <t>C76</t>
  </si>
  <si>
    <t>Malignant neoplasm of other and ill-defined sites</t>
  </si>
  <si>
    <t>Tumore maligno di altra e mal definita sede</t>
  </si>
  <si>
    <t>C76.0</t>
  </si>
  <si>
    <t>Malignant neoplasm of other and ill-defined sites: Head, face and neck</t>
  </si>
  <si>
    <t>Tumore maligno: Testa, faccia e collo</t>
  </si>
  <si>
    <t>C76.1</t>
  </si>
  <si>
    <t>Malignant neoplasm of other and ill-defined sites: Thorax</t>
  </si>
  <si>
    <t>Tumore maligno: Torace</t>
  </si>
  <si>
    <t>C76.2</t>
  </si>
  <si>
    <t>Malignant neoplasm of other and ill-defined sites: Abdomen</t>
  </si>
  <si>
    <t>Tumore maligno: Addome</t>
  </si>
  <si>
    <t>C76.3</t>
  </si>
  <si>
    <t>Malignant neoplasm of other and ill-defined sites: Pelvis</t>
  </si>
  <si>
    <t>Tumore maligno: Pelvi</t>
  </si>
  <si>
    <t>C76.4</t>
  </si>
  <si>
    <t>Malignant neoplasm of other and ill-defined sites: Upper limb</t>
  </si>
  <si>
    <t>Tumore maligno: Arto superiore</t>
  </si>
  <si>
    <t>C76.5</t>
  </si>
  <si>
    <t>Malignant neoplasm of other and ill-defined sites: Lower limb</t>
  </si>
  <si>
    <t>Tumore maligno: Arto inferiore</t>
  </si>
  <si>
    <t>C76.7</t>
  </si>
  <si>
    <t>Malignant neoplasm of other and ill-defined sites: Other ill-defined sites</t>
  </si>
  <si>
    <t>Tumore maligno: Altre sedi mal definite</t>
  </si>
  <si>
    <t>C76.8</t>
  </si>
  <si>
    <t>Malignant neoplasm of other and ill-defined sites: Overlapping lesion of other and ill-defined sites</t>
  </si>
  <si>
    <t>Tumore maligno: Lesione sconfinante di altre e mal definite sedi</t>
  </si>
  <si>
    <t>C77</t>
  </si>
  <si>
    <t>Secondary and unspecified malignant neoplasm of lymph nodes</t>
  </si>
  <si>
    <t>Tumore maligno secondario e non specificato dei linfonodi</t>
  </si>
  <si>
    <t>C77.0</t>
  </si>
  <si>
    <t>Secondary and unspecified malignant neoplasm: Lymph nodes of head, face and neck</t>
  </si>
  <si>
    <t>Tumore maligno: Linfonodi della testa, della faccia e del collo</t>
  </si>
  <si>
    <t>C77.1</t>
  </si>
  <si>
    <t>Secondary and unspecified malignant neoplasm: Intrathoracic lymph nodes</t>
  </si>
  <si>
    <t>Tumore maligno: Linfonodi intratoracici</t>
  </si>
  <si>
    <t>C77.2</t>
  </si>
  <si>
    <t>Secondary and unspecified malignant neoplasm: Intra-abdominal lymph nodes</t>
  </si>
  <si>
    <t>Tumore maligno: Linfonodi intra addominali</t>
  </si>
  <si>
    <t>C77.3</t>
  </si>
  <si>
    <t>Secondary and unspecified malignant neoplasm: Axillary and upper limb lymph nodes</t>
  </si>
  <si>
    <t>Tumore maligno: Linfonodi ascellari e dell'arto superiore</t>
  </si>
  <si>
    <t>C77.4</t>
  </si>
  <si>
    <t>Secondary and unspecified malignant neoplasm: Inguinal and lower limb lymph nodes</t>
  </si>
  <si>
    <t>Tumore maligno: Linfonodi inguinali e dell'arto inferiore</t>
  </si>
  <si>
    <t>C77.5</t>
  </si>
  <si>
    <t>Secondary and unspecified malignant neoplasm: Intrapelvic lymph nodes</t>
  </si>
  <si>
    <t>Tumore maligno: Linfonodi intrapelvici</t>
  </si>
  <si>
    <t>C77.8</t>
  </si>
  <si>
    <t>Secondary and unspecified malignant neoplasm: Lymph nodes of multiple regions</t>
  </si>
  <si>
    <t>Tumore maligno: linfonodi di regioni multiple</t>
  </si>
  <si>
    <t>C77.9</t>
  </si>
  <si>
    <t>Secondary and unspecified malignant neoplasm: Lymph node, unspecified</t>
  </si>
  <si>
    <t>Tumore maligno: Linfonodi non specificati</t>
  </si>
  <si>
    <t>C78</t>
  </si>
  <si>
    <t>Secondary malignant neoplasm of respiratory and digestive organs</t>
  </si>
  <si>
    <t>Tumore maligno secondario dell’apparato respiratorio e del digerente</t>
  </si>
  <si>
    <t>C78.0</t>
  </si>
  <si>
    <t>Secondary malignant neoplasm of lung</t>
  </si>
  <si>
    <t>Tumore maligno secondario del polmone</t>
  </si>
  <si>
    <t>C78.1</t>
  </si>
  <si>
    <t>Secondary malignant neoplasm of mediastinum</t>
  </si>
  <si>
    <t>Tumore maligno secondario del mediastino</t>
  </si>
  <si>
    <t>C78.2</t>
  </si>
  <si>
    <t>Secondary malignant neoplasm of pleura</t>
  </si>
  <si>
    <t>Tumore maligno secondario della pleura</t>
  </si>
  <si>
    <t>C78.3</t>
  </si>
  <si>
    <t>Secondary malignant neoplasm of other and unspecified respiratory organs</t>
  </si>
  <si>
    <t>Tumore maligno secondario di altri e non specificati organi dell'apparato respiratorio</t>
  </si>
  <si>
    <t>C78.4</t>
  </si>
  <si>
    <t>Secondary malignant neoplasm of small intestine</t>
  </si>
  <si>
    <t>Tumore maligno secondario dell'intestino tenue</t>
  </si>
  <si>
    <t>C78.5</t>
  </si>
  <si>
    <t>Secondary malignant neoplasm of large intestine and rectum</t>
  </si>
  <si>
    <t>Tumore maligno secondario del colon e del retto</t>
  </si>
  <si>
    <t>C78.6</t>
  </si>
  <si>
    <t>Secondary malignant neoplasm of retroperitoneum and peritoneum</t>
  </si>
  <si>
    <t>Tumore maligno secondario del retroperitoneo e del peritoneo</t>
  </si>
  <si>
    <t>C78.7</t>
  </si>
  <si>
    <t>Secondary malignant neoplasm of liver and intrahepatic bile duct</t>
  </si>
  <si>
    <t>Tumore maligno secondario del fegato</t>
  </si>
  <si>
    <t>C78.8</t>
  </si>
  <si>
    <t>Secondary malignant neoplasm of other and unspecified digestive organs</t>
  </si>
  <si>
    <t>Tumore maligno secondario di altri e non specificati organi dell'apparato digerente</t>
  </si>
  <si>
    <t>C79</t>
  </si>
  <si>
    <t>Secondary malignant neoplasm of other and unspecified sites</t>
  </si>
  <si>
    <t>Tumore maligno secondario di altre sedi</t>
  </si>
  <si>
    <t>C79.0</t>
  </si>
  <si>
    <t>Secondary malignant neoplasm of kidney and renal pelvis</t>
  </si>
  <si>
    <t>Tumore maligno secondario del rene e della pelvi renale</t>
  </si>
  <si>
    <t>C79.1</t>
  </si>
  <si>
    <t>Secondary malignant neoplasm of bladder and other and unspecified urinary organs</t>
  </si>
  <si>
    <t>Tumore maligno secondario della vescica e di altri e non specificati organi dell'apparato urinario</t>
  </si>
  <si>
    <t>C79.2</t>
  </si>
  <si>
    <t>Secondary malignant neoplasm of skin</t>
  </si>
  <si>
    <t>Tumore maligno secondario della cute</t>
  </si>
  <si>
    <t>C79.3</t>
  </si>
  <si>
    <t>Secondary malignant neoplasm of brain and cerebral meninges</t>
  </si>
  <si>
    <t>Tumore maligno secondario dell'encefalo e delle meningi cerebrali</t>
  </si>
  <si>
    <t>C79.4</t>
  </si>
  <si>
    <t>Secondary malignant neoplasm of other and unspecified parts of nervous system</t>
  </si>
  <si>
    <t>Tumore maligno secondario di altre e non specificate parti del sistema nervoso</t>
  </si>
  <si>
    <t>C79.5</t>
  </si>
  <si>
    <t>Secondary malignant neoplasm of bone and bone marrow</t>
  </si>
  <si>
    <t>Tumore maligno secondario dell'osso e del midollo osseo</t>
  </si>
  <si>
    <t>C79.6</t>
  </si>
  <si>
    <t>Secondary malignant neoplasm of ovary</t>
  </si>
  <si>
    <t>Tumore maligno secondario dell'ovaio</t>
  </si>
  <si>
    <t>C79.7</t>
  </si>
  <si>
    <t>Secondary malignant neoplasm of adrenal gland</t>
  </si>
  <si>
    <t>Tumore maligno secondario del surrene</t>
  </si>
  <si>
    <t>C79.8</t>
  </si>
  <si>
    <t>Secondary malignant neoplasm of other specified sites</t>
  </si>
  <si>
    <t>Tumore maligno secondario di altre sedi specificate</t>
  </si>
  <si>
    <t>C79.9</t>
  </si>
  <si>
    <t>Secondary malignant neoplasm, unspecified site</t>
  </si>
  <si>
    <t>Tumori maligni secondari, sede non specificata</t>
  </si>
  <si>
    <t>C80</t>
  </si>
  <si>
    <t>Malignant neoplasm, without specification of site</t>
  </si>
  <si>
    <t>Tumore maligno di sede non specificata</t>
  </si>
  <si>
    <t>C80.0</t>
  </si>
  <si>
    <t>Malignant neoplasm, primary site unknown, so stated</t>
  </si>
  <si>
    <t>C80.9</t>
  </si>
  <si>
    <t>Malignant neoplasm, primary site unspecified</t>
  </si>
  <si>
    <t>Tumori maligni, sede primitiva non specificata</t>
  </si>
  <si>
    <t>C81</t>
  </si>
  <si>
    <t>Hodgkin lymphoma</t>
  </si>
  <si>
    <t>Morbo di Hodgkin</t>
  </si>
  <si>
    <t>C81.0</t>
  </si>
  <si>
    <t>Nodular lymphocyte predominant Hodgkin lymphoma</t>
  </si>
  <si>
    <t>Morbo di Hodgkin: Predominanza linfocitaria</t>
  </si>
  <si>
    <t>C81.1</t>
  </si>
  <si>
    <t>Nodular sclerosis (classical) Hodgkin lymphoma</t>
  </si>
  <si>
    <t>Morbo di Hodgkin: Sclerosi nodulare</t>
  </si>
  <si>
    <t>C81.2</t>
  </si>
  <si>
    <t>Mixed cellularity (classical) Hodgkin lymphoma</t>
  </si>
  <si>
    <t>Morbo di Hodgkin: Cellularità mista</t>
  </si>
  <si>
    <t>C81.3</t>
  </si>
  <si>
    <t>Lymphocyte depleted (classical) Hodgkin lymphoma</t>
  </si>
  <si>
    <t>Morbo di Hodgkin: Deplezione linfocitaria</t>
  </si>
  <si>
    <t>C81.4</t>
  </si>
  <si>
    <t>Lymphocyte-rich (classical) Hodgkin lymphoma</t>
  </si>
  <si>
    <t>Linfoma di Hodgkin ricco di linfociti (classico).</t>
  </si>
  <si>
    <t>C81.7</t>
  </si>
  <si>
    <t>Other (classical) Hodgkin lymphoma</t>
  </si>
  <si>
    <t>C81.9</t>
  </si>
  <si>
    <t>Hodgkin lymphoma, unspecified</t>
  </si>
  <si>
    <t>Altra forma non specificata di morbo di Hodgkin</t>
  </si>
  <si>
    <t>C82</t>
  </si>
  <si>
    <t>Follicular lymphoma</t>
  </si>
  <si>
    <t>Linfoma non Hodgkin follicolare (nodulare)</t>
  </si>
  <si>
    <t>C82.0</t>
  </si>
  <si>
    <t>Follicular lymphoma grade I</t>
  </si>
  <si>
    <t>Linfoma follicolare di grado I</t>
  </si>
  <si>
    <t>C82.1</t>
  </si>
  <si>
    <t>Follicular lymphoma grade II</t>
  </si>
  <si>
    <t>Linfoma follicolare di II grado</t>
  </si>
  <si>
    <t>C82.2</t>
  </si>
  <si>
    <t>Follicular lymphoma grade III, unspecified</t>
  </si>
  <si>
    <t>Linfoma follicolare di grado III, non specificato</t>
  </si>
  <si>
    <t>C82.3</t>
  </si>
  <si>
    <t>Follicular lymphoma grade IIIa</t>
  </si>
  <si>
    <t>Linfoma follicolare di grado IIIa</t>
  </si>
  <si>
    <t>C82.4</t>
  </si>
  <si>
    <t>Follicular lymphoma grade IIIb</t>
  </si>
  <si>
    <t>Linfoma follicolare di grado IIIb</t>
  </si>
  <si>
    <t>C82.5</t>
  </si>
  <si>
    <t>Diffuse follicle centre lymphoma</t>
  </si>
  <si>
    <t>Linfoma diffuso del centro del follicolo</t>
  </si>
  <si>
    <t>C82.6</t>
  </si>
  <si>
    <t>Cutaneous follicle centre lymphoma</t>
  </si>
  <si>
    <t>Linfoma cutaneo del centro del follicolo</t>
  </si>
  <si>
    <t>C82.7</t>
  </si>
  <si>
    <t>Other types of follicular lymphoma</t>
  </si>
  <si>
    <t>Altri tipi di linfoma non Hodgkin follicolare</t>
  </si>
  <si>
    <t>C82.9</t>
  </si>
  <si>
    <t>Follicular lymphoma, unspecified</t>
  </si>
  <si>
    <t>Linfoma non Hodgkin follicolare non specificato</t>
  </si>
  <si>
    <t>C83</t>
  </si>
  <si>
    <t>Non-follicular lymphoma</t>
  </si>
  <si>
    <t>Linfoma non Hodgkin diffuso</t>
  </si>
  <si>
    <t>C83.0</t>
  </si>
  <si>
    <t>Small cell B-cell lymphoma</t>
  </si>
  <si>
    <t>Linfoma a piccole cellule (diffuso)</t>
  </si>
  <si>
    <t>C83.1</t>
  </si>
  <si>
    <t>Mantle cell lymphoma</t>
  </si>
  <si>
    <t>Linfoma a piccole cellule indentate (diffuso)</t>
  </si>
  <si>
    <t>C83.3</t>
  </si>
  <si>
    <t>Diffuse large B-cell lymphoma</t>
  </si>
  <si>
    <t>Linfoma a grandi cellule (diffuso)</t>
  </si>
  <si>
    <t>C83.5</t>
  </si>
  <si>
    <t>Lymphoblastic (diffuse) lymphoma</t>
  </si>
  <si>
    <t>Linfoma linfoblastico (diffuso)</t>
  </si>
  <si>
    <t>C83.7</t>
  </si>
  <si>
    <t>Burkitt lymphoma</t>
  </si>
  <si>
    <t>Linfoma di Burkitt</t>
  </si>
  <si>
    <t>C83.8</t>
  </si>
  <si>
    <t>Other non-follicular lymphoma</t>
  </si>
  <si>
    <t>Altri tipi di linfoma non Hodgkin diffuso</t>
  </si>
  <si>
    <t>C83.9</t>
  </si>
  <si>
    <t>Non-follicular (diffuse) lymphoma, unspecified</t>
  </si>
  <si>
    <t>Linfoma non Hodgkin diffuso non specificato</t>
  </si>
  <si>
    <t>C84</t>
  </si>
  <si>
    <t>Mature T/NK-cell lymphomas</t>
  </si>
  <si>
    <t>Linfoma a cellule T periferiche e cutanee</t>
  </si>
  <si>
    <t>C84.0</t>
  </si>
  <si>
    <t>Mycosis fungoides</t>
  </si>
  <si>
    <t>Micosi fungoide</t>
  </si>
  <si>
    <t>C84.1</t>
  </si>
  <si>
    <t>Sézary disease</t>
  </si>
  <si>
    <t>Sindrome di Sezary</t>
  </si>
  <si>
    <t>C84.4</t>
  </si>
  <si>
    <t>Peripheral T-cell lymphoma, not elsewhere classified</t>
  </si>
  <si>
    <t>Linfoma a cellule T periferiche</t>
  </si>
  <si>
    <t>C84.5</t>
  </si>
  <si>
    <t>Other mature T/NK-cell lymphomas</t>
  </si>
  <si>
    <t>Altri e non specificati linfomi a cellule T</t>
  </si>
  <si>
    <t>C84.6</t>
  </si>
  <si>
    <t>Anaplastic large cell lymphoma, ALK-positive</t>
  </si>
  <si>
    <t>Linfoma anaplastico a grandi cellule, ALK-positivo</t>
  </si>
  <si>
    <t>C84.7</t>
  </si>
  <si>
    <t>Anaplastic large cell lymphoma, ALK-negative</t>
  </si>
  <si>
    <t>Linfoma anaplastico a grandi cellule, ALK-negativo</t>
  </si>
  <si>
    <t>C84.8</t>
  </si>
  <si>
    <t>Cutaneous T-cell lymphoma, unspecified</t>
  </si>
  <si>
    <t>Linfoma cutaneo a cellule T, non specificato</t>
  </si>
  <si>
    <t>C84.9</t>
  </si>
  <si>
    <t>Mature T/NK-cell lymphoma, unspecified</t>
  </si>
  <si>
    <t>Linfoma maturo a cellule T/NK, non specificato</t>
  </si>
  <si>
    <t>C85</t>
  </si>
  <si>
    <t>Other and unspecified types of non-Hodgkin lymphoma</t>
  </si>
  <si>
    <t>Altri e non specificati tipi di linfomi non Hodgkin</t>
  </si>
  <si>
    <t>C85.1</t>
  </si>
  <si>
    <t>B-cell lymphoma, unspecified</t>
  </si>
  <si>
    <t>Linfoma a cellule B non specificato</t>
  </si>
  <si>
    <t>C85.2</t>
  </si>
  <si>
    <t>Mediastinal (thymic) large B-cell lymphoma</t>
  </si>
  <si>
    <t>Linfoma mediastinico (timico) a grandi cellule B</t>
  </si>
  <si>
    <t>C85.7</t>
  </si>
  <si>
    <t>Other specified types of non-Hodgkin lymphoma</t>
  </si>
  <si>
    <t>Altri tipi specificati di linfoma non Hodgkin</t>
  </si>
  <si>
    <t>C85.9</t>
  </si>
  <si>
    <t>Non-Hodgkin lymphoma, unspecified</t>
  </si>
  <si>
    <t>Linfoma non Hodgkin, tipo non specificato</t>
  </si>
  <si>
    <t>C86</t>
  </si>
  <si>
    <t>Other specified types of T/NK-cell lymphoma</t>
  </si>
  <si>
    <t>Altri tipi specificati di linfoma a cellule T/NK</t>
  </si>
  <si>
    <t>C86.0</t>
  </si>
  <si>
    <t>Extranodal NK/T-cell lymphoma, nasal type</t>
  </si>
  <si>
    <t>Linfoma extranodale a cellule NK/T, tipo nasale</t>
  </si>
  <si>
    <t>C86.1</t>
  </si>
  <si>
    <t>Hepatosplenic T-cell lymphoma</t>
  </si>
  <si>
    <t>Linfoma epatosplenico a cellule T</t>
  </si>
  <si>
    <t>C86.2</t>
  </si>
  <si>
    <t>Enteropathy-type (intestinal) T-cell lymphoma</t>
  </si>
  <si>
    <t>Linfoma a cellule T di tipo enteropatico (intestinale).</t>
  </si>
  <si>
    <t>C86.3</t>
  </si>
  <si>
    <t>Subcutaneous panniculitis-like T-cell lymphoma</t>
  </si>
  <si>
    <t>Linfoma a cellule T sottocutaneo simile a panniculite</t>
  </si>
  <si>
    <t>C86.4</t>
  </si>
  <si>
    <t>Blastic NK-cell lymphoma</t>
  </si>
  <si>
    <t>Linfoma blastico a cellule NK</t>
  </si>
  <si>
    <t>C86.5</t>
  </si>
  <si>
    <t>Angioimmunoblastic T-cell lymphoma</t>
  </si>
  <si>
    <t>Linfoma angioimmunoblastico a cellule T</t>
  </si>
  <si>
    <t>C86.6</t>
  </si>
  <si>
    <t>Primary cutaneous CD30-positive T-cell proliferations</t>
  </si>
  <si>
    <t>Proliferazioni cutanee primarie di cellule T CD30 positive</t>
  </si>
  <si>
    <t>C88</t>
  </si>
  <si>
    <t>Malignant immunoproliferative diseases</t>
  </si>
  <si>
    <t>Malattie maligne immunoproliferative</t>
  </si>
  <si>
    <t>C88.0</t>
  </si>
  <si>
    <t>Waldenström macroglobulinaemia</t>
  </si>
  <si>
    <t>Macroglobulinemia di Waldenstrom</t>
  </si>
  <si>
    <t>C88.2</t>
  </si>
  <si>
    <t>Other heavy chain disease</t>
  </si>
  <si>
    <t>Malattia delle catene pesanti gamma</t>
  </si>
  <si>
    <t>C88.3</t>
  </si>
  <si>
    <t>Immunoproliferative small intestinal disease</t>
  </si>
  <si>
    <t>Malattia immunoproliferativa dell'intestino tenue</t>
  </si>
  <si>
    <t>C88.4</t>
  </si>
  <si>
    <t>Extranodal marginal zone B-cell lymphoma of mucosa-associated lymphoid tissue [MALT-lymphoma]</t>
  </si>
  <si>
    <t>Linfoma a cellule B della zona marginale extranodale del tessuto linfoide associato alla mucosa [linfoma MALT]</t>
  </si>
  <si>
    <t>C88.7</t>
  </si>
  <si>
    <t>Other malignant immunoproliferative diseases</t>
  </si>
  <si>
    <t>Altre malattie immunoproliferative maligne</t>
  </si>
  <si>
    <t>C88.9</t>
  </si>
  <si>
    <t>Malignant immunoproliferative disease, unspecified</t>
  </si>
  <si>
    <t>Malattie immunoproliferative maligne, non specificate</t>
  </si>
  <si>
    <t>C90</t>
  </si>
  <si>
    <t>Multiple myeloma and malignant plasma cell neoplasms</t>
  </si>
  <si>
    <t>Mieloma multiplo e tumori plasmacellulari maligni</t>
  </si>
  <si>
    <t>C90.0</t>
  </si>
  <si>
    <t>Multiple myeloma</t>
  </si>
  <si>
    <t>Mieloma multiplo</t>
  </si>
  <si>
    <t>C90.1</t>
  </si>
  <si>
    <t>Plasma cell leukaemia</t>
  </si>
  <si>
    <t>Leucemia plasmacellulare</t>
  </si>
  <si>
    <t>C90.2</t>
  </si>
  <si>
    <t>Extramedullary plasmacytoma</t>
  </si>
  <si>
    <t>Plasmocitoma, extramidollare</t>
  </si>
  <si>
    <t>C90.3</t>
  </si>
  <si>
    <t>Solitary plasmacytoma</t>
  </si>
  <si>
    <t>Plasmocitoma solitario</t>
  </si>
  <si>
    <t>C91</t>
  </si>
  <si>
    <t>Lymphoid leukaemia</t>
  </si>
  <si>
    <t>Leucemia linfoide</t>
  </si>
  <si>
    <t>C91.0</t>
  </si>
  <si>
    <t>Acute lymphoblastic leukaemia [ALL]</t>
  </si>
  <si>
    <t>Leucemia linfoblastica acuta</t>
  </si>
  <si>
    <t>C91.1</t>
  </si>
  <si>
    <t>Chronic lymphocytic leukaemia of B-cell type</t>
  </si>
  <si>
    <t>Leucemia linfatica cronica</t>
  </si>
  <si>
    <t>C91.3</t>
  </si>
  <si>
    <t>Prolymphocytic leukaemia of B-cell type</t>
  </si>
  <si>
    <t>Leucemia prolinfocitica</t>
  </si>
  <si>
    <t>C91.4</t>
  </si>
  <si>
    <t>Hairy-cell leukaemia</t>
  </si>
  <si>
    <t>Leucemia a cellule capellute (hairy cell)</t>
  </si>
  <si>
    <t>C91.5</t>
  </si>
  <si>
    <t>Adult T-cell lymphoma/leukaemia [HTLV-1-associated]</t>
  </si>
  <si>
    <t>Leucemia a cellule T dell'adulto</t>
  </si>
  <si>
    <t>C91.6</t>
  </si>
  <si>
    <t>Prolymphocytic leukaemia of T-cell type</t>
  </si>
  <si>
    <t>Leucemia prolinfocitica di tipo a cellule T</t>
  </si>
  <si>
    <t>C91.7</t>
  </si>
  <si>
    <t>Other lymphoid leukaemia</t>
  </si>
  <si>
    <t>Altra leucemia linfoide</t>
  </si>
  <si>
    <t>C91.8</t>
  </si>
  <si>
    <t>Mature B-cell leukaemia Burkitt-type</t>
  </si>
  <si>
    <t>Leucemia a cellule B mature tipo Burkitt</t>
  </si>
  <si>
    <t>C91.9</t>
  </si>
  <si>
    <t>Lymphoid leukaemia, unspecified</t>
  </si>
  <si>
    <t>Leucemia linfoide non specificata</t>
  </si>
  <si>
    <t>C92</t>
  </si>
  <si>
    <t>Myeloid leukaemia</t>
  </si>
  <si>
    <t>Leucemia mieloide</t>
  </si>
  <si>
    <t>C92.0</t>
  </si>
  <si>
    <t>Acute myeloblastic leukaemia [AML]</t>
  </si>
  <si>
    <t>Leucemia mieloide acuta</t>
  </si>
  <si>
    <t>C92.1</t>
  </si>
  <si>
    <t>Chronic myeloid leukaemia [CML], BCR/ABL-positive</t>
  </si>
  <si>
    <t>Leucemia mieloide cronica</t>
  </si>
  <si>
    <t>C92.2</t>
  </si>
  <si>
    <t>Atypical chronic myeloid leukaemia, BCR/ABL-negative</t>
  </si>
  <si>
    <t>Leucemia mieloide subacuta</t>
  </si>
  <si>
    <t>C92.3</t>
  </si>
  <si>
    <t>Myeloid sarcoma</t>
  </si>
  <si>
    <t>Sarcoma mieloide</t>
  </si>
  <si>
    <t>C92.4</t>
  </si>
  <si>
    <t>Acute promyelocytic leukaemia [PML]</t>
  </si>
  <si>
    <t>Leucemia acuta promielocitica</t>
  </si>
  <si>
    <t>C92.5</t>
  </si>
  <si>
    <t>Acute myelomonocytic leukaemia</t>
  </si>
  <si>
    <t>Leucemia acuta mielomonocitica</t>
  </si>
  <si>
    <t>C92.6</t>
  </si>
  <si>
    <t>Acute myeloid leukaemia with 11q23-abnormality</t>
  </si>
  <si>
    <t>Leucemia mieloide acuta con anomalia 11q23</t>
  </si>
  <si>
    <t>C92.7</t>
  </si>
  <si>
    <t>Other myeloid leukaemia</t>
  </si>
  <si>
    <t>Altra leucemia mieloide</t>
  </si>
  <si>
    <t>C92.8</t>
  </si>
  <si>
    <t>Acute myeloid leukaemia with multilineage dysplasia</t>
  </si>
  <si>
    <t>Leucemia mieloide acuta con displasia multilineare</t>
  </si>
  <si>
    <t>C92.9</t>
  </si>
  <si>
    <t>Myeloid leukaemia, unspecified</t>
  </si>
  <si>
    <t>Leucemia mieloide non specificata</t>
  </si>
  <si>
    <t>C93</t>
  </si>
  <si>
    <t>Monocytic leukaemia</t>
  </si>
  <si>
    <t>Leucemia monocitica</t>
  </si>
  <si>
    <t>C93.0</t>
  </si>
  <si>
    <t>Acute monoblastic/monocytic leukaemia</t>
  </si>
  <si>
    <t>Leucemia acuta monocitica</t>
  </si>
  <si>
    <t>C93.1</t>
  </si>
  <si>
    <t>Chronic myelomonocytic leukaemia</t>
  </si>
  <si>
    <t>Leucemia monocitica cronica</t>
  </si>
  <si>
    <t>C93.3</t>
  </si>
  <si>
    <t>Juvenile myelomonocytic leukaemia</t>
  </si>
  <si>
    <t>Leucemia mielomonocitica giovanile</t>
  </si>
  <si>
    <t>C93.7</t>
  </si>
  <si>
    <t>Other monocytic leukaemia</t>
  </si>
  <si>
    <t>Altra leucemia monocitica</t>
  </si>
  <si>
    <t>C93.9</t>
  </si>
  <si>
    <t>Monocytic leukaemia, unspecified</t>
  </si>
  <si>
    <t>Leucemia monocitica non specificata</t>
  </si>
  <si>
    <t>C94</t>
  </si>
  <si>
    <t>Other leukaemias of specified cell type</t>
  </si>
  <si>
    <t>Altre leucemie di tipo cellulare specificato</t>
  </si>
  <si>
    <t>C94.0</t>
  </si>
  <si>
    <t>Acute erythroid leukaemia</t>
  </si>
  <si>
    <t>Eritremia ed eritroleucemia acute</t>
  </si>
  <si>
    <t>C94.2</t>
  </si>
  <si>
    <t>Acute megakaryoblastic leukaemia</t>
  </si>
  <si>
    <t>Leucemia acuta megacarioblastica</t>
  </si>
  <si>
    <t>C94.3</t>
  </si>
  <si>
    <t>Mast cell leukaemia</t>
  </si>
  <si>
    <t>Leucemia mastcellulare</t>
  </si>
  <si>
    <t>C94.4</t>
  </si>
  <si>
    <t>Acute panmyelosis with myelofibrosis</t>
  </si>
  <si>
    <t>Panmielosi acuta</t>
  </si>
  <si>
    <t>C94.6</t>
  </si>
  <si>
    <t>Myelodysplastic and myeloproliferative disease, not elsewhere classified</t>
  </si>
  <si>
    <t>Malattia mielodisplastica e mieloproliferativa, non classificata altrove</t>
  </si>
  <si>
    <t>C94.7</t>
  </si>
  <si>
    <t>Other specified leukaemias</t>
  </si>
  <si>
    <t>Altre leucemie specificate</t>
  </si>
  <si>
    <t>C95</t>
  </si>
  <si>
    <t>Leukaemia of unspecified cell type</t>
  </si>
  <si>
    <t>Leucemia di tipo cellulare non specificato</t>
  </si>
  <si>
    <t>C95.0</t>
  </si>
  <si>
    <t>Acute leukaemia of unspecified cell type</t>
  </si>
  <si>
    <t>Leucemia acuta di tipo cellulare non specificato</t>
  </si>
  <si>
    <t>C95.1</t>
  </si>
  <si>
    <t>Chronic leukaemia of unspecified cell type</t>
  </si>
  <si>
    <t>Leucemia cronica di tipo cellulare non specificato</t>
  </si>
  <si>
    <t>C95.7</t>
  </si>
  <si>
    <t>Other leukaemia of unspecified cell type</t>
  </si>
  <si>
    <t>Altra leucemia di tipo cellulare non specificato</t>
  </si>
  <si>
    <t>C95.9</t>
  </si>
  <si>
    <t>Leukaemia, unspecified</t>
  </si>
  <si>
    <t>Leucemia non specificata</t>
  </si>
  <si>
    <t>C96</t>
  </si>
  <si>
    <t>Other and unspecified malignant neoplasms of lymphoid, haematopoietic and related tissue</t>
  </si>
  <si>
    <t>Altro e non specificato tumore maligno del tessuto linfoide, ematopoietico e tessuti correlati</t>
  </si>
  <si>
    <t>C96.0</t>
  </si>
  <si>
    <t>Multifocal and multisystemic (disseminated) Langerhans-cell histiocytosis [Letterer-Siwe disease]</t>
  </si>
  <si>
    <t>Malattia di Letterer Siwe</t>
  </si>
  <si>
    <t>C96.2</t>
  </si>
  <si>
    <t>Malignant mast cell tumour</t>
  </si>
  <si>
    <t>Tumore maligno delle mast cellule</t>
  </si>
  <si>
    <t>C96.4</t>
  </si>
  <si>
    <t>Sarcoma of dendritic cells (accessory cells)</t>
  </si>
  <si>
    <t>Sarcoma delle cellule dendritiche (cellule accessorie)</t>
  </si>
  <si>
    <t>C96.5</t>
  </si>
  <si>
    <t>Multifocal and unisystemic Langerhans-cell histiocytosis</t>
  </si>
  <si>
    <t>Istiocitosi multifocale e unisistemica a cellule di Langerhans</t>
  </si>
  <si>
    <t>C96.6</t>
  </si>
  <si>
    <t>Unifocal Langerhans-cell histiocytosis</t>
  </si>
  <si>
    <t>Istiocitosi unifocale a cellule di Langerhans</t>
  </si>
  <si>
    <t>C96.7</t>
  </si>
  <si>
    <t>Other specified malignant neoplasms of lymphoid, haematopoietic and related tissue</t>
  </si>
  <si>
    <t>Altro tumore maligno specificato del tessuto linfoide, ematopoietico e tessuti correlati</t>
  </si>
  <si>
    <t>C96.8</t>
  </si>
  <si>
    <t>Histiocytic sarcoma</t>
  </si>
  <si>
    <t>Sarcoma istiocitico</t>
  </si>
  <si>
    <t>C96.9</t>
  </si>
  <si>
    <t>Malignant neoplasm of lymphoid, haematopoietic and related tissue, unspecified</t>
  </si>
  <si>
    <t>Tumore maligno del tessuto linfoide, ematopoietico e tessuti correlati non specificato</t>
  </si>
  <si>
    <t>C97</t>
  </si>
  <si>
    <t>Malignant neoplasms of independent (primary) multiple sites</t>
  </si>
  <si>
    <t>Tumori maligni di sedi indipendenti (primitive) multiple</t>
  </si>
  <si>
    <t>D00</t>
  </si>
  <si>
    <t>Carcinoma in situ of oral cavity, oesophagus and stomach</t>
  </si>
  <si>
    <t>Carcinoma in situ della cavità orale, dell’esofago e dello stomaco</t>
  </si>
  <si>
    <t>D00.0</t>
  </si>
  <si>
    <t>Carcinoma in situ: Lip, oral cavity and pharynx</t>
  </si>
  <si>
    <t>Carcinoma in situ: Labbro, cavità orale e faringe</t>
  </si>
  <si>
    <t>D00.1</t>
  </si>
  <si>
    <t>Carcinoma in situ: Oesophagus</t>
  </si>
  <si>
    <t>Carcinoma in situ: Esofago</t>
  </si>
  <si>
    <t>D00.2</t>
  </si>
  <si>
    <t>Carcinoma in situ: Stomach</t>
  </si>
  <si>
    <t>Carcinoma in situ: Stomaco</t>
  </si>
  <si>
    <t>D01</t>
  </si>
  <si>
    <t>Carcinoma in situ of other and unspecified digestive organs</t>
  </si>
  <si>
    <t>Carcinoma in situ di altri e non specificati organi dell'apparato digerente</t>
  </si>
  <si>
    <t>D01.0</t>
  </si>
  <si>
    <t>Carcinoma in situ: Colon</t>
  </si>
  <si>
    <t>D01.1</t>
  </si>
  <si>
    <t>Carcinoma in situ: Rectosigmoid junction</t>
  </si>
  <si>
    <t>Carcinoma in situ: Giunzione retto sigmoidea</t>
  </si>
  <si>
    <t>D01.2</t>
  </si>
  <si>
    <t>Carcinoma in situ: Rectum</t>
  </si>
  <si>
    <t>Carcinoma in situ: Retto</t>
  </si>
  <si>
    <t>D01.3</t>
  </si>
  <si>
    <t>Carcinoma in situ: Anus and anal canal</t>
  </si>
  <si>
    <t>Carcinoma in situ: Ano e canale anale</t>
  </si>
  <si>
    <t>D01.4</t>
  </si>
  <si>
    <t>Carcinoma in situ: Other and unspecified parts of intestine</t>
  </si>
  <si>
    <t>Carcinoma in situ: Altre e non specificate parti dell'intestino</t>
  </si>
  <si>
    <t>D01.5</t>
  </si>
  <si>
    <t>Carcinoma in situ: Liver, gallbladder and bile ducts</t>
  </si>
  <si>
    <t>Carcinoma in situ: Fegato, colecisti e dotti biliari</t>
  </si>
  <si>
    <t>D01.7</t>
  </si>
  <si>
    <t>Carcinoma in situ: Other specified digestive organs</t>
  </si>
  <si>
    <t>Carcinoma in situ: Altri organi specificati dell'apparato digerente</t>
  </si>
  <si>
    <t>D01.9</t>
  </si>
  <si>
    <t>Carcinoma in situ: Digestive organ, unspecified</t>
  </si>
  <si>
    <t>Carcinoma in situ: Organi digestivi non specificati</t>
  </si>
  <si>
    <t>D02</t>
  </si>
  <si>
    <t>Carcinoma in situ of middle ear and respiratory system</t>
  </si>
  <si>
    <t>Carcinoma in situ dell'orecchio medio e dell'apparato respiratorio</t>
  </si>
  <si>
    <t>D02.0</t>
  </si>
  <si>
    <t>Carcinoma in situ: Larynx</t>
  </si>
  <si>
    <t>Carcinoma in situ: Laringe</t>
  </si>
  <si>
    <t>D02.1</t>
  </si>
  <si>
    <t>Carcinoma in situ: Trachea</t>
  </si>
  <si>
    <t>D02.2</t>
  </si>
  <si>
    <t>Carcinoma in situ: Bronchus and lung</t>
  </si>
  <si>
    <t>Carcinoma in situ: Bronchi e polmone</t>
  </si>
  <si>
    <t>D02.3</t>
  </si>
  <si>
    <t>Carcinoma in situ: Other parts of respiratory system</t>
  </si>
  <si>
    <t>Carcinoma in situ: Altre parti dell'apparato respiratorio</t>
  </si>
  <si>
    <t>D02.4</t>
  </si>
  <si>
    <t>Carcinoma in situ: Respiratory system, unspecified</t>
  </si>
  <si>
    <t>Carcinoma in situ: Apparato respiratorio non specificato</t>
  </si>
  <si>
    <t>D03</t>
  </si>
  <si>
    <t>Melanoma in situ</t>
  </si>
  <si>
    <t>D03.0</t>
  </si>
  <si>
    <t>Melanoma in situ of lip</t>
  </si>
  <si>
    <t>Melanoma in situ del labbro</t>
  </si>
  <si>
    <t>D03.1</t>
  </si>
  <si>
    <t>Melanoma in situ of eyelid, including canthus</t>
  </si>
  <si>
    <t>Melanoma in situ della palpebra, incluso il canto</t>
  </si>
  <si>
    <t>D03.2</t>
  </si>
  <si>
    <t>Melanoma in situ of ear and external auricular canal</t>
  </si>
  <si>
    <t>Melanoma in situ dell'orecchio e del condotto uditivo esterno</t>
  </si>
  <si>
    <t>D03.3</t>
  </si>
  <si>
    <t>Melanoma in situ of other and unspecified parts of face</t>
  </si>
  <si>
    <t>Melanoma in situ di altre e non specificate parti della faccia</t>
  </si>
  <si>
    <t>D03.4</t>
  </si>
  <si>
    <t>Melanoma in situ of scalp and neck</t>
  </si>
  <si>
    <t>Melanoma in situ del cuoio capelluto e del collo</t>
  </si>
  <si>
    <t>D03.5</t>
  </si>
  <si>
    <t>Melanoma in situ of trunk</t>
  </si>
  <si>
    <t>Melanoma in situ del tronco</t>
  </si>
  <si>
    <t>D03.6</t>
  </si>
  <si>
    <t>Melanoma in situ of upper limb, including shoulder</t>
  </si>
  <si>
    <t>Melanoma in situ dell'arto superiore, inclusa la spalla</t>
  </si>
  <si>
    <t>D03.7</t>
  </si>
  <si>
    <t>Melanoma in situ of lower limb, including hip</t>
  </si>
  <si>
    <t>Melanoma in situ dell'arto inferiore, inclusa l'anca</t>
  </si>
  <si>
    <t>D03.8</t>
  </si>
  <si>
    <t>Melanoma in situ of other sites</t>
  </si>
  <si>
    <t>Melanoma in situ di altre sedi</t>
  </si>
  <si>
    <t>D03.9</t>
  </si>
  <si>
    <t>Melanoma in situ, unspecified</t>
  </si>
  <si>
    <t>Melanoma in situ non specificato</t>
  </si>
  <si>
    <t>D04</t>
  </si>
  <si>
    <t>Carcinoma in situ of skin</t>
  </si>
  <si>
    <t>Carcinoma in situ della cute</t>
  </si>
  <si>
    <t>D04.0</t>
  </si>
  <si>
    <t>Carcinoma in situ: Skin of lip</t>
  </si>
  <si>
    <t>Carcinoma in situ: Cute del labbro</t>
  </si>
  <si>
    <t>D04.1</t>
  </si>
  <si>
    <t>Carcinoma in situ: Skin of eyelid, including canthus</t>
  </si>
  <si>
    <t>Carcinoma in situ: Cute della palpebra, incluso il canto</t>
  </si>
  <si>
    <t>D04.2</t>
  </si>
  <si>
    <t>Carcinoma in situ: Skin of ear and external auricular canal</t>
  </si>
  <si>
    <t>Carcinoma in situ: Cute dell'orecchio e del condotto uditivo esterno</t>
  </si>
  <si>
    <t>D04.3</t>
  </si>
  <si>
    <t>Carcinoma in situ: Skin of other and unspecified parts of face</t>
  </si>
  <si>
    <t>Carcinoma in situ: Cute di altre e non specificate parti della faccia</t>
  </si>
  <si>
    <t>D04.4</t>
  </si>
  <si>
    <t>Carcinoma in situ: Skin of scalp and neck</t>
  </si>
  <si>
    <t>Carcinoma in situ: Cute del cuoio capelluto e del collo</t>
  </si>
  <si>
    <t>D04.5</t>
  </si>
  <si>
    <t>Carcinoma in situ: Skin of trunk</t>
  </si>
  <si>
    <t>Carcinoma in situ: Cute del tronco</t>
  </si>
  <si>
    <t>D04.6</t>
  </si>
  <si>
    <t>Carcinoma in situ: Skin of upper limb, including shoulder</t>
  </si>
  <si>
    <t>Carcinoma in situ: Cute dell'arto superiore, inclusa la spalla</t>
  </si>
  <si>
    <t>D04.7</t>
  </si>
  <si>
    <t>Carcinoma in situ: Skin of lower limb, including hip</t>
  </si>
  <si>
    <t>Carcinoma in situ: Cute dell'arto inferiore, inclusa l'anca</t>
  </si>
  <si>
    <t>D04.8</t>
  </si>
  <si>
    <t>Carcinoma in situ: Skin of other sites</t>
  </si>
  <si>
    <t>Carcinoma in situ: Cute di altre sedi</t>
  </si>
  <si>
    <t>D04.9</t>
  </si>
  <si>
    <t>Carcinoma in situ: Skin, unspecified</t>
  </si>
  <si>
    <t>Carcinoma in situ: Cute non specificata</t>
  </si>
  <si>
    <t>D05</t>
  </si>
  <si>
    <t>Carcinoma in situ of breast</t>
  </si>
  <si>
    <t>Carcinoma in situ della mammella</t>
  </si>
  <si>
    <t>D05.0</t>
  </si>
  <si>
    <t>Lobular carcinoma in situ</t>
  </si>
  <si>
    <t>Carcinoma in situ lobulare</t>
  </si>
  <si>
    <t>D05.1</t>
  </si>
  <si>
    <t>Intraductal carcinoma in situ</t>
  </si>
  <si>
    <t>Carcinoma in situ intraduttale</t>
  </si>
  <si>
    <t>D05.7</t>
  </si>
  <si>
    <t>Other carcinoma in situ of breast</t>
  </si>
  <si>
    <t>Altro carcinoma in situ della mammella</t>
  </si>
  <si>
    <t>D05.9</t>
  </si>
  <si>
    <t>Carcinoma in situ of breast, unspecified</t>
  </si>
  <si>
    <t>Carcinoma in situ della mammella non specificato</t>
  </si>
  <si>
    <t>D06</t>
  </si>
  <si>
    <t>Carcinoma in situ of cervix uteri</t>
  </si>
  <si>
    <t>Carcinoma in situ della cervice uterina</t>
  </si>
  <si>
    <t>D06.0</t>
  </si>
  <si>
    <t>Carcinoma in situ: Endocervix</t>
  </si>
  <si>
    <t>Carcinoma in situ: Endocervice</t>
  </si>
  <si>
    <t>D06.1</t>
  </si>
  <si>
    <t>Carcinoma in situ: Exocervix</t>
  </si>
  <si>
    <t>Carcinoma in situ: Esocervice</t>
  </si>
  <si>
    <t>D06.7</t>
  </si>
  <si>
    <t>Carcinoma in situ: Other parts of cervix</t>
  </si>
  <si>
    <t>Carcinoma in situ: Altre parti della cervice</t>
  </si>
  <si>
    <t>D06.9</t>
  </si>
  <si>
    <t>Carcinoma in situ: Cervix, unspecified</t>
  </si>
  <si>
    <t>Carcinoma in situ: Cervice non specificata</t>
  </si>
  <si>
    <t>D07</t>
  </si>
  <si>
    <t>Carcinoma in situ of other and unspecified genital organs</t>
  </si>
  <si>
    <t>Carcinoma in situ di altri e non specificati organi dell'apparato genitale</t>
  </si>
  <si>
    <t>D07.0</t>
  </si>
  <si>
    <t>Carcinoma in situ: Endometrium</t>
  </si>
  <si>
    <t>Carcinoma in situ: Endometrio</t>
  </si>
  <si>
    <t>D07.1</t>
  </si>
  <si>
    <t>Carcinoma in situ: Vulva</t>
  </si>
  <si>
    <t>D07.2</t>
  </si>
  <si>
    <t>Carcinoma in situ: Vagina</t>
  </si>
  <si>
    <t>D07.3</t>
  </si>
  <si>
    <t>Carcinoma in situ: Other and unspecified female genital organs</t>
  </si>
  <si>
    <t>Carcinoma in situ: Altri e non specificati organi genitali femminili</t>
  </si>
  <si>
    <t>D07.4</t>
  </si>
  <si>
    <t>Carcinoma in situ: Penis</t>
  </si>
  <si>
    <t>Carcinoma in situ: Pene</t>
  </si>
  <si>
    <t>D07.5</t>
  </si>
  <si>
    <t>Carcinoma in situ: Prostate</t>
  </si>
  <si>
    <t>Carcinoma in situ: Prostata</t>
  </si>
  <si>
    <t>D07.6</t>
  </si>
  <si>
    <t>Carcinoma in situ: Other and unspecified male genital organs</t>
  </si>
  <si>
    <t>Carcinoma in situ: Altri e non specificati organi genitali maschili</t>
  </si>
  <si>
    <t>D09</t>
  </si>
  <si>
    <t>Carcinoma in situ of other and unspecified sites</t>
  </si>
  <si>
    <t>Carcinoma in situ di altre e non specificate sedi</t>
  </si>
  <si>
    <t>D09.0</t>
  </si>
  <si>
    <t>Carcinoma in situ: Bladder</t>
  </si>
  <si>
    <t>Carcinoma in situ: Vescica</t>
  </si>
  <si>
    <t>D09.1</t>
  </si>
  <si>
    <t>Carcinoma in situ: Other and unspecified urinary organs</t>
  </si>
  <si>
    <t>Carcinoma in situ: Altri e non specificati organi urinari</t>
  </si>
  <si>
    <t>D09.2</t>
  </si>
  <si>
    <t>Carcinoma in situ: Eye</t>
  </si>
  <si>
    <t>Carcinoma in situ: Occhio</t>
  </si>
  <si>
    <t>D09.3</t>
  </si>
  <si>
    <t>Carcinoma in situ: Thyroid and other endocrine glands</t>
  </si>
  <si>
    <t>Carcinoma in situ: Tiroide ed altre ghiandole endocrine</t>
  </si>
  <si>
    <t>D09.7</t>
  </si>
  <si>
    <t>Carcinoma in situ of other specified sites</t>
  </si>
  <si>
    <t>Carcinoma in situ di altre sedi specificate</t>
  </si>
  <si>
    <t>D09.9</t>
  </si>
  <si>
    <t>Carcinoma in situ, unspecified</t>
  </si>
  <si>
    <t>Carcinoma in situ non specificato</t>
  </si>
  <si>
    <t>D10</t>
  </si>
  <si>
    <t>Benign neoplasm of mouth and pharynx</t>
  </si>
  <si>
    <t>Tumore benigno della bocca e della faringe</t>
  </si>
  <si>
    <t>D10.0</t>
  </si>
  <si>
    <t>Benign neoplasm: Lip</t>
  </si>
  <si>
    <t>Tumore begnigno: Labbro</t>
  </si>
  <si>
    <t>D10.1</t>
  </si>
  <si>
    <t>Benign neoplasm: Tongue</t>
  </si>
  <si>
    <t>Tumore begnigno: Lingua</t>
  </si>
  <si>
    <t>D10.2</t>
  </si>
  <si>
    <t>Benign neoplasm: Floor of mouth</t>
  </si>
  <si>
    <t>Tumore begnigno: Pavimento della bocca</t>
  </si>
  <si>
    <t>D10.3</t>
  </si>
  <si>
    <t>Benign neoplasm: Other and unspecified parts of mouth</t>
  </si>
  <si>
    <t>Tumore begnigno: Altre e non specificate parti della bocca</t>
  </si>
  <si>
    <t>D10.4</t>
  </si>
  <si>
    <t>Benign neoplasm: Tonsil</t>
  </si>
  <si>
    <t>Tumore begnigno: Tonsilla</t>
  </si>
  <si>
    <t>D10.5</t>
  </si>
  <si>
    <t>Benign neoplasm: Other parts of oropharynx</t>
  </si>
  <si>
    <t>Tumore begnigno: Altre parti dell'orofaringe</t>
  </si>
  <si>
    <t>D10.6</t>
  </si>
  <si>
    <t>Benign neoplasm: Nasopharynx</t>
  </si>
  <si>
    <t>Tumore begnigno: Rinofaringe</t>
  </si>
  <si>
    <t>D10.7</t>
  </si>
  <si>
    <t>Benign neoplasm: Hypopharynx</t>
  </si>
  <si>
    <t>Tumore begnigno: Ipofaringe</t>
  </si>
  <si>
    <t>D10.9</t>
  </si>
  <si>
    <t>Benign neoplasm: Pharynx, unspecified</t>
  </si>
  <si>
    <t>Tumore begnigno: Faringe non specificata</t>
  </si>
  <si>
    <t>D11</t>
  </si>
  <si>
    <t>Benign neoplasm of major salivary glands</t>
  </si>
  <si>
    <t>Tumore benigno delle ghiandole salivari maggiori</t>
  </si>
  <si>
    <t>D11.0</t>
  </si>
  <si>
    <t>Benign neoplasm: Parotid gland</t>
  </si>
  <si>
    <t>Tumore begnigno: Parotide</t>
  </si>
  <si>
    <t>D11.7</t>
  </si>
  <si>
    <t>Benign neoplasm: Other major salivary glands</t>
  </si>
  <si>
    <t>Tumore begnigno: Altre ghiandole salivari maggiori</t>
  </si>
  <si>
    <t>D11.9</t>
  </si>
  <si>
    <t>Benign neoplasm: Major salivary gland, unspecified</t>
  </si>
  <si>
    <t>Tumore begnigno: Ghiandola salivare maggiore, non specificata</t>
  </si>
  <si>
    <t>D12</t>
  </si>
  <si>
    <t>Benign neoplasm of colon, rectum, anus and anal canal</t>
  </si>
  <si>
    <t>Tumore benigno del colon, retto, ano e canale anale</t>
  </si>
  <si>
    <t>D12.0</t>
  </si>
  <si>
    <t>Benign neoplasm: Caecum</t>
  </si>
  <si>
    <t>Tumore begnigno: Cieco</t>
  </si>
  <si>
    <t>D12.1</t>
  </si>
  <si>
    <t>Benign neoplasm: Appendix</t>
  </si>
  <si>
    <t>Tumore begnigno: Appendice (vermiforme)</t>
  </si>
  <si>
    <t>D12.2</t>
  </si>
  <si>
    <t>Benign neoplasm: Ascending colon</t>
  </si>
  <si>
    <t>Tumore begnigno: Colon ascendente</t>
  </si>
  <si>
    <t>D12.3</t>
  </si>
  <si>
    <t>Benign neoplasm: Transverse colon</t>
  </si>
  <si>
    <t>Tumore begnigno: Colon trasverso</t>
  </si>
  <si>
    <t>D12.4</t>
  </si>
  <si>
    <t>Benign neoplasm: Descending colon</t>
  </si>
  <si>
    <t>Tumore begnigno: Colon discendente</t>
  </si>
  <si>
    <t>D12.5</t>
  </si>
  <si>
    <t>Benign neoplasm: Sigmoid colon</t>
  </si>
  <si>
    <t>Tumore begnigno: Sigma</t>
  </si>
  <si>
    <t>D12.6</t>
  </si>
  <si>
    <t>Benign neoplasm: Colon, unspecified</t>
  </si>
  <si>
    <t>Tumore begnigno: Colon non specificato</t>
  </si>
  <si>
    <t>D12.7</t>
  </si>
  <si>
    <t>Benign neoplasm: Rectosigmoid junction</t>
  </si>
  <si>
    <t>Tumore begnigno: Giunzione retto sigmoidea</t>
  </si>
  <si>
    <t>D12.8</t>
  </si>
  <si>
    <t>Benign neoplasm: Rectum</t>
  </si>
  <si>
    <t>Tumore begnigno: Retto</t>
  </si>
  <si>
    <t>D12.9</t>
  </si>
  <si>
    <t>Benign neoplasm: Anus and anal canal</t>
  </si>
  <si>
    <t>Tumore begnigno: Ano e canale anale</t>
  </si>
  <si>
    <t>D13</t>
  </si>
  <si>
    <t>Benign neoplasm of other and ill-defined parts of digestive system</t>
  </si>
  <si>
    <t>Tumore benigno di altre e mal definite parti dell'apparato digerente</t>
  </si>
  <si>
    <t>D13.0</t>
  </si>
  <si>
    <t>Benign neoplasm: Oesophagus</t>
  </si>
  <si>
    <t>Tumore begnigno: Esofago</t>
  </si>
  <si>
    <t>D13.1</t>
  </si>
  <si>
    <t>Benign neoplasm: Stomach</t>
  </si>
  <si>
    <t>Tumore begnigno: Stomaco</t>
  </si>
  <si>
    <t>D13.2</t>
  </si>
  <si>
    <t>Benign neoplasm: Duodenum</t>
  </si>
  <si>
    <t>Tumore begnigno: Duodeno</t>
  </si>
  <si>
    <t>D13.3</t>
  </si>
  <si>
    <t>Benign neoplasm: Other and unspecified parts of small intestine</t>
  </si>
  <si>
    <t>Tumore begnigno: Altre e non specificate parti dell’intestino tenue</t>
  </si>
  <si>
    <t>D13.4</t>
  </si>
  <si>
    <t>Benign neoplasm: Liver</t>
  </si>
  <si>
    <t>Tumore begnigno: Fegato</t>
  </si>
  <si>
    <t>D13.5</t>
  </si>
  <si>
    <t>Benign neoplasm: Extrahepatic bile ducts</t>
  </si>
  <si>
    <t>Tumore begnigno: Dotti biliari extraepatici</t>
  </si>
  <si>
    <t>D13.6</t>
  </si>
  <si>
    <t>Benign neoplasm: Pancreas</t>
  </si>
  <si>
    <t>Tumore begnigno: Pancreas</t>
  </si>
  <si>
    <t>D13.7</t>
  </si>
  <si>
    <t>Benign neoplasm: Endocrine pancreas</t>
  </si>
  <si>
    <t>Tumore begnigno: Pancreas endocrino</t>
  </si>
  <si>
    <t>D13.9</t>
  </si>
  <si>
    <t>Benign neoplasm: Ill-defined sites within the digestive system</t>
  </si>
  <si>
    <t>Tumore begnigno: Sedi maldefinite dell'apparato digerente</t>
  </si>
  <si>
    <t>D14</t>
  </si>
  <si>
    <t>Benign neoplasm of middle ear and respiratory system</t>
  </si>
  <si>
    <t>Tumore benigno dell'orecchio medio e dell'apparato respiratorio</t>
  </si>
  <si>
    <t>D14.0</t>
  </si>
  <si>
    <t>Benign neoplasm: Middle ear, nasal cavity and accessory sinuses</t>
  </si>
  <si>
    <t>Tumore begnigno: Orecchio medio, cavità nasale e seni paranasali</t>
  </si>
  <si>
    <t>D14.1</t>
  </si>
  <si>
    <t>Benign neoplasm: Larynx</t>
  </si>
  <si>
    <t>Tumore begnigno: Laringe</t>
  </si>
  <si>
    <t>D14.2</t>
  </si>
  <si>
    <t>Benign neoplasm: Trachea</t>
  </si>
  <si>
    <t>Tumore begnigno: Trachea</t>
  </si>
  <si>
    <t>D14.3</t>
  </si>
  <si>
    <t>Benign neoplasm: Bronchus and lung</t>
  </si>
  <si>
    <t>Tumore begnigno: Bronchi e polmone</t>
  </si>
  <si>
    <t>D14.4</t>
  </si>
  <si>
    <t>Benign neoplasm: Respiratory system, unspecified</t>
  </si>
  <si>
    <t>Tumore begnigno: Apparato respiratorio non specificato</t>
  </si>
  <si>
    <t>D15</t>
  </si>
  <si>
    <t>Benign neoplasm of other and unspecified intrathoracic organs</t>
  </si>
  <si>
    <t>Tumore benigno di altri e non specificati organi intratoracici</t>
  </si>
  <si>
    <t>D15.0</t>
  </si>
  <si>
    <t>Benign neoplasm: Thymus</t>
  </si>
  <si>
    <t>Tumore begnigno: Timo</t>
  </si>
  <si>
    <t>D15.1</t>
  </si>
  <si>
    <t>Benign neoplasm: Heart</t>
  </si>
  <si>
    <t>Tumore begnigno: Cuore</t>
  </si>
  <si>
    <t>D15.2</t>
  </si>
  <si>
    <t>Benign neoplasm: Mediastinum</t>
  </si>
  <si>
    <t>Tumore begnigno: Mediastino</t>
  </si>
  <si>
    <t>D15.7</t>
  </si>
  <si>
    <t>Benign neoplasm: Other specified intrathoracic organs</t>
  </si>
  <si>
    <t>Tumore begnigno: Altri organi intratoracici specificati</t>
  </si>
  <si>
    <t>D15.9</t>
  </si>
  <si>
    <t>Benign neoplasm: Intrathoracic organ, unspecified</t>
  </si>
  <si>
    <t>Tumore begnigno: Organi intratoracici non specificati</t>
  </si>
  <si>
    <t>D16</t>
  </si>
  <si>
    <t>Benign neoplasm of bone and articular cartilage</t>
  </si>
  <si>
    <t>Tumore benigno dell'osso e della cartilagine articolare</t>
  </si>
  <si>
    <t>D16.0</t>
  </si>
  <si>
    <t>Benign neoplasm: Scapula and long bones of upper limb</t>
  </si>
  <si>
    <t>Tumore begnigno: Scapola e ossa lunghe dell'arto superiore</t>
  </si>
  <si>
    <t>D16.1</t>
  </si>
  <si>
    <t>Benign neoplasm: Short bones of upper limb</t>
  </si>
  <si>
    <t>Tumore begnigno: Ossa corte dell'arto superiore</t>
  </si>
  <si>
    <t>D16.2</t>
  </si>
  <si>
    <t>Benign neoplasm: Long bones of lower limb</t>
  </si>
  <si>
    <t>Tumore begnigno: Ossa lunghe dell'arto inferiore</t>
  </si>
  <si>
    <t>D16.3</t>
  </si>
  <si>
    <t>Benign neoplasm: Short bones of lower limb</t>
  </si>
  <si>
    <t>Tumore begnigno: Ossa corte dell'arto inferiore</t>
  </si>
  <si>
    <t>D16.4</t>
  </si>
  <si>
    <t>Benign neoplasm: Bones of skull and face</t>
  </si>
  <si>
    <t>Tumore begnigno: Ossa del cranio e della faccia</t>
  </si>
  <si>
    <t>D16.5</t>
  </si>
  <si>
    <t>Benign neoplasm: Lower jaw bone</t>
  </si>
  <si>
    <t>Tumore begnigno: Mandibola</t>
  </si>
  <si>
    <t>D16.6</t>
  </si>
  <si>
    <t>Benign neoplasm: Vertebral column</t>
  </si>
  <si>
    <t>Tumore begnigno: Colonna vertebrale</t>
  </si>
  <si>
    <t>D16.7</t>
  </si>
  <si>
    <t>Benign neoplasm: Ribs, sternum and clavicle</t>
  </si>
  <si>
    <t>Tumore begnigno: Coste, sterno e clavicola</t>
  </si>
  <si>
    <t>D16.8</t>
  </si>
  <si>
    <t>Benign neoplasm: Pelvic bones, sacrum and coccyx</t>
  </si>
  <si>
    <t>Tumore begnigno: Ossa della pelvi, sacro e coccige</t>
  </si>
  <si>
    <t>D16.9</t>
  </si>
  <si>
    <t>Benign neoplasm: Bone and articular cartilage, unspecified</t>
  </si>
  <si>
    <t>Tumore begnigno: Osso e cartilagine articolare non specificati</t>
  </si>
  <si>
    <t>D17</t>
  </si>
  <si>
    <t>Benign lipomatous neoplasm</t>
  </si>
  <si>
    <t>Tumore lipomatoso benigno</t>
  </si>
  <si>
    <t>D17.0</t>
  </si>
  <si>
    <t>Benign lipomatous neoplasm of skin and subcutaneous tissue of head, face and neck</t>
  </si>
  <si>
    <t>Tumore lipomatoso benigno della cute e dei tessuti sottocutanei della testa, collo e faccia</t>
  </si>
  <si>
    <t>D17.1</t>
  </si>
  <si>
    <t>Benign lipomatous neoplasm of skin and subcutaneous tissue of trunk</t>
  </si>
  <si>
    <t>Tumore lipomatoso benigno della cute e dei tessuti sottocutanei del tronco</t>
  </si>
  <si>
    <t>D17.2</t>
  </si>
  <si>
    <t>Benign lipomatous neoplasm of skin and subcutaneous tissue of limbs</t>
  </si>
  <si>
    <t>Tumore lipomatoso benigno della cute e dei tessuti sottocutanei degli arti</t>
  </si>
  <si>
    <t>D17.3</t>
  </si>
  <si>
    <t>Benign lipomatous neoplasm of skin and subcutaneous tissue of other and unspecified sites</t>
  </si>
  <si>
    <t>Tumore lipomatoso benigno della cute e dei tessuti sottocutanei di altre e non specificate sedi</t>
  </si>
  <si>
    <t>D17.4</t>
  </si>
  <si>
    <t>Benign lipomatous neoplasm of intrathoracic organs</t>
  </si>
  <si>
    <t>Tumore lipomatoso benigno di organi intratoracici</t>
  </si>
  <si>
    <t>D17.5</t>
  </si>
  <si>
    <t>Benign lipomatous neoplasm of intra-abdominal organs</t>
  </si>
  <si>
    <t>Tumore lipomatoso benigno di organi intraddominali</t>
  </si>
  <si>
    <t>D17.6</t>
  </si>
  <si>
    <t>Benign lipomatous neoplasm of spermatic cord</t>
  </si>
  <si>
    <t>Tumore lipomatoso benigno del cordone spermatico</t>
  </si>
  <si>
    <t>D17.7</t>
  </si>
  <si>
    <t>Benign lipomatous neoplasm of other sites</t>
  </si>
  <si>
    <t>Tumore lipomatoso benigno di altre sedi</t>
  </si>
  <si>
    <t>D17.9</t>
  </si>
  <si>
    <t>Benign lipomatous neoplasm, unspecified</t>
  </si>
  <si>
    <t>Tumore lipomatoso benigno non specificato</t>
  </si>
  <si>
    <t>D18</t>
  </si>
  <si>
    <t>Haemangioma and lymphangioma, any site</t>
  </si>
  <si>
    <t>Emangioma e linfangioma di qualsiasi sede</t>
  </si>
  <si>
    <t>D18.0</t>
  </si>
  <si>
    <t>Haemangioma, any site</t>
  </si>
  <si>
    <t>Emangioma di qualsiasi sede</t>
  </si>
  <si>
    <t>D18.1</t>
  </si>
  <si>
    <t>Lymphangioma, any site</t>
  </si>
  <si>
    <t>Linfangioma di qualsiasi sede</t>
  </si>
  <si>
    <t>D19</t>
  </si>
  <si>
    <t>Benign neoplasm of mesothelial tissue</t>
  </si>
  <si>
    <t>Tumore benigno del tessuto mesoteliale</t>
  </si>
  <si>
    <t>D19.0</t>
  </si>
  <si>
    <t>Benign neoplasm: Mesothelial tissue of pleura</t>
  </si>
  <si>
    <t>Tumore begnigno: Tessuto mesoteliale della pleura</t>
  </si>
  <si>
    <t>D19.1</t>
  </si>
  <si>
    <t>Benign neoplasm: Mesothelial tissue of peritoneum</t>
  </si>
  <si>
    <t>Tumore begnigno: Tessuto mesoteliale del peritoneo</t>
  </si>
  <si>
    <t>D19.7</t>
  </si>
  <si>
    <t>Benign neoplasm: Mesothelial tissue of other sites</t>
  </si>
  <si>
    <t>Tumore begnigno: Tessuto mesoteliale di altre sedi</t>
  </si>
  <si>
    <t>D19.9</t>
  </si>
  <si>
    <t>Benign neoplasm: Mesothelial tissue, unspecified</t>
  </si>
  <si>
    <t>Tumore begnigno: Tessuto mesoteliale non specificato</t>
  </si>
  <si>
    <t>D20</t>
  </si>
  <si>
    <t>Benign neoplasm of soft tissue of retroperitoneum and peritoneum</t>
  </si>
  <si>
    <t>Tumore benigno di tessuto molle del peritoneo e del retroperitoneo</t>
  </si>
  <si>
    <t>D20.0</t>
  </si>
  <si>
    <t>Benign neoplasm: Retroperitoneum</t>
  </si>
  <si>
    <t>Tumore begnigno: Retroperitoneo</t>
  </si>
  <si>
    <t>D20.1</t>
  </si>
  <si>
    <t>Benign neoplasm: Peritoneum</t>
  </si>
  <si>
    <t>Tumore begnigno: Peritoneo</t>
  </si>
  <si>
    <t>D21</t>
  </si>
  <si>
    <t>Other benign neoplasms of connective and other soft tissue</t>
  </si>
  <si>
    <t>Altri tumori benigni del tessuto connettivo e di altri tessuti molli</t>
  </si>
  <si>
    <t>D21.0</t>
  </si>
  <si>
    <t>Benign neoplasm: Connective and other soft tissue of head, face and neck</t>
  </si>
  <si>
    <t>Tumore begnigno: Connettivo ed altri tessuti molli della testa, faccia e collo</t>
  </si>
  <si>
    <t>D21.1</t>
  </si>
  <si>
    <t>Benign neoplasm: Connective and other soft tissue of upper limb, including shoulder</t>
  </si>
  <si>
    <t>Tumore begnigno: Connettivo ed altri tessuti molli dell'arto superiore, inclusa la spalla</t>
  </si>
  <si>
    <t>D21.2</t>
  </si>
  <si>
    <t>Benign neoplasm: Connective and other soft tissue of lower limb, including hip</t>
  </si>
  <si>
    <t>Tumore begnigno: Connettivo ed altri tessuti molli dell'arto inferiore, inclusa l'anca</t>
  </si>
  <si>
    <t>D21.3</t>
  </si>
  <si>
    <t>Benign neoplasm: Connective and other soft tissue of thorax</t>
  </si>
  <si>
    <t>Tumore begnigno: Connettivo ed altri tessuti molli del torace</t>
  </si>
  <si>
    <t>D21.4</t>
  </si>
  <si>
    <t>Benign neoplasm: Connective and other soft tissue of abdomen</t>
  </si>
  <si>
    <t>Tumore begnigno: Connettivo ed altri tessuti molli dell'addome</t>
  </si>
  <si>
    <t>D21.5</t>
  </si>
  <si>
    <t>Benign neoplasm: Connective and other soft tissue of pelvis</t>
  </si>
  <si>
    <t>Tumore begnigno: Connettivo ed altri tessuti molli della pelvi</t>
  </si>
  <si>
    <t>D21.6</t>
  </si>
  <si>
    <t>Benign neoplasm: Connective and other soft tissue of trunk, unspecified</t>
  </si>
  <si>
    <t>Tumore begnigno: Connettivo ed altri tessuti molli del tronco non specificati</t>
  </si>
  <si>
    <t>D21.9</t>
  </si>
  <si>
    <t>Benign neoplasm: Connective and other soft tissue, unspecified</t>
  </si>
  <si>
    <t>Tumore begnigno: Connettivo ed altri tessuti molli non specificati</t>
  </si>
  <si>
    <t>D22</t>
  </si>
  <si>
    <t>Melanocytic naevi</t>
  </si>
  <si>
    <t>Nevi melanocitici</t>
  </si>
  <si>
    <t>D22.0</t>
  </si>
  <si>
    <t>Melanocytic naevi of lip</t>
  </si>
  <si>
    <t>Nevo melanocitico del labbro</t>
  </si>
  <si>
    <t>D22.1</t>
  </si>
  <si>
    <t>Melanocytic naevi of eyelid, including canthus</t>
  </si>
  <si>
    <t>Nevo melanocitico della palpebra, incluso il canto</t>
  </si>
  <si>
    <t>D22.2</t>
  </si>
  <si>
    <t>Melanocytic naevi of ear and external auricular canal</t>
  </si>
  <si>
    <t>Nevo melanocitico dell'orecchio e del condotto uditivo esterno</t>
  </si>
  <si>
    <t>D22.3</t>
  </si>
  <si>
    <t>Melanocytic naevi of other and unspecified parts of face</t>
  </si>
  <si>
    <t>Nevo melanocitico di altre e non specificate parti della faccia</t>
  </si>
  <si>
    <t>D22.4</t>
  </si>
  <si>
    <t>Melanocytic naevi of scalp and neck</t>
  </si>
  <si>
    <t>Nevo melanocitico del cuoio capelluto e del collo</t>
  </si>
  <si>
    <t>D22.5</t>
  </si>
  <si>
    <t>Melanocytic naevi of trunk</t>
  </si>
  <si>
    <t>Nevo melanocitico del tronco</t>
  </si>
  <si>
    <t>D22.6</t>
  </si>
  <si>
    <t>Melanocytic naevi of upper limb, including shoulder</t>
  </si>
  <si>
    <t>Nevo melanocitico dell'arto superiore, inclusa la spalla</t>
  </si>
  <si>
    <t>D22.7</t>
  </si>
  <si>
    <t>Melanocytic naevi of lower limb, including hip</t>
  </si>
  <si>
    <t>Nevo melanocitico dell'arto inferiore, inclusa l'anca</t>
  </si>
  <si>
    <t>D22.9</t>
  </si>
  <si>
    <t>Melanocytic naevi, unspecified</t>
  </si>
  <si>
    <t>Nevo melanocitico non specificato</t>
  </si>
  <si>
    <t>D23</t>
  </si>
  <si>
    <t>Other benign neoplasms of skin</t>
  </si>
  <si>
    <t>Altri tumori benigni della cute</t>
  </si>
  <si>
    <t>D23.0</t>
  </si>
  <si>
    <t>Benign neoplasm: Skin of lip</t>
  </si>
  <si>
    <t>Tumore begnigno: Cute del labbro</t>
  </si>
  <si>
    <t>D23.1</t>
  </si>
  <si>
    <t>Benign neoplasm: Skin of eyelid, including canthus</t>
  </si>
  <si>
    <t>Tumore begnigno: Cute della palpebra, incluso il canto</t>
  </si>
  <si>
    <t>D23.2</t>
  </si>
  <si>
    <t>Benign neoplasm: Skin of ear and external auricular canal</t>
  </si>
  <si>
    <t>Tumore begnigno: Cute dell'orecchio e del condotto uditivo esterno</t>
  </si>
  <si>
    <t>D23.3</t>
  </si>
  <si>
    <t>Benign neoplasm: Skin of other and unspecified parts of face</t>
  </si>
  <si>
    <t>Tumore begnigno: Cute di altre e non specificate parti della faccia</t>
  </si>
  <si>
    <t>D23.4</t>
  </si>
  <si>
    <t>Benign neoplasm: Skin of scalp and neck</t>
  </si>
  <si>
    <t>Tumore begnigno: Cute del cuoio capelluto e del collo</t>
  </si>
  <si>
    <t>D23.5</t>
  </si>
  <si>
    <t>Benign neoplasm: Skin of trunk</t>
  </si>
  <si>
    <t>Tumore begnigno: Cute del tronco</t>
  </si>
  <si>
    <t>D23.6</t>
  </si>
  <si>
    <t>Benign neoplasm: Skin of upper limb, including shoulder</t>
  </si>
  <si>
    <t>Tumore begnigno: Cute dell'arto superiore, inclusa la spalla</t>
  </si>
  <si>
    <t>D23.7</t>
  </si>
  <si>
    <t>Benign neoplasm: Skin of lower limb, including hip</t>
  </si>
  <si>
    <t>Tumore begnigno: Cute dell'arto inferiore, inclusa l'anca</t>
  </si>
  <si>
    <t>D23.9</t>
  </si>
  <si>
    <t>Benign neoplasm: Skin, unspecified</t>
  </si>
  <si>
    <t>Tumore begnigno: Cute non specificata</t>
  </si>
  <si>
    <t>D24</t>
  </si>
  <si>
    <t>Benign neoplasm of breast</t>
  </si>
  <si>
    <t>Tumore benigno della mammella</t>
  </si>
  <si>
    <t>D25</t>
  </si>
  <si>
    <t>Leiomyoma of uterus</t>
  </si>
  <si>
    <t>Leiomioma dell'utero</t>
  </si>
  <si>
    <t>D25.0</t>
  </si>
  <si>
    <t>Submucous leiomyoma of uterus</t>
  </si>
  <si>
    <t>Leiomioma submucoso dell'utero</t>
  </si>
  <si>
    <t>D25.1</t>
  </si>
  <si>
    <t>Intramural leiomyoma of uterus</t>
  </si>
  <si>
    <t>Leiomioma intramurale dell'utero</t>
  </si>
  <si>
    <t>D25.2</t>
  </si>
  <si>
    <t>Subserosal leiomyoma of uterus</t>
  </si>
  <si>
    <t>Leiomioma sottosieroso dell'utero</t>
  </si>
  <si>
    <t>D25.9</t>
  </si>
  <si>
    <t>Leiomyoma of uterus, unspecified</t>
  </si>
  <si>
    <t>Leiomioma dell'utero non specificato</t>
  </si>
  <si>
    <t>D26</t>
  </si>
  <si>
    <t>Other benign neoplasms of uterus</t>
  </si>
  <si>
    <t>Altri tumori benigni dell'utero</t>
  </si>
  <si>
    <t>D26.0</t>
  </si>
  <si>
    <t>Other benign neoplasm: Cervix uteri</t>
  </si>
  <si>
    <t>Tumore begnigno: Cervice uterina</t>
  </si>
  <si>
    <t>D26.1</t>
  </si>
  <si>
    <t>Other benign neoplasm: Corpus uteri</t>
  </si>
  <si>
    <t>Tumore begnigno: Corpo dell'utero</t>
  </si>
  <si>
    <t>D26.7</t>
  </si>
  <si>
    <t>Other benign neoplasm: Other parts of uterus</t>
  </si>
  <si>
    <t>Tumore begnigno: Altre parti del'utero</t>
  </si>
  <si>
    <t>D26.9</t>
  </si>
  <si>
    <t>Other benign neoplasm: Uterus, unspecified</t>
  </si>
  <si>
    <t>Tumore begnigno: Utero non specificato</t>
  </si>
  <si>
    <t>D27</t>
  </si>
  <si>
    <t>Benign neoplasm: ovary</t>
  </si>
  <si>
    <t>Tumore benigno dell'ovaio</t>
  </si>
  <si>
    <t>D28</t>
  </si>
  <si>
    <t>Benign neoplasm of other and unspecified female genital organs</t>
  </si>
  <si>
    <t>Tumore benigno di altri e non specificati organi genitali femminili</t>
  </si>
  <si>
    <t>D28.0</t>
  </si>
  <si>
    <t>Benign neoplasm: Vulva</t>
  </si>
  <si>
    <t>Tumore begnigno: Vulva</t>
  </si>
  <si>
    <t>D28.1</t>
  </si>
  <si>
    <t>Benign neoplasm: Vagina</t>
  </si>
  <si>
    <t>Tumore begnigno: Vagina</t>
  </si>
  <si>
    <t>D28.2</t>
  </si>
  <si>
    <t>Benign neoplasm: Uterine tubes and ligaments</t>
  </si>
  <si>
    <t>Tumore begnigno: Tube e legamento uterini</t>
  </si>
  <si>
    <t>D28.7</t>
  </si>
  <si>
    <t>Benign neoplasm: Other specified female genital organs</t>
  </si>
  <si>
    <t>Tumore begnigno: Altri organi genitali femminili specificati</t>
  </si>
  <si>
    <t>D28.9</t>
  </si>
  <si>
    <t>Benign neoplasm: Female genital organ, unspecified</t>
  </si>
  <si>
    <t>Tumore begnigno: Organi genitali femminili non specificati</t>
  </si>
  <si>
    <t>D29</t>
  </si>
  <si>
    <t>Benign neoplasm of male genital organs</t>
  </si>
  <si>
    <t>Tumore benigno degli organi genitali maschili</t>
  </si>
  <si>
    <t>D29.0</t>
  </si>
  <si>
    <t>Benign neoplasm: Penis</t>
  </si>
  <si>
    <t>Tumore begnigno: Pene</t>
  </si>
  <si>
    <t>D29.1</t>
  </si>
  <si>
    <t>Benign neoplasm: Prostate</t>
  </si>
  <si>
    <t>Tumore begnigno: Prostata</t>
  </si>
  <si>
    <t>D29.2</t>
  </si>
  <si>
    <t>Benign neoplasm: Testis</t>
  </si>
  <si>
    <t>Tumore begnigno: Testicolo</t>
  </si>
  <si>
    <t>D29.3</t>
  </si>
  <si>
    <t>Benign neoplasm: Epididymis</t>
  </si>
  <si>
    <t>Tumore begnigno: Epididimo</t>
  </si>
  <si>
    <t>D29.4</t>
  </si>
  <si>
    <t>Benign neoplasm: Scrotum</t>
  </si>
  <si>
    <t>Tumore begnigno: Scroto</t>
  </si>
  <si>
    <t>D29.7</t>
  </si>
  <si>
    <t>Benign neoplasm: Other male genital organs</t>
  </si>
  <si>
    <t>Tumore begnigno: Altri organi genitali maschili</t>
  </si>
  <si>
    <t>D29.9</t>
  </si>
  <si>
    <t>Benign neoplasm: Male genital organ, unspecified</t>
  </si>
  <si>
    <t>Tumore begnigno: Organi genitali maschili non specificati</t>
  </si>
  <si>
    <t>D30</t>
  </si>
  <si>
    <t>Benign neoplasm of urinary organs</t>
  </si>
  <si>
    <t>Tumore benigno degli organi urinari</t>
  </si>
  <si>
    <t>D30.0</t>
  </si>
  <si>
    <t>Benign neoplasm: Kidney</t>
  </si>
  <si>
    <t>Tumore begnigno: Rene</t>
  </si>
  <si>
    <t>D30.1</t>
  </si>
  <si>
    <t>Benign neoplasm: Renal pelvis</t>
  </si>
  <si>
    <t>Tumore begnigno: Pelvi renale</t>
  </si>
  <si>
    <t>D30.2</t>
  </si>
  <si>
    <t>Benign neoplasm: Ureter</t>
  </si>
  <si>
    <t>Tumore begnigno: Uretere</t>
  </si>
  <si>
    <t>D30.3</t>
  </si>
  <si>
    <t>Benign neoplasm: Bladder</t>
  </si>
  <si>
    <t>Tumore begnigno: Vescica</t>
  </si>
  <si>
    <t>D30.4</t>
  </si>
  <si>
    <t>Benign neoplasm: Urethra</t>
  </si>
  <si>
    <t>Tumore begnigno: Uretra</t>
  </si>
  <si>
    <t>D30.7</t>
  </si>
  <si>
    <t>Benign neoplasm: Other urinary organs</t>
  </si>
  <si>
    <t>Tumore begnigno: Altri organi urinari</t>
  </si>
  <si>
    <t>D30.9</t>
  </si>
  <si>
    <t>Benign neoplasm: Urinary organ, unspecified</t>
  </si>
  <si>
    <t>Tumore begnigno: Organi urinari non specificati</t>
  </si>
  <si>
    <t>D31</t>
  </si>
  <si>
    <t>Benign neoplasm of eye and adnexa</t>
  </si>
  <si>
    <t>Tumore benigno dell'occhio e degli annessi oculari</t>
  </si>
  <si>
    <t>D31.0</t>
  </si>
  <si>
    <t>Benign neoplasm: Conjunctiva</t>
  </si>
  <si>
    <t>Tumore begnigno: Congiuntiva</t>
  </si>
  <si>
    <t>D31.1</t>
  </si>
  <si>
    <t>Benign neoplasm: Cornea</t>
  </si>
  <si>
    <t>Tumore begnigno: Cornea</t>
  </si>
  <si>
    <t>D31.2</t>
  </si>
  <si>
    <t>Benign neoplasm: Retina</t>
  </si>
  <si>
    <t>Tumore begnigno: Retina</t>
  </si>
  <si>
    <t>D31.3</t>
  </si>
  <si>
    <t>Benign neoplasm: Choroid</t>
  </si>
  <si>
    <t>Tumore begnigno: Coroide</t>
  </si>
  <si>
    <t>D31.4</t>
  </si>
  <si>
    <t>Benign neoplasm: Ciliary body</t>
  </si>
  <si>
    <t>Tumore begnigno: Corpo ciliare</t>
  </si>
  <si>
    <t>D31.5</t>
  </si>
  <si>
    <t>Benign neoplasm: Lacrimal gland and duct</t>
  </si>
  <si>
    <t>Tumore begnigno: Ghiandola e dotto lacrimali</t>
  </si>
  <si>
    <t>D31.6</t>
  </si>
  <si>
    <t>Benign neoplasm: Orbit, unspecified</t>
  </si>
  <si>
    <t>Tumore begnigno: Orbita non specificata</t>
  </si>
  <si>
    <t>D31.9</t>
  </si>
  <si>
    <t>Benign neoplasm: Eye, unspecified</t>
  </si>
  <si>
    <t>Tumore begnigno: Occhio non specificato</t>
  </si>
  <si>
    <t>D32</t>
  </si>
  <si>
    <t>Benign neoplasm of meninges</t>
  </si>
  <si>
    <t>Tumore benigno delle meningi</t>
  </si>
  <si>
    <t>D32.0</t>
  </si>
  <si>
    <t>Benign neoplasm: Cerebral meninges</t>
  </si>
  <si>
    <t>Tumore begnigno: Meningi cerebrali</t>
  </si>
  <si>
    <t>D32.1</t>
  </si>
  <si>
    <t>Benign neoplasm: Spinal meninges</t>
  </si>
  <si>
    <t>Tumore begnigno: Meningi spinali</t>
  </si>
  <si>
    <t>D32.9</t>
  </si>
  <si>
    <t>Benign neoplasm: Meninges, unspecified</t>
  </si>
  <si>
    <t>Tumore begnigno: Meningi non specificate</t>
  </si>
  <si>
    <t>D33</t>
  </si>
  <si>
    <t>Benign neoplasm of brain and other parts of central nervous system</t>
  </si>
  <si>
    <t>Tumore benigno dell'encefalo e di altre parti del sistema nervoso centrale</t>
  </si>
  <si>
    <t>D33.0</t>
  </si>
  <si>
    <t>Benign neoplasm: Brain, supratentorial</t>
  </si>
  <si>
    <t>Tumore begnigno: Encefalo, sovratentoriale</t>
  </si>
  <si>
    <t>D33.1</t>
  </si>
  <si>
    <t>Benign neoplasm: Brain, infratentorial</t>
  </si>
  <si>
    <t>Tumore begnigno: Encefalo, sottotentoriale</t>
  </si>
  <si>
    <t>D33.2</t>
  </si>
  <si>
    <t>Benign neoplasm: Brain, unspecified</t>
  </si>
  <si>
    <t>Tumore begnigno: Encefalo non specificato</t>
  </si>
  <si>
    <t>D33.3</t>
  </si>
  <si>
    <t>Benign neoplasm: Cranial nerves</t>
  </si>
  <si>
    <t>Tumore begnigno: Nervi cranici</t>
  </si>
  <si>
    <t>D33.4</t>
  </si>
  <si>
    <t>Benign neoplasm: Spinal cord</t>
  </si>
  <si>
    <t>Tumore begnigno: Midollo spinale</t>
  </si>
  <si>
    <t>D33.7</t>
  </si>
  <si>
    <t>Benign neoplasm: Other specified parts of central nervous system</t>
  </si>
  <si>
    <t>Tumore begnigno: Altre parti specificate del sistema nervoso centrale</t>
  </si>
  <si>
    <t>D33.9</t>
  </si>
  <si>
    <t>Benign neoplasm: Central nervous system, unspecified</t>
  </si>
  <si>
    <t>Tumore begnigno: Sistema nervoso centrale non specificato</t>
  </si>
  <si>
    <t>D34</t>
  </si>
  <si>
    <t>Benign neoplasm of thyroid gland</t>
  </si>
  <si>
    <t>Tumore benigno della tiroide</t>
  </si>
  <si>
    <t>D35</t>
  </si>
  <si>
    <t>Benign neoplasm of other and unspecified endocrine glands</t>
  </si>
  <si>
    <t>Tumore benigno di altre e non specificate ghiandole endocrine</t>
  </si>
  <si>
    <t>D35.0</t>
  </si>
  <si>
    <t>Benign neoplasm: Adrenal gland</t>
  </si>
  <si>
    <t>Tumore begnigno: Surrene</t>
  </si>
  <si>
    <t>D35.1</t>
  </si>
  <si>
    <t>Benign neoplasm: Parathyroid gland</t>
  </si>
  <si>
    <t>Tumore begnigno: Paratiroidi</t>
  </si>
  <si>
    <t>D35.2</t>
  </si>
  <si>
    <t>Benign neoplasm: Pituitary gland</t>
  </si>
  <si>
    <t>Tumore begnigno: Ipofisi</t>
  </si>
  <si>
    <t>D35.3</t>
  </si>
  <si>
    <t>Benign neoplasm: Craniopharyngeal duct</t>
  </si>
  <si>
    <t>Tumore begnigno: Canale craniofaringeo</t>
  </si>
  <si>
    <t>D35.4</t>
  </si>
  <si>
    <t>Benign neoplasm: Pineal gland</t>
  </si>
  <si>
    <t>Tumore begnigno: Ghiandola pineale</t>
  </si>
  <si>
    <t>D35.5</t>
  </si>
  <si>
    <t>Benign neoplasm: Carotid body</t>
  </si>
  <si>
    <t>Tumore begnigno: Glomo carotideo</t>
  </si>
  <si>
    <t>D35.6</t>
  </si>
  <si>
    <t>Benign neoplasm: Aortic body and other paraganglia</t>
  </si>
  <si>
    <t>Tumore begnigno: Glomo aortico ed altri paragangli</t>
  </si>
  <si>
    <t>D35.7</t>
  </si>
  <si>
    <t>Benign neoplasm: Other specified endocrine glands</t>
  </si>
  <si>
    <t>Tumore begnigno: Altre ghiandole endocrine specificate</t>
  </si>
  <si>
    <t>D35.8</t>
  </si>
  <si>
    <t>Benign neoplasm: Pluriglandular involvement</t>
  </si>
  <si>
    <t>Tumore begnigno: Interessamento plurighiandolare</t>
  </si>
  <si>
    <t>D35.9</t>
  </si>
  <si>
    <t>Benign neoplasm: Endocrine gland, unspecified</t>
  </si>
  <si>
    <t>Tumore begnigno: Ghiandola endocrina non specificata</t>
  </si>
  <si>
    <t>D36</t>
  </si>
  <si>
    <t>Benign neoplasm of other and unspecified sites</t>
  </si>
  <si>
    <t>Tumore benigno di altre e non specificate sedi</t>
  </si>
  <si>
    <t>D36.0</t>
  </si>
  <si>
    <t>Benign neoplasm: Lymph nodes</t>
  </si>
  <si>
    <t>Tumore begnigno: Linfonodi</t>
  </si>
  <si>
    <t>D36.1</t>
  </si>
  <si>
    <t>Benign neoplasm: Peripheral nerves and autonomic nervous system</t>
  </si>
  <si>
    <t>Tumore begnigno: Nervi periferici e sistema nervoso autonomo</t>
  </si>
  <si>
    <t>D36.7</t>
  </si>
  <si>
    <t>Benign neoplasm: Other specified sites</t>
  </si>
  <si>
    <t>Tumore begnigno: Altre sedi specificate</t>
  </si>
  <si>
    <t>D36.9</t>
  </si>
  <si>
    <t>Benign neoplasm: Benign neoplasm of unspecified site</t>
  </si>
  <si>
    <t>Tumore benigno di sede non specificata</t>
  </si>
  <si>
    <t>D37</t>
  </si>
  <si>
    <t>Neoplasm of uncertain or unknown behaviour of oral cavity and digestive organs</t>
  </si>
  <si>
    <t>Tumore di comportamento incerto o sconosciuto della cavità orale e degli organi dell'apparato digerente</t>
  </si>
  <si>
    <t>D37.0</t>
  </si>
  <si>
    <t>Neoplasm of uncertain or unknown behaviour: Lip, oral cavity and pharynx</t>
  </si>
  <si>
    <t>Tumore di comportamento incerto o sconosciuto: Labbra, cavità orale e faringe</t>
  </si>
  <si>
    <t>D37.1</t>
  </si>
  <si>
    <t>Neoplasm of uncertain or unknown behaviour: Stomach</t>
  </si>
  <si>
    <t>Tumore di comportamento incerto o sconosciuto: Stomaco</t>
  </si>
  <si>
    <t>D37.2</t>
  </si>
  <si>
    <t>Neoplasm of uncertain or unknown behaviour: Small intestine</t>
  </si>
  <si>
    <t>Tumore di comportamento incerto o sconosciuto: Intestino tenue</t>
  </si>
  <si>
    <t>D37.3</t>
  </si>
  <si>
    <t>Neoplasm of uncertain or unknown behaviour: Appendix</t>
  </si>
  <si>
    <t>Tumore di comportamento incerto o sconosciuto: Appendice</t>
  </si>
  <si>
    <t>D37.4</t>
  </si>
  <si>
    <t>Neoplasm of uncertain or unknown behaviour: Colon</t>
  </si>
  <si>
    <t>Tumore di comportamento incerto o sconosciuto: Colon</t>
  </si>
  <si>
    <t>D37.5</t>
  </si>
  <si>
    <t>Neoplasm of uncertain or unknown behaviour: Rectum</t>
  </si>
  <si>
    <t>Tumore di comportamento incerto o sconosciuto: Retto</t>
  </si>
  <si>
    <t>D37.6</t>
  </si>
  <si>
    <t>Neoplasm of uncertain or unknown behaviour: Liver, gallbladder and bile ducts</t>
  </si>
  <si>
    <t>Tumore di comportamento incerto o sconosciuto: Fegato, colecisti e dotti biliari</t>
  </si>
  <si>
    <t>D37.7</t>
  </si>
  <si>
    <t>Neoplasm of uncertain or unknown behaviour: Other digestive organs</t>
  </si>
  <si>
    <t>Tumore di comportamento incerto o sconosciuto: Altri organi dell'apparato digerente</t>
  </si>
  <si>
    <t>D37.9</t>
  </si>
  <si>
    <t>Neoplasm of uncertain or unknown behaviour: Digestive organ, unspecified</t>
  </si>
  <si>
    <t>Tumore di comportamento incerto o sconosciuto: Organi dell'apparato digerente non specificati</t>
  </si>
  <si>
    <t>D38</t>
  </si>
  <si>
    <t>Neoplasm of uncertain or unknown behaviour of middle ear and respiratory and intrathoracic organs</t>
  </si>
  <si>
    <t>Tumore di comportamento incerto o sconosciuto dell'orecchio medio, degli organi dell'apparato respiratorio e degli organi intratoracici</t>
  </si>
  <si>
    <t>D38.0</t>
  </si>
  <si>
    <t>Neoplasm of uncertain or unknown behaviour: Larynx</t>
  </si>
  <si>
    <t>Tumore di comportamento incerto o sconosciuto: Laringe</t>
  </si>
  <si>
    <t>D38.1</t>
  </si>
  <si>
    <t>Neoplasm of uncertain or unknown behaviour: Trachea, bronchus and lung</t>
  </si>
  <si>
    <t>Tumore di comportamento incerto o sconosciuto: Trachea, bronchi e polmone</t>
  </si>
  <si>
    <t>D38.2</t>
  </si>
  <si>
    <t>Neoplasm of uncertain or unknown behaviour: Pleura</t>
  </si>
  <si>
    <t>Tumore di comportamento incerto o sconosciuto: Pleura</t>
  </si>
  <si>
    <t>D38.3</t>
  </si>
  <si>
    <t>Neoplasm of uncertain or unknown behaviour: Mediastinum</t>
  </si>
  <si>
    <t>Tumore di comportamento incerto o sconosciuto: Mediastino</t>
  </si>
  <si>
    <t>D38.4</t>
  </si>
  <si>
    <t>Neoplasm of uncertain or unknown behaviour: Thymus</t>
  </si>
  <si>
    <t>Tumore di comportamento incerto o sconosciuto: Timo</t>
  </si>
  <si>
    <t>D38.5</t>
  </si>
  <si>
    <t>Neoplasm of uncertain or unknown behaviour: Other respiratory organs</t>
  </si>
  <si>
    <t>Tumore di comportamento incerto o sconosciuto: Altri organi dell'apparato respiratorio</t>
  </si>
  <si>
    <t>D38.6</t>
  </si>
  <si>
    <t>Neoplasm of uncertain or unknown behaviour: Respiratory organ, unspecified</t>
  </si>
  <si>
    <t>Tumore di comportamento incerto o sconosciuto: Organo dell'apparato respiratorio non specificato</t>
  </si>
  <si>
    <t>D39</t>
  </si>
  <si>
    <t>Neoplasm of uncertain or unknown behaviour of female genital organs</t>
  </si>
  <si>
    <t>Tumore di comportamento incerto o sconosciuto degli organi genitali femminili</t>
  </si>
  <si>
    <t>D39.0</t>
  </si>
  <si>
    <t>Neoplasm of uncertain or unknown behaviour: Uterus</t>
  </si>
  <si>
    <t>Tumore di comportamento incerto o sconosciuto: Utero</t>
  </si>
  <si>
    <t>D39.1</t>
  </si>
  <si>
    <t>Neoplasm of uncertain or unknown behaviour: Ovary</t>
  </si>
  <si>
    <t>Tumore di comportamento incerto o sconosciuto: Ovaio</t>
  </si>
  <si>
    <t>D39.2</t>
  </si>
  <si>
    <t>Neoplasm of uncertain or unknown behaviour: Placenta</t>
  </si>
  <si>
    <t>Tumore di comportamento incerto o sconosciuto: Placenta</t>
  </si>
  <si>
    <t>D39.7</t>
  </si>
  <si>
    <t>Neoplasm of uncertain or unknown behaviour: Other female genital organs</t>
  </si>
  <si>
    <t>Tumore di comportamento incerto o sconosciuto: Altri organi genitali femminili</t>
  </si>
  <si>
    <t>D39.9</t>
  </si>
  <si>
    <t>Neoplasm of uncertain or unknown behaviour: Female genital organ, unspecified</t>
  </si>
  <si>
    <t>Tumore di comportamento incerto o sconosciuto: Organo genitale femminile non specificato</t>
  </si>
  <si>
    <t>D40</t>
  </si>
  <si>
    <t>Neoplasm of uncertain or unknown behaviour of male genital organs</t>
  </si>
  <si>
    <t>Tumore di comportamento incerto o sconosciuto degli organi genitali maschili</t>
  </si>
  <si>
    <t>D40.0</t>
  </si>
  <si>
    <t>Neoplasm of uncertain or unknown behaviour: Prostate</t>
  </si>
  <si>
    <t>Tumore di comportamento incerto o sconosciuto: Prostata</t>
  </si>
  <si>
    <t>D40.1</t>
  </si>
  <si>
    <t>Neoplasm of uncertain or unknown behaviour: Testis</t>
  </si>
  <si>
    <t>Tumore di comportamento incerto o sconosciuto: Testicolo</t>
  </si>
  <si>
    <t>D40.7</t>
  </si>
  <si>
    <t>Neoplasm of uncertain or unknown behaviour: Other male genital organs</t>
  </si>
  <si>
    <t>Tumore di comportamento incerto o sconosciuto: Altri organi genitali maschili</t>
  </si>
  <si>
    <t>D40.9</t>
  </si>
  <si>
    <t>Neoplasm of uncertain or unknown behaviour: Male genital organ, unspecified</t>
  </si>
  <si>
    <t>Tumore di comportamento incerto o sconosciuto: Organo genitale maschile non specificato</t>
  </si>
  <si>
    <t>D41</t>
  </si>
  <si>
    <t>Neoplasm of uncertain or unknown behaviour of urinary organs</t>
  </si>
  <si>
    <t>Tumore di comportamento incerto o sconosciuto degli organi dell'apparato urinario</t>
  </si>
  <si>
    <t>D41.0</t>
  </si>
  <si>
    <t>Neoplasm of uncertain or unknown behaviour: Kidney</t>
  </si>
  <si>
    <t>Tumore di comportamento incerto o sconosciuto: Rene</t>
  </si>
  <si>
    <t>D41.1</t>
  </si>
  <si>
    <t>Neoplasm of uncertain or unknown behaviour: Renal pelvis</t>
  </si>
  <si>
    <t>Tumore di comportamento incerto o sconosciuto: Pelvi renale</t>
  </si>
  <si>
    <t>D41.2</t>
  </si>
  <si>
    <t>Neoplasm of uncertain or unknown behaviour: Ureter</t>
  </si>
  <si>
    <t>Tumore di comportamento incerto o sconosciuto: Uretere</t>
  </si>
  <si>
    <t>D41.3</t>
  </si>
  <si>
    <t>Neoplasm of uncertain or unknown behaviour: Urethra</t>
  </si>
  <si>
    <t>Tumore di comportamento incerto o sconosciuto: Uretra</t>
  </si>
  <si>
    <t>D41.4</t>
  </si>
  <si>
    <t>Neoplasm of uncertain or unknown behaviour: Bladder</t>
  </si>
  <si>
    <t>Tumore di comportamento incerto o sconosciuto: Vescica</t>
  </si>
  <si>
    <t>D41.7</t>
  </si>
  <si>
    <t>Neoplasm of uncertain or unknown behaviour: Other urinary organs</t>
  </si>
  <si>
    <t>Tumore di comportamento incerto o sconosciuto: Altri organi urinari</t>
  </si>
  <si>
    <t>D41.9</t>
  </si>
  <si>
    <t>Neoplasm of uncertain or unknown behaviour: Urinary organ, unspecified</t>
  </si>
  <si>
    <t>Tumore di comportamento incerto o sconosciuto: Organo urinario non specificato</t>
  </si>
  <si>
    <t>D42</t>
  </si>
  <si>
    <t>Neoplasm of uncertain or unknown behaviour of meninges</t>
  </si>
  <si>
    <t>Tumore di comportamento incerto o sconosciuto delle meningi</t>
  </si>
  <si>
    <t>D42.0</t>
  </si>
  <si>
    <t>Neoplasm of uncertain or unknown behaviour: Cerebral meninges</t>
  </si>
  <si>
    <t>Tumore di comportamento incerto o sconosciuto: Meningi cerebrali</t>
  </si>
  <si>
    <t>D42.1</t>
  </si>
  <si>
    <t>Neoplasm of uncertain or unknown behaviour: Spinal meninges</t>
  </si>
  <si>
    <t>Tumore di comportamento incerto o sconosciuto: Meningi spinali</t>
  </si>
  <si>
    <t>D42.9</t>
  </si>
  <si>
    <t>Neoplasm of uncertain or unknown behaviour: Meninges, unspecified</t>
  </si>
  <si>
    <t>Tumore di comportamento incerto o sconosciuto: Meningi non specificate</t>
  </si>
  <si>
    <t>D43</t>
  </si>
  <si>
    <t>Neoplasm of uncertain or unknown behaviour of brain and central nervous system</t>
  </si>
  <si>
    <t>Tumore di comportamento incerto o sconosciuto dell'encefalo e del sistema nervoso centrale</t>
  </si>
  <si>
    <t>D43.0</t>
  </si>
  <si>
    <t>Neoplasm of uncertain or unknown behaviour: Brain, supratentorial</t>
  </si>
  <si>
    <t>Tumore di comportamento incerto o sconosciuto: Encefalo, sovratentoriale</t>
  </si>
  <si>
    <t>D43.1</t>
  </si>
  <si>
    <t>Neoplasm of uncertain or unknown behaviour: Brain, infratentorial</t>
  </si>
  <si>
    <t>Tumore di comportamento incerto o sconosciuto: Encefalo, sottotentoriale</t>
  </si>
  <si>
    <t>D43.2</t>
  </si>
  <si>
    <t>Neoplasm of uncertain or unknown behaviour: Brain, unspecified</t>
  </si>
  <si>
    <t>Tumore di comportamento incerto o sconosciuto: Encefalo non specificato</t>
  </si>
  <si>
    <t>D43.3</t>
  </si>
  <si>
    <t>Neoplasm of uncertain or unknown behaviour: Cranial nerves</t>
  </si>
  <si>
    <t>Tumore di comportamento incerto o sconosciuto: Nervi cranici</t>
  </si>
  <si>
    <t>D43.4</t>
  </si>
  <si>
    <t>Neoplasm of uncertain or unknown behaviour: Spinal cord</t>
  </si>
  <si>
    <t>Tumore di comportamento incerto o sconosciuto: Midollo spinale</t>
  </si>
  <si>
    <t>D43.7</t>
  </si>
  <si>
    <t>Neoplasm of uncertain or unknown behaviour: Other parts of central nervous system</t>
  </si>
  <si>
    <t>Tumore di comportamento incerto o sconosciuto: Altre parti del sistema nervoso centrale</t>
  </si>
  <si>
    <t>D43.9</t>
  </si>
  <si>
    <t>Neoplasm of uncertain or unknown behaviour: Central nervous system, unspecified</t>
  </si>
  <si>
    <t>Tumore di comportamento incerto o sconosciuto: Sistema nervoso centrale non specificato</t>
  </si>
  <si>
    <t>D44</t>
  </si>
  <si>
    <t>Neoplasm of uncertain or unknown behaviour of endocrine glands</t>
  </si>
  <si>
    <t>Tumore di comportamento incerto o sconosciuto delle ghiandole endocrine</t>
  </si>
  <si>
    <t>D44.0</t>
  </si>
  <si>
    <t>Neoplasm of uncertain or unknown behaviour: Thyroid gland</t>
  </si>
  <si>
    <t>Tumore di comportamento incerto o sconosciuto: Tiroide</t>
  </si>
  <si>
    <t>D44.1</t>
  </si>
  <si>
    <t>Neoplasm of uncertain or unknown behaviour: Adrenal gland</t>
  </si>
  <si>
    <t>Tumore di comportamento incerto o sconosciuto: Surrene</t>
  </si>
  <si>
    <t>D44.2</t>
  </si>
  <si>
    <t>Neoplasm of uncertain or unknown behaviour: Parathyroid gland</t>
  </si>
  <si>
    <t>Tumore di comportamento incerto o sconosciuto: Paratiroidi</t>
  </si>
  <si>
    <t>D44.3</t>
  </si>
  <si>
    <t>Neoplasm of uncertain or unknown behaviour: Pituitary gland</t>
  </si>
  <si>
    <t>Tumore di comportamento incerto o sconosciuto: Ipofisi</t>
  </si>
  <si>
    <t>D44.4</t>
  </si>
  <si>
    <t>Neoplasm of uncertain or unknown behaviour: Craniopharyngeal duct</t>
  </si>
  <si>
    <t>Tumore di comportamento incerto o sconosciuto: Canale craniofaringeo</t>
  </si>
  <si>
    <t>D44.5</t>
  </si>
  <si>
    <t>Neoplasm of uncertain or unknown behaviour: Pineal gland</t>
  </si>
  <si>
    <t>Tumore di comportamento incerto o sconosciuto: Ghiandola pineale</t>
  </si>
  <si>
    <t>D44.6</t>
  </si>
  <si>
    <t>Neoplasm of uncertain or unknown behaviour: Carotid body</t>
  </si>
  <si>
    <t>Tumore di comportamento incerto o sconosciuto: Glomo carotideo</t>
  </si>
  <si>
    <t>D44.7</t>
  </si>
  <si>
    <t>Neoplasm of uncertain or unknown behaviour: Aortic body and other paraganglia</t>
  </si>
  <si>
    <t>Tumore di comportamento incerto o sconosciuto: Glomo aortico ed altri paragangli</t>
  </si>
  <si>
    <t>D44.8</t>
  </si>
  <si>
    <t>Neoplasm of uncertain or unknown behaviour: Pluriglandular involvement</t>
  </si>
  <si>
    <t>Tumore di comportamento incerto o sconosciuto: Interessamento plurighiandolare</t>
  </si>
  <si>
    <t>D44.9</t>
  </si>
  <si>
    <t>Neoplasm of uncertain or unknown behaviour: Endocrine gland, unspecified</t>
  </si>
  <si>
    <t>Tumore di comportamento incerto o sconosciuto: Ghiandola endocrina non specificata</t>
  </si>
  <si>
    <t>D45</t>
  </si>
  <si>
    <t>Polycythaemia vera</t>
  </si>
  <si>
    <t>Policitemia vera</t>
  </si>
  <si>
    <t>D46</t>
  </si>
  <si>
    <t>Myelodysplastic syndromes</t>
  </si>
  <si>
    <t>Sindromi mielodisplasiche</t>
  </si>
  <si>
    <t>D46.0</t>
  </si>
  <si>
    <t>Refractory anaemia without ring sideroblasts, so stated</t>
  </si>
  <si>
    <t>Anemia refrattaria senza sideroblasti, così definita</t>
  </si>
  <si>
    <t>D46.1</t>
  </si>
  <si>
    <t>Refractory anaemia with ring sideroblasts</t>
  </si>
  <si>
    <t>Anemia refrattaria con sideroblasti</t>
  </si>
  <si>
    <t>D46.2</t>
  </si>
  <si>
    <t>Refractory anaemia with excess of blasts [RAEB]</t>
  </si>
  <si>
    <t>Anemia refrattaria con eccesso di blasti</t>
  </si>
  <si>
    <t>D46.4</t>
  </si>
  <si>
    <t>Refractory anaemia, unspecified</t>
  </si>
  <si>
    <t>Anemia refrattaria non specificata</t>
  </si>
  <si>
    <t>D46.5</t>
  </si>
  <si>
    <t>Refractory anaemia with multi-lineage dysplasia</t>
  </si>
  <si>
    <t>Anemia refrattaria con displasia multilineare</t>
  </si>
  <si>
    <t>D46.6</t>
  </si>
  <si>
    <t>Myelodysplastic syndrome with isolated del(5q) chromosomal abnormality</t>
  </si>
  <si>
    <t>Sindrome mielodisplasica con anomalia cromosomica isolata del(5q).</t>
  </si>
  <si>
    <t>D46.7</t>
  </si>
  <si>
    <t>Other myelodysplastic syndromes</t>
  </si>
  <si>
    <t>Altre sindromi mielodisplasiche</t>
  </si>
  <si>
    <t>D46.9</t>
  </si>
  <si>
    <t>Myelodysplastic syndrome, unspecified</t>
  </si>
  <si>
    <t>Sindrome mielodisplasica non specificata</t>
  </si>
  <si>
    <t>D47</t>
  </si>
  <si>
    <t>Other neoplasms of uncertain or unknown behaviour of lymphoid, haematopoietic and related tissue</t>
  </si>
  <si>
    <t>Altri tumori di comportamento incerto o sconosciuto del tessuto linfatico, ematopoietico e tessuti correlati</t>
  </si>
  <si>
    <t>D47.0</t>
  </si>
  <si>
    <t>Histiocytic and mast cell tumours of uncertain and unknown behaviour</t>
  </si>
  <si>
    <t>Tumori di comportamento incerto o sconosciuto di istiocitici e delle mastcellule</t>
  </si>
  <si>
    <t>D47.1</t>
  </si>
  <si>
    <t>Chronic myeloproliferative disease</t>
  </si>
  <si>
    <t>Malattia mieloproliferativa cronica</t>
  </si>
  <si>
    <t>D47.2</t>
  </si>
  <si>
    <t>Monoclonal gammopathy of undetermined significance (MGUS)</t>
  </si>
  <si>
    <t>Gammopatia monoclonale</t>
  </si>
  <si>
    <t>D47.3</t>
  </si>
  <si>
    <t>Essential (haemorrhagic) thrombocythaemia</t>
  </si>
  <si>
    <t>Trombocitemia essenziale (emorragica)</t>
  </si>
  <si>
    <t>D47.4</t>
  </si>
  <si>
    <t>Osteomyelofibrosis</t>
  </si>
  <si>
    <t>Osteomielofibrosi</t>
  </si>
  <si>
    <t>D47.5</t>
  </si>
  <si>
    <t>Chronic eosinophilic leukaemia [hypereosinophilic syndrome]</t>
  </si>
  <si>
    <t>Leucemia eosinofila cronica [sindrome ipereosinofila]</t>
  </si>
  <si>
    <t>D47.7</t>
  </si>
  <si>
    <t>Other specified neoplasms of uncertain or unknown behaviour of lymphoid, haematopoietic and related tissue</t>
  </si>
  <si>
    <t>Altri tumori specificati di comportamento incerto o sconosciuto del tessuto linfatico, ematopietico e dei tessuti correlati</t>
  </si>
  <si>
    <t>D47.9</t>
  </si>
  <si>
    <t>Neoplasm of uncertain or unknown behaviour of lymphoid, haematopoietic and related tissue, unspecified</t>
  </si>
  <si>
    <t>Tumore di comportamento incerto o sconosciuto del tessuto linfatico, ematopoietico e tessuti correlati</t>
  </si>
  <si>
    <t>D48</t>
  </si>
  <si>
    <t>Neoplasm of uncertain or unknown behaviour of other and unspecified sites</t>
  </si>
  <si>
    <t>Tumore di comportamento incerto o sconosciuto di altre e non specificate sedi</t>
  </si>
  <si>
    <t>D48.0</t>
  </si>
  <si>
    <t>Neoplasm of uncertain or unknown behaviour: Bone and articular cartilage</t>
  </si>
  <si>
    <t>Tumore di comportamento incerto o sconosciuto: Osso e cartilagine articolare</t>
  </si>
  <si>
    <t>D48.1</t>
  </si>
  <si>
    <t>Neoplasm of uncertain or unknown behaviour: Connective and other soft tissue</t>
  </si>
  <si>
    <t>Tumore di comportamento incerto o sconosciuto: Connettivo ed altri tessuti molli</t>
  </si>
  <si>
    <t>D48.2</t>
  </si>
  <si>
    <t>Neoplasm of uncertain or unknown behaviour: Peripheral nerves and autonomic nervous system</t>
  </si>
  <si>
    <t>Tumore di comportamento incerto o sconosciuto: Nervi periferici e sistema nervoso autonomo</t>
  </si>
  <si>
    <t>D48.3</t>
  </si>
  <si>
    <t>Neoplasm of uncertain or unknown behaviour: Retroperitoneum</t>
  </si>
  <si>
    <t>Tumore di comportamento incerto o sconosciuto: Retroperitoneo</t>
  </si>
  <si>
    <t>D48.4</t>
  </si>
  <si>
    <t>Neoplasm of uncertain or unknown behaviour: Peritoneum</t>
  </si>
  <si>
    <t>Tumore di comportamento incerto o sconosciuto: Peritoneo</t>
  </si>
  <si>
    <t>D48.5</t>
  </si>
  <si>
    <t>Neoplasm of uncertain or unknown behaviour: Skin</t>
  </si>
  <si>
    <t>Tumore di comportamento incerto o sconosciuto: Cute</t>
  </si>
  <si>
    <t>D48.6</t>
  </si>
  <si>
    <t>Neoplasm of uncertain or unknown behaviour: Breast</t>
  </si>
  <si>
    <t>Tumore di comportamento incerto o sconosciuto: Mammella</t>
  </si>
  <si>
    <t>D48.7</t>
  </si>
  <si>
    <t>Neoplasm of uncertain or unknown behaviour: Other specified sites</t>
  </si>
  <si>
    <t>Tumore di comportamento incerto o sconosciuto: Altre sedi specificate</t>
  </si>
  <si>
    <t>D48.9</t>
  </si>
  <si>
    <t>Neoplasm of uncertain or unknown behaviour: Neoplasm of uncertain or unknown behaviour, unspecified</t>
  </si>
  <si>
    <t>Tumore di comportamento incerto o sconosciuto non specificato</t>
  </si>
  <si>
    <t>D50</t>
  </si>
  <si>
    <t>Iron deficiency anaemia</t>
  </si>
  <si>
    <t>Anemia da deficit di ferro</t>
  </si>
  <si>
    <t>D50.0</t>
  </si>
  <si>
    <t>Iron deficiency anaemia secondary to blood loss (chronic)</t>
  </si>
  <si>
    <t>Anemia da deficit di ferro secondaria a perdita di sangue (cronica)</t>
  </si>
  <si>
    <t>D50.1</t>
  </si>
  <si>
    <t>Sideropenic dysphagia</t>
  </si>
  <si>
    <t>Disfagia sideropenica</t>
  </si>
  <si>
    <t>D50.8</t>
  </si>
  <si>
    <t>Other iron deficiency anaemias</t>
  </si>
  <si>
    <t>Altre anemie da deficit di ferro</t>
  </si>
  <si>
    <t>D50.9</t>
  </si>
  <si>
    <t>Iron deficiency anaemia, unspecified</t>
  </si>
  <si>
    <t>Anemie da deficit di ferro non specificate</t>
  </si>
  <si>
    <t>D51</t>
  </si>
  <si>
    <t>Vitamin B12 deficiency anaemia</t>
  </si>
  <si>
    <t>Anemia da deficit di vitamina B12</t>
  </si>
  <si>
    <t>D51.0</t>
  </si>
  <si>
    <t>Vitamin B12 deficiency anaemia due to intrinsic factor deficiency</t>
  </si>
  <si>
    <t>Anemia da deficit di vitamina B12 dovuta a deficit del fattore intrinseco</t>
  </si>
  <si>
    <t>D51.1</t>
  </si>
  <si>
    <t>Vitamin B12 deficiency anaemia due to selective vitamin B12 malabsorption with proteinuria</t>
  </si>
  <si>
    <t>Anemia da deficit di vitamina B12 dovuta a malassorbimento selettivo di vitamina B12 con proteinuria</t>
  </si>
  <si>
    <t>D51.2</t>
  </si>
  <si>
    <t>Transcobalamin II deficiency</t>
  </si>
  <si>
    <t>Deficit di transcobalamina II</t>
  </si>
  <si>
    <t>D51.3</t>
  </si>
  <si>
    <t>Other dietary vitamin B12 deficiency anaemia</t>
  </si>
  <si>
    <t>Altra anemia da deficit alimentare di vitamina B12</t>
  </si>
  <si>
    <t>D51.8</t>
  </si>
  <si>
    <t>Other vitamin B12 deficiency anaemias</t>
  </si>
  <si>
    <t>Altre anemie da deficit di vitamina B12</t>
  </si>
  <si>
    <t>D51.9</t>
  </si>
  <si>
    <t>Vitamin B12 deficiency anaemia, unspecified</t>
  </si>
  <si>
    <t>Anemia da deficit di vitamina B12 non specificata</t>
  </si>
  <si>
    <t>D52</t>
  </si>
  <si>
    <t>Folate deficiency anaemia</t>
  </si>
  <si>
    <t>Anemia da deficit di folati</t>
  </si>
  <si>
    <t>D52.0</t>
  </si>
  <si>
    <t>Dietary folate deficiency anaemia</t>
  </si>
  <si>
    <t>Anemia da deficit alimentare di folati</t>
  </si>
  <si>
    <t>D52.1</t>
  </si>
  <si>
    <t>Drug-induced folate deficiency anaemia</t>
  </si>
  <si>
    <t>Anemia da deficit di folati indotta da farmaci</t>
  </si>
  <si>
    <t>D52.8</t>
  </si>
  <si>
    <t>Other folate deficiency anaemias</t>
  </si>
  <si>
    <t>Altre anemie da deficit di folati</t>
  </si>
  <si>
    <t>D52.9</t>
  </si>
  <si>
    <t>Folate deficiency anaemia, unspecified</t>
  </si>
  <si>
    <t>Anemia da deficit di folati non specificata</t>
  </si>
  <si>
    <t>D53</t>
  </si>
  <si>
    <t>Other nutritional anaemias</t>
  </si>
  <si>
    <t>Altre anemie nutrizionali</t>
  </si>
  <si>
    <t>D53.0</t>
  </si>
  <si>
    <t>Protein deficiency anaemia</t>
  </si>
  <si>
    <t>Anemia da deficit proteico</t>
  </si>
  <si>
    <t>D53.1</t>
  </si>
  <si>
    <t>Other megaloblastic anaemias, not elsewhere classified</t>
  </si>
  <si>
    <t>Altre anemie megaloblastiche, non classificate altrove</t>
  </si>
  <si>
    <t>D53.2</t>
  </si>
  <si>
    <t>Scorbutic anaemia</t>
  </si>
  <si>
    <t>Anemia da scorbuto</t>
  </si>
  <si>
    <t>D53.8</t>
  </si>
  <si>
    <t>Other specified nutritional anaemias</t>
  </si>
  <si>
    <t>Altre anemie nutrizionali specificate:</t>
  </si>
  <si>
    <t>D53.9</t>
  </si>
  <si>
    <t>Nutritional anaemia, unspecified</t>
  </si>
  <si>
    <t>Anemia nutrizionale non specificata</t>
  </si>
  <si>
    <t>D55</t>
  </si>
  <si>
    <t>Anaemia due to enzyme disorders</t>
  </si>
  <si>
    <t>Anemia dovuta a difetti enzimatici</t>
  </si>
  <si>
    <t>D55.0</t>
  </si>
  <si>
    <t>Anaemia due to glucose-6-phosphate dehydrogenase [G6PD] deficiency</t>
  </si>
  <si>
    <t>Anemia da deficit di Glucoso 6 Fosfato Deidrogenasi (G 6 PD)</t>
  </si>
  <si>
    <t>D55.1</t>
  </si>
  <si>
    <t>Anaemia due to other disorders of glutathione metabolism</t>
  </si>
  <si>
    <t>Anemia dovuta ad altri disturbi del metabolismo del glutatione</t>
  </si>
  <si>
    <t>D55.2</t>
  </si>
  <si>
    <t>Anaemia due to disorders of glycolytic enzymes</t>
  </si>
  <si>
    <t>Anemia dovuta a difetti degli enzimi glicolitici</t>
  </si>
  <si>
    <t>D55.3</t>
  </si>
  <si>
    <t>Anaemia due to disorders of nucleotide metabolism</t>
  </si>
  <si>
    <t>Anemia dovuta a disordini del metabolismo dei nucleotidi</t>
  </si>
  <si>
    <t>D55.8</t>
  </si>
  <si>
    <t>Other anaemias due to enzyme disorders</t>
  </si>
  <si>
    <t>Altre anemie dovute a difetti enzimatici</t>
  </si>
  <si>
    <t>D55.9</t>
  </si>
  <si>
    <t>Anaemia due to enzyme disorder, unspecified</t>
  </si>
  <si>
    <t>Anemia dovuta a difetto enzimatico, non specificata</t>
  </si>
  <si>
    <t>D56</t>
  </si>
  <si>
    <t>Thalassaemia</t>
  </si>
  <si>
    <t>Talassemia</t>
  </si>
  <si>
    <t>D56.0</t>
  </si>
  <si>
    <t>Alpha thalassaemia</t>
  </si>
  <si>
    <t>Alfa talassemia</t>
  </si>
  <si>
    <t>D56.1</t>
  </si>
  <si>
    <t>Beta thalassaemia</t>
  </si>
  <si>
    <t>Beta talassemia</t>
  </si>
  <si>
    <t>D56.2</t>
  </si>
  <si>
    <t>Delta-beta thalassaemia</t>
  </si>
  <si>
    <t>Delta beta talassemia</t>
  </si>
  <si>
    <t>D56.3</t>
  </si>
  <si>
    <t>Thalassaemia trait</t>
  </si>
  <si>
    <t>Tratto talassemico</t>
  </si>
  <si>
    <t>D56.4</t>
  </si>
  <si>
    <t>Hereditary persistence of fetal haemoglobin [HPFH]</t>
  </si>
  <si>
    <t>Persistenza ereditaria di emoglobina fetale</t>
  </si>
  <si>
    <t>D56.8</t>
  </si>
  <si>
    <t>Other thalassaemias</t>
  </si>
  <si>
    <t>Altre talassemie</t>
  </si>
  <si>
    <t>D56.9</t>
  </si>
  <si>
    <t>Thalassaemia, unspecified</t>
  </si>
  <si>
    <t>Talassemia non specificata</t>
  </si>
  <si>
    <t>D57</t>
  </si>
  <si>
    <t>Sickle-cell disorders</t>
  </si>
  <si>
    <t>Malattie drepanocitiche (ad emazie falciformi)</t>
  </si>
  <si>
    <t>D57.0</t>
  </si>
  <si>
    <t>Sickle-cell anaemia with crisis</t>
  </si>
  <si>
    <t>Anemia drepanocitica con crisi</t>
  </si>
  <si>
    <t>D57.1</t>
  </si>
  <si>
    <t>Sickle-cell anaemia without crisis</t>
  </si>
  <si>
    <t>Anemia drepanocitica, senza crisi</t>
  </si>
  <si>
    <t>D57.2</t>
  </si>
  <si>
    <t>Double heterozygous sickling disorders</t>
  </si>
  <si>
    <t>Malattie drepanocitiche, doppia eterozigosi</t>
  </si>
  <si>
    <t>D57.3</t>
  </si>
  <si>
    <t>Sickle-cell trait</t>
  </si>
  <si>
    <t>Tratto drepanocitico</t>
  </si>
  <si>
    <t>D57.8</t>
  </si>
  <si>
    <t>Other sickle-cell disorders</t>
  </si>
  <si>
    <t>Altre malattie drepanocitiche</t>
  </si>
  <si>
    <t>D58</t>
  </si>
  <si>
    <t>Other hereditary haemolytic anaemias</t>
  </si>
  <si>
    <t>Altre anemie emolitiche ereditarie</t>
  </si>
  <si>
    <t>D58.0</t>
  </si>
  <si>
    <t>Hereditary spherocytosis</t>
  </si>
  <si>
    <t>Sferocitosi ereditaria</t>
  </si>
  <si>
    <t>D58.1</t>
  </si>
  <si>
    <t>Hereditary elliptocytosis</t>
  </si>
  <si>
    <t>Ellissocitosi ereditaria</t>
  </si>
  <si>
    <t>D58.2</t>
  </si>
  <si>
    <t>Other haemoglobinopathies</t>
  </si>
  <si>
    <t>Altre emoglobinopatie</t>
  </si>
  <si>
    <t>D58.8</t>
  </si>
  <si>
    <t>Other specified hereditary haemolytic anaemias</t>
  </si>
  <si>
    <t>Altre anemie emolitiche ereditarie specificate</t>
  </si>
  <si>
    <t>D58.9</t>
  </si>
  <si>
    <t>Hereditary haemolytic anaemia, unspecified</t>
  </si>
  <si>
    <t>Anemia emolitica ereditaria non specificata</t>
  </si>
  <si>
    <t>D59</t>
  </si>
  <si>
    <t>Acquired haemolytic anaemia</t>
  </si>
  <si>
    <t>Anemia emolitica acquisita</t>
  </si>
  <si>
    <t>D59.0</t>
  </si>
  <si>
    <t>Drug-induced autoimmune haemolytic anaemia</t>
  </si>
  <si>
    <t>Anemia emolitica autoimmune da farmaci</t>
  </si>
  <si>
    <t>D59.1</t>
  </si>
  <si>
    <t>Other autoimmune haemolytic anaemias</t>
  </si>
  <si>
    <t>Altre anemie emolitiche autoimmuni</t>
  </si>
  <si>
    <t>D59.2</t>
  </si>
  <si>
    <t>Drug-induced nonautoimmune haemolytic anaemia</t>
  </si>
  <si>
    <t>Anemia emolitica non autoimmunne da farmaci</t>
  </si>
  <si>
    <t>D59.3</t>
  </si>
  <si>
    <t>Haemolytic-uraemic syndrome</t>
  </si>
  <si>
    <t>Sindrome emolitica uremica</t>
  </si>
  <si>
    <t>D59.4</t>
  </si>
  <si>
    <t>Other nonautoimmune haemolytic anaemias</t>
  </si>
  <si>
    <t>Altre anemie emolitiche non autoimmuni</t>
  </si>
  <si>
    <t>D59.5</t>
  </si>
  <si>
    <t>Paroxysmal nocturnal haemoglobinuria [Marchiafava-Micheli]</t>
  </si>
  <si>
    <t>Emoglobinuria parossistica notturna (Marchiafava Micheli)</t>
  </si>
  <si>
    <t>D59.6</t>
  </si>
  <si>
    <t>Haemoglobinuria due to haemolysis from other external causes</t>
  </si>
  <si>
    <t>Emoglobinuria dovuta ad emolisi da altre cause esterne</t>
  </si>
  <si>
    <t>D59.8</t>
  </si>
  <si>
    <t>Other acquired haemolytic anaemias</t>
  </si>
  <si>
    <t>Altre anemie emolitiche acquisite</t>
  </si>
  <si>
    <t>D59.9</t>
  </si>
  <si>
    <t>Acquired haemolytic anaemia, unspecified</t>
  </si>
  <si>
    <t>Anemia emolitica acquisita non specificata</t>
  </si>
  <si>
    <t>D60</t>
  </si>
  <si>
    <t>Acquired pure red cell aplasia [erythroblastopenia]</t>
  </si>
  <si>
    <t>Aplasia pura acquisita della serie rossa (eritroblastopenia)</t>
  </si>
  <si>
    <t>D60.0</t>
  </si>
  <si>
    <t>Chronic acquired pure red cell aplasia</t>
  </si>
  <si>
    <t>Aplasia pura acquisita cronica della serie rossa</t>
  </si>
  <si>
    <t>D60.1</t>
  </si>
  <si>
    <t>Transient acquired pure red cell aplasia</t>
  </si>
  <si>
    <t>Aplasia pura acquisita transitoria della serie rossa</t>
  </si>
  <si>
    <t>D60.8</t>
  </si>
  <si>
    <t>Other acquired pure red cell aplasias</t>
  </si>
  <si>
    <t>Altre aplasie pure acquisite della serie rossa</t>
  </si>
  <si>
    <t>D60.9</t>
  </si>
  <si>
    <t>Acquired pure red cell aplasia, unspecified</t>
  </si>
  <si>
    <t>Aplasia pura acquisita della serie rossa non specificata</t>
  </si>
  <si>
    <t>D61</t>
  </si>
  <si>
    <t>Other aplastic anaemias</t>
  </si>
  <si>
    <t>Altre anemie aplastiche</t>
  </si>
  <si>
    <t>D61.0</t>
  </si>
  <si>
    <t>Constitutional aplastic anaemia</t>
  </si>
  <si>
    <t>Anemia aplastica costituzionale</t>
  </si>
  <si>
    <t>D61.1</t>
  </si>
  <si>
    <t>Drug-induced aplastic anaemia</t>
  </si>
  <si>
    <t>Anemia aplastica da farmaci</t>
  </si>
  <si>
    <t>D61.2</t>
  </si>
  <si>
    <t>Aplastic anaemia due to other external agents</t>
  </si>
  <si>
    <t>Anemia aplastica da altri agenti esterni</t>
  </si>
  <si>
    <t>D61.3</t>
  </si>
  <si>
    <t>Idiopathic aplastic anaemia</t>
  </si>
  <si>
    <t>Anemia aplastica idiopatica</t>
  </si>
  <si>
    <t>D61.8</t>
  </si>
  <si>
    <t>Other specified aplastic anaemias</t>
  </si>
  <si>
    <t>Altre anemie aplastiche specificate</t>
  </si>
  <si>
    <t>D61.9</t>
  </si>
  <si>
    <t>Aplastic anaemia, unspecified</t>
  </si>
  <si>
    <t>Anemia aplastica non specificata</t>
  </si>
  <si>
    <t>D62</t>
  </si>
  <si>
    <t>Acute posthaemorrhagic anaemia</t>
  </si>
  <si>
    <t>Anemia acuta post emorragica</t>
  </si>
  <si>
    <t>D63</t>
  </si>
  <si>
    <t>Anaemia in chronic diseases classified elsewhere</t>
  </si>
  <si>
    <t>Anemia in malattie croniche classificate altrove</t>
  </si>
  <si>
    <t>D63.0</t>
  </si>
  <si>
    <t>Anaemia in neoplastic disease</t>
  </si>
  <si>
    <t xml:space="preserve">Anemia in malattia neoplastica </t>
  </si>
  <si>
    <t>D63.8</t>
  </si>
  <si>
    <t>Anaemia in other chronic diseases classified elsewhere</t>
  </si>
  <si>
    <t>Anemia in altre malattie croniche classificate altrove</t>
  </si>
  <si>
    <t>D64</t>
  </si>
  <si>
    <t>Other anaemias</t>
  </si>
  <si>
    <t>Altre anemie</t>
  </si>
  <si>
    <t>D64.0</t>
  </si>
  <si>
    <t>Hereditary sideroblastic anaemia</t>
  </si>
  <si>
    <t>Anemia sideroblastica ereditaria</t>
  </si>
  <si>
    <t>D64.1</t>
  </si>
  <si>
    <t>Secondary sideroblastic anaemia due to disease</t>
  </si>
  <si>
    <t>Anemia sideroblastica secondaria, da malattia</t>
  </si>
  <si>
    <t>D64.2</t>
  </si>
  <si>
    <t>Secondary sideroblastic anaemia due to drugs and toxins</t>
  </si>
  <si>
    <t>Anemia sideroblastica secondaria, da farmaci e tossine</t>
  </si>
  <si>
    <t>D64.3</t>
  </si>
  <si>
    <t>Other sideroblastic anaemias</t>
  </si>
  <si>
    <t>Altre anemie sideroblastiche</t>
  </si>
  <si>
    <t>D64.4</t>
  </si>
  <si>
    <t>Congenital dyserythropoietic anaemia</t>
  </si>
  <si>
    <t>Anemia diseritropoietica congenita</t>
  </si>
  <si>
    <t>D64.8</t>
  </si>
  <si>
    <t>Other specified anaemias</t>
  </si>
  <si>
    <t>Altre anemie specificate</t>
  </si>
  <si>
    <t>D64.9</t>
  </si>
  <si>
    <t>Anaemia, unspecified</t>
  </si>
  <si>
    <t>Anemia non specificata</t>
  </si>
  <si>
    <t>D65</t>
  </si>
  <si>
    <t>Disseminated intravascular coagulation [defibrination syndrome]</t>
  </si>
  <si>
    <t>Coagulazione intravascolare disseminata (sindrome da defibrinazione)</t>
  </si>
  <si>
    <t>D66</t>
  </si>
  <si>
    <t>Hereditary factor VIII deficiency</t>
  </si>
  <si>
    <t>Deficit ereditario del fattore VIII</t>
  </si>
  <si>
    <t>D67</t>
  </si>
  <si>
    <t>Hereditary factor IX deficiency</t>
  </si>
  <si>
    <t>Deficit ereditario del fattore IX</t>
  </si>
  <si>
    <t>D68</t>
  </si>
  <si>
    <t>Other coagulation defects</t>
  </si>
  <si>
    <t>Altri difetti della coagulazione</t>
  </si>
  <si>
    <t>D68.0</t>
  </si>
  <si>
    <t>Von Willebrand disease</t>
  </si>
  <si>
    <t>Malattia di Von Willebrand</t>
  </si>
  <si>
    <t>D68.1</t>
  </si>
  <si>
    <t>Hereditary factor XI deficiency</t>
  </si>
  <si>
    <t>Deficit ereditario del fattore XI</t>
  </si>
  <si>
    <t>D68.2</t>
  </si>
  <si>
    <t>Hereditary deficiency of other clotting factors</t>
  </si>
  <si>
    <t>Deficit ereditario di altri fattori della coagulazione</t>
  </si>
  <si>
    <t>D68.3</t>
  </si>
  <si>
    <t>Haemorrhagic disorder due to circulating anticoagulants</t>
  </si>
  <si>
    <t>Disturbi emorragici da anticoagulanti circolanti</t>
  </si>
  <si>
    <t>D68.4</t>
  </si>
  <si>
    <t>Acquired coagulation factor deficiency</t>
  </si>
  <si>
    <t>Deficit acquisito di fattore della coagulazione</t>
  </si>
  <si>
    <t>D68.5</t>
  </si>
  <si>
    <t>Primary thrombophilia</t>
  </si>
  <si>
    <t>Trombofilia primaria</t>
  </si>
  <si>
    <t>D68.6</t>
  </si>
  <si>
    <t>Other thrombophilia</t>
  </si>
  <si>
    <t>Altre trombofilie</t>
  </si>
  <si>
    <t>D68.8</t>
  </si>
  <si>
    <t>Other specified coagulation defects</t>
  </si>
  <si>
    <t>Altri difetti della coagulazione specificati</t>
  </si>
  <si>
    <t>D68.9</t>
  </si>
  <si>
    <t>Coagulation defect, unspecified</t>
  </si>
  <si>
    <t>Difetto della coagulazione non specificato</t>
  </si>
  <si>
    <t>D69</t>
  </si>
  <si>
    <t>Purpura and other haemorrhagic conditions</t>
  </si>
  <si>
    <t>Porpora ed altre condizioni morbose emorragiche</t>
  </si>
  <si>
    <t>D69.0</t>
  </si>
  <si>
    <t>Allergic purpura</t>
  </si>
  <si>
    <t>Porpora allergica</t>
  </si>
  <si>
    <t>D69.1</t>
  </si>
  <si>
    <t>Qualitative platelet defects</t>
  </si>
  <si>
    <t>Difetti qualitativi delle piastrine</t>
  </si>
  <si>
    <t>D69.2</t>
  </si>
  <si>
    <t>Other nonthrombocytopenic purpura</t>
  </si>
  <si>
    <t>Altre porpore non trombocitopeniche</t>
  </si>
  <si>
    <t>D69.3</t>
  </si>
  <si>
    <t>Idiopathic thrombocytopenic purpura</t>
  </si>
  <si>
    <t>Porpora trombocitopenica idiopatica</t>
  </si>
  <si>
    <t>D69.4</t>
  </si>
  <si>
    <t>Other primary thrombocytopenia</t>
  </si>
  <si>
    <t>Altra trombocitopenia primitiva</t>
  </si>
  <si>
    <t>D69.5</t>
  </si>
  <si>
    <t>Secondary thrombocytopenia</t>
  </si>
  <si>
    <t>Trombocitopenia secondaria</t>
  </si>
  <si>
    <t>D69.6</t>
  </si>
  <si>
    <t>Thrombocytopenia, unspecified</t>
  </si>
  <si>
    <t>Trombocitopenia non specificata</t>
  </si>
  <si>
    <t>D69.8</t>
  </si>
  <si>
    <t>Other specified haemorrhagic conditions</t>
  </si>
  <si>
    <t>Altre condizioni emorragiche specificate</t>
  </si>
  <si>
    <t>D69.9</t>
  </si>
  <si>
    <t>Haemorrhagic condition, unspecified</t>
  </si>
  <si>
    <t>Condizioni emorragiche non specificate</t>
  </si>
  <si>
    <t>D70</t>
  </si>
  <si>
    <t>Agranulocytosis</t>
  </si>
  <si>
    <t>Agranulocitosi</t>
  </si>
  <si>
    <t>D71</t>
  </si>
  <si>
    <t>Functional disorders of polymorphonuclear neutrophils</t>
  </si>
  <si>
    <t>Disturbi funzionali dei neutrofili polimorfonucleati</t>
  </si>
  <si>
    <t>D72</t>
  </si>
  <si>
    <t>Other disorders of white blood cells</t>
  </si>
  <si>
    <t>Altri disturbi dei globuli bianchi</t>
  </si>
  <si>
    <t>D72.0</t>
  </si>
  <si>
    <t>Genetic anomalies of leukocytes</t>
  </si>
  <si>
    <t>Anomalie genetiche dei leucociti</t>
  </si>
  <si>
    <t>D72.1</t>
  </si>
  <si>
    <t>Eosinophilia</t>
  </si>
  <si>
    <t>Eosinofilia</t>
  </si>
  <si>
    <t>D72.8</t>
  </si>
  <si>
    <t>Other specified disorders of white blood cells</t>
  </si>
  <si>
    <t>Altri disturbi specificati dei globuli bianchi</t>
  </si>
  <si>
    <t>D72.9</t>
  </si>
  <si>
    <t>Disorder of white blood cells, unspecified</t>
  </si>
  <si>
    <t>Disturbo dei globuli bianchi non specificato</t>
  </si>
  <si>
    <t>D73</t>
  </si>
  <si>
    <t>Diseases of spleen</t>
  </si>
  <si>
    <t>Malattie della milza</t>
  </si>
  <si>
    <t>D73.0</t>
  </si>
  <si>
    <t>Hyposplenism</t>
  </si>
  <si>
    <t>Iposplenismo</t>
  </si>
  <si>
    <t>D73.1</t>
  </si>
  <si>
    <t>Hypersplenism</t>
  </si>
  <si>
    <t>Ipersplenismo</t>
  </si>
  <si>
    <t>D73.2</t>
  </si>
  <si>
    <t>Chronic congestive splenomegaly</t>
  </si>
  <si>
    <t>Splenomegalia congestizia cronica</t>
  </si>
  <si>
    <t>D73.3</t>
  </si>
  <si>
    <t>Abscess of spleen</t>
  </si>
  <si>
    <t>Ascesso splenico</t>
  </si>
  <si>
    <t>D73.4</t>
  </si>
  <si>
    <t>Cyst of spleen</t>
  </si>
  <si>
    <t>Cisti splenica</t>
  </si>
  <si>
    <t>D73.5</t>
  </si>
  <si>
    <t>Infarction of spleen</t>
  </si>
  <si>
    <t>Infarto splenico</t>
  </si>
  <si>
    <t>D73.8</t>
  </si>
  <si>
    <t>Other diseases of spleen</t>
  </si>
  <si>
    <t>Altre malattie della milza</t>
  </si>
  <si>
    <t>D73.9</t>
  </si>
  <si>
    <t>Disease of spleen, unspecified</t>
  </si>
  <si>
    <t>Malattia della milza non specificata</t>
  </si>
  <si>
    <t>D74</t>
  </si>
  <si>
    <t>Methaemoglobinaemia</t>
  </si>
  <si>
    <t>Metaemoglobinemia</t>
  </si>
  <si>
    <t>D74.0</t>
  </si>
  <si>
    <t>Congenital methaemoglobinaemia</t>
  </si>
  <si>
    <t>Metaemoglobinemia congenita</t>
  </si>
  <si>
    <t>D74.8</t>
  </si>
  <si>
    <t>Other methaemoglobinaemias</t>
  </si>
  <si>
    <t>Altre metaemoglobinemie</t>
  </si>
  <si>
    <t>D74.9</t>
  </si>
  <si>
    <t>Methaemoglobinaemia, unspecified</t>
  </si>
  <si>
    <t>Metaemoglobinemia non specificata</t>
  </si>
  <si>
    <t>D75</t>
  </si>
  <si>
    <t>Other diseases of blood and blood-forming organs</t>
  </si>
  <si>
    <t>Altre malattie del sangue e degli organi ematopoietici</t>
  </si>
  <si>
    <t>D75.0</t>
  </si>
  <si>
    <t>Familial erythrocytosis</t>
  </si>
  <si>
    <t>Eritrocitosi familiare</t>
  </si>
  <si>
    <t>D75.1</t>
  </si>
  <si>
    <t>Secondary polycythaemia</t>
  </si>
  <si>
    <t>Policitemia secondaria</t>
  </si>
  <si>
    <t>D75.8</t>
  </si>
  <si>
    <t>Other specified diseases of blood and blood-forming organs</t>
  </si>
  <si>
    <t>Altre malattie specificate del sangue e degli organi ematopoietici</t>
  </si>
  <si>
    <t>D75.9</t>
  </si>
  <si>
    <t>Disease of blood and blood-forming organs, unspecified</t>
  </si>
  <si>
    <t>Malattia del sangue e degli organi ematopoietici non specificata</t>
  </si>
  <si>
    <t>D76</t>
  </si>
  <si>
    <t>Other specified diseases with participation of lymphoreticular and reticulohistiocytic tissue</t>
  </si>
  <si>
    <t>Alcune malattie del tessuto linforeticolare e del sistema reticoloistiocitario</t>
  </si>
  <si>
    <t>D76.1</t>
  </si>
  <si>
    <t>Haemophagocytic lymphohistiocytosis</t>
  </si>
  <si>
    <t>Linfoistiocitosi monocitica</t>
  </si>
  <si>
    <t>D76.2</t>
  </si>
  <si>
    <t>Haemophagocytic syndrome, infection-associated</t>
  </si>
  <si>
    <t>Sindrome emofagocitica associata ad infezione</t>
  </si>
  <si>
    <t>D76.3</t>
  </si>
  <si>
    <t>Other histiocytosis syndromes</t>
  </si>
  <si>
    <t>Altre istiocitosi</t>
  </si>
  <si>
    <t>D77</t>
  </si>
  <si>
    <t>Other disorders of blood and blood-forming organs in diseases classified elsewhere</t>
  </si>
  <si>
    <t>Altri disturbi del sangue e degli organi ematopoietici in malattie classificate altrove</t>
  </si>
  <si>
    <t>D80</t>
  </si>
  <si>
    <t>Immunodeficiency with predominantly antibody defects</t>
  </si>
  <si>
    <t>Immunodeficienza dovuta principalmente a deficit di produzione di anticorpi</t>
  </si>
  <si>
    <t>D80.0</t>
  </si>
  <si>
    <t>Hereditary hypogammaglobulinaemia</t>
  </si>
  <si>
    <t>Ipogammaglobulinemia ereditaria</t>
  </si>
  <si>
    <t>D80.1</t>
  </si>
  <si>
    <t>Nonfamilial hypogammaglobulinaemia</t>
  </si>
  <si>
    <t>Ipogammaglobulinemia  non familiare</t>
  </si>
  <si>
    <t>D80.2</t>
  </si>
  <si>
    <t>Selective deficiency of immunoglobulin A [IgA]</t>
  </si>
  <si>
    <t>Deficit selettivo di immunoglobuline A (IgA)</t>
  </si>
  <si>
    <t>D80.3</t>
  </si>
  <si>
    <t>Selective deficiency of immunoglobulin G [IgG] subclasses</t>
  </si>
  <si>
    <t>Deficit selettivo di sottoclassi delle immunoglobuline G (IgG)</t>
  </si>
  <si>
    <t>D80.4</t>
  </si>
  <si>
    <t>Selective deficiency of immunoglobulin M [IgM]</t>
  </si>
  <si>
    <t>Deficit selettivo di immunoglobuline M (IgM)</t>
  </si>
  <si>
    <t>D80.5</t>
  </si>
  <si>
    <t>Immunodeficiency with increased immunoglobulin M [IgM]</t>
  </si>
  <si>
    <t>Immunodeficienza con aumento delle immunoglobuline M (IgM)</t>
  </si>
  <si>
    <t>D80.6</t>
  </si>
  <si>
    <t>Antibody deficiency with near-normal immunoglobulins or with hyperimmunoglobulinaemia</t>
  </si>
  <si>
    <t>Deficit anticorpale con immunoglobuline quasi normali o con iperimmunoglobulinemia</t>
  </si>
  <si>
    <t>D80.7</t>
  </si>
  <si>
    <t>Transient hypogammaglobulinaemia of infancy</t>
  </si>
  <si>
    <t>Ipogammaglobulinemia transitoria dell'infanzia</t>
  </si>
  <si>
    <t>D80.8</t>
  </si>
  <si>
    <t>Other immunodeficiencies with predominantly antibody defects</t>
  </si>
  <si>
    <t>Altre immunodeficienze dovute principalmente a deficit di produzione di anticorpi</t>
  </si>
  <si>
    <t>D80.9</t>
  </si>
  <si>
    <t>Immunodeficiency with predominantly antibody defects, unspecified</t>
  </si>
  <si>
    <t>D81</t>
  </si>
  <si>
    <t>Combined immunodeficiencies</t>
  </si>
  <si>
    <t>Immunodeficienze combinate</t>
  </si>
  <si>
    <t>D81.0</t>
  </si>
  <si>
    <t>Severe combined immunodeficiency [SCID] with reticular dysgenesis</t>
  </si>
  <si>
    <t>Immunodeficienza combinata grave (SCID) con disgenesia reticolare</t>
  </si>
  <si>
    <t>D81.1</t>
  </si>
  <si>
    <t>Severe combined immunodeficiency [SCID] with low T- and B-cell numbers</t>
  </si>
  <si>
    <t>Immunodeficienza combinata grave (SCID) con numero basso di linfociti T e B</t>
  </si>
  <si>
    <t>D81.2</t>
  </si>
  <si>
    <t>Severe combined immunodeficiency [SCID] with low or normal B-cell numbers</t>
  </si>
  <si>
    <t>Immunodeficienza combinata grave (SCID) con ridotto o normale numero di linfociti B</t>
  </si>
  <si>
    <t>D81.3</t>
  </si>
  <si>
    <t>Adenosine deaminase [ADA] deficiency</t>
  </si>
  <si>
    <t>Deficit di adenosina deaminasi (ADA)</t>
  </si>
  <si>
    <t>D81.4</t>
  </si>
  <si>
    <t>Nezelof syndrome</t>
  </si>
  <si>
    <t>Sindrome di Nezelof</t>
  </si>
  <si>
    <t>D81.5</t>
  </si>
  <si>
    <t>Purine nucleoside phosphorylase [PNP] deficiency</t>
  </si>
  <si>
    <t>Deficit di purina neucleoside fosforilasi (PNP)</t>
  </si>
  <si>
    <t>D81.6</t>
  </si>
  <si>
    <t>Major histocompatibility complex class I deficiency</t>
  </si>
  <si>
    <t>Deficit del complesso maggiore di istocompatibilità di classe I</t>
  </si>
  <si>
    <t>D81.7</t>
  </si>
  <si>
    <t>Major histocompatibility complex class II deficiency</t>
  </si>
  <si>
    <t>Deficit del complesso maggiore di istocompatibilità di classe II</t>
  </si>
  <si>
    <t>D81.8</t>
  </si>
  <si>
    <t>Other combined immunodeficiencies</t>
  </si>
  <si>
    <t>Altre immunodeficienze combinate</t>
  </si>
  <si>
    <t>D81.9</t>
  </si>
  <si>
    <t>Combined immunodeficiency, unspecified</t>
  </si>
  <si>
    <t>Immunodeficienza combinata non specificata</t>
  </si>
  <si>
    <t>D82</t>
  </si>
  <si>
    <t>Immunodeficiency associated with other major defects</t>
  </si>
  <si>
    <t>Immunodeficienza associata ad altri difetti maggiori</t>
  </si>
  <si>
    <t>D82.0</t>
  </si>
  <si>
    <t>Wiskott-Aldrich syndrome</t>
  </si>
  <si>
    <t>Sindrome di Wiskott Aldrich</t>
  </si>
  <si>
    <t>D82.1</t>
  </si>
  <si>
    <t>Di George syndrome</t>
  </si>
  <si>
    <t>Sindrome di Di George</t>
  </si>
  <si>
    <t>D82.2</t>
  </si>
  <si>
    <t>Immunodeficiency with short-limbed stature</t>
  </si>
  <si>
    <t>Immunodeficienza con nanismo micromelico</t>
  </si>
  <si>
    <t>D82.3</t>
  </si>
  <si>
    <t>Immunodeficiency following hereditary defective response to Epstein-Barr virus</t>
  </si>
  <si>
    <t>Immunodeficienza da difetto ereditario di risposta al virus di Epstein Barr</t>
  </si>
  <si>
    <t>D82.4</t>
  </si>
  <si>
    <t>Hyperimmunoglobulin E [IgE] syndrome</t>
  </si>
  <si>
    <t>Sindrone da iperimmunoglobulina E (IgE)</t>
  </si>
  <si>
    <t>D82.8</t>
  </si>
  <si>
    <t>Immunodeficiency associated with other specified major defects</t>
  </si>
  <si>
    <t>Immunodeficienza associata ad altri difetti maggiori non specificati</t>
  </si>
  <si>
    <t>D82.9</t>
  </si>
  <si>
    <t>Immunodeficiency associated with major defect, unspecified</t>
  </si>
  <si>
    <t>Immunodeficienza associata a difetto maggiore non specificato</t>
  </si>
  <si>
    <t>D83</t>
  </si>
  <si>
    <t>Common variable immunodeficiency</t>
  </si>
  <si>
    <t>Immunodeficienza comune variabile</t>
  </si>
  <si>
    <t>D83.0</t>
  </si>
  <si>
    <t>Common variable immunodeficiency with predominant abnormalities of B-cell numbers and function</t>
  </si>
  <si>
    <t>Immunodeficienza comune variabile con prevalente difetto quantitativo e funzionale dei  linfociti B</t>
  </si>
  <si>
    <t>D83.1</t>
  </si>
  <si>
    <t>Common variable immunodeficiency with predominant immunoregulatory T-cell disorders</t>
  </si>
  <si>
    <t>Immunodeficienza comune variabile con prevalenti difetti dei linfociti T immunoregolatori</t>
  </si>
  <si>
    <t>D83.2</t>
  </si>
  <si>
    <t>Common variable immunodeficiency with autoantibodies to B- or T-cells</t>
  </si>
  <si>
    <t>Immunodeficienza comune variabile con autoanticorpi contro i linfociti B o T</t>
  </si>
  <si>
    <t>D83.8</t>
  </si>
  <si>
    <t>Other common variable immunodeficiencies</t>
  </si>
  <si>
    <t>Altre immunodeficienze comuni variabili</t>
  </si>
  <si>
    <t>D83.9</t>
  </si>
  <si>
    <t>Common variable immunodeficiency, unspecified</t>
  </si>
  <si>
    <t>Immunodeficienza comune variabile non specificata</t>
  </si>
  <si>
    <t>D84</t>
  </si>
  <si>
    <t>Other immunodeficiencies</t>
  </si>
  <si>
    <t>Altre immunodeficienze</t>
  </si>
  <si>
    <t>D84.0</t>
  </si>
  <si>
    <t>Lymphocyte function antigen-1 [LFA-1] defect</t>
  </si>
  <si>
    <t>Difetto funzionale dell'antigene 1 linfocitico (LFA 1)</t>
  </si>
  <si>
    <t>D84.1</t>
  </si>
  <si>
    <t>Defects in the complement system</t>
  </si>
  <si>
    <t>Difetti nel sistema del complemento</t>
  </si>
  <si>
    <t>D84.8</t>
  </si>
  <si>
    <t>Other specified immunodeficiencies</t>
  </si>
  <si>
    <t>Altre immunodeficienze specificate</t>
  </si>
  <si>
    <t>D84.9</t>
  </si>
  <si>
    <t>Immunodeficiency, unspecified</t>
  </si>
  <si>
    <t>Immunodeficienza non specificata</t>
  </si>
  <si>
    <t>D86</t>
  </si>
  <si>
    <t>Sarcoidosis</t>
  </si>
  <si>
    <t>Sarcoidosi</t>
  </si>
  <si>
    <t>D86.0</t>
  </si>
  <si>
    <t>Sarcoidosis of lung</t>
  </si>
  <si>
    <t>Sarcoidosi del polmone</t>
  </si>
  <si>
    <t>D86.1</t>
  </si>
  <si>
    <t>Sarcoidosis of lymph nodes</t>
  </si>
  <si>
    <t>Sarcoidosi dei linfonodi</t>
  </si>
  <si>
    <t>D86.2</t>
  </si>
  <si>
    <t>Sarcoidosis of lung with sarcoidosis of lymph nodes</t>
  </si>
  <si>
    <t>Sarcoidosi del polmone con sarcoidosi dei linfonodi</t>
  </si>
  <si>
    <t>D86.3</t>
  </si>
  <si>
    <t>Sarcoidosis of skin</t>
  </si>
  <si>
    <t>Sarcoidosi della cute</t>
  </si>
  <si>
    <t>D86.8</t>
  </si>
  <si>
    <t>Sarcoidosis of other and combined sites</t>
  </si>
  <si>
    <t>Sarcoidosi di altre sedi specificate e sedi associate</t>
  </si>
  <si>
    <t>D86.9</t>
  </si>
  <si>
    <t>Sarcoidosis, unspecified</t>
  </si>
  <si>
    <t>Sarcoidosi non specificata</t>
  </si>
  <si>
    <t>D89</t>
  </si>
  <si>
    <t>Other disorders involving the immune mechanism, not elsewhere classified</t>
  </si>
  <si>
    <t>Altri disturbi del sistema immunitario non classificati altrove</t>
  </si>
  <si>
    <t>D89.0</t>
  </si>
  <si>
    <t>Polyclonal hypergammaglobulinaemia</t>
  </si>
  <si>
    <t>Ipergammaglobulinemia policlonale</t>
  </si>
  <si>
    <t>D89.1</t>
  </si>
  <si>
    <t>Cryoglobulinaemia</t>
  </si>
  <si>
    <t>Crioglobulinemia</t>
  </si>
  <si>
    <t>D89.2</t>
  </si>
  <si>
    <t>Hypergammaglobulinaemia, unspecified</t>
  </si>
  <si>
    <t>Ipergammaglobulinemia non specificata</t>
  </si>
  <si>
    <t>D89.3</t>
  </si>
  <si>
    <t>Immune reconstitution syndrome</t>
  </si>
  <si>
    <t>Sindrome da immunoricostituzione</t>
  </si>
  <si>
    <t>D89.8</t>
  </si>
  <si>
    <t>Other specified disorders involving the immune mechanism, not elsewhere classified</t>
  </si>
  <si>
    <t>Altri disturbi specificati del sistema immunitario, non classificati altrove</t>
  </si>
  <si>
    <t>D89.9</t>
  </si>
  <si>
    <t>Disorder involving the immune mechanism, unspecified</t>
  </si>
  <si>
    <t>Disturbo del sistema immunitario, non specificato</t>
  </si>
  <si>
    <t>D100</t>
  </si>
  <si>
    <t>Adenoma</t>
  </si>
  <si>
    <t>E00</t>
  </si>
  <si>
    <t>Congenital iodine-deficiency syndrome</t>
  </si>
  <si>
    <t>Sindrome da carenza di iodio congenita</t>
  </si>
  <si>
    <t>E00.0</t>
  </si>
  <si>
    <t>Congenital iodine-deficiency syndrome, neurological type</t>
  </si>
  <si>
    <t>Sindrome da carenza di iodio congenita di tipo neurologico</t>
  </si>
  <si>
    <t>E00.1</t>
  </si>
  <si>
    <t>Congenital iodine-deficiency syndrome, myxoedematous type</t>
  </si>
  <si>
    <t>Sindrome da carenza di iodio congenita di tipo mixedematoso</t>
  </si>
  <si>
    <t>E00.2</t>
  </si>
  <si>
    <t>Congenital iodine-deficiency syndrome, mixed type</t>
  </si>
  <si>
    <t>Sindrome da carenza di iodio congenita di tipo misto</t>
  </si>
  <si>
    <t>E00.9</t>
  </si>
  <si>
    <t>Congenital iodine-deficiency syndrome, unspecified</t>
  </si>
  <si>
    <t>Sindrome da carenza di iodio congenita non specificata</t>
  </si>
  <si>
    <t>E01</t>
  </si>
  <si>
    <t>Iodine-deficiency-related thyroid disorders and allied conditions</t>
  </si>
  <si>
    <t>Disturbi tiroidei da carenza di iodio e condizioni morbose correlate</t>
  </si>
  <si>
    <t>E01.0</t>
  </si>
  <si>
    <t>Iodine-deficiency-related diffuse (endemic) goitre</t>
  </si>
  <si>
    <t>Gozzo (endemico) diffuso da carenza di iodio</t>
  </si>
  <si>
    <t>E01.1</t>
  </si>
  <si>
    <t>Iodine-deficiency-related multinodular (endemic) goitre</t>
  </si>
  <si>
    <t>Gozzo (endemico) multinodulare da carenza di iodio</t>
  </si>
  <si>
    <t>E01.2</t>
  </si>
  <si>
    <t>Iodine-deficiency-related (endemic) goitre, unspecified</t>
  </si>
  <si>
    <t>Gozzo (endemico) da carenza di iodio non specificato</t>
  </si>
  <si>
    <t>E01.8</t>
  </si>
  <si>
    <t>Other iodine-deficiency-related thyroid disorders and allied conditions</t>
  </si>
  <si>
    <t>Altri disturbi tiroidei da carenza di iodio e condizioni morbose correlate</t>
  </si>
  <si>
    <t>E02</t>
  </si>
  <si>
    <t>Subclinical iodine-deficiency hypothyroidism</t>
  </si>
  <si>
    <t>Ipotiroidismo subclinico da carenza di iodio</t>
  </si>
  <si>
    <t>E03</t>
  </si>
  <si>
    <t>Other hypothyroidism</t>
  </si>
  <si>
    <t>Altro ipotiroidismo</t>
  </si>
  <si>
    <t>E03.0</t>
  </si>
  <si>
    <t>Congenital hypothyroidism with diffuse goitre</t>
  </si>
  <si>
    <t>Ipotiroidismo congenito con gozzo diffuso</t>
  </si>
  <si>
    <t>E03.1</t>
  </si>
  <si>
    <t>Congenital hypothyroidism without goitre</t>
  </si>
  <si>
    <t>Ipotiroidismo congenito senza gozzo</t>
  </si>
  <si>
    <t>E03.2</t>
  </si>
  <si>
    <t>Hypothyroidism due to medicaments and other exogenous substances</t>
  </si>
  <si>
    <t>Ipotiroidismo secondario a farmaci o ad altre sostanze esogene</t>
  </si>
  <si>
    <t>E03.3</t>
  </si>
  <si>
    <t>Postinfectious hypothyroidism</t>
  </si>
  <si>
    <t>Ipotiroidismo post infettivo</t>
  </si>
  <si>
    <t>E03.4</t>
  </si>
  <si>
    <t>Atrophy of thyroid (acquired)</t>
  </si>
  <si>
    <t>Atrofia (acquisita) della tiroide</t>
  </si>
  <si>
    <t>E03.5</t>
  </si>
  <si>
    <t>Myxoedema coma</t>
  </si>
  <si>
    <t>Coma mixedematoso</t>
  </si>
  <si>
    <t>E03.8</t>
  </si>
  <si>
    <t>Other specified hypothyroidism</t>
  </si>
  <si>
    <t>Altro ipotiroidismo specificato</t>
  </si>
  <si>
    <t>E03.9</t>
  </si>
  <si>
    <t>Hypothyroidism, unspecified</t>
  </si>
  <si>
    <t>Ipotiroidismo non specificato</t>
  </si>
  <si>
    <t>E04</t>
  </si>
  <si>
    <t>Other nontoxic goitre</t>
  </si>
  <si>
    <t>Altro tipo di gozzo non tossico</t>
  </si>
  <si>
    <t>E04.0</t>
  </si>
  <si>
    <t>Nontoxic diffuse goitre</t>
  </si>
  <si>
    <t>Gozzo diffuso non tossico</t>
  </si>
  <si>
    <t>E04.1</t>
  </si>
  <si>
    <t>Nontoxic single thyroid nodule</t>
  </si>
  <si>
    <t>Nodulo tiroideo singolo non tossico</t>
  </si>
  <si>
    <t>E04.2</t>
  </si>
  <si>
    <t>Nontoxic multinodular goitre</t>
  </si>
  <si>
    <t>Gozzo multinodulare non tossico</t>
  </si>
  <si>
    <t>E04.8</t>
  </si>
  <si>
    <t>Other specified nontoxic goitre</t>
  </si>
  <si>
    <t>Altro tipo di gozzo non tossico specificato</t>
  </si>
  <si>
    <t>E04.9</t>
  </si>
  <si>
    <t>Nontoxic goitre, unspecified</t>
  </si>
  <si>
    <t>Gozzo non tossico non specificato</t>
  </si>
  <si>
    <t>E05</t>
  </si>
  <si>
    <t>Thyrotoxicosis [hyperthyroidism]</t>
  </si>
  <si>
    <t>Tireotossicosi (ipertiroidismo)</t>
  </si>
  <si>
    <t>E05.0</t>
  </si>
  <si>
    <t>Thyrotoxicosis with diffuse goitre</t>
  </si>
  <si>
    <t>Tireotossicosi con gozzo diffuso</t>
  </si>
  <si>
    <t>E05.1</t>
  </si>
  <si>
    <t>Thyrotoxicosis with toxic single thyroid nodule</t>
  </si>
  <si>
    <t>Tireotossicosi con nodulo tiroideo singolo tossico</t>
  </si>
  <si>
    <t>E05.2</t>
  </si>
  <si>
    <t>Thyrotoxicosis with toxic multinodular goitre</t>
  </si>
  <si>
    <t>Tireotossicosi con gozzo tossico multinodulare</t>
  </si>
  <si>
    <t>E05.3</t>
  </si>
  <si>
    <t>Thyrotoxicosis from ectopic thyroid tissue</t>
  </si>
  <si>
    <t>Tireotossicosi da tessuto tiroideo ectopico</t>
  </si>
  <si>
    <t>E05.4</t>
  </si>
  <si>
    <t>Thyrotoxicosis factitia</t>
  </si>
  <si>
    <t>Tireotossicosi fattizia</t>
  </si>
  <si>
    <t>E05.5</t>
  </si>
  <si>
    <t>Thyroid crisis or storm</t>
  </si>
  <si>
    <t>Crisi o tempesta tireotossica</t>
  </si>
  <si>
    <t>E05.8</t>
  </si>
  <si>
    <t>Other thyrotoxicosis</t>
  </si>
  <si>
    <t>Altra tireotossicosi</t>
  </si>
  <si>
    <t>E05.9</t>
  </si>
  <si>
    <t>Thyrotoxicosis, unspecified</t>
  </si>
  <si>
    <t>Tireotossicosi non specificata</t>
  </si>
  <si>
    <t>E06</t>
  </si>
  <si>
    <t>Thyroiditis</t>
  </si>
  <si>
    <t>Tiroidite</t>
  </si>
  <si>
    <t>E06.0</t>
  </si>
  <si>
    <t>Acute thyroiditis</t>
  </si>
  <si>
    <t>Tiroidite acuta</t>
  </si>
  <si>
    <t>E06.1</t>
  </si>
  <si>
    <t>Subacute thyroiditis</t>
  </si>
  <si>
    <t>Tiroidite subacuta</t>
  </si>
  <si>
    <t>E06.2</t>
  </si>
  <si>
    <t>Chronic thyroiditis with transient thyrotoxicosis</t>
  </si>
  <si>
    <t>Tiroidite cronica con tireotossicosi transitoria</t>
  </si>
  <si>
    <t>E06.3</t>
  </si>
  <si>
    <t>Autoimmune thyroiditis</t>
  </si>
  <si>
    <t>Tiroidite autoimmune</t>
  </si>
  <si>
    <t>E06.4</t>
  </si>
  <si>
    <t>Drug-induced thyroiditis</t>
  </si>
  <si>
    <t>Tiroidite da farmaci</t>
  </si>
  <si>
    <t>E06.5</t>
  </si>
  <si>
    <t>Other chronic thyroiditis</t>
  </si>
  <si>
    <t>Altra tiroidite cronica</t>
  </si>
  <si>
    <t>E06.9</t>
  </si>
  <si>
    <t>Thyroiditis, unspecified</t>
  </si>
  <si>
    <t>Tiroidite non specificata</t>
  </si>
  <si>
    <t>E07</t>
  </si>
  <si>
    <t>Other disorders of thyroid</t>
  </si>
  <si>
    <t>Altri disturbi della tiroide</t>
  </si>
  <si>
    <t>E07.0</t>
  </si>
  <si>
    <t>Hypersecretion of calcitonin</t>
  </si>
  <si>
    <t>Ipersecrezione di calcitonina</t>
  </si>
  <si>
    <t>E07.1</t>
  </si>
  <si>
    <t>Dyshormogenetic goitre</t>
  </si>
  <si>
    <t>Gozzo disormonogenico</t>
  </si>
  <si>
    <t>E07.8</t>
  </si>
  <si>
    <t>Other specified disorders of thyroid</t>
  </si>
  <si>
    <t>Altri disturbi specificati della tiroide</t>
  </si>
  <si>
    <t>E07.9</t>
  </si>
  <si>
    <t>Disorder of thyroid, unspecified</t>
  </si>
  <si>
    <t>Disturbo della tiroide non specificato</t>
  </si>
  <si>
    <t>E08</t>
  </si>
  <si>
    <t>Diabetes mellitus due to underlying condition</t>
  </si>
  <si>
    <t>Diabete mellito a causa della condizione di base</t>
  </si>
  <si>
    <t>E08.0</t>
  </si>
  <si>
    <t>Diabetes mellitus due to underlying condition with hyperosmolarity</t>
  </si>
  <si>
    <t>Diabete mellito dovuto a condizione sottostante con iperosmolarità</t>
  </si>
  <si>
    <t>E08.1</t>
  </si>
  <si>
    <t>Diabetes mellitus due to underlying condition with ketoacidosis</t>
  </si>
  <si>
    <t>Diabete mellito dovuto a condizione sottostante con chetoacidosi</t>
  </si>
  <si>
    <t>E08.2</t>
  </si>
  <si>
    <t>Diabetes mellitus due to underlying condition with kidney complications</t>
  </si>
  <si>
    <t>Diabete mellito dovuto a condizione sottostante con complicanze renali</t>
  </si>
  <si>
    <t>E08.3</t>
  </si>
  <si>
    <t>Diabetes mellitus due to underlying condition with ophthalmic complications</t>
  </si>
  <si>
    <t>Diabete mellito dovuto a condizione sottostante con complicanze oftalmiche</t>
  </si>
  <si>
    <t>E08.4</t>
  </si>
  <si>
    <t>Diabetes mellitus due to underlying condition with neurological complications</t>
  </si>
  <si>
    <t>Diabete mellito dovuto a condizione sottostante con complicanze neurologiche</t>
  </si>
  <si>
    <t>E08.5</t>
  </si>
  <si>
    <t>Diabetes mellitus due to underlying condition with circulatory complications</t>
  </si>
  <si>
    <t>Diabete mellito dovuto a condizione sottostante con complicanze circolatorie</t>
  </si>
  <si>
    <t>E08.6</t>
  </si>
  <si>
    <t>Diabetes mellitus due to underlying condition with other specified complications</t>
  </si>
  <si>
    <t>Diabete mellito dovuto a condizione sottostante con altre complicanze specificate</t>
  </si>
  <si>
    <t>E08.8</t>
  </si>
  <si>
    <t>Diabetes mellitus due to underlying condition with unspecified complications</t>
  </si>
  <si>
    <t>Diabete mellito dovuto a condizione sottostante con complicanze non specificate</t>
  </si>
  <si>
    <t>E08.9</t>
  </si>
  <si>
    <t>Diabetes mellitus due to underlying condition without complications</t>
  </si>
  <si>
    <t>Diabete mellito dovuto a condizione sottostante senza complicanze</t>
  </si>
  <si>
    <t>E09</t>
  </si>
  <si>
    <t>Drug or chemical induced diabetes mellitus</t>
  </si>
  <si>
    <t>Diabete mellito indotto da farmaci o sostanze chimiche</t>
  </si>
  <si>
    <t>E09.0</t>
  </si>
  <si>
    <t>Drug or chemical induced diabetes mellitus with hyperosmolarity</t>
  </si>
  <si>
    <t>Diabete mellito indotto da farmaci o sostanze chimiche con iperosmolarità</t>
  </si>
  <si>
    <t>E09.1</t>
  </si>
  <si>
    <t>Drug or chemical induced diabetes mellitus with ketoacidosis</t>
  </si>
  <si>
    <t>Diabete mellito indotto da farmaci o sostanze chimiche con chetoacidosi</t>
  </si>
  <si>
    <t>E09.2</t>
  </si>
  <si>
    <t>Drug or chemical induced diabetes mellitus with kidney complications</t>
  </si>
  <si>
    <t>Diabete mellito indotto da farmaci o sostanze chimiche con complicanze renali</t>
  </si>
  <si>
    <t>E09.3</t>
  </si>
  <si>
    <t>Drug or chemical induced diabetes mellitus with ophthalmic complications</t>
  </si>
  <si>
    <t>Diabete mellito indotto da farmaci o sostanze chimiche con complicanze oftalmiche</t>
  </si>
  <si>
    <t>E09.4</t>
  </si>
  <si>
    <t>Drug or chemical induced diabetes mellitus with neurological complications</t>
  </si>
  <si>
    <t>Diabete mellito indotto da farmaci o sostanze chimiche con complicanze neurologiche</t>
  </si>
  <si>
    <t>E09.5</t>
  </si>
  <si>
    <t>Drug or chemical induced diabetes mellitus with circulatory complications</t>
  </si>
  <si>
    <t>Diabete mellito indotto da farmaci o sostanze chimiche con complicanze circolatorie</t>
  </si>
  <si>
    <t>E09.6</t>
  </si>
  <si>
    <t>Drug or chemical induced diabetes mellitus with other specified complications</t>
  </si>
  <si>
    <t>Diabete mellito indotto da farmaci o sostanze chimiche con altre complicanze specificate</t>
  </si>
  <si>
    <t>E09.8</t>
  </si>
  <si>
    <t>Drug or chemical induced diabetes mellitus with unspecified complications</t>
  </si>
  <si>
    <t>Diabete mellito indotto da farmaci o sostanze chimiche con complicanze non specificate</t>
  </si>
  <si>
    <t>E09.9</t>
  </si>
  <si>
    <t>Drug or chemical induced diabetes mellitus without complications</t>
  </si>
  <si>
    <t>Diabete mellito indotto da farmaci o sostanze chimiche senza complicazioni</t>
  </si>
  <si>
    <t>E10</t>
  </si>
  <si>
    <t>Type 1 diabetes mellitus</t>
  </si>
  <si>
    <t>Diabete mellito insulino dipendente</t>
  </si>
  <si>
    <t>E10.0</t>
  </si>
  <si>
    <t>Type 1 diabetes mellitus - With coma</t>
  </si>
  <si>
    <t>Diabete mellito di tipo 1 - Con coma</t>
  </si>
  <si>
    <t>E10.1</t>
  </si>
  <si>
    <t>Type 1 diabetes mellitus - With ketoacidosis</t>
  </si>
  <si>
    <t>Diabete mellito di tipo 1 - Con chetoacidosi</t>
  </si>
  <si>
    <t>E10.2</t>
  </si>
  <si>
    <t>Type 1 diabetes mellitus - With renal complications</t>
  </si>
  <si>
    <t>Diabete mellito di tipo 1 - Con complicanze renali</t>
  </si>
  <si>
    <t>E10.3</t>
  </si>
  <si>
    <t>Type 1 diabetes mellitus - With ophthalmic complications</t>
  </si>
  <si>
    <t>Diabete mellito di tipo 1 - Con complicanze oftalmiche</t>
  </si>
  <si>
    <t>E10.4</t>
  </si>
  <si>
    <t>Type 1 diabetes mellitus - With neurological complications</t>
  </si>
  <si>
    <t>Diabete mellito di tipo 1 - Con complicanze neurologiche</t>
  </si>
  <si>
    <t>E10.5</t>
  </si>
  <si>
    <t>Type 1 diabetes mellitus - With peripheral circulatory complications</t>
  </si>
  <si>
    <t>Diabete mellito di tipo 1 - Con complicazioni circolatorie periferiche</t>
  </si>
  <si>
    <t>E10.6</t>
  </si>
  <si>
    <t>Type 1 diabetes mellitus - With other specified complications</t>
  </si>
  <si>
    <t>Diabete mellito di tipo 1 - Con altre complicanze specificate</t>
  </si>
  <si>
    <t>E10.7</t>
  </si>
  <si>
    <t>Type 1 diabetes mellitus - With multiple complications</t>
  </si>
  <si>
    <t>Diabete mellito di tipo 1 - Con molteplici complicazioni</t>
  </si>
  <si>
    <t>E10.8</t>
  </si>
  <si>
    <t>Type 1 diabetes mellitus - With unspecified complications</t>
  </si>
  <si>
    <t>Diabete mellito di tipo 1 - Con complicanze non specificate</t>
  </si>
  <si>
    <t>E10.9</t>
  </si>
  <si>
    <t>Type 1 diabetes mellitus - Without complications</t>
  </si>
  <si>
    <t>Diabete mellito di tipo 1 - Senza complicazioni</t>
  </si>
  <si>
    <t>E11</t>
  </si>
  <si>
    <t>Type 2 diabetes mellitus</t>
  </si>
  <si>
    <t>Diabete mellito di tipo 2 non insulino dipendente</t>
  </si>
  <si>
    <t>E11.0</t>
  </si>
  <si>
    <t>Type 2 diabetes mellitus - With coma</t>
  </si>
  <si>
    <t>Diabete mellito di tipo 2 - Con coma</t>
  </si>
  <si>
    <t>E11.1</t>
  </si>
  <si>
    <t>Type 2 diabetes mellitus - With ketoacidosis</t>
  </si>
  <si>
    <t>Diabete mellito di tipo 2 - Con chetoacidosi</t>
  </si>
  <si>
    <t>E11.2</t>
  </si>
  <si>
    <t>Type 2 diabetes mellitus - With renal complications</t>
  </si>
  <si>
    <t>Diabete mellito di tipo 2 - Con complicanze renali</t>
  </si>
  <si>
    <t>E11.3</t>
  </si>
  <si>
    <t>Type 2 diabetes mellitus - With ophthalmic complications</t>
  </si>
  <si>
    <t>Diabete mellito di tipo 2 - Con complicanze oftalmiche</t>
  </si>
  <si>
    <t>E11.4</t>
  </si>
  <si>
    <t>Type 2 diabetes mellitus - With neurological complications</t>
  </si>
  <si>
    <t>Diabete mellito di tipo 2 - Con complicanze neurologiche</t>
  </si>
  <si>
    <t>E11.5</t>
  </si>
  <si>
    <t>Type 2 diabetes mellitus - With peripheral circulatory complications</t>
  </si>
  <si>
    <t>Diabete mellito di tipo 2 - Con complicanze circolatorie periferiche</t>
  </si>
  <si>
    <t>E11.6</t>
  </si>
  <si>
    <t>Type 2 diabetes mellitus - With other specified complications</t>
  </si>
  <si>
    <t>Diabete mellito di tipo 2 - Con altre complicanze specificate</t>
  </si>
  <si>
    <t>E11.7</t>
  </si>
  <si>
    <t>Type 2 diabetes mellitus - With multiple complications</t>
  </si>
  <si>
    <t>Diabete mellito di tipo 2 - Con complicazioni multiple</t>
  </si>
  <si>
    <t>E11.8</t>
  </si>
  <si>
    <t>Type 2 diabetes mellitus - With unspecified complications</t>
  </si>
  <si>
    <t>Diabete mellito di tipo 2 - Con complicanze non specificate</t>
  </si>
  <si>
    <t>E11.9</t>
  </si>
  <si>
    <t>Type 2 diabetes mellitus - Without complications</t>
  </si>
  <si>
    <t>Diabete mellito di tipo 2 - Senza complicazioni</t>
  </si>
  <si>
    <t>E12</t>
  </si>
  <si>
    <t>Malnutrition-related diabetes mellitus</t>
  </si>
  <si>
    <t>Diabete mellito correlato a malnutrizione</t>
  </si>
  <si>
    <t>E12.0</t>
  </si>
  <si>
    <t>Malnutrition-related diabetes mellitus: With coma</t>
  </si>
  <si>
    <t>Diabete mellito correlato alla malnutrizione: con coma</t>
  </si>
  <si>
    <t>E12.1</t>
  </si>
  <si>
    <t>Malnutrition-related diabetes mellitus - With ketoacidosis</t>
  </si>
  <si>
    <t>Diabete mellito correlato alla malnutrizione - Con chetoacidosi</t>
  </si>
  <si>
    <t>E12.2</t>
  </si>
  <si>
    <t>Malnutrition-related diabetes mellitus - With renal complications</t>
  </si>
  <si>
    <t>Diabete mellito correlato alla malnutrizione - Con complicanze renali</t>
  </si>
  <si>
    <t>E12.3</t>
  </si>
  <si>
    <t>Malnutrition-related diabetes mellitus - With ophthalmic complications</t>
  </si>
  <si>
    <t>Diabete mellito correlato alla malnutrizione - Con complicanze oftalmiche</t>
  </si>
  <si>
    <t>E12.4</t>
  </si>
  <si>
    <t>Malnutrition-related diabetes mellitus - With neurological complications</t>
  </si>
  <si>
    <t>Diabete mellito correlato alla malnutrizione - Con complicanze neurologiche</t>
  </si>
  <si>
    <t>E12.5</t>
  </si>
  <si>
    <t>Malnutrition-related diabetes mellitus - With peripheral circulatory complications</t>
  </si>
  <si>
    <t>Diabete mellito correlato alla malnutrizione - Con complicanze circolatorie periferiche</t>
  </si>
  <si>
    <t>E12.6</t>
  </si>
  <si>
    <t>Malnutrition-related diabetes mellitus - With other specified complications</t>
  </si>
  <si>
    <t>Diabete mellito correlato alla malnutrizione - Con altre complicanze specificate</t>
  </si>
  <si>
    <t>E12.7</t>
  </si>
  <si>
    <t>Malnutrition-related diabetes mellitus: With multiple complications</t>
  </si>
  <si>
    <t>Diabete mellito correlato alla malnutrizione: con molteplici complicazioni</t>
  </si>
  <si>
    <t>E12.8</t>
  </si>
  <si>
    <t>Malnutrition-related diabetes mellitus: With unspecified complications</t>
  </si>
  <si>
    <t>Diabete mellito correlato alla malnutrizione: con complicanze non specificate</t>
  </si>
  <si>
    <t>E12.9</t>
  </si>
  <si>
    <t>Malnutrition-related diabetes mellitus - Without complications</t>
  </si>
  <si>
    <t>Diabete mellito correlato alla malnutrizione - Senza complicazioni</t>
  </si>
  <si>
    <t>E13</t>
  </si>
  <si>
    <t>Other specified diabetes mellitus</t>
  </si>
  <si>
    <t>Altro tipo di diabete mellito specificato</t>
  </si>
  <si>
    <t>E13.0</t>
  </si>
  <si>
    <t>Other specified diabetes mellitus - With coma</t>
  </si>
  <si>
    <t>Altro diabete mellito specificato - Con coma</t>
  </si>
  <si>
    <t>E13.1</t>
  </si>
  <si>
    <t>Other specified diabetes mellitus - With ketoacidosis</t>
  </si>
  <si>
    <t>Altro diabete mellito specificato - Con chetoacidosi</t>
  </si>
  <si>
    <t>E13.2</t>
  </si>
  <si>
    <t>Other specified diabetes mellitus - With renal complications</t>
  </si>
  <si>
    <t>Altro diabete mellito specificato - Con complicanze renali</t>
  </si>
  <si>
    <t>E13.3</t>
  </si>
  <si>
    <t>Other specified diabetes mellitus - With ophthalmic complications</t>
  </si>
  <si>
    <t>Altro diabete mellito specificato - Con complicanze oftalmiche</t>
  </si>
  <si>
    <t>E13.4</t>
  </si>
  <si>
    <t>Other specified diabetes mellitus - With neurological complications</t>
  </si>
  <si>
    <t>Altro diabete mellito specificato - Con complicanze neurologiche</t>
  </si>
  <si>
    <t>E13.5</t>
  </si>
  <si>
    <t>Other specified diabetes mellitus - With peripheral circulatory complications</t>
  </si>
  <si>
    <t>Altro diabete mellito specificato - Con complicanze circolatorie periferiche</t>
  </si>
  <si>
    <t>E13.6</t>
  </si>
  <si>
    <t>Other specified diabetes mellitus - With other specified complications</t>
  </si>
  <si>
    <t>Altro diabete mellito specificato - Con altre complicanze specificate</t>
  </si>
  <si>
    <t>E13.7</t>
  </si>
  <si>
    <t>Other specified diabetes mellitus - With multiple complications</t>
  </si>
  <si>
    <t>Altro diabete mellito specificato - Con complicazioni multiple</t>
  </si>
  <si>
    <t>E13.8</t>
  </si>
  <si>
    <t>Other specified diabetes mellitus - With unspecified complications</t>
  </si>
  <si>
    <t>Altro diabete mellito specificato - Con complicanze non specificate</t>
  </si>
  <si>
    <t>E13.9</t>
  </si>
  <si>
    <t>Other specified diabetes mellitus - Without complications</t>
  </si>
  <si>
    <t>Altro diabete mellito specificato - Senza complicazioni</t>
  </si>
  <si>
    <t>E14</t>
  </si>
  <si>
    <t>Unspecified diabetes mellitus</t>
  </si>
  <si>
    <t>Diabete mellito non specificato</t>
  </si>
  <si>
    <t>E14.0</t>
  </si>
  <si>
    <t>Unspecified diabetes mellitus - With coma</t>
  </si>
  <si>
    <t>Diabete mellito non specificato - Con coma</t>
  </si>
  <si>
    <t>E14.1</t>
  </si>
  <si>
    <t>Unspecified diabetes mellitus - With ketoacidosis</t>
  </si>
  <si>
    <t>Diabete mellito non specificato - Con chetoacidosi</t>
  </si>
  <si>
    <t>E14.2</t>
  </si>
  <si>
    <t>Unspecified diabetes mellitus - With renal complications</t>
  </si>
  <si>
    <t>Diabete mellito non specificato - Con complicanze renali</t>
  </si>
  <si>
    <t>E14.3</t>
  </si>
  <si>
    <t>Unspecified diabetes mellitus - With ophthalmic complications</t>
  </si>
  <si>
    <t>Diabete mellito non specificato - Con complicanze oftalmiche</t>
  </si>
  <si>
    <t>E14.4</t>
  </si>
  <si>
    <t>Unspecified diabetes mellitus - With neurological complications</t>
  </si>
  <si>
    <t>Diabete mellito non specificato - Con complicanze neurologiche</t>
  </si>
  <si>
    <t>E14.5</t>
  </si>
  <si>
    <t>Unspecified diabetes mellitus - With peripheral circulatory complications</t>
  </si>
  <si>
    <t>Diabete mellito non specificato - Con complicanze circolatorie periferiche</t>
  </si>
  <si>
    <t>E14.6</t>
  </si>
  <si>
    <t>Unspecified diabetes mellitus - With other specified complications</t>
  </si>
  <si>
    <t>Diabete mellito non specificato - Con altre complicanze specificate</t>
  </si>
  <si>
    <t>E14.7</t>
  </si>
  <si>
    <t>Unspecified diabetes mellitus - With multiple complications</t>
  </si>
  <si>
    <t>Diabete mellito non specificato - Con complicazioni multiple</t>
  </si>
  <si>
    <t>E14.8</t>
  </si>
  <si>
    <t>Unspecified diabetes mellitus - With unspecified complications</t>
  </si>
  <si>
    <t>Diabete mellito non specificato - Con complicanze non specificate</t>
  </si>
  <si>
    <t>E14.9</t>
  </si>
  <si>
    <t>Unspecified diabetes mellitus - Without complications</t>
  </si>
  <si>
    <t>Diabete mellito non specificato - Senza complicazioni</t>
  </si>
  <si>
    <t>E15</t>
  </si>
  <si>
    <t>Nondiabetic hypoglycaemic coma</t>
  </si>
  <si>
    <t>Coma ipoglicemico non diabetico</t>
  </si>
  <si>
    <t>E16</t>
  </si>
  <si>
    <t>Other disorders of pancreatic internal secretion</t>
  </si>
  <si>
    <t>Altri disturbi della secrezione endocrina pancreatica</t>
  </si>
  <si>
    <t>E16.0</t>
  </si>
  <si>
    <t>Drug-induced hypoglycaemia without coma</t>
  </si>
  <si>
    <t>Ipoglicemia da farmaci senza coma</t>
  </si>
  <si>
    <t>E16.1</t>
  </si>
  <si>
    <t>Other hypoglycaemia</t>
  </si>
  <si>
    <t>Altra ipoglicemia</t>
  </si>
  <si>
    <t>E16.2</t>
  </si>
  <si>
    <t>Hypoglycaemia, unspecified</t>
  </si>
  <si>
    <t>Ipoglicemia non specificata</t>
  </si>
  <si>
    <t>E16.3</t>
  </si>
  <si>
    <t>Increased secretion of glucagon</t>
  </si>
  <si>
    <t>Ipersecrezione di glucagone</t>
  </si>
  <si>
    <t>E16.4</t>
  </si>
  <si>
    <t>Abnormal secretion of gastrin</t>
  </si>
  <si>
    <t>Secrezione anormale di gastrina</t>
  </si>
  <si>
    <t>E16.8</t>
  </si>
  <si>
    <t>Other specified disorders of pancreatic internal secretion</t>
  </si>
  <si>
    <t>Altri disturbi specificati della secrezione endocrina pancreatica</t>
  </si>
  <si>
    <t>E16.9</t>
  </si>
  <si>
    <t>Disorder of pancreatic internal secretion, unspecified</t>
  </si>
  <si>
    <t>Disturbo della secrezione endocrina pancreatica non specificato</t>
  </si>
  <si>
    <t>E20</t>
  </si>
  <si>
    <t>Hyperparathyroidism and other disorders of parathyroid gland</t>
  </si>
  <si>
    <t>Iperparatiroidismo ed altri disturbi delle paratiroidi</t>
  </si>
  <si>
    <t>E20.0</t>
  </si>
  <si>
    <t>Idiopathic hypoparathyroidism</t>
  </si>
  <si>
    <t>Ipoparatiroidismo idiopatico</t>
  </si>
  <si>
    <t>E20.1</t>
  </si>
  <si>
    <t>Pseudohypoparathyroidism</t>
  </si>
  <si>
    <t>Pseudoipoparatiroidismo</t>
  </si>
  <si>
    <t>E20.8</t>
  </si>
  <si>
    <t>Other hypoparathyroidism</t>
  </si>
  <si>
    <t>Altro ipoparatiroidismo</t>
  </si>
  <si>
    <t>E20.9</t>
  </si>
  <si>
    <t>Hypoparathyroidism, unspecified</t>
  </si>
  <si>
    <t>Ipoparatiroidismo non specificato</t>
  </si>
  <si>
    <t>E21</t>
  </si>
  <si>
    <t>Hyperfunction of pituitary gland</t>
  </si>
  <si>
    <t>Iperfunzione ipofisaria</t>
  </si>
  <si>
    <t>E21.0</t>
  </si>
  <si>
    <t>Primary hyperparathyroidism</t>
  </si>
  <si>
    <t>Iperparatiroidismo primitivo</t>
  </si>
  <si>
    <t>E21.1</t>
  </si>
  <si>
    <t>Secondary hyperparathyroidism, not elsewhere classified</t>
  </si>
  <si>
    <t>Iperparatiroidismo secondario, non classificato altrove</t>
  </si>
  <si>
    <t>E21.2</t>
  </si>
  <si>
    <t>Other hyperparathyroidism</t>
  </si>
  <si>
    <t>Altro iperparatiroidismo</t>
  </si>
  <si>
    <t>E21.3</t>
  </si>
  <si>
    <t>Hyperparathyroidism, unspecified</t>
  </si>
  <si>
    <t>Iperparatiroidismo non specificato</t>
  </si>
  <si>
    <t>E21.4</t>
  </si>
  <si>
    <t>Other specified disorders of parathyroid gland</t>
  </si>
  <si>
    <t>Altri disturbi specificati delle paratiroidi</t>
  </si>
  <si>
    <t>E21.5</t>
  </si>
  <si>
    <t>Disorder of parathyroid gland, unspecified</t>
  </si>
  <si>
    <t>Disturbo delle paratiroidi non specificato</t>
  </si>
  <si>
    <t>E22</t>
  </si>
  <si>
    <t>Hypofunction and other disorders of pituitary gland</t>
  </si>
  <si>
    <t>Ipofunzione e altri disturbi dell'ipofisi</t>
  </si>
  <si>
    <t>E22.0</t>
  </si>
  <si>
    <t>Acromegaly and pituitary gigantism</t>
  </si>
  <si>
    <t>Acromegalia e gigantismo ipofisario</t>
  </si>
  <si>
    <t>E22.1</t>
  </si>
  <si>
    <t>Hyperprolactinaemia</t>
  </si>
  <si>
    <t>Iperprolattinemia</t>
  </si>
  <si>
    <t>E22.2</t>
  </si>
  <si>
    <t>Syndrome of inappropriate secretion of antidiuretic hormone</t>
  </si>
  <si>
    <t>Sindrome da inadeguata secrezione di ormone antidiuretico</t>
  </si>
  <si>
    <t>E22.8</t>
  </si>
  <si>
    <t>Other hyperfunction of pituitary gland</t>
  </si>
  <si>
    <t>Altra iperfunzione ipofisaria</t>
  </si>
  <si>
    <t>E22.9</t>
  </si>
  <si>
    <t>Hyperfunction of pituitary gland, unspecified</t>
  </si>
  <si>
    <t>Iperfunzione ipofisaria non specificata</t>
  </si>
  <si>
    <t>E23</t>
  </si>
  <si>
    <t>Cushing syndrome</t>
  </si>
  <si>
    <t>Sindrome di Cushing</t>
  </si>
  <si>
    <t>E23.0</t>
  </si>
  <si>
    <t>Hypopituitarism</t>
  </si>
  <si>
    <t>Ipopituitarismo</t>
  </si>
  <si>
    <t>E23.1</t>
  </si>
  <si>
    <t>Drug-induced hypopituitarism</t>
  </si>
  <si>
    <t>Ipopituitarismo da farmaci</t>
  </si>
  <si>
    <t>E23.2</t>
  </si>
  <si>
    <t>Diabetes insipidus</t>
  </si>
  <si>
    <t>Diabete insipido</t>
  </si>
  <si>
    <t>E23.3</t>
  </si>
  <si>
    <t>Hypothalamic dysfunction, not elsewhere classified</t>
  </si>
  <si>
    <t>Disfunzione ipotalamica, non classificata altrove</t>
  </si>
  <si>
    <t>E23.6</t>
  </si>
  <si>
    <t>Other disorders of pituitary gland</t>
  </si>
  <si>
    <t>Altri disturbi dell'ipofisi</t>
  </si>
  <si>
    <t>E23.7</t>
  </si>
  <si>
    <t>Disorder of pituitary gland, unspecified</t>
  </si>
  <si>
    <t>Disturbo dell’ipofisi non specificato</t>
  </si>
  <si>
    <t>E24</t>
  </si>
  <si>
    <t>Alcohol-induced pseudo-Cushing syndrome</t>
  </si>
  <si>
    <t>Sindrome di pseudo-Cushing indotta dall'alcol</t>
  </si>
  <si>
    <t>E24.0</t>
  </si>
  <si>
    <t>Pituitary-dependent Cushing disease</t>
  </si>
  <si>
    <t>Malattia di Cushing dipendente dall'ipofisi</t>
  </si>
  <si>
    <t>E24.1</t>
  </si>
  <si>
    <t>Nelson syndrome</t>
  </si>
  <si>
    <t>Sindrome di Nelson</t>
  </si>
  <si>
    <t>E24.2</t>
  </si>
  <si>
    <t>Drug-induced Cushing syndrome</t>
  </si>
  <si>
    <t>Sindrome di Cushing da farmaci</t>
  </si>
  <si>
    <t>E24.3</t>
  </si>
  <si>
    <t>Ectopic ACTH syndrome</t>
  </si>
  <si>
    <t>Sindrome da secrezione ectopica di ACTH</t>
  </si>
  <si>
    <t>E24.4</t>
  </si>
  <si>
    <t>Pseudo sindrome di Cushing da alcol</t>
  </si>
  <si>
    <t>E24.8</t>
  </si>
  <si>
    <t>Other Cushing syndrome</t>
  </si>
  <si>
    <t>Altra sindrome di Cushing</t>
  </si>
  <si>
    <t>E24.9</t>
  </si>
  <si>
    <t>Cushing syndrome, unspecified</t>
  </si>
  <si>
    <t>Sindrome di Cushing non specificata</t>
  </si>
  <si>
    <t>E25</t>
  </si>
  <si>
    <t>Hyperaldosteronism</t>
  </si>
  <si>
    <t>Iperaldosteronismo</t>
  </si>
  <si>
    <t>E25.0</t>
  </si>
  <si>
    <t>Congenital adrenogenital disorders associated with enzyme deficiency</t>
  </si>
  <si>
    <t>Sindromi congenite adrenogenitali associate a deficit enzimatici</t>
  </si>
  <si>
    <t>E25.8</t>
  </si>
  <si>
    <t>Other adrenogenital disorders</t>
  </si>
  <si>
    <t>Altre sindromi adrenogenitali</t>
  </si>
  <si>
    <t>E25.9</t>
  </si>
  <si>
    <t>Adrenogenital disorder, unspecified</t>
  </si>
  <si>
    <t>Sindrome adrenogenitale non specificata</t>
  </si>
  <si>
    <t>E26</t>
  </si>
  <si>
    <t>Primary hyperaldosteronism</t>
  </si>
  <si>
    <t>E26.0</t>
  </si>
  <si>
    <t>Iperaldosteronismo primario</t>
  </si>
  <si>
    <t>E26.1</t>
  </si>
  <si>
    <t>Secondary hyperaldosteronism</t>
  </si>
  <si>
    <t>Iperaldosteronismo secondario</t>
  </si>
  <si>
    <t>E26.8</t>
  </si>
  <si>
    <t>Other hyperaldosteronism</t>
  </si>
  <si>
    <t>Altro iperaldosteronismo</t>
  </si>
  <si>
    <t>E26.9</t>
  </si>
  <si>
    <t>Hyperaldosteronism, unspecified</t>
  </si>
  <si>
    <t>Iperaldosteronismo non specificato</t>
  </si>
  <si>
    <t>E27</t>
  </si>
  <si>
    <t>Other and unspecified adrenocortical insufficiency</t>
  </si>
  <si>
    <t>Altri disturbi della ghiandola surrenale</t>
  </si>
  <si>
    <t>E27.0</t>
  </si>
  <si>
    <t>Other adrenocortical overactivity</t>
  </si>
  <si>
    <t>Altra iperattività adrenocorticale</t>
  </si>
  <si>
    <t>E27.1</t>
  </si>
  <si>
    <t>Primary adrenocortical insufficiency</t>
  </si>
  <si>
    <t>Insufficienza adrenocorticale primitiva</t>
  </si>
  <si>
    <t>E27.2</t>
  </si>
  <si>
    <t>Addisonian crisis</t>
  </si>
  <si>
    <t>Crisi addisoniana</t>
  </si>
  <si>
    <t>E27.3</t>
  </si>
  <si>
    <t>Drug-induced adrenocortical insufficiency</t>
  </si>
  <si>
    <t>Insufficienza adrenocorticale da farmaci</t>
  </si>
  <si>
    <t>E27.4</t>
  </si>
  <si>
    <t>Altra e non specificata insufficienza adrenocorticale</t>
  </si>
  <si>
    <t>E27.5</t>
  </si>
  <si>
    <t>Adrenomedullary hyperfunction</t>
  </si>
  <si>
    <t>Iperfunzione della midollare del surrene</t>
  </si>
  <si>
    <t>E27.8</t>
  </si>
  <si>
    <t>Other specified disorders of adrenal gland</t>
  </si>
  <si>
    <t>Altri disturbi specificati della ghiandola surrenale</t>
  </si>
  <si>
    <t>E27.9</t>
  </si>
  <si>
    <t>Disorder of adrenal gland, unspecified</t>
  </si>
  <si>
    <t>Disturbo della ghiandola surrenale non specificato</t>
  </si>
  <si>
    <t>E28</t>
  </si>
  <si>
    <t>Primary ovarian failure</t>
  </si>
  <si>
    <t>Disfunzione ovarica</t>
  </si>
  <si>
    <t>E28.0</t>
  </si>
  <si>
    <t>Ovarian dysfunction: Estrogen excess</t>
  </si>
  <si>
    <t>Disfunzione ovarica: Iperestrogenismo</t>
  </si>
  <si>
    <t>E28.1</t>
  </si>
  <si>
    <t>Ovarian dysfunction: Androgen excess</t>
  </si>
  <si>
    <t>Disfunzione ovarica: Eccesso di androgeni</t>
  </si>
  <si>
    <t>E28.2</t>
  </si>
  <si>
    <t>Polycystic ovarian syndrome</t>
  </si>
  <si>
    <t>Sindrome dell'ovaio policistico</t>
  </si>
  <si>
    <t>E28.3</t>
  </si>
  <si>
    <t>Insufficienza ovarica primitiva</t>
  </si>
  <si>
    <t>E28.8</t>
  </si>
  <si>
    <t>Other ovarian dysfunction</t>
  </si>
  <si>
    <t>Altra disfunzione ovarica</t>
  </si>
  <si>
    <t>E28.9</t>
  </si>
  <si>
    <t>Ovarian dysfunction, unspecified</t>
  </si>
  <si>
    <t>Disfunzione ovarica non specificata</t>
  </si>
  <si>
    <t>E29</t>
  </si>
  <si>
    <t>Other testicular dysfunction</t>
  </si>
  <si>
    <t>Disfunzione testicolare</t>
  </si>
  <si>
    <t>E29.0</t>
  </si>
  <si>
    <t>Testicular hyperfunction</t>
  </si>
  <si>
    <t>Iperfunzione testicolare</t>
  </si>
  <si>
    <t>E29.1</t>
  </si>
  <si>
    <t>Testicular hypofunction</t>
  </si>
  <si>
    <t>Ipofunzione testicolare</t>
  </si>
  <si>
    <t>E29.8</t>
  </si>
  <si>
    <t>Altra disfunzione testicolare</t>
  </si>
  <si>
    <t>E29.9</t>
  </si>
  <si>
    <t>Testicular dysfunction, unspecified</t>
  </si>
  <si>
    <t>Disfunzione testicolare non specificata</t>
  </si>
  <si>
    <t>E30</t>
  </si>
  <si>
    <t>Polyglandular dysfunction</t>
  </si>
  <si>
    <t>Disfunzione plurighiandolare</t>
  </si>
  <si>
    <t>E30.0</t>
  </si>
  <si>
    <t>Delayed puberty</t>
  </si>
  <si>
    <t>Pubertà ritardata</t>
  </si>
  <si>
    <t>E30.1</t>
  </si>
  <si>
    <t>Precocious puberty</t>
  </si>
  <si>
    <t>Pubertà precoce</t>
  </si>
  <si>
    <t>E30.8</t>
  </si>
  <si>
    <t>Other disorders of puberty</t>
  </si>
  <si>
    <t>Altri disturbi della pubertà</t>
  </si>
  <si>
    <t>E30.9</t>
  </si>
  <si>
    <t>Disorder of puberty, unspecified</t>
  </si>
  <si>
    <t>Disturbo della pubertà non specificato</t>
  </si>
  <si>
    <t>E31</t>
  </si>
  <si>
    <t>Polyglandular hyperfunction</t>
  </si>
  <si>
    <t>Iperfunzione plurighiandolare</t>
  </si>
  <si>
    <t>E31.0</t>
  </si>
  <si>
    <t>Autoimmune polyglandular failure</t>
  </si>
  <si>
    <t>Insufficienza plurighiandolare autoimmune</t>
  </si>
  <si>
    <t>E31.1</t>
  </si>
  <si>
    <t>E31.8</t>
  </si>
  <si>
    <t>Other polyglandular dysfunction</t>
  </si>
  <si>
    <t>Altra disfunzione plurighiandolare</t>
  </si>
  <si>
    <t>E31.9</t>
  </si>
  <si>
    <t>Polyglandular dysfunction, unspecified</t>
  </si>
  <si>
    <t>Disfunzione plurighiandolare non specificata</t>
  </si>
  <si>
    <t>E32</t>
  </si>
  <si>
    <t>Abscess of thymus</t>
  </si>
  <si>
    <t>Malattie del timo</t>
  </si>
  <si>
    <t>E32.0</t>
  </si>
  <si>
    <t>Persistent hyperplasia of thymus</t>
  </si>
  <si>
    <t>Iperplasia persistente del timo</t>
  </si>
  <si>
    <t>E32.1</t>
  </si>
  <si>
    <t>Ascesso timico</t>
  </si>
  <si>
    <t>E32.8</t>
  </si>
  <si>
    <t>Other diseases of thymus</t>
  </si>
  <si>
    <t>Altre malattie del timo</t>
  </si>
  <si>
    <t>E32.9</t>
  </si>
  <si>
    <t>Disease of thymus, unspecified</t>
  </si>
  <si>
    <t>Malattia del timo non specificata</t>
  </si>
  <si>
    <t>E34</t>
  </si>
  <si>
    <t>Other hypersecretion of intestinal hormones</t>
  </si>
  <si>
    <t>Altra ipersecrezione di ormoni intestinali</t>
  </si>
  <si>
    <t>E34.0</t>
  </si>
  <si>
    <t>Carcinoid syndrome</t>
  </si>
  <si>
    <t>Sindrome da carcinoide</t>
  </si>
  <si>
    <t>E34.1</t>
  </si>
  <si>
    <t>Androgen resistance syndrome</t>
  </si>
  <si>
    <t>Sindrome da resistenza agli androgeni</t>
  </si>
  <si>
    <t>E34.2</t>
  </si>
  <si>
    <t>Ectopic hormone secretion, not elsewhere classified</t>
  </si>
  <si>
    <t>Secrezione ormonale ectopica non classificata altrove</t>
  </si>
  <si>
    <t>E34.3</t>
  </si>
  <si>
    <t>Short stature, not elsewhere classified</t>
  </si>
  <si>
    <t>Nanismo non classificato altrove</t>
  </si>
  <si>
    <t>E34.4</t>
  </si>
  <si>
    <t>Constitutional tall stature</t>
  </si>
  <si>
    <t>Alta statura costituzionale</t>
  </si>
  <si>
    <t>E34.5</t>
  </si>
  <si>
    <t>E34.8</t>
  </si>
  <si>
    <t>Other specified endocrine disorders</t>
  </si>
  <si>
    <t>Altri disturbi endocrini specificati</t>
  </si>
  <si>
    <t>E34.9</t>
  </si>
  <si>
    <t>Endocrine disorder, unspecified</t>
  </si>
  <si>
    <t>Disturbo endocrino non specificato</t>
  </si>
  <si>
    <t>E35</t>
  </si>
  <si>
    <t>Disorders of endocrine glands in diseases classified elsewhere</t>
  </si>
  <si>
    <t>Disturbi di ghiandole endocrine in malattie classificate altrove</t>
  </si>
  <si>
    <t>E35.0</t>
  </si>
  <si>
    <t>Disorders of thyroid gland in diseases classified elsewhere</t>
  </si>
  <si>
    <t>Disturbi della tiroide in malattie classificate altrove</t>
  </si>
  <si>
    <t>E35.1</t>
  </si>
  <si>
    <t>Disorders of adrenal gland in diseases classified elsewhere</t>
  </si>
  <si>
    <t>Disturbi del surrene in malattie classificate altrove</t>
  </si>
  <si>
    <t>E35.8</t>
  </si>
  <si>
    <t>Disorders of other endocrine glands in diseases classified elsewhere</t>
  </si>
  <si>
    <t>Disturbi di altre ghiandole endocrine in malattie classificate altrove</t>
  </si>
  <si>
    <t>E40</t>
  </si>
  <si>
    <t>Nutritional marasmus</t>
  </si>
  <si>
    <t>Marasma da denutrizione</t>
  </si>
  <si>
    <t>E41</t>
  </si>
  <si>
    <t>Marasmic kwashiorkor</t>
  </si>
  <si>
    <t>Kwashiorkor marantico</t>
  </si>
  <si>
    <t>E42</t>
  </si>
  <si>
    <t>Unspecified severe protein-energy malnutrition</t>
  </si>
  <si>
    <t>Grave malnutrizione proteico energetica non specificata</t>
  </si>
  <si>
    <t>E43</t>
  </si>
  <si>
    <t>Protein-energy malnutrition of moderate and mild degree</t>
  </si>
  <si>
    <t>Malnutrizione proteico energetica di grado moderato e lieve</t>
  </si>
  <si>
    <t>E44</t>
  </si>
  <si>
    <t>Retarded development following protein-energy malnutrition</t>
  </si>
  <si>
    <t>Ritardo dello sviluppo conseguente a malnutrizione proteico energetica</t>
  </si>
  <si>
    <t>E44.0</t>
  </si>
  <si>
    <t>Moderate protein-energy malnutrition</t>
  </si>
  <si>
    <t>Malnutrizione proteico energetica di grado moderato</t>
  </si>
  <si>
    <t>E44.1</t>
  </si>
  <si>
    <t>Mild protein-energy malnutrition</t>
  </si>
  <si>
    <t>Malnutrizione proteico energetica di grado lieve</t>
  </si>
  <si>
    <t>E45</t>
  </si>
  <si>
    <t>Unspecified protein-energy malnutrition</t>
  </si>
  <si>
    <t>Malnutrizione proteico energetica non specificata</t>
  </si>
  <si>
    <t>E46</t>
  </si>
  <si>
    <t>Vitamin A deficiency</t>
  </si>
  <si>
    <t>Deficit di vitamina A</t>
  </si>
  <si>
    <t>E50</t>
  </si>
  <si>
    <t>Vitamin A deficiency with Bitot spot and conjunctival xerosis</t>
  </si>
  <si>
    <t>Deficit di vitamina A con macchie di Bitot e xerosi congiuntivale</t>
  </si>
  <si>
    <t>E50.0</t>
  </si>
  <si>
    <t>Vitamin A deficiency with conjunctival xerosis</t>
  </si>
  <si>
    <t>Deficit di vitamina A con xerosi congiuntivale</t>
  </si>
  <si>
    <t>E50.1</t>
  </si>
  <si>
    <t>E50.2</t>
  </si>
  <si>
    <t>Vitamin A deficiency with corneal ulceration and xerosis</t>
  </si>
  <si>
    <t>Deficit di vitamina A con xerosi corneale</t>
  </si>
  <si>
    <t>E50.3</t>
  </si>
  <si>
    <t>Vitamin A deficiency with xerophthalmic scars of cornea</t>
  </si>
  <si>
    <t>Deficit di vitamina A con ulcera e xerosi corneale</t>
  </si>
  <si>
    <t>E50.4</t>
  </si>
  <si>
    <t>Vitamin A deficiency with keratomalacia</t>
  </si>
  <si>
    <t>Deficit di vitamina A con cheratomalacia</t>
  </si>
  <si>
    <t>E50.5</t>
  </si>
  <si>
    <t>Vitamin A deficiency with night blindness</t>
  </si>
  <si>
    <t>Deficit di vitamina A con emeralopia</t>
  </si>
  <si>
    <t>E50.6</t>
  </si>
  <si>
    <t>Deficit di vitamina A con cicatrici xeroftalmiche della cornea</t>
  </si>
  <si>
    <t>E50.7</t>
  </si>
  <si>
    <t>Other ocular manifestations of vitamin A deficiency</t>
  </si>
  <si>
    <t>Altre manifestazioni oculari da deficit di vitamina A</t>
  </si>
  <si>
    <t>E50.8</t>
  </si>
  <si>
    <t>Other manifestations of vitamin A deficiency</t>
  </si>
  <si>
    <t>Altre manifestazioni da deficit di vitamina A</t>
  </si>
  <si>
    <t>E50.9</t>
  </si>
  <si>
    <t>Vitamin A deficiency, unspecified</t>
  </si>
  <si>
    <t>Deficit di vitamina A non specificata</t>
  </si>
  <si>
    <t>E51</t>
  </si>
  <si>
    <t>Thiamine deficiency</t>
  </si>
  <si>
    <t>Deficit di tiamina</t>
  </si>
  <si>
    <t>E51.1</t>
  </si>
  <si>
    <t>Beriberi</t>
  </si>
  <si>
    <t>E51.2</t>
  </si>
  <si>
    <t>Wernicke encephalopathy</t>
  </si>
  <si>
    <t>Encefalopatia di Wernicke</t>
  </si>
  <si>
    <t>E51.8</t>
  </si>
  <si>
    <t>Other manifestations of thiamine deficiency</t>
  </si>
  <si>
    <t>Altre manifestazioni da deficit di tiamina</t>
  </si>
  <si>
    <t>E51.9</t>
  </si>
  <si>
    <t>Thiamine deficiency, unspecified</t>
  </si>
  <si>
    <t>Deficit di tiamina non specificata</t>
  </si>
  <si>
    <t>E52</t>
  </si>
  <si>
    <t>Niacine deficiency</t>
  </si>
  <si>
    <t>Deficit di niacina (pellagra)</t>
  </si>
  <si>
    <t>E53</t>
  </si>
  <si>
    <t>Deficiency of other B group vitamines</t>
  </si>
  <si>
    <t>Deficit di altre vitamine del complesso B</t>
  </si>
  <si>
    <t>E53.0</t>
  </si>
  <si>
    <t>Riboflavin deficiency</t>
  </si>
  <si>
    <t>Deficit di riboflavina</t>
  </si>
  <si>
    <t>E53.1</t>
  </si>
  <si>
    <t>Pyridoxine deficiency</t>
  </si>
  <si>
    <t>Deficit di piridossina</t>
  </si>
  <si>
    <t>E53.8</t>
  </si>
  <si>
    <t>Deficiency of other specified B group vitamins</t>
  </si>
  <si>
    <t>Deficit di altre vitamine specificate del complesso B</t>
  </si>
  <si>
    <t>E53.9</t>
  </si>
  <si>
    <t>Vitamin B deficiency, unspecified</t>
  </si>
  <si>
    <t>Deficit di vitamina B non specificata</t>
  </si>
  <si>
    <t>E54</t>
  </si>
  <si>
    <t>Vitamin C deficiency</t>
  </si>
  <si>
    <t>Deficit di acido ascorbico</t>
  </si>
  <si>
    <t>E55</t>
  </si>
  <si>
    <t>Vitamin D deficiency</t>
  </si>
  <si>
    <t>Deficit di vitamina D</t>
  </si>
  <si>
    <t>E55.0</t>
  </si>
  <si>
    <t>Rickets, active</t>
  </si>
  <si>
    <t>Rachitismo attivo</t>
  </si>
  <si>
    <t>E55.9</t>
  </si>
  <si>
    <t>Vitamin D deficiency, unspecified</t>
  </si>
  <si>
    <t>Deficit di vitamina D non specificata</t>
  </si>
  <si>
    <t>E56</t>
  </si>
  <si>
    <t>Dietary calcium deficiency</t>
  </si>
  <si>
    <t>Deficit alimentare di calcio</t>
  </si>
  <si>
    <t>E56.0</t>
  </si>
  <si>
    <t>Deficiency of vitamin E</t>
  </si>
  <si>
    <t>Deficit di vitamina E</t>
  </si>
  <si>
    <t>E56.1</t>
  </si>
  <si>
    <t>Deficiency of vitamin K</t>
  </si>
  <si>
    <t>Deficit di vitamina K</t>
  </si>
  <si>
    <t>E56.8</t>
  </si>
  <si>
    <t>Deficiency of other vitamins</t>
  </si>
  <si>
    <t>Deficit di altre vitamine</t>
  </si>
  <si>
    <t>E56.9</t>
  </si>
  <si>
    <t>Vitamin deficiency, unspecified</t>
  </si>
  <si>
    <t>Deficit vitaminico non specificata</t>
  </si>
  <si>
    <t>E58</t>
  </si>
  <si>
    <t>Dietary selenium deficiency</t>
  </si>
  <si>
    <t>Deficit alimentare di selenio</t>
  </si>
  <si>
    <t>E59</t>
  </si>
  <si>
    <t>Dietary zinc deficiency</t>
  </si>
  <si>
    <t>Deficit alimentare di zinco</t>
  </si>
  <si>
    <t>E60</t>
  </si>
  <si>
    <t>Deficiency of other nutrient elements</t>
  </si>
  <si>
    <t>Deficit di altri elementi nutritivi</t>
  </si>
  <si>
    <t>E61</t>
  </si>
  <si>
    <t>Manganese deficiency</t>
  </si>
  <si>
    <t>Deficit di manganese</t>
  </si>
  <si>
    <t>E61.0</t>
  </si>
  <si>
    <t>Copper deficiency</t>
  </si>
  <si>
    <t>Deficit di rame</t>
  </si>
  <si>
    <t>E61.1</t>
  </si>
  <si>
    <t>Iron deficiency</t>
  </si>
  <si>
    <t>Deficit di ferro</t>
  </si>
  <si>
    <t>E61.2</t>
  </si>
  <si>
    <t>Magnesium deficiency</t>
  </si>
  <si>
    <t>Deficit di magnesio</t>
  </si>
  <si>
    <t>E61.3</t>
  </si>
  <si>
    <t>E61.4</t>
  </si>
  <si>
    <t>Chromium deficiency</t>
  </si>
  <si>
    <t>Deficit di cromo</t>
  </si>
  <si>
    <t>E61.5</t>
  </si>
  <si>
    <t>Molybdenum deficiency</t>
  </si>
  <si>
    <t>Deficit di molibdeno</t>
  </si>
  <si>
    <t>E61.6</t>
  </si>
  <si>
    <t>Vanadium deficiency</t>
  </si>
  <si>
    <t>Deficit di vanadio</t>
  </si>
  <si>
    <t>E61.7</t>
  </si>
  <si>
    <t>Deficiency of multiple nutrient elements</t>
  </si>
  <si>
    <t>Deficit di molteplici elementi nutritivi</t>
  </si>
  <si>
    <t>E61.8</t>
  </si>
  <si>
    <t>Deficiency of other specified nutrient elements</t>
  </si>
  <si>
    <t>Deficit di altri specificati elementi nutritivi</t>
  </si>
  <si>
    <t>E61.9</t>
  </si>
  <si>
    <t>Deficiency of nutrient element, unspecified</t>
  </si>
  <si>
    <t>Deficit di elementi nutritivi non specificati</t>
  </si>
  <si>
    <t>E63</t>
  </si>
  <si>
    <t>Sequelae of malnutrition and other nutritional deficiencies</t>
  </si>
  <si>
    <t>Sequele di malnutrizione e di altri deficit nutrizionali</t>
  </si>
  <si>
    <t>E63.0</t>
  </si>
  <si>
    <t>Essential fatty acid [EFA] deficiency</t>
  </si>
  <si>
    <t>Deficit di acidi grassi essenziali (EFA)</t>
  </si>
  <si>
    <t>E63.1</t>
  </si>
  <si>
    <t>Imbalance of constituents of food intake</t>
  </si>
  <si>
    <t>Dieta non equilibrata nei suoi costituenti</t>
  </si>
  <si>
    <t>E63.8</t>
  </si>
  <si>
    <t>Other specified nutritional deficiencies</t>
  </si>
  <si>
    <t>Altri deficit nutrizionali specificate</t>
  </si>
  <si>
    <t>E63.9</t>
  </si>
  <si>
    <t>Nutritional deficiency, unspecified</t>
  </si>
  <si>
    <t>Deficit nutritivo non specificata</t>
  </si>
  <si>
    <t>E64</t>
  </si>
  <si>
    <t>Localized adiposity</t>
  </si>
  <si>
    <t>Adiposità localizzata</t>
  </si>
  <si>
    <t>E64.0</t>
  </si>
  <si>
    <t>Sequelae of protein-energy malnutrition</t>
  </si>
  <si>
    <t>Sequele di malnutrizione proteico energetica</t>
  </si>
  <si>
    <t>E64.1</t>
  </si>
  <si>
    <t>Sequelae of vitamin A deficiency</t>
  </si>
  <si>
    <t>Sequele di deficit di vitamina A</t>
  </si>
  <si>
    <t>E64.2</t>
  </si>
  <si>
    <t>Sequelae of vitamin C deficiency</t>
  </si>
  <si>
    <t>Sequele di deficit di vitamina C</t>
  </si>
  <si>
    <t>E64.3</t>
  </si>
  <si>
    <t>Sequelae of rickets</t>
  </si>
  <si>
    <t>Sequele del rachitismo</t>
  </si>
  <si>
    <t>E64.8</t>
  </si>
  <si>
    <t>Sequelae of other nutritional deficiencies</t>
  </si>
  <si>
    <t>Sequele di altri deficit nutrizionali</t>
  </si>
  <si>
    <t>E64.9</t>
  </si>
  <si>
    <t>Sequelae of unspecified nutritional deficiency</t>
  </si>
  <si>
    <t>Sequele di deficit nutritivo non specificato</t>
  </si>
  <si>
    <t>E65</t>
  </si>
  <si>
    <t>Obesity</t>
  </si>
  <si>
    <t>Obesità</t>
  </si>
  <si>
    <t>E66</t>
  </si>
  <si>
    <t>Overweight and obesity</t>
  </si>
  <si>
    <t>Sovrappeso e obesità</t>
  </si>
  <si>
    <t>E66.0</t>
  </si>
  <si>
    <t>Obesity due to excess calories</t>
  </si>
  <si>
    <t>Obesità da eccesso calorico</t>
  </si>
  <si>
    <t>E66.1</t>
  </si>
  <si>
    <t>Drug-induced obesity</t>
  </si>
  <si>
    <t>Obesità indotta da farmaci</t>
  </si>
  <si>
    <t>E66.2</t>
  </si>
  <si>
    <t>Extreme obesity with alveolar hypoventilation</t>
  </si>
  <si>
    <t>Obesità grave con ipoventilazione alveolare</t>
  </si>
  <si>
    <t>E66.8</t>
  </si>
  <si>
    <t>Other obesity</t>
  </si>
  <si>
    <t>Altra obesità</t>
  </si>
  <si>
    <t>E66.9</t>
  </si>
  <si>
    <t>Obesity, unspecified</t>
  </si>
  <si>
    <t>Obesità non specificata</t>
  </si>
  <si>
    <t>E67</t>
  </si>
  <si>
    <t>Sequelae of hyperalimentation</t>
  </si>
  <si>
    <t>Sequele dell'iperalimentazione</t>
  </si>
  <si>
    <t>E67.0</t>
  </si>
  <si>
    <t>Hypervitaminosis A</t>
  </si>
  <si>
    <t>Ipervitaminosi A</t>
  </si>
  <si>
    <t>E67.1</t>
  </si>
  <si>
    <t>Hypercarotenaemia</t>
  </si>
  <si>
    <t>Ipercarotenemia</t>
  </si>
  <si>
    <t>E67.2</t>
  </si>
  <si>
    <t>Megavitamin-B6 syndrome</t>
  </si>
  <si>
    <t>Sindrome da megadosi di vitamina B6</t>
  </si>
  <si>
    <t>E67.3</t>
  </si>
  <si>
    <t>Hypervitaminosis D</t>
  </si>
  <si>
    <t>Ipervitaminosi D</t>
  </si>
  <si>
    <t>E67.8</t>
  </si>
  <si>
    <t>Other specified hyperalimentation</t>
  </si>
  <si>
    <t>Altra iperalimentazione specificata</t>
  </si>
  <si>
    <t>E68</t>
  </si>
  <si>
    <t>E70</t>
  </si>
  <si>
    <t>Disorder of aromatic amino-acid metabolism</t>
  </si>
  <si>
    <t>Disturbi del metabolismo degli aminoacidi aromatici</t>
  </si>
  <si>
    <t>E70.0</t>
  </si>
  <si>
    <t>Classical phenylketonuria</t>
  </si>
  <si>
    <t>Fenilchetonuria classica</t>
  </si>
  <si>
    <t>E70.1</t>
  </si>
  <si>
    <t>Other hyperphenylalaninaemias</t>
  </si>
  <si>
    <t>Altre iperfenilalaninemie</t>
  </si>
  <si>
    <t>E70.2</t>
  </si>
  <si>
    <t>Disorders of tyrosine metabolism</t>
  </si>
  <si>
    <t>Disturbi del metabolismo della tirosina</t>
  </si>
  <si>
    <t>E70.3</t>
  </si>
  <si>
    <t>Albinism</t>
  </si>
  <si>
    <t>Albinismo</t>
  </si>
  <si>
    <t>E70.8</t>
  </si>
  <si>
    <t>Other disorders of aromatic amino-acid metabolism</t>
  </si>
  <si>
    <t>Altri disturbi del metabolismo degli aminoacidi aromatici</t>
  </si>
  <si>
    <t>E70.9</t>
  </si>
  <si>
    <t>Disorder of aromatic amino-acid metabolism, unspecified</t>
  </si>
  <si>
    <t>Disturbo del metabolismo degli aminoacidi aromatici non specificato</t>
  </si>
  <si>
    <t>E71</t>
  </si>
  <si>
    <t>Other disorders of branched-chain amino-acid metabolism</t>
  </si>
  <si>
    <t>Disturbi del metabolismo degli aminoacidi a catena ramificata e degli acidi grassi</t>
  </si>
  <si>
    <t>E71.0</t>
  </si>
  <si>
    <t>Maple-syrup-urine disease</t>
  </si>
  <si>
    <t>Malattia delle urine a sciroppo d'acero</t>
  </si>
  <si>
    <t>E71.1</t>
  </si>
  <si>
    <t>Altri disturbi del metabolismo degli aminoacidi a catena ramificata</t>
  </si>
  <si>
    <t>E71.2</t>
  </si>
  <si>
    <t>Disorder of branched-chain amino-acid metabolism, unspecified</t>
  </si>
  <si>
    <t>Disturbo del metabolismo degli aminoacidi a catena ramificata non specificato</t>
  </si>
  <si>
    <t>E71.3</t>
  </si>
  <si>
    <t>Disorders of fatty-acid metabolism</t>
  </si>
  <si>
    <t>Disturbi del metabolismo degli acidi grassi</t>
  </si>
  <si>
    <t>E72</t>
  </si>
  <si>
    <t>Disorders of amino-acid transport</t>
  </si>
  <si>
    <t>Altri disturbi del metabolismo degli aminoacidi</t>
  </si>
  <si>
    <t>E72.0</t>
  </si>
  <si>
    <t>Disturbi del trasporto degli aminoacidi</t>
  </si>
  <si>
    <t>E72.1</t>
  </si>
  <si>
    <t>Disorders of sulfur-bearing amino-acid metabolism</t>
  </si>
  <si>
    <t>Disturbi del metabolismo degli aminoacidi contenenti zolfo</t>
  </si>
  <si>
    <t>E72.2</t>
  </si>
  <si>
    <t>Disorders of urea cycle metabolism</t>
  </si>
  <si>
    <t>Disturbi del metabolismo del ciclo dell'urea</t>
  </si>
  <si>
    <t>E72.3</t>
  </si>
  <si>
    <t>Disorders of lysine and hydroxylysine metabolism</t>
  </si>
  <si>
    <t>Disturbi del metabolismo della lisina e idrossilisina</t>
  </si>
  <si>
    <t>E72.4</t>
  </si>
  <si>
    <t>Disorders of ornithine metabolism</t>
  </si>
  <si>
    <t>Disturbi del metabolismo dell'ornitina</t>
  </si>
  <si>
    <t>E72.5</t>
  </si>
  <si>
    <t>Disorders of glycine metabolism</t>
  </si>
  <si>
    <t>Disturbi del metabolismo della glicina</t>
  </si>
  <si>
    <t>E72.8</t>
  </si>
  <si>
    <t>Other specified disorders of amino-acid metabolism</t>
  </si>
  <si>
    <t>Altri disturbi specificati del metabolismo degli aminoacidi</t>
  </si>
  <si>
    <t>E72.9</t>
  </si>
  <si>
    <t>Disorder of amino-acid metabolism, unspecified</t>
  </si>
  <si>
    <t>Disturbo del metabolismo degli aminoacidi non specificato</t>
  </si>
  <si>
    <t>E73</t>
  </si>
  <si>
    <t>Lactose intolerance</t>
  </si>
  <si>
    <t>Intolleranza al lattosio</t>
  </si>
  <si>
    <t>E73.0</t>
  </si>
  <si>
    <t>Congenital lactase deficiency</t>
  </si>
  <si>
    <t>Deficit congenito di lattasi</t>
  </si>
  <si>
    <t>E73.1</t>
  </si>
  <si>
    <t>Secondary lactase deficiency</t>
  </si>
  <si>
    <t>Deficit acquisito di lattasi</t>
  </si>
  <si>
    <t>E73.8</t>
  </si>
  <si>
    <t>Other lactose intolerance</t>
  </si>
  <si>
    <t>Altra intolleranza al lattosio</t>
  </si>
  <si>
    <t>E73.9</t>
  </si>
  <si>
    <t>Lactose intolerance, unspecified</t>
  </si>
  <si>
    <t>Intolleranza al lattosio non specificata</t>
  </si>
  <si>
    <t>E74</t>
  </si>
  <si>
    <t>Other disorders of carbohydrate metabolism</t>
  </si>
  <si>
    <t>Altri disturbi del metabolismo dei carboidrati</t>
  </si>
  <si>
    <t>E74.0</t>
  </si>
  <si>
    <t>Glycogen storage disease</t>
  </si>
  <si>
    <t>Tesaurismosi glicogenica</t>
  </si>
  <si>
    <t>E74.1</t>
  </si>
  <si>
    <t>Disorders of fructose metabolism</t>
  </si>
  <si>
    <t>Disturbi del metabolismo del fruttosio</t>
  </si>
  <si>
    <t>E74.2</t>
  </si>
  <si>
    <t>Disorders of galactose metabolism</t>
  </si>
  <si>
    <t>Disturbi del metabolismo del galattosio</t>
  </si>
  <si>
    <t>E74.3</t>
  </si>
  <si>
    <t>Other disorders of intestinal carbohydrate absorption</t>
  </si>
  <si>
    <t>Altri disturbi dell'assorbimento intestinale di carboidrati</t>
  </si>
  <si>
    <t>E74.4</t>
  </si>
  <si>
    <t>Disorders of pyruvate metabolism and gluconeogenesis</t>
  </si>
  <si>
    <t>Disturbi del metabolismo dei piruvati e della gluconeogenesi</t>
  </si>
  <si>
    <t>E74.8</t>
  </si>
  <si>
    <t>Other specified disorders of carbohydrate metabolism</t>
  </si>
  <si>
    <t>Altri disturbi specificati del metabolismo dei carboidrati</t>
  </si>
  <si>
    <t>E74.9</t>
  </si>
  <si>
    <t>Disorder of carbohydrate metabolism, unspecified</t>
  </si>
  <si>
    <t>Disturbo del metabolismo dei carboidrati non specificato</t>
  </si>
  <si>
    <t>E75</t>
  </si>
  <si>
    <t>Disorders of sphingolipid metabolism and other lipid storage disorders</t>
  </si>
  <si>
    <t>Disturbi del metabolismo degli sfingolipidi ed altre tesaurismosi lipidiche</t>
  </si>
  <si>
    <t>E75.0</t>
  </si>
  <si>
    <t>GM2 gangliosidosis</t>
  </si>
  <si>
    <t>Gangliosidosi GM2</t>
  </si>
  <si>
    <t>E75.1</t>
  </si>
  <si>
    <t>Other gangliosidosis</t>
  </si>
  <si>
    <t>Altre gangliosidosi</t>
  </si>
  <si>
    <t>E75.2</t>
  </si>
  <si>
    <t>Other sphingolipidosis</t>
  </si>
  <si>
    <t>Altre sfingolipidosi</t>
  </si>
  <si>
    <t>E75.3</t>
  </si>
  <si>
    <t>Sphingolipidosis, unspecified</t>
  </si>
  <si>
    <t>Sfingolipidosi non specificata</t>
  </si>
  <si>
    <t>E75.4</t>
  </si>
  <si>
    <t>Neuronal ceroid lipofuscinosis</t>
  </si>
  <si>
    <t>Idiozia amaurotica</t>
  </si>
  <si>
    <t>E75.5</t>
  </si>
  <si>
    <t>Other lipid storage disorders</t>
  </si>
  <si>
    <t>Altre tesaurismosi lipidiche</t>
  </si>
  <si>
    <t>E75.6</t>
  </si>
  <si>
    <t>Lipid storage disorder, unspecified</t>
  </si>
  <si>
    <t>Tesaurismosi lipidica non specificata</t>
  </si>
  <si>
    <t>E76</t>
  </si>
  <si>
    <t>Disorder of glucosaminoglycan metabolism</t>
  </si>
  <si>
    <t>Disturbi del metabolismo del glicosamminoglicano</t>
  </si>
  <si>
    <t>E76.0</t>
  </si>
  <si>
    <t>Mucopolysaccharidosis, type I</t>
  </si>
  <si>
    <t>Mucopolisaccaridosi, tipo I</t>
  </si>
  <si>
    <t>E76.1</t>
  </si>
  <si>
    <t>Mucopolysaccharidosis, type II</t>
  </si>
  <si>
    <t>Mucopolisaccaridosi, tipo II</t>
  </si>
  <si>
    <t>E76.2</t>
  </si>
  <si>
    <t>Other mucopolysaccharidoses</t>
  </si>
  <si>
    <t>Altre mucopolisaccaridosi</t>
  </si>
  <si>
    <t>E76.3</t>
  </si>
  <si>
    <t>Mucopolysaccharidosis, unspecified</t>
  </si>
  <si>
    <t>Mucopolisaccaridosi non specificata</t>
  </si>
  <si>
    <t>E76.8</t>
  </si>
  <si>
    <t>Other disorders of glucosaminoglycan metabolism</t>
  </si>
  <si>
    <t>Altri disturbi del metabolismo dei glicosaminoglicani</t>
  </si>
  <si>
    <t>E76.9</t>
  </si>
  <si>
    <t>Disorder of glucosaminoglycan metabolism, unspecified</t>
  </si>
  <si>
    <t>Disturbo del metabolismo dei glicosaminoglicani non specificato</t>
  </si>
  <si>
    <t>E77</t>
  </si>
  <si>
    <t>Disorders of glycoprotein metabolism</t>
  </si>
  <si>
    <t>Disturbi del metabolismo delle glicoproteine</t>
  </si>
  <si>
    <t>E77.0</t>
  </si>
  <si>
    <t>Defects in post-translational modification of lysosomal enzymes</t>
  </si>
  <si>
    <t>Difetti nella modificazione post translazionale degli enzimi lisosomiali</t>
  </si>
  <si>
    <t>E77.1</t>
  </si>
  <si>
    <t>Defects in glycoprotein degradation</t>
  </si>
  <si>
    <t>Difetti della degradazione delle glicoproteine</t>
  </si>
  <si>
    <t>E77.8</t>
  </si>
  <si>
    <t>Other disorders of glycoprotein metabolism</t>
  </si>
  <si>
    <t>Altri disturbi del metabolismo della glicoproteina</t>
  </si>
  <si>
    <t>E77.9</t>
  </si>
  <si>
    <t>Disorder of glycoprotein metabolism, unspecified</t>
  </si>
  <si>
    <t>Disturbo del metabolismo delle glicoproteine non specificato</t>
  </si>
  <si>
    <t>E78</t>
  </si>
  <si>
    <t>Disorders of lipoprotein metabolism</t>
  </si>
  <si>
    <t>Disturbi del metabolismo delle lipoproteine ed altre dislipidemie</t>
  </si>
  <si>
    <t>E78.0</t>
  </si>
  <si>
    <t>Pure hypercholesterolaemia</t>
  </si>
  <si>
    <t>Ipercolesterolemia pura</t>
  </si>
  <si>
    <t>E78.1</t>
  </si>
  <si>
    <t>Pure hyperglyceridaemia</t>
  </si>
  <si>
    <t>Ipergliceridemia pura</t>
  </si>
  <si>
    <t>E78.2</t>
  </si>
  <si>
    <t>Mixed hyperlipidaemia</t>
  </si>
  <si>
    <t>Iperlipidemie miste</t>
  </si>
  <si>
    <t>E78.3</t>
  </si>
  <si>
    <t>Hyperchylomicronaemia</t>
  </si>
  <si>
    <t>Iperchilomicronemia</t>
  </si>
  <si>
    <t>E78.4</t>
  </si>
  <si>
    <t>Other hyperlipidaemia</t>
  </si>
  <si>
    <t>Altra iperlipidemia</t>
  </si>
  <si>
    <t>E78.5</t>
  </si>
  <si>
    <t>Hyperlipidaemia, unspecified</t>
  </si>
  <si>
    <t>Iperlipidemia non specificata</t>
  </si>
  <si>
    <t>E78.6</t>
  </si>
  <si>
    <t>Lipoprotein deficiency</t>
  </si>
  <si>
    <t>Deficit lipoproteico</t>
  </si>
  <si>
    <t>E78.8</t>
  </si>
  <si>
    <t>Other disorders of lipoprotein metabolism</t>
  </si>
  <si>
    <t>Altri disturbi del metabolismo delle lipoproteine</t>
  </si>
  <si>
    <t>E78.9</t>
  </si>
  <si>
    <t>Disorder of lipoprotein metabolism, unspecified</t>
  </si>
  <si>
    <t>Disturbo del metabolismo delle lipoproteine non specificato</t>
  </si>
  <si>
    <t>E79</t>
  </si>
  <si>
    <t>Disorder of purine and pyrimidine metabolism</t>
  </si>
  <si>
    <t>Disturbi del metabolismo purinico e pirimidinico</t>
  </si>
  <si>
    <t>E79.0</t>
  </si>
  <si>
    <t>Hyperuricaemia without signs of inflammatory arthritis and tophaceous disease</t>
  </si>
  <si>
    <t>Iperuricemia senza segni di artrite acuta infiammatoria e tofacea</t>
  </si>
  <si>
    <t>E79.1</t>
  </si>
  <si>
    <t>Lesch-Nyhan syndrome</t>
  </si>
  <si>
    <t>Sindrome di Lesch Nyhan</t>
  </si>
  <si>
    <t>E79.8</t>
  </si>
  <si>
    <t>Other disorders of purine and pyrimidine metabolism</t>
  </si>
  <si>
    <t>Altri disturbi del metabolismo purinico e pirimidinico</t>
  </si>
  <si>
    <t>E79.9</t>
  </si>
  <si>
    <t>Disorder of purine and pyrimidine metabolism, unspecified</t>
  </si>
  <si>
    <t>Disturbo del metabolismo purinico e pirimidinico non specificato</t>
  </si>
  <si>
    <t>E80</t>
  </si>
  <si>
    <t>Disorders of porphyrin and bilirubin metabolism</t>
  </si>
  <si>
    <t>Disturbi del metabolismo porfirinico e bilirubinico</t>
  </si>
  <si>
    <t>E80.0</t>
  </si>
  <si>
    <t>Hereditary erythropoietic porphyria</t>
  </si>
  <si>
    <t>Porfiria eritropoietica ereditaria</t>
  </si>
  <si>
    <t>E80.1</t>
  </si>
  <si>
    <t>Porphyria cutanea tarda</t>
  </si>
  <si>
    <t>Porfiria cutanea tardiva</t>
  </si>
  <si>
    <t>E80.2</t>
  </si>
  <si>
    <t>Other porphyria</t>
  </si>
  <si>
    <t>Altra porfiria</t>
  </si>
  <si>
    <t>E80.3</t>
  </si>
  <si>
    <t>Defects of catalase and peroxidase</t>
  </si>
  <si>
    <t>Deficit di catalasi e perossidasi</t>
  </si>
  <si>
    <t>E80.4</t>
  </si>
  <si>
    <t>Gilbert syndrome</t>
  </si>
  <si>
    <t>Sindrome di Gilbert</t>
  </si>
  <si>
    <t>E80.5</t>
  </si>
  <si>
    <t>Crigler-Najjar syndrome</t>
  </si>
  <si>
    <t>Sindrome di Crigler Najjar</t>
  </si>
  <si>
    <t>E80.6</t>
  </si>
  <si>
    <t>Other disorders of bilirubin metabolism</t>
  </si>
  <si>
    <t>Altri disturbi del metabolismo bilirubinico</t>
  </si>
  <si>
    <t>E80.7</t>
  </si>
  <si>
    <t>Disorder of bilirubin metabolism, unspecified</t>
  </si>
  <si>
    <t>Disturbo del metabolismo bilirubinico non specificato</t>
  </si>
  <si>
    <t>E83</t>
  </si>
  <si>
    <t>Disorders of mineral metabolism</t>
  </si>
  <si>
    <t>Disturbi del metabolismo dei minerali</t>
  </si>
  <si>
    <t>E83.0</t>
  </si>
  <si>
    <t>Disorders of copper metabolism</t>
  </si>
  <si>
    <t>Disturbi del metabolismo del rame</t>
  </si>
  <si>
    <t>E83.1</t>
  </si>
  <si>
    <t>Disorders of iron metabolism</t>
  </si>
  <si>
    <t>Disturbi del metabolismo del ferro</t>
  </si>
  <si>
    <t>E83.2</t>
  </si>
  <si>
    <t>Disorders of zinc metabolism</t>
  </si>
  <si>
    <t>Disturbi del metabolismo dello zinco</t>
  </si>
  <si>
    <t>E83.3</t>
  </si>
  <si>
    <t>Disorders of phosphorus metabolism and phosphatases</t>
  </si>
  <si>
    <t>Disturbi del metabolismo del fosforo</t>
  </si>
  <si>
    <t>E83.4</t>
  </si>
  <si>
    <t>Disorders of magnesium metabolism</t>
  </si>
  <si>
    <t>Disturbi del metabolismo del magnesio</t>
  </si>
  <si>
    <t>E83.5</t>
  </si>
  <si>
    <t>Disorders of calcium metabolism</t>
  </si>
  <si>
    <t>Disturbi del metabolismo del calcio</t>
  </si>
  <si>
    <t>E83.8</t>
  </si>
  <si>
    <t>Other disorders of mineral metabolism</t>
  </si>
  <si>
    <t>Altri disturbi del metabolismo dei minerali</t>
  </si>
  <si>
    <t>E83.9</t>
  </si>
  <si>
    <t>Disorder of mineral metabolism, unspecified</t>
  </si>
  <si>
    <t>Disturbo del metabolismo minerale non specificato</t>
  </si>
  <si>
    <t>E84</t>
  </si>
  <si>
    <t>Cystic fibrosis</t>
  </si>
  <si>
    <t>Fibrosi cistica</t>
  </si>
  <si>
    <t>E84.0</t>
  </si>
  <si>
    <t>Cystic fibrosis with pulmonary manifestations</t>
  </si>
  <si>
    <t>Fibrosi cistica con manifestazioni polmonari</t>
  </si>
  <si>
    <t>E84.1</t>
  </si>
  <si>
    <t>Cystic fibrosis with intestinal manifestations</t>
  </si>
  <si>
    <t>Fibrosi cistica con manifestazioni intestinali</t>
  </si>
  <si>
    <t>E84.8</t>
  </si>
  <si>
    <t>Cystic fibrosis with other manifestations</t>
  </si>
  <si>
    <t>Fibrosi cistica con altre manifestazioni</t>
  </si>
  <si>
    <t>E84.9</t>
  </si>
  <si>
    <t>Cystic fibrosis, unspecified</t>
  </si>
  <si>
    <t>Fibrosi cistica non specificata</t>
  </si>
  <si>
    <t>E85</t>
  </si>
  <si>
    <t>Amyloidosis</t>
  </si>
  <si>
    <t>Amiloidosi</t>
  </si>
  <si>
    <t>E85.0</t>
  </si>
  <si>
    <t>Non-neuropathic heredofamilial amyloidosis</t>
  </si>
  <si>
    <t>Amiloidosi eredofamiliare non neuropatica</t>
  </si>
  <si>
    <t>E85.1</t>
  </si>
  <si>
    <t>Neuropathic heredofamilial amyloidosis</t>
  </si>
  <si>
    <t>Amiloidosi eredofamiliare neuropatica</t>
  </si>
  <si>
    <t>E85.2</t>
  </si>
  <si>
    <t>Heredofamilial amyloidosis, unspecified</t>
  </si>
  <si>
    <t>Amiloidosi eredofamiliare non specificata</t>
  </si>
  <si>
    <t>E85.3</t>
  </si>
  <si>
    <t>Secondary systemic amyloidosis</t>
  </si>
  <si>
    <t>Amiloidosi sistemica secondaria</t>
  </si>
  <si>
    <t>E85.4</t>
  </si>
  <si>
    <t>Organ-limited amyloidosis</t>
  </si>
  <si>
    <t>Amiloidosi limitata ad un organo</t>
  </si>
  <si>
    <t>E85.8</t>
  </si>
  <si>
    <t>Other amyloidosis</t>
  </si>
  <si>
    <t>Altra amiloidosi</t>
  </si>
  <si>
    <t>E85.9</t>
  </si>
  <si>
    <t>Amyloidosis, unspecified</t>
  </si>
  <si>
    <t>Amiloidosi non specificata</t>
  </si>
  <si>
    <t>E86</t>
  </si>
  <si>
    <t>Volume depletion</t>
  </si>
  <si>
    <t>Ipovolemia</t>
  </si>
  <si>
    <t>E87</t>
  </si>
  <si>
    <t>Other disorders of fluid, electrolyte and acid-base balance</t>
  </si>
  <si>
    <t>Altri disturbi dei liquidi, degli elettroliti e dell’equilibrio acido base</t>
  </si>
  <si>
    <t>E87.0</t>
  </si>
  <si>
    <t>Hyperosmolality and hypernatraemia</t>
  </si>
  <si>
    <t>Iperosmolarità e ipernatriemia</t>
  </si>
  <si>
    <t>E87.1</t>
  </si>
  <si>
    <t>Hypo-osmolality and hyponatraemia</t>
  </si>
  <si>
    <t>Ipoosmolarità e iponatriemia</t>
  </si>
  <si>
    <t>E87.2</t>
  </si>
  <si>
    <t>Acidosis</t>
  </si>
  <si>
    <t>Acidosi</t>
  </si>
  <si>
    <t>E87.3</t>
  </si>
  <si>
    <t>Alkalosis</t>
  </si>
  <si>
    <t>Alcalosi</t>
  </si>
  <si>
    <t>E87.4</t>
  </si>
  <si>
    <t>Mixed disorder of acid-base balance</t>
  </si>
  <si>
    <t>Disturbo misto dell'equilibrio acido basico</t>
  </si>
  <si>
    <t>E87.5</t>
  </si>
  <si>
    <t>Hyperkalaemia</t>
  </si>
  <si>
    <t>Iperkaliemia</t>
  </si>
  <si>
    <t>E87.6</t>
  </si>
  <si>
    <t>Hypokalaemia</t>
  </si>
  <si>
    <t>Ipokaliemia</t>
  </si>
  <si>
    <t>E87.7</t>
  </si>
  <si>
    <t>Fluid overload</t>
  </si>
  <si>
    <t>Eccesso di fluidi</t>
  </si>
  <si>
    <t>E87.8</t>
  </si>
  <si>
    <t>Other disorders of electrolyte and fluid balance, not elsewhere classified</t>
  </si>
  <si>
    <t>Altri disturbi dei liquidi, degli elettroliti e dell’equilibrio acido base, non</t>
  </si>
  <si>
    <t>E88</t>
  </si>
  <si>
    <t>Other metabolic disorders</t>
  </si>
  <si>
    <t>Altri disturbi metabolici</t>
  </si>
  <si>
    <t>E88.0</t>
  </si>
  <si>
    <t>Disorders of plasma-protein metabolism, not elsewhere classified</t>
  </si>
  <si>
    <t>Disturbi del metabolismo delle plasmaproteine non classificati altrove</t>
  </si>
  <si>
    <t>E88.1</t>
  </si>
  <si>
    <t>Lipodystrophy, not elsewhere classified</t>
  </si>
  <si>
    <t>Lipodistrofia non classificata altrove</t>
  </si>
  <si>
    <t>E88.2</t>
  </si>
  <si>
    <t>Lipomatosis, not elsewhere classified</t>
  </si>
  <si>
    <t>Lipomatosi non classificata altrove</t>
  </si>
  <si>
    <t>E88.3</t>
  </si>
  <si>
    <t>Tumour lysis syndrome</t>
  </si>
  <si>
    <t>Sindrome da lisi tumorale</t>
  </si>
  <si>
    <t>E88.8</t>
  </si>
  <si>
    <t>Other specified metabolic disorders</t>
  </si>
  <si>
    <t>Altri disturbi metabolici specificati</t>
  </si>
  <si>
    <t>E88.9</t>
  </si>
  <si>
    <t>Metabolic disorder, unspecified</t>
  </si>
  <si>
    <t>Disturbo metabolico non specificato</t>
  </si>
  <si>
    <t>E89</t>
  </si>
  <si>
    <t>Postprocedural endocrine and metabolic disorders, not elsewhere classified</t>
  </si>
  <si>
    <t>Disturbi endocrini e metabolici iatrogeni, non classificati altrove</t>
  </si>
  <si>
    <t>E89.0</t>
  </si>
  <si>
    <t>Postprocedural hypothyroidism</t>
  </si>
  <si>
    <t>Ipotiroidismo iatrogeno</t>
  </si>
  <si>
    <t>E89.1</t>
  </si>
  <si>
    <t>Postprocedural hypoinsulinaemia</t>
  </si>
  <si>
    <t>Ipoinsulinemia iatrogena</t>
  </si>
  <si>
    <t>E89.2</t>
  </si>
  <si>
    <t>Postprocedural hypoparathyroidism</t>
  </si>
  <si>
    <t>Ipoparatiroidismo iatrogeno</t>
  </si>
  <si>
    <t>E89.3</t>
  </si>
  <si>
    <t>Postprocedural hypopituitarism</t>
  </si>
  <si>
    <t>Ipopituitarismo iatrogeno</t>
  </si>
  <si>
    <t>E89.4</t>
  </si>
  <si>
    <t>Postprocedural ovarian failure</t>
  </si>
  <si>
    <t>Insufficienza ovarica iatrogena</t>
  </si>
  <si>
    <t>E89.5</t>
  </si>
  <si>
    <t>Postprocedural testicular hypofunction</t>
  </si>
  <si>
    <t>Ipofunzione testicolare iatrogena</t>
  </si>
  <si>
    <t>E89.6</t>
  </si>
  <si>
    <t>Postprocedural adrenocortical(-medullary) hypofunction</t>
  </si>
  <si>
    <t>Ipofunzione cortico (midollo) surrenalica iatrogena</t>
  </si>
  <si>
    <t>E89.8</t>
  </si>
  <si>
    <t>Other postprocedural endocrine and metabolic disorders</t>
  </si>
  <si>
    <t>Altri disturbi endocrini e metabolici iatrogeni</t>
  </si>
  <si>
    <t>E89.9</t>
  </si>
  <si>
    <t>Postprocedural endocrine and metabolic disorder, unspecified</t>
  </si>
  <si>
    <t>Disturbo endocrino e metabolico iatrogeno non specificato</t>
  </si>
  <si>
    <t>E90</t>
  </si>
  <si>
    <t>Nutritional and metabolic disorders in diseases classified elsewhere</t>
  </si>
  <si>
    <t>Disturbi nutrizionali e metabolici in malattie classificate altrove</t>
  </si>
  <si>
    <t>F00</t>
  </si>
  <si>
    <t>Dementia in Alzheimer disease (G30.-+ )</t>
  </si>
  <si>
    <t>Demenza nella malattia di Alzheimer (G30)</t>
  </si>
  <si>
    <t>F00.0</t>
  </si>
  <si>
    <t>Dementia in Alzheimer disease with early onset</t>
  </si>
  <si>
    <t xml:space="preserve">Demenza nella malattia di Alzheimer ad esordio precoce </t>
  </si>
  <si>
    <t>F00.1</t>
  </si>
  <si>
    <t>Dementia in Alzheimer disease with late onset</t>
  </si>
  <si>
    <t>Demenza nella malattia di Alzheimer ad esordio tardivo</t>
  </si>
  <si>
    <t>F00.2</t>
  </si>
  <si>
    <t>Dementia in Alzheimer disease, atypical or mixed type</t>
  </si>
  <si>
    <t xml:space="preserve">Demenza nella malattia di Alzheimer, varietà atipica o mista </t>
  </si>
  <si>
    <t>F00.9</t>
  </si>
  <si>
    <t>Dementia in Alzheimer disease, unspecified</t>
  </si>
  <si>
    <t xml:space="preserve">Demenza nella malattia di Alzheimer non specificata </t>
  </si>
  <si>
    <t>F01</t>
  </si>
  <si>
    <t>Vascular dementia</t>
  </si>
  <si>
    <t>Demenza vascolare</t>
  </si>
  <si>
    <t>F01.0</t>
  </si>
  <si>
    <t>Vascular dementia of acute onset</t>
  </si>
  <si>
    <t>Demenza vascolare ad esordio acuto</t>
  </si>
  <si>
    <t>F01.1</t>
  </si>
  <si>
    <t>Multi-infarct dementia</t>
  </si>
  <si>
    <t>Demenza multi infartuale</t>
  </si>
  <si>
    <t>F01.2</t>
  </si>
  <si>
    <t>Subcortical vascular dementia</t>
  </si>
  <si>
    <t>Demenza vascolare sub corticale</t>
  </si>
  <si>
    <t>F01.3</t>
  </si>
  <si>
    <t>Mixed cortical and subcortical vascular dementia</t>
  </si>
  <si>
    <t>Demenza vascolare mista corticale e subcorticale</t>
  </si>
  <si>
    <t>F01.8</t>
  </si>
  <si>
    <t>Other vascular dementia</t>
  </si>
  <si>
    <t>Altra demenza vascolare</t>
  </si>
  <si>
    <t>F01.9</t>
  </si>
  <si>
    <t>Vascular dementia, unspecified</t>
  </si>
  <si>
    <t>Demenza vascolare non specificata</t>
  </si>
  <si>
    <t>F02</t>
  </si>
  <si>
    <t>Dementia in other diseases classified elsewhere</t>
  </si>
  <si>
    <t>Demenza in altre malattie classificate altrove</t>
  </si>
  <si>
    <t>F02.0</t>
  </si>
  <si>
    <t>Dementia in Pick disease</t>
  </si>
  <si>
    <t xml:space="preserve">Demenza nella malattia di Pick </t>
  </si>
  <si>
    <t>F02.1</t>
  </si>
  <si>
    <t>Dementia in Creutzfeldt-Jakob disease</t>
  </si>
  <si>
    <t xml:space="preserve">Demenza nella malattia di Creutzfeldt Jacob </t>
  </si>
  <si>
    <t>F02.2</t>
  </si>
  <si>
    <t>Dementia in Huntington disease</t>
  </si>
  <si>
    <t xml:space="preserve">Demenza nella malattia di Huntington </t>
  </si>
  <si>
    <t>F02.3</t>
  </si>
  <si>
    <t>Dementia in Parkinson disease</t>
  </si>
  <si>
    <t xml:space="preserve">Demenza nel morbo di Parkinson </t>
  </si>
  <si>
    <t>F02.4</t>
  </si>
  <si>
    <t>Dementia in human immunodeficiency virus [HIV] disease</t>
  </si>
  <si>
    <t xml:space="preserve">Demenza nell’infezione da virus dell’immunodeficienza umana (H I V ) </t>
  </si>
  <si>
    <t>F02.8</t>
  </si>
  <si>
    <t>Dementia in other specified diseases classified elsewhere</t>
  </si>
  <si>
    <t>Demenza in altre malattie specificate classificate altrove</t>
  </si>
  <si>
    <t>F03</t>
  </si>
  <si>
    <t>Unspecified dementia</t>
  </si>
  <si>
    <t>Demenza non specificata</t>
  </si>
  <si>
    <t>F04</t>
  </si>
  <si>
    <t>Organic amnesic syndrome, not induced by alcohol and other psychoactive substances</t>
  </si>
  <si>
    <t>Sindrome amnesica organica, non indotta da alcol o da altre sostanze psicoattive</t>
  </si>
  <si>
    <t>F05</t>
  </si>
  <si>
    <t>Delirium, not induced by alcohol and other psychoactive substances</t>
  </si>
  <si>
    <t>Delirium non indotto da alcol o da altre sostanze psicoattive</t>
  </si>
  <si>
    <t>F05.0</t>
  </si>
  <si>
    <t>Delirium not superimposed on dementia, so described</t>
  </si>
  <si>
    <t>Delirium descritto come non sovrapposto a demenza</t>
  </si>
  <si>
    <t>F05.1</t>
  </si>
  <si>
    <t>Delirium superimposed on dementia</t>
  </si>
  <si>
    <t>Delirium sovrapposto a demenza</t>
  </si>
  <si>
    <t>F05.8</t>
  </si>
  <si>
    <t>Other delirium</t>
  </si>
  <si>
    <t>Altro delirium</t>
  </si>
  <si>
    <t>F05.9</t>
  </si>
  <si>
    <t>Delirium, unspecified</t>
  </si>
  <si>
    <t>Delirium non specificato</t>
  </si>
  <si>
    <t>F06</t>
  </si>
  <si>
    <t>Other mental disorders due to brain damage and dysfunction and to physical disease</t>
  </si>
  <si>
    <t>Altri disturbi psichici dovuti a danni o disfunzioni cerebrali e a malattie somatiche</t>
  </si>
  <si>
    <t>F06.0</t>
  </si>
  <si>
    <t>Organic hallucinosis</t>
  </si>
  <si>
    <t>Allucinosi organica</t>
  </si>
  <si>
    <t>F06.1</t>
  </si>
  <si>
    <t>Organic catatonic disorder</t>
  </si>
  <si>
    <t>Disturbo catatonico organico</t>
  </si>
  <si>
    <t>F06.2</t>
  </si>
  <si>
    <t>Organic delusional [schizophrenia-like] disorder</t>
  </si>
  <si>
    <t>Disturbo delirante organico (schizofreniforme)</t>
  </si>
  <si>
    <t>F06.3</t>
  </si>
  <si>
    <t>Organic mood [affective] disorders</t>
  </si>
  <si>
    <t>Disturbi dell’umore (affettivi) organici</t>
  </si>
  <si>
    <t>F06.4</t>
  </si>
  <si>
    <t>Organic anxiety disorder</t>
  </si>
  <si>
    <t>Disturbo d’ansia organico</t>
  </si>
  <si>
    <t>F06.5</t>
  </si>
  <si>
    <t>Organic dissociative disorder</t>
  </si>
  <si>
    <t>Disturbo dissociativo organico</t>
  </si>
  <si>
    <t>F06.6</t>
  </si>
  <si>
    <t>Organic emotionally labile [asthenic] disorder</t>
  </si>
  <si>
    <t>Disturbo organico di labilità emozionale (astenico)</t>
  </si>
  <si>
    <t>F06.7</t>
  </si>
  <si>
    <t>Mild cognitive disorder</t>
  </si>
  <si>
    <t>Disturbo cognitivo lieve</t>
  </si>
  <si>
    <t>F06.8</t>
  </si>
  <si>
    <t>Other specified mental disorders due to brain damage and dysfunction and to physical disease</t>
  </si>
  <si>
    <t>Altri disturbi mentali organici dovuti a lesione o disfunzione cerebrale o a malattia somatica</t>
  </si>
  <si>
    <t>F06.9</t>
  </si>
  <si>
    <t>Unspecified mental disorder due to brain damage and dysfunction and to physical disease</t>
  </si>
  <si>
    <t>Disturbo mentale organico non specificato dovuto a lesione, disfunzione cerebrale e a malattia somatica</t>
  </si>
  <si>
    <t>F07</t>
  </si>
  <si>
    <t>Personality and behavioural disorders due to brain disease, damage and dysfunction</t>
  </si>
  <si>
    <t>Disturbi di personalità e del comportamento dovuti a malattia, danno e disfunzione cerebrali</t>
  </si>
  <si>
    <t>F07.0</t>
  </si>
  <si>
    <t>Organic personality disorder</t>
  </si>
  <si>
    <t>Disturbo organico di personalità</t>
  </si>
  <si>
    <t>F07.1</t>
  </si>
  <si>
    <t>Postencephalitic syndrome</t>
  </si>
  <si>
    <t>Sindrome post encefalitica</t>
  </si>
  <si>
    <t>F07.2</t>
  </si>
  <si>
    <t>Postconcussional syndrome</t>
  </si>
  <si>
    <t>Sindrome post commotiva</t>
  </si>
  <si>
    <t>F07.8</t>
  </si>
  <si>
    <t>Other organic personality and behavioural disorders due to brain disease, damage and dysfunction</t>
  </si>
  <si>
    <t>Altro disturbo organico della personalità e del comportamento da malattia, danno e disfunzione cerebrali</t>
  </si>
  <si>
    <t>F07.9</t>
  </si>
  <si>
    <t>Unspecified organic personality and behavioural disorder due to brain disease, damage and dysfunction</t>
  </si>
  <si>
    <t>Disturbo organico della personalità e del comportamento non specificato</t>
  </si>
  <si>
    <t>F09</t>
  </si>
  <si>
    <t>Unspecified organic or symptomatic mental disorder</t>
  </si>
  <si>
    <t>Disturbi psichici organici o sintomatici non specificati</t>
  </si>
  <si>
    <t>F10</t>
  </si>
  <si>
    <t>Alcohol related disorders</t>
  </si>
  <si>
    <t>Disturbi psichici e comportamentali dovuti all’uso di alcol</t>
  </si>
  <si>
    <t>F10.1</t>
  </si>
  <si>
    <t>Mental and behavioural disorders due to use of alcohol - Harmful use</t>
  </si>
  <si>
    <t>Disturbi psichici e comportamentali dovuti all'uso di alcol - Uso dannoso</t>
  </si>
  <si>
    <t>F10.2</t>
  </si>
  <si>
    <t>Mental and behavioural disorders due to use of alcohol - Dependence syndrome</t>
  </si>
  <si>
    <t>Disturbi psichici e comportamentali dovuti all'uso di alcol - Sindrome da dipendenza</t>
  </si>
  <si>
    <t>F10.9</t>
  </si>
  <si>
    <t>Mental and behavioural disorders due to use of alcohol - Unspecified mental and behavioural disorder</t>
  </si>
  <si>
    <t>Disturbi mentali e comportamentali dovuti all'uso di alcol - Disturbo mentale e comportamentale non specificato</t>
  </si>
  <si>
    <t>F11</t>
  </si>
  <si>
    <t>Opioid related disorders</t>
  </si>
  <si>
    <t>Disturbi psichici e comportamentali dovuti all’uso di oppioidi</t>
  </si>
  <si>
    <t>F11.1</t>
  </si>
  <si>
    <t>Mental and behavioural disorders due to use of opioids - Harmful use</t>
  </si>
  <si>
    <t>Disturbi psichici e comportamentali dovuti all'uso di oppioidi - Uso dannoso</t>
  </si>
  <si>
    <t>F11.2</t>
  </si>
  <si>
    <t>Mental and behavioural disorders due to use of opioids - Dependence syndrome</t>
  </si>
  <si>
    <t>Disturbi psichici e comportamentali dovuti all'uso di oppioidi - Sindrome da dipendenza</t>
  </si>
  <si>
    <t>F11.9</t>
  </si>
  <si>
    <t>Mental and behavioural disorders due to use of opioids - Unspecified mental and behavioural disorder</t>
  </si>
  <si>
    <t>Disturbi mentali e comportamentali dovuti all'uso di oppioidi - Disturbo mentale e comportamentale non specificato</t>
  </si>
  <si>
    <t>F12</t>
  </si>
  <si>
    <t>Cannabis related disorders</t>
  </si>
  <si>
    <t>Disturbi psichici e comportamentali dovuti all’uso di cannabinoidi</t>
  </si>
  <si>
    <t>F12.1</t>
  </si>
  <si>
    <t>Mental and behavioural disorders due to use of cannabinoids - Harmful use</t>
  </si>
  <si>
    <t>Disturbi mentali e comportamentali dovuti all'uso di cannabinoidi - Uso dannoso</t>
  </si>
  <si>
    <t>F12.2</t>
  </si>
  <si>
    <t>Mental and behavioural disorders due to use of cannabinoids - Dependence syndrome</t>
  </si>
  <si>
    <t>Disturbi mentali e comportamentali dovuti all'uso di cannabinoidi - Sindrome da dipendenza</t>
  </si>
  <si>
    <t>F12.9</t>
  </si>
  <si>
    <t>Mental and behavioural disorders due to use of cannabinoids - Unspecified mental and behavioural disorder</t>
  </si>
  <si>
    <t>Disturbi mentali e comportamentali dovuti all'uso di cannabinoidi - Disturbo mentale e comportamentale non specificato</t>
  </si>
  <si>
    <t>F13</t>
  </si>
  <si>
    <t>Sedative, hypnotic, or anxiolytic rekated disorders</t>
  </si>
  <si>
    <t>Disturbi psichici e comportamentali dovuti all’uso di sedativi o ipnotici</t>
  </si>
  <si>
    <t>F13.1</t>
  </si>
  <si>
    <t>Mental and behavioural disorders due to use of sedatives or hypnotics - Harmful use</t>
  </si>
  <si>
    <t>Disturbi mentali e comportamentali dovuti all'uso di sedativi o ipnotici - Uso dannoso</t>
  </si>
  <si>
    <t>F13.2</t>
  </si>
  <si>
    <t>Mental and behavioural disorders due to use of sedatives or hypnotics - Dependence syndrome</t>
  </si>
  <si>
    <t>Disturbi mentali e comportamentali dovuti all'uso di sedativi o ipnotici - Sindrome da dipendenza</t>
  </si>
  <si>
    <t>F13.9</t>
  </si>
  <si>
    <t>Mental and behavioural disorders due to use of sedatives or hypnotics - Unspecified mental and behavioural disorder</t>
  </si>
  <si>
    <t>Disturbi mentali e comportamentali dovuti all'uso di sedativi o ipnotici - Disturbo mentale e comportamentale non specificato</t>
  </si>
  <si>
    <t>F14</t>
  </si>
  <si>
    <t>Cocaine related disorders</t>
  </si>
  <si>
    <t>Disturbi psichici e comportamentali dovuti all’uso di cocaina</t>
  </si>
  <si>
    <t>F14.1</t>
  </si>
  <si>
    <t>Mental and behavioural disorders due to use of cocaine - Harmful use</t>
  </si>
  <si>
    <t>Disturbi psichici e comportamentali dovuti all'uso di cocaina - Uso dannoso</t>
  </si>
  <si>
    <t>F14.2</t>
  </si>
  <si>
    <t>Mental and behavioural disorders due to use of cocaine - Dependence syndrome</t>
  </si>
  <si>
    <t>Disturbi psichici e comportamentali dovuti all'uso di cocaina - Sindrome da dipendenza</t>
  </si>
  <si>
    <t>F14.3</t>
  </si>
  <si>
    <t>Mental and behavioural disorders due to use of cocaine - Withdrawal state</t>
  </si>
  <si>
    <t>Disturbi psichici e comportamentali dovuti all'uso di cocaina - Stato di astinenza</t>
  </si>
  <si>
    <t>F15</t>
  </si>
  <si>
    <t>Stimulants related disorders</t>
  </si>
  <si>
    <t>Disturbi psichici e comportamentali dovuti all’uso di altri stimolanti, compresa la caffeina</t>
  </si>
  <si>
    <t>F15.1</t>
  </si>
  <si>
    <t>Mental and behavioural disorders due to use of other stimulants, including caffeine - Harmful use</t>
  </si>
  <si>
    <t>Disturbi mentali e comportamentali dovuti all'uso di altri stimolanti, compresa la caffeina - Uso dannoso</t>
  </si>
  <si>
    <t>F15.2</t>
  </si>
  <si>
    <t>Mental and behavioural disorders due to use of other stimulants, including caffeine - Dependence syndrome</t>
  </si>
  <si>
    <t>Disturbi mentali e comportamentali dovuti all'uso di altri stimolanti, compresa la caffeina - Sindrome da dipendenza</t>
  </si>
  <si>
    <t>F15.9</t>
  </si>
  <si>
    <t>Mental and behavioural disorders due to use of other stimulants, including caffeine - Unspecified mental and behavioural disorder</t>
  </si>
  <si>
    <t>Disturbi mentali e comportamentali dovuti all'uso di altri stimolanti, compresa la caffeina - Disturbo mentale e comportamentale non specificato</t>
  </si>
  <si>
    <t>F16</t>
  </si>
  <si>
    <t>Hallucinogens related disorders</t>
  </si>
  <si>
    <t>Disturbi psichici e comportamentali dovuti all’uso di allucinogeni</t>
  </si>
  <si>
    <t>F16.1</t>
  </si>
  <si>
    <t>Mental and behavioural disorders due to use of hallucinogens - Harmful use</t>
  </si>
  <si>
    <t>Disturbi psichici e comportamentali dovuti all'uso di allucinogeni - Uso nocivo</t>
  </si>
  <si>
    <t>F16.2</t>
  </si>
  <si>
    <t>Mental and behavioural disorders due to use of hallucinogens - Dependence syndrome</t>
  </si>
  <si>
    <t>Disturbi mentali e comportamentali dovuti all'uso di allucinogeni - Sindrome da dipendenza</t>
  </si>
  <si>
    <t>F16.9</t>
  </si>
  <si>
    <t>Mental and behavioural disorders due to use of hallucinogens - Unspecified mental and behavioural disorder</t>
  </si>
  <si>
    <t>Disturbi mentali e comportamentali dovuti all'uso di allucinogeni - Disturbo mentale e comportamentale non specificato</t>
  </si>
  <si>
    <t>F17</t>
  </si>
  <si>
    <t>Tobacco related disorders</t>
  </si>
  <si>
    <t>Disturbi psichici e comportamentali dovuti all’uso di tabacco</t>
  </si>
  <si>
    <t>F17.1</t>
  </si>
  <si>
    <t>Mental and behavioural disorders due to use of tobacco - Harmful use</t>
  </si>
  <si>
    <t>Disturbi psichici e comportamentali dovuti all'uso del tabacco - Uso nocivo</t>
  </si>
  <si>
    <t>F17.2</t>
  </si>
  <si>
    <t>Mental and behavioural disorders due to use of tobacco - Dependence syndrome</t>
  </si>
  <si>
    <t>Disturbi psichici e comportamentali dovuti all'uso del tabacco - Sindrome da dipendenza</t>
  </si>
  <si>
    <t>F17.9</t>
  </si>
  <si>
    <t>Mental and behavioural disorders due to use of tobacco - Unspecified mental and behavioural disorder</t>
  </si>
  <si>
    <t>Disturbi mentali e comportamentali dovuti all'uso di tabacco - Disturbo mentale e comportamentale non specificato</t>
  </si>
  <si>
    <t>F18</t>
  </si>
  <si>
    <t>Inhalent related disorders</t>
  </si>
  <si>
    <t>Disturbi psichici e comportamentali dovuti all’uso di solventi volatili</t>
  </si>
  <si>
    <t>F18.1</t>
  </si>
  <si>
    <t>Mental and behavioural disorders due to use of volatile solvents - Harmful use</t>
  </si>
  <si>
    <t>Disturbi psichici e comportamentali dovuti all'uso di solventi volatili - Uso dannoso</t>
  </si>
  <si>
    <t>F18.2</t>
  </si>
  <si>
    <t>Mental and behavioural disorders due to use of volatile solvents - Dependence syndrome</t>
  </si>
  <si>
    <t>Disturbi psichici e comportamentali dovuti all'uso di solventi volatili - Sindrome da dipendenza</t>
  </si>
  <si>
    <t>F18.9</t>
  </si>
  <si>
    <t>Mental and behavioural disorders due to use of volatile solvents - Unspecified mental and behavioural disorder</t>
  </si>
  <si>
    <t>Disturbi mentali e comportamentali dovuti all'uso di solventi volatili - Disturbo mentale e comportamentale non specificato</t>
  </si>
  <si>
    <t>F19</t>
  </si>
  <si>
    <t>Other psychoactive substance related disorders</t>
  </si>
  <si>
    <t>Disturbi psichici e comportamentali dovuti all’uso di sostanze psicoattive multiple e all’uso di altre sostanze psicoattive</t>
  </si>
  <si>
    <t>F19.1</t>
  </si>
  <si>
    <t>Mental and behavioural disorders due to multiple drug use and use of other psychoactive substances - Harmful use</t>
  </si>
  <si>
    <t>Disturbi psichici e comportamentali dovuti all'uso di sostanze psicoattive - Uso dannoso</t>
  </si>
  <si>
    <t>F19.2</t>
  </si>
  <si>
    <t>Mental and behavioural disorders due to multiple drug use and use of other psychoactive substances - Dependence syndrome</t>
  </si>
  <si>
    <t>Disturbi psichici e comportamentali dovuti all'uso di sostanze psicoattive - Sindrome da dipendenza</t>
  </si>
  <si>
    <t>F19.9</t>
  </si>
  <si>
    <t>Mental and behavioural disorders due to multiple drug use and use of other psychoactive substances - Unspecified mental and behavioural disorder</t>
  </si>
  <si>
    <t>Disturbi psichici e comportamentali dovuti all'uso di sostanze psicoattive - Disturbo mentale e comportamentale non specificato</t>
  </si>
  <si>
    <t>F20</t>
  </si>
  <si>
    <t>Schizophrenia</t>
  </si>
  <si>
    <t>Schizofrenia</t>
  </si>
  <si>
    <t>F20.0</t>
  </si>
  <si>
    <t>Paranoid schizophrenia</t>
  </si>
  <si>
    <t>Schizofrenia paranoide</t>
  </si>
  <si>
    <t>F20.1</t>
  </si>
  <si>
    <t>Hebephrenic schizophrenia</t>
  </si>
  <si>
    <t>Schizofrenia ebefrenica</t>
  </si>
  <si>
    <t>F20.2</t>
  </si>
  <si>
    <t>Catatonic schizophrenia</t>
  </si>
  <si>
    <t>Schizofrenia catatonica</t>
  </si>
  <si>
    <t>F20.3</t>
  </si>
  <si>
    <t>Undifferentiated schizophrenia</t>
  </si>
  <si>
    <t>Schizofrenia indifferenziata</t>
  </si>
  <si>
    <t>F20.4</t>
  </si>
  <si>
    <t>Post-schizophrenic depression</t>
  </si>
  <si>
    <t>Depressione post schizofrenica</t>
  </si>
  <si>
    <t>F20.5</t>
  </si>
  <si>
    <t>Residual schizophrenia</t>
  </si>
  <si>
    <t>Schizofrenia residua</t>
  </si>
  <si>
    <t>F20.6</t>
  </si>
  <si>
    <t>Simple schizophrenia</t>
  </si>
  <si>
    <t>Schizofrenia simplex</t>
  </si>
  <si>
    <t>F20.8</t>
  </si>
  <si>
    <t>Other schizophrenia</t>
  </si>
  <si>
    <t>Altra forma di schizofrenia</t>
  </si>
  <si>
    <t>F20.9</t>
  </si>
  <si>
    <t>Schizophrenia, unspecified</t>
  </si>
  <si>
    <t>Schizofrenia non specificata</t>
  </si>
  <si>
    <t>F21</t>
  </si>
  <si>
    <t>Schizotypal disorder</t>
  </si>
  <si>
    <t>Disturbo schizotipico</t>
  </si>
  <si>
    <t>F22</t>
  </si>
  <si>
    <t>Persistent delusional disorders</t>
  </si>
  <si>
    <t>Disturbi deliranti persistenti</t>
  </si>
  <si>
    <t>F22.0</t>
  </si>
  <si>
    <t>Delusional disorder</t>
  </si>
  <si>
    <t>Disturbo delirante</t>
  </si>
  <si>
    <t>F22.8</t>
  </si>
  <si>
    <t>Other persistent delusional disorders</t>
  </si>
  <si>
    <t>Altri disturbi deliranti persistenti</t>
  </si>
  <si>
    <t>F22.9</t>
  </si>
  <si>
    <t>Persistent delusional disorder, unspecified</t>
  </si>
  <si>
    <t>Disturbi deliranti persistenti non specificati</t>
  </si>
  <si>
    <t>F23</t>
  </si>
  <si>
    <t>Acute and transient psychotic disorders</t>
  </si>
  <si>
    <t>Disturbi psicotici acuti e transitori</t>
  </si>
  <si>
    <t>F23.0</t>
  </si>
  <si>
    <t>Acute polymorphic psychotic disorder without symptoms of schizophrenia</t>
  </si>
  <si>
    <t>Disturbo psicotico acuto polimorfo senza sintomi schizofrenici</t>
  </si>
  <si>
    <t>F23.1</t>
  </si>
  <si>
    <t>Acute polymorphic psychotic disorder with symptoms of schizophrenia</t>
  </si>
  <si>
    <t>Disturbo psicotico acuto polimorfo con sintomi schizofrenici</t>
  </si>
  <si>
    <t>F23.2</t>
  </si>
  <si>
    <t>Acute schizophrenia-like psychotic disorder</t>
  </si>
  <si>
    <t>Disturbo psicotico acuto schizofreniforme</t>
  </si>
  <si>
    <t>F23.3</t>
  </si>
  <si>
    <t>Other acute predominantly delusional psychotic disorders</t>
  </si>
  <si>
    <t>Altri disturbi psicotici acuti prevalentemente deliranti</t>
  </si>
  <si>
    <t>F23.8</t>
  </si>
  <si>
    <t>Other acute and transient psychotic disorders</t>
  </si>
  <si>
    <t>Altri disturbi psicotici acuti e transitori</t>
  </si>
  <si>
    <t>F23.9</t>
  </si>
  <si>
    <t>Acute and transient psychotic disorder, unspecified</t>
  </si>
  <si>
    <t>Disturbo psicotico acuto e transitorio non specificato</t>
  </si>
  <si>
    <t>F24</t>
  </si>
  <si>
    <t>Induced delusional disorder</t>
  </si>
  <si>
    <t>Disturbo delirante indotto</t>
  </si>
  <si>
    <t>F25</t>
  </si>
  <si>
    <t>Schizoaffective disorders</t>
  </si>
  <si>
    <t>Disturbi schizoaffettivi</t>
  </si>
  <si>
    <t>F25.0</t>
  </si>
  <si>
    <t>Schizoaffective disorder, manic type</t>
  </si>
  <si>
    <t>Disturbo schizoaffettivo, tipo maniacale</t>
  </si>
  <si>
    <t>F25.1</t>
  </si>
  <si>
    <t>Schizoaffective disorder, depressive type</t>
  </si>
  <si>
    <t>Disturbo schizoaffettivo, tipo depressivo</t>
  </si>
  <si>
    <t>F25.2</t>
  </si>
  <si>
    <t>Schizoaffective disorder, mixed type</t>
  </si>
  <si>
    <t>Disturbo schizoaffettivo, tipo misto</t>
  </si>
  <si>
    <t>F25.8</t>
  </si>
  <si>
    <t>Other schizoaffective disorders</t>
  </si>
  <si>
    <t>Altri disturbi schizoaffettivi</t>
  </si>
  <si>
    <t>F25.9</t>
  </si>
  <si>
    <t>Schizoaffective disorder, unspecified</t>
  </si>
  <si>
    <t>Disturbo schizoaffettivo non specificato</t>
  </si>
  <si>
    <t>F28</t>
  </si>
  <si>
    <t>Other nonorganic psychotic disorders</t>
  </si>
  <si>
    <t>Altri disturbi psicotici non organici</t>
  </si>
  <si>
    <t>F29</t>
  </si>
  <si>
    <t>Unspecified nonorganic psychosis</t>
  </si>
  <si>
    <t>Psicosi non organica non specificata</t>
  </si>
  <si>
    <t>F30</t>
  </si>
  <si>
    <t>Manic episode</t>
  </si>
  <si>
    <t>Episodio maniacale</t>
  </si>
  <si>
    <t>F30.0</t>
  </si>
  <si>
    <t>Hypomania</t>
  </si>
  <si>
    <t>Ipomania</t>
  </si>
  <si>
    <t>F30.1</t>
  </si>
  <si>
    <t>Mania without psychotic symptoms</t>
  </si>
  <si>
    <t>Mania senza sintomi psicotici</t>
  </si>
  <si>
    <t>F30.2</t>
  </si>
  <si>
    <t>Mania with psychotic symptoms</t>
  </si>
  <si>
    <t>Mania con sintomi psicotici</t>
  </si>
  <si>
    <t>F30.8</t>
  </si>
  <si>
    <t>Other manic episodes</t>
  </si>
  <si>
    <t>Episodi maniacali di altro tipo</t>
  </si>
  <si>
    <t>F30.9</t>
  </si>
  <si>
    <t>Manic episode, unspecified</t>
  </si>
  <si>
    <t>Episodio maniacale non specificato</t>
  </si>
  <si>
    <t>F31</t>
  </si>
  <si>
    <t>Bipolar affective disorder</t>
  </si>
  <si>
    <t>Disturbo affettivo bipolare</t>
  </si>
  <si>
    <t>F31.0</t>
  </si>
  <si>
    <t>Bipolar affective disorder, current episode hypomanic</t>
  </si>
  <si>
    <t>Disturbo affettivo bipolare, episodio ipomaniacale in atto</t>
  </si>
  <si>
    <t>F31.1</t>
  </si>
  <si>
    <t>Bipolar affective disorder, current episode manic without psychotic symptoms</t>
  </si>
  <si>
    <t>Disturbo affettivo bipolare, episodio maniacale in atto</t>
  </si>
  <si>
    <t>F31.2</t>
  </si>
  <si>
    <t>Bipolar affective disorder, current episode manic with psychotic symptoms</t>
  </si>
  <si>
    <t>Disturbo affettivo bipolare, episodio maniacale con sintomi psicotici in atto</t>
  </si>
  <si>
    <t>F31.3</t>
  </si>
  <si>
    <t>Bipolar affective disorder, current episode mild or moderate depression</t>
  </si>
  <si>
    <t>Disturbo affettivo bipolare, episodio depressivo lieve o di media gravità in atto</t>
  </si>
  <si>
    <t>F31.4</t>
  </si>
  <si>
    <t>Bipolar affective disorder, current episode severe depression without psychotic symptoms</t>
  </si>
  <si>
    <t>Disturbo affettivo bipolare, episodio depressivo grave senza sintomi psicotici in atto</t>
  </si>
  <si>
    <t>F31.5</t>
  </si>
  <si>
    <t>Bipolar affective disorder, current episode severe depression with psychotic symptoms</t>
  </si>
  <si>
    <t>Disturbo affettivo bipolare, episodio depressivo grave con sintomi psicotici in atto</t>
  </si>
  <si>
    <t>F31.6</t>
  </si>
  <si>
    <t>Bipolar affective disorder, current episode mixed</t>
  </si>
  <si>
    <t>Disturbo affettivo bipolare, episodio misto in atto</t>
  </si>
  <si>
    <t>F31.7</t>
  </si>
  <si>
    <t>Bipolar affective disorder, currently in remission</t>
  </si>
  <si>
    <t>Disturbo affettivo bipolare attualmente in remissione</t>
  </si>
  <si>
    <t>F31.8</t>
  </si>
  <si>
    <t>Other bipolar affective disorders</t>
  </si>
  <si>
    <t>Disturbi affettivi bipolari di altro tipo</t>
  </si>
  <si>
    <t>F31.9</t>
  </si>
  <si>
    <t>Bipolar affective disorder, unspecified</t>
  </si>
  <si>
    <t>Disturbo affettivo bipolare non specificato</t>
  </si>
  <si>
    <t>F32</t>
  </si>
  <si>
    <t>Depressive episode, single</t>
  </si>
  <si>
    <t>Episodio depressivo</t>
  </si>
  <si>
    <t>F32.0</t>
  </si>
  <si>
    <t>Mild depressive episode</t>
  </si>
  <si>
    <t>Episodio depressivo lieve</t>
  </si>
  <si>
    <t>F32.1</t>
  </si>
  <si>
    <t>Moderate depressive episode</t>
  </si>
  <si>
    <t>Episodio depressivo di media gravità</t>
  </si>
  <si>
    <t>F32.2</t>
  </si>
  <si>
    <t>Severe depressive episode without psychotic symptoms</t>
  </si>
  <si>
    <t>Episodio depressivo grave senza sintomi psicotici</t>
  </si>
  <si>
    <t>F32.3</t>
  </si>
  <si>
    <t>Severe depressive episode with psychotic symptoms</t>
  </si>
  <si>
    <t>Episodio depressivo grave con sintomi psicotici</t>
  </si>
  <si>
    <t>F32.4</t>
  </si>
  <si>
    <t>Depressive episode, single, in partial remission</t>
  </si>
  <si>
    <t>Episodio depressivo, singolo, in remissione parziale</t>
  </si>
  <si>
    <t>F32.5</t>
  </si>
  <si>
    <t>Depressive episode, single, in full remission</t>
  </si>
  <si>
    <t>Episodio depressivo, unico, in piena remissione</t>
  </si>
  <si>
    <t>F32.8</t>
  </si>
  <si>
    <t>Other depressive episodes</t>
  </si>
  <si>
    <t>Episodi depressivi di altro tipo</t>
  </si>
  <si>
    <t>F32.9</t>
  </si>
  <si>
    <t>Depressive episode, unspecified</t>
  </si>
  <si>
    <t>Episodio depressivo non specificato</t>
  </si>
  <si>
    <t>F33</t>
  </si>
  <si>
    <t>Recurrent depressive disorder</t>
  </si>
  <si>
    <t>Disturbo depressivo ricorrente</t>
  </si>
  <si>
    <t>F33.0</t>
  </si>
  <si>
    <t>Recurrent depressive disorder, current episode mild</t>
  </si>
  <si>
    <t>Disturbo depressivo ricorrente, episodio lieve in atto</t>
  </si>
  <si>
    <t>F33.1</t>
  </si>
  <si>
    <t>Recurrent depressive disorder, current episode moderate</t>
  </si>
  <si>
    <t>Disturbo depressivo ricorrente, episodio di media gravità in atto</t>
  </si>
  <si>
    <t>F33.2</t>
  </si>
  <si>
    <t>Recurrent depressive disorder, current episode severe without psychotic symptoms</t>
  </si>
  <si>
    <t>Disturbo depressivo ricorrente, episodio grave senza sintomi psicotici in atto</t>
  </si>
  <si>
    <t>F33.3</t>
  </si>
  <si>
    <t>Recurrent depressive disorder, current episode severe with psychotic symptoms</t>
  </si>
  <si>
    <t>Disturbo depressivo ricorrente, episodio grave con sintomi psicotici in atto</t>
  </si>
  <si>
    <t>F33.4</t>
  </si>
  <si>
    <t>Recurrent depressive disorder, currently in remission</t>
  </si>
  <si>
    <t>Disturbo depressivo ricorrente, attualmente in remissione</t>
  </si>
  <si>
    <t>F33.8</t>
  </si>
  <si>
    <t>Other recurrent depressive disorders</t>
  </si>
  <si>
    <t>Disturbi depressivi ricorrenti di altro tipo</t>
  </si>
  <si>
    <t>F33.9</t>
  </si>
  <si>
    <t>Recurrent depressive disorder, unspecified</t>
  </si>
  <si>
    <t>Disturbo depressivo ricorrente non specificato</t>
  </si>
  <si>
    <t>F34</t>
  </si>
  <si>
    <t>Persistent mood [affective] disorders</t>
  </si>
  <si>
    <t>Disturbi persistenti dell’umore (affettivi)</t>
  </si>
  <si>
    <t>F34.0</t>
  </si>
  <si>
    <t>Cyclothymia</t>
  </si>
  <si>
    <t>Ciclotimia</t>
  </si>
  <si>
    <t>F34.1</t>
  </si>
  <si>
    <t>Dysthymia</t>
  </si>
  <si>
    <t>Distimia</t>
  </si>
  <si>
    <t>F34.8</t>
  </si>
  <si>
    <t>Other persistent mood [affective] disorders</t>
  </si>
  <si>
    <t>Disturbi persistenti  dell’umore (affettivi) di altro tipo</t>
  </si>
  <si>
    <t>F34.9</t>
  </si>
  <si>
    <t>Persistent mood [affective] disorder, unspecified</t>
  </si>
  <si>
    <t>Disturbo persistente dell’umore (affettivo) non specificato</t>
  </si>
  <si>
    <t>F38</t>
  </si>
  <si>
    <t>Other mood [affective] disorders</t>
  </si>
  <si>
    <t>Disturbi dell’umore (affettivi) di altro tipo</t>
  </si>
  <si>
    <t>F38.0</t>
  </si>
  <si>
    <t>Other single mood [affective] disorders</t>
  </si>
  <si>
    <t>Altri singoli disturbi dell’umore (affettivi)</t>
  </si>
  <si>
    <t>F38.1</t>
  </si>
  <si>
    <t>Other recurrent mood [affective] disorders</t>
  </si>
  <si>
    <t>Disturbi ricorrenti dell’umore (affettivi) di altro tipo</t>
  </si>
  <si>
    <t>F38.8</t>
  </si>
  <si>
    <t>Other specified mood [affective] disorders</t>
  </si>
  <si>
    <t>Disturbi specifici dell’umore (affettivi)  di altro tipo</t>
  </si>
  <si>
    <t>F39</t>
  </si>
  <si>
    <t>Unspecified mood [affective] disorder</t>
  </si>
  <si>
    <t>Disturbo dell’umore (affettivo) non specificato</t>
  </si>
  <si>
    <t>F40</t>
  </si>
  <si>
    <t>Phobic anxiety disorders</t>
  </si>
  <si>
    <t>Disturbi ansioso fobici</t>
  </si>
  <si>
    <t>F40.0</t>
  </si>
  <si>
    <t>Agoraphobia</t>
  </si>
  <si>
    <t>Agorafobia</t>
  </si>
  <si>
    <t>F40.1</t>
  </si>
  <si>
    <t>Social phobias</t>
  </si>
  <si>
    <t>Fobie sociali</t>
  </si>
  <si>
    <t>F40.2</t>
  </si>
  <si>
    <t>Specific (isolated) phobias</t>
  </si>
  <si>
    <t>Fobie specifiche (isolate)</t>
  </si>
  <si>
    <t>F40.8</t>
  </si>
  <si>
    <t>Other phobic anxiety disorders</t>
  </si>
  <si>
    <t>Altri disturbi ansioso fobici</t>
  </si>
  <si>
    <t>F40.9</t>
  </si>
  <si>
    <t>Phobic anxiety disorder, unspecified</t>
  </si>
  <si>
    <t>Disturbo ansioso fobico non specificato</t>
  </si>
  <si>
    <t>F41</t>
  </si>
  <si>
    <t>Other anxiety disorders</t>
  </si>
  <si>
    <t>Altri disturbi d’ansia</t>
  </si>
  <si>
    <t>F41.0</t>
  </si>
  <si>
    <t>Panic disorder [episodic paroxysmal anxiety]</t>
  </si>
  <si>
    <t>Disturbo da attacchi di panico (ansia episodica parossistica)</t>
  </si>
  <si>
    <t>F41.1</t>
  </si>
  <si>
    <t>Generalized anxiety disorder</t>
  </si>
  <si>
    <t>Disturbo d’ansia generalizzata</t>
  </si>
  <si>
    <t>F41.2</t>
  </si>
  <si>
    <t>Mixed anxiety and depressive disorder</t>
  </si>
  <si>
    <t>Disturbo misto ansioso depressivo</t>
  </si>
  <si>
    <t>F41.3</t>
  </si>
  <si>
    <t>Other mixed anxiety disorders</t>
  </si>
  <si>
    <t>Altri disturbi ansiosi misti</t>
  </si>
  <si>
    <t>F41.8</t>
  </si>
  <si>
    <t>Other specified anxiety disorders</t>
  </si>
  <si>
    <t>Altri disturbi ansiosi specificati</t>
  </si>
  <si>
    <t>F41.9</t>
  </si>
  <si>
    <t>Anxiety disorder, unspecified</t>
  </si>
  <si>
    <t>Disturbo ansioso non specificato</t>
  </si>
  <si>
    <t>F42</t>
  </si>
  <si>
    <t>Obsessive-compulsive disorder</t>
  </si>
  <si>
    <t>Disturbo ossessivo compulsivo</t>
  </si>
  <si>
    <t>F42.0</t>
  </si>
  <si>
    <t>Predominantly obsessional thoughts or ruminations</t>
  </si>
  <si>
    <t>Pensieri o ruminazioni prevalentemente ossessive</t>
  </si>
  <si>
    <t>F42.1</t>
  </si>
  <si>
    <t>Predominantly compulsive acts [obsessional rituals]</t>
  </si>
  <si>
    <t>Atti prevalentemente compulsivi (rituali ossessivi)</t>
  </si>
  <si>
    <t>F42.2</t>
  </si>
  <si>
    <t>Mixed obsessional thoughts and acts</t>
  </si>
  <si>
    <t>Associazione di pensieri ossessivi ad atti compulsivi</t>
  </si>
  <si>
    <t>F42.8</t>
  </si>
  <si>
    <t>Other obsessive-compulsive disorders</t>
  </si>
  <si>
    <t>Altri disturbi ossessivo compulsivi</t>
  </si>
  <si>
    <t>F42.9</t>
  </si>
  <si>
    <t>Obsessive-compulsive disorder, unspecified</t>
  </si>
  <si>
    <t>Disturbo ossessivo compulsivo non specificato</t>
  </si>
  <si>
    <t>F43</t>
  </si>
  <si>
    <t>Reaction to severe stress, and adjustment disorders</t>
  </si>
  <si>
    <t>Reazione a grave stress e disturbi dell’adattamento</t>
  </si>
  <si>
    <t>F43.0</t>
  </si>
  <si>
    <t>Acute stress reaction</t>
  </si>
  <si>
    <t>Reazione acuta da stress</t>
  </si>
  <si>
    <t>F43.1</t>
  </si>
  <si>
    <t>Post-traumatic stress disorder</t>
  </si>
  <si>
    <t>Disturbo post traumatico da stress</t>
  </si>
  <si>
    <t>F43.2</t>
  </si>
  <si>
    <t>Adjustment disorders</t>
  </si>
  <si>
    <t>Disturbi dell’adattamento</t>
  </si>
  <si>
    <t>F43.8</t>
  </si>
  <si>
    <t>Other reactions to severe stress</t>
  </si>
  <si>
    <t>Altre reazioni a stress grave</t>
  </si>
  <si>
    <t>F43.9</t>
  </si>
  <si>
    <t>Reaction to severe stress, unspecified</t>
  </si>
  <si>
    <t>Reazione a stress grave non specificata</t>
  </si>
  <si>
    <t>F44</t>
  </si>
  <si>
    <t>Dissociative [conversion] disorders</t>
  </si>
  <si>
    <t>Disturbi dissociativi (di conversione)</t>
  </si>
  <si>
    <t>F44.0</t>
  </si>
  <si>
    <t>Dissociative amnesia</t>
  </si>
  <si>
    <t>Amnesia dissociativa</t>
  </si>
  <si>
    <t>F44.1</t>
  </si>
  <si>
    <t>Dissociative fugue</t>
  </si>
  <si>
    <t>Fuga dissociativa</t>
  </si>
  <si>
    <t>F44.2</t>
  </si>
  <si>
    <t>Dissociative stupor</t>
  </si>
  <si>
    <t>Stupore dissociativo</t>
  </si>
  <si>
    <t>F44.3</t>
  </si>
  <si>
    <t>Trance and possession disorders</t>
  </si>
  <si>
    <t>Disturbi di trance e di possessione</t>
  </si>
  <si>
    <t>F44.4</t>
  </si>
  <si>
    <t>Dissociative motor disorders</t>
  </si>
  <si>
    <t>Disturbi dissociativi dell’attività motoria</t>
  </si>
  <si>
    <t>F44.5</t>
  </si>
  <si>
    <t>Dissociative convulsions</t>
  </si>
  <si>
    <t>Convulsioni dissociative</t>
  </si>
  <si>
    <t>F44.6</t>
  </si>
  <si>
    <t>Dissociative anaesthesia and sensory loss</t>
  </si>
  <si>
    <t>Anestesia e perdita sensoriale dissociative</t>
  </si>
  <si>
    <t>F44.7</t>
  </si>
  <si>
    <t>Mixed dissociative [conversion] disorders</t>
  </si>
  <si>
    <t>Disturbi dissociativi (di conversione) misti</t>
  </si>
  <si>
    <t>F44.8</t>
  </si>
  <si>
    <t>Other dissociative [conversion] disorders</t>
  </si>
  <si>
    <t>Altri disturbi dissociativi (di conversione)</t>
  </si>
  <si>
    <t>F44.9</t>
  </si>
  <si>
    <t>Dissociative [conversion] disorder, unspecified</t>
  </si>
  <si>
    <t>Disturbo dissociativo (di conversione) non specificato</t>
  </si>
  <si>
    <t>F45</t>
  </si>
  <si>
    <t>Somatoform disorders</t>
  </si>
  <si>
    <t>Disturbi somatoformi</t>
  </si>
  <si>
    <t>F45.0</t>
  </si>
  <si>
    <t>Somatization disorder</t>
  </si>
  <si>
    <t>Disturbo da somatizzazione</t>
  </si>
  <si>
    <t>F45.1</t>
  </si>
  <si>
    <t>Undifferentiated somatoform disorder</t>
  </si>
  <si>
    <t>Disturbo somatoforme indifferenziato</t>
  </si>
  <si>
    <t>F45.2</t>
  </si>
  <si>
    <t>Hypochondriacal disorder</t>
  </si>
  <si>
    <t>Disturbo ipocondriaco</t>
  </si>
  <si>
    <t>F45.3</t>
  </si>
  <si>
    <t>Somatoform autonomic dysfunction</t>
  </si>
  <si>
    <t>Disfunzione vegetativa somatoforme</t>
  </si>
  <si>
    <t>F45.4</t>
  </si>
  <si>
    <t>Persistent somatoform pain disorder</t>
  </si>
  <si>
    <t>Disturbo somatoforme da dolore persistente</t>
  </si>
  <si>
    <t>F45.8</t>
  </si>
  <si>
    <t>Other somatoform disorders</t>
  </si>
  <si>
    <t>Altri disturbi somatoformi</t>
  </si>
  <si>
    <t>F45.9</t>
  </si>
  <si>
    <t>Somatoform disorder, unspecified</t>
  </si>
  <si>
    <t>Disturbo somatoforme non specificato</t>
  </si>
  <si>
    <t>F48</t>
  </si>
  <si>
    <t>Other neurotic disorders</t>
  </si>
  <si>
    <t>Altri disturbi nevrotici</t>
  </si>
  <si>
    <t>F48.0</t>
  </si>
  <si>
    <t>Neurasthenia</t>
  </si>
  <si>
    <t>Nevrastenia</t>
  </si>
  <si>
    <t>F48.1</t>
  </si>
  <si>
    <t>Depersonalization-derealization syndrome</t>
  </si>
  <si>
    <t>Sindrome di depersonalizzazione derealizzazione</t>
  </si>
  <si>
    <t>F48.8</t>
  </si>
  <si>
    <t>Other specified neurotic disorders</t>
  </si>
  <si>
    <t>Altri disturbi nevrotici specificati</t>
  </si>
  <si>
    <t>F48.9</t>
  </si>
  <si>
    <t>Neurotic disorder, unspecified</t>
  </si>
  <si>
    <t>Disturbi nevrotici non specificati</t>
  </si>
  <si>
    <t>F50</t>
  </si>
  <si>
    <t>Eating disorders</t>
  </si>
  <si>
    <t>Disturbi dell’alimentazione</t>
  </si>
  <si>
    <t>F50.0</t>
  </si>
  <si>
    <t>Anorexia nervosa</t>
  </si>
  <si>
    <t>Anoressia nervosa</t>
  </si>
  <si>
    <t>F50.1</t>
  </si>
  <si>
    <t>Atypical anorexia nervosa</t>
  </si>
  <si>
    <t>Anoressia nervosa atipica</t>
  </si>
  <si>
    <t>F50.2</t>
  </si>
  <si>
    <t>Bulimia nervosa</t>
  </si>
  <si>
    <t>F50.3</t>
  </si>
  <si>
    <t>Atypical bulimia nervosa</t>
  </si>
  <si>
    <t>Bulimia nervosa atipica</t>
  </si>
  <si>
    <t>F50.4</t>
  </si>
  <si>
    <t>Overeating associated with other psychological disturbances</t>
  </si>
  <si>
    <t xml:space="preserve">Iperalimentazione associata ad altri disturbi psicologici </t>
  </si>
  <si>
    <t>F50.5</t>
  </si>
  <si>
    <t>Vomiting associated with other psychological disturbances</t>
  </si>
  <si>
    <t>Vomito associato con altri disturbi psicologici</t>
  </si>
  <si>
    <t>F50.8</t>
  </si>
  <si>
    <t>Other eating disorders</t>
  </si>
  <si>
    <t>Altri disturbi dell’alimentazione</t>
  </si>
  <si>
    <t>F50.9</t>
  </si>
  <si>
    <t>Eating disorder, unspecified</t>
  </si>
  <si>
    <t>Disturbo dell’alimentazione non specificato</t>
  </si>
  <si>
    <t>F51</t>
  </si>
  <si>
    <t>Nonorganic sleep disorders</t>
  </si>
  <si>
    <t>Disturbi del sonno non organici</t>
  </si>
  <si>
    <t>F51.0</t>
  </si>
  <si>
    <t>Nonorganic insomnia</t>
  </si>
  <si>
    <t>Insonnia non organica</t>
  </si>
  <si>
    <t>F51.1</t>
  </si>
  <si>
    <t>Nonorganic hypersomnia</t>
  </si>
  <si>
    <t>Ipersonnia non organica</t>
  </si>
  <si>
    <t>F51.2</t>
  </si>
  <si>
    <t>Nonorganic disorder of the sleep-wake schedule</t>
  </si>
  <si>
    <t>Disturbo non organico del ritmo sonno veglia</t>
  </si>
  <si>
    <t>F51.3</t>
  </si>
  <si>
    <t>Sleepwalking [somnambulism]</t>
  </si>
  <si>
    <t>Sonnambulismo</t>
  </si>
  <si>
    <t>F51.4</t>
  </si>
  <si>
    <t>Sleep terrors [night terrors]</t>
  </si>
  <si>
    <t>Terrori da sonno (terrori notturni)</t>
  </si>
  <si>
    <t>F51.5</t>
  </si>
  <si>
    <t>Nightmares</t>
  </si>
  <si>
    <t>Incubi</t>
  </si>
  <si>
    <t>F51.8</t>
  </si>
  <si>
    <t>Other nonorganic sleep disorders</t>
  </si>
  <si>
    <t>Altri disturbi non organici del sonno</t>
  </si>
  <si>
    <t>F51.9</t>
  </si>
  <si>
    <t>Nonorganic sleep disorder, unspecified</t>
  </si>
  <si>
    <t>Disturbo non organico del sonno non specificato</t>
  </si>
  <si>
    <t>F52</t>
  </si>
  <si>
    <t>Sexual dysfunction, not caused by organic disorder or disease</t>
  </si>
  <si>
    <t>Disfunzione sessuale non causata da disturbo o malattia organica</t>
  </si>
  <si>
    <t>F52.0</t>
  </si>
  <si>
    <t>Lack or loss of sexual desire</t>
  </si>
  <si>
    <t>Diminuzione o perdita del desiderio sessuale</t>
  </si>
  <si>
    <t>F52.1</t>
  </si>
  <si>
    <t>Sexual aversion and lack of sexual enjoyment</t>
  </si>
  <si>
    <t>Avversione sessuale e mancanza di godimento sessuale</t>
  </si>
  <si>
    <t>F52.2</t>
  </si>
  <si>
    <t>Failure of genital response</t>
  </si>
  <si>
    <t>Difetto della risposta genitale</t>
  </si>
  <si>
    <t>F52.3</t>
  </si>
  <si>
    <t>Orgasmic dysfunction</t>
  </si>
  <si>
    <t>Disfunzione dell’orgasmo</t>
  </si>
  <si>
    <t>F52.4</t>
  </si>
  <si>
    <t>Premature ejaculation</t>
  </si>
  <si>
    <t>Eiaculazione precoce</t>
  </si>
  <si>
    <t>F52.5</t>
  </si>
  <si>
    <t>Nonorganic vaginismus</t>
  </si>
  <si>
    <t>Vaginismo non organico</t>
  </si>
  <si>
    <t>F52.6</t>
  </si>
  <si>
    <t>Nonorganic dyspareunia</t>
  </si>
  <si>
    <t>Dispareunia non organica</t>
  </si>
  <si>
    <t>F52.7</t>
  </si>
  <si>
    <t>Excessive sexual drive</t>
  </si>
  <si>
    <t>Impulso sessuale eccessivo</t>
  </si>
  <si>
    <t>F52.8</t>
  </si>
  <si>
    <t>Other sexual dysfunction, not caused by organic disorder or disease</t>
  </si>
  <si>
    <t>Altre disfunzioni sessuali non causate da disturbi o malattie organiche</t>
  </si>
  <si>
    <t>F52.9</t>
  </si>
  <si>
    <t>Unspecified sexual dysfunction, not caused by organic disorder or disease</t>
  </si>
  <si>
    <t>Disfunzione sessuale non specificata non causata da disturbi o malattie organiche</t>
  </si>
  <si>
    <t>F53</t>
  </si>
  <si>
    <t>Mental and behavioural disorders associated with the puerperium, not elsewhere classified</t>
  </si>
  <si>
    <t>Disturbi mentali o comportamentali associati con il puerperio non classificati altrove</t>
  </si>
  <si>
    <t>F53.0</t>
  </si>
  <si>
    <t>Mild mental and behavioural disorders associated with the puerperium, not elsewhere classified</t>
  </si>
  <si>
    <t>Disturbi mentali e comportamentali lievi associati con il puerperio non classificati altrove</t>
  </si>
  <si>
    <t>F53.1</t>
  </si>
  <si>
    <t>Severe mental and behavioural disorders associated with the puerperium, not elsewhere classified</t>
  </si>
  <si>
    <t>Disturbi mentali e comportamentali gravi associati con il puerperio non classificati altrove</t>
  </si>
  <si>
    <t>F53.8</t>
  </si>
  <si>
    <t>Other mental and behavioural disorders associated with the puerperium, not elsewhere classified</t>
  </si>
  <si>
    <t>Altri disturbi mentali e comportamentali associati al puerperio non classificati altrove</t>
  </si>
  <si>
    <t>F53.9</t>
  </si>
  <si>
    <t>Puerperal mental disorder, unspecified</t>
  </si>
  <si>
    <t>Disturbo mentale puerperale non specificato</t>
  </si>
  <si>
    <t>F54</t>
  </si>
  <si>
    <t>Psychological and behavioural factors associated with disorders or diseases classified elsewhere</t>
  </si>
  <si>
    <t>Fattori psicologici e comportamentali associati a disturbi o malattie classificati altrove</t>
  </si>
  <si>
    <t>F55</t>
  </si>
  <si>
    <t>Abuse of non-dependence-producing substances</t>
  </si>
  <si>
    <t>Abuso di sostanze che non provocano dipendenza</t>
  </si>
  <si>
    <t>F59</t>
  </si>
  <si>
    <t>Unspecified behavioural syndromes associated with physiological disturbances and physical factors</t>
  </si>
  <si>
    <t>Sindromi comportamentali non specificate associate a disturbi fisiologici e a fattori somatici</t>
  </si>
  <si>
    <t>F60</t>
  </si>
  <si>
    <t>Specific personality disorders</t>
  </si>
  <si>
    <t>Disturbi di personalità specifici</t>
  </si>
  <si>
    <t>F60.0</t>
  </si>
  <si>
    <t>Paranoid personality disorder</t>
  </si>
  <si>
    <t>Disturbo di personalità paranoide</t>
  </si>
  <si>
    <t>F60.1</t>
  </si>
  <si>
    <t>Schizoid personality disorder</t>
  </si>
  <si>
    <t>Disturbo schizoide di personalità</t>
  </si>
  <si>
    <t>F60.2</t>
  </si>
  <si>
    <t>Dissocial personality disorder</t>
  </si>
  <si>
    <t>Sindrome antisociale di personalità</t>
  </si>
  <si>
    <t>F60.3</t>
  </si>
  <si>
    <t>Emotionally unstable personality disorder</t>
  </si>
  <si>
    <t>Disturbo di personalità emotivamente instabile</t>
  </si>
  <si>
    <t>F60.4</t>
  </si>
  <si>
    <t>Histrionic personality disorder</t>
  </si>
  <si>
    <t>Disturbo istrionico di personalità</t>
  </si>
  <si>
    <t>F60.5</t>
  </si>
  <si>
    <t>Anankastic personality disorder</t>
  </si>
  <si>
    <t>Disturbo anancastico di personalità</t>
  </si>
  <si>
    <t>F60.6</t>
  </si>
  <si>
    <t>Anxious [avoidant] personality disorder</t>
  </si>
  <si>
    <t>Disturbo ansioso di personalità (di evitamento)</t>
  </si>
  <si>
    <t>F60.7</t>
  </si>
  <si>
    <t>Dependent personality disorder</t>
  </si>
  <si>
    <t>Disturbo di personalità dipendente</t>
  </si>
  <si>
    <t>F60.8</t>
  </si>
  <si>
    <t>Other specific personality disorders</t>
  </si>
  <si>
    <t>Altri disturbi  specifici di personalità</t>
  </si>
  <si>
    <t>F60.9</t>
  </si>
  <si>
    <t>Personality disorder, unspecified</t>
  </si>
  <si>
    <t>Disturbo di personalità non specificato</t>
  </si>
  <si>
    <t>F61</t>
  </si>
  <si>
    <t>Mixed and other personality disorders</t>
  </si>
  <si>
    <t>Altri disturbi di personalità e forme miste</t>
  </si>
  <si>
    <t>F62</t>
  </si>
  <si>
    <t>Enduring personality changes, not attributable to brain damage and disease</t>
  </si>
  <si>
    <t>Modificazione duratura della personalità non attribuibile a danno o malattia cerebrale</t>
  </si>
  <si>
    <t>F62.0</t>
  </si>
  <si>
    <t>Enduring personality change after catastrophic experience</t>
  </si>
  <si>
    <t>Modificazione duratura della personalità dopo un’esperienza catastrofica</t>
  </si>
  <si>
    <t>F62.1</t>
  </si>
  <si>
    <t>Enduring personality change after psychiatric illness</t>
  </si>
  <si>
    <t>Modificazione duratura della personalità successiva a malattia psichiatrica</t>
  </si>
  <si>
    <t>F62.8</t>
  </si>
  <si>
    <t>Other enduring personality changes</t>
  </si>
  <si>
    <t>Altre modificazioni durature della personalità</t>
  </si>
  <si>
    <t>F62.9</t>
  </si>
  <si>
    <t>Enduring personality change, unspecified</t>
  </si>
  <si>
    <t>Modificazione duratura della personalità non specificata</t>
  </si>
  <si>
    <t>F63</t>
  </si>
  <si>
    <t>Habit and impulse disorders</t>
  </si>
  <si>
    <t>Disturbi delle abitudini e degli impulsi</t>
  </si>
  <si>
    <t>F63.0</t>
  </si>
  <si>
    <t>Pathological gambling</t>
  </si>
  <si>
    <t>Gioco d’azzardo patologico</t>
  </si>
  <si>
    <t>F63.1</t>
  </si>
  <si>
    <t>Pathological fire-setting [pyromania]</t>
  </si>
  <si>
    <t>Impulso patologico ad appiccare fuoco (piromania)</t>
  </si>
  <si>
    <t>F63.2</t>
  </si>
  <si>
    <t>Pathological stealing [kleptomania]</t>
  </si>
  <si>
    <t>Furto patologico (cleptomania)</t>
  </si>
  <si>
    <t>F63.3</t>
  </si>
  <si>
    <t>Trichotillomania</t>
  </si>
  <si>
    <t>Tricotillomania</t>
  </si>
  <si>
    <t>F63.8</t>
  </si>
  <si>
    <t>Other habit and impulse disorders</t>
  </si>
  <si>
    <t>Altri disturbi delle abitudini e degli impulsi</t>
  </si>
  <si>
    <t>F63.9</t>
  </si>
  <si>
    <t>Habit and impulse disorder, unspecified</t>
  </si>
  <si>
    <t>Disturbo delle abitudini e degli impulsi non specificato</t>
  </si>
  <si>
    <t>F64</t>
  </si>
  <si>
    <t>Gender identity disorders</t>
  </si>
  <si>
    <t>Disturbi dell’identità sessuale</t>
  </si>
  <si>
    <t>F64.0</t>
  </si>
  <si>
    <t>Transsexualism</t>
  </si>
  <si>
    <t>Transessualismo</t>
  </si>
  <si>
    <t>F64.1</t>
  </si>
  <si>
    <t>Dual-role transvestism</t>
  </si>
  <si>
    <t>Travestitismo a doppio ruolo</t>
  </si>
  <si>
    <t>F64.2</t>
  </si>
  <si>
    <t>Gender identity disorder of childhood</t>
  </si>
  <si>
    <t>Disturbo dell’identità sessuale dell’infanzia</t>
  </si>
  <si>
    <t>F64.8</t>
  </si>
  <si>
    <t>Other gender identity disorders</t>
  </si>
  <si>
    <t>Altri disturbi dell’identità sessuale</t>
  </si>
  <si>
    <t>F64.9</t>
  </si>
  <si>
    <t>Gender identity disorder, unspecified</t>
  </si>
  <si>
    <t>Disturbo non specificato dell’identità sessuale</t>
  </si>
  <si>
    <t>F65</t>
  </si>
  <si>
    <t>Disorders of sexual preference</t>
  </si>
  <si>
    <t>Disturbo della preferenza sessuale</t>
  </si>
  <si>
    <t>F65.0</t>
  </si>
  <si>
    <t>Fetishism</t>
  </si>
  <si>
    <t>Feticismo</t>
  </si>
  <si>
    <t>F65.1</t>
  </si>
  <si>
    <t>Fetishistic transvestism</t>
  </si>
  <si>
    <t>Travestitismo feticistico</t>
  </si>
  <si>
    <t>F65.2</t>
  </si>
  <si>
    <t>Exhibitionism</t>
  </si>
  <si>
    <t>Esibizionismo</t>
  </si>
  <si>
    <t>F65.3</t>
  </si>
  <si>
    <t>Voyeurism</t>
  </si>
  <si>
    <t>Voyerismo</t>
  </si>
  <si>
    <t>F65.4</t>
  </si>
  <si>
    <t>Paedophilia</t>
  </si>
  <si>
    <t>Pedofilia</t>
  </si>
  <si>
    <t>F65.5</t>
  </si>
  <si>
    <t>Sadomasochism</t>
  </si>
  <si>
    <t>Sado masochismo</t>
  </si>
  <si>
    <t>F65.6</t>
  </si>
  <si>
    <t>Multiple disorders of sexual preference</t>
  </si>
  <si>
    <t>Disturbi multipli della preferenza sessuale</t>
  </si>
  <si>
    <t>F65.8</t>
  </si>
  <si>
    <t>Other disorders of sexual preference</t>
  </si>
  <si>
    <t>Altri disturbi della preferenza sessuale</t>
  </si>
  <si>
    <t>F65.9</t>
  </si>
  <si>
    <t>Disorder of sexual preference, unspecified</t>
  </si>
  <si>
    <t>Disturbi non specificati della preferenza sessuale</t>
  </si>
  <si>
    <t>F66</t>
  </si>
  <si>
    <t>Psychological and behavioural disorders associated with sexual development and orientation</t>
  </si>
  <si>
    <t>Problemi psicologici e comportamentali associati con lo sviluppo e l’orientamento sessuale</t>
  </si>
  <si>
    <t>F66.0</t>
  </si>
  <si>
    <t>Sexual maturation disorder</t>
  </si>
  <si>
    <t>Crisi di maturazione sessuale</t>
  </si>
  <si>
    <t>F66.1</t>
  </si>
  <si>
    <t>Egodystonic sexual orientation</t>
  </si>
  <si>
    <t>Orientamento sessuale egodistonico</t>
  </si>
  <si>
    <t>F66.2</t>
  </si>
  <si>
    <t>Sexual relationship disorder</t>
  </si>
  <si>
    <t>Disturbo delle relazioni sessuali</t>
  </si>
  <si>
    <t>F66.8</t>
  </si>
  <si>
    <t>Other psychosexual development disorders</t>
  </si>
  <si>
    <t>Altri disturbi dello sviluppo psicosessuale</t>
  </si>
  <si>
    <t>F66.9</t>
  </si>
  <si>
    <t>Psychosexual development disorder, unspecified</t>
  </si>
  <si>
    <t>Disturbo non specificato dello sviluppo psicosessuale</t>
  </si>
  <si>
    <t>F68</t>
  </si>
  <si>
    <t>Other disorders of adult personality and behaviour</t>
  </si>
  <si>
    <t>Altri disturbi della personalità e del comportamento nell’adulto</t>
  </si>
  <si>
    <t>F68.0</t>
  </si>
  <si>
    <t>Elaboration of physical symptoms for psychological reasons</t>
  </si>
  <si>
    <t>Elaborazione di sintomi fisici per ragioni psicologiche</t>
  </si>
  <si>
    <t>F68.1</t>
  </si>
  <si>
    <t>Intentional production or feigning of symptoms or disabilities, either physical or psychological [factitious disorder]</t>
  </si>
  <si>
    <t>Produzione intenzionale o simulazione di sintomi o invalidità fisici o psicologici (disturbo fittizio)</t>
  </si>
  <si>
    <t>F68.8</t>
  </si>
  <si>
    <t>Other specified disorders of adult personality and behaviour</t>
  </si>
  <si>
    <t>Altri disturbi specifici della personalità e del comportamento nell’adulto</t>
  </si>
  <si>
    <t>F69</t>
  </si>
  <si>
    <t>Unspecified disorder of adult personality and behaviour</t>
  </si>
  <si>
    <t>Disturbo non specificato della personalità e del comportamento nell’adulto</t>
  </si>
  <si>
    <t>F70</t>
  </si>
  <si>
    <t>Mild mental retardation</t>
  </si>
  <si>
    <t>Ritardo mentale lieve</t>
  </si>
  <si>
    <t>F70.0</t>
  </si>
  <si>
    <t>Mild mental retardation - With the statement of no, or minimal, impairment of behaviour</t>
  </si>
  <si>
    <t>Ritardo mentale lieve - Nessuna, o minima, compromissione del comportamento</t>
  </si>
  <si>
    <t>F70.1</t>
  </si>
  <si>
    <t>Mild mental retardation - Significant impairment of behaviour requiring attention or treatment</t>
  </si>
  <si>
    <t>Ritardo mentale lieve - Significativa compromissione del comportamento richiedente attenzione o trattamento</t>
  </si>
  <si>
    <t>F70.8</t>
  </si>
  <si>
    <t>Mild mental retardation - Other impairments of behaviour</t>
  </si>
  <si>
    <t>Ritardo mentale lieve - Altre compromissioni del comportamento</t>
  </si>
  <si>
    <t>F70.9</t>
  </si>
  <si>
    <t>Mild mental retardation - Without mention of impairment of behaviour</t>
  </si>
  <si>
    <t>Ritardo mentale lieve - Senza menzione di compromissione del comportamento</t>
  </si>
  <si>
    <t>F71</t>
  </si>
  <si>
    <t>Moderate mental retardation</t>
  </si>
  <si>
    <t>Ritardo mentale di media gravità</t>
  </si>
  <si>
    <t>F71.0</t>
  </si>
  <si>
    <t>Moderate mental retardation - With the statement of no, or minimal, impairment of behaviour</t>
  </si>
  <si>
    <t>Ritardo mentale moderato - Nessuna, o minima, compromissione del comportamento</t>
  </si>
  <si>
    <t>F71.1</t>
  </si>
  <si>
    <t>Moderate mental retardation - Significant impairment of behaviour requiring attention or treatment</t>
  </si>
  <si>
    <t>Ritardo mentale moderato - Significativa compromissione del comportamento richiedente attenzione o trattamento</t>
  </si>
  <si>
    <t>F71.8</t>
  </si>
  <si>
    <t>Moderate mental retardation - Other impairments of behaviour</t>
  </si>
  <si>
    <t>Ritardo mentale moderato - Altre compromissioni del comportamento</t>
  </si>
  <si>
    <t>F71.9</t>
  </si>
  <si>
    <t>Moderate mental retardation - Without mention of impairment of behaviour</t>
  </si>
  <si>
    <t>Ritardo mentale moderato - Senza menzione di compromissione del comportamento</t>
  </si>
  <si>
    <t>F72</t>
  </si>
  <si>
    <t>Severe mental retardation</t>
  </si>
  <si>
    <t>Ritardo mentale grave</t>
  </si>
  <si>
    <t>F72.0</t>
  </si>
  <si>
    <t>Severe mental retardation - With the statement of no, or minimal, impairment of behaviour</t>
  </si>
  <si>
    <t>Ritardo mentale grave - Nessuna, o minima, compromissione del comportamento</t>
  </si>
  <si>
    <t>F72.1</t>
  </si>
  <si>
    <t>Severe mental retardation - Significant impairment of behaviour requiring attention or treatment</t>
  </si>
  <si>
    <t>Ritardo mentale grave - Significativa compromissione del comportamento richiedente attenzione o trattamento</t>
  </si>
  <si>
    <t>F72.8</t>
  </si>
  <si>
    <t>Severe mental retardation - Other impairments of behaviour</t>
  </si>
  <si>
    <t>Ritardo mentale grave - Altre compromissioni del comportamento</t>
  </si>
  <si>
    <t>F72.9</t>
  </si>
  <si>
    <t>Severe mental retardation - Without mention of impairment of behaviour</t>
  </si>
  <si>
    <t>Ritardo mentale grave - Senza menzione di compromissione del comportamento</t>
  </si>
  <si>
    <t>F73</t>
  </si>
  <si>
    <t>Profound mental retardation</t>
  </si>
  <si>
    <t>Ritardo mentale profondo</t>
  </si>
  <si>
    <t>F73.0</t>
  </si>
  <si>
    <t>Profound mental retardation - With the statement of no, or minimal, impairment of behaviour</t>
  </si>
  <si>
    <t>Ritardo mentale profondo - Nessuna, o minima, compromissione del comportamento</t>
  </si>
  <si>
    <t>F73.1</t>
  </si>
  <si>
    <t>Profound mental retardation - Significant impairment of behaviour requiring attention or treatment</t>
  </si>
  <si>
    <t>Ritardo mentale profondo - Significativa compromissione del comportamento richiedente attenzione o trattamento</t>
  </si>
  <si>
    <t>F73.8</t>
  </si>
  <si>
    <t>Profound mental retardation - Other impairments of behaviour</t>
  </si>
  <si>
    <t>Ritardo mentale profondo - Altre compromissioni del comportamento</t>
  </si>
  <si>
    <t>F73.9</t>
  </si>
  <si>
    <t>Profound mental retardation - Without mention of impairment of behaviour</t>
  </si>
  <si>
    <t>Ritardo mentale profondo - Senza menzione di compromissione del comportamento</t>
  </si>
  <si>
    <t>F78</t>
  </si>
  <si>
    <t>Other mental retardation</t>
  </si>
  <si>
    <t>Ritardo mentale di altro tipo</t>
  </si>
  <si>
    <t>F78.0</t>
  </si>
  <si>
    <t>Other mental retardation - With the statement of no, or minimal, impairment of behaviour</t>
  </si>
  <si>
    <t>Altro ritardo mentale - Nessuna, o minima, compromissione del comportamento</t>
  </si>
  <si>
    <t>F78.1</t>
  </si>
  <si>
    <t>Other mental retardation - Significant impairment of behaviour requiring attention or treatment</t>
  </si>
  <si>
    <t>Altro ritardo mentale - Significativa compromissione del comportamento richiedente attenzione o trattamento</t>
  </si>
  <si>
    <t>F78.8</t>
  </si>
  <si>
    <t>Other mental retardation - Other impairments of behaviour</t>
  </si>
  <si>
    <t>Altro ritardo mentale - Altre compromissioni del comportamento</t>
  </si>
  <si>
    <t>F78.9</t>
  </si>
  <si>
    <t>Other mental retardation - Without mention of impairment of behaviour</t>
  </si>
  <si>
    <t>Altro ritardo mentale - Senza menzione di compromissione del comportamento</t>
  </si>
  <si>
    <t>F79</t>
  </si>
  <si>
    <t>Unspecified mental retardation</t>
  </si>
  <si>
    <t>Ritardo mentale non specificato</t>
  </si>
  <si>
    <t>F79.0</t>
  </si>
  <si>
    <t>Unspecified mental retardation - With the statement of no, or minimal, impairment of behaviour</t>
  </si>
  <si>
    <t>Ritardo mentale non specificato - Nessuna, o minima, compromissione del comportamento</t>
  </si>
  <si>
    <t>F79.1</t>
  </si>
  <si>
    <t>Unspecified mental retardation - Significant impairment of behaviour requiring attention or treatment</t>
  </si>
  <si>
    <t>Ritardo mentale non specificato - Significativa compromissione del comportamento richiedente attenzione o trattamento</t>
  </si>
  <si>
    <t>F79.8</t>
  </si>
  <si>
    <t>Unspecified mental retardation - Other impairments of behaviour</t>
  </si>
  <si>
    <t>Ritardo mentale non specificato - Altre compromissioni del comportamento</t>
  </si>
  <si>
    <t>F79.9</t>
  </si>
  <si>
    <t>Unspecified mental retardation - Without mention of impairment of behaviour</t>
  </si>
  <si>
    <t>Ritardo mentale non specificato - Senza menzione di compromissione del comportamento</t>
  </si>
  <si>
    <t>F80</t>
  </si>
  <si>
    <t>Specific developmental disorders of speech and language</t>
  </si>
  <si>
    <t>Disturbi evolutivi specifici dell’eloquio e del linguaggio</t>
  </si>
  <si>
    <t>F80.0</t>
  </si>
  <si>
    <t>Specific speech articulation disorder</t>
  </si>
  <si>
    <t>Disturbo specifico dell’articolazione dell’eloquio</t>
  </si>
  <si>
    <t>F80.1</t>
  </si>
  <si>
    <t>Expressive language disorder</t>
  </si>
  <si>
    <t>Disturbo del linguaggio espressivo</t>
  </si>
  <si>
    <t>F80.2</t>
  </si>
  <si>
    <t>Receptive language disorder</t>
  </si>
  <si>
    <t>Disturbi della comprensione del linguaggio</t>
  </si>
  <si>
    <t>F80.3</t>
  </si>
  <si>
    <t>Acquired aphasia with epilepsy [Landau-Kleffner]</t>
  </si>
  <si>
    <t>Afasia acquisita con epilessia (Landau Kleffner)</t>
  </si>
  <si>
    <t>F80.8</t>
  </si>
  <si>
    <t>Other developmental disorders of speech and language</t>
  </si>
  <si>
    <t>Altri disturbi evolutivi dell’eloquio e del linguaggio</t>
  </si>
  <si>
    <t>F80.9</t>
  </si>
  <si>
    <t>Developmental disorder of speech and language, unspecified</t>
  </si>
  <si>
    <t>Disturbo evolutivo dell’eloquio e del linguaggio, non specificato</t>
  </si>
  <si>
    <t>F81</t>
  </si>
  <si>
    <t>Specific developmental disorders of scholastic skills</t>
  </si>
  <si>
    <t>Disturbi evolutivi specifici delle abilità scolastiche</t>
  </si>
  <si>
    <t>F81.0</t>
  </si>
  <si>
    <t>Specific reading disorder</t>
  </si>
  <si>
    <t>Disturbo specifico della lettura</t>
  </si>
  <si>
    <t>F81.1</t>
  </si>
  <si>
    <t>Specific spelling disorder</t>
  </si>
  <si>
    <t>Disturbo specifico della compitazione</t>
  </si>
  <si>
    <t>F81.2</t>
  </si>
  <si>
    <t>Specific disorder of arithmetical skills</t>
  </si>
  <si>
    <t>Disturbo specifico delle abilità aritmetiche</t>
  </si>
  <si>
    <t>F81.3</t>
  </si>
  <si>
    <t>Mixed disorder of scholastic skills</t>
  </si>
  <si>
    <t>Disturbo misto delle capacità scolastiche</t>
  </si>
  <si>
    <t>F81.8</t>
  </si>
  <si>
    <t>Other developmental disorders of scholastic skills</t>
  </si>
  <si>
    <t>Altri disturbi evolutivi delle abilità scolastiche</t>
  </si>
  <si>
    <t>F81.9</t>
  </si>
  <si>
    <t>Developmental disorder of scholastic skills, unspecified</t>
  </si>
  <si>
    <t>Disturbo evolutivo delle capacità scolastiche, non specificato</t>
  </si>
  <si>
    <t>F82</t>
  </si>
  <si>
    <t>Specific developmental disorder of motor function</t>
  </si>
  <si>
    <t>Disturbo evolutivo specifico della funzione motoria</t>
  </si>
  <si>
    <t>F83</t>
  </si>
  <si>
    <t>Mixed specific developmental disorders</t>
  </si>
  <si>
    <t>Disturbo evolutivo specifico misto</t>
  </si>
  <si>
    <t>F84</t>
  </si>
  <si>
    <t>Pervasive developmental disorders</t>
  </si>
  <si>
    <t>Disturbi evolutivi globali</t>
  </si>
  <si>
    <t>F84.0</t>
  </si>
  <si>
    <t>Childhood autism</t>
  </si>
  <si>
    <t>Autismo infantile</t>
  </si>
  <si>
    <t>F84.1</t>
  </si>
  <si>
    <t>Atypical autism</t>
  </si>
  <si>
    <t>Autismo atipico</t>
  </si>
  <si>
    <t>F84.2</t>
  </si>
  <si>
    <t>Rett syndrome</t>
  </si>
  <si>
    <t>Sindrome di Rett</t>
  </si>
  <si>
    <t>F84.3</t>
  </si>
  <si>
    <t>Other childhood disintegrative disorder</t>
  </si>
  <si>
    <t>Disturbo disintegrativo dell’infanzia di altro tipo</t>
  </si>
  <si>
    <t>F84.4</t>
  </si>
  <si>
    <t>Overactive disorder associated with mental retardation and stereotyped movements</t>
  </si>
  <si>
    <t>Disturbo iperattivo associato a ritardo mentale e a movimenti stereotipati</t>
  </si>
  <si>
    <t>F84.5</t>
  </si>
  <si>
    <t>Asperger syndrome</t>
  </si>
  <si>
    <t>Sindrome di Asperger</t>
  </si>
  <si>
    <t>F84.8</t>
  </si>
  <si>
    <t>Other pervasive developmental disorders</t>
  </si>
  <si>
    <t>Disturbi evolutivi globali di altro tipo</t>
  </si>
  <si>
    <t>F84.9</t>
  </si>
  <si>
    <t>Pervasive developmental disorder, unspecified</t>
  </si>
  <si>
    <t>Disturbo evolutivo globale non specificato</t>
  </si>
  <si>
    <t>F88</t>
  </si>
  <si>
    <t>Other disorders of psychological development</t>
  </si>
  <si>
    <t>Disturbo dello sviluppo psicologico di altro tipo</t>
  </si>
  <si>
    <t>F89</t>
  </si>
  <si>
    <t>Unspecified disorder of psychological development</t>
  </si>
  <si>
    <t>Disturbo dello sviluppo psicologico non specificato</t>
  </si>
  <si>
    <t>F90</t>
  </si>
  <si>
    <t>Hyperkinetic disorders</t>
  </si>
  <si>
    <t>Disturbi ipercinetici</t>
  </si>
  <si>
    <t>F90.0</t>
  </si>
  <si>
    <t>Disturbance of activity and attention</t>
  </si>
  <si>
    <t>Disturbo dell’attività e dell’attenzione</t>
  </si>
  <si>
    <t>F90.1</t>
  </si>
  <si>
    <t>Hyperkinetic conduct disorder</t>
  </si>
  <si>
    <t>Disturbo della condotta ipercinetico</t>
  </si>
  <si>
    <t>F90.8</t>
  </si>
  <si>
    <t>Other hyperkinetic disorders</t>
  </si>
  <si>
    <t>Disturbi ipercinetici di altro tipo</t>
  </si>
  <si>
    <t>F90.9</t>
  </si>
  <si>
    <t>Hyperkinetic disorder, unspecified</t>
  </si>
  <si>
    <t>Disturbo ipercinetico non specificato</t>
  </si>
  <si>
    <t>F91</t>
  </si>
  <si>
    <t>Conduct disorders</t>
  </si>
  <si>
    <t>Disturbi della condotta</t>
  </si>
  <si>
    <t>F91.0</t>
  </si>
  <si>
    <t>Conduct disorder confined to the family context</t>
  </si>
  <si>
    <t>Disturbo della condotta limitato al contesto familiare</t>
  </si>
  <si>
    <t>F91.1</t>
  </si>
  <si>
    <t>Unsocialized conduct disorder</t>
  </si>
  <si>
    <t>Disturbo della condotta con ridotta socializzazione</t>
  </si>
  <si>
    <t>F91.2</t>
  </si>
  <si>
    <t>Socialized conduct disorder</t>
  </si>
  <si>
    <t>Disturbo della condotta con socializzazione normale</t>
  </si>
  <si>
    <t>F91.3</t>
  </si>
  <si>
    <t>Oppositional defiant disorder</t>
  </si>
  <si>
    <t>Disturbo oppositivo provocatorio</t>
  </si>
  <si>
    <t>F91.8</t>
  </si>
  <si>
    <t>Other conduct disorders</t>
  </si>
  <si>
    <t>Altri disturbi della condotta</t>
  </si>
  <si>
    <t>F91.9</t>
  </si>
  <si>
    <t>Conduct disorder, unspecified</t>
  </si>
  <si>
    <t>Disturbo della condotta non specificato</t>
  </si>
  <si>
    <t>F92</t>
  </si>
  <si>
    <t>Mixed disorders of conduct and emotions</t>
  </si>
  <si>
    <t>Disturbi misti della condotta e della sfera emozionale</t>
  </si>
  <si>
    <t>F92.0</t>
  </si>
  <si>
    <t>Depressive conduct disorder</t>
  </si>
  <si>
    <t>Disturbo della condotta depressivo</t>
  </si>
  <si>
    <t>F92.8</t>
  </si>
  <si>
    <t>Other mixed disorders of conduct and emotions</t>
  </si>
  <si>
    <t>Altro disturbo misto della condotta e della sfera emozionale</t>
  </si>
  <si>
    <t>F92.9</t>
  </si>
  <si>
    <t>Mixed disorder of conduct and emotions, unspecified</t>
  </si>
  <si>
    <t>Disturbo misto della condotta e della sfera emozionale, non</t>
  </si>
  <si>
    <t>F93</t>
  </si>
  <si>
    <t>Emotional disorders with onset specific to childhood</t>
  </si>
  <si>
    <t>Disturbi della sfera emozionale con esordio caratteristico nell’infanzia</t>
  </si>
  <si>
    <t>F93.0</t>
  </si>
  <si>
    <t>Separation anxiety disorder of childhood</t>
  </si>
  <si>
    <t>Disturbo ansioso da separazione dell’infanzia</t>
  </si>
  <si>
    <t>F93.1</t>
  </si>
  <si>
    <t>Phobic anxiety disorder of childhood</t>
  </si>
  <si>
    <t>Disturbo fobico dell’infanzia</t>
  </si>
  <si>
    <t>F93.2</t>
  </si>
  <si>
    <t>Social anxiety disorder of childhood</t>
  </si>
  <si>
    <t>Disturbo di ansia sociale dell’infanzia</t>
  </si>
  <si>
    <t>F93.3</t>
  </si>
  <si>
    <t>Sibling rivalry disorder</t>
  </si>
  <si>
    <t>Disturbo di rivalità tra fratelli</t>
  </si>
  <si>
    <t>F93.8</t>
  </si>
  <si>
    <t>Other childhood emotional disorders</t>
  </si>
  <si>
    <t>Altri disturbi emozionali dell’infanzia</t>
  </si>
  <si>
    <t>F93.9</t>
  </si>
  <si>
    <t>Childhood emotional disorder, unspecified</t>
  </si>
  <si>
    <t>Disturbo emozionale dell’infanzia non specificato</t>
  </si>
  <si>
    <t>F94</t>
  </si>
  <si>
    <t>Disorders of social functioning with onset specific to childhood and adolescence</t>
  </si>
  <si>
    <t>Disturbo del funzionamento sociale con esordio specifico nell’infanzia e nell’adolescenza</t>
  </si>
  <si>
    <t>F94.0</t>
  </si>
  <si>
    <t>Elective mutism</t>
  </si>
  <si>
    <t>Mutismo elettivo</t>
  </si>
  <si>
    <t>F94.1</t>
  </si>
  <si>
    <t>Reactive attachment disorder of childhood</t>
  </si>
  <si>
    <t>Disturbo reattivo dell’attaccamento dell’infanzia</t>
  </si>
  <si>
    <t>F94.2</t>
  </si>
  <si>
    <t>Disinhibited attachment disorder of childhood</t>
  </si>
  <si>
    <t>Disturbo dell’attacamento disinibito dell’infanzia</t>
  </si>
  <si>
    <t>F94.8</t>
  </si>
  <si>
    <t>Other childhood disorders of social functioning</t>
  </si>
  <si>
    <t>Disturbi del funzionamento sociale dell’infanzia di altro tipo</t>
  </si>
  <si>
    <t>F94.9</t>
  </si>
  <si>
    <t>Childhood disorder of social functioning, unspecified</t>
  </si>
  <si>
    <t>Disturbo del funzionamento sociale dell’infanzia non specificato</t>
  </si>
  <si>
    <t>F95</t>
  </si>
  <si>
    <t>Tic disorders</t>
  </si>
  <si>
    <t>Disturbi a tipo tic</t>
  </si>
  <si>
    <t>F95.0</t>
  </si>
  <si>
    <t>Transient tic disorder</t>
  </si>
  <si>
    <t>Disturbo a tipo tic transitorio</t>
  </si>
  <si>
    <t>F95.1</t>
  </si>
  <si>
    <t>Chronic motor or vocal tic disorder</t>
  </si>
  <si>
    <t>Disturbo a tipo tic cronico motorio o vocale</t>
  </si>
  <si>
    <t>F95.2</t>
  </si>
  <si>
    <t>Combined vocal and multiple motor tic disorder [de la Tourette]</t>
  </si>
  <si>
    <t>Disturbi a tipo tic combinati motori multipli e vocali (de la Tourette)</t>
  </si>
  <si>
    <t>F95.8</t>
  </si>
  <si>
    <t>Other tic disorders</t>
  </si>
  <si>
    <t>Altri disturbi a tipo tic</t>
  </si>
  <si>
    <t>F95.9</t>
  </si>
  <si>
    <t>Tic disorder, unspecified</t>
  </si>
  <si>
    <t>Disturbo a tipo tic non specificato</t>
  </si>
  <si>
    <t>F98</t>
  </si>
  <si>
    <t>Other behavioural and emotional disorders with onset usually occurring in childhood and adolescence</t>
  </si>
  <si>
    <t>Altri disturbi comportamentali e della sfera emozionale con esordio abituale nell’infanzia e nell’adolescenza</t>
  </si>
  <si>
    <t>F98.0</t>
  </si>
  <si>
    <t>Nonorganic enuresis</t>
  </si>
  <si>
    <t>Enuresi non organica</t>
  </si>
  <si>
    <t>F98.1</t>
  </si>
  <si>
    <t>Nonorganic encopresis</t>
  </si>
  <si>
    <t>Encopresi non organica</t>
  </si>
  <si>
    <t>F98.2</t>
  </si>
  <si>
    <t>Feeding disorder of infancy and childhood</t>
  </si>
  <si>
    <t>Disturbo dell’alimentazione della prima e della seconda infanzia</t>
  </si>
  <si>
    <t>F98.3</t>
  </si>
  <si>
    <t>Pica of infancy and childhood</t>
  </si>
  <si>
    <t>Pica della prima e della seconda infanzia</t>
  </si>
  <si>
    <t>F98.4</t>
  </si>
  <si>
    <t>Stereotyped movement disorders</t>
  </si>
  <si>
    <t>Disturbo da movimenti stereotipati</t>
  </si>
  <si>
    <t>F98.5</t>
  </si>
  <si>
    <t>Stuttering [stammering]</t>
  </si>
  <si>
    <t>Balbuzie (tartagliamento)</t>
  </si>
  <si>
    <t>F98.6</t>
  </si>
  <si>
    <t>Cluttering</t>
  </si>
  <si>
    <t>Eloquio disordinato</t>
  </si>
  <si>
    <t>F98.8</t>
  </si>
  <si>
    <t>Other specified behavioural and emotional disorders with onset usually occurring in childhood and adolescence</t>
  </si>
  <si>
    <t>Altri disturbi comportamentali ed emozionali specifici con esordio abituale nell’infanzia e nell’adolescenza</t>
  </si>
  <si>
    <t>F98.9</t>
  </si>
  <si>
    <t>Unspecified behavioural and emotional disorders with onset usually occurring in childhood and adolescence</t>
  </si>
  <si>
    <t>Disturbi comportamentali ed emozionali non specificati con esordio abituale nell’infanzia e nell’adolescenza</t>
  </si>
  <si>
    <t>F99</t>
  </si>
  <si>
    <t>Mental disorder, not otherwise specified</t>
  </si>
  <si>
    <t>Disturbo mentale, non altrimenti specificato</t>
  </si>
  <si>
    <t>G00</t>
  </si>
  <si>
    <t>Bacterial meningitis, not elsewhere classified</t>
  </si>
  <si>
    <t>Meningite batterica non classificata altrove</t>
  </si>
  <si>
    <t>G00.0</t>
  </si>
  <si>
    <t>Haemophilus meningitis</t>
  </si>
  <si>
    <t>Meningite da Haemophilus</t>
  </si>
  <si>
    <t>G00.1</t>
  </si>
  <si>
    <t>Pneumococcal meningitis</t>
  </si>
  <si>
    <t>Meningite da Pneumococco</t>
  </si>
  <si>
    <t>G00.2</t>
  </si>
  <si>
    <t>Streptococcal meningitis</t>
  </si>
  <si>
    <t>Meningite da Streptococco</t>
  </si>
  <si>
    <t>G00.3</t>
  </si>
  <si>
    <t>Staphylococcal meningitis</t>
  </si>
  <si>
    <t>Meningite da Stafilococco</t>
  </si>
  <si>
    <t>G00.8</t>
  </si>
  <si>
    <t>Other bacterial meningitis</t>
  </si>
  <si>
    <t>Altre meningiti batteriche</t>
  </si>
  <si>
    <t>G00.9</t>
  </si>
  <si>
    <t>Bacterial meningitis, unspecified</t>
  </si>
  <si>
    <t>Meningite batterica non specificata</t>
  </si>
  <si>
    <t>G01</t>
  </si>
  <si>
    <t>Meningitis in bacterial diseases classified elsewhere</t>
  </si>
  <si>
    <t>Meningite in malattie batteriche classificate altrove</t>
  </si>
  <si>
    <t>G02</t>
  </si>
  <si>
    <t>Meningitis in other infectious and parasitic diseases classified elsewhere</t>
  </si>
  <si>
    <t>Meningite in altre malattie infettive e parassitarie classificate altrove</t>
  </si>
  <si>
    <t>G02.0</t>
  </si>
  <si>
    <t>Meningitis in viral diseases classified elsewhere</t>
  </si>
  <si>
    <t>Meningite in malattie virali classificate altrove</t>
  </si>
  <si>
    <t>G02.1</t>
  </si>
  <si>
    <t>Meningitis in mycoses</t>
  </si>
  <si>
    <t>Meningite in micosi</t>
  </si>
  <si>
    <t>G02.8</t>
  </si>
  <si>
    <t>Meningitis in other specified infectious and parasitic diseases classified elsewhere</t>
  </si>
  <si>
    <t>Meningite in altre malattie infettive e parassitarie specificate classificate altrove</t>
  </si>
  <si>
    <t>G03</t>
  </si>
  <si>
    <t>Meningitis due to other and unspecified causes</t>
  </si>
  <si>
    <t>Meningite da altre e non precisate cause</t>
  </si>
  <si>
    <t>G03.0</t>
  </si>
  <si>
    <t>Nonpyogenic meningitis</t>
  </si>
  <si>
    <t>Meningite non piogenica</t>
  </si>
  <si>
    <t>G03.1</t>
  </si>
  <si>
    <t>Chronic meningitis</t>
  </si>
  <si>
    <t>Meningite cronica</t>
  </si>
  <si>
    <t>G03.2</t>
  </si>
  <si>
    <t>Benign recurrent meningitis [Mollaret]</t>
  </si>
  <si>
    <t>Meningite ricorrente benigna (di Mollaret)</t>
  </si>
  <si>
    <t>G03.8</t>
  </si>
  <si>
    <t>Meningitis due to other specified causes</t>
  </si>
  <si>
    <t>Meningite dovuta ad altre cause specificate</t>
  </si>
  <si>
    <t>G03.9</t>
  </si>
  <si>
    <t>Meningitis, unspecified</t>
  </si>
  <si>
    <t>Meningite non precisata</t>
  </si>
  <si>
    <t>G04</t>
  </si>
  <si>
    <t>Encephalitis, myelitis and encephalomyelitis</t>
  </si>
  <si>
    <t>Encefalite, mielite ed encefalomielite</t>
  </si>
  <si>
    <t>G04.0</t>
  </si>
  <si>
    <t>Acute disseminated encephalitis</t>
  </si>
  <si>
    <t>Encefalite acuta disseminata</t>
  </si>
  <si>
    <t>G04.1</t>
  </si>
  <si>
    <t>Tropical spastic paraplegia</t>
  </si>
  <si>
    <t>Paraplegia spastica tropicale</t>
  </si>
  <si>
    <t>G04.2</t>
  </si>
  <si>
    <t>Bacterial meningoencephalitis and meningomyelitis, not elsewhere classified</t>
  </si>
  <si>
    <t>Meningoencefalite e meningomielite batteriche, non classificate altrove</t>
  </si>
  <si>
    <t>G04.8</t>
  </si>
  <si>
    <t>Other encephalitis, myelitis and encephalomyelitis</t>
  </si>
  <si>
    <t>Altre encefaliti, mieliti ed encefalomieliti</t>
  </si>
  <si>
    <t>G04.9</t>
  </si>
  <si>
    <t>Encephalitis, myelitis and encephalomyelitis, unspecified</t>
  </si>
  <si>
    <t>Encefalite, mielite ed encefalomielite non precisate</t>
  </si>
  <si>
    <t>G05</t>
  </si>
  <si>
    <t>Encephalitis, myelitis and encephalomyelitis in diseases classified elsewhere</t>
  </si>
  <si>
    <t>Encefalite, mielite ed encefalomielite in malattie classificate altrove</t>
  </si>
  <si>
    <t>G05.0</t>
  </si>
  <si>
    <t>Encephalitis, myelitis and encephalomyelitis in bacterial diseases classified elsewhere</t>
  </si>
  <si>
    <t>Encefalite, mielite ed encefalomielite in malattie batteriche classificate altrove</t>
  </si>
  <si>
    <t>G05.1</t>
  </si>
  <si>
    <t>Encephalitis, myelitis and encephalomyelitis in viral diseases classified elsewhere</t>
  </si>
  <si>
    <t>Encefalite, mielite ed encefalomielite in malattie virali classificate altrove</t>
  </si>
  <si>
    <t>G05.2</t>
  </si>
  <si>
    <t>Encephalitis, myelitis and encephalomyelitis in other infectious and parasitic diseases classified elsewhere</t>
  </si>
  <si>
    <t>Encefalite, mielite ed encefalomielite in altre malattie infettive e parassitarie classificate altrove</t>
  </si>
  <si>
    <t>G05.8</t>
  </si>
  <si>
    <t>Encephalitis, myelitis and encephalomyelitis in other diseases classified elsewhere</t>
  </si>
  <si>
    <t>Encefalite, mielite ed encefalomielite in altre malattie classificate altrove</t>
  </si>
  <si>
    <t>G06</t>
  </si>
  <si>
    <t>Intracranial and intraspinal abscess and granuloma</t>
  </si>
  <si>
    <t>Ascessi e granulomi intracranici ed intrarachidiani</t>
  </si>
  <si>
    <t>G06.0</t>
  </si>
  <si>
    <t>Intracranial abscess and granuloma</t>
  </si>
  <si>
    <t>Ascesso e granuloma intracranici</t>
  </si>
  <si>
    <t>G06.1</t>
  </si>
  <si>
    <t>Intraspinal abscess and granuloma</t>
  </si>
  <si>
    <t>Ascesso e granuloma intrarachidiani</t>
  </si>
  <si>
    <t>G06.2</t>
  </si>
  <si>
    <t>Extradural and subdural abscess, unspecified</t>
  </si>
  <si>
    <t>Ascesso extradurale e subdurale non specificati</t>
  </si>
  <si>
    <t>G07</t>
  </si>
  <si>
    <t>Intracranial and intraspinal abscess and granuloma in diseases classified elsewhere</t>
  </si>
  <si>
    <t>Ascessi e granulomi intracranici ed intrarachidiani in malattie classificate altrove</t>
  </si>
  <si>
    <t>G08</t>
  </si>
  <si>
    <t>Intracranial and intraspinal phlebitis and thrombophlebitis</t>
  </si>
  <si>
    <t>Flebite e tromboflebite intracraniche ed intrarachidiane</t>
  </si>
  <si>
    <t>G09</t>
  </si>
  <si>
    <t>Sequelae of inflammatory diseases of central nervous system</t>
  </si>
  <si>
    <t>Sequele di malattie infiammatorie del sistema nervoso centrale</t>
  </si>
  <si>
    <t>G10</t>
  </si>
  <si>
    <t>Huntington disease</t>
  </si>
  <si>
    <t>Malattia di Huntington</t>
  </si>
  <si>
    <t>G11</t>
  </si>
  <si>
    <t>Hereditary ataxia</t>
  </si>
  <si>
    <t>Atassia ereditaria</t>
  </si>
  <si>
    <t>G11.0</t>
  </si>
  <si>
    <t>Congenital nonprogressive ataxia</t>
  </si>
  <si>
    <t>Atassia congenita non progressiva</t>
  </si>
  <si>
    <t>G11.1</t>
  </si>
  <si>
    <t>Early-onset cerebellar ataxia</t>
  </si>
  <si>
    <t>Atassia cerebellare ad esordio precoce</t>
  </si>
  <si>
    <t>G11.2</t>
  </si>
  <si>
    <t>Late-onset cerebellar ataxia</t>
  </si>
  <si>
    <t>Atassia cerebellare ad esordio tardivo</t>
  </si>
  <si>
    <t>G11.3</t>
  </si>
  <si>
    <t>Cerebellar ataxia with defective DNA repair</t>
  </si>
  <si>
    <t>Atassia cerebellare con difetto di riparazione del DNA</t>
  </si>
  <si>
    <t>G11.4</t>
  </si>
  <si>
    <t>Hereditary spastic paraplegia</t>
  </si>
  <si>
    <t>Paraplegia spastica ereditaria</t>
  </si>
  <si>
    <t>G11.8</t>
  </si>
  <si>
    <t>Other hereditary ataxias</t>
  </si>
  <si>
    <t>Altre atassie ereditarie</t>
  </si>
  <si>
    <t>G11.9</t>
  </si>
  <si>
    <t>Hereditary ataxia, unspecified</t>
  </si>
  <si>
    <t>Atassia ereditaria non specificata</t>
  </si>
  <si>
    <t>G12</t>
  </si>
  <si>
    <t>Spinal muscular atrophy and related syndromes</t>
  </si>
  <si>
    <t>Atrofia muscolare spinale e sindromi correlate</t>
  </si>
  <si>
    <t>G12.0</t>
  </si>
  <si>
    <t>Infantile spinal muscular atrophy, type I [Werdnig-Hoffman]</t>
  </si>
  <si>
    <t>Atrofia muscolare spinale infantile tipo I (Werdnig Hoffman)</t>
  </si>
  <si>
    <t>G12.1</t>
  </si>
  <si>
    <t>Other inherited spinal muscular atrophy</t>
  </si>
  <si>
    <t>Altre atrofie muscolari spinali ereditarie</t>
  </si>
  <si>
    <t>G12.2</t>
  </si>
  <si>
    <t>Motor neuron disease</t>
  </si>
  <si>
    <t>Malattia del motoneurone</t>
  </si>
  <si>
    <t>G12.8</t>
  </si>
  <si>
    <t>Other spinal muscular atrophies and related syndromes</t>
  </si>
  <si>
    <t>Altre atrofie muscolari spinali e sindromi correlate</t>
  </si>
  <si>
    <t>G12.9</t>
  </si>
  <si>
    <t>Spinal muscular atrophy, unspecified</t>
  </si>
  <si>
    <t>Atrofia muscolare spinale, non specificata</t>
  </si>
  <si>
    <t>G13</t>
  </si>
  <si>
    <t>Systemic atrophies primarily affecting central nervous system in diseases classified elsewhere</t>
  </si>
  <si>
    <t>Atrofie sistemiche interessanti principalmente il sistema nervoso centrale in malattie classificate altrove</t>
  </si>
  <si>
    <t>G13.0</t>
  </si>
  <si>
    <t>Paraneoplastic neuromyopathy and neuropathy</t>
  </si>
  <si>
    <t>Neuropatia e neuromiopatia paraneoplastiche</t>
  </si>
  <si>
    <t>G13.1</t>
  </si>
  <si>
    <t>Other systemic atrophy primarily affecting central nervous system in neoplastic disease</t>
  </si>
  <si>
    <t>Altre atrofie sistemiche interessanti principalmente il sistema nervoso centrale in malattie neoplastiche</t>
  </si>
  <si>
    <t>G13.2</t>
  </si>
  <si>
    <t>Systemic atrophy primarily affecting central nervous system in myxoedema</t>
  </si>
  <si>
    <t>Atrofia sistemica interessante principalmente il sistema nervoso centrale nel mixedema (E00 1 , E03   )</t>
  </si>
  <si>
    <t>G13.8</t>
  </si>
  <si>
    <t>Systemic atrophy primarily affecting central nervous system in other diseases classified elsewhere</t>
  </si>
  <si>
    <t>Atrofia sistemica interessante principalmente il sistema nervoso centrale in altre malattie classificate altrove</t>
  </si>
  <si>
    <t>G14</t>
  </si>
  <si>
    <t>Postpolio syndrome</t>
  </si>
  <si>
    <t>Sindrome postpolio</t>
  </si>
  <si>
    <t>G20</t>
  </si>
  <si>
    <t>Parkinson disease</t>
  </si>
  <si>
    <t>Morbo di Parkinson</t>
  </si>
  <si>
    <t>G21</t>
  </si>
  <si>
    <t>Secondary parkinsonism</t>
  </si>
  <si>
    <t>Parkinsonismo secondario</t>
  </si>
  <si>
    <t>G21.0</t>
  </si>
  <si>
    <t>Malignant neuroleptic syndrome</t>
  </si>
  <si>
    <t>Sindrome maligna da neurolettici</t>
  </si>
  <si>
    <t>G21.1</t>
  </si>
  <si>
    <t>Other drug-induced secondary parkinsonism</t>
  </si>
  <si>
    <t>Altro parkinsonismo secondario farmaco indotto</t>
  </si>
  <si>
    <t>G21.2</t>
  </si>
  <si>
    <t>Secondary parkinsonism due to other external agents</t>
  </si>
  <si>
    <t>Parkinsonismo secondario dovuto ad altri agenti esterni</t>
  </si>
  <si>
    <t>G21.3</t>
  </si>
  <si>
    <t>Postencephalitic parkinsonism</t>
  </si>
  <si>
    <t>Parkinsonismo post encefalitico</t>
  </si>
  <si>
    <t>G21.4</t>
  </si>
  <si>
    <t>Vascular parkinsonism</t>
  </si>
  <si>
    <t>Parkinsonismo vascolare</t>
  </si>
  <si>
    <t>G21.8</t>
  </si>
  <si>
    <t>Other secondary parkinsonism</t>
  </si>
  <si>
    <t>Altro parkinsonismo secondario</t>
  </si>
  <si>
    <t>G21.9</t>
  </si>
  <si>
    <t>Secondary parkinsonism, unspecified</t>
  </si>
  <si>
    <t>Parkinsonismo secondario non specificato</t>
  </si>
  <si>
    <t>G22</t>
  </si>
  <si>
    <t>Parkinsonism in diseases classified elsewhere</t>
  </si>
  <si>
    <t>Parkinsonismo in malattie classificate altrove</t>
  </si>
  <si>
    <t>G23</t>
  </si>
  <si>
    <t>Other degenerative diseases of basal ganglia</t>
  </si>
  <si>
    <t>Altre malattie degenerative dei gangli della base</t>
  </si>
  <si>
    <t>G23.0</t>
  </si>
  <si>
    <t>Hallervorden-Spatz disease</t>
  </si>
  <si>
    <t>Malattia di Hallervorden Spatz</t>
  </si>
  <si>
    <t>G23.1</t>
  </si>
  <si>
    <t>Progressive supranuclear ophthalmoplegia [Steele-Richardson-Olszewski]</t>
  </si>
  <si>
    <t>Oftalmoplegia sovranucleare progressiva (Steele Richardson Olszewski)</t>
  </si>
  <si>
    <t>G23.2</t>
  </si>
  <si>
    <t>Multiple system atrophy, parkinsonian type [MSA-P]</t>
  </si>
  <si>
    <t>Atrofia multisistemica, tipo parkinsoniano [MSA-P]</t>
  </si>
  <si>
    <t>G23.3</t>
  </si>
  <si>
    <t>Multiple system atrophy, cerebellar type [MSA-C]</t>
  </si>
  <si>
    <t>Atrofia multisistemica, tipo cerebellare [MSA-C]</t>
  </si>
  <si>
    <t>G23.8</t>
  </si>
  <si>
    <t>Other specified degenerative diseases of basal ganglia</t>
  </si>
  <si>
    <t>Altre malattie degenerative specificate dei gangli della base</t>
  </si>
  <si>
    <t>G23.9</t>
  </si>
  <si>
    <t>Degenerative disease of basal ganglia, unspecified</t>
  </si>
  <si>
    <t>Malattia degenerativa dei gangli della base, non specificata</t>
  </si>
  <si>
    <t>G24</t>
  </si>
  <si>
    <t>Dystonia</t>
  </si>
  <si>
    <t>Distonia</t>
  </si>
  <si>
    <t>G24.0</t>
  </si>
  <si>
    <t>Drug-induced dystonia</t>
  </si>
  <si>
    <t>Distonia da farmaci</t>
  </si>
  <si>
    <t>G24.1</t>
  </si>
  <si>
    <t>Idiopathic familial dystonia</t>
  </si>
  <si>
    <t>Distonia familiare idiopatica</t>
  </si>
  <si>
    <t>G24.2</t>
  </si>
  <si>
    <t>Idiopathic nonfamilial dystonia</t>
  </si>
  <si>
    <t>Distonia non familiare idiopatica</t>
  </si>
  <si>
    <t>G24.3</t>
  </si>
  <si>
    <t>Spasmodic torticollis</t>
  </si>
  <si>
    <t>Torcicollo spastico</t>
  </si>
  <si>
    <t>G24.4</t>
  </si>
  <si>
    <t>Idiopathic orofacial dystonia</t>
  </si>
  <si>
    <t>Distonia orofacciale idiopatica</t>
  </si>
  <si>
    <t>G24.5</t>
  </si>
  <si>
    <t>Blepharospasm</t>
  </si>
  <si>
    <t>Blefarospasmo</t>
  </si>
  <si>
    <t>G24.8</t>
  </si>
  <si>
    <t>Other dystonia</t>
  </si>
  <si>
    <t>Altra distonia</t>
  </si>
  <si>
    <t>G24.9</t>
  </si>
  <si>
    <t>Dystonia, unspecified</t>
  </si>
  <si>
    <t>Distonia non specificata</t>
  </si>
  <si>
    <t>G25</t>
  </si>
  <si>
    <t>Other extrapyramidal and movement disorders</t>
  </si>
  <si>
    <t>Altri disturbi extrapiramidali e del movimento</t>
  </si>
  <si>
    <t>G25.0</t>
  </si>
  <si>
    <t>Essential tremor</t>
  </si>
  <si>
    <t>Tremore essenziale</t>
  </si>
  <si>
    <t>G25.1</t>
  </si>
  <si>
    <t>Drug-induced tremor</t>
  </si>
  <si>
    <t>Tremore da farmaci</t>
  </si>
  <si>
    <t>G25.2</t>
  </si>
  <si>
    <t>Other specified forms of tremor</t>
  </si>
  <si>
    <t>Altre forme specificate di tremore</t>
  </si>
  <si>
    <t>G25.3</t>
  </si>
  <si>
    <t>Myoclonus</t>
  </si>
  <si>
    <t>Mioclono</t>
  </si>
  <si>
    <t>G25.4</t>
  </si>
  <si>
    <t>Drug-induced chorea</t>
  </si>
  <si>
    <t>Corea da farmaci</t>
  </si>
  <si>
    <t>G25.5</t>
  </si>
  <si>
    <t>Other chorea</t>
  </si>
  <si>
    <t>Altre forme di corea</t>
  </si>
  <si>
    <t>G25.6</t>
  </si>
  <si>
    <t>Drug-induced tics and other tics of organic origin</t>
  </si>
  <si>
    <t>Tic da farmaci ed altri tic di origine organica</t>
  </si>
  <si>
    <t>G25.8</t>
  </si>
  <si>
    <t>Other specified extrapyramidal and movement disorders</t>
  </si>
  <si>
    <t>Altri disturbi specificati extrapiramidali e del movimento</t>
  </si>
  <si>
    <t>G25.9</t>
  </si>
  <si>
    <t>Extrapyramidal and movement disorder, unspecified</t>
  </si>
  <si>
    <t>Disturbi extrapiramidali e del movimento non specificati</t>
  </si>
  <si>
    <t>G26</t>
  </si>
  <si>
    <t>Extrapyramidal and movement disorders in diseases classified elsewhere</t>
  </si>
  <si>
    <t>Disturbi extrapiramidali e del movimento in malattie classificate altrove</t>
  </si>
  <si>
    <t>G30</t>
  </si>
  <si>
    <t>Alzheimer disease</t>
  </si>
  <si>
    <t>Malattia di Alzheimer</t>
  </si>
  <si>
    <t>G30.0</t>
  </si>
  <si>
    <t>Alzheimer disease with early onset</t>
  </si>
  <si>
    <t>Malattia di Alzheimer ad esordio precoce</t>
  </si>
  <si>
    <t>G30.1</t>
  </si>
  <si>
    <t>Alzheimer disease with late onset</t>
  </si>
  <si>
    <t>Malattia di Alzheimer ad esordio tardivo</t>
  </si>
  <si>
    <t>G30.8</t>
  </si>
  <si>
    <t>Other Alzheimer disease</t>
  </si>
  <si>
    <t>Altra forma di malattia di Alzheimer</t>
  </si>
  <si>
    <t>G30.9</t>
  </si>
  <si>
    <t>Alzheimer disease, unspecified</t>
  </si>
  <si>
    <t>Malattia di Alzheimer non specificata</t>
  </si>
  <si>
    <t>G31</t>
  </si>
  <si>
    <t>Other degenerative diseases of nervous system, not elsewhere classified</t>
  </si>
  <si>
    <t>Altre malattie degenerative del sistema nervoso non classificate altrove</t>
  </si>
  <si>
    <t>G31.0</t>
  </si>
  <si>
    <t>Circumscribed brain atrophy</t>
  </si>
  <si>
    <t>Atrofia cerebrale circoscritta</t>
  </si>
  <si>
    <t>G31.1</t>
  </si>
  <si>
    <t>Senile degeneration of brain, not elsewhere classified</t>
  </si>
  <si>
    <t>Degenerazione cerebrale senile non classificata altrove</t>
  </si>
  <si>
    <t>G31.2</t>
  </si>
  <si>
    <t>Degeneration of nervous system due to alcohol</t>
  </si>
  <si>
    <t>Degenerazione del sistema nervoso dovuta ad alcol</t>
  </si>
  <si>
    <t>G31.8</t>
  </si>
  <si>
    <t>Other specified degenerative diseases of nervous system</t>
  </si>
  <si>
    <t>Altre malattie degenerative specificate del sistema nervoso</t>
  </si>
  <si>
    <t>G31.9</t>
  </si>
  <si>
    <t>Degenerative disease of nervous system, unspecified</t>
  </si>
  <si>
    <t>Malattia degenerativa del sistema nervoso non specificata</t>
  </si>
  <si>
    <t>G32</t>
  </si>
  <si>
    <t>Other degenerative disorders of nervous system in diseases classified elsewhere</t>
  </si>
  <si>
    <t>Altre malattie degenerative del sistema nervoso in malattie classificate altrove</t>
  </si>
  <si>
    <t>G32.0</t>
  </si>
  <si>
    <t>Subacute combined degeneration of spinal cord in diseases classified elsewhere</t>
  </si>
  <si>
    <t>Degenerazione combinata subacuta del midollo spinale in malattie classificate altrove</t>
  </si>
  <si>
    <t>G32.8</t>
  </si>
  <si>
    <t>Other specified degenerative disorders of nervous system in diseases classified elsewhere</t>
  </si>
  <si>
    <t>Altre malattie degenerative specificate del sistema nervoso in malattie classificate altrove</t>
  </si>
  <si>
    <t>G35</t>
  </si>
  <si>
    <t>Multiple sclerosis</t>
  </si>
  <si>
    <t>Sclerosi multipla</t>
  </si>
  <si>
    <t>G36</t>
  </si>
  <si>
    <t>Other acute disseminated demyelination</t>
  </si>
  <si>
    <t>Altra demielinizzazione disseminata acuta</t>
  </si>
  <si>
    <t>G36.0</t>
  </si>
  <si>
    <t>Neuromyelitis optica [Devic]</t>
  </si>
  <si>
    <t>Neuromielite ottica (Devic)</t>
  </si>
  <si>
    <t>G36.1</t>
  </si>
  <si>
    <t>Acute and subacute haemorrhagic leukoencephalitis [Hurst]</t>
  </si>
  <si>
    <t>Leucoencefalite emorragica acuta e subacuta (Hurst)</t>
  </si>
  <si>
    <t>G36.8</t>
  </si>
  <si>
    <t>Other specified acute disseminated demyelination</t>
  </si>
  <si>
    <t>Altra demielinizzazione disseminata acuta specificata</t>
  </si>
  <si>
    <t>G36.9</t>
  </si>
  <si>
    <t>Acute disseminated demyelination, unspecified</t>
  </si>
  <si>
    <t>Demielinizzazione disseminata acuta non specificata</t>
  </si>
  <si>
    <t>G37</t>
  </si>
  <si>
    <t>Other demyelinating diseases of central nervous system</t>
  </si>
  <si>
    <t>Altre malattie demielinizzanti del sistema nervoso centrale</t>
  </si>
  <si>
    <t>G37.0</t>
  </si>
  <si>
    <t>Diffuse sclerosis</t>
  </si>
  <si>
    <t>Sclerosi diffusa</t>
  </si>
  <si>
    <t>G37.1</t>
  </si>
  <si>
    <t>Central demyelination of corpus callosum</t>
  </si>
  <si>
    <t>Demielinizzazione centrale del corpo calloso</t>
  </si>
  <si>
    <t>G37.2</t>
  </si>
  <si>
    <t>Central pontine myelinolysis</t>
  </si>
  <si>
    <t>Mielinolisi centrale del ponte</t>
  </si>
  <si>
    <t>G37.3</t>
  </si>
  <si>
    <t>Acute transverse myelitis in demyelinating disease of central nervous system</t>
  </si>
  <si>
    <t>Mielite trasversa acuta in malattie demielinizzanti del sistema nervoso centrale</t>
  </si>
  <si>
    <t>G37.4</t>
  </si>
  <si>
    <t>Subacute necrotizing myelitis</t>
  </si>
  <si>
    <t>Mielite necrotizzante subacuta</t>
  </si>
  <si>
    <t>G37.5</t>
  </si>
  <si>
    <t>Concentric sclerosis [Baló]</t>
  </si>
  <si>
    <t>Sclerosi concentrica (Balò)</t>
  </si>
  <si>
    <t>G37.8</t>
  </si>
  <si>
    <t>Other specified demyelinating diseases of central nervous system</t>
  </si>
  <si>
    <t>Altre malattie demielinizzanti specificate del sistema nervoso centrale</t>
  </si>
  <si>
    <t>G37.9</t>
  </si>
  <si>
    <t>Demyelinating disease of central nervous system, unspecified</t>
  </si>
  <si>
    <t>Malattia demielinizzante del sistema nervoso centrale non specificata</t>
  </si>
  <si>
    <t>G40</t>
  </si>
  <si>
    <t>Epilepsy</t>
  </si>
  <si>
    <t>Epilessia</t>
  </si>
  <si>
    <t>G40.0</t>
  </si>
  <si>
    <t>Localization-related (focal)(partial) idiopathic epilepsy and epileptic syndromes with seizures of localized onset</t>
  </si>
  <si>
    <t>Epilessia e sindromi epilettiche idiopatiche, definite per localizzazione (focale) (parziale), con crisi ad esordio focale</t>
  </si>
  <si>
    <t>G40.1</t>
  </si>
  <si>
    <t>Localization-related (focal)(partial) symptomatic epilepsy and epileptic syndromes with simple partial seizures</t>
  </si>
  <si>
    <t>Epilessia e sindromi epilettiche sintomatiche, definite per localizzazione (focale(i)) (parziale(i)), con crisi parziali semplici</t>
  </si>
  <si>
    <t>G40.2</t>
  </si>
  <si>
    <t>Localization-related (focal)(partial) symptomatic epilepsy and epileptic syndromes with complex partial seizures</t>
  </si>
  <si>
    <t>Epilessia e sindromi epilettiche sintomatiche, definite per localizzazione (focale(i)) (parziale(i)), con crisi parziali complesse</t>
  </si>
  <si>
    <t>G40.3</t>
  </si>
  <si>
    <t>Generalized idiopathic epilepsy and epileptic syndromes</t>
  </si>
  <si>
    <t>Epilessia e sindromi epilettiche generalizzate idiopatiche</t>
  </si>
  <si>
    <t>G40.4</t>
  </si>
  <si>
    <t>Other generalized epilepsy and epileptic syndromes</t>
  </si>
  <si>
    <t>Altre epilessie e sindromi epilettiche generalizzate</t>
  </si>
  <si>
    <t>G40.5</t>
  </si>
  <si>
    <t>Special epileptic syndromes</t>
  </si>
  <si>
    <t>Sindromi epilettiche speciali</t>
  </si>
  <si>
    <t>G40.6</t>
  </si>
  <si>
    <t>Grand mal seizures, unspecified (with or without petit mal)</t>
  </si>
  <si>
    <t>Crisi di grande male non specificata (con o senza piccolo male)</t>
  </si>
  <si>
    <t>G40.7</t>
  </si>
  <si>
    <t>Petit mal, unspecified, without grand mal seizures</t>
  </si>
  <si>
    <t>Piccolo male non specificato, senza attacchi di grande male</t>
  </si>
  <si>
    <t>G40.8</t>
  </si>
  <si>
    <t>Other epilepsy</t>
  </si>
  <si>
    <t>Altre epilessie</t>
  </si>
  <si>
    <t>G40.9</t>
  </si>
  <si>
    <t>Epilepsy, unspecified</t>
  </si>
  <si>
    <t>Epilessia non specificata</t>
  </si>
  <si>
    <t>G41</t>
  </si>
  <si>
    <t>Status epilepticus</t>
  </si>
  <si>
    <t>Stato di male epilettico</t>
  </si>
  <si>
    <t>G41.0</t>
  </si>
  <si>
    <t>Grand mal status epilepticus</t>
  </si>
  <si>
    <t>Stato di grande male epilettico</t>
  </si>
  <si>
    <t>G41.1</t>
  </si>
  <si>
    <t>Petit mal status epilepticus</t>
  </si>
  <si>
    <t>Stato di piccolo male epilettico</t>
  </si>
  <si>
    <t>G41.2</t>
  </si>
  <si>
    <t>Complex partial status epilepticus</t>
  </si>
  <si>
    <t>Stato di male epilettico parziale complesso</t>
  </si>
  <si>
    <t>G41.8</t>
  </si>
  <si>
    <t>Other status epilepticus</t>
  </si>
  <si>
    <t>Altro stato di male epilettico</t>
  </si>
  <si>
    <t>G41.9</t>
  </si>
  <si>
    <t>Status epilepticus, unspecified</t>
  </si>
  <si>
    <t>Stato di male epilettico non specificato</t>
  </si>
  <si>
    <t>G43</t>
  </si>
  <si>
    <t>Migraine</t>
  </si>
  <si>
    <t>Emicrania</t>
  </si>
  <si>
    <t>G43.0</t>
  </si>
  <si>
    <t>Migraine without aura [common migraine]</t>
  </si>
  <si>
    <t>Emicrania senza aura (emicrania comune)</t>
  </si>
  <si>
    <t>G43.1</t>
  </si>
  <si>
    <t>Migraine with aura [classical migraine]</t>
  </si>
  <si>
    <t>Emicrania con aura (emicrania classica)</t>
  </si>
  <si>
    <t>G43.2</t>
  </si>
  <si>
    <t>Status migrainosus</t>
  </si>
  <si>
    <t>Stato di male emicranico</t>
  </si>
  <si>
    <t>G43.3</t>
  </si>
  <si>
    <t>Complicated migraine</t>
  </si>
  <si>
    <t>Emicrania complicata</t>
  </si>
  <si>
    <t>G43.8</t>
  </si>
  <si>
    <t>Other migraine</t>
  </si>
  <si>
    <t>Altre forme di emicrania</t>
  </si>
  <si>
    <t>G43.9</t>
  </si>
  <si>
    <t>Migraine, unspecified</t>
  </si>
  <si>
    <t>Emicrania non specificata</t>
  </si>
  <si>
    <t>G44</t>
  </si>
  <si>
    <t>Other headache syndromes</t>
  </si>
  <si>
    <t>Altre sindromi cefalalgiche</t>
  </si>
  <si>
    <t>G44.0</t>
  </si>
  <si>
    <t>Cluster headache syndrome</t>
  </si>
  <si>
    <t>Sindrome di cefalea a grappolo</t>
  </si>
  <si>
    <t>G44.1</t>
  </si>
  <si>
    <t>Vascular headache, not elsewhere classified</t>
  </si>
  <si>
    <t>Cefalea vasomotoria non classificata altrove</t>
  </si>
  <si>
    <t>G44.2</t>
  </si>
  <si>
    <t>Tension-type headache</t>
  </si>
  <si>
    <t>Cefalea tensiva</t>
  </si>
  <si>
    <t>G44.3</t>
  </si>
  <si>
    <t>Chronic post-traumatic headache</t>
  </si>
  <si>
    <t>Cefalea cronica post traumatica</t>
  </si>
  <si>
    <t>G44.4</t>
  </si>
  <si>
    <t>Drug-induced headache, not elsewhere classified</t>
  </si>
  <si>
    <t>Cefalea da farmaci non classificata altrove</t>
  </si>
  <si>
    <t>G44.8</t>
  </si>
  <si>
    <t>Other specified headache syndromes</t>
  </si>
  <si>
    <t>Altre sindromi cefalalgiche specificate</t>
  </si>
  <si>
    <t>G45</t>
  </si>
  <si>
    <t>Transient cerebral ischaemic attacks and related syndromes</t>
  </si>
  <si>
    <t>Attacchi cerebrovascolari ischemici transitori e sindromi correlate</t>
  </si>
  <si>
    <t>G45.0</t>
  </si>
  <si>
    <t>Vertebro-basilar artery syndrome</t>
  </si>
  <si>
    <t>Sindrome dell’arteria vertebrobasilare</t>
  </si>
  <si>
    <t>G45.1</t>
  </si>
  <si>
    <t>Carotid artery syndrome (hemispheric)</t>
  </si>
  <si>
    <t>Sindrome carotidea (emisferica)</t>
  </si>
  <si>
    <t>G45.2</t>
  </si>
  <si>
    <t>Multiple and bilateral precerebral artery syndromes</t>
  </si>
  <si>
    <t>Sindromi dei tronchi sovra aortici</t>
  </si>
  <si>
    <t>G45.3</t>
  </si>
  <si>
    <t>Amaurosis fugax</t>
  </si>
  <si>
    <t>G45.4</t>
  </si>
  <si>
    <t>Transient global amnesia</t>
  </si>
  <si>
    <t>Amnesia globale transitoria</t>
  </si>
  <si>
    <t>G45.8</t>
  </si>
  <si>
    <t>Other transient cerebral ischaemic attacks and related syndromes</t>
  </si>
  <si>
    <t>Altri attacchi cerebrovascolari ischemici transitori e sindromi correlate</t>
  </si>
  <si>
    <t>G45.9</t>
  </si>
  <si>
    <t>Transient cerebral ischaemic attack, unspecified</t>
  </si>
  <si>
    <t>Attacchi cerebrovascolari ischemici transitori non specificati</t>
  </si>
  <si>
    <t>G46</t>
  </si>
  <si>
    <t>Vascular syndromes of brain in cerebrovascular diseases (I60-I67+ )</t>
  </si>
  <si>
    <t>Sindromi vascolari cerebrali in malattie cerebrovascolari (I60 I67)</t>
  </si>
  <si>
    <t>G46.0</t>
  </si>
  <si>
    <t>Middle cerebral artery syndrome</t>
  </si>
  <si>
    <t xml:space="preserve">Sindrome dell'arteria cerebrale media </t>
  </si>
  <si>
    <t>G46.1</t>
  </si>
  <si>
    <t>Anterior cerebral artery syndrome</t>
  </si>
  <si>
    <t>Sindrome dell'arteria cerebrale anteriore</t>
  </si>
  <si>
    <t>G46.2</t>
  </si>
  <si>
    <t>Posterior cerebral artery syndrome</t>
  </si>
  <si>
    <t xml:space="preserve">Sindrome dell'arteria cerebrale posteriore </t>
  </si>
  <si>
    <t>G46.3</t>
  </si>
  <si>
    <t>Brain stem stroke syndrome</t>
  </si>
  <si>
    <t xml:space="preserve">Sindromi ictali del tronco cerebrale </t>
  </si>
  <si>
    <t>G46.4</t>
  </si>
  <si>
    <t>Cerebellar stroke syndrome</t>
  </si>
  <si>
    <t xml:space="preserve">Sindrome ictale cerebellare </t>
  </si>
  <si>
    <t>G46.5</t>
  </si>
  <si>
    <t>Pure motor lacunar syndrome</t>
  </si>
  <si>
    <t xml:space="preserve">Sindrome lacunare motoria pura </t>
  </si>
  <si>
    <t>G46.6</t>
  </si>
  <si>
    <t>Pure sensory lacunar syndrome</t>
  </si>
  <si>
    <t>Sindrome lacunare sensoriale pura</t>
  </si>
  <si>
    <t>G46.7</t>
  </si>
  <si>
    <t>Other lacunar syndromes</t>
  </si>
  <si>
    <t xml:space="preserve">Altre sindromi lacunari </t>
  </si>
  <si>
    <t>G46.8</t>
  </si>
  <si>
    <t>Other vascular syndromes of brain in cerebrovascular diseases</t>
  </si>
  <si>
    <t>Altre sindromi vascolari cerebrali in malattie cerebrovascolari</t>
  </si>
  <si>
    <t>G47</t>
  </si>
  <si>
    <t>Sleep disorders</t>
  </si>
  <si>
    <t>Disturbi del sonno</t>
  </si>
  <si>
    <t>G47.0</t>
  </si>
  <si>
    <t>Disorders of initiating and maintaining sleep [insomnias]</t>
  </si>
  <si>
    <t>Disturbi dell'inizio e del mantenimento del sonno (insonnie)</t>
  </si>
  <si>
    <t>G47.1</t>
  </si>
  <si>
    <t>Disorders of excessive somnolence [hypersomnias]</t>
  </si>
  <si>
    <t>Disturbi di eccessiva sonnolenza (ipersonnie)</t>
  </si>
  <si>
    <t>G47.2</t>
  </si>
  <si>
    <t>Disorders of the sleep-wake schedule</t>
  </si>
  <si>
    <t>Disturbi del ritmo sonno veglia</t>
  </si>
  <si>
    <t>G47.3</t>
  </si>
  <si>
    <t>Sleep apnoea</t>
  </si>
  <si>
    <t>Apnea del sonno</t>
  </si>
  <si>
    <t>G47.4</t>
  </si>
  <si>
    <t>Narcolepsy and cataplexy</t>
  </si>
  <si>
    <t>Narcolessia e cataplessia</t>
  </si>
  <si>
    <t>G47.8</t>
  </si>
  <si>
    <t>Other sleep disorders</t>
  </si>
  <si>
    <t>Altri disturbi del sonno</t>
  </si>
  <si>
    <t>G47.9</t>
  </si>
  <si>
    <t>Sleep disorder, unspecified</t>
  </si>
  <si>
    <t>Disturbo del sonno non specificato</t>
  </si>
  <si>
    <t>G50</t>
  </si>
  <si>
    <t>Disorders of trigeminal nerve</t>
  </si>
  <si>
    <t>Disturbi del nervo trigemino</t>
  </si>
  <si>
    <t>G50.0</t>
  </si>
  <si>
    <t>Trigeminal neuralgia</t>
  </si>
  <si>
    <t>Nevralgia trigeminale</t>
  </si>
  <si>
    <t>G50.1</t>
  </si>
  <si>
    <t>Atypical facial pain</t>
  </si>
  <si>
    <t>Algia facciale atipica</t>
  </si>
  <si>
    <t>G50.8</t>
  </si>
  <si>
    <t>Other disorders of trigeminal nerve</t>
  </si>
  <si>
    <t>Altri disturbi del nervo trigemino</t>
  </si>
  <si>
    <t>G50.9</t>
  </si>
  <si>
    <t>Disorder of trigeminal nerve, unspecified</t>
  </si>
  <si>
    <t>Disturbo del nervo trigemino non specificato</t>
  </si>
  <si>
    <t>G51</t>
  </si>
  <si>
    <t>Facial nerve disorders</t>
  </si>
  <si>
    <t>Disturbi del nervo facciale</t>
  </si>
  <si>
    <t>G51.0</t>
  </si>
  <si>
    <t>Bell palsy</t>
  </si>
  <si>
    <t>Paralisi di Bell</t>
  </si>
  <si>
    <t>G51.1</t>
  </si>
  <si>
    <t>Geniculate ganglionitis</t>
  </si>
  <si>
    <t>Ganglionite genicolata</t>
  </si>
  <si>
    <t>G51.2</t>
  </si>
  <si>
    <t>Melkersson syndrome</t>
  </si>
  <si>
    <t>Sindrome di Melkersson</t>
  </si>
  <si>
    <t>G51.3</t>
  </si>
  <si>
    <t>Clonic hemifacial spasm</t>
  </si>
  <si>
    <t>Emispasmo facciale clonico</t>
  </si>
  <si>
    <t>G51.4</t>
  </si>
  <si>
    <t>Facial myokymia</t>
  </si>
  <si>
    <t>Miochimia facciale</t>
  </si>
  <si>
    <t>G51.8</t>
  </si>
  <si>
    <t>Other disorders of facial nerve</t>
  </si>
  <si>
    <t>Altri disturbi del nervo facciale</t>
  </si>
  <si>
    <t>G51.9</t>
  </si>
  <si>
    <t>Disorder of facial nerve, unspecified</t>
  </si>
  <si>
    <t>Disturbo del nervo facciale non specificato</t>
  </si>
  <si>
    <t>G52</t>
  </si>
  <si>
    <t>Disorders of other cranial nerves</t>
  </si>
  <si>
    <t>Disturbi di altri nervi cranici</t>
  </si>
  <si>
    <t>G52.0</t>
  </si>
  <si>
    <t>Disorders of olfactory nerve</t>
  </si>
  <si>
    <t>Disturbi del nervo olfattorio</t>
  </si>
  <si>
    <t>G52.1</t>
  </si>
  <si>
    <t>Disorders of glossopharyngeal nerve</t>
  </si>
  <si>
    <t>Disturbi del nervo glossofaringeo</t>
  </si>
  <si>
    <t>G52.2</t>
  </si>
  <si>
    <t>Disorders of vagus nerve</t>
  </si>
  <si>
    <t>Disturbi del nervo vago</t>
  </si>
  <si>
    <t>G52.3</t>
  </si>
  <si>
    <t>Disorders of hypoglossal nerve</t>
  </si>
  <si>
    <t>Disturbi del nervo ipoglosso</t>
  </si>
  <si>
    <t>G52.7</t>
  </si>
  <si>
    <t>Disorders of multiple cranial nerves</t>
  </si>
  <si>
    <t>Disturbi di più nervi cranici</t>
  </si>
  <si>
    <t>G52.8</t>
  </si>
  <si>
    <t>Disorders of other specified cranial nerves</t>
  </si>
  <si>
    <t>Disturbi di altri nervi cranici specificati</t>
  </si>
  <si>
    <t>G52.9</t>
  </si>
  <si>
    <t>Cranial nerve disorder, unspecified</t>
  </si>
  <si>
    <t>Disturbo di nervo cranico non specificato</t>
  </si>
  <si>
    <t>G53</t>
  </si>
  <si>
    <t>Cranial nerve disorders in diseases classified elsewhere</t>
  </si>
  <si>
    <t>Disturbi di nervi cranici in malattie classificate altrove</t>
  </si>
  <si>
    <t>G53.0</t>
  </si>
  <si>
    <t>Postzoster neuralgia</t>
  </si>
  <si>
    <t xml:space="preserve">Nevralgia post zosteriana </t>
  </si>
  <si>
    <t>G53.1</t>
  </si>
  <si>
    <t>Multiple cranial nerve palsies in infectious and parasitic diseases classified elsewhere</t>
  </si>
  <si>
    <t xml:space="preserve">Paralisi multiple di nervi cranici in malattie infettive e parassitarie classificate altrove </t>
  </si>
  <si>
    <t>G53.2</t>
  </si>
  <si>
    <t>Multiple cranial nerve palsies in sarcoidosis</t>
  </si>
  <si>
    <t xml:space="preserve">Paralisi multiple di nervi cranici nella sarcoidosi </t>
  </si>
  <si>
    <t>G53.3</t>
  </si>
  <si>
    <t>Multiple cranial nerve palsies in neoplastic disease</t>
  </si>
  <si>
    <t xml:space="preserve">Paralisi multiple di nervi cranici in malattie neoplastiche </t>
  </si>
  <si>
    <t>G53.8</t>
  </si>
  <si>
    <t>Other cranial nerve disorders in other diseases classified elsewhere</t>
  </si>
  <si>
    <t>Altri disturbi di nervi cranici in altre malattie classificate altrove</t>
  </si>
  <si>
    <t>G54</t>
  </si>
  <si>
    <t>Nerve root and plexus disorders</t>
  </si>
  <si>
    <t>Disturbi dei plessi e delle radici nervose</t>
  </si>
  <si>
    <t>G54.0</t>
  </si>
  <si>
    <t>Brachial plexus disorders</t>
  </si>
  <si>
    <t>Disturbi del plesso brachiale</t>
  </si>
  <si>
    <t>G54.1</t>
  </si>
  <si>
    <t>Lumbosacral plexus disorders</t>
  </si>
  <si>
    <t>Disturbi del plesso lombosacrale</t>
  </si>
  <si>
    <t>G54.2</t>
  </si>
  <si>
    <t>Cervical root disorders, not elsewhere classified</t>
  </si>
  <si>
    <t>Disturbi delle radici cervicali non classificati altrove</t>
  </si>
  <si>
    <t>G54.3</t>
  </si>
  <si>
    <t>Thoracic root disorders, not elsewhere classified</t>
  </si>
  <si>
    <t>Disturbi delle radici toraciche non classificati altrove</t>
  </si>
  <si>
    <t>G54.4</t>
  </si>
  <si>
    <t>Lumbosacral root disorders, not elsewhere classified</t>
  </si>
  <si>
    <t>Disturbi delle radici lombosacrali non classificati altrove</t>
  </si>
  <si>
    <t>G54.5</t>
  </si>
  <si>
    <t>Neuralgic amyotrophy</t>
  </si>
  <si>
    <t>Amiotrofia nevralgica</t>
  </si>
  <si>
    <t>G54.6</t>
  </si>
  <si>
    <t>Phantom limb syndrome with pain</t>
  </si>
  <si>
    <t>Sindrome dell'arto fantasma con dolore</t>
  </si>
  <si>
    <t>G54.7</t>
  </si>
  <si>
    <t>Phantom limb syndrome without pain</t>
  </si>
  <si>
    <t>Sindrome dell'arto fantasma senza dolore</t>
  </si>
  <si>
    <t>G54.8</t>
  </si>
  <si>
    <t>Other nerve root and plexus disorders</t>
  </si>
  <si>
    <t>Altri disturbi dei plessi e delle radici nervose</t>
  </si>
  <si>
    <t>G54.9</t>
  </si>
  <si>
    <t>Nerve root and plexus disorder, unspecified</t>
  </si>
  <si>
    <t>Disturbo dei plessi e delle radici nervose, non specificato</t>
  </si>
  <si>
    <t>G55</t>
  </si>
  <si>
    <t>Nerve root and plexus compressions in diseases classified elsewhere</t>
  </si>
  <si>
    <t>Compressione delle radici e dei plessi nervosi in malattie classificate altrove</t>
  </si>
  <si>
    <t>G55.0</t>
  </si>
  <si>
    <t>Nerve root and plexus compressions in neoplastic disease</t>
  </si>
  <si>
    <t>Compressioni delle radici nervose e dei plessi in malattie neoplastiche</t>
  </si>
  <si>
    <t>G55.1</t>
  </si>
  <si>
    <t>Nerve root and plexus compressions in intervertebral disc disorders</t>
  </si>
  <si>
    <t xml:space="preserve">Compressioni delle radici nervose e dei plessi in disturbi dei dischi intervertebrali </t>
  </si>
  <si>
    <t>G55.2</t>
  </si>
  <si>
    <t>Nerve root and plexus compressions in spondylosis</t>
  </si>
  <si>
    <t xml:space="preserve">Compressioni delle radici nervose e dei plessi in spondilosi </t>
  </si>
  <si>
    <t>G55.3</t>
  </si>
  <si>
    <t>Nerve root and plexus compressions in other dorsopathies</t>
  </si>
  <si>
    <t>Compressioni delle radici nervose e dei plessi in altre dorsopatie</t>
  </si>
  <si>
    <t>G55.8</t>
  </si>
  <si>
    <t>Nerve root and plexus compressions in other diseases classified elsewhere</t>
  </si>
  <si>
    <t>Compressioni delle radici nervose e dei plessi in altre malattie classificate altrove</t>
  </si>
  <si>
    <t>G56</t>
  </si>
  <si>
    <t>Mononeuropathies of upper limb</t>
  </si>
  <si>
    <t>Mononeuropatie dell'arto superiore</t>
  </si>
  <si>
    <t>G56.0</t>
  </si>
  <si>
    <t>Carpal tunnel syndrome</t>
  </si>
  <si>
    <t>Sindrome del tunnel carpale</t>
  </si>
  <si>
    <t>G56.1</t>
  </si>
  <si>
    <t>Other lesions of median nerve</t>
  </si>
  <si>
    <t>Altre lesioni del nervo mediano</t>
  </si>
  <si>
    <t>G56.2</t>
  </si>
  <si>
    <t>Lesion of ulnar nerve</t>
  </si>
  <si>
    <t>Lesione del nervo ulnare</t>
  </si>
  <si>
    <t>G56.3</t>
  </si>
  <si>
    <t>Lesion of radial nerve</t>
  </si>
  <si>
    <t>Lesione del nervo radiale</t>
  </si>
  <si>
    <t>G56.8</t>
  </si>
  <si>
    <t>Other mononeuropathies of upper limb</t>
  </si>
  <si>
    <t>Altre mononeuropatie dell'arto superiore</t>
  </si>
  <si>
    <t>G56.9</t>
  </si>
  <si>
    <t>Mononeuropathy of upper limb, unspecified</t>
  </si>
  <si>
    <t>Mononeuropatia dell'arto superiore non specificata</t>
  </si>
  <si>
    <t>G57</t>
  </si>
  <si>
    <t>Mononeuropathies of lower limb</t>
  </si>
  <si>
    <t>Mononeuropatie dell'arto inferiore</t>
  </si>
  <si>
    <t>G57.0</t>
  </si>
  <si>
    <t>Lesion of sciatic nerve</t>
  </si>
  <si>
    <t>Lesione del nervo sciatico</t>
  </si>
  <si>
    <t>G57.1</t>
  </si>
  <si>
    <t>Meralgia paraesthetica</t>
  </si>
  <si>
    <t>Meralgia parestesica</t>
  </si>
  <si>
    <t>G57.2</t>
  </si>
  <si>
    <t>Lesion of femoral nerve</t>
  </si>
  <si>
    <t>Lesione del nervo femorale</t>
  </si>
  <si>
    <t>G57.3</t>
  </si>
  <si>
    <t>Lesion of lateral popliteal nerve</t>
  </si>
  <si>
    <t>Lesione del nervo popliteo laterale</t>
  </si>
  <si>
    <t>G57.4</t>
  </si>
  <si>
    <t>Lesion of medial popliteal nerve</t>
  </si>
  <si>
    <t>Lesione del nervo popliteo mediale</t>
  </si>
  <si>
    <t>G57.5</t>
  </si>
  <si>
    <t>Tarsal tunnel syndrome</t>
  </si>
  <si>
    <t>Sindrome del tunnel tarsale</t>
  </si>
  <si>
    <t>G57.6</t>
  </si>
  <si>
    <t>Lesion of plantar nerve</t>
  </si>
  <si>
    <t>Lesione del nervo plantare</t>
  </si>
  <si>
    <t>G57.8</t>
  </si>
  <si>
    <t>Other mononeuropathies of lower limb</t>
  </si>
  <si>
    <t>Altre mononeuropatie dell'arto inferiore</t>
  </si>
  <si>
    <t>G57.9</t>
  </si>
  <si>
    <t>Mononeuropathy of lower limb, unspecified</t>
  </si>
  <si>
    <t>Mononeuropatia dell'arto inferiore non specificata</t>
  </si>
  <si>
    <t>G58</t>
  </si>
  <si>
    <t>Other mononeuropathies</t>
  </si>
  <si>
    <t>Altre mononeuropatie</t>
  </si>
  <si>
    <t>G58.0</t>
  </si>
  <si>
    <t>Intercostal neuropathy</t>
  </si>
  <si>
    <t>Neuropatia intercostale</t>
  </si>
  <si>
    <t>G58.7</t>
  </si>
  <si>
    <t>Mononeuritis multiplex</t>
  </si>
  <si>
    <t>Mononevrite di sedi multiple</t>
  </si>
  <si>
    <t>G58.8</t>
  </si>
  <si>
    <t>Other specified mononeuropathies</t>
  </si>
  <si>
    <t>Altre mononeuropatie specificate</t>
  </si>
  <si>
    <t>G58.9</t>
  </si>
  <si>
    <t>Mononeuropathy, unspecified</t>
  </si>
  <si>
    <t>Mononeuropatia non specificata</t>
  </si>
  <si>
    <t>G59</t>
  </si>
  <si>
    <t>Mononeuropathy in diseases classified elsewhere</t>
  </si>
  <si>
    <t>Mononeuropatia in malattie classificate altrove</t>
  </si>
  <si>
    <t>G59.0</t>
  </si>
  <si>
    <t>Diabetic mononeuropathy</t>
  </si>
  <si>
    <t xml:space="preserve">Mononeuropatia diabetica </t>
  </si>
  <si>
    <t>G59.8</t>
  </si>
  <si>
    <t>Other mononeuropathies in diseases classified elsewhere</t>
  </si>
  <si>
    <t>Altre mononeuropatie in malattie classificate altrove</t>
  </si>
  <si>
    <t>G60</t>
  </si>
  <si>
    <t>Hereditary and idiopathic neuropathy</t>
  </si>
  <si>
    <t>Neuropatie idiopatiche ed ereditarie</t>
  </si>
  <si>
    <t>G60.0</t>
  </si>
  <si>
    <t>Hereditary motor and sensory neuropathy</t>
  </si>
  <si>
    <t>Neuropatia ereditaria motoria e sensoriale</t>
  </si>
  <si>
    <t>G60.1</t>
  </si>
  <si>
    <t>Refsum disease</t>
  </si>
  <si>
    <t>Malattia di Refsum</t>
  </si>
  <si>
    <t>G60.2</t>
  </si>
  <si>
    <t>Neuropathy in association with hereditary ataxia</t>
  </si>
  <si>
    <t>Neuropatia associata ad eredoatassia</t>
  </si>
  <si>
    <t>G60.3</t>
  </si>
  <si>
    <t>Idiopathic progressive neuropathy</t>
  </si>
  <si>
    <t>Neuropatia progressiva idiopatica</t>
  </si>
  <si>
    <t>G60.8</t>
  </si>
  <si>
    <t>Other hereditary and idiopathic neuropathies</t>
  </si>
  <si>
    <t>Altre neuropatie ereditarie e idiopatiche</t>
  </si>
  <si>
    <t>G60.9</t>
  </si>
  <si>
    <t>Hereditary and idiopathic neuropathy, unspecified</t>
  </si>
  <si>
    <t>Neuropatia ereditaria e idiopatica non specificata</t>
  </si>
  <si>
    <t>G61</t>
  </si>
  <si>
    <t>Inflammatory polyneuropathy</t>
  </si>
  <si>
    <t>Polineuropatia infiammatoria</t>
  </si>
  <si>
    <t>G61.0</t>
  </si>
  <si>
    <t>Guillain-Barré syndrome</t>
  </si>
  <si>
    <t>Sindrome di Guillain Barre</t>
  </si>
  <si>
    <t>G61.1</t>
  </si>
  <si>
    <t>Serum neuropathy</t>
  </si>
  <si>
    <t>Neuropatia da siero</t>
  </si>
  <si>
    <t>G61.8</t>
  </si>
  <si>
    <t>Other inflammatory polyneuropathies</t>
  </si>
  <si>
    <t>Altre polineuropatie infiammatorie</t>
  </si>
  <si>
    <t>G61.9</t>
  </si>
  <si>
    <t>Inflammatory polyneuropathy, unspecified</t>
  </si>
  <si>
    <t>Polineuropatia infiammatoria non specificata</t>
  </si>
  <si>
    <t>G62</t>
  </si>
  <si>
    <t>Other polyneuropathies</t>
  </si>
  <si>
    <t>Altre polineuropatie</t>
  </si>
  <si>
    <t>G62.0</t>
  </si>
  <si>
    <t>Drug-induced polyneuropathy</t>
  </si>
  <si>
    <t>Polineuropatia da farmaci</t>
  </si>
  <si>
    <t>G62.1</t>
  </si>
  <si>
    <t>Alcoholic polyneuropathy</t>
  </si>
  <si>
    <t>Polineuropatia alcolica</t>
  </si>
  <si>
    <t>G62.2</t>
  </si>
  <si>
    <t>Polyneuropathy due to other toxic agents</t>
  </si>
  <si>
    <t>Polineuropatia da altri agenti tossici</t>
  </si>
  <si>
    <t>G62.8</t>
  </si>
  <si>
    <t>Other specified polyneuropathies</t>
  </si>
  <si>
    <t>Altre polineuropatie specificate</t>
  </si>
  <si>
    <t>G62.9</t>
  </si>
  <si>
    <t>Polyneuropathy, unspecified</t>
  </si>
  <si>
    <t>Polineuropatia non specificata</t>
  </si>
  <si>
    <t>G63</t>
  </si>
  <si>
    <t>Polyneuropathy in diseases classified elsewhere</t>
  </si>
  <si>
    <t>Polineuropatia in malattie classificate altrove</t>
  </si>
  <si>
    <t>G63.0</t>
  </si>
  <si>
    <t>Polyneuropathy in infectious and parasitic diseases classified elsewhere</t>
  </si>
  <si>
    <t>Polineuropatia in malattie infettive e parassitarie classificate altrove</t>
  </si>
  <si>
    <t>G63.1</t>
  </si>
  <si>
    <t>Polyneuropathy in neoplastic disease</t>
  </si>
  <si>
    <t xml:space="preserve">Polineuropatia in malattie neoplastiche </t>
  </si>
  <si>
    <t>G63.2</t>
  </si>
  <si>
    <t>Diabetic polyneuropathy</t>
  </si>
  <si>
    <t>Polineuropatia diabetica</t>
  </si>
  <si>
    <t>G63.3</t>
  </si>
  <si>
    <t>Polyneuropathy in other endocrine and metabolic diseases</t>
  </si>
  <si>
    <t>Polineuropatia in altre malattie endocrine e metaboliche</t>
  </si>
  <si>
    <t>G63.4</t>
  </si>
  <si>
    <t>Polyneuropathy in nutritional deficiency</t>
  </si>
  <si>
    <t xml:space="preserve">Polineuropatia in deficit nutrizionale </t>
  </si>
  <si>
    <t>G63.5</t>
  </si>
  <si>
    <t>Polyneuropathy in systemic connective tissue disorders</t>
  </si>
  <si>
    <t xml:space="preserve">Polineuropatia in malattie sistemiche del connettivo </t>
  </si>
  <si>
    <t>G63.6</t>
  </si>
  <si>
    <t>Polyneuropathy in other musculoskeletal disorders</t>
  </si>
  <si>
    <t xml:space="preserve">Polineuropatia in altre malattie muscolo scheletriche </t>
  </si>
  <si>
    <t>G63.8</t>
  </si>
  <si>
    <t>Polyneuropathy in other diseases classified elsewhere</t>
  </si>
  <si>
    <t>Polineuropatia in altre malattie classificate altrove</t>
  </si>
  <si>
    <t>G64</t>
  </si>
  <si>
    <t>Other disorders of peripheral nervous system</t>
  </si>
  <si>
    <t>Altri disturbi del sistema nervoso periferico</t>
  </si>
  <si>
    <t>G70</t>
  </si>
  <si>
    <t>Myasthenia gravis and other myoneural disorders</t>
  </si>
  <si>
    <t>Miastenia grave ed altri disturbi neuromuscolari</t>
  </si>
  <si>
    <t>G70.0</t>
  </si>
  <si>
    <t>Myasthenia gravis</t>
  </si>
  <si>
    <t>Miastenia grave</t>
  </si>
  <si>
    <t>G70.1</t>
  </si>
  <si>
    <t>Toxic myoneural disorders</t>
  </si>
  <si>
    <t>Disturbi neuromuscolari tossici</t>
  </si>
  <si>
    <t>G70.2</t>
  </si>
  <si>
    <t>Congenital and developmental myasthenia</t>
  </si>
  <si>
    <t>Miastenia congenita e dello sviluppo</t>
  </si>
  <si>
    <t>G70.8</t>
  </si>
  <si>
    <t>Other specified myoneural disorders</t>
  </si>
  <si>
    <t>Altri disturbi neuromuscolari specificati</t>
  </si>
  <si>
    <t>G70.9</t>
  </si>
  <si>
    <t>Myoneural disorder, unspecified</t>
  </si>
  <si>
    <t>Disturbi neuromuscolari non specificati</t>
  </si>
  <si>
    <t>G71</t>
  </si>
  <si>
    <t>Primary disorders of muscles</t>
  </si>
  <si>
    <t>Disturbi primitivi dei muscoli</t>
  </si>
  <si>
    <t>G71.0</t>
  </si>
  <si>
    <t>Muscular dystrophy</t>
  </si>
  <si>
    <t>Distrofia muscolare</t>
  </si>
  <si>
    <t>G71.1</t>
  </si>
  <si>
    <t>Myotonic disorders</t>
  </si>
  <si>
    <t>Disturbi miotonici</t>
  </si>
  <si>
    <t>G71.2</t>
  </si>
  <si>
    <t>Congenital myopathies</t>
  </si>
  <si>
    <t>Miopatie congenite</t>
  </si>
  <si>
    <t>G71.3</t>
  </si>
  <si>
    <t>Mitochondrial myopathy, not elsewhere classified</t>
  </si>
  <si>
    <t>Miopatia mitocondriale non classificata altrove</t>
  </si>
  <si>
    <t>G71.8</t>
  </si>
  <si>
    <t>Other primary disorders of muscles</t>
  </si>
  <si>
    <t>Altre malattie primitive dei muscoli</t>
  </si>
  <si>
    <t>G71.9</t>
  </si>
  <si>
    <t>Primary disorder of muscle, unspecified</t>
  </si>
  <si>
    <t>Malattie primitive dei muscoli non specificate</t>
  </si>
  <si>
    <t>G72</t>
  </si>
  <si>
    <t>Other myopathies</t>
  </si>
  <si>
    <t>Altre miopatie</t>
  </si>
  <si>
    <t>G72.0</t>
  </si>
  <si>
    <t>Drug-induced myopathy</t>
  </si>
  <si>
    <t>Miopatia da farmaci</t>
  </si>
  <si>
    <t>G72.1</t>
  </si>
  <si>
    <t>Alcoholic myopathy</t>
  </si>
  <si>
    <t>Miopatia alcolica</t>
  </si>
  <si>
    <t>G72.2</t>
  </si>
  <si>
    <t>Myopathy due to other toxic agents</t>
  </si>
  <si>
    <t>Miopatia da altri agenti tossici</t>
  </si>
  <si>
    <t>G72.3</t>
  </si>
  <si>
    <t>Periodic paralysis</t>
  </si>
  <si>
    <t>Paralisi periodica</t>
  </si>
  <si>
    <t>G72.4</t>
  </si>
  <si>
    <t>Inflammatory myopathy, not elsewhere classified</t>
  </si>
  <si>
    <t>Miopatia infiammatoria non classificata altrove</t>
  </si>
  <si>
    <t>G72.8</t>
  </si>
  <si>
    <t>Other specified myopathies</t>
  </si>
  <si>
    <t>Altre miopatie specificate</t>
  </si>
  <si>
    <t>G72.9</t>
  </si>
  <si>
    <t>Myopathy, unspecified</t>
  </si>
  <si>
    <t>Miopatia non specificata</t>
  </si>
  <si>
    <t>G73</t>
  </si>
  <si>
    <t>Disorders of myoneural junction and muscle in diseases classified elsewhere</t>
  </si>
  <si>
    <t>Disturbi della giunzione neuromuscolare e dei muscoli in malattie classificate altrove</t>
  </si>
  <si>
    <t>G73.0</t>
  </si>
  <si>
    <t>Myasthenic syndromes in endocrine diseases</t>
  </si>
  <si>
    <t>Sindromi miasteniche in malattie endocrine</t>
  </si>
  <si>
    <t>G73.1</t>
  </si>
  <si>
    <t>Lambert-Eaton syndrome</t>
  </si>
  <si>
    <t xml:space="preserve">Sindrome di Eaton Lambert </t>
  </si>
  <si>
    <t>G73.2</t>
  </si>
  <si>
    <t>Other myasthenic syndromes in neoplastic disease</t>
  </si>
  <si>
    <t xml:space="preserve">Altre sindromi miasteniche in malattie neoplastiche </t>
  </si>
  <si>
    <t>G73.3</t>
  </si>
  <si>
    <t>Myasthenic syndromes in other diseases classified elsewhere</t>
  </si>
  <si>
    <t>Sindromi miasteniche in altre malattie classificate altrove</t>
  </si>
  <si>
    <t>G73.4</t>
  </si>
  <si>
    <t>Myopathy in infectious and parasitic diseases classified elsewhere</t>
  </si>
  <si>
    <t>Miopatia in malattie infettive e parassitarie classificate altrove</t>
  </si>
  <si>
    <t>G73.5</t>
  </si>
  <si>
    <t>Myopathy in endocrine diseases</t>
  </si>
  <si>
    <t>Miopatia in malattie endocrine</t>
  </si>
  <si>
    <t>G73.6</t>
  </si>
  <si>
    <t>Myopathy in metabolic diseases</t>
  </si>
  <si>
    <t>Miopatia in malattie metaboliche</t>
  </si>
  <si>
    <t>G73.7</t>
  </si>
  <si>
    <t>Myopathy in other diseases classified elsewhere</t>
  </si>
  <si>
    <t>Miopatia in altre malattie classificate altrove</t>
  </si>
  <si>
    <t>G80</t>
  </si>
  <si>
    <t>Cerebral palsy</t>
  </si>
  <si>
    <t>Paralisi cerebrale</t>
  </si>
  <si>
    <t>G80.0</t>
  </si>
  <si>
    <t>Spastic quadriplegic cerebral palsy</t>
  </si>
  <si>
    <t>Paralisi cerebrale quadriplegica spastica</t>
  </si>
  <si>
    <t>G80.1</t>
  </si>
  <si>
    <t>Spastic diplegic cerebral palsy</t>
  </si>
  <si>
    <t>Paralisi cerebrale diplegica spastica</t>
  </si>
  <si>
    <t>G80.2</t>
  </si>
  <si>
    <t>Spastic hemiplegic cerebral palsy</t>
  </si>
  <si>
    <t>Paralisi cerebrale emiplegica spastica</t>
  </si>
  <si>
    <t>G80.3</t>
  </si>
  <si>
    <t>Dyskinetic cerebral palsy</t>
  </si>
  <si>
    <t>Paralisi cerebrale discinetica</t>
  </si>
  <si>
    <t>G80.4</t>
  </si>
  <si>
    <t>Ataxic cerebral palsy</t>
  </si>
  <si>
    <t>Paralisi cerebrale atassica</t>
  </si>
  <si>
    <t>G80.8</t>
  </si>
  <si>
    <t>Other cerebral palsy</t>
  </si>
  <si>
    <t>Altre paralisi cerebrali</t>
  </si>
  <si>
    <t>G80.9</t>
  </si>
  <si>
    <t>Cerebral palsy, unspecified</t>
  </si>
  <si>
    <t>Paralisi cerebrale non specificata</t>
  </si>
  <si>
    <t>G81</t>
  </si>
  <si>
    <t>Hemiplegia</t>
  </si>
  <si>
    <t>Emiplegia</t>
  </si>
  <si>
    <t>G81.0</t>
  </si>
  <si>
    <t>Flaccid hemiplegia</t>
  </si>
  <si>
    <t>Emiplegia flaccida</t>
  </si>
  <si>
    <t>G81.1</t>
  </si>
  <si>
    <t>Spastic hemiplegia</t>
  </si>
  <si>
    <t>Emiplegia spastica</t>
  </si>
  <si>
    <t>G81.9</t>
  </si>
  <si>
    <t>Hemiplegia, unspecified</t>
  </si>
  <si>
    <t>Emiplegia non specificata</t>
  </si>
  <si>
    <t>G82</t>
  </si>
  <si>
    <t>Paraplegia and tetraplegia</t>
  </si>
  <si>
    <t>Paraplegia e tetraplegia</t>
  </si>
  <si>
    <t>G82.0</t>
  </si>
  <si>
    <t>Flaccid paraplegia</t>
  </si>
  <si>
    <t>Paraplegia flaccida</t>
  </si>
  <si>
    <t>G82.1</t>
  </si>
  <si>
    <t>Spastic paraplegia</t>
  </si>
  <si>
    <t>Paraplegia spastica</t>
  </si>
  <si>
    <t>G82.2</t>
  </si>
  <si>
    <t>Paraplegia, unspecified</t>
  </si>
  <si>
    <t>Paraplegia non specificata</t>
  </si>
  <si>
    <t>G82.3</t>
  </si>
  <si>
    <t>Flaccid tetraplegia</t>
  </si>
  <si>
    <t>Tetraplegia flaccida</t>
  </si>
  <si>
    <t>G82.4</t>
  </si>
  <si>
    <t>Spastic tetraplegia</t>
  </si>
  <si>
    <t>Tetraplegia spastica</t>
  </si>
  <si>
    <t>G82.5</t>
  </si>
  <si>
    <t>Tetraplegia, unspecified</t>
  </si>
  <si>
    <t>Tetraplegia non specificata</t>
  </si>
  <si>
    <t>G83</t>
  </si>
  <si>
    <t>Other paralytic syndromes</t>
  </si>
  <si>
    <t>Altre sindromi paralitiche</t>
  </si>
  <si>
    <t>G83.0</t>
  </si>
  <si>
    <t>Diplegia of upper limbs</t>
  </si>
  <si>
    <t>Diplegia degli arti superiori</t>
  </si>
  <si>
    <t>G83.1</t>
  </si>
  <si>
    <t>Monoplegia of lower limb</t>
  </si>
  <si>
    <t>Monoplegia di arto inferiore</t>
  </si>
  <si>
    <t>G83.2</t>
  </si>
  <si>
    <t>Monoplegia of upper limb</t>
  </si>
  <si>
    <t>Monoplegia dell'arto superiore</t>
  </si>
  <si>
    <t>G83.3</t>
  </si>
  <si>
    <t>Monoplegia, unspecified</t>
  </si>
  <si>
    <t>Monoplegia non specificata</t>
  </si>
  <si>
    <t>G83.4</t>
  </si>
  <si>
    <t>Cauda equina syndrome</t>
  </si>
  <si>
    <t>Sindrome della cauda equina</t>
  </si>
  <si>
    <t>G83.5</t>
  </si>
  <si>
    <t>Locked-in syndrome</t>
  </si>
  <si>
    <t>Sindrome da lock-in</t>
  </si>
  <si>
    <t>G83.6</t>
  </si>
  <si>
    <t>Upper motor neuron facial paralysis</t>
  </si>
  <si>
    <t>Paralisi facciale del motoneurone superiore</t>
  </si>
  <si>
    <t>G83.8</t>
  </si>
  <si>
    <t>Other specified paralytic syndromes</t>
  </si>
  <si>
    <t>Altre sindromi paralitiche specificate</t>
  </si>
  <si>
    <t>G83.9</t>
  </si>
  <si>
    <t>Paralytic syndrome, unspecified</t>
  </si>
  <si>
    <t>Sindrome paralitica non specificata</t>
  </si>
  <si>
    <t>G90</t>
  </si>
  <si>
    <t>Disorders of autonomic nervous system</t>
  </si>
  <si>
    <t>Disturbi del sistema nervoso autonomo</t>
  </si>
  <si>
    <t>G90.0</t>
  </si>
  <si>
    <t>Idiopathic peripheral autonomic neuropathy</t>
  </si>
  <si>
    <t>Neuropatia autonomica periferica idiopatica</t>
  </si>
  <si>
    <t>G90.1</t>
  </si>
  <si>
    <t>Familial dysautonomia [Riley-Day]</t>
  </si>
  <si>
    <t>Disautonomia familiare (Riley Day)</t>
  </si>
  <si>
    <t>G90.2</t>
  </si>
  <si>
    <t>Horner syndrome</t>
  </si>
  <si>
    <t>Sindrome di Horner</t>
  </si>
  <si>
    <t>G90.4</t>
  </si>
  <si>
    <t>Autonomic dysreflexia</t>
  </si>
  <si>
    <t>Disreflessia autonomica</t>
  </si>
  <si>
    <t>G90.5</t>
  </si>
  <si>
    <t>Complex regional pain syndrome type I</t>
  </si>
  <si>
    <t>Sindrome da dolore regionale complesso di tipo I</t>
  </si>
  <si>
    <t>G90.6</t>
  </si>
  <si>
    <t>Complex regional pain syndrome type II</t>
  </si>
  <si>
    <t>Sindrome dolorosa regionale complessa di tipo II</t>
  </si>
  <si>
    <t>G90.7</t>
  </si>
  <si>
    <t>Complex regional pain syndrome, other and unspecified type</t>
  </si>
  <si>
    <t>Sindrome da dolore regionale complesso, altro e non specificato tipo</t>
  </si>
  <si>
    <t>G90.8</t>
  </si>
  <si>
    <t>Other disorders of autonomic nervous system</t>
  </si>
  <si>
    <t>Altri disturbi del sistema nervoso autonomo</t>
  </si>
  <si>
    <t>G90.9</t>
  </si>
  <si>
    <t>Disorder of autonomic nervous system, unspecified</t>
  </si>
  <si>
    <t>Disturbo del sistema nervoso autonomo non specificato</t>
  </si>
  <si>
    <t>G91</t>
  </si>
  <si>
    <t>Hydrocephalus</t>
  </si>
  <si>
    <t>Idrocefalo</t>
  </si>
  <si>
    <t>G91.0</t>
  </si>
  <si>
    <t>Communicating hydrocephalus</t>
  </si>
  <si>
    <t>Idrocefalo comunicante</t>
  </si>
  <si>
    <t>G91.1</t>
  </si>
  <si>
    <t>Obstructive hydrocephalus</t>
  </si>
  <si>
    <t>Idrocefalo ostruttivo</t>
  </si>
  <si>
    <t>G91.2</t>
  </si>
  <si>
    <t>Normal-pressure hydrocephalus</t>
  </si>
  <si>
    <t>Idrocefalo normoteso</t>
  </si>
  <si>
    <t>G91.3</t>
  </si>
  <si>
    <t>Post-traumatic hydrocephalus, unspecified</t>
  </si>
  <si>
    <t>Idrocefalo post traumatico non specificato</t>
  </si>
  <si>
    <t>G91.8</t>
  </si>
  <si>
    <t>Other hydrocephalus</t>
  </si>
  <si>
    <t>Altra forma di idrocefalo</t>
  </si>
  <si>
    <t>G91.9</t>
  </si>
  <si>
    <t>Hydrocephalus, unspecified</t>
  </si>
  <si>
    <t>Idrocefalo non specificato</t>
  </si>
  <si>
    <t>G92</t>
  </si>
  <si>
    <t>Toxic encephalopathy</t>
  </si>
  <si>
    <t>Encefalopatia tossica</t>
  </si>
  <si>
    <t>G93</t>
  </si>
  <si>
    <t>Other disorders of brain</t>
  </si>
  <si>
    <t>Altri disturbi dell’encefalo</t>
  </si>
  <si>
    <t>G93.0</t>
  </si>
  <si>
    <t>Cerebral cysts</t>
  </si>
  <si>
    <t>Cisti cerebrali</t>
  </si>
  <si>
    <t>G93.1</t>
  </si>
  <si>
    <t>Anoxic brain damage, not elsewhere classified</t>
  </si>
  <si>
    <t>Danno encefalico anossico non classificato altrove</t>
  </si>
  <si>
    <t>G93.2</t>
  </si>
  <si>
    <t>Benign intracranial hypertension</t>
  </si>
  <si>
    <t>Ipertensione endocranica benigna</t>
  </si>
  <si>
    <t>G93.3</t>
  </si>
  <si>
    <t>Postviral fatigue syndrome</t>
  </si>
  <si>
    <t>Sindrome di affaticamento post virale</t>
  </si>
  <si>
    <t>G93.4</t>
  </si>
  <si>
    <t>Encephalopathy, unspecified</t>
  </si>
  <si>
    <t>Encefalopatia non specificata</t>
  </si>
  <si>
    <t>G93.5</t>
  </si>
  <si>
    <t>Compression of brain</t>
  </si>
  <si>
    <t>Compressione dell’encefalo</t>
  </si>
  <si>
    <t>G93.6</t>
  </si>
  <si>
    <t>Cerebral oedema</t>
  </si>
  <si>
    <t>Edema cerebrale</t>
  </si>
  <si>
    <t>G93.7</t>
  </si>
  <si>
    <t>Reye syndrome</t>
  </si>
  <si>
    <t>Sindrome di Reye</t>
  </si>
  <si>
    <t>G93.8</t>
  </si>
  <si>
    <t>Other specified disorders of brain</t>
  </si>
  <si>
    <t>Altri disturbi dell’encefalo, specificati</t>
  </si>
  <si>
    <t>G93.9</t>
  </si>
  <si>
    <t>Disorder of brain, unspecified</t>
  </si>
  <si>
    <t>Disturbo dell’encefalo non specificato</t>
  </si>
  <si>
    <t>G94</t>
  </si>
  <si>
    <t>Other disorders of brain in diseases classified elsewhere</t>
  </si>
  <si>
    <t>Altri disturbi dell’encefalo in malattie classificate altrove</t>
  </si>
  <si>
    <t>G94.0</t>
  </si>
  <si>
    <t>Hydrocephalus in infectious and parasitic diseases classified elsewhere</t>
  </si>
  <si>
    <t>Idrocefalo in malattie infettive e parassitarie classificate altrove</t>
  </si>
  <si>
    <t>G94.1</t>
  </si>
  <si>
    <t>Hydrocephalus in neoplastic disease</t>
  </si>
  <si>
    <t>Idrocefalo in malattie neoplastiche</t>
  </si>
  <si>
    <t>G94.2</t>
  </si>
  <si>
    <t>Hydrocephalus in other diseases classified elsewhere</t>
  </si>
  <si>
    <t>Idrocefalo in altre malattie classificate altrove</t>
  </si>
  <si>
    <t>G94.3</t>
  </si>
  <si>
    <t>Encephalopathy in diseases classified elsewhere</t>
  </si>
  <si>
    <t>Encefalopatia in malattie classificate altrove</t>
  </si>
  <si>
    <t>G94.8</t>
  </si>
  <si>
    <t>Other specified disorders of brain in diseases classified elsewhere</t>
  </si>
  <si>
    <t>Altri disturbi specificati dell'encefalo in malattie classificate altrove</t>
  </si>
  <si>
    <t>G95</t>
  </si>
  <si>
    <t>Other diseases of spinal cord</t>
  </si>
  <si>
    <t>Altre malattie del midollo spinale</t>
  </si>
  <si>
    <t>G95.0</t>
  </si>
  <si>
    <t>Syringomyelia and syringobulbia</t>
  </si>
  <si>
    <t>Siringomielia e siringobulbia</t>
  </si>
  <si>
    <t>G95.1</t>
  </si>
  <si>
    <t>Vascular myelopathies</t>
  </si>
  <si>
    <t>Mielopatie vascolari</t>
  </si>
  <si>
    <t>G95.2</t>
  </si>
  <si>
    <t>Cord compression, unspecified</t>
  </si>
  <si>
    <t>Compressione midollare non specificata</t>
  </si>
  <si>
    <t>G95.8</t>
  </si>
  <si>
    <t>Other specified diseases of spinal cord</t>
  </si>
  <si>
    <t>Altre malattie specificate del midollo spinale</t>
  </si>
  <si>
    <t>G95.9</t>
  </si>
  <si>
    <t>Disease of spinal cord, unspecified</t>
  </si>
  <si>
    <t>Malattia del midollo spinale non specificata</t>
  </si>
  <si>
    <t>G96</t>
  </si>
  <si>
    <t>Other disorders of central nervous system</t>
  </si>
  <si>
    <t>Altri disturbi del sistema nervoso centrale</t>
  </si>
  <si>
    <t>G96.0</t>
  </si>
  <si>
    <t>Cerebrospinal fluid leak</t>
  </si>
  <si>
    <t>Liquorrea</t>
  </si>
  <si>
    <t>G96.1</t>
  </si>
  <si>
    <t>Disorders of meninges, not elsewhere classified</t>
  </si>
  <si>
    <t>Disturbi delle meningi non classificati altrove</t>
  </si>
  <si>
    <t>G96.8</t>
  </si>
  <si>
    <t>Other specified disorders of central nervous system</t>
  </si>
  <si>
    <t>Altri disturbi specificati del sistema nervoso centrale</t>
  </si>
  <si>
    <t>G96.9</t>
  </si>
  <si>
    <t>Disorder of central nervous system, unspecified</t>
  </si>
  <si>
    <t>Disturbo del sistema nervoso centrale non specificato</t>
  </si>
  <si>
    <t>G97</t>
  </si>
  <si>
    <t>Postprocedural disorders of nervous system, not elsewhere classified</t>
  </si>
  <si>
    <t>Disturbi iatrogeni del sistema nervoso non classificati altrove</t>
  </si>
  <si>
    <t>G97.0</t>
  </si>
  <si>
    <t>Cerebrospinal fluid leak from spinal puncture</t>
  </si>
  <si>
    <t>Perdita di liquor cerebrospinale dopo puntura lombare</t>
  </si>
  <si>
    <t>G97.1</t>
  </si>
  <si>
    <t>Other reaction to spinal and lumbar puncture</t>
  </si>
  <si>
    <t>Altra reazione secondaria a puntura lombare</t>
  </si>
  <si>
    <t>G97.2</t>
  </si>
  <si>
    <t>Intracranial hypotension following ventricular shunting</t>
  </si>
  <si>
    <t>Ipotensione intracranica post derivazione ventricolare</t>
  </si>
  <si>
    <t>G97.8</t>
  </si>
  <si>
    <t>Other postprocedural disorders of nervous system</t>
  </si>
  <si>
    <t>Altri disturbi iatrogeni del sistema nervoso</t>
  </si>
  <si>
    <t>G97.9</t>
  </si>
  <si>
    <t>Postprocedural disorder of nervous system, unspecified</t>
  </si>
  <si>
    <t>Disturbi iatrogeno del sistema nervoso, non specificato</t>
  </si>
  <si>
    <t>G98</t>
  </si>
  <si>
    <t>Other disorders of nervous system, not elsewhere classified</t>
  </si>
  <si>
    <t>Altri disturbi del sistema nervoso non classificati altrove</t>
  </si>
  <si>
    <t>G99</t>
  </si>
  <si>
    <t>Other disorders of nervous system in diseases classified elsewhere</t>
  </si>
  <si>
    <t>Altri disturbi del sistema nervoso in malattie classificate altrove</t>
  </si>
  <si>
    <t>G99.0</t>
  </si>
  <si>
    <t>Autonomic neuropathy in endocrine and metabolic diseases</t>
  </si>
  <si>
    <t>Neuropatia del sistema nervoso autonomo in malattie endocrine e</t>
  </si>
  <si>
    <t>G99.1</t>
  </si>
  <si>
    <t>Other disorders of autonomic nervous system in other diseases classified elsewhere</t>
  </si>
  <si>
    <t>Altri disturbi del sistema nervoso autonomo in altre malattie classificate altrove</t>
  </si>
  <si>
    <t>G99.2</t>
  </si>
  <si>
    <t>Myelopathy in diseases classified elsewhere</t>
  </si>
  <si>
    <t>Mielopatia in malattie classificate altrove</t>
  </si>
  <si>
    <t>G99.8</t>
  </si>
  <si>
    <t>Other specified disorders of nervous system in diseases classified elsewhere</t>
  </si>
  <si>
    <t>Altre malattie specificate del sistema nervoso in malattie classificate altrove</t>
  </si>
  <si>
    <t>H00</t>
  </si>
  <si>
    <t>Hordeolum and chalazion</t>
  </si>
  <si>
    <t>Orzaiolo e calazio</t>
  </si>
  <si>
    <t>H00.0</t>
  </si>
  <si>
    <t>Hordeolum and other deep inflammation of eyelid</t>
  </si>
  <si>
    <t>Orzaiolo ed altra infiammazione profonda della palpebra</t>
  </si>
  <si>
    <t>H00.1</t>
  </si>
  <si>
    <t>Chalazion</t>
  </si>
  <si>
    <t>Calazio</t>
  </si>
  <si>
    <t>H01</t>
  </si>
  <si>
    <t>Other inflammation of eyelid</t>
  </si>
  <si>
    <t>Altra infiammazione della palpebra</t>
  </si>
  <si>
    <t>H01.0</t>
  </si>
  <si>
    <t>Blepharitis</t>
  </si>
  <si>
    <t>Blefarite</t>
  </si>
  <si>
    <t>H01.1</t>
  </si>
  <si>
    <t>Noninfectious dermatoses of eyelid</t>
  </si>
  <si>
    <t>Dermatosi non infettive della palpebra</t>
  </si>
  <si>
    <t>H01.8</t>
  </si>
  <si>
    <t>Other specified inflammation of eyelid</t>
  </si>
  <si>
    <t>Altra infiammazione specificata della palpebra</t>
  </si>
  <si>
    <t>H01.9</t>
  </si>
  <si>
    <t>Inflammation of eyelid, unspecified</t>
  </si>
  <si>
    <t>Infiammazione palpebrale non specificata</t>
  </si>
  <si>
    <t>H02</t>
  </si>
  <si>
    <t>Other disorders of eyelid</t>
  </si>
  <si>
    <t>Altri disturbi delle palpebre</t>
  </si>
  <si>
    <t>H02.0</t>
  </si>
  <si>
    <t>Entropion and trichiasis of eyelid</t>
  </si>
  <si>
    <t>Entropion e trichiasi della palpebra</t>
  </si>
  <si>
    <t>H02.1</t>
  </si>
  <si>
    <t>Ectropion of eyelid</t>
  </si>
  <si>
    <t>Ectropion  della palpebra</t>
  </si>
  <si>
    <t>H02.2</t>
  </si>
  <si>
    <t>Lagophthalmos</t>
  </si>
  <si>
    <t>Lagoftalmo</t>
  </si>
  <si>
    <t>H02.3</t>
  </si>
  <si>
    <t>Blepharochalasis</t>
  </si>
  <si>
    <t>Blefarocalasia</t>
  </si>
  <si>
    <t>H02.4</t>
  </si>
  <si>
    <t>Ptosis of eyelid</t>
  </si>
  <si>
    <t>Ptosi palpebrale</t>
  </si>
  <si>
    <t>H02.5</t>
  </si>
  <si>
    <t>Other disorders affecting eyelid function</t>
  </si>
  <si>
    <t>Altri disturbi funzionali della palpebra</t>
  </si>
  <si>
    <t>H02.6</t>
  </si>
  <si>
    <t>Xanthelasma of eyelid</t>
  </si>
  <si>
    <t>Xantelasma palpebrale</t>
  </si>
  <si>
    <t>H02.7</t>
  </si>
  <si>
    <t>Other degenerative disorders of eyelid and periocular area</t>
  </si>
  <si>
    <t>Altri disturbi degenerativi della palpebra e della regione perioculare</t>
  </si>
  <si>
    <t>H02.8</t>
  </si>
  <si>
    <t>Other specified disorders of eyelid</t>
  </si>
  <si>
    <t>Altri disturbi specificati della palpebra</t>
  </si>
  <si>
    <t>H02.9</t>
  </si>
  <si>
    <t>Disorder of eyelid, unspecified</t>
  </si>
  <si>
    <t>Disturbo palpebrale non specificato</t>
  </si>
  <si>
    <t>H03</t>
  </si>
  <si>
    <t>Disorders of eyelid in diseases classified elsewhere</t>
  </si>
  <si>
    <t>Disturbi delle palpebre in malattie classificate altrove</t>
  </si>
  <si>
    <t>H03.0</t>
  </si>
  <si>
    <t>Parasitic infestation of eyelid in diseases classified elsewhere</t>
  </si>
  <si>
    <t>Infestazione parassitaria della palpebra in malattie classificate altrove</t>
  </si>
  <si>
    <t>H03.1</t>
  </si>
  <si>
    <t>Involvement of eyelid in other infectious diseases classified elsewhere</t>
  </si>
  <si>
    <t>Interessamento palpebrale in altre malattie infettive classificate altrove</t>
  </si>
  <si>
    <t>H03.8</t>
  </si>
  <si>
    <t>Involvement of eyelid in other diseases classified elsewhere</t>
  </si>
  <si>
    <t xml:space="preserve">Interessamento palpebrale in altre malattie classificate altrove </t>
  </si>
  <si>
    <t>H04</t>
  </si>
  <si>
    <t>Disorders of lacrimal system</t>
  </si>
  <si>
    <t>Disturbi dell'apparato lacrimale</t>
  </si>
  <si>
    <t>H04.0</t>
  </si>
  <si>
    <t>Dacryoadenitis</t>
  </si>
  <si>
    <t>Dacrioadenite</t>
  </si>
  <si>
    <t>H04.1</t>
  </si>
  <si>
    <t>Other disorders of lacrimal gland</t>
  </si>
  <si>
    <t>Altri disturbi di ghiandola lacrimale</t>
  </si>
  <si>
    <t>H04.2</t>
  </si>
  <si>
    <t>Epiphora</t>
  </si>
  <si>
    <t>Epifora</t>
  </si>
  <si>
    <t>H04.3</t>
  </si>
  <si>
    <t>Acute and unspecified inflammation of lacrimal passages</t>
  </si>
  <si>
    <t>Infiammazione acuta e non specificata delle vie lacrimali</t>
  </si>
  <si>
    <t>H04.4</t>
  </si>
  <si>
    <t>Chronic inflammation of lacrimal passages</t>
  </si>
  <si>
    <t>Infiammazione cronica delle vie lacrimali</t>
  </si>
  <si>
    <t>H04.5</t>
  </si>
  <si>
    <t>Stenosis and insufficiency of lacrimal passages</t>
  </si>
  <si>
    <t>Stenosi ed insufficienza delle vie lacrimali</t>
  </si>
  <si>
    <t>H04.6</t>
  </si>
  <si>
    <t>Other changes in lacrimal passages</t>
  </si>
  <si>
    <t>Altre affezioni delle vie lacrimali</t>
  </si>
  <si>
    <t>H04.8</t>
  </si>
  <si>
    <t>Other disorders of lacrimal system</t>
  </si>
  <si>
    <t>Altri disturbi dell'apparato lacrimale</t>
  </si>
  <si>
    <t>H04.9</t>
  </si>
  <si>
    <t>Disorder of lacrimal system, unspecified</t>
  </si>
  <si>
    <t>Disturbo dell'apparato lacrimale non specificato</t>
  </si>
  <si>
    <t>H05</t>
  </si>
  <si>
    <t>Disorders of orbit</t>
  </si>
  <si>
    <t>Disturbi dell'orbita</t>
  </si>
  <si>
    <t>H05.0</t>
  </si>
  <si>
    <t>Acute inflammation of orbit</t>
  </si>
  <si>
    <t>Infiammazione acuta dell'orbita</t>
  </si>
  <si>
    <t>H05.1</t>
  </si>
  <si>
    <t>Chronic inflammatory disorders of orbit</t>
  </si>
  <si>
    <t>Disturbi infiammatori cronici dell'orbita</t>
  </si>
  <si>
    <t>H05.2</t>
  </si>
  <si>
    <t>Exophthalmic conditions</t>
  </si>
  <si>
    <t>Condizioni morbose esoftalmiche</t>
  </si>
  <si>
    <t>H05.3</t>
  </si>
  <si>
    <t>Deformity of orbit</t>
  </si>
  <si>
    <t>Deformazione dell'orbita</t>
  </si>
  <si>
    <t>H05.4</t>
  </si>
  <si>
    <t>Enophthalmos</t>
  </si>
  <si>
    <t>Enoftalmo</t>
  </si>
  <si>
    <t>H05.5</t>
  </si>
  <si>
    <t>Retained (old) foreign body following penetrating wound of orbit</t>
  </si>
  <si>
    <t>Ritenzione di corpo estraneo intraoculare (di vecchia data) secondaria  a ferita penetrante dell'orbita</t>
  </si>
  <si>
    <t>H05.8</t>
  </si>
  <si>
    <t>Other disorders of orbit</t>
  </si>
  <si>
    <t>Altri disturbi dell'orbita</t>
  </si>
  <si>
    <t>H05.9</t>
  </si>
  <si>
    <t>Disorder of orbit, unspecified</t>
  </si>
  <si>
    <t>Disturbo dell'orbita non specificato</t>
  </si>
  <si>
    <t>H06</t>
  </si>
  <si>
    <t>Disorders of lacrimal system and orbit in diseases classified elsewhere</t>
  </si>
  <si>
    <t>Disturbi dell'apparato lacrimale e dell'orbita in malattie classificate altrove</t>
  </si>
  <si>
    <t>H06.0</t>
  </si>
  <si>
    <t>Disorders of lacrimal system in diseases classified elsewhere</t>
  </si>
  <si>
    <t>Disturbi dell'apparato lacrimale in malattie classificate altrove</t>
  </si>
  <si>
    <t>H06.1</t>
  </si>
  <si>
    <t>Parasitic infestation of orbit in diseases classified elsewhere</t>
  </si>
  <si>
    <t>Infestazione parassitaria dell'orbita in malattie classificate altrove</t>
  </si>
  <si>
    <t>H06.2</t>
  </si>
  <si>
    <t>Dysthyroid exophthalmos</t>
  </si>
  <si>
    <t xml:space="preserve">Esoftalmo distiroideo </t>
  </si>
  <si>
    <t>H06.3</t>
  </si>
  <si>
    <t>Other disorders of orbit in diseases classified elsewhere</t>
  </si>
  <si>
    <t>Altri disturbi dell'orbita in malattie classificate altrove</t>
  </si>
  <si>
    <t>H10</t>
  </si>
  <si>
    <t>Conjunctivitis</t>
  </si>
  <si>
    <t>Congiuntivite</t>
  </si>
  <si>
    <t>H10.0</t>
  </si>
  <si>
    <t>Mucopurulent conjunctivitis</t>
  </si>
  <si>
    <t>Congiuntivite mucopurulenta</t>
  </si>
  <si>
    <t>H10.1</t>
  </si>
  <si>
    <t>Acute atopic conjunctivitis</t>
  </si>
  <si>
    <t>Congiuntivite atopica acuta</t>
  </si>
  <si>
    <t>H10.2</t>
  </si>
  <si>
    <t>Other acute conjunctivitis</t>
  </si>
  <si>
    <t>Altra congiuntivite acuta</t>
  </si>
  <si>
    <t>H10.3</t>
  </si>
  <si>
    <t>Acute conjunctivitis, unspecified</t>
  </si>
  <si>
    <t>Congiuntivite acuta non specificata</t>
  </si>
  <si>
    <t>H10.4</t>
  </si>
  <si>
    <t>Chronic conjunctivitis</t>
  </si>
  <si>
    <t>Congiuntivite cronica</t>
  </si>
  <si>
    <t>H10.5</t>
  </si>
  <si>
    <t>Blepharoconjunctivitis</t>
  </si>
  <si>
    <t>Blefarocongiuntivite</t>
  </si>
  <si>
    <t>H10.8</t>
  </si>
  <si>
    <t>Other conjunctivitis</t>
  </si>
  <si>
    <t>Altre congiuntiviti</t>
  </si>
  <si>
    <t>H10.9</t>
  </si>
  <si>
    <t>Conjunctivitis, unspecified</t>
  </si>
  <si>
    <t>Congiuntivite non specificata</t>
  </si>
  <si>
    <t>H11</t>
  </si>
  <si>
    <t>Other disorders of conjunctiva</t>
  </si>
  <si>
    <t>Altri disturbi della congiuntiva</t>
  </si>
  <si>
    <t>H11.0</t>
  </si>
  <si>
    <t>Pterygium</t>
  </si>
  <si>
    <t>Pterigio</t>
  </si>
  <si>
    <t>H11.1</t>
  </si>
  <si>
    <t>Conjunctival degenerations and deposits</t>
  </si>
  <si>
    <t>Depositi e degenerazioni della congiuntiva:</t>
  </si>
  <si>
    <t>H11.2</t>
  </si>
  <si>
    <t>Conjunctival scars</t>
  </si>
  <si>
    <t>Cicatrici congiuntivali</t>
  </si>
  <si>
    <t>H11.3</t>
  </si>
  <si>
    <t>Conjunctival haemorrhage</t>
  </si>
  <si>
    <t>Emorragia congiuntivale</t>
  </si>
  <si>
    <t>H11.4</t>
  </si>
  <si>
    <t>Other conjunctival vascular disorders and cysts</t>
  </si>
  <si>
    <t>Cisti ed altri disturbi vascolari congiuntivali</t>
  </si>
  <si>
    <t>H11.8</t>
  </si>
  <si>
    <t>Other specified disorders of conjunctiva</t>
  </si>
  <si>
    <t>Altri disturbi specificati della congiuntiva</t>
  </si>
  <si>
    <t>H11.9</t>
  </si>
  <si>
    <t>Disorder of conjunctiva, unspecified</t>
  </si>
  <si>
    <t>Disturbo della congiuntiva non specificato</t>
  </si>
  <si>
    <t>H13</t>
  </si>
  <si>
    <t>Disorders of conjunctiva in diseases classified elsewhere</t>
  </si>
  <si>
    <t>Disturbi della congiuntiva in malattie classificate altrove</t>
  </si>
  <si>
    <t>H13.0</t>
  </si>
  <si>
    <t>Filarial infection of conjunctiva (B74.-+ )</t>
  </si>
  <si>
    <t xml:space="preserve">Filariasi della congiuntiva </t>
  </si>
  <si>
    <t>H13.1</t>
  </si>
  <si>
    <t>Conjunctivitis in infectious and parasitic diseases classified elsewhere</t>
  </si>
  <si>
    <t>Congiuntivite in malattie infettive e parassitarie classificate altrove</t>
  </si>
  <si>
    <t>H13.2</t>
  </si>
  <si>
    <t>Conjunctivitis in other diseases classified elsewhere</t>
  </si>
  <si>
    <t>Congiuntivite in altre malattie classificate altrove</t>
  </si>
  <si>
    <t>H13.3</t>
  </si>
  <si>
    <t>Ocular pemphigoid</t>
  </si>
  <si>
    <t xml:space="preserve">Pemfigoide oculare </t>
  </si>
  <si>
    <t>H13.8</t>
  </si>
  <si>
    <t>Other disorders of conjunctiva in diseases classified elsewhere</t>
  </si>
  <si>
    <t>Altri disturbi della congiuntiva in malattie classificate altrove</t>
  </si>
  <si>
    <t>H15</t>
  </si>
  <si>
    <t>Disorders of sclera</t>
  </si>
  <si>
    <t>Disturbi della sclera</t>
  </si>
  <si>
    <t>H15.0</t>
  </si>
  <si>
    <t>Scleritis</t>
  </si>
  <si>
    <t>Sclerite</t>
  </si>
  <si>
    <t>H15.1</t>
  </si>
  <si>
    <t>Episcleritis</t>
  </si>
  <si>
    <t>Episclerite</t>
  </si>
  <si>
    <t>H15.8</t>
  </si>
  <si>
    <t>Other disorders of sclera</t>
  </si>
  <si>
    <t>Altri disturbi della sclera</t>
  </si>
  <si>
    <t>H15.9</t>
  </si>
  <si>
    <t>Disorder of sclera, unspecified</t>
  </si>
  <si>
    <t>Disturbo della sclera non specificato</t>
  </si>
  <si>
    <t>H16</t>
  </si>
  <si>
    <t>Keratitis</t>
  </si>
  <si>
    <t>Cheratite</t>
  </si>
  <si>
    <t>H16.0</t>
  </si>
  <si>
    <t>Corneal ulcer</t>
  </si>
  <si>
    <t>Ulcera corneale</t>
  </si>
  <si>
    <t>H16.1</t>
  </si>
  <si>
    <t>Other superficial keratitis without conjunctivitis</t>
  </si>
  <si>
    <t>Altre cheratiti superficiali senza congiuntivite</t>
  </si>
  <si>
    <t>H16.2</t>
  </si>
  <si>
    <t>Keratoconjunctivitis</t>
  </si>
  <si>
    <t>Cheratocongiuntivite</t>
  </si>
  <si>
    <t>H16.3</t>
  </si>
  <si>
    <t>Interstitial and deep keratitis</t>
  </si>
  <si>
    <t>Cheratite interstiziale e profonda</t>
  </si>
  <si>
    <t>H16.4</t>
  </si>
  <si>
    <t>Corneal neovascularization</t>
  </si>
  <si>
    <t>Neovascolarizzazione corneale</t>
  </si>
  <si>
    <t>H16.8</t>
  </si>
  <si>
    <t>Other keratitis</t>
  </si>
  <si>
    <t>Altre cheratiti</t>
  </si>
  <si>
    <t>H16.9</t>
  </si>
  <si>
    <t>Keratitis, unspecified</t>
  </si>
  <si>
    <t>Cheratite non specificata</t>
  </si>
  <si>
    <t>H17</t>
  </si>
  <si>
    <t>Corneal scars and opacities</t>
  </si>
  <si>
    <t>Cicatrici ed opacità corneali</t>
  </si>
  <si>
    <t>H17.0</t>
  </si>
  <si>
    <t>Adherent leukoma</t>
  </si>
  <si>
    <t>Leucoma aderente</t>
  </si>
  <si>
    <t>H17.1</t>
  </si>
  <si>
    <t>Other central corneal opacity</t>
  </si>
  <si>
    <t>Altra opacità corneale centrale</t>
  </si>
  <si>
    <t>H17.8</t>
  </si>
  <si>
    <t>Other corneal scars and opacities</t>
  </si>
  <si>
    <t>Altre opacità e cicatrici corneali</t>
  </si>
  <si>
    <t>H17.9</t>
  </si>
  <si>
    <t>Corneal scar and opacity, unspecified</t>
  </si>
  <si>
    <t>Cicatrice ed opacità corneali non specificate</t>
  </si>
  <si>
    <t>H18</t>
  </si>
  <si>
    <t>Other disorders of cornea</t>
  </si>
  <si>
    <t>Altri disturbi della cornea</t>
  </si>
  <si>
    <t>H18.0</t>
  </si>
  <si>
    <t>Corneal pigmentations and deposits</t>
  </si>
  <si>
    <t>Pigmentazioni e depositi corneali</t>
  </si>
  <si>
    <t>H18.1</t>
  </si>
  <si>
    <t>Bullous keratopathy</t>
  </si>
  <si>
    <t>Cheratopatia bollosa</t>
  </si>
  <si>
    <t>H18.2</t>
  </si>
  <si>
    <t>Other corneal oedema</t>
  </si>
  <si>
    <t>Altro edema corneale</t>
  </si>
  <si>
    <t>H18.3</t>
  </si>
  <si>
    <t>Changes in corneal membranes</t>
  </si>
  <si>
    <t>Alterazioni nelle membrane della cornea</t>
  </si>
  <si>
    <t>H18.4</t>
  </si>
  <si>
    <t>Corneal degeneration</t>
  </si>
  <si>
    <t>Degenerazione corneale</t>
  </si>
  <si>
    <t>H18.5</t>
  </si>
  <si>
    <t>Hereditary corneal dystrophies</t>
  </si>
  <si>
    <t>Distrofie corneali ereditarie</t>
  </si>
  <si>
    <t>H18.6</t>
  </si>
  <si>
    <t>Keratoconus</t>
  </si>
  <si>
    <t>Cheratocono</t>
  </si>
  <si>
    <t>H18.7</t>
  </si>
  <si>
    <t>Other corneal deformities</t>
  </si>
  <si>
    <t>Altre deformazioni corneali</t>
  </si>
  <si>
    <t>H18.8</t>
  </si>
  <si>
    <t>Other specified disorders of cornea</t>
  </si>
  <si>
    <t>Altri disturbi specificati della cornea</t>
  </si>
  <si>
    <t>H18.9</t>
  </si>
  <si>
    <t>Disorder of cornea, unspecified</t>
  </si>
  <si>
    <t>Disturbo della cornea non specificato</t>
  </si>
  <si>
    <t>H19</t>
  </si>
  <si>
    <t>Disorders of sclera and cornea in diseases classified elsewhere</t>
  </si>
  <si>
    <t>Disturbi della sclera e della cornea in malattie classificate altrove</t>
  </si>
  <si>
    <t>H19.0</t>
  </si>
  <si>
    <t>Scleritis and episcleritis in diseases classified elsewhere</t>
  </si>
  <si>
    <t>Sclerite ed episclerite in malattie classificate altrove</t>
  </si>
  <si>
    <t>H19.1</t>
  </si>
  <si>
    <t>Herpesviral keratitis and keratoconjunctivitis</t>
  </si>
  <si>
    <t xml:space="preserve">Cheratite e cheratocongiuntivite erpetiche </t>
  </si>
  <si>
    <t>H19.2</t>
  </si>
  <si>
    <t>Keratitis and keratoconjunctivitis in other infectious and parasitic diseases classified elsewhere</t>
  </si>
  <si>
    <t>Cheratite e cheratocongiuntivite in altre malattie infettive e parassitarie classificate altrove</t>
  </si>
  <si>
    <t>H19.3</t>
  </si>
  <si>
    <t>Keratitis and keratoconjunctivitis in other diseases classified elsewhere</t>
  </si>
  <si>
    <t>Cheratite e cheratocongiuntivite in altre malattie classificate altrove</t>
  </si>
  <si>
    <t>H19.8</t>
  </si>
  <si>
    <t>Other disorders of sclera and cornea in diseases classified elsewhere</t>
  </si>
  <si>
    <t>Altri disturbi della sclera e della cornea in malattie classificate altrove</t>
  </si>
  <si>
    <t>H20</t>
  </si>
  <si>
    <t>Iridocyclitis</t>
  </si>
  <si>
    <t>Iridociclite</t>
  </si>
  <si>
    <t>H20.0</t>
  </si>
  <si>
    <t>Acute and subacute iridocyclitis</t>
  </si>
  <si>
    <t>Iridociclite acuta e subacuta</t>
  </si>
  <si>
    <t>H20.1</t>
  </si>
  <si>
    <t>Chronic iridocyclitis</t>
  </si>
  <si>
    <t>Iridociclite cronica</t>
  </si>
  <si>
    <t>H20.2</t>
  </si>
  <si>
    <t>Lens-induced iridocyclitis</t>
  </si>
  <si>
    <t>Iridociclite indotta da lente</t>
  </si>
  <si>
    <t>H20.8</t>
  </si>
  <si>
    <t>Other iridocyclitis</t>
  </si>
  <si>
    <t>Altre iridocicliti</t>
  </si>
  <si>
    <t>H20.9</t>
  </si>
  <si>
    <t>Iridocyclitis, unspecified</t>
  </si>
  <si>
    <t>Iridociclite non specificata</t>
  </si>
  <si>
    <t>H21</t>
  </si>
  <si>
    <t>Other disorders of iris and ciliary body</t>
  </si>
  <si>
    <t>Altri disturbi dell'iride e del corpo ciliare</t>
  </si>
  <si>
    <t>H21.0</t>
  </si>
  <si>
    <t>Hyphaema</t>
  </si>
  <si>
    <t>Ifema</t>
  </si>
  <si>
    <t>H21.1</t>
  </si>
  <si>
    <t>Other vascular disorders of iris and ciliary body</t>
  </si>
  <si>
    <t>Altri disturbi vascolari dell'iride e del corpo ciliare</t>
  </si>
  <si>
    <t>H21.2</t>
  </si>
  <si>
    <t>Degeneration of iris and ciliary body</t>
  </si>
  <si>
    <t>Degenerazione dell'iride e del corpo ciliare</t>
  </si>
  <si>
    <t>H21.3</t>
  </si>
  <si>
    <t>Cyst of iris, ciliary body and anterior chamber</t>
  </si>
  <si>
    <t>Cisti dell'iride, del corpo ciliare e della camera anteriore</t>
  </si>
  <si>
    <t>H21.4</t>
  </si>
  <si>
    <t>Pupillary membranes</t>
  </si>
  <si>
    <t>Membrane pupillari</t>
  </si>
  <si>
    <t>H21.5</t>
  </si>
  <si>
    <t>Other adhesions and disruptions of iris and ciliary body</t>
  </si>
  <si>
    <t>Altre aderenze e rotture dell'iride e del corpo ciliare</t>
  </si>
  <si>
    <t>H21.8</t>
  </si>
  <si>
    <t>Other specified disorders of iris and ciliary body</t>
  </si>
  <si>
    <t>Altri disturbi specificati dell'iride e del corpo ciliare</t>
  </si>
  <si>
    <t>H21.9</t>
  </si>
  <si>
    <t>Disorder of iris and ciliary body, unspecified</t>
  </si>
  <si>
    <t>Disturbo dell'iride e del corpo ciliare non specificato</t>
  </si>
  <si>
    <t>H22</t>
  </si>
  <si>
    <t>Disorders of iris and ciliary body in diseases classified elsewhere</t>
  </si>
  <si>
    <t>Disturbi dell'iride e del corpo ciliare in malattie classificate altrove</t>
  </si>
  <si>
    <t>H22.0</t>
  </si>
  <si>
    <t>Iridocyclitis in infectious and parasitic diseases classified elsewhere</t>
  </si>
  <si>
    <t>Iridociclite in malattie infettive e parassitarie classificate altrove</t>
  </si>
  <si>
    <t>H22.1</t>
  </si>
  <si>
    <t>Iridocyclitis in other diseases classified elsewhere</t>
  </si>
  <si>
    <t>Iridociclite in altre malattie classificate altrove</t>
  </si>
  <si>
    <t>H22.8</t>
  </si>
  <si>
    <t>Other disorders of iris and ciliary body in diseases classified elsewhere</t>
  </si>
  <si>
    <t>Altri disturbi dell'iride e del corpo ciliare in malattie classificate altrove</t>
  </si>
  <si>
    <t>H25</t>
  </si>
  <si>
    <t>Senile cataract</t>
  </si>
  <si>
    <t>Cataratta senile</t>
  </si>
  <si>
    <t>H25.0</t>
  </si>
  <si>
    <t>Senile incipient cataract</t>
  </si>
  <si>
    <t>Cataratta senile incipiente</t>
  </si>
  <si>
    <t>H25.1</t>
  </si>
  <si>
    <t>Senile nuclear cataract</t>
  </si>
  <si>
    <t>Cataratta senile nucleare</t>
  </si>
  <si>
    <t>H25.2</t>
  </si>
  <si>
    <t>Senile cataract, morgagnian type</t>
  </si>
  <si>
    <t>Cataratta senile morgagnana</t>
  </si>
  <si>
    <t>H25.8</t>
  </si>
  <si>
    <t>Other senile cataract</t>
  </si>
  <si>
    <t>Altra cataratta senile</t>
  </si>
  <si>
    <t>H25.9</t>
  </si>
  <si>
    <t>Senile cataract, unspecified</t>
  </si>
  <si>
    <t>Cataratta senile non specificata</t>
  </si>
  <si>
    <t>H26</t>
  </si>
  <si>
    <t>Other cataract</t>
  </si>
  <si>
    <t>Altra cataratta</t>
  </si>
  <si>
    <t>H26.0</t>
  </si>
  <si>
    <t>Infantile, juvenile and presenile cataract</t>
  </si>
  <si>
    <t>Cataratta infantile, giovanile e presenile</t>
  </si>
  <si>
    <t>H26.1</t>
  </si>
  <si>
    <t>Traumatic cataract</t>
  </si>
  <si>
    <t>Cataratta traumatica</t>
  </si>
  <si>
    <t>H26.2</t>
  </si>
  <si>
    <t>Complicated cataract</t>
  </si>
  <si>
    <t>Cataratta complicata</t>
  </si>
  <si>
    <t>H26.3</t>
  </si>
  <si>
    <t>Drug-induced cataract</t>
  </si>
  <si>
    <t>Cataratta da farmaci</t>
  </si>
  <si>
    <t>H26.4</t>
  </si>
  <si>
    <t>After-cataract</t>
  </si>
  <si>
    <t>Cataratta secondaria</t>
  </si>
  <si>
    <t>H26.8</t>
  </si>
  <si>
    <t>Other specified cataract</t>
  </si>
  <si>
    <t>Altra cataratta specificata</t>
  </si>
  <si>
    <t>H26.9</t>
  </si>
  <si>
    <t>Cataract, unspecified</t>
  </si>
  <si>
    <t>Cataratta non specificata</t>
  </si>
  <si>
    <t>H27</t>
  </si>
  <si>
    <t>Other disorders of lens</t>
  </si>
  <si>
    <t>Altri disturbi del cristallino</t>
  </si>
  <si>
    <t>H27.0</t>
  </si>
  <si>
    <t>Aphakia</t>
  </si>
  <si>
    <t>Afachia</t>
  </si>
  <si>
    <t>H27.1</t>
  </si>
  <si>
    <t>Dislocation of lens</t>
  </si>
  <si>
    <t>Lussazione del cristallino</t>
  </si>
  <si>
    <t>H27.8</t>
  </si>
  <si>
    <t>Other specified disorders of lens</t>
  </si>
  <si>
    <t>Altri disturbi specificati del cristallino</t>
  </si>
  <si>
    <t>H27.9</t>
  </si>
  <si>
    <t>Disorder of lens, unspecified</t>
  </si>
  <si>
    <t>Disturbo del cristallino non specificato</t>
  </si>
  <si>
    <t>H28</t>
  </si>
  <si>
    <t>Cataract and other disorders of lens in diseases classified elsewhere</t>
  </si>
  <si>
    <t>Cataratta ed altri disturbi del cristallino in malattie classificate altrove</t>
  </si>
  <si>
    <t>H28.0</t>
  </si>
  <si>
    <t>Diabetic cataract</t>
  </si>
  <si>
    <t xml:space="preserve">Cataratta diabetica </t>
  </si>
  <si>
    <t>H28.1</t>
  </si>
  <si>
    <t>Cataract in other endocrine, nutritional and metabolic diseases</t>
  </si>
  <si>
    <t>Cataratta in altre malattie endocrine, nutrizionali e metaboliche</t>
  </si>
  <si>
    <t>H28.2</t>
  </si>
  <si>
    <t>Cataract in other diseases classified elsewhere</t>
  </si>
  <si>
    <t>Cataratta in altre malattie classificate altrove</t>
  </si>
  <si>
    <t>H28.8</t>
  </si>
  <si>
    <t>Other disorders of lens in diseases classified elsewhere</t>
  </si>
  <si>
    <t>Altri disturbi del cristallino in malattie classificate altrove</t>
  </si>
  <si>
    <t>H30</t>
  </si>
  <si>
    <t>Chorioretinal inflammation</t>
  </si>
  <si>
    <t>Infiammazione corioretinica</t>
  </si>
  <si>
    <t>H30.0</t>
  </si>
  <si>
    <t>Focal chorioretinal inflammation</t>
  </si>
  <si>
    <t>Infiammazione corioretinica focale</t>
  </si>
  <si>
    <t>H30.1</t>
  </si>
  <si>
    <t>Disseminated chorioretinal inflammation</t>
  </si>
  <si>
    <t>Infiammazione corioretinica diffusa</t>
  </si>
  <si>
    <t>H30.2</t>
  </si>
  <si>
    <t>Posterior cyclitis</t>
  </si>
  <si>
    <t>Ciclite posteriore</t>
  </si>
  <si>
    <t>H30.8</t>
  </si>
  <si>
    <t>Other chorioretinal inflammations</t>
  </si>
  <si>
    <t>Altre infiammazioni corioretiniche</t>
  </si>
  <si>
    <t>H30.9</t>
  </si>
  <si>
    <t>Chorioretinal inflammation, unspecified</t>
  </si>
  <si>
    <t>Infiammazione corioretinica non specificata</t>
  </si>
  <si>
    <t>H31</t>
  </si>
  <si>
    <t>Other disorders of choroid</t>
  </si>
  <si>
    <t>Altri disturbi della coroide</t>
  </si>
  <si>
    <t>H31.0</t>
  </si>
  <si>
    <t>Chorioretinal scars</t>
  </si>
  <si>
    <t>Cicatrici corioretiniche</t>
  </si>
  <si>
    <t>H31.1</t>
  </si>
  <si>
    <t>Choroidal degeneration</t>
  </si>
  <si>
    <t>Degenerazione coroidea</t>
  </si>
  <si>
    <t>H31.2</t>
  </si>
  <si>
    <t>Hereditary choroidal dystrophy</t>
  </si>
  <si>
    <t>Distrofia ereditaria della coroide</t>
  </si>
  <si>
    <t>H31.3</t>
  </si>
  <si>
    <t>Choroidal haemorrhage and rupture</t>
  </si>
  <si>
    <t>Emorragia e rottura coroidea</t>
  </si>
  <si>
    <t>H31.4</t>
  </si>
  <si>
    <t>Choroidal detachment</t>
  </si>
  <si>
    <t>Distacco di coroide</t>
  </si>
  <si>
    <t>H31.8</t>
  </si>
  <si>
    <t>Other specified disorders of choroid</t>
  </si>
  <si>
    <t>Altri disturbi specificati della coroide</t>
  </si>
  <si>
    <t>H31.9</t>
  </si>
  <si>
    <t>Disorder of choroid, unspecified</t>
  </si>
  <si>
    <t>Disturbo della coroide non specificato</t>
  </si>
  <si>
    <t>H32</t>
  </si>
  <si>
    <t>Chorioretinal disorders in diseases classified elsewhere</t>
  </si>
  <si>
    <t>Disturbi corioretinici in malattie classificate altrove</t>
  </si>
  <si>
    <t>H32.0</t>
  </si>
  <si>
    <t>Chorioretinal inflammation in infectious and parasitic diseases classified elsewhere</t>
  </si>
  <si>
    <t>Infiammazione corioretinica in malattie infettive e parassitarie classificate altrove</t>
  </si>
  <si>
    <t>H32.8</t>
  </si>
  <si>
    <t>Other chorioretinal disorders in diseases classified elsewhere</t>
  </si>
  <si>
    <t>Altri disturbi corioretinici in malattie classificate altrove</t>
  </si>
  <si>
    <t>H33</t>
  </si>
  <si>
    <t>Retinal detachments and breaks</t>
  </si>
  <si>
    <t>Distacchi e rotture di retina</t>
  </si>
  <si>
    <t>H33.0</t>
  </si>
  <si>
    <t>Retinal detachment with retinal break</t>
  </si>
  <si>
    <t>Distacco di retina con rottura retinica</t>
  </si>
  <si>
    <t>H33.1</t>
  </si>
  <si>
    <t>Retinoschisis and retinal cysts</t>
  </si>
  <si>
    <t>Retinoschisi e cisti retiniche</t>
  </si>
  <si>
    <t>H33.2</t>
  </si>
  <si>
    <t>Serous retinal detachment</t>
  </si>
  <si>
    <t>Distacco sieroso della retina</t>
  </si>
  <si>
    <t>H33.3</t>
  </si>
  <si>
    <t>Retinal breaks without detachment</t>
  </si>
  <si>
    <t>Rotture di retina senza distacco</t>
  </si>
  <si>
    <t>H33.4</t>
  </si>
  <si>
    <t>Traction detachment of retina</t>
  </si>
  <si>
    <t>Distacco da trazione della retina</t>
  </si>
  <si>
    <t>H33.5</t>
  </si>
  <si>
    <t>Other retinal detachments</t>
  </si>
  <si>
    <t>Altri distacchi di retina</t>
  </si>
  <si>
    <t>H34</t>
  </si>
  <si>
    <t>Retinal vascular occlusions</t>
  </si>
  <si>
    <t>Occlusioni vascolari retiniche</t>
  </si>
  <si>
    <t>H34.0</t>
  </si>
  <si>
    <t>Transient retinal artery occlusion</t>
  </si>
  <si>
    <t>Occlusione transitoria di arteria retinica</t>
  </si>
  <si>
    <t>H34.1</t>
  </si>
  <si>
    <t>Central retinal artery occlusion</t>
  </si>
  <si>
    <t>Occlusione dell’arteria centrale della retina</t>
  </si>
  <si>
    <t>H34.2</t>
  </si>
  <si>
    <t>Other retinal artery occlusions</t>
  </si>
  <si>
    <t>Altre occlusioni arteriose retiniche</t>
  </si>
  <si>
    <t>H34.8</t>
  </si>
  <si>
    <t>Other retinal vascular occlusions</t>
  </si>
  <si>
    <t>Altre occlusioni vascolari retiniche</t>
  </si>
  <si>
    <t>H34.9</t>
  </si>
  <si>
    <t>Retinal vascular occlusion, unspecified</t>
  </si>
  <si>
    <t>Occlusione vascolare retinica non specificata</t>
  </si>
  <si>
    <t>H35</t>
  </si>
  <si>
    <t>Other retinal disorders</t>
  </si>
  <si>
    <t>Altri disturbi retinici</t>
  </si>
  <si>
    <t>H35.0</t>
  </si>
  <si>
    <t>Background retinopathy and retinal vascular changes</t>
  </si>
  <si>
    <t>Retinopatia non proliferativa (background) e alterazioni vascolari retiniche</t>
  </si>
  <si>
    <t>H35.1</t>
  </si>
  <si>
    <t>Retinopathy of prematurity</t>
  </si>
  <si>
    <t>Retinopatia del prematuro</t>
  </si>
  <si>
    <t>H35.2</t>
  </si>
  <si>
    <t>Other proliferative retinopathy</t>
  </si>
  <si>
    <t>Altra retinopatia proliferativa</t>
  </si>
  <si>
    <t>H35.3</t>
  </si>
  <si>
    <t>Degeneration of macula and posterior pole</t>
  </si>
  <si>
    <t>Degenerazione della macula e del polo posteriore</t>
  </si>
  <si>
    <t>H35.4</t>
  </si>
  <si>
    <t>Peripheral retinal degeneration</t>
  </si>
  <si>
    <t>Degenerazione retinica periferica</t>
  </si>
  <si>
    <t>H35.5</t>
  </si>
  <si>
    <t>Hereditary retinal dystrophy</t>
  </si>
  <si>
    <t>Distrofia retinica ereditaria</t>
  </si>
  <si>
    <t>H35.6</t>
  </si>
  <si>
    <t>Retinal haemorrhage</t>
  </si>
  <si>
    <t>Emorragia retinica</t>
  </si>
  <si>
    <t>H35.7</t>
  </si>
  <si>
    <t>Separation of retinal layers</t>
  </si>
  <si>
    <t>Separazione degli strati retinici</t>
  </si>
  <si>
    <t>H35.8</t>
  </si>
  <si>
    <t>Other specified retinal disorders</t>
  </si>
  <si>
    <t>Altri disturbi specificati della retina</t>
  </si>
  <si>
    <t>H35.9</t>
  </si>
  <si>
    <t>Retinal disorder, unspecified</t>
  </si>
  <si>
    <t>Disturbo retinico non specificato</t>
  </si>
  <si>
    <t>H36</t>
  </si>
  <si>
    <t>Retinal disorders in diseases classified elsewhere</t>
  </si>
  <si>
    <t>Disturbi retinici in malattie classificate altrove</t>
  </si>
  <si>
    <t>H36.0</t>
  </si>
  <si>
    <t>Diabetic retinopathy</t>
  </si>
  <si>
    <t xml:space="preserve">Retinopatia diabetica </t>
  </si>
  <si>
    <t>H36.8</t>
  </si>
  <si>
    <t>Other retinal disorders in diseases classified elsewhere</t>
  </si>
  <si>
    <t>Altri disturbi retinici in malattie classificate altrove</t>
  </si>
  <si>
    <t>H40</t>
  </si>
  <si>
    <t>Glaucoma</t>
  </si>
  <si>
    <t>H40.0</t>
  </si>
  <si>
    <t>Glaucoma suspect</t>
  </si>
  <si>
    <t>Sospetto di glaucoma</t>
  </si>
  <si>
    <t>H40.1</t>
  </si>
  <si>
    <t>Primary open-angle glaucoma</t>
  </si>
  <si>
    <t>Glaucoma primario ad angolo aperto</t>
  </si>
  <si>
    <t>H40.2</t>
  </si>
  <si>
    <t>Primary angle-closure glaucoma</t>
  </si>
  <si>
    <t>Glaucoma primario ad angolo chiuso</t>
  </si>
  <si>
    <t>H40.3</t>
  </si>
  <si>
    <t>Glaucoma secondary to eye trauma</t>
  </si>
  <si>
    <t>Glaucoma secondario a trauma oculare</t>
  </si>
  <si>
    <t>H40.4</t>
  </si>
  <si>
    <t>Glaucoma secondary to eye inflammation</t>
  </si>
  <si>
    <t>Glaucoma secondario ad infiammazione oculare</t>
  </si>
  <si>
    <t>H40.5</t>
  </si>
  <si>
    <t>Glaucoma secondary to other eye disorders</t>
  </si>
  <si>
    <t>Glaucoma secondario ad altri disturbi oculari</t>
  </si>
  <si>
    <t>H40.6</t>
  </si>
  <si>
    <t>Glaucoma secondary to drugs</t>
  </si>
  <si>
    <t>Glaucoma secondario a farmaci</t>
  </si>
  <si>
    <t>H40.8</t>
  </si>
  <si>
    <t>Other glaucoma</t>
  </si>
  <si>
    <t>Altro glaucoma</t>
  </si>
  <si>
    <t>H40.9</t>
  </si>
  <si>
    <t>Glaucoma, unspecified</t>
  </si>
  <si>
    <t>Glaucoma non specificato</t>
  </si>
  <si>
    <t>H42</t>
  </si>
  <si>
    <t>Glaucoma in diseases classified elsewhere</t>
  </si>
  <si>
    <t>Glaucoma in malattie classificate altrove</t>
  </si>
  <si>
    <t>H42.0</t>
  </si>
  <si>
    <t>Glaucoma in endocrine, nutritional and metabolic diseases</t>
  </si>
  <si>
    <t>Glaucoma in malattie endocrine, nutrizionali e metaboliche classificate altrove</t>
  </si>
  <si>
    <t>H42.8</t>
  </si>
  <si>
    <t>Glaucoma in other diseases classified elsewhere</t>
  </si>
  <si>
    <t>Glaucoma in altre malattie classificate altrove</t>
  </si>
  <si>
    <t>H43</t>
  </si>
  <si>
    <t>Disorders of vitreous body</t>
  </si>
  <si>
    <t>Disturbi del corpo vitreo</t>
  </si>
  <si>
    <t>H43.0</t>
  </si>
  <si>
    <t>Vitreous prolapse</t>
  </si>
  <si>
    <t>Prolasso del corpo vitreo</t>
  </si>
  <si>
    <t>H43.1</t>
  </si>
  <si>
    <t>Vitreous haemorrhage</t>
  </si>
  <si>
    <t>Emorragia vitreale</t>
  </si>
  <si>
    <t>H43.2</t>
  </si>
  <si>
    <t>Crystalline deposits in vitreous body</t>
  </si>
  <si>
    <t>Depositi cristallini nel corpo vitreo</t>
  </si>
  <si>
    <t>H43.3</t>
  </si>
  <si>
    <t>Other vitreous opacities</t>
  </si>
  <si>
    <t>Altre opacità del corpo vitreo</t>
  </si>
  <si>
    <t>H43.8</t>
  </si>
  <si>
    <t>Other disorders of vitreous body</t>
  </si>
  <si>
    <t>Altri disturbi del corpo vitreo</t>
  </si>
  <si>
    <t>H43.9</t>
  </si>
  <si>
    <t>Disorder of vitreous body, unspecified</t>
  </si>
  <si>
    <t>Disturbo del corpo vitreo non specificato</t>
  </si>
  <si>
    <t>H44</t>
  </si>
  <si>
    <t>Disorders of globe</t>
  </si>
  <si>
    <t>Disturbi del globo oculare</t>
  </si>
  <si>
    <t>H44.0</t>
  </si>
  <si>
    <t>Purulent endophthalmitis</t>
  </si>
  <si>
    <t>Endoftalmite purulenta</t>
  </si>
  <si>
    <t>H44.1</t>
  </si>
  <si>
    <t>Other endophthalmitis</t>
  </si>
  <si>
    <t>Altra endoftalmite</t>
  </si>
  <si>
    <t>H44.2</t>
  </si>
  <si>
    <t>Degenerative myopia</t>
  </si>
  <si>
    <t>Miopia degenerativa</t>
  </si>
  <si>
    <t>H44.3</t>
  </si>
  <si>
    <t>Other degenerative disorders of globe</t>
  </si>
  <si>
    <t>Altri disturbi degenerativi del globo oculare</t>
  </si>
  <si>
    <t>H44.4</t>
  </si>
  <si>
    <t>Hypotony of eye</t>
  </si>
  <si>
    <t>Ipotonia oculare</t>
  </si>
  <si>
    <t>H44.5</t>
  </si>
  <si>
    <t>Degenerated conditions of globe</t>
  </si>
  <si>
    <t>Malattie degenerative del globo oculare</t>
  </si>
  <si>
    <t>H44.6</t>
  </si>
  <si>
    <t>Retained (old) intraocular foreign body, magnetic</t>
  </si>
  <si>
    <t>Ritenzione di corpo estraneo, magnetico, intraoculare (di vecchia data)</t>
  </si>
  <si>
    <t>H44.7</t>
  </si>
  <si>
    <t>Retained (old) intraocular foreign body, nonmagnetic</t>
  </si>
  <si>
    <t xml:space="preserve">Ritenzione di corpo estraneo, non magnetico, intraoculare (di vecchia data) </t>
  </si>
  <si>
    <t>H44.8</t>
  </si>
  <si>
    <t>Other disorders of globe</t>
  </si>
  <si>
    <t>Altri disturbi del globo oculare</t>
  </si>
  <si>
    <t>H44.9</t>
  </si>
  <si>
    <t>Disorder of globe, unspecified</t>
  </si>
  <si>
    <t>Disturbo del globo oculare non specificato</t>
  </si>
  <si>
    <t>H45</t>
  </si>
  <si>
    <t>Disorders of vitreous body and globe in diseases classified elsewhere</t>
  </si>
  <si>
    <t>Disturbi del corpo vitreo e del globo oculare in malattie classificate altrove</t>
  </si>
  <si>
    <t>H45.0</t>
  </si>
  <si>
    <t>Vitreous haemorrhage in diseases classified elsewhere</t>
  </si>
  <si>
    <t>Emorragia del vitreo in malattie classificate altrove</t>
  </si>
  <si>
    <t>H45.1</t>
  </si>
  <si>
    <t>Endophthalmitis in diseases classified elsewhere</t>
  </si>
  <si>
    <t>Endoftalmite in malattie classificate altrove</t>
  </si>
  <si>
    <t>H45.8</t>
  </si>
  <si>
    <t>Other disorders of vitreous body and globe in diseases classified elsewhere</t>
  </si>
  <si>
    <t>Altri disturbi del corpo vitreo e del globo oculare in malattie classificate altrove</t>
  </si>
  <si>
    <t>H46</t>
  </si>
  <si>
    <t>Optic neuritis</t>
  </si>
  <si>
    <t>Neurite ottica</t>
  </si>
  <si>
    <t>H47</t>
  </si>
  <si>
    <t>Other disorders of optic [2nd] nerve and visual pathways</t>
  </si>
  <si>
    <t>Altri disturbi del nervo ottico (II nervo cranico) e delle vie ottiche</t>
  </si>
  <si>
    <t>H47.0</t>
  </si>
  <si>
    <t>Disorders of optic nerve, not elsewhere classified</t>
  </si>
  <si>
    <t>Disturbi del nervo ottico non classificati altrove</t>
  </si>
  <si>
    <t>H47.1</t>
  </si>
  <si>
    <t>Papilloedema, unspecified</t>
  </si>
  <si>
    <t>Papilledema non specificato</t>
  </si>
  <si>
    <t>H47.2</t>
  </si>
  <si>
    <t>Optic atrophy</t>
  </si>
  <si>
    <t>Atrofia ottica</t>
  </si>
  <si>
    <t>H47.3</t>
  </si>
  <si>
    <t>Other disorders of optic disc</t>
  </si>
  <si>
    <t>Altri disturbi della papilla ottica</t>
  </si>
  <si>
    <t>H47.4</t>
  </si>
  <si>
    <t>Disorders of optic chiasm</t>
  </si>
  <si>
    <t>Disturbi del chiasma ottico</t>
  </si>
  <si>
    <t>H47.5</t>
  </si>
  <si>
    <t>Disorders of other visual pathways</t>
  </si>
  <si>
    <t>Disturbi di altre vie ottiche</t>
  </si>
  <si>
    <t>H47.6</t>
  </si>
  <si>
    <t>Disorders of visual cortex</t>
  </si>
  <si>
    <t>Disturbi della corteccia visiva</t>
  </si>
  <si>
    <t>H47.7</t>
  </si>
  <si>
    <t>Disorder of visual pathways, unspecified</t>
  </si>
  <si>
    <t>Disturbo delle vie ottiche non specificato</t>
  </si>
  <si>
    <t>H48</t>
  </si>
  <si>
    <t>Disorders of optic [2nd] nerve and visual pathways in diseases classified elsewhere</t>
  </si>
  <si>
    <t>Disturbi del nervo ottico (II nervo cranico) e delle vie ottiche in malattie classificate altrove</t>
  </si>
  <si>
    <t>H48.0</t>
  </si>
  <si>
    <t>Optic atrophy in diseases classified elsewhere</t>
  </si>
  <si>
    <t>Atrofia ottica in malattie classificate altrove</t>
  </si>
  <si>
    <t>H48.1</t>
  </si>
  <si>
    <t>Retrobulbar neuritis in diseases classified elsewhere</t>
  </si>
  <si>
    <t>Nevrite retrobulbare in malattie classificate altrove</t>
  </si>
  <si>
    <t>H48.8</t>
  </si>
  <si>
    <t>Other disorders of optic nerve and visual pathways in diseases classified elsewhere</t>
  </si>
  <si>
    <t>Altri disturbi del nervo ottico e delle vie ottiche in malattie classificate altrove</t>
  </si>
  <si>
    <t>H49</t>
  </si>
  <si>
    <t>Paralytic strabismus</t>
  </si>
  <si>
    <t>Strabismo paralitico</t>
  </si>
  <si>
    <t>H49.0</t>
  </si>
  <si>
    <t>Third [oculomotor] nerve palsy</t>
  </si>
  <si>
    <t>Paralisi del terzo nervo cranico (oculomotore)</t>
  </si>
  <si>
    <t>H49.1</t>
  </si>
  <si>
    <t>Fourth [trochlear] nerve palsy</t>
  </si>
  <si>
    <t>Paralisi del quarto nervo cranico (trocleare)</t>
  </si>
  <si>
    <t>H49.2</t>
  </si>
  <si>
    <t>Sixth [abducent] nerve palsy</t>
  </si>
  <si>
    <t>Paralisi del sesto nervo cranico (abducente)</t>
  </si>
  <si>
    <t>H49.3</t>
  </si>
  <si>
    <t>Total (external) ophthalmoplegia</t>
  </si>
  <si>
    <t>Oftalmoplegia completa (esterna)</t>
  </si>
  <si>
    <t>H49.4</t>
  </si>
  <si>
    <t>Progressive external ophthalmoplegia</t>
  </si>
  <si>
    <t>Oftalmoplegia progressiva esterna</t>
  </si>
  <si>
    <t>H49.8</t>
  </si>
  <si>
    <t>Other paralytic strabismus</t>
  </si>
  <si>
    <t>Altro strabismo paralitico</t>
  </si>
  <si>
    <t>H49.9</t>
  </si>
  <si>
    <t>Paralytic strabismus, unspecified</t>
  </si>
  <si>
    <t>Strabismo paralitico non specificato</t>
  </si>
  <si>
    <t>H50</t>
  </si>
  <si>
    <t>Other strabismus</t>
  </si>
  <si>
    <t>Altro strabismo</t>
  </si>
  <si>
    <t>H50.0</t>
  </si>
  <si>
    <t>Convergent concomitant strabismus</t>
  </si>
  <si>
    <t>Strabismo concomitante convergente</t>
  </si>
  <si>
    <t>H50.1</t>
  </si>
  <si>
    <t>Divergent concomitant strabismus</t>
  </si>
  <si>
    <t>Strabismo concomitante divergente</t>
  </si>
  <si>
    <t>H50.2</t>
  </si>
  <si>
    <t>Vertical strabismus</t>
  </si>
  <si>
    <t>Strabismo verticale</t>
  </si>
  <si>
    <t>H50.3</t>
  </si>
  <si>
    <t>Intermittent heterotropia</t>
  </si>
  <si>
    <t>Eterotropia intermittente</t>
  </si>
  <si>
    <t>H50.4</t>
  </si>
  <si>
    <t>Other and unspecified heterotropia</t>
  </si>
  <si>
    <t>Altra e non specificata eterotropia</t>
  </si>
  <si>
    <t>H50.5</t>
  </si>
  <si>
    <t>Heterophoria</t>
  </si>
  <si>
    <t>Eteroforia</t>
  </si>
  <si>
    <t>H50.6</t>
  </si>
  <si>
    <t>Mechanical strabismus</t>
  </si>
  <si>
    <t>Strabismo meccanico</t>
  </si>
  <si>
    <t>H50.8</t>
  </si>
  <si>
    <t>Other specified strabismus</t>
  </si>
  <si>
    <t>Altro strabismo specificato</t>
  </si>
  <si>
    <t>H50.9</t>
  </si>
  <si>
    <t>Strabismus, unspecified</t>
  </si>
  <si>
    <t>Strabismo non specificato</t>
  </si>
  <si>
    <t>H51</t>
  </si>
  <si>
    <t>Other disorders of binocular movement</t>
  </si>
  <si>
    <t>Altri disturbi dei movimenti binoculari</t>
  </si>
  <si>
    <t>H51.0</t>
  </si>
  <si>
    <t>Palsy of conjugate gaze</t>
  </si>
  <si>
    <t>Paralisi della coniugazione dello sguardo</t>
  </si>
  <si>
    <t>H51.1</t>
  </si>
  <si>
    <t>Convergence insufficiency and excess</t>
  </si>
  <si>
    <t>Difetto ed eccesso di convergenza</t>
  </si>
  <si>
    <t>H51.2</t>
  </si>
  <si>
    <t>Internuclear ophthalmoplegia</t>
  </si>
  <si>
    <t>Oftalmoplegia internucleare</t>
  </si>
  <si>
    <t>H51.8</t>
  </si>
  <si>
    <t>Other specified disorders of binocular movement</t>
  </si>
  <si>
    <t>Altri disturbi specificati dei movimenti binoculari</t>
  </si>
  <si>
    <t>H51.9</t>
  </si>
  <si>
    <t>Disorder of binocular movement, unspecified</t>
  </si>
  <si>
    <t>Disturbo dei movimenti binoculari non specificato</t>
  </si>
  <si>
    <t>H52</t>
  </si>
  <si>
    <t>Disorders of refraction and accommodation</t>
  </si>
  <si>
    <t>Vizi di rifrazione e disturbi di accomodazione</t>
  </si>
  <si>
    <t>H52.0</t>
  </si>
  <si>
    <t>Hypermetropia</t>
  </si>
  <si>
    <t>Ipermetropia</t>
  </si>
  <si>
    <t>H52.1</t>
  </si>
  <si>
    <t>Myopia</t>
  </si>
  <si>
    <t>Miopia</t>
  </si>
  <si>
    <t>H52.2</t>
  </si>
  <si>
    <t>Astigmatism</t>
  </si>
  <si>
    <t>Astigmatismo</t>
  </si>
  <si>
    <t>H52.3</t>
  </si>
  <si>
    <t>Anisometropia and aniseikonia</t>
  </si>
  <si>
    <t>Anisometropia ed aniseiconia</t>
  </si>
  <si>
    <t>H52.4</t>
  </si>
  <si>
    <t>Presbyopia</t>
  </si>
  <si>
    <t>Presbiopia</t>
  </si>
  <si>
    <t>H52.5</t>
  </si>
  <si>
    <t>Disorders of accommodation</t>
  </si>
  <si>
    <t>Disturbi di accomodazione</t>
  </si>
  <si>
    <t>H52.6</t>
  </si>
  <si>
    <t>Other disorders of refraction</t>
  </si>
  <si>
    <t>Altri vizi di rifrazione</t>
  </si>
  <si>
    <t>H52.7</t>
  </si>
  <si>
    <t>Disorder of refraction, unspecified</t>
  </si>
  <si>
    <t>Vizio di rifrazione non specificato</t>
  </si>
  <si>
    <t>H53</t>
  </si>
  <si>
    <t>Visual disturbances</t>
  </si>
  <si>
    <t>Disturbi visivi</t>
  </si>
  <si>
    <t>H53.0</t>
  </si>
  <si>
    <t>Amblyopia ex anopsia</t>
  </si>
  <si>
    <t>Ambliopia ex anopsia</t>
  </si>
  <si>
    <t>H53.1</t>
  </si>
  <si>
    <t>Subjective visual disturbances</t>
  </si>
  <si>
    <t>Disturbi soggettivi della vista</t>
  </si>
  <si>
    <t>H53.2</t>
  </si>
  <si>
    <t>Diplopia</t>
  </si>
  <si>
    <t>H53.3</t>
  </si>
  <si>
    <t>Other disorders of binocular vision</t>
  </si>
  <si>
    <t>Altri disturbi della visione binoculare</t>
  </si>
  <si>
    <t>H53.4</t>
  </si>
  <si>
    <t>Visual field defects</t>
  </si>
  <si>
    <t>Difetti del campo visivo</t>
  </si>
  <si>
    <t>H53.5</t>
  </si>
  <si>
    <t>Colour vision deficiencies</t>
  </si>
  <si>
    <t>Deficit della visione dei colori</t>
  </si>
  <si>
    <t>H53.6</t>
  </si>
  <si>
    <t>Night blindness</t>
  </si>
  <si>
    <t>Cecità notturna</t>
  </si>
  <si>
    <t>H53.8</t>
  </si>
  <si>
    <t>Other visual disturbances</t>
  </si>
  <si>
    <t>Altri disturbi visivi</t>
  </si>
  <si>
    <t>H53.9</t>
  </si>
  <si>
    <t>Visual disturbance, unspecified</t>
  </si>
  <si>
    <t>Disturbo visivo non specificato</t>
  </si>
  <si>
    <t>H54</t>
  </si>
  <si>
    <t>Visual impairment including blindness (binocular or monocular)</t>
  </si>
  <si>
    <t>Cecità e ipovisione</t>
  </si>
  <si>
    <t>H54.0</t>
  </si>
  <si>
    <t>Blindness, binocular</t>
  </si>
  <si>
    <t>Cecità binoculare</t>
  </si>
  <si>
    <t>H54.1</t>
  </si>
  <si>
    <t>Severe visual impairment, binocular</t>
  </si>
  <si>
    <t>Cecità monoculare con ipovisione controlaterale</t>
  </si>
  <si>
    <t>H54.2</t>
  </si>
  <si>
    <t>Moderate visual impairment, binocular</t>
  </si>
  <si>
    <t>Ipovisione bilaterale di entrambi gli occhi</t>
  </si>
  <si>
    <t>H54.3</t>
  </si>
  <si>
    <t>Mild or no visual impairment, binocular</t>
  </si>
  <si>
    <t>Perdita della vista bilaterale non specificata</t>
  </si>
  <si>
    <t>H54.4</t>
  </si>
  <si>
    <t>Blindness, monocular</t>
  </si>
  <si>
    <t>Cecità monoculare</t>
  </si>
  <si>
    <t>H54.5</t>
  </si>
  <si>
    <t>Severe visual impairment, monocular</t>
  </si>
  <si>
    <t>Ipovisione monolaterale</t>
  </si>
  <si>
    <t>H54.6</t>
  </si>
  <si>
    <t>Moderate visual impairment, monocular</t>
  </si>
  <si>
    <t>Perdita della vista monolaterale non specificata</t>
  </si>
  <si>
    <t>H54.9</t>
  </si>
  <si>
    <t>Unspecified visual impairment (binocular)</t>
  </si>
  <si>
    <t>Compromissione visiva non specificata (binoculare)</t>
  </si>
  <si>
    <t>H55</t>
  </si>
  <si>
    <t>Nystagmus and other irregular eye movements</t>
  </si>
  <si>
    <t>Nistagmo ed altri movimenti irregolari degli occhi</t>
  </si>
  <si>
    <t>H57</t>
  </si>
  <si>
    <t>Other disorders of eye and adnexa</t>
  </si>
  <si>
    <t>Altri disturbi dell'occhio e degli annessi oculari</t>
  </si>
  <si>
    <t>H57.0</t>
  </si>
  <si>
    <t>Anomalies of pupillary function</t>
  </si>
  <si>
    <t>Anomalie della funzione pupillare</t>
  </si>
  <si>
    <t>H57.1</t>
  </si>
  <si>
    <t>Ocular pain</t>
  </si>
  <si>
    <t>Dolore oculare</t>
  </si>
  <si>
    <t>H57.8</t>
  </si>
  <si>
    <t>Other specified disorders of eye and adnexa</t>
  </si>
  <si>
    <t>Altri disturbi specificati dell'occhio e degli annessi oculari</t>
  </si>
  <si>
    <t>H57.9</t>
  </si>
  <si>
    <t>Disorder of eye and adnexa, unspecified</t>
  </si>
  <si>
    <t>Disturbo dell'occhio e degli annessi oculari non specificato</t>
  </si>
  <si>
    <t>H58</t>
  </si>
  <si>
    <t>Other disorders of eye and adnexa in diseases classified elsewhere</t>
  </si>
  <si>
    <t>Altri disturbi dell'occhio e degli annessi oculari in malattie classificate altrove</t>
  </si>
  <si>
    <t>H58.0</t>
  </si>
  <si>
    <t>Anomalies of pupillary function in diseases classified elsewhere</t>
  </si>
  <si>
    <t>Anomalie della funzione pupillare in malattie classificate altrove</t>
  </si>
  <si>
    <t>H58.1</t>
  </si>
  <si>
    <t>Visual disturbances in diseases classified elsewhere</t>
  </si>
  <si>
    <t>Disturbi visivi in malattie classificate altrove</t>
  </si>
  <si>
    <t>H58.8</t>
  </si>
  <si>
    <t>Other specified disorders of eye and adnexa in diseases classified elsewhere</t>
  </si>
  <si>
    <t>Altri specificati disturbi dell'occhio e degli annessi oculari in malattie classificate altrove</t>
  </si>
  <si>
    <t>H59</t>
  </si>
  <si>
    <t>Postprocedural disorders of eye and adnexa, not elsewhere classified</t>
  </si>
  <si>
    <t>Disturbi post iatrogeni dell'occhio e degli annessi non classificati altrove</t>
  </si>
  <si>
    <t>H59.0</t>
  </si>
  <si>
    <t>Keratopathy (bullous aphakic) following cataract surgery</t>
  </si>
  <si>
    <t>Sindrome del corpo vitreo susseguente ad intervento chirurgico di cataratta</t>
  </si>
  <si>
    <t>H59.8</t>
  </si>
  <si>
    <t>Other postprocedural disorders of eye and adnexa</t>
  </si>
  <si>
    <t>Altri disturbi iatrogeni dell'occhio e degli annessi oculari</t>
  </si>
  <si>
    <t>H59.9</t>
  </si>
  <si>
    <t>Postprocedural disorder of eye and adnexa, unspecified</t>
  </si>
  <si>
    <t>Disturbo iatrogeno dell'occhio e degli annessi oculari non specificato</t>
  </si>
  <si>
    <t>H60</t>
  </si>
  <si>
    <t>Otitis externa</t>
  </si>
  <si>
    <t>Otite esterna</t>
  </si>
  <si>
    <t>H60.0</t>
  </si>
  <si>
    <t>Abscess of external ear</t>
  </si>
  <si>
    <t>Ascesso dell'orecchio esterno</t>
  </si>
  <si>
    <t>H60.1</t>
  </si>
  <si>
    <t>Cellulitis of external ear</t>
  </si>
  <si>
    <t>Cellulite dell'orecchio esterno</t>
  </si>
  <si>
    <t>H60.2</t>
  </si>
  <si>
    <t>Malignant otitis externa</t>
  </si>
  <si>
    <t>Otite esterna maligna</t>
  </si>
  <si>
    <t>H60.3</t>
  </si>
  <si>
    <t>Other infective otitis externa</t>
  </si>
  <si>
    <t>Altra otite esterna infettiva</t>
  </si>
  <si>
    <t>H60.4</t>
  </si>
  <si>
    <t>Cholesteatoma of external ear</t>
  </si>
  <si>
    <t>Colesteatoma dell'orecchio esterno</t>
  </si>
  <si>
    <t>H60.5</t>
  </si>
  <si>
    <t>Acute otitis externa, noninfective</t>
  </si>
  <si>
    <t>Otite acuta esterna non infettiva</t>
  </si>
  <si>
    <t>H60.8</t>
  </si>
  <si>
    <t>Other otitis externa</t>
  </si>
  <si>
    <t>Altra otite esterna</t>
  </si>
  <si>
    <t>H60.9</t>
  </si>
  <si>
    <t>Otitis externa, unspecified</t>
  </si>
  <si>
    <t>Otite esterna non specificata</t>
  </si>
  <si>
    <t>H61</t>
  </si>
  <si>
    <t>Other disorders of external ear</t>
  </si>
  <si>
    <t>Altri disturbi dell'orecchio esterno</t>
  </si>
  <si>
    <t>H61.0</t>
  </si>
  <si>
    <t>Perichondritis of external ear</t>
  </si>
  <si>
    <t>Pericondrite dell'orecchio esterno</t>
  </si>
  <si>
    <t>H61.1</t>
  </si>
  <si>
    <t>Noninfective disorders of pinna</t>
  </si>
  <si>
    <t>Disturbi non infettivi del padiglione auricolare</t>
  </si>
  <si>
    <t>H61.2</t>
  </si>
  <si>
    <t>Impacted cerumen</t>
  </si>
  <si>
    <t>Tappo di cerume</t>
  </si>
  <si>
    <t>H61.3</t>
  </si>
  <si>
    <t>Acquired stenosis of external ear canal</t>
  </si>
  <si>
    <t>Stenosi acquisita del condotto uditivo esterno</t>
  </si>
  <si>
    <t>H61.8</t>
  </si>
  <si>
    <t>Other specified disorders of external ear</t>
  </si>
  <si>
    <t>Altri disturbi specificati dell'orecchio esterno</t>
  </si>
  <si>
    <t>H61.9</t>
  </si>
  <si>
    <t>Disorder of external ear, unspecified</t>
  </si>
  <si>
    <t>Disturbo dell'orecchio esterno non specificato</t>
  </si>
  <si>
    <t>H62</t>
  </si>
  <si>
    <t>Disorders of external ear in diseases classified elsewhere</t>
  </si>
  <si>
    <t>Disturbi dell'orecchio esterno in malattie classificate altrove</t>
  </si>
  <si>
    <t>H62.0</t>
  </si>
  <si>
    <t>Otitis externa in bacterial diseases classified elsewhere</t>
  </si>
  <si>
    <t>Otite esterna in malattie batteriche classificate altrove</t>
  </si>
  <si>
    <t>H62.1</t>
  </si>
  <si>
    <t>Otitis externa in viral diseases classified elsewhere</t>
  </si>
  <si>
    <t>Otite esterna in malattie virali classificate altrove</t>
  </si>
  <si>
    <t>H62.2</t>
  </si>
  <si>
    <t>Otitis externa in mycoses</t>
  </si>
  <si>
    <t>Otite esterna in micosi</t>
  </si>
  <si>
    <t>H62.3</t>
  </si>
  <si>
    <t>Otitis externa in other infectious and parasitic diseases classified elsewhere</t>
  </si>
  <si>
    <t>Otite esterna in altre malattie infettive e parassitarie classificate altrove</t>
  </si>
  <si>
    <t>H62.4</t>
  </si>
  <si>
    <t>Otitis externa in other diseases classified elsewhere</t>
  </si>
  <si>
    <t>Otite esterna in altre malattie classificate altrove</t>
  </si>
  <si>
    <t>H62.8</t>
  </si>
  <si>
    <t>Other disorders of external ear in diseases classified elsewhere</t>
  </si>
  <si>
    <t>Altri disturbi dell'orecchio esterno in malattie classificate altrove</t>
  </si>
  <si>
    <t>H65</t>
  </si>
  <si>
    <t>Nonsuppurative otitis media</t>
  </si>
  <si>
    <t>Otite media non suppurativa</t>
  </si>
  <si>
    <t>H65.0</t>
  </si>
  <si>
    <t>Acute serous otitis media</t>
  </si>
  <si>
    <t>Otite media sierosa acuta</t>
  </si>
  <si>
    <t>H65.1</t>
  </si>
  <si>
    <t>Other acute nonsuppurative otitis media</t>
  </si>
  <si>
    <t>Altra otite media acuta non suppurativa</t>
  </si>
  <si>
    <t>H65.2</t>
  </si>
  <si>
    <t>Chronic serous otitis media</t>
  </si>
  <si>
    <t>Otite media sierosa cronica</t>
  </si>
  <si>
    <t>H65.3</t>
  </si>
  <si>
    <t>Chronic mucoid otitis media</t>
  </si>
  <si>
    <t>Otite media mucoide cronica</t>
  </si>
  <si>
    <t>H65.4</t>
  </si>
  <si>
    <t>Other chronic nonsuppurative otitis media</t>
  </si>
  <si>
    <t>Altra otite media cronica non suppurativa</t>
  </si>
  <si>
    <t>H65.9</t>
  </si>
  <si>
    <t>Nonsuppurative otitis media, unspecified</t>
  </si>
  <si>
    <t>Otite media non suppurativa non specificata</t>
  </si>
  <si>
    <t>H66</t>
  </si>
  <si>
    <t>Suppurative and unspecified otitis media</t>
  </si>
  <si>
    <t>Otite media suppurativa e non specificata</t>
  </si>
  <si>
    <t>H66.0</t>
  </si>
  <si>
    <t>Acute suppurative otitis media</t>
  </si>
  <si>
    <t>Otite media acuta suppurativa</t>
  </si>
  <si>
    <t>H66.1</t>
  </si>
  <si>
    <t>Chronic tubotympanic suppurative otitis media</t>
  </si>
  <si>
    <t>Otite media tubotimpanica cronica suppurativa</t>
  </si>
  <si>
    <t>H66.2</t>
  </si>
  <si>
    <t>Chronic atticoantral suppurative otitis media</t>
  </si>
  <si>
    <t>Otite media epitimpanica cronica suppurativa</t>
  </si>
  <si>
    <t>H66.3</t>
  </si>
  <si>
    <t>Other chronic suppurative otitis media</t>
  </si>
  <si>
    <t>Altra otite media cronica suppurativa</t>
  </si>
  <si>
    <t>H66.4</t>
  </si>
  <si>
    <t>Suppurative otitis media, unspecified</t>
  </si>
  <si>
    <t>Otite media suppurativa non specificata</t>
  </si>
  <si>
    <t>H66.9</t>
  </si>
  <si>
    <t>Otitis media, unspecified</t>
  </si>
  <si>
    <t>Otite media non specificata</t>
  </si>
  <si>
    <t>H67</t>
  </si>
  <si>
    <t>Otitis media in diseases classified elsewhere</t>
  </si>
  <si>
    <t>Otite media in malattie classificate altrove</t>
  </si>
  <si>
    <t>H67.0</t>
  </si>
  <si>
    <t>Otitis media in bacterial diseases classified elsewhere</t>
  </si>
  <si>
    <t>Otite media in malattie batteriche classificate altrove</t>
  </si>
  <si>
    <t>H67.1</t>
  </si>
  <si>
    <t>Otitis media in viral diseases classified elsewhere</t>
  </si>
  <si>
    <t>Otite media in malattie virali classificate altrove:</t>
  </si>
  <si>
    <t>H67.8</t>
  </si>
  <si>
    <t>Otitis media in other diseases classified elsewhere</t>
  </si>
  <si>
    <t>Otite media in altre malattie classificate altrove</t>
  </si>
  <si>
    <t>H68</t>
  </si>
  <si>
    <t>Eustachian salpingitis and obstruction</t>
  </si>
  <si>
    <t>Infiammazione e ostruzione di tuba di Eustachio</t>
  </si>
  <si>
    <t>H68.0</t>
  </si>
  <si>
    <t>Eustachian salpingitis</t>
  </si>
  <si>
    <t>Salpingite eustachiana</t>
  </si>
  <si>
    <t>H68.1</t>
  </si>
  <si>
    <t>Obstruction of Eustachian tube</t>
  </si>
  <si>
    <t>Ostruzione di tuba di Eustachio</t>
  </si>
  <si>
    <t>H69</t>
  </si>
  <si>
    <t>Other disorders of Eustachian tube</t>
  </si>
  <si>
    <t>Altri disturbi di tuba di Eustachio</t>
  </si>
  <si>
    <t>H69.0</t>
  </si>
  <si>
    <t>Patulous Eustachian tube</t>
  </si>
  <si>
    <t>Distensione di tuba di Eustachio</t>
  </si>
  <si>
    <t>H69.8</t>
  </si>
  <si>
    <t>Other specified disorders of Eustachian tube</t>
  </si>
  <si>
    <t>Altri disturbi specificati di tuba di Eustachio</t>
  </si>
  <si>
    <t>H69.9</t>
  </si>
  <si>
    <t>Eustachian tube disorder, unspecified</t>
  </si>
  <si>
    <t>Disturbo di tuba di Eustachio, non specificato</t>
  </si>
  <si>
    <t>H70</t>
  </si>
  <si>
    <t>Mastoiditis and related conditions</t>
  </si>
  <si>
    <t>Mastoidite e condizioni morbose correlate</t>
  </si>
  <si>
    <t>H70.0</t>
  </si>
  <si>
    <t>Acute mastoiditis</t>
  </si>
  <si>
    <t>Mastoidite acuta</t>
  </si>
  <si>
    <t>H70.1</t>
  </si>
  <si>
    <t>Chronic mastoiditis</t>
  </si>
  <si>
    <t>Mastoidite cronica</t>
  </si>
  <si>
    <t>H70.2</t>
  </si>
  <si>
    <t>Petrositis</t>
  </si>
  <si>
    <t>Petrosite</t>
  </si>
  <si>
    <t>H70.8</t>
  </si>
  <si>
    <t>Other mastoiditis and related conditions</t>
  </si>
  <si>
    <t>Altre mastoiditi e condizioni morbose correlate</t>
  </si>
  <si>
    <t>H70.9</t>
  </si>
  <si>
    <t>Mastoiditis, unspecified</t>
  </si>
  <si>
    <t>Mastoidite non specificata</t>
  </si>
  <si>
    <t>H71</t>
  </si>
  <si>
    <t>Cholesteatoma of middle ear</t>
  </si>
  <si>
    <t>Colesteatoma dell'orecchio medio</t>
  </si>
  <si>
    <t>H72</t>
  </si>
  <si>
    <t>Perforation of tympanic membrane</t>
  </si>
  <si>
    <t>Perforazione della membrana timpanica</t>
  </si>
  <si>
    <t>H72.0</t>
  </si>
  <si>
    <t>Central perforation of tympanic membrane</t>
  </si>
  <si>
    <t>Perforazione centrale della membrana timpanica</t>
  </si>
  <si>
    <t>H72.1</t>
  </si>
  <si>
    <t>Attic perforation of tympanic membrane</t>
  </si>
  <si>
    <t>Perforazione del recesso epitimpanico</t>
  </si>
  <si>
    <t>H72.2</t>
  </si>
  <si>
    <t>Other marginal perforations of tympanic membrane</t>
  </si>
  <si>
    <t>Altre perforazioni marginali della membrana timpanica</t>
  </si>
  <si>
    <t>H72.8</t>
  </si>
  <si>
    <t>Other perforations of tympanic membrane</t>
  </si>
  <si>
    <t>Altre perforazioni della membrana timpanica</t>
  </si>
  <si>
    <t>H72.9</t>
  </si>
  <si>
    <t>Perforation of tympanic membrane, unspecified</t>
  </si>
  <si>
    <t>Perforazione della membrana timpanica non specificata</t>
  </si>
  <si>
    <t>H73</t>
  </si>
  <si>
    <t>Other disorders of tympanic membrane</t>
  </si>
  <si>
    <t>Altri disturbi della membrana timpanica</t>
  </si>
  <si>
    <t>H73.0</t>
  </si>
  <si>
    <t>Acute myringitis</t>
  </si>
  <si>
    <t>Miringite acuta</t>
  </si>
  <si>
    <t>H73.1</t>
  </si>
  <si>
    <t>Chronic myringitis</t>
  </si>
  <si>
    <t>Miringite cronica</t>
  </si>
  <si>
    <t>H73.8</t>
  </si>
  <si>
    <t>Other specified disorders of tympanic membrane</t>
  </si>
  <si>
    <t>Altri disturbi specificati della membrana timpanica</t>
  </si>
  <si>
    <t>H73.9</t>
  </si>
  <si>
    <t>Disorder of tympanic membrane, unspecified</t>
  </si>
  <si>
    <t>Disturbo della membrana timpanica non specificato</t>
  </si>
  <si>
    <t>H74</t>
  </si>
  <si>
    <t>Other disorders of middle ear and mastoid</t>
  </si>
  <si>
    <t>Altri disturbi dell'orecchio medio e della mastoide</t>
  </si>
  <si>
    <t>H74.0</t>
  </si>
  <si>
    <t>Tympanosclerosis</t>
  </si>
  <si>
    <t>Timpanosclerosi</t>
  </si>
  <si>
    <t>H74.1</t>
  </si>
  <si>
    <t>Adhesive middle ear disease</t>
  </si>
  <si>
    <t>Malattia adesiva dell'orecchio medio</t>
  </si>
  <si>
    <t>H74.2</t>
  </si>
  <si>
    <t>Discontinuity and dislocation of ear ossicles</t>
  </si>
  <si>
    <t>Interruzione e dislocazione della catena ossiculare</t>
  </si>
  <si>
    <t>H74.3</t>
  </si>
  <si>
    <t>Other acquired abnormalities of ear ossicles</t>
  </si>
  <si>
    <t>Altre anormalità acquisite della catena ossiculare</t>
  </si>
  <si>
    <t>H74.4</t>
  </si>
  <si>
    <t>Polyp of middle ear</t>
  </si>
  <si>
    <t>Polipo dell'oreccchio medio</t>
  </si>
  <si>
    <t>H74.8</t>
  </si>
  <si>
    <t>Other specified disorders of middle ear and mastoid</t>
  </si>
  <si>
    <t>Altri disturbi specificati dell'orecchio medio e della mastoide</t>
  </si>
  <si>
    <t>H74.9</t>
  </si>
  <si>
    <t>Disorder of middle ear and mastoid, unspecified</t>
  </si>
  <si>
    <t>Disturbo dell'orecchio medio e della mastoide non specificato</t>
  </si>
  <si>
    <t>H75</t>
  </si>
  <si>
    <t>Other disorders of middle ear and mastoid in diseases classified elsewhere</t>
  </si>
  <si>
    <t>Altri disturbi dell'orecchio medio e della mastoide in malattie classificate altrove</t>
  </si>
  <si>
    <t>H75.0</t>
  </si>
  <si>
    <t>Mastoiditis in infectious and parasitic diseases classified elsewhere</t>
  </si>
  <si>
    <t>Mastoidite in malattie infettive e parassitarie classificate altrove</t>
  </si>
  <si>
    <t>H75.8</t>
  </si>
  <si>
    <t>Other specified disorders of middle ear and mastoid in diseases classified elsewhere</t>
  </si>
  <si>
    <t>Altri disturbi specificati dell'orecchio medio e della mastoide in malattie classificate altrove</t>
  </si>
  <si>
    <t>H80</t>
  </si>
  <si>
    <t>Otosclerosis</t>
  </si>
  <si>
    <t>Otosclerosi</t>
  </si>
  <si>
    <t>H80.0</t>
  </si>
  <si>
    <t>Otosclerosis involving oval window, nonobliterative</t>
  </si>
  <si>
    <t>Otosclerosi interessante la finestra ovale, non obliterante</t>
  </si>
  <si>
    <t>H80.1</t>
  </si>
  <si>
    <t>Otosclerosis involving oval window, obliterative</t>
  </si>
  <si>
    <t>Otosclerosi interessante la finestra ovale, obliterante</t>
  </si>
  <si>
    <t>H80.2</t>
  </si>
  <si>
    <t>Cochlear otosclerosis</t>
  </si>
  <si>
    <t>Otosclerosi cocleare</t>
  </si>
  <si>
    <t>H80.8</t>
  </si>
  <si>
    <t>Other otosclerosis</t>
  </si>
  <si>
    <t>Altra otosclerosi</t>
  </si>
  <si>
    <t>H80.9</t>
  </si>
  <si>
    <t>Otosclerosis, unspecified</t>
  </si>
  <si>
    <t>Otosclerosi non specificata</t>
  </si>
  <si>
    <t>H81</t>
  </si>
  <si>
    <t>Disorders of vestibular function</t>
  </si>
  <si>
    <t>Disturbi della funzione vestibolare</t>
  </si>
  <si>
    <t>H81.0</t>
  </si>
  <si>
    <t>Ménière disease</t>
  </si>
  <si>
    <t>Malattia di Meniere</t>
  </si>
  <si>
    <t>H81.1</t>
  </si>
  <si>
    <t>Benign paroxysmal vertigo</t>
  </si>
  <si>
    <t>Vertigine parossistica benigna</t>
  </si>
  <si>
    <t>H81.2</t>
  </si>
  <si>
    <t>Vestibular neuronitis</t>
  </si>
  <si>
    <t>Neuronite vestibolare</t>
  </si>
  <si>
    <t>H81.3</t>
  </si>
  <si>
    <t>Other peripheral vertigo</t>
  </si>
  <si>
    <t>Altra vertigine periferica</t>
  </si>
  <si>
    <t>H81.4</t>
  </si>
  <si>
    <t>Vertigo of central origin</t>
  </si>
  <si>
    <t>Vertigine di origine centrale</t>
  </si>
  <si>
    <t>H81.8</t>
  </si>
  <si>
    <t>Other disorders of vestibular function</t>
  </si>
  <si>
    <t>Altri disturbi della funzione vestibolare</t>
  </si>
  <si>
    <t>H81.9</t>
  </si>
  <si>
    <t>Disorder of vestibular function, unspecified</t>
  </si>
  <si>
    <t>Disturbo della funzione vestibolare non specificato</t>
  </si>
  <si>
    <t>H82</t>
  </si>
  <si>
    <t>Vertiginous syndromes in diseases classified elsewhere</t>
  </si>
  <si>
    <t>Sindromi vertiginose in malattie classificate altrove</t>
  </si>
  <si>
    <t>H83</t>
  </si>
  <si>
    <t>Other diseases of inner ear</t>
  </si>
  <si>
    <t>Altre malattie dell'orecchio interno</t>
  </si>
  <si>
    <t>H83.0</t>
  </si>
  <si>
    <t>Labyrinthitis</t>
  </si>
  <si>
    <t>Labirintite</t>
  </si>
  <si>
    <t>H83.1</t>
  </si>
  <si>
    <t>Labyrinthine fistula</t>
  </si>
  <si>
    <t>Fistola labirintica</t>
  </si>
  <si>
    <t>H83.2</t>
  </si>
  <si>
    <t>Labyrinthine dysfunction</t>
  </si>
  <si>
    <t>Disfunzione labirintica</t>
  </si>
  <si>
    <t>H83.3</t>
  </si>
  <si>
    <t>Noise effects on inner ear</t>
  </si>
  <si>
    <t>Effetti del rumore sull'orecchio interno</t>
  </si>
  <si>
    <t>H83.8</t>
  </si>
  <si>
    <t>Other specified diseases of inner ear</t>
  </si>
  <si>
    <t>Altre malattie specificate dell'orecchio interno</t>
  </si>
  <si>
    <t>H83.9</t>
  </si>
  <si>
    <t>Disease of inner ear, unspecified</t>
  </si>
  <si>
    <t>Malattia dell'orecchio interno non specificata</t>
  </si>
  <si>
    <t>H90</t>
  </si>
  <si>
    <t>Conductive and sensorineural hearing loss</t>
  </si>
  <si>
    <t>Sordità da difetto di trasmissione e/o neurosensoriale</t>
  </si>
  <si>
    <t>H90.0</t>
  </si>
  <si>
    <t>Conductive hearing loss, bilateral</t>
  </si>
  <si>
    <t>Sordità bilaterale da difetto di trasmissione</t>
  </si>
  <si>
    <t>H90.1</t>
  </si>
  <si>
    <t>Conductive hearing loss, unilateral with unrestricted hearing on the contralateral side</t>
  </si>
  <si>
    <t>Sordità monolaterale da difetto di trasmissione con mantenimento della funzione uditiva controlaterale</t>
  </si>
  <si>
    <t>H90.2</t>
  </si>
  <si>
    <t>Conductive hearing loss, unspecified</t>
  </si>
  <si>
    <t>Sordità da difetto di trasmissione, non specificata</t>
  </si>
  <si>
    <t>H90.3</t>
  </si>
  <si>
    <t>Sensorineural hearing loss, bilateral</t>
  </si>
  <si>
    <t>Sordità neurosensoriale bilaterale</t>
  </si>
  <si>
    <t>H90.4</t>
  </si>
  <si>
    <t>Sensorineural hearing loss, unilateral with unrestricted hearing on the contralateral side</t>
  </si>
  <si>
    <t>Sordità neurosensoriale monolaterale con mantenimento della funzione uditiva controlaterale</t>
  </si>
  <si>
    <t>H90.5</t>
  </si>
  <si>
    <t>Sensorineural hearing loss, unspecified</t>
  </si>
  <si>
    <t>Sordità neurosensoriale, non specificata</t>
  </si>
  <si>
    <t>H90.6</t>
  </si>
  <si>
    <t>Mixed conductive and sensorineural hearing loss, bilateral</t>
  </si>
  <si>
    <t>Sordità bilaterale mista trasmissiva e neurosensoriale</t>
  </si>
  <si>
    <t>H90.7</t>
  </si>
  <si>
    <t>Mixed conductive and sensorineural hearing loss, unilateral with unrestricted hearing on the contralateral side</t>
  </si>
  <si>
    <t>Sordità monolaterale mista trasmissiva e neurosensoriale con mantenimento della funzione uditiva controlaterale</t>
  </si>
  <si>
    <t>H90.8</t>
  </si>
  <si>
    <t>Mixed conductive and sensorineural hearing loss, unspecified</t>
  </si>
  <si>
    <t>Sordità mista trasmissiva e neurosensoriale non specificata</t>
  </si>
  <si>
    <t>H91</t>
  </si>
  <si>
    <t>Other hearing loss</t>
  </si>
  <si>
    <t>Altra perdita uditiva</t>
  </si>
  <si>
    <t>H91.0</t>
  </si>
  <si>
    <t>Ototoxic hearing loss</t>
  </si>
  <si>
    <t>Perdita uditiva da ototossicità</t>
  </si>
  <si>
    <t>H91.1</t>
  </si>
  <si>
    <t>Presbycusis</t>
  </si>
  <si>
    <t>Presbiacusia</t>
  </si>
  <si>
    <t>H91.2</t>
  </si>
  <si>
    <t>Sudden idiopathic hearing loss</t>
  </si>
  <si>
    <t>Perdita uditiva improvvisa idiopatica</t>
  </si>
  <si>
    <t>H91.3</t>
  </si>
  <si>
    <t>Deaf mutism, not elsewhere classified</t>
  </si>
  <si>
    <t>Sordomutismo non classificato altrove</t>
  </si>
  <si>
    <t>H91.8</t>
  </si>
  <si>
    <t>Other specified hearing loss</t>
  </si>
  <si>
    <t>Altra perdita dell’udito specificata</t>
  </si>
  <si>
    <t>H91.9</t>
  </si>
  <si>
    <t>Hearing loss, unspecified</t>
  </si>
  <si>
    <t>Perdita uditiva non specificata</t>
  </si>
  <si>
    <t>H92</t>
  </si>
  <si>
    <t>Otalgia and effusion of ear</t>
  </si>
  <si>
    <t>Otalgia e secrezione auricolare</t>
  </si>
  <si>
    <t>H92.0</t>
  </si>
  <si>
    <t>Otalgia</t>
  </si>
  <si>
    <t>H92.1</t>
  </si>
  <si>
    <t>Otorrhoea</t>
  </si>
  <si>
    <t>Otorrea</t>
  </si>
  <si>
    <t>H92.2</t>
  </si>
  <si>
    <t>Otorrhagia</t>
  </si>
  <si>
    <t>Otorragia</t>
  </si>
  <si>
    <t>H93</t>
  </si>
  <si>
    <t>Other disorders of ear, not elsewhere classified</t>
  </si>
  <si>
    <t>Altri disturbi dell'orecchio non classificati altrove</t>
  </si>
  <si>
    <t>H93.0</t>
  </si>
  <si>
    <t>Degenerative and vascular disorders of ear</t>
  </si>
  <si>
    <t>Disturbi degenerativi e vascolari dell'orecchio</t>
  </si>
  <si>
    <t>H93.1</t>
  </si>
  <si>
    <t>Tinnitus</t>
  </si>
  <si>
    <t>Tinnito</t>
  </si>
  <si>
    <t>H93.2</t>
  </si>
  <si>
    <t>Other abnormal auditory perceptions</t>
  </si>
  <si>
    <t>Altre percezioni uditive anormali</t>
  </si>
  <si>
    <t>H93.3</t>
  </si>
  <si>
    <t>Disorders of acoustic nerve</t>
  </si>
  <si>
    <t>Disturbi del nervo acustico</t>
  </si>
  <si>
    <t>H93.8</t>
  </si>
  <si>
    <t>Other specified disorders of ear</t>
  </si>
  <si>
    <t>Altri disturbi specificati dell'orecchio</t>
  </si>
  <si>
    <t>H93.9</t>
  </si>
  <si>
    <t>Disorder of ear, unspecified</t>
  </si>
  <si>
    <t>Disturbo dell'orecchio non specificato</t>
  </si>
  <si>
    <t>H94</t>
  </si>
  <si>
    <t>Other disorders of ear in diseases classified elsewhere</t>
  </si>
  <si>
    <t>Altri disturbi dell'orecchio in malattie classificate altrove</t>
  </si>
  <si>
    <t>H94.0</t>
  </si>
  <si>
    <t>Acoustic neuritis in infectious and parasitic diseases classified elsewhere</t>
  </si>
  <si>
    <t>Nevrite acustica in malattie infettive e parassitarie classificate altrove</t>
  </si>
  <si>
    <t>H94.8</t>
  </si>
  <si>
    <t>Other specified disorders of ear in diseases classified elsewhere</t>
  </si>
  <si>
    <t>Altri disturbi specificati dell'orecchio in malattie classificate altrove</t>
  </si>
  <si>
    <t>H95</t>
  </si>
  <si>
    <t>Postprocedural disorders of ear and mastoid process, not elsewhere classified</t>
  </si>
  <si>
    <t>Disturbi iatrogeni dell'orecchio e dell'apofisi mastoide non classificati altrove</t>
  </si>
  <si>
    <t>H95.0</t>
  </si>
  <si>
    <t>Recurrent cholesteatoma of postmastoidectomy cavity</t>
  </si>
  <si>
    <t>Colesteatoma ricorrente di cavità post mastoidectomia</t>
  </si>
  <si>
    <t>H95.1</t>
  </si>
  <si>
    <t>Other disorders following mastoidectomy</t>
  </si>
  <si>
    <t>Altri disturbi post mastoidectomia</t>
  </si>
  <si>
    <t>H95.8</t>
  </si>
  <si>
    <t>Other postprocedural disorders of ear and mastoid process</t>
  </si>
  <si>
    <t>Altri disturbi iatrogeni dell'orecchio e dell'apofisi mastoide</t>
  </si>
  <si>
    <t>H95.9</t>
  </si>
  <si>
    <t>Postprocedural disorder of ear and mastoid process, unspecified</t>
  </si>
  <si>
    <t>Disturbo iatrogeno dell'orecchio e dell'apofisi mastoide non specificato</t>
  </si>
  <si>
    <t>I00</t>
  </si>
  <si>
    <t>Rheumatic fever without mention of heart involvement</t>
  </si>
  <si>
    <t>Reumatismo articolare acuto senza menzione di interessamento cardiaco</t>
  </si>
  <si>
    <t>I01</t>
  </si>
  <si>
    <t>Rheumatic fever with heart involvement</t>
  </si>
  <si>
    <t>Reumatismo articolare acuto con interessamento cardiaco</t>
  </si>
  <si>
    <t>I01.0</t>
  </si>
  <si>
    <t>Acute rheumatic pericarditis</t>
  </si>
  <si>
    <t>Pericardite reumatica acuta</t>
  </si>
  <si>
    <t>I01.1</t>
  </si>
  <si>
    <t>Acute rheumatic endocarditis</t>
  </si>
  <si>
    <t>Endocardite reumatica acuta</t>
  </si>
  <si>
    <t>I01.2</t>
  </si>
  <si>
    <t>Acute rheumatic myocarditis</t>
  </si>
  <si>
    <t>Miocardite reumatica acuta</t>
  </si>
  <si>
    <t>I01.8</t>
  </si>
  <si>
    <t>Other acute rheumatic heart disease</t>
  </si>
  <si>
    <t>Altre forme di cardiopatia reumatica acuta</t>
  </si>
  <si>
    <t>I01.9</t>
  </si>
  <si>
    <t>Acute rheumatic heart disease, unspecified</t>
  </si>
  <si>
    <t>Cardiopatia reumatica acuta non specificata</t>
  </si>
  <si>
    <t>I02</t>
  </si>
  <si>
    <t>Rheumatic chorea</t>
  </si>
  <si>
    <t>Corea reumatica</t>
  </si>
  <si>
    <t>I02.0</t>
  </si>
  <si>
    <t>Rheumatic chorea with heart involvement</t>
  </si>
  <si>
    <t>Corea reumatica con interessamento cardiaco</t>
  </si>
  <si>
    <t>I02.9</t>
  </si>
  <si>
    <t>Rheumatic chorea without heart involvement</t>
  </si>
  <si>
    <t>Corea reumatica senza interessamento cardiaco</t>
  </si>
  <si>
    <t>I05</t>
  </si>
  <si>
    <t>Rheumatic mitral valve diseases</t>
  </si>
  <si>
    <t>Malattie reumatiche della valvola mitralica</t>
  </si>
  <si>
    <t>I05.0</t>
  </si>
  <si>
    <t>Mitral stenosis</t>
  </si>
  <si>
    <t>Stenosi mitralica</t>
  </si>
  <si>
    <t>I05.1</t>
  </si>
  <si>
    <t>Rheumatic mitral insufficiency</t>
  </si>
  <si>
    <t>Insufficienza mitralica reumatica</t>
  </si>
  <si>
    <t>I05.2</t>
  </si>
  <si>
    <t>Mitral stenosis with insufficiency</t>
  </si>
  <si>
    <t>Steno insufficienza mitralica</t>
  </si>
  <si>
    <t>I05.8</t>
  </si>
  <si>
    <t>Other mitral valve diseases</t>
  </si>
  <si>
    <t>Altre malattie della valvola mitralica</t>
  </si>
  <si>
    <t>I05.9</t>
  </si>
  <si>
    <t>Mitral valve disease, unspecified</t>
  </si>
  <si>
    <t>Malattia della valvola mitralica non specificata</t>
  </si>
  <si>
    <t>I06</t>
  </si>
  <si>
    <t>Rheumatic aortic valve diseases</t>
  </si>
  <si>
    <t>Malattie reumatiche della valvola aortica</t>
  </si>
  <si>
    <t>I06.0</t>
  </si>
  <si>
    <t>Rheumatic aortic stenosis</t>
  </si>
  <si>
    <t>Stenosi aortica reumatica</t>
  </si>
  <si>
    <t>I06.1</t>
  </si>
  <si>
    <t>Rheumatic aortic insufficiency</t>
  </si>
  <si>
    <t>Insufficienza aortica reumatica</t>
  </si>
  <si>
    <t>I06.2</t>
  </si>
  <si>
    <t>Rheumatic aortic stenosis with insufficiency</t>
  </si>
  <si>
    <t>Steno insufficienza aortica reumatica</t>
  </si>
  <si>
    <t>I06.8</t>
  </si>
  <si>
    <t>Other rheumatic aortic valve diseases</t>
  </si>
  <si>
    <t>Altre malattie reumatiche della valvola aortica</t>
  </si>
  <si>
    <t>I06.9</t>
  </si>
  <si>
    <t>Rheumatic aortic valve disease, unspecified</t>
  </si>
  <si>
    <t>Malattia reumatica della valvola aortica non specificata</t>
  </si>
  <si>
    <t>I07</t>
  </si>
  <si>
    <t>Rheumatic tricuspid valve diseases</t>
  </si>
  <si>
    <t>Malattie reumatiche della valvola tricuspide</t>
  </si>
  <si>
    <t>I07.0</t>
  </si>
  <si>
    <t>Tricuspid stenosis</t>
  </si>
  <si>
    <t>Stenosi tricuspidale</t>
  </si>
  <si>
    <t>I07.1</t>
  </si>
  <si>
    <t>Tricuspid insufficiency</t>
  </si>
  <si>
    <t>Insufficienza tricuspidale</t>
  </si>
  <si>
    <t>I07.2</t>
  </si>
  <si>
    <t>Tricuspid stenosis with insufficiency</t>
  </si>
  <si>
    <t>Steno insufficienza tricuspidale</t>
  </si>
  <si>
    <t>I07.8</t>
  </si>
  <si>
    <t>Other tricuspid valve diseases</t>
  </si>
  <si>
    <t>Altre malattie della valvola tricuspide</t>
  </si>
  <si>
    <t>I07.9</t>
  </si>
  <si>
    <t>Tricuspid valve disease, unspecified</t>
  </si>
  <si>
    <t>Malattia della valvola tricuspide non specificata</t>
  </si>
  <si>
    <t>I08</t>
  </si>
  <si>
    <t>Multiple valve diseases</t>
  </si>
  <si>
    <t>Malattie valvolari multiple</t>
  </si>
  <si>
    <t>I08.0</t>
  </si>
  <si>
    <t>Disorders of both mitral and aortic valves</t>
  </si>
  <si>
    <t>Disturbi delle valvole mitrale e aortica (entrambe)</t>
  </si>
  <si>
    <t>I08.1</t>
  </si>
  <si>
    <t>Disorders of both mitral and tricuspid valves</t>
  </si>
  <si>
    <t>Disturbi delle valvole mitrale e tricuspide (entrambe)</t>
  </si>
  <si>
    <t>I08.2</t>
  </si>
  <si>
    <t>Disorders of both aortic and tricuspid valves</t>
  </si>
  <si>
    <t>Disturbi delle valvole aortica e tricuspide (entrambe)</t>
  </si>
  <si>
    <t>I08.3</t>
  </si>
  <si>
    <t>Combined disorders of mitral, aortic and tricuspid valves</t>
  </si>
  <si>
    <t>Disturbi combinati delle valvole mitrale, aortica e tricuspide</t>
  </si>
  <si>
    <t>I08.8</t>
  </si>
  <si>
    <t>Other multiple valve diseases</t>
  </si>
  <si>
    <t>Altre malattie valvolari multiple</t>
  </si>
  <si>
    <t>I08.9</t>
  </si>
  <si>
    <t>Multiple valve disease, unspecified</t>
  </si>
  <si>
    <t>Malattia valvolare multipla non specificata</t>
  </si>
  <si>
    <t>I09</t>
  </si>
  <si>
    <t>Other rheumatic heart diseases</t>
  </si>
  <si>
    <t>Altre cardiopatie reumatiche</t>
  </si>
  <si>
    <t>I09.0</t>
  </si>
  <si>
    <t>Rheumatic myocarditis</t>
  </si>
  <si>
    <t>Miocardite reumatica</t>
  </si>
  <si>
    <t>I09.1</t>
  </si>
  <si>
    <t>Rheumatic diseases of endocardium, valve unspecified</t>
  </si>
  <si>
    <t>Malattie reumatiche dell'endocardio, valvola non specificata</t>
  </si>
  <si>
    <t>I09.2</t>
  </si>
  <si>
    <t>Chronic rheumatic pericarditis</t>
  </si>
  <si>
    <t>Pericardite reumatica cronica</t>
  </si>
  <si>
    <t>I09.8</t>
  </si>
  <si>
    <t>Other specified rheumatic heart diseases</t>
  </si>
  <si>
    <t>Altre cardiopatie reumatiche specificate</t>
  </si>
  <si>
    <t>I09.9</t>
  </si>
  <si>
    <t>Rheumatic heart disease, unspecified</t>
  </si>
  <si>
    <t>Cardiopatia reumatica non specificata</t>
  </si>
  <si>
    <t>I10</t>
  </si>
  <si>
    <t>Essential (primary) hypertension</t>
  </si>
  <si>
    <t>Ipertensione essenziale (primitiva)</t>
  </si>
  <si>
    <t>I10.9</t>
  </si>
  <si>
    <t>Essential (primary) hypertension, unspecified</t>
  </si>
  <si>
    <t>Ipertensione essenziale (primitiva), non specificata</t>
  </si>
  <si>
    <t>I11</t>
  </si>
  <si>
    <t>Hypertensive heart disease</t>
  </si>
  <si>
    <t>Cardiopatia ipertensiva</t>
  </si>
  <si>
    <t>I11.0</t>
  </si>
  <si>
    <t>Hypertensive heart disease with (congestive) heart failure</t>
  </si>
  <si>
    <t>Cardiopatia ipertensiva con insufficienza cardiaca (congestizia)</t>
  </si>
  <si>
    <t>I11.9</t>
  </si>
  <si>
    <t>Hypertensive heart disease without (congestive) heart failure</t>
  </si>
  <si>
    <t>Cardiopatia ipertensiva senza insufficienza cardiaca (congestizia)</t>
  </si>
  <si>
    <t>I12</t>
  </si>
  <si>
    <t>Hypertensive renal disease</t>
  </si>
  <si>
    <t>Malattia renale ipertensiva</t>
  </si>
  <si>
    <t>I12.0</t>
  </si>
  <si>
    <t>Hypertensive renal disease with renal failure</t>
  </si>
  <si>
    <t>Malattia renale ipertensiva con insufficienza renale</t>
  </si>
  <si>
    <t>I12.9</t>
  </si>
  <si>
    <t>Hypertensive renal disease without renal failure</t>
  </si>
  <si>
    <t>Malattia renale ipertensiva senza insufficienza renale</t>
  </si>
  <si>
    <t>I13</t>
  </si>
  <si>
    <t>Hypertensive heart and renal disease</t>
  </si>
  <si>
    <t>Malattia ipertensiva cardiaca e renale</t>
  </si>
  <si>
    <t>I13.0</t>
  </si>
  <si>
    <t>Hypertensive heart and renal disease with (congestive) heart failure</t>
  </si>
  <si>
    <t>Malattia ipertensiva cardiaca e renale con insufficienza cardiaca (congestizia)</t>
  </si>
  <si>
    <t>I13.1</t>
  </si>
  <si>
    <t>Hypertensive heart and renal disease with renal failure</t>
  </si>
  <si>
    <t>Malattia ipertensiva cardiaca e renale con insufficienza renale</t>
  </si>
  <si>
    <t>I13.2</t>
  </si>
  <si>
    <t>Hypertensive heart and renal disease with both (congestive) heart failure and renal failure</t>
  </si>
  <si>
    <t>Malattia ipertensiva cardiaca e renale con insufficienza cardiaca (congestizia) e insufficienza renale</t>
  </si>
  <si>
    <t>I13.9</t>
  </si>
  <si>
    <t>Hypertensive heart and renal disease, unspecified</t>
  </si>
  <si>
    <t>Malattia ipertensiva cardiaca e renale non specificata</t>
  </si>
  <si>
    <t>I15</t>
  </si>
  <si>
    <t>Secondary hypertension</t>
  </si>
  <si>
    <t>Ipertensione secondaria</t>
  </si>
  <si>
    <t>I15.0</t>
  </si>
  <si>
    <t>Renovascular hypertension</t>
  </si>
  <si>
    <t>Ipertensione nefrovascolare</t>
  </si>
  <si>
    <t>I15.1</t>
  </si>
  <si>
    <t>Hypertension secondary to other renal disorders</t>
  </si>
  <si>
    <t>Ipertensione secondaria ad altri disturbi renali</t>
  </si>
  <si>
    <t>I15.2</t>
  </si>
  <si>
    <t>Hypertension secondary to endocrine disorders</t>
  </si>
  <si>
    <t>Ipertensione secondaria a disturbi endocrini</t>
  </si>
  <si>
    <t>I15.8</t>
  </si>
  <si>
    <t>Other secondary hypertension</t>
  </si>
  <si>
    <t>Altre forme di ipertensione secondaria</t>
  </si>
  <si>
    <t>I15.9</t>
  </si>
  <si>
    <t>Secondary hypertension, unspecified</t>
  </si>
  <si>
    <t>Ipertensione secondaria non specificata</t>
  </si>
  <si>
    <t>I20</t>
  </si>
  <si>
    <t>Angina pectoris</t>
  </si>
  <si>
    <t>I20.0</t>
  </si>
  <si>
    <t>Unstable angina</t>
  </si>
  <si>
    <t>Angina instabile</t>
  </si>
  <si>
    <t>I20.1</t>
  </si>
  <si>
    <t>Angina pectoris with documented spasm</t>
  </si>
  <si>
    <t>Angina pectoris con spasmo documentato</t>
  </si>
  <si>
    <t>I20.8</t>
  </si>
  <si>
    <t>Other forms of angina pectoris</t>
  </si>
  <si>
    <t>Altre forme di angina pectoris</t>
  </si>
  <si>
    <t>I20.9</t>
  </si>
  <si>
    <t>Angina pectoris, unspecified</t>
  </si>
  <si>
    <t>Angina pectoris non specificata</t>
  </si>
  <si>
    <t>I21</t>
  </si>
  <si>
    <t>Acute myocardial infarction</t>
  </si>
  <si>
    <t>Infarto miocardico acuto</t>
  </si>
  <si>
    <t>I21.0</t>
  </si>
  <si>
    <t>Acute transmural myocardial infarction of anterior wall</t>
  </si>
  <si>
    <t>Infarto miocardico acuto transmurale della parete anteriore</t>
  </si>
  <si>
    <t>I21.1</t>
  </si>
  <si>
    <t>Acute transmural myocardial infarction of inferior wall</t>
  </si>
  <si>
    <t>Infarto miocardico acuto transmurale della parete inferiore</t>
  </si>
  <si>
    <t>I21.2</t>
  </si>
  <si>
    <t>Acute transmural myocardial infarction of other sites</t>
  </si>
  <si>
    <t>Infarto miocardico acuto transmurale di altre sedi</t>
  </si>
  <si>
    <t>I21.3</t>
  </si>
  <si>
    <t>Acute transmural myocardial infarction of unspecified site</t>
  </si>
  <si>
    <t>Infarto miocardico acuto transmurale di sede non specificata</t>
  </si>
  <si>
    <t>I21.4</t>
  </si>
  <si>
    <t>Acute subendocardial myocardial infarction</t>
  </si>
  <si>
    <t>Infarto miocardico acuto subendocardico</t>
  </si>
  <si>
    <t>I21.9</t>
  </si>
  <si>
    <t>Acute myocardial infarction, unspecified</t>
  </si>
  <si>
    <t>Infarto miocardico acuto non specificato</t>
  </si>
  <si>
    <t>I22</t>
  </si>
  <si>
    <t>Subsequent myocardial infarction</t>
  </si>
  <si>
    <t>Infarto miocardico recidivante</t>
  </si>
  <si>
    <t>I22.0</t>
  </si>
  <si>
    <t>Subsequent myocardial infarction of anterior wall</t>
  </si>
  <si>
    <t>Infarto miocardico recidivante della parete anteriore</t>
  </si>
  <si>
    <t>I22.1</t>
  </si>
  <si>
    <t>Subsequent myocardial infarction of inferior wall</t>
  </si>
  <si>
    <t>Infarto miocardico recidivante della parete inferiore</t>
  </si>
  <si>
    <t>I22.8</t>
  </si>
  <si>
    <t>Subsequent myocardial infarction of other sites</t>
  </si>
  <si>
    <t>Infarto miocardico recidivante di altre sedi</t>
  </si>
  <si>
    <t>I22.9</t>
  </si>
  <si>
    <t>Subsequent myocardial infarction of unspecified site</t>
  </si>
  <si>
    <t>Infarto miocardico recidivante di sede non specificata</t>
  </si>
  <si>
    <t>I23</t>
  </si>
  <si>
    <t>Certain current complications following acute myocardial infarction</t>
  </si>
  <si>
    <t>Alcune complicanze in atto susseguenti ad infarto miocardico acuto</t>
  </si>
  <si>
    <t>I23.0</t>
  </si>
  <si>
    <t>Haemopericardium as current complication following acute myocardial infarction</t>
  </si>
  <si>
    <t>Emopericardio come complicanza in atto susseguente ad infarto miocardico</t>
  </si>
  <si>
    <t>I23.1</t>
  </si>
  <si>
    <t>Atrial septal defect as current complication following acute myocardial infarction</t>
  </si>
  <si>
    <t>Difetto settale interatriale come complicanza in atto susseguente ad infarto miocardico acuto</t>
  </si>
  <si>
    <t>I23.2</t>
  </si>
  <si>
    <t>Ventricular septal defect as current complication following acute myocardial infarction</t>
  </si>
  <si>
    <t>Difetto settale interventricolare come complicanza in atto susseguente ad infarto miocardico acuto</t>
  </si>
  <si>
    <t>I23.3</t>
  </si>
  <si>
    <t>Rupture of cardiac wall without haemopericardium as current complication following acute myocardial infarction</t>
  </si>
  <si>
    <t>Rottura della parete cardiaca senza emopericardio come complicanza in atto susseguente ad infarto miocardico acuto</t>
  </si>
  <si>
    <t>I23.4</t>
  </si>
  <si>
    <t>Rupture of chordae tendineae as current complication following acute myocardial infarction</t>
  </si>
  <si>
    <t>Rottura delle corde tendinee come complicanza in atto susseguente ad</t>
  </si>
  <si>
    <t>I23.5</t>
  </si>
  <si>
    <t>Rupture of papillary muscle as current complication following acute myocardial infarction</t>
  </si>
  <si>
    <t>Rottura del muscolo papillare come complicanza in atto susseguente ad infarto miocardico acuto</t>
  </si>
  <si>
    <t>I23.6</t>
  </si>
  <si>
    <t>Thrombosis of atrium, auricular appendage, and ventricle as current complications following acute myocardial infarction</t>
  </si>
  <si>
    <t>Trombosi dell'atrio, dell'orecchietta dell'atrio e del ventricolo come complicanza in atto susseguente ad infarto miocardico acuto</t>
  </si>
  <si>
    <t>I23.8</t>
  </si>
  <si>
    <t>Other current complications following acute myocardial infarction</t>
  </si>
  <si>
    <t>Altre complicanze in atto susseguenti ad infarto miocardico acuto</t>
  </si>
  <si>
    <t>I24</t>
  </si>
  <si>
    <t>Other acute ischaemic heart diseases</t>
  </si>
  <si>
    <t>Altre cardiopatie ischemiche acute</t>
  </si>
  <si>
    <t>I24.0</t>
  </si>
  <si>
    <t>Coronary thrombosis not resulting in myocardial infarction</t>
  </si>
  <si>
    <t>Trombosi coronarica non esitante in infarto miocardico</t>
  </si>
  <si>
    <t>I24.1</t>
  </si>
  <si>
    <t>Dressler syndrome</t>
  </si>
  <si>
    <t>Sindrome di Dressler</t>
  </si>
  <si>
    <t>I24.8</t>
  </si>
  <si>
    <t>Other forms of acute ischaemic heart disease</t>
  </si>
  <si>
    <t>Altre forme di cardiopatia ischemica acuta</t>
  </si>
  <si>
    <t>I24.9</t>
  </si>
  <si>
    <t>Acute ischaemic heart disease, unspecified</t>
  </si>
  <si>
    <t>Cardiopatia ischemica acuta non specificata</t>
  </si>
  <si>
    <t>I25</t>
  </si>
  <si>
    <t>Chronic ischaemic heart disease, unspecified</t>
  </si>
  <si>
    <t>Cardiopatia ischemica cronica</t>
  </si>
  <si>
    <t>I25.0</t>
  </si>
  <si>
    <t>Atherosclerotic cardiovascular disease, so described</t>
  </si>
  <si>
    <t>Malattia cardiovascolare aterosclerotica, così descritta</t>
  </si>
  <si>
    <t>I25.1</t>
  </si>
  <si>
    <t>Atherosclerotic heart disease</t>
  </si>
  <si>
    <t>Cardiopatia aterosclerotica</t>
  </si>
  <si>
    <t>I25.2</t>
  </si>
  <si>
    <t>Old myocardial infarction</t>
  </si>
  <si>
    <t>Infarto miocardico pregresso</t>
  </si>
  <si>
    <t>I25.3</t>
  </si>
  <si>
    <t>Aneurysm of heart</t>
  </si>
  <si>
    <t>Aneurisma cardiaco</t>
  </si>
  <si>
    <t>I25.4</t>
  </si>
  <si>
    <t>Coronary artery aneurysm and dissection</t>
  </si>
  <si>
    <t>Aneurisma di arteria coronaria</t>
  </si>
  <si>
    <t>I25.5</t>
  </si>
  <si>
    <t>Ischaemic cardiomyopathy</t>
  </si>
  <si>
    <t>Cardiomiopatia ischemica</t>
  </si>
  <si>
    <t>I25.6</t>
  </si>
  <si>
    <t>Silent myocardial ischaemia</t>
  </si>
  <si>
    <t>Ischemia miocardica silente</t>
  </si>
  <si>
    <t>I25.8</t>
  </si>
  <si>
    <t>Other forms of chronic ischaemic heart disease</t>
  </si>
  <si>
    <t>Altre forme di cardiopatia ischemica cronica</t>
  </si>
  <si>
    <t>I25.9</t>
  </si>
  <si>
    <t>Cardiopatia ischemica cronica non specificata</t>
  </si>
  <si>
    <t>I26</t>
  </si>
  <si>
    <t>Pulmonary embolism</t>
  </si>
  <si>
    <t>Embolia polmonare</t>
  </si>
  <si>
    <t>I26.0</t>
  </si>
  <si>
    <t>Pulmonary embolism with mention of acute cor pulmonale</t>
  </si>
  <si>
    <t>Embolia polmonare con menzione di cuore polmonare acuto</t>
  </si>
  <si>
    <t>I26.9</t>
  </si>
  <si>
    <t>Pulmonary embolism without mention of acute cor pulmonale</t>
  </si>
  <si>
    <t>Embolia polmonare senza menzione di cuore polmonare acuto</t>
  </si>
  <si>
    <t>I27</t>
  </si>
  <si>
    <t>Other pulmonary heart diseases</t>
  </si>
  <si>
    <t>Altre forme di cuore polmonare</t>
  </si>
  <si>
    <t>I27.0</t>
  </si>
  <si>
    <t>Primary pulmonary hypertension</t>
  </si>
  <si>
    <t>Ipertensione polmonare primitiva</t>
  </si>
  <si>
    <t>I27.1</t>
  </si>
  <si>
    <t>Kyphoscoliotic heart disease</t>
  </si>
  <si>
    <t>Cardiopatia da cifoscoliosi</t>
  </si>
  <si>
    <t>I27.2</t>
  </si>
  <si>
    <t>Other secondary pulmonary hypertension</t>
  </si>
  <si>
    <t>Altra ipertensione polmonare secondaria</t>
  </si>
  <si>
    <t>I27.8</t>
  </si>
  <si>
    <t>Other specified pulmonary heart diseases</t>
  </si>
  <si>
    <t>Altra forma specificata di cuore polmonare</t>
  </si>
  <si>
    <t>I27.9</t>
  </si>
  <si>
    <t>Pulmonary heart disease, unspecified</t>
  </si>
  <si>
    <t>Cuore polmonare non specificato</t>
  </si>
  <si>
    <t>I28</t>
  </si>
  <si>
    <t>Other diseases of pulmonary vessels</t>
  </si>
  <si>
    <t>Altre malattie di vasi polmonari</t>
  </si>
  <si>
    <t>I28.0</t>
  </si>
  <si>
    <t>Arteriovenous fistula of pulmonary vessels</t>
  </si>
  <si>
    <t>Fistola arterovenosa di vasi polmonari</t>
  </si>
  <si>
    <t>I28.1</t>
  </si>
  <si>
    <t>Aneurysm of pulmonary artery</t>
  </si>
  <si>
    <t>Aneurisma di arteria polmonare</t>
  </si>
  <si>
    <t>I28.8</t>
  </si>
  <si>
    <t>Other specified diseases of pulmonary vessels</t>
  </si>
  <si>
    <t>I28.9</t>
  </si>
  <si>
    <t>Disease of pulmonary vessels, unspecified</t>
  </si>
  <si>
    <t>Malattia di vasi polmonari non specificata</t>
  </si>
  <si>
    <t>I30</t>
  </si>
  <si>
    <t>Acute pericarditis</t>
  </si>
  <si>
    <t>Pericardite acuta</t>
  </si>
  <si>
    <t>I30.0</t>
  </si>
  <si>
    <t>Acute nonspecific idiopathic pericarditis</t>
  </si>
  <si>
    <t>Pericardite idiopatica acuta, non specifica</t>
  </si>
  <si>
    <t>I30.1</t>
  </si>
  <si>
    <t>Infective pericarditis</t>
  </si>
  <si>
    <t>Pericardite infettiva</t>
  </si>
  <si>
    <t>I30.8</t>
  </si>
  <si>
    <t>Other forms of acute pericarditis</t>
  </si>
  <si>
    <t>Altre forme di pericardite acuta</t>
  </si>
  <si>
    <t>I30.9</t>
  </si>
  <si>
    <t>Acute pericarditis, unspecified</t>
  </si>
  <si>
    <t>Pericardite acuta non specificata</t>
  </si>
  <si>
    <t>I31</t>
  </si>
  <si>
    <t>Other diseases of pericardium</t>
  </si>
  <si>
    <t>Altre malattie del pericardio</t>
  </si>
  <si>
    <t>I31.0</t>
  </si>
  <si>
    <t>Chronic adhesive pericarditis</t>
  </si>
  <si>
    <t>Pericardite adesiva cronica</t>
  </si>
  <si>
    <t>I31.1</t>
  </si>
  <si>
    <t>Chronic constrictive pericarditis</t>
  </si>
  <si>
    <t>Pericardite costrittiva cronica</t>
  </si>
  <si>
    <t>I31.2</t>
  </si>
  <si>
    <t>Haemopericardium, not elsewhere classified</t>
  </si>
  <si>
    <t>Emopericardio non classificato altrove</t>
  </si>
  <si>
    <t>I31.3</t>
  </si>
  <si>
    <t>Pericardial effusion (noninflammatory)</t>
  </si>
  <si>
    <t>Versamento pericardico (non infiammatorio)</t>
  </si>
  <si>
    <t>I31.8</t>
  </si>
  <si>
    <t>Other specified diseases of pericardium</t>
  </si>
  <si>
    <t>Altre malattie specificate del pericardio</t>
  </si>
  <si>
    <t>I31.9</t>
  </si>
  <si>
    <t>Disease of pericardium, unspecified</t>
  </si>
  <si>
    <t>Malattia del pericardio non specificata</t>
  </si>
  <si>
    <t>I32</t>
  </si>
  <si>
    <t>Pericarditis in diseases classified elsewhere</t>
  </si>
  <si>
    <t>Pericardite in malattie classificate altrove</t>
  </si>
  <si>
    <t>I32.0</t>
  </si>
  <si>
    <t>Pericarditis in bacterial diseases classified elsewhere</t>
  </si>
  <si>
    <t>Pericardite in malattie batteriche classificate altrove</t>
  </si>
  <si>
    <t>I32.1</t>
  </si>
  <si>
    <t>Pericarditis in other infectious and parasitic diseases classified elsewhere</t>
  </si>
  <si>
    <t>Pericardite in altre malattie infettive e parassitarie classificate altrove</t>
  </si>
  <si>
    <t>I32.8</t>
  </si>
  <si>
    <t>Pericarditis in other diseases classified elsewhere</t>
  </si>
  <si>
    <t>Pericardite in altre malattie classificate altrove</t>
  </si>
  <si>
    <t>I33</t>
  </si>
  <si>
    <t>Acute and subacute endocarditis </t>
  </si>
  <si>
    <t>Endocardite acuta e subacuta</t>
  </si>
  <si>
    <t>I33.0</t>
  </si>
  <si>
    <t>Acute and subacute infective endocarditis</t>
  </si>
  <si>
    <t>Endocardite infettiva acuta e subacuta</t>
  </si>
  <si>
    <t>I33.9</t>
  </si>
  <si>
    <t>Acute endocarditis, unspecified</t>
  </si>
  <si>
    <t>Endocardite acuta non specificata</t>
  </si>
  <si>
    <t>I34</t>
  </si>
  <si>
    <t>Nonrheumatic mitral valve disorders</t>
  </si>
  <si>
    <t>Disturbi non reumatici della valvola mitralica</t>
  </si>
  <si>
    <t>I34.0</t>
  </si>
  <si>
    <t>Mitral (valve) insufficiency</t>
  </si>
  <si>
    <t>Insufficienza (della valvola) mitralica</t>
  </si>
  <si>
    <t>I34.1</t>
  </si>
  <si>
    <t>Mitral (valve) prolapse</t>
  </si>
  <si>
    <t>Prolasso (valvolare) mitralico</t>
  </si>
  <si>
    <t>I34.2</t>
  </si>
  <si>
    <t>Nonrheumatic mitral (valve) stenosis</t>
  </si>
  <si>
    <t>Stenosi (della valvola) mitralica non reumatica</t>
  </si>
  <si>
    <t>I34.8</t>
  </si>
  <si>
    <t>Other nonrheumatic mitral valve disorders</t>
  </si>
  <si>
    <t>Altri disturbi non reumatici della valvola mitralica</t>
  </si>
  <si>
    <t>I34.9</t>
  </si>
  <si>
    <t>Nonrheumatic mitral valve disorder, unspecified</t>
  </si>
  <si>
    <t>Disturbo non reumatico della valvola mitralica non specificato</t>
  </si>
  <si>
    <t>I35</t>
  </si>
  <si>
    <t>Aortic (valve) insufficiency</t>
  </si>
  <si>
    <t>Insufficienza (della valvola) aortica</t>
  </si>
  <si>
    <t>I35.0</t>
  </si>
  <si>
    <t>Aortic (valve) stenosis</t>
  </si>
  <si>
    <t>Stenosi (della valvola) aortica</t>
  </si>
  <si>
    <t>I35.1</t>
  </si>
  <si>
    <t>I35.2</t>
  </si>
  <si>
    <t>Aortic (valve) stenosis with insufficiency</t>
  </si>
  <si>
    <t>Steno insufficienza (della valvola) aortica</t>
  </si>
  <si>
    <t>I35.8</t>
  </si>
  <si>
    <t>Other aortic valve disorders</t>
  </si>
  <si>
    <t>Altri disturbi della valvola aortica</t>
  </si>
  <si>
    <t>I35.9</t>
  </si>
  <si>
    <t>Aortic valve disorder, unspecified</t>
  </si>
  <si>
    <t>Disturbo della valvola aortica non specificato</t>
  </si>
  <si>
    <t>I36</t>
  </si>
  <si>
    <t>Nonrheumatic tricuspid valve disorders</t>
  </si>
  <si>
    <t>Disturbi non reumatici della (valvola) tricuspide</t>
  </si>
  <si>
    <t>I36.0</t>
  </si>
  <si>
    <t>Nonrheumatic tricuspid (valve) stenosis</t>
  </si>
  <si>
    <t>Stenosi non reumatica (valvola) tricuspide</t>
  </si>
  <si>
    <t>I36.1</t>
  </si>
  <si>
    <t>Nonrheumatic tricuspid (valve) insufficiency</t>
  </si>
  <si>
    <t>Insufficienza non reumatica (della valvola) tricuspide</t>
  </si>
  <si>
    <t>I36.2</t>
  </si>
  <si>
    <t>Nonrheumatic tricuspid (valve) stenosis with insufficiency</t>
  </si>
  <si>
    <t>Stenosi con insufficienza non reumatiche (della valvola tricuspide)</t>
  </si>
  <si>
    <t>I36.8</t>
  </si>
  <si>
    <t>Other nonrheumatic tricuspid valve disorders</t>
  </si>
  <si>
    <t>Altri disturbi non reumatici della valvola tricuspide</t>
  </si>
  <si>
    <t>I36.9</t>
  </si>
  <si>
    <t>Nonrheumatic tricuspid valve disorder, unspecified</t>
  </si>
  <si>
    <t>Disturbo della valvola tricuspide non specificata</t>
  </si>
  <si>
    <t>I37</t>
  </si>
  <si>
    <t>Pulmonary valve disorders</t>
  </si>
  <si>
    <t>Disturbi della (valvola) polmonare</t>
  </si>
  <si>
    <t>I37.0</t>
  </si>
  <si>
    <t>Pulmonary valve stenosis</t>
  </si>
  <si>
    <t>Stenosi della valvola polmonare</t>
  </si>
  <si>
    <t>I37.1</t>
  </si>
  <si>
    <t>Pulmonary valve insufficiency</t>
  </si>
  <si>
    <t>Insufficienza della valvola polmonare</t>
  </si>
  <si>
    <t>I37.2</t>
  </si>
  <si>
    <t>Pulmonary valve stenosis with insufficiency</t>
  </si>
  <si>
    <t>Stenosi con insufficienza della valvola polmonare</t>
  </si>
  <si>
    <t>I37.8</t>
  </si>
  <si>
    <t>Other pulmonary valve disorders</t>
  </si>
  <si>
    <t>Altri disturbi della valvola polmonare</t>
  </si>
  <si>
    <t>I37.9</t>
  </si>
  <si>
    <t>Pulmonary valve disorder, unspecified</t>
  </si>
  <si>
    <t>Disturbo della valvola polmonare non specificato</t>
  </si>
  <si>
    <t>I38</t>
  </si>
  <si>
    <t>Endocarditis, valve unspecified</t>
  </si>
  <si>
    <t>Endocardite, valvola non specificata</t>
  </si>
  <si>
    <t>I39</t>
  </si>
  <si>
    <t>Endocarditis and heart valve disorders in diseases classified elsewhere</t>
  </si>
  <si>
    <t>Endocardite e valvulopatie cardiache in malattie classificate altrove</t>
  </si>
  <si>
    <t>I39.0</t>
  </si>
  <si>
    <t>Mitral valve disorders in diseases classified elsewhere</t>
  </si>
  <si>
    <t>Disturbi della valvola mitralica in malattie classificate altrove</t>
  </si>
  <si>
    <t>I39.1</t>
  </si>
  <si>
    <t>Aortic valve disorders in diseases classified elsewhere</t>
  </si>
  <si>
    <t>Disturbi della valvola aortica in malattie classificate altrove</t>
  </si>
  <si>
    <t>I39.2</t>
  </si>
  <si>
    <t>Tricuspid valve disorders in diseases classified elsewhere</t>
  </si>
  <si>
    <t>Disturbi della valvola tricuspide in malattie classificate altrove</t>
  </si>
  <si>
    <t>I39.3</t>
  </si>
  <si>
    <t>Pulmonary valve disorders in diseases classified elsewhere</t>
  </si>
  <si>
    <t>Disturbi della valvola polmonare in malattie classificate altrove</t>
  </si>
  <si>
    <t>I39.4</t>
  </si>
  <si>
    <t>Multiple valve disorders in diseases classified elsewhere</t>
  </si>
  <si>
    <t>Disturbi valvolari multipli in malattie classificate altrove</t>
  </si>
  <si>
    <t>I39.8</t>
  </si>
  <si>
    <t>Endocarditis, valve unspecified, in diseases classified elsewhere</t>
  </si>
  <si>
    <t>Endocardite, valvola non specificata, in malattie classificate altrove</t>
  </si>
  <si>
    <t>I40</t>
  </si>
  <si>
    <t>Acute myocarditis</t>
  </si>
  <si>
    <t>Miocardite acuta</t>
  </si>
  <si>
    <t>I40.0</t>
  </si>
  <si>
    <t>Infective myocarditis</t>
  </si>
  <si>
    <t>Miocardite infettiva</t>
  </si>
  <si>
    <t>I40.1</t>
  </si>
  <si>
    <t>Isolated myocarditis</t>
  </si>
  <si>
    <t>Miocardite isolata</t>
  </si>
  <si>
    <t>I40.8</t>
  </si>
  <si>
    <t>Other acute myocarditis</t>
  </si>
  <si>
    <t>Altra forma di miocardite acuta</t>
  </si>
  <si>
    <t>I40.9</t>
  </si>
  <si>
    <t>Acute myocarditis, unspecified</t>
  </si>
  <si>
    <t>Miocardite acuta non specificata</t>
  </si>
  <si>
    <t>I41</t>
  </si>
  <si>
    <t>Myocarditis in diseases classified elsewhere</t>
  </si>
  <si>
    <t>Miocardite in malattie classificate altrove</t>
  </si>
  <si>
    <t>I41.0</t>
  </si>
  <si>
    <t>Myocarditis in bacterial diseases classified elsewhere</t>
  </si>
  <si>
    <t>Miocardite in malattie batteriche classificate altrove</t>
  </si>
  <si>
    <t>I41.1</t>
  </si>
  <si>
    <t>Myocarditis in viral diseases classified elsewhere</t>
  </si>
  <si>
    <t>Miocardite in malattie virali classificate altrove</t>
  </si>
  <si>
    <t>I41.2</t>
  </si>
  <si>
    <t>Myocarditis in other infectious and parasitic diseases classified elsewhere</t>
  </si>
  <si>
    <t>Miocardite in altre malattie infettive e parassitarie classificate altrove</t>
  </si>
  <si>
    <t>I41.8</t>
  </si>
  <si>
    <t>Myocarditis in other diseases classified elsewhere</t>
  </si>
  <si>
    <t>Miocardite in altre malattie classificate altrove</t>
  </si>
  <si>
    <t>I42</t>
  </si>
  <si>
    <t>Cardiomyopathy</t>
  </si>
  <si>
    <t>Cardiomiopatia</t>
  </si>
  <si>
    <t>I42.0</t>
  </si>
  <si>
    <t>Dilated cardiomyopathy</t>
  </si>
  <si>
    <t>Cardiomiopatia dilatativa</t>
  </si>
  <si>
    <t>I42.1</t>
  </si>
  <si>
    <t>Obstructive hypertrophic cardiomyopathy</t>
  </si>
  <si>
    <t>Cardiomiopatia ipertrofica ostruttiva</t>
  </si>
  <si>
    <t>I42.2</t>
  </si>
  <si>
    <t>Other hypertrophic cardiomyopathy</t>
  </si>
  <si>
    <t>Altra forma di cardiomiopatia ipertrofica</t>
  </si>
  <si>
    <t>I42.3</t>
  </si>
  <si>
    <t>Endomyocardial (eosinophilic) disease</t>
  </si>
  <si>
    <t>Malattia endomiocardica (eosinofila)</t>
  </si>
  <si>
    <t>I42.4</t>
  </si>
  <si>
    <t>Endocardial fibroelastosis</t>
  </si>
  <si>
    <t>Fibroelastosi endocardica</t>
  </si>
  <si>
    <t>I42.5</t>
  </si>
  <si>
    <t>Other restrictive cardiomyopathy</t>
  </si>
  <si>
    <t>Altre forme di cardiomiopatia restrittiva</t>
  </si>
  <si>
    <t>I42.6</t>
  </si>
  <si>
    <t>Alcoholic cardiomyopathy</t>
  </si>
  <si>
    <t>Cardiomiopatia alcolica</t>
  </si>
  <si>
    <t>I42.7</t>
  </si>
  <si>
    <t>Cardiomyopathy due to drugs and other external agents</t>
  </si>
  <si>
    <t>Cardiomiopatia da farmaci o da altri agenti esterni</t>
  </si>
  <si>
    <t>I42.8</t>
  </si>
  <si>
    <t>Other cardiomyopathies</t>
  </si>
  <si>
    <t>Altre cardiomiopatie</t>
  </si>
  <si>
    <t>I42.9</t>
  </si>
  <si>
    <t>Cardiomyopathy, unspecified</t>
  </si>
  <si>
    <t>Cardiomiopatia non specificata</t>
  </si>
  <si>
    <t>I43</t>
  </si>
  <si>
    <t>Cardiomyopathy in diseases classified elsewhere</t>
  </si>
  <si>
    <t>Cardiomiopatia in malattie classificate altrove</t>
  </si>
  <si>
    <t>I43.0</t>
  </si>
  <si>
    <t>Cardiomyopathy in infectious and parasitic diseases classified elsewhere</t>
  </si>
  <si>
    <t>Cardiomiopatia in malattie infettive e parassitarie classificate altrove</t>
  </si>
  <si>
    <t>I43.1</t>
  </si>
  <si>
    <t>Cardiomyopathy in metabolic diseases</t>
  </si>
  <si>
    <t>Cardiomiopatia in malattie metaboliche</t>
  </si>
  <si>
    <t>I43.2</t>
  </si>
  <si>
    <t>Cardiomyopathy in nutritional diseases</t>
  </si>
  <si>
    <t>Cardiomiopatia in malattie nutrizionali</t>
  </si>
  <si>
    <t>I43.8</t>
  </si>
  <si>
    <t>Cardiomyopathy in other diseases classified elsewhere</t>
  </si>
  <si>
    <t>Cardiomiopatia in altre malattie classificate altrove</t>
  </si>
  <si>
    <t>I44</t>
  </si>
  <si>
    <t>Atrioventricular and left bundle-branch block</t>
  </si>
  <si>
    <t>Blocco atrioventricolare e blocco di branca sinistra</t>
  </si>
  <si>
    <t>I44.0</t>
  </si>
  <si>
    <t>Atrioventricular block, first degree</t>
  </si>
  <si>
    <t>Blocco atrioventricolare di primo grado</t>
  </si>
  <si>
    <t>I44.1</t>
  </si>
  <si>
    <t>Atrioventricular block, second degree</t>
  </si>
  <si>
    <t>Blocco atrioventricolare di secondo grado</t>
  </si>
  <si>
    <t>I44.2</t>
  </si>
  <si>
    <t>Atrioventricular block, complete</t>
  </si>
  <si>
    <t>Blocco atrioventricolare completo</t>
  </si>
  <si>
    <t>I44.3</t>
  </si>
  <si>
    <t>Other and unspecified atrioventricular block</t>
  </si>
  <si>
    <t>Altro e non specificato blocco atrioventricolare</t>
  </si>
  <si>
    <t>I44.4</t>
  </si>
  <si>
    <t>Left anterior fascicular block</t>
  </si>
  <si>
    <t>Blocco fascicolare anteriore sinistro (emiblocco anteriore sinistro)</t>
  </si>
  <si>
    <t>I44.5</t>
  </si>
  <si>
    <t>Left posterior fascicular block</t>
  </si>
  <si>
    <t>Blocco fascicolare posteriore sinistro (emiblocco posteriore sinistro)</t>
  </si>
  <si>
    <t>I44.6</t>
  </si>
  <si>
    <t>Other and unspecified fascicular block</t>
  </si>
  <si>
    <t>Altro e non specificato blocco fascicolare</t>
  </si>
  <si>
    <t>I44.7</t>
  </si>
  <si>
    <t>Left bundle-branch block, unspecified</t>
  </si>
  <si>
    <t>Blocco di branca sinistra non specificato</t>
  </si>
  <si>
    <t>I45</t>
  </si>
  <si>
    <t>Other conduction disorders</t>
  </si>
  <si>
    <t>Altri disturbi di conduzione</t>
  </si>
  <si>
    <t>I45.0</t>
  </si>
  <si>
    <t>Right fascicular block</t>
  </si>
  <si>
    <t>Blocco fascicolare destro</t>
  </si>
  <si>
    <t>I45.1</t>
  </si>
  <si>
    <t>Other and unspecified right bundle-branch block</t>
  </si>
  <si>
    <t>Altro e non specificato blocco di branca destra</t>
  </si>
  <si>
    <t>I45.2</t>
  </si>
  <si>
    <t>Bifascicular block</t>
  </si>
  <si>
    <t>Blocco bifascicolare</t>
  </si>
  <si>
    <t>I45.3</t>
  </si>
  <si>
    <t>Trifascicular block</t>
  </si>
  <si>
    <t>Blocco trifascicolare</t>
  </si>
  <si>
    <t>I45.4</t>
  </si>
  <si>
    <t>Nonspecific intraventricular block</t>
  </si>
  <si>
    <t>Blocco intraventricolare non specifico</t>
  </si>
  <si>
    <t>I45.5</t>
  </si>
  <si>
    <t>Other specified heart block</t>
  </si>
  <si>
    <t>Altre forme specificate di blocco cardiaco</t>
  </si>
  <si>
    <t>I45.6</t>
  </si>
  <si>
    <t>Pre-excitation syndrome</t>
  </si>
  <si>
    <t>Sindrome da pre eccitazione</t>
  </si>
  <si>
    <t>I45.8</t>
  </si>
  <si>
    <t>Other specified conduction disorders</t>
  </si>
  <si>
    <t>Altri disturbi di conduzione specificati</t>
  </si>
  <si>
    <t>I45.9</t>
  </si>
  <si>
    <t>Conduction disorder, unspecified</t>
  </si>
  <si>
    <t>Disturbo di conduzione non specificato</t>
  </si>
  <si>
    <t>I46</t>
  </si>
  <si>
    <t>Cardiac arrest</t>
  </si>
  <si>
    <t>Arresto cardiaco</t>
  </si>
  <si>
    <t>I46.0</t>
  </si>
  <si>
    <t>Cardiac arrest with successful resuscitation</t>
  </si>
  <si>
    <t>Arresto cardiaco con efficace rianimazione</t>
  </si>
  <si>
    <t>I46.1</t>
  </si>
  <si>
    <t>Sudden cardiac death, so described</t>
  </si>
  <si>
    <t>Morte improvvisa cardiaca, così descritta</t>
  </si>
  <si>
    <t>I46.9</t>
  </si>
  <si>
    <t>Cardiac arrest, unspecified</t>
  </si>
  <si>
    <t>Arresto cardiaco non specificato</t>
  </si>
  <si>
    <t>I47</t>
  </si>
  <si>
    <t>Paroxysmal tachycardia</t>
  </si>
  <si>
    <t>Tachicardia parossistica</t>
  </si>
  <si>
    <t>I47.0</t>
  </si>
  <si>
    <t>Re-entry ventricular arrhythmia</t>
  </si>
  <si>
    <t>Aritmia ventricolare da rientro</t>
  </si>
  <si>
    <t>I47.1</t>
  </si>
  <si>
    <t>Supraventricular tachycardia</t>
  </si>
  <si>
    <t>Tachicardia sopraventricolare</t>
  </si>
  <si>
    <t>I47.2</t>
  </si>
  <si>
    <t>Ventricular tachycardia</t>
  </si>
  <si>
    <t>Tachicardia ventricolare</t>
  </si>
  <si>
    <t>I47.9</t>
  </si>
  <si>
    <t>Paroxysmal tachycardia, unspecified</t>
  </si>
  <si>
    <t>Tachicardia parossistica non specificata</t>
  </si>
  <si>
    <t>I48</t>
  </si>
  <si>
    <t>Atrial fibrillation and flutter</t>
  </si>
  <si>
    <t>Fibrillazione e flutter atriali</t>
  </si>
  <si>
    <t>I48.0</t>
  </si>
  <si>
    <t>Paroxysmal atrial fibrillation</t>
  </si>
  <si>
    <t>Fibrillazione atriale parossistica</t>
  </si>
  <si>
    <t>I48.1</t>
  </si>
  <si>
    <t>Persistent atrial fibrillation</t>
  </si>
  <si>
    <t>Fibrillazione atriale persistente</t>
  </si>
  <si>
    <t>I48.2</t>
  </si>
  <si>
    <t>Chronic atrial fibrillation</t>
  </si>
  <si>
    <t>Fibrillazione atriale cronica</t>
  </si>
  <si>
    <t>I48.3</t>
  </si>
  <si>
    <t>Typical atrial flutter</t>
  </si>
  <si>
    <t>Tipico flutter atriale</t>
  </si>
  <si>
    <t>I48.4</t>
  </si>
  <si>
    <t>Atypical atrial flutter</t>
  </si>
  <si>
    <t>Flutter atriale atipico</t>
  </si>
  <si>
    <t>I48.9</t>
  </si>
  <si>
    <t>Atrial fibrillation and atrial flutter, unspecified</t>
  </si>
  <si>
    <t>Fibrillazione atriale e flutter atriale, non specificati</t>
  </si>
  <si>
    <t>I49</t>
  </si>
  <si>
    <t> Arrhythmias, unspecified</t>
  </si>
  <si>
    <t>Altre aritmie cardiache</t>
  </si>
  <si>
    <t>I49.0</t>
  </si>
  <si>
    <t>Ventricular fibrillation and flutter</t>
  </si>
  <si>
    <t>Fibrillazione e flutter ventricolari</t>
  </si>
  <si>
    <t>I49.1</t>
  </si>
  <si>
    <t>Atrial premature depolarization</t>
  </si>
  <si>
    <t>Depolarizzazione prematura atriale</t>
  </si>
  <si>
    <t>I49.2</t>
  </si>
  <si>
    <t>Junctional premature depolarization</t>
  </si>
  <si>
    <t>Depolarizzazione prematura giunzionale</t>
  </si>
  <si>
    <t>I49.3</t>
  </si>
  <si>
    <t>Ventricular premature depolarization</t>
  </si>
  <si>
    <t>Depolarizzazione prematura ventricolare</t>
  </si>
  <si>
    <t>I49.4</t>
  </si>
  <si>
    <t>Other and unspecified premature depolarization</t>
  </si>
  <si>
    <t>Altra e non specificata depolarizzazione prematura</t>
  </si>
  <si>
    <t>I49.5</t>
  </si>
  <si>
    <t>Sick sinus syndrome</t>
  </si>
  <si>
    <t>Malattia del nodo del seno</t>
  </si>
  <si>
    <t>I49.8</t>
  </si>
  <si>
    <t>Other specified cardiac arrhythmias</t>
  </si>
  <si>
    <t>Altre aritmie cardiache specificate</t>
  </si>
  <si>
    <t>I49.9</t>
  </si>
  <si>
    <t>Cardiac arrhythmia, unspecified</t>
  </si>
  <si>
    <t>Aritmia cardiaca non specificata</t>
  </si>
  <si>
    <t>I50</t>
  </si>
  <si>
    <t>Heart failure</t>
  </si>
  <si>
    <t>Insufficienza cardiaca</t>
  </si>
  <si>
    <t>I50.0</t>
  </si>
  <si>
    <t>Congestive heart failure</t>
  </si>
  <si>
    <t>Insufficienza cardiaca congestizia</t>
  </si>
  <si>
    <t>I50.1</t>
  </si>
  <si>
    <t>Left ventricular failure</t>
  </si>
  <si>
    <t>Insufficienza ventricolare sinistra</t>
  </si>
  <si>
    <t>I50.9</t>
  </si>
  <si>
    <t>Heart failure, unspecified</t>
  </si>
  <si>
    <t>Insufficienza cardiaca non specificata</t>
  </si>
  <si>
    <t>I51</t>
  </si>
  <si>
    <t>Complications and ill-defined descriptions of heart disease</t>
  </si>
  <si>
    <t>Complicanze di cardiopatie e malattie cardiache mal definite</t>
  </si>
  <si>
    <t>I51.0</t>
  </si>
  <si>
    <t>Cardiac septal defect, acquired</t>
  </si>
  <si>
    <t>Difetto settale cardiaco acquisito</t>
  </si>
  <si>
    <t>I51.1</t>
  </si>
  <si>
    <t>Rupture of chordae tendineae, not elsewhere classified</t>
  </si>
  <si>
    <t>Rottura delle corde tendinee non classificata altrove</t>
  </si>
  <si>
    <t>I51.2</t>
  </si>
  <si>
    <t>Rupture of papillary muscle, not elsewhere classified</t>
  </si>
  <si>
    <t>Rottura del muscolo papillare non classificata altrove</t>
  </si>
  <si>
    <t>I51.3</t>
  </si>
  <si>
    <t>Intracardiac thrombosis, not elsewhere classified</t>
  </si>
  <si>
    <t>Trombosi intracardiaca non classificata altrove</t>
  </si>
  <si>
    <t>I51.4</t>
  </si>
  <si>
    <t>Myocarditis, unspecified</t>
  </si>
  <si>
    <t>Miocardite non specificata</t>
  </si>
  <si>
    <t>I51.5</t>
  </si>
  <si>
    <t>Myocardial degeneration</t>
  </si>
  <si>
    <t>Degenerazione miocardica</t>
  </si>
  <si>
    <t>I51.6</t>
  </si>
  <si>
    <t>Cardiovascular disease, unspecified</t>
  </si>
  <si>
    <t>Malattia cardiovascolare non specificata</t>
  </si>
  <si>
    <t>I51.7</t>
  </si>
  <si>
    <t>Cardiomegaly</t>
  </si>
  <si>
    <t>Cardiomegalia</t>
  </si>
  <si>
    <t>I51.8</t>
  </si>
  <si>
    <t>Other ill-defined heart diseases</t>
  </si>
  <si>
    <t>Altre cardiopatie mal definite</t>
  </si>
  <si>
    <t>I51.9</t>
  </si>
  <si>
    <t>Heart disease, unspecified</t>
  </si>
  <si>
    <t>Cardiopatia non specificata</t>
  </si>
  <si>
    <t>I52</t>
  </si>
  <si>
    <t>Other heart disorders in diseases classified elsewhere</t>
  </si>
  <si>
    <t>Altri disturbi cardiaci in malattie classificate altrove</t>
  </si>
  <si>
    <t>I52.0</t>
  </si>
  <si>
    <t>Other heart disorders in bacterial diseases classified elsewhere</t>
  </si>
  <si>
    <t>Altri disturbi cardiaci in malattie batteriche classificate altrove</t>
  </si>
  <si>
    <t>I52.1</t>
  </si>
  <si>
    <t>Other heart disorders in other infectious and parasitic diseases classified elsewhere</t>
  </si>
  <si>
    <t>Altri disturbi cardiaci in altre malattie infettive e parassitarie classificate altrove</t>
  </si>
  <si>
    <t>I52.8</t>
  </si>
  <si>
    <t>Other heart disorders in other diseases classified elsewhere</t>
  </si>
  <si>
    <t>Altri disturbi cardiaci in altre malattie classificate altrove</t>
  </si>
  <si>
    <t>I60</t>
  </si>
  <si>
    <t>Subarachnoid haemorrhage</t>
  </si>
  <si>
    <t>Emorragia subaracnoidea</t>
  </si>
  <si>
    <t>I60.0</t>
  </si>
  <si>
    <t>Subarachnoid haemorrhage from carotid siphon and bifurcation</t>
  </si>
  <si>
    <t>Emorragia subaracnoidea dal sifone carotideo e dalla biforcazione della carotide</t>
  </si>
  <si>
    <t>I60.1</t>
  </si>
  <si>
    <t>Subarachnoid haemorrhage from middle cerebral artery</t>
  </si>
  <si>
    <t>Emorragia subaracnoidea dall'arteria cerebrale media</t>
  </si>
  <si>
    <t>I60.2</t>
  </si>
  <si>
    <t>Subarachnoid haemorrhage from anterior communicating artery</t>
  </si>
  <si>
    <t>Emorragia subaracnoidea dall'arteria comunicante anteriore</t>
  </si>
  <si>
    <t>I60.3</t>
  </si>
  <si>
    <t>Subarachnoid haemorrhage from posterior communicating artery</t>
  </si>
  <si>
    <t>Emorragia subaracnoidea dall'arteria comunicante posteriore</t>
  </si>
  <si>
    <t>I60.4</t>
  </si>
  <si>
    <t>Subarachnoid haemorrhage from basilar artery</t>
  </si>
  <si>
    <t>Emorragia subaracnoidea dall'arteria basilare</t>
  </si>
  <si>
    <t>I60.5</t>
  </si>
  <si>
    <t>Subarachnoid haemorrhage from vertebral artery</t>
  </si>
  <si>
    <t>Emorragia subaracnoidea dall'arteria vertebrale</t>
  </si>
  <si>
    <t>I60.6</t>
  </si>
  <si>
    <t>Subarachnoid haemorrhage from other intracranial arteries</t>
  </si>
  <si>
    <t>Emorragia subaracnoidea da altre arterie intracraniche</t>
  </si>
  <si>
    <t>I60.7</t>
  </si>
  <si>
    <t>Subarachnoid haemorrhage from intracranial artery, unspecified</t>
  </si>
  <si>
    <t>Emorragia subaracnoidea da arteria intracranica non specificata</t>
  </si>
  <si>
    <t>I60.8</t>
  </si>
  <si>
    <t>Other subarachnoid haemorrhage</t>
  </si>
  <si>
    <t>Altre forme di emorragia subaracnoidea</t>
  </si>
  <si>
    <t>I60.9</t>
  </si>
  <si>
    <t>Subarachnoid haemorrhage, unspecified</t>
  </si>
  <si>
    <t>Emorragia subaracnoidea non specificata</t>
  </si>
  <si>
    <t>I61</t>
  </si>
  <si>
    <t>Intracerebral haemorrhage</t>
  </si>
  <si>
    <t>Emorragia intracerebrale</t>
  </si>
  <si>
    <t>I61.0</t>
  </si>
  <si>
    <t>Intracerebral haemorrhage in hemisphere, subcortical</t>
  </si>
  <si>
    <t>Emorragia intracerebrale emisferica sottocorticale</t>
  </si>
  <si>
    <t>I61.1</t>
  </si>
  <si>
    <t>Intracerebral haemorrhage in hemisphere, cortical</t>
  </si>
  <si>
    <t>Emorragia intracerebrale emisferica corticale</t>
  </si>
  <si>
    <t>I61.2</t>
  </si>
  <si>
    <t>Intracerebral haemorrhage in hemisphere, unspecified</t>
  </si>
  <si>
    <t>Emorragia intracerebrale emisferica non specificata</t>
  </si>
  <si>
    <t>I61.3</t>
  </si>
  <si>
    <t>Intracerebral haemorrhage in brain stem</t>
  </si>
  <si>
    <t>Emorragia intracerebrale del tronco cerebrale</t>
  </si>
  <si>
    <t>I61.4</t>
  </si>
  <si>
    <t>Intracerebral haemorrhage in cerebellum</t>
  </si>
  <si>
    <t>Emorragia intracerebrale cerebellare</t>
  </si>
  <si>
    <t>I61.5</t>
  </si>
  <si>
    <t>Intracerebral haemorrhage, intraventricular</t>
  </si>
  <si>
    <t>Emorragia intracerebrale intraventricolare</t>
  </si>
  <si>
    <t>I61.6</t>
  </si>
  <si>
    <t>Intracerebral haemorrhage, multiple localized</t>
  </si>
  <si>
    <t>Emorragia intracerebrale a localizzazione multipla</t>
  </si>
  <si>
    <t>I61.8</t>
  </si>
  <si>
    <t>Other intracerebral haemorrhage</t>
  </si>
  <si>
    <t>Altre forme di emorragia intracerebrale</t>
  </si>
  <si>
    <t>I61.9</t>
  </si>
  <si>
    <t>Intracerebral haemorrhage, unspecified</t>
  </si>
  <si>
    <t>Emorragia intracerebrale non specificata</t>
  </si>
  <si>
    <t>I62</t>
  </si>
  <si>
    <t>Other nontraumatic intracranial haemorrhage</t>
  </si>
  <si>
    <t>Altre emorragie intracraniche non traumatiche</t>
  </si>
  <si>
    <t>I62.0</t>
  </si>
  <si>
    <t>Subdural haemorrhage (acute)(nontraumatic)</t>
  </si>
  <si>
    <t>Emorragia subdurale (acuta) (non traumatica)</t>
  </si>
  <si>
    <t>I62.1</t>
  </si>
  <si>
    <t>Nontraumatic extradural haemorrhage</t>
  </si>
  <si>
    <t>Emorragia extradurale non traumatica</t>
  </si>
  <si>
    <t>I62.9</t>
  </si>
  <si>
    <t>Intracranial haemorrhage (nontraumatic), unspecified</t>
  </si>
  <si>
    <t>Emorragia intracranica (non traumatica) non specificata</t>
  </si>
  <si>
    <t>I63</t>
  </si>
  <si>
    <t>Cerebral infarction</t>
  </si>
  <si>
    <t>Infarto cerebrale</t>
  </si>
  <si>
    <t>I63.0</t>
  </si>
  <si>
    <t>Cerebral infarction due to thrombosis of precerebral arteries</t>
  </si>
  <si>
    <t>Infarto cerebrale da trombosi di arterie precerebrali</t>
  </si>
  <si>
    <t>I63.1</t>
  </si>
  <si>
    <t>Cerebral infarction due to embolism of precerebral arteries</t>
  </si>
  <si>
    <t>Infarto cerebrale da embolia di arterie  precerebrali</t>
  </si>
  <si>
    <t>I63.2</t>
  </si>
  <si>
    <t>Cerebral infarction due to unspecified occlusion or stenosis of precerebral arteries</t>
  </si>
  <si>
    <t>Infarto cerebrale da occlusione o stenosi non specificata di arterie precerebrali</t>
  </si>
  <si>
    <t>I63.3</t>
  </si>
  <si>
    <t>Cerebral infarction due to thrombosis of cerebral arteries</t>
  </si>
  <si>
    <t>Infarto cerebrale da trombosi delle arterie cerebrali</t>
  </si>
  <si>
    <t>I63.4</t>
  </si>
  <si>
    <t>Cerebral infarction due to embolism of cerebral arteries</t>
  </si>
  <si>
    <t>Infarto cerebrale da embolia delle arterie cerebrali</t>
  </si>
  <si>
    <t>I63.5</t>
  </si>
  <si>
    <t>Cerebral infarction due to unspecified occlusion or stenosis of cerebral arteries</t>
  </si>
  <si>
    <t>Infarto cerebrale da occlusione o stenosi non specificata delle arterie cerebrali</t>
  </si>
  <si>
    <t>I63.6</t>
  </si>
  <si>
    <t>Cerebral infarction due to cerebral venous thrombosis, nonpyogenic</t>
  </si>
  <si>
    <t>Infarto cerebrale da trombosi venosa cerebrale, non piogena</t>
  </si>
  <si>
    <t>I63.8</t>
  </si>
  <si>
    <t>Other cerebral infarction</t>
  </si>
  <si>
    <t>Altre forme di infarto cerebrale</t>
  </si>
  <si>
    <t>I63.9</t>
  </si>
  <si>
    <t>Cerebral infarction, unspecified</t>
  </si>
  <si>
    <t>Infarto cerebrale non specificato</t>
  </si>
  <si>
    <t>I64</t>
  </si>
  <si>
    <t>Stroke, not specified as haemorrhage or infarction</t>
  </si>
  <si>
    <t>Accidente cerebrovascolare non specificato se da emorragia o da infarto</t>
  </si>
  <si>
    <t>I65</t>
  </si>
  <si>
    <t>Occlusion and stenosis of precerebral arteries, not resulting in cerebral infarction</t>
  </si>
  <si>
    <t>Occlusione e stenosi di arterie precerebrali, senza esiti in infarto cerebrale</t>
  </si>
  <si>
    <t>I65.0</t>
  </si>
  <si>
    <t>Occlusion and stenosis of vertebral artery</t>
  </si>
  <si>
    <t>Occlusione e stenosi dell'arteria vertebrale</t>
  </si>
  <si>
    <t>I65.1</t>
  </si>
  <si>
    <t>Occlusion and stenosis of basilar artery</t>
  </si>
  <si>
    <t>Occlusione e stenosi dell'arteria basilare</t>
  </si>
  <si>
    <t>I65.2</t>
  </si>
  <si>
    <t>Occlusion and stenosis of carotid artery</t>
  </si>
  <si>
    <t>Occlusione e stenosi dell'arteria carotidea</t>
  </si>
  <si>
    <t>I65.3</t>
  </si>
  <si>
    <t>Occlusion and stenosis of multiple and bilateral precerebral arteries</t>
  </si>
  <si>
    <t>Occlusione e stenosi di arterie extracraniche multiple e bilaterali</t>
  </si>
  <si>
    <t>I65.8</t>
  </si>
  <si>
    <t>Occlusion and stenosis of other precerebral artery</t>
  </si>
  <si>
    <t>Occlusione e stenosi di altre arterie extracraniche</t>
  </si>
  <si>
    <t>I65.9</t>
  </si>
  <si>
    <t>Occlusion and stenosis of unspecified precerebral artery</t>
  </si>
  <si>
    <t>Occlusione e stenosi di un'arteria extracranica non specificata</t>
  </si>
  <si>
    <t>I66</t>
  </si>
  <si>
    <t>Occlusion and stenosis of cerebral arteries, not resulting in cerebral infarction</t>
  </si>
  <si>
    <t>Occlusione e stenosi di arterie cerebrali, senza esiti in infarto cerebrale</t>
  </si>
  <si>
    <t>I66.0</t>
  </si>
  <si>
    <t>Occlusion and stenosis of middle cerebral artery</t>
  </si>
  <si>
    <t>Occlusione e stenosi dell'arteria cerebrale media</t>
  </si>
  <si>
    <t>I66.1</t>
  </si>
  <si>
    <t>Occlusion and stenosis of anterior cerebral artery</t>
  </si>
  <si>
    <t>Occlusione e stenosi dell'arteria cerebrale anteriore</t>
  </si>
  <si>
    <t>I66.2</t>
  </si>
  <si>
    <t>Occlusion and stenosis of posterior cerebral artery</t>
  </si>
  <si>
    <t>Occlusione e stenosi dell'arteria cerebrale posteriore</t>
  </si>
  <si>
    <t>I66.3</t>
  </si>
  <si>
    <t>Occlusion and stenosis of cerebellar arteries</t>
  </si>
  <si>
    <t>Occlusione e stenosi delle arterie cerebellari</t>
  </si>
  <si>
    <t>I66.4</t>
  </si>
  <si>
    <t>Occlusion and stenosis of multiple and bilateral cerebral arteries</t>
  </si>
  <si>
    <t>Occlusione e stenosi di arterie cerebrali multiple e bilaterali</t>
  </si>
  <si>
    <t>I66.8</t>
  </si>
  <si>
    <t>Occlusion and stenosis of other cerebral artery</t>
  </si>
  <si>
    <t>Occlusione e stenosi di altre arterie cerebrali</t>
  </si>
  <si>
    <t>I66.9</t>
  </si>
  <si>
    <t>Occlusion and stenosis of unspecified cerebral artery</t>
  </si>
  <si>
    <t>Occlusione e stenosi di arteria cerebrale non specificate</t>
  </si>
  <si>
    <t>I67</t>
  </si>
  <si>
    <t>Other cerebrovascular diseases</t>
  </si>
  <si>
    <t>Altre malattie cerebrovascolari</t>
  </si>
  <si>
    <t>I67.0</t>
  </si>
  <si>
    <t>Dissection of cerebral arteries, nonruptured</t>
  </si>
  <si>
    <t>Dissezione di arterie cerebrali, senza rottura</t>
  </si>
  <si>
    <t>I67.1</t>
  </si>
  <si>
    <t>Cerebral aneurysm, nonruptured</t>
  </si>
  <si>
    <t>Aneurisma cerebrale senza rottura</t>
  </si>
  <si>
    <t>I67.2</t>
  </si>
  <si>
    <t>Cerebral atherosclerosis</t>
  </si>
  <si>
    <t>Aterosclerosi cerebrale</t>
  </si>
  <si>
    <t>I67.3</t>
  </si>
  <si>
    <t>Progressive vascular leukoencephalopathy</t>
  </si>
  <si>
    <t>Leucoencefalopatia vascolare progressiva</t>
  </si>
  <si>
    <t>I67.4</t>
  </si>
  <si>
    <t>Hypertensive encephalopathy</t>
  </si>
  <si>
    <t>Encefalopatia ipertensiva</t>
  </si>
  <si>
    <t>I67.5</t>
  </si>
  <si>
    <t>Moyamoya disease</t>
  </si>
  <si>
    <t>Malattia Moyamoya</t>
  </si>
  <si>
    <t>I67.6</t>
  </si>
  <si>
    <t>Nonpyogenic thrombosis of intracranial venous system</t>
  </si>
  <si>
    <t>Trombosi non piogena del sistema venoso intracranico</t>
  </si>
  <si>
    <t>I67.7</t>
  </si>
  <si>
    <t>Cerebral arteritis, not elsewhere classified</t>
  </si>
  <si>
    <t>Arterite cerebrale non classificata altrove</t>
  </si>
  <si>
    <t>I67.8</t>
  </si>
  <si>
    <t>Other specified cerebrovascular diseases</t>
  </si>
  <si>
    <t>Altre malattie cerebrovascolari specificate</t>
  </si>
  <si>
    <t>I67.9</t>
  </si>
  <si>
    <t>Cerebrovascular disease, unspecified</t>
  </si>
  <si>
    <t>Malattia cerebrovascolare non specificata</t>
  </si>
  <si>
    <t>I68</t>
  </si>
  <si>
    <t>Cerebrovascular disorders in diseases classified elsewhere</t>
  </si>
  <si>
    <t>Disturbi cerebrovascolari in malattie classificate altrove</t>
  </si>
  <si>
    <t>I68.0</t>
  </si>
  <si>
    <t>Cerebral amyloid angiopathy</t>
  </si>
  <si>
    <t>Angiopatia cerebrale amiloide (E85   )</t>
  </si>
  <si>
    <t>I68.1</t>
  </si>
  <si>
    <t>Cerebral arteritis in infectious and parasitic diseases classified elsewhere</t>
  </si>
  <si>
    <t>Arterite cerebrale in malattie infettive e parassitarie classificate altrove</t>
  </si>
  <si>
    <t>I68.2</t>
  </si>
  <si>
    <t>Cerebral arteritis in other diseases classified elsewhere</t>
  </si>
  <si>
    <t>Arterite cerebrale in altre malattie classificate altrove</t>
  </si>
  <si>
    <t>I68.8</t>
  </si>
  <si>
    <t>Other cerebrovascular disorders in diseases classified elsewhere</t>
  </si>
  <si>
    <t>Altri disturbi cerebrovascolari in malattie classificate altrove</t>
  </si>
  <si>
    <t>I69</t>
  </si>
  <si>
    <t>Sequelae of cerebrovascular disease</t>
  </si>
  <si>
    <t>Sequele di malattia cerebrovascolare</t>
  </si>
  <si>
    <t>I69.0</t>
  </si>
  <si>
    <t>Sequelae of subarachnoid haemorrhage</t>
  </si>
  <si>
    <t>Sequele di emorragia subaracnoidea</t>
  </si>
  <si>
    <t>I69.1</t>
  </si>
  <si>
    <t>Sequelae of intracerebral haemorrhage</t>
  </si>
  <si>
    <t>Sequele di emorragia intracerebrale</t>
  </si>
  <si>
    <t>I69.2</t>
  </si>
  <si>
    <t>Sequelae of other nontraumatic intracranial haemorrhage</t>
  </si>
  <si>
    <t>Sequele di altra forma di emorragia intracranica non traumatica</t>
  </si>
  <si>
    <t>I69.3</t>
  </si>
  <si>
    <t>Sequelae of cerebral infarction</t>
  </si>
  <si>
    <t>Sequele di infarto cerebrale</t>
  </si>
  <si>
    <t>I69.4</t>
  </si>
  <si>
    <t>Sequelae of stroke, not specified as haemorrhage or infarction</t>
  </si>
  <si>
    <t>Sequele di ictus, senza specificazione se da emorragia o da infarto</t>
  </si>
  <si>
    <t>I69.8</t>
  </si>
  <si>
    <t>Sequelae of other and unspecified cerebrovascular diseases</t>
  </si>
  <si>
    <t>Sequele di altre e non specificate malattie cerebrovascolari</t>
  </si>
  <si>
    <t>I70</t>
  </si>
  <si>
    <t>Atherosclerosis</t>
  </si>
  <si>
    <t>Aterosclerosi</t>
  </si>
  <si>
    <t>I70.0</t>
  </si>
  <si>
    <t>Atherosclerosis of aorta</t>
  </si>
  <si>
    <t>Aterosclerosi dell'aorta</t>
  </si>
  <si>
    <t>I70.1</t>
  </si>
  <si>
    <t>Atherosclerosis of renal artery</t>
  </si>
  <si>
    <t>Aterosclerosi dell'arteria renale</t>
  </si>
  <si>
    <t>I70.2</t>
  </si>
  <si>
    <t>Atherosclerosis of arteries of extremities</t>
  </si>
  <si>
    <t>Aterosclerosi delle arterie degli arti</t>
  </si>
  <si>
    <t>I70.8</t>
  </si>
  <si>
    <t>Atherosclerosis of other arteries</t>
  </si>
  <si>
    <t>Aterosclerosi di altre arterie</t>
  </si>
  <si>
    <t>I70.9</t>
  </si>
  <si>
    <t>Generalized and unspecified atherosclerosis</t>
  </si>
  <si>
    <t>Aterosclerosi generalizzata e non specificata</t>
  </si>
  <si>
    <t>I71</t>
  </si>
  <si>
    <t>Aortic aneurysm and dissection</t>
  </si>
  <si>
    <t>Aneurisma e dissezione dell'aorta</t>
  </si>
  <si>
    <t>I71.0</t>
  </si>
  <si>
    <t>Dissection of aorta [any part]</t>
  </si>
  <si>
    <t>Dissezione dell'aorta (ogni localizzazione)</t>
  </si>
  <si>
    <t>I71.1</t>
  </si>
  <si>
    <t>Thoracic aortic aneurysm, ruptured</t>
  </si>
  <si>
    <t>Rottura di aneurisma dell'aorta toracica</t>
  </si>
  <si>
    <t>I71.2</t>
  </si>
  <si>
    <t>Thoracic aortic aneurysm, without mention of rupture</t>
  </si>
  <si>
    <t>Aneurisma dell'aorta toracica, senza menzione di rottura</t>
  </si>
  <si>
    <t>I71.3</t>
  </si>
  <si>
    <t>Abdominal aortic aneurysm, ruptured</t>
  </si>
  <si>
    <t>Rottura di aneurisma dell'aorta addominale</t>
  </si>
  <si>
    <t>I71.4</t>
  </si>
  <si>
    <t>Abdominal aortic aneurysm, without mention of rupture</t>
  </si>
  <si>
    <t>Aneurisma dell'aorta addominale, senza menzione di rottura</t>
  </si>
  <si>
    <t>I71.5</t>
  </si>
  <si>
    <t>Thoracoabdominal aortic aneurysm, ruptured</t>
  </si>
  <si>
    <t>Rottura di aneurisma dell'aorta toracoaddominale</t>
  </si>
  <si>
    <t>I71.6</t>
  </si>
  <si>
    <t>Thoracoabdominal aortic aneurysm, without mention of rupture</t>
  </si>
  <si>
    <t>Aneurisma dell'aorta toracoaddominale, senza menzione di rottura</t>
  </si>
  <si>
    <t>I71.8</t>
  </si>
  <si>
    <t>Aortic aneurysm of unspecified site, ruptured</t>
  </si>
  <si>
    <t>Rottura di aneurisma aortico di sede non specificata</t>
  </si>
  <si>
    <t>I71.9</t>
  </si>
  <si>
    <t>Aortic aneurysm of unspecified site, without mention of rupture</t>
  </si>
  <si>
    <t>Aneurisma aortico in sede non specificata, senza menzione di rottura</t>
  </si>
  <si>
    <t>I72</t>
  </si>
  <si>
    <t>Other aneurysm and dissection</t>
  </si>
  <si>
    <t>Altro aneurisma</t>
  </si>
  <si>
    <t>I72.0</t>
  </si>
  <si>
    <t>Aneurysm and dissection of carotid artery</t>
  </si>
  <si>
    <t>Aneurisma dell'arteria carotide</t>
  </si>
  <si>
    <t>I72.1</t>
  </si>
  <si>
    <t>Aneurysm and dissection of artery of upper extremity</t>
  </si>
  <si>
    <t>Aneurisma di un'arteria dell'arto superiore</t>
  </si>
  <si>
    <t>I72.2</t>
  </si>
  <si>
    <t>Aneurysm and dissection of renal artery</t>
  </si>
  <si>
    <t>Aneurisma dell'arteria renale</t>
  </si>
  <si>
    <t>I72.3</t>
  </si>
  <si>
    <t>Aneurysm and dissection of iliac artery</t>
  </si>
  <si>
    <t>Aneurisma dell'arteria iliaca</t>
  </si>
  <si>
    <t>I72.4</t>
  </si>
  <si>
    <t>Aneurysm and dissection of artery of lower extremity</t>
  </si>
  <si>
    <t>Aneurisma di un'arteria dell'arto inferiore</t>
  </si>
  <si>
    <t>I72.5</t>
  </si>
  <si>
    <t>Aneurysm and dissection of other precerebral arteries</t>
  </si>
  <si>
    <t>Aneurisma e dissezione di altre arterie precerebrali</t>
  </si>
  <si>
    <t>I72.6</t>
  </si>
  <si>
    <t>Aneurysm and dissection of vertebral artery</t>
  </si>
  <si>
    <t>Aneurisma e dissezione dell'arteria vertebrale</t>
  </si>
  <si>
    <t>I72.8</t>
  </si>
  <si>
    <t>Aneurysm and dissection of other specified arteries</t>
  </si>
  <si>
    <t>Aneurisma di altre arterie specificate</t>
  </si>
  <si>
    <t>I72.9</t>
  </si>
  <si>
    <t>Aneurysm and dissection of unspecified site</t>
  </si>
  <si>
    <t>Aneurisma di sede non specificata</t>
  </si>
  <si>
    <t>I73</t>
  </si>
  <si>
    <t> Peripheral vascular diseases</t>
  </si>
  <si>
    <t>Altre malattie vascolari periferiche</t>
  </si>
  <si>
    <t>I73.0</t>
  </si>
  <si>
    <t>Raynaud syndrome</t>
  </si>
  <si>
    <t>Sindrome di Raynaud</t>
  </si>
  <si>
    <t>I73.1</t>
  </si>
  <si>
    <t>Thromboangiitis obliterans [Buerger]</t>
  </si>
  <si>
    <t>Tromboangioite obliterante (Buerger)</t>
  </si>
  <si>
    <t>I73.8</t>
  </si>
  <si>
    <t>Other specified peripheral vascular diseases</t>
  </si>
  <si>
    <t>Altre malattie vascolari periferiche specificate</t>
  </si>
  <si>
    <t>I73.9</t>
  </si>
  <si>
    <t>Peripheral vascular disease, unspecified</t>
  </si>
  <si>
    <t>Malattia vascolare periferica non specificata</t>
  </si>
  <si>
    <t>I74</t>
  </si>
  <si>
    <t>Arterial embolism and thrombosis</t>
  </si>
  <si>
    <t>Embolia e trombosi arteriose</t>
  </si>
  <si>
    <t>I74.0</t>
  </si>
  <si>
    <t>Embolism and thrombosis of abdominal aorta</t>
  </si>
  <si>
    <t>Embolia e trombosi dell'aorta addominale</t>
  </si>
  <si>
    <t>I74.1</t>
  </si>
  <si>
    <t>Embolism and thrombosis of other and unspecified parts of aorta</t>
  </si>
  <si>
    <t>Embolia e trombosi di altri e non specificati tratti dell'aorta</t>
  </si>
  <si>
    <t>I74.2</t>
  </si>
  <si>
    <t>Embolism and thrombosis of arteries of upper extremities</t>
  </si>
  <si>
    <t>Embolia e trombosi delle arterie degli arti</t>
  </si>
  <si>
    <t>I74.3</t>
  </si>
  <si>
    <t>Embolism and thrombosis of arteries of lower extremities</t>
  </si>
  <si>
    <t>I74.4</t>
  </si>
  <si>
    <t>Embolism and thrombosis of arteries of extremities, unspecified</t>
  </si>
  <si>
    <t>Embolia e trombosi delle arterie degli arti non specificate</t>
  </si>
  <si>
    <t>I74.5</t>
  </si>
  <si>
    <t>Embolism and thrombosis of iliac artery</t>
  </si>
  <si>
    <t>Embolia e trombosi dell'arteria iliaca</t>
  </si>
  <si>
    <t>I74.8</t>
  </si>
  <si>
    <t>Embolism and thrombosis of other arteries</t>
  </si>
  <si>
    <t>Embolia e trombosi di altre arterie</t>
  </si>
  <si>
    <t>I74.9</t>
  </si>
  <si>
    <t>Embolism and thrombosis of unspecified artery</t>
  </si>
  <si>
    <t>Embolia e trombosi di arteria non specificata</t>
  </si>
  <si>
    <t>I77</t>
  </si>
  <si>
    <t>Other disorders of arteries and arterioles</t>
  </si>
  <si>
    <t>Altri disturbi di arterie e arteriole</t>
  </si>
  <si>
    <t>I77.0</t>
  </si>
  <si>
    <t>Arteriovenous fistula, acquired</t>
  </si>
  <si>
    <t>Fistola arterovenosa acquisita</t>
  </si>
  <si>
    <t>I77.1</t>
  </si>
  <si>
    <t>Stricture of artery</t>
  </si>
  <si>
    <t>Stenosi di arteria</t>
  </si>
  <si>
    <t>I77.2</t>
  </si>
  <si>
    <t>Rupture of artery</t>
  </si>
  <si>
    <t>Rottura di arteria</t>
  </si>
  <si>
    <t>I77.3</t>
  </si>
  <si>
    <t>Arterial fibromuscular dysplasia</t>
  </si>
  <si>
    <t>Displasia fibromuscolare arteriosa</t>
  </si>
  <si>
    <t>I77.4</t>
  </si>
  <si>
    <t>Coeliac artery compression syndrome</t>
  </si>
  <si>
    <t>Sindrome da compressione dell'arteria celiaca</t>
  </si>
  <si>
    <t>I77.5</t>
  </si>
  <si>
    <t>Necrosis of artery</t>
  </si>
  <si>
    <t>Necrosi di arteria</t>
  </si>
  <si>
    <t>I77.6</t>
  </si>
  <si>
    <t>Arteritis, unspecified</t>
  </si>
  <si>
    <t>Arterite non specificata</t>
  </si>
  <si>
    <t>I77.8</t>
  </si>
  <si>
    <t>Other specified disorders of arteries and arterioles</t>
  </si>
  <si>
    <t>Altri disturbi specificati di arterie e arteriole</t>
  </si>
  <si>
    <t>I77.9</t>
  </si>
  <si>
    <t>Disorder of arteries and arterioles, unspecified</t>
  </si>
  <si>
    <t>Disturbi di arterie e arteriole non specificati</t>
  </si>
  <si>
    <t>I78</t>
  </si>
  <si>
    <t>Diseases of capillaries</t>
  </si>
  <si>
    <t>Malattie dei capillari</t>
  </si>
  <si>
    <t>I78.0</t>
  </si>
  <si>
    <t>Hereditary haemorrhagic telangiectasia</t>
  </si>
  <si>
    <t>Teleangectasia emorragica ereditaria</t>
  </si>
  <si>
    <t>I78.1</t>
  </si>
  <si>
    <t>Naevus, non-neoplastic</t>
  </si>
  <si>
    <t>Nevo non neoplastico</t>
  </si>
  <si>
    <t>I78.8</t>
  </si>
  <si>
    <t>Other diseases of capillaries</t>
  </si>
  <si>
    <t>Altre malattie dei capillari</t>
  </si>
  <si>
    <t>I78.9</t>
  </si>
  <si>
    <t>Disease of capillaries, unspecified</t>
  </si>
  <si>
    <t>Malattia dei capillari non specificata</t>
  </si>
  <si>
    <t>I79</t>
  </si>
  <si>
    <t>Disorders of arteries, arterioles and capillaries in diseases classified elsewhere</t>
  </si>
  <si>
    <t>Disturbi delle arterie, delle arteriole e dei capillari in malattie classificate altrove</t>
  </si>
  <si>
    <t>I79.0</t>
  </si>
  <si>
    <t>Aneurysm of aorta in diseases classified elsewhere</t>
  </si>
  <si>
    <t>Aneurisma dell'aorta in malattie classificate altrove</t>
  </si>
  <si>
    <t>I79.1</t>
  </si>
  <si>
    <t>Aortitis in diseases classified elsewhere</t>
  </si>
  <si>
    <t>Aortite in malattie classificate altrove</t>
  </si>
  <si>
    <t>I79.2</t>
  </si>
  <si>
    <t>Peripheral angiopathy in diseases classified elsewhere</t>
  </si>
  <si>
    <t>Angiopatia periferica in malattie classificate altrove</t>
  </si>
  <si>
    <t>I79.8</t>
  </si>
  <si>
    <t>Other disorders of arteries, arterioles and capillaries in diseases classified elsewhere</t>
  </si>
  <si>
    <t>Altri disturbi delle arterie, arteriole e capillari in malattie classificate altrove</t>
  </si>
  <si>
    <t>I80</t>
  </si>
  <si>
    <t>Phlebitis and thrombophlebitis</t>
  </si>
  <si>
    <t>Flebite e tromboflebite</t>
  </si>
  <si>
    <t>I80.0</t>
  </si>
  <si>
    <t>Phlebitis and thrombophlebitis of superficial vessels of lower extremities</t>
  </si>
  <si>
    <t>Flebite e tromboflebite dei vasi superficiali delle estremità inferiori</t>
  </si>
  <si>
    <t>I80.1</t>
  </si>
  <si>
    <t>Phlebitis and thrombophlebitis of femoral vein</t>
  </si>
  <si>
    <t>Flebite e tromboflebite della vena femorale</t>
  </si>
  <si>
    <t>I80.2</t>
  </si>
  <si>
    <t>Phlebitis and thrombophlebitis of other deep vessels of lower extremities</t>
  </si>
  <si>
    <t>Flebite e tromboflebite di altri vasi profondi degli arti inferiori</t>
  </si>
  <si>
    <t>I80.3</t>
  </si>
  <si>
    <t>Phlebitis and thrombophlebitis of lower extremities, unspecified</t>
  </si>
  <si>
    <t>Flebite e tromboflebite degli arti inferiori non specificate</t>
  </si>
  <si>
    <t>I80.8</t>
  </si>
  <si>
    <t>Phlebitis and thrombophlebitis of other sites</t>
  </si>
  <si>
    <t>Flebite e tromboflebite di altre sedi</t>
  </si>
  <si>
    <t>I80.9</t>
  </si>
  <si>
    <t>Phlebitis and thrombophlebitis of unspecified site</t>
  </si>
  <si>
    <t>Flebite e tromboflebite di sede non specificata</t>
  </si>
  <si>
    <t>I81</t>
  </si>
  <si>
    <t>Portal vein thrombosis</t>
  </si>
  <si>
    <t>Trombosi della vena porta</t>
  </si>
  <si>
    <t>I82</t>
  </si>
  <si>
    <t>Other venous embolism and thrombosis</t>
  </si>
  <si>
    <t>Altre forme di embolia e trombosi venose</t>
  </si>
  <si>
    <t>I82.0</t>
  </si>
  <si>
    <t>Budd-Chiari syndrome</t>
  </si>
  <si>
    <t>Sindrome di Budd Chiari</t>
  </si>
  <si>
    <t>I82.1</t>
  </si>
  <si>
    <t>Thrombophlebitis migrans</t>
  </si>
  <si>
    <t>Tromboflebite migrante</t>
  </si>
  <si>
    <t>I82.2</t>
  </si>
  <si>
    <t>Embolism and thrombosis of vena cava</t>
  </si>
  <si>
    <t>Embolia e trombosi della vena cava</t>
  </si>
  <si>
    <t>I82.3</t>
  </si>
  <si>
    <t>Embolism and thrombosis of renal vein</t>
  </si>
  <si>
    <t>Embolia e trombosi della vena renale</t>
  </si>
  <si>
    <t>I82.8</t>
  </si>
  <si>
    <t>Embolism and thrombosis of other specified veins</t>
  </si>
  <si>
    <t>Embolia e trombosi di altre vene specificate</t>
  </si>
  <si>
    <t>I82.9</t>
  </si>
  <si>
    <t>Embolism and thrombosis of unspecified vein</t>
  </si>
  <si>
    <t>Embolia e trombosi venosa di sede non specificata</t>
  </si>
  <si>
    <t>I83</t>
  </si>
  <si>
    <t>Varicose veins of lower extremities</t>
  </si>
  <si>
    <t>Varici (venose) degli arti inferiori</t>
  </si>
  <si>
    <t>I83.0</t>
  </si>
  <si>
    <t>Varicose veins of lower extremities with ulcer</t>
  </si>
  <si>
    <t>Varici (venose) delle estremità inferiori con ulcera</t>
  </si>
  <si>
    <t>I83.1</t>
  </si>
  <si>
    <t>Varicose veins of lower extremities with inflammation</t>
  </si>
  <si>
    <t>Varici (venose) delle estremità inferiori con infiammazione</t>
  </si>
  <si>
    <t>I83.2</t>
  </si>
  <si>
    <t>Varicose veins of lower extremities with both ulcer and inflammation</t>
  </si>
  <si>
    <t>Varici (venose) delle estremità inferiori con ulcera e infiammazione</t>
  </si>
  <si>
    <t>I83.9</t>
  </si>
  <si>
    <t>Varicose veins of lower extremities without ulcer or inflammation</t>
  </si>
  <si>
    <t>Varici (venose) delle estremità inferiori senza ulcera o infiammazione</t>
  </si>
  <si>
    <t>I84</t>
  </si>
  <si>
    <t>Internal thrombosed haemorrhoids</t>
  </si>
  <si>
    <t>Emorroidi interne trombizzate</t>
  </si>
  <si>
    <t>I84.1</t>
  </si>
  <si>
    <t>Internal haemorrhoids with other complications</t>
  </si>
  <si>
    <t>Emorroidi interne con altre complicanze</t>
  </si>
  <si>
    <t>I84.2</t>
  </si>
  <si>
    <t>Internal haemorrhoids without complication</t>
  </si>
  <si>
    <t>Emorroidi interne senza complicanze</t>
  </si>
  <si>
    <t>I84.3</t>
  </si>
  <si>
    <t>External thrombosed haemorrhoids</t>
  </si>
  <si>
    <t>Emorroidi esterne trombizzate</t>
  </si>
  <si>
    <t>I84.4</t>
  </si>
  <si>
    <t>External haemorrhoids with other complications</t>
  </si>
  <si>
    <t>Emorroidi esterne con altre complicanze</t>
  </si>
  <si>
    <t>I84.5</t>
  </si>
  <si>
    <t>External haemorrhoids without complication</t>
  </si>
  <si>
    <t>Emorroidi esterne senza complicanze</t>
  </si>
  <si>
    <t>I84.6</t>
  </si>
  <si>
    <t>Residual haemorrhoidal skin tags</t>
  </si>
  <si>
    <t>Polipi fibrosi emorroidari residui</t>
  </si>
  <si>
    <t>I84.7</t>
  </si>
  <si>
    <t>Unspecified thrombosed haemorrhoids</t>
  </si>
  <si>
    <t>Emorroidi trombizzate non specificate</t>
  </si>
  <si>
    <t>I84.8</t>
  </si>
  <si>
    <t>Unspecified haemorrhoids with other complications</t>
  </si>
  <si>
    <t>Emorroidi non specificate con altre complicanze</t>
  </si>
  <si>
    <t>I84.9</t>
  </si>
  <si>
    <t>Unspecified haemorrhoids without complication</t>
  </si>
  <si>
    <t>Emorroidi non specificate senza complicanze</t>
  </si>
  <si>
    <t>I85</t>
  </si>
  <si>
    <t>Oesophageal varices</t>
  </si>
  <si>
    <t>Varici esofagee</t>
  </si>
  <si>
    <t>I85.0</t>
  </si>
  <si>
    <t>Oesophageal varices with bleeding</t>
  </si>
  <si>
    <t>Varici esofagee con sanguinamento</t>
  </si>
  <si>
    <t>I85.9</t>
  </si>
  <si>
    <t>Oesophageal varices without bleeding</t>
  </si>
  <si>
    <t>Varici esofagee senza sanguinamento</t>
  </si>
  <si>
    <t>I86</t>
  </si>
  <si>
    <t>Varicose veins of other sites</t>
  </si>
  <si>
    <t>Varici (venose) di altre sedi</t>
  </si>
  <si>
    <t>I86.0</t>
  </si>
  <si>
    <t>Sublingual varices</t>
  </si>
  <si>
    <t>Varici sottolinguali</t>
  </si>
  <si>
    <t>I86.1</t>
  </si>
  <si>
    <t>Scrotal varices</t>
  </si>
  <si>
    <t>Varici scrotali</t>
  </si>
  <si>
    <t>I86.2</t>
  </si>
  <si>
    <t>Pelvic varices</t>
  </si>
  <si>
    <t>Varici pelviche</t>
  </si>
  <si>
    <t>I86.3</t>
  </si>
  <si>
    <t>Vulval varices</t>
  </si>
  <si>
    <t>Varici vulvari</t>
  </si>
  <si>
    <t>I86.4</t>
  </si>
  <si>
    <t>Gastric varices</t>
  </si>
  <si>
    <t>Varici gastriche</t>
  </si>
  <si>
    <t>I86.8</t>
  </si>
  <si>
    <t>Varicose veins of other specified sites</t>
  </si>
  <si>
    <t>Varici (venose) di altre sedi specificate</t>
  </si>
  <si>
    <t>I87</t>
  </si>
  <si>
    <t>Other disorders of veins</t>
  </si>
  <si>
    <t>Altri disturbi delle vene</t>
  </si>
  <si>
    <t>I87.0</t>
  </si>
  <si>
    <t>Postthrombotic syndrome</t>
  </si>
  <si>
    <t>Sindrome post flebitica</t>
  </si>
  <si>
    <t>I87.1</t>
  </si>
  <si>
    <t>Compression of vein</t>
  </si>
  <si>
    <t>Compressione venosa</t>
  </si>
  <si>
    <t>I87.2</t>
  </si>
  <si>
    <t>Venous insufficiency (chronic)(peripheral)</t>
  </si>
  <si>
    <t>Insufficienza venosa (cronica) (periferica)</t>
  </si>
  <si>
    <t>I87.8</t>
  </si>
  <si>
    <t>Other specified disorders of veins</t>
  </si>
  <si>
    <t>Altri disturbi specificati delle vene</t>
  </si>
  <si>
    <t>I87.9</t>
  </si>
  <si>
    <t>Disorder of vein, unspecified</t>
  </si>
  <si>
    <t>Disturbi venosi non specificati</t>
  </si>
  <si>
    <t>I88</t>
  </si>
  <si>
    <t>Nonspecific lymphadenitis</t>
  </si>
  <si>
    <t>Linfadenite non specifica</t>
  </si>
  <si>
    <t>I88.0</t>
  </si>
  <si>
    <t>Nonspecific mesenteric lymphadenitis</t>
  </si>
  <si>
    <t>Linfadenite mesenterica non specifica</t>
  </si>
  <si>
    <t>I88.1</t>
  </si>
  <si>
    <t>Chronic lymphadenitis, except mesenteric</t>
  </si>
  <si>
    <t>Linfadenite cronica, diversa dalla mesenterica</t>
  </si>
  <si>
    <t>I88.8</t>
  </si>
  <si>
    <t>Other nonspecific lymphadenitis</t>
  </si>
  <si>
    <t>Altre forme di linfadenite non specifica</t>
  </si>
  <si>
    <t>I88.9</t>
  </si>
  <si>
    <t>Nonspecific lymphadenitis, unspecified</t>
  </si>
  <si>
    <t>Linfadenite non specifica non specificata</t>
  </si>
  <si>
    <t>I89</t>
  </si>
  <si>
    <t>Other noninfective disorders of lymphatic vessels and lymph nodes</t>
  </si>
  <si>
    <t>Altri disturbi non infettivi dei vasi linfatici e dei linfonodi</t>
  </si>
  <si>
    <t>I89.0</t>
  </si>
  <si>
    <t>Lymphoedema, not elsewhere classified</t>
  </si>
  <si>
    <t>Linfedema non classificato altrove</t>
  </si>
  <si>
    <t>I89.1</t>
  </si>
  <si>
    <t>Lymphangitis</t>
  </si>
  <si>
    <t>Linfangite</t>
  </si>
  <si>
    <t>I89.8</t>
  </si>
  <si>
    <t>Other specified noninfective disorders of lymphatic vessels and lymph nodes</t>
  </si>
  <si>
    <t>Altri disturbi non infettivi specificati dei vasi linfatici e dei linfonodi</t>
  </si>
  <si>
    <t>I89.9</t>
  </si>
  <si>
    <t>Noninfective disorder of lymphatic vessels and lymph nodes, unspecified</t>
  </si>
  <si>
    <t>Disturbi non infettivi dei vasi linfatici e dei linfonodi non specificati</t>
  </si>
  <si>
    <t>I95</t>
  </si>
  <si>
    <t>Hypotension</t>
  </si>
  <si>
    <t>Ipotensione</t>
  </si>
  <si>
    <t>I95.0</t>
  </si>
  <si>
    <t>Idiopathic hypotension</t>
  </si>
  <si>
    <t>Ipotensione idiopatica</t>
  </si>
  <si>
    <t>I95.1</t>
  </si>
  <si>
    <t>Orthostatic hypotension</t>
  </si>
  <si>
    <t>Ipotensione ortostatica</t>
  </si>
  <si>
    <t>I95.2</t>
  </si>
  <si>
    <t>Hypotension due to drugs</t>
  </si>
  <si>
    <t>Ipotensione da farmaci</t>
  </si>
  <si>
    <t>I95.8</t>
  </si>
  <si>
    <t>Other hypotension</t>
  </si>
  <si>
    <t>Altre forme di ipotensione</t>
  </si>
  <si>
    <t>I95.9</t>
  </si>
  <si>
    <t>Hypotension, unspecified</t>
  </si>
  <si>
    <t>Ipotensione non specificata</t>
  </si>
  <si>
    <t>I97</t>
  </si>
  <si>
    <t>Postprocedural disorders of circulatory system, not elsewhere classified</t>
  </si>
  <si>
    <t>Disturbi del sistema circolatorio successivi a procedure diagnostiche o terapeutiche, non classificati altrove</t>
  </si>
  <si>
    <t>I97.0</t>
  </si>
  <si>
    <t>Postcardiotomy syndrome</t>
  </si>
  <si>
    <t>Sindrome post cardiotomica</t>
  </si>
  <si>
    <t>I97.1</t>
  </si>
  <si>
    <t>Other functional disturbances following cardiac surgery</t>
  </si>
  <si>
    <t>Altri disturbi funzionali successivi ad interventi cardiochirurgici</t>
  </si>
  <si>
    <t>I97.2</t>
  </si>
  <si>
    <t>Postmastectomy lymphoedema syndrome</t>
  </si>
  <si>
    <t>Sindrome linfedematosa post mastectomia</t>
  </si>
  <si>
    <t>I97.8</t>
  </si>
  <si>
    <t>Other postprocedural disorders of circulatory system, not elsewhere classified</t>
  </si>
  <si>
    <t>Altri disturbi del sistema circolatorio successivi a procedure diagnostiche o</t>
  </si>
  <si>
    <t>I97.9</t>
  </si>
  <si>
    <t>Postprocedural disorder of circulatory system, unspecified</t>
  </si>
  <si>
    <t>Disturbo del sistema circolatorio successivo a procedura diagnostica o</t>
  </si>
  <si>
    <t>I98</t>
  </si>
  <si>
    <t>Other disorders of circulatory system in diseases classified elsewhere</t>
  </si>
  <si>
    <t>Altri disturbi del sistema circolatorio in malattie classificate altrove</t>
  </si>
  <si>
    <t>I98.0</t>
  </si>
  <si>
    <t>I98.1</t>
  </si>
  <si>
    <t>Cardiovascular disorders in other infectious and parasitic diseases classified elsewhere</t>
  </si>
  <si>
    <t xml:space="preserve">Disturbi cardiovascolari in altre malattie infettive e parassitarie classificate </t>
  </si>
  <si>
    <t>I98.2</t>
  </si>
  <si>
    <t>Oesophageal varices without bleeding in diseases classified elsewhere</t>
  </si>
  <si>
    <t>Varici esofagee in malattie classificate altrove</t>
  </si>
  <si>
    <t>I98.3</t>
  </si>
  <si>
    <t>Oesophageal varices with bleeding in diseases classified elsewhere</t>
  </si>
  <si>
    <t>Varici esofagee con sanguinamento in malattie classificate altrove</t>
  </si>
  <si>
    <t>I98.8</t>
  </si>
  <si>
    <t>Other specified disorders of circulatory system in diseases classified elsewhere</t>
  </si>
  <si>
    <t>Altri disturbi specificati del sistema circolatorio in malattie classificate altrove</t>
  </si>
  <si>
    <t>I99</t>
  </si>
  <si>
    <t>Other and unspecified disorders of circulatory system</t>
  </si>
  <si>
    <t>Altri e non specificati disturbi del sistema circolatorio</t>
  </si>
  <si>
    <t>J00</t>
  </si>
  <si>
    <t>Acute nasopharyngitis [common cold]</t>
  </si>
  <si>
    <t>Rinofaringite acuta (raffreddore comune)</t>
  </si>
  <si>
    <t>J01</t>
  </si>
  <si>
    <t>Acute sinusitis</t>
  </si>
  <si>
    <t>Sinusite acuta</t>
  </si>
  <si>
    <t>J01.0</t>
  </si>
  <si>
    <t>Acute maxillary sinusitis</t>
  </si>
  <si>
    <t>Sinusite mascellare acuta</t>
  </si>
  <si>
    <t>J01.1</t>
  </si>
  <si>
    <t>Acute frontal sinusitis</t>
  </si>
  <si>
    <t>Sinusite frontale acuta</t>
  </si>
  <si>
    <t>J01.2</t>
  </si>
  <si>
    <t>Acute ethmoidal sinusitis</t>
  </si>
  <si>
    <t>Sinusite etmoidale acuta</t>
  </si>
  <si>
    <t>J01.3</t>
  </si>
  <si>
    <t>Acute sphenoidal sinusitis</t>
  </si>
  <si>
    <t>Sinusite sfenoidale acuta</t>
  </si>
  <si>
    <t>J01.4</t>
  </si>
  <si>
    <t>Acute pansinusitis</t>
  </si>
  <si>
    <t>Pansinusite acuta</t>
  </si>
  <si>
    <t>J01.8</t>
  </si>
  <si>
    <t>Other acute sinusitis</t>
  </si>
  <si>
    <t>Altra sinusite acuta</t>
  </si>
  <si>
    <t>J01.9</t>
  </si>
  <si>
    <t>Acute sinusitis, unspecified</t>
  </si>
  <si>
    <t>Sinusite acuta non specificata</t>
  </si>
  <si>
    <t>J02</t>
  </si>
  <si>
    <t>Acute pharyngitis</t>
  </si>
  <si>
    <t>Faringite acuta</t>
  </si>
  <si>
    <t>J02.0</t>
  </si>
  <si>
    <t>Streptococcal pharyngitis</t>
  </si>
  <si>
    <t>Faringite streptococcica</t>
  </si>
  <si>
    <t>J02.8</t>
  </si>
  <si>
    <t>Acute pharyngitis due to other specified organisms</t>
  </si>
  <si>
    <t>Faringite acuta da altri microorganismi specificati</t>
  </si>
  <si>
    <t>J02.9</t>
  </si>
  <si>
    <t>Acute pharyngitis, unspecified</t>
  </si>
  <si>
    <t>Faringite acuta non specificata</t>
  </si>
  <si>
    <t>J03</t>
  </si>
  <si>
    <t>Acute tonsillitis</t>
  </si>
  <si>
    <t>Tonsillite acuta</t>
  </si>
  <si>
    <t>J03.0</t>
  </si>
  <si>
    <t>Streptococcal tonsillitis</t>
  </si>
  <si>
    <t>Tonsillite streptococcica</t>
  </si>
  <si>
    <t>J03.8</t>
  </si>
  <si>
    <t>Acute tonsillitis due to other specified organisms</t>
  </si>
  <si>
    <t>Tonsillite acuta da altri microorganismi specificati</t>
  </si>
  <si>
    <t>J03.9</t>
  </si>
  <si>
    <t>Acute tonsillitis, unspecified</t>
  </si>
  <si>
    <t>Tonsillite acuta non specificata</t>
  </si>
  <si>
    <t>J04</t>
  </si>
  <si>
    <t>Acute laryngitis and tracheitis</t>
  </si>
  <si>
    <t>Laringite e tracheite acute</t>
  </si>
  <si>
    <t>J04.0</t>
  </si>
  <si>
    <t>Acute laryngitis</t>
  </si>
  <si>
    <t>Laringite acuta</t>
  </si>
  <si>
    <t>J04.1</t>
  </si>
  <si>
    <t>Acute tracheitis</t>
  </si>
  <si>
    <t>Tracheite acuta</t>
  </si>
  <si>
    <t>J04.2</t>
  </si>
  <si>
    <t>Acute laryngotracheitis</t>
  </si>
  <si>
    <t>Laringotracheite acuta</t>
  </si>
  <si>
    <t>J05</t>
  </si>
  <si>
    <t>Acute obstructive laryngitis [croup] and epiglottitis</t>
  </si>
  <si>
    <t>Laringite ostruttiva acuta (croup) e epiglottite</t>
  </si>
  <si>
    <t>J05.0</t>
  </si>
  <si>
    <t>Acute obstructive laryngitis [croup]</t>
  </si>
  <si>
    <t xml:space="preserve">Laringite ostruttiva acuta (croup) S A I </t>
  </si>
  <si>
    <t>J05.1</t>
  </si>
  <si>
    <t>Acute epiglottitis</t>
  </si>
  <si>
    <t>Epiglottite acuta</t>
  </si>
  <si>
    <t>J06</t>
  </si>
  <si>
    <t>Acute upper respiratory infections of multiple and unspecified sites</t>
  </si>
  <si>
    <t>Infezioni acute di sedi multiple e non specificate delle alte vie respiratorie</t>
  </si>
  <si>
    <t>J06.0</t>
  </si>
  <si>
    <t>Acute laryngopharyngitis</t>
  </si>
  <si>
    <t>Laringofaringite acuta</t>
  </si>
  <si>
    <t>J06.8</t>
  </si>
  <si>
    <t>Other acute upper respiratory infections of multiple sites</t>
  </si>
  <si>
    <t>Altre infezioni acute delle alte vie respiratorie a localizzazioni multiple</t>
  </si>
  <si>
    <t>J06.9</t>
  </si>
  <si>
    <t>Acute upper respiratory infection, unspecified</t>
  </si>
  <si>
    <t>Infezione acuta delle alte vie respiratorie non specificata</t>
  </si>
  <si>
    <t>J09</t>
  </si>
  <si>
    <t>Influenza due to identified zoonotic or pandemic influenza virus</t>
  </si>
  <si>
    <t>Influenza dovuta a virus influenzale zoonotico o pandemico identificato</t>
  </si>
  <si>
    <t>J10</t>
  </si>
  <si>
    <t>influenza due to identified seasonal influenza virus</t>
  </si>
  <si>
    <t>Influenza, virus dell’influenza identificato</t>
  </si>
  <si>
    <t>J10.0</t>
  </si>
  <si>
    <t>Influenza with pneumonia, seasonal influenza virus identified</t>
  </si>
  <si>
    <t>Influenza  con polmonite, virus influenzale identificato</t>
  </si>
  <si>
    <t>J10.1</t>
  </si>
  <si>
    <t>Influenza with other respiratory manifestations, seasonal influenza virus identified</t>
  </si>
  <si>
    <t>Influenza  con altre manifestazioni respiratorie, virus influenzale identificato</t>
  </si>
  <si>
    <t>J10.8</t>
  </si>
  <si>
    <t>Influenza with other manifestations, seasonal influenza virus identified</t>
  </si>
  <si>
    <t>Influenza con altre manifestazioni, virus influenzale identificato</t>
  </si>
  <si>
    <t>J11</t>
  </si>
  <si>
    <t>Influenza, virus not identified</t>
  </si>
  <si>
    <t>Influenza, virus non identificato</t>
  </si>
  <si>
    <t>J11.0</t>
  </si>
  <si>
    <t>Influenza with pneumonia, virus not identified</t>
  </si>
  <si>
    <t>Influenza  con polmonite, virus non identificato</t>
  </si>
  <si>
    <t>J11.1</t>
  </si>
  <si>
    <t>Influenza with other respiratory manifestations, virus not identified</t>
  </si>
  <si>
    <t>Influenza  con altre manifestazioni respiratorie, virus non identificato</t>
  </si>
  <si>
    <t>J11.8</t>
  </si>
  <si>
    <t>Influenza with other manifestations, virus not identified</t>
  </si>
  <si>
    <t>Influenza con altre manifestazioni, virus non identificato</t>
  </si>
  <si>
    <t>J11.9</t>
  </si>
  <si>
    <t>Influenza, unspecified</t>
  </si>
  <si>
    <t>Influenza, non specificata</t>
  </si>
  <si>
    <t>J12</t>
  </si>
  <si>
    <t>Viral pneumonia, not elsewhere classified</t>
  </si>
  <si>
    <t>Polmonite virale non classificata altrove</t>
  </si>
  <si>
    <t>J12.0</t>
  </si>
  <si>
    <t>Adenoviral pneumonia</t>
  </si>
  <si>
    <t>Polmonite da adenovirus</t>
  </si>
  <si>
    <t>J12.1</t>
  </si>
  <si>
    <t>Respiratory syncytial virus pneumonia</t>
  </si>
  <si>
    <t>Polmonite da virus sinciziale respiratorio</t>
  </si>
  <si>
    <t>J12.2</t>
  </si>
  <si>
    <t>Parainfluenza virus pneumonia</t>
  </si>
  <si>
    <t>Polmonite da virus parainfluenzale</t>
  </si>
  <si>
    <t>J12.3</t>
  </si>
  <si>
    <t>Human metapneumovirus pneumonia</t>
  </si>
  <si>
    <t>Polmonite da metapneumovirus umano</t>
  </si>
  <si>
    <t>J12.8</t>
  </si>
  <si>
    <t>Other viral pneumonia</t>
  </si>
  <si>
    <t>Altre polmoniti virali</t>
  </si>
  <si>
    <t>J12.9</t>
  </si>
  <si>
    <t>Viral pneumonia, unspecified</t>
  </si>
  <si>
    <t>Polmonite virale non specificata</t>
  </si>
  <si>
    <t>J13</t>
  </si>
  <si>
    <t>Pneumonia due to Streptococcus pneumoniae</t>
  </si>
  <si>
    <t>Polmonite da Streptococcus pneumoniae</t>
  </si>
  <si>
    <t>J14</t>
  </si>
  <si>
    <t>Pneumonia due to Haemophilus influenzae</t>
  </si>
  <si>
    <t>Polmonite da Haemophilus influenzae</t>
  </si>
  <si>
    <t>J15</t>
  </si>
  <si>
    <t>Bacterial pneumonia, not elsewhere classified</t>
  </si>
  <si>
    <t>Polmonite batterica non classificata altrove</t>
  </si>
  <si>
    <t>J15.0</t>
  </si>
  <si>
    <t>Pneumonia due to Klebsiella pneumoniae</t>
  </si>
  <si>
    <t>Polmonite da Klebsiella pneumoniae</t>
  </si>
  <si>
    <t>J15.1</t>
  </si>
  <si>
    <t>Pneumonia due to Pseudomonas</t>
  </si>
  <si>
    <t>Polmonite da Pseudomonas</t>
  </si>
  <si>
    <t>J15.2</t>
  </si>
  <si>
    <t>Pneumonia due to staphylococcus</t>
  </si>
  <si>
    <t>Polmonite da stafilococco</t>
  </si>
  <si>
    <t>J15.3</t>
  </si>
  <si>
    <t>Pneumonia due to streptococcus, group B</t>
  </si>
  <si>
    <t>Polmonite da streptococco di gruppo B</t>
  </si>
  <si>
    <t>J15.4</t>
  </si>
  <si>
    <t>Pneumonia due to other streptococci</t>
  </si>
  <si>
    <t>Polmonite da  altri streptococchi</t>
  </si>
  <si>
    <t>J15.5</t>
  </si>
  <si>
    <t>Pneumonia due to Escherichia coli</t>
  </si>
  <si>
    <t>Polmonite da Escherichia coli</t>
  </si>
  <si>
    <t>J15.6</t>
  </si>
  <si>
    <t>Pneumonia due to other Gram-negative bacteria</t>
  </si>
  <si>
    <t>Polmonite da  altri batteri aerobi Gram negativi</t>
  </si>
  <si>
    <t>J15.7</t>
  </si>
  <si>
    <t>Pneumonia due to Mycoplasma pneumoniae</t>
  </si>
  <si>
    <t>Polmonite da Mycoplasma pneumoniae</t>
  </si>
  <si>
    <t>J15.8</t>
  </si>
  <si>
    <t>Other bacterial pneumonia</t>
  </si>
  <si>
    <t>Altra polmonite batterica</t>
  </si>
  <si>
    <t>J15.9</t>
  </si>
  <si>
    <t>Bacterial pneumonia, unspecified</t>
  </si>
  <si>
    <t>Polmonite  batterica non specificata</t>
  </si>
  <si>
    <t>J16</t>
  </si>
  <si>
    <t>Pneumonia due to other infectious organisms, not elsewhere classified</t>
  </si>
  <si>
    <t>Polmonite da altri microorganismi infettivi non classificata altrove</t>
  </si>
  <si>
    <t>J16.0</t>
  </si>
  <si>
    <t>Chlamydial pneumonia</t>
  </si>
  <si>
    <t>Polmonite da Chlamydiae</t>
  </si>
  <si>
    <t>J16.8</t>
  </si>
  <si>
    <t>Pneumonia due to other specified infectious organisms</t>
  </si>
  <si>
    <t>Polmonite da altri microorganismi infettivi specificati</t>
  </si>
  <si>
    <t>J17</t>
  </si>
  <si>
    <t>Pneumonia in diseases classified elsewhere</t>
  </si>
  <si>
    <t>Polmonite in malattie classificate altrove</t>
  </si>
  <si>
    <t>J17.0</t>
  </si>
  <si>
    <t>Pneumonia in bacterial diseases classified elsewhere</t>
  </si>
  <si>
    <t>Polmonite in malattie batteriche classificate altrove</t>
  </si>
  <si>
    <t>J17.1</t>
  </si>
  <si>
    <t>Pneumonia in viral diseases classified elsewhere</t>
  </si>
  <si>
    <t>Polmonite in malattie  virali classificate altrove</t>
  </si>
  <si>
    <t>J17.2</t>
  </si>
  <si>
    <t>Pneumonia in mycoses</t>
  </si>
  <si>
    <t>Polmonite in micosi</t>
  </si>
  <si>
    <t>J17.3</t>
  </si>
  <si>
    <t>Pneumonia in parasitic diseases</t>
  </si>
  <si>
    <t>Polmonite in malattie parassitarie</t>
  </si>
  <si>
    <t>J17.8</t>
  </si>
  <si>
    <t>Pneumonia in other diseases classified elsewhere</t>
  </si>
  <si>
    <t>Polmonite in altre malattie classificate altrove</t>
  </si>
  <si>
    <t>J18</t>
  </si>
  <si>
    <t>Pneumonia, organism unspecified</t>
  </si>
  <si>
    <t>Polmonite da microorganismo non specificato</t>
  </si>
  <si>
    <t>J18.0</t>
  </si>
  <si>
    <t>Bronchopneumonia, unspecified</t>
  </si>
  <si>
    <t>Broncopolmonite non specificata</t>
  </si>
  <si>
    <t>J18.1</t>
  </si>
  <si>
    <t>Lobar pneumonia, unspecified</t>
  </si>
  <si>
    <t>Polmonite lobare non specificata</t>
  </si>
  <si>
    <t>J18.2</t>
  </si>
  <si>
    <t>Hypostatic pneumonia, unspecified</t>
  </si>
  <si>
    <t>Polmonite ipostatica non specificata</t>
  </si>
  <si>
    <t>J18.8</t>
  </si>
  <si>
    <t>Other pneumonia, organism unspecified</t>
  </si>
  <si>
    <t>Altre polmoniti da microorganismi non specificati</t>
  </si>
  <si>
    <t>J18.9</t>
  </si>
  <si>
    <t>Pneumonia, unspecified</t>
  </si>
  <si>
    <t>Polmonite non specificata</t>
  </si>
  <si>
    <t>J20</t>
  </si>
  <si>
    <t>Acute bronchitis</t>
  </si>
  <si>
    <t>Bronchite acuta</t>
  </si>
  <si>
    <t>J20.0</t>
  </si>
  <si>
    <t>Acute bronchitis due to Mycoplasma pneumoniae</t>
  </si>
  <si>
    <t>Bronchite acuta da Mycoplasma pneumoniae</t>
  </si>
  <si>
    <t>J20.1</t>
  </si>
  <si>
    <t>Acute bronchitis due to Haemophilus influenzae</t>
  </si>
  <si>
    <t>Bronchite acuta da Haemophilus influenzae</t>
  </si>
  <si>
    <t>J20.2</t>
  </si>
  <si>
    <t>Acute bronchitis due to streptococcus</t>
  </si>
  <si>
    <t>Bronchite acuta da streptococchi</t>
  </si>
  <si>
    <t>J20.3</t>
  </si>
  <si>
    <t>Acute bronchitis due to coxsackievirus</t>
  </si>
  <si>
    <t>Bronchite acuta da virus Coxackie</t>
  </si>
  <si>
    <t>J20.4</t>
  </si>
  <si>
    <t>Acute bronchitis due to parainfluenza virus</t>
  </si>
  <si>
    <t>Bronchite acuta da  virus parainfluenzale</t>
  </si>
  <si>
    <t>J20.5</t>
  </si>
  <si>
    <t>Acute bronchitis due to respiratory syncytial virus</t>
  </si>
  <si>
    <t>Bronchite acuta da virus respiratorio sinciziale</t>
  </si>
  <si>
    <t>J20.6</t>
  </si>
  <si>
    <t>Acute bronchitis due to rhinovirus</t>
  </si>
  <si>
    <t>Bronchite acuta da  rhinovirus</t>
  </si>
  <si>
    <t>J20.7</t>
  </si>
  <si>
    <t>Acute bronchitis due to echovirus</t>
  </si>
  <si>
    <t>Bronchite acuta da  echovirus</t>
  </si>
  <si>
    <t>J20.8</t>
  </si>
  <si>
    <t>Acute bronchitis due to other specified organisms</t>
  </si>
  <si>
    <t>Bronchite acuta da altri microorganismi specificati</t>
  </si>
  <si>
    <t>J20.9</t>
  </si>
  <si>
    <t>Acute bronchitis, unspecified</t>
  </si>
  <si>
    <t>Bronchite acuta non specificata</t>
  </si>
  <si>
    <t>J21</t>
  </si>
  <si>
    <t>Acute bronchiolitis</t>
  </si>
  <si>
    <t>Bronchiolite acuta</t>
  </si>
  <si>
    <t>J21.0</t>
  </si>
  <si>
    <t>Acute bronchiolitis due to respiratory syncytial virus</t>
  </si>
  <si>
    <t>Bronchiolite acuta da virus respiratorio sinciziale</t>
  </si>
  <si>
    <t>J21.1</t>
  </si>
  <si>
    <t>Acute bronchiolitis due to human metapneumovirus</t>
  </si>
  <si>
    <t>Bronchiolite acuta da metapneumovirus umano</t>
  </si>
  <si>
    <t>J21.8</t>
  </si>
  <si>
    <t>Acute bronchiolitis due to other specified organisms</t>
  </si>
  <si>
    <t>Bronchiolite acuta da  altri microorganismi specificati</t>
  </si>
  <si>
    <t>J21.9</t>
  </si>
  <si>
    <t>Acute bronchiolitis, unspecified</t>
  </si>
  <si>
    <t>Bronchiolite acuta non specificata</t>
  </si>
  <si>
    <t>J22</t>
  </si>
  <si>
    <t>Unspecified acute lower respiratory infection</t>
  </si>
  <si>
    <t>Infezione acuta delle basse vie respiratorie non specificata</t>
  </si>
  <si>
    <t>J30</t>
  </si>
  <si>
    <t>Vasomotor and allergic rhinitis</t>
  </si>
  <si>
    <t>Rinite allergica e vasomotoria</t>
  </si>
  <si>
    <t>J30.0</t>
  </si>
  <si>
    <t>Vasomotor rhinitis</t>
  </si>
  <si>
    <t>Rinite vasomotoria</t>
  </si>
  <si>
    <t>J30.1</t>
  </si>
  <si>
    <t>Allergic rhinitis due to pollen</t>
  </si>
  <si>
    <t>Rinite allergica da polline</t>
  </si>
  <si>
    <t>J30.2</t>
  </si>
  <si>
    <t>Other seasonal allergic rhinitis</t>
  </si>
  <si>
    <t>Altra rinite allergica stagionale</t>
  </si>
  <si>
    <t>J30.3</t>
  </si>
  <si>
    <t>Other allergic rhinitis</t>
  </si>
  <si>
    <t>Altra rinite allergica</t>
  </si>
  <si>
    <t>J30.4</t>
  </si>
  <si>
    <t>Allergic rhinitis, unspecified</t>
  </si>
  <si>
    <t>Rinite allergica non specificata</t>
  </si>
  <si>
    <t>J31</t>
  </si>
  <si>
    <t>Chronic rhinitis, nasopharyngitis and pharyngitis</t>
  </si>
  <si>
    <t>Rinite, rinofaringite e faringite croniche</t>
  </si>
  <si>
    <t>J31.0</t>
  </si>
  <si>
    <t>Chronic rhinitis</t>
  </si>
  <si>
    <t>Rinite cronica</t>
  </si>
  <si>
    <t>J31.1</t>
  </si>
  <si>
    <t>Chronic nasopharyngitis</t>
  </si>
  <si>
    <t>Rinofaringite cronica</t>
  </si>
  <si>
    <t>J31.2</t>
  </si>
  <si>
    <t>Chronic pharyngitis</t>
  </si>
  <si>
    <t>Faringite cronica</t>
  </si>
  <si>
    <t>J32</t>
  </si>
  <si>
    <t>Chronic sinusitis</t>
  </si>
  <si>
    <t>Sinusite cronica</t>
  </si>
  <si>
    <t>J32.0</t>
  </si>
  <si>
    <t>Chronic maxillary sinusitis</t>
  </si>
  <si>
    <t>Sinusite mascellare cronica</t>
  </si>
  <si>
    <t>J32.1</t>
  </si>
  <si>
    <t>Chronic frontal sinusitis</t>
  </si>
  <si>
    <t>Sinusite frontale cronica</t>
  </si>
  <si>
    <t>J32.2</t>
  </si>
  <si>
    <t>Chronic ethmoidal sinusitis</t>
  </si>
  <si>
    <t>Sinusite etmoidale cronica</t>
  </si>
  <si>
    <t>J32.3</t>
  </si>
  <si>
    <t>Chronic sphenoidal sinusitis</t>
  </si>
  <si>
    <t>Sinusite sfenoidale cronica</t>
  </si>
  <si>
    <t>J32.4</t>
  </si>
  <si>
    <t>Chronic pansinusitis</t>
  </si>
  <si>
    <t>Pansinusite cronica</t>
  </si>
  <si>
    <t>J32.8</t>
  </si>
  <si>
    <t>Other chronic sinusitis</t>
  </si>
  <si>
    <t>Altra sinusite cronica</t>
  </si>
  <si>
    <t>J32.9</t>
  </si>
  <si>
    <t>Chronic sinusitis, unspecified</t>
  </si>
  <si>
    <t>Sinusite cronica non specificata</t>
  </si>
  <si>
    <t>J33</t>
  </si>
  <si>
    <t>Nasal polyp</t>
  </si>
  <si>
    <t>Polipo nasale</t>
  </si>
  <si>
    <t>J33.0</t>
  </si>
  <si>
    <t>Polyp of nasal cavity</t>
  </si>
  <si>
    <t>Polipo della cavità nasale</t>
  </si>
  <si>
    <t>J33.1</t>
  </si>
  <si>
    <t>Polypoid sinus degeneration</t>
  </si>
  <si>
    <t>Degenerazione polipoide di seno paranasale</t>
  </si>
  <si>
    <t>J33.8</t>
  </si>
  <si>
    <t>Other polyp of sinus</t>
  </si>
  <si>
    <t>Altro polipo di seno paranasale</t>
  </si>
  <si>
    <t>J33.9</t>
  </si>
  <si>
    <t>Nasal polyp, unspecified</t>
  </si>
  <si>
    <t>Polipo nasale non specificato</t>
  </si>
  <si>
    <t>J34</t>
  </si>
  <si>
    <t>Other disorders of nose and nasal sinuses</t>
  </si>
  <si>
    <t>Altri disturbi del naso e dei seni paranasali</t>
  </si>
  <si>
    <t>J34.0</t>
  </si>
  <si>
    <t>Abscess, furuncle and carbuncle of nose</t>
  </si>
  <si>
    <t>Ascesso, favo e foruncolo del naso</t>
  </si>
  <si>
    <t>J34.1</t>
  </si>
  <si>
    <t>Cyst and mucocele of nose and nasal sinus</t>
  </si>
  <si>
    <t>Cisti e mucocele del naso e di seno paranasale</t>
  </si>
  <si>
    <t>J34.2</t>
  </si>
  <si>
    <t>Deviated nasal septum</t>
  </si>
  <si>
    <t>Deviazione del setto nasale</t>
  </si>
  <si>
    <t>J34.3</t>
  </si>
  <si>
    <t>Hypertrophy of nasal turbinates</t>
  </si>
  <si>
    <t>Ipertrofia dei turbinati nasali</t>
  </si>
  <si>
    <t>J34.8</t>
  </si>
  <si>
    <t>Other specified disorders of nose and nasal sinuses</t>
  </si>
  <si>
    <t>Altri disturbi specificati del naso e dei seni paranasali</t>
  </si>
  <si>
    <t>J35</t>
  </si>
  <si>
    <t>Chronic diseases of tonsils and adenoids</t>
  </si>
  <si>
    <t>Malattie croniche delle tonsille e delle adenoidi</t>
  </si>
  <si>
    <t>J35.0</t>
  </si>
  <si>
    <t>Chronic tonsillitis</t>
  </si>
  <si>
    <t>Tonsillite cronica</t>
  </si>
  <si>
    <t>J35.1</t>
  </si>
  <si>
    <t>Hypertrophy of tonsils</t>
  </si>
  <si>
    <t>Ipertrofia delle tonsille</t>
  </si>
  <si>
    <t>J35.2</t>
  </si>
  <si>
    <t>Hypertrophy of adenoids</t>
  </si>
  <si>
    <t>Ipertrofia delle adenoidi</t>
  </si>
  <si>
    <t>J35.3</t>
  </si>
  <si>
    <t>Hypertrophy of tonsils with hypertrophy of adenoids</t>
  </si>
  <si>
    <t>Ipertrofia delle tonsille con ipertrofia delle adenoidi</t>
  </si>
  <si>
    <t>J35.8</t>
  </si>
  <si>
    <t>Other chronic diseases of tonsils and adenoids</t>
  </si>
  <si>
    <t>Altre malattie croniche delle tonsille e delle adenoidi</t>
  </si>
  <si>
    <t>J35.9</t>
  </si>
  <si>
    <t>Chronic disease of tonsils and adenoids, unspecified</t>
  </si>
  <si>
    <t>Malattia cronica delle tonsille e delle adenoidi non specificata</t>
  </si>
  <si>
    <t>J36</t>
  </si>
  <si>
    <t>Peritonsillar abscess</t>
  </si>
  <si>
    <t>Ascesso peritonsillare</t>
  </si>
  <si>
    <t>J37</t>
  </si>
  <si>
    <t>Chronic laryngitis and laryngotracheitis</t>
  </si>
  <si>
    <t>Laringite e laringotracheite croniche</t>
  </si>
  <si>
    <t>J37.0</t>
  </si>
  <si>
    <t>Chronic laryngitis</t>
  </si>
  <si>
    <t>Laringite cronica</t>
  </si>
  <si>
    <t>J37.1</t>
  </si>
  <si>
    <t>Chronic laryngotracheitis</t>
  </si>
  <si>
    <t>Laringotracheite cronica</t>
  </si>
  <si>
    <t>J38</t>
  </si>
  <si>
    <t>Diseases of vocal cords and larynx, not elsewhere classified</t>
  </si>
  <si>
    <t>Malattie delle corde vocali e della laringe non classificate altrove</t>
  </si>
  <si>
    <t>J38.0</t>
  </si>
  <si>
    <t>Paralysis of vocal cords and larynx</t>
  </si>
  <si>
    <t>Paralisi delle corde vocali e della laringe</t>
  </si>
  <si>
    <t>J38.1</t>
  </si>
  <si>
    <t>Polyp of vocal cord and larynx</t>
  </si>
  <si>
    <t>Polipo delle corde vocali e della laringe</t>
  </si>
  <si>
    <t>J38.2</t>
  </si>
  <si>
    <t>Nodules of vocal cords</t>
  </si>
  <si>
    <t>Noduli delle corde vocali</t>
  </si>
  <si>
    <t>J38.3</t>
  </si>
  <si>
    <t>Other diseases of vocal cords</t>
  </si>
  <si>
    <t>Altre malattie delle corde vocali</t>
  </si>
  <si>
    <t>J38.4</t>
  </si>
  <si>
    <t>Oedema of larynx</t>
  </si>
  <si>
    <t>Edema della laringe</t>
  </si>
  <si>
    <t>J38.5</t>
  </si>
  <si>
    <t>Laryngeal spasm</t>
  </si>
  <si>
    <t>Spasmo della laringe</t>
  </si>
  <si>
    <t>J38.6</t>
  </si>
  <si>
    <t>Stenosis of larynx</t>
  </si>
  <si>
    <t>Stenosi della laringe</t>
  </si>
  <si>
    <t>J38.7</t>
  </si>
  <si>
    <t>Other diseases of larynx</t>
  </si>
  <si>
    <t>Altre malattie della laringe</t>
  </si>
  <si>
    <t>J39</t>
  </si>
  <si>
    <t>Other diseases of upper respiratory tract</t>
  </si>
  <si>
    <t>Altre malattie delle alte vie respiratorie</t>
  </si>
  <si>
    <t>J39.0</t>
  </si>
  <si>
    <t>Retropharyngeal and parapharyngeal abscess</t>
  </si>
  <si>
    <t>Ascesso retrofaringeo e parafaringeo</t>
  </si>
  <si>
    <t>J39.1</t>
  </si>
  <si>
    <t>Other abscess of pharynx</t>
  </si>
  <si>
    <t>Altro ascesso della faringe</t>
  </si>
  <si>
    <t>J39.2</t>
  </si>
  <si>
    <t>Other diseases of pharynx</t>
  </si>
  <si>
    <t>Altre malattie della faringe</t>
  </si>
  <si>
    <t>J39.3</t>
  </si>
  <si>
    <t>Upper respiratory tract hypersensitivity reaction, site unspecified</t>
  </si>
  <si>
    <t>Reazione di ipersensibilità delle alte vie respiratorie, sede non specificata</t>
  </si>
  <si>
    <t>J39.8</t>
  </si>
  <si>
    <t>Other specified diseases of upper respiratory tract</t>
  </si>
  <si>
    <t>Altre malattie specificate delle alte vie respiratorie</t>
  </si>
  <si>
    <t>J39.9</t>
  </si>
  <si>
    <t>Disease of upper respiratory tract, unspecified</t>
  </si>
  <si>
    <t>Malattia delle alte vie respiratorie non specificata</t>
  </si>
  <si>
    <t>J40</t>
  </si>
  <si>
    <t>Bronchitis, not specified as acute or chronic</t>
  </si>
  <si>
    <t>Bronchite non specificata come acuta o cronica</t>
  </si>
  <si>
    <t>J41</t>
  </si>
  <si>
    <t>Simple and mucopurulent chronic bronchitis</t>
  </si>
  <si>
    <t>Bronchite cronica semplice e mucopurulenta</t>
  </si>
  <si>
    <t>J41.0</t>
  </si>
  <si>
    <t>Simple chronic bronchitis</t>
  </si>
  <si>
    <t>Bronchite cronica semplice</t>
  </si>
  <si>
    <t>J41.1</t>
  </si>
  <si>
    <t>Mucopurulent chronic bronchitis</t>
  </si>
  <si>
    <t>Bronchite cronica mucopurulenta</t>
  </si>
  <si>
    <t>J41.8</t>
  </si>
  <si>
    <t>Mixed simple and mucopurulent chronic bronchitis</t>
  </si>
  <si>
    <t>Bronchite cronica mista, semplice e mucopurulenta</t>
  </si>
  <si>
    <t>J42</t>
  </si>
  <si>
    <t>Unspecified chronic bronchitis</t>
  </si>
  <si>
    <t>Bronchite cronica non specificata</t>
  </si>
  <si>
    <t>J43</t>
  </si>
  <si>
    <t>Emphysema</t>
  </si>
  <si>
    <t>Enfisema</t>
  </si>
  <si>
    <t>J43.0</t>
  </si>
  <si>
    <t>MacLeod syndrome</t>
  </si>
  <si>
    <t>Sindrome di MacLeod</t>
  </si>
  <si>
    <t>J43.1</t>
  </si>
  <si>
    <t>Panlobular emphysema</t>
  </si>
  <si>
    <t>Enfisema panlobulare</t>
  </si>
  <si>
    <t>J43.2</t>
  </si>
  <si>
    <t>Centrilobular emphysema</t>
  </si>
  <si>
    <t>Enfisema centrolobulare</t>
  </si>
  <si>
    <t>J43.8</t>
  </si>
  <si>
    <t>Other emphysema</t>
  </si>
  <si>
    <t>Altra forma di enfisema</t>
  </si>
  <si>
    <t>J43.9</t>
  </si>
  <si>
    <t>Emphysema, unspecified</t>
  </si>
  <si>
    <t>Enfisema non specificato</t>
  </si>
  <si>
    <t>J44</t>
  </si>
  <si>
    <t>Other chronic obstructive pulmonary disease</t>
  </si>
  <si>
    <t>Altre pneumopatie ostruttive croniche</t>
  </si>
  <si>
    <t>J44.0</t>
  </si>
  <si>
    <t>Chronic obstructive pulmonary disease with acute lower respiratory infection</t>
  </si>
  <si>
    <t>Pneumopatia ostruttiva cronica con infezione acuta delle basse vie respiratorie</t>
  </si>
  <si>
    <t>J44.1</t>
  </si>
  <si>
    <t>Chronic obstructive pulmonary disease with acute exacerbation, unspecified</t>
  </si>
  <si>
    <t>Pneumopatia ostruttiva cronica con esacerbazione acuta, non specificata</t>
  </si>
  <si>
    <t>J44.8</t>
  </si>
  <si>
    <t>Other specified chronic obstructive pulmonary disease</t>
  </si>
  <si>
    <t>Altra pneumopatia ostruttiva cronica specificata</t>
  </si>
  <si>
    <t>J44.9</t>
  </si>
  <si>
    <t>Chronic obstructive pulmonary disease, unspecified</t>
  </si>
  <si>
    <t>Pneumopatia ostruttiva cronica non specificata</t>
  </si>
  <si>
    <t>J45</t>
  </si>
  <si>
    <t>Asthma</t>
  </si>
  <si>
    <t>Asma</t>
  </si>
  <si>
    <t>J45.0</t>
  </si>
  <si>
    <t>Predominantly allergic asthma</t>
  </si>
  <si>
    <t>Asma preminentemente allergico</t>
  </si>
  <si>
    <t>J45.1</t>
  </si>
  <si>
    <t>Nonallergic asthma</t>
  </si>
  <si>
    <t>Asma non allergico</t>
  </si>
  <si>
    <t>J45.8</t>
  </si>
  <si>
    <t>Mixed asthma</t>
  </si>
  <si>
    <t>Asma misto</t>
  </si>
  <si>
    <t>J45.9</t>
  </si>
  <si>
    <t>Asthma, unspecified</t>
  </si>
  <si>
    <t>Asma non specificato</t>
  </si>
  <si>
    <t>J46</t>
  </si>
  <si>
    <t>Status asthmaticus</t>
  </si>
  <si>
    <t>Stato di male asmatico</t>
  </si>
  <si>
    <t>J47</t>
  </si>
  <si>
    <t>Bronchiectasis</t>
  </si>
  <si>
    <t>Bronchiolectasia</t>
  </si>
  <si>
    <t>J60</t>
  </si>
  <si>
    <t>Coalworker pneumoconiosis</t>
  </si>
  <si>
    <t>Pneumoconiosi dei lavoratori del carbone</t>
  </si>
  <si>
    <t>J61</t>
  </si>
  <si>
    <t>Pneumoconiosis due to asbestos and other mineral fibres</t>
  </si>
  <si>
    <t>Pneumoconiosi da asbesto (amianto) ed altre fibre minerali</t>
  </si>
  <si>
    <t>J62</t>
  </si>
  <si>
    <t>Pneumoconiosis due to dust containing silica</t>
  </si>
  <si>
    <t>Pneumoconiosi da polveri contenenti silice</t>
  </si>
  <si>
    <t>J62.0</t>
  </si>
  <si>
    <t>Pneumoconiosis due to talc dust</t>
  </si>
  <si>
    <t>Pneumoconiosi da polvere di talco</t>
  </si>
  <si>
    <t>J62.8</t>
  </si>
  <si>
    <t>Pneumoconiosis due to other dust containing silica</t>
  </si>
  <si>
    <t>Pneumoconiosi da altre polveri contenenti silice</t>
  </si>
  <si>
    <t>J63</t>
  </si>
  <si>
    <t>Pneumoconiosis due to other inorganic dusts</t>
  </si>
  <si>
    <t>Pneumoconiosi da altre polveri inorganiche</t>
  </si>
  <si>
    <t>J63.0</t>
  </si>
  <si>
    <t>Aluminosis (of lung)</t>
  </si>
  <si>
    <t>Alluminosi (del polmone)</t>
  </si>
  <si>
    <t>J63.1</t>
  </si>
  <si>
    <t>Bauxite fibrosis (of lung)</t>
  </si>
  <si>
    <t>Fibrosi da bauxite (del polmone)</t>
  </si>
  <si>
    <t>J63.2</t>
  </si>
  <si>
    <t>Berylliosis</t>
  </si>
  <si>
    <t>Berilliosi</t>
  </si>
  <si>
    <t>J63.3</t>
  </si>
  <si>
    <t>Graphite fibrosis (of lung)</t>
  </si>
  <si>
    <t>Fibrosi da grafite (del polmone)</t>
  </si>
  <si>
    <t>J63.4</t>
  </si>
  <si>
    <t>Siderosis</t>
  </si>
  <si>
    <t>Siderosi</t>
  </si>
  <si>
    <t>J63.5</t>
  </si>
  <si>
    <t>Stannosis</t>
  </si>
  <si>
    <t>Stannosi (del polmone)</t>
  </si>
  <si>
    <t>J63.8</t>
  </si>
  <si>
    <t>Pneumoconiosis due to other specified inorganic dusts</t>
  </si>
  <si>
    <t>Pneumoconiosi da altre polveri inorganiche specificate</t>
  </si>
  <si>
    <t>J64</t>
  </si>
  <si>
    <t>Unspecified pneumoconiosis</t>
  </si>
  <si>
    <t>Pneumoconiosi non specificata</t>
  </si>
  <si>
    <t>J65</t>
  </si>
  <si>
    <t>Pneumoconiosis associated with tuberculosis</t>
  </si>
  <si>
    <t>Pneumoconiosi associata a tubercolosi</t>
  </si>
  <si>
    <t>J66</t>
  </si>
  <si>
    <t>Airway disease due to specific organic dust</t>
  </si>
  <si>
    <t>Malattie delle vie aeree causate da polveri organiche specifiche</t>
  </si>
  <si>
    <t>J66.0</t>
  </si>
  <si>
    <t>Byssinosis</t>
  </si>
  <si>
    <t>Bissinosi</t>
  </si>
  <si>
    <t>J66.1</t>
  </si>
  <si>
    <t>Flax-dresser disease</t>
  </si>
  <si>
    <t>Malattia dei cardatori di lino</t>
  </si>
  <si>
    <t>J66.2</t>
  </si>
  <si>
    <t>Cannabinosis</t>
  </si>
  <si>
    <t>Cannabinosi</t>
  </si>
  <si>
    <t>J66.8</t>
  </si>
  <si>
    <t>Airway disease due to other specific organic dusts</t>
  </si>
  <si>
    <t>Malattia delle vie aeree causata  da altre polveri organiche specifiche</t>
  </si>
  <si>
    <t>J67</t>
  </si>
  <si>
    <t>Hypersensitivity pneumonitis due to organic dust</t>
  </si>
  <si>
    <t>Polmonite da ipersensibilità a polveri organiche</t>
  </si>
  <si>
    <t>J67.0</t>
  </si>
  <si>
    <t>Farmer lung</t>
  </si>
  <si>
    <t>Polmone del contadino</t>
  </si>
  <si>
    <t>J67.1</t>
  </si>
  <si>
    <t>Bagassosis</t>
  </si>
  <si>
    <t>Bagassosi</t>
  </si>
  <si>
    <t>J67.2</t>
  </si>
  <si>
    <t>Bird fancier lung</t>
  </si>
  <si>
    <t>Polmone degli allevatori di uccelli</t>
  </si>
  <si>
    <t>J67.3</t>
  </si>
  <si>
    <t>Suberosis</t>
  </si>
  <si>
    <t>Suberosi</t>
  </si>
  <si>
    <t>J67.4</t>
  </si>
  <si>
    <t>Maltworker lung</t>
  </si>
  <si>
    <t>Polmone dei lavoratori del malto</t>
  </si>
  <si>
    <t>J67.5</t>
  </si>
  <si>
    <t>Mushroom-worker lung</t>
  </si>
  <si>
    <t>Polmone dei lavoratori di funghi</t>
  </si>
  <si>
    <t>J67.6</t>
  </si>
  <si>
    <t>Maple-bark-stripper lung</t>
  </si>
  <si>
    <t>Polmone degli scortecciatori d’acero</t>
  </si>
  <si>
    <t>J67.7</t>
  </si>
  <si>
    <t>Air-conditioner and humidifier lung</t>
  </si>
  <si>
    <t>Polmone da condizionatore ed umidificatore d’aria</t>
  </si>
  <si>
    <t>J67.8</t>
  </si>
  <si>
    <t>Hypersensitivity pneumonitis due to other organic dusts</t>
  </si>
  <si>
    <t>Polmoniti da ipersensibilità ad altre polveri organiche</t>
  </si>
  <si>
    <t>J67.9</t>
  </si>
  <si>
    <t>Hypersensitivity pneumonitis due to unspecified organic dust</t>
  </si>
  <si>
    <t>Polmonite da ipersensibilità a polvere organica non specificata</t>
  </si>
  <si>
    <t>J68</t>
  </si>
  <si>
    <t>Respiratory conditions due to inhalation of chemicals, gases, fumes and vapours</t>
  </si>
  <si>
    <t xml:space="preserve">Condizioni morbose respiratorie da inalazione di sostanze chimiche, gas, fumi e </t>
  </si>
  <si>
    <t>J68.0</t>
  </si>
  <si>
    <t>Bronchitis and pneumonitis due to chemicals, gases, fumes and vapours</t>
  </si>
  <si>
    <t>Bronchite e polmonite da sostanze chimiche, gas, fumi e vapori</t>
  </si>
  <si>
    <t>J68.1</t>
  </si>
  <si>
    <t>Pulmonary oedema due to chemicals, gases, fumes and vapours</t>
  </si>
  <si>
    <t>Edema polmonare acuto da sostanze chimiche, gas, fumi e vapori</t>
  </si>
  <si>
    <t>J68.2</t>
  </si>
  <si>
    <t>Upper respiratory inflammation due to chemicals, gases, fumes and vapours, not elsewhere classified</t>
  </si>
  <si>
    <t>Infiammazione delle alte vie respiratorie da sostanze chimiche, gas, fumi e vapori, non classificata altrove</t>
  </si>
  <si>
    <t>J68.3</t>
  </si>
  <si>
    <t>Other acute and subacute respiratory conditions due to chemicals, gases, fumes and vapours</t>
  </si>
  <si>
    <t>Altre condizioni morbose acute e subacute dell’apparato respiratorio da sostanze chimiche, gas, fumi e vapori</t>
  </si>
  <si>
    <t>J68.4</t>
  </si>
  <si>
    <t>Chronic respiratory conditions due to chemicals, gases, fumes and vapours</t>
  </si>
  <si>
    <t>Condizioni morbose respiratorie croniche da sostanze chimiche, gas, fumi e vapori</t>
  </si>
  <si>
    <t>J68.8</t>
  </si>
  <si>
    <t>Other respiratory conditions due to chemicals, gases, fumes and vapours</t>
  </si>
  <si>
    <t>Altre condizioni morbose respiratorie da sostanze chimiche, gas, fumi e vapori</t>
  </si>
  <si>
    <t>J68.9</t>
  </si>
  <si>
    <t>Unspecified respiratory condition due to chemicals, gases, fumes and vapours</t>
  </si>
  <si>
    <t>Condizione morbosa respiratoria da sostanze chimiche, gas, fumi e vapori, non specificata</t>
  </si>
  <si>
    <t>J69</t>
  </si>
  <si>
    <t>Pneumonitis due to solids and liquids</t>
  </si>
  <si>
    <t>Polmoniti da sostanze solide o liquide</t>
  </si>
  <si>
    <t>J69.0</t>
  </si>
  <si>
    <t>Pneumonitis due to food and vomit</t>
  </si>
  <si>
    <t>Polmonite da cibo o vomito</t>
  </si>
  <si>
    <t>J69.1</t>
  </si>
  <si>
    <t>Pneumonitis due to oils and essences</t>
  </si>
  <si>
    <t>Polmonite da oli o essenze</t>
  </si>
  <si>
    <t>J69.8</t>
  </si>
  <si>
    <t>Pneumonitis due to other solids and liquids</t>
  </si>
  <si>
    <t>Polmonite da altre sostanze solide o liquide</t>
  </si>
  <si>
    <t>J70</t>
  </si>
  <si>
    <t>Respiratory conditions due to other external agents</t>
  </si>
  <si>
    <t>Condizioni morbose respiratorie da altri agenti esterni</t>
  </si>
  <si>
    <t>J70.0</t>
  </si>
  <si>
    <t>Acute pulmonary manifestations due to radiation</t>
  </si>
  <si>
    <t>Manifestazioni polmonari acute da radiazioni</t>
  </si>
  <si>
    <t>J70.1</t>
  </si>
  <si>
    <t>Chronic and other pulmonary manifestations due to radiation</t>
  </si>
  <si>
    <t>Manifestazioni polmonari croniche ed altre, da radiazioni</t>
  </si>
  <si>
    <t>J70.2</t>
  </si>
  <si>
    <t>Acute drug-induced interstitial lung disorders</t>
  </si>
  <si>
    <t>Pneumopatia interstiziale acuta indotta da farmaco</t>
  </si>
  <si>
    <t>J70.3</t>
  </si>
  <si>
    <t>Chronic drug-induced interstitial lung disorders</t>
  </si>
  <si>
    <t>Pneumopatia interstiziale cronica indotta da farmaco</t>
  </si>
  <si>
    <t>J70.4</t>
  </si>
  <si>
    <t>Drug-induced interstitial lung disorders, unspecified</t>
  </si>
  <si>
    <t>Disturbo polmonare interstiziale indotto da farmaco, non specificato</t>
  </si>
  <si>
    <t>J70.8</t>
  </si>
  <si>
    <t>Respiratory conditions due to other specified external agents</t>
  </si>
  <si>
    <t>Condizioni morbose respiratorie da altri agenti esterni specificati</t>
  </si>
  <si>
    <t>J70.9</t>
  </si>
  <si>
    <t>Respiratory conditions due to unspecified external agent</t>
  </si>
  <si>
    <t>Condizioni morbose respiratorie da agenti esterni non specificati</t>
  </si>
  <si>
    <t>J80</t>
  </si>
  <si>
    <t>Adult respiratory distress syndrome</t>
  </si>
  <si>
    <t>Sindrome di sofferenza (distress) respiratoria(o) dell’adulto (ARDS)</t>
  </si>
  <si>
    <t>J81</t>
  </si>
  <si>
    <t>Pulmonary oedema</t>
  </si>
  <si>
    <t>Edema polmonare</t>
  </si>
  <si>
    <t>J82</t>
  </si>
  <si>
    <t>Pulmonary eosinophilia, not elsewhere classified</t>
  </si>
  <si>
    <t>Eosinofilia polmonare non classificata altrove</t>
  </si>
  <si>
    <t>J84</t>
  </si>
  <si>
    <t>Other interstitial pulmonary diseases</t>
  </si>
  <si>
    <t>Altre pneumopatie interstiziali</t>
  </si>
  <si>
    <t>J84.0</t>
  </si>
  <si>
    <t>Alveolar and parietoalveolar conditions</t>
  </si>
  <si>
    <t>Condizioni morbose alveolari e parietoalveolari</t>
  </si>
  <si>
    <t>J84.1</t>
  </si>
  <si>
    <t>Other interstitial pulmonary diseases with fibrosis</t>
  </si>
  <si>
    <t>Altre pneumopatie  interstiziali con fibrosi</t>
  </si>
  <si>
    <t>J84.8</t>
  </si>
  <si>
    <t>Other specified interstitial pulmonary diseases</t>
  </si>
  <si>
    <t>Altre malattie polmonari interstiziali specificate</t>
  </si>
  <si>
    <t>J84.9</t>
  </si>
  <si>
    <t>Interstitial pulmonary disease, unspecified</t>
  </si>
  <si>
    <t>Malattie polmonari interstiziali non specificate</t>
  </si>
  <si>
    <t>J85</t>
  </si>
  <si>
    <t>Abscess of lung and mediastinum</t>
  </si>
  <si>
    <t>Ascesso del polmone e del mediastino</t>
  </si>
  <si>
    <t>J85.0</t>
  </si>
  <si>
    <t>Gangrene and necrosis of lung</t>
  </si>
  <si>
    <t>Cancrena e necrosi del polmone</t>
  </si>
  <si>
    <t>J85.1</t>
  </si>
  <si>
    <t>Abscess of lung with pneumonia</t>
  </si>
  <si>
    <t>Ascesso del polmone con polmonite</t>
  </si>
  <si>
    <t>J85.2</t>
  </si>
  <si>
    <t>Abscess of lung without pneumonia</t>
  </si>
  <si>
    <t>Ascesso del polmone senza polmonite</t>
  </si>
  <si>
    <t>J85.3</t>
  </si>
  <si>
    <t>Abscess of mediastinum</t>
  </si>
  <si>
    <t>Ascesso del mediastino</t>
  </si>
  <si>
    <t>J86</t>
  </si>
  <si>
    <t>Pyothorax</t>
  </si>
  <si>
    <t>Piotorace</t>
  </si>
  <si>
    <t>J86.0</t>
  </si>
  <si>
    <t>Pyothorax with fistula</t>
  </si>
  <si>
    <t>Piotorace con fistola</t>
  </si>
  <si>
    <t>J86.9</t>
  </si>
  <si>
    <t>Pyothorax without fistula</t>
  </si>
  <si>
    <t>Piotorace senza fistola</t>
  </si>
  <si>
    <t>J90</t>
  </si>
  <si>
    <t>Pleural effusion, not elsewhere classified</t>
  </si>
  <si>
    <t>Versamento pleurico non classificato altrove</t>
  </si>
  <si>
    <t>J91</t>
  </si>
  <si>
    <t>Pleural effusion in conditions classified elsewhere</t>
  </si>
  <si>
    <t>Versamento pleurico in condizioni morbose classificate altrove</t>
  </si>
  <si>
    <t>J92</t>
  </si>
  <si>
    <t>Pleural plaque</t>
  </si>
  <si>
    <t>Placca pleurica</t>
  </si>
  <si>
    <t>J92.0</t>
  </si>
  <si>
    <t>Pleural plaque with presence of asbestos</t>
  </si>
  <si>
    <t>Placca pleurica con presenza di asbesto</t>
  </si>
  <si>
    <t>J92.9</t>
  </si>
  <si>
    <t>Pleural plaque without asbestos</t>
  </si>
  <si>
    <t>Placca pleurica senza presenza di asbesto</t>
  </si>
  <si>
    <t>J93</t>
  </si>
  <si>
    <t>Pneumothorax</t>
  </si>
  <si>
    <t>Pneumotorace</t>
  </si>
  <si>
    <t>J93.0</t>
  </si>
  <si>
    <t>Spontaneous tension pneumothorax</t>
  </si>
  <si>
    <t>Pneumotorace spontaneo ipertensivo</t>
  </si>
  <si>
    <t>J93.1</t>
  </si>
  <si>
    <t>Other spontaneous pneumothorax</t>
  </si>
  <si>
    <t>Altro pneumotorace spontaneo</t>
  </si>
  <si>
    <t>J93.8</t>
  </si>
  <si>
    <t>Other pneumothorax</t>
  </si>
  <si>
    <t>Altro pneumotorace</t>
  </si>
  <si>
    <t>J93.9</t>
  </si>
  <si>
    <t>Pneumothorax, unspecified</t>
  </si>
  <si>
    <t>Pneumotorace non specificato</t>
  </si>
  <si>
    <t>J94</t>
  </si>
  <si>
    <t>Other pleural conditions</t>
  </si>
  <si>
    <t>Altre condizioni morbose della pleura</t>
  </si>
  <si>
    <t>J94.0</t>
  </si>
  <si>
    <t>Chylous effusion</t>
  </si>
  <si>
    <t>Versamento chiloso</t>
  </si>
  <si>
    <t>J94.1</t>
  </si>
  <si>
    <t>Fibrothorax</t>
  </si>
  <si>
    <t>Fibrotorace</t>
  </si>
  <si>
    <t>J94.2</t>
  </si>
  <si>
    <t>Haemothorax</t>
  </si>
  <si>
    <t>Emotorace</t>
  </si>
  <si>
    <t>J94.8</t>
  </si>
  <si>
    <t>Other specified pleural conditions</t>
  </si>
  <si>
    <t>Altre condizioni morbose della pleura, specificate</t>
  </si>
  <si>
    <t>J94.9</t>
  </si>
  <si>
    <t>Pleural condition, unspecified</t>
  </si>
  <si>
    <t>Condizione morbosa della pleura, non specificata</t>
  </si>
  <si>
    <t>J95</t>
  </si>
  <si>
    <t>Postprocedural respiratory disorders, not elsewhere classified</t>
  </si>
  <si>
    <t>Disturbi respiratori iatrogeni non classificati altrove</t>
  </si>
  <si>
    <t>J95.0</t>
  </si>
  <si>
    <t>Tracheostomy malfunction</t>
  </si>
  <si>
    <t>Malfunzionamento di tracheostomia</t>
  </si>
  <si>
    <t>J95.1</t>
  </si>
  <si>
    <t>Acute pulmonary insufficiency following thoracic surgery</t>
  </si>
  <si>
    <t>Insufficienza polmonare acuta successiva a intervento chirurgico toracico</t>
  </si>
  <si>
    <t>J95.2</t>
  </si>
  <si>
    <t>Acute pulmonary insufficiency following nonthoracic surgery</t>
  </si>
  <si>
    <t>Insufficienza polmonare acuta successiva a intervento chirurgico non toracico</t>
  </si>
  <si>
    <t>J95.3</t>
  </si>
  <si>
    <t>Chronic pulmonary insufficiency following surgery</t>
  </si>
  <si>
    <t>Insufficienza polmonare cronica dopo intervento chirurgico</t>
  </si>
  <si>
    <t>J95.4</t>
  </si>
  <si>
    <t>Mendelson syndrome</t>
  </si>
  <si>
    <t>Sindrome di Mendelson</t>
  </si>
  <si>
    <t>J95.5</t>
  </si>
  <si>
    <t>Postprocedural subglottic stenosis</t>
  </si>
  <si>
    <t>Stenosi subglottidea iatrogena</t>
  </si>
  <si>
    <t>J95.8</t>
  </si>
  <si>
    <t>Other postprocedural respiratory disorders</t>
  </si>
  <si>
    <t>Altri disturbi respiratori iatrogeni</t>
  </si>
  <si>
    <t>J95.9</t>
  </si>
  <si>
    <t>Postprocedural respiratory disorder, unspecified</t>
  </si>
  <si>
    <t>Disturbo respiratoro iatrogeno non specificato</t>
  </si>
  <si>
    <t>J96</t>
  </si>
  <si>
    <t>Respiratory failure, not elsewhere classified</t>
  </si>
  <si>
    <t>Insufficienza respiratoria non classificata altrove</t>
  </si>
  <si>
    <t>J96.0</t>
  </si>
  <si>
    <t>Acute respiratory failure</t>
  </si>
  <si>
    <t>Insufficienza respiratoria acuta</t>
  </si>
  <si>
    <t>J96.1</t>
  </si>
  <si>
    <t>Chronic respiratory failure</t>
  </si>
  <si>
    <t>Insufficienza respiratoria cronica</t>
  </si>
  <si>
    <t>J96.9</t>
  </si>
  <si>
    <t>Respiratory failure, unspecified</t>
  </si>
  <si>
    <t>Insufficienza respiratoria  non specificata</t>
  </si>
  <si>
    <t>J98</t>
  </si>
  <si>
    <t>Other respiratory disorders</t>
  </si>
  <si>
    <t>Altri disturbi respiratori</t>
  </si>
  <si>
    <t>J98.0</t>
  </si>
  <si>
    <t>Diseases of bronchus, not elsewhere classified</t>
  </si>
  <si>
    <t>Malattie dei bronchi non classificate altrove</t>
  </si>
  <si>
    <t>J98.1</t>
  </si>
  <si>
    <t>Pulmonary collapse</t>
  </si>
  <si>
    <t>Collasso polmonare</t>
  </si>
  <si>
    <t>J98.2</t>
  </si>
  <si>
    <t>Interstitial emphysema</t>
  </si>
  <si>
    <t>Enfisema interstiziale</t>
  </si>
  <si>
    <t>J98.3</t>
  </si>
  <si>
    <t>Compensatory emphysema</t>
  </si>
  <si>
    <t>Enfisema compensatorio</t>
  </si>
  <si>
    <t>J98.4</t>
  </si>
  <si>
    <t>Other disorders of lung</t>
  </si>
  <si>
    <t>Altri disturbi del polmone</t>
  </si>
  <si>
    <t>J98.5</t>
  </si>
  <si>
    <t>Diseases of mediastinum, not elsewhere classified</t>
  </si>
  <si>
    <t>Malattie del mediastino non classificate altrove</t>
  </si>
  <si>
    <t>J98.6</t>
  </si>
  <si>
    <t>Disorders of diaphragm</t>
  </si>
  <si>
    <t>Disturbi del diaframma</t>
  </si>
  <si>
    <t>J98.7</t>
  </si>
  <si>
    <t>Respiratory infections, not elsewhere classified</t>
  </si>
  <si>
    <t>Infezioni respiratorie, non classificate altrove</t>
  </si>
  <si>
    <t>J98.8</t>
  </si>
  <si>
    <t>Other specified respiratory disorders</t>
  </si>
  <si>
    <t>Altri disturbi respiratori specificati</t>
  </si>
  <si>
    <t>J98.9</t>
  </si>
  <si>
    <t>Respiratory disorder, unspecified</t>
  </si>
  <si>
    <t>Disturbo respiratorio non specificato</t>
  </si>
  <si>
    <t>J99</t>
  </si>
  <si>
    <t>Respiratory disorders in diseases classified elsewhere</t>
  </si>
  <si>
    <t>Disturbi respiratori in malattie classificate altrove</t>
  </si>
  <si>
    <t>J99.0</t>
  </si>
  <si>
    <t>Rheumatoid lung disease</t>
  </si>
  <si>
    <t xml:space="preserve">Malattia polmonare reumatoide </t>
  </si>
  <si>
    <t>J99.1</t>
  </si>
  <si>
    <t>Respiratory disorders in other diffuse connective tissue disorders</t>
  </si>
  <si>
    <t>Disturbi respiratori in altre connettiviti sistemiche classificate altrove</t>
  </si>
  <si>
    <t>J99.8</t>
  </si>
  <si>
    <t>Respiratory disorders in other diseases classified elsewhere</t>
  </si>
  <si>
    <t>Disturbi respiratori in altre malattie classificate altrove</t>
  </si>
  <si>
    <t>K00</t>
  </si>
  <si>
    <t>Disorders of tooth development and eruption</t>
  </si>
  <si>
    <t>Disturbi dello sviluppo e dell’eruzione dei denti</t>
  </si>
  <si>
    <t>K00.0</t>
  </si>
  <si>
    <t>Anodontia</t>
  </si>
  <si>
    <t>K00.1</t>
  </si>
  <si>
    <t>Supernumerary teeth</t>
  </si>
  <si>
    <t>Denti soprannumerari</t>
  </si>
  <si>
    <t>K00.2</t>
  </si>
  <si>
    <t>Abnormalities of size and form of teeth</t>
  </si>
  <si>
    <t>Anomalie di forma e volume dei denti</t>
  </si>
  <si>
    <t>K00.3</t>
  </si>
  <si>
    <t>Mottled teeth</t>
  </si>
  <si>
    <t>Discromie dentali</t>
  </si>
  <si>
    <t>K00.4</t>
  </si>
  <si>
    <t>Disturbances in tooth formation</t>
  </si>
  <si>
    <t>Anomalie nella formazione dei denti</t>
  </si>
  <si>
    <t>K00.5</t>
  </si>
  <si>
    <t>Hereditary disturbances in tooth structure, not elsewhere classified</t>
  </si>
  <si>
    <t>Anomalie ereditarie della struttura dei denti non classificate altrove</t>
  </si>
  <si>
    <t>K00.6</t>
  </si>
  <si>
    <t>Disturbances in tooth eruption</t>
  </si>
  <si>
    <t>Anomalie dell'eruzione dentaria</t>
  </si>
  <si>
    <t>K00.7</t>
  </si>
  <si>
    <t>Teething syndrome</t>
  </si>
  <si>
    <t>Sindrome della dentizione</t>
  </si>
  <si>
    <t>K00.8</t>
  </si>
  <si>
    <t>Other Disorders of tooth development</t>
  </si>
  <si>
    <t>Altri disturbi dello sviluppo dei denti</t>
  </si>
  <si>
    <t>K00.9</t>
  </si>
  <si>
    <t>Disorder of tooth development, unspecified</t>
  </si>
  <si>
    <t>Disturbo dello sviluppo dei denti non specificato</t>
  </si>
  <si>
    <t>K01</t>
  </si>
  <si>
    <t>Embedded and impacted teeth</t>
  </si>
  <si>
    <t>Denti inclusi ed ritenuti</t>
  </si>
  <si>
    <t>K01.0</t>
  </si>
  <si>
    <t>Embedded teeth</t>
  </si>
  <si>
    <t>Denti inclusi (“embedded”)</t>
  </si>
  <si>
    <t>K01.1</t>
  </si>
  <si>
    <t>Impacted teeth</t>
  </si>
  <si>
    <t>Dente ritenuto (“impacted”)</t>
  </si>
  <si>
    <t>K02</t>
  </si>
  <si>
    <t>Dental caries</t>
  </si>
  <si>
    <t>Carie dentaria</t>
  </si>
  <si>
    <t>K02.0</t>
  </si>
  <si>
    <t>Caries limited to enamel</t>
  </si>
  <si>
    <t>Carie limitata allo smalto</t>
  </si>
  <si>
    <t>K02.1</t>
  </si>
  <si>
    <t>Caries of dentine</t>
  </si>
  <si>
    <t>Carie della dentina</t>
  </si>
  <si>
    <t>K02.2</t>
  </si>
  <si>
    <t>Caries of cementum</t>
  </si>
  <si>
    <t>Carie del cemento</t>
  </si>
  <si>
    <t>K02.3</t>
  </si>
  <si>
    <t>Arrested dental caries</t>
  </si>
  <si>
    <t>Carie dentaria arrestata nel suo decorso</t>
  </si>
  <si>
    <t>K02.4</t>
  </si>
  <si>
    <t>Odontoclasia</t>
  </si>
  <si>
    <t>K02.5</t>
  </si>
  <si>
    <t>Caries with pulp exposure</t>
  </si>
  <si>
    <t>Carie con esposizione della polpa</t>
  </si>
  <si>
    <t>K02.8</t>
  </si>
  <si>
    <t>Other dental caries</t>
  </si>
  <si>
    <t>Altre carie dentarie</t>
  </si>
  <si>
    <t>K02.9</t>
  </si>
  <si>
    <t>Dental caries, unspecified</t>
  </si>
  <si>
    <t>Carie dentaria non specificata</t>
  </si>
  <si>
    <t>K03</t>
  </si>
  <si>
    <t>Other diseases of hard tissues of teeth</t>
  </si>
  <si>
    <t>Altre malattie dei tessuti duri dei denti</t>
  </si>
  <si>
    <t>K03.0</t>
  </si>
  <si>
    <t>Excessive attrition of teeth</t>
  </si>
  <si>
    <t>Attrito eccessivo dei denti</t>
  </si>
  <si>
    <t>K03.1</t>
  </si>
  <si>
    <t>Abrasion of teeth</t>
  </si>
  <si>
    <t>Abrasione dentale</t>
  </si>
  <si>
    <t>K03.2</t>
  </si>
  <si>
    <t>Erosion of teeth</t>
  </si>
  <si>
    <t>Erosione dentale</t>
  </si>
  <si>
    <t>K03.3</t>
  </si>
  <si>
    <t>Pathological resorption of teeth</t>
  </si>
  <si>
    <t>Riassorbimento patologico dei denti</t>
  </si>
  <si>
    <t>K03.4</t>
  </si>
  <si>
    <t>Hypercementosis</t>
  </si>
  <si>
    <t>Ipercementosi</t>
  </si>
  <si>
    <t>K03.5</t>
  </si>
  <si>
    <t>Ankylosis of teeth</t>
  </si>
  <si>
    <t>Anchilosi dei denti</t>
  </si>
  <si>
    <t>K03.6</t>
  </si>
  <si>
    <t>Deposits [accretions] on teeth</t>
  </si>
  <si>
    <t>Depositi (accrezioni) dentali</t>
  </si>
  <si>
    <t>K03.7</t>
  </si>
  <si>
    <t>Posteruptive colour changes of dental hard tissues</t>
  </si>
  <si>
    <t>Modificazioni post eruttive del colore dei tessuti duri dentali</t>
  </si>
  <si>
    <t>K03.8</t>
  </si>
  <si>
    <t>Other specified diseases of hard tissues of teeth</t>
  </si>
  <si>
    <t>Altre malattie specificate dei tessuti duri dentali</t>
  </si>
  <si>
    <t>K03.9</t>
  </si>
  <si>
    <t>Disease of hard tissues of teeth, unspecified</t>
  </si>
  <si>
    <t>Malattia dei tessuti duri dentali non specificata</t>
  </si>
  <si>
    <t>K04</t>
  </si>
  <si>
    <t>Diseases of pulp and periapical tissues</t>
  </si>
  <si>
    <t>Malattie della polpa e dei tessuti periapicali</t>
  </si>
  <si>
    <t>K04.0</t>
  </si>
  <si>
    <t>Pulpitis</t>
  </si>
  <si>
    <t>Pulpite</t>
  </si>
  <si>
    <t>K04.1</t>
  </si>
  <si>
    <t>Necrosis of pulp</t>
  </si>
  <si>
    <t>Necrosi della polpa</t>
  </si>
  <si>
    <t>K04.2</t>
  </si>
  <si>
    <t>Pulp degeneration</t>
  </si>
  <si>
    <t>Degenerazione della polpa</t>
  </si>
  <si>
    <t>K04.3</t>
  </si>
  <si>
    <t>Abnormal hard tissue formation in pulp</t>
  </si>
  <si>
    <t>Formazione di tessuto duro anormale nella polpa</t>
  </si>
  <si>
    <t>K04.4</t>
  </si>
  <si>
    <t>Acute apical periodontitis of pulpal origin</t>
  </si>
  <si>
    <t>Periodontite apicale acuta di origine pulpare</t>
  </si>
  <si>
    <t>K04.5</t>
  </si>
  <si>
    <t>Chronic apical periodontitis</t>
  </si>
  <si>
    <t>Periodontite apicale cronica</t>
  </si>
  <si>
    <t>K04.6</t>
  </si>
  <si>
    <t>Periapical abscess with sinus</t>
  </si>
  <si>
    <t>Ascesso periapicale con fistola</t>
  </si>
  <si>
    <t>K04.7</t>
  </si>
  <si>
    <t>Periapical abscess without sinus</t>
  </si>
  <si>
    <t>Ascesso periapicale senza fistola</t>
  </si>
  <si>
    <t>K04.8</t>
  </si>
  <si>
    <t>Radicular cyst</t>
  </si>
  <si>
    <t>Cisti radicolare</t>
  </si>
  <si>
    <t>K04.9</t>
  </si>
  <si>
    <t>Other and unspecified diseases of pulp and periapical tissues</t>
  </si>
  <si>
    <t>Altre e non specificate malattie della polpa e dei tessuti periapicali</t>
  </si>
  <si>
    <t>K05</t>
  </si>
  <si>
    <t>Gingivitis and periodontal diseases</t>
  </si>
  <si>
    <t>Gengiviti e periodontopatie</t>
  </si>
  <si>
    <t>K05.0</t>
  </si>
  <si>
    <t>Acute gingivitis</t>
  </si>
  <si>
    <t>Gengivite acuta</t>
  </si>
  <si>
    <t>K05.1</t>
  </si>
  <si>
    <t>Chronic gingivitis</t>
  </si>
  <si>
    <t>Gengivite cronica</t>
  </si>
  <si>
    <t>K05.2</t>
  </si>
  <si>
    <t>Acute periodontitis</t>
  </si>
  <si>
    <t>Periodontite acuta</t>
  </si>
  <si>
    <t>K05.3</t>
  </si>
  <si>
    <t>Chronic periodontitis</t>
  </si>
  <si>
    <t>Periodontite cronica</t>
  </si>
  <si>
    <t>K05.4</t>
  </si>
  <si>
    <t>Periodontosis</t>
  </si>
  <si>
    <t>Periodontosi</t>
  </si>
  <si>
    <t>K05.5</t>
  </si>
  <si>
    <t>Other periodontal diseases</t>
  </si>
  <si>
    <t>Altre periodontopatie</t>
  </si>
  <si>
    <t>K05.6</t>
  </si>
  <si>
    <t>Periodontal disease, unspecified</t>
  </si>
  <si>
    <t>Periodontopatia non specificata</t>
  </si>
  <si>
    <t>K06</t>
  </si>
  <si>
    <t>Other disorders of gingiva and edentulous alveolar ridge</t>
  </si>
  <si>
    <t>Altri disturbi della gengiva e della cresta alveolare edentula</t>
  </si>
  <si>
    <t>K06.0</t>
  </si>
  <si>
    <t>Gingival recession</t>
  </si>
  <si>
    <t>Retrazione gengivale</t>
  </si>
  <si>
    <t>K06.1</t>
  </si>
  <si>
    <t>Gingival enlargement</t>
  </si>
  <si>
    <t>Iperplasia gengivale</t>
  </si>
  <si>
    <t>K06.2</t>
  </si>
  <si>
    <t>Gingival and edentulous alveolar ridge lesions associated with trauma</t>
  </si>
  <si>
    <t>Lesioni della gengiva e della cresta alveolare edentula associate a traumatismi</t>
  </si>
  <si>
    <t>K06.8</t>
  </si>
  <si>
    <t>Other specified disorders of gingiva and edentulous alveolar ridge</t>
  </si>
  <si>
    <t>Altri disturbi, specificati, della gengiva e della cresta alveolare edentula</t>
  </si>
  <si>
    <t>K06.9</t>
  </si>
  <si>
    <t>Disorder of gingiva and edentulous alveolar ridge, unspecified</t>
  </si>
  <si>
    <t>Malattia della gengiva e della cresta alveolare edentula, non specificata</t>
  </si>
  <si>
    <t>K07</t>
  </si>
  <si>
    <t>Dentofacial anomalies [including malocclusion]</t>
  </si>
  <si>
    <t>Anomalie odontofacciali (compresa la malocclusione)</t>
  </si>
  <si>
    <t>K07.0</t>
  </si>
  <si>
    <t>Major anomalies of jaw size</t>
  </si>
  <si>
    <t>Gravi anomalie di dimensione dei mascellari</t>
  </si>
  <si>
    <t>K07.1</t>
  </si>
  <si>
    <t>Anomalies of jaw-cranial base relationship</t>
  </si>
  <si>
    <t>Anomalie dei rapporti tra mascellari e base del cranio</t>
  </si>
  <si>
    <t>K07.2</t>
  </si>
  <si>
    <t>Anomalies of dental arch relationship</t>
  </si>
  <si>
    <t>Anomalie dei rapporti delle arcate dentarie</t>
  </si>
  <si>
    <t>K07.3</t>
  </si>
  <si>
    <t>Anomalies of tooth position</t>
  </si>
  <si>
    <t>Anomalie di posizione dei denti</t>
  </si>
  <si>
    <t>K07.4</t>
  </si>
  <si>
    <t>Malocclusion, unspecified</t>
  </si>
  <si>
    <t>Malocclusione non specificata</t>
  </si>
  <si>
    <t>K07.5</t>
  </si>
  <si>
    <t>Dentofacial functional abnormalities</t>
  </si>
  <si>
    <t>Anomalie odontofacciali funzionali</t>
  </si>
  <si>
    <t>K07.6</t>
  </si>
  <si>
    <t>Temporomandibular joint disorders</t>
  </si>
  <si>
    <t>Disturbi dell'articolazione temporo mandibolare</t>
  </si>
  <si>
    <t>K07.8</t>
  </si>
  <si>
    <t>Other dentofacial anomalies</t>
  </si>
  <si>
    <t>Altre anomalie odontofacciali</t>
  </si>
  <si>
    <t>K07.9</t>
  </si>
  <si>
    <t>Dentofacial anomaly, unspecified</t>
  </si>
  <si>
    <t>Anomalia odontofacciale non specificata</t>
  </si>
  <si>
    <t>K08</t>
  </si>
  <si>
    <t>Other disorders of teeth and supporting structures</t>
  </si>
  <si>
    <t>Altri disturbi dei denti e delle loro strutture di sostegno</t>
  </si>
  <si>
    <t>K08.0</t>
  </si>
  <si>
    <t>Exfoliation of teeth due to systemic causes</t>
  </si>
  <si>
    <t>Disgregazione dei denti da cause sistemiche</t>
  </si>
  <si>
    <t>K08.1</t>
  </si>
  <si>
    <t>Loss of teeth due to accident, extraction or local periodontal disease</t>
  </si>
  <si>
    <t>Perdita di denti da accidente, estrazione o periodontopatie locali</t>
  </si>
  <si>
    <t>K08.2</t>
  </si>
  <si>
    <t>Atrophy of edentulous alveolar ridge</t>
  </si>
  <si>
    <t>Atrofia della cresta alveolare edentula</t>
  </si>
  <si>
    <t>K08.3</t>
  </si>
  <si>
    <t>Retained dental root</t>
  </si>
  <si>
    <t>Ritenzione di radice dentale</t>
  </si>
  <si>
    <t>K08.8</t>
  </si>
  <si>
    <t>Other specified disorders of teeth and supporting structures</t>
  </si>
  <si>
    <t>Altri disturbi specificati dei denti e delle loro strutture di sostegno</t>
  </si>
  <si>
    <t>K08.9</t>
  </si>
  <si>
    <t>Disorder of teeth and supporting structures, unspecified</t>
  </si>
  <si>
    <t>Disturbo dei denti e delle loro strutture di sostegno, non specificato</t>
  </si>
  <si>
    <t>K09</t>
  </si>
  <si>
    <t>Cysts of oral region, not elsewhere classified</t>
  </si>
  <si>
    <t>Cisti della regione orale non classificate altrove</t>
  </si>
  <si>
    <t>K09.0</t>
  </si>
  <si>
    <t>Developmental odontogenic cysts</t>
  </si>
  <si>
    <t>Cisti odontogene legate allo sviluppo</t>
  </si>
  <si>
    <t>K09.1</t>
  </si>
  <si>
    <t>Developmental (nonodontogenic) cysts of oral region</t>
  </si>
  <si>
    <t>Cisti dello sviluppo (non odontogene) della regione orale</t>
  </si>
  <si>
    <t>K09.2</t>
  </si>
  <si>
    <t>Other cysts of jaw</t>
  </si>
  <si>
    <t>Altre cisti dei mascellari</t>
  </si>
  <si>
    <t>K09.8</t>
  </si>
  <si>
    <t>Other cysts of oral region, not elsewhere classified</t>
  </si>
  <si>
    <t>Altre cisti della regione orale non classificate altrove</t>
  </si>
  <si>
    <t>K09.9</t>
  </si>
  <si>
    <t>Cyst of oral region, unspecified</t>
  </si>
  <si>
    <t>Cisti della regione orale non specificata</t>
  </si>
  <si>
    <t>K10</t>
  </si>
  <si>
    <t>Other diseases of jaws</t>
  </si>
  <si>
    <t>Altre malattie dei mascellari</t>
  </si>
  <si>
    <t>K10.0</t>
  </si>
  <si>
    <t>Developmental disorders of jaws</t>
  </si>
  <si>
    <t>Disturbi di sviluppo dei mascellari</t>
  </si>
  <si>
    <t>K10.1</t>
  </si>
  <si>
    <t>Giant cell granuloma, central</t>
  </si>
  <si>
    <t>Granuloma a cellule giganti, centrale</t>
  </si>
  <si>
    <t>K10.2</t>
  </si>
  <si>
    <t>Inflammatory conditions of jaws</t>
  </si>
  <si>
    <t>Malattie infiammatorie dei mascellari</t>
  </si>
  <si>
    <t>K10.3</t>
  </si>
  <si>
    <t>Alveolitis of jaws</t>
  </si>
  <si>
    <t>Alveolite</t>
  </si>
  <si>
    <t>K10.8</t>
  </si>
  <si>
    <t>Other specified diseases of jaws</t>
  </si>
  <si>
    <t>Altre malattie specificate dei mascellari</t>
  </si>
  <si>
    <t>K10.9</t>
  </si>
  <si>
    <t>Disease of jaws, unspecified</t>
  </si>
  <si>
    <t>Malattia dei mascellari non specificata</t>
  </si>
  <si>
    <t>K11</t>
  </si>
  <si>
    <t>Diseases of salivary glands</t>
  </si>
  <si>
    <t>Malattie delle ghiandole salivari</t>
  </si>
  <si>
    <t>K11.0</t>
  </si>
  <si>
    <t>Atrophy of salivary gland</t>
  </si>
  <si>
    <t>Atrofia di ghiandola salivare</t>
  </si>
  <si>
    <t>K11.1</t>
  </si>
  <si>
    <t>Hypertrophy of salivary gland</t>
  </si>
  <si>
    <t>Ipertrofia di ghiandola salivare</t>
  </si>
  <si>
    <t>K11.2</t>
  </si>
  <si>
    <t>Sialoadenitis</t>
  </si>
  <si>
    <t>Scialoadenite</t>
  </si>
  <si>
    <t>K11.3</t>
  </si>
  <si>
    <t>Abscess of salivary gland</t>
  </si>
  <si>
    <t>Ascesso di ghiandola salivare</t>
  </si>
  <si>
    <t>K11.4</t>
  </si>
  <si>
    <t>Fistula of salivary gland</t>
  </si>
  <si>
    <t>Fistola di ghiandola salivare</t>
  </si>
  <si>
    <t>K11.5</t>
  </si>
  <si>
    <t>Sialolithiasis</t>
  </si>
  <si>
    <t>Scialolitiasi</t>
  </si>
  <si>
    <t>K11.6</t>
  </si>
  <si>
    <t>Mucocele of salivary gland</t>
  </si>
  <si>
    <t>Mucocele di ghiandola salivare</t>
  </si>
  <si>
    <t>K11.7</t>
  </si>
  <si>
    <t>Disturbances of salivary secretion</t>
  </si>
  <si>
    <t>Disturbi della secrezione salivare</t>
  </si>
  <si>
    <t>K11.8</t>
  </si>
  <si>
    <t>Other diseases of salivary glands</t>
  </si>
  <si>
    <t>Altre malattie delle ghiandole salivari</t>
  </si>
  <si>
    <t>K11.9</t>
  </si>
  <si>
    <t>Disease of salivary gland, unspecified</t>
  </si>
  <si>
    <t>Malattia delle ghiandole salivari, non specificata</t>
  </si>
  <si>
    <t>K12</t>
  </si>
  <si>
    <t>Stomatitis and related lesions</t>
  </si>
  <si>
    <t>Stomatiti e lesioni correlate</t>
  </si>
  <si>
    <t>K12.0</t>
  </si>
  <si>
    <t>Recurrent oral aphthae</t>
  </si>
  <si>
    <t>Afte orali ricorrenti</t>
  </si>
  <si>
    <t>K12.1</t>
  </si>
  <si>
    <t>Other forms of stomatitis</t>
  </si>
  <si>
    <t>Altri tipi di stomatite</t>
  </si>
  <si>
    <t>K12.2</t>
  </si>
  <si>
    <t>Cellulitis and abscess of mouth</t>
  </si>
  <si>
    <t>Cellulite ed ascesso della bocca</t>
  </si>
  <si>
    <t>K12.3</t>
  </si>
  <si>
    <t>Oral mucositis (ulcerative)</t>
  </si>
  <si>
    <t>Mucosite orale (ulcerosa)</t>
  </si>
  <si>
    <t>K13</t>
  </si>
  <si>
    <t>Other diseases of lip and oral mucosa</t>
  </si>
  <si>
    <t>Altre malattie delle labbra e della mucosa orale</t>
  </si>
  <si>
    <t>K13.0</t>
  </si>
  <si>
    <t>Diseases of lips</t>
  </si>
  <si>
    <t>Malattie delle labbra</t>
  </si>
  <si>
    <t>K13.1</t>
  </si>
  <si>
    <t>Cheek and lip biting</t>
  </si>
  <si>
    <t>Morsicatura della guancia e del labbro</t>
  </si>
  <si>
    <t>K13.2</t>
  </si>
  <si>
    <t>Leukoplakia and other disturbances of oral epithelium, including tongue</t>
  </si>
  <si>
    <t>Leucoplachia ed altre alterazioni dell'epitelio orale, inclusa la lingua</t>
  </si>
  <si>
    <t>K13.3</t>
  </si>
  <si>
    <t>Hairy leukoplakia</t>
  </si>
  <si>
    <t>Tricoleucoplachia</t>
  </si>
  <si>
    <t>K13.4</t>
  </si>
  <si>
    <t>Granuloma and granuloma-like lesions of oral mucosa</t>
  </si>
  <si>
    <t>Granuloma e lesioni simil granulomatose della mucosa orale</t>
  </si>
  <si>
    <t>K13.5</t>
  </si>
  <si>
    <t>Oral submucous fibrosis</t>
  </si>
  <si>
    <t>Fibrosi orale sottomucosa</t>
  </si>
  <si>
    <t>K13.6</t>
  </si>
  <si>
    <t>Irritative hyperplasia of oral mucosa</t>
  </si>
  <si>
    <t>Iperplasia irritativa della mucosa orale</t>
  </si>
  <si>
    <t>K13.7</t>
  </si>
  <si>
    <t>Other and unspecified lesions of oral mucosa</t>
  </si>
  <si>
    <t>Altre e non specificate lesioni della mucosa orale</t>
  </si>
  <si>
    <t>K14</t>
  </si>
  <si>
    <t>Diseases of tongue</t>
  </si>
  <si>
    <t>Malattie della lingua</t>
  </si>
  <si>
    <t>K14.0</t>
  </si>
  <si>
    <t>Glossitis</t>
  </si>
  <si>
    <t>Glossite</t>
  </si>
  <si>
    <t>K14.1</t>
  </si>
  <si>
    <t>Geographic tongue</t>
  </si>
  <si>
    <t>Lingua a carta geografica</t>
  </si>
  <si>
    <t>K14.2</t>
  </si>
  <si>
    <t>Median rhomboid glossitis</t>
  </si>
  <si>
    <t>Glossite romboide mediana</t>
  </si>
  <si>
    <t>K14.3</t>
  </si>
  <si>
    <t>Hypertrophy of tongue papillae</t>
  </si>
  <si>
    <t>Ipertrofia delle papille linguali</t>
  </si>
  <si>
    <t>K14.4</t>
  </si>
  <si>
    <t>Atrophy of tongue papillae</t>
  </si>
  <si>
    <t>Atrofia delle papille linguali</t>
  </si>
  <si>
    <t>K14.5</t>
  </si>
  <si>
    <t>Plicated tongue</t>
  </si>
  <si>
    <t>Lingua plicata</t>
  </si>
  <si>
    <t>K14.6</t>
  </si>
  <si>
    <t>Glossodynia</t>
  </si>
  <si>
    <t>Glossodinia</t>
  </si>
  <si>
    <t>K14.8</t>
  </si>
  <si>
    <t>Other diseases of tongue</t>
  </si>
  <si>
    <t>Altre malattie della lingua</t>
  </si>
  <si>
    <t>K14.9</t>
  </si>
  <si>
    <t>Disease of tongue, unspecified</t>
  </si>
  <si>
    <t>Malattia della lingua non specificata</t>
  </si>
  <si>
    <t>K20</t>
  </si>
  <si>
    <t>Oesophagitis</t>
  </si>
  <si>
    <t>Esofagite</t>
  </si>
  <si>
    <t>K21</t>
  </si>
  <si>
    <t>Gastro-oesophageal reflux disease</t>
  </si>
  <si>
    <t>Malattia da reflusso gastroesofageo</t>
  </si>
  <si>
    <t>K21.0</t>
  </si>
  <si>
    <t>Gastro-oesophageal reflux disease with oesophagitis</t>
  </si>
  <si>
    <t>Malattia da reflusso gastroesofageo con esofagite</t>
  </si>
  <si>
    <t>K21.9</t>
  </si>
  <si>
    <t>Gastro-oesophageal reflux disease without oesophagitis</t>
  </si>
  <si>
    <t>Malattia da reflusso gastroesofageo senza esofagite</t>
  </si>
  <si>
    <t>K22</t>
  </si>
  <si>
    <t>Other diseases of oesophagus</t>
  </si>
  <si>
    <t>Altre malattie dell'esofago</t>
  </si>
  <si>
    <t>K22.0</t>
  </si>
  <si>
    <t>Achalasia of cardia</t>
  </si>
  <si>
    <t>Acalasia cardiale</t>
  </si>
  <si>
    <t>K22.1</t>
  </si>
  <si>
    <t>Ulcer of oesophagus</t>
  </si>
  <si>
    <t>Ulcera dell'esofago</t>
  </si>
  <si>
    <t>K22.2</t>
  </si>
  <si>
    <t>Oesophageal obstruction</t>
  </si>
  <si>
    <t>Ostruzione esofagea</t>
  </si>
  <si>
    <t>K22.3</t>
  </si>
  <si>
    <t>Perforation of oesophagus</t>
  </si>
  <si>
    <t>Perforazione dell'esofago</t>
  </si>
  <si>
    <t>K22.4</t>
  </si>
  <si>
    <t>Dyskinesia of oesophagus</t>
  </si>
  <si>
    <t>Discinesia esofagea</t>
  </si>
  <si>
    <t>K22.5</t>
  </si>
  <si>
    <t>Diverticulum of oesophagus, acquired</t>
  </si>
  <si>
    <t>Diverticolo dell'esofago, acquisito</t>
  </si>
  <si>
    <t>K22.6</t>
  </si>
  <si>
    <t>Gastro-oesophageal laceration-haemorrhage syndrome</t>
  </si>
  <si>
    <t>Sindrome da lacerazione emorragica gastroesofagea</t>
  </si>
  <si>
    <t>K22.7</t>
  </si>
  <si>
    <t>Barrett oesophagus</t>
  </si>
  <si>
    <t>Esofago di Barrett</t>
  </si>
  <si>
    <t>K22.8</t>
  </si>
  <si>
    <t>Other Specified diseases of oesophagus</t>
  </si>
  <si>
    <t>Altre malattie specificate dell'esofago</t>
  </si>
  <si>
    <t>K22.9</t>
  </si>
  <si>
    <t>Disease of oesophagus, unspecified</t>
  </si>
  <si>
    <t>Malattia dell'esofago non specificata</t>
  </si>
  <si>
    <t>K23</t>
  </si>
  <si>
    <t>Disorders of oesophagus in diseases classified elsewhere</t>
  </si>
  <si>
    <t>Disturbi dell'esofago in malattie classificate altrove</t>
  </si>
  <si>
    <t>K23.0</t>
  </si>
  <si>
    <t>Tuberculous oesophagitis</t>
  </si>
  <si>
    <t xml:space="preserve">Esofagite tubercolare </t>
  </si>
  <si>
    <t>K23.1</t>
  </si>
  <si>
    <t>Megaoesophagus in Chagas disease (B57.3+ )</t>
  </si>
  <si>
    <t>Megaesofago in malattia di Chagas</t>
  </si>
  <si>
    <t>K23.8</t>
  </si>
  <si>
    <t>Disorders of oesophagus in other diseases classified elsewhere</t>
  </si>
  <si>
    <t>Disturbi dell'esofago in altre malattie classificate altrove</t>
  </si>
  <si>
    <t>K25</t>
  </si>
  <si>
    <t>Gastric ulcer</t>
  </si>
  <si>
    <t>Ulcera gastrica</t>
  </si>
  <si>
    <t>K25.0</t>
  </si>
  <si>
    <t>Gastric ulcer - Acute with haemorrhage</t>
  </si>
  <si>
    <t>Ulcera gastrica - Acuta con emorragia</t>
  </si>
  <si>
    <t>K25.1</t>
  </si>
  <si>
    <t>Gastric ulcer - Acute with perforation</t>
  </si>
  <si>
    <t>Ulcera gastrica - Acuta con perforazione</t>
  </si>
  <si>
    <t>K25.2</t>
  </si>
  <si>
    <t>Gastric ulcer - Acute with both haemorrhage and perforation</t>
  </si>
  <si>
    <t>Ulcera gastrica - Acuta con emorragia e perforazione</t>
  </si>
  <si>
    <t>K25.3</t>
  </si>
  <si>
    <t>Gastric ulcer - Acute without haemorrhage or perforation</t>
  </si>
  <si>
    <t>Ulcera gastrica - Acuta senza emorragia o perforazione</t>
  </si>
  <si>
    <t>K25.4</t>
  </si>
  <si>
    <t>Gastric ulcer - Chronic or unspecified with haemorrhage</t>
  </si>
  <si>
    <t>Ulcera gastrica - Cronica o non specificata con emorragia</t>
  </si>
  <si>
    <t>K25.5</t>
  </si>
  <si>
    <t>Gastric ulcer - Chronic or unspecified with perforation</t>
  </si>
  <si>
    <t>Ulcera gastrica - Cronica o non specificata con perforazione</t>
  </si>
  <si>
    <t>K25.6</t>
  </si>
  <si>
    <t>Gastric ulcer - Chronic or unspecified with both haemorrhage and perforation</t>
  </si>
  <si>
    <t>Ulcera gastrica - Cronica o non specificata con emorragia e perforazione</t>
  </si>
  <si>
    <t>K25.7</t>
  </si>
  <si>
    <t>Gastric ulcer - Chronic without haemorrhage or perforation</t>
  </si>
  <si>
    <t>Ulcera gastrica - Cronica senza emorragia o perforazione</t>
  </si>
  <si>
    <t>K25.9</t>
  </si>
  <si>
    <t>Gastric ulcer - Unspecified as acute or chronic, without haemorrhage or perforation</t>
  </si>
  <si>
    <t>Ulcera gastrica - Non specificata come acuta o cronica, senza emorragia o perforazione</t>
  </si>
  <si>
    <t>K26</t>
  </si>
  <si>
    <t>Duodenal ulcer</t>
  </si>
  <si>
    <t>Ulcera duodenale</t>
  </si>
  <si>
    <t>K26.0</t>
  </si>
  <si>
    <t>Duodenal ulcer - Acute with haemorrhage</t>
  </si>
  <si>
    <t>Ulcera duodenale - Acuta con emorragia</t>
  </si>
  <si>
    <t>K26.1</t>
  </si>
  <si>
    <t>Duodenal ulcer - Acute with perforation</t>
  </si>
  <si>
    <t>Ulcera duodenale - Acuta con perforazione</t>
  </si>
  <si>
    <t>K26.2</t>
  </si>
  <si>
    <t>Duodenal ulcer - Acute with both haemorrhage and perforation</t>
  </si>
  <si>
    <t>Ulcera duodenale - Acuta con emorragia e perforazione</t>
  </si>
  <si>
    <t>K26.3</t>
  </si>
  <si>
    <t>Duodenal ulcer - Acute without haemorrhage or perforation</t>
  </si>
  <si>
    <t>Ulcera duodenale - Acuta senza emorragia o perforazione</t>
  </si>
  <si>
    <t>K26.4</t>
  </si>
  <si>
    <t>Duodenal ulcer - Chronic or unspecified with haemorrhage</t>
  </si>
  <si>
    <t>Ulcera duodenale - Cronica o non specificata con emorragia</t>
  </si>
  <si>
    <t>K26.5</t>
  </si>
  <si>
    <t>Duodenal ulcer - Chronic or unspecified with perforation</t>
  </si>
  <si>
    <t>Ulcera duodenale - Cronica o non specificata con perforazione</t>
  </si>
  <si>
    <t>K26.6</t>
  </si>
  <si>
    <t>Duodenal ulcer - Chronic or unspecified with both haemorrhage and perforation</t>
  </si>
  <si>
    <t>Ulcera duodenale - Cronica o non specificata con emorragia e perforazione</t>
  </si>
  <si>
    <t>K26.7</t>
  </si>
  <si>
    <t>Duodenal ulcer - Chronic without haemorrhage or perforation</t>
  </si>
  <si>
    <t>Ulcera duodenale - Cronica senza emorragia o perforazione</t>
  </si>
  <si>
    <t>K26.9</t>
  </si>
  <si>
    <t>Duodenal ulcer - Unspecified as acute or chronic, without haemorrhage or perforation</t>
  </si>
  <si>
    <t>Ulcera duodenale - Non specificata come acuta o cronica, senza emorragia o perforazione</t>
  </si>
  <si>
    <t>K27</t>
  </si>
  <si>
    <t>Peptic ulcer</t>
  </si>
  <si>
    <t>Ulcera peptica di sede non specificata</t>
  </si>
  <si>
    <t>K27.0</t>
  </si>
  <si>
    <t>Peptic ulcer, site unspecified - Acute with haemorrhage</t>
  </si>
  <si>
    <t>Ulcera peptica, sede non specificata - Acuta con emorragia</t>
  </si>
  <si>
    <t>K27.1</t>
  </si>
  <si>
    <t>Peptic ulcer, site unspecified - Acute with perforation</t>
  </si>
  <si>
    <t>Ulcera peptica, sede non specificata - Acuta con perforazione</t>
  </si>
  <si>
    <t>K27.2</t>
  </si>
  <si>
    <t>Peptic ulcer, site unspecified - Acute with both haemorrhage and perforation</t>
  </si>
  <si>
    <t>Ulcera peptica, sede non specificata - Acuta con emorragia e perforazione</t>
  </si>
  <si>
    <t>K27.3</t>
  </si>
  <si>
    <t>Peptic ulcer, site unspecified - Acute without haemorrhage or perforation</t>
  </si>
  <si>
    <t>Ulcera peptica, sede non specificata - Acuta senza emorragia o perforazione</t>
  </si>
  <si>
    <t>K27.4</t>
  </si>
  <si>
    <t>Peptic ulcer, site unspecified - Chronic or unspecified with haemorrhage</t>
  </si>
  <si>
    <t>Ulcera peptica, sede non specificata - Cronica o non specificata con emorragia</t>
  </si>
  <si>
    <t>K27.5</t>
  </si>
  <si>
    <t>Peptic ulcer, site unspecified - Chronic or unspecified with perforation</t>
  </si>
  <si>
    <t>Ulcera peptica, sede non specificata - Cronica o non specificata con perforazione</t>
  </si>
  <si>
    <t>K27.6</t>
  </si>
  <si>
    <t>Peptic ulcer, site unspecified - Chronic or unspecified with both haemorrhage and perforation</t>
  </si>
  <si>
    <t>Ulcera peptica, sede non specificata - Cronica o non specificata con emorragia e perforazione</t>
  </si>
  <si>
    <t>K27.7</t>
  </si>
  <si>
    <t>Peptic ulcer, site unspecified - Chronic without haemorrhage or perforation</t>
  </si>
  <si>
    <t>Ulcera peptica, sede non specificata - Cronica senza emorragia o perforazione</t>
  </si>
  <si>
    <t>K27.9</t>
  </si>
  <si>
    <t>Peptic ulcer, site unspecified - Unspecified as acute or chronic, without haemorrhage or perforation</t>
  </si>
  <si>
    <t>Ulcera peptica, sede non specificata - Non specificata come acuta o cronica, senza emorragia o perforazione</t>
  </si>
  <si>
    <t>K28</t>
  </si>
  <si>
    <t>Gastrojejunal ulcer</t>
  </si>
  <si>
    <t>Ulcera gastrodigiunale</t>
  </si>
  <si>
    <t>K28.0</t>
  </si>
  <si>
    <t>Gastrojejunal ulcer - Acute with haemorrhage</t>
  </si>
  <si>
    <t>Ulcera gastrodigiunale - Acuta con emorragia</t>
  </si>
  <si>
    <t>K28.1</t>
  </si>
  <si>
    <t>Gastrojejunal ulcer - Acute with perforation</t>
  </si>
  <si>
    <t>Ulcera gastrodigiunale - Acuta con perforazione</t>
  </si>
  <si>
    <t>K28.2</t>
  </si>
  <si>
    <t>Gastrojejunal ulcer - Acute with both haemorrhage and perforation</t>
  </si>
  <si>
    <t>Ulcera gastrodigiunale - Acuta con emorragia e perforazione</t>
  </si>
  <si>
    <t>K28.3</t>
  </si>
  <si>
    <t>Gastrojejunal ulcer - Acute without haemorrhage or perforation</t>
  </si>
  <si>
    <t>Ulcera gastrodigiunale - Acuta senza emorragia o perforazione</t>
  </si>
  <si>
    <t>K28.4</t>
  </si>
  <si>
    <t>Gastrojejunal ulcer - Chronic or unspecified with haemorrhage</t>
  </si>
  <si>
    <t>Ulcera gastrodigiunale - Cronica o non specificata con emorragia</t>
  </si>
  <si>
    <t>K28.5</t>
  </si>
  <si>
    <t>Gastrojejunal ulcer - Chronic or unspecified with perforation</t>
  </si>
  <si>
    <t>Ulcera gastrodigiunale - Cronica o non specificata con perforazione</t>
  </si>
  <si>
    <t>K28.6</t>
  </si>
  <si>
    <t>Gastrojejunal ulcer - Chronic or unspecified with both haemorrhage and perforation</t>
  </si>
  <si>
    <t>Ulcera gastrodigiunale - Cronica o non specificata con emorragia e perforazione</t>
  </si>
  <si>
    <t>K28.7</t>
  </si>
  <si>
    <t>Gastrojejunal ulcer - Chronic without haemorrhage or perforation</t>
  </si>
  <si>
    <t>Ulcera gastrodigiunale - Cronica senza emorragia o perforazione</t>
  </si>
  <si>
    <t>K28.9</t>
  </si>
  <si>
    <t>Gastrojejunal ulcer - Unspecified as acute or chronic, without haemorrhage or perforation</t>
  </si>
  <si>
    <t>Ulcera gastrodigiunale - Non specificata come acuta o cronica, senza emorragia o perforazione</t>
  </si>
  <si>
    <t>K29</t>
  </si>
  <si>
    <t>Gastritis and duodenitis</t>
  </si>
  <si>
    <t>Gastrite e duodenite</t>
  </si>
  <si>
    <t>K29.0</t>
  </si>
  <si>
    <t>Acute haemorrhagic gastritis</t>
  </si>
  <si>
    <t>Gastrite emorragica acuta</t>
  </si>
  <si>
    <t>K29.1</t>
  </si>
  <si>
    <t>Other acute gastritis</t>
  </si>
  <si>
    <t>Altra gastrite acuta</t>
  </si>
  <si>
    <t>K29.2</t>
  </si>
  <si>
    <t>Alcoholic gastritis</t>
  </si>
  <si>
    <t>Gastrite alcolica</t>
  </si>
  <si>
    <t>K29.3</t>
  </si>
  <si>
    <t>Chronic superficial gastritis</t>
  </si>
  <si>
    <t>Gastrite superficiale cronica</t>
  </si>
  <si>
    <t>K29.4</t>
  </si>
  <si>
    <t>Chronic atrophic gastritis</t>
  </si>
  <si>
    <t>Gastrite atrofica cronica</t>
  </si>
  <si>
    <t>K29.5</t>
  </si>
  <si>
    <t>Chronic gastritis, unspecified</t>
  </si>
  <si>
    <t>Gastrite cronica non specificata</t>
  </si>
  <si>
    <t>K29.6</t>
  </si>
  <si>
    <t>Other gastritis</t>
  </si>
  <si>
    <t>Altra gastrite</t>
  </si>
  <si>
    <t>K29.7</t>
  </si>
  <si>
    <t>Gastritis, unspecified</t>
  </si>
  <si>
    <t>Gastrite non specificata</t>
  </si>
  <si>
    <t>K29.8</t>
  </si>
  <si>
    <t>Duodenitis</t>
  </si>
  <si>
    <t>Duodenite</t>
  </si>
  <si>
    <t>K29.9</t>
  </si>
  <si>
    <t>Gastroduodenitis, unspecified</t>
  </si>
  <si>
    <t>Gastroduodenite non specificata</t>
  </si>
  <si>
    <t>K30</t>
  </si>
  <si>
    <t>Functional dyspepsia</t>
  </si>
  <si>
    <t>Dispepsia</t>
  </si>
  <si>
    <t>K31</t>
  </si>
  <si>
    <t>Other diseases of stomach and duodenum</t>
  </si>
  <si>
    <t>Altre malattie dello stomaco e del duodeno</t>
  </si>
  <si>
    <t>K31.0</t>
  </si>
  <si>
    <t>Acute dilatation of stomach</t>
  </si>
  <si>
    <t>Dilatazione acuta dello stomaco</t>
  </si>
  <si>
    <t>K31.1</t>
  </si>
  <si>
    <t>Adult hypertrophic pyloric stenosis</t>
  </si>
  <si>
    <t>Stenosi pilorica ipertrofica dell'adulto</t>
  </si>
  <si>
    <t>K31.2</t>
  </si>
  <si>
    <t>Hourglass stricture and stenosis of stomach</t>
  </si>
  <si>
    <t>Stomaco a clessidra e stenosi dello stomaco</t>
  </si>
  <si>
    <t>K31.3</t>
  </si>
  <si>
    <t>Pylorospasm, not elsewhere classified</t>
  </si>
  <si>
    <t>Pilorospasmo non classificato altrove</t>
  </si>
  <si>
    <t>K31.4</t>
  </si>
  <si>
    <t>Gastric diverticulum</t>
  </si>
  <si>
    <t>Diverticolo gastrico</t>
  </si>
  <si>
    <t>K31.5</t>
  </si>
  <si>
    <t>Obstruction of duodenum</t>
  </si>
  <si>
    <t>Ostruzione del duodeno</t>
  </si>
  <si>
    <t>K31.6</t>
  </si>
  <si>
    <t>Fistula of stomach and duodenum</t>
  </si>
  <si>
    <t>Fistola dello stomaco e del duodeno</t>
  </si>
  <si>
    <t>K31.7</t>
  </si>
  <si>
    <t>Polyp of stomach and duodenum</t>
  </si>
  <si>
    <t>Polipo dello stomaco e del duodeno</t>
  </si>
  <si>
    <t>K31.8</t>
  </si>
  <si>
    <t>Other specified diseases of stomach and duodenum</t>
  </si>
  <si>
    <t>Altre malattie specificate dello stomaco e del duodeno</t>
  </si>
  <si>
    <t>K31.9</t>
  </si>
  <si>
    <t>Disease of stomach and duodenum, unspecified</t>
  </si>
  <si>
    <t>Malattia dello stomaco e del duodeno non specificata</t>
  </si>
  <si>
    <t>K35</t>
  </si>
  <si>
    <t>Acute appendicitis</t>
  </si>
  <si>
    <t>Appendicite acuta</t>
  </si>
  <si>
    <t>K35.2</t>
  </si>
  <si>
    <t>Acute appendicitis with generalized peritonitis</t>
  </si>
  <si>
    <t>Appendicite acuta con peritonite generalizzata</t>
  </si>
  <si>
    <t>K35.3</t>
  </si>
  <si>
    <t>Acute appendicitis with localized peritonitis</t>
  </si>
  <si>
    <t>Appendicite acuta con peritonite localizzata</t>
  </si>
  <si>
    <t>K35.8</t>
  </si>
  <si>
    <t>Acute appendicitis, other and unspecified</t>
  </si>
  <si>
    <t>Appendicite acuta, altro e non specificato</t>
  </si>
  <si>
    <t>K36</t>
  </si>
  <si>
    <t>Other appendicitis</t>
  </si>
  <si>
    <t>Altre forme di appendicite</t>
  </si>
  <si>
    <t>K37</t>
  </si>
  <si>
    <t>Unspecified appendicitis</t>
  </si>
  <si>
    <t>Appendicite non specificata</t>
  </si>
  <si>
    <t>K38</t>
  </si>
  <si>
    <t>Disorders of appendix</t>
  </si>
  <si>
    <t>Altre malattie dell'appendice</t>
  </si>
  <si>
    <t>K38.0</t>
  </si>
  <si>
    <t>Hyperplasia of appendix</t>
  </si>
  <si>
    <t>Iperplasia dell'appendice</t>
  </si>
  <si>
    <t>K38.1</t>
  </si>
  <si>
    <t>Appendicular concretions</t>
  </si>
  <si>
    <t>Concrezioni appendicolari</t>
  </si>
  <si>
    <t>K38.2</t>
  </si>
  <si>
    <t>Diverticulum of appendix</t>
  </si>
  <si>
    <t>Diverticolo dell'apppendice</t>
  </si>
  <si>
    <t>K38.3</t>
  </si>
  <si>
    <t>Fistula of appendix</t>
  </si>
  <si>
    <t>Fistola dell'appendice</t>
  </si>
  <si>
    <t>K38.8</t>
  </si>
  <si>
    <t>Other specified diseases of appendix</t>
  </si>
  <si>
    <t>Altre malattie specificate dell'appendice</t>
  </si>
  <si>
    <t>K38.9</t>
  </si>
  <si>
    <t>Disease of appendix, unspecified</t>
  </si>
  <si>
    <t>Malattia dell'appendice non specificata</t>
  </si>
  <si>
    <t>K40</t>
  </si>
  <si>
    <t>Inguinal hernia</t>
  </si>
  <si>
    <t>Ernia inguinale</t>
  </si>
  <si>
    <t>K40.0</t>
  </si>
  <si>
    <t>Bilateral inguinal hernia, with obstruction, without gangrene</t>
  </si>
  <si>
    <t>Ernia inguinale bilaterale, con occlusione, senza gangrena</t>
  </si>
  <si>
    <t>K40.1</t>
  </si>
  <si>
    <t>Bilateral inguinal hernia, with gangrene</t>
  </si>
  <si>
    <t>Ernia inguinale bilaterale, con gangrena</t>
  </si>
  <si>
    <t>K40.2</t>
  </si>
  <si>
    <t>Bilateral inguinal hernia, without obstruction or gangrene</t>
  </si>
  <si>
    <t>Ernia inguinale bilaterale, senza occlusione o gangrena</t>
  </si>
  <si>
    <t>K40.3</t>
  </si>
  <si>
    <t>Unilateral or unspecified inguinal hernia, with obstruction, without gangrene</t>
  </si>
  <si>
    <t>Ernia inguinale (unilaterale) o non specificata, con occlusione, senza gangrena</t>
  </si>
  <si>
    <t>K40.4</t>
  </si>
  <si>
    <t>Unilateral or unspecified inguinal hernia, with gangrene</t>
  </si>
  <si>
    <t>Ernia inguinale unilaterale o non specificata, con gangrena</t>
  </si>
  <si>
    <t>K40.9</t>
  </si>
  <si>
    <t>Unilateral or unspecified inguinal hernia, without obstruction or gangrene</t>
  </si>
  <si>
    <t>Ernia inguinale unilaterale o non specificata, senza occlusione o gangrena</t>
  </si>
  <si>
    <t>K41</t>
  </si>
  <si>
    <t>Femoral hernia</t>
  </si>
  <si>
    <t>Ernia femorale</t>
  </si>
  <si>
    <t>K41.0</t>
  </si>
  <si>
    <t>Bilateral femoral hernia, with obstruction, without gangrene</t>
  </si>
  <si>
    <t>Ernia femorale bilaterale, con occlusione, senza gangrena</t>
  </si>
  <si>
    <t>K41.1</t>
  </si>
  <si>
    <t>Bilateral femoral hernia, with gangrene</t>
  </si>
  <si>
    <t>Ernia femorale bilaterale, con gangrena</t>
  </si>
  <si>
    <t>K41.2</t>
  </si>
  <si>
    <t>Bilateral femoral hernia, without obstruction or gangrene</t>
  </si>
  <si>
    <t>Ernia femorale bilaterale, senza occlusione o gangrena</t>
  </si>
  <si>
    <t>K41.3</t>
  </si>
  <si>
    <t>Unilateral or unspecified femoral hernia, with obstruction, without gangrene</t>
  </si>
  <si>
    <t>Ernia femorale unilaterale o non specificata, con occlusione, senza gangrena</t>
  </si>
  <si>
    <t>K41.4</t>
  </si>
  <si>
    <t>Unilateral or unspecified femoral hernia, with gangrene</t>
  </si>
  <si>
    <t>Ernia femorale unilaterale o non specificata, con gangrena</t>
  </si>
  <si>
    <t>K41.9</t>
  </si>
  <si>
    <t>Unilateral or unspecified femoral hernia, without obstruction or gangrene</t>
  </si>
  <si>
    <t>Ernia femorale unilaterale o non specificata, senza occlusione o gangrena</t>
  </si>
  <si>
    <t>K42</t>
  </si>
  <si>
    <t>Umbilical hernia</t>
  </si>
  <si>
    <t>Ernia ombelicale</t>
  </si>
  <si>
    <t>K42.0</t>
  </si>
  <si>
    <t>Umbilical hernia with obstruction, without gangrene</t>
  </si>
  <si>
    <t>Ernia ombelicale con occlusione, senza gangrena</t>
  </si>
  <si>
    <t>K42.1</t>
  </si>
  <si>
    <t>Umbilical hernia with gangrene</t>
  </si>
  <si>
    <t>Ernia ombelicale con gangrena</t>
  </si>
  <si>
    <t>K42.9</t>
  </si>
  <si>
    <t>Umbilical hernia without obstruction or gangrene</t>
  </si>
  <si>
    <t>Ernia ombelicale senza occlusione o gangrena</t>
  </si>
  <si>
    <t>K43</t>
  </si>
  <si>
    <t>Ventral hernia</t>
  </si>
  <si>
    <t>Ernia addominale</t>
  </si>
  <si>
    <t>K43.0</t>
  </si>
  <si>
    <t>Incisional hernia with obstruction, without gangrene</t>
  </si>
  <si>
    <t>Ernia addominale con occlusione, senza gangrena</t>
  </si>
  <si>
    <t>K43.1</t>
  </si>
  <si>
    <t>Incisional hernia with gangrene</t>
  </si>
  <si>
    <t>Ernia addominale con gangrena</t>
  </si>
  <si>
    <t>K43.2</t>
  </si>
  <si>
    <t>Incisional hernia without obstruction or gangrene</t>
  </si>
  <si>
    <t>Ernia incisionale senza ostruzione o cancrena</t>
  </si>
  <si>
    <t>K43.3</t>
  </si>
  <si>
    <t>Parastomal hernia with obstruction, without gangrene</t>
  </si>
  <si>
    <t>Ernia parastomale con ostruzione, senza cancrena</t>
  </si>
  <si>
    <t>K43.4</t>
  </si>
  <si>
    <t>Parastomal hernia with gangrene</t>
  </si>
  <si>
    <t>Ernia parastomale con cancrena</t>
  </si>
  <si>
    <t>K43.5</t>
  </si>
  <si>
    <t>Parastomal hernia without obstruction or gangrene</t>
  </si>
  <si>
    <t>Ernia parastomale senza ostruzione o cancrena</t>
  </si>
  <si>
    <t>K43.6</t>
  </si>
  <si>
    <t>Other and unspecified ventral hernia with obstruction, without gangrene</t>
  </si>
  <si>
    <t>Altra e non specificata ernia ventrale con ostruzione, senza cancrena</t>
  </si>
  <si>
    <t>K43.7</t>
  </si>
  <si>
    <t>Other and unspecified ventral hernia with gangrene</t>
  </si>
  <si>
    <t>Altra e non specificata ernia ventrale con cancrena</t>
  </si>
  <si>
    <t>K43.9</t>
  </si>
  <si>
    <t>Other and unspecified ventral hernia without obstruction or gangrene</t>
  </si>
  <si>
    <t>Ernia addominale senza occlusione o gangrena</t>
  </si>
  <si>
    <t>K44</t>
  </si>
  <si>
    <t>Diaphragmatic hernia</t>
  </si>
  <si>
    <t>Ernia diaframmatica</t>
  </si>
  <si>
    <t>K44.0</t>
  </si>
  <si>
    <t>Diaphragmatic hernia with obstruction, without gangrene</t>
  </si>
  <si>
    <t>Ernia diaframmatica con occlusione, senza gangrena</t>
  </si>
  <si>
    <t>K44.1</t>
  </si>
  <si>
    <t>Diaphragmatic hernia with gangrene</t>
  </si>
  <si>
    <t>Ernia diaframmatica con gangrena</t>
  </si>
  <si>
    <t>K44.9</t>
  </si>
  <si>
    <t>Diaphragmatic hernia without obstruction or gangrene</t>
  </si>
  <si>
    <t>Ernia diaframmatica senza occlusione o gangrena</t>
  </si>
  <si>
    <t>K45</t>
  </si>
  <si>
    <t>Other abdominal hernia</t>
  </si>
  <si>
    <t>Altre ernie addominali</t>
  </si>
  <si>
    <t>K45.0</t>
  </si>
  <si>
    <t>Other specified abdominal hernia with obstruction, without gangrene</t>
  </si>
  <si>
    <t>Altra ernia addominale specificata, con ostruzione, senza gangrena</t>
  </si>
  <si>
    <t>K45.1</t>
  </si>
  <si>
    <t>Other specified abdominal hernia with gangrene</t>
  </si>
  <si>
    <t>Altra ernia addominale specificata, con gangrena</t>
  </si>
  <si>
    <t>K45.8</t>
  </si>
  <si>
    <t>Other specified abdominal hernia without obstruction or gangrene</t>
  </si>
  <si>
    <t>Altra ernia addominale specificata, senza occlusione o gangrena</t>
  </si>
  <si>
    <t>K46</t>
  </si>
  <si>
    <t>Unspecified abdominal hernia</t>
  </si>
  <si>
    <t>Ernia addominale non specificata</t>
  </si>
  <si>
    <t>K46.0</t>
  </si>
  <si>
    <t>Unspecified abdominal hernia with obstruction, without gangrene</t>
  </si>
  <si>
    <t>Ernia addominale non specificata, con occlusione, senza gangrena</t>
  </si>
  <si>
    <t>K46.1</t>
  </si>
  <si>
    <t>Unspecified abdominal hernia with gangrene</t>
  </si>
  <si>
    <t>Ernia addominale non specificata, con gangrena</t>
  </si>
  <si>
    <t>K46.9</t>
  </si>
  <si>
    <t>Unspecified abdominal hernia without obstruction or gangrene</t>
  </si>
  <si>
    <t>Ernia addominale non specificata, senza occlusione o gangrena</t>
  </si>
  <si>
    <t>K50</t>
  </si>
  <si>
    <t>Crohn disease</t>
  </si>
  <si>
    <t>Morbo di Crohn (enterite regionale)</t>
  </si>
  <si>
    <t>K50.0</t>
  </si>
  <si>
    <t>Crohn disease of small intestine</t>
  </si>
  <si>
    <t>Morbo di Crohn dell’intestino tenue</t>
  </si>
  <si>
    <t>K50.1</t>
  </si>
  <si>
    <t>Crohn disease of large intestine</t>
  </si>
  <si>
    <t>Morbo di Crohn del colon</t>
  </si>
  <si>
    <t>K50.8</t>
  </si>
  <si>
    <t>Other Crohn disease</t>
  </si>
  <si>
    <t>Altra forma di morbo di Crohn</t>
  </si>
  <si>
    <t>K50.9</t>
  </si>
  <si>
    <t>Crohn disease, unspecified</t>
  </si>
  <si>
    <t>Morbo di Crohn non specificato</t>
  </si>
  <si>
    <t>K51</t>
  </si>
  <si>
    <t>Ulcerative colitis</t>
  </si>
  <si>
    <t>Colite ulcerosa</t>
  </si>
  <si>
    <t>K51.0</t>
  </si>
  <si>
    <t>Ulcerative (chronic) pancolitis</t>
  </si>
  <si>
    <t>Enterocolite ulcerosa (cronica)</t>
  </si>
  <si>
    <t>K51.2</t>
  </si>
  <si>
    <t>Ulcerative (chronic) proctitis</t>
  </si>
  <si>
    <t>Proctite ulcerosa (cronica)</t>
  </si>
  <si>
    <t>K51.3</t>
  </si>
  <si>
    <t>Ulcerative (chronic) rectosigmoiditis</t>
  </si>
  <si>
    <t>Rettosigmoidite ulcerosa (cronica)</t>
  </si>
  <si>
    <t>K51.4</t>
  </si>
  <si>
    <t>Inflammatory polyps</t>
  </si>
  <si>
    <t>Polipi infiammatori</t>
  </si>
  <si>
    <t>K51.5</t>
  </si>
  <si>
    <t>Left sided colitis</t>
  </si>
  <si>
    <t>Colite del lato sinistro</t>
  </si>
  <si>
    <t>K51.8</t>
  </si>
  <si>
    <t>Other ulcerative colitis</t>
  </si>
  <si>
    <t>Altra colite ulcerosa</t>
  </si>
  <si>
    <t>K51.9</t>
  </si>
  <si>
    <t>Ulcerative colitis, unspecified</t>
  </si>
  <si>
    <t>Colite ulcerosa non specificata</t>
  </si>
  <si>
    <t>K52</t>
  </si>
  <si>
    <t>Noninfective gastroenteritis and colitis</t>
  </si>
  <si>
    <t>Altre gastroenteriti e coliti non infettive</t>
  </si>
  <si>
    <t>K52.0</t>
  </si>
  <si>
    <t>Gastroenteritis and colitis due to radiation</t>
  </si>
  <si>
    <t>Gastroenterite e colite da radiazioni</t>
  </si>
  <si>
    <t>K52.1</t>
  </si>
  <si>
    <t>Toxic gastroenteritis and colitis</t>
  </si>
  <si>
    <t>Gastroenterite e colite tossiche</t>
  </si>
  <si>
    <t>K52.2</t>
  </si>
  <si>
    <t>Allergic and dietetic gastroenteritis and colitis</t>
  </si>
  <si>
    <t>Gastroenterite e colite allergiche e alimentari</t>
  </si>
  <si>
    <t>K52.3</t>
  </si>
  <si>
    <t>Indeterminate colitis</t>
  </si>
  <si>
    <t>Colite indeterminata</t>
  </si>
  <si>
    <t>K52.8</t>
  </si>
  <si>
    <t>Other specified noninfective gastroenteritis and colitis</t>
  </si>
  <si>
    <t>Altre gastroenteriti e coliti non infettive specificate</t>
  </si>
  <si>
    <t>K52.9</t>
  </si>
  <si>
    <t>Noninfective gastroenteritis and colitis, unspecified</t>
  </si>
  <si>
    <t>Gastroenterite e colite non infettive, non specificate</t>
  </si>
  <si>
    <t>K55</t>
  </si>
  <si>
    <t>Vascular disorders of intestine</t>
  </si>
  <si>
    <t>Disturbi vascolari dell'intestino</t>
  </si>
  <si>
    <t>K55.0</t>
  </si>
  <si>
    <t>Acute vascular disorders of intestine</t>
  </si>
  <si>
    <t>Disturbo vascolare acuto dell'intestino</t>
  </si>
  <si>
    <t>K55.1</t>
  </si>
  <si>
    <t>Chronic vascular disorders of intestine</t>
  </si>
  <si>
    <t>Disturbo vascolare cronico dell'intestino</t>
  </si>
  <si>
    <t>K55.2</t>
  </si>
  <si>
    <t>Angiodysplasia of colon</t>
  </si>
  <si>
    <t>Angiodisplasia del colon</t>
  </si>
  <si>
    <t>K55.3</t>
  </si>
  <si>
    <t>Necrotizing enterocolitis</t>
  </si>
  <si>
    <t>Enterocolite necrotizzante</t>
  </si>
  <si>
    <t>K55.8</t>
  </si>
  <si>
    <t>Other vascular disorders of intestine</t>
  </si>
  <si>
    <t>Altri disturbi vascolari dell'intestino</t>
  </si>
  <si>
    <t>K55.9</t>
  </si>
  <si>
    <t>Vascular disorder of intestine, unspecified</t>
  </si>
  <si>
    <t>Disturbo vascolare dell'intestino, non specificato</t>
  </si>
  <si>
    <t>K56</t>
  </si>
  <si>
    <t>Paralytic ileus and intestinal obstruction without hernia</t>
  </si>
  <si>
    <t>Ileo paralitico ed ostruzione intestinale senza ernia</t>
  </si>
  <si>
    <t>K56.0</t>
  </si>
  <si>
    <t>Paralytic ileus</t>
  </si>
  <si>
    <t>Ileo paralitico</t>
  </si>
  <si>
    <t>K56.1</t>
  </si>
  <si>
    <t>Intussusception</t>
  </si>
  <si>
    <t>Intussuscezione</t>
  </si>
  <si>
    <t>K56.2</t>
  </si>
  <si>
    <t>Volvulus</t>
  </si>
  <si>
    <t>Volvolo</t>
  </si>
  <si>
    <t>K56.3</t>
  </si>
  <si>
    <t>Gallstone ileus</t>
  </si>
  <si>
    <t>Ileo da calcolo biliare</t>
  </si>
  <si>
    <t>K56.4</t>
  </si>
  <si>
    <t>Other impaction of intestine</t>
  </si>
  <si>
    <t>Altro intasamento intestinale</t>
  </si>
  <si>
    <t>K56.5</t>
  </si>
  <si>
    <t>Intestinal adhesions [bands] with obstruction</t>
  </si>
  <si>
    <t>Aderenze intestinali (briglie) con ostruzione</t>
  </si>
  <si>
    <t>K56.6</t>
  </si>
  <si>
    <t>Other and unspecified intestinal obstruction</t>
  </si>
  <si>
    <t>Altra e non specificata forma di ostruzione intestinale</t>
  </si>
  <si>
    <t>K56.7</t>
  </si>
  <si>
    <t>Ileus, unspecified</t>
  </si>
  <si>
    <t>Ileo non specificato</t>
  </si>
  <si>
    <t>K57</t>
  </si>
  <si>
    <t>Diverticular disease of intestine</t>
  </si>
  <si>
    <t>Malattia diverticolare dell'intestino</t>
  </si>
  <si>
    <t>K57.0</t>
  </si>
  <si>
    <t>Diverticular disease of small intestine with perforation and abscess</t>
  </si>
  <si>
    <t>Malattia diverticolare dell’intestino tenue con perforazione ed ascesso</t>
  </si>
  <si>
    <t>K57.1</t>
  </si>
  <si>
    <t>Diverticular disease of small intestine without perforation or abscess</t>
  </si>
  <si>
    <t>Malattia diverticolare dell’intestino tenue senza perforazione o ascesso</t>
  </si>
  <si>
    <t>K57.2</t>
  </si>
  <si>
    <t>Diverticular disease of large intestine with perforation and abscess</t>
  </si>
  <si>
    <t>Malattia diverticolare del colon con perforazione ed ascesso</t>
  </si>
  <si>
    <t>K57.3</t>
  </si>
  <si>
    <t>Diverticular disease of large intestine without perforation or abscess</t>
  </si>
  <si>
    <t>Malattia diverticolare del colon senza perforazione o ascesso</t>
  </si>
  <si>
    <t>K57.4</t>
  </si>
  <si>
    <t>Diverticular disease of both small and large intestine with perforation and abscess</t>
  </si>
  <si>
    <t>Malattia diverticolare concomitante dell’intestino tenue e del colon con perforazione ed ascesso</t>
  </si>
  <si>
    <t>K57.5</t>
  </si>
  <si>
    <t>Diverticular disease of both small and large intestine without perforation or abscess</t>
  </si>
  <si>
    <t>Malattia diverticolare concomitante dell’intestino tenue e del colon senza perforazione o ascesso</t>
  </si>
  <si>
    <t>K57.8</t>
  </si>
  <si>
    <t>Diverticular disease of intestine, part unspecified, with perforation and abscess</t>
  </si>
  <si>
    <t>Malattia diverticolare dell'intestino, parte non specificata, con perforazione ed ascesso</t>
  </si>
  <si>
    <t>K57.9</t>
  </si>
  <si>
    <t>Diverticular disease of intestine, part unspecified, without perforation or abscess</t>
  </si>
  <si>
    <t>Malattia diverticolare dell'intestino, parte non specificata, senza perforazione o ascesso</t>
  </si>
  <si>
    <t>K58</t>
  </si>
  <si>
    <t>Irritable bowel syndrome</t>
  </si>
  <si>
    <t>Sindrome dell'intestino irritabile</t>
  </si>
  <si>
    <t>K58.1</t>
  </si>
  <si>
    <t>Irritable bowel syndrome with predominant diarrhoea [IBS-D]</t>
  </si>
  <si>
    <t>Sindrome dell'intestino irritabile con diarrea predominante [IBS-D]</t>
  </si>
  <si>
    <t>K58.2</t>
  </si>
  <si>
    <t>Irritable bowel syndrome with predominant constipation [IBS-C]</t>
  </si>
  <si>
    <t>Sindrome dell'intestino irritabile con costipazione predominante [IBS-C]</t>
  </si>
  <si>
    <t>K58.3</t>
  </si>
  <si>
    <t>Irritable bowel syndrome with mixed bowel habits [IBS-M]</t>
  </si>
  <si>
    <t>Sindrome dell'intestino irritabile con abitudini intestinali miste [IBS-M]</t>
  </si>
  <si>
    <t>K58.8</t>
  </si>
  <si>
    <t>Specified&amp; unspecified irritable bowel syndrome</t>
  </si>
  <si>
    <t>Sindrome dell'intestino irritabile specificata e non specificata</t>
  </si>
  <si>
    <t>K59</t>
  </si>
  <si>
    <t>Other functional intestinal disorders</t>
  </si>
  <si>
    <t>Altri disturbi intestinali di tipo funzionale</t>
  </si>
  <si>
    <t>K59.0</t>
  </si>
  <si>
    <t>Constipation</t>
  </si>
  <si>
    <t>Stipsi</t>
  </si>
  <si>
    <t>K59.1</t>
  </si>
  <si>
    <t>Functional diarrhoea</t>
  </si>
  <si>
    <t>Diarrea funzionale</t>
  </si>
  <si>
    <t>K59.2</t>
  </si>
  <si>
    <t>Neurogenic bowel, not elsewhere classified</t>
  </si>
  <si>
    <t>Intestino neurogeno non classificato altrove</t>
  </si>
  <si>
    <t>K59.3</t>
  </si>
  <si>
    <t>Megacolon, not elsewhere classified</t>
  </si>
  <si>
    <t>Megacolon non classificato altrove</t>
  </si>
  <si>
    <t>K59.4</t>
  </si>
  <si>
    <t>Anal spasm</t>
  </si>
  <si>
    <t>Spasmo anale</t>
  </si>
  <si>
    <t>K59.8</t>
  </si>
  <si>
    <t>Other specified functional intestinal disorders</t>
  </si>
  <si>
    <t>Altri disturbi funzionali specificati dell'intestino</t>
  </si>
  <si>
    <t>K59.9</t>
  </si>
  <si>
    <t>Functional intestinal disorder, unspecified</t>
  </si>
  <si>
    <t>Disturbo funzionale intestinale non specificato</t>
  </si>
  <si>
    <t>K60</t>
  </si>
  <si>
    <t>Fissure and fistula of anal and rectal regions</t>
  </si>
  <si>
    <t>Ragade e fistola delle regioni anale e rettale</t>
  </si>
  <si>
    <t>K60.0</t>
  </si>
  <si>
    <t>Acute anal fissure</t>
  </si>
  <si>
    <t>Ragade anale acuta</t>
  </si>
  <si>
    <t>K60.1</t>
  </si>
  <si>
    <t>Chronic anal fissure</t>
  </si>
  <si>
    <t>Ragade anale cronica</t>
  </si>
  <si>
    <t>K60.2</t>
  </si>
  <si>
    <t>Anal fissure, unspecified</t>
  </si>
  <si>
    <t>Ragade anale non specificata</t>
  </si>
  <si>
    <t>K60.3</t>
  </si>
  <si>
    <t>Anal fistula</t>
  </si>
  <si>
    <t>Fistola anale</t>
  </si>
  <si>
    <t>K60.4</t>
  </si>
  <si>
    <t>Rectal fistula</t>
  </si>
  <si>
    <t>Fistola rettale</t>
  </si>
  <si>
    <t>K60.5</t>
  </si>
  <si>
    <t>Anorectal fistula</t>
  </si>
  <si>
    <t>Fistola anorettale</t>
  </si>
  <si>
    <t>K61</t>
  </si>
  <si>
    <t>Abscess of anal and rectal regions</t>
  </si>
  <si>
    <t>Ascesso delle regioni anale e rettale</t>
  </si>
  <si>
    <t>K61.0</t>
  </si>
  <si>
    <t>Anal abscess</t>
  </si>
  <si>
    <t>Ascesso anale</t>
  </si>
  <si>
    <t>K61.1</t>
  </si>
  <si>
    <t>Rectal abscess</t>
  </si>
  <si>
    <t>Ascesso rettale</t>
  </si>
  <si>
    <t>K61.2</t>
  </si>
  <si>
    <t>Anorectal abscess</t>
  </si>
  <si>
    <t>Ascesso anorettale</t>
  </si>
  <si>
    <t>K61.3</t>
  </si>
  <si>
    <t>Ischiorectal abscess</t>
  </si>
  <si>
    <t>Ascesso ischiorettale</t>
  </si>
  <si>
    <t>K61.4</t>
  </si>
  <si>
    <t>Intrasphincteric abscess</t>
  </si>
  <si>
    <t>Ascesso intrasfinterico</t>
  </si>
  <si>
    <t>K62</t>
  </si>
  <si>
    <t>Other diseases of anus and rectum</t>
  </si>
  <si>
    <t>Altre malattie dell'ano e del retto</t>
  </si>
  <si>
    <t>K62.0</t>
  </si>
  <si>
    <t>Anal polyp</t>
  </si>
  <si>
    <t>Polipo anale</t>
  </si>
  <si>
    <t>K62.1</t>
  </si>
  <si>
    <t>Rectal polyp</t>
  </si>
  <si>
    <t>Polipo rettale</t>
  </si>
  <si>
    <t>K62.2</t>
  </si>
  <si>
    <t>Anal prolapse</t>
  </si>
  <si>
    <t>Prolasso anale</t>
  </si>
  <si>
    <t>K62.3</t>
  </si>
  <si>
    <t>Rectal prolapse</t>
  </si>
  <si>
    <t>Prolasso rettale</t>
  </si>
  <si>
    <t>K62.4</t>
  </si>
  <si>
    <t>Stenosis of anus and rectum</t>
  </si>
  <si>
    <t>Stenosi dell'ano e del retto</t>
  </si>
  <si>
    <t>K62.5</t>
  </si>
  <si>
    <t>Haemorrhage of anus and rectum</t>
  </si>
  <si>
    <t>Emorragia anale e rettale</t>
  </si>
  <si>
    <t>K62.6</t>
  </si>
  <si>
    <t>Ulcer of anus and rectum</t>
  </si>
  <si>
    <t>Ulcera anale e rettale</t>
  </si>
  <si>
    <t>K62.7</t>
  </si>
  <si>
    <t>Radiation proctitis</t>
  </si>
  <si>
    <t>Proctite da raggi</t>
  </si>
  <si>
    <t>K62.8</t>
  </si>
  <si>
    <t>Other specified diseases of anus and rectum</t>
  </si>
  <si>
    <t>Altre malattie specificate dell'ano e del retto</t>
  </si>
  <si>
    <t>K62.9</t>
  </si>
  <si>
    <t>Disease of anus and rectum, unspecified</t>
  </si>
  <si>
    <t>Malattia dell'ano e del retto non specificata</t>
  </si>
  <si>
    <t>K63</t>
  </si>
  <si>
    <t>Other diseases of intestine</t>
  </si>
  <si>
    <t>Altre malattie dell'intestino</t>
  </si>
  <si>
    <t>K63.0</t>
  </si>
  <si>
    <t>Abscess of intestine</t>
  </si>
  <si>
    <t>Ascesso intestinale</t>
  </si>
  <si>
    <t>K63.1</t>
  </si>
  <si>
    <t>Perforation of intestine (nontraumatic)</t>
  </si>
  <si>
    <t>Perforazione intestinale (non traumatica)</t>
  </si>
  <si>
    <t>K63.2</t>
  </si>
  <si>
    <t>Fistula of intestine</t>
  </si>
  <si>
    <t>Fistola intestinale</t>
  </si>
  <si>
    <t>K63.3</t>
  </si>
  <si>
    <t>Ulcer of intestine</t>
  </si>
  <si>
    <t>Ulcera intestinale</t>
  </si>
  <si>
    <t>K63.4</t>
  </si>
  <si>
    <t>Enteroptosis</t>
  </si>
  <si>
    <t>Enteroptosi</t>
  </si>
  <si>
    <t>K63.5</t>
  </si>
  <si>
    <t>Polyp of colon</t>
  </si>
  <si>
    <t>Polipo del colon</t>
  </si>
  <si>
    <t>K63.8</t>
  </si>
  <si>
    <t>Other specified diseases of intestine</t>
  </si>
  <si>
    <t>Altre malattie specificate dell'intestino</t>
  </si>
  <si>
    <t>K63.9</t>
  </si>
  <si>
    <t>Disease of intestine, unspecified</t>
  </si>
  <si>
    <t>Malattia intestinale non specificata</t>
  </si>
  <si>
    <t>K64</t>
  </si>
  <si>
    <t>Haemorrhoids and perianal venous thrombosis</t>
  </si>
  <si>
    <t>Emorroidi e trombosi venosa perianale</t>
  </si>
  <si>
    <t>K64.0</t>
  </si>
  <si>
    <t>First degree Haemorrhoids</t>
  </si>
  <si>
    <t>Emorroidi di primo grado</t>
  </si>
  <si>
    <t>K64.1</t>
  </si>
  <si>
    <t>Second degree haemorrhoids</t>
  </si>
  <si>
    <t>Emorroidi di secondo grado</t>
  </si>
  <si>
    <t>K64.2</t>
  </si>
  <si>
    <t>Third degree haemorrhoids</t>
  </si>
  <si>
    <t>Emorroidi di terzo grado</t>
  </si>
  <si>
    <t>K64.3</t>
  </si>
  <si>
    <t>Fourth degree haemorrhoids</t>
  </si>
  <si>
    <t>Emorroidi di quarto grado</t>
  </si>
  <si>
    <t>K64.4</t>
  </si>
  <si>
    <t>Tag cutanei emorroidali residui</t>
  </si>
  <si>
    <t>K64.5</t>
  </si>
  <si>
    <t>Perianal venous thrombosis</t>
  </si>
  <si>
    <t>Trombosi venosa perianale</t>
  </si>
  <si>
    <t>K64.8</t>
  </si>
  <si>
    <t>Other specified haemorrhoids</t>
  </si>
  <si>
    <t>Altre emorroidi specificate</t>
  </si>
  <si>
    <t>K64.9</t>
  </si>
  <si>
    <t>Haemorrhoids, unspecified</t>
  </si>
  <si>
    <t>Emorroidi, non specificate</t>
  </si>
  <si>
    <t>K65</t>
  </si>
  <si>
    <t>Peritonitis</t>
  </si>
  <si>
    <t>Peritonite</t>
  </si>
  <si>
    <t>K65.0</t>
  </si>
  <si>
    <t>Acute peritonitis</t>
  </si>
  <si>
    <t>Peritonite acuta</t>
  </si>
  <si>
    <t>K65.8</t>
  </si>
  <si>
    <t>Other peritonitis</t>
  </si>
  <si>
    <t>Altra peritonite</t>
  </si>
  <si>
    <t>K65.9</t>
  </si>
  <si>
    <t>Peritonitis, unspecified</t>
  </si>
  <si>
    <t>Peritonite non specificata</t>
  </si>
  <si>
    <t>K66</t>
  </si>
  <si>
    <t>Other Disorders of peritoneum</t>
  </si>
  <si>
    <t>Altri disturbi del peritoneo</t>
  </si>
  <si>
    <t>K66.0</t>
  </si>
  <si>
    <t>Peritoneal adhesions</t>
  </si>
  <si>
    <t>Aderenze peritoneali</t>
  </si>
  <si>
    <t>K66.1</t>
  </si>
  <si>
    <t>Haemoperitoneum</t>
  </si>
  <si>
    <t>Emoperitoneo</t>
  </si>
  <si>
    <t>K66.8</t>
  </si>
  <si>
    <t>Other specified disorders of peritoneum</t>
  </si>
  <si>
    <t>Altri disturbi specificati del peritoneo</t>
  </si>
  <si>
    <t>K66.9</t>
  </si>
  <si>
    <t>Disorder of peritoneum, unspecified</t>
  </si>
  <si>
    <t>Disturbo del peritoneo non specificato</t>
  </si>
  <si>
    <t>K67</t>
  </si>
  <si>
    <t>Disorders of peritoneum in infectious diseases classified elsewhere</t>
  </si>
  <si>
    <t>Disturbi del peritoneo in malattie infettive classificate altrove</t>
  </si>
  <si>
    <t>K67.0</t>
  </si>
  <si>
    <t>Chlamydial peritonitis</t>
  </si>
  <si>
    <t xml:space="preserve">Peritonite da clamidie </t>
  </si>
  <si>
    <t>K67.1</t>
  </si>
  <si>
    <t>Gonococcal peritonitis</t>
  </si>
  <si>
    <t xml:space="preserve">Peritonite gonococcica </t>
  </si>
  <si>
    <t>K67.2</t>
  </si>
  <si>
    <t>Syphilitic&amp;TB peritonitis </t>
  </si>
  <si>
    <t xml:space="preserve">Peritonite luetica </t>
  </si>
  <si>
    <t>K67.3</t>
  </si>
  <si>
    <t>Tuberculous peritonitis</t>
  </si>
  <si>
    <t xml:space="preserve">Peritonite tubercolare </t>
  </si>
  <si>
    <t>K67.8</t>
  </si>
  <si>
    <t>Other disorders of peritoneum in infectious diseases classified elsewhere</t>
  </si>
  <si>
    <t>Altri disturbi del peritoneo in malattie infettive classificate altrove</t>
  </si>
  <si>
    <t>K70</t>
  </si>
  <si>
    <t>Alcoholic liver disease</t>
  </si>
  <si>
    <t>Epatopatia alcolica</t>
  </si>
  <si>
    <t>K70.0</t>
  </si>
  <si>
    <t>Alcoholic fatty liver</t>
  </si>
  <si>
    <t>Steatosi epatica da alcol</t>
  </si>
  <si>
    <t>K70.1</t>
  </si>
  <si>
    <t>Alcoholic hepatitis</t>
  </si>
  <si>
    <t>Epatite alcolica</t>
  </si>
  <si>
    <t>K70.2</t>
  </si>
  <si>
    <t>Alcoholic fibrosis and sclerosis of liver</t>
  </si>
  <si>
    <t>Fibrosi e sclerosi alcolica del fegato</t>
  </si>
  <si>
    <t>K70.3</t>
  </si>
  <si>
    <t>Alcoholic cirrhosis of liver</t>
  </si>
  <si>
    <t>Cirrosi epatica alcolica</t>
  </si>
  <si>
    <t>K70.4</t>
  </si>
  <si>
    <t>Alcoholic hepatic failure</t>
  </si>
  <si>
    <t>Insufficienza epatica alcolica</t>
  </si>
  <si>
    <t>K70.9</t>
  </si>
  <si>
    <t>Alcoholic liver disease, unspecified</t>
  </si>
  <si>
    <t>Epatopatia alcolica non specificata</t>
  </si>
  <si>
    <t>K71</t>
  </si>
  <si>
    <t>Toxic liver disease</t>
  </si>
  <si>
    <t>Epatopatia tossica</t>
  </si>
  <si>
    <t>K71.0</t>
  </si>
  <si>
    <t>Toxic liver disease with cholestasis</t>
  </si>
  <si>
    <t>Epatopatia tossica con colestasi</t>
  </si>
  <si>
    <t>K71.1</t>
  </si>
  <si>
    <t>Toxic liver disease with hepatic necrosis</t>
  </si>
  <si>
    <t>Epatopatia tossica con necrosi epatica</t>
  </si>
  <si>
    <t>K71.2</t>
  </si>
  <si>
    <t>Toxic liver disease with acute hepatitis</t>
  </si>
  <si>
    <t>Epatopatia tossica con epatite acuta</t>
  </si>
  <si>
    <t>K71.3</t>
  </si>
  <si>
    <t>Toxic liver disease with chronic persistent hepatitis</t>
  </si>
  <si>
    <t>Epatopatia tossica con epatite cronica persistente</t>
  </si>
  <si>
    <t>K71.4</t>
  </si>
  <si>
    <t>Toxic liver disease with chronic lobular hepatitis</t>
  </si>
  <si>
    <t>Epatopatia tossica con epatite cronica lobulare</t>
  </si>
  <si>
    <t>K71.5</t>
  </si>
  <si>
    <t>Toxic liver disease with chronic active hepatitis</t>
  </si>
  <si>
    <t>Epatopatia tossica con epatite cronica attiva</t>
  </si>
  <si>
    <t>K71.6</t>
  </si>
  <si>
    <t>Toxic liver disease with hepatitis, not elsewhere classified</t>
  </si>
  <si>
    <t>Epatopatia tossica con epatite non classificata altrove</t>
  </si>
  <si>
    <t>K71.7</t>
  </si>
  <si>
    <t>Toxic liver disease with fibrosis and cirrhosis of liver</t>
  </si>
  <si>
    <t>Epatopatia tossica con fibrosi e cirrosi epatica</t>
  </si>
  <si>
    <t>K71.8</t>
  </si>
  <si>
    <t>Toxic liver disease with other disorders of liver</t>
  </si>
  <si>
    <t>Epatopatia tossica con altri disturbi del fegato</t>
  </si>
  <si>
    <t>K71.9</t>
  </si>
  <si>
    <t>Toxic liver disease, unspecified</t>
  </si>
  <si>
    <t>Epatopatia tossica non specificata</t>
  </si>
  <si>
    <t>K72</t>
  </si>
  <si>
    <t>Hepatic failure, not elsewhere classified</t>
  </si>
  <si>
    <t>Insufficienza epatica non classificata altrove</t>
  </si>
  <si>
    <t>K72.0</t>
  </si>
  <si>
    <t>Acute and subacute hepatic failure</t>
  </si>
  <si>
    <t>Insufficienza epatica acuta e subacuta</t>
  </si>
  <si>
    <t>K72.1</t>
  </si>
  <si>
    <t>Chronic hepatic failure</t>
  </si>
  <si>
    <t>Insufficienza epatica cronica</t>
  </si>
  <si>
    <t>K72.9</t>
  </si>
  <si>
    <t>Hepatic failure, unspecified</t>
  </si>
  <si>
    <t>Insufficienza epatica non specificata</t>
  </si>
  <si>
    <t>K73</t>
  </si>
  <si>
    <t>Chronic hepatitis, not elsewhere classified</t>
  </si>
  <si>
    <t>Epatite cronica non classificata altrove</t>
  </si>
  <si>
    <t>K73.0</t>
  </si>
  <si>
    <t>Chronic persistent hepatitis, not elsewhere classified</t>
  </si>
  <si>
    <t>Epatite cronica persistente non classificata altrove</t>
  </si>
  <si>
    <t>K73.1</t>
  </si>
  <si>
    <t>Chronic lobular hepatitis, not elsewhere classified</t>
  </si>
  <si>
    <t>Epatite cronica lobulare non classificata altrove</t>
  </si>
  <si>
    <t>K73.2</t>
  </si>
  <si>
    <t>Chronic active hepatitis, not elsewhere classified</t>
  </si>
  <si>
    <t>Epatite cronica attiva non classificata altrove</t>
  </si>
  <si>
    <t>K73.8</t>
  </si>
  <si>
    <t>Other chronic hepatitis, not elsewhere classified</t>
  </si>
  <si>
    <t>Altra epatite cronica, non classificata altrove</t>
  </si>
  <si>
    <t>K73.9</t>
  </si>
  <si>
    <t>Chronic hepatitis, unspecified</t>
  </si>
  <si>
    <t>Epatite cronica, non specificata</t>
  </si>
  <si>
    <t>K74</t>
  </si>
  <si>
    <t>Fibrosis and cirrhosis of liver</t>
  </si>
  <si>
    <t>Fibrosi e cirrosi epatica</t>
  </si>
  <si>
    <t>K74.0</t>
  </si>
  <si>
    <t>Hepatic fibrosis</t>
  </si>
  <si>
    <t>Fibrosi epatica</t>
  </si>
  <si>
    <t>K74.1</t>
  </si>
  <si>
    <t>Hepatic sclerosis</t>
  </si>
  <si>
    <t>Sclerosi epatica</t>
  </si>
  <si>
    <t>K74.2</t>
  </si>
  <si>
    <t>Hepatic fibrosis with hepatic sclerosis</t>
  </si>
  <si>
    <t>Fibrosi epatica con sclerosi epatica</t>
  </si>
  <si>
    <t>K74.3</t>
  </si>
  <si>
    <t>Primary biliary cirrhosis</t>
  </si>
  <si>
    <t>Cirrosi biliare primitiva</t>
  </si>
  <si>
    <t>K74.4</t>
  </si>
  <si>
    <t>Secondary biliary cirrhosis</t>
  </si>
  <si>
    <t>Cirrosi biliare secondaria</t>
  </si>
  <si>
    <t>K74.5</t>
  </si>
  <si>
    <t>Biliary cirrhosis, unspecified</t>
  </si>
  <si>
    <t>Cirrosi biliare non specificata</t>
  </si>
  <si>
    <t>K74.6</t>
  </si>
  <si>
    <t>Other and unspecified cirrhosis of liver</t>
  </si>
  <si>
    <t>Altra e non specificata forma di cirrosi epatica</t>
  </si>
  <si>
    <t>K75</t>
  </si>
  <si>
    <t>Other inflammatory liver diseases</t>
  </si>
  <si>
    <t>Altre malattie infiammatorie del fegato</t>
  </si>
  <si>
    <t>K75.0</t>
  </si>
  <si>
    <t>Abscess of liver</t>
  </si>
  <si>
    <t>Ascesso epatico</t>
  </si>
  <si>
    <t>K75.1</t>
  </si>
  <si>
    <t>Phlebitis of portal vein</t>
  </si>
  <si>
    <t>Flebite delle vena porta</t>
  </si>
  <si>
    <t>K75.2</t>
  </si>
  <si>
    <t>Nonspecific reactive hepatitis</t>
  </si>
  <si>
    <t>Epatite reattiva aspecifica</t>
  </si>
  <si>
    <t>K75.3</t>
  </si>
  <si>
    <t>Granulomatous hepatitis, not elsewhere classified</t>
  </si>
  <si>
    <t>Epatite granulomatosa non classificata altrove</t>
  </si>
  <si>
    <t>K75.4</t>
  </si>
  <si>
    <t>Autoimmune hepatitis</t>
  </si>
  <si>
    <t>Epatite autoimmune</t>
  </si>
  <si>
    <t>K75.8</t>
  </si>
  <si>
    <t>Other specified inflammatory liver diseases</t>
  </si>
  <si>
    <t>Altre malattie infiammatorie specificate del fegato</t>
  </si>
  <si>
    <t>K75.9</t>
  </si>
  <si>
    <t>Inflammatory liver disease, unspecified</t>
  </si>
  <si>
    <t>Malattia infiammatoria epatica non specificata</t>
  </si>
  <si>
    <t>K76</t>
  </si>
  <si>
    <t>Other diseases of liver</t>
  </si>
  <si>
    <t>Altre malattie del fegato</t>
  </si>
  <si>
    <t>K76.0</t>
  </si>
  <si>
    <t>Fatty (change of) liver, not elsewhere classified</t>
  </si>
  <si>
    <t>Degenerazione grassa del fegato non classificata altrove</t>
  </si>
  <si>
    <t>K76.1</t>
  </si>
  <si>
    <t>Chronic passive congestion of liver</t>
  </si>
  <si>
    <t>Congestione epatica cronica passiva</t>
  </si>
  <si>
    <t>K76.2</t>
  </si>
  <si>
    <t>Central haemorrhagic necrosis of liver</t>
  </si>
  <si>
    <t>Necrosi epatica centrale emorragica</t>
  </si>
  <si>
    <t>K76.3</t>
  </si>
  <si>
    <t>Infarction of liver</t>
  </si>
  <si>
    <t>Infarto epatico</t>
  </si>
  <si>
    <t>K76.4</t>
  </si>
  <si>
    <t>Peliosis hepatis</t>
  </si>
  <si>
    <t>Peliosi epatica</t>
  </si>
  <si>
    <t>K76.5</t>
  </si>
  <si>
    <t>Hepatic veno-occlusive disease</t>
  </si>
  <si>
    <t>Malattia epatica veno occlusiva</t>
  </si>
  <si>
    <t>K76.6</t>
  </si>
  <si>
    <t>Portal hypertension</t>
  </si>
  <si>
    <t>Ipertensione portale</t>
  </si>
  <si>
    <t>K76.7</t>
  </si>
  <si>
    <t>Hepatorenal syndrome</t>
  </si>
  <si>
    <t>Sindrome epatorenale</t>
  </si>
  <si>
    <t>K76.8</t>
  </si>
  <si>
    <t>Other specified diseases of liver</t>
  </si>
  <si>
    <t>Altre malattie specificate del fegato</t>
  </si>
  <si>
    <t>K76.9</t>
  </si>
  <si>
    <t>Liver disease, unspecified</t>
  </si>
  <si>
    <t>Malattia epatica non specificata</t>
  </si>
  <si>
    <t>K77</t>
  </si>
  <si>
    <t>Liver disorders in diseases classified elsewhere</t>
  </si>
  <si>
    <t>Disturbi epatici in malattie classificate altrove</t>
  </si>
  <si>
    <t>K77.0</t>
  </si>
  <si>
    <t>Liver disorders in infectious and parasitic diseases classified elsewhere</t>
  </si>
  <si>
    <t>Disturbi epatici in malattie infettive e parassitarie classificate altrove</t>
  </si>
  <si>
    <t>K77.8</t>
  </si>
  <si>
    <t>Liver disorders in other diseases classified elsewhere</t>
  </si>
  <si>
    <t>Disturbi epatici in altre malattie classificate altrove</t>
  </si>
  <si>
    <t>K80</t>
  </si>
  <si>
    <t>Cholelithiasis</t>
  </si>
  <si>
    <t>Colelitiasi</t>
  </si>
  <si>
    <t>K80.0</t>
  </si>
  <si>
    <t>Calculus of gallbladder with acute cholecystitis</t>
  </si>
  <si>
    <t>Calcolosi della colecisti con colecistite acuta</t>
  </si>
  <si>
    <t>K80.1</t>
  </si>
  <si>
    <t>Calculus of gallbladder with other cholecystitis</t>
  </si>
  <si>
    <t>Calcolosi della colecisti con altra colecistite</t>
  </si>
  <si>
    <t>K80.2</t>
  </si>
  <si>
    <t>Calculus of gallbladder without cholecystitis</t>
  </si>
  <si>
    <t>Calcolosi della colecisti senza colecistite</t>
  </si>
  <si>
    <t>K80.3</t>
  </si>
  <si>
    <t>Calculus of bile duct with cholangitis</t>
  </si>
  <si>
    <t>Calcolosi di via biliare con colangite</t>
  </si>
  <si>
    <t>K80.4</t>
  </si>
  <si>
    <t>Calculus of bile duct with cholecystitis</t>
  </si>
  <si>
    <t>Calcolosi di via biliare con colecistite</t>
  </si>
  <si>
    <t>K80.5</t>
  </si>
  <si>
    <t>Calculus of bile duct without cholangitis or cholecystitis</t>
  </si>
  <si>
    <t>Calcolosi coledocica senza colangite o colecistite</t>
  </si>
  <si>
    <t>K80.8</t>
  </si>
  <si>
    <t>Other cholelithiasis</t>
  </si>
  <si>
    <t>Altra colelitiasi</t>
  </si>
  <si>
    <t>K81</t>
  </si>
  <si>
    <t>Cholecystitis</t>
  </si>
  <si>
    <t>Colecistite</t>
  </si>
  <si>
    <t>K81.0</t>
  </si>
  <si>
    <t>Acute cholecystitis</t>
  </si>
  <si>
    <t>Colecistite acuta</t>
  </si>
  <si>
    <t>K81.1</t>
  </si>
  <si>
    <t>Chronic cholecystitis</t>
  </si>
  <si>
    <t>Colecistite cronica</t>
  </si>
  <si>
    <t>K81.8</t>
  </si>
  <si>
    <t>Other cholecystitis</t>
  </si>
  <si>
    <t>Altra colecistite</t>
  </si>
  <si>
    <t>K81.9</t>
  </si>
  <si>
    <t>Cholecystitis, unspecified</t>
  </si>
  <si>
    <t>Colecistite non specificata</t>
  </si>
  <si>
    <t>K82</t>
  </si>
  <si>
    <t>Other diseases of gallbladder</t>
  </si>
  <si>
    <t>Altre malattie della colecisti</t>
  </si>
  <si>
    <t>K82.0</t>
  </si>
  <si>
    <t>Obstruction of gallbladder</t>
  </si>
  <si>
    <t>Ostruzione della colecisti</t>
  </si>
  <si>
    <t>K82.1</t>
  </si>
  <si>
    <t>Hydrops of gallbladder</t>
  </si>
  <si>
    <t>Idrope della colecisti</t>
  </si>
  <si>
    <t>K82.2</t>
  </si>
  <si>
    <t>Perforation of gallbladder</t>
  </si>
  <si>
    <t>Perforazione della colecisti</t>
  </si>
  <si>
    <t>K82.3</t>
  </si>
  <si>
    <t>Fistula of gallbladder</t>
  </si>
  <si>
    <t>Fistola della colecisti</t>
  </si>
  <si>
    <t>K82.4</t>
  </si>
  <si>
    <t>Cholesterolosis of gallbladder</t>
  </si>
  <si>
    <t>Colesterolosi della colecisti</t>
  </si>
  <si>
    <t>K82.8</t>
  </si>
  <si>
    <t>Other specified diseases of gallbladder</t>
  </si>
  <si>
    <t>Altre malattie specificate della colecisti</t>
  </si>
  <si>
    <t>K82.9</t>
  </si>
  <si>
    <t>Disease of gallbladder, unspecified</t>
  </si>
  <si>
    <t>Malattia della colecisti non specificata</t>
  </si>
  <si>
    <t>K83</t>
  </si>
  <si>
    <t>Other diseases of biliary tract</t>
  </si>
  <si>
    <t>Altre malattie delle vie biliari</t>
  </si>
  <si>
    <t>K83.0</t>
  </si>
  <si>
    <t>Cholangitis</t>
  </si>
  <si>
    <t>Colangite</t>
  </si>
  <si>
    <t>K83.1</t>
  </si>
  <si>
    <t>Obstruction of bile duct</t>
  </si>
  <si>
    <t>Ostruzione di dotto biliare</t>
  </si>
  <si>
    <t>K83.2</t>
  </si>
  <si>
    <t>Perforation of bile duct</t>
  </si>
  <si>
    <t>Perforazione di dotto biliare</t>
  </si>
  <si>
    <t>K83.3</t>
  </si>
  <si>
    <t>Fistula of bile duct</t>
  </si>
  <si>
    <t>Fistola biliare</t>
  </si>
  <si>
    <t>K83.4</t>
  </si>
  <si>
    <t>Spasm of sphincter of Oddi</t>
  </si>
  <si>
    <t>Spasmo dello sfintere di Oddi</t>
  </si>
  <si>
    <t>K83.5</t>
  </si>
  <si>
    <t>Biliary cyst</t>
  </si>
  <si>
    <t>Cisti biliare</t>
  </si>
  <si>
    <t>K83.8</t>
  </si>
  <si>
    <t>Other specified diseases of biliary tract</t>
  </si>
  <si>
    <t>Altre malattie specificate delle vie biliari</t>
  </si>
  <si>
    <t>K83.9</t>
  </si>
  <si>
    <t>Disease of biliary tract, unspecified</t>
  </si>
  <si>
    <t>Malattia di via biliare, non specificata</t>
  </si>
  <si>
    <t>K85</t>
  </si>
  <si>
    <t>Acute pancreatitis</t>
  </si>
  <si>
    <t>Pancreatite acuta</t>
  </si>
  <si>
    <t>K85.0</t>
  </si>
  <si>
    <t>Idiopathic acute pancreatitis</t>
  </si>
  <si>
    <t>K85.1</t>
  </si>
  <si>
    <t>Biliary acute pancreatitis</t>
  </si>
  <si>
    <t>Pancreatite acuta biliare</t>
  </si>
  <si>
    <t>K85.2</t>
  </si>
  <si>
    <t>Alcohol-induced acute pancreatitis</t>
  </si>
  <si>
    <t>Pancreatite acuta da alcol</t>
  </si>
  <si>
    <t>K85.3</t>
  </si>
  <si>
    <t>Drug-induced acute pancreatitis</t>
  </si>
  <si>
    <t>Pancreatite acuta indotta da farmaci</t>
  </si>
  <si>
    <t>K85.8</t>
  </si>
  <si>
    <t>Other acute pancreatitis</t>
  </si>
  <si>
    <t>Altre pancreatiti acute</t>
  </si>
  <si>
    <t>K85.9</t>
  </si>
  <si>
    <t>Acute pancreatitis, unspecified</t>
  </si>
  <si>
    <t>Pancreatite acuta, non specificata</t>
  </si>
  <si>
    <t>K86</t>
  </si>
  <si>
    <t>Other diseases of pancreas</t>
  </si>
  <si>
    <t>Altre malattie del pancreas</t>
  </si>
  <si>
    <t>K86.0</t>
  </si>
  <si>
    <t>Alcohol-induced chronic pancreatitis</t>
  </si>
  <si>
    <t>Pancreatite cronica da alcol</t>
  </si>
  <si>
    <t>K86.1</t>
  </si>
  <si>
    <t>Other chronic pancreatitis</t>
  </si>
  <si>
    <t>Altra pancreatite cronica</t>
  </si>
  <si>
    <t>K86.2</t>
  </si>
  <si>
    <t>Cyst of pancreas</t>
  </si>
  <si>
    <t>Cisti pancreatica</t>
  </si>
  <si>
    <t>K86.3</t>
  </si>
  <si>
    <t>Pseudocyst of pancreas</t>
  </si>
  <si>
    <t>Pseudocisti pancreatica</t>
  </si>
  <si>
    <t>K86.8</t>
  </si>
  <si>
    <t>Other specified diseases of pancreas</t>
  </si>
  <si>
    <t>Altre malattie specificate del pancreas</t>
  </si>
  <si>
    <t>K86.9</t>
  </si>
  <si>
    <t>Disease of pancreas, unspecified</t>
  </si>
  <si>
    <t>Malattia del pancreas non specificata</t>
  </si>
  <si>
    <t>K87</t>
  </si>
  <si>
    <t>Disorders of gallbladder, biliary tract and pancreas</t>
  </si>
  <si>
    <t>Disturbi della colecisti, delle vie biliari e del pancreas in malattie classificate altrove</t>
  </si>
  <si>
    <t>K87.0</t>
  </si>
  <si>
    <t>Disorders of gallbladder and biliary tract in diseases classified elsewhere</t>
  </si>
  <si>
    <t>Disturbi della colecisti e delle vie biliari in malattie classificate altrove</t>
  </si>
  <si>
    <t>K87.1</t>
  </si>
  <si>
    <t>Disorders of pancreas in diseases classified elsewhere</t>
  </si>
  <si>
    <t>Disturbi del pancreas in malattie classificate altrove</t>
  </si>
  <si>
    <t>K90</t>
  </si>
  <si>
    <t>Intestinal malabsorption</t>
  </si>
  <si>
    <t>Malassorbimento intestinale</t>
  </si>
  <si>
    <t>K90.0</t>
  </si>
  <si>
    <t>Coeliac disease</t>
  </si>
  <si>
    <t>Malattia celiaca</t>
  </si>
  <si>
    <t>K90.1</t>
  </si>
  <si>
    <t>Tropical sprue</t>
  </si>
  <si>
    <t>Sprue tropicale</t>
  </si>
  <si>
    <t>K90.2</t>
  </si>
  <si>
    <t>Blind loop syndrome, not elsewhere classified</t>
  </si>
  <si>
    <t>Sindrome dell'ansa cieca non classificata altrove</t>
  </si>
  <si>
    <t>K90.3</t>
  </si>
  <si>
    <t>Pancreatic steatorrhoea</t>
  </si>
  <si>
    <t>Steatorrea pancreatica</t>
  </si>
  <si>
    <t>K90.4</t>
  </si>
  <si>
    <t>Malabsorption due to intolerance, not elsewhere classified</t>
  </si>
  <si>
    <t>Malassorbimento da intolleranza, non classificato altrove</t>
  </si>
  <si>
    <t>K90.8</t>
  </si>
  <si>
    <t>Other intestinal malabsorption</t>
  </si>
  <si>
    <t>Altra forma di malassorbimento intestinale</t>
  </si>
  <si>
    <t>K90.9</t>
  </si>
  <si>
    <t>Intestinal malabsorption, unspecified</t>
  </si>
  <si>
    <t>Malassorbimento intestinale non specificato</t>
  </si>
  <si>
    <t>K91</t>
  </si>
  <si>
    <t>Postprocedural disorders of digestive system</t>
  </si>
  <si>
    <t>Disturbi iatrogeni dell'apparato digerente non classificati altrove</t>
  </si>
  <si>
    <t>K91.0</t>
  </si>
  <si>
    <t>Vomiting following gastrointestinal surgery</t>
  </si>
  <si>
    <t>Vomito successivo a chirurgia gastrointestinale</t>
  </si>
  <si>
    <t>K91.1</t>
  </si>
  <si>
    <t>Postgastric surgery syndromes</t>
  </si>
  <si>
    <t>Sindromi post chirurgia gastrica</t>
  </si>
  <si>
    <t>K91.2</t>
  </si>
  <si>
    <t>Postsurgical malabsorption, not elsewhere classified</t>
  </si>
  <si>
    <t>Malassorbimento post chirurgico non classificato altrove</t>
  </si>
  <si>
    <t>K91.3</t>
  </si>
  <si>
    <t>Postoperative intestinal obstruction</t>
  </si>
  <si>
    <t>Occlusione intestinale post operatoria</t>
  </si>
  <si>
    <t>K91.4</t>
  </si>
  <si>
    <t>Colostomy and enterostomy malfunction</t>
  </si>
  <si>
    <t>Malfunzionamento di colostomia ed enterostomia</t>
  </si>
  <si>
    <t>K91.5</t>
  </si>
  <si>
    <t>Postcholecystectomy syndrome</t>
  </si>
  <si>
    <t>Sindrome post colecistectomia</t>
  </si>
  <si>
    <t>K91.8</t>
  </si>
  <si>
    <t>Other postprocedural disorders of digestive system, not elsewhere classified</t>
  </si>
  <si>
    <t>Altri disturbi iatrogeni dell'apparato digerente non classificati altrove</t>
  </si>
  <si>
    <t>K91.9</t>
  </si>
  <si>
    <t>Postprocedural disorder of digestive system, unspecified</t>
  </si>
  <si>
    <t>Disturbo iatrogeno dell'apparato digerente non specificato</t>
  </si>
  <si>
    <t>K92</t>
  </si>
  <si>
    <t>Other diseases of digestive system</t>
  </si>
  <si>
    <t>Altre malattie dell'apparato digerente</t>
  </si>
  <si>
    <t>K92.0</t>
  </si>
  <si>
    <t>Haematemesis</t>
  </si>
  <si>
    <t>Ematemesi</t>
  </si>
  <si>
    <t>K92.1</t>
  </si>
  <si>
    <t>Melaena</t>
  </si>
  <si>
    <t>Melena</t>
  </si>
  <si>
    <t>K92.2</t>
  </si>
  <si>
    <t>Gastrointestinal haemorrhage, unspecified</t>
  </si>
  <si>
    <t>Emorragia gastrointestinale non specificata</t>
  </si>
  <si>
    <t>K92.8</t>
  </si>
  <si>
    <t>Other specified diseases of digestive system</t>
  </si>
  <si>
    <t>Altre malattie specificate dell'apparato digerente</t>
  </si>
  <si>
    <t>K92.9</t>
  </si>
  <si>
    <t>Disease of digestive system, unspecified</t>
  </si>
  <si>
    <t>Malattia dell'apparato digerente non specificata</t>
  </si>
  <si>
    <t>K93</t>
  </si>
  <si>
    <t>Disorders of other digestive organs in diseases,classified elsewhere</t>
  </si>
  <si>
    <t>Disturbi di altri organi dell'apparato digerente in malattie classificate altrove</t>
  </si>
  <si>
    <t>K93.0</t>
  </si>
  <si>
    <t>Tuberculous disorders of intestines, peritoneum and mesenteric glands</t>
  </si>
  <si>
    <t xml:space="preserve">Disturbi da tubercolosi dell'intestino, peritoneo e linfonodi mesenterici </t>
  </si>
  <si>
    <t>K93.1</t>
  </si>
  <si>
    <t>Megacolon in Chagas disease (B57.3+ )</t>
  </si>
  <si>
    <t xml:space="preserve">Megacolon in malattia di Chagas </t>
  </si>
  <si>
    <t>K93.8</t>
  </si>
  <si>
    <t>Disorders of other specified digestive organs in diseases classified elsewhere</t>
  </si>
  <si>
    <t xml:space="preserve">Disturbi di altri organi specificati dell'apparato digerente in malattie classificate altrove </t>
  </si>
  <si>
    <t>K94</t>
  </si>
  <si>
    <t>Complications of artificial openings of the digestive system</t>
  </si>
  <si>
    <t>Complicazioni di aperture artificiali dell'apparato digerente</t>
  </si>
  <si>
    <t>K94.0</t>
  </si>
  <si>
    <t>Colostomy complications</t>
  </si>
  <si>
    <t>Complicanze della colostomia</t>
  </si>
  <si>
    <t>K94.1</t>
  </si>
  <si>
    <t>Enterostomy complications</t>
  </si>
  <si>
    <t>Complicanze dell'entestomia</t>
  </si>
  <si>
    <t>K94.2</t>
  </si>
  <si>
    <t>Gastrostomy complications</t>
  </si>
  <si>
    <t>Complicanze della gastrostomia</t>
  </si>
  <si>
    <t>K94.3</t>
  </si>
  <si>
    <t>Esophagostomy complications</t>
  </si>
  <si>
    <t>Complicanze dell'esofagostomia</t>
  </si>
  <si>
    <t>K95</t>
  </si>
  <si>
    <t>Complications of bariatric procedures</t>
  </si>
  <si>
    <t>Complicanze delle procedure bariatriche</t>
  </si>
  <si>
    <t>K95.0</t>
  </si>
  <si>
    <t>Complications of gastric band procedure</t>
  </si>
  <si>
    <t>Complicanze della procedura del bendaggio gastrico</t>
  </si>
  <si>
    <t>K95.8</t>
  </si>
  <si>
    <t>Complications of other bariatric procedure</t>
  </si>
  <si>
    <t>Complicazioni di altre procedure bariatriche</t>
  </si>
  <si>
    <t>L00</t>
  </si>
  <si>
    <t>Staphylococcal scalded skin syndrome</t>
  </si>
  <si>
    <t>Dermatite esfoliativa (stafilococcica)</t>
  </si>
  <si>
    <t>L01</t>
  </si>
  <si>
    <t>Impetigo</t>
  </si>
  <si>
    <t>Impetigine</t>
  </si>
  <si>
    <t>L01.0</t>
  </si>
  <si>
    <t>Impetigo [any organism] [any site]</t>
  </si>
  <si>
    <t>Impetigine (qualsiasi microrganismo) (qualsiasi sede)</t>
  </si>
  <si>
    <t>L01.1</t>
  </si>
  <si>
    <t>Impetiginization of other dermatoses</t>
  </si>
  <si>
    <t>Impetiginizzazione di altre dermatosi</t>
  </si>
  <si>
    <t>L02</t>
  </si>
  <si>
    <t>Cutaneous abscess, furuncle and carbuncle </t>
  </si>
  <si>
    <t>Ascesso cutaneo, foruncolo e favo</t>
  </si>
  <si>
    <t>L02.0</t>
  </si>
  <si>
    <t>Cutaneous abscess, furuncle and carbuncle of face</t>
  </si>
  <si>
    <t>Ascesso cutaneo, foruncolo e favo del viso</t>
  </si>
  <si>
    <t>L02.1</t>
  </si>
  <si>
    <t>Cutaneous abscess, furuncle and carbuncle of neck</t>
  </si>
  <si>
    <t>Ascesso cutaneo, foruncolo e favo del collo</t>
  </si>
  <si>
    <t>L02.2</t>
  </si>
  <si>
    <t>Cutaneous abscess, furuncle and carbuncle of trunk</t>
  </si>
  <si>
    <t>Ascesso cutaneo, foruncolo e favo del tronco</t>
  </si>
  <si>
    <t>L02.3</t>
  </si>
  <si>
    <t>Cutaneous abscess, furuncle and carbuncle of buttock</t>
  </si>
  <si>
    <t>Ascesso cutaneo, foruncolo o favo della regione glutea</t>
  </si>
  <si>
    <t>L02.4</t>
  </si>
  <si>
    <t>Cutaneous abscess, furuncle and carbuncle of limb</t>
  </si>
  <si>
    <t>Ascesso cutaneo, foruncolo e favo degli arti</t>
  </si>
  <si>
    <t>L02.8</t>
  </si>
  <si>
    <t>Cutaneous abscess, furuncle and carbuncle of other sites</t>
  </si>
  <si>
    <t>Ascesso cutaneo, foruncolo o favo di altre sedi del corpo</t>
  </si>
  <si>
    <t>L02.9</t>
  </si>
  <si>
    <t>Cutaneous abscess, furuncle and carbuncle, unspecified</t>
  </si>
  <si>
    <t>Ascesso cutaneo, foruncolo e favo non specificati</t>
  </si>
  <si>
    <t>L03</t>
  </si>
  <si>
    <t>Cellulitis</t>
  </si>
  <si>
    <t>Cellulite</t>
  </si>
  <si>
    <t>L03.0</t>
  </si>
  <si>
    <t>Cellulitis of finger and toe</t>
  </si>
  <si>
    <t>Cellulite delle dita delle mani e dei piedi</t>
  </si>
  <si>
    <t>L03.1</t>
  </si>
  <si>
    <t>Cellulitis of other parts of limb</t>
  </si>
  <si>
    <t>Cellulite di altre parti degli arti</t>
  </si>
  <si>
    <t>L03.2</t>
  </si>
  <si>
    <t>Cellulitis of face</t>
  </si>
  <si>
    <t>Cellulite del viso</t>
  </si>
  <si>
    <t>L03.3</t>
  </si>
  <si>
    <t>Cellulitis of trunk</t>
  </si>
  <si>
    <t>Cellulite del tronco</t>
  </si>
  <si>
    <t>L03.8</t>
  </si>
  <si>
    <t>Cellulitis of other sites</t>
  </si>
  <si>
    <t>Cellulite di altre sedi</t>
  </si>
  <si>
    <t>L03.9</t>
  </si>
  <si>
    <t>Cellulitis, unspecified</t>
  </si>
  <si>
    <t>Cellulite non specificata</t>
  </si>
  <si>
    <t>L04</t>
  </si>
  <si>
    <t>Acute lymphadenitis</t>
  </si>
  <si>
    <t>Linfadenite acuta</t>
  </si>
  <si>
    <t>L04.0</t>
  </si>
  <si>
    <t>Acute lymphadenitis of face, head and neck</t>
  </si>
  <si>
    <t>Linfadenite acuta del viso, della testa e del collo</t>
  </si>
  <si>
    <t>L04.1</t>
  </si>
  <si>
    <t>Acute lymphadenitis of trunk</t>
  </si>
  <si>
    <t>Linfadenite acuta del tronco</t>
  </si>
  <si>
    <t>L04.2</t>
  </si>
  <si>
    <t>Acute lymphadenitis of upper limb</t>
  </si>
  <si>
    <t>Linfadenite acuta di arto superiore</t>
  </si>
  <si>
    <t>L04.3</t>
  </si>
  <si>
    <t>Acute lymphadenitis of lower limb</t>
  </si>
  <si>
    <t>Linfadenite acuta di arto inferiore</t>
  </si>
  <si>
    <t>L04.8</t>
  </si>
  <si>
    <t>Acute lymphadenitis of other sites</t>
  </si>
  <si>
    <t>Linfadenite acuta di altre parti del corpo</t>
  </si>
  <si>
    <t>L04.9</t>
  </si>
  <si>
    <t>Acute lymphadenitis, unspecified</t>
  </si>
  <si>
    <t>Linfadenite acuta non specificata</t>
  </si>
  <si>
    <t>L05</t>
  </si>
  <si>
    <t>Pilonidal cyst</t>
  </si>
  <si>
    <t>Cisti pilonidale</t>
  </si>
  <si>
    <t>L05.0</t>
  </si>
  <si>
    <t>Pilonidal cyst with abscess</t>
  </si>
  <si>
    <t>Cisti pilonidale con ascesso</t>
  </si>
  <si>
    <t>L05.9</t>
  </si>
  <si>
    <t>Pilonidal cyst without abscess</t>
  </si>
  <si>
    <t>Cisti pilonidale senza ascesso</t>
  </si>
  <si>
    <t>L08</t>
  </si>
  <si>
    <t>Other local infections of skin and subcutaneous tissue</t>
  </si>
  <si>
    <t>Altre infezioni locali della cute e del tessuto sottocutaneo</t>
  </si>
  <si>
    <t>L08.0</t>
  </si>
  <si>
    <t>Pyoderma</t>
  </si>
  <si>
    <t>Pioderma</t>
  </si>
  <si>
    <t>L08.1</t>
  </si>
  <si>
    <t>Erythrasma</t>
  </si>
  <si>
    <t>Eritrasma</t>
  </si>
  <si>
    <t>L08.8</t>
  </si>
  <si>
    <t>Other specified local infections of skin and subcutaneous tissue</t>
  </si>
  <si>
    <t>Altre infezioni locali, specificate, della cute e del tessuto sottocutaneo</t>
  </si>
  <si>
    <t>L08.9</t>
  </si>
  <si>
    <t>Local infection of skin and subcutaneous tissue, unspecified</t>
  </si>
  <si>
    <t>Infezione locale, non specificata, della cute e del tessuto sottocutaneo</t>
  </si>
  <si>
    <t>L10</t>
  </si>
  <si>
    <t>Pemphigus</t>
  </si>
  <si>
    <t>Pemfigo</t>
  </si>
  <si>
    <t>L10.0</t>
  </si>
  <si>
    <t>Pemphigus vulgaris</t>
  </si>
  <si>
    <t>Pemfigo volgare</t>
  </si>
  <si>
    <t>L10.1</t>
  </si>
  <si>
    <t>Pemphigus vegetans</t>
  </si>
  <si>
    <t>Pemfigo vegetante</t>
  </si>
  <si>
    <t>L10.2</t>
  </si>
  <si>
    <t>Pemphigus foliaceus</t>
  </si>
  <si>
    <t>Pemfigo foliaceo</t>
  </si>
  <si>
    <t>L10.3</t>
  </si>
  <si>
    <t>Brazilian pemphigus [fogo selvagem]</t>
  </si>
  <si>
    <t>Pemfigo brasiliano (fogo selvagem)</t>
  </si>
  <si>
    <t>L10.4</t>
  </si>
  <si>
    <t>Pemphigus erythematosus</t>
  </si>
  <si>
    <t>Pemfigo eritematoso</t>
  </si>
  <si>
    <t>L10.5</t>
  </si>
  <si>
    <t>Drug-induced pemphigus</t>
  </si>
  <si>
    <t>Pemfigo da farmaci</t>
  </si>
  <si>
    <t>L10.8</t>
  </si>
  <si>
    <t>Other pemphigus</t>
  </si>
  <si>
    <t>Altra forma di pemfigo</t>
  </si>
  <si>
    <t>L10.9</t>
  </si>
  <si>
    <t>Pemphigus, unspecified</t>
  </si>
  <si>
    <t>Pemfigo non specificato</t>
  </si>
  <si>
    <t>L11</t>
  </si>
  <si>
    <t>Other acantholytic disorders</t>
  </si>
  <si>
    <t>Altri disturbi acantolitici</t>
  </si>
  <si>
    <t>L11.0</t>
  </si>
  <si>
    <t>Acquired keratosis follicularis</t>
  </si>
  <si>
    <t>Cheratosi follicolare acquisita</t>
  </si>
  <si>
    <t>L11.1</t>
  </si>
  <si>
    <t>Transient acantholytic dermatosis [Grover]</t>
  </si>
  <si>
    <t>Dermatosi acantolitica transitoria (Grover)</t>
  </si>
  <si>
    <t>L11.8</t>
  </si>
  <si>
    <t>Other specified acantholytic disorders</t>
  </si>
  <si>
    <t>Altri disturbi acantolitici specificati</t>
  </si>
  <si>
    <t>L11.9</t>
  </si>
  <si>
    <t>Acantholytic disorder, unspecified</t>
  </si>
  <si>
    <t>Disturbi acantolitici non specificati</t>
  </si>
  <si>
    <t>L12</t>
  </si>
  <si>
    <t>Pemphigoid</t>
  </si>
  <si>
    <t>Pemfigoide</t>
  </si>
  <si>
    <t>L12.0</t>
  </si>
  <si>
    <t>Bullous pemphigoid</t>
  </si>
  <si>
    <t>Pemfigoide bolloso</t>
  </si>
  <si>
    <t>L12.1</t>
  </si>
  <si>
    <t>Cicatricial pemphigoid</t>
  </si>
  <si>
    <t>Pemfigoide cicatriziale</t>
  </si>
  <si>
    <t>L12.2</t>
  </si>
  <si>
    <t>Chronic bullous disease of childhood</t>
  </si>
  <si>
    <t>Malattia bollosa cronica dell’infanzia</t>
  </si>
  <si>
    <t>L12.3</t>
  </si>
  <si>
    <t>Acquired epidermolysis bullosa</t>
  </si>
  <si>
    <t>Epidermolisi bollosa acquisita</t>
  </si>
  <si>
    <t>L12.8</t>
  </si>
  <si>
    <t>Other pemphigoid</t>
  </si>
  <si>
    <t>Altra forma di pemfigoide</t>
  </si>
  <si>
    <t>L12.9</t>
  </si>
  <si>
    <t>Pemphigoid, unspecified</t>
  </si>
  <si>
    <t>Pemfigoide non specificato</t>
  </si>
  <si>
    <t>L13</t>
  </si>
  <si>
    <t>Other bullous disorders</t>
  </si>
  <si>
    <t>Altre malattie bollose</t>
  </si>
  <si>
    <t>L13.0</t>
  </si>
  <si>
    <t>Dermatitis herpetiformis</t>
  </si>
  <si>
    <t>Dermatite erpetiforme</t>
  </si>
  <si>
    <t>L13.1</t>
  </si>
  <si>
    <t>Subcorneal pustular dermatitis</t>
  </si>
  <si>
    <t>Dermatite pustolare sottocorneale</t>
  </si>
  <si>
    <t>L13.8</t>
  </si>
  <si>
    <t>Other specified bullous disorders</t>
  </si>
  <si>
    <t>Altre malattie bollose specificate</t>
  </si>
  <si>
    <t>L13.9</t>
  </si>
  <si>
    <t>Bullous disorder, unspecified</t>
  </si>
  <si>
    <t>Malattia bollosa non specificata</t>
  </si>
  <si>
    <t>L14</t>
  </si>
  <si>
    <t>Bullous disorders in diseases classified elsewhere</t>
  </si>
  <si>
    <t>Malattie bollose in malattie classificate altrove</t>
  </si>
  <si>
    <t>L20</t>
  </si>
  <si>
    <t>Atopic dermatitis</t>
  </si>
  <si>
    <t>Dermatite atopica</t>
  </si>
  <si>
    <t>L20.0</t>
  </si>
  <si>
    <t>Besnier prurigo</t>
  </si>
  <si>
    <t>Prurigo di Besnier</t>
  </si>
  <si>
    <t>L20.8</t>
  </si>
  <si>
    <t>Other atopic dermatitis</t>
  </si>
  <si>
    <t>Altra forma di dermatite atopica</t>
  </si>
  <si>
    <t>L20.9</t>
  </si>
  <si>
    <t>Atopic dermatitis, unspecified</t>
  </si>
  <si>
    <t>Dermatite atopica non specificata</t>
  </si>
  <si>
    <t>L21</t>
  </si>
  <si>
    <t>Seborrhoeic dermatitis</t>
  </si>
  <si>
    <t>Dermatite seborroica</t>
  </si>
  <si>
    <t>L21.0</t>
  </si>
  <si>
    <t>Seborrhoea capitis</t>
  </si>
  <si>
    <t>Seborrea del capo</t>
  </si>
  <si>
    <t>L21.1</t>
  </si>
  <si>
    <t>Seborrhoeic infantile dermatitis</t>
  </si>
  <si>
    <t>Dermatite seborroica infantile</t>
  </si>
  <si>
    <t>L21.8</t>
  </si>
  <si>
    <t>Other seborrhoeic dermatitis</t>
  </si>
  <si>
    <t>Altra dermatite seborroica</t>
  </si>
  <si>
    <t>L21.9</t>
  </si>
  <si>
    <t>Seborrhoeic dermatitis, unspecified</t>
  </si>
  <si>
    <t>Dermatite seborroica non specificata</t>
  </si>
  <si>
    <t>L22</t>
  </si>
  <si>
    <t>Diaper [napkin] dermatitis</t>
  </si>
  <si>
    <t>Dermatite da pannolino</t>
  </si>
  <si>
    <t>L23</t>
  </si>
  <si>
    <t>Allergic contact dermatitis</t>
  </si>
  <si>
    <t>Dermatite allergica da contatto</t>
  </si>
  <si>
    <t>L23.0</t>
  </si>
  <si>
    <t>Allergic contact dermatitis due to metals</t>
  </si>
  <si>
    <t>Dermatite allergica da contatto dovuta a metalli</t>
  </si>
  <si>
    <t>L23.1</t>
  </si>
  <si>
    <t>Allergic contact dermatitis due to adhesives</t>
  </si>
  <si>
    <t>Dermatite allergica da contatto dovuta ad  adesivi</t>
  </si>
  <si>
    <t>L23.2</t>
  </si>
  <si>
    <t>Allergic contact dermatitis due to cosmetics</t>
  </si>
  <si>
    <t>Dermatite allergica da contatto dovuta a  cosmetici</t>
  </si>
  <si>
    <t>L23.3</t>
  </si>
  <si>
    <t>Allergic contact dermatitis due to drugs in contact with skin</t>
  </si>
  <si>
    <t>Dermatite allergica da contatto  dovuta a  farmaci a contatto con la cute</t>
  </si>
  <si>
    <t>L23.4</t>
  </si>
  <si>
    <t>Allergic contact dermatitis due to dyes</t>
  </si>
  <si>
    <t>Dermatite allergica da contatto dovuta a  coloranti</t>
  </si>
  <si>
    <t>L23.5</t>
  </si>
  <si>
    <t>Allergic contact dermatitis due to other chemical products</t>
  </si>
  <si>
    <t>Dermatite allergica da contatto causata dovuta ad altri prodotti chimici</t>
  </si>
  <si>
    <t>L23.6</t>
  </si>
  <si>
    <t>Allergic contact dermatitis due to food in contact with skin</t>
  </si>
  <si>
    <t>Dermatite allergica da contatto dovuta ad alimenti a contatto con la cute</t>
  </si>
  <si>
    <t>L23.7</t>
  </si>
  <si>
    <t>Allergic contact dermatitis due to plants, except food</t>
  </si>
  <si>
    <t>Dermatite allergica da contatto causata dovuta a  piante, eccetto alimentari</t>
  </si>
  <si>
    <t>L23.8</t>
  </si>
  <si>
    <t>Allergic contact dermatitis due to other agents</t>
  </si>
  <si>
    <t>Dermatite allergica da contatto dovuta ad  altri agenti</t>
  </si>
  <si>
    <t>L23.9</t>
  </si>
  <si>
    <t>Allergic contact dermatitis, unspecified cause</t>
  </si>
  <si>
    <t>Dermatite allergica da contatto non specificata</t>
  </si>
  <si>
    <t>L24</t>
  </si>
  <si>
    <t>Irritant contact dermatitis</t>
  </si>
  <si>
    <t>Dermatite irritativa da contatto</t>
  </si>
  <si>
    <t>L24.0</t>
  </si>
  <si>
    <t>Irritant contact dermatitis due to detergents</t>
  </si>
  <si>
    <t>Dermatite irritativa da contatto dovuta a detergenti</t>
  </si>
  <si>
    <t>L24.1</t>
  </si>
  <si>
    <t>Irritant contact dermatitis due to oils and greases</t>
  </si>
  <si>
    <t>Dermatite irritativa da contatto dovuta a oli e grassi</t>
  </si>
  <si>
    <t>L24.2</t>
  </si>
  <si>
    <t>Irritant contact dermatitis due to solvents</t>
  </si>
  <si>
    <t>Dermatite irritativa da contatto dovuta a solventi</t>
  </si>
  <si>
    <t>L24.3</t>
  </si>
  <si>
    <t>Irritant contact dermatitis due to cosmetics</t>
  </si>
  <si>
    <t>Dermatite irritativa da contatto dovuta a cosmetici</t>
  </si>
  <si>
    <t>L24.4</t>
  </si>
  <si>
    <t>Irritant contact dermatitis due to drugs in contact with skin</t>
  </si>
  <si>
    <t>Dermatite irritativa da contatto dovuta a farmaci a contatto con la cute</t>
  </si>
  <si>
    <t>L24.5</t>
  </si>
  <si>
    <t>Irritant contact dermatitis due to other chemical products</t>
  </si>
  <si>
    <t>Dermatite irritativa da contatto dovuta ad altri prodotti chimici</t>
  </si>
  <si>
    <t>L24.6</t>
  </si>
  <si>
    <t>Irritant contact dermatitis due to food in contact with skin</t>
  </si>
  <si>
    <t>Dermatite irritativa da contatto dovuta ad alimenti a contatto con la cute</t>
  </si>
  <si>
    <t>L24.7</t>
  </si>
  <si>
    <t>Irritant contact dermatitis due to plants, except food</t>
  </si>
  <si>
    <t>Dermatite irritativa da contatto dovuta a piante non alimentari</t>
  </si>
  <si>
    <t>L24.8</t>
  </si>
  <si>
    <t>Irritant contact dermatitis due to other agents</t>
  </si>
  <si>
    <t>Dermatite irritativa da contatto dovuta ad altri agenti</t>
  </si>
  <si>
    <t>L24.9</t>
  </si>
  <si>
    <t>Irritant contact dermatitis, unspecified cause</t>
  </si>
  <si>
    <t>Dermatite irritativa da contatto, dovuta a causa non specificata</t>
  </si>
  <si>
    <t>L25</t>
  </si>
  <si>
    <t>Unspecified contact dermatitis</t>
  </si>
  <si>
    <t>Dermatite da contatto non specificata</t>
  </si>
  <si>
    <t>L25.0</t>
  </si>
  <si>
    <t>Unspecified contact dermatitis due to cosmetics</t>
  </si>
  <si>
    <t>Dermatite da contatto, non specificata, causata da cosmetici</t>
  </si>
  <si>
    <t>L25.1</t>
  </si>
  <si>
    <t>Unspecified contact dermatitis due to drugs in contact with skin</t>
  </si>
  <si>
    <t>Dermatite da contatto, non specificata, da farmaci a contatto con la cute</t>
  </si>
  <si>
    <t>L25.2</t>
  </si>
  <si>
    <t>Unspecified contact dermatitis due to dyes</t>
  </si>
  <si>
    <t>Dermatite da contatto, non specificata, da coloranti</t>
  </si>
  <si>
    <t>L25.3</t>
  </si>
  <si>
    <t>Unspecified contact dermatitis due to other chemical products</t>
  </si>
  <si>
    <t>Dermatite da contatto, non specificata, da altri prodotti chimici</t>
  </si>
  <si>
    <t>L25.4</t>
  </si>
  <si>
    <t>Unspecified contact dermatitis due to food in contact with skin</t>
  </si>
  <si>
    <t>Dermatite da contatto, non specificata, da alimento a contatto con la cute</t>
  </si>
  <si>
    <t>L25.5</t>
  </si>
  <si>
    <t>Unspecified contact dermatitis due to plants, except food</t>
  </si>
  <si>
    <t>Dermatite da contatto, non specificata, da piante, non alimentari</t>
  </si>
  <si>
    <t>L25.8</t>
  </si>
  <si>
    <t>Unspecified contact dermatitis due to other agents</t>
  </si>
  <si>
    <t>Dermatite da contatto, non specificata, da altri fattori</t>
  </si>
  <si>
    <t>L25.9</t>
  </si>
  <si>
    <t>Unspecified contact dermatitis, unspecified cause</t>
  </si>
  <si>
    <t>Dermatite da contatto, non specificata, da causa non specificata</t>
  </si>
  <si>
    <t>L26</t>
  </si>
  <si>
    <t>Exfoliative dermatitis</t>
  </si>
  <si>
    <t>Dermatite esfoliativa</t>
  </si>
  <si>
    <t>L27</t>
  </si>
  <si>
    <t>Dermatitis due to substances taken internally</t>
  </si>
  <si>
    <t>Dermatite da assunzione interna (orale, enterica o parenterale) di sostanze</t>
  </si>
  <si>
    <t>L27.0</t>
  </si>
  <si>
    <t>Generalized skin eruption due to drugs and medicaments</t>
  </si>
  <si>
    <t>Eruzione cutanea generalizzata provocata da farmaci e medicamenti</t>
  </si>
  <si>
    <t>L27.1</t>
  </si>
  <si>
    <t>Localized skin eruption due to drugs and medicaments</t>
  </si>
  <si>
    <t>Eruzione cutanea localizzata causata da farmaci e medicamenti</t>
  </si>
  <si>
    <t>L27.2</t>
  </si>
  <si>
    <t>Dermatitis due to ingested food</t>
  </si>
  <si>
    <t>Dermatite da ingestione di alimenti</t>
  </si>
  <si>
    <t>L27.8</t>
  </si>
  <si>
    <t>Dermatitis due to other substances taken internally</t>
  </si>
  <si>
    <t>Dermatite da assunzione di altre sostanze per via interna (orale, enterica o</t>
  </si>
  <si>
    <t>L27.9</t>
  </si>
  <si>
    <t>Dermatitis due to unspecified substance taken internally</t>
  </si>
  <si>
    <t>Dermatite da assunzione di sostanze non specificate</t>
  </si>
  <si>
    <t>L28</t>
  </si>
  <si>
    <t>Lichen simplex chronicus and prurigo</t>
  </si>
  <si>
    <t>Lichen simplex chronicus e prurigo</t>
  </si>
  <si>
    <t>L28.0</t>
  </si>
  <si>
    <t>Lichen simplex chronicus</t>
  </si>
  <si>
    <t>Lichen simplex cronicus</t>
  </si>
  <si>
    <t>L28.1</t>
  </si>
  <si>
    <t>Prurigo nodularis</t>
  </si>
  <si>
    <t>L28.2</t>
  </si>
  <si>
    <t>Other prurigo</t>
  </si>
  <si>
    <t>Altre forme di prurigo</t>
  </si>
  <si>
    <t>L29</t>
  </si>
  <si>
    <t>Pruritus</t>
  </si>
  <si>
    <t>Prurito</t>
  </si>
  <si>
    <t>L29.0</t>
  </si>
  <si>
    <t>Pruritus ani</t>
  </si>
  <si>
    <t>Prurito anale</t>
  </si>
  <si>
    <t>L29.1</t>
  </si>
  <si>
    <t>Pruritus scroti</t>
  </si>
  <si>
    <t>Prurito scrotale</t>
  </si>
  <si>
    <t>L29.2</t>
  </si>
  <si>
    <t>Pruritus vulvae</t>
  </si>
  <si>
    <t>Prurito vulvare</t>
  </si>
  <si>
    <t>L29.3</t>
  </si>
  <si>
    <t>Anogenital pruritus, unspecified</t>
  </si>
  <si>
    <t>Prurito anogenitale non specificato</t>
  </si>
  <si>
    <t>L29.8</t>
  </si>
  <si>
    <t>Other pruritus</t>
  </si>
  <si>
    <t>Altre forme di prurito</t>
  </si>
  <si>
    <t>L29.9</t>
  </si>
  <si>
    <t>Pruritus, unspecified</t>
  </si>
  <si>
    <t>Prurito non  specificato</t>
  </si>
  <si>
    <t>L30</t>
  </si>
  <si>
    <t>Other dermatitis</t>
  </si>
  <si>
    <t>Altre dermatiti</t>
  </si>
  <si>
    <t>L30.0</t>
  </si>
  <si>
    <t>Nummular dermatitis</t>
  </si>
  <si>
    <t>Dermatite nummulare</t>
  </si>
  <si>
    <t>L30.1</t>
  </si>
  <si>
    <t>Dyshidrosis [pompholyx]</t>
  </si>
  <si>
    <t>Disidrosi (pomfolice)</t>
  </si>
  <si>
    <t>L30.2</t>
  </si>
  <si>
    <t>Cutaneous autosensitization</t>
  </si>
  <si>
    <t>Autosensibilizzazione cutanea</t>
  </si>
  <si>
    <t>L30.3</t>
  </si>
  <si>
    <t>Infective dermatitis</t>
  </si>
  <si>
    <t>Dermatite infettiva</t>
  </si>
  <si>
    <t>L30.4</t>
  </si>
  <si>
    <t>Erythema intertrigo</t>
  </si>
  <si>
    <t>Eritema intertriginoso</t>
  </si>
  <si>
    <t>L30.5</t>
  </si>
  <si>
    <t>Pityriasis alba</t>
  </si>
  <si>
    <t>Pitiriasi alba</t>
  </si>
  <si>
    <t>L30.8</t>
  </si>
  <si>
    <t>Other specified dermatitis</t>
  </si>
  <si>
    <t>Altra dermatite specificata</t>
  </si>
  <si>
    <t>L30.9</t>
  </si>
  <si>
    <t>Dermatitis, unspecified</t>
  </si>
  <si>
    <t>Dermatite non specificata</t>
  </si>
  <si>
    <t>L40</t>
  </si>
  <si>
    <t>Psoriasis</t>
  </si>
  <si>
    <t>Psoriasi</t>
  </si>
  <si>
    <t>L40.0</t>
  </si>
  <si>
    <t>Psoriasis vulgaris</t>
  </si>
  <si>
    <t>Psoriasi volgare</t>
  </si>
  <si>
    <t>L40.1</t>
  </si>
  <si>
    <t>Generalized pustular psoriasis</t>
  </si>
  <si>
    <t>Psoriasi pustolosa generalizzata</t>
  </si>
  <si>
    <t>L40.2</t>
  </si>
  <si>
    <t>Acrodermatitis continua</t>
  </si>
  <si>
    <t>Acrodermatite continua</t>
  </si>
  <si>
    <t>L40.3</t>
  </si>
  <si>
    <t>Pustulosis palmaris et plantaris</t>
  </si>
  <si>
    <t>Pustolosi palmare e plantare</t>
  </si>
  <si>
    <t>L40.4</t>
  </si>
  <si>
    <t>Guttate psoriasis</t>
  </si>
  <si>
    <t>Psoriasi guttata</t>
  </si>
  <si>
    <t>L40.5</t>
  </si>
  <si>
    <t>Arthropathic psoriasis</t>
  </si>
  <si>
    <t>Psoriasi artropatica</t>
  </si>
  <si>
    <t>L40.8</t>
  </si>
  <si>
    <t>Other psoriasis</t>
  </si>
  <si>
    <t>Altra forma di psoriasi</t>
  </si>
  <si>
    <t>L40.9</t>
  </si>
  <si>
    <t>Psoriasis, unspecified</t>
  </si>
  <si>
    <t>Psoriasi non specificata</t>
  </si>
  <si>
    <t>L41</t>
  </si>
  <si>
    <t>Parapsoriasis</t>
  </si>
  <si>
    <t>Parapsoriasi</t>
  </si>
  <si>
    <t>L41.0</t>
  </si>
  <si>
    <t>Pityriasis lichenoides et varioliformis acuta</t>
  </si>
  <si>
    <t>Pitiriasi lichenoide e vaioliforme acuta</t>
  </si>
  <si>
    <t>L41.1</t>
  </si>
  <si>
    <t>Pityriasis lichenoides chronica</t>
  </si>
  <si>
    <t>Pitiriasi lichenoide cronica</t>
  </si>
  <si>
    <t>L41.3</t>
  </si>
  <si>
    <t>Small plaque parapsoriasis</t>
  </si>
  <si>
    <t>Parapsoriasi a piccole placche</t>
  </si>
  <si>
    <t>L41.4</t>
  </si>
  <si>
    <t>Large plaque parapsoriasis</t>
  </si>
  <si>
    <t>Parapsoriasi a grandi placche</t>
  </si>
  <si>
    <t>L41.5</t>
  </si>
  <si>
    <t>Retiform parapsoriasis</t>
  </si>
  <si>
    <t>Parapsoriasi retiforme</t>
  </si>
  <si>
    <t>L41.8</t>
  </si>
  <si>
    <t>Other parapsoriasis</t>
  </si>
  <si>
    <t>Altra parapsoriasi</t>
  </si>
  <si>
    <t>L41.9</t>
  </si>
  <si>
    <t>Parapsoriasis, unspecified</t>
  </si>
  <si>
    <t>Parapsoriasi non specificata</t>
  </si>
  <si>
    <t>L42</t>
  </si>
  <si>
    <t>Pityriasis rosea</t>
  </si>
  <si>
    <t>Pitiriasi rosea</t>
  </si>
  <si>
    <t>L43</t>
  </si>
  <si>
    <t>Lichen planus</t>
  </si>
  <si>
    <t>L43.0</t>
  </si>
  <si>
    <t>Hypertrophic lichen planus</t>
  </si>
  <si>
    <t>Lichen planus ipertrofico</t>
  </si>
  <si>
    <t>L43.1</t>
  </si>
  <si>
    <t>Bullous lichen planus</t>
  </si>
  <si>
    <t>Lichen planus bolloso</t>
  </si>
  <si>
    <t>L43.2</t>
  </si>
  <si>
    <t>Lichenoid drug reaction</t>
  </si>
  <si>
    <t>Eruzione lichenoide a farmaco</t>
  </si>
  <si>
    <t>L43.3</t>
  </si>
  <si>
    <t>Subacute (active) lichen planus</t>
  </si>
  <si>
    <t>Lichen planus subacuto (attivo)</t>
  </si>
  <si>
    <t>L43.8</t>
  </si>
  <si>
    <t>Other lichen planus</t>
  </si>
  <si>
    <t>Altre forme di lichen planus</t>
  </si>
  <si>
    <t>L43.9</t>
  </si>
  <si>
    <t>Lichen planus, unspecified</t>
  </si>
  <si>
    <t>Lichen planus non specificato</t>
  </si>
  <si>
    <t>L44</t>
  </si>
  <si>
    <t>Other papulosquamous disorders</t>
  </si>
  <si>
    <t>Altri disturbi papulosquamosi</t>
  </si>
  <si>
    <t>L44.0</t>
  </si>
  <si>
    <t>Pityriasis rubra pilaris</t>
  </si>
  <si>
    <t>Pitiriasis rubra pilaris</t>
  </si>
  <si>
    <t>L44.1</t>
  </si>
  <si>
    <t>Lichen nitidus</t>
  </si>
  <si>
    <t>L44.2</t>
  </si>
  <si>
    <t>Lichen striatus</t>
  </si>
  <si>
    <t>L44.3</t>
  </si>
  <si>
    <t>Lichen ruber moniliformis</t>
  </si>
  <si>
    <t>L44.4</t>
  </si>
  <si>
    <t>Infantile papular acrodermatitis [Giannotti-Crosti]</t>
  </si>
  <si>
    <t>Acrodermatite papulosa dell’infanzia (Giannotti Crosti)</t>
  </si>
  <si>
    <t>L44.8</t>
  </si>
  <si>
    <t>Other specified papulosquamous disorders</t>
  </si>
  <si>
    <t>Altri disturbi papulosquamosi specificati</t>
  </si>
  <si>
    <t>L44.9</t>
  </si>
  <si>
    <t>Papulosquamous disorder, unspecified</t>
  </si>
  <si>
    <t>Disturbo papulosquamoso non specificato</t>
  </si>
  <si>
    <t>L45</t>
  </si>
  <si>
    <t>Papulosquamous disorders in diseases classified elsewhere</t>
  </si>
  <si>
    <t>Disturbi papulosquamosi in malattie classificate altrove</t>
  </si>
  <si>
    <t>L50</t>
  </si>
  <si>
    <t>Urticaria</t>
  </si>
  <si>
    <t>Orticaria</t>
  </si>
  <si>
    <t>L50.0</t>
  </si>
  <si>
    <t>Allergic urticaria</t>
  </si>
  <si>
    <t>Orticaria allergica</t>
  </si>
  <si>
    <t>L50.1</t>
  </si>
  <si>
    <t>Idiopathic urticaria</t>
  </si>
  <si>
    <t>Orticaria idiopatica</t>
  </si>
  <si>
    <t>L50.2</t>
  </si>
  <si>
    <t>Urticaria due to cold and heat</t>
  </si>
  <si>
    <t>Orticaria da freddo e da caldo</t>
  </si>
  <si>
    <t>L50.3</t>
  </si>
  <si>
    <t>Dermatographic urticaria</t>
  </si>
  <si>
    <t>Dermografismo</t>
  </si>
  <si>
    <t>L50.4</t>
  </si>
  <si>
    <t>Vibratory urticaria</t>
  </si>
  <si>
    <t>Orticaria vibratoria</t>
  </si>
  <si>
    <t>L50.5</t>
  </si>
  <si>
    <t>Cholinergic urticaria</t>
  </si>
  <si>
    <t>Orticaria colinergica</t>
  </si>
  <si>
    <t>L50.6</t>
  </si>
  <si>
    <t>Contact urticaria</t>
  </si>
  <si>
    <t>Orticaria da contatto</t>
  </si>
  <si>
    <t>L50.8</t>
  </si>
  <si>
    <t>Other urticaria</t>
  </si>
  <si>
    <t>Altra orticaria</t>
  </si>
  <si>
    <t>L50.9</t>
  </si>
  <si>
    <t>Urticaria, unspecified</t>
  </si>
  <si>
    <t>Orticaria non  specificata</t>
  </si>
  <si>
    <t>L51</t>
  </si>
  <si>
    <t>Erythema multiforme</t>
  </si>
  <si>
    <t>Eritema polimorfo</t>
  </si>
  <si>
    <t>L51.0</t>
  </si>
  <si>
    <t>Nonbullous erythema multiforme</t>
  </si>
  <si>
    <t>Eritema polimorfo non bolloso</t>
  </si>
  <si>
    <t>L51.1</t>
  </si>
  <si>
    <t>Bullous erythema multiforme</t>
  </si>
  <si>
    <t>Eritema polimorfo bolloso</t>
  </si>
  <si>
    <t>L51.2</t>
  </si>
  <si>
    <t>Toxic epidermal necrolysis [Lyell]</t>
  </si>
  <si>
    <t>Necrolisi epidermica tossica (Lyell)</t>
  </si>
  <si>
    <t>L51.8</t>
  </si>
  <si>
    <t>Other erythema multiforme</t>
  </si>
  <si>
    <t>Altra forma di eritema polimorfo</t>
  </si>
  <si>
    <t>L51.9</t>
  </si>
  <si>
    <t>Erythema multiforme, unspecified</t>
  </si>
  <si>
    <t>Eritema polimorfo non specificato</t>
  </si>
  <si>
    <t>L52</t>
  </si>
  <si>
    <t>Erythema nodosum</t>
  </si>
  <si>
    <t>Eritema nodoso</t>
  </si>
  <si>
    <t>L53</t>
  </si>
  <si>
    <t>Other erythematous conditions</t>
  </si>
  <si>
    <t>Altre condizioni morbose eritematose</t>
  </si>
  <si>
    <t>L53.0</t>
  </si>
  <si>
    <t>Toxic erythema</t>
  </si>
  <si>
    <t>Eritema tossico</t>
  </si>
  <si>
    <t>L53.1</t>
  </si>
  <si>
    <t>Erythema annulare centrifugum</t>
  </si>
  <si>
    <t>Eritema anulare centrifugo</t>
  </si>
  <si>
    <t>L53.2</t>
  </si>
  <si>
    <t>Erythema marginatum</t>
  </si>
  <si>
    <t>Eritema marginato</t>
  </si>
  <si>
    <t>L53.3</t>
  </si>
  <si>
    <t>Other chronic figurate erythema</t>
  </si>
  <si>
    <t>Altra forma di eritema figurato cronico</t>
  </si>
  <si>
    <t>L53.8</t>
  </si>
  <si>
    <t>Other specified erythematous conditions</t>
  </si>
  <si>
    <t>Altre condizioni morbose eritematose specificate</t>
  </si>
  <si>
    <t>L53.9</t>
  </si>
  <si>
    <t>Erythematous condition, unspecified</t>
  </si>
  <si>
    <t>Condizione morbosa eritematosa non specificata</t>
  </si>
  <si>
    <t>L54</t>
  </si>
  <si>
    <t>Erythema in diseases classified elsewhere</t>
  </si>
  <si>
    <t>Eritema in malattie classificate altrove</t>
  </si>
  <si>
    <t>L54.0</t>
  </si>
  <si>
    <t>Erythema marginatum in acute rheumatic fever</t>
  </si>
  <si>
    <t>Eritema marginato nella febbre reumatica acuta (I00 )</t>
  </si>
  <si>
    <t>L54.8</t>
  </si>
  <si>
    <t>Erythema in other diseases classified elsewhere</t>
  </si>
  <si>
    <t>Eritema  in altre malattie classificate altrove</t>
  </si>
  <si>
    <t>L55</t>
  </si>
  <si>
    <t>Sunburn</t>
  </si>
  <si>
    <t>Ustione solare</t>
  </si>
  <si>
    <t>L55.0</t>
  </si>
  <si>
    <t>Sunburn of first degree</t>
  </si>
  <si>
    <t>Ustione solare di primo grado</t>
  </si>
  <si>
    <t>L55.1</t>
  </si>
  <si>
    <t>Sunburn of second degree</t>
  </si>
  <si>
    <t>Ustione solare di secondo grado</t>
  </si>
  <si>
    <t>L55.2</t>
  </si>
  <si>
    <t>Sunburn of third degree</t>
  </si>
  <si>
    <t>Ustione solare di terzo grado</t>
  </si>
  <si>
    <t>L55.8</t>
  </si>
  <si>
    <t>Other sunburn</t>
  </si>
  <si>
    <t>Altra ustione solare</t>
  </si>
  <si>
    <t>L55.9</t>
  </si>
  <si>
    <t>Sunburn, unspecified</t>
  </si>
  <si>
    <t>Ustione solare non specificata</t>
  </si>
  <si>
    <t>L56</t>
  </si>
  <si>
    <t>Other acute skin changes due to ultraviolet radiation</t>
  </si>
  <si>
    <t>Altre alterazioni acute della cute da radiazioni ultraviolette</t>
  </si>
  <si>
    <t>L56.0</t>
  </si>
  <si>
    <t>Drug phototoxic response</t>
  </si>
  <si>
    <t>Reazione fototossica a farmaci</t>
  </si>
  <si>
    <t>L56.1</t>
  </si>
  <si>
    <t>Drug photoallergic response</t>
  </si>
  <si>
    <t>Reazione fotoallergica a farmaci</t>
  </si>
  <si>
    <t>L56.2</t>
  </si>
  <si>
    <t>Photocontact dermatitis [berloque dermatitis]</t>
  </si>
  <si>
    <t>Fotodermatite da contatto (dermatite da acqua di Colonia)</t>
  </si>
  <si>
    <t>L56.3</t>
  </si>
  <si>
    <t>Solar urticaria</t>
  </si>
  <si>
    <t>Orticaria solare</t>
  </si>
  <si>
    <t>L56.4</t>
  </si>
  <si>
    <t>Polymorphous light eruption</t>
  </si>
  <si>
    <t>Eruzione polimorfa da luce</t>
  </si>
  <si>
    <t>L56.8</t>
  </si>
  <si>
    <t>Other specified acute skin changes due to ultraviolet radiation</t>
  </si>
  <si>
    <t>Altre specificate alterazioni acute della cute da radiazioni ultraviolette</t>
  </si>
  <si>
    <t>L56.9</t>
  </si>
  <si>
    <t>Acute skin change due to ultraviolet radiation, unspecified</t>
  </si>
  <si>
    <t>Alterazioni acute della cute da radiazioni ultraviolette, non specificate</t>
  </si>
  <si>
    <t>L57</t>
  </si>
  <si>
    <t>Skin changes due to chronic exposure to nonionizing radiation</t>
  </si>
  <si>
    <t>Alterazioni cutanee da esposizione cronica a radiazioni non ionizzanti</t>
  </si>
  <si>
    <t>L57.0</t>
  </si>
  <si>
    <t>Actinic keratosis</t>
  </si>
  <si>
    <t>Cheratosi attinica</t>
  </si>
  <si>
    <t>L57.1</t>
  </si>
  <si>
    <t>Actinic reticuloid</t>
  </si>
  <si>
    <t>Reticuloide attinica</t>
  </si>
  <si>
    <t>L57.2</t>
  </si>
  <si>
    <t>Cutis rhomboidalis nuchae</t>
  </si>
  <si>
    <t>Cute nucale romboidale</t>
  </si>
  <si>
    <t>L57.3</t>
  </si>
  <si>
    <t>Poikiloderma of Civatte</t>
  </si>
  <si>
    <t>Poichilodermia di Civatte</t>
  </si>
  <si>
    <t>L57.4</t>
  </si>
  <si>
    <t>Cutis laxa senilis</t>
  </si>
  <si>
    <t>Cute lassa senile</t>
  </si>
  <si>
    <t>L57.5</t>
  </si>
  <si>
    <t>Actinic granuloma</t>
  </si>
  <si>
    <t>Granuloma attinico</t>
  </si>
  <si>
    <t>L57.8</t>
  </si>
  <si>
    <t>Other skin changes due to chronic exposure to nonionizing radiation</t>
  </si>
  <si>
    <t>Altre alterazioni cutanee da esposizione cronica a radiazioni non ionizzanti</t>
  </si>
  <si>
    <t>L57.9</t>
  </si>
  <si>
    <t>Skin changes due to chronic exposure to nonionizing radiation, unspecified</t>
  </si>
  <si>
    <t>Alterazioni cutanee da esposizione cronica a radiazioni non ionizzanti, non</t>
  </si>
  <si>
    <t>L58</t>
  </si>
  <si>
    <t>Radiodermatitis</t>
  </si>
  <si>
    <t>Radiodermite</t>
  </si>
  <si>
    <t>L58.0</t>
  </si>
  <si>
    <t>Acute radiodermatitis</t>
  </si>
  <si>
    <t>Radiodermite acuta</t>
  </si>
  <si>
    <t>L58.1</t>
  </si>
  <si>
    <t>Chronic radiodermatitis</t>
  </si>
  <si>
    <t>Radiodermite cronica</t>
  </si>
  <si>
    <t>L58.9</t>
  </si>
  <si>
    <t>Radiodermatitis, unspecified</t>
  </si>
  <si>
    <t>Radiodermite non specificata</t>
  </si>
  <si>
    <t>L59</t>
  </si>
  <si>
    <t>Other disorders of skin and subcutaneous tissue related to radiation</t>
  </si>
  <si>
    <t>Altri disturbi specificati della cute e del tessuto sottocutaneo da radiazioni</t>
  </si>
  <si>
    <t>L59.0</t>
  </si>
  <si>
    <t>Erythema ab igne [dermatitis ab igne]</t>
  </si>
  <si>
    <t>Eritema ab igne (dermatitis ab igne)</t>
  </si>
  <si>
    <t>L59.8</t>
  </si>
  <si>
    <t>Other specified disorders of skin and subcutaneous tissue related to radiation</t>
  </si>
  <si>
    <t>Altri disturbi specificati della cute e dei tessuti sottocutanei correlati a radiazioni</t>
  </si>
  <si>
    <t>L59.9</t>
  </si>
  <si>
    <t>Disorder of skin and subcutaneous tissue related to radiation, unspecified</t>
  </si>
  <si>
    <t>Disturbi non specificati della cute e dei tessuti sottocutanei correlati a radiazioni</t>
  </si>
  <si>
    <t>L60</t>
  </si>
  <si>
    <t>Nail disorders</t>
  </si>
  <si>
    <t>Disturbi delle unghie</t>
  </si>
  <si>
    <t>L60.0</t>
  </si>
  <si>
    <t>Ingrowing nail</t>
  </si>
  <si>
    <t>Unghia incarnita</t>
  </si>
  <si>
    <t>L60.1</t>
  </si>
  <si>
    <t>Onycholysis</t>
  </si>
  <si>
    <t>Onicolisi</t>
  </si>
  <si>
    <t>L60.2</t>
  </si>
  <si>
    <t>Onychogryphosis</t>
  </si>
  <si>
    <t>Onicogrifosi</t>
  </si>
  <si>
    <t>L60.3</t>
  </si>
  <si>
    <t>Nail dystrophy</t>
  </si>
  <si>
    <t>Distrofia ungueale</t>
  </si>
  <si>
    <t>L60.4</t>
  </si>
  <si>
    <t>Beau lines</t>
  </si>
  <si>
    <t>Linee di Beau</t>
  </si>
  <si>
    <t>L60.5</t>
  </si>
  <si>
    <t>Yellow nail syndrome</t>
  </si>
  <si>
    <t>Sindrome delle unghie gialle</t>
  </si>
  <si>
    <t>L60.8</t>
  </si>
  <si>
    <t>Other nail disorders</t>
  </si>
  <si>
    <t>Altre malattie delle unghie</t>
  </si>
  <si>
    <t>L60.9</t>
  </si>
  <si>
    <t>Nail disorder, unspecified</t>
  </si>
  <si>
    <t>Malattia non specificata delle unghie</t>
  </si>
  <si>
    <t>L62</t>
  </si>
  <si>
    <t>Nail disorders in diseases classified elsewhere</t>
  </si>
  <si>
    <t>Disturbi delle unghie in malattie classificate altrove</t>
  </si>
  <si>
    <t>L62.0</t>
  </si>
  <si>
    <t>Clubbed nail pachydermoperiostosis</t>
  </si>
  <si>
    <t xml:space="preserve">Pachidermoperiostosi con ippocratismo digitale </t>
  </si>
  <si>
    <t>L62.8</t>
  </si>
  <si>
    <t>Nail disorders in other diseases classified elsewhere</t>
  </si>
  <si>
    <t>Disturbi delle unghie in altre malattie classificate altrove</t>
  </si>
  <si>
    <t>L63</t>
  </si>
  <si>
    <t>Alopecia areata</t>
  </si>
  <si>
    <t>L63.0</t>
  </si>
  <si>
    <t>Alopecia (capitis) totalis</t>
  </si>
  <si>
    <t>Alopecia totale (del capo)</t>
  </si>
  <si>
    <t>L63.1</t>
  </si>
  <si>
    <t>Alopecia universalis</t>
  </si>
  <si>
    <t>Alopecia universale</t>
  </si>
  <si>
    <t>L63.2</t>
  </si>
  <si>
    <t>Ophiasis</t>
  </si>
  <si>
    <t>Ofiasi</t>
  </si>
  <si>
    <t>L63.8</t>
  </si>
  <si>
    <t>Other alopecia areata</t>
  </si>
  <si>
    <t>Altra forma di alopecia areata</t>
  </si>
  <si>
    <t>L63.9</t>
  </si>
  <si>
    <t>Alopecia areata, unspecified</t>
  </si>
  <si>
    <t>Alopecia areata non specificata</t>
  </si>
  <si>
    <t>L64</t>
  </si>
  <si>
    <t>Androgenic alopecia</t>
  </si>
  <si>
    <t>Alopecia androgenica</t>
  </si>
  <si>
    <t>L64.0</t>
  </si>
  <si>
    <t>Drug-induced androgenic alopecia</t>
  </si>
  <si>
    <t>Alopecia androgenica indotta da farmaco</t>
  </si>
  <si>
    <t>L64.8</t>
  </si>
  <si>
    <t>Other androgenic alopecia</t>
  </si>
  <si>
    <t>Altra alopecia androgenica</t>
  </si>
  <si>
    <t>L64.9</t>
  </si>
  <si>
    <t>Androgenic alopecia, unspecified</t>
  </si>
  <si>
    <t>Alopecia androgena non specificata</t>
  </si>
  <si>
    <t>L65</t>
  </si>
  <si>
    <t>Other nonscarring hair loss</t>
  </si>
  <si>
    <t>Altra forma di perdita di capelli o peli non cicatriziale</t>
  </si>
  <si>
    <t>L65.0</t>
  </si>
  <si>
    <t>Telogen effluvium</t>
  </si>
  <si>
    <t>Effluvium telogen</t>
  </si>
  <si>
    <t>L65.1</t>
  </si>
  <si>
    <t>Anagen effluvium</t>
  </si>
  <si>
    <t>Effluvium anagen</t>
  </si>
  <si>
    <t>L65.2</t>
  </si>
  <si>
    <t>Alopecia mucinosa</t>
  </si>
  <si>
    <t>L65.8</t>
  </si>
  <si>
    <t>Other specified nonscarring hair loss</t>
  </si>
  <si>
    <t>Altra forma di perdita di capelli o peli specificata, non cicatriziale</t>
  </si>
  <si>
    <t>L65.9</t>
  </si>
  <si>
    <t>Nonscarring hair loss, unspecified</t>
  </si>
  <si>
    <t>Perdita di capelli, non cicatriziale, non specificata</t>
  </si>
  <si>
    <t>L66</t>
  </si>
  <si>
    <t>Cicatricial alopecia [scarring hair loss]</t>
  </si>
  <si>
    <t>Alopecia cicatriziale (perdita di capelli o peli cicatriziale)</t>
  </si>
  <si>
    <t>L66.0</t>
  </si>
  <si>
    <t>Pseudopelade</t>
  </si>
  <si>
    <t>L66.1</t>
  </si>
  <si>
    <t>Lichen planopilaris</t>
  </si>
  <si>
    <t>L66.2</t>
  </si>
  <si>
    <t>Folliculitis decalvans</t>
  </si>
  <si>
    <t>Follicolite decalvante</t>
  </si>
  <si>
    <t>L66.3</t>
  </si>
  <si>
    <t>Perifolliculitis capitis abscedens</t>
  </si>
  <si>
    <t>L66.4</t>
  </si>
  <si>
    <t>Folliculitis ulerythematosa reticulata</t>
  </si>
  <si>
    <t>Follicolite uleritematosa reticolata</t>
  </si>
  <si>
    <t>L66.8</t>
  </si>
  <si>
    <t>Other cicatricial alopecia</t>
  </si>
  <si>
    <t>Altra forma di alopecia cicatriziale</t>
  </si>
  <si>
    <t>L66.9</t>
  </si>
  <si>
    <t>Cicatricial alopecia, unspecified</t>
  </si>
  <si>
    <t>Alopecia cicatriziale non specificata</t>
  </si>
  <si>
    <t>L67</t>
  </si>
  <si>
    <t>Hair colour and hair shaft abnormalities</t>
  </si>
  <si>
    <t>Anormalità del colore e del fusto dei capelli o dei peli</t>
  </si>
  <si>
    <t>L67.0</t>
  </si>
  <si>
    <t>Trichorrhexis nodosa</t>
  </si>
  <si>
    <t>Tricorressi nodosa</t>
  </si>
  <si>
    <t>L67.1</t>
  </si>
  <si>
    <t>Variations in hair colour</t>
  </si>
  <si>
    <t>Variazioni del colore dei capelli</t>
  </si>
  <si>
    <t>L67.8</t>
  </si>
  <si>
    <t>Other hair colour and hair shaft abnormalities</t>
  </si>
  <si>
    <t>Altre anormalità del  colore e del fusto dei capelli o dei peli</t>
  </si>
  <si>
    <t>L67.9</t>
  </si>
  <si>
    <t>Hair colour and hair shaft abnormality, unspecified</t>
  </si>
  <si>
    <t>Anormalità del  colore e del fusto dei capelli o dei peli, non specificata</t>
  </si>
  <si>
    <t>L68</t>
  </si>
  <si>
    <t>Hypertrichosis</t>
  </si>
  <si>
    <t>Ipertricosi</t>
  </si>
  <si>
    <t>L68.0</t>
  </si>
  <si>
    <t>Hirsutism</t>
  </si>
  <si>
    <t>Irsutismo</t>
  </si>
  <si>
    <t>L68.1</t>
  </si>
  <si>
    <t>Acquired hypertrichosis lanuginosa</t>
  </si>
  <si>
    <t>Ipertricosi lanuginosa acquisita</t>
  </si>
  <si>
    <t>L68.2</t>
  </si>
  <si>
    <t>Localized hypertrichosis</t>
  </si>
  <si>
    <t>Ipertricosi localizzata</t>
  </si>
  <si>
    <t>L68.3</t>
  </si>
  <si>
    <t>Polytrichia</t>
  </si>
  <si>
    <t>Politrichia</t>
  </si>
  <si>
    <t>L68.8</t>
  </si>
  <si>
    <t>Other hypertrichosis</t>
  </si>
  <si>
    <t>Altra forma di ipertricosi</t>
  </si>
  <si>
    <t>L68.9</t>
  </si>
  <si>
    <t>Hypertrichosis, unspecified</t>
  </si>
  <si>
    <t>Ipertricosi non specificata</t>
  </si>
  <si>
    <t>L70</t>
  </si>
  <si>
    <t>Acne</t>
  </si>
  <si>
    <t>L70.0</t>
  </si>
  <si>
    <t>Acne vulgaris</t>
  </si>
  <si>
    <t>L70.1</t>
  </si>
  <si>
    <t>Acne conglobata</t>
  </si>
  <si>
    <t>L70.2</t>
  </si>
  <si>
    <t>Acne varioliformis</t>
  </si>
  <si>
    <t>L70.3</t>
  </si>
  <si>
    <t>Acne tropica</t>
  </si>
  <si>
    <t>Acne  tropica</t>
  </si>
  <si>
    <t>L70.4</t>
  </si>
  <si>
    <t>Infantile acne</t>
  </si>
  <si>
    <t>Acne  infantile</t>
  </si>
  <si>
    <t>L70.5</t>
  </si>
  <si>
    <t>Acné excoriée</t>
  </si>
  <si>
    <t>Acne excoriee des jeunes filles</t>
  </si>
  <si>
    <t>L70.8</t>
  </si>
  <si>
    <t>Other acne</t>
  </si>
  <si>
    <t>Altra forma di acne</t>
  </si>
  <si>
    <t>L70.9</t>
  </si>
  <si>
    <t>Acne, unspecified</t>
  </si>
  <si>
    <t>Acne non specificata</t>
  </si>
  <si>
    <t>L71</t>
  </si>
  <si>
    <t>Rosacea</t>
  </si>
  <si>
    <t>L71.0</t>
  </si>
  <si>
    <t>Perioral dermatitis</t>
  </si>
  <si>
    <t>Dermatite periorale</t>
  </si>
  <si>
    <t>L71.1</t>
  </si>
  <si>
    <t>Rhinophyma</t>
  </si>
  <si>
    <t>Rinofima</t>
  </si>
  <si>
    <t>L71.8</t>
  </si>
  <si>
    <t>Other rosacea</t>
  </si>
  <si>
    <t>Altra forma di rosacea</t>
  </si>
  <si>
    <t>L71.9</t>
  </si>
  <si>
    <t>Rosacea, unspecified</t>
  </si>
  <si>
    <t>Rosacea non specificata</t>
  </si>
  <si>
    <t>L72</t>
  </si>
  <si>
    <t>Follicular cysts of skin and subcutaneous tissue</t>
  </si>
  <si>
    <t>Cisti follicolari della cute e del tessuto sottocutaneo</t>
  </si>
  <si>
    <t>L72.0</t>
  </si>
  <si>
    <t>Epidermal cyst</t>
  </si>
  <si>
    <t>Cisti epidermica</t>
  </si>
  <si>
    <t>L72.1</t>
  </si>
  <si>
    <t>Trichilemmal cyst</t>
  </si>
  <si>
    <t>Cisti trichilemmale</t>
  </si>
  <si>
    <t>L72.2</t>
  </si>
  <si>
    <t>Steatocystoma multiplex</t>
  </si>
  <si>
    <t>Steatocistoma multiplo</t>
  </si>
  <si>
    <t>L72.8</t>
  </si>
  <si>
    <t>Other follicular cysts of skin and subcutaneous tissue</t>
  </si>
  <si>
    <t>Altre forme di cisti follicolari della cute e del tessuto sottocutaneo</t>
  </si>
  <si>
    <t>L72.9</t>
  </si>
  <si>
    <t>Follicular cyst of skin and subcutaneous tissue, unspecified</t>
  </si>
  <si>
    <t>Cisti follicolare della cute e del tessuto sottocutaneo non specificata</t>
  </si>
  <si>
    <t>L73</t>
  </si>
  <si>
    <t>Other follicular disorders</t>
  </si>
  <si>
    <t>Altri disturbi del follicolo pilifero</t>
  </si>
  <si>
    <t>L73.0</t>
  </si>
  <si>
    <t>Acne keloid</t>
  </si>
  <si>
    <t>Acne cheloide</t>
  </si>
  <si>
    <t>L73.1</t>
  </si>
  <si>
    <t>Pseudofolliculitis barbae</t>
  </si>
  <si>
    <t>Pseudofollicolite della barba</t>
  </si>
  <si>
    <t>L73.2</t>
  </si>
  <si>
    <t>Hidradenitis suppurativa</t>
  </si>
  <si>
    <t>Idradenite suppurativa</t>
  </si>
  <si>
    <t>L73.8</t>
  </si>
  <si>
    <t>Other specified follicular disorders</t>
  </si>
  <si>
    <t>Altri disturbi specificati del follicolo pilifero</t>
  </si>
  <si>
    <t>L73.9</t>
  </si>
  <si>
    <t>Follicular disorder, unspecified</t>
  </si>
  <si>
    <t>Disturbo del follicolo pilifero, non specificato</t>
  </si>
  <si>
    <t>L74</t>
  </si>
  <si>
    <t>Eccrine sweat disorders</t>
  </si>
  <si>
    <t>Disturbi delle ghiandole sudoripare eccrine</t>
  </si>
  <si>
    <t>L74.0</t>
  </si>
  <si>
    <t>Miliaria rubra</t>
  </si>
  <si>
    <t>L74.1</t>
  </si>
  <si>
    <t>Miliaria crystallina</t>
  </si>
  <si>
    <t>Miliaria cristallina</t>
  </si>
  <si>
    <t>L74.2</t>
  </si>
  <si>
    <t>Miliaria profunda</t>
  </si>
  <si>
    <t>Miliaria profonda</t>
  </si>
  <si>
    <t>L74.3</t>
  </si>
  <si>
    <t>Miliaria, unspecified</t>
  </si>
  <si>
    <t>Miliaria non specificata</t>
  </si>
  <si>
    <t>L74.4</t>
  </si>
  <si>
    <t>Anhidrosis</t>
  </si>
  <si>
    <t>Anidrosi</t>
  </si>
  <si>
    <t>L74.8</t>
  </si>
  <si>
    <t>Other eccrine sweat disorders</t>
  </si>
  <si>
    <t>Altri disturbi delle ghiandole sudoripare eccrine</t>
  </si>
  <si>
    <t>L74.9</t>
  </si>
  <si>
    <t>Eccrine sweat disorder, unspecified</t>
  </si>
  <si>
    <t>Disturbi delle ghiandole sudoripare eccrine non  specificati</t>
  </si>
  <si>
    <t>L75</t>
  </si>
  <si>
    <t>Apocrine sweat disorders</t>
  </si>
  <si>
    <t>Disturbi delle ghiandole sudoripare apocrine</t>
  </si>
  <si>
    <t>L75.0</t>
  </si>
  <si>
    <t>Bromhidrosis</t>
  </si>
  <si>
    <t>Bromidrosi</t>
  </si>
  <si>
    <t>L75.1</t>
  </si>
  <si>
    <t>Chromhidrosis</t>
  </si>
  <si>
    <t>Cromidrosi</t>
  </si>
  <si>
    <t>L75.2</t>
  </si>
  <si>
    <t>Apocrine miliaria</t>
  </si>
  <si>
    <t>Miliaria apocrina</t>
  </si>
  <si>
    <t>L75.8</t>
  </si>
  <si>
    <t>Other apocrine sweat disorders</t>
  </si>
  <si>
    <t>Altri disturbi delle ghiandole  sudoripare apocrine</t>
  </si>
  <si>
    <t>L75.9</t>
  </si>
  <si>
    <t>Apocrine sweat disorder, unspecified</t>
  </si>
  <si>
    <t>Malattia delle ghiandole sudoripare apocrine, non specificati</t>
  </si>
  <si>
    <t>L80</t>
  </si>
  <si>
    <t>Vitiligo</t>
  </si>
  <si>
    <t>Vitiligine</t>
  </si>
  <si>
    <t>L81</t>
  </si>
  <si>
    <t>Other disorders of pigmentation</t>
  </si>
  <si>
    <t>Altri disturbi di pigmentazione</t>
  </si>
  <si>
    <t>L81.0</t>
  </si>
  <si>
    <t>Postinflammatory hyperpigmentation</t>
  </si>
  <si>
    <t>Iperpigmentazione post infiammatoria</t>
  </si>
  <si>
    <t>L81.1</t>
  </si>
  <si>
    <t>Chloasma</t>
  </si>
  <si>
    <t>Cloasma</t>
  </si>
  <si>
    <t>L81.2</t>
  </si>
  <si>
    <t>Freckles</t>
  </si>
  <si>
    <t>Efelidi</t>
  </si>
  <si>
    <t>L81.3</t>
  </si>
  <si>
    <t>Café au lait spots</t>
  </si>
  <si>
    <t>Macchie caffellatte</t>
  </si>
  <si>
    <t>L81.4</t>
  </si>
  <si>
    <t>Other melanin hyperpigmentation</t>
  </si>
  <si>
    <t>Altra iperpigmentazione melaninica</t>
  </si>
  <si>
    <t>L81.5</t>
  </si>
  <si>
    <t>Leukoderma, not elsewhere classified</t>
  </si>
  <si>
    <t>Leucodermia non classificata altrove</t>
  </si>
  <si>
    <t>L81.6</t>
  </si>
  <si>
    <t>Other disorders of diminished melanin formation</t>
  </si>
  <si>
    <t>Altri disturbi da diminuita formazione di melanina</t>
  </si>
  <si>
    <t>L81.7</t>
  </si>
  <si>
    <t>Pigmented purpuric dermatosis</t>
  </si>
  <si>
    <t>Dermatosi purpurica pigmentata</t>
  </si>
  <si>
    <t>L81.8</t>
  </si>
  <si>
    <t>Other specified disorders of pigmentation</t>
  </si>
  <si>
    <t>Altri disturbi  specificati di pigmentazione</t>
  </si>
  <si>
    <t>L81.9</t>
  </si>
  <si>
    <t>Disorder of pigmentation, unspecified</t>
  </si>
  <si>
    <t>Disturbo di pigmentazione non specificato</t>
  </si>
  <si>
    <t>L82</t>
  </si>
  <si>
    <t>Seborrhoeic keratosis</t>
  </si>
  <si>
    <t>Cheratosi seborroica</t>
  </si>
  <si>
    <t>L83</t>
  </si>
  <si>
    <t>Acanthosis nigricans</t>
  </si>
  <si>
    <t>L84</t>
  </si>
  <si>
    <t>Corns and callosities</t>
  </si>
  <si>
    <t>Calli e callosità</t>
  </si>
  <si>
    <t>L85</t>
  </si>
  <si>
    <t>Other epidermal thickening</t>
  </si>
  <si>
    <t>Altre forme di ispessimento epidermico</t>
  </si>
  <si>
    <t>L85.0</t>
  </si>
  <si>
    <t>Acquired ichthyosis</t>
  </si>
  <si>
    <t>Ittiosi acquisita</t>
  </si>
  <si>
    <t>L85.1</t>
  </si>
  <si>
    <t>Acquired keratosis [keratoderma] palmaris et plantaris</t>
  </si>
  <si>
    <t>Cheratosi acquisita (cheratoderma) palmare e plantare</t>
  </si>
  <si>
    <t>L85.2</t>
  </si>
  <si>
    <t>Keratosis punctata (palmaris et plantaris)</t>
  </si>
  <si>
    <t>Cheratosi punteggiata (palmare e plantare)</t>
  </si>
  <si>
    <t>L85.3</t>
  </si>
  <si>
    <t>Xerosis cutis</t>
  </si>
  <si>
    <t>Xerosi cutanea</t>
  </si>
  <si>
    <t>L85.8</t>
  </si>
  <si>
    <t>Other specified epidermal thickening</t>
  </si>
  <si>
    <t>Altra forma di ispessimento epidermico specificato</t>
  </si>
  <si>
    <t>L85.9</t>
  </si>
  <si>
    <t>Epidermal thickening, unspecified</t>
  </si>
  <si>
    <t>Ispessimento epidermico non specificato</t>
  </si>
  <si>
    <t>L86</t>
  </si>
  <si>
    <t>Keratoderma in diseases classified elsewhere</t>
  </si>
  <si>
    <t>Cheratodermia in malattie classificate altrove</t>
  </si>
  <si>
    <t>L87</t>
  </si>
  <si>
    <t>Transepidermal elimination disorders</t>
  </si>
  <si>
    <t>Disturbi dell’eliminazione transepidermica</t>
  </si>
  <si>
    <t>L87.0</t>
  </si>
  <si>
    <t>Keratosis follicularis et parafollicularis in cutem penetrans [Kyrle]</t>
  </si>
  <si>
    <t>Cheratosi follicolare e parafollicolare penetrante nella cute (Kyrle)</t>
  </si>
  <si>
    <t>L87.1</t>
  </si>
  <si>
    <t>Reactive perforating collagenosis</t>
  </si>
  <si>
    <t>Collagenosi perforante reattiva</t>
  </si>
  <si>
    <t>L87.2</t>
  </si>
  <si>
    <t>Elastosis perforans serpiginosa</t>
  </si>
  <si>
    <t>Elastosi perforante serpiginosa</t>
  </si>
  <si>
    <t>L87.8</t>
  </si>
  <si>
    <t>Other transepidermal elimination disorders</t>
  </si>
  <si>
    <t>Altrie disturbi diell’eliminazione transepidermica</t>
  </si>
  <si>
    <t>L87.9</t>
  </si>
  <si>
    <t>Transepidermal elimination disorder, unspecified</t>
  </si>
  <si>
    <t>Disturbo dell’eliminazione transepidermica, non  specificato</t>
  </si>
  <si>
    <t>L88</t>
  </si>
  <si>
    <t>Pyoderma gangrenosum</t>
  </si>
  <si>
    <t>Pioderma gangrenoso</t>
  </si>
  <si>
    <t>L89</t>
  </si>
  <si>
    <t>Decubitus ulcer and pressure area</t>
  </si>
  <si>
    <t>Ulcera da decubito</t>
  </si>
  <si>
    <t>L89.0</t>
  </si>
  <si>
    <t>Stage I decubitus ulcer and pressure area</t>
  </si>
  <si>
    <t>Ulcera da decubito Stadio 1</t>
  </si>
  <si>
    <t>L89.1</t>
  </si>
  <si>
    <t>Stage II decubitus ulcer</t>
  </si>
  <si>
    <t>Ulcera da decubito in stadio II</t>
  </si>
  <si>
    <t>L89.2</t>
  </si>
  <si>
    <t>Stage III decubitus ulcer</t>
  </si>
  <si>
    <t>Ulcera da decubito stadio III</t>
  </si>
  <si>
    <t>L89.3</t>
  </si>
  <si>
    <t>Stage IV decubitus ulcer</t>
  </si>
  <si>
    <t>Ulcera da decubito in stadio IV</t>
  </si>
  <si>
    <t>L89.9</t>
  </si>
  <si>
    <t>Decubitus ulcer and pressure area, unspecified</t>
  </si>
  <si>
    <t>Ulcera da decubito e area di pressione, non specificata</t>
  </si>
  <si>
    <t>L90</t>
  </si>
  <si>
    <t>Atrophic disorders of skin</t>
  </si>
  <si>
    <t>Disturbi atrofici della cute</t>
  </si>
  <si>
    <t>L90.0</t>
  </si>
  <si>
    <t>Lichen sclerosus et atrophicus</t>
  </si>
  <si>
    <t>Lichen sclerosus e atrophicus</t>
  </si>
  <si>
    <t>L90.1</t>
  </si>
  <si>
    <t>Anetoderma of Schweninger-Buzzi</t>
  </si>
  <si>
    <t>Anetodermia di Schweninger Buzzi</t>
  </si>
  <si>
    <t>L90.2</t>
  </si>
  <si>
    <t>Anetoderma of Jadassohn-Pellizzari</t>
  </si>
  <si>
    <t>Anetodermia di Jadassohn Pellizzari</t>
  </si>
  <si>
    <t>L90.3</t>
  </si>
  <si>
    <t>Atrophoderma of Pasini and Pierini</t>
  </si>
  <si>
    <t>Atrofodermia di Pasini e Pierini</t>
  </si>
  <si>
    <t>L90.4</t>
  </si>
  <si>
    <t>Acrodermatitis chronica atrophicans</t>
  </si>
  <si>
    <t>Acrodermatite cronica atrofizzante</t>
  </si>
  <si>
    <t>L90.5</t>
  </si>
  <si>
    <t>Scar conditions and fibrosis of skin</t>
  </si>
  <si>
    <t>Cicatrici e fibrosi cutanee</t>
  </si>
  <si>
    <t>L90.6</t>
  </si>
  <si>
    <t>Striae atrophicae</t>
  </si>
  <si>
    <t>Strie atrofiche (della cute)</t>
  </si>
  <si>
    <t>L90.8</t>
  </si>
  <si>
    <t>Other atrophic disorders of skin</t>
  </si>
  <si>
    <t>Altri disturbi atrofici della cute</t>
  </si>
  <si>
    <t>L90.9</t>
  </si>
  <si>
    <t>Atrophic disorder of skin, unspecified</t>
  </si>
  <si>
    <t>Disturbi atrofici della cute non specificati</t>
  </si>
  <si>
    <t>L91</t>
  </si>
  <si>
    <t>Hypertrophic disorders of skin</t>
  </si>
  <si>
    <t>Disturbi ipertrofici della cute</t>
  </si>
  <si>
    <t>L91.0</t>
  </si>
  <si>
    <t>Hypertrophic scar</t>
  </si>
  <si>
    <t>Cheloide cicatriziale</t>
  </si>
  <si>
    <t>L91.8</t>
  </si>
  <si>
    <t>Other hypertrophic disorders of skin</t>
  </si>
  <si>
    <t>Altri disturbi ipertrofici della cute</t>
  </si>
  <si>
    <t>L91.9</t>
  </si>
  <si>
    <t>Hypertrophic disorder of skin, unspecified</t>
  </si>
  <si>
    <t>Disturbi ipertrofici della cute non specificati</t>
  </si>
  <si>
    <t>L92</t>
  </si>
  <si>
    <t>Granulomatous disorders of skin and subcutaneous tissue</t>
  </si>
  <si>
    <t>Disturbi granulomatosi della cute e del tessuto sottocutaneo</t>
  </si>
  <si>
    <t>L92.0</t>
  </si>
  <si>
    <t>Granuloma annulare</t>
  </si>
  <si>
    <t>Granuloma anulare</t>
  </si>
  <si>
    <t>L92.1</t>
  </si>
  <si>
    <t>Necrobiosis lipoidica, not elsewhere classified</t>
  </si>
  <si>
    <t>Necrobiosi lipidica non classificata altrove</t>
  </si>
  <si>
    <t>L92.2</t>
  </si>
  <si>
    <t>Granuloma faciale [eosinophilic granuloma of skin]</t>
  </si>
  <si>
    <t>Granuloma facciale (granuloma eosinofilo della cute)</t>
  </si>
  <si>
    <t>L92.3</t>
  </si>
  <si>
    <t>Foreign body granuloma of skin and subcutaneous tissue</t>
  </si>
  <si>
    <t>Granuloma da corpo estraneo della cute e del tessuto sottocutaneo</t>
  </si>
  <si>
    <t>L92.8</t>
  </si>
  <si>
    <t>Other granulomatous disorders of skin and subcutaneous tissue</t>
  </si>
  <si>
    <t>Altri disturbi granulomatosi della cute e del tessuto sottocutaneo</t>
  </si>
  <si>
    <t>L92.9</t>
  </si>
  <si>
    <t>Granulomatous disorder of skin and subcutaneous tissue, unspecified</t>
  </si>
  <si>
    <t xml:space="preserve">Disturbo granulomatoso della cute e del tessuto sottocutaneo non </t>
  </si>
  <si>
    <t>L93</t>
  </si>
  <si>
    <t>Lupus erythematosus</t>
  </si>
  <si>
    <t>Lupus eritematoso</t>
  </si>
  <si>
    <t>L93.0</t>
  </si>
  <si>
    <t>Discoid lupus erythematosus</t>
  </si>
  <si>
    <t>Lupus eritematoso discoide</t>
  </si>
  <si>
    <t>L93.1</t>
  </si>
  <si>
    <t>Subacute cutaneous lupus erythematosus</t>
  </si>
  <si>
    <t>Lupus eritematoso cutaneo subacuto</t>
  </si>
  <si>
    <t>L93.2</t>
  </si>
  <si>
    <t>Other local lupus erythematosus</t>
  </si>
  <si>
    <t>Altra forma di lupus eritematoso localizzato</t>
  </si>
  <si>
    <t>L94</t>
  </si>
  <si>
    <t>Other localized connective tissue disorders</t>
  </si>
  <si>
    <t>Altri disturbi localizzati del tessuto connettivo</t>
  </si>
  <si>
    <t>L94.0</t>
  </si>
  <si>
    <t>Localized scleroderma [morphea]</t>
  </si>
  <si>
    <t>Sclerodermia localizzata (morfea)</t>
  </si>
  <si>
    <t>L94.1</t>
  </si>
  <si>
    <t>Linear scleroderma</t>
  </si>
  <si>
    <t>Sclerodermia lineare</t>
  </si>
  <si>
    <t>L94.2</t>
  </si>
  <si>
    <t>Calcinosis cutis</t>
  </si>
  <si>
    <t>Calcinosi cutanea</t>
  </si>
  <si>
    <t>L94.3</t>
  </si>
  <si>
    <t>Sclerodactyly</t>
  </si>
  <si>
    <t>Sclerodattilia</t>
  </si>
  <si>
    <t>L94.4</t>
  </si>
  <si>
    <t>Gottron papules</t>
  </si>
  <si>
    <t>Papule di Gottron</t>
  </si>
  <si>
    <t>L94.5</t>
  </si>
  <si>
    <t>Poikiloderma vasculare atrophicans</t>
  </si>
  <si>
    <t>Poichilodermia vascolare atrofizzante</t>
  </si>
  <si>
    <t>L94.6</t>
  </si>
  <si>
    <t>Ainhum</t>
  </si>
  <si>
    <t>L94.8</t>
  </si>
  <si>
    <t>Other specified localized connective tissue disorders</t>
  </si>
  <si>
    <t>Altri disturbi specificati localizzati del tessuto connettivo</t>
  </si>
  <si>
    <t>L94.9</t>
  </si>
  <si>
    <t>Localized connective tissue disorder, unspecified</t>
  </si>
  <si>
    <t>Disturbo localizzato del tessuto connettivo non specificato</t>
  </si>
  <si>
    <t>L95</t>
  </si>
  <si>
    <t>Vasculitis limited to skin, not elsewhere classified</t>
  </si>
  <si>
    <t>Vasculite limitata alla cute, non classsificata altrove</t>
  </si>
  <si>
    <t>L95.0</t>
  </si>
  <si>
    <t>Livedoid vasculitis</t>
  </si>
  <si>
    <t>Vasculite livedoide</t>
  </si>
  <si>
    <t>L95.1</t>
  </si>
  <si>
    <t>Erythema elevatum diutinum</t>
  </si>
  <si>
    <t>L95.8</t>
  </si>
  <si>
    <t>Other vasculitis limited to skin</t>
  </si>
  <si>
    <t>Altra vasculite limitata alla cute</t>
  </si>
  <si>
    <t>L95.9</t>
  </si>
  <si>
    <t>Vasculitis limited to skin, unspecified</t>
  </si>
  <si>
    <t>Vasculite  limitata alla cute, non specificata</t>
  </si>
  <si>
    <t>L97</t>
  </si>
  <si>
    <t>Ulcer of lower limb, not elsewhere classified</t>
  </si>
  <si>
    <t>Ulcera di arto inferiore non classificata altrove</t>
  </si>
  <si>
    <t>L98</t>
  </si>
  <si>
    <t>Other disorders of skin and subcutaneous tissue, not elsewhere classified</t>
  </si>
  <si>
    <t>Altri disturbi della cute e del tessuto sottocutaneo non classificati altrove</t>
  </si>
  <si>
    <t>L98.0</t>
  </si>
  <si>
    <t>Pyogenic granuloma</t>
  </si>
  <si>
    <t>Granuloma piogenico</t>
  </si>
  <si>
    <t>L98.1</t>
  </si>
  <si>
    <t>Factitial dermatitis</t>
  </si>
  <si>
    <t>Dermatite fittizia</t>
  </si>
  <si>
    <t>L98.2</t>
  </si>
  <si>
    <t>Febrile neutrophilic dermatosis [Sweet]</t>
  </si>
  <si>
    <t>Dermatosi neutrofila febbrile (Sweet)</t>
  </si>
  <si>
    <t>L98.3</t>
  </si>
  <si>
    <t>Eosinophilic cellulitis [Wells]</t>
  </si>
  <si>
    <t>Cellulite con eosinofilia (Wells)</t>
  </si>
  <si>
    <t>L98.4</t>
  </si>
  <si>
    <t>Chronic ulcer of skin, not elsewhere classified</t>
  </si>
  <si>
    <t>Ulcera cronica della cute non classificata altrove</t>
  </si>
  <si>
    <t>L98.5</t>
  </si>
  <si>
    <t>Mucinosis of skin</t>
  </si>
  <si>
    <t>Mucinosi cutanea</t>
  </si>
  <si>
    <t>L98.6</t>
  </si>
  <si>
    <t>Other infiltrative disorders of skin and subcutaneous tissue</t>
  </si>
  <si>
    <t>Altri disturbi infiltrativi della cute e del tessuto sottocutaneo</t>
  </si>
  <si>
    <t>L98.7</t>
  </si>
  <si>
    <t>Excessive and redundant skin and subcutaneous tissue</t>
  </si>
  <si>
    <t>Pelle e tessuto sottocutaneo eccessivi e ridondanti</t>
  </si>
  <si>
    <t>L98.8</t>
  </si>
  <si>
    <t>Other specified disorders of skin and subcutaneous tissue</t>
  </si>
  <si>
    <t>Altri disturbi specificati della cute e del tessuto sottocutaneo</t>
  </si>
  <si>
    <t>L98.9</t>
  </si>
  <si>
    <t>Disorder of skin and subcutaneous tissue, unspecified</t>
  </si>
  <si>
    <t>Disturbo della cute e del tessuto sottocutaneo, non specificato</t>
  </si>
  <si>
    <t>L99</t>
  </si>
  <si>
    <t>Other disorders of skin and subcutaneous tissue in diseases classified elsewhere</t>
  </si>
  <si>
    <t>Altri disturbi della cute e del tessuto sottocutaneo in malattie classificate altrove</t>
  </si>
  <si>
    <t>L99.0</t>
  </si>
  <si>
    <t>Amyloidosis of skin</t>
  </si>
  <si>
    <t xml:space="preserve">Amiloidosi della cute </t>
  </si>
  <si>
    <t>L99.8</t>
  </si>
  <si>
    <t>Other specified disorders of skin and subcutaneous tissue in diseases classified elsewhere</t>
  </si>
  <si>
    <t>Altri disturbi specificati della cute e del tessuto sottocutaneo in malattie classificate altrove</t>
  </si>
  <si>
    <t>M00</t>
  </si>
  <si>
    <t>Pyogenic arthritis</t>
  </si>
  <si>
    <t>Artrite piogenica</t>
  </si>
  <si>
    <t>M00.0</t>
  </si>
  <si>
    <t>Staphylococcal arthritis and polyarthritis</t>
  </si>
  <si>
    <t>Artrite e poliartrite stafilococcica</t>
  </si>
  <si>
    <t>M00.1</t>
  </si>
  <si>
    <t>Pneumococcal arthritis and polyarthritis</t>
  </si>
  <si>
    <t>Artrite e poliartrite pneumococcica</t>
  </si>
  <si>
    <t>M00.2</t>
  </si>
  <si>
    <t>Other streptococcal arthritis and polyarthritis</t>
  </si>
  <si>
    <t>Altre artriti e poliartriti streptococciche</t>
  </si>
  <si>
    <t>M00.8</t>
  </si>
  <si>
    <t>Arthritis and polyarthritis due to other specified bacterial agents</t>
  </si>
  <si>
    <t>Artrite e poliartrite da altri batteri specificati</t>
  </si>
  <si>
    <t>M00.9</t>
  </si>
  <si>
    <t>Pyogenic arthritis, unspecified</t>
  </si>
  <si>
    <t>Artrite piogenica non specificata</t>
  </si>
  <si>
    <t>M01</t>
  </si>
  <si>
    <t>Joint infections due to parasitic ,described elsewhere</t>
  </si>
  <si>
    <t>Infezioni dirette delle articolazioni in malattie infettive e parassitarie classificate altrove</t>
  </si>
  <si>
    <t>M01.0</t>
  </si>
  <si>
    <t>Meningococcal arthritis</t>
  </si>
  <si>
    <t xml:space="preserve">Artrite meningococcica </t>
  </si>
  <si>
    <t>M01.1</t>
  </si>
  <si>
    <t>Tuberculous arthritis</t>
  </si>
  <si>
    <t xml:space="preserve">Artrite tubercolare </t>
  </si>
  <si>
    <t>M01.2</t>
  </si>
  <si>
    <t>Arthritis in Lyme disease</t>
  </si>
  <si>
    <t xml:space="preserve">Artrite in malattia di Lyme </t>
  </si>
  <si>
    <t>M01.3</t>
  </si>
  <si>
    <t>Arthritis in other bacterial diseases classified elsewhere</t>
  </si>
  <si>
    <t>Artrite in altre malattie batteriche classificate altrove</t>
  </si>
  <si>
    <t>M01.4</t>
  </si>
  <si>
    <t>Rubella arthritis (B06.8+ )</t>
  </si>
  <si>
    <t xml:space="preserve">Artrite in  rosolia </t>
  </si>
  <si>
    <t>M01.5</t>
  </si>
  <si>
    <t>Arthritis in other viral diseases classified elsewhere</t>
  </si>
  <si>
    <t>Artrite in altre malattie virali classificate altrove</t>
  </si>
  <si>
    <t>M01.6</t>
  </si>
  <si>
    <t>Arthritis in mycoses</t>
  </si>
  <si>
    <t xml:space="preserve">Artrite in infezioni micotiche </t>
  </si>
  <si>
    <t>M01.8</t>
  </si>
  <si>
    <t>Arthritis in other infectious and parasitic diseases classified elsewhere</t>
  </si>
  <si>
    <t>Artrite in altre malattie infettive e parassitarie, classificate altrove</t>
  </si>
  <si>
    <t>M02</t>
  </si>
  <si>
    <t>Reactive arthropathies</t>
  </si>
  <si>
    <t>Artropatie reattive</t>
  </si>
  <si>
    <t>M02.0</t>
  </si>
  <si>
    <t>Arthropathy following intestinal bypass</t>
  </si>
  <si>
    <t>Artropatia successiva a bypass intestinale</t>
  </si>
  <si>
    <t>M02.1</t>
  </si>
  <si>
    <t>Postdysenteric arthropathy</t>
  </si>
  <si>
    <t>Artropatia post dissenterica</t>
  </si>
  <si>
    <t>M02.2</t>
  </si>
  <si>
    <t>Postimmunization arthropathy</t>
  </si>
  <si>
    <t>Artropatia post vaccinale</t>
  </si>
  <si>
    <t>M02.3</t>
  </si>
  <si>
    <t>Reiter disease</t>
  </si>
  <si>
    <t>Malattia di Reiter</t>
  </si>
  <si>
    <t>M02.8</t>
  </si>
  <si>
    <t>Other reactive arthropathies</t>
  </si>
  <si>
    <t>Altre artropatie reattive</t>
  </si>
  <si>
    <t>M02.9</t>
  </si>
  <si>
    <t>Reactive arthropathy, unspecified</t>
  </si>
  <si>
    <t>Artropatia reattiva non specificata</t>
  </si>
  <si>
    <t>M03</t>
  </si>
  <si>
    <t>Postinfective and reactive arthropathies in diseases classified elsewhere</t>
  </si>
  <si>
    <t>Artropatie post infettive e reattive in malattie classificate altrove</t>
  </si>
  <si>
    <t>M03.0</t>
  </si>
  <si>
    <t>Postmeningococcal arthritis</t>
  </si>
  <si>
    <t>Artrite post meningococcica</t>
  </si>
  <si>
    <t>M03.1</t>
  </si>
  <si>
    <t>Postinfective arthropathy in syphilis</t>
  </si>
  <si>
    <t>Artropatia post infettiva in sifilide</t>
  </si>
  <si>
    <t>M03.2</t>
  </si>
  <si>
    <t>Other postinfectious arthropathies in diseases classified elsewhere</t>
  </si>
  <si>
    <t>Altre artropatie post infettive in malattie classificate altrove</t>
  </si>
  <si>
    <t>M03.6</t>
  </si>
  <si>
    <t>Reactive arthropathy in other diseases classified elsewhere</t>
  </si>
  <si>
    <t>Artropatia reattiva in altre malattie classificate altrove</t>
  </si>
  <si>
    <t>M05</t>
  </si>
  <si>
    <t>Seropositive rheumatoid arthritis</t>
  </si>
  <si>
    <t>Artrite reumatoide sieropositiva</t>
  </si>
  <si>
    <t>M05.0</t>
  </si>
  <si>
    <t>Felty syndrome</t>
  </si>
  <si>
    <t>Sindrome di Felty</t>
  </si>
  <si>
    <t>M05.1</t>
  </si>
  <si>
    <t>M05.2</t>
  </si>
  <si>
    <t>Rheumatoid vasculitis</t>
  </si>
  <si>
    <t>Vasculite reumatoide</t>
  </si>
  <si>
    <t>M05.3</t>
  </si>
  <si>
    <t>Rheumatoid arthritis with involvement of other organs and systems</t>
  </si>
  <si>
    <t>Artrite reumatoide con interessamento di altri organi e apparati</t>
  </si>
  <si>
    <t>M05.8</t>
  </si>
  <si>
    <t>Other seropositive rheumatoid arthritis</t>
  </si>
  <si>
    <t>Altra artrite reumatoide sieropositiva</t>
  </si>
  <si>
    <t>M05.9</t>
  </si>
  <si>
    <t>Seropositive rheumatoid arthritis, unspecified</t>
  </si>
  <si>
    <t>Artrite reumatoide sieropositiva non specificata</t>
  </si>
  <si>
    <t>M06</t>
  </si>
  <si>
    <t>Other rheumatoid arthritis</t>
  </si>
  <si>
    <t>Altre artriti reumatoidi</t>
  </si>
  <si>
    <t>M06.0</t>
  </si>
  <si>
    <t>Seronegative rheumatoid arthritis</t>
  </si>
  <si>
    <t>Artrite reumatoide sieronegativa</t>
  </si>
  <si>
    <t>M06.1</t>
  </si>
  <si>
    <t>Adult-onset Still disease</t>
  </si>
  <si>
    <t>Morbo di Still dell'adulto</t>
  </si>
  <si>
    <t>M06.2</t>
  </si>
  <si>
    <t>Rheumatoid bursitis</t>
  </si>
  <si>
    <t>Borsite reumatoide</t>
  </si>
  <si>
    <t>M06.3</t>
  </si>
  <si>
    <t>Rheumatoid nodule</t>
  </si>
  <si>
    <t>Nodulo reumatoide</t>
  </si>
  <si>
    <t>M06.4</t>
  </si>
  <si>
    <t>Inflammatory polyarthropathy</t>
  </si>
  <si>
    <t>Poliartropatia infiammatoria</t>
  </si>
  <si>
    <t>M06.8</t>
  </si>
  <si>
    <t>Other specified rheumatoid arthritis</t>
  </si>
  <si>
    <t>Altra artrite reumatoide specificata</t>
  </si>
  <si>
    <t>M06.9</t>
  </si>
  <si>
    <t>Rheumatoid arthritis, unspecified</t>
  </si>
  <si>
    <t>Artrite reumatoide non specificata</t>
  </si>
  <si>
    <t>M07</t>
  </si>
  <si>
    <t>Psoriatic and enteropathic arthropathies</t>
  </si>
  <si>
    <t>Artropatie psoriasiche ed enteropatiche</t>
  </si>
  <si>
    <t>M07.0</t>
  </si>
  <si>
    <t>Distal interphalangeal psoriatic arthropathy</t>
  </si>
  <si>
    <t xml:space="preserve">Artropatia psoriatica interfalangea distale </t>
  </si>
  <si>
    <t>M07.1</t>
  </si>
  <si>
    <t>Arthritis mutilans</t>
  </si>
  <si>
    <t xml:space="preserve">Artrite mutilante </t>
  </si>
  <si>
    <t>M07.2</t>
  </si>
  <si>
    <t>Psoriatic spondylitis</t>
  </si>
  <si>
    <t>Spondilite psoriasica</t>
  </si>
  <si>
    <t>M07.3</t>
  </si>
  <si>
    <t>Other psoriatic arthropathies</t>
  </si>
  <si>
    <t xml:space="preserve">Altre artropatie psoriasiche </t>
  </si>
  <si>
    <t>M07.4</t>
  </si>
  <si>
    <t>Arthropathy in Crohn disease [regional enteritis]</t>
  </si>
  <si>
    <t xml:space="preserve">Artropatia in morbo di Crohn (enterite regionale) </t>
  </si>
  <si>
    <t>M07.5</t>
  </si>
  <si>
    <t>Arthropathy in ulcerative colitis</t>
  </si>
  <si>
    <t xml:space="preserve">Artropatia in colite ulcerosa </t>
  </si>
  <si>
    <t>M07.6</t>
  </si>
  <si>
    <t>Other enteropathic arthropathies</t>
  </si>
  <si>
    <t>Altre artropatie enteropatiche</t>
  </si>
  <si>
    <t>M08</t>
  </si>
  <si>
    <t>Juvenile arthritis</t>
  </si>
  <si>
    <t>Artrite giovanile</t>
  </si>
  <si>
    <t>M08.0</t>
  </si>
  <si>
    <t>Juvenile rheumatoid arthritis</t>
  </si>
  <si>
    <t>Artrite reumatoide giovanile</t>
  </si>
  <si>
    <t>M08.1</t>
  </si>
  <si>
    <t>Juvenile ankylosing spondylitis</t>
  </si>
  <si>
    <t>Spondilite anchilosante giovanile</t>
  </si>
  <si>
    <t>M08.2</t>
  </si>
  <si>
    <t>Juvenile arthritis with systemic onset</t>
  </si>
  <si>
    <t>Artrite giovanile con esordio sistemico</t>
  </si>
  <si>
    <t>M08.3</t>
  </si>
  <si>
    <t>Juvenile polyarthritis (seronegative)</t>
  </si>
  <si>
    <t>Poliartrite giovanile (sieronegativa)</t>
  </si>
  <si>
    <t>M08.4</t>
  </si>
  <si>
    <t>Pauciarticular juvenile arthritis</t>
  </si>
  <si>
    <t>Artrite giovanile pauciarticolare</t>
  </si>
  <si>
    <t>M08.8</t>
  </si>
  <si>
    <t>Other juvenile arthritis</t>
  </si>
  <si>
    <t>Altre artriti giovanili</t>
  </si>
  <si>
    <t>M08.9</t>
  </si>
  <si>
    <t>Juvenile arthritis, unspecified</t>
  </si>
  <si>
    <t>Artrite giovanile non specificata</t>
  </si>
  <si>
    <t>M09</t>
  </si>
  <si>
    <t>Juvenile arthritis in diseases classified elsewhere</t>
  </si>
  <si>
    <t>Artrite giovanile in malattie classificate altrove</t>
  </si>
  <si>
    <t>M09.0</t>
  </si>
  <si>
    <t>Juvenile arthritis in psoriasis</t>
  </si>
  <si>
    <t xml:space="preserve">Artrite giovanile in psoriasi </t>
  </si>
  <si>
    <t>M09.1</t>
  </si>
  <si>
    <t>Juvenile arthritis in Crohn disease [regional enteritis]</t>
  </si>
  <si>
    <t xml:space="preserve">Artrite giovanile in morbo di Crohn (enterite regionale) </t>
  </si>
  <si>
    <t>M09.2</t>
  </si>
  <si>
    <t>Juvenile arthritis in ulcerative colitis</t>
  </si>
  <si>
    <t>Artrite giovanile in colite ulcerosa</t>
  </si>
  <si>
    <t>M09.8</t>
  </si>
  <si>
    <t>Juvenile arthritis in other diseases classified elsewhere</t>
  </si>
  <si>
    <t>Artrite giovanile in altre malattie classificate altrove</t>
  </si>
  <si>
    <t>M10</t>
  </si>
  <si>
    <t>Gout</t>
  </si>
  <si>
    <t>Gotta</t>
  </si>
  <si>
    <t>M10.0</t>
  </si>
  <si>
    <t>Idiopathic gout</t>
  </si>
  <si>
    <t>Gotta idiopatica</t>
  </si>
  <si>
    <t>M10.1</t>
  </si>
  <si>
    <t>Lead-induced gout</t>
  </si>
  <si>
    <t>Gotta indotta da piombo</t>
  </si>
  <si>
    <t>M10.2</t>
  </si>
  <si>
    <t>Drug-induced gout</t>
  </si>
  <si>
    <t>Gotta indotta da farmaci</t>
  </si>
  <si>
    <t>M10.3</t>
  </si>
  <si>
    <t>Gout due to impairment of renal function</t>
  </si>
  <si>
    <t>Gotta da deficit funzionale renale</t>
  </si>
  <si>
    <t>M10.4</t>
  </si>
  <si>
    <t>Other secondary gout</t>
  </si>
  <si>
    <t>Altra gotta secondaria</t>
  </si>
  <si>
    <t>M10.9</t>
  </si>
  <si>
    <t>Gout, unspecified</t>
  </si>
  <si>
    <t>Gotta non specificata</t>
  </si>
  <si>
    <t>M11</t>
  </si>
  <si>
    <t>Other crystal arthropathies</t>
  </si>
  <si>
    <t>Altre artropatie da microcristalli</t>
  </si>
  <si>
    <t>M11.0</t>
  </si>
  <si>
    <t>Hydroxyapatite deposition disease</t>
  </si>
  <si>
    <t>Malattia da deposizione di cristalli di idrossiapatite</t>
  </si>
  <si>
    <t>M11.1</t>
  </si>
  <si>
    <t>Familial chondrocalcinosis</t>
  </si>
  <si>
    <t>Condrocalcinosi familiare</t>
  </si>
  <si>
    <t>M11.2</t>
  </si>
  <si>
    <t>Other chondrocalcinosis</t>
  </si>
  <si>
    <t>Altra condrocalcinosi</t>
  </si>
  <si>
    <t>M11.8</t>
  </si>
  <si>
    <t>Other specified crystal arthropathies</t>
  </si>
  <si>
    <t>Altra artropatia, specificata, da microcristalli</t>
  </si>
  <si>
    <t>M11.9</t>
  </si>
  <si>
    <t>Crystal arthropathy, unspecified</t>
  </si>
  <si>
    <t>Artropatia da microcristalli non specificata</t>
  </si>
  <si>
    <t>M12</t>
  </si>
  <si>
    <t>Other specific arthropathies</t>
  </si>
  <si>
    <t>Altre artropatie specifiche</t>
  </si>
  <si>
    <t>M12.0</t>
  </si>
  <si>
    <t>Chronic postrheumatic arthropathy [Jaccoud]</t>
  </si>
  <si>
    <t>Artropatia cronica post reumatica (Jaccoud)</t>
  </si>
  <si>
    <t>M12.1</t>
  </si>
  <si>
    <t>Kaschin-Beck disease</t>
  </si>
  <si>
    <t>Malattia di Kaschin Beck</t>
  </si>
  <si>
    <t>M12.2</t>
  </si>
  <si>
    <t>Villonodular synovitis (pigmented)</t>
  </si>
  <si>
    <t>Sinovite villosodulare (pigmentata)</t>
  </si>
  <si>
    <t>M12.3</t>
  </si>
  <si>
    <t>Palindromic rheumatism</t>
  </si>
  <si>
    <t>Reumatismo palindromico</t>
  </si>
  <si>
    <t>M12.4</t>
  </si>
  <si>
    <t>Intermittent hydrarthrosis</t>
  </si>
  <si>
    <t>Idrartrosi intermittente</t>
  </si>
  <si>
    <t>M12.5</t>
  </si>
  <si>
    <t>Traumatic arthropathy</t>
  </si>
  <si>
    <t>Artropatia traumatica</t>
  </si>
  <si>
    <t>M12.8</t>
  </si>
  <si>
    <t>Other specific arthropathies, not elsewhere classified</t>
  </si>
  <si>
    <t>Altre artropatie specifiche non classificate altrove</t>
  </si>
  <si>
    <t>M13</t>
  </si>
  <si>
    <t>Other arthritis</t>
  </si>
  <si>
    <t>Altre artriti</t>
  </si>
  <si>
    <t>M13.0</t>
  </si>
  <si>
    <t>Polyarthritis, unspecified</t>
  </si>
  <si>
    <t>Poliartrite non specificata</t>
  </si>
  <si>
    <t>M13.1</t>
  </si>
  <si>
    <t>Monoarthritis, not elsewhere classified</t>
  </si>
  <si>
    <t>Monoartrite non classificata altrove</t>
  </si>
  <si>
    <t>M13.8</t>
  </si>
  <si>
    <t>Other specified arthritis</t>
  </si>
  <si>
    <t>Altre artriti specificate</t>
  </si>
  <si>
    <t>M13.9</t>
  </si>
  <si>
    <t>Arthritis, unspecified</t>
  </si>
  <si>
    <t>Artrite non specificata</t>
  </si>
  <si>
    <t>M14</t>
  </si>
  <si>
    <t>Arthropathies in other diseases classified elsewhere</t>
  </si>
  <si>
    <t>Artropatie in altre malattie classificate altrove</t>
  </si>
  <si>
    <t>M14.0</t>
  </si>
  <si>
    <t>Gouty arthropathy due to enzyme defects and other inherited disorders</t>
  </si>
  <si>
    <t>Artropatia gottosa da deficit enzimatico o altre malattie ereditarie</t>
  </si>
  <si>
    <t>M14.1</t>
  </si>
  <si>
    <t>Crystal arthropathy in other metabolic disorders</t>
  </si>
  <si>
    <t>Artropatia da deposizione di cristalli in altre malattie metaboliche</t>
  </si>
  <si>
    <t>M14.2</t>
  </si>
  <si>
    <t>Diabetic arthropathy</t>
  </si>
  <si>
    <t xml:space="preserve">Artropatia diabetica </t>
  </si>
  <si>
    <t>M14.3</t>
  </si>
  <si>
    <t>Lipoid dermatoarthritis</t>
  </si>
  <si>
    <t xml:space="preserve">Dermatoartrite lipoidea </t>
  </si>
  <si>
    <t>M14.4</t>
  </si>
  <si>
    <t>Arthropathy in amyloidosis</t>
  </si>
  <si>
    <t xml:space="preserve">Artropatia in amiloidosi </t>
  </si>
  <si>
    <t>M14.5</t>
  </si>
  <si>
    <t>Arthropathies in other endocrine, nutritional and metabolic disorders</t>
  </si>
  <si>
    <t>Artropatia in altre malattie endocrine, nutrizionali e metaboliche</t>
  </si>
  <si>
    <t>M14.6</t>
  </si>
  <si>
    <t>Neuropathic arthropathy</t>
  </si>
  <si>
    <t>Artropatia neuropatica</t>
  </si>
  <si>
    <t>M14.8</t>
  </si>
  <si>
    <t>Arthropathies in other specified diseases classified elsewhere</t>
  </si>
  <si>
    <t>Artropatie in altre malattie specificate classificate altrove</t>
  </si>
  <si>
    <t>M15</t>
  </si>
  <si>
    <t>Polyarthrosis</t>
  </si>
  <si>
    <t>Poliartrosi</t>
  </si>
  <si>
    <t>M15.0</t>
  </si>
  <si>
    <t>Primary generalized (osteo)arthrosis</t>
  </si>
  <si>
    <t>(Osteo)artrosi generalizzata primaria</t>
  </si>
  <si>
    <t>M15.1</t>
  </si>
  <si>
    <t>Heberden nodes (with arthropathy)</t>
  </si>
  <si>
    <t>Noduli di Heberden (con artropatia)</t>
  </si>
  <si>
    <t>M15.2</t>
  </si>
  <si>
    <t>Bouchard nodes (with arthropathy)</t>
  </si>
  <si>
    <t>Noduli di Bouchard (con artropatia)</t>
  </si>
  <si>
    <t>M15.3</t>
  </si>
  <si>
    <t>Secondary multiple arthrosis</t>
  </si>
  <si>
    <t>Artrosi secondaria multipla</t>
  </si>
  <si>
    <t>M15.4</t>
  </si>
  <si>
    <t>Erosive (osteo)arthrosis</t>
  </si>
  <si>
    <t>(Osteo)artrosi erosiva</t>
  </si>
  <si>
    <t>M15.8</t>
  </si>
  <si>
    <t>Other polyarthrosis</t>
  </si>
  <si>
    <t>Altra poliartrosi</t>
  </si>
  <si>
    <t>M15.9</t>
  </si>
  <si>
    <t>Polyarthrosis, unspecified</t>
  </si>
  <si>
    <t>Poliartrosi non specificata</t>
  </si>
  <si>
    <t>M16</t>
  </si>
  <si>
    <t>Coxarthrosis [arthrosis of hip]</t>
  </si>
  <si>
    <t>Coxartrosi (artrosi dell’anca)</t>
  </si>
  <si>
    <t>M16.0</t>
  </si>
  <si>
    <t>Primary coxarthrosis, bilateral</t>
  </si>
  <si>
    <t>Coxartrosi primaria bilaterale</t>
  </si>
  <si>
    <t>M16.1</t>
  </si>
  <si>
    <t>Other primary coxarthrosis</t>
  </si>
  <si>
    <t>Altra coxartrosi primaria</t>
  </si>
  <si>
    <t>M16.2</t>
  </si>
  <si>
    <t>Coxarthrosis resulting from dysplasia, bilateral</t>
  </si>
  <si>
    <t>Coxartrosi  bilaterale da displasia</t>
  </si>
  <si>
    <t>M16.3</t>
  </si>
  <si>
    <t>Other dysplastic coxarthrosis</t>
  </si>
  <si>
    <t>Altra coxartrosi displasica</t>
  </si>
  <si>
    <t>M16.4</t>
  </si>
  <si>
    <t>Post-traumatic coxarthrosis, bilateral</t>
  </si>
  <si>
    <t>Coxartrosi bilaterale post traumatica</t>
  </si>
  <si>
    <t>M16.5</t>
  </si>
  <si>
    <t>Other post-traumatic coxarthrosis</t>
  </si>
  <si>
    <t>Altra coxartrosi post traumatica</t>
  </si>
  <si>
    <t>M16.6</t>
  </si>
  <si>
    <t>Other secondary coxarthrosis, bilateral</t>
  </si>
  <si>
    <t>Altra coxartrosi secondaria bilaterale</t>
  </si>
  <si>
    <t>M16.7</t>
  </si>
  <si>
    <t>Other secondary coxarthrosis</t>
  </si>
  <si>
    <t>Altra coxartrosi secondaria</t>
  </si>
  <si>
    <t>M16.9</t>
  </si>
  <si>
    <t>Coxarthrosis, unspecified</t>
  </si>
  <si>
    <t>Coxartrosi non specificata</t>
  </si>
  <si>
    <t>M17</t>
  </si>
  <si>
    <t>Gonarthrosis [arthrosis of knee]</t>
  </si>
  <si>
    <t>Gonartrosi (artrosi del ginocchio)</t>
  </si>
  <si>
    <t>M17.0</t>
  </si>
  <si>
    <t>Primary gonarthrosis, bilateral</t>
  </si>
  <si>
    <t>Gonartrosi primaria bilaterale</t>
  </si>
  <si>
    <t>M17.1</t>
  </si>
  <si>
    <t>Other primary gonarthrosis</t>
  </si>
  <si>
    <t>Altra gonartrosi primaria</t>
  </si>
  <si>
    <t>M17.2</t>
  </si>
  <si>
    <t>Post-traumatic gonarthrosis, bilateral</t>
  </si>
  <si>
    <t>Gonartrosi post traumatica bilaterale</t>
  </si>
  <si>
    <t>M17.3</t>
  </si>
  <si>
    <t>Other post-traumatic gonarthrosis</t>
  </si>
  <si>
    <t>Altre gonartrosi post traumatiche</t>
  </si>
  <si>
    <t>M17.4</t>
  </si>
  <si>
    <t>Other secondary gonarthrosis, bilateral</t>
  </si>
  <si>
    <t>Altra gonartrosi secondaria bilaterale</t>
  </si>
  <si>
    <t>M17.5</t>
  </si>
  <si>
    <t>Other secondary gonarthrosis</t>
  </si>
  <si>
    <t>Altra gonartrosi secondaria</t>
  </si>
  <si>
    <t>M17.9</t>
  </si>
  <si>
    <t>Gonarthrosis, unspecified</t>
  </si>
  <si>
    <t>Gonartrosi  non specificata</t>
  </si>
  <si>
    <t>M18</t>
  </si>
  <si>
    <t>Arthrosis of first carpometacarpal joint</t>
  </si>
  <si>
    <t>Artrosi della prima articolazione carpometacarpica</t>
  </si>
  <si>
    <t>M18.0</t>
  </si>
  <si>
    <t>Primary arthrosis of first carpometacarpal joints, bilateral</t>
  </si>
  <si>
    <t>Artrosi primaria della prima articolazione carpometacarpica bilaterale</t>
  </si>
  <si>
    <t>M18.1</t>
  </si>
  <si>
    <t>Other primary arthrosis of first carpometacarpal joint</t>
  </si>
  <si>
    <t>Altra artrosi primaria della prima articolazione carpometacarpica</t>
  </si>
  <si>
    <t>M18.2</t>
  </si>
  <si>
    <t>Post-traumatic arthrosis of first carpometacarpal joints, bilateral</t>
  </si>
  <si>
    <t xml:space="preserve">Artrosi post traumatica bilaterale della prima articolazione </t>
  </si>
  <si>
    <t>M18.3</t>
  </si>
  <si>
    <t>Other post-traumatic arthrosis of first carpometacarpal joint</t>
  </si>
  <si>
    <t>Altra artrosi post traumatica della prima articolazione carpometacarpica</t>
  </si>
  <si>
    <t>M18.4</t>
  </si>
  <si>
    <t>Other secondary arthrosis of first carpometacarpal joints, bilateral</t>
  </si>
  <si>
    <t>Altra artrosi secondaria bilaterale della prima articolazione</t>
  </si>
  <si>
    <t>M18.5</t>
  </si>
  <si>
    <t>Other secondary arthrosis of first carpometacarpal joint</t>
  </si>
  <si>
    <t>Altra artrosi secondaria della prima articolazione carpometacarpica</t>
  </si>
  <si>
    <t>M18.9</t>
  </si>
  <si>
    <t>Arthrosis of first carpometacarpal joint, unspecified</t>
  </si>
  <si>
    <t>Artrosi, non specificata, della prima articolazione carpometacarpica</t>
  </si>
  <si>
    <t>M19</t>
  </si>
  <si>
    <t>Other arthrosis</t>
  </si>
  <si>
    <t>Altre artrosi</t>
  </si>
  <si>
    <t>M19.0</t>
  </si>
  <si>
    <t>Primary arthrosis of other joints</t>
  </si>
  <si>
    <t>Artrosi primaria di altre articolazioni</t>
  </si>
  <si>
    <t>M19.1</t>
  </si>
  <si>
    <t>Post-traumatic arthrosis of other joints</t>
  </si>
  <si>
    <t>Artrosi post traumatica di altre articolazioni</t>
  </si>
  <si>
    <t>M19.2</t>
  </si>
  <si>
    <t>Other secondary arthrosis</t>
  </si>
  <si>
    <t>Artrosi secondaria  di altre articolazioni</t>
  </si>
  <si>
    <t>M19.8</t>
  </si>
  <si>
    <t>Other specified arthrosis</t>
  </si>
  <si>
    <t>Altra artrosi specificata</t>
  </si>
  <si>
    <t>M19.9</t>
  </si>
  <si>
    <t>Arthrosis, unspecified</t>
  </si>
  <si>
    <t>Artrosi non specificata</t>
  </si>
  <si>
    <t>M20</t>
  </si>
  <si>
    <t>Acquired deformities of fingers and toes</t>
  </si>
  <si>
    <t>Deformazioni acquisite delle dita della mano e del piede</t>
  </si>
  <si>
    <t>M20.0</t>
  </si>
  <si>
    <t>Deformity of finger(s)</t>
  </si>
  <si>
    <t>Deformazione di dito(a) della mano</t>
  </si>
  <si>
    <t>M20.1</t>
  </si>
  <si>
    <t>Hallux valgus (acquired)</t>
  </si>
  <si>
    <t>Alluce valgo (acquisito)</t>
  </si>
  <si>
    <t>M20.2</t>
  </si>
  <si>
    <t>Hallux rigidus</t>
  </si>
  <si>
    <t>Alluce rigido</t>
  </si>
  <si>
    <t>M20.3</t>
  </si>
  <si>
    <t>Other deformity of hallux (acquired)</t>
  </si>
  <si>
    <t>Altra deformazione dell’alluce (acquisita)</t>
  </si>
  <si>
    <t>M20.4</t>
  </si>
  <si>
    <t>Other hammer toe(s) (acquired)</t>
  </si>
  <si>
    <t>Altro(e) dito(a) del piede a martello (acquisito(e))</t>
  </si>
  <si>
    <t>M20.5</t>
  </si>
  <si>
    <t>Other deformities of toe(s) (acquired)</t>
  </si>
  <si>
    <t>Altre deformazioni di dito(a) del piede (acquisite)</t>
  </si>
  <si>
    <t>M20.6</t>
  </si>
  <si>
    <t>Acquired deformity of toe(s), unspecified</t>
  </si>
  <si>
    <t>Deformazione acquisita di dito(a) del piede non specificata</t>
  </si>
  <si>
    <t>M21</t>
  </si>
  <si>
    <t>Other acquired deformities of limbs</t>
  </si>
  <si>
    <t>Altre deformazioni acquisite degli arti</t>
  </si>
  <si>
    <t>M21.0</t>
  </si>
  <si>
    <t>Valgus deformity, not elsewhere classified</t>
  </si>
  <si>
    <t>Valgismo non classificato altrove</t>
  </si>
  <si>
    <t>M21.1</t>
  </si>
  <si>
    <t>Varus deformity, not elsewhere classified</t>
  </si>
  <si>
    <t>Varismo non classificato altrove</t>
  </si>
  <si>
    <t>M21.2</t>
  </si>
  <si>
    <t>Flexion deformity</t>
  </si>
  <si>
    <t>Deformazione in flessione</t>
  </si>
  <si>
    <t>M21.3</t>
  </si>
  <si>
    <t>Wrist or foot drop (acquired)</t>
  </si>
  <si>
    <t>Piede o polso cadente (acquisito)</t>
  </si>
  <si>
    <t>M21.4</t>
  </si>
  <si>
    <t>Flat foot [pes planus] (acquired)</t>
  </si>
  <si>
    <t>Piede piatto (pes planus) (acquisito)</t>
  </si>
  <si>
    <t>M21.5</t>
  </si>
  <si>
    <t>Acquired clawhand, clubhand, clawfoot and clubfoot</t>
  </si>
  <si>
    <t>Mano e piede ad artiglio acquisiti, mano e piedi torti acquisiti</t>
  </si>
  <si>
    <t>M21.6</t>
  </si>
  <si>
    <t>Other acquired deformities of ankle and foot</t>
  </si>
  <si>
    <t>Altre deformazioni della caviglia e del piede</t>
  </si>
  <si>
    <t>M21.7</t>
  </si>
  <si>
    <t>Unequal limb length (acquired)</t>
  </si>
  <si>
    <t>Lunghezza ineguale di arti (acquisita)</t>
  </si>
  <si>
    <t>M21.8</t>
  </si>
  <si>
    <t>Other specified acquired deformities of limbs</t>
  </si>
  <si>
    <t>Altre deformazioni acquisite degli arti specificate</t>
  </si>
  <si>
    <t>M21.9</t>
  </si>
  <si>
    <t>Acquired deformity of limb, unspecified</t>
  </si>
  <si>
    <t>Deformazione acquisita di arto non specificata</t>
  </si>
  <si>
    <t>M22</t>
  </si>
  <si>
    <t>Disorders of patella</t>
  </si>
  <si>
    <t>Disturbi della rotula</t>
  </si>
  <si>
    <t>M22.0</t>
  </si>
  <si>
    <t>Recurrent dislocation of patella</t>
  </si>
  <si>
    <t>Lussazione recidivante della rotula</t>
  </si>
  <si>
    <t>M22.1</t>
  </si>
  <si>
    <t>Recurrent subluxation of patella</t>
  </si>
  <si>
    <t>Sublussazione recidivante della rotula</t>
  </si>
  <si>
    <t>M22.2</t>
  </si>
  <si>
    <t>Patellofemoral disorders</t>
  </si>
  <si>
    <t>Disturbi femoro rotulei</t>
  </si>
  <si>
    <t>M22.3</t>
  </si>
  <si>
    <t>Other derangements of patella</t>
  </si>
  <si>
    <t>Altri spostamenti della rotula</t>
  </si>
  <si>
    <t>M22.4</t>
  </si>
  <si>
    <t>Chondromalacia patellae</t>
  </si>
  <si>
    <t>Condromalacia della rotula</t>
  </si>
  <si>
    <t>M22.8</t>
  </si>
  <si>
    <t>Other disorders of patella</t>
  </si>
  <si>
    <t>Altri disturbi della rotula</t>
  </si>
  <si>
    <t>M22.9</t>
  </si>
  <si>
    <t>Disorder of patella, unspecified</t>
  </si>
  <si>
    <t>Disturbo della rotula non specificato</t>
  </si>
  <si>
    <t>M23</t>
  </si>
  <si>
    <t>Internal derangement of knee</t>
  </si>
  <si>
    <t>Lesione interna del ginocchio</t>
  </si>
  <si>
    <t>M23.0</t>
  </si>
  <si>
    <t>Cystic meniscus</t>
  </si>
  <si>
    <t>Menisco cistico</t>
  </si>
  <si>
    <t>M23.1</t>
  </si>
  <si>
    <t>Discoid meniscus (congenital)</t>
  </si>
  <si>
    <t>Menisco discoide (congenito)</t>
  </si>
  <si>
    <t>M23.2</t>
  </si>
  <si>
    <t>Derangement of meniscus due to old tear or injury</t>
  </si>
  <si>
    <t>Lesione di menisco da lacerazione o traumatismo di vecchia data</t>
  </si>
  <si>
    <t>M23.3</t>
  </si>
  <si>
    <t>Other meniscus derangements</t>
  </si>
  <si>
    <t>Altre lesioni di menisco</t>
  </si>
  <si>
    <t>M23.4</t>
  </si>
  <si>
    <t>Loose body in knee</t>
  </si>
  <si>
    <t>Corpo libero endoarticolare del ginocchio</t>
  </si>
  <si>
    <t>M23.5</t>
  </si>
  <si>
    <t>Chronic instability of knee</t>
  </si>
  <si>
    <t>Instabilità cronica del ginocchio</t>
  </si>
  <si>
    <t>M23.6</t>
  </si>
  <si>
    <t>Other spontaneous disruption of ligament(s) of knee</t>
  </si>
  <si>
    <t>Altre rotture spontanee di legamento(i) del ginocchio</t>
  </si>
  <si>
    <t>M23.8</t>
  </si>
  <si>
    <t>Other internal derangements of knee</t>
  </si>
  <si>
    <t>Altre lesioni interne del ginocchio</t>
  </si>
  <si>
    <t>M23.9</t>
  </si>
  <si>
    <t>Internal derangement of knee, unspecified</t>
  </si>
  <si>
    <t>Lesione interna del ginocchio non specificata</t>
  </si>
  <si>
    <t>M24</t>
  </si>
  <si>
    <t>Other specific joint derangements</t>
  </si>
  <si>
    <t>Altre lesioni articolari specifiche</t>
  </si>
  <si>
    <t>M24.0</t>
  </si>
  <si>
    <t>Loose body in joint</t>
  </si>
  <si>
    <t>Corpo libero endoarticolare</t>
  </si>
  <si>
    <t>M24.1</t>
  </si>
  <si>
    <t>Other articular cartilage disorders</t>
  </si>
  <si>
    <t>Altri disturbi delle cartilagini articolari</t>
  </si>
  <si>
    <t>M24.2</t>
  </si>
  <si>
    <t>Disorder of ligament</t>
  </si>
  <si>
    <t>Disturbi dei legamenti</t>
  </si>
  <si>
    <t>M24.3</t>
  </si>
  <si>
    <t>Pathological dislocation and subluxation of joint, not elsewhere classified</t>
  </si>
  <si>
    <t>Lussazione e sublussazione patologiche di articolazione non classificata altrove</t>
  </si>
  <si>
    <t>M24.4</t>
  </si>
  <si>
    <t>Recurrent dislocation and subluxation of joint</t>
  </si>
  <si>
    <t>Lussazione e sublussazione recidivanti di articolazione</t>
  </si>
  <si>
    <t>M24.5</t>
  </si>
  <si>
    <t>Contracture of joint</t>
  </si>
  <si>
    <t>Contrattura articolare</t>
  </si>
  <si>
    <t>M24.6</t>
  </si>
  <si>
    <t>Ankylosis of joint</t>
  </si>
  <si>
    <t>Anchilosi articolare</t>
  </si>
  <si>
    <t>M24.7</t>
  </si>
  <si>
    <t>Protrusio acetabuli</t>
  </si>
  <si>
    <t>Protrusione dell’acetabolo</t>
  </si>
  <si>
    <t>M24.8</t>
  </si>
  <si>
    <t>Other specific joint derangements, not elsewhere classified</t>
  </si>
  <si>
    <t>Altre specifiche lesioni articolari non classificate altrove</t>
  </si>
  <si>
    <t>M24.9</t>
  </si>
  <si>
    <t>Joint derangement, unspecified</t>
  </si>
  <si>
    <t>Lesione articolare non specificata</t>
  </si>
  <si>
    <t>M25</t>
  </si>
  <si>
    <t>Other joint disorders, not elsewhere classified</t>
  </si>
  <si>
    <t>Altri disturbi articolari non classificati altrove</t>
  </si>
  <si>
    <t>M25.0</t>
  </si>
  <si>
    <t>Haemarthrosis</t>
  </si>
  <si>
    <t>Emartrosi</t>
  </si>
  <si>
    <t>M25.1</t>
  </si>
  <si>
    <t>Fistula of joint</t>
  </si>
  <si>
    <t>Fistola articolare</t>
  </si>
  <si>
    <t>M25.2</t>
  </si>
  <si>
    <t>Flail joint</t>
  </si>
  <si>
    <t>Iperlassità articolare</t>
  </si>
  <si>
    <t>M25.3</t>
  </si>
  <si>
    <t>Other instability of joint</t>
  </si>
  <si>
    <t>Altra instabilità articolare</t>
  </si>
  <si>
    <t>M25.4</t>
  </si>
  <si>
    <t>Effusion of joint</t>
  </si>
  <si>
    <t>Versamento articolare</t>
  </si>
  <si>
    <t>M25.5</t>
  </si>
  <si>
    <t>Pain in joint</t>
  </si>
  <si>
    <t>Dolore articolare</t>
  </si>
  <si>
    <t>M25.6</t>
  </si>
  <si>
    <t>Stiffness of joint, not elsewhere classified</t>
  </si>
  <si>
    <t>Rigidità articolare non classificata altrove</t>
  </si>
  <si>
    <t>M25.7</t>
  </si>
  <si>
    <t>Osteophyte</t>
  </si>
  <si>
    <t>Osteofitosi</t>
  </si>
  <si>
    <t>M25.8</t>
  </si>
  <si>
    <t>Other specified joint disorders</t>
  </si>
  <si>
    <t>Altri disturbi articolari specificati</t>
  </si>
  <si>
    <t>M25.9</t>
  </si>
  <si>
    <t>Joint disorder, unspecified</t>
  </si>
  <si>
    <t>Disturbo articolare non specificato</t>
  </si>
  <si>
    <t>M30</t>
  </si>
  <si>
    <t>Polyarteritis nodosa and related conditions</t>
  </si>
  <si>
    <t>Panarterite nodosa e condizioni morbose correlate</t>
  </si>
  <si>
    <t>M30.0</t>
  </si>
  <si>
    <t>Polyarteritis nodosa</t>
  </si>
  <si>
    <t>Panarterite nodosa</t>
  </si>
  <si>
    <t>M30.1</t>
  </si>
  <si>
    <t>Polyarteritis with lung involvement [Churg-Strauss]</t>
  </si>
  <si>
    <t>Panarterite nodosa con interessamento polmonare (Churg Strauss)</t>
  </si>
  <si>
    <t>M30.2</t>
  </si>
  <si>
    <t>Juvenile polyarteritis</t>
  </si>
  <si>
    <t>Panarterite giovanile</t>
  </si>
  <si>
    <t>M30.3</t>
  </si>
  <si>
    <t>Mucocutaneous lymph node syndrome [Kawasaki]</t>
  </si>
  <si>
    <t>Sindrome mucocutanea linfonodale (Kawasaki)</t>
  </si>
  <si>
    <t>M30.8</t>
  </si>
  <si>
    <t>Other conditions related to polyarteritis nodosa</t>
  </si>
  <si>
    <t>Altre condizioni morbose correlate alla panarterite nodosa</t>
  </si>
  <si>
    <t>M31</t>
  </si>
  <si>
    <t>Other necrotizing vasculopathies</t>
  </si>
  <si>
    <t>Altre vasculopatie necrotizzanti</t>
  </si>
  <si>
    <t>M31.0</t>
  </si>
  <si>
    <t>Hypersensitivity angiitis</t>
  </si>
  <si>
    <t>Angite da ipersensibilità</t>
  </si>
  <si>
    <t>M31.1</t>
  </si>
  <si>
    <t>Thrombotic microangiopathy</t>
  </si>
  <si>
    <t>Microangiopatia trombotica</t>
  </si>
  <si>
    <t>M31.3</t>
  </si>
  <si>
    <t>Wegener granulomatosis</t>
  </si>
  <si>
    <t>Granulomatosi di Wegener</t>
  </si>
  <si>
    <t>M31.4</t>
  </si>
  <si>
    <t>Aortic arch syndrome [Takayasu]</t>
  </si>
  <si>
    <t>Sindrome dell’arco aortico (Takayasu)</t>
  </si>
  <si>
    <t>M31.5</t>
  </si>
  <si>
    <t>Giant cell arteritis with polymyalgia rheumatica</t>
  </si>
  <si>
    <t>Arterite a cellule giganti con polimialgia reumatica</t>
  </si>
  <si>
    <t>M31.6</t>
  </si>
  <si>
    <t>Other giant cell arteritis</t>
  </si>
  <si>
    <t>Altra arterite a cellule giganti</t>
  </si>
  <si>
    <t>M31.7</t>
  </si>
  <si>
    <t>Microscopic polyangiitis</t>
  </si>
  <si>
    <t>Poliangioite microscopica</t>
  </si>
  <si>
    <t>M31.8</t>
  </si>
  <si>
    <t>Other specified necrotizing vasculopathies</t>
  </si>
  <si>
    <t>Altra specificata vasculopatia necrotizzante Vasculite ipocomplementemica</t>
  </si>
  <si>
    <t>M31.9</t>
  </si>
  <si>
    <t>Necrotizing vasculopathy, unspecified</t>
  </si>
  <si>
    <t>Vasculopatia necrotizzante non specificata</t>
  </si>
  <si>
    <t>M32</t>
  </si>
  <si>
    <t>Systemic lupus erythematosus</t>
  </si>
  <si>
    <t>Lupus eritematoso sistemico</t>
  </si>
  <si>
    <t>M32.0</t>
  </si>
  <si>
    <t>Drug-induced systemic lupus erythematosus</t>
  </si>
  <si>
    <t>Lupus eritematoso sistemico indotto da farmaci</t>
  </si>
  <si>
    <t>M32.1</t>
  </si>
  <si>
    <t>Systemic lupus erythematosus with organ or system involvement</t>
  </si>
  <si>
    <t>Lupus eritematoso sistemico con interessamento di organo o sistema</t>
  </si>
  <si>
    <t>M32.8</t>
  </si>
  <si>
    <t>Other forms of systemic lupus erythematosus</t>
  </si>
  <si>
    <t>Altre forme di lupus eritematoso sistemico</t>
  </si>
  <si>
    <t>M32.9</t>
  </si>
  <si>
    <t>Systemic lupus erythematosus, unspecified</t>
  </si>
  <si>
    <t>Lupus eritematoso sistemico non specificato</t>
  </si>
  <si>
    <t>M33</t>
  </si>
  <si>
    <t>Dermatopolymyositis</t>
  </si>
  <si>
    <t>Dermatopolimiosite</t>
  </si>
  <si>
    <t>M33.0</t>
  </si>
  <si>
    <t>Juvenile dermatomyositis</t>
  </si>
  <si>
    <t>Dermatomiosite giovanile</t>
  </si>
  <si>
    <t>M33.1</t>
  </si>
  <si>
    <t>Other dermatomyositis</t>
  </si>
  <si>
    <t>Altra dermatomiosite</t>
  </si>
  <si>
    <t>M33.2</t>
  </si>
  <si>
    <t>Polymyositis</t>
  </si>
  <si>
    <t>Polimiosite</t>
  </si>
  <si>
    <t>M33.9</t>
  </si>
  <si>
    <t>Dermatopolymyositis, unspecified</t>
  </si>
  <si>
    <t>Dermatopolimiosite non specificata</t>
  </si>
  <si>
    <t>M34</t>
  </si>
  <si>
    <t>Systemic sclerosis</t>
  </si>
  <si>
    <t>Sclerosi sistemica</t>
  </si>
  <si>
    <t>M34.0</t>
  </si>
  <si>
    <t>Progressive systemic sclerosis</t>
  </si>
  <si>
    <t>Sclerosi sistemica progressiva</t>
  </si>
  <si>
    <t>M34.1</t>
  </si>
  <si>
    <t>CR(E)ST syndrome</t>
  </si>
  <si>
    <t>Sindrome CR(E)ST</t>
  </si>
  <si>
    <t>M34.2</t>
  </si>
  <si>
    <t>Systemic sclerosis induced by drugs and chemicals</t>
  </si>
  <si>
    <t>Sclerosi sistemica indotta da farmaci o sostanze chimiche</t>
  </si>
  <si>
    <t>M34.8</t>
  </si>
  <si>
    <t>Other forms of systemic sclerosis</t>
  </si>
  <si>
    <t>Altre forme di sclerosi sistemica</t>
  </si>
  <si>
    <t>M34.9</t>
  </si>
  <si>
    <t>Systemic sclerosis, unspecified</t>
  </si>
  <si>
    <t>Sclerosi sistemica non specificata</t>
  </si>
  <si>
    <t>M35</t>
  </si>
  <si>
    <t>Other systemic involvement of connective tissue</t>
  </si>
  <si>
    <t>Altro interessamento sistemico del tessuto connettivo</t>
  </si>
  <si>
    <t>M35.0</t>
  </si>
  <si>
    <t>Sicca syndrome [Sjögren]</t>
  </si>
  <si>
    <t>Sindrome secca di Sjögren</t>
  </si>
  <si>
    <t>M35.1</t>
  </si>
  <si>
    <t>Other overlap syndromes</t>
  </si>
  <si>
    <t>Altre sindromi sovrapposte</t>
  </si>
  <si>
    <t>M35.2</t>
  </si>
  <si>
    <t>Behçet disease</t>
  </si>
  <si>
    <t>Malattia di Behçet</t>
  </si>
  <si>
    <t>M35.3</t>
  </si>
  <si>
    <t>Polymyalgia rheumatica</t>
  </si>
  <si>
    <t>Polimialgia reumatica</t>
  </si>
  <si>
    <t>M35.4</t>
  </si>
  <si>
    <t>Diffuse (eosinophilic) fasciitis</t>
  </si>
  <si>
    <t>Fascite diffusa (eosinofila)</t>
  </si>
  <si>
    <t>M35.5</t>
  </si>
  <si>
    <t>Multifocal fibrosclerosis</t>
  </si>
  <si>
    <t>Fibrosclerosi multifocale</t>
  </si>
  <si>
    <t>M35.6</t>
  </si>
  <si>
    <t>Relapsing panniculitis [Weber-Christian]</t>
  </si>
  <si>
    <t>Pannicolite ricorrente (Weber Christian)</t>
  </si>
  <si>
    <t>M35.7</t>
  </si>
  <si>
    <t>Hypermobility syndrome</t>
  </si>
  <si>
    <t>Sindrome di ipermobilità</t>
  </si>
  <si>
    <t>M35.8</t>
  </si>
  <si>
    <t>Other specified systemic involvement of connective tissue</t>
  </si>
  <si>
    <t>Altro interessamento sistemico, specificato, del tessuto connettivo</t>
  </si>
  <si>
    <t>M35.9</t>
  </si>
  <si>
    <t>Systemic involvement of connective tissue, unspecified</t>
  </si>
  <si>
    <t>Interessamento sistemico del tessuto connettivo, non specificato</t>
  </si>
  <si>
    <t>M36</t>
  </si>
  <si>
    <t>Systemic disorders of connective tissue in diseases classified elsewhere</t>
  </si>
  <si>
    <t>Disturbi sistemici del tessuto connettivo in malattie classificate altrove</t>
  </si>
  <si>
    <t>M36.0</t>
  </si>
  <si>
    <t>Dermato(poly)myositis in neoplastic disease</t>
  </si>
  <si>
    <t xml:space="preserve">Dermato(poli)miosite in malattie neoplastiche classificate altrove </t>
  </si>
  <si>
    <t>M36.1</t>
  </si>
  <si>
    <t>Arthropathy in neoplastic disease</t>
  </si>
  <si>
    <t xml:space="preserve">Artropatia in malattia neoplastica </t>
  </si>
  <si>
    <t>M36.2</t>
  </si>
  <si>
    <t>Haemophilic arthropathy</t>
  </si>
  <si>
    <t xml:space="preserve">Artropatia emofilica </t>
  </si>
  <si>
    <t>M36.3</t>
  </si>
  <si>
    <t>Arthropathy in other blood disorders</t>
  </si>
  <si>
    <t xml:space="preserve">Artropatia in altre emopatie </t>
  </si>
  <si>
    <t>M36.4</t>
  </si>
  <si>
    <t>Arthropathy in hypersensitivity reactions classified elsewhere</t>
  </si>
  <si>
    <t>Artropatia in reazioni da ipersensibità classificate altrove</t>
  </si>
  <si>
    <t>M36.8</t>
  </si>
  <si>
    <t>Systemic disorders of connective tissue in other diseases classified elsewhere</t>
  </si>
  <si>
    <t>Malattie sistemiche del tessuto connettivo in altre malattie classificate altrove</t>
  </si>
  <si>
    <t>M40</t>
  </si>
  <si>
    <t>Kyphosis and lordosis</t>
  </si>
  <si>
    <t>Cifosi e lordosi</t>
  </si>
  <si>
    <t>M40.0</t>
  </si>
  <si>
    <t>Postural kyphosis</t>
  </si>
  <si>
    <t>Cifosi posturale</t>
  </si>
  <si>
    <t>M40.1</t>
  </si>
  <si>
    <t>Other secondary kyphosis</t>
  </si>
  <si>
    <t>Altra cifosi secondaria</t>
  </si>
  <si>
    <t>M40.2</t>
  </si>
  <si>
    <t>Other and unspecified kyphosis</t>
  </si>
  <si>
    <t>Altra e non specificata cifosi</t>
  </si>
  <si>
    <t>M40.3</t>
  </si>
  <si>
    <t>Flatback syndrome</t>
  </si>
  <si>
    <t>Sindrome del dorso piatto</t>
  </si>
  <si>
    <t>M40.4</t>
  </si>
  <si>
    <t>Other lordosis</t>
  </si>
  <si>
    <t>Altra lordosi</t>
  </si>
  <si>
    <t>M40.5</t>
  </si>
  <si>
    <t>Lordosis, unspecified</t>
  </si>
  <si>
    <t>Lordosi non specificata</t>
  </si>
  <si>
    <t>M41</t>
  </si>
  <si>
    <t>Scoliosis</t>
  </si>
  <si>
    <t>Scoliosi</t>
  </si>
  <si>
    <t>M41.0</t>
  </si>
  <si>
    <t>Infantile idiopathic scoliosis</t>
  </si>
  <si>
    <t>Scoliosi infantile idiopatica</t>
  </si>
  <si>
    <t>M41.1</t>
  </si>
  <si>
    <t>Juvenile idiopathic scoliosis</t>
  </si>
  <si>
    <t>Scoliosi giovanile idiopatica</t>
  </si>
  <si>
    <t>M41.2</t>
  </si>
  <si>
    <t>Other idiopathic scoliosis</t>
  </si>
  <si>
    <t>Altra scoliosi idiopatica</t>
  </si>
  <si>
    <t>M41.3</t>
  </si>
  <si>
    <t>Thoracogenic scoliosis</t>
  </si>
  <si>
    <t>Scoliosi toracogena</t>
  </si>
  <si>
    <t>M41.4</t>
  </si>
  <si>
    <t>Neuromuscular scoliosis</t>
  </si>
  <si>
    <t>Scoliosi neuromuscolare</t>
  </si>
  <si>
    <t>M41.5</t>
  </si>
  <si>
    <t>Other secondary scoliosis</t>
  </si>
  <si>
    <t>Altra scoliosi secondaria</t>
  </si>
  <si>
    <t>M41.8</t>
  </si>
  <si>
    <t>Other forms of scoliosis</t>
  </si>
  <si>
    <t>Altre forme di scoliosi</t>
  </si>
  <si>
    <t>M41.9</t>
  </si>
  <si>
    <t>Scoliosis, unspecified</t>
  </si>
  <si>
    <t>Scoliosi non specificata</t>
  </si>
  <si>
    <t>M42</t>
  </si>
  <si>
    <t>Spinal osteochondrosis</t>
  </si>
  <si>
    <t>Osteocondrosi vertebrale</t>
  </si>
  <si>
    <t>M42.0</t>
  </si>
  <si>
    <t>Juvenile osteochondrosis of spine</t>
  </si>
  <si>
    <t>Osteocondrosi vertebrale giovanile</t>
  </si>
  <si>
    <t>M42.1</t>
  </si>
  <si>
    <t>Adult osteochondrosis of spine</t>
  </si>
  <si>
    <t>Osteocondrosi vertebrale dell’adulto</t>
  </si>
  <si>
    <t>M42.9</t>
  </si>
  <si>
    <t>Spinal osteochondrosis, unspecified</t>
  </si>
  <si>
    <t>Osteocondrosi vertebrale non specificata</t>
  </si>
  <si>
    <t>M43</t>
  </si>
  <si>
    <t>Other deforming dorsopathies</t>
  </si>
  <si>
    <t>Altre dorsopatie deformanti</t>
  </si>
  <si>
    <t>M43.0</t>
  </si>
  <si>
    <t>Spondylolysis</t>
  </si>
  <si>
    <t>Spondilolisi</t>
  </si>
  <si>
    <t>M43.1</t>
  </si>
  <si>
    <t>Spondylolisthesis</t>
  </si>
  <si>
    <t>Spondilolistesi</t>
  </si>
  <si>
    <t>M43.2</t>
  </si>
  <si>
    <t>Other fusion of spine</t>
  </si>
  <si>
    <t>Altre fusioni vertebrali</t>
  </si>
  <si>
    <t>M43.3</t>
  </si>
  <si>
    <t>Recurrent atlantoaxial subluxation with myelopathy</t>
  </si>
  <si>
    <t>Sublussazione atlantoassiale recidivante con mielopatia</t>
  </si>
  <si>
    <t>M43.4</t>
  </si>
  <si>
    <t>Other recurrent atlantoaxial subluxation</t>
  </si>
  <si>
    <t>Altre sublussazioni atlantoassiali recidivanti</t>
  </si>
  <si>
    <t>M43.5</t>
  </si>
  <si>
    <t>Other recurrent vertebral subluxation</t>
  </si>
  <si>
    <t>Altre sublussazioni vertebrali recidivanti</t>
  </si>
  <si>
    <t>M43.6</t>
  </si>
  <si>
    <t>Torticollis</t>
  </si>
  <si>
    <t>Torcicollo</t>
  </si>
  <si>
    <t>M43.8</t>
  </si>
  <si>
    <t>Other specified deforming dorsopathies</t>
  </si>
  <si>
    <t>Altre dorsopatie deformanti specificate</t>
  </si>
  <si>
    <t>M43.9</t>
  </si>
  <si>
    <t>Deforming dorsopathy, unspecified</t>
  </si>
  <si>
    <t>Dorsopatia deformante non specificata</t>
  </si>
  <si>
    <t>M45</t>
  </si>
  <si>
    <t>Ankylosing spondylitis</t>
  </si>
  <si>
    <t>Spondilite anchilosante</t>
  </si>
  <si>
    <t>M46</t>
  </si>
  <si>
    <t>Inflammatory spondylopathies</t>
  </si>
  <si>
    <t>Altre spondilopatie infiammatorie</t>
  </si>
  <si>
    <t>M46.0</t>
  </si>
  <si>
    <t>Spinal enthesopathy</t>
  </si>
  <si>
    <t>Entesopatia vertebrale</t>
  </si>
  <si>
    <t>M46.1</t>
  </si>
  <si>
    <t>Sacroiliitis, not elsewhere classified</t>
  </si>
  <si>
    <t>Sacroileite non classificata altrove</t>
  </si>
  <si>
    <t>M46.2</t>
  </si>
  <si>
    <t>Osteomyelitis of vertebra</t>
  </si>
  <si>
    <t>Osteomielite vertebrale</t>
  </si>
  <si>
    <t>M46.3</t>
  </si>
  <si>
    <t>Infection of intervertebral disc (pyogenic)</t>
  </si>
  <si>
    <t>Infezione (piogenica) di disco intervertebrale</t>
  </si>
  <si>
    <t>M46.4</t>
  </si>
  <si>
    <t>Discitis, unspecified</t>
  </si>
  <si>
    <t>Discite non specificata</t>
  </si>
  <si>
    <t>M46.5</t>
  </si>
  <si>
    <t>Other infective spondylopathies</t>
  </si>
  <si>
    <t>Altre spondilopatie infettive</t>
  </si>
  <si>
    <t>M46.8</t>
  </si>
  <si>
    <t>Other specified inflammatory spondylopathies</t>
  </si>
  <si>
    <t>Altra spondilopatie infiammatoria specificata</t>
  </si>
  <si>
    <t>M46.9</t>
  </si>
  <si>
    <t>Inflammatory spondylopathy, unspecified</t>
  </si>
  <si>
    <t>Spondilopatia infiammatoria non specificata</t>
  </si>
  <si>
    <t>M47</t>
  </si>
  <si>
    <t>Spondylosis</t>
  </si>
  <si>
    <t>Spondilosi</t>
  </si>
  <si>
    <t>M47.0</t>
  </si>
  <si>
    <t>Anterior spinal and vertebral artery compression syndromes</t>
  </si>
  <si>
    <t>Sindromi da compressione dell’arteria spinale anteriore e dell’arteria vertebrale (G99 2*)</t>
  </si>
  <si>
    <t>M47.1</t>
  </si>
  <si>
    <t>Other spondylosis with myelopathy</t>
  </si>
  <si>
    <t>Altre spondilosi con mielopatia</t>
  </si>
  <si>
    <t>M47.2</t>
  </si>
  <si>
    <t>Other spondylosis with radiculopathy</t>
  </si>
  <si>
    <t>Altre spondilosi con radicolopatia</t>
  </si>
  <si>
    <t>M47.8</t>
  </si>
  <si>
    <t>Other spondylosis</t>
  </si>
  <si>
    <t>Altre spondilosi</t>
  </si>
  <si>
    <t>M47.9</t>
  </si>
  <si>
    <t>Spondylosis, unspecified</t>
  </si>
  <si>
    <t>Spondilosi non specificata</t>
  </si>
  <si>
    <t>M48</t>
  </si>
  <si>
    <t>Other spondylopathies</t>
  </si>
  <si>
    <t>Altre spondilopatie</t>
  </si>
  <si>
    <t>M48.0</t>
  </si>
  <si>
    <t>Spinal stenosis</t>
  </si>
  <si>
    <t>Stenosi del canale midollare</t>
  </si>
  <si>
    <t>M48.1</t>
  </si>
  <si>
    <t>Ankylosing hyperostosis [Forestier]</t>
  </si>
  <si>
    <t>Iperostosi anchilosante (Forestier)</t>
  </si>
  <si>
    <t>M48.2</t>
  </si>
  <si>
    <t>Kissing spine</t>
  </si>
  <si>
    <t>Sindrome di Baastrup (diartrosi interspinosa)</t>
  </si>
  <si>
    <t>M48.3</t>
  </si>
  <si>
    <t>Traumatic spondylopathy</t>
  </si>
  <si>
    <t>Spondilopatia traumatica</t>
  </si>
  <si>
    <t>M48.4</t>
  </si>
  <si>
    <t>Fatigue fracture of vertebra</t>
  </si>
  <si>
    <t>Frattura vertebrale da fatica</t>
  </si>
  <si>
    <t>M48.5</t>
  </si>
  <si>
    <t>Collapsed vertebra, not elsewhere classified</t>
  </si>
  <si>
    <t>Collasso vertebrale non classificato altrove</t>
  </si>
  <si>
    <t>M48.8</t>
  </si>
  <si>
    <t>Other specified spondylopathies</t>
  </si>
  <si>
    <t>Altre spondilopatie specificate</t>
  </si>
  <si>
    <t>M48.9</t>
  </si>
  <si>
    <t>Spondylopathy, unspecified</t>
  </si>
  <si>
    <t>Spondilopatia non specificata</t>
  </si>
  <si>
    <t>M49</t>
  </si>
  <si>
    <t>Spondylopathies in diseases classified elsewhere</t>
  </si>
  <si>
    <t>Spondilopatie in malattie classificate altrove</t>
  </si>
  <si>
    <t>M49.0</t>
  </si>
  <si>
    <t>Tuberculosis of spine</t>
  </si>
  <si>
    <t xml:space="preserve">Tubercolosi della colonna vertebrale </t>
  </si>
  <si>
    <t>M49.1</t>
  </si>
  <si>
    <t>Brucella spondylitis</t>
  </si>
  <si>
    <t xml:space="preserve">Spondilite da brucella </t>
  </si>
  <si>
    <t>M49.2</t>
  </si>
  <si>
    <t>Enterobacterial spondylitis (A01-A04+ )</t>
  </si>
  <si>
    <t xml:space="preserve">Spondilite enterobatterica </t>
  </si>
  <si>
    <t>M49.3</t>
  </si>
  <si>
    <t>Spondylopathy in other infectious and parasitic diseases classified elsewhere</t>
  </si>
  <si>
    <t>Spondilopatia in altre malattie infettive e parassitarie classificate altrove</t>
  </si>
  <si>
    <t>M49.4</t>
  </si>
  <si>
    <t>Neuropathic spondylopathy</t>
  </si>
  <si>
    <t>Spondilopatia neuropatica</t>
  </si>
  <si>
    <t>M49.5</t>
  </si>
  <si>
    <t>Collapsed vertebra in diseases classified elsewhere</t>
  </si>
  <si>
    <t>Collasso vertebrale in malattie classificate altrove</t>
  </si>
  <si>
    <t>M49.8</t>
  </si>
  <si>
    <t>Spondylopathy in other diseases classified elsewhere</t>
  </si>
  <si>
    <t>Spondilopatia in altre malattie classificate altrove</t>
  </si>
  <si>
    <t>M50</t>
  </si>
  <si>
    <t>Cervical disc disorders</t>
  </si>
  <si>
    <t>Disturbi dei dischi intervertebrali cervicali</t>
  </si>
  <si>
    <t>M50.0</t>
  </si>
  <si>
    <t>Cervical disc disorder with myelopathy</t>
  </si>
  <si>
    <t xml:space="preserve">Disturbo di disco cervicale associato a mielopatia </t>
  </si>
  <si>
    <t>M50.1</t>
  </si>
  <si>
    <t>Cervical disc disorder with radiculopathy</t>
  </si>
  <si>
    <t>Disturbo di disco cervicale associato a radicolopatia</t>
  </si>
  <si>
    <t>M50.2</t>
  </si>
  <si>
    <t>Other cervical disc displacement</t>
  </si>
  <si>
    <t>Altra ernia di disco cervicale</t>
  </si>
  <si>
    <t>M50.3</t>
  </si>
  <si>
    <t>Other cervical disc degeneration</t>
  </si>
  <si>
    <t>Altra degenerazione di disco cervicale</t>
  </si>
  <si>
    <t>M50.8</t>
  </si>
  <si>
    <t>Other cervical disc disorders</t>
  </si>
  <si>
    <t>Altro disturbo del disco cervicale</t>
  </si>
  <si>
    <t>M50.9</t>
  </si>
  <si>
    <t>Cervical disc disorder, unspecified</t>
  </si>
  <si>
    <t>Disturbo, non specificato, di disco cervicale</t>
  </si>
  <si>
    <t>M51</t>
  </si>
  <si>
    <t>Other intervertebral disc disorders</t>
  </si>
  <si>
    <t>Altri disturbi dei dischi intervertebrali</t>
  </si>
  <si>
    <t>M51.0</t>
  </si>
  <si>
    <t>Lumbar and other intervertebral disc disorders with myelopathy</t>
  </si>
  <si>
    <t>Disturbi di disco intervertebrale lombare e di altra sede associati a mielopatia (G99 2*)</t>
  </si>
  <si>
    <t>M51.1</t>
  </si>
  <si>
    <t>Lumbar and other intervertebral disc disorders with radiculopathy</t>
  </si>
  <si>
    <t>Disturbi dei disco intervertebrale lombare e di altra sede associati a radicolopatia</t>
  </si>
  <si>
    <t>M51.2</t>
  </si>
  <si>
    <t>Other specified intervertebral disc displacement</t>
  </si>
  <si>
    <t>Ernia di altro disco intervertebrale specificato</t>
  </si>
  <si>
    <t>M51.3</t>
  </si>
  <si>
    <t>Other specified intervertebral disc degeneration</t>
  </si>
  <si>
    <t>Degenerazione di altro disco intervertebrale specificato</t>
  </si>
  <si>
    <t>M51.4</t>
  </si>
  <si>
    <t>Schmorl nodes</t>
  </si>
  <si>
    <t>Noduli di Schmorl</t>
  </si>
  <si>
    <t>M51.8</t>
  </si>
  <si>
    <t>Other specified intervertebral disc disorders</t>
  </si>
  <si>
    <t>Altri disturbi, specificati, di disco intervertebrale</t>
  </si>
  <si>
    <t>M51.9</t>
  </si>
  <si>
    <t>Intervertebral disc disorder, unspecified</t>
  </si>
  <si>
    <t>Disturbo, non specificato, di disco intervertebrale</t>
  </si>
  <si>
    <t>M53</t>
  </si>
  <si>
    <t>Other dorsopathies, not elsewhere classified</t>
  </si>
  <si>
    <t>Altre dorsopatie non classificate altrove</t>
  </si>
  <si>
    <t>M53.0</t>
  </si>
  <si>
    <t>Cervicocranial syndrome</t>
  </si>
  <si>
    <t>Sindrome cervicocraniale</t>
  </si>
  <si>
    <t>M53.1</t>
  </si>
  <si>
    <t>Cervicobrachial syndrome</t>
  </si>
  <si>
    <t>Sindrome cervicobrachiale</t>
  </si>
  <si>
    <t>M53.2</t>
  </si>
  <si>
    <t>Spinal instabilities</t>
  </si>
  <si>
    <t>Instabilità della colonna vertebrale</t>
  </si>
  <si>
    <t>M53.3</t>
  </si>
  <si>
    <t>Sacrococcygeal disorders, not elsewhere classified</t>
  </si>
  <si>
    <t>Disturbi sacrococcigei non classificati altrove</t>
  </si>
  <si>
    <t>M53.8</t>
  </si>
  <si>
    <t>Other specified dorsopathies</t>
  </si>
  <si>
    <t>Altre dorsopatie specificate</t>
  </si>
  <si>
    <t>M53.9</t>
  </si>
  <si>
    <t>Dorsopathy, unspecified</t>
  </si>
  <si>
    <t>Dorsopatia non specificata</t>
  </si>
  <si>
    <t>M54</t>
  </si>
  <si>
    <t>Dorsalgia</t>
  </si>
  <si>
    <t>M54.0</t>
  </si>
  <si>
    <t>Panniculitis affecting regions of neck and back</t>
  </si>
  <si>
    <t>Pannicolite che interessa le regioni del collo e  dorso</t>
  </si>
  <si>
    <t>M54.1</t>
  </si>
  <si>
    <t>Radiculopathy</t>
  </si>
  <si>
    <t>Radicolopatia</t>
  </si>
  <si>
    <t>M54.2</t>
  </si>
  <si>
    <t>Cervicalgia</t>
  </si>
  <si>
    <t>M54.3</t>
  </si>
  <si>
    <t>Sciatica</t>
  </si>
  <si>
    <t>M54.4</t>
  </si>
  <si>
    <t>Lumbago with sciatica</t>
  </si>
  <si>
    <t>Lombalgia con sciatica</t>
  </si>
  <si>
    <t>M54.5</t>
  </si>
  <si>
    <t>Low back pain</t>
  </si>
  <si>
    <t>Dolore lombare</t>
  </si>
  <si>
    <t>M54.6</t>
  </si>
  <si>
    <t>Pain in thoracic spine</t>
  </si>
  <si>
    <t>Dolore alla colonna vertebrale toracica</t>
  </si>
  <si>
    <t>M54.8</t>
  </si>
  <si>
    <t>Other dorsalgia</t>
  </si>
  <si>
    <t>Altra dorsalgia</t>
  </si>
  <si>
    <t>M54.9</t>
  </si>
  <si>
    <t>Dorsalgia, unspecified</t>
  </si>
  <si>
    <t>Dorsalgia non specificata</t>
  </si>
  <si>
    <t>M60</t>
  </si>
  <si>
    <t>Myositis</t>
  </si>
  <si>
    <t>Miosite</t>
  </si>
  <si>
    <t>M60.0</t>
  </si>
  <si>
    <t>Infective myositis</t>
  </si>
  <si>
    <t>Miosite infettiva</t>
  </si>
  <si>
    <t>M60.1</t>
  </si>
  <si>
    <t>Interstitial myositis</t>
  </si>
  <si>
    <t>Miosite interstiziale</t>
  </si>
  <si>
    <t>M60.2</t>
  </si>
  <si>
    <t>Foreign body granuloma of soft tissue, not elsewhere classified</t>
  </si>
  <si>
    <t>Granuloma da corpo estraneo dei tessuti molli non classificato altrove</t>
  </si>
  <si>
    <t>M60.8</t>
  </si>
  <si>
    <t>Other myositis</t>
  </si>
  <si>
    <t>Altra miosite</t>
  </si>
  <si>
    <t>M60.9</t>
  </si>
  <si>
    <t>Myositis, unspecified</t>
  </si>
  <si>
    <t>Miosite non specificata</t>
  </si>
  <si>
    <t>M61</t>
  </si>
  <si>
    <t>Calcification and ossification of muscle</t>
  </si>
  <si>
    <t>Calcificazione ed ossificazione dei muscoli</t>
  </si>
  <si>
    <t>M61.0</t>
  </si>
  <si>
    <t>Myositis ossificans traumatica</t>
  </si>
  <si>
    <t>Miosite ossificante traumatica</t>
  </si>
  <si>
    <t>M61.1</t>
  </si>
  <si>
    <t>Myositis ossificans progressiva</t>
  </si>
  <si>
    <t>Miosite ossificante progressiva</t>
  </si>
  <si>
    <t>M61.2</t>
  </si>
  <si>
    <t>Paralytic calcification and ossification of muscle</t>
  </si>
  <si>
    <t>Calcificazione e ossificazione paralitiche di muscoli</t>
  </si>
  <si>
    <t>M61.3</t>
  </si>
  <si>
    <t>Calcification and ossification of muscles associated with burns</t>
  </si>
  <si>
    <t>Calcificazione ed ossificazione di muscoli associate ad ustioni</t>
  </si>
  <si>
    <t>M61.4</t>
  </si>
  <si>
    <t>Other calcification of muscle</t>
  </si>
  <si>
    <t>Altra calcificazione di muscoli</t>
  </si>
  <si>
    <t>M61.5</t>
  </si>
  <si>
    <t>Other ossification of muscle</t>
  </si>
  <si>
    <t>Altre ossificazioni di muscoli</t>
  </si>
  <si>
    <t>M61.9</t>
  </si>
  <si>
    <t>Calcification and ossification of muscle, unspecified</t>
  </si>
  <si>
    <t>Calcificazione ed ossificazione di muscoli non specificate</t>
  </si>
  <si>
    <t>M62</t>
  </si>
  <si>
    <t>Other disorders of muscle</t>
  </si>
  <si>
    <t>Altri disturbi muscolari</t>
  </si>
  <si>
    <t>M62.0</t>
  </si>
  <si>
    <t>Diastasis of muscle</t>
  </si>
  <si>
    <t>Diastasi muscolare</t>
  </si>
  <si>
    <t>M62.1</t>
  </si>
  <si>
    <t>Other rupture of muscle (nontraumatic)</t>
  </si>
  <si>
    <t>Altra rottura muscolare (non traumatica)</t>
  </si>
  <si>
    <t>M62.2</t>
  </si>
  <si>
    <t>Ischaemic infarction of muscle</t>
  </si>
  <si>
    <t>Infarto ischemico di muscolo</t>
  </si>
  <si>
    <t>M62.3</t>
  </si>
  <si>
    <t>Immobility syndrome (paraplegic)</t>
  </si>
  <si>
    <t>Sindrome da immobilità (paraplegica)</t>
  </si>
  <si>
    <t>M62.4</t>
  </si>
  <si>
    <t>Contracture of muscle</t>
  </si>
  <si>
    <t>Contrattura muscolare</t>
  </si>
  <si>
    <t>M62.5</t>
  </si>
  <si>
    <t>Muscle wasting and atrophy, not elsewhere classified</t>
  </si>
  <si>
    <t>Ipotrofia ed atrofia muscolari non classificate altrove</t>
  </si>
  <si>
    <t>M62.6</t>
  </si>
  <si>
    <t>Muscle strain</t>
  </si>
  <si>
    <t>Distrazione muscolare</t>
  </si>
  <si>
    <t>M62.8</t>
  </si>
  <si>
    <t>Other specified disorders of muscle</t>
  </si>
  <si>
    <t>Altri disturbi muscolari specificati</t>
  </si>
  <si>
    <t>M62.9</t>
  </si>
  <si>
    <t>Disorder of muscle, unspecified</t>
  </si>
  <si>
    <t>Disturbi muscolari non specificati</t>
  </si>
  <si>
    <t>M63</t>
  </si>
  <si>
    <t>Disorders of muscle in diseases classified elsewhere</t>
  </si>
  <si>
    <t>Disturbi muscolari in malattie classificate altrove</t>
  </si>
  <si>
    <t>M63.0</t>
  </si>
  <si>
    <t>Myositis in bacterial diseases classified elsewhere</t>
  </si>
  <si>
    <t>Miosite in infezioni batteriche classificate altrove</t>
  </si>
  <si>
    <t>M63.1</t>
  </si>
  <si>
    <t>Myositis in protozoal and parasitic infections classified elsewhere</t>
  </si>
  <si>
    <t>Miosite in infezioni protozoarie e parassitarie classificate altrove</t>
  </si>
  <si>
    <t>M63.2</t>
  </si>
  <si>
    <t>Myositis in other infectious diseases classified elsewhere</t>
  </si>
  <si>
    <t>Miosite in altre infezioni classificate altrove</t>
  </si>
  <si>
    <t>M63.3</t>
  </si>
  <si>
    <t>Myositis in sarcoidosis</t>
  </si>
  <si>
    <t xml:space="preserve">Miosite  in sarcoidosi </t>
  </si>
  <si>
    <t>M63.8</t>
  </si>
  <si>
    <t>Other disorders of muscle in diseases classified elsewhere</t>
  </si>
  <si>
    <t>Altri disturbi muscolari in malattie classificate altrove</t>
  </si>
  <si>
    <t>M65</t>
  </si>
  <si>
    <t>Synovitis and tenosynovitis</t>
  </si>
  <si>
    <t>Sinovite e tenosinovite</t>
  </si>
  <si>
    <t>M65.0</t>
  </si>
  <si>
    <t>Abscess of tendon sheath</t>
  </si>
  <si>
    <t>Ascesso di guaina tendinea</t>
  </si>
  <si>
    <t>M65.1</t>
  </si>
  <si>
    <t>Other infective (teno)synovitis</t>
  </si>
  <si>
    <t>Altre (teno)sinoviti infettive</t>
  </si>
  <si>
    <t>M65.2</t>
  </si>
  <si>
    <t>Calcific tendinitis</t>
  </si>
  <si>
    <t>Tendinite calcifica</t>
  </si>
  <si>
    <t>M65.3</t>
  </si>
  <si>
    <t>Trigger finger</t>
  </si>
  <si>
    <t>Dito a scatto</t>
  </si>
  <si>
    <t>M65.4</t>
  </si>
  <si>
    <t>Radial styloid tenosynovitis [de Quervain]</t>
  </si>
  <si>
    <t>Tenosinovite dello stiloide radiale (de Quervain)</t>
  </si>
  <si>
    <t>M65.8</t>
  </si>
  <si>
    <t>Other synovitis and tenosynovitis</t>
  </si>
  <si>
    <t>Altra sinoviti e tenosinoviti</t>
  </si>
  <si>
    <t>M65.9</t>
  </si>
  <si>
    <t>Synovitis and tenosynovitis, unspecified</t>
  </si>
  <si>
    <t>Sinovite e tenosinovite non specificate</t>
  </si>
  <si>
    <t>M66</t>
  </si>
  <si>
    <t>Spontaneous rupture of synovium and tendon</t>
  </si>
  <si>
    <t>Rottura spontanea delle sinovie e dei tendini</t>
  </si>
  <si>
    <t>M66.0</t>
  </si>
  <si>
    <t>Rupture of popliteal cyst</t>
  </si>
  <si>
    <t>Rottura di cisti poplitea</t>
  </si>
  <si>
    <t>M66.1</t>
  </si>
  <si>
    <t>Rupture of synovium</t>
  </si>
  <si>
    <t>Rottura sinoviale</t>
  </si>
  <si>
    <t>M66.2</t>
  </si>
  <si>
    <t>Spontaneous rupture of extensor tendons</t>
  </si>
  <si>
    <t>Rottura spontanea di tendini estensori</t>
  </si>
  <si>
    <t>M66.3</t>
  </si>
  <si>
    <t>Spontaneous rupture of flexor tendons</t>
  </si>
  <si>
    <t>Rottura spontanea di tendini flessori</t>
  </si>
  <si>
    <t>M66.4</t>
  </si>
  <si>
    <t>Spontaneous rupture of other tendons</t>
  </si>
  <si>
    <t>Rottura spontanea di altri tendini</t>
  </si>
  <si>
    <t>M66.5</t>
  </si>
  <si>
    <t>Spontaneous rupture of unspecified tendon</t>
  </si>
  <si>
    <t>Rottura spontanea di tendine non specificato</t>
  </si>
  <si>
    <t>M67</t>
  </si>
  <si>
    <t>Other disorders of synovium and tendon</t>
  </si>
  <si>
    <t>Altri disturbi delle sinovie e dei tendini</t>
  </si>
  <si>
    <t>M67.0</t>
  </si>
  <si>
    <t>Short Achilles tendon (acquired)</t>
  </si>
  <si>
    <t>Brevità del tendine di Achille (acquisita)</t>
  </si>
  <si>
    <t>M67.1</t>
  </si>
  <si>
    <t>Other contracture of tendon (sheath)</t>
  </si>
  <si>
    <t>Altra contrattura (di guaina) tendinea</t>
  </si>
  <si>
    <t>M67.2</t>
  </si>
  <si>
    <t>Synovial hypertrophy, not elsewhere classified</t>
  </si>
  <si>
    <t>Ipertrofia sinoviale non classificata altrove</t>
  </si>
  <si>
    <t>M67.3</t>
  </si>
  <si>
    <t>Transient synovitis</t>
  </si>
  <si>
    <t>Sinovite transitoria</t>
  </si>
  <si>
    <t>M67.4</t>
  </si>
  <si>
    <t>Ganglion</t>
  </si>
  <si>
    <t>Ganglio</t>
  </si>
  <si>
    <t>M67.8</t>
  </si>
  <si>
    <t>Other specified disorders of synovium and tendon</t>
  </si>
  <si>
    <t>Altri disturbi specificati delle sinovie e dei tendini</t>
  </si>
  <si>
    <t>M67.9</t>
  </si>
  <si>
    <t>Disorder of synovium and tendon, unspecified</t>
  </si>
  <si>
    <t>Disturbo delle sinovie e dei tendini non specificato</t>
  </si>
  <si>
    <t>M68</t>
  </si>
  <si>
    <t>Disorders of synovium and tendon in diseases classified elsewhere</t>
  </si>
  <si>
    <t>Disturbi delle sinovie e dei tendini in malattie classificate altrove</t>
  </si>
  <si>
    <t>M68.0</t>
  </si>
  <si>
    <t>Synovitis and tenosynovitis in bacterial diseases classified elsewhere</t>
  </si>
  <si>
    <t>Sinoviti e tenosinoviti in malattie batteriche classificate altrove</t>
  </si>
  <si>
    <t>M68.8</t>
  </si>
  <si>
    <t>Other disorders of synovium and tendon in diseases classified elsewhere</t>
  </si>
  <si>
    <t>Altri disturbi delle sinovie e dei tendini in malattie classificate altrove</t>
  </si>
  <si>
    <t>M70</t>
  </si>
  <si>
    <t>Soft tissue disorders related to use, overuse and pressure</t>
  </si>
  <si>
    <t>Malattie dei tessuti molli correlati ad uso, uso eccessivo e pressione</t>
  </si>
  <si>
    <t>M70.0</t>
  </si>
  <si>
    <t>Chronic crepitant synovitis of hand and wrist</t>
  </si>
  <si>
    <t>Sinovite crepitante cronica della mano e del polso</t>
  </si>
  <si>
    <t>M70.1</t>
  </si>
  <si>
    <t>Bursitis of hand</t>
  </si>
  <si>
    <t>Borsite della mano</t>
  </si>
  <si>
    <t>M70.2</t>
  </si>
  <si>
    <t>Olecranon bursitis</t>
  </si>
  <si>
    <t>Borsite dell’olecrano</t>
  </si>
  <si>
    <t>M70.3</t>
  </si>
  <si>
    <t>Other bursitis of elbow</t>
  </si>
  <si>
    <t>Altra borsite del gomito</t>
  </si>
  <si>
    <t>M70.4</t>
  </si>
  <si>
    <t>Prepatellar bursitis</t>
  </si>
  <si>
    <t>Borsite prepatellare</t>
  </si>
  <si>
    <t>M70.5</t>
  </si>
  <si>
    <t>Other bursitis of knee</t>
  </si>
  <si>
    <t>Altra borsite del ginocchio</t>
  </si>
  <si>
    <t>M70.6</t>
  </si>
  <si>
    <t>Trochanteric bursitis</t>
  </si>
  <si>
    <t>Borsite trocanterica</t>
  </si>
  <si>
    <t>M70.7</t>
  </si>
  <si>
    <t>Other bursitis of hip</t>
  </si>
  <si>
    <t>Altre borsiti dell’anca</t>
  </si>
  <si>
    <t>M70.8</t>
  </si>
  <si>
    <t>Other soft tissue disorders related to use, overuse and pressure</t>
  </si>
  <si>
    <t>Altri disturbi dei tessuti molli correlati ad uso, uso eccessivo e pressione</t>
  </si>
  <si>
    <t>M70.9</t>
  </si>
  <si>
    <t>Unspecified soft tissue disorder related to use, overuse and pressure</t>
  </si>
  <si>
    <t>Disturbo, non specificato dei tessuti molli, correlato ad uso, uso eccessivo, pressione</t>
  </si>
  <si>
    <t>M71</t>
  </si>
  <si>
    <t>Other bursopathies</t>
  </si>
  <si>
    <t>Altre borsopatie</t>
  </si>
  <si>
    <t>M71.0</t>
  </si>
  <si>
    <t>Abscess of bursa</t>
  </si>
  <si>
    <t>Ascesso di borsa sinoviale</t>
  </si>
  <si>
    <t>M71.1</t>
  </si>
  <si>
    <t>Other infective bursitis</t>
  </si>
  <si>
    <t>Altra borsite infettiva</t>
  </si>
  <si>
    <t>M71.2</t>
  </si>
  <si>
    <t>Synovial cyst of popliteal space [Baker]</t>
  </si>
  <si>
    <t>Cisti sinoviale dello spazio popliteo (Baker)</t>
  </si>
  <si>
    <t>M71.3</t>
  </si>
  <si>
    <t>Other bursal cyst</t>
  </si>
  <si>
    <t>Altre cisti di borsa sinoviale</t>
  </si>
  <si>
    <t>M71.4</t>
  </si>
  <si>
    <t>Calcium deposit in bursa</t>
  </si>
  <si>
    <t>Depositi di calcio in borsa sinoviale</t>
  </si>
  <si>
    <t>M71.5</t>
  </si>
  <si>
    <t>Other bursitis, not elsewhere classified</t>
  </si>
  <si>
    <t>Altra borsite non classificate altrove</t>
  </si>
  <si>
    <t>M71.8</t>
  </si>
  <si>
    <t>Other specified bursopathies</t>
  </si>
  <si>
    <t>Altre borsopatie specificate</t>
  </si>
  <si>
    <t>M71.9</t>
  </si>
  <si>
    <t>Bursopathy, unspecified</t>
  </si>
  <si>
    <t>Borsopatia non specificata</t>
  </si>
  <si>
    <t>M72</t>
  </si>
  <si>
    <t>Fibroblastic disorders</t>
  </si>
  <si>
    <t>Disturbi fibroblastici</t>
  </si>
  <si>
    <t>M72.0</t>
  </si>
  <si>
    <t>Palmar fascial fibromatosis [Dupuytren]</t>
  </si>
  <si>
    <t>Fibromatosi della fascia palmare (Dupuytren)</t>
  </si>
  <si>
    <t>M72.1</t>
  </si>
  <si>
    <t>Knuckle pads</t>
  </si>
  <si>
    <t>Cuscinetti delle articolazione interfalangee</t>
  </si>
  <si>
    <t>M72.2</t>
  </si>
  <si>
    <t>Plantar fascial fibromatosis</t>
  </si>
  <si>
    <t>Fibromatosi della fascia plantare</t>
  </si>
  <si>
    <t>M72.4</t>
  </si>
  <si>
    <t>Pseudosarcomatous fibromatosis</t>
  </si>
  <si>
    <t>Fibromatosi pseudosarcomatosa</t>
  </si>
  <si>
    <t>M72.6</t>
  </si>
  <si>
    <t>Necrotizing fasciitis</t>
  </si>
  <si>
    <t>Fascite necrotizzante</t>
  </si>
  <si>
    <t>M72.8</t>
  </si>
  <si>
    <t>Other fibroblastic disorders</t>
  </si>
  <si>
    <t>Altri disturbi fibroblastici</t>
  </si>
  <si>
    <t>M72.9</t>
  </si>
  <si>
    <t>Fibroblastic disorder, unspecified</t>
  </si>
  <si>
    <t>Disturbo fibroblastico non specificato</t>
  </si>
  <si>
    <t>M73</t>
  </si>
  <si>
    <t>Soft tissue disorders in diseases classified elsewhere</t>
  </si>
  <si>
    <t>Disturbi dei tessuti molli in malattie classificate altrove</t>
  </si>
  <si>
    <t>M73.0</t>
  </si>
  <si>
    <t>Gonococcal bursitis (A54.4+ )</t>
  </si>
  <si>
    <t xml:space="preserve">Borsite gonococcica </t>
  </si>
  <si>
    <t>M73.1</t>
  </si>
  <si>
    <t>Syphilitic bursitis (A52.7+ )</t>
  </si>
  <si>
    <t xml:space="preserve">Borsite sifilitica </t>
  </si>
  <si>
    <t>M73.8</t>
  </si>
  <si>
    <t>Other soft tissue disorders in diseases classified elsewhere</t>
  </si>
  <si>
    <t>Altri disturbi dei tessuti molli in altre malattie classificate altrove</t>
  </si>
  <si>
    <t>M75</t>
  </si>
  <si>
    <t>Shoulder lesions</t>
  </si>
  <si>
    <t>Lesioni della spalla</t>
  </si>
  <si>
    <t>M75.0</t>
  </si>
  <si>
    <t>Adhesive capsulitis of shoulder</t>
  </si>
  <si>
    <t>Capsulite adesiva della spalla</t>
  </si>
  <si>
    <t>M75.1</t>
  </si>
  <si>
    <t>Rotator cuff syndrome</t>
  </si>
  <si>
    <t>Sindrome della cuffia dei rotatori</t>
  </si>
  <si>
    <t>M75.2</t>
  </si>
  <si>
    <t>Bicipital tendinitis</t>
  </si>
  <si>
    <t>Tendinite bicipitale</t>
  </si>
  <si>
    <t>M75.3</t>
  </si>
  <si>
    <t>Calcific tendinitis of shoulder</t>
  </si>
  <si>
    <t>Tendinite calcificante della spalla</t>
  </si>
  <si>
    <t>M75.4</t>
  </si>
  <si>
    <t>Impingement syndrome of shoulder</t>
  </si>
  <si>
    <t>Sindrome da 'impingement' (o 'da conflitto anteriore' o da 'attrito acromion omerale') della spalla</t>
  </si>
  <si>
    <t>M75.5</t>
  </si>
  <si>
    <t>Bursitis of shoulder</t>
  </si>
  <si>
    <t>Borsite della spalla</t>
  </si>
  <si>
    <t>M75.6</t>
  </si>
  <si>
    <t>Tear of labrum of degenerative shoulder joint</t>
  </si>
  <si>
    <t>Strappo del labbro dell'articolazione degenerativa della spalla</t>
  </si>
  <si>
    <t>M75.8</t>
  </si>
  <si>
    <t>Other shoulder lesions</t>
  </si>
  <si>
    <t>Altre lesioni della spalla</t>
  </si>
  <si>
    <t>M75.9</t>
  </si>
  <si>
    <t>Shoulder lesion, unspecified</t>
  </si>
  <si>
    <t>Lesione della spalla non specificata</t>
  </si>
  <si>
    <t>M76</t>
  </si>
  <si>
    <t>Enthesopathies of lower limb, excluding foot</t>
  </si>
  <si>
    <t>Entesopatie dell’arto inferiore, escluso il piede</t>
  </si>
  <si>
    <t>M76.0</t>
  </si>
  <si>
    <t>Gluteal tendinitis</t>
  </si>
  <si>
    <t>Tendinite glutea</t>
  </si>
  <si>
    <t>M76.1</t>
  </si>
  <si>
    <t>Psoas tendinitis</t>
  </si>
  <si>
    <t>Tendinite dello psoas</t>
  </si>
  <si>
    <t>M76.2</t>
  </si>
  <si>
    <t>Iliac crest spur</t>
  </si>
  <si>
    <t>Sperone della cresta iliaca</t>
  </si>
  <si>
    <t>M76.3</t>
  </si>
  <si>
    <t>Iliotibial band syndrome</t>
  </si>
  <si>
    <t>Sindrome della bandelletta ileotibiale</t>
  </si>
  <si>
    <t>M76.4</t>
  </si>
  <si>
    <t>Tibial collateral bursitis [Pellegrini-Stieda]</t>
  </si>
  <si>
    <t>Borsite del legamento tibiale collaterale (Pellegrini Stieda)</t>
  </si>
  <si>
    <t>M76.5</t>
  </si>
  <si>
    <t>Patellar tendinitis</t>
  </si>
  <si>
    <t>Tendinite del legamento rotuleo</t>
  </si>
  <si>
    <t>M76.6</t>
  </si>
  <si>
    <t>Achilles tendinitis</t>
  </si>
  <si>
    <t>Tendinite di Achille</t>
  </si>
  <si>
    <t>M76.7</t>
  </si>
  <si>
    <t>Peroneal tendinitis</t>
  </si>
  <si>
    <t>Tendinite peroneale</t>
  </si>
  <si>
    <t>M76.8</t>
  </si>
  <si>
    <t>Other enthesopathies of lower limb, excluding foot</t>
  </si>
  <si>
    <t>Altre entesopatie degli arti inferiori, escluso il piede</t>
  </si>
  <si>
    <t>M76.9</t>
  </si>
  <si>
    <t>Enthesopathy of lower limb, unspecified</t>
  </si>
  <si>
    <t>Entesopatia di arto inferiore non specificata</t>
  </si>
  <si>
    <t>M77</t>
  </si>
  <si>
    <t>Other enthesopathies</t>
  </si>
  <si>
    <t>Altre entesopatie</t>
  </si>
  <si>
    <t>M77.0</t>
  </si>
  <si>
    <t>Medial epicondylitis</t>
  </si>
  <si>
    <t>Epicondilite mediale</t>
  </si>
  <si>
    <t>M77.1</t>
  </si>
  <si>
    <t>Lateral epicondylitis</t>
  </si>
  <si>
    <t>Epicondilite laterale</t>
  </si>
  <si>
    <t>M77.2</t>
  </si>
  <si>
    <t>Periarthritis of wrist</t>
  </si>
  <si>
    <t>Periartrite del polso</t>
  </si>
  <si>
    <t>M77.3</t>
  </si>
  <si>
    <t>Calcaneal spur</t>
  </si>
  <si>
    <t>Sperone calcaneare</t>
  </si>
  <si>
    <t>M77.4</t>
  </si>
  <si>
    <t>Metatarsalgia</t>
  </si>
  <si>
    <t>M77.5</t>
  </si>
  <si>
    <t>Other enthesopathy of foot</t>
  </si>
  <si>
    <t>Altra entesopatia del piede</t>
  </si>
  <si>
    <t>M77.8</t>
  </si>
  <si>
    <t>Other enthesopathies, not elsewhere classified</t>
  </si>
  <si>
    <t>Altre entesopatie non classificate altrove</t>
  </si>
  <si>
    <t>M77.9</t>
  </si>
  <si>
    <t>Enthesopathy, unspecified</t>
  </si>
  <si>
    <t>Entesopatia non specificata</t>
  </si>
  <si>
    <t>M79</t>
  </si>
  <si>
    <t>Other soft tissue disorders, not elsewhere classified</t>
  </si>
  <si>
    <t>Altri disturbi dei tessuti molli non classificati altrove</t>
  </si>
  <si>
    <t>M79.0</t>
  </si>
  <si>
    <t>Rheumatism, unspecified</t>
  </si>
  <si>
    <t>Reumatismo non specificato</t>
  </si>
  <si>
    <t>M79.1</t>
  </si>
  <si>
    <t>Myalgia</t>
  </si>
  <si>
    <t>Mialgia</t>
  </si>
  <si>
    <t>M79.2</t>
  </si>
  <si>
    <t>Neuralgia and neuritis, unspecified</t>
  </si>
  <si>
    <t>Nevralgia e nevrite non specificate</t>
  </si>
  <si>
    <t>M79.3</t>
  </si>
  <si>
    <t>Panniculitis, unspecified</t>
  </si>
  <si>
    <t>Pannicolite non specificata</t>
  </si>
  <si>
    <t>M79.4</t>
  </si>
  <si>
    <t>Hypertrophy of (infrapatellar) fat pad</t>
  </si>
  <si>
    <t>Ipertrofia di cuscinetto adiposo (infrapatellare)</t>
  </si>
  <si>
    <t>M79.5</t>
  </si>
  <si>
    <t>Residual foreign body in soft tissue</t>
  </si>
  <si>
    <t>Corpo estraneo residuo in tessuto molle</t>
  </si>
  <si>
    <t>M79.6</t>
  </si>
  <si>
    <t>Pain in limb</t>
  </si>
  <si>
    <t>Algia degli arti</t>
  </si>
  <si>
    <t>M79.7</t>
  </si>
  <si>
    <t>Fibromyalgia</t>
  </si>
  <si>
    <t>Fibromialgia</t>
  </si>
  <si>
    <t>M79.8</t>
  </si>
  <si>
    <t>Other specified soft tissue disorders</t>
  </si>
  <si>
    <t>Altri disturbi specificati dei tessuti molli</t>
  </si>
  <si>
    <t>M79.9</t>
  </si>
  <si>
    <t>Soft tissue disorder, unspecified</t>
  </si>
  <si>
    <t>Disturbo dei tessuti molli non specificato</t>
  </si>
  <si>
    <t>M80</t>
  </si>
  <si>
    <t>Osteoporosis with pathological fracture</t>
  </si>
  <si>
    <t>Osteoporosi con frattura patologica</t>
  </si>
  <si>
    <t>M80.0</t>
  </si>
  <si>
    <t>Postmenopausal osteoporosis with pathological fracture</t>
  </si>
  <si>
    <t>Osteoporosi post menopausale con frattura patologica</t>
  </si>
  <si>
    <t>M80.1</t>
  </si>
  <si>
    <t>Postoophorectomy osteoporosis with pathological fracture</t>
  </si>
  <si>
    <t>Osteoporosi post ovariectomia con frattura patologica</t>
  </si>
  <si>
    <t>M80.2</t>
  </si>
  <si>
    <t>Osteoporosis of disuse with pathological fracture</t>
  </si>
  <si>
    <t>Osteoporosi da inattività con frattura patologica</t>
  </si>
  <si>
    <t>M80.3</t>
  </si>
  <si>
    <t>Postsurgical malabsorption osteoporosis with pathological fracture</t>
  </si>
  <si>
    <t>Osteoporosi da malassorbimento post chirurgico con frattura patologica</t>
  </si>
  <si>
    <t>M80.4</t>
  </si>
  <si>
    <t>Drug-induced osteoporosis with pathological fracture</t>
  </si>
  <si>
    <t>Osteoporosi indotta da farmaci con frattura patologica</t>
  </si>
  <si>
    <t>M80.5</t>
  </si>
  <si>
    <t>Idiopathic osteoporosis with pathological fracture</t>
  </si>
  <si>
    <t>Osteoporosi idiopatica con frattura patologica</t>
  </si>
  <si>
    <t>M80.8</t>
  </si>
  <si>
    <t>Other osteoporosis with pathological fracture</t>
  </si>
  <si>
    <t>Altra osteoporosi con frattura patologica</t>
  </si>
  <si>
    <t>M80.9</t>
  </si>
  <si>
    <t>Unspecified osteoporosis with pathological fracture</t>
  </si>
  <si>
    <t>Osteoporosi con frattura patologica, non specificata</t>
  </si>
  <si>
    <t>M81</t>
  </si>
  <si>
    <t>Osteoporosis without pathological fracture</t>
  </si>
  <si>
    <t>Osteoporosi senza frattura patologica</t>
  </si>
  <si>
    <t>M81.0</t>
  </si>
  <si>
    <t>Postmenopausal osteoporosis</t>
  </si>
  <si>
    <t>Osteoporosi post menopausale</t>
  </si>
  <si>
    <t>M81.1</t>
  </si>
  <si>
    <t>Postoophorectomy osteoporosis</t>
  </si>
  <si>
    <t>Osteoporosi post ovariectomia</t>
  </si>
  <si>
    <t>M81.2</t>
  </si>
  <si>
    <t>Osteoporosis of disuse</t>
  </si>
  <si>
    <t>Osteoporosi da inattività</t>
  </si>
  <si>
    <t>M81.3</t>
  </si>
  <si>
    <t>Postsurgical malabsorption osteoporosis</t>
  </si>
  <si>
    <t>Osteoporosi da malassorbimento post chirurgico</t>
  </si>
  <si>
    <t>M81.4</t>
  </si>
  <si>
    <t>Drug-induced osteoporosis</t>
  </si>
  <si>
    <t>Osteoporosi indotta da farmaco</t>
  </si>
  <si>
    <t>M81.5</t>
  </si>
  <si>
    <t>Idiopathic osteoporosis</t>
  </si>
  <si>
    <t>Osteoporosi idiopatica</t>
  </si>
  <si>
    <t>M81.6</t>
  </si>
  <si>
    <t>Localized osteoporosis [Lequesne]</t>
  </si>
  <si>
    <t>Osteoporosi localizzata (Lequesne)</t>
  </si>
  <si>
    <t>M81.8</t>
  </si>
  <si>
    <t>Other osteoporosis</t>
  </si>
  <si>
    <t>Altra osteoporosi</t>
  </si>
  <si>
    <t>M81.9</t>
  </si>
  <si>
    <t>Osteoporosis, unspecified</t>
  </si>
  <si>
    <t>Osteoporosi  non specificata</t>
  </si>
  <si>
    <t>M82</t>
  </si>
  <si>
    <t>Osteoporosis in diseases classified elsewhere</t>
  </si>
  <si>
    <t>Osteoporosi in malattie classificate altrove</t>
  </si>
  <si>
    <t>M82.0</t>
  </si>
  <si>
    <t>Osteoporosis in multiple myelomatosis</t>
  </si>
  <si>
    <t xml:space="preserve">Osteoporosi in mieloma multiplo </t>
  </si>
  <si>
    <t>M82.1</t>
  </si>
  <si>
    <t>Osteoporosis in endocrine disorders</t>
  </si>
  <si>
    <t xml:space="preserve">Osteoporosi in disturbi endocrini </t>
  </si>
  <si>
    <t>M82.8</t>
  </si>
  <si>
    <t>Osteoporosis in other diseases classified elsewhere</t>
  </si>
  <si>
    <t>Osteoporosi in altre malattie classificate altrove</t>
  </si>
  <si>
    <t>M83</t>
  </si>
  <si>
    <t>Adult osteomalacia</t>
  </si>
  <si>
    <t>Osteomalacia dell’adulto</t>
  </si>
  <si>
    <t>M83.0</t>
  </si>
  <si>
    <t>Puerperal osteomalacia</t>
  </si>
  <si>
    <t>Osteomalacia puerperale</t>
  </si>
  <si>
    <t>M83.1</t>
  </si>
  <si>
    <t>Senile osteomalacia</t>
  </si>
  <si>
    <t>Osteomalacia senile</t>
  </si>
  <si>
    <t>M83.2</t>
  </si>
  <si>
    <t>Adult osteomalacia due to malabsorption</t>
  </si>
  <si>
    <t>Osteomalacia dell’adulto da malassorbimento</t>
  </si>
  <si>
    <t>M83.3</t>
  </si>
  <si>
    <t>Adult osteomalacia due to malnutrition</t>
  </si>
  <si>
    <t>Osteomalacia dell’adulto da malnutrizione</t>
  </si>
  <si>
    <t>M83.4</t>
  </si>
  <si>
    <t>Aluminium bone disease</t>
  </si>
  <si>
    <t>Malattia delle ossa da alluminio</t>
  </si>
  <si>
    <t>M83.5</t>
  </si>
  <si>
    <t>Other drug-induced osteomalacia in adults</t>
  </si>
  <si>
    <t>Altra osteomalacia farmacoindotta dell’adulto</t>
  </si>
  <si>
    <t>M83.8</t>
  </si>
  <si>
    <t>Other adult osteomalacia</t>
  </si>
  <si>
    <t>Altra osteomalacia dell’adulto</t>
  </si>
  <si>
    <t>M83.9</t>
  </si>
  <si>
    <t>Adult osteomalacia, unspecified</t>
  </si>
  <si>
    <t>Osteomalacia  dell’adulto non specificata</t>
  </si>
  <si>
    <t>M84</t>
  </si>
  <si>
    <t>Disorders of continuity of bone</t>
  </si>
  <si>
    <t>Disturbi di continuità di osso</t>
  </si>
  <si>
    <t>M84.0</t>
  </si>
  <si>
    <t>Malunion of fracture</t>
  </si>
  <si>
    <t>Frattura mal consolidata</t>
  </si>
  <si>
    <t>M84.1</t>
  </si>
  <si>
    <t>Nonunion of fracture [pseudarthrosis]</t>
  </si>
  <si>
    <t>Mancato consolidamento di frattura (pseudoartrosi)</t>
  </si>
  <si>
    <t>M84.2</t>
  </si>
  <si>
    <t>Delayed union of fracture</t>
  </si>
  <si>
    <t>Consolidamento ritardato di frattura</t>
  </si>
  <si>
    <t>M84.3</t>
  </si>
  <si>
    <t>Stress fracture, not elsewhere classified</t>
  </si>
  <si>
    <t>Frattura da stress non classificata altrove</t>
  </si>
  <si>
    <t>M84.4</t>
  </si>
  <si>
    <t>Pathological fracture, not elsewhere classified</t>
  </si>
  <si>
    <t>Frattura patologica non classificata altrove</t>
  </si>
  <si>
    <t>M84.8</t>
  </si>
  <si>
    <t>Other disorders of continuity of bone</t>
  </si>
  <si>
    <t>Altri disturbi di continuità di osso</t>
  </si>
  <si>
    <t>M84.9</t>
  </si>
  <si>
    <t>Disorder of continuity of bone, unspecified</t>
  </si>
  <si>
    <t>Disturbo di continuità di osso, non specificato</t>
  </si>
  <si>
    <t>M85</t>
  </si>
  <si>
    <t>Other disorders of bone density and structure</t>
  </si>
  <si>
    <t>Altri disturbi della densità e della struttura delle ossa</t>
  </si>
  <si>
    <t>M85.0</t>
  </si>
  <si>
    <t>Fibrous dysplasia (monostotic)</t>
  </si>
  <si>
    <t>Displasia fibrosa (monostotica)</t>
  </si>
  <si>
    <t>M85.1</t>
  </si>
  <si>
    <t>Skeletal fluorosis</t>
  </si>
  <si>
    <t>Fluorosi scheletrica</t>
  </si>
  <si>
    <t>M85.2</t>
  </si>
  <si>
    <t>Hyperostosis of skull</t>
  </si>
  <si>
    <t>Iperostosi del cranio</t>
  </si>
  <si>
    <t>M85.3</t>
  </si>
  <si>
    <t>Osteitis condensans</t>
  </si>
  <si>
    <t>Osteite condensante</t>
  </si>
  <si>
    <t>M85.4</t>
  </si>
  <si>
    <t>Solitary bone cyst</t>
  </si>
  <si>
    <t>Cisti ossea solitaria</t>
  </si>
  <si>
    <t>M85.5</t>
  </si>
  <si>
    <t>Aneurysmal bone cyst</t>
  </si>
  <si>
    <t>Cisti ossea aneurismatica</t>
  </si>
  <si>
    <t>M85.6</t>
  </si>
  <si>
    <t>Other cyst of bone</t>
  </si>
  <si>
    <t>Altra cisti ossea</t>
  </si>
  <si>
    <t>M85.8</t>
  </si>
  <si>
    <t>Other specified disorders of bone density and structure</t>
  </si>
  <si>
    <t>Altri disturbi specificati della densità e della struttura delle ossa</t>
  </si>
  <si>
    <t>M85.9</t>
  </si>
  <si>
    <t>Disorder of bone density and structure, unspecified</t>
  </si>
  <si>
    <t>Disturbo, non specificato, della densità e della struttura ossea</t>
  </si>
  <si>
    <t>M86</t>
  </si>
  <si>
    <t>Osteomyelitis</t>
  </si>
  <si>
    <t>Osteomielite</t>
  </si>
  <si>
    <t>M86.0</t>
  </si>
  <si>
    <t>Acute haematogenous osteomyelitis</t>
  </si>
  <si>
    <t>Osteomielite acuta ematogena</t>
  </si>
  <si>
    <t>M86.1</t>
  </si>
  <si>
    <t>Other acute osteomyelitis</t>
  </si>
  <si>
    <t>Altra osteomielite acuta</t>
  </si>
  <si>
    <t>M86.2</t>
  </si>
  <si>
    <t>Subacute osteomyelitis</t>
  </si>
  <si>
    <t>Osteomielite subacuta</t>
  </si>
  <si>
    <t>M86.3</t>
  </si>
  <si>
    <t>Chronic multifocal osteomyelitis</t>
  </si>
  <si>
    <t>Osteomielite cronica multifocale</t>
  </si>
  <si>
    <t>M86.4</t>
  </si>
  <si>
    <t>Chronic osteomyelitis with draining sinus</t>
  </si>
  <si>
    <t>Osteomielite cronica con fistola di drenaggio</t>
  </si>
  <si>
    <t>M86.5</t>
  </si>
  <si>
    <t>Other chronic haematogenous osteomyelitis</t>
  </si>
  <si>
    <t>Altra osteomielite cronica ematogena</t>
  </si>
  <si>
    <t>M86.6</t>
  </si>
  <si>
    <t>Other chronic osteomyelitis</t>
  </si>
  <si>
    <t>Altra osteomielite cronica</t>
  </si>
  <si>
    <t>M86.8</t>
  </si>
  <si>
    <t>Other osteomyelitis</t>
  </si>
  <si>
    <t>Altra osteomielite</t>
  </si>
  <si>
    <t>M86.9</t>
  </si>
  <si>
    <t>Osteomyelitis, unspecified</t>
  </si>
  <si>
    <t>Osteomielite non specificata</t>
  </si>
  <si>
    <t>M87</t>
  </si>
  <si>
    <t>Osteonecrosis</t>
  </si>
  <si>
    <t>Osteonecrosi</t>
  </si>
  <si>
    <t>M87.0</t>
  </si>
  <si>
    <t>Idiopathic aseptic necrosis of bone</t>
  </si>
  <si>
    <t>Necrosi idiopatica asettica di osso</t>
  </si>
  <si>
    <t>M87.1</t>
  </si>
  <si>
    <t>Osteonecrosis due to drugs</t>
  </si>
  <si>
    <t>Osteonecrosi da farmaci</t>
  </si>
  <si>
    <t>M87.2</t>
  </si>
  <si>
    <t>Osteonecrosis due to previous trauma</t>
  </si>
  <si>
    <t>Osteonecrosi da un trauma anteriore</t>
  </si>
  <si>
    <t>M87.3</t>
  </si>
  <si>
    <t>Other secondary osteonecrosis</t>
  </si>
  <si>
    <t>Altra osteonecrosi secondaria</t>
  </si>
  <si>
    <t>M87.8</t>
  </si>
  <si>
    <t>Other osteonecrosis</t>
  </si>
  <si>
    <t>Altra osteonecrosi</t>
  </si>
  <si>
    <t>M87.9</t>
  </si>
  <si>
    <t>Osteonecrosis, unspecified</t>
  </si>
  <si>
    <t>Osteonecrosi non  specificata</t>
  </si>
  <si>
    <t>M88</t>
  </si>
  <si>
    <t>Paget disease of bone [osteitis deformans]</t>
  </si>
  <si>
    <t>Malattia di Paget delle ossa (osteite deformante)</t>
  </si>
  <si>
    <t>M88.0</t>
  </si>
  <si>
    <t>Paget disease of skull</t>
  </si>
  <si>
    <t>Malattia di Paget del cranio</t>
  </si>
  <si>
    <t>M88.8</t>
  </si>
  <si>
    <t>Paget disease of other bones</t>
  </si>
  <si>
    <t>Malattia di Paget di altre ossa</t>
  </si>
  <si>
    <t>M88.9</t>
  </si>
  <si>
    <t>Paget disease of bone, unspecified</t>
  </si>
  <si>
    <t>Malattia di Paget delle ossa, non specificata</t>
  </si>
  <si>
    <t>M89</t>
  </si>
  <si>
    <t>Other disorders of bone</t>
  </si>
  <si>
    <t>Altri disturbi ossei</t>
  </si>
  <si>
    <t>M89.0</t>
  </si>
  <si>
    <t>Algoneurodystrophy</t>
  </si>
  <si>
    <t>Algoneurodistrofia</t>
  </si>
  <si>
    <t>M89.1</t>
  </si>
  <si>
    <t>Epiphyseal arrest</t>
  </si>
  <si>
    <t>Arresto di sviluppo epifisario</t>
  </si>
  <si>
    <t>M89.2</t>
  </si>
  <si>
    <t>Other disorders of bone development and growth</t>
  </si>
  <si>
    <t>Altri disturbi dello sviluppo e dell'accrescimento osseo</t>
  </si>
  <si>
    <t>M89.3</t>
  </si>
  <si>
    <t>Hypertrophy of bone</t>
  </si>
  <si>
    <t>Ipertrofia ossea</t>
  </si>
  <si>
    <t>M89.4</t>
  </si>
  <si>
    <t>Other hypertrophic osteoarthropathy</t>
  </si>
  <si>
    <t>Altre osteoartropatie ipertrofiche</t>
  </si>
  <si>
    <t>M89.5</t>
  </si>
  <si>
    <t>Osteolysis</t>
  </si>
  <si>
    <t>Osteolisi</t>
  </si>
  <si>
    <t>M89.6</t>
  </si>
  <si>
    <t>Osteopathy after poliomyelitis</t>
  </si>
  <si>
    <t>Osteopatia consecutiva a poliomielite</t>
  </si>
  <si>
    <t>M89.8</t>
  </si>
  <si>
    <t>Other specified disorders of bone</t>
  </si>
  <si>
    <t>Altri disturbi ossei specificati</t>
  </si>
  <si>
    <t>M89.9</t>
  </si>
  <si>
    <t>Disorder of bone, unspecified</t>
  </si>
  <si>
    <t>Disturbo osseo non specificato</t>
  </si>
  <si>
    <t>M90</t>
  </si>
  <si>
    <t>Osteopathies in diseases classified elsewhere</t>
  </si>
  <si>
    <t>Osteopatie in malattie classificate altrove</t>
  </si>
  <si>
    <t>M90.0</t>
  </si>
  <si>
    <t>Tuberculosis of bone</t>
  </si>
  <si>
    <t>Tubercolosi ossea</t>
  </si>
  <si>
    <t>M90.1</t>
  </si>
  <si>
    <t>Periostitis in other infectious diseases classified elsewhere</t>
  </si>
  <si>
    <t>Periostite in altre malattie infettive classificate altrove</t>
  </si>
  <si>
    <t>M90.2</t>
  </si>
  <si>
    <t>Osteopathy in other infectious diseases classified elsewhere</t>
  </si>
  <si>
    <t>Osteopatia in altre malattie infettive classificate altrove</t>
  </si>
  <si>
    <t>M90.3</t>
  </si>
  <si>
    <t>Osteonecrosis in caisson disease</t>
  </si>
  <si>
    <t xml:space="preserve">Osteonecrosi in malattia dei cassoni </t>
  </si>
  <si>
    <t>M90.4</t>
  </si>
  <si>
    <t>Osteonecrosis due to haemoglobinopathy</t>
  </si>
  <si>
    <t xml:space="preserve">Osteonecrosi da emoglobinopatia </t>
  </si>
  <si>
    <t>M90.5</t>
  </si>
  <si>
    <t>Osteonecrosis in other diseases classified elsewhere</t>
  </si>
  <si>
    <t>Osteonecrosi in altre malattie classificate altrove</t>
  </si>
  <si>
    <t>M90.6</t>
  </si>
  <si>
    <t>Osteitis deformans in neoplastic disease</t>
  </si>
  <si>
    <t xml:space="preserve">Osteite deformante in malattie neoplastiche </t>
  </si>
  <si>
    <t>M90.7</t>
  </si>
  <si>
    <t>Fracture of bone in neoplastic disease</t>
  </si>
  <si>
    <t xml:space="preserve">Frattura ossea in malattie neoplastiche </t>
  </si>
  <si>
    <t>M90.8</t>
  </si>
  <si>
    <t>Osteopathy in other diseases classified elsewhere</t>
  </si>
  <si>
    <t>Osteopatia in altre malattie classificate altrove</t>
  </si>
  <si>
    <t>M91</t>
  </si>
  <si>
    <t>Juvenile osteochondrosis of hip and pelvis</t>
  </si>
  <si>
    <t>Osteocondrosi giovanile dell’anca e della pelvi</t>
  </si>
  <si>
    <t>M91.0</t>
  </si>
  <si>
    <t>Juvenile osteochondrosis of pelvis</t>
  </si>
  <si>
    <t>Osteocondrosi giovanile della pelvi</t>
  </si>
  <si>
    <t>M91.1</t>
  </si>
  <si>
    <t>Juvenile osteochondrosis of head of femur [Legg-Calvé-Perthes]</t>
  </si>
  <si>
    <t>Osteocondrosi giovanile della testa del femore (Legg Calve Perthes)</t>
  </si>
  <si>
    <t>M91.2</t>
  </si>
  <si>
    <t>Coxa plana</t>
  </si>
  <si>
    <t>M91.3</t>
  </si>
  <si>
    <t>Pseudocoxalgia</t>
  </si>
  <si>
    <t>M91.8</t>
  </si>
  <si>
    <t>Other juvenile osteochondrosis of hip and pelvis</t>
  </si>
  <si>
    <t>Altra osteocondrosi giovanile dell’anca e della pelvi</t>
  </si>
  <si>
    <t>M91.9</t>
  </si>
  <si>
    <t>Juvenile osteochondrosis of hip and pelvis, unspecified</t>
  </si>
  <si>
    <t>Osteocondrosi giovanile dell’anca e della pelvi, non specificata</t>
  </si>
  <si>
    <t>M92</t>
  </si>
  <si>
    <t>Other juvenile osteochondrosis</t>
  </si>
  <si>
    <t>Altre osteocondrosi giovanili</t>
  </si>
  <si>
    <t>M92.0</t>
  </si>
  <si>
    <t>Juvenile osteochondrosis of humerus</t>
  </si>
  <si>
    <t>Osteocondrosi giovanile dell’omero</t>
  </si>
  <si>
    <t>M92.1</t>
  </si>
  <si>
    <t>Juvenile osteochondrosis of radius and ulna</t>
  </si>
  <si>
    <t>Osteocondrosi giovanile  del radio e dell’ulna</t>
  </si>
  <si>
    <t>M92.2</t>
  </si>
  <si>
    <t>Juvenile osteochondrosis of hand</t>
  </si>
  <si>
    <t>Osteocondrosi giovanile della mano</t>
  </si>
  <si>
    <t>M92.3</t>
  </si>
  <si>
    <t>Other juvenile osteochondrosis of upper limb</t>
  </si>
  <si>
    <t>Altre osteocondrosi giovanili dell’arto superiore</t>
  </si>
  <si>
    <t>M92.4</t>
  </si>
  <si>
    <t>Juvenile osteochondrosis of patella</t>
  </si>
  <si>
    <t>Osteocondrosi giovanile della rotula</t>
  </si>
  <si>
    <t>M92.5</t>
  </si>
  <si>
    <t>Juvenile osteochondrosis of tibia and fibula</t>
  </si>
  <si>
    <t>Osteocondrosi giovanile di tibia e perone</t>
  </si>
  <si>
    <t>M92.6</t>
  </si>
  <si>
    <t>Juvenile osteochondrosis of tarsus</t>
  </si>
  <si>
    <t>Osteocondrosi giovanile del tarso</t>
  </si>
  <si>
    <t>M92.7</t>
  </si>
  <si>
    <t>Juvenile osteochondrosis of metatarsus</t>
  </si>
  <si>
    <t>Osteocondrosi giovanile del metatarso</t>
  </si>
  <si>
    <t>M92.8</t>
  </si>
  <si>
    <t>Other specified juvenile osteochondrosis</t>
  </si>
  <si>
    <t>Altra osteocondrosi giovanile specificata</t>
  </si>
  <si>
    <t>M92.9</t>
  </si>
  <si>
    <t>Juvenile osteochondrosis, unspecified</t>
  </si>
  <si>
    <t>Osteocondrosi giovanile non specificata</t>
  </si>
  <si>
    <t>M93</t>
  </si>
  <si>
    <t>Other osteochondropathies</t>
  </si>
  <si>
    <t>Altre osteocondropatie</t>
  </si>
  <si>
    <t>M93.0</t>
  </si>
  <si>
    <t>Slipped upper femoral epiphysis (nontraumatic)</t>
  </si>
  <si>
    <t>Epifisiolisi femorale prossimale (non traumatica)</t>
  </si>
  <si>
    <t>M93.1</t>
  </si>
  <si>
    <t>Kienböck disease of adults</t>
  </si>
  <si>
    <t>Malattia di Kienböck dell’adulto</t>
  </si>
  <si>
    <t>M93.2</t>
  </si>
  <si>
    <t>Osteochondritis dissecans</t>
  </si>
  <si>
    <t>Osteocondrite dissecante</t>
  </si>
  <si>
    <t>M93.8</t>
  </si>
  <si>
    <t>Other specified osteochondropathies</t>
  </si>
  <si>
    <t>Altra osteocondropatia specificata</t>
  </si>
  <si>
    <t>M93.9</t>
  </si>
  <si>
    <t>Osteochondropathy, unspecified</t>
  </si>
  <si>
    <t>Osteocondropatie non specificata</t>
  </si>
  <si>
    <t>M94</t>
  </si>
  <si>
    <t>Other disorders of cartilage</t>
  </si>
  <si>
    <t>Altri disturbi della cartilagine</t>
  </si>
  <si>
    <t>M94.0</t>
  </si>
  <si>
    <t>Chondrocostal junction syndrome [Tietze]</t>
  </si>
  <si>
    <t>Sindrome della giunzione condrocostale (Tietze)</t>
  </si>
  <si>
    <t>M94.1</t>
  </si>
  <si>
    <t>Relapsing polychondritis</t>
  </si>
  <si>
    <t>Policondrite ricorrente</t>
  </si>
  <si>
    <t>M94.2</t>
  </si>
  <si>
    <t>Chondromalacia</t>
  </si>
  <si>
    <t>Condromalacia</t>
  </si>
  <si>
    <t>M94.3</t>
  </si>
  <si>
    <t>Chondrolysis</t>
  </si>
  <si>
    <t>Condrolisi</t>
  </si>
  <si>
    <t>M94.8</t>
  </si>
  <si>
    <t>Other specified disorders of cartilage</t>
  </si>
  <si>
    <t>Altri disturbi, specificati, delle cartilagini</t>
  </si>
  <si>
    <t>M94.9</t>
  </si>
  <si>
    <t>Disorder of cartilage, unspecified</t>
  </si>
  <si>
    <t>Disturbo della cartilagine non specificato</t>
  </si>
  <si>
    <t>M95</t>
  </si>
  <si>
    <t>Acquired deformities of musculoskeletal system and connective tissue</t>
  </si>
  <si>
    <t>Altre deformazioni acquisite del sistema osteomuscolare e del tessuto connettivo</t>
  </si>
  <si>
    <t>M95.0</t>
  </si>
  <si>
    <t>Acquired deformity of nose</t>
  </si>
  <si>
    <t>Deformazione acquisita del naso</t>
  </si>
  <si>
    <t>M95.1</t>
  </si>
  <si>
    <t>Cauliflower ear</t>
  </si>
  <si>
    <t>Orecchio a cavolfiore</t>
  </si>
  <si>
    <t>M95.2</t>
  </si>
  <si>
    <t>Other acquired deformity of head</t>
  </si>
  <si>
    <t>Altre deformazioni acquisite del capo</t>
  </si>
  <si>
    <t>M95.3</t>
  </si>
  <si>
    <t>Acquired deformity of neck</t>
  </si>
  <si>
    <t>Deformazioni acquisite del collo</t>
  </si>
  <si>
    <t>M95.4</t>
  </si>
  <si>
    <t>Acquired deformity of chest and rib</t>
  </si>
  <si>
    <t>Deformazioni acquisite del torace e delle costole</t>
  </si>
  <si>
    <t>M95.5</t>
  </si>
  <si>
    <t>Acquired deformity of pelvis</t>
  </si>
  <si>
    <t>Deformazione acquisita della pelvi</t>
  </si>
  <si>
    <t>M95.8</t>
  </si>
  <si>
    <t>Other specified acquired deformities of musculoskeletal system</t>
  </si>
  <si>
    <t>Altre deformazioni acquisite specificate del sistema osteomuscolare</t>
  </si>
  <si>
    <t>M95.9</t>
  </si>
  <si>
    <t>Acquired deformity of musculoskeletal system, unspecified</t>
  </si>
  <si>
    <t>Deformazione acquisita dell’apparato muscolo scheletrico, non specificata</t>
  </si>
  <si>
    <t>M96</t>
  </si>
  <si>
    <t>Postprocedural musculoskeletal disorders, not elsewhere classified</t>
  </si>
  <si>
    <t>Disturbi osteomuscolari iatrogeni non classificati altrove</t>
  </si>
  <si>
    <t>M96.0</t>
  </si>
  <si>
    <t>Pseudarthrosis after fusion or arthrodesis</t>
  </si>
  <si>
    <t>Pseudoartrosi dopo fusione o artrodesi</t>
  </si>
  <si>
    <t>M96.1</t>
  </si>
  <si>
    <t>Postlaminectomy syndrome, not elsewhere classified</t>
  </si>
  <si>
    <t>Sindrome post laminectomia non classificata altrove</t>
  </si>
  <si>
    <t>M96.2</t>
  </si>
  <si>
    <t>Postradiation kyphosis</t>
  </si>
  <si>
    <t>Cifosi post irradiazione</t>
  </si>
  <si>
    <t>M96.3</t>
  </si>
  <si>
    <t>Postlaminectomy kyphosis</t>
  </si>
  <si>
    <t>Cifosi post laminectomia</t>
  </si>
  <si>
    <t>M96.4</t>
  </si>
  <si>
    <t>Postsurgical lordosis</t>
  </si>
  <si>
    <t>Lordosi post chirurgica</t>
  </si>
  <si>
    <t>M96.5</t>
  </si>
  <si>
    <t>Postradiation scoliosis</t>
  </si>
  <si>
    <t>Scoliosi post irradiazione</t>
  </si>
  <si>
    <t>M96.6</t>
  </si>
  <si>
    <t>Fracture of bone following insertion of orthopaedic implant, joint prosthesis, or bone plate</t>
  </si>
  <si>
    <t>Frattura ossea successiva ad inserzione di impianto ortopedico, protesi articolare o placca per osteosintesi</t>
  </si>
  <si>
    <t>M96.8</t>
  </si>
  <si>
    <t>Other postprocedural musculoskeletal disorders</t>
  </si>
  <si>
    <t>Altri disturbi osteomuscolari iatrogeni</t>
  </si>
  <si>
    <t>M96.9</t>
  </si>
  <si>
    <t>Postprocedural musculoskeletal disorder, unspecified</t>
  </si>
  <si>
    <t>Disturbi osteomuscolari non specificati</t>
  </si>
  <si>
    <t>M99</t>
  </si>
  <si>
    <t>Biomechanical lesions, not elsewhere classified</t>
  </si>
  <si>
    <t>Lesioni biomeccaniche non classificate altrove</t>
  </si>
  <si>
    <t>M99.0</t>
  </si>
  <si>
    <t>Segmental and somatic dysfunction</t>
  </si>
  <si>
    <t>Disfunzione segmentaria e somatica</t>
  </si>
  <si>
    <t>M99.1</t>
  </si>
  <si>
    <t>Subluxation complex (vertebral)</t>
  </si>
  <si>
    <t>Complesso di sublussazione (vertebrale)</t>
  </si>
  <si>
    <t>M99.2</t>
  </si>
  <si>
    <t>Subluxation stenosis of neural canal</t>
  </si>
  <si>
    <t>Stenosi da sublussazione del canale vertebrale</t>
  </si>
  <si>
    <t>M99.3</t>
  </si>
  <si>
    <t>Osseous stenosis of neural canal</t>
  </si>
  <si>
    <t>Stenosi ossea del canale vertebrale</t>
  </si>
  <si>
    <t>M99.4</t>
  </si>
  <si>
    <t>Connective tissue stenosis of neural canal</t>
  </si>
  <si>
    <t>Stenosi del canale vertebrale causata dal tessuto connettivo</t>
  </si>
  <si>
    <t>M99.5</t>
  </si>
  <si>
    <t>Intervertebral disc stenosis of neural canal</t>
  </si>
  <si>
    <t>Stenosi del canale vertebrale causata da disco intervertebrale</t>
  </si>
  <si>
    <t>M99.6</t>
  </si>
  <si>
    <t>Osseous and subluxation stenosis of intervertebral foramina</t>
  </si>
  <si>
    <t>Stenosi ossea e sublussazione dei forami intervertebrali</t>
  </si>
  <si>
    <t>M99.7</t>
  </si>
  <si>
    <t>Connective tissue and disc stenosis of intervertebral foramina</t>
  </si>
  <si>
    <t>Stenosi dei forami intervertebrali causata dal tessuto connettivo e da dischi</t>
  </si>
  <si>
    <t>M99.8</t>
  </si>
  <si>
    <t>Other biomechanical lesions</t>
  </si>
  <si>
    <t>Altre lesioni biomeccaniche</t>
  </si>
  <si>
    <t>M99.9</t>
  </si>
  <si>
    <t>Biomechanical lesion, unspecified</t>
  </si>
  <si>
    <t>Lesione biomeccanica non specificata</t>
  </si>
  <si>
    <t>N00</t>
  </si>
  <si>
    <t>Acute nephritic syndrome</t>
  </si>
  <si>
    <t>Sindrome nefritica acuta</t>
  </si>
  <si>
    <t>N00.0</t>
  </si>
  <si>
    <t>Acute nephritic syndrome - Minor glomerular abnormality</t>
  </si>
  <si>
    <t>Sindrome nefritica acuta - Anomalie glomerulari minori</t>
  </si>
  <si>
    <t>N00.1</t>
  </si>
  <si>
    <t>Acute nephritic syndrome - Focal and segmental glomerular lesions</t>
  </si>
  <si>
    <t>Sindrome nefritica acuta - Lesioni segmentarie e focali del glomerulo</t>
  </si>
  <si>
    <t>N00.2</t>
  </si>
  <si>
    <t>Acute nephritic syndrome - Diffuse membranous glomerulonephritis</t>
  </si>
  <si>
    <t>Sindrome nefritica acuta - Glomerulonefrite membranosa diffusa</t>
  </si>
  <si>
    <t>N00.3</t>
  </si>
  <si>
    <t>Acute nephritic syndrome - Diffuse mesangial proliferative glomerulonephritis</t>
  </si>
  <si>
    <t>Sindrome nefritica acuta - Glomerulonefrite mesangiale proliferativa diffusa</t>
  </si>
  <si>
    <t>N00.4</t>
  </si>
  <si>
    <t>Acute nephritic syndrome - Diffuse endocapillary proliferative glomerulonephritis</t>
  </si>
  <si>
    <t>Sindrome nefritica acuta - Glomerulonefrite proliferativa endocapillare diffusa</t>
  </si>
  <si>
    <t>N00.5</t>
  </si>
  <si>
    <t>Acute nephritic syndrome - Diffuse mesangiocapillary glomerulonephritis</t>
  </si>
  <si>
    <t>Sindrome nefritica acuta - Glomerulonefrite mesangiocapillare diffusa</t>
  </si>
  <si>
    <t>N00.6</t>
  </si>
  <si>
    <t>Acute nephritic syndrome - Dense deposit disease</t>
  </si>
  <si>
    <t>Sindrome nefritica acuta - Malattia a depositi densi</t>
  </si>
  <si>
    <t>N00.7</t>
  </si>
  <si>
    <t>Acute nephritic syndrome - Diffuse crescentic glomerulonephritis</t>
  </si>
  <si>
    <t>Sindrome nefritica acuta - Glomerulonefrite diffusa con proliferazioni a mezzelune</t>
  </si>
  <si>
    <t>N00.8</t>
  </si>
  <si>
    <t>Acute nephritic syndrome - Other</t>
  </si>
  <si>
    <t>Sindrome nefritica acuta - Altra</t>
  </si>
  <si>
    <t>N00.9</t>
  </si>
  <si>
    <t>Acute nephritic syndrome - Unspecified</t>
  </si>
  <si>
    <t>Sindrome nefritica acuta - Non specificata</t>
  </si>
  <si>
    <t>N01</t>
  </si>
  <si>
    <t>Rapidly progressive nephritic syndrome</t>
  </si>
  <si>
    <t>Sindrome nefritica rapidamente progressiva</t>
  </si>
  <si>
    <t>N01.0</t>
  </si>
  <si>
    <t>Rapidly progressive nephritic syndrome - Minor glomerular abnormality</t>
  </si>
  <si>
    <t>Sindrome nefritica rapidamente progressiva - Anomalie glomerulari minori</t>
  </si>
  <si>
    <t>N01.1</t>
  </si>
  <si>
    <t>Rapidly progressive nephritic syndrome - Focal and segmental glomerular lesions</t>
  </si>
  <si>
    <t>Sindrome nefritica rapidamente progressiva - Lesioni segmentarie e focali del glomerulo</t>
  </si>
  <si>
    <t>N01.2</t>
  </si>
  <si>
    <t>Rapidly progressive nephritic syndrome - Diffuse membranous glomerulonephritis</t>
  </si>
  <si>
    <t>Sindrome nefritica rapidamente progressiva - Glomerulonefrite membranosa diffusa</t>
  </si>
  <si>
    <t>N01.3</t>
  </si>
  <si>
    <t>Rapidly progressive nephritic syndrome - Diffuse mesangial proliferative glomerulonephritis</t>
  </si>
  <si>
    <t>Sindrome nefritica rapidamente progressiva - Glomerulonefrite mesangiale proliferativa diffusa</t>
  </si>
  <si>
    <t>N01.4</t>
  </si>
  <si>
    <t>Rapidly progressive nephritic syndrome: Diffuse endocapillary proliferative glomerulonephritis</t>
  </si>
  <si>
    <t>Sindrome nefritica rapidamente progressiva - Glomerulonefrite proliferativa endocapillare diffusa</t>
  </si>
  <si>
    <t>N01.5</t>
  </si>
  <si>
    <t>Rapidly progressive nephritic syndrome - Diffuse mesangiocapillary glomerulonephritis</t>
  </si>
  <si>
    <t>Sindrome nefritica rapidamente progressiva - Glomerulonefrite mesangiocapillare diffusa</t>
  </si>
  <si>
    <t>N01.6</t>
  </si>
  <si>
    <t>Rapidly progressive nephritic syndrome - Dense deposit disease</t>
  </si>
  <si>
    <t>Sindrome nefritica rapidamente progressiva - Malattia a depositi densi</t>
  </si>
  <si>
    <t>N01.7</t>
  </si>
  <si>
    <t>Rapidly progressive nephritic syndrome - Diffuse crescentic glomerulonephritis</t>
  </si>
  <si>
    <t>Sindrome nefritica rapidamente progressiva - Glomerulonefrite diffusa con proliferazioni a mezzelune</t>
  </si>
  <si>
    <t>N01.8</t>
  </si>
  <si>
    <t>Rapidly progressive nephritic syndrome - Other</t>
  </si>
  <si>
    <t>Sindrome nefritica rapidamente progressiva - Altra</t>
  </si>
  <si>
    <t>N01.9</t>
  </si>
  <si>
    <t>Rapidly progressive nephritic syndrome - Unspecified</t>
  </si>
  <si>
    <t>Sindrome nefritica rapidamente progressiva - Non specificata</t>
  </si>
  <si>
    <t>N02</t>
  </si>
  <si>
    <t>Recurrent and persistent haematuria</t>
  </si>
  <si>
    <t>Ematuria ricorrente e persistente</t>
  </si>
  <si>
    <t>N02.0</t>
  </si>
  <si>
    <t>Recurrent and persistent haematuria - Minor glomerular abnormality</t>
  </si>
  <si>
    <t>Ematuria ricorrente e persistente - Anomalie glomerulari minori</t>
  </si>
  <si>
    <t>N02.1</t>
  </si>
  <si>
    <t>Recurrent and persistent haematuria - Focal and segmental glomerular lesions</t>
  </si>
  <si>
    <t>Ematuria ricorrente e persistente - Lesioni segmentarie e focali del glomerulo</t>
  </si>
  <si>
    <t>N02.2</t>
  </si>
  <si>
    <t>Recurrent and persistent haematuria - Diffuse membranous glomerulonephritis</t>
  </si>
  <si>
    <t>Ematuria ricorrente e persistente - Glomerulonefrite membranosa diffusa</t>
  </si>
  <si>
    <t>N02.3</t>
  </si>
  <si>
    <t>Recurrent and persistent haematuria - Diffuse mesangial proliferative glomerulonephritis</t>
  </si>
  <si>
    <t>Ematuria ricorrente e persistente - Glomerulonefrite mesangiale proliferativa diffusa</t>
  </si>
  <si>
    <t>N02.4</t>
  </si>
  <si>
    <t>Recurrent and persistent haematuria - Diffuse endocapillary proliferative glomerulonephritis</t>
  </si>
  <si>
    <t>Ematuria ricorrente e persistente - Glomerulonefrite proliferativa endocapillare diffusa</t>
  </si>
  <si>
    <t>N02.5</t>
  </si>
  <si>
    <t>Recurrent and persistent haematuria - Diffuse mesangiocapillary glomerulonephritis</t>
  </si>
  <si>
    <t>Ematuria ricorrente e persistente - Glomerulonefrite mesangiocapillare diffusa</t>
  </si>
  <si>
    <t>N02.6</t>
  </si>
  <si>
    <t>Recurrent and persistent haematuria - Dense deposit disease</t>
  </si>
  <si>
    <t>Ematuria ricorrente e persistente - Malattia a depositi densi</t>
  </si>
  <si>
    <t>N02.7</t>
  </si>
  <si>
    <t>Recurrent and persistent haematuria - Diffuse crescentic glomerulonephritis</t>
  </si>
  <si>
    <t>Ematuria ricorrente e persistente - Glomerulonefrite diffusa con proliferazioni a mezzelune</t>
  </si>
  <si>
    <t>N02.8</t>
  </si>
  <si>
    <t>Recurrent and persistent haematuria - Other</t>
  </si>
  <si>
    <t>Ematuria ricorrente e persistente - Altra</t>
  </si>
  <si>
    <t>N02.9</t>
  </si>
  <si>
    <t>Recurrent and persistent haematuria - Unspecified</t>
  </si>
  <si>
    <t>Ematuria ricorrente e persistente - Non specificata</t>
  </si>
  <si>
    <t>N03</t>
  </si>
  <si>
    <t>Chronic nephritic syndrome</t>
  </si>
  <si>
    <t>Sindrome nefritica cronica</t>
  </si>
  <si>
    <t>N03.0</t>
  </si>
  <si>
    <t>Chronic nephritic syndrome - Minor glomerular abnormality</t>
  </si>
  <si>
    <t>Sindrome nefritica cronica - Anomalie glomerulari minori</t>
  </si>
  <si>
    <t>N03.1</t>
  </si>
  <si>
    <t>Chronic nephritic syndrome - Focal and segmental glomerular lesions</t>
  </si>
  <si>
    <t>Sindrome nefritica cronica - Lesioni segmentarie e focali del glomerulo</t>
  </si>
  <si>
    <t>N03.2</t>
  </si>
  <si>
    <t>Chronic nephritic syndrome - Diffuse membranous glomerulonephritis</t>
  </si>
  <si>
    <t>Sindrome nefritica cronica - Glomerulonefrite membranosa diffusa</t>
  </si>
  <si>
    <t>N03.3</t>
  </si>
  <si>
    <t>Chronic nephritic syndrome - Diffuse mesangial proliferative glomerulonephritis</t>
  </si>
  <si>
    <t>Sindrome nefritica cronica - Glomerulonefrite mesangiale proliferativa diffusa</t>
  </si>
  <si>
    <t>N03.4</t>
  </si>
  <si>
    <t>Chronic nephritic syndrome - Diffuse endocapillary proliferative glomerulonephritis</t>
  </si>
  <si>
    <t>Sindrome nefritica cronica - Glomerulonefrite proliferativa endocapillare diffusa</t>
  </si>
  <si>
    <t>N03.5</t>
  </si>
  <si>
    <t>Chronic nephritic syndrome - Diffuse mesangiocapillary glomerulonephritis</t>
  </si>
  <si>
    <t>Sindrome nefritica cronica - Glomerulonefrite mesangiocapillare diffusa</t>
  </si>
  <si>
    <t>N03.6</t>
  </si>
  <si>
    <t>Chronic nephritic syndrome - Dense deposit disease</t>
  </si>
  <si>
    <t>Sindrome nefritica cronica - Malattia a depositi densi</t>
  </si>
  <si>
    <t>N03.7</t>
  </si>
  <si>
    <t>Chronic nephritic syndrome - Diffuse crescentic glomerulonephritis</t>
  </si>
  <si>
    <t>Sindrome nefritica cronica - Glomerulonefrite diffusa con proliferazioni a mezzelune</t>
  </si>
  <si>
    <t>N03.8</t>
  </si>
  <si>
    <t>Chronic nephritic syndrome - Other</t>
  </si>
  <si>
    <t>Sindrome nefritica cronica - Altra</t>
  </si>
  <si>
    <t>N03.9</t>
  </si>
  <si>
    <t>Chronic nephritic syndrome - Unspecified</t>
  </si>
  <si>
    <t>Sindrome nefritica cronica - Non specificata</t>
  </si>
  <si>
    <t>N04</t>
  </si>
  <si>
    <t>Nephrotic syndrome</t>
  </si>
  <si>
    <t>Sindrome nefrosica</t>
  </si>
  <si>
    <t>N04.0</t>
  </si>
  <si>
    <t>Nephrotic syndrome - Minor glomerular abnormality</t>
  </si>
  <si>
    <t>Sindrome nefrosica - Anomalie glomerulari minori</t>
  </si>
  <si>
    <t>N04.1</t>
  </si>
  <si>
    <t>Nephrotic syndrome - Focal and segmental glomerular lesions</t>
  </si>
  <si>
    <t>Sindrome nefrosica - Lesioni segmentarie e focali del glomerulo</t>
  </si>
  <si>
    <t>N04.2</t>
  </si>
  <si>
    <t>Nephrotic syndrome - Diffuse membranous glomerulonephritis</t>
  </si>
  <si>
    <t>Sindrome nefrosica - Glomerulonefrite membranosa diffusa</t>
  </si>
  <si>
    <t>N04.3</t>
  </si>
  <si>
    <t>Nephrotic syndrome - Diffuse mesangial proliferative glomerulonephritis</t>
  </si>
  <si>
    <t>Sindrome nefrosica - Glomerulonefrite mesangiale proliferativa diffusa</t>
  </si>
  <si>
    <t>N04.4</t>
  </si>
  <si>
    <t>Nephrotic syndrome - Diffuse endocapillary proliferative glomerulonephritis</t>
  </si>
  <si>
    <t>Sindrome nefrosica - Glomerulonefrite proliferativa endocapillare diffusa</t>
  </si>
  <si>
    <t>N04.5</t>
  </si>
  <si>
    <t>Nephrotic syndrome - Diffuse mesangiocapillary glomerulonephritis</t>
  </si>
  <si>
    <t>Sindrome nefrosica - Glomerulonefrite mesangiocapillare diffusa</t>
  </si>
  <si>
    <t>N04.6</t>
  </si>
  <si>
    <t>Nephrotic syndrome - Dense deposit disease</t>
  </si>
  <si>
    <t>Sindrome nefrosica - Malattia a depositi densi</t>
  </si>
  <si>
    <t>N04.7</t>
  </si>
  <si>
    <t>Nephrotic syndrome - Diffuse crescentic glomerulonephritis</t>
  </si>
  <si>
    <t>Sindrome nefrosica - Glomerulonefrite diffusa con proliferazioni a mezzelune</t>
  </si>
  <si>
    <t>N04.8</t>
  </si>
  <si>
    <t>Nephrotic syndrome - Other</t>
  </si>
  <si>
    <t>Sindrome nefrosica - Altra</t>
  </si>
  <si>
    <t>N04.9</t>
  </si>
  <si>
    <t>Nephrotic syndrome - Unspecified</t>
  </si>
  <si>
    <t>Sindrome nefrosica - Non specificata</t>
  </si>
  <si>
    <t>N05</t>
  </si>
  <si>
    <t>Unspecified nephritic syndrome</t>
  </si>
  <si>
    <t>Sindrome nefritica non specificata</t>
  </si>
  <si>
    <t>N05.0</t>
  </si>
  <si>
    <t>Unspecified nephritic syndrome - Minor glomerular abnormality</t>
  </si>
  <si>
    <t>Sindrome nefritica non specificata - Anomalie glomerulari minori</t>
  </si>
  <si>
    <t>N05.1</t>
  </si>
  <si>
    <t>Unspecified nephritic syndrome - Focal and segmental glomerular lesions</t>
  </si>
  <si>
    <t>Sindrome nefritica non specificata - Lesioni segmentarie e focali del glomerulo</t>
  </si>
  <si>
    <t>N05.2</t>
  </si>
  <si>
    <t>Unspecified nephritic syndrome - Diffuse membranous glomerulonephritis</t>
  </si>
  <si>
    <t>Sindrome nefritica non specificata - Glomerulonefrite membranosa diffusa</t>
  </si>
  <si>
    <t>N05.3</t>
  </si>
  <si>
    <t>Unspecified nephritic syndrome - Diffuse mesangial proliferative glomerulonephritis</t>
  </si>
  <si>
    <t>Sindrome nefritica non specificata - Glomerulonefrite mesangiale proliferativa diffusa</t>
  </si>
  <si>
    <t>N05.4</t>
  </si>
  <si>
    <t>Unspecified nephritic syndrome - Diffuse endocapillary proliferative glomerulonephritis</t>
  </si>
  <si>
    <t>Sindrome nefritica non specificata - Glomerulonefrite proliferativa endocapillare diffusa</t>
  </si>
  <si>
    <t>N05.5</t>
  </si>
  <si>
    <t>Unspecified nephritic syndrome - Diffuse mesangiocapillary glomerulonephritis</t>
  </si>
  <si>
    <t>Sindrome nefritica non specificata - Glomerulonefrite mesangiocapillare diffusa</t>
  </si>
  <si>
    <t>N05.6</t>
  </si>
  <si>
    <t>Unspecified nephritic syndrome - Dense deposit disease</t>
  </si>
  <si>
    <t>Sindrome nefritica non specificata - Malattia a depositi densi</t>
  </si>
  <si>
    <t>N05.7</t>
  </si>
  <si>
    <t>Unspecified nephritic syndrome - Diffuse crescentic glomerulonephritis</t>
  </si>
  <si>
    <t>Sindrome nefritica non specificata - Glomerulonefrite diffusa con proliferazioni a mezzelune</t>
  </si>
  <si>
    <t>N05.8</t>
  </si>
  <si>
    <t>Unspecified nephritic syndrome - Other</t>
  </si>
  <si>
    <t>Sindrome nefritica non specificata - Altra</t>
  </si>
  <si>
    <t>N05.9</t>
  </si>
  <si>
    <t>Unspecified nephritic syndrome - Unspecified</t>
  </si>
  <si>
    <t>Sindrome nefritica non specificata - Non specificata</t>
  </si>
  <si>
    <t>N06</t>
  </si>
  <si>
    <t>Isolated proteinuria with specified morphological lesion</t>
  </si>
  <si>
    <t>Proteinuria isolata con lesione morfologica specificata</t>
  </si>
  <si>
    <t>N06.0</t>
  </si>
  <si>
    <t>Isolated proteinuria with specified morphological lesion - Minor glomerular abnormality</t>
  </si>
  <si>
    <t>Proteinuria isolata con lesione morfologica specificata - Anomalie glomerulari minori</t>
  </si>
  <si>
    <t>N06.1</t>
  </si>
  <si>
    <t>Isolated proteinuria with specified morphological lesion - Focal and segmental glomerular lesions</t>
  </si>
  <si>
    <t>Proteinuria isolata con lesione morfologica specificata - Lesioni segmentarie e focali del glomerulo</t>
  </si>
  <si>
    <t>N06.2</t>
  </si>
  <si>
    <t>Isolated proteinuria with specified morphological lesion - Diffuse membranous glomerulonephritis</t>
  </si>
  <si>
    <t>Proteinuria isolata con lesione morfologica specificata - Glomerulonefrite membranosa diffusa</t>
  </si>
  <si>
    <t>N06.3</t>
  </si>
  <si>
    <t>Isolated proteinuria with specified morphological lesion - Diffuse mesangial proliferative glomerulonephritis</t>
  </si>
  <si>
    <t>Proteinuria isolata con lesione morfologica specificata - Glomerulonefrite mesangiale proliferativa diffusa</t>
  </si>
  <si>
    <t>N06.4</t>
  </si>
  <si>
    <t>Isolated proteinuria with specified morphological lesion: Diffuse endocapillary proliferative glomerulonephritis</t>
  </si>
  <si>
    <t>Proteinuria isolata con lesione morfologica specificata - Glomerulonefrite proliferativa endocapillare diffusa</t>
  </si>
  <si>
    <t>N06.5</t>
  </si>
  <si>
    <t>Isolated proteinuria with specified morphological lesion - Diffuse mesangiocapillary glomerulonephritis</t>
  </si>
  <si>
    <t>Proteinuria isolata con lesione morfologica specificata - Glomerulonefrite mesangiocapillare diffusa</t>
  </si>
  <si>
    <t>N06.6</t>
  </si>
  <si>
    <t>Isolated proteinuria with specified morphological lesion: Dense deposit disease</t>
  </si>
  <si>
    <t>Proteinuria isolata con lesione morfologica specificata - Malattia a depositi densi</t>
  </si>
  <si>
    <t>N06.7</t>
  </si>
  <si>
    <t>Isolated proteinuria with specified morphological lesion: Diffuse crescentic glomerulonephritis</t>
  </si>
  <si>
    <t>Proteinuria isolata con lesione morfologica specificata - Glomerulonefrite diffusa con proliferazioni a mezzelune</t>
  </si>
  <si>
    <t>N06.8</t>
  </si>
  <si>
    <t>Isolated proteinuria with specified morphological lesion - Other</t>
  </si>
  <si>
    <t>Proteinuria isolata con lesione morfologica specificata - Altra</t>
  </si>
  <si>
    <t>N06.9</t>
  </si>
  <si>
    <t>Isolated proteinuria with specified morphological lesion - Unspecified</t>
  </si>
  <si>
    <t>Proteinuria isolata con lesione morfologica specificata - Non specificata</t>
  </si>
  <si>
    <t>N07</t>
  </si>
  <si>
    <t>Hereditary nephropathy</t>
  </si>
  <si>
    <t>Nefropatia ereditaria non classificata altrove</t>
  </si>
  <si>
    <t>N07.0</t>
  </si>
  <si>
    <t>Hereditary nephropathy, not elsewhere classified - Minor glomerular abnormality</t>
  </si>
  <si>
    <t>Nefropatia ereditaria - Anomalie glomerulari minori</t>
  </si>
  <si>
    <t>N07.1</t>
  </si>
  <si>
    <t>Hereditary nephropathy, not elsewhere classified - Focal and segmental glomerular lesions</t>
  </si>
  <si>
    <t>Nefropatia ereditaria - Lesioni segmentarie e focali del glomerulo</t>
  </si>
  <si>
    <t>N07.2</t>
  </si>
  <si>
    <t>Hereditary nephropathy, not elsewhere classified - Diffuse membranous glomerulonephritis</t>
  </si>
  <si>
    <t>Nefropatia ereditaria - Glomerulonefrite membranosa diffusa</t>
  </si>
  <si>
    <t>N07.3</t>
  </si>
  <si>
    <t>Hereditary nephropathy, not elsewhere classified - Diffuse mesangial proliferative glomerulonephritis</t>
  </si>
  <si>
    <t>Nefropatia ereditaria - Glomerulonefrite mesangiale proliferativa diffusa</t>
  </si>
  <si>
    <t>N07.4</t>
  </si>
  <si>
    <t>Hereditary nephropathy: Diffuse endocapillary proliferative glomerulonephritis</t>
  </si>
  <si>
    <t>Nefropatia ereditaria - Glomerulonefrite proliferativa endocapillare diffusa</t>
  </si>
  <si>
    <t>N07.5</t>
  </si>
  <si>
    <t>Hereditary nephropathy, not elsewhere classified - Diffuse mesangiocapillary glomerulonephritis</t>
  </si>
  <si>
    <t>Nefropatia ereditaria - Glomerulonefrite mesangiocapillare diffusa</t>
  </si>
  <si>
    <t>N07.6</t>
  </si>
  <si>
    <t>Hereditary nephropathy: Dense deposit disease</t>
  </si>
  <si>
    <t>Nefropatia ereditaria - Malattia a depositi densi</t>
  </si>
  <si>
    <t>N07.7</t>
  </si>
  <si>
    <t>Hereditary nephropathy, not elsewhere classified - Diffuse crescentic glomerulonephritis</t>
  </si>
  <si>
    <t>Nefropatia ereditaria - Glomerulonefrite diffusa con proliferazioni a mezzelune</t>
  </si>
  <si>
    <t>N07.8</t>
  </si>
  <si>
    <t>Hereditary nephropathy, not elsewhere classified - Other</t>
  </si>
  <si>
    <t>Nefropatia ereditaria - Altra</t>
  </si>
  <si>
    <t>N07.9</t>
  </si>
  <si>
    <t>Hereditary nephropathy, not elsewhere classified - Unspecified</t>
  </si>
  <si>
    <t>Nefropatia ereditaria - Non specificata</t>
  </si>
  <si>
    <t>N08</t>
  </si>
  <si>
    <t>Glomerular disorders in diseases classified elsewhere</t>
  </si>
  <si>
    <t>Disturbi glomerulari in malattie classificate altrove</t>
  </si>
  <si>
    <t>N08.0</t>
  </si>
  <si>
    <t>Glomerular disorders in infectious and parasitic diseases classified elsewhere</t>
  </si>
  <si>
    <t>Disturbi glomerulari in malattie infettive o parassitarie classificate altrove</t>
  </si>
  <si>
    <t>N08.1</t>
  </si>
  <si>
    <t>Glomerular disorders in neoplastic diseases</t>
  </si>
  <si>
    <t>Disturbi glomerulari in malattie neoplastiche</t>
  </si>
  <si>
    <t>N08.2</t>
  </si>
  <si>
    <t>Glomerular disorders in blood diseases and disorders involving the immune mechanism</t>
  </si>
  <si>
    <t>Disturbi glomerulari in emopatie e disturbi del sistema immunitario</t>
  </si>
  <si>
    <t>N08.3</t>
  </si>
  <si>
    <t>Glomerular disorders in diabetes mellitus</t>
  </si>
  <si>
    <t>Disturbi glomerulari in diabete mellito</t>
  </si>
  <si>
    <t>N08.4</t>
  </si>
  <si>
    <t>Glomerular disorders in other endocrine, nutritional and metabolic diseases</t>
  </si>
  <si>
    <t>Disturbi glomerulari in altre malattie endocrine, nutrizionali e metaboliche</t>
  </si>
  <si>
    <t>N08.5</t>
  </si>
  <si>
    <t>Glomerular disorders in systemic connective tissue disorders</t>
  </si>
  <si>
    <t>Disturbi glomerulari in malattie sistemiche del tessuto connettivo</t>
  </si>
  <si>
    <t>N08.8</t>
  </si>
  <si>
    <t>Glomerular disorders in other diseases classified elsewhere</t>
  </si>
  <si>
    <t xml:space="preserve">Disturbi glomerulari in altre malattie classificate altrove </t>
  </si>
  <si>
    <t>N10</t>
  </si>
  <si>
    <t>Acute pyelonephritis</t>
  </si>
  <si>
    <t>Pielonefrite acuta</t>
  </si>
  <si>
    <t>N11</t>
  </si>
  <si>
    <t>Chronic tubulo-interstitial nephritis</t>
  </si>
  <si>
    <t>Nefrite cronica tubulo interstiziale</t>
  </si>
  <si>
    <t>N11.0</t>
  </si>
  <si>
    <t>Nonobstructive reflux-associated chronic pyelonephritis</t>
  </si>
  <si>
    <t>Pielonefrite cronica non ostruttiva associata a reflusso</t>
  </si>
  <si>
    <t>N11.1</t>
  </si>
  <si>
    <t>Chronic obstructive pyelonephritis</t>
  </si>
  <si>
    <t>Pielonefrite cronica ostruttiva</t>
  </si>
  <si>
    <t>N11.8</t>
  </si>
  <si>
    <t>Other chronic tubulo-interstitial nephritis</t>
  </si>
  <si>
    <t>Altra nefrite cronica tubulo interstiziale</t>
  </si>
  <si>
    <t>N11.9</t>
  </si>
  <si>
    <t>Chronic tubulo-interstitial nephritis, unspecified</t>
  </si>
  <si>
    <t>Nefrite cronica tubulo interstiziale non specificata</t>
  </si>
  <si>
    <t>N12</t>
  </si>
  <si>
    <t>Tubulo-interstitial nephritis, not specified as acute or chronic</t>
  </si>
  <si>
    <t>Nefrite tubulo interstiziale non specificata se acuta o cronica</t>
  </si>
  <si>
    <t>N13</t>
  </si>
  <si>
    <t>Obstructive and reflux uropathy</t>
  </si>
  <si>
    <t>Uropatia ostruttiva e da reflusso</t>
  </si>
  <si>
    <t>N13.0</t>
  </si>
  <si>
    <t>Hydronephrosis with ureteropelvic junction obstruction</t>
  </si>
  <si>
    <t>Idronefrosi con ostruzione della giunzione  ureteropelvica</t>
  </si>
  <si>
    <t>N13.1</t>
  </si>
  <si>
    <t>Hydronephrosis with ureteral stricture, not elsewhere classified</t>
  </si>
  <si>
    <t>Idronefrosi con restringimento ureterale non classificata altrove</t>
  </si>
  <si>
    <t>N13.2</t>
  </si>
  <si>
    <t>Hydronephrosis with renal and ureteral calculous obstruction</t>
  </si>
  <si>
    <t>Idronefrosi con ostruzione per calcolosi renale e ureterale</t>
  </si>
  <si>
    <t>N13.3</t>
  </si>
  <si>
    <t>Other and unspecified hydronephrosis</t>
  </si>
  <si>
    <t>Altra e non specificata idronefrosi</t>
  </si>
  <si>
    <t>N13.4</t>
  </si>
  <si>
    <t>Hydroureter</t>
  </si>
  <si>
    <t>Idrouretere</t>
  </si>
  <si>
    <t>N13.5</t>
  </si>
  <si>
    <t>Kinking and stricture of ureter without hydronephrosis</t>
  </si>
  <si>
    <t>Inginocchiamento e restringimento dell’uretere senza idronefrosi</t>
  </si>
  <si>
    <t>N13.6</t>
  </si>
  <si>
    <t>Pyonephrosis</t>
  </si>
  <si>
    <t>Pionefrosi</t>
  </si>
  <si>
    <t>N13.7</t>
  </si>
  <si>
    <t>Vesicoureteral-reflux-associated uropathy</t>
  </si>
  <si>
    <t>Uropatia associata a reflusso vescico ureterale</t>
  </si>
  <si>
    <t>N13.8</t>
  </si>
  <si>
    <t>Other obstructive and reflux uropathy</t>
  </si>
  <si>
    <t>Altra uropatia da ostruzione e da reflusso</t>
  </si>
  <si>
    <t>N13.9</t>
  </si>
  <si>
    <t>Obstructive and reflux uropathy, unspecified</t>
  </si>
  <si>
    <t>Uropatia da ostruzione e da reflusso non specificata</t>
  </si>
  <si>
    <t>N14</t>
  </si>
  <si>
    <t>Drug- and heavy-metal-induced tubulo-interstitial and tubular conditions</t>
  </si>
  <si>
    <t>Condizioni morbose tubulari e tubulo interstiziali indotte da farmaci o metalli pesanti</t>
  </si>
  <si>
    <t>N14.0</t>
  </si>
  <si>
    <t>Analgesic nephropathy</t>
  </si>
  <si>
    <t>Nefropatia da analgesico</t>
  </si>
  <si>
    <t>N14.1</t>
  </si>
  <si>
    <t>Nephropathy induced by other drugs, medicaments and biological substances</t>
  </si>
  <si>
    <t>Nefropatia indotta da altri farmaci, medicamenti e sostanze biologiche</t>
  </si>
  <si>
    <t>N14.2</t>
  </si>
  <si>
    <t>Nephropathy induced by unspecified drug, medicament or biological substance</t>
  </si>
  <si>
    <t>Nefropatia indotta da farmaci, medicamenti e sostanze biologiche non specificate</t>
  </si>
  <si>
    <t>N14.3</t>
  </si>
  <si>
    <t>Nephropathy induced by heavy metals</t>
  </si>
  <si>
    <t>Nefropatia indotta da metalli pesanti</t>
  </si>
  <si>
    <t>N14.4</t>
  </si>
  <si>
    <t>Toxic nephropathy, not elsewhere classified</t>
  </si>
  <si>
    <t>Nefropatia tossica non classificata altrove</t>
  </si>
  <si>
    <t>N15</t>
  </si>
  <si>
    <t>Other renal tubulo-interstitial diseases</t>
  </si>
  <si>
    <t>Altre malattie renali tubulo interstiziali</t>
  </si>
  <si>
    <t>N15.0</t>
  </si>
  <si>
    <t>Balkan nephropathy</t>
  </si>
  <si>
    <t>Nefropatia dei Balcani</t>
  </si>
  <si>
    <t>N15.1</t>
  </si>
  <si>
    <t>Renal and perinephric abscess</t>
  </si>
  <si>
    <t>Ascesso renale e perirenale</t>
  </si>
  <si>
    <t>N15.8</t>
  </si>
  <si>
    <t>Other specified renal tubulo-interstitial diseases</t>
  </si>
  <si>
    <t>Altre malattie renali tubulo interstiziali specificate</t>
  </si>
  <si>
    <t>N15.9</t>
  </si>
  <si>
    <t>Renal tubulo-interstitial disease, unspecified</t>
  </si>
  <si>
    <t>Malattia renale tubulo interstiziale non specificata</t>
  </si>
  <si>
    <t>N16</t>
  </si>
  <si>
    <t>Renal tubulo-interstitial disorders in diseases classified elsewhere</t>
  </si>
  <si>
    <t>Disturbi tubulo interstiziali renali in malattie classificate altrove</t>
  </si>
  <si>
    <t>N16.0</t>
  </si>
  <si>
    <t>Renal tubulo-interstitial disorders in infectious and parasitic diseases classified elsewhere</t>
  </si>
  <si>
    <t>Disturbi tubulo interstiziali renali in malattie  infettive e parassitarie classificate altrove</t>
  </si>
  <si>
    <t>N16.1</t>
  </si>
  <si>
    <t>Renal tubulo-interstitial disorders in neoplastic diseases</t>
  </si>
  <si>
    <t>Disturbi tubulo interstiziali renali in malattie neoplastiche</t>
  </si>
  <si>
    <t>N16.2</t>
  </si>
  <si>
    <t>Renal tubulo-interstitial disorders in blood diseases and disorders involving the immune mechanism</t>
  </si>
  <si>
    <t xml:space="preserve">Disturbi tubulo interstiziali renali in emopatie e disturbi del sistema </t>
  </si>
  <si>
    <t>N16.3</t>
  </si>
  <si>
    <t>Renal tubulo-interstitial disorders in metabolic diseases</t>
  </si>
  <si>
    <t>Disturbi tubulo interstiziali renali in malattie metaboliche</t>
  </si>
  <si>
    <t>N16.4</t>
  </si>
  <si>
    <t>Renal tubulo-interstitial disorders in systemic connective tissue disorders</t>
  </si>
  <si>
    <t xml:space="preserve">Disturbi tubulo interstiziali renali in malattie sistemiche del tessuto connettivo </t>
  </si>
  <si>
    <t>N16.5</t>
  </si>
  <si>
    <t>Renal tubulo-interstitial disorders in transplant rejection</t>
  </si>
  <si>
    <t>Disturbi tubulo interstiziali renali in rigetto di trapianti</t>
  </si>
  <si>
    <t>N16.8</t>
  </si>
  <si>
    <t>Renal tubulo-interstitial disorders in other diseases classified elsewhere</t>
  </si>
  <si>
    <t>Disturbi tubulo interstiziali renali in altre malattie classificate altrove</t>
  </si>
  <si>
    <t>N17</t>
  </si>
  <si>
    <t>Acute renal failure</t>
  </si>
  <si>
    <t>Insufficienza renale acuta</t>
  </si>
  <si>
    <t>N17.0</t>
  </si>
  <si>
    <t>Acute renal failure with tubular necrosis</t>
  </si>
  <si>
    <t>Insufficienza renale acuta con necrosi tubulare</t>
  </si>
  <si>
    <t>N17.1</t>
  </si>
  <si>
    <t>Acute renal failure with acute cortical necrosis</t>
  </si>
  <si>
    <t>Insufficienza renale acuta con necrosi corticale acuta</t>
  </si>
  <si>
    <t>N17.2</t>
  </si>
  <si>
    <t>Acute renal failure with medullary necrosis</t>
  </si>
  <si>
    <t>Insufficienza renale acuta con necrosi midollare</t>
  </si>
  <si>
    <t>N17.8</t>
  </si>
  <si>
    <t>Other acute renal failure</t>
  </si>
  <si>
    <t>Altro tipo di insufficienza renale acuta</t>
  </si>
  <si>
    <t>N17.9</t>
  </si>
  <si>
    <t>Acute renal failure, unspecified</t>
  </si>
  <si>
    <t>Insufficienza renale acuta non specificata</t>
  </si>
  <si>
    <t>N18</t>
  </si>
  <si>
    <t>Chronic kidney disease</t>
  </si>
  <si>
    <t>Insufficienza renale cronica</t>
  </si>
  <si>
    <t>N18.1</t>
  </si>
  <si>
    <t>Chronic kidney disease, stage 1</t>
  </si>
  <si>
    <t>Insufficienza renale cronica, stadio 1</t>
  </si>
  <si>
    <t>N18.2</t>
  </si>
  <si>
    <t>Chronic kidney disease, stage 2</t>
  </si>
  <si>
    <t>Insufficienza renale cronica, stadio 2</t>
  </si>
  <si>
    <t>N18.3</t>
  </si>
  <si>
    <t>Chronic kidney disease, stage 3</t>
  </si>
  <si>
    <t>Insufficienza renale cronica, stadio 3</t>
  </si>
  <si>
    <t>N18.4</t>
  </si>
  <si>
    <t>Chronic kidney disease, stage 4</t>
  </si>
  <si>
    <t>Insufficienza renale cronica, stadio 4</t>
  </si>
  <si>
    <t>N18.5</t>
  </si>
  <si>
    <t>Chronic kidney disease, stage 5</t>
  </si>
  <si>
    <t>Insufficienza renale cronica, stadio 5</t>
  </si>
  <si>
    <t>N18.9</t>
  </si>
  <si>
    <t>Chronic kidney disease, unspecified</t>
  </si>
  <si>
    <t>Insufficienza renale cronica non specificata</t>
  </si>
  <si>
    <t>N19</t>
  </si>
  <si>
    <t>Unspecified kidney failure</t>
  </si>
  <si>
    <t>Insufficienza renale non specificata</t>
  </si>
  <si>
    <t>N20</t>
  </si>
  <si>
    <t>Calculus of kidney and ureter</t>
  </si>
  <si>
    <t>Calcolosi del rene e dell’uretere</t>
  </si>
  <si>
    <t>N20.0</t>
  </si>
  <si>
    <t>Calculus of kidney</t>
  </si>
  <si>
    <t>Calcolo del rene</t>
  </si>
  <si>
    <t>N20.1</t>
  </si>
  <si>
    <t>Calculus of ureter</t>
  </si>
  <si>
    <t>Calcolo dell’uretere</t>
  </si>
  <si>
    <t>N20.2</t>
  </si>
  <si>
    <t>Calculus of kidney with calculus of ureter</t>
  </si>
  <si>
    <t>Calcolo del rene con calcolo dell’uretere</t>
  </si>
  <si>
    <t>N20.9</t>
  </si>
  <si>
    <t>Urinary calculus, unspecified</t>
  </si>
  <si>
    <t>Calcolo urinario non specificato</t>
  </si>
  <si>
    <t>N21</t>
  </si>
  <si>
    <t>Calculus of lower urinary tract</t>
  </si>
  <si>
    <t>Calcolo delle basse vie urinarie</t>
  </si>
  <si>
    <t>N21.0</t>
  </si>
  <si>
    <t>Calculus in bladder</t>
  </si>
  <si>
    <t>Calcolo vescicale</t>
  </si>
  <si>
    <t>N21.1</t>
  </si>
  <si>
    <t>Calculus in urethra</t>
  </si>
  <si>
    <t>Calcolo uretrale</t>
  </si>
  <si>
    <t>N21.8</t>
  </si>
  <si>
    <t>Other lower urinary tract calculus</t>
  </si>
  <si>
    <t>Altro calcolo delle basse vie urinarie</t>
  </si>
  <si>
    <t>N21.9</t>
  </si>
  <si>
    <t>Calculus of lower urinary tract, unspecified</t>
  </si>
  <si>
    <t>Calcolo delle basse vie urinarie non specificato</t>
  </si>
  <si>
    <t>N22</t>
  </si>
  <si>
    <t>Calculus of urinary tract in diseases classified elsewhere</t>
  </si>
  <si>
    <t>Calcolo delle vie urinarie in malattie classificate altrove</t>
  </si>
  <si>
    <t>N22.0</t>
  </si>
  <si>
    <t>Urinary calculus in schistosomiasis [bilharziasis]</t>
  </si>
  <si>
    <t xml:space="preserve">Calcolo urinario in schistosomiasi (bilarziosi) </t>
  </si>
  <si>
    <t>N22.8</t>
  </si>
  <si>
    <t>Calculus of urinary tract in other diseases classified elsewhere</t>
  </si>
  <si>
    <t>Calcolo delle vie urinarie in altre malattie classificate altrove</t>
  </si>
  <si>
    <t>N23</t>
  </si>
  <si>
    <t>Unspecified renal colic</t>
  </si>
  <si>
    <t>Colica renale non specificata</t>
  </si>
  <si>
    <t>N25</t>
  </si>
  <si>
    <t>Disorders resulting from impaired renal tubular function</t>
  </si>
  <si>
    <t>Disturbi risultanti da ridotta funzionalità dei tubuli renali</t>
  </si>
  <si>
    <t>N25.0</t>
  </si>
  <si>
    <t>Renal osteodystrophy</t>
  </si>
  <si>
    <t>Osteodistrofia renale</t>
  </si>
  <si>
    <t>N25.1</t>
  </si>
  <si>
    <t>Nephrogenic diabetes insipidus</t>
  </si>
  <si>
    <t>Diabete insipido nefrogeno</t>
  </si>
  <si>
    <t>N25.8</t>
  </si>
  <si>
    <t>Other disorders resulting from impaired renal tubular function</t>
  </si>
  <si>
    <t>Altri disturbi risultanti da ridotta funzionalità dei tubuli renali</t>
  </si>
  <si>
    <t>N25.9</t>
  </si>
  <si>
    <t>Disorder resulting from impaired renal tubular function, unspecified</t>
  </si>
  <si>
    <t>Disturbo risultante da ridotta funzionalità dei tubuli renali, non specificato</t>
  </si>
  <si>
    <t>N26</t>
  </si>
  <si>
    <t>Unspecified contracted kidney</t>
  </si>
  <si>
    <t>Rene grinzo non specificato</t>
  </si>
  <si>
    <t>N27</t>
  </si>
  <si>
    <t>Small kidney of unknown cause</t>
  </si>
  <si>
    <t>Rene piccolo da causa sconosciuta</t>
  </si>
  <si>
    <t>N27.0</t>
  </si>
  <si>
    <t>Small kidney, unilateral</t>
  </si>
  <si>
    <t>Rene piccolo, unilaterale</t>
  </si>
  <si>
    <t>N27.1</t>
  </si>
  <si>
    <t>Small kidney, bilateral</t>
  </si>
  <si>
    <t>Rene piccolo, bilaterale</t>
  </si>
  <si>
    <t>N27.9</t>
  </si>
  <si>
    <t>Small kidney, unspecified</t>
  </si>
  <si>
    <t>Rene piccolo non specificato</t>
  </si>
  <si>
    <t>N28</t>
  </si>
  <si>
    <t>Other disorders of kidney and ureter, not elsewhere classified</t>
  </si>
  <si>
    <t>Altri disturbi del rene e dell’uretere non classificati altrove</t>
  </si>
  <si>
    <t>N28.0</t>
  </si>
  <si>
    <t>Ischaemia and infarction of kidney</t>
  </si>
  <si>
    <t>Ischemia ed infarto renali</t>
  </si>
  <si>
    <t>N28.1</t>
  </si>
  <si>
    <t>Cyst of kidney</t>
  </si>
  <si>
    <t>Cisti renale acquisita</t>
  </si>
  <si>
    <t>N28.8</t>
  </si>
  <si>
    <t>Other specified disorders of kidney and ureter</t>
  </si>
  <si>
    <t>Altri disturbi specificati del rene e dell’uretere</t>
  </si>
  <si>
    <t>N28.9</t>
  </si>
  <si>
    <t>Disorder of kidney and ureter, unspecified</t>
  </si>
  <si>
    <t>Disturbi del rene e dell’uretere non specificati</t>
  </si>
  <si>
    <t>N29</t>
  </si>
  <si>
    <t>Other disorders of kidney and ureter in diseases classified elsewhere</t>
  </si>
  <si>
    <t>Altri disturbi del rene e dell’uretere in malattie classificate altrove</t>
  </si>
  <si>
    <t>N29.0</t>
  </si>
  <si>
    <t>Late syphilis of kidney</t>
  </si>
  <si>
    <t>Sifilide renale tardiva</t>
  </si>
  <si>
    <t>N29.1</t>
  </si>
  <si>
    <t>Other disorders of kidney and ureter in infectious and parasitic diseases classified elsewhere</t>
  </si>
  <si>
    <t>Altri disturbi del rene e dell’uretere in malattie infettive e parassitarie</t>
  </si>
  <si>
    <t>N29.8</t>
  </si>
  <si>
    <t>Other disorders of kidney and ureter in other diseases classified elsewhere</t>
  </si>
  <si>
    <t>Altre malattie del rene e dell’uretere in altre malattie classificate altrove</t>
  </si>
  <si>
    <t>N30</t>
  </si>
  <si>
    <t>Cystitis</t>
  </si>
  <si>
    <t>Cistite</t>
  </si>
  <si>
    <t>N30.0</t>
  </si>
  <si>
    <t>Acute cystitis</t>
  </si>
  <si>
    <t>Cistite acuta</t>
  </si>
  <si>
    <t>N30.1</t>
  </si>
  <si>
    <t>Interstitial cystitis (chronic)</t>
  </si>
  <si>
    <t>Cistite interstiziale (cronica)</t>
  </si>
  <si>
    <t>N30.2</t>
  </si>
  <si>
    <t>Other chronic cystitis</t>
  </si>
  <si>
    <t>Altra cistite cronica</t>
  </si>
  <si>
    <t>N30.3</t>
  </si>
  <si>
    <t>Trigonitis</t>
  </si>
  <si>
    <t>Trigonite</t>
  </si>
  <si>
    <t>N30.4</t>
  </si>
  <si>
    <t>Irradiation cystitis</t>
  </si>
  <si>
    <t>Cistite da raggi</t>
  </si>
  <si>
    <t>N30.8</t>
  </si>
  <si>
    <t>Other cystitis</t>
  </si>
  <si>
    <t>Altra cistite</t>
  </si>
  <si>
    <t>N30.9</t>
  </si>
  <si>
    <t>Cystitis, unspecified</t>
  </si>
  <si>
    <t>Cistite non specificata</t>
  </si>
  <si>
    <t>N31</t>
  </si>
  <si>
    <t>Neuromuscular dysfunction of bladder, not elsewhere classified</t>
  </si>
  <si>
    <t>Disfunzione neuromuscolare della vescica non classificata altrove</t>
  </si>
  <si>
    <t>N31.0</t>
  </si>
  <si>
    <t>Uninhibited neuropathic bladder, not elsewhere classified</t>
  </si>
  <si>
    <t>Vescica neuropatica non inibita, non classificata altrove</t>
  </si>
  <si>
    <t>N31.1</t>
  </si>
  <si>
    <t>Reflex neuropathic bladder, not elsewhere classified</t>
  </si>
  <si>
    <t>Vescica neuropatica automatica, non classificata altrove</t>
  </si>
  <si>
    <t>N31.2</t>
  </si>
  <si>
    <t>Flaccid neuropathic bladder, not elsewhere classified</t>
  </si>
  <si>
    <t>Vescica neuropatica flaccida, non classificata altrove</t>
  </si>
  <si>
    <t>N31.8</t>
  </si>
  <si>
    <t>Other neuromuscular dysfunction of bladder</t>
  </si>
  <si>
    <t>Altra disfunzione neuromuscolare della vescica</t>
  </si>
  <si>
    <t>N31.9</t>
  </si>
  <si>
    <t>Neuromuscular dysfunction of bladder, unspecified</t>
  </si>
  <si>
    <t>Disfunzione neuromuscolare della vescica non specificata</t>
  </si>
  <si>
    <t>N32</t>
  </si>
  <si>
    <t>Other disorders of bladder</t>
  </si>
  <si>
    <t>Altri disturbi della vescica</t>
  </si>
  <si>
    <t>N32.0</t>
  </si>
  <si>
    <t>Bladder-neck obstruction</t>
  </si>
  <si>
    <t>Ostruzione del collo vescicale</t>
  </si>
  <si>
    <t>N32.1</t>
  </si>
  <si>
    <t>Vesicointestinal fistula</t>
  </si>
  <si>
    <t>Fistola entero vescicale</t>
  </si>
  <si>
    <t>N32.2</t>
  </si>
  <si>
    <t>Vesical fistula, not elsewhere classified</t>
  </si>
  <si>
    <t>Fistola vescicale non classificata altrove</t>
  </si>
  <si>
    <t>N32.3</t>
  </si>
  <si>
    <t>Diverticulum of bladder</t>
  </si>
  <si>
    <t>Diverticolo vescicale</t>
  </si>
  <si>
    <t>N32.4</t>
  </si>
  <si>
    <t>Rupture of bladder, nontraumatic</t>
  </si>
  <si>
    <t>Rottura non traumatica della vescica</t>
  </si>
  <si>
    <t>N32.8</t>
  </si>
  <si>
    <t>Other specified disorders of bladder</t>
  </si>
  <si>
    <t>Altri disturbi  specificati della vescica</t>
  </si>
  <si>
    <t>N32.9</t>
  </si>
  <si>
    <t>Bladder disorder, unspecified</t>
  </si>
  <si>
    <t>Disturbo della vescica non specificato</t>
  </si>
  <si>
    <t>N33</t>
  </si>
  <si>
    <t>Bladder disorders in diseases classified elsewhere</t>
  </si>
  <si>
    <t>Disturbi della vescica in malattie classificate altrove</t>
  </si>
  <si>
    <t>N33.0</t>
  </si>
  <si>
    <t>Tuberculous cystitis</t>
  </si>
  <si>
    <t xml:space="preserve">Cistite tubercolare </t>
  </si>
  <si>
    <t>N33.8</t>
  </si>
  <si>
    <t>Bladder disorders in other diseases classified elsewhere</t>
  </si>
  <si>
    <t>Disturbi della vescica in altre malattie classificate altrove</t>
  </si>
  <si>
    <t>N34</t>
  </si>
  <si>
    <t>Urethritis and urethral syndrome</t>
  </si>
  <si>
    <t>Uretrite e sindrome uretrale</t>
  </si>
  <si>
    <t>N34.0</t>
  </si>
  <si>
    <t>Urethral abscess</t>
  </si>
  <si>
    <t>Ascesso uretrale</t>
  </si>
  <si>
    <t>N34.1</t>
  </si>
  <si>
    <t>Nonspecific urethritis</t>
  </si>
  <si>
    <t>Uretrite non specifica</t>
  </si>
  <si>
    <t>N34.2</t>
  </si>
  <si>
    <t>Other urethritis</t>
  </si>
  <si>
    <t>Altra uretrite</t>
  </si>
  <si>
    <t>N34.3</t>
  </si>
  <si>
    <t>Urethral syndrome, unspecified</t>
  </si>
  <si>
    <t>Sindrome uretrale non specificata</t>
  </si>
  <si>
    <t>N35</t>
  </si>
  <si>
    <t>Urethral stricture</t>
  </si>
  <si>
    <t>Stenosi uretrale</t>
  </si>
  <si>
    <t>N35.0</t>
  </si>
  <si>
    <t>Post-traumatic urethral stricture</t>
  </si>
  <si>
    <t>Stenosi uretrale post traumatica</t>
  </si>
  <si>
    <t>N35.1</t>
  </si>
  <si>
    <t>Postinfective urethral stricture, not elsewhere classified</t>
  </si>
  <si>
    <t>Stenosi uretrale post infettiva non classificata altrove</t>
  </si>
  <si>
    <t>N35.8</t>
  </si>
  <si>
    <t>Other urethral stricture</t>
  </si>
  <si>
    <t>Altra stenosi uretrale</t>
  </si>
  <si>
    <t>N35.9</t>
  </si>
  <si>
    <t>Urethral stricture, unspecified</t>
  </si>
  <si>
    <t>Stenosi uretrale non specificata</t>
  </si>
  <si>
    <t>N36</t>
  </si>
  <si>
    <t>Other disorders of urethra</t>
  </si>
  <si>
    <t>Altri disturbi dell’uretra</t>
  </si>
  <si>
    <t>N36.0</t>
  </si>
  <si>
    <t>Urethral fistula</t>
  </si>
  <si>
    <t>Fistola uretrale</t>
  </si>
  <si>
    <t>N36.1</t>
  </si>
  <si>
    <t>Urethral diverticulum</t>
  </si>
  <si>
    <t>Diverticolo uretrale</t>
  </si>
  <si>
    <t>N36.2</t>
  </si>
  <si>
    <t>Urethral caruncle</t>
  </si>
  <si>
    <t>Caruncola uretrale</t>
  </si>
  <si>
    <t>N36.3</t>
  </si>
  <si>
    <t>Prolapsed urethral mucosa</t>
  </si>
  <si>
    <t>Prolasso della mucosa uretrale</t>
  </si>
  <si>
    <t>N36.8</t>
  </si>
  <si>
    <t>Other specified disorders of urethra</t>
  </si>
  <si>
    <t>Altri disturbi specificati dell’uretra</t>
  </si>
  <si>
    <t>N36.9</t>
  </si>
  <si>
    <t>Urethral disorder, unspecified</t>
  </si>
  <si>
    <t>Disturbo dell’uretra  non specificato</t>
  </si>
  <si>
    <t>N37</t>
  </si>
  <si>
    <t>Urethral disorders in diseases classified elsewhere</t>
  </si>
  <si>
    <t>Disturbi dell’uretra in malattie classificate altrove</t>
  </si>
  <si>
    <t>N37.0</t>
  </si>
  <si>
    <t>Urethritis in diseases classified elsewhere</t>
  </si>
  <si>
    <t>Uretrite in malattie classificate altrove</t>
  </si>
  <si>
    <t>N37.8</t>
  </si>
  <si>
    <t>Other urethral disorders in diseases classified elsewhere</t>
  </si>
  <si>
    <t>Altri disturbi dell’uretra in malattie classificate altrove</t>
  </si>
  <si>
    <t>N39</t>
  </si>
  <si>
    <t>Other disorders of urinary system</t>
  </si>
  <si>
    <t>Altri disturbi dell’apparato urinario</t>
  </si>
  <si>
    <t>N39.0</t>
  </si>
  <si>
    <t>Urinary tract infection, site not specified</t>
  </si>
  <si>
    <t>Infezione delle vie urinarie, sede non specificata</t>
  </si>
  <si>
    <t>N39.1</t>
  </si>
  <si>
    <t>Persistent proteinuria, unspecified</t>
  </si>
  <si>
    <t>Proteinuria persistente non specificata</t>
  </si>
  <si>
    <t>N39.2</t>
  </si>
  <si>
    <t>Orthostatic proteinuria, unspecified</t>
  </si>
  <si>
    <t>Proteinuria ortostatica non specificata</t>
  </si>
  <si>
    <t>N39.3</t>
  </si>
  <si>
    <t>Stress incontinence</t>
  </si>
  <si>
    <t>Incontinenza da stress (sforzo)</t>
  </si>
  <si>
    <t>N39.4</t>
  </si>
  <si>
    <t>Other specified urinary incontinence</t>
  </si>
  <si>
    <t>Altra incontinenza urinaria  specificata</t>
  </si>
  <si>
    <t>N39.8</t>
  </si>
  <si>
    <t>Other specified disorders of urinary system</t>
  </si>
  <si>
    <t>Altre disturbi specificati dell’apparato urinario</t>
  </si>
  <si>
    <t>N39.9</t>
  </si>
  <si>
    <t>Disorder of urinary system, unspecified</t>
  </si>
  <si>
    <t>Disturbi dell’apparato urinario non specificati</t>
  </si>
  <si>
    <t>N40</t>
  </si>
  <si>
    <t>Hyperplasia of prostate</t>
  </si>
  <si>
    <t>Iperplasia della prostata</t>
  </si>
  <si>
    <t>N40.0</t>
  </si>
  <si>
    <t>Benign prostatic hyperplasia without lower urinary tract symptoms</t>
  </si>
  <si>
    <t>N40.1</t>
  </si>
  <si>
    <t>Benign prostatic hyperplasia with lower urinary tract symptoms</t>
  </si>
  <si>
    <t>Iperplasia prostatica benigna con sintomi del tratto urinario inferiore</t>
  </si>
  <si>
    <t>N40.2</t>
  </si>
  <si>
    <t>Nodular prostate without lower urinary tract symptoms</t>
  </si>
  <si>
    <t>Prostata nodulare senza sintomi del tratto urinario inferiore</t>
  </si>
  <si>
    <t>N40.3</t>
  </si>
  <si>
    <t>Nodular prostate with lower urinary tract symptoms</t>
  </si>
  <si>
    <t>Prostata nodulare con sintomi del tratto urinario inferiore</t>
  </si>
  <si>
    <t>N41</t>
  </si>
  <si>
    <t>Inflammatory diseases of prostate</t>
  </si>
  <si>
    <t>Malattie infiammatorie della prostata</t>
  </si>
  <si>
    <t>N41.0</t>
  </si>
  <si>
    <t>Acute prostatitis</t>
  </si>
  <si>
    <t>Prostatite acuta</t>
  </si>
  <si>
    <t>N41.1</t>
  </si>
  <si>
    <t>Chronic prostatitis</t>
  </si>
  <si>
    <t>Prostatite cronica</t>
  </si>
  <si>
    <t>N41.2</t>
  </si>
  <si>
    <t>Abscess of prostate</t>
  </si>
  <si>
    <t>Ascesso della prostata</t>
  </si>
  <si>
    <t>N41.3</t>
  </si>
  <si>
    <t>Prostatocystitis</t>
  </si>
  <si>
    <t>Prostatocistite</t>
  </si>
  <si>
    <t>N41.8</t>
  </si>
  <si>
    <t>Other inflammatory diseases of prostate</t>
  </si>
  <si>
    <t>Altre malattie infiammatorie della prostata</t>
  </si>
  <si>
    <t>N41.9</t>
  </si>
  <si>
    <t>Inflammatory disease of prostate, unspecified</t>
  </si>
  <si>
    <t>Malattia infiammatoria della prostata non specificata</t>
  </si>
  <si>
    <t>N42</t>
  </si>
  <si>
    <t>Other disorders of prostate</t>
  </si>
  <si>
    <t>Altri disturbi della prostata</t>
  </si>
  <si>
    <t>N42.0</t>
  </si>
  <si>
    <t>Calculus of prostate</t>
  </si>
  <si>
    <t>Calcolo prostatico</t>
  </si>
  <si>
    <t>N42.1</t>
  </si>
  <si>
    <t>Congestion and haemorrhage of prostate</t>
  </si>
  <si>
    <t>Edema ed emorragia della prostata</t>
  </si>
  <si>
    <t>N42.2</t>
  </si>
  <si>
    <t>Atrophy of prostate</t>
  </si>
  <si>
    <t>Atrofia della prostata</t>
  </si>
  <si>
    <t>N42.3</t>
  </si>
  <si>
    <t>Dysplasia of prostate</t>
  </si>
  <si>
    <t>Displasia della prostata</t>
  </si>
  <si>
    <t>N42.8</t>
  </si>
  <si>
    <t>Other specified disorders of prostate</t>
  </si>
  <si>
    <t>Altri disturbi specificati della prostata</t>
  </si>
  <si>
    <t>N42.9</t>
  </si>
  <si>
    <t>Disorder of prostate, unspecified</t>
  </si>
  <si>
    <t>Disturbo della prostata non specificato</t>
  </si>
  <si>
    <t>N43</t>
  </si>
  <si>
    <t>Hydrocele and spermatocele</t>
  </si>
  <si>
    <t>Idrocele e spermatocele</t>
  </si>
  <si>
    <t>N43.0</t>
  </si>
  <si>
    <t>Encysted hydrocele</t>
  </si>
  <si>
    <t>Idrocele incistato</t>
  </si>
  <si>
    <t>N43.1</t>
  </si>
  <si>
    <t>Infected hydrocele</t>
  </si>
  <si>
    <t>Idrocele infetto</t>
  </si>
  <si>
    <t>N43.2</t>
  </si>
  <si>
    <t>Other hydrocele</t>
  </si>
  <si>
    <t>Altro idrocele</t>
  </si>
  <si>
    <t>N43.3</t>
  </si>
  <si>
    <t>Hydrocele, unspecified</t>
  </si>
  <si>
    <t>Idrocele non specificato</t>
  </si>
  <si>
    <t>N43.4</t>
  </si>
  <si>
    <t>Spermatocele</t>
  </si>
  <si>
    <t>N44</t>
  </si>
  <si>
    <t>Torsion of testis</t>
  </si>
  <si>
    <t>Torsione di testicolo</t>
  </si>
  <si>
    <t>N45</t>
  </si>
  <si>
    <t>Orchitis and epididymitis</t>
  </si>
  <si>
    <t>Orchite ed epididimite</t>
  </si>
  <si>
    <t>N45.0</t>
  </si>
  <si>
    <t>Orchitis, epididymitis and epididymo-orchitis with abscess</t>
  </si>
  <si>
    <t>Orchite, epididimite e orchi epididimite con ascesso</t>
  </si>
  <si>
    <t>N45.9</t>
  </si>
  <si>
    <t>Orchitis, epididymitis and epididymo-orchitis without abscess</t>
  </si>
  <si>
    <t>Orchite, epididimite e orchi epididimite senza ascesso</t>
  </si>
  <si>
    <t>N46</t>
  </si>
  <si>
    <t>Male infertility</t>
  </si>
  <si>
    <t>Infertilità maschile</t>
  </si>
  <si>
    <t>N47</t>
  </si>
  <si>
    <t>Redundant prepuce, phimosis and paraphimosis</t>
  </si>
  <si>
    <t>Ipertrofia prepuziale, fimosi e parafimosi</t>
  </si>
  <si>
    <t>N48</t>
  </si>
  <si>
    <t>Other disorders of penis</t>
  </si>
  <si>
    <t>Altri disturbi del pene</t>
  </si>
  <si>
    <t>N48.0</t>
  </si>
  <si>
    <t>Leukoplakia of penis</t>
  </si>
  <si>
    <t>Leucoplachia del pene</t>
  </si>
  <si>
    <t>N48.1</t>
  </si>
  <si>
    <t>Balanoposthitis</t>
  </si>
  <si>
    <t>Balanopostite</t>
  </si>
  <si>
    <t>N48.2</t>
  </si>
  <si>
    <t>Other inflammatory disorders of penis</t>
  </si>
  <si>
    <t>Altri disturbi infiammatori del pene</t>
  </si>
  <si>
    <t>N48.3</t>
  </si>
  <si>
    <t>Priapism</t>
  </si>
  <si>
    <t>Priapismo</t>
  </si>
  <si>
    <t>N48.4</t>
  </si>
  <si>
    <t>Impotence of organic origin</t>
  </si>
  <si>
    <t>Impotenza di origine organica</t>
  </si>
  <si>
    <t>N48.5</t>
  </si>
  <si>
    <t>Ulcer of penis</t>
  </si>
  <si>
    <t>Ulcera del pene</t>
  </si>
  <si>
    <t>N48.6</t>
  </si>
  <si>
    <t>Induratio penis plastica</t>
  </si>
  <si>
    <t>Balanite xerotica obliterante</t>
  </si>
  <si>
    <t>N48.8</t>
  </si>
  <si>
    <t>Other specified disorders of penis</t>
  </si>
  <si>
    <t>Altri disturbi del pene specificati</t>
  </si>
  <si>
    <t>N48.9</t>
  </si>
  <si>
    <t>Disorder of penis, unspecified</t>
  </si>
  <si>
    <t>Disturbo del pene non specificato</t>
  </si>
  <si>
    <t>N49</t>
  </si>
  <si>
    <t>Inflammatory disorders of male genital organs, not elsewhere classified</t>
  </si>
  <si>
    <t>Disturbi infiammatori dell’apparato genitale maschile non classificati altrove</t>
  </si>
  <si>
    <t>N49.0</t>
  </si>
  <si>
    <t>Inflammatory disorders of seminal vesicle</t>
  </si>
  <si>
    <t>Disturbi infiammatori delle vescicole seminali</t>
  </si>
  <si>
    <t>N49.1</t>
  </si>
  <si>
    <t>Inflammatory disorders of spermatic cord, tunica vaginalis and vas deferens</t>
  </si>
  <si>
    <t>Disturbi infiammatori del cordone spermatico, della tunica vaginale e di dotto deferente</t>
  </si>
  <si>
    <t>N49.2</t>
  </si>
  <si>
    <t>Inflammatory disorders of scrotum</t>
  </si>
  <si>
    <t>Disturbi infiammatori dello scroto</t>
  </si>
  <si>
    <t>N49.8</t>
  </si>
  <si>
    <t>Inflammatory disorders of other specified male genital organs</t>
  </si>
  <si>
    <t>Disturbi infiammatori di altri organi specificati dell’apparato genitale</t>
  </si>
  <si>
    <t>N49.9</t>
  </si>
  <si>
    <t>Inflammatory disorder of unspecified male genital organ</t>
  </si>
  <si>
    <t>Disturbo infiammatorio di organo genitale  maschile non specificato</t>
  </si>
  <si>
    <t>N50</t>
  </si>
  <si>
    <t>Other disorders of male genital organs</t>
  </si>
  <si>
    <t>Altri disturbi dell’apparato genitale maschile</t>
  </si>
  <si>
    <t>N50.0</t>
  </si>
  <si>
    <t>Atrophy of testis</t>
  </si>
  <si>
    <t>Atrofia di testicolo</t>
  </si>
  <si>
    <t>N50.1</t>
  </si>
  <si>
    <t>Vascular disorders of male genital organs</t>
  </si>
  <si>
    <t>Disturbi vascolari di organi genitali maschili</t>
  </si>
  <si>
    <t>N50.3</t>
  </si>
  <si>
    <t>Cyst of epididymis</t>
  </si>
  <si>
    <t>Cisti dell'epididimo</t>
  </si>
  <si>
    <t>N50.8</t>
  </si>
  <si>
    <t>Other specified disorders of male genital organs</t>
  </si>
  <si>
    <t>Altri disturbi specificati dell’apparato genitale maschile</t>
  </si>
  <si>
    <t>N50.9</t>
  </si>
  <si>
    <t>Disorder of male genital organs, unspecified</t>
  </si>
  <si>
    <t>Disturbi di organi genitali maschili non specificati</t>
  </si>
  <si>
    <t>N51</t>
  </si>
  <si>
    <t>Disorders of male genital organs in diseases classified elsewhere</t>
  </si>
  <si>
    <t>Disturbi di organi genitali maschili in malattie classificate altrove</t>
  </si>
  <si>
    <t>N51.0</t>
  </si>
  <si>
    <t>Disorders of prostate in diseases classified elsewhere</t>
  </si>
  <si>
    <t>Disturbi della prostata in malattie classificate  altrove</t>
  </si>
  <si>
    <t>N51.1</t>
  </si>
  <si>
    <t>Disorders of testis and epididymis in diseases classified elsewhere</t>
  </si>
  <si>
    <t>Disturbi del testicolo e dell'epididimo in malattie classificate altrove</t>
  </si>
  <si>
    <t>N51.2</t>
  </si>
  <si>
    <t>Balanitis in diseases classified elsewhere</t>
  </si>
  <si>
    <t>Balanite in malattie classificate  altrove</t>
  </si>
  <si>
    <t>N51.8</t>
  </si>
  <si>
    <t>Other disorders of male genital organs in diseases classified elsewhere</t>
  </si>
  <si>
    <t>Altri disturbi di organi genitali maschili in malattie classificate altrove</t>
  </si>
  <si>
    <t>N60</t>
  </si>
  <si>
    <t>Benign mammary dysplasia</t>
  </si>
  <si>
    <t>Displasia mammaria benigna</t>
  </si>
  <si>
    <t>N60.0</t>
  </si>
  <si>
    <t>Solitary cyst of breast</t>
  </si>
  <si>
    <t>Cisti mammaria isolata</t>
  </si>
  <si>
    <t>N60.1</t>
  </si>
  <si>
    <t>Diffuse cystic mastopathy</t>
  </si>
  <si>
    <t>Mastopatia cistica diffusa</t>
  </si>
  <si>
    <t>N60.2</t>
  </si>
  <si>
    <t>Fibroadenosis of breast</t>
  </si>
  <si>
    <t>Fibroadenosi della mammella</t>
  </si>
  <si>
    <t>N60.3</t>
  </si>
  <si>
    <t>Fibrosclerosis of breast</t>
  </si>
  <si>
    <t>Fibrosclerosi della mammella</t>
  </si>
  <si>
    <t>N60.4</t>
  </si>
  <si>
    <t>Mammary duct ectasia</t>
  </si>
  <si>
    <t>Ectasia di dotto mammario</t>
  </si>
  <si>
    <t>N60.8</t>
  </si>
  <si>
    <t>Other benign mammary dysplasias</t>
  </si>
  <si>
    <t>Altre displasie mammarie benigne</t>
  </si>
  <si>
    <t>N60.9</t>
  </si>
  <si>
    <t>Benign mammary dysplasia, unspecified</t>
  </si>
  <si>
    <t>Displasia mammaria benigna non specificata</t>
  </si>
  <si>
    <t>N61</t>
  </si>
  <si>
    <t>Inflammatory disorders of breast</t>
  </si>
  <si>
    <t>Disturbi infiammatori della mammella</t>
  </si>
  <si>
    <t>N62</t>
  </si>
  <si>
    <t>Hypertrophy of breast</t>
  </si>
  <si>
    <t>Ipertrofia della mammella</t>
  </si>
  <si>
    <t>N63</t>
  </si>
  <si>
    <t>Unspecified lump in breast</t>
  </si>
  <si>
    <t>Nodulo della mammella non specificato</t>
  </si>
  <si>
    <t>N64</t>
  </si>
  <si>
    <t>Other disorders of breast</t>
  </si>
  <si>
    <t>Altri disturbi della mammella</t>
  </si>
  <si>
    <t>N64.0</t>
  </si>
  <si>
    <t>Fissure and fistula of nipple</t>
  </si>
  <si>
    <t>Ragade e fistola del capezzolo</t>
  </si>
  <si>
    <t>N64.1</t>
  </si>
  <si>
    <t>Fat necrosis of breast</t>
  </si>
  <si>
    <t>Necrosi grassa della mammella</t>
  </si>
  <si>
    <t>N64.2</t>
  </si>
  <si>
    <t>Atrophy of breast</t>
  </si>
  <si>
    <t>Atrofia della mammella</t>
  </si>
  <si>
    <t>N64.3</t>
  </si>
  <si>
    <t>Galactorrhoea not associated with childbirth</t>
  </si>
  <si>
    <t>Galattorrea non associata al parto</t>
  </si>
  <si>
    <t>N64.4</t>
  </si>
  <si>
    <t>Mastodynia</t>
  </si>
  <si>
    <t>Mastodinia</t>
  </si>
  <si>
    <t>N64.5</t>
  </si>
  <si>
    <t>Other signs and symptoms in breast</t>
  </si>
  <si>
    <t>Altri segni e sintomi mammari</t>
  </si>
  <si>
    <t>N64.8</t>
  </si>
  <si>
    <t>Other specified disorders of breast</t>
  </si>
  <si>
    <t>Altri disturbi specificati della mammella</t>
  </si>
  <si>
    <t>N64.9</t>
  </si>
  <si>
    <t>Disorder of breast, unspecified</t>
  </si>
  <si>
    <t>Malattia della mammella non specificato</t>
  </si>
  <si>
    <t>N70</t>
  </si>
  <si>
    <t>Salpingitis and oophoritis</t>
  </si>
  <si>
    <t>Salpingite e ooforite</t>
  </si>
  <si>
    <t>N70.0</t>
  </si>
  <si>
    <t>Acute salpingitis and oophoritis</t>
  </si>
  <si>
    <t>Salpingite ed ooforite acute</t>
  </si>
  <si>
    <t>N70.1</t>
  </si>
  <si>
    <t>Chronic salpingitis and oophoritis</t>
  </si>
  <si>
    <t>Salpingite ed ooforite croniche</t>
  </si>
  <si>
    <t>N70.9</t>
  </si>
  <si>
    <t>Salpingitis and oophoritis, unspecified</t>
  </si>
  <si>
    <t>Salpingite ed ooforite non specificate</t>
  </si>
  <si>
    <t>N71</t>
  </si>
  <si>
    <t>Inflammatory disease of uterus, except cervix</t>
  </si>
  <si>
    <t>Malattia infiammatoria dell’utero, cervice esclusa</t>
  </si>
  <si>
    <t>N71.0</t>
  </si>
  <si>
    <t>Acute inflammatory disease of uterus</t>
  </si>
  <si>
    <t>Malattia infiammatoria acuta dell’utero</t>
  </si>
  <si>
    <t>N71.1</t>
  </si>
  <si>
    <t>Chronic inflammatory disease of uterus</t>
  </si>
  <si>
    <t>Malattia infiammatoria cronica dell’utero</t>
  </si>
  <si>
    <t>N71.9</t>
  </si>
  <si>
    <t>Inflammatory disease of uterus, unspecified</t>
  </si>
  <si>
    <t>Malattia infiammatoria dell’utero non specificata</t>
  </si>
  <si>
    <t>N72</t>
  </si>
  <si>
    <t>Inflammatory disease of cervix uteri</t>
  </si>
  <si>
    <t>Malattia infiammatoria della cervice uterina</t>
  </si>
  <si>
    <t>N73</t>
  </si>
  <si>
    <t>Other female pelvic inflammatory diseases</t>
  </si>
  <si>
    <t>Altre malattie infiammatorie della pelvi femminile</t>
  </si>
  <si>
    <t>N73.0</t>
  </si>
  <si>
    <t>Acute parametritis and pelvic cellulitis</t>
  </si>
  <si>
    <t>Parametrite e cellulite pelvica acute</t>
  </si>
  <si>
    <t>N73.1</t>
  </si>
  <si>
    <t>Chronic parametritis and pelvic cellulitis</t>
  </si>
  <si>
    <t>Parametrite e cellulite pelvica croniche</t>
  </si>
  <si>
    <t>N73.2</t>
  </si>
  <si>
    <t>Unspecified parametritis and pelvic cellulitis</t>
  </si>
  <si>
    <t>Parametrite e cellulite pelvica non specificate</t>
  </si>
  <si>
    <t>N73.3</t>
  </si>
  <si>
    <t>Female acute pelvic peritonitis</t>
  </si>
  <si>
    <t>Pelviperitonite femminile acuta</t>
  </si>
  <si>
    <t>N73.4</t>
  </si>
  <si>
    <t>Female chronic pelvic peritonitis</t>
  </si>
  <si>
    <t>Pelviperitonite femminile cronica</t>
  </si>
  <si>
    <t>N73.5</t>
  </si>
  <si>
    <t>Female pelvic peritonitis, unspecified</t>
  </si>
  <si>
    <t>Pelviperitonite femminile non specificata</t>
  </si>
  <si>
    <t>N73.6</t>
  </si>
  <si>
    <t>Female pelvic peritoneal adhesions</t>
  </si>
  <si>
    <t>Aderenze pelviperitoneali femminili</t>
  </si>
  <si>
    <t>N73.8</t>
  </si>
  <si>
    <t>Other specified female pelvic inflammatory diseases</t>
  </si>
  <si>
    <t>Altre malattie infiammatorie specificate della pelvi femminile</t>
  </si>
  <si>
    <t>N73.9</t>
  </si>
  <si>
    <t>Female pelvic inflammatory disease, unspecified</t>
  </si>
  <si>
    <t>Malattia infiammatoria della pelvi femminile non specificata</t>
  </si>
  <si>
    <t>N74</t>
  </si>
  <si>
    <t>Female pelvic inflammatory disorders in diseases classified elsewhere</t>
  </si>
  <si>
    <t>Disturbi infiammatori della pelvi femminile in malattie classificate altrove</t>
  </si>
  <si>
    <t>N74.0</t>
  </si>
  <si>
    <t>Tuberculous infection of cervix uteri (A18.1+ )</t>
  </si>
  <si>
    <t xml:space="preserve">Infezione tubercolare della cervice uterina </t>
  </si>
  <si>
    <t>N74.1</t>
  </si>
  <si>
    <t>Female tuberculous pelvic inflammatory disease</t>
  </si>
  <si>
    <t>Malattia infiammatoria tubercolare della pelvi femminile</t>
  </si>
  <si>
    <t>N74.2</t>
  </si>
  <si>
    <t>Female syphilitic pelvic inflammatory disease</t>
  </si>
  <si>
    <t>Malattia infiammatoria sifilitica della pelvi femminile</t>
  </si>
  <si>
    <t>N74.3</t>
  </si>
  <si>
    <t>Female gonococcal pelvic inflammatory disease</t>
  </si>
  <si>
    <t>Malattia infiammatoria gonococcica  della pelvi femminile</t>
  </si>
  <si>
    <t>N74.4</t>
  </si>
  <si>
    <t>Female chlamydial pelvic inflammatory disease</t>
  </si>
  <si>
    <t>Malattia infiammatoria da Chlamydia  della pelvi femminile</t>
  </si>
  <si>
    <t>N74.8</t>
  </si>
  <si>
    <t>Female pelvic inflammatory disorders in other diseases classified elsewhere</t>
  </si>
  <si>
    <t xml:space="preserve">Disturbi infiammatori della pelvi femminile in altre malattie classificate </t>
  </si>
  <si>
    <t>N75</t>
  </si>
  <si>
    <t>Diseases of Bartholin gland</t>
  </si>
  <si>
    <t>Malattie della ghiandola di Bartolino</t>
  </si>
  <si>
    <t>N75.0</t>
  </si>
  <si>
    <t>Cyst of Bartholin gland</t>
  </si>
  <si>
    <t>Cisti della ghiandola di Bartolino</t>
  </si>
  <si>
    <t>N75.1</t>
  </si>
  <si>
    <t>Abscess of Bartholin gland</t>
  </si>
  <si>
    <t>Ascesso della ghiandola di Bartolino</t>
  </si>
  <si>
    <t>N75.8</t>
  </si>
  <si>
    <t>Other diseases of Bartholin gland</t>
  </si>
  <si>
    <t>Altre malattie della ghiandola di Bartolino</t>
  </si>
  <si>
    <t>N75.9</t>
  </si>
  <si>
    <t>Disease of Bartholin gland, unspecified</t>
  </si>
  <si>
    <t>Malattia della ghiandola di Bartolino non specificata</t>
  </si>
  <si>
    <t>N76</t>
  </si>
  <si>
    <t>Other inflammation of vagina and vulva</t>
  </si>
  <si>
    <t>Altre infiammazioni della vagina e della vulva</t>
  </si>
  <si>
    <t>N76.0</t>
  </si>
  <si>
    <t>Acute vaginitis</t>
  </si>
  <si>
    <t>Vaginite acuta</t>
  </si>
  <si>
    <t>N76.1</t>
  </si>
  <si>
    <t>Subacute and chronic vaginitis</t>
  </si>
  <si>
    <t>Vaginite subacuta e cronica</t>
  </si>
  <si>
    <t>N76.2</t>
  </si>
  <si>
    <t>Acute vulvitis</t>
  </si>
  <si>
    <t>Vulvite acuta</t>
  </si>
  <si>
    <t>N76.3</t>
  </si>
  <si>
    <t>Subacute and chronic vulvitis</t>
  </si>
  <si>
    <t>Vulvite subacuta e cronica</t>
  </si>
  <si>
    <t>N76.4</t>
  </si>
  <si>
    <t>Abscess of vulva</t>
  </si>
  <si>
    <t>Ascesso della vulva</t>
  </si>
  <si>
    <t>N76.5</t>
  </si>
  <si>
    <t>Ulceration of vagina</t>
  </si>
  <si>
    <t>Ulcerazione della vagina</t>
  </si>
  <si>
    <t>N76.6</t>
  </si>
  <si>
    <t>Ulceration of vulva</t>
  </si>
  <si>
    <t>Ulcerazione della vulva</t>
  </si>
  <si>
    <t>N76.8</t>
  </si>
  <si>
    <t>Other specified inflammation of vagina and vulva</t>
  </si>
  <si>
    <t>Altre infiammazioni specificate della vagina e della vulva</t>
  </si>
  <si>
    <t>N77</t>
  </si>
  <si>
    <t>Vulvovaginal ulceration and inflammation in diseases classified elsewhere</t>
  </si>
  <si>
    <t>Ulcerazione ed infiammazione vulvovaginali in malattie classificate altrove</t>
  </si>
  <si>
    <t>N77.0</t>
  </si>
  <si>
    <t>Ulceration of vulva in infectious and parasitic diseases classified elsewhere</t>
  </si>
  <si>
    <t>Ulcerazione della vulva in malattie infettive o parassitarie classificate altrove</t>
  </si>
  <si>
    <t>N77.1</t>
  </si>
  <si>
    <t>Vaginitis, vulvitis and vulvovaginitis in infectious and parasitic diseases classified elsewhere</t>
  </si>
  <si>
    <t>Vaginite, vulvite e vulvovaginite in malattie infettive e parassitarie classificate altrove</t>
  </si>
  <si>
    <t>N77.8</t>
  </si>
  <si>
    <t>Vulvovaginal ulceration and inflammation in other diseases classified elsewhere</t>
  </si>
  <si>
    <t>Ulcerazione ed infiammazione vulvovaginali in altre malattie classificate</t>
  </si>
  <si>
    <t>N80</t>
  </si>
  <si>
    <t>Endometriosis</t>
  </si>
  <si>
    <t>Endometriosi</t>
  </si>
  <si>
    <t>N80.0</t>
  </si>
  <si>
    <t>Endometriosis of uterus</t>
  </si>
  <si>
    <t>Endometriosi dell'utero</t>
  </si>
  <si>
    <t>N80.1</t>
  </si>
  <si>
    <t>Endometriosis of ovary</t>
  </si>
  <si>
    <t>Endometriosi dell’ovaio</t>
  </si>
  <si>
    <t>N80.2</t>
  </si>
  <si>
    <t>Endometriosis of fallopian tube</t>
  </si>
  <si>
    <t>Endometriosi di tuba di Falloppio</t>
  </si>
  <si>
    <t>N80.3</t>
  </si>
  <si>
    <t>Endometriosis of pelvic peritoneum</t>
  </si>
  <si>
    <t>Endometriosi del peritoneo pelvico</t>
  </si>
  <si>
    <t>N80.4</t>
  </si>
  <si>
    <t>Endometriosis of rectovaginal septum and vagina</t>
  </si>
  <si>
    <t>Endometriosi del setto rettovaginale e della vagina</t>
  </si>
  <si>
    <t>N80.5</t>
  </si>
  <si>
    <t>Endometriosis of intestine</t>
  </si>
  <si>
    <t>Endometriosi dell’intestino</t>
  </si>
  <si>
    <t>N80.6</t>
  </si>
  <si>
    <t>Endometriosis in cutaneous scar</t>
  </si>
  <si>
    <t>Endometriosi in cicatrice cutanea</t>
  </si>
  <si>
    <t>N80.8</t>
  </si>
  <si>
    <t>Other endometriosis</t>
  </si>
  <si>
    <t>Altra endometriosi</t>
  </si>
  <si>
    <t>N80.9</t>
  </si>
  <si>
    <t>Endometriosis, unspecified</t>
  </si>
  <si>
    <t>Endometriosi non specificata</t>
  </si>
  <si>
    <t>N81</t>
  </si>
  <si>
    <t>Female genital prolapse</t>
  </si>
  <si>
    <t>Prolasso genitale femminile</t>
  </si>
  <si>
    <t>N81.0</t>
  </si>
  <si>
    <t>Female urethrocele</t>
  </si>
  <si>
    <t>Uretrocele femminile</t>
  </si>
  <si>
    <t>N81.1</t>
  </si>
  <si>
    <t>Cystocele</t>
  </si>
  <si>
    <t>Cistocele</t>
  </si>
  <si>
    <t>N81.2</t>
  </si>
  <si>
    <t>Incomplete uterovaginal prolapse</t>
  </si>
  <si>
    <t>Prolasso utero vaginale incompleto</t>
  </si>
  <si>
    <t>N81.3</t>
  </si>
  <si>
    <t>Complete uterovaginal prolapse</t>
  </si>
  <si>
    <t>Prolasso utero vaginale completo</t>
  </si>
  <si>
    <t>N81.4</t>
  </si>
  <si>
    <t>Uterovaginal prolapse, unspecified</t>
  </si>
  <si>
    <t>Prolasso uterovaginale non specificato</t>
  </si>
  <si>
    <t>N81.5</t>
  </si>
  <si>
    <t>Vaginal enterocele</t>
  </si>
  <si>
    <t>Enterocele vaginale</t>
  </si>
  <si>
    <t>N81.6</t>
  </si>
  <si>
    <t>Rectocele</t>
  </si>
  <si>
    <t>Rettocele</t>
  </si>
  <si>
    <t>N81.8</t>
  </si>
  <si>
    <t>Other female genital prolapse</t>
  </si>
  <si>
    <t>Altro prolasso genitale femminile</t>
  </si>
  <si>
    <t>N81.9</t>
  </si>
  <si>
    <t>Female genital prolapse, unspecified</t>
  </si>
  <si>
    <t>Prolasso genitale femminile non specificato</t>
  </si>
  <si>
    <t>N82</t>
  </si>
  <si>
    <t>Fistulae involving female genital tract</t>
  </si>
  <si>
    <t>Fistole interessanti l’apparato genitale femminile</t>
  </si>
  <si>
    <t>N82.0</t>
  </si>
  <si>
    <t>Vesicovaginal fistula</t>
  </si>
  <si>
    <t>Fistola vescicovaginale</t>
  </si>
  <si>
    <t>N82.1</t>
  </si>
  <si>
    <t>Other female urinary-genital tract fistulae</t>
  </si>
  <si>
    <t>Altre fistole dell’apparato genitourinario femminile</t>
  </si>
  <si>
    <t>N82.2</t>
  </si>
  <si>
    <t>Fistula of vagina to small intestine</t>
  </si>
  <si>
    <t>Fistola tra intestino tenue e vagina</t>
  </si>
  <si>
    <t>N82.3</t>
  </si>
  <si>
    <t>Fistula of vagina to large intestine</t>
  </si>
  <si>
    <t>Fistola colo vaginale</t>
  </si>
  <si>
    <t>N82.4</t>
  </si>
  <si>
    <t>Other female intestinal-genital tract fistulae</t>
  </si>
  <si>
    <t>Altra fistola entero genitale femminile</t>
  </si>
  <si>
    <t>N82.5</t>
  </si>
  <si>
    <t>Female genital tract-skin fistulae</t>
  </si>
  <si>
    <t>Fistola genito cutanea femminile</t>
  </si>
  <si>
    <t>N82.8</t>
  </si>
  <si>
    <t>Other female genital tract fistulae</t>
  </si>
  <si>
    <t>Altra fistola dell’apparato genitale femminile</t>
  </si>
  <si>
    <t>N82.9</t>
  </si>
  <si>
    <t>Female genital tract fistula, unspecified</t>
  </si>
  <si>
    <t>Fistola dell’apparato genitale femminile non specificata</t>
  </si>
  <si>
    <t>N83</t>
  </si>
  <si>
    <t>Noninflammatory disorders of ovary, fallopian tube and broad ligament</t>
  </si>
  <si>
    <t>Disturbi non infiammatori di ovaio, tube di Falloppio e legamento largo</t>
  </si>
  <si>
    <t>N83.0</t>
  </si>
  <si>
    <t>Follicular cyst of ovary</t>
  </si>
  <si>
    <t>Cisti follicolare dell’ovaio</t>
  </si>
  <si>
    <t>N83.1</t>
  </si>
  <si>
    <t>Corpus luteum cyst</t>
  </si>
  <si>
    <t>Cisti del corpo luteo</t>
  </si>
  <si>
    <t>N83.2</t>
  </si>
  <si>
    <t>Other and unspecified ovarian cysts</t>
  </si>
  <si>
    <t>Altre e non specificate cisti dell’ovaio</t>
  </si>
  <si>
    <t>N83.3</t>
  </si>
  <si>
    <t>Acquired atrophy of ovary and fallopian tube</t>
  </si>
  <si>
    <t>Atrofia acquisita di ovaio e di tuba di Falloppio</t>
  </si>
  <si>
    <t>N83.4</t>
  </si>
  <si>
    <t>Prolapse and hernia of ovary and fallopian tube</t>
  </si>
  <si>
    <t>Prolasso ed ernia di ovaio e di tuba di Falloppio</t>
  </si>
  <si>
    <t>N83.5</t>
  </si>
  <si>
    <t>Torsion of ovary, ovarian pedicle and fallopian tube</t>
  </si>
  <si>
    <t>Torsione di ovaio, peduncolo ovarico e tube di Falloppio</t>
  </si>
  <si>
    <t>N83.6</t>
  </si>
  <si>
    <t>Haematosalpinx</t>
  </si>
  <si>
    <t>Ematosalpinge</t>
  </si>
  <si>
    <t>N83.7</t>
  </si>
  <si>
    <t>Haematoma of broad ligament</t>
  </si>
  <si>
    <t>Ematoma di legamento largo</t>
  </si>
  <si>
    <t>N83.8</t>
  </si>
  <si>
    <t>Altri disturbi non infiammatori di ovaio, tuba di Falloppio e  legamento largo</t>
  </si>
  <si>
    <t>N83.9</t>
  </si>
  <si>
    <t>Noninflammatory disorder of ovary, fallopian tube and broad ligament, unspecified</t>
  </si>
  <si>
    <t>Malattia non infiammatoria di ovaio, di tube di Falloppio e di legamento</t>
  </si>
  <si>
    <t>N84</t>
  </si>
  <si>
    <t>Polyp of female genital tract</t>
  </si>
  <si>
    <t>Polipo dell’apparato genitale femminile</t>
  </si>
  <si>
    <t>N84.0</t>
  </si>
  <si>
    <t>Polyp of corpus uteri</t>
  </si>
  <si>
    <t>Polipo del corpo dell’utero</t>
  </si>
  <si>
    <t>N84.1</t>
  </si>
  <si>
    <t>Polyp of cervix uteri</t>
  </si>
  <si>
    <t>Polipo della cervice dell’utero</t>
  </si>
  <si>
    <t>N84.2</t>
  </si>
  <si>
    <t>Polyp of vagina</t>
  </si>
  <si>
    <t>Polipo della vagina</t>
  </si>
  <si>
    <t>N84.3</t>
  </si>
  <si>
    <t>Polyp of vulva</t>
  </si>
  <si>
    <t>Polipo della vulva</t>
  </si>
  <si>
    <t>N84.8</t>
  </si>
  <si>
    <t>Polyp of other parts of female genital tract</t>
  </si>
  <si>
    <t>Polipo di altre parti dell’apparato genitale femminile non specificato</t>
  </si>
  <si>
    <t>N84.9</t>
  </si>
  <si>
    <t>Polyp of female genital tract, unspecified</t>
  </si>
  <si>
    <t>Polipo dell’apparato genitale femminile non specificato</t>
  </si>
  <si>
    <t>N85</t>
  </si>
  <si>
    <t>Other noninflammatory disorders of uterus, except cervix</t>
  </si>
  <si>
    <t>Altri disturbi non infiammatori dell’utero, esclusa la cervice uterina</t>
  </si>
  <si>
    <t>N85.0</t>
  </si>
  <si>
    <t>Endometrial glandular hyperplasia</t>
  </si>
  <si>
    <t>Iperplasia ghiandolare dell’endometrio</t>
  </si>
  <si>
    <t>N85.1</t>
  </si>
  <si>
    <t>Endometrial adenomatous hyperplasia</t>
  </si>
  <si>
    <t>Iperplasia adenomatosa endometriale</t>
  </si>
  <si>
    <t>N85.2</t>
  </si>
  <si>
    <t>Hypertrophy of uterus</t>
  </si>
  <si>
    <t>Ipertrofia dell’utero</t>
  </si>
  <si>
    <t>N85.3</t>
  </si>
  <si>
    <t>Subinvolution of uterus</t>
  </si>
  <si>
    <t>Subinvoluzione dell’utero</t>
  </si>
  <si>
    <t>N85.4</t>
  </si>
  <si>
    <t>Malposition of uterus</t>
  </si>
  <si>
    <t>Malposizione dell’utero</t>
  </si>
  <si>
    <t>N85.5</t>
  </si>
  <si>
    <t>Inversion of uterus</t>
  </si>
  <si>
    <t>Inversione dell’utero</t>
  </si>
  <si>
    <t>N85.6</t>
  </si>
  <si>
    <t>Intrauterine synechiae</t>
  </si>
  <si>
    <t>Sinechie endouterine</t>
  </si>
  <si>
    <t>N85.7</t>
  </si>
  <si>
    <t>Haematometra</t>
  </si>
  <si>
    <t>Ematometra</t>
  </si>
  <si>
    <t>N85.8</t>
  </si>
  <si>
    <t>Other specified noninflammatory disorders of uterus</t>
  </si>
  <si>
    <t>Altri disturbi non infiammatori, specificati, dell’utero</t>
  </si>
  <si>
    <t>N85.9</t>
  </si>
  <si>
    <t>Noninflammatory disorder of uterus, unspecified</t>
  </si>
  <si>
    <t>Disturbo non infiammatorio dell’utero, non specificato</t>
  </si>
  <si>
    <t>N86</t>
  </si>
  <si>
    <t>Erosion and ectropion of cervix uteri</t>
  </si>
  <si>
    <t>Erosione ed ectropion della cervice uterina</t>
  </si>
  <si>
    <t>N87</t>
  </si>
  <si>
    <t>Dysplasia of cervix uteri</t>
  </si>
  <si>
    <t>Displasia della cervice dell’utero</t>
  </si>
  <si>
    <t>N87.0</t>
  </si>
  <si>
    <t>Mild cervical dysplasia</t>
  </si>
  <si>
    <t>Displasia cervicale lieve</t>
  </si>
  <si>
    <t>N87.1</t>
  </si>
  <si>
    <t>Moderate cervical dysplasia</t>
  </si>
  <si>
    <t>Displasia cervicale moderata</t>
  </si>
  <si>
    <t>N87.2</t>
  </si>
  <si>
    <t>Severe cervical dysplasia, not elsewhere classified</t>
  </si>
  <si>
    <t>Displasia cervicale grave non classificata altrove</t>
  </si>
  <si>
    <t>N87.9</t>
  </si>
  <si>
    <t>Dysplasia of cervix uteri, unspecified</t>
  </si>
  <si>
    <t>Displasia della cervice dell’utero non specificata</t>
  </si>
  <si>
    <t>N88</t>
  </si>
  <si>
    <t>Other noninflammatory disorders of cervix uteri</t>
  </si>
  <si>
    <t>Altri disturbi non infiammatori della cervice dell’utero</t>
  </si>
  <si>
    <t>N88.0</t>
  </si>
  <si>
    <t>Leukoplakia of cervix uteri</t>
  </si>
  <si>
    <t>Leucoplachia della cervice dell’utero</t>
  </si>
  <si>
    <t>N88.1</t>
  </si>
  <si>
    <t>Old laceration of cervix uteri</t>
  </si>
  <si>
    <t>Lacerazione di vecchia data della cervice dell’utero</t>
  </si>
  <si>
    <t>N88.2</t>
  </si>
  <si>
    <t>Stricture and stenosis of cervix uteri</t>
  </si>
  <si>
    <t>Restringimento e stenosi della cervice dell’utero</t>
  </si>
  <si>
    <t>N88.3</t>
  </si>
  <si>
    <t>Incompetence of cervix uteri</t>
  </si>
  <si>
    <t>Incompetenza della cervice uterina</t>
  </si>
  <si>
    <t>N88.4</t>
  </si>
  <si>
    <t>Hypertrophic elongation of cervix uteri</t>
  </si>
  <si>
    <t>Allungamento ipertrofico della cervice dell’utero</t>
  </si>
  <si>
    <t>N88.8</t>
  </si>
  <si>
    <t>Other specified noninflammatory disorders of cervix uteri</t>
  </si>
  <si>
    <t>Altri disturbi non infiammatori, specificati, della cervice uterina</t>
  </si>
  <si>
    <t>N88.9</t>
  </si>
  <si>
    <t>Noninflammatory disorder of cervix uteri, unspecified</t>
  </si>
  <si>
    <t>Disturbo non infiammatorio della cervice dell’utero, non specificato</t>
  </si>
  <si>
    <t>N89</t>
  </si>
  <si>
    <t>Other noninflammatory disorders of vagina</t>
  </si>
  <si>
    <t>Altri disturbi non infiammatori della vagina</t>
  </si>
  <si>
    <t>N89.0</t>
  </si>
  <si>
    <t>Mild vaginal dysplasia</t>
  </si>
  <si>
    <t>Displasia vaginale lieve</t>
  </si>
  <si>
    <t>N89.1</t>
  </si>
  <si>
    <t>Moderate vaginal dysplasia</t>
  </si>
  <si>
    <t>Displasia vaginale media</t>
  </si>
  <si>
    <t>N89.2</t>
  </si>
  <si>
    <t>Severe vaginal dysplasia, not elsewhere classified</t>
  </si>
  <si>
    <t>Displasia vaginale grave non classificata altrove</t>
  </si>
  <si>
    <t>N89.3</t>
  </si>
  <si>
    <t>Dysplasia of vagina, unspecified</t>
  </si>
  <si>
    <t>Displasia della vagina, non specificata</t>
  </si>
  <si>
    <t>N89.4</t>
  </si>
  <si>
    <t>Leukoplakia of vagina</t>
  </si>
  <si>
    <t>Leucoplachia della vagina</t>
  </si>
  <si>
    <t>N89.5</t>
  </si>
  <si>
    <t>Stricture and atresia of vagina</t>
  </si>
  <si>
    <t>Stenosi e atresia della vagina</t>
  </si>
  <si>
    <t>N89.6</t>
  </si>
  <si>
    <t>Tight hymenal ring</t>
  </si>
  <si>
    <t>Anello imenale stretto</t>
  </si>
  <si>
    <t>N89.7</t>
  </si>
  <si>
    <t>Haematocolpos</t>
  </si>
  <si>
    <t>Ematocolpo</t>
  </si>
  <si>
    <t>N89.8</t>
  </si>
  <si>
    <t>Other specified noninflammatory disorders of vagina</t>
  </si>
  <si>
    <t>Altri, specificati, disturbi infiammatori della vagina</t>
  </si>
  <si>
    <t>N89.9</t>
  </si>
  <si>
    <t>Noninflammatory disorder of vagina, unspecified</t>
  </si>
  <si>
    <t>Disturbo non infiammatorio della vagina, non specificato</t>
  </si>
  <si>
    <t>N90</t>
  </si>
  <si>
    <t>Other noninflammatory disorders of vulva and perineum</t>
  </si>
  <si>
    <t>Altri disturbi non infiammatori della vulva e del perineo</t>
  </si>
  <si>
    <t>N90.0</t>
  </si>
  <si>
    <t>Mild vulvar dysplasia</t>
  </si>
  <si>
    <t>Displasia vulvare lieve</t>
  </si>
  <si>
    <t>N90.1</t>
  </si>
  <si>
    <t>Moderate vulvar dysplasia</t>
  </si>
  <si>
    <t>Displasia vulvare media</t>
  </si>
  <si>
    <t>N90.2</t>
  </si>
  <si>
    <t>Severe vulvar dysplasia, not elsewhere classified</t>
  </si>
  <si>
    <t>Displasia vulvare grave non classificata altrove</t>
  </si>
  <si>
    <t>N90.3</t>
  </si>
  <si>
    <t>Dysplasia of vulva, unspecified</t>
  </si>
  <si>
    <t>Displasia della vulva non specificata</t>
  </si>
  <si>
    <t>N90.4</t>
  </si>
  <si>
    <t>Leukoplakia of vulva</t>
  </si>
  <si>
    <t>Leucoplachia della vulva</t>
  </si>
  <si>
    <t>N90.5</t>
  </si>
  <si>
    <t>Atrophy of vulva</t>
  </si>
  <si>
    <t>Atrofia della vulva</t>
  </si>
  <si>
    <t>N90.6</t>
  </si>
  <si>
    <t>Hypertrophy of vulva</t>
  </si>
  <si>
    <t>Ipertrofia della vulva</t>
  </si>
  <si>
    <t>N90.7</t>
  </si>
  <si>
    <t>Vulvar cyst</t>
  </si>
  <si>
    <t>Cisti vulvare</t>
  </si>
  <si>
    <t>N90.8</t>
  </si>
  <si>
    <t>Other specified noninflammatory disorders of vulva and perineum</t>
  </si>
  <si>
    <t>Altri disturbi non infiammatori, specificati, della vulva e del perineo</t>
  </si>
  <si>
    <t>N90.9</t>
  </si>
  <si>
    <t>Noninflammatory disorder of vulva and perineum, unspecified</t>
  </si>
  <si>
    <t>Disturbo non infiammatorio della vulva e del perineo non specificato</t>
  </si>
  <si>
    <t>N91</t>
  </si>
  <si>
    <t>Absent, scanty and rare menstruation</t>
  </si>
  <si>
    <t>Amenorrea, oligomenorrea ed ipomenorrea</t>
  </si>
  <si>
    <t>N91.0</t>
  </si>
  <si>
    <t>Primary amenorrhoea</t>
  </si>
  <si>
    <t>Amenorrea primaria</t>
  </si>
  <si>
    <t>N91.1</t>
  </si>
  <si>
    <t>Secondary amenorrhoea</t>
  </si>
  <si>
    <t>Amenorrea secondaria</t>
  </si>
  <si>
    <t>N91.2</t>
  </si>
  <si>
    <t>Amenorrhoea, unspecified</t>
  </si>
  <si>
    <t>Amenorrea non specificata</t>
  </si>
  <si>
    <t>N91.3</t>
  </si>
  <si>
    <t>Primary oligomenorrhoea</t>
  </si>
  <si>
    <t>Oligomenorrea primaria</t>
  </si>
  <si>
    <t>N91.4</t>
  </si>
  <si>
    <t>Secondary oligomenorrhoea</t>
  </si>
  <si>
    <t>Oligomenorrea secondaria</t>
  </si>
  <si>
    <t>N91.5</t>
  </si>
  <si>
    <t>Oligomenorrhoea, unspecified</t>
  </si>
  <si>
    <t>Oligomenorrea non specificata</t>
  </si>
  <si>
    <t>N92</t>
  </si>
  <si>
    <t>Excessive, frequent and irregular menstruation</t>
  </si>
  <si>
    <t>Menorragia, polimenorrea e metrorragia</t>
  </si>
  <si>
    <t>N92.0</t>
  </si>
  <si>
    <t>Excessive and frequent menstruation with regular cycle</t>
  </si>
  <si>
    <t>Mestruazione eccessiva e troppo frequente con ciclo regolare</t>
  </si>
  <si>
    <t>N92.1</t>
  </si>
  <si>
    <t>Excessive and frequent menstruation with irregular cycle</t>
  </si>
  <si>
    <t>Mestruazione eccessiva e troppo frequente con ciclo irregolare</t>
  </si>
  <si>
    <t>N92.2</t>
  </si>
  <si>
    <t>Excessive menstruation at puberty</t>
  </si>
  <si>
    <t>Mestruazione eccessiva alla pubertà</t>
  </si>
  <si>
    <t>N92.3</t>
  </si>
  <si>
    <t>Ovulation bleeding</t>
  </si>
  <si>
    <t>Sanguinamento da ovulazione</t>
  </si>
  <si>
    <t>N92.4</t>
  </si>
  <si>
    <t>Excessive bleeding in the premenopausal period</t>
  </si>
  <si>
    <t>Sanguinamento eccessivo in pre menopausa</t>
  </si>
  <si>
    <t>N92.5</t>
  </si>
  <si>
    <t>Other specified irregular menstruation</t>
  </si>
  <si>
    <t>Altra specificata irregolarità mestruale</t>
  </si>
  <si>
    <t>N92.6</t>
  </si>
  <si>
    <t>Irregular menstruation, unspecified</t>
  </si>
  <si>
    <t>Mestruazione irregolare non specificata</t>
  </si>
  <si>
    <t>N93</t>
  </si>
  <si>
    <t>Other abnormal uterine and vaginal bleeding</t>
  </si>
  <si>
    <t>Altri sanguinamenti uterini e vaginali anormali</t>
  </si>
  <si>
    <t>N93.0</t>
  </si>
  <si>
    <t>Postcoital and contact bleeding</t>
  </si>
  <si>
    <t>Sanguinamento postcoitale e da contatto</t>
  </si>
  <si>
    <t>N93.8</t>
  </si>
  <si>
    <t>Other specified abnormal uterine and vaginal bleeding</t>
  </si>
  <si>
    <t>Altri sanguinamenti anormali uterini o vaginali specificati</t>
  </si>
  <si>
    <t>N93.9</t>
  </si>
  <si>
    <t>Abnormal uterine and vaginal bleeding, unspecified</t>
  </si>
  <si>
    <t>Sanguinamento uterino o vaginale anormale non specificato</t>
  </si>
  <si>
    <t>N94</t>
  </si>
  <si>
    <t>Pain and other conditions associated with female genital organs and menstrual cycle</t>
  </si>
  <si>
    <t>Dolore e altre condizioni morbose associate agli organi genitali femminili o al ciclo mestruale</t>
  </si>
  <si>
    <t>N94.0</t>
  </si>
  <si>
    <t>Mittelschmerz</t>
  </si>
  <si>
    <t>N94.1</t>
  </si>
  <si>
    <t>Dyspareunia</t>
  </si>
  <si>
    <t>Dispareunia</t>
  </si>
  <si>
    <t>N94.2</t>
  </si>
  <si>
    <t>Vaginismus</t>
  </si>
  <si>
    <t>Vaginismo</t>
  </si>
  <si>
    <t>N94.3</t>
  </si>
  <si>
    <t>Premenstrual tension syndrome</t>
  </si>
  <si>
    <t>Sindrome da tensione premestruale</t>
  </si>
  <si>
    <t>N94.4</t>
  </si>
  <si>
    <t>Primary dysmenorrhoea</t>
  </si>
  <si>
    <t>Dismenorrea primaria</t>
  </si>
  <si>
    <t>N94.5</t>
  </si>
  <si>
    <t>Secondary dysmenorrhoea</t>
  </si>
  <si>
    <t>Dismenorrea secondaria</t>
  </si>
  <si>
    <t>N94.6</t>
  </si>
  <si>
    <t>Dysmenorrhoea, unspecified</t>
  </si>
  <si>
    <t>Dismenorrea non specificata</t>
  </si>
  <si>
    <t>N94.8</t>
  </si>
  <si>
    <t>Other specified conditions associated with female genital organs and menstrual cycle</t>
  </si>
  <si>
    <t>Altre condizioni morbose specificate associate all’apparato genitale femminile ed al ciclo mestruale</t>
  </si>
  <si>
    <t>N94.9</t>
  </si>
  <si>
    <t>Unspecified condition associated with female genital organs and menstrual cycle</t>
  </si>
  <si>
    <t>Condizione morbosa non specificata associata all’apparato genitale femminile ed al ciclo mestruale</t>
  </si>
  <si>
    <t>N95</t>
  </si>
  <si>
    <t>Menopausal and other perimenopausal disorders</t>
  </si>
  <si>
    <t>Disturbi menopausali e perimenopausali</t>
  </si>
  <si>
    <t>N95.0</t>
  </si>
  <si>
    <t>Postmenopausal bleeding</t>
  </si>
  <si>
    <t>Sanguinamento in postmenopausa</t>
  </si>
  <si>
    <t>N95.1</t>
  </si>
  <si>
    <t>Menopausal and female climacteric states</t>
  </si>
  <si>
    <t>Disturbi della menopausa e del climaterio femminile</t>
  </si>
  <si>
    <t>N95.2</t>
  </si>
  <si>
    <t>Postmenopausal atrophic vaginitis</t>
  </si>
  <si>
    <t>Vaginite atrofica postmenopausa</t>
  </si>
  <si>
    <t>N95.3</t>
  </si>
  <si>
    <t>States associated with artificial menopause</t>
  </si>
  <si>
    <t>Disturbi associati a menopausa artificiale</t>
  </si>
  <si>
    <t>N95.8</t>
  </si>
  <si>
    <t>Other specified menopausal and perimenopausal disorders</t>
  </si>
  <si>
    <t>Altro disturbo, specificato, menopausale e perimenopausale</t>
  </si>
  <si>
    <t>N95.9</t>
  </si>
  <si>
    <t>Menopausal and perimenopausal disorder, unspecified</t>
  </si>
  <si>
    <t>Disturbo menopausale e perimenopausale, non specificato</t>
  </si>
  <si>
    <t>N96</t>
  </si>
  <si>
    <t>Habitual aborter</t>
  </si>
  <si>
    <t>Aborto ricorrente</t>
  </si>
  <si>
    <t>N97</t>
  </si>
  <si>
    <t>Female infertility</t>
  </si>
  <si>
    <t>Infertilità femminile</t>
  </si>
  <si>
    <t>N97.0</t>
  </si>
  <si>
    <t>Female infertility associated with anovulation</t>
  </si>
  <si>
    <t>Infertilità femminile associata a mancanza di ovulazione</t>
  </si>
  <si>
    <t>N97.1</t>
  </si>
  <si>
    <t>Female infertility of tubal origin</t>
  </si>
  <si>
    <t>Infertilità femminile di origine tubarica</t>
  </si>
  <si>
    <t>N97.2</t>
  </si>
  <si>
    <t>Female infertility of uterine origin</t>
  </si>
  <si>
    <t>Infertilità femminile di origine uterina</t>
  </si>
  <si>
    <t>N97.3</t>
  </si>
  <si>
    <t>Female infertility of cervical origin</t>
  </si>
  <si>
    <t>Infertilità femminile di origine cervicale</t>
  </si>
  <si>
    <t>N97.4</t>
  </si>
  <si>
    <t>Female infertility associated with male factors</t>
  </si>
  <si>
    <t>Infertilità femminile associata a fattori maschili</t>
  </si>
  <si>
    <t>N97.8</t>
  </si>
  <si>
    <t>Female infertility of other origin</t>
  </si>
  <si>
    <t>Infertilità femminile di altra origine</t>
  </si>
  <si>
    <t>N97.9</t>
  </si>
  <si>
    <t>Female infertility, unspecified</t>
  </si>
  <si>
    <t>Infertilità femminile non specificata</t>
  </si>
  <si>
    <t>N98</t>
  </si>
  <si>
    <t>Complications associated with artificial fertilization</t>
  </si>
  <si>
    <t>Complicanze associate a fecondazione artificiale</t>
  </si>
  <si>
    <t>N98.0</t>
  </si>
  <si>
    <t>Infection associated with artificial insemination</t>
  </si>
  <si>
    <t>Infezione associata ad inseminazione artificiale</t>
  </si>
  <si>
    <t>N98.1</t>
  </si>
  <si>
    <t>Hyperstimulation of ovaries</t>
  </si>
  <si>
    <t>Iperstimolazione ovarica</t>
  </si>
  <si>
    <t>N98.2</t>
  </si>
  <si>
    <t>Complications of attempted introduction of fertilized ovum following in vitro fertilization</t>
  </si>
  <si>
    <t>Complicanze correlate a tentativo di introduzione di ovulo fecondato in vitro</t>
  </si>
  <si>
    <t>N98.3</t>
  </si>
  <si>
    <t>Complications of attempted introduction of embryo in embryo transfer</t>
  </si>
  <si>
    <t>Complicanze correlate a tentativo di introduzione di embrione durante</t>
  </si>
  <si>
    <t>N98.8</t>
  </si>
  <si>
    <t>Other complications associated with artificial fertilization</t>
  </si>
  <si>
    <t>Altre complicanze associate a fecondazione artificiale</t>
  </si>
  <si>
    <t>N98.9</t>
  </si>
  <si>
    <t>Complication associated with artificial fertilization, unspecified</t>
  </si>
  <si>
    <t>Complicanza non specificata associata a fecondazione artificiale</t>
  </si>
  <si>
    <t>N99</t>
  </si>
  <si>
    <t>Postprocedural disorders of genitourinary system, not elsewhere classified</t>
  </si>
  <si>
    <t>Disturbi iatrogeni delle vie genitourinarie non classificate altrove</t>
  </si>
  <si>
    <t>N99.0</t>
  </si>
  <si>
    <t>Postprocedural renal failure</t>
  </si>
  <si>
    <t>Insufficienza renale iatrogena</t>
  </si>
  <si>
    <t>N99.1</t>
  </si>
  <si>
    <t>Postprocedural urethral stricture</t>
  </si>
  <si>
    <t>Stenosi uretrale iatrogena</t>
  </si>
  <si>
    <t>N99.2</t>
  </si>
  <si>
    <t>Postoperative adhesions of vagina</t>
  </si>
  <si>
    <t>Aderenze post operatorie della vagina</t>
  </si>
  <si>
    <t>N99.3</t>
  </si>
  <si>
    <t>Prolapse of vaginal vault after hysterectomy</t>
  </si>
  <si>
    <t>Prolasso della volta vaginale dopo isterectomia</t>
  </si>
  <si>
    <t>N99.4</t>
  </si>
  <si>
    <t>Postprocedural pelvic peritoneal adhesions</t>
  </si>
  <si>
    <t>Aderenze pelviperitoneali iatrogene</t>
  </si>
  <si>
    <t>N99.5</t>
  </si>
  <si>
    <t>Malfunction of external stoma of urinary tract</t>
  </si>
  <si>
    <t>Malfunzionamento di stoma esterno delle vie urinarie</t>
  </si>
  <si>
    <t>N99.8</t>
  </si>
  <si>
    <t>Other postprocedural disorders of genitourinary system</t>
  </si>
  <si>
    <t>Altri disturbi genitourinari iatrogeni</t>
  </si>
  <si>
    <t>N99.9</t>
  </si>
  <si>
    <t>Postprocedural disorder of genitourinary system, unspecified</t>
  </si>
  <si>
    <t>Disturbo genitourinario iatrogeno non specificato</t>
  </si>
  <si>
    <t>O00</t>
  </si>
  <si>
    <t>Ectopic pregnancy</t>
  </si>
  <si>
    <t>Gravidanza ectopica</t>
  </si>
  <si>
    <t>O00.0</t>
  </si>
  <si>
    <t>Abdominal pregnancy</t>
  </si>
  <si>
    <t>Gravidanza addominale</t>
  </si>
  <si>
    <t>O00.1</t>
  </si>
  <si>
    <t>Tubal pregnancy</t>
  </si>
  <si>
    <t>Gravidanza tubarica</t>
  </si>
  <si>
    <t>O00.2</t>
  </si>
  <si>
    <t>Ovarian pregnancy</t>
  </si>
  <si>
    <t>Gravidanza ovarica</t>
  </si>
  <si>
    <t>O00.8</t>
  </si>
  <si>
    <t>Other ectopic pregnancy</t>
  </si>
  <si>
    <t>Altra gravidanza ectopica</t>
  </si>
  <si>
    <t>O00.9</t>
  </si>
  <si>
    <t>Ectopic pregnancy, unspecified</t>
  </si>
  <si>
    <t>Gravidanza ectopica non specificata</t>
  </si>
  <si>
    <t>O01</t>
  </si>
  <si>
    <t>Hydatidiform mole</t>
  </si>
  <si>
    <t>Mola idatiforme</t>
  </si>
  <si>
    <t>O01.0</t>
  </si>
  <si>
    <t>Classical hydatidiform mole</t>
  </si>
  <si>
    <t>Mola idatiforme classica</t>
  </si>
  <si>
    <t>O01.1</t>
  </si>
  <si>
    <t>Incomplete and partial hydatidiform mole</t>
  </si>
  <si>
    <t>Mola idatiforme incompleta e parziale</t>
  </si>
  <si>
    <t>O01.9</t>
  </si>
  <si>
    <t>Hydatidiform mole, unspecified</t>
  </si>
  <si>
    <t>Mola idatiforme non specificata</t>
  </si>
  <si>
    <t>O02</t>
  </si>
  <si>
    <t>Other abnormal products of conception</t>
  </si>
  <si>
    <t>Altri prodotti anormali del concepimento</t>
  </si>
  <si>
    <t>O02.0</t>
  </si>
  <si>
    <t>Blighted ovum and nonhydatidiform mole</t>
  </si>
  <si>
    <t>Ovulo abortivo (“blighted ovum”) e mola non idatiforme</t>
  </si>
  <si>
    <t>O02.1</t>
  </si>
  <si>
    <t>Missed abortion</t>
  </si>
  <si>
    <t>Aborto interno</t>
  </si>
  <si>
    <t>O02.8</t>
  </si>
  <si>
    <t>Other specified abnormal products of conception</t>
  </si>
  <si>
    <t>Altri prodotti anormali del concepimento, specificati</t>
  </si>
  <si>
    <t>O02.9</t>
  </si>
  <si>
    <t>Abnormal product of conception, unspecified</t>
  </si>
  <si>
    <t>Prodotto anormale del concepimento non specificato</t>
  </si>
  <si>
    <t>O03</t>
  </si>
  <si>
    <t>Spontaneous abortion</t>
  </si>
  <si>
    <t>Aborto spontaneo</t>
  </si>
  <si>
    <t>O03.0</t>
  </si>
  <si>
    <t>Spontaneous abortion - Incomplete, complicated by genital tract and pelvic infection</t>
  </si>
  <si>
    <t>Aborto spontaneo - Incompleto, complicato da infezione dell’apparato genitale o di organi pelvici</t>
  </si>
  <si>
    <t>O03.1</t>
  </si>
  <si>
    <t>Spontaneous abortion - Incomplete, complicated by delayed or excessive haemorrhage</t>
  </si>
  <si>
    <t>Aborto spontaneo - Incompleto, complicato da emorragia tardiva o eccessiva</t>
  </si>
  <si>
    <t>O03.2</t>
  </si>
  <si>
    <t>Spontaneous abortion - Incomplete, complicated by embolism</t>
  </si>
  <si>
    <t>Aborto spontaneo - Incompleto, complicato da embolia</t>
  </si>
  <si>
    <t>O03.3</t>
  </si>
  <si>
    <t>Spontaneous abortion - Incomplete, with other and unspecified complications</t>
  </si>
  <si>
    <t>Aborto spontaneo - Incompleto, con altre e non specificate complicanze</t>
  </si>
  <si>
    <t>O03.4</t>
  </si>
  <si>
    <t>Spontaneous abortion - Incomplete, without complication</t>
  </si>
  <si>
    <t>Aborto spontaneo - Incompleto, senza complicanze</t>
  </si>
  <si>
    <t>O03.5</t>
  </si>
  <si>
    <t>Spontaneous abortion - Complete or unspecified, complicated by genital tract and pelvic infection</t>
  </si>
  <si>
    <t>Aborto spontaneo - Completo o non specificato, complicato da infezioni dell’apparato genitale o della pelvi</t>
  </si>
  <si>
    <t>O03.6</t>
  </si>
  <si>
    <t>Spontaneous abortion - Complete or unspecified, complicated by delayed or excessive haemorrhage</t>
  </si>
  <si>
    <t>Aborto spontaneo - Completo o non specificato, complicato da emorragia tardiva o eccessiva</t>
  </si>
  <si>
    <t>O03.7</t>
  </si>
  <si>
    <t>Spontaneous abortion - Complete or unspecified, complicated by embolism</t>
  </si>
  <si>
    <t>Aborto spontaneo - Completo o non specificato, complicato da embolia</t>
  </si>
  <si>
    <t>O03.8</t>
  </si>
  <si>
    <t>Spontaneous abortion - Complete or unspecified, with other and unspecified complications</t>
  </si>
  <si>
    <t>Aborto spontaneo - Completo o non specificato, con altre o non specificate complicanze</t>
  </si>
  <si>
    <t>O03.9</t>
  </si>
  <si>
    <t>Spontaneous abortion: Complete or unspecified, without complication</t>
  </si>
  <si>
    <t>Aborto spontaneo - Completo o non specificato, senza complicanza</t>
  </si>
  <si>
    <t>O04</t>
  </si>
  <si>
    <t>Medical abortion</t>
  </si>
  <si>
    <t>Aborto medico</t>
  </si>
  <si>
    <t>O04.0</t>
  </si>
  <si>
    <t>Medical abortion - Incomplete, complicated by genital tract and pelvic infection</t>
  </si>
  <si>
    <t>Aborto medico - Incompleto, complicato da infezione dell’apparato genitale o di organi pelvici</t>
  </si>
  <si>
    <t>O04.1</t>
  </si>
  <si>
    <t>Medical abortion - Incomplete, complicated by delayed or excessive haemorrhage</t>
  </si>
  <si>
    <t>Aborto medico - Incompleto, complicato da emorragia tardiva o eccessiva</t>
  </si>
  <si>
    <t>O04.2</t>
  </si>
  <si>
    <t>Medical abortion - Incomplete, complicated by embolism</t>
  </si>
  <si>
    <t>Aborto medico - Incompleto, complicato da embolia</t>
  </si>
  <si>
    <t>O04.3</t>
  </si>
  <si>
    <t>Medical abortion - Incomplete, with other and unspecified complications</t>
  </si>
  <si>
    <t>Aborto medico - Incompleto, con altre e non specificate complicanze</t>
  </si>
  <si>
    <t>O04.4</t>
  </si>
  <si>
    <t>Medical abortion - Incomplete, without complication</t>
  </si>
  <si>
    <t>Aborto medico - Incompleto, senza complicanze</t>
  </si>
  <si>
    <t>O04.5</t>
  </si>
  <si>
    <t>Medical abortion - Complete or unspecified, complicated by genital tract and pelvic infection</t>
  </si>
  <si>
    <t>Aborto medico - Completo o non specificato, complicato da infezioni dell’apparato genitale o della pelvi</t>
  </si>
  <si>
    <t>O04.6</t>
  </si>
  <si>
    <t>Medical abortion - Complete or unspecified, complicated by delayed or excessive haemorrhage</t>
  </si>
  <si>
    <t>Aborto medico - Completo o non specificato, complicato da emorragia tardiva o eccessiva</t>
  </si>
  <si>
    <t>O04.7</t>
  </si>
  <si>
    <t>Medical abortion - Complete or unspecified, complicated by embolism</t>
  </si>
  <si>
    <t>Aborto medico - Completo o non specificato, complicato da embolia</t>
  </si>
  <si>
    <t>O04.8</t>
  </si>
  <si>
    <t>Medical abortion - Complete or unspecified, with other and unspecified complications</t>
  </si>
  <si>
    <t>Aborto medico - Completo o non specificato, con altre o non specificate complicanze</t>
  </si>
  <si>
    <t>O04.9</t>
  </si>
  <si>
    <t>Medical abortion: Complete or unspecified, without complication</t>
  </si>
  <si>
    <t>Aborto medico - Completo o non specificato, senza complicanza</t>
  </si>
  <si>
    <t>O05</t>
  </si>
  <si>
    <t>Other abortion</t>
  </si>
  <si>
    <t>Altro tipo di aborto</t>
  </si>
  <si>
    <t>O05.0</t>
  </si>
  <si>
    <t>Other abortion: Incomplete, complicated by genital tract and pelvic infection</t>
  </si>
  <si>
    <t>Altro aborto - Incompleto, complicato da infezione dell’apparato genitale o di organi pelvici</t>
  </si>
  <si>
    <t>O05.1</t>
  </si>
  <si>
    <t>Other abortion - Incomplete, complicated by delayed or excessive haemorrhage</t>
  </si>
  <si>
    <t>Altro aborto - Incompleto, complicato da emorragia tardiva o eccessiva</t>
  </si>
  <si>
    <t>O05.2</t>
  </si>
  <si>
    <t>Other abortion - Incomplete, complicated by embolism</t>
  </si>
  <si>
    <t>Altro aborto - Incompleto, complicato da embolia</t>
  </si>
  <si>
    <t>O05.3</t>
  </si>
  <si>
    <t>Other abortion: Incomplete, with other and unspecified complications</t>
  </si>
  <si>
    <t>Altro aborto - Incompleto, con altre e non specificate complicanze</t>
  </si>
  <si>
    <t>O05.4</t>
  </si>
  <si>
    <t>Other abortion - Incomplete, without complication</t>
  </si>
  <si>
    <t>Altro aborto - Incompleto, senza complicanze</t>
  </si>
  <si>
    <t>O05.5</t>
  </si>
  <si>
    <t>Other abortion: Complete or unspecified, complicated by genital tract and pelvic infection</t>
  </si>
  <si>
    <t>Altro aborto - Completo o non specificato, complicato da infezioni dell’apparato genitale o della pelvi</t>
  </si>
  <si>
    <t>O05.6</t>
  </si>
  <si>
    <t>Other abortion - Complete or unspecified, complicated by delayed or excessive haemorrhage</t>
  </si>
  <si>
    <t>Altro aborto - Completo o non specificato, complicato da emorragia tardiva o eccessiva</t>
  </si>
  <si>
    <t>O05.7</t>
  </si>
  <si>
    <t>Other abortion: Complete or unspecified, complicated by embolism</t>
  </si>
  <si>
    <t>Altro aborto - Completo o non specificato, complicato da embolia</t>
  </si>
  <si>
    <t>O05.8</t>
  </si>
  <si>
    <t>Other abortion - Complete or unspecified, with other and unspecified complications</t>
  </si>
  <si>
    <t>Altro aborto - Completo o non specificato, con altre o non specificate complicanze</t>
  </si>
  <si>
    <t>O05.9</t>
  </si>
  <si>
    <t>Other abortion: Complete or unspecified, without complication</t>
  </si>
  <si>
    <t>Altro aborto - Completo o non specificato, senza complicanza</t>
  </si>
  <si>
    <t>O06</t>
  </si>
  <si>
    <t>Unspecified abortion</t>
  </si>
  <si>
    <t>Aborto non specificato</t>
  </si>
  <si>
    <t>O06.0</t>
  </si>
  <si>
    <t>Unspecified abortion - Incomplete, complicated by genital tract and pelvic infection</t>
  </si>
  <si>
    <t>Aborto non specificato - Incompleto, complicato da infezione dell’apparato genitale o di organi pelvici</t>
  </si>
  <si>
    <t>O06.1</t>
  </si>
  <si>
    <t>Unspecified abortion - Incomplete, complicated by delayed or excessive haemorrhage</t>
  </si>
  <si>
    <t>Aborto non specificato - Incompleto, complicato da emorragia tardiva o eccessiva</t>
  </si>
  <si>
    <t>O06.2</t>
  </si>
  <si>
    <t>Unspecified abortion - Incomplete, complicated by embolism</t>
  </si>
  <si>
    <t>Aborto non specificato - Incompleto, complicato da embolia</t>
  </si>
  <si>
    <t>O06.3</t>
  </si>
  <si>
    <t>Unspecified abortion: Incomplete, with other and unspecified complications</t>
  </si>
  <si>
    <t>Aborto non specificato - Incompleto, con altre e non specificate complicanze</t>
  </si>
  <si>
    <t>O06.4</t>
  </si>
  <si>
    <t>Unspecified abortion - Incomplete, without complication</t>
  </si>
  <si>
    <t>Aborto non specificato - Incompleto, senza complicanze</t>
  </si>
  <si>
    <t>O06.5</t>
  </si>
  <si>
    <t>Unspecified abortion - Complete or unspecified, complicated by genital tract and pelvic infection</t>
  </si>
  <si>
    <t>Aborto non specificato - Completo o non specificato, complicato da infezioni dell’apparato genitale o della pelvi</t>
  </si>
  <si>
    <t>O06.6</t>
  </si>
  <si>
    <t>Unspecified abortion - Complete or unspecified, complicated by delayed or excessive haemorrhage</t>
  </si>
  <si>
    <t>Aborto non specificato - Completo o non specificato, complicato da emorragia tardiva o eccessiva</t>
  </si>
  <si>
    <t>O06.7</t>
  </si>
  <si>
    <t>Unspecified abortion: Complete or unspecified, complicated by embolism</t>
  </si>
  <si>
    <t>Aborto non specificato - Completo o non specificato, complicato da embolia</t>
  </si>
  <si>
    <t>O06.8</t>
  </si>
  <si>
    <t>Unspecified abortion - Complete or unspecified, with other and unspecified complications</t>
  </si>
  <si>
    <t>Aborto non specificato - Completo o non specificato, con altre o non specificate complicanze</t>
  </si>
  <si>
    <t>O06.9</t>
  </si>
  <si>
    <t>Unspecified abortion - Complete or unspecified, without complication</t>
  </si>
  <si>
    <t>Aborto non specificato - Completo o non specificato, senza complicanza</t>
  </si>
  <si>
    <t>O07</t>
  </si>
  <si>
    <t>Failed attempted abortion</t>
  </si>
  <si>
    <t>Tentativo fallito di aborto</t>
  </si>
  <si>
    <t>O07.0</t>
  </si>
  <si>
    <t>Failed medical abortion, complicated by genital tract and pelvic infection</t>
  </si>
  <si>
    <t>Tentativo fallito di aborto per ragioni mediche e legali, complicato da infezione dell’apparato genitale e di organi pelvici</t>
  </si>
  <si>
    <t>O07.1</t>
  </si>
  <si>
    <t>Failed medical abortion, complicated by delayed or excessive haemorrhage</t>
  </si>
  <si>
    <t>Tentativo fallito di aborto per ragioni mediche e legali, complicato da emorragia tardiva o eccessiva</t>
  </si>
  <si>
    <t>O07.2</t>
  </si>
  <si>
    <t>Failed medical abortion, complicated by embolism</t>
  </si>
  <si>
    <t>Tentativo fallito di aborto per ragioni mediche e legali complicato da embolia</t>
  </si>
  <si>
    <t>O07.3</t>
  </si>
  <si>
    <t>Failed medical abortion, with other and unspecified complications</t>
  </si>
  <si>
    <t>Tentativo fallito di aborto per ragioni mediche e legali, con altre e non specificate complicanze</t>
  </si>
  <si>
    <t>O07.4</t>
  </si>
  <si>
    <t>Failed medical abortion, without complication</t>
  </si>
  <si>
    <t>Tentativo fallito di aborto per ragioni mediche e legali, senza complicanza</t>
  </si>
  <si>
    <t>O07.5</t>
  </si>
  <si>
    <t>Other and unspecified failed attempted abortion, complicated by genital tract and pelvic infection</t>
  </si>
  <si>
    <t>Altro e non specificato tentativo fallito di aborto, complicato da infezione dell’apparato genitale e di organi  pelvici</t>
  </si>
  <si>
    <t>O07.6</t>
  </si>
  <si>
    <t>Other and unspecified failed attempted abortion, complicated by delayed or excessive haemorrhage</t>
  </si>
  <si>
    <t>Altro e non specificato tentativo fallito di aborto complicato da emorragia tardiva o eccessiva</t>
  </si>
  <si>
    <t>O07.7</t>
  </si>
  <si>
    <t>Other and unspecified failed attempted abortion, complicated by embolism</t>
  </si>
  <si>
    <t>Altro e non specificato tentativo fallito di aborto, complicato da embolia</t>
  </si>
  <si>
    <t>O07.8</t>
  </si>
  <si>
    <t>Other and unspecified failed attempted abortion, with other and unspecified complications</t>
  </si>
  <si>
    <t>Altro e non specificato tentativo fallito di aborto, con altre e non specificate complicanze</t>
  </si>
  <si>
    <t>O07.9</t>
  </si>
  <si>
    <t>Other and unspecified failed attempted abortion, without complication</t>
  </si>
  <si>
    <t>Altro e non specificato tentativo fallito di aborto senza complicanza</t>
  </si>
  <si>
    <t>O08</t>
  </si>
  <si>
    <t>Complications following abortion and ectopic and molar pregnancy</t>
  </si>
  <si>
    <t>Complicanze successive ad aborto e a gravidanza ectopica o molare</t>
  </si>
  <si>
    <t>O08.0</t>
  </si>
  <si>
    <t>Genital tract and pelvic infection following abortion and ectopic and molar pregnancy</t>
  </si>
  <si>
    <t>Infezione dell’apparato genitale e di organi  pelvici dopo aborto o gravidanza ectopica o molare</t>
  </si>
  <si>
    <t>O08.1</t>
  </si>
  <si>
    <t>Delayed or excessive haemorrhage following abortion and ectopic and molar pregnancy</t>
  </si>
  <si>
    <t>Emorragia, tardiva o eccessiva, successiva ad aborto od a gravidanza ectopica o molare</t>
  </si>
  <si>
    <t>O08.2</t>
  </si>
  <si>
    <t>Embolism following abortion and ectopic and molar pregnancy</t>
  </si>
  <si>
    <t>Embolia  successiva ad aborto o a gravidanza ectopica o molare</t>
  </si>
  <si>
    <t>O08.3</t>
  </si>
  <si>
    <t>Shock following abortion and ectopic and molar pregnancy</t>
  </si>
  <si>
    <t>Shock successivo ad aborto o a gravidanza ectopica o molare</t>
  </si>
  <si>
    <t>O08.4</t>
  </si>
  <si>
    <t>Renal failure following abortion and ectopic and molar pregnancy</t>
  </si>
  <si>
    <t xml:space="preserve">Insufficienza renale successiva ad aborto o a gravidanza ectopica o </t>
  </si>
  <si>
    <t>O08.5</t>
  </si>
  <si>
    <t>Metabolic disorders following abortion and ectopic and molar pregnancy</t>
  </si>
  <si>
    <t>Disturbi metabolici successivi ad aborto o a gravidanza ectopica o molare</t>
  </si>
  <si>
    <t>O08.6</t>
  </si>
  <si>
    <t>Damage to pelvic organs and tissues following abortion and ectopic and molar pregnancy</t>
  </si>
  <si>
    <t xml:space="preserve">Danno a organi  e a tessuti della pelvi successivi ad aborto o a gravidanza </t>
  </si>
  <si>
    <t>O08.7</t>
  </si>
  <si>
    <t>Other venous complications following abortion and ectopic and molar pregnancy</t>
  </si>
  <si>
    <t>Altre complicanze ai venose successive ad aborto o a gravidanza ectopica o molare</t>
  </si>
  <si>
    <t>O08.8</t>
  </si>
  <si>
    <t>Other complications following abortion and ectopic and molar pregnancy</t>
  </si>
  <si>
    <t>Altre complicanze successive ad aborto o a gravidanza ectopica o molare</t>
  </si>
  <si>
    <t>O08.9</t>
  </si>
  <si>
    <t>Complication following abortion and ectopic and molar pregnancy, unspecified</t>
  </si>
  <si>
    <t xml:space="preserve">Complicanze non specificate successive ad aborto o a gravidanza ectopica </t>
  </si>
  <si>
    <t>O10</t>
  </si>
  <si>
    <t>Pre-existing hypertension complicating pregnancy, childbirth and the puerperium</t>
  </si>
  <si>
    <t>Ipertensione preesistente complicante la gravidanza, il parto e il puerperio</t>
  </si>
  <si>
    <t>O10.0</t>
  </si>
  <si>
    <t>Pre-existing essential hypertension complicating pregnancy, childbirth and the puerperium</t>
  </si>
  <si>
    <t>Ipertensione essenziale preesistente complicante la gravidanza, il parto e il puerperio</t>
  </si>
  <si>
    <t>O10.1</t>
  </si>
  <si>
    <t>Pre-existing hypertensive heart disease complicating pregnancy, childbirth and the puerperium</t>
  </si>
  <si>
    <t xml:space="preserve">Cardiopatia ipertensiva preesistente complicante la gravidanza, il parto e il </t>
  </si>
  <si>
    <t>O10.2</t>
  </si>
  <si>
    <t>Pre-existing hypertensive renal disease complicating pregnancy, childbirth and the puerperium</t>
  </si>
  <si>
    <t xml:space="preserve">Malattia ipertensiva renale preesistente complicante la gravidanza, il parto </t>
  </si>
  <si>
    <t>O10.3</t>
  </si>
  <si>
    <t>Pre-existing hypertensive heart and renal disease complicating pregnancy, childbirth and the puerperium</t>
  </si>
  <si>
    <t>Malattia cardio renale ipertensiva preesistente complicante la gravidanza, il parto e il puerperio</t>
  </si>
  <si>
    <t>O10.4</t>
  </si>
  <si>
    <t>Pre-existing secondary hypertension complicating pregnancy, childbirth and the puerperium</t>
  </si>
  <si>
    <t>Ipertensione secondaria preesistente complicante la gravidanza, il parto e il puerperio</t>
  </si>
  <si>
    <t>O10.9</t>
  </si>
  <si>
    <t>Unspecified pre-existing hypertension complicating pregnancy, childbirth and the puerperium</t>
  </si>
  <si>
    <t>Ipertensione preesistente non specificata complicante la gravidanza, il parto e il puerperio</t>
  </si>
  <si>
    <t>O11</t>
  </si>
  <si>
    <t>Pre-eclampsia superimposed on chronic hypertension</t>
  </si>
  <si>
    <t>Disturbo ipertensivo preesistente con proteinuria sovrapposta</t>
  </si>
  <si>
    <t>O12</t>
  </si>
  <si>
    <t>Gestational [pregnancy-induced] oedema and proteinuria without hypertension</t>
  </si>
  <si>
    <t>Edema e proteinuria gestazionali (indotte da gravidanza) senza ipertensione</t>
  </si>
  <si>
    <t>O12.0</t>
  </si>
  <si>
    <t>Gestational oedema</t>
  </si>
  <si>
    <t>Edema gravidico</t>
  </si>
  <si>
    <t>O12.1</t>
  </si>
  <si>
    <t>Gestational proteinuria</t>
  </si>
  <si>
    <t>Proteinuria gravidica</t>
  </si>
  <si>
    <t>O12.2</t>
  </si>
  <si>
    <t>Gestational oedema with proteinuria</t>
  </si>
  <si>
    <t>Edema gravidico con proteinuria</t>
  </si>
  <si>
    <t>O13</t>
  </si>
  <si>
    <t>Gestational [pregnancy-induced] hypertension</t>
  </si>
  <si>
    <t>Ipertensione gestazionale (indotta da gravidanza) senza proteinuria significativa</t>
  </si>
  <si>
    <t>O14</t>
  </si>
  <si>
    <t>Pre-eclampsia</t>
  </si>
  <si>
    <t>Ipertensione gestazionale (indotta da gravidanza) con proteinuria significativa</t>
  </si>
  <si>
    <t>O14.0</t>
  </si>
  <si>
    <t>Mild to moderate pre-eclampsia</t>
  </si>
  <si>
    <t>Pre eclampsia moderata</t>
  </si>
  <si>
    <t>O14.1</t>
  </si>
  <si>
    <t>Severe pre-eclampsia</t>
  </si>
  <si>
    <t>Pre eclampsia grave</t>
  </si>
  <si>
    <t>O14.2</t>
  </si>
  <si>
    <t>HELLP syndrome</t>
  </si>
  <si>
    <t>Sindrome HELLP</t>
  </si>
  <si>
    <t>O14.9</t>
  </si>
  <si>
    <t>Pre-eclampsia, unspecified</t>
  </si>
  <si>
    <t>Pre eclampsia non specificata</t>
  </si>
  <si>
    <t>O15</t>
  </si>
  <si>
    <t>Eclampsia</t>
  </si>
  <si>
    <t>O15.0</t>
  </si>
  <si>
    <t>Eclampsia in pregnancy</t>
  </si>
  <si>
    <t>Eclampsia in gravidanza</t>
  </si>
  <si>
    <t>O15.1</t>
  </si>
  <si>
    <t>Eclampsia in labour</t>
  </si>
  <si>
    <t>Eclampsia nel travaglio di parto</t>
  </si>
  <si>
    <t>O15.2</t>
  </si>
  <si>
    <t>Eclampsia in the puerperium</t>
  </si>
  <si>
    <t>Eclampsia nel puerperio</t>
  </si>
  <si>
    <t>O15.9</t>
  </si>
  <si>
    <t>Eclampsia, unspecified as to time period</t>
  </si>
  <si>
    <t>Eclampsia, il cui periodo di insorgenza non e' specificato</t>
  </si>
  <si>
    <t>O16</t>
  </si>
  <si>
    <t>Unspecified maternal hypertension</t>
  </si>
  <si>
    <t>Ipertensione materna non specificata</t>
  </si>
  <si>
    <t>O20</t>
  </si>
  <si>
    <t>Haemorrhage in early pregnancy</t>
  </si>
  <si>
    <t>Emorragia nella fase iniziale di gravidanza</t>
  </si>
  <si>
    <t>O20.0</t>
  </si>
  <si>
    <t>Threatened abortion</t>
  </si>
  <si>
    <t>Minaccia di aborto</t>
  </si>
  <si>
    <t>O20.8</t>
  </si>
  <si>
    <t>Other haemorrhage in early pregnancy</t>
  </si>
  <si>
    <t>Altra emorragia nella fase iniziale di gravidanza</t>
  </si>
  <si>
    <t>O20.9</t>
  </si>
  <si>
    <t>Haemorrhage in early pregnancy, unspecified</t>
  </si>
  <si>
    <t>Emorragia nella fase iniziale di gravidanza, non specificata</t>
  </si>
  <si>
    <t>O21</t>
  </si>
  <si>
    <t>Excessive vomiting in pregnancy</t>
  </si>
  <si>
    <t>Iperemesi gravidica</t>
  </si>
  <si>
    <t>O21.0</t>
  </si>
  <si>
    <t>Mild hyperemesis gravidarum</t>
  </si>
  <si>
    <t>Iperemesi gravidica lieve</t>
  </si>
  <si>
    <t>O21.1</t>
  </si>
  <si>
    <t>Hyperemesis gravidarum with metabolic disturbance</t>
  </si>
  <si>
    <t>Iperemesi gravidica con disturbi metabolici</t>
  </si>
  <si>
    <t>O21.2</t>
  </si>
  <si>
    <t>Late vomiting of pregnancy</t>
  </si>
  <si>
    <t>Iperemesi gravidica tardiva</t>
  </si>
  <si>
    <t>O21.8</t>
  </si>
  <si>
    <t>Other vomiting complicating pregnancy</t>
  </si>
  <si>
    <t>Altra iperemesi complicante la gravidanza</t>
  </si>
  <si>
    <t>O21.9</t>
  </si>
  <si>
    <t>Vomiting of pregnancy, unspecified</t>
  </si>
  <si>
    <t>Iperemesi gravidica non specificata</t>
  </si>
  <si>
    <t>O22</t>
  </si>
  <si>
    <t>Venous complications and haemorrhoids in pregnancy</t>
  </si>
  <si>
    <t>Complicanze venose in gravidanza</t>
  </si>
  <si>
    <t>O22.0</t>
  </si>
  <si>
    <t>Varicose veins of lower extremity in pregnancy</t>
  </si>
  <si>
    <t>Vene varicose degli arti inferiori in gravidanza</t>
  </si>
  <si>
    <t>O22.1</t>
  </si>
  <si>
    <t>Genital varices in pregnancy</t>
  </si>
  <si>
    <t>Varici di organi genitali in gravidanza</t>
  </si>
  <si>
    <t>O22.2</t>
  </si>
  <si>
    <t>Superficial thrombophlebitis in pregnancy</t>
  </si>
  <si>
    <t>Tromboflebite superficiale in gravidanza</t>
  </si>
  <si>
    <t>O22.3</t>
  </si>
  <si>
    <t>Deep phlebothrombosis in pregnancy</t>
  </si>
  <si>
    <t>Flebotrombosi profonda in gravidanza</t>
  </si>
  <si>
    <t>O22.4</t>
  </si>
  <si>
    <t>Haemorrhoids in pregnancy</t>
  </si>
  <si>
    <t>Emorroidi in gravidanza</t>
  </si>
  <si>
    <t>O22.5</t>
  </si>
  <si>
    <t>Cerebral venous thrombosis in pregnancy</t>
  </si>
  <si>
    <t>Trombosi  venosa cerebrale in gravidanza</t>
  </si>
  <si>
    <t>O22.8</t>
  </si>
  <si>
    <t>Other venous complications in pregnancy</t>
  </si>
  <si>
    <t>Altre complicanze venose in gravidanza</t>
  </si>
  <si>
    <t>O22.9</t>
  </si>
  <si>
    <t>Venous complication in pregnancy, unspecified</t>
  </si>
  <si>
    <t>Complicanze venose in gravidanza, non specificate</t>
  </si>
  <si>
    <t>O23</t>
  </si>
  <si>
    <t>Infections of genitourinary tract in pregnancy</t>
  </si>
  <si>
    <t>Infezioni dell’apparato genitourinario in gravidanza</t>
  </si>
  <si>
    <t>O23.0</t>
  </si>
  <si>
    <t>Infections of kidney in pregnancy</t>
  </si>
  <si>
    <t>Infezioni renali in gravidanza</t>
  </si>
  <si>
    <t>O23.1</t>
  </si>
  <si>
    <t>Infections of bladder in pregnancy</t>
  </si>
  <si>
    <t>Infezioni vescicali in gravidanza</t>
  </si>
  <si>
    <t>O23.2</t>
  </si>
  <si>
    <t>Infections of urethra in pregnancy</t>
  </si>
  <si>
    <t>Infezioni dell’uretra in gravidanza</t>
  </si>
  <si>
    <t>O23.3</t>
  </si>
  <si>
    <t>Infections of other parts of urinary tract in pregnancy</t>
  </si>
  <si>
    <t>Infezioni di altre parti dell’apparato urinario in gravidanza</t>
  </si>
  <si>
    <t>O23.4</t>
  </si>
  <si>
    <t>Unspecified infection of urinary tract in pregnancy</t>
  </si>
  <si>
    <t>Infezione non specificata dell’apparato urinario in gravidanza</t>
  </si>
  <si>
    <t>O23.5</t>
  </si>
  <si>
    <t>Infections of the genital tract in pregnancy</t>
  </si>
  <si>
    <t>Infezioni dell’apparato genitale in gravidanza</t>
  </si>
  <si>
    <t>O23.9</t>
  </si>
  <si>
    <t>Other and unspecified genitourinary tract infection in pregnancy</t>
  </si>
  <si>
    <t>Altra e non specificata infezione dell’apparato genitourinario in gravidanza</t>
  </si>
  <si>
    <t>O24</t>
  </si>
  <si>
    <t>Diabetes mellitus in pregnancy</t>
  </si>
  <si>
    <t>Diabete mellito in gravidanza</t>
  </si>
  <si>
    <t>O24.0</t>
  </si>
  <si>
    <t>Diabetes mellitus in pregnancy: Pre-existing type 1 diabetes mellitus</t>
  </si>
  <si>
    <t>Diabete mellito in gravidanza preesistente, insulino dipendente</t>
  </si>
  <si>
    <t>O24.1</t>
  </si>
  <si>
    <t>Diabetes mellitus in pregnancy: Pre-existing type 2 diabetes mellitus</t>
  </si>
  <si>
    <t>Diabete mellito in gravidanza preesistente, non insulino dipendente</t>
  </si>
  <si>
    <t>O24.2</t>
  </si>
  <si>
    <t>Diabetes mellitus in pregnancy: Pre-existing malnutrition-related diabetes mellitus</t>
  </si>
  <si>
    <t>Diabete mellito in gravidanza preesistente, correlato a malnutrizione</t>
  </si>
  <si>
    <t>O24.3</t>
  </si>
  <si>
    <t>Diabetes mellitus in pregnancy: Pre-existing diabetes mellitus, unspecified</t>
  </si>
  <si>
    <t>Diabete mellito in gravidanza preesistente non specificato</t>
  </si>
  <si>
    <t>O24.4</t>
  </si>
  <si>
    <t>Diabetes mellitus arising in pregnancy</t>
  </si>
  <si>
    <t>Diabete mellito insorto in gravidanza</t>
  </si>
  <si>
    <t>O24.9</t>
  </si>
  <si>
    <t>Diabetes mellitus in pregnancy, unspecified</t>
  </si>
  <si>
    <t>Diabete mellito in gravidanza, non specificato</t>
  </si>
  <si>
    <t>O25</t>
  </si>
  <si>
    <t>Malnutrition in pregnancy</t>
  </si>
  <si>
    <t>Malnutrizione in gravidanza</t>
  </si>
  <si>
    <t>O26</t>
  </si>
  <si>
    <t>Maternal care for other conditions predominantly related to pregnancy</t>
  </si>
  <si>
    <t>Assistenza prestata alla madre per altre condizioni morbose connesse soprattutto alla gravidanza</t>
  </si>
  <si>
    <t>O26.0</t>
  </si>
  <si>
    <t>Excessive weight gain in pregnancy</t>
  </si>
  <si>
    <t>Aumento eccessivo di peso in gravidanza</t>
  </si>
  <si>
    <t>O26.1</t>
  </si>
  <si>
    <t>Low weight gain in pregnancy</t>
  </si>
  <si>
    <t>Aumento insufficiente di peso in gravidanza</t>
  </si>
  <si>
    <t>O26.2</t>
  </si>
  <si>
    <t>Pregnancy care of habitual aborter</t>
  </si>
  <si>
    <t>Assistenza in gravidanza per aborto abituale</t>
  </si>
  <si>
    <t>O26.3</t>
  </si>
  <si>
    <t>Retained intrauterine contraceptive device in pregnancy</t>
  </si>
  <si>
    <t>Aborto abituale senza ritenzione di dispositivo contraccettivo utero, gravidico</t>
  </si>
  <si>
    <t>O26.4</t>
  </si>
  <si>
    <t>Herpes gestationis</t>
  </si>
  <si>
    <t>Herpes gravidico</t>
  </si>
  <si>
    <t>O26.5</t>
  </si>
  <si>
    <t>Maternal hypotension syndrome</t>
  </si>
  <si>
    <t>Sindrome ipotensiva materna</t>
  </si>
  <si>
    <t>O26.6</t>
  </si>
  <si>
    <t>Liver disorders in pregnancy, childbirth and the puerperium</t>
  </si>
  <si>
    <t>Condizioni morbose del fegato durante la gravidanza, il parto e il</t>
  </si>
  <si>
    <t>O26.7</t>
  </si>
  <si>
    <t>Subluxation of symphysis (pubis) in pregnancy, childbirth and the puerperium</t>
  </si>
  <si>
    <t>Sublussazione della sinfisi (pubica) in gravidanza, parto e puerperio</t>
  </si>
  <si>
    <t>O26.8</t>
  </si>
  <si>
    <t>Other specified pregnancy-related conditions</t>
  </si>
  <si>
    <t>Altre condizioni morbose, specificate, correlate alla gravidanza</t>
  </si>
  <si>
    <t>O26.9</t>
  </si>
  <si>
    <t>Pregnancy-related condition, unspecified</t>
  </si>
  <si>
    <t>Condizione morbosa non specificata correlata a gravidanza</t>
  </si>
  <si>
    <t>O28</t>
  </si>
  <si>
    <t>Abnormal findings on antenatal screening of mother</t>
  </si>
  <si>
    <t>Risultati anormali riscontrati a screening prenatale della madre</t>
  </si>
  <si>
    <t>O28.0</t>
  </si>
  <si>
    <t>Abnormal haematological finding on antenatal screening of mother</t>
  </si>
  <si>
    <t>Reperto ematologico anormale riscontrato a screening prenatale della madre</t>
  </si>
  <si>
    <t>O28.1</t>
  </si>
  <si>
    <t>Abnormal biochemical finding on antenatal screening of mother</t>
  </si>
  <si>
    <t>Reperto biochimico anormale riscontrato a screening prenatale della madre</t>
  </si>
  <si>
    <t>O28.2</t>
  </si>
  <si>
    <t>Abnormal cytological finding on antenatal screening of mother</t>
  </si>
  <si>
    <t>Reperto citologico anormale riscontrato a screening prenatale della madre</t>
  </si>
  <si>
    <t>O28.3</t>
  </si>
  <si>
    <t>Abnormal ultrasonic finding on antenatal screening of mother</t>
  </si>
  <si>
    <t>Reperto ecografico anormale riscontrato a screening prenatale della madre</t>
  </si>
  <si>
    <t>O28.4</t>
  </si>
  <si>
    <t>Abnormal radiological finding on antenatal screening of mother</t>
  </si>
  <si>
    <t>Reperto radiologico anormale riscontrato a screening prenatale della madre</t>
  </si>
  <si>
    <t>O28.5</t>
  </si>
  <si>
    <t>Abnormal chromosomal and genetic finding on antenatal screening of mother</t>
  </si>
  <si>
    <t>Reperto cromosomico e genetico anormali riscontrato a screening prenatale della madre</t>
  </si>
  <si>
    <t>O28.8</t>
  </si>
  <si>
    <t>Other abnormal findings on antenatal screening of mother</t>
  </si>
  <si>
    <t xml:space="preserve">Altri risultati anormali riscontrati a screening prenatale della </t>
  </si>
  <si>
    <t>O28.9</t>
  </si>
  <si>
    <t>Abnormal finding on antenatal screening of mother, unspecified</t>
  </si>
  <si>
    <t>Reperto anormale, non specificato, a screening prenatale della madre</t>
  </si>
  <si>
    <t>O29</t>
  </si>
  <si>
    <t>Complications of anaesthesia during pregnancy</t>
  </si>
  <si>
    <t>Complicanze di anestesia in gravidanza</t>
  </si>
  <si>
    <t>O29.0</t>
  </si>
  <si>
    <t>Pulmonary complications of anaesthesia during pregnancy</t>
  </si>
  <si>
    <t>Complicanze polmonari di anestesia in gravidanza</t>
  </si>
  <si>
    <t>O29.1</t>
  </si>
  <si>
    <t>Cardiac complications of anaesthesia during pregnancy</t>
  </si>
  <si>
    <t>Complicanze cardiache di anestesia in gravidanza</t>
  </si>
  <si>
    <t>O29.2</t>
  </si>
  <si>
    <t>Central nervous system complications of anaesthesia during pregnancy</t>
  </si>
  <si>
    <t>Complicanze a carico del sistema nervoso centrale da anestesia in gravidanza</t>
  </si>
  <si>
    <t>O29.3</t>
  </si>
  <si>
    <t>Toxic reaction to local anaesthesia during pregnancy</t>
  </si>
  <si>
    <t>Reazione tossica ad anestesia locale in gravidanza</t>
  </si>
  <si>
    <t>O29.4</t>
  </si>
  <si>
    <t>Spinal and epidural anaesthesia-induced headache during pregnancy</t>
  </si>
  <si>
    <t>Cefalea indotta da anestesia spinale o epidurale in gravidanza</t>
  </si>
  <si>
    <t>O29.5</t>
  </si>
  <si>
    <t>Other complications of spinal and epidural anaesthesia during pregnancy</t>
  </si>
  <si>
    <t>Altre complicanze di anestesia spinale o epidurale in gravidanza</t>
  </si>
  <si>
    <t>O29.6</t>
  </si>
  <si>
    <t>Failed or difficult intubation during pregnancy</t>
  </si>
  <si>
    <t>Tentativo fallito o difficoltà di intubazione in gravidanza</t>
  </si>
  <si>
    <t>O29.8</t>
  </si>
  <si>
    <t>Other complications of anaesthesia during pregnancy</t>
  </si>
  <si>
    <t>Altre complicanze di anestesia in gravidanza</t>
  </si>
  <si>
    <t>O29.9</t>
  </si>
  <si>
    <t>Complication of anaesthesia during pregnancy, unspecified</t>
  </si>
  <si>
    <t>Complicanze non specificate di anestesia in gravidanza</t>
  </si>
  <si>
    <t>O30</t>
  </si>
  <si>
    <t>Multiple gestation</t>
  </si>
  <si>
    <t>Gravidanza multipla</t>
  </si>
  <si>
    <t>O30.0</t>
  </si>
  <si>
    <t>Twin pregnancy</t>
  </si>
  <si>
    <t>Gravidanza gemellare</t>
  </si>
  <si>
    <t>O30.1</t>
  </si>
  <si>
    <t>Triplet pregnancy</t>
  </si>
  <si>
    <t>Gravidanza tripla</t>
  </si>
  <si>
    <t>O30.2</t>
  </si>
  <si>
    <t>Quadruplet pregnancy</t>
  </si>
  <si>
    <t>Gravidanza quadrupla</t>
  </si>
  <si>
    <t>O30.8</t>
  </si>
  <si>
    <t>Other multiple gestation</t>
  </si>
  <si>
    <t>Altra gravidanza multipla</t>
  </si>
  <si>
    <t>O30.9</t>
  </si>
  <si>
    <t>Multiple gestation, unspecified</t>
  </si>
  <si>
    <t>Gravidanza multipla non specificata</t>
  </si>
  <si>
    <t>O31</t>
  </si>
  <si>
    <t>Complications specific to multiple gestation</t>
  </si>
  <si>
    <t>Complicanze specifiche di gravidanza multipla</t>
  </si>
  <si>
    <t>O31.0</t>
  </si>
  <si>
    <t>Papyraceous fetus</t>
  </si>
  <si>
    <t>Feto papiraceo</t>
  </si>
  <si>
    <t>O31.1</t>
  </si>
  <si>
    <t>Continuing pregnancy after abortion of one fetus or more</t>
  </si>
  <si>
    <t>Continuazione della gravidanza dopo aborto di uno o più feti</t>
  </si>
  <si>
    <t>O31.2</t>
  </si>
  <si>
    <t>Continuing pregnancy after intrauterine death of one fetus or more</t>
  </si>
  <si>
    <t>Continuazione della gravidanza dopo morte intrauterina di uno o più feti</t>
  </si>
  <si>
    <t>O31.8</t>
  </si>
  <si>
    <t>Other complications specific to multiple gestation</t>
  </si>
  <si>
    <t>Altre complicanze specifiche di gravidanza multipla</t>
  </si>
  <si>
    <t>O32</t>
  </si>
  <si>
    <t>Maternal care for known or suspected malpresentation of fetus</t>
  </si>
  <si>
    <t>Assistenza prestata alla madre per presentazione anomala del feto accertata o presunta</t>
  </si>
  <si>
    <t>O32.0</t>
  </si>
  <si>
    <t>Maternal care for unstable lie</t>
  </si>
  <si>
    <t>Assistenza prestata alla madre per posizione fetale instabile</t>
  </si>
  <si>
    <t>O32.1</t>
  </si>
  <si>
    <t>Maternal care for breech presentation</t>
  </si>
  <si>
    <t>Assistenza prestata alla madre per presentazione podalica del feto</t>
  </si>
  <si>
    <t>O32.2</t>
  </si>
  <si>
    <t>Maternal care for transverse and oblique lie</t>
  </si>
  <si>
    <t>Assistenza prestata alla madre per posizione fetale trasversa o obliqua</t>
  </si>
  <si>
    <t>O32.3</t>
  </si>
  <si>
    <t>Maternal care for face, brow and chin presentation</t>
  </si>
  <si>
    <t>Assistenza prestata alla madre per presentazione fetale di faccia, di fronte, di mento del feto</t>
  </si>
  <si>
    <t>O32.4</t>
  </si>
  <si>
    <t>Maternal care for high head at term</t>
  </si>
  <si>
    <t>Assistenza prestata alla madre per testa fetale alta in gestazione a termine</t>
  </si>
  <si>
    <t>O32.5</t>
  </si>
  <si>
    <t>Maternal care for multiple gestation with malpresentation of one fetus or more</t>
  </si>
  <si>
    <t>Assistenza prestata alla madre per presentazione anormale di uno o più feti in gravidanza multipla</t>
  </si>
  <si>
    <t>O32.6</t>
  </si>
  <si>
    <t>Maternal care for compound presentation</t>
  </si>
  <si>
    <t>Assistenza  alla madre per presentazione fetale composta</t>
  </si>
  <si>
    <t>O32.8</t>
  </si>
  <si>
    <t>Maternal care for other malpresentation of fetus</t>
  </si>
  <si>
    <t>Assistenza  alla madre per altra presentazione anomala del feto</t>
  </si>
  <si>
    <t>O32.9</t>
  </si>
  <si>
    <t>Maternal care for malpresentation of fetus, unspecified</t>
  </si>
  <si>
    <t xml:space="preserve">Assistenza  alla madre per presentazione anormale del feto non specificata  </t>
  </si>
  <si>
    <t>O33</t>
  </si>
  <si>
    <t>Maternal care for known or suspected disproportion</t>
  </si>
  <si>
    <t>Assistenza prestata alla madre per sproporzione accertata o presunta</t>
  </si>
  <si>
    <t>O33.0</t>
  </si>
  <si>
    <t>Maternal care for disproportion due to deformity of maternal pelvic bones</t>
  </si>
  <si>
    <t>Assistenza prestata alla madre per sproporzione causata da deformità ossee della pelvi materna</t>
  </si>
  <si>
    <t>O33.1</t>
  </si>
  <si>
    <t>Maternal care for disproportion due to generally contracted pelvis</t>
  </si>
  <si>
    <t>Assistenza prestata alla madre per sproporzione causata pelvi generalmente contratta</t>
  </si>
  <si>
    <t>O33.2</t>
  </si>
  <si>
    <t>Maternal care for disproportion due to inlet contraction of pelvis</t>
  </si>
  <si>
    <t xml:space="preserve">Assistenza prestata alla madre per sproporzione causata da restringimento </t>
  </si>
  <si>
    <t>O33.3</t>
  </si>
  <si>
    <t>Maternal care for disproportion due to outlet contraction of pelvis</t>
  </si>
  <si>
    <t>O33.4</t>
  </si>
  <si>
    <t>Maternal care for disproportion of mixed maternal and fetal origin</t>
  </si>
  <si>
    <t>Assistenza prestata alla madre per sproporzione di origine mista, materna e fetale</t>
  </si>
  <si>
    <t>O33.5</t>
  </si>
  <si>
    <t>Maternal care for disproportion due to unusually large fetus</t>
  </si>
  <si>
    <t>Assistenza prestata alla madre per sproporzione causata da feto macrosomico</t>
  </si>
  <si>
    <t>O33.6</t>
  </si>
  <si>
    <t>Maternal care for disproportion due to hydrocephalic fetus</t>
  </si>
  <si>
    <t>Assistenza prestata alla madre per sproporzione causata da idrocefalia fetale</t>
  </si>
  <si>
    <t>O33.7</t>
  </si>
  <si>
    <t>Maternal care for disproportion due to other fetal deformities</t>
  </si>
  <si>
    <t xml:space="preserve">Assistenza prestata alla madre per sproporzione causata da altre deformità </t>
  </si>
  <si>
    <t>O33.8</t>
  </si>
  <si>
    <t>Maternal care for disproportion of other origin</t>
  </si>
  <si>
    <t>Assistenza prestata alla madre per sproporzione di altra origine</t>
  </si>
  <si>
    <t>O33.9</t>
  </si>
  <si>
    <t>Maternal care for disproportion, unspecified</t>
  </si>
  <si>
    <t>Assistenza prestata alla madre per sproporzione non specificata</t>
  </si>
  <si>
    <t>O34</t>
  </si>
  <si>
    <t>Maternal care for known or suspected abnormality of pelvic organs</t>
  </si>
  <si>
    <t>Assistenza prestata alla madre per anormalità accertata o presunta di organi pelvici</t>
  </si>
  <si>
    <t>O34.0</t>
  </si>
  <si>
    <t>Maternal care for congenital malformation of uterus</t>
  </si>
  <si>
    <t>Assistenza prestata alla madre per malformazione congenita dell’utero</t>
  </si>
  <si>
    <t>O34.1</t>
  </si>
  <si>
    <t>Maternal care for tumour of corpus uteri</t>
  </si>
  <si>
    <t>Assistenza prestata alla madre per tumore del corpo uterino</t>
  </si>
  <si>
    <t>O34.2</t>
  </si>
  <si>
    <t>Maternal care due to uterine scar from previous surgery</t>
  </si>
  <si>
    <t>Assistenza prestata alla madre per cicatrice uterina da pregresso intervento chirurgico</t>
  </si>
  <si>
    <t>O34.3</t>
  </si>
  <si>
    <t>Maternal care for cervical incompetence</t>
  </si>
  <si>
    <t>Assistenza prestata alla madre per incompetenza cervicale uterina</t>
  </si>
  <si>
    <t>O34.4</t>
  </si>
  <si>
    <t>Maternal care for other abnormalities of cervix</t>
  </si>
  <si>
    <t>Assistenza prestata alla madre per altre anormalità della cervice</t>
  </si>
  <si>
    <t>O34.5</t>
  </si>
  <si>
    <t>Maternal care for other abnormalities of gravid uterus</t>
  </si>
  <si>
    <t>Assistenza prestata alla madre per altre anormalità di utero gravidico</t>
  </si>
  <si>
    <t>O34.6</t>
  </si>
  <si>
    <t>Maternal care for abnormality of vagina</t>
  </si>
  <si>
    <t>Assistenza prestata alla madre per anormalità della vagina</t>
  </si>
  <si>
    <t>O34.7</t>
  </si>
  <si>
    <t>Maternal care for abnormality of vulva and perineum</t>
  </si>
  <si>
    <t>Assistenza prestata alla madre per anormalità della vulva e del perineo</t>
  </si>
  <si>
    <t>O34.8</t>
  </si>
  <si>
    <t>Maternal care for other abnormalities of pelvic organs</t>
  </si>
  <si>
    <t>Assistenza prestata alla madre per altre anormalità di organi pelvici</t>
  </si>
  <si>
    <t>O34.9</t>
  </si>
  <si>
    <t>Maternal care for abnormality of pelvic organ, unspecified</t>
  </si>
  <si>
    <t>Assistenza prestata alla madre per anormalità non specificata di organo pelvico</t>
  </si>
  <si>
    <t>O35</t>
  </si>
  <si>
    <t>Maternal care for known or suspected fetal abnormality and damage</t>
  </si>
  <si>
    <t>Assistenza prestata alla madre per anormalità o lesioni fetali accertate o sospettate</t>
  </si>
  <si>
    <t>O35.0</t>
  </si>
  <si>
    <t>Maternal care for (suspected) central nervous system malformation in fetus</t>
  </si>
  <si>
    <t>Assistenza prestata alla madre per (sospetto di) malformazione fetale a carico del sistema nervoso centrale</t>
  </si>
  <si>
    <t>O35.1</t>
  </si>
  <si>
    <t>Maternal care for (suspected) chromosomal abnormality in fetus</t>
  </si>
  <si>
    <t>Assistenza prestata alla madre per (sospetto di) anomalia cromosomica</t>
  </si>
  <si>
    <t>O35.2</t>
  </si>
  <si>
    <t>Maternal care for (suspected) hereditary disease in fetus</t>
  </si>
  <si>
    <t>Assistenza prestata alla madre per (sospetto di) malattia ereditaria fetale</t>
  </si>
  <si>
    <t>O35.3</t>
  </si>
  <si>
    <t>Maternal care for (suspected) damage to fetus from viral disease in mother</t>
  </si>
  <si>
    <t>Assistenza prestata alla madre per (sospetto di) lesione fetale da malattia virale della madre</t>
  </si>
  <si>
    <t>O35.4</t>
  </si>
  <si>
    <t>Maternal care for (suspected) damage to fetus from alcohol</t>
  </si>
  <si>
    <t xml:space="preserve">Assistenza prestata alla madre per (sospetto di) lesione fetale da alcolismo </t>
  </si>
  <si>
    <t>O35.5</t>
  </si>
  <si>
    <t>Maternal care for (suspected) damage to fetus by drugs</t>
  </si>
  <si>
    <t>Assistenza prestata alla madre per (sospetto di) lesione fetale da farmaci</t>
  </si>
  <si>
    <t>O35.6</t>
  </si>
  <si>
    <t>Maternal care for (suspected) damage to fetus by radiation</t>
  </si>
  <si>
    <t>Assistenza prestata alla madre per (sospetto di) lesione fetale da radiazioni</t>
  </si>
  <si>
    <t>O35.7</t>
  </si>
  <si>
    <t>Maternal care for (suspected) damage to fetus by other medical procedures</t>
  </si>
  <si>
    <t>Assistenza prestata alla madre per (sospetto di) lesione fetale da altre procedure mediche</t>
  </si>
  <si>
    <t>O35.8</t>
  </si>
  <si>
    <t>Maternal care for other (suspected) fetal abnormality and damage</t>
  </si>
  <si>
    <t>Assistenza prestata alla madre per (sospetto di) altra anomalia o lesione</t>
  </si>
  <si>
    <t>O35.9</t>
  </si>
  <si>
    <t>Maternal care for (suspected) fetal abnormality and damage, unspecified</t>
  </si>
  <si>
    <t>Assistenza prestata alla madre per (sospetto di) anomalie o lesioni fetali</t>
  </si>
  <si>
    <t>O36</t>
  </si>
  <si>
    <t>Maternal care for other known or suspected fetal problems</t>
  </si>
  <si>
    <t>Assistenza prestata alla madre per altri problemi fetali accertati o presunti</t>
  </si>
  <si>
    <t>O36.0</t>
  </si>
  <si>
    <t>Maternal care for rhesus isoimmunization</t>
  </si>
  <si>
    <t>Assistenza prestata alla madre per isoimmunizzazione Rh</t>
  </si>
  <si>
    <t>O36.1</t>
  </si>
  <si>
    <t>Maternal care for other isoimmunization</t>
  </si>
  <si>
    <t>Assistenza prestata alla madre per altra isoimmunizzazione</t>
  </si>
  <si>
    <t>O36.2</t>
  </si>
  <si>
    <t>Maternal care for hydrops fetalis</t>
  </si>
  <si>
    <t>Assistenza prestata alla madre per idrope fetale</t>
  </si>
  <si>
    <t>O36.3</t>
  </si>
  <si>
    <t>Maternal care for signs of fetal hypoxia</t>
  </si>
  <si>
    <t>Assistenza prestata alla madre per segni di ipossia fetale</t>
  </si>
  <si>
    <t>O36.4</t>
  </si>
  <si>
    <t>Maternal care for intrauterine death</t>
  </si>
  <si>
    <t>Assistenza prestata alla madre per morte intrauterina del feto</t>
  </si>
  <si>
    <t>O36.5</t>
  </si>
  <si>
    <t>Maternal care for poor fetal growth</t>
  </si>
  <si>
    <t>Assistenza prestata alla madre per insufficiente crescita fetale</t>
  </si>
  <si>
    <t>O36.6</t>
  </si>
  <si>
    <t>Maternal care for excessive fetal growth</t>
  </si>
  <si>
    <t>Assistenza prestata alla madre per eccessiva crescita fetale</t>
  </si>
  <si>
    <t>O36.7</t>
  </si>
  <si>
    <t>Maternal care for viable fetus in abdominal pregnancy</t>
  </si>
  <si>
    <t>Assistenza prestata alla madre per feto vitale in gravidanza addominale</t>
  </si>
  <si>
    <t>O36.8</t>
  </si>
  <si>
    <t>Maternal care for other specified fetal problems</t>
  </si>
  <si>
    <t>Assistenza prestata alla madre per altri problemi fetali specificati</t>
  </si>
  <si>
    <t>O36.9</t>
  </si>
  <si>
    <t>Maternal care for fetal problem, unspecified</t>
  </si>
  <si>
    <t>Assistenza prestata alla madre per problema fetale non specificato</t>
  </si>
  <si>
    <t>O40</t>
  </si>
  <si>
    <t>Polyhydramnios</t>
  </si>
  <si>
    <t>Polidramnio(s)</t>
  </si>
  <si>
    <t>O41</t>
  </si>
  <si>
    <t>Other disorders of amniotic fluid and membranes</t>
  </si>
  <si>
    <t>Altri disturbi del liquido amniotico e delle membrane</t>
  </si>
  <si>
    <t>O41.0</t>
  </si>
  <si>
    <t>Oligohydramnios</t>
  </si>
  <si>
    <t>Oligoidramnio(s)</t>
  </si>
  <si>
    <t>O41.1</t>
  </si>
  <si>
    <t>Infection of amniotic sac and membranes</t>
  </si>
  <si>
    <t>Infezione della cavità amniotica e delle membrane</t>
  </si>
  <si>
    <t>O41.8</t>
  </si>
  <si>
    <t>Other specified disorders of amniotic fluid and membranes</t>
  </si>
  <si>
    <t>Altri disturbi specificati del liquido amniotico e delle membrane</t>
  </si>
  <si>
    <t>O41.9</t>
  </si>
  <si>
    <t>Disorder of amniotic fluid and membranes, unspecified</t>
  </si>
  <si>
    <t>Disturbi  non specificati del liquido amniotico e delle membrane</t>
  </si>
  <si>
    <t>O42</t>
  </si>
  <si>
    <t>Premature rupture of membranes</t>
  </si>
  <si>
    <t>Rottura prematura delle membrane</t>
  </si>
  <si>
    <t>O42.0</t>
  </si>
  <si>
    <t>Premature rupture of membranes, onset of labour within 24 hours</t>
  </si>
  <si>
    <t>Rottura prematura delle membrane, con inizio del travaglio di parto entro 24 ore</t>
  </si>
  <si>
    <t>O42.1</t>
  </si>
  <si>
    <t>Premature rupture of membranes, onset of labour after 24 hours</t>
  </si>
  <si>
    <t>Rottura prematura delle membrane, con inizio del travaglio di parto dopo 24 ore</t>
  </si>
  <si>
    <t>O42.2</t>
  </si>
  <si>
    <t>Premature rupture of membranes, labour delayed by therapy</t>
  </si>
  <si>
    <t>Rottura prematura delle membrane, con travaglio di parto ritardato per terapia</t>
  </si>
  <si>
    <t>O42.9</t>
  </si>
  <si>
    <t>Premature rupture of membranes, unspecified</t>
  </si>
  <si>
    <t>Rottura prematura delle membrane non specificata</t>
  </si>
  <si>
    <t>O43</t>
  </si>
  <si>
    <t>Placental disorders</t>
  </si>
  <si>
    <t>Disturbi placentari</t>
  </si>
  <si>
    <t>O43.0</t>
  </si>
  <si>
    <t>Placental transfusion syndromes</t>
  </si>
  <si>
    <t>Sindromi da trasfusione placentare</t>
  </si>
  <si>
    <t>O43.1</t>
  </si>
  <si>
    <t>Malformation of placenta</t>
  </si>
  <si>
    <t>Malformazione della placenta</t>
  </si>
  <si>
    <t>O43.2</t>
  </si>
  <si>
    <t>Morbidly adherent placenta</t>
  </si>
  <si>
    <t>Placenta morbosamente aderente</t>
  </si>
  <si>
    <t>O43.8</t>
  </si>
  <si>
    <t>Other placental disorders</t>
  </si>
  <si>
    <t>Altri disturbi placentari</t>
  </si>
  <si>
    <t>O43.9</t>
  </si>
  <si>
    <t>Placental disorder, unspecified</t>
  </si>
  <si>
    <t>Disturbo placentare non specificato</t>
  </si>
  <si>
    <t>O44</t>
  </si>
  <si>
    <t>Placenta praevia</t>
  </si>
  <si>
    <t>Placenta previa</t>
  </si>
  <si>
    <t>O44.0</t>
  </si>
  <si>
    <t>Placenta praevia specified as without haemorrhage</t>
  </si>
  <si>
    <t>Placenta previa specificata come senza emorragia</t>
  </si>
  <si>
    <t>O44.1</t>
  </si>
  <si>
    <t>Placenta praevia with haemorrhage</t>
  </si>
  <si>
    <t>Placenta previa con emorragia</t>
  </si>
  <si>
    <t>O45</t>
  </si>
  <si>
    <t>Premature separation of placenta [abruptio placentae]</t>
  </si>
  <si>
    <t>Distacco prematuro di placenta (abruptio placentae)</t>
  </si>
  <si>
    <t>O45.0</t>
  </si>
  <si>
    <t>Premature separation of placenta with coagulation defect</t>
  </si>
  <si>
    <t>Distacco prematuro di placenta con difetto di coagulazione</t>
  </si>
  <si>
    <t>O45.8</t>
  </si>
  <si>
    <t>Other premature separation of placenta</t>
  </si>
  <si>
    <t>Altro distacco prematuro di placenta</t>
  </si>
  <si>
    <t>O45.9</t>
  </si>
  <si>
    <t>Premature separation of placenta, unspecified</t>
  </si>
  <si>
    <t>Distacco prematuro di placenta non specificato</t>
  </si>
  <si>
    <t>O46</t>
  </si>
  <si>
    <t>Antepartum haemorrhage, not elsewhere classified</t>
  </si>
  <si>
    <t>Emorragia preparto non classificata altrove</t>
  </si>
  <si>
    <t>O46.0</t>
  </si>
  <si>
    <t>Antepartum haemorrhage with coagulation defect</t>
  </si>
  <si>
    <t>Emorragia preparto con difetto di  coagulazione</t>
  </si>
  <si>
    <t>O46.8</t>
  </si>
  <si>
    <t>Other antepartum haemorrhage</t>
  </si>
  <si>
    <t>Altra forma di emorragia preparto</t>
  </si>
  <si>
    <t>O46.9</t>
  </si>
  <si>
    <t>Antepartum haemorrhage, unspecified</t>
  </si>
  <si>
    <t>Emorragia preparto non specificata</t>
  </si>
  <si>
    <t>O47</t>
  </si>
  <si>
    <t>False labour</t>
  </si>
  <si>
    <t>Falso travaglio di parto</t>
  </si>
  <si>
    <t>O47.0</t>
  </si>
  <si>
    <t>False labour before 37 completed weeks of gestation</t>
  </si>
  <si>
    <t>Falso travaglio di parto, prima di 37 settimane compiute  di gestazione</t>
  </si>
  <si>
    <t>O47.1</t>
  </si>
  <si>
    <t>False labour at or after 37 completed weeks of gestation</t>
  </si>
  <si>
    <t>Falso travaglio di parto alla trentasettesima settimana compiuta di gestazione o dopo</t>
  </si>
  <si>
    <t>O47.9</t>
  </si>
  <si>
    <t>False labour, unspecified</t>
  </si>
  <si>
    <t>Falso travaglio di parto non specificato</t>
  </si>
  <si>
    <t>O48</t>
  </si>
  <si>
    <t>Prolonged pregnancy</t>
  </si>
  <si>
    <t>Gravidanza prolungata</t>
  </si>
  <si>
    <t>O60</t>
  </si>
  <si>
    <t>Preterm labour and delivery</t>
  </si>
  <si>
    <t>Parto pretermine</t>
  </si>
  <si>
    <t>O60.0</t>
  </si>
  <si>
    <t>Preterm labour without delivery</t>
  </si>
  <si>
    <t>O60.1</t>
  </si>
  <si>
    <t>Preterm spontaneous labour with preterm delivery</t>
  </si>
  <si>
    <t>Travaglio spontaneo pretermine con parto pretermine</t>
  </si>
  <si>
    <t>O60.2</t>
  </si>
  <si>
    <t>Preterm spontaneous labour with term delivery</t>
  </si>
  <si>
    <t>Travaglio spontaneo pretermine con parto a termine</t>
  </si>
  <si>
    <t>O60.3</t>
  </si>
  <si>
    <t>Preterm delivery without spontaneous labour</t>
  </si>
  <si>
    <t>Parto pretermine senza travaglio spontaneo</t>
  </si>
  <si>
    <t>O61</t>
  </si>
  <si>
    <t>Failed induction of labour</t>
  </si>
  <si>
    <t>Tentativo fallito di induzione del travaglio di parto</t>
  </si>
  <si>
    <t>O61.0</t>
  </si>
  <si>
    <t>Failed medical induction of labour</t>
  </si>
  <si>
    <t>Tentativo fallito di induzione medica del travaglio di parto</t>
  </si>
  <si>
    <t>O61.1</t>
  </si>
  <si>
    <t>Failed instrumental induction of labour</t>
  </si>
  <si>
    <t>Tentativo fallito di induzione strumentale del travaglio di parto</t>
  </si>
  <si>
    <t>O61.8</t>
  </si>
  <si>
    <t>Other failed induction of labour</t>
  </si>
  <si>
    <t>Altro tentativo fallito di induzione del travaglio di parto</t>
  </si>
  <si>
    <t>O61.9</t>
  </si>
  <si>
    <t>Failed induction of labour, unspecified</t>
  </si>
  <si>
    <t>Tentativo fallito di induzione del travaglio di parto non specificato</t>
  </si>
  <si>
    <t>O62</t>
  </si>
  <si>
    <t>Abnormalities of forces of labour</t>
  </si>
  <si>
    <t>Anomalie delle forze propulsive del travaglio di parto</t>
  </si>
  <si>
    <t>O62.0</t>
  </si>
  <si>
    <t>Primary inadequate contractions</t>
  </si>
  <si>
    <t>Inerzia uterina primitiva</t>
  </si>
  <si>
    <t>O62.1</t>
  </si>
  <si>
    <t>Secondary uterine inertia</t>
  </si>
  <si>
    <t>Inerzia uterina secondaria</t>
  </si>
  <si>
    <t>O62.2</t>
  </si>
  <si>
    <t>Other uterine inertia</t>
  </si>
  <si>
    <t>Altra forma di inerzia uterina</t>
  </si>
  <si>
    <t>O62.3</t>
  </si>
  <si>
    <t>Precipitate labour</t>
  </si>
  <si>
    <t>Travaglio di parto precipitoso</t>
  </si>
  <si>
    <t>O62.4</t>
  </si>
  <si>
    <t>Hypertonic, incoordinate, and prolonged uterine contractions</t>
  </si>
  <si>
    <t>Contrazioni uterine ipertoniche, incoordinate e prolungate</t>
  </si>
  <si>
    <t>O62.8</t>
  </si>
  <si>
    <t>Other abnormalities of forces of labour</t>
  </si>
  <si>
    <t>Altre anomalie delle forze propulsive del travaglio di parto</t>
  </si>
  <si>
    <t>O62.9</t>
  </si>
  <si>
    <t>Abnormality of forces of labour, unspecified</t>
  </si>
  <si>
    <t>Anomalie non specificate delle forze propulsive del travaglio di parto</t>
  </si>
  <si>
    <t>O63</t>
  </si>
  <si>
    <t>Long labour</t>
  </si>
  <si>
    <t>Travaglio di parto prolungato</t>
  </si>
  <si>
    <t>O63.0</t>
  </si>
  <si>
    <t>Prolonged first stage (of labour)</t>
  </si>
  <si>
    <t>Prolungamento del primo stadio (periodo dilatativo) (del travaglio di parto)</t>
  </si>
  <si>
    <t>O63.1</t>
  </si>
  <si>
    <t>Prolonged second stage (of labour)</t>
  </si>
  <si>
    <t>Prolungamento del secondo stadio (periodo espulsivo) (del travaglio di parto)</t>
  </si>
  <si>
    <t>O63.2</t>
  </si>
  <si>
    <t>Delayed delivery of second twin, triplet, etc.</t>
  </si>
  <si>
    <t xml:space="preserve">Espulsione ritardata del secondo gemello, del terzo gemello ecc </t>
  </si>
  <si>
    <t>O63.9</t>
  </si>
  <si>
    <t>Long labour, unspecified</t>
  </si>
  <si>
    <t>Travaglio prolungato non specificato</t>
  </si>
  <si>
    <t>O64</t>
  </si>
  <si>
    <t>Obstructed labour due to malposition and malpresentation of fetus</t>
  </si>
  <si>
    <t>Distocia da posizione o presentazione anomala del feto</t>
  </si>
  <si>
    <t>O64.0</t>
  </si>
  <si>
    <t>Obstructed labour due to incomplete rotation of fetal head</t>
  </si>
  <si>
    <t>Distocia  da incompleta rotazione della testa fetale</t>
  </si>
  <si>
    <t>O64.1</t>
  </si>
  <si>
    <t>Obstructed labour due to breech presentation</t>
  </si>
  <si>
    <t>Distocia da presentazione podalica</t>
  </si>
  <si>
    <t>O64.2</t>
  </si>
  <si>
    <t>Obstructed labour due to face presentation</t>
  </si>
  <si>
    <t>Distocia da presentazione di faccia</t>
  </si>
  <si>
    <t>O64.3</t>
  </si>
  <si>
    <t>Obstructed labour due to brow presentation</t>
  </si>
  <si>
    <t>Distocia da presentazione di fronte</t>
  </si>
  <si>
    <t>O64.4</t>
  </si>
  <si>
    <t>Obstructed labour due to shoulder presentation</t>
  </si>
  <si>
    <t>Distocia da presentazione di spalla</t>
  </si>
  <si>
    <t>O64.5</t>
  </si>
  <si>
    <t>Obstructed labour due to compound presentation</t>
  </si>
  <si>
    <t>Distocia da presentazione composta</t>
  </si>
  <si>
    <t>O64.8</t>
  </si>
  <si>
    <t>Obstructed labour due to other malposition and malpresentation</t>
  </si>
  <si>
    <t>Distocia da altre forme di posizione o presentazioni anomale</t>
  </si>
  <si>
    <t>O64.9</t>
  </si>
  <si>
    <t>Obstructed labour due to malposition and malpresentation, unspecified</t>
  </si>
  <si>
    <t>Distocia da presentazione o posizione anomala non specificata</t>
  </si>
  <si>
    <t>O65</t>
  </si>
  <si>
    <t>Obstructed labour due to maternal pelvic abnormality</t>
  </si>
  <si>
    <t>Distocia da anomalia pelvica della madre</t>
  </si>
  <si>
    <t>O65.0</t>
  </si>
  <si>
    <t>Obstructed labour due to deformed pelvis</t>
  </si>
  <si>
    <t>Distocia da deformità pelvica</t>
  </si>
  <si>
    <t>O65.1</t>
  </si>
  <si>
    <t>Obstructed labour due to generally contracted pelvis</t>
  </si>
  <si>
    <t>Distocia da restringimento diffuso pelvico</t>
  </si>
  <si>
    <t>O65.2</t>
  </si>
  <si>
    <t>Obstructed labour due to pelvic inlet contraction</t>
  </si>
  <si>
    <t>Distocia da restringimento dello stretto superiore della pelvi</t>
  </si>
  <si>
    <t>O65.3</t>
  </si>
  <si>
    <t>Obstructed labour due to pelvic outlet and mid-cavity contraction</t>
  </si>
  <si>
    <t>Distocia da restringimento dello stretto inferiore e della cavità media della pelvi</t>
  </si>
  <si>
    <t>O65.4</t>
  </si>
  <si>
    <t>Obstructed labour due to fetopelvic disproportion, unspecified</t>
  </si>
  <si>
    <t>Distocia da sproporzione fetopelvica non specificata</t>
  </si>
  <si>
    <t>O65.5</t>
  </si>
  <si>
    <t>Obstructed labour due to abnormality of maternal pelvic organs</t>
  </si>
  <si>
    <t>Distocia da anomalie di  organi pelvici della madre</t>
  </si>
  <si>
    <t>O65.8</t>
  </si>
  <si>
    <t>Obstructed labour due to other maternal pelvic abnormalities</t>
  </si>
  <si>
    <t>Distocia da altre anomalie pelviche della madre</t>
  </si>
  <si>
    <t>O65.9</t>
  </si>
  <si>
    <t>Obstructed labour due to maternal pelvic abnormality, unspecified</t>
  </si>
  <si>
    <t>Distocia da anomalia pelvica della madre, non specificata</t>
  </si>
  <si>
    <t>O66</t>
  </si>
  <si>
    <t>Other obstructed labour</t>
  </si>
  <si>
    <t>Altra distocia</t>
  </si>
  <si>
    <t>O66.0</t>
  </si>
  <si>
    <t>Obstructed labour due to shoulder dystocia</t>
  </si>
  <si>
    <t>Distocia di spalla</t>
  </si>
  <si>
    <t>O66.1</t>
  </si>
  <si>
    <t>Obstructed labour due to locked twins</t>
  </si>
  <si>
    <t>Distocia da distocia gemellare</t>
  </si>
  <si>
    <t>O66.2</t>
  </si>
  <si>
    <t>Obstructed labour due to unusually large fetus</t>
  </si>
  <si>
    <t>Distocia da feto eccezionalmente grande</t>
  </si>
  <si>
    <t>O66.3</t>
  </si>
  <si>
    <t>Obstructed labour due to other abnormalities of fetus</t>
  </si>
  <si>
    <t>Distocia da altre anomalie del feto</t>
  </si>
  <si>
    <t>O66.4</t>
  </si>
  <si>
    <t>Failed trial of labour, unspecified</t>
  </si>
  <si>
    <t>Tentativo fallito di parto di prova per via vaginale, non specificato</t>
  </si>
  <si>
    <t>O66.5</t>
  </si>
  <si>
    <t>Failed application of vacuum extractor and forceps, unspecified</t>
  </si>
  <si>
    <t>Tentativo fallito di applicazione di ventosa (vacuum extractor) e forcipe non specificato</t>
  </si>
  <si>
    <t>O66.8</t>
  </si>
  <si>
    <t>Other specified obstructed labour</t>
  </si>
  <si>
    <t>Altra forma di distocia specificata</t>
  </si>
  <si>
    <t>O66.9</t>
  </si>
  <si>
    <t>Obstructed labour, unspecified</t>
  </si>
  <si>
    <t>Distocia non specificata</t>
  </si>
  <si>
    <t>O67</t>
  </si>
  <si>
    <t>Labour and delivery complicated by intrapartum haemorrhage, not elsewhere classified</t>
  </si>
  <si>
    <t>Travaglio e parto complicati da emorragia intraparto non classificata altrove</t>
  </si>
  <si>
    <t>O67.0</t>
  </si>
  <si>
    <t>Intrapartum haemorrhage with coagulation defect</t>
  </si>
  <si>
    <t>Emorragia intraparto con difetto di coagulazione</t>
  </si>
  <si>
    <t>O67.8</t>
  </si>
  <si>
    <t>Other intrapartum haemorrhage</t>
  </si>
  <si>
    <t>Altra emorragia intraparto</t>
  </si>
  <si>
    <t>O67.9</t>
  </si>
  <si>
    <t>Intrapartum haemorrhage, unspecified</t>
  </si>
  <si>
    <t>Emorragia intraparto non specificata</t>
  </si>
  <si>
    <t>O68</t>
  </si>
  <si>
    <t>Labour and delivery complicated by fetal stress [distress]</t>
  </si>
  <si>
    <t>Travaglio e parto complicati da sofferenza (distress) fetale</t>
  </si>
  <si>
    <t>O68.0</t>
  </si>
  <si>
    <t>Labour and delivery complicated by fetal heart rate anomaly</t>
  </si>
  <si>
    <t>Travaglio e parto complicati da anomalia del ritmo cardiaco fetale</t>
  </si>
  <si>
    <t>O68.1</t>
  </si>
  <si>
    <t>Labour and delivery complicated by meconium in amniotic fluid</t>
  </si>
  <si>
    <t>Travaglio e parto complicati da presenza di meconio nel liquido amniotico</t>
  </si>
  <si>
    <t>O68.2</t>
  </si>
  <si>
    <t>Labour and delivery complicated by fetal heart rate anomaly with meconium in amniotic fluid</t>
  </si>
  <si>
    <t>Travaglio e parto complicati da anomalia del ritmo cardiaco e con presenza</t>
  </si>
  <si>
    <t>O68.3</t>
  </si>
  <si>
    <t>Labour and delivery complicated by biochemical evidence of fetal stress</t>
  </si>
  <si>
    <t>Travaglio e parto complicati da segni biochimici di sofferenza fetale</t>
  </si>
  <si>
    <t>O68.8</t>
  </si>
  <si>
    <t>Labour and delivery complicated by other evidence of fetal stress</t>
  </si>
  <si>
    <t>Travaglio e parto complicati da altri segni di sofferenza fetale</t>
  </si>
  <si>
    <t>O68.9</t>
  </si>
  <si>
    <t>Labour and delivery complicated by fetal stress, unspecified</t>
  </si>
  <si>
    <t>Travaglio e parto complicati da sofferenza fetale non specificata</t>
  </si>
  <si>
    <t>O69</t>
  </si>
  <si>
    <t>Labour and delivery complicated by umbilical cord complications</t>
  </si>
  <si>
    <t>Travaglio e parto complicati da anomalie del cordone ombelicale</t>
  </si>
  <si>
    <t>O69.0</t>
  </si>
  <si>
    <t>Labour and delivery complicated by prolapse of cord</t>
  </si>
  <si>
    <t>Travaglio e parto complicati da prolasso del cordone ombelicale</t>
  </si>
  <si>
    <t>O69.1</t>
  </si>
  <si>
    <t>Labour and delivery complicated by cord around neck, with compression</t>
  </si>
  <si>
    <t>Travaglio e parto complicati da cordone ombelicale attorno al collo, con compressione</t>
  </si>
  <si>
    <t>O69.2</t>
  </si>
  <si>
    <t>Labour and delivery complicated by other cord entanglement, with compression</t>
  </si>
  <si>
    <t>Travaglio e parto complicati da altro attorcigliamento del cordone ombelicale</t>
  </si>
  <si>
    <t>O69.3</t>
  </si>
  <si>
    <t>Labour and delivery complicated by short cord</t>
  </si>
  <si>
    <t>Travaglio e parto complicati da cordone ombelicale corto</t>
  </si>
  <si>
    <t>O69.4</t>
  </si>
  <si>
    <t>Labour and delivery complicated by vasa praevia</t>
  </si>
  <si>
    <t>Travaglio e parto complicati da vasa praevia</t>
  </si>
  <si>
    <t>O69.5</t>
  </si>
  <si>
    <t>Labour and delivery complicated by vascular lesion of cord</t>
  </si>
  <si>
    <t>Travaglio e parto complicati da lesioni vascolari del cordone ombelicale</t>
  </si>
  <si>
    <t>O69.8</t>
  </si>
  <si>
    <t>Labour and delivery complicated by other cord complications</t>
  </si>
  <si>
    <t>Travaglio e parto complicati da altri problemi relativi al cordone ombelicale</t>
  </si>
  <si>
    <t>O69.9</t>
  </si>
  <si>
    <t>Labour and delivery complicated by cord complication, unspecified</t>
  </si>
  <si>
    <t>Travaglio e parto complicati da problemi  non specificati relativi al cordone ombelicale</t>
  </si>
  <si>
    <t>O70</t>
  </si>
  <si>
    <t>Perineal laceration during delivery</t>
  </si>
  <si>
    <t>Lacerazione perineale durante il parto</t>
  </si>
  <si>
    <t>O70.0</t>
  </si>
  <si>
    <t>First degree perineal laceration during delivery</t>
  </si>
  <si>
    <t>Lacerazione perineale di primo grado durante il parto</t>
  </si>
  <si>
    <t>O70.1</t>
  </si>
  <si>
    <t>Second degree perineal laceration during delivery</t>
  </si>
  <si>
    <t>Lacerazione perineale di secondo grado durante il parto</t>
  </si>
  <si>
    <t>O70.2</t>
  </si>
  <si>
    <t>Third degree perineal laceration during delivery</t>
  </si>
  <si>
    <t>Lacerazione perineale di terzo grado durante il parto</t>
  </si>
  <si>
    <t>O70.3</t>
  </si>
  <si>
    <t>Fourth degree perineal laceration during delivery</t>
  </si>
  <si>
    <t>Lacerazione perineale di quarto grado durante il parto</t>
  </si>
  <si>
    <t>O70.9</t>
  </si>
  <si>
    <t>Perineal laceration during delivery, unspecified</t>
  </si>
  <si>
    <t>Lacerazione perineale non specificata durante il parto</t>
  </si>
  <si>
    <t>O71</t>
  </si>
  <si>
    <t>Other obstetric trauma</t>
  </si>
  <si>
    <t>Altri traumatismi ostetrici</t>
  </si>
  <si>
    <t>O71.0</t>
  </si>
  <si>
    <t>Rupture of uterus before onset of labour</t>
  </si>
  <si>
    <t>Rottura dell’utero prima dell’inizio del travaglio di parto</t>
  </si>
  <si>
    <t>O71.1</t>
  </si>
  <si>
    <t>Rupture of uterus during labour</t>
  </si>
  <si>
    <t>Rottura dell’utero durante il travaglio di parto</t>
  </si>
  <si>
    <t>O71.2</t>
  </si>
  <si>
    <t>Postpartum inversion of uterus</t>
  </si>
  <si>
    <t>Inversione postparto dell’utero</t>
  </si>
  <si>
    <t>O71.3</t>
  </si>
  <si>
    <t>Obstetric laceration of cervix</t>
  </si>
  <si>
    <t>Lacerazione ostetrica della cervice uterina</t>
  </si>
  <si>
    <t>O71.4</t>
  </si>
  <si>
    <t>Obstetric high vaginal laceration</t>
  </si>
  <si>
    <t>Lacerazione vaginale alta, isolata, di origine ostetrica</t>
  </si>
  <si>
    <t>O71.5</t>
  </si>
  <si>
    <t>Other obstetric injury to pelvic organs</t>
  </si>
  <si>
    <t>Altro traumatismo ostetrico di organi pelvici</t>
  </si>
  <si>
    <t>O71.6</t>
  </si>
  <si>
    <t>Obstetric damage to pelvic joints and ligaments</t>
  </si>
  <si>
    <t>Lesioni ostetriche delle articolazioni e dei legamenti pelvici</t>
  </si>
  <si>
    <t>O71.7</t>
  </si>
  <si>
    <t>Obstetric haematoma of pelvis</t>
  </si>
  <si>
    <t>Ematoma ostetrico della pelvi</t>
  </si>
  <si>
    <t>O71.8</t>
  </si>
  <si>
    <t>Other specified obstetric trauma</t>
  </si>
  <si>
    <t>Altro traumatismo ostetrico specificato</t>
  </si>
  <si>
    <t>O71.9</t>
  </si>
  <si>
    <t>Obstetric trauma, unspecified</t>
  </si>
  <si>
    <t>Trauma ostetrico non specificato</t>
  </si>
  <si>
    <t>O72</t>
  </si>
  <si>
    <t>Postpartum haemorrhage</t>
  </si>
  <si>
    <t>Emorragia postparto</t>
  </si>
  <si>
    <t>O72.0</t>
  </si>
  <si>
    <t>Third-stage haemorrhage</t>
  </si>
  <si>
    <t>Emorragia del terzo periodo</t>
  </si>
  <si>
    <t>O72.1</t>
  </si>
  <si>
    <t>Other immediate postpartum haemorrhage</t>
  </si>
  <si>
    <t>Altra emorragia immediatamente dopo il parto</t>
  </si>
  <si>
    <t>O72.2</t>
  </si>
  <si>
    <t>Delayed and secondary postpartum haemorrhage</t>
  </si>
  <si>
    <t>Emorragia postparto, tardiva e secondaria</t>
  </si>
  <si>
    <t>O72.3</t>
  </si>
  <si>
    <t>Postpartum coagulation defects</t>
  </si>
  <si>
    <t>Difetti di coagulazione postpartum</t>
  </si>
  <si>
    <t>O73</t>
  </si>
  <si>
    <t>Retained placenta and membranes, without haemorrhage</t>
  </si>
  <si>
    <t>Ritenzione della placenta e delle membrane senza emorragia</t>
  </si>
  <si>
    <t>O73.0</t>
  </si>
  <si>
    <t>Retained placenta without haemorrhage</t>
  </si>
  <si>
    <t>Ritenzione della placenta senza emorragia</t>
  </si>
  <si>
    <t>O73.1</t>
  </si>
  <si>
    <t>Retained portions of placenta and membranes, without haemorrhage</t>
  </si>
  <si>
    <t>Ritenzione di residui di placenta e di membrane senza emorragia</t>
  </si>
  <si>
    <t>O74</t>
  </si>
  <si>
    <t>Complications of anaesthesia during labour and delivery</t>
  </si>
  <si>
    <t>Complicanze di anestesia durante il travaglio e il parto</t>
  </si>
  <si>
    <t>O74.0</t>
  </si>
  <si>
    <t>Aspiration pneumonitis due to anaesthesia during labour and delivery</t>
  </si>
  <si>
    <t>Polmonite da aspirazione, da anestesia durante il travaglio e il parto</t>
  </si>
  <si>
    <t>O74.1</t>
  </si>
  <si>
    <t>Other pulmonary complications of anaesthesia during labour and delivery</t>
  </si>
  <si>
    <t>Altre complicanze polmonari di anestesia durante il parto e il travaglio</t>
  </si>
  <si>
    <t>O74.2</t>
  </si>
  <si>
    <t>Cardiac complications of anaesthesia during labour and delivery</t>
  </si>
  <si>
    <t>Complicanze cardiache da anestesia durante il travaglio e il parto</t>
  </si>
  <si>
    <t>O74.3</t>
  </si>
  <si>
    <t>Central nervous system complications of anaesthesia during labour and delivery</t>
  </si>
  <si>
    <t>Complicanze a carico del sistema nervoso centrale da anestesia durante il travaglio e il parto</t>
  </si>
  <si>
    <t>O74.4</t>
  </si>
  <si>
    <t>Toxic reaction to local anaesthesia during labour and delivery</t>
  </si>
  <si>
    <t>Reazione tossica da anestesia locale durante il travaglio e il parto</t>
  </si>
  <si>
    <t>O74.5</t>
  </si>
  <si>
    <t>Spinal and epidural anaesthesia-induced headache during labour and delivery</t>
  </si>
  <si>
    <t>Cefalea indotta da anestesia spinale ed epidurale durante il travaglio e il parto</t>
  </si>
  <si>
    <t>O74.6</t>
  </si>
  <si>
    <t>Other complications of spinal and epidural anaesthesia during labour and delivery</t>
  </si>
  <si>
    <t>Altre complicanze di anestesia spinale ed epidurale durante il travaglio e il parto</t>
  </si>
  <si>
    <t>O74.7</t>
  </si>
  <si>
    <t>Failed or difficult intubation during labour and delivery</t>
  </si>
  <si>
    <t>Tentativo fallito o difficoltà di intubazione durante il travaglio e il parto</t>
  </si>
  <si>
    <t>O74.8</t>
  </si>
  <si>
    <t>Other complications of anaesthesia during labour and delivery</t>
  </si>
  <si>
    <t>Altre complicanze di anestesia durante il travaglio e il parto</t>
  </si>
  <si>
    <t>O74.9</t>
  </si>
  <si>
    <t>Complication of anaesthesia during labour and delivery, unspecified</t>
  </si>
  <si>
    <t>Complicanza di anestesia durante il travaglio e il parto, non specificata</t>
  </si>
  <si>
    <t>O75</t>
  </si>
  <si>
    <t>Other complications of labour and delivery, not elsewhere classified</t>
  </si>
  <si>
    <t>Altre complicanze del travaglio e del parto non classificate altrove</t>
  </si>
  <si>
    <t>O75.0</t>
  </si>
  <si>
    <t>Maternal distress during labour and delivery</t>
  </si>
  <si>
    <t>Sofferenza materna durante il travaglio e il parto</t>
  </si>
  <si>
    <t>O75.1</t>
  </si>
  <si>
    <t>Shock during or following labour and delivery</t>
  </si>
  <si>
    <t>Shock durante o dopo il travaglio e il parto</t>
  </si>
  <si>
    <t>O75.2</t>
  </si>
  <si>
    <t>Pyrexia during labour, not elsewhere classified</t>
  </si>
  <si>
    <t>Piressia durante il travaglio ed il parto, non classificata altrove</t>
  </si>
  <si>
    <t>O75.3</t>
  </si>
  <si>
    <t>Other infection during labour</t>
  </si>
  <si>
    <t>Altra infezione durante il travaglio</t>
  </si>
  <si>
    <t>O75.4</t>
  </si>
  <si>
    <t>Other complications of obstetric surgery and procedures</t>
  </si>
  <si>
    <t>Altre complicanze di interventi chirurgici e interventi diagnostici e</t>
  </si>
  <si>
    <t>O75.5</t>
  </si>
  <si>
    <t>Delayed delivery after artificial rupture of membranes</t>
  </si>
  <si>
    <t>Parto ritardato dopo rottura artificiale delle membrane</t>
  </si>
  <si>
    <t>O75.6</t>
  </si>
  <si>
    <t>Delayed delivery after spontaneous or unspecified rupture of membranes</t>
  </si>
  <si>
    <t>Parto ritardato dopo rottura spontanea o non specificata delle membrane</t>
  </si>
  <si>
    <t>O75.7</t>
  </si>
  <si>
    <t>Vaginal delivery following previous caesarean section</t>
  </si>
  <si>
    <t>Parto per via vaginale successivo a pregresso taglio cesareo</t>
  </si>
  <si>
    <t>O75.8</t>
  </si>
  <si>
    <t>Other specified complications of labour and delivery</t>
  </si>
  <si>
    <t>Altre complicanze specificate del travaglio e del parto</t>
  </si>
  <si>
    <t>O75.9</t>
  </si>
  <si>
    <t>Complication of labour and delivery, unspecified</t>
  </si>
  <si>
    <t>Complicanza del travaglio e del parto non specificata</t>
  </si>
  <si>
    <t>O80</t>
  </si>
  <si>
    <t>Single spontaneous delivery</t>
  </si>
  <si>
    <t>Parto singolo spontaneo</t>
  </si>
  <si>
    <t>O80.0</t>
  </si>
  <si>
    <t>Spontaneous vertex delivery</t>
  </si>
  <si>
    <t>Parto spontaneo di vertice</t>
  </si>
  <si>
    <t>O80.1</t>
  </si>
  <si>
    <t>Spontaneous breech delivery</t>
  </si>
  <si>
    <t>Parto spontaneo podalico</t>
  </si>
  <si>
    <t>O80.8</t>
  </si>
  <si>
    <t>Other single spontaneous delivery</t>
  </si>
  <si>
    <t>Altro parto spontaneo singolo</t>
  </si>
  <si>
    <t>O80.9</t>
  </si>
  <si>
    <t>Single spontaneous delivery, unspecified</t>
  </si>
  <si>
    <t>Parto spontaneo singolo non specificato</t>
  </si>
  <si>
    <t>O81</t>
  </si>
  <si>
    <t>Single delivery by forceps and vacuum extractor</t>
  </si>
  <si>
    <t>Parto singolo con applicazione di forcipe e ventosa ostetrica</t>
  </si>
  <si>
    <t>O81.0</t>
  </si>
  <si>
    <t>Low forceps delivery</t>
  </si>
  <si>
    <t>Parto con applicazione bassa di forcipe</t>
  </si>
  <si>
    <t>O81.1</t>
  </si>
  <si>
    <t>Mid-cavity forceps delivery</t>
  </si>
  <si>
    <t>Parto con applicazione media di forcipe</t>
  </si>
  <si>
    <t>O81.2</t>
  </si>
  <si>
    <t>Mid-cavity forceps with rotation</t>
  </si>
  <si>
    <t>Parto con applicazione media di forcipe con rotazione</t>
  </si>
  <si>
    <t>O81.3</t>
  </si>
  <si>
    <t>Other and unspecified forceps delivery</t>
  </si>
  <si>
    <t>Altre e non specificate applicazioni di forcipe</t>
  </si>
  <si>
    <t>O81.4</t>
  </si>
  <si>
    <t>Vacuum extractor delivery</t>
  </si>
  <si>
    <t>Parto con applicazione di ventosa ostetrica</t>
  </si>
  <si>
    <t>O81.5</t>
  </si>
  <si>
    <t>Delivery by combination of forceps and vacuum extractor</t>
  </si>
  <si>
    <t>Parto con applicazione sia di forcipe che di ventosa ostetrica</t>
  </si>
  <si>
    <t>O82</t>
  </si>
  <si>
    <t>Single delivery by caesarean section</t>
  </si>
  <si>
    <t>Parto singolo con taglio cesareo</t>
  </si>
  <si>
    <t>O82.0</t>
  </si>
  <si>
    <t>Delivery by elective caesarean section</t>
  </si>
  <si>
    <t>Parto cesareo elettivo</t>
  </si>
  <si>
    <t>O82.1</t>
  </si>
  <si>
    <t>Delivery by emergency caesarean section</t>
  </si>
  <si>
    <t>Parto cesareo d’urgenza</t>
  </si>
  <si>
    <t>O82.2</t>
  </si>
  <si>
    <t>Delivery by caesarean hysterectomy</t>
  </si>
  <si>
    <t>Parto cesareo con isterectomia</t>
  </si>
  <si>
    <t>O82.8</t>
  </si>
  <si>
    <t>Other single delivery by caesarean section</t>
  </si>
  <si>
    <t>Altro parto singolo con taglio cesareo</t>
  </si>
  <si>
    <t>O82.9</t>
  </si>
  <si>
    <t>Delivery by caesarean section, unspecified</t>
  </si>
  <si>
    <t>Parto cesareo non specificato</t>
  </si>
  <si>
    <t>O83</t>
  </si>
  <si>
    <t>Other assisted single delivery</t>
  </si>
  <si>
    <t>Altro parto singolo assistito</t>
  </si>
  <si>
    <t>O83.0</t>
  </si>
  <si>
    <t>Breech extraction</t>
  </si>
  <si>
    <t>Estrazione podalica</t>
  </si>
  <si>
    <t>O83.1</t>
  </si>
  <si>
    <t>Other assisted breech delivery</t>
  </si>
  <si>
    <t>Altro parto podalico assistito</t>
  </si>
  <si>
    <t>O83.2</t>
  </si>
  <si>
    <t>Other manipulation-assisted delivery</t>
  </si>
  <si>
    <t>Altro parto assistito manualmente</t>
  </si>
  <si>
    <t>O83.3</t>
  </si>
  <si>
    <t>Delivery of viable fetus in abdominal pregnancy</t>
  </si>
  <si>
    <t>Parto di feto vitale in gravidanza addominale</t>
  </si>
  <si>
    <t>O83.4</t>
  </si>
  <si>
    <t>Destructive operation for delivery</t>
  </si>
  <si>
    <t>Interventi demolitivi per facilitare il parto</t>
  </si>
  <si>
    <t>O83.8</t>
  </si>
  <si>
    <t>Other specified assisted single delivery</t>
  </si>
  <si>
    <t>Altro parto, specificato, singolo assistito</t>
  </si>
  <si>
    <t>O83.9</t>
  </si>
  <si>
    <t>Assisted single delivery, unspecified</t>
  </si>
  <si>
    <t>Parto singolo assistito non specificato</t>
  </si>
  <si>
    <t>O84</t>
  </si>
  <si>
    <t>Multiple delivery</t>
  </si>
  <si>
    <t>Parto multiplo</t>
  </si>
  <si>
    <t>O84.0</t>
  </si>
  <si>
    <t>Multiple delivery, all spontaneous</t>
  </si>
  <si>
    <t>Parto multiplo, tutto spontaneo</t>
  </si>
  <si>
    <t>O84.1</t>
  </si>
  <si>
    <t>Multiple delivery, all by forceps and vacuum extractor</t>
  </si>
  <si>
    <t>Parto multiplo, tutto con applicazione di forcipe e ventosa ostetrica</t>
  </si>
  <si>
    <t>O84.2</t>
  </si>
  <si>
    <t>Multiple delivery, all by caesarean section</t>
  </si>
  <si>
    <t>Parto multiplo, tutto con taglio cesareo</t>
  </si>
  <si>
    <t>O84.8</t>
  </si>
  <si>
    <t>Other multiple delivery</t>
  </si>
  <si>
    <t>Altro parto multiplo</t>
  </si>
  <si>
    <t>O84.9</t>
  </si>
  <si>
    <t>Multiple delivery, unspecified</t>
  </si>
  <si>
    <t>Parto multiplo non specificato</t>
  </si>
  <si>
    <t>O85</t>
  </si>
  <si>
    <t>Puerperal sepsis</t>
  </si>
  <si>
    <t>Sepsi puerperale</t>
  </si>
  <si>
    <t>O86</t>
  </si>
  <si>
    <t>Other puerperal infections</t>
  </si>
  <si>
    <t>Altre infezioni puerperali</t>
  </si>
  <si>
    <t>O86.0</t>
  </si>
  <si>
    <t>Infection of obstetric surgical wound</t>
  </si>
  <si>
    <t>Infezione di ferita chirurgica ostetrica</t>
  </si>
  <si>
    <t>O86.1</t>
  </si>
  <si>
    <t>Other infection of genital tract following delivery</t>
  </si>
  <si>
    <t>Altra infezione di organo genitale dopo il parto</t>
  </si>
  <si>
    <t>O86.2</t>
  </si>
  <si>
    <t>Urinary tract infection following delivery</t>
  </si>
  <si>
    <t>Infezione dell’apparato urinario successiva al parto</t>
  </si>
  <si>
    <t>O86.3</t>
  </si>
  <si>
    <t>Other genitourinary tract infections following delivery</t>
  </si>
  <si>
    <t>Altre infezioni dell’apparato genitourinario successive al parto</t>
  </si>
  <si>
    <t>O86.4</t>
  </si>
  <si>
    <t>Pyrexia of unknown origin following delivery</t>
  </si>
  <si>
    <t>Piressia di causa non nota, successiva al parto</t>
  </si>
  <si>
    <t>O86.8</t>
  </si>
  <si>
    <t>Other specified puerperal infections</t>
  </si>
  <si>
    <t>Altre infezioni puerperali specificate</t>
  </si>
  <si>
    <t>O87</t>
  </si>
  <si>
    <t>Venous complications and haemorrhoids in the puerperium</t>
  </si>
  <si>
    <t>Complicanze venose durante il puerperio</t>
  </si>
  <si>
    <t>O87.0</t>
  </si>
  <si>
    <t>Superficial thrombophlebitis in the puerperium</t>
  </si>
  <si>
    <t>Tromboflebite superficiale durante il puerperio</t>
  </si>
  <si>
    <t>O87.1</t>
  </si>
  <si>
    <t>Deep phlebothrombosis in the puerperium</t>
  </si>
  <si>
    <t>Tromboflebite profonda durante il puerperio</t>
  </si>
  <si>
    <t>O87.2</t>
  </si>
  <si>
    <t>Haemorrhoids in the puerperium</t>
  </si>
  <si>
    <t>Emorroidi nel puerperio</t>
  </si>
  <si>
    <t>O87.3</t>
  </si>
  <si>
    <t>Cerebral venous thrombosis in the puerperium</t>
  </si>
  <si>
    <t>Trombosi venosa cerebrale durante il puerperio</t>
  </si>
  <si>
    <t>O87.8</t>
  </si>
  <si>
    <t>Other venous complications in the puerperium</t>
  </si>
  <si>
    <t>Altre complicanze venose durante il puerperio</t>
  </si>
  <si>
    <t>O87.9</t>
  </si>
  <si>
    <t>Venous complication in the puerperium, unspecified</t>
  </si>
  <si>
    <t>Complicanza venosa durante il puerperio, non specificata</t>
  </si>
  <si>
    <t>O88</t>
  </si>
  <si>
    <t>Obstetric embolism</t>
  </si>
  <si>
    <t>Embolia ostetrica</t>
  </si>
  <si>
    <t>O88.0</t>
  </si>
  <si>
    <t>Obstetric air embolism</t>
  </si>
  <si>
    <t>Embolia gassosa ostetrica</t>
  </si>
  <si>
    <t>O88.1</t>
  </si>
  <si>
    <t>Amniotic fluid embolism</t>
  </si>
  <si>
    <t>Embolia amniotica</t>
  </si>
  <si>
    <t>O88.2</t>
  </si>
  <si>
    <t>Obstetric blood-clot embolism</t>
  </si>
  <si>
    <t>Embolia ostetrica da coagulo sanguigno</t>
  </si>
  <si>
    <t>O88.3</t>
  </si>
  <si>
    <t>Obstetric pyaemic and septic embolism</t>
  </si>
  <si>
    <t>Embolia ostetrica settica e piemica</t>
  </si>
  <si>
    <t>O88.8</t>
  </si>
  <si>
    <t>Other obstetric embolism</t>
  </si>
  <si>
    <t>Altra embolia ostetrica</t>
  </si>
  <si>
    <t>O89</t>
  </si>
  <si>
    <t>Complications of anaesthesia during the puerperium</t>
  </si>
  <si>
    <t>Complicanze di anestesia durante il puerperio</t>
  </si>
  <si>
    <t>O89.0</t>
  </si>
  <si>
    <t>Pulmonary complications of anaesthesia during the puerperium</t>
  </si>
  <si>
    <t>Complicanze polmonari di anestesia durante il puerperio</t>
  </si>
  <si>
    <t>O89.1</t>
  </si>
  <si>
    <t>Cardiac complications of anaesthesia during the puerperium</t>
  </si>
  <si>
    <t>Complicanze cardiache  di anestesia durante il puerperio</t>
  </si>
  <si>
    <t>O89.2</t>
  </si>
  <si>
    <t>Central nervous system complications of anaesthesia during the puerperium</t>
  </si>
  <si>
    <t>Complicanze a carico del sistema nervoso centrale di anestesia durante il puerperio</t>
  </si>
  <si>
    <t>O89.3</t>
  </si>
  <si>
    <t>Toxic reaction to local anaesthesia during the puerperium</t>
  </si>
  <si>
    <t>Reazione tossica ad anestesia locale durante il puerperio</t>
  </si>
  <si>
    <t>O89.4</t>
  </si>
  <si>
    <t>Spinal and epidural anaesthesia-induced headache during the puerperium</t>
  </si>
  <si>
    <t>Cefalea indotta da anestesia spinale od epidurale durante il puerperio</t>
  </si>
  <si>
    <t>O89.5</t>
  </si>
  <si>
    <t>Other complications of spinal and epidural anaesthesia during the puerperium</t>
  </si>
  <si>
    <t>Altre complicanze di anestesia spinale od epidurale durante il puerperio</t>
  </si>
  <si>
    <t>O89.6</t>
  </si>
  <si>
    <t>Failed or difficult intubation during the puerperium</t>
  </si>
  <si>
    <t>Tentativo fallito o difficoltà di intubazione durante il puerperio</t>
  </si>
  <si>
    <t>O89.8</t>
  </si>
  <si>
    <t>Other complications of anaesthesia during the puerperium</t>
  </si>
  <si>
    <t>Altre complicanze di anestesia durante il puerperio</t>
  </si>
  <si>
    <t>O89.9</t>
  </si>
  <si>
    <t>Complication of anaesthesia during the puerperium, unspecified</t>
  </si>
  <si>
    <t>Complicanza non specificata di anestesia durante il puerperio</t>
  </si>
  <si>
    <t>O90</t>
  </si>
  <si>
    <t>Complications of the puerperium, not elsewhere classified</t>
  </si>
  <si>
    <t>Complicanze del puerperio non classificate altrove</t>
  </si>
  <si>
    <t>O90.0</t>
  </si>
  <si>
    <t>Disruption of caesarean section wound</t>
  </si>
  <si>
    <t>Deiscenza di taglio cesareo</t>
  </si>
  <si>
    <t>O90.1</t>
  </si>
  <si>
    <t>Disruption of perineal obstetric wound</t>
  </si>
  <si>
    <t>Deiscenza di taglio ostetrico perineale</t>
  </si>
  <si>
    <t>O90.2</t>
  </si>
  <si>
    <t>Haematoma of obstetric wound</t>
  </si>
  <si>
    <t>Ematoma di ferita ostetrica</t>
  </si>
  <si>
    <t>O90.3</t>
  </si>
  <si>
    <t>Cardiomyopathy in the puerperium</t>
  </si>
  <si>
    <t>Cardiomiopatia nel puerperio</t>
  </si>
  <si>
    <t>O90.4</t>
  </si>
  <si>
    <t>Postpartum acute renal failure</t>
  </si>
  <si>
    <t>Insufficienza renale acuta postparto</t>
  </si>
  <si>
    <t>O90.5</t>
  </si>
  <si>
    <t>Postpartum thyroiditis</t>
  </si>
  <si>
    <t>Tiroidite postparto</t>
  </si>
  <si>
    <t>O90.8</t>
  </si>
  <si>
    <t>Other complications of the puerperium, not elsewhere classified</t>
  </si>
  <si>
    <t>Altre complicanze del puerperio non classificate altrove</t>
  </si>
  <si>
    <t>O90.9</t>
  </si>
  <si>
    <t>Complication of the puerperium, unspecified</t>
  </si>
  <si>
    <t>Complicanza del puerperio non specificata</t>
  </si>
  <si>
    <t>O91</t>
  </si>
  <si>
    <t>Infections of breast associated with childbirth</t>
  </si>
  <si>
    <t>Infezioni della mammella associate al parto</t>
  </si>
  <si>
    <t>O91.0</t>
  </si>
  <si>
    <t>Infection of nipple associated with childbirth</t>
  </si>
  <si>
    <t>Infezione del capezzolo associata al parto</t>
  </si>
  <si>
    <t>O91.1</t>
  </si>
  <si>
    <t>Abscess of breast associated with childbirth</t>
  </si>
  <si>
    <t>Ascesso della mammella associato al parto</t>
  </si>
  <si>
    <t>O91.2</t>
  </si>
  <si>
    <t>Nonpurulent mastitis associated with childbirth</t>
  </si>
  <si>
    <t>Mastite non purulenta associata al parto</t>
  </si>
  <si>
    <t>O92</t>
  </si>
  <si>
    <t>Other disorders of breast and lactation associated with childbirth</t>
  </si>
  <si>
    <t>Altri disturbi della mammella e della lattazione associati al parto</t>
  </si>
  <si>
    <t>O92.0</t>
  </si>
  <si>
    <t>Retracted nipple associated with childbirth</t>
  </si>
  <si>
    <t>Retrazione del capezzolo associata al parto</t>
  </si>
  <si>
    <t>O92.1</t>
  </si>
  <si>
    <t>Cracked nipple associated with childbirth</t>
  </si>
  <si>
    <t>Capezzolo fissurato associato al parto</t>
  </si>
  <si>
    <t>O92.2</t>
  </si>
  <si>
    <t>Other and unspecified disorders of breast associated with childbirth</t>
  </si>
  <si>
    <t>Altri e non specificati disturbi della mammella associati al parto</t>
  </si>
  <si>
    <t>O92.3</t>
  </si>
  <si>
    <t>Agalactia</t>
  </si>
  <si>
    <t>Agalattia</t>
  </si>
  <si>
    <t>O92.4</t>
  </si>
  <si>
    <t>Hypogalactia</t>
  </si>
  <si>
    <t>Ipogalattia</t>
  </si>
  <si>
    <t>O92.5</t>
  </si>
  <si>
    <t>Suppressed lactation</t>
  </si>
  <si>
    <t>Soppressione della lattazione</t>
  </si>
  <si>
    <t>O92.6</t>
  </si>
  <si>
    <t>Galactorrhoea</t>
  </si>
  <si>
    <t>Galattorrea</t>
  </si>
  <si>
    <t>O92.7</t>
  </si>
  <si>
    <t>Other and unspecified disorders of lactation</t>
  </si>
  <si>
    <t>Altri e non specificati disturbi della lattazione</t>
  </si>
  <si>
    <t>O94</t>
  </si>
  <si>
    <t>Sequelae of complication of pregnancy, childbirth and the puerperium</t>
  </si>
  <si>
    <t>Postumi di complicanze della gravidanza, del parto e del puerperio</t>
  </si>
  <si>
    <t>O95</t>
  </si>
  <si>
    <t>Obstetric death of unspecified cause</t>
  </si>
  <si>
    <t>Morte ostetrica da causa non specificata</t>
  </si>
  <si>
    <t>O96</t>
  </si>
  <si>
    <t>Death from any obstetric cause occurring more than 42 days but less than one year after delivery</t>
  </si>
  <si>
    <t>Morte per qualsiasi causa ostetrica che avvenga a più di 42 giorni, ma a meno di un anno, dopo il parto</t>
  </si>
  <si>
    <t>O96.0</t>
  </si>
  <si>
    <t>Death from direct obstetric cause occurring more than 42 days but less than one year after delivery</t>
  </si>
  <si>
    <t>Morte per qualsiasi causa ostetrica che avvenga più di 42 giorni, ma meno di un anno, dopo il parto</t>
  </si>
  <si>
    <t>O96.1</t>
  </si>
  <si>
    <t>Death from indirect obstetric cause occurring more than 42 days but less than one year after delivery</t>
  </si>
  <si>
    <t>Morte per causa ostetrica indiretta che si verifica più di 42 giorni ma meno di un anno dopo il parto</t>
  </si>
  <si>
    <t>O96.9</t>
  </si>
  <si>
    <t>Death from unspecified obstetric cause occurring more than 42 days but less than one year after delivery</t>
  </si>
  <si>
    <t>Morte per causa ostetrica non specificata che si verifica più di 42 giorni ma meno di un anno dopo il parto</t>
  </si>
  <si>
    <t>O97</t>
  </si>
  <si>
    <t>Death from sequelae of obstetric causes</t>
  </si>
  <si>
    <t>Morte per sequele di cause ostetriche dirette</t>
  </si>
  <si>
    <t>O97.0</t>
  </si>
  <si>
    <t>Death from sequelae of direct obstetric cause</t>
  </si>
  <si>
    <t>O97.1</t>
  </si>
  <si>
    <t>Death from sequelae of indirect obstetric cause</t>
  </si>
  <si>
    <t>Morte per sequele di causa ostetrica indiretta</t>
  </si>
  <si>
    <t>O97.9</t>
  </si>
  <si>
    <t>Death from sequelae of obstetric cause, unspecified</t>
  </si>
  <si>
    <t>Morte per sequele di causa ostetrica, non specificata</t>
  </si>
  <si>
    <t>O98</t>
  </si>
  <si>
    <t>Maternal infectious and parasitic diseases classifiable elsewhere but complicating pregnancy, childbirth and the puerperium</t>
  </si>
  <si>
    <t>Malattie infettive e parassitarie materne classificabili altrove, ma complicanti la gravidanza, il parto ed il puerperio</t>
  </si>
  <si>
    <t>O98.0</t>
  </si>
  <si>
    <t>Tuberculosis complicating pregnancy, childbirth and the puerperium</t>
  </si>
  <si>
    <t>Tubercolosi complicante la  gravidanza, il parto e il puerperio</t>
  </si>
  <si>
    <t>O98.1</t>
  </si>
  <si>
    <t>Syphilis complicating pregnancy, childbirth and the puerperium</t>
  </si>
  <si>
    <t>Sifilide complicante la  gravidanza, il parto e il puerperio</t>
  </si>
  <si>
    <t>O98.2</t>
  </si>
  <si>
    <t>Gonorrhoea complicating pregnancy, childbirth and the puerperium</t>
  </si>
  <si>
    <t>Gonorrea complicante la  gravidanza, il parto e il puerperio</t>
  </si>
  <si>
    <t>O98.3</t>
  </si>
  <si>
    <t>Other infections with a predominantly sexual mode of transmission complicating pregnancy, childbirth and the puerperium</t>
  </si>
  <si>
    <t xml:space="preserve">Altre infezioni, trasmesse principalmente per via sessuale, complicanti </t>
  </si>
  <si>
    <t>O98.4</t>
  </si>
  <si>
    <t>Viral hepatitis complicating pregnancy, childbirth and the puerperium</t>
  </si>
  <si>
    <t>Epatite virale complicante la  gravidanza, il parto ed il puerperio</t>
  </si>
  <si>
    <t>O98.5</t>
  </si>
  <si>
    <t>Other viral diseases complicating pregnancy, childbirth and the puerperium</t>
  </si>
  <si>
    <t>Altre infezioni virali complicanti la gravidanza, il parto ed il puerperio</t>
  </si>
  <si>
    <t>O98.6</t>
  </si>
  <si>
    <t>Protozoal diseases complicating pregnancy, childbirth and the puerperium</t>
  </si>
  <si>
    <t>Malattie da protozoi complicanti la gravidanza, il parto ed il puerperio</t>
  </si>
  <si>
    <t>O98.7</t>
  </si>
  <si>
    <t>Human immunodeficiency virus [HIV] disease complicating pregnancy, childbirth and the puerperium</t>
  </si>
  <si>
    <t>Malattia da virus dell'immunodeficienza umana [HIV] che complica la gravidanza, il parto e il puerperio</t>
  </si>
  <si>
    <t>O98.8</t>
  </si>
  <si>
    <t>Other maternal infectious and parasitic diseases complicating pregnancy, childbirth and the puerperium</t>
  </si>
  <si>
    <t>Altre malattie infettive e parassitarie materne complicanti la gravidanza il</t>
  </si>
  <si>
    <t>O98.9</t>
  </si>
  <si>
    <t>Unspecified maternal infectious or parasitic disease complicating pregnancy, childbirth and the puerperium</t>
  </si>
  <si>
    <t>Malattie infettive o parassitarie materne, non specificate, complicanti la</t>
  </si>
  <si>
    <t>O99</t>
  </si>
  <si>
    <t>Other maternal diseases classifiable elsewhere but complicating pregnancy, childbirth and the puerperium</t>
  </si>
  <si>
    <t>Altre malattie della madre, classificabili altrove, ma complicanti la gravidanza, il parto ed il puerperio</t>
  </si>
  <si>
    <t>O99.0</t>
  </si>
  <si>
    <t>Anaemia complicating pregnancy, childbirth and the puerperium</t>
  </si>
  <si>
    <t>Anemia complicante  la gravidanza, il parto ed il puerperio</t>
  </si>
  <si>
    <t>O99.1</t>
  </si>
  <si>
    <t>Other diseases of the blood and blood-forming organs and certain disorders involving the immune mechanism complicating pregnancy, childbirth and the puerperium</t>
  </si>
  <si>
    <t>Altre malattie del sangue, degli organi emopoietici ed alcuni disturbi del sistema immunitario complicanti la gravidanza, il parto ed il puerperio</t>
  </si>
  <si>
    <t>O99.2</t>
  </si>
  <si>
    <t>Endocrine, nutritional and metabolic diseases complicating pregnancy, childbirth and the puerperium</t>
  </si>
  <si>
    <t>Malattie endocrine, nutrizionali e metaboliche, complicanti la gravidanza, il parto ed il puerperio</t>
  </si>
  <si>
    <t>O99.3</t>
  </si>
  <si>
    <t>Mental disorders and diseases of the nervous system complicating pregnancy, childbirth and the puerperium</t>
  </si>
  <si>
    <t>Disturbi psichici e malattie del sistema nervoso centrale, complicanti la gravidanza, il parto ed il puerperio</t>
  </si>
  <si>
    <t>O99.4</t>
  </si>
  <si>
    <t>Diseases of the circulatory system complicating pregnancy, childbirth and the puerperium</t>
  </si>
  <si>
    <t>Malattie dell’apparato circolatorio complicanti la gravidanza, il parto ed il puerperio</t>
  </si>
  <si>
    <t>O99.5</t>
  </si>
  <si>
    <t>Diseases of the respiratory system complicating pregnancy, childbirth and the puerperium</t>
  </si>
  <si>
    <t>Malattie dell’apparato respiratorio complicanti la gravidanza, il parto ed il puerperio</t>
  </si>
  <si>
    <t>O99.6</t>
  </si>
  <si>
    <t>Diseases of the digestive system complicating pregnancy, childbirth and the puerperium</t>
  </si>
  <si>
    <t>Malattie  dell’apparato digerente complicanti la gravidanza, il parto ed il puerperio</t>
  </si>
  <si>
    <t>O99.7</t>
  </si>
  <si>
    <t>Diseases of the skin and subcutaneous tissue complicating pregnancy, childbirth and the puerperium</t>
  </si>
  <si>
    <t>Malattie della cute e del tessuto sottocutaneo complicanti la gravidanza, il parto e il puerperio</t>
  </si>
  <si>
    <t>O99.8</t>
  </si>
  <si>
    <t>Other specified diseases and conditions complicating pregnancy, childbirth and the puerperium</t>
  </si>
  <si>
    <t>Altre malattie e condizioni morbose specificate complicanti la gravidanza, il parto e il puerperio</t>
  </si>
  <si>
    <t>P00</t>
  </si>
  <si>
    <t>Fetus and newborn affected by maternal conditions that may be unrelated to present pregnancy</t>
  </si>
  <si>
    <t>Feto e neonato affetti da condizioni materne che possono non essere correlate alla gravidanza attuale</t>
  </si>
  <si>
    <t>P00.0</t>
  </si>
  <si>
    <t>Fetus and newborn affected by maternal hypertensive disorders</t>
  </si>
  <si>
    <t>Feto e neonato affetti da disturbi ipertensivi materni</t>
  </si>
  <si>
    <t>P00.1</t>
  </si>
  <si>
    <t>Fetus and newborn affected by maternal renal and urinary tract diseases</t>
  </si>
  <si>
    <t>Feto e neonato affetti da malattie renali e delle vie urinarie materne</t>
  </si>
  <si>
    <t>P00.2</t>
  </si>
  <si>
    <t>Fetus and newborn affected by maternal infectious and parasitic diseases</t>
  </si>
  <si>
    <t>Feto e neonato affetti da malattie malattie infettive e parassitarie materne</t>
  </si>
  <si>
    <t>P00.3</t>
  </si>
  <si>
    <t>Fetus and newborn affected by other maternal circulatory and respiratory diseases</t>
  </si>
  <si>
    <t>Feto e neonato affetti da  altre malattie circolatorie o respiratorie materne</t>
  </si>
  <si>
    <t>P00.4</t>
  </si>
  <si>
    <t>Fetus and newborn affected by maternal nutritional disorders</t>
  </si>
  <si>
    <t>Feto e neonato affetti da  disturbi nutritivi materni</t>
  </si>
  <si>
    <t>P00.5</t>
  </si>
  <si>
    <t>Fetus and newborn affected by maternal injury</t>
  </si>
  <si>
    <t>Feto e neonato affetti da traumatismo materno</t>
  </si>
  <si>
    <t>P00.6</t>
  </si>
  <si>
    <t>Fetus and newborn affected by surgical procedure on mother</t>
  </si>
  <si>
    <t>Feto e neonato affetti da intervento chirurgico sulla madre</t>
  </si>
  <si>
    <t>P00.7</t>
  </si>
  <si>
    <t>Fetus and newborn affected by other medical procedures on mother, not elsewhere classified</t>
  </si>
  <si>
    <t>Feto e neonato affetti da altre procedure mediche a cui e' stata sottoposta la madre, non classificate altrove</t>
  </si>
  <si>
    <t>P00.8</t>
  </si>
  <si>
    <t>Fetus and newborn affected by other maternal conditions</t>
  </si>
  <si>
    <t>Feto e neonato affetti da altre condizioni materne</t>
  </si>
  <si>
    <t>P00.9</t>
  </si>
  <si>
    <t>Fetus and newborn affected by unspecified maternal condition</t>
  </si>
  <si>
    <t>Feto e neonato affetti da  condizioni materne non</t>
  </si>
  <si>
    <t>P01</t>
  </si>
  <si>
    <t>Fetus and newborn affected by maternal complications of pregnancy</t>
  </si>
  <si>
    <t>Feto e neonato affetti da complicanze materne della gravidanza</t>
  </si>
  <si>
    <t>P01.0</t>
  </si>
  <si>
    <t>Fetus and newborn affected by incompetent cervix</t>
  </si>
  <si>
    <t>Feto e neonato affetti da incompetenza della cervice uterina</t>
  </si>
  <si>
    <t>P01.1</t>
  </si>
  <si>
    <t>Fetus and newborn affected by premature rupture of membranes</t>
  </si>
  <si>
    <t>Feto e neonato affetti da rottura prematura delle membrane</t>
  </si>
  <si>
    <t>P01.2</t>
  </si>
  <si>
    <t>Fetus and newborn affected by oligohydramnios</t>
  </si>
  <si>
    <t>Feto e neonato affetti da oligoidramnio(s)</t>
  </si>
  <si>
    <t>P01.3</t>
  </si>
  <si>
    <t>Fetus and newborn affected by polyhydramnios</t>
  </si>
  <si>
    <t>Feto e neonato affetti da polidramnio(s)</t>
  </si>
  <si>
    <t>P01.4</t>
  </si>
  <si>
    <t>Fetus and newborn affected by ectopic pregnancy</t>
  </si>
  <si>
    <t>Feto e neonato affetti da gravidanza ectopica</t>
  </si>
  <si>
    <t>P01.5</t>
  </si>
  <si>
    <t>Fetus and newborn affected by multiple pregnancy</t>
  </si>
  <si>
    <t>Feto e neonato affetti da gravidanza multipla</t>
  </si>
  <si>
    <t>P01.6</t>
  </si>
  <si>
    <t>Fetus and newborn affected by maternal death</t>
  </si>
  <si>
    <t>Feto e neonato affetti da morte materna</t>
  </si>
  <si>
    <t>P01.7</t>
  </si>
  <si>
    <t>Fetus and newborn affected by malpresentation before labour</t>
  </si>
  <si>
    <t>Feto e neonato affetti da presentazione anomala prima del travaglio di parto</t>
  </si>
  <si>
    <t>P01.8</t>
  </si>
  <si>
    <t>Fetus and newborn affected by other maternal complications of pregnancy</t>
  </si>
  <si>
    <t>Feto e neonato affetti da altre complicanze materne della gravidanza</t>
  </si>
  <si>
    <t>P01.9</t>
  </si>
  <si>
    <t>Fetus and newborn affected by maternal complication of pregnancy, unspecified</t>
  </si>
  <si>
    <t>Feto e neonato affetti da complicanza materna della gravidanza, non specificata</t>
  </si>
  <si>
    <t>P02</t>
  </si>
  <si>
    <t>Fetus and newborn affected by complications of placenta, cord and membranes</t>
  </si>
  <si>
    <t>Feto e neonato affetti da complicanze della placenta, del cordone ombelicale e delle membrane</t>
  </si>
  <si>
    <t>P02.0</t>
  </si>
  <si>
    <t>Fetus and newborn affected by placenta praevia</t>
  </si>
  <si>
    <t>Feto e neonato affetti da placenta previa</t>
  </si>
  <si>
    <t>P02.1</t>
  </si>
  <si>
    <t>Fetus and newborn affected by other forms of placental separation and haemorrhage</t>
  </si>
  <si>
    <t>Feto e neonato affetti da altre forme di distacco ed emorragia della placenta</t>
  </si>
  <si>
    <t>P02.2</t>
  </si>
  <si>
    <t>Fetus and newborn affected by other and unspecified morphological and functional abnormalities of placenta</t>
  </si>
  <si>
    <t>Feto e neonato affetti da altre e non specificate anomalie morfologiche e funzionali della placenta</t>
  </si>
  <si>
    <t>P02.3</t>
  </si>
  <si>
    <t>Fetus and newborn affected by placental transfusion syndromes</t>
  </si>
  <si>
    <t>Feto e neonato affetti da sindromi da trasfusione placentare</t>
  </si>
  <si>
    <t>P02.4</t>
  </si>
  <si>
    <t>Fetus and newborn affected by prolapsed cord</t>
  </si>
  <si>
    <t>Feto e neonato affetti da prolasso del cordone ombelicale</t>
  </si>
  <si>
    <t>P02.5</t>
  </si>
  <si>
    <t>Fetus and newborn affected by other compression of umbilical cord</t>
  </si>
  <si>
    <t>Feto e neonato affetti da altri fenomeni di compressione sul cordone</t>
  </si>
  <si>
    <t>P02.6</t>
  </si>
  <si>
    <t>Fetus and newborn affected by other and unspecified conditions of umbilical cord</t>
  </si>
  <si>
    <t>Feto e neonato affetti da altre e non specificate condizioni morbose del</t>
  </si>
  <si>
    <t>P02.7</t>
  </si>
  <si>
    <t>Fetus and newborn affected by chorioamnionitis</t>
  </si>
  <si>
    <t>Feto e neonato affetti da corioamnionite</t>
  </si>
  <si>
    <t>P02.8</t>
  </si>
  <si>
    <t>Fetus and newborn affected by other abnormalities of membranes</t>
  </si>
  <si>
    <t>Feto e neonato affetti da altre anomalie delle membrane</t>
  </si>
  <si>
    <t>P02.9</t>
  </si>
  <si>
    <t>Fetus and newborn affected by abnormality of membranes, unspecified</t>
  </si>
  <si>
    <t>Feto e neonato affetti da altre anomalie delle membrane non specificate</t>
  </si>
  <si>
    <t>P03</t>
  </si>
  <si>
    <t>Fetus and newborn affected by other complications of labour and delivery</t>
  </si>
  <si>
    <t>Feto e neonato affetti da altre complicanze del travaglio e del parto</t>
  </si>
  <si>
    <t>P03.0</t>
  </si>
  <si>
    <t>Fetus and newborn affected by breech delivery and extraction</t>
  </si>
  <si>
    <t>Feto e neonato affetti da parto ed estrazione di podice</t>
  </si>
  <si>
    <t>P03.1</t>
  </si>
  <si>
    <t>Fetus and newborn affected by other malpresentation, malposition and disproportion during labour and delivery</t>
  </si>
  <si>
    <t xml:space="preserve">Feto e neonato sofferenti  a causa di altre presentazioni e posizioni </t>
  </si>
  <si>
    <t>P03.2</t>
  </si>
  <si>
    <t>Fetus and newborn affected by forceps delivery</t>
  </si>
  <si>
    <t>Feto e neonato affetti da parto con forcipe</t>
  </si>
  <si>
    <t>P03.3</t>
  </si>
  <si>
    <t>Fetus and newborn affected by delivery by vacuum extractor [ventouse]</t>
  </si>
  <si>
    <t>Feto e neonato sofferenti  a causa di parto con applicazione di vacuum extractor (ventosa ostetrica)</t>
  </si>
  <si>
    <t>P03.4</t>
  </si>
  <si>
    <t>Fetus and newborn affected by caesarean delivery</t>
  </si>
  <si>
    <t>Feto e neonato affetti da parto casareo</t>
  </si>
  <si>
    <t>P03.5</t>
  </si>
  <si>
    <t>Fetus and newborn affected by precipitate delivery</t>
  </si>
  <si>
    <t>Feto e neonato affetti da parto precipitoso</t>
  </si>
  <si>
    <t>P03.6</t>
  </si>
  <si>
    <t>Fetus and newborn affected by abnormal uterine contractions</t>
  </si>
  <si>
    <t>Feto e neonato sofferenti  a causa di contrazioni uterine anomale</t>
  </si>
  <si>
    <t>P03.8</t>
  </si>
  <si>
    <t>Fetus and newborn affected by other specified complications of labour and delivery</t>
  </si>
  <si>
    <t>Feto e neonato affetti da altre complicanze specificate del travaglio e del parto</t>
  </si>
  <si>
    <t>P03.9</t>
  </si>
  <si>
    <t>Fetus and newborn affected by complication of labour and delivery, unspecified</t>
  </si>
  <si>
    <t>Feto e neonato affetti da complicanze, del travaglio e del parto non specificate</t>
  </si>
  <si>
    <t>P04</t>
  </si>
  <si>
    <t>Fetus and newborn affected by noxious influences transmitted via placenta or breast milk</t>
  </si>
  <si>
    <t>Feto e neonato affetti da effetti nocivi trasmessi per via placentare o tramite il latte materno</t>
  </si>
  <si>
    <t>P04.0</t>
  </si>
  <si>
    <t>Fetus and newborn affected by maternal anaesthesia and analgesia in pregnancy, labour and delivery</t>
  </si>
  <si>
    <t>Feto e neonato affetti da anestesia e analgesia della madre, durante la gravidanza, il travaglio e il parto</t>
  </si>
  <si>
    <t>P04.1</t>
  </si>
  <si>
    <t>Fetus and newborn affected by other maternal medication</t>
  </si>
  <si>
    <t>Feto e neonato affetti da altre terapie materne</t>
  </si>
  <si>
    <t>P04.2</t>
  </si>
  <si>
    <t>Fetus and newborn affected by maternal use of tobacco</t>
  </si>
  <si>
    <t>Feto e neonato affetti da tabagismo materno</t>
  </si>
  <si>
    <t>P04.3</t>
  </si>
  <si>
    <t>Fetus and newborn affected by maternal use of alcohol</t>
  </si>
  <si>
    <t>Feto e neonato affetti da alcolismo materno</t>
  </si>
  <si>
    <t>P04.4</t>
  </si>
  <si>
    <t>Fetus and newborn affected by maternal use of drugs of addiction</t>
  </si>
  <si>
    <t>Feto e neonato affetti da uso materno di droghe causanti dipendenza</t>
  </si>
  <si>
    <t>P04.5</t>
  </si>
  <si>
    <t>Fetus and newborn affected by maternal use of nutritional chemical substances</t>
  </si>
  <si>
    <t>Feto e neonato affetti da uso materno di sostanze chimiche alimentari</t>
  </si>
  <si>
    <t>P04.6</t>
  </si>
  <si>
    <t>Fetus and newborn affected by maternal exposure to environmental chemical substances</t>
  </si>
  <si>
    <t>Feto e neonato affetti da esposizione della madre a sostanze chimiche ambientali</t>
  </si>
  <si>
    <t>P04.8</t>
  </si>
  <si>
    <t>Fetus and newborn affected by other maternal noxious influences</t>
  </si>
  <si>
    <t>Feto e neonato affetti da altri agenti nocivi trasmessi dalla madre</t>
  </si>
  <si>
    <t>P04.9</t>
  </si>
  <si>
    <t>Fetus and newborn affected by maternal noxious influence, unspecified</t>
  </si>
  <si>
    <t>Feto e neonato affetti da agenti nocivi, non specificati, trasmessi dalla madre</t>
  </si>
  <si>
    <t>P05</t>
  </si>
  <si>
    <t>Slow fetal growth and fetal malnutrition</t>
  </si>
  <si>
    <t>Ritardo di crescita e malformazione del feto</t>
  </si>
  <si>
    <t>P05.0</t>
  </si>
  <si>
    <t>Light for gestational age</t>
  </si>
  <si>
    <t>Peso basso per l’età gestazionale</t>
  </si>
  <si>
    <t>P05.1</t>
  </si>
  <si>
    <t>Small for gestational age</t>
  </si>
  <si>
    <t>Piccolo per l’età gestazionale</t>
  </si>
  <si>
    <t>P05.2</t>
  </si>
  <si>
    <t>Fetal malnutrition without mention of light or small for gestational age</t>
  </si>
  <si>
    <t xml:space="preserve">Malnutrizione fetale senza menzione di “peso basso” o neonato “piccolo” per l’età gestazionale” </t>
  </si>
  <si>
    <t>P05.9</t>
  </si>
  <si>
    <t>Slow fetal growth, unspecified</t>
  </si>
  <si>
    <t>Ritardo di crescita del feto, non specificato</t>
  </si>
  <si>
    <t>P07</t>
  </si>
  <si>
    <t>Disorders related to short gestation and low birth weight, not elsewhere classified</t>
  </si>
  <si>
    <t>Disturbi correlati a gestazione breve ed a basso peso alla nascita, non classificati altrove</t>
  </si>
  <si>
    <t>P07.0</t>
  </si>
  <si>
    <t>Extremely low birth weight</t>
  </si>
  <si>
    <t>Peso estremamente basso alla nascita</t>
  </si>
  <si>
    <t>P07.1</t>
  </si>
  <si>
    <t>Other low birth weight</t>
  </si>
  <si>
    <t>Basso peso alla nascita</t>
  </si>
  <si>
    <t>P07.2</t>
  </si>
  <si>
    <t>Extreme immaturity</t>
  </si>
  <si>
    <t>Immaturità estrema</t>
  </si>
  <si>
    <t>P07.3</t>
  </si>
  <si>
    <t>Other preterm infants</t>
  </si>
  <si>
    <t>Altri neonati pretermine</t>
  </si>
  <si>
    <t>P08</t>
  </si>
  <si>
    <t>Disorders related to long gestation and high birth weight</t>
  </si>
  <si>
    <t>Disturbi correlati a gestazione prolungata e ad elevato peso alla nascita</t>
  </si>
  <si>
    <t>P08.0</t>
  </si>
  <si>
    <t>Exceptionally large baby</t>
  </si>
  <si>
    <t>Neonato eccezionalmente grande</t>
  </si>
  <si>
    <t>P08.1</t>
  </si>
  <si>
    <t>Other heavy for gestational age infants</t>
  </si>
  <si>
    <t>Altri neonati “di peso elevato per l’età gestazionale”</t>
  </si>
  <si>
    <t>P08.2</t>
  </si>
  <si>
    <t>Post-term infant, not heavy for gestational age</t>
  </si>
  <si>
    <t>Neonato post termine, ma non “di peso elevato per l’età gestazionale”</t>
  </si>
  <si>
    <t>P10</t>
  </si>
  <si>
    <t>Intracranial laceration and haemorrhage due to birth injury</t>
  </si>
  <si>
    <t>Lacerazioni ed emorragie intracraniche da traumi da parto</t>
  </si>
  <si>
    <t>P10.0</t>
  </si>
  <si>
    <t>Subdural haemorrhage due to birth injury</t>
  </si>
  <si>
    <t>Emorragia subdurale da trauma da parto</t>
  </si>
  <si>
    <t>P10.1</t>
  </si>
  <si>
    <t>Cerebral haemorrhage due to birth injury</t>
  </si>
  <si>
    <t>Emorragia cerebrale da trauma da parto</t>
  </si>
  <si>
    <t>P10.2</t>
  </si>
  <si>
    <t>Intraventricular haemorrhage due to birth injury</t>
  </si>
  <si>
    <t>Emorragia intraventricolare da trauma da parto</t>
  </si>
  <si>
    <t>P10.3</t>
  </si>
  <si>
    <t>Subarachnoid haemorrhage due to birth injury</t>
  </si>
  <si>
    <t>Emorragia subaracnoidea da trauma da parto</t>
  </si>
  <si>
    <t>P10.4</t>
  </si>
  <si>
    <t>Tentorial tear due to birth injury</t>
  </si>
  <si>
    <t>Lacerazione del tentorio del cervelletto da trauma da parto</t>
  </si>
  <si>
    <t>P10.8</t>
  </si>
  <si>
    <t>Other intracranial lacerations and haemorrhages due to birth injury</t>
  </si>
  <si>
    <t>Altre lacerazioni ed emorragie intracraniche da traumi da parto</t>
  </si>
  <si>
    <t>P10.9</t>
  </si>
  <si>
    <t>Unspecified intracranial laceration and haemorrhage due to birth injury</t>
  </si>
  <si>
    <t>Lacerazione o emorragia intracranica da trauma da parto, non specificata</t>
  </si>
  <si>
    <t>P11</t>
  </si>
  <si>
    <t>Other birth injuries to central nervous system</t>
  </si>
  <si>
    <t>Altre lesioni del sistema nervoso centrale da trauma da parto</t>
  </si>
  <si>
    <t>P11.0</t>
  </si>
  <si>
    <t>Cerebral oedema due to birth injury</t>
  </si>
  <si>
    <t>Edema cerebrale da trauma da parto</t>
  </si>
  <si>
    <t>P11.1</t>
  </si>
  <si>
    <t>Other specified brain damage due to birth injury</t>
  </si>
  <si>
    <t>Altri lesioni cerebrali, specificati, da trauma da parto</t>
  </si>
  <si>
    <t>P11.2</t>
  </si>
  <si>
    <t>Unspecified brain damage due to birth injury</t>
  </si>
  <si>
    <t>Lesione cerebrale, non specificata, da trauma da parto</t>
  </si>
  <si>
    <t>P11.3</t>
  </si>
  <si>
    <t>Birth injury to facial nerve</t>
  </si>
  <si>
    <t>Trauma da parto del nervo facciale</t>
  </si>
  <si>
    <t>P11.4</t>
  </si>
  <si>
    <t>Birth injury to other cranial nerves</t>
  </si>
  <si>
    <t>Trauma da parto di altri nervi cranici</t>
  </si>
  <si>
    <t>P11.5</t>
  </si>
  <si>
    <t>Birth injury to spine and spinal cord</t>
  </si>
  <si>
    <t>Trauma da parto della colonna vertebrale e del midollo spinale</t>
  </si>
  <si>
    <t>P11.9</t>
  </si>
  <si>
    <t>Birth injury to central nervous system, unspecified</t>
  </si>
  <si>
    <t>Trauma da parto al sistema nervoso centrale, non specificato</t>
  </si>
  <si>
    <t>P12</t>
  </si>
  <si>
    <t>Birth injury to scalp</t>
  </si>
  <si>
    <t>Trauma da parto del cuoio capelluto</t>
  </si>
  <si>
    <t>P12.0</t>
  </si>
  <si>
    <t>Cephalhaematoma due to birth injury</t>
  </si>
  <si>
    <t>Cefaloematoma provocato da trauma da parto</t>
  </si>
  <si>
    <t>P12.1</t>
  </si>
  <si>
    <t>Chignon due to birth injury</t>
  </si>
  <si>
    <t>“Chignon” da trauma da parto</t>
  </si>
  <si>
    <t>P12.2</t>
  </si>
  <si>
    <t>Epicranial subaponeurotic haemorrhage due to birth injury</t>
  </si>
  <si>
    <t>Emorragia epicranica subaponevrotica da trauma da parto</t>
  </si>
  <si>
    <t>P12.3</t>
  </si>
  <si>
    <t>Bruising of scalp due to birth injury</t>
  </si>
  <si>
    <t>Contusione con ecchimosi del cuoio capelluto da trauma  da parto</t>
  </si>
  <si>
    <t>P12.4</t>
  </si>
  <si>
    <t>Monitoring injury of scalp of newborn</t>
  </si>
  <si>
    <t>Traumatismo del cuoio capelluto da monitoraggio</t>
  </si>
  <si>
    <t>P12.8</t>
  </si>
  <si>
    <t>Other birth injuries to scalp</t>
  </si>
  <si>
    <t>Altri traumi da parto della calotta</t>
  </si>
  <si>
    <t>P12.9</t>
  </si>
  <si>
    <t>Birth injury to scalp, unspecified</t>
  </si>
  <si>
    <t>Trauma da parto del cuoio capelluto, non specificato</t>
  </si>
  <si>
    <t>P13</t>
  </si>
  <si>
    <t>Birth injury to skeleton</t>
  </si>
  <si>
    <t>Trauma da parto dello scheletro</t>
  </si>
  <si>
    <t>P13.0</t>
  </si>
  <si>
    <t>Fracture of skull due to birth injury</t>
  </si>
  <si>
    <t>Frattura cranica da trauma da parto</t>
  </si>
  <si>
    <t>P13.1</t>
  </si>
  <si>
    <t>Other birth injuries to skull</t>
  </si>
  <si>
    <t>Altri traumi da parto del cranio</t>
  </si>
  <si>
    <t>P13.2</t>
  </si>
  <si>
    <t>Birth injury to femur</t>
  </si>
  <si>
    <t>Trauma da parto del femore</t>
  </si>
  <si>
    <t>P13.3</t>
  </si>
  <si>
    <t>Birth injury to other long bones</t>
  </si>
  <si>
    <t>Trauma da parto di altre ossa lunghe</t>
  </si>
  <si>
    <t>P13.4</t>
  </si>
  <si>
    <t>Fracture of clavicle due to birth injury</t>
  </si>
  <si>
    <t>Frattura di clavicola da trauma da parto</t>
  </si>
  <si>
    <t>P13.8</t>
  </si>
  <si>
    <t>Birth injuries to other parts of skeleton</t>
  </si>
  <si>
    <t>Trauma da parto di altre parti dello scheletro</t>
  </si>
  <si>
    <t>P13.9</t>
  </si>
  <si>
    <t>Birth injury to skeleton, unspecified</t>
  </si>
  <si>
    <t>Trauma da parto dello scheletro, non specificato</t>
  </si>
  <si>
    <t>P14</t>
  </si>
  <si>
    <t>Birth injury to peripheral nervous system</t>
  </si>
  <si>
    <t>Trauma da parto del sistema nervoso periferico</t>
  </si>
  <si>
    <t>P14.0</t>
  </si>
  <si>
    <t>Erb paralysis due to birth injury</t>
  </si>
  <si>
    <t>Paralisi di Erb provocata da trauma da parto</t>
  </si>
  <si>
    <t>P14.1</t>
  </si>
  <si>
    <t>Klumpke paralysis due to birth injury</t>
  </si>
  <si>
    <t>Paralisi di Klumpke da trauma da parto</t>
  </si>
  <si>
    <t>P14.2</t>
  </si>
  <si>
    <t>Phrenic nerve paralysis due to birth injury</t>
  </si>
  <si>
    <t>Paralisi del nervo frenico provocata da trauma da parto</t>
  </si>
  <si>
    <t>P14.3</t>
  </si>
  <si>
    <t>Other brachial plexus birth injuries</t>
  </si>
  <si>
    <t>Altri traumi da parto del plesso brachiale</t>
  </si>
  <si>
    <t>P14.8</t>
  </si>
  <si>
    <t>Birth injuries to other parts of peripheral nervous system</t>
  </si>
  <si>
    <t>Traumi da parto di altre parti del sistema nervoso perifrico</t>
  </si>
  <si>
    <t>P14.9</t>
  </si>
  <si>
    <t>Birth injury to peripheral nervous system, unspecified</t>
  </si>
  <si>
    <t>Trauma da parto, non specificato, del sistema nervoso periferico</t>
  </si>
  <si>
    <t>P15</t>
  </si>
  <si>
    <t>Other birth injuries</t>
  </si>
  <si>
    <t>Altro trauma da parto</t>
  </si>
  <si>
    <t>P15.0</t>
  </si>
  <si>
    <t>Birth injury to liver</t>
  </si>
  <si>
    <t>Trauma da parto del fegato</t>
  </si>
  <si>
    <t>P15.1</t>
  </si>
  <si>
    <t>Birth injury to spleen</t>
  </si>
  <si>
    <t>Trauma da parto della milza</t>
  </si>
  <si>
    <t>P15.2</t>
  </si>
  <si>
    <t>Sternomastoid injury due to birth injury</t>
  </si>
  <si>
    <t>Trauma da parto dello sternocleidomastoideo</t>
  </si>
  <si>
    <t>P15.3</t>
  </si>
  <si>
    <t>Birth injury to eye</t>
  </si>
  <si>
    <t>Trauma da parto dell’occhio</t>
  </si>
  <si>
    <t>P15.4</t>
  </si>
  <si>
    <t>Birth injury to face</t>
  </si>
  <si>
    <t>Trauma da parto della faccia</t>
  </si>
  <si>
    <t>P15.5</t>
  </si>
  <si>
    <t>Birth injury to external genitalia</t>
  </si>
  <si>
    <t>Trauma da parto dei genitali esterni</t>
  </si>
  <si>
    <t>P15.6</t>
  </si>
  <si>
    <t>Subcutaneous fat necrosis due to birth injury</t>
  </si>
  <si>
    <t>Necrosi del tessuto adiposo sottocutaneo da trauma da parto</t>
  </si>
  <si>
    <t>P15.8</t>
  </si>
  <si>
    <t>Other specified birth injuries</t>
  </si>
  <si>
    <t>Altri traumi da parto specificati</t>
  </si>
  <si>
    <t>P15.9</t>
  </si>
  <si>
    <t>Birth injury, unspecified</t>
  </si>
  <si>
    <t>Trauma da parto non specificato</t>
  </si>
  <si>
    <t>P20</t>
  </si>
  <si>
    <t>Intrauterine hypoxia</t>
  </si>
  <si>
    <t>Ipossia intrauterina</t>
  </si>
  <si>
    <t>P20.0</t>
  </si>
  <si>
    <t>Intrauterine hypoxia first noted before onset of labour</t>
  </si>
  <si>
    <t>Ipossia intrauterina diagnosticata prima dell’inizio del travaglio di parto</t>
  </si>
  <si>
    <t>P20.1</t>
  </si>
  <si>
    <t>Intrauterine hypoxia first noted during labour and delivery</t>
  </si>
  <si>
    <t>Ipossia intrauterina diagnosticata durante il travaglio e il parto</t>
  </si>
  <si>
    <t>P20.9</t>
  </si>
  <si>
    <t>Intrauterine hypoxia, unspecified</t>
  </si>
  <si>
    <t>Ipossia intrauterina non specificata</t>
  </si>
  <si>
    <t>P21</t>
  </si>
  <si>
    <t>Birth asphyxia</t>
  </si>
  <si>
    <t>Asfissia alla nascita</t>
  </si>
  <si>
    <t>P21.0</t>
  </si>
  <si>
    <t>Severe birth asphyxia</t>
  </si>
  <si>
    <t>Asfissia grave alla nascita</t>
  </si>
  <si>
    <t>P21.1</t>
  </si>
  <si>
    <t>Mild and moderate birth asphyxia</t>
  </si>
  <si>
    <t>Asfissia lieve o moderata alla nascita</t>
  </si>
  <si>
    <t>P21.9</t>
  </si>
  <si>
    <t>Birth asphyxia, unspecified</t>
  </si>
  <si>
    <t>Asfissia alla nascita non specificata</t>
  </si>
  <si>
    <t>P22</t>
  </si>
  <si>
    <t>Respiratory distress of newborn</t>
  </si>
  <si>
    <t>Sofferenza (distress) respiratoria(o) del neonato</t>
  </si>
  <si>
    <t>P22.0</t>
  </si>
  <si>
    <t>Respiratory distress syndrome of newborn</t>
  </si>
  <si>
    <t>Sindrome di sofferenza (distress) respiratoria(o) del neonato</t>
  </si>
  <si>
    <t>P22.1</t>
  </si>
  <si>
    <t>Transient tachypnoea of newborn</t>
  </si>
  <si>
    <t>Tachipnea transitoria del neonato</t>
  </si>
  <si>
    <t>P22.8</t>
  </si>
  <si>
    <t>Other respiratory distress of newborn</t>
  </si>
  <si>
    <t>Altra sofferenza (distress) respiratoria(o) del neonato</t>
  </si>
  <si>
    <t>P22.9</t>
  </si>
  <si>
    <t>Respiratory distress of newborn, unspecified</t>
  </si>
  <si>
    <t>Sofferenza  (distress) respiratoria(o) del neonato non specificata</t>
  </si>
  <si>
    <t>P23</t>
  </si>
  <si>
    <t>Congenital pneumonia</t>
  </si>
  <si>
    <t>Polmonite congenita</t>
  </si>
  <si>
    <t>P23.0</t>
  </si>
  <si>
    <t>Congenital pneumonia due to viral agent</t>
  </si>
  <si>
    <t>Polmonite congenita virale</t>
  </si>
  <si>
    <t>P23.1</t>
  </si>
  <si>
    <t>Congenital pneumonia due to Chlamydia</t>
  </si>
  <si>
    <t>Polmonite congenita da Clamidia</t>
  </si>
  <si>
    <t>P23.2</t>
  </si>
  <si>
    <t>Congenital pneumonia due to staphylococcus</t>
  </si>
  <si>
    <t>Polmonite congenita da Stafilococco</t>
  </si>
  <si>
    <t>P23.3</t>
  </si>
  <si>
    <t>Congenital pneumonia due to streptococcus, group B</t>
  </si>
  <si>
    <t>Polmonite congenita da Streptococco, gruppo B</t>
  </si>
  <si>
    <t>P23.4</t>
  </si>
  <si>
    <t>Congenital pneumonia due to Escherichia coli</t>
  </si>
  <si>
    <t>Polmonite congenita da Escherichia coli</t>
  </si>
  <si>
    <t>P23.5</t>
  </si>
  <si>
    <t>Congenital pneumonia due to Pseudomonas</t>
  </si>
  <si>
    <t>Polmonite congenita da Pseudomonas</t>
  </si>
  <si>
    <t>P23.6</t>
  </si>
  <si>
    <t>Congenital pneumonia due to other bacterial agents</t>
  </si>
  <si>
    <t>Polmonite congenita da altri batteri</t>
  </si>
  <si>
    <t>P23.8</t>
  </si>
  <si>
    <t>Congenital pneumonia due to other organisms</t>
  </si>
  <si>
    <t>Polmonite congenita da altri microorganismi</t>
  </si>
  <si>
    <t>P23.9</t>
  </si>
  <si>
    <t>Congenital pneumonia, unspecified</t>
  </si>
  <si>
    <t>Polmonite congenita non specificata</t>
  </si>
  <si>
    <t>P24</t>
  </si>
  <si>
    <t>Neonatal aspiration syndromes</t>
  </si>
  <si>
    <t>Sindrome di aspirazione neonatale</t>
  </si>
  <si>
    <t>P24.0</t>
  </si>
  <si>
    <t>Neonatal aspiration of meconium</t>
  </si>
  <si>
    <t>Aspirazione neonatale di meconio</t>
  </si>
  <si>
    <t>P24.1</t>
  </si>
  <si>
    <t>Neonatal aspiration of amniotic fluid and mucus</t>
  </si>
  <si>
    <t>Aspirazione neonatale di liquido amniotico e muco</t>
  </si>
  <si>
    <t>P24.2</t>
  </si>
  <si>
    <t>Neonatal aspiration of blood</t>
  </si>
  <si>
    <t>Aspirazione neonatale di sangue</t>
  </si>
  <si>
    <t>P24.3</t>
  </si>
  <si>
    <t>Neonatal aspiration of milk and regurgitated food</t>
  </si>
  <si>
    <t>Aspirazione neonatale di latte e di cibo rigurgitati</t>
  </si>
  <si>
    <t>P24.8</t>
  </si>
  <si>
    <t>Other neonatal aspiration syndromes</t>
  </si>
  <si>
    <t>Altre sindromi di aspirazione neonatale</t>
  </si>
  <si>
    <t>P24.9</t>
  </si>
  <si>
    <t>Neonatal aspiration syndrome, unspecified</t>
  </si>
  <si>
    <t>Sindrome di aspirazione neonatale non specificata</t>
  </si>
  <si>
    <t>P25</t>
  </si>
  <si>
    <t>Interstitial emphysema and related conditions originating in the perinatal period</t>
  </si>
  <si>
    <t>Enfisema interstiziale e condizioni morbose correlate che hanno origine nel periodo perinatale</t>
  </si>
  <si>
    <t>P25.0</t>
  </si>
  <si>
    <t>Interstitial emphysema originating in the perinatal period</t>
  </si>
  <si>
    <t>Enfisema interstiziale che ha origine nel periodo perinatale</t>
  </si>
  <si>
    <t>P25.1</t>
  </si>
  <si>
    <t>Pneumothorax originating in the perinatal period</t>
  </si>
  <si>
    <t>Pneumotorace che ha origine nel periodo perinatale</t>
  </si>
  <si>
    <t>P25.2</t>
  </si>
  <si>
    <t>Pneumomediastinum originating in the perinatal period</t>
  </si>
  <si>
    <t>Pneumomediastino che ha origine nel periodo perinatale</t>
  </si>
  <si>
    <t>P25.3</t>
  </si>
  <si>
    <t>Pneumopericardium originating in the perinatal period</t>
  </si>
  <si>
    <t>Pneumopericardio che ha origine nel periodo perinatale</t>
  </si>
  <si>
    <t>P25.8</t>
  </si>
  <si>
    <t>Other conditions related to interstitial emphysema originating in the perinatal period</t>
  </si>
  <si>
    <t>Altre condizioni morbose correlate all’enfisema interstiziale che hanno origine nel periodo perinatale</t>
  </si>
  <si>
    <t>P26</t>
  </si>
  <si>
    <t>Pulmonary haemorrhage originating in the perinatal period</t>
  </si>
  <si>
    <t>Emorragia polmonare che ha origine nel periodo perinatale</t>
  </si>
  <si>
    <t>P26.0</t>
  </si>
  <si>
    <t>Tracheobronchial haemorrhage originating in the perinatal period</t>
  </si>
  <si>
    <t>Emorragia tracheobronchiale che ha origine nel periodo perinatale</t>
  </si>
  <si>
    <t>P26.1</t>
  </si>
  <si>
    <t>Massive pulmonary haemorrhage originating in the perinatal period</t>
  </si>
  <si>
    <t>Emorragia polmonare massiva che ha origine nel periodo perinatale</t>
  </si>
  <si>
    <t>P26.8</t>
  </si>
  <si>
    <t>Other pulmonary haemorrhages originating in the perinatal period</t>
  </si>
  <si>
    <t>Altre emorragie polmonari che hanno origine nel periodo perinatale</t>
  </si>
  <si>
    <t>P26.9</t>
  </si>
  <si>
    <t>Unspecified pulmonary haemorrhage originating in the perinatal period</t>
  </si>
  <si>
    <t>Emorragia polmonare che ha origine nel periodo perinatale, non specificata</t>
  </si>
  <si>
    <t>P27</t>
  </si>
  <si>
    <t>Chronic respiratory disease originating in the perinatal period</t>
  </si>
  <si>
    <t>Malattia respiratoria cronica che ha origine nel periodo perinatale</t>
  </si>
  <si>
    <t>P27.0</t>
  </si>
  <si>
    <t>Wilson-Mikity syndrome</t>
  </si>
  <si>
    <t>Sindrome di Wilson Mikity</t>
  </si>
  <si>
    <t>P27.1</t>
  </si>
  <si>
    <t>Bronchopulmonary dysplasia originating in the perinatal period</t>
  </si>
  <si>
    <t>Displasia broncopolmonare che ha origine nel periodo perinatale</t>
  </si>
  <si>
    <t>P27.8</t>
  </si>
  <si>
    <t>Other chronic respiratory diseases originating in the perinatal period</t>
  </si>
  <si>
    <t>Altre malattie respiratorie croniche che hanno origine nel periodo perinatale</t>
  </si>
  <si>
    <t>P27.9</t>
  </si>
  <si>
    <t>Unspecified chronic respiratory disease originating in the perinatal period</t>
  </si>
  <si>
    <t>Malattia respiratoria cronica non specificata che ha origine nel periodo perinatale</t>
  </si>
  <si>
    <t>P28</t>
  </si>
  <si>
    <t>Other respiratory conditions originating in the perinatal period</t>
  </si>
  <si>
    <t>Altre condizioni morbose respiratorie che hanno origine nel periodo perinatale</t>
  </si>
  <si>
    <t>P28.0</t>
  </si>
  <si>
    <t>Primary atelectasis of newborn</t>
  </si>
  <si>
    <t>Atelettasia primaria del neonato</t>
  </si>
  <si>
    <t>P28.1</t>
  </si>
  <si>
    <t>Other and unspecified atelectasis of newborn</t>
  </si>
  <si>
    <t>Altra e non specificata  atelettasia del neonato</t>
  </si>
  <si>
    <t>P28.2</t>
  </si>
  <si>
    <t>Cyanotic attacks of newborn</t>
  </si>
  <si>
    <t>Episodi di cianosi del neonato</t>
  </si>
  <si>
    <t>P28.3</t>
  </si>
  <si>
    <t>Primary sleep apnoea of newborn</t>
  </si>
  <si>
    <t>Apnea primaria del sonno del neonato</t>
  </si>
  <si>
    <t>P28.4</t>
  </si>
  <si>
    <t>Other apnoea of newborn</t>
  </si>
  <si>
    <t>Altra apnea del neonato</t>
  </si>
  <si>
    <t>P28.5</t>
  </si>
  <si>
    <t>Respiratory failure of newborn</t>
  </si>
  <si>
    <t>Insufficienza respiratoria del neonato</t>
  </si>
  <si>
    <t>P28.8</t>
  </si>
  <si>
    <t>Other specified respiratory conditions of newborn</t>
  </si>
  <si>
    <t>Altre condizioni morbose respiratorie specificate del neonato</t>
  </si>
  <si>
    <t>P28.9</t>
  </si>
  <si>
    <t>Respiratory condition of newborn, unspecified</t>
  </si>
  <si>
    <t>Altre condizioni morbose respiratorie del neonato non specificate</t>
  </si>
  <si>
    <t>P29</t>
  </si>
  <si>
    <t>Cardiovascular disorders originating in the perinatal period</t>
  </si>
  <si>
    <t>Disturbi cardiovascolari che hanno origine nel periodo perinatale</t>
  </si>
  <si>
    <t>P29.0</t>
  </si>
  <si>
    <t>Neonatal cardiac failure</t>
  </si>
  <si>
    <t>Insufficienza cardiaca neonatale</t>
  </si>
  <si>
    <t>P29.1</t>
  </si>
  <si>
    <t>Neonatal cardiac dysrhythmia</t>
  </si>
  <si>
    <t>Aritmia cardiaca neonatale</t>
  </si>
  <si>
    <t>P29.2</t>
  </si>
  <si>
    <t>Neonatal hypertension</t>
  </si>
  <si>
    <t>Ipertensione neonatale</t>
  </si>
  <si>
    <t>P29.3</t>
  </si>
  <si>
    <t>Persistent fetal circulation</t>
  </si>
  <si>
    <t>Persistenza della circolazione fetale</t>
  </si>
  <si>
    <t>P29.4</t>
  </si>
  <si>
    <t>Transient myocardial ischaemia of newborn</t>
  </si>
  <si>
    <t>Ischemia miocardica transitoria del neonato</t>
  </si>
  <si>
    <t>P29.8</t>
  </si>
  <si>
    <t>Other cardiovascular disorders originating in the perinatal period</t>
  </si>
  <si>
    <t>Altri disturbi cardiovascolari che hanno origine nel periodo perinatale</t>
  </si>
  <si>
    <t>P29.9</t>
  </si>
  <si>
    <t>Cardiovascular disorder originating in the perinatal period, unspecified</t>
  </si>
  <si>
    <t>Disturbo cardiovascolare, non specificato, che ha origine nel periodo</t>
  </si>
  <si>
    <t>P35</t>
  </si>
  <si>
    <t>Congenital viral diseases</t>
  </si>
  <si>
    <t>Malattie virali congenite</t>
  </si>
  <si>
    <t>P35.0</t>
  </si>
  <si>
    <t>Congenital rubella syndrome</t>
  </si>
  <si>
    <t>Sindrome della rosolia congenita</t>
  </si>
  <si>
    <t>P35.1</t>
  </si>
  <si>
    <t>Congenital cytomegalovirus infection</t>
  </si>
  <si>
    <t>Infezione congenita da citomegalovirus</t>
  </si>
  <si>
    <t>P35.2</t>
  </si>
  <si>
    <t>Congenital herpesviral [herpes simplex] infection</t>
  </si>
  <si>
    <t>Infezione erpetica (herpes simplex) congenita</t>
  </si>
  <si>
    <t>P35.3</t>
  </si>
  <si>
    <t>Congenital viral hepatitis</t>
  </si>
  <si>
    <t>Epatite virale congenita</t>
  </si>
  <si>
    <t>P35.4</t>
  </si>
  <si>
    <t>Congenital Zika virus disease</t>
  </si>
  <si>
    <t>Malattia congenita del virus Zika</t>
  </si>
  <si>
    <t>P35.8</t>
  </si>
  <si>
    <t>Other congenital viral diseases</t>
  </si>
  <si>
    <t>Altre malattie virali congenite</t>
  </si>
  <si>
    <t>P35.9</t>
  </si>
  <si>
    <t>Congenital viral disease, unspecified</t>
  </si>
  <si>
    <t>Malattia virale congenita non specificata</t>
  </si>
  <si>
    <t>P36</t>
  </si>
  <si>
    <t>Bacterial sepsis of newborn</t>
  </si>
  <si>
    <t>Sepsi batterica del neonato</t>
  </si>
  <si>
    <t>P36.0</t>
  </si>
  <si>
    <t>Sepsis of newborn due to streptococcus, group B</t>
  </si>
  <si>
    <t>Sepsi del neonato da streptococco, gruppo B</t>
  </si>
  <si>
    <t>P36.1</t>
  </si>
  <si>
    <t>Sepsis of newborn due to other and unspecified streptococci</t>
  </si>
  <si>
    <t>Sepsi del neonato da altri e non specificati streptococchi</t>
  </si>
  <si>
    <t>P36.2</t>
  </si>
  <si>
    <t>Sepsis of newborn due to Staphylococcus aureus</t>
  </si>
  <si>
    <t>Sepsi del neonato da Staphylococcus Aureus</t>
  </si>
  <si>
    <t>P36.3</t>
  </si>
  <si>
    <t>Sepsis of newborn due to other and unspecified staphylococci</t>
  </si>
  <si>
    <t>Sepsi del neonato da altri e non specificati stafilococchi</t>
  </si>
  <si>
    <t>P36.4</t>
  </si>
  <si>
    <t>Sepsis of newborn due to Escherichia coli</t>
  </si>
  <si>
    <t>Sepsi del neonato da Escherichia coli</t>
  </si>
  <si>
    <t>P36.5</t>
  </si>
  <si>
    <t>Sepsis of newborn due to anaerobes</t>
  </si>
  <si>
    <t>Sepsi del neonato da batteri anaerobi</t>
  </si>
  <si>
    <t>P36.8</t>
  </si>
  <si>
    <t>Other bacterial sepsis of newborn</t>
  </si>
  <si>
    <t>Altra sepsi batterica del neonato</t>
  </si>
  <si>
    <t>P36.9</t>
  </si>
  <si>
    <t>Bacterial sepsis of newborn, unspecified</t>
  </si>
  <si>
    <t>Sepsi batterica del neonato non specificata</t>
  </si>
  <si>
    <t>P37</t>
  </si>
  <si>
    <t>Other congenital infectious and parasitic diseases</t>
  </si>
  <si>
    <t>Altre malattie infettive e parassitarie congenite</t>
  </si>
  <si>
    <t>P37.0</t>
  </si>
  <si>
    <t>Congenital tuberculosis</t>
  </si>
  <si>
    <t>Tubercolosi congenita</t>
  </si>
  <si>
    <t>P37.1</t>
  </si>
  <si>
    <t>Congenital toxoplasmosis</t>
  </si>
  <si>
    <t>Toxoplasmosi congenita</t>
  </si>
  <si>
    <t>P37.2</t>
  </si>
  <si>
    <t>Neonatal (disseminated) listeriosis</t>
  </si>
  <si>
    <t>Listeriosi del neonato (disseminata)</t>
  </si>
  <si>
    <t>P37.3</t>
  </si>
  <si>
    <t>Congenital falciparum malaria</t>
  </si>
  <si>
    <t>Malaria falciparum congenita</t>
  </si>
  <si>
    <t>P37.4</t>
  </si>
  <si>
    <t>Other congenital malaria</t>
  </si>
  <si>
    <t>Altra malaria congenita</t>
  </si>
  <si>
    <t>P37.5</t>
  </si>
  <si>
    <t>Neonatal candidiasis</t>
  </si>
  <si>
    <t>Candidiasi del neonato</t>
  </si>
  <si>
    <t>P37.8</t>
  </si>
  <si>
    <t>Other specified congenital infectious and parasitic diseases</t>
  </si>
  <si>
    <t>Altre malattie infettive e parassitarie congenite, specificate</t>
  </si>
  <si>
    <t>P37.9</t>
  </si>
  <si>
    <t>Congenital infectious and parasitic disease, unspecified</t>
  </si>
  <si>
    <t>Malattia infettiva e parassitaria congenita, non specificata</t>
  </si>
  <si>
    <t>P38</t>
  </si>
  <si>
    <t>Omphalitis of newborn with or without mild haemorrhage</t>
  </si>
  <si>
    <t>Onfalite del neonato con o senza lieve emorragia</t>
  </si>
  <si>
    <t>P39</t>
  </si>
  <si>
    <t>Other infections specific to the perinatal period</t>
  </si>
  <si>
    <t>Altre infezioni specifiche del periodo perinatale</t>
  </si>
  <si>
    <t>P39.0</t>
  </si>
  <si>
    <t>Neonatal infective mastitis</t>
  </si>
  <si>
    <t>Mastite infettiva neonatale</t>
  </si>
  <si>
    <t>P39.1</t>
  </si>
  <si>
    <t>Neonatal conjunctivitis and dacryocystitis</t>
  </si>
  <si>
    <t>Congiuntivite e dacriocistite del neonato</t>
  </si>
  <si>
    <t>P39.2</t>
  </si>
  <si>
    <t>Intra-amniotic infection of fetus, not elsewhere classified</t>
  </si>
  <si>
    <t>Infezione intra amniotica del feto non classificata altrove</t>
  </si>
  <si>
    <t>P39.3</t>
  </si>
  <si>
    <t>Neonatal urinary tract infection</t>
  </si>
  <si>
    <t>Infezione delle vie urinarie del neonato</t>
  </si>
  <si>
    <t>P39.4</t>
  </si>
  <si>
    <t>Neonatal skin infection</t>
  </si>
  <si>
    <t>Infezione della cute del neonato</t>
  </si>
  <si>
    <t>P39.8</t>
  </si>
  <si>
    <t>Other specified infections specific to the perinatal period</t>
  </si>
  <si>
    <t>Altre infezioni, specificate, specifiche del periodo perinatale</t>
  </si>
  <si>
    <t>P39.9</t>
  </si>
  <si>
    <t>Infection specific to the perinatal period, unspecified</t>
  </si>
  <si>
    <t>Infezione specifica del periodo perinatale non specificata</t>
  </si>
  <si>
    <t>P50</t>
  </si>
  <si>
    <t>Fetal blood loss</t>
  </si>
  <si>
    <t>Perdita di sangue fetale</t>
  </si>
  <si>
    <t>P50.0</t>
  </si>
  <si>
    <t>Fetal blood loss from vasa praevia</t>
  </si>
  <si>
    <t>Perdita di sangue fetale da vasa praevia</t>
  </si>
  <si>
    <t>P50.1</t>
  </si>
  <si>
    <t>Fetal blood loss from ruptured cord</t>
  </si>
  <si>
    <t>Perdita di sangue fetale da rottura del cordone ombelicale</t>
  </si>
  <si>
    <t>P50.2</t>
  </si>
  <si>
    <t>Fetal blood loss from placenta</t>
  </si>
  <si>
    <t>Perdita di sangue fetale dalla placenta</t>
  </si>
  <si>
    <t>P50.3</t>
  </si>
  <si>
    <t>Haemorrhage into co-twin</t>
  </si>
  <si>
    <t>Emorragia fetale tra gemelli (emorragia feto fetale)</t>
  </si>
  <si>
    <t>P50.4</t>
  </si>
  <si>
    <t>Haemorrhage into maternal circulation</t>
  </si>
  <si>
    <t>Emorragia fetale nel circolo materno (emorragia feto materna)</t>
  </si>
  <si>
    <t>P50.5</t>
  </si>
  <si>
    <t>Fetal blood loss from cut end of co-twin's cord</t>
  </si>
  <si>
    <t>Perdita di sangue fetale da recisione del cordone ombelicale dell’altro gemello</t>
  </si>
  <si>
    <t>P50.8</t>
  </si>
  <si>
    <t>Other fetal blood loss</t>
  </si>
  <si>
    <t>Altra perdita di sangue fetale</t>
  </si>
  <si>
    <t>P50.9</t>
  </si>
  <si>
    <t>Fetal blood loss, unspecified</t>
  </si>
  <si>
    <t>Perdita di sangue fetale non specificata</t>
  </si>
  <si>
    <t>P51</t>
  </si>
  <si>
    <t>Umbilical haemorrhage of newborn</t>
  </si>
  <si>
    <t>Emorragia ombelicale del neonato</t>
  </si>
  <si>
    <t>P51.0</t>
  </si>
  <si>
    <t>Massive umbilical haemorrhage of newborn</t>
  </si>
  <si>
    <t>Emorragia ombelicale massiva del neonato</t>
  </si>
  <si>
    <t>P51.8</t>
  </si>
  <si>
    <t>Other umbilical haemorrhages of newborn</t>
  </si>
  <si>
    <t>Altre emorragie ombelicali</t>
  </si>
  <si>
    <t>P51.9</t>
  </si>
  <si>
    <t>Umbilical haemorrhage of newborn, unspecified</t>
  </si>
  <si>
    <t>Emorragia  ombelicale del neonato, non specificata</t>
  </si>
  <si>
    <t>P52</t>
  </si>
  <si>
    <t>Intracranial nontraumatic haemorrhage of fetus and newborn</t>
  </si>
  <si>
    <t>Emorragia intracranica non traumatica del feto e del neonato</t>
  </si>
  <si>
    <t>P52.0</t>
  </si>
  <si>
    <t>Intraventricular (nontraumatic) haemorrhage, grade 1, of fetus and newborn</t>
  </si>
  <si>
    <t>Emorragia intraventricolare (non traumatica), di grado 1, del feto e del Neonato</t>
  </si>
  <si>
    <t>P52.1</t>
  </si>
  <si>
    <t>Intraventricular (nontraumatic) haemorrhage, grade 2, of fetus and newborn</t>
  </si>
  <si>
    <t>Emorragia intraventricolare (non traumatica) di grado 2 del feto e del neonato</t>
  </si>
  <si>
    <t>P52.2</t>
  </si>
  <si>
    <t>Intraventricular (nontraumatic) haemorrhage, grade 3 and grade 4, of fetus and newborn</t>
  </si>
  <si>
    <t>Emorragia intraventricolare, non specificata, (non traumatica) di grado 3 del feto e del neonato</t>
  </si>
  <si>
    <t>P52.3</t>
  </si>
  <si>
    <t>Unspecified intraventricular (nontraumatic) haemorrhage of fetus and newborn</t>
  </si>
  <si>
    <t>Emorragia intraventricolare, non specificata, (non traumatica) del feto e del neonato</t>
  </si>
  <si>
    <t>P52.4</t>
  </si>
  <si>
    <t>Intracerebral (nontraumatic) haemorrhage of fetus and newborn</t>
  </si>
  <si>
    <t>Emorragia intracerebrale (non traumatica) del feto e del neonato</t>
  </si>
  <si>
    <t>P52.5</t>
  </si>
  <si>
    <t>Subarachnoid (nontraumatic) haemorrhage of fetus and newborn</t>
  </si>
  <si>
    <t>Emorragia subaracnoidea (non traumatica) del feto e del neonato</t>
  </si>
  <si>
    <t>P52.6</t>
  </si>
  <si>
    <t>Cerebellar (nontraumatic) and posterior fossa haemorrhage of fetus and newborn</t>
  </si>
  <si>
    <t>Emorragia cerebellare e della fossa posteriore (non traumatica) del feto e del neonato</t>
  </si>
  <si>
    <t>P52.8</t>
  </si>
  <si>
    <t>Other intracranial (nontraumatic) haemorrhages of fetus and newborn</t>
  </si>
  <si>
    <t>Altre emorragie intracraniche (non traumatiche) del feto e del neonato</t>
  </si>
  <si>
    <t>P52.9</t>
  </si>
  <si>
    <t>Intracranial (nontraumatic) haemorrhage of fetus and newborn, unspecified</t>
  </si>
  <si>
    <t xml:space="preserve">Emorragia intracranica (non traumatica) del feto e del neonato, non </t>
  </si>
  <si>
    <t>P53</t>
  </si>
  <si>
    <t>Haemorrhagic disease of fetus and newborn</t>
  </si>
  <si>
    <t>Malattia emorragica del feto e del neonato</t>
  </si>
  <si>
    <t>P54</t>
  </si>
  <si>
    <t>Other neonatal haemorrhages</t>
  </si>
  <si>
    <t>Altre emorragie neonatali</t>
  </si>
  <si>
    <t>P54.0</t>
  </si>
  <si>
    <t>Neonatal haematemesis</t>
  </si>
  <si>
    <t>Ematemesi del neonato</t>
  </si>
  <si>
    <t>P54.1</t>
  </si>
  <si>
    <t>Neonatal melaena</t>
  </si>
  <si>
    <t>Melena del neonato</t>
  </si>
  <si>
    <t>P54.2</t>
  </si>
  <si>
    <t>Neonatal rectal haemorrhage</t>
  </si>
  <si>
    <t>Emorragia rettale del neonato</t>
  </si>
  <si>
    <t>P54.3</t>
  </si>
  <si>
    <t>Other neonatal gastrointestinal haemorrhage</t>
  </si>
  <si>
    <t>Altre emorragie gastrointestinali del neonato</t>
  </si>
  <si>
    <t>P54.4</t>
  </si>
  <si>
    <t>Neonatal adrenal haemorrhage</t>
  </si>
  <si>
    <t>Emorragia surrenale del neonato</t>
  </si>
  <si>
    <t>P54.5</t>
  </si>
  <si>
    <t>Neonatal cutaneous haemorrhage</t>
  </si>
  <si>
    <t>Emorragia cutanea del neonato</t>
  </si>
  <si>
    <t>P54.6</t>
  </si>
  <si>
    <t>Neonatal vaginal haemorrhage</t>
  </si>
  <si>
    <t>Emorragia vaginale di neonata</t>
  </si>
  <si>
    <t>P54.8</t>
  </si>
  <si>
    <t>Other specified neonatal haemorrhages</t>
  </si>
  <si>
    <t>Altre emorragie, specificate, del feto e del neonato</t>
  </si>
  <si>
    <t>P54.9</t>
  </si>
  <si>
    <t>Neonatal haemorrhage, unspecified</t>
  </si>
  <si>
    <t>Emorragia del feto e del neonato, non specificata</t>
  </si>
  <si>
    <t>P55</t>
  </si>
  <si>
    <t>Haemolytic disease of fetus and newborn</t>
  </si>
  <si>
    <t>Malattia emolitica del feto e del neonato</t>
  </si>
  <si>
    <t>P55.0</t>
  </si>
  <si>
    <t>Rh isoimmunization of fetus and newborn</t>
  </si>
  <si>
    <t>Isoimmunizzazione Rh del feto e del neonato</t>
  </si>
  <si>
    <t>P55.1</t>
  </si>
  <si>
    <t>ABO isoimmunization of fetus and newborn</t>
  </si>
  <si>
    <t>Isoimmunizzazione AB0 del feto e del neonato</t>
  </si>
  <si>
    <t>P55.8</t>
  </si>
  <si>
    <t>Other haemolytic diseases of fetus and newborn</t>
  </si>
  <si>
    <t>Altre malattie emolitiche del feto e del neonato</t>
  </si>
  <si>
    <t>P55.9</t>
  </si>
  <si>
    <t>Haemolytic disease of fetus and newborn, unspecified</t>
  </si>
  <si>
    <t>Malattia emolitica del feto e del neonato non specificata</t>
  </si>
  <si>
    <t>P56</t>
  </si>
  <si>
    <t>Hydrops fetalis due to haemolytic disease</t>
  </si>
  <si>
    <t>Idrope fetale dovuta a malattia emolitica</t>
  </si>
  <si>
    <t>P56.0</t>
  </si>
  <si>
    <t>Hydrops fetalis due to isoimmunization</t>
  </si>
  <si>
    <t>Idrope fetale da isoimmunizzazione</t>
  </si>
  <si>
    <t>P56.9</t>
  </si>
  <si>
    <t>Hydrops fetalis due to other and unspecified haemolytic disease</t>
  </si>
  <si>
    <t>Idrope fetale da altra e non specificata malattia emolitica</t>
  </si>
  <si>
    <t>P57</t>
  </si>
  <si>
    <t>Kernicterus</t>
  </si>
  <si>
    <t>Ittero nucleare (kernicterus)</t>
  </si>
  <si>
    <t>P57.0</t>
  </si>
  <si>
    <t>Kernicterus due to isoimmunization</t>
  </si>
  <si>
    <t>Ittero nucleare da isoimmunizzazione</t>
  </si>
  <si>
    <t>P57.8</t>
  </si>
  <si>
    <t>Other specified kernicterus</t>
  </si>
  <si>
    <t>Altro ittero nucleare specificato</t>
  </si>
  <si>
    <t>P57.9</t>
  </si>
  <si>
    <t>Kernicterus, unspecified</t>
  </si>
  <si>
    <t>Ittero nucleare non specificato</t>
  </si>
  <si>
    <t>P58</t>
  </si>
  <si>
    <t>Neonatal jaundice due to other excessive haemolysis</t>
  </si>
  <si>
    <t>Ittero del neonato da altre emolisi eccessive</t>
  </si>
  <si>
    <t>P58.0</t>
  </si>
  <si>
    <t>Neonatal jaundice due to bruising</t>
  </si>
  <si>
    <t>Ittero del neonato da contusioni con ecchimosi</t>
  </si>
  <si>
    <t>P58.1</t>
  </si>
  <si>
    <t>Neonatal jaundice due to bleeding</t>
  </si>
  <si>
    <t>Ittero del neonato da sanguinamento</t>
  </si>
  <si>
    <t>P58.2</t>
  </si>
  <si>
    <t>Neonatal jaundice due to infection</t>
  </si>
  <si>
    <t>Ittero del neonato da infezione</t>
  </si>
  <si>
    <t>P58.3</t>
  </si>
  <si>
    <t>Neonatal jaundice due to polycythaemia</t>
  </si>
  <si>
    <t>Ittero del neonato da policitemia</t>
  </si>
  <si>
    <t>P58.4</t>
  </si>
  <si>
    <t>Neonatal jaundice due to drugs or toxins transmitted from mother or given to newborn</t>
  </si>
  <si>
    <t>Ittero del neonato provocato da farmaci o tossine trasmesse dalla madre o somministrate al neonato</t>
  </si>
  <si>
    <t>P58.5</t>
  </si>
  <si>
    <t>Neonatal jaundice due to swallowed maternal blood</t>
  </si>
  <si>
    <t>Ittero del neonato da ingestione di sangue materno</t>
  </si>
  <si>
    <t>P58.8</t>
  </si>
  <si>
    <t>Neonatal jaundice due to other specified excessive haemolysis</t>
  </si>
  <si>
    <t>Ittero del neonato da altra emolisi eccessiva specificata</t>
  </si>
  <si>
    <t>P58.9</t>
  </si>
  <si>
    <t>Neonatal jaundice due to excessive haemolysis, unspecified</t>
  </si>
  <si>
    <t>Ittero del neonato da emolisi eccessiva non specificata</t>
  </si>
  <si>
    <t>P59</t>
  </si>
  <si>
    <t>Neonatal jaundice from other and unspecified causes</t>
  </si>
  <si>
    <t>Ittero del neonato dovuto ad altre e non specificate cause</t>
  </si>
  <si>
    <t>P59.0</t>
  </si>
  <si>
    <t>Neonatal jaundice associated with preterm delivery</t>
  </si>
  <si>
    <t>Ittero del neonato associato a parto pretermine</t>
  </si>
  <si>
    <t>P59.1</t>
  </si>
  <si>
    <t>Inspissated bile syndrome</t>
  </si>
  <si>
    <t>Sindrome della bile spessa</t>
  </si>
  <si>
    <t>P59.2</t>
  </si>
  <si>
    <t>Neonatal jaundice from other and unspecified hepatocellular damage</t>
  </si>
  <si>
    <t>Ittero del neonato da altre e non specificate lesioni epatocellulari</t>
  </si>
  <si>
    <t>P59.3</t>
  </si>
  <si>
    <t>Neonatal jaundice from breast milk inhibitor</t>
  </si>
  <si>
    <t>Ittero del neonato da inibitore del latte materno</t>
  </si>
  <si>
    <t>P59.8</t>
  </si>
  <si>
    <t>Neonatal jaundice from other specified causes</t>
  </si>
  <si>
    <t>Ittero del neonato da altre cause specificate</t>
  </si>
  <si>
    <t>P59.9</t>
  </si>
  <si>
    <t>Neonatal jaundice, unspecified</t>
  </si>
  <si>
    <t>Ittero del neonato  non specificato</t>
  </si>
  <si>
    <t>P60</t>
  </si>
  <si>
    <t>Disseminated intravascular coagulation of fetus and newborn</t>
  </si>
  <si>
    <t>Coagulazione intravasale disseminata del feto e del neonato</t>
  </si>
  <si>
    <t>P61</t>
  </si>
  <si>
    <t>Other perinatal haematological disorders</t>
  </si>
  <si>
    <t>Altri disturbi ematologici del periodo perinatale</t>
  </si>
  <si>
    <t>P61.0</t>
  </si>
  <si>
    <t>Transient neonatal thrombocytopenia</t>
  </si>
  <si>
    <t>Trombocitopenia transitoria del neonato</t>
  </si>
  <si>
    <t>P61.1</t>
  </si>
  <si>
    <t>Polycythaemia neonatorum</t>
  </si>
  <si>
    <t>Policitemia del neonato</t>
  </si>
  <si>
    <t>P61.2</t>
  </si>
  <si>
    <t>Anaemia of prematurity</t>
  </si>
  <si>
    <t>Anemia del prematuro</t>
  </si>
  <si>
    <t>P61.3</t>
  </si>
  <si>
    <t>Congenital anaemia from fetal blood loss</t>
  </si>
  <si>
    <t>Anemia congenita da perdita di sangue fetale</t>
  </si>
  <si>
    <t>P61.4</t>
  </si>
  <si>
    <t>Other congenital anaemias, not elsewhere classified</t>
  </si>
  <si>
    <t>Altre anemie congenite non classificate altrove</t>
  </si>
  <si>
    <t>P61.5</t>
  </si>
  <si>
    <t>Transient neonatal neutropenia</t>
  </si>
  <si>
    <t>Neutropenia transitoria del neonato</t>
  </si>
  <si>
    <t>P61.6</t>
  </si>
  <si>
    <t>Other transient neonatal disorders of coagulation</t>
  </si>
  <si>
    <t>Altri disturbi transitori della coagulazione del neonato</t>
  </si>
  <si>
    <t>P61.8</t>
  </si>
  <si>
    <t>Other specified perinatal haematological disorders</t>
  </si>
  <si>
    <t>Altri disturbi ematologici specificati dell’età perinatale</t>
  </si>
  <si>
    <t>P61.9</t>
  </si>
  <si>
    <t>Perinatal haematological disorder, unspecified</t>
  </si>
  <si>
    <t>Disturbo ematologico perinatale non specificato</t>
  </si>
  <si>
    <t>P70</t>
  </si>
  <si>
    <t>Transitory disorders of carbohydrate metabolism specific to fetus and newborn</t>
  </si>
  <si>
    <t>Disturbi transitori del metabolismo dei carboidrati specifici del feto e del neonato</t>
  </si>
  <si>
    <t>P70.0</t>
  </si>
  <si>
    <t>Syndrome of infant of mother with gestational diabetes</t>
  </si>
  <si>
    <t>Sindrome del neonato di madre con diabete gravidico</t>
  </si>
  <si>
    <t>P70.1</t>
  </si>
  <si>
    <t>Syndrome of infant of a diabetic mother</t>
  </si>
  <si>
    <t>Sindrome del neonato di madre diabetica</t>
  </si>
  <si>
    <t>P70.2</t>
  </si>
  <si>
    <t>Neonatal diabetes mellitus</t>
  </si>
  <si>
    <t>Diabete mellito del neonato</t>
  </si>
  <si>
    <t>P70.3</t>
  </si>
  <si>
    <t>Iatrogenic neonatal hypoglycaemia</t>
  </si>
  <si>
    <t>Ipoglicemia iatrogena del neonato</t>
  </si>
  <si>
    <t>P70.4</t>
  </si>
  <si>
    <t>Other neonatal hypoglycaemia</t>
  </si>
  <si>
    <t>Altra ipoglicemia del neonato</t>
  </si>
  <si>
    <t>P70.8</t>
  </si>
  <si>
    <t>Other transitory disorders of carbohydrate metabolism of fetus and newborn</t>
  </si>
  <si>
    <t>Altri disturbi transitori del metabolismo dei carboidrati del feto e del neonato</t>
  </si>
  <si>
    <t>P70.9</t>
  </si>
  <si>
    <t>Transitory disorder of carbohydrate metabolism of fetus and newborn, unspecified</t>
  </si>
  <si>
    <t>Disturbo transitorio nel metabolismo dei carboidrati del feto e del neonato non specificato</t>
  </si>
  <si>
    <t>P71</t>
  </si>
  <si>
    <t>Transitory neonatal disorders of calcium and magnesium metabolism</t>
  </si>
  <si>
    <t>Disturbi transitori del metabolismo del calcio e del magnesio del neonato</t>
  </si>
  <si>
    <t>P71.0</t>
  </si>
  <si>
    <t>Cow's milk hypocalcaemia in newborn</t>
  </si>
  <si>
    <t>Ipocalcemia da latte vaccino del neonato</t>
  </si>
  <si>
    <t>P71.1</t>
  </si>
  <si>
    <t>Other neonatal hypocalcaemia</t>
  </si>
  <si>
    <t>Altra ipocalcemia del neonato</t>
  </si>
  <si>
    <t>P71.2</t>
  </si>
  <si>
    <t>Neonatal hypomagnesaemia</t>
  </si>
  <si>
    <t>Ipomagnesemia del neonato</t>
  </si>
  <si>
    <t>P71.3</t>
  </si>
  <si>
    <t>Neonatal tetany without calcium or magnesium deficiency</t>
  </si>
  <si>
    <t>Tetania del neonato senza deficit di calcio o magnesio</t>
  </si>
  <si>
    <t>P71.4</t>
  </si>
  <si>
    <t>Transitory neonatal hypoparathyroidism</t>
  </si>
  <si>
    <t>Ipoparatiroidismo transitorio del neonato</t>
  </si>
  <si>
    <t>P71.8</t>
  </si>
  <si>
    <t>Other transitory neonatal disorders of calcium and magnesium metabolism</t>
  </si>
  <si>
    <t>Altri disturbi transitori del metabolismo del calcio e del magnesio del neonato</t>
  </si>
  <si>
    <t>P71.9</t>
  </si>
  <si>
    <t>Transitory neonatal disorder of calcium and magnesium metabolism, unspecified</t>
  </si>
  <si>
    <t>Disturbo transitorio del metabolismo del calcio e del magnesio del neonato non specificato</t>
  </si>
  <si>
    <t>P72</t>
  </si>
  <si>
    <t>Other transitory neonatal endocrine disorders</t>
  </si>
  <si>
    <t>Altri disturbi endocrini transitori del neonato</t>
  </si>
  <si>
    <t>P72.0</t>
  </si>
  <si>
    <t>Neonatal goitre, not elsewhere classified</t>
  </si>
  <si>
    <t>Gozzo del neonato non classificato altrove</t>
  </si>
  <si>
    <t>P72.1</t>
  </si>
  <si>
    <t>Transitory neonatal hyperthyroidism</t>
  </si>
  <si>
    <t>Ipertiroidismo transitorio del neonato</t>
  </si>
  <si>
    <t>P72.2</t>
  </si>
  <si>
    <t>Other transitory neonatal disorders of thyroid function, not elsewhere classified</t>
  </si>
  <si>
    <t>Altri disturbi transitori della funzione tiroidea del neonato non classificati altrove</t>
  </si>
  <si>
    <t>P72.8</t>
  </si>
  <si>
    <t>Other specified transitory neonatal endocrine disorders</t>
  </si>
  <si>
    <t>Altri disturbi endocrini transitori del neonato, specificati</t>
  </si>
  <si>
    <t>P72.9</t>
  </si>
  <si>
    <t>Transitory neonatal endocrine disorder, unspecified</t>
  </si>
  <si>
    <t>Disturbo endocrino transitorio del neonato, non specificato</t>
  </si>
  <si>
    <t>P74</t>
  </si>
  <si>
    <t>Other transitory neonatal electrolyte and metabolic disturbances</t>
  </si>
  <si>
    <t>Altri disturbi elettrolitici e metabolici transitori del neonato</t>
  </si>
  <si>
    <t>P74.0</t>
  </si>
  <si>
    <t>Late metabolic acidosis of newborn</t>
  </si>
  <si>
    <t>Acidosi metabolica tardiva del neonato</t>
  </si>
  <si>
    <t>P74.1</t>
  </si>
  <si>
    <t>Dehydration of newborn</t>
  </si>
  <si>
    <t>Disidratazione del neonato</t>
  </si>
  <si>
    <t>P74.2</t>
  </si>
  <si>
    <t>Disturbances of sodium balance of newborn</t>
  </si>
  <si>
    <t>Disturbi del bilancio del sodio del neonato</t>
  </si>
  <si>
    <t>P74.3</t>
  </si>
  <si>
    <t>Disturbances of potassium balance of newborn</t>
  </si>
  <si>
    <t>Disturbi del bilancio del potassio del neonato</t>
  </si>
  <si>
    <t>P74.4</t>
  </si>
  <si>
    <t>Other transitory electrolyte disturbances of newborn</t>
  </si>
  <si>
    <t>Altri disturbi elettrolitici transitori del neonato</t>
  </si>
  <si>
    <t>P74.5</t>
  </si>
  <si>
    <t>Transitory tyrosinaemia of newborn</t>
  </si>
  <si>
    <t>Tirosinemia transitoria del neonato</t>
  </si>
  <si>
    <t>P74.8</t>
  </si>
  <si>
    <t>Other transitory metabolic disturbances of newborn</t>
  </si>
  <si>
    <t>Altri disturbi metabolici transitori del neonato</t>
  </si>
  <si>
    <t>P74.9</t>
  </si>
  <si>
    <t>Transitory metabolic disturbance of newborn, unspecified</t>
  </si>
  <si>
    <t>Disturbo metabolico transitorio del neonato non specificato</t>
  </si>
  <si>
    <t>P75</t>
  </si>
  <si>
    <t>Meconium ileus in cystic fibrosis (E84.1+ )</t>
  </si>
  <si>
    <t>Ileo da meconio</t>
  </si>
  <si>
    <t>P76</t>
  </si>
  <si>
    <t>Other specified intestinal obstruction of newborn</t>
  </si>
  <si>
    <t>Altra ostruzione intestinale del neonato</t>
  </si>
  <si>
    <t>P76.0</t>
  </si>
  <si>
    <t>Meconium plug syndrome</t>
  </si>
  <si>
    <t>Sindrome da tappo di meconio</t>
  </si>
  <si>
    <t>P76.1</t>
  </si>
  <si>
    <t>Transitory ileus of newborn</t>
  </si>
  <si>
    <t>Ileo transitorio del neonato</t>
  </si>
  <si>
    <t>P76.2</t>
  </si>
  <si>
    <t>Intestinal obstruction due to inspissated milk</t>
  </si>
  <si>
    <t>Ostruzione intestinale da latte ispessito</t>
  </si>
  <si>
    <t>P76.8</t>
  </si>
  <si>
    <t>P76.9</t>
  </si>
  <si>
    <t>Intestinal obstruction of newborn, unspecified</t>
  </si>
  <si>
    <t>Ostruzioni intestinali del neonato non specificata</t>
  </si>
  <si>
    <t>P77</t>
  </si>
  <si>
    <t>Necrotizing enterocolitis of fetus and newborn</t>
  </si>
  <si>
    <t>Enterocolite necrotizzante del feto e del neonato</t>
  </si>
  <si>
    <t>P78</t>
  </si>
  <si>
    <t>Other perinatal digestive system disorders</t>
  </si>
  <si>
    <t>Altri disturbi perinatali dell’apparato digerente</t>
  </si>
  <si>
    <t>P78.0</t>
  </si>
  <si>
    <t>Perinatal intestinal perforation</t>
  </si>
  <si>
    <t>Perforazione intestinale perinatale</t>
  </si>
  <si>
    <t>P78.1</t>
  </si>
  <si>
    <t>Other neonatal peritonitis</t>
  </si>
  <si>
    <t>Altra peritonite perinatale</t>
  </si>
  <si>
    <t>P78.2</t>
  </si>
  <si>
    <t>Neonatal haematemesis and melaena due to swallowed maternal blood</t>
  </si>
  <si>
    <t>Ematemesi e melena del neonato da ingestione di sangue materno</t>
  </si>
  <si>
    <t>P78.3</t>
  </si>
  <si>
    <t>Noninfective neonatal diarrhoea</t>
  </si>
  <si>
    <t>Diarrea non infettiva del neonato</t>
  </si>
  <si>
    <t>P78.8</t>
  </si>
  <si>
    <t>Other specified perinatal digestive system disorders</t>
  </si>
  <si>
    <t>Altri disturbi specificati dell’apparato digerente del neonato</t>
  </si>
  <si>
    <t>P78.9</t>
  </si>
  <si>
    <t>Perinatal digestive system disorder, unspecified</t>
  </si>
  <si>
    <t>Disturbo perinatale dell’apparato digerente, non specificato</t>
  </si>
  <si>
    <t>P80</t>
  </si>
  <si>
    <t>Hypothermia of newborn</t>
  </si>
  <si>
    <t>Ipotermia del neonato</t>
  </si>
  <si>
    <t>P80.0</t>
  </si>
  <si>
    <t>Cold injury syndrome</t>
  </si>
  <si>
    <t>Sindrome ipotermica del neonato</t>
  </si>
  <si>
    <t>P80.8</t>
  </si>
  <si>
    <t>Other hypothermia of newborn</t>
  </si>
  <si>
    <t>Altra ipotermia del neonato</t>
  </si>
  <si>
    <t>P80.9</t>
  </si>
  <si>
    <t>Hypothermia of newborn, unspecified</t>
  </si>
  <si>
    <t>Ipotermia del neonato non specificata</t>
  </si>
  <si>
    <t>P81</t>
  </si>
  <si>
    <t>Other disturbances of temperature regulation of newborn</t>
  </si>
  <si>
    <t>Altri disturbi della termoregolazione del neonato</t>
  </si>
  <si>
    <t>P81.0</t>
  </si>
  <si>
    <t>Environmental hyperthermia of newborn</t>
  </si>
  <si>
    <t>Ipertermia ambientale del neonato</t>
  </si>
  <si>
    <t>P81.8</t>
  </si>
  <si>
    <t>Other specified disturbances of temperature regulation of newborn</t>
  </si>
  <si>
    <t>Altri disturbi specificati della termoregolazione del neonato</t>
  </si>
  <si>
    <t>P81.9</t>
  </si>
  <si>
    <t>Disturbance of temperature regulation of newborn, unspecified</t>
  </si>
  <si>
    <t>Disturbo della termoregolazione del neonato non specificato</t>
  </si>
  <si>
    <t>P83</t>
  </si>
  <si>
    <t>Other conditions of integument specific to fetus and newborn</t>
  </si>
  <si>
    <t>Altre condizioni morbose della cute specifiche del feto e del neonato</t>
  </si>
  <si>
    <t>P83.0</t>
  </si>
  <si>
    <t>Sclerema neonatorum</t>
  </si>
  <si>
    <t>Sclerema del neonato</t>
  </si>
  <si>
    <t>P83.1</t>
  </si>
  <si>
    <t>Neonatal erythema toxicum</t>
  </si>
  <si>
    <t>Eritema tossico del neonato</t>
  </si>
  <si>
    <t>P83.2</t>
  </si>
  <si>
    <t>Hydrops fetalis not due to haemolytic disease</t>
  </si>
  <si>
    <t>Idrope fetale non da malattia emolitica</t>
  </si>
  <si>
    <t>P83.3</t>
  </si>
  <si>
    <t>Other and unspecified oedema specific to fetus and newborn</t>
  </si>
  <si>
    <t>Altro e non specificato edema del feto e del neonato</t>
  </si>
  <si>
    <t>P83.4</t>
  </si>
  <si>
    <t>Breast engorgement of newborn</t>
  </si>
  <si>
    <t>Ingorgo mammario del neonato</t>
  </si>
  <si>
    <t>P83.5</t>
  </si>
  <si>
    <t>Congenital hydrocele</t>
  </si>
  <si>
    <t>Idrocele congenito</t>
  </si>
  <si>
    <t>P83.6</t>
  </si>
  <si>
    <t>Umbilical polyp of newborn</t>
  </si>
  <si>
    <t>Polipo ombelicale del neonato</t>
  </si>
  <si>
    <t>P83.8</t>
  </si>
  <si>
    <t>Other specified conditions of integument specific to fetus and newborn</t>
  </si>
  <si>
    <t>Altre condizioni morbose specificate della cute, specifiche del feto e del neonato</t>
  </si>
  <si>
    <t>P83.9</t>
  </si>
  <si>
    <t>Condition of integument specific to fetus and newborn, unspecified</t>
  </si>
  <si>
    <t>Condizione morbosa della cute, specifica del feto e del neonato, non specificata</t>
  </si>
  <si>
    <t>P90</t>
  </si>
  <si>
    <t>Convulsions of newborn</t>
  </si>
  <si>
    <t>Convulsioni del neonato</t>
  </si>
  <si>
    <t>P91</t>
  </si>
  <si>
    <t>Other disturbances of cerebral status of newborn</t>
  </si>
  <si>
    <t>Altri disturbi cerebrali del neonato</t>
  </si>
  <si>
    <t>P91.0</t>
  </si>
  <si>
    <t>Neonatal cerebral ischaemia</t>
  </si>
  <si>
    <t>Ischemia cerebrale del neonato</t>
  </si>
  <si>
    <t>P91.1</t>
  </si>
  <si>
    <t>Acquired periventricular cysts of newborn</t>
  </si>
  <si>
    <t>Cisti periventricolari acquisite del neonato</t>
  </si>
  <si>
    <t>P91.2</t>
  </si>
  <si>
    <t>Neonatal cerebral leukomalacia</t>
  </si>
  <si>
    <t>Leucomalacia cerebrale del neonato</t>
  </si>
  <si>
    <t>P91.3</t>
  </si>
  <si>
    <t>Neonatal cerebral irritability</t>
  </si>
  <si>
    <t>Irritabilità cerebrale del neonato</t>
  </si>
  <si>
    <t>P91.4</t>
  </si>
  <si>
    <t>Neonatal cerebral depression</t>
  </si>
  <si>
    <t>Depressione cerebrale del neonato</t>
  </si>
  <si>
    <t>P91.5</t>
  </si>
  <si>
    <t>Neonatal coma</t>
  </si>
  <si>
    <t>Coma del neonato</t>
  </si>
  <si>
    <t>P91.6</t>
  </si>
  <si>
    <t>Hypoxic ischaemic encephalopathy of newborn</t>
  </si>
  <si>
    <t>Encefalopatia ipossico-ischemica del neonato</t>
  </si>
  <si>
    <t>P91.7</t>
  </si>
  <si>
    <t>Acquired hydrocephalus of newborn</t>
  </si>
  <si>
    <t>Idrocefalo acquisito del neonato</t>
  </si>
  <si>
    <t>P91.8</t>
  </si>
  <si>
    <t>Other specified disturbances of cerebral status of newborn</t>
  </si>
  <si>
    <t>Altri disturbi cerebrali, specificati, del neonato</t>
  </si>
  <si>
    <t>P91.9</t>
  </si>
  <si>
    <t>Disturbance of cerebral status of newborn, unspecified</t>
  </si>
  <si>
    <t>Disturbo cerebrale del neonato non specificato</t>
  </si>
  <si>
    <t>P92</t>
  </si>
  <si>
    <t>Feeding problems of newborn</t>
  </si>
  <si>
    <t>Problemi d’alimentazione del neonato</t>
  </si>
  <si>
    <t>P92.0</t>
  </si>
  <si>
    <t>Vomiting in newborn</t>
  </si>
  <si>
    <t>Vomito in neonato</t>
  </si>
  <si>
    <t>P92.1</t>
  </si>
  <si>
    <t>Regurgitation and rumination in newborn</t>
  </si>
  <si>
    <t>Rigurgito e ruminazione in neonato</t>
  </si>
  <si>
    <t>P92.2</t>
  </si>
  <si>
    <t>Slow feeding of newborn</t>
  </si>
  <si>
    <t>Suzione lenta di neonato</t>
  </si>
  <si>
    <t>P92.3</t>
  </si>
  <si>
    <t>Underfeeding of newborn</t>
  </si>
  <si>
    <t>Sottoalimentazione del neonato</t>
  </si>
  <si>
    <t>P92.4</t>
  </si>
  <si>
    <t>Overfeeding of newborn</t>
  </si>
  <si>
    <t>Iperalimentazione del neonato</t>
  </si>
  <si>
    <t>P92.5</t>
  </si>
  <si>
    <t>Neonatal difficulty in feeding at breast</t>
  </si>
  <si>
    <t>Difficoltà di suzione del neonato</t>
  </si>
  <si>
    <t>P92.8</t>
  </si>
  <si>
    <t>Other feeding problems of newborn</t>
  </si>
  <si>
    <t>Altri problemi d’alimentazione del neonato</t>
  </si>
  <si>
    <t>P92.9</t>
  </si>
  <si>
    <t>Feeding problem of newborn, unspecified</t>
  </si>
  <si>
    <t>Problema d’alimentazione del neonato non specificato</t>
  </si>
  <si>
    <t>P93</t>
  </si>
  <si>
    <t>Reactions and intoxications due to drugs administered to fetus and newborn</t>
  </si>
  <si>
    <t>Reazioni ed intossicazione da farmaci somministrati al feto ed al neonato</t>
  </si>
  <si>
    <t>P94</t>
  </si>
  <si>
    <t>Disorders of muscle tone of newborn</t>
  </si>
  <si>
    <t>Disturbi del tono muscolare del neonato</t>
  </si>
  <si>
    <t>P94.0</t>
  </si>
  <si>
    <t>Transient neonatal myasthenia gravis</t>
  </si>
  <si>
    <t>Miastenia grave transitoria del neonato</t>
  </si>
  <si>
    <t>P94.1</t>
  </si>
  <si>
    <t>Congenital hypertonia</t>
  </si>
  <si>
    <t>Ipertonia congenita</t>
  </si>
  <si>
    <t>P94.2</t>
  </si>
  <si>
    <t>Congenital hypotonia</t>
  </si>
  <si>
    <t>Ipotonia congenita</t>
  </si>
  <si>
    <t>P94.8</t>
  </si>
  <si>
    <t>Other disorders of muscle tone of newborn</t>
  </si>
  <si>
    <t>Altri disturbi del tono muscolare del neonato</t>
  </si>
  <si>
    <t>P94.9</t>
  </si>
  <si>
    <t>Disorder of muscle tone of newborn, unspecified</t>
  </si>
  <si>
    <t>Disturbo del tono muscolare del neonato non specificato</t>
  </si>
  <si>
    <t>P95</t>
  </si>
  <si>
    <t>Fetal death of unspecified cause</t>
  </si>
  <si>
    <t>Morte fetale per causa non specificata</t>
  </si>
  <si>
    <t>P96</t>
  </si>
  <si>
    <t>Conditions originating in the perinatal period</t>
  </si>
  <si>
    <t>Altre condizioni morbose che hanno origine nel periodo perinatale</t>
  </si>
  <si>
    <t>P96.0</t>
  </si>
  <si>
    <t>Congenital renal failure</t>
  </si>
  <si>
    <t>Insufficienza renale congenita</t>
  </si>
  <si>
    <t>P96.1</t>
  </si>
  <si>
    <t>Neonatal withdrawal symptoms from maternal use of drugs of addiction</t>
  </si>
  <si>
    <t>Sintomi di astinenza del neonato per tossicodipendenza materna</t>
  </si>
  <si>
    <t>P96.2</t>
  </si>
  <si>
    <t>Withdrawal symptoms from therapeutic use of drugs in newborn</t>
  </si>
  <si>
    <t>Sintomi da astinenza da uso terapeutico farmaci  utilizzati nel neonato</t>
  </si>
  <si>
    <t>P96.3</t>
  </si>
  <si>
    <t>Wide cranial sutures of newborn</t>
  </si>
  <si>
    <t>Suture craniche larghe del neonato</t>
  </si>
  <si>
    <t>P96.4</t>
  </si>
  <si>
    <t>Termination of pregnancy, affecting fetus and newborn</t>
  </si>
  <si>
    <t>Interruzione di gravidanza riferita a feto o neonato</t>
  </si>
  <si>
    <t>P96.5</t>
  </si>
  <si>
    <t>Complications of intrauterine procedures, not elsewhere classified</t>
  </si>
  <si>
    <t>Complicanze di procedure intrauterine non classificate altrove</t>
  </si>
  <si>
    <t>P96.8</t>
  </si>
  <si>
    <t>Other specified conditions originating in the perinatal period</t>
  </si>
  <si>
    <t>Altre condizioni morbose specificate che hanno origine nel periodo perinatale</t>
  </si>
  <si>
    <t>P96.9</t>
  </si>
  <si>
    <t>Condition originating in the perinatal period, unspecified</t>
  </si>
  <si>
    <t>Condizione morbosa che ha origine nel periodo perinatale, non specificata</t>
  </si>
  <si>
    <t>Q00</t>
  </si>
  <si>
    <t>Anencephaly and similar malformations</t>
  </si>
  <si>
    <t>Anencefalia e malformazioni similari</t>
  </si>
  <si>
    <t>Q00.0</t>
  </si>
  <si>
    <t>Anencephaly</t>
  </si>
  <si>
    <t>Anencefalia</t>
  </si>
  <si>
    <t>Q00.1</t>
  </si>
  <si>
    <t>Craniorachischisis</t>
  </si>
  <si>
    <t>Craniorachischisi</t>
  </si>
  <si>
    <t>Q00.2</t>
  </si>
  <si>
    <t>Iniencephaly</t>
  </si>
  <si>
    <t>Iniencefalia</t>
  </si>
  <si>
    <t>Q01</t>
  </si>
  <si>
    <t>Encephalocele</t>
  </si>
  <si>
    <t>Encefalocele</t>
  </si>
  <si>
    <t>Q01.0</t>
  </si>
  <si>
    <t>Frontal encephalocele</t>
  </si>
  <si>
    <t>Encefalocele frontale</t>
  </si>
  <si>
    <t>Q01.1</t>
  </si>
  <si>
    <t>Nasofrontal encephalocele</t>
  </si>
  <si>
    <t>Encefalocele nasofrontale</t>
  </si>
  <si>
    <t>Q01.2</t>
  </si>
  <si>
    <t>Occipital encephalocele</t>
  </si>
  <si>
    <t>Encefalocele occipitale</t>
  </si>
  <si>
    <t>Q01.8</t>
  </si>
  <si>
    <t>Encephalocele of other sites</t>
  </si>
  <si>
    <t>Encefalocele di altre sedi</t>
  </si>
  <si>
    <t>Q01.9</t>
  </si>
  <si>
    <t>Encephalocele, unspecified</t>
  </si>
  <si>
    <t>Encefalocele non specificato</t>
  </si>
  <si>
    <t>Q02</t>
  </si>
  <si>
    <t>Microcephaly</t>
  </si>
  <si>
    <t>Microcefalia</t>
  </si>
  <si>
    <t>Q03</t>
  </si>
  <si>
    <t>Congenital hydrocephalus</t>
  </si>
  <si>
    <t>Idrocefalo congenito</t>
  </si>
  <si>
    <t>Q03.0</t>
  </si>
  <si>
    <t>Malformations of aqueduct of Sylvius</t>
  </si>
  <si>
    <t>Malformazioni dell'acquedotto di Silvio</t>
  </si>
  <si>
    <t>Q03.1</t>
  </si>
  <si>
    <t>Atresia of foramina of Magendie and Luschka</t>
  </si>
  <si>
    <t>Atresia dei forami di Magendie e di Luschka</t>
  </si>
  <si>
    <t>Q03.8</t>
  </si>
  <si>
    <t>Other congenital hydrocephalus</t>
  </si>
  <si>
    <t>Altro idrocefalo congenito</t>
  </si>
  <si>
    <t>Q03.9</t>
  </si>
  <si>
    <t>Congenital hydrocephalus, unspecified</t>
  </si>
  <si>
    <t>Idrocefalo congenito non specificato</t>
  </si>
  <si>
    <t>Q04</t>
  </si>
  <si>
    <t>Other congenital malformations of brain</t>
  </si>
  <si>
    <t>Altre malformazioni congenite dell’encefalo</t>
  </si>
  <si>
    <t>Q04.0</t>
  </si>
  <si>
    <t>Congenital malformations of corpus callosum</t>
  </si>
  <si>
    <t>Malformazioni congenite del corpo calloso</t>
  </si>
  <si>
    <t>Q04.1</t>
  </si>
  <si>
    <t>Arhinencephaly</t>
  </si>
  <si>
    <t>Arinencefalia</t>
  </si>
  <si>
    <t>Q04.2</t>
  </si>
  <si>
    <t>Holoprosencephaly</t>
  </si>
  <si>
    <t>Oloprosencefalia</t>
  </si>
  <si>
    <t>Q04.3</t>
  </si>
  <si>
    <t>Other reduction deformities of brain</t>
  </si>
  <si>
    <t>Altre difetti, per riduzione, dell'encefalo:</t>
  </si>
  <si>
    <t>Q04.4</t>
  </si>
  <si>
    <t>Septo-optic dysplasia</t>
  </si>
  <si>
    <t>Displasia setto ottica</t>
  </si>
  <si>
    <t>Q04.5</t>
  </si>
  <si>
    <t>Megalencephaly</t>
  </si>
  <si>
    <t>Megaloencefalia</t>
  </si>
  <si>
    <t>Q04.6</t>
  </si>
  <si>
    <t>Congenital cerebral cysts</t>
  </si>
  <si>
    <t>Cisti cerebrali congenite</t>
  </si>
  <si>
    <t>Q04.8</t>
  </si>
  <si>
    <t>Other specified congenital malformations of brain</t>
  </si>
  <si>
    <t>Altre malformazioni congenite specificate dell'encefalo</t>
  </si>
  <si>
    <t>Q04.9</t>
  </si>
  <si>
    <t>Congenital malformation of brain, unspecified</t>
  </si>
  <si>
    <t>Malformazione congenita dell'encefalo non specificata</t>
  </si>
  <si>
    <t>Q05</t>
  </si>
  <si>
    <t>Spina bifida</t>
  </si>
  <si>
    <t>Q05.0</t>
  </si>
  <si>
    <t>Cervical spina bifida with hydrocephalus</t>
  </si>
  <si>
    <t>Spina bifida cervicale con idrocefalo</t>
  </si>
  <si>
    <t>Q05.1</t>
  </si>
  <si>
    <t>Thoracic spina bifida with hydrocephalus</t>
  </si>
  <si>
    <t>Spina bifida toracica con idrocefalo</t>
  </si>
  <si>
    <t>Q05.2</t>
  </si>
  <si>
    <t>Lumbar spina bifida with hydrocephalus</t>
  </si>
  <si>
    <t>Spina bifida lombare con idrocefalo</t>
  </si>
  <si>
    <t>Q05.3</t>
  </si>
  <si>
    <t>Sacral spina bifida with hydrocephalus</t>
  </si>
  <si>
    <t>Spina bifida sacrale con idrocefalo</t>
  </si>
  <si>
    <t>Q05.4</t>
  </si>
  <si>
    <t>Unspecified spina bifida with hydrocephalus</t>
  </si>
  <si>
    <t>Spina bifida, non specificata, con idrocefalo</t>
  </si>
  <si>
    <t>Q05.5</t>
  </si>
  <si>
    <t>Cervical spina bifida without hydrocephalus</t>
  </si>
  <si>
    <t>Spina bifida cervicale senza idrocefalo</t>
  </si>
  <si>
    <t>Q05.6</t>
  </si>
  <si>
    <t>Thoracic spina bifida without hydrocephalus</t>
  </si>
  <si>
    <t>Spina bifida toracica senza idrocefalo</t>
  </si>
  <si>
    <t>Q05.7</t>
  </si>
  <si>
    <t>Lumbar spina bifida without hydrocephalus</t>
  </si>
  <si>
    <t>Spina bifida lombare senza idrocefalo</t>
  </si>
  <si>
    <t>Q05.8</t>
  </si>
  <si>
    <t>Sacral spina bifida without hydrocephalus</t>
  </si>
  <si>
    <t>Spina bifida sacrale senza idrocefalo</t>
  </si>
  <si>
    <t>Q05.9</t>
  </si>
  <si>
    <t>Spina bifida, unspecified</t>
  </si>
  <si>
    <t>Spina bifida non specificata</t>
  </si>
  <si>
    <t>Q06</t>
  </si>
  <si>
    <t>Other congenital malformations of spinal cord</t>
  </si>
  <si>
    <t>Altre malformazioni congenite del midollo spinale</t>
  </si>
  <si>
    <t>Q06.0</t>
  </si>
  <si>
    <t>Amyelia</t>
  </si>
  <si>
    <t>Amielia</t>
  </si>
  <si>
    <t>Q06.1</t>
  </si>
  <si>
    <t>Hypoplasia and dysplasia of spinal cord</t>
  </si>
  <si>
    <t>Ipoplasia e displasia del midollo spinale</t>
  </si>
  <si>
    <t>Q06.2</t>
  </si>
  <si>
    <t>Diastematomyelia</t>
  </si>
  <si>
    <t>Diastematomielia</t>
  </si>
  <si>
    <t>Q06.3</t>
  </si>
  <si>
    <t>Other congenital cauda equina malformations</t>
  </si>
  <si>
    <t>Altre malformazioni congenite della cauda equina</t>
  </si>
  <si>
    <t>Q06.4</t>
  </si>
  <si>
    <t>Hydromyelia</t>
  </si>
  <si>
    <t>Idromielia</t>
  </si>
  <si>
    <t>Q06.8</t>
  </si>
  <si>
    <t>Other specified congenital malformations of spinal cord</t>
  </si>
  <si>
    <t>Altre malformazioni congenite specificate del midollo spinale</t>
  </si>
  <si>
    <t>Q06.9</t>
  </si>
  <si>
    <t>Congenital malformation of spinal cord, unspecified</t>
  </si>
  <si>
    <t>Malformazione congenita del midollo spinale non specificata</t>
  </si>
  <si>
    <t>Q07</t>
  </si>
  <si>
    <t>Other congenital malformations of nervous system</t>
  </si>
  <si>
    <t>Altre malformazioni congenite del sistema nervoso</t>
  </si>
  <si>
    <t>Q07.0</t>
  </si>
  <si>
    <t>Arnold-Chiari syndrome</t>
  </si>
  <si>
    <t>Sindrome di Arnold Chiari</t>
  </si>
  <si>
    <t>Q07.8</t>
  </si>
  <si>
    <t>Other specified congenital malformations of nervous system</t>
  </si>
  <si>
    <t>Altre malformazioni congenite specificate del sistema nervoso</t>
  </si>
  <si>
    <t>Q07.9</t>
  </si>
  <si>
    <t>Congenital malformation of nervous system, unspecified</t>
  </si>
  <si>
    <t>Malformazione congenita del sistema nervoso non specificata</t>
  </si>
  <si>
    <t>Q10</t>
  </si>
  <si>
    <t>Congenital malformations of eyelid, lacrimal apparatus and orbit</t>
  </si>
  <si>
    <t>Malformazioni congenite delle palpebre, dell'apparato lacrimale e dell'orbita</t>
  </si>
  <si>
    <t>Q10.0</t>
  </si>
  <si>
    <t>Congenital ptosis</t>
  </si>
  <si>
    <t>Ptosi congenita</t>
  </si>
  <si>
    <t>Q10.1</t>
  </si>
  <si>
    <t>Congenital ectropion</t>
  </si>
  <si>
    <t>Ectropion congenito</t>
  </si>
  <si>
    <t>Q10.2</t>
  </si>
  <si>
    <t>Congenital entropion</t>
  </si>
  <si>
    <t>Entropion congenito</t>
  </si>
  <si>
    <t>Q10.3</t>
  </si>
  <si>
    <t>Other congenital malformations of eyelid</t>
  </si>
  <si>
    <t>Altre malformazioni congenite delle palpebre</t>
  </si>
  <si>
    <t>Q10.4</t>
  </si>
  <si>
    <t>Absence and agenesis of lacrimal apparatus</t>
  </si>
  <si>
    <t>Assenza e agenesia dell'apparato lacrimale</t>
  </si>
  <si>
    <t>Q10.5</t>
  </si>
  <si>
    <t>Congenital stenosis and stricture of lacrimal duct</t>
  </si>
  <si>
    <t>Stenosi o restringimento congenito del condotto lacrimale</t>
  </si>
  <si>
    <t>Q10.6</t>
  </si>
  <si>
    <t>Other congenital malformations of lacrimal apparatus</t>
  </si>
  <si>
    <t>Altre malformazioni congenite dell'apparato lacrimale</t>
  </si>
  <si>
    <t>Q10.7</t>
  </si>
  <si>
    <t>Congenital malformation of orbit</t>
  </si>
  <si>
    <t>Malformazione congenita dell'orbita</t>
  </si>
  <si>
    <t>Q11</t>
  </si>
  <si>
    <t>Anophthalmos, microphthalmos and macrophthalmos</t>
  </si>
  <si>
    <t>Anoftalmo, microftalmo e macroftalmo</t>
  </si>
  <si>
    <t>Q11.0</t>
  </si>
  <si>
    <t>Cystic eyeball</t>
  </si>
  <si>
    <t>Occhio cistico</t>
  </si>
  <si>
    <t>Q11.1</t>
  </si>
  <si>
    <t>Other anophthalmos</t>
  </si>
  <si>
    <t>Altre forme di anoftalmo</t>
  </si>
  <si>
    <t>Q11.2</t>
  </si>
  <si>
    <t>Microphthalmos</t>
  </si>
  <si>
    <t>Microftalmia</t>
  </si>
  <si>
    <t>Q11.3</t>
  </si>
  <si>
    <t>Macrophthalmos</t>
  </si>
  <si>
    <t>Macroftalmia</t>
  </si>
  <si>
    <t>Q12</t>
  </si>
  <si>
    <t>Congenital lens malformations</t>
  </si>
  <si>
    <t>Malformazioni congenite del cristallino</t>
  </si>
  <si>
    <t>Q12.0</t>
  </si>
  <si>
    <t>Congenital cataract</t>
  </si>
  <si>
    <t>Cataratta congenita</t>
  </si>
  <si>
    <t>Q12.1</t>
  </si>
  <si>
    <t>Congenital displaced lens</t>
  </si>
  <si>
    <t>Lussazione congenita del cristallino</t>
  </si>
  <si>
    <t>Q12.2</t>
  </si>
  <si>
    <t>Coloboma of lens</t>
  </si>
  <si>
    <t>Coloboma del cristallino</t>
  </si>
  <si>
    <t>Q12.3</t>
  </si>
  <si>
    <t>Congenital aphakia</t>
  </si>
  <si>
    <t>Afachia congenita</t>
  </si>
  <si>
    <t>Q12.4</t>
  </si>
  <si>
    <t>Spherophakia</t>
  </si>
  <si>
    <t>Sferofachia</t>
  </si>
  <si>
    <t>Q12.8</t>
  </si>
  <si>
    <t>Other congenital lens malformations</t>
  </si>
  <si>
    <t>Altre malformazioni congenite del cristallino</t>
  </si>
  <si>
    <t>Q12.9</t>
  </si>
  <si>
    <t>Congenital lens malformation, unspecified</t>
  </si>
  <si>
    <t>Malformazione congenita del cristallino non specificata</t>
  </si>
  <si>
    <t>Q13</t>
  </si>
  <si>
    <t>Congenital malformations of anterior segment of eye</t>
  </si>
  <si>
    <t>Malformazioni congenite del segmento anteriore dell'occhio</t>
  </si>
  <si>
    <t>Q13.0</t>
  </si>
  <si>
    <t>Coloboma of iris</t>
  </si>
  <si>
    <t>Coloboma dell'iride</t>
  </si>
  <si>
    <t>Q13.1</t>
  </si>
  <si>
    <t>Absence of iris</t>
  </si>
  <si>
    <t>Assenza dell'iride</t>
  </si>
  <si>
    <t>Q13.2</t>
  </si>
  <si>
    <t>Other congenital malformations of iris</t>
  </si>
  <si>
    <t>Altre malformazioni congenite dell'iride</t>
  </si>
  <si>
    <t>Q13.3</t>
  </si>
  <si>
    <t>Congenital corneal opacity</t>
  </si>
  <si>
    <t>Opacità corneale congenita</t>
  </si>
  <si>
    <t>Q13.4</t>
  </si>
  <si>
    <t>Other congenital corneal malformations</t>
  </si>
  <si>
    <t>Altre malformazioni congenite corneali</t>
  </si>
  <si>
    <t>Q13.5</t>
  </si>
  <si>
    <t>Blue sclera</t>
  </si>
  <si>
    <t>Sclera blu</t>
  </si>
  <si>
    <t>Q13.8</t>
  </si>
  <si>
    <t>Other congenital malformations of anterior segment of eye</t>
  </si>
  <si>
    <t>Altre malformazioni congenite del segmento anteriore dell'occhio</t>
  </si>
  <si>
    <t>Q13.9</t>
  </si>
  <si>
    <t>Congenital malformation of anterior segment of eye, unspecified</t>
  </si>
  <si>
    <t>Malformazione congenita, non specificata, del segmento anteriore dell'occhio</t>
  </si>
  <si>
    <t>Q14</t>
  </si>
  <si>
    <t>Congenital malformations of posterior segment of eye</t>
  </si>
  <si>
    <t>Malformazioni congenite del segmento posteriore dell'occhio</t>
  </si>
  <si>
    <t>Q14.0</t>
  </si>
  <si>
    <t>Congenital malformation of vitreous humour</t>
  </si>
  <si>
    <t>Malformazione congenita dell'umore vitreo</t>
  </si>
  <si>
    <t>Q14.1</t>
  </si>
  <si>
    <t>Congenital malformation of retina</t>
  </si>
  <si>
    <t>Malformazione congenita della retina</t>
  </si>
  <si>
    <t>Q14.2</t>
  </si>
  <si>
    <t>Congenital malformation of optic disc</t>
  </si>
  <si>
    <t>Malformazione congenita della papilla ottica</t>
  </si>
  <si>
    <t>Q14.3</t>
  </si>
  <si>
    <t>Congenital malformation of choroid</t>
  </si>
  <si>
    <t>Malformazione congenita della coroide</t>
  </si>
  <si>
    <t>Q14.8</t>
  </si>
  <si>
    <t>Other congenital malformations of posterior segment of eye</t>
  </si>
  <si>
    <t>Altre malformazioni congenite del segmento posteriore dell'occhio</t>
  </si>
  <si>
    <t>Q14.9</t>
  </si>
  <si>
    <t>Congenital malformation of posterior segment of eye, unspecified</t>
  </si>
  <si>
    <t>Malformazione congenita non specificata del segmento posteriore dell'occhio</t>
  </si>
  <si>
    <t>Q15</t>
  </si>
  <si>
    <t>Other congenital malformations of eye</t>
  </si>
  <si>
    <t>Altre malformazioni congenite dell'occhio</t>
  </si>
  <si>
    <t>Q15.0</t>
  </si>
  <si>
    <t>Congenital glaucoma</t>
  </si>
  <si>
    <t>Glaucoma congenito</t>
  </si>
  <si>
    <t>Q15.8</t>
  </si>
  <si>
    <t>Other specified congenital malformations of eye</t>
  </si>
  <si>
    <t>Altre malformazioni congenite specificate dell'occhio</t>
  </si>
  <si>
    <t>Q15.9</t>
  </si>
  <si>
    <t>Congenital malformation of eye, unspecified</t>
  </si>
  <si>
    <t>Malformazione congenita dell'occhio non specificata</t>
  </si>
  <si>
    <t>Q16</t>
  </si>
  <si>
    <t>Congenital malformations of ear causing impairment of hearing</t>
  </si>
  <si>
    <t>Malformazioni congenite dell'orecchio causanti deficit uditivo</t>
  </si>
  <si>
    <t>Q16.0</t>
  </si>
  <si>
    <t>Congenital absence of (ear) auricle</t>
  </si>
  <si>
    <t>Assenza congenita di padiglione auricolare</t>
  </si>
  <si>
    <t>Q16.1</t>
  </si>
  <si>
    <t>Congenital absence, atresia and stricture of auditory canal (external)</t>
  </si>
  <si>
    <t>Assenza, atresia e restringimento congeniti di condotto uditivo (esterno)</t>
  </si>
  <si>
    <t>Q16.2</t>
  </si>
  <si>
    <t>Absence of eustachian tube</t>
  </si>
  <si>
    <t>Assenza congenita della tromba di Eustachio</t>
  </si>
  <si>
    <t>Q16.3</t>
  </si>
  <si>
    <t>Congenital malformation of ear ossicles</t>
  </si>
  <si>
    <t>Malformazione congenita della catena ossiculare</t>
  </si>
  <si>
    <t>Q16.4</t>
  </si>
  <si>
    <t>Other congenital malformations of middle ear</t>
  </si>
  <si>
    <t>Altre malformazioni congenite dell'orecchio medio</t>
  </si>
  <si>
    <t>Q16.5</t>
  </si>
  <si>
    <t>Congenital malformation of inner ear</t>
  </si>
  <si>
    <t>Malformazioni congenite dell'orecchio interno</t>
  </si>
  <si>
    <t>Q16.9</t>
  </si>
  <si>
    <t>Congenital malformation of ear causing impairment of hearing, unspecified</t>
  </si>
  <si>
    <t>Malformazione congenita di orecchio causante deficit uditivo, non specificata</t>
  </si>
  <si>
    <t>Q17</t>
  </si>
  <si>
    <t>Other congenital malformations of ear</t>
  </si>
  <si>
    <t>Altre malformazioni congenite dell'orecchio</t>
  </si>
  <si>
    <t>Q17.0</t>
  </si>
  <si>
    <t>Accessory auricle</t>
  </si>
  <si>
    <t>Padiglione auricolare accessorio</t>
  </si>
  <si>
    <t>Q17.1</t>
  </si>
  <si>
    <t>Macrotia</t>
  </si>
  <si>
    <t>Q17.2</t>
  </si>
  <si>
    <t>Microtia</t>
  </si>
  <si>
    <t>Q17.3</t>
  </si>
  <si>
    <t>Other misshapen ear</t>
  </si>
  <si>
    <t>Altra malformazione dell'orecchio</t>
  </si>
  <si>
    <t>Q17.4</t>
  </si>
  <si>
    <t>Misplaced ear</t>
  </si>
  <si>
    <t>Malposizione dell'orecchio</t>
  </si>
  <si>
    <t>Q17.5</t>
  </si>
  <si>
    <t>Prominent ear</t>
  </si>
  <si>
    <t>Prominenza del padiglione auricolare</t>
  </si>
  <si>
    <t>Q17.8</t>
  </si>
  <si>
    <t>Other specified congenital malformations of ear</t>
  </si>
  <si>
    <t>Altre malformazioni congenite specificate dell'orecchio</t>
  </si>
  <si>
    <t>Q17.9</t>
  </si>
  <si>
    <t>Congenital malformation of ear, unspecified</t>
  </si>
  <si>
    <t>Malformazione congenita dell'orecchio non specificata</t>
  </si>
  <si>
    <t>Q18</t>
  </si>
  <si>
    <t>Other congenital malformations of face and neck</t>
  </si>
  <si>
    <t>Altre malformazioni congenite della faccia e del collo</t>
  </si>
  <si>
    <t>Q18.0</t>
  </si>
  <si>
    <t>Sinus, fistula and cyst of branchial cleft</t>
  </si>
  <si>
    <t>Fessura, fistola e cisti d’origine branchiale</t>
  </si>
  <si>
    <t>Q18.1</t>
  </si>
  <si>
    <t>Preauricular sinus and cyst</t>
  </si>
  <si>
    <t>Fistola e cisti preauricolari</t>
  </si>
  <si>
    <t>Q18.2</t>
  </si>
  <si>
    <t>Other branchial cleft malformations</t>
  </si>
  <si>
    <t>Altre malformazioni di origine branchiale</t>
  </si>
  <si>
    <t>Q18.3</t>
  </si>
  <si>
    <t>Webbing of neck</t>
  </si>
  <si>
    <t>Pterigio congenito del collo</t>
  </si>
  <si>
    <t>Q18.4</t>
  </si>
  <si>
    <t>Macrostomia</t>
  </si>
  <si>
    <t>Q18.5</t>
  </si>
  <si>
    <t>Microstomia</t>
  </si>
  <si>
    <t>Q18.6</t>
  </si>
  <si>
    <t>Macrocheilia</t>
  </si>
  <si>
    <t>Q18.7</t>
  </si>
  <si>
    <t>Microcheilia</t>
  </si>
  <si>
    <t>Q18.8</t>
  </si>
  <si>
    <t>Other specified congenital malformations of face and neck</t>
  </si>
  <si>
    <t>Altre malformazioni congenite, specificate, della faccia e del collo</t>
  </si>
  <si>
    <t>Q18.9</t>
  </si>
  <si>
    <t>Congenital malformation of face and neck, unspecified</t>
  </si>
  <si>
    <t>Malformazione congenita della faccia e del collo non specificata</t>
  </si>
  <si>
    <t>Q20</t>
  </si>
  <si>
    <t>Congenital malformations of cardiac chambers and connections</t>
  </si>
  <si>
    <t>Malformazioni congenite delle cavità e delle connessioni cardiache</t>
  </si>
  <si>
    <t>Q20.0</t>
  </si>
  <si>
    <t>Common arterial trunk</t>
  </si>
  <si>
    <t>Tronco arterioso comune</t>
  </si>
  <si>
    <t>Q20.1</t>
  </si>
  <si>
    <t>Double outlet right ventricle</t>
  </si>
  <si>
    <t>Ventricolo destro a doppia uscita</t>
  </si>
  <si>
    <t>Q20.2</t>
  </si>
  <si>
    <t>Double outlet left ventricle</t>
  </si>
  <si>
    <t>Ventricolo sinistro a doppia uscita</t>
  </si>
  <si>
    <t>Q20.3</t>
  </si>
  <si>
    <t>Discordant ventriculoarterial connection</t>
  </si>
  <si>
    <t>Connessione discordante ventricolo arteriosa</t>
  </si>
  <si>
    <t>Q20.4</t>
  </si>
  <si>
    <t>Double inlet ventricle</t>
  </si>
  <si>
    <t>Cuore biatriale univentricolato</t>
  </si>
  <si>
    <t>Q20.5</t>
  </si>
  <si>
    <t>Discordant atrioventricular connection</t>
  </si>
  <si>
    <t>Connessione atrio ventricolare discordante</t>
  </si>
  <si>
    <t>Q20.6</t>
  </si>
  <si>
    <t>Isomerism of atrial appendages</t>
  </si>
  <si>
    <t>Isomerismo atriale</t>
  </si>
  <si>
    <t>Q20.8</t>
  </si>
  <si>
    <t>Other congenital malformations of cardiac chambers and connections</t>
  </si>
  <si>
    <t>Altre malformazioni congenite delle cavità e delle connessioni cardiache</t>
  </si>
  <si>
    <t>Q20.9</t>
  </si>
  <si>
    <t>Congenital malformation of cardiac chambers and connections, unspecified</t>
  </si>
  <si>
    <t>Malformazione congenita di cavità e connessioni cardiache non specificata</t>
  </si>
  <si>
    <t>Q21</t>
  </si>
  <si>
    <t>Congenital malformations of cardiac septa</t>
  </si>
  <si>
    <t>Malformazioni congenite dei setti cardiaci</t>
  </si>
  <si>
    <t>Q21.0</t>
  </si>
  <si>
    <t>Ventricular septal defect</t>
  </si>
  <si>
    <t>Difetto del setto interventricolare (comunicazione interventricolare)</t>
  </si>
  <si>
    <t>Q21.1</t>
  </si>
  <si>
    <t>Atrial septal defect</t>
  </si>
  <si>
    <t>Difetto del setto interatriale (comunicazione interatriale)</t>
  </si>
  <si>
    <t>Q21.2</t>
  </si>
  <si>
    <t>Atrioventricular septal defect</t>
  </si>
  <si>
    <t>Difetto del setto atrio ventricolare (comunicazione atrio ventricolare)</t>
  </si>
  <si>
    <t>Q21.3</t>
  </si>
  <si>
    <t>Tetralogy of Fallot</t>
  </si>
  <si>
    <t>Tetralogia di Fallot</t>
  </si>
  <si>
    <t>Q21.4</t>
  </si>
  <si>
    <t>Aortopulmonary septal defect</t>
  </si>
  <si>
    <t>Difetto del setto aorto polmonare (comunicazione aorto polmonare)</t>
  </si>
  <si>
    <t>Q21.8</t>
  </si>
  <si>
    <t>Other congenital malformations of cardiac septa</t>
  </si>
  <si>
    <t>Altre malformazioni congenite dei setti cardiaci</t>
  </si>
  <si>
    <t>Q21.9</t>
  </si>
  <si>
    <t>Congenital malformation of cardiac septum, unspecified</t>
  </si>
  <si>
    <t>Malformazione congenita settale cardiaca non specificata</t>
  </si>
  <si>
    <t>Q22</t>
  </si>
  <si>
    <t>Congenital malformations of pulmonary and tricuspid valves</t>
  </si>
  <si>
    <t>Malformazioni congenite della valvola polmonare e della valvola tricuspide</t>
  </si>
  <si>
    <t>Q22.0</t>
  </si>
  <si>
    <t>Pulmonary valve atresia</t>
  </si>
  <si>
    <t>Atresia della valvola polmonare</t>
  </si>
  <si>
    <t>Q22.1</t>
  </si>
  <si>
    <t>Congenital pulmonary valve stenosis</t>
  </si>
  <si>
    <t>Stenosi congenita della valvola polmonare</t>
  </si>
  <si>
    <t>Q22.2</t>
  </si>
  <si>
    <t>Congenital pulmonary valve insufficiency</t>
  </si>
  <si>
    <t>Insufficienza congenita della valvola polmonare</t>
  </si>
  <si>
    <t>Q22.3</t>
  </si>
  <si>
    <t>Other congenital malformations of pulmonary valve</t>
  </si>
  <si>
    <t>Altre malformazioni congenite della valvola polmonare</t>
  </si>
  <si>
    <t>Q22.4</t>
  </si>
  <si>
    <t>Congenital tricuspid stenosis</t>
  </si>
  <si>
    <t>Stenosi tricuspidale congenita</t>
  </si>
  <si>
    <t>Q22.5</t>
  </si>
  <si>
    <t>Ebstein anomaly</t>
  </si>
  <si>
    <t>Anomalia di Ebstein</t>
  </si>
  <si>
    <t>Q22.6</t>
  </si>
  <si>
    <t>Hypoplastic right heart syndrome</t>
  </si>
  <si>
    <t>Sindrome del cuore destro ipoplasico</t>
  </si>
  <si>
    <t>Q22.8</t>
  </si>
  <si>
    <t>Other congenital malformations of tricuspid valve</t>
  </si>
  <si>
    <t>Altre malformazioni congenite della valvola tricuspide</t>
  </si>
  <si>
    <t>Q22.9</t>
  </si>
  <si>
    <t>Congenital malformation of tricuspid valve, unspecified</t>
  </si>
  <si>
    <t>Malformazione congenita della valvola tricuspide non specificata</t>
  </si>
  <si>
    <t>Q23</t>
  </si>
  <si>
    <t>Congenital malformations of aortic and mitral valves</t>
  </si>
  <si>
    <t>Malformazioni congenite della valvola aortica e della mitrale</t>
  </si>
  <si>
    <t>Q23.0</t>
  </si>
  <si>
    <t>Congenital stenosis of aortic valve</t>
  </si>
  <si>
    <t>Stenosi congenita della valvola aortica</t>
  </si>
  <si>
    <t>Q23.1</t>
  </si>
  <si>
    <t>Congenital insufficiency of aortic valve</t>
  </si>
  <si>
    <t>Insufficienza congenita della valvola aortica</t>
  </si>
  <si>
    <t>Q23.2</t>
  </si>
  <si>
    <t>Congenital mitral stenosis</t>
  </si>
  <si>
    <t>Stenosi mitralica congenita</t>
  </si>
  <si>
    <t>Q23.3</t>
  </si>
  <si>
    <t>Congenital mitral insufficiency</t>
  </si>
  <si>
    <t>Insufficienza mitralica congenita</t>
  </si>
  <si>
    <t>Q23.4</t>
  </si>
  <si>
    <t>Hypoplastic left heart syndrome</t>
  </si>
  <si>
    <t>Sindrome del cuore sinistro ipoplasico</t>
  </si>
  <si>
    <t>Q23.8</t>
  </si>
  <si>
    <t>Other congenital malformations of aortic and mitral valves</t>
  </si>
  <si>
    <t>Altre malformazioni congenite della valvola aortica e della valvola mitrale</t>
  </si>
  <si>
    <t>Q23.9</t>
  </si>
  <si>
    <t>Congenital malformation of aortic and mitral valves, unspecified</t>
  </si>
  <si>
    <t>Malformazione congenita non specificata della valvola aortica e della valvola mitrale</t>
  </si>
  <si>
    <t>Q24</t>
  </si>
  <si>
    <t>Other congenital malformations of heart</t>
  </si>
  <si>
    <t>Altre malformazioni congenite del cuore</t>
  </si>
  <si>
    <t>Q24.0</t>
  </si>
  <si>
    <t>Dextrocardia</t>
  </si>
  <si>
    <t>Destrocardia</t>
  </si>
  <si>
    <t>Q24.1</t>
  </si>
  <si>
    <t>Laevocardia</t>
  </si>
  <si>
    <t>Levocardia</t>
  </si>
  <si>
    <t>Q24.2</t>
  </si>
  <si>
    <t>Cor triatriatum</t>
  </si>
  <si>
    <t>Cuore triatriale</t>
  </si>
  <si>
    <t>Q24.3</t>
  </si>
  <si>
    <t>Pulmonary infundibular stenosis</t>
  </si>
  <si>
    <t>Stenosi infundibolare della polmonare</t>
  </si>
  <si>
    <t>Q24.4</t>
  </si>
  <si>
    <t>Congenital subaortic stenosis</t>
  </si>
  <si>
    <t>Stenosi subaortica congenita</t>
  </si>
  <si>
    <t>Q24.5</t>
  </si>
  <si>
    <t>Malformation of coronary vessels</t>
  </si>
  <si>
    <t>Malformazione dei vasi coronarici</t>
  </si>
  <si>
    <t>Q24.6</t>
  </si>
  <si>
    <t>Congenital heart block</t>
  </si>
  <si>
    <t>Blocco cardiaco congenito</t>
  </si>
  <si>
    <t>Q24.8</t>
  </si>
  <si>
    <t>Other specified congenital malformations of heart</t>
  </si>
  <si>
    <t>Altre malformazioni congenite, specificate, del cuore</t>
  </si>
  <si>
    <t>Q24.9</t>
  </si>
  <si>
    <t>Congenital malformation of heart, unspecified</t>
  </si>
  <si>
    <t>Malformazione congenita del cuore non specificata</t>
  </si>
  <si>
    <t>Q25</t>
  </si>
  <si>
    <t>Congenital malformations of great arteries</t>
  </si>
  <si>
    <t>Malformazioni congenite delle grandi arterie</t>
  </si>
  <si>
    <t>Q25.0</t>
  </si>
  <si>
    <t>Patent ductus arteriosus</t>
  </si>
  <si>
    <t>Pervietà del dotto arterioso</t>
  </si>
  <si>
    <t>Q25.1</t>
  </si>
  <si>
    <t>Coarctation of aorta</t>
  </si>
  <si>
    <t>Coartazione dell'aorta</t>
  </si>
  <si>
    <t>Q25.2</t>
  </si>
  <si>
    <t>Atresia of aorta</t>
  </si>
  <si>
    <t>Atresia dell'aorta</t>
  </si>
  <si>
    <t>Q25.3</t>
  </si>
  <si>
    <t>Stenosis of aorta</t>
  </si>
  <si>
    <t>Stenosi dell'aorta</t>
  </si>
  <si>
    <t>Q25.4</t>
  </si>
  <si>
    <t>Other congenital malformations of aorta</t>
  </si>
  <si>
    <t>Altre malformazioni congenite dell'aorta</t>
  </si>
  <si>
    <t>Q25.5</t>
  </si>
  <si>
    <t>Atresia of pulmonary artery</t>
  </si>
  <si>
    <t>Atresia di arteria polmonare</t>
  </si>
  <si>
    <t>Q25.6</t>
  </si>
  <si>
    <t>Stenosis of pulmonary artery</t>
  </si>
  <si>
    <t>Stenosi di arteria polmonare</t>
  </si>
  <si>
    <t>Q25.7</t>
  </si>
  <si>
    <t>Other congenital malformations of pulmonary artery</t>
  </si>
  <si>
    <t>Altre malformazioni congenite di arteria polmonare</t>
  </si>
  <si>
    <t>Q25.8</t>
  </si>
  <si>
    <t>Other congenital malformations of great arteries</t>
  </si>
  <si>
    <t>Altre malformazioni congenite delle grandi arterie</t>
  </si>
  <si>
    <t>Q25.9</t>
  </si>
  <si>
    <t>Congenital malformation of great arteries, unspecified</t>
  </si>
  <si>
    <t>Malformazione congenita delle grandi arterie non specificata</t>
  </si>
  <si>
    <t>Q26</t>
  </si>
  <si>
    <t>Congenital malformations of great veins</t>
  </si>
  <si>
    <t>Malformazioni congenite dei grossi vasi venosi</t>
  </si>
  <si>
    <t>Q26.0</t>
  </si>
  <si>
    <t>Congenital stenosis of vena cava</t>
  </si>
  <si>
    <t>Stenosi congenita della vena cava</t>
  </si>
  <si>
    <t>Q26.1</t>
  </si>
  <si>
    <t>Persistent left superior vena cava</t>
  </si>
  <si>
    <t>Persistenza della vena cava superiore sinistra</t>
  </si>
  <si>
    <t>Q26.2</t>
  </si>
  <si>
    <t>Total anomalous pulmonary venous connection</t>
  </si>
  <si>
    <t>Connessione delle vene polmonari totalmente anomala</t>
  </si>
  <si>
    <t>Q26.3</t>
  </si>
  <si>
    <t>Partial anomalous pulmonary venous connection</t>
  </si>
  <si>
    <t>Connessione delle vene polmonari parzialmente anomala</t>
  </si>
  <si>
    <t>Q26.4</t>
  </si>
  <si>
    <t>Anomalous pulmonary venous connection, unspecified</t>
  </si>
  <si>
    <t>Connessione venosa polmonare anomala, non specificata</t>
  </si>
  <si>
    <t>Q26.5</t>
  </si>
  <si>
    <t>Anomalous portal venous connection</t>
  </si>
  <si>
    <t>Anomala connessione della vena porta</t>
  </si>
  <si>
    <t>Q26.6</t>
  </si>
  <si>
    <t>Portal vein-hepatic artery fistula</t>
  </si>
  <si>
    <t>Fistola fra arteria epatica e vena porta</t>
  </si>
  <si>
    <t>Q26.8</t>
  </si>
  <si>
    <t>Other congenital malformations of great veins</t>
  </si>
  <si>
    <t>Altre malformazioni congenite dei grossi vasi venosi</t>
  </si>
  <si>
    <t>Q26.9</t>
  </si>
  <si>
    <t>Congenital malformation of great vein, unspecified</t>
  </si>
  <si>
    <t>Malformazione congenita dei grossi vasi venosi, non specificata</t>
  </si>
  <si>
    <t>Q27</t>
  </si>
  <si>
    <t>Other congenital malformations of peripheral vascular system</t>
  </si>
  <si>
    <t>Altre malformazioni congenite del sistema vascolare periferico</t>
  </si>
  <si>
    <t>Q27.0</t>
  </si>
  <si>
    <t>Congenital absence and hypoplasia of umbilical artery</t>
  </si>
  <si>
    <t>Assenza congenita ed ipoplasia dell'arteria ombelicale</t>
  </si>
  <si>
    <t>Q27.1</t>
  </si>
  <si>
    <t>Congenital renal artery stenosis</t>
  </si>
  <si>
    <t>Stenosi congenita di arteria renale</t>
  </si>
  <si>
    <t>Q27.2</t>
  </si>
  <si>
    <t>Other congenital malformations of renal artery</t>
  </si>
  <si>
    <t>Altre malformazioni congenite di arteria renale</t>
  </si>
  <si>
    <t>Q27.3</t>
  </si>
  <si>
    <t>Peripheral arteriovenous malformation</t>
  </si>
  <si>
    <t>Malformazioni arterovenose periferiche</t>
  </si>
  <si>
    <t>Q27.4</t>
  </si>
  <si>
    <t>Congenital phlebectasia</t>
  </si>
  <si>
    <t>Flebectasia congenita</t>
  </si>
  <si>
    <t>Q27.8</t>
  </si>
  <si>
    <t>Other specified congenital malformations of peripheral vascular system</t>
  </si>
  <si>
    <t>Altre malformazioni congenite, specificate, del sistema vascolare periferico</t>
  </si>
  <si>
    <t>Q27.9</t>
  </si>
  <si>
    <t>Congenital malformation of peripheral vascular system, unspecified</t>
  </si>
  <si>
    <t xml:space="preserve">Malformazione congenita, non specificata, del sistema vascolare periferico  </t>
  </si>
  <si>
    <t>Q28</t>
  </si>
  <si>
    <t>Congenital malformations of circulatory system</t>
  </si>
  <si>
    <t>Altre malformazioni congenite dell'apparato circolatorio</t>
  </si>
  <si>
    <t>Q28.0</t>
  </si>
  <si>
    <t>Arteriovenous malformation of precerebral vessels</t>
  </si>
  <si>
    <t>Malformazione arterovenosa di vasi precerebrali</t>
  </si>
  <si>
    <t>Q28.1</t>
  </si>
  <si>
    <t>Other malformations of precerebral vessels</t>
  </si>
  <si>
    <t>Altre malformazioni di vasi precerebrali</t>
  </si>
  <si>
    <t>Q28.2</t>
  </si>
  <si>
    <t>Arteriovenous malformation of cerebral vessels</t>
  </si>
  <si>
    <t>Malformazione arterovenosa di vasi cerebrali</t>
  </si>
  <si>
    <t>Q28.3</t>
  </si>
  <si>
    <t>Other malformations of cerebral vessels</t>
  </si>
  <si>
    <t>Altre malformazioni di vasi cerebrali</t>
  </si>
  <si>
    <t>Q28.8</t>
  </si>
  <si>
    <t>Other specified congenital malformations of circulatory system</t>
  </si>
  <si>
    <t>Altre malformazioni congenite, specificate, dell'apparato circolatorio</t>
  </si>
  <si>
    <t>Q28.9</t>
  </si>
  <si>
    <t>Congenital malformation of circulatory system, unspecified</t>
  </si>
  <si>
    <t>Malformazione congenita dell'apparato circolatorio non specificata</t>
  </si>
  <si>
    <t>Q30</t>
  </si>
  <si>
    <t>Congenital malformations of nose</t>
  </si>
  <si>
    <t>Malformazioni congenite del naso</t>
  </si>
  <si>
    <t>Q30.0</t>
  </si>
  <si>
    <t>Choanal atresia</t>
  </si>
  <si>
    <t>Atresia delle coane</t>
  </si>
  <si>
    <t>Q30.1</t>
  </si>
  <si>
    <t>Agenesis and underdevelopment of nose</t>
  </si>
  <si>
    <t>Agenesia e ipoplasia del naso</t>
  </si>
  <si>
    <t>Q30.2</t>
  </si>
  <si>
    <t>Fissured, notched and cleft nose</t>
  </si>
  <si>
    <t>Fissurazione, schisi, incisura del naso</t>
  </si>
  <si>
    <t>Q30.3</t>
  </si>
  <si>
    <t>Congenital perforated nasal septum</t>
  </si>
  <si>
    <t>Perforazione congenita del setto nasale</t>
  </si>
  <si>
    <t>Q30.8</t>
  </si>
  <si>
    <t>Other congenital malformations of nose</t>
  </si>
  <si>
    <t>Altre malformazioni congenite del naso</t>
  </si>
  <si>
    <t>Q30.9</t>
  </si>
  <si>
    <t>Congenital malformation of nose, unspecified</t>
  </si>
  <si>
    <t>Malformazione congenita del naso non specificata</t>
  </si>
  <si>
    <t>Q31</t>
  </si>
  <si>
    <t>Congenital malformations of larynx</t>
  </si>
  <si>
    <t>Malformazioni congenite della laringe</t>
  </si>
  <si>
    <t>Q31.0</t>
  </si>
  <si>
    <t>Web of larynx</t>
  </si>
  <si>
    <t>Membrana laringea</t>
  </si>
  <si>
    <t>Q31.1</t>
  </si>
  <si>
    <t>Congenital subglottic stenosis</t>
  </si>
  <si>
    <t>Stenosi sottoglottica congenita</t>
  </si>
  <si>
    <t>Q31.2</t>
  </si>
  <si>
    <t>Laryngeal hypoplasia</t>
  </si>
  <si>
    <t>Ipoplasia laringea</t>
  </si>
  <si>
    <t>Q31.3</t>
  </si>
  <si>
    <t>Laryngocele</t>
  </si>
  <si>
    <t>Laringocele</t>
  </si>
  <si>
    <t>Q31.5</t>
  </si>
  <si>
    <t>Congenital laryngomalacia</t>
  </si>
  <si>
    <t>Laringomalacia congenita</t>
  </si>
  <si>
    <t>Q31.8</t>
  </si>
  <si>
    <t>Other congenital malformations of larynx</t>
  </si>
  <si>
    <t>Altre malformazioni congenite della laringe</t>
  </si>
  <si>
    <t>Q31.9</t>
  </si>
  <si>
    <t>Congenital malformation of larynx, unspecified</t>
  </si>
  <si>
    <t>Malformazione congenita della laringe, non specificata</t>
  </si>
  <si>
    <t>Q32</t>
  </si>
  <si>
    <t>Congenital malformations of trachea and bronchus</t>
  </si>
  <si>
    <t>Malformazioni congenite della trachea e dei bronchi</t>
  </si>
  <si>
    <t>Q32.0</t>
  </si>
  <si>
    <t>Congenital tracheomalacia</t>
  </si>
  <si>
    <t>Tracheomalacia congenita</t>
  </si>
  <si>
    <t>Q32.1</t>
  </si>
  <si>
    <t>Other congenital malformations of trachea</t>
  </si>
  <si>
    <t>Altre malformazioni congenite della trachea</t>
  </si>
  <si>
    <t>Q32.2</t>
  </si>
  <si>
    <t>Congenital bronchomalacia</t>
  </si>
  <si>
    <t>Broncomalacia congenita</t>
  </si>
  <si>
    <t>Q32.3</t>
  </si>
  <si>
    <t>Congenital stenosis of bronchus</t>
  </si>
  <si>
    <t>Stenosi congenita dei bronchi</t>
  </si>
  <si>
    <t>Q32.4</t>
  </si>
  <si>
    <t>Other congenital malformations of bronchus</t>
  </si>
  <si>
    <t>Altre malformazioni congenite dei bronchi</t>
  </si>
  <si>
    <t>Q33</t>
  </si>
  <si>
    <t>Congenital malformations of lung</t>
  </si>
  <si>
    <t>Malformazioni congenite del polmone</t>
  </si>
  <si>
    <t>Q33.0</t>
  </si>
  <si>
    <t>Congenital cystic lung</t>
  </si>
  <si>
    <t>Polmone cistico congenito</t>
  </si>
  <si>
    <t>Q33.1</t>
  </si>
  <si>
    <t>Accessory lobe of lung</t>
  </si>
  <si>
    <t>Lobo polmonare accessorio</t>
  </si>
  <si>
    <t>Q33.2</t>
  </si>
  <si>
    <t>Sequestration of lung</t>
  </si>
  <si>
    <t>Sequestrazione polmonare</t>
  </si>
  <si>
    <t>Q33.3</t>
  </si>
  <si>
    <t>Agenesis of lung</t>
  </si>
  <si>
    <t>Agenesia polmonare</t>
  </si>
  <si>
    <t>Q33.4</t>
  </si>
  <si>
    <t>Congenital bronchiectasis</t>
  </si>
  <si>
    <t>Bronchiectasia congenita</t>
  </si>
  <si>
    <t>Q33.5</t>
  </si>
  <si>
    <t>Ectopic tissue in lung</t>
  </si>
  <si>
    <t>Tessuto ectopico intrapolmonare</t>
  </si>
  <si>
    <t>Q33.6</t>
  </si>
  <si>
    <t>Hypoplasia and dysplasia of lung</t>
  </si>
  <si>
    <t>Ipoplasia e displasia del polmone</t>
  </si>
  <si>
    <t>Q33.8</t>
  </si>
  <si>
    <t>Other congenital malformations of lung</t>
  </si>
  <si>
    <t>Altre malformazioni congenite polmonari</t>
  </si>
  <si>
    <t>Q33.9</t>
  </si>
  <si>
    <t>Congenital malformation of lung, unspecified</t>
  </si>
  <si>
    <t>Malformazione congenita polmonare non specificata</t>
  </si>
  <si>
    <t>Q34</t>
  </si>
  <si>
    <t>Other congenital malformations of respiratory system</t>
  </si>
  <si>
    <t>Altre malformazioni congenite dell'apparato respiratorio</t>
  </si>
  <si>
    <t>Q34.0</t>
  </si>
  <si>
    <t>Anomaly of pleura</t>
  </si>
  <si>
    <t>Anomalia della pleura</t>
  </si>
  <si>
    <t>Q34.1</t>
  </si>
  <si>
    <t>Congenital cyst of mediastinum</t>
  </si>
  <si>
    <t>Cisti congenita del mediastino</t>
  </si>
  <si>
    <t>Q34.8</t>
  </si>
  <si>
    <t>Other specified congenital malformations of respiratory system</t>
  </si>
  <si>
    <t>Altre malformazioni congenite, specificate, dell'apparato respiratorio</t>
  </si>
  <si>
    <t>Q34.9</t>
  </si>
  <si>
    <t>Congenital malformation of respiratory system, unspecified</t>
  </si>
  <si>
    <t>Malformazione congenita dell'apparato respiratorio non specificata</t>
  </si>
  <si>
    <t>Q35</t>
  </si>
  <si>
    <t>Cleft palate</t>
  </si>
  <si>
    <t>Schisi del palato</t>
  </si>
  <si>
    <t>Q35.1</t>
  </si>
  <si>
    <t>Cleft hard palate</t>
  </si>
  <si>
    <t>Schisi del palto duro</t>
  </si>
  <si>
    <t>Q35.3</t>
  </si>
  <si>
    <t>Cleft soft palate</t>
  </si>
  <si>
    <t>Schisi del palato molle</t>
  </si>
  <si>
    <t>Q35.5</t>
  </si>
  <si>
    <t>Cleft hard palate with cleft soft palate</t>
  </si>
  <si>
    <t>Schisi del palato duro con schisi del palato molle</t>
  </si>
  <si>
    <t>Q35.7</t>
  </si>
  <si>
    <t>Cleft uvula</t>
  </si>
  <si>
    <t>Schisi dell'ugola</t>
  </si>
  <si>
    <t>Q35.9</t>
  </si>
  <si>
    <t>Cleft palate, unspecified</t>
  </si>
  <si>
    <t>Schisi del palato non specificata</t>
  </si>
  <si>
    <t>Q36</t>
  </si>
  <si>
    <t>Cleft lip</t>
  </si>
  <si>
    <t>Schisi del labbro</t>
  </si>
  <si>
    <t>Q36.0</t>
  </si>
  <si>
    <t>Cleft lip, bilateral</t>
  </si>
  <si>
    <t>Schisi del labbro, bilaterale</t>
  </si>
  <si>
    <t>Q36.1</t>
  </si>
  <si>
    <t>Cleft lip, median</t>
  </si>
  <si>
    <t>Schisi del labbro, mediale</t>
  </si>
  <si>
    <t>Q36.9</t>
  </si>
  <si>
    <t>Cleft lip, unilateral</t>
  </si>
  <si>
    <t>Schisi del labbro, unilaterale</t>
  </si>
  <si>
    <t>Q37</t>
  </si>
  <si>
    <t>Cleft palate with cleft lip</t>
  </si>
  <si>
    <t>Palatoschisi con cheiloschisi</t>
  </si>
  <si>
    <t>Q37.0</t>
  </si>
  <si>
    <t>Cleft hard palate with bilateral cleft lip</t>
  </si>
  <si>
    <t>Schisi del palato duro con cheiloschisi bilaterale</t>
  </si>
  <si>
    <t>Q37.1</t>
  </si>
  <si>
    <t>Cleft hard palate with unilateral cleft lip</t>
  </si>
  <si>
    <t>Schisi del palato duro con cheiloschisi unilaterale</t>
  </si>
  <si>
    <t>Q37.2</t>
  </si>
  <si>
    <t>Cleft soft palate with bilateral cleft lip</t>
  </si>
  <si>
    <t>Schisi del palato molle con cheiloschisi bilaterale</t>
  </si>
  <si>
    <t>Q37.3</t>
  </si>
  <si>
    <t>Cleft soft palate with unilateral cleft lip</t>
  </si>
  <si>
    <t>Schisi del palato molle con cheiloschisi unilaterale</t>
  </si>
  <si>
    <t>Q37.4</t>
  </si>
  <si>
    <t>Cleft hard and soft palate with bilateral cleft lip</t>
  </si>
  <si>
    <t>Schisi del palato duro e del palato molle con cheiloschisi bilaterale</t>
  </si>
  <si>
    <t>Q37.5</t>
  </si>
  <si>
    <t>Cleft hard and soft palate with unilateral cleft lip</t>
  </si>
  <si>
    <t>Schisi del palato duro e del palato molle con cheiloschisi unilaterale</t>
  </si>
  <si>
    <t>Q37.8</t>
  </si>
  <si>
    <t>Unspecified cleft palate with bilateral cleft lip</t>
  </si>
  <si>
    <t>Palatoschisi con cheiloschisi bilaterale, non specificata</t>
  </si>
  <si>
    <t>Q37.9</t>
  </si>
  <si>
    <t>Unspecified cleft palate with unilateral cleft lip</t>
  </si>
  <si>
    <t>Palatoschisi con cheiloschisi unilaterale, non specificata</t>
  </si>
  <si>
    <t>Q38</t>
  </si>
  <si>
    <t>Other congenital malformations of tongue, mouth and pharynx</t>
  </si>
  <si>
    <t>Altre malformazioni congenite della lingua, della bocca e della faringe</t>
  </si>
  <si>
    <t>Q38.0</t>
  </si>
  <si>
    <t>Congenital malformations of lips, not elsewhere classified</t>
  </si>
  <si>
    <t>Malformazioni congenite delle labbra non classificate altrove</t>
  </si>
  <si>
    <t>Q38.1</t>
  </si>
  <si>
    <t>Ankyloglossia</t>
  </si>
  <si>
    <t>Anchiloglossia</t>
  </si>
  <si>
    <t>Q38.2</t>
  </si>
  <si>
    <t>Macroglossia</t>
  </si>
  <si>
    <t>Q38.3</t>
  </si>
  <si>
    <t>Other congenital malformations of tongue</t>
  </si>
  <si>
    <t>Altre malformazioni congenite della lingua</t>
  </si>
  <si>
    <t>Q38.4</t>
  </si>
  <si>
    <t>Congenital malformations of salivary glands and ducts</t>
  </si>
  <si>
    <t>Malformazioni congenite delle ghiandole e dei dotti salivari</t>
  </si>
  <si>
    <t>Q38.5</t>
  </si>
  <si>
    <t>Congenital malformations of palate, not elsewhere classified</t>
  </si>
  <si>
    <t>Malformazioni congenite del palato non classificate altrove</t>
  </si>
  <si>
    <t>Q38.6</t>
  </si>
  <si>
    <t>Other congenital malformations of mouth</t>
  </si>
  <si>
    <t>Altre malformazioni congenite della bocca</t>
  </si>
  <si>
    <t>Q38.7</t>
  </si>
  <si>
    <t>Pharyngeal pouch</t>
  </si>
  <si>
    <t>Tasca faringea</t>
  </si>
  <si>
    <t>Q38.8</t>
  </si>
  <si>
    <t>Other congenital malformations of pharynx</t>
  </si>
  <si>
    <t>Altre malformazioni congenite della faringe</t>
  </si>
  <si>
    <t>Q39</t>
  </si>
  <si>
    <t>Congenital malformations of oesophagus</t>
  </si>
  <si>
    <t>Malformazioni congenite dell'esofago</t>
  </si>
  <si>
    <t>Q39.0</t>
  </si>
  <si>
    <t>Atresia of oesophagus without fistula</t>
  </si>
  <si>
    <t>Atresia dell'esofago senza fistola</t>
  </si>
  <si>
    <t>Q39.1</t>
  </si>
  <si>
    <t>Atresia of oesophagus with tracheo-oesophageal fistula</t>
  </si>
  <si>
    <t>Atresia dell'esofago con fistola tracheo esofagea</t>
  </si>
  <si>
    <t>Q39.2</t>
  </si>
  <si>
    <t>Congenital tracheo-oesophageal fistula without atresia</t>
  </si>
  <si>
    <t>Fistola tracheo esofagea congenita senza atresia</t>
  </si>
  <si>
    <t>Q39.3</t>
  </si>
  <si>
    <t>Congenital stenosis and stricture of oesophagus</t>
  </si>
  <si>
    <t>Stenosi e restringimento congenito dell'esofago</t>
  </si>
  <si>
    <t>Q39.4</t>
  </si>
  <si>
    <t>Oesophageal web</t>
  </si>
  <si>
    <t>Pterigio esofageo</t>
  </si>
  <si>
    <t>Q39.5</t>
  </si>
  <si>
    <t>Congenital dilatation of oesophagus</t>
  </si>
  <si>
    <t>Dilatazione congenita dell'esofago</t>
  </si>
  <si>
    <t>Q39.6</t>
  </si>
  <si>
    <t>Diverticulum of oesophagus</t>
  </si>
  <si>
    <t>Diverticolo dell'esofago</t>
  </si>
  <si>
    <t>Q39.8</t>
  </si>
  <si>
    <t>Other congenital malformations of oesophagus</t>
  </si>
  <si>
    <t>Altre malformazioni congenite dell'esofago</t>
  </si>
  <si>
    <t>Q39.9</t>
  </si>
  <si>
    <t>Congenital malformation of oesophagus, unspecified</t>
  </si>
  <si>
    <t>Malformazione congenita dell'esofago non specificata</t>
  </si>
  <si>
    <t>Q40</t>
  </si>
  <si>
    <t>Other congenital malformations of upper alimentary tract</t>
  </si>
  <si>
    <t>Altre malformazioni congenite delle vie digerenti superiori</t>
  </si>
  <si>
    <t>Q40.0</t>
  </si>
  <si>
    <t>Congenital hypertrophic pyloric stenosis</t>
  </si>
  <si>
    <t>Stenosi congenita ipertrofica del piloro</t>
  </si>
  <si>
    <t>Q40.1</t>
  </si>
  <si>
    <t>Congenital hiatus hernia</t>
  </si>
  <si>
    <t>Ernia iatale congenita</t>
  </si>
  <si>
    <t>Q40.2</t>
  </si>
  <si>
    <t>Other specified congenital malformations of stomach</t>
  </si>
  <si>
    <t>Altre malformazioni congenite, specificate, dello stomaco</t>
  </si>
  <si>
    <t>Q40.3</t>
  </si>
  <si>
    <t>Congenital malformation of stomach, unspecified</t>
  </si>
  <si>
    <t>Malformazione congenita dello stomaco non specificata</t>
  </si>
  <si>
    <t>Q40.8</t>
  </si>
  <si>
    <t>Other specified congenital malformations of upper alimentary tract</t>
  </si>
  <si>
    <t>Altre malformazioni congenite, specificate, delle vie digerenti superiori</t>
  </si>
  <si>
    <t>Q40.9</t>
  </si>
  <si>
    <t>Congenital malformation of upper alimentary tract, unspecified</t>
  </si>
  <si>
    <t>Malformazione congenita delle vie digerenti superiori non specificata</t>
  </si>
  <si>
    <t>Q41</t>
  </si>
  <si>
    <t>Congenital absence, atresia and stenosis of small intestine</t>
  </si>
  <si>
    <t>Assenza, atresia e stenosi congenite dell'intestino tenue</t>
  </si>
  <si>
    <t>Q41.0</t>
  </si>
  <si>
    <t>Congenital absence, atresia and stenosis of duodenum</t>
  </si>
  <si>
    <t>Assenza, atresia e stenosi congenite del duodeno</t>
  </si>
  <si>
    <t>Q41.1</t>
  </si>
  <si>
    <t>Congenital absence, atresia and stenosis of jejunum</t>
  </si>
  <si>
    <t>Assenza, atresia e stenosi congenite del digiuno</t>
  </si>
  <si>
    <t>Q41.2</t>
  </si>
  <si>
    <t>Congenital absence, atresia and stenosis of ileum</t>
  </si>
  <si>
    <t>Assenza, atresia e stenosi congenite dell'ileo</t>
  </si>
  <si>
    <t>Q41.8</t>
  </si>
  <si>
    <t>Congenital absence, atresia and stenosis of other specified parts of small intestine</t>
  </si>
  <si>
    <t>Assenza, atresia e stenosi congenite di altre parti specificate dell'intestino tenue</t>
  </si>
  <si>
    <t>Q41.9</t>
  </si>
  <si>
    <t>Congenital absence, atresia and stenosis of small intestine, part unspecified</t>
  </si>
  <si>
    <t>Assenza, atresia e stenosi congenite dell'intestino tenue, parte non specificata</t>
  </si>
  <si>
    <t>Q42</t>
  </si>
  <si>
    <t>Congenital absence, atresia and stenosis of large intestine</t>
  </si>
  <si>
    <t>Assenza, atresia e stenosi congenite del colon</t>
  </si>
  <si>
    <t>Q42.0</t>
  </si>
  <si>
    <t>Congenital absence, atresia and stenosis of rectum with fistula</t>
  </si>
  <si>
    <t>Assenza, atresia e stenosi congenite del retto con fistola</t>
  </si>
  <si>
    <t>Q42.1</t>
  </si>
  <si>
    <t>Congenital absence, atresia and stenosis of rectum without fistula</t>
  </si>
  <si>
    <t>Assenza, atresia e stenosi congenite del retto senza fistola</t>
  </si>
  <si>
    <t>Q42.2</t>
  </si>
  <si>
    <t>Congenital absence, atresia and stenosis of anus with fistula</t>
  </si>
  <si>
    <t>Assenza, atresia e stenosi congenite dell'ano con fistola</t>
  </si>
  <si>
    <t>Q42.3</t>
  </si>
  <si>
    <t>Congenital absence, atresia and stenosis of anus without fistula</t>
  </si>
  <si>
    <t>Assenza, atresia e stenosi congenite dell'ano senza fistola</t>
  </si>
  <si>
    <t>Q42.8</t>
  </si>
  <si>
    <t>Congenital absence, atresia and stenosis of other parts of large intestine</t>
  </si>
  <si>
    <t>Assenza, atresia e stenosi congenite di altra parte del colon</t>
  </si>
  <si>
    <t>Q42.9</t>
  </si>
  <si>
    <t>Congenital absence, atresia and stenosis of large intestine, part unspecified</t>
  </si>
  <si>
    <t>Assenza, atresia e stenosi congenite di sede non specificata del grosso intestino</t>
  </si>
  <si>
    <t>Q43</t>
  </si>
  <si>
    <t>Other congenital malformations of intestine</t>
  </si>
  <si>
    <t>Altre malformazioni congenite dell'intestino</t>
  </si>
  <si>
    <t>Q43.0</t>
  </si>
  <si>
    <t>Meckel diverticulum</t>
  </si>
  <si>
    <t>Diverticolo di Meckel</t>
  </si>
  <si>
    <t>Q43.1</t>
  </si>
  <si>
    <t>Hirschsprung disease</t>
  </si>
  <si>
    <t>Malattia di Hirschsprung</t>
  </si>
  <si>
    <t>Q43.2</t>
  </si>
  <si>
    <t>Other congenital functional disorders of colon</t>
  </si>
  <si>
    <t>Altri disturbi funzionali congeniti del colon</t>
  </si>
  <si>
    <t>Q43.3</t>
  </si>
  <si>
    <t>Congenital malformations of intestinal fixation</t>
  </si>
  <si>
    <t>Malformazioni congenite di fissazione dell'intestino</t>
  </si>
  <si>
    <t>Q43.4</t>
  </si>
  <si>
    <t>Duplication of intestine</t>
  </si>
  <si>
    <t>Duplicazione dell'intestino</t>
  </si>
  <si>
    <t>Q43.5</t>
  </si>
  <si>
    <t>Ectopic anus</t>
  </si>
  <si>
    <t>Ano ectopico</t>
  </si>
  <si>
    <t>Q43.6</t>
  </si>
  <si>
    <t>Congenital fistula of rectum and anus</t>
  </si>
  <si>
    <t>Fistola congenita del retto e dell'ano</t>
  </si>
  <si>
    <t>Q43.7</t>
  </si>
  <si>
    <t>Persistent cloaca</t>
  </si>
  <si>
    <t>Persistenza della cloaca</t>
  </si>
  <si>
    <t>Q43.8</t>
  </si>
  <si>
    <t>Other specified congenital malformations of intestine</t>
  </si>
  <si>
    <t>Altre malformazioni congenite, specificate, dell'intestino</t>
  </si>
  <si>
    <t>Q43.9</t>
  </si>
  <si>
    <t>Congenital malformation of intestine, unspecified</t>
  </si>
  <si>
    <t>Malformazione congenita dell'intestino non specificata</t>
  </si>
  <si>
    <t>Q44</t>
  </si>
  <si>
    <t>Congenital malformations of gallbladder, bile ducts and liver</t>
  </si>
  <si>
    <t>Malformazioni congenite della colecisti, delle vie biliari e del fegato</t>
  </si>
  <si>
    <t>Q44.0</t>
  </si>
  <si>
    <t>Agenesis, aplasia and hypoplasia of gallbladder</t>
  </si>
  <si>
    <t>Agenesia, aplasia e ipoplasia della colecisti</t>
  </si>
  <si>
    <t>Q44.1</t>
  </si>
  <si>
    <t>Other congenital malformations of gallbladder</t>
  </si>
  <si>
    <t>Altre malformazioni congenite della colecisti</t>
  </si>
  <si>
    <t>Q44.2</t>
  </si>
  <si>
    <t>Atresia of bile ducts</t>
  </si>
  <si>
    <t>Atresia delle vie biliari</t>
  </si>
  <si>
    <t>Q44.3</t>
  </si>
  <si>
    <t>Congenital stenosis and stricture of bile ducts</t>
  </si>
  <si>
    <t>Stenosi e restringimento congeniti delle vie biliari</t>
  </si>
  <si>
    <t>Q44.4</t>
  </si>
  <si>
    <t>Choledochal cyst</t>
  </si>
  <si>
    <t>Cisti del coledoco</t>
  </si>
  <si>
    <t>Q44.5</t>
  </si>
  <si>
    <t>Other congenital malformations of bile ducts</t>
  </si>
  <si>
    <t>Altre malformazioni congenite delle vie biliari</t>
  </si>
  <si>
    <t>Q44.6</t>
  </si>
  <si>
    <t>Cystic disease of liver</t>
  </si>
  <si>
    <t>Malattia cistica del fegato</t>
  </si>
  <si>
    <t>Q44.7</t>
  </si>
  <si>
    <t>Other congenital malformations of liver</t>
  </si>
  <si>
    <t>Altre malformazioni congenite del fegato</t>
  </si>
  <si>
    <t>Q45</t>
  </si>
  <si>
    <t>Other congenital malformations of digestive system</t>
  </si>
  <si>
    <t>Altre malformazioni congenite dell'apparato digerente</t>
  </si>
  <si>
    <t>Q45.0</t>
  </si>
  <si>
    <t>Agenesis, aplasia and hypoplasia of pancreas</t>
  </si>
  <si>
    <t>Agenesia, aplasia e ipoplasia del pancreas</t>
  </si>
  <si>
    <t>Q45.1</t>
  </si>
  <si>
    <t>Annular pancreas</t>
  </si>
  <si>
    <t>Pancreas anulare</t>
  </si>
  <si>
    <t>Q45.2</t>
  </si>
  <si>
    <t>Congenital pancreatic cyst</t>
  </si>
  <si>
    <t>Cisti pancreatica congenita</t>
  </si>
  <si>
    <t>Q45.3</t>
  </si>
  <si>
    <t>Other congenital malformations of pancreas and pancreatic duct</t>
  </si>
  <si>
    <t>Altre malformazioni congenite del pancreas o del dotto pancreatico</t>
  </si>
  <si>
    <t>Q45.8</t>
  </si>
  <si>
    <t>Other specified congenital malformations of digestive system</t>
  </si>
  <si>
    <t>Altre malformazioni congenite, specificate, dell'apparato digerente</t>
  </si>
  <si>
    <t>Q45.9</t>
  </si>
  <si>
    <t>Congenital malformation of digestive system, unspecified</t>
  </si>
  <si>
    <t>Malformazione congenita dell'apparato digerente non specificata</t>
  </si>
  <si>
    <t>Q50</t>
  </si>
  <si>
    <t>Congenital malformations of ovaries, fallopian tubes and broad ligaments</t>
  </si>
  <si>
    <t>Malformazioni congenite delle ovaie, delle tube di Fallopio e dei legamenti larghi</t>
  </si>
  <si>
    <t>Q50.0</t>
  </si>
  <si>
    <t>Congenital absence of ovary</t>
  </si>
  <si>
    <t>Assenza congenita dell'ovaio</t>
  </si>
  <si>
    <t>Q50.1</t>
  </si>
  <si>
    <t>Developmental ovarian cyst</t>
  </si>
  <si>
    <t>Cisti ovarica dello sviluppo</t>
  </si>
  <si>
    <t>Q50.2</t>
  </si>
  <si>
    <t>Congenital torsion of ovary</t>
  </si>
  <si>
    <t>Torsione congenita dell'ovaio</t>
  </si>
  <si>
    <t>Q50.3</t>
  </si>
  <si>
    <t>Other congenital malformations of ovary</t>
  </si>
  <si>
    <t>Altre malformazioni congenite dell'ovaio</t>
  </si>
  <si>
    <t>Q50.4</t>
  </si>
  <si>
    <t>Embryonic cyst of fallopian tube</t>
  </si>
  <si>
    <t>Cisti embrionale della tuba di Falloppio</t>
  </si>
  <si>
    <t>Q50.5</t>
  </si>
  <si>
    <t>Embryonic cyst of broad ligament</t>
  </si>
  <si>
    <t>Cisti embrionale del legamento largo</t>
  </si>
  <si>
    <t>Q50.6</t>
  </si>
  <si>
    <t>Other congenital malformations of fallopian tube and broad ligament</t>
  </si>
  <si>
    <t>Altre malformazioni congenite delle tube di Falloppio e dei legamenti larghi</t>
  </si>
  <si>
    <t>Q51</t>
  </si>
  <si>
    <t>Congenital malformations of uterus and cervix</t>
  </si>
  <si>
    <t>Malformazioni congenite dell'utero e della cervice uterina</t>
  </si>
  <si>
    <t>Q51.0</t>
  </si>
  <si>
    <t>Agenesis and aplasia of uterus</t>
  </si>
  <si>
    <t>Agenesia e aplasia dell'utero</t>
  </si>
  <si>
    <t>Q51.1</t>
  </si>
  <si>
    <t>Doubling of uterus with doubling of cervix and vagina</t>
  </si>
  <si>
    <t>Utero doppio con duplicazione di cervice e di vagina</t>
  </si>
  <si>
    <t>Q51.2</t>
  </si>
  <si>
    <t>Other doubling of uterus</t>
  </si>
  <si>
    <t>Altra duplicazione dell’utero</t>
  </si>
  <si>
    <t>Q51.3</t>
  </si>
  <si>
    <t>Bicornate uterus</t>
  </si>
  <si>
    <t>Utero bicorne</t>
  </si>
  <si>
    <t>Q51.4</t>
  </si>
  <si>
    <t>Unicornate uterus</t>
  </si>
  <si>
    <t>Utero unicorne</t>
  </si>
  <si>
    <t>Q51.5</t>
  </si>
  <si>
    <t>Agenesis and aplasia of cervix</t>
  </si>
  <si>
    <t>Agenesia e aplasia della cervice uterina</t>
  </si>
  <si>
    <t>Q51.6</t>
  </si>
  <si>
    <t>Embryonic cyst of cervix</t>
  </si>
  <si>
    <t>Cisti embrionale della cervice uterina</t>
  </si>
  <si>
    <t>Q51.7</t>
  </si>
  <si>
    <t>Congenital fistulae between uterus and digestive and urinary tracts</t>
  </si>
  <si>
    <t>Fistole congenite utero intestinali e utero urinarie</t>
  </si>
  <si>
    <t>Q51.8</t>
  </si>
  <si>
    <t>Other congenital malformations of uterus and cervix</t>
  </si>
  <si>
    <t>Altre malformazioni congenite dell'utero e della cervice uterina</t>
  </si>
  <si>
    <t>Q51.9</t>
  </si>
  <si>
    <t>Congenital malformation of uterus and cervix, unspecified</t>
  </si>
  <si>
    <t>Malformazione congenita dell'utero e della cervice uterina, non specificata</t>
  </si>
  <si>
    <t>Q52</t>
  </si>
  <si>
    <t>Other congenital malformations of female genitalia</t>
  </si>
  <si>
    <t>Altre malformazioni congenite degli organi genitali femminili</t>
  </si>
  <si>
    <t>Q52.0</t>
  </si>
  <si>
    <t>Congenital absence of vagina</t>
  </si>
  <si>
    <t>Assenza congenita della vagina</t>
  </si>
  <si>
    <t>Q52.1</t>
  </si>
  <si>
    <t>Doubling of vagina</t>
  </si>
  <si>
    <t>Vagina doppia</t>
  </si>
  <si>
    <t>Q52.2</t>
  </si>
  <si>
    <t>Congenital rectovaginal fistula</t>
  </si>
  <si>
    <t>Fistola retto vaginale congenita</t>
  </si>
  <si>
    <t>Q52.3</t>
  </si>
  <si>
    <t>Imperforate hymen</t>
  </si>
  <si>
    <t>Imene imperforato</t>
  </si>
  <si>
    <t>Q52.4</t>
  </si>
  <si>
    <t>Other congenital malformations of vagina</t>
  </si>
  <si>
    <t>Altre malformazioni congenite della vagina</t>
  </si>
  <si>
    <t>Q52.5</t>
  </si>
  <si>
    <t>Fusion of labia</t>
  </si>
  <si>
    <t>Fusione delle labbra vulvari</t>
  </si>
  <si>
    <t>Q52.6</t>
  </si>
  <si>
    <t>Congenital malformation of clitoris</t>
  </si>
  <si>
    <t>Malformazione congenita della clitoride</t>
  </si>
  <si>
    <t>Q52.7</t>
  </si>
  <si>
    <t>Other congenital malformations of vulva</t>
  </si>
  <si>
    <t>Altre malformazioni congenite della vulva</t>
  </si>
  <si>
    <t>Q52.8</t>
  </si>
  <si>
    <t>Other specified congenital malformations of female genitalia</t>
  </si>
  <si>
    <t>Altre malformazioni congenite specificate degli organi genitali femminili</t>
  </si>
  <si>
    <t>Q52.9</t>
  </si>
  <si>
    <t>Congenital malformation of female genitalia, unspecified</t>
  </si>
  <si>
    <t>Malformazione congenita degli organi genitali femminili non specificata</t>
  </si>
  <si>
    <t>Q53</t>
  </si>
  <si>
    <t>Undescended testicle</t>
  </si>
  <si>
    <t>Ritenzione testicolare</t>
  </si>
  <si>
    <t>Q53.0</t>
  </si>
  <si>
    <t>Ectopic testis</t>
  </si>
  <si>
    <t>Ectopia testicolare</t>
  </si>
  <si>
    <t>Q53.1</t>
  </si>
  <si>
    <t>Undescended testicle, unilateral</t>
  </si>
  <si>
    <t>Ritenzione testicolare unilaterale</t>
  </si>
  <si>
    <t>Q53.2</t>
  </si>
  <si>
    <t>Undescended testicle, bilateral</t>
  </si>
  <si>
    <t>Ritenzione testicolare bilaterale</t>
  </si>
  <si>
    <t>Q53.9</t>
  </si>
  <si>
    <t>Undescended testicle, unspecified</t>
  </si>
  <si>
    <t>Ritenzione testicolare non specificata</t>
  </si>
  <si>
    <t>Q54</t>
  </si>
  <si>
    <t>Hypospadias</t>
  </si>
  <si>
    <t>Ipospadia</t>
  </si>
  <si>
    <t>Q54.0</t>
  </si>
  <si>
    <t>Hypospadias, balanic</t>
  </si>
  <si>
    <t>Ipospadia balanica</t>
  </si>
  <si>
    <t>Q54.1</t>
  </si>
  <si>
    <t>Hypospadias, penile</t>
  </si>
  <si>
    <t>Ipospadia peniena</t>
  </si>
  <si>
    <t>Q54.2</t>
  </si>
  <si>
    <t>Hypospadias, penoscrotal</t>
  </si>
  <si>
    <t>Ipospadia penoscrotale</t>
  </si>
  <si>
    <t>Q54.3</t>
  </si>
  <si>
    <t>Hypospadias, perineal</t>
  </si>
  <si>
    <t>Ipospadia perineale</t>
  </si>
  <si>
    <t>Q54.4</t>
  </si>
  <si>
    <t>Congenital chordee</t>
  </si>
  <si>
    <t>Incordatura (chordee), congenita, del pene</t>
  </si>
  <si>
    <t>Q54.8</t>
  </si>
  <si>
    <t>Other hypospadias</t>
  </si>
  <si>
    <t>Altra ipospadia</t>
  </si>
  <si>
    <t>Q54.9</t>
  </si>
  <si>
    <t>Hypospadias, unspecified</t>
  </si>
  <si>
    <t>Ipospadia non specificata</t>
  </si>
  <si>
    <t>Q55</t>
  </si>
  <si>
    <t>Other congenital malformations of male genital organs</t>
  </si>
  <si>
    <t>Altre malformazioni congenite degli organi genitali maschili</t>
  </si>
  <si>
    <t>Q55.0</t>
  </si>
  <si>
    <t>Absence and aplasia of testis</t>
  </si>
  <si>
    <t>Assenza e aplasia di testicolo</t>
  </si>
  <si>
    <t>Q55.1</t>
  </si>
  <si>
    <t>Hypoplasia of testis and scrotum</t>
  </si>
  <si>
    <t>Ipoplasia testicolare e scrotale</t>
  </si>
  <si>
    <t>Q55.2</t>
  </si>
  <si>
    <t>Other congenital malformations of testis and scrotum</t>
  </si>
  <si>
    <t>Altre malformazioni congenite del testicolo e dello scroto</t>
  </si>
  <si>
    <t>Q55.3</t>
  </si>
  <si>
    <t>Atresia of vas deferens</t>
  </si>
  <si>
    <t>Atresia del condotto deferente</t>
  </si>
  <si>
    <t>Q55.4</t>
  </si>
  <si>
    <t>Other congenital malformations of vas deferens, epididymis, seminal vesicles and prostate</t>
  </si>
  <si>
    <t>Altre malformazioni congenite del condotto deferente, dell'epididimo, delle vescicole seminali e della prostata</t>
  </si>
  <si>
    <t>Q55.5</t>
  </si>
  <si>
    <t>Congenital absence and aplasia of penis</t>
  </si>
  <si>
    <t>Assenza e aplasia congenite del pene</t>
  </si>
  <si>
    <t>Q55.6</t>
  </si>
  <si>
    <t>Other congenital malformations of penis</t>
  </si>
  <si>
    <t>Altre malformazioni congenite del pene</t>
  </si>
  <si>
    <t>Q55.8</t>
  </si>
  <si>
    <t>Other specified congenital malformations of male genital organs</t>
  </si>
  <si>
    <t>Altre malformazioni congenite, specificate, degli organi genitali maschili</t>
  </si>
  <si>
    <t>Q55.9</t>
  </si>
  <si>
    <t>Congenital malformation of male genital organ, unspecified</t>
  </si>
  <si>
    <t>Malformazione congenita di organo genitale maschile non specificata</t>
  </si>
  <si>
    <t>Q56</t>
  </si>
  <si>
    <t>Indeterminate sex and pseudohermaphroditism</t>
  </si>
  <si>
    <t>Sesso indeterminato e pseudoermafroditismo</t>
  </si>
  <si>
    <t>Q56.0</t>
  </si>
  <si>
    <t>Hermaphroditism, not elsewhere classified</t>
  </si>
  <si>
    <t>Ermafroditismo non classificato altrove</t>
  </si>
  <si>
    <t>Q56.1</t>
  </si>
  <si>
    <t>Male pseudohermaphroditism, not elsewhere classified</t>
  </si>
  <si>
    <t>Pseudoermafroditismo maschile non classificato altrove</t>
  </si>
  <si>
    <t>Q56.2</t>
  </si>
  <si>
    <t>Female pseudohermaphroditism, not elsewhere classified</t>
  </si>
  <si>
    <t>Pseudoermafroditismo femminile, non classificato altrove</t>
  </si>
  <si>
    <t>Q56.3</t>
  </si>
  <si>
    <t>Pseudohermaphroditism, unspecified</t>
  </si>
  <si>
    <t>Pseudoermafroditismo non specificato</t>
  </si>
  <si>
    <t>Q56.4</t>
  </si>
  <si>
    <t>Indeterminate sex, unspecified</t>
  </si>
  <si>
    <t>Sesso indeterminato non specificato</t>
  </si>
  <si>
    <t>Q60</t>
  </si>
  <si>
    <t>Renal agenesis and other reduction defects of kidney</t>
  </si>
  <si>
    <t>Agenesia renale ed altri difetti per riduzione del rene</t>
  </si>
  <si>
    <t>Q60.0</t>
  </si>
  <si>
    <t>Renal agenesis, unilateral</t>
  </si>
  <si>
    <t>Agenesia renale unilaterale</t>
  </si>
  <si>
    <t>Q60.1</t>
  </si>
  <si>
    <t>Renal agenesis, bilateral</t>
  </si>
  <si>
    <t>Agenesia renale bilaterale</t>
  </si>
  <si>
    <t>Q60.2</t>
  </si>
  <si>
    <t>Renal agenesis, unspecified</t>
  </si>
  <si>
    <t>Agenesia renale non specificata</t>
  </si>
  <si>
    <t>Q60.3</t>
  </si>
  <si>
    <t>Renal hypoplasia, unilateral</t>
  </si>
  <si>
    <t>Ipoplasia renale unilaterale</t>
  </si>
  <si>
    <t>Q60.4</t>
  </si>
  <si>
    <t>Renal hypoplasia, bilateral</t>
  </si>
  <si>
    <t>Ipoplasia renale bilaterale</t>
  </si>
  <si>
    <t>Q60.5</t>
  </si>
  <si>
    <t>Renal hypoplasia, unspecified</t>
  </si>
  <si>
    <t>Ipoplasia renale non specificata</t>
  </si>
  <si>
    <t>Q60.6</t>
  </si>
  <si>
    <t>Potter syndrome</t>
  </si>
  <si>
    <t>Sindrome di Potter</t>
  </si>
  <si>
    <t>Q61</t>
  </si>
  <si>
    <t>Cystic kidney disease</t>
  </si>
  <si>
    <t>Malattia cistica del rene</t>
  </si>
  <si>
    <t>Q61.0</t>
  </si>
  <si>
    <t>Congenital single renal cyst</t>
  </si>
  <si>
    <t>Cisti renale congenita solitaria</t>
  </si>
  <si>
    <t>Q61.1</t>
  </si>
  <si>
    <t>Polycystic kidney, autosomal recessive</t>
  </si>
  <si>
    <t>Rene policistico, tipo infantile</t>
  </si>
  <si>
    <t>Q61.2</t>
  </si>
  <si>
    <t>Polycystic kidney, autosomal dominant</t>
  </si>
  <si>
    <t>Rene policistico, tipo adulto</t>
  </si>
  <si>
    <t>Q61.3</t>
  </si>
  <si>
    <t>Polycystic kidney, unspecified</t>
  </si>
  <si>
    <t>Rene policistico non specificato</t>
  </si>
  <si>
    <t>Q61.4</t>
  </si>
  <si>
    <t>Renal dysplasia</t>
  </si>
  <si>
    <t>Displasia renale</t>
  </si>
  <si>
    <t>Q61.5</t>
  </si>
  <si>
    <t>Medullary cystic kidney</t>
  </si>
  <si>
    <t>Cisti midollare del rene</t>
  </si>
  <si>
    <t>Q61.8</t>
  </si>
  <si>
    <t>Other cystic kidney diseases</t>
  </si>
  <si>
    <t>Altre malattie cistiche del rene</t>
  </si>
  <si>
    <t>Q61.9</t>
  </si>
  <si>
    <t>Cystic kidney disease, unspecified</t>
  </si>
  <si>
    <t>Malattia cistica del rene, non specificata</t>
  </si>
  <si>
    <t>Q62</t>
  </si>
  <si>
    <t>Congenital obstructive defects of renal pelvis and congenital malformations of ureter</t>
  </si>
  <si>
    <t>Anomalie ostruttive congenite del bacinetto renale e malformazioni congenite dell’uretere</t>
  </si>
  <si>
    <t>Q62.0</t>
  </si>
  <si>
    <t>Congenital hydronephrosis</t>
  </si>
  <si>
    <t>Idronefrosi congenita</t>
  </si>
  <si>
    <t>Q62.1</t>
  </si>
  <si>
    <t>Atresia and stenosis of ureter</t>
  </si>
  <si>
    <t>Atresia e stenosi dell'uretere</t>
  </si>
  <si>
    <t>Q62.2</t>
  </si>
  <si>
    <t>Congenital megaloureter</t>
  </si>
  <si>
    <t>Megauretere congenito</t>
  </si>
  <si>
    <t>Q62.3</t>
  </si>
  <si>
    <t>Other obstructive defects of renal pelvis and ureter</t>
  </si>
  <si>
    <t>Altre anomalie ostruttive del bacinetto renale e dell'uretere</t>
  </si>
  <si>
    <t>Q62.4</t>
  </si>
  <si>
    <t>Agenesis of ureter</t>
  </si>
  <si>
    <t>Agenesia dell'uretere</t>
  </si>
  <si>
    <t>Q62.5</t>
  </si>
  <si>
    <t>Duplication of ureter</t>
  </si>
  <si>
    <t>Duplicazione dell'uretere</t>
  </si>
  <si>
    <t>Q62.6</t>
  </si>
  <si>
    <t>Malposition of ureter</t>
  </si>
  <si>
    <t>Malposizione dell'uretere</t>
  </si>
  <si>
    <t>Q62.7</t>
  </si>
  <si>
    <t>Congenital vesico-uretero-renal reflux</t>
  </si>
  <si>
    <t>Reflusso congenito vescico uretero renale</t>
  </si>
  <si>
    <t>Q62.8</t>
  </si>
  <si>
    <t>Other congenital malformations of ureter</t>
  </si>
  <si>
    <t>Altre malformazioni congenite dell'uretere</t>
  </si>
  <si>
    <t>Q63</t>
  </si>
  <si>
    <t>Other congenital malformations of kidney</t>
  </si>
  <si>
    <t>Altre malformazioni congenite del rene</t>
  </si>
  <si>
    <t>Q63.0</t>
  </si>
  <si>
    <t>Accessory kidney</t>
  </si>
  <si>
    <t>Rene accessorio</t>
  </si>
  <si>
    <t>Q63.1</t>
  </si>
  <si>
    <t>Lobulated, fused and horseshoe kidney</t>
  </si>
  <si>
    <t>Rene lobulato, rene a ferro di cavallo e fusione renale</t>
  </si>
  <si>
    <t>Q63.2</t>
  </si>
  <si>
    <t>Ectopic kidney</t>
  </si>
  <si>
    <t>Rene ectopico</t>
  </si>
  <si>
    <t>Q63.3</t>
  </si>
  <si>
    <t>Hyperplastic and giant kidney</t>
  </si>
  <si>
    <t>Iperplasia renale e rene gigante</t>
  </si>
  <si>
    <t>Q63.8</t>
  </si>
  <si>
    <t>Other specified congenital malformations of kidney</t>
  </si>
  <si>
    <t>Altre malformazioni congenite specificate del rene</t>
  </si>
  <si>
    <t>Q63.9</t>
  </si>
  <si>
    <t>Congenital malformation of kidney, unspecified</t>
  </si>
  <si>
    <t>Malformazione congenita del rene, non specificata</t>
  </si>
  <si>
    <t>Q64</t>
  </si>
  <si>
    <t>Other congenital malformations of urinary system</t>
  </si>
  <si>
    <t>Altre malformazioni congenite dell'apparato urinario</t>
  </si>
  <si>
    <t>Q64.0</t>
  </si>
  <si>
    <t>Epispadias</t>
  </si>
  <si>
    <t>Epispadia</t>
  </si>
  <si>
    <t>Q64.1</t>
  </si>
  <si>
    <t>Exstrophy of urinary bladder</t>
  </si>
  <si>
    <t>Estrofia della vescica</t>
  </si>
  <si>
    <t>Q64.2</t>
  </si>
  <si>
    <t>Congenital posterior urethral valves</t>
  </si>
  <si>
    <t>Valvole uretrali posteriori congenite</t>
  </si>
  <si>
    <t>Q64.3</t>
  </si>
  <si>
    <t>Other atresia and stenosis of urethra and bladder neck</t>
  </si>
  <si>
    <t>Altra forme di atresia e stenosi dell'uretra e del collo vescicale</t>
  </si>
  <si>
    <t>Q64.4</t>
  </si>
  <si>
    <t>Malformation of urachus</t>
  </si>
  <si>
    <t>Malformazione dell'uraco</t>
  </si>
  <si>
    <t>Q64.5</t>
  </si>
  <si>
    <t>Congenital absence of bladder and urethra</t>
  </si>
  <si>
    <t>Assenza congenita della vescica e dell'uretra</t>
  </si>
  <si>
    <t>Q64.6</t>
  </si>
  <si>
    <t>Congenital diverticulum of bladder</t>
  </si>
  <si>
    <t>Diverticolo congenito della vescica</t>
  </si>
  <si>
    <t>Q64.7</t>
  </si>
  <si>
    <t>Other congenital malformations of bladder and urethra</t>
  </si>
  <si>
    <t>Altre malformazioni congenite della vescica o dell'uretra</t>
  </si>
  <si>
    <t>Q64.8</t>
  </si>
  <si>
    <t>Other specified congenital malformations of urinary system</t>
  </si>
  <si>
    <t>Altre malformazioni congenite, specificate, dell'apparato urinario</t>
  </si>
  <si>
    <t>Q64.9</t>
  </si>
  <si>
    <t>Congenital malformation of urinary system, unspecified</t>
  </si>
  <si>
    <t>Malformazione congenita dell'apparato urinario, non specificata</t>
  </si>
  <si>
    <t>Q65</t>
  </si>
  <si>
    <t>Congenital deformities of hip</t>
  </si>
  <si>
    <t>Deformazioni congenite dell'anca</t>
  </si>
  <si>
    <t>Q65.0</t>
  </si>
  <si>
    <t>Congenital dislocation of hip, unilateral</t>
  </si>
  <si>
    <t>Lussazione congenita dell'anca, unilaterale</t>
  </si>
  <si>
    <t>Q65.1</t>
  </si>
  <si>
    <t>Congenital dislocation of hip, bilateral</t>
  </si>
  <si>
    <t>Lussazione congenita dell'anca, bilaterale</t>
  </si>
  <si>
    <t>Q65.2</t>
  </si>
  <si>
    <t>Congenital dislocation of hip, unspecified</t>
  </si>
  <si>
    <t>Lussazione congenita dell'anca non specificata</t>
  </si>
  <si>
    <t>Q65.3</t>
  </si>
  <si>
    <t>Congenital subluxation of hip, unilateral</t>
  </si>
  <si>
    <t>Sublussazione congenita dell'anca, unilaterale</t>
  </si>
  <si>
    <t>Q65.4</t>
  </si>
  <si>
    <t>Congenital subluxation of hip, bilateral</t>
  </si>
  <si>
    <t>Sublussazione congenita dell'anca, bilaterale</t>
  </si>
  <si>
    <t>Q65.5</t>
  </si>
  <si>
    <t>Congenital subluxation of hip, unspecified</t>
  </si>
  <si>
    <t>Sublussazione congenita dell'anca non specificata</t>
  </si>
  <si>
    <t>Q65.6</t>
  </si>
  <si>
    <t>Unstable hip</t>
  </si>
  <si>
    <t>Anca instabile</t>
  </si>
  <si>
    <t>Q65.8</t>
  </si>
  <si>
    <t>Other congenital deformities of hip</t>
  </si>
  <si>
    <t>Altre deformazioni congenite dell'anca</t>
  </si>
  <si>
    <t>Q65.9</t>
  </si>
  <si>
    <t>Congenital deformity of hip, unspecified</t>
  </si>
  <si>
    <t>Deformazione congenita dell'anca, non specificata</t>
  </si>
  <si>
    <t>Q66</t>
  </si>
  <si>
    <t>Congenital deformities of feet</t>
  </si>
  <si>
    <t>Deformazioni congenite dei piedi</t>
  </si>
  <si>
    <t>Q66.0</t>
  </si>
  <si>
    <t>Talipes equinovarus</t>
  </si>
  <si>
    <t>Piede torto equino varo</t>
  </si>
  <si>
    <t>Q66.1</t>
  </si>
  <si>
    <t>Talipes calcaneovarus</t>
  </si>
  <si>
    <t>Piede torto talo varo</t>
  </si>
  <si>
    <t>Q66.2</t>
  </si>
  <si>
    <t>Metatarsus varus</t>
  </si>
  <si>
    <t>Metatarso varo</t>
  </si>
  <si>
    <t>Q66.3</t>
  </si>
  <si>
    <t>Other congenital varus deformities of feet</t>
  </si>
  <si>
    <t>Altri varismi congeniti dei piedi</t>
  </si>
  <si>
    <t>Q66.4</t>
  </si>
  <si>
    <t>Talipes calcaneovalgus</t>
  </si>
  <si>
    <t>Piede torto talo valgo</t>
  </si>
  <si>
    <t>Q66.5</t>
  </si>
  <si>
    <t>Congenital pes planus</t>
  </si>
  <si>
    <t>Piede piatto congenito</t>
  </si>
  <si>
    <t>Q66.6</t>
  </si>
  <si>
    <t>Other congenital valgus deformities of feet</t>
  </si>
  <si>
    <t>Altri valgismi congeniti dei piedi</t>
  </si>
  <si>
    <t>Q66.7</t>
  </si>
  <si>
    <t>Pes cavus</t>
  </si>
  <si>
    <t>Piede cavo</t>
  </si>
  <si>
    <t>Q66.8</t>
  </si>
  <si>
    <t>Other congenital deformities of feet</t>
  </si>
  <si>
    <t>Altre deformazioni congenite dei piedi</t>
  </si>
  <si>
    <t>Q66.9</t>
  </si>
  <si>
    <t>Congenital deformity of feet, unspecified</t>
  </si>
  <si>
    <t>Deformazione congenita dei piedi, non specificata</t>
  </si>
  <si>
    <t>Q67</t>
  </si>
  <si>
    <t>Congenital musculoskeletal deformities of head, face, spine and chest</t>
  </si>
  <si>
    <t>Deformazioni congenite osteomuscolari della testa, della faccia, della colonna vertebrale e del torace</t>
  </si>
  <si>
    <t>Q67.0</t>
  </si>
  <si>
    <t>Facial asymmetry</t>
  </si>
  <si>
    <t>Asimmetria facciale</t>
  </si>
  <si>
    <t>Q67.1</t>
  </si>
  <si>
    <t>Compression facies</t>
  </si>
  <si>
    <t>Deformazione congenita facciale da compressione</t>
  </si>
  <si>
    <t>Q67.2</t>
  </si>
  <si>
    <t>Dolichocephaly</t>
  </si>
  <si>
    <t>Dolicocefalia</t>
  </si>
  <si>
    <t>Q67.3</t>
  </si>
  <si>
    <t>Plagiocephaly</t>
  </si>
  <si>
    <t>Plagiocefalia</t>
  </si>
  <si>
    <t>Q67.4</t>
  </si>
  <si>
    <t>Other congenital deformities of skull, face and jaw</t>
  </si>
  <si>
    <t>Altre deformazioni congenite del cranio, della faccia e di osso mascellare</t>
  </si>
  <si>
    <t>Q67.5</t>
  </si>
  <si>
    <t>Congenital deformity of spine</t>
  </si>
  <si>
    <t>Deformazione congenita della colonna vertebrale</t>
  </si>
  <si>
    <t>Q67.6</t>
  </si>
  <si>
    <t>Pectus excavatum</t>
  </si>
  <si>
    <t>Q67.7</t>
  </si>
  <si>
    <t>Pectus carinatum</t>
  </si>
  <si>
    <t>Petto carenato</t>
  </si>
  <si>
    <t>Q67.8</t>
  </si>
  <si>
    <t>Other congenital deformities of chest</t>
  </si>
  <si>
    <t>Altre deformazioni congenite del torace</t>
  </si>
  <si>
    <t>Q68</t>
  </si>
  <si>
    <t>Other congenital musculoskeletal deformities</t>
  </si>
  <si>
    <t>Altre deformazioni congenite osteomuscolari</t>
  </si>
  <si>
    <t>Q68.0</t>
  </si>
  <si>
    <t>Congenital deformity of sternocleidomastoid muscle</t>
  </si>
  <si>
    <t>Deformazione congenita del muscolo sternocleidomastoideo</t>
  </si>
  <si>
    <t>Q68.1</t>
  </si>
  <si>
    <t>Congenital deformity of hand</t>
  </si>
  <si>
    <t>Deformazione congenita della mano</t>
  </si>
  <si>
    <t>Q68.2</t>
  </si>
  <si>
    <t>Congenital deformity of knee</t>
  </si>
  <si>
    <t>Deformazione congenita del ginocchio</t>
  </si>
  <si>
    <t>Q68.3</t>
  </si>
  <si>
    <t>Congenital bowing of femur</t>
  </si>
  <si>
    <t>Incurvamento congenito del femore</t>
  </si>
  <si>
    <t>Q68.4</t>
  </si>
  <si>
    <t>Congenital bowing of tibia and fibula</t>
  </si>
  <si>
    <t>Incurvamento congenito della tibia e della fibula</t>
  </si>
  <si>
    <t>Q68.5</t>
  </si>
  <si>
    <t>Congenital bowing of long bones of leg, unspecified</t>
  </si>
  <si>
    <t>Incurvamento congenito delle ossa lunghe di arto inferiore, non specificato</t>
  </si>
  <si>
    <t>Q68.8</t>
  </si>
  <si>
    <t>Other specified congenital musculoskeletal deformities</t>
  </si>
  <si>
    <t>Altre deformazioni congenite osteomuscolari specificate</t>
  </si>
  <si>
    <t>Q69</t>
  </si>
  <si>
    <t>Polydactyly</t>
  </si>
  <si>
    <t>Polidattilia</t>
  </si>
  <si>
    <t>Q69.0</t>
  </si>
  <si>
    <t>Accessory finger(s)</t>
  </si>
  <si>
    <t>Dito(a) della mano accessorio(e)</t>
  </si>
  <si>
    <t>Q69.1</t>
  </si>
  <si>
    <t>Accessory thumb(s)</t>
  </si>
  <si>
    <t>Pollici(e) accessori(o)</t>
  </si>
  <si>
    <t>Q69.2</t>
  </si>
  <si>
    <t>Accessory toe(s)</t>
  </si>
  <si>
    <t>Dito(a) del piede accessorio(e)</t>
  </si>
  <si>
    <t>Q69.9</t>
  </si>
  <si>
    <t>Polydactyly, unspecified</t>
  </si>
  <si>
    <t>Polidattilia non specificata</t>
  </si>
  <si>
    <t>Q70</t>
  </si>
  <si>
    <t>Syndactyly</t>
  </si>
  <si>
    <t>Sindattilia</t>
  </si>
  <si>
    <t>Q70.0</t>
  </si>
  <si>
    <t>Fused fingers</t>
  </si>
  <si>
    <t>Dita della mano fuse</t>
  </si>
  <si>
    <t>Q70.1</t>
  </si>
  <si>
    <t>Webbed fingers</t>
  </si>
  <si>
    <t>Mano palmata</t>
  </si>
  <si>
    <t>Q70.2</t>
  </si>
  <si>
    <t>Fused toes</t>
  </si>
  <si>
    <t>Fusione delle dita del piede</t>
  </si>
  <si>
    <t>Q70.3</t>
  </si>
  <si>
    <t>Webbed toes</t>
  </si>
  <si>
    <t>Piede palmato</t>
  </si>
  <si>
    <t>Q70.4</t>
  </si>
  <si>
    <t>Polysyndactyly</t>
  </si>
  <si>
    <t>Polisindattilia</t>
  </si>
  <si>
    <t>Q70.9</t>
  </si>
  <si>
    <t>Syndactyly, unspecified</t>
  </si>
  <si>
    <t>Sindattilia non specificata</t>
  </si>
  <si>
    <t>Q71</t>
  </si>
  <si>
    <t>Reduction defects of upper limb</t>
  </si>
  <si>
    <t>Malformazioni, per difetto, di arto superiore</t>
  </si>
  <si>
    <t>Q71.0</t>
  </si>
  <si>
    <t>Congenital complete absence of upper limb(s)</t>
  </si>
  <si>
    <t>Assenza completa di arto(i) superiore(i)</t>
  </si>
  <si>
    <t>Q71.1</t>
  </si>
  <si>
    <t>Congenital absence of upper arm and forearm with hand present</t>
  </si>
  <si>
    <t>Assenza completa di braccio e di avambraccio con presenza di mano</t>
  </si>
  <si>
    <t>Q71.2</t>
  </si>
  <si>
    <t>Congenital absence of both forearm and hand</t>
  </si>
  <si>
    <t>Assenza sia di avambraccio che di mano</t>
  </si>
  <si>
    <t>Q71.3</t>
  </si>
  <si>
    <t>Congenital absence of hand and finger(s)</t>
  </si>
  <si>
    <t>Assenza di mano e dito(a)</t>
  </si>
  <si>
    <t>Q71.4</t>
  </si>
  <si>
    <t>Longitudinal reduction defect of radius</t>
  </si>
  <si>
    <t>Raccorciamento, congenito, longitudinale del radio</t>
  </si>
  <si>
    <t>Q71.5</t>
  </si>
  <si>
    <t>Longitudinal reduction defect of ulna</t>
  </si>
  <si>
    <t>Raccorciamento, congenito, longitudinale dell'ulna</t>
  </si>
  <si>
    <t>Q71.6</t>
  </si>
  <si>
    <t>Lobster-claw hand</t>
  </si>
  <si>
    <t>Bidattilia (Mano a chele di aragosta)</t>
  </si>
  <si>
    <t>Q71.8</t>
  </si>
  <si>
    <t>Other reduction defects of upper limb(s)</t>
  </si>
  <si>
    <t>Altre malformazioni, per difetto, di arto(i) superiore(i)</t>
  </si>
  <si>
    <t>Q71.9</t>
  </si>
  <si>
    <t>Reduction defect of upper limb, unspecified</t>
  </si>
  <si>
    <t>Malformazione, per difetto, dell'arto superiore, non specificata</t>
  </si>
  <si>
    <t>Q72</t>
  </si>
  <si>
    <t>Reduction defects of lower limb</t>
  </si>
  <si>
    <t>Malformazioni, per difetto, di arto inferiore</t>
  </si>
  <si>
    <t>Q72.0</t>
  </si>
  <si>
    <t>Congenital complete absence of lower limb(s)</t>
  </si>
  <si>
    <t>Assenza completa di arto(i) inferiore(i)</t>
  </si>
  <si>
    <t>Q72.1</t>
  </si>
  <si>
    <t>Congenital absence of thigh and lower leg with foot present</t>
  </si>
  <si>
    <t>Assenza della coscia e della gamba con piede presente</t>
  </si>
  <si>
    <t>Q72.2</t>
  </si>
  <si>
    <t>Congenital absence of both lower leg and foot</t>
  </si>
  <si>
    <t>Assenza di gamba e piede bilateralmente</t>
  </si>
  <si>
    <t>Q72.3</t>
  </si>
  <si>
    <t>Congenital absence of foot and toe(s)</t>
  </si>
  <si>
    <t>Assenza di piede e dito(a)</t>
  </si>
  <si>
    <t>Q72.4</t>
  </si>
  <si>
    <t>Longitudinal reduction defect of femur</t>
  </si>
  <si>
    <t>Raccorciamento, congenito, longitudinale del femore</t>
  </si>
  <si>
    <t>Q72.5</t>
  </si>
  <si>
    <t>Longitudinal reduction defect of tibia</t>
  </si>
  <si>
    <t>Raccorciamento, congenito, longitudinale della tibia</t>
  </si>
  <si>
    <t>Q72.6</t>
  </si>
  <si>
    <t>Longitudinal reduction defect of fibula</t>
  </si>
  <si>
    <t>Raccorciamento, congenito, longitudinale della fibula</t>
  </si>
  <si>
    <t>Q72.7</t>
  </si>
  <si>
    <t>Split foot</t>
  </si>
  <si>
    <t>Piede bifido</t>
  </si>
  <si>
    <t>Q72.8</t>
  </si>
  <si>
    <t>Other reduction defects of lower limb(s)</t>
  </si>
  <si>
    <t>Altre malformazioni, per difetto, di arto(i) inferiore(i)</t>
  </si>
  <si>
    <t>Q72.9</t>
  </si>
  <si>
    <t>Reduction defect of lower limb, unspecified</t>
  </si>
  <si>
    <t>Malformazione, per difetto, di arto inferiore, non specificata</t>
  </si>
  <si>
    <t>Q73</t>
  </si>
  <si>
    <t>Reduction defects of unspecified limb</t>
  </si>
  <si>
    <t>Malformazione, per difetto, di arto non specificato</t>
  </si>
  <si>
    <t>Q73.0</t>
  </si>
  <si>
    <t>Congenital absence of unspecified limb(s)</t>
  </si>
  <si>
    <t>Assenza di arto(i) non specificato(i)</t>
  </si>
  <si>
    <t>Q73.1</t>
  </si>
  <si>
    <t>Phocomelia, unspecified limb(s)</t>
  </si>
  <si>
    <t>Focomelia, arto(i) non specificato(i)</t>
  </si>
  <si>
    <t>Q73.8</t>
  </si>
  <si>
    <t>Other reduction defects of unspecified limb(s)</t>
  </si>
  <si>
    <t>Altre deformazioni, per difetto, di arto(i) non specificate</t>
  </si>
  <si>
    <t>Q74</t>
  </si>
  <si>
    <t>Other congenital malformations of limb(s)</t>
  </si>
  <si>
    <t>Altre malformazioni congenite di arto(i)</t>
  </si>
  <si>
    <t>Q74.0</t>
  </si>
  <si>
    <t>Other congenital malformations of upper limb(s), including shoulder girdle</t>
  </si>
  <si>
    <t>Altre malformazioni congenite di arto(i) superiore(i), compreso il cingolo scapolare</t>
  </si>
  <si>
    <t>Q74.1</t>
  </si>
  <si>
    <t>Congenital malformation of knee</t>
  </si>
  <si>
    <t>Malformazione congenita del ginocchio</t>
  </si>
  <si>
    <t>Q74.2</t>
  </si>
  <si>
    <t>Other congenital malformations of lower limb(s), including pelvic girdle</t>
  </si>
  <si>
    <t>Altre malformazioni congenite di arto(i) inferiore(i), compreso il cingolo pelvico</t>
  </si>
  <si>
    <t>Q74.3</t>
  </si>
  <si>
    <t>Arthrogryposis multiplex congenita</t>
  </si>
  <si>
    <t>Artrogriposi multipla congenita</t>
  </si>
  <si>
    <t>Q74.8</t>
  </si>
  <si>
    <t>Other specified congenital malformations of limb(s)</t>
  </si>
  <si>
    <t>Altre malformazioni congenite, specificate, di arto(i)</t>
  </si>
  <si>
    <t>Q74.9</t>
  </si>
  <si>
    <t>Unspecified congenital malformation of limb(s)</t>
  </si>
  <si>
    <t>Malformazione congenita di arto(i), non specificata</t>
  </si>
  <si>
    <t>Q75</t>
  </si>
  <si>
    <t>Other congenital malformations of skull and face bones</t>
  </si>
  <si>
    <t>Altre malformazioni congenite del cranio e di ossa della faccia</t>
  </si>
  <si>
    <t>Q75.0</t>
  </si>
  <si>
    <t>Craniosynostosis</t>
  </si>
  <si>
    <t>Craniosinostosi</t>
  </si>
  <si>
    <t>Q75.1</t>
  </si>
  <si>
    <t>Craniofacial dysostosis</t>
  </si>
  <si>
    <t>Disostosi craniofacciale</t>
  </si>
  <si>
    <t>Q75.2</t>
  </si>
  <si>
    <t>Hypertelorism</t>
  </si>
  <si>
    <t>Ipertelorismo</t>
  </si>
  <si>
    <t>Q75.3</t>
  </si>
  <si>
    <t>Macrocephaly</t>
  </si>
  <si>
    <t>Macrocefalia</t>
  </si>
  <si>
    <t>Q75.4</t>
  </si>
  <si>
    <t>Mandibulofacial dysostosis</t>
  </si>
  <si>
    <t>Disostosi mandibolofacciale</t>
  </si>
  <si>
    <t>Q75.5</t>
  </si>
  <si>
    <t>Oculomandibular dysostosis</t>
  </si>
  <si>
    <t>Disostosi oculomandibolare</t>
  </si>
  <si>
    <t>Q75.8</t>
  </si>
  <si>
    <t>Other specified congenital malformations of skull and face bones</t>
  </si>
  <si>
    <t>Altre malformazioni congenite specificate del cranio e di ossa della faccia</t>
  </si>
  <si>
    <t>Q75.9</t>
  </si>
  <si>
    <t>Congenital malformation of skull and face bones, unspecified</t>
  </si>
  <si>
    <t>Malformazione congenita del cranio e di ossa della faccia, non specificata</t>
  </si>
  <si>
    <t>Q76</t>
  </si>
  <si>
    <t>Congenital malformations of spine and bony thorax</t>
  </si>
  <si>
    <t>Malformazioni congenite della colonna vertebrale e della gabbia toracica</t>
  </si>
  <si>
    <t>Q76.0</t>
  </si>
  <si>
    <t>Spina bifida occulta</t>
  </si>
  <si>
    <t>Q76.1</t>
  </si>
  <si>
    <t>Klippel-Feil syndrome</t>
  </si>
  <si>
    <t>Sindrome di Klippel Feil</t>
  </si>
  <si>
    <t>Q76.2</t>
  </si>
  <si>
    <t>Congenital spondylolisthesis</t>
  </si>
  <si>
    <t>Spondilolistesi congenita</t>
  </si>
  <si>
    <t>Q76.3</t>
  </si>
  <si>
    <t>Congenital scoliosis due to congenital bony malformation</t>
  </si>
  <si>
    <t>Scoliosi congenita da malformazione ossea congenita</t>
  </si>
  <si>
    <t>Q76.4</t>
  </si>
  <si>
    <t>Other congenital malformations of spine, not associated with scoliosis</t>
  </si>
  <si>
    <t>Altre malformazioni congenite della colonna vertebrale, non associate a scoliosi</t>
  </si>
  <si>
    <t>Q76.5</t>
  </si>
  <si>
    <t>Cervical rib</t>
  </si>
  <si>
    <t>Costa cervicale</t>
  </si>
  <si>
    <t>Q76.6</t>
  </si>
  <si>
    <t>Other congenital malformations of ribs</t>
  </si>
  <si>
    <t>Altre malformazioni congenite delle coste</t>
  </si>
  <si>
    <t>Q76.7</t>
  </si>
  <si>
    <t>Congenital malformation of sternum</t>
  </si>
  <si>
    <t>Malformazione congenita dello sterno</t>
  </si>
  <si>
    <t>Q76.8</t>
  </si>
  <si>
    <t>Other congenital malformations of bony thorax</t>
  </si>
  <si>
    <t>Altre malformazioni congenite della gabbia toracica</t>
  </si>
  <si>
    <t>Q76.9</t>
  </si>
  <si>
    <t>Congenital malformation of bony thorax, unspecified</t>
  </si>
  <si>
    <t>Malformazione congenita della gabbia toracica, non specificata</t>
  </si>
  <si>
    <t>Q77</t>
  </si>
  <si>
    <t>Osteochondrodysplasia with defects of growth of tubular bones and spine</t>
  </si>
  <si>
    <t>Osteocondrodisplasia con difetti di crescita delle ossa lunghe e della colonna vertebrale</t>
  </si>
  <si>
    <t>Q77.0</t>
  </si>
  <si>
    <t>Achondrogenesis</t>
  </si>
  <si>
    <t>Acondrogenesi</t>
  </si>
  <si>
    <t>Q77.1</t>
  </si>
  <si>
    <t>Thanatophoric short stature</t>
  </si>
  <si>
    <t>Nanismo tanatoforo</t>
  </si>
  <si>
    <t>Q77.2</t>
  </si>
  <si>
    <t>Short rib syndrome</t>
  </si>
  <si>
    <t>Sindrome delle coste corte</t>
  </si>
  <si>
    <t>Q77.3</t>
  </si>
  <si>
    <t>Chondrodysplasia punctata</t>
  </si>
  <si>
    <t>Condrodisplasia punctata</t>
  </si>
  <si>
    <t>Q77.4</t>
  </si>
  <si>
    <t>Achondroplasia</t>
  </si>
  <si>
    <t>Acondroplasia</t>
  </si>
  <si>
    <t>Q77.5</t>
  </si>
  <si>
    <t>Dystrophic dysplasia</t>
  </si>
  <si>
    <t>Displasia distrofica</t>
  </si>
  <si>
    <t>Q77.6</t>
  </si>
  <si>
    <t>Chondroectodermal dysplasia</t>
  </si>
  <si>
    <t>Displasia condro ectodermica</t>
  </si>
  <si>
    <t>Q77.7</t>
  </si>
  <si>
    <t>Spondyloepiphyseal dysplasia</t>
  </si>
  <si>
    <t>Displasia spondiloepifisaria</t>
  </si>
  <si>
    <t>Q77.8</t>
  </si>
  <si>
    <t>Other osteochondrodysplasia with defects of growth of tubular bones and spine</t>
  </si>
  <si>
    <t>Altra osteocondrodisplasia con difetti di crescita delle ossa lunghe e della colonna vertebrale</t>
  </si>
  <si>
    <t>Q77.9</t>
  </si>
  <si>
    <t>Osteochondrodysplasia with defects of growth of tubular bones and spine, unspecified</t>
  </si>
  <si>
    <t>Osteocondrodisplasia con difetti di crescita delle ossa lunghe e della colonna vertebrale, non specificata</t>
  </si>
  <si>
    <t>Q78</t>
  </si>
  <si>
    <t>Other osteochondrodysplasias</t>
  </si>
  <si>
    <t>Altre osteocondrodisplasie</t>
  </si>
  <si>
    <t>Q78.0</t>
  </si>
  <si>
    <t>Osteogenesis imperfecta</t>
  </si>
  <si>
    <t>Osteogenesi imperfetta</t>
  </si>
  <si>
    <t>Q78.1</t>
  </si>
  <si>
    <t>Polyostotic fibrous dysplasia</t>
  </si>
  <si>
    <t>Displasia fibrosa poliostotica</t>
  </si>
  <si>
    <t>Q78.2</t>
  </si>
  <si>
    <t>Osteopetrosis</t>
  </si>
  <si>
    <t>Osteopetrosi</t>
  </si>
  <si>
    <t>Q78.3</t>
  </si>
  <si>
    <t>Progressive diaphyseal dysplasia</t>
  </si>
  <si>
    <t>Displasia diafisaria progressiva</t>
  </si>
  <si>
    <t>Q78.4</t>
  </si>
  <si>
    <t>Enchondromatosis</t>
  </si>
  <si>
    <t>Encondromatosi</t>
  </si>
  <si>
    <t>Q78.5</t>
  </si>
  <si>
    <t>Metaphyseal dysplasia</t>
  </si>
  <si>
    <t>Displasia metafisaria</t>
  </si>
  <si>
    <t>Q78.6</t>
  </si>
  <si>
    <t>Multiple congenital exostoses</t>
  </si>
  <si>
    <t>Esostosi multipla congenita</t>
  </si>
  <si>
    <t>Q78.8</t>
  </si>
  <si>
    <t>Other specified osteochondrodysplasias</t>
  </si>
  <si>
    <t>Altre osteocondrodisplasie specificate</t>
  </si>
  <si>
    <t>Q78.9</t>
  </si>
  <si>
    <t>Osteochondrodysplasia, unspecified</t>
  </si>
  <si>
    <t>Osteocondrodisplasia non specificata</t>
  </si>
  <si>
    <t>Q79</t>
  </si>
  <si>
    <t>Congenital malformations of the musculoskeletal system, not elsewhere classified</t>
  </si>
  <si>
    <t>Malformazioni congenite del sistema osteomuscolare non classificate altrove</t>
  </si>
  <si>
    <t>Q79.0</t>
  </si>
  <si>
    <t>Congenital diaphragmatic hernia</t>
  </si>
  <si>
    <t>Ernia diaframmatica congenita</t>
  </si>
  <si>
    <t>Q79.1</t>
  </si>
  <si>
    <t>Other congenital malformations of diaphragm</t>
  </si>
  <si>
    <t>Altre malformazioni congenite del diaframma</t>
  </si>
  <si>
    <t>Q79.2</t>
  </si>
  <si>
    <t>Exomphalos</t>
  </si>
  <si>
    <t>Esonfalo</t>
  </si>
  <si>
    <t>Q79.3</t>
  </si>
  <si>
    <t>Gastroschisis</t>
  </si>
  <si>
    <t>Gastroschisi</t>
  </si>
  <si>
    <t>Q79.4</t>
  </si>
  <si>
    <t>Prune belly syndrome</t>
  </si>
  <si>
    <t>Sindrome da deficit della muscolatura addominale</t>
  </si>
  <si>
    <t>Q79.5</t>
  </si>
  <si>
    <t>Other congenital malformations of abdominal wall</t>
  </si>
  <si>
    <t>Altre malformazioni congenite della parete addominale</t>
  </si>
  <si>
    <t>Q79.6</t>
  </si>
  <si>
    <t>Ehlers-Danlos syndrome</t>
  </si>
  <si>
    <t>Sindrome di Ehlers Danlos</t>
  </si>
  <si>
    <t>Q79.8</t>
  </si>
  <si>
    <t>Other congenital malformations of musculoskeletal system</t>
  </si>
  <si>
    <t>Altre malformazioni del sistema osteomuscolare</t>
  </si>
  <si>
    <t>Q79.9</t>
  </si>
  <si>
    <t>Congenital malformation of musculoskeletal system, unspecified</t>
  </si>
  <si>
    <t>Malformazione congenita del sistema osteomuscolare, non specificata</t>
  </si>
  <si>
    <t>Q80</t>
  </si>
  <si>
    <t>Congenital ichthyosis</t>
  </si>
  <si>
    <t>Ittiosi congenita</t>
  </si>
  <si>
    <t>Q80.0</t>
  </si>
  <si>
    <t>Ichthyosis vulgaris</t>
  </si>
  <si>
    <t>Ittiosi volgare</t>
  </si>
  <si>
    <t>Q80.1</t>
  </si>
  <si>
    <t>X-linked ichthyosis</t>
  </si>
  <si>
    <t>Ittiosi legata al cromosoma  X</t>
  </si>
  <si>
    <t>Q80.2</t>
  </si>
  <si>
    <t>Lamellar ichthyosis</t>
  </si>
  <si>
    <t>Ittiosi lamellare</t>
  </si>
  <si>
    <t>Q80.3</t>
  </si>
  <si>
    <t>Congenital bullous ichthyosiform erythroderma</t>
  </si>
  <si>
    <t>Eritroderma ittiosiforme bolloso congenito</t>
  </si>
  <si>
    <t>Q80.4</t>
  </si>
  <si>
    <t>Harlequin fetus</t>
  </si>
  <si>
    <t>Feto arlecchino</t>
  </si>
  <si>
    <t>Q80.8</t>
  </si>
  <si>
    <t>Other congenital ichthyosis</t>
  </si>
  <si>
    <t>Altra ittiosi congenita</t>
  </si>
  <si>
    <t>Q80.9</t>
  </si>
  <si>
    <t>Congenital ichthyosis, unspecified</t>
  </si>
  <si>
    <t>Ittiosi congenita non specificata</t>
  </si>
  <si>
    <t>Q81</t>
  </si>
  <si>
    <t>Epidermolysis bullosa</t>
  </si>
  <si>
    <t>Epidermolisi bollosa</t>
  </si>
  <si>
    <t>Q81.0</t>
  </si>
  <si>
    <t>Epidermolysis bullosa simplex</t>
  </si>
  <si>
    <t>Epidermolisi bollosa semplice</t>
  </si>
  <si>
    <t>Q81.1</t>
  </si>
  <si>
    <t>Epidermolysis bullosa letalis</t>
  </si>
  <si>
    <t>Epidermolisi bollosa letale</t>
  </si>
  <si>
    <t>Q81.2</t>
  </si>
  <si>
    <t>Epidermolysis bullosa dystrophica</t>
  </si>
  <si>
    <t>Epidermolisi bollosa distrofica</t>
  </si>
  <si>
    <t>Q81.8</t>
  </si>
  <si>
    <t>Other epidermolysis bullosa</t>
  </si>
  <si>
    <t>Altra epidermolisi bollosa</t>
  </si>
  <si>
    <t>Q81.9</t>
  </si>
  <si>
    <t>Epidermolysis bullosa, unspecified</t>
  </si>
  <si>
    <t>Epidermolisi bollosa non specificata</t>
  </si>
  <si>
    <t>Q82</t>
  </si>
  <si>
    <t>Other congenital malformations of skin</t>
  </si>
  <si>
    <t>Altre malformazioni congenite della cute</t>
  </si>
  <si>
    <t>Q82.0</t>
  </si>
  <si>
    <t>Hereditary lymphoedema</t>
  </si>
  <si>
    <t>Linfedema ereditario</t>
  </si>
  <si>
    <t>Q82.1</t>
  </si>
  <si>
    <t>Xeroderma pigmentosum</t>
  </si>
  <si>
    <t>Q82.2</t>
  </si>
  <si>
    <t>Mastocytosis</t>
  </si>
  <si>
    <t>Mastocitosi</t>
  </si>
  <si>
    <t>Q82.3</t>
  </si>
  <si>
    <t>Incontinentia pigmenti</t>
  </si>
  <si>
    <t>Q82.4</t>
  </si>
  <si>
    <t>Ectodermal dysplasia (anhidrotic)</t>
  </si>
  <si>
    <t>Displasia ectodermica (anidrotica)</t>
  </si>
  <si>
    <t>Q82.5</t>
  </si>
  <si>
    <t>Congenital non-neoplastic naevus</t>
  </si>
  <si>
    <t>Nevo congenito non neoplastico</t>
  </si>
  <si>
    <t>Q82.8</t>
  </si>
  <si>
    <t>Other specified congenital malformations of skin</t>
  </si>
  <si>
    <t>Altre malformazioni congenite, specificate, della cute</t>
  </si>
  <si>
    <t>Q82.9</t>
  </si>
  <si>
    <t>Congenital malformation of skin, unspecified</t>
  </si>
  <si>
    <t>Malformazione congenita della cute non specificata</t>
  </si>
  <si>
    <t>Q83</t>
  </si>
  <si>
    <t>Congenital malformations of breast</t>
  </si>
  <si>
    <t>Malformazioni congenite della mammella</t>
  </si>
  <si>
    <t>Q83.0</t>
  </si>
  <si>
    <t>Congenital absence of breast with absent nipple</t>
  </si>
  <si>
    <t>Assenza congenita della mammella con assenza del capezzolo</t>
  </si>
  <si>
    <t>Q83.1</t>
  </si>
  <si>
    <t>Accessory breast</t>
  </si>
  <si>
    <t>Mammella accessoria</t>
  </si>
  <si>
    <t>Q83.2</t>
  </si>
  <si>
    <t>Absent nipple</t>
  </si>
  <si>
    <t>Assenza del capezzolo</t>
  </si>
  <si>
    <t>Q83.3</t>
  </si>
  <si>
    <t>Accessory nipple</t>
  </si>
  <si>
    <t>Capezzolo accessorio</t>
  </si>
  <si>
    <t>Q83.8</t>
  </si>
  <si>
    <t>Other congenital malformations of breast</t>
  </si>
  <si>
    <t>Altre malformazioni congenite della mammella</t>
  </si>
  <si>
    <t>Q83.9</t>
  </si>
  <si>
    <t>Congenital malformation of breast, unspecified</t>
  </si>
  <si>
    <t>Malformazione congenita della mammella non specificata</t>
  </si>
  <si>
    <t>Q84</t>
  </si>
  <si>
    <t>Other congenital malformations of integument</t>
  </si>
  <si>
    <t>Altre malformazioni congenite del tegumento</t>
  </si>
  <si>
    <t>Q84.0</t>
  </si>
  <si>
    <t>Congenital alopecia</t>
  </si>
  <si>
    <t>Alopecia congenita</t>
  </si>
  <si>
    <t>Q84.1</t>
  </si>
  <si>
    <t>Congenital morphological disturbances of hair, not elsewhere classified</t>
  </si>
  <si>
    <t>Alterazioni morfologiche congenite dei capelli e dei peli non classificate altrove</t>
  </si>
  <si>
    <t>Q84.2</t>
  </si>
  <si>
    <t>Other congenital malformations of hair</t>
  </si>
  <si>
    <t>Altre malformazioni congenite dei capelli e dei peli</t>
  </si>
  <si>
    <t>Q84.3</t>
  </si>
  <si>
    <t>Anonychia</t>
  </si>
  <si>
    <t>Anonichia</t>
  </si>
  <si>
    <t>Q84.4</t>
  </si>
  <si>
    <t>Congenital leukonychia</t>
  </si>
  <si>
    <t>Leuconichia congenita</t>
  </si>
  <si>
    <t>Q84.5</t>
  </si>
  <si>
    <t>Enlarged and hypertrophic nails</t>
  </si>
  <si>
    <t>Unghie allargate e ipertrofiche</t>
  </si>
  <si>
    <t>Q84.6</t>
  </si>
  <si>
    <t>Other congenital malformations of nails</t>
  </si>
  <si>
    <t>Altre malformazioni congenite delle unghie</t>
  </si>
  <si>
    <t>Q84.8</t>
  </si>
  <si>
    <t>Other specified congenital malformations of integument</t>
  </si>
  <si>
    <t>Altre malformazioni congenite specificate del tegumento</t>
  </si>
  <si>
    <t>Q84.9</t>
  </si>
  <si>
    <t>Congenital malformation of integument, unspecified</t>
  </si>
  <si>
    <t>Malformazione congenita del tegumento non specificata</t>
  </si>
  <si>
    <t>Q85</t>
  </si>
  <si>
    <t>Phakomatoses, not elsewhere classified</t>
  </si>
  <si>
    <t>Facomatosi non classificate altrove</t>
  </si>
  <si>
    <t>Q85.0</t>
  </si>
  <si>
    <t>Neurofibromatosis (nonmalignant)</t>
  </si>
  <si>
    <t>Neurofibromatosi (non maligna)</t>
  </si>
  <si>
    <t>Q85.1</t>
  </si>
  <si>
    <t>Tuberous sclerosis</t>
  </si>
  <si>
    <t>Sclerosi tuberosa</t>
  </si>
  <si>
    <t>Q85.8</t>
  </si>
  <si>
    <t>Other phakomatoses, not elsewhere classified</t>
  </si>
  <si>
    <t>Altre facomatosi non classificate altrove</t>
  </si>
  <si>
    <t>Q85.9</t>
  </si>
  <si>
    <t>Phakomatosis, unspecified</t>
  </si>
  <si>
    <t>Facomatosi non specificata</t>
  </si>
  <si>
    <t>Q86</t>
  </si>
  <si>
    <t>Congenital malformation syndromes due to known exogenous causes, not elsewhere classified</t>
  </si>
  <si>
    <t>Sindromi malformative congenite da cause esogene conosciute, non classificate altrove</t>
  </si>
  <si>
    <t>Q86.0</t>
  </si>
  <si>
    <t>Fetal alcohol syndrome (dysmorphic)</t>
  </si>
  <si>
    <t>Sindrome feto alcolica (dismorfica)</t>
  </si>
  <si>
    <t>Q86.1</t>
  </si>
  <si>
    <t>Fetal hydantoin syndrome</t>
  </si>
  <si>
    <t>Sindrome fetale da idantoina</t>
  </si>
  <si>
    <t>Q86.2</t>
  </si>
  <si>
    <t>Dysmorphism due to warfarin</t>
  </si>
  <si>
    <t>Dismorfismo da Warfarin</t>
  </si>
  <si>
    <t>Q86.8</t>
  </si>
  <si>
    <t>Other congenital malformation syndromes due to known exogenous causes</t>
  </si>
  <si>
    <t>Altre sindromi malformative congenite da cause esogene conosciute</t>
  </si>
  <si>
    <t>Q87</t>
  </si>
  <si>
    <t>Other specified congenital malformation syndromes affecting multiple systems</t>
  </si>
  <si>
    <t>Altre sindromi malformative congenite, specificate, di apparati multipli</t>
  </si>
  <si>
    <t>Q87.0</t>
  </si>
  <si>
    <t>Congenital malformation syndromes predominantly affecting facial appearance</t>
  </si>
  <si>
    <t>Sindromi malformative congenite che alterano soprattutto l'aspetto facciale</t>
  </si>
  <si>
    <t>Q87.1</t>
  </si>
  <si>
    <t>Congenital malformation syndromes predominantly associated with short stature</t>
  </si>
  <si>
    <t>Sindromi malformative congenite associate soprattutto a bassa statura</t>
  </si>
  <si>
    <t>Q87.2</t>
  </si>
  <si>
    <t>Congenital malformation syndromes predominantly involving limbs</t>
  </si>
  <si>
    <t>Sindromi malformative congenite che interessano soprattutto gli arti</t>
  </si>
  <si>
    <t>Q87.3</t>
  </si>
  <si>
    <t>Congenital malformation syndromes involving early overgrowth</t>
  </si>
  <si>
    <t>Sindromi malformative congenite caratterizzate da un accrescimento precoce eccessivo</t>
  </si>
  <si>
    <t>Q87.4</t>
  </si>
  <si>
    <t>Marfan syndrome</t>
  </si>
  <si>
    <t>Sindrome di Marfan</t>
  </si>
  <si>
    <t>Q87.5</t>
  </si>
  <si>
    <t>Other congenital malformation syndromes with other skeletal changes</t>
  </si>
  <si>
    <t>Altre sindromi malformative congenite con altre alterazioni scheletriche</t>
  </si>
  <si>
    <t>Q87.8</t>
  </si>
  <si>
    <t>Other specified congenital malformation syndromes, not elsewhere classified</t>
  </si>
  <si>
    <t>Altre sindromi malformative congenite, specificate, non classificate altrove</t>
  </si>
  <si>
    <t>Q89</t>
  </si>
  <si>
    <t>Other congenital malformations, not elsewhere classified</t>
  </si>
  <si>
    <t>Altre malformazioni congenite non classificate altrove</t>
  </si>
  <si>
    <t>Q89.0</t>
  </si>
  <si>
    <t>Congenital malformations of spleen</t>
  </si>
  <si>
    <t>Malformazioni congenite della milza</t>
  </si>
  <si>
    <t>Q89.1</t>
  </si>
  <si>
    <t>Congenital malformations of adrenal gland</t>
  </si>
  <si>
    <t>Malformazioni congenite di ghiandola surrenale</t>
  </si>
  <si>
    <t>Q89.2</t>
  </si>
  <si>
    <t>Congenital malformations of other endocrine glands</t>
  </si>
  <si>
    <t>Malformazioni congenite di altre ghiandole endocrine</t>
  </si>
  <si>
    <t>Q89.3</t>
  </si>
  <si>
    <t>Situs inversus</t>
  </si>
  <si>
    <t>Q89.4</t>
  </si>
  <si>
    <t>Conjoined twins</t>
  </si>
  <si>
    <t>Gemelli congiunti</t>
  </si>
  <si>
    <t>Q89.7</t>
  </si>
  <si>
    <t>Multiple congenital malformations, not elsewhere classified</t>
  </si>
  <si>
    <t>Malformazioni congenite multiple non classificate altrove</t>
  </si>
  <si>
    <t>Q89.8</t>
  </si>
  <si>
    <t>Other specified congenital malformations</t>
  </si>
  <si>
    <t>Altre malformazioni congenite specificate</t>
  </si>
  <si>
    <t>Q89.9</t>
  </si>
  <si>
    <t>Congenital malformation, unspecified</t>
  </si>
  <si>
    <t>Malformazione congenita non specificata</t>
  </si>
  <si>
    <t>Q90</t>
  </si>
  <si>
    <t>Down syndrome</t>
  </si>
  <si>
    <t>Sindrome di Down</t>
  </si>
  <si>
    <t>Q90.0</t>
  </si>
  <si>
    <t>Trisomy 21, meiotic nondisjunction</t>
  </si>
  <si>
    <t>Trisomia 21, non disgiunzione meiotica</t>
  </si>
  <si>
    <t>Q90.1</t>
  </si>
  <si>
    <t>Trisomy 21, mosaicism (mitotic nondisjunction)</t>
  </si>
  <si>
    <t>Trisomia 21, mosaicismo (non disgiunzione mitotica)</t>
  </si>
  <si>
    <t>Q90.2</t>
  </si>
  <si>
    <t>Trisomy 21, translocation</t>
  </si>
  <si>
    <t>Trisomia 21, traslocazione</t>
  </si>
  <si>
    <t>Q90.9</t>
  </si>
  <si>
    <t>Down syndrome, unspecified</t>
  </si>
  <si>
    <t>Sindrome di Down non specificata</t>
  </si>
  <si>
    <t>Q91</t>
  </si>
  <si>
    <t>Edwards syndrome and Patau syndrome</t>
  </si>
  <si>
    <t>Sindrome di Edwards e sindrome di Patau</t>
  </si>
  <si>
    <t>Q91.0</t>
  </si>
  <si>
    <t>Trisomy 18, meiotic nondisjunction</t>
  </si>
  <si>
    <t>Trisomia 18, non disgiunzione meiotica</t>
  </si>
  <si>
    <t>Q91.1</t>
  </si>
  <si>
    <t>Trisomy 18, mosaicism (mitotic nondisjunction)</t>
  </si>
  <si>
    <t>Trisomia 18, mosaicismo (non disgiunzione mitotica)</t>
  </si>
  <si>
    <t>Q91.2</t>
  </si>
  <si>
    <t>Trisomy 18, translocation</t>
  </si>
  <si>
    <t>Trisomia 18, traslocazione</t>
  </si>
  <si>
    <t>Q91.3</t>
  </si>
  <si>
    <t>Edwards' syndrome, unspecified</t>
  </si>
  <si>
    <t>Sindrome di Edwards non specificata</t>
  </si>
  <si>
    <t>Q91.4</t>
  </si>
  <si>
    <t>Trisomy 13, meiotic nondisjunction</t>
  </si>
  <si>
    <t>Trisomia 13, non disgiunzione meiotica</t>
  </si>
  <si>
    <t>Q91.5</t>
  </si>
  <si>
    <t>Trisomy 13, mosaicism (mitotic nondisjunction)</t>
  </si>
  <si>
    <t>Trisomia 13, mosaicismo (non disgiunzione mitotica)</t>
  </si>
  <si>
    <t>Q91.6</t>
  </si>
  <si>
    <t>Trisomy 13, translocation</t>
  </si>
  <si>
    <t>Trisomia 13, traslocazione</t>
  </si>
  <si>
    <t>Q91.7</t>
  </si>
  <si>
    <t>Patau syndrome, unspecified</t>
  </si>
  <si>
    <t>Sindrome di Patau non specificata</t>
  </si>
  <si>
    <t>Q92</t>
  </si>
  <si>
    <t>Other trisomies and partial trisomies of the autosomes, not elsewhere classified</t>
  </si>
  <si>
    <t>Altre trisomie e trisomie parziali di autosomi non classificate altrove</t>
  </si>
  <si>
    <t>Q92.0</t>
  </si>
  <si>
    <t>Whole chromosome trisomy, meiotic nondisjunction</t>
  </si>
  <si>
    <t>Trisomia completa, non disgiunzione meiotica</t>
  </si>
  <si>
    <t>Q92.1</t>
  </si>
  <si>
    <t>Whole chromosome trisomy, mosaicism (mitotic nondisjunction)</t>
  </si>
  <si>
    <t>Trisomia completa, mosaicismo (non disgiunzione mitotica)</t>
  </si>
  <si>
    <t>Q92.2</t>
  </si>
  <si>
    <t>Major partial trisomy</t>
  </si>
  <si>
    <t>Trisomia parziale maggiore</t>
  </si>
  <si>
    <t>Q92.3</t>
  </si>
  <si>
    <t>Minor partial trisomy</t>
  </si>
  <si>
    <t>Trisomia parziale minore</t>
  </si>
  <si>
    <t>Q92.4</t>
  </si>
  <si>
    <t>Duplications seen only at prometaphase</t>
  </si>
  <si>
    <t>Duplicazioni viste solo in prometafase</t>
  </si>
  <si>
    <t>Q92.5</t>
  </si>
  <si>
    <t>Duplications with other complex rearrangements</t>
  </si>
  <si>
    <t>Duplicazioni con altri riassestamenti complessi</t>
  </si>
  <si>
    <t>Q92.6</t>
  </si>
  <si>
    <t>Extra marker chromosomes</t>
  </si>
  <si>
    <t>Cromosomi marcatori soprannumerari</t>
  </si>
  <si>
    <t>Q92.7</t>
  </si>
  <si>
    <t>Triploidy and polyploidy</t>
  </si>
  <si>
    <t>Triploidia e poliploidia</t>
  </si>
  <si>
    <t>Q92.8</t>
  </si>
  <si>
    <t>Other specified trisomies and partial trisomies of autosomes</t>
  </si>
  <si>
    <t>Altre trisomie specificate e trisomie parziali di autosomi</t>
  </si>
  <si>
    <t>Q92.9</t>
  </si>
  <si>
    <t>Trisomy and partial trisomy of autosomes, unspecified</t>
  </si>
  <si>
    <t>Trisomia e trisomia parziale di autosomi non specificate</t>
  </si>
  <si>
    <t>Q93</t>
  </si>
  <si>
    <t>Monosomies and deletions from the autosomes, not elsewhere classified</t>
  </si>
  <si>
    <t>Monosomie e delezioni di autosomi non classificate altrove</t>
  </si>
  <si>
    <t>Q93.0</t>
  </si>
  <si>
    <t>Whole chromosome monosomy, meiotic nondisjunction</t>
  </si>
  <si>
    <t>Monosomia completa, non disgiunzione meiotica</t>
  </si>
  <si>
    <t>Q93.1</t>
  </si>
  <si>
    <t>Whole chromosome monosomy, mosaicism (mitotic nondisjunction)</t>
  </si>
  <si>
    <t>Monosomia completa, mosaicismo (non disgiunzione mitotica)</t>
  </si>
  <si>
    <t>Q93.2</t>
  </si>
  <si>
    <t>Chromosome replaced with ring or dicentric</t>
  </si>
  <si>
    <t>Cromosomi ad anello e dicentrici</t>
  </si>
  <si>
    <t>Q93.3</t>
  </si>
  <si>
    <t>Deletion of short arm of chromosome 4</t>
  </si>
  <si>
    <t>Delezione del braccio corto del cromosoma 4</t>
  </si>
  <si>
    <t>Q93.4</t>
  </si>
  <si>
    <t>Deletion of short arm of chromosome 5</t>
  </si>
  <si>
    <t>Delezione del braccio corto del cromosoma 5</t>
  </si>
  <si>
    <t>Q93.5</t>
  </si>
  <si>
    <t>Other deletions of part of a chromosome</t>
  </si>
  <si>
    <t>Altre delezioni parziali di un cromosoma</t>
  </si>
  <si>
    <t>Q93.6</t>
  </si>
  <si>
    <t>Deletions seen only at prometaphase</t>
  </si>
  <si>
    <t>Delezioni viste solo in prometafase</t>
  </si>
  <si>
    <t>Q93.7</t>
  </si>
  <si>
    <t>Deletions with other complex rearrangements</t>
  </si>
  <si>
    <t>Delezioni con altri riarrangiamenti complessi</t>
  </si>
  <si>
    <t>Q93.8</t>
  </si>
  <si>
    <t>Other deletions from the autosomes</t>
  </si>
  <si>
    <t>Altre delezioni a carico di autosomi</t>
  </si>
  <si>
    <t>Q93.9</t>
  </si>
  <si>
    <t>Deletion from autosomes, unspecified</t>
  </si>
  <si>
    <t>Delezione a carico di autosomi non specificata</t>
  </si>
  <si>
    <t>Q95</t>
  </si>
  <si>
    <t>Balanced rearrangements and structural markers, not elsewhere classified</t>
  </si>
  <si>
    <t>Riarrangiamenti bilanciati e marcatori strutturali non classificati altrove</t>
  </si>
  <si>
    <t>Q95.0</t>
  </si>
  <si>
    <t>Balanced translocation and insertion in normal individual</t>
  </si>
  <si>
    <t>Traslocazione bilanciata ed inserzione in individuo normale</t>
  </si>
  <si>
    <t>Q95.1</t>
  </si>
  <si>
    <t>Chromosome inversion in normal individual</t>
  </si>
  <si>
    <t>Inversione cromosomica in individuo normale</t>
  </si>
  <si>
    <t>Q95.2</t>
  </si>
  <si>
    <t>Balanced autosomal rearrangement in abnormal individual</t>
  </si>
  <si>
    <t>Riarrangiamento autosomico bilanciato in individuo non normale</t>
  </si>
  <si>
    <t>Q95.3</t>
  </si>
  <si>
    <t>Balanced sex/autosomal rearrangement in abnormal individual</t>
  </si>
  <si>
    <t>Riarrangiamento bilanciato cromosoma sessuale/autosoma in individuo</t>
  </si>
  <si>
    <t>Q95.4</t>
  </si>
  <si>
    <t>Individuals with marker heterochromatin</t>
  </si>
  <si>
    <t>Individui con marcatore per eterocromatina</t>
  </si>
  <si>
    <t>Q95.5</t>
  </si>
  <si>
    <t>Individuals with autosomal fragile site</t>
  </si>
  <si>
    <t>Individui con siti fragili autosomici</t>
  </si>
  <si>
    <t>Q95.8</t>
  </si>
  <si>
    <t>Other balanced rearrangements and structural markers</t>
  </si>
  <si>
    <t>Altri riarrangiamenti bilanciati e marcatori strutturali</t>
  </si>
  <si>
    <t>Q95.9</t>
  </si>
  <si>
    <t>Balanced rearrangement and structural marker, unspecified</t>
  </si>
  <si>
    <t>Riarrangiamento bilanciato e marcatore strutturale, non specificato</t>
  </si>
  <si>
    <t>Q96</t>
  </si>
  <si>
    <t>Turner syndrome</t>
  </si>
  <si>
    <t>Sindrome di Turner</t>
  </si>
  <si>
    <t>Q96.0</t>
  </si>
  <si>
    <t>Karyotype 45,X</t>
  </si>
  <si>
    <t>Cariotipo 45,X</t>
  </si>
  <si>
    <t>Q96.1</t>
  </si>
  <si>
    <t>Karyotype 46,X iso (Xq)</t>
  </si>
  <si>
    <t>Cariotipo 46,X iso (Xq)</t>
  </si>
  <si>
    <t>Q96.2</t>
  </si>
  <si>
    <t>Karyotype 46,X with abnormal sex chromosome, except iso (Xq)</t>
  </si>
  <si>
    <t>Cariotipo 46,X con cromosoma sessuale anormale, eccetto iso (Xq)</t>
  </si>
  <si>
    <t>Q96.3</t>
  </si>
  <si>
    <t>Mosaicism, 45,X/46,XX or XY</t>
  </si>
  <si>
    <t>Mosaicismo, 45,X/46,XX o XY</t>
  </si>
  <si>
    <t>Q96.4</t>
  </si>
  <si>
    <t>Mosaicism, 45,X/other cell line(s) with abnormal sex chromosome</t>
  </si>
  <si>
    <t>Mosaicismo, 45,X/altra(e) linea(e) cellulare(i) con cromosoma sessuale anormale</t>
  </si>
  <si>
    <t>Q96.8</t>
  </si>
  <si>
    <t>Other variants of Turner syndrome</t>
  </si>
  <si>
    <t>Altre varianti della sindrome di Turner</t>
  </si>
  <si>
    <t>Q96.9</t>
  </si>
  <si>
    <t>Turner syndrome, unspecified</t>
  </si>
  <si>
    <t>Sindrome di Turner non specificata</t>
  </si>
  <si>
    <t>Q97</t>
  </si>
  <si>
    <t>Other sex chromosome abnormalities, female phenotype, not elsewhere classified</t>
  </si>
  <si>
    <t>Altre anomalie dei cromosomi sessuali, fenotipo femminile, non classificate altrove</t>
  </si>
  <si>
    <t>Q97.0</t>
  </si>
  <si>
    <t>Karyotype 47,XXX</t>
  </si>
  <si>
    <t>Cariotipo 47,XXX</t>
  </si>
  <si>
    <t>Q97.1</t>
  </si>
  <si>
    <t>Female with more than three X chromosomes</t>
  </si>
  <si>
    <t>Femmina con polisomia X</t>
  </si>
  <si>
    <t>Q97.2</t>
  </si>
  <si>
    <t>Mosaicism, lines with various numbers of X chromosomes</t>
  </si>
  <si>
    <t>Mosaicismo, linee con numero variabile di cromosomi X</t>
  </si>
  <si>
    <t>Q97.3</t>
  </si>
  <si>
    <t>Female with 46,XY karyotype</t>
  </si>
  <si>
    <t>Femmina con cariotipo 46,XY</t>
  </si>
  <si>
    <t>Q97.8</t>
  </si>
  <si>
    <t>Other specified sex chromosome abnormalities, female phenotype</t>
  </si>
  <si>
    <t>Altre anomalie, specificate, dei cromosomi sessuali, fenotipo femminile</t>
  </si>
  <si>
    <t>Q97.9</t>
  </si>
  <si>
    <t>Sex chromosome abnormality, female phenotype, unspecified</t>
  </si>
  <si>
    <t>Anomalia dei cromosomi sessuali, non specificata, fenotipo femminile</t>
  </si>
  <si>
    <t>Q98</t>
  </si>
  <si>
    <t>Other sex chromosome abnormalities, male phenotype, not elsewhere classified</t>
  </si>
  <si>
    <t>Altre anomalie dei cromosomi sessuali, fenotipo maschile, non classificate altrove</t>
  </si>
  <si>
    <t>Q98.0</t>
  </si>
  <si>
    <t>Klinefelter syndrome karyotype 47,XXY</t>
  </si>
  <si>
    <t>Sindrome di Klinefelter, cariotipo 47,XXY</t>
  </si>
  <si>
    <t>Q98.1</t>
  </si>
  <si>
    <t>Klinefelter syndrome, male with more than two X chromosomes</t>
  </si>
  <si>
    <t>Sindrome di Klinefelter, maschio con polisomia X</t>
  </si>
  <si>
    <t>Q98.2</t>
  </si>
  <si>
    <t>Klinefelter syndrome, male with 46,XX karyotype</t>
  </si>
  <si>
    <t>Sindrome di Klinefelter, maschio con cariotipo 46,XX</t>
  </si>
  <si>
    <t>Q98.3</t>
  </si>
  <si>
    <t>Other male with 46,XX karyotype</t>
  </si>
  <si>
    <t>Altro fenotipo maschile con cariotipo 46,XX</t>
  </si>
  <si>
    <t>Q98.4</t>
  </si>
  <si>
    <t>Klinefelter syndrome, unspecified</t>
  </si>
  <si>
    <t>Sindrome di Klinefelter non specificata</t>
  </si>
  <si>
    <t>Q98.5</t>
  </si>
  <si>
    <t>Karyotype 47,XYY</t>
  </si>
  <si>
    <t>Cariotipo 47,XYY</t>
  </si>
  <si>
    <t>Q98.6</t>
  </si>
  <si>
    <t>Male with structurally abnormal sex chromosome</t>
  </si>
  <si>
    <t>Maschio con cromosomi sessuali strutturalmente anormali</t>
  </si>
  <si>
    <t>Q98.7</t>
  </si>
  <si>
    <t>Male with sex chromosome mosaicism</t>
  </si>
  <si>
    <t>Maschio con mosaicismo dei cromosomi sessuali</t>
  </si>
  <si>
    <t>Q98.8</t>
  </si>
  <si>
    <t>Other specified sex chromosome abnormalities, male phenotype</t>
  </si>
  <si>
    <t>Altre anomalie, specificate, dei cromosomi sessuali, fenotipo maschile</t>
  </si>
  <si>
    <t>Q98.9</t>
  </si>
  <si>
    <t>Sex chromosome abnormality, male phenotype, unspecified</t>
  </si>
  <si>
    <t>Anomalie dei cromosomi sessuali non specificata, fenotipo maschile</t>
  </si>
  <si>
    <t>Q99</t>
  </si>
  <si>
    <t>Other chromosome abnormalities, not elsewhere classified</t>
  </si>
  <si>
    <t>Altre anomalie dei cromosomi non classificate altrove</t>
  </si>
  <si>
    <t>Q99.0</t>
  </si>
  <si>
    <t>Chimera 46,XX/46,XY</t>
  </si>
  <si>
    <t>Chimerismo 46,XX/46,XY</t>
  </si>
  <si>
    <t>Q99.1</t>
  </si>
  <si>
    <t>46,XX true hermaphrodite</t>
  </si>
  <si>
    <t>46,XX ermafroditismo vero</t>
  </si>
  <si>
    <t>Q99.2</t>
  </si>
  <si>
    <t>Fragile X chromosome</t>
  </si>
  <si>
    <t>Fragilità del cromosoma X</t>
  </si>
  <si>
    <t>Q99.8</t>
  </si>
  <si>
    <t>Other specified chromosome abnormalities</t>
  </si>
  <si>
    <t>Altre anomalie cromosomiche specificate</t>
  </si>
  <si>
    <t>Q99.9</t>
  </si>
  <si>
    <t>Chromosomal abnormality, unspecified</t>
  </si>
  <si>
    <t>Anomalia cromosomica non specificata</t>
  </si>
  <si>
    <t>R00</t>
  </si>
  <si>
    <t>Abnormalities of heart beat</t>
  </si>
  <si>
    <t>Anormalità del battito cardiaco</t>
  </si>
  <si>
    <t>R00.0</t>
  </si>
  <si>
    <t>Tachycardia, unspecified</t>
  </si>
  <si>
    <t>Tachicardia non specificata</t>
  </si>
  <si>
    <t>R00.1</t>
  </si>
  <si>
    <t>Bradycardia, unspecified</t>
  </si>
  <si>
    <t>Bradicardia non specificata</t>
  </si>
  <si>
    <t>R00.2</t>
  </si>
  <si>
    <t>Palpitations</t>
  </si>
  <si>
    <t>Palpitazioni</t>
  </si>
  <si>
    <t>R00.3</t>
  </si>
  <si>
    <t>Pulseless electrical activity, not elsewhere classified</t>
  </si>
  <si>
    <t>Attività elettrica senza polso, non classificata altrove</t>
  </si>
  <si>
    <t>R00.8</t>
  </si>
  <si>
    <t>Other and unspecified abnormalities of heart beat</t>
  </si>
  <si>
    <t>Altre e non specificate anormalità del battito cardiaco</t>
  </si>
  <si>
    <t>R01</t>
  </si>
  <si>
    <t>Cardiac murmurs and other cardiac sounds</t>
  </si>
  <si>
    <t>Soffi ed altri rumori cardiaci</t>
  </si>
  <si>
    <t>R01.0</t>
  </si>
  <si>
    <t>Benign and innocent cardiac murmurs</t>
  </si>
  <si>
    <t>Soffio cardiaco benigno e soffio innocente</t>
  </si>
  <si>
    <t>R01.1</t>
  </si>
  <si>
    <t>Cardiac murmur, unspecified</t>
  </si>
  <si>
    <t>Soffio cardiaco non specificato</t>
  </si>
  <si>
    <t>R01.2</t>
  </si>
  <si>
    <t>Other cardiac sounds</t>
  </si>
  <si>
    <t>Altri rumori cardiaci</t>
  </si>
  <si>
    <t>R02</t>
  </si>
  <si>
    <t>Gangrene, not elsewhere classified</t>
  </si>
  <si>
    <t>Gangrena non classificata altrove</t>
  </si>
  <si>
    <t>R03</t>
  </si>
  <si>
    <t>Abnormal blood-pressure reading, without diagnosis</t>
  </si>
  <si>
    <t>Riscontro, non diagnostico, di valore anormale di pressione sanguigna arteriosa</t>
  </si>
  <si>
    <t>R03.0</t>
  </si>
  <si>
    <t>Elevated blood-pressure reading, without diagnosis of hypertension</t>
  </si>
  <si>
    <t>Riscontro di valore elevato di pressione sanguigna arteriosa, senza</t>
  </si>
  <si>
    <t>R03.1</t>
  </si>
  <si>
    <t>Nonspecific low blood-pressure reading</t>
  </si>
  <si>
    <t>Riscontro, non diagnostico, di valore basso di pressione sanguigna arteriosa</t>
  </si>
  <si>
    <t>R04</t>
  </si>
  <si>
    <t>Haemorrhage from respiratory passages</t>
  </si>
  <si>
    <t>Emorragia delle vie respiratorie</t>
  </si>
  <si>
    <t>R04.0</t>
  </si>
  <si>
    <t>Epistaxis</t>
  </si>
  <si>
    <t>Epistassi</t>
  </si>
  <si>
    <t>R04.1</t>
  </si>
  <si>
    <t>Haemorrhage from throat</t>
  </si>
  <si>
    <t>Emorragia della gola</t>
  </si>
  <si>
    <t>R04.2</t>
  </si>
  <si>
    <t>Haemoptysis</t>
  </si>
  <si>
    <t>Emottisi</t>
  </si>
  <si>
    <t>R04.8</t>
  </si>
  <si>
    <t>Haemorrhage from other sites in respiratory passages</t>
  </si>
  <si>
    <t>Emorragia di altre sedi delle vie respiratorie</t>
  </si>
  <si>
    <t>R04.9</t>
  </si>
  <si>
    <t>Haemorrhage from respiratory passages, unspecified</t>
  </si>
  <si>
    <t>Emorragia delle vie respiratorie, non specificata</t>
  </si>
  <si>
    <t>R05</t>
  </si>
  <si>
    <t>Cough</t>
  </si>
  <si>
    <t>Tosse</t>
  </si>
  <si>
    <t>R06</t>
  </si>
  <si>
    <t>Abnormalities of breathing</t>
  </si>
  <si>
    <t>Anormalità respiratorie</t>
  </si>
  <si>
    <t>R06.0</t>
  </si>
  <si>
    <t>Dyspnoea</t>
  </si>
  <si>
    <t>Dispnea</t>
  </si>
  <si>
    <t>R06.1</t>
  </si>
  <si>
    <t>Stridor</t>
  </si>
  <si>
    <t>Stridore</t>
  </si>
  <si>
    <t>R06.2</t>
  </si>
  <si>
    <t>Wheezing</t>
  </si>
  <si>
    <t>Respiro sibilante o affannoso (wheezing)</t>
  </si>
  <si>
    <t>R06.3</t>
  </si>
  <si>
    <t>Periodic breathing</t>
  </si>
  <si>
    <t>Respiro periodico</t>
  </si>
  <si>
    <t>R06.4</t>
  </si>
  <si>
    <t>Hyperventilation</t>
  </si>
  <si>
    <t>Iperventilazione</t>
  </si>
  <si>
    <t>R06.5</t>
  </si>
  <si>
    <t>Mouth breathing</t>
  </si>
  <si>
    <t>Respirazione per bocca</t>
  </si>
  <si>
    <t>R06.6</t>
  </si>
  <si>
    <t>Hiccough</t>
  </si>
  <si>
    <t>Singhiozzo</t>
  </si>
  <si>
    <t>R06.7</t>
  </si>
  <si>
    <t>Sneezing</t>
  </si>
  <si>
    <t>Starnuto</t>
  </si>
  <si>
    <t>R06.8</t>
  </si>
  <si>
    <t>Other and unspecified abnormalities of breathing</t>
  </si>
  <si>
    <t>Altre e non specificate anormalità respiratorie</t>
  </si>
  <si>
    <t>R07</t>
  </si>
  <si>
    <t>Pain in throat and chest</t>
  </si>
  <si>
    <t>Dolore alla gola e dolore toracico</t>
  </si>
  <si>
    <t>R07.0</t>
  </si>
  <si>
    <t>Pain in throat</t>
  </si>
  <si>
    <t>Dolore alla gola</t>
  </si>
  <si>
    <t>R07.1</t>
  </si>
  <si>
    <t>Chest pain on breathing</t>
  </si>
  <si>
    <t>Dolore toracico durante la respirazione</t>
  </si>
  <si>
    <t>R07.2</t>
  </si>
  <si>
    <t>Precordial pain</t>
  </si>
  <si>
    <t>Dolore precordiale</t>
  </si>
  <si>
    <t>R07.3</t>
  </si>
  <si>
    <t>Other chest pain</t>
  </si>
  <si>
    <t>Altro dolore toracico</t>
  </si>
  <si>
    <t>R07.4</t>
  </si>
  <si>
    <t>Chest pain, unspecified</t>
  </si>
  <si>
    <t>Dolore toracico non specificato</t>
  </si>
  <si>
    <t>R09</t>
  </si>
  <si>
    <t>Other symptoms and signs involving the circulatory and respiratory systems</t>
  </si>
  <si>
    <t>Altri sintomi e segni che interessano gli apparati circolatorio e respiratorio</t>
  </si>
  <si>
    <t>R09.0</t>
  </si>
  <si>
    <t>Asphyxia</t>
  </si>
  <si>
    <t>Asfissia</t>
  </si>
  <si>
    <t>R09.1</t>
  </si>
  <si>
    <t>Pleurisy</t>
  </si>
  <si>
    <t>Pleurite</t>
  </si>
  <si>
    <t>R09.2</t>
  </si>
  <si>
    <t>Respiratory arrest</t>
  </si>
  <si>
    <t>Arresto respiratorio</t>
  </si>
  <si>
    <t>R09.3</t>
  </si>
  <si>
    <t>Abnormal sputum</t>
  </si>
  <si>
    <t>Espettorato anormale</t>
  </si>
  <si>
    <t>R09.8</t>
  </si>
  <si>
    <t>Other specified symptoms and signs involving the circulatory and respiratory systems</t>
  </si>
  <si>
    <t xml:space="preserve">Altri sintomi e segni specificati che interessano gli apparati circolatorio e </t>
  </si>
  <si>
    <t>R10</t>
  </si>
  <si>
    <t>Abdominal and pelvic pain</t>
  </si>
  <si>
    <t>Dolore addominale e pelvico</t>
  </si>
  <si>
    <t>R10.0</t>
  </si>
  <si>
    <t>Acute abdomen</t>
  </si>
  <si>
    <t>Addome acuto</t>
  </si>
  <si>
    <t>R10.1</t>
  </si>
  <si>
    <t>Pain localized to upper abdomen</t>
  </si>
  <si>
    <t>Dolore localizzato all'addome superiore</t>
  </si>
  <si>
    <t>R10.2</t>
  </si>
  <si>
    <t>Pelvic and perineal pain</t>
  </si>
  <si>
    <t>Dolore pelvico e perineale</t>
  </si>
  <si>
    <t>R10.3</t>
  </si>
  <si>
    <t>Pain localized to other parts of lower abdomen</t>
  </si>
  <si>
    <t>Dolore localizzato ad altre parti addominali inferiori</t>
  </si>
  <si>
    <t>R10.4</t>
  </si>
  <si>
    <t>Other and unspecified abdominal pain</t>
  </si>
  <si>
    <t>Altro e non specificato dolore addominale</t>
  </si>
  <si>
    <t>R11</t>
  </si>
  <si>
    <t>Nausea and vomiting</t>
  </si>
  <si>
    <t>Nausea e vomito</t>
  </si>
  <si>
    <t>R12</t>
  </si>
  <si>
    <t>Heartburn</t>
  </si>
  <si>
    <t>Pirosi</t>
  </si>
  <si>
    <t>R13</t>
  </si>
  <si>
    <t>Dysphagia</t>
  </si>
  <si>
    <t>Disfagia</t>
  </si>
  <si>
    <t>R14</t>
  </si>
  <si>
    <t>Flatulence and related conditions</t>
  </si>
  <si>
    <t>Flatulenza e condizioni morbose correlate</t>
  </si>
  <si>
    <t>R15</t>
  </si>
  <si>
    <t>Faecal incontinence</t>
  </si>
  <si>
    <t>Incontinenza fecale</t>
  </si>
  <si>
    <t>R16</t>
  </si>
  <si>
    <t>Hepatomegaly and splenomegaly, not elsewhere classified</t>
  </si>
  <si>
    <t>Epatomegalia e splenomegalia non classificate altrove</t>
  </si>
  <si>
    <t>R16.0</t>
  </si>
  <si>
    <t>Hepatomegaly, not elsewhere classified</t>
  </si>
  <si>
    <t>Epatomegalia non classificata altrove</t>
  </si>
  <si>
    <t>R16.1</t>
  </si>
  <si>
    <t>Splenomegaly, not elsewhere classified</t>
  </si>
  <si>
    <t>Splenomegalia non classificata altrove</t>
  </si>
  <si>
    <t>R16.2</t>
  </si>
  <si>
    <t>Hepatomegaly with splenomegaly, not elsewhere classified</t>
  </si>
  <si>
    <t>Epatomegalia con splenomegalia non classificata altrove</t>
  </si>
  <si>
    <t>R17</t>
  </si>
  <si>
    <t>Unspecified jaundice</t>
  </si>
  <si>
    <t>Ittero non specificato</t>
  </si>
  <si>
    <t>R17.0</t>
  </si>
  <si>
    <t>Hyperbilirubinaemia with mention of jaundice, not elsewhere classified</t>
  </si>
  <si>
    <t>Iperbilirubinemia con menzione di ittero, non classificata altrove</t>
  </si>
  <si>
    <t>R17.9</t>
  </si>
  <si>
    <t>Hyperbilirubinaemia without mention of jaundice, not elsewhere classified</t>
  </si>
  <si>
    <t>Iperbilirubinemia senza menzione di ittero, non classificata altrove</t>
  </si>
  <si>
    <t>R18</t>
  </si>
  <si>
    <t>Ascites</t>
  </si>
  <si>
    <t>Ascite</t>
  </si>
  <si>
    <t>R19</t>
  </si>
  <si>
    <t>Other symptoms and signs involving the digestive system and abdomen</t>
  </si>
  <si>
    <t>Altri sintomi e segni che interessano l'apparato digerente e l'addome</t>
  </si>
  <si>
    <t>R19.0</t>
  </si>
  <si>
    <t>Intra-abdominal and pelvic swelling, mass and lump</t>
  </si>
  <si>
    <t>Tumefazione, massa e gonfiore intraddominali e pelvici</t>
  </si>
  <si>
    <t>R19.1</t>
  </si>
  <si>
    <t>Abnormal bowel sounds</t>
  </si>
  <si>
    <t>Rumori intestinali anormali</t>
  </si>
  <si>
    <t>R19.2</t>
  </si>
  <si>
    <t>Visible peristalsis</t>
  </si>
  <si>
    <t>Peristalsi visibile</t>
  </si>
  <si>
    <t>R19.3</t>
  </si>
  <si>
    <t>Abdominal rigidity</t>
  </si>
  <si>
    <t>Rigidità addominale</t>
  </si>
  <si>
    <t>R19.4</t>
  </si>
  <si>
    <t>Change in bowel habit</t>
  </si>
  <si>
    <t>Cambiamento delle abitudini intestinali</t>
  </si>
  <si>
    <t>R19.5</t>
  </si>
  <si>
    <t>Other faecal abnormalities</t>
  </si>
  <si>
    <t>Altre anormalità delle feci</t>
  </si>
  <si>
    <t>R19.6</t>
  </si>
  <si>
    <t>Halitosis</t>
  </si>
  <si>
    <t>Alitosi</t>
  </si>
  <si>
    <t>R19.8</t>
  </si>
  <si>
    <t>Other specified symptoms and signs involving the digestive system and abdomen</t>
  </si>
  <si>
    <t>Altri sintomi e segni specificati che interessano l'apparato digerente e l'addome</t>
  </si>
  <si>
    <t>R20</t>
  </si>
  <si>
    <t>Disturbances of skin sensation</t>
  </si>
  <si>
    <t>Disturbi della sensibilità cutanea</t>
  </si>
  <si>
    <t>R20.0</t>
  </si>
  <si>
    <t>Anaesthesia of skin</t>
  </si>
  <si>
    <t>Anestesia cutanea</t>
  </si>
  <si>
    <t>R20.1</t>
  </si>
  <si>
    <t>Hypoaesthesia of skin</t>
  </si>
  <si>
    <t>Ipoestesia cutanea</t>
  </si>
  <si>
    <t>R20.2</t>
  </si>
  <si>
    <t>Paraesthesia of skin</t>
  </si>
  <si>
    <t>Parestesia cutanea</t>
  </si>
  <si>
    <t>R20.3</t>
  </si>
  <si>
    <t>Hyperaesthesia</t>
  </si>
  <si>
    <t>Iperestesia</t>
  </si>
  <si>
    <t>R20.8</t>
  </si>
  <si>
    <t>Other and unspecified disturbances of skin sensation</t>
  </si>
  <si>
    <t>Altri e non specificati disturbi della sensibilità cutanea</t>
  </si>
  <si>
    <t>R21</t>
  </si>
  <si>
    <t>Rash and other nonspecific skin eruption</t>
  </si>
  <si>
    <t>Rash ed altre eruzioni cutanee non specifiche</t>
  </si>
  <si>
    <t>R22</t>
  </si>
  <si>
    <t>Localized swelling, mass and lump of skin and subcutaneous tissue</t>
  </si>
  <si>
    <t>Tumefazione, massa e gonfiore, localizzati, della cute e del tessuto sottocutaneo</t>
  </si>
  <si>
    <t>R22.0</t>
  </si>
  <si>
    <t>Localized swelling, mass and lump, head</t>
  </si>
  <si>
    <t>Tumefazione, massa e gonfiore localizzati a livello della testa</t>
  </si>
  <si>
    <t>R22.1</t>
  </si>
  <si>
    <t>Localized swelling, mass and lump, neck</t>
  </si>
  <si>
    <t>Tumefazione, massa e gonfiore localizzati a livello del collo</t>
  </si>
  <si>
    <t>R22.2</t>
  </si>
  <si>
    <t>Localized swelling, mass and lump, trunk</t>
  </si>
  <si>
    <t>Tumefazione, massa e gonfiore localizzati a livello del tronco</t>
  </si>
  <si>
    <t>R22.3</t>
  </si>
  <si>
    <t>Localized swelling, mass and lump, upper limb</t>
  </si>
  <si>
    <t>Tumefazione, massa e gonfiore localizzati a livello di arto superiore</t>
  </si>
  <si>
    <t>R22.4</t>
  </si>
  <si>
    <t>Localized swelling, mass and lump, lower limb</t>
  </si>
  <si>
    <t>Tumefazione, massa e gonfiore localizzati a livello di arto inferiore</t>
  </si>
  <si>
    <t>R22.7</t>
  </si>
  <si>
    <t>Localized swelling, mass and lump, multiple sites</t>
  </si>
  <si>
    <t>Tumefazione, massa e gonfiore localizzati a livello di sedi multiple</t>
  </si>
  <si>
    <t>R22.9</t>
  </si>
  <si>
    <t>Localized swelling, mass and lump, unspecified</t>
  </si>
  <si>
    <t>Tumefazione, massa e gonfiore localizzati, non specificati</t>
  </si>
  <si>
    <t>R23</t>
  </si>
  <si>
    <t>Other skin changes</t>
  </si>
  <si>
    <t>Altre alterazioni cutanee</t>
  </si>
  <si>
    <t>R23.0</t>
  </si>
  <si>
    <t>Cyanosis</t>
  </si>
  <si>
    <t>Cianosi</t>
  </si>
  <si>
    <t>R23.1</t>
  </si>
  <si>
    <t>Pallor</t>
  </si>
  <si>
    <t>Pallore</t>
  </si>
  <si>
    <t>R23.2</t>
  </si>
  <si>
    <t>Flushing</t>
  </si>
  <si>
    <t>Arrossamento</t>
  </si>
  <si>
    <t>R23.3</t>
  </si>
  <si>
    <t>Spontaneous ecchymoses</t>
  </si>
  <si>
    <t>Ecchimosi spontanee</t>
  </si>
  <si>
    <t>R23.4</t>
  </si>
  <si>
    <t>Changes in skin texture</t>
  </si>
  <si>
    <t>Alterazioni del tessuto cutaneo</t>
  </si>
  <si>
    <t>R23.8</t>
  </si>
  <si>
    <t>Other and unspecified skin changes</t>
  </si>
  <si>
    <t>Altre e non specificate alterazioni cutanee</t>
  </si>
  <si>
    <t>R25</t>
  </si>
  <si>
    <t>Abnormal involuntary movements</t>
  </si>
  <si>
    <t>Movimenti involontari anormali</t>
  </si>
  <si>
    <t>R25.0</t>
  </si>
  <si>
    <t>Abnormal head movements</t>
  </si>
  <si>
    <t>Movimenti anormali della testa</t>
  </si>
  <si>
    <t>R25.1</t>
  </si>
  <si>
    <t>Tremor, unspecified</t>
  </si>
  <si>
    <t>Tremore non specificato</t>
  </si>
  <si>
    <t>R25.2</t>
  </si>
  <si>
    <t>Cramp and spasm</t>
  </si>
  <si>
    <t>Crampo e spasmo</t>
  </si>
  <si>
    <t>R25.3</t>
  </si>
  <si>
    <t>Fasciculation</t>
  </si>
  <si>
    <t>Fascicolazione</t>
  </si>
  <si>
    <t>R25.8</t>
  </si>
  <si>
    <t>Other and unspecified abnormal involuntary movements</t>
  </si>
  <si>
    <t>Altri e non specificati movimenti involontari anormali</t>
  </si>
  <si>
    <t>R26</t>
  </si>
  <si>
    <t>Abnormalities of gait and mobility</t>
  </si>
  <si>
    <t>Anormalità dell'andatura e della motilità</t>
  </si>
  <si>
    <t>R26.0</t>
  </si>
  <si>
    <t>Ataxic gait</t>
  </si>
  <si>
    <t>Andatura atassica</t>
  </si>
  <si>
    <t>R26.1</t>
  </si>
  <si>
    <t>Paralytic gait</t>
  </si>
  <si>
    <t>Andatura paralitica</t>
  </si>
  <si>
    <t>R26.2</t>
  </si>
  <si>
    <t>Difficulty in walking, not elsewhere classified</t>
  </si>
  <si>
    <t>Difficoltà alla deambulazione non classificata altrove</t>
  </si>
  <si>
    <t>R26.3</t>
  </si>
  <si>
    <t>Immobility</t>
  </si>
  <si>
    <t>Immobilità</t>
  </si>
  <si>
    <t>R26.8</t>
  </si>
  <si>
    <t>Other and unspecified abnormalities of gait and mobility</t>
  </si>
  <si>
    <t>Altre e non specificate anormalità dell’andatura e della motilità</t>
  </si>
  <si>
    <t>R27</t>
  </si>
  <si>
    <t>Other lack of coordination</t>
  </si>
  <si>
    <t>Altra mancanza di coordinazione</t>
  </si>
  <si>
    <t>R27.0</t>
  </si>
  <si>
    <t>Ataxia, unspecified</t>
  </si>
  <si>
    <t>Atassia non specificata</t>
  </si>
  <si>
    <t>R27.8</t>
  </si>
  <si>
    <t>Other and unspecified lack of coordination</t>
  </si>
  <si>
    <t>Altra e non specificata mancanza di coordinazione</t>
  </si>
  <si>
    <t>R29</t>
  </si>
  <si>
    <t>Other symptoms and signs involving the nervous and musculoskeletal systems</t>
  </si>
  <si>
    <t>Altri sintomi e segni che interessano il sistema nervoso ed il sistema osteomuscolare</t>
  </si>
  <si>
    <t>R29.0</t>
  </si>
  <si>
    <t>Tetany</t>
  </si>
  <si>
    <t>Tetania</t>
  </si>
  <si>
    <t>R29.1</t>
  </si>
  <si>
    <t>Meningismus</t>
  </si>
  <si>
    <t>Meningismo</t>
  </si>
  <si>
    <t>R29.2</t>
  </si>
  <si>
    <t>Abnormal reflex</t>
  </si>
  <si>
    <t>Riflesso anormale</t>
  </si>
  <si>
    <t>R29.3</t>
  </si>
  <si>
    <t>Abnormal posture</t>
  </si>
  <si>
    <t>Anormalità posturale</t>
  </si>
  <si>
    <t>R29.4</t>
  </si>
  <si>
    <t>Clicking hip</t>
  </si>
  <si>
    <t>Click dell’anca</t>
  </si>
  <si>
    <t>R29.6</t>
  </si>
  <si>
    <t>Tendency to fall, not elsewhere classified</t>
  </si>
  <si>
    <t>Tendenza a cadere, non classificata altrove</t>
  </si>
  <si>
    <t>R29.8</t>
  </si>
  <si>
    <t>Other and unspecified symptoms and signs involving the nervous and musculoskeletal systems</t>
  </si>
  <si>
    <t>Altri e non specificati sintomi e segni che interessano il sistema nervoso e il sistema osteomuscolare</t>
  </si>
  <si>
    <t>R30</t>
  </si>
  <si>
    <t>Pain associated with micturition</t>
  </si>
  <si>
    <t>Dolore associato alla minzione</t>
  </si>
  <si>
    <t>R30.0</t>
  </si>
  <si>
    <t>Dysuria</t>
  </si>
  <si>
    <t>Disuria</t>
  </si>
  <si>
    <t>R30.1</t>
  </si>
  <si>
    <t>Vesical tenesmus</t>
  </si>
  <si>
    <t>Tenesmo vescicale</t>
  </si>
  <si>
    <t>R30.9</t>
  </si>
  <si>
    <t>Painful micturition, unspecified</t>
  </si>
  <si>
    <t>Dolore alla minzione non specificato</t>
  </si>
  <si>
    <t>R31</t>
  </si>
  <si>
    <t>Unspecified haematuria</t>
  </si>
  <si>
    <t>Ematuria non specificata</t>
  </si>
  <si>
    <t>R32</t>
  </si>
  <si>
    <t>Unspecified urinary incontinence</t>
  </si>
  <si>
    <t>Incontinenza urinaria non specificata</t>
  </si>
  <si>
    <t>R33</t>
  </si>
  <si>
    <t>Retention of urine</t>
  </si>
  <si>
    <t>Ritenzione urinaria</t>
  </si>
  <si>
    <t>R34</t>
  </si>
  <si>
    <t>Anuria and oliguria</t>
  </si>
  <si>
    <t>Anuria e oliguria</t>
  </si>
  <si>
    <t>R35</t>
  </si>
  <si>
    <t>Polyuria</t>
  </si>
  <si>
    <t>Poliuria</t>
  </si>
  <si>
    <t>R35.0</t>
  </si>
  <si>
    <t>Frequency of micturition</t>
  </si>
  <si>
    <t>R35.1</t>
  </si>
  <si>
    <t>Nocturia</t>
  </si>
  <si>
    <t>Notturia</t>
  </si>
  <si>
    <t>R35.8</t>
  </si>
  <si>
    <t>Other polyuria</t>
  </si>
  <si>
    <t>Altra poliuria</t>
  </si>
  <si>
    <t>R36</t>
  </si>
  <si>
    <t>Urethral discharge</t>
  </si>
  <si>
    <t>Secrezione uretrale</t>
  </si>
  <si>
    <t>R39</t>
  </si>
  <si>
    <t>Other symptoms and signs involving the urinary system</t>
  </si>
  <si>
    <t>Altri sintomi e segni che interessano l'apparato urinario</t>
  </si>
  <si>
    <t>R39.0</t>
  </si>
  <si>
    <t>Extravasation of urine</t>
  </si>
  <si>
    <t>Stravaso di urina</t>
  </si>
  <si>
    <t>R39.1</t>
  </si>
  <si>
    <t>Other difficulties with micturition</t>
  </si>
  <si>
    <t>Altre difficoltà alla minzione</t>
  </si>
  <si>
    <t>R39.2</t>
  </si>
  <si>
    <t>Extrarenal uraemia</t>
  </si>
  <si>
    <t>Uremia extrarenale</t>
  </si>
  <si>
    <t>R39.8</t>
  </si>
  <si>
    <t>Other and unspecified symptoms and signs involving the urinary system</t>
  </si>
  <si>
    <t>Altri e non specificati sintomi e segni che interessano l'apparato urinario</t>
  </si>
  <si>
    <t>R40</t>
  </si>
  <si>
    <t>Somnolence, stupor and coma</t>
  </si>
  <si>
    <t>Sonnolenza, stupor e coma</t>
  </si>
  <si>
    <t>R40.0</t>
  </si>
  <si>
    <t>Somnolence</t>
  </si>
  <si>
    <t>Sonnolenza</t>
  </si>
  <si>
    <t>R40.1</t>
  </si>
  <si>
    <t>Stupor</t>
  </si>
  <si>
    <t>R40.2</t>
  </si>
  <si>
    <t>Coma, unspecified</t>
  </si>
  <si>
    <t>Coma non specificato</t>
  </si>
  <si>
    <t>R41</t>
  </si>
  <si>
    <t>Other symptoms and signs involving cognitive functions and awareness</t>
  </si>
  <si>
    <t>Altri sintomi e segni che interessano le funzioni cognitive e lo stato di coscienza</t>
  </si>
  <si>
    <t>R41.0</t>
  </si>
  <si>
    <t>Disorientation, unspecified</t>
  </si>
  <si>
    <t>Disorientamento non specificato</t>
  </si>
  <si>
    <t>R41.1</t>
  </si>
  <si>
    <t>Anterograde amnesia</t>
  </si>
  <si>
    <t>Amnesia anterograda</t>
  </si>
  <si>
    <t>R41.2</t>
  </si>
  <si>
    <t>Retrograde amnesia</t>
  </si>
  <si>
    <t>Amnesia retrograda</t>
  </si>
  <si>
    <t>R41.3</t>
  </si>
  <si>
    <t>Other amnesia</t>
  </si>
  <si>
    <t>Altra amnesia</t>
  </si>
  <si>
    <t>R41.8</t>
  </si>
  <si>
    <t>Other and unspecified symptoms and signs involving cognitive functions and awareness</t>
  </si>
  <si>
    <t xml:space="preserve">Altri e non specificati sintomi e segni che interessano le funzioni cognitive e </t>
  </si>
  <si>
    <t>R42</t>
  </si>
  <si>
    <t>Dizziness and giddiness</t>
  </si>
  <si>
    <t>Vertigine ed instabilità</t>
  </si>
  <si>
    <t>R43</t>
  </si>
  <si>
    <t>Disturbances of smell and taste</t>
  </si>
  <si>
    <t>Disturbi dell'olfatto e del gusto</t>
  </si>
  <si>
    <t>R43.0</t>
  </si>
  <si>
    <t>Anosmia</t>
  </si>
  <si>
    <t>R43.1</t>
  </si>
  <si>
    <t>Parosmia</t>
  </si>
  <si>
    <t>R43.2</t>
  </si>
  <si>
    <t>Parageusia</t>
  </si>
  <si>
    <t>R43.8</t>
  </si>
  <si>
    <t>Other and unspecified disturbances of smell and taste</t>
  </si>
  <si>
    <t>Altri e non specificati disturbi dell'olfatto e del gusto</t>
  </si>
  <si>
    <t>R44</t>
  </si>
  <si>
    <t>Other symptoms and signs involving general sensations and perceptions</t>
  </si>
  <si>
    <t>Altri sintomi e segni che interessano le sensazioni e le percezioni generali</t>
  </si>
  <si>
    <t>R44.0</t>
  </si>
  <si>
    <t>Auditory hallucinations</t>
  </si>
  <si>
    <t>Allucinazioni uditive</t>
  </si>
  <si>
    <t>R44.1</t>
  </si>
  <si>
    <t>Visual hallucinations</t>
  </si>
  <si>
    <t>Allucinazioni visive</t>
  </si>
  <si>
    <t>R44.2</t>
  </si>
  <si>
    <t>Other hallucinations</t>
  </si>
  <si>
    <t>Altre allucinazioni</t>
  </si>
  <si>
    <t>R44.3</t>
  </si>
  <si>
    <t>Hallucinations, unspecified</t>
  </si>
  <si>
    <t>Allucinazioni non specificate</t>
  </si>
  <si>
    <t>R44.8</t>
  </si>
  <si>
    <t>Other and unspecified symptoms and signs involving general sensations and perceptions</t>
  </si>
  <si>
    <t>Altri e non specificati sintomi e segni che interessano le sensazioni e le percezioni generali</t>
  </si>
  <si>
    <t>R45</t>
  </si>
  <si>
    <t>Symptoms and signs involving emotional state</t>
  </si>
  <si>
    <t>Sintomi e segni che interessano lo stato emotivo</t>
  </si>
  <si>
    <t>R45.0</t>
  </si>
  <si>
    <t>Nervousness</t>
  </si>
  <si>
    <t>Nervosismo</t>
  </si>
  <si>
    <t>R45.1</t>
  </si>
  <si>
    <t>Restlessness and agitation</t>
  </si>
  <si>
    <t>Irrequietezza e agitazione</t>
  </si>
  <si>
    <t>R45.2</t>
  </si>
  <si>
    <t>Unhappiness</t>
  </si>
  <si>
    <t>Tristezza</t>
  </si>
  <si>
    <t>R45.3</t>
  </si>
  <si>
    <t>Demoralization and apathy</t>
  </si>
  <si>
    <t>Demoralizzazione ed apatia</t>
  </si>
  <si>
    <t>R45.4</t>
  </si>
  <si>
    <t>Irritability and anger</t>
  </si>
  <si>
    <t>Irritabilità e collera</t>
  </si>
  <si>
    <t>R45.5</t>
  </si>
  <si>
    <t>Hostility</t>
  </si>
  <si>
    <t>Ostilità</t>
  </si>
  <si>
    <t>R45.6</t>
  </si>
  <si>
    <t>Physical violence</t>
  </si>
  <si>
    <t>Violenza fisica</t>
  </si>
  <si>
    <t>R45.7</t>
  </si>
  <si>
    <t>State of emotional shock and stress, unspecified</t>
  </si>
  <si>
    <t>Stato di shock o stress emotivo non specificato</t>
  </si>
  <si>
    <t>R45.8</t>
  </si>
  <si>
    <t>Other symptoms and signs involving emotional state</t>
  </si>
  <si>
    <t>Altri sintomi e segni che interessano lo stato emotivo</t>
  </si>
  <si>
    <t>R46</t>
  </si>
  <si>
    <t>Symptoms and signs involving appearance and behaviour</t>
  </si>
  <si>
    <t>Sintomi e segni che interessano l'aspetto e il comportamento</t>
  </si>
  <si>
    <t>R46.0</t>
  </si>
  <si>
    <t>Very low level of personal hygiene</t>
  </si>
  <si>
    <t>Scarsa igiene personale</t>
  </si>
  <si>
    <t>R46.1</t>
  </si>
  <si>
    <t>Bizarre personal appearance</t>
  </si>
  <si>
    <t>Apparenza di persona bizarra</t>
  </si>
  <si>
    <t>R46.2</t>
  </si>
  <si>
    <t>Strange and inexplicable behaviour</t>
  </si>
  <si>
    <t>Comportamento strano ed incomprensibile</t>
  </si>
  <si>
    <t>R46.3</t>
  </si>
  <si>
    <t>Overactivity</t>
  </si>
  <si>
    <t>Iperattività</t>
  </si>
  <si>
    <t>R46.4</t>
  </si>
  <si>
    <t>Slowness and poor responsiveness</t>
  </si>
  <si>
    <t>Reattività lenta o scarsa</t>
  </si>
  <si>
    <t>R46.5</t>
  </si>
  <si>
    <t>Suspiciousness and marked evasiveness</t>
  </si>
  <si>
    <t>Carattere sospettoso od evasivo</t>
  </si>
  <si>
    <t>R46.6</t>
  </si>
  <si>
    <t>Undue concern and preoccupation with stressful events</t>
  </si>
  <si>
    <t>Ansia e preoccupazione eccessivi di fronte ad eventi stressanti</t>
  </si>
  <si>
    <t>R46.7</t>
  </si>
  <si>
    <t>Verbosity and circumstantial detail obscuring reason for contact</t>
  </si>
  <si>
    <t>Inusuale grado di loquacità e circostanzialità che nascondono il motivo del consulto e del contatto</t>
  </si>
  <si>
    <t>R46.8</t>
  </si>
  <si>
    <t>Other symptoms and signs involving appearance and behaviour</t>
  </si>
  <si>
    <t>Altri sintomi e segni che interessano l'aspetto e il comportamento</t>
  </si>
  <si>
    <t>R47</t>
  </si>
  <si>
    <t>Speech disturbances, not elsewhere classified</t>
  </si>
  <si>
    <t>Disturbi del linguaggio non classificati altrove</t>
  </si>
  <si>
    <t>R47.0</t>
  </si>
  <si>
    <t>Dysphasia and aphasia</t>
  </si>
  <si>
    <t>Disfasia ed afasia</t>
  </si>
  <si>
    <t>R47.1</t>
  </si>
  <si>
    <t>Dysarthria and anarthria</t>
  </si>
  <si>
    <t>Disartria ed anartria</t>
  </si>
  <si>
    <t>R47.8</t>
  </si>
  <si>
    <t>Other and unspecified speech disturbances</t>
  </si>
  <si>
    <t>Altri e non specificati disturbi del linguaggio</t>
  </si>
  <si>
    <t>R48</t>
  </si>
  <si>
    <t>Dyslexia and other symbolic dysfunctions, not elsewhere classified</t>
  </si>
  <si>
    <t>Dislessia ed altre disfunzioni simboliche non classificate altrove</t>
  </si>
  <si>
    <t>R48.0</t>
  </si>
  <si>
    <t>Dyslexia and alexia</t>
  </si>
  <si>
    <t>Dislessia e alessia</t>
  </si>
  <si>
    <t>R48.1</t>
  </si>
  <si>
    <t>Agnosia</t>
  </si>
  <si>
    <t>R48.2</t>
  </si>
  <si>
    <t>Apraxia</t>
  </si>
  <si>
    <t>Aprassia</t>
  </si>
  <si>
    <t>R48.8</t>
  </si>
  <si>
    <t>Other and unspecified symbolic dysfunctions</t>
  </si>
  <si>
    <t>Altri e non specificati disturbi della funzione simbolica</t>
  </si>
  <si>
    <t>R49</t>
  </si>
  <si>
    <t>Voice disturbances</t>
  </si>
  <si>
    <t>Disturbi della voce</t>
  </si>
  <si>
    <t>R49.0</t>
  </si>
  <si>
    <t>Dysphonia</t>
  </si>
  <si>
    <t>Disfonia</t>
  </si>
  <si>
    <t>R49.1</t>
  </si>
  <si>
    <t>Aphonia</t>
  </si>
  <si>
    <t>Afonia</t>
  </si>
  <si>
    <t>R49.2</t>
  </si>
  <si>
    <t>Hypernasality and hyponasality</t>
  </si>
  <si>
    <t>Ipernasalità ed iponasalità</t>
  </si>
  <si>
    <t>R49.8</t>
  </si>
  <si>
    <t>Other and unspecified voice disturbances</t>
  </si>
  <si>
    <t>Altri e non specificati disturbi della voce</t>
  </si>
  <si>
    <t>R50</t>
  </si>
  <si>
    <t>Fever of other and unknown origin</t>
  </si>
  <si>
    <t>Febbre di origine sconosciuta</t>
  </si>
  <si>
    <t>R50.2</t>
  </si>
  <si>
    <t>Drug-induced fever</t>
  </si>
  <si>
    <t>Febbre indotta da farmaci</t>
  </si>
  <si>
    <t>R50.8</t>
  </si>
  <si>
    <t>Other specified fever</t>
  </si>
  <si>
    <t>Altra febbre specificata</t>
  </si>
  <si>
    <t>R50.9</t>
  </si>
  <si>
    <t>Fever, unspecified</t>
  </si>
  <si>
    <t>Febbre non specificata</t>
  </si>
  <si>
    <t>R51</t>
  </si>
  <si>
    <t>Headache</t>
  </si>
  <si>
    <t>Cefalea</t>
  </si>
  <si>
    <t>R52</t>
  </si>
  <si>
    <t>Pain, not elsewhere classified</t>
  </si>
  <si>
    <t>Dolore non classificato altrove</t>
  </si>
  <si>
    <t>R52.0</t>
  </si>
  <si>
    <t>Acute pain</t>
  </si>
  <si>
    <t>Dolore acuto</t>
  </si>
  <si>
    <t>R52.1</t>
  </si>
  <si>
    <t>Chronic intractable pain</t>
  </si>
  <si>
    <t>Dolore cronico intrattabile</t>
  </si>
  <si>
    <t>R52.2</t>
  </si>
  <si>
    <t>Other chronic pain</t>
  </si>
  <si>
    <t>Altro dolore cronico</t>
  </si>
  <si>
    <t>R52.9</t>
  </si>
  <si>
    <t>Pain, unspecified</t>
  </si>
  <si>
    <t>Dolore non specificato</t>
  </si>
  <si>
    <t>R53</t>
  </si>
  <si>
    <t>Malaise and fatigue</t>
  </si>
  <si>
    <t>Malessere ed affaticamento</t>
  </si>
  <si>
    <t>R54</t>
  </si>
  <si>
    <t>Senility</t>
  </si>
  <si>
    <t>Senilità</t>
  </si>
  <si>
    <t>R55</t>
  </si>
  <si>
    <t>Syncope and collapse</t>
  </si>
  <si>
    <t>Sincope e collasso</t>
  </si>
  <si>
    <t>R56</t>
  </si>
  <si>
    <t>Convulsions</t>
  </si>
  <si>
    <t>Convulsioni non classificate altrove</t>
  </si>
  <si>
    <t>R56.0</t>
  </si>
  <si>
    <t>Febrile convulsions</t>
  </si>
  <si>
    <t>Convulsioni febbrili</t>
  </si>
  <si>
    <t>R56.8</t>
  </si>
  <si>
    <t>Other and unspecified convulsions</t>
  </si>
  <si>
    <t>Altre e non specificate convulsioni</t>
  </si>
  <si>
    <t>R57</t>
  </si>
  <si>
    <t>Shock, not elsewhere classified</t>
  </si>
  <si>
    <t>Shock non classificato altrove</t>
  </si>
  <si>
    <t>R57.0</t>
  </si>
  <si>
    <t>Cardiogenic shock</t>
  </si>
  <si>
    <t>Shock cardiogeno</t>
  </si>
  <si>
    <t>R57.1</t>
  </si>
  <si>
    <t>Hypovolaemic shock</t>
  </si>
  <si>
    <t>Shock ipovolemico</t>
  </si>
  <si>
    <t>R57.2</t>
  </si>
  <si>
    <t>Septic shock</t>
  </si>
  <si>
    <t>Shock settico</t>
  </si>
  <si>
    <t>R57.8</t>
  </si>
  <si>
    <t>Other shock</t>
  </si>
  <si>
    <t>Altre forme di shock</t>
  </si>
  <si>
    <t>R57.9</t>
  </si>
  <si>
    <t>Shock, unspecified</t>
  </si>
  <si>
    <t>Shock non specificato</t>
  </si>
  <si>
    <t>R58</t>
  </si>
  <si>
    <t>Haemorrhage, not elsewhere classified</t>
  </si>
  <si>
    <t>Emorragia non classificata altrove</t>
  </si>
  <si>
    <t>R59</t>
  </si>
  <si>
    <t>Enlarged lymph nodes</t>
  </si>
  <si>
    <t>Adenomegalia</t>
  </si>
  <si>
    <t>R59.0</t>
  </si>
  <si>
    <t>Localized enlarged lymph nodes</t>
  </si>
  <si>
    <t>Adenomegalia localizzata</t>
  </si>
  <si>
    <t>R59.1</t>
  </si>
  <si>
    <t>Generalized enlarged lymph nodes</t>
  </si>
  <si>
    <t>Adenomegalia generalizzata</t>
  </si>
  <si>
    <t>R59.9</t>
  </si>
  <si>
    <t>Enlarged lymph nodes, unspecified</t>
  </si>
  <si>
    <t>Adenomegalia non specificata</t>
  </si>
  <si>
    <t>R60</t>
  </si>
  <si>
    <t>Oedema, not elsewhere classified</t>
  </si>
  <si>
    <t>Edema non classificato altrove</t>
  </si>
  <si>
    <t>R60.0</t>
  </si>
  <si>
    <t>Localized oedema</t>
  </si>
  <si>
    <t>Edema localizzato</t>
  </si>
  <si>
    <t>R60.1</t>
  </si>
  <si>
    <t>Generalized oedema</t>
  </si>
  <si>
    <t>Edema generalizzato</t>
  </si>
  <si>
    <t>R60.9</t>
  </si>
  <si>
    <t>Oedema, unspecified</t>
  </si>
  <si>
    <t>Edema non specificato</t>
  </si>
  <si>
    <t>R61</t>
  </si>
  <si>
    <t>Hyperhidrosis,unspecified</t>
  </si>
  <si>
    <t>Iperidrosi</t>
  </si>
  <si>
    <t>R61.0</t>
  </si>
  <si>
    <t>Localized hyperhidrosis</t>
  </si>
  <si>
    <t>Iperidrosi localizzata</t>
  </si>
  <si>
    <t>R61.1</t>
  </si>
  <si>
    <t>Generalized hyperhidrosis</t>
  </si>
  <si>
    <t>Iperidrosi generalizzata</t>
  </si>
  <si>
    <t>R61.9</t>
  </si>
  <si>
    <t>Hyperhidrosis, unspecified</t>
  </si>
  <si>
    <t>Iperidrosi non specificata</t>
  </si>
  <si>
    <t>R62</t>
  </si>
  <si>
    <t>Lack of expected normal physiological development</t>
  </si>
  <si>
    <t>Ritardo del normale sviluppo fisiologico</t>
  </si>
  <si>
    <t>R62.0</t>
  </si>
  <si>
    <t>Delayed milestone</t>
  </si>
  <si>
    <t>Ritardo di tappa fondamentale dello sviluppo</t>
  </si>
  <si>
    <t>R62.8</t>
  </si>
  <si>
    <t>Other lack of expected normal physiological development</t>
  </si>
  <si>
    <t>Altre forme di ritardo dello sviluppo fisiologico normale</t>
  </si>
  <si>
    <t>R62.9</t>
  </si>
  <si>
    <t>Lack of expected normal physiological development, unspecified</t>
  </si>
  <si>
    <t>Ritardo dello sviluppo fisiologico normale non specificato</t>
  </si>
  <si>
    <t>R63</t>
  </si>
  <si>
    <t>Symptoms and signs concerning food and fluid intake</t>
  </si>
  <si>
    <t>Sintomi e segni che interessano l’assunzione di cibo e liquidi</t>
  </si>
  <si>
    <t>R63.0</t>
  </si>
  <si>
    <t>Anorexia</t>
  </si>
  <si>
    <t>Anoressia</t>
  </si>
  <si>
    <t>R63.1</t>
  </si>
  <si>
    <t>Polydipsia</t>
  </si>
  <si>
    <t>Polidipsia</t>
  </si>
  <si>
    <t>R63.2</t>
  </si>
  <si>
    <t>Polyphagia</t>
  </si>
  <si>
    <t>Polifagia</t>
  </si>
  <si>
    <t>R63.3</t>
  </si>
  <si>
    <t>Feeding difficulties and mismanagement</t>
  </si>
  <si>
    <t>Difficoltà d’alimentazione ed alimentazione inadatta</t>
  </si>
  <si>
    <t>R63.4</t>
  </si>
  <si>
    <t>Abnormal weight loss</t>
  </si>
  <si>
    <t>Perdita di peso anormale</t>
  </si>
  <si>
    <t>R63.5</t>
  </si>
  <si>
    <t>Abnormal weight gain</t>
  </si>
  <si>
    <t>Aumento di peso anormale</t>
  </si>
  <si>
    <t>R63.6</t>
  </si>
  <si>
    <t>Insufficient intake of food and water due to self neglect</t>
  </si>
  <si>
    <t>Assunzione insufficiente di cibo e acqua a causa dell'abbandono di sé</t>
  </si>
  <si>
    <t>R63.8</t>
  </si>
  <si>
    <t>Other symptoms and signs concerning food and fluid intake</t>
  </si>
  <si>
    <t>Altri sintomi e segni che interessano l’assunzione di cibo o liquidi</t>
  </si>
  <si>
    <t>R64</t>
  </si>
  <si>
    <t>Cachexia</t>
  </si>
  <si>
    <t>Cachessia</t>
  </si>
  <si>
    <t>R65</t>
  </si>
  <si>
    <t>Systemic Inflammatory Response Syndrome [SIRS]</t>
  </si>
  <si>
    <t>Sindrome da risposta infiammatoria sistemica [SIRS]</t>
  </si>
  <si>
    <t>R65.0</t>
  </si>
  <si>
    <t>Systemic Inflammatory Response Syndrome of infectious origin without organ failure</t>
  </si>
  <si>
    <t>Sindrome da risposta infiammatoria sistemica di origine infettiva senza insufficienza d'organo</t>
  </si>
  <si>
    <t>R65.1</t>
  </si>
  <si>
    <t>Systemic Inflammatory Response Syndrome of infectious origin with organ failure</t>
  </si>
  <si>
    <t>Sindrome da risposta infiammatoria sistemica di origine infettiva con insufficienza d'organo</t>
  </si>
  <si>
    <t>R65.2</t>
  </si>
  <si>
    <t>Systemic Inflammatory Response Syndrome of non-infectious origin without organ failure</t>
  </si>
  <si>
    <t>Sindrome da risposta infiammatoria sistemica di origine non infettiva senza insufficienza d'organo</t>
  </si>
  <si>
    <t>R65.3</t>
  </si>
  <si>
    <t>Systemic Inflammatory Response Syndrome of non-infectious origin with organ failure</t>
  </si>
  <si>
    <t>Sindrome da risposta infiammatoria sistemica di origine non infettiva con insufficienza d'organo</t>
  </si>
  <si>
    <t>R65.9</t>
  </si>
  <si>
    <t>Systemic Inflammatory Response Syndrome, unspecified</t>
  </si>
  <si>
    <t>Sindrome da risposta infiammatoria sistemica, non specificata</t>
  </si>
  <si>
    <t>R68</t>
  </si>
  <si>
    <t>Other general symptoms and signs</t>
  </si>
  <si>
    <t>Altri sintomi e segni generali</t>
  </si>
  <si>
    <t>R68.0</t>
  </si>
  <si>
    <t>Hypothermia, not associated with low environmental temperature</t>
  </si>
  <si>
    <t>Ipotermia non associata a bassa temperatura ambientale</t>
  </si>
  <si>
    <t>R68.1</t>
  </si>
  <si>
    <t>Nonspecific symptoms peculiar to infancy</t>
  </si>
  <si>
    <t>Sintomi non specifici tipici dell'infanzia</t>
  </si>
  <si>
    <t>R68.2</t>
  </si>
  <si>
    <t>Dry mouth, unspecified</t>
  </si>
  <si>
    <t>Secchezza della bocca, non specificata</t>
  </si>
  <si>
    <t>R68.3</t>
  </si>
  <si>
    <t>Clubbing of fingers</t>
  </si>
  <si>
    <t>Ippocratismo digitale</t>
  </si>
  <si>
    <t>R68.8</t>
  </si>
  <si>
    <t>Other specified general symptoms and signs</t>
  </si>
  <si>
    <t>Altri sintomi e segni generali specificati</t>
  </si>
  <si>
    <t>R69</t>
  </si>
  <si>
    <t>Unknown and unspecified causes of morbidity</t>
  </si>
  <si>
    <t>Cause sconosciute e non specificate di morbosità</t>
  </si>
  <si>
    <t>R70</t>
  </si>
  <si>
    <t>Elevated erythrocyte sedimentation rate and abnormality of plasma viscosity</t>
  </si>
  <si>
    <t>Aumento della velocità di eritrosedimentazione e anormalità della viscosità plasmatica</t>
  </si>
  <si>
    <t>R70.0</t>
  </si>
  <si>
    <t>Elevated erythrocyte sedimentation rate</t>
  </si>
  <si>
    <t>Aumento della velocità di eritrosedimentazione</t>
  </si>
  <si>
    <t>R70.1</t>
  </si>
  <si>
    <t>Abnormal plasma viscosity</t>
  </si>
  <si>
    <t>Viscosità plasmatica anormale</t>
  </si>
  <si>
    <t>R71</t>
  </si>
  <si>
    <t>Abnormality of red blood cells</t>
  </si>
  <si>
    <t>Anomalie dei globuli rossi</t>
  </si>
  <si>
    <t>R72</t>
  </si>
  <si>
    <t>Abnormality of white blood cells, not elsewhere classified</t>
  </si>
  <si>
    <t>Anomalità dei globuli bianchi non classificate altrove</t>
  </si>
  <si>
    <t>R73</t>
  </si>
  <si>
    <t>Elevated blood glucose level</t>
  </si>
  <si>
    <t>Aumento della glicemia</t>
  </si>
  <si>
    <t>R73.0</t>
  </si>
  <si>
    <t>Abnormal glucose tolerance test</t>
  </si>
  <si>
    <t>Anormalità del test di tolleranza al glucosio</t>
  </si>
  <si>
    <t>R73.9</t>
  </si>
  <si>
    <t>Hyperglycaemia, unspecified</t>
  </si>
  <si>
    <t>Iperglicemia non specificata</t>
  </si>
  <si>
    <t>R74</t>
  </si>
  <si>
    <t>Abnormal serum enzyme levels</t>
  </si>
  <si>
    <t>Tassi anormali di enzimi sierici</t>
  </si>
  <si>
    <t>R74.0</t>
  </si>
  <si>
    <t>Elevation of levels of transaminase and lactic acid dehydrogenase [LDH]</t>
  </si>
  <si>
    <t xml:space="preserve">Aumento, non diagnostico, delle transaminasi e della lattico deidrogenasi </t>
  </si>
  <si>
    <t>R74.8</t>
  </si>
  <si>
    <t>Abnormal levels of other serum enzymes</t>
  </si>
  <si>
    <t>Tassi anormali di altri enzimi sierici</t>
  </si>
  <si>
    <t>R74.9</t>
  </si>
  <si>
    <t>Abnormal level of unspecified serum enzyme</t>
  </si>
  <si>
    <t>Tasso anormale di enzimi sierici non specificati</t>
  </si>
  <si>
    <t>R75</t>
  </si>
  <si>
    <t>Laboratory evidence of human immunodeficiency virus [HIV]</t>
  </si>
  <si>
    <t>Messa in evidenza, con esami di laboratorio, del virus dell'immunodeficienza umana (HIV)</t>
  </si>
  <si>
    <t>R76</t>
  </si>
  <si>
    <t>Other abnormal immunological findings in serum</t>
  </si>
  <si>
    <t>Altri risultati immunologici sierici anormali</t>
  </si>
  <si>
    <t>R76.0</t>
  </si>
  <si>
    <t>Raised antibody titre</t>
  </si>
  <si>
    <t>Titolo anticorpale aumentato</t>
  </si>
  <si>
    <t>R76.1</t>
  </si>
  <si>
    <t>Abnormal reaction to tuberculin test</t>
  </si>
  <si>
    <t>Reazione anormale al test della tubercolina</t>
  </si>
  <si>
    <t>R76.2</t>
  </si>
  <si>
    <t>False-positive serological test for syphilis</t>
  </si>
  <si>
    <t>Falsa positività al test sierologico per la sifilide</t>
  </si>
  <si>
    <t>R76.8</t>
  </si>
  <si>
    <t>Other specified abnormal immunological findings in serum</t>
  </si>
  <si>
    <t>Altri risultati immunologici sierici anormali, specificati</t>
  </si>
  <si>
    <t>R76.9</t>
  </si>
  <si>
    <t>Abnormal immunological finding in serum, unspecified</t>
  </si>
  <si>
    <t>Risultato immunologico sierico anormale, non specificato</t>
  </si>
  <si>
    <t>R77</t>
  </si>
  <si>
    <t>Other abnormalities of plasma proteins</t>
  </si>
  <si>
    <t>Altri risultati anormali delle proteine plasmatiche</t>
  </si>
  <si>
    <t>R77.0</t>
  </si>
  <si>
    <t>Abnormality of albumin</t>
  </si>
  <si>
    <t>Anormalità dell'albumina</t>
  </si>
  <si>
    <t>R77.1</t>
  </si>
  <si>
    <t>Abnormality of globulin</t>
  </si>
  <si>
    <t>Anormalità delle globuline</t>
  </si>
  <si>
    <t>R77.2</t>
  </si>
  <si>
    <t>Abnormality of alphafetoprotein</t>
  </si>
  <si>
    <t>Anormalità delle alfafetoproteine</t>
  </si>
  <si>
    <t>R77.8</t>
  </si>
  <si>
    <t>Other specified abnormalities of plasma proteins</t>
  </si>
  <si>
    <t>Altri risultati anormali di proteine plasmatiche specificate</t>
  </si>
  <si>
    <t>R77.9</t>
  </si>
  <si>
    <t>Abnormality of plasma protein, unspecified</t>
  </si>
  <si>
    <t>Risultato anormale, non specificato, delle proteine plasmatiche</t>
  </si>
  <si>
    <t>R78</t>
  </si>
  <si>
    <t>Findings of drugs and other substances, not normally found in blood</t>
  </si>
  <si>
    <t>Presenza nel sangue di farmaci ed altre sostanze, normalmente assenti</t>
  </si>
  <si>
    <t>R78.0</t>
  </si>
  <si>
    <t>Finding of alcohol in blood</t>
  </si>
  <si>
    <t>Presenza di alcol nel sangue</t>
  </si>
  <si>
    <t>R78.1</t>
  </si>
  <si>
    <t>Finding of opiate drug in blood</t>
  </si>
  <si>
    <t>Presenza di sostanza oppiacea nel sangue</t>
  </si>
  <si>
    <t>R78.2</t>
  </si>
  <si>
    <t>Finding of cocaine in blood</t>
  </si>
  <si>
    <t>Presenza di cocaina nel sangue</t>
  </si>
  <si>
    <t>R78.3</t>
  </si>
  <si>
    <t>Finding of hallucinogen in blood</t>
  </si>
  <si>
    <t>Presenza di allucinogeno nel sangue</t>
  </si>
  <si>
    <t>R78.4</t>
  </si>
  <si>
    <t>Finding of other drugs of addictive potential in blood</t>
  </si>
  <si>
    <t>Presenza nel sangue di altre sostanze suscettibili di dare dipendenza</t>
  </si>
  <si>
    <t>R78.5</t>
  </si>
  <si>
    <t>Finding of psychotropic drug in blood</t>
  </si>
  <si>
    <t>Presenza di sostanza psicotropa nel sangue</t>
  </si>
  <si>
    <t>R78.6</t>
  </si>
  <si>
    <t>Finding of steroid agent in blood</t>
  </si>
  <si>
    <t>Presenza di prodotto steroideo nel sangue</t>
  </si>
  <si>
    <t>R78.7</t>
  </si>
  <si>
    <t>Finding of abnormal level of heavy metals in blood</t>
  </si>
  <si>
    <t>Presenza di tasso anormale di metalli pesanti nel sangue</t>
  </si>
  <si>
    <t>R78.8</t>
  </si>
  <si>
    <t>Finding of other specified substances, not normally found in blood</t>
  </si>
  <si>
    <t>Presenza nel sangue di altre sostanze specificate, normalmente assenti</t>
  </si>
  <si>
    <t>R78.9</t>
  </si>
  <si>
    <t>Finding of unspecified substance, not normally found in blood</t>
  </si>
  <si>
    <t>Presenza nel sangue di sostanza non specificata, normalmente assente</t>
  </si>
  <si>
    <t>R79</t>
  </si>
  <si>
    <t>Other abnormal findings of blood chemistry</t>
  </si>
  <si>
    <t>Altri risultati anormali di esami chimici del sangue</t>
  </si>
  <si>
    <t>R79.0</t>
  </si>
  <si>
    <t>Abnormal level of blood mineral</t>
  </si>
  <si>
    <t>Tassi ematici anormali di minerali</t>
  </si>
  <si>
    <t>R79.8</t>
  </si>
  <si>
    <t>Other specified abnormal findings of blood chemistry</t>
  </si>
  <si>
    <t>Altri risultati anormali, specificati, di esami chimici del sangue</t>
  </si>
  <si>
    <t>R79.9</t>
  </si>
  <si>
    <t>Abnormal finding of blood chemistry, unspecified</t>
  </si>
  <si>
    <t>Risultato anormale di esame chimico del sangue, non specificato</t>
  </si>
  <si>
    <t>R80</t>
  </si>
  <si>
    <t>Proteinuria</t>
  </si>
  <si>
    <t>Proteinuria isolata</t>
  </si>
  <si>
    <t>R80.0</t>
  </si>
  <si>
    <t>Isolated proteinuria</t>
  </si>
  <si>
    <t>R80.1</t>
  </si>
  <si>
    <t>Proteinuria persistente, non specificata</t>
  </si>
  <si>
    <t>R80.2</t>
  </si>
  <si>
    <t>Proteinuria ortostatica, non specificata</t>
  </si>
  <si>
    <t>R80.3</t>
  </si>
  <si>
    <t>Bence Jones proteinuria</t>
  </si>
  <si>
    <t>Proteinuria di Bence Jones</t>
  </si>
  <si>
    <t>R80.8</t>
  </si>
  <si>
    <t>Other proteinuria</t>
  </si>
  <si>
    <t>Altra proteinuria</t>
  </si>
  <si>
    <t>R80.9</t>
  </si>
  <si>
    <t>Proteinuria, unspecified</t>
  </si>
  <si>
    <t>Proteinuria, non specificata</t>
  </si>
  <si>
    <t>R81</t>
  </si>
  <si>
    <t>Glycosuria</t>
  </si>
  <si>
    <t>Glicosuria</t>
  </si>
  <si>
    <t>R82</t>
  </si>
  <si>
    <t>Other abnormal findings in urine</t>
  </si>
  <si>
    <t>Altri risultati anormali delle urine</t>
  </si>
  <si>
    <t>R82.0</t>
  </si>
  <si>
    <t>Chyluria</t>
  </si>
  <si>
    <t>Chiluria</t>
  </si>
  <si>
    <t>R82.1</t>
  </si>
  <si>
    <t>Myoglobinuria</t>
  </si>
  <si>
    <t>Mioglobinuria</t>
  </si>
  <si>
    <t>R82.2</t>
  </si>
  <si>
    <t>Biliuria</t>
  </si>
  <si>
    <t>R82.3</t>
  </si>
  <si>
    <t>Haemoglobinuria</t>
  </si>
  <si>
    <t>Emoglobinuria</t>
  </si>
  <si>
    <t>R82.4</t>
  </si>
  <si>
    <t>Acetonuria</t>
  </si>
  <si>
    <t>R82.5</t>
  </si>
  <si>
    <t>Elevated urine levels of drugs, medicaments and biological substances</t>
  </si>
  <si>
    <t>Aumento del tasso urinario di farmaci, medicamenti e sostanze biologiche</t>
  </si>
  <si>
    <t>R82.6</t>
  </si>
  <si>
    <t>Abnormal urine levels of substances chiefly nonmedicinal as to source</t>
  </si>
  <si>
    <t>Tassi urinari anormali di sostanze principalmente non medicamentose</t>
  </si>
  <si>
    <t>R82.7</t>
  </si>
  <si>
    <t>Abnormal findings on microbiological examination of urine</t>
  </si>
  <si>
    <t>Risultati anormali all'esame microbiologico delle urine</t>
  </si>
  <si>
    <t>R82.8</t>
  </si>
  <si>
    <t>Abnormal findings on cytological and histological examination of urine</t>
  </si>
  <si>
    <t>Risultati anormali all'esame citologico e istologico delle urine</t>
  </si>
  <si>
    <t>R82.9</t>
  </si>
  <si>
    <t>Other and unspecified abnormal findings in urine</t>
  </si>
  <si>
    <t>Altri e non specificati risultati anormali dell’esame delle urine</t>
  </si>
  <si>
    <t>R83</t>
  </si>
  <si>
    <t>Abnormal findings in cerebrospinal fluid</t>
  </si>
  <si>
    <t>Risultato anormale di esame del liquido cerebrospinale</t>
  </si>
  <si>
    <t>R83.0</t>
  </si>
  <si>
    <t>Abnormal findings in cerebrospinal fluid - Abnormal level of enzymes</t>
  </si>
  <si>
    <t>Risultato anomalo nel liquido cerebrospinale - Tasso enzimatico anormale</t>
  </si>
  <si>
    <t>R83.1</t>
  </si>
  <si>
    <t>Abnormal findings in cerebrospinal fluid - Abnormal level of hormones</t>
  </si>
  <si>
    <t>Risultato anomalo nel liquido cerebrospinale - Tasso ormonale anormale</t>
  </si>
  <si>
    <t>R83.2</t>
  </si>
  <si>
    <t>Abnormal findings in cerebrospinal fluid - Abnormal level of other drugs, medicaments and biological substances</t>
  </si>
  <si>
    <t>Risultato anomalo nel liquido cerebrospinale - Tasso anormale di altri farmaci, medicamenti e sostanze biologiche</t>
  </si>
  <si>
    <t>R83.3</t>
  </si>
  <si>
    <t>Abnormal findings in cerebrospinal fluid - Abnormal level of substances chiefly nonmedicinal as to source</t>
  </si>
  <si>
    <t>Risultato anomalo nel liquido cerebrospinale - Tasso anormale di sostanze d’origine principalmente non medicamentosa</t>
  </si>
  <si>
    <t>R83.4</t>
  </si>
  <si>
    <t>Abnormal findings in cerebrospinal fluid - Abnormal immunological findings</t>
  </si>
  <si>
    <t>Risultato anomalo nel liquido cerebrospinale - Risultati immunologici anormali</t>
  </si>
  <si>
    <t>R83.5</t>
  </si>
  <si>
    <t>Abnormal findings in cerebrospinal fluid - Abnormal microbiological findings</t>
  </si>
  <si>
    <t xml:space="preserve">Risultato anomalo nel liquido cerebrospinale - Risultati microbiologici anormali </t>
  </si>
  <si>
    <t>R83.6</t>
  </si>
  <si>
    <t>Abnormal findings in cerebrospinal fluid - Abnormal cytological findings</t>
  </si>
  <si>
    <t>Risultato anomalo nel liquido cerebrospinale - Risultati citologici anormali</t>
  </si>
  <si>
    <t>R83.7</t>
  </si>
  <si>
    <t>Abnormal findings in cerebrospinal fluid - Abnormal histological findings</t>
  </si>
  <si>
    <t>Risultato anomalo nel liquido cerebrospinale - Risultati istologici anormali</t>
  </si>
  <si>
    <t>R83.8</t>
  </si>
  <si>
    <t>Abnormal findings in cerebrospinal fluid - Other abnormal findings</t>
  </si>
  <si>
    <t xml:space="preserve">Risultato anomalo nel liquido cerebrospinale - Altri risultati anormali </t>
  </si>
  <si>
    <t>R83.9</t>
  </si>
  <si>
    <t>Abnormal findings in cerebrospinal fluid - Unspecified abnormal finding</t>
  </si>
  <si>
    <t>Risultato anomalo nel liquido cerebrospinale - Risultato anormale non specificato</t>
  </si>
  <si>
    <t>R84</t>
  </si>
  <si>
    <t>Abnormal findings in specimens from respiratory organs and thorax</t>
  </si>
  <si>
    <t>Risultati anormali di prelievo di campioni effettuato su organi delle vie respiratorie e dal torace</t>
  </si>
  <si>
    <t>R84.0</t>
  </si>
  <si>
    <t>Abnormal findings in specimens from respiratory organs and thorax - Abnormal level of enzymes</t>
  </si>
  <si>
    <t>Risultati anormali in campioni di organi respiratori e torace - Tasso enzimatico anormale</t>
  </si>
  <si>
    <t>R84.1</t>
  </si>
  <si>
    <t>Abnormal findings in specimens from respiratory organs and thorax - Abnormal level of hormones</t>
  </si>
  <si>
    <t>Risultati anormali in campioni di organi respiratori e torace - Tasso ormonale anormale</t>
  </si>
  <si>
    <t>R84.2</t>
  </si>
  <si>
    <t>Abnormal findings in specimens from respiratory organs and thorax - Abnormal level of other drugs, medicaments and biological substances</t>
  </si>
  <si>
    <t>Risultati anormali in campioni di organi respiratori e torace - Tasso anormale di altri farmaci, medicamenti e sostanze biologiche</t>
  </si>
  <si>
    <t>R84.3</t>
  </si>
  <si>
    <t>Abnormal findings in specimens from respiratory organs and thorax - Abnormal level of substances chiefly nonmedicinal as to source</t>
  </si>
  <si>
    <t>Risultati anormali in campioni di organi respiratori e torace - Tasso anormale di sostanze d’origine principalmente non medicamentosa</t>
  </si>
  <si>
    <t>R84.4</t>
  </si>
  <si>
    <t>Abnormal findings in specimens from respiratory organs and thorax - Abnormal immunological findings</t>
  </si>
  <si>
    <t>Risultati anormali in campioni di organi respiratori e torace - Risultati immunologici anormali</t>
  </si>
  <si>
    <t>R84.5</t>
  </si>
  <si>
    <t>Abnormal findings in specimens from respiratory organs and thorax - Abnormal microbiological findings</t>
  </si>
  <si>
    <t xml:space="preserve">Risultati anormali in campioni di organi respiratori e torace - Risultati microbiologici anormali </t>
  </si>
  <si>
    <t>R84.6</t>
  </si>
  <si>
    <t>Abnormal findings in specimens from respiratory organs and thorax - Abnormal cytological findings</t>
  </si>
  <si>
    <t xml:space="preserve">Risultati anormali in campioni di organi respiratori e torace - Risultati citologici anormali </t>
  </si>
  <si>
    <t>R84.7</t>
  </si>
  <si>
    <t>Abnormal findings in specimens from respiratory organs and thorax - Abnormal histological findings</t>
  </si>
  <si>
    <t>Risultati anormali in campioni di organi respiratori e torace - Risultati istologici anormali</t>
  </si>
  <si>
    <t>R84.8</t>
  </si>
  <si>
    <t>Abnormal findings in specimens from respiratory organs and thorax - Other abnormal findings</t>
  </si>
  <si>
    <t xml:space="preserve">Risultati anormali in campioni di organi respiratori e torace - Altri risultati anormali </t>
  </si>
  <si>
    <t>R84.9</t>
  </si>
  <si>
    <t>Abnormal findings in specimens from respiratory organs and thorax - Unspecified abnormal finding</t>
  </si>
  <si>
    <t>Risultati anormali in campioni di organi respiratori e torace - Risultato anormale non specificato</t>
  </si>
  <si>
    <t>R85</t>
  </si>
  <si>
    <t>Abnormal findings in specimens from digestive organs and abdominal cavity</t>
  </si>
  <si>
    <t>Risultati anormali di prelievo di campioni effettuato su organi dell'apparato digerente e della cavità addominale</t>
  </si>
  <si>
    <t>R85.0</t>
  </si>
  <si>
    <t>Abnormal findings in specimens from digestive organs and abdominal cavity - Abnormal level of enzymes</t>
  </si>
  <si>
    <t>Risultati anormali in campioni di organi dell'apparato digerente e della cavità addominale - Tasso enzimatico anormale</t>
  </si>
  <si>
    <t>R85.1</t>
  </si>
  <si>
    <t>Abnormal findings in specimens from digestive organs and abdominal cavity - Abnormal level of hormones</t>
  </si>
  <si>
    <t>Risultati anormali in campioni di organi dell'apparato digerente e della cavità addominale - Tasso ormonale anormale</t>
  </si>
  <si>
    <t>R85.2</t>
  </si>
  <si>
    <t>Abnormal findings in specimens from digestive organs and abdominal cavity - Abnormal level of other drugs, medicaments and biological substances</t>
  </si>
  <si>
    <t>Risultati anormali in campioni di organi dell'apparato digerente e della cavità addominale - Tasso anormale di altri farmaci, medicamenti e sostanze biologiche</t>
  </si>
  <si>
    <t>R85.3</t>
  </si>
  <si>
    <t>Abnormal findings in specimens from digestive organs and abdominal cavity - Abnormal level of substances chiefly nonmedicinal as to source</t>
  </si>
  <si>
    <t>Risultati anormali in campioni di organi dell'apparato digerente e della cavità addominale - Tasso anormale di sostanze d’origine principalmente non medicamentosa</t>
  </si>
  <si>
    <t>R85.4</t>
  </si>
  <si>
    <t>Abnormal findings in specimens from digestive organs and abdominal cavity - Abnormal immunological findings</t>
  </si>
  <si>
    <t>Risultati anormali in campioni di organi dell'apparato digerente e della cavità addominale - Risultati immunologici anormali</t>
  </si>
  <si>
    <t>R85.5</t>
  </si>
  <si>
    <t>Abnormal findings in specimens from digestive organs and abdominal cavity - Abnormal microbiological findings</t>
  </si>
  <si>
    <t xml:space="preserve">Risultati anormali in campioni di organi dell'apparato digerente e della cavità addominale - Risultati microbiologici anormali </t>
  </si>
  <si>
    <t>R85.6</t>
  </si>
  <si>
    <t>Abnormal findings in specimens from digestive organs and abdominal cavity - Abnormal cytological findings</t>
  </si>
  <si>
    <t>Risultati anormali in campioni di organi dell'apparato digerente e della cavità addominale - Risultati citologici anormali</t>
  </si>
  <si>
    <t>R85.7</t>
  </si>
  <si>
    <t>Abnormal findings in specimens from digestive organs and abdominal cavity - Abnormal histological findings</t>
  </si>
  <si>
    <t>Risultati anormali in campioni di organi dell'apparato digerente e della cavità addominale - Risultati istologici anormali</t>
  </si>
  <si>
    <t>R85.8</t>
  </si>
  <si>
    <t>Abnormal findings in specimens from digestive organs and abdominal cavity - Other abnormal findings</t>
  </si>
  <si>
    <t>Risultati anormali in campioni di organi dell'apparato digerente e della cavità addominale - Altri risultati anormali Risultato anormale di esame cromosomico</t>
  </si>
  <si>
    <t>R85.9</t>
  </si>
  <si>
    <t>Abnormal findings in specimens from digestive organs and abdominal cavity - Unspecified abnormal finding</t>
  </si>
  <si>
    <t>Risultato anormale non specificato</t>
  </si>
  <si>
    <t>R86</t>
  </si>
  <si>
    <t>Abnormal findings in specimens from male genital organs</t>
  </si>
  <si>
    <t>Risultati anormali di prelievo di campioni effettuato su organi genitali maschili</t>
  </si>
  <si>
    <t>R86.0</t>
  </si>
  <si>
    <t>Abnormal findings in specimens from male genital organs - Abnormal level of enzymes</t>
  </si>
  <si>
    <t>Risultati anormali in campioni di organi genitali maschili - Tasso enzimatico anormale</t>
  </si>
  <si>
    <t>R86.1</t>
  </si>
  <si>
    <t>Abnormal findings in specimens from male genital organs: Abnormal level of hormones</t>
  </si>
  <si>
    <t>Risultati anormali in campioni di organi genitali maschili - Tasso ormonale anormale</t>
  </si>
  <si>
    <t>R86.2</t>
  </si>
  <si>
    <t>Abnormal findings in specimens from male genital organs - Abnormal level of other drugs, medicaments and biological substances</t>
  </si>
  <si>
    <t>Risultati anormali in campioni di organi genitali maschili - Tasso anormale di altri farmaci, medicamenti e sostanze biologiche</t>
  </si>
  <si>
    <t>R86.3</t>
  </si>
  <si>
    <t>Abnormal findings in specimens from male genital organs - Abnormal level of substances chiefly nonmedicinal as to source</t>
  </si>
  <si>
    <t>Risultati anormali in campioni di organi genitali maschili - Tasso anormale di sostanze d’origine principalmente non medicamentosa</t>
  </si>
  <si>
    <t>R86.4</t>
  </si>
  <si>
    <t>Abnormal findings in specimens from male genital organs - Abnormal immunological findings</t>
  </si>
  <si>
    <t>Risultati anormali in campioni di organi genitali maschili - Risultati immunologici anormali</t>
  </si>
  <si>
    <t>R86.5</t>
  </si>
  <si>
    <t>Abnormal findings in specimens from male genital organs - Abnormal microbiological findings</t>
  </si>
  <si>
    <t xml:space="preserve">Risultati anormali in campioni di organi genitali maschili - Risultati microbiologici anormali </t>
  </si>
  <si>
    <t>R86.6</t>
  </si>
  <si>
    <t>Abnormal findings in specimens from male genital organs - Abnormal cytological findings</t>
  </si>
  <si>
    <t xml:space="preserve">Risultati anormali in campioni di organi genitali maschili - Risultati citologici anormali </t>
  </si>
  <si>
    <t>R86.7</t>
  </si>
  <si>
    <t>Abnormal findings in specimens from male genital organs - Abnormal histological findings</t>
  </si>
  <si>
    <t>Risultati anormali in campioni di organi genitali maschili - Risultati istologici anormali</t>
  </si>
  <si>
    <t>R86.8</t>
  </si>
  <si>
    <t>Abnormal findings in specimens from male genital organs - Other abnormal findings</t>
  </si>
  <si>
    <t>Risultati anormali in campioni di organi genitali maschili - Altri risultati anormali Risultato anormale di esame cromosomico</t>
  </si>
  <si>
    <t>R86.9</t>
  </si>
  <si>
    <t>Abnormal findings in specimens from male genital organs - Unspecified abnormal finding</t>
  </si>
  <si>
    <t>Risultati anormali in campioni di organi genitali maschili - Risultato anormale non specificato</t>
  </si>
  <si>
    <t>R87</t>
  </si>
  <si>
    <t>Abnormal findings in specimens from female genital organs</t>
  </si>
  <si>
    <t>Risultati anormali di prelievo di campioni effettuato su organi genitali femminili</t>
  </si>
  <si>
    <t>R87.0</t>
  </si>
  <si>
    <t>Abnormal findings in specimens from female genital organs - Abnormal level of enzymes</t>
  </si>
  <si>
    <t>Risultati anormali in campioni di organi genitali femminili - Tasso enzimatico anormale</t>
  </si>
  <si>
    <t>R87.1</t>
  </si>
  <si>
    <t>Abnormal findings in specimens from female genital organs - Abnormal level of hormones</t>
  </si>
  <si>
    <t>Risultati anormali in campioni di organi genitali femminili - Tasso ormonale anormale</t>
  </si>
  <si>
    <t>R87.2</t>
  </si>
  <si>
    <t>Abnormal findings in specimens from female genital organs - Abnormal level of other drugs, medicaments and biological substances</t>
  </si>
  <si>
    <t>Risultati anormali in campioni di organi genitali femminili - Tasso anormale di altri farmaci, medicamenti e sostanze biologiche</t>
  </si>
  <si>
    <t>R87.3</t>
  </si>
  <si>
    <t>Abnormal findings in specimens from female genital organs - Abnormal level of substances chiefly nonmedicinal as to source</t>
  </si>
  <si>
    <t>Risultati anormali in campioni di organi genitali femminili - Tasso anormale di sostanze d’origine principalmente non medicamentosa</t>
  </si>
  <si>
    <t>R87.4</t>
  </si>
  <si>
    <t>Abnormal findings in specimens from female genital organs - Abnormal immunological findings</t>
  </si>
  <si>
    <t>Risultati anormali in campioni di organi genitali femminili - Risultati immunologici anormali</t>
  </si>
  <si>
    <t>R87.5</t>
  </si>
  <si>
    <t>Abnormal findings in specimens from female genital organs - Abnormal microbiological findings</t>
  </si>
  <si>
    <t>Risultati anormali in campioni di organi genitali femminili - Risultati microbiologici anormali</t>
  </si>
  <si>
    <t>R87.6</t>
  </si>
  <si>
    <t>Abnormal findings in specimens from female genital organs - Abnormal cytological findings</t>
  </si>
  <si>
    <t xml:space="preserve">Risultati anormali in campioni di organi genitali femminili - Risultati citologici anormali </t>
  </si>
  <si>
    <t>R87.7</t>
  </si>
  <si>
    <t>Abnormal findings in specimens from female genital organs - Abnormal histological findings</t>
  </si>
  <si>
    <t>Risultati anormali in campioni di organi genitali femminili - Risultati istologici anormali</t>
  </si>
  <si>
    <t>R87.8</t>
  </si>
  <si>
    <t>Abnormal findings in specimens from female genital organs - Other abnormal findings</t>
  </si>
  <si>
    <t>Risultati anormali in campioni di organi genitali femminili - Altri risultati anormali Risultato anormale di esame cromosomico</t>
  </si>
  <si>
    <t>R87.9</t>
  </si>
  <si>
    <t>Abnormal findings in specimens from female genital organs - Unspecified abnormal finding</t>
  </si>
  <si>
    <t>Risultati anormali in campioni di organi genitali femminili - Risultato anormale non specificato</t>
  </si>
  <si>
    <t>R89</t>
  </si>
  <si>
    <t>Abnormal findings in specimens from other organs, systems and tissues</t>
  </si>
  <si>
    <t>Risultati anormali di prelievo di campioni effettuato su altri organi, apparati e tessuti</t>
  </si>
  <si>
    <t>R89.0</t>
  </si>
  <si>
    <t>Abnormal findings in specimens from other organs, systems and tissues - Abnormal level of enzymes</t>
  </si>
  <si>
    <t>Risultati anormali in campioni di altri organi, apparati e tessuti - Tasso enzimatico anormale</t>
  </si>
  <si>
    <t>R89.1</t>
  </si>
  <si>
    <t>Abnormal findings in specimens from other organs, systems and tissues - Abnormal level of hormones</t>
  </si>
  <si>
    <t>Risultati anormali in campioni di altri organi, apparati e tessuti - Tasso ormonale anormale</t>
  </si>
  <si>
    <t>R89.2</t>
  </si>
  <si>
    <t>Abnormal findings in specimens from other organs, systems and tissues - Abnormal level of other drugs, medicaments and biological substances</t>
  </si>
  <si>
    <t>Risultati anormali in campioni di altri organi, apparati e tessuti - Tasso anormale di altri farmaci, medicamenti e sostanze biologiche</t>
  </si>
  <si>
    <t>R89.3</t>
  </si>
  <si>
    <t>Abnormal findings in specimens from other organs, systems and tissues - Abnormal level of substances chiefly nonmedicinal as to source</t>
  </si>
  <si>
    <t>Risultati anormali in campioni di altri organi, apparati e tessuti - Tasso anormale di sostanze d’origine principalmente non medicamentosa</t>
  </si>
  <si>
    <t>R89.4</t>
  </si>
  <si>
    <t>Abnormal findings in specimens from other organs, systems and tissues - Abnormal immunological findings</t>
  </si>
  <si>
    <t>Risultati anormali in campioni di altri organi, apparati e tessuti - Risultati immunologici anormali</t>
  </si>
  <si>
    <t>R89.5</t>
  </si>
  <si>
    <t>Abnormal findings in specimens from other organs, systems and tissues - Abnormal microbiological findings</t>
  </si>
  <si>
    <t xml:space="preserve">Risultati anormali in campioni di altri organi, apparati e tessuti - Risultati microbiologici anormali </t>
  </si>
  <si>
    <t>R89.6</t>
  </si>
  <si>
    <t>Abnormal findings in specimens from other organs, systems and tissues - Abnormal cytological findings</t>
  </si>
  <si>
    <t>Risultati anormali in campioni di altri organi, apparati e tessuti - Risultati citologici anormali</t>
  </si>
  <si>
    <t>R89.7</t>
  </si>
  <si>
    <t>Abnormal findings in specimens from other organs, systems and tissues - Abnormal histological findings</t>
  </si>
  <si>
    <t>Risultati anormali in campioni di altri organi, apparati e tessuti - Risultati istologici anormali</t>
  </si>
  <si>
    <t>R89.8</t>
  </si>
  <si>
    <t>Abnormal findings in specimens from other organs, systems and tissues - Other abnormal findings</t>
  </si>
  <si>
    <t>Risultati anormali in campioni di altri organi, apparati e tessuti - Altri risultati anormali Risultato anormale di esame cromosomico</t>
  </si>
  <si>
    <t>R89.9</t>
  </si>
  <si>
    <t>Abnormal findings in specimens from other organs, systems and tissues - Unspecified abnormal finding</t>
  </si>
  <si>
    <t>Risultati anormali in campioni di altri organi, apparati e tessuti - Risultato anormale non specificato</t>
  </si>
  <si>
    <t>R90</t>
  </si>
  <si>
    <t>Abnormal findings on diagnostic imaging of central nervous system</t>
  </si>
  <si>
    <t>Risultati anormali di diagnostica per immagini del sistema nervoso centrale</t>
  </si>
  <si>
    <t>R90.0</t>
  </si>
  <si>
    <t>Intracranial space-occupying lesion</t>
  </si>
  <si>
    <t>Immagine di lesione intracranica occupante spazio</t>
  </si>
  <si>
    <t>R90.8</t>
  </si>
  <si>
    <t>Other abnormal findings on diagnostic imaging of central nervous system</t>
  </si>
  <si>
    <t>Altri risultati anormali di diagnostica per immagini del sistema nervoso</t>
  </si>
  <si>
    <t>R91</t>
  </si>
  <si>
    <t>Abnormal findings on diagnostic imaging of lung</t>
  </si>
  <si>
    <t>Risultati anormali di diagnostica per immagini del polmone</t>
  </si>
  <si>
    <t>R91.1</t>
  </si>
  <si>
    <t>Solitary pulmonary nodule</t>
  </si>
  <si>
    <t>Nodulo polmonare solitario</t>
  </si>
  <si>
    <t>R91.8</t>
  </si>
  <si>
    <t>Other nonspecific abnormal finding of lung field</t>
  </si>
  <si>
    <t>Altro reperto anomalo non specifico del campo polmonare</t>
  </si>
  <si>
    <t>R92</t>
  </si>
  <si>
    <t>Abnormal findings on diagnostic imaging of breast</t>
  </si>
  <si>
    <t>Risultati anormali di diagnostica per immagini della mammella</t>
  </si>
  <si>
    <t>R93</t>
  </si>
  <si>
    <t>Abnormal findings on diagnostic imaging of other body structures</t>
  </si>
  <si>
    <t>Risultati anormali di diagnostica per immagini di altre parti del corpo</t>
  </si>
  <si>
    <t>R93.0</t>
  </si>
  <si>
    <t>Abnormal findings on diagnostic imaging of skull and head, not elsewhere classified</t>
  </si>
  <si>
    <t>Risultati anormali di diagnostica per immagini del cranio e della testa non classificati altrove</t>
  </si>
  <si>
    <t>R93.1</t>
  </si>
  <si>
    <t>Abnormal findings on diagnostic imaging of heart and coronary circulation</t>
  </si>
  <si>
    <t xml:space="preserve">Risultati anormali di diagnostica per immagini del cuore e della circolazione </t>
  </si>
  <si>
    <t>R93.2</t>
  </si>
  <si>
    <t>Abnormal findings on diagnostic imaging of liver and biliary tract</t>
  </si>
  <si>
    <t>Risultati anormali di diagnostica per immagini del fegato e delle vie biliari</t>
  </si>
  <si>
    <t>R93.3</t>
  </si>
  <si>
    <t>Abnormal findings on diagnostic imaging of other parts of digestive tract</t>
  </si>
  <si>
    <t>Risultati anormali di diagnostica per immagini di altre parti delle vie digerenti</t>
  </si>
  <si>
    <t>R93.4</t>
  </si>
  <si>
    <t>Abnormal findings on diagnostic imaging of urinary organs</t>
  </si>
  <si>
    <t>Risultati anormali di diagnostica per immagini di organi urinari</t>
  </si>
  <si>
    <t>R93.5</t>
  </si>
  <si>
    <t>Abnormal findings on diagnostic imaging of other abdominal regions, including retroperitoneum</t>
  </si>
  <si>
    <t>Risultati anormali di diagnostica per immagini di altre regioni addominali</t>
  </si>
  <si>
    <t>R93.6</t>
  </si>
  <si>
    <t>Abnormal findings on diagnostic imaging of limbs</t>
  </si>
  <si>
    <t>Risultati anormali di diagnostica per immagini degli arti</t>
  </si>
  <si>
    <t>R93.7</t>
  </si>
  <si>
    <t>Abnormal findings on diagnostic imaging of other parts of musculoskeletal system</t>
  </si>
  <si>
    <t>Risultati anormali di diagnostica per immagini di altre parti del sistema osteomuscolare</t>
  </si>
  <si>
    <t>R93.8</t>
  </si>
  <si>
    <t>Abnormal findings on diagnostic imaging of other specified body structures</t>
  </si>
  <si>
    <t>Risultati anormali di diagnostica per immagini di altre parti del corpo specificate</t>
  </si>
  <si>
    <t>R94</t>
  </si>
  <si>
    <t>Abnormal results of function studies</t>
  </si>
  <si>
    <t>Risultati anormali di esami per studi di funzionalità</t>
  </si>
  <si>
    <t>R94.0</t>
  </si>
  <si>
    <t>Abnormal results of function studies of central nervous system</t>
  </si>
  <si>
    <t>Risultati anormali di esami per studi di funzionalità del sistema nervoso</t>
  </si>
  <si>
    <t>R94.1</t>
  </si>
  <si>
    <t>Abnormal results of function studies of peripheral nervous system and special senses</t>
  </si>
  <si>
    <t>Risultati anormali di esami per studi di funzionalità del sistema nervoso periferico e degli organi di senso</t>
  </si>
  <si>
    <t>R94.2</t>
  </si>
  <si>
    <t>Abnormal results of pulmonary function studies</t>
  </si>
  <si>
    <t>Risultati anormali di esami per studi di funzionalità polmonare</t>
  </si>
  <si>
    <t>R94.3</t>
  </si>
  <si>
    <t>Abnormal results of cardiovascular function studies</t>
  </si>
  <si>
    <t>Risultati anormali di esami per studi di funzionalità cardiovascolare</t>
  </si>
  <si>
    <t>R94.4</t>
  </si>
  <si>
    <t>Abnormal results of kidney function studies</t>
  </si>
  <si>
    <t>Risultati anormali di esami per studi di funzionalità renale</t>
  </si>
  <si>
    <t>R94.5</t>
  </si>
  <si>
    <t>Abnormal results of liver function studies</t>
  </si>
  <si>
    <t>Risultati anormali di esami per studi di funzionalità epatica</t>
  </si>
  <si>
    <t>R94.6</t>
  </si>
  <si>
    <t>Abnormal results of thyroid function studies</t>
  </si>
  <si>
    <t>Risultati anormali di esami per studi di funzionalità tiroidea</t>
  </si>
  <si>
    <t>R94.7</t>
  </si>
  <si>
    <t>Abnormal results of other endocrine function studies</t>
  </si>
  <si>
    <t>Risultati anormali di esami per studi di funzionalità di altre ghiandole endocrine</t>
  </si>
  <si>
    <t>R94.8</t>
  </si>
  <si>
    <t>Abnormal results of function studies of other organs and systems</t>
  </si>
  <si>
    <t>Risultati anormali di esami per studi di funzionalità di altri organi e apparati</t>
  </si>
  <si>
    <t>R95</t>
  </si>
  <si>
    <t>Sudden infant death syndrome</t>
  </si>
  <si>
    <t>Sindrome della morte improvvisa nell’infanzia</t>
  </si>
  <si>
    <t>R95.0</t>
  </si>
  <si>
    <t>Sudden infant death syndrome with mention of autopsy</t>
  </si>
  <si>
    <t>R95.9</t>
  </si>
  <si>
    <t>Sudden infant death syndrome without mention of autopsy</t>
  </si>
  <si>
    <t>Sindrome della morte improvvisa dell'infanzia senza menzione dell'autopsia</t>
  </si>
  <si>
    <t>R96</t>
  </si>
  <si>
    <t>Other sudden death, cause unknown</t>
  </si>
  <si>
    <t>Altra morte improvvisa da causa sconosciuta</t>
  </si>
  <si>
    <t>R96.0</t>
  </si>
  <si>
    <t>Instantaneous death</t>
  </si>
  <si>
    <t>Morte istantanea</t>
  </si>
  <si>
    <t>R96.1</t>
  </si>
  <si>
    <t>Death occurring less than 24 hours from onset of symptoms, not otherwise explained</t>
  </si>
  <si>
    <t>Morte che si verifica a meno di 24 ore dall'insorgenza di sintomi, non altrimenti spiegata</t>
  </si>
  <si>
    <t>R97</t>
  </si>
  <si>
    <t>Abnormal tumor markers</t>
  </si>
  <si>
    <t>Marcatori tumorali anomali</t>
  </si>
  <si>
    <t>R97.0</t>
  </si>
  <si>
    <t>Elevated carcinoembryonic antigen [CEA]</t>
  </si>
  <si>
    <t>Antigene carcinoembrionale elevato [CEA]</t>
  </si>
  <si>
    <t>R97.1</t>
  </si>
  <si>
    <t>Elevated cancer antigen 125 [CA 125]</t>
  </si>
  <si>
    <t>Elevato antigene tumorale 125 [CA 125]</t>
  </si>
  <si>
    <t>R97.2</t>
  </si>
  <si>
    <t>Elevated prostate specific antigen [PSA]</t>
  </si>
  <si>
    <t>Antigene prostatico specifico elevato [PSA]</t>
  </si>
  <si>
    <t>R97.8</t>
  </si>
  <si>
    <t>Other abnormal tumor markers</t>
  </si>
  <si>
    <t>Altri marker tumorali anomali</t>
  </si>
  <si>
    <t>R98</t>
  </si>
  <si>
    <t>Unattended death</t>
  </si>
  <si>
    <t>Morte senza assistenza</t>
  </si>
  <si>
    <t>R99</t>
  </si>
  <si>
    <t>Other ill-defined and unspecified causes of mortality</t>
  </si>
  <si>
    <t>Altre mal definite e sconosciute cause di mortalità</t>
  </si>
  <si>
    <t>S00</t>
  </si>
  <si>
    <t>Superficial injury of head</t>
  </si>
  <si>
    <t>Traumatismo superficiale della testa</t>
  </si>
  <si>
    <t>S00.0</t>
  </si>
  <si>
    <t>Superficial injury of scalp</t>
  </si>
  <si>
    <t>Traumatismo superficiale del cuoio capelluto</t>
  </si>
  <si>
    <t>S00.1</t>
  </si>
  <si>
    <t>Contusion of eyelid and periocular area</t>
  </si>
  <si>
    <t>Contusione della palpebra e dell’area perioculare</t>
  </si>
  <si>
    <t>S00.2</t>
  </si>
  <si>
    <t>Other superficial injuries of eyelid and periocular area</t>
  </si>
  <si>
    <t>Altri traumatismi superficiali della palpebra e dell’area perioculare</t>
  </si>
  <si>
    <t>S00.3</t>
  </si>
  <si>
    <t>Superficial injury of nose</t>
  </si>
  <si>
    <t>Traumatismo superficiale del naso</t>
  </si>
  <si>
    <t>S00.4</t>
  </si>
  <si>
    <t>Superficial injury of ear</t>
  </si>
  <si>
    <t>Traumatismo superficiale dell'orecchio</t>
  </si>
  <si>
    <t>S00.5</t>
  </si>
  <si>
    <t>Superficial injury of lip and oral cavity</t>
  </si>
  <si>
    <t>Traumatismo superficiale del labbro e della cavità orale</t>
  </si>
  <si>
    <t>S00.7</t>
  </si>
  <si>
    <t>Multiple superficial injuries of head</t>
  </si>
  <si>
    <t>Traumatismi superficiali multipli della testa</t>
  </si>
  <si>
    <t>S00.8</t>
  </si>
  <si>
    <t>Superficial injury of other parts of head</t>
  </si>
  <si>
    <t>Traumatismo superficiale di altre parti della testa</t>
  </si>
  <si>
    <t>S00.9</t>
  </si>
  <si>
    <t>Superficial injury of head, part unspecified</t>
  </si>
  <si>
    <t>Traumatismo superficiale della testa, sede non specificata</t>
  </si>
  <si>
    <t>S01</t>
  </si>
  <si>
    <t>Open wound of head</t>
  </si>
  <si>
    <t>Ferita aperta della testa</t>
  </si>
  <si>
    <t>S01.0</t>
  </si>
  <si>
    <t>Open wound of scalp</t>
  </si>
  <si>
    <t>Ferita aperta del cuoio capelluto</t>
  </si>
  <si>
    <t>S01.1</t>
  </si>
  <si>
    <t>Open wound of eyelid and periocular area</t>
  </si>
  <si>
    <t>Ferita aperta della palpebra e dell’area perioculare</t>
  </si>
  <si>
    <t>S01.2</t>
  </si>
  <si>
    <t>Open wound of nose</t>
  </si>
  <si>
    <t>Ferita aperta del naso</t>
  </si>
  <si>
    <t>S01.3</t>
  </si>
  <si>
    <t>Open wound of ear</t>
  </si>
  <si>
    <t>Ferita aperta dell'orecchio</t>
  </si>
  <si>
    <t>S01.4</t>
  </si>
  <si>
    <t>Open wound of cheek and temporomandibular area</t>
  </si>
  <si>
    <t>Ferita aperta della guancia e dell’area temporomandibolare</t>
  </si>
  <si>
    <t>S01.5</t>
  </si>
  <si>
    <t>Open wound of lip and oral cavity</t>
  </si>
  <si>
    <t>Ferita aperta del labbro e della cavità orale</t>
  </si>
  <si>
    <t>S01.7</t>
  </si>
  <si>
    <t>Multiple open wounds of head</t>
  </si>
  <si>
    <t>Ferite aperte multiple della testa</t>
  </si>
  <si>
    <t>S01.8</t>
  </si>
  <si>
    <t>Open wound of other parts of head</t>
  </si>
  <si>
    <t>Ferita aperta di altre parti della testa</t>
  </si>
  <si>
    <t>S01.9</t>
  </si>
  <si>
    <t>Open wound of head, part unspecified</t>
  </si>
  <si>
    <t>Ferita aperta della testa, sede non specificata</t>
  </si>
  <si>
    <t>S02</t>
  </si>
  <si>
    <t>Fracture of skull and facial bones</t>
  </si>
  <si>
    <t>Frattura del cranio e di ossa facciali</t>
  </si>
  <si>
    <t>S02.0</t>
  </si>
  <si>
    <t>Fracture of vault of skull</t>
  </si>
  <si>
    <t>Frattura della volta cranica</t>
  </si>
  <si>
    <t>S02.1</t>
  </si>
  <si>
    <t>Fracture of base of skull</t>
  </si>
  <si>
    <t>Frattura della base cranica</t>
  </si>
  <si>
    <t>S02.2</t>
  </si>
  <si>
    <t>Fracture of nasal bones</t>
  </si>
  <si>
    <t>Frattura delle ossa nasali</t>
  </si>
  <si>
    <t>S02.3</t>
  </si>
  <si>
    <t>Fracture of orbital floor</t>
  </si>
  <si>
    <t>Frattura del pavimento dell’orbita</t>
  </si>
  <si>
    <t>S02.4</t>
  </si>
  <si>
    <t>Fracture of malar and maxillary bones</t>
  </si>
  <si>
    <t>Frattura dello zigomatico e del mascellare superiore</t>
  </si>
  <si>
    <t>S02.5</t>
  </si>
  <si>
    <t>Fracture of tooth</t>
  </si>
  <si>
    <t>Frattura di dente</t>
  </si>
  <si>
    <t>S02.6</t>
  </si>
  <si>
    <t>Fracture of mandible</t>
  </si>
  <si>
    <t>Frattura della mandibola</t>
  </si>
  <si>
    <t>S02.7</t>
  </si>
  <si>
    <t>Multiple fractures involving skull and facial bones</t>
  </si>
  <si>
    <t>Fratture multiple interessanti cranio e ossa facciali</t>
  </si>
  <si>
    <t>S02.8</t>
  </si>
  <si>
    <t>Fractures of other skull and facial bones</t>
  </si>
  <si>
    <t>Fratture di altre ossa craniche e facciali</t>
  </si>
  <si>
    <t>S02.9</t>
  </si>
  <si>
    <t>Fracture of skull and facial bones, part unspecified</t>
  </si>
  <si>
    <t>Frattura di ossa craniche o facciali, sede non specificata</t>
  </si>
  <si>
    <t>S03</t>
  </si>
  <si>
    <t>Dislocation, sprain and strain of joints and ligaments of head</t>
  </si>
  <si>
    <t>Lussazione, distorsione e distrazione di articolazioni e di legamenti della testa</t>
  </si>
  <si>
    <t>S03.0</t>
  </si>
  <si>
    <t>Dislocation of jaw</t>
  </si>
  <si>
    <t>Lussazione di osso mascellare</t>
  </si>
  <si>
    <t>S03.1</t>
  </si>
  <si>
    <t>Dislocation of septal cartilage of nose</t>
  </si>
  <si>
    <t>Lussazione della cartilagine del setto nasale</t>
  </si>
  <si>
    <t>S03.2</t>
  </si>
  <si>
    <t>Dislocation of tooth</t>
  </si>
  <si>
    <t>Lussazione di dente</t>
  </si>
  <si>
    <t>S03.3</t>
  </si>
  <si>
    <t>Dislocation of other and unspecified parts of head</t>
  </si>
  <si>
    <t>Lussazione di altre e non specificate parti della testa</t>
  </si>
  <si>
    <t>S03.4</t>
  </si>
  <si>
    <t>Sprain and strain of jaw</t>
  </si>
  <si>
    <t>Distorsione e distrazione di mascellare</t>
  </si>
  <si>
    <t>S03.5</t>
  </si>
  <si>
    <t>Sprain and strain of joints and ligaments of other and unspecified parts of head</t>
  </si>
  <si>
    <t>Distorsione e distrazione di articolazioni e legamenti di altre e non specificate parti della testa</t>
  </si>
  <si>
    <t>S04</t>
  </si>
  <si>
    <t>Injury of cranial nerves</t>
  </si>
  <si>
    <t>Traumatismo di nervi cranici</t>
  </si>
  <si>
    <t>S04.0</t>
  </si>
  <si>
    <t>Injury of optic nerve and pathways</t>
  </si>
  <si>
    <t>Traumatismo del nervo ottico e delle vie ottiche</t>
  </si>
  <si>
    <t>S04.1</t>
  </si>
  <si>
    <t>Injury of oculomotor nerve</t>
  </si>
  <si>
    <t>Traumatismo del nervo oculomotore</t>
  </si>
  <si>
    <t>S04.2</t>
  </si>
  <si>
    <t>Injury of trochlear nerve</t>
  </si>
  <si>
    <t>Traumatismo del nervo trocleare</t>
  </si>
  <si>
    <t>S04.3</t>
  </si>
  <si>
    <t>Injury of trigeminal nerve</t>
  </si>
  <si>
    <t>Traumatismo del nervo trigemino</t>
  </si>
  <si>
    <t>S04.4</t>
  </si>
  <si>
    <t>Injury of abducent nerve</t>
  </si>
  <si>
    <t>Traumatismo del nervo abducente</t>
  </si>
  <si>
    <t>S04.5</t>
  </si>
  <si>
    <t>Injury of facial nerve</t>
  </si>
  <si>
    <t>Traumatismo del nervo facciale</t>
  </si>
  <si>
    <t>S04.6</t>
  </si>
  <si>
    <t>Injury of acoustic nerve</t>
  </si>
  <si>
    <t>Traumatismo del nervo acustico</t>
  </si>
  <si>
    <t>S04.7</t>
  </si>
  <si>
    <t>Injury of accessory nerve</t>
  </si>
  <si>
    <t>Traumatismo del nervo accessorio</t>
  </si>
  <si>
    <t>S04.8</t>
  </si>
  <si>
    <t>Injury of other cranial nerves</t>
  </si>
  <si>
    <t>Traumatismo di altri nervi cranici</t>
  </si>
  <si>
    <t>S04.9</t>
  </si>
  <si>
    <t>Injury of unspecified cranial nerve</t>
  </si>
  <si>
    <t>Traumatismo di nervo cranico non specificato</t>
  </si>
  <si>
    <t>S05</t>
  </si>
  <si>
    <t>Injury of eye and orbit</t>
  </si>
  <si>
    <t>Traumatismo dell'occhio e dell'orbita</t>
  </si>
  <si>
    <t>S05.0</t>
  </si>
  <si>
    <t>Injury of conjunctiva and corneal abrasion without mention of foreign body</t>
  </si>
  <si>
    <t>Traumatismo della congiuntiva e abrasione corneale senza menzione di corpo estraneo</t>
  </si>
  <si>
    <t>S05.1</t>
  </si>
  <si>
    <t>Contusion of eyeball and orbital tissues</t>
  </si>
  <si>
    <t>Contusione del globo oculare e dei tessuti orbitari</t>
  </si>
  <si>
    <t>S05.2</t>
  </si>
  <si>
    <t>Ocular laceration and rupture with prolapse or loss of intraocular tissue</t>
  </si>
  <si>
    <t>Lacerazione e rottura oculari con prolasso o perdita di tessuto intraoculare</t>
  </si>
  <si>
    <t>S05.3</t>
  </si>
  <si>
    <t>Ocular laceration without prolapse or loss of intraocular tissue</t>
  </si>
  <si>
    <t>Lacerazione oculare senza prolasso o perdita di tessuto intraoculare</t>
  </si>
  <si>
    <t>S05.4</t>
  </si>
  <si>
    <t>Penetrating wound of orbit with or without foreign body</t>
  </si>
  <si>
    <t>Ferita penetrante dell'orbita con o senza corpo estraneo</t>
  </si>
  <si>
    <t>S05.5</t>
  </si>
  <si>
    <t>Penetrating wound of eyeball with foreign body</t>
  </si>
  <si>
    <t>Ferita penetrante del globo oculare con corpo estraneo</t>
  </si>
  <si>
    <t>S05.6</t>
  </si>
  <si>
    <t>Penetrating wound of eyeball without foreign body</t>
  </si>
  <si>
    <t>Ferita penetrante del globo oculare senza corpo estraneo</t>
  </si>
  <si>
    <t>S05.7</t>
  </si>
  <si>
    <t>Avulsion of eye</t>
  </si>
  <si>
    <t>Avulsione dell'occhio</t>
  </si>
  <si>
    <t>S05.8</t>
  </si>
  <si>
    <t>Other injuries of eye and orbit</t>
  </si>
  <si>
    <t>Altri traumatismi dell'occhio e dell'orbita</t>
  </si>
  <si>
    <t>S05.9</t>
  </si>
  <si>
    <t>Injury of eye and orbit, unspecified</t>
  </si>
  <si>
    <t>Traumatismo dell'occhio e dell'orbita, parte non specificata</t>
  </si>
  <si>
    <t>S06</t>
  </si>
  <si>
    <t>Intracranial injury</t>
  </si>
  <si>
    <t>Traumatismo intracranico</t>
  </si>
  <si>
    <t>S06.0</t>
  </si>
  <si>
    <t>Concussion</t>
  </si>
  <si>
    <t>Commozione cerebrale</t>
  </si>
  <si>
    <t>S06.1</t>
  </si>
  <si>
    <t>Traumatic cerebral oedema</t>
  </si>
  <si>
    <t>Edema cerebrale traumatico</t>
  </si>
  <si>
    <t>S06.2</t>
  </si>
  <si>
    <t>Diffuse brain injury</t>
  </si>
  <si>
    <t>Traumatismo cerebrale diffuso</t>
  </si>
  <si>
    <t>S06.3</t>
  </si>
  <si>
    <t>Focal brain injury</t>
  </si>
  <si>
    <t>Traumatismo cerebrale focale</t>
  </si>
  <si>
    <t>S06.4</t>
  </si>
  <si>
    <t>Epidural haemorrhage</t>
  </si>
  <si>
    <t>Emorragia epidurale</t>
  </si>
  <si>
    <t>S06.5</t>
  </si>
  <si>
    <t>Traumatic subdural haemorrhage</t>
  </si>
  <si>
    <t>Emorragia subdurale traumatica</t>
  </si>
  <si>
    <t>S06.6</t>
  </si>
  <si>
    <t>Traumatic subarachnoid haemorrhage</t>
  </si>
  <si>
    <t>Emorragia subaracnoidea traumatica</t>
  </si>
  <si>
    <t>S06.7</t>
  </si>
  <si>
    <t>Intracranial injury with prolonged coma</t>
  </si>
  <si>
    <t>Traumatismo intracranico con coma prolungato</t>
  </si>
  <si>
    <t>S06.8</t>
  </si>
  <si>
    <t>Other intracranial injuries</t>
  </si>
  <si>
    <t>Altri traumatismi intracranici</t>
  </si>
  <si>
    <t>S06.9</t>
  </si>
  <si>
    <t>Intracranial injury, unspecified</t>
  </si>
  <si>
    <t>Traumatismo intracranico non specificato</t>
  </si>
  <si>
    <t>S07</t>
  </si>
  <si>
    <t>Crushing injury of head</t>
  </si>
  <si>
    <t>Traumatismo da schiacciamento della testa</t>
  </si>
  <si>
    <t>S07.0</t>
  </si>
  <si>
    <t>Crushing injury of face</t>
  </si>
  <si>
    <t>Traumatismo da schiacciamento della faccia</t>
  </si>
  <si>
    <t>S07.1</t>
  </si>
  <si>
    <t>Crushing injury of skull</t>
  </si>
  <si>
    <t>Traumatismo da schiacciamento del cranio</t>
  </si>
  <si>
    <t>S07.8</t>
  </si>
  <si>
    <t>Crushing injury of other parts of head</t>
  </si>
  <si>
    <t>Traumatismo da schiacciamento di altre parti della testa</t>
  </si>
  <si>
    <t>S07.9</t>
  </si>
  <si>
    <t>Crushing injury of head, part unspecified</t>
  </si>
  <si>
    <t>Traumatismo da schiacciamento della testa, parte non specificata</t>
  </si>
  <si>
    <t>S08</t>
  </si>
  <si>
    <t>Traumatic amputation of part of head</t>
  </si>
  <si>
    <t>Amputazione traumatica di parte della testa</t>
  </si>
  <si>
    <t>S08.0</t>
  </si>
  <si>
    <t>Avulsion of scalp</t>
  </si>
  <si>
    <t>Avulsione del cuoio capelluto</t>
  </si>
  <si>
    <t>S08.1</t>
  </si>
  <si>
    <t>Traumatic amputation of ear</t>
  </si>
  <si>
    <t>Amputazione traumatica dell'orecchio</t>
  </si>
  <si>
    <t>S08.8</t>
  </si>
  <si>
    <t>Traumatic amputation of other parts of head</t>
  </si>
  <si>
    <t>Amputazione traumatica di altre parti della testa</t>
  </si>
  <si>
    <t>S08.9</t>
  </si>
  <si>
    <t>Traumatic amputation of unspecified part of head</t>
  </si>
  <si>
    <t>Amputazione traumatica di parte della testa non specificata</t>
  </si>
  <si>
    <t>S09</t>
  </si>
  <si>
    <t>Other and unspecified injuries of head</t>
  </si>
  <si>
    <t>Altri e non specificati traumatismi della testa</t>
  </si>
  <si>
    <t>S09.0</t>
  </si>
  <si>
    <t>Injury of blood vessels of head, not elsewhere classified</t>
  </si>
  <si>
    <t>Traumatismo di vasi sanguigni della testa non classificato altrove</t>
  </si>
  <si>
    <t>S09.1</t>
  </si>
  <si>
    <t>Injury of muscle and tendon of head</t>
  </si>
  <si>
    <t>Traumatismo di muscolo e tendine della testa</t>
  </si>
  <si>
    <t>S09.2</t>
  </si>
  <si>
    <t>Traumatic rupture of ear drum</t>
  </si>
  <si>
    <t>Rottura traumatica della membrana timpanica</t>
  </si>
  <si>
    <t>S09.7</t>
  </si>
  <si>
    <t>Multiple injuries of head</t>
  </si>
  <si>
    <t>Traumatismi multipli della testa</t>
  </si>
  <si>
    <t>S09.8</t>
  </si>
  <si>
    <t>Other specified injuries of head</t>
  </si>
  <si>
    <t>Altri traumatismi specificati della testa</t>
  </si>
  <si>
    <t>S09.9</t>
  </si>
  <si>
    <t>Unspecified injury of head</t>
  </si>
  <si>
    <t>Traumatismo della testa non specificato</t>
  </si>
  <si>
    <t>S10</t>
  </si>
  <si>
    <t>Superficial injury of neck</t>
  </si>
  <si>
    <t>Traumatismo superficiale del collo</t>
  </si>
  <si>
    <t>S10.0</t>
  </si>
  <si>
    <t>Contusion of throat</t>
  </si>
  <si>
    <t>Contusione della gola</t>
  </si>
  <si>
    <t>S10.1</t>
  </si>
  <si>
    <t>Other and unspecified superficial injuries of throat</t>
  </si>
  <si>
    <t>Altri e non specificati traumatismi superficiali della gola</t>
  </si>
  <si>
    <t>S10.7</t>
  </si>
  <si>
    <t>Multiple superficial injuries of neck</t>
  </si>
  <si>
    <t>Traumatismi superficiali multipli del collo</t>
  </si>
  <si>
    <t>S10.8</t>
  </si>
  <si>
    <t>Superficial injury of other parts of neck</t>
  </si>
  <si>
    <t>Traumatismo superficiale di altre parti del collo</t>
  </si>
  <si>
    <t>S10.9</t>
  </si>
  <si>
    <t>Superficial injury of neck, part unspecified</t>
  </si>
  <si>
    <t>Traumatismo superficiale del collo, parte non specificata</t>
  </si>
  <si>
    <t>S11</t>
  </si>
  <si>
    <t>Open wound of neck</t>
  </si>
  <si>
    <t>Ferita aperta del collo</t>
  </si>
  <si>
    <t>S11.0</t>
  </si>
  <si>
    <t>Open wound involving larynx and trachea</t>
  </si>
  <si>
    <t>Ferita aperta interessante laringe e trachea</t>
  </si>
  <si>
    <t>S11.1</t>
  </si>
  <si>
    <t>Open wound involving thyroid gland</t>
  </si>
  <si>
    <t>Ferita aperta interessante la ghiandola tiroide</t>
  </si>
  <si>
    <t>S11.2</t>
  </si>
  <si>
    <t>Open wound involving pharynx and cervical oesophagus</t>
  </si>
  <si>
    <t>Ferita aperta interessante faringe ed esofago cervicale</t>
  </si>
  <si>
    <t>S11.7</t>
  </si>
  <si>
    <t>Multiple open wounds of neck</t>
  </si>
  <si>
    <t>Ferite aperte multiple del collo</t>
  </si>
  <si>
    <t>S11.8</t>
  </si>
  <si>
    <t>Open wound of other parts of neck</t>
  </si>
  <si>
    <t>Ferita aperta di altre parti del collo</t>
  </si>
  <si>
    <t>S11.9</t>
  </si>
  <si>
    <t>Open wound of neck, part unspecified</t>
  </si>
  <si>
    <t>Ferita aperta del collo, parte non specificata</t>
  </si>
  <si>
    <t>S12</t>
  </si>
  <si>
    <t>Fracture of neck</t>
  </si>
  <si>
    <t>Frattura del collo</t>
  </si>
  <si>
    <t>S12.0</t>
  </si>
  <si>
    <t>Fracture of first cervical vertebra</t>
  </si>
  <si>
    <t>Frattura della prima vertebra cervicale</t>
  </si>
  <si>
    <t>S12.1</t>
  </si>
  <si>
    <t>Fracture of second cervical vertebra</t>
  </si>
  <si>
    <t>Frattura della seconda vertebra cervicale</t>
  </si>
  <si>
    <t>S12.2</t>
  </si>
  <si>
    <t>Fracture of other specified cervical vertebra</t>
  </si>
  <si>
    <t>Frattura di altra vertebra cervicale specificata</t>
  </si>
  <si>
    <t>S12.7</t>
  </si>
  <si>
    <t>Multiple fractures of cervical spine</t>
  </si>
  <si>
    <t>Fratture multiple della colonna cervicale</t>
  </si>
  <si>
    <t>S12.8</t>
  </si>
  <si>
    <t>Fracture of other parts of neck</t>
  </si>
  <si>
    <t>Frattura di altre parti del collo</t>
  </si>
  <si>
    <t>S12.9</t>
  </si>
  <si>
    <t>Fracture of neck, part unspecified</t>
  </si>
  <si>
    <t>Frattura del collo, parte non specificata</t>
  </si>
  <si>
    <t>S13</t>
  </si>
  <si>
    <t>Dislocation, sprain and strain of joints and ligaments at neck level</t>
  </si>
  <si>
    <t>Lussazione, distorsione e distrazione di articolazioni e di legamenti a livello del collo</t>
  </si>
  <si>
    <t>S13.0</t>
  </si>
  <si>
    <t>Traumatic rupture of cervical intervertebral disc</t>
  </si>
  <si>
    <t>Rottura traumatica di disco intervertebrale cervicale</t>
  </si>
  <si>
    <t>S13.1</t>
  </si>
  <si>
    <t>Dislocation of cervical vertebra</t>
  </si>
  <si>
    <t>Lussazione di vertebra cervicale</t>
  </si>
  <si>
    <t>S13.2</t>
  </si>
  <si>
    <t>Dislocation of other and unspecified parts of neck</t>
  </si>
  <si>
    <t>Lussazione di altra e non specificata parte del collo</t>
  </si>
  <si>
    <t>S13.3</t>
  </si>
  <si>
    <t>Multiple dislocations of neck</t>
  </si>
  <si>
    <t>Lussazioni multiple del collo</t>
  </si>
  <si>
    <t>S13.4</t>
  </si>
  <si>
    <t>Sprain and strain of cervical spine</t>
  </si>
  <si>
    <t>Distorsione e distrazione della colonna cervicale</t>
  </si>
  <si>
    <t>S13.5</t>
  </si>
  <si>
    <t>Sprain and strain of thyroid region</t>
  </si>
  <si>
    <t>Distorsione e distrazione dell’area tiroidea</t>
  </si>
  <si>
    <t>S13.6</t>
  </si>
  <si>
    <t>Sprain and strain of joints and ligaments of other and unspecified parts of neck</t>
  </si>
  <si>
    <t xml:space="preserve">Distorsione e distrazione di articolazioni e legamenti di altra e non </t>
  </si>
  <si>
    <t>S14</t>
  </si>
  <si>
    <t>Injury of nerves and spinal cord at neck level</t>
  </si>
  <si>
    <t>Traumatismo di nervi e del midollo spinale a livello del collo</t>
  </si>
  <si>
    <t>S14.0</t>
  </si>
  <si>
    <t>Concussion and oedema of cervical spinal cord</t>
  </si>
  <si>
    <t>Commozione ed edema del midollo spinale cervicale</t>
  </si>
  <si>
    <t>S14.1</t>
  </si>
  <si>
    <t>Other and unspecified injuries of cervical spinal cord</t>
  </si>
  <si>
    <t>Altri e non specificati traumatismi del midollo spinale cervicale</t>
  </si>
  <si>
    <t>S14.2</t>
  </si>
  <si>
    <t>Injury of nerve root of cervical spine</t>
  </si>
  <si>
    <t>Traumatismo di radice nervosa della colonna cervicale</t>
  </si>
  <si>
    <t>S14.3</t>
  </si>
  <si>
    <t>Injury of brachial plexus</t>
  </si>
  <si>
    <t>Traumatismo del plesso brachiale</t>
  </si>
  <si>
    <t>S14.4</t>
  </si>
  <si>
    <t>Injury of peripheral nerves of neck</t>
  </si>
  <si>
    <t>Traumatismo di nervi periferici del collo</t>
  </si>
  <si>
    <t>S14.5</t>
  </si>
  <si>
    <t>Injury of cervical sympathetic nerves</t>
  </si>
  <si>
    <t>Traumatismo di nervi simpatici cervicali</t>
  </si>
  <si>
    <t>S14.6</t>
  </si>
  <si>
    <t>Injury of other and unspecified nerves of neck</t>
  </si>
  <si>
    <t>Traumatismo di altri e non specificati nervi del collo</t>
  </si>
  <si>
    <t>S15</t>
  </si>
  <si>
    <t>Injury of blood vessels at neck level</t>
  </si>
  <si>
    <t>Traumatismo di vasi sanguigni a livello del collo</t>
  </si>
  <si>
    <t>S15.0</t>
  </si>
  <si>
    <t>Injury of carotid artery</t>
  </si>
  <si>
    <t>Traumatismo dell'arteria carotide</t>
  </si>
  <si>
    <t>S15.1</t>
  </si>
  <si>
    <t>Injury of vertebral artery</t>
  </si>
  <si>
    <t>Traumatismo dell'arteria vertebrale</t>
  </si>
  <si>
    <t>S15.2</t>
  </si>
  <si>
    <t>Injury of external jugular vein</t>
  </si>
  <si>
    <t>Traumatismo della vena giugulare esterna</t>
  </si>
  <si>
    <t>S15.3</t>
  </si>
  <si>
    <t>Injury of internal jugular vein</t>
  </si>
  <si>
    <t>Traumatismo della vena giugulare interna</t>
  </si>
  <si>
    <t>S15.7</t>
  </si>
  <si>
    <t>Injury of multiple blood vessels at neck level</t>
  </si>
  <si>
    <t>Traumatismo di vasi sanguigni multipli a livello del collo</t>
  </si>
  <si>
    <t>S15.8</t>
  </si>
  <si>
    <t>Injury of other blood vessels at neck level</t>
  </si>
  <si>
    <t>Traumatismo di altri vasi sanguigni a livello del collo</t>
  </si>
  <si>
    <t>S15.9</t>
  </si>
  <si>
    <t>Injury of unspecified blood vessel at neck level</t>
  </si>
  <si>
    <t>Traumatismo di  vaso non specificato a livello del collo</t>
  </si>
  <si>
    <t>S16</t>
  </si>
  <si>
    <t>Injury of muscle and tendon at neck level</t>
  </si>
  <si>
    <t>Traumatismo di muscoli e di tendini a livello del collo</t>
  </si>
  <si>
    <t>S17</t>
  </si>
  <si>
    <t>Crushing injury of neck</t>
  </si>
  <si>
    <t>Traumatismo da schiacciamento del collo</t>
  </si>
  <si>
    <t>S17.0</t>
  </si>
  <si>
    <t>Crushing injury of larynx and trachea</t>
  </si>
  <si>
    <t>Traumatismo da schiacciamento di laringe e trachea</t>
  </si>
  <si>
    <t>S17.8</t>
  </si>
  <si>
    <t>Crushing injury of other parts of neck</t>
  </si>
  <si>
    <t>Traumatismo da schiacciamento di altre parti del collo</t>
  </si>
  <si>
    <t>S17.9</t>
  </si>
  <si>
    <t>Crushing injury of neck, part unspecified</t>
  </si>
  <si>
    <t>Traumatismo da schiacciamento del collo, parte non specificata</t>
  </si>
  <si>
    <t>S18</t>
  </si>
  <si>
    <t>Traumatic amputation at neck level</t>
  </si>
  <si>
    <t>Amputazione traumatica a livello del collo</t>
  </si>
  <si>
    <t>S19</t>
  </si>
  <si>
    <t>Other and unspecified injuries of neck</t>
  </si>
  <si>
    <t>Altri e non specificati traumatismi del collo</t>
  </si>
  <si>
    <t>S19.7</t>
  </si>
  <si>
    <t>Multiple injuries of neck</t>
  </si>
  <si>
    <t>Traumatismi multipli del collo</t>
  </si>
  <si>
    <t>S19.8</t>
  </si>
  <si>
    <t>Other specified injuries of neck</t>
  </si>
  <si>
    <t>Altro traumatismo del collo, specificato</t>
  </si>
  <si>
    <t>S19.9</t>
  </si>
  <si>
    <t>Unspecified injury of neck</t>
  </si>
  <si>
    <t>Traumatismo del collo, non specificato</t>
  </si>
  <si>
    <t>S20</t>
  </si>
  <si>
    <t>Superficial injury of thorax</t>
  </si>
  <si>
    <t>Traumatismo superficiale del torace</t>
  </si>
  <si>
    <t>S20.0</t>
  </si>
  <si>
    <t>Contusion of breast</t>
  </si>
  <si>
    <t>Contusione della mammella</t>
  </si>
  <si>
    <t>S20.1</t>
  </si>
  <si>
    <t>Other and unspecified superficial injuries of breast</t>
  </si>
  <si>
    <t>Altri e non specificati traumatismi superficiali della mammella</t>
  </si>
  <si>
    <t>S20.2</t>
  </si>
  <si>
    <t>Contusion of thorax</t>
  </si>
  <si>
    <t>Contusione del torace</t>
  </si>
  <si>
    <t>S20.3</t>
  </si>
  <si>
    <t>Other superficial injuries of front wall of thorax</t>
  </si>
  <si>
    <t>Altri traumatismi superficiali della parete anteriore del torace</t>
  </si>
  <si>
    <t>S20.4</t>
  </si>
  <si>
    <t>Other superficial injuries of back wall of thorax</t>
  </si>
  <si>
    <t>Altri traumatismi superficiali della parete posteriore del torace</t>
  </si>
  <si>
    <t>S20.7</t>
  </si>
  <si>
    <t>Multiple superficial injuries of thorax</t>
  </si>
  <si>
    <t>Traumatismi superficiali multipli del torace</t>
  </si>
  <si>
    <t>S20.8</t>
  </si>
  <si>
    <t>Superficial injury of other and unspecified parts of thorax</t>
  </si>
  <si>
    <t>Traumatismo superficiale di altra e non specificata parte del torace</t>
  </si>
  <si>
    <t>S21</t>
  </si>
  <si>
    <t>Open wound of thorax</t>
  </si>
  <si>
    <t>Ferita aperta del torace</t>
  </si>
  <si>
    <t>S21.0</t>
  </si>
  <si>
    <t>Open wound of breast</t>
  </si>
  <si>
    <t>Ferita aperta della mammella</t>
  </si>
  <si>
    <t>S21.1</t>
  </si>
  <si>
    <t>Open wound of front wall of thorax</t>
  </si>
  <si>
    <t>Ferita aperta della parete anteriore del torace</t>
  </si>
  <si>
    <t>S21.2</t>
  </si>
  <si>
    <t>Open wound of back wall of thorax</t>
  </si>
  <si>
    <t>Ferita aperta della parete posteriore del torace</t>
  </si>
  <si>
    <t>S21.7</t>
  </si>
  <si>
    <t>Multiple open wounds of thoracic wall</t>
  </si>
  <si>
    <t>Ferite aperte multiple della parete toracica</t>
  </si>
  <si>
    <t>S21.8</t>
  </si>
  <si>
    <t>Open wound of other parts of thorax</t>
  </si>
  <si>
    <t>Ferita aperta di altre parti del torace</t>
  </si>
  <si>
    <t>S21.9</t>
  </si>
  <si>
    <t>Open wound of thorax, part unspecified</t>
  </si>
  <si>
    <t>Ferita aperta del torace, parte non specificata</t>
  </si>
  <si>
    <t>S22</t>
  </si>
  <si>
    <t>Fracture of rib(s), sternum and thoracic spine</t>
  </si>
  <si>
    <t>Frattura di costola(e), sterno e colonna toracica</t>
  </si>
  <si>
    <t>S22.0</t>
  </si>
  <si>
    <t>Fracture of thoracic vertebra</t>
  </si>
  <si>
    <t>Frattura di vertebra toracica</t>
  </si>
  <si>
    <t>S22.1</t>
  </si>
  <si>
    <t>Multiple fractures of thoracic spine</t>
  </si>
  <si>
    <t>Fratture multiple della colonna toracica</t>
  </si>
  <si>
    <t>S22.2</t>
  </si>
  <si>
    <t>Fracture of sternum</t>
  </si>
  <si>
    <t>Frattura dello sterno</t>
  </si>
  <si>
    <t>S22.3</t>
  </si>
  <si>
    <t>Fracture of rib</t>
  </si>
  <si>
    <t>Frattura di costola</t>
  </si>
  <si>
    <t>S22.4</t>
  </si>
  <si>
    <t>Multiple fractures of ribs</t>
  </si>
  <si>
    <t>Fratture multiple delle costole</t>
  </si>
  <si>
    <t>S22.5</t>
  </si>
  <si>
    <t>Flail chest</t>
  </si>
  <si>
    <t>Lembo toracico mobile (flail chest)</t>
  </si>
  <si>
    <t>S22.8</t>
  </si>
  <si>
    <t>Fracture of other parts of bony thorax</t>
  </si>
  <si>
    <t>Frattura di altre parti di ossa del torace</t>
  </si>
  <si>
    <t>S22.9</t>
  </si>
  <si>
    <t>Fracture of bony thorax, part unspecified</t>
  </si>
  <si>
    <t>Frattura di ossa del torace, parte non specificata</t>
  </si>
  <si>
    <t>S23</t>
  </si>
  <si>
    <t>Dislocation, sprain and strain of joints and ligaments of thorax</t>
  </si>
  <si>
    <t>Lussazione, distorsione e distrazione di articolazioni e di legamenti del torace</t>
  </si>
  <si>
    <t>S23.0</t>
  </si>
  <si>
    <t>Traumatic rupture of thoracic intervertebral disc</t>
  </si>
  <si>
    <t>Rottura traumatica di disco intervertebrale toracico</t>
  </si>
  <si>
    <t>S23.1</t>
  </si>
  <si>
    <t>Dislocation of thoracic vertebra</t>
  </si>
  <si>
    <t>Lussazione di vertebra toracica</t>
  </si>
  <si>
    <t>S23.2</t>
  </si>
  <si>
    <t>Dislocation of other and unspecified parts of thorax</t>
  </si>
  <si>
    <t>Lussazione di altre e non specificate parti del torace</t>
  </si>
  <si>
    <t>S23.3</t>
  </si>
  <si>
    <t>Sprain and strain of thoracic spine</t>
  </si>
  <si>
    <t>Distorsione e distrazione della colonna toracica</t>
  </si>
  <si>
    <t>S23.4</t>
  </si>
  <si>
    <t>Sprain and strain of ribs and sternum</t>
  </si>
  <si>
    <t>Distorsione e distrazione delle costole e dello sterno</t>
  </si>
  <si>
    <t>S23.5</t>
  </si>
  <si>
    <t>Sprain and strain of other and unspecified parts of thorax</t>
  </si>
  <si>
    <t>Distorsione e distrazione di altre e non specificate parti del torace</t>
  </si>
  <si>
    <t>S24</t>
  </si>
  <si>
    <t>Injury of nerves and spinal cord at thorax level</t>
  </si>
  <si>
    <t>Traumatismo di nervi e del midollo spinale a livello del torace</t>
  </si>
  <si>
    <t>S24.0</t>
  </si>
  <si>
    <t>Concussion and oedema of thoracic spinal cord</t>
  </si>
  <si>
    <t>Commozione ed edema del midollo spinale toracico</t>
  </si>
  <si>
    <t>S24.1</t>
  </si>
  <si>
    <t>Other and unspecified injuries of thoracic spinal cord</t>
  </si>
  <si>
    <t>Altri e non specificati traumatismi del midollo spinale toracico</t>
  </si>
  <si>
    <t>S24.2</t>
  </si>
  <si>
    <t>Injury of nerve root of thoracic spine</t>
  </si>
  <si>
    <t>Traumatismo di radice nervosa della colonna toracica</t>
  </si>
  <si>
    <t>S24.3</t>
  </si>
  <si>
    <t>Injury of peripheral nerves of thorax</t>
  </si>
  <si>
    <t>Traumatismo di nervi periferici del torace</t>
  </si>
  <si>
    <t>S24.4</t>
  </si>
  <si>
    <t>Injury of thoracic sympathetic nerves</t>
  </si>
  <si>
    <t>Traumatismo di nervi simpatici toracici</t>
  </si>
  <si>
    <t>S24.5</t>
  </si>
  <si>
    <t>Injury of other nerves of thorax</t>
  </si>
  <si>
    <t>Traumatismo di altri nervi del torace</t>
  </si>
  <si>
    <t>S24.6</t>
  </si>
  <si>
    <t>Injury of unspecified nerve of thorax</t>
  </si>
  <si>
    <t>Traumatismo di nervo del torace non specificato</t>
  </si>
  <si>
    <t>S25</t>
  </si>
  <si>
    <t>Injury of blood vessels of thorax</t>
  </si>
  <si>
    <t>Traumatismo di vasi sanguigni del torace</t>
  </si>
  <si>
    <t>S25.0</t>
  </si>
  <si>
    <t>Injury of thoracic aorta</t>
  </si>
  <si>
    <t>Traumatismo dell'aorta toracica</t>
  </si>
  <si>
    <t>S25.1</t>
  </si>
  <si>
    <t>Injury of innominate or subclavian artery</t>
  </si>
  <si>
    <t>Traumatismo di arteria anonima o succlavia</t>
  </si>
  <si>
    <t>S25.2</t>
  </si>
  <si>
    <t>Injury of superior vena cava</t>
  </si>
  <si>
    <t>Traumatismo della vena cava superiore</t>
  </si>
  <si>
    <t>S25.3</t>
  </si>
  <si>
    <t>Injury of innominate or subclavian vein</t>
  </si>
  <si>
    <t>Traumatismo di vena anonima o succlavia</t>
  </si>
  <si>
    <t>S25.4</t>
  </si>
  <si>
    <t>Injury of pulmonary blood vessels</t>
  </si>
  <si>
    <t>Traumatismo di vasi sanguigni polmonari</t>
  </si>
  <si>
    <t>S25.5</t>
  </si>
  <si>
    <t>Injury of intercostal blood vessels</t>
  </si>
  <si>
    <t>Traumatismo di vasi sanguigni intercostali</t>
  </si>
  <si>
    <t>S25.7</t>
  </si>
  <si>
    <t>Injury of multiple blood vessels of thorax</t>
  </si>
  <si>
    <t>Traumatismo di vasi sanguigni multipli del torace</t>
  </si>
  <si>
    <t>S25.8</t>
  </si>
  <si>
    <t>Injury of other blood vessels of thorax</t>
  </si>
  <si>
    <t>Traumatismo di altri vasi sanguigni del torace</t>
  </si>
  <si>
    <t>S25.9</t>
  </si>
  <si>
    <t>Injury of unspecified blood vessel of thorax</t>
  </si>
  <si>
    <t>Traumatismo di vaso sanguigno non specificato del torace</t>
  </si>
  <si>
    <t>S26</t>
  </si>
  <si>
    <t>Injury of heart</t>
  </si>
  <si>
    <t>Traumatismo del cuore</t>
  </si>
  <si>
    <t>S26.0</t>
  </si>
  <si>
    <t>Injury of heart with haemopericardium</t>
  </si>
  <si>
    <t>Traumatismo del cuore con emopericardio</t>
  </si>
  <si>
    <t>S26.8</t>
  </si>
  <si>
    <t>Other injuries of heart</t>
  </si>
  <si>
    <t>Altri traumatismi del cuore</t>
  </si>
  <si>
    <t>S26.9</t>
  </si>
  <si>
    <t>Injury of heart, unspecified</t>
  </si>
  <si>
    <t>Traumatismo del cuore non specificato</t>
  </si>
  <si>
    <t>S27</t>
  </si>
  <si>
    <t>Injury of other and unspecified intrathoracic organs</t>
  </si>
  <si>
    <t>Traumatismi di altri e non specificati organi intratoracici</t>
  </si>
  <si>
    <t>S27.0</t>
  </si>
  <si>
    <t>Traumatic pneumothorax</t>
  </si>
  <si>
    <t>Pneumotorace traumatico</t>
  </si>
  <si>
    <t>S27.1</t>
  </si>
  <si>
    <t>Traumatic haemothorax</t>
  </si>
  <si>
    <t>Emotorace traumatico</t>
  </si>
  <si>
    <t>S27.2</t>
  </si>
  <si>
    <t>Traumatic haemopneumothorax</t>
  </si>
  <si>
    <t>Emopneumotorace traumatico</t>
  </si>
  <si>
    <t>S27.3</t>
  </si>
  <si>
    <t>Other injuries of lung</t>
  </si>
  <si>
    <t>Altri traumatismi del polmone</t>
  </si>
  <si>
    <t>S27.4</t>
  </si>
  <si>
    <t>Injury of bronchus</t>
  </si>
  <si>
    <t>Traumatismo di bronco</t>
  </si>
  <si>
    <t>S27.5</t>
  </si>
  <si>
    <t>Injury of thoracic trachea</t>
  </si>
  <si>
    <t>Traumatismo della trachea toracica</t>
  </si>
  <si>
    <t>S27.6</t>
  </si>
  <si>
    <t>Injury of pleura</t>
  </si>
  <si>
    <t>Traumatismo della pleura</t>
  </si>
  <si>
    <t>S27.7</t>
  </si>
  <si>
    <t>Multiple injuries of intrathoracic organs</t>
  </si>
  <si>
    <t>Traumatismi multipli di organi intratoracici</t>
  </si>
  <si>
    <t>S27.8</t>
  </si>
  <si>
    <t>Injury of other specified intrathoracic organs</t>
  </si>
  <si>
    <t>Traumatismo di altri organi intratoracici specificati</t>
  </si>
  <si>
    <t>S27.9</t>
  </si>
  <si>
    <t>Injury of unspecified intrathoracic organ</t>
  </si>
  <si>
    <t>Traumatismo di organo intratoracico non specificato</t>
  </si>
  <si>
    <t>S28</t>
  </si>
  <si>
    <t>Crushing injury of thorax and traumatic amputation of part of thorax</t>
  </si>
  <si>
    <t>Traumatismo da schiacciamento del torace e amputazione traumatica di parte del torace</t>
  </si>
  <si>
    <t>S28.0</t>
  </si>
  <si>
    <t>Crushed chest</t>
  </si>
  <si>
    <t>Trauma toracico da schiacciamento</t>
  </si>
  <si>
    <t>S28.1</t>
  </si>
  <si>
    <t>Traumatic amputation of part of thorax</t>
  </si>
  <si>
    <t>Amputazione traumatica di parte del torace</t>
  </si>
  <si>
    <t>S29</t>
  </si>
  <si>
    <t>Other and unspecified injuries of thorax</t>
  </si>
  <si>
    <t>Altri e non specificati traumatismi del torace</t>
  </si>
  <si>
    <t>S29.0</t>
  </si>
  <si>
    <t>Injury of muscle and tendon at thorax level</t>
  </si>
  <si>
    <t>Traumatismo di muscoli e di tendini a livello del torace</t>
  </si>
  <si>
    <t>S29.7</t>
  </si>
  <si>
    <t>Multiple injuries of thorax</t>
  </si>
  <si>
    <t>Traumatismi multipli del torace</t>
  </si>
  <si>
    <t>S29.8</t>
  </si>
  <si>
    <t>Other specified injuries of thorax</t>
  </si>
  <si>
    <t>Altri traumatismi specificati del torace</t>
  </si>
  <si>
    <t>S29.9</t>
  </si>
  <si>
    <t>Unspecified injury of thorax</t>
  </si>
  <si>
    <t>Traumatismo del torace non specificato</t>
  </si>
  <si>
    <t>S30</t>
  </si>
  <si>
    <t>Superficial injury of abdomen, lower back and pelvis</t>
  </si>
  <si>
    <t>Traumatismo superficiale dell'addome, dei lombi e della pelvi</t>
  </si>
  <si>
    <t>S30.0</t>
  </si>
  <si>
    <t>Contusion of lower back and pelvis</t>
  </si>
  <si>
    <t>Contusione dei lombi e della pelvi</t>
  </si>
  <si>
    <t>S30.1</t>
  </si>
  <si>
    <t>Contusion of abdominal wall</t>
  </si>
  <si>
    <t>Contusione della parete addominale</t>
  </si>
  <si>
    <t>S30.2</t>
  </si>
  <si>
    <t>Contusion of external genital organs</t>
  </si>
  <si>
    <t>Contusione di organi genitali esterni</t>
  </si>
  <si>
    <t>S30.7</t>
  </si>
  <si>
    <t>Multiple superficial injuries of abdomen, lower back and pelvis</t>
  </si>
  <si>
    <t>Traumatismi superficiali multipli dell'addome, dei lombi e della pelvi</t>
  </si>
  <si>
    <t>S30.8</t>
  </si>
  <si>
    <t>Other superficial injuries of abdomen, lower back and pelvis</t>
  </si>
  <si>
    <t>Altri traumatismi superficiali dell'addome, dei lombi e della pelvi</t>
  </si>
  <si>
    <t>S30.9</t>
  </si>
  <si>
    <t>Superficial injury of abdomen, lower back and pelvis, part unspecified</t>
  </si>
  <si>
    <t>Traumatismo superficiale dell'addome, dei lombi e della pelvi, parte non specificata</t>
  </si>
  <si>
    <t>S31</t>
  </si>
  <si>
    <t>Open wound of abdomen, lower back and pelvis</t>
  </si>
  <si>
    <t>Ferita aperta dell'addome, dei lombi e della pelvi</t>
  </si>
  <si>
    <t>S31.0</t>
  </si>
  <si>
    <t>Open wound of lower back and pelvis</t>
  </si>
  <si>
    <t>Ferita aperta dei lombi e della pelvi</t>
  </si>
  <si>
    <t>S31.1</t>
  </si>
  <si>
    <t>Open wound of abdominal wall</t>
  </si>
  <si>
    <t>Ferita aperta della parete addominale</t>
  </si>
  <si>
    <t>S31.2</t>
  </si>
  <si>
    <t>Open wound of penis</t>
  </si>
  <si>
    <t>Ferita aperta del pene</t>
  </si>
  <si>
    <t>S31.3</t>
  </si>
  <si>
    <t>Open wound of scrotum and testes</t>
  </si>
  <si>
    <t>Ferita aperta dello scroto e dei testicoli</t>
  </si>
  <si>
    <t>S31.4</t>
  </si>
  <si>
    <t>Open wound of vagina and vulva</t>
  </si>
  <si>
    <t>Ferita aperta della vagina e della vulva</t>
  </si>
  <si>
    <t>S31.5</t>
  </si>
  <si>
    <t>Open wound of other and unspecified external genital organs</t>
  </si>
  <si>
    <t>Ferita aperta di altri e non specificati organi genitali esterni</t>
  </si>
  <si>
    <t>S31.7</t>
  </si>
  <si>
    <t>Multiple open wounds of abdomen, lower back and pelvis</t>
  </si>
  <si>
    <t>Ferite aperte multiple dell'addome, dei lombi e della pelvi</t>
  </si>
  <si>
    <t>S31.8</t>
  </si>
  <si>
    <t>Open wound of other and unspecified parts of abdomen</t>
  </si>
  <si>
    <t>Ferita aperta di altre e non specificate parti dell'addome</t>
  </si>
  <si>
    <t>S32</t>
  </si>
  <si>
    <t>Fracture of lumbar spine and pelvis</t>
  </si>
  <si>
    <t>Frattura della colonna lombare e della pelvi</t>
  </si>
  <si>
    <t>S32.0</t>
  </si>
  <si>
    <t>Fracture of lumbar vertebra</t>
  </si>
  <si>
    <t>Frattura di vertebra lombare</t>
  </si>
  <si>
    <t>S32.1</t>
  </si>
  <si>
    <t>Fracture of sacrum</t>
  </si>
  <si>
    <t>Frattura del sacro</t>
  </si>
  <si>
    <t>S32.2</t>
  </si>
  <si>
    <t>Fracture of coccyx</t>
  </si>
  <si>
    <t>Frattura del coccige</t>
  </si>
  <si>
    <t>S32.3</t>
  </si>
  <si>
    <t>Fracture of ilium</t>
  </si>
  <si>
    <t>Frattura dell'ileo</t>
  </si>
  <si>
    <t>S32.4</t>
  </si>
  <si>
    <t>Fracture of acetabulum</t>
  </si>
  <si>
    <t>Frattura dell'acetabolo</t>
  </si>
  <si>
    <t>S32.5</t>
  </si>
  <si>
    <t>Fracture of pubis</t>
  </si>
  <si>
    <t>Frattura del pube</t>
  </si>
  <si>
    <t>S32.7</t>
  </si>
  <si>
    <t>Multiple fractures of lumbar spine and pelvis</t>
  </si>
  <si>
    <t>Fratture multiple della colonna lombare e della pelvi</t>
  </si>
  <si>
    <t>S32.8</t>
  </si>
  <si>
    <t>Fracture of other and unspecified parts of lumbar spine and pelvis</t>
  </si>
  <si>
    <t>Frattura di altre e non specificate parti della colonna lombare e della pelvi</t>
  </si>
  <si>
    <t>S33</t>
  </si>
  <si>
    <t>Dislocation, sprain and strain of joints and ligaments of lumbar spine and pelvis</t>
  </si>
  <si>
    <t>Lussazione, distorsione e distrazione di articolazioni e di legamenti della colonna vertebrale lombare e della pelvi</t>
  </si>
  <si>
    <t>S33.0</t>
  </si>
  <si>
    <t>Traumatic rupture of lumbar intervertebral disc</t>
  </si>
  <si>
    <t>Rottura traumatica di disco intervertebrale lombare</t>
  </si>
  <si>
    <t>S33.1</t>
  </si>
  <si>
    <t>Dislocation of lumbar vertebra</t>
  </si>
  <si>
    <t>Lussazione di vertebra lombare</t>
  </si>
  <si>
    <t>S33.2</t>
  </si>
  <si>
    <t>Dislocation of sacroiliac and sacrococcygeal joint</t>
  </si>
  <si>
    <t>Lussazione delle articolazioni sacroiliache e sacrococcigea</t>
  </si>
  <si>
    <t>S33.3</t>
  </si>
  <si>
    <t>Dislocation of other and unspecified parts of lumbar spine and pelvis</t>
  </si>
  <si>
    <t xml:space="preserve">Lussazione di altre e non specificate parti della colonna vertebrale lombare </t>
  </si>
  <si>
    <t>S33.4</t>
  </si>
  <si>
    <t>Traumatic rupture of symphysis pubis</t>
  </si>
  <si>
    <t>Rottura traumatica della sinfisi pubica</t>
  </si>
  <si>
    <t>S33.5</t>
  </si>
  <si>
    <t>Sprain and strain of lumbar spine</t>
  </si>
  <si>
    <t>Distorsione e distrazione della colonna vertebrale lombare</t>
  </si>
  <si>
    <t>S33.6</t>
  </si>
  <si>
    <t>Sprain and strain of sacroiliac joint</t>
  </si>
  <si>
    <t>Distorsione e distrazione dell'articolazione sacroiliaca</t>
  </si>
  <si>
    <t>S33.7</t>
  </si>
  <si>
    <t>Sprain and strain of other and unspecified parts of lumbar spine and pelvis</t>
  </si>
  <si>
    <t>Distorsione e distrazione di altre e non specificate parti della colonna vertebrale lombare e della pelvi</t>
  </si>
  <si>
    <t>S34</t>
  </si>
  <si>
    <t>Injury of nerves and lumbar spinal cord at abdomen, lower back and pelvis level</t>
  </si>
  <si>
    <t>Traumatismo di nervi e del midollo spinale lombare a livello dell'addome, dei lombi e della pelvi</t>
  </si>
  <si>
    <t>S34.0</t>
  </si>
  <si>
    <t>Concussion and oedema of lumbar spinal cord</t>
  </si>
  <si>
    <t>Commozione ed edema del midollo spinale lombare</t>
  </si>
  <si>
    <t>S34.1</t>
  </si>
  <si>
    <t>Other injury of lumbar spinal cord</t>
  </si>
  <si>
    <t>Altro traumatismo del midollo spinale lombare</t>
  </si>
  <si>
    <t>S34.2</t>
  </si>
  <si>
    <t>Injury of nerve root of lumbar and sacral spine</t>
  </si>
  <si>
    <t>Traumatismo di radice nervosa della colonna lombare e sacrale</t>
  </si>
  <si>
    <t>S34.3</t>
  </si>
  <si>
    <t>Injury of cauda equina</t>
  </si>
  <si>
    <t>Traumatismo della cauda equina</t>
  </si>
  <si>
    <t>S34.4</t>
  </si>
  <si>
    <t>Injury of lumbosacral plexus</t>
  </si>
  <si>
    <t>Traumatismo del plesso lombosacrale</t>
  </si>
  <si>
    <t>S34.5</t>
  </si>
  <si>
    <t>Injury of lumbar, sacral and pelvic sympathetic nerves</t>
  </si>
  <si>
    <t>Traumatismo di nervi simpatici lombari, sacrali e pelvici</t>
  </si>
  <si>
    <t>S34.6</t>
  </si>
  <si>
    <t>Injury of peripheral nerve(s) of abdomen, lower back and pelvis</t>
  </si>
  <si>
    <t>Traumatismo di nervo(i) periferico(i) dell'addome, dei lombi e della pelvi</t>
  </si>
  <si>
    <t>S34.8</t>
  </si>
  <si>
    <t>Injury of other and unspecified nerves at abdomen, lower back and pelvis level</t>
  </si>
  <si>
    <t>Traumatismo di altri e non specificati nervi a livello dell’addome, dei lombi e della pelvi</t>
  </si>
  <si>
    <t>S35</t>
  </si>
  <si>
    <t>Injury of blood vessels at abdomen, lower back and pelvis level</t>
  </si>
  <si>
    <t>Traumatismo di vasi sanguigni a livello dell'addome, dei lombi e della pelvi</t>
  </si>
  <si>
    <t>S35.0</t>
  </si>
  <si>
    <t>Injury of abdominal aorta</t>
  </si>
  <si>
    <t>Traumatismo dell'aorta addominale</t>
  </si>
  <si>
    <t>S35.1</t>
  </si>
  <si>
    <t>Injury of inferior vena cava</t>
  </si>
  <si>
    <t>Traumatismo della vena cava inferiore</t>
  </si>
  <si>
    <t>S35.2</t>
  </si>
  <si>
    <t>Injury of coeliac or mesenteric artery</t>
  </si>
  <si>
    <t>Traumatismo dell’arteria celiaca o dell’arteria mesenterica</t>
  </si>
  <si>
    <t>S35.3</t>
  </si>
  <si>
    <t>Injury of portal or splenic vein</t>
  </si>
  <si>
    <t>Traumatismo della vena porta o della vena splenica</t>
  </si>
  <si>
    <t>S35.4</t>
  </si>
  <si>
    <t>Injury of renal blood vessels</t>
  </si>
  <si>
    <t>Traumatismo di vaso sanguigno renale</t>
  </si>
  <si>
    <t>S35.5</t>
  </si>
  <si>
    <t>Injury of iliac blood vessels</t>
  </si>
  <si>
    <t>Traumatismo di vaso sanguigno iliaco</t>
  </si>
  <si>
    <t>S35.7</t>
  </si>
  <si>
    <t>Injury of multiple blood vessels at abdomen, lower back and pelvis level</t>
  </si>
  <si>
    <t>Traumatismo di vasi sanguigni multipli a livello dell'addome, dei lombi e della pelvi</t>
  </si>
  <si>
    <t>S35.8</t>
  </si>
  <si>
    <t>Injury of other blood vessels at abdomen, lower back and pelvis level</t>
  </si>
  <si>
    <t>Traumatismo di altri vasi sanguigni a livello dell'addome, dei lombi e della pelvi</t>
  </si>
  <si>
    <t>S35.9</t>
  </si>
  <si>
    <t>Injury of unspecified blood vessel at abdomen, lower back and pelvis level</t>
  </si>
  <si>
    <t>Traumatismo di vaso sanguigno non specificato a livello dell'addome, dei lombi e della pelvi</t>
  </si>
  <si>
    <t>S36</t>
  </si>
  <si>
    <t>Injury of intra-abdominal organs</t>
  </si>
  <si>
    <t>Traumatismo di organi intraaddominali</t>
  </si>
  <si>
    <t>S36.0</t>
  </si>
  <si>
    <t>Injury of spleen</t>
  </si>
  <si>
    <t>Traumatismo della milza</t>
  </si>
  <si>
    <t>S36.1</t>
  </si>
  <si>
    <t>Injury of liver or gallbladder</t>
  </si>
  <si>
    <t>Traumatismo del fegato o della colecisti</t>
  </si>
  <si>
    <t>S36.2</t>
  </si>
  <si>
    <t>Injury of pancreas</t>
  </si>
  <si>
    <t>Traumatismo del pancreas</t>
  </si>
  <si>
    <t>S36.3</t>
  </si>
  <si>
    <t>Injury of stomach</t>
  </si>
  <si>
    <t>Traumatismo dello stomaco</t>
  </si>
  <si>
    <t>S36.4</t>
  </si>
  <si>
    <t>Injury of small intestine</t>
  </si>
  <si>
    <t>Traumatismo dell'intestino tenue</t>
  </si>
  <si>
    <t>S36.5</t>
  </si>
  <si>
    <t>Injury of colon</t>
  </si>
  <si>
    <t>Traumatismo del colon</t>
  </si>
  <si>
    <t>S36.6</t>
  </si>
  <si>
    <t>Injury of rectum</t>
  </si>
  <si>
    <t>Traumatismo del retto</t>
  </si>
  <si>
    <t>S36.7</t>
  </si>
  <si>
    <t>Injury of multiple intra-abdominal organs</t>
  </si>
  <si>
    <t>Traumatismo di organi multipli intraaddominali</t>
  </si>
  <si>
    <t>S36.8</t>
  </si>
  <si>
    <t>Injury of other intra-abdominal organs</t>
  </si>
  <si>
    <t>Traumatismo di altri organi intraaddominali</t>
  </si>
  <si>
    <t>S36.9</t>
  </si>
  <si>
    <t>Injury of unspecified intra-abdominal organ</t>
  </si>
  <si>
    <t>Traumatismo di organo intraaddominale non specificato</t>
  </si>
  <si>
    <t>S37</t>
  </si>
  <si>
    <t>Injury of urinary and pelvic organs</t>
  </si>
  <si>
    <t>Traumatismo di organi urinari e pelvici</t>
  </si>
  <si>
    <t>S37.0</t>
  </si>
  <si>
    <t>Injury of kidney</t>
  </si>
  <si>
    <t>Traumatismo del rene</t>
  </si>
  <si>
    <t>S37.1</t>
  </si>
  <si>
    <t>Injury of ureter</t>
  </si>
  <si>
    <t>Traumatismo dell'uretere</t>
  </si>
  <si>
    <t>S37.2</t>
  </si>
  <si>
    <t>Injury of bladder</t>
  </si>
  <si>
    <t>Traumatismo della vescica</t>
  </si>
  <si>
    <t>S37.3</t>
  </si>
  <si>
    <t>Injury of urethra</t>
  </si>
  <si>
    <t>Traumatismo dell'uretra</t>
  </si>
  <si>
    <t>S37.4</t>
  </si>
  <si>
    <t>Injury of ovary</t>
  </si>
  <si>
    <t>Traumatismo dell'ovaio</t>
  </si>
  <si>
    <t>S37.5</t>
  </si>
  <si>
    <t>Injury of fallopian tube</t>
  </si>
  <si>
    <t>Traumatismo della tuba di Falloppio</t>
  </si>
  <si>
    <t>S37.6</t>
  </si>
  <si>
    <t>Injury of uterus</t>
  </si>
  <si>
    <t>Traumatismo dell'utero</t>
  </si>
  <si>
    <t>S37.7</t>
  </si>
  <si>
    <t>Injury of multiple pelvic organs</t>
  </si>
  <si>
    <t>Traumatismo di organi multipli pelvici</t>
  </si>
  <si>
    <t>S37.8</t>
  </si>
  <si>
    <t>Injury of other pelvic organs</t>
  </si>
  <si>
    <t>Traumatismo di altri organi pelvici</t>
  </si>
  <si>
    <t>S37.9</t>
  </si>
  <si>
    <t>Injury of unspecified pelvic organ</t>
  </si>
  <si>
    <t>Traumatismo di organo pelvico non specificato</t>
  </si>
  <si>
    <t>S38</t>
  </si>
  <si>
    <t>Crushing injury and traumatic amputation of part of abdomen, lower back and pelvis</t>
  </si>
  <si>
    <t>Traumatismo da schiacciamento ed amputazione traumatica di parte dell'addome, dei lombi e della pelvi</t>
  </si>
  <si>
    <t>S38.0</t>
  </si>
  <si>
    <t>Crushing injury of external genital organs</t>
  </si>
  <si>
    <t>Traumatismo da schiacciamento di organi genitali esterni</t>
  </si>
  <si>
    <t>S38.1</t>
  </si>
  <si>
    <t>Crushing injury of other and unspecified parts of abdomen, lower back and pelvis</t>
  </si>
  <si>
    <t>Traumatismo da schiacciamento di altre e non specificate parti dell'addome, dei lombi e della pelvi</t>
  </si>
  <si>
    <t>S38.2</t>
  </si>
  <si>
    <t>Traumatic amputation of external genital organs</t>
  </si>
  <si>
    <t>Amputazione traumatica di organi genitali esterni</t>
  </si>
  <si>
    <t>S38.3</t>
  </si>
  <si>
    <t>Traumatic amputation of other and unspecified parts of abdomen, lower back and pelvis</t>
  </si>
  <si>
    <t>Amputazione traumatica di altre e non specificate parti dell'addome, dei lombi e della pelvi</t>
  </si>
  <si>
    <t>S39</t>
  </si>
  <si>
    <t>Other and unspecified injuries of abdomen, lower back and pelvis</t>
  </si>
  <si>
    <t>Altri e non specificati traumatismi dell'addome, dei lombi e della pelvi</t>
  </si>
  <si>
    <t>S39.0</t>
  </si>
  <si>
    <t>Injury of muscle and tendon of abdomen, lower back and pelvis</t>
  </si>
  <si>
    <t>Traumatismo di muscoli e di tendini dell'addome, dei lombi e della pelvi</t>
  </si>
  <si>
    <t>S39.6</t>
  </si>
  <si>
    <t>Injury of intra-abdominal organ(s) with pelvic organ(s)</t>
  </si>
  <si>
    <t>Traumatismo di organo(i) intraaddominale(i) con organo(i) intrapelvico(i)</t>
  </si>
  <si>
    <t>S39.7</t>
  </si>
  <si>
    <t>Other multiple injuries of abdomen, lower back and pelvis</t>
  </si>
  <si>
    <t>Altri traumatismi multipli dell'addome, dei lombi e della pelvi</t>
  </si>
  <si>
    <t>S39.8</t>
  </si>
  <si>
    <t>Other specified injuries of abdomen, lower back and pelvis</t>
  </si>
  <si>
    <t>Altri traumatismi specificati dell'addome, dei lombi e della pelvi</t>
  </si>
  <si>
    <t>S39.9</t>
  </si>
  <si>
    <t>Unspecified injury of abdomen, lower back and pelvis</t>
  </si>
  <si>
    <t>Traumatismo non specificato dell'addome, dei lombi e della pelvi</t>
  </si>
  <si>
    <t>S40</t>
  </si>
  <si>
    <t>Superficial injury of shoulder and upper arm</t>
  </si>
  <si>
    <t>Traumatismo superficiale della spalla e del braccio</t>
  </si>
  <si>
    <t>S40.0</t>
  </si>
  <si>
    <t>Contusion of shoulder and upper arm</t>
  </si>
  <si>
    <t>Contusione della spalla e del braccio</t>
  </si>
  <si>
    <t>S40.7</t>
  </si>
  <si>
    <t>Multiple superficial injuries of shoulder and upper arm</t>
  </si>
  <si>
    <t>Traumatismi superficiali multipli della spalla e del braccio</t>
  </si>
  <si>
    <t>S40.8</t>
  </si>
  <si>
    <t>Other superficial injuries of shoulder and upper arm</t>
  </si>
  <si>
    <t>Altri traumatismi superficiali della spalla e del braccio</t>
  </si>
  <si>
    <t>S40.9</t>
  </si>
  <si>
    <t>Superficial injury of shoulder and upper arm, unspecified</t>
  </si>
  <si>
    <t>Traumatismo superficiale della spalla e del braccio non specificato</t>
  </si>
  <si>
    <t>S41</t>
  </si>
  <si>
    <t>Open wound of shoulder and upper arm</t>
  </si>
  <si>
    <t>Ferita aperta della spalla e del braccio</t>
  </si>
  <si>
    <t>S41.0</t>
  </si>
  <si>
    <t>Open wound of shoulder</t>
  </si>
  <si>
    <t>Ferita aperta della spalla</t>
  </si>
  <si>
    <t>S41.1</t>
  </si>
  <si>
    <t>Open wound of upper arm</t>
  </si>
  <si>
    <t>Ferita aperta del braccio</t>
  </si>
  <si>
    <t>S41.7</t>
  </si>
  <si>
    <t>Multiple open wounds of shoulder and upper arm</t>
  </si>
  <si>
    <t>Ferite aperte multiple della spalla e del braccio</t>
  </si>
  <si>
    <t>S41.8</t>
  </si>
  <si>
    <t>Open wound of other and unspecified parts of shoulder girdle</t>
  </si>
  <si>
    <t>Ferita aperta di altre e non specificate parti del cingolo scapolare</t>
  </si>
  <si>
    <t>S42</t>
  </si>
  <si>
    <t>Fracture of shoulder and upper arm</t>
  </si>
  <si>
    <t>Frattura della spalla e del braccio</t>
  </si>
  <si>
    <t>S42.0</t>
  </si>
  <si>
    <t>Fracture of clavicle</t>
  </si>
  <si>
    <t>Frattura della clavicola</t>
  </si>
  <si>
    <t>S42.1</t>
  </si>
  <si>
    <t>Fracture of scapula</t>
  </si>
  <si>
    <t>Frattura della scapola</t>
  </si>
  <si>
    <t>S42.2</t>
  </si>
  <si>
    <t>Fracture of upper end of humerus</t>
  </si>
  <si>
    <t>Frattura dell'estremità superiore dell'omero</t>
  </si>
  <si>
    <t>S42.3</t>
  </si>
  <si>
    <t>Fracture of shaft of humerus</t>
  </si>
  <si>
    <t>Frattura della diafisi dell'omero</t>
  </si>
  <si>
    <t>S42.4</t>
  </si>
  <si>
    <t>Fracture of lower end of humerus</t>
  </si>
  <si>
    <t>Frattura dell'estremità inferiore dell'omero</t>
  </si>
  <si>
    <t>S42.7</t>
  </si>
  <si>
    <t>Multiple fractures of clavicle, scapula and humerus</t>
  </si>
  <si>
    <t>Fratture multiple della clavicola, della scapola e dell'omero</t>
  </si>
  <si>
    <t>S42.8</t>
  </si>
  <si>
    <t>Fracture of other parts of shoulder and upper arm</t>
  </si>
  <si>
    <t>Frattura di altre parti della spalla e del braccio</t>
  </si>
  <si>
    <t>S42.9</t>
  </si>
  <si>
    <t>Fracture of shoulder girdle, part unspecified</t>
  </si>
  <si>
    <t>Frattura del cingolo scapolare, parte non specificata</t>
  </si>
  <si>
    <t>S43</t>
  </si>
  <si>
    <t>Dislocation, sprain and strain of joints and ligaments of shoulder girdle</t>
  </si>
  <si>
    <t>Lussazione, distorsione e distrazione di articolazioni e di legamenti del cingolo scapolo omerale</t>
  </si>
  <si>
    <t>S43.0</t>
  </si>
  <si>
    <t>Dislocation of shoulder joint</t>
  </si>
  <si>
    <t>Lussazione dell'articolazione della spalla</t>
  </si>
  <si>
    <t>S43.1</t>
  </si>
  <si>
    <t>Dislocation of acromioclavicular joint</t>
  </si>
  <si>
    <t>Lussazione dell'articolazione acromioclaveare</t>
  </si>
  <si>
    <t>S43.2</t>
  </si>
  <si>
    <t>Dislocation of sternoclavicular joint</t>
  </si>
  <si>
    <t>Lussazione dell'articolazione sternoclaveare</t>
  </si>
  <si>
    <t>S43.3</t>
  </si>
  <si>
    <t>Dislocation of other and unspecified parts of shoulder girdle</t>
  </si>
  <si>
    <t>Lussazione di altre e non specificate parti del cingolo della spalla</t>
  </si>
  <si>
    <t>S43.4</t>
  </si>
  <si>
    <t>Sprain and strain of shoulder joint</t>
  </si>
  <si>
    <t>Distorsione e distrazione dell'articolazione della spalla</t>
  </si>
  <si>
    <t>S43.5</t>
  </si>
  <si>
    <t>Sprain and strain of acromioclavicular joint</t>
  </si>
  <si>
    <t>Distorsione e distrazione dell'articolazione acromioclaveare</t>
  </si>
  <si>
    <t>S43.6</t>
  </si>
  <si>
    <t>Sprain and strain of sternoclavicular joint</t>
  </si>
  <si>
    <t>Distorsione e distrazione dell'articolazione sternoclaveare</t>
  </si>
  <si>
    <t>S43.7</t>
  </si>
  <si>
    <t>Sprain and strain of other and unspecified parts of shoulder girdle</t>
  </si>
  <si>
    <t>Distorsione e distrazione di altre e non specificate parti del cingolo della spalla</t>
  </si>
  <si>
    <t>S44</t>
  </si>
  <si>
    <t>Injury of nerves at shoulder and upper arm level</t>
  </si>
  <si>
    <t>Traumatismo di nervi a livello della spalla e del braccio</t>
  </si>
  <si>
    <t>S44.0</t>
  </si>
  <si>
    <t>Injury of ulnar nerve at upper arm level</t>
  </si>
  <si>
    <t>Traumatismo del nervo ulnare a livello del braccio</t>
  </si>
  <si>
    <t>S44.1</t>
  </si>
  <si>
    <t>Injury of median nerve at upper arm level</t>
  </si>
  <si>
    <t>Traumatismo del nervo mediano a livello del braccio</t>
  </si>
  <si>
    <t>S44.2</t>
  </si>
  <si>
    <t>Injury of radial nerve at upper arm level</t>
  </si>
  <si>
    <t>Traumatismo del nervo radiale a livello del braccio</t>
  </si>
  <si>
    <t>S44.3</t>
  </si>
  <si>
    <t>Injury of axillary nerve</t>
  </si>
  <si>
    <t>Traumatismo del nervo ascellare</t>
  </si>
  <si>
    <t>S44.4</t>
  </si>
  <si>
    <t>Injury of musculocutaneous nerve</t>
  </si>
  <si>
    <t>Traumatismo del nervo muscolocutaneo</t>
  </si>
  <si>
    <t>S44.5</t>
  </si>
  <si>
    <t>Injury of cutaneous sensory nerve at shoulder and upper arm level</t>
  </si>
  <si>
    <t>Traumatismo di nervo sensitivo cutaneo a livello della spalla e del braccio</t>
  </si>
  <si>
    <t>S44.7</t>
  </si>
  <si>
    <t>Injury of multiple nerves at shoulder and upper arm level</t>
  </si>
  <si>
    <t>Traumatismo di nervi multipli a livello della spalla e del braccio</t>
  </si>
  <si>
    <t>S44.8</t>
  </si>
  <si>
    <t>Injury of other nerves at shoulder and upper arm level</t>
  </si>
  <si>
    <t>Traumatismo di altri nervi a livello della spalla e del braccio</t>
  </si>
  <si>
    <t>S44.9</t>
  </si>
  <si>
    <t>Injury of unspecified nerve at shoulder and upper arm level</t>
  </si>
  <si>
    <t>Traumatismo di nervo non specificato a livello della spalla e del braccio</t>
  </si>
  <si>
    <t>S45</t>
  </si>
  <si>
    <t>Injury of blood vessels at shoulder and upper arm level</t>
  </si>
  <si>
    <t>Traumatismo di vasi sanguigni a livello della spalla e del braccio</t>
  </si>
  <si>
    <t>S45.0</t>
  </si>
  <si>
    <t>Injury of axillary artery</t>
  </si>
  <si>
    <t>Traumatismo dell'arteria ascellare</t>
  </si>
  <si>
    <t>S45.1</t>
  </si>
  <si>
    <t>Injury of brachial artery</t>
  </si>
  <si>
    <t>Traumatismo dell'arteria brachiale</t>
  </si>
  <si>
    <t>S45.2</t>
  </si>
  <si>
    <t>Injury of axillary or brachial vein</t>
  </si>
  <si>
    <t>Traumatismo di vena ascellare o brachiale</t>
  </si>
  <si>
    <t>S45.3</t>
  </si>
  <si>
    <t>Injury of superficial vein at shoulder and upper arm level</t>
  </si>
  <si>
    <t>Traumatismo di vena superficiale a livello della spalla e del braccio</t>
  </si>
  <si>
    <t>S45.7</t>
  </si>
  <si>
    <t>Injury of multiple blood vessels at shoulder and upper arm level</t>
  </si>
  <si>
    <t>Traumatismo di vasi sanguigni multipli a livello della spalla e del braccio</t>
  </si>
  <si>
    <t>S45.8</t>
  </si>
  <si>
    <t>Injury of other blood vessels at shoulder and upper arm level</t>
  </si>
  <si>
    <t>Traumatismo di altri vasi sanguigni a livello della spalla e del braccio</t>
  </si>
  <si>
    <t>S45.9</t>
  </si>
  <si>
    <t>Injury of unspecified blood vessel at shoulder and upper arm level</t>
  </si>
  <si>
    <t>Traumatismo di vaso sanguigno non specificato a livello della spalla e del braccio</t>
  </si>
  <si>
    <t>S46</t>
  </si>
  <si>
    <t>Injury of muscle and tendon at shoulder and upper arm level</t>
  </si>
  <si>
    <t>Traumatismo di muscoli e di tendini a livello della spalla e del braccio</t>
  </si>
  <si>
    <t>S46.0</t>
  </si>
  <si>
    <t>Injury of muscle(s) and tendon(s) of the rotator cuff of shoulder</t>
  </si>
  <si>
    <t>Traumatismo di tendini della cuffia dei rotatori della spalla</t>
  </si>
  <si>
    <t>S46.1</t>
  </si>
  <si>
    <t>Injury of muscle and tendon of long head of biceps</t>
  </si>
  <si>
    <t>Traumatismo del muscolo e del tendine del capo lungo del bicipite</t>
  </si>
  <si>
    <t>S46.2</t>
  </si>
  <si>
    <t>Injury of muscle and tendon of other parts of biceps</t>
  </si>
  <si>
    <t>Traumatismo del muscolo e del tendine di altre parti del bicipite</t>
  </si>
  <si>
    <t>S46.3</t>
  </si>
  <si>
    <t>Injury of muscle and tendon of triceps</t>
  </si>
  <si>
    <t>Traumatismo del muscolo e del tendine del tricipite</t>
  </si>
  <si>
    <t>S46.7</t>
  </si>
  <si>
    <t>Injury of multiple muscles and tendons at shoulder and upper arm level</t>
  </si>
  <si>
    <t>Traumatismo di muscoli e tendini multipli a livello della spalla e del braccio</t>
  </si>
  <si>
    <t>S46.8</t>
  </si>
  <si>
    <t>Injury of other muscles and tendons at shoulder and upper arm level</t>
  </si>
  <si>
    <t>Traumatismo di altri muscoli e tendini a livello della spalla e del braccio</t>
  </si>
  <si>
    <t>S46.9</t>
  </si>
  <si>
    <t>Injury of unspecified muscle and tendon at shoulder and upper arm level</t>
  </si>
  <si>
    <t>Traumatismo di muscolo e tendine non specificati a livello della spalla e del braccio</t>
  </si>
  <si>
    <t>S47</t>
  </si>
  <si>
    <t>Crushing injury of shoulder and upper arm</t>
  </si>
  <si>
    <t>Traumatismi da schiacciamento della spalla e del braccio</t>
  </si>
  <si>
    <t>S48</t>
  </si>
  <si>
    <t>Traumatic amputation of shoulder and upper arm</t>
  </si>
  <si>
    <t>Amputazione traumatica della spalla e del braccio</t>
  </si>
  <si>
    <t>S48.0</t>
  </si>
  <si>
    <t>Traumatic amputation at shoulder joint</t>
  </si>
  <si>
    <t>Amputazione traumatica all'articolazione della spalla</t>
  </si>
  <si>
    <t>S48.1</t>
  </si>
  <si>
    <t>Traumatic amputation at level between shoulder and elbow</t>
  </si>
  <si>
    <t>Amputazione traumatica tra la spalla e il gomito</t>
  </si>
  <si>
    <t>S48.9</t>
  </si>
  <si>
    <t>Traumatic amputation of shoulder and upper arm, level unspecified</t>
  </si>
  <si>
    <t>Amputazione traumatica della spalla e del braccio, livello non specificato</t>
  </si>
  <si>
    <t>S49</t>
  </si>
  <si>
    <t>Other and unspecified injuries of shoulder and upper arm</t>
  </si>
  <si>
    <t>Altri e non specificati traumatismi della spalla e del braccio</t>
  </si>
  <si>
    <t>S49.7</t>
  </si>
  <si>
    <t>Multiple injuries of shoulder and upper arm</t>
  </si>
  <si>
    <t>Traumatismi multipli della spalla e del braccio</t>
  </si>
  <si>
    <t>S49.8</t>
  </si>
  <si>
    <t>Other specified injuries of shoulder and upper arm</t>
  </si>
  <si>
    <t>Altri traumatismi specificati della spalla e del braccio</t>
  </si>
  <si>
    <t>S49.9</t>
  </si>
  <si>
    <t>Unspecified injury of shoulder and upper arm</t>
  </si>
  <si>
    <t>Traumatismo non specificato della spalla e del braccio</t>
  </si>
  <si>
    <t>S50</t>
  </si>
  <si>
    <t>Superficial injury of forearm</t>
  </si>
  <si>
    <t>Traumatismo superficiale del gomito e dell'avambraccio</t>
  </si>
  <si>
    <t>S50.0</t>
  </si>
  <si>
    <t>Contusion of elbow</t>
  </si>
  <si>
    <t>Contusione del gomito</t>
  </si>
  <si>
    <t>S50.1</t>
  </si>
  <si>
    <t>Contusion of other and unspecified parts of forearm</t>
  </si>
  <si>
    <t>Contusione di altre e non specificate parti dell'avambraccio</t>
  </si>
  <si>
    <t>S50.7</t>
  </si>
  <si>
    <t>Multiple superficial injuries of forearm</t>
  </si>
  <si>
    <t>Traumatismi superficiali multipli dell'avambraccio</t>
  </si>
  <si>
    <t>S50.8</t>
  </si>
  <si>
    <t>Other superficial injuries of forearm</t>
  </si>
  <si>
    <t>Altri traumatismi superficiali dell'avambraccio</t>
  </si>
  <si>
    <t>S50.9</t>
  </si>
  <si>
    <t>Superficial injury of forearm, unspecified</t>
  </si>
  <si>
    <t>Traumatismo superficiale dell'avambraccio non specificato</t>
  </si>
  <si>
    <t>S51</t>
  </si>
  <si>
    <t>Open wound of forearm</t>
  </si>
  <si>
    <t>Ferita aperta dell'avambraccio</t>
  </si>
  <si>
    <t>S51.0</t>
  </si>
  <si>
    <t>Open wound of elbow</t>
  </si>
  <si>
    <t>Ferita aperta del gomito</t>
  </si>
  <si>
    <t>S51.7</t>
  </si>
  <si>
    <t>Multiple open wounds of forearm</t>
  </si>
  <si>
    <t>Ferite aperte multiple dell'avambraccio</t>
  </si>
  <si>
    <t>S51.8</t>
  </si>
  <si>
    <t>Open wound of other parts of forearm</t>
  </si>
  <si>
    <t>Ferita aperta di altre parti dell'avambraccio</t>
  </si>
  <si>
    <t>S51.9</t>
  </si>
  <si>
    <t>Open wound of forearm, part unspecified</t>
  </si>
  <si>
    <t>Ferita aperta dell'avambraccio, parte non specificata</t>
  </si>
  <si>
    <t>S52</t>
  </si>
  <si>
    <t>Fracture of forearm</t>
  </si>
  <si>
    <t>Frattura dell'avambraccio</t>
  </si>
  <si>
    <t>S52.0</t>
  </si>
  <si>
    <t>Fracture of upper end of ulna</t>
  </si>
  <si>
    <t>Frattura dell'estremità superiore dell'ulna</t>
  </si>
  <si>
    <t>S52.1</t>
  </si>
  <si>
    <t>Fracture of upper end of radius</t>
  </si>
  <si>
    <t>Frattura dell'estremità superiore del radio</t>
  </si>
  <si>
    <t>S52.2</t>
  </si>
  <si>
    <t>Fracture of shaft of ulna</t>
  </si>
  <si>
    <t>Frattura della diafisi dell'ulna</t>
  </si>
  <si>
    <t>S52.3</t>
  </si>
  <si>
    <t>Fracture of shaft of radius</t>
  </si>
  <si>
    <t>Frattura della diafisi del radio</t>
  </si>
  <si>
    <t>S52.4</t>
  </si>
  <si>
    <t>Fracture of shafts of both ulna and radius</t>
  </si>
  <si>
    <t>Frattura diafisaria sia dell’ulna che del radio</t>
  </si>
  <si>
    <t>S52.5</t>
  </si>
  <si>
    <t>Fracture of lower end of radius</t>
  </si>
  <si>
    <t>Frattura dell'estremità inferiore del radio</t>
  </si>
  <si>
    <t>S52.6</t>
  </si>
  <si>
    <t>Fracture of lower end of both ulna and radius</t>
  </si>
  <si>
    <t>Frattura dell'estremità distale sia dell’ulna che del radio</t>
  </si>
  <si>
    <t>S52.7</t>
  </si>
  <si>
    <t>Multiple fractures of forearm</t>
  </si>
  <si>
    <t>Fratture multiple dell'avambraccio</t>
  </si>
  <si>
    <t>S52.8</t>
  </si>
  <si>
    <t>Fracture of other parts of forearm</t>
  </si>
  <si>
    <t>Frattura di altre parti dell'avambraccio</t>
  </si>
  <si>
    <t>S52.9</t>
  </si>
  <si>
    <t>Fracture of forearm, part unspecified</t>
  </si>
  <si>
    <t>Frattura dell'avambraccio, parte non specificata</t>
  </si>
  <si>
    <t>S53</t>
  </si>
  <si>
    <t>Dislocation, sprain and strain of joints and ligaments of elbow</t>
  </si>
  <si>
    <t>Lussazione, distorsione e distrazione di articolazioni e di legamenti del gomito</t>
  </si>
  <si>
    <t>S53.0</t>
  </si>
  <si>
    <t>Dislocation of radial head</t>
  </si>
  <si>
    <t>Lussazione della testa del radio</t>
  </si>
  <si>
    <t>S53.1</t>
  </si>
  <si>
    <t>Dislocation of elbow, unspecified</t>
  </si>
  <si>
    <t>Lussazione del gomito non specificata</t>
  </si>
  <si>
    <t>S53.2</t>
  </si>
  <si>
    <t>Traumatic rupture of radial collateral ligament</t>
  </si>
  <si>
    <t>Rottura traumatica del legamento collaterale radiale</t>
  </si>
  <si>
    <t>S53.3</t>
  </si>
  <si>
    <t>Traumatic rupture of ulnar collateral ligament</t>
  </si>
  <si>
    <t>Rottura traumatica del legamento collaterale ulnare</t>
  </si>
  <si>
    <t>S53.4</t>
  </si>
  <si>
    <t>Sprain and strain of elbow</t>
  </si>
  <si>
    <t>Distorsione e distrazione del gomito</t>
  </si>
  <si>
    <t>S54</t>
  </si>
  <si>
    <t>Injury of nerves at forearm level</t>
  </si>
  <si>
    <t>Traumatismo di nervi a livello dell'avambraccio</t>
  </si>
  <si>
    <t>S54.0</t>
  </si>
  <si>
    <t>Injury of ulnar nerve at forearm level</t>
  </si>
  <si>
    <t>Traumatismo del nervo ulnare a livello dell'avambraccio</t>
  </si>
  <si>
    <t>S54.1</t>
  </si>
  <si>
    <t>Injury of median nerve at forearm level</t>
  </si>
  <si>
    <t>Traumatismo del nervo mediano a livello dell'avambraccio</t>
  </si>
  <si>
    <t>S54.2</t>
  </si>
  <si>
    <t>Injury of radial nerve at forearm level</t>
  </si>
  <si>
    <t>Traumatismo del nervo radiale a livello dell'avambraccio</t>
  </si>
  <si>
    <t>S54.3</t>
  </si>
  <si>
    <t>Injury of cutaneous sensory nerve at forearm level</t>
  </si>
  <si>
    <t>Traumatismo di nervo sensoriale cutaneo a livello dell'avambraccio</t>
  </si>
  <si>
    <t>S54.7</t>
  </si>
  <si>
    <t>Injury of multiple nerves at forearm level</t>
  </si>
  <si>
    <t>Traumatismo di nervi multipli a livello dell'avambraccio</t>
  </si>
  <si>
    <t>S54.8</t>
  </si>
  <si>
    <t>Injury of other nerves at forearm level</t>
  </si>
  <si>
    <t>Traumatismo di altri nervi a livello dell'avambraccio</t>
  </si>
  <si>
    <t>S54.9</t>
  </si>
  <si>
    <t>Injury of unspecified nerve at forearm level</t>
  </si>
  <si>
    <t>Traumatismo di nervo, non specificato, a livello dell'avambraccio</t>
  </si>
  <si>
    <t>S55</t>
  </si>
  <si>
    <t>Injury of blood vessels at forearm level</t>
  </si>
  <si>
    <t>Traumatismo di vasi sanguigni a livello dell'avambraccio</t>
  </si>
  <si>
    <t>S55.0</t>
  </si>
  <si>
    <t>Injury of ulnar artery at forearm level</t>
  </si>
  <si>
    <t>Traumatismo dell'arteria ulnare a livello dell'avambraccio</t>
  </si>
  <si>
    <t>S55.1</t>
  </si>
  <si>
    <t>Injury of radial artery at forearm level</t>
  </si>
  <si>
    <t>Traumatismo dell'arteria radiale a livello dell'avambraccio</t>
  </si>
  <si>
    <t>S55.2</t>
  </si>
  <si>
    <t>Injury of vein at forearm level</t>
  </si>
  <si>
    <t>Traumatismo di vena a livello dell'avambraccio</t>
  </si>
  <si>
    <t>S55.7</t>
  </si>
  <si>
    <t>Injury of multiple blood vessels at forearm level</t>
  </si>
  <si>
    <t>Traumatismo di vasi sanguigni multipli a livello dell'avambraccio</t>
  </si>
  <si>
    <t>S55.8</t>
  </si>
  <si>
    <t>Injury of other blood vessels at forearm level</t>
  </si>
  <si>
    <t>Traumatismo di altri vasi sanguigni a livello dell'avambraccio</t>
  </si>
  <si>
    <t>S55.9</t>
  </si>
  <si>
    <t>Injury of unspecified blood vessel at forearm level</t>
  </si>
  <si>
    <t>Traumatismo di vaso sanguigno, non specificato, a livello dell'avambraccio</t>
  </si>
  <si>
    <t>S56</t>
  </si>
  <si>
    <t>Injury of muscle and tendon at forearm level</t>
  </si>
  <si>
    <t>Traumatismo di muscoli e di tendini a livello dell'avambraccio</t>
  </si>
  <si>
    <t>S56.0</t>
  </si>
  <si>
    <t>Injury of flexor muscle and tendon of thumb at forearm level</t>
  </si>
  <si>
    <t>Traumatismo di muscolo e di tendine flessore del pollice a livello dell'avambraccio</t>
  </si>
  <si>
    <t>S56.1</t>
  </si>
  <si>
    <t>Injury of long flexor muscle and tendon of other finger(s) at forearm level</t>
  </si>
  <si>
    <t>Traumatismo di muscolo e di tendine flessori di altre(o) dita(o) a livello dell'avambraccio</t>
  </si>
  <si>
    <t>S56.2</t>
  </si>
  <si>
    <t>Injury of other flexor muscle and tendon at forearm level</t>
  </si>
  <si>
    <t>Traumatismo di altro muscolo e tendine flessori a livello dell'avambraccio</t>
  </si>
  <si>
    <t>S56.3</t>
  </si>
  <si>
    <t>Injury of extensor or abductor muscles and tendons of thumb at forearm level</t>
  </si>
  <si>
    <t>Traumatismo di muscoli o di tendini estensori o abduttori del pollice a livello dell'avambraccio</t>
  </si>
  <si>
    <t>S56.4</t>
  </si>
  <si>
    <t>Injury of extensor muscle and tendon of other finger(s) at forearm level</t>
  </si>
  <si>
    <t>Traumatismo di muscolo e di tendine estensori di altre(o) dita(o) a livello dell'avambraccio</t>
  </si>
  <si>
    <t>S56.5</t>
  </si>
  <si>
    <t>Injury of other extensor muscle and tendon at forearm level</t>
  </si>
  <si>
    <t>Traumatismo di altro muscolo e tendine estensori a livello dell'avambraccio</t>
  </si>
  <si>
    <t>S56.7</t>
  </si>
  <si>
    <t>Injury of multiple muscles and tendons at forearm level</t>
  </si>
  <si>
    <t>Traumatismo di muscoli e tendini multipli a livello dell'avambraccio</t>
  </si>
  <si>
    <t>S56.8</t>
  </si>
  <si>
    <t>Injury of other and unspecified muscles and tendons at forearm level</t>
  </si>
  <si>
    <t>Traumatismo di altri e non specificati muscoli e tendini a livello dell'avambraccio</t>
  </si>
  <si>
    <t>S57</t>
  </si>
  <si>
    <t>Crushing injury of forearm</t>
  </si>
  <si>
    <t>Traumatismo da schiacciamento dell'avambraccio</t>
  </si>
  <si>
    <t>S57.0</t>
  </si>
  <si>
    <t>Crushing injury of elbow</t>
  </si>
  <si>
    <t>Traumatismo da schiacciamento del gomito</t>
  </si>
  <si>
    <t>S57.8</t>
  </si>
  <si>
    <t>Crushing injury of other parts of forearm</t>
  </si>
  <si>
    <t>Traumatismo da schiacciamento di altre parti dell'avambraccio</t>
  </si>
  <si>
    <t>S57.9</t>
  </si>
  <si>
    <t>Crushing injury of forearm, part unspecified</t>
  </si>
  <si>
    <t>Traumatismo da schiacciamento dell'avambraccio, parte non specificata</t>
  </si>
  <si>
    <t>S58</t>
  </si>
  <si>
    <t>Traumatic amputation of forearm</t>
  </si>
  <si>
    <t>Amputazione traumatica del gomito e dell'avambraccio</t>
  </si>
  <si>
    <t>S58.0</t>
  </si>
  <si>
    <t>Traumatic amputation at elbow level</t>
  </si>
  <si>
    <t>Amputazione traumatica a livello del gomito</t>
  </si>
  <si>
    <t>S58.1</t>
  </si>
  <si>
    <t>Traumatic amputation at level between elbow and wrist</t>
  </si>
  <si>
    <t>Amputazione traumatica tra il gomito e il polso</t>
  </si>
  <si>
    <t>S58.9</t>
  </si>
  <si>
    <t>Traumatic amputation of forearm, level unspecified</t>
  </si>
  <si>
    <t>Amputazione traumatica dell'avambraccio, livello non specificato</t>
  </si>
  <si>
    <t>S59</t>
  </si>
  <si>
    <t>Other and unspecified injuries of forearm</t>
  </si>
  <si>
    <t>Altri e non specificati traumatismi dell'avambraccio</t>
  </si>
  <si>
    <t>S59.7</t>
  </si>
  <si>
    <t>Multiple injuries of forearm</t>
  </si>
  <si>
    <t>Traumatismi multipli dell'avambraccio</t>
  </si>
  <si>
    <t>S59.8</t>
  </si>
  <si>
    <t>Other specified injuries of forearm</t>
  </si>
  <si>
    <t>Altri traumatismi specificati dell'avambraccio</t>
  </si>
  <si>
    <t>S59.9</t>
  </si>
  <si>
    <t>Unspecified injury of forearm</t>
  </si>
  <si>
    <t>Traumatismo non specificato dell'avambraccio</t>
  </si>
  <si>
    <t>S60</t>
  </si>
  <si>
    <t>Superficial injury of wrist and hand</t>
  </si>
  <si>
    <t>Traumatismo superficiale del polso e della mano</t>
  </si>
  <si>
    <t>S60.0</t>
  </si>
  <si>
    <t>Contusion of finger(s) without damage to nail</t>
  </si>
  <si>
    <t>Contusione del(le) dito(a) senza lesione dell'unghia</t>
  </si>
  <si>
    <t>S60.1</t>
  </si>
  <si>
    <t>Contusion of finger(s) with damage to nail</t>
  </si>
  <si>
    <t>Contusione del(le) dito(a) con lesione dell'unghia</t>
  </si>
  <si>
    <t>S60.2</t>
  </si>
  <si>
    <t>Contusion of other parts of wrist and hand</t>
  </si>
  <si>
    <t>Contusione di altre parti del polso e della mano</t>
  </si>
  <si>
    <t>S60.7</t>
  </si>
  <si>
    <t>Multiple superficial injuries of wrist and hand</t>
  </si>
  <si>
    <t>Traumatismi superficiali multipli del polso e della mano</t>
  </si>
  <si>
    <t>S60.8</t>
  </si>
  <si>
    <t>Other superficial injuries of wrist and hand</t>
  </si>
  <si>
    <t>Altri traumatismi superficiali del polso e della mano</t>
  </si>
  <si>
    <t>S60.9</t>
  </si>
  <si>
    <t>Superficial injury of wrist and hand, unspecified</t>
  </si>
  <si>
    <t>Traumatismo superficiale del polso e della mano non specificato</t>
  </si>
  <si>
    <t>S61</t>
  </si>
  <si>
    <t>Open wound of wrist and hand</t>
  </si>
  <si>
    <t>Ferita aperta del polso e della mano</t>
  </si>
  <si>
    <t>S61.0</t>
  </si>
  <si>
    <t>Open wound of finger(s) without damage to nail</t>
  </si>
  <si>
    <t>Ferita aperta del(le) dito(a) senza lesione dell'unghia</t>
  </si>
  <si>
    <t>S61.1</t>
  </si>
  <si>
    <t>Open wound of finger(s) with damage to nail</t>
  </si>
  <si>
    <t>Ferita aperta del(le) dito(a) con lesione dell'unghia</t>
  </si>
  <si>
    <t>S61.7</t>
  </si>
  <si>
    <t>Multiple open wounds of wrist and hand</t>
  </si>
  <si>
    <t>Ferite aperte multiple del polso e della mano</t>
  </si>
  <si>
    <t>S61.8</t>
  </si>
  <si>
    <t>Open wound of other parts of wrist and hand</t>
  </si>
  <si>
    <t>Ferita aperta di altre parti del polso e della mano</t>
  </si>
  <si>
    <t>S61.9</t>
  </si>
  <si>
    <t>Open wound of wrist and hand, part unspecified</t>
  </si>
  <si>
    <t>Ferita aperta del polso e della mano, parte non specificata</t>
  </si>
  <si>
    <t>S62</t>
  </si>
  <si>
    <t>Fracture at wrist and hand level</t>
  </si>
  <si>
    <t>Frattura a livello del polso e della mano</t>
  </si>
  <si>
    <t>S62.0</t>
  </si>
  <si>
    <t>Fracture of navicular [scaphoid] bone of hand</t>
  </si>
  <si>
    <t>Frattura dell'osso navicolare (scafoide) della mano</t>
  </si>
  <si>
    <t>S62.1</t>
  </si>
  <si>
    <t>Fracture of other carpal bone(s)</t>
  </si>
  <si>
    <t>Frattura di altro(e) osso(a) carpale(i)</t>
  </si>
  <si>
    <t>S62.2</t>
  </si>
  <si>
    <t>Fracture of first metacarpal bone</t>
  </si>
  <si>
    <t>Frattura del primo osso metacarpale</t>
  </si>
  <si>
    <t>S62.3</t>
  </si>
  <si>
    <t>Fracture of other metacarpal bone</t>
  </si>
  <si>
    <t>Frattura di altro osso metacarpale</t>
  </si>
  <si>
    <t>S62.4</t>
  </si>
  <si>
    <t>Multiple fractures of metacarpal bones</t>
  </si>
  <si>
    <t>Fratture multiple di ossa metacarpali</t>
  </si>
  <si>
    <t>S62.5</t>
  </si>
  <si>
    <t>Fracture of thumb</t>
  </si>
  <si>
    <t>Frattura del pollice</t>
  </si>
  <si>
    <t>S62.6</t>
  </si>
  <si>
    <t>Fracture of other finger</t>
  </si>
  <si>
    <t>Frattura di altro dito della mano</t>
  </si>
  <si>
    <t>S62.7</t>
  </si>
  <si>
    <t>Multiple fractures of fingers</t>
  </si>
  <si>
    <t>Fratture multiple delle dita della mano</t>
  </si>
  <si>
    <t>S62.8</t>
  </si>
  <si>
    <t>Fracture of other and unspecified parts of wrist and hand</t>
  </si>
  <si>
    <t>Frattura di altre e non specificate parti del polso e della mano</t>
  </si>
  <si>
    <t>S63</t>
  </si>
  <si>
    <t>Dislocation, sprain and strain of joints and ligaments at wrist and hand level</t>
  </si>
  <si>
    <t>Lussazione, distorsione e distrazione di articolazioni e di legamenti a livello del polso e della mano</t>
  </si>
  <si>
    <t>S63.0</t>
  </si>
  <si>
    <t>Dislocation of wrist</t>
  </si>
  <si>
    <t>Lussazione del polso</t>
  </si>
  <si>
    <t>S63.1</t>
  </si>
  <si>
    <t>Dislocation of finger</t>
  </si>
  <si>
    <t>Lussazione di dito della mano</t>
  </si>
  <si>
    <t>S63.2</t>
  </si>
  <si>
    <t>Multiple dislocations of fingers</t>
  </si>
  <si>
    <t>Lussazioni multiple di dita della mano</t>
  </si>
  <si>
    <t>S63.3</t>
  </si>
  <si>
    <t>Traumatic rupture of ligament of wrist and carpus</t>
  </si>
  <si>
    <t>Rottura traumatica di legamento del polso e del carpo</t>
  </si>
  <si>
    <t>S63.4</t>
  </si>
  <si>
    <t>Traumatic rupture of ligament of finger at metacarpophalangeal and interphalangeal joint(s)</t>
  </si>
  <si>
    <t>Rottura traumatica di legamento di dito della mano a livello della(e) articolazione(i) metacarpofalangea(e) e interfalangea(e)</t>
  </si>
  <si>
    <t>S63.5</t>
  </si>
  <si>
    <t>Sprain and strain of wrist</t>
  </si>
  <si>
    <t>Distorsione e distrazione del polso</t>
  </si>
  <si>
    <t>S63.6</t>
  </si>
  <si>
    <t>Sprain and strain of finger(s)</t>
  </si>
  <si>
    <t>Distorsione e distrazione di dito(a) della mano</t>
  </si>
  <si>
    <t>S63.7</t>
  </si>
  <si>
    <t>Sprain and strain of other and unspecified parts of hand</t>
  </si>
  <si>
    <t>Distorsione e distrazione di altre e non specificate parti della mano</t>
  </si>
  <si>
    <t>S64</t>
  </si>
  <si>
    <t>Injury of nerves at wrist and hand level</t>
  </si>
  <si>
    <t>Traumatismo di nervi a livello del polso e della mano</t>
  </si>
  <si>
    <t>S64.0</t>
  </si>
  <si>
    <t>Injury of ulnar nerve at wrist and hand level</t>
  </si>
  <si>
    <t>Traumatismo di nervo ulnare a livello del polso e della mano</t>
  </si>
  <si>
    <t>S64.1</t>
  </si>
  <si>
    <t>Injury of median nerve at wrist and hand level</t>
  </si>
  <si>
    <t>Traumatismo di nervo mediano a livello del polso e della mano</t>
  </si>
  <si>
    <t>S64.2</t>
  </si>
  <si>
    <t>Injury of radial nerve at wrist and hand level</t>
  </si>
  <si>
    <t>Traumatismo di nervo radiale a livello del polso e della mano</t>
  </si>
  <si>
    <t>S64.3</t>
  </si>
  <si>
    <t>Injury of digital nerve of thumb</t>
  </si>
  <si>
    <t>Traumatismo di nervo digitale del pollice</t>
  </si>
  <si>
    <t>S64.4</t>
  </si>
  <si>
    <t>Injury of digital nerve of other finger</t>
  </si>
  <si>
    <t>Traumatismo di nervo digitale di altro dito della mano</t>
  </si>
  <si>
    <t>S64.7</t>
  </si>
  <si>
    <t>Injury of multiple nerves at wrist and hand level</t>
  </si>
  <si>
    <t>Traumatismo di nervi multipli a livello del polso e della mano</t>
  </si>
  <si>
    <t>S64.8</t>
  </si>
  <si>
    <t>Injury of other nerves at wrist and hand level</t>
  </si>
  <si>
    <t>Traumatismo di altri nervi a livello del polso e della mano</t>
  </si>
  <si>
    <t>S64.9</t>
  </si>
  <si>
    <t>Injury of unspecified nerve at wrist and hand level</t>
  </si>
  <si>
    <t>Traumatismo di nervo non specificato a livello del polso e della mano</t>
  </si>
  <si>
    <t>S65</t>
  </si>
  <si>
    <t>Injury of blood vessels at wrist and hand level</t>
  </si>
  <si>
    <t>Traumatismo di vasi sanguigni a livello del polso e della mano</t>
  </si>
  <si>
    <t>S65.0</t>
  </si>
  <si>
    <t>Injury of ulnar artery at wrist and hand level</t>
  </si>
  <si>
    <t>Traumatismo di arteria ulnare a livello del polso e della mano</t>
  </si>
  <si>
    <t>S65.1</t>
  </si>
  <si>
    <t>Injury of radial artery at wrist and hand level</t>
  </si>
  <si>
    <t>Traumatismo di arteria radiale a livello del polso e della mano</t>
  </si>
  <si>
    <t>S65.2</t>
  </si>
  <si>
    <t>Injury of superficial palmar arch</t>
  </si>
  <si>
    <t>Traumatismo di arco palmare superficiale</t>
  </si>
  <si>
    <t>S65.3</t>
  </si>
  <si>
    <t>Injury of deep palmar arch</t>
  </si>
  <si>
    <t>Traumatismo di arco palmare profondo</t>
  </si>
  <si>
    <t>S65.4</t>
  </si>
  <si>
    <t>Injury of blood vessel(s) of thumb</t>
  </si>
  <si>
    <t>Traumatismo di vaso(i) sanguigno(i) del pollice</t>
  </si>
  <si>
    <t>S65.5</t>
  </si>
  <si>
    <t>Injury of blood vessel(s) of other finger</t>
  </si>
  <si>
    <t>Traumatismo di vaso(i) sanguigno(i) di altro dito</t>
  </si>
  <si>
    <t>S65.7</t>
  </si>
  <si>
    <t>Injury of multiple blood vessels at wrist and hand level</t>
  </si>
  <si>
    <t>Traumatismo di vasi sanguigni multipli a livello del polso e della mano</t>
  </si>
  <si>
    <t>S65.8</t>
  </si>
  <si>
    <t>Injury of other blood vessels at wrist and hand level</t>
  </si>
  <si>
    <t>Traumatismo di altri vasi sanguigni a livello del polso e della mano</t>
  </si>
  <si>
    <t>S65.9</t>
  </si>
  <si>
    <t>Injury of unspecified blood vessel at wrist and hand level</t>
  </si>
  <si>
    <t>Traumatismo di vaso sanguigno non specificato a livello del polso e della mano</t>
  </si>
  <si>
    <t>S66</t>
  </si>
  <si>
    <t>Injury of muscle and tendon at wrist and hand level</t>
  </si>
  <si>
    <t>Traumatismo di muscoli e di tendini a livello del polso e della mano</t>
  </si>
  <si>
    <t>S66.0</t>
  </si>
  <si>
    <t>Injury of long flexor muscle and tendon of thumb at wrist and hand level</t>
  </si>
  <si>
    <t>Traumatismo di muscolo e tendine flessori lunghi del pollice a livello del polso e della mano</t>
  </si>
  <si>
    <t>S66.1</t>
  </si>
  <si>
    <t>Injury of flexor muscle and tendon of other finger at wrist and hand level</t>
  </si>
  <si>
    <t>Traumatismo di muscolo e tendine flessori di altro dito a livello del polso e della mano</t>
  </si>
  <si>
    <t>S66.2</t>
  </si>
  <si>
    <t>Injury of extensor muscle and tendon of thumb at wrist and hand level</t>
  </si>
  <si>
    <t>Traumatismo di muscolo e tendine estensori del pollice a livello del polso e della mano</t>
  </si>
  <si>
    <t>S66.3</t>
  </si>
  <si>
    <t>Injury of extensor muscle and tendon of other finger at wrist and hand level</t>
  </si>
  <si>
    <t>Traumatismo di muscolo e tendine estensori di altro dito a livello del polso e della mano</t>
  </si>
  <si>
    <t>S66.4</t>
  </si>
  <si>
    <t>Injury of intrinsic muscle and tendon of thumb at wrist and hand level</t>
  </si>
  <si>
    <t>Traumatismo di muscolo e tendine intrinseci del pollice a livello del polso e della mano</t>
  </si>
  <si>
    <t>S66.5</t>
  </si>
  <si>
    <t>Injury of intrinsic muscle and tendon of other finger at wrist and hand level</t>
  </si>
  <si>
    <t>Traumatismo di muscolo e tendine intrinseci di altro dito a livello del polso e della mano</t>
  </si>
  <si>
    <t>S66.6</t>
  </si>
  <si>
    <t>Injury of multiple flexor muscles and tendons at wrist and hand level</t>
  </si>
  <si>
    <t>Traumatismo di muscoli e tendini flessori multipli a livello del polso e della mano</t>
  </si>
  <si>
    <t>S66.7</t>
  </si>
  <si>
    <t>Injury of multiple extensor muscles and tendons at wrist and hand level</t>
  </si>
  <si>
    <t>Traumatismo di muscoli e tendini estensori multipli a livello del polso e della mano</t>
  </si>
  <si>
    <t>S66.8</t>
  </si>
  <si>
    <t>Injury of other muscles and tendons at wrist and hand level</t>
  </si>
  <si>
    <t>Traumatismo di altri muscoli e tendini a livello del polso e della mano</t>
  </si>
  <si>
    <t>S66.9</t>
  </si>
  <si>
    <t>Injury of unspecified muscle and tendon at wrist and hand level</t>
  </si>
  <si>
    <t>Traumatismo di muscolo e tendine non specificato a livello del polso e della mano</t>
  </si>
  <si>
    <t>S67</t>
  </si>
  <si>
    <t>Crushing injury of wrist and hand</t>
  </si>
  <si>
    <t>Traumatismo da schiacciamento del polso e della mano</t>
  </si>
  <si>
    <t>S67.0</t>
  </si>
  <si>
    <t>Crushing injury of thumb and other finger(s)</t>
  </si>
  <si>
    <t>Traumatismo da schiacciamento del pollice e altro(e) dito(a) della mano</t>
  </si>
  <si>
    <t>S67.8</t>
  </si>
  <si>
    <t>Crushing injury of other and unspecified parts of wrist and hand</t>
  </si>
  <si>
    <t>Traumatismo da schiacciamento di altre e non specificate parti del polso e della mano</t>
  </si>
  <si>
    <t>S68</t>
  </si>
  <si>
    <t>Traumatic amputation of wrist and hand</t>
  </si>
  <si>
    <t>Amputazione traumatica del polso e della mano</t>
  </si>
  <si>
    <t>S68.0</t>
  </si>
  <si>
    <t>Traumatic amputation of thumb (complete)(partial)</t>
  </si>
  <si>
    <t>Amputazione traumatica del pollice (completa) (parziale)</t>
  </si>
  <si>
    <t>S68.1</t>
  </si>
  <si>
    <t>Traumatic amputation of other single finger (complete)(partial)</t>
  </si>
  <si>
    <t>Amputazione traumatica di altro dito singolo della mano (completa) (parziale)</t>
  </si>
  <si>
    <t>S68.2</t>
  </si>
  <si>
    <t>Traumatic amputation of two or more fingers alone (complete)(partial)</t>
  </si>
  <si>
    <t>Amputazione traumatica di due o più dita solamente (completa) (parziale)</t>
  </si>
  <si>
    <t>S68.3</t>
  </si>
  <si>
    <t>Combined traumatic amputation of (part of) finger(s) with other parts of wrist and hand</t>
  </si>
  <si>
    <t>Amputazione traumatica combinata di (parte di) dito(a) con altre parti del polso e della mano</t>
  </si>
  <si>
    <t>S68.4</t>
  </si>
  <si>
    <t>Traumatic amputation of hand at wrist level</t>
  </si>
  <si>
    <t>Amputazione traumatica della mano a livello del polso</t>
  </si>
  <si>
    <t>S68.8</t>
  </si>
  <si>
    <t>Traumatic amputation of other parts of wrist and hand</t>
  </si>
  <si>
    <t>Amputazione traumatica di altre parti del polso e della mano</t>
  </si>
  <si>
    <t>S68.9</t>
  </si>
  <si>
    <t>Traumatic amputation of wrist and hand, level unspecified</t>
  </si>
  <si>
    <t>Amputazione traumatica del polso e della mano, livello non specificato</t>
  </si>
  <si>
    <t>S69</t>
  </si>
  <si>
    <t>Other and unspecified injuries of wrist and hand</t>
  </si>
  <si>
    <t>Altri e non specificati traumatismi del polso e della mano</t>
  </si>
  <si>
    <t>S69.7</t>
  </si>
  <si>
    <t>Multiple injuries of wrist and hand</t>
  </si>
  <si>
    <t>Traumatismi multipli del polso e della mano</t>
  </si>
  <si>
    <t>S69.8</t>
  </si>
  <si>
    <t>Other specified injuries of wrist and hand</t>
  </si>
  <si>
    <t>Altri traumatismi specificati del polso e della mano</t>
  </si>
  <si>
    <t>S69.9</t>
  </si>
  <si>
    <t>Unspecified injury of wrist and hand</t>
  </si>
  <si>
    <t>Traumatismo non specificato del polso e della mano</t>
  </si>
  <si>
    <t>S70</t>
  </si>
  <si>
    <t>Superficial injury of hip and thigh</t>
  </si>
  <si>
    <t>Traumatismo superficiale dell'anca e della coscia</t>
  </si>
  <si>
    <t>S70.0</t>
  </si>
  <si>
    <t>Contusion of hip</t>
  </si>
  <si>
    <t>Contusione dell'anca</t>
  </si>
  <si>
    <t>S70.1</t>
  </si>
  <si>
    <t>Contusion of thigh</t>
  </si>
  <si>
    <t>Contusione della coscia</t>
  </si>
  <si>
    <t>S70.7</t>
  </si>
  <si>
    <t>Multiple superficial injuries of hip and thigh</t>
  </si>
  <si>
    <t>Traumatismi superficiali multipli dell'anca e della coscia</t>
  </si>
  <si>
    <t>S70.8</t>
  </si>
  <si>
    <t>Other superficial injuries of hip and thigh</t>
  </si>
  <si>
    <t>Altri traumatismi superficiali dell'anca e della coscia</t>
  </si>
  <si>
    <t>S70.9</t>
  </si>
  <si>
    <t>Superficial injury of hip and thigh, unspecified</t>
  </si>
  <si>
    <t>Traumatismo superficiale dell'anca e della coscia non specificato</t>
  </si>
  <si>
    <t>S71</t>
  </si>
  <si>
    <t>Open wound of hip and thigh</t>
  </si>
  <si>
    <t>Ferita aperta dell'anca e della coscia</t>
  </si>
  <si>
    <t>S71.0</t>
  </si>
  <si>
    <t>Open wound of hip</t>
  </si>
  <si>
    <t>Ferita aperta dell'anca</t>
  </si>
  <si>
    <t>S71.1</t>
  </si>
  <si>
    <t>Open wound of thigh</t>
  </si>
  <si>
    <t>Ferita aperta della coscia</t>
  </si>
  <si>
    <t>S71.7</t>
  </si>
  <si>
    <t>Multiple open wounds of hip and thigh</t>
  </si>
  <si>
    <t>Ferite aperte multiple dell'anca e della coscia</t>
  </si>
  <si>
    <t>S71.8</t>
  </si>
  <si>
    <t>Open wound of other and unspecified parts of pelvic girdle</t>
  </si>
  <si>
    <t>Ferita aperta di altre e non specificate parti del cingolo pelvico</t>
  </si>
  <si>
    <t>S72</t>
  </si>
  <si>
    <t>Fracture of femur</t>
  </si>
  <si>
    <t>Frattura del femore</t>
  </si>
  <si>
    <t>S72.0</t>
  </si>
  <si>
    <t>Fracture of neck of femur</t>
  </si>
  <si>
    <t>Frattura del collo del femore</t>
  </si>
  <si>
    <t>S72.1</t>
  </si>
  <si>
    <t>Pertrochanteric fracture</t>
  </si>
  <si>
    <t>Frattura pertrocanterica</t>
  </si>
  <si>
    <t>S72.2</t>
  </si>
  <si>
    <t>Subtrochanteric fracture</t>
  </si>
  <si>
    <t>Frattura sottotrocanterica</t>
  </si>
  <si>
    <t>S72.3</t>
  </si>
  <si>
    <t>Fracture of shaft of femur</t>
  </si>
  <si>
    <t>Frattura diafisaria del femore</t>
  </si>
  <si>
    <t>S72.4</t>
  </si>
  <si>
    <t>Fracture of lower end of femur</t>
  </si>
  <si>
    <t>Frattura dell'estremità distale del femore</t>
  </si>
  <si>
    <t>S72.7</t>
  </si>
  <si>
    <t>Multiple fractures of femur</t>
  </si>
  <si>
    <t>Fratture multiple del femore</t>
  </si>
  <si>
    <t>S72.8</t>
  </si>
  <si>
    <t>Fractures of other parts of femur</t>
  </si>
  <si>
    <t>Fratture di altre parti del femore</t>
  </si>
  <si>
    <t>S72.9</t>
  </si>
  <si>
    <t>Fracture of femur, part unspecified</t>
  </si>
  <si>
    <t>Frattura del femore, parte non specificata</t>
  </si>
  <si>
    <t>S73</t>
  </si>
  <si>
    <t>Dislocation, sprain and strain of joint and ligaments of hip</t>
  </si>
  <si>
    <t>Lussazione, distorsione e distrazione dell'articolazione e di legamenti dell'anca</t>
  </si>
  <si>
    <t>S73.0</t>
  </si>
  <si>
    <t>Dislocation of hip</t>
  </si>
  <si>
    <t>Lussazione dell'anca</t>
  </si>
  <si>
    <t>S73.1</t>
  </si>
  <si>
    <t>Sprain and strain of hip</t>
  </si>
  <si>
    <t>Distorsione e distrazione dell'anca</t>
  </si>
  <si>
    <t>S74</t>
  </si>
  <si>
    <t>Injury of nerves at hip and thigh level</t>
  </si>
  <si>
    <t>Traumatismo di nervi a livello dell'anca e della coscia</t>
  </si>
  <si>
    <t>S74.0</t>
  </si>
  <si>
    <t>Injury of sciatic nerve at hip and thigh level</t>
  </si>
  <si>
    <t>Traumatismo del nervo sciatico a livello dell'anca e della coscia</t>
  </si>
  <si>
    <t>S74.1</t>
  </si>
  <si>
    <t>Injury of femoral nerve at hip and thigh level</t>
  </si>
  <si>
    <t>Traumatismo del nervo femorale a livello dell'anca e della coscia</t>
  </si>
  <si>
    <t>S74.2</t>
  </si>
  <si>
    <t>Injury of cutaneous sensory nerve at hip and thigh level</t>
  </si>
  <si>
    <t>Traumatismo di nervo sensitivo cutaneo a livello dell'anca e della coscia</t>
  </si>
  <si>
    <t>S74.7</t>
  </si>
  <si>
    <t>Injury of multiple nerves at hip and thigh level</t>
  </si>
  <si>
    <t>Traumatismo di nervi multipli a livello dell'anca e della coscia</t>
  </si>
  <si>
    <t>S74.8</t>
  </si>
  <si>
    <t>Injury of other nerves at hip and thigh level</t>
  </si>
  <si>
    <t>Traumatismo di altri nervi a livello dell'anca e della coscia</t>
  </si>
  <si>
    <t>S74.9</t>
  </si>
  <si>
    <t>Injury of unspecified nerve at hip and thigh level</t>
  </si>
  <si>
    <t>Traumatismo di nervo non specificato a livello dell'anca e della coscia</t>
  </si>
  <si>
    <t>S75</t>
  </si>
  <si>
    <t>Injury of blood vessels at hip and thigh level</t>
  </si>
  <si>
    <t>Traumatismo di vasi sanguigni a livello dell'anca e della coscia</t>
  </si>
  <si>
    <t>S75.0</t>
  </si>
  <si>
    <t>Injury of femoral artery</t>
  </si>
  <si>
    <t>Traumatismo dell'arteria femorale</t>
  </si>
  <si>
    <t>S75.1</t>
  </si>
  <si>
    <t>Injury of femoral vein at hip and thigh level</t>
  </si>
  <si>
    <t>Traumatismo della vena femorale a livello dell'anca e della coscia</t>
  </si>
  <si>
    <t>S75.2</t>
  </si>
  <si>
    <t>Injury of greater saphenous vein at hip and thigh level</t>
  </si>
  <si>
    <t>Traumatismo della vena grande safena a livello dell'anca e della coscia</t>
  </si>
  <si>
    <t>S75.7</t>
  </si>
  <si>
    <t>Injury of multiple blood vessels at hip and thigh level</t>
  </si>
  <si>
    <t>Traumatismo di vasi sanguigni multipli a livello dell'anca e della coscia</t>
  </si>
  <si>
    <t>S75.8</t>
  </si>
  <si>
    <t>Injury of other blood vessels at hip and thigh level</t>
  </si>
  <si>
    <t>Traumatismo di altri vasi sanguigni a livello dell'anca e della coscia</t>
  </si>
  <si>
    <t>S75.9</t>
  </si>
  <si>
    <t>Injury of unspecified blood vessel at hip and thigh level</t>
  </si>
  <si>
    <t>Traumatismo di vaso sanguigno non specificato a livello dell'anca e della coscia</t>
  </si>
  <si>
    <t>S76</t>
  </si>
  <si>
    <t>Injury of muscle and tendon at hip and thigh level</t>
  </si>
  <si>
    <t>Traumatismo di muscoli e di tendini a livello dell'anca e della coscia</t>
  </si>
  <si>
    <t>S76.0</t>
  </si>
  <si>
    <t>Injury of muscle and tendon of hip</t>
  </si>
  <si>
    <t>Traumatismo di muscolo e di tendine dell'anca</t>
  </si>
  <si>
    <t>S76.1</t>
  </si>
  <si>
    <t>Injury of quadriceps muscle and tendon</t>
  </si>
  <si>
    <t>Traumatismo muscolare e tendineo del quadricipite</t>
  </si>
  <si>
    <t>S76.2</t>
  </si>
  <si>
    <t>Injury of adductor muscle and tendon of thigh</t>
  </si>
  <si>
    <t>Traumatismo muscolare e tendineo dell'adduttore della coscia</t>
  </si>
  <si>
    <t>S76.3</t>
  </si>
  <si>
    <t>Injury of muscle and tendon of the posterior muscle group at thigh level</t>
  </si>
  <si>
    <t>Traumatismo muscolare e tendineo del gruppo muscolare posteriore a livello della coscia</t>
  </si>
  <si>
    <t>S76.4</t>
  </si>
  <si>
    <t>Injury of other and unspecified muscles and tendons at thigh level</t>
  </si>
  <si>
    <t>Traumatismo di altri e non specificati muscoli e tendini a livello della coscia</t>
  </si>
  <si>
    <t>S76.7</t>
  </si>
  <si>
    <t>Injury of multiple muscles and tendons at hip and thigh level</t>
  </si>
  <si>
    <t>Traumatismo di multipli muscoli e tendini a livello dell'anca e della coscia</t>
  </si>
  <si>
    <t>S77</t>
  </si>
  <si>
    <t>Crushing injury of hip and thigh</t>
  </si>
  <si>
    <t>Traumatismo da schiacciamento dell'anca e della coscia</t>
  </si>
  <si>
    <t>S77.0</t>
  </si>
  <si>
    <t>Crushing injury of hip</t>
  </si>
  <si>
    <t>Traumatismo da schiacciamento dell'anca</t>
  </si>
  <si>
    <t>S77.1</t>
  </si>
  <si>
    <t>Crushing injury of thigh</t>
  </si>
  <si>
    <t>Traumatismo da schiacciamento della coscia</t>
  </si>
  <si>
    <t>S77.2</t>
  </si>
  <si>
    <t>Crushing injury of hip with thigh</t>
  </si>
  <si>
    <t>Traumatismo da schiacciamento dell'anca con la coscia</t>
  </si>
  <si>
    <t>S78</t>
  </si>
  <si>
    <t>Traumatic amputation of hip and thigh</t>
  </si>
  <si>
    <t>Amputazione traumatica dell'anca e della coscia</t>
  </si>
  <si>
    <t>S78.0</t>
  </si>
  <si>
    <t>Traumatic amputation at hip joint</t>
  </si>
  <si>
    <t>Amputazione traumatica all'articolazione dell'anca</t>
  </si>
  <si>
    <t>S78.1</t>
  </si>
  <si>
    <t>Traumatic amputation at level between hip and knee</t>
  </si>
  <si>
    <t>Amputazione traumatica tra l'anca e il ginocchio</t>
  </si>
  <si>
    <t>S78.9</t>
  </si>
  <si>
    <t>Traumatic amputation of hip and thigh, level unspecified</t>
  </si>
  <si>
    <t>Amputazione traumatica dell'anca e della coscia, livello non specificato</t>
  </si>
  <si>
    <t>S79</t>
  </si>
  <si>
    <t>Other and unspecified injuries of hip and thigh</t>
  </si>
  <si>
    <t>Altri e non specificati traumatismi dell'anca e della coscia</t>
  </si>
  <si>
    <t>S79.7</t>
  </si>
  <si>
    <t>Multiple injuries of hip and thigh</t>
  </si>
  <si>
    <t>Traumatismi multipli dell'anca e della coscia</t>
  </si>
  <si>
    <t>S79.8</t>
  </si>
  <si>
    <t>Other specified injuries of hip and thigh</t>
  </si>
  <si>
    <t>Altri traumatismi specificati dell'anca e della coscia</t>
  </si>
  <si>
    <t>S79.9</t>
  </si>
  <si>
    <t>Unspecified injury of hip and thigh</t>
  </si>
  <si>
    <t>Traumatismo non specificato dell'anca e della coscia</t>
  </si>
  <si>
    <t>S80</t>
  </si>
  <si>
    <t>Superficial injury of lower leg</t>
  </si>
  <si>
    <t>Traumatismo superficiale della gamba</t>
  </si>
  <si>
    <t>S80.0</t>
  </si>
  <si>
    <t>Contusion of knee</t>
  </si>
  <si>
    <t>Contusione del ginocchio</t>
  </si>
  <si>
    <t>S80.1</t>
  </si>
  <si>
    <t>Contusion of other and unspecified parts of lower leg</t>
  </si>
  <si>
    <t>Contusione di altre e non specificate parti della gamba</t>
  </si>
  <si>
    <t>S80.7</t>
  </si>
  <si>
    <t>Multiple superficial injuries of lower leg</t>
  </si>
  <si>
    <t>Traumatismi superficiali multipli della gamba</t>
  </si>
  <si>
    <t>S80.8</t>
  </si>
  <si>
    <t>Other superficial injuries of lower leg</t>
  </si>
  <si>
    <t>Altri traumatismi superficiali della gamba</t>
  </si>
  <si>
    <t>S80.9</t>
  </si>
  <si>
    <t>Superficial injury of lower leg, unspecified</t>
  </si>
  <si>
    <t>Traumatismo superficiale della gamba non specificato</t>
  </si>
  <si>
    <t>S81</t>
  </si>
  <si>
    <t>Open wound of lower leg</t>
  </si>
  <si>
    <t>Ferita aperta della gamba</t>
  </si>
  <si>
    <t>S81.0</t>
  </si>
  <si>
    <t>Open wound of knee</t>
  </si>
  <si>
    <t>Ferita aperta del ginocchio</t>
  </si>
  <si>
    <t>S81.7</t>
  </si>
  <si>
    <t>Multiple open wounds of lower leg</t>
  </si>
  <si>
    <t>Ferite aperte multiple della gamba</t>
  </si>
  <si>
    <t>S81.8</t>
  </si>
  <si>
    <t>Open wound of other parts of lower leg</t>
  </si>
  <si>
    <t>Ferita aperta di altre parti della gamba</t>
  </si>
  <si>
    <t>S81.9</t>
  </si>
  <si>
    <t>Open wound of lower leg, part unspecified</t>
  </si>
  <si>
    <t>Ferita aperta della gamba, parte non specificata</t>
  </si>
  <si>
    <t>S82</t>
  </si>
  <si>
    <t>Fracture of lower leg, including ankle</t>
  </si>
  <si>
    <t>Frattura della gamba, compresa la caviglia</t>
  </si>
  <si>
    <t>S82.0</t>
  </si>
  <si>
    <t>Fracture of patella</t>
  </si>
  <si>
    <t>Frattura della rotula</t>
  </si>
  <si>
    <t>S82.1</t>
  </si>
  <si>
    <t>Fracture of upper end of tibia</t>
  </si>
  <si>
    <t>Frattura dell'estremità superiore della tibia</t>
  </si>
  <si>
    <t>S82.2</t>
  </si>
  <si>
    <t>Fracture of shaft of tibia</t>
  </si>
  <si>
    <t>Frattura diafisaria della tibia</t>
  </si>
  <si>
    <t>S82.3</t>
  </si>
  <si>
    <t>Fracture of lower end of tibia</t>
  </si>
  <si>
    <t>Frattura dell'estremità inferiore della tibia</t>
  </si>
  <si>
    <t>S82.4</t>
  </si>
  <si>
    <t>Fracture of fibula alone</t>
  </si>
  <si>
    <t>Frattura del solo perone</t>
  </si>
  <si>
    <t>S82.5</t>
  </si>
  <si>
    <t>Fracture of medial malleolus</t>
  </si>
  <si>
    <t>Frattura del malleolo mediale</t>
  </si>
  <si>
    <t>S82.6</t>
  </si>
  <si>
    <t>Fracture of lateral malleolus</t>
  </si>
  <si>
    <t>Frattura del malleolo laterale</t>
  </si>
  <si>
    <t>S82.7</t>
  </si>
  <si>
    <t>Multiple fractures of lower leg</t>
  </si>
  <si>
    <t>Fratture multiple della gamba</t>
  </si>
  <si>
    <t>S82.8</t>
  </si>
  <si>
    <t>Fractures of other parts of lower leg</t>
  </si>
  <si>
    <t>Fratture di altre parti della gamba</t>
  </si>
  <si>
    <t>S82.9</t>
  </si>
  <si>
    <t>Fracture of lower leg, part unspecified</t>
  </si>
  <si>
    <t>Frattura della gamba, parte non specificata</t>
  </si>
  <si>
    <t>S83</t>
  </si>
  <si>
    <t>Dislocation, sprain and strain of joints and ligaments of knee</t>
  </si>
  <si>
    <t>Lussazione, distorsione e distrazione di articolazioni e di legamenti del ginocchio</t>
  </si>
  <si>
    <t>S83.0</t>
  </si>
  <si>
    <t>Dislocation of patella</t>
  </si>
  <si>
    <t>Lussazione della rotula</t>
  </si>
  <si>
    <t>S83.1</t>
  </si>
  <si>
    <t>Dislocation of knee</t>
  </si>
  <si>
    <t>Lussazione del ginocchio</t>
  </si>
  <si>
    <t>S83.2</t>
  </si>
  <si>
    <t>Tear of meniscus, current</t>
  </si>
  <si>
    <t>Lesione del menisco in atto</t>
  </si>
  <si>
    <t>S83.3</t>
  </si>
  <si>
    <t>Tear of articular cartilage of knee, current</t>
  </si>
  <si>
    <t>Lesione in atto della cartilagine articolare del ginocchio</t>
  </si>
  <si>
    <t>S83.4</t>
  </si>
  <si>
    <t>Sprain and strain involving (fibular)(tibial) collateral ligament of knee</t>
  </si>
  <si>
    <t>Distorsione e distrazione interessante il legamento collaterale (peroneale) (tibiale) del ginocchio</t>
  </si>
  <si>
    <t>S83.5</t>
  </si>
  <si>
    <t>Sprain and strain involving (anterior)(posterior) cruciate ligament of knee</t>
  </si>
  <si>
    <t>Distorsione e distrazione interessante il legamento crociato (anteriore) (posteriore) del ginocchio</t>
  </si>
  <si>
    <t>S83.6</t>
  </si>
  <si>
    <t>Sprain and strain of other and unspecified parts of knee</t>
  </si>
  <si>
    <t>Distorsione e distrazione di altre e non specificate parti del ginocchio</t>
  </si>
  <si>
    <t>S83.7</t>
  </si>
  <si>
    <t>Injury to multiple structures of knee</t>
  </si>
  <si>
    <t>Traumatismo di strutture multiple del ginocchio</t>
  </si>
  <si>
    <t>S84</t>
  </si>
  <si>
    <t>Injury of nerves at lower leg level</t>
  </si>
  <si>
    <t>Traumatismo di nervi a livello della gamba</t>
  </si>
  <si>
    <t>S84.0</t>
  </si>
  <si>
    <t>Injury of tibial nerve at lower leg level</t>
  </si>
  <si>
    <t>Traumatismo di nervo tibiale a livello della gamba</t>
  </si>
  <si>
    <t>S84.1</t>
  </si>
  <si>
    <t>Injury of peroneal nerve at lower leg level</t>
  </si>
  <si>
    <t>Traumatismo di nervo peroneale a livello della gamba</t>
  </si>
  <si>
    <t>S84.2</t>
  </si>
  <si>
    <t>Injury of cutaneous sensory nerve at lower leg level</t>
  </si>
  <si>
    <t>Traumatismo di nervo sensitivo cutaneo a livello della gamba</t>
  </si>
  <si>
    <t>S84.7</t>
  </si>
  <si>
    <t>Injury of multiple nerves at lower leg level</t>
  </si>
  <si>
    <t>Traumatismo di nervi multipli a livello della gamba</t>
  </si>
  <si>
    <t>S84.8</t>
  </si>
  <si>
    <t>Injury of other nerves at lower leg level</t>
  </si>
  <si>
    <t>Traumatismo di altri nervi a livello della gamba</t>
  </si>
  <si>
    <t>S84.9</t>
  </si>
  <si>
    <t>Injury of unspecified nerve at lower leg level</t>
  </si>
  <si>
    <t>Traumatismo di nervo non specificato a livello della gamba</t>
  </si>
  <si>
    <t>S85</t>
  </si>
  <si>
    <t>Injury of blood vessels at lower leg level</t>
  </si>
  <si>
    <t>Traumatismo di vasi sanguigni a livello della gamba</t>
  </si>
  <si>
    <t>S85.0</t>
  </si>
  <si>
    <t>Injury of popliteal artery</t>
  </si>
  <si>
    <t>Traumatismo di arteria poplitea</t>
  </si>
  <si>
    <t>S85.1</t>
  </si>
  <si>
    <t>Injury of (anterior)(posterior) tibial artery</t>
  </si>
  <si>
    <t>Traumatismo di arteria tibiale (anteriore) (posteriore)</t>
  </si>
  <si>
    <t>S85.2</t>
  </si>
  <si>
    <t>Injury of peroneal artery</t>
  </si>
  <si>
    <t>Traumatismo di arteria peroneale</t>
  </si>
  <si>
    <t>S85.3</t>
  </si>
  <si>
    <t>Injury of greater saphenous vein at lower leg level</t>
  </si>
  <si>
    <t>Traumatismo di vena grande safena a livello della gamba</t>
  </si>
  <si>
    <t>S85.4</t>
  </si>
  <si>
    <t>Injury of lesser saphenous vein at lower leg level</t>
  </si>
  <si>
    <t>Traumatismo di vena piccola safena a livello della gamba</t>
  </si>
  <si>
    <t>S85.5</t>
  </si>
  <si>
    <t>Injury of popliteal vein</t>
  </si>
  <si>
    <t>Traumatismo di vena poplitea</t>
  </si>
  <si>
    <t>S85.7</t>
  </si>
  <si>
    <t>Injury of multiple blood vessels at lower leg level</t>
  </si>
  <si>
    <t>Traumatismo di vasi sanguigni multipli a livello della gamba</t>
  </si>
  <si>
    <t>S85.8</t>
  </si>
  <si>
    <t>Injury of other blood vessels at lower leg level</t>
  </si>
  <si>
    <t>Traumatismo di altri vasi sanguigni a livello della gamba</t>
  </si>
  <si>
    <t>S85.9</t>
  </si>
  <si>
    <t>Injury of unspecified blood vessel at lower leg level</t>
  </si>
  <si>
    <t>Traumatismo di vaso sanguigno non specificato a livello della gamba</t>
  </si>
  <si>
    <t>S86</t>
  </si>
  <si>
    <t>Injury of muscle and tendon at lower leg level</t>
  </si>
  <si>
    <t>Traumatismo di muscoli e di tendini a livello della gamba</t>
  </si>
  <si>
    <t>S86.0</t>
  </si>
  <si>
    <t>Injury of Achilles tendon</t>
  </si>
  <si>
    <t>Traumatismo del tendine di Achille</t>
  </si>
  <si>
    <t>S86.1</t>
  </si>
  <si>
    <t>Injury of other muscle(s) and tendon(s) of posterior muscle group at lower leg level</t>
  </si>
  <si>
    <t>Traumatismo di altro(i) muscolo(i) e tendine(i) del gruppo muscolare posteriore a livello della gamba</t>
  </si>
  <si>
    <t>S86.2</t>
  </si>
  <si>
    <t>Injury of muscle(s) and tendon(s) of anterior muscle group at lower leg level</t>
  </si>
  <si>
    <t>Traumatismo di muscolo(i) e tendine(i) del gruppo muscolare anteriore a livello della gamba</t>
  </si>
  <si>
    <t>S86.3</t>
  </si>
  <si>
    <t>Injury of muscle(s) and tendon(s) of peroneal muscle group at lower leg level</t>
  </si>
  <si>
    <t>Traumatismo di muscolo(i) e tendine(i) del gruppo muscolare peroneale a livello della gamba</t>
  </si>
  <si>
    <t>S86.7</t>
  </si>
  <si>
    <t>Injury of multiple muscles and tendons at lower leg level</t>
  </si>
  <si>
    <t>Traumatismo di muscoli e tendini multipli a livello della gamba</t>
  </si>
  <si>
    <t>S86.8</t>
  </si>
  <si>
    <t>Injury of other muscles and tendons at lower leg level</t>
  </si>
  <si>
    <t>Traumatismo di altri muscoli e tendini a livello della gamba</t>
  </si>
  <si>
    <t>S86.9</t>
  </si>
  <si>
    <t>Injury of unspecified muscle and tendon at lower leg level</t>
  </si>
  <si>
    <t>Traumatismo di muscolo e tendine non specificati a livello della gamba</t>
  </si>
  <si>
    <t>S87</t>
  </si>
  <si>
    <t>Crushing injury of lower leg</t>
  </si>
  <si>
    <t>Traumatismo da schiacciamento della gamba</t>
  </si>
  <si>
    <t>S87.0</t>
  </si>
  <si>
    <t>Crushing injury of knee</t>
  </si>
  <si>
    <t>Traumatismo da schiacciamento del ginocchio</t>
  </si>
  <si>
    <t>S87.8</t>
  </si>
  <si>
    <t>Crushing injury of other and unspecified parts of lower leg</t>
  </si>
  <si>
    <t>Traumatismo da schiacciamento di altre e non specificate parti della gamba</t>
  </si>
  <si>
    <t>S88</t>
  </si>
  <si>
    <t>Traumatic amputation of lower leg</t>
  </si>
  <si>
    <t>Amputazione traumatica della gamba</t>
  </si>
  <si>
    <t>S88.0</t>
  </si>
  <si>
    <t>Traumatic amputation at knee level</t>
  </si>
  <si>
    <t>Amputazione traumatica a livello del ginocchio</t>
  </si>
  <si>
    <t>S88.1</t>
  </si>
  <si>
    <t>Traumatic amputation at level between knee and ankle</t>
  </si>
  <si>
    <t>Amputazione traumatica tra il ginocchio e la caviglia</t>
  </si>
  <si>
    <t>S88.9</t>
  </si>
  <si>
    <t>Traumatic amputation of lower leg, level unspecified</t>
  </si>
  <si>
    <t>Amputazione traumatica della gamba, livello non specificato</t>
  </si>
  <si>
    <t>S89</t>
  </si>
  <si>
    <t>Other and unspecified injuries of lower leg</t>
  </si>
  <si>
    <t>Altri e non specificati traumatismi della gamba</t>
  </si>
  <si>
    <t>S89.7</t>
  </si>
  <si>
    <t>Multiple injuries of lower leg</t>
  </si>
  <si>
    <t>Traumatismi multipli della gamba</t>
  </si>
  <si>
    <t>S89.8</t>
  </si>
  <si>
    <t>Other specified injuries of lower leg</t>
  </si>
  <si>
    <t>Altri traumatismi specificati della gamba</t>
  </si>
  <si>
    <t>S89.9</t>
  </si>
  <si>
    <t>Unspecified injury of lower leg</t>
  </si>
  <si>
    <t>Traumatismo non specificato della gamba</t>
  </si>
  <si>
    <t>S90</t>
  </si>
  <si>
    <t>Superficial injury of ankle and foot</t>
  </si>
  <si>
    <t>Traumatismo superficiale della caviglia e del piede</t>
  </si>
  <si>
    <t>S90.0</t>
  </si>
  <si>
    <t>Contusion of ankle</t>
  </si>
  <si>
    <t>Contusione della caviglia</t>
  </si>
  <si>
    <t>S90.1</t>
  </si>
  <si>
    <t>Contusion of toe(s) without damage to nail</t>
  </si>
  <si>
    <t>Contusione del(le) dito(a) del piede senza danno all'unghia</t>
  </si>
  <si>
    <t>S90.2</t>
  </si>
  <si>
    <t>Contusion of toe(s) with damage to nail</t>
  </si>
  <si>
    <t>Contusione del(le) dito(a) del piede con danno all'unghia</t>
  </si>
  <si>
    <t>S90.3</t>
  </si>
  <si>
    <t>Contusion of other and unspecified parts of foot</t>
  </si>
  <si>
    <t>Contusione di altre e non specificate parti del piede</t>
  </si>
  <si>
    <t>S90.7</t>
  </si>
  <si>
    <t>Multiple superficial injuries of ankle and foot</t>
  </si>
  <si>
    <t>Traumatismi superficiali multipli della caviglia e del piede</t>
  </si>
  <si>
    <t>S90.8</t>
  </si>
  <si>
    <t>Other superficial injuries of ankle and foot</t>
  </si>
  <si>
    <t>Altri traumatismi superficiali della caviglia e del piede</t>
  </si>
  <si>
    <t>S90.9</t>
  </si>
  <si>
    <t>Superficial injury of ankle and foot, unspecified</t>
  </si>
  <si>
    <t>Traumatismo superficiale della caviglia e del piede non specificato</t>
  </si>
  <si>
    <t>S91</t>
  </si>
  <si>
    <t>Open wound of ankle and foot</t>
  </si>
  <si>
    <t>Ferita aperta della caviglia e del piede</t>
  </si>
  <si>
    <t>S91.0</t>
  </si>
  <si>
    <t>Open wound of ankle</t>
  </si>
  <si>
    <t>Ferita aperta della caviglia</t>
  </si>
  <si>
    <t>S91.1</t>
  </si>
  <si>
    <t>Open wound of toe(s) without damage to nail</t>
  </si>
  <si>
    <t>Ferita aperta del(le) dito(a) del piede senza danno all'unghia</t>
  </si>
  <si>
    <t>S91.2</t>
  </si>
  <si>
    <t>Open wound of toe(s) with damage to nail</t>
  </si>
  <si>
    <t>Ferita aperta del(le) dito(a) del piede con danno all'unghia</t>
  </si>
  <si>
    <t>S91.3</t>
  </si>
  <si>
    <t>Open wound of other parts of foot</t>
  </si>
  <si>
    <t>Ferita aperta di altre parti del piede</t>
  </si>
  <si>
    <t>S91.7</t>
  </si>
  <si>
    <t>Multiple open wounds of ankle and foot</t>
  </si>
  <si>
    <t>Ferite aperte multiple della caviglia e del piede</t>
  </si>
  <si>
    <t>S92</t>
  </si>
  <si>
    <t>Fracture of foot, except ankle</t>
  </si>
  <si>
    <t>Frattura del piede eccetto la caviglia</t>
  </si>
  <si>
    <t>S92.0</t>
  </si>
  <si>
    <t>Fracture of calcaneus</t>
  </si>
  <si>
    <t>Frattura del calcagno</t>
  </si>
  <si>
    <t>S92.1</t>
  </si>
  <si>
    <t>Fracture of talus</t>
  </si>
  <si>
    <t>Frattura del talo</t>
  </si>
  <si>
    <t>S92.2</t>
  </si>
  <si>
    <t>Fracture of other tarsal bone(s)</t>
  </si>
  <si>
    <t>Frattura di altro(e) osso(a) tarsale(i)</t>
  </si>
  <si>
    <t>S92.3</t>
  </si>
  <si>
    <t>Fracture of metatarsal bone</t>
  </si>
  <si>
    <t>Frattura di osso metatarsale</t>
  </si>
  <si>
    <t>S92.4</t>
  </si>
  <si>
    <t>Fracture of great toe</t>
  </si>
  <si>
    <t>Frattura dell'alluce</t>
  </si>
  <si>
    <t>S92.5</t>
  </si>
  <si>
    <t>Fracture of other toe</t>
  </si>
  <si>
    <t>Frattura di altro dito del piede</t>
  </si>
  <si>
    <t>S92.7</t>
  </si>
  <si>
    <t>Multiple fractures of foot</t>
  </si>
  <si>
    <t>Fratture multiple del piede</t>
  </si>
  <si>
    <t>S92.9</t>
  </si>
  <si>
    <t>Fracture of foot, unspecified</t>
  </si>
  <si>
    <t>Frattura del piede non specificata</t>
  </si>
  <si>
    <t>S93</t>
  </si>
  <si>
    <t>Dislocation, sprain and strain of joints and ligaments at ankle and foot level</t>
  </si>
  <si>
    <t>Lussazione, distorsione e distrazione di articolazioni e di legamenti a livello della caviglia e del piede</t>
  </si>
  <si>
    <t>S93.0</t>
  </si>
  <si>
    <t>Dislocation of ankle joint</t>
  </si>
  <si>
    <t>Lussazione dell'articolazione della caviglia</t>
  </si>
  <si>
    <t>S93.1</t>
  </si>
  <si>
    <t>Dislocation of toe(s)</t>
  </si>
  <si>
    <t>Lussazione del(le) dito(a) del piede</t>
  </si>
  <si>
    <t>S93.2</t>
  </si>
  <si>
    <t>Rupture of ligaments at ankle and foot level</t>
  </si>
  <si>
    <t>Rottura di legamenti a livello della caviglia e del piede</t>
  </si>
  <si>
    <t>S93.3</t>
  </si>
  <si>
    <t>Dislocation of other and unspecified parts of foot</t>
  </si>
  <si>
    <t>Lussazione di altre e non specificate parti del piede</t>
  </si>
  <si>
    <t>S93.4</t>
  </si>
  <si>
    <t>Sprain and strain of ankle</t>
  </si>
  <si>
    <t>Distorsione e distrazione della caviglia</t>
  </si>
  <si>
    <t>S93.5</t>
  </si>
  <si>
    <t>Sprain and strain of toe(s)</t>
  </si>
  <si>
    <t>Distorsione e distrazione del(le) dito(a) del piede</t>
  </si>
  <si>
    <t>S93.6</t>
  </si>
  <si>
    <t>Sprain and strain of other and unspecified parts of foot</t>
  </si>
  <si>
    <t>Distorsione e distrazione di altre e non specificate parti del piede</t>
  </si>
  <si>
    <t>S94</t>
  </si>
  <si>
    <t>Injury of nerves at ankle and foot level</t>
  </si>
  <si>
    <t>Traumatismo di nervi a livello della caviglia e del piede</t>
  </si>
  <si>
    <t>S94.0</t>
  </si>
  <si>
    <t>Injury of lateral plantar nerve</t>
  </si>
  <si>
    <t>Traumatismo di nervo plantare laterale</t>
  </si>
  <si>
    <t>S94.1</t>
  </si>
  <si>
    <t>Injury of medial plantar nerve</t>
  </si>
  <si>
    <t>Traumatismo di nervo plantare mediale</t>
  </si>
  <si>
    <t>S94.2</t>
  </si>
  <si>
    <t>Injury of deep peroneal nerve at ankle and foot level</t>
  </si>
  <si>
    <t>Traumatismo di nervo peroneale profondo a livello della caviglia e del piede</t>
  </si>
  <si>
    <t>S94.3</t>
  </si>
  <si>
    <t>Injury of cutaneous sensory nerve at ankle and foot level</t>
  </si>
  <si>
    <t>Traumatismo di nervo sensitivo cutaneo a livello della caviglia e del piede</t>
  </si>
  <si>
    <t>S94.7</t>
  </si>
  <si>
    <t>Injury of multiple nerves at ankle and foot level</t>
  </si>
  <si>
    <t>Traumatismo di nervi multipli a livello della caviglia e del piede</t>
  </si>
  <si>
    <t>S94.8</t>
  </si>
  <si>
    <t>Injury of other nerves at ankle and foot level</t>
  </si>
  <si>
    <t>Traumatismo di altri nervi a livello della caviglia e del piede</t>
  </si>
  <si>
    <t>S94.9</t>
  </si>
  <si>
    <t>Injury of unspecified nerve at ankle and foot level</t>
  </si>
  <si>
    <t>Traumatismo di nervo non specificato a livello della caviglia e del piede</t>
  </si>
  <si>
    <t>S95</t>
  </si>
  <si>
    <t>Injury of blood vessels at ankle and foot level</t>
  </si>
  <si>
    <t>Traumatismo di vasi sanguigni a livello della caviglia e del piede</t>
  </si>
  <si>
    <t>S95.0</t>
  </si>
  <si>
    <t>Injury of dorsal artery of foot</t>
  </si>
  <si>
    <t>Traumatismo dell'arteria dorsale del piede</t>
  </si>
  <si>
    <t>S95.1</t>
  </si>
  <si>
    <t>Injury of plantar artery of foot</t>
  </si>
  <si>
    <t>Traumatismo dell'arteria plantare del piede</t>
  </si>
  <si>
    <t>S95.2</t>
  </si>
  <si>
    <t>Injury of dorsal vein of foot</t>
  </si>
  <si>
    <t>Traumatismo della vena dorsale del piede</t>
  </si>
  <si>
    <t>S95.7</t>
  </si>
  <si>
    <t>Injury of multiple blood vessels at ankle and foot level</t>
  </si>
  <si>
    <t>Traumatismo di vasi sanguigni multipli a livello della caviglia e del piede</t>
  </si>
  <si>
    <t>S95.8</t>
  </si>
  <si>
    <t>Injury of other blood vessels at ankle and foot level</t>
  </si>
  <si>
    <t>Traumatismo di altri vasi sanguigni a livello della caviglia e del piede</t>
  </si>
  <si>
    <t>S95.9</t>
  </si>
  <si>
    <t>Injury of unspecified blood vessel at ankle and foot level</t>
  </si>
  <si>
    <t>Traumatismo di vaso sanguigno non specificato a livello della caviglia e del piede</t>
  </si>
  <si>
    <t>S96</t>
  </si>
  <si>
    <t>Injury of muscle and tendon at ankle and foot level</t>
  </si>
  <si>
    <t>Traumatismo di muscoli e di tendini a livello della caviglia e del piede</t>
  </si>
  <si>
    <t>S96.0</t>
  </si>
  <si>
    <t>Injury of muscle and tendon of long flexor muscle of toe at ankle and foot level</t>
  </si>
  <si>
    <t>Traumatismo di muscolo e di tendine flessore lungo di dito del piede a livello della caviglia e del piede</t>
  </si>
  <si>
    <t>S96.1</t>
  </si>
  <si>
    <t>Injury of muscle and tendon of long extensor muscle of toe at ankle and foot level</t>
  </si>
  <si>
    <t>Traumatismo di muscolo e di tendine estensore lungo di dito del piede a livello della caviglia e del piede</t>
  </si>
  <si>
    <t>S96.2</t>
  </si>
  <si>
    <t>Injury of intrinsic muscle and tendon at ankle and foot level</t>
  </si>
  <si>
    <t>Traumatismo di muscolo e di tendine intrinseci a livello della caviglia e del piede</t>
  </si>
  <si>
    <t>S96.7</t>
  </si>
  <si>
    <t>Injury of multiple muscles and tendons at ankle and foot level</t>
  </si>
  <si>
    <t>Traumatismo di muscoli e tendini multipli a livello della caviglia e del piede</t>
  </si>
  <si>
    <t>S96.8</t>
  </si>
  <si>
    <t>Injury of other muscles and tendons at ankle and foot level</t>
  </si>
  <si>
    <t>Traumatismo di altri muscoli e tendini a livello della caviglia e del piede</t>
  </si>
  <si>
    <t>S96.9</t>
  </si>
  <si>
    <t>Injury of unspecified muscle and tendon at ankle and foot level</t>
  </si>
  <si>
    <t>Traumatismo di muscolo e di tendine, non specificato, della caviglia e del piede</t>
  </si>
  <si>
    <t>S97</t>
  </si>
  <si>
    <t>Crushing injury of ankle and foot</t>
  </si>
  <si>
    <t>Traumatismo da schiacciamento della caviglia e del piede</t>
  </si>
  <si>
    <t>S97.0</t>
  </si>
  <si>
    <t>Crushing injury of ankle</t>
  </si>
  <si>
    <t>Traumatismo da schiacciamento della caviglia</t>
  </si>
  <si>
    <t>S97.1</t>
  </si>
  <si>
    <t>Crushing injury of toe(s)</t>
  </si>
  <si>
    <t>Traumatismo da schiacciamento di dito(a)</t>
  </si>
  <si>
    <t>S97.8</t>
  </si>
  <si>
    <t>Crushing injury of other parts of ankle and foot</t>
  </si>
  <si>
    <t>Traumatismo da schiacciamento di altre parti della caviglia e del piede</t>
  </si>
  <si>
    <t>S98</t>
  </si>
  <si>
    <t>Traumatic amputation of ankle and foot</t>
  </si>
  <si>
    <t>Amputazione traumatica della caviglia e del piede</t>
  </si>
  <si>
    <t>S98.0</t>
  </si>
  <si>
    <t>Traumatic amputation of foot at ankle level</t>
  </si>
  <si>
    <t>Amputazione traumatica del piede a livello della caviglia</t>
  </si>
  <si>
    <t>S98.1</t>
  </si>
  <si>
    <t>Traumatic amputation of one toe</t>
  </si>
  <si>
    <t>Amputazione traumatica di un dito del piede</t>
  </si>
  <si>
    <t>S98.2</t>
  </si>
  <si>
    <t>Traumatic amputation of two or more toes</t>
  </si>
  <si>
    <t>Amputazione traumatica di due o più dita del piede</t>
  </si>
  <si>
    <t>S98.3</t>
  </si>
  <si>
    <t>Traumatic amputation of other parts of foot</t>
  </si>
  <si>
    <t>Amputazione traumatica di altre parti del piede</t>
  </si>
  <si>
    <t>S98.4</t>
  </si>
  <si>
    <t>Traumatic amputation of foot, level unspecified</t>
  </si>
  <si>
    <t>Amputazione traumatica del piede, livello non specificato</t>
  </si>
  <si>
    <t>S99</t>
  </si>
  <si>
    <t>Other and unspecified injuries of ankle and foot</t>
  </si>
  <si>
    <t>Altri e non specificati traumatismi della caviglia e del piede</t>
  </si>
  <si>
    <t>S99.7</t>
  </si>
  <si>
    <t>Multiple injuries of ankle and foot</t>
  </si>
  <si>
    <t>Traumatismi multipli della caviglia e del piede</t>
  </si>
  <si>
    <t>S99.8</t>
  </si>
  <si>
    <t>Other specified injuries of ankle and foot</t>
  </si>
  <si>
    <t>Altri traumatismi specificati della caviglia e del piede</t>
  </si>
  <si>
    <t>S99.9</t>
  </si>
  <si>
    <t>Unspecified injury of ankle and foot</t>
  </si>
  <si>
    <t>Traumatismo non specificato della caviglia e del piede</t>
  </si>
  <si>
    <t>T00</t>
  </si>
  <si>
    <t>Superficial injuries involving multiple body regions</t>
  </si>
  <si>
    <t>Traumatismi superficiali interessanti regioni corporee multiple</t>
  </si>
  <si>
    <t>T00.0</t>
  </si>
  <si>
    <t>Superficial injuries involving head with neck</t>
  </si>
  <si>
    <t>Traumatismi superficiali interessanti la testa con il collo</t>
  </si>
  <si>
    <t>T00.1</t>
  </si>
  <si>
    <t>Superficial injuries involving thorax with abdomen, lower back and pelvis</t>
  </si>
  <si>
    <t>Traumatismi superficiali interessanti il torace con addome, area lombare e pelvi</t>
  </si>
  <si>
    <t>T00.2</t>
  </si>
  <si>
    <t>Superficial injuries involving multiple regions of upper limb(s)</t>
  </si>
  <si>
    <t>Traumatismi superficiali interessanti regioni multiple di arto(i) superiore(i)</t>
  </si>
  <si>
    <t>T00.3</t>
  </si>
  <si>
    <t>Superficial injuries involving multiple regions of lower limb(s)</t>
  </si>
  <si>
    <t>Traumatismi superficiali interessanti regioni multiple di arto(i) inferiore(i)</t>
  </si>
  <si>
    <t>T00.6</t>
  </si>
  <si>
    <t>Superficial injuries involving multiple regions of upper limb(s) with lower limb(s)</t>
  </si>
  <si>
    <t>Traumatismi superficiali interessanti regioni multiple di arto(i) superiore(i) con arto(i) inferiore(i)</t>
  </si>
  <si>
    <t>T00.8</t>
  </si>
  <si>
    <t>Superficial injuries involving other combinations of body regions</t>
  </si>
  <si>
    <t>Traumatismi superficiali interessanti altre combinazioni di regioni corporee</t>
  </si>
  <si>
    <t>T00.9</t>
  </si>
  <si>
    <t>Multiple superficial injuries, unspecified</t>
  </si>
  <si>
    <t>Traumatismi superficiali multipli non specificati</t>
  </si>
  <si>
    <t>T01</t>
  </si>
  <si>
    <t>Open wounds involving multiple body regions</t>
  </si>
  <si>
    <t>Ferite aperte interessanti regioni corporee multiple</t>
  </si>
  <si>
    <t>T01.0</t>
  </si>
  <si>
    <t>Open wounds involving head with neck</t>
  </si>
  <si>
    <t>Ferite aperte interessanti testa con collo</t>
  </si>
  <si>
    <t>T01.1</t>
  </si>
  <si>
    <t>Open wounds involving thorax with abdomen, lower back and pelvis</t>
  </si>
  <si>
    <t>Ferite aperte interessanti torace con addome, area lombare e pelvi</t>
  </si>
  <si>
    <t>T01.2</t>
  </si>
  <si>
    <t>Open wounds involving multiple regions of upper limb(s)</t>
  </si>
  <si>
    <t>Ferite aperte interessanti regioni multiple di arto(i)  superiore(i)</t>
  </si>
  <si>
    <t>T01.3</t>
  </si>
  <si>
    <t>Open wounds involving multiple regions of lower limb(s)</t>
  </si>
  <si>
    <t>Ferite aperte interessanti regioni multiple di arto(i) inferiore(i)</t>
  </si>
  <si>
    <t>T01.6</t>
  </si>
  <si>
    <t>Open wounds involving multiple regions of upper limb(s) with lower limb(s)</t>
  </si>
  <si>
    <t>Ferite aperte interessanti regioni multiple di arto(i) superiore(i) con arto(i) inferiore(i)</t>
  </si>
  <si>
    <t>T01.8</t>
  </si>
  <si>
    <t>Open wounds involving other combinations of body regions</t>
  </si>
  <si>
    <t>Ferite aperte interessanti altre combinazioni di regioni corporee</t>
  </si>
  <si>
    <t>T01.9</t>
  </si>
  <si>
    <t>Multiple open wounds, unspecified</t>
  </si>
  <si>
    <t>Ferite aperte multiple non specificate</t>
  </si>
  <si>
    <t>T02</t>
  </si>
  <si>
    <t>Fractures involving multiple body regions</t>
  </si>
  <si>
    <t>Fratture interessanti regioni corporee multiple</t>
  </si>
  <si>
    <t>T02.0</t>
  </si>
  <si>
    <t>Fractures involving head with neck</t>
  </si>
  <si>
    <t>Fratture interessanti la testa con il collo</t>
  </si>
  <si>
    <t>T02.1</t>
  </si>
  <si>
    <t>Fractures involving thorax with lower back and pelvis</t>
  </si>
  <si>
    <t>Fratture interessanti il torace con area lombare e pelvi</t>
  </si>
  <si>
    <t>T02.2</t>
  </si>
  <si>
    <t>Fractures involving multiple regions of one upper limb</t>
  </si>
  <si>
    <t>Fratture interessanti regioni multiple di arto superiore</t>
  </si>
  <si>
    <t>T02.3</t>
  </si>
  <si>
    <t>Fractures involving multiple regions of one lower limb</t>
  </si>
  <si>
    <t>Fratture interessanti regioni multiple di un arto inferiore</t>
  </si>
  <si>
    <t>T02.4</t>
  </si>
  <si>
    <t>Fractures involving multiple regions of both upper limbs</t>
  </si>
  <si>
    <t>Fratture interessanti regioni multiple di entrambi gli arti superiori</t>
  </si>
  <si>
    <t>T02.5</t>
  </si>
  <si>
    <t>Fractures involving multiple regions of both lower limbs</t>
  </si>
  <si>
    <t>Fratture interessanti regioni multiple di entrambi gli arti inferiori</t>
  </si>
  <si>
    <t>T02.6</t>
  </si>
  <si>
    <t>Fractures involving multiple regions of upper limb(s) with lower limb(s)</t>
  </si>
  <si>
    <t>Fratture interessanti regioni multiple di arto(i) superiore(i) con arto(i) inferiore(i)</t>
  </si>
  <si>
    <t>T02.7</t>
  </si>
  <si>
    <t>Fractures involving thorax with lower back and pelvis with limb(s)</t>
  </si>
  <si>
    <t>Fratture interessanti il torace con l’area lombare e la pelvi con arto(i)</t>
  </si>
  <si>
    <t>T02.8</t>
  </si>
  <si>
    <t>Fractures involving other combinations of body regions</t>
  </si>
  <si>
    <t>Fratture interessanti altre combinazioni di regioni corporee</t>
  </si>
  <si>
    <t>T02.9</t>
  </si>
  <si>
    <t>Multiple fractures, unspecified</t>
  </si>
  <si>
    <t>Fratture multiple non specificate</t>
  </si>
  <si>
    <t>T03</t>
  </si>
  <si>
    <t>Dislocations, sprains and strains involving multiple body regions</t>
  </si>
  <si>
    <t>Lussazioni, distorsioni e distrazioni interessanti regioni corporee multiple</t>
  </si>
  <si>
    <t>T03.0</t>
  </si>
  <si>
    <t>Dislocations, sprains and strains involving head with neck</t>
  </si>
  <si>
    <t>Lussazioni, distorsioni e distrazioni interessanti la testa con il collo</t>
  </si>
  <si>
    <t>T03.1</t>
  </si>
  <si>
    <t>Dislocations, sprains and strains involving thorax with lower back and pelvis</t>
  </si>
  <si>
    <t>Lussazioni, distorsioni e distrazioni interessanti il torace con l’area lombare e la pelvi</t>
  </si>
  <si>
    <t>T03.2</t>
  </si>
  <si>
    <t>Dislocations, sprains and strains involving multiple regions of upper limb(s)</t>
  </si>
  <si>
    <t>Lussazioni, distorsioni e distrazioni interessanti regioni multiple di arto(i) superiore(i)</t>
  </si>
  <si>
    <t>T03.3</t>
  </si>
  <si>
    <t>Dislocations, sprains and strains involving multiple regions of lower limb(s)</t>
  </si>
  <si>
    <t>Lussazioni, distorsioni e distrazioni interessanti regioni multiple di arto(i) inferiore(i)</t>
  </si>
  <si>
    <t>T03.4</t>
  </si>
  <si>
    <t>Dislocations, sprains and strains involving multiple regions of upper limb(s) with lower limb(s)</t>
  </si>
  <si>
    <t>Lussazioni, distorsioni e distrazioni interessanti regioni multiple di arto(i) superiore(i) con arto(i) inferiore(i)</t>
  </si>
  <si>
    <t>T03.8</t>
  </si>
  <si>
    <t>Dislocations, sprains and strains involving other combinations of body regions</t>
  </si>
  <si>
    <t>Lussazioni, distorsioni e distrazioni interessanti altre combinazioni di regioni corporee</t>
  </si>
  <si>
    <t>T03.9</t>
  </si>
  <si>
    <t>Multiple dislocations, sprains and strains, unspecified</t>
  </si>
  <si>
    <t>Lussazioni, distorsioni e distrazioni multiple non specificate</t>
  </si>
  <si>
    <t>T04</t>
  </si>
  <si>
    <t>Crushing injuries involving multiple body regions</t>
  </si>
  <si>
    <t>Traumatismi da schiacciamento interessanti regioni corporee multiple</t>
  </si>
  <si>
    <t>T04.0</t>
  </si>
  <si>
    <t>Crushing injuries involving head with neck</t>
  </si>
  <si>
    <t>Traumatismi da schiacciamento interessanti testa con collo</t>
  </si>
  <si>
    <t>T04.1</t>
  </si>
  <si>
    <t>Crushing injuries involving thorax with abdomen, lower back and pelvis</t>
  </si>
  <si>
    <t>Traumatismi da schiacciamento interessanti il torace con l’addome, l’area lombare e la pelvi</t>
  </si>
  <si>
    <t>T04.2</t>
  </si>
  <si>
    <t>Crushing injuries involving multiple regions of upper limb(s)</t>
  </si>
  <si>
    <t>Traumatismi da schiacciamento interessanti regioni multiple di arto(i) superiore(i)</t>
  </si>
  <si>
    <t>T04.3</t>
  </si>
  <si>
    <t>Crushing injuries involving multiple regions of lower limb(s)</t>
  </si>
  <si>
    <t>Traumatismi da schiacciamento interessanti regioni multiple di arto(i) inferiore(i)</t>
  </si>
  <si>
    <t>T04.4</t>
  </si>
  <si>
    <t>Crushing injuries involving multiple regions of upper limb(s) with lower limb(s)</t>
  </si>
  <si>
    <t>Traumatismi da schiacciamento interessanti regioni multiple di arto(i) superiore(i), con arto(i) inferiore(i)</t>
  </si>
  <si>
    <t>T04.7</t>
  </si>
  <si>
    <t>Crushing injuries of thorax with abdomen, lower back and pelvis with limb(s)</t>
  </si>
  <si>
    <t>Traumatismi da schiacciamento del torace con addome, area lombare e pelvi con arto(i)</t>
  </si>
  <si>
    <t>T04.8</t>
  </si>
  <si>
    <t>Crushing injuries involving other combinations of body regions</t>
  </si>
  <si>
    <t>Traumatismi da schiacciamento interessanti altre combinazioni di regioni corporee</t>
  </si>
  <si>
    <t>T04.9</t>
  </si>
  <si>
    <t>Multiple crushing injuries, unspecified</t>
  </si>
  <si>
    <t>Traumatismi multipli da schiacciamento non specificati</t>
  </si>
  <si>
    <t>T05</t>
  </si>
  <si>
    <t>Traumatic amputations involving multiple body regions</t>
  </si>
  <si>
    <t>Amputazioni traumatiche interessanti regioni corporee multiple</t>
  </si>
  <si>
    <t>T05.0</t>
  </si>
  <si>
    <t>Traumatic amputation of both hands</t>
  </si>
  <si>
    <t>Amputazione traumatica di entrambe le mani</t>
  </si>
  <si>
    <t>T05.1</t>
  </si>
  <si>
    <t>Traumatic amputation of one hand and other arm [any level, except hand]</t>
  </si>
  <si>
    <t>Amputazione traumatica di una mano e dell'arto superiore controlaterale (qualsiasi livello, tranne la mano)</t>
  </si>
  <si>
    <t>T05.2</t>
  </si>
  <si>
    <t>Traumatic amputation of both arms [any level]</t>
  </si>
  <si>
    <t>Amputazione traumatica di entrambi gli arti superiori (qualsiasi livello)</t>
  </si>
  <si>
    <t>T05.3</t>
  </si>
  <si>
    <t>Traumatic amputation of both feet</t>
  </si>
  <si>
    <t>Amputazione traumatica di entrambi i piedi</t>
  </si>
  <si>
    <t>T05.4</t>
  </si>
  <si>
    <t>Traumatic amputation of one foot and other leg [any level, except foot]</t>
  </si>
  <si>
    <t>Amputazione traumatica di un piede e dell'arto inferiore controlaterale (qualsiasi livello, tranne il piede)</t>
  </si>
  <si>
    <t>T05.5</t>
  </si>
  <si>
    <t>Traumatic amputation of both legs [any level]</t>
  </si>
  <si>
    <t>Amputazione traumatica di entrambi gli arti inferiori (qualsiasi livello)</t>
  </si>
  <si>
    <t>T05.6</t>
  </si>
  <si>
    <t>Traumatic amputation of upper and lower limbs, any combination [any level]</t>
  </si>
  <si>
    <t>Amputazione traumatica degli arti superiori e inferiori, qualsiasi combinazione (qualsiasi livello)</t>
  </si>
  <si>
    <t>T05.8</t>
  </si>
  <si>
    <t>Traumatic amputations involving other combinations of body regions</t>
  </si>
  <si>
    <t>Amputazioni traumatiche interessanti altre combinazioni di regioni corporee</t>
  </si>
  <si>
    <t>T05.9</t>
  </si>
  <si>
    <t>Multiple traumatic amputations, unspecified</t>
  </si>
  <si>
    <t>Amputazioni traumatiche multiple non specificate</t>
  </si>
  <si>
    <t>T06</t>
  </si>
  <si>
    <t>Other injuries involving multiple body regions, not elsewhere classified</t>
  </si>
  <si>
    <t>Altri traumatismi interessanti regioni corporee multiple non classificati altrove</t>
  </si>
  <si>
    <t>T06.0</t>
  </si>
  <si>
    <t>Injuries of brain and cranial nerves with injuries of nerves and spinal cord at neck level</t>
  </si>
  <si>
    <t>Traumatismi dell’encefalo e di nervi cranici con traumatismi di nervi e del midollo spinale a livello del collo</t>
  </si>
  <si>
    <t>T06.1</t>
  </si>
  <si>
    <t>Injuries of nerves and spinal cord involving other multiple body regions</t>
  </si>
  <si>
    <t>Traumatismi di nervi e del midollo spinale interessanti altre regioni corporee multiple</t>
  </si>
  <si>
    <t>T06.2</t>
  </si>
  <si>
    <t>Injuries of nerves involving multiple body regions</t>
  </si>
  <si>
    <t>Traumatismi di nervi interessanti regioni corporee multiple</t>
  </si>
  <si>
    <t>T06.3</t>
  </si>
  <si>
    <t>Injuries of blood vessels involving multiple body regions</t>
  </si>
  <si>
    <t>Traumatismi di vasi sanguigni interessanti regioni corporee multiple</t>
  </si>
  <si>
    <t>T06.4</t>
  </si>
  <si>
    <t>Injuries of muscles and tendons involving multiple body regions</t>
  </si>
  <si>
    <t>Traumatismi di muscoli e di tendini interessanti regioni corporee multiple</t>
  </si>
  <si>
    <t>T06.5</t>
  </si>
  <si>
    <t>Injuries of intrathoracic organs with intra-abdominal and pelvic organs</t>
  </si>
  <si>
    <t>Traumatismi di organi intratoracici con organi intraaddominali e pelvici</t>
  </si>
  <si>
    <t>T06.8</t>
  </si>
  <si>
    <t>Other specified injuries involving multiple body regions</t>
  </si>
  <si>
    <t>Altri traumatismi specificati interessanti regioni corporee multiple</t>
  </si>
  <si>
    <t>T07</t>
  </si>
  <si>
    <t>Unspecified multiple injuries</t>
  </si>
  <si>
    <t>Traumatismi multipli non specificati</t>
  </si>
  <si>
    <t>T08</t>
  </si>
  <si>
    <t>Fracture of spine, level unspecified</t>
  </si>
  <si>
    <t>Frattura della colonna vertebrale, livello non specificato</t>
  </si>
  <si>
    <t>T09</t>
  </si>
  <si>
    <t>Other injuries of spine and trunk, level unspecified</t>
  </si>
  <si>
    <t>Altri traumatismi della colonna vertebrale e del tronco, livello non specificato</t>
  </si>
  <si>
    <t>T09.0</t>
  </si>
  <si>
    <t>Superficial injury of trunk, level unspecified</t>
  </si>
  <si>
    <t>Traumatismo superficiale del tronco, livello non specificato</t>
  </si>
  <si>
    <t>T09.1</t>
  </si>
  <si>
    <t>Open wound of trunk, level unspecified</t>
  </si>
  <si>
    <t>Ferita aperta del tronco, livello non specificato</t>
  </si>
  <si>
    <t>T09.2</t>
  </si>
  <si>
    <t>Dislocation, sprain and strain of unspecified joint and ligament of trunk</t>
  </si>
  <si>
    <t>Lussazione, distorsione e distrazione di articolazione e legamento del tronco, senza specificazione</t>
  </si>
  <si>
    <t>T09.3</t>
  </si>
  <si>
    <t>Injury of spinal cord, level unspecified</t>
  </si>
  <si>
    <t>Traumatismo del midollo spinale, livello non specificato</t>
  </si>
  <si>
    <t>T09.4</t>
  </si>
  <si>
    <t>Injury of unspecified nerve, spinal nerve root and plexus of trunk</t>
  </si>
  <si>
    <t>Traumatismo di nervo, radice nervosa spinale e plesso del tronco non specificati</t>
  </si>
  <si>
    <t>T09.5</t>
  </si>
  <si>
    <t>Injury of unspecified muscle and tendon of trunk</t>
  </si>
  <si>
    <t>Traumatismo di muscolo e tendine del tronco non specificati</t>
  </si>
  <si>
    <t>T09.6</t>
  </si>
  <si>
    <t>Traumatic amputation of trunk, level unspecified</t>
  </si>
  <si>
    <t>Amputazione traumatica del tronco, livello non specificato</t>
  </si>
  <si>
    <t>T09.8</t>
  </si>
  <si>
    <t>Other specified injuries of trunk, level unspecified</t>
  </si>
  <si>
    <t>Altri traumatismi specificati del tronco, livello non specificato</t>
  </si>
  <si>
    <t>T09.9</t>
  </si>
  <si>
    <t>Unspecified injury of trunk, level unspecified</t>
  </si>
  <si>
    <t>Traumatismo del tronco non specificato, livello non specificato</t>
  </si>
  <si>
    <t>T10</t>
  </si>
  <si>
    <t>Fracture of upper limb, level unspecified</t>
  </si>
  <si>
    <t>Frattura di arto superiore, livello non specificato</t>
  </si>
  <si>
    <t>T11</t>
  </si>
  <si>
    <t>Other injuries of upper limb, level unspecified</t>
  </si>
  <si>
    <t>Altri traumatismi di arto superiore, livello non specificato</t>
  </si>
  <si>
    <t>T11.0</t>
  </si>
  <si>
    <t>Superficial injury of upper limb, level unspecified</t>
  </si>
  <si>
    <t>Traumatismo superficiale di arto superiore, livello non specificato</t>
  </si>
  <si>
    <t>T11.1</t>
  </si>
  <si>
    <t>Open wound of upper limb, level unspecified</t>
  </si>
  <si>
    <t>Ferita aperta di arto superiore, livello non specificato</t>
  </si>
  <si>
    <t>T11.2</t>
  </si>
  <si>
    <t>Dislocation, sprain and strain of unspecified joint and ligament of upper limb, level unspecified</t>
  </si>
  <si>
    <t xml:space="preserve">Lussazione, distorsione e distrazione di articolazione e legamento non specificati di arto superiore, livello non </t>
  </si>
  <si>
    <t>T11.3</t>
  </si>
  <si>
    <t>Injury of unspecified nerve of upper limb, level unspecified</t>
  </si>
  <si>
    <t>Traumatismo di nervo non specificato di arto superiore, livello non specificato</t>
  </si>
  <si>
    <t>T11.4</t>
  </si>
  <si>
    <t>Injury of unspecified blood vessel of upper limb, level unspecified</t>
  </si>
  <si>
    <t>Traumatismo di vaso sanguigno non specificato, di arto superiore, livello non specificato</t>
  </si>
  <si>
    <t>T11.5</t>
  </si>
  <si>
    <t>Injury of unspecified muscle and tendon of upper limb, level unspecified</t>
  </si>
  <si>
    <t>Traumatismo di muscolo e tendine non specificati di arto superiore, livello non specificato</t>
  </si>
  <si>
    <t>T11.6</t>
  </si>
  <si>
    <t>Traumatic amputation of upper limb, level unspecified</t>
  </si>
  <si>
    <t>Amputazione traumatica di arto superiore, livello non specificato</t>
  </si>
  <si>
    <t>T11.8</t>
  </si>
  <si>
    <t>Other specified injuries of upper limb, level unspecified</t>
  </si>
  <si>
    <t>Altri traumatismi specificati di arto superiore, livello non specificato</t>
  </si>
  <si>
    <t>T11.9</t>
  </si>
  <si>
    <t>Unspecified injury of upper limb, level unspecified</t>
  </si>
  <si>
    <t>Traumatismo non specificato di arto superiore, livello non specificato</t>
  </si>
  <si>
    <t>T12</t>
  </si>
  <si>
    <t>Fracture of lower limb, level unspecified</t>
  </si>
  <si>
    <t>Frattura di arto inferiore, livello non specificato</t>
  </si>
  <si>
    <t>T13</t>
  </si>
  <si>
    <t>Other injuries of lower limb, level unspecified</t>
  </si>
  <si>
    <t>Altri traumatismi di arto inferiore, livello non specificato</t>
  </si>
  <si>
    <t>T13.0</t>
  </si>
  <si>
    <t>Superficial injury of lower limb, level unspecified</t>
  </si>
  <si>
    <t>Traumatismo superficiale di arto inferiore, livello non specificato</t>
  </si>
  <si>
    <t>T13.1</t>
  </si>
  <si>
    <t>Open wound of lower limb, level unspecified</t>
  </si>
  <si>
    <t>Ferita aperta di arto inferiore, livello non specificato</t>
  </si>
  <si>
    <t>T13.2</t>
  </si>
  <si>
    <t>Dislocation, sprain and strain of unspecified joint and ligament of lower limb, level unspecified</t>
  </si>
  <si>
    <t>Lussazione, distorsione e distrazione di articolazione e legamento non specificati di arto inferiore, livello non specificato</t>
  </si>
  <si>
    <t>T13.3</t>
  </si>
  <si>
    <t>Injury of unspecified nerve of lower limb, level unspecified</t>
  </si>
  <si>
    <t>Traumatismo di nervo non specificato di arto inferiore, livello non specificato</t>
  </si>
  <si>
    <t>T13.4</t>
  </si>
  <si>
    <t>Injury of unspecified blood vessel of lower limb, level unspecified</t>
  </si>
  <si>
    <t>Traumatismo di vaso sanguigno non specificato, di arto inferiore, livello non specificato</t>
  </si>
  <si>
    <t>T13.5</t>
  </si>
  <si>
    <t>Injury of unspecified muscle and tendon of lower limb, level unspecified</t>
  </si>
  <si>
    <t>Traumatismo di muscolo e tendine di arto inferiore non specificati, livello non specificato</t>
  </si>
  <si>
    <t>T13.6</t>
  </si>
  <si>
    <t>Traumatic amputation of lower limb, level unspecified</t>
  </si>
  <si>
    <t>Amputazione traumatica di arto inferiore, livello non specificato</t>
  </si>
  <si>
    <t>T13.8</t>
  </si>
  <si>
    <t>Other specified injuries of lower limb, level unspecified</t>
  </si>
  <si>
    <t>Altri traumatismi specificati di arto inferiore, livello non specificato</t>
  </si>
  <si>
    <t>T13.9</t>
  </si>
  <si>
    <t>Unspecified injury of lower limb, level unspecified</t>
  </si>
  <si>
    <t>Traumatismo non specificato di arto inferiore, livello non specificato</t>
  </si>
  <si>
    <t>T14</t>
  </si>
  <si>
    <t>Injury of unspecified body region</t>
  </si>
  <si>
    <t>Traumatismo di regione corporea non specificata</t>
  </si>
  <si>
    <t>T14.0</t>
  </si>
  <si>
    <t>Superficial injury of unspecified body region</t>
  </si>
  <si>
    <t>Traumatismo superficiale di regione corporea non specificata</t>
  </si>
  <si>
    <t>T14.1</t>
  </si>
  <si>
    <t>Open wound of unspecified body region</t>
  </si>
  <si>
    <t>Ferita aperta di regione corporea non specificata</t>
  </si>
  <si>
    <t>T14.2</t>
  </si>
  <si>
    <t>Fracture of unspecified body region</t>
  </si>
  <si>
    <t>Frattura di regione corporea non specificata</t>
  </si>
  <si>
    <t>T14.3</t>
  </si>
  <si>
    <t>Dislocation, sprain and strain of unspecified body region</t>
  </si>
  <si>
    <t>Lussazione, distorsione e distrazione di regione corporea non specificata</t>
  </si>
  <si>
    <t>T14.4</t>
  </si>
  <si>
    <t>Injury of nerve(s) of unspecified body region</t>
  </si>
  <si>
    <t>Traumatismo di nervo(i) di regione corporea non specificata</t>
  </si>
  <si>
    <t>T14.5</t>
  </si>
  <si>
    <t>Injury of blood vessel(s) of unspecified body region</t>
  </si>
  <si>
    <t>Traumatismo di vaso(i) sanguigno(i) di regione corporea non specificata</t>
  </si>
  <si>
    <t>T14.6</t>
  </si>
  <si>
    <t>Injury of muscles and tendons of unspecified body region</t>
  </si>
  <si>
    <t>Traumatismo di muscoli e tendini di regione corporea non specificata</t>
  </si>
  <si>
    <t>T14.7</t>
  </si>
  <si>
    <t>Crushing injury and traumatic amputation of unspecified body region</t>
  </si>
  <si>
    <t>Traumatismo da schiacciamento e amputazione traumatica di regione corporea non specificata</t>
  </si>
  <si>
    <t>T14.8</t>
  </si>
  <si>
    <t>Other injuries of unspecified body region</t>
  </si>
  <si>
    <t>Altri traumatismi di regione corporea non specificata</t>
  </si>
  <si>
    <t>T14.9</t>
  </si>
  <si>
    <t>Injury, unspecified</t>
  </si>
  <si>
    <t>Traumatismo non specificato</t>
  </si>
  <si>
    <t>T15</t>
  </si>
  <si>
    <t>Foreign body on external eye</t>
  </si>
  <si>
    <t>Corpo estraneo nella parte esterna dell'occhio</t>
  </si>
  <si>
    <t>T15.0</t>
  </si>
  <si>
    <t>Foreign body in cornea</t>
  </si>
  <si>
    <t>Corpo estraneo nella cornea</t>
  </si>
  <si>
    <t>T15.1</t>
  </si>
  <si>
    <t>Foreign body in conjunctival sac</t>
  </si>
  <si>
    <t>Corpo estraneo nel sacco congiuntivale</t>
  </si>
  <si>
    <t>T15.8</t>
  </si>
  <si>
    <t>Foreign body in other and multiple parts of external eye</t>
  </si>
  <si>
    <t>Corpo estraneo in altre e multiple sedi della parte esterna dell'occhio</t>
  </si>
  <si>
    <t>T15.9</t>
  </si>
  <si>
    <t>Foreign body on external eye, part unspecified</t>
  </si>
  <si>
    <t>Corpo estraneo nella parte esterna dell'occhio, parte non specificata</t>
  </si>
  <si>
    <t>T16</t>
  </si>
  <si>
    <t>Foreign body in ear</t>
  </si>
  <si>
    <t>Corpo estraneo nell'orecchio</t>
  </si>
  <si>
    <t>T17</t>
  </si>
  <si>
    <t>Foreign body in respiratory tract</t>
  </si>
  <si>
    <t>Corpo estraneo nelle vie respiratorie</t>
  </si>
  <si>
    <t>T17.0</t>
  </si>
  <si>
    <t>Foreign body in nasal sinus</t>
  </si>
  <si>
    <t>Corpo estraneo in seno paranasale</t>
  </si>
  <si>
    <t>T17.1</t>
  </si>
  <si>
    <t>Foreign body in nostril</t>
  </si>
  <si>
    <t>Corpo estraneo nella narice</t>
  </si>
  <si>
    <t>T17.2</t>
  </si>
  <si>
    <t>Foreign body in pharynx</t>
  </si>
  <si>
    <t>Corpo estraneo nella faringe</t>
  </si>
  <si>
    <t>T17.3</t>
  </si>
  <si>
    <t>Foreign body in larynx</t>
  </si>
  <si>
    <t>Corpo estraneo nella laringe</t>
  </si>
  <si>
    <t>T17.4</t>
  </si>
  <si>
    <t>Foreign body in trachea</t>
  </si>
  <si>
    <t>Corpo estraneo nella trachea</t>
  </si>
  <si>
    <t>T17.5</t>
  </si>
  <si>
    <t>Foreign body in bronchus</t>
  </si>
  <si>
    <t>Corpo estraneo in bronco</t>
  </si>
  <si>
    <t>T17.8</t>
  </si>
  <si>
    <t>Foreign body in other and multiple parts of respiratory tract</t>
  </si>
  <si>
    <t>Corpo estraneo in altre e multiple sedi delle vie respiratorie</t>
  </si>
  <si>
    <t>T17.9</t>
  </si>
  <si>
    <t>Foreign body in respiratory tract, part unspecified</t>
  </si>
  <si>
    <t>Corpo estraneo nelle vie respiratorie, sede non specificata</t>
  </si>
  <si>
    <t>T18</t>
  </si>
  <si>
    <t>Foreign body in alimentary tract</t>
  </si>
  <si>
    <t>Corpo estraneo nell’apparato digerente</t>
  </si>
  <si>
    <t>T18.0</t>
  </si>
  <si>
    <t>Foreign body in mouth</t>
  </si>
  <si>
    <t>Corpo estraneo nella bocca</t>
  </si>
  <si>
    <t>T18.1</t>
  </si>
  <si>
    <t>Foreign body in oesophagus</t>
  </si>
  <si>
    <t>Corpo estraneo nell'esofago</t>
  </si>
  <si>
    <t>T18.2</t>
  </si>
  <si>
    <t>Foreign body in stomach</t>
  </si>
  <si>
    <t>Corpo estraneo nello stomaco</t>
  </si>
  <si>
    <t>T18.3</t>
  </si>
  <si>
    <t>Foreign body in small intestine</t>
  </si>
  <si>
    <t>Corpo estraneo nell'intestino tenue</t>
  </si>
  <si>
    <t>T18.4</t>
  </si>
  <si>
    <t>Foreign body in colon</t>
  </si>
  <si>
    <t>Corpo estraneo nel colon</t>
  </si>
  <si>
    <t>T18.5</t>
  </si>
  <si>
    <t>Foreign body in anus and rectum</t>
  </si>
  <si>
    <t>Corpo estraneo nell'ano e nel retto</t>
  </si>
  <si>
    <t>T18.8</t>
  </si>
  <si>
    <t>Foreign body in other and multiple parts of alimentary tract</t>
  </si>
  <si>
    <t>Corpo estraneo in altre e multiple sedi dell’apparato digerente</t>
  </si>
  <si>
    <t>T18.9</t>
  </si>
  <si>
    <t>Foreign body in alimentary tract, part unspecified</t>
  </si>
  <si>
    <t>Corpo estraneo nell’apparato digerente, sede non specificata</t>
  </si>
  <si>
    <t>T19</t>
  </si>
  <si>
    <t>Foreign body in genitourinary tract</t>
  </si>
  <si>
    <t>Corpo estraneo nell’apparato genitourinario</t>
  </si>
  <si>
    <t>T19.0</t>
  </si>
  <si>
    <t>Foreign body in urethra</t>
  </si>
  <si>
    <t>Corpo estraneo nell'uretra</t>
  </si>
  <si>
    <t>T19.1</t>
  </si>
  <si>
    <t>Foreign body in bladder</t>
  </si>
  <si>
    <t>Corpo estraneo nella vescica</t>
  </si>
  <si>
    <t>T19.2</t>
  </si>
  <si>
    <t>Foreign body in vulva and vagina</t>
  </si>
  <si>
    <t>Corpo estraneo nella vulva e vagina</t>
  </si>
  <si>
    <t>T19.3</t>
  </si>
  <si>
    <t>Foreign body in uterus [any part]</t>
  </si>
  <si>
    <t>Corpo estraneo nell'utero (qualsiasi parte)</t>
  </si>
  <si>
    <t>T19.8</t>
  </si>
  <si>
    <t>Foreign body in other and multiple parts of genitourinary tract</t>
  </si>
  <si>
    <t>Corpo estraneo in altre e multiple parti dell’apparato genitourinario</t>
  </si>
  <si>
    <t>T19.9</t>
  </si>
  <si>
    <t>Foreign body in genitourinary tract, part unspecified</t>
  </si>
  <si>
    <t>Corpo estraneo nell’apparato genitourinario, sede non specificata</t>
  </si>
  <si>
    <t>T20</t>
  </si>
  <si>
    <t>Burn and corrosion of head and neck</t>
  </si>
  <si>
    <t>Ustione e corrosione della testa e del collo</t>
  </si>
  <si>
    <t>T20.0</t>
  </si>
  <si>
    <t>Burn of unspecified degree of head and neck</t>
  </si>
  <si>
    <t>Ustione di grado non specificato della testa e del collo</t>
  </si>
  <si>
    <t>T20.1</t>
  </si>
  <si>
    <t>Burn of first degree of head and neck</t>
  </si>
  <si>
    <t>Ustione di primo grado della testa e del collo</t>
  </si>
  <si>
    <t>T20.2</t>
  </si>
  <si>
    <t>Burn of second degree of head and neck</t>
  </si>
  <si>
    <t>Ustione di secondo grado della testa e del collo</t>
  </si>
  <si>
    <t>T20.3</t>
  </si>
  <si>
    <t>Burn of third degree of head and neck</t>
  </si>
  <si>
    <t>Ustione di terzo grado della testa e del collo</t>
  </si>
  <si>
    <t>T20.4</t>
  </si>
  <si>
    <t>Corrosion of unspecified degree of head and neck</t>
  </si>
  <si>
    <t>Corrosione di grado non specificato della testa e del collo</t>
  </si>
  <si>
    <t>T20.5</t>
  </si>
  <si>
    <t>Corrosion of first degree of head and neck</t>
  </si>
  <si>
    <t>Corrosione di primo grado della testa e del collo</t>
  </si>
  <si>
    <t>T20.6</t>
  </si>
  <si>
    <t>Corrosion of second degree of head and neck</t>
  </si>
  <si>
    <t>Corrosione di secondo grado della testa e del collo</t>
  </si>
  <si>
    <t>T20.7</t>
  </si>
  <si>
    <t>Corrosion of third degree of head and neck</t>
  </si>
  <si>
    <t>Corrosione di terzo grado della testa e del collo</t>
  </si>
  <si>
    <t>T21</t>
  </si>
  <si>
    <t>Burn and corrosion of trunk</t>
  </si>
  <si>
    <t>Ustione e corrosione del tronco</t>
  </si>
  <si>
    <t>T21.0</t>
  </si>
  <si>
    <t>Burn of unspecified degree of trunk</t>
  </si>
  <si>
    <t>Ustione di grado non specificato del tronco</t>
  </si>
  <si>
    <t>T21.1</t>
  </si>
  <si>
    <t>Burn of first degree of trunk</t>
  </si>
  <si>
    <t>Ustione di primo grado del tronco</t>
  </si>
  <si>
    <t>T21.2</t>
  </si>
  <si>
    <t>Burn of second degree of trunk</t>
  </si>
  <si>
    <t>Ustione di secondo grado del tronco</t>
  </si>
  <si>
    <t>T21.3</t>
  </si>
  <si>
    <t>Burn of third degree of trunk</t>
  </si>
  <si>
    <t>Ustione di terzo grado del tronco</t>
  </si>
  <si>
    <t>T21.4</t>
  </si>
  <si>
    <t>Corrosion of unspecified degree of trunk</t>
  </si>
  <si>
    <t>Corrosione di grado non specificato del tronco</t>
  </si>
  <si>
    <t>T21.5</t>
  </si>
  <si>
    <t>Corrosion of first degree of trunk</t>
  </si>
  <si>
    <t>Corrosione di primo grado del tronco</t>
  </si>
  <si>
    <t>T21.6</t>
  </si>
  <si>
    <t>Corrosion of second degree of trunk</t>
  </si>
  <si>
    <t>Corrosione di secondo grado del tronco</t>
  </si>
  <si>
    <t>T21.7</t>
  </si>
  <si>
    <t>Corrosion of third degree of trunk</t>
  </si>
  <si>
    <t>Corrosione di terzo grado del tronco</t>
  </si>
  <si>
    <t>T22</t>
  </si>
  <si>
    <t>Burn and corrosion of shoulder and upper limb, except wrist and hand</t>
  </si>
  <si>
    <t>Ustione e corrosione della spalla e dell'arto superiore, tranne polso e mano</t>
  </si>
  <si>
    <t>T22.0</t>
  </si>
  <si>
    <t>Burn of unspecified degree of shoulder and upper limb, except wrist and hand</t>
  </si>
  <si>
    <t>Ustione di grado non specificato della spalla e dell'arto superiore, tranne polso e mano</t>
  </si>
  <si>
    <t>T22.1</t>
  </si>
  <si>
    <t>Burn of first degree of shoulder and upper limb, except wrist and hand</t>
  </si>
  <si>
    <t>Ustione di primo grado della spalla e dell'arto superiore, tranne polso e mano</t>
  </si>
  <si>
    <t>T22.2</t>
  </si>
  <si>
    <t>Burn of second degree of shoulder and upper limb, except wrist and hand</t>
  </si>
  <si>
    <t>Ustione di secondo grado della spalla e dell'arto superiore, tranne polso e mano</t>
  </si>
  <si>
    <t>T22.3</t>
  </si>
  <si>
    <t>Burn of third degree of shoulder and upper limb, except wrist and hand</t>
  </si>
  <si>
    <t>Ustione di terzo grado della spalla e dell'arto superiore, tranne polso e mano</t>
  </si>
  <si>
    <t>T22.4</t>
  </si>
  <si>
    <t>Corrosion of unspecified degree of shoulder and upper limb, except wrist and hand</t>
  </si>
  <si>
    <t>Corrosione di grado non specificato della spalla e dell'arto superiore, tranne polso e mano</t>
  </si>
  <si>
    <t>T22.5</t>
  </si>
  <si>
    <t>Corrosion of first degree of shoulder and upper limb, except wrist and hand</t>
  </si>
  <si>
    <t>Corrosione di primo grado della spalla e dell'arto superiore, tranne polso e mano</t>
  </si>
  <si>
    <t>T22.6</t>
  </si>
  <si>
    <t>Corrosion of second degree of shoulder and upper limb, except wrist and hand</t>
  </si>
  <si>
    <t>Corrosione di secondo grado della spalla e dell'arto superiore, tranne polso e mano</t>
  </si>
  <si>
    <t>T22.7</t>
  </si>
  <si>
    <t>Corrosion of third degree of shoulder and upper limb, except wrist and hand</t>
  </si>
  <si>
    <t>Corrosione di terzo grado della spalla e dell'arto superiore, tranne polso e mano</t>
  </si>
  <si>
    <t>T23</t>
  </si>
  <si>
    <t>Burn and corrosion of wrist and hand</t>
  </si>
  <si>
    <t>Ustione e corrosione del polso e della mano</t>
  </si>
  <si>
    <t>T23.0</t>
  </si>
  <si>
    <t>Burn of unspecified degree of wrist and hand</t>
  </si>
  <si>
    <t>Ustione di grado non specificato del polso e della mano</t>
  </si>
  <si>
    <t>T23.1</t>
  </si>
  <si>
    <t>Burn of first degree of wrist and hand</t>
  </si>
  <si>
    <t>Ustione di primo grado del polso e della mano</t>
  </si>
  <si>
    <t>T23.2</t>
  </si>
  <si>
    <t>Burn of second degree of wrist and hand</t>
  </si>
  <si>
    <t>Ustione di secondo grado del polso e della mano</t>
  </si>
  <si>
    <t>T23.3</t>
  </si>
  <si>
    <t>Burn of third degree of wrist and hand</t>
  </si>
  <si>
    <t>Ustione di terzo grado del polso e della mano</t>
  </si>
  <si>
    <t>T23.4</t>
  </si>
  <si>
    <t>Corrosion of unspecified degree of wrist and hand</t>
  </si>
  <si>
    <t>Corrosione di grado non specificato del polso e della mano</t>
  </si>
  <si>
    <t>T23.5</t>
  </si>
  <si>
    <t>Corrosion of first degree of wrist and hand</t>
  </si>
  <si>
    <t>Corrosione di primo grado del polso e della mano</t>
  </si>
  <si>
    <t>T23.6</t>
  </si>
  <si>
    <t>Corrosion of second degree of wrist and hand</t>
  </si>
  <si>
    <t>Corrosione di secondo grado del polso e della mano</t>
  </si>
  <si>
    <t>T23.7</t>
  </si>
  <si>
    <t>Corrosion of third degree of wrist and hand</t>
  </si>
  <si>
    <t>Corrosione di terzo grado del polso e della mano</t>
  </si>
  <si>
    <t>T24</t>
  </si>
  <si>
    <t>Burn and corrosion of hip and lower limb, except ankle and foot</t>
  </si>
  <si>
    <t>Ustione e corrosione di anca e di arto inferiore, tranne la caviglia e il piede</t>
  </si>
  <si>
    <t>T24.0</t>
  </si>
  <si>
    <t>Burn of unspecified degree of hip and lower limb, except ankle and foot</t>
  </si>
  <si>
    <t>Ustione di grado non specificato dell'anca e dell'arto inferiore, tranne la caviglia e il piede</t>
  </si>
  <si>
    <t>T24.1</t>
  </si>
  <si>
    <t>Burn of first degree of hip and lower limb, except ankle and foot</t>
  </si>
  <si>
    <t>Ustione di primo grado dell'anca e dell'arto inferiore, tranne la caviglia e il piede</t>
  </si>
  <si>
    <t>T24.2</t>
  </si>
  <si>
    <t>Burn of second degree of hip and lower limb, except ankle and foot</t>
  </si>
  <si>
    <t>Ustione di secondo grado dell'anca e dell'arto inferiore, tranne la caviglia e il piede</t>
  </si>
  <si>
    <t>T24.3</t>
  </si>
  <si>
    <t>Burn of third degree of hip and lower limb, except ankle and foot</t>
  </si>
  <si>
    <t>Ustione di terzo grado dell'anca e dell'arto inferiore, tranne la caviglia e il piede</t>
  </si>
  <si>
    <t>T24.4</t>
  </si>
  <si>
    <t>Corrosion of unspecified degree of hip and lower limb, except ankle and foot</t>
  </si>
  <si>
    <t>Corrosione di grado non specificato dell'anca e dell'arto inferiore, tranne la caviglia e il piede</t>
  </si>
  <si>
    <t>T24.5</t>
  </si>
  <si>
    <t>Corrosion of first degree of hip and lower limb, except ankle and foot</t>
  </si>
  <si>
    <t>Corrosione di primo grado dell'anca e dell'arto inferiore, tranne la caviglia e il piede</t>
  </si>
  <si>
    <t>T24.6</t>
  </si>
  <si>
    <t>Corrosion of second degree of hip and lower limb, except ankle and foot</t>
  </si>
  <si>
    <t>Corrosione di secondo grado dell'anca e dell'arto inferiore, tranne la caviglia e il piede</t>
  </si>
  <si>
    <t>T24.7</t>
  </si>
  <si>
    <t>Corrosion of third degree of hip and lower limb, except ankle and foot</t>
  </si>
  <si>
    <t>Corrosione di terzo grado dell'anca e dell'arto inferiore, tranne la caviglia e il piede</t>
  </si>
  <si>
    <t>T25</t>
  </si>
  <si>
    <t>Burn and corrosion of ankle and foot</t>
  </si>
  <si>
    <t>Ustione e corrosione della caviglia e del piede</t>
  </si>
  <si>
    <t>T25.0</t>
  </si>
  <si>
    <t>Burn of unspecified degree of ankle and foot</t>
  </si>
  <si>
    <t>Ustione di grado non specificato della caviglia e del piede</t>
  </si>
  <si>
    <t>T25.1</t>
  </si>
  <si>
    <t>Burn of first degree of ankle and foot</t>
  </si>
  <si>
    <t>Ustione di primo grado della caviglia e del piede</t>
  </si>
  <si>
    <t>T25.2</t>
  </si>
  <si>
    <t>Burn of second degree of ankle and foot</t>
  </si>
  <si>
    <t>Ustione di secondo grado della caviglia e del piede</t>
  </si>
  <si>
    <t>T25.3</t>
  </si>
  <si>
    <t>Burn of third degree of ankle and foot</t>
  </si>
  <si>
    <t>Ustione di terzo grado della caviglia e del piede</t>
  </si>
  <si>
    <t>T25.4</t>
  </si>
  <si>
    <t>Corrosion of unspecified degree of ankle and foot</t>
  </si>
  <si>
    <t>Corrosione di grado non specificato della caviglia e del piede</t>
  </si>
  <si>
    <t>T25.5</t>
  </si>
  <si>
    <t>Corrosion of first degree of ankle and foot</t>
  </si>
  <si>
    <t>Corrosione di primo grado della caviglia e del piede</t>
  </si>
  <si>
    <t>T25.6</t>
  </si>
  <si>
    <t>Corrosion of second degree of ankle and foot</t>
  </si>
  <si>
    <t>Corrosione di secondo grado della caviglia e del piede</t>
  </si>
  <si>
    <t>T25.7</t>
  </si>
  <si>
    <t>Corrosion of third degree of ankle and foot</t>
  </si>
  <si>
    <t>Corrosione di terzo grado della caviglia e del piede</t>
  </si>
  <si>
    <t>T26</t>
  </si>
  <si>
    <t>Burn and corrosion confined to eye and adnexa</t>
  </si>
  <si>
    <t>Ustione e corrosione limitate all'occhio e agli annessi oculari</t>
  </si>
  <si>
    <t>T26.0</t>
  </si>
  <si>
    <t>Burn of eyelid and periocular area</t>
  </si>
  <si>
    <t>Ustione della palpebra e dell'area perioculare</t>
  </si>
  <si>
    <t>T26.1</t>
  </si>
  <si>
    <t>Burn of cornea and conjunctival sac</t>
  </si>
  <si>
    <t>Ustione della cornea e del sacco congiuntivale</t>
  </si>
  <si>
    <t>T26.2</t>
  </si>
  <si>
    <t>Burn with resulting rupture and destruction of eyeball</t>
  </si>
  <si>
    <t>Ustione provocante la rottura e la distruzione del globo oculare</t>
  </si>
  <si>
    <t>T26.3</t>
  </si>
  <si>
    <t>Burn of other parts of eye and adnexa</t>
  </si>
  <si>
    <t>Ustioni di altre parti dell'occhio e degli annessi oculari</t>
  </si>
  <si>
    <t>T26.4</t>
  </si>
  <si>
    <t>Burn of eye and adnexa, part unspecified</t>
  </si>
  <si>
    <t>Ustione dell'occhio e degli annessi oculari, parte non specificata</t>
  </si>
  <si>
    <t>T26.5</t>
  </si>
  <si>
    <t>Corrosion of eyelid and periocular area</t>
  </si>
  <si>
    <t>Corrosione della palpebra e dell'area perioculare</t>
  </si>
  <si>
    <t>T26.6</t>
  </si>
  <si>
    <t>Corrosion of cornea and conjunctival sac</t>
  </si>
  <si>
    <t>Corrosione della cornea e del sacco congiuntivale</t>
  </si>
  <si>
    <t>T26.7</t>
  </si>
  <si>
    <t>Corrosion with resulting rupture and destruction of eyeball</t>
  </si>
  <si>
    <t>Corrosione provocante la rottura e la distruzione del globo oculare</t>
  </si>
  <si>
    <t>T26.8</t>
  </si>
  <si>
    <t>Corrosion of other parts of eye and adnexa</t>
  </si>
  <si>
    <t>Corrosione di altre parti dell'occhio e degli annessi oculari</t>
  </si>
  <si>
    <t>T26.9</t>
  </si>
  <si>
    <t>Corrosion of eye and adnexa, part unspecified</t>
  </si>
  <si>
    <t>Corrosione dell'occhio e degli annessi oculari, parte non specificata</t>
  </si>
  <si>
    <t>T27</t>
  </si>
  <si>
    <t>Burn and corrosion of respiratory tract</t>
  </si>
  <si>
    <t>Ustione e corrosione delle vie respiratorie</t>
  </si>
  <si>
    <t>T27.0</t>
  </si>
  <si>
    <t>Burn of larynx and trachea</t>
  </si>
  <si>
    <t>Ustione della laringe e della trachea</t>
  </si>
  <si>
    <t>T27.1</t>
  </si>
  <si>
    <t>Burn involving larynx and trachea with lung</t>
  </si>
  <si>
    <t>Ustione interessante laringe e trachea con  polmone</t>
  </si>
  <si>
    <t>T27.2</t>
  </si>
  <si>
    <t>Burn of other parts of respiratory tract</t>
  </si>
  <si>
    <t>Ustione di altre parti delle vie respiratorie</t>
  </si>
  <si>
    <t>T27.3</t>
  </si>
  <si>
    <t>Burn of respiratory tract, part unspecified</t>
  </si>
  <si>
    <t>Ustione delle vie respiratorie, parte non specificata</t>
  </si>
  <si>
    <t>T27.4</t>
  </si>
  <si>
    <t>Corrosion of larynx and trachea</t>
  </si>
  <si>
    <t>Corrosione della laringe e della trachea</t>
  </si>
  <si>
    <t>T27.5</t>
  </si>
  <si>
    <t>Corrosion involving larynx and trachea with lung</t>
  </si>
  <si>
    <t>Corrosione interessante laringe e trachea con polmone</t>
  </si>
  <si>
    <t>T27.6</t>
  </si>
  <si>
    <t>Corrosion of other parts of respiratory tract</t>
  </si>
  <si>
    <t>Corrosioni di altre parti delle vie respiratorie</t>
  </si>
  <si>
    <t>T27.7</t>
  </si>
  <si>
    <t>Corrosion of respiratory tract, part unspecified</t>
  </si>
  <si>
    <t>Corrosione delle vie respiratorie, parte non specificata</t>
  </si>
  <si>
    <t>T28</t>
  </si>
  <si>
    <t>Burn and corrosion of other internal organs</t>
  </si>
  <si>
    <t>Ustione e corrosione di altri organi interni</t>
  </si>
  <si>
    <t>T28.0</t>
  </si>
  <si>
    <t>Burn of mouth and pharynx</t>
  </si>
  <si>
    <t>Ustione della bocca e della faringe</t>
  </si>
  <si>
    <t>T28.1</t>
  </si>
  <si>
    <t>Burn of oesophagus</t>
  </si>
  <si>
    <t>Ustione dell'esofago</t>
  </si>
  <si>
    <t>T28.2</t>
  </si>
  <si>
    <t>Burn of other parts of alimentary tract</t>
  </si>
  <si>
    <t>Ustione di altre parti dell’apparato digerente</t>
  </si>
  <si>
    <t>T28.3</t>
  </si>
  <si>
    <t>Burn of internal genitourinary organs</t>
  </si>
  <si>
    <t>Ustione di organi genitourinari interni</t>
  </si>
  <si>
    <t>T28.4</t>
  </si>
  <si>
    <t>Burn of other and unspecified internal organs</t>
  </si>
  <si>
    <t>Ustione di altri e non specificati organi interni</t>
  </si>
  <si>
    <t>T28.5</t>
  </si>
  <si>
    <t>Corrosion of mouth and pharynx</t>
  </si>
  <si>
    <t>Corrosione della bocca e della faringe</t>
  </si>
  <si>
    <t>T28.6</t>
  </si>
  <si>
    <t>Corrosion of oesophagus</t>
  </si>
  <si>
    <t>Corrosione dell'esofago</t>
  </si>
  <si>
    <t>T28.7</t>
  </si>
  <si>
    <t>Corrosion of other parts of alimentary tract</t>
  </si>
  <si>
    <t>Corrosione di altre parti dell’apparato digerente</t>
  </si>
  <si>
    <t>T28.8</t>
  </si>
  <si>
    <t>Corrosion of internal genitourinary organs</t>
  </si>
  <si>
    <t>Corrosione di organi genitourinari interni</t>
  </si>
  <si>
    <t>T28.9</t>
  </si>
  <si>
    <t>Corrosion of other and unspecified internal organs</t>
  </si>
  <si>
    <t>Corrosione di altri e non specificati organi interni</t>
  </si>
  <si>
    <t>T29</t>
  </si>
  <si>
    <t>Burns and corrosions of multiple body regions</t>
  </si>
  <si>
    <t>Ustioni e corrosioni di regioni corporee multiple</t>
  </si>
  <si>
    <t>T29.0</t>
  </si>
  <si>
    <t>Burns of multiple regions, unspecified degree</t>
  </si>
  <si>
    <t>Ustioni di regioni multiple, grado non specificato</t>
  </si>
  <si>
    <t>T29.1</t>
  </si>
  <si>
    <t>Burns of multiple regions, no more than first-degree burns mentioned</t>
  </si>
  <si>
    <t>Ustioni di regioni multiple, senza menzione di ustioni superiori al primo grado</t>
  </si>
  <si>
    <t>T29.2</t>
  </si>
  <si>
    <t>Burns of multiple regions, no more than second-degree burns mentioned</t>
  </si>
  <si>
    <t>Ustioni di regioni multiple, senza menzione di ustioni superiori al secondo grado</t>
  </si>
  <si>
    <t>T29.3</t>
  </si>
  <si>
    <t>Burns of multiple regions, at least one burn of third degree mentioned</t>
  </si>
  <si>
    <t>Ustioni di regioni multiple, con menzione di almeno una ustione di terzo grado</t>
  </si>
  <si>
    <t>T29.4</t>
  </si>
  <si>
    <t>Corrosions of multiple regions, unspecified degree</t>
  </si>
  <si>
    <t>Corrosioni di regioni multiple, grado non specificato</t>
  </si>
  <si>
    <t>T29.5</t>
  </si>
  <si>
    <t>Corrosions of multiple regions, no more than first-degree corrosions mentioned</t>
  </si>
  <si>
    <t>Corrosioni di regioni multiple, senza menzione di corrosioni superiori al primo grado</t>
  </si>
  <si>
    <t>T29.6</t>
  </si>
  <si>
    <t>Corrosions of multiple regions, no more than second-degree corrosions mentioned</t>
  </si>
  <si>
    <t>Corrosioni di regioni multiple, senza menzione di corrosioni superiori al secondo grado</t>
  </si>
  <si>
    <t>T29.7</t>
  </si>
  <si>
    <t>Corrosions of multiple regions, at least one corrosion of third degree mentioned</t>
  </si>
  <si>
    <t>Corrosioni di regioni multiple, con menzione di almeno una corrosione di terzo grado</t>
  </si>
  <si>
    <t>T30</t>
  </si>
  <si>
    <t>Burn and corrosion, body region unspecified</t>
  </si>
  <si>
    <t>Ustione e corrosione, regione corporea non specificata</t>
  </si>
  <si>
    <t>T30.0</t>
  </si>
  <si>
    <t>Burn of unspecified body region, unspecified degree</t>
  </si>
  <si>
    <t>Ustione di regione corporea non specificata, grado non specificato</t>
  </si>
  <si>
    <t>T30.1</t>
  </si>
  <si>
    <t>Burn of first degree, body region unspecified</t>
  </si>
  <si>
    <t>Ustione di primo grado, regione corporea non specificata</t>
  </si>
  <si>
    <t>T30.2</t>
  </si>
  <si>
    <t>Burn of second degree, body region unspecified</t>
  </si>
  <si>
    <t>Ustione di secondo grado, regione corporea non specificata</t>
  </si>
  <si>
    <t>T30.3</t>
  </si>
  <si>
    <t>Burn of third degree, body region unspecified</t>
  </si>
  <si>
    <t>Ustione di terzo grado, regione corporea non specificata</t>
  </si>
  <si>
    <t>T30.4</t>
  </si>
  <si>
    <t>Corrosion of unspecified body region, unspecified degree</t>
  </si>
  <si>
    <t>Corrosione di regione corporea non specificata, grado non specificato</t>
  </si>
  <si>
    <t>T30.5</t>
  </si>
  <si>
    <t>Corrosion of first degree, body region unspecified</t>
  </si>
  <si>
    <t>Corrosione di primo grado, regione corporea non specificata</t>
  </si>
  <si>
    <t>T30.6</t>
  </si>
  <si>
    <t>Corrosion of second degree, body region unspecified</t>
  </si>
  <si>
    <t>Corrosione di secondo grado, regione corporea non specificata</t>
  </si>
  <si>
    <t>T30.7</t>
  </si>
  <si>
    <t>Corrosion of third degree, body region unspecified</t>
  </si>
  <si>
    <t>Corrosione di terzo grado, regione corporea non specificata</t>
  </si>
  <si>
    <t>T31</t>
  </si>
  <si>
    <t>Burns classified according to extent of body surface involved</t>
  </si>
  <si>
    <t>Ustioni classificate secondo l'estensione della superficie corporea interessata</t>
  </si>
  <si>
    <t>T31.0</t>
  </si>
  <si>
    <t>Burns involving less than 10% of body surface</t>
  </si>
  <si>
    <t>Ustioni interessanti meno del 10% della superficie corporea</t>
  </si>
  <si>
    <t>T31.1</t>
  </si>
  <si>
    <t>Burns involving 10-19% of body surface</t>
  </si>
  <si>
    <t>Ustioni interessanti il 10 19% della superficie corporea</t>
  </si>
  <si>
    <t>T31.2</t>
  </si>
  <si>
    <t>Burns involving 20-29% of body surface</t>
  </si>
  <si>
    <t>Ustioni interessanti il 20 29% della superficie corporea</t>
  </si>
  <si>
    <t>T31.3</t>
  </si>
  <si>
    <t>Burns involving 30-39% of body surface</t>
  </si>
  <si>
    <t>Ustioni interessanti il 30 39% della superficie corporea</t>
  </si>
  <si>
    <t>T31.4</t>
  </si>
  <si>
    <t>Burns involving 40-49% of body surface</t>
  </si>
  <si>
    <t>Ustioni interessanti il 40 49% della superficie corporea</t>
  </si>
  <si>
    <t>T31.5</t>
  </si>
  <si>
    <t>Burns involving 50-59% of body surface</t>
  </si>
  <si>
    <t>Ustioni interessanti il 50 59% della superficie corporea</t>
  </si>
  <si>
    <t>T31.6</t>
  </si>
  <si>
    <t>Burns involving 60-69% of body surface</t>
  </si>
  <si>
    <t>Ustioni interessanti il 60 69% della superficie corporea</t>
  </si>
  <si>
    <t>T31.7</t>
  </si>
  <si>
    <t>Burns involving 70-79% of body surface</t>
  </si>
  <si>
    <t>Ustioni interessanti il 70 79% della superficie corporea</t>
  </si>
  <si>
    <t>T31.8</t>
  </si>
  <si>
    <t>Burns involving 80-89% of body surface</t>
  </si>
  <si>
    <t>Ustioni interessanti l’80 89% della superficie corporea</t>
  </si>
  <si>
    <t>T31.9</t>
  </si>
  <si>
    <t>Burns involving 90% or more of body surface</t>
  </si>
  <si>
    <t>Ustioni interessanti il 90% o più della superficie corporea</t>
  </si>
  <si>
    <t>T32</t>
  </si>
  <si>
    <t>Corrosions classified according to extent of body surface involved</t>
  </si>
  <si>
    <t>Corrosioni classificate secondo l'estensione della superficie corporea interessata</t>
  </si>
  <si>
    <t>T32.0</t>
  </si>
  <si>
    <t>Corrosions involving less than 10% of body surface</t>
  </si>
  <si>
    <t>Corrosioni interessanti meno del 10% della superficie corporea</t>
  </si>
  <si>
    <t>T32.1</t>
  </si>
  <si>
    <t>Corrosions involving 10-19% of body surface</t>
  </si>
  <si>
    <t>Corrosioni interessanti il 10 19% della superficie corporea</t>
  </si>
  <si>
    <t>T32.2</t>
  </si>
  <si>
    <t>Corrosions involving 20-29% of body surface</t>
  </si>
  <si>
    <t>Corrosioni interessanti il 20 29% della superficie corporea</t>
  </si>
  <si>
    <t>T32.3</t>
  </si>
  <si>
    <t>Corrosions involving 30-39% of body surface</t>
  </si>
  <si>
    <t>Corrosioni interessanti il 30 39% della superficie corporea</t>
  </si>
  <si>
    <t>T32.4</t>
  </si>
  <si>
    <t>Corrosions involving 40-49% of body surface</t>
  </si>
  <si>
    <t>Corrosioni interessanti il 40 49% della superficie corporea</t>
  </si>
  <si>
    <t>T32.5</t>
  </si>
  <si>
    <t>Corrosions involving 50-59% of body surface</t>
  </si>
  <si>
    <t>Corrosioni interessanti il 50 59% della superficie corporea</t>
  </si>
  <si>
    <t>T32.6</t>
  </si>
  <si>
    <t>Corrosions involving 60-69% of body surface</t>
  </si>
  <si>
    <t>Corrosioni interessanti il 60 69% della superficie corporea</t>
  </si>
  <si>
    <t>T32.7</t>
  </si>
  <si>
    <t>Corrosions involving 70-79% of body surface</t>
  </si>
  <si>
    <t>Corrosioni interessanti il 70 79% della superficie corporea</t>
  </si>
  <si>
    <t>T32.8</t>
  </si>
  <si>
    <t>Corrosions involving 80-89% of body surface</t>
  </si>
  <si>
    <t>Corrosioni interessanti l’80 89% della superficie corporea</t>
  </si>
  <si>
    <t>T32.9</t>
  </si>
  <si>
    <t>Corrosions involving 90% or more of body surface</t>
  </si>
  <si>
    <t>Corrosioni interessanti il 90% o più della superficie corporea</t>
  </si>
  <si>
    <t>T33</t>
  </si>
  <si>
    <t>Superficial frostbite</t>
  </si>
  <si>
    <t>Congelamento superficiale</t>
  </si>
  <si>
    <t>T33.0</t>
  </si>
  <si>
    <t>Superficial frostbite of head</t>
  </si>
  <si>
    <t>Congelamento superficiale della testa</t>
  </si>
  <si>
    <t>T33.1</t>
  </si>
  <si>
    <t>Superficial frostbite of neck</t>
  </si>
  <si>
    <t>Congelamento superficiale del collo</t>
  </si>
  <si>
    <t>T33.2</t>
  </si>
  <si>
    <t>Superficial frostbite of thorax</t>
  </si>
  <si>
    <t>Congelamento superficiale del torace</t>
  </si>
  <si>
    <t>T33.3</t>
  </si>
  <si>
    <t>Superficial frostbite of abdominal wall, lower back and pelvis</t>
  </si>
  <si>
    <t>Congelamento superficiale della parete addominale, della area lombare e della pelvi</t>
  </si>
  <si>
    <t>T33.4</t>
  </si>
  <si>
    <t>Superficial frostbite of arm</t>
  </si>
  <si>
    <t>Congelamento superficiale dell'arto superiore</t>
  </si>
  <si>
    <t>T33.5</t>
  </si>
  <si>
    <t>Superficial frostbite of wrist and hand</t>
  </si>
  <si>
    <t>Congelamento superficiale del polso e della mano</t>
  </si>
  <si>
    <t>T33.6</t>
  </si>
  <si>
    <t>Superficial frostbite of hip and thigh</t>
  </si>
  <si>
    <t>Congelamento superficiale dell'anca e della coscia</t>
  </si>
  <si>
    <t>T33.7</t>
  </si>
  <si>
    <t>Superficial frostbite of knee and lower leg</t>
  </si>
  <si>
    <t>Congelamento superficiale del ginocchio e della gamba</t>
  </si>
  <si>
    <t>T33.8</t>
  </si>
  <si>
    <t>Superficial frostbite of ankle and foot</t>
  </si>
  <si>
    <t>Congelamento superficiale della caviglia e del piede</t>
  </si>
  <si>
    <t>T33.9</t>
  </si>
  <si>
    <t>Superficial frostbite of other and unspecified sites</t>
  </si>
  <si>
    <t>Congelamento superficiale di altre e non specificate sedi</t>
  </si>
  <si>
    <t>T34</t>
  </si>
  <si>
    <t>Frostbite with tissue necrosis</t>
  </si>
  <si>
    <t>Congelamento con necrosi tessutale</t>
  </si>
  <si>
    <t>T34.0</t>
  </si>
  <si>
    <t>Frostbite with tissue necrosis of head</t>
  </si>
  <si>
    <t>Congelamento con necrosi tessutale della testa</t>
  </si>
  <si>
    <t>T34.1</t>
  </si>
  <si>
    <t>Frostbite with tissue necrosis of neck</t>
  </si>
  <si>
    <t>Congelamento con necrosi tessutale del collo</t>
  </si>
  <si>
    <t>T34.2</t>
  </si>
  <si>
    <t>Frostbite with tissue necrosis of thorax</t>
  </si>
  <si>
    <t>Congelamento con necrosi tessutale del torace</t>
  </si>
  <si>
    <t>T34.3</t>
  </si>
  <si>
    <t>Frostbite with tissue necrosis of abdominal wall, lower back and pelvis</t>
  </si>
  <si>
    <t>Congelamento con necrosi tessutale della parete addominale, della area lombare e della pelvi</t>
  </si>
  <si>
    <t>T34.4</t>
  </si>
  <si>
    <t>Frostbite with tissue necrosis of arm</t>
  </si>
  <si>
    <t>Congelamento con necrosi tessutale di arto superiore</t>
  </si>
  <si>
    <t>T34.5</t>
  </si>
  <si>
    <t>Frostbite with tissue necrosis of wrist and hand</t>
  </si>
  <si>
    <t>Congelamento con necrosi tessutale del polso e della mano</t>
  </si>
  <si>
    <t>T34.6</t>
  </si>
  <si>
    <t>Frostbite with tissue necrosis of hip and thigh</t>
  </si>
  <si>
    <t>Congelamento con necrosi tessutale dell'anca e della coscia</t>
  </si>
  <si>
    <t>T34.7</t>
  </si>
  <si>
    <t>Frostbite with tissue necrosis of knee and lower leg</t>
  </si>
  <si>
    <t>Congelamento con necrosi tessutale del ginocchio e della gamba</t>
  </si>
  <si>
    <t>T34.8</t>
  </si>
  <si>
    <t>Frostbite with tissue necrosis of ankle and foot</t>
  </si>
  <si>
    <t>Congelamento con necrosi tessutale della caviglia e del piede</t>
  </si>
  <si>
    <t>T34.9</t>
  </si>
  <si>
    <t>Frostbite with tissue necrosis of other and unspecified sites</t>
  </si>
  <si>
    <t>Congelamento con necrosi tessutale di altre e non specificate sedi</t>
  </si>
  <si>
    <t>T35</t>
  </si>
  <si>
    <t>Frostbite involving multiple body regions and unspecified frostbite</t>
  </si>
  <si>
    <t>Congelamento interessante regioni corporee multiple e congelamento non specificato</t>
  </si>
  <si>
    <t>T35.0</t>
  </si>
  <si>
    <t>Superficial frostbite involving multiple body regions</t>
  </si>
  <si>
    <t>Congelamento superficiale interessante regioni corporee multiple</t>
  </si>
  <si>
    <t>T35.1</t>
  </si>
  <si>
    <t>Frostbite with tissue necrosis involving multiple body regions</t>
  </si>
  <si>
    <t>Congelamento con necrosi tessutale interessante regioni corporee multiple</t>
  </si>
  <si>
    <t>T35.2</t>
  </si>
  <si>
    <t>Unspecified frostbite of head and neck</t>
  </si>
  <si>
    <t>Congelamento, non specificato, della testa e del collo</t>
  </si>
  <si>
    <t>T35.3</t>
  </si>
  <si>
    <t>Unspecified frostbite of thorax, abdomen, lower back and pelvis</t>
  </si>
  <si>
    <t>Congelamento, non specificato, del torace, dell'addome, della area lombare e della pelvi</t>
  </si>
  <si>
    <t>T35.4</t>
  </si>
  <si>
    <t>Unspecified frostbite of upper limb</t>
  </si>
  <si>
    <t>Congelamento, non specificato, dell'arto superiore</t>
  </si>
  <si>
    <t>T35.5</t>
  </si>
  <si>
    <t>Unspecified frostbite of lower limb</t>
  </si>
  <si>
    <t>Congelamento, non specificato, dell'arto inferiore</t>
  </si>
  <si>
    <t>T35.6</t>
  </si>
  <si>
    <t>Unspecified frostbite involving multiple body regions</t>
  </si>
  <si>
    <t>Congelamento, non specificato, interessante regioni corporee multiple</t>
  </si>
  <si>
    <t>T35.7</t>
  </si>
  <si>
    <t>Unspecified frostbite of unspecified site</t>
  </si>
  <si>
    <t>Congelamento, non specificato, di sede non specificata</t>
  </si>
  <si>
    <t>T36</t>
  </si>
  <si>
    <t>Poisoning by systemic antibiotics</t>
  </si>
  <si>
    <t>Avvelenamento da antibiotici sistemici</t>
  </si>
  <si>
    <t>T36.0</t>
  </si>
  <si>
    <t>Poisoning: Penicillins</t>
  </si>
  <si>
    <t>Avvelenamento: penicilline</t>
  </si>
  <si>
    <t>T36.1</t>
  </si>
  <si>
    <t>Poisoning: Cefalosporins and other beta-lactam antibiotics</t>
  </si>
  <si>
    <t>Avvelenamento: cefalosporine e altri antibiotici beta-lattamici</t>
  </si>
  <si>
    <t>T36.2</t>
  </si>
  <si>
    <t>Poisoning: Chloramphenicol group</t>
  </si>
  <si>
    <t>Avvelenamento: gruppo cloramfenicolo</t>
  </si>
  <si>
    <t>T36.3</t>
  </si>
  <si>
    <t>Poisoning: Macrolides</t>
  </si>
  <si>
    <t>Avvelenamento: macrolidi</t>
  </si>
  <si>
    <t>T36.4</t>
  </si>
  <si>
    <t>Poisoning: Tetracyclines</t>
  </si>
  <si>
    <t>Avvelenamento: Tetracicline</t>
  </si>
  <si>
    <t>T36.5</t>
  </si>
  <si>
    <t>Poisoning: Aminoglycosides</t>
  </si>
  <si>
    <t>Avvelenamento: aminoglicosidi</t>
  </si>
  <si>
    <t>T36.6</t>
  </si>
  <si>
    <t>Poisoning: Rifamycins</t>
  </si>
  <si>
    <t>Avvelenamento: Rifamicine</t>
  </si>
  <si>
    <t>T36.7</t>
  </si>
  <si>
    <t>Poisoning: Antifungal antibiotics, systemically used</t>
  </si>
  <si>
    <t>Avvelenamento: Antibiotici antifungini utilizzati per via sistemica</t>
  </si>
  <si>
    <t>T36.8</t>
  </si>
  <si>
    <t>Poisoning: Other systemic antibiotics</t>
  </si>
  <si>
    <t>Avvelenamento: Altri antibiotici sistemici</t>
  </si>
  <si>
    <t>T36.9</t>
  </si>
  <si>
    <t>Poisoning: Systemic antibiotic, unspecified</t>
  </si>
  <si>
    <t>Avvelenamento: antibiotico sistemico, non specificato</t>
  </si>
  <si>
    <t>T37</t>
  </si>
  <si>
    <t>Poisoning by other systemic anti-infectives and antiparasitics</t>
  </si>
  <si>
    <t>Avvelenamento da altri agenti anti infettivi ed antiparassitari sistemici</t>
  </si>
  <si>
    <t>T37.0</t>
  </si>
  <si>
    <t>Poisoning: Sulfonamides</t>
  </si>
  <si>
    <t>Avvelenamento: Sulfamidici</t>
  </si>
  <si>
    <t>T37.1</t>
  </si>
  <si>
    <t>Poisoning: Antimycobacterial drugs</t>
  </si>
  <si>
    <t>Avvelenamento: Farmaci antimicobatterici</t>
  </si>
  <si>
    <t>T37.2</t>
  </si>
  <si>
    <t>Poisoning: Antimalarials and drugs acting on other blood protozoa</t>
  </si>
  <si>
    <t>Avvelenamento: Antimalarici e farmaci attivi contro altri protozoi del sangue</t>
  </si>
  <si>
    <t>T37.3</t>
  </si>
  <si>
    <t>Poisoning: Other antiprotozoal drugs</t>
  </si>
  <si>
    <t>Avvelenamento: Altri farmaci antiprotozoari</t>
  </si>
  <si>
    <t>T37.4</t>
  </si>
  <si>
    <t>Poisoning: Anthelminthics</t>
  </si>
  <si>
    <t>Avvelenamento: Antielmintici</t>
  </si>
  <si>
    <t>T37.5</t>
  </si>
  <si>
    <t>Poisoning: Antiviral drugs</t>
  </si>
  <si>
    <t>Avvelenamento: Farmaci antivirali</t>
  </si>
  <si>
    <t>T37.8</t>
  </si>
  <si>
    <t>Poisoning: Other specified systemic anti-infectives and antiparasitics</t>
  </si>
  <si>
    <t>Avvelenamento: Altri agenti anti infettivi ed antiparassitari sistemici specificati</t>
  </si>
  <si>
    <t>T37.9</t>
  </si>
  <si>
    <t>Poisoning: Systemic anti-infective and antiparasitic, unspecified</t>
  </si>
  <si>
    <t>Avvelenamento: Agenti anti infettivi ed antiparassitari sistemici non specificati</t>
  </si>
  <si>
    <t>T38</t>
  </si>
  <si>
    <t>Poisoning by hormones and their synthetic substitutes and antagonists, not elsewhere classified</t>
  </si>
  <si>
    <t>Avvelenamento da ormoni e loro sostitutivi sintetici ed antagonisti non classificati altrove</t>
  </si>
  <si>
    <t>T38.0</t>
  </si>
  <si>
    <t>Poisoning: Glucocorticoids and synthetic analogues</t>
  </si>
  <si>
    <t>Avvelenamento: Glicocorticoidi ed analoghi sintetici</t>
  </si>
  <si>
    <t>T38.1</t>
  </si>
  <si>
    <t>Poisoning: Thyroid hormones and substitutes</t>
  </si>
  <si>
    <t>Avvelenamento: Ormoni tiroidei e loro sostitutivi</t>
  </si>
  <si>
    <t>T38.2</t>
  </si>
  <si>
    <t>Poisoning: Antithyroid drugs</t>
  </si>
  <si>
    <t>Avvelenamento: Farmaci antitiroidei</t>
  </si>
  <si>
    <t>T38.3</t>
  </si>
  <si>
    <t>Poisoning: Insulin and oral hypoglycaemic [antidiabetic] drugs</t>
  </si>
  <si>
    <t>Avvelenamento: Insulina e ipoglicemizzanti (antidiabetici) orali</t>
  </si>
  <si>
    <t>T38.4</t>
  </si>
  <si>
    <t>Poisoning: Oral contraceptives</t>
  </si>
  <si>
    <t>Avvelenamento: Contraccettivi orali</t>
  </si>
  <si>
    <t>T38.5</t>
  </si>
  <si>
    <t>Poisoning: Other estrogens and progestogens</t>
  </si>
  <si>
    <t>Avvelenamento: Altri estrogeni e progestinici</t>
  </si>
  <si>
    <t>T38.6</t>
  </si>
  <si>
    <t>Poisoning: Antigonadotrophins, antiestrogens, antiandrogens, not elsewhere classified</t>
  </si>
  <si>
    <t>Avvelenamento: antigonadotropine, antiestrogeni, antiandrogeni, non classificati altrove</t>
  </si>
  <si>
    <t>T38.7</t>
  </si>
  <si>
    <t>Poisoning: Androgens and anabolic congeners</t>
  </si>
  <si>
    <t>Avvelenamento: Androgeni ed altri anabolizzanti</t>
  </si>
  <si>
    <t>T38.8</t>
  </si>
  <si>
    <t>Poisoning: Other and unspecified hormones and their synthetic substitutes</t>
  </si>
  <si>
    <t>Avvelenamento: Altri e non specificati ormoni e loro sostitutivi sintetici</t>
  </si>
  <si>
    <t>T38.9</t>
  </si>
  <si>
    <t>Poisoning: Other and unspecified hormone antagonists</t>
  </si>
  <si>
    <t>Avvelenamento: Altri e non specificati antagonisti ormonali</t>
  </si>
  <si>
    <t>T39</t>
  </si>
  <si>
    <t>Poisoning by nonopioid analgesics, antipyretics and antirheumatics</t>
  </si>
  <si>
    <t>Avvelenamento da analgesici non oppiacei, antipiretici e antireumatici</t>
  </si>
  <si>
    <t>T39.0</t>
  </si>
  <si>
    <t>Poisoning: Salicylates</t>
  </si>
  <si>
    <t>Avvelenamento: Salicilati</t>
  </si>
  <si>
    <t>T39.1</t>
  </si>
  <si>
    <t>Poisoning: 4-Aminophenol derivatives</t>
  </si>
  <si>
    <t>Avvelenamento: Derivati del 4 aminofenolo</t>
  </si>
  <si>
    <t>T39.2</t>
  </si>
  <si>
    <t>Poisoning: Pyrazolone derivatives</t>
  </si>
  <si>
    <t>Avvelenamento: Derivati pirazolonici</t>
  </si>
  <si>
    <t>T39.3</t>
  </si>
  <si>
    <t>Poisoning: Other nonsteroidal anti-inflammatory drugs [NSAID]</t>
  </si>
  <si>
    <t>Avvelenamento: Altri farmaci anti infiammatori non steroidei (FANS)</t>
  </si>
  <si>
    <t>T39.4</t>
  </si>
  <si>
    <t>Poisoning: Antirheumatics, not elsewhere classified</t>
  </si>
  <si>
    <t>Avvelenamento: Antireumatici non classificati altrove</t>
  </si>
  <si>
    <t>T39.8</t>
  </si>
  <si>
    <t>Poisoning: Other nonopioid analgesics and antipyretics, not elsewhere classified</t>
  </si>
  <si>
    <t>Avvelenamento: Altri analgesici non oppiacei e antipiretici non classificati altrove</t>
  </si>
  <si>
    <t>T39.9</t>
  </si>
  <si>
    <t>Poisoning: Nonopioid analgesic, antipyretic and antirheumatic, unspecified</t>
  </si>
  <si>
    <t>Avvelenamento: Analgesici non oppiacei, antipiretici e antireumatici non specificati</t>
  </si>
  <si>
    <t>T40</t>
  </si>
  <si>
    <t>Poisoning by narcotics and psychodysleptics [hallucinogens]</t>
  </si>
  <si>
    <t>Avvelenamento da narcotici e psicodislettici (allucinogeni)</t>
  </si>
  <si>
    <t>T40.0</t>
  </si>
  <si>
    <t>Poisoning: Opium</t>
  </si>
  <si>
    <t>Avvelenamento: Oppio</t>
  </si>
  <si>
    <t>T40.1</t>
  </si>
  <si>
    <t>Poisoning: Heroin</t>
  </si>
  <si>
    <t>Avvelenamento: Eroina</t>
  </si>
  <si>
    <t>T40.2</t>
  </si>
  <si>
    <t>Poisoning: Other opioids</t>
  </si>
  <si>
    <t>Avvelenamento: Altri oppiacei</t>
  </si>
  <si>
    <t>T40.3</t>
  </si>
  <si>
    <t>Poisoning: Methadone</t>
  </si>
  <si>
    <t>Avvelenamento: Metadone</t>
  </si>
  <si>
    <t>T40.4</t>
  </si>
  <si>
    <t>Poisoning: Other synthetic narcotics</t>
  </si>
  <si>
    <t>Avvelenamento: Altri narcotici sintetici</t>
  </si>
  <si>
    <t>T40.5</t>
  </si>
  <si>
    <t>Poisoning: Cocaine</t>
  </si>
  <si>
    <t>Avvelenamento: Cocaina</t>
  </si>
  <si>
    <t>T40.6</t>
  </si>
  <si>
    <t>Poisoning: Other and unspecified narcotics</t>
  </si>
  <si>
    <t>Avvelenamento: Altri e non specificati narcotici</t>
  </si>
  <si>
    <t>T40.7</t>
  </si>
  <si>
    <t>Poisoning: Cannabis (derivatives)</t>
  </si>
  <si>
    <t>Avvelenamento: (Derivati della) cannabis</t>
  </si>
  <si>
    <t>T40.8</t>
  </si>
  <si>
    <t>Poisoning: Lysergide [LSD]</t>
  </si>
  <si>
    <t>Avvelenamento: Lisergide (LSD)</t>
  </si>
  <si>
    <t>T40.9</t>
  </si>
  <si>
    <t>Poisoning: Other and unspecified psychodysleptics [hallucinogens]</t>
  </si>
  <si>
    <t>Avvelenamento: Altri e non specificati psicodislettici (allucinogeni)</t>
  </si>
  <si>
    <t>T41</t>
  </si>
  <si>
    <t>Poisoning by anaesthetics and therapeutic gases</t>
  </si>
  <si>
    <t>Avvelenamento da anestetici e gas terapeutici</t>
  </si>
  <si>
    <t>T41.0</t>
  </si>
  <si>
    <t>Poisoning: Inhaled anaesthetics</t>
  </si>
  <si>
    <t>Avvelenamento: Anestetici inalatori</t>
  </si>
  <si>
    <t>T41.1</t>
  </si>
  <si>
    <t>Poisoning: Intravenous anaesthetics</t>
  </si>
  <si>
    <t>Avvelenamento: Anestetici endovenosi</t>
  </si>
  <si>
    <t>T41.2</t>
  </si>
  <si>
    <t>Poisoning: Other and unspecified general anaesthetics</t>
  </si>
  <si>
    <t>Avvelenamento: Altri e non specificati anestetici generali</t>
  </si>
  <si>
    <t>T41.3</t>
  </si>
  <si>
    <t>Poisoning: Local anaesthetics</t>
  </si>
  <si>
    <t>Avvelenamento: Anestetici locali</t>
  </si>
  <si>
    <t>T41.4</t>
  </si>
  <si>
    <t>Poisoning: Anaesthetic, unspecified</t>
  </si>
  <si>
    <t>Avvelenamento: Anestetico, non specificato</t>
  </si>
  <si>
    <t>T41.5</t>
  </si>
  <si>
    <t>Poisoning: Therapeutic gases</t>
  </si>
  <si>
    <t>Avvelenamento: gas terapeutici</t>
  </si>
  <si>
    <t>T42</t>
  </si>
  <si>
    <t>Poisoning by antiepileptic, sedative-hypnotic and antiparkinsonism drugs</t>
  </si>
  <si>
    <t>Avvelenamento da farmaci antiepilettici, sedativi ipnotici e antiparkinsoniani</t>
  </si>
  <si>
    <t>T42.0</t>
  </si>
  <si>
    <t>Poisoning: Hydantoin derivatives</t>
  </si>
  <si>
    <t>Avvelenamento: derivati dell'idantoina</t>
  </si>
  <si>
    <t>T42.1</t>
  </si>
  <si>
    <t>Poisoning: Iminostilbenes</t>
  </si>
  <si>
    <t>Avvelenamento: iminostilbeni</t>
  </si>
  <si>
    <t>T42.2</t>
  </si>
  <si>
    <t>Poisoning: Succinimides and oxazolidinediones</t>
  </si>
  <si>
    <t>Avvelenamento: Succinimidi e ossazolidindionici</t>
  </si>
  <si>
    <t>T42.3</t>
  </si>
  <si>
    <t>Poisoning: Barbiturates</t>
  </si>
  <si>
    <t>Avvelenamento: Barbiturici</t>
  </si>
  <si>
    <t>T42.4</t>
  </si>
  <si>
    <t>Poisoning: Benzodiazepines</t>
  </si>
  <si>
    <t>Avvelenamento: Benzodiazepine</t>
  </si>
  <si>
    <t>T42.5</t>
  </si>
  <si>
    <t>Poisoning: Mixed antiepileptics, not elsewhere classified</t>
  </si>
  <si>
    <t>Avvelenamento: Antiepilettici in associazione, non classificati altrove</t>
  </si>
  <si>
    <t>T42.6</t>
  </si>
  <si>
    <t>Poisoning: Other antiepileptic and sedative-hypnotic drugs</t>
  </si>
  <si>
    <t>Altri farmaci antiepilettici e sedativi ipnotici</t>
  </si>
  <si>
    <t>T42.7</t>
  </si>
  <si>
    <t>Poisoning: Antiepileptic and sedative-hypnotic drugs, unspecified</t>
  </si>
  <si>
    <t>Avvelenamento: Farmaci antiepilettici e sedativi ipnotici non specificati</t>
  </si>
  <si>
    <t>T42.8</t>
  </si>
  <si>
    <t>Poisoning: Antiparkinsonism drugs and other central muscle-tone depressants</t>
  </si>
  <si>
    <t>Avvelenamento: Farmaci antiparkinsoniani e altri miorilassanti centrali</t>
  </si>
  <si>
    <t>T43</t>
  </si>
  <si>
    <t>Poisoning by psychotropic drugs, not elsewhere classified</t>
  </si>
  <si>
    <t>Avvelenamento da farmaci psicotropi non classificati altrove</t>
  </si>
  <si>
    <t>T43.0</t>
  </si>
  <si>
    <t>Poisoning: Tricyclic and tetracyclic antidepressants</t>
  </si>
  <si>
    <t>Avvelenamento: antidepressivi triciclici e tetraciclici</t>
  </si>
  <si>
    <t>T43.1</t>
  </si>
  <si>
    <t>Poisoning: Monoamine-oxidase-inhibitor antidepressants</t>
  </si>
  <si>
    <t>Avvelenamento: antidepressivi inibitori delle monoaminossidasi</t>
  </si>
  <si>
    <t>T43.2</t>
  </si>
  <si>
    <t>Poisoning: Other and unspecified antidepressants</t>
  </si>
  <si>
    <t>Avvelenamento: Altri e non specificati antidepressivi</t>
  </si>
  <si>
    <t>T43.3</t>
  </si>
  <si>
    <t>Poisoning: Phenothiazine antipsychotics and neuroleptics</t>
  </si>
  <si>
    <t>Avvelenamento: Antipsicotici e neurolettici fenotiazinici</t>
  </si>
  <si>
    <t>T43.4</t>
  </si>
  <si>
    <t>Poisoning: Butyrophenone and thioxanthene neuroleptics</t>
  </si>
  <si>
    <t>Avvelenamento: Neurolettici butirrofenonici e tioxantenici</t>
  </si>
  <si>
    <t>T43.5</t>
  </si>
  <si>
    <t>Poisoning: Other and unspecified antipsychotics and neuroleptics</t>
  </si>
  <si>
    <t>Avvelenamento: Altri e non specificati antipsicotici e neurolettici</t>
  </si>
  <si>
    <t>T43.6</t>
  </si>
  <si>
    <t>Poisoning: Psychostimulants with abuse potential</t>
  </si>
  <si>
    <t>Avvelenamento: Psicostimolanti che, potenzialmente, possono provocare demenza</t>
  </si>
  <si>
    <t>T43.8</t>
  </si>
  <si>
    <t>Poisoning: Other psychotropic drugs, not elsewhere classified</t>
  </si>
  <si>
    <t>Avvelenamento: Altri farmaci psicotropi non classificati altrove</t>
  </si>
  <si>
    <t>T43.9</t>
  </si>
  <si>
    <t>Poisoning: Psychotropic drug, unspecified</t>
  </si>
  <si>
    <t>Avvelenamento: Farmaco psicotropo non specificato</t>
  </si>
  <si>
    <t>T44</t>
  </si>
  <si>
    <t>Poisoning by drugs primarily affecting the autonomic nervous system</t>
  </si>
  <si>
    <t>Avvelenamento da farmaci agenti principalmente sul sistema nervoso autonomo</t>
  </si>
  <si>
    <t>T44.0</t>
  </si>
  <si>
    <t>Poisoning: Anticholinesterase agents</t>
  </si>
  <si>
    <t>Avvelenamento: agenti anticolinesterasici</t>
  </si>
  <si>
    <t>T44.1</t>
  </si>
  <si>
    <t>Poisoning: Other parasympathomimetics [cholinergics]</t>
  </si>
  <si>
    <t>Avvelenamento: altri parasimpaticomimetici [colinergici]</t>
  </si>
  <si>
    <t>T44.2</t>
  </si>
  <si>
    <t>Poisoning: Ganglionic blocking drugs, not elsewhere classified</t>
  </si>
  <si>
    <t>Avvelenamento: farmaci bloccanti gangliari, non classificati altrove</t>
  </si>
  <si>
    <t>T44.3</t>
  </si>
  <si>
    <t>Poisoning: Other parasympatholytics [anticholinergics and antimuscarinics] and spasmolytics, not elsewhere classified</t>
  </si>
  <si>
    <t>Avvelenamento: altri parasimpaticolitici [anticolinergici e antimuscarinici] e spasmolitici, non classificati altrove</t>
  </si>
  <si>
    <t>T44.4</t>
  </si>
  <si>
    <t>Poisoning: Predominantly alpha-adrenoreceptor agonists, not elsewhere classified</t>
  </si>
  <si>
    <t>Avvelenamento: Agonisti alfa adrenergici non classificati altrove</t>
  </si>
  <si>
    <t>T44.5</t>
  </si>
  <si>
    <t>Poisoning: Predominantly beta-adrenoreceptor agonists, not elsewhere classified</t>
  </si>
  <si>
    <t>Avvelenamento: Agonisti beta adrenergici non classificati altrove</t>
  </si>
  <si>
    <t>T44.6</t>
  </si>
  <si>
    <t>Poisoning: Alpha-adrenoreceptor antagonists, not elsewhere classified</t>
  </si>
  <si>
    <t>Avvelenamento: Antagonisti alfa adrenergici (alfa bloccanti) non classificati altrove</t>
  </si>
  <si>
    <t>T44.7</t>
  </si>
  <si>
    <t>Poisoning: Beta-adrenoreceptor antagonists, not elsewhere classified</t>
  </si>
  <si>
    <t>Avvelenamento: Antagonisti beta adrenergici (beta bloccanti) non classificati altrove</t>
  </si>
  <si>
    <t>T44.8</t>
  </si>
  <si>
    <t>Poisoning: Centrally acting and adrenergic-neuron-blocking agents, not elsewhere classified</t>
  </si>
  <si>
    <t>Avvelenamento: Sostanze ad azione centrale e bloccanti del neurone adrenergico non classificati altrove</t>
  </si>
  <si>
    <t>T44.9</t>
  </si>
  <si>
    <t>Poisoning: Other and unspecified drugs primarily affecting the autonomic nervous system</t>
  </si>
  <si>
    <t>Avvelenamento: Altri e non specificati farmaci agenti principalmente sul sistema nervoso autonomo</t>
  </si>
  <si>
    <t>T45</t>
  </si>
  <si>
    <t>Poisoning by primarily systemic and haematological agents, not elsewhere classified</t>
  </si>
  <si>
    <t>Avvelenamento da agenti ad azione principalmente sistemica e sostanze ematologiche non classificati altrove</t>
  </si>
  <si>
    <t>T45.0</t>
  </si>
  <si>
    <t>Poisoning: Antiallergic and antiemetic drugs</t>
  </si>
  <si>
    <t>Avvelenamento: farmaci antiallergici e antiemetici</t>
  </si>
  <si>
    <t>T45.1</t>
  </si>
  <si>
    <t>Poisoning: Antineoplastic and immunosuppressive drugs</t>
  </si>
  <si>
    <t>Avvelenamento: farmaci antineoplastici e immunosoppressori</t>
  </si>
  <si>
    <t>T45.2</t>
  </si>
  <si>
    <t>Poisoning: Vitamins, not elsewhere classified</t>
  </si>
  <si>
    <t>Avvelenamento: Vitamine, non classificate altrove</t>
  </si>
  <si>
    <t>T45.3</t>
  </si>
  <si>
    <t>Poisoning: Enzymes, not elsewhere classified</t>
  </si>
  <si>
    <t>Avvelenamento: enzimi, non classificati altrove</t>
  </si>
  <si>
    <t>T45.4</t>
  </si>
  <si>
    <t>Poisoning: Iron and its compounds</t>
  </si>
  <si>
    <t>Avvelenamento: Ferro e suoi composti</t>
  </si>
  <si>
    <t>T45.5</t>
  </si>
  <si>
    <t>Poisoning: Anticoagulants</t>
  </si>
  <si>
    <t>Avvelenamento: Anticoagulanti</t>
  </si>
  <si>
    <t>T45.6</t>
  </si>
  <si>
    <t>Poisoning: Fibrinolysis-affecting drugs</t>
  </si>
  <si>
    <t>Avvelenamento: Farmaci attivi sulla fibrinolisi</t>
  </si>
  <si>
    <t>T45.7</t>
  </si>
  <si>
    <t>Poisoning: Anticoagulant antagonists, vitamin K and other coagulants</t>
  </si>
  <si>
    <t>Avvelenamento: Antagonisti di anticoagulanti, vitamina K ed altri coagulanti</t>
  </si>
  <si>
    <t>T45.8</t>
  </si>
  <si>
    <t>Poisoning: Other primarily systemic and haematological agents</t>
  </si>
  <si>
    <t>Avvelenamento: Altri agenti ad azione principalmente sistemica ed ematologici</t>
  </si>
  <si>
    <t>T45.9</t>
  </si>
  <si>
    <t>Poisoning: Primarily systemic and haematological agent, unspecified</t>
  </si>
  <si>
    <t>Avvelenamento: Agenti principalmente ad azione sistemica ed ematologici non specificati</t>
  </si>
  <si>
    <t>T46</t>
  </si>
  <si>
    <t>Poisoning by agents primarily affecting the cardiovascular system</t>
  </si>
  <si>
    <t>Avvelenamento da farmaci agenti principalmente sul sistema cardiovascolare</t>
  </si>
  <si>
    <t>T46.0</t>
  </si>
  <si>
    <t>Poisoning: Cardiac-stimulant glycosides and drugs of similar action</t>
  </si>
  <si>
    <t>Avvelenamento: Glicosidi cardiostimolanti e farmaci con azione simile</t>
  </si>
  <si>
    <t>T46.1</t>
  </si>
  <si>
    <t>Poisoning: Calcium-channel blockers</t>
  </si>
  <si>
    <t>Avvelenamento: Bloccanti i canali del calcio</t>
  </si>
  <si>
    <t>T46.2</t>
  </si>
  <si>
    <t>Poisoning: Other antidysrhythmic drugs, not elsewhere classified</t>
  </si>
  <si>
    <t>Avvelenamento: Altri farmaci antiaritmici non classificati altrove</t>
  </si>
  <si>
    <t>T46.3</t>
  </si>
  <si>
    <t>Poisoning: Coronary vasodilators, not elsewhere classified</t>
  </si>
  <si>
    <t>Avvelenamento: Vasodilatatori coronarici non classificati altrove</t>
  </si>
  <si>
    <t>T46.4</t>
  </si>
  <si>
    <t>Poisoning: Angiotensin-converting-enzyme inhibitors</t>
  </si>
  <si>
    <t>Avvelenamento: Inibitori dell'enzima di conversione dell'angiotensina (ACE inibitori)</t>
  </si>
  <si>
    <t>T46.5</t>
  </si>
  <si>
    <t>Poisoning: Other antihypertensive drugs, not elsewhere classified</t>
  </si>
  <si>
    <t>Avvelenamento: Altri farmaci antiipertensivi non classificati altrove</t>
  </si>
  <si>
    <t>T46.6</t>
  </si>
  <si>
    <t>Poisoning: Antihyperlipidaemic and antiarteriosclerotic drugs</t>
  </si>
  <si>
    <t>Avvelenamento: Farmaci antiiperlipidemici e antiarteriosclerotici</t>
  </si>
  <si>
    <t>T46.7</t>
  </si>
  <si>
    <t>Poisoning: Peripheral vasodilators</t>
  </si>
  <si>
    <t>Avvelenamento: Vasodilatatori periferici</t>
  </si>
  <si>
    <t>T46.8</t>
  </si>
  <si>
    <t>Poisoning: Antivaricose drugs, including sclerosing agents</t>
  </si>
  <si>
    <t>Avvelenamento: Farmaci antivaricosi, comprese sostanze sclerosanti</t>
  </si>
  <si>
    <t>T46.9</t>
  </si>
  <si>
    <t>Poisoning: Other and unspecified agents primarily affecting the cardiovascular system</t>
  </si>
  <si>
    <t>Avvelenamento: Altri e non specificati farmaci agenti principalmente sul sistema cardiovascolare</t>
  </si>
  <si>
    <t>T47</t>
  </si>
  <si>
    <t>Poisoning by agents primarily affecting the gastrointestinal system</t>
  </si>
  <si>
    <t>Avvelenamento da farmaci agenti principalmente sull'apparato gastrointestinale</t>
  </si>
  <si>
    <t>T47.0</t>
  </si>
  <si>
    <t>Poisoning: Histamine H2-receptor antagonists</t>
  </si>
  <si>
    <t>Avvelenamento: Antagonisti dei recettori istaminici H2</t>
  </si>
  <si>
    <t>T47.1</t>
  </si>
  <si>
    <t>Poisoning: Other antacids and anti-gastric-secretion drugs</t>
  </si>
  <si>
    <t>Avvelenamento: Altri antiacidi ed inibitori della secrezione gastrica</t>
  </si>
  <si>
    <t>T47.2</t>
  </si>
  <si>
    <t>Poisoning: Stimulant laxatives</t>
  </si>
  <si>
    <t>Avvelenamento: lassativi stimolanti</t>
  </si>
  <si>
    <t>T47.3</t>
  </si>
  <si>
    <t>Poisoning: Saline and osmotic laxatives</t>
  </si>
  <si>
    <t>Avvelenamento: lassativi salini e osmotici</t>
  </si>
  <si>
    <t>T47.4</t>
  </si>
  <si>
    <t>Poisoning: Other laxatives</t>
  </si>
  <si>
    <t>Avvelenamento: altri lassativi</t>
  </si>
  <si>
    <t>T47.5</t>
  </si>
  <si>
    <t>Poisoning: Digestants</t>
  </si>
  <si>
    <t>Avvelenamento: digestivi</t>
  </si>
  <si>
    <t>T47.6</t>
  </si>
  <si>
    <t>Poisoning: Antidiarrhoeal drugs</t>
  </si>
  <si>
    <t>Avvelenamento: farmaci antidiarroici</t>
  </si>
  <si>
    <t>T47.7</t>
  </si>
  <si>
    <t>Poisoning: Emetics</t>
  </si>
  <si>
    <t>Avvelenamento: emetici</t>
  </si>
  <si>
    <t>T47.8</t>
  </si>
  <si>
    <t>Poisoning: Other agents primarily affecting the gastrointestinal system</t>
  </si>
  <si>
    <t>Avvelenamento: Altri farmaci agenti principalmente sull'apparato gastrointestinale</t>
  </si>
  <si>
    <t>T47.9</t>
  </si>
  <si>
    <t>Poisoning: Agent primarily affecting the gastrointestinal system, unspecified</t>
  </si>
  <si>
    <t xml:space="preserve">Avvelenamento: Farmaco agente principalmente sull'apparato gastrointestinale non </t>
  </si>
  <si>
    <t>T48</t>
  </si>
  <si>
    <t>Poisoning by agents primarily acting on smooth and skeletal muscles and the respiratory system</t>
  </si>
  <si>
    <t>Avvelenamento da farmaci agenti principalmente sulla muscolatura liscia e striata e sull'apparato respiratorio</t>
  </si>
  <si>
    <t>T48.0</t>
  </si>
  <si>
    <t>Poisoning: Oxytocic drugs</t>
  </si>
  <si>
    <t>Avvelenamento: Farmaci ossitocici</t>
  </si>
  <si>
    <t>T48.1</t>
  </si>
  <si>
    <t>Poisoning: Skeletal muscle relaxants [neuromuscular blocking agents]</t>
  </si>
  <si>
    <t>Avvelenamento: Rilassanti della muscolatura striata (agenti bloccanti neuromuscolari)</t>
  </si>
  <si>
    <t>T48.2</t>
  </si>
  <si>
    <t>Poisoning: Other and unspecified agents primarily acting on muscles</t>
  </si>
  <si>
    <t>Avvelenamento: Altri e non specificati farmaci agenti principalmente sui muscoli</t>
  </si>
  <si>
    <t>T48.3</t>
  </si>
  <si>
    <t>Poisoning: Antitussives</t>
  </si>
  <si>
    <t>Avvelenamento: Antitosse</t>
  </si>
  <si>
    <t>T48.4</t>
  </si>
  <si>
    <t>Poisoning: Expectorants</t>
  </si>
  <si>
    <t>Avvelenamento: Espettoranti</t>
  </si>
  <si>
    <t>T48.5</t>
  </si>
  <si>
    <t>Poisoning: Anti-common-cold drugs</t>
  </si>
  <si>
    <t>Avvelenamento: Farmaci contro il raffreddore</t>
  </si>
  <si>
    <t>T48.6</t>
  </si>
  <si>
    <t>Poisoning: Antiasthmatics, not elsewhere classified</t>
  </si>
  <si>
    <t>Avvelenamento: Antiasmatici non classificati altrove</t>
  </si>
  <si>
    <t>T48.7</t>
  </si>
  <si>
    <t>Poisoning: Other and unspecified agents primarily acting on the respiratory system</t>
  </si>
  <si>
    <t xml:space="preserve">Avvelenamento: Altri e non specificati farmaci agenti principalmente sull'apparato </t>
  </si>
  <si>
    <t>T49</t>
  </si>
  <si>
    <t>Poisoning by topical agents primarily affecting skin and mucous membrane and by ophthalmological, otorhinolaryngological and dental drugs</t>
  </si>
  <si>
    <t>Avvelenamento da sostanze, ad uso topico, agenti principalmente sulla cute e sulle mucose e da farmaci per uso oftalmologico, otorinolaringologico ed odontoiatrico</t>
  </si>
  <si>
    <t>T49.0</t>
  </si>
  <si>
    <t>Poisoning: Local antifungal, anti-infective and anti-inflammatory drugs, not elsewhere classified</t>
  </si>
  <si>
    <t>Avvelenamento: Farmaci antimicotici, antiinfettivi e antiinfiammatori ad uso topico non classificati altrove</t>
  </si>
  <si>
    <t>T49.1</t>
  </si>
  <si>
    <t>Poisoning: Antipruritics</t>
  </si>
  <si>
    <t>Avvelenamento: Antipruriginosi</t>
  </si>
  <si>
    <t>T49.2</t>
  </si>
  <si>
    <t>Poisoning: Local astringents and local detergents</t>
  </si>
  <si>
    <t>Avvelenamento: Astringenti e detergenti locali</t>
  </si>
  <si>
    <t>T49.3</t>
  </si>
  <si>
    <t>Poisoning: Emollients, demulcents and protectants</t>
  </si>
  <si>
    <t>Avvelenamento: Emollienti, lenitivi e protettivi</t>
  </si>
  <si>
    <t>T49.4</t>
  </si>
  <si>
    <t>Poisoning: Keratolytics, keratoplastics and other hair treatment drugs and preparations</t>
  </si>
  <si>
    <t>Avvelenamento: Cheratolitici, cheratoplastici ed altri farmaci e preparati per il trattamento dei capelli</t>
  </si>
  <si>
    <t>T49.5</t>
  </si>
  <si>
    <t>Poisoning: Ophthalmological drugs and preparations</t>
  </si>
  <si>
    <t>Avvelenamento: Farmaci e preparati oftalmologici</t>
  </si>
  <si>
    <t>T49.6</t>
  </si>
  <si>
    <t>Poisoning: Otorhinolaryngological drugs and preparations</t>
  </si>
  <si>
    <t>Avvelenamento: Farmaci e preparati otorinolaringologici</t>
  </si>
  <si>
    <t>T49.7</t>
  </si>
  <si>
    <t>Poisoning: Dental drugs, topically applied</t>
  </si>
  <si>
    <t>Avvelenamento: Farmaci odontoiatrici ad applicazione topica</t>
  </si>
  <si>
    <t>T49.8</t>
  </si>
  <si>
    <t>Poisoning: Other topical agents</t>
  </si>
  <si>
    <t>Avvelenamento: Altri agenti topici</t>
  </si>
  <si>
    <t>T49.9</t>
  </si>
  <si>
    <t>Poisoning: Topical agent, unspecified</t>
  </si>
  <si>
    <t>Avvelenamento: Agente topico non specificato</t>
  </si>
  <si>
    <t>T50</t>
  </si>
  <si>
    <t>Poisoning by diuretics and other and unspecified drugs, medicaments and biological substances</t>
  </si>
  <si>
    <t>Avvelenamento da diuretici e altri e non specificati farmaci, medicamenti e sostanze biologiche</t>
  </si>
  <si>
    <t>T50.0</t>
  </si>
  <si>
    <t>Poisoning: Mineralocorticoids and their antagonists</t>
  </si>
  <si>
    <t>Avvelenamento: Mineralcorticoidi e loro antagonisti</t>
  </si>
  <si>
    <t>T50.1</t>
  </si>
  <si>
    <t>Poisoning: Loop [high-ceiling] diuretics</t>
  </si>
  <si>
    <t>Avvelenamento: Diuretici dell'ansa (drastici)</t>
  </si>
  <si>
    <t>T50.2</t>
  </si>
  <si>
    <t>Poisoning: Carbonic-anhydrase inhibitors, benzothiadiazides and other diuretics</t>
  </si>
  <si>
    <t>Avvelenamento: Inibitori dell'anidrasi carbonica, benzodiatiazidi e altri diuretici</t>
  </si>
  <si>
    <t>T50.3</t>
  </si>
  <si>
    <t>Poisoning: Electrolytic, caloric and water-balance agents</t>
  </si>
  <si>
    <t>Avvelenamento: Farmaci agenti sull'equilibrio elettrolitico, calorico e idrico</t>
  </si>
  <si>
    <t>T50.4</t>
  </si>
  <si>
    <t>Poisoning: Drugs affecting uric acid metabolism</t>
  </si>
  <si>
    <t>Avvelenamento: Farmaci agenti sul metabolismo dell'acido urico</t>
  </si>
  <si>
    <t>T50.5</t>
  </si>
  <si>
    <t>Poisoning: Appetite depressants</t>
  </si>
  <si>
    <t>Avvelenamento: Anoressizzanti</t>
  </si>
  <si>
    <t>T50.6</t>
  </si>
  <si>
    <t>Poisoning: Antidotes and chelating agents, not elsewhere classified</t>
  </si>
  <si>
    <t>Avvelenamento: Antidoti ed agenti chelanti, non classificati altrove</t>
  </si>
  <si>
    <t>T50.7</t>
  </si>
  <si>
    <t>Poisoning: Analeptics and opioid receptor antagonists</t>
  </si>
  <si>
    <t>Avvelenamento: Analettici e antagonisti del recettore degli oppiacei</t>
  </si>
  <si>
    <t>T50.8</t>
  </si>
  <si>
    <t>Poisoning: Diagnostic agents</t>
  </si>
  <si>
    <t>Avvelenamento: Agenti diagnostici</t>
  </si>
  <si>
    <t>T50.9</t>
  </si>
  <si>
    <t>Poisoning: Other and unspecified drugs, medicaments and biological substances</t>
  </si>
  <si>
    <t>Avvelenamento: Altri e non specificati farmaci, medicamenti e sostanze biologiche</t>
  </si>
  <si>
    <t>T51</t>
  </si>
  <si>
    <t>Toxic effect of alcohol</t>
  </si>
  <si>
    <t>Effetto tossico dell'alcol</t>
  </si>
  <si>
    <t>T51.0</t>
  </si>
  <si>
    <t>Toxic effect: Ethanol</t>
  </si>
  <si>
    <t>Effetto tossico: Etanolo</t>
  </si>
  <si>
    <t>T51.1</t>
  </si>
  <si>
    <t>Toxic effect: Methanol</t>
  </si>
  <si>
    <t>Effetto tossico: Metanolo</t>
  </si>
  <si>
    <t>T51.2</t>
  </si>
  <si>
    <t>Toxic effect: 2-Propanol</t>
  </si>
  <si>
    <t>Effetto tossico: 2-propanolo</t>
  </si>
  <si>
    <t>T51.3</t>
  </si>
  <si>
    <t>Toxic effect: Fusel oil</t>
  </si>
  <si>
    <t>Effetto tossico: Fuselolo</t>
  </si>
  <si>
    <t>T51.8</t>
  </si>
  <si>
    <t>Toxic effect: Other alcohols</t>
  </si>
  <si>
    <t>Effetto tossico: Altri alcol</t>
  </si>
  <si>
    <t>T51.9</t>
  </si>
  <si>
    <t>Toxic effect: Alcohol, unspecified</t>
  </si>
  <si>
    <t>Effetto tossico: Alcol non specificato</t>
  </si>
  <si>
    <t>T52</t>
  </si>
  <si>
    <t>Toxic effect of organic solvents</t>
  </si>
  <si>
    <t>Effetto tossico di solventi organici</t>
  </si>
  <si>
    <t>T52.0</t>
  </si>
  <si>
    <t>Toxic effect: Petroleum products</t>
  </si>
  <si>
    <t>Effetto tossico: Derivati del petrolio</t>
  </si>
  <si>
    <t>T52.1</t>
  </si>
  <si>
    <t>Toxic effect: Benzene</t>
  </si>
  <si>
    <t>Effetto tossico: Benzene</t>
  </si>
  <si>
    <t>T52.2</t>
  </si>
  <si>
    <t>Toxic effect: Homologues of benzene</t>
  </si>
  <si>
    <t>Effetto tossico: Omologhi del benzene</t>
  </si>
  <si>
    <t>T52.3</t>
  </si>
  <si>
    <t>Toxic effect: Glycols</t>
  </si>
  <si>
    <t>Effetto tossico: Glicoli</t>
  </si>
  <si>
    <t>T52.4</t>
  </si>
  <si>
    <t>Toxic effect: Ketones</t>
  </si>
  <si>
    <t>Effetto tossico: Chetoni</t>
  </si>
  <si>
    <t>T52.8</t>
  </si>
  <si>
    <t>Toxic effect: Other organic solvents</t>
  </si>
  <si>
    <t>Effetto tossico: Altri solventi organici</t>
  </si>
  <si>
    <t>T52.9</t>
  </si>
  <si>
    <t>Toxic effect: Organic solvent, unspecified</t>
  </si>
  <si>
    <t>Effetto tossico: Solvente organico, non specificato</t>
  </si>
  <si>
    <t>T53</t>
  </si>
  <si>
    <t>Toxic effect of halogen derivatives of aliphatic and aromatic hydrocarbons</t>
  </si>
  <si>
    <t>Effetto tossico di derivati alogenati degli idrocarburi alifatici e aromatici</t>
  </si>
  <si>
    <t>T53.0</t>
  </si>
  <si>
    <t>Toxic effect: Carbon tetrachloride</t>
  </si>
  <si>
    <t>Effetto tossico: Tetracloruro di carbonio</t>
  </si>
  <si>
    <t>T53.1</t>
  </si>
  <si>
    <t>Toxic effect: Chloroform</t>
  </si>
  <si>
    <t>Effetto tossico: cloroformio</t>
  </si>
  <si>
    <t>T53.2</t>
  </si>
  <si>
    <t>Toxic effect: Trichloroethylene</t>
  </si>
  <si>
    <t>Effetto tossico: Tricloroetilene</t>
  </si>
  <si>
    <t>T53.3</t>
  </si>
  <si>
    <t>Toxic effect: Tetrachloroethylene</t>
  </si>
  <si>
    <t>Effetto tossico: Tetracloroetilene</t>
  </si>
  <si>
    <t>T53.4</t>
  </si>
  <si>
    <t>Toxic effect: Dichloromethane</t>
  </si>
  <si>
    <t>Effetto tossico: Diclorometano</t>
  </si>
  <si>
    <t>T53.5</t>
  </si>
  <si>
    <t>Toxic effect: Chlorofluorocarbons</t>
  </si>
  <si>
    <t>Effetto tossico: Clorofluorocarboni</t>
  </si>
  <si>
    <t>T53.6</t>
  </si>
  <si>
    <t>Toxic effect: Other halogen derivatives of aliphatic hydrocarbons</t>
  </si>
  <si>
    <t>Effetto tossico: Altri derivati alogenati degli idrocarburi alifatici</t>
  </si>
  <si>
    <t>T53.7</t>
  </si>
  <si>
    <t>Toxic effect: Other halogen derivatives of aromatic hydrocarbons</t>
  </si>
  <si>
    <t>Effetto tossico: Altri derivati alogenati degli idrocarburi aromatici</t>
  </si>
  <si>
    <t>T53.9</t>
  </si>
  <si>
    <t>Toxic effect: Halogen derivative of aliphatic and aromatic hydrocarbons, unspecified</t>
  </si>
  <si>
    <t>Effetto tossico: Derivati alogenati degli idrocarburi alifatici e aromatici non specificati</t>
  </si>
  <si>
    <t>T54</t>
  </si>
  <si>
    <t>Toxic effect of corrosive substances</t>
  </si>
  <si>
    <t>Effetto tossico di sostanze corrosive</t>
  </si>
  <si>
    <t>T54.0</t>
  </si>
  <si>
    <t>Toxic effect: Phenol and phenol homologues</t>
  </si>
  <si>
    <t>Effetto tossico: Fenolo ed omologhi</t>
  </si>
  <si>
    <t>T54.1</t>
  </si>
  <si>
    <t>Toxic effect: Other corrosive organic compounds</t>
  </si>
  <si>
    <t>Effetto tossico: Altri composti organici corrosivi</t>
  </si>
  <si>
    <t>T54.2</t>
  </si>
  <si>
    <t>Toxic effect: Corrosive acids and acid-like substances</t>
  </si>
  <si>
    <t>Effetto tossico: Acidi corrosivi e sostanze similari</t>
  </si>
  <si>
    <t>T54.3</t>
  </si>
  <si>
    <t>Toxic effect: Corrosive alkalis and alkali-like substances</t>
  </si>
  <si>
    <t>Effetto tossico: Alcali corrosivi e sostanze similari</t>
  </si>
  <si>
    <t>T54.9</t>
  </si>
  <si>
    <t>Toxic effect: Corrosive substance, unspecified</t>
  </si>
  <si>
    <t>Effetto tossico: Sostanza corrosiva non specificata</t>
  </si>
  <si>
    <t>T55</t>
  </si>
  <si>
    <t>Toxic effect of soaps and detergents</t>
  </si>
  <si>
    <t>Effetto tossico di saponi e detergenti</t>
  </si>
  <si>
    <t>T56</t>
  </si>
  <si>
    <t>Toxic effect of metals</t>
  </si>
  <si>
    <t>Effetto tossico di metalli</t>
  </si>
  <si>
    <t>T56.0</t>
  </si>
  <si>
    <t>Toxic effect: Lead and its compounds</t>
  </si>
  <si>
    <t>Effetto tossico: Piombo e suoi composti</t>
  </si>
  <si>
    <t>T56.1</t>
  </si>
  <si>
    <t>Toxic effect: Mercury and its compounds</t>
  </si>
  <si>
    <t>Effetto tossico: Mercurio e suoi composti</t>
  </si>
  <si>
    <t>T56.2</t>
  </si>
  <si>
    <t>Toxic effect: Chromium and its compounds</t>
  </si>
  <si>
    <t>Effetto tossico: Cromo e suoi composti</t>
  </si>
  <si>
    <t>T56.3</t>
  </si>
  <si>
    <t>Toxic effect: Cadmium and its compounds</t>
  </si>
  <si>
    <t>Effetto tossico: Cadmio e suoi composti</t>
  </si>
  <si>
    <t>T56.4</t>
  </si>
  <si>
    <t>Toxic effect: Copper and its compounds</t>
  </si>
  <si>
    <t>Effetto tossico: Rame e suoi composti</t>
  </si>
  <si>
    <t>T56.5</t>
  </si>
  <si>
    <t>Toxic effect: Zinc and its compounds</t>
  </si>
  <si>
    <t>Effetto tossico: Zinco e suoi composti</t>
  </si>
  <si>
    <t>T56.6</t>
  </si>
  <si>
    <t>Tin and its compounds</t>
  </si>
  <si>
    <t>Stagno e suoi composti</t>
  </si>
  <si>
    <t>T56.7</t>
  </si>
  <si>
    <t>Toxic effect: Beryllium and its compounds</t>
  </si>
  <si>
    <t>Effetto tossico: Berillio e suoi composti</t>
  </si>
  <si>
    <t>T56.8</t>
  </si>
  <si>
    <t>Toxic effect: Other metals</t>
  </si>
  <si>
    <t>Effetto tossico: Altri metalli</t>
  </si>
  <si>
    <t>T56.9</t>
  </si>
  <si>
    <t>Toxic effect: Metal, unspecified</t>
  </si>
  <si>
    <t>Effetto tossico: Metallo, non specificato</t>
  </si>
  <si>
    <t>T57</t>
  </si>
  <si>
    <t>Toxic effect of other inorganic substances</t>
  </si>
  <si>
    <t>Effetto tossico di altre sostanze inorganiche</t>
  </si>
  <si>
    <t>T57.0</t>
  </si>
  <si>
    <t>Toxic effect: Arsenic and its compounds</t>
  </si>
  <si>
    <t>Effetto tossico: Arsenico e suoi composti</t>
  </si>
  <si>
    <t>T57.1</t>
  </si>
  <si>
    <t>Phosphorus and its compounds</t>
  </si>
  <si>
    <t>Fosforo e suoi composti</t>
  </si>
  <si>
    <t>T57.2</t>
  </si>
  <si>
    <t>Toxic effect: Manganese and its compounds</t>
  </si>
  <si>
    <t>Effetto tossico: Manganese e suoi composti</t>
  </si>
  <si>
    <t>T57.3</t>
  </si>
  <si>
    <t>Toxic effect: Hydrogen cyanide</t>
  </si>
  <si>
    <t>Effetto tossico: Acido cianidrico</t>
  </si>
  <si>
    <t>T57.8</t>
  </si>
  <si>
    <t>Toxic effect: Other specified inorganic substances</t>
  </si>
  <si>
    <t>Effetto tossico: Altre sostanze inorganiche specificate</t>
  </si>
  <si>
    <t>T57.9</t>
  </si>
  <si>
    <t>Toxic effect: Inorganic substance, unspecified</t>
  </si>
  <si>
    <t>Effetto tossico: Sostanza inorganica, non specificata</t>
  </si>
  <si>
    <t>T58</t>
  </si>
  <si>
    <t>Toxic effect of carbon monoxide</t>
  </si>
  <si>
    <t>Effetto tossico del monossido di carbonio</t>
  </si>
  <si>
    <t>T59</t>
  </si>
  <si>
    <t>Toxic effect of other gases, fumes and vapours</t>
  </si>
  <si>
    <t>Effetto tossico di altri gas, fumi e vapori</t>
  </si>
  <si>
    <t>T59.0</t>
  </si>
  <si>
    <t>Toxic effect: Nitrogen oxides</t>
  </si>
  <si>
    <t>Effetto tossico: Ossidi di azoto</t>
  </si>
  <si>
    <t>T59.1</t>
  </si>
  <si>
    <t>Toxic effect: Sulfur dioxide</t>
  </si>
  <si>
    <t>Effetto tossico: Anidride solforosa</t>
  </si>
  <si>
    <t>T59.2</t>
  </si>
  <si>
    <t>Toxic effect: Formaldehyde</t>
  </si>
  <si>
    <t>Effetto tossico: Formaldeide</t>
  </si>
  <si>
    <t>T59.3</t>
  </si>
  <si>
    <t>Toxic effect: Lacrimogenic gas</t>
  </si>
  <si>
    <t>Effetto tossico: Gas lacrimogenico</t>
  </si>
  <si>
    <t>T59.4</t>
  </si>
  <si>
    <t>Toxic effect: Chlorine gas</t>
  </si>
  <si>
    <t>Effetto tossico: Cloro gassoso</t>
  </si>
  <si>
    <t>T59.5</t>
  </si>
  <si>
    <t>Fluorine gas and hydrogen fluoride</t>
  </si>
  <si>
    <t>Effetto tossico: Fluoro (gas) e fluoruro di idrogeno</t>
  </si>
  <si>
    <t>T59.6</t>
  </si>
  <si>
    <t>Toxic effect: Hydrogen sulfide</t>
  </si>
  <si>
    <t>Effetto tossico: Solfuro di idrogeno</t>
  </si>
  <si>
    <t>T59.7</t>
  </si>
  <si>
    <t>Toxic effect: Carbon dioxide</t>
  </si>
  <si>
    <t>Effetto tossico: Anidride carbonica</t>
  </si>
  <si>
    <t>T59.8</t>
  </si>
  <si>
    <t>Toxic effect: Other specified gases, fumes and vapours</t>
  </si>
  <si>
    <t>Effetto tossico: Altri gas, fumi e vapori specificati</t>
  </si>
  <si>
    <t>T59.9</t>
  </si>
  <si>
    <t>Toxic effect: Gases, fumes and vapours, unspecified</t>
  </si>
  <si>
    <t>Effetto tossico: Gas, fumi e vapori, non specificati</t>
  </si>
  <si>
    <t>T60</t>
  </si>
  <si>
    <t>Toxic effect of pesticides</t>
  </si>
  <si>
    <t>Effetto tossico di pesticidi</t>
  </si>
  <si>
    <t>T60.0</t>
  </si>
  <si>
    <t>Toxic effect: Organophosphate and carbamate insecticides</t>
  </si>
  <si>
    <t>Effetto tossico: Insetticidi organofosforici e carbamati</t>
  </si>
  <si>
    <t>T60.1</t>
  </si>
  <si>
    <t>Toxic effect: Halogenated insecticides</t>
  </si>
  <si>
    <t>Effetto tossico: Insetticidi alogenati</t>
  </si>
  <si>
    <t>T60.2</t>
  </si>
  <si>
    <t>Toxic effect: Other insecticides</t>
  </si>
  <si>
    <t>Effetto tossico: Altri insetticidi</t>
  </si>
  <si>
    <t>T60.3</t>
  </si>
  <si>
    <t>Toxic effect: Herbicides and fungicides</t>
  </si>
  <si>
    <t>Effetto tossico: Erbicidi e fungicidi</t>
  </si>
  <si>
    <t>T60.4</t>
  </si>
  <si>
    <t>Toxic effect: Rodenticides</t>
  </si>
  <si>
    <t>Effetto tossico: Rodenticidi</t>
  </si>
  <si>
    <t>T60.8</t>
  </si>
  <si>
    <t>Toxic effect: Other pesticides</t>
  </si>
  <si>
    <t>Effetto tossico: Altri pesticidi</t>
  </si>
  <si>
    <t>T60.9</t>
  </si>
  <si>
    <t>Toxic effect: Pesticide, unspecified</t>
  </si>
  <si>
    <t>Effetto tossico: Pesticida non specificato</t>
  </si>
  <si>
    <t>T61</t>
  </si>
  <si>
    <t>Toxic effect of noxious substances eaten as seafood</t>
  </si>
  <si>
    <t>Effetto tossico di sostanze nocive ingerite con i prodotti ittici</t>
  </si>
  <si>
    <t>T61.0</t>
  </si>
  <si>
    <t>Toxic effect: Ciguatera fish poisoning</t>
  </si>
  <si>
    <t>Effetto tossico: Avvelenamento da carne di pesce Ciguatera</t>
  </si>
  <si>
    <t>T61.1</t>
  </si>
  <si>
    <t>Toxic effect: Scombroid fish poisoning</t>
  </si>
  <si>
    <t>Effetto tossico: Avvelenamento da pesce degli sgombridi</t>
  </si>
  <si>
    <t>T61.2</t>
  </si>
  <si>
    <t>Toxic effect: Other fish and shellfish poisoning</t>
  </si>
  <si>
    <t>Effetto tossico: Avvelenamento da altro pesce e crostaceo</t>
  </si>
  <si>
    <t>T61.8</t>
  </si>
  <si>
    <t>Toxic effect: Toxic effect of other seafoods</t>
  </si>
  <si>
    <t>Effetto tossico: Effetto tossico di altro prodotto ittico</t>
  </si>
  <si>
    <t>T61.9</t>
  </si>
  <si>
    <t>Toxic effect: Toxic effect of unspecified seafood</t>
  </si>
  <si>
    <t>Effetto tossico: Effetto tossico di prodotto ittico non specificato</t>
  </si>
  <si>
    <t>T62</t>
  </si>
  <si>
    <t>Toxic effect of other noxious substances eaten as food</t>
  </si>
  <si>
    <t>Effetto tossico di altre sostanze nocive ingerite come cibo</t>
  </si>
  <si>
    <t>T62.0</t>
  </si>
  <si>
    <t>Toxic effect: Ingested mushrooms</t>
  </si>
  <si>
    <t>Effetto tossico: Ingestione di funghi</t>
  </si>
  <si>
    <t>T62.1</t>
  </si>
  <si>
    <t>Toxic effect: Ingested berries</t>
  </si>
  <si>
    <t>Effetto tossico: Ingestione di bacche</t>
  </si>
  <si>
    <t>T62.2</t>
  </si>
  <si>
    <t>Toxic effect: Other ingested (parts of) plant(s)</t>
  </si>
  <si>
    <t>Effetto tossico: Ingestione di altro(a)(e) (parte(i) di) vegetale(i)</t>
  </si>
  <si>
    <t>T62.8</t>
  </si>
  <si>
    <t>Toxic effect: Other specified noxious substances eaten as food</t>
  </si>
  <si>
    <t>Effetto tossico: Altre sostanze nocive specificate ingerite con il cibo</t>
  </si>
  <si>
    <t>T62.9</t>
  </si>
  <si>
    <t>Toxic effect: Noxious substance eaten as food, unspecified</t>
  </si>
  <si>
    <t>Effetto tossico: Sostanza nociva non specificata ingerita con il cibo</t>
  </si>
  <si>
    <t>T63</t>
  </si>
  <si>
    <t>Toxic effect of contact with venomous animals</t>
  </si>
  <si>
    <t>Effetto tossico derivante da contatto con animali velenosi</t>
  </si>
  <si>
    <t>T63.0</t>
  </si>
  <si>
    <t>Toxic effect: Snake venom</t>
  </si>
  <si>
    <t>Effetto tossico: veleno di serpente</t>
  </si>
  <si>
    <t>T63.1</t>
  </si>
  <si>
    <t>Toxic effect: Venom of other reptiles</t>
  </si>
  <si>
    <t>Effetto tossico: Veleno di altri rettili</t>
  </si>
  <si>
    <t>T63.2</t>
  </si>
  <si>
    <t>Toxic effect: Venom of scorpion</t>
  </si>
  <si>
    <t>Effetto tossico: Veleno di scorpione</t>
  </si>
  <si>
    <t>T63.3</t>
  </si>
  <si>
    <t>Toxic effect: Venom of spider</t>
  </si>
  <si>
    <t>Effetto tossico: Veleno di ragno</t>
  </si>
  <si>
    <t>T63.4</t>
  </si>
  <si>
    <t>Toxic effect: Venom of other arthropods</t>
  </si>
  <si>
    <t>Effetto tossico: Veleno di altri artropodi</t>
  </si>
  <si>
    <t>T63.5</t>
  </si>
  <si>
    <t>Toxic effect: Toxic effect of contact with fish</t>
  </si>
  <si>
    <t>Effetto tossico: Effetto tossico derivante da contatto con pesce</t>
  </si>
  <si>
    <t>T63.6</t>
  </si>
  <si>
    <t>Toxic effect: Toxic effect of contact with other marine animals</t>
  </si>
  <si>
    <t>Effetto tossico: Effetto tossico derivante da contatto con altri animali marini</t>
  </si>
  <si>
    <t>T63.8</t>
  </si>
  <si>
    <t>Toxic effect: Toxic effect of contact with other venomous animals</t>
  </si>
  <si>
    <t>Effetto tossico: Effetto tossico derivante da contatto con altri animali velenosi</t>
  </si>
  <si>
    <t>T63.9</t>
  </si>
  <si>
    <t>Toxic effect: Toxic effect of contact with unspecified venomous animal</t>
  </si>
  <si>
    <t>Effetto tossico: Effetto tossico derivante da contatto con animale velenoso non specificato</t>
  </si>
  <si>
    <t>T64</t>
  </si>
  <si>
    <t>Toxic effect of aflatoxin and other mycotoxin food contaminants</t>
  </si>
  <si>
    <t>Effetto tossico dell'aflatossina e di altre micotossine contaminanti il cibo</t>
  </si>
  <si>
    <t>T65</t>
  </si>
  <si>
    <t>Toxic effect of other and unspecified substances</t>
  </si>
  <si>
    <t>Effetto tossico di altre e non specificate sostanze</t>
  </si>
  <si>
    <t>T65.0</t>
  </si>
  <si>
    <t>Toxic effect: Cyanides</t>
  </si>
  <si>
    <t>Effetto tossico: Cianuri</t>
  </si>
  <si>
    <t>T65.1</t>
  </si>
  <si>
    <t>Strychnine and its salts</t>
  </si>
  <si>
    <t>Stricnina e suoi sali</t>
  </si>
  <si>
    <t>T65.2</t>
  </si>
  <si>
    <t>Toxic effect: Tobacco and nicotine</t>
  </si>
  <si>
    <t>Effetto tossico: tabacco e nicotina</t>
  </si>
  <si>
    <t>T65.3</t>
  </si>
  <si>
    <t>Toxic effect: Nitroderivatives and aminoderivatives of benzene and its homologues</t>
  </si>
  <si>
    <t>Effetto tossico: Nitroderivati e aminoderivati del benzene e suoi omologhi</t>
  </si>
  <si>
    <t>T65.4</t>
  </si>
  <si>
    <t>Toxic effect: Carbon disulfide</t>
  </si>
  <si>
    <t>Effetto tossico: Disolfuro di carbonio</t>
  </si>
  <si>
    <t>T65.5</t>
  </si>
  <si>
    <t>Nitroglycerin and other nitric acids and esters</t>
  </si>
  <si>
    <t>Nitroglicerina e altri acidi ed esteri nitrici</t>
  </si>
  <si>
    <t>T65.6</t>
  </si>
  <si>
    <t>Toxic effect: Paints and dyes, not elsewhere classified</t>
  </si>
  <si>
    <t>Effetto tossico: Vernici e coloranti non classificati altrove</t>
  </si>
  <si>
    <t>T65.8</t>
  </si>
  <si>
    <t>Toxic effect: Toxic effect of other specified substances</t>
  </si>
  <si>
    <t>Effetto tossico: Effetto tossico di altre sostanze specificate</t>
  </si>
  <si>
    <t>T65.9</t>
  </si>
  <si>
    <t>Toxic effect: Toxic effect of unspecified substance</t>
  </si>
  <si>
    <t>Effetto tossico: Effetto tossico di sostanza non specificata</t>
  </si>
  <si>
    <t>T66</t>
  </si>
  <si>
    <t>Unspecified effects of radiation</t>
  </si>
  <si>
    <t>Effetti non specificati delle radiazioni</t>
  </si>
  <si>
    <t>T67</t>
  </si>
  <si>
    <t>Effects of heat and light</t>
  </si>
  <si>
    <t>Effetti del calore e della luce</t>
  </si>
  <si>
    <t>T67.0</t>
  </si>
  <si>
    <t>Heatstroke and sunstroke</t>
  </si>
  <si>
    <t>Colpo di calore e colpo di sole</t>
  </si>
  <si>
    <t>T67.1</t>
  </si>
  <si>
    <t>Heat syncope</t>
  </si>
  <si>
    <t>Sincope da calore</t>
  </si>
  <si>
    <t>T67.2</t>
  </si>
  <si>
    <t>Heat cramp</t>
  </si>
  <si>
    <t>Crampo da calore</t>
  </si>
  <si>
    <t>T67.3</t>
  </si>
  <si>
    <t>Heat exhaustion, anhydrotic</t>
  </si>
  <si>
    <t>Esaurimento da calore, disidratazione</t>
  </si>
  <si>
    <t>T67.4</t>
  </si>
  <si>
    <t>Heat exhaustion due to salt depletion</t>
  </si>
  <si>
    <t>Esaurimento da calore da deplezione salina</t>
  </si>
  <si>
    <t>T67.5</t>
  </si>
  <si>
    <t>Heat exhaustion, unspecified</t>
  </si>
  <si>
    <t>Esaurimento da calore non specificato</t>
  </si>
  <si>
    <t>T67.6</t>
  </si>
  <si>
    <t>Heat fatigue, transient</t>
  </si>
  <si>
    <t>Affaticamento da calore, transitorio</t>
  </si>
  <si>
    <t>T67.7</t>
  </si>
  <si>
    <t>Heat oedema</t>
  </si>
  <si>
    <t>Edema da calore</t>
  </si>
  <si>
    <t>T67.8</t>
  </si>
  <si>
    <t>Other effects of heat and light</t>
  </si>
  <si>
    <t>Altri effetti del calore e della luce</t>
  </si>
  <si>
    <t>T67.9</t>
  </si>
  <si>
    <t>Effect of heat and light, unspecified</t>
  </si>
  <si>
    <t>Effetto del calore e della luce non specificato</t>
  </si>
  <si>
    <t>T68</t>
  </si>
  <si>
    <t>Hypothermia</t>
  </si>
  <si>
    <t>Ipotermia</t>
  </si>
  <si>
    <t>T69</t>
  </si>
  <si>
    <t>Other effects of reduced temperature</t>
  </si>
  <si>
    <t>Altri effetti di una bassa temperatura</t>
  </si>
  <si>
    <t>T69.0</t>
  </si>
  <si>
    <t>Immersion hand and foot</t>
  </si>
  <si>
    <t>Mano e piede da immersione</t>
  </si>
  <si>
    <t>T69.1</t>
  </si>
  <si>
    <t>Chilblains</t>
  </si>
  <si>
    <t>Geloni</t>
  </si>
  <si>
    <t>T69.8</t>
  </si>
  <si>
    <t>Other specified effects of reduced temperature</t>
  </si>
  <si>
    <t>Altri effetti, specificati, di una bassa temperatura</t>
  </si>
  <si>
    <t>T69.9</t>
  </si>
  <si>
    <t>Effect of reduced temperature, unspecified</t>
  </si>
  <si>
    <t>Effetto di una bassa temperatura, non specificato</t>
  </si>
  <si>
    <t>T70</t>
  </si>
  <si>
    <t>Effects of air pressure and water pressure</t>
  </si>
  <si>
    <t>Effetti della pressione dell'aria e dell'acqua</t>
  </si>
  <si>
    <t>T70.0</t>
  </si>
  <si>
    <t>Otitic barotrauma</t>
  </si>
  <si>
    <t>Barotrauma otitico</t>
  </si>
  <si>
    <t>T70.1</t>
  </si>
  <si>
    <t>Sinus barotrauma</t>
  </si>
  <si>
    <t>Barotrauma sinusale</t>
  </si>
  <si>
    <t>T70.2</t>
  </si>
  <si>
    <t>Other and unspecified effects of high altitude</t>
  </si>
  <si>
    <t>Altri e non specificati effetti dell'elevata altitudine</t>
  </si>
  <si>
    <t>T70.3</t>
  </si>
  <si>
    <t>Caisson disease [decompression sickness]</t>
  </si>
  <si>
    <t>Malattia dei cassoni (malattia da decompressione)</t>
  </si>
  <si>
    <t>T70.4</t>
  </si>
  <si>
    <t>Effects of high-pressure fluids</t>
  </si>
  <si>
    <t>Effetti dei fluidi ad alta pressione</t>
  </si>
  <si>
    <t>T70.8</t>
  </si>
  <si>
    <t>Other effects of air pressure and water pressure</t>
  </si>
  <si>
    <t>Altri effetti della pressione dell'aria e dell'acqua</t>
  </si>
  <si>
    <t>T70.9</t>
  </si>
  <si>
    <t>Effect of air pressure and water pressure, unspecified</t>
  </si>
  <si>
    <t>Effetto della pressione dell'aria e dell'acqua non specificato</t>
  </si>
  <si>
    <t>T71</t>
  </si>
  <si>
    <t>Asphyxiation</t>
  </si>
  <si>
    <t>T73</t>
  </si>
  <si>
    <t>Effects of other deprivation</t>
  </si>
  <si>
    <t>Effetti di altra privazione</t>
  </si>
  <si>
    <t>T73.0</t>
  </si>
  <si>
    <t>Effects of hunger</t>
  </si>
  <si>
    <t>Effetti della fame</t>
  </si>
  <si>
    <t>T73.1</t>
  </si>
  <si>
    <t>Effects of thirst</t>
  </si>
  <si>
    <t>Effetti della sete</t>
  </si>
  <si>
    <t>T73.2</t>
  </si>
  <si>
    <t>Exhaustion due to exposure</t>
  </si>
  <si>
    <t>Esaurimento da esposizione</t>
  </si>
  <si>
    <t>T73.3</t>
  </si>
  <si>
    <t>Exhaustion due to excessive exertion</t>
  </si>
  <si>
    <t>Esaurimento da sforzo fisico eccessivo</t>
  </si>
  <si>
    <t>T73.8</t>
  </si>
  <si>
    <t>Other effects of deprivation</t>
  </si>
  <si>
    <t>Altri effetti di privazione</t>
  </si>
  <si>
    <t>T73.9</t>
  </si>
  <si>
    <t>Effect of deprivation, unspecified</t>
  </si>
  <si>
    <t>Effetto di privazione non specificato</t>
  </si>
  <si>
    <t>T74</t>
  </si>
  <si>
    <t>Maltreatment syndromes</t>
  </si>
  <si>
    <t>Sindromi da maltrattamento</t>
  </si>
  <si>
    <t>T74.0</t>
  </si>
  <si>
    <t>Neglect or abandonment</t>
  </si>
  <si>
    <t>Trascuratezza o abbandono</t>
  </si>
  <si>
    <t>T74.1</t>
  </si>
  <si>
    <t>Physical abuse</t>
  </si>
  <si>
    <t>Sevizie fisiche</t>
  </si>
  <si>
    <t>T74.2</t>
  </si>
  <si>
    <t>Sexual abuse</t>
  </si>
  <si>
    <t>Abuso sessuale</t>
  </si>
  <si>
    <t>T74.3</t>
  </si>
  <si>
    <t>Psychological abuse</t>
  </si>
  <si>
    <t>Abuso psicologico</t>
  </si>
  <si>
    <t>T74.8</t>
  </si>
  <si>
    <t>Other maltreatment syndromes</t>
  </si>
  <si>
    <t>Altre sindromi da maltrattamento</t>
  </si>
  <si>
    <t>T74.9</t>
  </si>
  <si>
    <t>Maltreatment syndrome, unspecified</t>
  </si>
  <si>
    <t>Sindrome da maltrattamento non specificata</t>
  </si>
  <si>
    <t>T75</t>
  </si>
  <si>
    <t>Effects of other external causes</t>
  </si>
  <si>
    <t>Effetti di altre cause esterne</t>
  </si>
  <si>
    <t>T75.0</t>
  </si>
  <si>
    <t>Effects of lightning</t>
  </si>
  <si>
    <t>Effetti del fulmine</t>
  </si>
  <si>
    <t>T75.1</t>
  </si>
  <si>
    <t>Drowning and nonfatal submersion</t>
  </si>
  <si>
    <t>Annegamento e sommersione non mortali</t>
  </si>
  <si>
    <t>T75.2</t>
  </si>
  <si>
    <t>Effects of vibration</t>
  </si>
  <si>
    <t>Effetti delle vibrazioni</t>
  </si>
  <si>
    <t>T75.3</t>
  </si>
  <si>
    <t>Motion sickness</t>
  </si>
  <si>
    <t>Cinetosi</t>
  </si>
  <si>
    <t>T75.4</t>
  </si>
  <si>
    <t>Effects of electric current</t>
  </si>
  <si>
    <t>Effetti della corrente elettrica</t>
  </si>
  <si>
    <t>T75.8</t>
  </si>
  <si>
    <t>Other specified effects of external causes</t>
  </si>
  <si>
    <t>Altri effetti specificati di cause esterne</t>
  </si>
  <si>
    <t>T76</t>
  </si>
  <si>
    <t>Unspecified effects of external causes</t>
  </si>
  <si>
    <t>Effetti non specificati di cause esterne</t>
  </si>
  <si>
    <t>T78</t>
  </si>
  <si>
    <t>Adverse effects, not elsewhere classified</t>
  </si>
  <si>
    <t>Effetti avversi non classificati altrove</t>
  </si>
  <si>
    <t>T78.0</t>
  </si>
  <si>
    <t>Anaphylactic shock due to adverse food reaction</t>
  </si>
  <si>
    <t>Shock anafilattico da intolleranza alimentare</t>
  </si>
  <si>
    <t>T78.1</t>
  </si>
  <si>
    <t>Other adverse food reactions, not elsewhere classified</t>
  </si>
  <si>
    <t>Altre reazioni di intolleranza alimentare, non classificate altrove</t>
  </si>
  <si>
    <t>T78.2</t>
  </si>
  <si>
    <t>Anaphylactic shock, unspecified</t>
  </si>
  <si>
    <t>Shock anafilattico non specificato</t>
  </si>
  <si>
    <t>T78.3</t>
  </si>
  <si>
    <t>Angioneurotic oedema</t>
  </si>
  <si>
    <t>Edema angioneurotico</t>
  </si>
  <si>
    <t>T78.4</t>
  </si>
  <si>
    <t>Allergy, unspecified</t>
  </si>
  <si>
    <t>Allergia non specificata</t>
  </si>
  <si>
    <t>T78.8</t>
  </si>
  <si>
    <t>Other adverse effects, not elsewhere classified</t>
  </si>
  <si>
    <t>Altri effetti avversi, non classificati altrove</t>
  </si>
  <si>
    <t>T78.9</t>
  </si>
  <si>
    <t>Adverse effect, unspecified</t>
  </si>
  <si>
    <t>Effetto avverso non specificato</t>
  </si>
  <si>
    <t>T79</t>
  </si>
  <si>
    <t>Certain early complications of trauma, not elsewhere classified</t>
  </si>
  <si>
    <t>Alcune complicanze precoci di traumatismi, non classificate altrove</t>
  </si>
  <si>
    <t>T79.0</t>
  </si>
  <si>
    <t>Air embolism (traumatic)</t>
  </si>
  <si>
    <t>Embolia gassosa (traumatica)</t>
  </si>
  <si>
    <t>T79.1</t>
  </si>
  <si>
    <t>Fat embolism (traumatic)</t>
  </si>
  <si>
    <t>Embolia grassosa (traumatica)</t>
  </si>
  <si>
    <t>T79.2</t>
  </si>
  <si>
    <t>Traumatic secondary and recurrent haemorrhage</t>
  </si>
  <si>
    <t>Emorragia traumatica secondaria e recidivante</t>
  </si>
  <si>
    <t>T79.3</t>
  </si>
  <si>
    <t>Post-traumatic wound infection, not elsewhere classified</t>
  </si>
  <si>
    <t>Infezione post traumatica di ferita, non classificata altrove</t>
  </si>
  <si>
    <t>T79.4</t>
  </si>
  <si>
    <t>Traumatic shock</t>
  </si>
  <si>
    <t>Shock traumatico</t>
  </si>
  <si>
    <t>T79.5</t>
  </si>
  <si>
    <t>Traumatic anuria</t>
  </si>
  <si>
    <t>Anuria traumatica</t>
  </si>
  <si>
    <t>T79.6</t>
  </si>
  <si>
    <t>Traumatic ischaemia of muscle</t>
  </si>
  <si>
    <t>Ischemia traumatica di un muscolo</t>
  </si>
  <si>
    <t>T79.7</t>
  </si>
  <si>
    <t>Traumatic subcutaneous emphysema</t>
  </si>
  <si>
    <t>Enfisema sottocutaneo di origine traumatica</t>
  </si>
  <si>
    <t>T79.8</t>
  </si>
  <si>
    <t>Other early complications of trauma</t>
  </si>
  <si>
    <t>Altre complicanze precoci di trauma</t>
  </si>
  <si>
    <t>T79.9</t>
  </si>
  <si>
    <t>Unspecified early complication of trauma</t>
  </si>
  <si>
    <t>Complicanza precoce di trauma non specificata</t>
  </si>
  <si>
    <t>T80</t>
  </si>
  <si>
    <t>Complications following infusion, transfusion and therapeutic injection</t>
  </si>
  <si>
    <t>Complicanze successive ad infusione, trasfusione od iniezione a fini terapeutici</t>
  </si>
  <si>
    <t>T80.0</t>
  </si>
  <si>
    <t>Air embolism following infusion, transfusion and therapeutic injection</t>
  </si>
  <si>
    <t>Embolia gassosa successiva ad infusione, trasfusione od iniezione a fini terapeutici</t>
  </si>
  <si>
    <t>T80.1</t>
  </si>
  <si>
    <t>Vascular complications following infusion, transfusion and therapeutic injection</t>
  </si>
  <si>
    <t>Complicanze vascolari successive ad infusione, trasfusione od iniezione a fini terapeutici</t>
  </si>
  <si>
    <t>T80.2</t>
  </si>
  <si>
    <t>Infections following infusion, transfusion and therapeutic injection</t>
  </si>
  <si>
    <t>Infezioni successive ad infusione, trasfusione od iniezione a fini terapeutici</t>
  </si>
  <si>
    <t>T80.3</t>
  </si>
  <si>
    <t>ABO incompatibility reaction</t>
  </si>
  <si>
    <t>Reazione di incompatibilità ABO</t>
  </si>
  <si>
    <t>T80.4</t>
  </si>
  <si>
    <t>Rh incompatibility reaction</t>
  </si>
  <si>
    <t>Reazione di incompatibilità Rh</t>
  </si>
  <si>
    <t>T80.5</t>
  </si>
  <si>
    <t>Anaphylactic shock due to serum</t>
  </si>
  <si>
    <t>Shock anafilattico da siero</t>
  </si>
  <si>
    <t>T80.6</t>
  </si>
  <si>
    <t>Other serum reactions</t>
  </si>
  <si>
    <t>Altre reazioni da siero</t>
  </si>
  <si>
    <t>T80.8</t>
  </si>
  <si>
    <t>Other complications following infusion, transfusion and therapeutic injection</t>
  </si>
  <si>
    <t>Altre complicanze successive ad infusione, trasfusione od iniezione a fini terapeutici</t>
  </si>
  <si>
    <t>T80.9</t>
  </si>
  <si>
    <t>Unspecified complication following infusion, transfusion and therapeutic injection</t>
  </si>
  <si>
    <t>Complicanza non specificata successiva ad infusione, trasfusione od iniezione a fini terapeutici</t>
  </si>
  <si>
    <t>T81</t>
  </si>
  <si>
    <t>Complications of procedures, not elsewhere classified</t>
  </si>
  <si>
    <t>Complicanze di procedura diagnostiche o terapeutiche, non classificate altrove</t>
  </si>
  <si>
    <t>T81.0</t>
  </si>
  <si>
    <t>Haemorrhage and haematoma complicating a procedure, not elsewhere classified</t>
  </si>
  <si>
    <t>Emorragia ed ematoma complicanti una procedura diagnostica o terapeutica, non classificate altrove</t>
  </si>
  <si>
    <t>T81.1</t>
  </si>
  <si>
    <t>Shock during or resulting from a procedure, not elsewhere classified</t>
  </si>
  <si>
    <t>Shock nel corso di od a seguito di una procedura diagnostica o terapeutica, non classificato altrove</t>
  </si>
  <si>
    <t>T81.2</t>
  </si>
  <si>
    <t>Accidental puncture and laceration during a procedure, not elsewhere classified</t>
  </si>
  <si>
    <t>Puntura e lacerazione accidentali durante una procedura diagnostica o terapeutica, non classificate altrove</t>
  </si>
  <si>
    <t>T81.3</t>
  </si>
  <si>
    <t>Disruption of operation wound, not elsewhere classified</t>
  </si>
  <si>
    <t>Deiscenza di ferita operatoria non classificata altrove</t>
  </si>
  <si>
    <t>T81.4</t>
  </si>
  <si>
    <t>Infection following a procedure, not elsewhere classified</t>
  </si>
  <si>
    <t>Infezione susseguente a procedura diagnostica o terapeutica, non</t>
  </si>
  <si>
    <t>T81.5</t>
  </si>
  <si>
    <t>Foreign body accidentally left in body cavity or operation wound following a procedure</t>
  </si>
  <si>
    <t>Corpo estraneo accidentalmente lasciato in cavità corporea o in ferita operatoria a seguito di procedura diagnostica o terapeutica</t>
  </si>
  <si>
    <t>T81.6</t>
  </si>
  <si>
    <t>Acute reaction to foreign substance accidentally left during a procedure</t>
  </si>
  <si>
    <t>Reazione acuta a sostanza estranea accidentalmente lasciata durante una procedura diagnostica o terapeutica</t>
  </si>
  <si>
    <t>T81.7</t>
  </si>
  <si>
    <t>Vascular complications following a procedure, not elsewhere classified</t>
  </si>
  <si>
    <t>Complicanze vascolari a seguito di procedura diagnostica o terapeutica,</t>
  </si>
  <si>
    <t>T81.8</t>
  </si>
  <si>
    <t>Other complications of procedures, not elsewhere classified</t>
  </si>
  <si>
    <t>Altre complicanze di procedure diagnostiche o terapeutiche, non</t>
  </si>
  <si>
    <t>T81.9</t>
  </si>
  <si>
    <t>Unspecified complication of procedure</t>
  </si>
  <si>
    <t>Complicanza di procedura diagnostica o terapeutica, non specificata</t>
  </si>
  <si>
    <t>T82</t>
  </si>
  <si>
    <t>Complications of cardiac and vascular prosthetic devices, implants and grafts</t>
  </si>
  <si>
    <t>Complicanze di dispositivi protesici, impianti ed innesti cardiaci e vascolari</t>
  </si>
  <si>
    <t>T82.0</t>
  </si>
  <si>
    <t>Mechanical complication of heart valve prosthesis</t>
  </si>
  <si>
    <t>Complicanza meccanica di protesi valvolare cardiaca</t>
  </si>
  <si>
    <t>T82.1</t>
  </si>
  <si>
    <t>Mechanical complication of cardiac electronic device</t>
  </si>
  <si>
    <t>Complicanza meccanica di dispositivo elettronico cardiaco</t>
  </si>
  <si>
    <t>T82.2</t>
  </si>
  <si>
    <t>Mechanical complication of coronary artery bypass and valve grafts</t>
  </si>
  <si>
    <t>Complicanza meccanica di bypass coronarico ed innesto valvolare</t>
  </si>
  <si>
    <t>T82.3</t>
  </si>
  <si>
    <t>Mechanical complication of other vascular grafts</t>
  </si>
  <si>
    <t>Complicanza meccanica di altri innesti vascolari</t>
  </si>
  <si>
    <t>T82.4</t>
  </si>
  <si>
    <t>Mechanical complication of vascular dialysis catheter</t>
  </si>
  <si>
    <t>Complicanza meccanica di catetere vascolare per dialisi</t>
  </si>
  <si>
    <t>T82.5</t>
  </si>
  <si>
    <t>Mechanical complication of other cardiac and vascular devices and implants</t>
  </si>
  <si>
    <t>Complicanza meccanica di altri dispositivi ed impianti cardiaci e vascolari</t>
  </si>
  <si>
    <t>T82.6</t>
  </si>
  <si>
    <t>Infection and inflammatory reaction due to cardiac valve prosthesis</t>
  </si>
  <si>
    <t>Infezione e reazione infiammatorie da protesi valvolare cardiaca</t>
  </si>
  <si>
    <t>T82.7</t>
  </si>
  <si>
    <t>Infection and inflammatory reaction due to other cardiac and vascular devices, implants and grafts</t>
  </si>
  <si>
    <t>Infezione e reazione infiammatorie da altri dispositivi, impianti ed innesti cardiaci e vascolari</t>
  </si>
  <si>
    <t>T82.8</t>
  </si>
  <si>
    <t>Other specified complications of cardiac and vascular prosthetic devices, implants and grafts</t>
  </si>
  <si>
    <t>Altre complicanze di dispositivi protesici, impianti ed innesti cardiaci e vascolari</t>
  </si>
  <si>
    <t>T82.9</t>
  </si>
  <si>
    <t>Unspecified complication of cardiac and vascular prosthetic device, implant and graft</t>
  </si>
  <si>
    <t>Complicanza non specificata di dispositivo, impianto ed innesto cardiaco e vascolare</t>
  </si>
  <si>
    <t>T83</t>
  </si>
  <si>
    <t>Complications of genitourinary prosthetic devices, implants and grafts</t>
  </si>
  <si>
    <t>Complicanze di dispositivi protesici, impianti ed innesti genitourinari</t>
  </si>
  <si>
    <t>T83.0</t>
  </si>
  <si>
    <t>Mechanical complication of urinary (indwelling) catheter</t>
  </si>
  <si>
    <t>Complicanza meccanica di catetere urinario (a permanenza)</t>
  </si>
  <si>
    <t>T83.1</t>
  </si>
  <si>
    <t>Mechanical complication of other urinary devices and implants</t>
  </si>
  <si>
    <t>Complicanza meccanica di altri dispositivi ed impianti urinari</t>
  </si>
  <si>
    <t>T83.2</t>
  </si>
  <si>
    <t>Mechanical complication of graft of urinary organ</t>
  </si>
  <si>
    <t>Complicanza meccanica di innesto di organo urinario</t>
  </si>
  <si>
    <t>T83.3</t>
  </si>
  <si>
    <t>Mechanical complication of intrauterine contraceptive device</t>
  </si>
  <si>
    <t>Complicanza meccanica di dispositivo contraccettivo intrauterino</t>
  </si>
  <si>
    <t>T83.4</t>
  </si>
  <si>
    <t>Mechanical complication of other prosthetic devices, implants and grafts in genital tract</t>
  </si>
  <si>
    <t>Complicanza meccanica di altri dispositivi protesici, impianti ed innesti dell’apparato genitale</t>
  </si>
  <si>
    <t>T83.5</t>
  </si>
  <si>
    <t>Infection and inflammatory reaction due to prosthetic device, implant and graft in urinary system</t>
  </si>
  <si>
    <t>Infezione e reazione infiammatoria da dispositivo protesico, impianto ed innesto dell'apparato urinario</t>
  </si>
  <si>
    <t>T83.6</t>
  </si>
  <si>
    <t>Infection and inflammatory reaction due to prosthetic device, implant and graft in genital tract</t>
  </si>
  <si>
    <t>Infezione e reazione infiammatoria da dispositivo protesico, impianto ed innesto dell'apparato genitale</t>
  </si>
  <si>
    <t>T83.8</t>
  </si>
  <si>
    <t>Other complications of genitourinary prosthetic devices, implants and grafts</t>
  </si>
  <si>
    <t>Altre complicanze di dispositivi protesici, impianti ed innesti genitourinari</t>
  </si>
  <si>
    <t>T83.9</t>
  </si>
  <si>
    <t>Unspecified complication of genitourinary prosthetic device, implant and graft</t>
  </si>
  <si>
    <t>Complicanza non specificata di dispositivo, impianto ed innesto genitourinario</t>
  </si>
  <si>
    <t>T84</t>
  </si>
  <si>
    <t>Complications of internal orthopaedic prosthetic devices, implants and grafts</t>
  </si>
  <si>
    <t>Complicanze di dispositivi, impianti ed innesti protesici interni ortopedici</t>
  </si>
  <si>
    <t>T84.0</t>
  </si>
  <si>
    <t>Mechanical complication of internal joint prosthesis</t>
  </si>
  <si>
    <t>Complicanza meccanica di protesi articolare interna</t>
  </si>
  <si>
    <t>T84.1</t>
  </si>
  <si>
    <t>Mechanical complication of internal fixation device of bones of limb</t>
  </si>
  <si>
    <t>Complicanza meccanica di dispositivo fissatore interno di ossa di arto inferiore</t>
  </si>
  <si>
    <t>T84.2</t>
  </si>
  <si>
    <t>Mechanical complication of internal fixation device of other bones</t>
  </si>
  <si>
    <t>Complicanza meccanica di dispositivo fissatore interno di altre ossa</t>
  </si>
  <si>
    <t>T84.3</t>
  </si>
  <si>
    <t>Mechanical complication of other bone devices, implants and grafts</t>
  </si>
  <si>
    <t>Complicanza meccanica di altri dispositivi, impianti ed innesti ossei</t>
  </si>
  <si>
    <t>T84.4</t>
  </si>
  <si>
    <t>Mechanical complication of other internal orthopaedic devices, implants and grafts</t>
  </si>
  <si>
    <t>Complicanza meccanica di altri dispositivi, impianti ed innesti interni ortopedici</t>
  </si>
  <si>
    <t>T84.5</t>
  </si>
  <si>
    <t>Infection and inflammatory reaction due to internal joint prosthesis</t>
  </si>
  <si>
    <t>Infezione e reazione infiammatoria da protesi articolare interna (qualsiasi sede)</t>
  </si>
  <si>
    <t>T84.6</t>
  </si>
  <si>
    <t>Infection and inflammatory reaction due to internal fixation device [any site]</t>
  </si>
  <si>
    <t>Infezione e reazione infiammatoria da dispositivo fissatore interno (qualsiasi sede)</t>
  </si>
  <si>
    <t>T84.7</t>
  </si>
  <si>
    <t>Infection and inflammatory reaction due to other internal orthopaedic prosthetic devices, implants and grafts</t>
  </si>
  <si>
    <t>Infezione e reazione infiammatoria da altri dispositivi, impianti ed innesti interni ortopedici</t>
  </si>
  <si>
    <t>T84.8</t>
  </si>
  <si>
    <t>Other complications of internal orthopaedic prosthetic devices, implants and grafts</t>
  </si>
  <si>
    <t>Altre complicanze di dispositivi, impianti ed innesti protesici interni ortopedici</t>
  </si>
  <si>
    <t>T84.9</t>
  </si>
  <si>
    <t>Unspecified complication of internal orthopaedic prosthetic device, implant and graft</t>
  </si>
  <si>
    <t>Complicanza, non specificata, di dispositivo, impianto ed innesto protesico interno ortopedico</t>
  </si>
  <si>
    <t>T85</t>
  </si>
  <si>
    <t>Complications of other internal prosthetic devices, implants and grafts</t>
  </si>
  <si>
    <t>Complicanze di altri dispositivi protesici, impianti ed innesti interni</t>
  </si>
  <si>
    <t>T85.0</t>
  </si>
  <si>
    <t>Mechanical complication of ventricular intracranial (communicating) shunt</t>
  </si>
  <si>
    <t>Complicanza meccanica di shunt ventricolare intracranico (comunicante)</t>
  </si>
  <si>
    <t>T85.1</t>
  </si>
  <si>
    <t>Mechanical complication of implanted electronic stimulator of nervous system</t>
  </si>
  <si>
    <t>Complicanza meccanica di stimolatore elettronico impiantato nel sistema nervoso centrale</t>
  </si>
  <si>
    <t>T85.2</t>
  </si>
  <si>
    <t>Mechanical complication of intraocular lens</t>
  </si>
  <si>
    <t>Complicanza meccanica di lente intraoculare</t>
  </si>
  <si>
    <t>T85.3</t>
  </si>
  <si>
    <t>Mechanical complication of other ocular prosthetic devices, implants and grafts</t>
  </si>
  <si>
    <t>Complicanza meccanica di altri dispositivi protesici, impianti ed innesti oculari</t>
  </si>
  <si>
    <t>T85.4</t>
  </si>
  <si>
    <t>Mechanical complication of breast prosthesis and implant</t>
  </si>
  <si>
    <t>Complicanza meccanica di dispositivo protesico ed impianto mammari</t>
  </si>
  <si>
    <t>T85.5</t>
  </si>
  <si>
    <t>Mechanical complication of gastrointestinal prosthetic devices, implants and grafts</t>
  </si>
  <si>
    <t>Complicanza meccanica di dispositivi protesici, impianti ed innesti gastrointestinali</t>
  </si>
  <si>
    <t>T85.6</t>
  </si>
  <si>
    <t>Mechanical complication of other specified internal prosthetic devices, implants and grafts</t>
  </si>
  <si>
    <t>Complicanza meccanica di altri dispositivi protesici, impianti ed innesti interni specificati</t>
  </si>
  <si>
    <t>T85.7</t>
  </si>
  <si>
    <t>Infection and inflammatory reaction due to other internal prosthetic devices, implants and grafts</t>
  </si>
  <si>
    <t>Infezione e reazione infiammatoria da altri dispositivi protesici, impianti ed innesti interni</t>
  </si>
  <si>
    <t>T85.8</t>
  </si>
  <si>
    <t>Other complications of internal prosthetic devices, implants and grafts, not elsewhere classified</t>
  </si>
  <si>
    <t>Altre complicanze di dispositivi protesici, impianti ed innesti, non classificati altrove</t>
  </si>
  <si>
    <t>T85.9</t>
  </si>
  <si>
    <t>Unspecified complication of internal prosthetic device, implant and graft</t>
  </si>
  <si>
    <t>Complicanza non specificata di dispositivo protesico, impianto ed innesto</t>
  </si>
  <si>
    <t>T86</t>
  </si>
  <si>
    <t>Failure and rejection of transplanted organs and tissues</t>
  </si>
  <si>
    <t>Insuccesso e rigetto di trapianto di organo o tessuto</t>
  </si>
  <si>
    <t>T86.0</t>
  </si>
  <si>
    <t>Bone-marrow transplant rejection</t>
  </si>
  <si>
    <t>Rigetto di trapianto di midollo osseo</t>
  </si>
  <si>
    <t>T86.1</t>
  </si>
  <si>
    <t>Kidney transplant failure and rejection</t>
  </si>
  <si>
    <t>Insuccesso e rigetto di trapianto renale</t>
  </si>
  <si>
    <t>T86.2</t>
  </si>
  <si>
    <t>Heart transplant failure and rejection</t>
  </si>
  <si>
    <t>Insuccesso e rigetto di trapianto cardiaco</t>
  </si>
  <si>
    <t>T86.3</t>
  </si>
  <si>
    <t>Heart-lung transplant failure and rejection</t>
  </si>
  <si>
    <t>Insuccesso e rigetto di trapianto cuore polmone</t>
  </si>
  <si>
    <t>T86.4</t>
  </si>
  <si>
    <t>Liver transplant failure and rejection</t>
  </si>
  <si>
    <t>Insuccesso e rigetto di trapianto epatico</t>
  </si>
  <si>
    <t>T86.8</t>
  </si>
  <si>
    <t>Failure and rejection of other transplanted organs and tissues</t>
  </si>
  <si>
    <t>Insuccesso e rigetto di altro organo e tessuto trapiantato</t>
  </si>
  <si>
    <t>T86.9</t>
  </si>
  <si>
    <t>Failure and rejection of unspecified transplanted organ and tissue</t>
  </si>
  <si>
    <t>Insuccesso e rigetto di organo e tessuto trapiantato non specificato</t>
  </si>
  <si>
    <t>T87</t>
  </si>
  <si>
    <t>Complications peculiar to reattachment and amputation</t>
  </si>
  <si>
    <t>Complicanze peculiari di reimpianto ed amputazione</t>
  </si>
  <si>
    <t>T87.0</t>
  </si>
  <si>
    <t>Complications of reattached (part of) upper extremity</t>
  </si>
  <si>
    <t>Complicanze di reimpianto di (parte di) arto superiore</t>
  </si>
  <si>
    <t>T87.1</t>
  </si>
  <si>
    <t>Complications of reattached (part of) lower extremity</t>
  </si>
  <si>
    <t>Complicanze di reimpianto di (parte di) arto inferiore</t>
  </si>
  <si>
    <t>T87.2</t>
  </si>
  <si>
    <t>Complications of other reattached body part</t>
  </si>
  <si>
    <t>Complicanze di reimpianto di altra parte corporea</t>
  </si>
  <si>
    <t>T87.3</t>
  </si>
  <si>
    <t>Neuroma of amputation stump</t>
  </si>
  <si>
    <t>Neuroma del moncone di amputazione</t>
  </si>
  <si>
    <t>T87.4</t>
  </si>
  <si>
    <t>Infection of amputation stump</t>
  </si>
  <si>
    <t>Infezione del moncone di amputazione</t>
  </si>
  <si>
    <t>T87.5</t>
  </si>
  <si>
    <t>Necrosis of amputation stump</t>
  </si>
  <si>
    <t>Necrosi del moncone di amputazione</t>
  </si>
  <si>
    <t>T87.6</t>
  </si>
  <si>
    <t>Other and unspecified complications of amputation stump</t>
  </si>
  <si>
    <t>Altre e non specificate complicanze del moncone di amputazione</t>
  </si>
  <si>
    <t>T88</t>
  </si>
  <si>
    <t>Complications of surgical and medical care, not elsewhere classified</t>
  </si>
  <si>
    <t>Altre complicanze di cure chirurgiche e mediche non classificate altrove</t>
  </si>
  <si>
    <t>T88.0</t>
  </si>
  <si>
    <t>Infection following immunization</t>
  </si>
  <si>
    <t>Infezione successiva ad immunizzazione</t>
  </si>
  <si>
    <t>T88.1</t>
  </si>
  <si>
    <t>Other complications following immunization, not elsewhere classified</t>
  </si>
  <si>
    <t>Altre complicanze successive ad immunizzazione non classificate altrove</t>
  </si>
  <si>
    <t>T88.2</t>
  </si>
  <si>
    <t>Shock due to anaesthesia</t>
  </si>
  <si>
    <t>Shock da anestesia</t>
  </si>
  <si>
    <t>T88.3</t>
  </si>
  <si>
    <t>Malignant hyperthermia due to anaesthesia</t>
  </si>
  <si>
    <t>Ipertermia maligna da anestesia</t>
  </si>
  <si>
    <t>T88.4</t>
  </si>
  <si>
    <t>Failed or difficult intubation</t>
  </si>
  <si>
    <t>Intubazione fallita o difficoltosa</t>
  </si>
  <si>
    <t>T88.5</t>
  </si>
  <si>
    <t>Other complications of anaesthesia</t>
  </si>
  <si>
    <t>Altre complicanze di anestesia</t>
  </si>
  <si>
    <t>T88.6</t>
  </si>
  <si>
    <t>Anaphylactic shock due to adverse effect of correct drug or medicament properly administered</t>
  </si>
  <si>
    <t>Shock anafilattico da effetto avverso di farmaco o medicamento appropriato correttamente somministrato</t>
  </si>
  <si>
    <t>T88.7</t>
  </si>
  <si>
    <t>Unspecified adverse effect of drug or medicament</t>
  </si>
  <si>
    <t>Effetto avverso, non specificato, di farmaco o medicamento</t>
  </si>
  <si>
    <t>T88.8</t>
  </si>
  <si>
    <t>Other specified complications of surgical and medical care, not elsewhere classified</t>
  </si>
  <si>
    <t>Altre complicanze specificate di cure chirurgiche e mediche non classificate altrove</t>
  </si>
  <si>
    <t>T88.9</t>
  </si>
  <si>
    <t>Complication of surgical and medical care, unspecified</t>
  </si>
  <si>
    <t>Complicanza di cure chirurgiche e mediche, non specificata</t>
  </si>
  <si>
    <t>T90</t>
  </si>
  <si>
    <t>Sequelae of injuries of head</t>
  </si>
  <si>
    <t>Sequele di traumatismi della testa</t>
  </si>
  <si>
    <t>T90.0</t>
  </si>
  <si>
    <t>Sequelae of superficial injury of head</t>
  </si>
  <si>
    <t>Sequele di traumatismo superficiale della testa</t>
  </si>
  <si>
    <t>T90.1</t>
  </si>
  <si>
    <t>Sequelae of open wound of head</t>
  </si>
  <si>
    <t>Sequele di ferita aperta della testa</t>
  </si>
  <si>
    <t>T90.2</t>
  </si>
  <si>
    <t>Sequelae of fracture of skull and facial bones</t>
  </si>
  <si>
    <t>Sequele di frattura del cranio e di ossa facciali</t>
  </si>
  <si>
    <t>T90.3</t>
  </si>
  <si>
    <t>Sequelae of injury of cranial nerves</t>
  </si>
  <si>
    <t>Sequele di traumatismo di nervi cranici</t>
  </si>
  <si>
    <t>T90.4</t>
  </si>
  <si>
    <t>Sequelae of injury of eye and orbit</t>
  </si>
  <si>
    <t>Sequele di traumatismo dell'occhio e dell'orbita</t>
  </si>
  <si>
    <t>T90.5</t>
  </si>
  <si>
    <t>Sequelae of intracranial injury</t>
  </si>
  <si>
    <t>Sequele di traumatismo intracranico</t>
  </si>
  <si>
    <t>T90.8</t>
  </si>
  <si>
    <t>Sequelae of other specified injuries of head</t>
  </si>
  <si>
    <t>Sequele di altri traumatismi, specificati, della testa</t>
  </si>
  <si>
    <t>T90.9</t>
  </si>
  <si>
    <t>Sequelae of unspecified injury of head</t>
  </si>
  <si>
    <t>Sequele di traumatismo, non specificato, della testa</t>
  </si>
  <si>
    <t>T91</t>
  </si>
  <si>
    <t>Sequelae of injuries of neck and trunk</t>
  </si>
  <si>
    <t>Sequele di traumatismi del collo e del tronco</t>
  </si>
  <si>
    <t>T91.0</t>
  </si>
  <si>
    <t>Sequelae of superficial injury and open wound of neck and trunk</t>
  </si>
  <si>
    <t>Sequele di traumatismo superficiale e ferita aperta del collo e del tronco</t>
  </si>
  <si>
    <t>T91.1</t>
  </si>
  <si>
    <t>Sequelae of fracture of spine</t>
  </si>
  <si>
    <t>Sequele di frattura della colonna vertebrale</t>
  </si>
  <si>
    <t>T91.2</t>
  </si>
  <si>
    <t>Sequelae of other fracture of thorax and pelvis</t>
  </si>
  <si>
    <t>Sequele di altra frattura del torace e della pelvi</t>
  </si>
  <si>
    <t>T91.3</t>
  </si>
  <si>
    <t>Sequelae of injury of spinal cord</t>
  </si>
  <si>
    <t>Sequele di traumatismo del midollo spinale</t>
  </si>
  <si>
    <t>T91.4</t>
  </si>
  <si>
    <t>Sequelae of injury of intrathoracic organs</t>
  </si>
  <si>
    <t>Sequele di traumatismo di organi intratoracici</t>
  </si>
  <si>
    <t>T91.5</t>
  </si>
  <si>
    <t>Sequelae of injury of intra-abdominal and pelvic organs</t>
  </si>
  <si>
    <t>Sequele di traumatismo di organi intraaddominali e pelvici</t>
  </si>
  <si>
    <t>T91.8</t>
  </si>
  <si>
    <t>Sequelae of other specified injuries of neck and trunk</t>
  </si>
  <si>
    <t>Sequele di altri traumatismi specificati del collo e del tronco</t>
  </si>
  <si>
    <t>T91.9</t>
  </si>
  <si>
    <t>Sequelae of unspecified injury of neck and trunk</t>
  </si>
  <si>
    <t>Sequele di traumatismo non specificato del collo e del tronco</t>
  </si>
  <si>
    <t>T92</t>
  </si>
  <si>
    <t>Sequelae of injuries of upper limb</t>
  </si>
  <si>
    <t>Sequele di traumatismi di arto superiore</t>
  </si>
  <si>
    <t>T92.0</t>
  </si>
  <si>
    <t>Sequelae of open wound of upper limb</t>
  </si>
  <si>
    <t>Sequele di ferita aperta dell'arto superiore</t>
  </si>
  <si>
    <t>T92.1</t>
  </si>
  <si>
    <t>Sequelae of fracture of arm</t>
  </si>
  <si>
    <t>Sequele di frattura del braccio</t>
  </si>
  <si>
    <t>T92.2</t>
  </si>
  <si>
    <t>Sequelae of fracture at wrist and hand level</t>
  </si>
  <si>
    <t>Sequele di frattura a livello del polso e della mano</t>
  </si>
  <si>
    <t>T92.3</t>
  </si>
  <si>
    <t>Sequelae of dislocation, sprain and strain of upper limb</t>
  </si>
  <si>
    <t>Sequele di lussazione, distorsione e distrazione di arto superiore</t>
  </si>
  <si>
    <t>T92.4</t>
  </si>
  <si>
    <t>Sequelae of injury of nerve of upper limb</t>
  </si>
  <si>
    <t>Sequele di traumatismo di un nervo di arto superiore</t>
  </si>
  <si>
    <t>T92.5</t>
  </si>
  <si>
    <t>Sequelae of injury of muscle and tendon of upper limb</t>
  </si>
  <si>
    <t>Sequele di traumatismo muscolare e tendineo di arto superiore</t>
  </si>
  <si>
    <t>T92.6</t>
  </si>
  <si>
    <t>Sequelae of crushing injury and traumatic amputation of upper limb</t>
  </si>
  <si>
    <t>Sequele di traumatismo da schiacciamento o amputazione traumatica di</t>
  </si>
  <si>
    <t>T92.8</t>
  </si>
  <si>
    <t>Sequelae of other specified injuries of upper limb</t>
  </si>
  <si>
    <t>Sequele di altri traumatismi specificati di arto superiore</t>
  </si>
  <si>
    <t>T92.9</t>
  </si>
  <si>
    <t>Sequelae of unspecified injury of upper limb</t>
  </si>
  <si>
    <t>Sequele di traumatismo non specificato di arto superiore</t>
  </si>
  <si>
    <t>T93</t>
  </si>
  <si>
    <t>Sequelae of injuries of lower limb</t>
  </si>
  <si>
    <t>Sequele di traumatismi di arto inferiore</t>
  </si>
  <si>
    <t>T93.0</t>
  </si>
  <si>
    <t>Sequelae of open wound of lower limb</t>
  </si>
  <si>
    <t>Sequele di ferita aperta di arto inferiore</t>
  </si>
  <si>
    <t>T93.1</t>
  </si>
  <si>
    <t>Sequelae of fracture of femur</t>
  </si>
  <si>
    <t>Sequele di frattura del femore</t>
  </si>
  <si>
    <t>T93.2</t>
  </si>
  <si>
    <t>Sequelae of other fractures of lower limb</t>
  </si>
  <si>
    <t>Sequele di altre fratture di arto inferiore</t>
  </si>
  <si>
    <t>T93.3</t>
  </si>
  <si>
    <t>Sequelae of dislocation, sprain and strain of lower limb</t>
  </si>
  <si>
    <t>Sequele di lussazione, distorsione e distrazione di arto inferiore</t>
  </si>
  <si>
    <t>T93.4</t>
  </si>
  <si>
    <t>Sequelae of injury of nerve of lower limb</t>
  </si>
  <si>
    <t>Sequele di traumatismo di  nervo di arto inferiore</t>
  </si>
  <si>
    <t>T93.5</t>
  </si>
  <si>
    <t>Sequelae of injury of muscle and tendon of lower limb</t>
  </si>
  <si>
    <t>Sequele di traumatismo di muscoli e di tendini di arto inferiore</t>
  </si>
  <si>
    <t>T93.6</t>
  </si>
  <si>
    <t>Sequelae of crushing injury and traumatic amputation of lower limb</t>
  </si>
  <si>
    <t>Sequele di traumatismo da schiacciamento e amputazione traumatica di arto inferiore</t>
  </si>
  <si>
    <t>T93.8</t>
  </si>
  <si>
    <t>Sequelae of other specified injuries of lower limb</t>
  </si>
  <si>
    <t>Sequele di altri traumatismi specificati di arto inferiore</t>
  </si>
  <si>
    <t>T93.9</t>
  </si>
  <si>
    <t>Sequelae of unspecified injury of lower limb</t>
  </si>
  <si>
    <t>Sequele di traumatismo non specificato dell'arto inferiore</t>
  </si>
  <si>
    <t>T94</t>
  </si>
  <si>
    <t>Sequelae of injuries involving multiple and unspecified body regions</t>
  </si>
  <si>
    <t>Sequele di traumatismi interessanti multiple e non specificate regioni corporee</t>
  </si>
  <si>
    <t>T94.0</t>
  </si>
  <si>
    <t>Sequelae of injuries involving multiple body regions</t>
  </si>
  <si>
    <t>Sequele di traumatismi interessanti regioni corporee multiple</t>
  </si>
  <si>
    <t>T94.1</t>
  </si>
  <si>
    <t>Sequelae of injuries, not specified by body region</t>
  </si>
  <si>
    <t>Sequele di traumatismi, non specificati per regione corporea</t>
  </si>
  <si>
    <t>T95</t>
  </si>
  <si>
    <t>Sequelae of burns, corrosions and frostbite</t>
  </si>
  <si>
    <t>Sequele di ustioni, corrosioni e congelamento</t>
  </si>
  <si>
    <t>T95.0</t>
  </si>
  <si>
    <t>Sequelae of burn, corrosion and frostbite of head and neck</t>
  </si>
  <si>
    <t>Sequele di ustione, corrosione e congelamento della testa e del collo</t>
  </si>
  <si>
    <t>T95.1</t>
  </si>
  <si>
    <t>Sequelae of burn, corrosion and frostbite of trunk</t>
  </si>
  <si>
    <t>Sequele di ustione, corrosione e congelamento del tronco</t>
  </si>
  <si>
    <t>T95.2</t>
  </si>
  <si>
    <t>Sequelae of burn, corrosion and frostbite of upper limb</t>
  </si>
  <si>
    <t>Sequele di ustione, corrosione e congelamento dell'arto superiore</t>
  </si>
  <si>
    <t>T95.3</t>
  </si>
  <si>
    <t>Sequelae of burn, corrosion and frostbite of lower limb</t>
  </si>
  <si>
    <t>Sequele di ustione, corrosione e congelamento dell'arto inferiore</t>
  </si>
  <si>
    <t>T95.4</t>
  </si>
  <si>
    <t>Sequelae of burn and corrosion classifiable only according to extent of body surface involved</t>
  </si>
  <si>
    <t>Sequele di ustione e corrosione classificabili solo in relazione all'estensione della superficie corporea interessata</t>
  </si>
  <si>
    <t>T95.8</t>
  </si>
  <si>
    <t>Sequelae of other specified burn, corrosion and frostbite</t>
  </si>
  <si>
    <t>Sequele di altra ustione, corrosione e congelamento di altra sede  specificata</t>
  </si>
  <si>
    <t>T95.9</t>
  </si>
  <si>
    <t>Sequelae of unspecified burn, corrosion and frostbite</t>
  </si>
  <si>
    <t>Sequele di ustione, corrosione e congelamento di sede non specificata</t>
  </si>
  <si>
    <t>T96</t>
  </si>
  <si>
    <t>Sequelae of poisoning by drugs, medicaments and biological substances</t>
  </si>
  <si>
    <t>Sequele di avvelenamento da farmaci, droghe, medicamenti e sostanze biologiche</t>
  </si>
  <si>
    <t>T97</t>
  </si>
  <si>
    <t>Sequelae of toxic effects of substances chiefly nonmedicinal as to source</t>
  </si>
  <si>
    <t>Sequele di effetti tossici di sostanze principalmente di origine non medicamentosa</t>
  </si>
  <si>
    <t>T98</t>
  </si>
  <si>
    <t>Sequelae of other and unspecified effects of external causes</t>
  </si>
  <si>
    <t>Sequele di altri e non specificati effetti di cause esterne</t>
  </si>
  <si>
    <t>T98.0</t>
  </si>
  <si>
    <t>Sequelae of effects of foreign body entering through natural orifice</t>
  </si>
  <si>
    <t xml:space="preserve">Sequele di effetti della penetrazione di corpo estraneo attraverso un orifizio </t>
  </si>
  <si>
    <t>T98.1</t>
  </si>
  <si>
    <t>T98.2</t>
  </si>
  <si>
    <t>Sequelae of certain early complications of trauma</t>
  </si>
  <si>
    <t>Sequele di alcune precoci complicanze di traumatismi</t>
  </si>
  <si>
    <t>T98.3</t>
  </si>
  <si>
    <t>Sequelae of complications of surgical and medical care, not elsewhere classified</t>
  </si>
  <si>
    <t>Sequele di complicanze di cure chirurgiche e mediche non classificate altrove</t>
  </si>
  <si>
    <t>U04</t>
  </si>
  <si>
    <t>Severe acute respiratory syndrome [SARS]</t>
  </si>
  <si>
    <t>Sindrome respiratoria acuta grave [SARS]</t>
  </si>
  <si>
    <t>U04.9</t>
  </si>
  <si>
    <t>Severe acute respiratory syndrome [SARS], unspecified</t>
  </si>
  <si>
    <t>Sindrome respiratoria acuta grave [SARS], non specificata</t>
  </si>
  <si>
    <t>U07.0</t>
  </si>
  <si>
    <t>Vaping-related disorder</t>
  </si>
  <si>
    <t>Disturbo correlato allo svapo</t>
  </si>
  <si>
    <t>U07.1</t>
  </si>
  <si>
    <t>COVID-19 infection, confirmed by laboratory test</t>
  </si>
  <si>
    <t>Infezione da COVID-19, confermata da test di laboratorio</t>
  </si>
  <si>
    <t>U07.2</t>
  </si>
  <si>
    <t>COVID-19 infection, not confirmed by laboratory test</t>
  </si>
  <si>
    <t>Infezione da COVID-19, non confermata da test di laboratorio</t>
  </si>
  <si>
    <t>U08</t>
  </si>
  <si>
    <t>Personal history of COVID-19</t>
  </si>
  <si>
    <t>Storia personale di COVID-19</t>
  </si>
  <si>
    <t>U08.9</t>
  </si>
  <si>
    <t>Personal history of COVID-19, unspecified</t>
  </si>
  <si>
    <t>Storia personale di COVID-19, non specificata</t>
  </si>
  <si>
    <t>U09</t>
  </si>
  <si>
    <t>Post COVID-19 condition</t>
  </si>
  <si>
    <t>Condizione post COVID-19</t>
  </si>
  <si>
    <t>U09.9</t>
  </si>
  <si>
    <t>Post COVID-19, unspecified</t>
  </si>
  <si>
    <t>Post COVID-19, non specificato</t>
  </si>
  <si>
    <t>U10</t>
  </si>
  <si>
    <t>Multisystem inflammatory syndrome associated with COVID-19</t>
  </si>
  <si>
    <t>Sindrome infiammatoria multisistemica associata a COVID-19</t>
  </si>
  <si>
    <t>U10.9</t>
  </si>
  <si>
    <t>Multisystem inflammatory syndrome associated with COVID-19, unspecified</t>
  </si>
  <si>
    <t>Sindrome infiammatoria multisistemica associata a COVID-19, non specificata</t>
  </si>
  <si>
    <t>U11</t>
  </si>
  <si>
    <t>Need for immunization against COVID-19</t>
  </si>
  <si>
    <t>Necessità di immunizzazione contro COVID-19</t>
  </si>
  <si>
    <t>U11.9</t>
  </si>
  <si>
    <t>Need for immunization against COVID-19, unspecified</t>
  </si>
  <si>
    <t>Necessità di immunizzazione contro COVID-19, non specificata</t>
  </si>
  <si>
    <t>U12</t>
  </si>
  <si>
    <t>COVID-19 vaccines causing adverse effects in therapeutic use</t>
  </si>
  <si>
    <t>Vaccini COVID-19 che causano effetti avversi nell'uso terapeutico</t>
  </si>
  <si>
    <t>U12.9</t>
  </si>
  <si>
    <t>COVID-19 vaccines causing adverse effects in therapeutic use, unspecified</t>
  </si>
  <si>
    <t>Vaccini COVID-19 che causano effetti avversi nell'uso terapeutico, non specificati</t>
  </si>
  <si>
    <t>U82</t>
  </si>
  <si>
    <t>Antibiotic Resistantant</t>
  </si>
  <si>
    <t>Resistente agli antibiotici</t>
  </si>
  <si>
    <t>U82.0</t>
  </si>
  <si>
    <t>Resistance to penicillin</t>
  </si>
  <si>
    <t>Resistenza alla penicillina</t>
  </si>
  <si>
    <t>U82.1</t>
  </si>
  <si>
    <t>Resistance to methicillin</t>
  </si>
  <si>
    <t>Resistenza alla meticillina</t>
  </si>
  <si>
    <t>U82.2</t>
  </si>
  <si>
    <t>Extended spectrum betalactamase (ESBL) resistance</t>
  </si>
  <si>
    <t>Resistenza alle betalattamasi a spettro esteso (ESBL).</t>
  </si>
  <si>
    <t>U82.8</t>
  </si>
  <si>
    <t>Resistance to other betalactam antibiotics</t>
  </si>
  <si>
    <t>Resistenza ad altri antibiotici betalattamici</t>
  </si>
  <si>
    <t>U82.9</t>
  </si>
  <si>
    <t>Resistance to betalactam antibiotics, unspecified</t>
  </si>
  <si>
    <t>Resistenza agli antibiotici betalattamici, non specificata</t>
  </si>
  <si>
    <t>U83</t>
  </si>
  <si>
    <t>Resistance to other antibiotics</t>
  </si>
  <si>
    <t>Resistenza ad altri antibiotici</t>
  </si>
  <si>
    <t>U83.0</t>
  </si>
  <si>
    <t>Resistance to vancomycin</t>
  </si>
  <si>
    <t>Resistenza alla vancomicina</t>
  </si>
  <si>
    <t>U83.1</t>
  </si>
  <si>
    <t>Resistance to other vancomycin related antibiotics</t>
  </si>
  <si>
    <t>Resistenza ad altri antibiotici correlati alla vancomicina</t>
  </si>
  <si>
    <t>U83.2</t>
  </si>
  <si>
    <t>Resistance to quinolones</t>
  </si>
  <si>
    <t>Resistenza ai chinoloni</t>
  </si>
  <si>
    <t>U83.7</t>
  </si>
  <si>
    <t>Resistance to multiple antibiotics</t>
  </si>
  <si>
    <t>Resistenza a più antibiotici</t>
  </si>
  <si>
    <t>U83.8</t>
  </si>
  <si>
    <t>Resistance to other single specified antibiotic</t>
  </si>
  <si>
    <t>Resistenza ad altro singolo antibiotico specificato</t>
  </si>
  <si>
    <t>U83.9</t>
  </si>
  <si>
    <t>Resistance to unspecified antibiotic</t>
  </si>
  <si>
    <t>Resistenza ad antibiotici non specificati</t>
  </si>
  <si>
    <t>U84</t>
  </si>
  <si>
    <t>Resistance to other antimicrobial drugs</t>
  </si>
  <si>
    <t>Resistenza ad altri farmaci antimicrobici</t>
  </si>
  <si>
    <t>U84.0</t>
  </si>
  <si>
    <t>Resistance to antiparasitic drug(s)</t>
  </si>
  <si>
    <t>Resistenza ai farmaci antiparassitari</t>
  </si>
  <si>
    <t>U84.1</t>
  </si>
  <si>
    <t>Resistance to antifungal drug(s)</t>
  </si>
  <si>
    <t>Resistenza ai farmaci antifungini</t>
  </si>
  <si>
    <t>U84.2</t>
  </si>
  <si>
    <t>Resistance to antiviral drug(s)</t>
  </si>
  <si>
    <t>Resistenza ai farmaci antivirali</t>
  </si>
  <si>
    <t>U84.3</t>
  </si>
  <si>
    <t>Resistance to tuberculostatic drug(s)</t>
  </si>
  <si>
    <t>Resistenza ai farmaci tubercolostatici</t>
  </si>
  <si>
    <t>U84.7</t>
  </si>
  <si>
    <t>Resistance to multiple antimicrobial drugs</t>
  </si>
  <si>
    <t>Resistenza a più farmaci antimicrobici</t>
  </si>
  <si>
    <t>U84.8</t>
  </si>
  <si>
    <t>Resistance to other specified antimicrobial drug</t>
  </si>
  <si>
    <t>Resistenza ad altro farmaco antimicrobico specificato</t>
  </si>
  <si>
    <t>U84.9</t>
  </si>
  <si>
    <t>Resistance to unspecified antimicrobial drugs</t>
  </si>
  <si>
    <t>Resistenza a farmaci antimicrobici non specificati</t>
  </si>
  <si>
    <t>U85</t>
  </si>
  <si>
    <t>Resistance to antineoplastic drugs</t>
  </si>
  <si>
    <t>Resistenza ai farmaci antineoplastici</t>
  </si>
  <si>
    <t>V99</t>
  </si>
  <si>
    <t> Transport accident</t>
  </si>
  <si>
    <t>Incidente di trasporto</t>
  </si>
  <si>
    <t>W54</t>
  </si>
  <si>
    <t>Contact with dog</t>
  </si>
  <si>
    <t>Contatto con il cane</t>
  </si>
  <si>
    <t>W54.0</t>
  </si>
  <si>
    <t>Bitten by dog</t>
  </si>
  <si>
    <t>Morso dal cane</t>
  </si>
  <si>
    <t>W54.1</t>
  </si>
  <si>
    <t>Struck by dog</t>
  </si>
  <si>
    <t>Colpito da un cane</t>
  </si>
  <si>
    <t>W54.8</t>
  </si>
  <si>
    <t>Other contact with dog</t>
  </si>
  <si>
    <t>Altro contatto con il cane</t>
  </si>
  <si>
    <t>W65</t>
  </si>
  <si>
    <t>Drowning and submersion while in bath-tub</t>
  </si>
  <si>
    <t>Annegamento e immersione nella vasca da bagno</t>
  </si>
  <si>
    <t>W66</t>
  </si>
  <si>
    <t>Drowning and submersion following fall into bath-tub</t>
  </si>
  <si>
    <t>Annegamento e sommersione in seguito a caduta nella vasca da bagno</t>
  </si>
  <si>
    <t>W67</t>
  </si>
  <si>
    <t>Drowning and submersion while in swimming-pool</t>
  </si>
  <si>
    <t>Annegamento e immersione in piscina</t>
  </si>
  <si>
    <t>W68</t>
  </si>
  <si>
    <t>Drowning and submersion following fall into swimming-pool</t>
  </si>
  <si>
    <t>Annegamento e sommersione in seguito a caduta in piscina</t>
  </si>
  <si>
    <t>W69</t>
  </si>
  <si>
    <t>Drowning and submersion while in natural water</t>
  </si>
  <si>
    <t>Annegamento e immersione in acqua naturale</t>
  </si>
  <si>
    <t>W70</t>
  </si>
  <si>
    <t>Drowning and submersion following fall into natural water</t>
  </si>
  <si>
    <t>Annegamento e sommersione in seguito a caduta in acqua naturale</t>
  </si>
  <si>
    <t>W73</t>
  </si>
  <si>
    <t>Other specified drowning and submersion</t>
  </si>
  <si>
    <t>Altro annegamento e sommersione specificati</t>
  </si>
  <si>
    <t>W74</t>
  </si>
  <si>
    <t>Unspecified drowning and submersion</t>
  </si>
  <si>
    <t>Annegamento e sommersione non specificati</t>
  </si>
  <si>
    <t>W75</t>
  </si>
  <si>
    <t>Suffocation &amp; strangulation </t>
  </si>
  <si>
    <t>Soffocamento e strangolamento</t>
  </si>
  <si>
    <t>W76</t>
  </si>
  <si>
    <t>Other accidental hanging and strangulation</t>
  </si>
  <si>
    <t>Altre impiccagioni accidentali e strangolamento</t>
  </si>
  <si>
    <t>W77</t>
  </si>
  <si>
    <t>Threat to breathing due to cave-in, falling earth and other substances</t>
  </si>
  <si>
    <t>Minaccia alla respirazione dovuta a frana, caduta di terra e altre sostanze</t>
  </si>
  <si>
    <t>W78</t>
  </si>
  <si>
    <t>Inhalation of gastric contents</t>
  </si>
  <si>
    <t>Inalazione di contenuto gastrico</t>
  </si>
  <si>
    <t>W79</t>
  </si>
  <si>
    <t>Inhalation and ingestion of food causing obstruction of respiratory tract</t>
  </si>
  <si>
    <t>Inalazione e Ingestione di cibo con ostruzione delle vie respiratorie</t>
  </si>
  <si>
    <t>W80</t>
  </si>
  <si>
    <t>Inhalation and ingestion of other objects causing obstruction of respiratory tract</t>
  </si>
  <si>
    <t>Inalazione e ingestione di altri oggetti con ostruzione delle vie respiratorie</t>
  </si>
  <si>
    <t>W81</t>
  </si>
  <si>
    <t>Confined to or trapped in a low-oxygen environment</t>
  </si>
  <si>
    <t>Confinato o intrappolato in un ambiente a basso contenuto di ossigeno</t>
  </si>
  <si>
    <t>W83</t>
  </si>
  <si>
    <t>Other specified threats to breathing</t>
  </si>
  <si>
    <t>Altre minacce specificate alla respirazione</t>
  </si>
  <si>
    <t>W84</t>
  </si>
  <si>
    <t>Unspecified threat to breathing</t>
  </si>
  <si>
    <t>Minaccia non specificata alla respirazione</t>
  </si>
  <si>
    <t>W85</t>
  </si>
  <si>
    <t>Exposure to electric transmission lines</t>
  </si>
  <si>
    <t>Esposizione a linee di trasmissione elettrica</t>
  </si>
  <si>
    <t>W86</t>
  </si>
  <si>
    <t>Exposure to other specified electric current</t>
  </si>
  <si>
    <t>Esposizione ad altra corrente elettrica specificata</t>
  </si>
  <si>
    <t>W87</t>
  </si>
  <si>
    <t>Exposure to unspecified electric current</t>
  </si>
  <si>
    <t>Esposizione a corrente elettrica non specificata</t>
  </si>
  <si>
    <t>W88</t>
  </si>
  <si>
    <t>Exposure to ionizing radiation</t>
  </si>
  <si>
    <t>Esposizione a radiazioni ionizzanti</t>
  </si>
  <si>
    <t>W89</t>
  </si>
  <si>
    <t>Exposure to man-made visible and ultraviolet light</t>
  </si>
  <si>
    <t>Esposizione alla luce artificiale visibile e ultravioletta</t>
  </si>
  <si>
    <t>W90</t>
  </si>
  <si>
    <t>Exposure to other nonionizing radiation</t>
  </si>
  <si>
    <t>Esposizione ad altre radiazioni non ionizzanti</t>
  </si>
  <si>
    <t>W91</t>
  </si>
  <si>
    <t>Radiation exposure:Unspecified</t>
  </si>
  <si>
    <t>Esposizione alle radiazioni: non specificata</t>
  </si>
  <si>
    <t>W92</t>
  </si>
  <si>
    <t>Exposure to excessive heat of man-made origin</t>
  </si>
  <si>
    <t>Esposizione a calore eccessivo di origine antropica</t>
  </si>
  <si>
    <t>W93</t>
  </si>
  <si>
    <t>Exposure to excessive cold of man-made origin</t>
  </si>
  <si>
    <t>Esposizione a freddo eccessivo di origine antropica</t>
  </si>
  <si>
    <t>W94</t>
  </si>
  <si>
    <t>Exposure to high and low air pressure and changes in air pressure</t>
  </si>
  <si>
    <t>Esposizione ad alta e bassa pressione atmosferica e cambiamenti nella pressione atmosferica</t>
  </si>
  <si>
    <t>W99</t>
  </si>
  <si>
    <t>Exposure to other and unspecified man-made environmental factors</t>
  </si>
  <si>
    <t>Esposizione ad altri e non specificati fattori ambientali di origine antropica</t>
  </si>
  <si>
    <t>X00</t>
  </si>
  <si>
    <t>Exposure to uncontrolled fire in building or structure</t>
  </si>
  <si>
    <t>Esposizione a fuoco incontrollato in edifici o strutture</t>
  </si>
  <si>
    <t>X01</t>
  </si>
  <si>
    <t>Exposure to uncontrolled fire, not in building or structure</t>
  </si>
  <si>
    <t>Esposizione a fuoco incontrollato, non in edificio o struttura</t>
  </si>
  <si>
    <t>X02</t>
  </si>
  <si>
    <t>Exposure to controlled fire in building or structure</t>
  </si>
  <si>
    <t>Esposizione a fuoco controllato in edificio o struttura</t>
  </si>
  <si>
    <t>X03</t>
  </si>
  <si>
    <t>Exposure to controlled fire, not in building or structure</t>
  </si>
  <si>
    <t>Esposizione a fuoco controllato, non in edificio o struttura</t>
  </si>
  <si>
    <t>X04</t>
  </si>
  <si>
    <t>Exposure to ignition of highly flammable material</t>
  </si>
  <si>
    <t>Esposizione all'ignizione di materiale altamente infiammabile</t>
  </si>
  <si>
    <t>X05</t>
  </si>
  <si>
    <t>Exposure to ignition or melting of nightwear</t>
  </si>
  <si>
    <t>Esposizione all'accensione o allo scioglimento degli indumenti da notte</t>
  </si>
  <si>
    <t>X06</t>
  </si>
  <si>
    <t>Exposure to ignition or melting of other clothing and apparel</t>
  </si>
  <si>
    <t>Esposizione all'ignizione o alla fusione di altri indumenti e indumenti</t>
  </si>
  <si>
    <t>X08</t>
  </si>
  <si>
    <t>Exposure to other specified smoke, fire and flames</t>
  </si>
  <si>
    <t>Esposizione ad altri fumi, fuoco e fiamme specificati</t>
  </si>
  <si>
    <t>X09</t>
  </si>
  <si>
    <t>Exposure to unspecified smoke, fire and flames</t>
  </si>
  <si>
    <t>Esposizione a fumo, fuoco e fiamme non specificati</t>
  </si>
  <si>
    <t>X10</t>
  </si>
  <si>
    <t>Contact with hot drinks, food, fats and cooking oils</t>
  </si>
  <si>
    <t>Contatto con bevande calde, alimenti, grassi e oli da cucina</t>
  </si>
  <si>
    <t>X11</t>
  </si>
  <si>
    <t>Contact with hot tap-water</t>
  </si>
  <si>
    <t>Contatto con acqua calda del rubinetto</t>
  </si>
  <si>
    <t>X12</t>
  </si>
  <si>
    <t>Contact with other hot fluids</t>
  </si>
  <si>
    <t>Contatto con altri fluidi caldi</t>
  </si>
  <si>
    <t>X13</t>
  </si>
  <si>
    <t>Contact with steam and hot vapours</t>
  </si>
  <si>
    <t>Contatto con vapore e vapori caldi</t>
  </si>
  <si>
    <t>X14</t>
  </si>
  <si>
    <t>Contact with hot air and gases</t>
  </si>
  <si>
    <t>Contatto con aria calda e gas</t>
  </si>
  <si>
    <t>X15</t>
  </si>
  <si>
    <t>Contact with hot household appliances</t>
  </si>
  <si>
    <t>Contatto con elettrodomestici caldi</t>
  </si>
  <si>
    <t>X16</t>
  </si>
  <si>
    <t>Contact with hot heating appliances, radiators and pipes</t>
  </si>
  <si>
    <t>Contatto con apparecchi di riscaldamento caldi, radiatori e tubi</t>
  </si>
  <si>
    <t>X17</t>
  </si>
  <si>
    <t>Contact with hot engines, machinery and tools</t>
  </si>
  <si>
    <t>Contatto con motori, macchinari e strumenti caldi</t>
  </si>
  <si>
    <t>X18</t>
  </si>
  <si>
    <t>Contact with other hot metals</t>
  </si>
  <si>
    <t>Contatto con altri metalli caldi</t>
  </si>
  <si>
    <t>X19</t>
  </si>
  <si>
    <t>Contact with other and unspecified heat and hot substances</t>
  </si>
  <si>
    <t>Contatto con altro e non specificato calore e sostanze calde</t>
  </si>
  <si>
    <t>X20</t>
  </si>
  <si>
    <t>Contact with venomous snakes and lizards</t>
  </si>
  <si>
    <t>Contatto con serpenti velenosi e lucertole</t>
  </si>
  <si>
    <t>X21</t>
  </si>
  <si>
    <t>Contact with venomous spiders</t>
  </si>
  <si>
    <t>Contatto con ragni velenosi</t>
  </si>
  <si>
    <t>X22</t>
  </si>
  <si>
    <t>Contact with scorpions</t>
  </si>
  <si>
    <t>Contatto con scorpioni</t>
  </si>
  <si>
    <t>X23</t>
  </si>
  <si>
    <t>Contact with hornets, wasps and bees</t>
  </si>
  <si>
    <t>Contatto con calabroni, vespe e api</t>
  </si>
  <si>
    <t>X24</t>
  </si>
  <si>
    <t>Contact with centipedes and venomous millipedes (tropical)</t>
  </si>
  <si>
    <t>Contatto con centopiedi e millepiedi velenosi (tropicali)</t>
  </si>
  <si>
    <t>X25</t>
  </si>
  <si>
    <t>Contact with other venomous arthropods</t>
  </si>
  <si>
    <t>Contatto con altri artropodi velenosi</t>
  </si>
  <si>
    <t>X26</t>
  </si>
  <si>
    <t>Contact with venomous marine animals and plants</t>
  </si>
  <si>
    <t>Contatto con animali e piante marine velenosi</t>
  </si>
  <si>
    <t>X27</t>
  </si>
  <si>
    <t>Contact with other specified venomous animals</t>
  </si>
  <si>
    <t>Contatto con altri animali velenosi specificati</t>
  </si>
  <si>
    <t>X28</t>
  </si>
  <si>
    <t>Contact with other specified venomous plants</t>
  </si>
  <si>
    <t>Contatto con altre piante velenose specificate</t>
  </si>
  <si>
    <t>X29</t>
  </si>
  <si>
    <t>Contact with unspecified venomous animal or plant</t>
  </si>
  <si>
    <t>Contatto con animali o piante velenosi non specificati</t>
  </si>
  <si>
    <t>X30</t>
  </si>
  <si>
    <t>Exposure to excessive natural heat</t>
  </si>
  <si>
    <t>Esposizione a calore naturale eccessivo</t>
  </si>
  <si>
    <t>X31</t>
  </si>
  <si>
    <t>Exposure to excessive natural cold</t>
  </si>
  <si>
    <t>Esposizione a freddo naturale eccessivo</t>
  </si>
  <si>
    <t>X32</t>
  </si>
  <si>
    <t>Exposure to sunlight</t>
  </si>
  <si>
    <t>Esposizione alla luce solare</t>
  </si>
  <si>
    <t>X33</t>
  </si>
  <si>
    <t>Victim of lightning</t>
  </si>
  <si>
    <t>Vittima di un fulmine</t>
  </si>
  <si>
    <t>X40</t>
  </si>
  <si>
    <t>Accidental poisoning by and exposure to nonopioid analgesics, antipyretics and antirheumatics</t>
  </si>
  <si>
    <t>Avvelenamento accidentale da ed esposizione ad analgesici non oppioidi, antipiretici e antireumatici</t>
  </si>
  <si>
    <t>X41</t>
  </si>
  <si>
    <t>Accidental poisoning by and exposure to antiepileptic, sedative-hypnotic, antiparkinsonism and psychotropic drugs, not elsewhere classified</t>
  </si>
  <si>
    <t>Avvelenamento accidentale da ed esposizione a farmaci antiepilettici, sedativi-ipnotici, antiparkinsoniani e psicotropi, non classificati altrove</t>
  </si>
  <si>
    <t>X42</t>
  </si>
  <si>
    <t>Accidental poisoning by and exposure to narcotics and psychodysleptics [hallucinogens], not elsewhere classified</t>
  </si>
  <si>
    <t>Avvelenamento accidentale da ed esposizione a stupefacenti e psicodislettici [allucinogeni], non classificati altrove</t>
  </si>
  <si>
    <t>X43</t>
  </si>
  <si>
    <t>Accidental poisoning by and exposure to other drugs acting on the autonomic nervous system</t>
  </si>
  <si>
    <t>Avvelenamento accidentale da ed esposizione ad altri farmaci che agiscono sul sistema nervoso autonomo</t>
  </si>
  <si>
    <t>X44</t>
  </si>
  <si>
    <t>Accidental poisoning by and exposure to other and unspecified drugs, medicaments and biological substances</t>
  </si>
  <si>
    <t>Avvelenamento accidentale da ed esposizione ad altri e non specificati farmaci, medicamenti e sostanze biologiche</t>
  </si>
  <si>
    <t>X45</t>
  </si>
  <si>
    <t>Accidental poisoning by and exposure to alcohol</t>
  </si>
  <si>
    <t>Avvelenamento accidentale da ed esposizione all'alcol</t>
  </si>
  <si>
    <t>X46</t>
  </si>
  <si>
    <t>Accidental poisoning by and exposure to organic solvents and halogenated hydrocarbons and their vapours</t>
  </si>
  <si>
    <t>Avvelenamento accidentale da ed esposizione a solventi organici e idrocarburi alogenati e loro vapori</t>
  </si>
  <si>
    <t>X47</t>
  </si>
  <si>
    <t>Accidental poisoning by and exposure to other gases and vapours</t>
  </si>
  <si>
    <t>Avvelenamento accidentale da ed esposizione ad altri gas e vapori</t>
  </si>
  <si>
    <t>X47.0</t>
  </si>
  <si>
    <t>Accidental poisoning by and exposure to carbon monoxide from combustion engine exhaust</t>
  </si>
  <si>
    <t>Avvelenamento accidentale da ed esposizione al monossido di carbonio dallo scarico del motore a combustione</t>
  </si>
  <si>
    <t>X47.1</t>
  </si>
  <si>
    <t>Accidental poisoning by and exposure to carbon monoxide from utility gas</t>
  </si>
  <si>
    <t>Avvelenamento accidentale da ed esposizione al monossido di carbonio dal gas di servizio</t>
  </si>
  <si>
    <t>X47.2</t>
  </si>
  <si>
    <t>Accidental poisoning by and exposure to carbon monoxide from other domestic fuels</t>
  </si>
  <si>
    <t>Avvelenamento accidentale da ed esposizione al monossido di carbonio da altri combustibili domestici</t>
  </si>
  <si>
    <t>X47.3</t>
  </si>
  <si>
    <t>Accidental poisoning by and exposure to carbon monoxide from other sources</t>
  </si>
  <si>
    <t>Avvelenamento accidentale da ed esposizione a monossido di carbonio da altre fonti</t>
  </si>
  <si>
    <t>X47.4</t>
  </si>
  <si>
    <t>Accidental poisoning by and exposure to carbon monoxide from unspecified sources</t>
  </si>
  <si>
    <t>Avvelenamento accidentale da ed esposizione a monossido di carbonio da fonti non specificate</t>
  </si>
  <si>
    <t>X47.8</t>
  </si>
  <si>
    <t>Accidental poisoning by and exposure to other specified gases and vapours</t>
  </si>
  <si>
    <t>Avvelenamento accidentale da ed esposizione ad altri gas e vapori specificati</t>
  </si>
  <si>
    <t>X47.9</t>
  </si>
  <si>
    <t>Accidental poisoning by and exposure to unspecified gases and vapours</t>
  </si>
  <si>
    <t>Avvelenamento accidentale da ed esposizione a gas e vapori non specificati</t>
  </si>
  <si>
    <t>X48</t>
  </si>
  <si>
    <t>Accidental poisoning by and exposure to pesticides</t>
  </si>
  <si>
    <t>Avvelenamento accidentale da ed esposizione a pesticidi</t>
  </si>
  <si>
    <t>X49</t>
  </si>
  <si>
    <t>Accidental poisoning by and exposure to other and unspecified chemicals and noxious substances</t>
  </si>
  <si>
    <t>Avvelenamento accidentale da ed esposizione ad altri e non specificati prodotti chimici e sostanze nocive</t>
  </si>
  <si>
    <t>X50</t>
  </si>
  <si>
    <t>Overexertion and strenuous or repetitive movements</t>
  </si>
  <si>
    <t>Sovraffaticamento e movimenti faticosi o ripetitivi</t>
  </si>
  <si>
    <t>X53</t>
  </si>
  <si>
    <t>Lack of food</t>
  </si>
  <si>
    <t>Mancanza di cibo</t>
  </si>
  <si>
    <t>X54</t>
  </si>
  <si>
    <t>Lack of water</t>
  </si>
  <si>
    <t>Mancanza d'acqua</t>
  </si>
  <si>
    <t>X59.0</t>
  </si>
  <si>
    <t>Exposure to unspecified factor - Home</t>
  </si>
  <si>
    <t>Esposizione a fattore non specificato - Casa</t>
  </si>
  <si>
    <t>X59.9</t>
  </si>
  <si>
    <t>Exposure to unspecified factor - Unspecified place</t>
  </si>
  <si>
    <t>Esposizione a fattore non specificato - Luogo non specificato</t>
  </si>
  <si>
    <t>X60</t>
  </si>
  <si>
    <t>Intentional self-poisoning by and exposure to nonopioid analgesics, antipyretics and antirheumatics</t>
  </si>
  <si>
    <t>Autoavvelenamento intenzionale da ed esposizione ad analgesici non oppioidi, antipiretici e antireumatici</t>
  </si>
  <si>
    <t>X61</t>
  </si>
  <si>
    <t>Intentional self-poisoning by and exposure to antiepileptic, sedative-hypnotic, antiparkinsonism and psychotropic drugs, not elsewhere classified</t>
  </si>
  <si>
    <t>Autoavvelenamento intenzionale da ed esposizione a farmaci antiepilettici, sedativi-ipnotici, antiparkinsoniani e psicotropi, non classificati altrove</t>
  </si>
  <si>
    <t>X62</t>
  </si>
  <si>
    <t>Intentional self-poisoning by and exposure to narcotics and psychodysleptics [hallucinogens], not elsewhere classified</t>
  </si>
  <si>
    <t>Autoavvelenamento intenzionale da ed esposizione a stupefacenti e psicodislettici [allucinogeni], non classificati altrove</t>
  </si>
  <si>
    <t>X63</t>
  </si>
  <si>
    <t>Intentional self-poisoning by and exposure to other drugs acting on the autonomic nervous system</t>
  </si>
  <si>
    <t>Autoavvelenamento intenzionale da ed esposizione ad altri farmaci che agiscono sul sistema nervoso autonomo</t>
  </si>
  <si>
    <t>X64</t>
  </si>
  <si>
    <t>Intentional self-poisoning by and exposure to other and unspecified drugs, medicaments and biological substances</t>
  </si>
  <si>
    <t>Autoavvelenamento intenzionale da ed esposizione ad altri e non specificati farmaci, medicamenti e sostanze biologiche</t>
  </si>
  <si>
    <t>X65</t>
  </si>
  <si>
    <t>Intentional self-poisoning by and exposure to alcohol</t>
  </si>
  <si>
    <t>Autoavvelenamento intenzionale ed esposizione all'alcol</t>
  </si>
  <si>
    <t>X66</t>
  </si>
  <si>
    <t>Intentional self-poisoning by and exposure to organic solvents and halogenated hydrocarbons and their vapours</t>
  </si>
  <si>
    <t>Autoavvelenamento intenzionale da ed esposizione a solventi organici e idrocarburi alogenati e loro vapori</t>
  </si>
  <si>
    <t>X67</t>
  </si>
  <si>
    <t>Intentional self-poisoning by and exposure to other gases and vapours</t>
  </si>
  <si>
    <t>Autoavvelenamento intenzionale da ed esposizione ad altri gas e vapori</t>
  </si>
  <si>
    <t>X67.0</t>
  </si>
  <si>
    <t>X67.1</t>
  </si>
  <si>
    <t>X67.2</t>
  </si>
  <si>
    <t>X67.3</t>
  </si>
  <si>
    <t>X67.4</t>
  </si>
  <si>
    <t>X67.8</t>
  </si>
  <si>
    <t>X67.9</t>
  </si>
  <si>
    <t>X68</t>
  </si>
  <si>
    <t>Intentional self-poisoning by and exposure to pesticides</t>
  </si>
  <si>
    <t>Autoavvelenamento intenzionale ed esposizione a pesticidi</t>
  </si>
  <si>
    <t>X69</t>
  </si>
  <si>
    <t>Intentional self-poisoning by and exposure to other and unspecified chemicals and noxious substances</t>
  </si>
  <si>
    <t>Autoavvelenamento intenzionale da ed esposizione ad altri e non specificati prodotti chimici e sostanze nocive</t>
  </si>
  <si>
    <t>X70</t>
  </si>
  <si>
    <t>Intentional self-harm by hanging, strangulation and suffocation</t>
  </si>
  <si>
    <t>Autolesionismo intenzionale mediante impiccagione, strangolamento e soffocamento</t>
  </si>
  <si>
    <t>X71</t>
  </si>
  <si>
    <t>Intentional self-harm by drowning and submersion</t>
  </si>
  <si>
    <t>Autolesionismo intenzionale per annegamento e immersione</t>
  </si>
  <si>
    <t>X72</t>
  </si>
  <si>
    <t>Intentional self-harm by handgun discharge</t>
  </si>
  <si>
    <t>Autolesionismo intenzionale con scarica di pistola</t>
  </si>
  <si>
    <t>X73</t>
  </si>
  <si>
    <t>Intentional self-harm by rifle, shotgun and larger firearm discharge</t>
  </si>
  <si>
    <t>Autolesionismo intenzionale con fucile, fucile a pompa e scarica di arma da fuoco più grande</t>
  </si>
  <si>
    <t>X74</t>
  </si>
  <si>
    <t>Intentional self-harm by other and unspecified firearm discharge</t>
  </si>
  <si>
    <t>Autolesionismo intenzionale da parte di altri e non specificati scarichi di arma da fuoco</t>
  </si>
  <si>
    <t>X75</t>
  </si>
  <si>
    <t>Intentional self-harm by explosive material</t>
  </si>
  <si>
    <t>Autolesionismo intenzionale con materiale esplosivo</t>
  </si>
  <si>
    <t>X76</t>
  </si>
  <si>
    <t>Intentional self-harm by smoke, fire and flames</t>
  </si>
  <si>
    <t>Autolesionismo intenzionale da fumo, fuoco e fiamme</t>
  </si>
  <si>
    <t>X77</t>
  </si>
  <si>
    <t>Intentional self-harm by steam, hot vapours and hot objects</t>
  </si>
  <si>
    <t>Autolesionismo intenzionale da vapore, vapori caldi e oggetti caldi</t>
  </si>
  <si>
    <t>X78</t>
  </si>
  <si>
    <t>Intentional self-harm by sharp object</t>
  </si>
  <si>
    <t>Autolesionismo intenzionale con oggetto appuntito</t>
  </si>
  <si>
    <t>X79</t>
  </si>
  <si>
    <t>Intentional self-harm by blunt object</t>
  </si>
  <si>
    <t>Autolesionismo intenzionale con oggetto contundente</t>
  </si>
  <si>
    <t>X80</t>
  </si>
  <si>
    <t>Intentional self-harm by jumping from a high place</t>
  </si>
  <si>
    <t>Autolesionismo intenzionale saltando da un luogo alto</t>
  </si>
  <si>
    <t>X81</t>
  </si>
  <si>
    <t>Intentional self-harm by jumping or lying before moving object</t>
  </si>
  <si>
    <t>Autolesionismo intenzionale saltando o sdraiandosi prima di spostare un oggetto</t>
  </si>
  <si>
    <t>X82</t>
  </si>
  <si>
    <t>Intentional self-harm by crashing of motor vehicle</t>
  </si>
  <si>
    <t>Autolesionismo intenzionale da collisione con autoveicolo</t>
  </si>
  <si>
    <t>X83</t>
  </si>
  <si>
    <t>Intentional self-harm by other specified means</t>
  </si>
  <si>
    <t>Autolesionismo intenzionale con altri mezzi specificati</t>
  </si>
  <si>
    <t>X84</t>
  </si>
  <si>
    <t>Intentional self-harm by unspecified means</t>
  </si>
  <si>
    <t>Autolesionismo intenzionale con mezzi non specificati</t>
  </si>
  <si>
    <t>X85</t>
  </si>
  <si>
    <t>Assault by drugs, medicaments and biological substances</t>
  </si>
  <si>
    <t>Aggressione da droghe, medicamenti e sostanze biologiche</t>
  </si>
  <si>
    <t>X86</t>
  </si>
  <si>
    <t>Assault by corrosive substance</t>
  </si>
  <si>
    <t>Aggressione da sostanza corrosiva</t>
  </si>
  <si>
    <t>X87</t>
  </si>
  <si>
    <t>Assault by pesticides</t>
  </si>
  <si>
    <t>Aggressione da pesticidi</t>
  </si>
  <si>
    <t>X88</t>
  </si>
  <si>
    <t>Assault by gases and vapours</t>
  </si>
  <si>
    <t>Aggressione di gas e vapori</t>
  </si>
  <si>
    <t>X89</t>
  </si>
  <si>
    <t>Assault by other specified chemicals and noxious substances</t>
  </si>
  <si>
    <t>Aggressione da parte di altri prodotti chimici specificati e sostanze nocive</t>
  </si>
  <si>
    <t>X90</t>
  </si>
  <si>
    <t>Assault by unspecified chemical or noxious substance</t>
  </si>
  <si>
    <t>Aggressione con sostanze chimiche o nocive non specificate</t>
  </si>
  <si>
    <t>X91</t>
  </si>
  <si>
    <t>Assault by hanging, strangulation and suffocation</t>
  </si>
  <si>
    <t>Aggressione per impiccagione, strangolamento e soffocamento</t>
  </si>
  <si>
    <t>X92</t>
  </si>
  <si>
    <t>Assault by drowning and submersion</t>
  </si>
  <si>
    <t>Aggressione per annegamento e sommersione</t>
  </si>
  <si>
    <t>X93</t>
  </si>
  <si>
    <t>Assault by handgun discharge</t>
  </si>
  <si>
    <t>Aggressione con scarica di pistola</t>
  </si>
  <si>
    <t>X94</t>
  </si>
  <si>
    <t>Assault by rifle, shotgun and larger firearm discharge</t>
  </si>
  <si>
    <t>Aggressione con fucile, fucile a pompa e scarica di armi da fuoco più grandi</t>
  </si>
  <si>
    <t>X95</t>
  </si>
  <si>
    <t>Assault by other and unspecified firearm discharge</t>
  </si>
  <si>
    <t>Aggressione con altra e non specificata scarica di arma da fuoco</t>
  </si>
  <si>
    <t>X96</t>
  </si>
  <si>
    <t>Assault by explosive material</t>
  </si>
  <si>
    <t>Aggressione con materiale esplosivo</t>
  </si>
  <si>
    <t>X97</t>
  </si>
  <si>
    <t>Assault by smoke, fire and flames</t>
  </si>
  <si>
    <t>Aggressione da fumo, fuoco e fiamme</t>
  </si>
  <si>
    <t>X98</t>
  </si>
  <si>
    <t>Assault by steam, hot vapours and hot objects</t>
  </si>
  <si>
    <t>Aggressione con vapore, vapori bollenti e oggetti roventi</t>
  </si>
  <si>
    <t>X99</t>
  </si>
  <si>
    <t>Assault by sharp object</t>
  </si>
  <si>
    <t>Aggressione con oggetto appuntito</t>
  </si>
  <si>
    <t>Y00</t>
  </si>
  <si>
    <t>Assault by blunt object</t>
  </si>
  <si>
    <t>Aggressione con oggetto contundente</t>
  </si>
  <si>
    <t>Y01</t>
  </si>
  <si>
    <t>Assault by pushing from high place</t>
  </si>
  <si>
    <t>Aggressione con spinga da luoghi alti</t>
  </si>
  <si>
    <t>Y02</t>
  </si>
  <si>
    <t>Assault by pushing or placing victim before moving object</t>
  </si>
  <si>
    <t>Aggressione spingendo o posizionando la vittima prima di spostare l'oggetto</t>
  </si>
  <si>
    <t>Y03</t>
  </si>
  <si>
    <t>Assault by crashing of motor vehicle</t>
  </si>
  <si>
    <t>Aggressione con schianto di autoveicolo</t>
  </si>
  <si>
    <t>Y04</t>
  </si>
  <si>
    <t>Assault by bodily force</t>
  </si>
  <si>
    <t>Aggressione con la forza fisica</t>
  </si>
  <si>
    <t>Y05</t>
  </si>
  <si>
    <t>Sexual assault by bodily force</t>
  </si>
  <si>
    <t>Violenza sessuale con la forza fisica</t>
  </si>
  <si>
    <t>Y06</t>
  </si>
  <si>
    <t>Neglect and abandonment</t>
  </si>
  <si>
    <t>Incuria e abbandono</t>
  </si>
  <si>
    <t>Y06.0</t>
  </si>
  <si>
    <t>By spouse or partner</t>
  </si>
  <si>
    <t>Incuria e abbandono - Dal coniuge o partner</t>
  </si>
  <si>
    <t>Y06.1</t>
  </si>
  <si>
    <t>By parent</t>
  </si>
  <si>
    <t>Incuria e abbandono - Da genitore</t>
  </si>
  <si>
    <t>Y06.2</t>
  </si>
  <si>
    <t>By acquaintance or friend</t>
  </si>
  <si>
    <t>Incuria e abbandono - Da conoscente o amico</t>
  </si>
  <si>
    <t>Y06.8</t>
  </si>
  <si>
    <t>By other specified persons</t>
  </si>
  <si>
    <t>Incuria e abbandono - Da altre persone specificate</t>
  </si>
  <si>
    <t>Y06.9</t>
  </si>
  <si>
    <t>By unspecified person</t>
  </si>
  <si>
    <t>Incuria e abbandono - Da persona non specificata</t>
  </si>
  <si>
    <t>Y07</t>
  </si>
  <si>
    <t>Other maltreatment</t>
  </si>
  <si>
    <t>Altri maltrattamenti</t>
  </si>
  <si>
    <t>Y07.0</t>
  </si>
  <si>
    <t>Altri maltrattamenti - Dal coniuge o partner</t>
  </si>
  <si>
    <t>Y07.1</t>
  </si>
  <si>
    <t>Altri maltrattamenti - Da genitore</t>
  </si>
  <si>
    <t>Y07.2</t>
  </si>
  <si>
    <t>Altri maltrattamenti - Da conoscente o amico</t>
  </si>
  <si>
    <t>Y07.3</t>
  </si>
  <si>
    <t>By official authorities</t>
  </si>
  <si>
    <t>Altri maltrattamenti - Da parte delle autorità ufficiali</t>
  </si>
  <si>
    <t>Y07.8</t>
  </si>
  <si>
    <t>Altri maltrattamenti - Da altre persone specificate</t>
  </si>
  <si>
    <t>Y07.9</t>
  </si>
  <si>
    <t>Altri maltrattamenti - Da persona non specificata</t>
  </si>
  <si>
    <t>Y08</t>
  </si>
  <si>
    <t>Assault by other specified means</t>
  </si>
  <si>
    <t>Aggressione con altri mezzi specificati</t>
  </si>
  <si>
    <t>Y09</t>
  </si>
  <si>
    <t>Assault by unspecified means</t>
  </si>
  <si>
    <t>Aggressione con mezzi non specificati</t>
  </si>
  <si>
    <t>Y10</t>
  </si>
  <si>
    <t>Poisoning by and exposure to nonopioid analgesics, antipyretics and antirheumatics, undetermined intent</t>
  </si>
  <si>
    <t>Avvelenamento da ed esposizione ad analgesici non oppioidi, antipiretici e antireumatici, intento indeterminato</t>
  </si>
  <si>
    <t>Y11</t>
  </si>
  <si>
    <t>Poisoning by and exposure to antiepileptic, sedative-hypnotic, antiparkinsonism and psychotropic drugs, not elsewhere classified, undetermined intent</t>
  </si>
  <si>
    <t>Avvelenamento da ed esposizione a farmaci antiepilettici, sedativi-ipnotici, antiparkinsoniani e psicotropi, non classificati altrove, intento indeterminato</t>
  </si>
  <si>
    <t>Y12</t>
  </si>
  <si>
    <t>Poisoning by and exposure to narcotics and psychodysleptics [hallucinogens], not elsewhere classified, undetermined intent</t>
  </si>
  <si>
    <t>Avvelenamento da ed esposizione a narcotici e psicodislettici [allucinogeni], non classificati altrove, intento indeterminato</t>
  </si>
  <si>
    <t>Y13</t>
  </si>
  <si>
    <t>Poisoning by and exposure to other drugs acting on the autonomic nervous system, undetermined intent</t>
  </si>
  <si>
    <t>Avvelenamento da ed esposizione ad altri farmaci che agiscono sul sistema nervoso autonomo, intento indeterminato</t>
  </si>
  <si>
    <t>Y14</t>
  </si>
  <si>
    <t>Poisoning by and exposure to other and unspecified drugs, medicaments and biological substances, undetermined intent</t>
  </si>
  <si>
    <t>Avvelenamento da ed esposizione ad altri e non specificati farmaci, medicamenti e sostanze biologiche, intento indeterminato</t>
  </si>
  <si>
    <t>Y15</t>
  </si>
  <si>
    <t>Poisoning by and exposure to alcohol, undetermined intent</t>
  </si>
  <si>
    <t>Avvelenamento da ed esposizione all'alcool, intenti indeterminati</t>
  </si>
  <si>
    <t>Y16</t>
  </si>
  <si>
    <t>Poisoning by and exposure to organic solvents and halogenated hydrocarbons and their vapours, undetermined intent</t>
  </si>
  <si>
    <t>Avvelenamento da ed esposizione a solventi organici e idrocarburi alogenati e loro vapori, intento indeterminato</t>
  </si>
  <si>
    <t>Y17</t>
  </si>
  <si>
    <t>Poisoning by and exposure to other gases and vapours, undetermined intent</t>
  </si>
  <si>
    <t>Avvelenamento da ed esposizione ad altri gas e vapori, intento indeterminato</t>
  </si>
  <si>
    <t>Y18</t>
  </si>
  <si>
    <t>Poisoning by and exposure to pesticides, undetermined intent</t>
  </si>
  <si>
    <t>Avvelenamento da ed esposizione a pesticidi, intenti indeterminati</t>
  </si>
  <si>
    <t>Y19</t>
  </si>
  <si>
    <t>Poisoning by and exposure to other and unspecified chemicals and noxious substances, undetermined intent</t>
  </si>
  <si>
    <t>Avvelenamento da ed esposizione ad altri e non specificati prodotti chimici e sostanze nocive, intento indeterminato</t>
  </si>
  <si>
    <t>Y20</t>
  </si>
  <si>
    <t>Hanging, strangulation and suffocation, undetermined intent</t>
  </si>
  <si>
    <t>Impiccagione, strangolamento e soffocamento, intenti indeterminati</t>
  </si>
  <si>
    <t>Y21</t>
  </si>
  <si>
    <t>Drowning and submersion, undetermined intent</t>
  </si>
  <si>
    <t>Annegamento e sommersione, intento indeterminato</t>
  </si>
  <si>
    <t>Y35.7</t>
  </si>
  <si>
    <t>Legal intervention, means unspecified</t>
  </si>
  <si>
    <t>Intervento legale, significa non specificato</t>
  </si>
  <si>
    <t>Y36.9</t>
  </si>
  <si>
    <t>War operations, unspecified</t>
  </si>
  <si>
    <t>Operazioni di guerra, non specificate</t>
  </si>
  <si>
    <t>Y40</t>
  </si>
  <si>
    <t>Adverse effect of Systemic antibiotics</t>
  </si>
  <si>
    <t>Effetto avverso degli antibiotici sistemici</t>
  </si>
  <si>
    <t>Y40.0</t>
  </si>
  <si>
    <t>Adverse effect of Penicillins</t>
  </si>
  <si>
    <t>Effetto avverso delle penicilline</t>
  </si>
  <si>
    <t>Y40.1</t>
  </si>
  <si>
    <t>Adverse effect of Cefalosporins and other beta-lactam antibiotics</t>
  </si>
  <si>
    <t>Effetto avverso delle cefalosporine e di altri antibiotici beta-lattamici</t>
  </si>
  <si>
    <t>Y40.2</t>
  </si>
  <si>
    <t>Adverse effect of Chloramphenicol group</t>
  </si>
  <si>
    <t>Effetto avverso del gruppo cloramfenicolo</t>
  </si>
  <si>
    <t>Y40.3</t>
  </si>
  <si>
    <t>Adverse effect of Macrolides</t>
  </si>
  <si>
    <t>Effetto avverso dei macrolidi</t>
  </si>
  <si>
    <t>Y40.4</t>
  </si>
  <si>
    <t>Adverse effect of Tetracyclines</t>
  </si>
  <si>
    <t>Effetto avverso delle tetracicline</t>
  </si>
  <si>
    <t>Y40.5</t>
  </si>
  <si>
    <t>Adverse effect of Aminoglycosides</t>
  </si>
  <si>
    <t>Effetto avverso degli aminoglicosidi</t>
  </si>
  <si>
    <t>Y40.6</t>
  </si>
  <si>
    <t>Adverse effect of Rifamycins</t>
  </si>
  <si>
    <t>Effetto avverso delle rifamicine</t>
  </si>
  <si>
    <t>Y40.7</t>
  </si>
  <si>
    <t>Adverse effect of Antifungal antibiotics, systemically used</t>
  </si>
  <si>
    <t>Effetto avverso degli antibiotici antifungini, usati per via sistemica</t>
  </si>
  <si>
    <t>Y40.8</t>
  </si>
  <si>
    <t>Adverse effect of Other systemic antibiotics</t>
  </si>
  <si>
    <t>Effetto avverso di altri antibiotici sistemici</t>
  </si>
  <si>
    <t>Y40.9</t>
  </si>
  <si>
    <t>Adverse effect of Systemic antibiotic, unspecified</t>
  </si>
  <si>
    <t>Effetto avverso dell'antibiotico sistemico, non specificato</t>
  </si>
  <si>
    <t>Y41</t>
  </si>
  <si>
    <t>Adverse effect of Other systemic anti-infectives and antiparasitics</t>
  </si>
  <si>
    <t>Effetto avverso di altri antinfettivi e antiparassitari sistemici</t>
  </si>
  <si>
    <t>Y41.0</t>
  </si>
  <si>
    <t>Adverse effect of Sulfonamides</t>
  </si>
  <si>
    <t>Effetto avverso dei sulfonamidi</t>
  </si>
  <si>
    <t>Y41.1</t>
  </si>
  <si>
    <t>Adverse effect of Antimycobacterial drugs</t>
  </si>
  <si>
    <t>Effetto avverso dei farmaci antimicobatterici</t>
  </si>
  <si>
    <t>Y41.2</t>
  </si>
  <si>
    <t>Adverse effect of Antimalarials and drugs acting on other blood protozoa</t>
  </si>
  <si>
    <t>Effetto avverso di antimalarici e farmaci che agiscono su altri protozoi del sangue</t>
  </si>
  <si>
    <t>Y41.3</t>
  </si>
  <si>
    <t>Adverse effect of Other antiprotozoal drugs</t>
  </si>
  <si>
    <t>Effetto avverso di altri farmaci antiprotozoari</t>
  </si>
  <si>
    <t>Y41.4</t>
  </si>
  <si>
    <t>Adverse effect of Anthelminthics</t>
  </si>
  <si>
    <t>Effetto avverso degli antielmintici</t>
  </si>
  <si>
    <t>Y41.5</t>
  </si>
  <si>
    <t>Adverse effect of Antiviral drugs</t>
  </si>
  <si>
    <t>Effetto avverso dei farmaci antivirali</t>
  </si>
  <si>
    <t>Y41.8</t>
  </si>
  <si>
    <t>Adverse effect of Other specified systemic anti-infectives and antiparasitics</t>
  </si>
  <si>
    <t>Effetto avverso di altri antinfettivi e antiparassitari sistemici specificati</t>
  </si>
  <si>
    <t>Y41.9</t>
  </si>
  <si>
    <t>Adverse effect of Systemic anti-infective and antiparasitic, unspecified</t>
  </si>
  <si>
    <t>Effetto avverso di sistemici anti-infettivi e antiparassitari, non specificati</t>
  </si>
  <si>
    <t>Y42</t>
  </si>
  <si>
    <t>Adverse effect of Hormones and their synthetic substitutes and antagonists, not elsewhere classified</t>
  </si>
  <si>
    <t>Effetti avversi degli ormoni e dei loro sostituti e antagonisti sintetici, non classificati altrove</t>
  </si>
  <si>
    <t>Y42.0</t>
  </si>
  <si>
    <t>Adverse effect of Glucocorticoids and synthetic analogues</t>
  </si>
  <si>
    <t>Effetto avverso di glucocorticoidi e analoghi sintetici</t>
  </si>
  <si>
    <t>Y42.1</t>
  </si>
  <si>
    <t>Adverse effect of Thyroid hormones and substitutes</t>
  </si>
  <si>
    <t>Effetto avverso di ormoni tiroidei e sostituti</t>
  </si>
  <si>
    <t>Y42.2</t>
  </si>
  <si>
    <t>Adverse effect of Antithyroid drugs</t>
  </si>
  <si>
    <t>Effetti avversi dei farmaci antitiroidei</t>
  </si>
  <si>
    <t>Y42.3</t>
  </si>
  <si>
    <t>Adverse effect of Insulin and oral hypoglycaemic [antidiabetic] drugs</t>
  </si>
  <si>
    <t>Effetti avversi dell'insulina e dei farmaci ipoglicemizzanti orali [antidiabetici].</t>
  </si>
  <si>
    <t>Y42.4</t>
  </si>
  <si>
    <t>Adverse effect of Oral contraceptives</t>
  </si>
  <si>
    <t>Effetto avverso dei contraccettivi orali</t>
  </si>
  <si>
    <t>Y42.5</t>
  </si>
  <si>
    <t>Adverse effect of Other estrogens and progestogens</t>
  </si>
  <si>
    <t>Effetto avverso di altri estrogeni e progestinici</t>
  </si>
  <si>
    <t>Y42.6</t>
  </si>
  <si>
    <t>Adverse effect of Antigonadotrophins, antiestrogens, antiandrogens, not elsewhere classified</t>
  </si>
  <si>
    <t>Effetto avverso di antigonadotropine, antiestrogeni, antiandrogeni, non classificati altrove</t>
  </si>
  <si>
    <t>Y42.7</t>
  </si>
  <si>
    <t>Adverse effect of Androgens and anabolic congeners</t>
  </si>
  <si>
    <t>Effetto avverso di androgeni e congeneri anabolizzanti</t>
  </si>
  <si>
    <t>Y42.8</t>
  </si>
  <si>
    <t>Adverse effect of Other and unspecified hormones and their synthetic substitutes</t>
  </si>
  <si>
    <t>Effetto avverso di altri e non specificati ormoni e dei loro sostituti sintetici</t>
  </si>
  <si>
    <t>Y42.9</t>
  </si>
  <si>
    <t>Adverse effect of Other and unspecified hormone antagonists</t>
  </si>
  <si>
    <t>Effetto avverso di altri e non specificati antagonisti ormonali</t>
  </si>
  <si>
    <t>Y43</t>
  </si>
  <si>
    <t>Adverse effect of Primarily systemic agents</t>
  </si>
  <si>
    <t>Effetto avverso di agenti principalmente sistemici</t>
  </si>
  <si>
    <t>Y43.0</t>
  </si>
  <si>
    <t>Adverse effect of Antiallergic and antiemetic drugs</t>
  </si>
  <si>
    <t>Effetto avverso dei farmaci antiallergici e antiemetici</t>
  </si>
  <si>
    <t>Y43.1</t>
  </si>
  <si>
    <t>Adverse effect of Antineoplastic antimetabolites</t>
  </si>
  <si>
    <t>Effetto avverso degli antimetaboliti antineoplastici</t>
  </si>
  <si>
    <t>Y43.2</t>
  </si>
  <si>
    <t>Adverse effect of Antineoplastic natural products</t>
  </si>
  <si>
    <t>Effetto avverso dei prodotti naturali antineoplastici</t>
  </si>
  <si>
    <t>Y43.3</t>
  </si>
  <si>
    <t>Adverse effect of Other antineoplastic drugs</t>
  </si>
  <si>
    <t>Effetto avverso di altri farmaci antineoplastici</t>
  </si>
  <si>
    <t>Y43.4</t>
  </si>
  <si>
    <t>Adverse effect of Immunosuppressive agents</t>
  </si>
  <si>
    <t>Effetto avverso degli agenti immunosoppressivi</t>
  </si>
  <si>
    <t>Y43.5</t>
  </si>
  <si>
    <t>Adverse effect of Acidifying and alkalizing agents</t>
  </si>
  <si>
    <t>Effetto avverso degli agenti acidificanti e alcalinizzanti</t>
  </si>
  <si>
    <t>Y43.6</t>
  </si>
  <si>
    <t>Adverse effect of Enzymes, not elsewhere classified</t>
  </si>
  <si>
    <t>Effetti avversi degli enzimi, non classificati altrove</t>
  </si>
  <si>
    <t>Y43.8</t>
  </si>
  <si>
    <t>Adverse effect of Other primarily systemic agents, not elsewhere classified</t>
  </si>
  <si>
    <t>Effetto avverso di altri agenti principalmente sistemici, non classificati altrove</t>
  </si>
  <si>
    <t>Y43.9</t>
  </si>
  <si>
    <t>Adverse effect of Primarily systemic agent, unspecified</t>
  </si>
  <si>
    <t>Effetto avverso dell'agente prevalentemente sistemico, non specificato</t>
  </si>
  <si>
    <t>Y44</t>
  </si>
  <si>
    <t>Adverse effect of Agents primarily affecting blood constituents</t>
  </si>
  <si>
    <t>Effetti avversi degli agenti che colpiscono principalmente i componenti del sangue</t>
  </si>
  <si>
    <t>Y44.0</t>
  </si>
  <si>
    <t>Adverse effect of Iron preparations and other anti-hypochromic-anaemia preparations</t>
  </si>
  <si>
    <t>Effetto avverso dei preparati di ferro e di altri preparati contro l'anemia ipocromica</t>
  </si>
  <si>
    <t>Y44.1</t>
  </si>
  <si>
    <t>Adverse effect of Vitamin B12, folic acid and other anti-megaloblastic-anaemia preparations</t>
  </si>
  <si>
    <t>Effetti avversi della vitamina B12, dell'acido folico e di altri preparati anti-anemia megaloblastica</t>
  </si>
  <si>
    <t>Y44.2</t>
  </si>
  <si>
    <t>Adverse effect of Anticoagulants</t>
  </si>
  <si>
    <t>Effetto avverso degli anticoagulanti</t>
  </si>
  <si>
    <t>Y44.3</t>
  </si>
  <si>
    <t>Adverse effect of Anticoagulant antagonists, vitamin K and other coagulants</t>
  </si>
  <si>
    <t>Effetto avverso di antagonisti anticoagulanti, vitamina K e altri coagulanti</t>
  </si>
  <si>
    <t>Y44.4</t>
  </si>
  <si>
    <t>Adverse effect of Antithrombotic drugs [platelet-aggregation inhibitors]</t>
  </si>
  <si>
    <t>Effetti avversi dei farmaci antitrombotici [inibitori dell'aggregazione piastrinica]</t>
  </si>
  <si>
    <t>Y44.5</t>
  </si>
  <si>
    <t>Adverse effect of Thrombolytic drugs</t>
  </si>
  <si>
    <t>Effetti avversi dei farmaci trombolitici</t>
  </si>
  <si>
    <t>Y44.6</t>
  </si>
  <si>
    <t>Adverse effect of Natural blood and blood products</t>
  </si>
  <si>
    <t>Effetto avverso del sangue naturale e dei prodotti sanguigni</t>
  </si>
  <si>
    <t>Y44.7</t>
  </si>
  <si>
    <t>Adverse effect of Plasma substitutes</t>
  </si>
  <si>
    <t>Effetto avverso dei sostituti del plasma</t>
  </si>
  <si>
    <t>Y44.9</t>
  </si>
  <si>
    <t>Adverse effect of Other and unspecified agents affecting blood constituents</t>
  </si>
  <si>
    <t>Effetti avversi di altri e non specificati agenti che influenzano i componenti del sangue</t>
  </si>
  <si>
    <t>Y45</t>
  </si>
  <si>
    <t>Adverse effect of Analgesics, antipyretics and anti-inflammatory drugs</t>
  </si>
  <si>
    <t>Effetto avverso di analgesici, antipiretici e farmaci antinfiammatori</t>
  </si>
  <si>
    <t>Y45.0</t>
  </si>
  <si>
    <t>Adverse effect of Opioids and related analgesics</t>
  </si>
  <si>
    <t>Effetti avversi degli oppioidi e dei relativi analgesici</t>
  </si>
  <si>
    <t>Y45.1</t>
  </si>
  <si>
    <t>Adverse effect of Salicylates</t>
  </si>
  <si>
    <t>Effetto avverso dei salicilati</t>
  </si>
  <si>
    <t>Y45.2</t>
  </si>
  <si>
    <t>Adverse effect of Propionic acid derivatives</t>
  </si>
  <si>
    <t>Effetto avverso dei derivati dell'acido propionico</t>
  </si>
  <si>
    <t>Y45.3</t>
  </si>
  <si>
    <t>Adverse effect of Other nonsteroidal anti-inflammatory drugs [NSAID]</t>
  </si>
  <si>
    <t>Effetto avverso di altri farmaci antinfiammatori non steroidei [FANS]</t>
  </si>
  <si>
    <t>Y45.4</t>
  </si>
  <si>
    <t>Adverse effect of Antirheumatics</t>
  </si>
  <si>
    <t>Effetti avversi degli antireumatici</t>
  </si>
  <si>
    <t>Y45.5</t>
  </si>
  <si>
    <t>Adverse effect of 4-Aminophenol derivatives</t>
  </si>
  <si>
    <t>Effetto avverso dei derivati del 4-amminofenolo</t>
  </si>
  <si>
    <t>Y45.8</t>
  </si>
  <si>
    <t>Adverse effect of Other analgesics and antipyretics</t>
  </si>
  <si>
    <t>Effetto avverso di altri analgesici e antipiretici</t>
  </si>
  <si>
    <t>Y45.9</t>
  </si>
  <si>
    <t>Adverse effect of Analgesic, antipyretic and anti-inflammatory drug, unspecified</t>
  </si>
  <si>
    <t>Effetto avverso di farmaci analgesici, antipiretici e antinfiammatori, non specificati</t>
  </si>
  <si>
    <t>Y46</t>
  </si>
  <si>
    <t>Adverse effect of Antiepileptics and antiparkinsonism drugs</t>
  </si>
  <si>
    <t>Effetto avverso di farmaci antiepilettici e antiparkinsonismo</t>
  </si>
  <si>
    <t>Y46.0</t>
  </si>
  <si>
    <t>Adverse effect of Succinimides</t>
  </si>
  <si>
    <t>Effetto avverso delle succinimmidi</t>
  </si>
  <si>
    <t>Y46.1</t>
  </si>
  <si>
    <t>Adverse effect of Oxazolidinediones</t>
  </si>
  <si>
    <t>Effetto avverso di Oxazolidinedioni</t>
  </si>
  <si>
    <t>Y46.2</t>
  </si>
  <si>
    <t>Adverse effect of Hydantoin derivatives</t>
  </si>
  <si>
    <t>Effetto avverso dei derivati dell'idantoina</t>
  </si>
  <si>
    <t>Y46.3</t>
  </si>
  <si>
    <t>Adverse effect of Deoxybarbiturates</t>
  </si>
  <si>
    <t>Effetto avverso dei desossibarbiturici</t>
  </si>
  <si>
    <t>Y46.4</t>
  </si>
  <si>
    <t>Adverse effect of Iminostilbenes</t>
  </si>
  <si>
    <t>Effetto avverso di Iminostilbenes</t>
  </si>
  <si>
    <t>Y46.5</t>
  </si>
  <si>
    <t>Adverse effect of Valproic acid</t>
  </si>
  <si>
    <t>Effetti avversi dell'acido valproico</t>
  </si>
  <si>
    <t>Y46.6</t>
  </si>
  <si>
    <t>Adverse effect of Other and unspecified antiepileptics</t>
  </si>
  <si>
    <t>Effetto avverso di altri e non specificati antiepilettici</t>
  </si>
  <si>
    <t>Y46.7</t>
  </si>
  <si>
    <t>Adverse effect of Antiparkinsonism drugs</t>
  </si>
  <si>
    <t>Effetto avverso dei farmaci antiparkinsonismo</t>
  </si>
  <si>
    <t>Y46.8</t>
  </si>
  <si>
    <t>Adverse effect of Antispasticity drugs</t>
  </si>
  <si>
    <t>Effetto avverso dei farmaci antispasticità</t>
  </si>
  <si>
    <t>Y47</t>
  </si>
  <si>
    <t>Adverse effect of Sedatives, hypnotics and antianxiety drugs</t>
  </si>
  <si>
    <t>Effetti avversi di sedativi, ipnotici e ansiolitici</t>
  </si>
  <si>
    <t>Y47.0</t>
  </si>
  <si>
    <t>Adverse effect of Barbiturates, not elsewhere classified</t>
  </si>
  <si>
    <t>Effetto avverso dei barbiturici, non classificati altrove</t>
  </si>
  <si>
    <t>Y47.1</t>
  </si>
  <si>
    <t>Adverse effect of Benzodiazepines</t>
  </si>
  <si>
    <t>Effetto avverso delle benzodiazepine</t>
  </si>
  <si>
    <t>Y47.2</t>
  </si>
  <si>
    <t>Adverse effect of Cloral derivatives</t>
  </si>
  <si>
    <t>Effetto avverso dei derivati clorali</t>
  </si>
  <si>
    <t>Y47.3</t>
  </si>
  <si>
    <t>Adverse effect of Paraldehyde</t>
  </si>
  <si>
    <t>Effetto avverso della paraldeide</t>
  </si>
  <si>
    <t>Y47.4</t>
  </si>
  <si>
    <t>Adverse effect of Bromine compounds</t>
  </si>
  <si>
    <t>Effetto avverso dei composti del bromo</t>
  </si>
  <si>
    <t>Y47.5</t>
  </si>
  <si>
    <t>Adverse effect of Mixed sedatives and hypnotics, not elsewhere classified</t>
  </si>
  <si>
    <t>Effetto avverso di sedativi e ipnotici misti, non classificati altrove</t>
  </si>
  <si>
    <t>Y47.8</t>
  </si>
  <si>
    <t>Adverse effect of Other sedatives, hypnotics and antianxiety drugs</t>
  </si>
  <si>
    <t>Effetto avverso di altri sedativi, ipnotici e ansiolitici</t>
  </si>
  <si>
    <t>Y47.9</t>
  </si>
  <si>
    <t>Adverse effect of Sedative, hypnotic and antianxiety drug, unspecified</t>
  </si>
  <si>
    <t>Effetto avverso di farmaci sedativi, ipnotici e ansiolitici, non specificati</t>
  </si>
  <si>
    <t>Y48</t>
  </si>
  <si>
    <t>Adverse effect of Anaesthetics and therapeutic gases</t>
  </si>
  <si>
    <t>Effetti avversi di anestetici e gas terapeutici</t>
  </si>
  <si>
    <t>Y48.0</t>
  </si>
  <si>
    <t>Adverse effect of Inhaled anaesthetics</t>
  </si>
  <si>
    <t>Effetto avverso degli anestetici inalati</t>
  </si>
  <si>
    <t>Y48.1</t>
  </si>
  <si>
    <t>Adverse effect of Parenteral anaesthetics</t>
  </si>
  <si>
    <t>Effetto avverso degli anestetici parenterali</t>
  </si>
  <si>
    <t>Y48.2</t>
  </si>
  <si>
    <t>Adverse effect of Other and unspecified general anaesthetics</t>
  </si>
  <si>
    <t>Effetto avverso di altri e non specificati anestetici generali</t>
  </si>
  <si>
    <t>Y48.3</t>
  </si>
  <si>
    <t>Adverse effect of Local anaesthetics</t>
  </si>
  <si>
    <t>Effetto avverso degli anestetici locali</t>
  </si>
  <si>
    <t>Y48.4</t>
  </si>
  <si>
    <t>Adverse effect of Anaesthetic, unspecified</t>
  </si>
  <si>
    <t>Effetto avverso dell'anestetico, non specificato</t>
  </si>
  <si>
    <t>Y48.5</t>
  </si>
  <si>
    <t>Adverse effect of Therapeutic gases</t>
  </si>
  <si>
    <t>Effetto avverso dei gas terapeutici</t>
  </si>
  <si>
    <t>Y49</t>
  </si>
  <si>
    <t>Adverse effect of Psychotropic drugs, not elsewhere classified</t>
  </si>
  <si>
    <t>Effetto avverso di psicofarmaci, non classificati altrove</t>
  </si>
  <si>
    <t>Y49.0</t>
  </si>
  <si>
    <t>Adverse effect of Tricyclic and tetracyclic antidepressants</t>
  </si>
  <si>
    <t>Effetto avverso degli antidepressivi triciclici e tetraciclici</t>
  </si>
  <si>
    <t>Y49.1</t>
  </si>
  <si>
    <t>Adverse effect of Monoamine-oxidase-inhibitor antidepressants</t>
  </si>
  <si>
    <t>Effetto avverso degli antidepressivi inibitori delle monoaminossidasi</t>
  </si>
  <si>
    <t>Y49.2</t>
  </si>
  <si>
    <t>Adverse effect of Other and unspecified antidepressants</t>
  </si>
  <si>
    <t>Effetto avverso di altri e non specificati antidepressivi</t>
  </si>
  <si>
    <t>Y49.3</t>
  </si>
  <si>
    <t>Adverse effect of Phenothiazine antipsychotics and neuroleptics</t>
  </si>
  <si>
    <t>Effetto avverso di fenotiazina antipsicotici e neurolettici</t>
  </si>
  <si>
    <t>Y49.4</t>
  </si>
  <si>
    <t>Adverse effect of Butyrophenone and thioxanthene neuroleptics</t>
  </si>
  <si>
    <t>Effetto avverso dei neurolettici butirrofenone e tioxantene</t>
  </si>
  <si>
    <t>Y49.5</t>
  </si>
  <si>
    <t>Adverse effect of Other antipsychotics and neuroleptics</t>
  </si>
  <si>
    <t>Effetto avverso di altri antipsicotici e neurolettici</t>
  </si>
  <si>
    <t>Y49.6</t>
  </si>
  <si>
    <t>Adverse effect of Psychodysleptics [hallucinogens]</t>
  </si>
  <si>
    <t>Effetto avverso degli psicodislettici [allucinogeni]</t>
  </si>
  <si>
    <t>Y49.7</t>
  </si>
  <si>
    <t>Adverse effect of Psychostimulants with abuse potential</t>
  </si>
  <si>
    <t>Effetto avverso di psicostimolanti con potenziale abuso</t>
  </si>
  <si>
    <t>Y49.8</t>
  </si>
  <si>
    <t>Adverse effect of Other psychotropic drugs, not elsewhere classified</t>
  </si>
  <si>
    <t>Effetto avverso di altri farmaci psicotropi, non classificati altrove</t>
  </si>
  <si>
    <t>Y49.9</t>
  </si>
  <si>
    <t>Adverse effect of Psychotropic drug, unspecified</t>
  </si>
  <si>
    <t>Effetto avverso del farmaco psicotropo, non specificato</t>
  </si>
  <si>
    <t>Y50</t>
  </si>
  <si>
    <t>Adverse effect of Central nervous system stimulants</t>
  </si>
  <si>
    <t>Effetto avverso degli stimolanti del sistema nervoso centrale</t>
  </si>
  <si>
    <t>Y50.0</t>
  </si>
  <si>
    <t>Adverse effect of Analeptics</t>
  </si>
  <si>
    <t>Effetto avverso di Analeptics</t>
  </si>
  <si>
    <t>Y50.1</t>
  </si>
  <si>
    <t>Adverse effect of Opioid receptor antagonists</t>
  </si>
  <si>
    <t>Effetto avverso degli antagonisti del recettore degli oppioidi</t>
  </si>
  <si>
    <t>Y50.2</t>
  </si>
  <si>
    <t>Adverse effect of Methylxanthines, not elsewhere classified</t>
  </si>
  <si>
    <t>Effetto avverso delle metilxantine, non classificate altrove</t>
  </si>
  <si>
    <t>Y50.8</t>
  </si>
  <si>
    <t>Adverse effect of Other central nervous system stimulants</t>
  </si>
  <si>
    <t>Effetto avverso di altri stimolanti del sistema nervoso centrale</t>
  </si>
  <si>
    <t>Y50.9</t>
  </si>
  <si>
    <t>Adverse effect of Central nervous system stimulant, unspecified</t>
  </si>
  <si>
    <t>Effetto avverso dello stimolante del sistema nervoso centrale, non specificato</t>
  </si>
  <si>
    <t>Y51</t>
  </si>
  <si>
    <t>Adverse effect of Drugs primarily affecting the autonomic nervous system</t>
  </si>
  <si>
    <t>Effetti avversi dei farmaci che colpiscono principalmente il sistema nervoso autonomo</t>
  </si>
  <si>
    <t>Y51.0</t>
  </si>
  <si>
    <t>Adverse effect of Anticholinesterase agents</t>
  </si>
  <si>
    <t>Effetto avverso degli agenti anticolinesterasici</t>
  </si>
  <si>
    <t>Y51.1</t>
  </si>
  <si>
    <t>Adverse effect of Other parasympathomimetics [cholinergics]</t>
  </si>
  <si>
    <t>Effetto avverso di altri parasimpaticomimetici [colinergici]</t>
  </si>
  <si>
    <t>Y51.2</t>
  </si>
  <si>
    <t>Adverse effect of Ganglionic blocking drugs, not elsewhere classified</t>
  </si>
  <si>
    <t>Effetto avverso dei farmaci bloccanti gangliari, non classificati altrove</t>
  </si>
  <si>
    <t>Y51.3</t>
  </si>
  <si>
    <t>Adverse effect of Other parasympatholytics [anticholinergics and antimuscarinics] and spasmolytics, not elsewhere classified</t>
  </si>
  <si>
    <t>Effetto avverso di altri parasimpaticolitici [anticolinergici e antimuscarinici] e spasmolitici, non classificati altrove</t>
  </si>
  <si>
    <t>Y51.4</t>
  </si>
  <si>
    <t>Adverse effect of Predominantly alpha-adrenoreceptor agonists, not elsewhere classified</t>
  </si>
  <si>
    <t>Effetto avverso di Agonisti prevalentemente alfa-adrenergici, non classificati altrove</t>
  </si>
  <si>
    <t>Y51.5</t>
  </si>
  <si>
    <t>Adverse effect of Predominantly beta-adrenoreceptor agonists, not elsewhere classified</t>
  </si>
  <si>
    <t>Effetto avverso di agonisti prevalentemente beta-adrenergici, non classificati altrove</t>
  </si>
  <si>
    <t>Y51.6</t>
  </si>
  <si>
    <t>Adverse effect of Alpha-adrenoreceptor antagonists, not elsewhere classified</t>
  </si>
  <si>
    <t>Effetto avverso degli antagonisti dei recettori alfa-adrenergici, non classificati altrove</t>
  </si>
  <si>
    <t>Y51.7</t>
  </si>
  <si>
    <t>Adverse effect of Beta-adrenoreceptor antagonists, not elsewhere classified</t>
  </si>
  <si>
    <t>Effetto avverso degli antagonisti dei beta-adrenergici, non classificati altrove</t>
  </si>
  <si>
    <t>Y51.8</t>
  </si>
  <si>
    <t>Adverse effect of Centrally acting and adrenergic-neuron-blocking agents, not elsewhere classified</t>
  </si>
  <si>
    <t>Effetto avverso di agenti ad azione centrale e bloccanti dei neuroni adrenergici, non classificati altrove</t>
  </si>
  <si>
    <t>Y51.9</t>
  </si>
  <si>
    <t>Adverse effect of Other and unspecified drugs primarily affecting the autonomic nervous system</t>
  </si>
  <si>
    <t>Effetti avversi di Altri e non specificati farmaci che interessano principalmente il sistema nervoso autonomo</t>
  </si>
  <si>
    <t>Y52</t>
  </si>
  <si>
    <t>Adverse effect of Agents primarily affecting the cardiovascular system</t>
  </si>
  <si>
    <t>Effetto avverso degli agenti che colpiscono principalmente il sistema cardiovascolare</t>
  </si>
  <si>
    <t>Y52.0</t>
  </si>
  <si>
    <t>Adverse effect of Cardiac-stimulant glycosides and drugs of similar action</t>
  </si>
  <si>
    <t>Effetto avverso di glicosidi cardiostimolanti e farmaci di azione simile</t>
  </si>
  <si>
    <t>Y52.1</t>
  </si>
  <si>
    <t>Adverse effect of Calcium-channel blockers</t>
  </si>
  <si>
    <t>Effetto avverso dei bloccanti dei canali del calcio</t>
  </si>
  <si>
    <t>Y52.2</t>
  </si>
  <si>
    <t>Adverse effect of Other antidysrhythmic drugs, not elsewhere classified</t>
  </si>
  <si>
    <t>Effetto avverso di Altri farmaci antiaritmici, non classificati altrove</t>
  </si>
  <si>
    <t>Y52.3</t>
  </si>
  <si>
    <t>Adverse effect of Coronary vasodilators, not elsewhere classified</t>
  </si>
  <si>
    <t>Effetto avverso dei vasodilatatori coronarici, non classificati altrove</t>
  </si>
  <si>
    <t>Y52.4</t>
  </si>
  <si>
    <t>Adverse effect of Angiotensin-converting-enzyme inhibitors</t>
  </si>
  <si>
    <t>Effetto avverso degli inibitori dell'enzima di conversione dell'angiotensina</t>
  </si>
  <si>
    <t>Y52.5</t>
  </si>
  <si>
    <t>Adverse effect of Other antihypertensive drugs, not elsewhere classified</t>
  </si>
  <si>
    <t>Effetto avverso di Altri farmaci antipertensivi, non classificati altrove</t>
  </si>
  <si>
    <t>Y52.6</t>
  </si>
  <si>
    <t>Adverse effect of Antihyperlipidaemic and antiarteriosclerotic drugs</t>
  </si>
  <si>
    <t>Effetto avverso dei farmaci antiiperlipidemici e antiarteriosclerotici</t>
  </si>
  <si>
    <t>Y52.7</t>
  </si>
  <si>
    <t>Adverse effect of Peripheral vasodilators</t>
  </si>
  <si>
    <t>Effetto avverso dei vasodilatatori periferici</t>
  </si>
  <si>
    <t>Y52.8</t>
  </si>
  <si>
    <t>Adverse effect of Antivaricose drugs, including sclerosing agents</t>
  </si>
  <si>
    <t>Effetto avverso dei farmaci antivaricosi, compresi gli agenti sclerosanti</t>
  </si>
  <si>
    <t>Y52.9</t>
  </si>
  <si>
    <t>Adverse effect of Other and unspecified agents primarily affecting the cardiovascular system</t>
  </si>
  <si>
    <t>Effetti avversi di altri e agenti non specificati che interessano principalmente il sistema cardiovascolare</t>
  </si>
  <si>
    <t>Y53</t>
  </si>
  <si>
    <t>Adverse effect of Agents primarily affecting the gastrointestinal system</t>
  </si>
  <si>
    <t>Effetto avverso degli agenti che interessano principalmente il sistema gastrointestinale</t>
  </si>
  <si>
    <t>Y53.0</t>
  </si>
  <si>
    <t>Adverse effect of Histamine H2-receptor antagonists</t>
  </si>
  <si>
    <t>Effetto avverso degli antagonisti del recettore H2 dell'istamina</t>
  </si>
  <si>
    <t>Y53.1</t>
  </si>
  <si>
    <t>Adverse effect of Other antacids and anti-gastric-secretion drugs</t>
  </si>
  <si>
    <t>Effetto avverso di altri antiacidi e farmaci anti-secrezione gastrica</t>
  </si>
  <si>
    <t>Y53.2</t>
  </si>
  <si>
    <t>Adverse effect of Stimulant laxatives</t>
  </si>
  <si>
    <t>Effetto avverso dei lassativi stimolanti</t>
  </si>
  <si>
    <t>Y53.3</t>
  </si>
  <si>
    <t>Adverse effect of Saline and osmotic laxatives</t>
  </si>
  <si>
    <t>Effetto avverso di lassativi salini e osmotici</t>
  </si>
  <si>
    <t>Y53.4</t>
  </si>
  <si>
    <t>Adverse effect of Other laxatives</t>
  </si>
  <si>
    <t>Effetto avverso di altri lassativi</t>
  </si>
  <si>
    <t>Y53.5</t>
  </si>
  <si>
    <t>Adverse effect of Digestants</t>
  </si>
  <si>
    <t>Effetto avverso dei digestivi</t>
  </si>
  <si>
    <t>Y53.6</t>
  </si>
  <si>
    <t>Adverse effect of Antidiarrhoeal drugs</t>
  </si>
  <si>
    <t>Effetti avversi dei farmaci antidiarroici</t>
  </si>
  <si>
    <t>Y53.7</t>
  </si>
  <si>
    <t>Adverse effect of Emetics</t>
  </si>
  <si>
    <t>Effetto avverso degli emetici</t>
  </si>
  <si>
    <t>Y53.8</t>
  </si>
  <si>
    <t>Adverse effect of Other agents primarily affecting the gastrointestinal system</t>
  </si>
  <si>
    <t>Effetto avverso di altri agenti che interessano principalmente il sistema gastrointestinale</t>
  </si>
  <si>
    <t>Y53.9</t>
  </si>
  <si>
    <t>Adverse effect of Agent primarily affecting the gastrointestinal system, unspecified</t>
  </si>
  <si>
    <t>Effetto avverso dell'agente che colpisce principalmente il sistema gastrointestinale, non specificato</t>
  </si>
  <si>
    <t>Y54</t>
  </si>
  <si>
    <t>Adverse effect of Agents primarily affecting water-balance and mineral and uric acid metabolism</t>
  </si>
  <si>
    <t>Effetti avversi degli agenti che influenzano principalmente l'equilibrio idrico e il metabolismo dei minerali e dell'acido urico</t>
  </si>
  <si>
    <t>Y54.0</t>
  </si>
  <si>
    <t>Adverse effect of Mineralocorticoids</t>
  </si>
  <si>
    <t>Effetto avverso dei mineralcorticoidi</t>
  </si>
  <si>
    <t>Y54.1</t>
  </si>
  <si>
    <t>Adverse effect of Mineralocorticoid antagonists [aldosterone antagonists]</t>
  </si>
  <si>
    <t>Effetto avverso degli antagonisti dei mineralcorticoidi [antagonisti dell'aldosterone]</t>
  </si>
  <si>
    <t>Y54.2</t>
  </si>
  <si>
    <t>Adverse effect of Carbonic-anhydrase inhibitors</t>
  </si>
  <si>
    <t>Effetto avverso degli inibitori dell'anidrasi carbonica</t>
  </si>
  <si>
    <t>Y54.3</t>
  </si>
  <si>
    <t>Adverse effect of Benzothiadiazine derivatives</t>
  </si>
  <si>
    <t>Effetto avverso dei derivati della benzotiadiazina</t>
  </si>
  <si>
    <t>Y54.4</t>
  </si>
  <si>
    <t>Adverse effect of Loop [high-ceiling] diuretics</t>
  </si>
  <si>
    <t>Effetto avverso dei diuretici dell'ansa [a soffitto alto].</t>
  </si>
  <si>
    <t>Y54.5</t>
  </si>
  <si>
    <t>Adverse effect of Other diuretics</t>
  </si>
  <si>
    <t>Effetto avverso di altri diuretici</t>
  </si>
  <si>
    <t>Y54.6</t>
  </si>
  <si>
    <t>Adverse effect of Electrolytic, caloric and water-balance agents</t>
  </si>
  <si>
    <t>Effetto avverso degli agenti elettrolitici, calorici e di bilancio idrico</t>
  </si>
  <si>
    <t>Y54.7</t>
  </si>
  <si>
    <t>Adverse effect of Agents affecting calcification</t>
  </si>
  <si>
    <t>Effetto avverso degli agenti che influenzano la calcificazione</t>
  </si>
  <si>
    <t>Y54.8</t>
  </si>
  <si>
    <t>Adverse effect of Agents affecting uric acid metabolism</t>
  </si>
  <si>
    <t>Effetto avverso degli agenti che influenzano il metabolismo dell'acido urico</t>
  </si>
  <si>
    <t>Y54.9</t>
  </si>
  <si>
    <t>Adverse effect of Mineral salts, not elsewhere classified</t>
  </si>
  <si>
    <t>Effetto avverso dei sali minerali, non classificati altrove</t>
  </si>
  <si>
    <t>Y55</t>
  </si>
  <si>
    <t>Adverse effect of Agents primarily acting on smooth and skeletal muscles and the respiratory system</t>
  </si>
  <si>
    <t>Effetto avverso degli agenti che agiscono principalmente sui muscoli lisci e scheletrici e sul sistema respiratorio</t>
  </si>
  <si>
    <t>Y55.0</t>
  </si>
  <si>
    <t>Adverse effect of Oxytocic drugs</t>
  </si>
  <si>
    <t>Effetto avverso dei farmaci Oxytocic</t>
  </si>
  <si>
    <t>Y55.1</t>
  </si>
  <si>
    <t>Adverse effect of Skeletal muscle relaxants [neuromuscular blocking agents]</t>
  </si>
  <si>
    <t>Effetto avverso dei miorilassanti scheletrici [agenti bloccanti neuromuscolari]</t>
  </si>
  <si>
    <t>Y55.2</t>
  </si>
  <si>
    <t>Adverse effect of Other and unspecified agents primarily acting on muscles</t>
  </si>
  <si>
    <t>Effetti avversi di altri e non specificati agenti che agiscono principalmente sui muscoli</t>
  </si>
  <si>
    <t>Y55.3</t>
  </si>
  <si>
    <t>Adverse effect of Antitussives</t>
  </si>
  <si>
    <t>Effetto avverso degli antitosse</t>
  </si>
  <si>
    <t>Y55.4</t>
  </si>
  <si>
    <t>Adverse effect of Expectorants</t>
  </si>
  <si>
    <t>Effetto avverso degli espettoranti</t>
  </si>
  <si>
    <t>Y55.5</t>
  </si>
  <si>
    <t>Adverse effect of Anti-common-cold drugs</t>
  </si>
  <si>
    <t>Effetto avverso dei farmaci anti-raffreddore</t>
  </si>
  <si>
    <t>Y55.6</t>
  </si>
  <si>
    <t>Adverse effect of Antiasthmatics, not elsewhere classified</t>
  </si>
  <si>
    <t>Effetto avverso degli antiasmatici, non classificato altrove</t>
  </si>
  <si>
    <t>Y55.7</t>
  </si>
  <si>
    <t>Adverse effect of Other and unspecified agents primarily acting on the respiratory system</t>
  </si>
  <si>
    <t>Effetti avversi di altri e non specificati agenti che agiscono principalmente sul sistema respiratorio</t>
  </si>
  <si>
    <t>Y56</t>
  </si>
  <si>
    <t>Y56.0</t>
  </si>
  <si>
    <t>Adverse effect of Local antifungal, anti-infective and anti-inflammatory drugs, not elsewhere classified</t>
  </si>
  <si>
    <t>Effetto avverso di farmaci antimicotici, antinfettivi e antinfiammatori locali, non classificati altrove</t>
  </si>
  <si>
    <t>Y56.1</t>
  </si>
  <si>
    <t>Adverse effect of Antipruritics</t>
  </si>
  <si>
    <t>Effetto avverso degli antipruritici</t>
  </si>
  <si>
    <t>Y56.2</t>
  </si>
  <si>
    <t>Adverse effect of Local astringents and local detergents</t>
  </si>
  <si>
    <t>Effetto negativo di astringenti locali e detergenti locali</t>
  </si>
  <si>
    <t>Y56.3</t>
  </si>
  <si>
    <t>Adverse effect of Emollients, demulcents and protectants</t>
  </si>
  <si>
    <t>Effetto negativo di emollienti, emollienti e protettivi</t>
  </si>
  <si>
    <t>Y56.4</t>
  </si>
  <si>
    <t>Adverse effect of Keratolytics, keratoplastics and other hair treatment drugs and preparations</t>
  </si>
  <si>
    <t>Effetto avverso di cheratolitici, cheratoplastici e altri farmaci e preparati per il trattamento dei capelli</t>
  </si>
  <si>
    <t>Y56.5</t>
  </si>
  <si>
    <t>Adverse effect of Ophthalmological drugs and preparations</t>
  </si>
  <si>
    <t>Effetti avversi di farmaci e preparati oftalmologici</t>
  </si>
  <si>
    <t>Y56.6</t>
  </si>
  <si>
    <t>Adverse effect of Otorhinolaryngological drugs and preparations</t>
  </si>
  <si>
    <t>Effetti avversi di farmaci e preparazioni otorinolaringoiatriche</t>
  </si>
  <si>
    <t>Y56.7</t>
  </si>
  <si>
    <t>Adverse effect of Dental drugs, topically applied</t>
  </si>
  <si>
    <t>Effetto negativo dei farmaci dentali, applicati localmente</t>
  </si>
  <si>
    <t>Y56.8</t>
  </si>
  <si>
    <t>Adverse effect of Other topical agents</t>
  </si>
  <si>
    <t>Effetto avverso di altri agenti topici</t>
  </si>
  <si>
    <t>Y56.9</t>
  </si>
  <si>
    <t>Adverse effect of Topical agent, unspecified</t>
  </si>
  <si>
    <t>Effetto avverso dell'agente topico, non specificato</t>
  </si>
  <si>
    <t>Y57</t>
  </si>
  <si>
    <t>Adverse effect of Other and unspecified drugs and medicaments</t>
  </si>
  <si>
    <t>Effetti avversi di altri e non specificati farmaci e medicamenti</t>
  </si>
  <si>
    <t>Y57.0</t>
  </si>
  <si>
    <t>Adverse effect of Appetite depressants [anorectics]</t>
  </si>
  <si>
    <t>Effetto avverso dei sedativi dell'appetito [anoressici]</t>
  </si>
  <si>
    <t>Y57.1</t>
  </si>
  <si>
    <t>Adverse effect of Lipotropic drugs</t>
  </si>
  <si>
    <t>Effetti avversi dei farmaci lipotropici</t>
  </si>
  <si>
    <t>Y57.2</t>
  </si>
  <si>
    <t>Adverse effect of Antidotes and chelating agents, not elsewhere classified</t>
  </si>
  <si>
    <t>Effetto avverso di antidoti e agenti chelanti, non classificati altrove</t>
  </si>
  <si>
    <t>Y57.3</t>
  </si>
  <si>
    <t>Adverse effect of Alcohol deterrents</t>
  </si>
  <si>
    <t>Effetto negativo dei deterrenti alcolici</t>
  </si>
  <si>
    <t>Y57.4</t>
  </si>
  <si>
    <t>Adverse effect of Pharmaceutical excipients</t>
  </si>
  <si>
    <t>Effetti avversi degli eccipienti farmaceutici</t>
  </si>
  <si>
    <t>Y57.5</t>
  </si>
  <si>
    <t>Adverse effect of X-ray contrast media</t>
  </si>
  <si>
    <t>Effetto negativo dei mezzi di contrasto a raggi X</t>
  </si>
  <si>
    <t>Y57.6</t>
  </si>
  <si>
    <t>Adverse effect of Other diagnostic agents</t>
  </si>
  <si>
    <t>Effetto avverso di altri agenti diagnostici</t>
  </si>
  <si>
    <t>Y57.7</t>
  </si>
  <si>
    <t>Adverse effect of Vitamins, not elsewhere classified</t>
  </si>
  <si>
    <t>Effetti avversi delle vitamine, non classificati altrove</t>
  </si>
  <si>
    <t>Y57.8</t>
  </si>
  <si>
    <t>Adverse effect of Other drugs and medicaments</t>
  </si>
  <si>
    <t>Effetto avverso di altri farmaci e medicamenti</t>
  </si>
  <si>
    <t>Y57.9</t>
  </si>
  <si>
    <t>Adverse effect of Drug or medicament, unspecified</t>
  </si>
  <si>
    <t>Effetto avverso di droga o medicamento, non specificato</t>
  </si>
  <si>
    <t>Y58</t>
  </si>
  <si>
    <t>Adverse effect of Bacterial vaccines</t>
  </si>
  <si>
    <t>Effetti avversi dei vaccini batterici</t>
  </si>
  <si>
    <t>Y58.0</t>
  </si>
  <si>
    <t>Adverse effect of BCG vaccine</t>
  </si>
  <si>
    <t>Effetto avverso del vaccino BCG</t>
  </si>
  <si>
    <t>Y58.1</t>
  </si>
  <si>
    <t>Adverse effect of Typhoid and paratyphoid vaccine</t>
  </si>
  <si>
    <t>Effetto avverso del vaccino contro il tifo e il paratifo</t>
  </si>
  <si>
    <t>Y58.2</t>
  </si>
  <si>
    <t>Adverse effect of Cholera vaccine</t>
  </si>
  <si>
    <t>Effetto avverso del vaccino contro il colera</t>
  </si>
  <si>
    <t>Y58.3</t>
  </si>
  <si>
    <t>Adverse effect of Plague vaccine</t>
  </si>
  <si>
    <t>Effetto avverso del vaccino contro la peste</t>
  </si>
  <si>
    <t>Y58.4</t>
  </si>
  <si>
    <t>Adverse effect of Tetanus vaccine</t>
  </si>
  <si>
    <t>Effetto avverso del vaccino antitetanico</t>
  </si>
  <si>
    <t>Y58.5</t>
  </si>
  <si>
    <t>Adverse effect of Diphtheria vaccine</t>
  </si>
  <si>
    <t>Effetto avverso del vaccino contro la difterite</t>
  </si>
  <si>
    <t>Y58.6</t>
  </si>
  <si>
    <t>Adverse effect of Pertussis vaccine, including combinations with a pertussis component</t>
  </si>
  <si>
    <t>Effetti avversi del vaccino contro la pertosse, comprese le combinazioni con un componente della pertosse</t>
  </si>
  <si>
    <t>Y58.8</t>
  </si>
  <si>
    <t>Adverse effect of Mixed bacterial vaccines, except combinations with a pertussis component</t>
  </si>
  <si>
    <t>Effetti avversi dei vaccini batterici misti, ad eccezione delle combinazioni con un componente della pertosse</t>
  </si>
  <si>
    <t>Y58.9</t>
  </si>
  <si>
    <t>Adverse effect of Other and unspecified bacterial vaccines</t>
  </si>
  <si>
    <t>Effetto avverso di altri e non specificati vaccini batterici</t>
  </si>
  <si>
    <t>Y59</t>
  </si>
  <si>
    <t>Adverse effect of Other and unspecified vaccines and biological substances</t>
  </si>
  <si>
    <t>Effetti avversi di altri e non specificati vaccini e sostanze biologiche</t>
  </si>
  <si>
    <t>Y59.0</t>
  </si>
  <si>
    <t>Adverse effect of Viral vaccines</t>
  </si>
  <si>
    <t>Effetti avversi dei vaccini virali</t>
  </si>
  <si>
    <t>Y59.1</t>
  </si>
  <si>
    <t>Adverse effect of Rickettsial vaccines</t>
  </si>
  <si>
    <t>Effetto avverso dei vaccini contro la rickettsiosi</t>
  </si>
  <si>
    <t>Y59.2</t>
  </si>
  <si>
    <t>Adverse effect of Protozoal vaccines</t>
  </si>
  <si>
    <t>Effetto avverso dei vaccini Protozoi</t>
  </si>
  <si>
    <t>Y59.3</t>
  </si>
  <si>
    <t>Adverse effect of Immunoglobulin</t>
  </si>
  <si>
    <t>Effetto avverso dell'immunoglobulina</t>
  </si>
  <si>
    <t>Y59.8</t>
  </si>
  <si>
    <t>Adverse effect of Other specified vaccines and biological substances</t>
  </si>
  <si>
    <t>Effetti avversi di altri vaccini specificati e sostanze biologiche</t>
  </si>
  <si>
    <t>Y59.9</t>
  </si>
  <si>
    <t>Adverse effect of Vaccine or biological substance, unspecified</t>
  </si>
  <si>
    <t>Effetto avverso di vaccino o sostanza biologica, non specificato</t>
  </si>
  <si>
    <t>Y60</t>
  </si>
  <si>
    <t>Unintentional cut, puncture, perforation or haemorrhage during surgical and medical care</t>
  </si>
  <si>
    <t>Taglio, puntura, perforazione o emorragia non intenzionali durante cure chirurgiche e mediche</t>
  </si>
  <si>
    <t>Y60.0</t>
  </si>
  <si>
    <t>Unintentional cut, puncture, perforation or haemorrhage During surgical operation</t>
  </si>
  <si>
    <t>Taglio, puntura, perforazione o emorragia non intenzionali Durante un intervento chirurgico</t>
  </si>
  <si>
    <t>Y60.1</t>
  </si>
  <si>
    <t>Unintentional cut, puncture, perforation or haemorrhage During infusion or transfusion</t>
  </si>
  <si>
    <t>Taglio, puntura, perforazione o emorragia non intenzionali durante l'infusione o la trasfusione</t>
  </si>
  <si>
    <t>Y60.2</t>
  </si>
  <si>
    <t>Unintentional cut, puncture, perforation or haemorrhage During kidney dialysis or other perfusion</t>
  </si>
  <si>
    <t>Taglio, puntura, perforazione o emorragia non intenzionali Durante la dialisi renale o altra perfusione</t>
  </si>
  <si>
    <t>Y60.3</t>
  </si>
  <si>
    <t>Unintentional cut, puncture, perforation or haemorrhage During injection or immunization</t>
  </si>
  <si>
    <t>Taglio, puntura, perforazione o emorragia non intenzionali Durante l'iniezione o l'immunizzazione</t>
  </si>
  <si>
    <t>Y60.4</t>
  </si>
  <si>
    <t>Unintentional cut, puncture, perforation or haemorrhage During endoscopic examination</t>
  </si>
  <si>
    <t>Taglio, puntura, perforazione o emorragia non intenzionali Durante l'esame endoscopico</t>
  </si>
  <si>
    <t>Y60.5</t>
  </si>
  <si>
    <t>Unintentional cut, puncture, perforation or haemorrhage During heart catheterization</t>
  </si>
  <si>
    <t>Taglio, puntura, perforazione o emorragia non intenzionali Durante il cateterismo cardiaco</t>
  </si>
  <si>
    <t>Y60.6</t>
  </si>
  <si>
    <t>Unintentional cut, puncture, perforation or haemorrhage During aspiration, puncture and other catheterization</t>
  </si>
  <si>
    <t>Taglio, puntura, perforazione o emorragia non intenzionali Durante l'aspirazione, la puntura e altri cateterismi</t>
  </si>
  <si>
    <t>Y60.7</t>
  </si>
  <si>
    <t>Unintentional cut, puncture, perforation or haemorrhage During administration of enema</t>
  </si>
  <si>
    <t>Taglio, puntura, perforazione o emorragia non intenzionali Durante la somministrazione del clistere</t>
  </si>
  <si>
    <t>Y60.8</t>
  </si>
  <si>
    <t>Unintentional cut, puncture, perforation or haemorrhage During other surgical and medical care</t>
  </si>
  <si>
    <t>Taglio, puntura, perforazione o emorragia non intenzionali Durante altre cure chirurgiche e mediche</t>
  </si>
  <si>
    <t>Y60.9</t>
  </si>
  <si>
    <t>Unintentional cut, puncture, perforation or haemorrhage During unspecified surgical and medical care</t>
  </si>
  <si>
    <t>Taglio, puntura, perforazione o emorragia non intenzionali Durante cure chirurgiche e mediche non specificate</t>
  </si>
  <si>
    <t>Y61</t>
  </si>
  <si>
    <t>Foreign object accidentally left in body during surgical and medical care</t>
  </si>
  <si>
    <t>Oggetto estraneo lasciato accidentalmente nel corpo durante le cure chirurgiche e mediche</t>
  </si>
  <si>
    <t>Y61.0</t>
  </si>
  <si>
    <t>Foreign object accidentally left in body During surgical operation</t>
  </si>
  <si>
    <t>Oggetto estraneo accidentalmente lasciato nel corpo durante un'operazione chirurgica</t>
  </si>
  <si>
    <t>Y61.1</t>
  </si>
  <si>
    <t>Foreign object accidentally left in body During infusion or transfusion</t>
  </si>
  <si>
    <t>Oggetto estraneo lasciato accidentalmente nel corpo durante l'infusione o la trasfusione</t>
  </si>
  <si>
    <t>Y61.2</t>
  </si>
  <si>
    <t>Foreign object accidentally left in body During kidney dialysis or other perfusion</t>
  </si>
  <si>
    <t>Oggetto estraneo lasciato accidentalmente nel corpo durante la dialisi renale o altra perfusione</t>
  </si>
  <si>
    <t>Y61.3</t>
  </si>
  <si>
    <t>Foreign object accidentally left in body During injection or immunization</t>
  </si>
  <si>
    <t>Oggetto estraneo lasciato accidentalmente nel corpo durante l'iniezione o l'immunizzazione</t>
  </si>
  <si>
    <t>Y61.4</t>
  </si>
  <si>
    <t>Foreign object accidentally left in body During endoscopic examination</t>
  </si>
  <si>
    <t>Oggetto estraneo lasciato accidentalmente nel corpo durante l'esame endoscopico</t>
  </si>
  <si>
    <t>Y61.5</t>
  </si>
  <si>
    <t>Foreign object accidentally left in body During heart catheterization</t>
  </si>
  <si>
    <t>Oggetto estraneo accidentalmente lasciato nel corpo durante il cateterismo cardiaco</t>
  </si>
  <si>
    <t>Y61.6</t>
  </si>
  <si>
    <t>Foreign object accidentally left in body During aspiration, puncture and other catheterization</t>
  </si>
  <si>
    <t>Oggetto estraneo lasciato accidentalmente nel corpo durante l'aspirazione, la puntura e altri cateterismi</t>
  </si>
  <si>
    <t>Y61.7</t>
  </si>
  <si>
    <t>Foreign object accidentally left in body During removal of catheter or packing</t>
  </si>
  <si>
    <t>Oggetto estraneo lasciato accidentalmente nel corpo durante la rimozione del catetere o dell'imballaggio</t>
  </si>
  <si>
    <t>Y61.8</t>
  </si>
  <si>
    <t>Foreign object accidentally left in body During other surgical and medical care</t>
  </si>
  <si>
    <t>Oggetto estraneo lasciato accidentalmente nel corpo durante altre cure chirurgiche e mediche</t>
  </si>
  <si>
    <t>Y61.9</t>
  </si>
  <si>
    <t>Foreign object accidentally left in body During unspecified surgical and medical care</t>
  </si>
  <si>
    <t>Oggetto estraneo lasciato accidentalmente nel corpo durante cure chirurgiche e mediche non specificate</t>
  </si>
  <si>
    <t>Y62</t>
  </si>
  <si>
    <t>Failure of sterile precautions during surgical and medical care</t>
  </si>
  <si>
    <t>Fallimento delle precauzioni sterili durante le cure chirurgiche e mediche</t>
  </si>
  <si>
    <t>Y62.0</t>
  </si>
  <si>
    <t>Failure of sterile precautions during surgical and medical care During surgical operation</t>
  </si>
  <si>
    <t>Fallimento delle precauzioni sterili durante le cure chirurgiche e mediche Durante l'intervento chirurgico</t>
  </si>
  <si>
    <t>Y62.1</t>
  </si>
  <si>
    <t>Failure of sterile precautions during surgical and medical care During infusion or transfusion</t>
  </si>
  <si>
    <t>Fallimento delle precauzioni sterili durante le cure chirurgiche e mediche Durante l'infusione o la trasfusione</t>
  </si>
  <si>
    <t>Y62.2</t>
  </si>
  <si>
    <t>Failure of sterile precautions during surgical and medical care During kidney dialysis or other perfusion</t>
  </si>
  <si>
    <t>Fallimento delle precauzioni sterili durante le cure chirurgiche e mediche Durante la dialisi renale o altra perfusione</t>
  </si>
  <si>
    <t>Y62.3</t>
  </si>
  <si>
    <t>Failure of sterile precautions during surgical and medical care During injection or immunization</t>
  </si>
  <si>
    <t>Fallimento delle precauzioni sterili durante le cure chirurgiche e mediche Durante l'iniezione o l'immunizzazione</t>
  </si>
  <si>
    <t>Y62.4</t>
  </si>
  <si>
    <t>Failure of sterile precautions during surgical and medical care During endoscopic examination</t>
  </si>
  <si>
    <t>Fallimento delle precauzioni sterili durante le cure chirurgiche e mediche Durante l'esame endoscopico</t>
  </si>
  <si>
    <t>Y62.5</t>
  </si>
  <si>
    <t>Failure of sterile precautions during surgical and medical care During heart catheterization</t>
  </si>
  <si>
    <t>Fallimento delle precauzioni sterili durante le cure chirurgiche e mediche Durante il cateterismo cardiaco</t>
  </si>
  <si>
    <t>Y62.6</t>
  </si>
  <si>
    <t>Failure of sterile precautions during surgical and medical care During aspiration, puncture and other catheterization</t>
  </si>
  <si>
    <t>Fallimento delle precauzioni sterili durante le cure chirurgiche e mediche Durante l'aspirazione, la puntura e altri cateterismi</t>
  </si>
  <si>
    <t>Y62.8</t>
  </si>
  <si>
    <t>Failure of sterile precautions during surgical and medical care During other surgical and medical care</t>
  </si>
  <si>
    <t>Fallimento delle precauzioni sterili durante le cure chirurgiche e mediche Durante altre cure chirurgiche e mediche</t>
  </si>
  <si>
    <t>Y62.9</t>
  </si>
  <si>
    <t>Failure of sterile precautions during surgical and medical care During unspecified surgical and medical care</t>
  </si>
  <si>
    <t>Fallimento delle precauzioni sterili durante cure chirurgiche e mediche Durante cure chirurgiche e mediche non specificate</t>
  </si>
  <si>
    <t>Y63</t>
  </si>
  <si>
    <t>Failure in dosage during surgical and medical care</t>
  </si>
  <si>
    <t>Fallimento nel dosaggio durante le cure chirurgiche e mediche</t>
  </si>
  <si>
    <t>Y63.0</t>
  </si>
  <si>
    <t>Excessive amount of blood or other fluid given during transfusion or infusion</t>
  </si>
  <si>
    <t>Quantità eccessiva di sangue o altri fluidi somministrati durante la trasfusione o l'infusione</t>
  </si>
  <si>
    <t>Y63.1</t>
  </si>
  <si>
    <t>Incorrect dilution of fluid used during infusion</t>
  </si>
  <si>
    <t>Diluizione errata del fluido utilizzato durante l'infusione</t>
  </si>
  <si>
    <t>Y63.2</t>
  </si>
  <si>
    <t>Overdose of radiation given during therapy</t>
  </si>
  <si>
    <t>Sovradosaggio di radiazioni somministrate durante la terapia</t>
  </si>
  <si>
    <t>Y63.3</t>
  </si>
  <si>
    <t>Inadvertent exposure of patient to radiation during medical care</t>
  </si>
  <si>
    <t>Esposizione involontaria del paziente alle radiazioni durante le cure mediche</t>
  </si>
  <si>
    <t>Y63.4</t>
  </si>
  <si>
    <t>Failure in dosage in electroshock or insulin-shock therapy</t>
  </si>
  <si>
    <t>Fallimento nel dosaggio nell'elettroshock o nella terapia insulino-shock</t>
  </si>
  <si>
    <t>Y63.5</t>
  </si>
  <si>
    <t>Inappropriate temperature in local application and packing</t>
  </si>
  <si>
    <t>Temperatura inappropriata nell'applicazione locale e nell'imballaggio</t>
  </si>
  <si>
    <t>Y63.6</t>
  </si>
  <si>
    <t>Nonadministration of necessary drug, medicament or biological substance</t>
  </si>
  <si>
    <t>Mancata somministrazione di farmaci, medicamenti o sostanze biologiche necessarie</t>
  </si>
  <si>
    <t>Y63.8</t>
  </si>
  <si>
    <t>Failure in dosage during other surgical and medical care</t>
  </si>
  <si>
    <t>Fallimento nel dosaggio durante altre cure chirurgiche e mediche</t>
  </si>
  <si>
    <t>Y63.9</t>
  </si>
  <si>
    <t>Failure in dosage during unspecified surgical and medical care</t>
  </si>
  <si>
    <t>Fallimento nel dosaggio durante cure chirurgiche e mediche non specificate</t>
  </si>
  <si>
    <t>Y64</t>
  </si>
  <si>
    <t>Contaminated medical or biological substances</t>
  </si>
  <si>
    <t>Sostanze mediche o biologiche contaminate</t>
  </si>
  <si>
    <t>Y64.0</t>
  </si>
  <si>
    <t>Contaminated medical or biological substance, transfused or infused</t>
  </si>
  <si>
    <t>Sostanza medica o biologica contaminata, trasfusa o infusa</t>
  </si>
  <si>
    <t>Y64.1</t>
  </si>
  <si>
    <t>Contaminated medical or biological substance, injected or used for immunization</t>
  </si>
  <si>
    <t>Sostanza medica o biologica contaminata, iniettata o utilizzata per l'immunizzazione</t>
  </si>
  <si>
    <t>Y64.8</t>
  </si>
  <si>
    <t>Contaminated medical or biological substance administered by other means</t>
  </si>
  <si>
    <t>Sostanza medica o biologica contaminata somministrata con altri mezzi</t>
  </si>
  <si>
    <t>Y64.9</t>
  </si>
  <si>
    <t>Contaminated medical or biological substance administered by unspecified means</t>
  </si>
  <si>
    <t>Sostanza medica o biologica contaminata somministrata con mezzi non specificati</t>
  </si>
  <si>
    <t>Y65</t>
  </si>
  <si>
    <t>Other misadventures during surgical and medical care</t>
  </si>
  <si>
    <t>Altre disavventure durante le cure chirurgiche e mediche</t>
  </si>
  <si>
    <t>Y65.0</t>
  </si>
  <si>
    <t>Mismatched blood used in transfusion</t>
  </si>
  <si>
    <t>Sangue non corrispondente utilizzato nelle trasfusioni</t>
  </si>
  <si>
    <t>Y65.1</t>
  </si>
  <si>
    <t>Wrong fluid used in infusion</t>
  </si>
  <si>
    <t>Fluido errato utilizzato nell'infusione</t>
  </si>
  <si>
    <t>Y65.2</t>
  </si>
  <si>
    <t>Failure in suture or ligature during surgical operation</t>
  </si>
  <si>
    <t>Fallimento della sutura o della legatura durante l'operazione chirurgica</t>
  </si>
  <si>
    <t>Y65.3</t>
  </si>
  <si>
    <t>Endotracheal tube wrongly placed during anaesthetic procedure</t>
  </si>
  <si>
    <t>Tubo endotracheale mal posizionato durante la procedura anestetica</t>
  </si>
  <si>
    <t>Y65.4</t>
  </si>
  <si>
    <t>Failure to introduce or to remove other tube or instrument</t>
  </si>
  <si>
    <t>Mancata introduzione o rimozione di altri tubi o strumenti</t>
  </si>
  <si>
    <t>Y65.5</t>
  </si>
  <si>
    <t>Performance of inappropriate operation</t>
  </si>
  <si>
    <t>Esecuzione di un'operazione inappropriata</t>
  </si>
  <si>
    <t>Y65.8</t>
  </si>
  <si>
    <t>Other specified misadventures during surgical and medical care</t>
  </si>
  <si>
    <t>Altre disavventure specificate durante le cure chirurgiche e mediche</t>
  </si>
  <si>
    <t>Y66</t>
  </si>
  <si>
    <t>Nonadministration of surgical and medical care</t>
  </si>
  <si>
    <t>Mancata somministrazione di cure chirurgiche e mediche</t>
  </si>
  <si>
    <t>Y69</t>
  </si>
  <si>
    <t>Unspecified misadventure during surgical and medical care</t>
  </si>
  <si>
    <t>Disavventura non specificata durante le cure chirurgiche e mediche</t>
  </si>
  <si>
    <t>Y82</t>
  </si>
  <si>
    <t>Other and unspecified medical devices associated with adverse incidents</t>
  </si>
  <si>
    <t>Altri e non specificati dispositivi medici associati a incidenti avversi</t>
  </si>
  <si>
    <t>Y82.8</t>
  </si>
  <si>
    <t>Other and unspecified medical devices associated with adverse incidents - Miscellaneous devices, not elsewhere classified</t>
  </si>
  <si>
    <t>Altri e non specificati dispositivi medici associati a incidenti avversi - Dispositivi vari, non classificati altrove</t>
  </si>
  <si>
    <t>Y84</t>
  </si>
  <si>
    <t>Other medical procedures as the cause of abnormal reaction of the patient, or of later complication, without mention of misadventure at the time of the procedure</t>
  </si>
  <si>
    <t>Altre procedure mediche come causa di reazione anormale del paziente, o di complicazioni successive, senza menzione di disavventura al momento della procedura</t>
  </si>
  <si>
    <t>Y84.9</t>
  </si>
  <si>
    <t>Medical procedure, unspecified</t>
  </si>
  <si>
    <t>Procedura medica, non specificata</t>
  </si>
  <si>
    <t>Y91.0</t>
  </si>
  <si>
    <t>Mild alcohol intoxication</t>
  </si>
  <si>
    <t>Lieve intossicazione da alcol</t>
  </si>
  <si>
    <t>Y91.1</t>
  </si>
  <si>
    <t>Moderate alcohol intoxication</t>
  </si>
  <si>
    <t>Moderata intossicazione da alcol</t>
  </si>
  <si>
    <t>Y91.2</t>
  </si>
  <si>
    <t>Severe alcohol intoxication</t>
  </si>
  <si>
    <t>Grave intossicazione da alcol</t>
  </si>
  <si>
    <t>Y91.3</t>
  </si>
  <si>
    <t>Very severe alcohol intoxication</t>
  </si>
  <si>
    <t>Intossicazione alcolica molto grave</t>
  </si>
  <si>
    <t>Y91.9</t>
  </si>
  <si>
    <t>Alcohol involvement, not otherwise specified</t>
  </si>
  <si>
    <t>Coinvolgimento di alcol, non altrimenti specificato</t>
  </si>
  <si>
    <t>Z00</t>
  </si>
  <si>
    <t>General examination and investigation of persons without complaint and reported diagnosis</t>
  </si>
  <si>
    <t>Esame generale e indagine su persone senza denuncia e diagnosi riferita</t>
  </si>
  <si>
    <t>Z00.0</t>
  </si>
  <si>
    <t>General medical examination</t>
  </si>
  <si>
    <t>Visita medica generale</t>
  </si>
  <si>
    <t>Z00.1</t>
  </si>
  <si>
    <t>Routine child health examination</t>
  </si>
  <si>
    <t>Visita di routine della salute del bambino</t>
  </si>
  <si>
    <t>Z00.2</t>
  </si>
  <si>
    <t>Examination for period of rapid growth in childhood</t>
  </si>
  <si>
    <t>Esame per il periodo di rapida crescita nell'infanzia</t>
  </si>
  <si>
    <t>Z00.3</t>
  </si>
  <si>
    <t>Examination for adolescent development state</t>
  </si>
  <si>
    <t>Esame per lo stato di sviluppo adolescenziale</t>
  </si>
  <si>
    <t>Z00.4</t>
  </si>
  <si>
    <t>General psychiatric examination, not elsewhere classified</t>
  </si>
  <si>
    <t>Visita psichiatrica generale, non classificata altrove</t>
  </si>
  <si>
    <t>Z00.5</t>
  </si>
  <si>
    <t>Examination of potential donor of organ and tissue</t>
  </si>
  <si>
    <t>Esame del potenziale donatore di organi e tessuti</t>
  </si>
  <si>
    <t>Z00.6</t>
  </si>
  <si>
    <t>Examination for normal comparison and control in clinical research programme</t>
  </si>
  <si>
    <t>Esame per confronto e controllo normali nel programma di ricerca clinica</t>
  </si>
  <si>
    <t>Z00.8</t>
  </si>
  <si>
    <t>Other general examinations</t>
  </si>
  <si>
    <t>Altri esami generali</t>
  </si>
  <si>
    <t>Z01</t>
  </si>
  <si>
    <t>Other special examinations and investigations of persons without complaint or reported diagnosis</t>
  </si>
  <si>
    <t>Altri esami e indagini speciali su persone senza denuncia o diagnosi segnalata</t>
  </si>
  <si>
    <t>Z01.0</t>
  </si>
  <si>
    <t>Examination of eyes and vision</t>
  </si>
  <si>
    <t>Esame degli occhi e della vista</t>
  </si>
  <si>
    <t>Z01.1</t>
  </si>
  <si>
    <t>Examination of ears and hearing</t>
  </si>
  <si>
    <t>Esame delle orecchie e dell'udito</t>
  </si>
  <si>
    <t>Z01.2</t>
  </si>
  <si>
    <t>Dental examination</t>
  </si>
  <si>
    <t>Esame dentale</t>
  </si>
  <si>
    <t>Z01.3</t>
  </si>
  <si>
    <t>Examination of blood pressure</t>
  </si>
  <si>
    <t>Esame della pressione sanguigna</t>
  </si>
  <si>
    <t>Z01.4</t>
  </si>
  <si>
    <t>Gynaecological examination (general)(routine)</t>
  </si>
  <si>
    <t>Visita ginecologica (generale)(di routine)</t>
  </si>
  <si>
    <t>Z01.5</t>
  </si>
  <si>
    <t>Diagnostic skin and sensitization tests</t>
  </si>
  <si>
    <t>Test diagnostici cutanei e di sensibilizzazione</t>
  </si>
  <si>
    <t>Z01.6</t>
  </si>
  <si>
    <t>Radiological examination, not elsewhere classified</t>
  </si>
  <si>
    <t>Esame radiologico, non classificato altrove</t>
  </si>
  <si>
    <t>Z01.7</t>
  </si>
  <si>
    <t>Laboratory examination</t>
  </si>
  <si>
    <t>Esame di laboratorio</t>
  </si>
  <si>
    <t>Z01.8</t>
  </si>
  <si>
    <t>Other specified special examinations</t>
  </si>
  <si>
    <t>Altri esami speciali specificati</t>
  </si>
  <si>
    <t>Z01.9</t>
  </si>
  <si>
    <t>Special examination, unspecified</t>
  </si>
  <si>
    <t>Esame speciale, non specificato</t>
  </si>
  <si>
    <t>Z02</t>
  </si>
  <si>
    <t>Examination and encounter for administrative purposes</t>
  </si>
  <si>
    <t>Esame e incontro per fini amministrativi</t>
  </si>
  <si>
    <t>Z02.0</t>
  </si>
  <si>
    <t>Examination for admission to educational institution</t>
  </si>
  <si>
    <t>Esame per l'ammissione all'istituto scolastico</t>
  </si>
  <si>
    <t>Z02.1</t>
  </si>
  <si>
    <t>Pre-employment examination</t>
  </si>
  <si>
    <t>Esame preliminare all'assunzione</t>
  </si>
  <si>
    <t>Z02.2</t>
  </si>
  <si>
    <t>Examination for admission to residential institutions</t>
  </si>
  <si>
    <t>Esame di ammissione agli istituti residenziali</t>
  </si>
  <si>
    <t>Z02.3</t>
  </si>
  <si>
    <t>Examination for recruitment to armed forces</t>
  </si>
  <si>
    <t>Esame per il reclutamento nelle forze armate</t>
  </si>
  <si>
    <t>Z02.4</t>
  </si>
  <si>
    <t>Examination for driving licence</t>
  </si>
  <si>
    <t>Esame per la patente di guida</t>
  </si>
  <si>
    <t>Z02.5</t>
  </si>
  <si>
    <t>Examination for participation in sport</t>
  </si>
  <si>
    <t>Esame per la partecipazione allo sport</t>
  </si>
  <si>
    <t>Z02.6</t>
  </si>
  <si>
    <t>Examination for insurance purposes</t>
  </si>
  <si>
    <t>Esame ai fini assicurativi</t>
  </si>
  <si>
    <t>Z02.7</t>
  </si>
  <si>
    <t>Issue of medical certificate</t>
  </si>
  <si>
    <t>Rilascio certificato medico</t>
  </si>
  <si>
    <t>Z02.8</t>
  </si>
  <si>
    <t>Other examinations for administrative purposes</t>
  </si>
  <si>
    <t>Altri esami per fini amministrativi</t>
  </si>
  <si>
    <t>Z02.9</t>
  </si>
  <si>
    <t>Examination for administrative purposes, unspecified</t>
  </si>
  <si>
    <t>Esame per fini amministrativi, non specificato</t>
  </si>
  <si>
    <t>Z03</t>
  </si>
  <si>
    <t>Medical observation and evaluation for suspected diseases and conditions</t>
  </si>
  <si>
    <t>Osservazione medica e valutazione per sospette malattie e condizioni</t>
  </si>
  <si>
    <t>Z03.0</t>
  </si>
  <si>
    <t>Observation for suspected tuberculosis</t>
  </si>
  <si>
    <t>Osservazione per sospetta tubercolosi</t>
  </si>
  <si>
    <t>Z03.1</t>
  </si>
  <si>
    <t>Observation for suspected malignant neoplasm</t>
  </si>
  <si>
    <t>Osservazione per sospetta neoplasia maligna</t>
  </si>
  <si>
    <t>Z03.2</t>
  </si>
  <si>
    <t>Observation for suspected mental and behavioural disorders</t>
  </si>
  <si>
    <t>Osservazione per sospetti disturbi mentali e comportamentali</t>
  </si>
  <si>
    <t>Z03.3</t>
  </si>
  <si>
    <t>Observation for suspected nervous system disorder</t>
  </si>
  <si>
    <t>Osservazione per sospetto disturbo del sistema nervoso</t>
  </si>
  <si>
    <t>Z03.4</t>
  </si>
  <si>
    <t>Observation for suspected myocardial infarction</t>
  </si>
  <si>
    <t>Osservazione per sospetto infarto del miocardio</t>
  </si>
  <si>
    <t>Z03.5</t>
  </si>
  <si>
    <t>Observation for other suspected cardiovascular diseases</t>
  </si>
  <si>
    <t>Osservazione per altre sospette malattie cardiovascolari</t>
  </si>
  <si>
    <t>Z03.6</t>
  </si>
  <si>
    <t>Observation for suspected toxic effect from ingested substance</t>
  </si>
  <si>
    <t>Osservazione per sospetto effetto tossico da sostanza ingerita</t>
  </si>
  <si>
    <t>Z03.8</t>
  </si>
  <si>
    <t>Observation for other suspected diseases and conditions</t>
  </si>
  <si>
    <t>Osservazione per altre malattie e condizioni sospette</t>
  </si>
  <si>
    <t>Z03.9</t>
  </si>
  <si>
    <t>Observation for suspected disease or condition, unspecified</t>
  </si>
  <si>
    <t>Osservazione per sospetta malattia o condizione, non specificata</t>
  </si>
  <si>
    <t>Z04</t>
  </si>
  <si>
    <t>Examination and observation for other reasons</t>
  </si>
  <si>
    <t>Esame e osservazione per altri motivi</t>
  </si>
  <si>
    <t>Z04.0</t>
  </si>
  <si>
    <t>Blood-alcohol and blood-drug test</t>
  </si>
  <si>
    <t>Alcol nel sangue e test della droga nel sangue</t>
  </si>
  <si>
    <t>Z04.1</t>
  </si>
  <si>
    <t>Examination and observation following transport accident</t>
  </si>
  <si>
    <t>Esame e osservazione a seguito di incidente di trasporto</t>
  </si>
  <si>
    <t>Z04.2</t>
  </si>
  <si>
    <t>Examination and observation following work accident</t>
  </si>
  <si>
    <t>Visita e osservazione a seguito di infortunio sul lavoro</t>
  </si>
  <si>
    <t>Z04.3</t>
  </si>
  <si>
    <t>Examination and observation following other accident</t>
  </si>
  <si>
    <t>Esame e osservazione a seguito di altro incidente</t>
  </si>
  <si>
    <t>Z04.4</t>
  </si>
  <si>
    <t>Examination and observation following alleged rape and seduction</t>
  </si>
  <si>
    <t>Esame e osservazione a seguito di presunto stupro e seduzione</t>
  </si>
  <si>
    <t>Z04.5</t>
  </si>
  <si>
    <t>Examination and observation following other inflicted injury</t>
  </si>
  <si>
    <t>Esame e osservazione a seguito di altre lesioni inflitte</t>
  </si>
  <si>
    <t>Z04.6</t>
  </si>
  <si>
    <t>General psychiatric examination, requested by authority</t>
  </si>
  <si>
    <t>Visita psichiatrica generale, richiesta dall'autorità</t>
  </si>
  <si>
    <t>Z04.8</t>
  </si>
  <si>
    <t>Examination and observation for other specified reasons</t>
  </si>
  <si>
    <t>Esame e osservazione per altri motivi specificati</t>
  </si>
  <si>
    <t>Z04.9</t>
  </si>
  <si>
    <t>Examination and observation for unspecified reason</t>
  </si>
  <si>
    <t>Esame e osservazione per motivo non specificato</t>
  </si>
  <si>
    <t>Z08</t>
  </si>
  <si>
    <t>Follow-up examination after treatment for malignant neoplasms</t>
  </si>
  <si>
    <t>Esame di follow-up dopo il trattamento per neoplasie maligne</t>
  </si>
  <si>
    <t>Z08.0</t>
  </si>
  <si>
    <t>Follow-up examination after surgery for malignant neoplasm</t>
  </si>
  <si>
    <t>Visita di controllo dopo intervento chirurgico per neoplasia maligna</t>
  </si>
  <si>
    <t>Z08.1</t>
  </si>
  <si>
    <t>Follow-up examination after radiotherapy for malignant neoplasm</t>
  </si>
  <si>
    <t>Visita di controllo dopo radioterapia per neoplasia maligna</t>
  </si>
  <si>
    <t>Z08.2</t>
  </si>
  <si>
    <t>Follow-up examination after chemotherapy for malignant neoplasm</t>
  </si>
  <si>
    <t>Visita di controllo dopo chemioterapia per neoplasia maligna</t>
  </si>
  <si>
    <t>Z08.7</t>
  </si>
  <si>
    <t>Follow-up examination after combined treatment for malignant neoplasm</t>
  </si>
  <si>
    <t>Esame di follow-up dopo trattamento combinato per neoplasia maligna</t>
  </si>
  <si>
    <t>Z08.8</t>
  </si>
  <si>
    <t>Follow-up examination after other treatment for malignant neoplasm</t>
  </si>
  <si>
    <t>Esame di follow-up dopo altro trattamento per neoplasia maligna</t>
  </si>
  <si>
    <t>Z08.9</t>
  </si>
  <si>
    <t>Follow-up examination after unspecified treatment for malignant neoplasm</t>
  </si>
  <si>
    <t>Esame di follow-up dopo trattamento non specificato per neoplasia maligna</t>
  </si>
  <si>
    <t>Z09</t>
  </si>
  <si>
    <t>Follow-up examination after treatment for conditions other than malignant neoplasms</t>
  </si>
  <si>
    <t>Esame di follow-up dopo il trattamento per condizioni diverse dalle neoplasie maligne</t>
  </si>
  <si>
    <t>Z09.0</t>
  </si>
  <si>
    <t>Follow-up examination after surgery for other conditions</t>
  </si>
  <si>
    <t>Esame di follow-up dopo l'intervento chirurgico per altre condizioni</t>
  </si>
  <si>
    <t>Z09.1</t>
  </si>
  <si>
    <t>Follow-up examination after radiotherapy for other conditions</t>
  </si>
  <si>
    <t>Esame di follow-up dopo la radioterapia per altre condizioni</t>
  </si>
  <si>
    <t>Z09.2</t>
  </si>
  <si>
    <t>Follow-up examination after chemotherapy for other conditions</t>
  </si>
  <si>
    <t>Esame di follow-up dopo la chemioterapia per altre condizioni</t>
  </si>
  <si>
    <t>Z09.3</t>
  </si>
  <si>
    <t>Follow-up examination after psychotherapy</t>
  </si>
  <si>
    <t>Visita di controllo dopo la psicoterapia</t>
  </si>
  <si>
    <t>Z09.4</t>
  </si>
  <si>
    <t>Follow-up examination after treatment of fracture</t>
  </si>
  <si>
    <t>Esame di follow-up dopo il trattamento della frattura</t>
  </si>
  <si>
    <t>Z09.7</t>
  </si>
  <si>
    <t>Follow-up examination after combined treatment for other conditions</t>
  </si>
  <si>
    <t>Esame di follow-up dopo il trattamento combinato per altre condizioni</t>
  </si>
  <si>
    <t>Z09.8</t>
  </si>
  <si>
    <t>Follow-up examination after other treatment for other conditions</t>
  </si>
  <si>
    <t>Esame di follow-up dopo altro trattamento per altre condizioni</t>
  </si>
  <si>
    <t>Z09.9</t>
  </si>
  <si>
    <t>Follow-up examination after unspecified treatment for other conditions</t>
  </si>
  <si>
    <t>Esame di follow-up dopo trattamento non specificato per altre condizioni</t>
  </si>
  <si>
    <t>Z10</t>
  </si>
  <si>
    <t>Routine general health check-up of defined subpopulation</t>
  </si>
  <si>
    <t>Controllo sanitario generale di routine di una determinata sottopopolazione</t>
  </si>
  <si>
    <t>Z10.0</t>
  </si>
  <si>
    <t>Occupational health examination</t>
  </si>
  <si>
    <t>Visita di salute sul lavoro</t>
  </si>
  <si>
    <t>Z10.1</t>
  </si>
  <si>
    <t>Routine general health check-up of inhabitants of institutions</t>
  </si>
  <si>
    <t>Check-up sanitario generale di routine degli abitanti delle istituzioni</t>
  </si>
  <si>
    <t>Z10.2</t>
  </si>
  <si>
    <t>Routine general health check-up of armed forces</t>
  </si>
  <si>
    <t>Controllo sanitario generale di routine delle forze armate</t>
  </si>
  <si>
    <t>Z10.3</t>
  </si>
  <si>
    <t>Routine general health check-up of sports teams</t>
  </si>
  <si>
    <t>Controllo sanitario generale di routine delle squadre sportive</t>
  </si>
  <si>
    <t>Z10.8</t>
  </si>
  <si>
    <t>Routine general health check-up of other defined subpopulations</t>
  </si>
  <si>
    <t>Controllo sanitario generale di routine di altre sottopopolazioni definite</t>
  </si>
  <si>
    <t>Z11</t>
  </si>
  <si>
    <t>Special screening examination for infectious and parasitic diseases</t>
  </si>
  <si>
    <t>Esame speciale di screening per malattie infettive e parassitarie</t>
  </si>
  <si>
    <t>Z11.0</t>
  </si>
  <si>
    <t>Special screening examination for intestinal infectious diseases</t>
  </si>
  <si>
    <t>Esame di screening speciale per le malattie infettive intestinali</t>
  </si>
  <si>
    <t>Z11.1</t>
  </si>
  <si>
    <t>Special screening examination for respiratory tuberculosis</t>
  </si>
  <si>
    <t>Esame di screening speciale per la tubercolosi respiratoria</t>
  </si>
  <si>
    <t>Z11.2</t>
  </si>
  <si>
    <t>Special screening examination for other bacterial diseases</t>
  </si>
  <si>
    <t>Esame di screening speciale per altre malattie batteriche</t>
  </si>
  <si>
    <t>Z11.3</t>
  </si>
  <si>
    <t>Special screening examination for infections with a predominantly sexual mode of transmission</t>
  </si>
  <si>
    <t>Esame di screening speciale per le infezioni con una modalità di trasmissione prevalentemente sessuale</t>
  </si>
  <si>
    <t>Z11.4</t>
  </si>
  <si>
    <t>Special screening examination for human immunodeficiency virus [HIV]</t>
  </si>
  <si>
    <t>Esame di screening speciale per il virus dell'immunodeficienza umana [HIV]</t>
  </si>
  <si>
    <t>Z11.5</t>
  </si>
  <si>
    <t>Special screening examination for other viral diseases</t>
  </si>
  <si>
    <t>Esame di screening speciale per altre malattie virali</t>
  </si>
  <si>
    <t>Z11.6</t>
  </si>
  <si>
    <t>Special screening examination for other protozoal diseases and helminthiases</t>
  </si>
  <si>
    <t>Esame di screening speciale per altre malattie protozoiche ed elmintiasi</t>
  </si>
  <si>
    <t>Z11.8</t>
  </si>
  <si>
    <t>Special screening examination for other infectious and parasitic diseases</t>
  </si>
  <si>
    <t>Esame di screening speciale per altre malattie infettive e parassitarie</t>
  </si>
  <si>
    <t>Z11.9</t>
  </si>
  <si>
    <t>Special screening examination for infectious and parasitic diseases, unspecified</t>
  </si>
  <si>
    <t>Esame speciale di screening per malattie infettive e parassitarie, non specificato</t>
  </si>
  <si>
    <t>Z12</t>
  </si>
  <si>
    <t>Special screening examination for neoplasms</t>
  </si>
  <si>
    <t>Esame speciale di screening per le neoplasie</t>
  </si>
  <si>
    <t>Z12.0</t>
  </si>
  <si>
    <t>Special screening examination for neoplasm of stomach</t>
  </si>
  <si>
    <t>Esame di screening speciale per neoplasia dello stomaco</t>
  </si>
  <si>
    <t>Z12.1</t>
  </si>
  <si>
    <t>Special screening examination for neoplasm of intestinal tract</t>
  </si>
  <si>
    <t>Esame di screening speciale per neoplasia del tratto intestinale</t>
  </si>
  <si>
    <t>Z12.2</t>
  </si>
  <si>
    <t>Special screening examination for neoplasm of respiratory organs</t>
  </si>
  <si>
    <t>Esame di screening speciale per neoplasia degli organi respiratori</t>
  </si>
  <si>
    <t>Z12.3</t>
  </si>
  <si>
    <t>Special screening examination for neoplasm of breast</t>
  </si>
  <si>
    <t>Esame di screening speciale per neoplasia della mammella</t>
  </si>
  <si>
    <t>Z12.4</t>
  </si>
  <si>
    <t>Special screening examination for neoplasm of cervix</t>
  </si>
  <si>
    <t>Esame di screening speciale per neoplasia della cervice</t>
  </si>
  <si>
    <t>Z12.5</t>
  </si>
  <si>
    <t>Special screening examination for neoplasm of prostate</t>
  </si>
  <si>
    <t>Esame di screening speciale per neoplasia della prostata</t>
  </si>
  <si>
    <t>Z12.6</t>
  </si>
  <si>
    <t>Special screening examination for neoplasm of bladder</t>
  </si>
  <si>
    <t>Esame di screening speciale per neoplasia della vescica</t>
  </si>
  <si>
    <t>Z12.8</t>
  </si>
  <si>
    <t>Special screening examination for neoplasms of other sites</t>
  </si>
  <si>
    <t>Esame di screening speciale per neoplasie di altre sedi</t>
  </si>
  <si>
    <t>Z12.9</t>
  </si>
  <si>
    <t>Special screening examination for neoplasm, unspecified</t>
  </si>
  <si>
    <t>Esame di screening speciale per neoplasia, non specificato</t>
  </si>
  <si>
    <t>Z13</t>
  </si>
  <si>
    <t>Special screening examination for other diseases and disorders</t>
  </si>
  <si>
    <t>Esame di screening speciale per altre malattie e disturbi</t>
  </si>
  <si>
    <t>Z13.0</t>
  </si>
  <si>
    <t>Special screening examination for diseases of the blood and blood-forming organs and certain disorders involving the immune mechanism</t>
  </si>
  <si>
    <t>Esame di screening speciale per le malattie del sangue e degli organi che formano il sangue e alcuni disturbi che coinvolgono il meccanismo immunitario</t>
  </si>
  <si>
    <t>Z13.1</t>
  </si>
  <si>
    <t>Special screening examination for diabetes mellitus</t>
  </si>
  <si>
    <t>Esame di screening speciale per il diabete mellito</t>
  </si>
  <si>
    <t>Z13.2</t>
  </si>
  <si>
    <t>Special screening examination for nutritional disorders</t>
  </si>
  <si>
    <t>Esame di screening speciale per i disturbi nutrizionali</t>
  </si>
  <si>
    <t>Z13.3</t>
  </si>
  <si>
    <t>Special screening examination for mental and behavioural disorders</t>
  </si>
  <si>
    <t>Esame di screening speciale per disturbi mentali e comportamentali</t>
  </si>
  <si>
    <t>Z13.4</t>
  </si>
  <si>
    <t>Special screening examination for certain developmental disorders in childhood</t>
  </si>
  <si>
    <t>Esame di screening speciale per alcuni disturbi dello sviluppo nell'infanzia</t>
  </si>
  <si>
    <t>Z13.5</t>
  </si>
  <si>
    <t>Special screening examination for eye and ear disorders</t>
  </si>
  <si>
    <t>Esame di screening speciale per i disturbi dell'occhio e dell'orecchio</t>
  </si>
  <si>
    <t>Z13.6</t>
  </si>
  <si>
    <t>Special screening examination for cardiovascular disorders</t>
  </si>
  <si>
    <t>Esame di screening speciale per i disturbi cardiovascolari</t>
  </si>
  <si>
    <t>Z13.7</t>
  </si>
  <si>
    <t>Special screening examination for congenital malformations, deformations and chromosomal abnormalities</t>
  </si>
  <si>
    <t>Esame speciale di screening per malformazioni congenite, deformazioni e anomalie cromosomiche</t>
  </si>
  <si>
    <t>Z13.8</t>
  </si>
  <si>
    <t>Special screening examination for other specified diseases and disorders</t>
  </si>
  <si>
    <t>Esame di screening speciale per altre malattie e disturbi specificati</t>
  </si>
  <si>
    <t>Z13.9</t>
  </si>
  <si>
    <t>Special screening examination, unspecified</t>
  </si>
  <si>
    <t>Esame di screening speciale, non specificato</t>
  </si>
  <si>
    <t>Z20</t>
  </si>
  <si>
    <t>Contact with and exposure to communicable diseases</t>
  </si>
  <si>
    <t>Contatto con ed esposizione a malattie trasmissibili</t>
  </si>
  <si>
    <t>Z20.0</t>
  </si>
  <si>
    <t>Contact with and exposure to intestinal infectious diseases</t>
  </si>
  <si>
    <t>Contatto ed esposizione a malattie infettive intestinali</t>
  </si>
  <si>
    <t>Z20.1</t>
  </si>
  <si>
    <t>Contact with and exposure to tuberculosis</t>
  </si>
  <si>
    <t>Contatto ed esposizione alla tubercolosi</t>
  </si>
  <si>
    <t>Z20.2</t>
  </si>
  <si>
    <t>Contact with and exposure to infections with a predominantly sexual mode of transmission</t>
  </si>
  <si>
    <t>Contatto con ed esposizione a infezioni con modalità di trasmissione prevalentemente sessuale</t>
  </si>
  <si>
    <t>Z20.3</t>
  </si>
  <si>
    <t>Contact with and exposure to rabies</t>
  </si>
  <si>
    <t>Contatto con ed esposizione alla rabbia</t>
  </si>
  <si>
    <t>Z20.4</t>
  </si>
  <si>
    <t>Contact with and exposure to rubella</t>
  </si>
  <si>
    <t>Contatto con ed esposizione alla rosolia</t>
  </si>
  <si>
    <t>Z20.5</t>
  </si>
  <si>
    <t>Contact with and exposure to viral hepatitis</t>
  </si>
  <si>
    <t>Contatto ed esposizione all'epatite virale</t>
  </si>
  <si>
    <t>Z20.6</t>
  </si>
  <si>
    <t>Contact with and exposure to human immunodeficiency virus [HIV]</t>
  </si>
  <si>
    <t>Contatto con ed esposizione al virus dell'immunodeficienza umana [HIV]</t>
  </si>
  <si>
    <t>Z20.7</t>
  </si>
  <si>
    <t>Contact with and exposure to pediculosis, acariasis and other infestations</t>
  </si>
  <si>
    <t>Contatto ed esposizione a pediculosi, acariasi e altre infestazioni</t>
  </si>
  <si>
    <t>Z20.8</t>
  </si>
  <si>
    <t>Contact with and exposure to other communicable diseases</t>
  </si>
  <si>
    <t>Contatto con ed esposizione ad altre malattie trasmissibili</t>
  </si>
  <si>
    <t>Z20.9</t>
  </si>
  <si>
    <t>Contact with and exposure to unspecified communicable disease</t>
  </si>
  <si>
    <t>Contatto con ed esposizione a malattie trasmissibili non specificate</t>
  </si>
  <si>
    <t>Z21</t>
  </si>
  <si>
    <t>Asymptomatic human immunodeficiency virus [HIV] infection status</t>
  </si>
  <si>
    <t>Stato di infezione da virus dell'immunodeficienza umana [HIV] asintomatico</t>
  </si>
  <si>
    <t>Z22</t>
  </si>
  <si>
    <t>Carrier of infectious disease</t>
  </si>
  <si>
    <t>Portatore di malattie infettive</t>
  </si>
  <si>
    <t>Z22.0</t>
  </si>
  <si>
    <t>Carrier of typhoid</t>
  </si>
  <si>
    <t>Portatore di tifo</t>
  </si>
  <si>
    <t>Z22.1</t>
  </si>
  <si>
    <t>Carrier of other intestinal infectious diseases</t>
  </si>
  <si>
    <t>Portatore di altre malattie infettive intestinali</t>
  </si>
  <si>
    <t>Z22.2</t>
  </si>
  <si>
    <t>Carrier of diphtheria</t>
  </si>
  <si>
    <t>Portatore di difterite</t>
  </si>
  <si>
    <t>Z22.3</t>
  </si>
  <si>
    <t>Carrier of other specified bacterial diseases</t>
  </si>
  <si>
    <t>Portatore di altre malattie batteriche specificate</t>
  </si>
  <si>
    <t>Z22.4</t>
  </si>
  <si>
    <t>Carrier of infections with a predominantly sexual mode of transmission</t>
  </si>
  <si>
    <t>Portatore di infezioni a modalità di trasmissione prevalentemente sessuale</t>
  </si>
  <si>
    <t>Z22.6</t>
  </si>
  <si>
    <t>Carrier of human T-lymphotropic virus type- 1 [HTLV-1] infection</t>
  </si>
  <si>
    <t>Portatore di infezione da virus T-linfotropico umano di tipo 1 [HTLV-1].</t>
  </si>
  <si>
    <t>Z22.7</t>
  </si>
  <si>
    <t>Latent tuberculosis</t>
  </si>
  <si>
    <t>Tubercolosi latente</t>
  </si>
  <si>
    <t>Z22.8</t>
  </si>
  <si>
    <t>Carrier of other infectious diseases</t>
  </si>
  <si>
    <t>Portatore di altre malattie infettive</t>
  </si>
  <si>
    <t>Z22.9</t>
  </si>
  <si>
    <t>Carrier of infectious disease, unspecified</t>
  </si>
  <si>
    <t>Portatore di malattie infettive, non specificato</t>
  </si>
  <si>
    <t>Z23</t>
  </si>
  <si>
    <t>Need for immunization against single bacterial diseases</t>
  </si>
  <si>
    <t>Necessità di immunizzazione contro singole malattie batteriche</t>
  </si>
  <si>
    <t>Z23.0</t>
  </si>
  <si>
    <t>Need for immunization against cholera alone</t>
  </si>
  <si>
    <t>Necessità di immunizzazione contro il solo colera</t>
  </si>
  <si>
    <t>Z23.1</t>
  </si>
  <si>
    <t>Need for immunization against typhoid-paratyphoid alone [TAB]</t>
  </si>
  <si>
    <t>Necessità di immunizzazione contro il solo tifo-paratifo [TAB]</t>
  </si>
  <si>
    <t>Z23.2</t>
  </si>
  <si>
    <t>Need for immunization against tuberculosis [BCG]</t>
  </si>
  <si>
    <t>Necessità di immunizzazione contro la tubercolosi [BCG]</t>
  </si>
  <si>
    <t>Z23.3</t>
  </si>
  <si>
    <t>Need for immunization against plague</t>
  </si>
  <si>
    <t>Necessità di immunizzazione contro la peste</t>
  </si>
  <si>
    <t>Z23.4</t>
  </si>
  <si>
    <t>Need for immunization against tularaemia</t>
  </si>
  <si>
    <t>Necessità di immunizzazione contro la tularemia</t>
  </si>
  <si>
    <t>Z23.5</t>
  </si>
  <si>
    <t>Need for immunization against tetanus alone</t>
  </si>
  <si>
    <t>Necessità di immunizzazione solo contro il tetano</t>
  </si>
  <si>
    <t>Z23.6</t>
  </si>
  <si>
    <t>Need for immunization against diphtheria alone</t>
  </si>
  <si>
    <t>Necessità di immunizzazione solo contro la difterite</t>
  </si>
  <si>
    <t>Z23.7</t>
  </si>
  <si>
    <t>Need for immunization against pertussis alone</t>
  </si>
  <si>
    <t>Necessità di immunizzazione solo contro la pertosse</t>
  </si>
  <si>
    <t>Z23.8</t>
  </si>
  <si>
    <t>Need for immunization against other single bacterial diseases</t>
  </si>
  <si>
    <t>Necessità di immunizzazione contro altre singole malattie batteriche</t>
  </si>
  <si>
    <t>Z24</t>
  </si>
  <si>
    <t>Need for immunization against certain single viral diseases</t>
  </si>
  <si>
    <t>Necessità di immunizzazione contro alcune singole malattie virali</t>
  </si>
  <si>
    <t>Z24.0</t>
  </si>
  <si>
    <t>Need for immunization against poliomyelitis</t>
  </si>
  <si>
    <t>Necessità di immunizzazione contro la poliomielite</t>
  </si>
  <si>
    <t>Z24.1</t>
  </si>
  <si>
    <t>Need for immunization against arthropod-borne viral encephalitis</t>
  </si>
  <si>
    <t>Necessità di immunizzazione contro l'encefalite virale trasmessa da artropodi</t>
  </si>
  <si>
    <t>Z24.2</t>
  </si>
  <si>
    <t>Need for immunization against rabies</t>
  </si>
  <si>
    <t>Necessità di immunizzazione contro la rabbia</t>
  </si>
  <si>
    <t>Z24.3</t>
  </si>
  <si>
    <t>Need for immunization against yellow fever</t>
  </si>
  <si>
    <t>Necessità di immunizzazione contro la febbre gialla</t>
  </si>
  <si>
    <t>Z24.4</t>
  </si>
  <si>
    <t>Need for immunization against measles alone</t>
  </si>
  <si>
    <t>Necessità di immunizzazione solo contro il morbillo</t>
  </si>
  <si>
    <t>Z24.5</t>
  </si>
  <si>
    <t>Need for immunization against rubella alone</t>
  </si>
  <si>
    <t>Necessità di immunizzazione solo contro la rosolia</t>
  </si>
  <si>
    <t>Z24.6</t>
  </si>
  <si>
    <t>Need for immunization against viral hepatitis</t>
  </si>
  <si>
    <t>Necessità di immunizzazione contro l'epatite virale</t>
  </si>
  <si>
    <t>Z25</t>
  </si>
  <si>
    <t>Need for immunization against other single viral diseases</t>
  </si>
  <si>
    <t>Necessità di immunizzazione contro altre singole malattie virali</t>
  </si>
  <si>
    <t>Z25.0</t>
  </si>
  <si>
    <t>Need for immunization against mumps alone</t>
  </si>
  <si>
    <t>Necessità di immunizzazione contro la sola parotite</t>
  </si>
  <si>
    <t>Z25.1</t>
  </si>
  <si>
    <t>Need for immunization against influenza</t>
  </si>
  <si>
    <t>Necessità di immunizzazione contro l'influenza</t>
  </si>
  <si>
    <t>Z25.8</t>
  </si>
  <si>
    <t>Need for immunization against other specified single viral diseases</t>
  </si>
  <si>
    <t>Necessità di immunizzazione contro altre singole malattie virali specificate</t>
  </si>
  <si>
    <t>Z26</t>
  </si>
  <si>
    <t>Need for immunization against other single infectious diseases</t>
  </si>
  <si>
    <t>Necessità di immunizzazione contro altre singole malattie infettive</t>
  </si>
  <si>
    <t>Z26.0</t>
  </si>
  <si>
    <t>Need for immunization against leishmaniasis</t>
  </si>
  <si>
    <t>Necessità di immunizzazione contro la leishmaniosi</t>
  </si>
  <si>
    <t>Z26.8</t>
  </si>
  <si>
    <t>Need for immunization against other specified single infectious diseases</t>
  </si>
  <si>
    <t>Necessità di immunizzazione contro altre singole malattie infettive specificate</t>
  </si>
  <si>
    <t>Z26.9</t>
  </si>
  <si>
    <t>Need for immunization against unspecified infectious disease</t>
  </si>
  <si>
    <t>Necessità di immunizzazione contro malattie infettive non specificate</t>
  </si>
  <si>
    <t>Z27</t>
  </si>
  <si>
    <t>Need for immunization against combinations of infectious diseases</t>
  </si>
  <si>
    <t>Necessità di immunizzazione contro combinazioni di malattie infettive</t>
  </si>
  <si>
    <t>Z27.0</t>
  </si>
  <si>
    <t>Need for immunization against cholera with typhoid-paratyphoid [cholera + TAB]</t>
  </si>
  <si>
    <t>Necessità di immunizzazione contro il colera con tifo-paratifo [colera + TAB]</t>
  </si>
  <si>
    <t>Z27.1</t>
  </si>
  <si>
    <t>Need for immunization against diphtheria-tetanus-pertussis, combined [DTP]</t>
  </si>
  <si>
    <t>Necessità di immunizzazione contro difterite-tetano-pertosse, combinata [DTP]</t>
  </si>
  <si>
    <t>Z27.2</t>
  </si>
  <si>
    <t>Need for immunization against diphtheria-tetanus-pertussis with typhoid-paratyphoid [DTP + TAB]</t>
  </si>
  <si>
    <t>Necessità di immunizzazione contro difterite-tetano-pertosse con tifo-paratifo [DTP + TAB]</t>
  </si>
  <si>
    <t>Z27.3</t>
  </si>
  <si>
    <t>Need for immunization against diphtheria-tetanus-pertussis with poliomyelitis [DTP + polio]</t>
  </si>
  <si>
    <t>Necessità di immunizzazione contro difterite-tetano-pertosse con poliomielite [DTP + poliomielite]</t>
  </si>
  <si>
    <t>Z27.4</t>
  </si>
  <si>
    <t>Need for immunization against measles-mumps-rubella [MMR]</t>
  </si>
  <si>
    <t>Necessità di immunizzazione contro morbillo-parotite-rosolia [MMR]</t>
  </si>
  <si>
    <t>Z27.8</t>
  </si>
  <si>
    <t>Need for immunization against other combinations of infectious diseases</t>
  </si>
  <si>
    <t>Necessità di immunizzazione contro altre combinazioni di malattie infettive</t>
  </si>
  <si>
    <t>Z27.9</t>
  </si>
  <si>
    <t>Need for immunization against unspecified combinations of infectious diseases</t>
  </si>
  <si>
    <t>Necessità di immunizzazione contro combinazioni non specificate di malattie infettive</t>
  </si>
  <si>
    <t>Z28</t>
  </si>
  <si>
    <t>Immunization not carried out</t>
  </si>
  <si>
    <t>Immunizzazione non effettuata</t>
  </si>
  <si>
    <t>Z28.0</t>
  </si>
  <si>
    <t>Immunization not carried out because of contraindication</t>
  </si>
  <si>
    <t>Immunizzazione non effettuata per controindicazione</t>
  </si>
  <si>
    <t>Z28.1</t>
  </si>
  <si>
    <t>Immunization not carried out because of patient's decision for reasons of belief or group pressure</t>
  </si>
  <si>
    <t>Immunizzazione non eseguita per decisione del paziente per motivi di convinzione o pressione di gruppo</t>
  </si>
  <si>
    <t>Z28.2</t>
  </si>
  <si>
    <t>Immunization not carried out because of patient's decision for other and unspecified reasons</t>
  </si>
  <si>
    <t>Immunizzazione non effettuata per decisione del paziente per altri e non specificati motivi</t>
  </si>
  <si>
    <t>Z28.8</t>
  </si>
  <si>
    <t>Immunization not carried out for other reasons</t>
  </si>
  <si>
    <t>Immunizzazione non effettuata per altri motivi</t>
  </si>
  <si>
    <t>Z28.9</t>
  </si>
  <si>
    <t>Immunization not carried out for unspecified reason</t>
  </si>
  <si>
    <t>Immunizzazione non eseguita per motivo non specificato</t>
  </si>
  <si>
    <t>Z29</t>
  </si>
  <si>
    <t>Need for other prophylactic measures</t>
  </si>
  <si>
    <t>Necessità di altre misure profilattiche</t>
  </si>
  <si>
    <t>Z29.0</t>
  </si>
  <si>
    <t>Isolation</t>
  </si>
  <si>
    <t>Isolamento</t>
  </si>
  <si>
    <t>Z29.1</t>
  </si>
  <si>
    <t>Prophylactic immunotherapy</t>
  </si>
  <si>
    <t>Immunoterapia profilattica</t>
  </si>
  <si>
    <t>Z29.2</t>
  </si>
  <si>
    <t>Other prophylactic chemotherapy</t>
  </si>
  <si>
    <t>Altra chemioterapia profilattica</t>
  </si>
  <si>
    <t>Z29.8</t>
  </si>
  <si>
    <t>Other specified prophylactic measures</t>
  </si>
  <si>
    <t>Altre misure profilattiche specificate</t>
  </si>
  <si>
    <t>Z29.9</t>
  </si>
  <si>
    <t>Prophylactic measure, unspecified</t>
  </si>
  <si>
    <t>Misura profilattica, non specificata</t>
  </si>
  <si>
    <t>Z30</t>
  </si>
  <si>
    <t>Contraceptive management</t>
  </si>
  <si>
    <t>Gestione contraccettiva</t>
  </si>
  <si>
    <t>Z30.0</t>
  </si>
  <si>
    <t>General counselling and advice on contraception</t>
  </si>
  <si>
    <t>Consulenza generale e consigli sulla contraccezione</t>
  </si>
  <si>
    <t>Z30.1</t>
  </si>
  <si>
    <t>Insertion of (intrauterine) contraceptive device</t>
  </si>
  <si>
    <t>Inserimento di un dispositivo contraccettivo (intrauterino).</t>
  </si>
  <si>
    <t>Z30.2</t>
  </si>
  <si>
    <t>Sterilization</t>
  </si>
  <si>
    <t>Sterilizzazione</t>
  </si>
  <si>
    <t>Z30.3</t>
  </si>
  <si>
    <t>Menstrual extraction</t>
  </si>
  <si>
    <t>Estrazione mestruale</t>
  </si>
  <si>
    <t>Z30.4</t>
  </si>
  <si>
    <t>Surveillance of contraceptive drugs</t>
  </si>
  <si>
    <t>Sorveglianza dei farmaci contraccettivi</t>
  </si>
  <si>
    <t>Z30.5</t>
  </si>
  <si>
    <t>Surveillance of (intrauterine) contraceptive device</t>
  </si>
  <si>
    <t>Sorveglianza del dispositivo contraccettivo (intrauterino).</t>
  </si>
  <si>
    <t>Z30.8</t>
  </si>
  <si>
    <t>Other contraceptive management</t>
  </si>
  <si>
    <t>Altra gestione contraccettiva</t>
  </si>
  <si>
    <t>Z30.9</t>
  </si>
  <si>
    <t>Contraceptive management, unspecified</t>
  </si>
  <si>
    <t>Gestione contraccettiva, non specificata</t>
  </si>
  <si>
    <t>Z31</t>
  </si>
  <si>
    <t>Procreative management</t>
  </si>
  <si>
    <t>Gestione procreativa</t>
  </si>
  <si>
    <t>Z31.0</t>
  </si>
  <si>
    <t>Tuboplasty or vasoplasty after previous sterilization</t>
  </si>
  <si>
    <t>Tuboplastica o vasoplastica dopo precedente sterilizzazione</t>
  </si>
  <si>
    <t>Z31.1</t>
  </si>
  <si>
    <t>Artificial insemination</t>
  </si>
  <si>
    <t>Inseminazione artificiale</t>
  </si>
  <si>
    <t>Z31.2</t>
  </si>
  <si>
    <t>In vitro fertilization</t>
  </si>
  <si>
    <t>Fecondazione in vitro</t>
  </si>
  <si>
    <t>Z31.3</t>
  </si>
  <si>
    <t>Other assisted fertilization methods</t>
  </si>
  <si>
    <t>Altri metodi di fecondazione assistita</t>
  </si>
  <si>
    <t>Z31.4</t>
  </si>
  <si>
    <t>Procreative investigation and testing</t>
  </si>
  <si>
    <t>Indagini e test procreativi</t>
  </si>
  <si>
    <t>Z31.5</t>
  </si>
  <si>
    <t>Genetic counselling</t>
  </si>
  <si>
    <t>Consulenza genetica</t>
  </si>
  <si>
    <t>Z31.6</t>
  </si>
  <si>
    <t>General counselling and advice on procreation</t>
  </si>
  <si>
    <t>Consulenza generale e consulenza sulla procreazione</t>
  </si>
  <si>
    <t>Z31.8</t>
  </si>
  <si>
    <t>Other procreative management</t>
  </si>
  <si>
    <t>Altra gestione procreativa</t>
  </si>
  <si>
    <t>Z31.9</t>
  </si>
  <si>
    <t>Procreative management, unspecified</t>
  </si>
  <si>
    <t>Gestione procreativa, non specificata</t>
  </si>
  <si>
    <t>Z32</t>
  </si>
  <si>
    <t>Pregnancy examination and test</t>
  </si>
  <si>
    <t>Esame e test di gravidanza</t>
  </si>
  <si>
    <t>Z32.0</t>
  </si>
  <si>
    <t>Pregnancy, not (yet) confirmed</t>
  </si>
  <si>
    <t>Gravidanza, non (ancora) confermata</t>
  </si>
  <si>
    <t>Z32.1</t>
  </si>
  <si>
    <t>Pregnancy confirmed</t>
  </si>
  <si>
    <t>Gravidanza confermata</t>
  </si>
  <si>
    <t>Z33</t>
  </si>
  <si>
    <t>Pregnant state, incidental</t>
  </si>
  <si>
    <t>Stato di gravidanza, incidentale</t>
  </si>
  <si>
    <t>Z34</t>
  </si>
  <si>
    <t>Supervision of normal pregnancy</t>
  </si>
  <si>
    <t>Supervisione della gravidanza normale</t>
  </si>
  <si>
    <t>Z34.0</t>
  </si>
  <si>
    <t>Supervision of normal first pregnancy</t>
  </si>
  <si>
    <t>Supervisione della prima gravidanza normale</t>
  </si>
  <si>
    <t>Z34.8</t>
  </si>
  <si>
    <t>Supervision of other normal pregnancy</t>
  </si>
  <si>
    <t>Supervisione di altra gravidanza normale</t>
  </si>
  <si>
    <t>Z34.9</t>
  </si>
  <si>
    <t>Supervision of normal pregnancy, unspecified</t>
  </si>
  <si>
    <t>Supervisione di gravidanza normale, non specificata</t>
  </si>
  <si>
    <t>Z35</t>
  </si>
  <si>
    <t>Supervision of high-risk pregnancy</t>
  </si>
  <si>
    <t>Supervisione della gravidanza ad alto rischio</t>
  </si>
  <si>
    <t>Z35.0</t>
  </si>
  <si>
    <t>Supervision of pregnancy with history of infertility</t>
  </si>
  <si>
    <t>Supervisione della gravidanza con anamnesi di infertilità</t>
  </si>
  <si>
    <t>Z35.1</t>
  </si>
  <si>
    <t>Supervision of pregnancy with history of abortive outcome</t>
  </si>
  <si>
    <t>Supervisione della gravidanza con anamnesi di esito abortivo</t>
  </si>
  <si>
    <t>Z35.2</t>
  </si>
  <si>
    <t>Supervision of pregnancy with other poor reproductive or obstetric history</t>
  </si>
  <si>
    <t>Supervisione della gravidanza con altra cattiva storia riproduttiva o ostetrica</t>
  </si>
  <si>
    <t>Z35.3</t>
  </si>
  <si>
    <t>Supervision of pregnancy with history of insufficient antenatal care</t>
  </si>
  <si>
    <t>Supervisione della gravidanza con anamnesi di cure prenatali insufficienti</t>
  </si>
  <si>
    <t>Z35.4</t>
  </si>
  <si>
    <t>Supervision of pregnancy with grand multiparity</t>
  </si>
  <si>
    <t>Supervisione della gravidanza con grande multiparità</t>
  </si>
  <si>
    <t>Z35.5</t>
  </si>
  <si>
    <t>Supervision of elderly primigravida</t>
  </si>
  <si>
    <t>Supervisione degli anziani primigravidi</t>
  </si>
  <si>
    <t>Z35.6</t>
  </si>
  <si>
    <t>Supervision of very young primigravida</t>
  </si>
  <si>
    <t>Supervisione di primigravida molto giovane</t>
  </si>
  <si>
    <t>Z35.7</t>
  </si>
  <si>
    <t>Supervision of high-risk pregnancy due to social problems</t>
  </si>
  <si>
    <t>Supervisione della gravidanza ad alto rischio per problemi sociali</t>
  </si>
  <si>
    <t>Z35.8</t>
  </si>
  <si>
    <t>Supervision of other high-risk pregnancies</t>
  </si>
  <si>
    <t>Supervisione di altre gravidanze ad alto rischio</t>
  </si>
  <si>
    <t>Z35.9</t>
  </si>
  <si>
    <t>Supervision of high-risk pregnancy, unspecified</t>
  </si>
  <si>
    <t>Supervisione della gravidanza ad alto rischio, non specificata</t>
  </si>
  <si>
    <t>Z36</t>
  </si>
  <si>
    <t>Antenatal screening</t>
  </si>
  <si>
    <t>Screening prenatale</t>
  </si>
  <si>
    <t>Z36.0</t>
  </si>
  <si>
    <t>Antenatal screening for chromosomal anomalies</t>
  </si>
  <si>
    <t>Screening prenatale per anomalie cromosomiche</t>
  </si>
  <si>
    <t>Z36.1</t>
  </si>
  <si>
    <t>Antenatal screening for raised alphafetoprotein level</t>
  </si>
  <si>
    <t>Screening prenatale per livelli elevati di alfafetoproteina</t>
  </si>
  <si>
    <t>Z36.2</t>
  </si>
  <si>
    <t>Other antenatal screening based on amniocentesis</t>
  </si>
  <si>
    <t>Altro screening prenatale basato sull'amniocentesi</t>
  </si>
  <si>
    <t>Z36.3</t>
  </si>
  <si>
    <t>Antenatal screening for malformations using ultrasound and other physical methods</t>
  </si>
  <si>
    <t>Screening prenatale per malformazioni mediante ultrasuoni e altri metodi fisici</t>
  </si>
  <si>
    <t>Z36.4</t>
  </si>
  <si>
    <t>Antenatal screening for fetal growth retardation using ultrasound and other physical methods</t>
  </si>
  <si>
    <t>Screening prenatale per il ritardo della crescita fetale mediante ultrasuoni e altri metodi fisici</t>
  </si>
  <si>
    <t>Z36.5</t>
  </si>
  <si>
    <t>Antenatal screening for isoimmunization</t>
  </si>
  <si>
    <t>Screening prenatale per isoimmunizzazione</t>
  </si>
  <si>
    <t>Z36.8</t>
  </si>
  <si>
    <t>Other antenatal screening</t>
  </si>
  <si>
    <t>Altro screening prenatale</t>
  </si>
  <si>
    <t>Z36.9</t>
  </si>
  <si>
    <t>Antenatal screening, unspecified</t>
  </si>
  <si>
    <t>Screening prenatale, non specificato</t>
  </si>
  <si>
    <t>Z37</t>
  </si>
  <si>
    <t>Outcome of delivery</t>
  </si>
  <si>
    <t>Esito del parto</t>
  </si>
  <si>
    <t>Z37.0</t>
  </si>
  <si>
    <t>Single live birth</t>
  </si>
  <si>
    <t>Singolo nato vivo</t>
  </si>
  <si>
    <t>Z37.1</t>
  </si>
  <si>
    <t>Single stillbirth</t>
  </si>
  <si>
    <t>Singolo nato morto</t>
  </si>
  <si>
    <t>Z37.2</t>
  </si>
  <si>
    <t>Twins, both liveborn</t>
  </si>
  <si>
    <t>Gemelli, entrambi nati vivi</t>
  </si>
  <si>
    <t>Z37.3</t>
  </si>
  <si>
    <t>Twins, one liveborn and one stillborn</t>
  </si>
  <si>
    <t>Gemelli, uno nato vivo e uno morto</t>
  </si>
  <si>
    <t>Z37.4</t>
  </si>
  <si>
    <t>Twins, both stillborn</t>
  </si>
  <si>
    <t>Gemelli, entrambi nati morti</t>
  </si>
  <si>
    <t>Z37.5</t>
  </si>
  <si>
    <t>Other multiple births, all liveborn</t>
  </si>
  <si>
    <t>Altri parti multipli, tutti nati vivi</t>
  </si>
  <si>
    <t>Z37.6</t>
  </si>
  <si>
    <t>Other multiple births, some liveborn</t>
  </si>
  <si>
    <t>Altri parti multipli, alcuni nati vivi</t>
  </si>
  <si>
    <t>Z37.7</t>
  </si>
  <si>
    <t>Other multiple births, all stillborn</t>
  </si>
  <si>
    <t>Altre nascite multiple, tutte nate morte</t>
  </si>
  <si>
    <t>Z37.9</t>
  </si>
  <si>
    <t>Outcome of delivery, unspecified</t>
  </si>
  <si>
    <t>Esito del parto, non specificato</t>
  </si>
  <si>
    <t>Z38</t>
  </si>
  <si>
    <t>Liveborn infants according to place of birth</t>
  </si>
  <si>
    <t>Bambini nati vivi secondo il luogo di nascita</t>
  </si>
  <si>
    <t>Z38.0</t>
  </si>
  <si>
    <t>Singleton, born in hospital</t>
  </si>
  <si>
    <t>Singleton, nato in ospedale</t>
  </si>
  <si>
    <t>Z38.1</t>
  </si>
  <si>
    <t>Singleton, born outside hospital</t>
  </si>
  <si>
    <t>Singleton, nato fuori dall'ospedale</t>
  </si>
  <si>
    <t>Z38.2</t>
  </si>
  <si>
    <t>Singleton, unspecified as to place of birth</t>
  </si>
  <si>
    <t>Singleton, luogo di nascita non specificato</t>
  </si>
  <si>
    <t>Z38.3</t>
  </si>
  <si>
    <t>Twin, born in hospital</t>
  </si>
  <si>
    <t>Gemello, nato in ospedale</t>
  </si>
  <si>
    <t>Z38.4</t>
  </si>
  <si>
    <t>Twin, born outside hospital</t>
  </si>
  <si>
    <t>Gemello, nato fuori dall'ospedale</t>
  </si>
  <si>
    <t>Z38.5</t>
  </si>
  <si>
    <t>Twin, unspecified as to place of birth</t>
  </si>
  <si>
    <t>Gemello, luogo di nascita non specificato</t>
  </si>
  <si>
    <t>Z38.6</t>
  </si>
  <si>
    <t>Other multiple, born in hospital</t>
  </si>
  <si>
    <t>Altro multiplo, nato in ospedale</t>
  </si>
  <si>
    <t>Z38.7</t>
  </si>
  <si>
    <t>Other multiple, born outside hospital</t>
  </si>
  <si>
    <t>Altro multiplo, nato fuori dall'ospedale</t>
  </si>
  <si>
    <t>Z38.8</t>
  </si>
  <si>
    <t>Other multiple, unspecified as to place of birth</t>
  </si>
  <si>
    <t>Altro multiplo, non specificato sul luogo di nascita</t>
  </si>
  <si>
    <t>Z39</t>
  </si>
  <si>
    <t>Postpartum care and examination</t>
  </si>
  <si>
    <t>Cure ed esami postpartum</t>
  </si>
  <si>
    <t>Z39.0</t>
  </si>
  <si>
    <t>Care and examination immediately after delivery</t>
  </si>
  <si>
    <t>Cura ed esame subito dopo il parto</t>
  </si>
  <si>
    <t>Z39.1</t>
  </si>
  <si>
    <t>Care and examination of lactating mother</t>
  </si>
  <si>
    <t>Cura ed esame della madre che allatta</t>
  </si>
  <si>
    <t>Z39.2</t>
  </si>
  <si>
    <t>Routine postpartum follow-up</t>
  </si>
  <si>
    <t>Follow-up di routine dopo il parto</t>
  </si>
  <si>
    <t>Z40</t>
  </si>
  <si>
    <t>Prophylactic surgery</t>
  </si>
  <si>
    <t>Chirurgia profilattica</t>
  </si>
  <si>
    <t>Z40.0</t>
  </si>
  <si>
    <t>Prophylactic surgery for risk-factors related to malignant neoplasms</t>
  </si>
  <si>
    <t>Chirurgia profilattica dei fattori di rischio correlati alle neoplasie maligne</t>
  </si>
  <si>
    <t>Z40.8</t>
  </si>
  <si>
    <t>Other prophylactic surgery</t>
  </si>
  <si>
    <t>Altri interventi profilattici</t>
  </si>
  <si>
    <t>Z40.9</t>
  </si>
  <si>
    <t>Prophylactic surgery, unspecified</t>
  </si>
  <si>
    <t>Chirurgia profilattica, non specificata</t>
  </si>
  <si>
    <t>Z41</t>
  </si>
  <si>
    <t>Procedures for purposes other than remedying health state</t>
  </si>
  <si>
    <t>Procedure per finalità diverse dal risanamento dello stato di salute</t>
  </si>
  <si>
    <t>Z41.0</t>
  </si>
  <si>
    <t>Hair transplant</t>
  </si>
  <si>
    <t>Trapianto di capelli</t>
  </si>
  <si>
    <t>Z41.1</t>
  </si>
  <si>
    <t>Other plastic surgery for unacceptable cosmetic appearance</t>
  </si>
  <si>
    <t>Altri interventi di chirurgia plastica per aspetto estetico inaccettabile</t>
  </si>
  <si>
    <t>Z41.2</t>
  </si>
  <si>
    <t>Routine and ritual circumcision</t>
  </si>
  <si>
    <t>Circoncisione ordinaria e rituale</t>
  </si>
  <si>
    <t>Z41.3</t>
  </si>
  <si>
    <t>Ear piercing</t>
  </si>
  <si>
    <t>Piercing all'orecchio</t>
  </si>
  <si>
    <t>Z41.8</t>
  </si>
  <si>
    <t>Other procedures for purposes other than remedying health state</t>
  </si>
  <si>
    <t>Altre procedure per scopi diversi dal rimedio dello stato di salute</t>
  </si>
  <si>
    <t>Z41.9</t>
  </si>
  <si>
    <t>Procedure for purposes other than remedying health state, unspecified</t>
  </si>
  <si>
    <t>Procedimento per finalità diverse dal risanamento dello stato di salute, non specificato</t>
  </si>
  <si>
    <t>Z42</t>
  </si>
  <si>
    <t>Follow-up care involving plastic surgery</t>
  </si>
  <si>
    <t>Cura di follow-up che coinvolge la chirurgia plastica</t>
  </si>
  <si>
    <t>Z42.0</t>
  </si>
  <si>
    <t>Follow-up care involving plastic surgery of head and neck</t>
  </si>
  <si>
    <t>Cura di follow-up che coinvolge la chirurgia plastica della testa e del collo</t>
  </si>
  <si>
    <t>Z42.1</t>
  </si>
  <si>
    <t>Follow-up care involving plastic surgery of breast</t>
  </si>
  <si>
    <t>Assistenza di follow-up che coinvolge la chirurgia plastica del seno</t>
  </si>
  <si>
    <t>Z42.2</t>
  </si>
  <si>
    <t>Follow-up care involving plastic surgery of other parts of trunk</t>
  </si>
  <si>
    <t>Cura di follow-up che coinvolge la chirurgia plastica di altre parti del tronco</t>
  </si>
  <si>
    <t>Z42.3</t>
  </si>
  <si>
    <t>Follow-up care involving plastic surgery of upper extremity</t>
  </si>
  <si>
    <t>Assistenza di follow-up che coinvolge la chirurgia plastica dell'arto superiore</t>
  </si>
  <si>
    <t>Z42.4</t>
  </si>
  <si>
    <t>Follow-up care involving plastic surgery of lower extremity</t>
  </si>
  <si>
    <t>Assistenza di follow-up che coinvolge la chirurgia plastica degli arti inferiori</t>
  </si>
  <si>
    <t>Z42.8</t>
  </si>
  <si>
    <t>Follow-up care involving plastic surgery of other body part</t>
  </si>
  <si>
    <t>Assistenza di follow-up che coinvolge la chirurgia plastica di un'altra parte del corpo</t>
  </si>
  <si>
    <t>Z42.9</t>
  </si>
  <si>
    <t>Follow-up care involving plastic surgery, unspecified</t>
  </si>
  <si>
    <t>Cure di follow-up che coinvolgono la chirurgia plastica, non specificate</t>
  </si>
  <si>
    <t>Z43</t>
  </si>
  <si>
    <t>Attention to artificial openings</t>
  </si>
  <si>
    <t>Attenzione alle aperture artificiali</t>
  </si>
  <si>
    <t>Z43.0</t>
  </si>
  <si>
    <t>Attention to tracheostomy</t>
  </si>
  <si>
    <t>Attenzione alla tracheostomia</t>
  </si>
  <si>
    <t>Z43.1</t>
  </si>
  <si>
    <t>Attention to gastrostomy</t>
  </si>
  <si>
    <t>Attenzione alla gastrostomia</t>
  </si>
  <si>
    <t>Z43.2</t>
  </si>
  <si>
    <t>Attention to ileostomy</t>
  </si>
  <si>
    <t>Attenzione all'ileostomia</t>
  </si>
  <si>
    <t>Z43.3</t>
  </si>
  <si>
    <t>Attention to colostomy</t>
  </si>
  <si>
    <t>Attenzione alla colostomia</t>
  </si>
  <si>
    <t>Z43.4</t>
  </si>
  <si>
    <t>Attention to other artificial openings of digestive tract</t>
  </si>
  <si>
    <t>Attenzione ad altre aperture artificiali di distesa digestiva</t>
  </si>
  <si>
    <t>Z43.5</t>
  </si>
  <si>
    <t>Attention to cystostomy</t>
  </si>
  <si>
    <t>Attenzione alla cistostomia</t>
  </si>
  <si>
    <t>Z43.6</t>
  </si>
  <si>
    <t>Attention to other artificial openings of urinary tract</t>
  </si>
  <si>
    <t>Attenzione ad altre aperture artificiali di distesa urinaria</t>
  </si>
  <si>
    <t>Z43.7</t>
  </si>
  <si>
    <t>Attention to artificial vagina</t>
  </si>
  <si>
    <t>Attenzione alla vagina artificiale</t>
  </si>
  <si>
    <t>Z43.8</t>
  </si>
  <si>
    <t>Attention to other artificial openings</t>
  </si>
  <si>
    <t>Attenzione ad altre aperture artificiali</t>
  </si>
  <si>
    <t>Z43.9</t>
  </si>
  <si>
    <t>Attention to unspecified artificial opening</t>
  </si>
  <si>
    <t>Attenzione all'apertura artificiale non specificata</t>
  </si>
  <si>
    <t>Z44</t>
  </si>
  <si>
    <t>Fitting and adjustment of external prosthetic device</t>
  </si>
  <si>
    <t>Applicazione e regolazione del dispositivo protesico esterno</t>
  </si>
  <si>
    <t>Z44.0</t>
  </si>
  <si>
    <t>Fitting and adjustment of artificial arm (complete)(partial)</t>
  </si>
  <si>
    <t>Adattamento e regolazione del braccio artificiale (completo) (parziale)</t>
  </si>
  <si>
    <t>Z44.1</t>
  </si>
  <si>
    <t>Fitting and adjustment of artificial leg (complete)(partial)</t>
  </si>
  <si>
    <t>Adattamento e regolazione della gamba artificiale (completo) (parziale)</t>
  </si>
  <si>
    <t>Z44.2</t>
  </si>
  <si>
    <t>Fitting and adjustment of artificial eye</t>
  </si>
  <si>
    <t>Adattamento e regolazione dell'occhio artificiale</t>
  </si>
  <si>
    <t>Z44.3</t>
  </si>
  <si>
    <t>Fitting and adjustment of external breast prosthesis</t>
  </si>
  <si>
    <t>Applicazione e regolazione della protesi mammaria esterna</t>
  </si>
  <si>
    <t>Z44.8</t>
  </si>
  <si>
    <t>Fitting and adjustment of other external prosthetic devices</t>
  </si>
  <si>
    <t>Applicazione e regolazione di altri dispositivi protesici esterni</t>
  </si>
  <si>
    <t>Z44.9</t>
  </si>
  <si>
    <t>Fitting and adjustment of unspecified external prosthetic device</t>
  </si>
  <si>
    <t>Applicazione e regolazione di un dispositivo protesico esterno non specificato</t>
  </si>
  <si>
    <t>Z45</t>
  </si>
  <si>
    <t>Adjustment and management of implanted device</t>
  </si>
  <si>
    <t>Regolazione e gestione del dispositivo impiantato</t>
  </si>
  <si>
    <t>Z45.0</t>
  </si>
  <si>
    <t>Adjustment and management of cardiac devices</t>
  </si>
  <si>
    <t>Regolazione e gestione dei dispositivi cardiaci</t>
  </si>
  <si>
    <t>Z45.1</t>
  </si>
  <si>
    <t>Adjustment and management of infusion pump</t>
  </si>
  <si>
    <t>Regolazione e gestione della pompa di infusione</t>
  </si>
  <si>
    <t>Z45.2</t>
  </si>
  <si>
    <t>Adjustment and management of vascular access device</t>
  </si>
  <si>
    <t>Regolazione e gestione del dispositivo di accesso vascolare</t>
  </si>
  <si>
    <t>Z45.3</t>
  </si>
  <si>
    <t>Adjustment and management of implanted hearing device</t>
  </si>
  <si>
    <t>Regolazione e gestione dell'apparecchio acustico impiantato</t>
  </si>
  <si>
    <t>Z45.8</t>
  </si>
  <si>
    <t>Adjustment and management of other implanted devices</t>
  </si>
  <si>
    <t>Regolazione e gestione di altri dispositivi impiantati</t>
  </si>
  <si>
    <t>Z45.9</t>
  </si>
  <si>
    <t>Adjustment and management of unspecified implanted device</t>
  </si>
  <si>
    <t>Regolazione e gestione del dispositivo impiantato non specificato</t>
  </si>
  <si>
    <t>Z46</t>
  </si>
  <si>
    <t>Fitting and adjustment of other devices</t>
  </si>
  <si>
    <t>Montaggio e regolazione di altri dispositivi</t>
  </si>
  <si>
    <t>Z46.0</t>
  </si>
  <si>
    <t>Fitting and adjustment of spectacles and contact lenses</t>
  </si>
  <si>
    <t>Applicazione e regolazione di occhiali e lenti a contatto</t>
  </si>
  <si>
    <t>Z46.1</t>
  </si>
  <si>
    <t>Fitting and adjustment of hearing aid</t>
  </si>
  <si>
    <t>Adattamento e regolazione dell'apparecchio acustico</t>
  </si>
  <si>
    <t>Z46.2</t>
  </si>
  <si>
    <t>Fitting and adjustment of other devices related to nervous system and special senses</t>
  </si>
  <si>
    <t>Montaggio e regolazione di altri dispositivi relativi al sistema nervoso e ai sensi speciali</t>
  </si>
  <si>
    <t>Z46.3</t>
  </si>
  <si>
    <t>Fitting and adjustment of dental prosthetic device</t>
  </si>
  <si>
    <t>Montaggio e regolazione del dispositivo protesico dentale</t>
  </si>
  <si>
    <t>Z46.4</t>
  </si>
  <si>
    <t>Fitting and adjustment of orthodontic device</t>
  </si>
  <si>
    <t>Applicazione e regolazione del dispositivo ortodontico</t>
  </si>
  <si>
    <t>Z46.5</t>
  </si>
  <si>
    <t>Fitting and adjustment of ileostomy and other intestinal appliances</t>
  </si>
  <si>
    <t>Applicazione e regolazione di ileostomia e altri apparecchi intestinali</t>
  </si>
  <si>
    <t>Z46.6</t>
  </si>
  <si>
    <t>Fitting and adjustment of urinary device</t>
  </si>
  <si>
    <t>Applicazione e regolazione del dispositivo urinario</t>
  </si>
  <si>
    <t>Z46.7</t>
  </si>
  <si>
    <t>Fitting and adjustment of orthopaedic device</t>
  </si>
  <si>
    <t>Applicazione e regolazione del dispositivo ortopedico</t>
  </si>
  <si>
    <t>Z46.8</t>
  </si>
  <si>
    <t>Fitting and adjustment of other specified devices</t>
  </si>
  <si>
    <t>Montaggio e regolazione di altri dispositivi specificati</t>
  </si>
  <si>
    <t>Z46.9</t>
  </si>
  <si>
    <t>Fitting and adjustment of unspecified device</t>
  </si>
  <si>
    <t>Montaggio e regolazione di un dispositivo non specificato</t>
  </si>
  <si>
    <t>Z47</t>
  </si>
  <si>
    <t>Other orthopaedic follow-up care</t>
  </si>
  <si>
    <t>Altre cure ortopediche di follow-up</t>
  </si>
  <si>
    <t>Z47.0</t>
  </si>
  <si>
    <t>Follow-up care involving removal of fracture plate and other internal fixation device</t>
  </si>
  <si>
    <t>Cura di follow-up che comporta la rimozione della placca per frattura e di altri dispositivi di fissazione interna</t>
  </si>
  <si>
    <t>Z47.8</t>
  </si>
  <si>
    <t>Other specified orthopaedic follow-up care</t>
  </si>
  <si>
    <t>Altre cure ortopediche di follow-up specificate</t>
  </si>
  <si>
    <t>Z47.9</t>
  </si>
  <si>
    <t>Orthopaedic follow-up care, unspecified</t>
  </si>
  <si>
    <t>Assistenza ortopedica di follow-up, non specificata</t>
  </si>
  <si>
    <t>Z48</t>
  </si>
  <si>
    <t>Other surgical follow-up care</t>
  </si>
  <si>
    <t>Altre cure chirurgiche di follow-up</t>
  </si>
  <si>
    <t>Z48.0</t>
  </si>
  <si>
    <t>Attention to surgical dressings and sutures</t>
  </si>
  <si>
    <t>Attenzione alle medicazioni chirurgiche e alle suture</t>
  </si>
  <si>
    <t>Z48.8</t>
  </si>
  <si>
    <t>Other specified surgical follow-up care</t>
  </si>
  <si>
    <t>Altre cure chirurgiche specificate di follow-up</t>
  </si>
  <si>
    <t>Z48.9</t>
  </si>
  <si>
    <t>Surgical follow-up care, unspecified</t>
  </si>
  <si>
    <t>Assistenza chirurgica di follow-up, non specificata</t>
  </si>
  <si>
    <t>Z49</t>
  </si>
  <si>
    <t>Care involving dialysis</t>
  </si>
  <si>
    <t>Cure che prevedono la dialisi</t>
  </si>
  <si>
    <t>Z49.0</t>
  </si>
  <si>
    <t>Preparatory care for dialysis</t>
  </si>
  <si>
    <t>Cure preparatorie alla dialisi</t>
  </si>
  <si>
    <t>Z49.1</t>
  </si>
  <si>
    <t>Extracorporeal dialysis</t>
  </si>
  <si>
    <t>Dialisi extracorporea</t>
  </si>
  <si>
    <t>Z49.2</t>
  </si>
  <si>
    <t>Other dialysis</t>
  </si>
  <si>
    <t>Altra dialisi</t>
  </si>
  <si>
    <t>Z50</t>
  </si>
  <si>
    <t>Care involving use of rehabilitation procedures</t>
  </si>
  <si>
    <t>Cure che comportano l'uso di procedure riabilitative</t>
  </si>
  <si>
    <t>Z50.0</t>
  </si>
  <si>
    <t>Cardiac rehabilitation</t>
  </si>
  <si>
    <t>Riabilitazione cardiaca</t>
  </si>
  <si>
    <t>Z50.1</t>
  </si>
  <si>
    <t>Other physical therapy</t>
  </si>
  <si>
    <t>Altra fisioterapia</t>
  </si>
  <si>
    <t>Z50.2</t>
  </si>
  <si>
    <t>Alcohol rehabilitation</t>
  </si>
  <si>
    <t>Riabilitazione alcolica</t>
  </si>
  <si>
    <t>Z50.3</t>
  </si>
  <si>
    <t>Drug rehabilitation</t>
  </si>
  <si>
    <t>Riabilitazione dalla droga</t>
  </si>
  <si>
    <t>Z50.4</t>
  </si>
  <si>
    <t>Psychotherapy, not elsewhere classified</t>
  </si>
  <si>
    <t>Psicoterapia, non classificata altrove</t>
  </si>
  <si>
    <t>Z50.5</t>
  </si>
  <si>
    <t>Speech therapy</t>
  </si>
  <si>
    <t>Logoterapia</t>
  </si>
  <si>
    <t>Z50.6</t>
  </si>
  <si>
    <t>Orthoptic training</t>
  </si>
  <si>
    <t>Allenamento ortottico</t>
  </si>
  <si>
    <t>Z50.7</t>
  </si>
  <si>
    <t>Occupational therapy and vocational rehabilitation, not elsewhere classified</t>
  </si>
  <si>
    <t>Terapia occupazionale e riabilitazione professionale, non classificate altrove</t>
  </si>
  <si>
    <t>Z50.8</t>
  </si>
  <si>
    <t>Care involving use of other rehabilitation procedures</t>
  </si>
  <si>
    <t>Cure che comportano l'uso di altre procedure riabilitative</t>
  </si>
  <si>
    <t>Z50.9</t>
  </si>
  <si>
    <t>Care involving use of rehabilitation procedure, unspecified</t>
  </si>
  <si>
    <t>Cure che comportano l'uso di procedure riabilitative, non specificate</t>
  </si>
  <si>
    <t>Z51</t>
  </si>
  <si>
    <t>Other medical care</t>
  </si>
  <si>
    <t>Altre cure mediche</t>
  </si>
  <si>
    <t>Z51.0</t>
  </si>
  <si>
    <t>Radiotherapy session</t>
  </si>
  <si>
    <t>Seduta di radioterapia</t>
  </si>
  <si>
    <t>Z51.1</t>
  </si>
  <si>
    <t>Chemotherapy session for neoplasm</t>
  </si>
  <si>
    <t>Sessione di chemioterapia per neoplasia</t>
  </si>
  <si>
    <t>Z51.2</t>
  </si>
  <si>
    <t>Other chemotherapy</t>
  </si>
  <si>
    <t>Altra chemioterapia</t>
  </si>
  <si>
    <t>Z51.3</t>
  </si>
  <si>
    <t>Blood transfusion (without reported diagnosis)</t>
  </si>
  <si>
    <t>Trasfusione di sangue (senza diagnosi riportata)</t>
  </si>
  <si>
    <t>Z51.4</t>
  </si>
  <si>
    <t>Preparatory care for subsequent treatment, not elsewhere classified</t>
  </si>
  <si>
    <t>Cure preparatorie per il trattamento successivo, non classificate altrove</t>
  </si>
  <si>
    <t>Z51.5</t>
  </si>
  <si>
    <t>Palliative care</t>
  </si>
  <si>
    <t>Cure palliative</t>
  </si>
  <si>
    <t>Z51.6</t>
  </si>
  <si>
    <t>Desensitization to allergens</t>
  </si>
  <si>
    <t>Desensibilizzazione agli allergeni</t>
  </si>
  <si>
    <t>Z51.8</t>
  </si>
  <si>
    <t>Other specified medical care</t>
  </si>
  <si>
    <t>Altre cure mediche specificate</t>
  </si>
  <si>
    <t>Z51.9</t>
  </si>
  <si>
    <t>Medical care, unspecified</t>
  </si>
  <si>
    <t>Cure mediche, non specificate</t>
  </si>
  <si>
    <t>Z52</t>
  </si>
  <si>
    <t>Donors of organs and tissues</t>
  </si>
  <si>
    <t>Donatori di organi e tessuti</t>
  </si>
  <si>
    <t>Z52.0</t>
  </si>
  <si>
    <t>Blood donor</t>
  </si>
  <si>
    <t>Donatore di sangue</t>
  </si>
  <si>
    <t>Z52.1</t>
  </si>
  <si>
    <t>Skin donor</t>
  </si>
  <si>
    <t>Donatore di pelle</t>
  </si>
  <si>
    <t>Z52.2</t>
  </si>
  <si>
    <t>Bone donor</t>
  </si>
  <si>
    <t>Donatore di ossa</t>
  </si>
  <si>
    <t>Z52.3</t>
  </si>
  <si>
    <t>Bone marrow donor</t>
  </si>
  <si>
    <t>Donatore di midollo osseo</t>
  </si>
  <si>
    <t>Z52.4</t>
  </si>
  <si>
    <t>Kidney donor</t>
  </si>
  <si>
    <t>Donatore di reni</t>
  </si>
  <si>
    <t>Z52.5</t>
  </si>
  <si>
    <t>Cornea donor</t>
  </si>
  <si>
    <t>Donatore di cornee</t>
  </si>
  <si>
    <t>Z52.6</t>
  </si>
  <si>
    <t>Liver donor</t>
  </si>
  <si>
    <t>Donatore di fegato</t>
  </si>
  <si>
    <t>Z52.7</t>
  </si>
  <si>
    <t>Heart donor</t>
  </si>
  <si>
    <t>Donatore di cuore</t>
  </si>
  <si>
    <t>Z52.8</t>
  </si>
  <si>
    <t>Donor of other organs and tissues</t>
  </si>
  <si>
    <t>Donatore di altri organi e tessuti</t>
  </si>
  <si>
    <t>Z52.9</t>
  </si>
  <si>
    <t>Donor of unspecified organ or tissue</t>
  </si>
  <si>
    <t>Donatore di organi o tessuti non specificati</t>
  </si>
  <si>
    <t>Z53</t>
  </si>
  <si>
    <t>Persons encountering health services for specific procedures, not carried out</t>
  </si>
  <si>
    <t>Persone che si rivolgono ai servizi sanitari per procedure specifiche, non effettuate</t>
  </si>
  <si>
    <t>Z54</t>
  </si>
  <si>
    <t>Convalescence</t>
  </si>
  <si>
    <t>Convalescenza</t>
  </si>
  <si>
    <t>Z54.0</t>
  </si>
  <si>
    <t>Convalescence following surgery</t>
  </si>
  <si>
    <t>Convalescenza dopo intervento chirurgico</t>
  </si>
  <si>
    <t>Z54.1</t>
  </si>
  <si>
    <t>Convalescence following radiotherapy</t>
  </si>
  <si>
    <t>Convalescenza dopo radioterapia</t>
  </si>
  <si>
    <t>Z54.2</t>
  </si>
  <si>
    <t>Convalescence following chemotherapy</t>
  </si>
  <si>
    <t>Convalescenza dopo chemioterapia</t>
  </si>
  <si>
    <t>Z54.3</t>
  </si>
  <si>
    <t>Convalescence following psychotherapy</t>
  </si>
  <si>
    <t>Convalescenza dopo psicoterapia</t>
  </si>
  <si>
    <t>Z54.4</t>
  </si>
  <si>
    <t>Convalescence following treatment of fracture</t>
  </si>
  <si>
    <t>Convalescenza dopo il trattamento della frattura</t>
  </si>
  <si>
    <t>Z54.7</t>
  </si>
  <si>
    <t>Convalescence following combined treatment</t>
  </si>
  <si>
    <t>Convalescenza dopo trattamento combinato</t>
  </si>
  <si>
    <t>Z54.8</t>
  </si>
  <si>
    <t>Convalescence following other treatment</t>
  </si>
  <si>
    <t>Convalescenza dopo altre cure</t>
  </si>
  <si>
    <t>Z54.9</t>
  </si>
  <si>
    <t>Convalescence following unspecified treatment</t>
  </si>
  <si>
    <t>Convalescenza dopo trattamento non specificato</t>
  </si>
  <si>
    <t>Z55</t>
  </si>
  <si>
    <t>Problems related to education and literacy</t>
  </si>
  <si>
    <t>Problemi legati all'istruzione e all'alfabetizzazione</t>
  </si>
  <si>
    <t>Z55.0</t>
  </si>
  <si>
    <t>Illiteracy and low-level literacy</t>
  </si>
  <si>
    <t>Analfabetismo e basso livello di alfabetizzazione</t>
  </si>
  <si>
    <t>Z55.1</t>
  </si>
  <si>
    <t>Schooling unavailable and unattainable</t>
  </si>
  <si>
    <t>Scolarizzazione non disponibile e irraggiungibile</t>
  </si>
  <si>
    <t>Z55.2</t>
  </si>
  <si>
    <t>Failed examinations</t>
  </si>
  <si>
    <t>Esami falliti</t>
  </si>
  <si>
    <t>Z55.3</t>
  </si>
  <si>
    <t>Underachievement in school</t>
  </si>
  <si>
    <t>Scarsi risultati a scuola</t>
  </si>
  <si>
    <t>Z55.4</t>
  </si>
  <si>
    <t>Educational maladjustment and discord with teachers and classmates</t>
  </si>
  <si>
    <t>Disadattamento scolastico e discordia con insegnanti e compagni di classe</t>
  </si>
  <si>
    <t>Z55.8</t>
  </si>
  <si>
    <t>Other problems related to education and literacy</t>
  </si>
  <si>
    <t>Altri problemi legati all'istruzione e all'alfabetizzazione</t>
  </si>
  <si>
    <t>Z55.9</t>
  </si>
  <si>
    <t>Problem related to education and literacy, unspecified</t>
  </si>
  <si>
    <t>Problema relativo all'istruzione e all'alfabetizzazione, non specificato</t>
  </si>
  <si>
    <t>Z56</t>
  </si>
  <si>
    <t>Problems related to employment and unemployment</t>
  </si>
  <si>
    <t>Problemi legati all'occupazione e alla disoccupazione</t>
  </si>
  <si>
    <t>Z56.0</t>
  </si>
  <si>
    <t>Unemployment, unspecified</t>
  </si>
  <si>
    <t>Disoccupazione, non specificato</t>
  </si>
  <si>
    <t>Z56.1</t>
  </si>
  <si>
    <t>Change of job</t>
  </si>
  <si>
    <t>Cambio di lavoro</t>
  </si>
  <si>
    <t>Z56.2</t>
  </si>
  <si>
    <t>Threat of job loss</t>
  </si>
  <si>
    <t>Minaccia di perdita del lavoro</t>
  </si>
  <si>
    <t>Z56.3</t>
  </si>
  <si>
    <t>Stressful work schedule</t>
  </si>
  <si>
    <t>Programma di lavoro stressante</t>
  </si>
  <si>
    <t>Z56.4</t>
  </si>
  <si>
    <t>Discord with boss and workmates</t>
  </si>
  <si>
    <t>Discordia con capo e compagni di lavoro</t>
  </si>
  <si>
    <t>Z56.5</t>
  </si>
  <si>
    <t>Uncongenial work</t>
  </si>
  <si>
    <t>Lavoro poco congeniale</t>
  </si>
  <si>
    <t>Z56.6</t>
  </si>
  <si>
    <t>Other physical and mental strain related to work</t>
  </si>
  <si>
    <t>Altre tensioni fisiche e mentali legate al lavoro</t>
  </si>
  <si>
    <t>Z56.7</t>
  </si>
  <si>
    <t>Other and unspecified problems related to employment</t>
  </si>
  <si>
    <t>Altri e non specificati problemi legati all'occupazione</t>
  </si>
  <si>
    <t>Z57</t>
  </si>
  <si>
    <t>Code has been chnged from Occupational exposure to risk-factors</t>
  </si>
  <si>
    <t>Il codice è stato modificato da Esposizione professionale a fattori di rischio</t>
  </si>
  <si>
    <t>Z57.0</t>
  </si>
  <si>
    <t>Occupational exposure to noise</t>
  </si>
  <si>
    <t>Esposizione professionale al rumore</t>
  </si>
  <si>
    <t>Z57.1</t>
  </si>
  <si>
    <t>Occupational exposure to radiation</t>
  </si>
  <si>
    <t>Esposizione professionale alle radiazioni</t>
  </si>
  <si>
    <t>Z57.2</t>
  </si>
  <si>
    <t>Occupational exposure to dust</t>
  </si>
  <si>
    <t>Esposizione professionale alla polvere</t>
  </si>
  <si>
    <t>Z57.3</t>
  </si>
  <si>
    <t>Occupational exposure to other air contaminants</t>
  </si>
  <si>
    <t>Esposizione professionale ad altri contaminanti dell'aria</t>
  </si>
  <si>
    <t>Z57.4</t>
  </si>
  <si>
    <t>Occupational exposure to toxic agents in agriculture</t>
  </si>
  <si>
    <t>Esposizione professionale ad agenti tossici in agricoltura</t>
  </si>
  <si>
    <t>Z57.5</t>
  </si>
  <si>
    <t>Occupational exposure to toxic agents in other industries</t>
  </si>
  <si>
    <t>Esposizione professionale ad agenti tossici in altri settori</t>
  </si>
  <si>
    <t>Z57.6</t>
  </si>
  <si>
    <t>Occupational exposure to extreme temperature</t>
  </si>
  <si>
    <t>Esposizione professionale a temperature estreme</t>
  </si>
  <si>
    <t>Z57.7</t>
  </si>
  <si>
    <t>Occupational exposure to vibration</t>
  </si>
  <si>
    <t>Esposizione professionale alle vibrazioni</t>
  </si>
  <si>
    <t>Z57.8</t>
  </si>
  <si>
    <t>Occupational exposure to other risk-factors</t>
  </si>
  <si>
    <t>Esposizione professionale ad altri fattori di rischio</t>
  </si>
  <si>
    <t>Z57.9</t>
  </si>
  <si>
    <t>Occupational exposure to unspecified risk-factor</t>
  </si>
  <si>
    <t>Esposizione professionale a fattori di rischio non specificati</t>
  </si>
  <si>
    <t>Z58</t>
  </si>
  <si>
    <t>Problems related to physical environment</t>
  </si>
  <si>
    <t>Problemi legati all'ambiente fisico</t>
  </si>
  <si>
    <t>Z58.0</t>
  </si>
  <si>
    <t>Exposure to noise</t>
  </si>
  <si>
    <t>Esposizione al rumore</t>
  </si>
  <si>
    <t>Z58.1</t>
  </si>
  <si>
    <t>Exposure to air pollution</t>
  </si>
  <si>
    <t>Esposizione all'inquinamento atmosferico</t>
  </si>
  <si>
    <t>Z58.2</t>
  </si>
  <si>
    <t>Exposure to water pollution</t>
  </si>
  <si>
    <t>Esposizione all'inquinamento delle acque</t>
  </si>
  <si>
    <t>Z58.3</t>
  </si>
  <si>
    <t>Exposure to soil pollution</t>
  </si>
  <si>
    <t>Esposizione all'inquinamento del suolo</t>
  </si>
  <si>
    <t>Z58.4</t>
  </si>
  <si>
    <t>Exposure to radiation</t>
  </si>
  <si>
    <t>Esposizione alle radiazioni</t>
  </si>
  <si>
    <t>Z58.5</t>
  </si>
  <si>
    <t>Exposure to other pollution</t>
  </si>
  <si>
    <t>Esposizione ad altro inquinamento</t>
  </si>
  <si>
    <t>Z58.6</t>
  </si>
  <si>
    <t>Inadequate drinking-water supply</t>
  </si>
  <si>
    <t>Fornitura di acqua potabile inadeguata</t>
  </si>
  <si>
    <t>Z58.7</t>
  </si>
  <si>
    <t>Exposure to tobacco smoke</t>
  </si>
  <si>
    <t>Esposizione al fumo di tabacco</t>
  </si>
  <si>
    <t>Z58.8</t>
  </si>
  <si>
    <t>Other problems related to physical environment</t>
  </si>
  <si>
    <t>Altri problemi legati all'ambiente fisico</t>
  </si>
  <si>
    <t>Z58.9</t>
  </si>
  <si>
    <t>Problem related to physical environment, unspecified</t>
  </si>
  <si>
    <t>Problema relativo all'ambiente fisico, non specificato</t>
  </si>
  <si>
    <t>Z59</t>
  </si>
  <si>
    <t>Problems related to housing and economic circumstances</t>
  </si>
  <si>
    <t>Problemi legati alla situazione abitativa ed economica</t>
  </si>
  <si>
    <t>Z59.0</t>
  </si>
  <si>
    <t>Homelessness</t>
  </si>
  <si>
    <t>Senzatetto</t>
  </si>
  <si>
    <t>Z59.1</t>
  </si>
  <si>
    <t>Inadequate housing</t>
  </si>
  <si>
    <t>Alloggio inadeguato</t>
  </si>
  <si>
    <t>Z59.2</t>
  </si>
  <si>
    <t>Discord with neighbours, lodgers and landlord</t>
  </si>
  <si>
    <t>Discordia con vicini, inquilini e padrone di casa</t>
  </si>
  <si>
    <t>Z59.3</t>
  </si>
  <si>
    <t>Problems related to living in residential institution</t>
  </si>
  <si>
    <t>Problemi legati alla vita in istituto residenziale</t>
  </si>
  <si>
    <t>Z59.4</t>
  </si>
  <si>
    <t>Lack of adequate food</t>
  </si>
  <si>
    <t>Mancanza di cibo adeguato</t>
  </si>
  <si>
    <t>Z59.5</t>
  </si>
  <si>
    <t>Extreme poverty</t>
  </si>
  <si>
    <t>Povertà estrema</t>
  </si>
  <si>
    <t>Z59.6</t>
  </si>
  <si>
    <t>Low income</t>
  </si>
  <si>
    <t>Reddito basso</t>
  </si>
  <si>
    <t>Z59.7</t>
  </si>
  <si>
    <t>Insufficient social insurance and welfare support</t>
  </si>
  <si>
    <t>Assicurazione sociale e assistenza sociale insufficienti</t>
  </si>
  <si>
    <t>Z59.8</t>
  </si>
  <si>
    <t>Other problems related to housing and economic circumstances</t>
  </si>
  <si>
    <t>Altri problemi legati alla situazione abitativa ed economica</t>
  </si>
  <si>
    <t>Z59.9</t>
  </si>
  <si>
    <t>Problem related to housing and economic circumstances, unspecified</t>
  </si>
  <si>
    <t>Problema legato alla situazione abitativa ed economica, non specificato</t>
  </si>
  <si>
    <t>Z60</t>
  </si>
  <si>
    <t>Problems related to social environment</t>
  </si>
  <si>
    <t>Problemi legati all'ambiente sociale</t>
  </si>
  <si>
    <t>Z60.0</t>
  </si>
  <si>
    <t>Problems of adjustment to life-cycle transitions</t>
  </si>
  <si>
    <t>Problemi di adattamento alle transizioni del ciclo di vita</t>
  </si>
  <si>
    <t>Z60.1</t>
  </si>
  <si>
    <t>Atypical parenting situation</t>
  </si>
  <si>
    <t>Situazione genitoriale atipica</t>
  </si>
  <si>
    <t>Z60.2</t>
  </si>
  <si>
    <t>Living alone</t>
  </si>
  <si>
    <t>Vivere solo</t>
  </si>
  <si>
    <t>Z60.3</t>
  </si>
  <si>
    <t>Acculturation difficulty</t>
  </si>
  <si>
    <t>Difficoltà di acculturazione</t>
  </si>
  <si>
    <t>Z60.4</t>
  </si>
  <si>
    <t>Social exclusion and rejection</t>
  </si>
  <si>
    <t>Esclusione sociale e rifiuto</t>
  </si>
  <si>
    <t>Z60.5</t>
  </si>
  <si>
    <t>Target of perceived adverse discrimination and persecution</t>
  </si>
  <si>
    <t>Obiettivo di discriminazioni e persecuzioni avverse percepite</t>
  </si>
  <si>
    <t>Z60.8</t>
  </si>
  <si>
    <t>Other problems related to social environment</t>
  </si>
  <si>
    <t>Altri problemi legati all'ambiente sociale</t>
  </si>
  <si>
    <t>Z60.9</t>
  </si>
  <si>
    <t>Problem related to social environment, unspecified</t>
  </si>
  <si>
    <t>Problema relativo all'ambiente sociale, non specificato</t>
  </si>
  <si>
    <t>Z61</t>
  </si>
  <si>
    <t>Problems related to negative life events in childhood</t>
  </si>
  <si>
    <t>Problemi legati a eventi di vita negativi nell'infanzia</t>
  </si>
  <si>
    <t>Z61.0</t>
  </si>
  <si>
    <t>Loss of love relationship in childhood</t>
  </si>
  <si>
    <t>Perdita della relazione amorosa durante l'infanzia</t>
  </si>
  <si>
    <t>Z61.1</t>
  </si>
  <si>
    <t>Removal from home in childhood</t>
  </si>
  <si>
    <t>L'allontanamento da casa durante l'infanzia</t>
  </si>
  <si>
    <t>Z61.2</t>
  </si>
  <si>
    <t>Altered pattern of family relationships in childhood</t>
  </si>
  <si>
    <t>Schema alterato delle relazioni familiari durante l'infanzia</t>
  </si>
  <si>
    <t>Z61.3</t>
  </si>
  <si>
    <t>Events resulting in loss of self-esteem in childhood</t>
  </si>
  <si>
    <t>Eventi con conseguente perdita di autostima durante l'infanzia</t>
  </si>
  <si>
    <t>Z61.4</t>
  </si>
  <si>
    <t>Problems related to alleged sexual abuse of child by person within primary support group</t>
  </si>
  <si>
    <t>Problemi relativi a presunti abusi sessuali su minori da parte di una persona all'interno del gruppo di sostegno primario</t>
  </si>
  <si>
    <t>Z61.5</t>
  </si>
  <si>
    <t>Problems related to alleged sexual abuse of child by person outside primary support group</t>
  </si>
  <si>
    <t>Problemi relativi a presunti abusi sessuali su minori da parte di persone al di fuori del gruppo di sostegno primario</t>
  </si>
  <si>
    <t>Z61.6</t>
  </si>
  <si>
    <t>Problems related to alleged physical abuse of child</t>
  </si>
  <si>
    <t>Problemi legati a presunti abusi fisici su minore</t>
  </si>
  <si>
    <t>Z61.7</t>
  </si>
  <si>
    <t>Personal frightening experience in childhood</t>
  </si>
  <si>
    <t>Esperienza spaventosa personale durante l'infanzia</t>
  </si>
  <si>
    <t>Z61.8</t>
  </si>
  <si>
    <t>Other negative life events in childhood</t>
  </si>
  <si>
    <t>Altri eventi di vita negativi nell'infanzia</t>
  </si>
  <si>
    <t>Z61.9</t>
  </si>
  <si>
    <t>Negative life event in childhood, unspecified</t>
  </si>
  <si>
    <t>Evento di vita negativo nell'infanzia, non specificato</t>
  </si>
  <si>
    <t>Z62</t>
  </si>
  <si>
    <t>Other problems related to upbringing</t>
  </si>
  <si>
    <t>Altri problemi legati all'educazione</t>
  </si>
  <si>
    <t>Z62.0</t>
  </si>
  <si>
    <t>Inadequate parental supervision and control</t>
  </si>
  <si>
    <t>Supervisione e controllo genitoriali inadeguati</t>
  </si>
  <si>
    <t>Z62.1</t>
  </si>
  <si>
    <t>Parental overprotection</t>
  </si>
  <si>
    <t>Iperprotezione dei genitori</t>
  </si>
  <si>
    <t>Z62.2</t>
  </si>
  <si>
    <t>Institutional upbringing</t>
  </si>
  <si>
    <t>Educazione istituzionale</t>
  </si>
  <si>
    <t>Z62.3</t>
  </si>
  <si>
    <t>Hostility towards and scapegoating of child</t>
  </si>
  <si>
    <t>Ostilità nei confronti e capro espiatorio del bambino</t>
  </si>
  <si>
    <t>Z62.4</t>
  </si>
  <si>
    <t>Emotional neglect of child</t>
  </si>
  <si>
    <t>Negligenza emotiva del bambino</t>
  </si>
  <si>
    <t>Z62.5</t>
  </si>
  <si>
    <t>Other problems related to neglect in upbringing</t>
  </si>
  <si>
    <t>Altri problemi legati alla negligenza nell'educazione</t>
  </si>
  <si>
    <t>Z62.6</t>
  </si>
  <si>
    <t>Inappropriate parental pressure and other abnormal qualities of upbringing</t>
  </si>
  <si>
    <t>Pressione dei genitori inappropriata e altre qualità anomale dell'educazione</t>
  </si>
  <si>
    <t>Z62.8</t>
  </si>
  <si>
    <t>Other specified problems related to upbringing</t>
  </si>
  <si>
    <t>Altri problemi specificati relativi all'educazione</t>
  </si>
  <si>
    <t>Z62.9</t>
  </si>
  <si>
    <t>Problem related to upbringing, unspecified</t>
  </si>
  <si>
    <t>Problema relativo all'educazione, non specificato</t>
  </si>
  <si>
    <t>Z63</t>
  </si>
  <si>
    <t>Other problems related to primary support group, including family circumstances</t>
  </si>
  <si>
    <t>Altri problemi relativi al gruppo di supporto primario, comprese le circostanze familiari</t>
  </si>
  <si>
    <t>Z63.0</t>
  </si>
  <si>
    <t>Problems in relationship with spouse or partner</t>
  </si>
  <si>
    <t>Problemi nel rapporto con il coniuge o il partner</t>
  </si>
  <si>
    <t>Z63.1</t>
  </si>
  <si>
    <t>Problems in relationship with parents and in-laws</t>
  </si>
  <si>
    <t>Problemi nel rapporto con genitori e suoceri</t>
  </si>
  <si>
    <t>Z63.2</t>
  </si>
  <si>
    <t>Inadequate family support</t>
  </si>
  <si>
    <t>Supporto familiare inadeguato</t>
  </si>
  <si>
    <t>Z63.3</t>
  </si>
  <si>
    <t>Absence of family member</t>
  </si>
  <si>
    <t>Assenza di un familiare</t>
  </si>
  <si>
    <t>Z63.4</t>
  </si>
  <si>
    <t>Disappearance and death of family member</t>
  </si>
  <si>
    <t>Scomparsa e morte di un familiare</t>
  </si>
  <si>
    <t>Z63.5</t>
  </si>
  <si>
    <t>Disruption of family by separation and divorce</t>
  </si>
  <si>
    <t>Disgregazione della famiglia per separazione e divorzio</t>
  </si>
  <si>
    <t>Z63.6</t>
  </si>
  <si>
    <t>Dependent relative needing care at home</t>
  </si>
  <si>
    <t>Parente non autosufficiente bisognoso di assistenza domiciliare</t>
  </si>
  <si>
    <t>Z63.7</t>
  </si>
  <si>
    <t>Other stressful life events affecting family and household</t>
  </si>
  <si>
    <t>Altri eventi di vita stressanti che colpiscono la famiglia e la famiglia</t>
  </si>
  <si>
    <t>Z63.8</t>
  </si>
  <si>
    <t>Other specified problems related to primary support group</t>
  </si>
  <si>
    <t>Altri problemi specificati relativi al gruppo di supporto primario</t>
  </si>
  <si>
    <t>Z63.9</t>
  </si>
  <si>
    <t>Problem related to primary support group, unspecified</t>
  </si>
  <si>
    <t>Problema relativo al gruppo di supporto primario, non specificato</t>
  </si>
  <si>
    <t>Z64</t>
  </si>
  <si>
    <t>Problems related to certain psychosocial circumstances</t>
  </si>
  <si>
    <t>Problemi legati a determinate circostanze psicosociali</t>
  </si>
  <si>
    <t>Z64.0</t>
  </si>
  <si>
    <t>Problems related to unwanted pregnancy</t>
  </si>
  <si>
    <t>Problemi legati alla gravidanza indesiderata</t>
  </si>
  <si>
    <t>Z64.1</t>
  </si>
  <si>
    <t>Problems related to multiparity</t>
  </si>
  <si>
    <t>Problemi legati alla multiparità</t>
  </si>
  <si>
    <t>Z64.2</t>
  </si>
  <si>
    <t>Seeking and accepting physical, nutritional and chemical interventions known to be hazardous and harmful</t>
  </si>
  <si>
    <t>Cercare e accettare interventi fisici, nutrizionali e chimici noti per essere pericolosi e dannosi</t>
  </si>
  <si>
    <t>Z64.3</t>
  </si>
  <si>
    <t>Seeking and accepting behavioural and psychological interventions known to be hazardous and harmful</t>
  </si>
  <si>
    <t>Cercare e accettare interventi comportamentali e psicologici noti per essere pericolosi e dannosi</t>
  </si>
  <si>
    <t>Z64.4</t>
  </si>
  <si>
    <t>Discord with counsellors</t>
  </si>
  <si>
    <t>Discordia con i consiglieri</t>
  </si>
  <si>
    <t>Z65</t>
  </si>
  <si>
    <t>Problems related to other psychosocial circumstances</t>
  </si>
  <si>
    <t>Problemi legati ad altre circostanze psicosociali</t>
  </si>
  <si>
    <t>Z65.0</t>
  </si>
  <si>
    <t>Conviction in civil and criminal proceedings without imprisonment</t>
  </si>
  <si>
    <t>Condanna nei procedimenti civili e penali senza reclusione</t>
  </si>
  <si>
    <t>Z65.1</t>
  </si>
  <si>
    <t>Imprisonment and other incarceration</t>
  </si>
  <si>
    <t>Reclusione e altre carcerazioni</t>
  </si>
  <si>
    <t>Z65.2</t>
  </si>
  <si>
    <t>Problems related to release from prison</t>
  </si>
  <si>
    <t>Problemi legati alla scarcerazione</t>
  </si>
  <si>
    <t>Z65.3</t>
  </si>
  <si>
    <t>Problems related to other legal circumstances</t>
  </si>
  <si>
    <t>Problemi relativi ad altre circostanze legali</t>
  </si>
  <si>
    <t>Z65.4</t>
  </si>
  <si>
    <t>Victim of crime and terrorism</t>
  </si>
  <si>
    <t>Vittima di criminalità e terrorismo</t>
  </si>
  <si>
    <t>Z65.5</t>
  </si>
  <si>
    <t>Exposure to disaster, war and other hostilities</t>
  </si>
  <si>
    <t>Esposizione a disastri, guerre e altre ostilità</t>
  </si>
  <si>
    <t>Z65.8</t>
  </si>
  <si>
    <t>Other specified problems related to psychosocial circumstances</t>
  </si>
  <si>
    <t>Altri problemi specificati relativi a circostanze psicosociali</t>
  </si>
  <si>
    <t>Z65.9</t>
  </si>
  <si>
    <t>Problem related to unspecified psychosocial circumstances</t>
  </si>
  <si>
    <t>Problema relativo a circostanze psicosociali non specificate</t>
  </si>
  <si>
    <t>Z70</t>
  </si>
  <si>
    <t>Counselling related to sexual attitude, behaviour and orientation</t>
  </si>
  <si>
    <t>Consulenza relativa all'atteggiamento, al comportamento e all'orientamento sessuale</t>
  </si>
  <si>
    <t>Z70.0</t>
  </si>
  <si>
    <t>Counselling related to sexual attitude</t>
  </si>
  <si>
    <t>Consulenza relativa all'atteggiamento sessuale</t>
  </si>
  <si>
    <t>Z70.1</t>
  </si>
  <si>
    <t>Counselling related to patient's sexual behaviour and orientation</t>
  </si>
  <si>
    <t>Consulenza relativa al comportamento e all'orientamento sessuale del paziente</t>
  </si>
  <si>
    <t>Z70.2</t>
  </si>
  <si>
    <t>Counselling related to sexual behaviour and orientation of third party</t>
  </si>
  <si>
    <t>Consulenza relativa al comportamento e all'orientamento sessuale di terzi</t>
  </si>
  <si>
    <t>Z70.3</t>
  </si>
  <si>
    <t>Counselling related to combined concerns regarding sexual attitude, behaviour and orientation</t>
  </si>
  <si>
    <t>Consulenza relativa a preoccupazioni combinate riguardanti l'atteggiamento, il comportamento e l'orientamento sessuale</t>
  </si>
  <si>
    <t>Z70.8</t>
  </si>
  <si>
    <t>Other sex counselling</t>
  </si>
  <si>
    <t>Altre consulenze sessuali</t>
  </si>
  <si>
    <t>Z70.9</t>
  </si>
  <si>
    <t>Sex counselling, unspecified</t>
  </si>
  <si>
    <t>Consulenza sessuale, non specificata</t>
  </si>
  <si>
    <t>Z71</t>
  </si>
  <si>
    <t>Persons encountering health services for other counselling and medical advice, not elsewhere classified</t>
  </si>
  <si>
    <t>Persone che si rivolgono ai servizi sanitari per altre consulenze e consulenze mediche, non classificate altrove</t>
  </si>
  <si>
    <t>Z71.0</t>
  </si>
  <si>
    <t>Person consulting on behalf of another person</t>
  </si>
  <si>
    <t>Persona che consulta per conto di un'altra persona</t>
  </si>
  <si>
    <t>Z71.1</t>
  </si>
  <si>
    <t>Person with feared complaint in whom no diagnosis is made</t>
  </si>
  <si>
    <t>Persona con disturbo temuto in cui non viene fatta alcuna diagnosi</t>
  </si>
  <si>
    <t>Z71.2</t>
  </si>
  <si>
    <t>Person consulting for explanation of investigation findings</t>
  </si>
  <si>
    <t>Consulente per la spiegazione dei risultati dell'indagine</t>
  </si>
  <si>
    <t>Z71.3</t>
  </si>
  <si>
    <t>Dietary counselling and surveillance</t>
  </si>
  <si>
    <t>Consulenza e sorveglianza dietetica</t>
  </si>
  <si>
    <t>Z71.4</t>
  </si>
  <si>
    <t>Alcohol abuse counselling and surveillance</t>
  </si>
  <si>
    <t>Consulenza e sorveglianza sull'abuso di alcol</t>
  </si>
  <si>
    <t>Z71.5</t>
  </si>
  <si>
    <t>Drug abuse counselling and surveillance</t>
  </si>
  <si>
    <t>Consulenza e sorveglianza sull'abuso di droghe</t>
  </si>
  <si>
    <t>Z71.6</t>
  </si>
  <si>
    <t>Tobacco abuse counselling</t>
  </si>
  <si>
    <t>Consulenza sull'abuso di tabacco</t>
  </si>
  <si>
    <t>Z71.7</t>
  </si>
  <si>
    <t>Human immunodeficiency virus [HIV] counselling</t>
  </si>
  <si>
    <t>Consulenza sul virus dell'immunodeficienza umana [HIV].</t>
  </si>
  <si>
    <t>Z72</t>
  </si>
  <si>
    <t>Problems related to lifestyle</t>
  </si>
  <si>
    <t>Problemi legati allo stile di vita</t>
  </si>
  <si>
    <t>Z72.0</t>
  </si>
  <si>
    <t>Tobacco use</t>
  </si>
  <si>
    <t>Uso del tabacco</t>
  </si>
  <si>
    <t>Z72.1</t>
  </si>
  <si>
    <t>Alcohol use</t>
  </si>
  <si>
    <t>Uso di alcol</t>
  </si>
  <si>
    <t>Z72.2</t>
  </si>
  <si>
    <t>Drug use</t>
  </si>
  <si>
    <t>Uso di droga</t>
  </si>
  <si>
    <t>Z72.3</t>
  </si>
  <si>
    <t>Lack of physical exercise</t>
  </si>
  <si>
    <t>Mancanza di esercizio fisico</t>
  </si>
  <si>
    <t>Z72.4</t>
  </si>
  <si>
    <t>Inappropriate diet and eating habits</t>
  </si>
  <si>
    <t>Dieta e abitudini alimentari inadeguate</t>
  </si>
  <si>
    <t>Z72.5</t>
  </si>
  <si>
    <t>High-risk sexual behaviour</t>
  </si>
  <si>
    <t>Comportamento sessuale ad alto rischio</t>
  </si>
  <si>
    <t>Z72.6</t>
  </si>
  <si>
    <t>Gambling and betting</t>
  </si>
  <si>
    <t>Gioco d'azzardo e scommesse</t>
  </si>
  <si>
    <t>Z72.8</t>
  </si>
  <si>
    <t>Other problems related to lifestyle</t>
  </si>
  <si>
    <t>Altri problemi legati allo stile di vita</t>
  </si>
  <si>
    <t>Z72.9</t>
  </si>
  <si>
    <t>Problem related to lifestyle, unspecified</t>
  </si>
  <si>
    <t>Problema legato allo stile di vita, non specificato</t>
  </si>
  <si>
    <t>Z73</t>
  </si>
  <si>
    <t>Problems related to life-management difficulty</t>
  </si>
  <si>
    <t>Problemi legati alla difficoltà di gestione della vita</t>
  </si>
  <si>
    <t>Z73.0</t>
  </si>
  <si>
    <t>Burn-out</t>
  </si>
  <si>
    <t>Burnout</t>
  </si>
  <si>
    <t>Z73.1</t>
  </si>
  <si>
    <t>Accentuation of personality traits</t>
  </si>
  <si>
    <t>Accentuazione dei tratti della personalità</t>
  </si>
  <si>
    <t>Z73.2</t>
  </si>
  <si>
    <t>Lack of relaxation and leisure</t>
  </si>
  <si>
    <t>Mancanza di relax e svago</t>
  </si>
  <si>
    <t>Z73.3</t>
  </si>
  <si>
    <t>Stress, not elsewhere classified</t>
  </si>
  <si>
    <t>Stress, non classificato altrove</t>
  </si>
  <si>
    <t>Z73.4</t>
  </si>
  <si>
    <t>Inadequate social skills, not elsewhere classified</t>
  </si>
  <si>
    <t>Abilità sociali inadeguate, non classificate altrove</t>
  </si>
  <si>
    <t>Z73.5</t>
  </si>
  <si>
    <t>Social role conflict, not elsewhere classified</t>
  </si>
  <si>
    <t>Conflitto di ruolo sociale, non classificato altrove</t>
  </si>
  <si>
    <t>Z73.6</t>
  </si>
  <si>
    <t>Limitation of activities due to disability</t>
  </si>
  <si>
    <t>Limitazione delle attività per invalidità</t>
  </si>
  <si>
    <t>Z73.8</t>
  </si>
  <si>
    <t>Other problems related to life-management difficulty</t>
  </si>
  <si>
    <t>Altri problemi legati alla difficoltà di gestione della vita</t>
  </si>
  <si>
    <t>Z73.9</t>
  </si>
  <si>
    <t>Problem related to life-management difficulty, unspecified</t>
  </si>
  <si>
    <t>Problema relativo alla difficoltà di gestione della vita, non specificato</t>
  </si>
  <si>
    <t>Z74</t>
  </si>
  <si>
    <t>Problems related to care-provider dependency</t>
  </si>
  <si>
    <t>Problemi legati alla dipendenza dall'operatore sanitario</t>
  </si>
  <si>
    <t>Z74.0</t>
  </si>
  <si>
    <t>Need for assistance due to reduced mobility</t>
  </si>
  <si>
    <t>Necessità di assistenza per mobilità ridotta</t>
  </si>
  <si>
    <t>Z74.1</t>
  </si>
  <si>
    <t>Need for assistance with personal care</t>
  </si>
  <si>
    <t>Necessità di assistenza per la cura della persona</t>
  </si>
  <si>
    <t>Z74.2</t>
  </si>
  <si>
    <t>Need for assistance at home and no other household member able to render care</t>
  </si>
  <si>
    <t>Necessità di assistenza domiciliare e nessun altro membro della famiglia in grado di prestare assistenza</t>
  </si>
  <si>
    <t>Z74.3</t>
  </si>
  <si>
    <t>Need for continuous supervision</t>
  </si>
  <si>
    <t>Necessità di supervisione continua</t>
  </si>
  <si>
    <t>Z74.8</t>
  </si>
  <si>
    <t>Other problems related to care-provider dependency</t>
  </si>
  <si>
    <t>Altri problemi legati alla dipendenza dall'operatore sanitario</t>
  </si>
  <si>
    <t>Z74.9</t>
  </si>
  <si>
    <t>Problem related to care-provider dependency, unspecified</t>
  </si>
  <si>
    <t>Problema correlato alla dipendenza dall'operatore sanitario, non specificato</t>
  </si>
  <si>
    <t>Z75</t>
  </si>
  <si>
    <t>Problems related to medical facilities and other health care</t>
  </si>
  <si>
    <t>Problemi relativi a strutture mediche e altre cure sanitarie</t>
  </si>
  <si>
    <t>Z75.0</t>
  </si>
  <si>
    <t>Medical services not available in home</t>
  </si>
  <si>
    <t>Servizi medici non disponibili a domicilio</t>
  </si>
  <si>
    <t>Z75.1</t>
  </si>
  <si>
    <t>Person awaiting admission to adequate facility elsewhere</t>
  </si>
  <si>
    <t>Persona in attesa di ricovero in struttura adeguata altrove</t>
  </si>
  <si>
    <t>Z75.2</t>
  </si>
  <si>
    <t>Other waiting period for investigation and treatment</t>
  </si>
  <si>
    <t>Altro periodo di attesa per indagini e cure</t>
  </si>
  <si>
    <t>Z75.3</t>
  </si>
  <si>
    <t>Unavailability and inaccessibility of health-care facilities</t>
  </si>
  <si>
    <t>Indisponibilità e inaccessibilità delle strutture sanitarie</t>
  </si>
  <si>
    <t>Z75.4</t>
  </si>
  <si>
    <t>Unavailability and inaccessibility of other helping agencies</t>
  </si>
  <si>
    <t>Indisponibilità e inaccessibilità di altre agenzie di aiuto</t>
  </si>
  <si>
    <t>Z75.5</t>
  </si>
  <si>
    <t>Holiday relief care</t>
  </si>
  <si>
    <t>Cure di soccorso durante le vacanze</t>
  </si>
  <si>
    <t>Z75.8</t>
  </si>
  <si>
    <t>Other problems related to medical facilities and other health care</t>
  </si>
  <si>
    <t>Altri problemi legati alle strutture mediche e altre cure sanitarie</t>
  </si>
  <si>
    <t>Z75.9</t>
  </si>
  <si>
    <t>Unspecified problem related to medical facilities and other health care</t>
  </si>
  <si>
    <t>Problema non specificato relativo a strutture mediche e altre cure sanitarie</t>
  </si>
  <si>
    <t>Z76</t>
  </si>
  <si>
    <t>Persons encountering health services in other circumstances</t>
  </si>
  <si>
    <t>Persone che si rivolgono ai servizi sanitari in altre circostanze</t>
  </si>
  <si>
    <t>Z76.0</t>
  </si>
  <si>
    <t>Issue of repeat prescription</t>
  </si>
  <si>
    <t>Rilascio della prescrizione ripetuta</t>
  </si>
  <si>
    <t>Z76.1</t>
  </si>
  <si>
    <t>Health supervision and care of foundling</t>
  </si>
  <si>
    <t>Sorveglianza sanitaria e cura del trovatello</t>
  </si>
  <si>
    <t>Z76.2</t>
  </si>
  <si>
    <t>Health supervision and care of other healthy infant and child</t>
  </si>
  <si>
    <t>Supervisione sanitaria e cura di altri neonati e bambini sani</t>
  </si>
  <si>
    <t>Z76.3</t>
  </si>
  <si>
    <t>Healthy person accompanying sick person</t>
  </si>
  <si>
    <t>Persona sana che accompagna persona malata</t>
  </si>
  <si>
    <t>Z76.4</t>
  </si>
  <si>
    <t>Other boarder in health-care facility</t>
  </si>
  <si>
    <t>Altro convittore in struttura sanitaria</t>
  </si>
  <si>
    <t>Z76.5</t>
  </si>
  <si>
    <t>Malingerer [conscious simulation]</t>
  </si>
  <si>
    <t>Malingerer [simulazione cosciente]</t>
  </si>
  <si>
    <t>Z76.8</t>
  </si>
  <si>
    <t>Persons encountering health services in other specified circumstances</t>
  </si>
  <si>
    <t>Persone che si rivolgono ai servizi sanitari in altre circostanze specificate</t>
  </si>
  <si>
    <t>Z76.9</t>
  </si>
  <si>
    <t>Person encountering health services in unspecified circumstances</t>
  </si>
  <si>
    <t>Persona che si rivolge ai servizi sanitari in circostanze non specificate</t>
  </si>
  <si>
    <t>Z78.9</t>
  </si>
  <si>
    <t>Long-term medical drug use</t>
  </si>
  <si>
    <t>#N/A</t>
  </si>
  <si>
    <t>Z80</t>
  </si>
  <si>
    <t>Family history of malignant neoplasm</t>
  </si>
  <si>
    <t>Storia familiare di neoplasia maligna</t>
  </si>
  <si>
    <t>Z80.0</t>
  </si>
  <si>
    <t>Family history of malignant neoplasm of digestive organs</t>
  </si>
  <si>
    <t>Storia familiare di neoplasia maligna degli organi digestivi</t>
  </si>
  <si>
    <t>Z80.1</t>
  </si>
  <si>
    <t>Family history of malignant neoplasm of trachea, bronchus and lung</t>
  </si>
  <si>
    <t>Storia familiare di neoplasia maligna della trachea, dei bronchi e del polmone</t>
  </si>
  <si>
    <t>Z80.2</t>
  </si>
  <si>
    <t>Family history of malignant neoplasm of other respiratory and intrathoracic organs</t>
  </si>
  <si>
    <t>Storia familiare di neoplasia maligna di altri organi respiratori e intratoracici</t>
  </si>
  <si>
    <t>Z80.3</t>
  </si>
  <si>
    <t>Family history of malignant neoplasm of breast</t>
  </si>
  <si>
    <t>Storia familiare di neoplasia maligna della mammella</t>
  </si>
  <si>
    <t>Z80.4</t>
  </si>
  <si>
    <t>Family history of malignant neoplasm of genital organs</t>
  </si>
  <si>
    <t>Storia familiare di neoplasia maligna degli organi genitali</t>
  </si>
  <si>
    <t>Z80.5</t>
  </si>
  <si>
    <t>Family history of malignant neoplasm of urinary tract</t>
  </si>
  <si>
    <t>Storia familiare di neoplasia maligna delle vie urinarie</t>
  </si>
  <si>
    <t>Z80.6</t>
  </si>
  <si>
    <t>Family history of leukaemia</t>
  </si>
  <si>
    <t>Storia familiare di leucemia</t>
  </si>
  <si>
    <t>Z80.7</t>
  </si>
  <si>
    <t>Family history of other malignant neoplasms of lymphoid, haematopoietic and related tissues</t>
  </si>
  <si>
    <t>Anamnesi familiare di altre neoplasie maligne dei tessuti linfoidi, ematopoietici e correlati</t>
  </si>
  <si>
    <t>Z80.8</t>
  </si>
  <si>
    <t>Family history of malignant neoplasm of other organs or systems</t>
  </si>
  <si>
    <t>Storia familiare di neoplasia maligna di altri organi o apparati</t>
  </si>
  <si>
    <t>Z80.9</t>
  </si>
  <si>
    <t>Family history of malignant neoplasm, unspecified</t>
  </si>
  <si>
    <t>Storia familiare di neoplasia maligna, non specificata</t>
  </si>
  <si>
    <t>Z81</t>
  </si>
  <si>
    <t>Family history of mental and behavioural disorders</t>
  </si>
  <si>
    <t>Storia familiare di disturbi mentali e comportamentali</t>
  </si>
  <si>
    <t>Z81.0</t>
  </si>
  <si>
    <t>Family history of mental retardation</t>
  </si>
  <si>
    <t>Storia familiare di ritardo mentale</t>
  </si>
  <si>
    <t>Z81.1</t>
  </si>
  <si>
    <t>Family history of alcohol abuse</t>
  </si>
  <si>
    <t>Storia familiare di abuso di alcol</t>
  </si>
  <si>
    <t>Z81.2</t>
  </si>
  <si>
    <t>Family history of tobacco abuse</t>
  </si>
  <si>
    <t>Storia familiare di abuso di tabacco</t>
  </si>
  <si>
    <t>Z81.3</t>
  </si>
  <si>
    <t>Family history of other psychoactive substance abuse</t>
  </si>
  <si>
    <t>Storia familiare di abuso di altre sostanze psicoattive</t>
  </si>
  <si>
    <t>Z81.4</t>
  </si>
  <si>
    <t>Family history of other substance abuse</t>
  </si>
  <si>
    <t>Storia familiare di abuso di altre sostanze</t>
  </si>
  <si>
    <t>Z81.8</t>
  </si>
  <si>
    <t>Family history of other mental and behavioural disorders</t>
  </si>
  <si>
    <t>Storia familiare di altri disturbi mentali e comportamentali</t>
  </si>
  <si>
    <t>Z82</t>
  </si>
  <si>
    <t>Family history of certain disabilities and chronic diseases leading to disablement</t>
  </si>
  <si>
    <t>Storia familiare di alcune disabilità e malattie croniche che portano alla disabilità</t>
  </si>
  <si>
    <t>Z82.0</t>
  </si>
  <si>
    <t>Family history of epilepsy and other diseases of the nervous system</t>
  </si>
  <si>
    <t>Storia familiare di epilessia e altre malattie del sistema nervoso</t>
  </si>
  <si>
    <t>Z82.1</t>
  </si>
  <si>
    <t>Family history of blindness and visual loss</t>
  </si>
  <si>
    <t>Storia familiare di cecità e perdita della vista</t>
  </si>
  <si>
    <t>Z82.2</t>
  </si>
  <si>
    <t>Family history of deafness and hearing loss</t>
  </si>
  <si>
    <t>Storia familiare di sordità e perdita dell'udito</t>
  </si>
  <si>
    <t>Z82.3</t>
  </si>
  <si>
    <t>Family history of stroke</t>
  </si>
  <si>
    <t>Storia familiare di ictus</t>
  </si>
  <si>
    <t>Z82.4</t>
  </si>
  <si>
    <t>Family history of ischaemic heart disease and other diseases of the circulatory system</t>
  </si>
  <si>
    <t>Storia familiare di cardiopatia ischemica e altre malattie del sistema circolatorio</t>
  </si>
  <si>
    <t>Z82.5</t>
  </si>
  <si>
    <t>Family history of asthma and other chronic lower respiratory diseases</t>
  </si>
  <si>
    <t>Storia familiare di asma e altre malattie croniche delle basse vie respiratorie</t>
  </si>
  <si>
    <t>Z82.6</t>
  </si>
  <si>
    <t>Family history of arthritis and other diseases of the musculoskeletal system and connective tissue</t>
  </si>
  <si>
    <t>Storia familiare di artrite e altre malattie del sistema muscolo-scheletrico e del tessuto connettivo</t>
  </si>
  <si>
    <t>Z82.7</t>
  </si>
  <si>
    <t>Family history of congenital malformations, deformations and chromosomal abnormalities</t>
  </si>
  <si>
    <t>Storia familiare di malformazioni congenite, deformazioni e anomalie cromosomiche</t>
  </si>
  <si>
    <t>Z82.8</t>
  </si>
  <si>
    <t>Family history of other disabilities and chronic diseases leading to disablement, not elsewhere classified</t>
  </si>
  <si>
    <t>Storia familiare di altre disabilità e malattie croniche che portano a disabilità, non classificate altrove</t>
  </si>
  <si>
    <t>Z83</t>
  </si>
  <si>
    <t>Family history of other specific disorders</t>
  </si>
  <si>
    <t>Storia familiare di altri disturbi specifici</t>
  </si>
  <si>
    <t>Z83.0</t>
  </si>
  <si>
    <t>Family history of human immunodeficiency virus [HIV] disease</t>
  </si>
  <si>
    <t>Storia familiare di malattia da virus dell'immunodeficienza umana [HIV].</t>
  </si>
  <si>
    <t>Z83.1</t>
  </si>
  <si>
    <t>Family history of other infectious and parasitic diseases</t>
  </si>
  <si>
    <t>Storia familiare di altre malattie infettive e parassitarie</t>
  </si>
  <si>
    <t>Z83.2</t>
  </si>
  <si>
    <t>Family history of diseases of the blood and blood-forming organs and certain disorders involving the immune mechanism</t>
  </si>
  <si>
    <t>Storia familiare di malattie del sangue e degli organi che formano il sangue e alcuni disturbi che coinvolgono il meccanismo immunitario</t>
  </si>
  <si>
    <t>Z83.3</t>
  </si>
  <si>
    <t>Family history of diabetes mellitus</t>
  </si>
  <si>
    <t>Storia familiare di diabete mellito</t>
  </si>
  <si>
    <t>Z83.4</t>
  </si>
  <si>
    <t>Family history of other endocrine, nutritional and metabolic diseases</t>
  </si>
  <si>
    <t>Storia familiare di altre malattie endocrine, nutrizionali e metaboliche</t>
  </si>
  <si>
    <t>Z83.5</t>
  </si>
  <si>
    <t>Family history of eye and ear disorders</t>
  </si>
  <si>
    <t>Storia familiare di disturbi dell'occhio e dell'orecchio</t>
  </si>
  <si>
    <t>Z83.6</t>
  </si>
  <si>
    <t>Family history of diseases of the respiratory system</t>
  </si>
  <si>
    <t>Storia familiare di malattie dell'apparato respiratorio</t>
  </si>
  <si>
    <t>Z83.7</t>
  </si>
  <si>
    <t>Family history of diseases of the digestive system</t>
  </si>
  <si>
    <t>Storia familiare di malattie dell'apparato digerente</t>
  </si>
  <si>
    <t>Z84</t>
  </si>
  <si>
    <t>Family history of other conditions</t>
  </si>
  <si>
    <t>Storia familiare di altre condizioni</t>
  </si>
  <si>
    <t>Z84.0</t>
  </si>
  <si>
    <t>Family history of diseases of the skin and subcutaneous tissue</t>
  </si>
  <si>
    <t>Storia familiare di malattie della pelle e del tessuto sottocutaneo</t>
  </si>
  <si>
    <t>Z84.1</t>
  </si>
  <si>
    <t>Family history of disorders of kidney and ureter</t>
  </si>
  <si>
    <t>Storia familiare di disturbi del rene e dell'uretere</t>
  </si>
  <si>
    <t>Z84.2</t>
  </si>
  <si>
    <t>Family history of other diseases of the genitourinary system</t>
  </si>
  <si>
    <t>Storia familiare di altre malattie del sistema genito-urinario</t>
  </si>
  <si>
    <t>Z84.3</t>
  </si>
  <si>
    <t>Family history of consanguinity</t>
  </si>
  <si>
    <t>Storia familiare di consanguineità</t>
  </si>
  <si>
    <t>Z84.8</t>
  </si>
  <si>
    <t>Family history of other specified conditions</t>
  </si>
  <si>
    <t>Storia familiare di altre condizioni specificate</t>
  </si>
  <si>
    <t>Z85</t>
  </si>
  <si>
    <t>Personal history of malignant neoplasm</t>
  </si>
  <si>
    <t>Anamnesi personale di neoplasia maligna</t>
  </si>
  <si>
    <t>Z85.0</t>
  </si>
  <si>
    <t>Personal history of malignant neoplasm of digestive organs</t>
  </si>
  <si>
    <t>Storia personale di neoplasia maligna degli organi digestivi</t>
  </si>
  <si>
    <t>Z85.1</t>
  </si>
  <si>
    <t>Personal history of malignant neoplasm of trachea, bronchus and lung</t>
  </si>
  <si>
    <t>Anamnesi personale di neoplasia maligna della trachea, dei bronchi e del polmone</t>
  </si>
  <si>
    <t>Z85.2</t>
  </si>
  <si>
    <t>Personal history of malignant neoplasm of other respiratory and intrathoracic organs</t>
  </si>
  <si>
    <t>Storia personale di neoplasia maligna di altri organi respiratori e intratoracici</t>
  </si>
  <si>
    <t>Z85.3</t>
  </si>
  <si>
    <t>Personal history of malignant neoplasm of breast</t>
  </si>
  <si>
    <t>Anamnesi personale di neoplasia maligna della mammella</t>
  </si>
  <si>
    <t>Z85.4</t>
  </si>
  <si>
    <t>Personal history of malignant neoplasm of genital organs</t>
  </si>
  <si>
    <t>Anamnesi personale di neoplasia maligna degli organi genitali</t>
  </si>
  <si>
    <t>Z85.5</t>
  </si>
  <si>
    <t>Personal history of malignant neoplasm of urinary tract</t>
  </si>
  <si>
    <t>Anamnesi personale di neoplasia maligna delle vie urinarie</t>
  </si>
  <si>
    <t>Z85.6</t>
  </si>
  <si>
    <t>Personal history of leukaemia</t>
  </si>
  <si>
    <t>Storia personale di leucemia</t>
  </si>
  <si>
    <t>Z85.7</t>
  </si>
  <si>
    <t>Personal history of other malignant neoplasms of lymphoid, haematopoietic and related tissues</t>
  </si>
  <si>
    <t>Storia personale di altre neoplasie maligne dei tessuti linfoidi, ematopoietici e correlati</t>
  </si>
  <si>
    <t>Z85.8</t>
  </si>
  <si>
    <t>Personal history of malignant neoplasms of other organs and systems</t>
  </si>
  <si>
    <t>Anamnesi personale di neoplasie maligne di altri organi e apparati</t>
  </si>
  <si>
    <t>Z85.9</t>
  </si>
  <si>
    <t>Personal history of malignant neoplasm, unspecified</t>
  </si>
  <si>
    <t>Anamnesi personale di neoplasia maligna, non specificata</t>
  </si>
  <si>
    <t>Z86</t>
  </si>
  <si>
    <t>Personal history of certain other diseases</t>
  </si>
  <si>
    <t>Storia personale di alcune altre malattie</t>
  </si>
  <si>
    <t>Z86.0</t>
  </si>
  <si>
    <t>Personal history of other neoplasms</t>
  </si>
  <si>
    <t>Storia personale di altre neoplasie</t>
  </si>
  <si>
    <t>Z86.1</t>
  </si>
  <si>
    <t>Personal history of infectious and parasitic diseases</t>
  </si>
  <si>
    <t>Storia personale di malattie infettive e parassitarie</t>
  </si>
  <si>
    <t>Z86.2</t>
  </si>
  <si>
    <t>Personal history of diseases of the blood and blood-forming organs and certain disorders involving the immune mechanism</t>
  </si>
  <si>
    <t>Anamnesi personale di malattie del sangue e degli organi che formano il sangue e alcuni disturbi che coinvolgono il meccanismo immunitario</t>
  </si>
  <si>
    <t>Z86.3</t>
  </si>
  <si>
    <t>Personal history of endocrine, nutritional and metabolic diseases</t>
  </si>
  <si>
    <t>Storia personale di malattie endocrine, nutrizionali e metaboliche</t>
  </si>
  <si>
    <t>Z86.4</t>
  </si>
  <si>
    <t>Personal history of psychoactive substance abuse</t>
  </si>
  <si>
    <t>Storia personale di abuso di sostanze psicoattive</t>
  </si>
  <si>
    <t>Z86.5</t>
  </si>
  <si>
    <t>Personal history of other mental and behavioural disorders</t>
  </si>
  <si>
    <t>Storia personale di altri disturbi mentali e comportamentali</t>
  </si>
  <si>
    <t>Z86.6</t>
  </si>
  <si>
    <t>Personal history of diseases of the nervous system and sense organs</t>
  </si>
  <si>
    <t>Storia personale di malattie del sistema nervoso e degli organi di senso</t>
  </si>
  <si>
    <t>Z86.7</t>
  </si>
  <si>
    <t>Personal history of diseases of the circulatory system</t>
  </si>
  <si>
    <t>Storia personale di malattie del sistema circolatorio</t>
  </si>
  <si>
    <t>Z87</t>
  </si>
  <si>
    <t>Personal history of other diseases and conditions</t>
  </si>
  <si>
    <t>Storia personale di altre malattie e condizioni</t>
  </si>
  <si>
    <t>Z87.0</t>
  </si>
  <si>
    <t>Personal history of diseases of the respiratory system</t>
  </si>
  <si>
    <t>Storia personale di malattie dell'apparato respiratorio</t>
  </si>
  <si>
    <t>Z87.1</t>
  </si>
  <si>
    <t>Personal history of diseases of the digestive system</t>
  </si>
  <si>
    <t>Storia personale di malattie dell'apparato digerente</t>
  </si>
  <si>
    <t>Z87.2</t>
  </si>
  <si>
    <t>Personal history of diseases of the skin and subcutaneous tissue</t>
  </si>
  <si>
    <t>Storia personale di malattie della pelle e del tessuto sottocutaneo</t>
  </si>
  <si>
    <t>Z87.3</t>
  </si>
  <si>
    <t>Personal history of diseases of the musculoskeletal system and connective tissue</t>
  </si>
  <si>
    <t>Storia personale di malattie dell'apparato muscolo-scheletrico e del tessuto connettivo</t>
  </si>
  <si>
    <t>Z87.4</t>
  </si>
  <si>
    <t>Personal history of diseases of the genitourinary system</t>
  </si>
  <si>
    <t>Storia personale di malattie del sistema genito-urinario</t>
  </si>
  <si>
    <t>Z87.5</t>
  </si>
  <si>
    <t>Personal history of complications of pregnancy, childbirth and the puerperium</t>
  </si>
  <si>
    <t>Anamnesi personale di complicanze della gravidanza, del parto e del puerperio</t>
  </si>
  <si>
    <t>Z87.6</t>
  </si>
  <si>
    <t>Personal history of certain conditions arising in the perinatal period</t>
  </si>
  <si>
    <t>Storia personale di alcune condizioni che si verificano nel periodo perinatale</t>
  </si>
  <si>
    <t>Z87.7</t>
  </si>
  <si>
    <t>Personal history of congenital malformations, deformations and chromosomal abnormalities</t>
  </si>
  <si>
    <t>Storia personale di malformazioni congenite, deformazioni e anomalie cromosomiche</t>
  </si>
  <si>
    <t>Z87.8</t>
  </si>
  <si>
    <t>Personal history of other specified conditions</t>
  </si>
  <si>
    <t>Storia personale di altre condizioni specificate</t>
  </si>
  <si>
    <t>Z88</t>
  </si>
  <si>
    <t>Personal history of allergy to drugs, medicaments and biological substances</t>
  </si>
  <si>
    <t>Storia personale di allergia a farmaci, medicamenti e sostanze biologiche</t>
  </si>
  <si>
    <t>Z88.0</t>
  </si>
  <si>
    <t>Personal history of allergy to penicillin</t>
  </si>
  <si>
    <t>Storia personale di allergia alla penicillina</t>
  </si>
  <si>
    <t>Z88.1</t>
  </si>
  <si>
    <t>Personal history of allergy to other antibiotic agents</t>
  </si>
  <si>
    <t>Storia personale di allergia ad altri agenti antibiotici</t>
  </si>
  <si>
    <t>Z88.2</t>
  </si>
  <si>
    <t>Personal history of allergy to sulfonamides</t>
  </si>
  <si>
    <t>Storia personale di allergia ai sulfamidici</t>
  </si>
  <si>
    <t>Z88.3</t>
  </si>
  <si>
    <t>Personal history of allergy to other anti-infective agents</t>
  </si>
  <si>
    <t>Anamnesi personale di allergia ad altri agenti antinfettivi</t>
  </si>
  <si>
    <t>Z88.4</t>
  </si>
  <si>
    <t>Personal history of allergy to anaesthetic agent</t>
  </si>
  <si>
    <t>Storia personale di allergia all'agente anestetico</t>
  </si>
  <si>
    <t>Z88.5</t>
  </si>
  <si>
    <t>Personal history of allergy to narcotic agent</t>
  </si>
  <si>
    <t>Storia personale di allergia all'agente stupefacente</t>
  </si>
  <si>
    <t>Z88.6</t>
  </si>
  <si>
    <t>Personal history of allergy to analgesic agent</t>
  </si>
  <si>
    <t>Storia personale di allergia all'agente analgesico</t>
  </si>
  <si>
    <t>Z88.7</t>
  </si>
  <si>
    <t>Personal history of allergy to serum and vaccine</t>
  </si>
  <si>
    <t>Anamnesi personale di allergia al siero e al vaccino</t>
  </si>
  <si>
    <t>Z88.8</t>
  </si>
  <si>
    <t>Personal history of allergy to other drugs, medicaments and biological substances</t>
  </si>
  <si>
    <t>Storia personale di allergia ad altri farmaci, medicamenti e sostanze biologiche</t>
  </si>
  <si>
    <t>Z88.9</t>
  </si>
  <si>
    <t>Personal history of allergy to unspecified drugs, medicaments and biological substances</t>
  </si>
  <si>
    <t>Storia personale di allergia a farmaci, medicamenti e sostanze biologiche non specificati</t>
  </si>
  <si>
    <t>Z89</t>
  </si>
  <si>
    <t>Acquired absence of limb</t>
  </si>
  <si>
    <t>Assenza acquisita di un arto</t>
  </si>
  <si>
    <t>Z89.0</t>
  </si>
  <si>
    <t>Acquired absence of finger(s) [including thumb], unilateral</t>
  </si>
  <si>
    <t>Assenza acquisita di dito(i) [compreso il pollice], unilaterale</t>
  </si>
  <si>
    <t>Z89.1</t>
  </si>
  <si>
    <t>Acquired absence of hand and wrist</t>
  </si>
  <si>
    <t>Assenza acquisita di mano e polso</t>
  </si>
  <si>
    <t>Z89.2</t>
  </si>
  <si>
    <t>Acquired absence of upper limb above wrist</t>
  </si>
  <si>
    <t>Assenza acquisita dell'arto superiore sopra il polso</t>
  </si>
  <si>
    <t>Z89.3</t>
  </si>
  <si>
    <t>Acquired absence of both upper limbs [any level]</t>
  </si>
  <si>
    <t>Assenza acquisita di entrambi gli arti superiori [qualsiasi livello]</t>
  </si>
  <si>
    <t>Z89.4</t>
  </si>
  <si>
    <t>Acquired absence of foot and ankle</t>
  </si>
  <si>
    <t>Assenza acquisita di piede e caviglia</t>
  </si>
  <si>
    <t>Z89.5</t>
  </si>
  <si>
    <t>Acquired absence of leg at or below knee</t>
  </si>
  <si>
    <t>Assenza acquisita della gamba all'altezza o sotto il ginocchio</t>
  </si>
  <si>
    <t>Z89.6</t>
  </si>
  <si>
    <t>Acquired absence of leg above knee</t>
  </si>
  <si>
    <t>Assenza acquisita della gamba sopra il ginocchio</t>
  </si>
  <si>
    <t>Z89.7</t>
  </si>
  <si>
    <t>Acquired absence of both lower limbs [any level, except toes alone]</t>
  </si>
  <si>
    <t>Assenza acquisita di entrambi gli arti inferiori [qualsiasi livello, tranne le sole dita dei piedi]</t>
  </si>
  <si>
    <t>Z89.8</t>
  </si>
  <si>
    <t>Acquired absence of upper and lower limbs [any level]</t>
  </si>
  <si>
    <t>Assenza acquisita degli arti superiori e inferiori [qualsiasi livello]</t>
  </si>
  <si>
    <t>Z89.9</t>
  </si>
  <si>
    <t>Acquired absence of limb, unspecified</t>
  </si>
  <si>
    <t>Assenza acquisita di un arto, non specificata</t>
  </si>
  <si>
    <t>Z90</t>
  </si>
  <si>
    <t>Acquired absence of organs, not elsewhere classified</t>
  </si>
  <si>
    <t>Assenza acquisita di organi, non classificata altrove</t>
  </si>
  <si>
    <t>Z90.0</t>
  </si>
  <si>
    <t>Acquired absence of part of head and neck</t>
  </si>
  <si>
    <t>Assenza acquisita di parte della testa e del collo</t>
  </si>
  <si>
    <t>Z90.1</t>
  </si>
  <si>
    <t>Acquired absence of breast(s)</t>
  </si>
  <si>
    <t>Assenza acquisita di seno(i)</t>
  </si>
  <si>
    <t>Z90.2</t>
  </si>
  <si>
    <t>Acquired absence of lung [part of]</t>
  </si>
  <si>
    <t>Assenza acquisita di polmone [parte di]</t>
  </si>
  <si>
    <t>Z90.3</t>
  </si>
  <si>
    <t>Acquired absence of part of stomach</t>
  </si>
  <si>
    <t>Assenza acquisita di una parte dello stomaco</t>
  </si>
  <si>
    <t>Z90.4</t>
  </si>
  <si>
    <t>Acquired absence of other parts of digestive tract</t>
  </si>
  <si>
    <t>Assenza acquisita di altre parti del tubo digerente</t>
  </si>
  <si>
    <t>Z90.5</t>
  </si>
  <si>
    <t>Acquired absence of kidney</t>
  </si>
  <si>
    <t>Assenza acquisita di rene</t>
  </si>
  <si>
    <t>Z90.6</t>
  </si>
  <si>
    <t>Acquired absence of other organs of urinary tract</t>
  </si>
  <si>
    <t>Assenza acquisita di altri organi delle vie urinarie</t>
  </si>
  <si>
    <t>Z90.7</t>
  </si>
  <si>
    <t>Acquired absence of genital organ(s)</t>
  </si>
  <si>
    <t>Assenza acquisita di organi genitali</t>
  </si>
  <si>
    <t>Z90.8</t>
  </si>
  <si>
    <t>Acquired absence of other organs</t>
  </si>
  <si>
    <t>Assenza acquisita di altri organi</t>
  </si>
  <si>
    <t>Z91</t>
  </si>
  <si>
    <t>Personal history of risk-factors, not elsewhere classified</t>
  </si>
  <si>
    <t>Storia personale di fattori di rischio, non classificati altrove</t>
  </si>
  <si>
    <t>Z91.0</t>
  </si>
  <si>
    <t>Personal history of allergy, other than to drugs and biological substances</t>
  </si>
  <si>
    <t>Storia personale di allergia, diversa da farmaci e sostanze biologiche</t>
  </si>
  <si>
    <t>Z91.1</t>
  </si>
  <si>
    <t>Personal history of noncompliance with medical treatment and regimen</t>
  </si>
  <si>
    <t>Storia personale di non conformità con il trattamento medico e il regime</t>
  </si>
  <si>
    <t>Z91.2</t>
  </si>
  <si>
    <t>Personal history of poor personal hygiene</t>
  </si>
  <si>
    <t>Storia personale di scarsa igiene personale</t>
  </si>
  <si>
    <t>Z91.3</t>
  </si>
  <si>
    <t>Personal history of unhealthy sleep-wake schedule</t>
  </si>
  <si>
    <t>Storia personale di malsano programma sonno-veglia</t>
  </si>
  <si>
    <t>Z91.4</t>
  </si>
  <si>
    <t>Personal history of psychological trauma, not elsewhere classified</t>
  </si>
  <si>
    <t>Storia personale di trauma psicologico, non classificata altrove</t>
  </si>
  <si>
    <t>Z91.5</t>
  </si>
  <si>
    <t>Personal history of self-harm</t>
  </si>
  <si>
    <t>Storia personale di autolesionismo</t>
  </si>
  <si>
    <t>Z91.6</t>
  </si>
  <si>
    <t>Personal history of other physical trauma</t>
  </si>
  <si>
    <t>Storia personale di altri traumi fisici</t>
  </si>
  <si>
    <t>Z91.7</t>
  </si>
  <si>
    <t>Personal history of female genital mutilation</t>
  </si>
  <si>
    <t>Storia personale di mutilazione genitale femminile</t>
  </si>
  <si>
    <t>Z91.8</t>
  </si>
  <si>
    <t>Personal history of other specified risk-factors, not elsewhere classified</t>
  </si>
  <si>
    <t>Storia personale di altri fattori di rischio specificati, non classificati altrove</t>
  </si>
  <si>
    <t>Z92</t>
  </si>
  <si>
    <t>Personal history of medical treatment</t>
  </si>
  <si>
    <t>Storia personale di cure mediche</t>
  </si>
  <si>
    <t>Z92.0</t>
  </si>
  <si>
    <t>Personal history of contraception</t>
  </si>
  <si>
    <t>Storia personale di contraccezione</t>
  </si>
  <si>
    <t>Z92.1</t>
  </si>
  <si>
    <t>Personal history of long-term (current) use of anticoagulants</t>
  </si>
  <si>
    <t>Storia personale di uso a lungo termine (attuale) di anticoagulanti</t>
  </si>
  <si>
    <t>Z92.2</t>
  </si>
  <si>
    <t>Personal history of long-term (current) use of other medicaments</t>
  </si>
  <si>
    <t>Storia personale di uso a lungo termine (attuale) di altri farmaci</t>
  </si>
  <si>
    <t>Z92.3</t>
  </si>
  <si>
    <t>Personal history of irradiation</t>
  </si>
  <si>
    <t>Storia personale di irradiazione</t>
  </si>
  <si>
    <t>Z92.4</t>
  </si>
  <si>
    <t>Personal history of major surgery, not elsewhere classified</t>
  </si>
  <si>
    <t>Anamnesi personale di chirurgia maggiore, non classificata altrove</t>
  </si>
  <si>
    <t>Z92.5</t>
  </si>
  <si>
    <t>Personal history of rehabilitation measures</t>
  </si>
  <si>
    <t>Storia personale di misure riabilitative</t>
  </si>
  <si>
    <t>Z92.6</t>
  </si>
  <si>
    <t>Personal history of chemotherapy for neoplastic disease</t>
  </si>
  <si>
    <t>Storia personale di chemioterapia per malattia neoplastica</t>
  </si>
  <si>
    <t>Z92.8</t>
  </si>
  <si>
    <t>Personal history of other medical treatment</t>
  </si>
  <si>
    <t>Storia personale di altri trattamenti medici</t>
  </si>
  <si>
    <t>Z92.9</t>
  </si>
  <si>
    <t>Personal history of medical treatment, unspecified</t>
  </si>
  <si>
    <t>Storia personale di cure mediche, non specificata</t>
  </si>
  <si>
    <t>Z93</t>
  </si>
  <si>
    <t>Artificial opening status</t>
  </si>
  <si>
    <t>Stato di apertura artificiale</t>
  </si>
  <si>
    <t>Z93.0</t>
  </si>
  <si>
    <t>Tracheostomy status</t>
  </si>
  <si>
    <t>Stato di tracheostomia</t>
  </si>
  <si>
    <t>Z93.1</t>
  </si>
  <si>
    <t>Gastrostomy status</t>
  </si>
  <si>
    <t>Stato della gastrostomia</t>
  </si>
  <si>
    <t>Z93.2</t>
  </si>
  <si>
    <t>Ileostomy status</t>
  </si>
  <si>
    <t>Stato di ileostomia</t>
  </si>
  <si>
    <t>Z93.3</t>
  </si>
  <si>
    <t>Colostomy status</t>
  </si>
  <si>
    <t>Stato della colostomia</t>
  </si>
  <si>
    <t>Z93.4</t>
  </si>
  <si>
    <t>Other artificial openings of gastrointestinal tract status</t>
  </si>
  <si>
    <t>Altre aperture artificiali dello stato del tratto gastrointestinale</t>
  </si>
  <si>
    <t>Z93.5</t>
  </si>
  <si>
    <t>Cystostomy status</t>
  </si>
  <si>
    <t>Stato della cistostomia</t>
  </si>
  <si>
    <t>Z93.6</t>
  </si>
  <si>
    <t>Other artificial openings of urinary tract status</t>
  </si>
  <si>
    <t>Altre aperture artificiali dello stato delle vie urinarie</t>
  </si>
  <si>
    <t>Z93.8</t>
  </si>
  <si>
    <t>Other artificial opening status</t>
  </si>
  <si>
    <t>Altro stato di apertura artificiale</t>
  </si>
  <si>
    <t>Z93.9</t>
  </si>
  <si>
    <t>Artificial opening status, unspecified</t>
  </si>
  <si>
    <t>Stato di apertura artificiale, non specificato</t>
  </si>
  <si>
    <t>Z94</t>
  </si>
  <si>
    <t>Transplanted organ and tissue status</t>
  </si>
  <si>
    <t>Stato degli organi e dei tessuti trapiantati</t>
  </si>
  <si>
    <t>Z94.0</t>
  </si>
  <si>
    <t>Kidney transplant status</t>
  </si>
  <si>
    <t>Stato del trapianto di rene</t>
  </si>
  <si>
    <t>Z94.1</t>
  </si>
  <si>
    <t>Heart transplant status</t>
  </si>
  <si>
    <t>Stato del trapianto di cuore</t>
  </si>
  <si>
    <t>Z94.2</t>
  </si>
  <si>
    <t>Lung transplant status</t>
  </si>
  <si>
    <t>Stato del trapianto di polmone</t>
  </si>
  <si>
    <t>Z94.3</t>
  </si>
  <si>
    <t>Heart and lungs transplant status</t>
  </si>
  <si>
    <t>Stato del trapianto di cuore e polmoni</t>
  </si>
  <si>
    <t>Z94.4</t>
  </si>
  <si>
    <t>Liver transplant status</t>
  </si>
  <si>
    <t>Stato del trapianto di fegato</t>
  </si>
  <si>
    <t>Z94.5</t>
  </si>
  <si>
    <t>Skin transplant status</t>
  </si>
  <si>
    <t>Stato del trapianto di pelle</t>
  </si>
  <si>
    <t>Z94.6</t>
  </si>
  <si>
    <t>Bone transplant status</t>
  </si>
  <si>
    <t>Stato del trapianto osseo</t>
  </si>
  <si>
    <t>Z94.7</t>
  </si>
  <si>
    <t>Corneal transplant status</t>
  </si>
  <si>
    <t>Stato del trapianto di cornea</t>
  </si>
  <si>
    <t>Z94.8</t>
  </si>
  <si>
    <t>Other transplanted organ and tissue status</t>
  </si>
  <si>
    <t>Altro stato di organi e tessuti trapiantati</t>
  </si>
  <si>
    <t>Z94.9</t>
  </si>
  <si>
    <t>Transplanted organ and tissue status, unspecified</t>
  </si>
  <si>
    <t>Stato di organi e tessuti trapiantati, non specificato</t>
  </si>
  <si>
    <t>Z95</t>
  </si>
  <si>
    <t>Presence of cardiac and vascular implants and grafts</t>
  </si>
  <si>
    <t>Presenza di impianti e innesti cardiaci e vascolari</t>
  </si>
  <si>
    <t>Z95.0</t>
  </si>
  <si>
    <t>Presence of electronic cardiac devices</t>
  </si>
  <si>
    <t>Presenza di dispositivi cardiaci elettronici</t>
  </si>
  <si>
    <t>Z95.1</t>
  </si>
  <si>
    <t>Presence of aortocoronary bypass graft</t>
  </si>
  <si>
    <t>Presenza di bypass aortocoronarico</t>
  </si>
  <si>
    <t>Z95.2</t>
  </si>
  <si>
    <t>Presence of prosthetic heart valve</t>
  </si>
  <si>
    <t>Presenza di valvola cardiaca protesica</t>
  </si>
  <si>
    <t>Z95.3</t>
  </si>
  <si>
    <t>Presence of xenogenic heart valve</t>
  </si>
  <si>
    <t>Presenza di valvola cardiaca xenogenica</t>
  </si>
  <si>
    <t>Z95.4</t>
  </si>
  <si>
    <t>Presence of other heart-valve replacement</t>
  </si>
  <si>
    <t>Presenza di altra sostituzione della valvola cardiaca</t>
  </si>
  <si>
    <t>Z95.5</t>
  </si>
  <si>
    <t>Presence of coronary angioplasty implant and graft</t>
  </si>
  <si>
    <t>Presenza di impianto e innesto di angioplastica coronarica</t>
  </si>
  <si>
    <t>Z95.8</t>
  </si>
  <si>
    <t>Presence of other cardiac and vascular implants and grafts</t>
  </si>
  <si>
    <t>Presenza di altri impianti e innesti cardiaci e vascolari</t>
  </si>
  <si>
    <t>Z95.9</t>
  </si>
  <si>
    <t>Presence of cardiac and vascular implant and graft, unspecified</t>
  </si>
  <si>
    <t>Presenza di impianti e innesti cardiaci e vascolari, non specificati</t>
  </si>
  <si>
    <t>Z96</t>
  </si>
  <si>
    <t>Presence of other functional implants</t>
  </si>
  <si>
    <t>Presenza di altri impianti funzionali</t>
  </si>
  <si>
    <t>Z96.0</t>
  </si>
  <si>
    <t>Presence of urogenital implants</t>
  </si>
  <si>
    <t>Presenza di impianti urogenitali</t>
  </si>
  <si>
    <t>Z96.1</t>
  </si>
  <si>
    <t>Presence of intraocular lens</t>
  </si>
  <si>
    <t>Presenza di lente intraoculare</t>
  </si>
  <si>
    <t>Z96.2</t>
  </si>
  <si>
    <t>Presence of otological and audiological implants</t>
  </si>
  <si>
    <t>Presenza di impianti otologici e audiologici</t>
  </si>
  <si>
    <t>Z96.3</t>
  </si>
  <si>
    <t>Presence of artificial larynx</t>
  </si>
  <si>
    <t>Presenza di laringe artificiale</t>
  </si>
  <si>
    <t>Z96.4</t>
  </si>
  <si>
    <t>Presence of endocrine implants</t>
  </si>
  <si>
    <t>Presenza di impianti endocrini</t>
  </si>
  <si>
    <t>Z96.5</t>
  </si>
  <si>
    <t>Presence of tooth-root and mandibular implants</t>
  </si>
  <si>
    <t>Presenza di impianti dente-radice e mandibolari</t>
  </si>
  <si>
    <t>Z96.6</t>
  </si>
  <si>
    <t>Presence of orthopaedic joint implants</t>
  </si>
  <si>
    <t>Presenza di impianti articolari ortopedici</t>
  </si>
  <si>
    <t>Z96.7</t>
  </si>
  <si>
    <t>Presence of other bone and tendon implants</t>
  </si>
  <si>
    <t>Presenza di altri impianti ossei e tendinei</t>
  </si>
  <si>
    <t>Z96.8</t>
  </si>
  <si>
    <t>Presence of other specified functional implants</t>
  </si>
  <si>
    <t>Presenza di altri impianti funzionali specificati</t>
  </si>
  <si>
    <t>Z96.9</t>
  </si>
  <si>
    <t>Presence of functional implant, unspecified</t>
  </si>
  <si>
    <t>Presenza di impianto funzionale, non specificato</t>
  </si>
  <si>
    <t>Z97</t>
  </si>
  <si>
    <t>Presence of other devices</t>
  </si>
  <si>
    <t>Presenza di altri dispositivi</t>
  </si>
  <si>
    <t>Z97.0</t>
  </si>
  <si>
    <t>Presence of artificial eye</t>
  </si>
  <si>
    <t>Presenza di occhio artificiale</t>
  </si>
  <si>
    <t>Z97.1</t>
  </si>
  <si>
    <t>Presence of artificial limb (complete)(partial)</t>
  </si>
  <si>
    <t>Presenza di arto artificiale (completo) (parziale)</t>
  </si>
  <si>
    <t>Z97.2</t>
  </si>
  <si>
    <t>Presence of dental prosthetic device (complete)(partial)</t>
  </si>
  <si>
    <t>Presenza di dispositivo protesico dentale (completo) (parziale)</t>
  </si>
  <si>
    <t>Z97.3</t>
  </si>
  <si>
    <t>Presence of spectacles and contact lenses</t>
  </si>
  <si>
    <t>Presenza di occhiali e lenti a contatto</t>
  </si>
  <si>
    <t>Z97.4</t>
  </si>
  <si>
    <t>Presence of external hearing-aid</t>
  </si>
  <si>
    <t>Presenza di protesi acustica esterna</t>
  </si>
  <si>
    <t>Z97.5</t>
  </si>
  <si>
    <t>Presence of (intrauterine) contraceptive device</t>
  </si>
  <si>
    <t>Presenza di dispositivo contraccettivo (intrauterino).</t>
  </si>
  <si>
    <t>Z97.8</t>
  </si>
  <si>
    <t>Presence of other specified devices</t>
  </si>
  <si>
    <t>Presenza di altri dispositivi specificati</t>
  </si>
  <si>
    <t>Z98</t>
  </si>
  <si>
    <t>Other postsurgical states</t>
  </si>
  <si>
    <t>Altri stati postchirurgici</t>
  </si>
  <si>
    <t>Z98.0</t>
  </si>
  <si>
    <t>Intestinal bypass and anastomosis status</t>
  </si>
  <si>
    <t>Bypass intestinale e stato dell'anastomosi</t>
  </si>
  <si>
    <t>Z98.1</t>
  </si>
  <si>
    <t>Arthrodesis status</t>
  </si>
  <si>
    <t>Stato di artrodesi</t>
  </si>
  <si>
    <t>Z98.2</t>
  </si>
  <si>
    <t>Presence of cerebrospinal fluid drainage device</t>
  </si>
  <si>
    <t>Presenza di dispositivo di drenaggio del liquido cerebrospinale</t>
  </si>
  <si>
    <t>Z98.8</t>
  </si>
  <si>
    <t>Other specified postsurgical states</t>
  </si>
  <si>
    <t>Altri stati postchirurgici specificati</t>
  </si>
  <si>
    <t>Z99</t>
  </si>
  <si>
    <t>Dependence on enabling machines and devices, not elsewhere classified</t>
  </si>
  <si>
    <t>Dipendenza da macchine e dispositivi abilitanti, non classificati altrove</t>
  </si>
  <si>
    <t>Z99.0</t>
  </si>
  <si>
    <t>Dependence on aspirator</t>
  </si>
  <si>
    <t>Dipendenza dall'aspiratore</t>
  </si>
  <si>
    <t>Z99.1</t>
  </si>
  <si>
    <t>Dependence on respirator</t>
  </si>
  <si>
    <t>Dipendenza dal respiratore</t>
  </si>
  <si>
    <t>Z99.2</t>
  </si>
  <si>
    <t>Dependence on renal dialysis</t>
  </si>
  <si>
    <t>Dipendenza dalla dialisi renale</t>
  </si>
  <si>
    <t>Z99.3</t>
  </si>
  <si>
    <t>Dependence on wheelchair</t>
  </si>
  <si>
    <t>Dipendenza dalla sedia a rotelle</t>
  </si>
  <si>
    <t>Z99.4</t>
  </si>
  <si>
    <t>Dependence on artificial heart</t>
  </si>
  <si>
    <t>Dipendenza da cuore artificiale</t>
  </si>
  <si>
    <t>Z99.8</t>
  </si>
  <si>
    <t>Dependence on other enabling machines and devices</t>
  </si>
  <si>
    <t>Dipendenza da altre macchine e dispositivi abilitanti</t>
  </si>
  <si>
    <t>Z99.9</t>
  </si>
  <si>
    <t>Dependence on unspecified enabling machine and device</t>
  </si>
  <si>
    <t>Dipendenza da macchine e dispositivi abilitanti non specificati</t>
  </si>
  <si>
    <t>B59</t>
  </si>
  <si>
    <t>Pneumocysticosis</t>
  </si>
  <si>
    <t>Pneumocistosi</t>
  </si>
  <si>
    <t>F10.0</t>
  </si>
  <si>
    <t>Acute alcohol intoxication</t>
  </si>
  <si>
    <t>Intossicazione acuta da alcol</t>
  </si>
  <si>
    <t>Z53.0</t>
  </si>
  <si>
    <t>Medical procedure not carried out due to contraindication</t>
  </si>
  <si>
    <t>Procedura medica non eseguita a causa di controindicazioni</t>
  </si>
  <si>
    <t>Z53.8</t>
  </si>
  <si>
    <t>Medical procedure not carried out due to other reason</t>
  </si>
  <si>
    <t>Procedura medica non eseguita per altri motivi</t>
  </si>
  <si>
    <t>searchgroup_code</t>
  </si>
  <si>
    <t>searchgroup_description_EN</t>
  </si>
  <si>
    <t>searchgroup_description_IT</t>
  </si>
  <si>
    <t>Count ICD</t>
  </si>
  <si>
    <t>sg_uw_0001</t>
  </si>
  <si>
    <t>Abdominal hernia with gangrene</t>
  </si>
  <si>
    <t>Ernia addominale con cancrena</t>
  </si>
  <si>
    <t>sg_uw_0002</t>
  </si>
  <si>
    <t>Abdominal hernia with obstruction</t>
  </si>
  <si>
    <t>Ernia addominale con occlusuione</t>
  </si>
  <si>
    <t>sg_uw_0003</t>
  </si>
  <si>
    <t>Abdominal hernia without complications</t>
  </si>
  <si>
    <t>Ernia addominale senza complicazioni</t>
  </si>
  <si>
    <t>sg_uw_0004</t>
  </si>
  <si>
    <t>Abdominal pain</t>
  </si>
  <si>
    <t>Dolore addominale</t>
  </si>
  <si>
    <t>sg_uw_0005</t>
  </si>
  <si>
    <t>Abnormal blood pressure</t>
  </si>
  <si>
    <t>Pressione sanguigna anormale</t>
  </si>
  <si>
    <t>sg_uw_0006</t>
  </si>
  <si>
    <t>Tubercolosi</t>
  </si>
  <si>
    <t>sg_uw_0007</t>
  </si>
  <si>
    <t>Abnormal finding in imaging</t>
  </si>
  <si>
    <t>Reperto anomalo nella diagnostica per immagini</t>
  </si>
  <si>
    <t>sg_uw_0008</t>
  </si>
  <si>
    <t>Abnormal finding in imaging of the brain or spine</t>
  </si>
  <si>
    <t>Reperto anomalo nella diagnostica per immagini del cervello o della colonna vertebrale</t>
  </si>
  <si>
    <t>sg_uw_0009</t>
  </si>
  <si>
    <t>Abnormal finding in imaging of the breast</t>
  </si>
  <si>
    <t>Reperto anomalo nella diagnostica per immagini della mammella</t>
  </si>
  <si>
    <t>sg_uw_0010</t>
  </si>
  <si>
    <t>Abnormal finding in imaging of the lung</t>
  </si>
  <si>
    <t>Reperto anomalo nella diagnostica per immagini del polmone</t>
  </si>
  <si>
    <t>sg_uw_0011</t>
  </si>
  <si>
    <t>Abnormal finding in imaging or heart</t>
  </si>
  <si>
    <t>Reperto anomalo nella diagnostica per immagini del cuore</t>
  </si>
  <si>
    <t>sg_uw_0012</t>
  </si>
  <si>
    <t>Abnormal findings in function studies</t>
  </si>
  <si>
    <t>Risultati anomali negli studi funzionali</t>
  </si>
  <si>
    <t>sg_uw_0013</t>
  </si>
  <si>
    <t>Abnormal findings on pre-birth screening of mother</t>
  </si>
  <si>
    <t>Risultati anormali sullo screening pre-parto della madre</t>
  </si>
  <si>
    <t>sg_uw_0014</t>
  </si>
  <si>
    <t>Abnormal food intake</t>
  </si>
  <si>
    <t>Assunzione di cibo anomala</t>
  </si>
  <si>
    <t>sg_uw_0015</t>
  </si>
  <si>
    <t>Abnormal gait or mobility</t>
  </si>
  <si>
    <t>Andatura o mobilità anormali</t>
  </si>
  <si>
    <t>sg_uw_0016</t>
  </si>
  <si>
    <t>Movimenti involontari anomali</t>
  </si>
  <si>
    <t>sg_uw_0017</t>
  </si>
  <si>
    <t>Abnormal lab result in cerebrospinal fluid</t>
  </si>
  <si>
    <t>Risultato di laboratorio anormale nel liquido cerebrospinale</t>
  </si>
  <si>
    <t>sg_uw_0018</t>
  </si>
  <si>
    <t>Abnormal lab result in specimens of the digestive system</t>
  </si>
  <si>
    <t>Risultato di laboratorio anormale in campioni dell'apparato digerente</t>
  </si>
  <si>
    <t>sg_uw_0019</t>
  </si>
  <si>
    <t>Abnormal lab result in specimens of the female genital organs</t>
  </si>
  <si>
    <t>Risultato di laboratorio anormale in campioni di organi genitali femminili</t>
  </si>
  <si>
    <t>sg_uw_0020</t>
  </si>
  <si>
    <t>Abnormal lab result in specimens of the lung</t>
  </si>
  <si>
    <t>Risultato di laboratorio anormale in campioni di polmone</t>
  </si>
  <si>
    <t>sg_uw_0021</t>
  </si>
  <si>
    <t>Abnormal lab result in specimens of the male genital organs</t>
  </si>
  <si>
    <t>Risultato di laboratorio anormale in campioni di organi genitali maschili</t>
  </si>
  <si>
    <t>sg_uw_0022</t>
  </si>
  <si>
    <t>Abnormal lab result in urine</t>
  </si>
  <si>
    <t>Risultato di laboratorio anomalo nelle urine</t>
  </si>
  <si>
    <t>sg_uw_0023</t>
  </si>
  <si>
    <t>Abnormal lab result regarding blood cells</t>
  </si>
  <si>
    <t>Risultato di laboratorio anomalo per quanto riguarda le cellule del sangue</t>
  </si>
  <si>
    <t>sg_uw_0024</t>
  </si>
  <si>
    <t>Abnormal lab result regarding blood enzymes</t>
  </si>
  <si>
    <t>Risultato di laboratorio anomalo per quanto riguarda gli enzimi del sangue</t>
  </si>
  <si>
    <t>sg_uw_0025</t>
  </si>
  <si>
    <t>Abnormal lab result regarding blood minerals</t>
  </si>
  <si>
    <t>Risultato di laboratorio anomalo per quanto riguarda i minerali del sangue</t>
  </si>
  <si>
    <t>sg_uw_0026</t>
  </si>
  <si>
    <t>Abnormal lab result regarding blood proteins</t>
  </si>
  <si>
    <t>Risultato di laboratorio anomalo per quanto riguarda le proteine del sangue</t>
  </si>
  <si>
    <t>sg_uw_0027</t>
  </si>
  <si>
    <t>Abnormal lab result regarding immunesystem</t>
  </si>
  <si>
    <t>Risultato di laboratorio anomalo per quanto riguarda il sistema immunitario</t>
  </si>
  <si>
    <t>sg_uw_0028</t>
  </si>
  <si>
    <t>Postura anomala</t>
  </si>
  <si>
    <t>sg_uw_0029</t>
  </si>
  <si>
    <t>Abnormal product of conception</t>
  </si>
  <si>
    <t>Prodotto anormale del concepimento</t>
  </si>
  <si>
    <t>sg_uw_0030</t>
  </si>
  <si>
    <t>sg_uw_0031</t>
  </si>
  <si>
    <t>Risultati anomali degli studi sulla funzionalità cardiovascolare</t>
  </si>
  <si>
    <t>sg_uw_0032</t>
  </si>
  <si>
    <t>Risultati anomali degli studi funzionali del sistema nervoso centrale</t>
  </si>
  <si>
    <t>sg_uw_0033</t>
  </si>
  <si>
    <t>Abnormal results of function studies of peripheral nervous system</t>
  </si>
  <si>
    <t>Risultati anomali degli studi funzionali del sistema nervoso periferico</t>
  </si>
  <si>
    <t>sg_uw_0034</t>
  </si>
  <si>
    <t>Risultati anormali degli studi sulla funzionalità renale</t>
  </si>
  <si>
    <t>sg_uw_0035</t>
  </si>
  <si>
    <t>Risultati anomali degli studi sulla funzionalità polmonare</t>
  </si>
  <si>
    <t>sg_uw_0036</t>
  </si>
  <si>
    <t>sg_uw_0037</t>
  </si>
  <si>
    <t>sg_uw_0038</t>
  </si>
  <si>
    <t>Abnormal uterine and vaginal bleeding</t>
  </si>
  <si>
    <t>Sanguinamento uterino e vaginale anomalo</t>
  </si>
  <si>
    <t>sg_uw_0039</t>
  </si>
  <si>
    <t>Abnormal water intake</t>
  </si>
  <si>
    <t>Assunzione di acqua anomala</t>
  </si>
  <si>
    <t>sg_uw_0040</t>
  </si>
  <si>
    <t>Aumento di peso anomalo</t>
  </si>
  <si>
    <t>sg_uw_0041</t>
  </si>
  <si>
    <t>Perdita di peso anomala</t>
  </si>
  <si>
    <t>sg_uw_0042</t>
  </si>
  <si>
    <t>Anomalie del battito cardiaco</t>
  </si>
  <si>
    <t>sg_uw_0043</t>
  </si>
  <si>
    <t>ABO incompatibility of the newborn</t>
  </si>
  <si>
    <t>Incompatibilità AB0 del neonato</t>
  </si>
  <si>
    <t>sg_uw_0044</t>
  </si>
  <si>
    <t>Abortion, complete and without complications</t>
  </si>
  <si>
    <t>Aborto, completo e senza complicazioni</t>
  </si>
  <si>
    <t>sg_uw_0045</t>
  </si>
  <si>
    <t>Abortion, incomplete or with complications</t>
  </si>
  <si>
    <t>Aborto, incompleto o con complicazioni</t>
  </si>
  <si>
    <t>sg_uw_0046</t>
  </si>
  <si>
    <t>Ascesso dell'intestino</t>
  </si>
  <si>
    <t>sg_uw_0047</t>
  </si>
  <si>
    <t>Abscess of mouth</t>
  </si>
  <si>
    <t>Ascesso della bocca</t>
  </si>
  <si>
    <t>sg_uw_0048</t>
  </si>
  <si>
    <t>Ascesso della milza</t>
  </si>
  <si>
    <t>sg_uw_0049</t>
  </si>
  <si>
    <t>Ascesso del timo</t>
  </si>
  <si>
    <t>sg_uw_0050</t>
  </si>
  <si>
    <t>sg_uw_0051</t>
  </si>
  <si>
    <t>Abscess or furuncle of the skin</t>
  </si>
  <si>
    <t>Ascesso o foruncolo della pelle</t>
  </si>
  <si>
    <t>sg_uw_0052</t>
  </si>
  <si>
    <t>Capezzolo assente</t>
  </si>
  <si>
    <t>sg_uw_0053</t>
  </si>
  <si>
    <t>Mestruazioni assenti, scarse e rare</t>
  </si>
  <si>
    <t>sg_uw_0054</t>
  </si>
  <si>
    <t>Acantholytic disorders</t>
  </si>
  <si>
    <t>Disturbi acantolitici</t>
  </si>
  <si>
    <t>sg_uw_0055</t>
  </si>
  <si>
    <t>sg_uw_0056</t>
  </si>
  <si>
    <t>sg_uw_0057</t>
  </si>
  <si>
    <t>Seno accessorio</t>
  </si>
  <si>
    <t>sg_uw_0058</t>
  </si>
  <si>
    <t>Accessory finger(s) &amp; toe(s)</t>
  </si>
  <si>
    <t>Dita accessorie</t>
  </si>
  <si>
    <t>sg_uw_0059</t>
  </si>
  <si>
    <t>sg_uw_0060</t>
  </si>
  <si>
    <t xml:space="preserve">Lobo polmonare accessorio </t>
  </si>
  <si>
    <t>sg_uw_0061</t>
  </si>
  <si>
    <t>sg_uw_0062</t>
  </si>
  <si>
    <t>Accidential poisoning by an unspecified substance</t>
  </si>
  <si>
    <t>Avvelenamento accidentale da una sostanza non specificata</t>
  </si>
  <si>
    <t>sg_uw_0063</t>
  </si>
  <si>
    <t>Accidential poisoning by drugs affecting the autonomous nervous system</t>
  </si>
  <si>
    <t>Avvelenamento accidentale da farmaci che colpiscono il sistema nervoso autonomo</t>
  </si>
  <si>
    <t>sg_uw_0064</t>
  </si>
  <si>
    <t>Accidential poisoning by drugs not affecting the nervous system</t>
  </si>
  <si>
    <t>Avvelenamento accidentale da farmaci che non intaccano il sistema nervoso</t>
  </si>
  <si>
    <t>sg_uw_0065</t>
  </si>
  <si>
    <t>Accidential poisoning by narcotics, sedatives and related drugs</t>
  </si>
  <si>
    <t>Avvelenamento accidentale da stupefacenti, sedativi e droghe correlate</t>
  </si>
  <si>
    <t>sg_uw_0066</t>
  </si>
  <si>
    <t>Accidential poisoning by nonopioid analgetics</t>
  </si>
  <si>
    <t>Avvelenamento accidentale da analgesici non oppiacei</t>
  </si>
  <si>
    <t>sg_uw_0067</t>
  </si>
  <si>
    <t>Accidential poisoning by organic solvents</t>
  </si>
  <si>
    <t>Avvelenamento accidentale da solventi organici</t>
  </si>
  <si>
    <t>sg_uw_0068</t>
  </si>
  <si>
    <t>Accidential poisoning with alcohol</t>
  </si>
  <si>
    <t>Avvelenamento accidentale con alcol</t>
  </si>
  <si>
    <t>sg_uw_0069</t>
  </si>
  <si>
    <t>Accidential poisoning with carbon monoxide</t>
  </si>
  <si>
    <t>Avvelenamento accidentale con monossido di carbonio</t>
  </si>
  <si>
    <t>sg_uw_0070</t>
  </si>
  <si>
    <t>Accidential poisoning with gas or funes</t>
  </si>
  <si>
    <t>Avvelenamento accidentale con gas o funghi</t>
  </si>
  <si>
    <t>sg_uw_0071</t>
  </si>
  <si>
    <t>Accidential poisoning with pesticides</t>
  </si>
  <si>
    <t>Avvelenamento accidentale con pesticidi</t>
  </si>
  <si>
    <t>sg_uw_0072</t>
  </si>
  <si>
    <t>Achalasia</t>
  </si>
  <si>
    <t>Acalasia</t>
  </si>
  <si>
    <t>sg_uw_0073</t>
  </si>
  <si>
    <t>sg_uw_0074</t>
  </si>
  <si>
    <t>Acne excoriee</t>
  </si>
  <si>
    <t>Acne escoriata</t>
  </si>
  <si>
    <t>sg_uw_0075</t>
  </si>
  <si>
    <t>sg_uw_0076</t>
  </si>
  <si>
    <t>Acne varioliforme</t>
  </si>
  <si>
    <t>sg_uw_0077</t>
  </si>
  <si>
    <t>sg_uw_0078</t>
  </si>
  <si>
    <t>Acquired abscence of a limb</t>
  </si>
  <si>
    <t>sg_uw_0079</t>
  </si>
  <si>
    <t>Acquired abscence of fingers</t>
  </si>
  <si>
    <t>Assenza acquisita delle dita</t>
  </si>
  <si>
    <t>sg_uw_0080</t>
  </si>
  <si>
    <t>Acquired absence of both upper limbs</t>
  </si>
  <si>
    <t>Assenza acquisita di entrambi gli arti superiori</t>
  </si>
  <si>
    <t>sg_uw_0081</t>
  </si>
  <si>
    <t>Acquired absence of breast</t>
  </si>
  <si>
    <t>Assenza acquisita di seno</t>
  </si>
  <si>
    <t>sg_uw_0082</t>
  </si>
  <si>
    <t>sg_uw_0083</t>
  </si>
  <si>
    <t>Acquired absence of genital organ</t>
  </si>
  <si>
    <t>sg_uw_0084</t>
  </si>
  <si>
    <t>sg_uw_0085</t>
  </si>
  <si>
    <t>sg_uw_0086</t>
  </si>
  <si>
    <t>sg_uw_0087</t>
  </si>
  <si>
    <t>Acquired absence of leg below knee</t>
  </si>
  <si>
    <t>Assenza acquisita della gamba sotto il ginocchio</t>
  </si>
  <si>
    <t>sg_uw_0088</t>
  </si>
  <si>
    <t>Acquired absence of lung</t>
  </si>
  <si>
    <t>Assenza acquisita di polmone</t>
  </si>
  <si>
    <t>sg_uw_0089</t>
  </si>
  <si>
    <t>Acquired absence of mulitple limbs</t>
  </si>
  <si>
    <t>Assenza acquisita di più arti</t>
  </si>
  <si>
    <t>sg_uw_0090</t>
  </si>
  <si>
    <t>Acquired absence of organs</t>
  </si>
  <si>
    <t>Assenza acquisita di organi</t>
  </si>
  <si>
    <t>sg_uw_0091</t>
  </si>
  <si>
    <t>sg_uw_0092</t>
  </si>
  <si>
    <t>sg_uw_0093</t>
  </si>
  <si>
    <t>Acquired absence of parts of digestive tract</t>
  </si>
  <si>
    <t>Assenza acquisita di parti del tubo digerente</t>
  </si>
  <si>
    <t>sg_uw_0094</t>
  </si>
  <si>
    <t>sg_uw_0095</t>
  </si>
  <si>
    <t>Acquired absence of urinary tract organs</t>
  </si>
  <si>
    <t>Assenza acquisita di organi delle vie urinarie</t>
  </si>
  <si>
    <t>sg_uw_0096</t>
  </si>
  <si>
    <t>Acquired atrophy of thyroid</t>
  </si>
  <si>
    <t>Atrofia acquisita della tiroide</t>
  </si>
  <si>
    <t>sg_uw_0097</t>
  </si>
  <si>
    <t>Acquired cardiac septal defect</t>
  </si>
  <si>
    <t>Difetto del setto cardiaco acquisito</t>
  </si>
  <si>
    <t>sg_uw_0098</t>
  </si>
  <si>
    <t>Acquired deformity of chest or rib</t>
  </si>
  <si>
    <t>Deformità acquisita del torace o delle costole</t>
  </si>
  <si>
    <t>sg_uw_0099</t>
  </si>
  <si>
    <t>Acquired deformity of head or neck</t>
  </si>
  <si>
    <t>Deformità acquisita della testa o del collo</t>
  </si>
  <si>
    <t>sg_uw_0100</t>
  </si>
  <si>
    <t>Acquired deformity of musculosceletal system</t>
  </si>
  <si>
    <t>Deformità acquisita del sistema muscolo-scheletrico</t>
  </si>
  <si>
    <t>sg_uw_0101</t>
  </si>
  <si>
    <t>Acquired deformity of the ear</t>
  </si>
  <si>
    <t>Deformità acquisita dell'orecchio</t>
  </si>
  <si>
    <t>sg_uw_0102</t>
  </si>
  <si>
    <t>Acquired deformity of the nose</t>
  </si>
  <si>
    <t>Deformità acquisita del naso</t>
  </si>
  <si>
    <t>sg_uw_0103</t>
  </si>
  <si>
    <t>sg_uw_0104</t>
  </si>
  <si>
    <t>Acquired hypothyroidism</t>
  </si>
  <si>
    <t>Ipotiroidismo acquisito</t>
  </si>
  <si>
    <t>sg_uw_0105</t>
  </si>
  <si>
    <t>sg_uw_0106</t>
  </si>
  <si>
    <t>Acquired keratosis</t>
  </si>
  <si>
    <t>Cheratosi acquisita</t>
  </si>
  <si>
    <t>sg_uw_0107</t>
  </si>
  <si>
    <t>Acquired Methaemoglobinaemia</t>
  </si>
  <si>
    <t>Metaemoglobinemia acquisita</t>
  </si>
  <si>
    <t>sg_uw_0108</t>
  </si>
  <si>
    <t>Acquired wrist of foot drop</t>
  </si>
  <si>
    <t>Polso o piede cadente acquisito</t>
  </si>
  <si>
    <t>sg_uw_0109</t>
  </si>
  <si>
    <t>sg_uw_0110</t>
  </si>
  <si>
    <t>sg_uw_0111</t>
  </si>
  <si>
    <t>Actinic ceratosis</t>
  </si>
  <si>
    <t>sg_uw_0112</t>
  </si>
  <si>
    <t>sg_uw_0113</t>
  </si>
  <si>
    <t>Reticoloide attinico</t>
  </si>
  <si>
    <t>sg_uw_0114</t>
  </si>
  <si>
    <t>Acute appendicitis with complications</t>
  </si>
  <si>
    <t>Appendicite acuta con complicanze</t>
  </si>
  <si>
    <t>sg_uw_0115</t>
  </si>
  <si>
    <t>Acute appendicitis without complications</t>
  </si>
  <si>
    <t>Appendicite acuta senza complicazioni</t>
  </si>
  <si>
    <t>sg_uw_0116</t>
  </si>
  <si>
    <t>Acute bladder infection</t>
  </si>
  <si>
    <t>Infezione acuta della vescica</t>
  </si>
  <si>
    <t>sg_uw_0117</t>
  </si>
  <si>
    <t>sg_uw_0118</t>
  </si>
  <si>
    <t>sg_uw_0119</t>
  </si>
  <si>
    <t>Acute conjunctivitis</t>
  </si>
  <si>
    <t>Congiuntivite acuta</t>
  </si>
  <si>
    <t>sg_uw_0120</t>
  </si>
  <si>
    <t>sg_uw_0121</t>
  </si>
  <si>
    <t>Acute drug-induced lung disorder</t>
  </si>
  <si>
    <t>Malattia polmonare acuta indotta da farmaci</t>
  </si>
  <si>
    <t>sg_uw_0122</t>
  </si>
  <si>
    <t>Acute duodenal ulcer with haemorrhage or perforation</t>
  </si>
  <si>
    <t>Ulcera duodenale acuta con emorragia o perforazione</t>
  </si>
  <si>
    <t>sg_uw_0123</t>
  </si>
  <si>
    <t>Acute duodenal ulcer without haemorrhage or perforation</t>
  </si>
  <si>
    <t>Ulcera duodenale acuta senza emorragia o perforazione</t>
  </si>
  <si>
    <t>sg_uw_0124</t>
  </si>
  <si>
    <t>Acute Gastric ulcer with haemorrhage or perforation</t>
  </si>
  <si>
    <t>Ulcera gastrica acuta con emorragia o perforazione</t>
  </si>
  <si>
    <t>sg_uw_0125</t>
  </si>
  <si>
    <t>Acute gastric ulcer without haemorrage or perforation</t>
  </si>
  <si>
    <t>Ulcera gastrica acuta senza emorragia o perforazione</t>
  </si>
  <si>
    <t>sg_uw_0126</t>
  </si>
  <si>
    <t>Acute gastritis with bleeding</t>
  </si>
  <si>
    <t>Gastrite acuta con sanguinamento</t>
  </si>
  <si>
    <t>sg_uw_0127</t>
  </si>
  <si>
    <t>Acute gastritis without bleeding</t>
  </si>
  <si>
    <t>Gastrite acuta senza sanguinamento</t>
  </si>
  <si>
    <t>sg_uw_0128</t>
  </si>
  <si>
    <t>Acute gastrojejunal ulcer with haemorrhage or perforation</t>
  </si>
  <si>
    <t>Ulcera gastrodigiunale acuta con emorragia o perforazione</t>
  </si>
  <si>
    <t>sg_uw_0129</t>
  </si>
  <si>
    <t>Acute gastrojejunal ulcer without haemorrhage or perforation</t>
  </si>
  <si>
    <t>Ulcera gastrodigiunale acuta senza emorragia o perforazione</t>
  </si>
  <si>
    <t>sg_uw_0131</t>
  </si>
  <si>
    <t>Acute hepatitis B with complications</t>
  </si>
  <si>
    <t>Epatite B acuta con complicanze</t>
  </si>
  <si>
    <t>sg_uw_0132</t>
  </si>
  <si>
    <t>Acute hepatitis B without complications</t>
  </si>
  <si>
    <t>Epatite B acuta senza complicazioni</t>
  </si>
  <si>
    <t>sg_uw_0133</t>
  </si>
  <si>
    <t>sg_uw_0134</t>
  </si>
  <si>
    <t>Epatite acuta E</t>
  </si>
  <si>
    <t>sg_uw_0135</t>
  </si>
  <si>
    <t>sg_uw_0136</t>
  </si>
  <si>
    <t>Acute inflammation of the prostate</t>
  </si>
  <si>
    <t>Infiammazione acuta della prostata</t>
  </si>
  <si>
    <t>sg_uw_0137</t>
  </si>
  <si>
    <t>Acute inflammation of the uterus</t>
  </si>
  <si>
    <t>Infiammazione acuta dell'utero</t>
  </si>
  <si>
    <t>sg_uw_0138</t>
  </si>
  <si>
    <t>Acute iridocyclitis</t>
  </si>
  <si>
    <t>Iridociclite acuta</t>
  </si>
  <si>
    <t>sg_uw_0139</t>
  </si>
  <si>
    <t>Acute lung disorder due to radiation</t>
  </si>
  <si>
    <t>Malattia polmonare acuta dovuta a radiazioni</t>
  </si>
  <si>
    <t>sg_uw_0140</t>
  </si>
  <si>
    <t>Acute lung disorder due to surgery</t>
  </si>
  <si>
    <t>Malattia polmonare acuta dovuta a intervento chirurgico</t>
  </si>
  <si>
    <t>sg_uw_0141</t>
  </si>
  <si>
    <t>sg_uw_0142</t>
  </si>
  <si>
    <t>sg_uw_0143</t>
  </si>
  <si>
    <t>Acute myositis</t>
  </si>
  <si>
    <t>Miosite acuta</t>
  </si>
  <si>
    <t>sg_uw_0144</t>
  </si>
  <si>
    <t>sg_uw_0145</t>
  </si>
  <si>
    <t>sg_uw_0146</t>
  </si>
  <si>
    <t>Acute otitis</t>
  </si>
  <si>
    <t>Otite acuta</t>
  </si>
  <si>
    <t>sg_uw_0147</t>
  </si>
  <si>
    <t>Acute otitis with involvement of bone</t>
  </si>
  <si>
    <t>Otite acuta con interessamento osseo</t>
  </si>
  <si>
    <t>sg_uw_0148</t>
  </si>
  <si>
    <t>Acute pain of unspecified localization</t>
  </si>
  <si>
    <t>Dolore acuto di localizzazione non specificata</t>
  </si>
  <si>
    <t>sg_uw_0149</t>
  </si>
  <si>
    <t>sg_uw_0150</t>
  </si>
  <si>
    <t>Acute pelvic inflammation</t>
  </si>
  <si>
    <t>Infiammazione pelvica acuta</t>
  </si>
  <si>
    <t>sg_uw_0151</t>
  </si>
  <si>
    <t>Acute peptic ulcer with haemorrhage or perforation</t>
  </si>
  <si>
    <t>Ulcera peptica acuta con emorragia o perforazione</t>
  </si>
  <si>
    <t>sg_uw_0152</t>
  </si>
  <si>
    <t>Acute peptic ulcer without haemorrhage or perforation</t>
  </si>
  <si>
    <t>Ulcera peptica acuta senza emorragia o perforazione</t>
  </si>
  <si>
    <t>sg_uw_0153</t>
  </si>
  <si>
    <t>sg_uw_0154</t>
  </si>
  <si>
    <t>Anemia post-emorragica acuta</t>
  </si>
  <si>
    <t>sg_uw_0155</t>
  </si>
  <si>
    <t>Acute pyelonephritis, i.e. acute kidney infection</t>
  </si>
  <si>
    <t>Pielonefrite acuta (infezione renale acuta)</t>
  </si>
  <si>
    <t>sg_uw_0156</t>
  </si>
  <si>
    <t>sg_uw_0157</t>
  </si>
  <si>
    <t>sg_uw_0158</t>
  </si>
  <si>
    <t>Acute respiratory disease caused by chemicals or fumes</t>
  </si>
  <si>
    <t>Malattia respiratoria acuta causata da sostanze chimiche o fumi</t>
  </si>
  <si>
    <t>sg_uw_0159</t>
  </si>
  <si>
    <t>Acute respiratory disease caused by solids or liquids</t>
  </si>
  <si>
    <t>Malattia respiratoria acuta causata da solidi o liquidi</t>
  </si>
  <si>
    <t>sg_uw_0160</t>
  </si>
  <si>
    <t>sg_uw_0161</t>
  </si>
  <si>
    <t>Acute salpinghitis or oophoritis</t>
  </si>
  <si>
    <t>Salpingite acuta o ooforite</t>
  </si>
  <si>
    <t>sg_uw_0162</t>
  </si>
  <si>
    <t>sg_uw_0163</t>
  </si>
  <si>
    <t>Reazione acuta allo stress</t>
  </si>
  <si>
    <t>sg_uw_0164</t>
  </si>
  <si>
    <t>sg_uw_0165</t>
  </si>
  <si>
    <t>Acute vascular disorder of instestine</t>
  </si>
  <si>
    <t>sg_uw_0166</t>
  </si>
  <si>
    <t>Acute viral hepatitis</t>
  </si>
  <si>
    <t>Epatite virale acuta</t>
  </si>
  <si>
    <t>sg_uw_0167</t>
  </si>
  <si>
    <t>Adhesions or disruptions of iris or ciliary body</t>
  </si>
  <si>
    <t>Aderenze o rotture dell'iride o del corpo ciliare</t>
  </si>
  <si>
    <t>sg_uw_0168</t>
  </si>
  <si>
    <t>sg_uw_0169</t>
  </si>
  <si>
    <t>ADHS and related disorder</t>
  </si>
  <si>
    <t>ADHS e disturbi correlati</t>
  </si>
  <si>
    <t>sg_uw_0170</t>
  </si>
  <si>
    <t>sg_uw_0171</t>
  </si>
  <si>
    <t>sg_uw_0172</t>
  </si>
  <si>
    <t>sg_uw_0173</t>
  </si>
  <si>
    <t>Disturbi dell'adattamento</t>
  </si>
  <si>
    <t>sg_uw_0174</t>
  </si>
  <si>
    <t>Adontia</t>
  </si>
  <si>
    <t>sg_uw_0175</t>
  </si>
  <si>
    <t>Adrenal gland cancer</t>
  </si>
  <si>
    <t>Cancro della ghiandola surrenale</t>
  </si>
  <si>
    <t>sg_uw_0176</t>
  </si>
  <si>
    <t>Adrenocortical insufficiency</t>
  </si>
  <si>
    <t>Insufficienza surrenalica</t>
  </si>
  <si>
    <t>sg_uw_0177</t>
  </si>
  <si>
    <t>Adult onset Still disease</t>
  </si>
  <si>
    <t>sg_uw_0178</t>
  </si>
  <si>
    <t>Adult osteochondrosis</t>
  </si>
  <si>
    <t>Osteocondrite adulta</t>
  </si>
  <si>
    <t>sg_uw_0179</t>
  </si>
  <si>
    <t>Sindrome da distress respiratorio dell'adulto</t>
  </si>
  <si>
    <t>sg_uw_0180</t>
  </si>
  <si>
    <t>Adverse effect due to contaminated medical material</t>
  </si>
  <si>
    <t>Effetto avverso dovuto a materiale medico contaminato</t>
  </si>
  <si>
    <t>sg_uw_0181</t>
  </si>
  <si>
    <t>Adverse effect of anaesthetics</t>
  </si>
  <si>
    <t>Effetto negativo degli anestetici</t>
  </si>
  <si>
    <t>sg_uw_0182</t>
  </si>
  <si>
    <t>Adverse effect of analeptics</t>
  </si>
  <si>
    <t>Effetto avverso degli analettici</t>
  </si>
  <si>
    <t>sg_uw_0183</t>
  </si>
  <si>
    <t>Adverse effect of anti-infectives or antiparasitics</t>
  </si>
  <si>
    <t>Effetto avverso di antinfettivi o antiparassitari</t>
  </si>
  <si>
    <t>sg_uw_0184</t>
  </si>
  <si>
    <t>Adverse effect of antibiotic</t>
  </si>
  <si>
    <t>Effetto avverso dell'antibiotico</t>
  </si>
  <si>
    <t>sg_uw_0185</t>
  </si>
  <si>
    <t>Adverse effect of antidepressants, neuroleptics or psychostimulants</t>
  </si>
  <si>
    <t>Effetto avverso di antidepressivi, neurolettici o psicostimolanti</t>
  </si>
  <si>
    <t>sg_uw_0186</t>
  </si>
  <si>
    <t>Adverse effect of antiepileptic and antiparkinsonism drugs</t>
  </si>
  <si>
    <t>Effetto avverso dei farmaci antiepilettici e antiparkinsoniani</t>
  </si>
  <si>
    <t>sg_uw_0187</t>
  </si>
  <si>
    <t>Adverse effect of chemotherapy</t>
  </si>
  <si>
    <t>Effetto avverso della chemioterapia</t>
  </si>
  <si>
    <t>sg_uw_0188</t>
  </si>
  <si>
    <t>Adverse effect of diuretics</t>
  </si>
  <si>
    <t>Effetto avverso dei diuretici</t>
  </si>
  <si>
    <t>sg_uw_0189</t>
  </si>
  <si>
    <t>Adverse effect of immunosuppression drugs</t>
  </si>
  <si>
    <t>Effetti avversi dei farmaci immunosoppressori</t>
  </si>
  <si>
    <t>sg_uw_0190</t>
  </si>
  <si>
    <t>Adverse effect of medication administered to the skin</t>
  </si>
  <si>
    <t>Effetto avverso del farmaco somministrato sulla pelle</t>
  </si>
  <si>
    <t>sg_uw_0191</t>
  </si>
  <si>
    <t>Adverse effect of medication influencing the cardiovascular system</t>
  </si>
  <si>
    <t>Effetto avverso di farmaci che agiscono sul sistema cardiovascolare</t>
  </si>
  <si>
    <t>sg_uw_0192</t>
  </si>
  <si>
    <t>Adverse effect of medication influencing the gastrointestinal system</t>
  </si>
  <si>
    <t>Effetto avverso del farmaco che agisce sul sistema gastrointestinale</t>
  </si>
  <si>
    <t>sg_uw_0193</t>
  </si>
  <si>
    <t>Adverse effect of medication influencing the lung</t>
  </si>
  <si>
    <t>Effetto avverso del farmaco che agisce sul polmone</t>
  </si>
  <si>
    <t>sg_uw_0194</t>
  </si>
  <si>
    <t>Adverse effect of medication influencing the muscles</t>
  </si>
  <si>
    <t>Effetto negativo del farmaco che agisce sui muscoli</t>
  </si>
  <si>
    <t>sg_uw_0195</t>
  </si>
  <si>
    <t>Adverse effect of medication influencing the nervous system</t>
  </si>
  <si>
    <t>Effetto avverso del farmaco che agisce sul sistema nervoso</t>
  </si>
  <si>
    <t>sg_uw_0196</t>
  </si>
  <si>
    <t>Adverse effect of nonopiod analgetic treatment</t>
  </si>
  <si>
    <t>Effetto avverso del trattamento analgesico non oppiacei</t>
  </si>
  <si>
    <t>sg_uw_0197</t>
  </si>
  <si>
    <t>Adverse effect of opiod analgetic treatment</t>
  </si>
  <si>
    <t>Effetto avverso del trattamento analgesico con oppiacei</t>
  </si>
  <si>
    <t>sg_uw_0198</t>
  </si>
  <si>
    <t>Adverse effect of sedative drugs</t>
  </si>
  <si>
    <t>Effetto avverso dei farmaci sedativi</t>
  </si>
  <si>
    <t>sg_uw_0199</t>
  </si>
  <si>
    <t>Adverse effects by antiallergic medication</t>
  </si>
  <si>
    <t>Effetti avversi da farmaci antiallergici</t>
  </si>
  <si>
    <t>sg_uw_0200</t>
  </si>
  <si>
    <t>Adverse effects of anticoagulants</t>
  </si>
  <si>
    <t>Effetti avversi degli anticoagulanti</t>
  </si>
  <si>
    <t>sg_uw_0201</t>
  </si>
  <si>
    <t>Adverse effects of appetite depressants</t>
  </si>
  <si>
    <t>Effetti avversi degli inibitori dell'appetito</t>
  </si>
  <si>
    <t>sg_uw_0202</t>
  </si>
  <si>
    <t>Adverse effects of diagnostics agents</t>
  </si>
  <si>
    <t>Effetti avversi degli agenti diagnostici</t>
  </si>
  <si>
    <t>sg_uw_0203</t>
  </si>
  <si>
    <t>Adverse effects of hormons</t>
  </si>
  <si>
    <t>Effetti avversi degli ormoni</t>
  </si>
  <si>
    <t>sg_uw_0204</t>
  </si>
  <si>
    <t>Adverse effects of iron intake for anaemia treatment</t>
  </si>
  <si>
    <t>Effetti avversi dell'assunzione di ferro per il trattamento dell'anemia</t>
  </si>
  <si>
    <t>sg_uw_0205</t>
  </si>
  <si>
    <t>Adverse effects of medication</t>
  </si>
  <si>
    <t>Effetti avversi da farmaco</t>
  </si>
  <si>
    <t>sg_uw_0206</t>
  </si>
  <si>
    <t>Adverse effects of medication altering the blood</t>
  </si>
  <si>
    <t>Effetti avversi da farmaci che alterano il sangue</t>
  </si>
  <si>
    <t>sg_uw_0207</t>
  </si>
  <si>
    <t>Adverse effects of opiod receptor antagonists</t>
  </si>
  <si>
    <t>Effetti avversi degli antagonisti del recettore degli oppiacei</t>
  </si>
  <si>
    <t>sg_uw_0208</t>
  </si>
  <si>
    <t>Adverse effects of vaccines</t>
  </si>
  <si>
    <t>Effetti avversi dei vaccini</t>
  </si>
  <si>
    <t>sg_uw_0209</t>
  </si>
  <si>
    <t>Adverse effects of vitamin B12 intake</t>
  </si>
  <si>
    <t>Effetti avversi dell'assunzione di vitamina B12</t>
  </si>
  <si>
    <t>sg_uw_0210</t>
  </si>
  <si>
    <t>Adverse effects of vitamine intake</t>
  </si>
  <si>
    <t>Effetti avversi dell'assunzione di vitamine</t>
  </si>
  <si>
    <t>sg_uw_0211</t>
  </si>
  <si>
    <t>Affection of the fetus and newborn by drugs or noxes</t>
  </si>
  <si>
    <t>Feto e neonato affetti da droghe o nox</t>
  </si>
  <si>
    <t>sg_uw_0212</t>
  </si>
  <si>
    <t>Affection of the fetus and newborn by labour and delivery complications</t>
  </si>
  <si>
    <t>Feto e neonato affetti da complicazioni del travaglio e del parto</t>
  </si>
  <si>
    <t>sg_uw_0213</t>
  </si>
  <si>
    <t>Affection of the fetus and newborn by maternal disease</t>
  </si>
  <si>
    <t>Feto e neonato affetti da malattia materna</t>
  </si>
  <si>
    <t>sg_uw_0214</t>
  </si>
  <si>
    <t>Affection of the fetus and newborn by placenta or chord complications</t>
  </si>
  <si>
    <t>Feto e neonato affetti da complicanze della placenta o del cordone ombelicale</t>
  </si>
  <si>
    <t>sg_uw_0215</t>
  </si>
  <si>
    <t>Affection of the fetus and newborn by pregnancy complications</t>
  </si>
  <si>
    <t>Feto e neonato affetti da complicazioni della gravidanza</t>
  </si>
  <si>
    <t>sg_uw_0216</t>
  </si>
  <si>
    <t>Affects of lacrimogenic gas</t>
  </si>
  <si>
    <t>Effetti del gas lacrimogeno</t>
  </si>
  <si>
    <t>sg_uw_0217</t>
  </si>
  <si>
    <t>Legionella</t>
  </si>
  <si>
    <t>sg_uw_0218</t>
  </si>
  <si>
    <t>sg_uw_0219</t>
  </si>
  <si>
    <t>Air embolism</t>
  </si>
  <si>
    <t>Embolia gassosa</t>
  </si>
  <si>
    <t>sg_uw_0220</t>
  </si>
  <si>
    <t>sg_uw_0221</t>
  </si>
  <si>
    <t>sg_uw_0222</t>
  </si>
  <si>
    <t>Alcohol dependency or alcohol induced mental disorders</t>
  </si>
  <si>
    <t>Dipendenza da alcol o disturbi mentali indotti dall'alcol</t>
  </si>
  <si>
    <t>sg_uw_0223</t>
  </si>
  <si>
    <t>Alcohol in blood</t>
  </si>
  <si>
    <t>Alcol nel sangue</t>
  </si>
  <si>
    <t>sg_uw_0224</t>
  </si>
  <si>
    <t>Alcohol intoxication, mild to moderate</t>
  </si>
  <si>
    <t>Intossicazione da alcol, da lieve a moderata</t>
  </si>
  <si>
    <t>sg_uw_0225</t>
  </si>
  <si>
    <t>sg_uw_0226</t>
  </si>
  <si>
    <t>sg_uw_0227</t>
  </si>
  <si>
    <t>Malattia epatica alcolica</t>
  </si>
  <si>
    <t>sg_uw_0228</t>
  </si>
  <si>
    <t>Allergen desensitisation</t>
  </si>
  <si>
    <t>sg_uw_0229</t>
  </si>
  <si>
    <t>Allergic arthropathy</t>
  </si>
  <si>
    <t>Artropatia allergica</t>
  </si>
  <si>
    <t>sg_uw_0230</t>
  </si>
  <si>
    <t>Allergic dermatitis</t>
  </si>
  <si>
    <t>Dermatite allergica</t>
  </si>
  <si>
    <t>sg_uw_0231</t>
  </si>
  <si>
    <t>Allergic gastroenteritis</t>
  </si>
  <si>
    <t>Gastroenterite allergica</t>
  </si>
  <si>
    <t>sg_uw_0232</t>
  </si>
  <si>
    <t>Allergic rhinitis, i.e. hay fever</t>
  </si>
  <si>
    <t>Rinite allergica (febbre da fieno)</t>
  </si>
  <si>
    <t>sg_uw_0233</t>
  </si>
  <si>
    <t>sg_uw_0234</t>
  </si>
  <si>
    <t>Alveolitis of jaw</t>
  </si>
  <si>
    <t>Alveolite della mandibola</t>
  </si>
  <si>
    <t>sg_uw_0235</t>
  </si>
  <si>
    <t>Alzheimers disease</t>
  </si>
  <si>
    <t>Morbo di Alzheimer</t>
  </si>
  <si>
    <t>sg_uw_0236</t>
  </si>
  <si>
    <t>sg_uw_0237</t>
  </si>
  <si>
    <t>Amnesia, not induced by alcohol or similar</t>
  </si>
  <si>
    <t>Amnesia, non indotta da alcol o simili</t>
  </si>
  <si>
    <t>sg_uw_0238</t>
  </si>
  <si>
    <t>Amoebic abscess</t>
  </si>
  <si>
    <t>Ascesso amebico</t>
  </si>
  <si>
    <t>sg_uw_0239</t>
  </si>
  <si>
    <t>Amoebic gastroenteritis</t>
  </si>
  <si>
    <t>Gastroenterite amebica</t>
  </si>
  <si>
    <t>sg_uw_0240</t>
  </si>
  <si>
    <t>Amoebic infection of the skin</t>
  </si>
  <si>
    <t>Infezione amebica della pelle</t>
  </si>
  <si>
    <t>sg_uw_0241</t>
  </si>
  <si>
    <t>sg_uw_0242</t>
  </si>
  <si>
    <t>Amputation at forearm</t>
  </si>
  <si>
    <t>Amputazione all'avambraccio</t>
  </si>
  <si>
    <t>sg_uw_0243</t>
  </si>
  <si>
    <t>Amputation at level of lower leg</t>
  </si>
  <si>
    <t>Amputazione a livello della parte inferiore della gamba</t>
  </si>
  <si>
    <t>sg_uw_0244</t>
  </si>
  <si>
    <t>Amputation at neck level</t>
  </si>
  <si>
    <t>Amputazione a livello del collo</t>
  </si>
  <si>
    <t>sg_uw_0245</t>
  </si>
  <si>
    <t>Amputation at shoulder or upper arm</t>
  </si>
  <si>
    <t>Amputazione alla spalla o alla parte superiore del braccio</t>
  </si>
  <si>
    <t>sg_uw_0246</t>
  </si>
  <si>
    <t>Amputation at thorax level</t>
  </si>
  <si>
    <t>Amputazione a livello del tronco</t>
  </si>
  <si>
    <t>sg_uw_0247</t>
  </si>
  <si>
    <t>Amputation of a single finger</t>
  </si>
  <si>
    <t>Amputazione di un solo dito</t>
  </si>
  <si>
    <t>sg_uw_0248</t>
  </si>
  <si>
    <t>Amputation of hand</t>
  </si>
  <si>
    <t>Amputazione della mano</t>
  </si>
  <si>
    <t>sg_uw_0249</t>
  </si>
  <si>
    <t>Amputation of lower limb</t>
  </si>
  <si>
    <t>Amputazione dell'arto inferiore</t>
  </si>
  <si>
    <t>sg_uw_0250</t>
  </si>
  <si>
    <t>Amputation of multiple fingers</t>
  </si>
  <si>
    <t>Amputazione di più dita</t>
  </si>
  <si>
    <t>sg_uw_0251</t>
  </si>
  <si>
    <t>Amputation of one toe</t>
  </si>
  <si>
    <t>Amputazione di un dito</t>
  </si>
  <si>
    <t>sg_uw_0252</t>
  </si>
  <si>
    <t>Amputation of the foot</t>
  </si>
  <si>
    <t>Amputazione del piede</t>
  </si>
  <si>
    <t>sg_uw_0253</t>
  </si>
  <si>
    <t>Amputation of the hip or upper leg</t>
  </si>
  <si>
    <t>Amputazione dell'anca o della parte superiore della gamba</t>
  </si>
  <si>
    <t>sg_uw_0254</t>
  </si>
  <si>
    <t>Amputation of thumb</t>
  </si>
  <si>
    <t>Amputazione del pollice</t>
  </si>
  <si>
    <t>sg_uw_0255</t>
  </si>
  <si>
    <t>Amputation of two toes</t>
  </si>
  <si>
    <t>Amputazione di due dita</t>
  </si>
  <si>
    <t>sg_uw_0256</t>
  </si>
  <si>
    <t>Amputation of upper limb</t>
  </si>
  <si>
    <t>Amputazione dell'arto superiore</t>
  </si>
  <si>
    <t>sg_uw_0257</t>
  </si>
  <si>
    <t>Amputations involving multiple regions</t>
  </si>
  <si>
    <t>Amputazioni che coinvolgono più regioni</t>
  </si>
  <si>
    <t>sg_uw_0258</t>
  </si>
  <si>
    <t>sg_uw_0259</t>
  </si>
  <si>
    <t>Anaemia complicating pregnancy</t>
  </si>
  <si>
    <t>Anemia che complica la gravidanza</t>
  </si>
  <si>
    <t>sg_uw_0260</t>
  </si>
  <si>
    <t>Anemia dovuta a disturbi enzimatici</t>
  </si>
  <si>
    <t>sg_uw_0261</t>
  </si>
  <si>
    <t>Anaemia in cancer</t>
  </si>
  <si>
    <t>Anemia nel cancro</t>
  </si>
  <si>
    <t>sg_uw_0262</t>
  </si>
  <si>
    <t>Anaemia in other chronic diseases</t>
  </si>
  <si>
    <t>Anemia in altre malattie croniche</t>
  </si>
  <si>
    <t>sg_uw_0263</t>
  </si>
  <si>
    <t>sg_uw_0264</t>
  </si>
  <si>
    <t>Anal cancer</t>
  </si>
  <si>
    <t>Cancro anale</t>
  </si>
  <si>
    <t>sg_uw_0265</t>
  </si>
  <si>
    <t>Anal fissure</t>
  </si>
  <si>
    <t>Ragade anale</t>
  </si>
  <si>
    <t>sg_uw_0266</t>
  </si>
  <si>
    <t>sg_uw_0267</t>
  </si>
  <si>
    <t>Anal or rectal polyp</t>
  </si>
  <si>
    <t>Polipo anale o rettale</t>
  </si>
  <si>
    <t>sg_uw_0268</t>
  </si>
  <si>
    <t>Anal or rectal prolapse</t>
  </si>
  <si>
    <t>Prolasso anale o rettale</t>
  </si>
  <si>
    <t>sg_uw_0269</t>
  </si>
  <si>
    <t>sg_uw_0270</t>
  </si>
  <si>
    <t>Anaphylactic shock</t>
  </si>
  <si>
    <t>Shock anafilattico</t>
  </si>
  <si>
    <t>sg_uw_0271</t>
  </si>
  <si>
    <t>sg_uw_0272</t>
  </si>
  <si>
    <t>Aneurisma del cuore</t>
  </si>
  <si>
    <t>sg_uw_0273</t>
  </si>
  <si>
    <t>sg_uw_0274</t>
  </si>
  <si>
    <t>sg_uw_0275</t>
  </si>
  <si>
    <t>Anklyosis of a joint</t>
  </si>
  <si>
    <t>sg_uw_0276</t>
  </si>
  <si>
    <t>Ankylosing hyperostosis, i.e. Morbus Forestier</t>
  </si>
  <si>
    <t>Iperostosi anchilosante (Morbus Forestier)</t>
  </si>
  <si>
    <t>sg_uw_0277</t>
  </si>
  <si>
    <t>sg_uw_0278</t>
  </si>
  <si>
    <t>Anogenital herpes infection</t>
  </si>
  <si>
    <t>Infezione da herpes anogenitale</t>
  </si>
  <si>
    <t>sg_uw_0279</t>
  </si>
  <si>
    <t>Anogenital warts</t>
  </si>
  <si>
    <t>Verruche anogenitali</t>
  </si>
  <si>
    <t>sg_uw_0280</t>
  </si>
  <si>
    <t>sg_uw_0281</t>
  </si>
  <si>
    <t>sg_uw_0282</t>
  </si>
  <si>
    <t>sg_uw_0283</t>
  </si>
  <si>
    <t>sg_uw_0284</t>
  </si>
  <si>
    <t>Anxiety disorders</t>
  </si>
  <si>
    <t>Disturbi d'ansia</t>
  </si>
  <si>
    <t>sg_uw_0285</t>
  </si>
  <si>
    <t>Aneurisma e dissezione aortica</t>
  </si>
  <si>
    <t>sg_uw_0286</t>
  </si>
  <si>
    <t>Aortic valve disorder</t>
  </si>
  <si>
    <t>Disturbo della valvola aortica</t>
  </si>
  <si>
    <t>sg_uw_0287</t>
  </si>
  <si>
    <t>sg_uw_0288</t>
  </si>
  <si>
    <t>Aphtae</t>
  </si>
  <si>
    <t>Afte</t>
  </si>
  <si>
    <t>sg_uw_0289</t>
  </si>
  <si>
    <t>Aplastic anaemia</t>
  </si>
  <si>
    <t>Anemia aplastica</t>
  </si>
  <si>
    <t>sg_uw_0290</t>
  </si>
  <si>
    <t>Febbre di Pontiac</t>
  </si>
  <si>
    <t>sg_uw_0291</t>
  </si>
  <si>
    <t>Arterial aneurysm and dissection</t>
  </si>
  <si>
    <t>Aneurisma arterioso</t>
  </si>
  <si>
    <t>sg_uw_0292</t>
  </si>
  <si>
    <t>Arterial embolism or thrombosis</t>
  </si>
  <si>
    <t>Embolia arteriosa o trombosi</t>
  </si>
  <si>
    <t>sg_uw_0293</t>
  </si>
  <si>
    <t>Arthritis</t>
  </si>
  <si>
    <t>Artrite</t>
  </si>
  <si>
    <t>sg_uw_0294</t>
  </si>
  <si>
    <t>Arthritis due to tuberculosis or meningococcus</t>
  </si>
  <si>
    <t>Artrite dovuta a tubercolosi o meningococco</t>
  </si>
  <si>
    <t>sg_uw_0295</t>
  </si>
  <si>
    <t>sg_uw_0296</t>
  </si>
  <si>
    <t>sg_uw_0297</t>
  </si>
  <si>
    <t>Arthropathy due autoimmune disease</t>
  </si>
  <si>
    <t>Artropatia da malattia autoimmune</t>
  </si>
  <si>
    <t>sg_uw_0298</t>
  </si>
  <si>
    <t>Arthropathy due to blood disorder</t>
  </si>
  <si>
    <t>Artropatia dovuta a una malattia del sangue</t>
  </si>
  <si>
    <t>sg_uw_0299</t>
  </si>
  <si>
    <t>Arthropathy due to other disease</t>
  </si>
  <si>
    <t>Artropatia dovuta ad altra malattia</t>
  </si>
  <si>
    <t>sg_uw_0300</t>
  </si>
  <si>
    <t>Arthrosis limited to the fingers</t>
  </si>
  <si>
    <t>Artrosi limitata alle dita</t>
  </si>
  <si>
    <t>sg_uw_0301</t>
  </si>
  <si>
    <t>Arthrosis of multiple joints</t>
  </si>
  <si>
    <t>Artrosi di più articolazioni</t>
  </si>
  <si>
    <t>sg_uw_0302</t>
  </si>
  <si>
    <t>Arthrosis of the fingers</t>
  </si>
  <si>
    <t>Artrosi delle dita</t>
  </si>
  <si>
    <t>sg_uw_0303</t>
  </si>
  <si>
    <t>Arthrosis of the hip</t>
  </si>
  <si>
    <t>Artrosi dell'anca</t>
  </si>
  <si>
    <t>sg_uw_0304</t>
  </si>
  <si>
    <t>Arthrosis of the knee</t>
  </si>
  <si>
    <t>Artrosi del ginocchio</t>
  </si>
  <si>
    <t>sg_uw_0305</t>
  </si>
  <si>
    <t>Artificial fertilization</t>
  </si>
  <si>
    <t>Fecondazione artificiale</t>
  </si>
  <si>
    <t>sg_uw_0306</t>
  </si>
  <si>
    <t>Artificial opening</t>
  </si>
  <si>
    <t>Apertura artificiale</t>
  </si>
  <si>
    <t>sg_uw_0307</t>
  </si>
  <si>
    <t>Artificial opening of gastrointestinal tract</t>
  </si>
  <si>
    <t>Apertura artificiale del tratto gastrointestinale</t>
  </si>
  <si>
    <t>sg_uw_0308</t>
  </si>
  <si>
    <t>sg_uw_0309</t>
  </si>
  <si>
    <t>sg_uw_0310</t>
  </si>
  <si>
    <t>sg_uw_0311</t>
  </si>
  <si>
    <t>sg_uw_0312</t>
  </si>
  <si>
    <t>sg_uw_0313</t>
  </si>
  <si>
    <t>Aspiration during delivery or shortly after</t>
  </si>
  <si>
    <t>Aspirazione durante il parto o subito dopo</t>
  </si>
  <si>
    <t>sg_uw_0314</t>
  </si>
  <si>
    <t>Asthma bronchiale</t>
  </si>
  <si>
    <t>Asma bronchiale</t>
  </si>
  <si>
    <t>sg_uw_0315</t>
  </si>
  <si>
    <t>sg_uw_0316</t>
  </si>
  <si>
    <t>sg_uw_0317</t>
  </si>
  <si>
    <t>Fibrillazione atriale e flutter</t>
  </si>
  <si>
    <t>sg_uw_0318</t>
  </si>
  <si>
    <t>Atrioventricular block first degree</t>
  </si>
  <si>
    <t>sg_uw_0319</t>
  </si>
  <si>
    <t>Atrioventricular block second degree</t>
  </si>
  <si>
    <t>sg_uw_0320</t>
  </si>
  <si>
    <t>Atrioventricular block third degree</t>
  </si>
  <si>
    <t>Blocco atrioventricolare di terzo grado</t>
  </si>
  <si>
    <t>sg_uw_0321</t>
  </si>
  <si>
    <t>Atrophic gastritis</t>
  </si>
  <si>
    <t>Gastrite atrofica</t>
  </si>
  <si>
    <t>sg_uw_0322</t>
  </si>
  <si>
    <t>Atrophy of breasts</t>
  </si>
  <si>
    <t>Atrofia del seno</t>
  </si>
  <si>
    <t>sg_uw_0323</t>
  </si>
  <si>
    <t>Atrophy of ovary</t>
  </si>
  <si>
    <t>Atrofia dell'ovaio</t>
  </si>
  <si>
    <t>sg_uw_0324</t>
  </si>
  <si>
    <t>Atrofia del testicolo</t>
  </si>
  <si>
    <t>sg_uw_0325</t>
  </si>
  <si>
    <t>Atrophy of the prostate</t>
  </si>
  <si>
    <t>sg_uw_0326</t>
  </si>
  <si>
    <t>Atrophy of the skin</t>
  </si>
  <si>
    <t>Atrofia della pelle</t>
  </si>
  <si>
    <t>sg_uw_0327</t>
  </si>
  <si>
    <t>sg_uw_0328</t>
  </si>
  <si>
    <t>Atypical blood vessels in cornea</t>
  </si>
  <si>
    <t>Vasi sanguigni atipici nella cornea</t>
  </si>
  <si>
    <t>sg_uw_0329</t>
  </si>
  <si>
    <t>Autism</t>
  </si>
  <si>
    <t>Autismo</t>
  </si>
  <si>
    <t>sg_uw_0330</t>
  </si>
  <si>
    <t>Autoimmune myositis</t>
  </si>
  <si>
    <t>Miosite autoimmune</t>
  </si>
  <si>
    <t>sg_uw_0331</t>
  </si>
  <si>
    <t>sg_uw_0332</t>
  </si>
  <si>
    <t>sg_uw_0333</t>
  </si>
  <si>
    <t>Back pain</t>
  </si>
  <si>
    <t>Mal di schiena</t>
  </si>
  <si>
    <t>sg_uw_0334</t>
  </si>
  <si>
    <t>Back pain due to pinched nerve</t>
  </si>
  <si>
    <t>Mal di schiena a causa di nervo pizzicato</t>
  </si>
  <si>
    <t>sg_uw_0335</t>
  </si>
  <si>
    <t>Bacterial infection as cause of other diseases</t>
  </si>
  <si>
    <t>Infezione batterica come causa di altre malattie</t>
  </si>
  <si>
    <t>sg_uw_0336</t>
  </si>
  <si>
    <t>Bacterial infection with spirochaets, e.g., syphilis or borrelliosis</t>
  </si>
  <si>
    <t>Infezione batterica da spirochete (esempio sifilide o borrelliosi)</t>
  </si>
  <si>
    <t>sg_uw_0337</t>
  </si>
  <si>
    <t>Bacterial or viral arthritis</t>
  </si>
  <si>
    <t>Artrite batterica o virale</t>
  </si>
  <si>
    <t>sg_uw_0338</t>
  </si>
  <si>
    <t>Bad breath</t>
  </si>
  <si>
    <t>sg_uw_0339</t>
  </si>
  <si>
    <t>sg_uw_0340</t>
  </si>
  <si>
    <t>Bartholin gland disease</t>
  </si>
  <si>
    <t>Malattia della ghiandola di Bartolino</t>
  </si>
  <si>
    <t>sg_uw_0341</t>
  </si>
  <si>
    <t>Behavioral disorder</t>
  </si>
  <si>
    <t>Disturbo comportamentale</t>
  </si>
  <si>
    <t>sg_uw_0342</t>
  </si>
  <si>
    <t>Behavioral disorder originating in childhood</t>
  </si>
  <si>
    <t>Disturbo del comportamento che ha origine nell'infanzia</t>
  </si>
  <si>
    <t>sg_uw_0343</t>
  </si>
  <si>
    <t>Behcet disease</t>
  </si>
  <si>
    <t>Malattia di Behcet</t>
  </si>
  <si>
    <t>sg_uw_0344</t>
  </si>
  <si>
    <t>sg_uw_0345</t>
  </si>
  <si>
    <t>Benign disorder of the breast</t>
  </si>
  <si>
    <t>Disturbo benigno del seno</t>
  </si>
  <si>
    <t>sg_uw_0346</t>
  </si>
  <si>
    <t>Benign hyperplasia of the prostate with urinary tract symptoms</t>
  </si>
  <si>
    <t>Iperplasia benigna della prostata con sintomi delle vie urinarie</t>
  </si>
  <si>
    <t>sg_uw_0347</t>
  </si>
  <si>
    <t>Benign hyperplasia of the prostate without urinary tract symptoms</t>
  </si>
  <si>
    <t>Iperplasia benigna della prostata senza sintomi del tratto urinario</t>
  </si>
  <si>
    <t>sg_uw_0348</t>
  </si>
  <si>
    <t>Benign lipomatous tumor</t>
  </si>
  <si>
    <t>sg_uw_0349</t>
  </si>
  <si>
    <t>Vertigini parossistiche benigne</t>
  </si>
  <si>
    <t>sg_uw_0350</t>
  </si>
  <si>
    <t>Benign soft tissue tumor</t>
  </si>
  <si>
    <t>Tumore benigno dei tessuti molli</t>
  </si>
  <si>
    <t>sg_uw_0351</t>
  </si>
  <si>
    <t>Benign soft tissue tumor of retroperitoneum or peritoneum</t>
  </si>
  <si>
    <t>Tumore benigno dei tessuti molli del retroperitoneo o del peritoneo</t>
  </si>
  <si>
    <t>sg_uw_0352</t>
  </si>
  <si>
    <t>Benign tumor of adrenal gland</t>
  </si>
  <si>
    <t>Tumore benigno della ghiandola surrenale</t>
  </si>
  <si>
    <t>sg_uw_0353</t>
  </si>
  <si>
    <t>Benign tumor of an intrathoracic organ</t>
  </si>
  <si>
    <t>Tumore benigno di un organo intratoracico</t>
  </si>
  <si>
    <t>sg_uw_0354</t>
  </si>
  <si>
    <t>Benign tumor of bladder</t>
  </si>
  <si>
    <t>Tumore benigno della vescica</t>
  </si>
  <si>
    <t>sg_uw_0355</t>
  </si>
  <si>
    <t>Benign tumor of bone and cartilage</t>
  </si>
  <si>
    <t>Tumore benigno dell'osso e della cartilagine</t>
  </si>
  <si>
    <t>sg_uw_0356</t>
  </si>
  <si>
    <t>Benign tumor of brain</t>
  </si>
  <si>
    <t>Tumore benigno del cervello</t>
  </si>
  <si>
    <t>sg_uw_0357</t>
  </si>
  <si>
    <t>Benign tumor of breast</t>
  </si>
  <si>
    <t>sg_uw_0358</t>
  </si>
  <si>
    <t>Benign tumor of colon, rectum, anus and anal canal</t>
  </si>
  <si>
    <t>Tumore benigno del colon, del retto, dell'ano e del canale anale</t>
  </si>
  <si>
    <t>sg_uw_0359</t>
  </si>
  <si>
    <t>Benign tumor of duodenum</t>
  </si>
  <si>
    <t>Tumore benigno del duodeno</t>
  </si>
  <si>
    <t>sg_uw_0360</t>
  </si>
  <si>
    <t>Benign tumor of endocrine gland</t>
  </si>
  <si>
    <t>Tumore benigno della ghiandola endocrina</t>
  </si>
  <si>
    <t>sg_uw_0361</t>
  </si>
  <si>
    <t>Benign tumor of female genital organs</t>
  </si>
  <si>
    <t>Tumore benigno degli organi genitali femminili</t>
  </si>
  <si>
    <t>sg_uw_0362</t>
  </si>
  <si>
    <t>Benign tumor of kidney</t>
  </si>
  <si>
    <t>Tumore benigno del rene</t>
  </si>
  <si>
    <t>sg_uw_0363</t>
  </si>
  <si>
    <t>Benign tumor of lymph nodes</t>
  </si>
  <si>
    <t>Tumore benigno dei linfonodi</t>
  </si>
  <si>
    <t>sg_uw_0364</t>
  </si>
  <si>
    <t>Benign tumor of male genital organs</t>
  </si>
  <si>
    <t>sg_uw_0365</t>
  </si>
  <si>
    <t>Benign tumor of meninges</t>
  </si>
  <si>
    <t>sg_uw_0366</t>
  </si>
  <si>
    <t>Benign tumor of mouth or pharynx</t>
  </si>
  <si>
    <t>Tumore benigno della bocca o della faringe</t>
  </si>
  <si>
    <t>sg_uw_0367</t>
  </si>
  <si>
    <t>Benign tumor of multiple endocrine gland</t>
  </si>
  <si>
    <t>Tumore benigno di più ghiandole endocrine</t>
  </si>
  <si>
    <t>sg_uw_0368</t>
  </si>
  <si>
    <t>Benign tumor of oesophagus</t>
  </si>
  <si>
    <t>Tumore benigno dell'esofago</t>
  </si>
  <si>
    <t>sg_uw_0369</t>
  </si>
  <si>
    <t>Benign tumor of other or unspecified site</t>
  </si>
  <si>
    <t>Tumore benigno di altra o non specificata sede</t>
  </si>
  <si>
    <t>sg_uw_0370</t>
  </si>
  <si>
    <t>Benign tumor of ovary</t>
  </si>
  <si>
    <t>sg_uw_0371</t>
  </si>
  <si>
    <t>Benign tumor of parathyroid gland</t>
  </si>
  <si>
    <t>Tumore benigno della ghiandola paratiroidea</t>
  </si>
  <si>
    <t>sg_uw_0372</t>
  </si>
  <si>
    <t>Benign tumor of penis</t>
  </si>
  <si>
    <t>Tumore benigno del pene</t>
  </si>
  <si>
    <t>sg_uw_0373</t>
  </si>
  <si>
    <t>Benign tumor of peripheral nerves</t>
  </si>
  <si>
    <t>Tumore benigno dei nervi periferici</t>
  </si>
  <si>
    <t>sg_uw_0374</t>
  </si>
  <si>
    <t>Benign tumor of pineal gland</t>
  </si>
  <si>
    <t>Tumore benigno della ghiandola pineale</t>
  </si>
  <si>
    <t>sg_uw_0375</t>
  </si>
  <si>
    <t>Benign tumor of pituary gland</t>
  </si>
  <si>
    <t>Tumore benigno dell'ipofisi</t>
  </si>
  <si>
    <t>sg_uw_0376</t>
  </si>
  <si>
    <t>Benign tumor of prostate</t>
  </si>
  <si>
    <t>Tumore benigno della prostata</t>
  </si>
  <si>
    <t>sg_uw_0377</t>
  </si>
  <si>
    <t>Benign tumor of salivary gland</t>
  </si>
  <si>
    <t>Tumore benigno della ghiandola salivare</t>
  </si>
  <si>
    <t>sg_uw_0378</t>
  </si>
  <si>
    <t>Benign tumor of stomach</t>
  </si>
  <si>
    <t>Tumore benigno dello stomaco</t>
  </si>
  <si>
    <t>sg_uw_0379</t>
  </si>
  <si>
    <t>Benign tumor of testis</t>
  </si>
  <si>
    <t>Tumore benigno del testicolo</t>
  </si>
  <si>
    <t>sg_uw_0380</t>
  </si>
  <si>
    <t>Benign tumor of the bile ducts</t>
  </si>
  <si>
    <t>Tumore benigno dei dotti biliari</t>
  </si>
  <si>
    <t>sg_uw_0381</t>
  </si>
  <si>
    <t>Benign tumor of the colon, i.e. colon polyps</t>
  </si>
  <si>
    <t>Tumore benigno del colon (polipi del colon)</t>
  </si>
  <si>
    <t>sg_uw_0382</t>
  </si>
  <si>
    <t>Benign tumor of the digestive system</t>
  </si>
  <si>
    <t>Tumore benigno dell'apparato digerente</t>
  </si>
  <si>
    <t>sg_uw_0383</t>
  </si>
  <si>
    <t>Benign tumor of the ear or nose</t>
  </si>
  <si>
    <t>Tumore benigno dell'orecchio o del naso</t>
  </si>
  <si>
    <t>sg_uw_0384</t>
  </si>
  <si>
    <t>Benign tumor of the throat or lung</t>
  </si>
  <si>
    <t>Tumore benigno della gola o del polmone</t>
  </si>
  <si>
    <t>sg_uw_0385</t>
  </si>
  <si>
    <t>Benign tumor of the eye</t>
  </si>
  <si>
    <t>Tumore benigno dell'occhio</t>
  </si>
  <si>
    <t>sg_uw_0386</t>
  </si>
  <si>
    <t>Benign tumor of the heart</t>
  </si>
  <si>
    <t>Tumore benigno del cuore</t>
  </si>
  <si>
    <t>sg_uw_0387</t>
  </si>
  <si>
    <t>Benign tumor of the larynx</t>
  </si>
  <si>
    <t>Tumore benigno della laringe</t>
  </si>
  <si>
    <t>sg_uw_0388</t>
  </si>
  <si>
    <t>Benign tumor of the liver</t>
  </si>
  <si>
    <t>Tumore benigno del fegato</t>
  </si>
  <si>
    <t>sg_uw_0389</t>
  </si>
  <si>
    <t>Benign tumor of the lung</t>
  </si>
  <si>
    <t>Tumore benigno del polmone</t>
  </si>
  <si>
    <t>sg_uw_0390</t>
  </si>
  <si>
    <t>Benign tumor of the mediastinum</t>
  </si>
  <si>
    <t>Tumore benigno del mediastino</t>
  </si>
  <si>
    <t>sg_uw_0391</t>
  </si>
  <si>
    <t>Benign tumor of the pancreas</t>
  </si>
  <si>
    <t>Tumore benigno del pancreas</t>
  </si>
  <si>
    <t>sg_uw_0392</t>
  </si>
  <si>
    <t>Benign tumor of the pleura or peritoneum</t>
  </si>
  <si>
    <t>Tumore benigno della pleura o del peritoneo</t>
  </si>
  <si>
    <t>sg_uw_0393</t>
  </si>
  <si>
    <t>Benign tumor of the skin other than naevus</t>
  </si>
  <si>
    <t>Tumore benigno della pelle diverso da nevo</t>
  </si>
  <si>
    <t>sg_uw_0394</t>
  </si>
  <si>
    <t>Benign tumor of the thymus</t>
  </si>
  <si>
    <t>Tumore benigno del timo</t>
  </si>
  <si>
    <t>sg_uw_0395</t>
  </si>
  <si>
    <t>Benign tumor of the trachea</t>
  </si>
  <si>
    <t>Tumore benigno della trachea</t>
  </si>
  <si>
    <t>sg_uw_0396</t>
  </si>
  <si>
    <t>Benign tumor of the uterus other than leiomyoma</t>
  </si>
  <si>
    <t>Tumore benigno dell'utero diverso da leiomioma</t>
  </si>
  <si>
    <t>sg_uw_0397</t>
  </si>
  <si>
    <t>Benign tumor of thyroid gland</t>
  </si>
  <si>
    <t>Tumore benigno della ghiandola tiroidea</t>
  </si>
  <si>
    <t>sg_uw_0398</t>
  </si>
  <si>
    <t>Benign tumor of unspecified endocrine gland</t>
  </si>
  <si>
    <t>Tumore benigno di ghiandola endocrina non specificata</t>
  </si>
  <si>
    <t>sg_uw_0399</t>
  </si>
  <si>
    <t>Benign tumor of ureter</t>
  </si>
  <si>
    <t>Tumore benigno dell'uretere</t>
  </si>
  <si>
    <t>sg_uw_0400</t>
  </si>
  <si>
    <t>Benign tumor of urinary organs</t>
  </si>
  <si>
    <t>sg_uw_0401</t>
  </si>
  <si>
    <t>Benign tumor of vagina</t>
  </si>
  <si>
    <t>Tumore benigno della vagina</t>
  </si>
  <si>
    <t>sg_uw_0402</t>
  </si>
  <si>
    <t>Benign tumor of vulva</t>
  </si>
  <si>
    <t>Tumore benigno della vulva</t>
  </si>
  <si>
    <t>sg_uw_0403</t>
  </si>
  <si>
    <t>Bilateral small kidney</t>
  </si>
  <si>
    <t>Piccolo rene bilaterale</t>
  </si>
  <si>
    <t>sg_uw_0404</t>
  </si>
  <si>
    <t>Bile duct disorder</t>
  </si>
  <si>
    <t>Disturbo del dotto biliare</t>
  </si>
  <si>
    <t>sg_uw_0405</t>
  </si>
  <si>
    <t>Bilharziasis, i.e. schistosomiasis</t>
  </si>
  <si>
    <t>Bilarziosi (schistosomiasi)</t>
  </si>
  <si>
    <t>sg_uw_0406</t>
  </si>
  <si>
    <t>sg_uw_0407</t>
  </si>
  <si>
    <t>Bipolar disorder</t>
  </si>
  <si>
    <t>Disturbo bipolare</t>
  </si>
  <si>
    <t>sg_uw_0408</t>
  </si>
  <si>
    <t xml:space="preserve">Birth injury of an organ </t>
  </si>
  <si>
    <t>Lesione alla nascita di un organo</t>
  </si>
  <si>
    <t>sg_uw_0409</t>
  </si>
  <si>
    <t>Birth injury of the face</t>
  </si>
  <si>
    <t>Lesione alla nascita del viso</t>
  </si>
  <si>
    <t>sg_uw_0410</t>
  </si>
  <si>
    <t>Birth injury to the skin or scalp</t>
  </si>
  <si>
    <t>Lesioni da parto alla pelle o al cuoio capelluto</t>
  </si>
  <si>
    <t>sg_uw_0411</t>
  </si>
  <si>
    <t>Morso da cane</t>
  </si>
  <si>
    <t>sg_uw_0412</t>
  </si>
  <si>
    <t>Bizzarro aspetto personale</t>
  </si>
  <si>
    <t>sg_uw_0413</t>
  </si>
  <si>
    <t>Bladder cancer</t>
  </si>
  <si>
    <t>Cancro alla vescica</t>
  </si>
  <si>
    <t>sg_uw_0414</t>
  </si>
  <si>
    <t>Bleopharospasm</t>
  </si>
  <si>
    <t>sg_uw_0415</t>
  </si>
  <si>
    <t>Blighted ovum</t>
  </si>
  <si>
    <t>Ovulo rovinato</t>
  </si>
  <si>
    <t>sg_uw_0416</t>
  </si>
  <si>
    <t>Blindness on both eyes</t>
  </si>
  <si>
    <t>Cecità su entrambi gli occhi</t>
  </si>
  <si>
    <t>sg_uw_0417</t>
  </si>
  <si>
    <t>Blindness on one eye</t>
  </si>
  <si>
    <t>Cecità da un occhio</t>
  </si>
  <si>
    <t>sg_uw_0418</t>
  </si>
  <si>
    <t>sg_uw_0420</t>
  </si>
  <si>
    <t>Blood in uterus</t>
  </si>
  <si>
    <t>Sangue nell'utero</t>
  </si>
  <si>
    <t>sg_uw_0421</t>
  </si>
  <si>
    <t>Blood test for alcohol or drugs</t>
  </si>
  <si>
    <t>Analisi del sangue per alcol o droghe</t>
  </si>
  <si>
    <t>sg_uw_0422</t>
  </si>
  <si>
    <t>Blood transfusion</t>
  </si>
  <si>
    <t>Trasfusione di sangue</t>
  </si>
  <si>
    <t>sg_uw_0423</t>
  </si>
  <si>
    <t>sg_uw_0424</t>
  </si>
  <si>
    <t>Body odor</t>
  </si>
  <si>
    <t>Odore corporeo</t>
  </si>
  <si>
    <t>sg_uw_0425</t>
  </si>
  <si>
    <t>Bone density disorder</t>
  </si>
  <si>
    <t>Disturbo della densità ossea</t>
  </si>
  <si>
    <t>sg_uw_0426</t>
  </si>
  <si>
    <t>sg_uw_0427</t>
  </si>
  <si>
    <t>sg_uw_0428</t>
  </si>
  <si>
    <t>Bone or cartilage cancer</t>
  </si>
  <si>
    <t>Cancro alle ossa o alla cartilagine</t>
  </si>
  <si>
    <t>sg_uw_0429</t>
  </si>
  <si>
    <t>sg_uw_0430</t>
  </si>
  <si>
    <t>Patologie del plesso brachiale</t>
  </si>
  <si>
    <t>sg_uw_0431</t>
  </si>
  <si>
    <t>Bradycardia</t>
  </si>
  <si>
    <t>Bradicardia</t>
  </si>
  <si>
    <t>sg_uw_0432</t>
  </si>
  <si>
    <t>Brain cancer</t>
  </si>
  <si>
    <t>Cancro al cervello</t>
  </si>
  <si>
    <t>sg_uw_0433</t>
  </si>
  <si>
    <t>Brain damage</t>
  </si>
  <si>
    <t>Danno cerebrale</t>
  </si>
  <si>
    <t>sg_uw_0434</t>
  </si>
  <si>
    <t>Brain damage or ischaemia of the newborn</t>
  </si>
  <si>
    <t>Danno cerebrale o ischemia del neonato</t>
  </si>
  <si>
    <t>sg_uw_0435</t>
  </si>
  <si>
    <t>Brain degeneration</t>
  </si>
  <si>
    <t>Degenerazione cerebrale</t>
  </si>
  <si>
    <t>sg_uw_0436</t>
  </si>
  <si>
    <t>Brain or nerve injury due to birth complication</t>
  </si>
  <si>
    <t>Lesioni cerebrali o nervose dovute a complicanze alla nascita</t>
  </si>
  <si>
    <t>sg_uw_0437</t>
  </si>
  <si>
    <t>Brain vein thrombosis in pregnancy</t>
  </si>
  <si>
    <t>Trombosi venosa cerebrale in gravidanza</t>
  </si>
  <si>
    <t>sg_uw_0438</t>
  </si>
  <si>
    <t>sg_uw_0439</t>
  </si>
  <si>
    <t>Breast cancer</t>
  </si>
  <si>
    <t>Tumore al seno</t>
  </si>
  <si>
    <t>sg_uw_0440</t>
  </si>
  <si>
    <t>Breast enlargement of the newborn</t>
  </si>
  <si>
    <t>Ingrandimento del seno del neonato</t>
  </si>
  <si>
    <t>sg_uw_0441</t>
  </si>
  <si>
    <t>Bronchiectasia</t>
  </si>
  <si>
    <t>sg_uw_0442</t>
  </si>
  <si>
    <t>Bronchitis</t>
  </si>
  <si>
    <t>Bronchite</t>
  </si>
  <si>
    <t>sg_uw_0443</t>
  </si>
  <si>
    <t>sg_uw_0444</t>
  </si>
  <si>
    <t>Bulimia and other eating disorders</t>
  </si>
  <si>
    <t>Bulimia e altri disturbi alimentari</t>
  </si>
  <si>
    <t>sg_uw_0445</t>
  </si>
  <si>
    <t>Burn and corrosion of internal organ</t>
  </si>
  <si>
    <t>Ustione e corrosione di organo interno</t>
  </si>
  <si>
    <t>sg_uw_0446</t>
  </si>
  <si>
    <t>Burn and corrosion of the throat</t>
  </si>
  <si>
    <t>Ustione e corrosione della gola</t>
  </si>
  <si>
    <t>sg_uw_0447</t>
  </si>
  <si>
    <t>Burn of corrosion of cornea or eyeball</t>
  </si>
  <si>
    <t>Ustione da corrosione della cornea o del bulbo oculare</t>
  </si>
  <si>
    <t>sg_uw_0448</t>
  </si>
  <si>
    <t>Ustione di primo grado alla caviglia e al piede</t>
  </si>
  <si>
    <t>sg_uw_0449</t>
  </si>
  <si>
    <t>sg_uw_0450</t>
  </si>
  <si>
    <t>Burn of first degree of hip and leg</t>
  </si>
  <si>
    <t>Ustione di primo grado all'anca e alla gamba</t>
  </si>
  <si>
    <t>sg_uw_0451</t>
  </si>
  <si>
    <t>Burn of first degree of multiple body regions</t>
  </si>
  <si>
    <t>Ustione di primo grado di più regioni del corpo</t>
  </si>
  <si>
    <t>sg_uw_0452</t>
  </si>
  <si>
    <t>Burn of first degree of shoulder or arm</t>
  </si>
  <si>
    <t>Ustione di primo grado della spalla o del braccio</t>
  </si>
  <si>
    <t>sg_uw_0453</t>
  </si>
  <si>
    <t>sg_uw_0454</t>
  </si>
  <si>
    <t>Ustione di primo grado al polso e alla mano</t>
  </si>
  <si>
    <t>sg_uw_0455</t>
  </si>
  <si>
    <t>Burn of first degree to unspecified body region</t>
  </si>
  <si>
    <t>Ustione di primo grado in regione corporea non specificata</t>
  </si>
  <si>
    <t>sg_uw_0456</t>
  </si>
  <si>
    <t>Ustione di secondo grado alla caviglia e al piede</t>
  </si>
  <si>
    <t>sg_uw_0457</t>
  </si>
  <si>
    <t>sg_uw_0458</t>
  </si>
  <si>
    <t>Burn of second degree of hip and leg</t>
  </si>
  <si>
    <t>Ustione di secondo grado all'anca e alla gamba</t>
  </si>
  <si>
    <t>sg_uw_0459</t>
  </si>
  <si>
    <t>Burn of second degree of multiple body regions</t>
  </si>
  <si>
    <t>Ustione di secondo grado di più regioni del corpo</t>
  </si>
  <si>
    <t>sg_uw_0460</t>
  </si>
  <si>
    <t>Burn of second degree of shoulder or arm</t>
  </si>
  <si>
    <t>Ustione di secondo grado della spalla o del braccio</t>
  </si>
  <si>
    <t>sg_uw_0461</t>
  </si>
  <si>
    <t>sg_uw_0462</t>
  </si>
  <si>
    <t>Ustione di secondo grado al polso e alla mano</t>
  </si>
  <si>
    <t>sg_uw_0463</t>
  </si>
  <si>
    <t>Burn of second degree to unspecified body region</t>
  </si>
  <si>
    <t>Ustione di secondo grado in regione corporea non specificata</t>
  </si>
  <si>
    <t>sg_uw_0464</t>
  </si>
  <si>
    <t>Ustione di terzo grado alla caviglia e al piede</t>
  </si>
  <si>
    <t>sg_uw_0465</t>
  </si>
  <si>
    <t>sg_uw_0466</t>
  </si>
  <si>
    <t>Burn of third degree of hip and leg</t>
  </si>
  <si>
    <t>Ustione di terzo grado all'anca e alla gamba</t>
  </si>
  <si>
    <t>sg_uw_0467</t>
  </si>
  <si>
    <t>Burn of third degree of multiple body regions</t>
  </si>
  <si>
    <t>Ustione di terzo grado di più regioni del corpo</t>
  </si>
  <si>
    <t>sg_uw_0468</t>
  </si>
  <si>
    <t>Burn of third degree of shoulder or arm</t>
  </si>
  <si>
    <t>Ustione di terzo grado della spalla o del braccio</t>
  </si>
  <si>
    <t>sg_uw_0469</t>
  </si>
  <si>
    <t>sg_uw_0470</t>
  </si>
  <si>
    <t>Ustione di terzo grado al polso e alla mano</t>
  </si>
  <si>
    <t>sg_uw_0471</t>
  </si>
  <si>
    <t>Burn of third degree to unspecified body region</t>
  </si>
  <si>
    <t>Ustione di terzo grado in regione corporea non specificata</t>
  </si>
  <si>
    <t>sg_uw_0472</t>
  </si>
  <si>
    <t>Burn or corrosion of eyelid</t>
  </si>
  <si>
    <t>Ustione o corrosione della palpebra</t>
  </si>
  <si>
    <t>sg_uw_0473</t>
  </si>
  <si>
    <t>Burn or corrosion of larynx, trachea or lung</t>
  </si>
  <si>
    <t>Ustione o corrosione della laringe, della trachea o del polmone</t>
  </si>
  <si>
    <t>sg_uw_0474</t>
  </si>
  <si>
    <t>Burn or corrosion of the mouth</t>
  </si>
  <si>
    <t>Ustione o corrosione della bocca</t>
  </si>
  <si>
    <t>sg_uw_0475</t>
  </si>
  <si>
    <t>sg_uw_0476</t>
  </si>
  <si>
    <t>Burns and corrosion involving more than 20% of body surface</t>
  </si>
  <si>
    <t>Ustioni e corrosione che interessano più del 20% della superficie corporea</t>
  </si>
  <si>
    <t>sg_uw_0477</t>
  </si>
  <si>
    <t>Burns and corrosion, involving 10-19% of body surface</t>
  </si>
  <si>
    <t>Ustioni e corrosione, che interessano il 10-19% della superficie corporea</t>
  </si>
  <si>
    <t>sg_uw_0478</t>
  </si>
  <si>
    <t>Burns and corrosion, involving less than 10% of body surface</t>
  </si>
  <si>
    <t>Ustioni e corrosione, che interessano meno del 10% della superficie corporea</t>
  </si>
  <si>
    <t>sg_uw_0479</t>
  </si>
  <si>
    <t>Bursal cyst</t>
  </si>
  <si>
    <t>Cisti della borsa sinoviale</t>
  </si>
  <si>
    <t>sg_uw_0480</t>
  </si>
  <si>
    <t>Bursitis</t>
  </si>
  <si>
    <t>Borsite</t>
  </si>
  <si>
    <t>sg_uw_0481</t>
  </si>
  <si>
    <t>Bursitis with abscess</t>
  </si>
  <si>
    <t>Borsite con ascesso</t>
  </si>
  <si>
    <t>sg_uw_0482</t>
  </si>
  <si>
    <t>sg_uw_0483</t>
  </si>
  <si>
    <t>Macchie caffelatte</t>
  </si>
  <si>
    <t>sg_uw_0484</t>
  </si>
  <si>
    <t>sg_uw_0485</t>
  </si>
  <si>
    <t>Calcification of a muscle</t>
  </si>
  <si>
    <t>Calcificazione di un muscolo</t>
  </si>
  <si>
    <t>sg_uw_0486</t>
  </si>
  <si>
    <t>sg_uw_0487</t>
  </si>
  <si>
    <t>Calcium deficiency</t>
  </si>
  <si>
    <t>Carenza di calcio</t>
  </si>
  <si>
    <t>sg_uw_0488</t>
  </si>
  <si>
    <t>Calculus of bladder or urethra</t>
  </si>
  <si>
    <t>Calcolo della vescica o dell'uretra</t>
  </si>
  <si>
    <t>sg_uw_0489</t>
  </si>
  <si>
    <t>Calcolo del rene e dell'uretere</t>
  </si>
  <si>
    <t>sg_uw_0490</t>
  </si>
  <si>
    <t>Calculus of kidney or ureter, i.e. kidney stone</t>
  </si>
  <si>
    <t>Calcolo del rene o dell'uretere (calcoli renali)</t>
  </si>
  <si>
    <t>sg_uw_0491</t>
  </si>
  <si>
    <t>Calculus of the prostate</t>
  </si>
  <si>
    <t>Calcolo della prostata</t>
  </si>
  <si>
    <t>sg_uw_0492</t>
  </si>
  <si>
    <t>Cancer of meninges</t>
  </si>
  <si>
    <t>Cancro delle meningi</t>
  </si>
  <si>
    <t>sg_uw_0493</t>
  </si>
  <si>
    <t>Cancer of multiple sites</t>
  </si>
  <si>
    <t>Cancro in sedi multiple</t>
  </si>
  <si>
    <t>sg_uw_0494</t>
  </si>
  <si>
    <t>Cancer of other endocrine genital organs</t>
  </si>
  <si>
    <t>Cancro di altri organi genitali endocrini</t>
  </si>
  <si>
    <t>sg_uw_0495</t>
  </si>
  <si>
    <t>Cancer of other female genital organs</t>
  </si>
  <si>
    <t>Cancro di altri organi genitali femminili</t>
  </si>
  <si>
    <t>sg_uw_0496</t>
  </si>
  <si>
    <t>Cancer of other male genital organs</t>
  </si>
  <si>
    <t>Cancro di altri organi genitali maschili</t>
  </si>
  <si>
    <t>sg_uw_0497</t>
  </si>
  <si>
    <t>Cancer of other urinary organs</t>
  </si>
  <si>
    <t>Cancro di altri organi urinari</t>
  </si>
  <si>
    <t>sg_uw_0498</t>
  </si>
  <si>
    <t>Cancer of peripheral nerves</t>
  </si>
  <si>
    <t>Cancro dei nervi periferici</t>
  </si>
  <si>
    <t>sg_uw_0499</t>
  </si>
  <si>
    <t>Cancer of retroperitoneum or peritoneum</t>
  </si>
  <si>
    <t>Cancro del retroperitoneo o del peritoneo</t>
  </si>
  <si>
    <t>sg_uw_0500</t>
  </si>
  <si>
    <t>Cancer of the parathyroid gland</t>
  </si>
  <si>
    <t>Cancro delle paratiroidi</t>
  </si>
  <si>
    <t>sg_uw_0501</t>
  </si>
  <si>
    <t>Cancer or metastasis of a lymph node</t>
  </si>
  <si>
    <t>Cancro o metastasi di un linfonodo</t>
  </si>
  <si>
    <t>sg_uw_0502</t>
  </si>
  <si>
    <t>sg_uw_0503</t>
  </si>
  <si>
    <t>Cannabis dependency or cannabis induced mental disorders</t>
  </si>
  <si>
    <t>Dipendenza da cannabis o disturbi mentali indotti dalla cannabis</t>
  </si>
  <si>
    <t>sg_uw_0504</t>
  </si>
  <si>
    <t>Sindrome carcinoide</t>
  </si>
  <si>
    <t>sg_uw_0505</t>
  </si>
  <si>
    <t>sg_uw_0506</t>
  </si>
  <si>
    <t>sg_uw_0507</t>
  </si>
  <si>
    <t>Carcinoma in situ of other genital organs</t>
  </si>
  <si>
    <t>Carcinoma in situ di altri organi genitali</t>
  </si>
  <si>
    <t>sg_uw_0508</t>
  </si>
  <si>
    <t>Carcinoma in situ of other organs</t>
  </si>
  <si>
    <t>Carcinoma in situ di altri organi</t>
  </si>
  <si>
    <t>sg_uw_0509</t>
  </si>
  <si>
    <t>Carcinoma in situ of other parts of the intestine</t>
  </si>
  <si>
    <t>Carcinoma in situ di altre parti dell'intestino</t>
  </si>
  <si>
    <t>sg_uw_0510</t>
  </si>
  <si>
    <t>Carcinoma in situ of other urinary organs</t>
  </si>
  <si>
    <t>Carcinoma in situ di altri organi urinari</t>
  </si>
  <si>
    <t>sg_uw_0511</t>
  </si>
  <si>
    <t>Carcinoma in situ of skin, non-melanoma</t>
  </si>
  <si>
    <t>Carcinoma in situ della pelle, non melanoma</t>
  </si>
  <si>
    <t>sg_uw_0512</t>
  </si>
  <si>
    <t>Carcinoma in situ of the bladder</t>
  </si>
  <si>
    <t>Carcinoma in situ della vescica</t>
  </si>
  <si>
    <t>sg_uw_0513</t>
  </si>
  <si>
    <t>Carcinoma in situ of the colon or rectum</t>
  </si>
  <si>
    <t>Carcinoma in situ del colon o del retto</t>
  </si>
  <si>
    <t>sg_uw_0514</t>
  </si>
  <si>
    <t>Carcinoma in situ of the eye</t>
  </si>
  <si>
    <t>Carcinoma in situ dell'occhio</t>
  </si>
  <si>
    <t>sg_uw_0515</t>
  </si>
  <si>
    <t>Carcinoma in situ of the larynx or lung</t>
  </si>
  <si>
    <t>Carcinoma in situ della laringe o del polmone</t>
  </si>
  <si>
    <t>sg_uw_0516</t>
  </si>
  <si>
    <t>Carcinoma in situ of the liver</t>
  </si>
  <si>
    <t>Carcinoma in situ del fegato</t>
  </si>
  <si>
    <t>sg_uw_0517</t>
  </si>
  <si>
    <t>Carcinoma in situ of the mouth</t>
  </si>
  <si>
    <t>Carcinoma in situ della bocca</t>
  </si>
  <si>
    <t>sg_uw_0518</t>
  </si>
  <si>
    <t>Carcinoma in situ of the oesophagus</t>
  </si>
  <si>
    <t>Carcinoma in situ dell'esofago</t>
  </si>
  <si>
    <t>sg_uw_0519</t>
  </si>
  <si>
    <t>Carcinoma in situ of the prostate</t>
  </si>
  <si>
    <t>Carcinoma in situ della prostata</t>
  </si>
  <si>
    <t>sg_uw_0520</t>
  </si>
  <si>
    <t>Carcinoma in situ of the stomach</t>
  </si>
  <si>
    <t>Carcinoma in situ dello stomaco</t>
  </si>
  <si>
    <t>sg_uw_0521</t>
  </si>
  <si>
    <t>Carcinoma in situ of the thyroid gland</t>
  </si>
  <si>
    <t>Carcinoma in situ della tiroide</t>
  </si>
  <si>
    <t>sg_uw_0522</t>
  </si>
  <si>
    <t>sg_uw_0523</t>
  </si>
  <si>
    <t>Cardiac block</t>
  </si>
  <si>
    <t>Blocco cardiaco</t>
  </si>
  <si>
    <t>sg_uw_0524</t>
  </si>
  <si>
    <t>Cardiac murmur</t>
  </si>
  <si>
    <t>Soffio cardiaco</t>
  </si>
  <si>
    <t>sg_uw_0525</t>
  </si>
  <si>
    <t>Cardiac murmur, innocent</t>
  </si>
  <si>
    <t>Soffio cardiaco, innocente</t>
  </si>
  <si>
    <t>sg_uw_0526</t>
  </si>
  <si>
    <t>Cardial or vascular disorder of the newborn</t>
  </si>
  <si>
    <t>Disturbo cardiaco o vascolare del neonato</t>
  </si>
  <si>
    <t>sg_uw_0527</t>
  </si>
  <si>
    <t>Shock cardiogenico</t>
  </si>
  <si>
    <t>sg_uw_0528</t>
  </si>
  <si>
    <t>sg_uw_0529</t>
  </si>
  <si>
    <t>sg_uw_0530</t>
  </si>
  <si>
    <t>Cardiomyopathy due to ischaemia</t>
  </si>
  <si>
    <t>sg_uw_0531</t>
  </si>
  <si>
    <t>Cardiovascular disorder due to other disease</t>
  </si>
  <si>
    <t>Disturbi cardiovascolari dovuti ad altre malattie</t>
  </si>
  <si>
    <t>sg_uw_0532</t>
  </si>
  <si>
    <t>sg_uw_0533</t>
  </si>
  <si>
    <t>Care for conditions caused by pregnancy</t>
  </si>
  <si>
    <t>Assitenza per condizioni causate dalla gravidanza</t>
  </si>
  <si>
    <t>sg_uw_0534</t>
  </si>
  <si>
    <t>sg_uw_0535</t>
  </si>
  <si>
    <t>Carrier of human T-lymphotropic virus type- 1</t>
  </si>
  <si>
    <t>Portatore del virus T-linfotropico umano di tipo 1</t>
  </si>
  <si>
    <t>sg_uw_0536</t>
  </si>
  <si>
    <t>sg_uw_0537</t>
  </si>
  <si>
    <t>Carrier of tuberculosis</t>
  </si>
  <si>
    <t>Portatore di tubercolosi</t>
  </si>
  <si>
    <t>sg_uw_0538</t>
  </si>
  <si>
    <t>Cartilage or ligament damage of the knee</t>
  </si>
  <si>
    <t>Danni alla cartilagine o ai legamenti del ginocchio</t>
  </si>
  <si>
    <t>sg_uw_0539</t>
  </si>
  <si>
    <t>Cat-scratch disease and other infection passed by an animal</t>
  </si>
  <si>
    <t>Malattia da graffio di gatto e altre infezioni trasmesse da un animale</t>
  </si>
  <si>
    <t>sg_uw_0540</t>
  </si>
  <si>
    <t>Cataract</t>
  </si>
  <si>
    <t>Cataratta</t>
  </si>
  <si>
    <t>sg_uw_0541</t>
  </si>
  <si>
    <t>Cataract caused by other disease</t>
  </si>
  <si>
    <t>Cataratta causata da altra malattia</t>
  </si>
  <si>
    <t>sg_uw_0542</t>
  </si>
  <si>
    <t>sg_uw_0543</t>
  </si>
  <si>
    <t>Angiopatia amiloide cerebrale</t>
  </si>
  <si>
    <t>sg_uw_0544</t>
  </si>
  <si>
    <t>Cerebral aneurysm</t>
  </si>
  <si>
    <t>Aneurisma cerebrale</t>
  </si>
  <si>
    <t>sg_uw_0545</t>
  </si>
  <si>
    <t>Cerebral cyst</t>
  </si>
  <si>
    <t>Cisti cerebrale</t>
  </si>
  <si>
    <t>sg_uw_0546</t>
  </si>
  <si>
    <t>sg_uw_0547</t>
  </si>
  <si>
    <t>Cerebral thrombosis due to pregnancy</t>
  </si>
  <si>
    <t>Trombosi cerebrale dovuta alla gravidanza</t>
  </si>
  <si>
    <t>sg_uw_0548</t>
  </si>
  <si>
    <t>Perdita di liquido cerebrospinale</t>
  </si>
  <si>
    <t>sg_uw_0549</t>
  </si>
  <si>
    <t>Cerebrovascular disorder</t>
  </si>
  <si>
    <t>Disturbo cerebrovascolare</t>
  </si>
  <si>
    <t>sg_uw_0550</t>
  </si>
  <si>
    <t>Cerebrovascular disorder due to other diseases</t>
  </si>
  <si>
    <t>Disturbo cerebrovascolare dovuto ad altre malattie</t>
  </si>
  <si>
    <t>sg_uw_0551</t>
  </si>
  <si>
    <t>Cervical disc disorder with damage to spinal chord</t>
  </si>
  <si>
    <t>Disturbo del disco cervicale con danno al midollo spinale</t>
  </si>
  <si>
    <t>sg_uw_0552</t>
  </si>
  <si>
    <t>Cervical disc disorder with pinched nerve</t>
  </si>
  <si>
    <t>Disturbo del disco cervicale con nervo schiacciato</t>
  </si>
  <si>
    <t>sg_uw_0553</t>
  </si>
  <si>
    <t>Cervical disc disorder without damage to nerves or spinal chord</t>
  </si>
  <si>
    <t>Disturbo del disco cervicale senza danni ai nervi o al midollo spinale</t>
  </si>
  <si>
    <t>sg_uw_0554</t>
  </si>
  <si>
    <t>sg_uw_0555</t>
  </si>
  <si>
    <t>Cervicocranial or cervicobrachial syndrome</t>
  </si>
  <si>
    <t>Sindrome cervicocranica o cervicobrachiale</t>
  </si>
  <si>
    <t>sg_uw_0556</t>
  </si>
  <si>
    <t>Cervix uteri cancer</t>
  </si>
  <si>
    <t>Cancro della cervice uterina</t>
  </si>
  <si>
    <t>sg_uw_0557</t>
  </si>
  <si>
    <t>sg_uw_0558</t>
  </si>
  <si>
    <t>sg_uw_0559</t>
  </si>
  <si>
    <t>Changes in bowel movement without underlying disease</t>
  </si>
  <si>
    <t>Cambiamenti nel movimento intestinale senza malattia di base</t>
  </si>
  <si>
    <t>sg_uw_0560</t>
  </si>
  <si>
    <t>Morsicatura delle guance e delle labbra</t>
  </si>
  <si>
    <t>sg_uw_0561</t>
  </si>
  <si>
    <t>Chest pain</t>
  </si>
  <si>
    <t>Dolore al petto</t>
  </si>
  <si>
    <t>sg_uw_0562</t>
  </si>
  <si>
    <t>Chickenpox with complications</t>
  </si>
  <si>
    <t>Varicella con complicazioni</t>
  </si>
  <si>
    <t>sg_uw_0563</t>
  </si>
  <si>
    <t>Chickenpox without complications</t>
  </si>
  <si>
    <t>Varicella senza complicazioni</t>
  </si>
  <si>
    <t>sg_uw_0564</t>
  </si>
  <si>
    <t>Chilbains</t>
  </si>
  <si>
    <t>sg_uw_0565</t>
  </si>
  <si>
    <t>Chlamydia infection</t>
  </si>
  <si>
    <t>Infezione da Chlamydia</t>
  </si>
  <si>
    <t>sg_uw_0566</t>
  </si>
  <si>
    <t>Chlamydial infection of the eye</t>
  </si>
  <si>
    <t>Infezione da Chlamydia dell'occhio</t>
  </si>
  <si>
    <t>sg_uw_0567</t>
  </si>
  <si>
    <t>sg_uw_0568</t>
  </si>
  <si>
    <t>sg_uw_0569</t>
  </si>
  <si>
    <t>sg_uw_0570</t>
  </si>
  <si>
    <t>sg_uw_0571</t>
  </si>
  <si>
    <t>Chorea Huntington</t>
  </si>
  <si>
    <t>Corea Huntington</t>
  </si>
  <si>
    <t>sg_uw_0572</t>
  </si>
  <si>
    <t>sg_uw_0573</t>
  </si>
  <si>
    <t>Chromosome abnormalities with female appearence</t>
  </si>
  <si>
    <t>Anomalie cromosomiche con apparenza femminile</t>
  </si>
  <si>
    <t>sg_uw_0574</t>
  </si>
  <si>
    <t>Chromosome abnormalities with male appearence</t>
  </si>
  <si>
    <t>Anomalie cromosomiche con apparenza maschile</t>
  </si>
  <si>
    <t>sg_uw_0575</t>
  </si>
  <si>
    <t>Inversione cromosomica nell'individuo normale</t>
  </si>
  <si>
    <t>sg_uw_0576</t>
  </si>
  <si>
    <t>Chron's disease</t>
  </si>
  <si>
    <t>Malattia di Chron</t>
  </si>
  <si>
    <t>sg_uw_0577</t>
  </si>
  <si>
    <t>Chronic bronchitis</t>
  </si>
  <si>
    <t>Bronchite cronica</t>
  </si>
  <si>
    <t>sg_uw_0578</t>
  </si>
  <si>
    <t>Chronic bronchitis, not COPD</t>
  </si>
  <si>
    <t>Bronchite cronica, non BPCO</t>
  </si>
  <si>
    <t>sg_uw_0579</t>
  </si>
  <si>
    <t>sg_uw_0580</t>
  </si>
  <si>
    <t>sg_uw_0581</t>
  </si>
  <si>
    <t>Chronic cystitis</t>
  </si>
  <si>
    <t>Cistite cronica</t>
  </si>
  <si>
    <t>sg_uw_0582</t>
  </si>
  <si>
    <t>Chronic disorder of the cornea</t>
  </si>
  <si>
    <t>Disturbo cronico della cornea</t>
  </si>
  <si>
    <t>sg_uw_0583</t>
  </si>
  <si>
    <t>Chronic disorder of the eyelid</t>
  </si>
  <si>
    <t>Disturbo cronico della palpebra</t>
  </si>
  <si>
    <t>sg_uw_0584</t>
  </si>
  <si>
    <t>Chronic drug-induced lung disorder</t>
  </si>
  <si>
    <t>Disturbo polmonare cronico indotto da farmaci</t>
  </si>
  <si>
    <t>sg_uw_0585</t>
  </si>
  <si>
    <t>Chronic duodenal ulcer</t>
  </si>
  <si>
    <t>Ulcera duodenale cronica</t>
  </si>
  <si>
    <t>sg_uw_0586</t>
  </si>
  <si>
    <t>Chronic eosinophilic leukaemia, i.e. hypereosinophilic syndrome</t>
  </si>
  <si>
    <t>Leucemia eosinofila cronica (sindrome ipereosinofila)</t>
  </si>
  <si>
    <t>sg_uw_0587</t>
  </si>
  <si>
    <t>Chronic gastric ulcer</t>
  </si>
  <si>
    <t>Ulcera gastrica cronica</t>
  </si>
  <si>
    <t>sg_uw_0588</t>
  </si>
  <si>
    <t>Chronic gastritis</t>
  </si>
  <si>
    <t>Gastrite cronica</t>
  </si>
  <si>
    <t>sg_uw_0589</t>
  </si>
  <si>
    <t>Chronic gastrojejunal ulcer</t>
  </si>
  <si>
    <t>Ulcera gastrodigiunale cronica</t>
  </si>
  <si>
    <t>sg_uw_0590</t>
  </si>
  <si>
    <t>Chronic headache syndrome</t>
  </si>
  <si>
    <t>Sindrome da cefalea cronica</t>
  </si>
  <si>
    <t>sg_uw_0591</t>
  </si>
  <si>
    <t>Chronic inflammation of larynx and trachea</t>
  </si>
  <si>
    <t>Infiammazione cronica della laringe e della trachea</t>
  </si>
  <si>
    <t>sg_uw_0592</t>
  </si>
  <si>
    <t>Chronic inflammation of orbit</t>
  </si>
  <si>
    <t>Infiammazione cronica dell'orbita</t>
  </si>
  <si>
    <t>sg_uw_0593</t>
  </si>
  <si>
    <t>Chronic inflammation of the uterus</t>
  </si>
  <si>
    <t>Infiammazione cronica dell'utero</t>
  </si>
  <si>
    <t>sg_uw_0594</t>
  </si>
  <si>
    <t>sg_uw_0595</t>
  </si>
  <si>
    <t>sg_uw_0596</t>
  </si>
  <si>
    <t>Chronic lung damage of the newborn</t>
  </si>
  <si>
    <t>Danno polmonare cronico del neonato</t>
  </si>
  <si>
    <t>sg_uw_0597</t>
  </si>
  <si>
    <t>Chronic lung disorder due to external agent</t>
  </si>
  <si>
    <t>Patologie polmonari croniche dovute ad agenti esterni</t>
  </si>
  <si>
    <t>sg_uw_0598</t>
  </si>
  <si>
    <t>Chronic lung disorder due to radiation</t>
  </si>
  <si>
    <t>Disturbo polmonare cronico dovuto a radiazioni</t>
  </si>
  <si>
    <t>sg_uw_0599</t>
  </si>
  <si>
    <t>Chronic lung disorder due to surgery</t>
  </si>
  <si>
    <t>Malattia polmonare cronica dovuta a intervento chirurgico</t>
  </si>
  <si>
    <t>sg_uw_0600</t>
  </si>
  <si>
    <t>sg_uw_0601</t>
  </si>
  <si>
    <t>Chronic motoric or vocal tic disorder</t>
  </si>
  <si>
    <t>Disturbo cronico da tic motorio o vocale</t>
  </si>
  <si>
    <t>sg_uw_0602</t>
  </si>
  <si>
    <t>sg_uw_0603</t>
  </si>
  <si>
    <t>sg_uw_0604</t>
  </si>
  <si>
    <t>sg_uw_0605</t>
  </si>
  <si>
    <t>Chronic non purulent otitis</t>
  </si>
  <si>
    <t>Otite cronica non purulenta</t>
  </si>
  <si>
    <t>sg_uw_0606</t>
  </si>
  <si>
    <t>Chronic non-inflammatory cornea disorder</t>
  </si>
  <si>
    <t>Disturbo corneale cronico non infiammatorio</t>
  </si>
  <si>
    <t>sg_uw_0607</t>
  </si>
  <si>
    <t>Chronic obstructive pulmonary disease, i.e. COPD</t>
  </si>
  <si>
    <t>Pneumopatia cronica ostruttiva (BPCO)</t>
  </si>
  <si>
    <t>sg_uw_0608</t>
  </si>
  <si>
    <t>Chronic pain of unspecified localization</t>
  </si>
  <si>
    <t>Dolore cronico di localizzazione non specificata</t>
  </si>
  <si>
    <t>sg_uw_0609</t>
  </si>
  <si>
    <t>Chronic pain syndrome</t>
  </si>
  <si>
    <t>Sindrome da dolore cronico</t>
  </si>
  <si>
    <t>sg_uw_0610</t>
  </si>
  <si>
    <t>Chronic pancreatitis</t>
  </si>
  <si>
    <t>Pancreatite cronica</t>
  </si>
  <si>
    <t>sg_uw_0611</t>
  </si>
  <si>
    <t>Chronic pelvic inflammation</t>
  </si>
  <si>
    <t>Infiammazione pelvica cronica</t>
  </si>
  <si>
    <t>sg_uw_0612</t>
  </si>
  <si>
    <t>Chronic peptic ulcer</t>
  </si>
  <si>
    <t>Ulcera peptica cronica</t>
  </si>
  <si>
    <t>sg_uw_0613</t>
  </si>
  <si>
    <t>Chronic pericarditis</t>
  </si>
  <si>
    <t>Pericardite cronica</t>
  </si>
  <si>
    <t>sg_uw_0614</t>
  </si>
  <si>
    <t>Chronic peripheral venous insufficiency</t>
  </si>
  <si>
    <t>Insufficienza venosa periferica cronica</t>
  </si>
  <si>
    <t>sg_uw_0615</t>
  </si>
  <si>
    <t>Chronic purulent otitis</t>
  </si>
  <si>
    <t>Otite purulenta cronica</t>
  </si>
  <si>
    <t>sg_uw_0616</t>
  </si>
  <si>
    <t>sg_uw_0617</t>
  </si>
  <si>
    <t>Chronic renal failure</t>
  </si>
  <si>
    <t>sg_uw_0618</t>
  </si>
  <si>
    <t>Chronic respiratory disease caused by chemicals or fumes</t>
  </si>
  <si>
    <t>Malattia respiratoria cronica causata da sostanze chimiche o fumi</t>
  </si>
  <si>
    <t>sg_uw_0619</t>
  </si>
  <si>
    <t>Chronic respiratory disorder</t>
  </si>
  <si>
    <t>Disturbo respiratorio cronico</t>
  </si>
  <si>
    <t>sg_uw_0620</t>
  </si>
  <si>
    <t>Chronic rhinitis or pharyngitis</t>
  </si>
  <si>
    <t>Rinite o faringite cronica</t>
  </si>
  <si>
    <t>sg_uw_0621</t>
  </si>
  <si>
    <t>Chronic salphingitis and oophoritis</t>
  </si>
  <si>
    <t>Salpingite e ooforite cronica</t>
  </si>
  <si>
    <t>sg_uw_0622</t>
  </si>
  <si>
    <t>sg_uw_0623</t>
  </si>
  <si>
    <t>Chronic soft tissue disorder</t>
  </si>
  <si>
    <t>Disturbo cronico dei tessuti molli</t>
  </si>
  <si>
    <t>sg_uw_0624</t>
  </si>
  <si>
    <t>sg_uw_0625</t>
  </si>
  <si>
    <t>Chronic ulcer of skin</t>
  </si>
  <si>
    <t>Ulcera cronica della pelle</t>
  </si>
  <si>
    <t>sg_uw_0626</t>
  </si>
  <si>
    <t>Chronic vaginitis</t>
  </si>
  <si>
    <t>Vaginite cronica</t>
  </si>
  <si>
    <t>sg_uw_0627</t>
  </si>
  <si>
    <t>sg_uw_0628</t>
  </si>
  <si>
    <t>Chylothorax</t>
  </si>
  <si>
    <t>Chilotorace</t>
  </si>
  <si>
    <t>sg_uw_0629</t>
  </si>
  <si>
    <t>Classic gout</t>
  </si>
  <si>
    <t>Gotta classica</t>
  </si>
  <si>
    <t>sg_uw_0630</t>
  </si>
  <si>
    <t>Clawhand, clubhand, clawfoot and clubfoot, acquired</t>
  </si>
  <si>
    <t>sg_uw_0631</t>
  </si>
  <si>
    <t>Labbro leporino</t>
  </si>
  <si>
    <t>sg_uw_0632</t>
  </si>
  <si>
    <t>Palatoschisi</t>
  </si>
  <si>
    <t>sg_uw_0633</t>
  </si>
  <si>
    <t>Palatoschisi con labbro leporino</t>
  </si>
  <si>
    <t>sg_uw_0634</t>
  </si>
  <si>
    <t>Click dell'anca</t>
  </si>
  <si>
    <t>sg_uw_0635</t>
  </si>
  <si>
    <t>Clubbed nails</t>
  </si>
  <si>
    <t xml:space="preserve">Ippocratismo digitale </t>
  </si>
  <si>
    <t>sg_uw_0636</t>
  </si>
  <si>
    <t>Ippocratismo delle dita</t>
  </si>
  <si>
    <t>sg_uw_0637</t>
  </si>
  <si>
    <t>sg_uw_0638</t>
  </si>
  <si>
    <t>Coagulation disorder due to anticoagulant</t>
  </si>
  <si>
    <t>Disturbo della coagulazione dovuto all'anticoagulante</t>
  </si>
  <si>
    <t>sg_uw_0639</t>
  </si>
  <si>
    <t>Coagulation disorder of the newborn</t>
  </si>
  <si>
    <t>Disturbo della coagulazione del neonato</t>
  </si>
  <si>
    <t>sg_uw_0640</t>
  </si>
  <si>
    <t>Coagulation disorders</t>
  </si>
  <si>
    <t>Disturbi della coagulazione</t>
  </si>
  <si>
    <t>sg_uw_0641</t>
  </si>
  <si>
    <t>Cocaine dependency or cocaine induced mental disorders</t>
  </si>
  <si>
    <t>Dipendenza da cocaina o disturbi mentali indotti da cocaina</t>
  </si>
  <si>
    <t>sg_uw_0642</t>
  </si>
  <si>
    <t>Colon cancer</t>
  </si>
  <si>
    <t>Cancro al colon</t>
  </si>
  <si>
    <t>sg_uw_0643</t>
  </si>
  <si>
    <t>Malfunzionamento della colostomia e dell'enterostomia</t>
  </si>
  <si>
    <t>sg_uw_0644</t>
  </si>
  <si>
    <t>sg_uw_0645</t>
  </si>
  <si>
    <t>Colour blindness</t>
  </si>
  <si>
    <t>Daltonismo</t>
  </si>
  <si>
    <t>sg_uw_0646</t>
  </si>
  <si>
    <t>Coma</t>
  </si>
  <si>
    <t>sg_uw_0647</t>
  </si>
  <si>
    <t>Common cold</t>
  </si>
  <si>
    <t>Raffreddore</t>
  </si>
  <si>
    <t>sg_uw_0648</t>
  </si>
  <si>
    <t>Common newborn infection without complications</t>
  </si>
  <si>
    <t>Comune infezione neonatale senza complicanze</t>
  </si>
  <si>
    <t>sg_uw_0649</t>
  </si>
  <si>
    <t>sg_uw_0650</t>
  </si>
  <si>
    <t>Complication due to cardiac and vascular prosthetic devices</t>
  </si>
  <si>
    <t>Complicanza dovuta a dispositivi protesici cardiaci e vascolari</t>
  </si>
  <si>
    <t>sg_uw_0651</t>
  </si>
  <si>
    <t>Complication due to medical device in genitourinary tract</t>
  </si>
  <si>
    <t>Complicanza da dispositivo medico nel tratto genitourinario</t>
  </si>
  <si>
    <t>sg_uw_0652</t>
  </si>
  <si>
    <t>Complication during anaesthesia</t>
  </si>
  <si>
    <t>Complicazione durante l'anestesia</t>
  </si>
  <si>
    <t>sg_uw_0653</t>
  </si>
  <si>
    <t>Complication following a vaccination</t>
  </si>
  <si>
    <t>Complicanza dopo una vaccinazione</t>
  </si>
  <si>
    <t>sg_uw_0654</t>
  </si>
  <si>
    <t>Complication in urogential tract due to surgery or intervention</t>
  </si>
  <si>
    <t>Complicanza nel tratto urogenitale dovuta a intervento chirurgico</t>
  </si>
  <si>
    <t>sg_uw_0655</t>
  </si>
  <si>
    <t>Complication of a cardiac or thoracic surgery</t>
  </si>
  <si>
    <t>Complicazione di un intervento chirurgico cardiaco o toracico</t>
  </si>
  <si>
    <t>sg_uw_0656</t>
  </si>
  <si>
    <t xml:space="preserve">Complication of a medical device in urinary tract </t>
  </si>
  <si>
    <t>Complicanza di un dispositivo medico nel tratto urinario</t>
  </si>
  <si>
    <t>sg_uw_0657</t>
  </si>
  <si>
    <t>Complication of a reattached body part</t>
  </si>
  <si>
    <t>Complicazione di una parte del corpo reimpiantata</t>
  </si>
  <si>
    <t>sg_uw_0658</t>
  </si>
  <si>
    <t>Complication of an amputation stump</t>
  </si>
  <si>
    <t>Complicazione di un moncone di amputazione</t>
  </si>
  <si>
    <t>sg_uw_0659</t>
  </si>
  <si>
    <t>Complication of intrauterine contraceptive device</t>
  </si>
  <si>
    <t>Complicazione del dispositivo contraccettivo intrauterino</t>
  </si>
  <si>
    <t>sg_uw_0660</t>
  </si>
  <si>
    <t>Complicazioni associate alla fecondazione artificiale</t>
  </si>
  <si>
    <t>sg_uw_0661</t>
  </si>
  <si>
    <t>Complications due to infusion or injections</t>
  </si>
  <si>
    <t>Complicanze dovute a infusioni o iniezioni</t>
  </si>
  <si>
    <t>sg_uw_0662</t>
  </si>
  <si>
    <t>Complications due to kidney damage</t>
  </si>
  <si>
    <t>Complicazioni dovute a danno renale</t>
  </si>
  <si>
    <t>sg_uw_0663</t>
  </si>
  <si>
    <t>Complications due to medical procedure</t>
  </si>
  <si>
    <t>Complicazioni dovute a procedura medica</t>
  </si>
  <si>
    <t>sg_uw_0664</t>
  </si>
  <si>
    <t>Complications due to multiple gestation, i.e. twins, triplets</t>
  </si>
  <si>
    <t>Complicanze dovute a gestazioni multiple (gemellari, trigemellari)</t>
  </si>
  <si>
    <t>sg_uw_0665</t>
  </si>
  <si>
    <t>Complications due to stroke or related disorder</t>
  </si>
  <si>
    <t>Complicanze dovute a ictus o disturbi correlati</t>
  </si>
  <si>
    <t>sg_uw_0666</t>
  </si>
  <si>
    <t>Complications due to trauma</t>
  </si>
  <si>
    <t>Complicazioni dovute a traumi</t>
  </si>
  <si>
    <t>sg_uw_0667</t>
  </si>
  <si>
    <t>Complications during labour</t>
  </si>
  <si>
    <t>Complicazioni durante il travaglio</t>
  </si>
  <si>
    <t>sg_uw_0668</t>
  </si>
  <si>
    <t>Complications during medical procedure</t>
  </si>
  <si>
    <t>Complicazioni durante una procedura medica</t>
  </si>
  <si>
    <t>sg_uw_0669</t>
  </si>
  <si>
    <t>Complications following abdominal surgery</t>
  </si>
  <si>
    <t>Complicanze dopo chirurgia addominale</t>
  </si>
  <si>
    <t>sg_uw_0670</t>
  </si>
  <si>
    <t>Complications following bariatric surgery</t>
  </si>
  <si>
    <t>Complicanze a seguito di chirurgia bariatrica</t>
  </si>
  <si>
    <t>sg_uw_0671</t>
  </si>
  <si>
    <t>Complications in childbed</t>
  </si>
  <si>
    <t>Complicazioni del parto</t>
  </si>
  <si>
    <t>sg_uw_0672</t>
  </si>
  <si>
    <t>Complications of a breast prosthesis</t>
  </si>
  <si>
    <t>Complicazioni di una protesi mammaria</t>
  </si>
  <si>
    <t>sg_uw_0673</t>
  </si>
  <si>
    <t>Complications of a gastrointestinal prosthesis</t>
  </si>
  <si>
    <t>Complicazioni di una protesi gastrointestinale</t>
  </si>
  <si>
    <t>sg_uw_0674</t>
  </si>
  <si>
    <t>Complications of an internal prosthetic device</t>
  </si>
  <si>
    <t>Complicazioni di un dispositivo protesico interno</t>
  </si>
  <si>
    <t>sg_uw_0675</t>
  </si>
  <si>
    <t>Complications of an intraocular lens</t>
  </si>
  <si>
    <t>Complicazioni di una lente intraoculare</t>
  </si>
  <si>
    <t>sg_uw_0676</t>
  </si>
  <si>
    <t>Complicanze dell'anestesia durante il travaglio e il parto</t>
  </si>
  <si>
    <t>sg_uw_0677</t>
  </si>
  <si>
    <t>Complicazioni dell'anestesia durante la gravidanza</t>
  </si>
  <si>
    <t>sg_uw_0678</t>
  </si>
  <si>
    <t>Complicazioni dell'anestesia durante il puerperio</t>
  </si>
  <si>
    <t>sg_uw_0679</t>
  </si>
  <si>
    <t>Complications of heart diseases</t>
  </si>
  <si>
    <t>Complicanze delle malattie cardiache</t>
  </si>
  <si>
    <t>sg_uw_0680</t>
  </si>
  <si>
    <t>Complications of orthopedic prosthesis or internal fixation</t>
  </si>
  <si>
    <t>Complicazioni di protesi ortopediche o fissatori interni</t>
  </si>
  <si>
    <t>sg_uw_0681</t>
  </si>
  <si>
    <t>Complications of the musculosceletal system due to radiation</t>
  </si>
  <si>
    <t>Complicanze dell'apparato muscolo-scheletrico da radiazioni</t>
  </si>
  <si>
    <t>sg_uw_0682</t>
  </si>
  <si>
    <t>Complications of the musculosceletal system due to surgery</t>
  </si>
  <si>
    <t>Complicanze dell'apparato muscolo-scheletrico dovute ad interventi chirurgici</t>
  </si>
  <si>
    <t>sg_uw_0683</t>
  </si>
  <si>
    <t>Compression of a vein</t>
  </si>
  <si>
    <t>Compressione di una vena</t>
  </si>
  <si>
    <t>sg_uw_0684</t>
  </si>
  <si>
    <t>sg_uw_0685</t>
  </si>
  <si>
    <t>Conduct disorder</t>
  </si>
  <si>
    <t>Disturbo della condotta</t>
  </si>
  <si>
    <t>sg_uw_0686</t>
  </si>
  <si>
    <t>Congenital anemia</t>
  </si>
  <si>
    <t>Anemia congenita</t>
  </si>
  <si>
    <t>sg_uw_0687</t>
  </si>
  <si>
    <t>sg_uw_0688</t>
  </si>
  <si>
    <t xml:space="preserve">Congenital hypothyroidism </t>
  </si>
  <si>
    <t>Ipotiroidismo congenito</t>
  </si>
  <si>
    <t>sg_uw_0689</t>
  </si>
  <si>
    <t>Congenital iodine-deficiency</t>
  </si>
  <si>
    <t>Carenza di iodio congenita</t>
  </si>
  <si>
    <t>sg_uw_0690</t>
  </si>
  <si>
    <t>sg_uw_0691</t>
  </si>
  <si>
    <t>Cisti renale singola congenita</t>
  </si>
  <si>
    <t>sg_uw_0692</t>
  </si>
  <si>
    <t>sg_uw_0693</t>
  </si>
  <si>
    <t>Congestion or infarction of liver</t>
  </si>
  <si>
    <t>Congestione o infarto del fegato</t>
  </si>
  <si>
    <t>sg_uw_0694</t>
  </si>
  <si>
    <t>Gemelli siamesi</t>
  </si>
  <si>
    <t>sg_uw_0695</t>
  </si>
  <si>
    <t>sg_uw_0696</t>
  </si>
  <si>
    <t>sg_uw_0697</t>
  </si>
  <si>
    <t>sg_uw_0698</t>
  </si>
  <si>
    <t>Contact or exposure to communicable diseases</t>
  </si>
  <si>
    <t>Contatto o esposizione a malattie trasmissibili</t>
  </si>
  <si>
    <t>sg_uw_0699</t>
  </si>
  <si>
    <t>Contracture of a joing</t>
  </si>
  <si>
    <t>sg_uw_0700</t>
  </si>
  <si>
    <t>Contusion of eyeball</t>
  </si>
  <si>
    <t>Contusione del bulbo oculare</t>
  </si>
  <si>
    <t>sg_uw_0701</t>
  </si>
  <si>
    <t>Contusione al ginocchio</t>
  </si>
  <si>
    <t>sg_uw_0702</t>
  </si>
  <si>
    <t>Convalescence after cancer treatment</t>
  </si>
  <si>
    <t>Convalescenza dopo trattamento del cancro</t>
  </si>
  <si>
    <t>sg_uw_0703</t>
  </si>
  <si>
    <t>Convalescence after medical treatment</t>
  </si>
  <si>
    <t>Convalescenza dopo trattamento medico</t>
  </si>
  <si>
    <t>sg_uw_0704</t>
  </si>
  <si>
    <t>sg_uw_0705</t>
  </si>
  <si>
    <t>Convulsions / Seizures</t>
  </si>
  <si>
    <t>Convulsioni</t>
  </si>
  <si>
    <t>sg_uw_0706</t>
  </si>
  <si>
    <t>Convulsions of the newborn</t>
  </si>
  <si>
    <t>sg_uw_0707</t>
  </si>
  <si>
    <t>Corneal scars or opacity</t>
  </si>
  <si>
    <t>Cicatrici corneali o opacità</t>
  </si>
  <si>
    <t>sg_uw_0708</t>
  </si>
  <si>
    <t>Corneal transplant</t>
  </si>
  <si>
    <t>Trapianto di cornea</t>
  </si>
  <si>
    <t>sg_uw_0709</t>
  </si>
  <si>
    <t>sg_uw_0710</t>
  </si>
  <si>
    <t>sg_uw_0711</t>
  </si>
  <si>
    <t>Aneurisma coronarico</t>
  </si>
  <si>
    <t>sg_uw_0712</t>
  </si>
  <si>
    <t>Corrosion of degree to unspecified body region</t>
  </si>
  <si>
    <t>Corrosione di primo grado in una regione del corpo non specificata</t>
  </si>
  <si>
    <t>sg_uw_0713</t>
  </si>
  <si>
    <t>sg_uw_0714</t>
  </si>
  <si>
    <t>sg_uw_0715</t>
  </si>
  <si>
    <t>Corrosion of first degree of hip and leg</t>
  </si>
  <si>
    <t>Corrosione di primo grado dell'anca e della gamba</t>
  </si>
  <si>
    <t>sg_uw_0716</t>
  </si>
  <si>
    <t>Corrosion of first degree of multiple body regions</t>
  </si>
  <si>
    <t>Corrosione di primo grado di più regioni del corpo</t>
  </si>
  <si>
    <t>sg_uw_0717</t>
  </si>
  <si>
    <t>Corrosion of first degree of shoulder or arm</t>
  </si>
  <si>
    <t>Corrosione di primo grado della spalla o del braccio</t>
  </si>
  <si>
    <t>sg_uw_0718</t>
  </si>
  <si>
    <t>sg_uw_0719</t>
  </si>
  <si>
    <t>sg_uw_0720</t>
  </si>
  <si>
    <t>sg_uw_0721</t>
  </si>
  <si>
    <t>sg_uw_0722</t>
  </si>
  <si>
    <t>Corrosion of second degree of hip and leg</t>
  </si>
  <si>
    <t>Corrosione di secondo grado dell'anca e della gamba</t>
  </si>
  <si>
    <t>sg_uw_0723</t>
  </si>
  <si>
    <t>Corrosion of second degree of multiple body regions</t>
  </si>
  <si>
    <t>Corrosione di secondo grado di più regioni del corpo</t>
  </si>
  <si>
    <t>sg_uw_0724</t>
  </si>
  <si>
    <t>Corrosion of second degree of shoulder or arm</t>
  </si>
  <si>
    <t>Corrosione di secondo grado della spalla o del braccio</t>
  </si>
  <si>
    <t>sg_uw_0725</t>
  </si>
  <si>
    <t>sg_uw_0726</t>
  </si>
  <si>
    <t>sg_uw_0727</t>
  </si>
  <si>
    <t>Corrosion of second degree to unspecified body region</t>
  </si>
  <si>
    <t>Corrosione di secondo grado in una regione del corpo non specificata</t>
  </si>
  <si>
    <t>sg_uw_0728</t>
  </si>
  <si>
    <t>sg_uw_0729</t>
  </si>
  <si>
    <t>sg_uw_0730</t>
  </si>
  <si>
    <t>Corrosion of third degree of hip an fleg</t>
  </si>
  <si>
    <t>Corrosione di terzo grado dell'anca e della gamba</t>
  </si>
  <si>
    <t>sg_uw_0731</t>
  </si>
  <si>
    <t>Corrosion of third degree of multiple body regions</t>
  </si>
  <si>
    <t>Corrosione di terzo grado di più regioni del corpo</t>
  </si>
  <si>
    <t>sg_uw_0732</t>
  </si>
  <si>
    <t>Corrosion of third degree of shoulder or arm</t>
  </si>
  <si>
    <t>Corrosione di terzo grado della spalla o del braccio</t>
  </si>
  <si>
    <t>sg_uw_0733</t>
  </si>
  <si>
    <t>sg_uw_0734</t>
  </si>
  <si>
    <t>sg_uw_0735</t>
  </si>
  <si>
    <t>Corrosion of third degree to unspecified body region</t>
  </si>
  <si>
    <t>Corrosione di terzo grado in una regione del corpo non specificata</t>
  </si>
  <si>
    <t>sg_uw_0736</t>
  </si>
  <si>
    <t>Cough and wheezing</t>
  </si>
  <si>
    <t>Tosse e respiro sibilante</t>
  </si>
  <si>
    <t>sg_uw_0737</t>
  </si>
  <si>
    <t>Counseling for explanation of investigation findings</t>
  </si>
  <si>
    <t>Consulenza per la spiegazione dei risultati dell'indagine</t>
  </si>
  <si>
    <t>sg_uw_0738</t>
  </si>
  <si>
    <t>Counselling related to sexual behaviour and orientation</t>
  </si>
  <si>
    <t>Consulenza relativa al comportamento e all'orientamento sessuale</t>
  </si>
  <si>
    <t>sg_uw_0739</t>
  </si>
  <si>
    <t>COVID-19 infection</t>
  </si>
  <si>
    <t>Infezione da Covid-19</t>
  </si>
  <si>
    <t>sg_uw_0740</t>
  </si>
  <si>
    <t>COVID-19 with severe inflammation</t>
  </si>
  <si>
    <t>COVID-19 con grave infiammazione</t>
  </si>
  <si>
    <t>sg_uw_0741</t>
  </si>
  <si>
    <t>COVID-19 vaccines causing adverse effects</t>
  </si>
  <si>
    <t>Vaccini COVID-19 che causano effetti avversi</t>
  </si>
  <si>
    <t>sg_uw_0742</t>
  </si>
  <si>
    <t>sg_uw_0743</t>
  </si>
  <si>
    <t>Crampi e spasmi</t>
  </si>
  <si>
    <t>sg_uw_0744</t>
  </si>
  <si>
    <t>Malattia di Creutzfeldt-Jakob</t>
  </si>
  <si>
    <t>sg_uw_0745</t>
  </si>
  <si>
    <t>Crushing injury at forearm level</t>
  </si>
  <si>
    <t>Lesione da schiacciamento a livello dell'avambraccio</t>
  </si>
  <si>
    <t>sg_uw_0746</t>
  </si>
  <si>
    <t>Crushing injury at shoulder or upper arm</t>
  </si>
  <si>
    <t>Lesione da schiacciamento alla spalla o alla parte superiore del braccio</t>
  </si>
  <si>
    <t>sg_uw_0747</t>
  </si>
  <si>
    <t>Crushing injury at unspecified body region</t>
  </si>
  <si>
    <t>Lesione da schiacciamento in una regione del corpo non specificata</t>
  </si>
  <si>
    <t>sg_uw_0748</t>
  </si>
  <si>
    <t>Crushing injury involving multiple regions</t>
  </si>
  <si>
    <t>Lesioni da schiacciamento che coinvolgono più regioni</t>
  </si>
  <si>
    <t>sg_uw_0749</t>
  </si>
  <si>
    <t>Crushing injury of a finger</t>
  </si>
  <si>
    <t>Lesione da schiacciamento di un dito</t>
  </si>
  <si>
    <t>sg_uw_0750</t>
  </si>
  <si>
    <t>Crushing injury of a toe</t>
  </si>
  <si>
    <t>Lesione da schiacciamento di un dito del piede</t>
  </si>
  <si>
    <t>sg_uw_0751</t>
  </si>
  <si>
    <t>Crushing injury of external genital organ</t>
  </si>
  <si>
    <t>Lesione da schiacciamento dell'organo genitale esterno</t>
  </si>
  <si>
    <t>sg_uw_0752</t>
  </si>
  <si>
    <t>Lesione da schiacciamento della parte inferiore della gamba</t>
  </si>
  <si>
    <t>sg_uw_0753</t>
  </si>
  <si>
    <t>Crushing injury of the abdomen</t>
  </si>
  <si>
    <t>Lesione da schiacciamento dell'addome</t>
  </si>
  <si>
    <t>sg_uw_0754</t>
  </si>
  <si>
    <t>Crushing injury of the foot</t>
  </si>
  <si>
    <t>Lesione da schiacciamento del piede</t>
  </si>
  <si>
    <t>sg_uw_0755</t>
  </si>
  <si>
    <t>Crushing injury of the head</t>
  </si>
  <si>
    <t>Ferita da schiacciamento alla testa</t>
  </si>
  <si>
    <t>sg_uw_0756</t>
  </si>
  <si>
    <t>Crushing injury of the hip or upper leg</t>
  </si>
  <si>
    <t>Lesione da schiacciamento dell'anca o della parte superiore della gamba</t>
  </si>
  <si>
    <t>sg_uw_0757</t>
  </si>
  <si>
    <t>Crushing injury of the neck</t>
  </si>
  <si>
    <t>Lesione da schiacciamento del collo</t>
  </si>
  <si>
    <t>sg_uw_0758</t>
  </si>
  <si>
    <t>Crushing injury of the thorax</t>
  </si>
  <si>
    <t>Lesione da schiacciamento del torace</t>
  </si>
  <si>
    <t>sg_uw_0759</t>
  </si>
  <si>
    <t>Crushing injury of wrist</t>
  </si>
  <si>
    <t>Lesione da schiacciamento del polso</t>
  </si>
  <si>
    <t>sg_uw_0760</t>
  </si>
  <si>
    <t>sg_uw_0761</t>
  </si>
  <si>
    <t>sg_uw_0762</t>
  </si>
  <si>
    <t>sg_uw_0763</t>
  </si>
  <si>
    <t>sg_uw_0764</t>
  </si>
  <si>
    <t>Cyst of iris or ciliary body</t>
  </si>
  <si>
    <t>Cisti dell'iride o del corpo ciliare</t>
  </si>
  <si>
    <t>sg_uw_0765</t>
  </si>
  <si>
    <t>Cisti del rene</t>
  </si>
  <si>
    <t>sg_uw_0766</t>
  </si>
  <si>
    <t>Cyst of mouth</t>
  </si>
  <si>
    <t>Cisti della bocca</t>
  </si>
  <si>
    <t>sg_uw_0767</t>
  </si>
  <si>
    <t>Cisti della milza</t>
  </si>
  <si>
    <t>sg_uw_0768</t>
  </si>
  <si>
    <t>Cyst of the ovary</t>
  </si>
  <si>
    <t>Cisti dell'ovaio</t>
  </si>
  <si>
    <t>sg_uw_0769</t>
  </si>
  <si>
    <t>Cyst or pseudocyst of pancreas</t>
  </si>
  <si>
    <t>Cisti o pseudocisti del pancreas</t>
  </si>
  <si>
    <t>sg_uw_0770</t>
  </si>
  <si>
    <t>sg_uw_0771</t>
  </si>
  <si>
    <t>Cystic kidney diseases</t>
  </si>
  <si>
    <t>Malattie renali cistiche</t>
  </si>
  <si>
    <t>sg_uw_0772</t>
  </si>
  <si>
    <t>sg_uw_0773</t>
  </si>
  <si>
    <t>Cystitis due to radiation</t>
  </si>
  <si>
    <t>Cistite da radiazioni</t>
  </si>
  <si>
    <t>sg_uw_0774</t>
  </si>
  <si>
    <t>Cytomegalie virus infection</t>
  </si>
  <si>
    <t>Infezione da cytomegalovirus</t>
  </si>
  <si>
    <t>sg_uw_0775</t>
  </si>
  <si>
    <t>Damage of the ear due to pressure</t>
  </si>
  <si>
    <t>Danno dell'orecchio a causa della pressione</t>
  </si>
  <si>
    <t>sg_uw_0776</t>
  </si>
  <si>
    <t>Damage to spine due to other disease</t>
  </si>
  <si>
    <t>Danni alla colonna vertebrale a causa di altre malattie</t>
  </si>
  <si>
    <t>sg_uw_0777</t>
  </si>
  <si>
    <t>Damage to the nasal sinus due to pressure</t>
  </si>
  <si>
    <t>Danni al seno nasale dovuti alla pressione</t>
  </si>
  <si>
    <t>sg_uw_0778</t>
  </si>
  <si>
    <t>Darier Disease (acquired keratosis follicularis)</t>
  </si>
  <si>
    <t>Malattia di Darier (cheratosi follicolare acquisita)</t>
  </si>
  <si>
    <t>sg_uw_0779</t>
  </si>
  <si>
    <t>Deaf mutism</t>
  </si>
  <si>
    <t xml:space="preserve">Sordomutismo </t>
  </si>
  <si>
    <t>sg_uw_0780</t>
  </si>
  <si>
    <t>Death of the fetus or newborn</t>
  </si>
  <si>
    <t>Morte del feto o del neonato</t>
  </si>
  <si>
    <t>sg_uw_0781</t>
  </si>
  <si>
    <t>Decompression sickness, i.e. caisson disease</t>
  </si>
  <si>
    <t>Malattia da decompressione (malattia dei cassoni)</t>
  </si>
  <si>
    <t>sg_uw_0782</t>
  </si>
  <si>
    <t>Decubitus ulcer</t>
  </si>
  <si>
    <t>Piaga da decubito</t>
  </si>
  <si>
    <t>sg_uw_0783</t>
  </si>
  <si>
    <t>Deep thrombophlebitis of lower extremity</t>
  </si>
  <si>
    <t>Tromboflebite profonda degli arti inferiori</t>
  </si>
  <si>
    <t>sg_uw_0784</t>
  </si>
  <si>
    <t>Deep thrombosis due to pregnancy</t>
  </si>
  <si>
    <t>Trombosi profonda dovuta alla gravidanza</t>
  </si>
  <si>
    <t>sg_uw_0785</t>
  </si>
  <si>
    <t>Defect of the immune system</t>
  </si>
  <si>
    <t>Difetto del sistema immunitario</t>
  </si>
  <si>
    <t>sg_uw_0786</t>
  </si>
  <si>
    <t>Deficiency of nutrient elements</t>
  </si>
  <si>
    <t>Carenza di elementi nutritivi</t>
  </si>
  <si>
    <t>sg_uw_0787</t>
  </si>
  <si>
    <t>Deficiency of other B group vitamins</t>
  </si>
  <si>
    <t>Carenza di altre vitamine del gruppo B</t>
  </si>
  <si>
    <t>sg_uw_0788</t>
  </si>
  <si>
    <t>Carenza di altre vitamine</t>
  </si>
  <si>
    <t>sg_uw_0789</t>
  </si>
  <si>
    <t>Carenza di vitamina E</t>
  </si>
  <si>
    <t>sg_uw_0790</t>
  </si>
  <si>
    <t>Carenza di vitamina K</t>
  </si>
  <si>
    <t>sg_uw_0791</t>
  </si>
  <si>
    <t>Deformity of finger or toe</t>
  </si>
  <si>
    <t>Deformità delle dita delle mani o dei piedi</t>
  </si>
  <si>
    <t>sg_uw_0792</t>
  </si>
  <si>
    <t>Deformità dell'orbita</t>
  </si>
  <si>
    <t>sg_uw_0793</t>
  </si>
  <si>
    <t>Degeneration of iris or ciliary body</t>
  </si>
  <si>
    <t>Degenerazione dell'iride o del corpo ciliare</t>
  </si>
  <si>
    <t>sg_uw_0794</t>
  </si>
  <si>
    <t>Degeneration of the central nervous system</t>
  </si>
  <si>
    <t>Degenerazione del sistema nervoso centrale</t>
  </si>
  <si>
    <t>sg_uw_0795</t>
  </si>
  <si>
    <t>Degenerative disorder of the ear</t>
  </si>
  <si>
    <t>Disturbo degenerativo dell'orecchio</t>
  </si>
  <si>
    <t>sg_uw_0796</t>
  </si>
  <si>
    <t>Delayed development milestone in a child</t>
  </si>
  <si>
    <t>Tappa dello sviluppo ritardato in un bambino</t>
  </si>
  <si>
    <t>sg_uw_0797</t>
  </si>
  <si>
    <t>Delayed healing of a fracture, i.e. malfraction</t>
  </si>
  <si>
    <t>Guarigione ritardata di una frattura (malfrazione)</t>
  </si>
  <si>
    <t>sg_uw_0798</t>
  </si>
  <si>
    <t>sg_uw_0799</t>
  </si>
  <si>
    <t>Delirium</t>
  </si>
  <si>
    <t>Delirio</t>
  </si>
  <si>
    <t>sg_uw_0800</t>
  </si>
  <si>
    <t>Deliver, forceps or vacuum or other assisted</t>
  </si>
  <si>
    <t>Parto con forcipe, ventosa o altro assistito</t>
  </si>
  <si>
    <t>sg_uw_0801</t>
  </si>
  <si>
    <t>Delivery with stillbirth</t>
  </si>
  <si>
    <t>Parto con nati morti</t>
  </si>
  <si>
    <t>sg_uw_0802</t>
  </si>
  <si>
    <t>Delivery without complications</t>
  </si>
  <si>
    <t>Parto senza complicazioni</t>
  </si>
  <si>
    <t>sg_uw_0803</t>
  </si>
  <si>
    <t>Delivery, cesarean</t>
  </si>
  <si>
    <t>Parto cesareo</t>
  </si>
  <si>
    <t>sg_uw_0804</t>
  </si>
  <si>
    <t>Delivery, forceps or vacuum or other assisted</t>
  </si>
  <si>
    <t>Parto con forcipe o altro assistito</t>
  </si>
  <si>
    <t>sg_uw_0805</t>
  </si>
  <si>
    <t>Delivery, infections without long term complications</t>
  </si>
  <si>
    <t>Parto, infezioni senza complicanze a lungo termine</t>
  </si>
  <si>
    <t>sg_uw_0806</t>
  </si>
  <si>
    <t>Delivery, normal</t>
  </si>
  <si>
    <t>Parto  normale</t>
  </si>
  <si>
    <t>sg_uw_0807</t>
  </si>
  <si>
    <t>Dementia</t>
  </si>
  <si>
    <t>Demenza</t>
  </si>
  <si>
    <t>sg_uw_0808</t>
  </si>
  <si>
    <t>Dengue fever</t>
  </si>
  <si>
    <t>Febbre dengue</t>
  </si>
  <si>
    <t>sg_uw_0809</t>
  </si>
  <si>
    <t>Dengue fever with complications</t>
  </si>
  <si>
    <t>Febbre dengue con complicazioni</t>
  </si>
  <si>
    <t>sg_uw_0810</t>
  </si>
  <si>
    <t>sg_uw_0811</t>
  </si>
  <si>
    <t>sg_uw_0812</t>
  </si>
  <si>
    <t>sg_uw_0813</t>
  </si>
  <si>
    <t>Dentofacial anomalies</t>
  </si>
  <si>
    <t>Anomalie odontofacciali</t>
  </si>
  <si>
    <t>sg_uw_0814</t>
  </si>
  <si>
    <t>Dependence on enabling machines and devices</t>
  </si>
  <si>
    <t>Dipendenza da macchine e dispositivi abilitanti</t>
  </si>
  <si>
    <t>sg_uw_0815</t>
  </si>
  <si>
    <t>Dependency on care provider</t>
  </si>
  <si>
    <t>Dipendenza dall'operatore sanitario</t>
  </si>
  <si>
    <t>sg_uw_0816</t>
  </si>
  <si>
    <t>Dependency on psychoactive substances</t>
  </si>
  <si>
    <t>Dipendenza da sostanze psicoattive</t>
  </si>
  <si>
    <t>sg_uw_0817</t>
  </si>
  <si>
    <t>Depression with recurrent episodes</t>
  </si>
  <si>
    <t>Depressione con episodi ricorrenti</t>
  </si>
  <si>
    <t>sg_uw_0818</t>
  </si>
  <si>
    <t>Disturbo depressivo della condotta</t>
  </si>
  <si>
    <t>sg_uw_0819</t>
  </si>
  <si>
    <t xml:space="preserve">Dermatitis due to food or drugs </t>
  </si>
  <si>
    <t>Dermatite da cibo o farmaci</t>
  </si>
  <si>
    <t>sg_uw_0820</t>
  </si>
  <si>
    <t>sg_uw_0821</t>
  </si>
  <si>
    <t>Developmental cyst of ovary</t>
  </si>
  <si>
    <t>sg_uw_0822</t>
  </si>
  <si>
    <t>Developmental disorder of jaws</t>
  </si>
  <si>
    <t>Disturbo dello sviluppo delle mascelle</t>
  </si>
  <si>
    <t>sg_uw_0823</t>
  </si>
  <si>
    <t>Setto nasale deviato</t>
  </si>
  <si>
    <t>sg_uw_0824</t>
  </si>
  <si>
    <t>sg_uw_0825</t>
  </si>
  <si>
    <t>sg_uw_0826</t>
  </si>
  <si>
    <t>Diabetes mellitus of the newborn</t>
  </si>
  <si>
    <t>sg_uw_0827</t>
  </si>
  <si>
    <t>Diabetes mellitus only in pregnancy, i.e. gestational diabetes</t>
  </si>
  <si>
    <t>Diabete mellito solo in gravidanza (diabete gestazionale)</t>
  </si>
  <si>
    <t>sg_uw_0828</t>
  </si>
  <si>
    <t>Diabetes mellitus type 2 with complications</t>
  </si>
  <si>
    <t>Diabete mellito di tipo 2 con complicanze</t>
  </si>
  <si>
    <t>sg_uw_0829</t>
  </si>
  <si>
    <t>Cataratta diabetica</t>
  </si>
  <si>
    <t>sg_uw_0830</t>
  </si>
  <si>
    <t>Retinopatia diabetica</t>
  </si>
  <si>
    <t>sg_uw_0831</t>
  </si>
  <si>
    <t>Dialysis</t>
  </si>
  <si>
    <t>Dialisi</t>
  </si>
  <si>
    <t>sg_uw_0832</t>
  </si>
  <si>
    <t>Dermatite da pannolino [tovagliolo].</t>
  </si>
  <si>
    <t>sg_uw_0833</t>
  </si>
  <si>
    <t>Ernia diaframmatica con cancrena</t>
  </si>
  <si>
    <t>sg_uw_0834</t>
  </si>
  <si>
    <t>Diaphragmatic hernia with obstruction</t>
  </si>
  <si>
    <t>Ernia diaframmatica con occlusione</t>
  </si>
  <si>
    <t>sg_uw_0835</t>
  </si>
  <si>
    <t>Diaphragmatic hernia without complications</t>
  </si>
  <si>
    <t>Ernia diaframmatica senza complicanze</t>
  </si>
  <si>
    <t>sg_uw_0836</t>
  </si>
  <si>
    <t>Diaphram disorder</t>
  </si>
  <si>
    <t>Disturbo del diaframma</t>
  </si>
  <si>
    <t>sg_uw_0837</t>
  </si>
  <si>
    <t>Diarrhoea of the newborn not caused by infection</t>
  </si>
  <si>
    <t>Diarrea del neonato non causata da infezione</t>
  </si>
  <si>
    <t>sg_uw_0838</t>
  </si>
  <si>
    <t>Diastasi del muscolo</t>
  </si>
  <si>
    <t>sg_uw_0839</t>
  </si>
  <si>
    <t>sg_uw_0840</t>
  </si>
  <si>
    <t>Carenza dietetica di selenio</t>
  </si>
  <si>
    <t>sg_uw_0841</t>
  </si>
  <si>
    <t>Difficulites in feeding</t>
  </si>
  <si>
    <t>Difficoltà nell'alimentazione</t>
  </si>
  <si>
    <t>sg_uw_0842</t>
  </si>
  <si>
    <t>Digestive tract disorder due to other disease</t>
  </si>
  <si>
    <t>Disturbo del tratto digestivo dovuto ad altra malattia</t>
  </si>
  <si>
    <t>sg_uw_0843</t>
  </si>
  <si>
    <t>sg_uw_0844</t>
  </si>
  <si>
    <t>sg_uw_0845</t>
  </si>
  <si>
    <t>sg_uw_0846</t>
  </si>
  <si>
    <t>Disease resulting in muscle weakness, i.e. myopathy</t>
  </si>
  <si>
    <t>Malattia con conseguente debolezza muscolare [miopatia]</t>
  </si>
  <si>
    <t>sg_uw_0847</t>
  </si>
  <si>
    <t>Dislocation of a toe</t>
  </si>
  <si>
    <t>Lussazione di un dito del piede</t>
  </si>
  <si>
    <t>sg_uw_0848</t>
  </si>
  <si>
    <t>Lussazione della mandibola</t>
  </si>
  <si>
    <t>sg_uw_0849</t>
  </si>
  <si>
    <t>sg_uw_0850</t>
  </si>
  <si>
    <t>Dislocation of nose cartilage</t>
  </si>
  <si>
    <t>Lussazione della cartilagine del naso</t>
  </si>
  <si>
    <t>sg_uw_0851</t>
  </si>
  <si>
    <t>sg_uw_0852</t>
  </si>
  <si>
    <t>Dislocation of the ankle</t>
  </si>
  <si>
    <t>Lussazione della caviglia</t>
  </si>
  <si>
    <t>sg_uw_0853</t>
  </si>
  <si>
    <t>Dislocation of the cervical spine</t>
  </si>
  <si>
    <t>Lussazione del rachide cervicale</t>
  </si>
  <si>
    <t>sg_uw_0854</t>
  </si>
  <si>
    <t>Dislocation of the hip</t>
  </si>
  <si>
    <t>sg_uw_0855</t>
  </si>
  <si>
    <t>Dislocation of the spine at lower back</t>
  </si>
  <si>
    <t>Lussazione della colonna vertebrale nella parte bassa della schiena</t>
  </si>
  <si>
    <t>sg_uw_0856</t>
  </si>
  <si>
    <t>Dislocation of the thoracic spine</t>
  </si>
  <si>
    <t>Lussazione della colonna vertebrale toracica</t>
  </si>
  <si>
    <t>sg_uw_0857</t>
  </si>
  <si>
    <t>Lussazione del dente</t>
  </si>
  <si>
    <t>sg_uw_0858</t>
  </si>
  <si>
    <t>Dislocation or sprain and strain at of the upper limb</t>
  </si>
  <si>
    <t>Lussazione o distorsione e stiramento dell'arto superiore</t>
  </si>
  <si>
    <t>sg_uw_0859</t>
  </si>
  <si>
    <t>Dislocation or sprain and strain at unspecified body region</t>
  </si>
  <si>
    <t>Lussazione o distorsione e stiramento in una regione del corpo non specificata</t>
  </si>
  <si>
    <t>sg_uw_0860</t>
  </si>
  <si>
    <t>Dislocation or sprain and strain of the lower limb</t>
  </si>
  <si>
    <t>Lussazione o distorsione e stiramento dell'arto inferiore</t>
  </si>
  <si>
    <t>sg_uw_0861</t>
  </si>
  <si>
    <t>Dislocation or sprain at thorax</t>
  </si>
  <si>
    <t>Lussazione o distorsione al torace</t>
  </si>
  <si>
    <t>sg_uw_0862</t>
  </si>
  <si>
    <t>Dislocation or sprain at thorax level</t>
  </si>
  <si>
    <t>Lussazione o distorsione a livello del torace</t>
  </si>
  <si>
    <t>sg_uw_0863</t>
  </si>
  <si>
    <t>Dislocation or sprain of the elbow</t>
  </si>
  <si>
    <t>Lussazione o distorsione del gomito</t>
  </si>
  <si>
    <t>sg_uw_0864</t>
  </si>
  <si>
    <t>Dislocation or sprain of wrist and hand</t>
  </si>
  <si>
    <t>Lussazione o distorsione del polso e della mano</t>
  </si>
  <si>
    <t>sg_uw_0865</t>
  </si>
  <si>
    <t>Dislocations or sprains and strains involving multiple regions</t>
  </si>
  <si>
    <t>Lussazioni o distorsioni e stiramenti che coinvolgono più regioni</t>
  </si>
  <si>
    <t>sg_uw_0866</t>
  </si>
  <si>
    <t>Disorder of a bursa</t>
  </si>
  <si>
    <t>sg_uw_0867</t>
  </si>
  <si>
    <t>Disorder of a cranial nerve, i.e. nerve from brain to body</t>
  </si>
  <si>
    <t>Disturbo di un nervo cranico (nervo dal cervello al corpo)</t>
  </si>
  <si>
    <t>sg_uw_0868</t>
  </si>
  <si>
    <t>Disorder of a joint ligament</t>
  </si>
  <si>
    <t>Disturbo di un legamento articolare</t>
  </si>
  <si>
    <t>sg_uw_0869</t>
  </si>
  <si>
    <t>Disorder of a tendon due to other disease</t>
  </si>
  <si>
    <t>Disturbo di un tendine dovuto ad altra malattia</t>
  </si>
  <si>
    <t>sg_uw_0870</t>
  </si>
  <si>
    <t>Disorder of arteries</t>
  </si>
  <si>
    <t>Disturbo delle arterie</t>
  </si>
  <si>
    <t>sg_uw_0871</t>
  </si>
  <si>
    <t>Disorder of arteries due to other diseases</t>
  </si>
  <si>
    <t>Disturbo delle arterie a causa di altre malattie</t>
  </si>
  <si>
    <t>sg_uw_0872</t>
  </si>
  <si>
    <t>Disorder of binocular movement</t>
  </si>
  <si>
    <t>Disturbo del movimento binoculare</t>
  </si>
  <si>
    <t>sg_uw_0873</t>
  </si>
  <si>
    <t>Disorder of binocular vision</t>
  </si>
  <si>
    <t>Disturbo della visione binoculare</t>
  </si>
  <si>
    <t>sg_uw_0874</t>
  </si>
  <si>
    <t>Disorder of bone development</t>
  </si>
  <si>
    <t>Disturbo dello sviluppo osseo</t>
  </si>
  <si>
    <t>sg_uw_0875</t>
  </si>
  <si>
    <t>Disorder of capillaries</t>
  </si>
  <si>
    <t>Disturbo dei capillari</t>
  </si>
  <si>
    <t>sg_uw_0876</t>
  </si>
  <si>
    <t>Disorder of eustachian tube</t>
  </si>
  <si>
    <t>Disturbo della tuba di Eustachio</t>
  </si>
  <si>
    <t>sg_uw_0877</t>
  </si>
  <si>
    <t>Disorder of eye caused by other disease</t>
  </si>
  <si>
    <t>Disturbo dell'occhio causato da un'altra malattia</t>
  </si>
  <si>
    <t>sg_uw_0878</t>
  </si>
  <si>
    <t>Disorder of iris or ciliary body caused by other disease</t>
  </si>
  <si>
    <t>Disturbo dell'iride o del corpo ciliare causato da altra malattia</t>
  </si>
  <si>
    <t>sg_uw_0879</t>
  </si>
  <si>
    <t>Disorder of joint cartilage</t>
  </si>
  <si>
    <t>Disturbo della cartilagine articolare</t>
  </si>
  <si>
    <t>sg_uw_0880</t>
  </si>
  <si>
    <t>Disorder of male genitals due to other diseases</t>
  </si>
  <si>
    <t>Disturbo dei genitali maschili dovuto ad altre malattie</t>
  </si>
  <si>
    <t>sg_uw_0881</t>
  </si>
  <si>
    <t>Disorder of middle ear caused by other disease</t>
  </si>
  <si>
    <t>Disturbo dell'orecchio medio causato da un'altra malattia</t>
  </si>
  <si>
    <t>sg_uw_0882</t>
  </si>
  <si>
    <t>Disorder of muscles caused by other disease</t>
  </si>
  <si>
    <t>Disturbi dei muscoli causati da altra malattia</t>
  </si>
  <si>
    <t>sg_uw_0883</t>
  </si>
  <si>
    <t>Disorder of nervous system caused by other disease</t>
  </si>
  <si>
    <t>Disturbo del sistema nervoso causato da altra malattia</t>
  </si>
  <si>
    <t>sg_uw_0884</t>
  </si>
  <si>
    <t>Disorder of orbit</t>
  </si>
  <si>
    <t>Disturbo dell'orbita</t>
  </si>
  <si>
    <t>sg_uw_0885</t>
  </si>
  <si>
    <t>Disorder of pulmonary vessels</t>
  </si>
  <si>
    <t>Disturbo dei vasi polmonari</t>
  </si>
  <si>
    <t>sg_uw_0886</t>
  </si>
  <si>
    <t>Disturbi del metabolismo delle purine e delle pirimidine</t>
  </si>
  <si>
    <t>sg_uw_0887</t>
  </si>
  <si>
    <t>Disorder of salivary gland</t>
  </si>
  <si>
    <t>Disturbo della ghiandola salivare</t>
  </si>
  <si>
    <t>sg_uw_0888</t>
  </si>
  <si>
    <t>Disorder of sexual preference</t>
  </si>
  <si>
    <t>sg_uw_0889</t>
  </si>
  <si>
    <t>Disorder of skin pigmentation</t>
  </si>
  <si>
    <t>Disturbo della pigmentazione della pelle</t>
  </si>
  <si>
    <t>sg_uw_0890</t>
  </si>
  <si>
    <t>Disorder of small blood vessels due to other diseases</t>
  </si>
  <si>
    <t>Disturbo dei piccoli vasi sanguigni dovuto ad altre malattie</t>
  </si>
  <si>
    <t>sg_uw_0891</t>
  </si>
  <si>
    <t>Disorder of stomach or duodenum</t>
  </si>
  <si>
    <t>Disturbo dello stomaco o del duodeno</t>
  </si>
  <si>
    <t>sg_uw_0892</t>
  </si>
  <si>
    <t>Disorder of the appendix</t>
  </si>
  <si>
    <t>Disturbo dell'appendice</t>
  </si>
  <si>
    <t>sg_uw_0893</t>
  </si>
  <si>
    <t>Disorder of the bone structure, i.e. osteomalacia</t>
  </si>
  <si>
    <t>Disturbo della struttura ossea (osteomalacia)</t>
  </si>
  <si>
    <t>sg_uw_0894</t>
  </si>
  <si>
    <t>Disorder of the bones due to blood disease</t>
  </si>
  <si>
    <t>Disturbo delle ossa a causa di malattie del sangue</t>
  </si>
  <si>
    <t>sg_uw_0895</t>
  </si>
  <si>
    <t>Disorder of the bones due to cancer</t>
  </si>
  <si>
    <t>Disturbo delle ossa a causa del cancro</t>
  </si>
  <si>
    <t>sg_uw_0896</t>
  </si>
  <si>
    <t>Disorder of the bones due to cassion disease</t>
  </si>
  <si>
    <t>Disturbo delle ossa a causa della malattia dei cassoni</t>
  </si>
  <si>
    <t>sg_uw_0897</t>
  </si>
  <si>
    <t>Disorder of the bones due to infection</t>
  </si>
  <si>
    <t>Disturbo delle ossa a causa di infezione</t>
  </si>
  <si>
    <t>sg_uw_0898</t>
  </si>
  <si>
    <t>Disorder of the bones due to tuberculosis</t>
  </si>
  <si>
    <t>Disturbo delle ossa a causa della tubercolosi</t>
  </si>
  <si>
    <t>sg_uw_0899</t>
  </si>
  <si>
    <t xml:space="preserve">Disorder of the choroid </t>
  </si>
  <si>
    <t>Disturbo corioretinico</t>
  </si>
  <si>
    <t>sg_uw_0900</t>
  </si>
  <si>
    <t>Disorder of the choroid caused by other disease</t>
  </si>
  <si>
    <t>Disturbo corioretinico causato da altra malattia</t>
  </si>
  <si>
    <t>sg_uw_0901</t>
  </si>
  <si>
    <t>Disorder of the connective tissue</t>
  </si>
  <si>
    <t>Disturbo del tessuto connettivo</t>
  </si>
  <si>
    <t>sg_uw_0902</t>
  </si>
  <si>
    <t>Disorder of the cornea caused by other disease</t>
  </si>
  <si>
    <t>Disturbo della cornea causato da altra malattia</t>
  </si>
  <si>
    <t>sg_uw_0903</t>
  </si>
  <si>
    <t>Disorder of the ear caues by other disease</t>
  </si>
  <si>
    <t>Disturbo dell'orecchio causato da altre malattie</t>
  </si>
  <si>
    <t>sg_uw_0904</t>
  </si>
  <si>
    <t>Disorder of the external ear</t>
  </si>
  <si>
    <t>Disturbo dell'orecchio esterno</t>
  </si>
  <si>
    <t>sg_uw_0905</t>
  </si>
  <si>
    <t>Disorder of the eye caused by other disease</t>
  </si>
  <si>
    <t>sg_uw_0906</t>
  </si>
  <si>
    <t>Disorder of the eye globe</t>
  </si>
  <si>
    <t>Disturbo del globo oculare</t>
  </si>
  <si>
    <t>sg_uw_0907</t>
  </si>
  <si>
    <t>Disorder of the eye globe caused by other disease</t>
  </si>
  <si>
    <t>Disturbo del globo oculare causato da altra malattia</t>
  </si>
  <si>
    <t>sg_uw_0908</t>
  </si>
  <si>
    <t>Disorder of the eye lense</t>
  </si>
  <si>
    <t>Disturbo del cristallino</t>
  </si>
  <si>
    <t>sg_uw_0909</t>
  </si>
  <si>
    <t>Disorder of the gingiva</t>
  </si>
  <si>
    <t>Disturbo della gengiva</t>
  </si>
  <si>
    <t>sg_uw_0910</t>
  </si>
  <si>
    <t>Disorder of the inner ear, i.e. labyrinth</t>
  </si>
  <si>
    <t>Disturbo dell'orecchio interno (labirinto)</t>
  </si>
  <si>
    <t>sg_uw_0911</t>
  </si>
  <si>
    <t>Disorder of the lacrimal system</t>
  </si>
  <si>
    <t>Disturbo del sistema lacrimale</t>
  </si>
  <si>
    <t>sg_uw_0912</t>
  </si>
  <si>
    <t>Disorder of the lacrimal system caused by other disease</t>
  </si>
  <si>
    <t>Disturbo del sistema lacrimale causato da altra malattia</t>
  </si>
  <si>
    <t>sg_uw_0913</t>
  </si>
  <si>
    <t>Disorder of the muscle tone of a newborn</t>
  </si>
  <si>
    <t>Disturbo del tono muscolare di un neonato</t>
  </si>
  <si>
    <t>sg_uw_0914</t>
  </si>
  <si>
    <t>Disorder of the optic nerve or visual pathway caused by other disease</t>
  </si>
  <si>
    <t>Disturbo del nervo ottico o del percorso visivo causato da un'altra malattia</t>
  </si>
  <si>
    <t>sg_uw_0915</t>
  </si>
  <si>
    <t>Disorder of the patella</t>
  </si>
  <si>
    <t>Disturbo della rotula</t>
  </si>
  <si>
    <t>sg_uw_0916</t>
  </si>
  <si>
    <t>Disorder of the sacrococcygeal joint</t>
  </si>
  <si>
    <t>Disturbo dell'articolazione sacrococcigea</t>
  </si>
  <si>
    <t>sg_uw_0917</t>
  </si>
  <si>
    <t>Disorder of the sclera</t>
  </si>
  <si>
    <t>Disturbo della sclera</t>
  </si>
  <si>
    <t>sg_uw_0918</t>
  </si>
  <si>
    <t>Disorder of the skin due to other disease</t>
  </si>
  <si>
    <t>Disturbo della pelle dovuto ad altra malattia</t>
  </si>
  <si>
    <t>sg_uw_0919</t>
  </si>
  <si>
    <t>Disorder of the soft tissue due to other disease</t>
  </si>
  <si>
    <t>Disturbo dei tessuti molli dovuto ad altra malattia</t>
  </si>
  <si>
    <t>sg_uw_0920</t>
  </si>
  <si>
    <t>Disorder of the spine due to trauma</t>
  </si>
  <si>
    <t>Disturbo della colonna vertebrale dovuto a trauma</t>
  </si>
  <si>
    <t>sg_uw_0921</t>
  </si>
  <si>
    <t>Disorder of the tongue, not precancerous</t>
  </si>
  <si>
    <t>Disturbo della lingua, non precanceroso</t>
  </si>
  <si>
    <t>sg_uw_0922</t>
  </si>
  <si>
    <t>Disorder of the tympanic membrane</t>
  </si>
  <si>
    <t>Disturbo della membrana timpanica</t>
  </si>
  <si>
    <t>sg_uw_0923</t>
  </si>
  <si>
    <t>Disorder of the veins</t>
  </si>
  <si>
    <t>Disturbo delle vene</t>
  </si>
  <si>
    <t>sg_uw_0924</t>
  </si>
  <si>
    <t>Disorder of the vitreous body</t>
  </si>
  <si>
    <t>Disturbo del corpo vitreo</t>
  </si>
  <si>
    <t>sg_uw_0925</t>
  </si>
  <si>
    <t>Disorder of tooth development and eruption</t>
  </si>
  <si>
    <t>Disturbo dello sviluppo e dell'eruzione dei denti</t>
  </si>
  <si>
    <t>sg_uw_0926</t>
  </si>
  <si>
    <t>Disorder on mulitple heart valves</t>
  </si>
  <si>
    <t>Disturbo su più valvole cardiache</t>
  </si>
  <si>
    <t>sg_uw_0927</t>
  </si>
  <si>
    <t>Disorders due to vapor use</t>
  </si>
  <si>
    <t>Disturbi dovuti allo svapo</t>
  </si>
  <si>
    <t>sg_uw_0928</t>
  </si>
  <si>
    <t>sg_uw_0929</t>
  </si>
  <si>
    <t>Disorders of amino-acid metabolism</t>
  </si>
  <si>
    <t>Disturbi del metabolismo degli aminoacidi</t>
  </si>
  <si>
    <t>sg_uw_0930</t>
  </si>
  <si>
    <t>Disorders of aromatic amino-acid metabolism</t>
  </si>
  <si>
    <t>sg_uw_0931</t>
  </si>
  <si>
    <t>sg_uw_0932</t>
  </si>
  <si>
    <t>sg_uw_0933</t>
  </si>
  <si>
    <t>Disorders of fluid, electrolyte and acid-base balance</t>
  </si>
  <si>
    <t>Disturbi dell'equilibrio idrico, elettrolitico e acido basico</t>
  </si>
  <si>
    <t>sg_uw_0934</t>
  </si>
  <si>
    <t>sg_uw_0935</t>
  </si>
  <si>
    <t>sg_uw_0936</t>
  </si>
  <si>
    <t>Disturbi del metabolismo minerale</t>
  </si>
  <si>
    <t>sg_uw_0937</t>
  </si>
  <si>
    <t>Disorders of pancreatic internal secretion</t>
  </si>
  <si>
    <t>Disturbi della secrezione endocrina pancreatica</t>
  </si>
  <si>
    <t>sg_uw_0938</t>
  </si>
  <si>
    <t>Disorders of phosphorus metabolism</t>
  </si>
  <si>
    <t>sg_uw_0939</t>
  </si>
  <si>
    <t>Disorders of plasma-protein metabolism</t>
  </si>
  <si>
    <t>Disturbi del metabolismo delle plasmaproteine</t>
  </si>
  <si>
    <t>sg_uw_0940</t>
  </si>
  <si>
    <t>Disturbi del metabolismo delle porfirine e della bilirubina</t>
  </si>
  <si>
    <t>sg_uw_0941</t>
  </si>
  <si>
    <t>Disturbi del ritmo sonno-veglia</t>
  </si>
  <si>
    <t>sg_uw_0942</t>
  </si>
  <si>
    <t>Disorders of the thymus</t>
  </si>
  <si>
    <t>Disturbi del timo</t>
  </si>
  <si>
    <t>sg_uw_0943</t>
  </si>
  <si>
    <t>sg_uw_0944</t>
  </si>
  <si>
    <t>Disorders of white blood cells</t>
  </si>
  <si>
    <t>Disturbi dei globuli bianchi</t>
  </si>
  <si>
    <t>sg_uw_0945</t>
  </si>
  <si>
    <t>Disorientation</t>
  </si>
  <si>
    <t>Disorientamento</t>
  </si>
  <si>
    <t>sg_uw_0946</t>
  </si>
  <si>
    <t>Disseminated herpes infection</t>
  </si>
  <si>
    <t>Infezione da herpes disseminata</t>
  </si>
  <si>
    <t>sg_uw_0947</t>
  </si>
  <si>
    <t>Disseminated worm infestation</t>
  </si>
  <si>
    <t>Infestazione da vermi disseminata</t>
  </si>
  <si>
    <t>sg_uw_0948</t>
  </si>
  <si>
    <t>sg_uw_0949</t>
  </si>
  <si>
    <t>Dissociative disorders</t>
  </si>
  <si>
    <t>Disturbi dissociativi</t>
  </si>
  <si>
    <t>sg_uw_0950</t>
  </si>
  <si>
    <t>Distress</t>
  </si>
  <si>
    <t>Angoscia</t>
  </si>
  <si>
    <t>sg_uw_0951</t>
  </si>
  <si>
    <t>sg_uw_0952</t>
  </si>
  <si>
    <t>sg_uw_0953</t>
  </si>
  <si>
    <t>Diverticular disease with complications</t>
  </si>
  <si>
    <t>Malattia diverticolare con complicanze</t>
  </si>
  <si>
    <t>sg_uw_0954</t>
  </si>
  <si>
    <t>Diverticular disease without complications</t>
  </si>
  <si>
    <t>Malattia diverticolare senza complicanze</t>
  </si>
  <si>
    <t>sg_uw_0955</t>
  </si>
  <si>
    <t>sg_uw_0956</t>
  </si>
  <si>
    <t>Diverticulum of the bladder</t>
  </si>
  <si>
    <t>Diverticolo della vescica</t>
  </si>
  <si>
    <t>sg_uw_0957</t>
  </si>
  <si>
    <t>Dizziness</t>
  </si>
  <si>
    <t>Vertigini</t>
  </si>
  <si>
    <t>sg_uw_0958</t>
  </si>
  <si>
    <t>Donor of blood, tissure or organ</t>
  </si>
  <si>
    <t>Donatore di sangue, tessuto o organo</t>
  </si>
  <si>
    <t>sg_uw_0959</t>
  </si>
  <si>
    <t>Dosage mistake during electroshop therapy</t>
  </si>
  <si>
    <t>Errore di dosaggio durante la terapia con l'elettroshock</t>
  </si>
  <si>
    <t>sg_uw_0960</t>
  </si>
  <si>
    <t>Dosage mistake during medical procedure</t>
  </si>
  <si>
    <t>Errore di dosaggio durante procedura medica</t>
  </si>
  <si>
    <t>sg_uw_0961</t>
  </si>
  <si>
    <t>Dosage mistake during radiation therapy</t>
  </si>
  <si>
    <t>Errore di dosaggio durante la radioterapia</t>
  </si>
  <si>
    <t>sg_uw_0962</t>
  </si>
  <si>
    <t>Raddoppio della vagina</t>
  </si>
  <si>
    <t>sg_uw_0963</t>
  </si>
  <si>
    <t>Down syndrome or other trisomy</t>
  </si>
  <si>
    <t>Sindrome di Down o altra trisomia</t>
  </si>
  <si>
    <t>sg_uw_0964</t>
  </si>
  <si>
    <t>Drowning and suffocation</t>
  </si>
  <si>
    <t>Annegamento e soffocamento</t>
  </si>
  <si>
    <t>sg_uw_0965</t>
  </si>
  <si>
    <t>sg_uw_0966</t>
  </si>
  <si>
    <t>sg_uw_0967</t>
  </si>
  <si>
    <t>sg_uw_0968</t>
  </si>
  <si>
    <t>Drug- or alcohol-induced pancreatitis</t>
  </si>
  <si>
    <t>Pancreatite indotta da droghe o alcol</t>
  </si>
  <si>
    <t>sg_uw_0969</t>
  </si>
  <si>
    <t>sg_uw_0970</t>
  </si>
  <si>
    <t>Dry mouth</t>
  </si>
  <si>
    <t>Secchezza della bocca</t>
  </si>
  <si>
    <t>sg_uw_0971</t>
  </si>
  <si>
    <t>sg_uw_0972</t>
  </si>
  <si>
    <t>Dupuytren contracture</t>
  </si>
  <si>
    <t>Contrattura di Dupuytren</t>
  </si>
  <si>
    <t>sg_uw_0973</t>
  </si>
  <si>
    <t>Dust lung</t>
  </si>
  <si>
    <t>Polmonite da polvere</t>
  </si>
  <si>
    <t>sg_uw_0974</t>
  </si>
  <si>
    <t>Dyslexia</t>
  </si>
  <si>
    <t>Dislessia</t>
  </si>
  <si>
    <t>sg_uw_0975</t>
  </si>
  <si>
    <t>sg_uw_0976</t>
  </si>
  <si>
    <t>Dysplasia of the cervix uteri</t>
  </si>
  <si>
    <t>Displasia della cervice uterina</t>
  </si>
  <si>
    <t>sg_uw_0977</t>
  </si>
  <si>
    <t>Dysplasia of the prostate</t>
  </si>
  <si>
    <t>sg_uw_0978</t>
  </si>
  <si>
    <t>Dysplasia of the vagina</t>
  </si>
  <si>
    <t>Displasia della vagina</t>
  </si>
  <si>
    <t>sg_uw_0979</t>
  </si>
  <si>
    <t>sg_uw_0980</t>
  </si>
  <si>
    <t>sg_uw_0981</t>
  </si>
  <si>
    <t>Early-stage senile cataract</t>
  </si>
  <si>
    <t>Cataratta senile in fase iniziale</t>
  </si>
  <si>
    <t>sg_uw_0982</t>
  </si>
  <si>
    <t>sg_uw_0983</t>
  </si>
  <si>
    <t>Eclamsia</t>
  </si>
  <si>
    <t>sg_uw_0984</t>
  </si>
  <si>
    <t>sg_uw_0985</t>
  </si>
  <si>
    <t>Ectopic pregnancy without long term complications</t>
  </si>
  <si>
    <t>Gravidanza extrauterina senza complicanze a lungo termine</t>
  </si>
  <si>
    <t>sg_uw_0986</t>
  </si>
  <si>
    <t>Ectopic pregnancy, with long term complications</t>
  </si>
  <si>
    <t>Gravidanza ectopica, con complicanze a lungo termine</t>
  </si>
  <si>
    <t>sg_uw_0987</t>
  </si>
  <si>
    <t>Ectopic pregnancy, without long term complications</t>
  </si>
  <si>
    <t>Gravidanza extrauterina, senza complicanze a lungo termine</t>
  </si>
  <si>
    <t>sg_uw_0988</t>
  </si>
  <si>
    <t>sg_uw_0989</t>
  </si>
  <si>
    <t>Effect of deprivation and abuse</t>
  </si>
  <si>
    <t>Effetto della privazione e dell'abuso</t>
  </si>
  <si>
    <t>sg_uw_0990</t>
  </si>
  <si>
    <t>Effects due to lack of food</t>
  </si>
  <si>
    <t>Effetti dovuti alla mancanza di cibo</t>
  </si>
  <si>
    <t>sg_uw_0991</t>
  </si>
  <si>
    <t>Effects due to lack of water</t>
  </si>
  <si>
    <t>Effetti dovuti alla mancanza di acqua</t>
  </si>
  <si>
    <t>sg_uw_0992</t>
  </si>
  <si>
    <t>Effects of an assault</t>
  </si>
  <si>
    <t>Effetti di un'aggressione</t>
  </si>
  <si>
    <t>sg_uw_0993</t>
  </si>
  <si>
    <t>Effects of atypical parenting situation</t>
  </si>
  <si>
    <t>Effetti della situazione genitoriale atipica</t>
  </si>
  <si>
    <t>sg_uw_0994</t>
  </si>
  <si>
    <t>sg_uw_0995</t>
  </si>
  <si>
    <t>Effects of exposure to cold</t>
  </si>
  <si>
    <t>Effetti dell'esposizione al freddo</t>
  </si>
  <si>
    <t>sg_uw_0996</t>
  </si>
  <si>
    <t>Effects of exposure to environmental factors</t>
  </si>
  <si>
    <t>Effetti dell'esposizione a fattori ambientali</t>
  </si>
  <si>
    <t>sg_uw_0997</t>
  </si>
  <si>
    <t>Effects of exposure to extensive air pressure</t>
  </si>
  <si>
    <t>Effetti dell'esposizione ad alta pressione atmosferica</t>
  </si>
  <si>
    <t>sg_uw_0998</t>
  </si>
  <si>
    <t>Effects of exposure to heat or hot material</t>
  </si>
  <si>
    <t>Effetti dell'esposizione al calore o a materiale molto caldo</t>
  </si>
  <si>
    <t>sg_uw_0999</t>
  </si>
  <si>
    <t>Effects of exposure to hornets, wasps and bees</t>
  </si>
  <si>
    <t>Effetti da contatto concalabroni, vespe e api</t>
  </si>
  <si>
    <t>sg_uw_1000</t>
  </si>
  <si>
    <t>Effects of exposure to light</t>
  </si>
  <si>
    <t>Effetti dell'esposizione alla luce</t>
  </si>
  <si>
    <t>sg_uw_1001</t>
  </si>
  <si>
    <t>Effects of exposure to venomous animals</t>
  </si>
  <si>
    <t>Effetti da contatto con animali velenosi</t>
  </si>
  <si>
    <t>sg_uw_1002</t>
  </si>
  <si>
    <t>Effects of fire exposure</t>
  </si>
  <si>
    <t>Effetti dell'esposizione al fuoco</t>
  </si>
  <si>
    <t>sg_uw_1003</t>
  </si>
  <si>
    <t>Effects of hunger and thirst</t>
  </si>
  <si>
    <t>Effetti della fame e della sete</t>
  </si>
  <si>
    <t>sg_uw_1004</t>
  </si>
  <si>
    <t>Effects of ignition or melting</t>
  </si>
  <si>
    <t>Effetti dell'accensione o della fusione</t>
  </si>
  <si>
    <t>sg_uw_1005</t>
  </si>
  <si>
    <t>Effects of legal intervention</t>
  </si>
  <si>
    <t>Effetti dell'intervento giudiziario</t>
  </si>
  <si>
    <t>sg_uw_1006</t>
  </si>
  <si>
    <t>Effects of living alone</t>
  </si>
  <si>
    <t>Effetti del vivere da soli</t>
  </si>
  <si>
    <t>sg_uw_1007</t>
  </si>
  <si>
    <t>Effects of radiation</t>
  </si>
  <si>
    <t>Effetti delle radiazioni</t>
  </si>
  <si>
    <t>sg_uw_1008</t>
  </si>
  <si>
    <t>Effects of unspecified external causes</t>
  </si>
  <si>
    <t>Effetti di cause esterne non specificate</t>
  </si>
  <si>
    <t>sg_uw_1009</t>
  </si>
  <si>
    <t>Effetti della vibrazione</t>
  </si>
  <si>
    <t>sg_uw_1010</t>
  </si>
  <si>
    <t>Effects of war operations</t>
  </si>
  <si>
    <t>Effetti delle operazioni di guerra</t>
  </si>
  <si>
    <t>sg_uw_1011</t>
  </si>
  <si>
    <t>sg_uw_1012</t>
  </si>
  <si>
    <t>Sindrome di Ehlers-Danlos</t>
  </si>
  <si>
    <t>sg_uw_1013</t>
  </si>
  <si>
    <t>sg_uw_1014</t>
  </si>
  <si>
    <t>Elevated blood cholesterol</t>
  </si>
  <si>
    <t>Colesterolo nel sangue elevato</t>
  </si>
  <si>
    <t>sg_uw_1015</t>
  </si>
  <si>
    <t>Elevated blood fat</t>
  </si>
  <si>
    <t>Grassi nel sangue elevati</t>
  </si>
  <si>
    <t>sg_uw_1016</t>
  </si>
  <si>
    <t>Elevated blood fat and cholesterol</t>
  </si>
  <si>
    <t>Elevati livelli di grassi nel sangue e colesterolo</t>
  </si>
  <si>
    <t>sg_uw_1017</t>
  </si>
  <si>
    <t>Lettura della pressione sanguigna elevata, senza diagnosi di ipertensione</t>
  </si>
  <si>
    <t>sg_uw_1018</t>
  </si>
  <si>
    <t>Denti inclusi</t>
  </si>
  <si>
    <t>sg_uw_1019</t>
  </si>
  <si>
    <t>Embolism due to sepsis</t>
  </si>
  <si>
    <t>Embolia dovuta a sepsi</t>
  </si>
  <si>
    <t>sg_uw_1020</t>
  </si>
  <si>
    <t>Emotional disorder originating in childhood</t>
  </si>
  <si>
    <t>Disturbo emotivo che ha origine nell'infanzia</t>
  </si>
  <si>
    <t>sg_uw_1021</t>
  </si>
  <si>
    <t>Encephalitis</t>
  </si>
  <si>
    <t>Encefalite</t>
  </si>
  <si>
    <t>sg_uw_1022</t>
  </si>
  <si>
    <t>Encephalopathy</t>
  </si>
  <si>
    <t>Encefalopatia</t>
  </si>
  <si>
    <t>sg_uw_1023</t>
  </si>
  <si>
    <t>Encopresis</t>
  </si>
  <si>
    <t>Encopresi</t>
  </si>
  <si>
    <t>sg_uw_1024</t>
  </si>
  <si>
    <t>Encountering of health service without treatment need</t>
  </si>
  <si>
    <t>Contatto col servizio sanitario senza bisogno di cure</t>
  </si>
  <si>
    <t>sg_uw_1025</t>
  </si>
  <si>
    <t>Endemic goitre</t>
  </si>
  <si>
    <t>Gozzo endemico</t>
  </si>
  <si>
    <t>sg_uw_1026</t>
  </si>
  <si>
    <t>Endocarditis</t>
  </si>
  <si>
    <t>Endocardite</t>
  </si>
  <si>
    <t>sg_uw_1027</t>
  </si>
  <si>
    <t>Endocarditis or heart valve disorder due to other disease</t>
  </si>
  <si>
    <t>Endocardite o disturbo della valvola cardiaca dovuto ad altra malattia</t>
  </si>
  <si>
    <t>sg_uw_1028</t>
  </si>
  <si>
    <t>Endocrine disorders due to other diseases</t>
  </si>
  <si>
    <t>Disturbi endocrini dovuti ad altre malattie</t>
  </si>
  <si>
    <t>sg_uw_1029</t>
  </si>
  <si>
    <t>sg_uw_1030</t>
  </si>
  <si>
    <t>Endophtalmitis</t>
  </si>
  <si>
    <t>Endoftalmite</t>
  </si>
  <si>
    <t>sg_uw_1031</t>
  </si>
  <si>
    <t>Linfonodi ingrossati</t>
  </si>
  <si>
    <t>sg_uw_1032</t>
  </si>
  <si>
    <t>Enlargement of liver or spleen</t>
  </si>
  <si>
    <t>Ingrossamento del fegato o della milza</t>
  </si>
  <si>
    <t>sg_uw_1033</t>
  </si>
  <si>
    <t>sg_uw_1034</t>
  </si>
  <si>
    <t>sg_uw_1035</t>
  </si>
  <si>
    <t>Enthesiopathy of the foot</t>
  </si>
  <si>
    <t>Entesiopatia del piede</t>
  </si>
  <si>
    <t>sg_uw_1036</t>
  </si>
  <si>
    <t>Enuresis</t>
  </si>
  <si>
    <t>Enuresi</t>
  </si>
  <si>
    <t>sg_uw_1037</t>
  </si>
  <si>
    <t>Eosinophilic cellulitis, Wells disease</t>
  </si>
  <si>
    <t>Cellulite eosinofila, malattia di Wells</t>
  </si>
  <si>
    <t>sg_uw_1038</t>
  </si>
  <si>
    <t>sg_uw_1039</t>
  </si>
  <si>
    <t>Epidermal thickening</t>
  </si>
  <si>
    <t>Ispessimento epidermico</t>
  </si>
  <si>
    <t>sg_uw_1040</t>
  </si>
  <si>
    <t>sg_uw_1041</t>
  </si>
  <si>
    <t>sg_uw_1042</t>
  </si>
  <si>
    <t>Episodio</t>
  </si>
  <si>
    <t>sg_uw_1043</t>
  </si>
  <si>
    <t>Erosion of the cervix uteri</t>
  </si>
  <si>
    <t>Erosione della cervice uterina</t>
  </si>
  <si>
    <t>sg_uw_1044</t>
  </si>
  <si>
    <t>sg_uw_1045</t>
  </si>
  <si>
    <t>sg_uw_1046</t>
  </si>
  <si>
    <t>Erythema ab igne</t>
  </si>
  <si>
    <t>Eritema ab igne</t>
  </si>
  <si>
    <t>sg_uw_1047</t>
  </si>
  <si>
    <t>Erythema annulare</t>
  </si>
  <si>
    <t>Eritema anulare</t>
  </si>
  <si>
    <t>sg_uw_1048</t>
  </si>
  <si>
    <t>Erythema due to other disease</t>
  </si>
  <si>
    <t>Eritema dovuto ad altra malattia</t>
  </si>
  <si>
    <t>sg_uw_1049</t>
  </si>
  <si>
    <t>Erythema infectiosum, i.e. fifth disease</t>
  </si>
  <si>
    <t>Eritema infettivo [quinta malattia]</t>
  </si>
  <si>
    <t>sg_uw_1050</t>
  </si>
  <si>
    <t>sg_uw_1051</t>
  </si>
  <si>
    <t>Eritema multiforme</t>
  </si>
  <si>
    <t>sg_uw_1052</t>
  </si>
  <si>
    <t>sg_uw_1053</t>
  </si>
  <si>
    <t>Erythema toxicum of the newborn</t>
  </si>
  <si>
    <t>sg_uw_1054</t>
  </si>
  <si>
    <t>Carenza di acidi grassi essenziali [EFA].</t>
  </si>
  <si>
    <t>sg_uw_1055</t>
  </si>
  <si>
    <t>Essential thrombocythaemia</t>
  </si>
  <si>
    <t>Trombocitemia essenziale</t>
  </si>
  <si>
    <t>sg_uw_1056</t>
  </si>
  <si>
    <t>Exanthema subitum, i.e. sixth disease</t>
  </si>
  <si>
    <t>Esantema critico [sesta malattia]</t>
  </si>
  <si>
    <t>sg_uw_1057</t>
  </si>
  <si>
    <t>Excessive bleeding after labour</t>
  </si>
  <si>
    <t>Sanguinamento eccessivo dopo il travaglio</t>
  </si>
  <si>
    <t>sg_uw_1058</t>
  </si>
  <si>
    <t>Excessive bleeding after labour due to coagulation defect</t>
  </si>
  <si>
    <t>Sanguinamento eccessivo dopo il travaglio a causa di un difetto di coagulazione</t>
  </si>
  <si>
    <t>sg_uw_1059</t>
  </si>
  <si>
    <t>Excessive food intake</t>
  </si>
  <si>
    <t>Eccessiva assunzione di cibo</t>
  </si>
  <si>
    <t>sg_uw_1060</t>
  </si>
  <si>
    <t>Excessive neonatal jaundice</t>
  </si>
  <si>
    <t>Eccessivo ittero neonatale</t>
  </si>
  <si>
    <t>sg_uw_1061</t>
  </si>
  <si>
    <t>Excessive somnolence, i.e. hypersomnia</t>
  </si>
  <si>
    <t>Eccessiva sonnolenza, (ipersonnia)</t>
  </si>
  <si>
    <t>sg_uw_1062</t>
  </si>
  <si>
    <t>Vomito eccessivo in gravidanza</t>
  </si>
  <si>
    <t>sg_uw_1063</t>
  </si>
  <si>
    <t>Eccessivo aumento di peso in gravidanza</t>
  </si>
  <si>
    <t>sg_uw_1064</t>
  </si>
  <si>
    <t>Mestruazioni eccessive, frequenti e irregolari</t>
  </si>
  <si>
    <t>sg_uw_1065</t>
  </si>
  <si>
    <t>sg_uw_1066</t>
  </si>
  <si>
    <t>Esaurimento dovuto a uno sforzo eccessivo</t>
  </si>
  <si>
    <t>sg_uw_1067</t>
  </si>
  <si>
    <t>Esomphalos</t>
  </si>
  <si>
    <t>sg_uw_1068</t>
  </si>
  <si>
    <t>Exophthalmus</t>
  </si>
  <si>
    <t>Esoftalmo</t>
  </si>
  <si>
    <t>sg_uw_1069</t>
  </si>
  <si>
    <t>Exposure to unspecified factor causing fracture</t>
  </si>
  <si>
    <t>Esposizione a fattore non specificato che causa fratture</t>
  </si>
  <si>
    <t>sg_uw_1070</t>
  </si>
  <si>
    <t>Exposure to unspecified factor causing other and unspecified injury</t>
  </si>
  <si>
    <t>Esposizione a fattori non specificati che causano altri e non specificati danni</t>
  </si>
  <si>
    <t>sg_uw_1071</t>
  </si>
  <si>
    <t>Extensive hair growth</t>
  </si>
  <si>
    <t>Ampia crescita dei capelli</t>
  </si>
  <si>
    <t>sg_uw_1072</t>
  </si>
  <si>
    <t>Extensive sleepiness</t>
  </si>
  <si>
    <t>Sonnolenza estesa</t>
  </si>
  <si>
    <t>sg_uw_1073</t>
  </si>
  <si>
    <t>External haemorrhoids with complications</t>
  </si>
  <si>
    <t>Emorroidi esterne con complicanze</t>
  </si>
  <si>
    <t>sg_uw_1074</t>
  </si>
  <si>
    <t>External haemorrhoids without complications</t>
  </si>
  <si>
    <t>Emorroidi esterne senza complicazioni</t>
  </si>
  <si>
    <t>sg_uw_1075</t>
  </si>
  <si>
    <t>sg_uw_1076</t>
  </si>
  <si>
    <t>sg_uw_1077</t>
  </si>
  <si>
    <t>Extreme obesity (BMI &gt; 40)</t>
  </si>
  <si>
    <t>Obesità estrema (BMI &gt; 40)</t>
  </si>
  <si>
    <t>sg_uw_1078</t>
  </si>
  <si>
    <t>Eye cancer</t>
  </si>
  <si>
    <t>Cancro agli occhi</t>
  </si>
  <si>
    <t>sg_uw_1079</t>
  </si>
  <si>
    <t>Eye inflammation caused by other disease</t>
  </si>
  <si>
    <t>Infiammazione oculare causata da altre malattie</t>
  </si>
  <si>
    <t>sg_uw_1080</t>
  </si>
  <si>
    <t>Eye, retainend foreign body</t>
  </si>
  <si>
    <t>Ritenzione di corpo estraneo nell'occhio</t>
  </si>
  <si>
    <t>sg_uw_1081</t>
  </si>
  <si>
    <t>sg_uw_1082</t>
  </si>
  <si>
    <t>sg_uw_1083</t>
  </si>
  <si>
    <t>sg_uw_1084</t>
  </si>
  <si>
    <t>sg_uw_1085</t>
  </si>
  <si>
    <t>Faecal abnormalities</t>
  </si>
  <si>
    <t>Anomalie fecali</t>
  </si>
  <si>
    <t>sg_uw_1086</t>
  </si>
  <si>
    <t>sg_uw_1087</t>
  </si>
  <si>
    <t>Induzione fallita del travaglio</t>
  </si>
  <si>
    <t>sg_uw_1088</t>
  </si>
  <si>
    <t>Failure of sterile precaution during medical procedure</t>
  </si>
  <si>
    <t>Fallimento delle precauzioni di sterilizzazione durante procedura medica</t>
  </si>
  <si>
    <t>sg_uw_1089</t>
  </si>
  <si>
    <t>Failure or rejection of transplanted organ or tissue</t>
  </si>
  <si>
    <t>Fallimento o rigetto di organi o tessuti trapiantati</t>
  </si>
  <si>
    <t>sg_uw_1090</t>
  </si>
  <si>
    <t>Falso travaglio</t>
  </si>
  <si>
    <t>sg_uw_1091</t>
  </si>
  <si>
    <t>Familial dysautonomia, i.e. Riley-Day-Syndrome</t>
  </si>
  <si>
    <t>Disautonomia familiare (sindrome di Riley-Day)</t>
  </si>
  <si>
    <t>sg_uw_1092</t>
  </si>
  <si>
    <t>Family history of blood disease</t>
  </si>
  <si>
    <t>Storia familiare di malattie del sangue</t>
  </si>
  <si>
    <t>sg_uw_1093</t>
  </si>
  <si>
    <t>Family history of bowel cancer</t>
  </si>
  <si>
    <t>Storia familiare di cancro intestinale</t>
  </si>
  <si>
    <t>sg_uw_1094</t>
  </si>
  <si>
    <t>Family history of breast cancer</t>
  </si>
  <si>
    <t>Storia familiare di cancro al seno</t>
  </si>
  <si>
    <t>sg_uw_1095</t>
  </si>
  <si>
    <t>Family history of cancer</t>
  </si>
  <si>
    <t>Storia familiare di cancro</t>
  </si>
  <si>
    <t>sg_uw_1096</t>
  </si>
  <si>
    <t>Family history of chronic disorder</t>
  </si>
  <si>
    <t>Storia familiare di disturbo cronico</t>
  </si>
  <si>
    <t>sg_uw_1097</t>
  </si>
  <si>
    <t>sg_uw_1098</t>
  </si>
  <si>
    <t>sg_uw_1099</t>
  </si>
  <si>
    <t>Family history of digestive tract disorder</t>
  </si>
  <si>
    <t>Storia familiare di disturbi del tratto digerente</t>
  </si>
  <si>
    <t>sg_uw_1100</t>
  </si>
  <si>
    <t>Family history of epilepsy</t>
  </si>
  <si>
    <t>Storia familiare di epilessia</t>
  </si>
  <si>
    <t>sg_uw_1101</t>
  </si>
  <si>
    <t>Family history of eye or ear disorder</t>
  </si>
  <si>
    <t>Storia familiare di disturbi agli occhi o alle orecchie</t>
  </si>
  <si>
    <t>sg_uw_1102</t>
  </si>
  <si>
    <t>Family history of genital cancer</t>
  </si>
  <si>
    <t>Storia familiare di cancro genitale</t>
  </si>
  <si>
    <t>sg_uw_1103</t>
  </si>
  <si>
    <t>Family history of genital disorder</t>
  </si>
  <si>
    <t>Storia familiare di disturbi genitali</t>
  </si>
  <si>
    <t>sg_uw_1104</t>
  </si>
  <si>
    <t>Family history of heart attack</t>
  </si>
  <si>
    <t>Storia familiare di infarto</t>
  </si>
  <si>
    <t>sg_uw_1105</t>
  </si>
  <si>
    <t>Family history of infection</t>
  </si>
  <si>
    <t>Storia familiare di infezione</t>
  </si>
  <si>
    <t>sg_uw_1106</t>
  </si>
  <si>
    <t>Family history of kidney cancer</t>
  </si>
  <si>
    <t>Storia familiare di cancro del rene</t>
  </si>
  <si>
    <t>sg_uw_1107</t>
  </si>
  <si>
    <t>Family history of kidney disorder</t>
  </si>
  <si>
    <t>Storia familiare di disturbi renali</t>
  </si>
  <si>
    <t>sg_uw_1108</t>
  </si>
  <si>
    <t>sg_uw_1109</t>
  </si>
  <si>
    <t>Family history of liver disorder</t>
  </si>
  <si>
    <t>Storia familiare di disturbi epatici</t>
  </si>
  <si>
    <t>sg_uw_1110</t>
  </si>
  <si>
    <t>Family history of lung cancer</t>
  </si>
  <si>
    <t>Storia familiare di cancro ai polmoni</t>
  </si>
  <si>
    <t>sg_uw_1111</t>
  </si>
  <si>
    <t>Family history of lung disease</t>
  </si>
  <si>
    <t>Storia familiare di malattia polmonare</t>
  </si>
  <si>
    <t>sg_uw_1112</t>
  </si>
  <si>
    <t>Family history of lymphatic cancer</t>
  </si>
  <si>
    <t>Storia familiare di cancro linfatico</t>
  </si>
  <si>
    <t>sg_uw_1113</t>
  </si>
  <si>
    <t>Family history of malformations</t>
  </si>
  <si>
    <t>Storia familiare di malformazioni</t>
  </si>
  <si>
    <t>sg_uw_1114</t>
  </si>
  <si>
    <t>Family history of mental disorders</t>
  </si>
  <si>
    <t>Storia familiare di disturbi mentali</t>
  </si>
  <si>
    <t>sg_uw_1115</t>
  </si>
  <si>
    <t>Family history of musculoskeletal disorder</t>
  </si>
  <si>
    <t>Storia familiare di disturbi muscoloscheletrici</t>
  </si>
  <si>
    <t>sg_uw_1116</t>
  </si>
  <si>
    <t>Family history of skin disorder</t>
  </si>
  <si>
    <t>Storia familiare di disturbo della pelle</t>
  </si>
  <si>
    <t>sg_uw_1117</t>
  </si>
  <si>
    <t>sg_uw_1118</t>
  </si>
  <si>
    <t>Family history of unspecified disorder</t>
  </si>
  <si>
    <t>Storia familiare di disturbo non specificato</t>
  </si>
  <si>
    <t>sg_uw_1119</t>
  </si>
  <si>
    <t>Fat embolism</t>
  </si>
  <si>
    <t>Embolia grassa</t>
  </si>
  <si>
    <t>sg_uw_1120</t>
  </si>
  <si>
    <t>Fat necrosis of the breast</t>
  </si>
  <si>
    <t>Necrosi grassa del seno</t>
  </si>
  <si>
    <t>sg_uw_1121</t>
  </si>
  <si>
    <t>Fatigue syndrome</t>
  </si>
  <si>
    <t>Sindrome da stanchezza</t>
  </si>
  <si>
    <t>sg_uw_1122</t>
  </si>
  <si>
    <t>Fatty liver disease</t>
  </si>
  <si>
    <t>Malattia del fegato grasso</t>
  </si>
  <si>
    <t>sg_uw_1123</t>
  </si>
  <si>
    <t>sg_uw_1124</t>
  </si>
  <si>
    <t>Febrile neutrophilic dermatosis, Sweet disease</t>
  </si>
  <si>
    <t>Dermatosi neutrofila febbrile (malattia di Sweet)</t>
  </si>
  <si>
    <t>sg_uw_1125</t>
  </si>
  <si>
    <t>sg_uw_1126</t>
  </si>
  <si>
    <t>sg_uw_1127</t>
  </si>
  <si>
    <t>sg_uw_1128</t>
  </si>
  <si>
    <t>Female urethrocele or cystocele</t>
  </si>
  <si>
    <t>Uretrocele femminile o cistocele</t>
  </si>
  <si>
    <t>sg_uw_1129</t>
  </si>
  <si>
    <t>Femoral hernia with gangrene</t>
  </si>
  <si>
    <t>Ernia femorale con cancrena</t>
  </si>
  <si>
    <t>sg_uw_1130</t>
  </si>
  <si>
    <t>Femoral hernia with obstruction</t>
  </si>
  <si>
    <t>Ernia femorale con occlusione</t>
  </si>
  <si>
    <t>sg_uw_1131</t>
  </si>
  <si>
    <t>Femoral hernia without complications</t>
  </si>
  <si>
    <t>Ernia femorale senza complicazioni</t>
  </si>
  <si>
    <t>sg_uw_1132</t>
  </si>
  <si>
    <t>Fetal blood loss without persisting complication</t>
  </si>
  <si>
    <t>Perdita di sangue fetale senza complicazioni persistenti</t>
  </si>
  <si>
    <t>sg_uw_1133</t>
  </si>
  <si>
    <t>Fever of the newborn</t>
  </si>
  <si>
    <t>Febbre del neonato</t>
  </si>
  <si>
    <t>sg_uw_1134</t>
  </si>
  <si>
    <t>Fever of unknown origin</t>
  </si>
  <si>
    <t>sg_uw_1135</t>
  </si>
  <si>
    <t>Fibroadenosi del seno</t>
  </si>
  <si>
    <t>sg_uw_1136</t>
  </si>
  <si>
    <t>Fibroblastic disorder</t>
  </si>
  <si>
    <t>Disturbo fibroblastico</t>
  </si>
  <si>
    <t>sg_uw_1137</t>
  </si>
  <si>
    <t>fibromialgia</t>
  </si>
  <si>
    <t>sg_uw_1138</t>
  </si>
  <si>
    <t>Fibrosclerosi del seno</t>
  </si>
  <si>
    <t>sg_uw_1139</t>
  </si>
  <si>
    <t>Fibrosis or inflammation of the spleen</t>
  </si>
  <si>
    <t>Fibrosi o infiammazione della milza</t>
  </si>
  <si>
    <t>sg_uw_1140</t>
  </si>
  <si>
    <t>sg_uw_1141</t>
  </si>
  <si>
    <t>sg_uw_1142</t>
  </si>
  <si>
    <t>Presenza di un livello anormale di metalli pesanti nel sangue</t>
  </si>
  <si>
    <t>sg_uw_1143</t>
  </si>
  <si>
    <t>First or second degree haemorrhoids</t>
  </si>
  <si>
    <t>Emorroidi di primo o secondo grado</t>
  </si>
  <si>
    <t>sg_uw_1144</t>
  </si>
  <si>
    <t>Fissure or fistula of the nipple</t>
  </si>
  <si>
    <t>Ragade o fistola del capezzolo</t>
  </si>
  <si>
    <t>sg_uw_1145</t>
  </si>
  <si>
    <t>Fistula of female genital organs</t>
  </si>
  <si>
    <t>Fistola degli organi genitali femminili</t>
  </si>
  <si>
    <t>sg_uw_1146</t>
  </si>
  <si>
    <t>Fistola dell'intestino</t>
  </si>
  <si>
    <t>sg_uw_1147</t>
  </si>
  <si>
    <t>Fistola dell'articolazione</t>
  </si>
  <si>
    <t>sg_uw_1148</t>
  </si>
  <si>
    <t>Fistula of stomach or duodenum</t>
  </si>
  <si>
    <t>Fistola dello stomaco o del duodeno</t>
  </si>
  <si>
    <t>sg_uw_1149</t>
  </si>
  <si>
    <t>Fistula of the bile duct</t>
  </si>
  <si>
    <t>Fistola del dotto biliare</t>
  </si>
  <si>
    <t>sg_uw_1150</t>
  </si>
  <si>
    <t>Fitting and adjustment of artificial arm</t>
  </si>
  <si>
    <t>Adattamento e regolazione del braccio artificiale</t>
  </si>
  <si>
    <t>sg_uw_1151</t>
  </si>
  <si>
    <t>sg_uw_1152</t>
  </si>
  <si>
    <t>Fitting and adjustment of artificial leg</t>
  </si>
  <si>
    <t>Adattamento e regolazione della gamba artificiale</t>
  </si>
  <si>
    <t>sg_uw_1153</t>
  </si>
  <si>
    <t>sg_uw_1154</t>
  </si>
  <si>
    <t>sg_uw_1155</t>
  </si>
  <si>
    <t>sg_uw_1156</t>
  </si>
  <si>
    <t>sg_uw_1157</t>
  </si>
  <si>
    <t>Fitting and adjustment of implanted prosthetic device</t>
  </si>
  <si>
    <t>Regolazione del dispositivo protesico impiantato</t>
  </si>
  <si>
    <t>sg_uw_1158</t>
  </si>
  <si>
    <t>sg_uw_1159</t>
  </si>
  <si>
    <t>sg_uw_1160</t>
  </si>
  <si>
    <t>Fitting and adjustment of other prosthetic device</t>
  </si>
  <si>
    <t>Regolazione di altro dispositivo protesico</t>
  </si>
  <si>
    <t>sg_uw_1161</t>
  </si>
  <si>
    <t>sg_uw_1162</t>
  </si>
  <si>
    <t>sg_uw_1163</t>
  </si>
  <si>
    <t>Torace mobile</t>
  </si>
  <si>
    <t>sg_uw_1164</t>
  </si>
  <si>
    <t>sg_uw_1165</t>
  </si>
  <si>
    <t>Flat foot</t>
  </si>
  <si>
    <t>Piede piatto</t>
  </si>
  <si>
    <t>sg_uw_1166</t>
  </si>
  <si>
    <t>Flatulence</t>
  </si>
  <si>
    <t>Flatulenza</t>
  </si>
  <si>
    <t>sg_uw_1167</t>
  </si>
  <si>
    <t>Flexion deformity of a limb</t>
  </si>
  <si>
    <t>Deformità in flessione di un arto</t>
  </si>
  <si>
    <t>sg_uw_1168</t>
  </si>
  <si>
    <t>sg_uw_1169</t>
  </si>
  <si>
    <t>Anemia da carenza di folati</t>
  </si>
  <si>
    <t>sg_uw_1170</t>
  </si>
  <si>
    <t>Follicular disorder</t>
  </si>
  <si>
    <t>Disturbo follicolare</t>
  </si>
  <si>
    <t>sg_uw_1171</t>
  </si>
  <si>
    <t>Follow up examination for non medical plastic surgery</t>
  </si>
  <si>
    <t>Visita di controllo per chirurgia plastica non medica</t>
  </si>
  <si>
    <t>sg_uw_1172</t>
  </si>
  <si>
    <t>sg_uw_1173</t>
  </si>
  <si>
    <t>Follow-up examination after treatment for cancer</t>
  </si>
  <si>
    <t>Esame di follow-up dopo il trattamento per il cancro</t>
  </si>
  <si>
    <t>sg_uw_1174</t>
  </si>
  <si>
    <t>Follow-up medical examination</t>
  </si>
  <si>
    <t>Visita medica di controllo</t>
  </si>
  <si>
    <t>sg_uw_1175</t>
  </si>
  <si>
    <t>Follow-up medical examination after chemotherapy</t>
  </si>
  <si>
    <t>Visita medica di controllo dopo la chemioterapia</t>
  </si>
  <si>
    <t>sg_uw_1176</t>
  </si>
  <si>
    <t>Follow-up medical examination after radiation</t>
  </si>
  <si>
    <t>Visita medica di follow-up dopo la radioterapia</t>
  </si>
  <si>
    <t>sg_uw_1177</t>
  </si>
  <si>
    <t>Food poisoning</t>
  </si>
  <si>
    <t>Avvelenamento da cibo</t>
  </si>
  <si>
    <t>sg_uw_1178</t>
  </si>
  <si>
    <t>Foreign body granuloma of the soft tissue</t>
  </si>
  <si>
    <t>Granuloma da corpo estraneo dei tessuti molli</t>
  </si>
  <si>
    <t>sg_uw_1179</t>
  </si>
  <si>
    <t>Corpo estraneo nel tubo digerente</t>
  </si>
  <si>
    <t>sg_uw_1180</t>
  </si>
  <si>
    <t>sg_uw_1181</t>
  </si>
  <si>
    <t>sg_uw_1182</t>
  </si>
  <si>
    <t>Foreign body in eye</t>
  </si>
  <si>
    <t>Corpo estraneo nell'occhio</t>
  </si>
  <si>
    <t>sg_uw_1183</t>
  </si>
  <si>
    <t>Corpo estraneo nel tratto genito-urinario</t>
  </si>
  <si>
    <t>sg_uw_1184</t>
  </si>
  <si>
    <t>Foreign body in intestine</t>
  </si>
  <si>
    <t>Corpo estraneo nell'intestino</t>
  </si>
  <si>
    <t>sg_uw_1185</t>
  </si>
  <si>
    <t>Foreign body in mouth and oesophagus</t>
  </si>
  <si>
    <t>Corpo estraneo in bocca ed esofago</t>
  </si>
  <si>
    <t>sg_uw_1186</t>
  </si>
  <si>
    <t>Foreign body in nose and larynx</t>
  </si>
  <si>
    <t>Corpo estraneo nel naso e nella laringe</t>
  </si>
  <si>
    <t>sg_uw_1187</t>
  </si>
  <si>
    <t>sg_uw_1188</t>
  </si>
  <si>
    <t>Foreign body in trachea and bronchus</t>
  </si>
  <si>
    <t>Corpo estraneo in trachea e bronchi</t>
  </si>
  <si>
    <t>sg_uw_1189</t>
  </si>
  <si>
    <t>sg_uw_1190</t>
  </si>
  <si>
    <t>Foreign body in uterus</t>
  </si>
  <si>
    <t>Corpo estraneo in utero</t>
  </si>
  <si>
    <t>sg_uw_1191</t>
  </si>
  <si>
    <t>Corpo estraneo nella vulva e nella vagina</t>
  </si>
  <si>
    <t>sg_uw_1192</t>
  </si>
  <si>
    <t>sg_uw_1193</t>
  </si>
  <si>
    <t>Fracture at head level</t>
  </si>
  <si>
    <t>Frattura a livello della testa</t>
  </si>
  <si>
    <t>sg_uw_1194</t>
  </si>
  <si>
    <t>Fracture at neck level</t>
  </si>
  <si>
    <t>Frattura a livello del collo</t>
  </si>
  <si>
    <t>sg_uw_1195</t>
  </si>
  <si>
    <t>Fracture at thorax level</t>
  </si>
  <si>
    <t>Frattura a livello del torace</t>
  </si>
  <si>
    <t>sg_uw_1196</t>
  </si>
  <si>
    <t>Fracture at unspecified body region</t>
  </si>
  <si>
    <t>Frattura in regione corporea non specificata</t>
  </si>
  <si>
    <t>sg_uw_1197</t>
  </si>
  <si>
    <t>Fracture of a bone due to birth complication</t>
  </si>
  <si>
    <t>Frattura di un osso a causa di complicazioni alla nascita</t>
  </si>
  <si>
    <t>sg_uw_1198</t>
  </si>
  <si>
    <t>Fracture of a single rib</t>
  </si>
  <si>
    <t>Frattura di una singola costola</t>
  </si>
  <si>
    <t>sg_uw_1199</t>
  </si>
  <si>
    <t>Fracture of a toe</t>
  </si>
  <si>
    <t>Frattura di un dito del piede</t>
  </si>
  <si>
    <t>sg_uw_1200</t>
  </si>
  <si>
    <t>Fracture of multiple ribs</t>
  </si>
  <si>
    <t>Frattura di più costole</t>
  </si>
  <si>
    <t>sg_uw_1201</t>
  </si>
  <si>
    <t>Fracture of the base of the skull</t>
  </si>
  <si>
    <t>Frattura della base del cranio</t>
  </si>
  <si>
    <t>sg_uw_1202</t>
  </si>
  <si>
    <t>Fracture of the clavicula</t>
  </si>
  <si>
    <t>sg_uw_1203</t>
  </si>
  <si>
    <t>Fracture of the clavicula due to birth complication</t>
  </si>
  <si>
    <t>Frattura della clavicola dovuta a complicazione del parto</t>
  </si>
  <si>
    <t>sg_uw_1204</t>
  </si>
  <si>
    <t>Fracture of the coccyx</t>
  </si>
  <si>
    <t>sg_uw_1205</t>
  </si>
  <si>
    <t>Fracture of the foot hoe</t>
  </si>
  <si>
    <t>Frattura del tallone</t>
  </si>
  <si>
    <t>sg_uw_1206</t>
  </si>
  <si>
    <t>Fracture of the forearm</t>
  </si>
  <si>
    <t>sg_uw_1207</t>
  </si>
  <si>
    <t>Fracture of the forefoot or metatarsus</t>
  </si>
  <si>
    <t>Frattura dell'avampiede o del metatarso</t>
  </si>
  <si>
    <t>sg_uw_1208</t>
  </si>
  <si>
    <t>Fracture of the great toe</t>
  </si>
  <si>
    <t>sg_uw_1209</t>
  </si>
  <si>
    <t>Fracture of the knee or lower leg</t>
  </si>
  <si>
    <t>Frattura del ginocchio o della parte inferiore della gamba</t>
  </si>
  <si>
    <t>sg_uw_1210</t>
  </si>
  <si>
    <t>Fracture of the lower limb</t>
  </si>
  <si>
    <t>Frattura dell'arto inferiore</t>
  </si>
  <si>
    <t>sg_uw_1211</t>
  </si>
  <si>
    <t>Fracture of the lumbar spine or pelvis</t>
  </si>
  <si>
    <t>Frattura della colonna lombare o del bacino</t>
  </si>
  <si>
    <t>sg_uw_1212</t>
  </si>
  <si>
    <t>Fracture of the orbit or maxillary bones</t>
  </si>
  <si>
    <t>Frattura dell'orbita o delle ossa mascellari</t>
  </si>
  <si>
    <t>sg_uw_1213</t>
  </si>
  <si>
    <t>Fracture of the pelvical hip joint, i.e., acetabulum</t>
  </si>
  <si>
    <t>Frattura dell'articolazione pelvica dell'anca (dell'acetabolo)</t>
  </si>
  <si>
    <t>sg_uw_1214</t>
  </si>
  <si>
    <t>Fracture of the pubis</t>
  </si>
  <si>
    <t>sg_uw_1215</t>
  </si>
  <si>
    <t>Fracture of the scull due to birth complication</t>
  </si>
  <si>
    <t>Frattura del cranio dovuta a complicazione del parto</t>
  </si>
  <si>
    <t>sg_uw_1216</t>
  </si>
  <si>
    <t>Fracture of the shoulder</t>
  </si>
  <si>
    <t>Frattura della spalla</t>
  </si>
  <si>
    <t>sg_uw_1217</t>
  </si>
  <si>
    <t>Fracture of the skull or facial bones</t>
  </si>
  <si>
    <t>Frattura del cranio o delle ossa facciali</t>
  </si>
  <si>
    <t>sg_uw_1218</t>
  </si>
  <si>
    <t>Fracture of the spine</t>
  </si>
  <si>
    <t>Frattura della colonna vertebrale</t>
  </si>
  <si>
    <t>sg_uw_1219</t>
  </si>
  <si>
    <t>Fracture of the spine at lower back</t>
  </si>
  <si>
    <t>Frattura della colonna vertebrale nella parte bassa della schiena</t>
  </si>
  <si>
    <t>sg_uw_1220</t>
  </si>
  <si>
    <t>Fracture of the spine not caused by trauma</t>
  </si>
  <si>
    <t>Frattura della colonna vertebrale non causata da trauma</t>
  </si>
  <si>
    <t>sg_uw_1221</t>
  </si>
  <si>
    <t>Fracture of the sternum</t>
  </si>
  <si>
    <t>sg_uw_1222</t>
  </si>
  <si>
    <t>Fracture of the thoracic spine</t>
  </si>
  <si>
    <t>Frattura della colonna vertebrale toracica</t>
  </si>
  <si>
    <t>sg_uw_1223</t>
  </si>
  <si>
    <t>Fracture of the upper arm</t>
  </si>
  <si>
    <t>Frattura della parte superiore del braccio</t>
  </si>
  <si>
    <t>sg_uw_1224</t>
  </si>
  <si>
    <t>Fracture of the upper leg</t>
  </si>
  <si>
    <t>Frattura della parte superiore della gamba</t>
  </si>
  <si>
    <t>sg_uw_1225</t>
  </si>
  <si>
    <t>Fracture of the upper pelvical bones</t>
  </si>
  <si>
    <t>Frattura delle ossa pelviche superiori</t>
  </si>
  <si>
    <t>sg_uw_1226</t>
  </si>
  <si>
    <t>Fracture of the vault of the skull</t>
  </si>
  <si>
    <t>sg_uw_1227</t>
  </si>
  <si>
    <t>Fracture of wrist or hand</t>
  </si>
  <si>
    <t>Frattura del polso o della mano</t>
  </si>
  <si>
    <t>sg_uw_1228</t>
  </si>
  <si>
    <t>Fractures involving multiple regions</t>
  </si>
  <si>
    <t>Fratture che coinvolgono più regioni</t>
  </si>
  <si>
    <t>sg_uw_1229</t>
  </si>
  <si>
    <t>Fragile X syndrome</t>
  </si>
  <si>
    <t>Sindrome X fragile</t>
  </si>
  <si>
    <t>sg_uw_1230</t>
  </si>
  <si>
    <t>Lentiggini</t>
  </si>
  <si>
    <t>sg_uw_1231</t>
  </si>
  <si>
    <t>Frostbite with tissue necrosis of muliple sites</t>
  </si>
  <si>
    <t>Congelamento con necrosi tissutale di sedi multiple</t>
  </si>
  <si>
    <t>sg_uw_1232</t>
  </si>
  <si>
    <t>sg_uw_1233</t>
  </si>
  <si>
    <t>Dispepsia funzionale</t>
  </si>
  <si>
    <t>sg_uw_1234</t>
  </si>
  <si>
    <t>Funnel breast, i.e. pectus excavatum</t>
  </si>
  <si>
    <t>Seno a imbuto (pectus excavatum)</t>
  </si>
  <si>
    <t>sg_uw_1235</t>
  </si>
  <si>
    <t>sg_uw_1236</t>
  </si>
  <si>
    <t>Galactorrhoea without pregnancy</t>
  </si>
  <si>
    <t>Galattorrea senza gravidanza</t>
  </si>
  <si>
    <t>sg_uw_1237</t>
  </si>
  <si>
    <t>Gallbladder cancer</t>
  </si>
  <si>
    <t>Cancro alla cistifellea</t>
  </si>
  <si>
    <t>sg_uw_1238</t>
  </si>
  <si>
    <t>Gallbladder disease</t>
  </si>
  <si>
    <t>Malattia della cistifellea</t>
  </si>
  <si>
    <t>sg_uw_1239</t>
  </si>
  <si>
    <t>Gallbladder fistula</t>
  </si>
  <si>
    <t>Fistola della cistifellea</t>
  </si>
  <si>
    <t>sg_uw_1240</t>
  </si>
  <si>
    <t>Gallbladder perforation</t>
  </si>
  <si>
    <t>Perforazione della cistifellea</t>
  </si>
  <si>
    <t>sg_uw_1241</t>
  </si>
  <si>
    <t>Gallbladder polyp</t>
  </si>
  <si>
    <t>Polipo della cistifellea</t>
  </si>
  <si>
    <t>sg_uw_1242</t>
  </si>
  <si>
    <t>Gallstone with cholecystitis</t>
  </si>
  <si>
    <t>Calcoli biliari con colecistite</t>
  </si>
  <si>
    <t>sg_uw_1243</t>
  </si>
  <si>
    <t>Gallstone without cholecystitis</t>
  </si>
  <si>
    <t>Calcoli biliari senza colecistite</t>
  </si>
  <si>
    <t>sg_uw_1244</t>
  </si>
  <si>
    <t>Gambling or betting</t>
  </si>
  <si>
    <t>Gioco d'azzardo o scommesse</t>
  </si>
  <si>
    <t>sg_uw_1245</t>
  </si>
  <si>
    <t>sg_uw_1246</t>
  </si>
  <si>
    <t>Gangliosidosis, sphingolipidosis or other lipid storage disorders</t>
  </si>
  <si>
    <t>Gangliosidosi, sfingolipidosi o altri disturbi da accumulo di lipidi</t>
  </si>
  <si>
    <t>sg_uw_1247</t>
  </si>
  <si>
    <t>Gangrene</t>
  </si>
  <si>
    <t>Cancrena</t>
  </si>
  <si>
    <t>sg_uw_1248</t>
  </si>
  <si>
    <t>Cancrena gassosa</t>
  </si>
  <si>
    <t>sg_uw_1249</t>
  </si>
  <si>
    <t>sg_uw_1250</t>
  </si>
  <si>
    <t>sg_uw_1251</t>
  </si>
  <si>
    <t>sg_uw_1252</t>
  </si>
  <si>
    <t>sg_uw_1253</t>
  </si>
  <si>
    <t>Gastroenteritis due to radiation</t>
  </si>
  <si>
    <t>Gastroenterite da radiazioni</t>
  </si>
  <si>
    <t>sg_uw_1254</t>
  </si>
  <si>
    <t>Gastrointestinal haemorrhage</t>
  </si>
  <si>
    <t>Emorragia gastrointestinale</t>
  </si>
  <si>
    <t>sg_uw_1255</t>
  </si>
  <si>
    <t>Gastrointestinal or rectal haemorrhage of the newborn</t>
  </si>
  <si>
    <t>Emorragia gastrointestinale o rettale del neonato</t>
  </si>
  <si>
    <t>sg_uw_1256</t>
  </si>
  <si>
    <t>sg_uw_1257</t>
  </si>
  <si>
    <t>sg_uw_1258</t>
  </si>
  <si>
    <t>Gender identity disorder</t>
  </si>
  <si>
    <t>Disturbo dell'identità di genere</t>
  </si>
  <si>
    <t>sg_uw_1259</t>
  </si>
  <si>
    <t>General exposure to hazards</t>
  </si>
  <si>
    <t>Esposizione generale ai pericoli</t>
  </si>
  <si>
    <t>sg_uw_1260</t>
  </si>
  <si>
    <t>General medical counselling</t>
  </si>
  <si>
    <t>Consulenza medica generale</t>
  </si>
  <si>
    <t>sg_uw_1261</t>
  </si>
  <si>
    <t>Generalized amnesia</t>
  </si>
  <si>
    <t>Sepsi</t>
  </si>
  <si>
    <t>sg_uw_1262</t>
  </si>
  <si>
    <t>sg_uw_1263</t>
  </si>
  <si>
    <t>sg_uw_1264</t>
  </si>
  <si>
    <t>Genital varices due to pregnancy</t>
  </si>
  <si>
    <t>Varici genitali dovute alla gravidanza</t>
  </si>
  <si>
    <t>sg_uw_1265</t>
  </si>
  <si>
    <t>Giant kidney</t>
  </si>
  <si>
    <t>Rene gigante</t>
  </si>
  <si>
    <t>sg_uw_1266</t>
  </si>
  <si>
    <t>Gingivitis or peridontal disease</t>
  </si>
  <si>
    <t>Gengivite o malattia parodontale</t>
  </si>
  <si>
    <t>sg_uw_1267</t>
  </si>
  <si>
    <t>sg_uw_1268</t>
  </si>
  <si>
    <t>sg_uw_1269</t>
  </si>
  <si>
    <t>Glaucoma caused by other disease</t>
  </si>
  <si>
    <t>Glaucoma causato da altra malattia</t>
  </si>
  <si>
    <t>sg_uw_1270</t>
  </si>
  <si>
    <t>sg_uw_1271</t>
  </si>
  <si>
    <t>Glucose in urine</t>
  </si>
  <si>
    <t>Glucosio nelle urine</t>
  </si>
  <si>
    <t>sg_uw_1272</t>
  </si>
  <si>
    <t>Gluten intolerance</t>
  </si>
  <si>
    <t>Intolleranza al glutine</t>
  </si>
  <si>
    <t>sg_uw_1273</t>
  </si>
  <si>
    <t>Malattia da accumulo di glicogeno</t>
  </si>
  <si>
    <t>sg_uw_1274</t>
  </si>
  <si>
    <t>Gonococcal bursitis</t>
  </si>
  <si>
    <t>Borsite gonococcica</t>
  </si>
  <si>
    <t>sg_uw_1275</t>
  </si>
  <si>
    <t>sg_uw_1276</t>
  </si>
  <si>
    <t>Gonorrhoea complicating pregnancy</t>
  </si>
  <si>
    <t>Gonorrea che complica la gravidanza</t>
  </si>
  <si>
    <t>sg_uw_1277</t>
  </si>
  <si>
    <t>sg_uw_1278</t>
  </si>
  <si>
    <t>Gout due to imparied kidneys</t>
  </si>
  <si>
    <t>Gotta a causa di reni compromessi</t>
  </si>
  <si>
    <t>sg_uw_1279</t>
  </si>
  <si>
    <t>sg_uw_1280</t>
  </si>
  <si>
    <t>Granuloma of the skin</t>
  </si>
  <si>
    <t>Granuloma della pelle</t>
  </si>
  <si>
    <t>sg_uw_1281</t>
  </si>
  <si>
    <t>Guillain-Barre syndrome</t>
  </si>
  <si>
    <t>sg_uw_1282</t>
  </si>
  <si>
    <t>Habit or impluse disorder</t>
  </si>
  <si>
    <t>Disturbo dell'abitudine o dell'impulso</t>
  </si>
  <si>
    <t>sg_uw_1283</t>
  </si>
  <si>
    <t>sg_uw_1285</t>
  </si>
  <si>
    <t>Haemangioma or lymphangioma</t>
  </si>
  <si>
    <t>Emangioma o linfangioma</t>
  </si>
  <si>
    <t>sg_uw_1286</t>
  </si>
  <si>
    <t>sg_uw_1287</t>
  </si>
  <si>
    <t>Haematological or coagulation disorder of the newborn</t>
  </si>
  <si>
    <t>Disturbo ematologico o della coagulazione del neonato</t>
  </si>
  <si>
    <t>sg_uw_1288</t>
  </si>
  <si>
    <t>Haematoma due to labour</t>
  </si>
  <si>
    <t>Ematoma dovuto al travaglio</t>
  </si>
  <si>
    <t>sg_uw_1289</t>
  </si>
  <si>
    <t>Haematuria</t>
  </si>
  <si>
    <t>Ematuria</t>
  </si>
  <si>
    <t>sg_uw_1290</t>
  </si>
  <si>
    <t>Haemolysis of the newborn</t>
  </si>
  <si>
    <t>Emolisi del neonato</t>
  </si>
  <si>
    <t>sg_uw_1291</t>
  </si>
  <si>
    <t>Haemopericardium</t>
  </si>
  <si>
    <t>Emopericardio</t>
  </si>
  <si>
    <t>sg_uw_1292</t>
  </si>
  <si>
    <t>sg_uw_1293</t>
  </si>
  <si>
    <t>Haemorrhage</t>
  </si>
  <si>
    <t>Emorragia</t>
  </si>
  <si>
    <t>sg_uw_1294</t>
  </si>
  <si>
    <t>Haemorrhage before labour</t>
  </si>
  <si>
    <t>Emorragia prima del travaglio</t>
  </si>
  <si>
    <t>sg_uw_1295</t>
  </si>
  <si>
    <t>Haemorrhage from respiratory passages &amp; throat</t>
  </si>
  <si>
    <t>Emorragia delle vie respiratorie e della gola</t>
  </si>
  <si>
    <t>sg_uw_1296</t>
  </si>
  <si>
    <t>Haemorrhage from the lung of the newborn</t>
  </si>
  <si>
    <t>Emorragia del polmone del neonato</t>
  </si>
  <si>
    <t>sg_uw_1297</t>
  </si>
  <si>
    <t>Haemorrhage in pregnancy without long term complications</t>
  </si>
  <si>
    <t>Emorragia in gravidanza senza complicanze a lungo termine</t>
  </si>
  <si>
    <t>sg_uw_1298</t>
  </si>
  <si>
    <t>Emorragia dell'ano e del retto</t>
  </si>
  <si>
    <t>sg_uw_1299</t>
  </si>
  <si>
    <t>Haemorrhage of ovary or salphinx</t>
  </si>
  <si>
    <t>Emorragia dell'ovaio o della salpinge</t>
  </si>
  <si>
    <t>sg_uw_1300</t>
  </si>
  <si>
    <t>Haemorrhage of the prostate</t>
  </si>
  <si>
    <t>Emorragia della prostata</t>
  </si>
  <si>
    <t>sg_uw_1301</t>
  </si>
  <si>
    <t>Haemorrhoids</t>
  </si>
  <si>
    <t>Emorroidi</t>
  </si>
  <si>
    <t>sg_uw_1302</t>
  </si>
  <si>
    <t>Haemorrhoids due to pregnancy</t>
  </si>
  <si>
    <t>Emorroidi dovute alla gravidanza</t>
  </si>
  <si>
    <t>sg_uw_1303</t>
  </si>
  <si>
    <t>sg_uw_1304</t>
  </si>
  <si>
    <t>Haemorrhoids without complications</t>
  </si>
  <si>
    <t>Emorroidi senza complicazioni</t>
  </si>
  <si>
    <t>sg_uw_1305</t>
  </si>
  <si>
    <t>sg_uw_1306</t>
  </si>
  <si>
    <t>Anomalie del colore dei capelli e del fusto del capello</t>
  </si>
  <si>
    <t>sg_uw_1307</t>
  </si>
  <si>
    <t>Hair loss due to chemotherapy</t>
  </si>
  <si>
    <t>Perdita di capelli a causa della chemioterapia</t>
  </si>
  <si>
    <t>sg_uw_1308</t>
  </si>
  <si>
    <t>Hair loss, Alopecia</t>
  </si>
  <si>
    <t>Perdita di capelli, alopecia</t>
  </si>
  <si>
    <t>sg_uw_1309</t>
  </si>
  <si>
    <t>Hair loss, male pattern</t>
  </si>
  <si>
    <t>Perdita di capelli maschile</t>
  </si>
  <si>
    <t>sg_uw_1310</t>
  </si>
  <si>
    <t>sg_uw_1311</t>
  </si>
  <si>
    <t>Hallucinations</t>
  </si>
  <si>
    <t>Allucinazioni</t>
  </si>
  <si>
    <t>sg_uw_1312</t>
  </si>
  <si>
    <t>Hallucinogen dependency or halluzinogen induced mental disorders</t>
  </si>
  <si>
    <t>Dipendenza da allucinogeni o disturbi mentali indotti da allucinogeni</t>
  </si>
  <si>
    <t>sg_uw_1313</t>
  </si>
  <si>
    <t>Hantavirus infection</t>
  </si>
  <si>
    <t>Infezione da Hantavirus</t>
  </si>
  <si>
    <t>sg_uw_1314</t>
  </si>
  <si>
    <t>sg_uw_1315</t>
  </si>
  <si>
    <t>Hearing loss</t>
  </si>
  <si>
    <t>Perdita dell'udito</t>
  </si>
  <si>
    <t>sg_uw_1316</t>
  </si>
  <si>
    <t>Heart and lungs transplant</t>
  </si>
  <si>
    <t>Trapianto di cuore e polmoni</t>
  </si>
  <si>
    <t>sg_uw_1317</t>
  </si>
  <si>
    <t>Heart at the left side of the thorax</t>
  </si>
  <si>
    <t>sg_uw_1318</t>
  </si>
  <si>
    <t>Heart at the right side of the thorax</t>
  </si>
  <si>
    <t>sg_uw_1319</t>
  </si>
  <si>
    <t>Heart attack, i.e. myocardial infarction</t>
  </si>
  <si>
    <t>Attacco di cuore (infarto miocardico)</t>
  </si>
  <si>
    <t>sg_uw_1320</t>
  </si>
  <si>
    <t>Heart cancer</t>
  </si>
  <si>
    <t>Cancro al cuore</t>
  </si>
  <si>
    <t>sg_uw_1322</t>
  </si>
  <si>
    <t>Heart catheterization</t>
  </si>
  <si>
    <t>Cateterizzazione cardiaca</t>
  </si>
  <si>
    <t>sg_uw_1323</t>
  </si>
  <si>
    <t>Heart degeneration</t>
  </si>
  <si>
    <t>Degenerazione del cuore</t>
  </si>
  <si>
    <t>sg_uw_1324</t>
  </si>
  <si>
    <t>Heart disease due to lung disorder</t>
  </si>
  <si>
    <t>Malattia cardiaca dovuta al disturbo polmonare</t>
  </si>
  <si>
    <t>sg_uw_1325</t>
  </si>
  <si>
    <t>Heart disorder due to other disease</t>
  </si>
  <si>
    <t>Disturbo cardiaco dovuto ad altra malattia</t>
  </si>
  <si>
    <t>sg_uw_1326</t>
  </si>
  <si>
    <t>sg_uw_1327</t>
  </si>
  <si>
    <t>Heart transplant</t>
  </si>
  <si>
    <t>Trapianto di cuore</t>
  </si>
  <si>
    <t>sg_uw_1328</t>
  </si>
  <si>
    <t>Bruciore di stomaco</t>
  </si>
  <si>
    <t>sg_uw_1329</t>
  </si>
  <si>
    <t>Heat rash</t>
  </si>
  <si>
    <t>Eruzione da calore</t>
  </si>
  <si>
    <t>sg_uw_1330</t>
  </si>
  <si>
    <t>sg_uw_1331</t>
  </si>
  <si>
    <t>Hepatitis A with complications</t>
  </si>
  <si>
    <t>Epatite A con complicanze</t>
  </si>
  <si>
    <t>sg_uw_1332</t>
  </si>
  <si>
    <t>Hepatitis A without complications</t>
  </si>
  <si>
    <t>Epatite A senza complicazioni</t>
  </si>
  <si>
    <t>sg_uw_1333</t>
  </si>
  <si>
    <t>Hepatitis B with Hepatitis D infection</t>
  </si>
  <si>
    <t>Epatite B con infezione da epatite D</t>
  </si>
  <si>
    <t>sg_uw_1334</t>
  </si>
  <si>
    <t>sg_uw_1335</t>
  </si>
  <si>
    <t>Hereditary haemolytic anaemia</t>
  </si>
  <si>
    <t>Anemia emolitica ereditaria</t>
  </si>
  <si>
    <t>sg_uw_1336</t>
  </si>
  <si>
    <t>sg_uw_1337</t>
  </si>
  <si>
    <t>sg_uw_1338</t>
  </si>
  <si>
    <t>Hereditary nerve damage</t>
  </si>
  <si>
    <t>Neurapotia ereditaria</t>
  </si>
  <si>
    <t>sg_uw_1339</t>
  </si>
  <si>
    <t>Hereditary persistence of fetal haemoglobin</t>
  </si>
  <si>
    <t>Persistenza ereditaria dell'emoglobina fetale</t>
  </si>
  <si>
    <t>sg_uw_1340</t>
  </si>
  <si>
    <t>Hereditary coagulation defect</t>
  </si>
  <si>
    <t>Difetto ereditario della coagulazione</t>
  </si>
  <si>
    <t>sg_uw_1341</t>
  </si>
  <si>
    <t>sg_uw_1342</t>
  </si>
  <si>
    <t>Hermaphroditism</t>
  </si>
  <si>
    <t>Ermafroditismo</t>
  </si>
  <si>
    <t>sg_uw_1343</t>
  </si>
  <si>
    <t>Hernia of ovary</t>
  </si>
  <si>
    <t>Ernia dell'ovaio</t>
  </si>
  <si>
    <t>sg_uw_1344</t>
  </si>
  <si>
    <t>Herpes dermatitis</t>
  </si>
  <si>
    <t>Dermatite da herpes</t>
  </si>
  <si>
    <t>sg_uw_1345</t>
  </si>
  <si>
    <t>Herpes gestazionale</t>
  </si>
  <si>
    <t>sg_uw_1346</t>
  </si>
  <si>
    <t>Herpes gingivostomatitis</t>
  </si>
  <si>
    <t>Gengivostomatite da herpes</t>
  </si>
  <si>
    <t>sg_uw_1347</t>
  </si>
  <si>
    <t>Herpes infection</t>
  </si>
  <si>
    <t>Infezione da herpes</t>
  </si>
  <si>
    <t>sg_uw_1348</t>
  </si>
  <si>
    <t>Herpes infection of the eye</t>
  </si>
  <si>
    <t>Infezione da herpes dell'occhio</t>
  </si>
  <si>
    <t>sg_uw_1349</t>
  </si>
  <si>
    <t>Herpes infection with complications</t>
  </si>
  <si>
    <t>Infezione da herpes con complicanze</t>
  </si>
  <si>
    <t>sg_uw_1350</t>
  </si>
  <si>
    <t>Herpes ocular disease</t>
  </si>
  <si>
    <t>Malattia oculare da herpes</t>
  </si>
  <si>
    <t>sg_uw_1351</t>
  </si>
  <si>
    <t>sg_uw_1352</t>
  </si>
  <si>
    <t>High birth weight of the newborn</t>
  </si>
  <si>
    <t>Peso elevato alla nascita del neonato</t>
  </si>
  <si>
    <t>sg_uw_1353</t>
  </si>
  <si>
    <t>High-risk sexual behavior</t>
  </si>
  <si>
    <t>sg_uw_1354</t>
  </si>
  <si>
    <t>sg_uw_1355</t>
  </si>
  <si>
    <t>sg_uw_1356</t>
  </si>
  <si>
    <t>HIV infection complicating pregnancy</t>
  </si>
  <si>
    <t>Infezione da HIV che complica la gravidanza</t>
  </si>
  <si>
    <t>sg_uw_1357</t>
  </si>
  <si>
    <t>Linfoma di Hodgkin</t>
  </si>
  <si>
    <t>sg_uw_1358</t>
  </si>
  <si>
    <t>sg_uw_1359</t>
  </si>
  <si>
    <t>sg_uw_1360</t>
  </si>
  <si>
    <t>Human immunodeficiency virus [HIV] infection</t>
  </si>
  <si>
    <t>Infezione da virus dell'immunodeficienza umana [HIV].</t>
  </si>
  <si>
    <t>sg_uw_1361</t>
  </si>
  <si>
    <t>Human immunodeficiency virus counselling</t>
  </si>
  <si>
    <t>Consulenza sul virus dell'immunodeficienza umana</t>
  </si>
  <si>
    <t>sg_uw_1362</t>
  </si>
  <si>
    <t>Human metapneumovirus infection</t>
  </si>
  <si>
    <t>Infezione da metapneumovirus umano</t>
  </si>
  <si>
    <t>sg_uw_1363</t>
  </si>
  <si>
    <t>Hydratiform mole</t>
  </si>
  <si>
    <t>sg_uw_1364</t>
  </si>
  <si>
    <t>sg_uw_1365</t>
  </si>
  <si>
    <t>sg_uw_1366</t>
  </si>
  <si>
    <t>Hydrops fetalis</t>
  </si>
  <si>
    <t>Idrope fetale</t>
  </si>
  <si>
    <t>sg_uw_1367</t>
  </si>
  <si>
    <t>Hydrops of the newborn</t>
  </si>
  <si>
    <t>Idrope del neonato</t>
  </si>
  <si>
    <t>sg_uw_1368</t>
  </si>
  <si>
    <t>sg_uw_1369</t>
  </si>
  <si>
    <t>sg_uw_1370</t>
  </si>
  <si>
    <t>sg_uw_1371</t>
  </si>
  <si>
    <t>Ipergammaglobulinemia, non specificata</t>
  </si>
  <si>
    <t>sg_uw_1372</t>
  </si>
  <si>
    <t>Hyperglycaemia</t>
  </si>
  <si>
    <t>Iperglicemia</t>
  </si>
  <si>
    <t>sg_uw_1373</t>
  </si>
  <si>
    <t>Hyperhidrosis</t>
  </si>
  <si>
    <t>sg_uw_1374</t>
  </si>
  <si>
    <t>Sindrome da ipermobilità</t>
  </si>
  <si>
    <t>sg_uw_1375</t>
  </si>
  <si>
    <t>Iperparatiroidismo e altri disturbi della ghiandola paratiroidea</t>
  </si>
  <si>
    <t>sg_uw_1376</t>
  </si>
  <si>
    <t>Hyperplastic lesions of the oral cavity</t>
  </si>
  <si>
    <t>Lesioni iperplastiche del cavo orale</t>
  </si>
  <si>
    <t>sg_uw_1377</t>
  </si>
  <si>
    <t>sg_uw_1378</t>
  </si>
  <si>
    <t>sg_uw_1379</t>
  </si>
  <si>
    <t>sg_uw_1380</t>
  </si>
  <si>
    <t>Hypertension caused by pregnancy</t>
  </si>
  <si>
    <t>Ipertensione causata dalla gravidanza</t>
  </si>
  <si>
    <t>sg_uw_1382</t>
  </si>
  <si>
    <t>Hypertension without complications</t>
  </si>
  <si>
    <t>Ipertensione senza complicazioni</t>
  </si>
  <si>
    <t>sg_uw_1383</t>
  </si>
  <si>
    <t>Cuore ipertensivo e malattia renale</t>
  </si>
  <si>
    <t>sg_uw_1384</t>
  </si>
  <si>
    <t>sg_uw_1385</t>
  </si>
  <si>
    <t>sg_uw_1386</t>
  </si>
  <si>
    <t>Ipertrofia del cuscinetto adiposo (infrapatellare).</t>
  </si>
  <si>
    <t>sg_uw_1387</t>
  </si>
  <si>
    <t>sg_uw_1388</t>
  </si>
  <si>
    <t>Hypertrophy of the breast</t>
  </si>
  <si>
    <t>Ipertrofia del seno</t>
  </si>
  <si>
    <t>sg_uw_1389</t>
  </si>
  <si>
    <t>Hypertrophy of the uterus</t>
  </si>
  <si>
    <t>Ipertrofia dell'utero</t>
  </si>
  <si>
    <t>sg_uw_1390</t>
  </si>
  <si>
    <t>Hypertrophy of the vulva</t>
  </si>
  <si>
    <t>sg_uw_1391</t>
  </si>
  <si>
    <t>Hyperuricaemia without signs of inflammatory arthritis</t>
  </si>
  <si>
    <t>Iperuricemia senza segni di artrite infiammatoria</t>
  </si>
  <si>
    <t>sg_uw_1392</t>
  </si>
  <si>
    <t>sg_uw_1393</t>
  </si>
  <si>
    <t>Hypervitaminosis</t>
  </si>
  <si>
    <t>Ipervitaminosi</t>
  </si>
  <si>
    <t>sg_uw_1394</t>
  </si>
  <si>
    <t>sg_uw_1395</t>
  </si>
  <si>
    <t>Hypochondria or somatoform disorders</t>
  </si>
  <si>
    <t>Ipocondria o disturbi somatoformi</t>
  </si>
  <si>
    <t>sg_uw_1396</t>
  </si>
  <si>
    <t>Hypoglycaemia</t>
  </si>
  <si>
    <t>Ipoglicemia</t>
  </si>
  <si>
    <t>sg_uw_1397</t>
  </si>
  <si>
    <t>Hypoglycaemia of the newborn</t>
  </si>
  <si>
    <t>Ipoglicemia del neonato</t>
  </si>
  <si>
    <t>sg_uw_1398</t>
  </si>
  <si>
    <t>sg_uw_1399</t>
  </si>
  <si>
    <t>Hypoparathyroidism</t>
  </si>
  <si>
    <t>Ipoparatiroidismo</t>
  </si>
  <si>
    <t>sg_uw_1400</t>
  </si>
  <si>
    <t>sg_uw_1401</t>
  </si>
  <si>
    <t>sg_uw_1402</t>
  </si>
  <si>
    <t>sg_uw_1403</t>
  </si>
  <si>
    <t>Hypothalamic disfunction</t>
  </si>
  <si>
    <t>Disfunzione ipotalamica</t>
  </si>
  <si>
    <t>sg_uw_1404</t>
  </si>
  <si>
    <t>sg_uw_1405</t>
  </si>
  <si>
    <t>Hypothermia of the newborn</t>
  </si>
  <si>
    <t>sg_uw_1406</t>
  </si>
  <si>
    <t>Hypothyroidism</t>
  </si>
  <si>
    <t>Ipotiroidismo</t>
  </si>
  <si>
    <t>sg_uw_1407</t>
  </si>
  <si>
    <t>sg_uw_1408</t>
  </si>
  <si>
    <t>Ichthyosis</t>
  </si>
  <si>
    <t>Ittiosi</t>
  </si>
  <si>
    <t>sg_uw_1409</t>
  </si>
  <si>
    <t>Idiopathic hearing loss</t>
  </si>
  <si>
    <t>Perdita uditiva idiopatica</t>
  </si>
  <si>
    <t>sg_uw_1410</t>
  </si>
  <si>
    <t>sg_uw_1411</t>
  </si>
  <si>
    <t>Squilibrio dei costituenti dell'assunzione di cibo</t>
  </si>
  <si>
    <t>sg_uw_1412</t>
  </si>
  <si>
    <t>Immobility syndrome due to paraplegia</t>
  </si>
  <si>
    <t>Sindrome da immobilità dovuta a paraplegia</t>
  </si>
  <si>
    <t>sg_uw_1413</t>
  </si>
  <si>
    <t>Immunization not carried out despite recommendation</t>
  </si>
  <si>
    <t>Immunizzazione non eseguita nonostante raccomandazione</t>
  </si>
  <si>
    <t>sg_uw_1414</t>
  </si>
  <si>
    <t>Immunodeficiency syndrome</t>
  </si>
  <si>
    <t>Sindrome da immunodeficienza</t>
  </si>
  <si>
    <t>sg_uw_1415</t>
  </si>
  <si>
    <t xml:space="preserve">Tappo di cerume </t>
  </si>
  <si>
    <t>sg_uw_1416</t>
  </si>
  <si>
    <t>Impaired or abnormal skin sensation</t>
  </si>
  <si>
    <t>Sensazione cutanea alterata o anormale</t>
  </si>
  <si>
    <t>sg_uw_1417</t>
  </si>
  <si>
    <t>Impaired smell due to nerve damage</t>
  </si>
  <si>
    <t>Olfatto alterato a causa di danni ai nervi</t>
  </si>
  <si>
    <t>sg_uw_1418</t>
  </si>
  <si>
    <t>Impaired tongue movement due to nerve damage</t>
  </si>
  <si>
    <t>Movimento della lingua alterato a causa di danni ai nervi</t>
  </si>
  <si>
    <t>sg_uw_1419</t>
  </si>
  <si>
    <t>Imene vergine</t>
  </si>
  <si>
    <t>sg_uw_1420</t>
  </si>
  <si>
    <t>sg_uw_1421</t>
  </si>
  <si>
    <t>sg_uw_1422</t>
  </si>
  <si>
    <t>sg_uw_1423</t>
  </si>
  <si>
    <t>Inability to fall asleep, i.e. insomnia</t>
  </si>
  <si>
    <t>Incapacità di addormentarsi (insonnia)</t>
  </si>
  <si>
    <t>sg_uw_1424</t>
  </si>
  <si>
    <t>Inappropriate diet or eating habit</t>
  </si>
  <si>
    <t>Dieta o abitudini alimentari inappropriate</t>
  </si>
  <si>
    <t>sg_uw_1425</t>
  </si>
  <si>
    <t>Inappropriate secretion of antidiuretic hormone</t>
  </si>
  <si>
    <t>Secrezione inappropriata di ormone antidiuretico</t>
  </si>
  <si>
    <t>sg_uw_1426</t>
  </si>
  <si>
    <t>Inborn abdominal malformation</t>
  </si>
  <si>
    <t>Malformazione addominale innata</t>
  </si>
  <si>
    <t>sg_uw_1427</t>
  </si>
  <si>
    <t>Inborn absence of an ovary</t>
  </si>
  <si>
    <t>Assenza congenita di un'ovaia</t>
  </si>
  <si>
    <t>sg_uw_1428</t>
  </si>
  <si>
    <t>Inborn absence of bladder and urethra</t>
  </si>
  <si>
    <t>Assenza congenita di vescica e uretra</t>
  </si>
  <si>
    <t>sg_uw_1429</t>
  </si>
  <si>
    <t>Inborn absence or stenosis of the intestine, colon or rectum</t>
  </si>
  <si>
    <t>Assenza congenita o stenosi dell'intestino, del colon o del retto</t>
  </si>
  <si>
    <t>sg_uw_1430</t>
  </si>
  <si>
    <t>Inborn cataract</t>
  </si>
  <si>
    <t>sg_uw_1431</t>
  </si>
  <si>
    <t>Inborn defects of bones and / or cartilage</t>
  </si>
  <si>
    <t>Difetti innati di ossa e / o cartilagine</t>
  </si>
  <si>
    <t>sg_uw_1432</t>
  </si>
  <si>
    <t>Inborn deformity of the feet</t>
  </si>
  <si>
    <t>Deformità congenita dei piedi</t>
  </si>
  <si>
    <t>sg_uw_1433</t>
  </si>
  <si>
    <t>Inborn dislocation or subluxation of the hip, both sides</t>
  </si>
  <si>
    <t>Lussazione congenita o sublussazione dell'anca, entrambi i lati</t>
  </si>
  <si>
    <t>sg_uw_1434</t>
  </si>
  <si>
    <t>Inborn dislocation or subluxation of the hip, one side</t>
  </si>
  <si>
    <t>Lussazione congenita o sublussazione dell'anca, da un solo lato</t>
  </si>
  <si>
    <t>sg_uw_1435</t>
  </si>
  <si>
    <t>Inborn doubeling of uterus</t>
  </si>
  <si>
    <t>Raddoppiamento congenito dell'utero</t>
  </si>
  <si>
    <t>sg_uw_1436</t>
  </si>
  <si>
    <t>Inborn functional disorder of the intestine</t>
  </si>
  <si>
    <t>Disturbi funzionali congeniti dell'intestino</t>
  </si>
  <si>
    <t>sg_uw_1437</t>
  </si>
  <si>
    <t>Inborn glaucoma</t>
  </si>
  <si>
    <t>sg_uw_1438</t>
  </si>
  <si>
    <t>Inborn hiatus hernia</t>
  </si>
  <si>
    <t>sg_uw_1439</t>
  </si>
  <si>
    <t>Inborn hydronephrosis</t>
  </si>
  <si>
    <t>sg_uw_1440</t>
  </si>
  <si>
    <t>Inborn hypertrophic pyloric stenosis</t>
  </si>
  <si>
    <t>Stenosi pilorica ipertrofica congenita</t>
  </si>
  <si>
    <t>sg_uw_1441</t>
  </si>
  <si>
    <t>Inborn kidney disorder</t>
  </si>
  <si>
    <t>Malattia renale congenita</t>
  </si>
  <si>
    <t>sg_uw_1442</t>
  </si>
  <si>
    <t>Inborn listeriosis</t>
  </si>
  <si>
    <t>Listeriosi congenita</t>
  </si>
  <si>
    <t>sg_uw_1443</t>
  </si>
  <si>
    <t>Inborn malaria</t>
  </si>
  <si>
    <t>Malaria congenita</t>
  </si>
  <si>
    <t>sg_uw_1444</t>
  </si>
  <si>
    <t>Inborn malformation affecting multiple organ systems</t>
  </si>
  <si>
    <t>Malformazione congenita che colpisce più sistemi di organi</t>
  </si>
  <si>
    <t>sg_uw_1445</t>
  </si>
  <si>
    <t>Inborn malformation due to mothers intake of alcohol, drugs or other substances</t>
  </si>
  <si>
    <t>Malformazione innata dovuta all'assunzione di alcol, droghe o altre sostanze</t>
  </si>
  <si>
    <t>sg_uw_1446</t>
  </si>
  <si>
    <t>Inborn malformation of blood vessels, like arteriovenous malformation or stenosis</t>
  </si>
  <si>
    <t>Malformazione innata di vasi sanguigni, come la malformazione artero -venosa o la stenosi</t>
  </si>
  <si>
    <t>sg_uw_1447</t>
  </si>
  <si>
    <t>Inborn malformation of breast</t>
  </si>
  <si>
    <t>Malformazione congenita del seno</t>
  </si>
  <si>
    <t>sg_uw_1448</t>
  </si>
  <si>
    <t>Inborn malformation of gallbladder or liver</t>
  </si>
  <si>
    <t>Malformazione congenita della cistifellea o del fegato</t>
  </si>
  <si>
    <t>sg_uw_1449</t>
  </si>
  <si>
    <t>Inborn malformation of great arteries or veins</t>
  </si>
  <si>
    <t>Malformazione congenita di grandi arterie o vene</t>
  </si>
  <si>
    <t>sg_uw_1450</t>
  </si>
  <si>
    <t>Inborn malformation of hair</t>
  </si>
  <si>
    <t>Malformazione congenita dei capelli</t>
  </si>
  <si>
    <t>sg_uw_1451</t>
  </si>
  <si>
    <t>Inborn malformation of internal organs</t>
  </si>
  <si>
    <t>Malformazione congenita degli organi interni</t>
  </si>
  <si>
    <t>sg_uw_1452</t>
  </si>
  <si>
    <t>Inborn malformation of kidney</t>
  </si>
  <si>
    <t>Malformazione congenita del rene</t>
  </si>
  <si>
    <t>sg_uw_1453</t>
  </si>
  <si>
    <t>Inborn malformation of mouth or tounge</t>
  </si>
  <si>
    <t>Malformazione congenita della bocca o della lingua</t>
  </si>
  <si>
    <t>sg_uw_1454</t>
  </si>
  <si>
    <t>Inborn malformation of mulitple limbs</t>
  </si>
  <si>
    <t>Malformazione innata di arti mulitple</t>
  </si>
  <si>
    <t>sg_uw_1455</t>
  </si>
  <si>
    <t>Inborn malformation of nails</t>
  </si>
  <si>
    <t>Malformazione innata di unghie</t>
  </si>
  <si>
    <t>sg_uw_1456</t>
  </si>
  <si>
    <t>Inborn malformation of ovaries</t>
  </si>
  <si>
    <t>Malformazione congenita delle ovaie</t>
  </si>
  <si>
    <t>sg_uw_1457</t>
  </si>
  <si>
    <t>Inborn malformation of pancreas</t>
  </si>
  <si>
    <t>Malformazione congenita del pancreas</t>
  </si>
  <si>
    <t>sg_uw_1458</t>
  </si>
  <si>
    <t>Inborn malformation of penis other than hypospadia</t>
  </si>
  <si>
    <t>Malformazione congenita del pene diversa dall'ipospadia</t>
  </si>
  <si>
    <t>sg_uw_1459</t>
  </si>
  <si>
    <t>Inborn malformation of testis</t>
  </si>
  <si>
    <t>Malformazione congenita del testicolo</t>
  </si>
  <si>
    <t>sg_uw_1460</t>
  </si>
  <si>
    <t>Inborn malformation of the bladder</t>
  </si>
  <si>
    <t>Malformazione innata della vescica</t>
  </si>
  <si>
    <t>sg_uw_1461</t>
  </si>
  <si>
    <t>Inborn malformation of the bony thorax incl. spine</t>
  </si>
  <si>
    <t>Malformazione congenita della gabbia toracica o della colonna vertebrale</t>
  </si>
  <si>
    <t>sg_uw_1462</t>
  </si>
  <si>
    <t>Inborn malformation of the diaphragm</t>
  </si>
  <si>
    <t>Malformazione innata del diaframma</t>
  </si>
  <si>
    <t>sg_uw_1463</t>
  </si>
  <si>
    <t>Inborn malformation of the ear causing hearing impairment</t>
  </si>
  <si>
    <t>Malformazione congenita dell'orecchio che causa danni all'udito</t>
  </si>
  <si>
    <t>sg_uw_1464</t>
  </si>
  <si>
    <t>Inborn malformation of the ear without hearing impairment</t>
  </si>
  <si>
    <t>Malformazione congenita dell'orecchio senza compromissione dell'udito</t>
  </si>
  <si>
    <t>sg_uw_1465</t>
  </si>
  <si>
    <t>Inborn malformation of the eyeball</t>
  </si>
  <si>
    <t>Malformazione innata del bulbo oculare</t>
  </si>
  <si>
    <t>sg_uw_1466</t>
  </si>
  <si>
    <t>Inborn malformation of the eyelid</t>
  </si>
  <si>
    <t>Malformazione congenita della palpebra</t>
  </si>
  <si>
    <t>sg_uw_1467</t>
  </si>
  <si>
    <t>Inborn malformation of the face</t>
  </si>
  <si>
    <t>Malformazione innata del viso</t>
  </si>
  <si>
    <t>sg_uw_1468</t>
  </si>
  <si>
    <t>Inborn malformation of the heart, i.e. congenital heart disease</t>
  </si>
  <si>
    <t>Malformazione congenita del cuore (cardiopatia congenita)</t>
  </si>
  <si>
    <t>sg_uw_1469</t>
  </si>
  <si>
    <t>Inborn malformation of the heart septa</t>
  </si>
  <si>
    <t>Malformazione congenita dei setti cardiaci</t>
  </si>
  <si>
    <t>sg_uw_1470</t>
  </si>
  <si>
    <t>Inborn malformation of the heart valves</t>
  </si>
  <si>
    <t>Malformazione congenita delle valvole cardiache</t>
  </si>
  <si>
    <t>sg_uw_1471</t>
  </si>
  <si>
    <t>Inborn malformation of the inner eye</t>
  </si>
  <si>
    <t>Malformazione innata dell'occhio interno</t>
  </si>
  <si>
    <t>sg_uw_1472</t>
  </si>
  <si>
    <t>Inborn malformation of the intestine</t>
  </si>
  <si>
    <t>Malformazione congenita dell'intestino</t>
  </si>
  <si>
    <t>sg_uw_1473</t>
  </si>
  <si>
    <t>Inborn malformation of the kidney pelvis</t>
  </si>
  <si>
    <t>Malformazione congenita della pelvi renale</t>
  </si>
  <si>
    <t>sg_uw_1474</t>
  </si>
  <si>
    <t>Inborn malformation of the lung</t>
  </si>
  <si>
    <t>Malformazione congenita del polmone</t>
  </si>
  <si>
    <t>sg_uw_1475</t>
  </si>
  <si>
    <t>Inborn malformation of the musculoskeletal system</t>
  </si>
  <si>
    <t>Malformazione congenita del sistema muscolo-scheletrico</t>
  </si>
  <si>
    <t>sg_uw_1476</t>
  </si>
  <si>
    <t>Inborn malformation of the nose</t>
  </si>
  <si>
    <t>Malformazione congenita del naso</t>
  </si>
  <si>
    <t>sg_uw_1477</t>
  </si>
  <si>
    <t>Inborn malformation of the oesophagus</t>
  </si>
  <si>
    <t>Malformazione congenita dell'esofago</t>
  </si>
  <si>
    <t>sg_uw_1478</t>
  </si>
  <si>
    <t>Inborn malformation of the stomach</t>
  </si>
  <si>
    <t>Malformazione congenita dello stomaco</t>
  </si>
  <si>
    <t>sg_uw_1479</t>
  </si>
  <si>
    <t>Inborn malformation of the throat</t>
  </si>
  <si>
    <t>Malformazione congenita della gola</t>
  </si>
  <si>
    <t>sg_uw_1480</t>
  </si>
  <si>
    <t>Inborn malformation of the trachea or bronchus</t>
  </si>
  <si>
    <t>Malformazione congenita della trachea o dei bronchi</t>
  </si>
  <si>
    <t>sg_uw_1481</t>
  </si>
  <si>
    <t>Inborn malformation of upper limbs</t>
  </si>
  <si>
    <t>Malformazione congenita degli arti superiori</t>
  </si>
  <si>
    <t>sg_uw_1482</t>
  </si>
  <si>
    <t>Inborn malformation of uterus</t>
  </si>
  <si>
    <t>Malformazione congenita dell'utero</t>
  </si>
  <si>
    <t>sg_uw_1483</t>
  </si>
  <si>
    <t>Inborn malformation of female genitala</t>
  </si>
  <si>
    <t>Malformazione congenita della genitala femminile</t>
  </si>
  <si>
    <t>sg_uw_1484</t>
  </si>
  <si>
    <t>Inborn muscle atrophy</t>
  </si>
  <si>
    <t>Atrofia muscolare congenita</t>
  </si>
  <si>
    <t>sg_uw_1485</t>
  </si>
  <si>
    <t>Inborn mycoses</t>
  </si>
  <si>
    <t>Micosi congenite</t>
  </si>
  <si>
    <t>sg_uw_1486</t>
  </si>
  <si>
    <t>Inborn non-cancerous naevus</t>
  </si>
  <si>
    <t>Naevus non canceroso inbornato</t>
  </si>
  <si>
    <t>sg_uw_1487</t>
  </si>
  <si>
    <t>Inborn renal failure</t>
  </si>
  <si>
    <t>sg_uw_1488</t>
  </si>
  <si>
    <t>Inborn scarring hair loss</t>
  </si>
  <si>
    <t>Perdita di capelli cicatriziale congenita</t>
  </si>
  <si>
    <t>sg_uw_1489</t>
  </si>
  <si>
    <t>Inborn systemic disorder of the skin</t>
  </si>
  <si>
    <t>Disturbo sistemico congenito della pelle</t>
  </si>
  <si>
    <t>sg_uw_1490</t>
  </si>
  <si>
    <t>Inborn systemic infection</t>
  </si>
  <si>
    <t>Infezione sistemica congenita</t>
  </si>
  <si>
    <t>sg_uw_1491</t>
  </si>
  <si>
    <t>Inborn toxoplasmosis</t>
  </si>
  <si>
    <t>sg_uw_1492</t>
  </si>
  <si>
    <t>Inborn tuberculosis</t>
  </si>
  <si>
    <t>sg_uw_1493</t>
  </si>
  <si>
    <t>Inborn viral infection of the newborn</t>
  </si>
  <si>
    <t>Infezione virale congenita del neonato</t>
  </si>
  <si>
    <t>sg_uw_1494</t>
  </si>
  <si>
    <t>sg_uw_1495</t>
  </si>
  <si>
    <t>Indeterminate sex or pseudohermaphroditism</t>
  </si>
  <si>
    <t>Sesso indeterminato o pseudoermafroditismo</t>
  </si>
  <si>
    <t>sg_uw_1496</t>
  </si>
  <si>
    <t>sg_uw_1497</t>
  </si>
  <si>
    <t>Acrodermatite papulosa infantile [Giannotti-Crosti]</t>
  </si>
  <si>
    <t>sg_uw_1498</t>
  </si>
  <si>
    <t>Infantile pseudoleukaemia</t>
  </si>
  <si>
    <t>Pseudoleucemia infantile</t>
  </si>
  <si>
    <t>sg_uw_1499</t>
  </si>
  <si>
    <t>Infarction of kidney</t>
  </si>
  <si>
    <t>Infarto del rene</t>
  </si>
  <si>
    <t>sg_uw_1500</t>
  </si>
  <si>
    <t>Infarto della milza</t>
  </si>
  <si>
    <t>sg_uw_1501</t>
  </si>
  <si>
    <t>Infection following a vaccination</t>
  </si>
  <si>
    <t>Infezione dopo una vaccinazione</t>
  </si>
  <si>
    <t>sg_uw_1502</t>
  </si>
  <si>
    <t>Infection of the brain or central nervous system</t>
  </si>
  <si>
    <t>Infezione del cervello o del sistema nervoso centrale</t>
  </si>
  <si>
    <t>sg_uw_1503</t>
  </si>
  <si>
    <t>Infection of the fetus within the whomb</t>
  </si>
  <si>
    <t>Infezione del feto all'interno dell'utero</t>
  </si>
  <si>
    <t>sg_uw_1504</t>
  </si>
  <si>
    <t>Infection with mycobacteria</t>
  </si>
  <si>
    <t>Infezione da micobatteri</t>
  </si>
  <si>
    <t>sg_uw_1505</t>
  </si>
  <si>
    <t>Infection with resistance to advanced antibiotics</t>
  </si>
  <si>
    <t>Infezione con resistenza agli antibiotici avanzata</t>
  </si>
  <si>
    <t>sg_uw_1506</t>
  </si>
  <si>
    <t>Infection with resistance to antimicrobial drugs</t>
  </si>
  <si>
    <t>Infezione con resistenza ai farmaci antimicrobici</t>
  </si>
  <si>
    <t>sg_uw_1507</t>
  </si>
  <si>
    <t>Infection with resistance to penicilline and other Beta-Lactam antibiotics</t>
  </si>
  <si>
    <t>Infezione con resistenza alla penicillina e ad altri antibiotici beta-lattamici</t>
  </si>
  <si>
    <t>sg_uw_1508</t>
  </si>
  <si>
    <t>Infectious gastroenteritis</t>
  </si>
  <si>
    <t>Gastroenterite infettiva</t>
  </si>
  <si>
    <t>sg_uw_1509</t>
  </si>
  <si>
    <t>Infectious meningitis</t>
  </si>
  <si>
    <t>Meningite infettiva</t>
  </si>
  <si>
    <t>sg_uw_1510</t>
  </si>
  <si>
    <t>sg_uw_1511</t>
  </si>
  <si>
    <t>Infecton of a vertebrae or disc</t>
  </si>
  <si>
    <t>Infezione di una vertebra o di un disco</t>
  </si>
  <si>
    <t>sg_uw_1512</t>
  </si>
  <si>
    <t>Inflammation of anus or rectum due to radiation</t>
  </si>
  <si>
    <t>Infiammazione dell'ano o del retto dovuta a radiazioni</t>
  </si>
  <si>
    <t>sg_uw_1513</t>
  </si>
  <si>
    <t>Inflammation of eyelid</t>
  </si>
  <si>
    <t>Infiammazione della palpebra</t>
  </si>
  <si>
    <t>sg_uw_1514</t>
  </si>
  <si>
    <t>Inflammation of liver</t>
  </si>
  <si>
    <t>Infiammazione del fegato</t>
  </si>
  <si>
    <t>sg_uw_1515</t>
  </si>
  <si>
    <t>Inflammation of male genitals</t>
  </si>
  <si>
    <t>Infiammazione dei genitali maschili</t>
  </si>
  <si>
    <t>sg_uw_1516</t>
  </si>
  <si>
    <t>Inflammation of sclera</t>
  </si>
  <si>
    <t>Infiammazione della sclera</t>
  </si>
  <si>
    <t>sg_uw_1517</t>
  </si>
  <si>
    <t>Inflammation of the breast</t>
  </si>
  <si>
    <t>Infiammazione del seno</t>
  </si>
  <si>
    <t>sg_uw_1518</t>
  </si>
  <si>
    <t>Inflammation of the cervix uteri</t>
  </si>
  <si>
    <t>Infiammazione della cervice uterina</t>
  </si>
  <si>
    <t>sg_uw_1519</t>
  </si>
  <si>
    <t>Inflammation of the kidney</t>
  </si>
  <si>
    <t>Infiammazione del rene</t>
  </si>
  <si>
    <t>sg_uw_1520</t>
  </si>
  <si>
    <t>Inflammation of the penis</t>
  </si>
  <si>
    <t>Infiammazione del pene</t>
  </si>
  <si>
    <t>sg_uw_1521</t>
  </si>
  <si>
    <t>Inflammation of the prostate</t>
  </si>
  <si>
    <t>Infiammazione della prostata</t>
  </si>
  <si>
    <t>sg_uw_1522</t>
  </si>
  <si>
    <t>Inflammatory condition of jaws</t>
  </si>
  <si>
    <t>Condizione infiammatoria delle mascelle</t>
  </si>
  <si>
    <t>sg_uw_1523</t>
  </si>
  <si>
    <t>Inflammatory disorder of the spine</t>
  </si>
  <si>
    <t>Disturbo infiammatorio della colonna vertebrale</t>
  </si>
  <si>
    <t>sg_uw_1524</t>
  </si>
  <si>
    <t>Inflammatory or infiltrative disorder of the skin</t>
  </si>
  <si>
    <t>Disturbo infiammatorio o infiltrativo della pelle</t>
  </si>
  <si>
    <t>sg_uw_1525</t>
  </si>
  <si>
    <t>Influenza</t>
  </si>
  <si>
    <t>sg_uw_1526</t>
  </si>
  <si>
    <t>sg_uw_1527</t>
  </si>
  <si>
    <t>Inguinal hernia with gangrene</t>
  </si>
  <si>
    <t>Ernia inguinale con cancrena</t>
  </si>
  <si>
    <t>sg_uw_1528</t>
  </si>
  <si>
    <t>Inguinal hernia with obstruction</t>
  </si>
  <si>
    <t>Ernia inguinale con occlusione</t>
  </si>
  <si>
    <t>sg_uw_1529</t>
  </si>
  <si>
    <t>Inguinal hernia without complications</t>
  </si>
  <si>
    <t>Ernia inguinale senza complicazioni</t>
  </si>
  <si>
    <t>sg_uw_1530</t>
  </si>
  <si>
    <t>Inhalants dependency</t>
  </si>
  <si>
    <t>Dipendenza da solventi volatili</t>
  </si>
  <si>
    <t>sg_uw_1531</t>
  </si>
  <si>
    <t>sg_uw_1532</t>
  </si>
  <si>
    <t>Injury of a large blood vessel at thorax level, e.g., vena cava, aorta</t>
  </si>
  <si>
    <t>Lesione di un grosso vaso sanguigno a livello del torace (esempio vena cava, aorta)</t>
  </si>
  <si>
    <t>sg_uw_1533</t>
  </si>
  <si>
    <t>Lesione del nervo acustico</t>
  </si>
  <si>
    <t>sg_uw_1534</t>
  </si>
  <si>
    <t>Injury of an abdominal organ</t>
  </si>
  <si>
    <t>Lesione di un organo addominale</t>
  </si>
  <si>
    <t>sg_uw_1535</t>
  </si>
  <si>
    <t>Injury of blood vessel at unspecified body region</t>
  </si>
  <si>
    <t>Traumatismo di vaso sanguigno in regione corporea non specificata</t>
  </si>
  <si>
    <t>sg_uw_1536</t>
  </si>
  <si>
    <t>Injury of blood vessel of lower limb</t>
  </si>
  <si>
    <t>Lesione del vaso sanguigno dell'arto inferiore</t>
  </si>
  <si>
    <t>sg_uw_1537</t>
  </si>
  <si>
    <t>Injury of blood vessel of upper limb</t>
  </si>
  <si>
    <t>Lesione del vaso sanguigno dell'arto superiore</t>
  </si>
  <si>
    <t>sg_uw_1538</t>
  </si>
  <si>
    <t>Injury of blood vessels at foot</t>
  </si>
  <si>
    <t>Lesione dei vasi sanguigni ai piedi</t>
  </si>
  <si>
    <t>sg_uw_1539</t>
  </si>
  <si>
    <t>Lesione dei vasi sanguigni a livello dell'avambraccio</t>
  </si>
  <si>
    <t>sg_uw_1540</t>
  </si>
  <si>
    <t>Injury of blood vessels at neck</t>
  </si>
  <si>
    <t>Lesione dei vasi sanguigni al collo</t>
  </si>
  <si>
    <t>sg_uw_1541</t>
  </si>
  <si>
    <t>Injury of blood vessels at shoulder or upper arm</t>
  </si>
  <si>
    <t>Lesione dei vasi sanguigni alla spalla o al braccio</t>
  </si>
  <si>
    <t>sg_uw_1542</t>
  </si>
  <si>
    <t>Injury of blood vessels at the upper leg</t>
  </si>
  <si>
    <t>Lesione dei vasi sanguigni nella parte superiore della gamba</t>
  </si>
  <si>
    <t>sg_uw_1543</t>
  </si>
  <si>
    <t>Injury of blood vessels at thorax level</t>
  </si>
  <si>
    <t>Lesione dei vasi sanguigni a livello del torace</t>
  </si>
  <si>
    <t>sg_uw_1544</t>
  </si>
  <si>
    <t>Injury of blood vessels at wrist or hand</t>
  </si>
  <si>
    <t>Lesione dei vasi sanguigni al polso o alla mano</t>
  </si>
  <si>
    <t>sg_uw_1545</t>
  </si>
  <si>
    <t>Injury of blood vessels in abdomen</t>
  </si>
  <si>
    <t>Lesione dei vasi sanguigni nell'addome</t>
  </si>
  <si>
    <t>sg_uw_1546</t>
  </si>
  <si>
    <t>Injury of blood vessels of the lower leg</t>
  </si>
  <si>
    <t>Lesione dei vasi sanguigni della parte inferiore della gamba</t>
  </si>
  <si>
    <t>sg_uw_1547</t>
  </si>
  <si>
    <t>Injury of conjunctiva</t>
  </si>
  <si>
    <t>Lesione della congiuntiva</t>
  </si>
  <si>
    <t>sg_uw_1548</t>
  </si>
  <si>
    <t>Lesione dei nervi cranici</t>
  </si>
  <si>
    <t>sg_uw_1549</t>
  </si>
  <si>
    <t>Injury of cranial nerves involved in head or tounge movement</t>
  </si>
  <si>
    <t>Lesione dei nervi cranici coinvolti nel movimento della testa o della lingua</t>
  </si>
  <si>
    <t>sg_uw_1550</t>
  </si>
  <si>
    <t>Lesione dell'occhio e dell'orbita</t>
  </si>
  <si>
    <t>sg_uw_1551</t>
  </si>
  <si>
    <t>Lesione del nervo facciale</t>
  </si>
  <si>
    <t>sg_uw_1552</t>
  </si>
  <si>
    <t>Lesione dei vasi sanguigni intercostali</t>
  </si>
  <si>
    <t>sg_uw_1553</t>
  </si>
  <si>
    <t>Injury of multiple abdominal organs</t>
  </si>
  <si>
    <t>Lesione di più organi addominali</t>
  </si>
  <si>
    <t>sg_uw_1554</t>
  </si>
  <si>
    <t>Injury of multiple thorax organs</t>
  </si>
  <si>
    <t>Traumatismo di più organi del torace</t>
  </si>
  <si>
    <t>sg_uw_1555</t>
  </si>
  <si>
    <t>Injury of muscle at forearm level</t>
  </si>
  <si>
    <t>Lesione del muscolo a livello dell'avambraccio</t>
  </si>
  <si>
    <t>sg_uw_1556</t>
  </si>
  <si>
    <t>Injury of muscles at wrist or hand</t>
  </si>
  <si>
    <t>Lesione dei muscoli del polso o della mano</t>
  </si>
  <si>
    <t>sg_uw_1557</t>
  </si>
  <si>
    <t>Injury of muscles or tendon at shoulder or upper arm</t>
  </si>
  <si>
    <t>Lesione di muscoli o tendini della spalla o della parte superiore del braccio</t>
  </si>
  <si>
    <t>sg_uw_1558</t>
  </si>
  <si>
    <t>Injury of muscles or tendon at the upper leg</t>
  </si>
  <si>
    <t>Lesione di muscoli o tendini della parte superiore della gamba</t>
  </si>
  <si>
    <t>sg_uw_1559</t>
  </si>
  <si>
    <t>Injury of muscles or tendon at unspecified body region</t>
  </si>
  <si>
    <t>Traumatismo di muscoli o tendini in una regione corporea non specificata</t>
  </si>
  <si>
    <t>sg_uw_1560</t>
  </si>
  <si>
    <t>Injury of muscles or tendons at foot</t>
  </si>
  <si>
    <t>Lesione di muscoli o tendini al piede</t>
  </si>
  <si>
    <t>sg_uw_1561</t>
  </si>
  <si>
    <t>Injury of muscles or tendons at lower limb</t>
  </si>
  <si>
    <t>Lesione di muscoli o tendini dell'arto inferiore</t>
  </si>
  <si>
    <t>sg_uw_1562</t>
  </si>
  <si>
    <t>Injury of muscles or tendons of the lower leg</t>
  </si>
  <si>
    <t>Lesione di muscoli o tendini della parte inferiore della gamba</t>
  </si>
  <si>
    <t>sg_uw_1563</t>
  </si>
  <si>
    <t>Injury of nerve at unspecified body region</t>
  </si>
  <si>
    <t>Traumatismo di un nervo in una regione corporea non specificata</t>
  </si>
  <si>
    <t>sg_uw_1564</t>
  </si>
  <si>
    <t>Injury of nerve at upper limb</t>
  </si>
  <si>
    <t>Lesione del nervo all'arto superiore</t>
  </si>
  <si>
    <t>sg_uw_1565</t>
  </si>
  <si>
    <t>Injury of nerves at foot</t>
  </si>
  <si>
    <t>Lesione dei nervi ai piedi</t>
  </si>
  <si>
    <t>sg_uw_1566</t>
  </si>
  <si>
    <t>Lesione dei nervi a livello dell'avambraccio</t>
  </si>
  <si>
    <t>sg_uw_1567</t>
  </si>
  <si>
    <t>Injury of nerves at lower limb</t>
  </si>
  <si>
    <t>Lesione dei nervi dell'arto inferiore</t>
  </si>
  <si>
    <t>sg_uw_1568</t>
  </si>
  <si>
    <t>Injury of nerves at neck</t>
  </si>
  <si>
    <t>Lesione dei nervi al collo</t>
  </si>
  <si>
    <t>sg_uw_1569</t>
  </si>
  <si>
    <t>Injury of nerves at shoulder of upper arm</t>
  </si>
  <si>
    <t>Lesione dei nervi alla spalla e al braccio</t>
  </si>
  <si>
    <t>sg_uw_1570</t>
  </si>
  <si>
    <t>Injury of nerves at the upper leg</t>
  </si>
  <si>
    <t>Lesione dei nervi alla parte superiore della gamba</t>
  </si>
  <si>
    <t>sg_uw_1571</t>
  </si>
  <si>
    <t>Injury of nerves at thorax level</t>
  </si>
  <si>
    <t>Lesione dei nervi a livello del torace</t>
  </si>
  <si>
    <t>sg_uw_1572</t>
  </si>
  <si>
    <t>Injury of nerves at wrist or hand</t>
  </si>
  <si>
    <t>Lesione dei nervi al polso o alla mano</t>
  </si>
  <si>
    <t>sg_uw_1573</t>
  </si>
  <si>
    <t>Injury of nerves involved in eye movement</t>
  </si>
  <si>
    <t>Lesione dei nervi coinvolti nel movimento degli occhi</t>
  </si>
  <si>
    <t>sg_uw_1574</t>
  </si>
  <si>
    <t>Injury of nerves of the brachial plexus</t>
  </si>
  <si>
    <t>Lesione dei nervi del plesso brachiale</t>
  </si>
  <si>
    <t>sg_uw_1575</t>
  </si>
  <si>
    <t>Injury of nerves of the lower leg</t>
  </si>
  <si>
    <t>Lesione dei nervi della parte inferiore della gamba</t>
  </si>
  <si>
    <t>sg_uw_1576</t>
  </si>
  <si>
    <t>Injury of nerves or spinal chord at lower back or abdomen</t>
  </si>
  <si>
    <t>Lesione dei nervi o del midollo spinale nella parte bassa della schiena o nell'addome</t>
  </si>
  <si>
    <t>sg_uw_1577</t>
  </si>
  <si>
    <t>Lesione del nervo ottico e delle vie ottiche</t>
  </si>
  <si>
    <t>sg_uw_1578</t>
  </si>
  <si>
    <t>Injury of smaller nerves of the neck</t>
  </si>
  <si>
    <t>Traumatismo dei nervi periferici del collo</t>
  </si>
  <si>
    <t>sg_uw_1579</t>
  </si>
  <si>
    <t>Injury of spinal chord or nerve root at neck</t>
  </si>
  <si>
    <t>Lesione del midollo spinale o della radice nervosa al collo</t>
  </si>
  <si>
    <t>sg_uw_1580</t>
  </si>
  <si>
    <t>Injury of spinal chord or nerve root at thorax level</t>
  </si>
  <si>
    <t>Lesione del midollo spinale o della radice nervosa a livello del torace</t>
  </si>
  <si>
    <t>sg_uw_1581</t>
  </si>
  <si>
    <t>Injury of spinal chors</t>
  </si>
  <si>
    <t>Lesione del midollo spinale</t>
  </si>
  <si>
    <t>sg_uw_1582</t>
  </si>
  <si>
    <t>Injury of the colon</t>
  </si>
  <si>
    <t>Lesione del colon</t>
  </si>
  <si>
    <t>sg_uw_1583</t>
  </si>
  <si>
    <t>Injury of the heart</t>
  </si>
  <si>
    <t>Lesione del cuore</t>
  </si>
  <si>
    <t>sg_uw_1584</t>
  </si>
  <si>
    <t>Injury of the kidney</t>
  </si>
  <si>
    <t>Lesione del rene</t>
  </si>
  <si>
    <t>sg_uw_1585</t>
  </si>
  <si>
    <t>Injury of the liver or gallbladder</t>
  </si>
  <si>
    <t>Lesione del fegato o della cistifellea</t>
  </si>
  <si>
    <t>sg_uw_1586</t>
  </si>
  <si>
    <t>Injury of the pancreas</t>
  </si>
  <si>
    <t>Lesione del pancreas</t>
  </si>
  <si>
    <t>sg_uw_1587</t>
  </si>
  <si>
    <t>Injury of the rectum</t>
  </si>
  <si>
    <t>Lesione del retto</t>
  </si>
  <si>
    <t>sg_uw_1588</t>
  </si>
  <si>
    <t>Injury of the spleen</t>
  </si>
  <si>
    <t>Lesione della milza</t>
  </si>
  <si>
    <t>sg_uw_1589</t>
  </si>
  <si>
    <t>Injury of the stomach or small intestine</t>
  </si>
  <si>
    <t>Lesione dello stomaco o dell'intestino tenue</t>
  </si>
  <si>
    <t>sg_uw_1590</t>
  </si>
  <si>
    <t>Injury of the ureter, bladder or urethra</t>
  </si>
  <si>
    <t>Lesione dell'uretere, della vescica o dell'uretra</t>
  </si>
  <si>
    <t>sg_uw_1591</t>
  </si>
  <si>
    <t>Lesione del nervo trigemino</t>
  </si>
  <si>
    <t>sg_uw_1592</t>
  </si>
  <si>
    <t>Injury to abdominal organs</t>
  </si>
  <si>
    <t>Lesioni agli organi addominali</t>
  </si>
  <si>
    <t>sg_uw_1593</t>
  </si>
  <si>
    <t>Injury to brain and nerves</t>
  </si>
  <si>
    <t>Lesioni al cervello e ai nervi</t>
  </si>
  <si>
    <t>sg_uw_1594</t>
  </si>
  <si>
    <t>Injury to multiple blood vessels</t>
  </si>
  <si>
    <t>Lesioni a più vasi sanguigni</t>
  </si>
  <si>
    <t>sg_uw_1595</t>
  </si>
  <si>
    <t>Injury to multiple body regions</t>
  </si>
  <si>
    <t>Lesioni a più regioni del corpo</t>
  </si>
  <si>
    <t>sg_uw_1596</t>
  </si>
  <si>
    <t>Injury to multiple muscles or tendons</t>
  </si>
  <si>
    <t>Lesioni a più muscoli o tendini</t>
  </si>
  <si>
    <t>sg_uw_1597</t>
  </si>
  <si>
    <t>Injury to multiple nerves</t>
  </si>
  <si>
    <t>Lesione a più nervi</t>
  </si>
  <si>
    <t>sg_uw_1598</t>
  </si>
  <si>
    <t>Injury to spinal chords and nerves</t>
  </si>
  <si>
    <t>Lesioni alle corde spinali e ai nervi</t>
  </si>
  <si>
    <t>sg_uw_1599</t>
  </si>
  <si>
    <t>sg_uw_1600</t>
  </si>
  <si>
    <t>Instability of joint</t>
  </si>
  <si>
    <t>Instabilità dell'articolazione</t>
  </si>
  <si>
    <t>sg_uw_1601</t>
  </si>
  <si>
    <t>sg_uw_1602</t>
  </si>
  <si>
    <t>sg_uw_1603</t>
  </si>
  <si>
    <t>Intermittend hydrathrosis</t>
  </si>
  <si>
    <t>Idratrosi intermittente</t>
  </si>
  <si>
    <t>sg_uw_1604</t>
  </si>
  <si>
    <t>Internal derangement of the knee</t>
  </si>
  <si>
    <t>Disturbi interni del ginocchio</t>
  </si>
  <si>
    <t>sg_uw_1605</t>
  </si>
  <si>
    <t>sg_uw_1606</t>
  </si>
  <si>
    <t>Internal thrombosed haemorrhoids with complications</t>
  </si>
  <si>
    <t>Emorroidi interne trombizzate con complicanze</t>
  </si>
  <si>
    <t>sg_uw_1607</t>
  </si>
  <si>
    <t>Internal thrombosed haemorrhoids without complications</t>
  </si>
  <si>
    <t>Emorroidi interne trombizzate senza complicanze</t>
  </si>
  <si>
    <t>sg_uw_1608</t>
  </si>
  <si>
    <t>Intesintal obstruction or ileus</t>
  </si>
  <si>
    <t>Ostruzione intestinale o ileo</t>
  </si>
  <si>
    <t>sg_uw_1609</t>
  </si>
  <si>
    <t>sg_uw_1610</t>
  </si>
  <si>
    <t>sg_uw_1611</t>
  </si>
  <si>
    <t>Interstitial chronic cystitis</t>
  </si>
  <si>
    <t>Cistite cronica interstiziale</t>
  </si>
  <si>
    <t>sg_uw_1612</t>
  </si>
  <si>
    <t>Intestinal functional disorders</t>
  </si>
  <si>
    <t>Disturbi funzionali intestinali</t>
  </si>
  <si>
    <t>sg_uw_1613</t>
  </si>
  <si>
    <t>Intestinal ischaemia or chronic vascular disorders</t>
  </si>
  <si>
    <t>Ischemia intestinale o disturbi vascolari cronici</t>
  </si>
  <si>
    <t>sg_uw_1614</t>
  </si>
  <si>
    <t>sg_uw_1615</t>
  </si>
  <si>
    <t>Intestinal obstruction of the newborn</t>
  </si>
  <si>
    <t>Ostruzione intestinale del neonato</t>
  </si>
  <si>
    <t>sg_uw_1616</t>
  </si>
  <si>
    <t>Intestinal worm infestation</t>
  </si>
  <si>
    <t>Infestazione da vermi intestinali</t>
  </si>
  <si>
    <t>sg_uw_1617</t>
  </si>
  <si>
    <t>Intoxication of the newborn</t>
  </si>
  <si>
    <t>Intossicazione del neonato</t>
  </si>
  <si>
    <t>sg_uw_1618</t>
  </si>
  <si>
    <t>Intracardial thrombosis</t>
  </si>
  <si>
    <t>Trombosi intracardiaca</t>
  </si>
  <si>
    <t>sg_uw_1619</t>
  </si>
  <si>
    <t>Intracranial abscess</t>
  </si>
  <si>
    <t>Ascesso intracranico</t>
  </si>
  <si>
    <t>sg_uw_1620</t>
  </si>
  <si>
    <t>Intracranial haemorrhage of the newborn</t>
  </si>
  <si>
    <t>Emorragia intracranica del neonato</t>
  </si>
  <si>
    <t>sg_uw_1621</t>
  </si>
  <si>
    <t>Intracranial hypertension</t>
  </si>
  <si>
    <t>Ipertensione endocranica</t>
  </si>
  <si>
    <t>sg_uw_1622</t>
  </si>
  <si>
    <t>Intracranial injury resulting in permanent damage</t>
  </si>
  <si>
    <t>Lesione intracranica con conseguente danno permanente</t>
  </si>
  <si>
    <t>sg_uw_1623</t>
  </si>
  <si>
    <t>Carcinoma intraduttale in situ</t>
  </si>
  <si>
    <t>sg_uw_1624</t>
  </si>
  <si>
    <t>Intrauterine hypoxia or asphyxia</t>
  </si>
  <si>
    <t>Ipossia o asfissia intrauterina</t>
  </si>
  <si>
    <t>sg_uw_1625</t>
  </si>
  <si>
    <t>Sinechie intrauterine</t>
  </si>
  <si>
    <t>sg_uw_1626</t>
  </si>
  <si>
    <t>Invasive and complicated bacterial infection</t>
  </si>
  <si>
    <t>Infezione batterica invasiva e complicata</t>
  </si>
  <si>
    <t>sg_uw_1627</t>
  </si>
  <si>
    <t>Invasive or severe mycosis</t>
  </si>
  <si>
    <t>Micosi invasiva o grave</t>
  </si>
  <si>
    <t>sg_uw_1628</t>
  </si>
  <si>
    <t>Invasive worm infection</t>
  </si>
  <si>
    <t>Infezione invasiva da vermi</t>
  </si>
  <si>
    <t>sg_uw_1629</t>
  </si>
  <si>
    <t>Iodine-deficiency-related thyroid disorders</t>
  </si>
  <si>
    <t>Disturbi della tiroide correlati a carenza di iodio</t>
  </si>
  <si>
    <t>sg_uw_1630</t>
  </si>
  <si>
    <t>Anemia da carenza di ferro</t>
  </si>
  <si>
    <t>sg_uw_1631</t>
  </si>
  <si>
    <t>Iron deficiency anaemia due to chronic blood loss</t>
  </si>
  <si>
    <t>Anemia da carenza di ferro dovuta a perdita cronica di sangue</t>
  </si>
  <si>
    <t>sg_uw_1632</t>
  </si>
  <si>
    <t>sg_uw_1633</t>
  </si>
  <si>
    <t>Dermatite da contatto irritante</t>
  </si>
  <si>
    <t>sg_uw_1634</t>
  </si>
  <si>
    <t>Ischaemic heart disease, i.e. coronary heart disease</t>
  </si>
  <si>
    <t>Major della cardiopatia ischemica (cardiopatia coronarica)</t>
  </si>
  <si>
    <t>sg_uw_1635</t>
  </si>
  <si>
    <t>sg_uw_1636</t>
  </si>
  <si>
    <t>sg_uw_1637</t>
  </si>
  <si>
    <t>Jaundice</t>
  </si>
  <si>
    <t>Ittero</t>
  </si>
  <si>
    <t>sg_uw_1638</t>
  </si>
  <si>
    <t>Jaw cyst</t>
  </si>
  <si>
    <t>Cisti mascellare</t>
  </si>
  <si>
    <t>sg_uw_1639</t>
  </si>
  <si>
    <t>Jaw granuloma</t>
  </si>
  <si>
    <t>Granuloma mandibolare</t>
  </si>
  <si>
    <t>sg_uw_1640</t>
  </si>
  <si>
    <t>sg_uw_1641</t>
  </si>
  <si>
    <t>Juvenile osteochondrosis of arm or hand</t>
  </si>
  <si>
    <t>Osteocondrosi giovanile del braccio o della mano</t>
  </si>
  <si>
    <t>sg_uw_1642</t>
  </si>
  <si>
    <t>Juvenile osteochondrosis of hip or pelvis</t>
  </si>
  <si>
    <t>Osteocondrosi giovanile dell'anca o del bacino</t>
  </si>
  <si>
    <t>sg_uw_1643</t>
  </si>
  <si>
    <t>Juvenile osteochondrosis of knee or foot</t>
  </si>
  <si>
    <t>Osteocondrosi giovanile del ginocchio o del piede</t>
  </si>
  <si>
    <t>sg_uw_1644</t>
  </si>
  <si>
    <t>Juvenile osteochondrosis of unspecified location</t>
  </si>
  <si>
    <t>sg_uw_1645</t>
  </si>
  <si>
    <t>sg_uw_1646</t>
  </si>
  <si>
    <t>Keel chest, i.e. pectus carinatum</t>
  </si>
  <si>
    <t>Torace a chiglia (pectus carinatum)</t>
  </si>
  <si>
    <t>sg_uw_1647</t>
  </si>
  <si>
    <t>sg_uw_1648</t>
  </si>
  <si>
    <t>Keratitis and conjunctivitis</t>
  </si>
  <si>
    <t>Cheratitocongiuntivite</t>
  </si>
  <si>
    <t>sg_uw_1649</t>
  </si>
  <si>
    <t>sg_uw_1650</t>
  </si>
  <si>
    <t>Keratotis punctata</t>
  </si>
  <si>
    <t>Cheratosi punteggiata</t>
  </si>
  <si>
    <t>sg_uw_1651</t>
  </si>
  <si>
    <t>Ittero nucleare</t>
  </si>
  <si>
    <t>sg_uw_1652</t>
  </si>
  <si>
    <t>Kidney cancer</t>
  </si>
  <si>
    <t>Cancro ai reni</t>
  </si>
  <si>
    <t>sg_uw_1653</t>
  </si>
  <si>
    <t>Kidney damage due to other disease</t>
  </si>
  <si>
    <t>Danno renale dovuto ad altra malattia</t>
  </si>
  <si>
    <t>sg_uw_1654</t>
  </si>
  <si>
    <t>Kidney damage to drugs</t>
  </si>
  <si>
    <t>Danno renale da farmaci</t>
  </si>
  <si>
    <t>sg_uw_1655</t>
  </si>
  <si>
    <t>Kidney damage to heavy metals</t>
  </si>
  <si>
    <t>Danno renale da metalli pesanti</t>
  </si>
  <si>
    <t>sg_uw_1656</t>
  </si>
  <si>
    <t>Kidney infection due to pregnancy</t>
  </si>
  <si>
    <t>Infezione renale dovuta alla gravidanza</t>
  </si>
  <si>
    <t>sg_uw_1657</t>
  </si>
  <si>
    <t>Kidney transplant</t>
  </si>
  <si>
    <t>Trapianto di rene</t>
  </si>
  <si>
    <t>sg_uw_1658</t>
  </si>
  <si>
    <t>Dorso baciante</t>
  </si>
  <si>
    <t>sg_uw_1659</t>
  </si>
  <si>
    <t>Kleptomania</t>
  </si>
  <si>
    <t>Cleptomania</t>
  </si>
  <si>
    <t>sg_uw_1660</t>
  </si>
  <si>
    <t>Klinefelter syndrome</t>
  </si>
  <si>
    <t>Sindrome di Klinefelter</t>
  </si>
  <si>
    <t>sg_uw_1661</t>
  </si>
  <si>
    <t>Cuscinetti alle nocche</t>
  </si>
  <si>
    <t>sg_uw_1662</t>
  </si>
  <si>
    <t>Kyphosis or lordosis</t>
  </si>
  <si>
    <t>Cifosi o lordosi</t>
  </si>
  <si>
    <t>sg_uw_1663</t>
  </si>
  <si>
    <t>Labour complicated by fetal distress</t>
  </si>
  <si>
    <t>Travaglio complicato da sofferenza fetale</t>
  </si>
  <si>
    <t>sg_uw_1664</t>
  </si>
  <si>
    <t>Labour complicated by haemorrhage</t>
  </si>
  <si>
    <t>Travaglio complicato da emorragia</t>
  </si>
  <si>
    <t>sg_uw_1665</t>
  </si>
  <si>
    <t>Labour complicated by haemorrhage due to coagulation defect</t>
  </si>
  <si>
    <t>Travaglio complicato da emorragia per difetto di coagulazione</t>
  </si>
  <si>
    <t>sg_uw_1666</t>
  </si>
  <si>
    <t>Labour complicated by umbilical chord disorder</t>
  </si>
  <si>
    <t>Travaglio complicato da anomalie del cordone ombelicale</t>
  </si>
  <si>
    <t>sg_uw_1667</t>
  </si>
  <si>
    <t>Labour complications without long term disorder</t>
  </si>
  <si>
    <t>Complicanze del travaglio senza disturbi a lungo termine</t>
  </si>
  <si>
    <t>sg_uw_1668</t>
  </si>
  <si>
    <t>Laceration of the oesophagus with haemorrhage</t>
  </si>
  <si>
    <t>Lacerazione dell'esofago con emorragia</t>
  </si>
  <si>
    <t>sg_uw_1669</t>
  </si>
  <si>
    <t>Lack of expected normal physiological development in a child</t>
  </si>
  <si>
    <t>Ritardo del normale sviluppo fisiologico in un bambino</t>
  </si>
  <si>
    <t>sg_uw_1670</t>
  </si>
  <si>
    <t>sg_uw_1671</t>
  </si>
  <si>
    <t>Mancanza o perdita del desiderio sessuale</t>
  </si>
  <si>
    <t>sg_uw_1672</t>
  </si>
  <si>
    <t>sg_uw_1673</t>
  </si>
  <si>
    <t>Lagophtalmus</t>
  </si>
  <si>
    <t>sg_uw_1674</t>
  </si>
  <si>
    <t>Larynx cancer</t>
  </si>
  <si>
    <t>Cancro alla laringe</t>
  </si>
  <si>
    <t>sg_uw_1675</t>
  </si>
  <si>
    <t>Late or persistent syphilis</t>
  </si>
  <si>
    <t>Sifilide tardiva o persistente</t>
  </si>
  <si>
    <t>sg_uw_1676</t>
  </si>
  <si>
    <t>Lead induced gout</t>
  </si>
  <si>
    <t>sg_uw_1677</t>
  </si>
  <si>
    <t>Left foreign object during medical procedure</t>
  </si>
  <si>
    <t>Oggetto estraneo lasciato durante la procedura medica</t>
  </si>
  <si>
    <t>sg_uw_1678</t>
  </si>
  <si>
    <t>sg_uw_1679</t>
  </si>
  <si>
    <t>Leiomyoma of the uterus</t>
  </si>
  <si>
    <t>sg_uw_1680</t>
  </si>
  <si>
    <t>sg_uw_1681</t>
  </si>
  <si>
    <t>Leprosy i.e. Hansen disease</t>
  </si>
  <si>
    <t>Lebbra [malattia di Hansen]</t>
  </si>
  <si>
    <t>sg_uw_1682</t>
  </si>
  <si>
    <t>sg_uw_1683</t>
  </si>
  <si>
    <t>Sindrome di Lesch-Nyhan</t>
  </si>
  <si>
    <t>sg_uw_1684</t>
  </si>
  <si>
    <t>Leukaemia</t>
  </si>
  <si>
    <t>Leucemia</t>
  </si>
  <si>
    <t>sg_uw_1685</t>
  </si>
  <si>
    <t>Leucoplachia della cervice uterina</t>
  </si>
  <si>
    <t>sg_uw_1686</t>
  </si>
  <si>
    <t>sg_uw_1687</t>
  </si>
  <si>
    <t>Leukoplakia of the vagina</t>
  </si>
  <si>
    <t>sg_uw_1688</t>
  </si>
  <si>
    <t>sg_uw_1689</t>
  </si>
  <si>
    <t>Lice infection</t>
  </si>
  <si>
    <t>Infezione da pidocchi</t>
  </si>
  <si>
    <t>sg_uw_1690</t>
  </si>
  <si>
    <t>Lichen other than simplex</t>
  </si>
  <si>
    <t>Lichen planus diverso</t>
  </si>
  <si>
    <t>sg_uw_1691</t>
  </si>
  <si>
    <t>Lichen simplex cronico e prurigo</t>
  </si>
  <si>
    <t>sg_uw_1692</t>
  </si>
  <si>
    <t>Reazione al farmaco lichenoide</t>
  </si>
  <si>
    <t>sg_uw_1693</t>
  </si>
  <si>
    <t>sg_uw_1694</t>
  </si>
  <si>
    <t>Limited amnesia for past events</t>
  </si>
  <si>
    <t>sg_uw_1695</t>
  </si>
  <si>
    <t>Lip cancer</t>
  </si>
  <si>
    <t>Cancro al labbro</t>
  </si>
  <si>
    <t>sg_uw_1696</t>
  </si>
  <si>
    <t>Lipodystrophy</t>
  </si>
  <si>
    <t>Lipodistrofia</t>
  </si>
  <si>
    <t>sg_uw_1697</t>
  </si>
  <si>
    <t>Lipomatosis</t>
  </si>
  <si>
    <t>Lipomatosi</t>
  </si>
  <si>
    <t>sg_uw_1698</t>
  </si>
  <si>
    <t>Carenza di lipoproteine</t>
  </si>
  <si>
    <t>sg_uw_1699</t>
  </si>
  <si>
    <t>Listerial meningitis</t>
  </si>
  <si>
    <t>Meningite da listeria</t>
  </si>
  <si>
    <t>sg_uw_1700</t>
  </si>
  <si>
    <t>sg_uw_1701</t>
  </si>
  <si>
    <t>Liver abscess</t>
  </si>
  <si>
    <t>sg_uw_1702</t>
  </si>
  <si>
    <t>Liver cancer</t>
  </si>
  <si>
    <t>Cancro al fegato</t>
  </si>
  <si>
    <t>sg_uw_1703</t>
  </si>
  <si>
    <t>Liver cirrhosis</t>
  </si>
  <si>
    <t>Cirrosi epatica</t>
  </si>
  <si>
    <t>sg_uw_1704</t>
  </si>
  <si>
    <t>Liver cyst</t>
  </si>
  <si>
    <t>Cisti epatica</t>
  </si>
  <si>
    <t>sg_uw_1705</t>
  </si>
  <si>
    <t>Liver damage of the newborn</t>
  </si>
  <si>
    <t>Danno epatico del neonato</t>
  </si>
  <si>
    <t>sg_uw_1706</t>
  </si>
  <si>
    <t>Liver disease due to other disease</t>
  </si>
  <si>
    <t>Malattia epatica dovuta ad altra malattia</t>
  </si>
  <si>
    <t>sg_uw_1707</t>
  </si>
  <si>
    <t>Liver disorder due to pregnancy</t>
  </si>
  <si>
    <t>Disturbo del fegato dovuto alla gravidanza</t>
  </si>
  <si>
    <t>sg_uw_1708</t>
  </si>
  <si>
    <t>Liver failure</t>
  </si>
  <si>
    <t>Insufficienza epatica</t>
  </si>
  <si>
    <t>sg_uw_1709</t>
  </si>
  <si>
    <t>Liver transplant</t>
  </si>
  <si>
    <t>Trapianto di fegato</t>
  </si>
  <si>
    <t>sg_uw_1710</t>
  </si>
  <si>
    <t>Carcinoma lobulare in situ</t>
  </si>
  <si>
    <t>sg_uw_1711</t>
  </si>
  <si>
    <t>Rene le lobulato, fuso e a ferro di cavallo</t>
  </si>
  <si>
    <t>sg_uw_1712</t>
  </si>
  <si>
    <t>Local skin infection</t>
  </si>
  <si>
    <t>Infezione cutanea locale</t>
  </si>
  <si>
    <t>sg_uw_1713</t>
  </si>
  <si>
    <t>Localized frostbite with tissue necrosis</t>
  </si>
  <si>
    <t>Congelamento localizzato con necrosi tessutale</t>
  </si>
  <si>
    <t>sg_uw_1714</t>
  </si>
  <si>
    <t>Localized nail disorder</t>
  </si>
  <si>
    <t>Disturbo ungueale localizzato</t>
  </si>
  <si>
    <t>sg_uw_1715</t>
  </si>
  <si>
    <t>sg_uw_1716</t>
  </si>
  <si>
    <t>Localized swelling of the skin</t>
  </si>
  <si>
    <t>Gonfiore localizzato della pelle</t>
  </si>
  <si>
    <t>sg_uw_1717</t>
  </si>
  <si>
    <t>sg_uw_1718</t>
  </si>
  <si>
    <t>Long COVID syndrome</t>
  </si>
  <si>
    <t>Sindrome lunga da COVID</t>
  </si>
  <si>
    <t>sg_uw_1719</t>
  </si>
  <si>
    <t>Travaglio prolungato</t>
  </si>
  <si>
    <t>sg_uw_1720</t>
  </si>
  <si>
    <t>Loss of teeth</t>
  </si>
  <si>
    <t>Perdita di denti</t>
  </si>
  <si>
    <t>sg_uw_1721</t>
  </si>
  <si>
    <t>Low birth weight or immaturity of the newborn</t>
  </si>
  <si>
    <t>Basso peso alla nascita o immaturità del neonato</t>
  </si>
  <si>
    <t>sg_uw_1722</t>
  </si>
  <si>
    <t>Low blood pressure at a single reading</t>
  </si>
  <si>
    <t>Bassa pressione sanguigna a una singola lettura</t>
  </si>
  <si>
    <t>sg_uw_1723</t>
  </si>
  <si>
    <t>Low level of personal hygiene</t>
  </si>
  <si>
    <t>sg_uw_1724</t>
  </si>
  <si>
    <t>Insufficiente aumento di peso in gravidanza</t>
  </si>
  <si>
    <t>sg_uw_1725</t>
  </si>
  <si>
    <t>Lumbar disc disorder with damage to spinal chord</t>
  </si>
  <si>
    <t>Disturbo del disco lombare con danno al midollo spinale</t>
  </si>
  <si>
    <t>sg_uw_1726</t>
  </si>
  <si>
    <t>Lumbar disc disorder with pinched nerve</t>
  </si>
  <si>
    <t>Disturbo del disco lombare con nervo schiacciato</t>
  </si>
  <si>
    <t>sg_uw_1727</t>
  </si>
  <si>
    <t>Lumbar disc disorder without damage to nerves or spinal chord</t>
  </si>
  <si>
    <t>Disturbo del disco lombare senza danni ai nervi o al midollo spinale</t>
  </si>
  <si>
    <t>sg_uw_1728</t>
  </si>
  <si>
    <t>sg_uw_1729</t>
  </si>
  <si>
    <t>Lung abscess or gangrene</t>
  </si>
  <si>
    <t>Ascesso polmonare o cancrena</t>
  </si>
  <si>
    <t>sg_uw_1730</t>
  </si>
  <si>
    <t>Lung damage of the newborn</t>
  </si>
  <si>
    <t>Danno polmonare del neonato</t>
  </si>
  <si>
    <t>sg_uw_1731</t>
  </si>
  <si>
    <t>Lung disorder due to aspiration</t>
  </si>
  <si>
    <t>Patologie polmonari dovute all'aspirazione</t>
  </si>
  <si>
    <t>sg_uw_1732</t>
  </si>
  <si>
    <t>Lung emphysema</t>
  </si>
  <si>
    <t>Enfisema polmonare</t>
  </si>
  <si>
    <t>sg_uw_1733</t>
  </si>
  <si>
    <t>Lung fibrosis</t>
  </si>
  <si>
    <t>Fibrosi polmonare</t>
  </si>
  <si>
    <t>sg_uw_1734</t>
  </si>
  <si>
    <t>Lung or bronchius cancer</t>
  </si>
  <si>
    <t>Cancro polmonare o bronchiale</t>
  </si>
  <si>
    <t>sg_uw_1735</t>
  </si>
  <si>
    <t>Lung transplant</t>
  </si>
  <si>
    <t>Trapianto di polmone</t>
  </si>
  <si>
    <t>sg_uw_1736</t>
  </si>
  <si>
    <t>sg_uw_1737</t>
  </si>
  <si>
    <t>sg_uw_1738</t>
  </si>
  <si>
    <t>Lymphadenitis</t>
  </si>
  <si>
    <t>Linfadenite</t>
  </si>
  <si>
    <t>sg_uw_1739</t>
  </si>
  <si>
    <t>Lymphangioma</t>
  </si>
  <si>
    <t>Linfangioma</t>
  </si>
  <si>
    <t>sg_uw_1740</t>
  </si>
  <si>
    <t>sg_uw_1741</t>
  </si>
  <si>
    <t>Lymphedema</t>
  </si>
  <si>
    <t>Linfedema</t>
  </si>
  <si>
    <t>sg_uw_1742</t>
  </si>
  <si>
    <t>Lymphoma</t>
  </si>
  <si>
    <t>Linfoma</t>
  </si>
  <si>
    <t>sg_uw_1743</t>
  </si>
  <si>
    <t>Malessere e stanchezza</t>
  </si>
  <si>
    <t>sg_uw_1744</t>
  </si>
  <si>
    <t>Malaria</t>
  </si>
  <si>
    <t>sg_uw_1745</t>
  </si>
  <si>
    <t>sg_uw_1746</t>
  </si>
  <si>
    <t>Malformation affecting nervous system and skin, i.e. phakomatosis</t>
  </si>
  <si>
    <t>Malformazione che colpisce il sistema nervoso e la pelle (facomatosi)</t>
  </si>
  <si>
    <t>sg_uw_1747</t>
  </si>
  <si>
    <t>Malformation of the brain</t>
  </si>
  <si>
    <t>Malformazione del cervello</t>
  </si>
  <si>
    <t>sg_uw_1748</t>
  </si>
  <si>
    <t>Malformation of the nervous system</t>
  </si>
  <si>
    <t>Malformazione del sistema nervoso</t>
  </si>
  <si>
    <t>sg_uw_1749</t>
  </si>
  <si>
    <t>Malformation of the spinal chord</t>
  </si>
  <si>
    <t>Malformazione del midollo spinale</t>
  </si>
  <si>
    <t>sg_uw_1750</t>
  </si>
  <si>
    <t>Malfunction of a tracheostomy</t>
  </si>
  <si>
    <t>sg_uw_1751</t>
  </si>
  <si>
    <t>sg_uw_1752</t>
  </si>
  <si>
    <t>Malignant hyperthermia</t>
  </si>
  <si>
    <t>Ipertermia maligna</t>
  </si>
  <si>
    <t>sg_uw_1753</t>
  </si>
  <si>
    <t>Malignant melanoma</t>
  </si>
  <si>
    <t>Melanoma maligno</t>
  </si>
  <si>
    <t>sg_uw_1754</t>
  </si>
  <si>
    <t>sg_uw_1755</t>
  </si>
  <si>
    <t>Malnutrition-related diabetes mellitus with complications</t>
  </si>
  <si>
    <t>Diabete mellito correlato alla malnutrizione con complicanze</t>
  </si>
  <si>
    <t>sg_uw_1756</t>
  </si>
  <si>
    <t>Malnutrition-related diabetes mellitus without complications</t>
  </si>
  <si>
    <t>Diabete mellito correlato alla malnutrizione senza complicazioni</t>
  </si>
  <si>
    <t>sg_uw_1757</t>
  </si>
  <si>
    <t>Malocculsion of jaws</t>
  </si>
  <si>
    <t>Malocclusione delle mascelle</t>
  </si>
  <si>
    <t>sg_uw_1758</t>
  </si>
  <si>
    <t>Malposition of the uterus</t>
  </si>
  <si>
    <t>Malposizione dell'utero</t>
  </si>
  <si>
    <t>sg_uw_1759</t>
  </si>
  <si>
    <t>Mania</t>
  </si>
  <si>
    <t>sg_uw_1760</t>
  </si>
  <si>
    <t>sg_uw_1761</t>
  </si>
  <si>
    <t>Marasma da nutrizione</t>
  </si>
  <si>
    <t>sg_uw_1762</t>
  </si>
  <si>
    <t>sg_uw_1763</t>
  </si>
  <si>
    <t>Mastitis and lactation problems</t>
  </si>
  <si>
    <t>Problemi di mastite e allattamento</t>
  </si>
  <si>
    <t>sg_uw_1764</t>
  </si>
  <si>
    <t>sg_uw_1765</t>
  </si>
  <si>
    <t>Maternal care for known or suspected disproportion complicating delivery</t>
  </si>
  <si>
    <t>Assistenza alla madre per sproporzione nota o sospetta che complica il parto</t>
  </si>
  <si>
    <t>sg_uw_1766</t>
  </si>
  <si>
    <t>Maternal care for known or suspected problems of fetus</t>
  </si>
  <si>
    <t>Assistenza alla mdare per problemi noti o presunti del feto</t>
  </si>
  <si>
    <t>sg_uw_1767</t>
  </si>
  <si>
    <t>Maternal care for problems of fetus caused by alcohol</t>
  </si>
  <si>
    <t>Assistenza alla mdare per problemi del feto causati dall'alcol</t>
  </si>
  <si>
    <t>sg_uw_1768</t>
  </si>
  <si>
    <t>Maternal care for problems of fetus caused by drugs</t>
  </si>
  <si>
    <t>Assistenza alla madre per problemi del feto causati da droghe</t>
  </si>
  <si>
    <t>sg_uw_1769</t>
  </si>
  <si>
    <t>Maternal care for problems of fetus caused by radiation</t>
  </si>
  <si>
    <t>Assistenza alla madre per problemi del feto causati dalle radiazioni</t>
  </si>
  <si>
    <t>sg_uw_1770</t>
  </si>
  <si>
    <t>Maternal hypotension due to pregnancy</t>
  </si>
  <si>
    <t>Ipotensione materna dovuta alla gravidanza</t>
  </si>
  <si>
    <t>sg_uw_1771</t>
  </si>
  <si>
    <t>sg_uw_1773</t>
  </si>
  <si>
    <t>Measles with bowel complications</t>
  </si>
  <si>
    <t>sg_uw_1774</t>
  </si>
  <si>
    <t>Measles with ear inflammation</t>
  </si>
  <si>
    <t>Morbillo con infiammazione dell'orecchio</t>
  </si>
  <si>
    <t>sg_uw_1775</t>
  </si>
  <si>
    <t>Measles with unspecified complications</t>
  </si>
  <si>
    <t>Morbillo con complicanze non specificate</t>
  </si>
  <si>
    <t>sg_uw_1776</t>
  </si>
  <si>
    <t>Measles without complications</t>
  </si>
  <si>
    <t>Morbillo senza complicazioni</t>
  </si>
  <si>
    <t>sg_uw_1777</t>
  </si>
  <si>
    <t>Measures for contraceptive management</t>
  </si>
  <si>
    <t>Misure per la gestione contraccettiva</t>
  </si>
  <si>
    <t>sg_uw_1778</t>
  </si>
  <si>
    <t>sg_uw_1779</t>
  </si>
  <si>
    <t>sg_uw_1780</t>
  </si>
  <si>
    <t>Mediastinal cancer</t>
  </si>
  <si>
    <t>Cancro del mediastino</t>
  </si>
  <si>
    <t>sg_uw_1781</t>
  </si>
  <si>
    <t>Mediastinal disease</t>
  </si>
  <si>
    <t>Malattia mediastinica</t>
  </si>
  <si>
    <t>sg_uw_1782</t>
  </si>
  <si>
    <t>Medical examination following accident</t>
  </si>
  <si>
    <t>Visita medica a seguito di infortunio</t>
  </si>
  <si>
    <t>sg_uw_1783</t>
  </si>
  <si>
    <t>Medical examination for administrative purposes</t>
  </si>
  <si>
    <t>Visita medica per fini amministrativi</t>
  </si>
  <si>
    <t>sg_uw_1784</t>
  </si>
  <si>
    <t>Medical examination, without complaint or diagnosis</t>
  </si>
  <si>
    <t>Visita medica senza diagnosi</t>
  </si>
  <si>
    <t>sg_uw_1785</t>
  </si>
  <si>
    <t>Medical observation of suspected disease</t>
  </si>
  <si>
    <t xml:space="preserve">Osservazione medica per sospetta malattia </t>
  </si>
  <si>
    <t>sg_uw_1786</t>
  </si>
  <si>
    <t>Megacolon</t>
  </si>
  <si>
    <t>sg_uw_1787</t>
  </si>
  <si>
    <t>sg_uw_1788</t>
  </si>
  <si>
    <t>sg_uw_1789</t>
  </si>
  <si>
    <t>sg_uw_1790</t>
  </si>
  <si>
    <t>Malattia di Ménière</t>
  </si>
  <si>
    <t>sg_uw_1791</t>
  </si>
  <si>
    <t>Menigitis or other disease due to meningococcal infection</t>
  </si>
  <si>
    <t>Menigite o altra malattia dovuta a infezione meningococcica</t>
  </si>
  <si>
    <t>sg_uw_1792</t>
  </si>
  <si>
    <t>Meningitis</t>
  </si>
  <si>
    <t>Meningite</t>
  </si>
  <si>
    <t>sg_uw_1793</t>
  </si>
  <si>
    <t>Meniscus problems</t>
  </si>
  <si>
    <t>Problemi al menisco</t>
  </si>
  <si>
    <t>sg_uw_1794</t>
  </si>
  <si>
    <t>Menopausal complications</t>
  </si>
  <si>
    <t>Complicazioni della menopausa</t>
  </si>
  <si>
    <t>sg_uw_1795</t>
  </si>
  <si>
    <t>Mental disorder after giving birth</t>
  </si>
  <si>
    <t>Disturbo mentale dopo il parto</t>
  </si>
  <si>
    <t>sg_uw_1796</t>
  </si>
  <si>
    <t>Mental disorder due to other disease</t>
  </si>
  <si>
    <t>Disturbo mentale dovuto ad altra malattia</t>
  </si>
  <si>
    <t>sg_uw_1797</t>
  </si>
  <si>
    <t>Mental disorder: due to brain damage</t>
  </si>
  <si>
    <t>Disturbo mentale dovuto a danno cerebrale</t>
  </si>
  <si>
    <t>sg_uw_1798</t>
  </si>
  <si>
    <t>Mental retardation with impairment</t>
  </si>
  <si>
    <t>Ritardo mentale con menomazione</t>
  </si>
  <si>
    <t>sg_uw_1799</t>
  </si>
  <si>
    <t>sg_uw_1800</t>
  </si>
  <si>
    <t>Metabolic disorder</t>
  </si>
  <si>
    <t>Disturbo metabolico</t>
  </si>
  <si>
    <t>sg_uw_1801</t>
  </si>
  <si>
    <t>Metastasis</t>
  </si>
  <si>
    <t>Metastasi</t>
  </si>
  <si>
    <t>sg_uw_1802</t>
  </si>
  <si>
    <t>Migraine with aura</t>
  </si>
  <si>
    <t>Emicrania con aura</t>
  </si>
  <si>
    <t>sg_uw_1803</t>
  </si>
  <si>
    <t>Migraine with status migrainosus</t>
  </si>
  <si>
    <t>Emicrania con stato emicranico</t>
  </si>
  <si>
    <t>sg_uw_1804</t>
  </si>
  <si>
    <t>Migraine without aura</t>
  </si>
  <si>
    <t>Emicrania senza aura</t>
  </si>
  <si>
    <t>sg_uw_1805</t>
  </si>
  <si>
    <t>Mild acquired deformities of limbs</t>
  </si>
  <si>
    <t>Lieve deformità acquisite degli arti</t>
  </si>
  <si>
    <t>sg_uw_1806</t>
  </si>
  <si>
    <t>Food allergy</t>
  </si>
  <si>
    <t>Allergia al cibo</t>
  </si>
  <si>
    <t>sg_uw_1807</t>
  </si>
  <si>
    <t>Lieve displasia cervicale</t>
  </si>
  <si>
    <t>sg_uw_1808</t>
  </si>
  <si>
    <t>sg_uw_1809</t>
  </si>
  <si>
    <t>Mild hypospadias</t>
  </si>
  <si>
    <t>Lieve ipospadia</t>
  </si>
  <si>
    <t>sg_uw_1810</t>
  </si>
  <si>
    <t>Mild inborn malformation of skin or hair</t>
  </si>
  <si>
    <t>Lieve malformazione congenita della pelle o dei capelli</t>
  </si>
  <si>
    <t>sg_uw_1811</t>
  </si>
  <si>
    <t>Lieve ritardo mentale</t>
  </si>
  <si>
    <t>sg_uw_1812</t>
  </si>
  <si>
    <t>Mild perineal laceration during delivery</t>
  </si>
  <si>
    <t>Lieve lacerazione perineale durante il parto</t>
  </si>
  <si>
    <t>sg_uw_1813</t>
  </si>
  <si>
    <t>Lieve malnutrizione proteico-energetica</t>
  </si>
  <si>
    <t>sg_uw_1814</t>
  </si>
  <si>
    <t>Mild to moderate alcohol intoxication</t>
  </si>
  <si>
    <t>Intossicazione alcolica da lieve a moderata</t>
  </si>
  <si>
    <t>sg_uw_1815</t>
  </si>
  <si>
    <t>Mild to moderate headache</t>
  </si>
  <si>
    <t>Mal di testa da lieve a moderato</t>
  </si>
  <si>
    <t>sg_uw_1816</t>
  </si>
  <si>
    <t>Lieve displasia vaginale</t>
  </si>
  <si>
    <t>sg_uw_1817</t>
  </si>
  <si>
    <t>Mild visual impairment on both eyes</t>
  </si>
  <si>
    <t>Lieve compromissione della vista su entrambi gli occhi</t>
  </si>
  <si>
    <t>sg_uw_1818</t>
  </si>
  <si>
    <t>Mild visual impairment on one eye</t>
  </si>
  <si>
    <t>Lieve compromissione della vista su un occhio</t>
  </si>
  <si>
    <t>sg_uw_1819</t>
  </si>
  <si>
    <t>sg_uw_1820</t>
  </si>
  <si>
    <t>sg_uw_1821</t>
  </si>
  <si>
    <t>Mitral valve disorder</t>
  </si>
  <si>
    <t>Disturbo della valvola mitralica</t>
  </si>
  <si>
    <t>sg_uw_1822</t>
  </si>
  <si>
    <t>Mitral valve insufficiency or stenosis</t>
  </si>
  <si>
    <t>Insufficienza o stenosi della valvola mitrale</t>
  </si>
  <si>
    <t>sg_uw_1823</t>
  </si>
  <si>
    <t>Mitral valve prolapse</t>
  </si>
  <si>
    <t>Prolasso della valvola mitrale</t>
  </si>
  <si>
    <t>sg_uw_1824</t>
  </si>
  <si>
    <t>sg_uw_1825</t>
  </si>
  <si>
    <t>sg_uw_1826</t>
  </si>
  <si>
    <t>Moderate hypospadias</t>
  </si>
  <si>
    <t>Ipospadia moderata</t>
  </si>
  <si>
    <t>sg_uw_1827</t>
  </si>
  <si>
    <t>Moderato ritardo mentale</t>
  </si>
  <si>
    <t>sg_uw_1828</t>
  </si>
  <si>
    <t>Displasia vaginale moderata</t>
  </si>
  <si>
    <t>sg_uw_1829</t>
  </si>
  <si>
    <t>Displasia vulvare moderata</t>
  </si>
  <si>
    <t>sg_uw_1830</t>
  </si>
  <si>
    <t>sg_uw_1831</t>
  </si>
  <si>
    <t>sg_uw_1832</t>
  </si>
  <si>
    <t>Gammopatia monoclonale di significato indeterminato (MGUS)</t>
  </si>
  <si>
    <t>sg_uw_1833</t>
  </si>
  <si>
    <t>Monosomy</t>
  </si>
  <si>
    <t>Monosomia</t>
  </si>
  <si>
    <t>sg_uw_1834</t>
  </si>
  <si>
    <t>Mood disorders, i.e. affective disorders</t>
  </si>
  <si>
    <t>Disturbi dell'umore (disturbi affettivi)</t>
  </si>
  <si>
    <t>sg_uw_1835</t>
  </si>
  <si>
    <t>Morbus Ledderhose</t>
  </si>
  <si>
    <t>Morbo Ledder Hose</t>
  </si>
  <si>
    <t>sg_uw_1836</t>
  </si>
  <si>
    <t>sg_uw_1837</t>
  </si>
  <si>
    <t>sg_uw_1838</t>
  </si>
  <si>
    <t>Mouth cancer</t>
  </si>
  <si>
    <t>Cancro alla bocca</t>
  </si>
  <si>
    <t>sg_uw_1839</t>
  </si>
  <si>
    <t>Movement disorder caused by other disease</t>
  </si>
  <si>
    <t>Disturbi del movimento causati da altre malattie</t>
  </si>
  <si>
    <t>sg_uw_1840</t>
  </si>
  <si>
    <t>Mucinosi della pelle</t>
  </si>
  <si>
    <t>sg_uw_1841</t>
  </si>
  <si>
    <t>Mucopolysaccharidosis and other disorders in glycoprotein metabolism</t>
  </si>
  <si>
    <t>Mucopolisaccaridosi e altri disordini nel metabolismo della glicoproteina</t>
  </si>
  <si>
    <t>sg_uw_1842</t>
  </si>
  <si>
    <t>Mucosal lesion of mouth, not precancerous</t>
  </si>
  <si>
    <t>Lesione della mucosa della bocca, non precancerosa</t>
  </si>
  <si>
    <t>sg_uw_1843</t>
  </si>
  <si>
    <t>Mulitple inflammed nerves</t>
  </si>
  <si>
    <t>Più nervi infiammati</t>
  </si>
  <si>
    <t>sg_uw_1844</t>
  </si>
  <si>
    <t>Multiple cysts of breast</t>
  </si>
  <si>
    <t>Cisti multiple al seno</t>
  </si>
  <si>
    <t>sg_uw_1845</t>
  </si>
  <si>
    <t>sg_uw_1846</t>
  </si>
  <si>
    <t>Fratture multiple della colonna lombare e del bacino</t>
  </si>
  <si>
    <t>sg_uw_1847</t>
  </si>
  <si>
    <t>Multiple fractures of the skull</t>
  </si>
  <si>
    <t>Fratture multiple del cranio</t>
  </si>
  <si>
    <t>sg_uw_1848</t>
  </si>
  <si>
    <t>Multiple fractures of the upper leg</t>
  </si>
  <si>
    <t>Fratture multiple della parte superiore della gamba</t>
  </si>
  <si>
    <t>sg_uw_1849</t>
  </si>
  <si>
    <t>Multiple gestation, i.e. twins, triplets</t>
  </si>
  <si>
    <t>Gestazione multipla (gemellare, trigemellare)</t>
  </si>
  <si>
    <t>sg_uw_1850</t>
  </si>
  <si>
    <t>Multiple inborn malformations</t>
  </si>
  <si>
    <t>Malformazioni congenite multiple</t>
  </si>
  <si>
    <t>sg_uw_1851</t>
  </si>
  <si>
    <t>sg_uw_1852</t>
  </si>
  <si>
    <t>sg_uw_1853</t>
  </si>
  <si>
    <t>Mumps with complications</t>
  </si>
  <si>
    <t>Parotite con complicazioni</t>
  </si>
  <si>
    <t>sg_uw_1854</t>
  </si>
  <si>
    <t>Mumps without complications</t>
  </si>
  <si>
    <t>Parotite senza complicazioni</t>
  </si>
  <si>
    <t>sg_uw_1855</t>
  </si>
  <si>
    <t>Muscle contracture or atrophy</t>
  </si>
  <si>
    <t>Contrattura muscolare o atrofia</t>
  </si>
  <si>
    <t>sg_uw_1856</t>
  </si>
  <si>
    <t>Muscle ischaemic infarction</t>
  </si>
  <si>
    <t>Infarto ischemico muscolare</t>
  </si>
  <si>
    <t>sg_uw_1857</t>
  </si>
  <si>
    <t>Sforzo muscolare</t>
  </si>
  <si>
    <t>sg_uw_1858</t>
  </si>
  <si>
    <t>sg_uw_1859</t>
  </si>
  <si>
    <t>sg_uw_1860</t>
  </si>
  <si>
    <t>Sindromi mielodisplastiche</t>
  </si>
  <si>
    <t>sg_uw_1861</t>
  </si>
  <si>
    <t>sg_uw_1862</t>
  </si>
  <si>
    <t>Myocarditis</t>
  </si>
  <si>
    <t>Miocardite</t>
  </si>
  <si>
    <t>sg_uw_1863</t>
  </si>
  <si>
    <t>sg_uw_1864</t>
  </si>
  <si>
    <t>Myositis due to infection</t>
  </si>
  <si>
    <t>Miosite dovuta a infezione</t>
  </si>
  <si>
    <t>sg_uw_1865</t>
  </si>
  <si>
    <t>Myositis or connective tissue disorder due to cancer</t>
  </si>
  <si>
    <t>Miosite o disturbo del tessuto connettivo dovuto al cancro</t>
  </si>
  <si>
    <t>sg_uw_1866</t>
  </si>
  <si>
    <t>Coma da mixedema</t>
  </si>
  <si>
    <t>sg_uw_1867</t>
  </si>
  <si>
    <t>Nail disorder due to other disease</t>
  </si>
  <si>
    <t>Disturbo delle unghie dovuto ad altra malattia</t>
  </si>
  <si>
    <t>sg_uw_1868</t>
  </si>
  <si>
    <t>sg_uw_1869</t>
  </si>
  <si>
    <t>Necrobiosis lipoidica</t>
  </si>
  <si>
    <t>Necrobiosi lipidica</t>
  </si>
  <si>
    <t>sg_uw_1870</t>
  </si>
  <si>
    <t>Necrosis of the bones due to other disease</t>
  </si>
  <si>
    <t>Necrosi delle ossa a causa di altre malattie</t>
  </si>
  <si>
    <t>sg_uw_1871</t>
  </si>
  <si>
    <t>Necrotizing enterocolitis of the newborn</t>
  </si>
  <si>
    <t>Enterocolite necrotizzante del neonato</t>
  </si>
  <si>
    <t>sg_uw_1872</t>
  </si>
  <si>
    <t>sg_uw_1873</t>
  </si>
  <si>
    <t>Necrotizing vasculopathy</t>
  </si>
  <si>
    <t>Vasculopatia necrotizzante</t>
  </si>
  <si>
    <t>sg_uw_1874</t>
  </si>
  <si>
    <t>Need for immunization</t>
  </si>
  <si>
    <t>Necessità di immunizzazione</t>
  </si>
  <si>
    <t>sg_uw_1875</t>
  </si>
  <si>
    <t>Need for prophylactic measures</t>
  </si>
  <si>
    <t>Necessità di misure profilattiche</t>
  </si>
  <si>
    <t>sg_uw_1876</t>
  </si>
  <si>
    <t>Negative emotions</t>
  </si>
  <si>
    <t>Emozioni negative</t>
  </si>
  <si>
    <t>sg_uw_1877</t>
  </si>
  <si>
    <t>Neonatal jaundice</t>
  </si>
  <si>
    <t>Ittero neonatale</t>
  </si>
  <si>
    <t>sg_uw_1878</t>
  </si>
  <si>
    <t>Sindrome nevrotica</t>
  </si>
  <si>
    <t>sg_uw_1879</t>
  </si>
  <si>
    <t>Nerve disorder caused by cancer</t>
  </si>
  <si>
    <t>Disturbo nervoso causato dal cancro</t>
  </si>
  <si>
    <t>sg_uw_1880</t>
  </si>
  <si>
    <t>Nerve disorder caused by infection</t>
  </si>
  <si>
    <t>Disturbo nervoso causato da infezione</t>
  </si>
  <si>
    <t>sg_uw_1881</t>
  </si>
  <si>
    <t>Nerve disorder caused by other disease</t>
  </si>
  <si>
    <t>Disturbo nervoso causato da un'altra malattia</t>
  </si>
  <si>
    <t>sg_uw_1882</t>
  </si>
  <si>
    <t>Nerve disorder caused by sarcoidosis</t>
  </si>
  <si>
    <t>Disturbo nervoso causato dalla sarcoidosi</t>
  </si>
  <si>
    <t>sg_uw_1883</t>
  </si>
  <si>
    <t>Nerve disorder caused by spine disorder</t>
  </si>
  <si>
    <t>Disturbo nervoso causato da disturbo della colonna vertebrale</t>
  </si>
  <si>
    <t>sg_uw_1884</t>
  </si>
  <si>
    <t>sg_uw_1885</t>
  </si>
  <si>
    <t>sg_uw_1886</t>
  </si>
  <si>
    <t>Neuraliga</t>
  </si>
  <si>
    <t>Nevralgia</t>
  </si>
  <si>
    <t>sg_uw_1887</t>
  </si>
  <si>
    <t>Neurasthenia, i.e. chronic fatigue</t>
  </si>
  <si>
    <t>sg_uw_1888</t>
  </si>
  <si>
    <t>Neurofibromatosis</t>
  </si>
  <si>
    <t>Neurofibromatosi</t>
  </si>
  <si>
    <t>sg_uw_1889</t>
  </si>
  <si>
    <t>Neurogenic bowel disease</t>
  </si>
  <si>
    <t>Malattia intestinale neurogena</t>
  </si>
  <si>
    <t>sg_uw_1890</t>
  </si>
  <si>
    <t>Neuromuscular disfunction of the bladder</t>
  </si>
  <si>
    <t>Disfunzione neuromuscolare della vescica</t>
  </si>
  <si>
    <t>sg_uw_1891</t>
  </si>
  <si>
    <t>Neurotic disorder</t>
  </si>
  <si>
    <t>Disturbo nevrotico</t>
  </si>
  <si>
    <t>sg_uw_1892</t>
  </si>
  <si>
    <t>Newborn affected by diabetes mellitus of the mother</t>
  </si>
  <si>
    <t>sg_uw_1893</t>
  </si>
  <si>
    <t>Newborn with sequelae due to intrauterine procedures</t>
  </si>
  <si>
    <t>Neonato con sequele dovute a procedure intrauterine</t>
  </si>
  <si>
    <t>sg_uw_1894</t>
  </si>
  <si>
    <t>Newborn with sequelae due to termination of the pregnancy</t>
  </si>
  <si>
    <t>Neonato con postumi dovuti all'interruzione della gravidanza</t>
  </si>
  <si>
    <t>sg_uw_1895</t>
  </si>
  <si>
    <t>Carenza di niacina</t>
  </si>
  <si>
    <t>sg_uw_1896</t>
  </si>
  <si>
    <t>sg_uw_1897</t>
  </si>
  <si>
    <t>sg_uw_1898</t>
  </si>
  <si>
    <t>Nodule or polyp of the vocal chords</t>
  </si>
  <si>
    <t>Nodulo o polipo delle corde vocali</t>
  </si>
  <si>
    <t>sg_uw_1899</t>
  </si>
  <si>
    <t>Noice effect on inner ear</t>
  </si>
  <si>
    <t>Effetto del rumore sull'orecchio interno</t>
  </si>
  <si>
    <t>sg_uw_1900</t>
  </si>
  <si>
    <t>Non infective gastroenteritis or colitis</t>
  </si>
  <si>
    <t>Gastroenterite o colite non infettive</t>
  </si>
  <si>
    <t>sg_uw_1901</t>
  </si>
  <si>
    <t>Non medical plastic surgery</t>
  </si>
  <si>
    <t>Chirurgia plastica non medica</t>
  </si>
  <si>
    <t>sg_uw_1902</t>
  </si>
  <si>
    <t>Non melanoma skin cancer</t>
  </si>
  <si>
    <t>Cancro della pelle non melanoma</t>
  </si>
  <si>
    <t>sg_uw_1903</t>
  </si>
  <si>
    <t>Non-cancerous hyperplasia of the uterus</t>
  </si>
  <si>
    <t>Iperplasia non cancerosa dell'utero</t>
  </si>
  <si>
    <t>sg_uw_1904</t>
  </si>
  <si>
    <t>Non-infectious hepatitis</t>
  </si>
  <si>
    <t>Epatite non infettiva</t>
  </si>
  <si>
    <t>sg_uw_1905</t>
  </si>
  <si>
    <t>Non-inflammatory disorder of optic nerve or visual pathway</t>
  </si>
  <si>
    <t>Disturbo non infiammatorio del nervo ottico o del percorso visivo</t>
  </si>
  <si>
    <t>sg_uw_1906</t>
  </si>
  <si>
    <t>Non-neoplastic naevus i.e. benign mole</t>
  </si>
  <si>
    <t>Nevo non neoplastico (nevo benigno)</t>
  </si>
  <si>
    <t>sg_uw_1907</t>
  </si>
  <si>
    <t>sg_uw_1908</t>
  </si>
  <si>
    <t>sg_uw_1909</t>
  </si>
  <si>
    <t>Ipogammaglobulinemia non familiare</t>
  </si>
  <si>
    <t>sg_uw_1910</t>
  </si>
  <si>
    <t>Noninflammatory disorder of the cervix uteri</t>
  </si>
  <si>
    <t>Disturbo non infiammatorio della cervice uterina</t>
  </si>
  <si>
    <t>sg_uw_1911</t>
  </si>
  <si>
    <t>Noninflammatory disorder of the ovary</t>
  </si>
  <si>
    <t>Disturbo non infiammatorio dell'ovaio</t>
  </si>
  <si>
    <t>sg_uw_1912</t>
  </si>
  <si>
    <t>Noninflammatory disorder of the uterus</t>
  </si>
  <si>
    <t>Disturbo non infiammatorio dell'utero</t>
  </si>
  <si>
    <t>sg_uw_1913</t>
  </si>
  <si>
    <t>Noninflammatory disorder of the vagina</t>
  </si>
  <si>
    <t>Disturbo non infiammatorio della vagina</t>
  </si>
  <si>
    <t>sg_uw_1914</t>
  </si>
  <si>
    <t>Noninflammatory disorder of the vulva</t>
  </si>
  <si>
    <t>Disturbo non infiammatorio della vulva</t>
  </si>
  <si>
    <t>sg_uw_1915</t>
  </si>
  <si>
    <t>Nonspecific symptoms</t>
  </si>
  <si>
    <t>Sintomi non specifici</t>
  </si>
  <si>
    <t>sg_uw_1916</t>
  </si>
  <si>
    <t>Nontoxic goitre</t>
  </si>
  <si>
    <t>Gozzo non tossico</t>
  </si>
  <si>
    <t>sg_uw_1917</t>
  </si>
  <si>
    <t>Nontraumatic rupture of a muscle</t>
  </si>
  <si>
    <t>Rottura non traumatica di un muscolo</t>
  </si>
  <si>
    <t>sg_uw_1918</t>
  </si>
  <si>
    <t>Nose abscess or cyst</t>
  </si>
  <si>
    <t>Ascesso o cisti del naso</t>
  </si>
  <si>
    <t>sg_uw_1919</t>
  </si>
  <si>
    <t>Nose bleed</t>
  </si>
  <si>
    <t>Sangue dal naso</t>
  </si>
  <si>
    <t>sg_uw_1920</t>
  </si>
  <si>
    <t>Nose fracture</t>
  </si>
  <si>
    <t>Frattura del naso</t>
  </si>
  <si>
    <t>sg_uw_1921</t>
  </si>
  <si>
    <t>Nose or sinus cancer</t>
  </si>
  <si>
    <t>Cancro al naso o ai seni paranasali</t>
  </si>
  <si>
    <t>sg_uw_1922</t>
  </si>
  <si>
    <t>Nose polyp</t>
  </si>
  <si>
    <t>Polipo del naso</t>
  </si>
  <si>
    <t>sg_uw_1923</t>
  </si>
  <si>
    <t>Not elsewhere specified abdominal cancer</t>
  </si>
  <si>
    <t>Cancro addominale non specificato altrove</t>
  </si>
  <si>
    <t>sg_uw_1924</t>
  </si>
  <si>
    <t>Not elsewhere specified intrathoracal cancer</t>
  </si>
  <si>
    <t>Cancro intratoracico non specificato altrove</t>
  </si>
  <si>
    <t>sg_uw_1925</t>
  </si>
  <si>
    <t>Nutritional and metabolic disorder caused by other disease</t>
  </si>
  <si>
    <t>Disturbi nutrizionali e metabolici causati da altre malattie</t>
  </si>
  <si>
    <t>sg_uw_1926</t>
  </si>
  <si>
    <t>Nutritional anemia</t>
  </si>
  <si>
    <t>Anemia nutrizionale</t>
  </si>
  <si>
    <t>sg_uw_1927</t>
  </si>
  <si>
    <t>Carenza nutrizionale, non specificata</t>
  </si>
  <si>
    <t>sg_uw_1928</t>
  </si>
  <si>
    <t>Marasma nutrizionale</t>
  </si>
  <si>
    <t>sg_uw_1929</t>
  </si>
  <si>
    <t>Nystagmus</t>
  </si>
  <si>
    <t>Nistagmo</t>
  </si>
  <si>
    <t>sg_uw_1930</t>
  </si>
  <si>
    <t>sg_uw_1931</t>
  </si>
  <si>
    <t>Obesity caused by drug-intake</t>
  </si>
  <si>
    <t>Obesità causata dall'assunzione di farmaci</t>
  </si>
  <si>
    <t>sg_uw_1932</t>
  </si>
  <si>
    <t>Obesity caused by excess calories</t>
  </si>
  <si>
    <t>Obesità causata da calorie in eccesso</t>
  </si>
  <si>
    <t>sg_uw_1933</t>
  </si>
  <si>
    <t>Disturbo ossessivo-compulsivo</t>
  </si>
  <si>
    <t>sg_uw_1934</t>
  </si>
  <si>
    <t>Morte ostetrica per causa non specificata</t>
  </si>
  <si>
    <t>sg_uw_1935</t>
  </si>
  <si>
    <t>sg_uw_1936</t>
  </si>
  <si>
    <t>Obstructed labour</t>
  </si>
  <si>
    <t>Travaglio ostacolato</t>
  </si>
  <si>
    <t>sg_uw_1937</t>
  </si>
  <si>
    <t>sg_uw_1938</t>
  </si>
  <si>
    <t>sg_uw_1939</t>
  </si>
  <si>
    <t>Occlusion or stenosis of cerebral arteries</t>
  </si>
  <si>
    <t>Occlusione o stenosi delle arterie cerebrali</t>
  </si>
  <si>
    <t>sg_uw_1940</t>
  </si>
  <si>
    <t>Occupational exposure to hazards</t>
  </si>
  <si>
    <t>Esposizione professionale ai rischi</t>
  </si>
  <si>
    <t>sg_uw_1941</t>
  </si>
  <si>
    <t>sg_uw_1942</t>
  </si>
  <si>
    <t>Pemfigoide oculare</t>
  </si>
  <si>
    <t>sg_uw_1943</t>
  </si>
  <si>
    <t>Oedema of the larynx</t>
  </si>
  <si>
    <t>sg_uw_1944</t>
  </si>
  <si>
    <t>Oesophageal disorder due to other disease</t>
  </si>
  <si>
    <t>Disturbo esofageo dovuto ad altra malattia</t>
  </si>
  <si>
    <t>sg_uw_1945</t>
  </si>
  <si>
    <t>Oesophageal diverticulum</t>
  </si>
  <si>
    <t>Diverticolo esofageo</t>
  </si>
  <si>
    <t>sg_uw_1946</t>
  </si>
  <si>
    <t>sg_uw_1947</t>
  </si>
  <si>
    <t>sg_uw_1948</t>
  </si>
  <si>
    <t>Oesophageus disorder in Chagas disease</t>
  </si>
  <si>
    <t>Disturbo esofageo nella malattia di Chagas</t>
  </si>
  <si>
    <t>sg_uw_1949</t>
  </si>
  <si>
    <t>sg_uw_1950</t>
  </si>
  <si>
    <t>Oesophagus cancer</t>
  </si>
  <si>
    <t>Cancro all'esofago</t>
  </si>
  <si>
    <t>sg_uw_1951</t>
  </si>
  <si>
    <t>Vecchia lacerazione della cervice uterina</t>
  </si>
  <si>
    <t>sg_uw_1952</t>
  </si>
  <si>
    <t>Omphalitis</t>
  </si>
  <si>
    <t>Onfalite</t>
  </si>
  <si>
    <t>sg_uw_1953</t>
  </si>
  <si>
    <t>sg_uw_1954</t>
  </si>
  <si>
    <t>Open wound at unspecified body region</t>
  </si>
  <si>
    <t>Ferita aperta in una regione del corpo non specificata</t>
  </si>
  <si>
    <t>sg_uw_1955</t>
  </si>
  <si>
    <t>Open wound of foot or ankle</t>
  </si>
  <si>
    <t>Ferita aperta del piede o della caviglia</t>
  </si>
  <si>
    <t>sg_uw_1956</t>
  </si>
  <si>
    <t>sg_uw_1957</t>
  </si>
  <si>
    <t>sg_uw_1958</t>
  </si>
  <si>
    <t>Open wound of mulitple regions</t>
  </si>
  <si>
    <t>Ferita aperta di più regioni</t>
  </si>
  <si>
    <t>sg_uw_1959</t>
  </si>
  <si>
    <t>sg_uw_1960</t>
  </si>
  <si>
    <t>Open wound of the abdomen or lower back</t>
  </si>
  <si>
    <t>Ferita aperta dell'addome o della parte bassa della schiena</t>
  </si>
  <si>
    <t>sg_uw_1961</t>
  </si>
  <si>
    <t>Open wound of the head or face</t>
  </si>
  <si>
    <t>Ferita aperta della testa o del viso</t>
  </si>
  <si>
    <t>sg_uw_1962</t>
  </si>
  <si>
    <t>Open wound of the lower leg</t>
  </si>
  <si>
    <t>Ferita aperta della parte inferiore della gamba</t>
  </si>
  <si>
    <t>sg_uw_1963</t>
  </si>
  <si>
    <t>Open wound of the lower limb</t>
  </si>
  <si>
    <t>Ferita aperta dell'arto inferiore</t>
  </si>
  <si>
    <t>sg_uw_1964</t>
  </si>
  <si>
    <t>Open wound of the neck or throat</t>
  </si>
  <si>
    <t>Ferita aperta del collo o della gola</t>
  </si>
  <si>
    <t>sg_uw_1965</t>
  </si>
  <si>
    <t>Open wound of the thorax</t>
  </si>
  <si>
    <t>sg_uw_1966</t>
  </si>
  <si>
    <t>Open wound of the upper limb</t>
  </si>
  <si>
    <t>Ferita aperta dell'arto superiore</t>
  </si>
  <si>
    <t>sg_uw_1967</t>
  </si>
  <si>
    <t>sg_uw_1968</t>
  </si>
  <si>
    <t>sg_uw_1969</t>
  </si>
  <si>
    <t>Opioid dependency or opioid induced mental disorders</t>
  </si>
  <si>
    <t>Dipendenza da oppioidi o disturbi mentali indotti da oppioidi</t>
  </si>
  <si>
    <t>sg_uw_1970</t>
  </si>
  <si>
    <t>sg_uw_1971</t>
  </si>
  <si>
    <t>Orchitis or epidymiditis</t>
  </si>
  <si>
    <t>Orchite</t>
  </si>
  <si>
    <t>sg_uw_1972</t>
  </si>
  <si>
    <t>Organ donor</t>
  </si>
  <si>
    <t>Donatore di organi</t>
  </si>
  <si>
    <t>sg_uw_1973</t>
  </si>
  <si>
    <t>Orthopaedic follow-up care</t>
  </si>
  <si>
    <t>Assistenza ortopedica di follow-up</t>
  </si>
  <si>
    <t>sg_uw_1974</t>
  </si>
  <si>
    <t>Orthostatic proteinuria</t>
  </si>
  <si>
    <t>Proteinuria ortostatica</t>
  </si>
  <si>
    <t>sg_uw_1975</t>
  </si>
  <si>
    <t>sg_uw_1976</t>
  </si>
  <si>
    <t>sg_uw_1977</t>
  </si>
  <si>
    <t>sg_uw_1978</t>
  </si>
  <si>
    <t>sg_uw_1979</t>
  </si>
  <si>
    <t>Osteopatia dopo la poliomielite</t>
  </si>
  <si>
    <t>sg_uw_1980</t>
  </si>
  <si>
    <t>sg_uw_1981</t>
  </si>
  <si>
    <t>Osteoporosis due to cancer</t>
  </si>
  <si>
    <t>Osteoporosi dovuta al cancro</t>
  </si>
  <si>
    <t>sg_uw_1982</t>
  </si>
  <si>
    <t>Osteoporosis due to endocrine disorder</t>
  </si>
  <si>
    <t>Osteoporosi dovuta a disturbi endocrini</t>
  </si>
  <si>
    <t>sg_uw_1983</t>
  </si>
  <si>
    <t>Osteoporosis due to other disease</t>
  </si>
  <si>
    <t>Osteoporosi dovuta ad altra malattia</t>
  </si>
  <si>
    <t>sg_uw_1984</t>
  </si>
  <si>
    <t>Osteoporosis with fracture</t>
  </si>
  <si>
    <t>Osteoporosi con frattura</t>
  </si>
  <si>
    <t>sg_uw_1985</t>
  </si>
  <si>
    <t>Osteoporosis without fracture</t>
  </si>
  <si>
    <t>Osteoporosi senza frattura</t>
  </si>
  <si>
    <t>sg_uw_1986</t>
  </si>
  <si>
    <t>sg_uw_1987</t>
  </si>
  <si>
    <t>Other diseases of the upper respiratory tract</t>
  </si>
  <si>
    <t>Altre malattie del tratto respiratorio superiore</t>
  </si>
  <si>
    <t>sg_uw_1988</t>
  </si>
  <si>
    <t>sg_uw_1989</t>
  </si>
  <si>
    <t>Other gout like athropathy</t>
  </si>
  <si>
    <t>Altre atropatie</t>
  </si>
  <si>
    <t>sg_uw_1990</t>
  </si>
  <si>
    <t>Other haematologic cancer</t>
  </si>
  <si>
    <t>Altro cancro ematologico</t>
  </si>
  <si>
    <t>sg_uw_1991</t>
  </si>
  <si>
    <t>Other movement disorder</t>
  </si>
  <si>
    <t>Altro disturbo del movimento</t>
  </si>
  <si>
    <t>sg_uw_1992</t>
  </si>
  <si>
    <t>Other or unspecified diabetes mellitus with complications</t>
  </si>
  <si>
    <t>Altro o non specificato diabete mellito con complicanze</t>
  </si>
  <si>
    <t>sg_uw_1993</t>
  </si>
  <si>
    <t>Other or unspecified diabetes mellitus without complications</t>
  </si>
  <si>
    <t>Altro o non specificato diabete mellito senza complicanze</t>
  </si>
  <si>
    <t>sg_uw_1994</t>
  </si>
  <si>
    <t>Other pinched nerve</t>
  </si>
  <si>
    <t>Altro nervo schiacciato</t>
  </si>
  <si>
    <t>sg_uw_1995</t>
  </si>
  <si>
    <t>Other puberty disorders</t>
  </si>
  <si>
    <t>sg_uw_1996</t>
  </si>
  <si>
    <t>Altre carenze nutrizionali specificate</t>
  </si>
  <si>
    <t>sg_uw_1997</t>
  </si>
  <si>
    <t>sg_uw_1998</t>
  </si>
  <si>
    <t>Ipoacusia ototossica</t>
  </si>
  <si>
    <t>sg_uw_1999</t>
  </si>
  <si>
    <t>Ovarial hormone disorders</t>
  </si>
  <si>
    <t>Disturbi ormonali ovarici</t>
  </si>
  <si>
    <t>sg_uw_2000</t>
  </si>
  <si>
    <t>Ovary cancer</t>
  </si>
  <si>
    <t>Cancro alle ovaie</t>
  </si>
  <si>
    <t>sg_uw_2001</t>
  </si>
  <si>
    <t>sg_uw_2002</t>
  </si>
  <si>
    <t>sg_uw_2003</t>
  </si>
  <si>
    <t>Overfeeding of the newborn</t>
  </si>
  <si>
    <t>Sovralimentazione del neonato</t>
  </si>
  <si>
    <t>sg_uw_2004</t>
  </si>
  <si>
    <t>Paget disease</t>
  </si>
  <si>
    <t>Malattia di Paget</t>
  </si>
  <si>
    <t>sg_uw_2005</t>
  </si>
  <si>
    <t>Pain at intercourse</t>
  </si>
  <si>
    <t>Dolore durante il rapporto</t>
  </si>
  <si>
    <t>sg_uw_2006</t>
  </si>
  <si>
    <t>Dolore alle articolazioni</t>
  </si>
  <si>
    <t>sg_uw_2007</t>
  </si>
  <si>
    <t>Dolore agli arti</t>
  </si>
  <si>
    <t>sg_uw_2008</t>
  </si>
  <si>
    <t>Pain in the pelvis</t>
  </si>
  <si>
    <t>Dolore al bacino</t>
  </si>
  <si>
    <t>sg_uw_2009</t>
  </si>
  <si>
    <t>Painful menstruation</t>
  </si>
  <si>
    <t>Mestruazioni dolorose</t>
  </si>
  <si>
    <t>sg_uw_2010</t>
  </si>
  <si>
    <t>Painful micturition</t>
  </si>
  <si>
    <t>Minzione dolorosa</t>
  </si>
  <si>
    <t>sg_uw_2011</t>
  </si>
  <si>
    <t>sg_uw_2012</t>
  </si>
  <si>
    <t>sg_uw_2013</t>
  </si>
  <si>
    <t>Pancreas cancer</t>
  </si>
  <si>
    <t>Cancro al pancreas</t>
  </si>
  <si>
    <t>sg_uw_2014</t>
  </si>
  <si>
    <t>sg_uw_2015</t>
  </si>
  <si>
    <t>Pancreatitis due to mumps</t>
  </si>
  <si>
    <t>Pancreatite da parotite</t>
  </si>
  <si>
    <t>sg_uw_2016</t>
  </si>
  <si>
    <t>Panniculitis</t>
  </si>
  <si>
    <t>Pannicolite</t>
  </si>
  <si>
    <t>sg_uw_2017</t>
  </si>
  <si>
    <t>Papillomavirus infection</t>
  </si>
  <si>
    <t>Infezione da papillomavirus</t>
  </si>
  <si>
    <t>sg_uw_2018</t>
  </si>
  <si>
    <t>Paralysis of vocal chors</t>
  </si>
  <si>
    <t>Paralisi delle corde vocali</t>
  </si>
  <si>
    <t>sg_uw_2019</t>
  </si>
  <si>
    <t>sg_uw_2020</t>
  </si>
  <si>
    <t>Parapharyngeal abscess</t>
  </si>
  <si>
    <t>Ascesso parafaringeo</t>
  </si>
  <si>
    <t>sg_uw_2021</t>
  </si>
  <si>
    <t>sg_uw_2022</t>
  </si>
  <si>
    <t>Parasite infestation of the skin</t>
  </si>
  <si>
    <t>Infestazione da parassiti della pelle</t>
  </si>
  <si>
    <t>sg_uw_2023</t>
  </si>
  <si>
    <t>Parkinson like disease</t>
  </si>
  <si>
    <t>Malattia simile al Parkinson</t>
  </si>
  <si>
    <t>sg_uw_2024</t>
  </si>
  <si>
    <t>Parkinsonism caused by other disease</t>
  </si>
  <si>
    <t>Parkinsonismo causato da altre malattie</t>
  </si>
  <si>
    <t>sg_uw_2025</t>
  </si>
  <si>
    <t>Parkinsons disease</t>
  </si>
  <si>
    <t>sg_uw_2026</t>
  </si>
  <si>
    <t>Gioco d'azzardo patologico</t>
  </si>
  <si>
    <t>sg_uw_2027</t>
  </si>
  <si>
    <t>sg_uw_2028</t>
  </si>
  <si>
    <t>Pelvic inflammation due to chlamydia</t>
  </si>
  <si>
    <t>Infiammazione pelvica dovuta alla Chlamydia</t>
  </si>
  <si>
    <t>sg_uw_2029</t>
  </si>
  <si>
    <t>Pelvic inflammation due to gonococcus</t>
  </si>
  <si>
    <t>Infiammazione pelvica dovuta al gonococco</t>
  </si>
  <si>
    <t>sg_uw_2030</t>
  </si>
  <si>
    <t>Pelvic inflammation due to infection</t>
  </si>
  <si>
    <t>Infiammazione pelvica dovuta a infezione</t>
  </si>
  <si>
    <t>sg_uw_2031</t>
  </si>
  <si>
    <t>Pelvic inflammation due to severe infection</t>
  </si>
  <si>
    <t>Infiammazione pelvica dovuta a grave infezione</t>
  </si>
  <si>
    <t>sg_uw_2032</t>
  </si>
  <si>
    <t>Pelvic inflammation due to syphilis</t>
  </si>
  <si>
    <t>Infiammazione pelvica dovuta alla sifilide</t>
  </si>
  <si>
    <t>sg_uw_2033</t>
  </si>
  <si>
    <t>Pelvic inflammation due to tuberculosis</t>
  </si>
  <si>
    <t>Infiammazione pelvica dovuta alla tubercolosi</t>
  </si>
  <si>
    <t>sg_uw_2034</t>
  </si>
  <si>
    <t>Pemphigoid disorder</t>
  </si>
  <si>
    <t>Disturbo pemfigoide</t>
  </si>
  <si>
    <t>sg_uw_2035</t>
  </si>
  <si>
    <t>Pemphigus disorder</t>
  </si>
  <si>
    <t>Disturbo del pemfigo</t>
  </si>
  <si>
    <t>sg_uw_2036</t>
  </si>
  <si>
    <t>Penis cancer</t>
  </si>
  <si>
    <t>Cancro al pene</t>
  </si>
  <si>
    <t>sg_uw_2037</t>
  </si>
  <si>
    <t>Perforazione dell'intestino (non traumatica)</t>
  </si>
  <si>
    <t>sg_uw_2038</t>
  </si>
  <si>
    <t>sg_uw_2039</t>
  </si>
  <si>
    <t>Perforation of the bile duct</t>
  </si>
  <si>
    <t>Perforazione del dotto biliare</t>
  </si>
  <si>
    <t>sg_uw_2040</t>
  </si>
  <si>
    <t>Perforation of the tympanic membrane</t>
  </si>
  <si>
    <t>sg_uw_2041</t>
  </si>
  <si>
    <t>sg_uw_2042</t>
  </si>
  <si>
    <t>Pericardial effusion</t>
  </si>
  <si>
    <t>Versamento pericardico</t>
  </si>
  <si>
    <t>sg_uw_2043</t>
  </si>
  <si>
    <t>Pericarditis due to other disease</t>
  </si>
  <si>
    <t>Pericardite dovuta ad altra malattia</t>
  </si>
  <si>
    <t>sg_uw_2044</t>
  </si>
  <si>
    <t>sg_uw_2045</t>
  </si>
  <si>
    <t>Peripheral vascular disease</t>
  </si>
  <si>
    <t>Malattia vascolare periferica</t>
  </si>
  <si>
    <t>sg_uw_2046</t>
  </si>
  <si>
    <t>sg_uw_2047</t>
  </si>
  <si>
    <t>sg_uw_2048</t>
  </si>
  <si>
    <t>Peritonitis of the newborn</t>
  </si>
  <si>
    <t>Peritonite del neonato</t>
  </si>
  <si>
    <t>sg_uw_2049</t>
  </si>
  <si>
    <t>sg_uw_2050</t>
  </si>
  <si>
    <t>sg_uw_2051</t>
  </si>
  <si>
    <t>Persistent proteinuria</t>
  </si>
  <si>
    <t>Proteinuria persistente</t>
  </si>
  <si>
    <t>sg_uw_2052</t>
  </si>
  <si>
    <t>Disturbo del dolore somatoforme persistente</t>
  </si>
  <si>
    <t>sg_uw_2053</t>
  </si>
  <si>
    <t>Persisting complications originating shortly after birth</t>
  </si>
  <si>
    <t>Complicanze persistenti che hanno origine poco dopo la nascita</t>
  </si>
  <si>
    <t>sg_uw_2054</t>
  </si>
  <si>
    <t>sg_uw_2055</t>
  </si>
  <si>
    <t>Drug allergy or sensitivity</t>
  </si>
  <si>
    <t>Allergia o sensibilità ai farmaci</t>
  </si>
  <si>
    <t>sg_uw_2056</t>
  </si>
  <si>
    <t>Personal history of allergy</t>
  </si>
  <si>
    <t>Storia personale di allergia</t>
  </si>
  <si>
    <t>sg_uw_2057</t>
  </si>
  <si>
    <t>Personal history of blood disorder</t>
  </si>
  <si>
    <t>Storia personale di malattie del sangue</t>
  </si>
  <si>
    <t>sg_uw_2058</t>
  </si>
  <si>
    <t>Personal history of cancer</t>
  </si>
  <si>
    <t>Storia personale di cancro</t>
  </si>
  <si>
    <t>sg_uw_2059</t>
  </si>
  <si>
    <t>Personal history of cardiovascular disorder</t>
  </si>
  <si>
    <t>Storia personale di disturbi cardiovascolari</t>
  </si>
  <si>
    <t>sg_uw_2060</t>
  </si>
  <si>
    <t>Personal history of chemotherapy</t>
  </si>
  <si>
    <t>Storia personale di chemioterapia</t>
  </si>
  <si>
    <t>sg_uw_2061</t>
  </si>
  <si>
    <t>sg_uw_2062</t>
  </si>
  <si>
    <t>Personal history of digestive tract disorder</t>
  </si>
  <si>
    <t>Storia personale di disturbi del tratto digerente</t>
  </si>
  <si>
    <t>sg_uw_2063</t>
  </si>
  <si>
    <t>sg_uw_2064</t>
  </si>
  <si>
    <t>Personal history of genial oder kidney disorder</t>
  </si>
  <si>
    <t>Storia personale di disturbi renali o genitali</t>
  </si>
  <si>
    <t>sg_uw_2065</t>
  </si>
  <si>
    <t>Personal history of infection</t>
  </si>
  <si>
    <t>Storia personale di infezione</t>
  </si>
  <si>
    <t>sg_uw_2066</t>
  </si>
  <si>
    <t>sg_uw_2067</t>
  </si>
  <si>
    <t>Personal history of long-term use of anticoagulants</t>
  </si>
  <si>
    <t>Storia personale di uso a lungo termine di anticoagulanti</t>
  </si>
  <si>
    <t>sg_uw_2068</t>
  </si>
  <si>
    <t>Personal history of long-term use of medication</t>
  </si>
  <si>
    <t>Storia personale di uso a lungo termine di farmaci</t>
  </si>
  <si>
    <t>sg_uw_2069</t>
  </si>
  <si>
    <t>Personal history of lung disorder</t>
  </si>
  <si>
    <t>Storia personale di disturbi polmonari</t>
  </si>
  <si>
    <t>sg_uw_2070</t>
  </si>
  <si>
    <t>sg_uw_2071</t>
  </si>
  <si>
    <t>Personal history of malformations</t>
  </si>
  <si>
    <t>Storia personale di malformazioni</t>
  </si>
  <si>
    <t>sg_uw_2072</t>
  </si>
  <si>
    <t>Personal history of medical noncompliance</t>
  </si>
  <si>
    <t>Storia personale di non conformità medica</t>
  </si>
  <si>
    <t>sg_uw_2073</t>
  </si>
  <si>
    <t>sg_uw_2074</t>
  </si>
  <si>
    <t>Personal history of mental disorder</t>
  </si>
  <si>
    <t>Storia personale di disturbo mentale</t>
  </si>
  <si>
    <t>sg_uw_2075</t>
  </si>
  <si>
    <t>Personal history of metabolic or endocrine disorder</t>
  </si>
  <si>
    <t>Storia personale di disturbi metabolici o endocrini</t>
  </si>
  <si>
    <t>sg_uw_2076</t>
  </si>
  <si>
    <t>Personal history of musculoskeletal disorder</t>
  </si>
  <si>
    <t>Storia personale di disturbi muscoloscheletrici</t>
  </si>
  <si>
    <t>sg_uw_2077</t>
  </si>
  <si>
    <t>Personal history of nervous system disorder</t>
  </si>
  <si>
    <t>Storia personale di disturbi del sistema nervoso</t>
  </si>
  <si>
    <t>sg_uw_2078</t>
  </si>
  <si>
    <t>Personal history of physical trauma</t>
  </si>
  <si>
    <t>Storia personale di traumi fisici</t>
  </si>
  <si>
    <t>sg_uw_2079</t>
  </si>
  <si>
    <t>sg_uw_2080</t>
  </si>
  <si>
    <t>Personal history of pregnancy complications</t>
  </si>
  <si>
    <t>Storia personale di complicanze della gravidanza</t>
  </si>
  <si>
    <t>sg_uw_2081</t>
  </si>
  <si>
    <t>Personal history of psychological trauma</t>
  </si>
  <si>
    <t>Storia personale di trauma psicologico</t>
  </si>
  <si>
    <t>sg_uw_2082</t>
  </si>
  <si>
    <t>sg_uw_2083</t>
  </si>
  <si>
    <t>sg_uw_2084</t>
  </si>
  <si>
    <t>Personal history of skin disorder</t>
  </si>
  <si>
    <t>Storia personale di disturbi della pelle</t>
  </si>
  <si>
    <t>sg_uw_2085</t>
  </si>
  <si>
    <t>Personal history of substance abuse</t>
  </si>
  <si>
    <t>Storia personale di abuso di sostanze</t>
  </si>
  <si>
    <t>sg_uw_2086</t>
  </si>
  <si>
    <t>sg_uw_2087</t>
  </si>
  <si>
    <t>Personal history of unspecified disorder</t>
  </si>
  <si>
    <t>Anamnesi personale di disturbo non specificato</t>
  </si>
  <si>
    <t>sg_uw_2088</t>
  </si>
  <si>
    <t>Personality disorder</t>
  </si>
  <si>
    <t>Disturbo della personalità</t>
  </si>
  <si>
    <t>sg_uw_2089</t>
  </si>
  <si>
    <t>Phantom limb with pain</t>
  </si>
  <si>
    <t>Arto fantasma con dolore</t>
  </si>
  <si>
    <t>sg_uw_2090</t>
  </si>
  <si>
    <t>Phantom limb without pain</t>
  </si>
  <si>
    <t>Arto fantasma senza dolore</t>
  </si>
  <si>
    <t>sg_uw_2091</t>
  </si>
  <si>
    <t>Pharynx cancer</t>
  </si>
  <si>
    <t>Cancro alla faringe</t>
  </si>
  <si>
    <t>sg_uw_2092</t>
  </si>
  <si>
    <t>Phenylketonuria</t>
  </si>
  <si>
    <t>Fenilchetonuria</t>
  </si>
  <si>
    <t>sg_uw_2093</t>
  </si>
  <si>
    <t>Phimosis</t>
  </si>
  <si>
    <t>Fimosi</t>
  </si>
  <si>
    <t>sg_uw_2094</t>
  </si>
  <si>
    <t>Phocomelia</t>
  </si>
  <si>
    <t>sg_uw_2095</t>
  </si>
  <si>
    <t>sg_uw_2096</t>
  </si>
  <si>
    <t>Pica</t>
  </si>
  <si>
    <t>sg_uw_2097</t>
  </si>
  <si>
    <t>sg_uw_2098</t>
  </si>
  <si>
    <t>Pinced nerve in lower spine</t>
  </si>
  <si>
    <t>Nervo pizzicato nella colonna vertebrale inferiore</t>
  </si>
  <si>
    <t>sg_uw_2099</t>
  </si>
  <si>
    <t>Pinched nerve</t>
  </si>
  <si>
    <t>Nervo schiacciato</t>
  </si>
  <si>
    <t>sg_uw_2100</t>
  </si>
  <si>
    <t>Pinched nerve in arm</t>
  </si>
  <si>
    <t>Nervo schiacciato nel braccio</t>
  </si>
  <si>
    <t>sg_uw_2101</t>
  </si>
  <si>
    <t>Pinched nerve in leg</t>
  </si>
  <si>
    <t>Nervo schiacciato nella gamba</t>
  </si>
  <si>
    <t>sg_uw_2102</t>
  </si>
  <si>
    <t>Pinched nerve in neck or throat</t>
  </si>
  <si>
    <t>Nervo schiacciato nel collo o nella gola</t>
  </si>
  <si>
    <t>sg_uw_2103</t>
  </si>
  <si>
    <t>Pinched nerve in thorax</t>
  </si>
  <si>
    <t>Nervo schiacciato nel torace</t>
  </si>
  <si>
    <t>sg_uw_2104</t>
  </si>
  <si>
    <t>Pinched nerve unspecified</t>
  </si>
  <si>
    <t>Nervo schiacciato non specificato</t>
  </si>
  <si>
    <t>sg_uw_2105</t>
  </si>
  <si>
    <t>Pinta</t>
  </si>
  <si>
    <t>sg_uw_2106</t>
  </si>
  <si>
    <t>sg_uw_2107</t>
  </si>
  <si>
    <t>Pityriasis rubra</t>
  </si>
  <si>
    <t>Pitiriasi rubra</t>
  </si>
  <si>
    <t>sg_uw_2108</t>
  </si>
  <si>
    <t>sg_uw_2109</t>
  </si>
  <si>
    <t>sg_uw_2110</t>
  </si>
  <si>
    <t>Plegia or palsy</t>
  </si>
  <si>
    <t>Paraplegia o paralisi</t>
  </si>
  <si>
    <t>sg_uw_2111</t>
  </si>
  <si>
    <t>Pleural cancer</t>
  </si>
  <si>
    <t>Cancro pleurico</t>
  </si>
  <si>
    <t>sg_uw_2112</t>
  </si>
  <si>
    <t>Pleural effusion</t>
  </si>
  <si>
    <t>Versamento pleurico</t>
  </si>
  <si>
    <t>sg_uw_2113</t>
  </si>
  <si>
    <t>Pleural plaques</t>
  </si>
  <si>
    <t>Placche pleuriche</t>
  </si>
  <si>
    <t>sg_uw_2114</t>
  </si>
  <si>
    <t>sg_uw_2115</t>
  </si>
  <si>
    <t>Pneumonia</t>
  </si>
  <si>
    <t>Polmonite</t>
  </si>
  <si>
    <t>sg_uw_2116</t>
  </si>
  <si>
    <t>Pneumonia due to virus, e.g., chickenpox or measles</t>
  </si>
  <si>
    <t>Polmonite dovuta a virus (esempio varicella o morbillo)</t>
  </si>
  <si>
    <t>sg_uw_2117</t>
  </si>
  <si>
    <t>Pneumonia due to mycosis or parasites</t>
  </si>
  <si>
    <t>Polmonite dovuta a micosi o parassiti</t>
  </si>
  <si>
    <t>sg_uw_2118</t>
  </si>
  <si>
    <t>sg_uw_2119</t>
  </si>
  <si>
    <t>Poichiloderma di Civatte</t>
  </si>
  <si>
    <t>sg_uw_2120</t>
  </si>
  <si>
    <t>Poisioning by drugs administered to the skin</t>
  </si>
  <si>
    <t>Avvelenamento da farmaci somministrati sulla pelle</t>
  </si>
  <si>
    <t>sg_uw_2121</t>
  </si>
  <si>
    <t>Poisioning by opiods</t>
  </si>
  <si>
    <t>Avvelenamento da oppiacei</t>
  </si>
  <si>
    <t>sg_uw_2122</t>
  </si>
  <si>
    <t>Poisioning by unspecified drug</t>
  </si>
  <si>
    <t>Avvelenamento da droga non specificata</t>
  </si>
  <si>
    <t>sg_uw_2123</t>
  </si>
  <si>
    <t>Poisoning by anaesthetics</t>
  </si>
  <si>
    <t>Avvelenamento da anestetici</t>
  </si>
  <si>
    <t>sg_uw_2124</t>
  </si>
  <si>
    <t>Poisoning by analeptics and opioid receptor antagonists</t>
  </si>
  <si>
    <t>Avvelenamento da analettici e antagonisti dei recettori degli oppiacei</t>
  </si>
  <si>
    <t>sg_uw_2125</t>
  </si>
  <si>
    <t>Poisoning by antibiotics</t>
  </si>
  <si>
    <t>Avvelenamento da antibiotici</t>
  </si>
  <si>
    <t>sg_uw_2126</t>
  </si>
  <si>
    <t>Poisoning by antidotes</t>
  </si>
  <si>
    <t>Avvelenamento da antidoti</t>
  </si>
  <si>
    <t>sg_uw_2127</t>
  </si>
  <si>
    <t>Avvelenamento da farmaci antiepilettici, sedativo-ipnotici e antiparkinson</t>
  </si>
  <si>
    <t>sg_uw_2128</t>
  </si>
  <si>
    <t>Poisoning by appetite depressants</t>
  </si>
  <si>
    <t>Avvelenamento da inibitori dell'appetito</t>
  </si>
  <si>
    <t>sg_uw_2129</t>
  </si>
  <si>
    <t>Poisoning by carbon dioxide</t>
  </si>
  <si>
    <t>Avvelenamento da anidride carbonica</t>
  </si>
  <si>
    <t>sg_uw_2130</t>
  </si>
  <si>
    <t>Poisoning by carbon monoxide</t>
  </si>
  <si>
    <t>Avvelenamento da monossido di carbonio</t>
  </si>
  <si>
    <t>sg_uw_2131</t>
  </si>
  <si>
    <t>Poisoning by corrosive compounds</t>
  </si>
  <si>
    <t>Avvelenamento da composti corrosivi</t>
  </si>
  <si>
    <t>sg_uw_2132</t>
  </si>
  <si>
    <t>Poisoning by cyanic acid</t>
  </si>
  <si>
    <t>Avvelenamento da acido cianidrico</t>
  </si>
  <si>
    <t>sg_uw_2133</t>
  </si>
  <si>
    <t>Poisoning by diagnostic agents</t>
  </si>
  <si>
    <t>Avvelenamento da agenti diagnostici</t>
  </si>
  <si>
    <t>sg_uw_2134</t>
  </si>
  <si>
    <t>Poisoning by drugs affecting muscles</t>
  </si>
  <si>
    <t>Avvelenamento da farmaci che colpiscono i muscoli</t>
  </si>
  <si>
    <t>sg_uw_2135</t>
  </si>
  <si>
    <t>Poisoning by drugs affecting the autonomic nervous system</t>
  </si>
  <si>
    <t>Avvelenamento da farmaci che colpiscono il sistema nervoso autonomo</t>
  </si>
  <si>
    <t>sg_uw_2136</t>
  </si>
  <si>
    <t>Poisoning by drugs affecting the blood</t>
  </si>
  <si>
    <t>Avvelenamento da droghe che colpiscono il sangue</t>
  </si>
  <si>
    <t>sg_uw_2137</t>
  </si>
  <si>
    <t>Poisoning by drugs affecting the cardiovascular system</t>
  </si>
  <si>
    <t>Avvelenamento da farmaci che colpiscono il sistema cardiovascolare</t>
  </si>
  <si>
    <t>sg_uw_2138</t>
  </si>
  <si>
    <t>Poisoning by drugs affecting the gastrointestinal system</t>
  </si>
  <si>
    <t>Avvelenamento da farmaci che colpiscono il sistema gastrointestinale</t>
  </si>
  <si>
    <t>sg_uw_2139</t>
  </si>
  <si>
    <t>Poisoning by drugs affecting the respiratory system</t>
  </si>
  <si>
    <t>Avvelenamento da farmaci che colpiscono il sistema respiratorio</t>
  </si>
  <si>
    <t>sg_uw_2140</t>
  </si>
  <si>
    <t>Poisoning by fusel oil</t>
  </si>
  <si>
    <t>Avvelenamento da fuselolo</t>
  </si>
  <si>
    <t>sg_uw_2141</t>
  </si>
  <si>
    <t>Poisoning by gases, fumes and vapours</t>
  </si>
  <si>
    <t>Avvelenamento da gas, fumi e vapori</t>
  </si>
  <si>
    <t>sg_uw_2142</t>
  </si>
  <si>
    <t>Poisoning by hormones</t>
  </si>
  <si>
    <t>Avvelenamento da ormoni</t>
  </si>
  <si>
    <t>sg_uw_2143</t>
  </si>
  <si>
    <t>Poisoning by laxatives or emetics</t>
  </si>
  <si>
    <t>Avvelenamento da lassativi o emetici</t>
  </si>
  <si>
    <t>sg_uw_2144</t>
  </si>
  <si>
    <t>Poisoning by metals or other inorganic compounds</t>
  </si>
  <si>
    <t>Avvelenamento da metalli o altri composti inorganici</t>
  </si>
  <si>
    <t>sg_uw_2145</t>
  </si>
  <si>
    <t>Poisoning by methanol</t>
  </si>
  <si>
    <t>Avvelenamento da metanolo</t>
  </si>
  <si>
    <t>sg_uw_2146</t>
  </si>
  <si>
    <t>Poisoning by narcotics and psychodysleptics</t>
  </si>
  <si>
    <t>Avvelenamento da stupefacenti e psicodislettici</t>
  </si>
  <si>
    <t>sg_uw_2147</t>
  </si>
  <si>
    <t>Poisoning by non-opioid pain killers</t>
  </si>
  <si>
    <t>Avvelenamento da antidolorifici non oppiacei</t>
  </si>
  <si>
    <t>sg_uw_2148</t>
  </si>
  <si>
    <t>Poisoning by organic solvents</t>
  </si>
  <si>
    <t>Avvelenamento da solventi organici</t>
  </si>
  <si>
    <t>sg_uw_2149</t>
  </si>
  <si>
    <t>Poisoning by pesticides</t>
  </si>
  <si>
    <t>Avvelenamento da pesticidi</t>
  </si>
  <si>
    <t>sg_uw_2150</t>
  </si>
  <si>
    <t>Poisoning by psychotropic drugs</t>
  </si>
  <si>
    <t>Avvelenamento da psicofarmaci</t>
  </si>
  <si>
    <t>sg_uw_2151</t>
  </si>
  <si>
    <t>Poisoning by strychnine</t>
  </si>
  <si>
    <t>Avvelenamento da stricnina</t>
  </si>
  <si>
    <t>sg_uw_2152</t>
  </si>
  <si>
    <t>Poisoning by tobacco</t>
  </si>
  <si>
    <t>Avvelenamento da tabacco</t>
  </si>
  <si>
    <t>sg_uw_2153</t>
  </si>
  <si>
    <t>Poisoning by vitamins, minerals and enzymes</t>
  </si>
  <si>
    <t>Avvelenamento da vitamine, minerali ed enzimi</t>
  </si>
  <si>
    <t>sg_uw_2154</t>
  </si>
  <si>
    <t>Poisoning with diuretics</t>
  </si>
  <si>
    <t>Avvelenamento con diuretici</t>
  </si>
  <si>
    <t>sg_uw_2155</t>
  </si>
  <si>
    <t>Polio i.e. poliomyelitis</t>
  </si>
  <si>
    <t>Polio / poliomielite</t>
  </si>
  <si>
    <t>sg_uw_2156</t>
  </si>
  <si>
    <t>Polyartheritis</t>
  </si>
  <si>
    <t>Panarterite</t>
  </si>
  <si>
    <t>sg_uw_2157</t>
  </si>
  <si>
    <t>sg_uw_2158</t>
  </si>
  <si>
    <t>sg_uw_2159</t>
  </si>
  <si>
    <t>sg_uw_2160</t>
  </si>
  <si>
    <t>sg_uw_2161</t>
  </si>
  <si>
    <t>Polymyalgia or systemic disorder of connective tissue</t>
  </si>
  <si>
    <t>Polimialgia o disturbo sistemico del tessuto connettivo</t>
  </si>
  <si>
    <t>sg_uw_2162</t>
  </si>
  <si>
    <t>sg_uw_2163</t>
  </si>
  <si>
    <t>Polyneuropathy</t>
  </si>
  <si>
    <t>Polineuropatia</t>
  </si>
  <si>
    <t>sg_uw_2164</t>
  </si>
  <si>
    <t>sg_uw_2165</t>
  </si>
  <si>
    <t>Polyp of stomach or duodenum</t>
  </si>
  <si>
    <t>Polipo dello stomaco o del duodeno</t>
  </si>
  <si>
    <t>sg_uw_2166</t>
  </si>
  <si>
    <t>Polyp of the female genitals</t>
  </si>
  <si>
    <t>Polipo dei genitali femminili</t>
  </si>
  <si>
    <t>sg_uw_2167</t>
  </si>
  <si>
    <t>sg_uw_2168</t>
  </si>
  <si>
    <t>Pontiac fever</t>
  </si>
  <si>
    <t>Febbre Pontiac</t>
  </si>
  <si>
    <t>sg_uw_2169</t>
  </si>
  <si>
    <t>Poor responsiveness</t>
  </si>
  <si>
    <t>Scarsa reattività</t>
  </si>
  <si>
    <t>sg_uw_2170</t>
  </si>
  <si>
    <t>Popliteal cyst, i.e. baker cyst</t>
  </si>
  <si>
    <t>Cisti poplitea (cisti del panettiere)</t>
  </si>
  <si>
    <t>sg_uw_2172</t>
  </si>
  <si>
    <t>sg_uw_2173</t>
  </si>
  <si>
    <t>Portal vein phlebitis</t>
  </si>
  <si>
    <t>Flebite della vena porta</t>
  </si>
  <si>
    <t>sg_uw_2174</t>
  </si>
  <si>
    <t>sg_uw_2175</t>
  </si>
  <si>
    <t>sg_uw_2176</t>
  </si>
  <si>
    <t>sg_uw_2177</t>
  </si>
  <si>
    <t>Cambiamenti di colore post eruttive dei tessuti duri dentali</t>
  </si>
  <si>
    <t>sg_uw_2178</t>
  </si>
  <si>
    <t>Sanguinamento postmenopausale</t>
  </si>
  <si>
    <t>sg_uw_2179</t>
  </si>
  <si>
    <t>sg_uw_2180</t>
  </si>
  <si>
    <t>Tiroidite postpartum</t>
  </si>
  <si>
    <t>sg_uw_2181</t>
  </si>
  <si>
    <t>sg_uw_2182</t>
  </si>
  <si>
    <t>Ipofunzione adrenocorticale (-midollare) postprocedurale</t>
  </si>
  <si>
    <t>sg_uw_2183</t>
  </si>
  <si>
    <t>Postprocedural cerebrospinal fluid leak</t>
  </si>
  <si>
    <t>Perdita di liquido cerebrospinale postprocedurale</t>
  </si>
  <si>
    <t>sg_uw_2184</t>
  </si>
  <si>
    <t>Postprocedural disorder of eye</t>
  </si>
  <si>
    <t>Disturbo postprocedurale dell'occhio</t>
  </si>
  <si>
    <t>sg_uw_2185</t>
  </si>
  <si>
    <t>Postprocedural disorder of nervous system</t>
  </si>
  <si>
    <t>Disturbo postprocedurale del sistema nervoso</t>
  </si>
  <si>
    <t>sg_uw_2186</t>
  </si>
  <si>
    <t>Postprocedural disorder of the cardiovascular system</t>
  </si>
  <si>
    <t>Disturbo postprocedurale del sistema cardiovascolare</t>
  </si>
  <si>
    <t>sg_uw_2187</t>
  </si>
  <si>
    <t>Postprocedural disorder of the ear</t>
  </si>
  <si>
    <t>Disturbo postprocedurale dell'orecchio</t>
  </si>
  <si>
    <t>sg_uw_2188</t>
  </si>
  <si>
    <t>Disturbi postprocedurali dell'apparato digerente</t>
  </si>
  <si>
    <t>sg_uw_2189</t>
  </si>
  <si>
    <t>Ipoinsulinemia postprocedurale</t>
  </si>
  <si>
    <t>sg_uw_2190</t>
  </si>
  <si>
    <t>Ipoparatiroidismo postprocedurale</t>
  </si>
  <si>
    <t>sg_uw_2191</t>
  </si>
  <si>
    <t>Ipopituitarismo postprocedurale</t>
  </si>
  <si>
    <t>sg_uw_2192</t>
  </si>
  <si>
    <t>Ipotiroidismo postprocedurale</t>
  </si>
  <si>
    <t>sg_uw_2193</t>
  </si>
  <si>
    <t>Postprocedural malabsorption</t>
  </si>
  <si>
    <t>Malassorbimento postprocedurale</t>
  </si>
  <si>
    <t>sg_uw_2194</t>
  </si>
  <si>
    <t>Insufficienza ovarica postprocedurale</t>
  </si>
  <si>
    <t>sg_uw_2195</t>
  </si>
  <si>
    <t>Insufficienza renale postprocedurale</t>
  </si>
  <si>
    <t>sg_uw_2196</t>
  </si>
  <si>
    <t>Ipofunzione testicolare postprocedurale</t>
  </si>
  <si>
    <t>sg_uw_2197</t>
  </si>
  <si>
    <t>Postsurgical states</t>
  </si>
  <si>
    <t>Stati postoperatori</t>
  </si>
  <si>
    <t>sg_uw_2198</t>
  </si>
  <si>
    <t>Sindrome posttrombotica</t>
  </si>
  <si>
    <t>sg_uw_2199</t>
  </si>
  <si>
    <t>Nevralgia postzoster</t>
  </si>
  <si>
    <t>sg_uw_2200</t>
  </si>
  <si>
    <t>Pre-eclamsia</t>
  </si>
  <si>
    <t>Preeclamsia</t>
  </si>
  <si>
    <t>sg_uw_2201</t>
  </si>
  <si>
    <t>Pre-existing benign hypertension complicating pregnancy</t>
  </si>
  <si>
    <t>Ipertensione benigna preesistente che complica la gravidanza</t>
  </si>
  <si>
    <t>sg_uw_2202</t>
  </si>
  <si>
    <t>Precancerous lesion of mouth</t>
  </si>
  <si>
    <t>Lesione precancerosa della bocca</t>
  </si>
  <si>
    <t>sg_uw_2203</t>
  </si>
  <si>
    <t>sg_uw_2204</t>
  </si>
  <si>
    <t>Pregnancy complicated by severe infection</t>
  </si>
  <si>
    <t>Gravidanza complicata da una grave infezione</t>
  </si>
  <si>
    <t>sg_uw_2205</t>
  </si>
  <si>
    <t>Pregnancy induced oedma</t>
  </si>
  <si>
    <t>Edma indotto dalla gravidanza</t>
  </si>
  <si>
    <t>sg_uw_2206</t>
  </si>
  <si>
    <t>Pregnancy induced proteinuria</t>
  </si>
  <si>
    <t>Proteinuria indotta dalla gravidanza</t>
  </si>
  <si>
    <t>sg_uw_2207</t>
  </si>
  <si>
    <t>Premature depolarization disorder</t>
  </si>
  <si>
    <t>Disturbo da depolarizzazione prematura</t>
  </si>
  <si>
    <t>sg_uw_2208</t>
  </si>
  <si>
    <t>sg_uw_2209</t>
  </si>
  <si>
    <t>sg_uw_2210</t>
  </si>
  <si>
    <t>sg_uw_2211</t>
  </si>
  <si>
    <t>Presence of artificial limb</t>
  </si>
  <si>
    <t>Presenza di arto artificiale</t>
  </si>
  <si>
    <t>sg_uw_2212</t>
  </si>
  <si>
    <t>Presence of cardiac implants</t>
  </si>
  <si>
    <t>Presenza di impianti cardiaci</t>
  </si>
  <si>
    <t>sg_uw_2213</t>
  </si>
  <si>
    <t>sg_uw_2214</t>
  </si>
  <si>
    <t>Presence of dental prosthetic device</t>
  </si>
  <si>
    <t>Presenza di dispositivo protesico dentale</t>
  </si>
  <si>
    <t>sg_uw_2215</t>
  </si>
  <si>
    <t>sg_uw_2216</t>
  </si>
  <si>
    <t>sg_uw_2217</t>
  </si>
  <si>
    <t>Presence of functional implants</t>
  </si>
  <si>
    <t>Presenza di impianti funzionali</t>
  </si>
  <si>
    <t>sg_uw_2218</t>
  </si>
  <si>
    <t>sg_uw_2219</t>
  </si>
  <si>
    <t>Presence of intrauterine contraceptive device</t>
  </si>
  <si>
    <t>Presenza di dispositivo contraccettivo intrauterino</t>
  </si>
  <si>
    <t>sg_uw_2220</t>
  </si>
  <si>
    <t>sg_uw_2221</t>
  </si>
  <si>
    <t>sg_uw_2222</t>
  </si>
  <si>
    <t>sg_uw_2223</t>
  </si>
  <si>
    <t>sg_uw_2224</t>
  </si>
  <si>
    <t>sg_uw_2225</t>
  </si>
  <si>
    <t>sg_uw_2226</t>
  </si>
  <si>
    <t>sg_uw_2227</t>
  </si>
  <si>
    <t>Presence of unspecified medical devices</t>
  </si>
  <si>
    <t>Presenza di dispositivi medici non specificati</t>
  </si>
  <si>
    <t>sg_uw_2228</t>
  </si>
  <si>
    <t>sg_uw_2229</t>
  </si>
  <si>
    <t>Travaglio e parto pretermine</t>
  </si>
  <si>
    <t>sg_uw_2230</t>
  </si>
  <si>
    <t>sg_uw_2231</t>
  </si>
  <si>
    <t>Primary syphilis</t>
  </si>
  <si>
    <t>Sifilide primaria</t>
  </si>
  <si>
    <t>sg_uw_2232</t>
  </si>
  <si>
    <t>sg_uw_2233</t>
  </si>
  <si>
    <t>sg_uw_2234</t>
  </si>
  <si>
    <t>Problems related to health care availability</t>
  </si>
  <si>
    <t>Problemi legati alla disponibilità di assistenza sanitaria</t>
  </si>
  <si>
    <t>sg_uw_2235</t>
  </si>
  <si>
    <t>sg_uw_2236</t>
  </si>
  <si>
    <t>sg_uw_2237</t>
  </si>
  <si>
    <t>Problems related to physical and emotional environment</t>
  </si>
  <si>
    <t>Problemi legati all'ambiente fisico ed emotivo</t>
  </si>
  <si>
    <t>sg_uw_2238</t>
  </si>
  <si>
    <t>Problems related to stress</t>
  </si>
  <si>
    <t>Problemi legati allo stress</t>
  </si>
  <si>
    <t>sg_uw_2239</t>
  </si>
  <si>
    <t>Problems related to work</t>
  </si>
  <si>
    <t>Problemi legati al lavoro</t>
  </si>
  <si>
    <t>sg_uw_2240</t>
  </si>
  <si>
    <t>Problems with life management</t>
  </si>
  <si>
    <t>Problemi con la gestione della vita</t>
  </si>
  <si>
    <t>sg_uw_2241</t>
  </si>
  <si>
    <t>Procedure not carried out despite recommendation</t>
  </si>
  <si>
    <t>Procedura non eseguita nonostante la raccomandazione</t>
  </si>
  <si>
    <t>sg_uw_2242</t>
  </si>
  <si>
    <t>sg_uw_2243</t>
  </si>
  <si>
    <t>Prostate cancer</t>
  </si>
  <si>
    <t>Cancro alla prostata</t>
  </si>
  <si>
    <t>sg_uw_2244</t>
  </si>
  <si>
    <t>Malnutrizione proteico-energetica di grado moderato e lieve</t>
  </si>
  <si>
    <t>sg_uw_2245</t>
  </si>
  <si>
    <t>sg_uw_2246</t>
  </si>
  <si>
    <t>sg_uw_2247</t>
  </si>
  <si>
    <t>sg_uw_2248</t>
  </si>
  <si>
    <t>Pseudomonas pneumonia</t>
  </si>
  <si>
    <t>sg_uw_2249</t>
  </si>
  <si>
    <t>Psittacosis</t>
  </si>
  <si>
    <t>Psittacosi</t>
  </si>
  <si>
    <t>sg_uw_2250</t>
  </si>
  <si>
    <t>sg_uw_2251</t>
  </si>
  <si>
    <t>Psychiatric examination requested by authority</t>
  </si>
  <si>
    <t>Visita psichiatrica richiesta dall'autorità</t>
  </si>
  <si>
    <t>sg_uw_2252</t>
  </si>
  <si>
    <t>Psychiatric examination, without complaint or diagnosis</t>
  </si>
  <si>
    <t>Visita psichiatrica senza diagnosi</t>
  </si>
  <si>
    <t>sg_uw_2253</t>
  </si>
  <si>
    <t>Psychotic disorders</t>
  </si>
  <si>
    <t>Disturbi psicotici</t>
  </si>
  <si>
    <t>sg_uw_2254</t>
  </si>
  <si>
    <t>sg_uw_2255</t>
  </si>
  <si>
    <t>sg_uw_2256</t>
  </si>
  <si>
    <t>sg_uw_2257</t>
  </si>
  <si>
    <t>sg_uw_2258</t>
  </si>
  <si>
    <t>Pulmonary eosinophilia</t>
  </si>
  <si>
    <t>Eosinofilia polmonare</t>
  </si>
  <si>
    <t>sg_uw_2259</t>
  </si>
  <si>
    <t>Pulmonary hypertension</t>
  </si>
  <si>
    <t>Ipertensione polmonare</t>
  </si>
  <si>
    <t>sg_uw_2260</t>
  </si>
  <si>
    <t>sg_uw_2261</t>
  </si>
  <si>
    <t>Pulmonary valve disorder</t>
  </si>
  <si>
    <t>Disturbo della valvola polmonare</t>
  </si>
  <si>
    <t>sg_uw_2262</t>
  </si>
  <si>
    <t>Pulpitis or other disorders of the pulp</t>
  </si>
  <si>
    <t>Pulpite o altri disturbi della polpa</t>
  </si>
  <si>
    <t>sg_uw_2263</t>
  </si>
  <si>
    <t>Pulseless electrical activity</t>
  </si>
  <si>
    <t>Attività elettrica senza polso</t>
  </si>
  <si>
    <t>sg_uw_2264</t>
  </si>
  <si>
    <t>Pupillary membrane</t>
  </si>
  <si>
    <t>Membrana pupillare</t>
  </si>
  <si>
    <t>sg_uw_2265</t>
  </si>
  <si>
    <t>Purpura</t>
  </si>
  <si>
    <t>Porpora</t>
  </si>
  <si>
    <t>sg_uw_2266</t>
  </si>
  <si>
    <t>Purpura or other haemorrhagic disorder</t>
  </si>
  <si>
    <t>Porpora o altro disturbo emorragico</t>
  </si>
  <si>
    <t>sg_uw_2267</t>
  </si>
  <si>
    <t>Pylorospasm</t>
  </si>
  <si>
    <t>Pilorospasmo</t>
  </si>
  <si>
    <t>sg_uw_2268</t>
  </si>
  <si>
    <t>sg_uw_2269</t>
  </si>
  <si>
    <t>sg_uw_2270</t>
  </si>
  <si>
    <t>sg_uw_2271</t>
  </si>
  <si>
    <t>Pyromania</t>
  </si>
  <si>
    <t>Piromania</t>
  </si>
  <si>
    <t>sg_uw_2272</t>
  </si>
  <si>
    <t>sg_uw_2273</t>
  </si>
  <si>
    <t>sg_uw_2274</t>
  </si>
  <si>
    <t>Radial styloid tenosynovitis de Quervain</t>
  </si>
  <si>
    <t>Tenosinovite stiloidea radiale di Quervain</t>
  </si>
  <si>
    <t>sg_uw_2275</t>
  </si>
  <si>
    <t>Radiotherapy or Chemotherapy</t>
  </si>
  <si>
    <t>Radioterapia o chemioterapia</t>
  </si>
  <si>
    <t>sg_uw_2276</t>
  </si>
  <si>
    <t>Rash</t>
  </si>
  <si>
    <t>Eruzione cutanea</t>
  </si>
  <si>
    <t>sg_uw_2277</t>
  </si>
  <si>
    <t>Febbre da morso di ratto</t>
  </si>
  <si>
    <t>sg_uw_2278</t>
  </si>
  <si>
    <t>sg_uw_2279</t>
  </si>
  <si>
    <t>sg_uw_2280</t>
  </si>
  <si>
    <t>Reading or calculation disorders</t>
  </si>
  <si>
    <t>Disturbi della lettura o del calcolo</t>
  </si>
  <si>
    <t>sg_uw_2281</t>
  </si>
  <si>
    <t>Recreational drugs in blood</t>
  </si>
  <si>
    <t>Droghe ricreative nel sangue</t>
  </si>
  <si>
    <t>sg_uw_2282</t>
  </si>
  <si>
    <t>Rectal cancer</t>
  </si>
  <si>
    <t>Cancro rettale</t>
  </si>
  <si>
    <t>sg_uw_2283</t>
  </si>
  <si>
    <t>sg_uw_2284</t>
  </si>
  <si>
    <t>Recurrent headache</t>
  </si>
  <si>
    <t>Mal di testa ricorrente</t>
  </si>
  <si>
    <t>sg_uw_2285</t>
  </si>
  <si>
    <t>Recurrent luxation of a joint</t>
  </si>
  <si>
    <t>Lussazione ricorrente di un'articolazione</t>
  </si>
  <si>
    <t>sg_uw_2286</t>
  </si>
  <si>
    <t>Rehabilitation due to substance abuse</t>
  </si>
  <si>
    <t>Riabilitazione per abuso di sostanze</t>
  </si>
  <si>
    <t>sg_uw_2287</t>
  </si>
  <si>
    <t>Rehabilitation measures</t>
  </si>
  <si>
    <t>Misure di riabilitazione</t>
  </si>
  <si>
    <t>sg_uw_2288</t>
  </si>
  <si>
    <t>sg_uw_2289</t>
  </si>
  <si>
    <t>Policondrite recidivante</t>
  </si>
  <si>
    <t>sg_uw_2290</t>
  </si>
  <si>
    <t>Renal failure</t>
  </si>
  <si>
    <t>Insufficienza renale</t>
  </si>
  <si>
    <t>sg_uw_2291</t>
  </si>
  <si>
    <t>Renal failure due to abortion or ectopic pregnancy</t>
  </si>
  <si>
    <t>Insufficienza renale dovuta ad aborto o gravidanza extrauterina</t>
  </si>
  <si>
    <t>sg_uw_2292</t>
  </si>
  <si>
    <t>Corpo estraneo residuo nei tessuti molli</t>
  </si>
  <si>
    <t>sg_uw_2293</t>
  </si>
  <si>
    <t>sg_uw_2294</t>
  </si>
  <si>
    <t>sg_uw_2295</t>
  </si>
  <si>
    <t>sg_uw_2296</t>
  </si>
  <si>
    <t>Respiratory disorder due to other disease</t>
  </si>
  <si>
    <t>Disturbo respiratorio dovuto ad altra malattia</t>
  </si>
  <si>
    <t>sg_uw_2297</t>
  </si>
  <si>
    <t>Radice dentale trattenuta</t>
  </si>
  <si>
    <t>sg_uw_2298</t>
  </si>
  <si>
    <t>Retained foreign in orbit</t>
  </si>
  <si>
    <t>Corpo estraneo intraoculare</t>
  </si>
  <si>
    <t>sg_uw_2299</t>
  </si>
  <si>
    <t>Dispositivo contraccettivo intrauterino trattenuto in gravidanza</t>
  </si>
  <si>
    <t>sg_uw_2300</t>
  </si>
  <si>
    <t>Retained placenta</t>
  </si>
  <si>
    <t>Placenta trattenuta</t>
  </si>
  <si>
    <t>sg_uw_2301</t>
  </si>
  <si>
    <t>Retardation of motor skills</t>
  </si>
  <si>
    <t>Ritardo delle capacità motorie</t>
  </si>
  <si>
    <t>sg_uw_2302</t>
  </si>
  <si>
    <t>Sviluppo ritardato in seguito a malnutrizione proteico-energetica</t>
  </si>
  <si>
    <t>sg_uw_2303</t>
  </si>
  <si>
    <t>Retina detachment with break</t>
  </si>
  <si>
    <t>Distacco di retina con rottura</t>
  </si>
  <si>
    <t>sg_uw_2304</t>
  </si>
  <si>
    <t>Retina detachment without break</t>
  </si>
  <si>
    <t>Distacco di retina senza rottura</t>
  </si>
  <si>
    <t>sg_uw_2305</t>
  </si>
  <si>
    <t>sg_uw_2306</t>
  </si>
  <si>
    <t>Retinopathy</t>
  </si>
  <si>
    <t>Retinopatia</t>
  </si>
  <si>
    <t>sg_uw_2307</t>
  </si>
  <si>
    <t>Retinopathy caused by other disease</t>
  </si>
  <si>
    <t>Retinopatia causata da altra malattia</t>
  </si>
  <si>
    <t>sg_uw_2308</t>
  </si>
  <si>
    <t>Retrovirus infection</t>
  </si>
  <si>
    <t>Infezione da retrovirus</t>
  </si>
  <si>
    <t>sg_uw_2309</t>
  </si>
  <si>
    <t>Rh incompatibility of the newborn</t>
  </si>
  <si>
    <t>Incompatibilità Rh del neonato</t>
  </si>
  <si>
    <t>sg_uw_2310</t>
  </si>
  <si>
    <t>sg_uw_2311</t>
  </si>
  <si>
    <t>Rheumatic fever without heart involvement</t>
  </si>
  <si>
    <t>Febbre reumatica senza interessamento cardiaco</t>
  </si>
  <si>
    <t>sg_uw_2312</t>
  </si>
  <si>
    <t>Rheumatic heart disease</t>
  </si>
  <si>
    <t>Cardiopatie reumatiche</t>
  </si>
  <si>
    <t>sg_uw_2313</t>
  </si>
  <si>
    <t>Rheumatic musculosceletal disorder</t>
  </si>
  <si>
    <t>Disturbo muscoloscheletrico reumatico</t>
  </si>
  <si>
    <t>sg_uw_2314</t>
  </si>
  <si>
    <t>Rheumatism</t>
  </si>
  <si>
    <t>Reumatismi</t>
  </si>
  <si>
    <t>sg_uw_2315</t>
  </si>
  <si>
    <t>Rheumatoid arthritis</t>
  </si>
  <si>
    <t>Artrite reumatoide</t>
  </si>
  <si>
    <t>sg_uw_2316</t>
  </si>
  <si>
    <t>Rheumatoid disorder of an organ</t>
  </si>
  <si>
    <t>Disturbo reumatoide di un organo</t>
  </si>
  <si>
    <t>sg_uw_2317</t>
  </si>
  <si>
    <t>Malattia polmonare reumatoide</t>
  </si>
  <si>
    <t>sg_uw_2318</t>
  </si>
  <si>
    <t>sg_uw_2319</t>
  </si>
  <si>
    <t>Rickets</t>
  </si>
  <si>
    <t>Rachitismo</t>
  </si>
  <si>
    <t>sg_uw_2320</t>
  </si>
  <si>
    <t>Acne rosacea</t>
  </si>
  <si>
    <t>sg_uw_2321</t>
  </si>
  <si>
    <t>sg_uw_2322</t>
  </si>
  <si>
    <t>sg_uw_2323</t>
  </si>
  <si>
    <t>Routine health check up</t>
  </si>
  <si>
    <t>Controllo sanitario di routine</t>
  </si>
  <si>
    <t>sg_uw_2324</t>
  </si>
  <si>
    <t>Rosolia [morbillo tedesco]</t>
  </si>
  <si>
    <t>sg_uw_2325</t>
  </si>
  <si>
    <t>sg_uw_2326</t>
  </si>
  <si>
    <t>Rosolia con altre complicazioni</t>
  </si>
  <si>
    <t>sg_uw_2327</t>
  </si>
  <si>
    <t>Rosolia senza complicazioni</t>
  </si>
  <si>
    <t>sg_uw_2328</t>
  </si>
  <si>
    <t>Rupture of a disc at lower back</t>
  </si>
  <si>
    <t>Rottura di un disco nella parte bassa della schiena</t>
  </si>
  <si>
    <t>sg_uw_2329</t>
  </si>
  <si>
    <t>Rupture of a disc at neck level</t>
  </si>
  <si>
    <t>Rottura di un disco a livello del collo</t>
  </si>
  <si>
    <t>sg_uw_2330</t>
  </si>
  <si>
    <t>Rupture of a disc at thorax level</t>
  </si>
  <si>
    <t>Rottura di un disco a livello del torace</t>
  </si>
  <si>
    <t>sg_uw_2331</t>
  </si>
  <si>
    <t>Rupture of heart muscle or valve</t>
  </si>
  <si>
    <t>Rottura del muscolo cardiaco o della valvola</t>
  </si>
  <si>
    <t>sg_uw_2332</t>
  </si>
  <si>
    <t>Rupture of ligaments at the ankle</t>
  </si>
  <si>
    <t>Rottura dei legamenti alla caviglia</t>
  </si>
  <si>
    <t>sg_uw_2333</t>
  </si>
  <si>
    <t>Rupture of the bladder</t>
  </si>
  <si>
    <t>Rottura della vescica</t>
  </si>
  <si>
    <t>sg_uw_2334</t>
  </si>
  <si>
    <t>Salivary gland cancer</t>
  </si>
  <si>
    <t>Cancro delle ghiandole salivari</t>
  </si>
  <si>
    <t>sg_uw_2335</t>
  </si>
  <si>
    <t>sg_uw_2336</t>
  </si>
  <si>
    <t>sg_uw_2337</t>
  </si>
  <si>
    <t>sg_uw_2338</t>
  </si>
  <si>
    <t>Scarring hair loss</t>
  </si>
  <si>
    <t>Perdita di capelli cicatriziale</t>
  </si>
  <si>
    <t>sg_uw_2339</t>
  </si>
  <si>
    <t>Schistosomiasis, i,e, bilharziasis</t>
  </si>
  <si>
    <t>Schistosomiasi [bilharziosi]</t>
  </si>
  <si>
    <t>sg_uw_2340</t>
  </si>
  <si>
    <t>sg_uw_2341</t>
  </si>
  <si>
    <t>Schizophrenia or similar disorders</t>
  </si>
  <si>
    <t>Schizofrenia o disturbi simili</t>
  </si>
  <si>
    <t>sg_uw_2342</t>
  </si>
  <si>
    <t>sg_uw_2343</t>
  </si>
  <si>
    <t>Sclerema neonatale</t>
  </si>
  <si>
    <t>sg_uw_2344</t>
  </si>
  <si>
    <t>Scleroderma</t>
  </si>
  <si>
    <t>Sclerodermia</t>
  </si>
  <si>
    <t>sg_uw_2345</t>
  </si>
  <si>
    <t>sg_uw_2346</t>
  </si>
  <si>
    <t>Scoliosis due to neurological disorder</t>
  </si>
  <si>
    <t>Scoliosi dovuta a disturbi neurologici</t>
  </si>
  <si>
    <t>sg_uw_2347</t>
  </si>
  <si>
    <t>Screening examination</t>
  </si>
  <si>
    <t>Esame di screening</t>
  </si>
  <si>
    <t>sg_uw_2348</t>
  </si>
  <si>
    <t>Screening for cancer</t>
  </si>
  <si>
    <t>Screening per il cancro</t>
  </si>
  <si>
    <t>sg_uw_2349</t>
  </si>
  <si>
    <t>Screening for infectious diseases</t>
  </si>
  <si>
    <t>Screening per malattie infettive</t>
  </si>
  <si>
    <t>sg_uw_2350</t>
  </si>
  <si>
    <t>sg_uw_2351</t>
  </si>
  <si>
    <t>sg_uw_2352</t>
  </si>
  <si>
    <t>sg_uw_2353</t>
  </si>
  <si>
    <t>Sedative dependency or sedative induced mental disorders</t>
  </si>
  <si>
    <t>Dipendenza da sedativi o disturbi mentali indotti da sedativi</t>
  </si>
  <si>
    <t>sg_uw_2354</t>
  </si>
  <si>
    <t>Seeking interventions known to be harmful</t>
  </si>
  <si>
    <t>Ricerca di interventi noti per essere dannosi</t>
  </si>
  <si>
    <t>sg_uw_2355</t>
  </si>
  <si>
    <t>Segmental and somatic musculosceletal disfunction</t>
  </si>
  <si>
    <t>Disfunzione muscolo-scheletrica segmentaria e somatica</t>
  </si>
  <si>
    <t>sg_uw_2356</t>
  </si>
  <si>
    <t>Self-harm or suicial attempt</t>
  </si>
  <si>
    <t>Autolesionismo o tentativo di suicidio</t>
  </si>
  <si>
    <t>sg_uw_2357</t>
  </si>
  <si>
    <t>sg_uw_2358</t>
  </si>
  <si>
    <t>sg_uw_2359</t>
  </si>
  <si>
    <t>Sepsis</t>
  </si>
  <si>
    <t>sg_uw_2360</t>
  </si>
  <si>
    <t>Sepsis of the newborn</t>
  </si>
  <si>
    <t>Sepsi del neonato</t>
  </si>
  <si>
    <t>sg_uw_2361</t>
  </si>
  <si>
    <t>sg_uw_2362</t>
  </si>
  <si>
    <t>Sequaele due to pregnancy or labour complications</t>
  </si>
  <si>
    <t>Sequele di complicazioni della gravidanza o del travaglio</t>
  </si>
  <si>
    <t>sg_uw_2363</t>
  </si>
  <si>
    <t>Sequelae of burns or corrosions</t>
  </si>
  <si>
    <t>Sequele di ustioni o corrosioni</t>
  </si>
  <si>
    <t>sg_uw_2364</t>
  </si>
  <si>
    <t>Sequele di iperalimentazione</t>
  </si>
  <si>
    <t>sg_uw_2365</t>
  </si>
  <si>
    <t>Sequele di lesioni che coinvolgono regioni corporee multiple e non specificate</t>
  </si>
  <si>
    <t>sg_uw_2366</t>
  </si>
  <si>
    <t>Sequele di lesioni alla testa</t>
  </si>
  <si>
    <t>sg_uw_2367</t>
  </si>
  <si>
    <t>Postumi di lesioni dell'arto inferiore</t>
  </si>
  <si>
    <t>sg_uw_2368</t>
  </si>
  <si>
    <t>Sequele di lesioni del collo e del tronco</t>
  </si>
  <si>
    <t>sg_uw_2369</t>
  </si>
  <si>
    <t>Postumi di lesioni dell'arto superiore</t>
  </si>
  <si>
    <t>sg_uw_2370</t>
  </si>
  <si>
    <t>Sequele di lesioni intracraniche</t>
  </si>
  <si>
    <t>sg_uw_2371</t>
  </si>
  <si>
    <t>Sequele di malnutrizione e altre carenze nutrizionali</t>
  </si>
  <si>
    <t>sg_uw_2372</t>
  </si>
  <si>
    <t>Sequelae of poisoning</t>
  </si>
  <si>
    <t>Sequele di avvelenamento</t>
  </si>
  <si>
    <t>sg_uw_2373</t>
  </si>
  <si>
    <t>Sequelae of spinal chord injury</t>
  </si>
  <si>
    <t>Sequele di lesioni del midollo spinale</t>
  </si>
  <si>
    <t>sg_uw_2374</t>
  </si>
  <si>
    <t>Sequelae of spinal fracture</t>
  </si>
  <si>
    <t>Sequele di frattura vertebrale</t>
  </si>
  <si>
    <t>sg_uw_2375</t>
  </si>
  <si>
    <t>Postumi di tracoma</t>
  </si>
  <si>
    <t>sg_uw_2376</t>
  </si>
  <si>
    <t>Sequelae of unspecified infection</t>
  </si>
  <si>
    <t>Sequele di infezione non specificata</t>
  </si>
  <si>
    <t>sg_uw_2377</t>
  </si>
  <si>
    <t>sg_uw_2378</t>
  </si>
  <si>
    <t>Serum reactions</t>
  </si>
  <si>
    <t>Reazioni del siero</t>
  </si>
  <si>
    <t>sg_uw_2379</t>
  </si>
  <si>
    <t>Severe acute abdominal pain</t>
  </si>
  <si>
    <t>Forte dolore addominale acuto</t>
  </si>
  <si>
    <t>sg_uw_2380</t>
  </si>
  <si>
    <t>Severe acute respiratory syndrome</t>
  </si>
  <si>
    <t>Grave sindrome respiratoria acuta</t>
  </si>
  <si>
    <t>sg_uw_2381</t>
  </si>
  <si>
    <t>sg_uw_2382</t>
  </si>
  <si>
    <t>Severe cervical dysplasia</t>
  </si>
  <si>
    <t>Displasia cervicale grave</t>
  </si>
  <si>
    <t>sg_uw_2383</t>
  </si>
  <si>
    <t>Severe depressive episode</t>
  </si>
  <si>
    <t>Episodio depressivo grave</t>
  </si>
  <si>
    <t>sg_uw_2384</t>
  </si>
  <si>
    <t>Severe hypospadias</t>
  </si>
  <si>
    <t>Ipospadia grave</t>
  </si>
  <si>
    <t>sg_uw_2385</t>
  </si>
  <si>
    <t>Severe immaturity of the newborn</t>
  </si>
  <si>
    <t>Grave immaturità del neonato</t>
  </si>
  <si>
    <t>sg_uw_2386</t>
  </si>
  <si>
    <t>Severe inborn malformation</t>
  </si>
  <si>
    <t>Malformazione congenita grave</t>
  </si>
  <si>
    <t>sg_uw_2387</t>
  </si>
  <si>
    <t>Severe infection of the gums</t>
  </si>
  <si>
    <t>Grave infezione delle gengive</t>
  </si>
  <si>
    <t>sg_uw_2388</t>
  </si>
  <si>
    <t>Severe keratitis</t>
  </si>
  <si>
    <t>Cheratite grave</t>
  </si>
  <si>
    <t>sg_uw_2389</t>
  </si>
  <si>
    <t>Severe lung distress of newborn</t>
  </si>
  <si>
    <t>Grave sofferenza polmonare del neonato</t>
  </si>
  <si>
    <t>sg_uw_2390</t>
  </si>
  <si>
    <t>Severe malformation of the face or skull</t>
  </si>
  <si>
    <t>Grave malformazione del viso o del cranio</t>
  </si>
  <si>
    <t>sg_uw_2391</t>
  </si>
  <si>
    <t>Severe malformation of the head</t>
  </si>
  <si>
    <t>Grave malformazione della testa</t>
  </si>
  <si>
    <t>sg_uw_2392</t>
  </si>
  <si>
    <t>Grave ritardo mentale</t>
  </si>
  <si>
    <t>sg_uw_2393</t>
  </si>
  <si>
    <t>Severe perineal laceration during delivery</t>
  </si>
  <si>
    <t>Grave lacerazione perineale durante il parto</t>
  </si>
  <si>
    <t>sg_uw_2394</t>
  </si>
  <si>
    <t>Severe stress reaction</t>
  </si>
  <si>
    <t>Grave reazione allo stress</t>
  </si>
  <si>
    <t>sg_uw_2395</t>
  </si>
  <si>
    <t>Severe tic disorder</t>
  </si>
  <si>
    <t>Disturbo da tic grave</t>
  </si>
  <si>
    <t>sg_uw_2396</t>
  </si>
  <si>
    <t>Severe vaginal dysplasia</t>
  </si>
  <si>
    <t>Displasia vaginale grave</t>
  </si>
  <si>
    <t>sg_uw_2397</t>
  </si>
  <si>
    <t>Severe vular dysplasia</t>
  </si>
  <si>
    <t>Displasia vulvare grave</t>
  </si>
  <si>
    <t>sg_uw_2398</t>
  </si>
  <si>
    <t>Sexual dysfunction</t>
  </si>
  <si>
    <t>Disfunzione sessuale</t>
  </si>
  <si>
    <t>sg_uw_2399</t>
  </si>
  <si>
    <t>Disturbo della maturazione sessuale</t>
  </si>
  <si>
    <t>sg_uw_2400</t>
  </si>
  <si>
    <t>Sexually transmitted disease complicating pregnancy</t>
  </si>
  <si>
    <t>Malattie sessualmente trasmesse che complicano la gravidanza</t>
  </si>
  <si>
    <t>sg_uw_2401</t>
  </si>
  <si>
    <t>Shock</t>
  </si>
  <si>
    <t>sg_uw_2402</t>
  </si>
  <si>
    <t>Short statue</t>
  </si>
  <si>
    <t>Nanismo</t>
  </si>
  <si>
    <t>sg_uw_2403</t>
  </si>
  <si>
    <t>Shoulder lesion</t>
  </si>
  <si>
    <t>Lesione alla spalla</t>
  </si>
  <si>
    <t>sg_uw_2404</t>
  </si>
  <si>
    <t>sg_uw_2405</t>
  </si>
  <si>
    <t>Sindrome del seno malato</t>
  </si>
  <si>
    <t>sg_uw_2406</t>
  </si>
  <si>
    <t>Disturbi falciformi</t>
  </si>
  <si>
    <t>sg_uw_2407</t>
  </si>
  <si>
    <t>Tratto falciforme</t>
  </si>
  <si>
    <t>sg_uw_2408</t>
  </si>
  <si>
    <t>Sideroblastic anaemia</t>
  </si>
  <si>
    <t>Anemia sideroblastica</t>
  </si>
  <si>
    <t>sg_uw_2409</t>
  </si>
  <si>
    <t>sg_uw_2410</t>
  </si>
  <si>
    <t>Simulation of disorders, i.e. malingerer</t>
  </si>
  <si>
    <t>Simulazione di disordini (malingerer)</t>
  </si>
  <si>
    <t>sg_uw_2411</t>
  </si>
  <si>
    <t>Single cyst of breast</t>
  </si>
  <si>
    <t>Singola cisti del seno</t>
  </si>
  <si>
    <t>sg_uw_2412</t>
  </si>
  <si>
    <t>Single depressive episode</t>
  </si>
  <si>
    <t>Singolo episodio depressivo</t>
  </si>
  <si>
    <t>sg_uw_2413</t>
  </si>
  <si>
    <t>Single depressive episode in full remission</t>
  </si>
  <si>
    <t>Singolo episodio depressivo in piena remissione</t>
  </si>
  <si>
    <t>sg_uw_2414</t>
  </si>
  <si>
    <t>Single depressive episode in partial remission</t>
  </si>
  <si>
    <t>Singolo episodio depressivo in remissione parziale</t>
  </si>
  <si>
    <t>sg_uw_2415</t>
  </si>
  <si>
    <t>Single follicular cyst of the skin</t>
  </si>
  <si>
    <t>Singola cisti follicolare della pelle</t>
  </si>
  <si>
    <t>sg_uw_2416</t>
  </si>
  <si>
    <t>Single mild depressive episode</t>
  </si>
  <si>
    <t>Singolo episodio depressivo lieve</t>
  </si>
  <si>
    <t>sg_uw_2417</t>
  </si>
  <si>
    <t>Single moderate depressive episode</t>
  </si>
  <si>
    <t>Singolo episodio depressivo moderato</t>
  </si>
  <si>
    <t>sg_uw_2418</t>
  </si>
  <si>
    <t>Single nerve damage caused by other disease</t>
  </si>
  <si>
    <t>Neuropatia singola causata da altre malattie</t>
  </si>
  <si>
    <t>sg_uw_2419</t>
  </si>
  <si>
    <t>sg_uw_2420</t>
  </si>
  <si>
    <t>Skin change due to chronic sun light exposure</t>
  </si>
  <si>
    <t>Alterazione della pelle dovuta all'esposizione cronica alla luce solare</t>
  </si>
  <si>
    <t>sg_uw_2421</t>
  </si>
  <si>
    <t>Skin condition of the newborn</t>
  </si>
  <si>
    <t>Condizione della pelle del neonato</t>
  </si>
  <si>
    <t>sg_uw_2422</t>
  </si>
  <si>
    <t>Skin disorder due to other disease</t>
  </si>
  <si>
    <t>sg_uw_2423</t>
  </si>
  <si>
    <t>Skin disorder due to sunlight or ultraviolet radiation</t>
  </si>
  <si>
    <t>Disturbo della pelle dovuto alla luce solare o alle radiazioni ultraviolette</t>
  </si>
  <si>
    <t>sg_uw_2424</t>
  </si>
  <si>
    <t>sg_uw_2425</t>
  </si>
  <si>
    <t>Skin transplant</t>
  </si>
  <si>
    <t>Trapianto di pelle</t>
  </si>
  <si>
    <t>sg_uw_2426</t>
  </si>
  <si>
    <t>sg_uw_2427</t>
  </si>
  <si>
    <t>sg_uw_2428</t>
  </si>
  <si>
    <t>Sleepwalking</t>
  </si>
  <si>
    <t>sg_uw_2429</t>
  </si>
  <si>
    <t>Slow feeding of the newborn</t>
  </si>
  <si>
    <t>Alimentazione lenta del neonato</t>
  </si>
  <si>
    <t>sg_uw_2430</t>
  </si>
  <si>
    <t>Crescita fetale lenta e malnutrizione fetale</t>
  </si>
  <si>
    <t>sg_uw_2431</t>
  </si>
  <si>
    <t>Small intestine cancer</t>
  </si>
  <si>
    <t>Cancro dell'intestino tenue</t>
  </si>
  <si>
    <t>sg_uw_2432</t>
  </si>
  <si>
    <t>Small pox</t>
  </si>
  <si>
    <t>sg_uw_2433</t>
  </si>
  <si>
    <t>Starnuti</t>
  </si>
  <si>
    <t>sg_uw_2434</t>
  </si>
  <si>
    <t>Social disorder originating in childhood</t>
  </si>
  <si>
    <t>Disturbo sociale che ha origine nell'infanzia</t>
  </si>
  <si>
    <t>sg_uw_2435</t>
  </si>
  <si>
    <t>Soft tissue cancer</t>
  </si>
  <si>
    <t>Cancro dei tessuti molli</t>
  </si>
  <si>
    <t>sg_uw_2436</t>
  </si>
  <si>
    <t>Sore throat, and infections of upper respiratory tract</t>
  </si>
  <si>
    <t>Mal di gola e infezioni del tratto respiratorio superiore</t>
  </si>
  <si>
    <t>sg_uw_2437</t>
  </si>
  <si>
    <t>Spasm of the larynx</t>
  </si>
  <si>
    <t>sg_uw_2438</t>
  </si>
  <si>
    <t>Specific and isolated phobia</t>
  </si>
  <si>
    <t>Fobia specifica e isolata</t>
  </si>
  <si>
    <t>sg_uw_2439</t>
  </si>
  <si>
    <t>Speech development disorder</t>
  </si>
  <si>
    <t>Disturbo dello sviluppo del linguaggio</t>
  </si>
  <si>
    <t>sg_uw_2440</t>
  </si>
  <si>
    <t>Speech disorder caused by epilepsy (Landau-Kleffner-Syndrome)</t>
  </si>
  <si>
    <t>Disturbo del linguaggio causato dall'epilessia (sindrome di Landau-Kleffner)</t>
  </si>
  <si>
    <t>sg_uw_2441</t>
  </si>
  <si>
    <t>Speech disturbances</t>
  </si>
  <si>
    <t>Disturbi del linguaggio</t>
  </si>
  <si>
    <t>sg_uw_2442</t>
  </si>
  <si>
    <t>Spinal chord damage</t>
  </si>
  <si>
    <t>Danni al midollo spinale</t>
  </si>
  <si>
    <t>sg_uw_2443</t>
  </si>
  <si>
    <t>Spinal chord or cranial nerve cancer</t>
  </si>
  <si>
    <t>Cancro del midollo spinale o del nervo cranico</t>
  </si>
  <si>
    <t>sg_uw_2444</t>
  </si>
  <si>
    <t>Instabilità spinali</t>
  </si>
  <si>
    <t>sg_uw_2445</t>
  </si>
  <si>
    <t>Spinal osteochondrosis, i.e. spine arthrosis</t>
  </si>
  <si>
    <t>Osteocondrosi spinale (artrosi della colonna vertebrale)</t>
  </si>
  <si>
    <t>sg_uw_2446</t>
  </si>
  <si>
    <t>Stenosi spinale</t>
  </si>
  <si>
    <t>sg_uw_2447</t>
  </si>
  <si>
    <t>Artery disorder of the spine</t>
  </si>
  <si>
    <t>Disturbo dell'arteria della colonna vertebrale</t>
  </si>
  <si>
    <t>sg_uw_2448</t>
  </si>
  <si>
    <t>Spine disorder with damage to the spinal chord</t>
  </si>
  <si>
    <t>Disturbo della colonna vertebrale con danno al midollo spinale</t>
  </si>
  <si>
    <t>sg_uw_2449</t>
  </si>
  <si>
    <t>Spine disorder with pinched nerve</t>
  </si>
  <si>
    <t>Disturbo della colonna vertebrale con nervo schiacciato</t>
  </si>
  <si>
    <t>sg_uw_2450</t>
  </si>
  <si>
    <t>Spine disorder without damage to nerves or spinal chord</t>
  </si>
  <si>
    <t>Disturbo della colonna vertebrale senza danni ai nervi o al midollo spinale</t>
  </si>
  <si>
    <t>sg_uw_2451</t>
  </si>
  <si>
    <t>Spleen cancer</t>
  </si>
  <si>
    <t>Cancro alla milza</t>
  </si>
  <si>
    <t>sg_uw_2452</t>
  </si>
  <si>
    <t>sg_uw_2453</t>
  </si>
  <si>
    <t>Spondylopathy</t>
  </si>
  <si>
    <t>Spondilopatia</t>
  </si>
  <si>
    <t>sg_uw_2454</t>
  </si>
  <si>
    <t>Spontaneous haematoma</t>
  </si>
  <si>
    <t>sg_uw_2455</t>
  </si>
  <si>
    <t>Spontaneous rupture of a tendon or the synovium</t>
  </si>
  <si>
    <t>Rottura spontanea di un tendine o della sinovia</t>
  </si>
  <si>
    <t>sg_uw_2456</t>
  </si>
  <si>
    <t>Spotted fever</t>
  </si>
  <si>
    <t>Febbre maculosa</t>
  </si>
  <si>
    <t>sg_uw_2457</t>
  </si>
  <si>
    <t>Distorsione e stiramento della mandibola</t>
  </si>
  <si>
    <t>sg_uw_2458</t>
  </si>
  <si>
    <t>Sprain and strain of the ankle</t>
  </si>
  <si>
    <t>Distorsione e stiramento della caviglia</t>
  </si>
  <si>
    <t>sg_uw_2459</t>
  </si>
  <si>
    <t>Sprain and strain of the hip</t>
  </si>
  <si>
    <t>Distorsione e stiramento dell'anca</t>
  </si>
  <si>
    <t>sg_uw_2460</t>
  </si>
  <si>
    <t>Sprain and strain of the toes</t>
  </si>
  <si>
    <t>Distorsione e stiramento delle dita dei piedi</t>
  </si>
  <si>
    <t>sg_uw_2461</t>
  </si>
  <si>
    <t>Sprain of ribs without persistent damage</t>
  </si>
  <si>
    <t>Distorsione delle costole senza danno persistente</t>
  </si>
  <si>
    <t>sg_uw_2462</t>
  </si>
  <si>
    <t>Sprain of the lower back without persistent damage</t>
  </si>
  <si>
    <t>Distorsione della parte bassa della schiena senza danno persistente</t>
  </si>
  <si>
    <t>sg_uw_2463</t>
  </si>
  <si>
    <t>Sprain of thoracic spine without persistent damage</t>
  </si>
  <si>
    <t>Distorsione della colonna vertebrale toracica senza danno persistente</t>
  </si>
  <si>
    <t>sg_uw_2464</t>
  </si>
  <si>
    <t>Sprain or dislocation of head or face</t>
  </si>
  <si>
    <t>Distorsione o lussazione della testa o del viso</t>
  </si>
  <si>
    <t>sg_uw_2465</t>
  </si>
  <si>
    <t>Sprain or strain of shoulder</t>
  </si>
  <si>
    <t>Distorsione o stiramento della spalla</t>
  </si>
  <si>
    <t>sg_uw_2466</t>
  </si>
  <si>
    <t>Sindrome della pelle ustionata da stafilococco</t>
  </si>
  <si>
    <t>sg_uw_2467</t>
  </si>
  <si>
    <t>State of emotional shock</t>
  </si>
  <si>
    <t>Stato di shock emotivo</t>
  </si>
  <si>
    <t>sg_uw_2468</t>
  </si>
  <si>
    <t>Stato asmatico</t>
  </si>
  <si>
    <t>sg_uw_2469</t>
  </si>
  <si>
    <t>sg_uw_2470</t>
  </si>
  <si>
    <t>Stenosis of anus or rectum</t>
  </si>
  <si>
    <t>Stenosi dell'ano o del retto</t>
  </si>
  <si>
    <t>sg_uw_2471</t>
  </si>
  <si>
    <t>Stenosis of external ear canal</t>
  </si>
  <si>
    <t>Stenosi del condotto uditivo esterno</t>
  </si>
  <si>
    <t>sg_uw_2472</t>
  </si>
  <si>
    <t>Stenosis of stomach</t>
  </si>
  <si>
    <t>Stenosi dello stomaco</t>
  </si>
  <si>
    <t>sg_uw_2473</t>
  </si>
  <si>
    <t>Stenosis of the larynx</t>
  </si>
  <si>
    <t>sg_uw_2474</t>
  </si>
  <si>
    <t>Stereotyped movement disorder</t>
  </si>
  <si>
    <t>Disturbo del movimento stereotipato</t>
  </si>
  <si>
    <t>sg_uw_2475</t>
  </si>
  <si>
    <t>Stiffness of joint</t>
  </si>
  <si>
    <t>Rigidità dell'articolazione</t>
  </si>
  <si>
    <t>sg_uw_2476</t>
  </si>
  <si>
    <t>Stimulants dependency or stimulants induced mental disorders</t>
  </si>
  <si>
    <t>Dipendenza da stimolanti o disturbi mentali indotti da stimolanti</t>
  </si>
  <si>
    <t>sg_uw_2477</t>
  </si>
  <si>
    <t>Stomach cancer</t>
  </si>
  <si>
    <t>Cancro allo stomaco</t>
  </si>
  <si>
    <t>sg_uw_2478</t>
  </si>
  <si>
    <t>Stomatitis</t>
  </si>
  <si>
    <t>Stomatite</t>
  </si>
  <si>
    <t>sg_uw_2479</t>
  </si>
  <si>
    <t>Strabismus</t>
  </si>
  <si>
    <t>Strabismo</t>
  </si>
  <si>
    <t>sg_uw_2480</t>
  </si>
  <si>
    <t>Comportamento strano e inspiegabile</t>
  </si>
  <si>
    <t>sg_uw_2481</t>
  </si>
  <si>
    <t>Incontinenza da stress</t>
  </si>
  <si>
    <t>sg_uw_2482</t>
  </si>
  <si>
    <t>Striae or hypertrophy of skin</t>
  </si>
  <si>
    <t>Strie o ipertrofia della pelle</t>
  </si>
  <si>
    <t>sg_uw_2483</t>
  </si>
  <si>
    <t>Stenosi della cervice uterina</t>
  </si>
  <si>
    <t>sg_uw_2484</t>
  </si>
  <si>
    <t>Stricture of the vagina</t>
  </si>
  <si>
    <t>Stenosi della vagina</t>
  </si>
  <si>
    <t>sg_uw_2485</t>
  </si>
  <si>
    <t>Stroke</t>
  </si>
  <si>
    <t>Ictus</t>
  </si>
  <si>
    <t>sg_uw_2486</t>
  </si>
  <si>
    <t>sg_uw_2487</t>
  </si>
  <si>
    <t>Stuttering</t>
  </si>
  <si>
    <t>Balbuzie</t>
  </si>
  <si>
    <t>sg_uw_2488</t>
  </si>
  <si>
    <t>Subclinical Iodine-deficiency-related thyroid disorders</t>
  </si>
  <si>
    <t>Disturbi subclinici della tiroide correlati a carenza di iodio</t>
  </si>
  <si>
    <t>sg_uw_2489</t>
  </si>
  <si>
    <t>Subglottic stenosis</t>
  </si>
  <si>
    <t>Stenosi sottoglottidea</t>
  </si>
  <si>
    <t>sg_uw_2490</t>
  </si>
  <si>
    <t>Subluxation of symphysis pubis due to pregnancy</t>
  </si>
  <si>
    <t>Sublussazione della sinfisi pubica dovuta alla gravidanza</t>
  </si>
  <si>
    <t>sg_uw_2491</t>
  </si>
  <si>
    <t>Subluxation of the spine</t>
  </si>
  <si>
    <t>Sublussazione della colonna vertebrale</t>
  </si>
  <si>
    <t>sg_uw_2492</t>
  </si>
  <si>
    <t>Subluxation of vertebrae without damage to spinal chord</t>
  </si>
  <si>
    <t>Sublussazione delle vertebre senza danni al midollo spinale</t>
  </si>
  <si>
    <t>sg_uw_2493</t>
  </si>
  <si>
    <t>Substance abuse</t>
  </si>
  <si>
    <t>Abuso di sostanze</t>
  </si>
  <si>
    <t>sg_uw_2494</t>
  </si>
  <si>
    <t>Sindrome della morte improvvisa del lattante</t>
  </si>
  <si>
    <t>sg_uw_2495</t>
  </si>
  <si>
    <t>Sunburn, 3rd degree</t>
  </si>
  <si>
    <t>Scottature solari, 3° grado</t>
  </si>
  <si>
    <t>sg_uw_2496</t>
  </si>
  <si>
    <t>Sunburn, first or second degree</t>
  </si>
  <si>
    <t>Scottature solari, primo o secondo grado</t>
  </si>
  <si>
    <t>sg_uw_2497</t>
  </si>
  <si>
    <t>Supeficial injury of multiple regions</t>
  </si>
  <si>
    <t>Lesione superficiale di più regioni</t>
  </si>
  <si>
    <t>sg_uw_2498</t>
  </si>
  <si>
    <t>Superficial chronic cystitis</t>
  </si>
  <si>
    <t>Cistite cronica superficiale</t>
  </si>
  <si>
    <t>sg_uw_2499</t>
  </si>
  <si>
    <t>sg_uw_2500</t>
  </si>
  <si>
    <t>Superficial injury of foot or ankle</t>
  </si>
  <si>
    <t>Lesione superficiale del piede o della caviglia</t>
  </si>
  <si>
    <t>sg_uw_2501</t>
  </si>
  <si>
    <t>Lesione superficiale dell'avambraccio</t>
  </si>
  <si>
    <t>sg_uw_2502</t>
  </si>
  <si>
    <t>Lesione superficiale dell'anca e della coscia</t>
  </si>
  <si>
    <t>sg_uw_2503</t>
  </si>
  <si>
    <t>Lesione superficiale della parte inferiore della gamba</t>
  </si>
  <si>
    <t>sg_uw_2504</t>
  </si>
  <si>
    <t>Lesione superficiale della spalla e della parte superiore del braccio</t>
  </si>
  <si>
    <t>sg_uw_2505</t>
  </si>
  <si>
    <t>Superficial injury of the abdomen or lower back</t>
  </si>
  <si>
    <t>Lesione superficiale dell'addome o della parte bassa della schiena</t>
  </si>
  <si>
    <t>sg_uw_2506</t>
  </si>
  <si>
    <t>Superficial injury of the neck or throat</t>
  </si>
  <si>
    <t>Lesione superficiale del collo o della gola</t>
  </si>
  <si>
    <t>sg_uw_2507</t>
  </si>
  <si>
    <t>Superficial injury of the thorax</t>
  </si>
  <si>
    <t>Lesione superficiale del torace</t>
  </si>
  <si>
    <t>sg_uw_2508</t>
  </si>
  <si>
    <t>Lesione superficiale del polso e della mano</t>
  </si>
  <si>
    <t>sg_uw_2509</t>
  </si>
  <si>
    <t>Superficial keratitis without conjunctivitis</t>
  </si>
  <si>
    <t>Cheratite superficiale senza congiuntivite</t>
  </si>
  <si>
    <t>sg_uw_2510</t>
  </si>
  <si>
    <t>Superficial mycosis, i.e. skin infection with funghi</t>
  </si>
  <si>
    <t>Micosi superficiale (infezione cutanea da funghi)</t>
  </si>
  <si>
    <t>sg_uw_2511</t>
  </si>
  <si>
    <t>Superficial thrombophlebitis of lower extremity</t>
  </si>
  <si>
    <t>Tromboflebite superficiale degli arti inferiori</t>
  </si>
  <si>
    <t>sg_uw_2512</t>
  </si>
  <si>
    <t>Superficial thrombosis due to pregnancy</t>
  </si>
  <si>
    <t>Tromboflebite superficiale dovuta alla gravidanza</t>
  </si>
  <si>
    <t>sg_uw_2513</t>
  </si>
  <si>
    <t>Superficial wound at unspecified body region</t>
  </si>
  <si>
    <t>Ferita superficiale in regione corporea non specificata</t>
  </si>
  <si>
    <t>sg_uw_2514</t>
  </si>
  <si>
    <t>Superficial wound of the head or face</t>
  </si>
  <si>
    <t>Ferita superficiale della testa o del viso</t>
  </si>
  <si>
    <t>sg_uw_2515</t>
  </si>
  <si>
    <t>Superficial wound of the upper limb</t>
  </si>
  <si>
    <t>Ferita superficiale dell'arto superiore</t>
  </si>
  <si>
    <t>sg_uw_2516</t>
  </si>
  <si>
    <t>Superficial wound of thorax</t>
  </si>
  <si>
    <t>Ferita superficiale del torace</t>
  </si>
  <si>
    <t>sg_uw_2517</t>
  </si>
  <si>
    <t>Superfiicial injury of the lower limb</t>
  </si>
  <si>
    <t>Lesione superficiale dell'arto inferiore</t>
  </si>
  <si>
    <t>sg_uw_2518</t>
  </si>
  <si>
    <t>Supervision of a high-risk pregnancy</t>
  </si>
  <si>
    <t>Supervisione di una gravidanza ad alto rischio</t>
  </si>
  <si>
    <t>sg_uw_2519</t>
  </si>
  <si>
    <t>Supervision of a normal pregnancy</t>
  </si>
  <si>
    <t>Supervisione di una gravidanza normale</t>
  </si>
  <si>
    <t>sg_uw_2520</t>
  </si>
  <si>
    <t>Surgical follow-up care</t>
  </si>
  <si>
    <t>Assistenza chirurgica di follow-up</t>
  </si>
  <si>
    <t>sg_uw_2521</t>
  </si>
  <si>
    <t>Sweat gland disorders</t>
  </si>
  <si>
    <t>Disturbi delle ghiandole sudoripare</t>
  </si>
  <si>
    <t>sg_uw_2522</t>
  </si>
  <si>
    <t>sg_uw_2523</t>
  </si>
  <si>
    <t>Synovitis or tendosynovitis, i.e. inflammation of a tendon</t>
  </si>
  <si>
    <t>Sinovite o tenosinovite (infiammazione di un tendine)</t>
  </si>
  <si>
    <t>sg_uw_2524</t>
  </si>
  <si>
    <t>Syphilis complicating pregnancy</t>
  </si>
  <si>
    <t>Sifilide che complica la gravidanza</t>
  </si>
  <si>
    <t>sg_uw_2525</t>
  </si>
  <si>
    <t>Syphilis of the kidney</t>
  </si>
  <si>
    <t>Sifilide del rene</t>
  </si>
  <si>
    <t>sg_uw_2526</t>
  </si>
  <si>
    <t>Syphilitic bursitis</t>
  </si>
  <si>
    <t>Borsite sifilitica</t>
  </si>
  <si>
    <t>sg_uw_2527</t>
  </si>
  <si>
    <t>sg_uw_2528</t>
  </si>
  <si>
    <t>Systemic diseases complicating pregnancy</t>
  </si>
  <si>
    <t>Malattie sistemiche che complicano la gravidanza</t>
  </si>
  <si>
    <t>sg_uw_2529</t>
  </si>
  <si>
    <t>Systemic disorder of connective tissue due to other disease</t>
  </si>
  <si>
    <t>Disturbo sistemico del tessuto connettivo dovuto ad altra malattia</t>
  </si>
  <si>
    <t>sg_uw_2530</t>
  </si>
  <si>
    <t>Systemic haemorrhage or coagulation defect of the newborn</t>
  </si>
  <si>
    <t>Emorragia sistemica o difetto della coagulazione del neonato</t>
  </si>
  <si>
    <t>sg_uw_2531</t>
  </si>
  <si>
    <t>Systemic Inflammatory Response Syndrome</t>
  </si>
  <si>
    <t>Sindrome da risposta infiammatoria sistemica</t>
  </si>
  <si>
    <t>sg_uw_2532</t>
  </si>
  <si>
    <t>Systemic nerve damage or atrophy</t>
  </si>
  <si>
    <t>Neuropatia o atrofia sistemica del sistema nervoso</t>
  </si>
  <si>
    <t>sg_uw_2533</t>
  </si>
  <si>
    <t>sg_uw_2534</t>
  </si>
  <si>
    <t>Tachycardia</t>
  </si>
  <si>
    <t>Tachicardia</t>
  </si>
  <si>
    <t>sg_uw_2535</t>
  </si>
  <si>
    <t>sg_uw_2536</t>
  </si>
  <si>
    <t>Unspecified thyroid disorder</t>
  </si>
  <si>
    <t>Disturbo tiroideo non specificato</t>
  </si>
  <si>
    <t>sg_uw_2537</t>
  </si>
  <si>
    <t>Tendency to fall</t>
  </si>
  <si>
    <t>Tendenza a cadere</t>
  </si>
  <si>
    <t>sg_uw_2538</t>
  </si>
  <si>
    <t>Tendinitis of arm of hand</t>
  </si>
  <si>
    <t>Tendinite del braccio o della mano</t>
  </si>
  <si>
    <t>sg_uw_2539</t>
  </si>
  <si>
    <t>Tendinitis of leg</t>
  </si>
  <si>
    <t>Tendinite della gamba</t>
  </si>
  <si>
    <t>sg_uw_2540</t>
  </si>
  <si>
    <t>Tendon contracture or hypertrophy</t>
  </si>
  <si>
    <t>Contrattura tendinea o ipertrofia</t>
  </si>
  <si>
    <t>sg_uw_2541</t>
  </si>
  <si>
    <t>Testicular disfunction</t>
  </si>
  <si>
    <t>sg_uw_2542</t>
  </si>
  <si>
    <t>Testis cancer</t>
  </si>
  <si>
    <t>Cancro ai testicoli</t>
  </si>
  <si>
    <t>sg_uw_2543</t>
  </si>
  <si>
    <t>Tetanus</t>
  </si>
  <si>
    <t>Tetano</t>
  </si>
  <si>
    <t>sg_uw_2544</t>
  </si>
  <si>
    <t>sg_uw_2545</t>
  </si>
  <si>
    <t>Tetany of the newborn</t>
  </si>
  <si>
    <t>Tetania del neonato</t>
  </si>
  <si>
    <t>sg_uw_2546</t>
  </si>
  <si>
    <t>sg_uw_2547</t>
  </si>
  <si>
    <t>Thalassaemia minor</t>
  </si>
  <si>
    <t>Talassemia minore</t>
  </si>
  <si>
    <t>sg_uw_2548</t>
  </si>
  <si>
    <t>Carenza di tiamina</t>
  </si>
  <si>
    <t>sg_uw_2549</t>
  </si>
  <si>
    <t>sg_uw_2550</t>
  </si>
  <si>
    <t>Throat pain</t>
  </si>
  <si>
    <t>Mal di gola</t>
  </si>
  <si>
    <t>sg_uw_2551</t>
  </si>
  <si>
    <t>Thromboangiitis obliterans, i.e. Buerger's disease</t>
  </si>
  <si>
    <t>Tromboangioite obliterante (malattia di Buerger)</t>
  </si>
  <si>
    <t>sg_uw_2552</t>
  </si>
  <si>
    <t>Thrombocytopenia</t>
  </si>
  <si>
    <t>Trombocitopenia</t>
  </si>
  <si>
    <t>sg_uw_2553</t>
  </si>
  <si>
    <t>Thrombophlebitis</t>
  </si>
  <si>
    <t>Tromboflebite</t>
  </si>
  <si>
    <t>sg_uw_2554</t>
  </si>
  <si>
    <t>sg_uw_2555</t>
  </si>
  <si>
    <t>Thrombophlebitis of femoral vein</t>
  </si>
  <si>
    <t>Tromboflebite della vena femorale</t>
  </si>
  <si>
    <t>sg_uw_2556</t>
  </si>
  <si>
    <t>Thrombosis of the legs in pregnancy</t>
  </si>
  <si>
    <t>Tromboflebite in gravidanza</t>
  </si>
  <si>
    <t>sg_uw_2557</t>
  </si>
  <si>
    <t>Thrombosis of unspecified site in pregnancy</t>
  </si>
  <si>
    <t>Trombosi di sede non specificata in gravidanza</t>
  </si>
  <si>
    <t>sg_uw_2558</t>
  </si>
  <si>
    <t>Thymus cancer</t>
  </si>
  <si>
    <t>Cancro al timo</t>
  </si>
  <si>
    <t>sg_uw_2559</t>
  </si>
  <si>
    <t>Crisi o tempesta tiroidea</t>
  </si>
  <si>
    <t>sg_uw_2560</t>
  </si>
  <si>
    <t>Thyroid gland cancer</t>
  </si>
  <si>
    <t>Cancro alla tiroide</t>
  </si>
  <si>
    <t>sg_uw_2561</t>
  </si>
  <si>
    <t>sg_uw_2562</t>
  </si>
  <si>
    <t>Thyrotoxicosis, i.e. hyperthyroidism</t>
  </si>
  <si>
    <t>sg_uw_2563</t>
  </si>
  <si>
    <t>Tietze syndrome</t>
  </si>
  <si>
    <t>Sindrome di Tietze</t>
  </si>
  <si>
    <t>sg_uw_2564</t>
  </si>
  <si>
    <t>sg_uw_2565</t>
  </si>
  <si>
    <t>sg_uw_2566</t>
  </si>
  <si>
    <t>sg_uw_2567</t>
  </si>
  <si>
    <t>Tobacco dependency</t>
  </si>
  <si>
    <t>Dipendenza dal tabacco</t>
  </si>
  <si>
    <t>sg_uw_2568</t>
  </si>
  <si>
    <t>Uso di tabacco</t>
  </si>
  <si>
    <t>sg_uw_2569</t>
  </si>
  <si>
    <t>Tonsil cancer</t>
  </si>
  <si>
    <t>Cancro alle tonsille</t>
  </si>
  <si>
    <t>sg_uw_2570</t>
  </si>
  <si>
    <t>Too much or too little amniotic fluid in pregnancy</t>
  </si>
  <si>
    <t>Troppo o troppo poco liquido amniotico in gravidanza</t>
  </si>
  <si>
    <t>sg_uw_2571</t>
  </si>
  <si>
    <t>Tooth fracture</t>
  </si>
  <si>
    <t>Frattura del dente</t>
  </si>
  <si>
    <t>sg_uw_2572</t>
  </si>
  <si>
    <t>Torsion of ovary</t>
  </si>
  <si>
    <t>Torsione dell'ovaio</t>
  </si>
  <si>
    <t>sg_uw_2573</t>
  </si>
  <si>
    <t>Torsione del testicolo</t>
  </si>
  <si>
    <t>sg_uw_2574</t>
  </si>
  <si>
    <t>sg_uw_2575</t>
  </si>
  <si>
    <t>Effetto tossico del contatto con animali velenosi</t>
  </si>
  <si>
    <t>sg_uw_2576</t>
  </si>
  <si>
    <t>Toxic effect of mycotoxin</t>
  </si>
  <si>
    <t>Effetto tossico della micotossina</t>
  </si>
  <si>
    <t>sg_uw_2577</t>
  </si>
  <si>
    <t>Toxic epidermal necrolysis</t>
  </si>
  <si>
    <t>Necrolisi epidermica tossica</t>
  </si>
  <si>
    <t>sg_uw_2578</t>
  </si>
  <si>
    <t>Toxic erythema of the newborn</t>
  </si>
  <si>
    <t>sg_uw_2579</t>
  </si>
  <si>
    <t>Malattia epatica tossica</t>
  </si>
  <si>
    <t>sg_uw_2580</t>
  </si>
  <si>
    <t>sg_uw_2581</t>
  </si>
  <si>
    <t>sg_uw_2582</t>
  </si>
  <si>
    <t>Trachea cancer</t>
  </si>
  <si>
    <t>Cancro alla trachea</t>
  </si>
  <si>
    <t>sg_uw_2583</t>
  </si>
  <si>
    <t>sg_uw_2584</t>
  </si>
  <si>
    <t>sg_uw_2585</t>
  </si>
  <si>
    <t>Disturbi dell'eliminazione transepidermica</t>
  </si>
  <si>
    <t>sg_uw_2586</t>
  </si>
  <si>
    <t>Transient acantholytic dermatosis, i.e. Grover disease</t>
  </si>
  <si>
    <t>Dermatosi acantolitica transitoria (malattia di Grover)</t>
  </si>
  <si>
    <t>sg_uw_2587</t>
  </si>
  <si>
    <t>Transient cerebral ischaemic attack, i.e. transient stroke</t>
  </si>
  <si>
    <t>Attacco ischemico cerebrale transitorio (ictus transitorio)</t>
  </si>
  <si>
    <t>sg_uw_2588</t>
  </si>
  <si>
    <t>Transient inflammation of the synovia</t>
  </si>
  <si>
    <t>Infiammazione transitoria della sinovia</t>
  </si>
  <si>
    <t>sg_uw_2589</t>
  </si>
  <si>
    <t>Transient respiratory distress of newborn</t>
  </si>
  <si>
    <t>Distress respiratorio transitorio del neonato</t>
  </si>
  <si>
    <t>sg_uw_2590</t>
  </si>
  <si>
    <t>Disturbo transitorio da tic</t>
  </si>
  <si>
    <t>sg_uw_2591</t>
  </si>
  <si>
    <t>Transitory metabolic disorder of the newborn</t>
  </si>
  <si>
    <t>Disturbo metabolico transitorio del neonato</t>
  </si>
  <si>
    <t>sg_uw_2592</t>
  </si>
  <si>
    <t>Transport accident</t>
  </si>
  <si>
    <t>Incidente i trasporto</t>
  </si>
  <si>
    <t>sg_uw_2593</t>
  </si>
  <si>
    <t>Traumatic amputation of the ear</t>
  </si>
  <si>
    <t>sg_uw_2594</t>
  </si>
  <si>
    <t>Traumatic amputation of the head or face</t>
  </si>
  <si>
    <t>Amputazione traumatica della testa o del viso</t>
  </si>
  <si>
    <t>sg_uw_2595</t>
  </si>
  <si>
    <t>sg_uw_2596</t>
  </si>
  <si>
    <t>Traumatic complications due to labour</t>
  </si>
  <si>
    <t>Complicanze traumatiche dovute al travaglio</t>
  </si>
  <si>
    <t>sg_uw_2597</t>
  </si>
  <si>
    <t>sg_uw_2598</t>
  </si>
  <si>
    <t>Traumatic lung damage</t>
  </si>
  <si>
    <t>Danno polmonare traumatico</t>
  </si>
  <si>
    <t>sg_uw_2599</t>
  </si>
  <si>
    <t>sg_uw_2600</t>
  </si>
  <si>
    <t>Rottura traumatica del timpano</t>
  </si>
  <si>
    <t>sg_uw_2601</t>
  </si>
  <si>
    <t>Traumatic rupture of the symphysis pubic</t>
  </si>
  <si>
    <t>sg_uw_2602</t>
  </si>
  <si>
    <t>Tremor</t>
  </si>
  <si>
    <t>Tremore</t>
  </si>
  <si>
    <t>sg_uw_2603</t>
  </si>
  <si>
    <t>Trench fever and bartonellosis</t>
  </si>
  <si>
    <t>Febbre da trincea e bartonellosi</t>
  </si>
  <si>
    <t>sg_uw_2604</t>
  </si>
  <si>
    <t>sg_uw_2605</t>
  </si>
  <si>
    <t>Tricuspid valve disorder</t>
  </si>
  <si>
    <t>Disturbo della valvola tricuspide</t>
  </si>
  <si>
    <t>sg_uw_2606</t>
  </si>
  <si>
    <t>Trigeminal nerve disorder</t>
  </si>
  <si>
    <t>Disturbo del nervo trigemino</t>
  </si>
  <si>
    <t>sg_uw_2607</t>
  </si>
  <si>
    <t>sg_uw_2608</t>
  </si>
  <si>
    <t>Tropical protozoal parasitic disease</t>
  </si>
  <si>
    <t>Malattia parassitaria protozoaria tropicale</t>
  </si>
  <si>
    <t>sg_uw_2609</t>
  </si>
  <si>
    <t>sg_uw_2610</t>
  </si>
  <si>
    <t>Trypanosomiasis</t>
  </si>
  <si>
    <t>Tripanosomiasi</t>
  </si>
  <si>
    <t>sg_uw_2611</t>
  </si>
  <si>
    <t>Tuberculosis</t>
  </si>
  <si>
    <t>sg_uw_2612</t>
  </si>
  <si>
    <t>Tuberculosis complicating pregnancy</t>
  </si>
  <si>
    <t>Tubercolosi che complica la gravidanza</t>
  </si>
  <si>
    <t>sg_uw_2613</t>
  </si>
  <si>
    <t>Tuberculosis of the bladder</t>
  </si>
  <si>
    <t>Tubercolosi della vescica</t>
  </si>
  <si>
    <t>sg_uw_2614</t>
  </si>
  <si>
    <t>Tuberculosis of the digestive tract</t>
  </si>
  <si>
    <t>Tubercolosi dell'apparato digerente</t>
  </si>
  <si>
    <t>sg_uw_2615</t>
  </si>
  <si>
    <t>Tuberculosis of the lung</t>
  </si>
  <si>
    <t>Tubercolosi del polmone</t>
  </si>
  <si>
    <t>sg_uw_2616</t>
  </si>
  <si>
    <t>Esofagite tubercolare</t>
  </si>
  <si>
    <t>sg_uw_2617</t>
  </si>
  <si>
    <t>sg_uw_2618</t>
  </si>
  <si>
    <t>Tubulo-intestinal kidney damage</t>
  </si>
  <si>
    <t>Danno renale tubulo-interstiziale</t>
  </si>
  <si>
    <t>sg_uw_2619</t>
  </si>
  <si>
    <t>Tubulo-intestinal kidney damage due to other disease</t>
  </si>
  <si>
    <t>Danno renale tubulo-interstiziale dovuto ad altra malattia</t>
  </si>
  <si>
    <t>sg_uw_2620</t>
  </si>
  <si>
    <t>sg_uw_2621</t>
  </si>
  <si>
    <t>Tumor lysis syndrome</t>
  </si>
  <si>
    <t>sg_uw_2622</t>
  </si>
  <si>
    <t>Tumor of uncertain or unknown behavior of an endocrine gland</t>
  </si>
  <si>
    <t>Tumore di comportamento incerto o sconosciuto di una ghiandola endocrina</t>
  </si>
  <si>
    <t>sg_uw_2623</t>
  </si>
  <si>
    <t>Tumor of uncertain or unknown behavior of bladder</t>
  </si>
  <si>
    <t>Tumore di comportamento incerto o sconosciuto della vescica</t>
  </si>
  <si>
    <t>sg_uw_2624</t>
  </si>
  <si>
    <t>Tumor of uncertain or unknown behavior of bone or cartilage</t>
  </si>
  <si>
    <t>Tumore di comportamento incerto o sconosciuto dell'osso o della cartilagine</t>
  </si>
  <si>
    <t>sg_uw_2625</t>
  </si>
  <si>
    <t>Tumor of uncertain or unknown behavior of brain, spinal chord or cranial nerves</t>
  </si>
  <si>
    <t>Tumore di comportamento incerto o sconosciuto del cervello, del midollo spinale o dei nervi cranici</t>
  </si>
  <si>
    <t>sg_uw_2626</t>
  </si>
  <si>
    <t>Tumor of uncertain or unknown behavior of breast</t>
  </si>
  <si>
    <t>Tumore di comportamento incerto o sconosciuto del seno</t>
  </si>
  <si>
    <t>sg_uw_2627</t>
  </si>
  <si>
    <t>Tumor of uncertain or unknown behavior of female genital organs</t>
  </si>
  <si>
    <t>sg_uw_2628</t>
  </si>
  <si>
    <t>Tumor of uncertain or unknown behavior of kidney</t>
  </si>
  <si>
    <t>Tumore di comportamento incerto o sconosciuto del rene</t>
  </si>
  <si>
    <t>sg_uw_2629</t>
  </si>
  <si>
    <t>Tumor of uncertain or unknown behavior of larynx</t>
  </si>
  <si>
    <t>Tumore di comportamento incerto o sconosciuto della laringe</t>
  </si>
  <si>
    <t>sg_uw_2630</t>
  </si>
  <si>
    <t>Tumor of uncertain or unknown behavior of lung</t>
  </si>
  <si>
    <t>Tumore di comportamento incerto o sconosciuto del polmone</t>
  </si>
  <si>
    <t>sg_uw_2631</t>
  </si>
  <si>
    <t>Tumor of uncertain or unknown behavior of lymphoid or haematopoietic tissue</t>
  </si>
  <si>
    <t>Tumore di comportamento incerto o sconosciuto del tessuto linfatico o ematopoietico</t>
  </si>
  <si>
    <t>sg_uw_2632</t>
  </si>
  <si>
    <t>Tumor of uncertain or unknown behavior of male genital organs</t>
  </si>
  <si>
    <t>sg_uw_2633</t>
  </si>
  <si>
    <t>Tumor of uncertain or unknown behavior of mediastinum</t>
  </si>
  <si>
    <t>Tumore di comportamento incerto o sconosciuto del mediastino</t>
  </si>
  <si>
    <t>sg_uw_2634</t>
  </si>
  <si>
    <t>Tumor of uncertain or unknown behavior of meninges</t>
  </si>
  <si>
    <t>sg_uw_2635</t>
  </si>
  <si>
    <t>Tumor of uncertain or unknown behavior of mouth or digestive organs</t>
  </si>
  <si>
    <t>Tumore di comportamento incerto o sconosciuto della bocca o degli organi digestivi</t>
  </si>
  <si>
    <t>sg_uw_2636</t>
  </si>
  <si>
    <t>Tumor of uncertain or unknown behavior of other sites</t>
  </si>
  <si>
    <t>Tumore di comportamento incerto o sconosciuto di altri siti</t>
  </si>
  <si>
    <t>sg_uw_2637</t>
  </si>
  <si>
    <t>Tumor of uncertain or unknown behavior of ovary</t>
  </si>
  <si>
    <t>Tumore di comportamento incerto o sconosciuto dell'ovaio</t>
  </si>
  <si>
    <t>sg_uw_2638</t>
  </si>
  <si>
    <t>Tumor of uncertain or unknown behavior of peripheral nerves</t>
  </si>
  <si>
    <t>Tumore di comportamento incerto o sconosciuto dei nervi periferici</t>
  </si>
  <si>
    <t>sg_uw_2639</t>
  </si>
  <si>
    <t>Tumor of uncertain or unknown behavior of peritoneum</t>
  </si>
  <si>
    <t>Tumore di comportamento incerto o sconosciuto del peritoneo</t>
  </si>
  <si>
    <t>sg_uw_2640</t>
  </si>
  <si>
    <t>Tumor of uncertain or unknown behavior of pleura</t>
  </si>
  <si>
    <t>Tumore di comportamento incerto o sconosciuto della pleura</t>
  </si>
  <si>
    <t>sg_uw_2641</t>
  </si>
  <si>
    <t>Tumor of uncertain or unknown behavior of prostate</t>
  </si>
  <si>
    <t>Tumore di comportamento incerto o sconosciuto della prostata</t>
  </si>
  <si>
    <t>sg_uw_2642</t>
  </si>
  <si>
    <t>Tumor of uncertain or unknown behavior of respiratory organ</t>
  </si>
  <si>
    <t>Tumore di comportamento incerto o sconosciuto dell'apparato respiratorio</t>
  </si>
  <si>
    <t>sg_uw_2643</t>
  </si>
  <si>
    <t>Tumor of uncertain or unknown behavior of retroperitoneum</t>
  </si>
  <si>
    <t>Tumore di comportamento incerto o sconosciuto del retroperitoneo</t>
  </si>
  <si>
    <t>sg_uw_2644</t>
  </si>
  <si>
    <t>Tumor of uncertain or unknown behavior of skin</t>
  </si>
  <si>
    <t>Tumore di comportamento incerto o sconosciuto di pelle</t>
  </si>
  <si>
    <t>sg_uw_2645</t>
  </si>
  <si>
    <t>Tumor of uncertain or unknown behavior of soft tissue</t>
  </si>
  <si>
    <t>Tumore di comportamento incerto o sconosciuto dei tessuti molli</t>
  </si>
  <si>
    <t>sg_uw_2646</t>
  </si>
  <si>
    <t>Tumor of uncertain or unknown behavior of testis</t>
  </si>
  <si>
    <t>Tumore di comportamento incerto o sconosciuto del testicolo</t>
  </si>
  <si>
    <t>sg_uw_2647</t>
  </si>
  <si>
    <t>Tumor of uncertain or unknown behavior of thymus</t>
  </si>
  <si>
    <t>Tumore di comportamento incerto o sconosciuto del timo</t>
  </si>
  <si>
    <t>sg_uw_2648</t>
  </si>
  <si>
    <t>Tumor of uncertain or unknown behavior of thyroid gland</t>
  </si>
  <si>
    <t>Tumore di comportamento incerto o sconosciuto della ghiandola tiroidea</t>
  </si>
  <si>
    <t>sg_uw_2649</t>
  </si>
  <si>
    <t>Tumor of uncertain or unknown behavior of ureter</t>
  </si>
  <si>
    <t>Tumore di comportamento incerto o sconosciuto dell'uretere</t>
  </si>
  <si>
    <t>sg_uw_2650</t>
  </si>
  <si>
    <t>Tumor of uncertain or unknown behavior of urethra</t>
  </si>
  <si>
    <t>Tumore di comportamento incerto o sconosciuto di uretra</t>
  </si>
  <si>
    <t>sg_uw_2651</t>
  </si>
  <si>
    <t>Tumor of uncertain or unknown behavior of urinary organ</t>
  </si>
  <si>
    <t>Tumore di comportamento incerto o sconosciuto dell'apparato urinario</t>
  </si>
  <si>
    <t>sg_uw_2652</t>
  </si>
  <si>
    <t>Tumor of uncertain or unknown behavior of uterus</t>
  </si>
  <si>
    <t>Tumore di comportamento incerto o sconosciuto dell'utero</t>
  </si>
  <si>
    <t>sg_uw_2653</t>
  </si>
  <si>
    <t>sg_uw_2654</t>
  </si>
  <si>
    <t>Twitching and repetitive movement disorder, i.e. dystonia</t>
  </si>
  <si>
    <t>Disturbo da spasmi e movimenti ripetitivi (distonia)</t>
  </si>
  <si>
    <t>sg_uw_2655</t>
  </si>
  <si>
    <t>sg_uw_2656</t>
  </si>
  <si>
    <t>Diabete mellito di tipo 1</t>
  </si>
  <si>
    <t>sg_uw_2657</t>
  </si>
  <si>
    <t>Type 2 diabetes mellitus with complications</t>
  </si>
  <si>
    <t>sg_uw_2658</t>
  </si>
  <si>
    <t>Type 2 diabetes mellitus without complications</t>
  </si>
  <si>
    <t>Diabete mellito di tipo 2 senza complicazioni</t>
  </si>
  <si>
    <t>sg_uw_2659</t>
  </si>
  <si>
    <t>Febbre da tifo</t>
  </si>
  <si>
    <t>sg_uw_2660</t>
  </si>
  <si>
    <t>Ulcera dell'ano e del retto</t>
  </si>
  <si>
    <t>sg_uw_2661</t>
  </si>
  <si>
    <t>Ulcera dell'intestino</t>
  </si>
  <si>
    <t>sg_uw_2662</t>
  </si>
  <si>
    <t>sg_uw_2663</t>
  </si>
  <si>
    <t>sg_uw_2664</t>
  </si>
  <si>
    <t>Ulcer of the leg</t>
  </si>
  <si>
    <t>Ulcera della gamba</t>
  </si>
  <si>
    <t>sg_uw_2665</t>
  </si>
  <si>
    <t>sg_uw_2666</t>
  </si>
  <si>
    <t>sg_uw_2667</t>
  </si>
  <si>
    <t>sg_uw_2668</t>
  </si>
  <si>
    <t>Ernia ombelicale con cancrena</t>
  </si>
  <si>
    <t>sg_uw_2669</t>
  </si>
  <si>
    <t>Umbilical hernia with obstruction</t>
  </si>
  <si>
    <t>Ernia ombelicale con occlusione</t>
  </si>
  <si>
    <t>sg_uw_2670</t>
  </si>
  <si>
    <t>Umbilical hernia without complications</t>
  </si>
  <si>
    <t>Ernia ombelicale senza complicazioni</t>
  </si>
  <si>
    <t>sg_uw_2671</t>
  </si>
  <si>
    <t>Uncomplicated bacterial infection</t>
  </si>
  <si>
    <t>Infezione batterica non complicata</t>
  </si>
  <si>
    <t>sg_uw_2672</t>
  </si>
  <si>
    <t>Uncomplicated infection of mouth or throat with vesicles</t>
  </si>
  <si>
    <t>Infezione non complicata della bocca o della gola con vescicole</t>
  </si>
  <si>
    <t>sg_uw_2673</t>
  </si>
  <si>
    <t>Uncontrolled movements, i.e. Ataxia</t>
  </si>
  <si>
    <t>Movimenti incontrollati (atassia)</t>
  </si>
  <si>
    <t>sg_uw_2674</t>
  </si>
  <si>
    <t>Uncontrolled muscle movements, i.e. chorea</t>
  </si>
  <si>
    <t>Movimenti muscolari incontrollati (corea)</t>
  </si>
  <si>
    <t>sg_uw_2675</t>
  </si>
  <si>
    <t>Underfeeding of the newborn</t>
  </si>
  <si>
    <t>sg_uw_2676</t>
  </si>
  <si>
    <t>Testicolo ritenuto</t>
  </si>
  <si>
    <t>sg_uw_2677</t>
  </si>
  <si>
    <t>Undescended testicles on both sides</t>
  </si>
  <si>
    <t>Testicoli non descritti su entrambi i lati</t>
  </si>
  <si>
    <t>sg_uw_2678</t>
  </si>
  <si>
    <t>Unequal limb lenght</t>
  </si>
  <si>
    <t>Lunghezza disuguale degli arti</t>
  </si>
  <si>
    <t>sg_uw_2679</t>
  </si>
  <si>
    <t>Unilateral small kidney</t>
  </si>
  <si>
    <t>Piccolo rene unilaterale</t>
  </si>
  <si>
    <t>sg_uw_2680</t>
  </si>
  <si>
    <t>Unintentional wound or puncture during medical procedure</t>
  </si>
  <si>
    <t>Ferita o puntura involontaria durante procedura medica</t>
  </si>
  <si>
    <t>sg_uw_2681</t>
  </si>
  <si>
    <t>Unspecified abdominal symptoms</t>
  </si>
  <si>
    <t>sg_uw_2682</t>
  </si>
  <si>
    <t>Unspecified abnormal lab result</t>
  </si>
  <si>
    <t>Risultato di laboratorio anomalo non specificato</t>
  </si>
  <si>
    <t>sg_uw_2683</t>
  </si>
  <si>
    <t>Unspecified abnormality of breathing</t>
  </si>
  <si>
    <t>Anomalia non specificata della respirazione</t>
  </si>
  <si>
    <t>sg_uw_2684</t>
  </si>
  <si>
    <t>Unspecified acne</t>
  </si>
  <si>
    <t>sg_uw_2685</t>
  </si>
  <si>
    <t>Unspecified adverse effect of a drug or medication</t>
  </si>
  <si>
    <t>Effetto avverso non specificato di un farmaco o di un medicamento</t>
  </si>
  <si>
    <t>sg_uw_2686</t>
  </si>
  <si>
    <t>Unspecified adverse food reaction</t>
  </si>
  <si>
    <t>Reazione alimentare avversa non specificata</t>
  </si>
  <si>
    <t>sg_uw_2687</t>
  </si>
  <si>
    <t>Unspecified allergy</t>
  </si>
  <si>
    <t>sg_uw_2688</t>
  </si>
  <si>
    <t>Unspecified amputation at foot level</t>
  </si>
  <si>
    <t>Amputazione non specificata a livello del piede</t>
  </si>
  <si>
    <t>sg_uw_2689</t>
  </si>
  <si>
    <t>Unspecified amputation at hand level</t>
  </si>
  <si>
    <t>Amputazione non specificata a livello della mano</t>
  </si>
  <si>
    <t>sg_uw_2690</t>
  </si>
  <si>
    <t>Unspecified amputation of a part of the head or face</t>
  </si>
  <si>
    <t>Amputazione non specificata di una parte della testa o del viso</t>
  </si>
  <si>
    <t>sg_uw_2691</t>
  </si>
  <si>
    <t>Unspecified anaemia</t>
  </si>
  <si>
    <t>sg_uw_2692</t>
  </si>
  <si>
    <t>Unspecified arteritis</t>
  </si>
  <si>
    <t>sg_uw_2693</t>
  </si>
  <si>
    <t>Unspecified arthropathy</t>
  </si>
  <si>
    <t>Artropatia non specificata</t>
  </si>
  <si>
    <t>sg_uw_2694</t>
  </si>
  <si>
    <t>Unspecified arthrosis</t>
  </si>
  <si>
    <t>sg_uw_2695</t>
  </si>
  <si>
    <t>Unspecified atrioventricular block</t>
  </si>
  <si>
    <t>Blocco atrioventricolare non specificato</t>
  </si>
  <si>
    <t>sg_uw_2696</t>
  </si>
  <si>
    <t>Unspecified bacterial infection</t>
  </si>
  <si>
    <t>sg_uw_2697</t>
  </si>
  <si>
    <t>Unspecified blindness</t>
  </si>
  <si>
    <t>Cecità non specificata</t>
  </si>
  <si>
    <t>sg_uw_2698</t>
  </si>
  <si>
    <t>Unspecified blood fat disorder</t>
  </si>
  <si>
    <t>Disturbo del grasso sanguigno non specificato</t>
  </si>
  <si>
    <t>sg_uw_2699</t>
  </si>
  <si>
    <t>Unspecified brain damage</t>
  </si>
  <si>
    <t>Danno cerebrale non specificato</t>
  </si>
  <si>
    <t>sg_uw_2700</t>
  </si>
  <si>
    <t>Unspecified burn and corrosion of head or neck</t>
  </si>
  <si>
    <t>Ustione non specificata e corrosione della testa o del collo</t>
  </si>
  <si>
    <t>sg_uw_2701</t>
  </si>
  <si>
    <t>Unspecified burn and corrosion of shoulder or arm</t>
  </si>
  <si>
    <t>Ustione non specificata e corrosione della spalla o del braccio</t>
  </si>
  <si>
    <t>sg_uw_2702</t>
  </si>
  <si>
    <t>Unspecified burn and corrosion of the digestive tract</t>
  </si>
  <si>
    <t>Ustione non specificata e corrosione del tubo digerente</t>
  </si>
  <si>
    <t>sg_uw_2703</t>
  </si>
  <si>
    <t>Unspecified burn and corrosion of trunk</t>
  </si>
  <si>
    <t>Ustione non specificata e corrosione del tronco</t>
  </si>
  <si>
    <t>sg_uw_2704</t>
  </si>
  <si>
    <t>Unspecified burn or corrosion</t>
  </si>
  <si>
    <t>Ustione o corrosione non specificate</t>
  </si>
  <si>
    <t>sg_uw_2705</t>
  </si>
  <si>
    <t>Unspecified burn or corrosion hip and leg</t>
  </si>
  <si>
    <t>Ustione non specificata o corrosione dell'anca e della gamba</t>
  </si>
  <si>
    <t>sg_uw_2706</t>
  </si>
  <si>
    <t>Unspecified burn or corrosion of eye and adnexa</t>
  </si>
  <si>
    <t>Ustione non specificata o corrosione dell'occhio e degli annessi oculari</t>
  </si>
  <si>
    <t>sg_uw_2707</t>
  </si>
  <si>
    <t>Unspecified burn or corrosion of foot and ankle</t>
  </si>
  <si>
    <t>Ustione non specificata o corrosione del piede e della caviglia</t>
  </si>
  <si>
    <t>sg_uw_2708</t>
  </si>
  <si>
    <t>Unspecified burn or corrosion of wrist and hand</t>
  </si>
  <si>
    <t>Ustione non specificata o corrosione del polso e della mano</t>
  </si>
  <si>
    <t>sg_uw_2709</t>
  </si>
  <si>
    <t>Unspecified burns and corrosions of multiple body regions</t>
  </si>
  <si>
    <t>Ustioni e corrosioni non specificate di più regioni del corpo</t>
  </si>
  <si>
    <t>sg_uw_2710</t>
  </si>
  <si>
    <t>Unspecified cancer</t>
  </si>
  <si>
    <t>Cancro non specificato</t>
  </si>
  <si>
    <t>sg_uw_2711</t>
  </si>
  <si>
    <t>Cardiac arrythmia not further specified</t>
  </si>
  <si>
    <t>Aritmia cardiaca non ulteriormente specificata</t>
  </si>
  <si>
    <t>sg_uw_2713</t>
  </si>
  <si>
    <t>Unspecified cardiovascular disorder</t>
  </si>
  <si>
    <t>Disturbo cardiovascolare non specificato</t>
  </si>
  <si>
    <t>sg_uw_2714</t>
  </si>
  <si>
    <t>Unspecified cause of disease</t>
  </si>
  <si>
    <t>Causa non specificata della malattia</t>
  </si>
  <si>
    <t>sg_uw_2715</t>
  </si>
  <si>
    <t>Unspecified cervical disc disorder</t>
  </si>
  <si>
    <t>Disturbo del disco cervicale non specificato</t>
  </si>
  <si>
    <t>sg_uw_2716</t>
  </si>
  <si>
    <t>Unspecified change in skin colour</t>
  </si>
  <si>
    <t>Cambiamento non specificato nel colore della pelle</t>
  </si>
  <si>
    <t>sg_uw_2717</t>
  </si>
  <si>
    <t>Unspecified chickenpox infection</t>
  </si>
  <si>
    <t>Infezione da varicella non specificata</t>
  </si>
  <si>
    <t>sg_uw_2718</t>
  </si>
  <si>
    <t>Unspecified chlamydial infection</t>
  </si>
  <si>
    <t>Infezione da Chlamydia non specificata</t>
  </si>
  <si>
    <t>sg_uw_2719</t>
  </si>
  <si>
    <t>Unspecified cholecystitis</t>
  </si>
  <si>
    <t>sg_uw_2720</t>
  </si>
  <si>
    <t>Unspecified chromosome abnormality</t>
  </si>
  <si>
    <t>sg_uw_2721</t>
  </si>
  <si>
    <t>sg_uw_2722</t>
  </si>
  <si>
    <t>Unspecified complication after a medical procedure</t>
  </si>
  <si>
    <t>Complicanza non specificata dopo una procedura medica</t>
  </si>
  <si>
    <t>sg_uw_2723</t>
  </si>
  <si>
    <t>Unspecified complication of hypothermia</t>
  </si>
  <si>
    <t>Complicanza non specificata da ipotermia</t>
  </si>
  <si>
    <t>sg_uw_2724</t>
  </si>
  <si>
    <t>Unspecified complications after giving birth</t>
  </si>
  <si>
    <t>Complicanze non specificate dopo il parto</t>
  </si>
  <si>
    <t>sg_uw_2725</t>
  </si>
  <si>
    <t>Unspecified crushing injury at hand level</t>
  </si>
  <si>
    <t>Lesione da schiacciamento non specificata a livello della mano</t>
  </si>
  <si>
    <t>sg_uw_2726</t>
  </si>
  <si>
    <t>Unspecified damage of the neck</t>
  </si>
  <si>
    <t>Danno non specificato del collo</t>
  </si>
  <si>
    <t>sg_uw_2727</t>
  </si>
  <si>
    <t>Unspecified deformity of a limb</t>
  </si>
  <si>
    <t>Deformità non specificata di un arto</t>
  </si>
  <si>
    <t>sg_uw_2728</t>
  </si>
  <si>
    <t>Unspecified depressive episode</t>
  </si>
  <si>
    <t>sg_uw_2729</t>
  </si>
  <si>
    <t>Unspecified developmental disorder</t>
  </si>
  <si>
    <t>Disturbo dello sviluppo non specificato</t>
  </si>
  <si>
    <t>sg_uw_2730</t>
  </si>
  <si>
    <t>Unspecified disease of the teeth</t>
  </si>
  <si>
    <t>Malattia non specificata dei denti</t>
  </si>
  <si>
    <t>sg_uw_2731</t>
  </si>
  <si>
    <t>Unspecified disfunction of pituitary gland</t>
  </si>
  <si>
    <t>Disfunzione non specificata della ghiandola ipofisaria</t>
  </si>
  <si>
    <t>sg_uw_2732</t>
  </si>
  <si>
    <t>Unspecified dislocation or sprain of lower back</t>
  </si>
  <si>
    <t>Lussazione non specificata o distorsione della parte bassa della schiena</t>
  </si>
  <si>
    <t>sg_uw_2733</t>
  </si>
  <si>
    <t>Unspecified disoder of anus or rectum</t>
  </si>
  <si>
    <t>Mallatia non specificata dell'ano o del retto</t>
  </si>
  <si>
    <t>sg_uw_2734</t>
  </si>
  <si>
    <t>Unspecified disorder in cognitive functions</t>
  </si>
  <si>
    <t>Disturbo non specificato nelle funzioni cognitive</t>
  </si>
  <si>
    <t>sg_uw_2735</t>
  </si>
  <si>
    <t>Unspecified disorder of a tendon</t>
  </si>
  <si>
    <t>Disturbo non specificato di un tendine</t>
  </si>
  <si>
    <t>sg_uw_2736</t>
  </si>
  <si>
    <t>Unspecified disorder of digestive organs</t>
  </si>
  <si>
    <t>Disturbo non specificato degli organi digestivi</t>
  </si>
  <si>
    <t>sg_uw_2737</t>
  </si>
  <si>
    <t>Unspecified disorder of eye</t>
  </si>
  <si>
    <t>Disturbo non specificato dell'occhio</t>
  </si>
  <si>
    <t>sg_uw_2738</t>
  </si>
  <si>
    <t>Unspecified disorder of female genitalia</t>
  </si>
  <si>
    <t>Disturbo non specificato dei genitali femminili</t>
  </si>
  <si>
    <t>sg_uw_2739</t>
  </si>
  <si>
    <t>Unspecified disorder of iris or ciliary body</t>
  </si>
  <si>
    <t>Disturbo non specificato dell'iride o del corpo ciliare</t>
  </si>
  <si>
    <t>sg_uw_2740</t>
  </si>
  <si>
    <t>Unspecified disorder of male genitals</t>
  </si>
  <si>
    <t>Disturbo non specificato dei genitali maschili</t>
  </si>
  <si>
    <t>sg_uw_2741</t>
  </si>
  <si>
    <t>Unspecified disorder of nervous system</t>
  </si>
  <si>
    <t>Disturbo non specificato del sistema nervoso</t>
  </si>
  <si>
    <t>sg_uw_2742</t>
  </si>
  <si>
    <t>Unspecified disorder of pancreas, bile duct or gallbladder</t>
  </si>
  <si>
    <t>Disturbo non specificato del pancreas, del dotto biliare o della cistifellea</t>
  </si>
  <si>
    <t>sg_uw_2743</t>
  </si>
  <si>
    <t>Unspecified disorder of the bladder</t>
  </si>
  <si>
    <t>Disturbo non specificato della vescica</t>
  </si>
  <si>
    <t>sg_uw_2744</t>
  </si>
  <si>
    <t>Unspecified disorder of the bones due to other disease</t>
  </si>
  <si>
    <t>Disturbo non specificato delle ossa dovuto ad altra malattia</t>
  </si>
  <si>
    <t>sg_uw_2745</t>
  </si>
  <si>
    <t>Unspecified disorder of the breast</t>
  </si>
  <si>
    <t>Disturbo non specificato della mammella</t>
  </si>
  <si>
    <t>sg_uw_2746</t>
  </si>
  <si>
    <t>Unspecified disorder of the cartilage</t>
  </si>
  <si>
    <t>Disturbo non specificato della cartilagine</t>
  </si>
  <si>
    <t>sg_uw_2747</t>
  </si>
  <si>
    <t>Unspecified disorder of the gallbladder</t>
  </si>
  <si>
    <t>Disturbo non specificato della cistifellea</t>
  </si>
  <si>
    <t>sg_uw_2748</t>
  </si>
  <si>
    <t>Unspecified disorder of the larynx or vocal chords</t>
  </si>
  <si>
    <t>Disturbo non specificato della laringe o delle corde vocali</t>
  </si>
  <si>
    <t>sg_uw_2749</t>
  </si>
  <si>
    <t>Unspecified disorder of the middle ear and mastoid</t>
  </si>
  <si>
    <t>Disturbo non specificato dell'orecchio medio e della mastoide</t>
  </si>
  <si>
    <t>sg_uw_2750</t>
  </si>
  <si>
    <t>Unspecified disorder of the oesophagus</t>
  </si>
  <si>
    <t>Disturbo non specificato dell'esofago</t>
  </si>
  <si>
    <t>sg_uw_2751</t>
  </si>
  <si>
    <t>Unspecified disorder of the penis</t>
  </si>
  <si>
    <t>Disturbo non specificato del pene</t>
  </si>
  <si>
    <t>sg_uw_2752</t>
  </si>
  <si>
    <t>Unspecified disorder of the skin</t>
  </si>
  <si>
    <t>Disturbo non specificato della pelle</t>
  </si>
  <si>
    <t>sg_uw_2753</t>
  </si>
  <si>
    <t>Unspecified disorder of the urethra</t>
  </si>
  <si>
    <t>Disturbo non specificato dell'uretra</t>
  </si>
  <si>
    <t>sg_uw_2754</t>
  </si>
  <si>
    <t>Unspecified disorder of the urinary system</t>
  </si>
  <si>
    <t>Disturbo non specificato del sistema urinario</t>
  </si>
  <si>
    <t>sg_uw_2755</t>
  </si>
  <si>
    <t>Unspecified disorder of veins</t>
  </si>
  <si>
    <t>Disturbo non specificato delle vene</t>
  </si>
  <si>
    <t>sg_uw_2756</t>
  </si>
  <si>
    <t>Unspecified disorders of blood or blood-forming organs</t>
  </si>
  <si>
    <t>Disturbi non specificati del sangue o degli organi che formano il sangue</t>
  </si>
  <si>
    <t>sg_uw_2757</t>
  </si>
  <si>
    <t>Unspecified disorders of lymphoreticular and reticulohistiocytic tissue</t>
  </si>
  <si>
    <t>Disturbi non specificati del tessuto linforeticolare e reticoloistiocitico</t>
  </si>
  <si>
    <t>sg_uw_2758</t>
  </si>
  <si>
    <t>Unspecified disorders of pancreatic hormone secretion</t>
  </si>
  <si>
    <t>Disturbi non specificati della secrezione pancreatica</t>
  </si>
  <si>
    <t>sg_uw_2759</t>
  </si>
  <si>
    <t>Unspecified disorders of teeth</t>
  </si>
  <si>
    <t>Disturbi non specificati dei denti</t>
  </si>
  <si>
    <t>sg_uw_2760</t>
  </si>
  <si>
    <t>Unspecified disorders of the immune system</t>
  </si>
  <si>
    <t>Disturbi non specificati del sistema immunitario</t>
  </si>
  <si>
    <t>sg_uw_2761</t>
  </si>
  <si>
    <t>Unspecified disorders of the spleen</t>
  </si>
  <si>
    <t>Disturbi non specificati della milza</t>
  </si>
  <si>
    <t>sg_uw_2762</t>
  </si>
  <si>
    <t>Unspecified disorders of the thymus</t>
  </si>
  <si>
    <t>Disturbi non specificati del timo</t>
  </si>
  <si>
    <t>sg_uw_2763</t>
  </si>
  <si>
    <t>Unspecified disorders of thyroid</t>
  </si>
  <si>
    <t>Patologie non specificate della tiroide</t>
  </si>
  <si>
    <t>sg_uw_2764</t>
  </si>
  <si>
    <t>Unspecified effect of air- or fluid-pressure</t>
  </si>
  <si>
    <t>Effetto non specificato della pressione dell'aria o dell'acqua</t>
  </si>
  <si>
    <t>sg_uw_2765</t>
  </si>
  <si>
    <t>Unspecified effect of pressure</t>
  </si>
  <si>
    <t>Effetto non specificato della pressione</t>
  </si>
  <si>
    <t>sg_uw_2766</t>
  </si>
  <si>
    <t>Unspecified effect of radiation</t>
  </si>
  <si>
    <t>Effetto non specificato delle radiazioni</t>
  </si>
  <si>
    <t>sg_uw_2767</t>
  </si>
  <si>
    <t>Unspecified endocrine disorder</t>
  </si>
  <si>
    <t>sg_uw_2768</t>
  </si>
  <si>
    <t>Unspecified erythematous condition</t>
  </si>
  <si>
    <t>Condizione eritematosa non specificata</t>
  </si>
  <si>
    <t>sg_uw_2769</t>
  </si>
  <si>
    <t>Unspecified eye lense disorder</t>
  </si>
  <si>
    <t>sg_uw_2770</t>
  </si>
  <si>
    <t>Unspecified facial nerve disorders</t>
  </si>
  <si>
    <t>Disturbi del nervo facciale non specificati</t>
  </si>
  <si>
    <t>sg_uw_2771</t>
  </si>
  <si>
    <t>Unspecified feeding problems of the newborn</t>
  </si>
  <si>
    <t>Problemi di alimentazione non specificati del neonato</t>
  </si>
  <si>
    <t>sg_uw_2772</t>
  </si>
  <si>
    <t>Unspecified fracture of the thorax</t>
  </si>
  <si>
    <t>Frattura non specificata del torace</t>
  </si>
  <si>
    <t>sg_uw_2773</t>
  </si>
  <si>
    <t>Unspecified fracture of the upper limb</t>
  </si>
  <si>
    <t>Frattura non specificata dell'arto superiore</t>
  </si>
  <si>
    <t>sg_uw_2774</t>
  </si>
  <si>
    <t>Unspecified genital prolapse</t>
  </si>
  <si>
    <t>Prolasso genitale non specificato</t>
  </si>
  <si>
    <t>sg_uw_2775</t>
  </si>
  <si>
    <t>Unspecified haemorrhoids with complications</t>
  </si>
  <si>
    <t>Emorroidi non specificate con complicanze</t>
  </si>
  <si>
    <t>sg_uw_2776</t>
  </si>
  <si>
    <t>Unspecified haemorrhoids without complications</t>
  </si>
  <si>
    <t>sg_uw_2777</t>
  </si>
  <si>
    <t>Unspecified hearing loss</t>
  </si>
  <si>
    <t>Perdita dell'udito non specificata</t>
  </si>
  <si>
    <t>sg_uw_2778</t>
  </si>
  <si>
    <t>Unspecified heart disease</t>
  </si>
  <si>
    <t>Malattia cardiaca non specificata</t>
  </si>
  <si>
    <t>sg_uw_2779</t>
  </si>
  <si>
    <t>Unspecified herpes infection</t>
  </si>
  <si>
    <t>Infezione da herpes non specificata</t>
  </si>
  <si>
    <t>sg_uw_2780</t>
  </si>
  <si>
    <t>Unspecified hypersecretion of hormones</t>
  </si>
  <si>
    <t>Ipersecrezione non specificata di ormoni</t>
  </si>
  <si>
    <t>sg_uw_2781</t>
  </si>
  <si>
    <t>Unspecified inborn disorder of the face</t>
  </si>
  <si>
    <t>Disturbo congenito non specificato della faccia</t>
  </si>
  <si>
    <t>sg_uw_2782</t>
  </si>
  <si>
    <t>Unspecified inborn disorder of the skin</t>
  </si>
  <si>
    <t>Disturbo congenito non specificato della pelle</t>
  </si>
  <si>
    <t>sg_uw_2783</t>
  </si>
  <si>
    <t>Unspecified inborn malformation of the ear</t>
  </si>
  <si>
    <t>Malformazione innata non specificata dell'orecchio</t>
  </si>
  <si>
    <t>sg_uw_2784</t>
  </si>
  <si>
    <t>Unspecified inborn malformation of the hip</t>
  </si>
  <si>
    <t>Malformazione congenita non specificata dell'anca</t>
  </si>
  <si>
    <t>sg_uw_2785</t>
  </si>
  <si>
    <t>Unspecified infection after delivery</t>
  </si>
  <si>
    <t>Infezione non specificata dopo il parto</t>
  </si>
  <si>
    <t>sg_uw_2786</t>
  </si>
  <si>
    <t>Unspecified infection complicating pregnancy</t>
  </si>
  <si>
    <t>Infezione non specificata che complica la gravidanza</t>
  </si>
  <si>
    <t>sg_uw_2787</t>
  </si>
  <si>
    <t>Unspecified infection of the newborn</t>
  </si>
  <si>
    <t>Infezione non specificata del neonato</t>
  </si>
  <si>
    <t>sg_uw_2788</t>
  </si>
  <si>
    <t>Unspecified infection with skin lesions</t>
  </si>
  <si>
    <t>Infezione non specificata con lesioni cutanee</t>
  </si>
  <si>
    <t>sg_uw_2789</t>
  </si>
  <si>
    <t>Unspecified injury at abdomen or lower back</t>
  </si>
  <si>
    <t>Lesione non specificata all'addome o alla parte bassa della schiena</t>
  </si>
  <si>
    <t>sg_uw_2790</t>
  </si>
  <si>
    <t>Unspecified injury at foot level</t>
  </si>
  <si>
    <t>Lesione non specificata a livello del piede</t>
  </si>
  <si>
    <t>sg_uw_2791</t>
  </si>
  <si>
    <t>Unspecified injury at forearm level</t>
  </si>
  <si>
    <t>Lesione non specificata a livello dell'avambraccio</t>
  </si>
  <si>
    <t>sg_uw_2792</t>
  </si>
  <si>
    <t>Unspecified injury at thorax</t>
  </si>
  <si>
    <t>Lesione non specificata al torace</t>
  </si>
  <si>
    <t>sg_uw_2793</t>
  </si>
  <si>
    <t>Unspecified injury at unspecified body region</t>
  </si>
  <si>
    <t>Lesione non specificata in regione corporea non specificata</t>
  </si>
  <si>
    <t>sg_uw_2794</t>
  </si>
  <si>
    <t>Unspecified injury of blood vessels at thorax level</t>
  </si>
  <si>
    <t>Lesione non specificata dei vasi sanguigni a livello del torace</t>
  </si>
  <si>
    <t>sg_uw_2795</t>
  </si>
  <si>
    <t>Unspecified injury of eye and orbit</t>
  </si>
  <si>
    <t>Lesione non specificata dell'occhio e dell'orbita</t>
  </si>
  <si>
    <t>sg_uw_2796</t>
  </si>
  <si>
    <t>Trauma cranico non specificato</t>
  </si>
  <si>
    <t>sg_uw_2797</t>
  </si>
  <si>
    <t>Lesione non specificata della parte inferiore della gamba</t>
  </si>
  <si>
    <t>sg_uw_2798</t>
  </si>
  <si>
    <t>Unspecified injury of muscles at neck level</t>
  </si>
  <si>
    <t>Lesione non specificata dei muscoli a livello del collo</t>
  </si>
  <si>
    <t>sg_uw_2799</t>
  </si>
  <si>
    <t>Unspecified injury of shoulder or upper arm</t>
  </si>
  <si>
    <t>Lesione non specificata della spalla o del braccio</t>
  </si>
  <si>
    <t>sg_uw_2800</t>
  </si>
  <si>
    <t>Unspecified injury of the hip or upper leg</t>
  </si>
  <si>
    <t>Lesione non specificata dell'anca o della parte superiore della gamba</t>
  </si>
  <si>
    <t>sg_uw_2801</t>
  </si>
  <si>
    <t>Unspecified injury of the lower limb</t>
  </si>
  <si>
    <t>Lesione non specificata dell'arto inferiore</t>
  </si>
  <si>
    <t>sg_uw_2802</t>
  </si>
  <si>
    <t>Unspecified injury of the thorax</t>
  </si>
  <si>
    <t>Lesione non specificata del torace</t>
  </si>
  <si>
    <t>sg_uw_2803</t>
  </si>
  <si>
    <t>Unspecified injury of the upper limb</t>
  </si>
  <si>
    <t>Lesione non specificata dell'arto superiore</t>
  </si>
  <si>
    <t>sg_uw_2804</t>
  </si>
  <si>
    <t>Unspecified injury of wrist or hand</t>
  </si>
  <si>
    <t>Lesione non specificata del polso o della mano</t>
  </si>
  <si>
    <t>sg_uw_2805</t>
  </si>
  <si>
    <t>Unspecified injury to a thorax organ</t>
  </si>
  <si>
    <t>Lesione non specificata a un organo del torace</t>
  </si>
  <si>
    <t>sg_uw_2806</t>
  </si>
  <si>
    <t>Unspecified instestinal disorder</t>
  </si>
  <si>
    <t>Disturbo intestinale non specificato</t>
  </si>
  <si>
    <t>sg_uw_2807</t>
  </si>
  <si>
    <t>Unspecified intracranial injury</t>
  </si>
  <si>
    <t>Lesione intracranica non specificata</t>
  </si>
  <si>
    <t>sg_uw_2808</t>
  </si>
  <si>
    <t>Unspecified iridocyclitis</t>
  </si>
  <si>
    <t>sg_uw_2809</t>
  </si>
  <si>
    <t>Unspecified iron deficiency anaemia</t>
  </si>
  <si>
    <t>Anemia da carenza di ferro non specificata</t>
  </si>
  <si>
    <t>sg_uw_2810</t>
  </si>
  <si>
    <t>Unspecified joint disorder</t>
  </si>
  <si>
    <t>sg_uw_2811</t>
  </si>
  <si>
    <t>Unspecified keratitis</t>
  </si>
  <si>
    <t>sg_uw_2812</t>
  </si>
  <si>
    <t>Unspecified kidney disorder</t>
  </si>
  <si>
    <t>Patologie renali non specificate</t>
  </si>
  <si>
    <t>sg_uw_2813</t>
  </si>
  <si>
    <t>Unspecified lesion of the musculosceletal system</t>
  </si>
  <si>
    <t>Lesione non specificata del sistema muscolo-scheletrico</t>
  </si>
  <si>
    <t>sg_uw_2814</t>
  </si>
  <si>
    <t>Unspecified liver disease</t>
  </si>
  <si>
    <t>sg_uw_2815</t>
  </si>
  <si>
    <t>Dermatits not further specified</t>
  </si>
  <si>
    <t>Dermatiti non ulteriormente specificati</t>
  </si>
  <si>
    <t>sg_uw_2816</t>
  </si>
  <si>
    <t>Unspecified lumbar disc disorder</t>
  </si>
  <si>
    <t>Disturbo del disco lombare non specificato</t>
  </si>
  <si>
    <t>sg_uw_2817</t>
  </si>
  <si>
    <t>Unspecified lump in the breast</t>
  </si>
  <si>
    <t>Nodulo non specificato nel seno</t>
  </si>
  <si>
    <t>sg_uw_2818</t>
  </si>
  <si>
    <t>Unspecified lung disorder after surgery</t>
  </si>
  <si>
    <t>Disturbo polmonare non specificato dopo l'intervento chirurgico</t>
  </si>
  <si>
    <t>sg_uw_2819</t>
  </si>
  <si>
    <t>Unspecified malformation of the bladder</t>
  </si>
  <si>
    <t>Malformazione non specificata della vescica</t>
  </si>
  <si>
    <t>sg_uw_2820</t>
  </si>
  <si>
    <t>Unspecified malformation of the digestive system</t>
  </si>
  <si>
    <t>Malformazione non specificata dell'apparato digerente</t>
  </si>
  <si>
    <t>sg_uw_2821</t>
  </si>
  <si>
    <t>Unspecified malformation of the kidney</t>
  </si>
  <si>
    <t>Malformazione non specificata del rene</t>
  </si>
  <si>
    <t>sg_uw_2822</t>
  </si>
  <si>
    <t>Unspecified malformation of the thorax</t>
  </si>
  <si>
    <t>Malformazione non specificata del torace</t>
  </si>
  <si>
    <t>sg_uw_2824</t>
  </si>
  <si>
    <t>Unspecified medical care</t>
  </si>
  <si>
    <t>Cure mediche non specificate</t>
  </si>
  <si>
    <t>sg_uw_2825</t>
  </si>
  <si>
    <t>Unspecified medical counselling</t>
  </si>
  <si>
    <t>Consulenza medica non specificata</t>
  </si>
  <si>
    <t>sg_uw_2826</t>
  </si>
  <si>
    <t>Unspecified menstruation disorder</t>
  </si>
  <si>
    <t>Disturbo mestruale non specificato</t>
  </si>
  <si>
    <t>sg_uw_2827</t>
  </si>
  <si>
    <t>Unspecified mental disorder</t>
  </si>
  <si>
    <t>Disturbo mentale non specificato</t>
  </si>
  <si>
    <t>sg_uw_2828</t>
  </si>
  <si>
    <t>sg_uw_2829</t>
  </si>
  <si>
    <t>Unspecified mental retardation with impairment</t>
  </si>
  <si>
    <t>Ritardo mentale non specificato con menomazione</t>
  </si>
  <si>
    <t>sg_uw_2830</t>
  </si>
  <si>
    <t>Unspecified metabolic disorder</t>
  </si>
  <si>
    <t>sg_uw_2831</t>
  </si>
  <si>
    <t>Unspecified movement disorder</t>
  </si>
  <si>
    <t>Disturbo del movimento non specificato</t>
  </si>
  <si>
    <t>sg_uw_2832</t>
  </si>
  <si>
    <t>Unspecified muscle disorder</t>
  </si>
  <si>
    <t>Disturbo muscolare non specificato</t>
  </si>
  <si>
    <t>sg_uw_2833</t>
  </si>
  <si>
    <t>Unspecified muscle injury at upper limb</t>
  </si>
  <si>
    <t>Lesione muscolare non specificata all'arto superiore</t>
  </si>
  <si>
    <t>sg_uw_2834</t>
  </si>
  <si>
    <t>sg_uw_2835</t>
  </si>
  <si>
    <t>Unspecified myositis</t>
  </si>
  <si>
    <t>sg_uw_2836</t>
  </si>
  <si>
    <t>Unspecified nerve disorder</t>
  </si>
  <si>
    <t>Disturbo nervoso non specificato</t>
  </si>
  <si>
    <t>sg_uw_2837</t>
  </si>
  <si>
    <t>Unspecified nerve disorder due to other disease</t>
  </si>
  <si>
    <t>Disturbo nervoso non specificato dovuto ad altra malattia</t>
  </si>
  <si>
    <t>sg_uw_2838</t>
  </si>
  <si>
    <t>Unspecified nerve injury of the neck</t>
  </si>
  <si>
    <t>Lesione nervosa non specificata del collo</t>
  </si>
  <si>
    <t>sg_uw_2839</t>
  </si>
  <si>
    <t>Unspecified non-cancerous prostate disorder</t>
  </si>
  <si>
    <t>Disturbo prostatico non canceroso non specificato</t>
  </si>
  <si>
    <t>sg_uw_2840</t>
  </si>
  <si>
    <t>Unspecified noninfective disorder of lymphatic vessels</t>
  </si>
  <si>
    <t>Disturbo non infettivo non specificato dei vasi linfatici</t>
  </si>
  <si>
    <t>sg_uw_2841</t>
  </si>
  <si>
    <t>Unspecified noninflammatory disorder of the ovary</t>
  </si>
  <si>
    <t>Disturbo non infiammatorio non specificato dell'ovaio</t>
  </si>
  <si>
    <t>sg_uw_2842</t>
  </si>
  <si>
    <t>Unspecified obesity</t>
  </si>
  <si>
    <t>sg_uw_2843</t>
  </si>
  <si>
    <t>Unspecified oesophageal disorder</t>
  </si>
  <si>
    <t>Disturbo esofageo non specificato</t>
  </si>
  <si>
    <t>sg_uw_2844</t>
  </si>
  <si>
    <t>Unspecified or unknown infectious disease</t>
  </si>
  <si>
    <t>Malattia infettiva non specificata o sconosciuta</t>
  </si>
  <si>
    <t>sg_uw_2845</t>
  </si>
  <si>
    <t>Unspecified otitis media</t>
  </si>
  <si>
    <t>sg_uw_2846</t>
  </si>
  <si>
    <t>Unspecified papulosquamous disorder</t>
  </si>
  <si>
    <t>sg_uw_2847</t>
  </si>
  <si>
    <t>sg_uw_2848</t>
  </si>
  <si>
    <t>Unspecified pelvic inflammation</t>
  </si>
  <si>
    <t>Infiammazione pelvica non specificata</t>
  </si>
  <si>
    <t>sg_uw_2849</t>
  </si>
  <si>
    <t>Unspecified pericard disorder</t>
  </si>
  <si>
    <t>Disturbo del pericardio non specificato</t>
  </si>
  <si>
    <t>sg_uw_2850</t>
  </si>
  <si>
    <t>Unspecified personal risk factor</t>
  </si>
  <si>
    <t>Fattore di rischio personale non specificato</t>
  </si>
  <si>
    <t>sg_uw_2851</t>
  </si>
  <si>
    <t>Unspecified pleural condition</t>
  </si>
  <si>
    <t>Condizione pleurica non specificata</t>
  </si>
  <si>
    <t>sg_uw_2852</t>
  </si>
  <si>
    <t>Unspecified poisoning</t>
  </si>
  <si>
    <t>Avvelenamento non specificato</t>
  </si>
  <si>
    <t>sg_uw_2853</t>
  </si>
  <si>
    <t>Unspecified postprocedural endocrine and metabolic disorders</t>
  </si>
  <si>
    <t>Disturbi endocrini e metabolici postprocedurali non specificati</t>
  </si>
  <si>
    <t>sg_uw_2854</t>
  </si>
  <si>
    <t>Unspecified pregnancy complication</t>
  </si>
  <si>
    <t>Complicanza della gravidanza non specificata</t>
  </si>
  <si>
    <t>sg_uw_2855</t>
  </si>
  <si>
    <t>Malnutrizione proteico-energetica non specificata</t>
  </si>
  <si>
    <t>sg_uw_2856</t>
  </si>
  <si>
    <t>sg_uw_2857</t>
  </si>
  <si>
    <t>Unspecified respiratory disorder</t>
  </si>
  <si>
    <t>sg_uw_2858</t>
  </si>
  <si>
    <t>Unspecified respiratory infection</t>
  </si>
  <si>
    <t>Infezione respiratoria non specificata</t>
  </si>
  <si>
    <t>sg_uw_2859</t>
  </si>
  <si>
    <t>Unspecified secondary anaemia</t>
  </si>
  <si>
    <t>Anemia secondaria non specificata</t>
  </si>
  <si>
    <t>sg_uw_2860</t>
  </si>
  <si>
    <t>Malnutrizione proteico-energetica grave non specificata</t>
  </si>
  <si>
    <t>sg_uw_2861</t>
  </si>
  <si>
    <t>Unspecified sexual disorder</t>
  </si>
  <si>
    <t>Disturbo sessuale non specificato</t>
  </si>
  <si>
    <t>sg_uw_2862</t>
  </si>
  <si>
    <t>Malattia a trasmissione sessuale non specificata</t>
  </si>
  <si>
    <t>sg_uw_2863</t>
  </si>
  <si>
    <t>Unspecified skin condition of the newborn</t>
  </si>
  <si>
    <t>Condizione della pelle non specificata del neonato</t>
  </si>
  <si>
    <t>sg_uw_2864</t>
  </si>
  <si>
    <t>Unspecified skin disorder due to radiation</t>
  </si>
  <si>
    <t>Disturbo cutaneo non specificato dovuto a radiazioni</t>
  </si>
  <si>
    <t>sg_uw_2865</t>
  </si>
  <si>
    <t>Unspecified sleep disorder</t>
  </si>
  <si>
    <t>sg_uw_2866</t>
  </si>
  <si>
    <t>Unspecified soft tissue disorder</t>
  </si>
  <si>
    <t>sg_uw_2867</t>
  </si>
  <si>
    <t>Unspecified spine disorder</t>
  </si>
  <si>
    <t>Disturbo della colonna vertebrale non specificato</t>
  </si>
  <si>
    <t>sg_uw_2868</t>
  </si>
  <si>
    <t>Unspecified symptoms of the lung or heart</t>
  </si>
  <si>
    <t>Sintomi non specificati del polmone o del cuore</t>
  </si>
  <si>
    <t>sg_uw_2869</t>
  </si>
  <si>
    <t>Unspecified symptoms of the lung or throat</t>
  </si>
  <si>
    <t>Sintomi non specificati del polmone o della gola</t>
  </si>
  <si>
    <t>sg_uw_2870</t>
  </si>
  <si>
    <t>Unspecified symptoms of the musculosceletal system</t>
  </si>
  <si>
    <t>Sintomi non specificati del sistema muscolo-scheletrico</t>
  </si>
  <si>
    <t>sg_uw_2871</t>
  </si>
  <si>
    <t>Unspecified symptoms of the urinary tract</t>
  </si>
  <si>
    <t>Sintomi non specificati delle vie urinarie</t>
  </si>
  <si>
    <t>sg_uw_2872</t>
  </si>
  <si>
    <t>Unspecified thrombophlebitis of lower extremity</t>
  </si>
  <si>
    <t>Tromboflebite non specificata degli arti inferiori</t>
  </si>
  <si>
    <t>sg_uw_2873</t>
  </si>
  <si>
    <t>Unspecified tobacco dependency</t>
  </si>
  <si>
    <t>Dipendenza da tabacco non specificata</t>
  </si>
  <si>
    <t>sg_uw_2874</t>
  </si>
  <si>
    <t>Unspecified transplant</t>
  </si>
  <si>
    <t>Trapianto non specificato</t>
  </si>
  <si>
    <t>sg_uw_2875</t>
  </si>
  <si>
    <t>sg_uw_2876</t>
  </si>
  <si>
    <t>Unspecified venous complications during pregnancy</t>
  </si>
  <si>
    <t>Complicanze venose non specificate durante la gravidanza</t>
  </si>
  <si>
    <t>sg_uw_2877</t>
  </si>
  <si>
    <t>Unspecified venous embolism and thrombosis</t>
  </si>
  <si>
    <t>Embolia venosa e trombosi non specificate</t>
  </si>
  <si>
    <t>sg_uw_2878</t>
  </si>
  <si>
    <t>Vertigo not further specified</t>
  </si>
  <si>
    <t>Vertigini non ulteriormente specificate</t>
  </si>
  <si>
    <t>sg_uw_2880</t>
  </si>
  <si>
    <t>Unspecified viral infection</t>
  </si>
  <si>
    <t>sg_uw_2881</t>
  </si>
  <si>
    <t>Unspecified vulvar dysplasia</t>
  </si>
  <si>
    <t>Displasia vulvare non specificata</t>
  </si>
  <si>
    <t>sg_uw_2882</t>
  </si>
  <si>
    <t>Unusual personal appearance and behaviour</t>
  </si>
  <si>
    <t>Aspetto personale e comportamento insoliti</t>
  </si>
  <si>
    <t>sg_uw_2883</t>
  </si>
  <si>
    <t>Unwanted pregnancy</t>
  </si>
  <si>
    <t>Gravidanza indesiderata</t>
  </si>
  <si>
    <t>sg_uw_2884</t>
  </si>
  <si>
    <t>Ureter cancer</t>
  </si>
  <si>
    <t>Cancro dell'uretere</t>
  </si>
  <si>
    <t>sg_uw_2885</t>
  </si>
  <si>
    <t>Urethra fistula or carnuncle</t>
  </si>
  <si>
    <t>Fistola o carnucola uretrale</t>
  </si>
  <si>
    <t>sg_uw_2886</t>
  </si>
  <si>
    <t>sg_uw_2887</t>
  </si>
  <si>
    <t>sg_uw_2888</t>
  </si>
  <si>
    <t>Urethritis</t>
  </si>
  <si>
    <t>Uretrite</t>
  </si>
  <si>
    <t>sg_uw_2889</t>
  </si>
  <si>
    <t>Urinary incontinence</t>
  </si>
  <si>
    <t>Incontinenza urinaria</t>
  </si>
  <si>
    <t>sg_uw_2890</t>
  </si>
  <si>
    <t>Urinary tract infection</t>
  </si>
  <si>
    <t>Infezione del tratto urinario</t>
  </si>
  <si>
    <t>sg_uw_2891</t>
  </si>
  <si>
    <t>Urinary tract infection due to pregnancy</t>
  </si>
  <si>
    <t>Infezione delle vie urinarie dovuta alla gravidanza</t>
  </si>
  <si>
    <t>sg_uw_2892</t>
  </si>
  <si>
    <t>sg_uw_2893</t>
  </si>
  <si>
    <t>Uterovaginal prolapse</t>
  </si>
  <si>
    <t>Prolasso uterovaginale</t>
  </si>
  <si>
    <t>sg_uw_2894</t>
  </si>
  <si>
    <t>Uterus cancer</t>
  </si>
  <si>
    <t>Cancro all'utero</t>
  </si>
  <si>
    <t>sg_uw_2895</t>
  </si>
  <si>
    <t>Vagina cancer</t>
  </si>
  <si>
    <t>Cancro della vagina</t>
  </si>
  <si>
    <t>sg_uw_2896</t>
  </si>
  <si>
    <t>Vaginal enterocele or rectocele</t>
  </si>
  <si>
    <t>Enterocele vaginale o rettocele</t>
  </si>
  <si>
    <t>sg_uw_2897</t>
  </si>
  <si>
    <t>Vaginal inflammation due to other disease</t>
  </si>
  <si>
    <t>Infiammazione vaginale dovuta ad altra malattia</t>
  </si>
  <si>
    <t>sg_uw_2898</t>
  </si>
  <si>
    <t>sg_uw_2899</t>
  </si>
  <si>
    <t>Valgus deformity of a limb</t>
  </si>
  <si>
    <t>Valgismo di un arto</t>
  </si>
  <si>
    <t>sg_uw_2900</t>
  </si>
  <si>
    <t>Varicose veins due to pregnancy</t>
  </si>
  <si>
    <t>Vene varicose dovute alla gravidanza</t>
  </si>
  <si>
    <t>sg_uw_2901</t>
  </si>
  <si>
    <t>Vene varicose di altre sedi</t>
  </si>
  <si>
    <t>sg_uw_2902</t>
  </si>
  <si>
    <t>Varicose veins of the leg with inflammation</t>
  </si>
  <si>
    <t>Vene varicose della gamba con infiammazione</t>
  </si>
  <si>
    <t>sg_uw_2903</t>
  </si>
  <si>
    <t>Varicose veins of the leg with inflammation and ulcer</t>
  </si>
  <si>
    <t>Vene varicose della gamba con infiammazione e ulcera</t>
  </si>
  <si>
    <t>sg_uw_2904</t>
  </si>
  <si>
    <t>Varicose veins of the leg with ulcer</t>
  </si>
  <si>
    <t>Vene varicose della gamba con ulcera</t>
  </si>
  <si>
    <t>sg_uw_2905</t>
  </si>
  <si>
    <t>Varicose veins of the leg without symptoms</t>
  </si>
  <si>
    <t>Vene varicose della gamba senza sintomi</t>
  </si>
  <si>
    <t>sg_uw_2906</t>
  </si>
  <si>
    <t>Varicose veins, pelvic</t>
  </si>
  <si>
    <t>Vene varicose pelviche</t>
  </si>
  <si>
    <t>sg_uw_2907</t>
  </si>
  <si>
    <t>Varicose veins, sublingual or scrotal</t>
  </si>
  <si>
    <t>Vene varicose sublinguali o scrotali</t>
  </si>
  <si>
    <t>sg_uw_2908</t>
  </si>
  <si>
    <t>Varicose veins, vulval</t>
  </si>
  <si>
    <t>Vene varicose vulvari</t>
  </si>
  <si>
    <t>sg_uw_2909</t>
  </si>
  <si>
    <t>Varus deformity of a limb</t>
  </si>
  <si>
    <t>Varismo di un arto</t>
  </si>
  <si>
    <t>sg_uw_2910</t>
  </si>
  <si>
    <t>Patologie vascolari degli organi genitali maschili</t>
  </si>
  <si>
    <t>sg_uw_2911</t>
  </si>
  <si>
    <t>Vasculitis of the skin</t>
  </si>
  <si>
    <t>Vasculite della pelle</t>
  </si>
  <si>
    <t>sg_uw_2912</t>
  </si>
  <si>
    <t>Venous embolism or thrombosis of visceral veins</t>
  </si>
  <si>
    <t>Embolia venosa o trombosi delle vene viscerali</t>
  </si>
  <si>
    <t>sg_uw_2913</t>
  </si>
  <si>
    <t>Ventral hernia with gangrene</t>
  </si>
  <si>
    <t>Ernia ventrale con cancrena</t>
  </si>
  <si>
    <t>sg_uw_2914</t>
  </si>
  <si>
    <t>Ventral hernia with obstruction</t>
  </si>
  <si>
    <t>Ernia ventrale con occlusione</t>
  </si>
  <si>
    <t>sg_uw_2915</t>
  </si>
  <si>
    <t>Ventral hernia without complications</t>
  </si>
  <si>
    <t>Ernia ventrale senza complicanze</t>
  </si>
  <si>
    <t>sg_uw_2916</t>
  </si>
  <si>
    <t>Fibrillazione e flutter ventricolare</t>
  </si>
  <si>
    <t>sg_uw_2917</t>
  </si>
  <si>
    <t>Loquacità e dettagli circostanziali che oscurano il motivo del contatto</t>
  </si>
  <si>
    <t>sg_uw_2918</t>
  </si>
  <si>
    <t>sg_uw_2919</t>
  </si>
  <si>
    <t>sg_uw_2920</t>
  </si>
  <si>
    <t>Victim of crime, terrorism or other desaster</t>
  </si>
  <si>
    <t>Vittima di crimine, terrorismo o altro disastro</t>
  </si>
  <si>
    <t>sg_uw_2921</t>
  </si>
  <si>
    <t>sg_uw_2922</t>
  </si>
  <si>
    <t>sg_uw_2923</t>
  </si>
  <si>
    <t>Viral fever</t>
  </si>
  <si>
    <t>Febbre virale</t>
  </si>
  <si>
    <t>sg_uw_2924</t>
  </si>
  <si>
    <t>Viral hepatitis</t>
  </si>
  <si>
    <t>Epatite virale</t>
  </si>
  <si>
    <t>sg_uw_2925</t>
  </si>
  <si>
    <t>Viral hepatitis complicating pregnancy</t>
  </si>
  <si>
    <t>Epatite virale che complica la gravidanza</t>
  </si>
  <si>
    <t>sg_uw_2926</t>
  </si>
  <si>
    <t>sg_uw_2927</t>
  </si>
  <si>
    <t>sg_uw_2929</t>
  </si>
  <si>
    <t>sg_uw_2930</t>
  </si>
  <si>
    <t>Virus infection as cause of other diseases</t>
  </si>
  <si>
    <t>Infezione da virus come causa di altre malattie</t>
  </si>
  <si>
    <t>sg_uw_2931</t>
  </si>
  <si>
    <t>Visible bowel movement</t>
  </si>
  <si>
    <t>sg_uw_2932</t>
  </si>
  <si>
    <t>Visual disturbance</t>
  </si>
  <si>
    <t>Disturbo visivo</t>
  </si>
  <si>
    <t>sg_uw_2933</t>
  </si>
  <si>
    <t>sg_uw_2934</t>
  </si>
  <si>
    <t>Visual impairment</t>
  </si>
  <si>
    <t>Deficit visivo</t>
  </si>
  <si>
    <t>sg_uw_2935</t>
  </si>
  <si>
    <t>Carenza di vitamina A</t>
  </si>
  <si>
    <t>sg_uw_2936</t>
  </si>
  <si>
    <t>Anemia da carenza di vitamina B12</t>
  </si>
  <si>
    <t>sg_uw_2937</t>
  </si>
  <si>
    <t>Vitamin B12 deficiency anaemia and proteinuria</t>
  </si>
  <si>
    <t>Anemia da carenza di vitamina B12 e proteinuria</t>
  </si>
  <si>
    <t>sg_uw_2938</t>
  </si>
  <si>
    <t>Carenza di vitamina C</t>
  </si>
  <si>
    <t>sg_uw_2939</t>
  </si>
  <si>
    <t>Vitamine D deficiency</t>
  </si>
  <si>
    <t>Carenza di vitamina D</t>
  </si>
  <si>
    <t>sg_uw_2940</t>
  </si>
  <si>
    <t>sg_uw_2941</t>
  </si>
  <si>
    <t>sg_uw_2942</t>
  </si>
  <si>
    <t>Vomiting after gastrointestinal surgery</t>
  </si>
  <si>
    <t>Vomito dopo chirurgia gastrointestinale</t>
  </si>
  <si>
    <t>sg_uw_2943</t>
  </si>
  <si>
    <t>Vomiting of the newborn</t>
  </si>
  <si>
    <t>Vomito del neonato</t>
  </si>
  <si>
    <t>sg_uw_2944</t>
  </si>
  <si>
    <t>Vulva cancer</t>
  </si>
  <si>
    <t>Cancro vulvare</t>
  </si>
  <si>
    <t>sg_uw_2945</t>
  </si>
  <si>
    <t>sg_uw_2946</t>
  </si>
  <si>
    <t>Whiplash injury</t>
  </si>
  <si>
    <t>Ferita da colpo di frusta</t>
  </si>
  <si>
    <t>sg_uw_2947</t>
  </si>
  <si>
    <t>sg_uw_2948</t>
  </si>
  <si>
    <t>Wide cranial sutures of the newborn</t>
  </si>
  <si>
    <t>Ampie suture craniche del neonato</t>
  </si>
  <si>
    <t>sg_uw_2949</t>
  </si>
  <si>
    <t>Withdrawal symptoms of a newborn from maternal use of drugs</t>
  </si>
  <si>
    <t>Sintomi di astinenza di un neonato dall'uso materno di droghe</t>
  </si>
  <si>
    <t>sg_uw_2950</t>
  </si>
  <si>
    <t>Withdrawal symptoms of a newborn from maternal use of medication</t>
  </si>
  <si>
    <t>Sintomi di astinenza di un neonato dall'uso materno di farmaci</t>
  </si>
  <si>
    <t>sg_uw_2951</t>
  </si>
  <si>
    <t>Wound disruption or haematoma after giving birth</t>
  </si>
  <si>
    <t>Rottura della ferita o ematoma dopo il parto</t>
  </si>
  <si>
    <t>sg_uw_2952</t>
  </si>
  <si>
    <t>Wrongly positive result in syphilis test</t>
  </si>
  <si>
    <t>Risultato erroneamente positivo nel test della sifilide</t>
  </si>
  <si>
    <t>sg_uw_2953</t>
  </si>
  <si>
    <t>sg_uw_2954</t>
  </si>
  <si>
    <t>Framboesia (Yaws)</t>
  </si>
  <si>
    <t>sg_uw_2955</t>
  </si>
  <si>
    <t>sg_uw_2956</t>
  </si>
  <si>
    <t>Yellow nail disorder</t>
  </si>
  <si>
    <t>Disturbo delle unghie gialle</t>
  </si>
  <si>
    <t>sg_uw_2957</t>
  </si>
  <si>
    <t>Zika virus infection</t>
  </si>
  <si>
    <t>Infezione da virus Zika</t>
  </si>
  <si>
    <t>sg_uw_2958</t>
  </si>
  <si>
    <t>Zoster (Herpes zoster)</t>
  </si>
  <si>
    <t>sg_uw_2959</t>
  </si>
  <si>
    <t>Malattia oculare Zoster</t>
  </si>
  <si>
    <t>sg_uw_2960</t>
  </si>
  <si>
    <t>Zoster with complications</t>
  </si>
  <si>
    <t>Zoster con complicazioni</t>
  </si>
  <si>
    <t>sg_uw_2961</t>
  </si>
  <si>
    <t>Zoster with nervous system complications</t>
  </si>
  <si>
    <t>Zoster con complicanze del sistema nervoso</t>
  </si>
  <si>
    <t>sg_uw_2962</t>
  </si>
  <si>
    <t>Zoster without complications</t>
  </si>
  <si>
    <t>Zoster senza complicazioni</t>
  </si>
  <si>
    <t>sg_uw_2965</t>
  </si>
  <si>
    <t>Pneumocisticosi</t>
  </si>
  <si>
    <t>sg_uw_2966</t>
  </si>
  <si>
    <t>sg_uw_2967</t>
  </si>
  <si>
    <t>Arthrosis other than hip, knee, fingers</t>
  </si>
  <si>
    <t>Artrosi ad articolazione diverse da anca, ginocchio, dita</t>
  </si>
  <si>
    <t>sg_uw_2968</t>
  </si>
  <si>
    <t>sg_uw_2969</t>
  </si>
  <si>
    <t>Elevated Prostate Specific Antigene (PSA)</t>
  </si>
  <si>
    <t>Antigene prostatico specifico (PSA) elevato</t>
  </si>
  <si>
    <t>sg_uw_2970</t>
  </si>
  <si>
    <t>Myasthenic syndrome i.e., muscle weakness due to cancer</t>
  </si>
  <si>
    <t>Sindrome miastenica, cioè debolezza muscolare dovuta al cancro</t>
  </si>
  <si>
    <t>sg_uw_2971</t>
  </si>
  <si>
    <t>Hydrocephalus due to cancer</t>
  </si>
  <si>
    <t>Idrocefalo dovuto al cancro</t>
  </si>
  <si>
    <t>sg_uw_2972</t>
  </si>
  <si>
    <t>Kidney damage due to cancer</t>
  </si>
  <si>
    <t>Danno renale dovuto al cancro</t>
  </si>
  <si>
    <t>sg_uw_2974</t>
  </si>
  <si>
    <t>Long term medication use</t>
  </si>
  <si>
    <t>Uso di farmaci a lungo termine</t>
  </si>
  <si>
    <t>sg_uw_2975</t>
  </si>
  <si>
    <t>icd_description_EN</t>
  </si>
  <si>
    <t>question_text_en</t>
  </si>
  <si>
    <t>question_text_it</t>
  </si>
  <si>
    <t>Did the applicant have successful surgery for the hernia?</t>
  </si>
  <si>
    <t>Il richiedente è stato operato con successo per l'ernia?</t>
  </si>
  <si>
    <t>Please specify the diagnosis.</t>
  </si>
  <si>
    <t>Specificare la diagnosi.</t>
  </si>
  <si>
    <t>Has the applicant fully recovered without further therapy need?</t>
  </si>
  <si>
    <t>Il richiedente ha recuperato completamente senza bisogno di ulteriori terapie?</t>
  </si>
  <si>
    <t>Does the applicant have persistent limitatons due to the entered condition?</t>
  </si>
  <si>
    <t>Il richiedente ha limitazioni persistenti dovute alla condizione inserita?</t>
  </si>
  <si>
    <t>Please specify the severity of the applicants back pain.</t>
  </si>
  <si>
    <t>Specificare la gravità del mal di schiena del richiedente.</t>
  </si>
  <si>
    <t>Was the applicants tumor fully removed?</t>
  </si>
  <si>
    <t>Il tumore ricorrente è stato completamente rimosso?</t>
  </si>
  <si>
    <t>Did the applicant have successful surgery?</t>
  </si>
  <si>
    <t>Il richiedente ha subito un intervento chirurgico riuscito?</t>
  </si>
  <si>
    <t>Has the applicant been hospitalized for the COVID-19 infection?</t>
  </si>
  <si>
    <t>Il richiedente è stato ricoverato in ospedale per l'infezione da COVID-19?</t>
  </si>
  <si>
    <t>Does the applicant have persitent hearing damage?</t>
  </si>
  <si>
    <t>Il richiedente presenta danni persistenti all'udito?</t>
  </si>
  <si>
    <t>Has the applicant been diagnoses with Morbus Meulengracht or Gibert-Syndrome?</t>
  </si>
  <si>
    <t>Al richiedente è stato diagnosticato il Morbus Meulengracht o la sindrome di Gibert?</t>
  </si>
  <si>
    <t>Was the fracture caused by osteoporosis?</t>
  </si>
  <si>
    <t>La frattura è stata causata dall'osteoporosi?</t>
  </si>
  <si>
    <t>Has the applicant been diagnosed with neurotrophic keratitis?</t>
  </si>
  <si>
    <t>Al richiedente è stata diagnosticata una cheratite neurotrofica?</t>
  </si>
  <si>
    <t>Is the applicant HIV positive, i.e., infected with Human Immunodeficiency Virus?</t>
  </si>
  <si>
    <t>Il richiedente è sieropositivo, cioè affetto da HIV?</t>
  </si>
  <si>
    <t>Has the naevus of the applicant been proven to be benign?</t>
  </si>
  <si>
    <t>È stato dimostrato che il nevo del richiedente è benigno?</t>
  </si>
  <si>
    <t>Has the applicant been diagnosed with leptin deficiency?</t>
  </si>
  <si>
    <t>Al richiedente è stata diagnosticata una carenza di leptina?</t>
  </si>
  <si>
    <t>Please specify the severity of the scoliosis.</t>
  </si>
  <si>
    <t>Specificare la gravità della scoliosi.</t>
  </si>
  <si>
    <t>Is the incontinence of the applicant only relevant when sneezing or coughing?</t>
  </si>
  <si>
    <t>L'incontinenza del richiedente è rilevante solo quando starnutisce o tossisce?</t>
  </si>
  <si>
    <t>Were the applicants nasal polyps fully removed without remaining complications?</t>
  </si>
  <si>
    <t>I polipi nasali ricorrenti sono stati completamente rimossi senza complicazioni?</t>
  </si>
  <si>
    <t>Did the applicant recover? Also, is osteosynthesis material remaining?</t>
  </si>
  <si>
    <t>Il richiedente si è ripreso? Inoltre, è rimasto del materiale di osteosintesi?</t>
  </si>
  <si>
    <t>Has the applicant fully recoverd for at least 12 months without any sequelae or treatment need?</t>
  </si>
  <si>
    <t>Il richiedente ha recuperato completamente per almeno 12 mesi senza sequele o necessità di trattamenti?</t>
  </si>
  <si>
    <t>Has the ailment affected the applicants bones or joints?</t>
  </si>
  <si>
    <t>Il disturbo ha colpito le ossa o le articolazioni del richiedente?</t>
  </si>
  <si>
    <t>Does the applicant use an air mask while sleeping?</t>
  </si>
  <si>
    <t>Il richiedente utilizza una maschera d'aria durante il sonno?</t>
  </si>
  <si>
    <t>Has the applicant fully recoverd for at least 3 months without any sequelae or treatment need?</t>
  </si>
  <si>
    <t>Il richiedente ha recuperato completamente per almeno 3 mesi senza sequele o necessità di trattamenti?</t>
  </si>
  <si>
    <t>Does the applicant have any complications or problems with the remaining kidney?</t>
  </si>
  <si>
    <t>Il richiedente ha complicazioni o problemi con il rene rimanente?</t>
  </si>
  <si>
    <t>Is the applicants kidney function within normal ranges, i.e., a glomerular filtration rate of at least 90ml/min?</t>
  </si>
  <si>
    <t>La funzione renale del richiedente rientra nei range di normalità, ossia una velocità di filtrazione glomerulare di almeno 90 ml/min?</t>
  </si>
  <si>
    <t>Has the applicant been abscent to work or require hospitalization for this condition?</t>
  </si>
  <si>
    <t>Il richiedente è stato assente dal lavoro o ha richiesto un ricovero ospedaliero per questa condizione?</t>
  </si>
  <si>
    <t>Does the applicant currently suffer from any kind of disability or need assistance in performing daily activities as a result of this condition?</t>
  </si>
  <si>
    <t>Il richiedente soffre attualmente di qualche tipo di disabilità o ha bisogno di assistenza per svolgere le attività quotidiane a causa di questa condizione?</t>
  </si>
  <si>
    <t>When did the applicant have the latest symptoms or has been subjected to medical therapy?</t>
  </si>
  <si>
    <t>Quando il richiedente ha manifestato gli ultimi sintomi o è stato sottoposto a terapia medica?</t>
  </si>
  <si>
    <t>What degree of correction requires the most affected eye?</t>
  </si>
  <si>
    <t>Quale grado di correzione richiede l'occhio più colpito?</t>
  </si>
  <si>
    <t>Are any outstanding procedures or diagnostics mentioned?</t>
  </si>
  <si>
    <t>Sono state menzionate procedure o diagnosi in sospeso?</t>
  </si>
  <si>
    <t>When did the applicant last have symptoms or undergo medical treatment including pharmacological treatment?</t>
  </si>
  <si>
    <t>Quando il richiedente ha avuto l'ultimo sintomo o si è sottoposto a un trattamento medico, compreso quello farmacologico?</t>
  </si>
  <si>
    <t>How old was the applicant, when the disease was first diagnosed?</t>
  </si>
  <si>
    <t>Quanti anni aveva il richiedente quando è stata diagnosticata la malattia?</t>
  </si>
  <si>
    <t>Has the applicant experienced any other symptoms in addition to: cramps, diarrhoea, constipation, flatulence, abdominal pain/soreness, bloating?</t>
  </si>
  <si>
    <t>Il richiedente ha accusato altri sintomi oltre a: crampi, diarrea, costipazione, flatulenza, dolori addominali, gonfiore?</t>
  </si>
  <si>
    <t>In the last 2 years have the applicants physical activities been restricted for a continuous period of 3 days or more due to cramps? (e.g. causing absences from work, bed rest, etc.).</t>
  </si>
  <si>
    <t>Negli ultimi 2 anni le attività fisiche del richiedente sono state limitate per un periodo continuo di 3 o più giorni a causa di crampi (ad es. causando assenze dal lavoro, riposo a letto, ecc.).</t>
  </si>
  <si>
    <t>What was the cause of the hysterectomy (cancer, tumour, prolapse, menstrual disorder or other)?</t>
  </si>
  <si>
    <t>Qual è stata la causa dell'isterectomia (cancro, tumore, prolasso, disturbo mestruale o altro)?</t>
  </si>
  <si>
    <t>When was the hysterectomy performed?</t>
  </si>
  <si>
    <t>Quando è stata eseguita l'isterectomia?</t>
  </si>
  <si>
    <t>Is the applicant fully recovered?</t>
  </si>
  <si>
    <t>Il richiedente si è ripreso completamente?</t>
  </si>
  <si>
    <t>When did this incident occur?</t>
  </si>
  <si>
    <t>Quando si è verificato l'incidente?</t>
  </si>
  <si>
    <t>Was it a single episode or did the applicant have this disorder more than once?</t>
  </si>
  <si>
    <t>Si è trattato di un singolo episodio o il richiedente ha avuto questo disturbo più di una volta?</t>
  </si>
  <si>
    <t>When did the applicant last have any symptoms?</t>
  </si>
  <si>
    <t>Quando il richiedente ha avuto gli ultimi sintomi?</t>
  </si>
  <si>
    <t xml:space="preserve">In the last two years, had the applicant any symptoms or undergone any treatment (including medication) in connection with this condition? </t>
  </si>
  <si>
    <t xml:space="preserve">Negli ultimi due anni, il richiedente ha avuto sintomi o si è sottoposto a trattamenti (compresi i farmaci) in relazione a questa condizione? </t>
  </si>
  <si>
    <t>Has the applicant ever been hospitalized in connection with this pathology?</t>
  </si>
  <si>
    <t>Il richiedente è mai stato ricoverato in ospedale per questa patologia?</t>
  </si>
  <si>
    <t>Has the applicant ever required admission to intensive care?</t>
  </si>
  <si>
    <t>Il richiedente ha mai avuto bisogno di essere ricoverato in terapia intensiva?</t>
  </si>
  <si>
    <t>When was the most recent incident?</t>
  </si>
  <si>
    <t>Quando è avvenuto l'incidente più recente?</t>
  </si>
  <si>
    <t>Is the asthma currently causing symptoms that also occur during the night 3 times a week or more, or does the applicant require oral treatment with steroids?</t>
  </si>
  <si>
    <t>L'asma sta attualmente causando sintomi che si manifestano anche durante la notte per 3 o più volte alla settimana, oppure il richiedente necessita di un trattamento orale con steroidi?</t>
  </si>
  <si>
    <t>Do you have asthma symptoms or use an inhaler 2 times a week or more, or do you have asthma symptoms during the night?</t>
  </si>
  <si>
    <t>Ha sintomi di asma o usa un inalatore 2 volte alla settimana o più, o ha sintomi di asma durante la notte?</t>
  </si>
  <si>
    <t>Is one of the following conditions a feature of the disclosed disorder/pathology: has it caused absence from work, resulted in hospitalisation, involved taking steroids in tablet form?</t>
  </si>
  <si>
    <t>Una delle seguenti condizioni è una caratteristica del disturbo/patologia rivelato: ha causato assenze dal lavoro, ha comportato un ricovero ospedaliero, ha comportato l'assunzione di steroidi in compresse?</t>
  </si>
  <si>
    <t>Is the applicant still undergoing treatment or do you have symptoms related to this disorder/pathology?</t>
  </si>
  <si>
    <t>Il richiedente è ancora in trattamento o presenta sintomi legati a questo disturbo/patologia?</t>
  </si>
  <si>
    <t>Had the applicant have any abnormal urine test results in the last 6 months?</t>
  </si>
  <si>
    <t>Il richiedente ha avuto risultati anomali negli esami delle urine negli ultimi 6 mesi?</t>
  </si>
  <si>
    <t>Did the subsequent urine tests have normal results?</t>
  </si>
  <si>
    <t>I successivi esami delle urine hanno dato risultati normali?</t>
  </si>
  <si>
    <t>Had the applicant ever had any of the following conditions: kidney, bladder or prostate complications (if male) or gynaecological complications (if female) as a result of the disclosed disorder?</t>
  </si>
  <si>
    <t>Il richiedente ha mai avuto una delle seguenti condizioni: complicazioni ai reni, alla vescica o alla prostata (se uomo) o complicazioni ginecologiche (se donna) come conseguenza del disturbo rivelato?</t>
  </si>
  <si>
    <t>Had the applicant ever an episode of infection that lasted longer than two months?</t>
  </si>
  <si>
    <t>Il richiedente ha mai avuto un episodio di infezione che sia durato più di due mesi?</t>
  </si>
  <si>
    <t>Does the applicant have residual visual impairment?</t>
  </si>
  <si>
    <t>Il richiedente ha una disabilità visiva residua?</t>
  </si>
  <si>
    <t>When did the applicant last have symptoms or undergo any treatment (including pharmacological treatment) in connection with this condition?</t>
  </si>
  <si>
    <t>Quando il richiedente ha manifestato per l'ultima volta i sintomi o si è sottoposto a un trattamento (anche farmacologico) in relazione a questa patologia?</t>
  </si>
  <si>
    <t>Do the following statements all apply to the applicants complaint: no further medical check-up required, no further therapy, made full recovery?</t>
  </si>
  <si>
    <t>Le seguenti affermazioni si applicano tutte al caso del richiedente: non sono necessari altri controlli medici, non sono necessarie altre terapie, la guarigione è completa?</t>
  </si>
  <si>
    <t xml:space="preserve">Are the stones still present or have they been removed / disappeared spontaneously? </t>
  </si>
  <si>
    <t xml:space="preserve">I calcoli sono ancora presenti o sono stati rimossi o sono scomparsi spontaneamente? </t>
  </si>
  <si>
    <t>As a consequence of the stones, has the applicant had complications with the kidneys?</t>
  </si>
  <si>
    <t>A causa dei calcoli, il richiedente ha avuto complicazioni ai reni?</t>
  </si>
  <si>
    <t>Was it a single episode or did the applicant have stones on several occasions?</t>
  </si>
  <si>
    <t>Si è trattato di un singolo episodio o il richiedente ha avuto calcoli in diverse occasioni?</t>
  </si>
  <si>
    <t xml:space="preserve">Had the applicant ever had one of the following complications of gout: hypertension, kidney problems, abnormalities in urine or blood tests? </t>
  </si>
  <si>
    <t xml:space="preserve">Il richiedente ha mai avuto una delle seguenti complicazioni della gotta: ipertensione, problemi renali, anomalie nelle urine o negli esami del sangue? </t>
  </si>
  <si>
    <t xml:space="preserve">Which of the following best describes how often the applicant suffers from the symptoms of gout? </t>
  </si>
  <si>
    <t xml:space="preserve">Quale delle seguenti descrizioni descrive meglio la frequenza con cui il richiedente soffre dei sintomi della gotta? </t>
  </si>
  <si>
    <t>When did it happen?</t>
  </si>
  <si>
    <t>Quando è successo?</t>
  </si>
  <si>
    <t>Are any symptoms/problems still present (e.g. neurological deficits such as: inability to speak, difficulty walking, frequent headaches/headaches, localised weakness, visual impairment) or has the applicant made a full recovery?</t>
  </si>
  <si>
    <t>Sono ancora presenti sintomi/problemi (ad esempio, deficit neurologici come: incapacità di parlare, difficoltà a camminare, frequenti mal di testa, debolezza localizzata, disturbi visivi) o il richiedente ha recuperato completamente?</t>
  </si>
  <si>
    <t>How long did the applicant suffer from concussion-related symptoms?</t>
  </si>
  <si>
    <t>Per quanto tempo il richiedente ha sofferto di sintomi legati alla commozione cerebrale?</t>
  </si>
  <si>
    <t>Is the applicant expecting any of the following in connection with the disorder: medical tests or examinations, test results or hospitalisation or surgery?</t>
  </si>
  <si>
    <t>Il richiedente è in attesa di uno dei seguenti elementi in relazione al disturbo: test o esami medici, risultati di test o ricoveri in ospedale o interventi chirurgici?</t>
  </si>
  <si>
    <t>Please select the specific disorder from the displayed list</t>
  </si>
  <si>
    <t>Selezionare il disturbo specifico dall'elenco visualizzato.</t>
  </si>
  <si>
    <t>What is the applicants age?</t>
  </si>
  <si>
    <t>Qual è l'età del richiedente?</t>
  </si>
  <si>
    <t>Has the applicant undergone surgery for this condition?</t>
  </si>
  <si>
    <t>Il richiedente ha subito un intervento chirurgico per questa patologia?</t>
  </si>
  <si>
    <t>Has the applicant ever required: hospitalisation, psychiatric examination or a combination of drugs?</t>
  </si>
  <si>
    <t>Il richiedente ha mai avuto bisogno di: ricovero in ospedale, esame psichiatrico o combinazione di farmaci?</t>
  </si>
  <si>
    <t>Has the applicant had more than one episode of depression (i.e. recurring episodes)?</t>
  </si>
  <si>
    <t>Il richiedente ha avuto più di un episodio di depressione (cioè episodi ricorrenti)?</t>
  </si>
  <si>
    <t>In the last 2 years, on how many days have the applicants daily activities been restricted due to this condition (e.g. causing absence from work, bed rest, etc.)?</t>
  </si>
  <si>
    <t>Negli ultimi 2 anni, per quanti giorni le attività quotidiane del richiedente sono state limitate a causa di questa patologia (ad es. assenza dal lavoro, riposo a letto, ecc.)?</t>
  </si>
  <si>
    <t>Are/were both hips affected?</t>
  </si>
  <si>
    <t>Sono/erano interessate entrambe le anche?</t>
  </si>
  <si>
    <t>When the applicant last have symptoms or undergo medical treatment?</t>
  </si>
  <si>
    <t>Quando il richiedente ha avuto gli ultimi sintomi o si è sottoposto a un trattamento medico?</t>
  </si>
  <si>
    <t>Please select from the following which best describes the nature and duration of the symptoms</t>
  </si>
  <si>
    <t>Si prega di scegliere tra le seguenti opzioni quella che meglio descrive la natura e la durata dei sintomi</t>
  </si>
  <si>
    <t>When did the applicant last have a cholesterol test?</t>
  </si>
  <si>
    <t>Quando è stato effettuato l'ultimo esame del colesterolo?</t>
  </si>
  <si>
    <t>What was the result of the last cholesterol test?</t>
  </si>
  <si>
    <t>Qual è stato il risultato dell'ultimo test del colesterolo?</t>
  </si>
  <si>
    <t>Is the applicant undergoing medical (including pharmacological) treatment for this disorder?</t>
  </si>
  <si>
    <t>Il richiedente è in trattamento medico (anche farmacologico) per questo disturbo?</t>
  </si>
  <si>
    <t>In the last two years have the physical activities been restricted for a continuous period of 3 days or more due to this disorder? (e.g. causing work absences, bed rest, etc.).</t>
  </si>
  <si>
    <t>Negli ultimi due anni le attività fisiche sono state limitate per un periodo continuo di 3 o più giorni a causa di questo disturbo? (ad esempio, assenze dal lavoro, riposo a letto, ecc.).</t>
  </si>
  <si>
    <t>Was the fracture caused by an accident/trauma or is it due to an underlying pathology or disorder?</t>
  </si>
  <si>
    <t>La frattura è stata causata da un incidente/trauma o è dovuta a una patologia o a un disturbo sottostante?</t>
  </si>
  <si>
    <t>Has the applicants gallbladder been removed?</t>
  </si>
  <si>
    <t>La cistifellea del richiedente è stata rimossa?</t>
  </si>
  <si>
    <t xml:space="preserve">Are gallstones still present? </t>
  </si>
  <si>
    <t xml:space="preserve">I calcoli biliari sono ancora presenti? </t>
  </si>
  <si>
    <t>Where is/was its ganglion located?</t>
  </si>
  <si>
    <t>Dove si trova/si trovava il suo ganglio?</t>
  </si>
  <si>
    <t>Is the coeliac disease associated with autoimmune diseases (e.g. diabetes mellitus type 1, Sjögren's syndrome, rheumatoid arthritis)?</t>
  </si>
  <si>
    <t>La celiachia è associata a malattie autoimmuni (ad esempio, diabete mellito di tipo 1, sindrome di Sjögren, artrite reumatoide)?</t>
  </si>
  <si>
    <t>Does the applicant have or had any of the following complications: weekly diarrhoea, weight loss, anaemia, muscle weakness, infections?</t>
  </si>
  <si>
    <t>Il richiedente ha o ha avuto una delle seguenti complicazioni: diarrea settimanale, perdita di peso, anemia, debolezza muscolare, infezioni?</t>
  </si>
  <si>
    <t>Where is the haemangioma or lymphangioma located?</t>
  </si>
  <si>
    <t>Dove si trova l'emangioma o il linfangioma?</t>
  </si>
  <si>
    <t>Has the angioma been completely removed without recurrence or further therapy (including drug therapy)?</t>
  </si>
  <si>
    <t>L'angioma è stato completamente rimosso senza recidive o ulteriori terapie (inclusa la terapia farmacologica)?</t>
  </si>
  <si>
    <t>When was the surgery performed and the tumour diagnosed as an angioma?</t>
  </si>
  <si>
    <t>Quando è stato eseguito l'intervento chirurgico e il tumore è stato diagnosticato come angioma?</t>
  </si>
  <si>
    <t>Does the applicant have or had any kind of symptoms?</t>
  </si>
  <si>
    <t>Il richiedente ha o ha avuto qualche tipo di sintomo?</t>
  </si>
  <si>
    <t>Please select the symptoms from the displayed list:</t>
  </si>
  <si>
    <t>Selezionare i sintomi dall'elenco visualizzato:</t>
  </si>
  <si>
    <t>Is the condition under control without symptoms or complications (e.g. hypertension or cardiovascular abnormalities) and is the applicant receiving no treatment other than regular medication?</t>
  </si>
  <si>
    <t>La condizione è sotto controllo, senza sintomi o complicazioni (ad esempio, ipertensione o anomalie cardiovascolari) e il richiedente non sta ricevendo altri trattamenti oltre a quelli farmacologici regolari?</t>
  </si>
  <si>
    <t>On how many occasions has this happened?</t>
  </si>
  <si>
    <t>In quante occasioni è successo?</t>
  </si>
  <si>
    <t xml:space="preserve">Has the applicant ever experienced any symptoms other than those in the following list: diarrhoea, constipation, flatulence, abdominal pain/soreness, bloating? </t>
  </si>
  <si>
    <t xml:space="preserve">Il richiedente ha mai accusato sintomi diversi da quelli elencati di seguito: diarrea, stitichezza, flatulenza, dolori addominali, gonfiore? </t>
  </si>
  <si>
    <t>Does the applicant have a single skin blemish or multiple/recurring skin blemishes?</t>
  </si>
  <si>
    <t>Il richiedente presenta una singola macchia cutanea o macchie cutanee multiple/ricorrenti?</t>
  </si>
  <si>
    <t>Has the applicant made a full recovery with no residual hearing damage, tinnitus or dizziness?</t>
  </si>
  <si>
    <t>Il richiedente ha recuperato completamente senza danni residui all'udito, acufeni o vertigini?</t>
  </si>
  <si>
    <t>In the last year, has the applicant ever had any of the following conditions related to the disorder: pain spreading to other parts of the body, fever symptoms, weight loss or increased frequency of migraines?</t>
  </si>
  <si>
    <t>Nell'ultimo anno, il richiedente ha mai avuto una delle seguenti condizioni legate al disturbo: dolore diffuso ad altre parti del corpo, sintomi di febbre, perdita di peso o aumento della frequenza delle emicranie?</t>
  </si>
  <si>
    <t>Over the past year, how many days have the daily activities been restricted due to this condition (e.g. causing absence from work, bed rest, etc.)?</t>
  </si>
  <si>
    <t>Nell'ultimo anno, per quanti giorni le attività quotidiane sono state limitate a causa di questa patologia (ad es. assenza dal lavoro, riposo a letto, ecc.)?</t>
  </si>
  <si>
    <t xml:space="preserve">When was the applicants last Pap test with an abnormal result? </t>
  </si>
  <si>
    <t xml:space="preserve">Quando è stato effettuato l'ultimo Pap test con risultato anormale? </t>
  </si>
  <si>
    <t xml:space="preserve">Has the applicant had any treatment in connection with the abnormal Pap test result? </t>
  </si>
  <si>
    <t xml:space="preserve">La richiedente ha subito un trattamento in relazione al risultato anomalo del Pap test? </t>
  </si>
  <si>
    <t>Have all subsequent Pap tests had normal results?</t>
  </si>
  <si>
    <t>Tutti i Pap test successivi hanno dato risultati normali?</t>
  </si>
  <si>
    <t>Please select from the following which best describes the nature and duration of the symptoms:</t>
  </si>
  <si>
    <t>Si prega di scegliere tra le seguenti opzioni quella che meglio descrive la natura e la durata dei sintomi:</t>
  </si>
  <si>
    <t>Are the applicants joints now pain-free and with full and complete mobility?</t>
  </si>
  <si>
    <t>Le articolazioni del richiedente sono ora prive di dolore e con una mobilità piena e completa?</t>
  </si>
  <si>
    <t>Has the applicant had pneumonia more than once in the last 2 years?</t>
  </si>
  <si>
    <t>Il richiedente ha avuto la polmonite più di una volta negli ultimi 2 anni?</t>
  </si>
  <si>
    <t>Has the applicant ever: attempted suicide, overdosed (on drugs or narcotics) or had suicidal thoughts?</t>
  </si>
  <si>
    <t>Il richiedente ha mai: tentato il suicidio, avuto un'overdose (di droghe o narcotici) o avuto pensieri suicidi?</t>
  </si>
  <si>
    <t>Has the applicant ever required: hospitalisation, psychiatric examination or a combination of drugs to treat the condition?</t>
  </si>
  <si>
    <t>Il richiedente ha mai avuto bisogno di: ricovero in ospedale, visita psichiatrica o una combinazione di farmaci per trattare il disturbo?</t>
  </si>
  <si>
    <t>Has the applicant had more than one distinct episode of depression in connection with this disorder (i.e. recurrent episodes)?</t>
  </si>
  <si>
    <t>Il richiedente ha avuto più di un episodio distinto di depressione in relazione a questo disturbo (cioè episodi ricorrenti)?</t>
  </si>
  <si>
    <t xml:space="preserve">When did the applicant last have symptoms or receive treatment (including medication)? </t>
  </si>
  <si>
    <t xml:space="preserve">Quando il richiedente ha avuto gli ultimi sintomi o ha ricevuto un trattamento (compresi i farmaci)? </t>
  </si>
  <si>
    <t>Is the squinting caused by an underlying disorder or pathology?</t>
  </si>
  <si>
    <t>Lo strabismo è causato da un disturbo o da una patologia sottostante?</t>
  </si>
  <si>
    <t>Has this happened on more than one occasion?</t>
  </si>
  <si>
    <t>È successo in più di un'occasione?</t>
  </si>
  <si>
    <t>Has the applicant already consulted his/her doctor about this problem?</t>
  </si>
  <si>
    <t>Il richiedente ha già consultato il proprio medico per questo problema?</t>
  </si>
  <si>
    <t>Did the doctor assess that the symptoms are caused by another disease or associated condition?</t>
  </si>
  <si>
    <t>Il medico ha valutato che i sintomi sono causati da un'altra malattia o condizione associata?</t>
  </si>
  <si>
    <t>Does the applicant suffer from any ongoing/residual problems as a result of this episode?</t>
  </si>
  <si>
    <t>Il richiedente soffre di qualche problema continuo/residuo a seguito di questo episodio?</t>
  </si>
  <si>
    <t>Were any other joints affected other than hands, heel or shoulders?</t>
  </si>
  <si>
    <t>Sono state colpite altre articolazioni oltre a mani, talloni e spalle?</t>
  </si>
  <si>
    <t>Has the applicant had more than one deep vein thrombosis?</t>
  </si>
  <si>
    <t>Il richiedente ha avuto più di una trombosi venosa profonda?</t>
  </si>
  <si>
    <t>How long ago did it happen?</t>
  </si>
  <si>
    <t>Quanto tempo fa è successo?</t>
  </si>
  <si>
    <t>Was the disorder caused by any of the following conditions: immobility during air travel, accident or injury?</t>
  </si>
  <si>
    <t>Il disturbo è stato causato da una delle seguenti condizioni: immobilità durante il viaggio aereo, incidente o infortunio?</t>
  </si>
  <si>
    <t>Have the thyroid glands been removed?</t>
  </si>
  <si>
    <t>Le ghiandole tiroidee sono state rimosse?</t>
  </si>
  <si>
    <t xml:space="preserve">Has the applicant ever been told that a tumour or cancer caused the disorder? </t>
  </si>
  <si>
    <t xml:space="preserve">Al richiedente è mai stato detto che la causa del disturbo è un tumore o un cancro? </t>
  </si>
  <si>
    <t xml:space="preserve">Is the disorder under control without any symptoms (e.g. swollen neck, bulging eyes, increased heartbeat, tremor in the hands, etc.) and no treatment other than regular medication? </t>
  </si>
  <si>
    <t xml:space="preserve">Il disturbo è sotto controllo senza alcun sintomo (ad esempio, collo gonfio, occhi sporgenti, aumento del battito cardiaco, tremore alle mani, ecc. </t>
  </si>
  <si>
    <t>When did it first happen?</t>
  </si>
  <si>
    <t>Quando è successo per la prima volta?</t>
  </si>
  <si>
    <t>Is the applicant expecting any of the following in connection with your disorder: medical tests or examinations, test results or hospitalisation or surgery?</t>
  </si>
  <si>
    <t>Il richiedente è in attesa di uno dei seguenti elementi in relazione al suo disturbo: test o esami medici, risultati di test o ricoveri in ospedale o interventi chirurgici?</t>
  </si>
  <si>
    <t>Has the applicant made a full recovery without needing any further controls?</t>
  </si>
  <si>
    <t>Il richiedente si è ripreso completamente senza bisogno di ulteriori controlli?</t>
  </si>
  <si>
    <t>When was the applicant first diagnosed with this disorder?</t>
  </si>
  <si>
    <t>Quando al richiedente è stato diagnosticato per la prima volta questo disturbo?</t>
  </si>
  <si>
    <t>Has the applicant experienced any complications such as inflammation/renal failure as a result of the disorder?</t>
  </si>
  <si>
    <t>Il richiedente ha avuto complicazioni come infiammazioni/insufficienza renale a causa del disturbo?</t>
  </si>
  <si>
    <t>In the last 12 months, how often has the applicant had urinary infections as a result of the disorder?</t>
  </si>
  <si>
    <t>Negli ultimi 12 mesi, con quale frequenza il richiedente ha avuto infezioni urinarie a causa del disturbo?</t>
  </si>
  <si>
    <t xml:space="preserve">Has the applicant undergone surgery for this condition? </t>
  </si>
  <si>
    <t xml:space="preserve">Il richiedente ha subito un intervento chirurgico per questa patologia? </t>
  </si>
  <si>
    <t xml:space="preserve">Please select from the following list the motivation for Hormone Replacement Therapy: </t>
  </si>
  <si>
    <t xml:space="preserve">Selezionare dall'elenco seguente la motivazione della terapia ormonale sostitutiva: </t>
  </si>
  <si>
    <t>Has the gallbladder been removed?</t>
  </si>
  <si>
    <t>La cistifellea è stata rimossa?</t>
  </si>
  <si>
    <t>Which organ was removed?</t>
  </si>
  <si>
    <t>Quale organo è stato rimosso?</t>
  </si>
  <si>
    <t>Does the applicant suffer from malaise and fatigue, post-viral attatication syndrome?</t>
  </si>
  <si>
    <t>Il richiedente soffre di malessere e affaticamento, di sindrome post-virale?</t>
  </si>
  <si>
    <t>Please select the most suitable statement in relation to the condition:</t>
  </si>
  <si>
    <t>Selezionare l'affermazione più adatta in relazione alla condizione:</t>
  </si>
  <si>
    <t>Has the applicant ever had more than an episode of Cholangitis?</t>
  </si>
  <si>
    <t>Il richiedente ha mai avuto più di un episodio di colangite?</t>
  </si>
  <si>
    <t>Was the cause of this disorder identified as gallstones?</t>
  </si>
  <si>
    <t>La causa di questo disturbo è stata identificata come calcoli biliari?</t>
  </si>
  <si>
    <t>Has the applicant ever had one of the following conditions as a consequence of this disorder: fever, jaundice, liver problems?</t>
  </si>
  <si>
    <t>Il richiedente ha mai avuto una delle seguenti condizioni come conseguenza di questo disturbo: febbre, ittero, problemi al fegato?</t>
  </si>
  <si>
    <t>Did the wound affect your brain or spinal chord?</t>
  </si>
  <si>
    <t>La ferita ha colpito il cervello o il midollo spinale?</t>
  </si>
  <si>
    <t>Where is it located?</t>
  </si>
  <si>
    <t>Dove si trova?</t>
  </si>
  <si>
    <t>answer_text_en</t>
  </si>
  <si>
    <t>answer_text_it</t>
  </si>
  <si>
    <t>The applicant had successful surgery.</t>
  </si>
  <si>
    <t>Il richiedente è stato operato con successo.</t>
  </si>
  <si>
    <t>The applicant did not have successful surgery.</t>
  </si>
  <si>
    <t>Il richiedente non è stato operato con successo.</t>
  </si>
  <si>
    <t>The applicant has fully recovered without outstanding treatment need.</t>
  </si>
  <si>
    <t>Il richiedente si è completamente ristabilito senza necessità di trattamenti in corso.</t>
  </si>
  <si>
    <t>The applicant has not fully recovered or requires treatment.</t>
  </si>
  <si>
    <t>Il richiedente non si è ripreso completamente o necessita di cure.</t>
  </si>
  <si>
    <t>The applicant does not have persistent limitations.</t>
  </si>
  <si>
    <t>Il richiedente non ha limitazioni persistenti.</t>
  </si>
  <si>
    <t>The applicant has persistent limitations.</t>
  </si>
  <si>
    <t>Il richiedente ha limitazioni persistenti.</t>
  </si>
  <si>
    <t>The back pain is mild, e.g., pain medication is taken less than twice a month.</t>
  </si>
  <si>
    <t>Il mal di schiena è lieve, ad esempio gli antidolorifici vengono assunti meno di due volte al mese.</t>
  </si>
  <si>
    <t>The back pain is severe, e.g., pain medication is taken twice a month or more often.</t>
  </si>
  <si>
    <t>Il dolore alla schiena è forte, ad esempio, gli antidolorifici vengono assunti due volte al mese o più spesso.</t>
  </si>
  <si>
    <t>The tumor was fully removed.</t>
  </si>
  <si>
    <t>Il tumore è stato completamente rimosso.</t>
  </si>
  <si>
    <t>The tumor was not fully removed.</t>
  </si>
  <si>
    <t>Il tumore non è stato completamente rimosso.</t>
  </si>
  <si>
    <t>The applicant does not have persistent hearing damage.</t>
  </si>
  <si>
    <t>Il richiedente non presenta danni persistenti all'udito.</t>
  </si>
  <si>
    <t>The applicant has persistent hearing damage.</t>
  </si>
  <si>
    <t>Il richiedente ha danni persistenti all'udito.</t>
  </si>
  <si>
    <t>The applicant has been diagnosed with Morbus Meulengracht or Gilbert Syndrome.</t>
  </si>
  <si>
    <t>Al richiedente è stato diagnosticato il Morbus Meulengracht o sindrome di Gilbert.</t>
  </si>
  <si>
    <t>The applicant has another diagnosis.</t>
  </si>
  <si>
    <t>Il richiedente ha un'altra diagnosi.</t>
  </si>
  <si>
    <t>The applicant was not diagnosed with neurotrophic keratitis.</t>
  </si>
  <si>
    <t>Al richiedente non è stata diagnosticata una cheratite neurotrofica.</t>
  </si>
  <si>
    <t>The applicant is diagnosed with neurotrophic keratitis.</t>
  </si>
  <si>
    <t>Al richiedente viene diagnosticata una cheratite neurotrofica.</t>
  </si>
  <si>
    <t>The applicant is not HIV positive.</t>
  </si>
  <si>
    <t>Il richiedente non è sieropositivo.</t>
  </si>
  <si>
    <t>The applicant is HIV positive.</t>
  </si>
  <si>
    <t>Il richiedente è positivo all'HIV.</t>
  </si>
  <si>
    <t>The scoliosis is less than 20 degrees.</t>
  </si>
  <si>
    <t>La scoliosi è inferiore a 20 gradi.</t>
  </si>
  <si>
    <t>The scoliosis is more severe than 20 degrees.</t>
  </si>
  <si>
    <t>La scoliosi è più grave di 20 gradi.</t>
  </si>
  <si>
    <t>The applicant has recovered without remaining osteosynthesis material.</t>
  </si>
  <si>
    <t>Il richiedente è guarito senza materiale di osteosintesi residuo.</t>
  </si>
  <si>
    <t>The applicant has recovered but has remaining osteosynthesis material.</t>
  </si>
  <si>
    <t>Il richiedente si è ripreso ma ha ancora del materiale di osteosintesi.</t>
  </si>
  <si>
    <t>Yes</t>
  </si>
  <si>
    <t>Sì</t>
  </si>
  <si>
    <t>No</t>
  </si>
  <si>
    <t>More than 3 years ago</t>
  </si>
  <si>
    <t>Più di 3 anni fa</t>
  </si>
  <si>
    <t>For the past 3 years</t>
  </si>
  <si>
    <t>Negli ultimi 3 anni</t>
  </si>
  <si>
    <t>10 or more than 10 diopter</t>
  </si>
  <si>
    <t>10 o più di 10 diottrie</t>
  </si>
  <si>
    <t>Less than 10 diopter</t>
  </si>
  <si>
    <t>Meno di 10 diottrie</t>
  </si>
  <si>
    <t>Less than 5 years ago</t>
  </si>
  <si>
    <t>Meno di 5 anni fa</t>
  </si>
  <si>
    <t>6-10 years ago</t>
  </si>
  <si>
    <t>6-10 anni fa</t>
  </si>
  <si>
    <t>More than 10 years ago</t>
  </si>
  <si>
    <t>Più di 10 anni fa</t>
  </si>
  <si>
    <t>Less than 21 years old</t>
  </si>
  <si>
    <t>Meno di 21 anni</t>
  </si>
  <si>
    <t>21 years or older</t>
  </si>
  <si>
    <t>21 anni o più</t>
  </si>
  <si>
    <t>In the last 12 months</t>
  </si>
  <si>
    <t>Negli ultimi 12 mesi</t>
  </si>
  <si>
    <t>More than 12 months ago</t>
  </si>
  <si>
    <t>Più di 12 mesi fa</t>
  </si>
  <si>
    <t>Tumour, benign / Prolapse / Menstrual disorder</t>
  </si>
  <si>
    <t>Tumore benigno / Prolasso / Disturbo mestruale</t>
  </si>
  <si>
    <t>More</t>
  </si>
  <si>
    <t>Di più</t>
  </si>
  <si>
    <t>More than 1 year ago</t>
  </si>
  <si>
    <t>Più di 1 anno fa</t>
  </si>
  <si>
    <t>In the last year</t>
  </si>
  <si>
    <t>Nell'ultimo anno</t>
  </si>
  <si>
    <t>cancer</t>
  </si>
  <si>
    <t>cancro</t>
  </si>
  <si>
    <t>In the last 6 months</t>
  </si>
  <si>
    <t>Negli ultimi 6 mesi</t>
  </si>
  <si>
    <t>More than 6 months ago</t>
  </si>
  <si>
    <t>Più di 6 mesi fa</t>
  </si>
  <si>
    <t>Single episode</t>
  </si>
  <si>
    <t>Singolo episodio</t>
  </si>
  <si>
    <t>More than once</t>
  </si>
  <si>
    <t>Più di una volta</t>
  </si>
  <si>
    <t>In the last 2 years</t>
  </si>
  <si>
    <t>Negli ultimi 2 anni</t>
  </si>
  <si>
    <t>For more than 2 years</t>
  </si>
  <si>
    <t>Per più di 2 anni</t>
  </si>
  <si>
    <t>In the last five years</t>
  </si>
  <si>
    <t>Negli ultimi cinque anni</t>
  </si>
  <si>
    <t>More than 5 years ago</t>
  </si>
  <si>
    <t>Più di 5 anni fa</t>
  </si>
  <si>
    <t>Removed / Spontaneously Disappeared</t>
  </si>
  <si>
    <t>Rimosso / Scomparso spontaneamente</t>
  </si>
  <si>
    <t>Present</t>
  </si>
  <si>
    <t>Presente</t>
  </si>
  <si>
    <t xml:space="preserve">Multiple episodes </t>
  </si>
  <si>
    <t xml:space="preserve">Episodi multipli </t>
  </si>
  <si>
    <t>In the last 3 years</t>
  </si>
  <si>
    <t>For more than 3 years</t>
  </si>
  <si>
    <t>Per più di 3 anni</t>
  </si>
  <si>
    <t>Only a single attack</t>
  </si>
  <si>
    <t>Solo un singolo attacco</t>
  </si>
  <si>
    <t xml:space="preserve">Recurring attacks
</t>
  </si>
  <si>
    <t xml:space="preserve">Attacchi ricorrenti
</t>
  </si>
  <si>
    <t xml:space="preserve">Continuous symptoms
</t>
  </si>
  <si>
    <t xml:space="preserve">Sintomi continui
</t>
  </si>
  <si>
    <t>Full recovery</t>
  </si>
  <si>
    <t>Recupero completo</t>
  </si>
  <si>
    <t>Residual symptoms</t>
  </si>
  <si>
    <t>Sintomi residui</t>
  </si>
  <si>
    <t>2 weeks or less</t>
  </si>
  <si>
    <t>2 settimane o meno</t>
  </si>
  <si>
    <t>More than 2 weeks</t>
  </si>
  <si>
    <t>Più di 2 settimane</t>
  </si>
  <si>
    <t>Testicles</t>
  </si>
  <si>
    <t>Testicoli</t>
  </si>
  <si>
    <t>Other</t>
  </si>
  <si>
    <t>Altro</t>
  </si>
  <si>
    <t>Less than 40 years old</t>
  </si>
  <si>
    <t>Meno di 40 anni</t>
  </si>
  <si>
    <t>40 or more years old</t>
  </si>
  <si>
    <t>40 anni o più</t>
  </si>
  <si>
    <t>None</t>
  </si>
  <si>
    <t>Nessuno</t>
  </si>
  <si>
    <t>At least 1 but less than 15</t>
  </si>
  <si>
    <t>Almeno 1 ma meno di 15</t>
  </si>
  <si>
    <t>15 or more</t>
  </si>
  <si>
    <t>15 o più</t>
  </si>
  <si>
    <t xml:space="preserve">No - only left </t>
  </si>
  <si>
    <t xml:space="preserve">No - solo a sinistra </t>
  </si>
  <si>
    <t>No - only right</t>
  </si>
  <si>
    <t>No - solo a destra</t>
  </si>
  <si>
    <t>1 - 3 years ago</t>
  </si>
  <si>
    <t>1 - 3 anni fa</t>
  </si>
  <si>
    <t>Single episode - lasted less than 2 weeks</t>
  </si>
  <si>
    <t>Episodio singolo - durato meno di 2 settimane</t>
  </si>
  <si>
    <t>Single episode - lasted more than 2 weeks</t>
  </si>
  <si>
    <t>Episodio singolo - durato più di 2 settimane</t>
  </si>
  <si>
    <t>Recurrent episodes</t>
  </si>
  <si>
    <t>Episodi ricorrenti</t>
  </si>
  <si>
    <t>Normal</t>
  </si>
  <si>
    <t>Normale</t>
  </si>
  <si>
    <t>High</t>
  </si>
  <si>
    <t>Alto</t>
  </si>
  <si>
    <t>I don't know / Other</t>
  </si>
  <si>
    <t>Non so / Altro</t>
  </si>
  <si>
    <t>Underlying condition or pathology</t>
  </si>
  <si>
    <t>Condizione o patologia sottostante</t>
  </si>
  <si>
    <t>Accident/ Trauma</t>
  </si>
  <si>
    <t>Incidente/trauma</t>
  </si>
  <si>
    <t>Wrist</t>
  </si>
  <si>
    <t>Polso</t>
  </si>
  <si>
    <t>Hand</t>
  </si>
  <si>
    <t>Mano</t>
  </si>
  <si>
    <t>Knee</t>
  </si>
  <si>
    <t>Ginocchio</t>
  </si>
  <si>
    <t xml:space="preserve">Foot </t>
  </si>
  <si>
    <t xml:space="preserve">Piede </t>
  </si>
  <si>
    <t xml:space="preserve">Ankle </t>
  </si>
  <si>
    <t xml:space="preserve">Caviglia </t>
  </si>
  <si>
    <t>None of the above</t>
  </si>
  <si>
    <t>Nessuna delle precedenti</t>
  </si>
  <si>
    <t>Liver</t>
  </si>
  <si>
    <t>Fegato</t>
  </si>
  <si>
    <t>Skin</t>
  </si>
  <si>
    <t>La pelle</t>
  </si>
  <si>
    <t>Occasional dizziness</t>
  </si>
  <si>
    <t>Vertigini occasionali</t>
  </si>
  <si>
    <t>Confusion</t>
  </si>
  <si>
    <t>Confusione</t>
  </si>
  <si>
    <t>Blurred vision</t>
  </si>
  <si>
    <t>Visione offuscata</t>
  </si>
  <si>
    <t>Fainting spells</t>
  </si>
  <si>
    <t>Svenimenti</t>
  </si>
  <si>
    <t>Generalised epileptic seizures</t>
  </si>
  <si>
    <t>Crisi epilettiche generalizzate</t>
  </si>
  <si>
    <t>Syncope</t>
  </si>
  <si>
    <t>Sincope</t>
  </si>
  <si>
    <t>A combination of the above</t>
  </si>
  <si>
    <t>Una combinazione di quanto sopra</t>
  </si>
  <si>
    <t>Less than 2</t>
  </si>
  <si>
    <t>Meno di 2</t>
  </si>
  <si>
    <t>2 or more</t>
  </si>
  <si>
    <t>2 o più</t>
  </si>
  <si>
    <t>Single</t>
  </si>
  <si>
    <t>Singolo</t>
  </si>
  <si>
    <t>Multiple</t>
  </si>
  <si>
    <t>Multiplo</t>
  </si>
  <si>
    <t>At least 0 but less than 45</t>
  </si>
  <si>
    <t>Almeno 0 ma meno di 45</t>
  </si>
  <si>
    <t>45 or more</t>
  </si>
  <si>
    <t>45 o più</t>
  </si>
  <si>
    <t>Less than 8</t>
  </si>
  <si>
    <t>Meno dell'8</t>
  </si>
  <si>
    <t>At least 8 but less than 15</t>
  </si>
  <si>
    <t>Almeno 8 ma meno di 15</t>
  </si>
  <si>
    <t>Single episode - duration of less than 4 weeks</t>
  </si>
  <si>
    <t>Episodio singolo - durata inferiore a 4 settimane</t>
  </si>
  <si>
    <t>Single episode - duration of more than 4 weeks</t>
  </si>
  <si>
    <t>Episodio singolo - durata superiore a 4 settimane</t>
  </si>
  <si>
    <t>In the last 4 years</t>
  </si>
  <si>
    <t>Negli ultimi 4 anni</t>
  </si>
  <si>
    <t>4-8 years ago</t>
  </si>
  <si>
    <t>4-8 anni fa</t>
  </si>
  <si>
    <t>More than 8 years ago</t>
  </si>
  <si>
    <t>Più di 8 anni fa</t>
  </si>
  <si>
    <t>6 months - 2 years ago</t>
  </si>
  <si>
    <t>6 mesi - 2 anni fa</t>
  </si>
  <si>
    <t>More than 2 years ago</t>
  </si>
  <si>
    <t>Più di 2 anni fa</t>
  </si>
  <si>
    <t>Symptoms / problems still present</t>
  </si>
  <si>
    <t>Sintomi/problemi ancora presenti</t>
  </si>
  <si>
    <t>Full Healing</t>
  </si>
  <si>
    <t>Guarigione completa</t>
  </si>
  <si>
    <t>Complete healing - no further medical supervision required</t>
  </si>
  <si>
    <t>Guarigione completa - non è necessario un ulteriore controllo medico</t>
  </si>
  <si>
    <t>Residual / ongoing problems - further medical checks required</t>
  </si>
  <si>
    <t>Problemi residui/permanenti: sono necessari ulteriori controlli medici.</t>
  </si>
  <si>
    <t>Less than 3</t>
  </si>
  <si>
    <t>Meno di 3</t>
  </si>
  <si>
    <t>At least 3 but less than 5</t>
  </si>
  <si>
    <t>Almeno 3 ma meno di 5</t>
  </si>
  <si>
    <t>5 or more</t>
  </si>
  <si>
    <t>5 o più</t>
  </si>
  <si>
    <t xml:space="preserve">Hysterectomy </t>
  </si>
  <si>
    <t xml:space="preserve">Isterectomia </t>
  </si>
  <si>
    <t xml:space="preserve">In the last 3 months
</t>
  </si>
  <si>
    <t xml:space="preserve">Negli ultimi 3 mesi
</t>
  </si>
  <si>
    <t>3 months to 3 years ago</t>
  </si>
  <si>
    <t>da 3 mesi a 3 anni fa</t>
  </si>
  <si>
    <t>3 to 5 years ago</t>
  </si>
  <si>
    <t>Da 3 a 5 anni fa</t>
  </si>
  <si>
    <t>Uterus</t>
  </si>
  <si>
    <t>Utero</t>
  </si>
  <si>
    <t>Past history of drug use</t>
  </si>
  <si>
    <t>Storia passata di uso di droghe</t>
  </si>
  <si>
    <t>Current drug use</t>
  </si>
  <si>
    <t>Uso attuale di droghe</t>
  </si>
  <si>
    <t>detail_text_en</t>
  </si>
  <si>
    <t>detail_text_it</t>
  </si>
  <si>
    <t>risk_assessment</t>
  </si>
  <si>
    <t>risk_assessment_detail</t>
  </si>
  <si>
    <t>inpatient_cost_share</t>
  </si>
  <si>
    <t>outpatient_cost_share</t>
  </si>
  <si>
    <t>dental_cost_share</t>
  </si>
  <si>
    <t>Check exclusion grouo</t>
  </si>
  <si>
    <t>Check reflexive question</t>
  </si>
  <si>
    <t>Check RQ/MSS/CFD empty</t>
  </si>
  <si>
    <t>reflexive question</t>
  </si>
  <si>
    <t>manual assessment</t>
  </si>
  <si>
    <t>not insurable</t>
  </si>
  <si>
    <t>standard</t>
  </si>
  <si>
    <t>Exclusion</t>
  </si>
  <si>
    <t>exclusion</t>
  </si>
  <si>
    <t>medication_severity_staging</t>
  </si>
  <si>
    <t>health_inpatient_cost_share</t>
  </si>
  <si>
    <t>health_outpatient_cost_share</t>
  </si>
  <si>
    <t>health_dental_cost_share</t>
  </si>
  <si>
    <t>M01A: 77% / L04AX03: not insurable / L04AB04: Not insurable</t>
  </si>
  <si>
    <t>C07: 40% / C08: 40% / C09: 40% / C02L: 71% / C03: 71% / C04: 71%</t>
  </si>
  <si>
    <t>x</t>
  </si>
  <si>
    <t>question</t>
  </si>
  <si>
    <t>diagnosis</t>
  </si>
  <si>
    <t>I10 / I95</t>
  </si>
  <si>
    <t>I21 / I26 / I25 / I30 / I40 / K21</t>
  </si>
  <si>
    <t>J00 / J01 / J02 / J03 / J11 / J18 / J20 / J40 / J41 / J42 / J43 / J44 / J45</t>
  </si>
  <si>
    <t>E03 / E04 / E05 / E06 / E07</t>
  </si>
  <si>
    <t>M50.0 / M50.1 / M50.2 / M50.3 / M50.8 / M50.9</t>
  </si>
  <si>
    <t>J40 / J41 / J42 / J44</t>
  </si>
  <si>
    <t>I49 / I44.0 / I44.1 / I44.2 / I44.4 / I47 / I49.0 / I49.1 / I49.5</t>
  </si>
  <si>
    <t>L13.0 / L20 / L21 / L22 / L23 / L24 / L26 / L27</t>
  </si>
  <si>
    <t>H81 / H81.1 / H81.2 / H81.3 / H81.4</t>
  </si>
  <si>
    <t>D11 / D12 / D13 / D23 / D24 / D25 / D26 / D27/  D34 / D35 / D29 / N40</t>
  </si>
  <si>
    <t>answer</t>
  </si>
  <si>
    <t>0.1</t>
  </si>
  <si>
    <t>0.15</t>
  </si>
  <si>
    <t>0.3</t>
  </si>
  <si>
    <t>0.2</t>
  </si>
  <si>
    <t>0.4</t>
  </si>
  <si>
    <t>0.11</t>
  </si>
  <si>
    <t>In the last two years, had the applicant any symptoms or undergone any treatment (including medication) in connection with this condition?</t>
  </si>
  <si>
    <t>0.22</t>
  </si>
  <si>
    <t>0.25</t>
  </si>
  <si>
    <t>0.5</t>
  </si>
  <si>
    <t>In the last 3 months</t>
  </si>
  <si>
    <t>Are the stones still present or have they been removed / disappeared spontaneously?</t>
  </si>
  <si>
    <t>Multiple episodes</t>
  </si>
  <si>
    <t>Are gallstones still present?</t>
  </si>
  <si>
    <t>0.31</t>
  </si>
  <si>
    <t>Had the applicant ever had one of the following complications of gout: hypertension, kidney problems, abnormalities in urine or blood tests?</t>
  </si>
  <si>
    <t>Which of the following best describes how often the applicant suffers from the symptoms of gout?</t>
  </si>
  <si>
    <t>Continuous symptoms</t>
  </si>
  <si>
    <t>Recurring attacks</t>
  </si>
  <si>
    <t>0.45</t>
  </si>
  <si>
    <t>No - only left</t>
  </si>
  <si>
    <t>0.42</t>
  </si>
  <si>
    <t>0.23</t>
  </si>
  <si>
    <t>Ankle</t>
  </si>
  <si>
    <t>Foot</t>
  </si>
  <si>
    <t>0.59</t>
  </si>
  <si>
    <t>Has the applicant ever experienced any symptoms other than those in the following list: diarrhoea, constipation, flatulence, abdominal pain/soreness, bloating?</t>
  </si>
  <si>
    <t>0.35</t>
  </si>
  <si>
    <t>0.58</t>
  </si>
  <si>
    <t>0.29</t>
  </si>
  <si>
    <t>0.17</t>
  </si>
  <si>
    <t>When was the applicants last Pap test with an abnormal result?</t>
  </si>
  <si>
    <t>Has the applicant had any treatment in connection with the abnormal Pap test result?</t>
  </si>
  <si>
    <t>When did the applicant last have symptoms or receive treatment (including medication)?</t>
  </si>
  <si>
    <t>0.7</t>
  </si>
  <si>
    <t>0.12</t>
  </si>
  <si>
    <t>Is the disorder under control without any symptoms (e.g. swollen neck, bulging eyes, increased heartbeat, tremor in the hands, etc.) and no treatment other than regular medication?</t>
  </si>
  <si>
    <t>Has the applicant ever been told that a tumour or cancer caused the disorder?</t>
  </si>
  <si>
    <t>Please select from the following list the motivation for Hormone Replacement Therapy:</t>
  </si>
  <si>
    <t>Hysterectomy</t>
  </si>
  <si>
    <t>C07: 45% / C08: 45% / C09: 45% / C02L: 76% / C03: 76% / C04: 76%</t>
  </si>
  <si>
    <t>0.6</t>
  </si>
  <si>
    <t>excludes</t>
  </si>
  <si>
    <t>sg_uw_0001/sg_uw_0003/sg_uw_0002/sg_uw_2047</t>
  </si>
  <si>
    <t>sg_uw_0002/sg_uw_0003/sg_uw_0001/sg_uw_2047</t>
  </si>
  <si>
    <t>sg_uw_0003/sg_uw_0002/sg_uw_0001</t>
  </si>
  <si>
    <t>sg_uw_0046/sg_uw_2047</t>
  </si>
  <si>
    <t>sg_uw_0047/sg_uw_2359</t>
  </si>
  <si>
    <t>sg_uw_0050/sg_uw_2359</t>
  </si>
  <si>
    <t>sg_uw_0051/sg_uw_2359</t>
  </si>
  <si>
    <t>sg_uw_0072/sg_uw_1668/sg_uw_0339</t>
  </si>
  <si>
    <t>sg_uw_0073/sg_uw_0077/sg_uw_0076/sg_uw_0075/sg_uw_0074/sg_uw_2684/sg_uw_0051</t>
  </si>
  <si>
    <t>sg_uw_0074/sg_uw_0077/sg_uw_0073/sg_uw_0076/sg_uw_0075/sg_uw_2684/sg_uw_0051</t>
  </si>
  <si>
    <t>sg_uw_0075/sg_uw_0077/sg_uw_0073/sg_uw_0076/sg_uw_0051/sg_uw_0074/sg_uw_2684</t>
  </si>
  <si>
    <t>sg_uw_0077/sg_uw_0051/sg_uw_0073/sg_uw_0076/sg_uw_0075/sg_uw_0074/sg_uw_2684</t>
  </si>
  <si>
    <t>sg_uw_0096/sg_uw_1406/sg_uw_0104/sg_uw_1866</t>
  </si>
  <si>
    <t>sg_uw_0098/sg_uw_0333/sg_uw_0334</t>
  </si>
  <si>
    <t>sg_uw_0100/sg_uw_0682/sg_uw_0333</t>
  </si>
  <si>
    <t>sg_uw_0104/sg_uw_0096/sg_uw_1406/sg_uw_1866</t>
  </si>
  <si>
    <t>sg_uw_0106/sg_uw_0111/sg_uw_1902/sg_uw_0511</t>
  </si>
  <si>
    <t>sg_uw_0111/sg_uw_1902/sg_uw_0511</t>
  </si>
  <si>
    <t>sg_uw_0118/sg_uw_2047/sg_uw_2046/sg_uw_2719</t>
  </si>
  <si>
    <t>sg_uw_0121/sg_uw_0160</t>
  </si>
  <si>
    <t>sg_uw_0122/sg_uw_0123/sg_uw_0585</t>
  </si>
  <si>
    <t>sg_uw_0123/sg_uw_0122/sg_uw_0585</t>
  </si>
  <si>
    <t>sg_uw_0124/sg_uw_0125/sg_uw_0587/sg_uw_0588/sg_uw_0126/sg_uw_0127</t>
  </si>
  <si>
    <t>sg_uw_0125/sg_uw_0124/sg_uw_0151/sg_uw_0152/sg_uw_0587/sg_uw_0612</t>
  </si>
  <si>
    <t>sg_uw_0126/sg_uw_0588/sg_uw_0127/sg_uw_0321/sg_uw_0124/sg_uw_0587</t>
  </si>
  <si>
    <t>sg_uw_0127/sg_uw_0588/sg_uw_0126/sg_uw_0321/sg_uw_0125/sg_uw_0124/sg_uw_0587</t>
  </si>
  <si>
    <t>sg_uw_0129/sg_uw_0128/sg_uw_0589</t>
  </si>
  <si>
    <t>sg_uw_0132/sg_uw_1703/sg_uw_0131/sg_uw_0627</t>
  </si>
  <si>
    <t>sg_uw_0134/sg_uw_1708</t>
  </si>
  <si>
    <t>sg_uw_0135/sg_uw_2934/sg_uw_2932</t>
  </si>
  <si>
    <t>sg_uw_0136/sg_uw_1300/sg_uw_1521</t>
  </si>
  <si>
    <t>sg_uw_0138/sg_uw_0594/sg_uw_2808/sg_uw_2934</t>
  </si>
  <si>
    <t>sg_uw_0142/sg_uw_0600/sg_uw_0147</t>
  </si>
  <si>
    <t>sg_uw_0143/sg_uw_1864</t>
  </si>
  <si>
    <t>sg_uw_0145/sg_uw_1653/sg_uw_2812</t>
  </si>
  <si>
    <t>sg_uw_0149/sg_uw_0968/sg_uw_0610/sg_uw_0769/sg_uw_2758</t>
  </si>
  <si>
    <t>sg_uw_0150/sg_uw_1127</t>
  </si>
  <si>
    <t>sg_uw_0151/sg_uw_0152/sg_uw_0612</t>
  </si>
  <si>
    <t>sg_uw_0152/sg_uw_0151/sg_uw_0612</t>
  </si>
  <si>
    <t>sg_uw_0155/sg_uw_0157</t>
  </si>
  <si>
    <t>sg_uw_0161/sg_uw_0621/sg_uw_1127</t>
  </si>
  <si>
    <t>sg_uw_0163/sg_uw_2175/sg_uw_0173/sg_uw_2394</t>
  </si>
  <si>
    <t>sg_uw_0167/sg_uw_0793/sg_uw_2264/sg_uw_2934/sg_uw_0594</t>
  </si>
  <si>
    <t>sg_uw_0168/sg_uw_2655/sg_uw_1315/sg_uw_0795</t>
  </si>
  <si>
    <t>sg_uw_0169/sg_uw_1020/sg_uw_2280/sg_uw_2434</t>
  </si>
  <si>
    <t>sg_uw_0171/sg_uw_2749/sg_uw_2187/sg_uw_0903/sg_uw_1551</t>
  </si>
  <si>
    <t>sg_uw_0173/sg_uw_0163/sg_uw_2175/sg_uw_2394</t>
  </si>
  <si>
    <t>sg_uw_0178/sg_uw_2445/sg_uw_0570/sg_uw_0569/sg_uw_2006/sg_uw_0303/sg_uw_0301</t>
  </si>
  <si>
    <t>sg_uw_0229/sg_uw_0293</t>
  </si>
  <si>
    <t>sg_uw_0230/sg_uw_0316/sg_uw_1633/sg_uw_2247/sg_uw_2815</t>
  </si>
  <si>
    <t>sg_uw_0231/sg_uw_1900/sg_uw_0588/sg_uw_2687</t>
  </si>
  <si>
    <t>sg_uw_0232/sg_uw_0314/sg_uw_2687/sg_uw_0119/sg_uw_0580</t>
  </si>
  <si>
    <t>sg_uw_0234/sg_uw_1639/sg_uw_1522</t>
  </si>
  <si>
    <t>sg_uw_0236/sg_uw_2932/sg_uw_0873/sg_uw_2933/sg_uw_2934/sg_uw_0416/sg_uw_0417</t>
  </si>
  <si>
    <t>sg_uw_0239/sg_uw_0241/sg_uw_0238/sg_uw_0240</t>
  </si>
  <si>
    <t>sg_uw_0240/sg_uw_0239/sg_uw_0241/sg_uw_0238</t>
  </si>
  <si>
    <t>sg_uw_0241/sg_uw_0239/sg_uw_0238/sg_uw_0240</t>
  </si>
  <si>
    <t>sg_uw_0263/sg_uw_0265/sg_uw_0266/sg_uw_1298/sg_uw_2660</t>
  </si>
  <si>
    <t>sg_uw_0265/sg_uw_0266/sg_uw_1298/sg_uw_2660/sg_uw_0263</t>
  </si>
  <si>
    <t>sg_uw_0266/sg_uw_0265/sg_uw_1298/sg_uw_2660/sg_uw_0263</t>
  </si>
  <si>
    <t>sg_uw_0267/sg_uw_2282/sg_uw_0264</t>
  </si>
  <si>
    <t>sg_uw_0268/sg_uw_1298/sg_uw_2660</t>
  </si>
  <si>
    <t>sg_uw_0270/sg_uw_1806/sg_uw_2687/sg_uw_2056</t>
  </si>
  <si>
    <t>sg_uw_0275/sg_uw_0699/sg_uw_0301</t>
  </si>
  <si>
    <t>sg_uw_0276/sg_uw_0277/sg_uw_2453</t>
  </si>
  <si>
    <t>sg_uw_0277/sg_uw_0276/sg_uw_2453</t>
  </si>
  <si>
    <t>sg_uw_0278/sg_uw_1347</t>
  </si>
  <si>
    <t>sg_uw_0279/sg_uw_2929</t>
  </si>
  <si>
    <t>sg_uw_0280/sg_uw_2934/sg_uw_2932</t>
  </si>
  <si>
    <t>sg_uw_0284/sg_uw_2438</t>
  </si>
  <si>
    <t>sg_uw_0287/sg_uw_0908/sg_uw_0849</t>
  </si>
  <si>
    <t>sg_uw_0293/sg_uw_0304/sg_uw_0301/sg_uw_2694/sg_uw_2810</t>
  </si>
  <si>
    <t>sg_uw_0294/sg_uw_0337/sg_uw_2279</t>
  </si>
  <si>
    <t>sg_uw_0296/sg_uw_2250/sg_uw_0297</t>
  </si>
  <si>
    <t>sg_uw_0297/sg_uw_2250/sg_uw_0296/sg_uw_2694/sg_uw_0301/sg_uw_0300</t>
  </si>
  <si>
    <t>sg_uw_0300/sg_uw_0293/sg_uw_2607/sg_uw_2274</t>
  </si>
  <si>
    <t>sg_uw_0301/sg_uw_2694/sg_uw_0304/sg_uw_0303</t>
  </si>
  <si>
    <t>sg_uw_0302/sg_uw_0293/sg_uw_2607/sg_uw_2274</t>
  </si>
  <si>
    <t>sg_uw_0303/sg_uw_0301</t>
  </si>
  <si>
    <t>sg_uw_0305/sg_uw_0660</t>
  </si>
  <si>
    <t>sg_uw_0310/sg_uw_0329/sg_uw_0169/sg_uw_2439/sg_uw_1020</t>
  </si>
  <si>
    <t>sg_uw_0314/sg_uw_0232/sg_uw_0270/sg_uw_2687/sg_uw_2468</t>
  </si>
  <si>
    <t>sg_uw_0316/sg_uw_0230/sg_uw_1633/sg_uw_2247/sg_uw_2815</t>
  </si>
  <si>
    <t>sg_uw_0317/sg_uw_2485</t>
  </si>
  <si>
    <t>sg_uw_0318/sg_uw_2695/sg_uw_0319/sg_uw_0320/sg_uw_0523</t>
  </si>
  <si>
    <t>sg_uw_0319/sg_uw_2695/sg_uw_0318/sg_uw_0320/sg_uw_0523</t>
  </si>
  <si>
    <t>sg_uw_0321/sg_uw_0588/sg_uw_0126/sg_uw_0127/sg_uw_2477</t>
  </si>
  <si>
    <t>sg_uw_0323/sg_uw_1999</t>
  </si>
  <si>
    <t>sg_uw_0324/sg_uw_2541</t>
  </si>
  <si>
    <t>sg_uw_0328/sg_uw_0416/sg_uw_0417/sg_uw_2811/sg_uw_2934</t>
  </si>
  <si>
    <t>sg_uw_0331/sg_uw_0417/sg_uw_2934/sg_uw_1196/sg_uw_2254</t>
  </si>
  <si>
    <t>sg_uw_0333/sg_uw_0555/sg_uw_2444</t>
  </si>
  <si>
    <t>sg_uw_0334/sg_uw_0333/sg_uw_0555</t>
  </si>
  <si>
    <t>sg_uw_0337/sg_uw_0304/sg_uw_0301/sg_uw_2694</t>
  </si>
  <si>
    <t>sg_uw_0339/sg_uw_2662/sg_uw_1950/sg_uw_1949</t>
  </si>
  <si>
    <t>sg_uw_0340/sg_uw_2862/sg_uw_0565/sg_uw_1275/sg_uw_0978</t>
  </si>
  <si>
    <t>sg_uw_0342/sg_uw_2096/sg_uw_0637/sg_uw_0169/sg_uw_1020</t>
  </si>
  <si>
    <t>sg_uw_0344/sg_uw_1083</t>
  </si>
  <si>
    <t>sg_uw_0345/sg_uw_1135/sg_uw_1138/sg_uw_0357</t>
  </si>
  <si>
    <t>sg_uw_0347/sg_uw_0346</t>
  </si>
  <si>
    <t>sg_uw_0348/sg_uw_2645/sg_uw_2435/sg_uw_0493</t>
  </si>
  <si>
    <t>sg_uw_0349/sg_uw_2918</t>
  </si>
  <si>
    <t>sg_uw_0350/sg_uw_2645/sg_uw_2435/sg_uw_0493</t>
  </si>
  <si>
    <t>sg_uw_0351/sg_uw_2645/sg_uw_2643/sg_uw_2639/sg_uw_0493/sg_uw_0499/sg_uw_2435</t>
  </si>
  <si>
    <t>sg_uw_0352/sg_uw_2622/sg_uw_0493</t>
  </si>
  <si>
    <t>sg_uw_0353/sg_uw_2621/sg_uw_0493/sg_uw_2710</t>
  </si>
  <si>
    <t>sg_uw_0354/sg_uw_2623/sg_uw_0413/sg_uw_0493</t>
  </si>
  <si>
    <t>sg_uw_0355/sg_uw_2624/sg_uw_0428/sg_uw_0493</t>
  </si>
  <si>
    <t>sg_uw_0357/sg_uw_2626/sg_uw_0439/sg_uw_0505/sg_uw_0493/sg_uw_1710/sg_uw_1623</t>
  </si>
  <si>
    <t>sg_uw_0358/sg_uw_2635/sg_uw_0642/sg_uw_2282/sg_uw_0493/sg_uw_0264/sg_uw_0381</t>
  </si>
  <si>
    <t>sg_uw_0359/sg_uw_2635/sg_uw_2431/sg_uw_0493/sg_uw_1923/sg_uw_0509</t>
  </si>
  <si>
    <t>sg_uw_0360/sg_uw_0175/sg_uw_2621/sg_uw_0493/sg_uw_2560/sg_uw_0500/sg_uw_2622</t>
  </si>
  <si>
    <t>sg_uw_0361/sg_uw_2627/sg_uw_0495/sg_uw_0494/sg_uw_0493/sg_uw_2000/sg_uw_0506</t>
  </si>
  <si>
    <t>sg_uw_0362/sg_uw_2628/sg_uw_1652/sg_uw_0493</t>
  </si>
  <si>
    <t>sg_uw_0364/sg_uw_2641/sg_uw_2243/sg_uw_2632/sg_uw_0493/sg_uw_2542/sg_uw_0496</t>
  </si>
  <si>
    <t>sg_uw_0366/sg_uw_2635/sg_uw_2334/sg_uw_2091/sg_uw_0493/sg_uw_1838/sg_uw_1695</t>
  </si>
  <si>
    <t>sg_uw_0367/sg_uw_2622/sg_uw_2560/sg_uw_0500/sg_uw_0493/sg_uw_0374/sg_uw_2648</t>
  </si>
  <si>
    <t>sg_uw_0368/sg_uw_2635/sg_uw_1950/sg_uw_0493</t>
  </si>
  <si>
    <t>sg_uw_0370/sg_uw_2627/sg_uw_0495/sg_uw_0494/sg_uw_0493/sg_uw_2000</t>
  </si>
  <si>
    <t>sg_uw_0371/sg_uw_2622/sg_uw_0500/sg_uw_0493</t>
  </si>
  <si>
    <t>sg_uw_0372/sg_uw_2632/sg_uw_0496/sg_uw_0493</t>
  </si>
  <si>
    <t>sg_uw_0374/sg_uw_2622/sg_uw_0494/sg_uw_0493</t>
  </si>
  <si>
    <t>sg_uw_0375/sg_uw_2622/sg_uw_0494/sg_uw_0493</t>
  </si>
  <si>
    <t>sg_uw_0376/sg_uw_2641/sg_uw_2243/sg_uw_0507/sg_uw_2621/sg_uw_0493</t>
  </si>
  <si>
    <t>sg_uw_0377/sg_uw_2635/sg_uw_2334/sg_uw_0493</t>
  </si>
  <si>
    <t>sg_uw_0378/sg_uw_2635/sg_uw_2477/sg_uw_0520/sg_uw_0493</t>
  </si>
  <si>
    <t>sg_uw_0379/sg_uw_2632/sg_uw_0496/sg_uw_2542/sg_uw_0493/sg_uw_0507</t>
  </si>
  <si>
    <t>sg_uw_0380/sg_uw_1702/sg_uw_2635/sg_uw_1237/sg_uw_0493/sg_uw_0516</t>
  </si>
  <si>
    <t>sg_uw_0381/sg_uw_2635/sg_uw_2431/sg_uw_0493/sg_uw_1923</t>
  </si>
  <si>
    <t>sg_uw_0382/sg_uw_2635/sg_uw_2431/sg_uw_0493/sg_uw_1702/sg_uw_1923/sg_uw_0516</t>
  </si>
  <si>
    <t>sg_uw_0383/sg_uw_2636/sg_uw_0493</t>
  </si>
  <si>
    <t>sg_uw_0384/sg_uw_2630/sg_uw_1734/sg_uw_2091/sg_uw_0493/sg_uw_2629/sg_uw_1674</t>
  </si>
  <si>
    <t>sg_uw_0385/sg_uw_2636/sg_uw_1078/sg_uw_0514/sg_uw_0493</t>
  </si>
  <si>
    <t>sg_uw_0386/sg_uw_1320</t>
  </si>
  <si>
    <t>sg_uw_0387/sg_uw_2629/sg_uw_1674/sg_uw_0493</t>
  </si>
  <si>
    <t>sg_uw_0388/sg_uw_1702/sg_uw_2635/sg_uw_0493/sg_uw_0516</t>
  </si>
  <si>
    <t>sg_uw_0389/sg_uw_2630/sg_uw_1734/sg_uw_0493/sg_uw_0515</t>
  </si>
  <si>
    <t>sg_uw_0390/sg_uw_1780/sg_uw_2633/sg_uw_0493</t>
  </si>
  <si>
    <t>sg_uw_0391/sg_uw_2635/sg_uw_2013/sg_uw_0493</t>
  </si>
  <si>
    <t>sg_uw_0392/sg_uw_2111</t>
  </si>
  <si>
    <t>sg_uw_0393/sg_uw_2644/sg_uw_0511/sg_uw_0493</t>
  </si>
  <si>
    <t>sg_uw_0394/sg_uw_2647/sg_uw_2558/sg_uw_0493</t>
  </si>
  <si>
    <t>sg_uw_0395/sg_uw_2642/sg_uw_1734/sg_uw_2582/sg_uw_0493/sg_uw_2630</t>
  </si>
  <si>
    <t>sg_uw_0396/sg_uw_2652/sg_uw_2894/sg_uw_0506/sg_uw_0493</t>
  </si>
  <si>
    <t>sg_uw_0397/sg_uw_2622/sg_uw_2560/sg_uw_0521/sg_uw_0493</t>
  </si>
  <si>
    <t>sg_uw_0398/sg_uw_2622/sg_uw_2648/sg_uw_0493</t>
  </si>
  <si>
    <t>sg_uw_0399/sg_uw_2651/sg_uw_2650/sg_uw_2649/sg_uw_0493/sg_uw_0510</t>
  </si>
  <si>
    <t>sg_uw_0400/sg_uw_2651/sg_uw_2650/sg_uw_2649/sg_uw_0493/sg_uw_2628/sg_uw_1652</t>
  </si>
  <si>
    <t>sg_uw_0401/sg_uw_2895/sg_uw_2627/sg_uw_0493</t>
  </si>
  <si>
    <t>sg_uw_0404/sg_uw_2944/sg_uw_2627/sg_uw_0493</t>
  </si>
  <si>
    <t>sg_uw_0405/sg_uw_1121</t>
  </si>
  <si>
    <t>sg_uw_0406/sg_uw_1242/sg_uw_1243</t>
  </si>
  <si>
    <t>sg_uw_0414/sg_uw_2654</t>
  </si>
  <si>
    <t>sg_uw_0415/sg_uw_1820/sg_uw_0029</t>
  </si>
  <si>
    <t>sg_uw_0416/sg_uw_2697</t>
  </si>
  <si>
    <t>sg_uw_0417/sg_uw_0416/sg_uw_2697</t>
  </si>
  <si>
    <t>sg_uw_0423/sg_uw_2934</t>
  </si>
  <si>
    <t>sg_uw_0425/sg_uw_1985/sg_uw_1984</t>
  </si>
  <si>
    <t>sg_uw_0447/sg_uw_2934/sg_uw_2933</t>
  </si>
  <si>
    <t>sg_uw_0472/sg_uw_2934/sg_uw_2933</t>
  </si>
  <si>
    <t>sg_uw_0475/sg_uw_2412/sg_uw_2416/sg_uw_2417/sg_uw_2383/sg_uw_2414/sg_uw_2728</t>
  </si>
  <si>
    <t>sg_uw_0479/sg_uw_0866/sg_uw_0481</t>
  </si>
  <si>
    <t>sg_uw_0480/sg_uw_0866/sg_uw_0481</t>
  </si>
  <si>
    <t>sg_uw_0481/sg_uw_0480</t>
  </si>
  <si>
    <t>sg_uw_0484/sg_uw_1035</t>
  </si>
  <si>
    <t>sg_uw_0487/sg_uw_1985/sg_uw_1984/sg_uw_2939/sg_uw_2319</t>
  </si>
  <si>
    <t>sg_uw_0488/sg_uw_2890/sg_uw_0490/sg_uw_2856/sg_uw_0489</t>
  </si>
  <si>
    <t>sg_uw_0489/sg_uw_0490/sg_uw_0488</t>
  </si>
  <si>
    <t>sg_uw_0490/sg_uw_0489/sg_uw_0488</t>
  </si>
  <si>
    <t>sg_uw_0500/sg_uw_1375/sg_uw_1399/sg_uw_0493</t>
  </si>
  <si>
    <t>sg_uw_0505/sg_uw_1710/sg_uw_1623/sg_uw_0493/sg_uw_0439</t>
  </si>
  <si>
    <t>sg_uw_0506/sg_uw_0556</t>
  </si>
  <si>
    <t>sg_uw_0511/sg_uw_1902</t>
  </si>
  <si>
    <t>sg_uw_0516/sg_uw_1702/sg_uw_1801</t>
  </si>
  <si>
    <t>sg_uw_0519/sg_uw_0977/sg_uw_2243/sg_uw_2641</t>
  </si>
  <si>
    <t>sg_uw_0521/sg_uw_2560/sg_uw_1801</t>
  </si>
  <si>
    <t>sg_uw_0538/sg_uw_0304/sg_uw_0301/sg_uw_2694</t>
  </si>
  <si>
    <t>sg_uw_0540/sg_uw_2934/sg_uw_2932/sg_uw_2357</t>
  </si>
  <si>
    <t>sg_uw_0541/sg_uw_2934/sg_uw_2932/sg_uw_2357</t>
  </si>
  <si>
    <t>sg_uw_0542/sg_uw_0051</t>
  </si>
  <si>
    <t>sg_uw_0547/sg_uw_2485</t>
  </si>
  <si>
    <t>sg_uw_0551/sg_uw_0552/sg_uw_0553/sg_uw_2110/sg_uw_1412</t>
  </si>
  <si>
    <t>sg_uw_0552/sg_uw_0553/sg_uw_0555/sg_uw_2715</t>
  </si>
  <si>
    <t>sg_uw_0553/sg_uw_0555/sg_uw_0552/sg_uw_2715</t>
  </si>
  <si>
    <t>sg_uw_0558/sg_uw_2663/sg_uw_2665</t>
  </si>
  <si>
    <t>sg_uw_0565/sg_uw_0164/sg_uw_0626</t>
  </si>
  <si>
    <t>sg_uw_0566/sg_uw_2718/sg_uw_2934/sg_uw_2584</t>
  </si>
  <si>
    <t>sg_uw_0567/sg_uw_1242/sg_uw_2719/sg_uw_0118</t>
  </si>
  <si>
    <t>sg_uw_0568/sg_uw_2777/sg_uw_1315</t>
  </si>
  <si>
    <t>sg_uw_0569/sg_uw_2746/sg_uw_0538/sg_uw_2810/sg_uw_2006</t>
  </si>
  <si>
    <t>sg_uw_0570/sg_uw_0301</t>
  </si>
  <si>
    <t>sg_uw_0572/sg_uw_2934/sg_uw_2933/sg_uw_2932</t>
  </si>
  <si>
    <t>sg_uw_0576/sg_uw_1146/sg_uw_0046</t>
  </si>
  <si>
    <t>sg_uw_0577/sg_uw_0607</t>
  </si>
  <si>
    <t>sg_uw_0578/sg_uw_2721</t>
  </si>
  <si>
    <t>sg_uw_0580/sg_uw_2934</t>
  </si>
  <si>
    <t>sg_uw_0581/sg_uw_2010</t>
  </si>
  <si>
    <t>sg_uw_0582/sg_uw_0416/sg_uw_0580/sg_uw_2934/sg_uw_0417/sg_uw_2697</t>
  </si>
  <si>
    <t>sg_uw_0583/sg_uw_2934/sg_uw_2933/sg_uw_2932</t>
  </si>
  <si>
    <t>sg_uw_0588/sg_uw_0126/sg_uw_0321</t>
  </si>
  <si>
    <t>sg_uw_0590/sg_uw_2284</t>
  </si>
  <si>
    <t>sg_uw_0591/sg_uw_1898/sg_uw_2018/sg_uw_2748/sg_uw_0736</t>
  </si>
  <si>
    <t>sg_uw_0592/sg_uw_2934/sg_uw_0884</t>
  </si>
  <si>
    <t>sg_uw_0593/sg_uw_1127/sg_uw_1903/sg_uw_1389</t>
  </si>
  <si>
    <t>sg_uw_0594/sg_uw_2808/sg_uw_2934</t>
  </si>
  <si>
    <t>sg_uw_0595/sg_uw_1898</t>
  </si>
  <si>
    <t>sg_uw_0600/sg_uw_0615</t>
  </si>
  <si>
    <t>sg_uw_0603/sg_uw_0922/sg_uw_2777/sg_uw_1315</t>
  </si>
  <si>
    <t>sg_uw_0604/sg_uw_1653/sg_uw_1878</t>
  </si>
  <si>
    <t>sg_uw_0605/sg_uw_1315/sg_uw_2777/sg_uw_2845/sg_uw_0147</t>
  </si>
  <si>
    <t>sg_uw_0606/sg_uw_2934/sg_uw_2933/sg_uw_0582</t>
  </si>
  <si>
    <t>sg_uw_0608/sg_uw_0609</t>
  </si>
  <si>
    <t>sg_uw_0610/sg_uw_0149/sg_uw_0968/sg_uw_0769/sg_uw_2742/sg_uw_1992/sg_uw_1993</t>
  </si>
  <si>
    <t>sg_uw_0613/sg_uw_1291/sg_uw_2042/sg_uw_2849</t>
  </si>
  <si>
    <t>sg_uw_0614/sg_uw_2905/sg_uw_2904/sg_uw_2902/sg_uw_2903/sg_uw_2553</t>
  </si>
  <si>
    <t>sg_uw_0615/sg_uw_0600/sg_uw_1315/sg_uw_2777</t>
  </si>
  <si>
    <t>sg_uw_0620/sg_uw_0622/sg_uw_1387/sg_uw_0624</t>
  </si>
  <si>
    <t>sg_uw_0621/sg_uw_1127</t>
  </si>
  <si>
    <t>sg_uw_0622/sg_uw_0162</t>
  </si>
  <si>
    <t>sg_uw_0625/sg_uw_0782</t>
  </si>
  <si>
    <t>sg_uw_0626/sg_uw_2665</t>
  </si>
  <si>
    <t>sg_uw_0629/sg_uw_0293/sg_uw_1391/sg_uw_2314</t>
  </si>
  <si>
    <t>sg_uw_0637/sg_uw_0342/sg_uw_2487/sg_uw_2439</t>
  </si>
  <si>
    <t>sg_uw_0638/sg_uw_0640/sg_uw_1293</t>
  </si>
  <si>
    <t>sg_uw_0649/sg_uw_1804/sg_uw_1802/sg_uw_1803/sg_uw_2284/sg_uw_0590</t>
  </si>
  <si>
    <t>sg_uw_0675/sg_uw_2934</t>
  </si>
  <si>
    <t>sg_uw_0685/sg_uw_0173/sg_uw_1020/sg_uw_0818</t>
  </si>
  <si>
    <t>sg_uw_0701/sg_uw_0538/sg_uw_0304/sg_uw_0301/sg_uw_2694</t>
  </si>
  <si>
    <t>sg_uw_0707/sg_uw_2933/sg_uw_0416/sg_uw_0417/sg_uw_2934</t>
  </si>
  <si>
    <t>sg_uw_0708/sg_uw_0416/sg_uw_0580/sg_uw_2934/sg_uw_0417/sg_uw_2697</t>
  </si>
  <si>
    <t>sg_uw_0709/sg_uw_2933/sg_uw_0416/sg_uw_0417/sg_uw_2934</t>
  </si>
  <si>
    <t>sg_uw_0739/sg_uw_1718/sg_uw_0740</t>
  </si>
  <si>
    <t>sg_uw_0746/sg_uw_0301/sg_uw_2694</t>
  </si>
  <si>
    <t>sg_uw_0764/sg_uw_2933/sg_uw_0416/sg_uw_0417/sg_uw_2934</t>
  </si>
  <si>
    <t>sg_uw_0768/sg_uw_2572/sg_uw_1343</t>
  </si>
  <si>
    <t>sg_uw_0775/sg_uw_1315</t>
  </si>
  <si>
    <t>sg_uw_0783/sg_uw_2198/sg_uw_2553/sg_uw_2257</t>
  </si>
  <si>
    <t>sg_uw_0784/sg_uw_2198/sg_uw_2553/sg_uw_2257</t>
  </si>
  <si>
    <t>sg_uw_0792/sg_uw_2933/sg_uw_0416/sg_uw_0417/sg_uw_2934</t>
  </si>
  <si>
    <t>sg_uw_0793/sg_uw_0416/sg_uw_2934/sg_uw_0417/sg_uw_2697</t>
  </si>
  <si>
    <t>sg_uw_0795/sg_uw_1315/sg_uw_2777/sg_uw_2208</t>
  </si>
  <si>
    <t>sg_uw_0808/sg_uw_0811/sg_uw_0810/sg_uw_0809</t>
  </si>
  <si>
    <t>sg_uw_0818/sg_uw_0685/sg_uw_2412/sg_uw_2416/sg_uw_2417/sg_uw_2383/sg_uw_2414</t>
  </si>
  <si>
    <t>sg_uw_0821/sg_uw_2572/sg_uw_1343</t>
  </si>
  <si>
    <t>sg_uw_0822/sg_uw_0813</t>
  </si>
  <si>
    <t>sg_uw_0827/sg_uw_2658/sg_uw_2657</t>
  </si>
  <si>
    <t>sg_uw_0830/sg_uw_2307/sg_uw_2306</t>
  </si>
  <si>
    <t>sg_uw_0833/sg_uw_0834/sg_uw_1252/sg_uw_1251/sg_uw_0835</t>
  </si>
  <si>
    <t>sg_uw_0834/sg_uw_1252/sg_uw_1251/sg_uw_0833/sg_uw_0835</t>
  </si>
  <si>
    <t>sg_uw_0835/sg_uw_0834/sg_uw_0833/sg_uw_1252/sg_uw_1251</t>
  </si>
  <si>
    <t>sg_uw_0840/sg_uw_2561</t>
  </si>
  <si>
    <t>sg_uw_0841/sg_uw_0041/sg_uw_0014</t>
  </si>
  <si>
    <t>sg_uw_0844/sg_uw_0236/sg_uw_0873/sg_uw_2933</t>
  </si>
  <si>
    <t>sg_uw_0848/sg_uw_1757</t>
  </si>
  <si>
    <t>sg_uw_0849/sg_uw_2933/sg_uw_0416/sg_uw_0417/sg_uw_2934</t>
  </si>
  <si>
    <t>sg_uw_0851/sg_uw_0301</t>
  </si>
  <si>
    <t>sg_uw_0852/sg_uw_1600</t>
  </si>
  <si>
    <t>sg_uw_0854/sg_uw_0303/sg_uw_0301</t>
  </si>
  <si>
    <t>sg_uw_0855/sg_uw_2732/sg_uw_2328/sg_uw_1598</t>
  </si>
  <si>
    <t>sg_uw_0863/sg_uw_1600</t>
  </si>
  <si>
    <t>sg_uw_0866/sg_uw_0481/sg_uw_0479/sg_uw_0480/sg_uw_2006</t>
  </si>
  <si>
    <t>sg_uw_0868/sg_uw_2285/sg_uw_2006/sg_uw_1600</t>
  </si>
  <si>
    <t>sg_uw_0869/sg_uw_2455</t>
  </si>
  <si>
    <t>sg_uw_0872/sg_uw_2479/sg_uw_1778/sg_uw_2934/sg_uw_0236/sg_uw_0844/sg_uw_0873</t>
  </si>
  <si>
    <t>sg_uw_0873/sg_uw_0236/sg_uw_0844/sg_uw_2933</t>
  </si>
  <si>
    <t>sg_uw_0877/sg_uw_2934/sg_uw_2933/sg_uw_0416/sg_uw_0417</t>
  </si>
  <si>
    <t>sg_uw_0878/sg_uw_1079/sg_uw_1350</t>
  </si>
  <si>
    <t>sg_uw_0879/sg_uw_2475/sg_uw_0301</t>
  </si>
  <si>
    <t>sg_uw_0880/sg_uw_2541</t>
  </si>
  <si>
    <t>sg_uw_0881/sg_uw_2845/sg_uw_1315</t>
  </si>
  <si>
    <t>sg_uw_0884/sg_uw_2933/sg_uw_0416/sg_uw_0417/sg_uw_2934</t>
  </si>
  <si>
    <t>sg_uw_0900/sg_uw_2933/sg_uw_0416/sg_uw_0417/sg_uw_2934</t>
  </si>
  <si>
    <t>sg_uw_0902/sg_uw_2933/sg_uw_0416/sg_uw_0417/sg_uw_2934</t>
  </si>
  <si>
    <t>sg_uw_0905/sg_uw_0417/sg_uw_0416/sg_uw_2934/sg_uw_2932</t>
  </si>
  <si>
    <t>sg_uw_0906/sg_uw_2933/sg_uw_0416/sg_uw_0417/sg_uw_1268/sg_uw_2934</t>
  </si>
  <si>
    <t>sg_uw_0907/sg_uw_0416/sg_uw_2934/sg_uw_0417/sg_uw_2697</t>
  </si>
  <si>
    <t>sg_uw_0908/sg_uw_2934/sg_uw_2933/sg_uw_0416/sg_uw_0417/sg_uw_0540/sg_uw_2357</t>
  </si>
  <si>
    <t>sg_uw_0910/sg_uw_1899/sg_uw_0795/sg_uw_2565/sg_uw_2777/sg_uw_1998/sg_uw_1409</t>
  </si>
  <si>
    <t>sg_uw_0914/sg_uw_2934/sg_uw_0417/sg_uw_0416/sg_uw_2932/sg_uw_0844</t>
  </si>
  <si>
    <t>sg_uw_0915/sg_uw_0538/sg_uw_0304/sg_uw_1600/sg_uw_2006</t>
  </si>
  <si>
    <t>sg_uw_0916/sg_uw_0333</t>
  </si>
  <si>
    <t>sg_uw_0917/sg_uw_2933/sg_uw_0416/sg_uw_0417/sg_uw_2934</t>
  </si>
  <si>
    <t>sg_uw_0920/sg_uw_2444/sg_uw_0333/sg_uw_1412/sg_uw_2110</t>
  </si>
  <si>
    <t>sg_uw_0922/sg_uw_0603/sg_uw_2777/sg_uw_1315</t>
  </si>
  <si>
    <t>sg_uw_0923/sg_uw_2553/sg_uw_2555/sg_uw_2904/sg_uw_2902/sg_uw_2903/sg_uw_0614</t>
  </si>
  <si>
    <t>sg_uw_0924/sg_uw_2933/sg_uw_0416/sg_uw_0417/sg_uw_2934</t>
  </si>
  <si>
    <t>sg_uw_0927/sg_uw_2568</t>
  </si>
  <si>
    <t>sg_uw_0928/sg_uw_2565/sg_uw_2777/sg_uw_1409/sg_uw_1315</t>
  </si>
  <si>
    <t>sg_uw_0940/sg_uw_2253</t>
  </si>
  <si>
    <t>sg_uw_0941/sg_uw_1423/sg_uw_1061</t>
  </si>
  <si>
    <t>sg_uw_0948/sg_uw_2958/sg_uw_2961/sg_uw_2960</t>
  </si>
  <si>
    <t>sg_uw_0954/sg_uw_0952/sg_uw_0953/sg_uw_0046/sg_uw_2037/sg_uw_1146</t>
  </si>
  <si>
    <t>sg_uw_0973/sg_uw_0607/sg_uw_1732/sg_uw_1733</t>
  </si>
  <si>
    <t>sg_uw_0976/sg_uw_0556/sg_uw_1807/sg_uw_1825/sg_uw_2382</t>
  </si>
  <si>
    <t>sg_uw_0977/sg_uw_0519/sg_uw_2243/sg_uw_2641</t>
  </si>
  <si>
    <t>sg_uw_0978/sg_uw_1816/sg_uw_1828/sg_uw_2396/sg_uw_1913/sg_uw_2895/sg_uw_0493</t>
  </si>
  <si>
    <t>sg_uw_0980/sg_uw_0532/sg_uw_1675/sg_uw_2231</t>
  </si>
  <si>
    <t>sg_uw_0981/sg_uw_0540/sg_uw_2357</t>
  </si>
  <si>
    <t>sg_uw_0983/sg_uw_2051</t>
  </si>
  <si>
    <t>sg_uw_0988/sg_uw_1347/sg_uw_1344/sg_uw_1346/sg_uw_1348/sg_uw_0946/sg_uw_1349</t>
  </si>
  <si>
    <t>sg_uw_1011/sg_uw_1164/sg_uw_1600/sg_uw_2006</t>
  </si>
  <si>
    <t>sg_uw_1014/sg_uw_1015/sg_uw_1016/sg_uw_1370/sg_uw_1698/sg_uw_2698</t>
  </si>
  <si>
    <t>sg_uw_1015/sg_uw_1014/sg_uw_1016/sg_uw_1370/sg_uw_1698/sg_uw_2698</t>
  </si>
  <si>
    <t>sg_uw_1016/sg_uw_1015/sg_uw_1014/sg_uw_1370/sg_uw_1698/sg_uw_2485</t>
  </si>
  <si>
    <t>sg_uw_1020/sg_uw_0169/sg_uw_0173</t>
  </si>
  <si>
    <t>sg_uw_1023/sg_uw_0342/sg_uw_1036</t>
  </si>
  <si>
    <t>sg_uw_1025/sg_uw_2562/sg_uw_2561/sg_uw_2536</t>
  </si>
  <si>
    <t>sg_uw_1029/sg_uw_1127/sg_uw_0004</t>
  </si>
  <si>
    <t>sg_uw_1030/sg_uw_2933/sg_uw_0416/sg_uw_0417/sg_uw_2934</t>
  </si>
  <si>
    <t>sg_uw_1033/sg_uw_2933/sg_uw_0416/sg_uw_0417/sg_uw_2934</t>
  </si>
  <si>
    <t>sg_uw_1035/sg_uw_0484/sg_uw_2523</t>
  </si>
  <si>
    <t>sg_uw_1036/sg_uw_0342/sg_uw_1023</t>
  </si>
  <si>
    <t>sg_uw_1037/sg_uw_1524</t>
  </si>
  <si>
    <t>sg_uw_1048/sg_uw_1050</t>
  </si>
  <si>
    <t>sg_uw_1050/sg_uw_2315</t>
  </si>
  <si>
    <t>sg_uw_1052/sg_uw_2657/sg_uw_2658/sg_uw_2656</t>
  </si>
  <si>
    <t>sg_uw_1068/sg_uw_2933/sg_uw_0416/sg_uw_0417/sg_uw_2934</t>
  </si>
  <si>
    <t>sg_uw_1073/sg_uw_2293</t>
  </si>
  <si>
    <t>sg_uw_1074/sg_uw_1073/sg_uw_2293</t>
  </si>
  <si>
    <t>sg_uw_1079/sg_uw_2934/sg_uw_2933/sg_uw_0416/sg_uw_0417</t>
  </si>
  <si>
    <t>sg_uw_1080/sg_uw_2933/sg_uw_0416/sg_uw_0417/sg_uw_2934</t>
  </si>
  <si>
    <t>sg_uw_1083/sg_uw_2933/sg_uw_0344/sg_uw_2770</t>
  </si>
  <si>
    <t>sg_uw_1093/sg_uw_0642/sg_uw_2282/sg_uw_0264</t>
  </si>
  <si>
    <t>sg_uw_1094/sg_uw_0439</t>
  </si>
  <si>
    <t>sg_uw_1098/sg_uw_2658/sg_uw_2656/sg_uw_2657</t>
  </si>
  <si>
    <t>sg_uw_1102/sg_uw_0556/sg_uw_2894/sg_uw_2036/sg_uw_2542/sg_uw_2243/sg_uw_2000</t>
  </si>
  <si>
    <t>sg_uw_1104/sg_uw_1634/sg_uw_1319</t>
  </si>
  <si>
    <t>sg_uw_1106/sg_uw_1652</t>
  </si>
  <si>
    <t>sg_uw_1108/sg_uw_1684</t>
  </si>
  <si>
    <t>sg_uw_1110/sg_uw_0515/sg_uw_1734</t>
  </si>
  <si>
    <t>sg_uw_1112/sg_uw_1742</t>
  </si>
  <si>
    <t>sg_uw_1117/sg_uw_2485</t>
  </si>
  <si>
    <t>sg_uw_1121/sg_uw_1743</t>
  </si>
  <si>
    <t>sg_uw_1124/sg_uw_1524/sg_uw_1037</t>
  </si>
  <si>
    <t>sg_uw_1126/sg_uw_2889/sg_uw_2875</t>
  </si>
  <si>
    <t>sg_uw_1127/sg_uw_0305/sg_uw_0660</t>
  </si>
  <si>
    <t>sg_uw_1129/sg_uw_1130/sg_uw_1131</t>
  </si>
  <si>
    <t>sg_uw_1130/sg_uw_1129/sg_uw_1131</t>
  </si>
  <si>
    <t>sg_uw_1131/sg_uw_1130/sg_uw_1129</t>
  </si>
  <si>
    <t>sg_uw_1136/sg_uw_0972/sg_uw_1661/sg_uw_1835/sg_uw_0484</t>
  </si>
  <si>
    <t>sg_uw_1139/sg_uw_1401/sg_uw_1379</t>
  </si>
  <si>
    <t>sg_uw_1143/sg_uw_1301/sg_uw_2549/sg_uw_1192/sg_uw_2293/sg_uw_1304</t>
  </si>
  <si>
    <t>sg_uw_1145/sg_uw_2889/sg_uw_2875</t>
  </si>
  <si>
    <t>sg_uw_1147/sg_uw_1600/sg_uw_2006</t>
  </si>
  <si>
    <t>sg_uw_1148/sg_uw_0891</t>
  </si>
  <si>
    <t>sg_uw_1167/sg_uw_0630</t>
  </si>
  <si>
    <t>sg_uw_1182/sg_uw_0416/sg_uw_0580/sg_uw_2934/sg_uw_0417/sg_uw_2697</t>
  </si>
  <si>
    <t>sg_uw_1192/sg_uw_1301/sg_uw_2293/sg_uw_2041/sg_uw_1304</t>
  </si>
  <si>
    <t>sg_uw_1209/sg_uw_0538/sg_uw_0304/sg_uw_0301/sg_uw_2694</t>
  </si>
  <si>
    <t>sg_uw_1216/sg_uw_0301/sg_uw_2694</t>
  </si>
  <si>
    <t>sg_uw_1224/sg_uw_1848</t>
  </si>
  <si>
    <t>sg_uw_1238/sg_uw_2747/sg_uw_0581</t>
  </si>
  <si>
    <t>sg_uw_1239/sg_uw_2747/sg_uw_1238/sg_uw_0581</t>
  </si>
  <si>
    <t>sg_uw_1240/sg_uw_2046/sg_uw_2047/sg_uw_1239</t>
  </si>
  <si>
    <t>sg_uw_1241/sg_uw_2747/sg_uw_1238/sg_uw_0581</t>
  </si>
  <si>
    <t>sg_uw_1242/sg_uw_1243/sg_uw_0118</t>
  </si>
  <si>
    <t>sg_uw_1243/sg_uw_1242/sg_uw_0118</t>
  </si>
  <si>
    <t>sg_uw_1245/sg_uw_2540</t>
  </si>
  <si>
    <t>sg_uw_1250/sg_uw_0124</t>
  </si>
  <si>
    <t>sg_uw_1251/sg_uw_1252/sg_uw_0339</t>
  </si>
  <si>
    <t>sg_uw_1252/sg_uw_1251/sg_uw_0339</t>
  </si>
  <si>
    <t>sg_uw_1268/sg_uw_2934/sg_uw_2306/sg_uw_1269/sg_uw_0417/sg_uw_0416/sg_uw_2933</t>
  </si>
  <si>
    <t>sg_uw_1269/sg_uw_1268/sg_uw_2934/sg_uw_2306/sg_uw_0417/sg_uw_0416/sg_uw_2933</t>
  </si>
  <si>
    <t>sg_uw_1272/sg_uw_1614/sg_uw_2609</t>
  </si>
  <si>
    <t>sg_uw_1274/sg_uw_1275</t>
  </si>
  <si>
    <t>sg_uw_1275/sg_uw_2888/sg_uw_2886/sg_uw_1276</t>
  </si>
  <si>
    <t>sg_uw_1276/sg_uw_1275/sg_uw_2888/sg_uw_2886</t>
  </si>
  <si>
    <t>sg_uw_1277/sg_uw_2344</t>
  </si>
  <si>
    <t>sg_uw_1291/sg_uw_2042/sg_uw_2849</t>
  </si>
  <si>
    <t>sg_uw_1301/sg_uw_1143/sg_uw_2549/sg_uw_1192/sg_uw_2293/sg_uw_2041/sg_uw_1304</t>
  </si>
  <si>
    <t>sg_uw_1302/sg_uw_1301/sg_uw_2549/sg_uw_1192/sg_uw_2293/sg_uw_1304</t>
  </si>
  <si>
    <t>sg_uw_1303/sg_uw_1301/sg_uw_2549/sg_uw_1192/sg_uw_2293/sg_uw_1304</t>
  </si>
  <si>
    <t>sg_uw_1304/sg_uw_1301/sg_uw_2549/sg_uw_1192/sg_uw_2293</t>
  </si>
  <si>
    <t>sg_uw_1315/sg_uw_2208</t>
  </si>
  <si>
    <t>sg_uw_1328/sg_uw_1252/sg_uw_1251/sg_uw_0339</t>
  </si>
  <si>
    <t>sg_uw_1332/sg_uw_1331/sg_uw_1637</t>
  </si>
  <si>
    <t>sg_uw_1333/sg_uw_0627/sg_uw_0131/sg_uw_0132</t>
  </si>
  <si>
    <t>sg_uw_1341/sg_uw_2306/sg_uw_2934/sg_uw_2932/sg_uw_0417/sg_uw_0416</t>
  </si>
  <si>
    <t>sg_uw_1344/sg_uw_1347/sg_uw_0988/sg_uw_1346/sg_uw_1348/sg_uw_0946/sg_uw_1349</t>
  </si>
  <si>
    <t>sg_uw_1346/sg_uw_1347/sg_uw_0988/sg_uw_1344/sg_uw_1348/sg_uw_0946/sg_uw_1349</t>
  </si>
  <si>
    <t>sg_uw_1347/sg_uw_0988/sg_uw_1344/sg_uw_1346/sg_uw_1348/sg_uw_0946/sg_uw_1349</t>
  </si>
  <si>
    <t>sg_uw_1348/sg_uw_1347/sg_uw_0988/sg_uw_1344/sg_uw_1346/sg_uw_2934/sg_uw_0946</t>
  </si>
  <si>
    <t>sg_uw_1350/sg_uw_2934/sg_uw_0417/sg_uw_0416/sg_uw_2933</t>
  </si>
  <si>
    <t>sg_uw_1364/sg_uw_1745</t>
  </si>
  <si>
    <t>sg_uw_1368/sg_uw_1938</t>
  </si>
  <si>
    <t>sg_uw_1370/sg_uw_1015/sg_uw_1016/sg_uw_1698/sg_uw_2698/sg_uw_2485</t>
  </si>
  <si>
    <t>sg_uw_1372/sg_uw_2658/sg_uw_2657</t>
  </si>
  <si>
    <t>sg_uw_1376/sg_uw_1838</t>
  </si>
  <si>
    <t>sg_uw_1377/sg_uw_1127</t>
  </si>
  <si>
    <t>sg_uw_1378/sg_uw_2763/sg_uw_2536</t>
  </si>
  <si>
    <t>sg_uw_1380/sg_uw_2485/sg_uw_1634/sg_uw_1319</t>
  </si>
  <si>
    <t>sg_uw_1382/sg_uw_2485/sg_uw_1634/sg_uw_1319</t>
  </si>
  <si>
    <t>sg_uw_1391/sg_uw_0629</t>
  </si>
  <si>
    <t>sg_uw_1395/sg_uw_2052/sg_uw_0333</t>
  </si>
  <si>
    <t>sg_uw_1406/sg_uw_0104/sg_uw_0096/sg_uw_1866</t>
  </si>
  <si>
    <t>sg_uw_1417/sg_uw_0867</t>
  </si>
  <si>
    <t>sg_uw_1421/sg_uw_0305/sg_uw_0660</t>
  </si>
  <si>
    <t>sg_uw_1423/sg_uw_2865</t>
  </si>
  <si>
    <t>sg_uw_1430/sg_uw_0540</t>
  </si>
  <si>
    <t>sg_uw_1432/sg_uw_0630</t>
  </si>
  <si>
    <t>sg_uw_1433/sg_uw_0303/sg_uw_0301</t>
  </si>
  <si>
    <t>sg_uw_1434/sg_uw_0303/sg_uw_0301</t>
  </si>
  <si>
    <t>sg_uw_1437/sg_uw_1471/sg_uw_2932/sg_uw_2934/sg_uw_2306/sg_uw_0416/sg_uw_0417</t>
  </si>
  <si>
    <t>sg_uw_1439/sg_uw_1473</t>
  </si>
  <si>
    <t>sg_uw_1441/sg_uw_1653</t>
  </si>
  <si>
    <t>sg_uw_1460/sg_uw_2889/sg_uw_2875</t>
  </si>
  <si>
    <t>sg_uw_1463/sg_uw_1315/sg_uw_1409</t>
  </si>
  <si>
    <t>sg_uw_1471/sg_uw_0416/sg_uw_1430/sg_uw_2934/sg_uw_0417</t>
  </si>
  <si>
    <t>sg_uw_1473/sg_uw_1439</t>
  </si>
  <si>
    <t>sg_uw_1475/sg_uw_2345</t>
  </si>
  <si>
    <t>sg_uw_1494/sg_uw_2053</t>
  </si>
  <si>
    <t>sg_uw_1500/sg_uw_0048/sg_uw_2359</t>
  </si>
  <si>
    <t>sg_uw_1510/sg_uw_1514/sg_uw_1708</t>
  </si>
  <si>
    <t>sg_uw_1511/sg_uw_2453</t>
  </si>
  <si>
    <t>sg_uw_1515/sg_uw_1520</t>
  </si>
  <si>
    <t>sg_uw_1516/sg_uw_2934/sg_uw_0417/sg_uw_0416/sg_uw_2933</t>
  </si>
  <si>
    <t>sg_uw_1519/sg_uw_1653/sg_uw_1878/sg_uw_0604/sg_uw_2051</t>
  </si>
  <si>
    <t>sg_uw_1520/sg_uw_1515/sg_uw_2663</t>
  </si>
  <si>
    <t>sg_uw_1521/sg_uw_0136/sg_uw_1300</t>
  </si>
  <si>
    <t>sg_uw_1522/sg_uw_1639/sg_uw_0234</t>
  </si>
  <si>
    <t>sg_uw_1524/sg_uw_1037</t>
  </si>
  <si>
    <t>sg_uw_1527/sg_uw_1528/sg_uw_1529</t>
  </si>
  <si>
    <t>sg_uw_1528/sg_uw_1527/sg_uw_1529</t>
  </si>
  <si>
    <t>sg_uw_1529/sg_uw_1528/sg_uw_1527</t>
  </si>
  <si>
    <t>sg_uw_1533/sg_uw_2565/sg_uw_2777/sg_uw_1409/sg_uw_1315</t>
  </si>
  <si>
    <t>sg_uw_1547/sg_uw_2934/sg_uw_0417/sg_uw_0416/sg_uw_2933</t>
  </si>
  <si>
    <t>sg_uw_1550/sg_uw_2934/sg_uw_0417/sg_uw_0416/sg_uw_2933</t>
  </si>
  <si>
    <t>sg_uw_1551/sg_uw_1548</t>
  </si>
  <si>
    <t>sg_uw_1557/sg_uw_0301/sg_uw_2694/sg_uw_0851</t>
  </si>
  <si>
    <t>sg_uw_1573/sg_uw_1548/sg_uw_1551</t>
  </si>
  <si>
    <t>sg_uw_1577/sg_uw_2934/sg_uw_0417/sg_uw_0416/sg_uw_2933</t>
  </si>
  <si>
    <t>sg_uw_1590/sg_uw_2889/sg_uw_2875</t>
  </si>
  <si>
    <t>sg_uw_1591/sg_uw_1548/sg_uw_1551</t>
  </si>
  <si>
    <t>sg_uw_1600/sg_uw_2006/sg_uw_1164/sg_uw_0301</t>
  </si>
  <si>
    <t>sg_uw_1604/sg_uw_0538/sg_uw_0304/sg_uw_0301/sg_uw_2694</t>
  </si>
  <si>
    <t>sg_uw_1605/sg_uw_1606/sg_uw_1607/sg_uw_1073/sg_uw_1074/sg_uw_2293/sg_uw_2775</t>
  </si>
  <si>
    <t>sg_uw_1606/sg_uw_1607/sg_uw_1301/sg_uw_2549/sg_uw_1192/sg_uw_2293/sg_uw_1304</t>
  </si>
  <si>
    <t>sg_uw_1607/sg_uw_1606/sg_uw_1301/sg_uw_2549/sg_uw_1192/sg_uw_2293/sg_uw_1304</t>
  </si>
  <si>
    <t>sg_uw_1611/sg_uw_0581</t>
  </si>
  <si>
    <t>sg_uw_1625/sg_uw_2053</t>
  </si>
  <si>
    <t>sg_uw_1629/sg_uw_1406/sg_uw_1025</t>
  </si>
  <si>
    <t>sg_uw_1169/sg_uw_1926/sg_uw_2936/sg_uw_2809/sg_uw_2691/sg_uw_1630</t>
  </si>
  <si>
    <t>sg_uw_1632/sg_uw_2806</t>
  </si>
  <si>
    <t>sg_uw_1640/sg_uw_2313/sg_uw_0293</t>
  </si>
  <si>
    <t>sg_uw_1641/sg_uw_1643/sg_uw_1644/sg_uw_0301</t>
  </si>
  <si>
    <t>sg_uw_1642/sg_uw_0293/sg_uw_0304/sg_uw_0301/sg_uw_2694/sg_uw_2810</t>
  </si>
  <si>
    <t>sg_uw_1643/sg_uw_0538/sg_uw_0304/sg_uw_0301/sg_uw_2694</t>
  </si>
  <si>
    <t>sg_uw_1644/sg_uw_0293/sg_uw_0304/sg_uw_0301/sg_uw_2694/sg_uw_2810</t>
  </si>
  <si>
    <t>sg_uw_1647/sg_uw_0709/sg_uw_2509/sg_uw_1648/sg_uw_2388/sg_uw_2811/sg_uw_2934</t>
  </si>
  <si>
    <t>sg_uw_1648/sg_uw_2934/sg_uw_0417/sg_uw_0416/sg_uw_2933/sg_uw_0709</t>
  </si>
  <si>
    <t>sg_uw_1649/sg_uw_2934/sg_uw_0417/sg_uw_0416/sg_uw_2933</t>
  </si>
  <si>
    <t>sg_uw_1656/sg_uw_1653</t>
  </si>
  <si>
    <t>sg_uw_1658/sg_uw_2453/sg_uw_2446</t>
  </si>
  <si>
    <t>sg_uw_1662/sg_uw_0333</t>
  </si>
  <si>
    <t>sg_uw_1673/sg_uw_0583/sg_uw_1647</t>
  </si>
  <si>
    <t>sg_uw_1685/sg_uw_0556/sg_uw_1807/sg_uw_1825/sg_uw_2382</t>
  </si>
  <si>
    <t>sg_uw_1686/sg_uw_2036</t>
  </si>
  <si>
    <t>sg_uw_1687/sg_uw_1816/sg_uw_1828/sg_uw_2396/sg_uw_0978/sg_uw_2895</t>
  </si>
  <si>
    <t>sg_uw_1688/sg_uw_1819/sg_uw_1829/sg_uw_2397/sg_uw_2881/sg_uw_2944</t>
  </si>
  <si>
    <t>sg_uw_1690/sg_uw_1692/sg_uw_0326</t>
  </si>
  <si>
    <t>sg_uw_1691/sg_uw_1690/sg_uw_0326</t>
  </si>
  <si>
    <t>sg_uw_1695/sg_uw_1902/sg_uw_1801</t>
  </si>
  <si>
    <t>sg_uw_1698/sg_uw_1015/sg_uw_1016/sg_uw_1370/sg_uw_2698/sg_uw_2485</t>
  </si>
  <si>
    <t>sg_uw_1725/sg_uw_1726/sg_uw_1727/sg_uw_2110/sg_uw_1412</t>
  </si>
  <si>
    <t>sg_uw_1726/sg_uw_0333/sg_uw_0334</t>
  </si>
  <si>
    <t>sg_uw_1727/sg_uw_0333/sg_uw_1726</t>
  </si>
  <si>
    <t>sg_uw_1728/sg_uw_2104</t>
  </si>
  <si>
    <t>sg_uw_1736/sg_uw_1653/sg_uw_1862</t>
  </si>
  <si>
    <t>sg_uw_1737/sg_uw_0344/sg_uw_1083</t>
  </si>
  <si>
    <t>sg_uw_1756/sg_uw_1755/sg_uw_2658/sg_uw_2657</t>
  </si>
  <si>
    <t>sg_uw_1778/sg_uw_2479/sg_uw_2934/sg_uw_2932/sg_uw_0236/sg_uw_0844/sg_uw_0873</t>
  </si>
  <si>
    <t>sg_uw_1787/sg_uw_1788</t>
  </si>
  <si>
    <t>sg_uw_1788/sg_uw_1753</t>
  </si>
  <si>
    <t>sg_uw_1790/sg_uw_2878</t>
  </si>
  <si>
    <t>sg_uw_1793/sg_uw_0538/sg_uw_0304/sg_uw_2694/sg_uw_1600</t>
  </si>
  <si>
    <t>sg_uw_1802/sg_uw_1804/sg_uw_1803/sg_uw_0649/sg_uw_2284/sg_uw_0590</t>
  </si>
  <si>
    <t>sg_uw_1803/sg_uw_1804/sg_uw_1802/sg_uw_0649/sg_uw_2284/sg_uw_0590</t>
  </si>
  <si>
    <t>sg_uw_1804/sg_uw_1802/sg_uw_1803/sg_uw_0649/sg_uw_2284/sg_uw_0590</t>
  </si>
  <si>
    <t>sg_uw_1806/sg_uw_2686/sg_uw_0270</t>
  </si>
  <si>
    <t>sg_uw_1807/sg_uw_0976/sg_uw_1825/sg_uw_2382/sg_uw_0556</t>
  </si>
  <si>
    <t>sg_uw_1811/sg_uw_1798/sg_uw_2439</t>
  </si>
  <si>
    <t>sg_uw_1814/sg_uw_1703/sg_uw_0222/sg_uw_2381</t>
  </si>
  <si>
    <t>sg_uw_1815/sg_uw_2284/sg_uw_0590</t>
  </si>
  <si>
    <t>sg_uw_1816/sg_uw_1828/sg_uw_2396/sg_uw_0978/sg_uw_1687/sg_uw_2895</t>
  </si>
  <si>
    <t>sg_uw_1817/sg_uw_2934/sg_uw_0417/sg_uw_0416/sg_uw_2933</t>
  </si>
  <si>
    <t>sg_uw_1818/sg_uw_2934/sg_uw_0417/sg_uw_0416/sg_uw_2933</t>
  </si>
  <si>
    <t>sg_uw_1819/sg_uw_1829/sg_uw_2397/sg_uw_2881/sg_uw_1688/sg_uw_2944</t>
  </si>
  <si>
    <t>sg_uw_1823/sg_uw_1822/sg_uw_1326/sg_uw_2260</t>
  </si>
  <si>
    <t>sg_uw_1825/sg_uw_0976/sg_uw_1807/sg_uw_2382</t>
  </si>
  <si>
    <t>sg_uw_1826/sg_uw_1809/sg_uw_2384/sg_uw_2887</t>
  </si>
  <si>
    <t>sg_uw_1828/sg_uw_1816/sg_uw_2396/sg_uw_0978/sg_uw_1687/sg_uw_2895</t>
  </si>
  <si>
    <t>sg_uw_1834/sg_uw_0817/sg_uw_0284</t>
  </si>
  <si>
    <t>sg_uw_1843/sg_uw_1886</t>
  </si>
  <si>
    <t>sg_uw_1844/sg_uw_2411</t>
  </si>
  <si>
    <t>sg_uw_1848/sg_uw_1224</t>
  </si>
  <si>
    <t>sg_uw_1855/sg_uw_0699</t>
  </si>
  <si>
    <t>sg_uw_1862/sg_uw_0679/sg_uw_1326/sg_uw_2331/sg_uw_0317/sg_uw_2711</t>
  </si>
  <si>
    <t>sg_uw_1864/sg_uw_0143</t>
  </si>
  <si>
    <t>sg_uw_1873/sg_uw_2551</t>
  </si>
  <si>
    <t>sg_uw_1878/sg_uw_0604/sg_uw_1653</t>
  </si>
  <si>
    <t>sg_uw_1883/sg_uw_2837/sg_uw_0333/sg_uw_0334</t>
  </si>
  <si>
    <t>sg_uw_1886/sg_uw_0609</t>
  </si>
  <si>
    <t>sg_uw_1898/sg_uw_2018</t>
  </si>
  <si>
    <t>sg_uw_1899/sg_uw_0795/sg_uw_2565/sg_uw_1315/sg_uw_2777</t>
  </si>
  <si>
    <t>sg_uw_1900/sg_uw_0231</t>
  </si>
  <si>
    <t>sg_uw_1902/sg_uw_1801</t>
  </si>
  <si>
    <t>sg_uw_1903/sg_uw_1389</t>
  </si>
  <si>
    <t>sg_uw_1905/sg_uw_2934/sg_uw_0417/sg_uw_0416/sg_uw_2933</t>
  </si>
  <si>
    <t>sg_uw_1916/sg_uw_1406</t>
  </si>
  <si>
    <t>sg_uw_1920/sg_uw_0102</t>
  </si>
  <si>
    <t>sg_uw_1930/sg_uw_2658/sg_uw_2657/sg_uw_1932/sg_uw_1931</t>
  </si>
  <si>
    <t>sg_uw_1931/sg_uw_1930/sg_uw_1932/sg_uw_1077/sg_uw_2842/sg_uw_2658/sg_uw_2657</t>
  </si>
  <si>
    <t>sg_uw_1932/sg_uw_1930/sg_uw_1931/sg_uw_1077/sg_uw_2842/sg_uw_2658/sg_uw_2657</t>
  </si>
  <si>
    <t>sg_uw_1933/sg_uw_0169</t>
  </si>
  <si>
    <t>sg_uw_1937/sg_uw_0120/sg_uw_2267</t>
  </si>
  <si>
    <t>sg_uw_1938/sg_uw_1368</t>
  </si>
  <si>
    <t>sg_uw_1942/sg_uw_2934/sg_uw_2932/sg_uw_0417/sg_uw_0416</t>
  </si>
  <si>
    <t>sg_uw_1945/sg_uw_0072</t>
  </si>
  <si>
    <t>sg_uw_1949/sg_uw_0339</t>
  </si>
  <si>
    <t>sg_uw_1970/sg_uw_2932/sg_uw_2934/sg_uw_0417/sg_uw_0416</t>
  </si>
  <si>
    <t>sg_uw_1971/sg_uw_1745</t>
  </si>
  <si>
    <t>sg_uw_1980/sg_uw_2006</t>
  </si>
  <si>
    <t>sg_uw_1985/sg_uw_1984</t>
  </si>
  <si>
    <t>sg_uw_1989/sg_uw_2006/sg_uw_2314/sg_uw_2007</t>
  </si>
  <si>
    <t>sg_uw_1993/sg_uw_1992/sg_uw_2658/sg_uw_2657/sg_uw_2656</t>
  </si>
  <si>
    <t>sg_uw_1994/sg_uw_1602</t>
  </si>
  <si>
    <t>sg_uw_1997/sg_uw_1315/sg_uw_2777</t>
  </si>
  <si>
    <t>sg_uw_1999/sg_uw_1127/sg_uw_2158</t>
  </si>
  <si>
    <t>sg_uw_2014/sg_uw_1614</t>
  </si>
  <si>
    <t>sg_uw_2019/sg_uw_2479/sg_uw_1778/sg_uw_2934/sg_uw_2932/sg_uw_0236/sg_uw_0844</t>
  </si>
  <si>
    <t>sg_uw_2027/sg_uw_2177</t>
  </si>
  <si>
    <t>sg_uw_2028/sg_uw_0565/sg_uw_2359</t>
  </si>
  <si>
    <t>sg_uw_2029/sg_uw_1275/sg_uw_2359</t>
  </si>
  <si>
    <t>sg_uw_2031/sg_uw_2359</t>
  </si>
  <si>
    <t>sg_uw_2039/sg_uw_2046/sg_uw_2047/sg_uw_1149</t>
  </si>
  <si>
    <t>sg_uw_2040/sg_uw_1315</t>
  </si>
  <si>
    <t>sg_uw_2042/sg_uw_0613/sg_uw_1291</t>
  </si>
  <si>
    <t>sg_uw_2043/sg_uw_0613/sg_uw_1291/sg_uw_2042</t>
  </si>
  <si>
    <t>sg_uw_2047/sg_uw_2046</t>
  </si>
  <si>
    <t>sg_uw_2051/sg_uw_1878/sg_uw_1653</t>
  </si>
  <si>
    <t>sg_uw_2090/sg_uw_2089</t>
  </si>
  <si>
    <t>sg_uw_2097/sg_uw_0263/sg_uw_0266/sg_uw_1037</t>
  </si>
  <si>
    <t>sg_uw_2098/sg_uw_2099/sg_uw_2104/sg_uw_1726</t>
  </si>
  <si>
    <t>sg_uw_2099/sg_uw_0430/sg_uw_1728/sg_uw_2102/sg_uw_2103/sg_uw_2098/sg_uw_2104</t>
  </si>
  <si>
    <t>sg_uw_2100/sg_uw_0534</t>
  </si>
  <si>
    <t>sg_uw_2101/sg_uw_2104</t>
  </si>
  <si>
    <t>sg_uw_2102/sg_uw_2099/sg_uw_2104</t>
  </si>
  <si>
    <t>sg_uw_2103/sg_uw_2099/sg_uw_2104</t>
  </si>
  <si>
    <t>sg_uw_2104/sg_uw_2099/sg_uw_0430/sg_uw_1728/sg_uw_2102/sg_uw_2103/sg_uw_2098</t>
  </si>
  <si>
    <t>sg_uw_2116/sg_uw_2115</t>
  </si>
  <si>
    <t>sg_uw_2158/sg_uw_1999/sg_uw_1127</t>
  </si>
  <si>
    <t>sg_uw_2164/sg_uw_0358/sg_uw_2635/sg_uw_0642/sg_uw_0381/sg_uw_0513</t>
  </si>
  <si>
    <t>sg_uw_2165/sg_uw_2477</t>
  </si>
  <si>
    <t>sg_uw_2170/sg_uw_2455</t>
  </si>
  <si>
    <t>sg_uw_2180/sg_uw_1406</t>
  </si>
  <si>
    <t>sg_uw_2184/sg_uw_2934/sg_uw_0417/sg_uw_0416/sg_uw_2933</t>
  </si>
  <si>
    <t>sg_uw_2186/sg_uw_0655/sg_uw_1291/sg_uw_2042/sg_uw_2112</t>
  </si>
  <si>
    <t>sg_uw_2187/sg_uw_1315/sg_uw_2777/sg_uw_2208</t>
  </si>
  <si>
    <t>sg_uw_2189/sg_uw_0824</t>
  </si>
  <si>
    <t>sg_uw_2190/sg_uw_1399</t>
  </si>
  <si>
    <t>sg_uw_2192/sg_uw_1406/sg_uw_1866</t>
  </si>
  <si>
    <t>sg_uw_2194/sg_uw_1127/sg_uw_1999</t>
  </si>
  <si>
    <t>sg_uw_2196/sg_uw_1745/sg_uw_2541</t>
  </si>
  <si>
    <t>sg_uw_2198/sg_uw_0614</t>
  </si>
  <si>
    <t>sg_uw_2199/sg_uw_1880</t>
  </si>
  <si>
    <t>sg_uw_2200/sg_uw_0983</t>
  </si>
  <si>
    <t>sg_uw_2201/sg_uw_1382/sg_uw_2352</t>
  </si>
  <si>
    <t>sg_uw_2202/sg_uw_1838/sg_uw_2635/sg_uw_0493</t>
  </si>
  <si>
    <t>sg_uw_2207/sg_uw_2711/sg_uw_2916/sg_uw_0317</t>
  </si>
  <si>
    <t>sg_uw_2208/sg_uw_1315</t>
  </si>
  <si>
    <t>sg_uw_2216/sg_uw_1315/sg_uw_2777/sg_uw_2208</t>
  </si>
  <si>
    <t>sg_uw_2218/sg_uw_2934/sg_uw_0417/sg_uw_0416/sg_uw_2933</t>
  </si>
  <si>
    <t>sg_uw_2224/sg_uw_1315/sg_uw_2777/sg_uw_2208</t>
  </si>
  <si>
    <t>sg_uw_2225/sg_uw_2934/sg_uw_0417/sg_uw_0416/sg_uw_2933</t>
  </si>
  <si>
    <t>sg_uw_2231/sg_uw_0980/sg_uw_1675</t>
  </si>
  <si>
    <t>sg_uw_2246/sg_uw_0303</t>
  </si>
  <si>
    <t>sg_uw_2249/sg_uw_2115/sg_uw_2718/sg_uw_0565</t>
  </si>
  <si>
    <t>sg_uw_2250/sg_uw_0296/sg_uw_0297</t>
  </si>
  <si>
    <t>sg_uw_2264/sg_uw_2934/sg_uw_0417/sg_uw_0416/sg_uw_2933</t>
  </si>
  <si>
    <t>sg_uw_2267/sg_uw_0120</t>
  </si>
  <si>
    <t>sg_uw_2268/sg_uw_1524</t>
  </si>
  <si>
    <t>sg_uw_2279/sg_uw_0301</t>
  </si>
  <si>
    <t>sg_uw_2284/sg_uw_0590</t>
  </si>
  <si>
    <t>sg_uw_2285/sg_uw_1164</t>
  </si>
  <si>
    <t>sg_uw_2289/sg_uw_0570/sg_uw_0569</t>
  </si>
  <si>
    <t>sg_uw_2298/sg_uw_2934/sg_uw_0417/sg_uw_0416/sg_uw_2933</t>
  </si>
  <si>
    <t>sg_uw_2303/sg_uw_2934/sg_uw_0417/sg_uw_0416/sg_uw_2933/sg_uw_2304</t>
  </si>
  <si>
    <t>sg_uw_2304/sg_uw_2934/sg_uw_0417/sg_uw_0416/sg_uw_2933/sg_uw_2303</t>
  </si>
  <si>
    <t>sg_uw_2305/sg_uw_2306/sg_uw_2932/sg_uw_2934/sg_uw_0416/sg_uw_0417</t>
  </si>
  <si>
    <t>sg_uw_2306/sg_uw_2934/sg_uw_0417/sg_uw_0416/sg_uw_2933/sg_uw_2303/sg_uw_2304</t>
  </si>
  <si>
    <t>sg_uw_2307/sg_uw_2934/sg_uw_0417/sg_uw_0416/sg_uw_2933/sg_uw_2303/sg_uw_2304</t>
  </si>
  <si>
    <t>sg_uw_2311/sg_uw_2315</t>
  </si>
  <si>
    <t>sg_uw_2313/sg_uw_0293/sg_uw_2315</t>
  </si>
  <si>
    <t>sg_uw_2319/sg_uw_2939/sg_uw_1985/sg_uw_1984</t>
  </si>
  <si>
    <t>sg_uw_2326/sg_uw_2327</t>
  </si>
  <si>
    <t>sg_uw_2328/sg_uw_1726/sg_uw_1727</t>
  </si>
  <si>
    <t>sg_uw_2332/sg_uw_0852</t>
  </si>
  <si>
    <t>sg_uw_2342/sg_uw_0333/sg_uw_2445/sg_uw_2453/sg_uw_2446</t>
  </si>
  <si>
    <t>sg_uw_2344/sg_uw_0486</t>
  </si>
  <si>
    <t>sg_uw_2345/sg_uw_0333</t>
  </si>
  <si>
    <t>sg_uw_2355/sg_uw_2813</t>
  </si>
  <si>
    <t>sg_uw_2357/sg_uw_0540</t>
  </si>
  <si>
    <t>sg_uw_2381/sg_uw_1703/sg_uw_0222/sg_uw_0968</t>
  </si>
  <si>
    <t>sg_uw_2382/sg_uw_0976/sg_uw_1807/sg_uw_1825/sg_uw_0556</t>
  </si>
  <si>
    <t>sg_uw_2384/sg_uw_1809/sg_uw_1826/sg_uw_2887</t>
  </si>
  <si>
    <t>sg_uw_2388/sg_uw_1647/sg_uw_0709/sg_uw_2934/sg_uw_0417/sg_uw_0416/sg_uw_2933</t>
  </si>
  <si>
    <t>sg_uw_2391/sg_uw_1081</t>
  </si>
  <si>
    <t>sg_uw_2394/sg_uw_0163/sg_uw_2175/sg_uw_0173</t>
  </si>
  <si>
    <t>sg_uw_2395/sg_uw_2590/sg_uw_0601</t>
  </si>
  <si>
    <t>sg_uw_2396/sg_uw_1816/sg_uw_1828/sg_uw_0978/sg_uw_1687/sg_uw_0556/sg_uw_0493</t>
  </si>
  <si>
    <t>sg_uw_2399/sg_uw_2861/sg_uw_0888</t>
  </si>
  <si>
    <t>sg_uw_2403/sg_uw_0301/sg_uw_2694</t>
  </si>
  <si>
    <t>sg_uw_2404/sg_uw_0887</t>
  </si>
  <si>
    <t>sg_uw_2411/sg_uw_1844</t>
  </si>
  <si>
    <t>sg_uw_2412/sg_uw_2416/sg_uw_2417/sg_uw_2383/sg_uw_2414/sg_uw_2413/sg_uw_2728</t>
  </si>
  <si>
    <t>sg_uw_2413/sg_uw_2412/sg_uw_2416/sg_uw_2417/sg_uw_2383/sg_uw_2414/sg_uw_2728</t>
  </si>
  <si>
    <t>sg_uw_2414/sg_uw_2412/sg_uw_2416/sg_uw_2417/sg_uw_2383/sg_uw_2413/sg_uw_2728</t>
  </si>
  <si>
    <t>sg_uw_2415/sg_uw_0051</t>
  </si>
  <si>
    <t>sg_uw_2416/sg_uw_2412/sg_uw_2417/sg_uw_2383/sg_uw_2414/sg_uw_2413/sg_uw_2728</t>
  </si>
  <si>
    <t>sg_uw_2417/sg_uw_2412/sg_uw_2416/sg_uw_2383/sg_uw_2414/sg_uw_2413/sg_uw_2728</t>
  </si>
  <si>
    <t>sg_uw_2418/sg_uw_0828</t>
  </si>
  <si>
    <t>sg_uw_2420/sg_uw_0111</t>
  </si>
  <si>
    <t>sg_uw_2423/sg_uw_2420/sg_uw_0111/sg_uw_0113</t>
  </si>
  <si>
    <t>sg_uw_2426/sg_uw_1382/sg_uw_1061</t>
  </si>
  <si>
    <t>sg_uw_2439/sg_uw_2487/sg_uw_0637</t>
  </si>
  <si>
    <t>sg_uw_2441/sg_uw_2487</t>
  </si>
  <si>
    <t>sg_uw_2444/sg_uw_2110/sg_uw_2453/sg_uw_1598</t>
  </si>
  <si>
    <t>sg_uw_2445/sg_uw_0333/sg_uw_2453/sg_uw_2446</t>
  </si>
  <si>
    <t>sg_uw_2446/sg_uw_0333/sg_uw_0334/sg_uw_2449</t>
  </si>
  <si>
    <t>sg_uw_2448/sg_uw_2452/sg_uw_2492</t>
  </si>
  <si>
    <t>sg_uw_2449/sg_uw_2450/sg_uw_0333/sg_uw_0334/sg_uw_2446</t>
  </si>
  <si>
    <t>sg_uw_2450/sg_uw_2449/sg_uw_0333/sg_uw_0334/sg_uw_2446</t>
  </si>
  <si>
    <t>sg_uw_2452/sg_uw_2445/sg_uw_2448/sg_uw_2492</t>
  </si>
  <si>
    <t>sg_uw_2453/sg_uw_2450/sg_uw_0333/sg_uw_0334/sg_uw_2446</t>
  </si>
  <si>
    <t>sg_uw_2458/sg_uw_2332/sg_uw_0852</t>
  </si>
  <si>
    <t>sg_uw_2459/sg_uw_0303/sg_uw_0854</t>
  </si>
  <si>
    <t>sg_uw_2460/sg_uw_0847</t>
  </si>
  <si>
    <t>sg_uw_2479/sg_uw_1778/sg_uw_2934/sg_uw_2932/sg_uw_0236/sg_uw_0844/sg_uw_0873</t>
  </si>
  <si>
    <t>sg_uw_2483/sg_uw_1494</t>
  </si>
  <si>
    <t>sg_uw_2487/sg_uw_2439</t>
  </si>
  <si>
    <t>sg_uw_2488/sg_uw_1629</t>
  </si>
  <si>
    <t>sg_uw_2491/sg_uw_2452/sg_uw_2448/sg_uw_2446/sg_uw_2492</t>
  </si>
  <si>
    <t>sg_uw_2492/sg_uw_2449/sg_uw_0333/sg_uw_0334/sg_uw_2446/sg_uw_2450/sg_uw_2452</t>
  </si>
  <si>
    <t>sg_uw_2495/sg_uw_2496/sg_uw_2420/sg_uw_0111</t>
  </si>
  <si>
    <t>sg_uw_2498/sg_uw_1611</t>
  </si>
  <si>
    <t>sg_uw_2511/sg_uw_2553/sg_uw_0783/sg_uw_2872/sg_uw_2198</t>
  </si>
  <si>
    <t>sg_uw_2512/sg_uw_2198</t>
  </si>
  <si>
    <t>sg_uw_2523/sg_uw_0480/sg_uw_0481/sg_uw_2170</t>
  </si>
  <si>
    <t>sg_uw_2526/sg_uw_0980/sg_uw_1675</t>
  </si>
  <si>
    <t>sg_uw_2536/sg_uw_2562/sg_uw_1406</t>
  </si>
  <si>
    <t>sg_uw_2540/sg_uw_2475</t>
  </si>
  <si>
    <t>sg_uw_2541/sg_uw_1745</t>
  </si>
  <si>
    <t>sg_uw_2542/sg_uw_1745/sg_uw_1801</t>
  </si>
  <si>
    <t>sg_uw_2549/sg_uw_1301/sg_uw_1143/sg_uw_1192/sg_uw_2293/sg_uw_2041/sg_uw_1304</t>
  </si>
  <si>
    <t>sg_uw_2553/sg_uw_2511/sg_uw_2555/sg_uw_0783/sg_uw_2872/sg_uw_2198</t>
  </si>
  <si>
    <t>sg_uw_2555/sg_uw_2553/sg_uw_2511/sg_uw_0783/sg_uw_2872/sg_uw_2198</t>
  </si>
  <si>
    <t>sg_uw_2556/sg_uw_2198</t>
  </si>
  <si>
    <t>sg_uw_2559/sg_uw_2562</t>
  </si>
  <si>
    <t>sg_uw_2560/sg_uw_1406/sg_uw_1801</t>
  </si>
  <si>
    <t>sg_uw_2561/sg_uw_1406/sg_uw_2562</t>
  </si>
  <si>
    <t>sg_uw_2566/sg_uw_2567</t>
  </si>
  <si>
    <t>sg_uw_2567/sg_uw_2873</t>
  </si>
  <si>
    <t>sg_uw_2573/sg_uw_2541</t>
  </si>
  <si>
    <t>sg_uw_2574/sg_uw_0555</t>
  </si>
  <si>
    <t>sg_uw_2584/sg_uw_2934/sg_uw_0417/sg_uw_0416/sg_uw_2718/sg_uw_0565</t>
  </si>
  <si>
    <t>sg_uw_2588/sg_uw_0480/sg_uw_0481/sg_uw_2170</t>
  </si>
  <si>
    <t>sg_uw_2593/sg_uw_1315</t>
  </si>
  <si>
    <t>sg_uw_2595/sg_uw_2746/sg_uw_0301/sg_uw_2694</t>
  </si>
  <si>
    <t>sg_uw_2598/sg_uw_0160</t>
  </si>
  <si>
    <t>sg_uw_2600/sg_uw_1315</t>
  </si>
  <si>
    <t>sg_uw_2602/sg_uw_2831/sg_uw_2654</t>
  </si>
  <si>
    <t>sg_uw_2606/sg_uw_0609</t>
  </si>
  <si>
    <t>sg_uw_2615/sg_uw_2614/sg_uw_2611/sg_uw_2613/sg_uw_2115</t>
  </si>
  <si>
    <t>sg_uw_2654/sg_uw_2831/sg_uw_2602</t>
  </si>
  <si>
    <t>sg_uw_2655/sg_uw_0168/sg_uw_1315/sg_uw_0795</t>
  </si>
  <si>
    <t>sg_uw_2658/sg_uw_2657/sg_uw_2485/sg_uw_1634</t>
  </si>
  <si>
    <t>sg_uw_2662/sg_uw_0339/sg_uw_1950</t>
  </si>
  <si>
    <t>sg_uw_2666/sg_uw_2661</t>
  </si>
  <si>
    <t>sg_uw_2668/sg_uw_2669/sg_uw_2670</t>
  </si>
  <si>
    <t>sg_uw_2669/sg_uw_2668/sg_uw_2670</t>
  </si>
  <si>
    <t>sg_uw_2670/sg_uw_2669/sg_uw_2668</t>
  </si>
  <si>
    <t>sg_uw_2676/sg_uw_2677/sg_uw_2541</t>
  </si>
  <si>
    <t>sg_uw_2677/sg_uw_2676/sg_uw_2541</t>
  </si>
  <si>
    <t>sg_uw_2684/sg_uw_0077/sg_uw_0073/sg_uw_0076/sg_uw_0075/sg_uw_0074</t>
  </si>
  <si>
    <t>sg_uw_2687/sg_uw_2686/sg_uw_0270/sg_uw_1806/sg_uw_0274</t>
  </si>
  <si>
    <t>sg_uw_2693/sg_uw_2746/sg_uw_0301</t>
  </si>
  <si>
    <t>sg_uw_2694/sg_uw_0301/sg_uw_0300/sg_uw_0304/sg_uw_0293</t>
  </si>
  <si>
    <t>sg_uw_2697/sg_uw_0416/sg_uw_0417</t>
  </si>
  <si>
    <t>sg_uw_2698/sg_uw_1014/sg_uw_1015/sg_uw_1016/sg_uw_1370/sg_uw_1698</t>
  </si>
  <si>
    <t>sg_uw_2706/sg_uw_2932/sg_uw_2934</t>
  </si>
  <si>
    <t>sg_uw_2711/sg_uw_2916/sg_uw_2207/sg_uw_2405/sg_uw_0317/sg_uw_2695/sg_uw_0318</t>
  </si>
  <si>
    <t>sg_uw_2715/sg_uw_0551/sg_uw_0552/sg_uw_0553</t>
  </si>
  <si>
    <t>sg_uw_2718/sg_uw_0566/sg_uw_2584/sg_uw_2249</t>
  </si>
  <si>
    <t>sg_uw_2719/sg_uw_0118</t>
  </si>
  <si>
    <t>sg_uw_2721/sg_uw_0607</t>
  </si>
  <si>
    <t>sg_uw_2728/sg_uw_2412/sg_uw_2416/sg_uw_2417/sg_uw_2383/sg_uw_2414/sg_uw_2413</t>
  </si>
  <si>
    <t>sg_uw_2734/sg_uw_0807</t>
  </si>
  <si>
    <t>sg_uw_2735/sg_uw_2538/sg_uw_2539</t>
  </si>
  <si>
    <t>sg_uw_2737/sg_uw_2934/sg_uw_0417/sg_uw_0416/sg_uw_2933</t>
  </si>
  <si>
    <t>sg_uw_2739/sg_uw_2934/sg_uw_0417/sg_uw_0416/sg_uw_2933</t>
  </si>
  <si>
    <t>sg_uw_2746/sg_uw_0301/sg_uw_2694/sg_uw_2810</t>
  </si>
  <si>
    <t>sg_uw_2747/sg_uw_1238/sg_uw_1240/sg_uw_1239/sg_uw_1241/sg_uw_1242/sg_uw_1243</t>
  </si>
  <si>
    <t>sg_uw_2748/sg_uw_1898/sg_uw_2018/sg_uw_1943/sg_uw_2437/sg_uw_2473/sg_uw_0595</t>
  </si>
  <si>
    <t>sg_uw_2749/sg_uw_2655/sg_uw_0168/sg_uw_1315/sg_uw_0795</t>
  </si>
  <si>
    <t>sg_uw_2755/sg_uw_0923/sg_uw_0614/sg_uw_2905/sg_uw_2904/sg_uw_2902/sg_uw_2903</t>
  </si>
  <si>
    <t>sg_uw_2763/sg_uw_1378/sg_uw_2536/sg_uw_1916/sg_uw_1406/sg_uw_2562</t>
  </si>
  <si>
    <t>sg_uw_2765/sg_uw_2764/sg_uw_0775/sg_uw_0777/sg_uw_0781</t>
  </si>
  <si>
    <t>sg_uw_2768/sg_uw_1051/sg_uw_1047/sg_uw_1050</t>
  </si>
  <si>
    <t>sg_uw_2769/sg_uw_0541/sg_uw_0829/sg_uw_2934/sg_uw_2357/sg_uw_0981</t>
  </si>
  <si>
    <t>sg_uw_2770/sg_uw_2654/sg_uw_1083/sg_uw_1082/sg_uw_0344</t>
  </si>
  <si>
    <t>sg_uw_2775/sg_uw_1605/sg_uw_1606/sg_uw_1607/sg_uw_1073/sg_uw_1074/sg_uw_2293</t>
  </si>
  <si>
    <t>sg_uw_2776/sg_uw_1605/sg_uw_1606/sg_uw_1607/sg_uw_1073/sg_uw_1074/sg_uw_2293</t>
  </si>
  <si>
    <t>sg_uw_2777/sg_uw_1998/sg_uw_1409/sg_uw_1315</t>
  </si>
  <si>
    <t>sg_uw_2779/sg_uw_1347/sg_uw_0988/sg_uw_1344/sg_uw_1346/sg_uw_1509/sg_uw_1348</t>
  </si>
  <si>
    <t>sg_uw_2781/sg_uw_1081/sg_uw_2391/sg_uw_1083/sg_uw_0813</t>
  </si>
  <si>
    <t>sg_uw_2783/sg_uw_1464</t>
  </si>
  <si>
    <t>sg_uw_2784/sg_uw_0303/sg_uw_0301</t>
  </si>
  <si>
    <t>sg_uw_2795/sg_uw_2932/sg_uw_2934</t>
  </si>
  <si>
    <t>sg_uw_2799/sg_uw_0301/sg_uw_2694/sg_uw_0851/sg_uw_1557/sg_uw_2403</t>
  </si>
  <si>
    <t>sg_uw_2800/sg_uw_0303/sg_uw_0301</t>
  </si>
  <si>
    <t>sg_uw_2808/sg_uw_0138/sg_uw_0594/sg_uw_2934/sg_uw_0417/sg_uw_0416</t>
  </si>
  <si>
    <t>sg_uw_2810/sg_uw_0879/sg_uw_0868/sg_uw_0301/sg_uw_0304/sg_uw_0303</t>
  </si>
  <si>
    <t>sg_uw_2811/sg_uw_1647/sg_uw_0709/sg_uw_2509/sg_uw_1648/sg_uw_2388/sg_uw_2932</t>
  </si>
  <si>
    <t>sg_uw_2816/sg_uw_2449/sg_uw_0333/sg_uw_0334/sg_uw_2446/sg_uw_2450/sg_uw_2452</t>
  </si>
  <si>
    <t>sg_uw_2828/sg_uw_2829/sg_uw_1811/sg_uw_1827/sg_uw_2729/sg_uw_1798</t>
  </si>
  <si>
    <t>sg_uw_2833/sg_uw_0256</t>
  </si>
  <si>
    <t>sg_uw_2835/sg_uw_0143</t>
  </si>
  <si>
    <t>sg_uw_2839/sg_uw_0347/sg_uw_0346</t>
  </si>
  <si>
    <t>sg_uw_2842/sg_uw_1930/sg_uw_1932/sg_uw_1931/sg_uw_1077/sg_uw_2658/sg_uw_2657</t>
  </si>
  <si>
    <t>sg_uw_2856/sg_uw_1519/sg_uw_0490/sg_uw_0489</t>
  </si>
  <si>
    <t>sg_uw_2865/sg_uw_1423/sg_uw_1061/sg_uw_0941/sg_uw_2426</t>
  </si>
  <si>
    <t>sg_uw_2872/sg_uw_2553/sg_uw_2511/sg_uw_2555/sg_uw_0783/sg_uw_2198</t>
  </si>
  <si>
    <t>sg_uw_2873/sg_uw_2567</t>
  </si>
  <si>
    <t>sg_uw_2875/sg_uw_2889</t>
  </si>
  <si>
    <t>sg_uw_2878/sg_uw_0349/sg_uw_2919/sg_uw_2918</t>
  </si>
  <si>
    <t>sg_uw_2885/sg_uw_2887</t>
  </si>
  <si>
    <t>sg_uw_2886/sg_uw_2888/sg_uw_2885/sg_uw_2887</t>
  </si>
  <si>
    <t>sg_uw_2888/sg_uw_2886</t>
  </si>
  <si>
    <t>sg_uw_2893/sg_uw_2889/sg_uw_2875</t>
  </si>
  <si>
    <t>sg_uw_2902/sg_uw_2905/sg_uw_2903/sg_uw_2904/sg_uw_2664</t>
  </si>
  <si>
    <t>sg_uw_2903/sg_uw_2902/sg_uw_2905/sg_uw_2904/sg_uw_2664</t>
  </si>
  <si>
    <t>sg_uw_2904/sg_uw_2902/sg_uw_2903/sg_uw_2905/sg_uw_2664</t>
  </si>
  <si>
    <t>sg_uw_2905/sg_uw_2902/sg_uw_2903/sg_uw_2904/sg_uw_2664</t>
  </si>
  <si>
    <t>sg_uw_2906/sg_uw_2901</t>
  </si>
  <si>
    <t>sg_uw_2907/sg_uw_2901</t>
  </si>
  <si>
    <t>sg_uw_2908/sg_uw_2901</t>
  </si>
  <si>
    <t>sg_uw_2911/sg_uw_2318</t>
  </si>
  <si>
    <t>sg_uw_2913/sg_uw_2915/sg_uw_2914</t>
  </si>
  <si>
    <t>sg_uw_2914/sg_uw_2915/sg_uw_2913</t>
  </si>
  <si>
    <t>sg_uw_2915/sg_uw_2914/sg_uw_2913</t>
  </si>
  <si>
    <t>sg_uw_2916/sg_uw_2711</t>
  </si>
  <si>
    <t>sg_uw_2919/sg_uw_2878</t>
  </si>
  <si>
    <t>sg_uw_2921/sg_uw_1862</t>
  </si>
  <si>
    <t>sg_uw_2932/sg_uw_2934/sg_uw_0417/sg_uw_0416/sg_uw_2933</t>
  </si>
  <si>
    <t>sg_uw_2934/sg_uw_0417/sg_uw_0416/sg_uw_0236/sg_uw_0844/sg_uw_0873/sg_uw_2933</t>
  </si>
  <si>
    <t>sg_uw_2935/sg_uw_2934/sg_uw_0417/sg_uw_0416/sg_uw_2933/sg_uw_0645/sg_uw_1896</t>
  </si>
  <si>
    <t>sg_uw_2937/sg_uw_2936/sg_uw_2691</t>
  </si>
  <si>
    <t>sg_uw_2939/sg_uw_2319/sg_uw_1985/sg_uw_1984</t>
  </si>
  <si>
    <t>sg_uw_2946/sg_uw_0555</t>
  </si>
  <si>
    <t>sg_uw_2958/sg_uw_2779/sg_uw_1509/sg_uw_2961/sg_uw_2959/sg_uw_0948/sg_uw_2960</t>
  </si>
  <si>
    <t>sg_uw_2959/sg_uw_2934/sg_uw_0417/sg_uw_0416/sg_uw_2933</t>
  </si>
  <si>
    <t>sg_uw_2960/sg_uw_2958/sg_uw_2779/sg_uw_1509/sg_uw_2961/sg_uw_2959/sg_uw_0948</t>
  </si>
  <si>
    <t>sg_uw_2961/sg_uw_2958/sg_uw_1021/sg_uw_1509/sg_uw_2959/sg_uw_0948/sg_uw_2960</t>
  </si>
  <si>
    <t>sg_uw_2962/sg_uw_2958/sg_uw_2779/sg_uw_1509/sg_uw_2961/sg_uw_2959/sg_uw_0948</t>
  </si>
  <si>
    <t>sg_uw_0369/sg_uw_0493</t>
  </si>
  <si>
    <t>sg_uw_0962/sg_uw_1127/sg_uw_0305/sg_uw_0660</t>
  </si>
  <si>
    <t>sg_uw_1226/sg_uw_1591/sg_uw_1548/sg_uw_1551</t>
  </si>
  <si>
    <t>sg_uw_1021/sg_uw_1791/sg_uw_1792</t>
  </si>
  <si>
    <t>sg_uw_0790/sg_uw_0640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</si>
</sst>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1.0"/>
      <color rgb="FF000000"/>
      <name val="Calibri"/>
      <scheme val="minor"/>
    </font>
    <font>
      <b/>
      <sz val="12.0"/>
      <color theme="1"/>
      <name val="Calibri"/>
    </font>
    <font>
      <b/>
      <sz val="12.0"/>
      <color theme="1"/>
      <name val="Arial"/>
    </font>
    <font>
      <i/>
      <sz val="12.0"/>
      <color rgb="FF7F7F7F"/>
      <name val="Calibri"/>
    </font>
    <font>
      <sz val="12.0"/>
      <color rgb="FF1F1F1F"/>
      <name val="Arial"/>
    </font>
    <font>
      <sz val="12.0"/>
      <color theme="1"/>
      <name val="Calibri"/>
    </font>
    <font>
      <sz val="12.0"/>
      <color rgb="FF9C5700"/>
      <name val="Calibri"/>
    </font>
    <font>
      <b/>
      <sz val="12.0"/>
      <color rgb="FF000000"/>
      <name val="Calibri"/>
    </font>
    <font>
      <sz val="11.0"/>
      <color rgb="FF000000"/>
      <name val="Calibri"/>
    </font>
    <font>
      <sz val="11.0"/>
      <color theme="1"/>
      <name val="Calibri"/>
    </font>
    <font>
      <sz val="12.0"/>
      <color rgb="FF000000"/>
      <name val="Calibri"/>
    </font>
    <font>
      <b/>
      <sz val="12.0"/>
      <color rgb="FFFA7D00"/>
      <name val="Calibri"/>
    </font>
    <font>
      <sz val="12.0"/>
      <color rgb="FF9C0006"/>
      <name val="Calibri"/>
    </font>
    <font>
      <b/>
      <color theme="1"/>
      <name val="Calibri"/>
      <scheme val="minor"/>
    </font>
    <font>
      <color theme="1"/>
      <name val="Calibri"/>
      <scheme val="minor"/>
    </font>
  </fonts>
  <fills count="14">
    <fill>
      <patternFill patternType="none"/>
    </fill>
    <fill>
      <patternFill patternType="lightGray"/>
    </fill>
    <fill>
      <patternFill patternType="solid">
        <fgColor rgb="FFE2EFD9"/>
        <bgColor rgb="FFE2EFD9"/>
      </patternFill>
    </fill>
    <fill>
      <patternFill patternType="solid">
        <fgColor rgb="FFFFEB9C"/>
        <bgColor rgb="FFFFEB9C"/>
      </patternFill>
    </fill>
    <fill>
      <patternFill patternType="solid">
        <fgColor rgb="FFE2EFDA"/>
        <bgColor rgb="FFE2EFDA"/>
      </patternFill>
    </fill>
    <fill>
      <patternFill patternType="solid">
        <fgColor rgb="FFFFFF00"/>
        <bgColor rgb="FFFFFF00"/>
      </patternFill>
    </fill>
    <fill>
      <patternFill patternType="solid">
        <fgColor rgb="FFF4B083"/>
        <bgColor rgb="FFF4B083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00B050"/>
        <bgColor rgb="FF00B050"/>
      </patternFill>
    </fill>
    <fill>
      <patternFill patternType="solid">
        <fgColor rgb="FFF2F2F2"/>
        <bgColor rgb="FFF2F2F2"/>
      </patternFill>
    </fill>
    <fill>
      <patternFill patternType="solid">
        <fgColor theme="7"/>
        <bgColor theme="7"/>
      </patternFill>
    </fill>
    <fill>
      <patternFill patternType="solid">
        <fgColor rgb="FFFFC7CE"/>
        <bgColor rgb="FFFFC7CE"/>
      </patternFill>
    </fill>
    <fill>
      <patternFill patternType="solid">
        <fgColor rgb="FFFF9900"/>
        <bgColor rgb="FFFF9900"/>
      </patternFill>
    </fill>
  </fills>
  <borders count="4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1" fillId="2" fontId="1" numFmtId="49" xfId="0" applyBorder="1" applyFill="1" applyFont="1" applyNumberFormat="1"/>
    <xf borderId="0" fillId="0" fontId="1" numFmtId="0" xfId="0" applyFont="1"/>
    <xf borderId="0" fillId="0" fontId="2" numFmtId="49" xfId="0" applyFont="1" applyNumberFormat="1"/>
    <xf borderId="0" fillId="0" fontId="3" numFmtId="0" xfId="0" applyFont="1"/>
    <xf borderId="0" fillId="0" fontId="4" numFmtId="0" xfId="0" applyFont="1"/>
    <xf borderId="1" fillId="2" fontId="5" numFmtId="49" xfId="0" applyBorder="1" applyFont="1" applyNumberFormat="1"/>
    <xf borderId="0" fillId="0" fontId="5" numFmtId="49" xfId="0" applyFont="1" applyNumberFormat="1"/>
    <xf borderId="1" fillId="3" fontId="6" numFmtId="0" xfId="0" applyBorder="1" applyFill="1" applyFont="1"/>
    <xf borderId="0" fillId="0" fontId="5" numFmtId="0" xfId="0" applyFont="1"/>
    <xf borderId="0" fillId="0" fontId="7" numFmtId="0" xfId="0" applyFont="1"/>
    <xf borderId="2" fillId="2" fontId="5" numFmtId="49" xfId="0" applyBorder="1" applyFont="1" applyNumberFormat="1"/>
    <xf borderId="2" fillId="4" fontId="5" numFmtId="49" xfId="0" applyBorder="1" applyFill="1" applyFont="1" applyNumberFormat="1"/>
    <xf borderId="2" fillId="5" fontId="5" numFmtId="49" xfId="0" applyBorder="1" applyFill="1" applyFont="1" applyNumberFormat="1"/>
    <xf borderId="1" fillId="5" fontId="5" numFmtId="49" xfId="0" applyBorder="1" applyFont="1" applyNumberFormat="1"/>
    <xf borderId="1" fillId="5" fontId="8" numFmtId="0" xfId="0" applyBorder="1" applyFont="1"/>
    <xf borderId="0" fillId="0" fontId="9" numFmtId="0" xfId="0" applyFont="1"/>
    <xf borderId="1" fillId="2" fontId="5" numFmtId="0" xfId="0" applyBorder="1" applyFont="1"/>
    <xf borderId="1" fillId="5" fontId="5" numFmtId="0" xfId="0" applyBorder="1" applyFont="1"/>
    <xf borderId="0" fillId="0" fontId="8" numFmtId="0" xfId="0" applyFont="1"/>
    <xf borderId="0" fillId="0" fontId="10" numFmtId="0" xfId="0" applyFont="1"/>
    <xf borderId="1" fillId="6" fontId="8" numFmtId="0" xfId="0" applyBorder="1" applyFill="1" applyFont="1"/>
    <xf borderId="0" fillId="0" fontId="10" numFmtId="49" xfId="0" applyFont="1" applyNumberFormat="1"/>
    <xf borderId="1" fillId="7" fontId="5" numFmtId="49" xfId="0" applyBorder="1" applyFill="1" applyFont="1" applyNumberFormat="1"/>
    <xf borderId="1" fillId="8" fontId="5" numFmtId="0" xfId="0" applyBorder="1" applyFill="1" applyFont="1"/>
    <xf borderId="1" fillId="9" fontId="5" numFmtId="9" xfId="0" applyBorder="1" applyFill="1" applyFont="1" applyNumberFormat="1"/>
    <xf borderId="1" fillId="10" fontId="11" numFmtId="9" xfId="0" applyBorder="1" applyFill="1" applyFont="1" applyNumberFormat="1"/>
    <xf borderId="3" fillId="11" fontId="7" numFmtId="9" xfId="0" applyBorder="1" applyFill="1" applyFont="1" applyNumberFormat="1"/>
    <xf borderId="1" fillId="5" fontId="5" numFmtId="9" xfId="0" applyBorder="1" applyFont="1" applyNumberFormat="1"/>
    <xf borderId="1" fillId="12" fontId="12" numFmtId="9" xfId="0" applyBorder="1" applyFill="1" applyFont="1" applyNumberFormat="1"/>
    <xf borderId="1" fillId="5" fontId="10" numFmtId="9" xfId="0" applyBorder="1" applyFont="1" applyNumberFormat="1"/>
    <xf borderId="1" fillId="5" fontId="11" numFmtId="9" xfId="0" applyBorder="1" applyFont="1" applyNumberFormat="1"/>
    <xf borderId="1" fillId="5" fontId="9" numFmtId="0" xfId="0" applyBorder="1" applyFont="1"/>
    <xf borderId="0" fillId="0" fontId="13" numFmtId="0" xfId="0" applyFont="1"/>
    <xf borderId="0" fillId="0" fontId="14" numFmtId="0" xfId="0" applyFont="1"/>
    <xf borderId="0" fillId="0" fontId="9" numFmtId="49" xfId="0" applyAlignment="1" applyFont="1" applyNumberFormat="1">
      <alignment vertical="bottom"/>
    </xf>
    <xf borderId="3" fillId="11" fontId="11" numFmtId="0" xfId="0" applyBorder="1" applyFont="1"/>
    <xf borderId="1" fillId="13" fontId="5" numFmtId="0" xfId="0" applyBorder="1" applyFill="1" applyFont="1"/>
    <xf borderId="1" fillId="5" fontId="8" numFmtId="49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externalLink" Target="externalLinks/externalLink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customschemas.google.com/relationships/workbookmetadata" Target="metadata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3EFFB5FB/01082024_azit_risk_assessment_master_dread%20disease%20module_vf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icd"/>
      <sheetName val="searchgroup"/>
      <sheetName val="icd_searchgroup"/>
      <sheetName val="reflexive_question"/>
      <sheetName val="reflexive_answer"/>
      <sheetName val="icd_risk_assessment_detail"/>
      <sheetName val="assessment_health_dread"/>
      <sheetName val="mss_health_dread"/>
      <sheetName val="cfd_health_dread"/>
      <sheetName val="rq_health_dread"/>
      <sheetName val="Tabellenblatt2"/>
      <sheetName val="exclusion"/>
      <sheetName val="dread_disease_modifica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1" width="8.29"/>
    <col customWidth="1" min="2" max="2" width="140.43"/>
    <col customWidth="1" min="3" max="3" width="80.71"/>
    <col customWidth="1" min="4" max="4" width="34.71"/>
    <col customWidth="1" min="5" max="5" width="34.43"/>
    <col customWidth="1" min="6" max="6" width="39.43"/>
  </cols>
  <sheetData>
    <row r="1" ht="15.75" customHeight="1">
      <c r="A1" s="1" t="s">
        <v>0</v>
      </c>
      <c r="B1" s="2" t="s">
        <v>1</v>
      </c>
      <c r="C1" s="3" t="s">
        <v>2</v>
      </c>
      <c r="D1" s="4" t="s">
        <v>3</v>
      </c>
      <c r="E1" s="5"/>
      <c r="F1" s="5"/>
    </row>
    <row r="2" ht="15.75" customHeight="1">
      <c r="A2" s="6" t="s">
        <v>4</v>
      </c>
      <c r="B2" s="7" t="s">
        <v>5</v>
      </c>
      <c r="C2" s="8" t="s">
        <v>6</v>
      </c>
      <c r="D2" s="4" t="str">
        <f>IF(AND(COUNTIF(icd_searchgroup!A:A,A2)=1,NOT(VLOOKUP(A2,icd_searchgroup!A:C,3,FALSE)="")),"okay","check")</f>
        <v>okay</v>
      </c>
      <c r="E2" s="9"/>
      <c r="F2" s="9"/>
    </row>
    <row r="3" ht="15.75" customHeight="1">
      <c r="A3" s="6" t="s">
        <v>7</v>
      </c>
      <c r="B3" s="7" t="s">
        <v>8</v>
      </c>
      <c r="C3" s="8" t="s">
        <v>9</v>
      </c>
      <c r="D3" s="4" t="str">
        <f>IF(AND(COUNTIF(icd_searchgroup!A:A,A3)=1,NOT(VLOOKUP(A3,icd_searchgroup!A:C,3,FALSE)="")),"okay","check")</f>
        <v>okay</v>
      </c>
      <c r="E3" s="9"/>
      <c r="F3" s="9"/>
    </row>
    <row r="4" ht="15.75" customHeight="1">
      <c r="A4" s="6" t="s">
        <v>10</v>
      </c>
      <c r="B4" s="7" t="s">
        <v>11</v>
      </c>
      <c r="C4" s="8" t="s">
        <v>12</v>
      </c>
      <c r="D4" s="4" t="str">
        <f>IF(AND(COUNTIF(icd_searchgroup!A:A,A4)=1,NOT(VLOOKUP(A4,icd_searchgroup!A:C,3,FALSE)="")),"okay","check")</f>
        <v>okay</v>
      </c>
      <c r="E4" s="9"/>
      <c r="F4" s="9"/>
    </row>
    <row r="5" ht="15.75" customHeight="1">
      <c r="A5" s="6" t="s">
        <v>13</v>
      </c>
      <c r="B5" s="7" t="s">
        <v>14</v>
      </c>
      <c r="C5" s="8" t="s">
        <v>15</v>
      </c>
      <c r="D5" s="4" t="str">
        <f>IF(AND(COUNTIF(icd_searchgroup!A:A,A5)=1,NOT(VLOOKUP(A5,icd_searchgroup!A:C,3,FALSE)="")),"okay","check")</f>
        <v>okay</v>
      </c>
      <c r="E5" s="9"/>
      <c r="F5" s="9"/>
    </row>
    <row r="6" ht="15.75" customHeight="1">
      <c r="A6" s="6" t="s">
        <v>16</v>
      </c>
      <c r="B6" s="7" t="s">
        <v>17</v>
      </c>
      <c r="C6" s="8" t="s">
        <v>18</v>
      </c>
      <c r="D6" s="4" t="str">
        <f>IF(AND(COUNTIF(icd_searchgroup!A:A,A6)=1,NOT(VLOOKUP(A6,icd_searchgroup!A:C,3,FALSE)="")),"okay","check")</f>
        <v>okay</v>
      </c>
      <c r="E6" s="9"/>
      <c r="F6" s="9"/>
    </row>
    <row r="7" ht="15.75" customHeight="1">
      <c r="A7" s="6" t="s">
        <v>19</v>
      </c>
      <c r="B7" s="7" t="s">
        <v>20</v>
      </c>
      <c r="C7" s="8" t="s">
        <v>21</v>
      </c>
      <c r="D7" s="4" t="str">
        <f>IF(AND(COUNTIF(icd_searchgroup!A:A,A7)=1,NOT(VLOOKUP(A7,icd_searchgroup!A:C,3,FALSE)="")),"okay","check")</f>
        <v>okay</v>
      </c>
      <c r="E7" s="9"/>
      <c r="F7" s="9"/>
    </row>
    <row r="8" ht="15.75" customHeight="1">
      <c r="A8" s="6" t="s">
        <v>22</v>
      </c>
      <c r="B8" s="7" t="s">
        <v>23</v>
      </c>
      <c r="C8" s="8" t="s">
        <v>24</v>
      </c>
      <c r="D8" s="4" t="str">
        <f>IF(AND(COUNTIF(icd_searchgroup!A:A,A8)=1,NOT(VLOOKUP(A8,icd_searchgroup!A:C,3,FALSE)="")),"okay","check")</f>
        <v>okay</v>
      </c>
      <c r="E8" s="9"/>
      <c r="F8" s="9"/>
    </row>
    <row r="9" ht="15.75" customHeight="1">
      <c r="A9" s="6" t="s">
        <v>25</v>
      </c>
      <c r="B9" s="7" t="s">
        <v>26</v>
      </c>
      <c r="C9" s="8" t="s">
        <v>27</v>
      </c>
      <c r="D9" s="4" t="str">
        <f>IF(AND(COUNTIF(icd_searchgroup!A:A,A9)=1,NOT(VLOOKUP(A9,icd_searchgroup!A:C,3,FALSE)="")),"okay","check")</f>
        <v>okay</v>
      </c>
      <c r="E9" s="9"/>
      <c r="F9" s="9"/>
    </row>
    <row r="10" ht="15.75" customHeight="1">
      <c r="A10" s="6" t="s">
        <v>28</v>
      </c>
      <c r="B10" s="7" t="s">
        <v>29</v>
      </c>
      <c r="C10" s="8" t="s">
        <v>30</v>
      </c>
      <c r="D10" s="4" t="str">
        <f>IF(AND(COUNTIF(icd_searchgroup!A:A,A10)=1,NOT(VLOOKUP(A10,icd_searchgroup!A:C,3,FALSE)="")),"okay","check")</f>
        <v>okay</v>
      </c>
      <c r="E10" s="9"/>
      <c r="F10" s="9"/>
    </row>
    <row r="11" ht="15.75" customHeight="1">
      <c r="A11" s="6" t="s">
        <v>31</v>
      </c>
      <c r="B11" s="7" t="s">
        <v>32</v>
      </c>
      <c r="C11" s="8" t="s">
        <v>33</v>
      </c>
      <c r="D11" s="4" t="str">
        <f>IF(AND(COUNTIF(icd_searchgroup!A:A,A11)=1,NOT(VLOOKUP(A11,icd_searchgroup!A:C,3,FALSE)="")),"okay","check")</f>
        <v>okay</v>
      </c>
      <c r="E11" s="9"/>
      <c r="F11" s="9"/>
    </row>
    <row r="12" ht="15.75" customHeight="1">
      <c r="A12" s="6" t="s">
        <v>34</v>
      </c>
      <c r="B12" s="7" t="s">
        <v>35</v>
      </c>
      <c r="C12" s="8" t="s">
        <v>36</v>
      </c>
      <c r="D12" s="4" t="str">
        <f>IF(AND(COUNTIF(icd_searchgroup!A:A,A12)=1,NOT(VLOOKUP(A12,icd_searchgroup!A:C,3,FALSE)="")),"okay","check")</f>
        <v>okay</v>
      </c>
      <c r="E12" s="9"/>
      <c r="F12" s="9"/>
    </row>
    <row r="13" ht="15.75" customHeight="1">
      <c r="A13" s="6" t="s">
        <v>37</v>
      </c>
      <c r="B13" s="7" t="s">
        <v>38</v>
      </c>
      <c r="C13" s="8" t="s">
        <v>39</v>
      </c>
      <c r="D13" s="4" t="str">
        <f>IF(AND(COUNTIF(icd_searchgroup!A:A,A13)=1,NOT(VLOOKUP(A13,icd_searchgroup!A:C,3,FALSE)="")),"okay","check")</f>
        <v>okay</v>
      </c>
      <c r="E13" s="9"/>
      <c r="F13" s="9"/>
    </row>
    <row r="14" ht="15.75" customHeight="1">
      <c r="A14" s="6" t="s">
        <v>40</v>
      </c>
      <c r="B14" s="7" t="s">
        <v>41</v>
      </c>
      <c r="C14" s="8" t="s">
        <v>42</v>
      </c>
      <c r="D14" s="4" t="str">
        <f>IF(AND(COUNTIF(icd_searchgroup!A:A,A14)=1,NOT(VLOOKUP(A14,icd_searchgroup!A:C,3,FALSE)="")),"okay","check")</f>
        <v>okay</v>
      </c>
      <c r="E14" s="9"/>
      <c r="F14" s="9"/>
    </row>
    <row r="15" ht="15.75" customHeight="1">
      <c r="A15" s="6" t="s">
        <v>43</v>
      </c>
      <c r="B15" s="7" t="s">
        <v>44</v>
      </c>
      <c r="C15" s="8" t="s">
        <v>45</v>
      </c>
      <c r="D15" s="4" t="str">
        <f>IF(AND(COUNTIF(icd_searchgroup!A:A,A15)=1,NOT(VLOOKUP(A15,icd_searchgroup!A:C,3,FALSE)="")),"okay","check")</f>
        <v>okay</v>
      </c>
      <c r="E15" s="9"/>
      <c r="F15" s="9"/>
    </row>
    <row r="16" ht="15.75" customHeight="1">
      <c r="A16" s="6" t="s">
        <v>46</v>
      </c>
      <c r="B16" s="7" t="s">
        <v>47</v>
      </c>
      <c r="C16" s="8" t="s">
        <v>48</v>
      </c>
      <c r="D16" s="4" t="str">
        <f>IF(AND(COUNTIF(icd_searchgroup!A:A,A16)=1,NOT(VLOOKUP(A16,icd_searchgroup!A:C,3,FALSE)="")),"okay","check")</f>
        <v>okay</v>
      </c>
      <c r="E16" s="9"/>
      <c r="F16" s="9"/>
    </row>
    <row r="17" ht="15.75" customHeight="1">
      <c r="A17" s="6" t="s">
        <v>49</v>
      </c>
      <c r="B17" s="7" t="s">
        <v>50</v>
      </c>
      <c r="C17" s="8" t="s">
        <v>51</v>
      </c>
      <c r="D17" s="4" t="str">
        <f>IF(AND(COUNTIF(icd_searchgroup!A:A,A17)=1,NOT(VLOOKUP(A17,icd_searchgroup!A:C,3,FALSE)="")),"okay","check")</f>
        <v>okay</v>
      </c>
      <c r="E17" s="9"/>
      <c r="F17" s="9"/>
    </row>
    <row r="18" ht="15.75" customHeight="1">
      <c r="A18" s="6" t="s">
        <v>52</v>
      </c>
      <c r="B18" s="7" t="s">
        <v>53</v>
      </c>
      <c r="C18" s="8" t="s">
        <v>54</v>
      </c>
      <c r="D18" s="4" t="str">
        <f>IF(AND(COUNTIF(icd_searchgroup!A:A,A18)=1,NOT(VLOOKUP(A18,icd_searchgroup!A:C,3,FALSE)="")),"okay","check")</f>
        <v>okay</v>
      </c>
      <c r="E18" s="9"/>
      <c r="F18" s="9"/>
    </row>
    <row r="19" ht="15.75" customHeight="1">
      <c r="A19" s="6" t="s">
        <v>55</v>
      </c>
      <c r="B19" s="7" t="s">
        <v>56</v>
      </c>
      <c r="C19" s="8" t="s">
        <v>57</v>
      </c>
      <c r="D19" s="4" t="str">
        <f>IF(AND(COUNTIF(icd_searchgroup!A:A,A19)=1,NOT(VLOOKUP(A19,icd_searchgroup!A:C,3,FALSE)="")),"okay","check")</f>
        <v>okay</v>
      </c>
      <c r="E19" s="9"/>
      <c r="F19" s="9"/>
    </row>
    <row r="20" ht="15.75" customHeight="1">
      <c r="A20" s="6" t="s">
        <v>58</v>
      </c>
      <c r="B20" s="7" t="s">
        <v>59</v>
      </c>
      <c r="C20" s="8" t="s">
        <v>60</v>
      </c>
      <c r="D20" s="4" t="str">
        <f>IF(AND(COUNTIF(icd_searchgroup!A:A,A20)=1,NOT(VLOOKUP(A20,icd_searchgroup!A:C,3,FALSE)="")),"okay","check")</f>
        <v>okay</v>
      </c>
      <c r="E20" s="9"/>
      <c r="F20" s="9"/>
    </row>
    <row r="21" ht="15.75" customHeight="1">
      <c r="A21" s="6" t="s">
        <v>61</v>
      </c>
      <c r="B21" s="7" t="s">
        <v>62</v>
      </c>
      <c r="C21" s="8" t="s">
        <v>63</v>
      </c>
      <c r="D21" s="4" t="str">
        <f>IF(AND(COUNTIF(icd_searchgroup!A:A,A21)=1,NOT(VLOOKUP(A21,icd_searchgroup!A:C,3,FALSE)="")),"okay","check")</f>
        <v>okay</v>
      </c>
      <c r="E21" s="9"/>
      <c r="F21" s="9"/>
    </row>
    <row r="22" ht="15.75" customHeight="1">
      <c r="A22" s="6" t="s">
        <v>64</v>
      </c>
      <c r="B22" s="7" t="s">
        <v>65</v>
      </c>
      <c r="C22" s="8" t="s">
        <v>66</v>
      </c>
      <c r="D22" s="4" t="str">
        <f>IF(AND(COUNTIF(icd_searchgroup!A:A,A22)=1,NOT(VLOOKUP(A22,icd_searchgroup!A:C,3,FALSE)="")),"okay","check")</f>
        <v>okay</v>
      </c>
      <c r="E22" s="9"/>
      <c r="F22" s="9"/>
    </row>
    <row r="23" ht="15.75" customHeight="1">
      <c r="A23" s="6" t="s">
        <v>67</v>
      </c>
      <c r="B23" s="7" t="s">
        <v>68</v>
      </c>
      <c r="C23" s="8" t="s">
        <v>69</v>
      </c>
      <c r="D23" s="4" t="str">
        <f>IF(AND(COUNTIF(icd_searchgroup!A:A,A23)=1,NOT(VLOOKUP(A23,icd_searchgroup!A:C,3,FALSE)="")),"okay","check")</f>
        <v>okay</v>
      </c>
      <c r="E23" s="9"/>
      <c r="F23" s="9"/>
    </row>
    <row r="24" ht="15.75" customHeight="1">
      <c r="A24" s="6" t="s">
        <v>70</v>
      </c>
      <c r="B24" s="7" t="s">
        <v>71</v>
      </c>
      <c r="C24" s="8" t="s">
        <v>72</v>
      </c>
      <c r="D24" s="4" t="str">
        <f>IF(AND(COUNTIF(icd_searchgroup!A:A,A24)=1,NOT(VLOOKUP(A24,icd_searchgroup!A:C,3,FALSE)="")),"okay","check")</f>
        <v>okay</v>
      </c>
      <c r="E24" s="9"/>
      <c r="F24" s="9"/>
    </row>
    <row r="25" ht="15.75" customHeight="1">
      <c r="A25" s="6" t="s">
        <v>73</v>
      </c>
      <c r="B25" s="7" t="s">
        <v>74</v>
      </c>
      <c r="C25" s="8" t="s">
        <v>75</v>
      </c>
      <c r="D25" s="4" t="str">
        <f>IF(AND(COUNTIF(icd_searchgroup!A:A,A25)=1,NOT(VLOOKUP(A25,icd_searchgroup!A:C,3,FALSE)="")),"okay","check")</f>
        <v>okay</v>
      </c>
      <c r="E25" s="9"/>
      <c r="F25" s="9"/>
    </row>
    <row r="26" ht="15.75" customHeight="1">
      <c r="A26" s="6" t="s">
        <v>76</v>
      </c>
      <c r="B26" s="7" t="s">
        <v>77</v>
      </c>
      <c r="C26" s="8" t="s">
        <v>78</v>
      </c>
      <c r="D26" s="4" t="str">
        <f>IF(AND(COUNTIF(icd_searchgroup!A:A,A26)=1,NOT(VLOOKUP(A26,icd_searchgroup!A:C,3,FALSE)="")),"okay","check")</f>
        <v>okay</v>
      </c>
      <c r="E26" s="9"/>
      <c r="F26" s="9"/>
    </row>
    <row r="27" ht="15.75" customHeight="1">
      <c r="A27" s="6" t="s">
        <v>79</v>
      </c>
      <c r="B27" s="7" t="s">
        <v>80</v>
      </c>
      <c r="C27" s="8" t="s">
        <v>81</v>
      </c>
      <c r="D27" s="4" t="str">
        <f>IF(AND(COUNTIF(icd_searchgroup!A:A,A27)=1,NOT(VLOOKUP(A27,icd_searchgroup!A:C,3,FALSE)="")),"okay","check")</f>
        <v>okay</v>
      </c>
      <c r="E27" s="9"/>
      <c r="F27" s="9"/>
    </row>
    <row r="28" ht="15.75" customHeight="1">
      <c r="A28" s="6" t="s">
        <v>82</v>
      </c>
      <c r="B28" s="7" t="s">
        <v>83</v>
      </c>
      <c r="C28" s="8" t="s">
        <v>84</v>
      </c>
      <c r="D28" s="4" t="str">
        <f>IF(AND(COUNTIF(icd_searchgroup!A:A,A28)=1,NOT(VLOOKUP(A28,icd_searchgroup!A:C,3,FALSE)="")),"okay","check")</f>
        <v>okay</v>
      </c>
      <c r="E28" s="9"/>
      <c r="F28" s="9"/>
    </row>
    <row r="29" ht="15.75" customHeight="1">
      <c r="A29" s="6" t="s">
        <v>85</v>
      </c>
      <c r="B29" s="7" t="s">
        <v>86</v>
      </c>
      <c r="C29" s="8" t="s">
        <v>87</v>
      </c>
      <c r="D29" s="4" t="str">
        <f>IF(AND(COUNTIF(icd_searchgroup!A:A,A29)=1,NOT(VLOOKUP(A29,icd_searchgroup!A:C,3,FALSE)="")),"okay","check")</f>
        <v>okay</v>
      </c>
      <c r="E29" s="9"/>
      <c r="F29" s="9"/>
    </row>
    <row r="30" ht="15.75" customHeight="1">
      <c r="A30" s="6" t="s">
        <v>88</v>
      </c>
      <c r="B30" s="7" t="s">
        <v>89</v>
      </c>
      <c r="C30" s="8" t="s">
        <v>90</v>
      </c>
      <c r="D30" s="4" t="str">
        <f>IF(AND(COUNTIF(icd_searchgroup!A:A,A30)=1,NOT(VLOOKUP(A30,icd_searchgroup!A:C,3,FALSE)="")),"okay","check")</f>
        <v>okay</v>
      </c>
      <c r="E30" s="9"/>
      <c r="F30" s="9"/>
    </row>
    <row r="31" ht="15.75" customHeight="1">
      <c r="A31" s="6" t="s">
        <v>91</v>
      </c>
      <c r="B31" s="7" t="s">
        <v>92</v>
      </c>
      <c r="C31" s="8" t="s">
        <v>93</v>
      </c>
      <c r="D31" s="4" t="str">
        <f>IF(AND(COUNTIF(icd_searchgroup!A:A,A31)=1,NOT(VLOOKUP(A31,icd_searchgroup!A:C,3,FALSE)="")),"okay","check")</f>
        <v>okay</v>
      </c>
      <c r="E31" s="9"/>
      <c r="F31" s="9"/>
    </row>
    <row r="32" ht="15.75" customHeight="1">
      <c r="A32" s="6" t="s">
        <v>94</v>
      </c>
      <c r="B32" s="7" t="s">
        <v>95</v>
      </c>
      <c r="C32" s="8" t="s">
        <v>96</v>
      </c>
      <c r="D32" s="4" t="str">
        <f>IF(AND(COUNTIF(icd_searchgroup!A:A,A32)=1,NOT(VLOOKUP(A32,icd_searchgroup!A:C,3,FALSE)="")),"okay","check")</f>
        <v>okay</v>
      </c>
      <c r="E32" s="9"/>
      <c r="F32" s="9"/>
    </row>
    <row r="33" ht="15.75" customHeight="1">
      <c r="A33" s="6" t="s">
        <v>97</v>
      </c>
      <c r="B33" s="7" t="s">
        <v>98</v>
      </c>
      <c r="C33" s="8" t="s">
        <v>99</v>
      </c>
      <c r="D33" s="4" t="str">
        <f>IF(AND(COUNTIF(icd_searchgroup!A:A,A33)=1,NOT(VLOOKUP(A33,icd_searchgroup!A:C,3,FALSE)="")),"okay","check")</f>
        <v>okay</v>
      </c>
      <c r="E33" s="9"/>
      <c r="F33" s="9"/>
    </row>
    <row r="34" ht="15.75" customHeight="1">
      <c r="A34" s="6" t="s">
        <v>100</v>
      </c>
      <c r="B34" s="7" t="s">
        <v>101</v>
      </c>
      <c r="C34" s="8" t="s">
        <v>102</v>
      </c>
      <c r="D34" s="4" t="str">
        <f>IF(AND(COUNTIF(icd_searchgroup!A:A,A34)=1,NOT(VLOOKUP(A34,icd_searchgroup!A:C,3,FALSE)="")),"okay","check")</f>
        <v>okay</v>
      </c>
      <c r="E34" s="9"/>
      <c r="F34" s="9"/>
    </row>
    <row r="35" ht="15.75" customHeight="1">
      <c r="A35" s="6" t="s">
        <v>103</v>
      </c>
      <c r="B35" s="7" t="s">
        <v>104</v>
      </c>
      <c r="C35" s="8" t="s">
        <v>105</v>
      </c>
      <c r="D35" s="4" t="str">
        <f>IF(AND(COUNTIF(icd_searchgroup!A:A,A35)=1,NOT(VLOOKUP(A35,icd_searchgroup!A:C,3,FALSE)="")),"okay","check")</f>
        <v>okay</v>
      </c>
      <c r="E35" s="9"/>
      <c r="F35" s="9"/>
    </row>
    <row r="36" ht="15.75" customHeight="1">
      <c r="A36" s="6" t="s">
        <v>106</v>
      </c>
      <c r="B36" s="7" t="s">
        <v>107</v>
      </c>
      <c r="C36" s="8" t="s">
        <v>108</v>
      </c>
      <c r="D36" s="4" t="str">
        <f>IF(AND(COUNTIF(icd_searchgroup!A:A,A36)=1,NOT(VLOOKUP(A36,icd_searchgroup!A:C,3,FALSE)="")),"okay","check")</f>
        <v>okay</v>
      </c>
      <c r="E36" s="9"/>
      <c r="F36" s="9"/>
    </row>
    <row r="37" ht="15.75" customHeight="1">
      <c r="A37" s="6" t="s">
        <v>109</v>
      </c>
      <c r="B37" s="7" t="s">
        <v>110</v>
      </c>
      <c r="C37" s="8" t="s">
        <v>111</v>
      </c>
      <c r="D37" s="4" t="str">
        <f>IF(AND(COUNTIF(icd_searchgroup!A:A,A37)=1,NOT(VLOOKUP(A37,icd_searchgroup!A:C,3,FALSE)="")),"okay","check")</f>
        <v>okay</v>
      </c>
      <c r="E37" s="9"/>
      <c r="F37" s="9"/>
    </row>
    <row r="38" ht="15.75" customHeight="1">
      <c r="A38" s="6" t="s">
        <v>112</v>
      </c>
      <c r="B38" s="7" t="s">
        <v>113</v>
      </c>
      <c r="C38" s="8" t="s">
        <v>114</v>
      </c>
      <c r="D38" s="4" t="str">
        <f>IF(AND(COUNTIF(icd_searchgroup!A:A,A38)=1,NOT(VLOOKUP(A38,icd_searchgroup!A:C,3,FALSE)="")),"okay","check")</f>
        <v>okay</v>
      </c>
      <c r="E38" s="9"/>
      <c r="F38" s="9"/>
    </row>
    <row r="39" ht="15.75" customHeight="1">
      <c r="A39" s="6" t="s">
        <v>115</v>
      </c>
      <c r="B39" s="7" t="s">
        <v>116</v>
      </c>
      <c r="C39" s="8" t="s">
        <v>117</v>
      </c>
      <c r="D39" s="4" t="str">
        <f>IF(AND(COUNTIF(icd_searchgroup!A:A,A39)=1,NOT(VLOOKUP(A39,icd_searchgroup!A:C,3,FALSE)="")),"okay","check")</f>
        <v>okay</v>
      </c>
      <c r="E39" s="9"/>
      <c r="F39" s="9"/>
    </row>
    <row r="40" ht="15.75" customHeight="1">
      <c r="A40" s="6" t="s">
        <v>118</v>
      </c>
      <c r="B40" s="7" t="s">
        <v>119</v>
      </c>
      <c r="C40" s="8" t="s">
        <v>120</v>
      </c>
      <c r="D40" s="4" t="str">
        <f>IF(AND(COUNTIF(icd_searchgroup!A:A,A40)=1,NOT(VLOOKUP(A40,icd_searchgroup!A:C,3,FALSE)="")),"okay","check")</f>
        <v>okay</v>
      </c>
      <c r="E40" s="9"/>
      <c r="F40" s="9"/>
    </row>
    <row r="41" ht="15.75" customHeight="1">
      <c r="A41" s="6" t="s">
        <v>121</v>
      </c>
      <c r="B41" s="7" t="s">
        <v>122</v>
      </c>
      <c r="C41" s="8" t="s">
        <v>123</v>
      </c>
      <c r="D41" s="4" t="str">
        <f>IF(AND(COUNTIF(icd_searchgroup!A:A,A41)=1,NOT(VLOOKUP(A41,icd_searchgroup!A:C,3,FALSE)="")),"okay","check")</f>
        <v>okay</v>
      </c>
      <c r="E41" s="9"/>
      <c r="F41" s="9"/>
    </row>
    <row r="42" ht="15.75" customHeight="1">
      <c r="A42" s="6" t="s">
        <v>124</v>
      </c>
      <c r="B42" s="7" t="s">
        <v>125</v>
      </c>
      <c r="C42" s="8" t="s">
        <v>126</v>
      </c>
      <c r="D42" s="4" t="str">
        <f>IF(AND(COUNTIF(icd_searchgroup!A:A,A42)=1,NOT(VLOOKUP(A42,icd_searchgroup!A:C,3,FALSE)="")),"okay","check")</f>
        <v>okay</v>
      </c>
      <c r="E42" s="9"/>
      <c r="F42" s="9"/>
    </row>
    <row r="43" ht="15.75" customHeight="1">
      <c r="A43" s="6" t="s">
        <v>127</v>
      </c>
      <c r="B43" s="7" t="s">
        <v>128</v>
      </c>
      <c r="C43" s="8" t="s">
        <v>129</v>
      </c>
      <c r="D43" s="4" t="str">
        <f>IF(AND(COUNTIF(icd_searchgroup!A:A,A43)=1,NOT(VLOOKUP(A43,icd_searchgroup!A:C,3,FALSE)="")),"okay","check")</f>
        <v>okay</v>
      </c>
      <c r="E43" s="9"/>
      <c r="F43" s="9"/>
    </row>
    <row r="44" ht="15.75" customHeight="1">
      <c r="A44" s="6" t="s">
        <v>130</v>
      </c>
      <c r="B44" s="7" t="s">
        <v>131</v>
      </c>
      <c r="C44" s="8" t="s">
        <v>132</v>
      </c>
      <c r="D44" s="4" t="str">
        <f>IF(AND(COUNTIF(icd_searchgroup!A:A,A44)=1,NOT(VLOOKUP(A44,icd_searchgroup!A:C,3,FALSE)="")),"okay","check")</f>
        <v>okay</v>
      </c>
      <c r="E44" s="9"/>
      <c r="F44" s="9"/>
    </row>
    <row r="45" ht="15.75" customHeight="1">
      <c r="A45" s="6" t="s">
        <v>133</v>
      </c>
      <c r="B45" s="7" t="s">
        <v>134</v>
      </c>
      <c r="C45" s="8" t="s">
        <v>135</v>
      </c>
      <c r="D45" s="4" t="str">
        <f>IF(AND(COUNTIF(icd_searchgroup!A:A,A45)=1,NOT(VLOOKUP(A45,icd_searchgroup!A:C,3,FALSE)="")),"okay","check")</f>
        <v>okay</v>
      </c>
      <c r="E45" s="9"/>
      <c r="F45" s="9"/>
    </row>
    <row r="46" ht="15.75" customHeight="1">
      <c r="A46" s="6" t="s">
        <v>136</v>
      </c>
      <c r="B46" s="7" t="s">
        <v>137</v>
      </c>
      <c r="C46" s="8" t="s">
        <v>138</v>
      </c>
      <c r="D46" s="4" t="str">
        <f>IF(AND(COUNTIF(icd_searchgroup!A:A,A46)=1,NOT(VLOOKUP(A46,icd_searchgroup!A:C,3,FALSE)="")),"okay","check")</f>
        <v>okay</v>
      </c>
      <c r="E46" s="9"/>
      <c r="F46" s="9"/>
    </row>
    <row r="47" ht="15.75" customHeight="1">
      <c r="A47" s="6" t="s">
        <v>139</v>
      </c>
      <c r="B47" s="7" t="s">
        <v>140</v>
      </c>
      <c r="C47" s="8" t="s">
        <v>141</v>
      </c>
      <c r="D47" s="4" t="str">
        <f>IF(AND(COUNTIF(icd_searchgroup!A:A,A47)=1,NOT(VLOOKUP(A47,icd_searchgroup!A:C,3,FALSE)="")),"okay","check")</f>
        <v>okay</v>
      </c>
      <c r="E47" s="9"/>
      <c r="F47" s="9"/>
    </row>
    <row r="48" ht="15.75" customHeight="1">
      <c r="A48" s="6" t="s">
        <v>142</v>
      </c>
      <c r="B48" s="7" t="s">
        <v>143</v>
      </c>
      <c r="C48" s="8" t="s">
        <v>144</v>
      </c>
      <c r="D48" s="4" t="str">
        <f>IF(AND(COUNTIF(icd_searchgroup!A:A,A48)=1,NOT(VLOOKUP(A48,icd_searchgroup!A:C,3,FALSE)="")),"okay","check")</f>
        <v>okay</v>
      </c>
      <c r="E48" s="9"/>
      <c r="F48" s="9"/>
    </row>
    <row r="49" ht="15.75" customHeight="1">
      <c r="A49" s="6" t="s">
        <v>145</v>
      </c>
      <c r="B49" s="7" t="s">
        <v>146</v>
      </c>
      <c r="C49" s="8" t="s">
        <v>147</v>
      </c>
      <c r="D49" s="4" t="str">
        <f>IF(AND(COUNTIF(icd_searchgroup!A:A,A49)=1,NOT(VLOOKUP(A49,icd_searchgroup!A:C,3,FALSE)="")),"okay","check")</f>
        <v>okay</v>
      </c>
      <c r="E49" s="9"/>
      <c r="F49" s="9"/>
    </row>
    <row r="50" ht="15.75" customHeight="1">
      <c r="A50" s="6" t="s">
        <v>148</v>
      </c>
      <c r="B50" s="7" t="s">
        <v>149</v>
      </c>
      <c r="C50" s="8" t="s">
        <v>150</v>
      </c>
      <c r="D50" s="4" t="str">
        <f>IF(AND(COUNTIF(icd_searchgroup!A:A,A50)=1,NOT(VLOOKUP(A50,icd_searchgroup!A:C,3,FALSE)="")),"okay","check")</f>
        <v>okay</v>
      </c>
      <c r="E50" s="9"/>
      <c r="F50" s="9"/>
    </row>
    <row r="51" ht="15.75" customHeight="1">
      <c r="A51" s="6" t="s">
        <v>151</v>
      </c>
      <c r="B51" s="7" t="s">
        <v>152</v>
      </c>
      <c r="C51" s="8" t="s">
        <v>153</v>
      </c>
      <c r="D51" s="4" t="str">
        <f>IF(AND(COUNTIF(icd_searchgroup!A:A,A51)=1,NOT(VLOOKUP(A51,icd_searchgroup!A:C,3,FALSE)="")),"okay","check")</f>
        <v>okay</v>
      </c>
      <c r="E51" s="9"/>
      <c r="F51" s="9"/>
    </row>
    <row r="52" ht="15.75" customHeight="1">
      <c r="A52" s="6" t="s">
        <v>154</v>
      </c>
      <c r="B52" s="7" t="s">
        <v>155</v>
      </c>
      <c r="C52" s="8" t="s">
        <v>156</v>
      </c>
      <c r="D52" s="4" t="str">
        <f>IF(AND(COUNTIF(icd_searchgroup!A:A,A52)=1,NOT(VLOOKUP(A52,icd_searchgroup!A:C,3,FALSE)="")),"okay","check")</f>
        <v>okay</v>
      </c>
      <c r="E52" s="9"/>
      <c r="F52" s="9"/>
    </row>
    <row r="53" ht="15.75" customHeight="1">
      <c r="A53" s="6" t="s">
        <v>157</v>
      </c>
      <c r="B53" s="7" t="s">
        <v>158</v>
      </c>
      <c r="C53" s="8" t="s">
        <v>159</v>
      </c>
      <c r="D53" s="4" t="str">
        <f>IF(AND(COUNTIF(icd_searchgroup!A:A,A53)=1,NOT(VLOOKUP(A53,icd_searchgroup!A:C,3,FALSE)="")),"okay","check")</f>
        <v>okay</v>
      </c>
      <c r="E53" s="9"/>
      <c r="F53" s="9"/>
    </row>
    <row r="54" ht="15.75" customHeight="1">
      <c r="A54" s="6" t="s">
        <v>160</v>
      </c>
      <c r="B54" s="7" t="s">
        <v>161</v>
      </c>
      <c r="C54" s="8" t="s">
        <v>162</v>
      </c>
      <c r="D54" s="4" t="str">
        <f>IF(AND(COUNTIF(icd_searchgroup!A:A,A54)=1,NOT(VLOOKUP(A54,icd_searchgroup!A:C,3,FALSE)="")),"okay","check")</f>
        <v>okay</v>
      </c>
      <c r="E54" s="9"/>
      <c r="F54" s="9"/>
    </row>
    <row r="55" ht="15.75" customHeight="1">
      <c r="A55" s="6" t="s">
        <v>163</v>
      </c>
      <c r="B55" s="7" t="s">
        <v>164</v>
      </c>
      <c r="C55" s="8" t="s">
        <v>165</v>
      </c>
      <c r="D55" s="4" t="str">
        <f>IF(AND(COUNTIF(icd_searchgroup!A:A,A55)=1,NOT(VLOOKUP(A55,icd_searchgroup!A:C,3,FALSE)="")),"okay","check")</f>
        <v>okay</v>
      </c>
      <c r="E55" s="9"/>
      <c r="F55" s="9"/>
    </row>
    <row r="56" ht="15.75" customHeight="1">
      <c r="A56" s="6" t="s">
        <v>166</v>
      </c>
      <c r="B56" s="7" t="s">
        <v>167</v>
      </c>
      <c r="C56" s="8" t="s">
        <v>168</v>
      </c>
      <c r="D56" s="4" t="str">
        <f>IF(AND(COUNTIF(icd_searchgroup!A:A,A56)=1,NOT(VLOOKUP(A56,icd_searchgroup!A:C,3,FALSE)="")),"okay","check")</f>
        <v>okay</v>
      </c>
      <c r="E56" s="9"/>
      <c r="F56" s="9"/>
    </row>
    <row r="57" ht="15.75" customHeight="1">
      <c r="A57" s="6" t="s">
        <v>169</v>
      </c>
      <c r="B57" s="7" t="s">
        <v>170</v>
      </c>
      <c r="C57" s="8" t="s">
        <v>171</v>
      </c>
      <c r="D57" s="4" t="str">
        <f>IF(AND(COUNTIF(icd_searchgroup!A:A,A57)=1,NOT(VLOOKUP(A57,icd_searchgroup!A:C,3,FALSE)="")),"okay","check")</f>
        <v>okay</v>
      </c>
      <c r="E57" s="9"/>
      <c r="F57" s="9"/>
    </row>
    <row r="58" ht="15.75" customHeight="1">
      <c r="A58" s="6" t="s">
        <v>172</v>
      </c>
      <c r="B58" s="7" t="s">
        <v>173</v>
      </c>
      <c r="C58" s="8" t="s">
        <v>174</v>
      </c>
      <c r="D58" s="4" t="str">
        <f>IF(AND(COUNTIF(icd_searchgroup!A:A,A58)=1,NOT(VLOOKUP(A58,icd_searchgroup!A:C,3,FALSE)="")),"okay","check")</f>
        <v>okay</v>
      </c>
      <c r="E58" s="9"/>
      <c r="F58" s="9"/>
    </row>
    <row r="59" ht="15.75" customHeight="1">
      <c r="A59" s="6" t="s">
        <v>175</v>
      </c>
      <c r="B59" s="7" t="s">
        <v>176</v>
      </c>
      <c r="C59" s="8" t="s">
        <v>177</v>
      </c>
      <c r="D59" s="4" t="str">
        <f>IF(AND(COUNTIF(icd_searchgroup!A:A,A59)=1,NOT(VLOOKUP(A59,icd_searchgroup!A:C,3,FALSE)="")),"okay","check")</f>
        <v>okay</v>
      </c>
      <c r="E59" s="9"/>
      <c r="F59" s="9"/>
    </row>
    <row r="60" ht="15.75" customHeight="1">
      <c r="A60" s="6" t="s">
        <v>178</v>
      </c>
      <c r="B60" s="7" t="s">
        <v>179</v>
      </c>
      <c r="C60" s="8" t="s">
        <v>180</v>
      </c>
      <c r="D60" s="4" t="str">
        <f>IF(AND(COUNTIF(icd_searchgroup!A:A,A60)=1,NOT(VLOOKUP(A60,icd_searchgroup!A:C,3,FALSE)="")),"okay","check")</f>
        <v>okay</v>
      </c>
      <c r="E60" s="9"/>
      <c r="F60" s="9"/>
    </row>
    <row r="61" ht="15.75" customHeight="1">
      <c r="A61" s="6" t="s">
        <v>181</v>
      </c>
      <c r="B61" s="7" t="s">
        <v>182</v>
      </c>
      <c r="C61" s="8" t="s">
        <v>183</v>
      </c>
      <c r="D61" s="4" t="str">
        <f>IF(AND(COUNTIF(icd_searchgroup!A:A,A61)=1,NOT(VLOOKUP(A61,icd_searchgroup!A:C,3,FALSE)="")),"okay","check")</f>
        <v>okay</v>
      </c>
      <c r="E61" s="9"/>
      <c r="F61" s="9"/>
    </row>
    <row r="62" ht="15.75" customHeight="1">
      <c r="A62" s="6" t="s">
        <v>184</v>
      </c>
      <c r="B62" s="7" t="s">
        <v>185</v>
      </c>
      <c r="C62" s="8" t="s">
        <v>186</v>
      </c>
      <c r="D62" s="4" t="str">
        <f>IF(AND(COUNTIF(icd_searchgroup!A:A,A62)=1,NOT(VLOOKUP(A62,icd_searchgroup!A:C,3,FALSE)="")),"okay","check")</f>
        <v>okay</v>
      </c>
      <c r="E62" s="9"/>
      <c r="F62" s="9"/>
    </row>
    <row r="63" ht="15.75" customHeight="1">
      <c r="A63" s="6" t="s">
        <v>187</v>
      </c>
      <c r="B63" s="7" t="s">
        <v>188</v>
      </c>
      <c r="C63" s="8" t="s">
        <v>189</v>
      </c>
      <c r="D63" s="4" t="str">
        <f>IF(AND(COUNTIF(icd_searchgroup!A:A,A63)=1,NOT(VLOOKUP(A63,icd_searchgroup!A:C,3,FALSE)="")),"okay","check")</f>
        <v>okay</v>
      </c>
      <c r="E63" s="9"/>
      <c r="F63" s="9"/>
    </row>
    <row r="64" ht="15.75" customHeight="1">
      <c r="A64" s="6" t="s">
        <v>190</v>
      </c>
      <c r="B64" s="7" t="s">
        <v>191</v>
      </c>
      <c r="C64" s="8" t="s">
        <v>192</v>
      </c>
      <c r="D64" s="4" t="str">
        <f>IF(AND(COUNTIF(icd_searchgroup!A:A,A64)=1,NOT(VLOOKUP(A64,icd_searchgroup!A:C,3,FALSE)="")),"okay","check")</f>
        <v>okay</v>
      </c>
      <c r="E64" s="9"/>
      <c r="F64" s="9"/>
    </row>
    <row r="65" ht="15.75" customHeight="1">
      <c r="A65" s="6" t="s">
        <v>193</v>
      </c>
      <c r="B65" s="7" t="s">
        <v>194</v>
      </c>
      <c r="C65" s="8" t="s">
        <v>195</v>
      </c>
      <c r="D65" s="4" t="str">
        <f>IF(AND(COUNTIF(icd_searchgroup!A:A,A65)=1,NOT(VLOOKUP(A65,icd_searchgroup!A:C,3,FALSE)="")),"okay","check")</f>
        <v>okay</v>
      </c>
      <c r="E65" s="9"/>
      <c r="F65" s="9"/>
    </row>
    <row r="66" ht="15.75" customHeight="1">
      <c r="A66" s="6" t="s">
        <v>196</v>
      </c>
      <c r="B66" s="7" t="s">
        <v>197</v>
      </c>
      <c r="C66" s="8" t="s">
        <v>198</v>
      </c>
      <c r="D66" s="4" t="str">
        <f>IF(AND(COUNTIF(icd_searchgroup!A:A,A66)=1,NOT(VLOOKUP(A66,icd_searchgroup!A:C,3,FALSE)="")),"okay","check")</f>
        <v>okay</v>
      </c>
      <c r="E66" s="9"/>
      <c r="F66" s="9"/>
    </row>
    <row r="67" ht="15.75" customHeight="1">
      <c r="A67" s="6" t="s">
        <v>199</v>
      </c>
      <c r="B67" s="7" t="s">
        <v>200</v>
      </c>
      <c r="C67" s="8" t="s">
        <v>201</v>
      </c>
      <c r="D67" s="4" t="str">
        <f>IF(AND(COUNTIF(icd_searchgroup!A:A,A67)=1,NOT(VLOOKUP(A67,icd_searchgroup!A:C,3,FALSE)="")),"okay","check")</f>
        <v>okay</v>
      </c>
      <c r="E67" s="9"/>
      <c r="F67" s="9"/>
    </row>
    <row r="68" ht="15.75" customHeight="1">
      <c r="A68" s="6" t="s">
        <v>202</v>
      </c>
      <c r="B68" s="7" t="s">
        <v>203</v>
      </c>
      <c r="C68" s="8" t="s">
        <v>204</v>
      </c>
      <c r="D68" s="4" t="str">
        <f>IF(AND(COUNTIF(icd_searchgroup!A:A,A68)=1,NOT(VLOOKUP(A68,icd_searchgroup!A:C,3,FALSE)="")),"okay","check")</f>
        <v>okay</v>
      </c>
      <c r="E68" s="9"/>
      <c r="F68" s="9"/>
    </row>
    <row r="69" ht="15.75" customHeight="1">
      <c r="A69" s="6" t="s">
        <v>205</v>
      </c>
      <c r="B69" s="7" t="s">
        <v>206</v>
      </c>
      <c r="C69" s="8" t="s">
        <v>207</v>
      </c>
      <c r="D69" s="4" t="str">
        <f>IF(AND(COUNTIF(icd_searchgroup!A:A,A69)=1,NOT(VLOOKUP(A69,icd_searchgroup!A:C,3,FALSE)="")),"okay","check")</f>
        <v>okay</v>
      </c>
      <c r="E69" s="9"/>
      <c r="F69" s="9"/>
    </row>
    <row r="70" ht="15.75" customHeight="1">
      <c r="A70" s="6" t="s">
        <v>208</v>
      </c>
      <c r="B70" s="7" t="s">
        <v>209</v>
      </c>
      <c r="C70" s="8" t="s">
        <v>207</v>
      </c>
      <c r="D70" s="4" t="str">
        <f>IF(AND(COUNTIF(icd_searchgroup!A:A,A70)=1,NOT(VLOOKUP(A70,icd_searchgroup!A:C,3,FALSE)="")),"okay","check")</f>
        <v>okay</v>
      </c>
      <c r="E70" s="9"/>
      <c r="F70" s="9"/>
    </row>
    <row r="71" ht="15.75" customHeight="1">
      <c r="A71" s="6" t="s">
        <v>210</v>
      </c>
      <c r="B71" s="7" t="s">
        <v>211</v>
      </c>
      <c r="C71" s="8" t="s">
        <v>212</v>
      </c>
      <c r="D71" s="4" t="str">
        <f>IF(AND(COUNTIF(icd_searchgroup!A:A,A71)=1,NOT(VLOOKUP(A71,icd_searchgroup!A:C,3,FALSE)="")),"okay","check")</f>
        <v>okay</v>
      </c>
      <c r="E71" s="9"/>
      <c r="F71" s="9"/>
    </row>
    <row r="72" ht="15.75" customHeight="1">
      <c r="A72" s="6" t="s">
        <v>213</v>
      </c>
      <c r="B72" s="7" t="s">
        <v>214</v>
      </c>
      <c r="C72" s="8" t="s">
        <v>215</v>
      </c>
      <c r="D72" s="4" t="str">
        <f>IF(AND(COUNTIF(icd_searchgroup!A:A,A72)=1,NOT(VLOOKUP(A72,icd_searchgroup!A:C,3,FALSE)="")),"okay","check")</f>
        <v>okay</v>
      </c>
      <c r="E72" s="9"/>
      <c r="F72" s="9"/>
    </row>
    <row r="73" ht="15.75" customHeight="1">
      <c r="A73" s="6" t="s">
        <v>216</v>
      </c>
      <c r="B73" s="7" t="s">
        <v>217</v>
      </c>
      <c r="C73" s="8" t="s">
        <v>218</v>
      </c>
      <c r="D73" s="4" t="str">
        <f>IF(AND(COUNTIF(icd_searchgroup!A:A,A73)=1,NOT(VLOOKUP(A73,icd_searchgroup!A:C,3,FALSE)="")),"okay","check")</f>
        <v>okay</v>
      </c>
      <c r="E73" s="9"/>
      <c r="F73" s="9"/>
    </row>
    <row r="74" ht="15.75" customHeight="1">
      <c r="A74" s="6" t="s">
        <v>219</v>
      </c>
      <c r="B74" s="7" t="s">
        <v>220</v>
      </c>
      <c r="C74" s="8" t="s">
        <v>221</v>
      </c>
      <c r="D74" s="4" t="str">
        <f>IF(AND(COUNTIF(icd_searchgroup!A:A,A74)=1,NOT(VLOOKUP(A74,icd_searchgroup!A:C,3,FALSE)="")),"okay","check")</f>
        <v>okay</v>
      </c>
      <c r="E74" s="9"/>
      <c r="F74" s="9"/>
    </row>
    <row r="75" ht="15.75" customHeight="1">
      <c r="A75" s="6" t="s">
        <v>222</v>
      </c>
      <c r="B75" s="7" t="s">
        <v>223</v>
      </c>
      <c r="C75" s="8" t="s">
        <v>224</v>
      </c>
      <c r="D75" s="4" t="str">
        <f>IF(AND(COUNTIF(icd_searchgroup!A:A,A75)=1,NOT(VLOOKUP(A75,icd_searchgroup!A:C,3,FALSE)="")),"okay","check")</f>
        <v>okay</v>
      </c>
      <c r="E75" s="9"/>
      <c r="F75" s="9"/>
    </row>
    <row r="76" ht="15.75" customHeight="1">
      <c r="A76" s="6" t="s">
        <v>225</v>
      </c>
      <c r="B76" s="7" t="s">
        <v>226</v>
      </c>
      <c r="C76" s="8" t="s">
        <v>227</v>
      </c>
      <c r="D76" s="4" t="str">
        <f>IF(AND(COUNTIF(icd_searchgroup!A:A,A76)=1,NOT(VLOOKUP(A76,icd_searchgroup!A:C,3,FALSE)="")),"okay","check")</f>
        <v>okay</v>
      </c>
      <c r="E76" s="9"/>
      <c r="F76" s="9"/>
    </row>
    <row r="77" ht="15.75" customHeight="1">
      <c r="A77" s="6" t="s">
        <v>228</v>
      </c>
      <c r="B77" s="7" t="s">
        <v>229</v>
      </c>
      <c r="C77" s="8" t="s">
        <v>230</v>
      </c>
      <c r="D77" s="4" t="str">
        <f>IF(AND(COUNTIF(icd_searchgroup!A:A,A77)=1,NOT(VLOOKUP(A77,icd_searchgroup!A:C,3,FALSE)="")),"okay","check")</f>
        <v>okay</v>
      </c>
      <c r="E77" s="9"/>
      <c r="F77" s="9"/>
    </row>
    <row r="78" ht="15.75" customHeight="1">
      <c r="A78" s="6" t="s">
        <v>231</v>
      </c>
      <c r="B78" s="7" t="s">
        <v>232</v>
      </c>
      <c r="C78" s="8" t="s">
        <v>233</v>
      </c>
      <c r="D78" s="4" t="str">
        <f>IF(AND(COUNTIF(icd_searchgroup!A:A,A78)=1,NOT(VLOOKUP(A78,icd_searchgroup!A:C,3,FALSE)="")),"okay","check")</f>
        <v>okay</v>
      </c>
      <c r="E78" s="9"/>
      <c r="F78" s="9"/>
    </row>
    <row r="79" ht="15.75" customHeight="1">
      <c r="A79" s="6" t="s">
        <v>234</v>
      </c>
      <c r="B79" s="7" t="s">
        <v>235</v>
      </c>
      <c r="C79" s="8" t="s">
        <v>236</v>
      </c>
      <c r="D79" s="4" t="str">
        <f>IF(AND(COUNTIF(icd_searchgroup!A:A,A79)=1,NOT(VLOOKUP(A79,icd_searchgroup!A:C,3,FALSE)="")),"okay","check")</f>
        <v>okay</v>
      </c>
      <c r="E79" s="9"/>
      <c r="F79" s="9"/>
    </row>
    <row r="80" ht="15.75" customHeight="1">
      <c r="A80" s="6" t="s">
        <v>237</v>
      </c>
      <c r="B80" s="7" t="s">
        <v>238</v>
      </c>
      <c r="C80" s="8" t="s">
        <v>239</v>
      </c>
      <c r="D80" s="4" t="str">
        <f>IF(AND(COUNTIF(icd_searchgroup!A:A,A80)=1,NOT(VLOOKUP(A80,icd_searchgroup!A:C,3,FALSE)="")),"okay","check")</f>
        <v>okay</v>
      </c>
      <c r="E80" s="9"/>
      <c r="F80" s="9"/>
    </row>
    <row r="81" ht="15.75" customHeight="1">
      <c r="A81" s="6" t="s">
        <v>240</v>
      </c>
      <c r="B81" s="7" t="s">
        <v>241</v>
      </c>
      <c r="C81" s="8" t="s">
        <v>242</v>
      </c>
      <c r="D81" s="4" t="str">
        <f>IF(AND(COUNTIF(icd_searchgroup!A:A,A81)=1,NOT(VLOOKUP(A81,icd_searchgroup!A:C,3,FALSE)="")),"okay","check")</f>
        <v>okay</v>
      </c>
      <c r="E81" s="9"/>
      <c r="F81" s="9"/>
    </row>
    <row r="82" ht="15.75" customHeight="1">
      <c r="A82" s="6" t="s">
        <v>243</v>
      </c>
      <c r="B82" s="7" t="s">
        <v>244</v>
      </c>
      <c r="C82" s="8" t="s">
        <v>245</v>
      </c>
      <c r="D82" s="4" t="str">
        <f>IF(AND(COUNTIF(icd_searchgroup!A:A,A82)=1,NOT(VLOOKUP(A82,icd_searchgroup!A:C,3,FALSE)="")),"okay","check")</f>
        <v>okay</v>
      </c>
      <c r="E82" s="9"/>
      <c r="F82" s="9"/>
    </row>
    <row r="83" ht="15.75" customHeight="1">
      <c r="A83" s="6" t="s">
        <v>246</v>
      </c>
      <c r="B83" s="7" t="s">
        <v>247</v>
      </c>
      <c r="C83" s="8" t="s">
        <v>248</v>
      </c>
      <c r="D83" s="4" t="str">
        <f>IF(AND(COUNTIF(icd_searchgroup!A:A,A83)=1,NOT(VLOOKUP(A83,icd_searchgroup!A:C,3,FALSE)="")),"okay","check")</f>
        <v>okay</v>
      </c>
      <c r="E83" s="9"/>
      <c r="F83" s="9"/>
    </row>
    <row r="84" ht="15.75" customHeight="1">
      <c r="A84" s="6" t="s">
        <v>249</v>
      </c>
      <c r="B84" s="7" t="s">
        <v>250</v>
      </c>
      <c r="C84" s="8" t="s">
        <v>251</v>
      </c>
      <c r="D84" s="4" t="str">
        <f>IF(AND(COUNTIF(icd_searchgroup!A:A,A84)=1,NOT(VLOOKUP(A84,icd_searchgroup!A:C,3,FALSE)="")),"okay","check")</f>
        <v>okay</v>
      </c>
      <c r="E84" s="9"/>
      <c r="F84" s="9"/>
    </row>
    <row r="85" ht="15.75" customHeight="1">
      <c r="A85" s="6" t="s">
        <v>252</v>
      </c>
      <c r="B85" s="7" t="s">
        <v>253</v>
      </c>
      <c r="C85" s="8" t="s">
        <v>254</v>
      </c>
      <c r="D85" s="4" t="str">
        <f>IF(AND(COUNTIF(icd_searchgroup!A:A,A85)=1,NOT(VLOOKUP(A85,icd_searchgroup!A:C,3,FALSE)="")),"okay","check")</f>
        <v>okay</v>
      </c>
      <c r="E85" s="9"/>
      <c r="F85" s="9"/>
    </row>
    <row r="86" ht="15.75" customHeight="1">
      <c r="A86" s="6" t="s">
        <v>255</v>
      </c>
      <c r="B86" s="7" t="s">
        <v>256</v>
      </c>
      <c r="C86" s="8" t="s">
        <v>257</v>
      </c>
      <c r="D86" s="4" t="str">
        <f>IF(AND(COUNTIF(icd_searchgroup!A:A,A86)=1,NOT(VLOOKUP(A86,icd_searchgroup!A:C,3,FALSE)="")),"okay","check")</f>
        <v>okay</v>
      </c>
      <c r="E86" s="9"/>
      <c r="F86" s="9"/>
    </row>
    <row r="87" ht="15.75" customHeight="1">
      <c r="A87" s="6" t="s">
        <v>258</v>
      </c>
      <c r="B87" s="7" t="s">
        <v>259</v>
      </c>
      <c r="C87" s="8" t="s">
        <v>260</v>
      </c>
      <c r="D87" s="4" t="str">
        <f>IF(AND(COUNTIF(icd_searchgroup!A:A,A87)=1,NOT(VLOOKUP(A87,icd_searchgroup!A:C,3,FALSE)="")),"okay","check")</f>
        <v>okay</v>
      </c>
      <c r="E87" s="9"/>
      <c r="F87" s="9"/>
    </row>
    <row r="88" ht="15.75" customHeight="1">
      <c r="A88" s="6" t="s">
        <v>261</v>
      </c>
      <c r="B88" s="7" t="s">
        <v>262</v>
      </c>
      <c r="C88" s="8" t="s">
        <v>263</v>
      </c>
      <c r="D88" s="4" t="str">
        <f>IF(AND(COUNTIF(icd_searchgroup!A:A,A88)=1,NOT(VLOOKUP(A88,icd_searchgroup!A:C,3,FALSE)="")),"okay","check")</f>
        <v>okay</v>
      </c>
      <c r="E88" s="9"/>
      <c r="F88" s="9"/>
    </row>
    <row r="89" ht="15.75" customHeight="1">
      <c r="A89" s="6" t="s">
        <v>264</v>
      </c>
      <c r="B89" s="7" t="s">
        <v>265</v>
      </c>
      <c r="C89" s="8" t="s">
        <v>266</v>
      </c>
      <c r="D89" s="4" t="str">
        <f>IF(AND(COUNTIF(icd_searchgroup!A:A,A89)=1,NOT(VLOOKUP(A89,icd_searchgroup!A:C,3,FALSE)="")),"okay","check")</f>
        <v>okay</v>
      </c>
      <c r="E89" s="9"/>
      <c r="F89" s="9"/>
    </row>
    <row r="90" ht="15.75" customHeight="1">
      <c r="A90" s="6" t="s">
        <v>267</v>
      </c>
      <c r="B90" s="7" t="s">
        <v>268</v>
      </c>
      <c r="C90" s="8" t="s">
        <v>269</v>
      </c>
      <c r="D90" s="4" t="str">
        <f>IF(AND(COUNTIF(icd_searchgroup!A:A,A90)=1,NOT(VLOOKUP(A90,icd_searchgroup!A:C,3,FALSE)="")),"okay","check")</f>
        <v>okay</v>
      </c>
      <c r="E90" s="9"/>
      <c r="F90" s="9"/>
    </row>
    <row r="91" ht="15.75" customHeight="1">
      <c r="A91" s="6" t="s">
        <v>270</v>
      </c>
      <c r="B91" s="7" t="s">
        <v>271</v>
      </c>
      <c r="C91" s="8" t="s">
        <v>272</v>
      </c>
      <c r="D91" s="4" t="str">
        <f>IF(AND(COUNTIF(icd_searchgroup!A:A,A91)=1,NOT(VLOOKUP(A91,icd_searchgroup!A:C,3,FALSE)="")),"okay","check")</f>
        <v>okay</v>
      </c>
      <c r="E91" s="9"/>
      <c r="F91" s="9"/>
    </row>
    <row r="92" ht="15.75" customHeight="1">
      <c r="A92" s="6" t="s">
        <v>273</v>
      </c>
      <c r="B92" s="7" t="s">
        <v>274</v>
      </c>
      <c r="C92" s="8" t="s">
        <v>275</v>
      </c>
      <c r="D92" s="4" t="str">
        <f>IF(AND(COUNTIF(icd_searchgroup!A:A,A92)=1,NOT(VLOOKUP(A92,icd_searchgroup!A:C,3,FALSE)="")),"okay","check")</f>
        <v>okay</v>
      </c>
      <c r="E92" s="9"/>
      <c r="F92" s="9"/>
    </row>
    <row r="93" ht="15.75" customHeight="1">
      <c r="A93" s="6" t="s">
        <v>276</v>
      </c>
      <c r="B93" s="7" t="s">
        <v>277</v>
      </c>
      <c r="C93" s="8" t="s">
        <v>278</v>
      </c>
      <c r="D93" s="4" t="str">
        <f>IF(AND(COUNTIF(icd_searchgroup!A:A,A93)=1,NOT(VLOOKUP(A93,icd_searchgroup!A:C,3,FALSE)="")),"okay","check")</f>
        <v>okay</v>
      </c>
      <c r="E93" s="9"/>
      <c r="F93" s="9"/>
    </row>
    <row r="94" ht="15.75" customHeight="1">
      <c r="A94" s="6" t="s">
        <v>279</v>
      </c>
      <c r="B94" s="7" t="s">
        <v>280</v>
      </c>
      <c r="C94" s="8" t="s">
        <v>281</v>
      </c>
      <c r="D94" s="4" t="str">
        <f>IF(AND(COUNTIF(icd_searchgroup!A:A,A94)=1,NOT(VLOOKUP(A94,icd_searchgroup!A:C,3,FALSE)="")),"okay","check")</f>
        <v>okay</v>
      </c>
      <c r="E94" s="9"/>
      <c r="F94" s="9"/>
    </row>
    <row r="95" ht="15.75" customHeight="1">
      <c r="A95" s="6" t="s">
        <v>282</v>
      </c>
      <c r="B95" s="7" t="s">
        <v>283</v>
      </c>
      <c r="C95" s="8" t="s">
        <v>284</v>
      </c>
      <c r="D95" s="4" t="str">
        <f>IF(AND(COUNTIF(icd_searchgroup!A:A,A95)=1,NOT(VLOOKUP(A95,icd_searchgroup!A:C,3,FALSE)="")),"okay","check")</f>
        <v>okay</v>
      </c>
      <c r="E95" s="9"/>
      <c r="F95" s="9"/>
    </row>
    <row r="96" ht="15.75" customHeight="1">
      <c r="A96" s="6" t="s">
        <v>285</v>
      </c>
      <c r="B96" s="7" t="s">
        <v>286</v>
      </c>
      <c r="C96" s="8" t="s">
        <v>287</v>
      </c>
      <c r="D96" s="4" t="str">
        <f>IF(AND(COUNTIF(icd_searchgroup!A:A,A96)=1,NOT(VLOOKUP(A96,icd_searchgroup!A:C,3,FALSE)="")),"okay","check")</f>
        <v>okay</v>
      </c>
      <c r="E96" s="9"/>
      <c r="F96" s="9"/>
    </row>
    <row r="97" ht="15.75" customHeight="1">
      <c r="A97" s="6" t="s">
        <v>288</v>
      </c>
      <c r="B97" s="7" t="s">
        <v>289</v>
      </c>
      <c r="C97" s="8" t="s">
        <v>290</v>
      </c>
      <c r="D97" s="4" t="str">
        <f>IF(AND(COUNTIF(icd_searchgroup!A:A,A97)=1,NOT(VLOOKUP(A97,icd_searchgroup!A:C,3,FALSE)="")),"okay","check")</f>
        <v>okay</v>
      </c>
      <c r="E97" s="9"/>
      <c r="F97" s="9"/>
    </row>
    <row r="98" ht="15.75" customHeight="1">
      <c r="A98" s="6" t="s">
        <v>291</v>
      </c>
      <c r="B98" s="7" t="s">
        <v>292</v>
      </c>
      <c r="C98" s="8" t="s">
        <v>293</v>
      </c>
      <c r="D98" s="4" t="str">
        <f>IF(AND(COUNTIF(icd_searchgroup!A:A,A98)=1,NOT(VLOOKUP(A98,icd_searchgroup!A:C,3,FALSE)="")),"okay","check")</f>
        <v>okay</v>
      </c>
      <c r="E98" s="9"/>
      <c r="F98" s="9"/>
    </row>
    <row r="99" ht="15.75" customHeight="1">
      <c r="A99" s="6" t="s">
        <v>294</v>
      </c>
      <c r="B99" s="7" t="s">
        <v>295</v>
      </c>
      <c r="C99" s="8" t="s">
        <v>296</v>
      </c>
      <c r="D99" s="4" t="str">
        <f>IF(AND(COUNTIF(icd_searchgroup!A:A,A99)=1,NOT(VLOOKUP(A99,icd_searchgroup!A:C,3,FALSE)="")),"okay","check")</f>
        <v>okay</v>
      </c>
      <c r="E99" s="9"/>
      <c r="F99" s="9"/>
    </row>
    <row r="100" ht="15.75" customHeight="1">
      <c r="A100" s="6" t="s">
        <v>297</v>
      </c>
      <c r="B100" s="7" t="s">
        <v>298</v>
      </c>
      <c r="C100" s="8" t="s">
        <v>299</v>
      </c>
      <c r="D100" s="4" t="str">
        <f>IF(AND(COUNTIF(icd_searchgroup!A:A,A100)=1,NOT(VLOOKUP(A100,icd_searchgroup!A:C,3,FALSE)="")),"okay","check")</f>
        <v>okay</v>
      </c>
      <c r="E100" s="9"/>
      <c r="F100" s="9"/>
    </row>
    <row r="101" ht="15.75" customHeight="1">
      <c r="A101" s="6" t="s">
        <v>300</v>
      </c>
      <c r="B101" s="7" t="s">
        <v>301</v>
      </c>
      <c r="C101" s="8" t="s">
        <v>302</v>
      </c>
      <c r="D101" s="4" t="str">
        <f>IF(AND(COUNTIF(icd_searchgroup!A:A,A101)=1,NOT(VLOOKUP(A101,icd_searchgroup!A:C,3,FALSE)="")),"okay","check")</f>
        <v>okay</v>
      </c>
      <c r="E101" s="9"/>
      <c r="F101" s="9"/>
    </row>
    <row r="102" ht="15.75" customHeight="1">
      <c r="A102" s="6" t="s">
        <v>303</v>
      </c>
      <c r="B102" s="7" t="s">
        <v>304</v>
      </c>
      <c r="C102" s="8" t="s">
        <v>305</v>
      </c>
      <c r="D102" s="4" t="str">
        <f>IF(AND(COUNTIF(icd_searchgroup!A:A,A102)=1,NOT(VLOOKUP(A102,icd_searchgroup!A:C,3,FALSE)="")),"okay","check")</f>
        <v>okay</v>
      </c>
      <c r="E102" s="9"/>
      <c r="F102" s="9"/>
    </row>
    <row r="103" ht="15.75" customHeight="1">
      <c r="A103" s="6" t="s">
        <v>306</v>
      </c>
      <c r="B103" s="7" t="s">
        <v>307</v>
      </c>
      <c r="C103" s="8" t="s">
        <v>308</v>
      </c>
      <c r="D103" s="4" t="str">
        <f>IF(AND(COUNTIF(icd_searchgroup!A:A,A103)=1,NOT(VLOOKUP(A103,icd_searchgroup!A:C,3,FALSE)="")),"okay","check")</f>
        <v>okay</v>
      </c>
      <c r="E103" s="9"/>
      <c r="F103" s="9"/>
    </row>
    <row r="104" ht="15.75" customHeight="1">
      <c r="A104" s="6" t="s">
        <v>309</v>
      </c>
      <c r="B104" s="7" t="s">
        <v>310</v>
      </c>
      <c r="C104" s="8" t="s">
        <v>311</v>
      </c>
      <c r="D104" s="4" t="str">
        <f>IF(AND(COUNTIF(icd_searchgroup!A:A,A104)=1,NOT(VLOOKUP(A104,icd_searchgroup!A:C,3,FALSE)="")),"okay","check")</f>
        <v>okay</v>
      </c>
      <c r="E104" s="9"/>
      <c r="F104" s="9"/>
    </row>
    <row r="105" ht="15.75" customHeight="1">
      <c r="A105" s="6" t="s">
        <v>312</v>
      </c>
      <c r="B105" s="7" t="s">
        <v>313</v>
      </c>
      <c r="C105" s="8" t="s">
        <v>314</v>
      </c>
      <c r="D105" s="4" t="str">
        <f>IF(AND(COUNTIF(icd_searchgroup!A:A,A105)=1,NOT(VLOOKUP(A105,icd_searchgroup!A:C,3,FALSE)="")),"okay","check")</f>
        <v>okay</v>
      </c>
      <c r="E105" s="9"/>
      <c r="F105" s="9"/>
    </row>
    <row r="106" ht="15.75" customHeight="1">
      <c r="A106" s="6" t="s">
        <v>315</v>
      </c>
      <c r="B106" s="7" t="s">
        <v>316</v>
      </c>
      <c r="C106" s="8" t="s">
        <v>317</v>
      </c>
      <c r="D106" s="4" t="str">
        <f>IF(AND(COUNTIF(icd_searchgroup!A:A,A106)=1,NOT(VLOOKUP(A106,icd_searchgroup!A:C,3,FALSE)="")),"okay","check")</f>
        <v>okay</v>
      </c>
      <c r="E106" s="9"/>
      <c r="F106" s="9"/>
    </row>
    <row r="107" ht="15.75" customHeight="1">
      <c r="A107" s="6" t="s">
        <v>318</v>
      </c>
      <c r="B107" s="7" t="s">
        <v>319</v>
      </c>
      <c r="C107" s="8" t="s">
        <v>320</v>
      </c>
      <c r="D107" s="4" t="str">
        <f>IF(AND(COUNTIF(icd_searchgroup!A:A,A107)=1,NOT(VLOOKUP(A107,icd_searchgroup!A:C,3,FALSE)="")),"okay","check")</f>
        <v>okay</v>
      </c>
      <c r="E107" s="9"/>
      <c r="F107" s="9"/>
    </row>
    <row r="108" ht="15.75" customHeight="1">
      <c r="A108" s="6" t="s">
        <v>321</v>
      </c>
      <c r="B108" s="7" t="s">
        <v>322</v>
      </c>
      <c r="C108" s="8" t="s">
        <v>323</v>
      </c>
      <c r="D108" s="4" t="str">
        <f>IF(AND(COUNTIF(icd_searchgroup!A:A,A108)=1,NOT(VLOOKUP(A108,icd_searchgroup!A:C,3,FALSE)="")),"okay","check")</f>
        <v>okay</v>
      </c>
      <c r="E108" s="9"/>
      <c r="F108" s="9"/>
    </row>
    <row r="109" ht="15.75" customHeight="1">
      <c r="A109" s="6" t="s">
        <v>324</v>
      </c>
      <c r="B109" s="7" t="s">
        <v>325</v>
      </c>
      <c r="C109" s="8" t="s">
        <v>326</v>
      </c>
      <c r="D109" s="4" t="str">
        <f>IF(AND(COUNTIF(icd_searchgroup!A:A,A109)=1,NOT(VLOOKUP(A109,icd_searchgroup!A:C,3,FALSE)="")),"okay","check")</f>
        <v>okay</v>
      </c>
      <c r="E109" s="9"/>
      <c r="F109" s="9"/>
    </row>
    <row r="110" ht="15.75" customHeight="1">
      <c r="A110" s="6" t="s">
        <v>327</v>
      </c>
      <c r="B110" s="7" t="s">
        <v>328</v>
      </c>
      <c r="C110" s="8" t="s">
        <v>329</v>
      </c>
      <c r="D110" s="4" t="str">
        <f>IF(AND(COUNTIF(icd_searchgroup!A:A,A110)=1,NOT(VLOOKUP(A110,icd_searchgroup!A:C,3,FALSE)="")),"okay","check")</f>
        <v>okay</v>
      </c>
      <c r="E110" s="9"/>
      <c r="F110" s="9"/>
    </row>
    <row r="111" ht="15.75" customHeight="1">
      <c r="A111" s="6" t="s">
        <v>330</v>
      </c>
      <c r="B111" s="7" t="s">
        <v>331</v>
      </c>
      <c r="C111" s="8" t="s">
        <v>332</v>
      </c>
      <c r="D111" s="4" t="str">
        <f>IF(AND(COUNTIF(icd_searchgroup!A:A,A111)=1,NOT(VLOOKUP(A111,icd_searchgroup!A:C,3,FALSE)="")),"okay","check")</f>
        <v>okay</v>
      </c>
      <c r="E111" s="9"/>
      <c r="F111" s="9"/>
    </row>
    <row r="112" ht="15.75" customHeight="1">
      <c r="A112" s="6" t="s">
        <v>333</v>
      </c>
      <c r="B112" s="7" t="s">
        <v>334</v>
      </c>
      <c r="C112" s="8" t="s">
        <v>335</v>
      </c>
      <c r="D112" s="4" t="str">
        <f>IF(AND(COUNTIF(icd_searchgroup!A:A,A112)=1,NOT(VLOOKUP(A112,icd_searchgroup!A:C,3,FALSE)="")),"okay","check")</f>
        <v>okay</v>
      </c>
      <c r="E112" s="9"/>
      <c r="F112" s="9"/>
    </row>
    <row r="113" ht="15.75" customHeight="1">
      <c r="A113" s="6" t="s">
        <v>336</v>
      </c>
      <c r="B113" s="7" t="s">
        <v>337</v>
      </c>
      <c r="C113" s="8" t="s">
        <v>338</v>
      </c>
      <c r="D113" s="4" t="str">
        <f>IF(AND(COUNTIF(icd_searchgroup!A:A,A113)=1,NOT(VLOOKUP(A113,icd_searchgroup!A:C,3,FALSE)="")),"okay","check")</f>
        <v>okay</v>
      </c>
      <c r="E113" s="9"/>
      <c r="F113" s="9"/>
    </row>
    <row r="114" ht="15.75" customHeight="1">
      <c r="A114" s="6" t="s">
        <v>339</v>
      </c>
      <c r="B114" s="7" t="s">
        <v>340</v>
      </c>
      <c r="C114" s="8" t="s">
        <v>341</v>
      </c>
      <c r="D114" s="4" t="str">
        <f>IF(AND(COUNTIF(icd_searchgroup!A:A,A114)=1,NOT(VLOOKUP(A114,icd_searchgroup!A:C,3,FALSE)="")),"okay","check")</f>
        <v>okay</v>
      </c>
      <c r="E114" s="9"/>
      <c r="F114" s="9"/>
    </row>
    <row r="115" ht="15.75" customHeight="1">
      <c r="A115" s="6" t="s">
        <v>342</v>
      </c>
      <c r="B115" s="7" t="s">
        <v>343</v>
      </c>
      <c r="C115" s="8" t="s">
        <v>344</v>
      </c>
      <c r="D115" s="4" t="str">
        <f>IF(AND(COUNTIF(icd_searchgroup!A:A,A115)=1,NOT(VLOOKUP(A115,icd_searchgroup!A:C,3,FALSE)="")),"okay","check")</f>
        <v>okay</v>
      </c>
      <c r="E115" s="9"/>
      <c r="F115" s="9"/>
    </row>
    <row r="116" ht="15.75" customHeight="1">
      <c r="A116" s="6" t="s">
        <v>345</v>
      </c>
      <c r="B116" s="7" t="s">
        <v>346</v>
      </c>
      <c r="C116" s="8" t="s">
        <v>347</v>
      </c>
      <c r="D116" s="4" t="str">
        <f>IF(AND(COUNTIF(icd_searchgroup!A:A,A116)=1,NOT(VLOOKUP(A116,icd_searchgroup!A:C,3,FALSE)="")),"okay","check")</f>
        <v>okay</v>
      </c>
      <c r="E116" s="9"/>
      <c r="F116" s="9"/>
    </row>
    <row r="117" ht="15.75" customHeight="1">
      <c r="A117" s="6" t="s">
        <v>348</v>
      </c>
      <c r="B117" s="7" t="s">
        <v>349</v>
      </c>
      <c r="C117" s="8" t="s">
        <v>350</v>
      </c>
      <c r="D117" s="4" t="str">
        <f>IF(AND(COUNTIF(icd_searchgroup!A:A,A117)=1,NOT(VLOOKUP(A117,icd_searchgroup!A:C,3,FALSE)="")),"okay","check")</f>
        <v>okay</v>
      </c>
      <c r="E117" s="9"/>
      <c r="F117" s="9"/>
    </row>
    <row r="118" ht="15.75" customHeight="1">
      <c r="A118" s="6" t="s">
        <v>351</v>
      </c>
      <c r="B118" s="7" t="s">
        <v>352</v>
      </c>
      <c r="C118" s="8" t="s">
        <v>353</v>
      </c>
      <c r="D118" s="4" t="str">
        <f>IF(AND(COUNTIF(icd_searchgroup!A:A,A118)=1,NOT(VLOOKUP(A118,icd_searchgroup!A:C,3,FALSE)="")),"okay","check")</f>
        <v>okay</v>
      </c>
      <c r="E118" s="9"/>
      <c r="F118" s="9"/>
    </row>
    <row r="119" ht="15.75" customHeight="1">
      <c r="A119" s="6" t="s">
        <v>354</v>
      </c>
      <c r="B119" s="7" t="s">
        <v>355</v>
      </c>
      <c r="C119" s="8" t="s">
        <v>356</v>
      </c>
      <c r="D119" s="4" t="str">
        <f>IF(AND(COUNTIF(icd_searchgroup!A:A,A119)=1,NOT(VLOOKUP(A119,icd_searchgroup!A:C,3,FALSE)="")),"okay","check")</f>
        <v>okay</v>
      </c>
      <c r="E119" s="9"/>
      <c r="F119" s="9"/>
    </row>
    <row r="120" ht="15.75" customHeight="1">
      <c r="A120" s="6" t="s">
        <v>357</v>
      </c>
      <c r="B120" s="7" t="s">
        <v>358</v>
      </c>
      <c r="C120" s="8" t="s">
        <v>359</v>
      </c>
      <c r="D120" s="4" t="str">
        <f>IF(AND(COUNTIF(icd_searchgroup!A:A,A120)=1,NOT(VLOOKUP(A120,icd_searchgroup!A:C,3,FALSE)="")),"okay","check")</f>
        <v>okay</v>
      </c>
      <c r="E120" s="9"/>
      <c r="F120" s="9"/>
    </row>
    <row r="121" ht="15.75" customHeight="1">
      <c r="A121" s="6" t="s">
        <v>360</v>
      </c>
      <c r="B121" s="7" t="s">
        <v>361</v>
      </c>
      <c r="C121" s="8" t="s">
        <v>362</v>
      </c>
      <c r="D121" s="4" t="str">
        <f>IF(AND(COUNTIF(icd_searchgroup!A:A,A121)=1,NOT(VLOOKUP(A121,icd_searchgroup!A:C,3,FALSE)="")),"okay","check")</f>
        <v>okay</v>
      </c>
      <c r="E121" s="9"/>
      <c r="F121" s="9"/>
    </row>
    <row r="122" ht="15.75" customHeight="1">
      <c r="A122" s="6" t="s">
        <v>363</v>
      </c>
      <c r="B122" s="7" t="s">
        <v>364</v>
      </c>
      <c r="C122" s="8" t="s">
        <v>365</v>
      </c>
      <c r="D122" s="4" t="str">
        <f>IF(AND(COUNTIF(icd_searchgroup!A:A,A122)=1,NOT(VLOOKUP(A122,icd_searchgroup!A:C,3,FALSE)="")),"okay","check")</f>
        <v>okay</v>
      </c>
      <c r="E122" s="9"/>
      <c r="F122" s="9"/>
    </row>
    <row r="123" ht="15.75" customHeight="1">
      <c r="A123" s="6" t="s">
        <v>366</v>
      </c>
      <c r="B123" s="7" t="s">
        <v>367</v>
      </c>
      <c r="C123" s="8" t="s">
        <v>368</v>
      </c>
      <c r="D123" s="4" t="str">
        <f>IF(AND(COUNTIF(icd_searchgroup!A:A,A123)=1,NOT(VLOOKUP(A123,icd_searchgroup!A:C,3,FALSE)="")),"okay","check")</f>
        <v>okay</v>
      </c>
      <c r="E123" s="9"/>
      <c r="F123" s="9"/>
    </row>
    <row r="124" ht="15.75" customHeight="1">
      <c r="A124" s="6" t="s">
        <v>369</v>
      </c>
      <c r="B124" s="7" t="s">
        <v>370</v>
      </c>
      <c r="C124" s="8" t="s">
        <v>371</v>
      </c>
      <c r="D124" s="4" t="str">
        <f>IF(AND(COUNTIF(icd_searchgroup!A:A,A124)=1,NOT(VLOOKUP(A124,icd_searchgroup!A:C,3,FALSE)="")),"okay","check")</f>
        <v>okay</v>
      </c>
      <c r="E124" s="9"/>
      <c r="F124" s="9"/>
    </row>
    <row r="125" ht="15.75" customHeight="1">
      <c r="A125" s="6" t="s">
        <v>372</v>
      </c>
      <c r="B125" s="7" t="s">
        <v>373</v>
      </c>
      <c r="C125" s="8" t="s">
        <v>374</v>
      </c>
      <c r="D125" s="4" t="str">
        <f>IF(AND(COUNTIF(icd_searchgroup!A:A,A125)=1,NOT(VLOOKUP(A125,icd_searchgroup!A:C,3,FALSE)="")),"okay","check")</f>
        <v>okay</v>
      </c>
      <c r="E125" s="9"/>
      <c r="F125" s="9"/>
    </row>
    <row r="126" ht="15.75" customHeight="1">
      <c r="A126" s="6" t="s">
        <v>375</v>
      </c>
      <c r="B126" s="7" t="s">
        <v>376</v>
      </c>
      <c r="C126" s="8" t="s">
        <v>377</v>
      </c>
      <c r="D126" s="4" t="str">
        <f>IF(AND(COUNTIF(icd_searchgroup!A:A,A126)=1,NOT(VLOOKUP(A126,icd_searchgroup!A:C,3,FALSE)="")),"okay","check")</f>
        <v>okay</v>
      </c>
      <c r="E126" s="9"/>
      <c r="F126" s="9"/>
    </row>
    <row r="127" ht="15.75" customHeight="1">
      <c r="A127" s="6" t="s">
        <v>378</v>
      </c>
      <c r="B127" s="7" t="s">
        <v>379</v>
      </c>
      <c r="C127" s="8" t="s">
        <v>380</v>
      </c>
      <c r="D127" s="4" t="str">
        <f>IF(AND(COUNTIF(icd_searchgroup!A:A,A127)=1,NOT(VLOOKUP(A127,icd_searchgroup!A:C,3,FALSE)="")),"okay","check")</f>
        <v>okay</v>
      </c>
      <c r="E127" s="9"/>
      <c r="F127" s="9"/>
    </row>
    <row r="128" ht="15.75" customHeight="1">
      <c r="A128" s="6" t="s">
        <v>381</v>
      </c>
      <c r="B128" s="7" t="s">
        <v>382</v>
      </c>
      <c r="C128" s="8" t="s">
        <v>383</v>
      </c>
      <c r="D128" s="4" t="str">
        <f>IF(AND(COUNTIF(icd_searchgroup!A:A,A128)=1,NOT(VLOOKUP(A128,icd_searchgroup!A:C,3,FALSE)="")),"okay","check")</f>
        <v>okay</v>
      </c>
      <c r="E128" s="9"/>
      <c r="F128" s="9"/>
    </row>
    <row r="129" ht="15.75" customHeight="1">
      <c r="A129" s="6" t="s">
        <v>384</v>
      </c>
      <c r="B129" s="7" t="s">
        <v>385</v>
      </c>
      <c r="C129" s="8" t="s">
        <v>386</v>
      </c>
      <c r="D129" s="4" t="str">
        <f>IF(AND(COUNTIF(icd_searchgroup!A:A,A129)=1,NOT(VLOOKUP(A129,icd_searchgroup!A:C,3,FALSE)="")),"okay","check")</f>
        <v>okay</v>
      </c>
      <c r="E129" s="9"/>
      <c r="F129" s="9"/>
    </row>
    <row r="130" ht="15.75" customHeight="1">
      <c r="A130" s="6" t="s">
        <v>387</v>
      </c>
      <c r="B130" s="7" t="s">
        <v>388</v>
      </c>
      <c r="C130" s="8" t="s">
        <v>389</v>
      </c>
      <c r="D130" s="4" t="str">
        <f>IF(AND(COUNTIF(icd_searchgroup!A:A,A130)=1,NOT(VLOOKUP(A130,icd_searchgroup!A:C,3,FALSE)="")),"okay","check")</f>
        <v>okay</v>
      </c>
      <c r="E130" s="9"/>
      <c r="F130" s="9"/>
    </row>
    <row r="131" ht="15.75" customHeight="1">
      <c r="A131" s="6" t="s">
        <v>390</v>
      </c>
      <c r="B131" s="7" t="s">
        <v>391</v>
      </c>
      <c r="C131" s="8" t="s">
        <v>392</v>
      </c>
      <c r="D131" s="4" t="str">
        <f>IF(AND(COUNTIF(icd_searchgroup!A:A,A131)=1,NOT(VLOOKUP(A131,icd_searchgroup!A:C,3,FALSE)="")),"okay","check")</f>
        <v>okay</v>
      </c>
      <c r="E131" s="9"/>
      <c r="F131" s="9"/>
    </row>
    <row r="132" ht="15.75" customHeight="1">
      <c r="A132" s="6" t="s">
        <v>393</v>
      </c>
      <c r="B132" s="7" t="s">
        <v>394</v>
      </c>
      <c r="C132" s="8" t="s">
        <v>395</v>
      </c>
      <c r="D132" s="4" t="str">
        <f>IF(AND(COUNTIF(icd_searchgroup!A:A,A132)=1,NOT(VLOOKUP(A132,icd_searchgroup!A:C,3,FALSE)="")),"okay","check")</f>
        <v>okay</v>
      </c>
      <c r="E132" s="9"/>
      <c r="F132" s="9"/>
    </row>
    <row r="133" ht="15.75" customHeight="1">
      <c r="A133" s="6" t="s">
        <v>396</v>
      </c>
      <c r="B133" s="7" t="s">
        <v>397</v>
      </c>
      <c r="C133" s="8" t="s">
        <v>398</v>
      </c>
      <c r="D133" s="4" t="str">
        <f>IF(AND(COUNTIF(icd_searchgroup!A:A,A133)=1,NOT(VLOOKUP(A133,icd_searchgroup!A:C,3,FALSE)="")),"okay","check")</f>
        <v>okay</v>
      </c>
      <c r="E133" s="9"/>
      <c r="F133" s="9"/>
    </row>
    <row r="134" ht="15.75" customHeight="1">
      <c r="A134" s="6" t="s">
        <v>399</v>
      </c>
      <c r="B134" s="7" t="s">
        <v>400</v>
      </c>
      <c r="C134" s="8" t="s">
        <v>401</v>
      </c>
      <c r="D134" s="4" t="str">
        <f>IF(AND(COUNTIF(icd_searchgroup!A:A,A134)=1,NOT(VLOOKUP(A134,icd_searchgroup!A:C,3,FALSE)="")),"okay","check")</f>
        <v>okay</v>
      </c>
      <c r="E134" s="9"/>
      <c r="F134" s="9"/>
    </row>
    <row r="135" ht="15.75" customHeight="1">
      <c r="A135" s="6" t="s">
        <v>402</v>
      </c>
      <c r="B135" s="7" t="s">
        <v>403</v>
      </c>
      <c r="C135" s="8" t="s">
        <v>404</v>
      </c>
      <c r="D135" s="4" t="str">
        <f>IF(AND(COUNTIF(icd_searchgroup!A:A,A135)=1,NOT(VLOOKUP(A135,icd_searchgroup!A:C,3,FALSE)="")),"okay","check")</f>
        <v>okay</v>
      </c>
      <c r="E135" s="9"/>
      <c r="F135" s="9"/>
    </row>
    <row r="136" ht="15.75" customHeight="1">
      <c r="A136" s="6" t="s">
        <v>405</v>
      </c>
      <c r="B136" s="7" t="s">
        <v>406</v>
      </c>
      <c r="C136" s="8" t="s">
        <v>407</v>
      </c>
      <c r="D136" s="4" t="str">
        <f>IF(AND(COUNTIF(icd_searchgroup!A:A,A136)=1,NOT(VLOOKUP(A136,icd_searchgroup!A:C,3,FALSE)="")),"okay","check")</f>
        <v>okay</v>
      </c>
      <c r="E136" s="9"/>
      <c r="F136" s="9"/>
    </row>
    <row r="137" ht="15.75" customHeight="1">
      <c r="A137" s="6" t="s">
        <v>408</v>
      </c>
      <c r="B137" s="7" t="s">
        <v>409</v>
      </c>
      <c r="C137" s="8" t="s">
        <v>410</v>
      </c>
      <c r="D137" s="4" t="str">
        <f>IF(AND(COUNTIF(icd_searchgroup!A:A,A137)=1,NOT(VLOOKUP(A137,icd_searchgroup!A:C,3,FALSE)="")),"okay","check")</f>
        <v>okay</v>
      </c>
      <c r="E137" s="9"/>
      <c r="F137" s="9"/>
    </row>
    <row r="138" ht="15.75" customHeight="1">
      <c r="A138" s="6" t="s">
        <v>411</v>
      </c>
      <c r="B138" s="7" t="s">
        <v>412</v>
      </c>
      <c r="C138" s="8" t="s">
        <v>413</v>
      </c>
      <c r="D138" s="4" t="str">
        <f>IF(AND(COUNTIF(icd_searchgroup!A:A,A138)=1,NOT(VLOOKUP(A138,icd_searchgroup!A:C,3,FALSE)="")),"okay","check")</f>
        <v>okay</v>
      </c>
      <c r="E138" s="9"/>
      <c r="F138" s="9"/>
    </row>
    <row r="139" ht="15.75" customHeight="1">
      <c r="A139" s="6" t="s">
        <v>414</v>
      </c>
      <c r="B139" s="7" t="s">
        <v>415</v>
      </c>
      <c r="C139" s="8" t="s">
        <v>416</v>
      </c>
      <c r="D139" s="4" t="str">
        <f>IF(AND(COUNTIF(icd_searchgroup!A:A,A139)=1,NOT(VLOOKUP(A139,icd_searchgroup!A:C,3,FALSE)="")),"okay","check")</f>
        <v>okay</v>
      </c>
      <c r="E139" s="9"/>
      <c r="F139" s="9"/>
    </row>
    <row r="140" ht="15.75" customHeight="1">
      <c r="A140" s="6" t="s">
        <v>417</v>
      </c>
      <c r="B140" s="7" t="s">
        <v>418</v>
      </c>
      <c r="C140" s="8" t="s">
        <v>419</v>
      </c>
      <c r="D140" s="4" t="str">
        <f>IF(AND(COUNTIF(icd_searchgroup!A:A,A140)=1,NOT(VLOOKUP(A140,icd_searchgroup!A:C,3,FALSE)="")),"okay","check")</f>
        <v>okay</v>
      </c>
      <c r="E140" s="9"/>
      <c r="F140" s="9"/>
    </row>
    <row r="141" ht="15.75" customHeight="1">
      <c r="A141" s="6" t="s">
        <v>420</v>
      </c>
      <c r="B141" s="7" t="s">
        <v>421</v>
      </c>
      <c r="C141" s="8" t="s">
        <v>422</v>
      </c>
      <c r="D141" s="4" t="str">
        <f>IF(AND(COUNTIF(icd_searchgroup!A:A,A141)=1,NOT(VLOOKUP(A141,icd_searchgroup!A:C,3,FALSE)="")),"okay","check")</f>
        <v>okay</v>
      </c>
      <c r="E141" s="9"/>
      <c r="F141" s="9"/>
    </row>
    <row r="142" ht="15.75" customHeight="1">
      <c r="A142" s="6" t="s">
        <v>423</v>
      </c>
      <c r="B142" s="7" t="s">
        <v>424</v>
      </c>
      <c r="C142" s="8" t="s">
        <v>425</v>
      </c>
      <c r="D142" s="4" t="str">
        <f>IF(AND(COUNTIF(icd_searchgroup!A:A,A142)=1,NOT(VLOOKUP(A142,icd_searchgroup!A:C,3,FALSE)="")),"okay","check")</f>
        <v>okay</v>
      </c>
      <c r="E142" s="9"/>
      <c r="F142" s="9"/>
    </row>
    <row r="143" ht="15.75" customHeight="1">
      <c r="A143" s="6" t="s">
        <v>426</v>
      </c>
      <c r="B143" s="7" t="s">
        <v>427</v>
      </c>
      <c r="C143" s="8" t="s">
        <v>428</v>
      </c>
      <c r="D143" s="4" t="str">
        <f>IF(AND(COUNTIF(icd_searchgroup!A:A,A143)=1,NOT(VLOOKUP(A143,icd_searchgroup!A:C,3,FALSE)="")),"okay","check")</f>
        <v>okay</v>
      </c>
      <c r="E143" s="9"/>
      <c r="F143" s="9"/>
    </row>
    <row r="144" ht="15.75" customHeight="1">
      <c r="A144" s="6" t="s">
        <v>429</v>
      </c>
      <c r="B144" s="7" t="s">
        <v>430</v>
      </c>
      <c r="C144" s="8" t="s">
        <v>431</v>
      </c>
      <c r="D144" s="4" t="str">
        <f>IF(AND(COUNTIF(icd_searchgroup!A:A,A144)=1,NOT(VLOOKUP(A144,icd_searchgroup!A:C,3,FALSE)="")),"okay","check")</f>
        <v>okay</v>
      </c>
      <c r="E144" s="9"/>
      <c r="F144" s="9"/>
    </row>
    <row r="145" ht="15.75" customHeight="1">
      <c r="A145" s="6" t="s">
        <v>432</v>
      </c>
      <c r="B145" s="7" t="s">
        <v>433</v>
      </c>
      <c r="C145" s="8" t="s">
        <v>434</v>
      </c>
      <c r="D145" s="4" t="str">
        <f>IF(AND(COUNTIF(icd_searchgroup!A:A,A145)=1,NOT(VLOOKUP(A145,icd_searchgroup!A:C,3,FALSE)="")),"okay","check")</f>
        <v>okay</v>
      </c>
      <c r="E145" s="9"/>
      <c r="F145" s="9"/>
    </row>
    <row r="146" ht="15.75" customHeight="1">
      <c r="A146" s="6" t="s">
        <v>435</v>
      </c>
      <c r="B146" s="7" t="s">
        <v>436</v>
      </c>
      <c r="C146" s="8" t="s">
        <v>437</v>
      </c>
      <c r="D146" s="4" t="str">
        <f>IF(AND(COUNTIF(icd_searchgroup!A:A,A146)=1,NOT(VLOOKUP(A146,icd_searchgroup!A:C,3,FALSE)="")),"okay","check")</f>
        <v>okay</v>
      </c>
      <c r="E146" s="9"/>
      <c r="F146" s="9"/>
    </row>
    <row r="147" ht="15.75" customHeight="1">
      <c r="A147" s="6" t="s">
        <v>438</v>
      </c>
      <c r="B147" s="7" t="s">
        <v>439</v>
      </c>
      <c r="C147" s="8" t="s">
        <v>440</v>
      </c>
      <c r="D147" s="4" t="str">
        <f>IF(AND(COUNTIF(icd_searchgroup!A:A,A147)=1,NOT(VLOOKUP(A147,icd_searchgroup!A:C,3,FALSE)="")),"okay","check")</f>
        <v>okay</v>
      </c>
      <c r="E147" s="9"/>
      <c r="F147" s="9"/>
    </row>
    <row r="148" ht="15.75" customHeight="1">
      <c r="A148" s="6" t="s">
        <v>441</v>
      </c>
      <c r="B148" s="7" t="s">
        <v>442</v>
      </c>
      <c r="C148" s="8" t="s">
        <v>443</v>
      </c>
      <c r="D148" s="4" t="str">
        <f>IF(AND(COUNTIF(icd_searchgroup!A:A,A148)=1,NOT(VLOOKUP(A148,icd_searchgroup!A:C,3,FALSE)="")),"okay","check")</f>
        <v>okay</v>
      </c>
      <c r="E148" s="9"/>
      <c r="F148" s="9"/>
    </row>
    <row r="149" ht="15.75" customHeight="1">
      <c r="A149" s="6" t="s">
        <v>444</v>
      </c>
      <c r="B149" s="7" t="s">
        <v>445</v>
      </c>
      <c r="C149" s="8" t="s">
        <v>446</v>
      </c>
      <c r="D149" s="4" t="str">
        <f>IF(AND(COUNTIF(icd_searchgroup!A:A,A149)=1,NOT(VLOOKUP(A149,icd_searchgroup!A:C,3,FALSE)="")),"okay","check")</f>
        <v>okay</v>
      </c>
      <c r="E149" s="9"/>
      <c r="F149" s="9"/>
    </row>
    <row r="150" ht="15.75" customHeight="1">
      <c r="A150" s="6" t="s">
        <v>447</v>
      </c>
      <c r="B150" s="7" t="s">
        <v>448</v>
      </c>
      <c r="C150" s="8" t="s">
        <v>449</v>
      </c>
      <c r="D150" s="4" t="str">
        <f>IF(AND(COUNTIF(icd_searchgroup!A:A,A150)=1,NOT(VLOOKUP(A150,icd_searchgroup!A:C,3,FALSE)="")),"okay","check")</f>
        <v>okay</v>
      </c>
      <c r="E150" s="9"/>
      <c r="F150" s="9"/>
    </row>
    <row r="151" ht="15.75" customHeight="1">
      <c r="A151" s="6" t="s">
        <v>450</v>
      </c>
      <c r="B151" s="7" t="s">
        <v>451</v>
      </c>
      <c r="C151" s="8" t="s">
        <v>452</v>
      </c>
      <c r="D151" s="4" t="str">
        <f>IF(AND(COUNTIF(icd_searchgroup!A:A,A151)=1,NOT(VLOOKUP(A151,icd_searchgroup!A:C,3,FALSE)="")),"okay","check")</f>
        <v>okay</v>
      </c>
      <c r="E151" s="9"/>
      <c r="F151" s="9"/>
    </row>
    <row r="152" ht="15.75" customHeight="1">
      <c r="A152" s="6" t="s">
        <v>453</v>
      </c>
      <c r="B152" s="7" t="s">
        <v>454</v>
      </c>
      <c r="C152" s="8" t="s">
        <v>455</v>
      </c>
      <c r="D152" s="4" t="str">
        <f>IF(AND(COUNTIF(icd_searchgroup!A:A,A152)=1,NOT(VLOOKUP(A152,icd_searchgroup!A:C,3,FALSE)="")),"okay","check")</f>
        <v>okay</v>
      </c>
      <c r="E152" s="9"/>
      <c r="F152" s="9"/>
    </row>
    <row r="153" ht="15.75" customHeight="1">
      <c r="A153" s="6" t="s">
        <v>456</v>
      </c>
      <c r="B153" s="7" t="s">
        <v>457</v>
      </c>
      <c r="C153" s="8" t="s">
        <v>458</v>
      </c>
      <c r="D153" s="4" t="str">
        <f>IF(AND(COUNTIF(icd_searchgroup!A:A,A153)=1,NOT(VLOOKUP(A153,icd_searchgroup!A:C,3,FALSE)="")),"okay","check")</f>
        <v>okay</v>
      </c>
      <c r="E153" s="9"/>
      <c r="F153" s="9"/>
    </row>
    <row r="154" ht="15.75" customHeight="1">
      <c r="A154" s="6" t="s">
        <v>459</v>
      </c>
      <c r="B154" s="7" t="s">
        <v>460</v>
      </c>
      <c r="C154" s="8" t="s">
        <v>461</v>
      </c>
      <c r="D154" s="4" t="str">
        <f>IF(AND(COUNTIF(icd_searchgroup!A:A,A154)=1,NOT(VLOOKUP(A154,icd_searchgroup!A:C,3,FALSE)="")),"okay","check")</f>
        <v>okay</v>
      </c>
      <c r="E154" s="9"/>
      <c r="F154" s="9"/>
    </row>
    <row r="155" ht="15.75" customHeight="1">
      <c r="A155" s="6" t="s">
        <v>462</v>
      </c>
      <c r="B155" s="7" t="s">
        <v>463</v>
      </c>
      <c r="C155" s="8" t="s">
        <v>464</v>
      </c>
      <c r="D155" s="4" t="str">
        <f>IF(AND(COUNTIF(icd_searchgroup!A:A,A155)=1,NOT(VLOOKUP(A155,icd_searchgroup!A:C,3,FALSE)="")),"okay","check")</f>
        <v>okay</v>
      </c>
      <c r="E155" s="9"/>
      <c r="F155" s="9"/>
    </row>
    <row r="156" ht="15.75" customHeight="1">
      <c r="A156" s="6" t="s">
        <v>465</v>
      </c>
      <c r="B156" s="7" t="s">
        <v>466</v>
      </c>
      <c r="C156" s="8" t="s">
        <v>467</v>
      </c>
      <c r="D156" s="4" t="str">
        <f>IF(AND(COUNTIF(icd_searchgroup!A:A,A156)=1,NOT(VLOOKUP(A156,icd_searchgroup!A:C,3,FALSE)="")),"okay","check")</f>
        <v>okay</v>
      </c>
      <c r="E156" s="9"/>
      <c r="F156" s="9"/>
    </row>
    <row r="157" ht="15.75" customHeight="1">
      <c r="A157" s="6" t="s">
        <v>468</v>
      </c>
      <c r="B157" s="7" t="s">
        <v>469</v>
      </c>
      <c r="C157" s="8" t="s">
        <v>470</v>
      </c>
      <c r="D157" s="4" t="str">
        <f>IF(AND(COUNTIF(icd_searchgroup!A:A,A157)=1,NOT(VLOOKUP(A157,icd_searchgroup!A:C,3,FALSE)="")),"okay","check")</f>
        <v>okay</v>
      </c>
      <c r="E157" s="9"/>
      <c r="F157" s="9"/>
    </row>
    <row r="158" ht="15.75" customHeight="1">
      <c r="A158" s="6" t="s">
        <v>471</v>
      </c>
      <c r="B158" s="7" t="s">
        <v>472</v>
      </c>
      <c r="C158" s="8" t="s">
        <v>473</v>
      </c>
      <c r="D158" s="4" t="str">
        <f>IF(AND(COUNTIF(icd_searchgroup!A:A,A158)=1,NOT(VLOOKUP(A158,icd_searchgroup!A:C,3,FALSE)="")),"okay","check")</f>
        <v>okay</v>
      </c>
      <c r="E158" s="9"/>
      <c r="F158" s="9"/>
    </row>
    <row r="159" ht="15.75" customHeight="1">
      <c r="A159" s="6" t="s">
        <v>474</v>
      </c>
      <c r="B159" s="7" t="s">
        <v>475</v>
      </c>
      <c r="C159" s="8" t="s">
        <v>476</v>
      </c>
      <c r="D159" s="4" t="str">
        <f>IF(AND(COUNTIF(icd_searchgroup!A:A,A159)=1,NOT(VLOOKUP(A159,icd_searchgroup!A:C,3,FALSE)="")),"okay","check")</f>
        <v>okay</v>
      </c>
      <c r="E159" s="9"/>
      <c r="F159" s="9"/>
    </row>
    <row r="160" ht="15.75" customHeight="1">
      <c r="A160" s="6" t="s">
        <v>477</v>
      </c>
      <c r="B160" s="7" t="s">
        <v>478</v>
      </c>
      <c r="C160" s="8" t="s">
        <v>479</v>
      </c>
      <c r="D160" s="4" t="str">
        <f>IF(AND(COUNTIF(icd_searchgroup!A:A,A160)=1,NOT(VLOOKUP(A160,icd_searchgroup!A:C,3,FALSE)="")),"okay","check")</f>
        <v>okay</v>
      </c>
      <c r="E160" s="9"/>
      <c r="F160" s="9"/>
    </row>
    <row r="161" ht="15.75" customHeight="1">
      <c r="A161" s="6" t="s">
        <v>480</v>
      </c>
      <c r="B161" s="7" t="s">
        <v>481</v>
      </c>
      <c r="C161" s="8" t="s">
        <v>482</v>
      </c>
      <c r="D161" s="4" t="str">
        <f>IF(AND(COUNTIF(icd_searchgroup!A:A,A161)=1,NOT(VLOOKUP(A161,icd_searchgroup!A:C,3,FALSE)="")),"okay","check")</f>
        <v>okay</v>
      </c>
      <c r="E161" s="9"/>
      <c r="F161" s="9"/>
    </row>
    <row r="162" ht="15.75" customHeight="1">
      <c r="A162" s="6" t="s">
        <v>483</v>
      </c>
      <c r="B162" s="7" t="s">
        <v>484</v>
      </c>
      <c r="C162" s="8" t="s">
        <v>485</v>
      </c>
      <c r="D162" s="4" t="str">
        <f>IF(AND(COUNTIF(icd_searchgroup!A:A,A162)=1,NOT(VLOOKUP(A162,icd_searchgroup!A:C,3,FALSE)="")),"okay","check")</f>
        <v>okay</v>
      </c>
      <c r="E162" s="9"/>
      <c r="F162" s="9"/>
    </row>
    <row r="163" ht="15.75" customHeight="1">
      <c r="A163" s="6" t="s">
        <v>486</v>
      </c>
      <c r="B163" s="7" t="s">
        <v>487</v>
      </c>
      <c r="C163" s="8" t="s">
        <v>488</v>
      </c>
      <c r="D163" s="4" t="str">
        <f>IF(AND(COUNTIF(icd_searchgroup!A:A,A163)=1,NOT(VLOOKUP(A163,icd_searchgroup!A:C,3,FALSE)="")),"okay","check")</f>
        <v>okay</v>
      </c>
      <c r="E163" s="9"/>
      <c r="F163" s="9"/>
    </row>
    <row r="164" ht="15.75" customHeight="1">
      <c r="A164" s="6" t="s">
        <v>489</v>
      </c>
      <c r="B164" s="7" t="s">
        <v>490</v>
      </c>
      <c r="C164" s="8" t="s">
        <v>491</v>
      </c>
      <c r="D164" s="4" t="str">
        <f>IF(AND(COUNTIF(icd_searchgroup!A:A,A164)=1,NOT(VLOOKUP(A164,icd_searchgroup!A:C,3,FALSE)="")),"okay","check")</f>
        <v>okay</v>
      </c>
      <c r="E164" s="9"/>
      <c r="F164" s="9"/>
    </row>
    <row r="165" ht="15.75" customHeight="1">
      <c r="A165" s="6" t="s">
        <v>492</v>
      </c>
      <c r="B165" s="7" t="s">
        <v>493</v>
      </c>
      <c r="C165" s="8" t="s">
        <v>494</v>
      </c>
      <c r="D165" s="4" t="str">
        <f>IF(AND(COUNTIF(icd_searchgroup!A:A,A165)=1,NOT(VLOOKUP(A165,icd_searchgroup!A:C,3,FALSE)="")),"okay","check")</f>
        <v>okay</v>
      </c>
      <c r="E165" s="9"/>
      <c r="F165" s="9"/>
    </row>
    <row r="166" ht="15.75" customHeight="1">
      <c r="A166" s="6" t="s">
        <v>495</v>
      </c>
      <c r="B166" s="7" t="s">
        <v>496</v>
      </c>
      <c r="C166" s="8" t="s">
        <v>497</v>
      </c>
      <c r="D166" s="4" t="str">
        <f>IF(AND(COUNTIF(icd_searchgroup!A:A,A166)=1,NOT(VLOOKUP(A166,icd_searchgroup!A:C,3,FALSE)="")),"okay","check")</f>
        <v>okay</v>
      </c>
      <c r="E166" s="9"/>
      <c r="F166" s="9"/>
    </row>
    <row r="167" ht="15.75" customHeight="1">
      <c r="A167" s="6" t="s">
        <v>498</v>
      </c>
      <c r="B167" s="7" t="s">
        <v>499</v>
      </c>
      <c r="C167" s="8" t="s">
        <v>500</v>
      </c>
      <c r="D167" s="4" t="str">
        <f>IF(AND(COUNTIF(icd_searchgroup!A:A,A167)=1,NOT(VLOOKUP(A167,icd_searchgroup!A:C,3,FALSE)="")),"okay","check")</f>
        <v>okay</v>
      </c>
      <c r="E167" s="9"/>
      <c r="F167" s="9"/>
    </row>
    <row r="168" ht="15.75" customHeight="1">
      <c r="A168" s="6" t="s">
        <v>501</v>
      </c>
      <c r="B168" s="7" t="s">
        <v>502</v>
      </c>
      <c r="C168" s="8" t="s">
        <v>503</v>
      </c>
      <c r="D168" s="4" t="str">
        <f>IF(AND(COUNTIF(icd_searchgroup!A:A,A168)=1,NOT(VLOOKUP(A168,icd_searchgroup!A:C,3,FALSE)="")),"okay","check")</f>
        <v>okay</v>
      </c>
      <c r="E168" s="9"/>
      <c r="F168" s="9"/>
    </row>
    <row r="169" ht="15.75" customHeight="1">
      <c r="A169" s="6" t="s">
        <v>504</v>
      </c>
      <c r="B169" s="7" t="s">
        <v>505</v>
      </c>
      <c r="C169" s="8" t="s">
        <v>506</v>
      </c>
      <c r="D169" s="4" t="str">
        <f>IF(AND(COUNTIF(icd_searchgroup!A:A,A169)=1,NOT(VLOOKUP(A169,icd_searchgroup!A:C,3,FALSE)="")),"okay","check")</f>
        <v>okay</v>
      </c>
      <c r="E169" s="9"/>
      <c r="F169" s="9"/>
    </row>
    <row r="170" ht="15.75" customHeight="1">
      <c r="A170" s="6" t="s">
        <v>507</v>
      </c>
      <c r="B170" s="7" t="s">
        <v>508</v>
      </c>
      <c r="C170" s="8" t="s">
        <v>509</v>
      </c>
      <c r="D170" s="4" t="str">
        <f>IF(AND(COUNTIF(icd_searchgroup!A:A,A170)=1,NOT(VLOOKUP(A170,icd_searchgroup!A:C,3,FALSE)="")),"okay","check")</f>
        <v>okay</v>
      </c>
      <c r="E170" s="9"/>
      <c r="F170" s="9"/>
    </row>
    <row r="171" ht="15.75" customHeight="1">
      <c r="A171" s="6" t="s">
        <v>510</v>
      </c>
      <c r="B171" s="7" t="s">
        <v>511</v>
      </c>
      <c r="C171" s="8" t="s">
        <v>512</v>
      </c>
      <c r="D171" s="4" t="str">
        <f>IF(AND(COUNTIF(icd_searchgroup!A:A,A171)=1,NOT(VLOOKUP(A171,icd_searchgroup!A:C,3,FALSE)="")),"okay","check")</f>
        <v>okay</v>
      </c>
      <c r="E171" s="9"/>
      <c r="F171" s="9"/>
    </row>
    <row r="172" ht="15.75" customHeight="1">
      <c r="A172" s="6" t="s">
        <v>513</v>
      </c>
      <c r="B172" s="7" t="s">
        <v>514</v>
      </c>
      <c r="C172" s="8" t="s">
        <v>515</v>
      </c>
      <c r="D172" s="4" t="str">
        <f>IF(AND(COUNTIF(icd_searchgroup!A:A,A172)=1,NOT(VLOOKUP(A172,icd_searchgroup!A:C,3,FALSE)="")),"okay","check")</f>
        <v>okay</v>
      </c>
      <c r="E172" s="9"/>
      <c r="F172" s="9"/>
    </row>
    <row r="173" ht="15.75" customHeight="1">
      <c r="A173" s="6" t="s">
        <v>516</v>
      </c>
      <c r="B173" s="7" t="s">
        <v>517</v>
      </c>
      <c r="C173" s="8" t="s">
        <v>518</v>
      </c>
      <c r="D173" s="4" t="str">
        <f>IF(AND(COUNTIF(icd_searchgroup!A:A,A173)=1,NOT(VLOOKUP(A173,icd_searchgroup!A:C,3,FALSE)="")),"okay","check")</f>
        <v>okay</v>
      </c>
      <c r="E173" s="9"/>
      <c r="F173" s="9"/>
    </row>
    <row r="174" ht="15.75" customHeight="1">
      <c r="A174" s="6" t="s">
        <v>519</v>
      </c>
      <c r="B174" s="7" t="s">
        <v>520</v>
      </c>
      <c r="C174" s="8" t="s">
        <v>521</v>
      </c>
      <c r="D174" s="4" t="str">
        <f>IF(AND(COUNTIF(icd_searchgroup!A:A,A174)=1,NOT(VLOOKUP(A174,icd_searchgroup!A:C,3,FALSE)="")),"okay","check")</f>
        <v>okay</v>
      </c>
      <c r="E174" s="9"/>
      <c r="F174" s="9"/>
    </row>
    <row r="175" ht="15.75" customHeight="1">
      <c r="A175" s="6" t="s">
        <v>522</v>
      </c>
      <c r="B175" s="7" t="s">
        <v>523</v>
      </c>
      <c r="C175" s="8" t="s">
        <v>524</v>
      </c>
      <c r="D175" s="4" t="str">
        <f>IF(AND(COUNTIF(icd_searchgroup!A:A,A175)=1,NOT(VLOOKUP(A175,icd_searchgroup!A:C,3,FALSE)="")),"okay","check")</f>
        <v>okay</v>
      </c>
      <c r="E175" s="9"/>
      <c r="F175" s="9"/>
    </row>
    <row r="176" ht="15.75" customHeight="1">
      <c r="A176" s="6" t="s">
        <v>525</v>
      </c>
      <c r="B176" s="7" t="s">
        <v>526</v>
      </c>
      <c r="C176" s="8" t="s">
        <v>527</v>
      </c>
      <c r="D176" s="4" t="str">
        <f>IF(AND(COUNTIF(icd_searchgroup!A:A,A176)=1,NOT(VLOOKUP(A176,icd_searchgroup!A:C,3,FALSE)="")),"okay","check")</f>
        <v>okay</v>
      </c>
      <c r="E176" s="9"/>
      <c r="F176" s="9"/>
    </row>
    <row r="177" ht="15.75" customHeight="1">
      <c r="A177" s="6" t="s">
        <v>528</v>
      </c>
      <c r="B177" s="7" t="s">
        <v>529</v>
      </c>
      <c r="C177" s="8" t="s">
        <v>530</v>
      </c>
      <c r="D177" s="4" t="str">
        <f>IF(AND(COUNTIF(icd_searchgroup!A:A,A177)=1,NOT(VLOOKUP(A177,icd_searchgroup!A:C,3,FALSE)="")),"okay","check")</f>
        <v>okay</v>
      </c>
      <c r="E177" s="9"/>
      <c r="F177" s="9"/>
    </row>
    <row r="178" ht="15.75" customHeight="1">
      <c r="A178" s="6" t="s">
        <v>531</v>
      </c>
      <c r="B178" s="7" t="s">
        <v>532</v>
      </c>
      <c r="C178" s="8" t="s">
        <v>533</v>
      </c>
      <c r="D178" s="4" t="str">
        <f>IF(AND(COUNTIF(icd_searchgroup!A:A,A178)=1,NOT(VLOOKUP(A178,icd_searchgroup!A:C,3,FALSE)="")),"okay","check")</f>
        <v>okay</v>
      </c>
      <c r="E178" s="9"/>
      <c r="F178" s="9"/>
    </row>
    <row r="179" ht="15.75" customHeight="1">
      <c r="A179" s="6" t="s">
        <v>534</v>
      </c>
      <c r="B179" s="7" t="s">
        <v>535</v>
      </c>
      <c r="C179" s="8" t="s">
        <v>536</v>
      </c>
      <c r="D179" s="4" t="str">
        <f>IF(AND(COUNTIF(icd_searchgroup!A:A,A179)=1,NOT(VLOOKUP(A179,icd_searchgroup!A:C,3,FALSE)="")),"okay","check")</f>
        <v>okay</v>
      </c>
      <c r="E179" s="9"/>
      <c r="F179" s="9"/>
    </row>
    <row r="180" ht="15.75" customHeight="1">
      <c r="A180" s="6" t="s">
        <v>537</v>
      </c>
      <c r="B180" s="7" t="s">
        <v>538</v>
      </c>
      <c r="C180" s="8" t="s">
        <v>539</v>
      </c>
      <c r="D180" s="4" t="str">
        <f>IF(AND(COUNTIF(icd_searchgroup!A:A,A180)=1,NOT(VLOOKUP(A180,icd_searchgroup!A:C,3,FALSE)="")),"okay","check")</f>
        <v>okay</v>
      </c>
      <c r="E180" s="9"/>
      <c r="F180" s="9"/>
    </row>
    <row r="181" ht="15.75" customHeight="1">
      <c r="A181" s="6" t="s">
        <v>540</v>
      </c>
      <c r="B181" s="7" t="s">
        <v>541</v>
      </c>
      <c r="C181" s="8" t="s">
        <v>542</v>
      </c>
      <c r="D181" s="4" t="str">
        <f>IF(AND(COUNTIF(icd_searchgroup!A:A,A181)=1,NOT(VLOOKUP(A181,icd_searchgroup!A:C,3,FALSE)="")),"okay","check")</f>
        <v>okay</v>
      </c>
      <c r="E181" s="9"/>
      <c r="F181" s="9"/>
    </row>
    <row r="182" ht="15.75" customHeight="1">
      <c r="A182" s="6" t="s">
        <v>543</v>
      </c>
      <c r="B182" s="7" t="s">
        <v>544</v>
      </c>
      <c r="C182" s="8" t="s">
        <v>545</v>
      </c>
      <c r="D182" s="4" t="str">
        <f>IF(AND(COUNTIF(icd_searchgroup!A:A,A182)=1,NOT(VLOOKUP(A182,icd_searchgroup!A:C,3,FALSE)="")),"okay","check")</f>
        <v>okay</v>
      </c>
      <c r="E182" s="9"/>
      <c r="F182" s="9"/>
    </row>
    <row r="183" ht="15.75" customHeight="1">
      <c r="A183" s="6" t="s">
        <v>546</v>
      </c>
      <c r="B183" s="7" t="s">
        <v>547</v>
      </c>
      <c r="C183" s="8" t="s">
        <v>548</v>
      </c>
      <c r="D183" s="4" t="str">
        <f>IF(AND(COUNTIF(icd_searchgroup!A:A,A183)=1,NOT(VLOOKUP(A183,icd_searchgroup!A:C,3,FALSE)="")),"okay","check")</f>
        <v>okay</v>
      </c>
      <c r="E183" s="9"/>
      <c r="F183" s="9"/>
    </row>
    <row r="184" ht="15.75" customHeight="1">
      <c r="A184" s="6" t="s">
        <v>549</v>
      </c>
      <c r="B184" s="7" t="s">
        <v>550</v>
      </c>
      <c r="C184" s="8" t="s">
        <v>551</v>
      </c>
      <c r="D184" s="4" t="str">
        <f>IF(AND(COUNTIF(icd_searchgroup!A:A,A184)=1,NOT(VLOOKUP(A184,icd_searchgroup!A:C,3,FALSE)="")),"okay","check")</f>
        <v>okay</v>
      </c>
      <c r="E184" s="9"/>
      <c r="F184" s="9"/>
    </row>
    <row r="185" ht="15.75" customHeight="1">
      <c r="A185" s="6" t="s">
        <v>552</v>
      </c>
      <c r="B185" s="7" t="s">
        <v>553</v>
      </c>
      <c r="C185" s="8" t="s">
        <v>554</v>
      </c>
      <c r="D185" s="4" t="str">
        <f>IF(AND(COUNTIF(icd_searchgroup!A:A,A185)=1,NOT(VLOOKUP(A185,icd_searchgroup!A:C,3,FALSE)="")),"okay","check")</f>
        <v>okay</v>
      </c>
      <c r="E185" s="9"/>
      <c r="F185" s="9"/>
    </row>
    <row r="186" ht="15.75" customHeight="1">
      <c r="A186" s="6" t="s">
        <v>555</v>
      </c>
      <c r="B186" s="7" t="s">
        <v>556</v>
      </c>
      <c r="C186" s="8" t="s">
        <v>557</v>
      </c>
      <c r="D186" s="4" t="str">
        <f>IF(AND(COUNTIF(icd_searchgroup!A:A,A186)=1,NOT(VLOOKUP(A186,icd_searchgroup!A:C,3,FALSE)="")),"okay","check")</f>
        <v>okay</v>
      </c>
      <c r="E186" s="9"/>
      <c r="F186" s="9"/>
    </row>
    <row r="187" ht="15.75" customHeight="1">
      <c r="A187" s="6" t="s">
        <v>558</v>
      </c>
      <c r="B187" s="7" t="s">
        <v>559</v>
      </c>
      <c r="C187" s="8" t="s">
        <v>560</v>
      </c>
      <c r="D187" s="4" t="str">
        <f>IF(AND(COUNTIF(icd_searchgroup!A:A,A187)=1,NOT(VLOOKUP(A187,icd_searchgroup!A:C,3,FALSE)="")),"okay","check")</f>
        <v>okay</v>
      </c>
      <c r="E187" s="9"/>
      <c r="F187" s="9"/>
    </row>
    <row r="188" ht="15.75" customHeight="1">
      <c r="A188" s="6" t="s">
        <v>561</v>
      </c>
      <c r="B188" s="7" t="s">
        <v>562</v>
      </c>
      <c r="C188" s="8" t="s">
        <v>563</v>
      </c>
      <c r="D188" s="4" t="str">
        <f>IF(AND(COUNTIF(icd_searchgroup!A:A,A188)=1,NOT(VLOOKUP(A188,icd_searchgroup!A:C,3,FALSE)="")),"okay","check")</f>
        <v>okay</v>
      </c>
      <c r="E188" s="9"/>
      <c r="F188" s="9"/>
    </row>
    <row r="189" ht="15.75" customHeight="1">
      <c r="A189" s="6" t="s">
        <v>564</v>
      </c>
      <c r="B189" s="7" t="s">
        <v>565</v>
      </c>
      <c r="C189" s="8" t="s">
        <v>566</v>
      </c>
      <c r="D189" s="4" t="str">
        <f>IF(AND(COUNTIF(icd_searchgroup!A:A,A189)=1,NOT(VLOOKUP(A189,icd_searchgroup!A:C,3,FALSE)="")),"okay","check")</f>
        <v>okay</v>
      </c>
      <c r="E189" s="9"/>
      <c r="F189" s="9"/>
    </row>
    <row r="190" ht="15.75" customHeight="1">
      <c r="A190" s="6" t="s">
        <v>567</v>
      </c>
      <c r="B190" s="7" t="s">
        <v>568</v>
      </c>
      <c r="C190" s="8" t="s">
        <v>569</v>
      </c>
      <c r="D190" s="4" t="str">
        <f>IF(AND(COUNTIF(icd_searchgroup!A:A,A190)=1,NOT(VLOOKUP(A190,icd_searchgroup!A:C,3,FALSE)="")),"okay","check")</f>
        <v>okay</v>
      </c>
      <c r="E190" s="9"/>
      <c r="F190" s="9"/>
    </row>
    <row r="191" ht="15.75" customHeight="1">
      <c r="A191" s="6" t="s">
        <v>570</v>
      </c>
      <c r="B191" s="7" t="s">
        <v>571</v>
      </c>
      <c r="C191" s="8" t="s">
        <v>572</v>
      </c>
      <c r="D191" s="4" t="str">
        <f>IF(AND(COUNTIF(icd_searchgroup!A:A,A191)=1,NOT(VLOOKUP(A191,icd_searchgroup!A:C,3,FALSE)="")),"okay","check")</f>
        <v>okay</v>
      </c>
      <c r="E191" s="9"/>
      <c r="F191" s="9"/>
    </row>
    <row r="192" ht="15.75" customHeight="1">
      <c r="A192" s="6" t="s">
        <v>573</v>
      </c>
      <c r="B192" s="7" t="s">
        <v>574</v>
      </c>
      <c r="C192" s="8" t="s">
        <v>575</v>
      </c>
      <c r="D192" s="4" t="str">
        <f>IF(AND(COUNTIF(icd_searchgroup!A:A,A192)=1,NOT(VLOOKUP(A192,icd_searchgroup!A:C,3,FALSE)="")),"okay","check")</f>
        <v>okay</v>
      </c>
      <c r="E192" s="9"/>
      <c r="F192" s="9"/>
    </row>
    <row r="193" ht="15.75" customHeight="1">
      <c r="A193" s="6" t="s">
        <v>576</v>
      </c>
      <c r="B193" s="7" t="s">
        <v>577</v>
      </c>
      <c r="C193" s="8" t="s">
        <v>578</v>
      </c>
      <c r="D193" s="4" t="str">
        <f>IF(AND(COUNTIF(icd_searchgroup!A:A,A193)=1,NOT(VLOOKUP(A193,icd_searchgroup!A:C,3,FALSE)="")),"okay","check")</f>
        <v>okay</v>
      </c>
      <c r="E193" s="9"/>
      <c r="F193" s="9"/>
    </row>
    <row r="194" ht="15.75" customHeight="1">
      <c r="A194" s="6" t="s">
        <v>579</v>
      </c>
      <c r="B194" s="7" t="s">
        <v>580</v>
      </c>
      <c r="C194" s="8" t="s">
        <v>581</v>
      </c>
      <c r="D194" s="4" t="str">
        <f>IF(AND(COUNTIF(icd_searchgroup!A:A,A194)=1,NOT(VLOOKUP(A194,icd_searchgroup!A:C,3,FALSE)="")),"okay","check")</f>
        <v>okay</v>
      </c>
      <c r="E194" s="9"/>
      <c r="F194" s="9"/>
    </row>
    <row r="195" ht="15.75" customHeight="1">
      <c r="A195" s="6" t="s">
        <v>582</v>
      </c>
      <c r="B195" s="7" t="s">
        <v>583</v>
      </c>
      <c r="C195" s="8" t="s">
        <v>584</v>
      </c>
      <c r="D195" s="4" t="str">
        <f>IF(AND(COUNTIF(icd_searchgroup!A:A,A195)=1,NOT(VLOOKUP(A195,icd_searchgroup!A:C,3,FALSE)="")),"okay","check")</f>
        <v>okay</v>
      </c>
      <c r="E195" s="9"/>
      <c r="F195" s="9"/>
    </row>
    <row r="196" ht="15.75" customHeight="1">
      <c r="A196" s="6" t="s">
        <v>585</v>
      </c>
      <c r="B196" s="7" t="s">
        <v>586</v>
      </c>
      <c r="C196" s="8" t="s">
        <v>587</v>
      </c>
      <c r="D196" s="4" t="str">
        <f>IF(AND(COUNTIF(icd_searchgroup!A:A,A196)=1,NOT(VLOOKUP(A196,icd_searchgroup!A:C,3,FALSE)="")),"okay","check")</f>
        <v>okay</v>
      </c>
      <c r="E196" s="9"/>
      <c r="F196" s="9"/>
    </row>
    <row r="197" ht="15.75" customHeight="1">
      <c r="A197" s="6" t="s">
        <v>588</v>
      </c>
      <c r="B197" s="7" t="s">
        <v>589</v>
      </c>
      <c r="C197" s="8" t="s">
        <v>590</v>
      </c>
      <c r="D197" s="4" t="str">
        <f>IF(AND(COUNTIF(icd_searchgroup!A:A,A197)=1,NOT(VLOOKUP(A197,icd_searchgroup!A:C,3,FALSE)="")),"okay","check")</f>
        <v>okay</v>
      </c>
      <c r="E197" s="9"/>
      <c r="F197" s="9"/>
    </row>
    <row r="198" ht="15.75" customHeight="1">
      <c r="A198" s="6" t="s">
        <v>591</v>
      </c>
      <c r="B198" s="7" t="s">
        <v>592</v>
      </c>
      <c r="C198" s="8" t="s">
        <v>593</v>
      </c>
      <c r="D198" s="4" t="str">
        <f>IF(AND(COUNTIF(icd_searchgroup!A:A,A198)=1,NOT(VLOOKUP(A198,icd_searchgroup!A:C,3,FALSE)="")),"okay","check")</f>
        <v>okay</v>
      </c>
      <c r="E198" s="9"/>
      <c r="F198" s="9"/>
    </row>
    <row r="199" ht="15.75" customHeight="1">
      <c r="A199" s="6" t="s">
        <v>594</v>
      </c>
      <c r="B199" s="7" t="s">
        <v>595</v>
      </c>
      <c r="C199" s="8" t="s">
        <v>596</v>
      </c>
      <c r="D199" s="4" t="str">
        <f>IF(AND(COUNTIF(icd_searchgroup!A:A,A199)=1,NOT(VLOOKUP(A199,icd_searchgroup!A:C,3,FALSE)="")),"okay","check")</f>
        <v>okay</v>
      </c>
      <c r="E199" s="9"/>
      <c r="F199" s="9"/>
    </row>
    <row r="200" ht="15.75" customHeight="1">
      <c r="A200" s="6" t="s">
        <v>597</v>
      </c>
      <c r="B200" s="7" t="s">
        <v>598</v>
      </c>
      <c r="C200" s="8" t="s">
        <v>599</v>
      </c>
      <c r="D200" s="4" t="str">
        <f>IF(AND(COUNTIF(icd_searchgroup!A:A,A200)=1,NOT(VLOOKUP(A200,icd_searchgroup!A:C,3,FALSE)="")),"okay","check")</f>
        <v>okay</v>
      </c>
      <c r="E200" s="9"/>
      <c r="F200" s="9"/>
    </row>
    <row r="201" ht="15.75" customHeight="1">
      <c r="A201" s="6" t="s">
        <v>600</v>
      </c>
      <c r="B201" s="7" t="s">
        <v>601</v>
      </c>
      <c r="C201" s="8" t="s">
        <v>602</v>
      </c>
      <c r="D201" s="4" t="str">
        <f>IF(AND(COUNTIF(icd_searchgroup!A:A,A201)=1,NOT(VLOOKUP(A201,icd_searchgroup!A:C,3,FALSE)="")),"okay","check")</f>
        <v>okay</v>
      </c>
      <c r="E201" s="9"/>
      <c r="F201" s="9"/>
    </row>
    <row r="202" ht="15.75" customHeight="1">
      <c r="A202" s="6" t="s">
        <v>603</v>
      </c>
      <c r="B202" s="7" t="s">
        <v>604</v>
      </c>
      <c r="C202" s="8" t="s">
        <v>605</v>
      </c>
      <c r="D202" s="4" t="str">
        <f>IF(AND(COUNTIF(icd_searchgroup!A:A,A202)=1,NOT(VLOOKUP(A202,icd_searchgroup!A:C,3,FALSE)="")),"okay","check")</f>
        <v>okay</v>
      </c>
      <c r="E202" s="9"/>
      <c r="F202" s="9"/>
    </row>
    <row r="203" ht="15.75" customHeight="1">
      <c r="A203" s="6" t="s">
        <v>606</v>
      </c>
      <c r="B203" s="7" t="s">
        <v>607</v>
      </c>
      <c r="C203" s="8" t="s">
        <v>608</v>
      </c>
      <c r="D203" s="4" t="str">
        <f>IF(AND(COUNTIF(icd_searchgroup!A:A,A203)=1,NOT(VLOOKUP(A203,icd_searchgroup!A:C,3,FALSE)="")),"okay","check")</f>
        <v>okay</v>
      </c>
      <c r="E203" s="9"/>
      <c r="F203" s="9"/>
    </row>
    <row r="204" ht="15.75" customHeight="1">
      <c r="A204" s="6" t="s">
        <v>609</v>
      </c>
      <c r="B204" s="7" t="s">
        <v>610</v>
      </c>
      <c r="C204" s="8" t="s">
        <v>611</v>
      </c>
      <c r="D204" s="4" t="str">
        <f>IF(AND(COUNTIF(icd_searchgroup!A:A,A204)=1,NOT(VLOOKUP(A204,icd_searchgroup!A:C,3,FALSE)="")),"okay","check")</f>
        <v>okay</v>
      </c>
      <c r="E204" s="9"/>
      <c r="F204" s="9"/>
    </row>
    <row r="205" ht="15.75" customHeight="1">
      <c r="A205" s="6" t="s">
        <v>612</v>
      </c>
      <c r="B205" s="7" t="s">
        <v>613</v>
      </c>
      <c r="C205" s="8" t="s">
        <v>614</v>
      </c>
      <c r="D205" s="4" t="str">
        <f>IF(AND(COUNTIF(icd_searchgroup!A:A,A205)=1,NOT(VLOOKUP(A205,icd_searchgroup!A:C,3,FALSE)="")),"okay","check")</f>
        <v>okay</v>
      </c>
      <c r="E205" s="9"/>
      <c r="F205" s="9"/>
    </row>
    <row r="206" ht="15.75" customHeight="1">
      <c r="A206" s="6" t="s">
        <v>615</v>
      </c>
      <c r="B206" s="7" t="s">
        <v>616</v>
      </c>
      <c r="C206" s="8" t="s">
        <v>617</v>
      </c>
      <c r="D206" s="4" t="str">
        <f>IF(AND(COUNTIF(icd_searchgroup!A:A,A206)=1,NOT(VLOOKUP(A206,icd_searchgroup!A:C,3,FALSE)="")),"okay","check")</f>
        <v>okay</v>
      </c>
      <c r="E206" s="9"/>
      <c r="F206" s="9"/>
    </row>
    <row r="207" ht="15.75" customHeight="1">
      <c r="A207" s="6" t="s">
        <v>618</v>
      </c>
      <c r="B207" s="7" t="s">
        <v>619</v>
      </c>
      <c r="C207" s="8" t="s">
        <v>620</v>
      </c>
      <c r="D207" s="4" t="str">
        <f>IF(AND(COUNTIF(icd_searchgroup!A:A,A207)=1,NOT(VLOOKUP(A207,icd_searchgroup!A:C,3,FALSE)="")),"okay","check")</f>
        <v>okay</v>
      </c>
      <c r="E207" s="9"/>
      <c r="F207" s="9"/>
    </row>
    <row r="208" ht="15.75" customHeight="1">
      <c r="A208" s="6" t="s">
        <v>621</v>
      </c>
      <c r="B208" s="7" t="s">
        <v>622</v>
      </c>
      <c r="C208" s="8" t="s">
        <v>623</v>
      </c>
      <c r="D208" s="4" t="str">
        <f>IF(AND(COUNTIF(icd_searchgroup!A:A,A208)=1,NOT(VLOOKUP(A208,icd_searchgroup!A:C,3,FALSE)="")),"okay","check")</f>
        <v>okay</v>
      </c>
      <c r="E208" s="9"/>
      <c r="F208" s="9"/>
    </row>
    <row r="209" ht="15.75" customHeight="1">
      <c r="A209" s="6" t="s">
        <v>624</v>
      </c>
      <c r="B209" s="7" t="s">
        <v>625</v>
      </c>
      <c r="C209" s="8" t="s">
        <v>626</v>
      </c>
      <c r="D209" s="4" t="str">
        <f>IF(AND(COUNTIF(icd_searchgroup!A:A,A209)=1,NOT(VLOOKUP(A209,icd_searchgroup!A:C,3,FALSE)="")),"okay","check")</f>
        <v>okay</v>
      </c>
      <c r="E209" s="9"/>
      <c r="F209" s="9"/>
    </row>
    <row r="210" ht="15.75" customHeight="1">
      <c r="A210" s="6" t="s">
        <v>627</v>
      </c>
      <c r="B210" s="7" t="s">
        <v>628</v>
      </c>
      <c r="C210" s="8" t="s">
        <v>629</v>
      </c>
      <c r="D210" s="4" t="str">
        <f>IF(AND(COUNTIF(icd_searchgroup!A:A,A210)=1,NOT(VLOOKUP(A210,icd_searchgroup!A:C,3,FALSE)="")),"okay","check")</f>
        <v>okay</v>
      </c>
      <c r="E210" s="9"/>
      <c r="F210" s="9"/>
    </row>
    <row r="211" ht="15.75" customHeight="1">
      <c r="A211" s="6" t="s">
        <v>630</v>
      </c>
      <c r="B211" s="7" t="s">
        <v>631</v>
      </c>
      <c r="C211" s="8" t="s">
        <v>632</v>
      </c>
      <c r="D211" s="4" t="str">
        <f>IF(AND(COUNTIF(icd_searchgroup!A:A,A211)=1,NOT(VLOOKUP(A211,icd_searchgroup!A:C,3,FALSE)="")),"okay","check")</f>
        <v>okay</v>
      </c>
      <c r="E211" s="9"/>
      <c r="F211" s="9"/>
    </row>
    <row r="212" ht="15.75" customHeight="1">
      <c r="A212" s="6" t="s">
        <v>633</v>
      </c>
      <c r="B212" s="7" t="s">
        <v>634</v>
      </c>
      <c r="C212" s="8" t="s">
        <v>635</v>
      </c>
      <c r="D212" s="4" t="str">
        <f>IF(AND(COUNTIF(icd_searchgroup!A:A,A212)=1,NOT(VLOOKUP(A212,icd_searchgroup!A:C,3,FALSE)="")),"okay","check")</f>
        <v>okay</v>
      </c>
      <c r="E212" s="9"/>
      <c r="F212" s="9"/>
    </row>
    <row r="213" ht="15.75" customHeight="1">
      <c r="A213" s="6" t="s">
        <v>636</v>
      </c>
      <c r="B213" s="7" t="s">
        <v>637</v>
      </c>
      <c r="C213" s="8" t="s">
        <v>638</v>
      </c>
      <c r="D213" s="4" t="str">
        <f>IF(AND(COUNTIF(icd_searchgroup!A:A,A213)=1,NOT(VLOOKUP(A213,icd_searchgroup!A:C,3,FALSE)="")),"okay","check")</f>
        <v>okay</v>
      </c>
      <c r="E213" s="9"/>
      <c r="F213" s="9"/>
    </row>
    <row r="214" ht="15.75" customHeight="1">
      <c r="A214" s="6" t="s">
        <v>639</v>
      </c>
      <c r="B214" s="7" t="s">
        <v>640</v>
      </c>
      <c r="C214" s="8" t="s">
        <v>641</v>
      </c>
      <c r="D214" s="4" t="str">
        <f>IF(AND(COUNTIF(icd_searchgroup!A:A,A214)=1,NOT(VLOOKUP(A214,icd_searchgroup!A:C,3,FALSE)="")),"okay","check")</f>
        <v>okay</v>
      </c>
      <c r="E214" s="9"/>
      <c r="F214" s="9"/>
    </row>
    <row r="215" ht="15.75" customHeight="1">
      <c r="A215" s="6" t="s">
        <v>642</v>
      </c>
      <c r="B215" s="7" t="s">
        <v>643</v>
      </c>
      <c r="C215" s="8" t="s">
        <v>644</v>
      </c>
      <c r="D215" s="4" t="str">
        <f>IF(AND(COUNTIF(icd_searchgroup!A:A,A215)=1,NOT(VLOOKUP(A215,icd_searchgroup!A:C,3,FALSE)="")),"okay","check")</f>
        <v>okay</v>
      </c>
      <c r="E215" s="9"/>
      <c r="F215" s="9"/>
    </row>
    <row r="216" ht="15.75" customHeight="1">
      <c r="A216" s="6" t="s">
        <v>645</v>
      </c>
      <c r="B216" s="7" t="s">
        <v>646</v>
      </c>
      <c r="C216" s="8" t="s">
        <v>647</v>
      </c>
      <c r="D216" s="4" t="str">
        <f>IF(AND(COUNTIF(icd_searchgroup!A:A,A216)=1,NOT(VLOOKUP(A216,icd_searchgroup!A:C,3,FALSE)="")),"okay","check")</f>
        <v>okay</v>
      </c>
      <c r="E216" s="9"/>
      <c r="F216" s="9"/>
    </row>
    <row r="217" ht="15.75" customHeight="1">
      <c r="A217" s="6" t="s">
        <v>648</v>
      </c>
      <c r="B217" s="7" t="s">
        <v>649</v>
      </c>
      <c r="C217" s="8" t="s">
        <v>650</v>
      </c>
      <c r="D217" s="4" t="str">
        <f>IF(AND(COUNTIF(icd_searchgroup!A:A,A217)=1,NOT(VLOOKUP(A217,icd_searchgroup!A:C,3,FALSE)="")),"okay","check")</f>
        <v>okay</v>
      </c>
      <c r="E217" s="9"/>
      <c r="F217" s="9"/>
    </row>
    <row r="218" ht="15.75" customHeight="1">
      <c r="A218" s="6" t="s">
        <v>651</v>
      </c>
      <c r="B218" s="7" t="s">
        <v>652</v>
      </c>
      <c r="C218" s="8" t="s">
        <v>653</v>
      </c>
      <c r="D218" s="4" t="str">
        <f>IF(AND(COUNTIF(icd_searchgroup!A:A,A218)=1,NOT(VLOOKUP(A218,icd_searchgroup!A:C,3,FALSE)="")),"okay","check")</f>
        <v>okay</v>
      </c>
      <c r="E218" s="9"/>
      <c r="F218" s="9"/>
    </row>
    <row r="219" ht="15.75" customHeight="1">
      <c r="A219" s="6" t="s">
        <v>654</v>
      </c>
      <c r="B219" s="7" t="s">
        <v>655</v>
      </c>
      <c r="C219" s="8" t="s">
        <v>656</v>
      </c>
      <c r="D219" s="4" t="str">
        <f>IF(AND(COUNTIF(icd_searchgroup!A:A,A219)=1,NOT(VLOOKUP(A219,icd_searchgroup!A:C,3,FALSE)="")),"okay","check")</f>
        <v>okay</v>
      </c>
      <c r="E219" s="9"/>
      <c r="F219" s="9"/>
    </row>
    <row r="220" ht="15.75" customHeight="1">
      <c r="A220" s="6" t="s">
        <v>657</v>
      </c>
      <c r="B220" s="7" t="s">
        <v>658</v>
      </c>
      <c r="C220" s="8" t="s">
        <v>659</v>
      </c>
      <c r="D220" s="4" t="str">
        <f>IF(AND(COUNTIF(icd_searchgroup!A:A,A220)=1,NOT(VLOOKUP(A220,icd_searchgroup!A:C,3,FALSE)="")),"okay","check")</f>
        <v>okay</v>
      </c>
      <c r="E220" s="9"/>
      <c r="F220" s="9"/>
    </row>
    <row r="221" ht="15.75" customHeight="1">
      <c r="A221" s="6" t="s">
        <v>660</v>
      </c>
      <c r="B221" s="7" t="s">
        <v>661</v>
      </c>
      <c r="C221" s="8" t="s">
        <v>662</v>
      </c>
      <c r="D221" s="4" t="str">
        <f>IF(AND(COUNTIF(icd_searchgroup!A:A,A221)=1,NOT(VLOOKUP(A221,icd_searchgroup!A:C,3,FALSE)="")),"okay","check")</f>
        <v>okay</v>
      </c>
      <c r="E221" s="9"/>
      <c r="F221" s="9"/>
    </row>
    <row r="222" ht="15.75" customHeight="1">
      <c r="A222" s="6" t="s">
        <v>663</v>
      </c>
      <c r="B222" s="7" t="s">
        <v>664</v>
      </c>
      <c r="C222" s="8" t="s">
        <v>665</v>
      </c>
      <c r="D222" s="4" t="str">
        <f>IF(AND(COUNTIF(icd_searchgroup!A:A,A222)=1,NOT(VLOOKUP(A222,icd_searchgroup!A:C,3,FALSE)="")),"okay","check")</f>
        <v>okay</v>
      </c>
      <c r="E222" s="9"/>
      <c r="F222" s="9"/>
    </row>
    <row r="223" ht="15.75" customHeight="1">
      <c r="A223" s="6" t="s">
        <v>666</v>
      </c>
      <c r="B223" s="7" t="s">
        <v>667</v>
      </c>
      <c r="C223" s="8" t="s">
        <v>668</v>
      </c>
      <c r="D223" s="4" t="str">
        <f>IF(AND(COUNTIF(icd_searchgroup!A:A,A223)=1,NOT(VLOOKUP(A223,icd_searchgroup!A:C,3,FALSE)="")),"okay","check")</f>
        <v>okay</v>
      </c>
      <c r="E223" s="9"/>
      <c r="F223" s="9"/>
    </row>
    <row r="224" ht="15.75" customHeight="1">
      <c r="A224" s="6" t="s">
        <v>669</v>
      </c>
      <c r="B224" s="7" t="s">
        <v>670</v>
      </c>
      <c r="C224" s="8" t="s">
        <v>671</v>
      </c>
      <c r="D224" s="4" t="str">
        <f>IF(AND(COUNTIF(icd_searchgroup!A:A,A224)=1,NOT(VLOOKUP(A224,icd_searchgroup!A:C,3,FALSE)="")),"okay","check")</f>
        <v>okay</v>
      </c>
      <c r="E224" s="9"/>
      <c r="F224" s="9"/>
    </row>
    <row r="225" ht="15.75" customHeight="1">
      <c r="A225" s="6" t="s">
        <v>672</v>
      </c>
      <c r="B225" s="7" t="s">
        <v>673</v>
      </c>
      <c r="C225" s="8" t="s">
        <v>674</v>
      </c>
      <c r="D225" s="4" t="str">
        <f>IF(AND(COUNTIF(icd_searchgroup!A:A,A225)=1,NOT(VLOOKUP(A225,icd_searchgroup!A:C,3,FALSE)="")),"okay","check")</f>
        <v>okay</v>
      </c>
      <c r="E225" s="9"/>
      <c r="F225" s="9"/>
    </row>
    <row r="226" ht="15.75" customHeight="1">
      <c r="A226" s="6" t="s">
        <v>675</v>
      </c>
      <c r="B226" s="7" t="s">
        <v>676</v>
      </c>
      <c r="C226" s="8" t="s">
        <v>677</v>
      </c>
      <c r="D226" s="4" t="str">
        <f>IF(AND(COUNTIF(icd_searchgroup!A:A,A226)=1,NOT(VLOOKUP(A226,icd_searchgroup!A:C,3,FALSE)="")),"okay","check")</f>
        <v>okay</v>
      </c>
      <c r="E226" s="9"/>
      <c r="F226" s="9"/>
    </row>
    <row r="227" ht="15.75" customHeight="1">
      <c r="A227" s="6" t="s">
        <v>678</v>
      </c>
      <c r="B227" s="7" t="s">
        <v>679</v>
      </c>
      <c r="C227" s="8" t="s">
        <v>680</v>
      </c>
      <c r="D227" s="4" t="str">
        <f>IF(AND(COUNTIF(icd_searchgroup!A:A,A227)=1,NOT(VLOOKUP(A227,icd_searchgroup!A:C,3,FALSE)="")),"okay","check")</f>
        <v>okay</v>
      </c>
      <c r="E227" s="9"/>
      <c r="F227" s="9"/>
    </row>
    <row r="228" ht="15.75" customHeight="1">
      <c r="A228" s="6" t="s">
        <v>681</v>
      </c>
      <c r="B228" s="7" t="s">
        <v>682</v>
      </c>
      <c r="C228" s="8" t="s">
        <v>683</v>
      </c>
      <c r="D228" s="4" t="str">
        <f>IF(AND(COUNTIF(icd_searchgroup!A:A,A228)=1,NOT(VLOOKUP(A228,icd_searchgroup!A:C,3,FALSE)="")),"okay","check")</f>
        <v>okay</v>
      </c>
      <c r="E228" s="9"/>
      <c r="F228" s="9"/>
    </row>
    <row r="229" ht="15.75" customHeight="1">
      <c r="A229" s="6" t="s">
        <v>684</v>
      </c>
      <c r="B229" s="7" t="s">
        <v>685</v>
      </c>
      <c r="C229" s="8" t="s">
        <v>686</v>
      </c>
      <c r="D229" s="4" t="str">
        <f>IF(AND(COUNTIF(icd_searchgroup!A:A,A229)=1,NOT(VLOOKUP(A229,icd_searchgroup!A:C,3,FALSE)="")),"okay","check")</f>
        <v>okay</v>
      </c>
      <c r="E229" s="9"/>
      <c r="F229" s="9"/>
    </row>
    <row r="230" ht="15.75" customHeight="1">
      <c r="A230" s="6" t="s">
        <v>687</v>
      </c>
      <c r="B230" s="7" t="s">
        <v>688</v>
      </c>
      <c r="C230" s="8" t="s">
        <v>689</v>
      </c>
      <c r="D230" s="4" t="str">
        <f>IF(AND(COUNTIF(icd_searchgroup!A:A,A230)=1,NOT(VLOOKUP(A230,icd_searchgroup!A:C,3,FALSE)="")),"okay","check")</f>
        <v>okay</v>
      </c>
      <c r="E230" s="9"/>
      <c r="F230" s="9"/>
    </row>
    <row r="231" ht="15.75" customHeight="1">
      <c r="A231" s="6" t="s">
        <v>690</v>
      </c>
      <c r="B231" s="7" t="s">
        <v>691</v>
      </c>
      <c r="C231" s="8" t="s">
        <v>692</v>
      </c>
      <c r="D231" s="4" t="str">
        <f>IF(AND(COUNTIF(icd_searchgroup!A:A,A231)=1,NOT(VLOOKUP(A231,icd_searchgroup!A:C,3,FALSE)="")),"okay","check")</f>
        <v>okay</v>
      </c>
      <c r="E231" s="9"/>
      <c r="F231" s="9"/>
    </row>
    <row r="232" ht="15.75" customHeight="1">
      <c r="A232" s="6" t="s">
        <v>693</v>
      </c>
      <c r="B232" s="7" t="s">
        <v>694</v>
      </c>
      <c r="C232" s="8" t="s">
        <v>695</v>
      </c>
      <c r="D232" s="4" t="str">
        <f>IF(AND(COUNTIF(icd_searchgroup!A:A,A232)=1,NOT(VLOOKUP(A232,icd_searchgroup!A:C,3,FALSE)="")),"okay","check")</f>
        <v>okay</v>
      </c>
      <c r="E232" s="9"/>
      <c r="F232" s="9"/>
    </row>
    <row r="233" ht="15.75" customHeight="1">
      <c r="A233" s="6" t="s">
        <v>696</v>
      </c>
      <c r="B233" s="7" t="s">
        <v>697</v>
      </c>
      <c r="C233" s="8" t="s">
        <v>698</v>
      </c>
      <c r="D233" s="4" t="str">
        <f>IF(AND(COUNTIF(icd_searchgroup!A:A,A233)=1,NOT(VLOOKUP(A233,icd_searchgroup!A:C,3,FALSE)="")),"okay","check")</f>
        <v>okay</v>
      </c>
      <c r="E233" s="9"/>
      <c r="F233" s="9"/>
    </row>
    <row r="234" ht="15.75" customHeight="1">
      <c r="A234" s="6" t="s">
        <v>699</v>
      </c>
      <c r="B234" s="7" t="s">
        <v>700</v>
      </c>
      <c r="C234" s="8" t="s">
        <v>701</v>
      </c>
      <c r="D234" s="4" t="str">
        <f>IF(AND(COUNTIF(icd_searchgroup!A:A,A234)=1,NOT(VLOOKUP(A234,icd_searchgroup!A:C,3,FALSE)="")),"okay","check")</f>
        <v>okay</v>
      </c>
      <c r="E234" s="9"/>
      <c r="F234" s="9"/>
    </row>
    <row r="235" ht="15.75" customHeight="1">
      <c r="A235" s="6" t="s">
        <v>702</v>
      </c>
      <c r="B235" s="7" t="s">
        <v>703</v>
      </c>
      <c r="C235" s="8" t="s">
        <v>704</v>
      </c>
      <c r="D235" s="4" t="str">
        <f>IF(AND(COUNTIF(icd_searchgroup!A:A,A235)=1,NOT(VLOOKUP(A235,icd_searchgroup!A:C,3,FALSE)="")),"okay","check")</f>
        <v>okay</v>
      </c>
      <c r="E235" s="9"/>
      <c r="F235" s="9"/>
    </row>
    <row r="236" ht="15.75" customHeight="1">
      <c r="A236" s="6" t="s">
        <v>705</v>
      </c>
      <c r="B236" s="7" t="s">
        <v>706</v>
      </c>
      <c r="C236" s="8" t="s">
        <v>707</v>
      </c>
      <c r="D236" s="4" t="str">
        <f>IF(AND(COUNTIF(icd_searchgroup!A:A,A236)=1,NOT(VLOOKUP(A236,icd_searchgroup!A:C,3,FALSE)="")),"okay","check")</f>
        <v>okay</v>
      </c>
      <c r="E236" s="9"/>
      <c r="F236" s="9"/>
    </row>
    <row r="237" ht="15.75" customHeight="1">
      <c r="A237" s="6" t="s">
        <v>708</v>
      </c>
      <c r="B237" s="7" t="s">
        <v>709</v>
      </c>
      <c r="C237" s="8" t="s">
        <v>710</v>
      </c>
      <c r="D237" s="4" t="str">
        <f>IF(AND(COUNTIF(icd_searchgroup!A:A,A237)=1,NOT(VLOOKUP(A237,icd_searchgroup!A:C,3,FALSE)="")),"okay","check")</f>
        <v>okay</v>
      </c>
      <c r="E237" s="9"/>
      <c r="F237" s="9"/>
    </row>
    <row r="238" ht="15.75" customHeight="1">
      <c r="A238" s="6" t="s">
        <v>711</v>
      </c>
      <c r="B238" s="7" t="s">
        <v>712</v>
      </c>
      <c r="C238" s="8" t="s">
        <v>713</v>
      </c>
      <c r="D238" s="4" t="str">
        <f>IF(AND(COUNTIF(icd_searchgroup!A:A,A238)=1,NOT(VLOOKUP(A238,icd_searchgroup!A:C,3,FALSE)="")),"okay","check")</f>
        <v>okay</v>
      </c>
      <c r="E238" s="9"/>
      <c r="F238" s="9"/>
    </row>
    <row r="239" ht="15.75" customHeight="1">
      <c r="A239" s="6" t="s">
        <v>714</v>
      </c>
      <c r="B239" s="7" t="s">
        <v>715</v>
      </c>
      <c r="C239" s="8" t="s">
        <v>716</v>
      </c>
      <c r="D239" s="4" t="str">
        <f>IF(AND(COUNTIF(icd_searchgroup!A:A,A239)=1,NOT(VLOOKUP(A239,icd_searchgroup!A:C,3,FALSE)="")),"okay","check")</f>
        <v>okay</v>
      </c>
      <c r="E239" s="9"/>
      <c r="F239" s="9"/>
    </row>
    <row r="240" ht="15.75" customHeight="1">
      <c r="A240" s="6" t="s">
        <v>717</v>
      </c>
      <c r="B240" s="7" t="s">
        <v>718</v>
      </c>
      <c r="C240" s="8" t="s">
        <v>719</v>
      </c>
      <c r="D240" s="4" t="str">
        <f>IF(AND(COUNTIF(icd_searchgroup!A:A,A240)=1,NOT(VLOOKUP(A240,icd_searchgroup!A:C,3,FALSE)="")),"okay","check")</f>
        <v>okay</v>
      </c>
      <c r="E240" s="9"/>
      <c r="F240" s="9"/>
    </row>
    <row r="241" ht="15.75" customHeight="1">
      <c r="A241" s="6" t="s">
        <v>720</v>
      </c>
      <c r="B241" s="7" t="s">
        <v>721</v>
      </c>
      <c r="C241" s="8" t="s">
        <v>722</v>
      </c>
      <c r="D241" s="4" t="str">
        <f>IF(AND(COUNTIF(icd_searchgroup!A:A,A241)=1,NOT(VLOOKUP(A241,icd_searchgroup!A:C,3,FALSE)="")),"okay","check")</f>
        <v>okay</v>
      </c>
      <c r="E241" s="9"/>
      <c r="F241" s="9"/>
    </row>
    <row r="242" ht="15.75" customHeight="1">
      <c r="A242" s="6" t="s">
        <v>723</v>
      </c>
      <c r="B242" s="7" t="s">
        <v>724</v>
      </c>
      <c r="C242" s="8" t="s">
        <v>725</v>
      </c>
      <c r="D242" s="4" t="str">
        <f>IF(AND(COUNTIF(icd_searchgroup!A:A,A242)=1,NOT(VLOOKUP(A242,icd_searchgroup!A:C,3,FALSE)="")),"okay","check")</f>
        <v>okay</v>
      </c>
      <c r="E242" s="9"/>
      <c r="F242" s="9"/>
    </row>
    <row r="243" ht="15.75" customHeight="1">
      <c r="A243" s="6" t="s">
        <v>726</v>
      </c>
      <c r="B243" s="7" t="s">
        <v>727</v>
      </c>
      <c r="C243" s="8" t="s">
        <v>728</v>
      </c>
      <c r="D243" s="4" t="str">
        <f>IF(AND(COUNTIF(icd_searchgroup!A:A,A243)=1,NOT(VLOOKUP(A243,icd_searchgroup!A:C,3,FALSE)="")),"okay","check")</f>
        <v>okay</v>
      </c>
      <c r="E243" s="9"/>
      <c r="F243" s="9"/>
    </row>
    <row r="244" ht="15.75" customHeight="1">
      <c r="A244" s="6" t="s">
        <v>729</v>
      </c>
      <c r="B244" s="7" t="s">
        <v>730</v>
      </c>
      <c r="C244" s="8" t="s">
        <v>731</v>
      </c>
      <c r="D244" s="4" t="str">
        <f>IF(AND(COUNTIF(icd_searchgroup!A:A,A244)=1,NOT(VLOOKUP(A244,icd_searchgroup!A:C,3,FALSE)="")),"okay","check")</f>
        <v>okay</v>
      </c>
      <c r="E244" s="9"/>
      <c r="F244" s="9"/>
    </row>
    <row r="245" ht="15.75" customHeight="1">
      <c r="A245" s="6" t="s">
        <v>732</v>
      </c>
      <c r="B245" s="7" t="s">
        <v>733</v>
      </c>
      <c r="C245" s="8" t="s">
        <v>734</v>
      </c>
      <c r="D245" s="4" t="str">
        <f>IF(AND(COUNTIF(icd_searchgroup!A:A,A245)=1,NOT(VLOOKUP(A245,icd_searchgroup!A:C,3,FALSE)="")),"okay","check")</f>
        <v>okay</v>
      </c>
      <c r="E245" s="9"/>
      <c r="F245" s="9"/>
    </row>
    <row r="246" ht="15.75" customHeight="1">
      <c r="A246" s="6" t="s">
        <v>735</v>
      </c>
      <c r="B246" s="7" t="s">
        <v>736</v>
      </c>
      <c r="C246" s="8" t="s">
        <v>737</v>
      </c>
      <c r="D246" s="4" t="str">
        <f>IF(AND(COUNTIF(icd_searchgroup!A:A,A246)=1,NOT(VLOOKUP(A246,icd_searchgroup!A:C,3,FALSE)="")),"okay","check")</f>
        <v>okay</v>
      </c>
      <c r="E246" s="9"/>
      <c r="F246" s="9"/>
    </row>
    <row r="247" ht="15.75" customHeight="1">
      <c r="A247" s="6" t="s">
        <v>738</v>
      </c>
      <c r="B247" s="7" t="s">
        <v>739</v>
      </c>
      <c r="C247" s="8" t="s">
        <v>740</v>
      </c>
      <c r="D247" s="4" t="str">
        <f>IF(AND(COUNTIF(icd_searchgroup!A:A,A247)=1,NOT(VLOOKUP(A247,icd_searchgroup!A:C,3,FALSE)="")),"okay","check")</f>
        <v>okay</v>
      </c>
      <c r="E247" s="9"/>
      <c r="F247" s="9"/>
    </row>
    <row r="248" ht="15.75" customHeight="1">
      <c r="A248" s="6" t="s">
        <v>741</v>
      </c>
      <c r="B248" s="7" t="s">
        <v>742</v>
      </c>
      <c r="C248" s="8" t="s">
        <v>743</v>
      </c>
      <c r="D248" s="4" t="str">
        <f>IF(AND(COUNTIF(icd_searchgroup!A:A,A248)=1,NOT(VLOOKUP(A248,icd_searchgroup!A:C,3,FALSE)="")),"okay","check")</f>
        <v>okay</v>
      </c>
      <c r="E248" s="9"/>
      <c r="F248" s="9"/>
    </row>
    <row r="249" ht="15.75" customHeight="1">
      <c r="A249" s="6" t="s">
        <v>744</v>
      </c>
      <c r="B249" s="7" t="s">
        <v>745</v>
      </c>
      <c r="C249" s="8" t="s">
        <v>746</v>
      </c>
      <c r="D249" s="4" t="str">
        <f>IF(AND(COUNTIF(icd_searchgroup!A:A,A249)=1,NOT(VLOOKUP(A249,icd_searchgroup!A:C,3,FALSE)="")),"okay","check")</f>
        <v>okay</v>
      </c>
      <c r="E249" s="9"/>
      <c r="F249" s="9"/>
    </row>
    <row r="250" ht="15.75" customHeight="1">
      <c r="A250" s="6" t="s">
        <v>747</v>
      </c>
      <c r="B250" s="7" t="s">
        <v>748</v>
      </c>
      <c r="C250" s="8" t="s">
        <v>749</v>
      </c>
      <c r="D250" s="4" t="str">
        <f>IF(AND(COUNTIF(icd_searchgroup!A:A,A250)=1,NOT(VLOOKUP(A250,icd_searchgroup!A:C,3,FALSE)="")),"okay","check")</f>
        <v>okay</v>
      </c>
      <c r="E250" s="9"/>
      <c r="F250" s="9"/>
    </row>
    <row r="251" ht="15.75" customHeight="1">
      <c r="A251" s="6" t="s">
        <v>750</v>
      </c>
      <c r="B251" s="7" t="s">
        <v>751</v>
      </c>
      <c r="C251" s="8" t="s">
        <v>752</v>
      </c>
      <c r="D251" s="4" t="str">
        <f>IF(AND(COUNTIF(icd_searchgroup!A:A,A251)=1,NOT(VLOOKUP(A251,icd_searchgroup!A:C,3,FALSE)="")),"okay","check")</f>
        <v>okay</v>
      </c>
      <c r="E251" s="9"/>
      <c r="F251" s="9"/>
    </row>
    <row r="252" ht="15.75" customHeight="1">
      <c r="A252" s="6" t="s">
        <v>753</v>
      </c>
      <c r="B252" s="7" t="s">
        <v>754</v>
      </c>
      <c r="C252" s="8" t="s">
        <v>755</v>
      </c>
      <c r="D252" s="4" t="str">
        <f>IF(AND(COUNTIF(icd_searchgroup!A:A,A252)=1,NOT(VLOOKUP(A252,icd_searchgroup!A:C,3,FALSE)="")),"okay","check")</f>
        <v>okay</v>
      </c>
      <c r="E252" s="9"/>
      <c r="F252" s="9"/>
    </row>
    <row r="253" ht="15.75" customHeight="1">
      <c r="A253" s="6" t="s">
        <v>756</v>
      </c>
      <c r="B253" s="7" t="s">
        <v>757</v>
      </c>
      <c r="C253" s="8" t="s">
        <v>758</v>
      </c>
      <c r="D253" s="4" t="str">
        <f>IF(AND(COUNTIF(icd_searchgroup!A:A,A253)=1,NOT(VLOOKUP(A253,icd_searchgroup!A:C,3,FALSE)="")),"okay","check")</f>
        <v>okay</v>
      </c>
      <c r="E253" s="9"/>
      <c r="F253" s="9"/>
    </row>
    <row r="254" ht="15.75" customHeight="1">
      <c r="A254" s="6" t="s">
        <v>759</v>
      </c>
      <c r="B254" s="7" t="s">
        <v>760</v>
      </c>
      <c r="C254" s="8" t="s">
        <v>761</v>
      </c>
      <c r="D254" s="4" t="str">
        <f>IF(AND(COUNTIF(icd_searchgroup!A:A,A254)=1,NOT(VLOOKUP(A254,icd_searchgroup!A:C,3,FALSE)="")),"okay","check")</f>
        <v>okay</v>
      </c>
      <c r="E254" s="9"/>
      <c r="F254" s="9"/>
    </row>
    <row r="255" ht="15.75" customHeight="1">
      <c r="A255" s="6" t="s">
        <v>762</v>
      </c>
      <c r="B255" s="7" t="s">
        <v>763</v>
      </c>
      <c r="C255" s="8" t="s">
        <v>764</v>
      </c>
      <c r="D255" s="4" t="str">
        <f>IF(AND(COUNTIF(icd_searchgroup!A:A,A255)=1,NOT(VLOOKUP(A255,icd_searchgroup!A:C,3,FALSE)="")),"okay","check")</f>
        <v>okay</v>
      </c>
      <c r="E255" s="9"/>
      <c r="F255" s="9"/>
    </row>
    <row r="256" ht="15.75" customHeight="1">
      <c r="A256" s="6" t="s">
        <v>765</v>
      </c>
      <c r="B256" s="7" t="s">
        <v>766</v>
      </c>
      <c r="C256" s="8" t="s">
        <v>767</v>
      </c>
      <c r="D256" s="4" t="str">
        <f>IF(AND(COUNTIF(icd_searchgroup!A:A,A256)=1,NOT(VLOOKUP(A256,icd_searchgroup!A:C,3,FALSE)="")),"okay","check")</f>
        <v>okay</v>
      </c>
      <c r="E256" s="9"/>
      <c r="F256" s="9"/>
    </row>
    <row r="257" ht="15.75" customHeight="1">
      <c r="A257" s="6" t="s">
        <v>768</v>
      </c>
      <c r="B257" s="7" t="s">
        <v>769</v>
      </c>
      <c r="C257" s="8" t="s">
        <v>770</v>
      </c>
      <c r="D257" s="4" t="str">
        <f>IF(AND(COUNTIF(icd_searchgroup!A:A,A257)=1,NOT(VLOOKUP(A257,icd_searchgroup!A:C,3,FALSE)="")),"okay","check")</f>
        <v>okay</v>
      </c>
      <c r="E257" s="9"/>
      <c r="F257" s="9"/>
    </row>
    <row r="258" ht="15.75" customHeight="1">
      <c r="A258" s="6" t="s">
        <v>771</v>
      </c>
      <c r="B258" s="7" t="s">
        <v>772</v>
      </c>
      <c r="C258" s="8" t="s">
        <v>773</v>
      </c>
      <c r="D258" s="4" t="str">
        <f>IF(AND(COUNTIF(icd_searchgroup!A:A,A258)=1,NOT(VLOOKUP(A258,icd_searchgroup!A:C,3,FALSE)="")),"okay","check")</f>
        <v>okay</v>
      </c>
      <c r="E258" s="9"/>
      <c r="F258" s="9"/>
    </row>
    <row r="259" ht="15.75" customHeight="1">
      <c r="A259" s="6" t="s">
        <v>774</v>
      </c>
      <c r="B259" s="7" t="s">
        <v>775</v>
      </c>
      <c r="C259" s="8" t="s">
        <v>776</v>
      </c>
      <c r="D259" s="4" t="str">
        <f>IF(AND(COUNTIF(icd_searchgroup!A:A,A259)=1,NOT(VLOOKUP(A259,icd_searchgroup!A:C,3,FALSE)="")),"okay","check")</f>
        <v>okay</v>
      </c>
      <c r="E259" s="9"/>
      <c r="F259" s="9"/>
    </row>
    <row r="260" ht="15.75" customHeight="1">
      <c r="A260" s="6" t="s">
        <v>777</v>
      </c>
      <c r="B260" s="7" t="s">
        <v>778</v>
      </c>
      <c r="C260" s="8" t="s">
        <v>779</v>
      </c>
      <c r="D260" s="4" t="str">
        <f>IF(AND(COUNTIF(icd_searchgroup!A:A,A260)=1,NOT(VLOOKUP(A260,icd_searchgroup!A:C,3,FALSE)="")),"okay","check")</f>
        <v>okay</v>
      </c>
      <c r="E260" s="9"/>
      <c r="F260" s="9"/>
    </row>
    <row r="261" ht="15.75" customHeight="1">
      <c r="A261" s="6" t="s">
        <v>780</v>
      </c>
      <c r="B261" s="7" t="s">
        <v>781</v>
      </c>
      <c r="C261" s="8" t="s">
        <v>782</v>
      </c>
      <c r="D261" s="4" t="str">
        <f>IF(AND(COUNTIF(icd_searchgroup!A:A,A261)=1,NOT(VLOOKUP(A261,icd_searchgroup!A:C,3,FALSE)="")),"okay","check")</f>
        <v>okay</v>
      </c>
      <c r="E261" s="9"/>
      <c r="F261" s="9"/>
    </row>
    <row r="262" ht="15.75" customHeight="1">
      <c r="A262" s="6" t="s">
        <v>783</v>
      </c>
      <c r="B262" s="7" t="s">
        <v>784</v>
      </c>
      <c r="C262" s="8" t="s">
        <v>785</v>
      </c>
      <c r="D262" s="4" t="str">
        <f>IF(AND(COUNTIF(icd_searchgroup!A:A,A262)=1,NOT(VLOOKUP(A262,icd_searchgroup!A:C,3,FALSE)="")),"okay","check")</f>
        <v>okay</v>
      </c>
      <c r="E262" s="9"/>
      <c r="F262" s="9"/>
    </row>
    <row r="263" ht="15.75" customHeight="1">
      <c r="A263" s="6" t="s">
        <v>786</v>
      </c>
      <c r="B263" s="7" t="s">
        <v>787</v>
      </c>
      <c r="C263" s="8" t="s">
        <v>788</v>
      </c>
      <c r="D263" s="4" t="str">
        <f>IF(AND(COUNTIF(icd_searchgroup!A:A,A263)=1,NOT(VLOOKUP(A263,icd_searchgroup!A:C,3,FALSE)="")),"okay","check")</f>
        <v>okay</v>
      </c>
      <c r="E263" s="9"/>
      <c r="F263" s="9"/>
    </row>
    <row r="264" ht="15.75" customHeight="1">
      <c r="A264" s="6" t="s">
        <v>789</v>
      </c>
      <c r="B264" s="7" t="s">
        <v>790</v>
      </c>
      <c r="C264" s="8" t="s">
        <v>791</v>
      </c>
      <c r="D264" s="4" t="str">
        <f>IF(AND(COUNTIF(icd_searchgroup!A:A,A264)=1,NOT(VLOOKUP(A264,icd_searchgroup!A:C,3,FALSE)="")),"okay","check")</f>
        <v>okay</v>
      </c>
      <c r="E264" s="9"/>
      <c r="F264" s="9"/>
    </row>
    <row r="265" ht="15.75" customHeight="1">
      <c r="A265" s="6" t="s">
        <v>792</v>
      </c>
      <c r="B265" s="7" t="s">
        <v>793</v>
      </c>
      <c r="C265" s="8" t="s">
        <v>794</v>
      </c>
      <c r="D265" s="4" t="str">
        <f>IF(AND(COUNTIF(icd_searchgroup!A:A,A265)=1,NOT(VLOOKUP(A265,icd_searchgroup!A:C,3,FALSE)="")),"okay","check")</f>
        <v>okay</v>
      </c>
      <c r="E265" s="9"/>
      <c r="F265" s="9"/>
    </row>
    <row r="266" ht="15.75" customHeight="1">
      <c r="A266" s="6" t="s">
        <v>795</v>
      </c>
      <c r="B266" s="7" t="s">
        <v>796</v>
      </c>
      <c r="C266" s="8" t="s">
        <v>797</v>
      </c>
      <c r="D266" s="4" t="str">
        <f>IF(AND(COUNTIF(icd_searchgroup!A:A,A266)=1,NOT(VLOOKUP(A266,icd_searchgroup!A:C,3,FALSE)="")),"okay","check")</f>
        <v>okay</v>
      </c>
      <c r="E266" s="9"/>
      <c r="F266" s="9"/>
    </row>
    <row r="267" ht="15.75" customHeight="1">
      <c r="A267" s="6" t="s">
        <v>798</v>
      </c>
      <c r="B267" s="7" t="s">
        <v>799</v>
      </c>
      <c r="C267" s="8" t="s">
        <v>800</v>
      </c>
      <c r="D267" s="4" t="str">
        <f>IF(AND(COUNTIF(icd_searchgroup!A:A,A267)=1,NOT(VLOOKUP(A267,icd_searchgroup!A:C,3,FALSE)="")),"okay","check")</f>
        <v>okay</v>
      </c>
      <c r="E267" s="9"/>
      <c r="F267" s="9"/>
    </row>
    <row r="268" ht="15.75" customHeight="1">
      <c r="A268" s="6" t="s">
        <v>801</v>
      </c>
      <c r="B268" s="7" t="s">
        <v>802</v>
      </c>
      <c r="C268" s="8" t="s">
        <v>803</v>
      </c>
      <c r="D268" s="4" t="str">
        <f>IF(AND(COUNTIF(icd_searchgroup!A:A,A268)=1,NOT(VLOOKUP(A268,icd_searchgroup!A:C,3,FALSE)="")),"okay","check")</f>
        <v>okay</v>
      </c>
      <c r="E268" s="9"/>
      <c r="F268" s="9"/>
    </row>
    <row r="269" ht="15.75" customHeight="1">
      <c r="A269" s="6" t="s">
        <v>804</v>
      </c>
      <c r="B269" s="7" t="s">
        <v>805</v>
      </c>
      <c r="C269" s="8" t="s">
        <v>806</v>
      </c>
      <c r="D269" s="4" t="str">
        <f>IF(AND(COUNTIF(icd_searchgroup!A:A,A269)=1,NOT(VLOOKUP(A269,icd_searchgroup!A:C,3,FALSE)="")),"okay","check")</f>
        <v>okay</v>
      </c>
      <c r="E269" s="9"/>
      <c r="F269" s="9"/>
    </row>
    <row r="270" ht="15.75" customHeight="1">
      <c r="A270" s="6" t="s">
        <v>807</v>
      </c>
      <c r="B270" s="7" t="s">
        <v>808</v>
      </c>
      <c r="C270" s="8" t="s">
        <v>809</v>
      </c>
      <c r="D270" s="4" t="str">
        <f>IF(AND(COUNTIF(icd_searchgroup!A:A,A270)=1,NOT(VLOOKUP(A270,icd_searchgroup!A:C,3,FALSE)="")),"okay","check")</f>
        <v>okay</v>
      </c>
      <c r="E270" s="9"/>
      <c r="F270" s="9"/>
    </row>
    <row r="271" ht="15.75" customHeight="1">
      <c r="A271" s="6" t="s">
        <v>810</v>
      </c>
      <c r="B271" s="7" t="s">
        <v>811</v>
      </c>
      <c r="C271" s="8" t="s">
        <v>812</v>
      </c>
      <c r="D271" s="4" t="str">
        <f>IF(AND(COUNTIF(icd_searchgroup!A:A,A271)=1,NOT(VLOOKUP(A271,icd_searchgroup!A:C,3,FALSE)="")),"okay","check")</f>
        <v>okay</v>
      </c>
      <c r="E271" s="9"/>
      <c r="F271" s="9"/>
    </row>
    <row r="272" ht="15.75" customHeight="1">
      <c r="A272" s="6" t="s">
        <v>813</v>
      </c>
      <c r="B272" s="7" t="s">
        <v>814</v>
      </c>
      <c r="C272" s="8" t="s">
        <v>815</v>
      </c>
      <c r="D272" s="4" t="str">
        <f>IF(AND(COUNTIF(icd_searchgroup!A:A,A272)=1,NOT(VLOOKUP(A272,icd_searchgroup!A:C,3,FALSE)="")),"okay","check")</f>
        <v>okay</v>
      </c>
      <c r="E272" s="9"/>
      <c r="F272" s="9"/>
    </row>
    <row r="273" ht="15.75" customHeight="1">
      <c r="A273" s="6" t="s">
        <v>816</v>
      </c>
      <c r="B273" s="7" t="s">
        <v>817</v>
      </c>
      <c r="C273" s="8" t="s">
        <v>818</v>
      </c>
      <c r="D273" s="4" t="str">
        <f>IF(AND(COUNTIF(icd_searchgroup!A:A,A273)=1,NOT(VLOOKUP(A273,icd_searchgroup!A:C,3,FALSE)="")),"okay","check")</f>
        <v>okay</v>
      </c>
      <c r="E273" s="9"/>
      <c r="F273" s="9"/>
    </row>
    <row r="274" ht="15.75" customHeight="1">
      <c r="A274" s="6" t="s">
        <v>819</v>
      </c>
      <c r="B274" s="7" t="s">
        <v>820</v>
      </c>
      <c r="C274" s="8" t="s">
        <v>821</v>
      </c>
      <c r="D274" s="4" t="str">
        <f>IF(AND(COUNTIF(icd_searchgroup!A:A,A274)=1,NOT(VLOOKUP(A274,icd_searchgroup!A:C,3,FALSE)="")),"okay","check")</f>
        <v>okay</v>
      </c>
      <c r="E274" s="9"/>
      <c r="F274" s="9"/>
    </row>
    <row r="275" ht="15.75" customHeight="1">
      <c r="A275" s="6" t="s">
        <v>822</v>
      </c>
      <c r="B275" s="7" t="s">
        <v>823</v>
      </c>
      <c r="C275" s="8" t="s">
        <v>824</v>
      </c>
      <c r="D275" s="4" t="str">
        <f>IF(AND(COUNTIF(icd_searchgroup!A:A,A275)=1,NOT(VLOOKUP(A275,icd_searchgroup!A:C,3,FALSE)="")),"okay","check")</f>
        <v>okay</v>
      </c>
      <c r="E275" s="9"/>
      <c r="F275" s="9"/>
    </row>
    <row r="276" ht="15.75" customHeight="1">
      <c r="A276" s="6" t="s">
        <v>825</v>
      </c>
      <c r="B276" s="7" t="s">
        <v>826</v>
      </c>
      <c r="C276" s="8" t="s">
        <v>827</v>
      </c>
      <c r="D276" s="4" t="str">
        <f>IF(AND(COUNTIF(icd_searchgroup!A:A,A276)=1,NOT(VLOOKUP(A276,icd_searchgroup!A:C,3,FALSE)="")),"okay","check")</f>
        <v>okay</v>
      </c>
      <c r="E276" s="9"/>
      <c r="F276" s="9"/>
    </row>
    <row r="277" ht="15.75" customHeight="1">
      <c r="A277" s="6" t="s">
        <v>828</v>
      </c>
      <c r="B277" s="7" t="s">
        <v>829</v>
      </c>
      <c r="C277" s="8" t="s">
        <v>830</v>
      </c>
      <c r="D277" s="4" t="str">
        <f>IF(AND(COUNTIF(icd_searchgroup!A:A,A277)=1,NOT(VLOOKUP(A277,icd_searchgroup!A:C,3,FALSE)="")),"okay","check")</f>
        <v>okay</v>
      </c>
      <c r="E277" s="9"/>
      <c r="F277" s="9"/>
    </row>
    <row r="278" ht="15.75" customHeight="1">
      <c r="A278" s="6" t="s">
        <v>831</v>
      </c>
      <c r="B278" s="7" t="s">
        <v>832</v>
      </c>
      <c r="C278" s="8" t="s">
        <v>833</v>
      </c>
      <c r="D278" s="4" t="str">
        <f>IF(AND(COUNTIF(icd_searchgroup!A:A,A278)=1,NOT(VLOOKUP(A278,icd_searchgroup!A:C,3,FALSE)="")),"okay","check")</f>
        <v>okay</v>
      </c>
      <c r="E278" s="9"/>
      <c r="F278" s="9"/>
    </row>
    <row r="279" ht="15.75" customHeight="1">
      <c r="A279" s="6" t="s">
        <v>834</v>
      </c>
      <c r="B279" s="7" t="s">
        <v>835</v>
      </c>
      <c r="C279" s="8" t="s">
        <v>836</v>
      </c>
      <c r="D279" s="4" t="str">
        <f>IF(AND(COUNTIF(icd_searchgroup!A:A,A279)=1,NOT(VLOOKUP(A279,icd_searchgroup!A:C,3,FALSE)="")),"okay","check")</f>
        <v>okay</v>
      </c>
      <c r="E279" s="9"/>
      <c r="F279" s="9"/>
    </row>
    <row r="280" ht="15.75" customHeight="1">
      <c r="A280" s="6" t="s">
        <v>837</v>
      </c>
      <c r="B280" s="7" t="s">
        <v>838</v>
      </c>
      <c r="C280" s="8" t="s">
        <v>839</v>
      </c>
      <c r="D280" s="4" t="str">
        <f>IF(AND(COUNTIF(icd_searchgroup!A:A,A280)=1,NOT(VLOOKUP(A280,icd_searchgroup!A:C,3,FALSE)="")),"okay","check")</f>
        <v>okay</v>
      </c>
      <c r="E280" s="9"/>
      <c r="F280" s="9"/>
    </row>
    <row r="281" ht="15.75" customHeight="1">
      <c r="A281" s="6" t="s">
        <v>840</v>
      </c>
      <c r="B281" s="7" t="s">
        <v>841</v>
      </c>
      <c r="C281" s="8" t="s">
        <v>842</v>
      </c>
      <c r="D281" s="4" t="str">
        <f>IF(AND(COUNTIF(icd_searchgroup!A:A,A281)=1,NOT(VLOOKUP(A281,icd_searchgroup!A:C,3,FALSE)="")),"okay","check")</f>
        <v>okay</v>
      </c>
      <c r="E281" s="9"/>
      <c r="F281" s="9"/>
    </row>
    <row r="282" ht="15.75" customHeight="1">
      <c r="A282" s="6" t="s">
        <v>843</v>
      </c>
      <c r="B282" s="7" t="s">
        <v>844</v>
      </c>
      <c r="C282" s="8" t="s">
        <v>845</v>
      </c>
      <c r="D282" s="4" t="str">
        <f>IF(AND(COUNTIF(icd_searchgroup!A:A,A282)=1,NOT(VLOOKUP(A282,icd_searchgroup!A:C,3,FALSE)="")),"okay","check")</f>
        <v>okay</v>
      </c>
      <c r="E282" s="9"/>
      <c r="F282" s="9"/>
    </row>
    <row r="283" ht="15.75" customHeight="1">
      <c r="A283" s="6" t="s">
        <v>846</v>
      </c>
      <c r="B283" s="7" t="s">
        <v>847</v>
      </c>
      <c r="C283" s="8" t="s">
        <v>848</v>
      </c>
      <c r="D283" s="4" t="str">
        <f>IF(AND(COUNTIF(icd_searchgroup!A:A,A283)=1,NOT(VLOOKUP(A283,icd_searchgroup!A:C,3,FALSE)="")),"okay","check")</f>
        <v>okay</v>
      </c>
      <c r="E283" s="9"/>
      <c r="F283" s="9"/>
    </row>
    <row r="284" ht="15.75" customHeight="1">
      <c r="A284" s="6" t="s">
        <v>849</v>
      </c>
      <c r="B284" s="7" t="s">
        <v>850</v>
      </c>
      <c r="C284" s="8" t="s">
        <v>851</v>
      </c>
      <c r="D284" s="4" t="str">
        <f>IF(AND(COUNTIF(icd_searchgroup!A:A,A284)=1,NOT(VLOOKUP(A284,icd_searchgroup!A:C,3,FALSE)="")),"okay","check")</f>
        <v>okay</v>
      </c>
      <c r="E284" s="9"/>
      <c r="F284" s="9"/>
    </row>
    <row r="285" ht="15.75" customHeight="1">
      <c r="A285" s="6" t="s">
        <v>852</v>
      </c>
      <c r="B285" s="7" t="s">
        <v>853</v>
      </c>
      <c r="C285" s="8" t="s">
        <v>854</v>
      </c>
      <c r="D285" s="4" t="str">
        <f>IF(AND(COUNTIF(icd_searchgroup!A:A,A285)=1,NOT(VLOOKUP(A285,icd_searchgroup!A:C,3,FALSE)="")),"okay","check")</f>
        <v>okay</v>
      </c>
      <c r="E285" s="9"/>
      <c r="F285" s="9"/>
    </row>
    <row r="286" ht="15.75" customHeight="1">
      <c r="A286" s="6" t="s">
        <v>855</v>
      </c>
      <c r="B286" s="7" t="s">
        <v>856</v>
      </c>
      <c r="C286" s="8" t="s">
        <v>857</v>
      </c>
      <c r="D286" s="4" t="str">
        <f>IF(AND(COUNTIF(icd_searchgroup!A:A,A286)=1,NOT(VLOOKUP(A286,icd_searchgroup!A:C,3,FALSE)="")),"okay","check")</f>
        <v>okay</v>
      </c>
      <c r="E286" s="9"/>
      <c r="F286" s="9"/>
    </row>
    <row r="287" ht="15.75" customHeight="1">
      <c r="A287" s="6" t="s">
        <v>858</v>
      </c>
      <c r="B287" s="7" t="s">
        <v>859</v>
      </c>
      <c r="C287" s="8" t="s">
        <v>860</v>
      </c>
      <c r="D287" s="4" t="str">
        <f>IF(AND(COUNTIF(icd_searchgroup!A:A,A287)=1,NOT(VLOOKUP(A287,icd_searchgroup!A:C,3,FALSE)="")),"okay","check")</f>
        <v>okay</v>
      </c>
      <c r="E287" s="9"/>
      <c r="F287" s="9"/>
    </row>
    <row r="288" ht="15.75" customHeight="1">
      <c r="A288" s="6" t="s">
        <v>861</v>
      </c>
      <c r="B288" s="7" t="s">
        <v>862</v>
      </c>
      <c r="C288" s="8" t="s">
        <v>863</v>
      </c>
      <c r="D288" s="4" t="str">
        <f>IF(AND(COUNTIF(icd_searchgroup!A:A,A288)=1,NOT(VLOOKUP(A288,icd_searchgroup!A:C,3,FALSE)="")),"okay","check")</f>
        <v>okay</v>
      </c>
      <c r="E288" s="9"/>
      <c r="F288" s="9"/>
    </row>
    <row r="289" ht="15.75" customHeight="1">
      <c r="A289" s="6" t="s">
        <v>864</v>
      </c>
      <c r="B289" s="7" t="s">
        <v>865</v>
      </c>
      <c r="C289" s="8" t="s">
        <v>866</v>
      </c>
      <c r="D289" s="4" t="str">
        <f>IF(AND(COUNTIF(icd_searchgroup!A:A,A289)=1,NOT(VLOOKUP(A289,icd_searchgroup!A:C,3,FALSE)="")),"okay","check")</f>
        <v>okay</v>
      </c>
      <c r="E289" s="9"/>
      <c r="F289" s="9"/>
    </row>
    <row r="290" ht="15.75" customHeight="1">
      <c r="A290" s="6" t="s">
        <v>867</v>
      </c>
      <c r="B290" s="7" t="s">
        <v>868</v>
      </c>
      <c r="C290" s="8" t="s">
        <v>869</v>
      </c>
      <c r="D290" s="4" t="str">
        <f>IF(AND(COUNTIF(icd_searchgroup!A:A,A290)=1,NOT(VLOOKUP(A290,icd_searchgroup!A:C,3,FALSE)="")),"okay","check")</f>
        <v>okay</v>
      </c>
      <c r="E290" s="9"/>
      <c r="F290" s="9"/>
    </row>
    <row r="291" ht="15.75" customHeight="1">
      <c r="A291" s="6" t="s">
        <v>870</v>
      </c>
      <c r="B291" s="7" t="s">
        <v>871</v>
      </c>
      <c r="C291" s="8" t="s">
        <v>872</v>
      </c>
      <c r="D291" s="4" t="str">
        <f>IF(AND(COUNTIF(icd_searchgroup!A:A,A291)=1,NOT(VLOOKUP(A291,icd_searchgroup!A:C,3,FALSE)="")),"okay","check")</f>
        <v>okay</v>
      </c>
      <c r="E291" s="9"/>
      <c r="F291" s="9"/>
    </row>
    <row r="292" ht="15.75" customHeight="1">
      <c r="A292" s="6" t="s">
        <v>873</v>
      </c>
      <c r="B292" s="7" t="s">
        <v>874</v>
      </c>
      <c r="C292" s="8" t="s">
        <v>875</v>
      </c>
      <c r="D292" s="4" t="str">
        <f>IF(AND(COUNTIF(icd_searchgroup!A:A,A292)=1,NOT(VLOOKUP(A292,icd_searchgroup!A:C,3,FALSE)="")),"okay","check")</f>
        <v>okay</v>
      </c>
      <c r="E292" s="9"/>
      <c r="F292" s="9"/>
    </row>
    <row r="293" ht="15.75" customHeight="1">
      <c r="A293" s="6" t="s">
        <v>876</v>
      </c>
      <c r="B293" s="7" t="s">
        <v>877</v>
      </c>
      <c r="C293" s="8" t="s">
        <v>878</v>
      </c>
      <c r="D293" s="4" t="str">
        <f>IF(AND(COUNTIF(icd_searchgroup!A:A,A293)=1,NOT(VLOOKUP(A293,icd_searchgroup!A:C,3,FALSE)="")),"okay","check")</f>
        <v>okay</v>
      </c>
      <c r="E293" s="9"/>
      <c r="F293" s="9"/>
    </row>
    <row r="294" ht="15.75" customHeight="1">
      <c r="A294" s="6" t="s">
        <v>879</v>
      </c>
      <c r="B294" s="7" t="s">
        <v>880</v>
      </c>
      <c r="C294" s="8" t="s">
        <v>881</v>
      </c>
      <c r="D294" s="4" t="str">
        <f>IF(AND(COUNTIF(icd_searchgroup!A:A,A294)=1,NOT(VLOOKUP(A294,icd_searchgroup!A:C,3,FALSE)="")),"okay","check")</f>
        <v>okay</v>
      </c>
      <c r="E294" s="9"/>
      <c r="F294" s="9"/>
    </row>
    <row r="295" ht="15.75" customHeight="1">
      <c r="A295" s="6" t="s">
        <v>882</v>
      </c>
      <c r="B295" s="7" t="s">
        <v>883</v>
      </c>
      <c r="C295" s="8" t="s">
        <v>884</v>
      </c>
      <c r="D295" s="4" t="str">
        <f>IF(AND(COUNTIF(icd_searchgroup!A:A,A295)=1,NOT(VLOOKUP(A295,icd_searchgroup!A:C,3,FALSE)="")),"okay","check")</f>
        <v>okay</v>
      </c>
      <c r="E295" s="9"/>
      <c r="F295" s="9"/>
    </row>
    <row r="296" ht="15.75" customHeight="1">
      <c r="A296" s="6" t="s">
        <v>885</v>
      </c>
      <c r="B296" s="7" t="s">
        <v>886</v>
      </c>
      <c r="C296" s="8" t="s">
        <v>887</v>
      </c>
      <c r="D296" s="4" t="str">
        <f>IF(AND(COUNTIF(icd_searchgroup!A:A,A296)=1,NOT(VLOOKUP(A296,icd_searchgroup!A:C,3,FALSE)="")),"okay","check")</f>
        <v>okay</v>
      </c>
      <c r="E296" s="9"/>
      <c r="F296" s="9"/>
    </row>
    <row r="297" ht="15.75" customHeight="1">
      <c r="A297" s="6" t="s">
        <v>888</v>
      </c>
      <c r="B297" s="7" t="s">
        <v>889</v>
      </c>
      <c r="C297" s="8" t="s">
        <v>890</v>
      </c>
      <c r="D297" s="4" t="str">
        <f>IF(AND(COUNTIF(icd_searchgroup!A:A,A297)=1,NOT(VLOOKUP(A297,icd_searchgroup!A:C,3,FALSE)="")),"okay","check")</f>
        <v>okay</v>
      </c>
      <c r="E297" s="9"/>
      <c r="F297" s="9"/>
    </row>
    <row r="298" ht="15.75" customHeight="1">
      <c r="A298" s="6" t="s">
        <v>891</v>
      </c>
      <c r="B298" s="7" t="s">
        <v>892</v>
      </c>
      <c r="C298" s="8" t="s">
        <v>893</v>
      </c>
      <c r="D298" s="4" t="str">
        <f>IF(AND(COUNTIF(icd_searchgroup!A:A,A298)=1,NOT(VLOOKUP(A298,icd_searchgroup!A:C,3,FALSE)="")),"okay","check")</f>
        <v>okay</v>
      </c>
      <c r="E298" s="9"/>
      <c r="F298" s="9"/>
    </row>
    <row r="299" ht="15.75" customHeight="1">
      <c r="A299" s="6" t="s">
        <v>894</v>
      </c>
      <c r="B299" s="7" t="s">
        <v>895</v>
      </c>
      <c r="C299" s="8" t="s">
        <v>896</v>
      </c>
      <c r="D299" s="4" t="str">
        <f>IF(AND(COUNTIF(icd_searchgroup!A:A,A299)=1,NOT(VLOOKUP(A299,icd_searchgroup!A:C,3,FALSE)="")),"okay","check")</f>
        <v>okay</v>
      </c>
      <c r="E299" s="9"/>
      <c r="F299" s="9"/>
    </row>
    <row r="300" ht="15.75" customHeight="1">
      <c r="A300" s="6" t="s">
        <v>897</v>
      </c>
      <c r="B300" s="7" t="s">
        <v>898</v>
      </c>
      <c r="C300" s="8" t="s">
        <v>899</v>
      </c>
      <c r="D300" s="4" t="str">
        <f>IF(AND(COUNTIF(icd_searchgroup!A:A,A300)=1,NOT(VLOOKUP(A300,icd_searchgroup!A:C,3,FALSE)="")),"okay","check")</f>
        <v>okay</v>
      </c>
      <c r="E300" s="9"/>
      <c r="F300" s="9"/>
    </row>
    <row r="301" ht="15.75" customHeight="1">
      <c r="A301" s="6" t="s">
        <v>900</v>
      </c>
      <c r="B301" s="7" t="s">
        <v>901</v>
      </c>
      <c r="C301" s="8" t="s">
        <v>902</v>
      </c>
      <c r="D301" s="4" t="str">
        <f>IF(AND(COUNTIF(icd_searchgroup!A:A,A301)=1,NOT(VLOOKUP(A301,icd_searchgroup!A:C,3,FALSE)="")),"okay","check")</f>
        <v>okay</v>
      </c>
      <c r="E301" s="9"/>
      <c r="F301" s="9"/>
    </row>
    <row r="302" ht="15.75" customHeight="1">
      <c r="A302" s="6" t="s">
        <v>903</v>
      </c>
      <c r="B302" s="7" t="s">
        <v>904</v>
      </c>
      <c r="C302" s="8" t="s">
        <v>905</v>
      </c>
      <c r="D302" s="4" t="str">
        <f>IF(AND(COUNTIF(icd_searchgroup!A:A,A302)=1,NOT(VLOOKUP(A302,icd_searchgroup!A:C,3,FALSE)="")),"okay","check")</f>
        <v>okay</v>
      </c>
      <c r="E302" s="9"/>
      <c r="F302" s="9"/>
    </row>
    <row r="303" ht="15.75" customHeight="1">
      <c r="A303" s="6" t="s">
        <v>906</v>
      </c>
      <c r="B303" s="7" t="s">
        <v>907</v>
      </c>
      <c r="C303" s="8" t="s">
        <v>908</v>
      </c>
      <c r="D303" s="4" t="str">
        <f>IF(AND(COUNTIF(icd_searchgroup!A:A,A303)=1,NOT(VLOOKUP(A303,icd_searchgroup!A:C,3,FALSE)="")),"okay","check")</f>
        <v>okay</v>
      </c>
      <c r="E303" s="9"/>
      <c r="F303" s="9"/>
    </row>
    <row r="304" ht="15.75" customHeight="1">
      <c r="A304" s="6" t="s">
        <v>909</v>
      </c>
      <c r="B304" s="7" t="s">
        <v>910</v>
      </c>
      <c r="C304" s="8" t="s">
        <v>911</v>
      </c>
      <c r="D304" s="4" t="str">
        <f>IF(AND(COUNTIF(icd_searchgroup!A:A,A304)=1,NOT(VLOOKUP(A304,icd_searchgroup!A:C,3,FALSE)="")),"okay","check")</f>
        <v>okay</v>
      </c>
      <c r="E304" s="9"/>
      <c r="F304" s="9"/>
    </row>
    <row r="305" ht="15.75" customHeight="1">
      <c r="A305" s="6" t="s">
        <v>912</v>
      </c>
      <c r="B305" s="7" t="s">
        <v>913</v>
      </c>
      <c r="C305" s="8" t="s">
        <v>914</v>
      </c>
      <c r="D305" s="4" t="str">
        <f>IF(AND(COUNTIF(icd_searchgroup!A:A,A305)=1,NOT(VLOOKUP(A305,icd_searchgroup!A:C,3,FALSE)="")),"okay","check")</f>
        <v>okay</v>
      </c>
      <c r="E305" s="9"/>
      <c r="F305" s="9"/>
    </row>
    <row r="306" ht="15.75" customHeight="1">
      <c r="A306" s="6" t="s">
        <v>915</v>
      </c>
      <c r="B306" s="7" t="s">
        <v>916</v>
      </c>
      <c r="C306" s="8" t="s">
        <v>917</v>
      </c>
      <c r="D306" s="4" t="str">
        <f>IF(AND(COUNTIF(icd_searchgroup!A:A,A306)=1,NOT(VLOOKUP(A306,icd_searchgroup!A:C,3,FALSE)="")),"okay","check")</f>
        <v>okay</v>
      </c>
      <c r="E306" s="9"/>
      <c r="F306" s="9"/>
    </row>
    <row r="307" ht="15.75" customHeight="1">
      <c r="A307" s="6" t="s">
        <v>918</v>
      </c>
      <c r="B307" s="7" t="s">
        <v>919</v>
      </c>
      <c r="C307" s="8" t="s">
        <v>920</v>
      </c>
      <c r="D307" s="4" t="str">
        <f>IF(AND(COUNTIF(icd_searchgroup!A:A,A307)=1,NOT(VLOOKUP(A307,icd_searchgroup!A:C,3,FALSE)="")),"okay","check")</f>
        <v>okay</v>
      </c>
      <c r="E307" s="9"/>
      <c r="F307" s="9"/>
    </row>
    <row r="308" ht="15.75" customHeight="1">
      <c r="A308" s="6" t="s">
        <v>921</v>
      </c>
      <c r="B308" s="7" t="s">
        <v>922</v>
      </c>
      <c r="C308" s="8" t="s">
        <v>923</v>
      </c>
      <c r="D308" s="4" t="str">
        <f>IF(AND(COUNTIF(icd_searchgroup!A:A,A308)=1,NOT(VLOOKUP(A308,icd_searchgroup!A:C,3,FALSE)="")),"okay","check")</f>
        <v>okay</v>
      </c>
      <c r="E308" s="9"/>
      <c r="F308" s="9"/>
    </row>
    <row r="309" ht="15.75" customHeight="1">
      <c r="A309" s="6" t="s">
        <v>924</v>
      </c>
      <c r="B309" s="7" t="s">
        <v>925</v>
      </c>
      <c r="C309" s="8" t="s">
        <v>926</v>
      </c>
      <c r="D309" s="4" t="str">
        <f>IF(AND(COUNTIF(icd_searchgroup!A:A,A309)=1,NOT(VLOOKUP(A309,icd_searchgroup!A:C,3,FALSE)="")),"okay","check")</f>
        <v>okay</v>
      </c>
      <c r="E309" s="9"/>
      <c r="F309" s="9"/>
    </row>
    <row r="310" ht="15.75" customHeight="1">
      <c r="A310" s="6" t="s">
        <v>927</v>
      </c>
      <c r="B310" s="7" t="s">
        <v>928</v>
      </c>
      <c r="C310" s="8" t="s">
        <v>928</v>
      </c>
      <c r="D310" s="4" t="str">
        <f>IF(AND(COUNTIF(icd_searchgroup!A:A,A310)=1,NOT(VLOOKUP(A310,icd_searchgroup!A:C,3,FALSE)="")),"okay","check")</f>
        <v>okay</v>
      </c>
      <c r="E310" s="9"/>
      <c r="F310" s="9"/>
    </row>
    <row r="311" ht="15.75" customHeight="1">
      <c r="A311" s="6" t="s">
        <v>929</v>
      </c>
      <c r="B311" s="7" t="s">
        <v>930</v>
      </c>
      <c r="C311" s="8" t="s">
        <v>931</v>
      </c>
      <c r="D311" s="4" t="str">
        <f>IF(AND(COUNTIF(icd_searchgroup!A:A,A311)=1,NOT(VLOOKUP(A311,icd_searchgroup!A:C,3,FALSE)="")),"okay","check")</f>
        <v>okay</v>
      </c>
      <c r="E311" s="9"/>
      <c r="F311" s="9"/>
    </row>
    <row r="312" ht="15.75" customHeight="1">
      <c r="A312" s="6" t="s">
        <v>932</v>
      </c>
      <c r="B312" s="7" t="s">
        <v>933</v>
      </c>
      <c r="C312" s="8" t="s">
        <v>934</v>
      </c>
      <c r="D312" s="4" t="str">
        <f>IF(AND(COUNTIF(icd_searchgroup!A:A,A312)=1,NOT(VLOOKUP(A312,icd_searchgroup!A:C,3,FALSE)="")),"okay","check")</f>
        <v>okay</v>
      </c>
      <c r="E312" s="9"/>
      <c r="F312" s="9"/>
    </row>
    <row r="313" ht="15.75" customHeight="1">
      <c r="A313" s="6" t="s">
        <v>935</v>
      </c>
      <c r="B313" s="7" t="s">
        <v>936</v>
      </c>
      <c r="C313" s="8" t="s">
        <v>937</v>
      </c>
      <c r="D313" s="4" t="str">
        <f>IF(AND(COUNTIF(icd_searchgroup!A:A,A313)=1,NOT(VLOOKUP(A313,icd_searchgroup!A:C,3,FALSE)="")),"okay","check")</f>
        <v>okay</v>
      </c>
      <c r="E313" s="9"/>
      <c r="F313" s="9"/>
    </row>
    <row r="314" ht="15.75" customHeight="1">
      <c r="A314" s="6" t="s">
        <v>938</v>
      </c>
      <c r="B314" s="7" t="s">
        <v>939</v>
      </c>
      <c r="C314" s="8" t="s">
        <v>940</v>
      </c>
      <c r="D314" s="4" t="str">
        <f>IF(AND(COUNTIF(icd_searchgroup!A:A,A314)=1,NOT(VLOOKUP(A314,icd_searchgroup!A:C,3,FALSE)="")),"okay","check")</f>
        <v>okay</v>
      </c>
      <c r="E314" s="9"/>
      <c r="F314" s="9"/>
    </row>
    <row r="315" ht="15.75" customHeight="1">
      <c r="A315" s="6" t="s">
        <v>941</v>
      </c>
      <c r="B315" s="7" t="s">
        <v>942</v>
      </c>
      <c r="C315" s="8" t="s">
        <v>943</v>
      </c>
      <c r="D315" s="4" t="str">
        <f>IF(AND(COUNTIF(icd_searchgroup!A:A,A315)=1,NOT(VLOOKUP(A315,icd_searchgroup!A:C,3,FALSE)="")),"okay","check")</f>
        <v>okay</v>
      </c>
      <c r="E315" s="9"/>
      <c r="F315" s="9"/>
    </row>
    <row r="316" ht="15.75" customHeight="1">
      <c r="A316" s="6" t="s">
        <v>944</v>
      </c>
      <c r="B316" s="7" t="s">
        <v>945</v>
      </c>
      <c r="C316" s="8" t="s">
        <v>946</v>
      </c>
      <c r="D316" s="4" t="str">
        <f>IF(AND(COUNTIF(icd_searchgroup!A:A,A316)=1,NOT(VLOOKUP(A316,icd_searchgroup!A:C,3,FALSE)="")),"okay","check")</f>
        <v>okay</v>
      </c>
      <c r="E316" s="9"/>
      <c r="F316" s="9"/>
    </row>
    <row r="317" ht="15.75" customHeight="1">
      <c r="A317" s="6" t="s">
        <v>947</v>
      </c>
      <c r="B317" s="7" t="s">
        <v>948</v>
      </c>
      <c r="C317" s="8" t="s">
        <v>949</v>
      </c>
      <c r="D317" s="4" t="str">
        <f>IF(AND(COUNTIF(icd_searchgroup!A:A,A317)=1,NOT(VLOOKUP(A317,icd_searchgroup!A:C,3,FALSE)="")),"okay","check")</f>
        <v>okay</v>
      </c>
      <c r="E317" s="9"/>
      <c r="F317" s="9"/>
    </row>
    <row r="318" ht="15.75" customHeight="1">
      <c r="A318" s="6" t="s">
        <v>950</v>
      </c>
      <c r="B318" s="7" t="s">
        <v>951</v>
      </c>
      <c r="C318" s="8" t="s">
        <v>952</v>
      </c>
      <c r="D318" s="4" t="str">
        <f>IF(AND(COUNTIF(icd_searchgroup!A:A,A318)=1,NOT(VLOOKUP(A318,icd_searchgroup!A:C,3,FALSE)="")),"okay","check")</f>
        <v>okay</v>
      </c>
      <c r="E318" s="9"/>
      <c r="F318" s="9"/>
    </row>
    <row r="319" ht="15.75" customHeight="1">
      <c r="A319" s="6" t="s">
        <v>953</v>
      </c>
      <c r="B319" s="7" t="s">
        <v>954</v>
      </c>
      <c r="C319" s="8" t="s">
        <v>955</v>
      </c>
      <c r="D319" s="4" t="str">
        <f>IF(AND(COUNTIF(icd_searchgroup!A:A,A319)=1,NOT(VLOOKUP(A319,icd_searchgroup!A:C,3,FALSE)="")),"okay","check")</f>
        <v>okay</v>
      </c>
      <c r="E319" s="9"/>
      <c r="F319" s="9"/>
    </row>
    <row r="320" ht="15.75" customHeight="1">
      <c r="A320" s="6" t="s">
        <v>956</v>
      </c>
      <c r="B320" s="7" t="s">
        <v>957</v>
      </c>
      <c r="C320" s="8" t="s">
        <v>958</v>
      </c>
      <c r="D320" s="4" t="str">
        <f>IF(AND(COUNTIF(icd_searchgroup!A:A,A320)=1,NOT(VLOOKUP(A320,icd_searchgroup!A:C,3,FALSE)="")),"okay","check")</f>
        <v>okay</v>
      </c>
      <c r="E320" s="9"/>
      <c r="F320" s="9"/>
    </row>
    <row r="321" ht="15.75" customHeight="1">
      <c r="A321" s="6" t="s">
        <v>959</v>
      </c>
      <c r="B321" s="7" t="s">
        <v>960</v>
      </c>
      <c r="C321" s="8" t="s">
        <v>961</v>
      </c>
      <c r="D321" s="4" t="str">
        <f>IF(AND(COUNTIF(icd_searchgroup!A:A,A321)=1,NOT(VLOOKUP(A321,icd_searchgroup!A:C,3,FALSE)="")),"okay","check")</f>
        <v>okay</v>
      </c>
      <c r="E321" s="9"/>
      <c r="F321" s="9"/>
    </row>
    <row r="322" ht="15.75" customHeight="1">
      <c r="A322" s="6" t="s">
        <v>962</v>
      </c>
      <c r="B322" s="7" t="s">
        <v>963</v>
      </c>
      <c r="C322" s="8" t="s">
        <v>964</v>
      </c>
      <c r="D322" s="4" t="str">
        <f>IF(AND(COUNTIF(icd_searchgroup!A:A,A322)=1,NOT(VLOOKUP(A322,icd_searchgroup!A:C,3,FALSE)="")),"okay","check")</f>
        <v>okay</v>
      </c>
      <c r="E322" s="9"/>
      <c r="F322" s="9"/>
    </row>
    <row r="323" ht="15.75" customHeight="1">
      <c r="A323" s="6" t="s">
        <v>965</v>
      </c>
      <c r="B323" s="7" t="s">
        <v>966</v>
      </c>
      <c r="C323" s="8" t="s">
        <v>967</v>
      </c>
      <c r="D323" s="4" t="str">
        <f>IF(AND(COUNTIF(icd_searchgroup!A:A,A323)=1,NOT(VLOOKUP(A323,icd_searchgroup!A:C,3,FALSE)="")),"okay","check")</f>
        <v>okay</v>
      </c>
      <c r="E323" s="9"/>
      <c r="F323" s="9"/>
    </row>
    <row r="324" ht="15.75" customHeight="1">
      <c r="A324" s="6" t="s">
        <v>968</v>
      </c>
      <c r="B324" s="7" t="s">
        <v>969</v>
      </c>
      <c r="C324" s="8" t="s">
        <v>970</v>
      </c>
      <c r="D324" s="4" t="str">
        <f>IF(AND(COUNTIF(icd_searchgroup!A:A,A324)=1,NOT(VLOOKUP(A324,icd_searchgroup!A:C,3,FALSE)="")),"okay","check")</f>
        <v>okay</v>
      </c>
      <c r="E324" s="9"/>
      <c r="F324" s="9"/>
    </row>
    <row r="325" ht="15.75" customHeight="1">
      <c r="A325" s="6" t="s">
        <v>971</v>
      </c>
      <c r="B325" s="7" t="s">
        <v>972</v>
      </c>
      <c r="C325" s="8" t="s">
        <v>973</v>
      </c>
      <c r="D325" s="4" t="str">
        <f>IF(AND(COUNTIF(icd_searchgroup!A:A,A325)=1,NOT(VLOOKUP(A325,icd_searchgroup!A:C,3,FALSE)="")),"okay","check")</f>
        <v>okay</v>
      </c>
      <c r="E325" s="9"/>
      <c r="F325" s="9"/>
    </row>
    <row r="326" ht="15.75" customHeight="1">
      <c r="A326" s="6" t="s">
        <v>974</v>
      </c>
      <c r="B326" s="7" t="s">
        <v>975</v>
      </c>
      <c r="C326" s="8" t="s">
        <v>976</v>
      </c>
      <c r="D326" s="4" t="str">
        <f>IF(AND(COUNTIF(icd_searchgroup!A:A,A326)=1,NOT(VLOOKUP(A326,icd_searchgroup!A:C,3,FALSE)="")),"okay","check")</f>
        <v>okay</v>
      </c>
      <c r="E326" s="9"/>
      <c r="F326" s="9"/>
    </row>
    <row r="327" ht="15.75" customHeight="1">
      <c r="A327" s="6" t="s">
        <v>977</v>
      </c>
      <c r="B327" s="7" t="s">
        <v>978</v>
      </c>
      <c r="C327" s="8" t="s">
        <v>979</v>
      </c>
      <c r="D327" s="4" t="str">
        <f>IF(AND(COUNTIF(icd_searchgroup!A:A,A327)=1,NOT(VLOOKUP(A327,icd_searchgroup!A:C,3,FALSE)="")),"okay","check")</f>
        <v>okay</v>
      </c>
      <c r="E327" s="9"/>
      <c r="F327" s="9"/>
    </row>
    <row r="328" ht="15.75" customHeight="1">
      <c r="A328" s="6" t="s">
        <v>980</v>
      </c>
      <c r="B328" s="7" t="s">
        <v>981</v>
      </c>
      <c r="C328" s="8" t="s">
        <v>982</v>
      </c>
      <c r="D328" s="4" t="str">
        <f>IF(AND(COUNTIF(icd_searchgroup!A:A,A328)=1,NOT(VLOOKUP(A328,icd_searchgroup!A:C,3,FALSE)="")),"okay","check")</f>
        <v>okay</v>
      </c>
      <c r="E328" s="9"/>
      <c r="F328" s="9"/>
    </row>
    <row r="329" ht="15.75" customHeight="1">
      <c r="A329" s="6" t="s">
        <v>983</v>
      </c>
      <c r="B329" s="7" t="s">
        <v>984</v>
      </c>
      <c r="C329" s="8" t="s">
        <v>985</v>
      </c>
      <c r="D329" s="4" t="str">
        <f>IF(AND(COUNTIF(icd_searchgroup!A:A,A329)=1,NOT(VLOOKUP(A329,icd_searchgroup!A:C,3,FALSE)="")),"okay","check")</f>
        <v>okay</v>
      </c>
      <c r="E329" s="9"/>
      <c r="F329" s="9"/>
    </row>
    <row r="330" ht="15.75" customHeight="1">
      <c r="A330" s="6" t="s">
        <v>986</v>
      </c>
      <c r="B330" s="7" t="s">
        <v>987</v>
      </c>
      <c r="C330" s="8" t="s">
        <v>987</v>
      </c>
      <c r="D330" s="4" t="str">
        <f>IF(AND(COUNTIF(icd_searchgroup!A:A,A330)=1,NOT(VLOOKUP(A330,icd_searchgroup!A:C,3,FALSE)="")),"okay","check")</f>
        <v>okay</v>
      </c>
      <c r="E330" s="9"/>
      <c r="F330" s="9"/>
    </row>
    <row r="331" ht="15.75" customHeight="1">
      <c r="A331" s="6" t="s">
        <v>988</v>
      </c>
      <c r="B331" s="7" t="s">
        <v>989</v>
      </c>
      <c r="C331" s="8" t="s">
        <v>990</v>
      </c>
      <c r="D331" s="4" t="str">
        <f>IF(AND(COUNTIF(icd_searchgroup!A:A,A331)=1,NOT(VLOOKUP(A331,icd_searchgroup!A:C,3,FALSE)="")),"okay","check")</f>
        <v>okay</v>
      </c>
      <c r="E331" s="9"/>
      <c r="F331" s="9"/>
    </row>
    <row r="332" ht="15.75" customHeight="1">
      <c r="A332" s="6" t="s">
        <v>991</v>
      </c>
      <c r="B332" s="7" t="s">
        <v>992</v>
      </c>
      <c r="C332" s="8" t="s">
        <v>993</v>
      </c>
      <c r="D332" s="4" t="str">
        <f>IF(AND(COUNTIF(icd_searchgroup!A:A,A332)=1,NOT(VLOOKUP(A332,icd_searchgroup!A:C,3,FALSE)="")),"okay","check")</f>
        <v>okay</v>
      </c>
      <c r="E332" s="9"/>
      <c r="F332" s="9"/>
    </row>
    <row r="333" ht="15.75" customHeight="1">
      <c r="A333" s="6" t="s">
        <v>994</v>
      </c>
      <c r="B333" s="7" t="s">
        <v>995</v>
      </c>
      <c r="C333" s="8" t="s">
        <v>996</v>
      </c>
      <c r="D333" s="4" t="str">
        <f>IF(AND(COUNTIF(icd_searchgroup!A:A,A333)=1,NOT(VLOOKUP(A333,icd_searchgroup!A:C,3,FALSE)="")),"okay","check")</f>
        <v>okay</v>
      </c>
      <c r="E333" s="9"/>
      <c r="F333" s="9"/>
    </row>
    <row r="334" ht="15.75" customHeight="1">
      <c r="A334" s="6" t="s">
        <v>997</v>
      </c>
      <c r="B334" s="7" t="s">
        <v>998</v>
      </c>
      <c r="C334" s="8" t="s">
        <v>999</v>
      </c>
      <c r="D334" s="4" t="str">
        <f>IF(AND(COUNTIF(icd_searchgroup!A:A,A334)=1,NOT(VLOOKUP(A334,icd_searchgroup!A:C,3,FALSE)="")),"okay","check")</f>
        <v>okay</v>
      </c>
      <c r="E334" s="9"/>
      <c r="F334" s="9"/>
    </row>
    <row r="335" ht="15.75" customHeight="1">
      <c r="A335" s="6" t="s">
        <v>1000</v>
      </c>
      <c r="B335" s="7" t="s">
        <v>1001</v>
      </c>
      <c r="C335" s="8" t="s">
        <v>1002</v>
      </c>
      <c r="D335" s="4" t="str">
        <f>IF(AND(COUNTIF(icd_searchgroup!A:A,A335)=1,NOT(VLOOKUP(A335,icd_searchgroup!A:C,3,FALSE)="")),"okay","check")</f>
        <v>okay</v>
      </c>
      <c r="E335" s="9"/>
      <c r="F335" s="9"/>
    </row>
    <row r="336" ht="15.75" customHeight="1">
      <c r="A336" s="6" t="s">
        <v>1003</v>
      </c>
      <c r="B336" s="7" t="s">
        <v>1004</v>
      </c>
      <c r="C336" s="8" t="s">
        <v>1005</v>
      </c>
      <c r="D336" s="4" t="str">
        <f>IF(AND(COUNTIF(icd_searchgroup!A:A,A336)=1,NOT(VLOOKUP(A336,icd_searchgroup!A:C,3,FALSE)="")),"okay","check")</f>
        <v>okay</v>
      </c>
      <c r="E336" s="9"/>
      <c r="F336" s="9"/>
    </row>
    <row r="337" ht="15.75" customHeight="1">
      <c r="A337" s="6" t="s">
        <v>1006</v>
      </c>
      <c r="B337" s="7" t="s">
        <v>1007</v>
      </c>
      <c r="C337" s="8" t="s">
        <v>1008</v>
      </c>
      <c r="D337" s="4" t="str">
        <f>IF(AND(COUNTIF(icd_searchgroup!A:A,A337)=1,NOT(VLOOKUP(A337,icd_searchgroup!A:C,3,FALSE)="")),"okay","check")</f>
        <v>okay</v>
      </c>
      <c r="E337" s="9"/>
      <c r="F337" s="9"/>
    </row>
    <row r="338" ht="15.75" customHeight="1">
      <c r="A338" s="6" t="s">
        <v>1009</v>
      </c>
      <c r="B338" s="7" t="s">
        <v>1010</v>
      </c>
      <c r="C338" s="8" t="s">
        <v>1011</v>
      </c>
      <c r="D338" s="4" t="str">
        <f>IF(AND(COUNTIF(icd_searchgroup!A:A,A338)=1,NOT(VLOOKUP(A338,icd_searchgroup!A:C,3,FALSE)="")),"okay","check")</f>
        <v>okay</v>
      </c>
      <c r="E338" s="9"/>
      <c r="F338" s="9"/>
    </row>
    <row r="339" ht="15.75" customHeight="1">
      <c r="A339" s="6" t="s">
        <v>1012</v>
      </c>
      <c r="B339" s="7" t="s">
        <v>1013</v>
      </c>
      <c r="C339" s="8" t="s">
        <v>1014</v>
      </c>
      <c r="D339" s="4" t="str">
        <f>IF(AND(COUNTIF(icd_searchgroup!A:A,A339)=1,NOT(VLOOKUP(A339,icd_searchgroup!A:C,3,FALSE)="")),"okay","check")</f>
        <v>okay</v>
      </c>
      <c r="E339" s="9"/>
      <c r="F339" s="9"/>
    </row>
    <row r="340" ht="15.75" customHeight="1">
      <c r="A340" s="6" t="s">
        <v>1015</v>
      </c>
      <c r="B340" s="7" t="s">
        <v>1016</v>
      </c>
      <c r="C340" s="8" t="s">
        <v>1017</v>
      </c>
      <c r="D340" s="4" t="str">
        <f>IF(AND(COUNTIF(icd_searchgroup!A:A,A340)=1,NOT(VLOOKUP(A340,icd_searchgroup!A:C,3,FALSE)="")),"okay","check")</f>
        <v>okay</v>
      </c>
      <c r="E340" s="9"/>
      <c r="F340" s="9"/>
    </row>
    <row r="341" ht="15.75" customHeight="1">
      <c r="A341" s="6" t="s">
        <v>1018</v>
      </c>
      <c r="B341" s="7" t="s">
        <v>1019</v>
      </c>
      <c r="C341" s="8" t="s">
        <v>1020</v>
      </c>
      <c r="D341" s="4" t="str">
        <f>IF(AND(COUNTIF(icd_searchgroup!A:A,A341)=1,NOT(VLOOKUP(A341,icd_searchgroup!A:C,3,FALSE)="")),"okay","check")</f>
        <v>okay</v>
      </c>
      <c r="E341" s="9"/>
      <c r="F341" s="9"/>
    </row>
    <row r="342" ht="15.75" customHeight="1">
      <c r="A342" s="6" t="s">
        <v>1021</v>
      </c>
      <c r="B342" s="7" t="s">
        <v>1022</v>
      </c>
      <c r="C342" s="8" t="s">
        <v>1023</v>
      </c>
      <c r="D342" s="4" t="str">
        <f>IF(AND(COUNTIF(icd_searchgroup!A:A,A342)=1,NOT(VLOOKUP(A342,icd_searchgroup!A:C,3,FALSE)="")),"okay","check")</f>
        <v>okay</v>
      </c>
      <c r="E342" s="9"/>
      <c r="F342" s="9"/>
    </row>
    <row r="343" ht="15.75" customHeight="1">
      <c r="A343" s="6" t="s">
        <v>1024</v>
      </c>
      <c r="B343" s="7" t="s">
        <v>1025</v>
      </c>
      <c r="C343" s="8" t="s">
        <v>1026</v>
      </c>
      <c r="D343" s="4" t="str">
        <f>IF(AND(COUNTIF(icd_searchgroup!A:A,A343)=1,NOT(VLOOKUP(A343,icd_searchgroup!A:C,3,FALSE)="")),"okay","check")</f>
        <v>okay</v>
      </c>
      <c r="E343" s="9"/>
      <c r="F343" s="9"/>
    </row>
    <row r="344" ht="15.75" customHeight="1">
      <c r="A344" s="6" t="s">
        <v>1027</v>
      </c>
      <c r="B344" s="7" t="s">
        <v>1028</v>
      </c>
      <c r="C344" s="8" t="s">
        <v>1029</v>
      </c>
      <c r="D344" s="4" t="str">
        <f>IF(AND(COUNTIF(icd_searchgroup!A:A,A344)=1,NOT(VLOOKUP(A344,icd_searchgroup!A:C,3,FALSE)="")),"okay","check")</f>
        <v>okay</v>
      </c>
      <c r="E344" s="9"/>
      <c r="F344" s="9"/>
    </row>
    <row r="345" ht="15.75" customHeight="1">
      <c r="A345" s="6" t="s">
        <v>1030</v>
      </c>
      <c r="B345" s="7" t="s">
        <v>1031</v>
      </c>
      <c r="C345" s="8" t="s">
        <v>1032</v>
      </c>
      <c r="D345" s="4" t="str">
        <f>IF(AND(COUNTIF(icd_searchgroup!A:A,A345)=1,NOT(VLOOKUP(A345,icd_searchgroup!A:C,3,FALSE)="")),"okay","check")</f>
        <v>okay</v>
      </c>
      <c r="E345" s="9"/>
      <c r="F345" s="9"/>
    </row>
    <row r="346" ht="15.75" customHeight="1">
      <c r="A346" s="6" t="s">
        <v>1033</v>
      </c>
      <c r="B346" s="7" t="s">
        <v>1034</v>
      </c>
      <c r="C346" s="8" t="s">
        <v>1035</v>
      </c>
      <c r="D346" s="4" t="str">
        <f>IF(AND(COUNTIF(icd_searchgroup!A:A,A346)=1,NOT(VLOOKUP(A346,icd_searchgroup!A:C,3,FALSE)="")),"okay","check")</f>
        <v>okay</v>
      </c>
      <c r="E346" s="9"/>
      <c r="F346" s="9"/>
    </row>
    <row r="347" ht="15.75" customHeight="1">
      <c r="A347" s="6" t="s">
        <v>1036</v>
      </c>
      <c r="B347" s="7" t="s">
        <v>1037</v>
      </c>
      <c r="C347" s="8" t="s">
        <v>1038</v>
      </c>
      <c r="D347" s="4" t="str">
        <f>IF(AND(COUNTIF(icd_searchgroup!A:A,A347)=1,NOT(VLOOKUP(A347,icd_searchgroup!A:C,3,FALSE)="")),"okay","check")</f>
        <v>okay</v>
      </c>
      <c r="E347" s="9"/>
      <c r="F347" s="9"/>
    </row>
    <row r="348" ht="15.75" customHeight="1">
      <c r="A348" s="6" t="s">
        <v>1039</v>
      </c>
      <c r="B348" s="7" t="s">
        <v>1040</v>
      </c>
      <c r="C348" s="8" t="s">
        <v>1041</v>
      </c>
      <c r="D348" s="4" t="str">
        <f>IF(AND(COUNTIF(icd_searchgroup!A:A,A348)=1,NOT(VLOOKUP(A348,icd_searchgroup!A:C,3,FALSE)="")),"okay","check")</f>
        <v>okay</v>
      </c>
      <c r="E348" s="9"/>
      <c r="F348" s="9"/>
    </row>
    <row r="349" ht="15.75" customHeight="1">
      <c r="A349" s="6" t="s">
        <v>1042</v>
      </c>
      <c r="B349" s="7" t="s">
        <v>1043</v>
      </c>
      <c r="C349" s="8" t="s">
        <v>1044</v>
      </c>
      <c r="D349" s="4" t="str">
        <f>IF(AND(COUNTIF(icd_searchgroup!A:A,A349)=1,NOT(VLOOKUP(A349,icd_searchgroup!A:C,3,FALSE)="")),"okay","check")</f>
        <v>okay</v>
      </c>
      <c r="E349" s="9"/>
      <c r="F349" s="9"/>
    </row>
    <row r="350" ht="15.75" customHeight="1">
      <c r="A350" s="6" t="s">
        <v>1045</v>
      </c>
      <c r="B350" s="7" t="s">
        <v>1046</v>
      </c>
      <c r="C350" s="8" t="s">
        <v>1047</v>
      </c>
      <c r="D350" s="4" t="str">
        <f>IF(AND(COUNTIF(icd_searchgroup!A:A,A350)=1,NOT(VLOOKUP(A350,icd_searchgroup!A:C,3,FALSE)="")),"okay","check")</f>
        <v>okay</v>
      </c>
      <c r="E350" s="9"/>
      <c r="F350" s="9"/>
    </row>
    <row r="351" ht="15.75" customHeight="1">
      <c r="A351" s="6" t="s">
        <v>1048</v>
      </c>
      <c r="B351" s="7" t="s">
        <v>1049</v>
      </c>
      <c r="C351" s="8" t="s">
        <v>1050</v>
      </c>
      <c r="D351" s="4" t="str">
        <f>IF(AND(COUNTIF(icd_searchgroup!A:A,A351)=1,NOT(VLOOKUP(A351,icd_searchgroup!A:C,3,FALSE)="")),"okay","check")</f>
        <v>okay</v>
      </c>
      <c r="E351" s="9"/>
      <c r="F351" s="9"/>
    </row>
    <row r="352" ht="15.75" customHeight="1">
      <c r="A352" s="6" t="s">
        <v>1051</v>
      </c>
      <c r="B352" s="7" t="s">
        <v>1052</v>
      </c>
      <c r="C352" s="8" t="s">
        <v>1053</v>
      </c>
      <c r="D352" s="4" t="str">
        <f>IF(AND(COUNTIF(icd_searchgroup!A:A,A352)=1,NOT(VLOOKUP(A352,icd_searchgroup!A:C,3,FALSE)="")),"okay","check")</f>
        <v>okay</v>
      </c>
      <c r="E352" s="9"/>
      <c r="F352" s="9"/>
    </row>
    <row r="353" ht="15.75" customHeight="1">
      <c r="A353" s="6" t="s">
        <v>1054</v>
      </c>
      <c r="B353" s="7" t="s">
        <v>1055</v>
      </c>
      <c r="C353" s="8" t="s">
        <v>1056</v>
      </c>
      <c r="D353" s="4" t="str">
        <f>IF(AND(COUNTIF(icd_searchgroup!A:A,A353)=1,NOT(VLOOKUP(A353,icd_searchgroup!A:C,3,FALSE)="")),"okay","check")</f>
        <v>okay</v>
      </c>
      <c r="E353" s="9"/>
      <c r="F353" s="9"/>
    </row>
    <row r="354" ht="15.75" customHeight="1">
      <c r="A354" s="6" t="s">
        <v>1057</v>
      </c>
      <c r="B354" s="7" t="s">
        <v>1058</v>
      </c>
      <c r="C354" s="8" t="s">
        <v>1059</v>
      </c>
      <c r="D354" s="4" t="str">
        <f>IF(AND(COUNTIF(icd_searchgroup!A:A,A354)=1,NOT(VLOOKUP(A354,icd_searchgroup!A:C,3,FALSE)="")),"okay","check")</f>
        <v>okay</v>
      </c>
      <c r="E354" s="9"/>
      <c r="F354" s="9"/>
    </row>
    <row r="355" ht="15.75" customHeight="1">
      <c r="A355" s="6" t="s">
        <v>1060</v>
      </c>
      <c r="B355" s="7" t="s">
        <v>1061</v>
      </c>
      <c r="C355" s="8" t="s">
        <v>1062</v>
      </c>
      <c r="D355" s="4" t="str">
        <f>IF(AND(COUNTIF(icd_searchgroup!A:A,A355)=1,NOT(VLOOKUP(A355,icd_searchgroup!A:C,3,FALSE)="")),"okay","check")</f>
        <v>okay</v>
      </c>
      <c r="E355" s="9"/>
      <c r="F355" s="9"/>
    </row>
    <row r="356" ht="15.75" customHeight="1">
      <c r="A356" s="6" t="s">
        <v>1063</v>
      </c>
      <c r="B356" s="7" t="s">
        <v>1064</v>
      </c>
      <c r="C356" s="8" t="s">
        <v>1065</v>
      </c>
      <c r="D356" s="4" t="str">
        <f>IF(AND(COUNTIF(icd_searchgroup!A:A,A356)=1,NOT(VLOOKUP(A356,icd_searchgroup!A:C,3,FALSE)="")),"okay","check")</f>
        <v>okay</v>
      </c>
      <c r="E356" s="9"/>
      <c r="F356" s="9"/>
    </row>
    <row r="357" ht="15.75" customHeight="1">
      <c r="A357" s="6" t="s">
        <v>1066</v>
      </c>
      <c r="B357" s="7" t="s">
        <v>1067</v>
      </c>
      <c r="C357" s="8" t="s">
        <v>1068</v>
      </c>
      <c r="D357" s="4" t="str">
        <f>IF(AND(COUNTIF(icd_searchgroup!A:A,A357)=1,NOT(VLOOKUP(A357,icd_searchgroup!A:C,3,FALSE)="")),"okay","check")</f>
        <v>okay</v>
      </c>
      <c r="E357" s="9"/>
      <c r="F357" s="9"/>
    </row>
    <row r="358" ht="15.75" customHeight="1">
      <c r="A358" s="6" t="s">
        <v>1069</v>
      </c>
      <c r="B358" s="7" t="s">
        <v>1070</v>
      </c>
      <c r="C358" s="8" t="s">
        <v>1065</v>
      </c>
      <c r="D358" s="4" t="str">
        <f>IF(AND(COUNTIF(icd_searchgroup!A:A,A358)=1,NOT(VLOOKUP(A358,icd_searchgroup!A:C,3,FALSE)="")),"okay","check")</f>
        <v>okay</v>
      </c>
      <c r="E358" s="9"/>
      <c r="F358" s="9"/>
    </row>
    <row r="359" ht="15.75" customHeight="1">
      <c r="A359" s="6" t="s">
        <v>1071</v>
      </c>
      <c r="B359" s="7" t="s">
        <v>1072</v>
      </c>
      <c r="C359" s="8" t="s">
        <v>1073</v>
      </c>
      <c r="D359" s="4" t="str">
        <f>IF(AND(COUNTIF(icd_searchgroup!A:A,A359)=1,NOT(VLOOKUP(A359,icd_searchgroup!A:C,3,FALSE)="")),"okay","check")</f>
        <v>okay</v>
      </c>
      <c r="E359" s="9"/>
      <c r="F359" s="9"/>
    </row>
    <row r="360" ht="15.75" customHeight="1">
      <c r="A360" s="6" t="s">
        <v>1074</v>
      </c>
      <c r="B360" s="7" t="s">
        <v>1075</v>
      </c>
      <c r="C360" s="8" t="s">
        <v>1076</v>
      </c>
      <c r="D360" s="4" t="str">
        <f>IF(AND(COUNTIF(icd_searchgroup!A:A,A360)=1,NOT(VLOOKUP(A360,icd_searchgroup!A:C,3,FALSE)="")),"okay","check")</f>
        <v>okay</v>
      </c>
      <c r="E360" s="9"/>
      <c r="F360" s="9"/>
    </row>
    <row r="361" ht="15.75" customHeight="1">
      <c r="A361" s="6" t="s">
        <v>1077</v>
      </c>
      <c r="B361" s="7" t="s">
        <v>1078</v>
      </c>
      <c r="C361" s="8" t="s">
        <v>1079</v>
      </c>
      <c r="D361" s="4" t="str">
        <f>IF(AND(COUNTIF(icd_searchgroup!A:A,A361)=1,NOT(VLOOKUP(A361,icd_searchgroup!A:C,3,FALSE)="")),"okay","check")</f>
        <v>okay</v>
      </c>
      <c r="E361" s="9"/>
      <c r="F361" s="9"/>
    </row>
    <row r="362" ht="15.75" customHeight="1">
      <c r="A362" s="6" t="s">
        <v>1080</v>
      </c>
      <c r="B362" s="7" t="s">
        <v>1081</v>
      </c>
      <c r="C362" s="8" t="s">
        <v>1082</v>
      </c>
      <c r="D362" s="4" t="str">
        <f>IF(AND(COUNTIF(icd_searchgroup!A:A,A362)=1,NOT(VLOOKUP(A362,icd_searchgroup!A:C,3,FALSE)="")),"okay","check")</f>
        <v>okay</v>
      </c>
      <c r="E362" s="9"/>
      <c r="F362" s="9"/>
    </row>
    <row r="363" ht="15.75" customHeight="1">
      <c r="A363" s="6" t="s">
        <v>1083</v>
      </c>
      <c r="B363" s="7" t="s">
        <v>1084</v>
      </c>
      <c r="C363" s="8" t="s">
        <v>1085</v>
      </c>
      <c r="D363" s="4" t="str">
        <f>IF(AND(COUNTIF(icd_searchgroup!A:A,A363)=1,NOT(VLOOKUP(A363,icd_searchgroup!A:C,3,FALSE)="")),"okay","check")</f>
        <v>okay</v>
      </c>
      <c r="E363" s="9"/>
      <c r="F363" s="9"/>
    </row>
    <row r="364" ht="15.75" customHeight="1">
      <c r="A364" s="6" t="s">
        <v>1086</v>
      </c>
      <c r="B364" s="7" t="s">
        <v>1087</v>
      </c>
      <c r="C364" s="8" t="s">
        <v>1088</v>
      </c>
      <c r="D364" s="4" t="str">
        <f>IF(AND(COUNTIF(icd_searchgroup!A:A,A364)=1,NOT(VLOOKUP(A364,icd_searchgroup!A:C,3,FALSE)="")),"okay","check")</f>
        <v>okay</v>
      </c>
      <c r="E364" s="9"/>
      <c r="F364" s="9"/>
    </row>
    <row r="365" ht="15.75" customHeight="1">
      <c r="A365" s="6" t="s">
        <v>1089</v>
      </c>
      <c r="B365" s="7" t="s">
        <v>1090</v>
      </c>
      <c r="C365" s="8" t="s">
        <v>1091</v>
      </c>
      <c r="D365" s="4" t="str">
        <f>IF(AND(COUNTIF(icd_searchgroup!A:A,A365)=1,NOT(VLOOKUP(A365,icd_searchgroup!A:C,3,FALSE)="")),"okay","check")</f>
        <v>okay</v>
      </c>
      <c r="E365" s="9"/>
      <c r="F365" s="9"/>
    </row>
    <row r="366" ht="15.75" customHeight="1">
      <c r="A366" s="6" t="s">
        <v>1092</v>
      </c>
      <c r="B366" s="7" t="s">
        <v>1093</v>
      </c>
      <c r="C366" s="8" t="s">
        <v>1094</v>
      </c>
      <c r="D366" s="4" t="str">
        <f>IF(AND(COUNTIF(icd_searchgroup!A:A,A366)=1,NOT(VLOOKUP(A366,icd_searchgroup!A:C,3,FALSE)="")),"okay","check")</f>
        <v>okay</v>
      </c>
      <c r="E366" s="9"/>
      <c r="F366" s="9"/>
    </row>
    <row r="367" ht="15.75" customHeight="1">
      <c r="A367" s="6" t="s">
        <v>1095</v>
      </c>
      <c r="B367" s="7" t="s">
        <v>1096</v>
      </c>
      <c r="C367" s="8" t="s">
        <v>1097</v>
      </c>
      <c r="D367" s="4" t="str">
        <f>IF(AND(COUNTIF(icd_searchgroup!A:A,A367)=1,NOT(VLOOKUP(A367,icd_searchgroup!A:C,3,FALSE)="")),"okay","check")</f>
        <v>okay</v>
      </c>
      <c r="E367" s="9"/>
      <c r="F367" s="9"/>
    </row>
    <row r="368" ht="15.75" customHeight="1">
      <c r="A368" s="6" t="s">
        <v>1098</v>
      </c>
      <c r="B368" s="7" t="s">
        <v>1099</v>
      </c>
      <c r="C368" s="8" t="s">
        <v>1100</v>
      </c>
      <c r="D368" s="4" t="str">
        <f>IF(AND(COUNTIF(icd_searchgroup!A:A,A368)=1,NOT(VLOOKUP(A368,icd_searchgroup!A:C,3,FALSE)="")),"okay","check")</f>
        <v>okay</v>
      </c>
      <c r="E368" s="9"/>
      <c r="F368" s="9"/>
    </row>
    <row r="369" ht="15.75" customHeight="1">
      <c r="A369" s="6" t="s">
        <v>1101</v>
      </c>
      <c r="B369" s="7" t="s">
        <v>1102</v>
      </c>
      <c r="C369" s="8" t="s">
        <v>1103</v>
      </c>
      <c r="D369" s="4" t="str">
        <f>IF(AND(COUNTIF(icd_searchgroup!A:A,A369)=1,NOT(VLOOKUP(A369,icd_searchgroup!A:C,3,FALSE)="")),"okay","check")</f>
        <v>okay</v>
      </c>
      <c r="E369" s="9"/>
      <c r="F369" s="9"/>
    </row>
    <row r="370" ht="15.75" customHeight="1">
      <c r="A370" s="6" t="s">
        <v>1104</v>
      </c>
      <c r="B370" s="7" t="s">
        <v>1105</v>
      </c>
      <c r="C370" s="8" t="s">
        <v>1106</v>
      </c>
      <c r="D370" s="4" t="str">
        <f>IF(AND(COUNTIF(icd_searchgroup!A:A,A370)=1,NOT(VLOOKUP(A370,icd_searchgroup!A:C,3,FALSE)="")),"okay","check")</f>
        <v>okay</v>
      </c>
      <c r="E370" s="9"/>
      <c r="F370" s="9"/>
    </row>
    <row r="371" ht="15.75" customHeight="1">
      <c r="A371" s="6" t="s">
        <v>1107</v>
      </c>
      <c r="B371" s="7" t="s">
        <v>1108</v>
      </c>
      <c r="C371" s="8" t="s">
        <v>1109</v>
      </c>
      <c r="D371" s="4" t="str">
        <f>IF(AND(COUNTIF(icd_searchgroup!A:A,A371)=1,NOT(VLOOKUP(A371,icd_searchgroup!A:C,3,FALSE)="")),"okay","check")</f>
        <v>okay</v>
      </c>
      <c r="E371" s="9"/>
      <c r="F371" s="9"/>
    </row>
    <row r="372" ht="15.75" customHeight="1">
      <c r="A372" s="6" t="s">
        <v>1110</v>
      </c>
      <c r="B372" s="7" t="s">
        <v>1111</v>
      </c>
      <c r="C372" s="8" t="s">
        <v>1112</v>
      </c>
      <c r="D372" s="4" t="str">
        <f>IF(AND(COUNTIF(icd_searchgroup!A:A,A372)=1,NOT(VLOOKUP(A372,icd_searchgroup!A:C,3,FALSE)="")),"okay","check")</f>
        <v>okay</v>
      </c>
      <c r="E372" s="9"/>
      <c r="F372" s="9"/>
    </row>
    <row r="373" ht="15.75" customHeight="1">
      <c r="A373" s="6" t="s">
        <v>1113</v>
      </c>
      <c r="B373" s="7" t="s">
        <v>1114</v>
      </c>
      <c r="C373" s="8" t="s">
        <v>1115</v>
      </c>
      <c r="D373" s="4" t="str">
        <f>IF(AND(COUNTIF(icd_searchgroup!A:A,A373)=1,NOT(VLOOKUP(A373,icd_searchgroup!A:C,3,FALSE)="")),"okay","check")</f>
        <v>okay</v>
      </c>
      <c r="E373" s="9"/>
      <c r="F373" s="9"/>
    </row>
    <row r="374" ht="15.75" customHeight="1">
      <c r="A374" s="6" t="s">
        <v>1116</v>
      </c>
      <c r="B374" s="7" t="s">
        <v>1117</v>
      </c>
      <c r="C374" s="8" t="s">
        <v>1118</v>
      </c>
      <c r="D374" s="4" t="str">
        <f>IF(AND(COUNTIF(icd_searchgroup!A:A,A374)=1,NOT(VLOOKUP(A374,icd_searchgroup!A:C,3,FALSE)="")),"okay","check")</f>
        <v>okay</v>
      </c>
      <c r="E374" s="9"/>
      <c r="F374" s="9"/>
    </row>
    <row r="375" ht="15.75" customHeight="1">
      <c r="A375" s="6" t="s">
        <v>1119</v>
      </c>
      <c r="B375" s="7" t="s">
        <v>1120</v>
      </c>
      <c r="C375" s="8" t="s">
        <v>1121</v>
      </c>
      <c r="D375" s="4" t="str">
        <f>IF(AND(COUNTIF(icd_searchgroup!A:A,A375)=1,NOT(VLOOKUP(A375,icd_searchgroup!A:C,3,FALSE)="")),"okay","check")</f>
        <v>okay</v>
      </c>
      <c r="E375" s="9"/>
      <c r="F375" s="9"/>
    </row>
    <row r="376" ht="15.75" customHeight="1">
      <c r="A376" s="6" t="s">
        <v>1122</v>
      </c>
      <c r="B376" s="7" t="s">
        <v>1123</v>
      </c>
      <c r="C376" s="8" t="s">
        <v>1124</v>
      </c>
      <c r="D376" s="4" t="str">
        <f>IF(AND(COUNTIF(icd_searchgroup!A:A,A376)=1,NOT(VLOOKUP(A376,icd_searchgroup!A:C,3,FALSE)="")),"okay","check")</f>
        <v>okay</v>
      </c>
      <c r="E376" s="9"/>
      <c r="F376" s="9"/>
    </row>
    <row r="377" ht="15.75" customHeight="1">
      <c r="A377" s="6" t="s">
        <v>1125</v>
      </c>
      <c r="B377" s="7" t="s">
        <v>1126</v>
      </c>
      <c r="C377" s="8" t="s">
        <v>1127</v>
      </c>
      <c r="D377" s="4" t="str">
        <f>IF(AND(COUNTIF(icd_searchgroup!A:A,A377)=1,NOT(VLOOKUP(A377,icd_searchgroup!A:C,3,FALSE)="")),"okay","check")</f>
        <v>okay</v>
      </c>
      <c r="E377" s="9"/>
      <c r="F377" s="9"/>
    </row>
    <row r="378" ht="15.75" customHeight="1">
      <c r="A378" s="6" t="s">
        <v>1128</v>
      </c>
      <c r="B378" s="7" t="s">
        <v>1129</v>
      </c>
      <c r="C378" s="8" t="s">
        <v>1130</v>
      </c>
      <c r="D378" s="4" t="str">
        <f>IF(AND(COUNTIF(icd_searchgroup!A:A,A378)=1,NOT(VLOOKUP(A378,icd_searchgroup!A:C,3,FALSE)="")),"okay","check")</f>
        <v>okay</v>
      </c>
      <c r="E378" s="9"/>
      <c r="F378" s="9"/>
    </row>
    <row r="379" ht="15.75" customHeight="1">
      <c r="A379" s="6" t="s">
        <v>1131</v>
      </c>
      <c r="B379" s="7" t="s">
        <v>1132</v>
      </c>
      <c r="C379" s="8" t="s">
        <v>1133</v>
      </c>
      <c r="D379" s="4" t="str">
        <f>IF(AND(COUNTIF(icd_searchgroup!A:A,A379)=1,NOT(VLOOKUP(A379,icd_searchgroup!A:C,3,FALSE)="")),"okay","check")</f>
        <v>okay</v>
      </c>
      <c r="E379" s="9"/>
      <c r="F379" s="9"/>
    </row>
    <row r="380" ht="15.75" customHeight="1">
      <c r="A380" s="6" t="s">
        <v>1134</v>
      </c>
      <c r="B380" s="7" t="s">
        <v>1135</v>
      </c>
      <c r="C380" s="8" t="s">
        <v>1136</v>
      </c>
      <c r="D380" s="4" t="str">
        <f>IF(AND(COUNTIF(icd_searchgroup!A:A,A380)=1,NOT(VLOOKUP(A380,icd_searchgroup!A:C,3,FALSE)="")),"okay","check")</f>
        <v>okay</v>
      </c>
      <c r="E380" s="9"/>
      <c r="F380" s="9"/>
    </row>
    <row r="381" ht="15.75" customHeight="1">
      <c r="A381" s="6" t="s">
        <v>1137</v>
      </c>
      <c r="B381" s="7" t="s">
        <v>1138</v>
      </c>
      <c r="C381" s="8" t="s">
        <v>1139</v>
      </c>
      <c r="D381" s="4" t="str">
        <f>IF(AND(COUNTIF(icd_searchgroup!A:A,A381)=1,NOT(VLOOKUP(A381,icd_searchgroup!A:C,3,FALSE)="")),"okay","check")</f>
        <v>okay</v>
      </c>
      <c r="E381" s="9"/>
      <c r="F381" s="9"/>
    </row>
    <row r="382" ht="15.75" customHeight="1">
      <c r="A382" s="6" t="s">
        <v>1140</v>
      </c>
      <c r="B382" s="7" t="s">
        <v>1141</v>
      </c>
      <c r="C382" s="8" t="s">
        <v>1142</v>
      </c>
      <c r="D382" s="4" t="str">
        <f>IF(AND(COUNTIF(icd_searchgroup!A:A,A382)=1,NOT(VLOOKUP(A382,icd_searchgroup!A:C,3,FALSE)="")),"okay","check")</f>
        <v>okay</v>
      </c>
      <c r="E382" s="9"/>
      <c r="F382" s="9"/>
    </row>
    <row r="383" ht="15.75" customHeight="1">
      <c r="A383" s="6" t="s">
        <v>1143</v>
      </c>
      <c r="B383" s="7" t="s">
        <v>1144</v>
      </c>
      <c r="C383" s="8" t="s">
        <v>1145</v>
      </c>
      <c r="D383" s="4" t="str">
        <f>IF(AND(COUNTIF(icd_searchgroup!A:A,A383)=1,NOT(VLOOKUP(A383,icd_searchgroup!A:C,3,FALSE)="")),"okay","check")</f>
        <v>okay</v>
      </c>
      <c r="E383" s="9"/>
      <c r="F383" s="9"/>
    </row>
    <row r="384" ht="15.75" customHeight="1">
      <c r="A384" s="6" t="s">
        <v>1146</v>
      </c>
      <c r="B384" s="7" t="s">
        <v>1147</v>
      </c>
      <c r="C384" s="8" t="s">
        <v>1148</v>
      </c>
      <c r="D384" s="4" t="str">
        <f>IF(AND(COUNTIF(icd_searchgroup!A:A,A384)=1,NOT(VLOOKUP(A384,icd_searchgroup!A:C,3,FALSE)="")),"okay","check")</f>
        <v>okay</v>
      </c>
      <c r="E384" s="9"/>
      <c r="F384" s="9"/>
    </row>
    <row r="385" ht="15.75" customHeight="1">
      <c r="A385" s="6" t="s">
        <v>1149</v>
      </c>
      <c r="B385" s="7" t="s">
        <v>1150</v>
      </c>
      <c r="C385" s="8" t="s">
        <v>1151</v>
      </c>
      <c r="D385" s="4" t="str">
        <f>IF(AND(COUNTIF(icd_searchgroup!A:A,A385)=1,NOT(VLOOKUP(A385,icd_searchgroup!A:C,3,FALSE)="")),"okay","check")</f>
        <v>okay</v>
      </c>
      <c r="E385" s="9"/>
      <c r="F385" s="9"/>
    </row>
    <row r="386" ht="15.75" customHeight="1">
      <c r="A386" s="6" t="s">
        <v>1152</v>
      </c>
      <c r="B386" s="7" t="s">
        <v>1153</v>
      </c>
      <c r="C386" s="8" t="s">
        <v>1154</v>
      </c>
      <c r="D386" s="4" t="str">
        <f>IF(AND(COUNTIF(icd_searchgroup!A:A,A386)=1,NOT(VLOOKUP(A386,icd_searchgroup!A:C,3,FALSE)="")),"okay","check")</f>
        <v>okay</v>
      </c>
      <c r="E386" s="9"/>
      <c r="F386" s="9"/>
    </row>
    <row r="387" ht="15.75" customHeight="1">
      <c r="A387" s="6" t="s">
        <v>1155</v>
      </c>
      <c r="B387" s="7" t="s">
        <v>1156</v>
      </c>
      <c r="C387" s="8" t="s">
        <v>1157</v>
      </c>
      <c r="D387" s="4" t="str">
        <f>IF(AND(COUNTIF(icd_searchgroup!A:A,A387)=1,NOT(VLOOKUP(A387,icd_searchgroup!A:C,3,FALSE)="")),"okay","check")</f>
        <v>okay</v>
      </c>
      <c r="E387" s="9"/>
      <c r="F387" s="9"/>
    </row>
    <row r="388" ht="15.75" customHeight="1">
      <c r="A388" s="6" t="s">
        <v>1158</v>
      </c>
      <c r="B388" s="7" t="s">
        <v>1159</v>
      </c>
      <c r="C388" s="8" t="s">
        <v>1160</v>
      </c>
      <c r="D388" s="4" t="str">
        <f>IF(AND(COUNTIF(icd_searchgroup!A:A,A388)=1,NOT(VLOOKUP(A388,icd_searchgroup!A:C,3,FALSE)="")),"okay","check")</f>
        <v>okay</v>
      </c>
      <c r="E388" s="9"/>
      <c r="F388" s="9"/>
    </row>
    <row r="389" ht="15.75" customHeight="1">
      <c r="A389" s="6" t="s">
        <v>1161</v>
      </c>
      <c r="B389" s="7" t="s">
        <v>1162</v>
      </c>
      <c r="C389" s="8" t="s">
        <v>1163</v>
      </c>
      <c r="D389" s="4" t="str">
        <f>IF(AND(COUNTIF(icd_searchgroup!A:A,A389)=1,NOT(VLOOKUP(A389,icd_searchgroup!A:C,3,FALSE)="")),"okay","check")</f>
        <v>okay</v>
      </c>
      <c r="E389" s="9"/>
      <c r="F389" s="9"/>
    </row>
    <row r="390" ht="15.75" customHeight="1">
      <c r="A390" s="6" t="s">
        <v>1164</v>
      </c>
      <c r="B390" s="7" t="s">
        <v>1165</v>
      </c>
      <c r="C390" s="8" t="s">
        <v>1166</v>
      </c>
      <c r="D390" s="4" t="str">
        <f>IF(AND(COUNTIF(icd_searchgroup!A:A,A390)=1,NOT(VLOOKUP(A390,icd_searchgroup!A:C,3,FALSE)="")),"okay","check")</f>
        <v>okay</v>
      </c>
      <c r="E390" s="9"/>
      <c r="F390" s="9"/>
    </row>
    <row r="391" ht="15.75" customHeight="1">
      <c r="A391" s="6" t="s">
        <v>1167</v>
      </c>
      <c r="B391" s="7" t="s">
        <v>1168</v>
      </c>
      <c r="C391" s="8" t="s">
        <v>1169</v>
      </c>
      <c r="D391" s="4" t="str">
        <f>IF(AND(COUNTIF(icd_searchgroup!A:A,A391)=1,NOT(VLOOKUP(A391,icd_searchgroup!A:C,3,FALSE)="")),"okay","check")</f>
        <v>okay</v>
      </c>
      <c r="E391" s="9"/>
      <c r="F391" s="9"/>
    </row>
    <row r="392" ht="15.75" customHeight="1">
      <c r="A392" s="6" t="s">
        <v>1170</v>
      </c>
      <c r="B392" s="7" t="s">
        <v>1171</v>
      </c>
      <c r="C392" s="8" t="s">
        <v>1172</v>
      </c>
      <c r="D392" s="4" t="str">
        <f>IF(AND(COUNTIF(icd_searchgroup!A:A,A392)=1,NOT(VLOOKUP(A392,icd_searchgroup!A:C,3,FALSE)="")),"okay","check")</f>
        <v>okay</v>
      </c>
      <c r="E392" s="9"/>
      <c r="F392" s="9"/>
    </row>
    <row r="393" ht="15.75" customHeight="1">
      <c r="A393" s="6" t="s">
        <v>1173</v>
      </c>
      <c r="B393" s="7" t="s">
        <v>1174</v>
      </c>
      <c r="C393" s="8" t="s">
        <v>1175</v>
      </c>
      <c r="D393" s="4" t="str">
        <f>IF(AND(COUNTIF(icd_searchgroup!A:A,A393)=1,NOT(VLOOKUP(A393,icd_searchgroup!A:C,3,FALSE)="")),"okay","check")</f>
        <v>okay</v>
      </c>
      <c r="E393" s="9"/>
      <c r="F393" s="9"/>
    </row>
    <row r="394" ht="15.75" customHeight="1">
      <c r="A394" s="6" t="s">
        <v>1176</v>
      </c>
      <c r="B394" s="7" t="s">
        <v>1177</v>
      </c>
      <c r="C394" s="8" t="s">
        <v>1178</v>
      </c>
      <c r="D394" s="4" t="str">
        <f>IF(AND(COUNTIF(icd_searchgroup!A:A,A394)=1,NOT(VLOOKUP(A394,icd_searchgroup!A:C,3,FALSE)="")),"okay","check")</f>
        <v>okay</v>
      </c>
      <c r="E394" s="9"/>
      <c r="F394" s="9"/>
    </row>
    <row r="395" ht="15.75" customHeight="1">
      <c r="A395" s="6" t="s">
        <v>1179</v>
      </c>
      <c r="B395" s="7" t="s">
        <v>1180</v>
      </c>
      <c r="C395" s="8" t="s">
        <v>1181</v>
      </c>
      <c r="D395" s="4" t="str">
        <f>IF(AND(COUNTIF(icd_searchgroup!A:A,A395)=1,NOT(VLOOKUP(A395,icd_searchgroup!A:C,3,FALSE)="")),"okay","check")</f>
        <v>okay</v>
      </c>
      <c r="E395" s="9"/>
      <c r="F395" s="9"/>
    </row>
    <row r="396" ht="15.75" customHeight="1">
      <c r="A396" s="6" t="s">
        <v>1182</v>
      </c>
      <c r="B396" s="7" t="s">
        <v>1183</v>
      </c>
      <c r="C396" s="8" t="s">
        <v>1184</v>
      </c>
      <c r="D396" s="4" t="str">
        <f>IF(AND(COUNTIF(icd_searchgroup!A:A,A396)=1,NOT(VLOOKUP(A396,icd_searchgroup!A:C,3,FALSE)="")),"okay","check")</f>
        <v>okay</v>
      </c>
      <c r="E396" s="9"/>
      <c r="F396" s="9"/>
    </row>
    <row r="397" ht="15.75" customHeight="1">
      <c r="A397" s="6" t="s">
        <v>1185</v>
      </c>
      <c r="B397" s="7" t="s">
        <v>1186</v>
      </c>
      <c r="C397" s="8" t="s">
        <v>1187</v>
      </c>
      <c r="D397" s="4" t="str">
        <f>IF(AND(COUNTIF(icd_searchgroup!A:A,A397)=1,NOT(VLOOKUP(A397,icd_searchgroup!A:C,3,FALSE)="")),"okay","check")</f>
        <v>okay</v>
      </c>
      <c r="E397" s="9"/>
      <c r="F397" s="9"/>
    </row>
    <row r="398" ht="15.75" customHeight="1">
      <c r="A398" s="6" t="s">
        <v>1188</v>
      </c>
      <c r="B398" s="7" t="s">
        <v>1189</v>
      </c>
      <c r="C398" s="8" t="s">
        <v>1190</v>
      </c>
      <c r="D398" s="4" t="str">
        <f>IF(AND(COUNTIF(icd_searchgroup!A:A,A398)=1,NOT(VLOOKUP(A398,icd_searchgroup!A:C,3,FALSE)="")),"okay","check")</f>
        <v>okay</v>
      </c>
      <c r="E398" s="9"/>
      <c r="F398" s="9"/>
    </row>
    <row r="399" ht="15.75" customHeight="1">
      <c r="A399" s="6" t="s">
        <v>1191</v>
      </c>
      <c r="B399" s="7" t="s">
        <v>1192</v>
      </c>
      <c r="C399" s="8" t="s">
        <v>1193</v>
      </c>
      <c r="D399" s="4" t="str">
        <f>IF(AND(COUNTIF(icd_searchgroup!A:A,A399)=1,NOT(VLOOKUP(A399,icd_searchgroup!A:C,3,FALSE)="")),"okay","check")</f>
        <v>okay</v>
      </c>
      <c r="E399" s="9"/>
      <c r="F399" s="9"/>
    </row>
    <row r="400" ht="15.75" customHeight="1">
      <c r="A400" s="6" t="s">
        <v>1194</v>
      </c>
      <c r="B400" s="7" t="s">
        <v>1195</v>
      </c>
      <c r="C400" s="8" t="s">
        <v>1196</v>
      </c>
      <c r="D400" s="4" t="str">
        <f>IF(AND(COUNTIF(icd_searchgroup!A:A,A400)=1,NOT(VLOOKUP(A400,icd_searchgroup!A:C,3,FALSE)="")),"okay","check")</f>
        <v>okay</v>
      </c>
      <c r="E400" s="9"/>
      <c r="F400" s="9"/>
    </row>
    <row r="401" ht="15.75" customHeight="1">
      <c r="A401" s="6" t="s">
        <v>1197</v>
      </c>
      <c r="B401" s="7" t="s">
        <v>1198</v>
      </c>
      <c r="C401" s="8" t="s">
        <v>1199</v>
      </c>
      <c r="D401" s="4" t="str">
        <f>IF(AND(COUNTIF(icd_searchgroup!A:A,A401)=1,NOT(VLOOKUP(A401,icd_searchgroup!A:C,3,FALSE)="")),"okay","check")</f>
        <v>okay</v>
      </c>
      <c r="E401" s="9"/>
      <c r="F401" s="9"/>
    </row>
    <row r="402" ht="15.75" customHeight="1">
      <c r="A402" s="6" t="s">
        <v>1200</v>
      </c>
      <c r="B402" s="7" t="s">
        <v>1201</v>
      </c>
      <c r="C402" s="8" t="s">
        <v>1202</v>
      </c>
      <c r="D402" s="4" t="str">
        <f>IF(AND(COUNTIF(icd_searchgroup!A:A,A402)=1,NOT(VLOOKUP(A402,icd_searchgroup!A:C,3,FALSE)="")),"okay","check")</f>
        <v>okay</v>
      </c>
      <c r="E402" s="9"/>
      <c r="F402" s="9"/>
    </row>
    <row r="403" ht="15.75" customHeight="1">
      <c r="A403" s="6" t="s">
        <v>1203</v>
      </c>
      <c r="B403" s="7" t="s">
        <v>1204</v>
      </c>
      <c r="C403" s="8" t="s">
        <v>1205</v>
      </c>
      <c r="D403" s="4" t="str">
        <f>IF(AND(COUNTIF(icd_searchgroup!A:A,A403)=1,NOT(VLOOKUP(A403,icd_searchgroup!A:C,3,FALSE)="")),"okay","check")</f>
        <v>okay</v>
      </c>
      <c r="E403" s="9"/>
      <c r="F403" s="9"/>
    </row>
    <row r="404" ht="15.75" customHeight="1">
      <c r="A404" s="6" t="s">
        <v>1206</v>
      </c>
      <c r="B404" s="7" t="s">
        <v>1207</v>
      </c>
      <c r="C404" s="8" t="s">
        <v>1208</v>
      </c>
      <c r="D404" s="4" t="str">
        <f>IF(AND(COUNTIF(icd_searchgroup!A:A,A404)=1,NOT(VLOOKUP(A404,icd_searchgroup!A:C,3,FALSE)="")),"okay","check")</f>
        <v>okay</v>
      </c>
      <c r="E404" s="9"/>
      <c r="F404" s="9"/>
    </row>
    <row r="405" ht="15.75" customHeight="1">
      <c r="A405" s="6" t="s">
        <v>1209</v>
      </c>
      <c r="B405" s="7" t="s">
        <v>1210</v>
      </c>
      <c r="C405" s="8" t="s">
        <v>1211</v>
      </c>
      <c r="D405" s="4" t="str">
        <f>IF(AND(COUNTIF(icd_searchgroup!A:A,A405)=1,NOT(VLOOKUP(A405,icd_searchgroup!A:C,3,FALSE)="")),"okay","check")</f>
        <v>okay</v>
      </c>
      <c r="E405" s="9"/>
      <c r="F405" s="9"/>
    </row>
    <row r="406" ht="15.75" customHeight="1">
      <c r="A406" s="6" t="s">
        <v>1212</v>
      </c>
      <c r="B406" s="7" t="s">
        <v>1213</v>
      </c>
      <c r="C406" s="8" t="s">
        <v>1214</v>
      </c>
      <c r="D406" s="4" t="str">
        <f>IF(AND(COUNTIF(icd_searchgroup!A:A,A406)=1,NOT(VLOOKUP(A406,icd_searchgroup!A:C,3,FALSE)="")),"okay","check")</f>
        <v>okay</v>
      </c>
      <c r="E406" s="9"/>
      <c r="F406" s="9"/>
    </row>
    <row r="407" ht="15.75" customHeight="1">
      <c r="A407" s="6" t="s">
        <v>1215</v>
      </c>
      <c r="B407" s="7" t="s">
        <v>1216</v>
      </c>
      <c r="C407" s="8" t="s">
        <v>1217</v>
      </c>
      <c r="D407" s="4" t="str">
        <f>IF(AND(COUNTIF(icd_searchgroup!A:A,A407)=1,NOT(VLOOKUP(A407,icd_searchgroup!A:C,3,FALSE)="")),"okay","check")</f>
        <v>okay</v>
      </c>
      <c r="E407" s="9"/>
      <c r="F407" s="9"/>
    </row>
    <row r="408" ht="15.75" customHeight="1">
      <c r="A408" s="6" t="s">
        <v>1218</v>
      </c>
      <c r="B408" s="7" t="s">
        <v>1219</v>
      </c>
      <c r="C408" s="8" t="s">
        <v>1220</v>
      </c>
      <c r="D408" s="4" t="str">
        <f>IF(AND(COUNTIF(icd_searchgroup!A:A,A408)=1,NOT(VLOOKUP(A408,icd_searchgroup!A:C,3,FALSE)="")),"okay","check")</f>
        <v>okay</v>
      </c>
      <c r="E408" s="9"/>
      <c r="F408" s="9"/>
    </row>
    <row r="409" ht="15.75" customHeight="1">
      <c r="A409" s="6" t="s">
        <v>1221</v>
      </c>
      <c r="B409" s="7" t="s">
        <v>1222</v>
      </c>
      <c r="C409" s="8" t="s">
        <v>1223</v>
      </c>
      <c r="D409" s="4" t="str">
        <f>IF(AND(COUNTIF(icd_searchgroup!A:A,A409)=1,NOT(VLOOKUP(A409,icd_searchgroup!A:C,3,FALSE)="")),"okay","check")</f>
        <v>okay</v>
      </c>
      <c r="E409" s="9"/>
      <c r="F409" s="9"/>
    </row>
    <row r="410" ht="15.75" customHeight="1">
      <c r="A410" s="6" t="s">
        <v>1224</v>
      </c>
      <c r="B410" s="7" t="s">
        <v>1225</v>
      </c>
      <c r="C410" s="8" t="s">
        <v>1226</v>
      </c>
      <c r="D410" s="4" t="str">
        <f>IF(AND(COUNTIF(icd_searchgroup!A:A,A410)=1,NOT(VLOOKUP(A410,icd_searchgroup!A:C,3,FALSE)="")),"okay","check")</f>
        <v>okay</v>
      </c>
      <c r="E410" s="9"/>
      <c r="F410" s="9"/>
    </row>
    <row r="411" ht="15.75" customHeight="1">
      <c r="A411" s="6" t="s">
        <v>1227</v>
      </c>
      <c r="B411" s="7" t="s">
        <v>1228</v>
      </c>
      <c r="C411" s="8" t="s">
        <v>1229</v>
      </c>
      <c r="D411" s="4" t="str">
        <f>IF(AND(COUNTIF(icd_searchgroup!A:A,A411)=1,NOT(VLOOKUP(A411,icd_searchgroup!A:C,3,FALSE)="")),"okay","check")</f>
        <v>okay</v>
      </c>
      <c r="E411" s="9"/>
      <c r="F411" s="9"/>
    </row>
    <row r="412" ht="15.75" customHeight="1">
      <c r="A412" s="6" t="s">
        <v>1230</v>
      </c>
      <c r="B412" s="7" t="s">
        <v>1231</v>
      </c>
      <c r="C412" s="8" t="s">
        <v>1232</v>
      </c>
      <c r="D412" s="4" t="str">
        <f>IF(AND(COUNTIF(icd_searchgroup!A:A,A412)=1,NOT(VLOOKUP(A412,icd_searchgroup!A:C,3,FALSE)="")),"okay","check")</f>
        <v>okay</v>
      </c>
      <c r="E412" s="9"/>
      <c r="F412" s="9"/>
    </row>
    <row r="413" ht="15.75" customHeight="1">
      <c r="A413" s="6" t="s">
        <v>1233</v>
      </c>
      <c r="B413" s="7" t="s">
        <v>1234</v>
      </c>
      <c r="C413" s="8" t="s">
        <v>1235</v>
      </c>
      <c r="D413" s="4" t="str">
        <f>IF(AND(COUNTIF(icd_searchgroup!A:A,A413)=1,NOT(VLOOKUP(A413,icd_searchgroup!A:C,3,FALSE)="")),"okay","check")</f>
        <v>okay</v>
      </c>
      <c r="E413" s="9"/>
      <c r="F413" s="9"/>
    </row>
    <row r="414" ht="15.75" customHeight="1">
      <c r="A414" s="6" t="s">
        <v>1236</v>
      </c>
      <c r="B414" s="7" t="s">
        <v>1237</v>
      </c>
      <c r="C414" s="8" t="s">
        <v>1238</v>
      </c>
      <c r="D414" s="4" t="str">
        <f>IF(AND(COUNTIF(icd_searchgroup!A:A,A414)=1,NOT(VLOOKUP(A414,icd_searchgroup!A:C,3,FALSE)="")),"okay","check")</f>
        <v>okay</v>
      </c>
      <c r="E414" s="9"/>
      <c r="F414" s="9"/>
    </row>
    <row r="415" ht="15.75" customHeight="1">
      <c r="A415" s="6" t="s">
        <v>1239</v>
      </c>
      <c r="B415" s="7" t="s">
        <v>1240</v>
      </c>
      <c r="C415" s="8" t="s">
        <v>1241</v>
      </c>
      <c r="D415" s="4" t="str">
        <f>IF(AND(COUNTIF(icd_searchgroup!A:A,A415)=1,NOT(VLOOKUP(A415,icd_searchgroup!A:C,3,FALSE)="")),"okay","check")</f>
        <v>okay</v>
      </c>
      <c r="E415" s="9"/>
      <c r="F415" s="9"/>
    </row>
    <row r="416" ht="15.75" customHeight="1">
      <c r="A416" s="6" t="s">
        <v>1242</v>
      </c>
      <c r="B416" s="7" t="s">
        <v>1243</v>
      </c>
      <c r="C416" s="8" t="s">
        <v>1244</v>
      </c>
      <c r="D416" s="4" t="str">
        <f>IF(AND(COUNTIF(icd_searchgroup!A:A,A416)=1,NOT(VLOOKUP(A416,icd_searchgroup!A:C,3,FALSE)="")),"okay","check")</f>
        <v>okay</v>
      </c>
      <c r="E416" s="9"/>
      <c r="F416" s="9"/>
    </row>
    <row r="417" ht="15.75" customHeight="1">
      <c r="A417" s="6" t="s">
        <v>1245</v>
      </c>
      <c r="B417" s="7" t="s">
        <v>1246</v>
      </c>
      <c r="C417" s="8" t="s">
        <v>1247</v>
      </c>
      <c r="D417" s="4" t="str">
        <f>IF(AND(COUNTIF(icd_searchgroup!A:A,A417)=1,NOT(VLOOKUP(A417,icd_searchgroup!A:C,3,FALSE)="")),"okay","check")</f>
        <v>okay</v>
      </c>
      <c r="E417" s="9"/>
      <c r="F417" s="9"/>
    </row>
    <row r="418" ht="15.75" customHeight="1">
      <c r="A418" s="6" t="s">
        <v>1248</v>
      </c>
      <c r="B418" s="7" t="s">
        <v>1249</v>
      </c>
      <c r="C418" s="8" t="s">
        <v>1250</v>
      </c>
      <c r="D418" s="4" t="str">
        <f>IF(AND(COUNTIF(icd_searchgroup!A:A,A418)=1,NOT(VLOOKUP(A418,icd_searchgroup!A:C,3,FALSE)="")),"okay","check")</f>
        <v>okay</v>
      </c>
      <c r="E418" s="9"/>
      <c r="F418" s="9"/>
    </row>
    <row r="419" ht="15.75" customHeight="1">
      <c r="A419" s="6" t="s">
        <v>1251</v>
      </c>
      <c r="B419" s="7" t="s">
        <v>1252</v>
      </c>
      <c r="C419" s="8" t="s">
        <v>1253</v>
      </c>
      <c r="D419" s="4" t="str">
        <f>IF(AND(COUNTIF(icd_searchgroup!A:A,A419)=1,NOT(VLOOKUP(A419,icd_searchgroup!A:C,3,FALSE)="")),"okay","check")</f>
        <v>okay</v>
      </c>
      <c r="E419" s="9"/>
      <c r="F419" s="9"/>
    </row>
    <row r="420" ht="15.75" customHeight="1">
      <c r="A420" s="6" t="s">
        <v>1254</v>
      </c>
      <c r="B420" s="7" t="s">
        <v>1255</v>
      </c>
      <c r="C420" s="8" t="s">
        <v>1256</v>
      </c>
      <c r="D420" s="4" t="str">
        <f>IF(AND(COUNTIF(icd_searchgroup!A:A,A420)=1,NOT(VLOOKUP(A420,icd_searchgroup!A:C,3,FALSE)="")),"okay","check")</f>
        <v>okay</v>
      </c>
      <c r="E420" s="9"/>
      <c r="F420" s="9"/>
    </row>
    <row r="421" ht="15.75" customHeight="1">
      <c r="A421" s="6" t="s">
        <v>1257</v>
      </c>
      <c r="B421" s="7" t="s">
        <v>1258</v>
      </c>
      <c r="C421" s="8" t="s">
        <v>1259</v>
      </c>
      <c r="D421" s="4" t="str">
        <f>IF(AND(COUNTIF(icd_searchgroup!A:A,A421)=1,NOT(VLOOKUP(A421,icd_searchgroup!A:C,3,FALSE)="")),"okay","check")</f>
        <v>okay</v>
      </c>
      <c r="E421" s="9"/>
      <c r="F421" s="9"/>
    </row>
    <row r="422" ht="15.75" customHeight="1">
      <c r="A422" s="6" t="s">
        <v>1260</v>
      </c>
      <c r="B422" s="7" t="s">
        <v>1261</v>
      </c>
      <c r="C422" s="8" t="s">
        <v>1262</v>
      </c>
      <c r="D422" s="4" t="str">
        <f>IF(AND(COUNTIF(icd_searchgroup!A:A,A422)=1,NOT(VLOOKUP(A422,icd_searchgroup!A:C,3,FALSE)="")),"okay","check")</f>
        <v>okay</v>
      </c>
      <c r="E422" s="9"/>
      <c r="F422" s="9"/>
    </row>
    <row r="423" ht="15.75" customHeight="1">
      <c r="A423" s="6" t="s">
        <v>1263</v>
      </c>
      <c r="B423" s="7" t="s">
        <v>1264</v>
      </c>
      <c r="C423" s="8" t="s">
        <v>1265</v>
      </c>
      <c r="D423" s="4" t="str">
        <f>IF(AND(COUNTIF(icd_searchgroup!A:A,A423)=1,NOT(VLOOKUP(A423,icd_searchgroup!A:C,3,FALSE)="")),"okay","check")</f>
        <v>okay</v>
      </c>
      <c r="E423" s="9"/>
      <c r="F423" s="9"/>
    </row>
    <row r="424" ht="15.75" customHeight="1">
      <c r="A424" s="6" t="s">
        <v>1266</v>
      </c>
      <c r="B424" s="7" t="s">
        <v>1267</v>
      </c>
      <c r="C424" s="8" t="s">
        <v>1268</v>
      </c>
      <c r="D424" s="4" t="str">
        <f>IF(AND(COUNTIF(icd_searchgroup!A:A,A424)=1,NOT(VLOOKUP(A424,icd_searchgroup!A:C,3,FALSE)="")),"okay","check")</f>
        <v>okay</v>
      </c>
      <c r="E424" s="9"/>
      <c r="F424" s="9"/>
    </row>
    <row r="425" ht="15.75" customHeight="1">
      <c r="A425" s="6" t="s">
        <v>1269</v>
      </c>
      <c r="B425" s="7" t="s">
        <v>1270</v>
      </c>
      <c r="C425" s="8" t="s">
        <v>1271</v>
      </c>
      <c r="D425" s="4" t="str">
        <f>IF(AND(COUNTIF(icd_searchgroup!A:A,A425)=1,NOT(VLOOKUP(A425,icd_searchgroup!A:C,3,FALSE)="")),"okay","check")</f>
        <v>okay</v>
      </c>
      <c r="E425" s="9"/>
      <c r="F425" s="9"/>
    </row>
    <row r="426" ht="15.75" customHeight="1">
      <c r="A426" s="6" t="s">
        <v>1272</v>
      </c>
      <c r="B426" s="7" t="s">
        <v>1273</v>
      </c>
      <c r="C426" s="8" t="s">
        <v>1274</v>
      </c>
      <c r="D426" s="4" t="str">
        <f>IF(AND(COUNTIF(icd_searchgroup!A:A,A426)=1,NOT(VLOOKUP(A426,icd_searchgroup!A:C,3,FALSE)="")),"okay","check")</f>
        <v>okay</v>
      </c>
      <c r="E426" s="9"/>
      <c r="F426" s="9"/>
    </row>
    <row r="427" ht="15.75" customHeight="1">
      <c r="A427" s="6" t="s">
        <v>1275</v>
      </c>
      <c r="B427" s="7" t="s">
        <v>1276</v>
      </c>
      <c r="C427" s="8" t="s">
        <v>1277</v>
      </c>
      <c r="D427" s="4" t="str">
        <f>IF(AND(COUNTIF(icd_searchgroup!A:A,A427)=1,NOT(VLOOKUP(A427,icd_searchgroup!A:C,3,FALSE)="")),"okay","check")</f>
        <v>okay</v>
      </c>
      <c r="E427" s="9"/>
      <c r="F427" s="9"/>
    </row>
    <row r="428" ht="15.75" customHeight="1">
      <c r="A428" s="6" t="s">
        <v>1278</v>
      </c>
      <c r="B428" s="7" t="s">
        <v>1279</v>
      </c>
      <c r="C428" s="8" t="s">
        <v>1280</v>
      </c>
      <c r="D428" s="4" t="str">
        <f>IF(AND(COUNTIF(icd_searchgroup!A:A,A428)=1,NOT(VLOOKUP(A428,icd_searchgroup!A:C,3,FALSE)="")),"okay","check")</f>
        <v>okay</v>
      </c>
      <c r="E428" s="9"/>
      <c r="F428" s="9"/>
    </row>
    <row r="429" ht="15.75" customHeight="1">
      <c r="A429" s="6" t="s">
        <v>1281</v>
      </c>
      <c r="B429" s="7" t="s">
        <v>1282</v>
      </c>
      <c r="C429" s="8" t="s">
        <v>1283</v>
      </c>
      <c r="D429" s="4" t="str">
        <f>IF(AND(COUNTIF(icd_searchgroup!A:A,A429)=1,NOT(VLOOKUP(A429,icd_searchgroup!A:C,3,FALSE)="")),"okay","check")</f>
        <v>okay</v>
      </c>
      <c r="E429" s="9"/>
      <c r="F429" s="9"/>
    </row>
    <row r="430" ht="15.75" customHeight="1">
      <c r="A430" s="6" t="s">
        <v>1284</v>
      </c>
      <c r="B430" s="7" t="s">
        <v>1285</v>
      </c>
      <c r="C430" s="8" t="s">
        <v>1286</v>
      </c>
      <c r="D430" s="4" t="str">
        <f>IF(AND(COUNTIF(icd_searchgroup!A:A,A430)=1,NOT(VLOOKUP(A430,icd_searchgroup!A:C,3,FALSE)="")),"okay","check")</f>
        <v>okay</v>
      </c>
      <c r="E430" s="9"/>
      <c r="F430" s="9"/>
    </row>
    <row r="431" ht="15.75" customHeight="1">
      <c r="A431" s="6" t="s">
        <v>1287</v>
      </c>
      <c r="B431" s="7" t="s">
        <v>1288</v>
      </c>
      <c r="C431" s="8" t="s">
        <v>1289</v>
      </c>
      <c r="D431" s="4" t="str">
        <f>IF(AND(COUNTIF(icd_searchgroup!A:A,A431)=1,NOT(VLOOKUP(A431,icd_searchgroup!A:C,3,FALSE)="")),"okay","check")</f>
        <v>okay</v>
      </c>
      <c r="E431" s="9"/>
      <c r="F431" s="9"/>
    </row>
    <row r="432" ht="15.75" customHeight="1">
      <c r="A432" s="6" t="s">
        <v>1290</v>
      </c>
      <c r="B432" s="7" t="s">
        <v>1291</v>
      </c>
      <c r="C432" s="8" t="s">
        <v>1292</v>
      </c>
      <c r="D432" s="4" t="str">
        <f>IF(AND(COUNTIF(icd_searchgroup!A:A,A432)=1,NOT(VLOOKUP(A432,icd_searchgroup!A:C,3,FALSE)="")),"okay","check")</f>
        <v>okay</v>
      </c>
      <c r="E432" s="9"/>
      <c r="F432" s="9"/>
    </row>
    <row r="433" ht="15.75" customHeight="1">
      <c r="A433" s="6" t="s">
        <v>1293</v>
      </c>
      <c r="B433" s="7" t="s">
        <v>1294</v>
      </c>
      <c r="C433" s="8" t="s">
        <v>1295</v>
      </c>
      <c r="D433" s="4" t="str">
        <f>IF(AND(COUNTIF(icd_searchgroup!A:A,A433)=1,NOT(VLOOKUP(A433,icd_searchgroup!A:C,3,FALSE)="")),"okay","check")</f>
        <v>okay</v>
      </c>
      <c r="E433" s="9"/>
      <c r="F433" s="9"/>
    </row>
    <row r="434" ht="15.75" customHeight="1">
      <c r="A434" s="6" t="s">
        <v>1296</v>
      </c>
      <c r="B434" s="7" t="s">
        <v>1297</v>
      </c>
      <c r="C434" s="8" t="s">
        <v>1298</v>
      </c>
      <c r="D434" s="4" t="str">
        <f>IF(AND(COUNTIF(icd_searchgroup!A:A,A434)=1,NOT(VLOOKUP(A434,icd_searchgroup!A:C,3,FALSE)="")),"okay","check")</f>
        <v>okay</v>
      </c>
      <c r="E434" s="9"/>
      <c r="F434" s="9"/>
    </row>
    <row r="435" ht="15.75" customHeight="1">
      <c r="A435" s="6" t="s">
        <v>1299</v>
      </c>
      <c r="B435" s="7" t="s">
        <v>1300</v>
      </c>
      <c r="C435" s="8" t="s">
        <v>1301</v>
      </c>
      <c r="D435" s="4" t="str">
        <f>IF(AND(COUNTIF(icd_searchgroup!A:A,A435)=1,NOT(VLOOKUP(A435,icd_searchgroup!A:C,3,FALSE)="")),"okay","check")</f>
        <v>okay</v>
      </c>
      <c r="E435" s="9"/>
      <c r="F435" s="9"/>
    </row>
    <row r="436" ht="15.75" customHeight="1">
      <c r="A436" s="6" t="s">
        <v>1302</v>
      </c>
      <c r="B436" s="7" t="s">
        <v>1303</v>
      </c>
      <c r="C436" s="8" t="s">
        <v>1304</v>
      </c>
      <c r="D436" s="4" t="str">
        <f>IF(AND(COUNTIF(icd_searchgroup!A:A,A436)=1,NOT(VLOOKUP(A436,icd_searchgroup!A:C,3,FALSE)="")),"okay","check")</f>
        <v>okay</v>
      </c>
      <c r="E436" s="9"/>
      <c r="F436" s="9"/>
    </row>
    <row r="437" ht="15.75" customHeight="1">
      <c r="A437" s="6" t="s">
        <v>1305</v>
      </c>
      <c r="B437" s="7" t="s">
        <v>1306</v>
      </c>
      <c r="C437" s="8" t="s">
        <v>1307</v>
      </c>
      <c r="D437" s="4" t="str">
        <f>IF(AND(COUNTIF(icd_searchgroup!A:A,A437)=1,NOT(VLOOKUP(A437,icd_searchgroup!A:C,3,FALSE)="")),"okay","check")</f>
        <v>okay</v>
      </c>
      <c r="E437" s="9"/>
      <c r="F437" s="9"/>
    </row>
    <row r="438" ht="15.75" customHeight="1">
      <c r="A438" s="6" t="s">
        <v>1308</v>
      </c>
      <c r="B438" s="7" t="s">
        <v>1309</v>
      </c>
      <c r="C438" s="8" t="s">
        <v>1310</v>
      </c>
      <c r="D438" s="4" t="str">
        <f>IF(AND(COUNTIF(icd_searchgroup!A:A,A438)=1,NOT(VLOOKUP(A438,icd_searchgroup!A:C,3,FALSE)="")),"okay","check")</f>
        <v>okay</v>
      </c>
      <c r="E438" s="9"/>
      <c r="F438" s="9"/>
    </row>
    <row r="439" ht="15.75" customHeight="1">
      <c r="A439" s="6" t="s">
        <v>1311</v>
      </c>
      <c r="B439" s="7" t="s">
        <v>1312</v>
      </c>
      <c r="C439" s="8" t="s">
        <v>1313</v>
      </c>
      <c r="D439" s="4" t="str">
        <f>IF(AND(COUNTIF(icd_searchgroup!A:A,A439)=1,NOT(VLOOKUP(A439,icd_searchgroup!A:C,3,FALSE)="")),"okay","check")</f>
        <v>okay</v>
      </c>
      <c r="E439" s="9"/>
      <c r="F439" s="9"/>
    </row>
    <row r="440" ht="15.75" customHeight="1">
      <c r="A440" s="6" t="s">
        <v>1314</v>
      </c>
      <c r="B440" s="7" t="s">
        <v>1315</v>
      </c>
      <c r="C440" s="8" t="s">
        <v>1316</v>
      </c>
      <c r="D440" s="4" t="str">
        <f>IF(AND(COUNTIF(icd_searchgroup!A:A,A440)=1,NOT(VLOOKUP(A440,icd_searchgroup!A:C,3,FALSE)="")),"okay","check")</f>
        <v>okay</v>
      </c>
      <c r="E440" s="9"/>
      <c r="F440" s="9"/>
    </row>
    <row r="441" ht="15.75" customHeight="1">
      <c r="A441" s="6" t="s">
        <v>1317</v>
      </c>
      <c r="B441" s="7" t="s">
        <v>1318</v>
      </c>
      <c r="C441" s="8" t="s">
        <v>1319</v>
      </c>
      <c r="D441" s="4" t="str">
        <f>IF(AND(COUNTIF(icd_searchgroup!A:A,A441)=1,NOT(VLOOKUP(A441,icd_searchgroup!A:C,3,FALSE)="")),"okay","check")</f>
        <v>okay</v>
      </c>
      <c r="E441" s="9"/>
      <c r="F441" s="9"/>
    </row>
    <row r="442" ht="15.75" customHeight="1">
      <c r="A442" s="6" t="s">
        <v>1320</v>
      </c>
      <c r="B442" s="7" t="s">
        <v>1321</v>
      </c>
      <c r="C442" s="8" t="s">
        <v>1322</v>
      </c>
      <c r="D442" s="4" t="str">
        <f>IF(AND(COUNTIF(icd_searchgroup!A:A,A442)=1,NOT(VLOOKUP(A442,icd_searchgroup!A:C,3,FALSE)="")),"okay","check")</f>
        <v>okay</v>
      </c>
      <c r="E442" s="9"/>
      <c r="F442" s="9"/>
    </row>
    <row r="443" ht="15.75" customHeight="1">
      <c r="A443" s="6" t="s">
        <v>1323</v>
      </c>
      <c r="B443" s="7" t="s">
        <v>1324</v>
      </c>
      <c r="C443" s="8" t="s">
        <v>1325</v>
      </c>
      <c r="D443" s="4" t="str">
        <f>IF(AND(COUNTIF(icd_searchgroup!A:A,A443)=1,NOT(VLOOKUP(A443,icd_searchgroup!A:C,3,FALSE)="")),"okay","check")</f>
        <v>okay</v>
      </c>
      <c r="E443" s="9"/>
      <c r="F443" s="9"/>
    </row>
    <row r="444" ht="15.75" customHeight="1">
      <c r="A444" s="6" t="s">
        <v>1326</v>
      </c>
      <c r="B444" s="7" t="s">
        <v>1327</v>
      </c>
      <c r="C444" s="8" t="s">
        <v>1328</v>
      </c>
      <c r="D444" s="4" t="str">
        <f>IF(AND(COUNTIF(icd_searchgroup!A:A,A444)=1,NOT(VLOOKUP(A444,icd_searchgroup!A:C,3,FALSE)="")),"okay","check")</f>
        <v>okay</v>
      </c>
      <c r="E444" s="9"/>
      <c r="F444" s="9"/>
    </row>
    <row r="445" ht="15.75" customHeight="1">
      <c r="A445" s="6" t="s">
        <v>1329</v>
      </c>
      <c r="B445" s="7" t="s">
        <v>1330</v>
      </c>
      <c r="C445" s="8" t="s">
        <v>1331</v>
      </c>
      <c r="D445" s="4" t="str">
        <f>IF(AND(COUNTIF(icd_searchgroup!A:A,A445)=1,NOT(VLOOKUP(A445,icd_searchgroup!A:C,3,FALSE)="")),"okay","check")</f>
        <v>okay</v>
      </c>
      <c r="E445" s="9"/>
      <c r="F445" s="9"/>
    </row>
    <row r="446" ht="15.75" customHeight="1">
      <c r="A446" s="6" t="s">
        <v>1332</v>
      </c>
      <c r="B446" s="7" t="s">
        <v>1333</v>
      </c>
      <c r="C446" s="8" t="s">
        <v>1334</v>
      </c>
      <c r="D446" s="4" t="str">
        <f>IF(AND(COUNTIF(icd_searchgroup!A:A,A446)=1,NOT(VLOOKUP(A446,icd_searchgroup!A:C,3,FALSE)="")),"okay","check")</f>
        <v>okay</v>
      </c>
      <c r="E446" s="9"/>
      <c r="F446" s="9"/>
    </row>
    <row r="447" ht="15.75" customHeight="1">
      <c r="A447" s="6" t="s">
        <v>1335</v>
      </c>
      <c r="B447" s="7" t="s">
        <v>1336</v>
      </c>
      <c r="C447" s="8" t="s">
        <v>1337</v>
      </c>
      <c r="D447" s="4" t="str">
        <f>IF(AND(COUNTIF(icd_searchgroup!A:A,A447)=1,NOT(VLOOKUP(A447,icd_searchgroup!A:C,3,FALSE)="")),"okay","check")</f>
        <v>okay</v>
      </c>
      <c r="E447" s="9"/>
      <c r="F447" s="9"/>
    </row>
    <row r="448" ht="15.75" customHeight="1">
      <c r="A448" s="6" t="s">
        <v>1338</v>
      </c>
      <c r="B448" s="7" t="s">
        <v>1339</v>
      </c>
      <c r="C448" s="8" t="s">
        <v>1340</v>
      </c>
      <c r="D448" s="4" t="str">
        <f>IF(AND(COUNTIF(icd_searchgroup!A:A,A448)=1,NOT(VLOOKUP(A448,icd_searchgroup!A:C,3,FALSE)="")),"okay","check")</f>
        <v>okay</v>
      </c>
      <c r="E448" s="9"/>
      <c r="F448" s="9"/>
    </row>
    <row r="449" ht="15.75" customHeight="1">
      <c r="A449" s="6" t="s">
        <v>1341</v>
      </c>
      <c r="B449" s="7" t="s">
        <v>1342</v>
      </c>
      <c r="C449" s="8" t="s">
        <v>1343</v>
      </c>
      <c r="D449" s="4" t="str">
        <f>IF(AND(COUNTIF(icd_searchgroup!A:A,A449)=1,NOT(VLOOKUP(A449,icd_searchgroup!A:C,3,FALSE)="")),"okay","check")</f>
        <v>okay</v>
      </c>
      <c r="E449" s="9"/>
      <c r="F449" s="9"/>
    </row>
    <row r="450" ht="15.75" customHeight="1">
      <c r="A450" s="6" t="s">
        <v>1344</v>
      </c>
      <c r="B450" s="7" t="s">
        <v>1345</v>
      </c>
      <c r="C450" s="8" t="s">
        <v>1346</v>
      </c>
      <c r="D450" s="4" t="str">
        <f>IF(AND(COUNTIF(icd_searchgroup!A:A,A450)=1,NOT(VLOOKUP(A450,icd_searchgroup!A:C,3,FALSE)="")),"okay","check")</f>
        <v>okay</v>
      </c>
      <c r="E450" s="9"/>
      <c r="F450" s="9"/>
    </row>
    <row r="451" ht="15.75" customHeight="1">
      <c r="A451" s="6" t="s">
        <v>1347</v>
      </c>
      <c r="B451" s="7" t="s">
        <v>1348</v>
      </c>
      <c r="C451" s="8" t="s">
        <v>1349</v>
      </c>
      <c r="D451" s="4" t="str">
        <f>IF(AND(COUNTIF(icd_searchgroup!A:A,A451)=1,NOT(VLOOKUP(A451,icd_searchgroup!A:C,3,FALSE)="")),"okay","check")</f>
        <v>okay</v>
      </c>
      <c r="E451" s="9"/>
      <c r="F451" s="9"/>
    </row>
    <row r="452" ht="15.75" customHeight="1">
      <c r="A452" s="6" t="s">
        <v>1350</v>
      </c>
      <c r="B452" s="7" t="s">
        <v>1351</v>
      </c>
      <c r="C452" s="8" t="s">
        <v>1352</v>
      </c>
      <c r="D452" s="4" t="str">
        <f>IF(AND(COUNTIF(icd_searchgroup!A:A,A452)=1,NOT(VLOOKUP(A452,icd_searchgroup!A:C,3,FALSE)="")),"okay","check")</f>
        <v>okay</v>
      </c>
      <c r="E452" s="9"/>
      <c r="F452" s="9"/>
    </row>
    <row r="453" ht="15.75" customHeight="1">
      <c r="A453" s="6" t="s">
        <v>1353</v>
      </c>
      <c r="B453" s="7" t="s">
        <v>1354</v>
      </c>
      <c r="C453" s="8" t="s">
        <v>1355</v>
      </c>
      <c r="D453" s="4" t="str">
        <f>IF(AND(COUNTIF(icd_searchgroup!A:A,A453)=1,NOT(VLOOKUP(A453,icd_searchgroup!A:C,3,FALSE)="")),"okay","check")</f>
        <v>okay</v>
      </c>
      <c r="E453" s="9"/>
      <c r="F453" s="9"/>
    </row>
    <row r="454" ht="15.75" customHeight="1">
      <c r="A454" s="6" t="s">
        <v>1356</v>
      </c>
      <c r="B454" s="7" t="s">
        <v>1357</v>
      </c>
      <c r="C454" s="8" t="s">
        <v>1358</v>
      </c>
      <c r="D454" s="4" t="str">
        <f>IF(AND(COUNTIF(icd_searchgroup!A:A,A454)=1,NOT(VLOOKUP(A454,icd_searchgroup!A:C,3,FALSE)="")),"okay","check")</f>
        <v>okay</v>
      </c>
      <c r="E454" s="9"/>
      <c r="F454" s="9"/>
    </row>
    <row r="455" ht="15.75" customHeight="1">
      <c r="A455" s="6" t="s">
        <v>1359</v>
      </c>
      <c r="B455" s="7" t="s">
        <v>1360</v>
      </c>
      <c r="C455" s="8" t="s">
        <v>1360</v>
      </c>
      <c r="D455" s="4" t="str">
        <f>IF(AND(COUNTIF(icd_searchgroup!A:A,A455)=1,NOT(VLOOKUP(A455,icd_searchgroup!A:C,3,FALSE)="")),"okay","check")</f>
        <v>okay</v>
      </c>
      <c r="E455" s="9"/>
      <c r="F455" s="9"/>
    </row>
    <row r="456" ht="15.75" customHeight="1">
      <c r="A456" s="6" t="s">
        <v>1361</v>
      </c>
      <c r="B456" s="7" t="s">
        <v>1362</v>
      </c>
      <c r="C456" s="8" t="s">
        <v>1363</v>
      </c>
      <c r="D456" s="4" t="str">
        <f>IF(AND(COUNTIF(icd_searchgroup!A:A,A456)=1,NOT(VLOOKUP(A456,icd_searchgroup!A:C,3,FALSE)="")),"okay","check")</f>
        <v>okay</v>
      </c>
      <c r="E456" s="9"/>
      <c r="F456" s="9"/>
    </row>
    <row r="457" ht="15.75" customHeight="1">
      <c r="A457" s="6" t="s">
        <v>1364</v>
      </c>
      <c r="B457" s="7" t="s">
        <v>1365</v>
      </c>
      <c r="C457" s="8" t="s">
        <v>1366</v>
      </c>
      <c r="D457" s="4" t="str">
        <f>IF(AND(COUNTIF(icd_searchgroup!A:A,A457)=1,NOT(VLOOKUP(A457,icd_searchgroup!A:C,3,FALSE)="")),"okay","check")</f>
        <v>okay</v>
      </c>
      <c r="E457" s="9"/>
      <c r="F457" s="9"/>
    </row>
    <row r="458" ht="15.75" customHeight="1">
      <c r="A458" s="6" t="s">
        <v>1367</v>
      </c>
      <c r="B458" s="7" t="s">
        <v>1368</v>
      </c>
      <c r="C458" s="8" t="s">
        <v>1369</v>
      </c>
      <c r="D458" s="4" t="str">
        <f>IF(AND(COUNTIF(icd_searchgroup!A:A,A458)=1,NOT(VLOOKUP(A458,icd_searchgroup!A:C,3,FALSE)="")),"okay","check")</f>
        <v>okay</v>
      </c>
      <c r="E458" s="9"/>
      <c r="F458" s="9"/>
    </row>
    <row r="459" ht="15.75" customHeight="1">
      <c r="A459" s="6" t="s">
        <v>1370</v>
      </c>
      <c r="B459" s="7" t="s">
        <v>1371</v>
      </c>
      <c r="C459" s="8" t="s">
        <v>1372</v>
      </c>
      <c r="D459" s="4" t="str">
        <f>IF(AND(COUNTIF(icd_searchgroup!A:A,A459)=1,NOT(VLOOKUP(A459,icd_searchgroup!A:C,3,FALSE)="")),"okay","check")</f>
        <v>okay</v>
      </c>
      <c r="E459" s="9"/>
      <c r="F459" s="9"/>
    </row>
    <row r="460" ht="15.75" customHeight="1">
      <c r="A460" s="6" t="s">
        <v>1373</v>
      </c>
      <c r="B460" s="7" t="s">
        <v>1374</v>
      </c>
      <c r="C460" s="8" t="s">
        <v>1375</v>
      </c>
      <c r="D460" s="4" t="str">
        <f>IF(AND(COUNTIF(icd_searchgroup!A:A,A460)=1,NOT(VLOOKUP(A460,icd_searchgroup!A:C,3,FALSE)="")),"okay","check")</f>
        <v>okay</v>
      </c>
      <c r="E460" s="9"/>
      <c r="F460" s="9"/>
    </row>
    <row r="461" ht="15.75" customHeight="1">
      <c r="A461" s="6" t="s">
        <v>1376</v>
      </c>
      <c r="B461" s="7" t="s">
        <v>1377</v>
      </c>
      <c r="C461" s="8" t="s">
        <v>1378</v>
      </c>
      <c r="D461" s="4" t="str">
        <f>IF(AND(COUNTIF(icd_searchgroup!A:A,A461)=1,NOT(VLOOKUP(A461,icd_searchgroup!A:C,3,FALSE)="")),"okay","check")</f>
        <v>okay</v>
      </c>
      <c r="E461" s="9"/>
      <c r="F461" s="9"/>
    </row>
    <row r="462" ht="15.75" customHeight="1">
      <c r="A462" s="6" t="s">
        <v>1379</v>
      </c>
      <c r="B462" s="7" t="s">
        <v>1380</v>
      </c>
      <c r="C462" s="8" t="s">
        <v>1381</v>
      </c>
      <c r="D462" s="4" t="str">
        <f>IF(AND(COUNTIF(icd_searchgroup!A:A,A462)=1,NOT(VLOOKUP(A462,icd_searchgroup!A:C,3,FALSE)="")),"okay","check")</f>
        <v>okay</v>
      </c>
      <c r="E462" s="9"/>
      <c r="F462" s="9"/>
    </row>
    <row r="463" ht="15.75" customHeight="1">
      <c r="A463" s="6" t="s">
        <v>1382</v>
      </c>
      <c r="B463" s="7" t="s">
        <v>1383</v>
      </c>
      <c r="C463" s="8" t="s">
        <v>1384</v>
      </c>
      <c r="D463" s="4" t="str">
        <f>IF(AND(COUNTIF(icd_searchgroup!A:A,A463)=1,NOT(VLOOKUP(A463,icd_searchgroup!A:C,3,FALSE)="")),"okay","check")</f>
        <v>okay</v>
      </c>
      <c r="E463" s="9"/>
      <c r="F463" s="9"/>
    </row>
    <row r="464" ht="15.75" customHeight="1">
      <c r="A464" s="6" t="s">
        <v>1385</v>
      </c>
      <c r="B464" s="7" t="s">
        <v>1386</v>
      </c>
      <c r="C464" s="8" t="s">
        <v>1387</v>
      </c>
      <c r="D464" s="4" t="str">
        <f>IF(AND(COUNTIF(icd_searchgroup!A:A,A464)=1,NOT(VLOOKUP(A464,icd_searchgroup!A:C,3,FALSE)="")),"okay","check")</f>
        <v>okay</v>
      </c>
      <c r="E464" s="9"/>
      <c r="F464" s="9"/>
    </row>
    <row r="465" ht="15.75" customHeight="1">
      <c r="A465" s="6" t="s">
        <v>1388</v>
      </c>
      <c r="B465" s="7" t="s">
        <v>1389</v>
      </c>
      <c r="C465" s="8" t="s">
        <v>1390</v>
      </c>
      <c r="D465" s="4" t="str">
        <f>IF(AND(COUNTIF(icd_searchgroup!A:A,A465)=1,NOT(VLOOKUP(A465,icd_searchgroup!A:C,3,FALSE)="")),"okay","check")</f>
        <v>okay</v>
      </c>
      <c r="E465" s="9"/>
      <c r="F465" s="9"/>
    </row>
    <row r="466" ht="15.75" customHeight="1">
      <c r="A466" s="6" t="s">
        <v>1391</v>
      </c>
      <c r="B466" s="7" t="s">
        <v>1392</v>
      </c>
      <c r="C466" s="8" t="s">
        <v>1393</v>
      </c>
      <c r="D466" s="4" t="str">
        <f>IF(AND(COUNTIF(icd_searchgroup!A:A,A466)=1,NOT(VLOOKUP(A466,icd_searchgroup!A:C,3,FALSE)="")),"okay","check")</f>
        <v>okay</v>
      </c>
      <c r="E466" s="9"/>
      <c r="F466" s="9"/>
    </row>
    <row r="467" ht="15.75" customHeight="1">
      <c r="A467" s="6" t="s">
        <v>1394</v>
      </c>
      <c r="B467" s="7" t="s">
        <v>1395</v>
      </c>
      <c r="C467" s="8" t="s">
        <v>1396</v>
      </c>
      <c r="D467" s="4" t="str">
        <f>IF(AND(COUNTIF(icd_searchgroup!A:A,A467)=1,NOT(VLOOKUP(A467,icd_searchgroup!A:C,3,FALSE)="")),"okay","check")</f>
        <v>okay</v>
      </c>
      <c r="E467" s="9"/>
      <c r="F467" s="9"/>
    </row>
    <row r="468" ht="15.75" customHeight="1">
      <c r="A468" s="6" t="s">
        <v>1397</v>
      </c>
      <c r="B468" s="7" t="s">
        <v>1398</v>
      </c>
      <c r="C468" s="8" t="s">
        <v>1399</v>
      </c>
      <c r="D468" s="4" t="str">
        <f>IF(AND(COUNTIF(icd_searchgroup!A:A,A468)=1,NOT(VLOOKUP(A468,icd_searchgroup!A:C,3,FALSE)="")),"okay","check")</f>
        <v>okay</v>
      </c>
      <c r="E468" s="9"/>
      <c r="F468" s="9"/>
    </row>
    <row r="469" ht="15.75" customHeight="1">
      <c r="A469" s="6" t="s">
        <v>1400</v>
      </c>
      <c r="B469" s="7" t="s">
        <v>1401</v>
      </c>
      <c r="C469" s="8" t="s">
        <v>1402</v>
      </c>
      <c r="D469" s="4" t="str">
        <f>IF(AND(COUNTIF(icd_searchgroup!A:A,A469)=1,NOT(VLOOKUP(A469,icd_searchgroup!A:C,3,FALSE)="")),"okay","check")</f>
        <v>okay</v>
      </c>
      <c r="E469" s="9"/>
      <c r="F469" s="9"/>
    </row>
    <row r="470" ht="15.75" customHeight="1">
      <c r="A470" s="6" t="s">
        <v>1403</v>
      </c>
      <c r="B470" s="7" t="s">
        <v>1404</v>
      </c>
      <c r="C470" s="8" t="s">
        <v>1405</v>
      </c>
      <c r="D470" s="4" t="str">
        <f>IF(AND(COUNTIF(icd_searchgroup!A:A,A470)=1,NOT(VLOOKUP(A470,icd_searchgroup!A:C,3,FALSE)="")),"okay","check")</f>
        <v>okay</v>
      </c>
      <c r="E470" s="9"/>
      <c r="F470" s="9"/>
    </row>
    <row r="471" ht="15.75" customHeight="1">
      <c r="A471" s="6" t="s">
        <v>1406</v>
      </c>
      <c r="B471" s="7" t="s">
        <v>1407</v>
      </c>
      <c r="C471" s="8" t="s">
        <v>1408</v>
      </c>
      <c r="D471" s="4" t="str">
        <f>IF(AND(COUNTIF(icd_searchgroup!A:A,A471)=1,NOT(VLOOKUP(A471,icd_searchgroup!A:C,3,FALSE)="")),"okay","check")</f>
        <v>okay</v>
      </c>
      <c r="E471" s="9"/>
      <c r="F471" s="9"/>
    </row>
    <row r="472" ht="15.75" customHeight="1">
      <c r="A472" s="6" t="s">
        <v>1409</v>
      </c>
      <c r="B472" s="7" t="s">
        <v>1410</v>
      </c>
      <c r="C472" s="8" t="s">
        <v>1411</v>
      </c>
      <c r="D472" s="4" t="str">
        <f>IF(AND(COUNTIF(icd_searchgroup!A:A,A472)=1,NOT(VLOOKUP(A472,icd_searchgroup!A:C,3,FALSE)="")),"okay","check")</f>
        <v>okay</v>
      </c>
      <c r="E472" s="9"/>
      <c r="F472" s="9"/>
    </row>
    <row r="473" ht="15.75" customHeight="1">
      <c r="A473" s="6" t="s">
        <v>1412</v>
      </c>
      <c r="B473" s="7" t="s">
        <v>1413</v>
      </c>
      <c r="C473" s="8" t="s">
        <v>1414</v>
      </c>
      <c r="D473" s="4" t="str">
        <f>IF(AND(COUNTIF(icd_searchgroup!A:A,A473)=1,NOT(VLOOKUP(A473,icd_searchgroup!A:C,3,FALSE)="")),"okay","check")</f>
        <v>okay</v>
      </c>
      <c r="E473" s="9"/>
      <c r="F473" s="9"/>
    </row>
    <row r="474" ht="15.75" customHeight="1">
      <c r="A474" s="6" t="s">
        <v>1415</v>
      </c>
      <c r="B474" s="7" t="s">
        <v>1416</v>
      </c>
      <c r="C474" s="8" t="s">
        <v>1417</v>
      </c>
      <c r="D474" s="4" t="str">
        <f>IF(AND(COUNTIF(icd_searchgroup!A:A,A474)=1,NOT(VLOOKUP(A474,icd_searchgroup!A:C,3,FALSE)="")),"okay","check")</f>
        <v>okay</v>
      </c>
      <c r="E474" s="9"/>
      <c r="F474" s="9"/>
    </row>
    <row r="475" ht="15.75" customHeight="1">
      <c r="A475" s="6" t="s">
        <v>1418</v>
      </c>
      <c r="B475" s="7" t="s">
        <v>1419</v>
      </c>
      <c r="C475" s="8" t="s">
        <v>1420</v>
      </c>
      <c r="D475" s="4" t="str">
        <f>IF(AND(COUNTIF(icd_searchgroup!A:A,A475)=1,NOT(VLOOKUP(A475,icd_searchgroup!A:C,3,FALSE)="")),"okay","check")</f>
        <v>okay</v>
      </c>
      <c r="E475" s="9"/>
      <c r="F475" s="9"/>
    </row>
    <row r="476" ht="15.75" customHeight="1">
      <c r="A476" s="6" t="s">
        <v>1421</v>
      </c>
      <c r="B476" s="7" t="s">
        <v>1422</v>
      </c>
      <c r="C476" s="8" t="s">
        <v>1423</v>
      </c>
      <c r="D476" s="4" t="str">
        <f>IF(AND(COUNTIF(icd_searchgroup!A:A,A476)=1,NOT(VLOOKUP(A476,icd_searchgroup!A:C,3,FALSE)="")),"okay","check")</f>
        <v>okay</v>
      </c>
      <c r="E476" s="9"/>
      <c r="F476" s="9"/>
    </row>
    <row r="477" ht="15.75" customHeight="1">
      <c r="A477" s="6" t="s">
        <v>1424</v>
      </c>
      <c r="B477" s="7" t="s">
        <v>1425</v>
      </c>
      <c r="C477" s="8" t="s">
        <v>1426</v>
      </c>
      <c r="D477" s="4" t="str">
        <f>IF(AND(COUNTIF(icd_searchgroup!A:A,A477)=1,NOT(VLOOKUP(A477,icd_searchgroup!A:C,3,FALSE)="")),"okay","check")</f>
        <v>okay</v>
      </c>
      <c r="E477" s="9"/>
      <c r="F477" s="9"/>
    </row>
    <row r="478" ht="15.75" customHeight="1">
      <c r="A478" s="6" t="s">
        <v>1427</v>
      </c>
      <c r="B478" s="7" t="s">
        <v>1428</v>
      </c>
      <c r="C478" s="8" t="s">
        <v>1429</v>
      </c>
      <c r="D478" s="4" t="str">
        <f>IF(AND(COUNTIF(icd_searchgroup!A:A,A478)=1,NOT(VLOOKUP(A478,icd_searchgroup!A:C,3,FALSE)="")),"okay","check")</f>
        <v>okay</v>
      </c>
      <c r="E478" s="9"/>
      <c r="F478" s="9"/>
    </row>
    <row r="479" ht="15.75" customHeight="1">
      <c r="A479" s="6" t="s">
        <v>1430</v>
      </c>
      <c r="B479" s="7" t="s">
        <v>1431</v>
      </c>
      <c r="C479" s="8" t="s">
        <v>1432</v>
      </c>
      <c r="D479" s="4" t="str">
        <f>IF(AND(COUNTIF(icd_searchgroup!A:A,A479)=1,NOT(VLOOKUP(A479,icd_searchgroup!A:C,3,FALSE)="")),"okay","check")</f>
        <v>okay</v>
      </c>
      <c r="E479" s="9"/>
      <c r="F479" s="9"/>
    </row>
    <row r="480" ht="15.75" customHeight="1">
      <c r="A480" s="6" t="s">
        <v>1433</v>
      </c>
      <c r="B480" s="7" t="s">
        <v>1434</v>
      </c>
      <c r="C480" s="8" t="s">
        <v>1435</v>
      </c>
      <c r="D480" s="4" t="str">
        <f>IF(AND(COUNTIF(icd_searchgroup!A:A,A480)=1,NOT(VLOOKUP(A480,icd_searchgroup!A:C,3,FALSE)="")),"okay","check")</f>
        <v>okay</v>
      </c>
      <c r="E480" s="9"/>
      <c r="F480" s="9"/>
    </row>
    <row r="481" ht="15.75" customHeight="1">
      <c r="A481" s="6" t="s">
        <v>1436</v>
      </c>
      <c r="B481" s="7" t="s">
        <v>1437</v>
      </c>
      <c r="C481" s="8" t="s">
        <v>1438</v>
      </c>
      <c r="D481" s="4" t="str">
        <f>IF(AND(COUNTIF(icd_searchgroup!A:A,A481)=1,NOT(VLOOKUP(A481,icd_searchgroup!A:C,3,FALSE)="")),"okay","check")</f>
        <v>okay</v>
      </c>
      <c r="E481" s="9"/>
      <c r="F481" s="9"/>
    </row>
    <row r="482" ht="15.75" customHeight="1">
      <c r="A482" s="6" t="s">
        <v>1439</v>
      </c>
      <c r="B482" s="7" t="s">
        <v>1440</v>
      </c>
      <c r="C482" s="8" t="s">
        <v>1441</v>
      </c>
      <c r="D482" s="4" t="str">
        <f>IF(AND(COUNTIF(icd_searchgroup!A:A,A482)=1,NOT(VLOOKUP(A482,icd_searchgroup!A:C,3,FALSE)="")),"okay","check")</f>
        <v>okay</v>
      </c>
      <c r="E482" s="9"/>
      <c r="F482" s="9"/>
    </row>
    <row r="483" ht="15.75" customHeight="1">
      <c r="A483" s="6" t="s">
        <v>1442</v>
      </c>
      <c r="B483" s="7" t="s">
        <v>1443</v>
      </c>
      <c r="C483" s="8" t="s">
        <v>1444</v>
      </c>
      <c r="D483" s="4" t="str">
        <f>IF(AND(COUNTIF(icd_searchgroup!A:A,A483)=1,NOT(VLOOKUP(A483,icd_searchgroup!A:C,3,FALSE)="")),"okay","check")</f>
        <v>okay</v>
      </c>
      <c r="E483" s="9"/>
      <c r="F483" s="9"/>
    </row>
    <row r="484" ht="15.75" customHeight="1">
      <c r="A484" s="6" t="s">
        <v>1445</v>
      </c>
      <c r="B484" s="7" t="s">
        <v>1446</v>
      </c>
      <c r="C484" s="8" t="s">
        <v>1447</v>
      </c>
      <c r="D484" s="4" t="str">
        <f>IF(AND(COUNTIF(icd_searchgroup!A:A,A484)=1,NOT(VLOOKUP(A484,icd_searchgroup!A:C,3,FALSE)="")),"okay","check")</f>
        <v>okay</v>
      </c>
      <c r="E484" s="9"/>
      <c r="F484" s="9"/>
    </row>
    <row r="485" ht="15.75" customHeight="1">
      <c r="A485" s="6" t="s">
        <v>1448</v>
      </c>
      <c r="B485" s="7" t="s">
        <v>1449</v>
      </c>
      <c r="C485" s="8" t="s">
        <v>1450</v>
      </c>
      <c r="D485" s="4" t="str">
        <f>IF(AND(COUNTIF(icd_searchgroup!A:A,A485)=1,NOT(VLOOKUP(A485,icd_searchgroup!A:C,3,FALSE)="")),"okay","check")</f>
        <v>okay</v>
      </c>
      <c r="E485" s="9"/>
      <c r="F485" s="9"/>
    </row>
    <row r="486" ht="15.75" customHeight="1">
      <c r="A486" s="6" t="s">
        <v>1451</v>
      </c>
      <c r="B486" s="7" t="s">
        <v>1452</v>
      </c>
      <c r="C486" s="8" t="s">
        <v>1453</v>
      </c>
      <c r="D486" s="4" t="str">
        <f>IF(AND(COUNTIF(icd_searchgroup!A:A,A486)=1,NOT(VLOOKUP(A486,icd_searchgroup!A:C,3,FALSE)="")),"okay","check")</f>
        <v>okay</v>
      </c>
      <c r="E486" s="9"/>
      <c r="F486" s="9"/>
    </row>
    <row r="487" ht="15.75" customHeight="1">
      <c r="A487" s="6" t="s">
        <v>1454</v>
      </c>
      <c r="B487" s="7" t="s">
        <v>1455</v>
      </c>
      <c r="C487" s="8" t="s">
        <v>1456</v>
      </c>
      <c r="D487" s="4" t="str">
        <f>IF(AND(COUNTIF(icd_searchgroup!A:A,A487)=1,NOT(VLOOKUP(A487,icd_searchgroup!A:C,3,FALSE)="")),"okay","check")</f>
        <v>okay</v>
      </c>
      <c r="E487" s="9"/>
      <c r="F487" s="9"/>
    </row>
    <row r="488" ht="15.75" customHeight="1">
      <c r="A488" s="6" t="s">
        <v>1457</v>
      </c>
      <c r="B488" s="7" t="s">
        <v>1458</v>
      </c>
      <c r="C488" s="8" t="s">
        <v>1459</v>
      </c>
      <c r="D488" s="4" t="str">
        <f>IF(AND(COUNTIF(icd_searchgroup!A:A,A488)=1,NOT(VLOOKUP(A488,icd_searchgroup!A:C,3,FALSE)="")),"okay","check")</f>
        <v>okay</v>
      </c>
      <c r="E488" s="9"/>
      <c r="F488" s="9"/>
    </row>
    <row r="489" ht="15.75" customHeight="1">
      <c r="A489" s="6" t="s">
        <v>1460</v>
      </c>
      <c r="B489" s="7" t="s">
        <v>1461</v>
      </c>
      <c r="C489" s="8" t="s">
        <v>1462</v>
      </c>
      <c r="D489" s="4" t="str">
        <f>IF(AND(COUNTIF(icd_searchgroup!A:A,A489)=1,NOT(VLOOKUP(A489,icd_searchgroup!A:C,3,FALSE)="")),"okay","check")</f>
        <v>okay</v>
      </c>
      <c r="E489" s="9"/>
      <c r="F489" s="9"/>
    </row>
    <row r="490" ht="15.75" customHeight="1">
      <c r="A490" s="6" t="s">
        <v>1463</v>
      </c>
      <c r="B490" s="7" t="s">
        <v>1464</v>
      </c>
      <c r="C490" s="8" t="s">
        <v>1465</v>
      </c>
      <c r="D490" s="4" t="str">
        <f>IF(AND(COUNTIF(icd_searchgroup!A:A,A490)=1,NOT(VLOOKUP(A490,icd_searchgroup!A:C,3,FALSE)="")),"okay","check")</f>
        <v>okay</v>
      </c>
      <c r="E490" s="9"/>
      <c r="F490" s="9"/>
    </row>
    <row r="491" ht="15.75" customHeight="1">
      <c r="A491" s="6" t="s">
        <v>1466</v>
      </c>
      <c r="B491" s="7" t="s">
        <v>1467</v>
      </c>
      <c r="C491" s="8" t="s">
        <v>1468</v>
      </c>
      <c r="D491" s="4" t="str">
        <f>IF(AND(COUNTIF(icd_searchgroup!A:A,A491)=1,NOT(VLOOKUP(A491,icd_searchgroup!A:C,3,FALSE)="")),"okay","check")</f>
        <v>okay</v>
      </c>
      <c r="E491" s="9"/>
      <c r="F491" s="9"/>
    </row>
    <row r="492" ht="15.75" customHeight="1">
      <c r="A492" s="6" t="s">
        <v>1469</v>
      </c>
      <c r="B492" s="7" t="s">
        <v>1470</v>
      </c>
      <c r="C492" s="8" t="s">
        <v>1471</v>
      </c>
      <c r="D492" s="4" t="str">
        <f>IF(AND(COUNTIF(icd_searchgroup!A:A,A492)=1,NOT(VLOOKUP(A492,icd_searchgroup!A:C,3,FALSE)="")),"okay","check")</f>
        <v>okay</v>
      </c>
      <c r="E492" s="9"/>
      <c r="F492" s="9"/>
    </row>
    <row r="493" ht="15.75" customHeight="1">
      <c r="A493" s="6" t="s">
        <v>1472</v>
      </c>
      <c r="B493" s="7" t="s">
        <v>1473</v>
      </c>
      <c r="C493" s="8" t="s">
        <v>1474</v>
      </c>
      <c r="D493" s="4" t="str">
        <f>IF(AND(COUNTIF(icd_searchgroup!A:A,A493)=1,NOT(VLOOKUP(A493,icd_searchgroup!A:C,3,FALSE)="")),"okay","check")</f>
        <v>okay</v>
      </c>
      <c r="E493" s="9"/>
      <c r="F493" s="9"/>
    </row>
    <row r="494" ht="15.75" customHeight="1">
      <c r="A494" s="6" t="s">
        <v>1475</v>
      </c>
      <c r="B494" s="7" t="s">
        <v>1476</v>
      </c>
      <c r="C494" s="8" t="s">
        <v>1477</v>
      </c>
      <c r="D494" s="4" t="str">
        <f>IF(AND(COUNTIF(icd_searchgroup!A:A,A494)=1,NOT(VLOOKUP(A494,icd_searchgroup!A:C,3,FALSE)="")),"okay","check")</f>
        <v>okay</v>
      </c>
      <c r="E494" s="9"/>
      <c r="F494" s="9"/>
    </row>
    <row r="495" ht="15.75" customHeight="1">
      <c r="A495" s="6" t="s">
        <v>1478</v>
      </c>
      <c r="B495" s="7" t="s">
        <v>1479</v>
      </c>
      <c r="C495" s="8" t="s">
        <v>1480</v>
      </c>
      <c r="D495" s="4" t="str">
        <f>IF(AND(COUNTIF(icd_searchgroup!A:A,A495)=1,NOT(VLOOKUP(A495,icd_searchgroup!A:C,3,FALSE)="")),"okay","check")</f>
        <v>okay</v>
      </c>
      <c r="E495" s="9"/>
      <c r="F495" s="9"/>
    </row>
    <row r="496" ht="15.75" customHeight="1">
      <c r="A496" s="6" t="s">
        <v>1481</v>
      </c>
      <c r="B496" s="7" t="s">
        <v>1482</v>
      </c>
      <c r="C496" s="8" t="s">
        <v>1483</v>
      </c>
      <c r="D496" s="4" t="str">
        <f>IF(AND(COUNTIF(icd_searchgroup!A:A,A496)=1,NOT(VLOOKUP(A496,icd_searchgroup!A:C,3,FALSE)="")),"okay","check")</f>
        <v>okay</v>
      </c>
      <c r="E496" s="9"/>
      <c r="F496" s="9"/>
    </row>
    <row r="497" ht="15.75" customHeight="1">
      <c r="A497" s="6" t="s">
        <v>1484</v>
      </c>
      <c r="B497" s="7" t="s">
        <v>1485</v>
      </c>
      <c r="C497" s="8" t="s">
        <v>1486</v>
      </c>
      <c r="D497" s="4" t="str">
        <f>IF(AND(COUNTIF(icd_searchgroup!A:A,A497)=1,NOT(VLOOKUP(A497,icd_searchgroup!A:C,3,FALSE)="")),"okay","check")</f>
        <v>okay</v>
      </c>
      <c r="E497" s="9"/>
      <c r="F497" s="9"/>
    </row>
    <row r="498" ht="15.75" customHeight="1">
      <c r="A498" s="6" t="s">
        <v>1487</v>
      </c>
      <c r="B498" s="7" t="s">
        <v>1488</v>
      </c>
      <c r="C498" s="8" t="s">
        <v>1489</v>
      </c>
      <c r="D498" s="4" t="str">
        <f>IF(AND(COUNTIF(icd_searchgroup!A:A,A498)=1,NOT(VLOOKUP(A498,icd_searchgroup!A:C,3,FALSE)="")),"okay","check")</f>
        <v>okay</v>
      </c>
      <c r="E498" s="9"/>
      <c r="F498" s="9"/>
    </row>
    <row r="499" ht="15.75" customHeight="1">
      <c r="A499" s="6" t="s">
        <v>1490</v>
      </c>
      <c r="B499" s="7" t="s">
        <v>1491</v>
      </c>
      <c r="C499" s="8" t="s">
        <v>1492</v>
      </c>
      <c r="D499" s="4" t="str">
        <f>IF(AND(COUNTIF(icd_searchgroup!A:A,A499)=1,NOT(VLOOKUP(A499,icd_searchgroup!A:C,3,FALSE)="")),"okay","check")</f>
        <v>okay</v>
      </c>
      <c r="E499" s="9"/>
      <c r="F499" s="9"/>
    </row>
    <row r="500" ht="15.75" customHeight="1">
      <c r="A500" s="6" t="s">
        <v>1493</v>
      </c>
      <c r="B500" s="7" t="s">
        <v>1494</v>
      </c>
      <c r="C500" s="8" t="s">
        <v>1495</v>
      </c>
      <c r="D500" s="4" t="str">
        <f>IF(AND(COUNTIF(icd_searchgroup!A:A,A500)=1,NOT(VLOOKUP(A500,icd_searchgroup!A:C,3,FALSE)="")),"okay","check")</f>
        <v>okay</v>
      </c>
      <c r="E500" s="9"/>
      <c r="F500" s="9"/>
    </row>
    <row r="501" ht="15.75" customHeight="1">
      <c r="A501" s="6" t="s">
        <v>1496</v>
      </c>
      <c r="B501" s="7" t="s">
        <v>1497</v>
      </c>
      <c r="C501" s="8" t="s">
        <v>1498</v>
      </c>
      <c r="D501" s="4" t="str">
        <f>IF(AND(COUNTIF(icd_searchgroup!A:A,A501)=1,NOT(VLOOKUP(A501,icd_searchgroup!A:C,3,FALSE)="")),"okay","check")</f>
        <v>okay</v>
      </c>
      <c r="E501" s="9"/>
      <c r="F501" s="9"/>
    </row>
    <row r="502" ht="15.75" customHeight="1">
      <c r="A502" s="6" t="s">
        <v>1499</v>
      </c>
      <c r="B502" s="7" t="s">
        <v>1500</v>
      </c>
      <c r="C502" s="8" t="s">
        <v>1501</v>
      </c>
      <c r="D502" s="4" t="str">
        <f>IF(AND(COUNTIF(icd_searchgroup!A:A,A502)=1,NOT(VLOOKUP(A502,icd_searchgroup!A:C,3,FALSE)="")),"okay","check")</f>
        <v>okay</v>
      </c>
      <c r="E502" s="9"/>
      <c r="F502" s="9"/>
    </row>
    <row r="503" ht="15.75" customHeight="1">
      <c r="A503" s="6" t="s">
        <v>1502</v>
      </c>
      <c r="B503" s="7" t="s">
        <v>1503</v>
      </c>
      <c r="C503" s="8" t="s">
        <v>1504</v>
      </c>
      <c r="D503" s="4" t="str">
        <f>IF(AND(COUNTIF(icd_searchgroup!A:A,A503)=1,NOT(VLOOKUP(A503,icd_searchgroup!A:C,3,FALSE)="")),"okay","check")</f>
        <v>okay</v>
      </c>
      <c r="E503" s="9"/>
      <c r="F503" s="9"/>
    </row>
    <row r="504" ht="15.75" customHeight="1">
      <c r="A504" s="6" t="s">
        <v>1505</v>
      </c>
      <c r="B504" s="7" t="s">
        <v>1506</v>
      </c>
      <c r="C504" s="8" t="s">
        <v>1507</v>
      </c>
      <c r="D504" s="4" t="str">
        <f>IF(AND(COUNTIF(icd_searchgroup!A:A,A504)=1,NOT(VLOOKUP(A504,icd_searchgroup!A:C,3,FALSE)="")),"okay","check")</f>
        <v>okay</v>
      </c>
      <c r="E504" s="9"/>
      <c r="F504" s="9"/>
    </row>
    <row r="505" ht="15.75" customHeight="1">
      <c r="A505" s="6" t="s">
        <v>1508</v>
      </c>
      <c r="B505" s="7" t="s">
        <v>1509</v>
      </c>
      <c r="C505" s="8" t="s">
        <v>1510</v>
      </c>
      <c r="D505" s="4" t="str">
        <f>IF(AND(COUNTIF(icd_searchgroup!A:A,A505)=1,NOT(VLOOKUP(A505,icd_searchgroup!A:C,3,FALSE)="")),"okay","check")</f>
        <v>okay</v>
      </c>
      <c r="E505" s="9"/>
      <c r="F505" s="9"/>
    </row>
    <row r="506" ht="15.75" customHeight="1">
      <c r="A506" s="6" t="s">
        <v>1511</v>
      </c>
      <c r="B506" s="7" t="s">
        <v>1512</v>
      </c>
      <c r="C506" s="8" t="s">
        <v>1513</v>
      </c>
      <c r="D506" s="4" t="str">
        <f>IF(AND(COUNTIF(icd_searchgroup!A:A,A506)=1,NOT(VLOOKUP(A506,icd_searchgroup!A:C,3,FALSE)="")),"okay","check")</f>
        <v>okay</v>
      </c>
      <c r="E506" s="9"/>
      <c r="F506" s="9"/>
    </row>
    <row r="507" ht="15.75" customHeight="1">
      <c r="A507" s="6" t="s">
        <v>1514</v>
      </c>
      <c r="B507" s="7" t="s">
        <v>1515</v>
      </c>
      <c r="C507" s="8" t="s">
        <v>1516</v>
      </c>
      <c r="D507" s="4" t="str">
        <f>IF(AND(COUNTIF(icd_searchgroup!A:A,A507)=1,NOT(VLOOKUP(A507,icd_searchgroup!A:C,3,FALSE)="")),"okay","check")</f>
        <v>okay</v>
      </c>
      <c r="E507" s="9"/>
      <c r="F507" s="9"/>
    </row>
    <row r="508" ht="15.75" customHeight="1">
      <c r="A508" s="6" t="s">
        <v>1517</v>
      </c>
      <c r="B508" s="7" t="s">
        <v>1518</v>
      </c>
      <c r="C508" s="8" t="s">
        <v>1519</v>
      </c>
      <c r="D508" s="4" t="str">
        <f>IF(AND(COUNTIF(icd_searchgroup!A:A,A508)=1,NOT(VLOOKUP(A508,icd_searchgroup!A:C,3,FALSE)="")),"okay","check")</f>
        <v>okay</v>
      </c>
      <c r="E508" s="9"/>
      <c r="F508" s="9"/>
    </row>
    <row r="509" ht="15.75" customHeight="1">
      <c r="A509" s="6" t="s">
        <v>1520</v>
      </c>
      <c r="B509" s="7" t="s">
        <v>1521</v>
      </c>
      <c r="C509" s="8" t="s">
        <v>1522</v>
      </c>
      <c r="D509" s="4" t="str">
        <f>IF(AND(COUNTIF(icd_searchgroup!A:A,A509)=1,NOT(VLOOKUP(A509,icd_searchgroup!A:C,3,FALSE)="")),"okay","check")</f>
        <v>okay</v>
      </c>
      <c r="E509" s="9"/>
      <c r="F509" s="9"/>
    </row>
    <row r="510" ht="15.75" customHeight="1">
      <c r="A510" s="6" t="s">
        <v>1523</v>
      </c>
      <c r="B510" s="7" t="s">
        <v>1524</v>
      </c>
      <c r="C510" s="8" t="s">
        <v>1525</v>
      </c>
      <c r="D510" s="4" t="str">
        <f>IF(AND(COUNTIF(icd_searchgroup!A:A,A510)=1,NOT(VLOOKUP(A510,icd_searchgroup!A:C,3,FALSE)="")),"okay","check")</f>
        <v>okay</v>
      </c>
      <c r="E510" s="9"/>
      <c r="F510" s="9"/>
    </row>
    <row r="511" ht="15.75" customHeight="1">
      <c r="A511" s="6" t="s">
        <v>1526</v>
      </c>
      <c r="B511" s="7" t="s">
        <v>1527</v>
      </c>
      <c r="C511" s="8" t="s">
        <v>1528</v>
      </c>
      <c r="D511" s="4" t="str">
        <f>IF(AND(COUNTIF(icd_searchgroup!A:A,A511)=1,NOT(VLOOKUP(A511,icd_searchgroup!A:C,3,FALSE)="")),"okay","check")</f>
        <v>okay</v>
      </c>
      <c r="E511" s="9"/>
      <c r="F511" s="9"/>
    </row>
    <row r="512" ht="15.75" customHeight="1">
      <c r="A512" s="6" t="s">
        <v>1529</v>
      </c>
      <c r="B512" s="7" t="s">
        <v>1530</v>
      </c>
      <c r="C512" s="8" t="s">
        <v>1531</v>
      </c>
      <c r="D512" s="4" t="str">
        <f>IF(AND(COUNTIF(icd_searchgroup!A:A,A512)=1,NOT(VLOOKUP(A512,icd_searchgroup!A:C,3,FALSE)="")),"okay","check")</f>
        <v>okay</v>
      </c>
      <c r="E512" s="9"/>
      <c r="F512" s="9"/>
    </row>
    <row r="513" ht="15.75" customHeight="1">
      <c r="A513" s="6" t="s">
        <v>1532</v>
      </c>
      <c r="B513" s="7" t="s">
        <v>1533</v>
      </c>
      <c r="C513" s="8" t="s">
        <v>1534</v>
      </c>
      <c r="D513" s="4" t="str">
        <f>IF(AND(COUNTIF(icd_searchgroup!A:A,A513)=1,NOT(VLOOKUP(A513,icd_searchgroup!A:C,3,FALSE)="")),"okay","check")</f>
        <v>okay</v>
      </c>
      <c r="E513" s="9"/>
      <c r="F513" s="9"/>
    </row>
    <row r="514" ht="15.75" customHeight="1">
      <c r="A514" s="6" t="s">
        <v>1535</v>
      </c>
      <c r="B514" s="7" t="s">
        <v>1536</v>
      </c>
      <c r="C514" s="8" t="s">
        <v>1537</v>
      </c>
      <c r="D514" s="4" t="str">
        <f>IF(AND(COUNTIF(icd_searchgroup!A:A,A514)=1,NOT(VLOOKUP(A514,icd_searchgroup!A:C,3,FALSE)="")),"okay","check")</f>
        <v>okay</v>
      </c>
      <c r="E514" s="9"/>
      <c r="F514" s="9"/>
    </row>
    <row r="515" ht="15.75" customHeight="1">
      <c r="A515" s="6" t="s">
        <v>1538</v>
      </c>
      <c r="B515" s="7" t="s">
        <v>1539</v>
      </c>
      <c r="C515" s="8" t="s">
        <v>1540</v>
      </c>
      <c r="D515" s="4" t="str">
        <f>IF(AND(COUNTIF(icd_searchgroup!A:A,A515)=1,NOT(VLOOKUP(A515,icd_searchgroup!A:C,3,FALSE)="")),"okay","check")</f>
        <v>okay</v>
      </c>
      <c r="E515" s="9"/>
      <c r="F515" s="9"/>
    </row>
    <row r="516" ht="15.75" customHeight="1">
      <c r="A516" s="6" t="s">
        <v>1541</v>
      </c>
      <c r="B516" s="7" t="s">
        <v>1542</v>
      </c>
      <c r="C516" s="8" t="s">
        <v>1543</v>
      </c>
      <c r="D516" s="4" t="str">
        <f>IF(AND(COUNTIF(icd_searchgroup!A:A,A516)=1,NOT(VLOOKUP(A516,icd_searchgroup!A:C,3,FALSE)="")),"okay","check")</f>
        <v>okay</v>
      </c>
      <c r="E516" s="9"/>
      <c r="F516" s="9"/>
    </row>
    <row r="517" ht="15.75" customHeight="1">
      <c r="A517" s="6" t="s">
        <v>1544</v>
      </c>
      <c r="B517" s="7" t="s">
        <v>1545</v>
      </c>
      <c r="C517" s="8" t="s">
        <v>1546</v>
      </c>
      <c r="D517" s="4" t="str">
        <f>IF(AND(COUNTIF(icd_searchgroup!A:A,A517)=1,NOT(VLOOKUP(A517,icd_searchgroup!A:C,3,FALSE)="")),"okay","check")</f>
        <v>okay</v>
      </c>
      <c r="E517" s="9"/>
      <c r="F517" s="9"/>
    </row>
    <row r="518" ht="15.75" customHeight="1">
      <c r="A518" s="6" t="s">
        <v>1547</v>
      </c>
      <c r="B518" s="7" t="s">
        <v>1548</v>
      </c>
      <c r="C518" s="8" t="s">
        <v>1549</v>
      </c>
      <c r="D518" s="4" t="str">
        <f>IF(AND(COUNTIF(icd_searchgroup!A:A,A518)=1,NOT(VLOOKUP(A518,icd_searchgroup!A:C,3,FALSE)="")),"okay","check")</f>
        <v>okay</v>
      </c>
      <c r="E518" s="9"/>
      <c r="F518" s="9"/>
    </row>
    <row r="519" ht="15.75" customHeight="1">
      <c r="A519" s="6" t="s">
        <v>1550</v>
      </c>
      <c r="B519" s="7" t="s">
        <v>1551</v>
      </c>
      <c r="C519" s="8" t="s">
        <v>1552</v>
      </c>
      <c r="D519" s="4" t="str">
        <f>IF(AND(COUNTIF(icd_searchgroup!A:A,A519)=1,NOT(VLOOKUP(A519,icd_searchgroup!A:C,3,FALSE)="")),"okay","check")</f>
        <v>okay</v>
      </c>
      <c r="E519" s="9"/>
      <c r="F519" s="9"/>
    </row>
    <row r="520" ht="15.75" customHeight="1">
      <c r="A520" s="6" t="s">
        <v>1553</v>
      </c>
      <c r="B520" s="7" t="s">
        <v>1554</v>
      </c>
      <c r="C520" s="8" t="s">
        <v>1555</v>
      </c>
      <c r="D520" s="4" t="str">
        <f>IF(AND(COUNTIF(icd_searchgroup!A:A,A520)=1,NOT(VLOOKUP(A520,icd_searchgroup!A:C,3,FALSE)="")),"okay","check")</f>
        <v>okay</v>
      </c>
      <c r="E520" s="9"/>
      <c r="F520" s="9"/>
    </row>
    <row r="521" ht="15.75" customHeight="1">
      <c r="A521" s="6" t="s">
        <v>1556</v>
      </c>
      <c r="B521" s="7" t="s">
        <v>1557</v>
      </c>
      <c r="C521" s="8" t="s">
        <v>1558</v>
      </c>
      <c r="D521" s="4" t="str">
        <f>IF(AND(COUNTIF(icd_searchgroup!A:A,A521)=1,NOT(VLOOKUP(A521,icd_searchgroup!A:C,3,FALSE)="")),"okay","check")</f>
        <v>okay</v>
      </c>
      <c r="E521" s="9"/>
      <c r="F521" s="9"/>
    </row>
    <row r="522" ht="15.75" customHeight="1">
      <c r="A522" s="6" t="s">
        <v>1559</v>
      </c>
      <c r="B522" s="7" t="s">
        <v>1560</v>
      </c>
      <c r="C522" s="8" t="s">
        <v>1561</v>
      </c>
      <c r="D522" s="4" t="str">
        <f>IF(AND(COUNTIF(icd_searchgroup!A:A,A522)=1,NOT(VLOOKUP(A522,icd_searchgroup!A:C,3,FALSE)="")),"okay","check")</f>
        <v>okay</v>
      </c>
      <c r="E522" s="9"/>
      <c r="F522" s="9"/>
    </row>
    <row r="523" ht="15.75" customHeight="1">
      <c r="A523" s="6" t="s">
        <v>1562</v>
      </c>
      <c r="B523" s="7" t="s">
        <v>1563</v>
      </c>
      <c r="C523" s="8" t="s">
        <v>1564</v>
      </c>
      <c r="D523" s="4" t="str">
        <f>IF(AND(COUNTIF(icd_searchgroup!A:A,A523)=1,NOT(VLOOKUP(A523,icd_searchgroup!A:C,3,FALSE)="")),"okay","check")</f>
        <v>okay</v>
      </c>
      <c r="E523" s="9"/>
      <c r="F523" s="9"/>
    </row>
    <row r="524" ht="15.75" customHeight="1">
      <c r="A524" s="6" t="s">
        <v>1565</v>
      </c>
      <c r="B524" s="7" t="s">
        <v>1566</v>
      </c>
      <c r="C524" s="8" t="s">
        <v>1567</v>
      </c>
      <c r="D524" s="4" t="str">
        <f>IF(AND(COUNTIF(icd_searchgroup!A:A,A524)=1,NOT(VLOOKUP(A524,icd_searchgroup!A:C,3,FALSE)="")),"okay","check")</f>
        <v>okay</v>
      </c>
      <c r="E524" s="9"/>
      <c r="F524" s="9"/>
    </row>
    <row r="525" ht="15.75" customHeight="1">
      <c r="A525" s="6" t="s">
        <v>1568</v>
      </c>
      <c r="B525" s="7" t="s">
        <v>1569</v>
      </c>
      <c r="C525" s="8" t="s">
        <v>1570</v>
      </c>
      <c r="D525" s="4" t="str">
        <f>IF(AND(COUNTIF(icd_searchgroup!A:A,A525)=1,NOT(VLOOKUP(A525,icd_searchgroup!A:C,3,FALSE)="")),"okay","check")</f>
        <v>okay</v>
      </c>
      <c r="E525" s="9"/>
      <c r="F525" s="9"/>
    </row>
    <row r="526" ht="15.75" customHeight="1">
      <c r="A526" s="6" t="s">
        <v>1571</v>
      </c>
      <c r="B526" s="7" t="s">
        <v>1572</v>
      </c>
      <c r="C526" s="8" t="s">
        <v>1573</v>
      </c>
      <c r="D526" s="4" t="str">
        <f>IF(AND(COUNTIF(icd_searchgroup!A:A,A526)=1,NOT(VLOOKUP(A526,icd_searchgroup!A:C,3,FALSE)="")),"okay","check")</f>
        <v>okay</v>
      </c>
      <c r="E526" s="9"/>
      <c r="F526" s="9"/>
    </row>
    <row r="527" ht="15.75" customHeight="1">
      <c r="A527" s="6" t="s">
        <v>1574</v>
      </c>
      <c r="B527" s="7" t="s">
        <v>1575</v>
      </c>
      <c r="C527" s="8" t="s">
        <v>1576</v>
      </c>
      <c r="D527" s="4" t="str">
        <f>IF(AND(COUNTIF(icd_searchgroup!A:A,A527)=1,NOT(VLOOKUP(A527,icd_searchgroup!A:C,3,FALSE)="")),"okay","check")</f>
        <v>okay</v>
      </c>
      <c r="E527" s="9"/>
      <c r="F527" s="9"/>
    </row>
    <row r="528" ht="15.75" customHeight="1">
      <c r="A528" s="6" t="s">
        <v>1577</v>
      </c>
      <c r="B528" s="7" t="s">
        <v>1578</v>
      </c>
      <c r="C528" s="8" t="s">
        <v>1579</v>
      </c>
      <c r="D528" s="4" t="str">
        <f>IF(AND(COUNTIF(icd_searchgroup!A:A,A528)=1,NOT(VLOOKUP(A528,icd_searchgroup!A:C,3,FALSE)="")),"okay","check")</f>
        <v>okay</v>
      </c>
      <c r="E528" s="9"/>
      <c r="F528" s="9"/>
    </row>
    <row r="529" ht="15.75" customHeight="1">
      <c r="A529" s="6" t="s">
        <v>1580</v>
      </c>
      <c r="B529" s="7" t="s">
        <v>1581</v>
      </c>
      <c r="C529" s="8" t="s">
        <v>1582</v>
      </c>
      <c r="D529" s="4" t="str">
        <f>IF(AND(COUNTIF(icd_searchgroup!A:A,A529)=1,NOT(VLOOKUP(A529,icd_searchgroup!A:C,3,FALSE)="")),"okay","check")</f>
        <v>okay</v>
      </c>
      <c r="E529" s="9"/>
      <c r="F529" s="9"/>
    </row>
    <row r="530" ht="15.75" customHeight="1">
      <c r="A530" s="6" t="s">
        <v>1583</v>
      </c>
      <c r="B530" s="7" t="s">
        <v>1584</v>
      </c>
      <c r="C530" s="8" t="s">
        <v>1585</v>
      </c>
      <c r="D530" s="4" t="str">
        <f>IF(AND(COUNTIF(icd_searchgroup!A:A,A530)=1,NOT(VLOOKUP(A530,icd_searchgroup!A:C,3,FALSE)="")),"okay","check")</f>
        <v>okay</v>
      </c>
      <c r="E530" s="9"/>
      <c r="F530" s="9"/>
    </row>
    <row r="531" ht="15.75" customHeight="1">
      <c r="A531" s="6" t="s">
        <v>1586</v>
      </c>
      <c r="B531" s="7" t="s">
        <v>1587</v>
      </c>
      <c r="C531" s="8" t="s">
        <v>1588</v>
      </c>
      <c r="D531" s="4" t="str">
        <f>IF(AND(COUNTIF(icd_searchgroup!A:A,A531)=1,NOT(VLOOKUP(A531,icd_searchgroup!A:C,3,FALSE)="")),"okay","check")</f>
        <v>okay</v>
      </c>
      <c r="E531" s="9"/>
      <c r="F531" s="9"/>
    </row>
    <row r="532" ht="15.75" customHeight="1">
      <c r="A532" s="6" t="s">
        <v>1589</v>
      </c>
      <c r="B532" s="7" t="s">
        <v>1590</v>
      </c>
      <c r="C532" s="8" t="s">
        <v>1591</v>
      </c>
      <c r="D532" s="4" t="str">
        <f>IF(AND(COUNTIF(icd_searchgroup!A:A,A532)=1,NOT(VLOOKUP(A532,icd_searchgroup!A:C,3,FALSE)="")),"okay","check")</f>
        <v>okay</v>
      </c>
      <c r="E532" s="9"/>
      <c r="F532" s="9"/>
    </row>
    <row r="533" ht="15.75" customHeight="1">
      <c r="A533" s="6" t="s">
        <v>1592</v>
      </c>
      <c r="B533" s="7" t="s">
        <v>1593</v>
      </c>
      <c r="C533" s="8" t="s">
        <v>1594</v>
      </c>
      <c r="D533" s="4" t="str">
        <f>IF(AND(COUNTIF(icd_searchgroup!A:A,A533)=1,NOT(VLOOKUP(A533,icd_searchgroup!A:C,3,FALSE)="")),"okay","check")</f>
        <v>okay</v>
      </c>
      <c r="E533" s="9"/>
      <c r="F533" s="9"/>
    </row>
    <row r="534" ht="15.75" customHeight="1">
      <c r="A534" s="6" t="s">
        <v>1595</v>
      </c>
      <c r="B534" s="7" t="s">
        <v>1596</v>
      </c>
      <c r="C534" s="8" t="s">
        <v>1597</v>
      </c>
      <c r="D534" s="4" t="str">
        <f>IF(AND(COUNTIF(icd_searchgroup!A:A,A534)=1,NOT(VLOOKUP(A534,icd_searchgroup!A:C,3,FALSE)="")),"okay","check")</f>
        <v>okay</v>
      </c>
      <c r="E534" s="9"/>
      <c r="F534" s="9"/>
    </row>
    <row r="535" ht="15.75" customHeight="1">
      <c r="A535" s="6" t="s">
        <v>1598</v>
      </c>
      <c r="B535" s="7" t="s">
        <v>1599</v>
      </c>
      <c r="C535" s="8" t="s">
        <v>1600</v>
      </c>
      <c r="D535" s="4" t="str">
        <f>IF(AND(COUNTIF(icd_searchgroup!A:A,A535)=1,NOT(VLOOKUP(A535,icd_searchgroup!A:C,3,FALSE)="")),"okay","check")</f>
        <v>okay</v>
      </c>
      <c r="E535" s="9"/>
      <c r="F535" s="9"/>
    </row>
    <row r="536" ht="15.75" customHeight="1">
      <c r="A536" s="6" t="s">
        <v>1601</v>
      </c>
      <c r="B536" s="7" t="s">
        <v>1602</v>
      </c>
      <c r="C536" s="8" t="s">
        <v>1603</v>
      </c>
      <c r="D536" s="4" t="str">
        <f>IF(AND(COUNTIF(icd_searchgroup!A:A,A536)=1,NOT(VLOOKUP(A536,icd_searchgroup!A:C,3,FALSE)="")),"okay","check")</f>
        <v>okay</v>
      </c>
      <c r="E536" s="9"/>
      <c r="F536" s="9"/>
    </row>
    <row r="537" ht="15.75" customHeight="1">
      <c r="A537" s="6" t="s">
        <v>1604</v>
      </c>
      <c r="B537" s="7" t="s">
        <v>1605</v>
      </c>
      <c r="C537" s="8" t="s">
        <v>1606</v>
      </c>
      <c r="D537" s="4" t="str">
        <f>IF(AND(COUNTIF(icd_searchgroup!A:A,A537)=1,NOT(VLOOKUP(A537,icd_searchgroup!A:C,3,FALSE)="")),"okay","check")</f>
        <v>okay</v>
      </c>
      <c r="E537" s="9"/>
      <c r="F537" s="9"/>
    </row>
    <row r="538" ht="15.75" customHeight="1">
      <c r="A538" s="6" t="s">
        <v>1607</v>
      </c>
      <c r="B538" s="7" t="s">
        <v>1608</v>
      </c>
      <c r="C538" s="8" t="s">
        <v>1609</v>
      </c>
      <c r="D538" s="4" t="str">
        <f>IF(AND(COUNTIF(icd_searchgroup!A:A,A538)=1,NOT(VLOOKUP(A538,icd_searchgroup!A:C,3,FALSE)="")),"okay","check")</f>
        <v>okay</v>
      </c>
      <c r="E538" s="9"/>
      <c r="F538" s="9"/>
    </row>
    <row r="539" ht="15.75" customHeight="1">
      <c r="A539" s="6" t="s">
        <v>1610</v>
      </c>
      <c r="B539" s="7" t="s">
        <v>1611</v>
      </c>
      <c r="C539" s="8" t="s">
        <v>1612</v>
      </c>
      <c r="D539" s="4" t="str">
        <f>IF(AND(COUNTIF(icd_searchgroup!A:A,A539)=1,NOT(VLOOKUP(A539,icd_searchgroup!A:C,3,FALSE)="")),"okay","check")</f>
        <v>okay</v>
      </c>
      <c r="E539" s="9"/>
      <c r="F539" s="9"/>
    </row>
    <row r="540" ht="15.75" customHeight="1">
      <c r="A540" s="6" t="s">
        <v>1613</v>
      </c>
      <c r="B540" s="7" t="s">
        <v>1614</v>
      </c>
      <c r="C540" s="8" t="s">
        <v>1615</v>
      </c>
      <c r="D540" s="4" t="str">
        <f>IF(AND(COUNTIF(icd_searchgroup!A:A,A540)=1,NOT(VLOOKUP(A540,icd_searchgroup!A:C,3,FALSE)="")),"okay","check")</f>
        <v>okay</v>
      </c>
      <c r="E540" s="9"/>
      <c r="F540" s="9"/>
    </row>
    <row r="541" ht="15.75" customHeight="1">
      <c r="A541" s="6" t="s">
        <v>1616</v>
      </c>
      <c r="B541" s="7" t="s">
        <v>1617</v>
      </c>
      <c r="C541" s="8" t="s">
        <v>1618</v>
      </c>
      <c r="D541" s="4" t="str">
        <f>IF(AND(COUNTIF(icd_searchgroup!A:A,A541)=1,NOT(VLOOKUP(A541,icd_searchgroup!A:C,3,FALSE)="")),"okay","check")</f>
        <v>okay</v>
      </c>
      <c r="E541" s="9"/>
      <c r="F541" s="9"/>
    </row>
    <row r="542" ht="15.75" customHeight="1">
      <c r="A542" s="6" t="s">
        <v>1619</v>
      </c>
      <c r="B542" s="7" t="s">
        <v>1620</v>
      </c>
      <c r="C542" s="8" t="s">
        <v>1621</v>
      </c>
      <c r="D542" s="4" t="str">
        <f>IF(AND(COUNTIF(icd_searchgroup!A:A,A542)=1,NOT(VLOOKUP(A542,icd_searchgroup!A:C,3,FALSE)="")),"okay","check")</f>
        <v>okay</v>
      </c>
      <c r="E542" s="9"/>
      <c r="F542" s="9"/>
    </row>
    <row r="543" ht="15.75" customHeight="1">
      <c r="A543" s="6" t="s">
        <v>1622</v>
      </c>
      <c r="B543" s="7" t="s">
        <v>1623</v>
      </c>
      <c r="C543" s="8" t="s">
        <v>1624</v>
      </c>
      <c r="D543" s="4" t="str">
        <f>IF(AND(COUNTIF(icd_searchgroup!A:A,A543)=1,NOT(VLOOKUP(A543,icd_searchgroup!A:C,3,FALSE)="")),"okay","check")</f>
        <v>okay</v>
      </c>
      <c r="E543" s="9"/>
      <c r="F543" s="9"/>
    </row>
    <row r="544" ht="15.75" customHeight="1">
      <c r="A544" s="6" t="s">
        <v>1625</v>
      </c>
      <c r="B544" s="7" t="s">
        <v>1626</v>
      </c>
      <c r="C544" s="8" t="s">
        <v>1627</v>
      </c>
      <c r="D544" s="4" t="str">
        <f>IF(AND(COUNTIF(icd_searchgroup!A:A,A544)=1,NOT(VLOOKUP(A544,icd_searchgroup!A:C,3,FALSE)="")),"okay","check")</f>
        <v>okay</v>
      </c>
      <c r="E544" s="9"/>
      <c r="F544" s="9"/>
    </row>
    <row r="545" ht="15.75" customHeight="1">
      <c r="A545" s="6" t="s">
        <v>1628</v>
      </c>
      <c r="B545" s="7" t="s">
        <v>1629</v>
      </c>
      <c r="C545" s="8" t="s">
        <v>1630</v>
      </c>
      <c r="D545" s="4" t="str">
        <f>IF(AND(COUNTIF(icd_searchgroup!A:A,A545)=1,NOT(VLOOKUP(A545,icd_searchgroup!A:C,3,FALSE)="")),"okay","check")</f>
        <v>okay</v>
      </c>
      <c r="E545" s="9"/>
      <c r="F545" s="9"/>
    </row>
    <row r="546" ht="15.75" customHeight="1">
      <c r="A546" s="6" t="s">
        <v>1631</v>
      </c>
      <c r="B546" s="7" t="s">
        <v>1632</v>
      </c>
      <c r="C546" s="8" t="s">
        <v>1633</v>
      </c>
      <c r="D546" s="4" t="str">
        <f>IF(AND(COUNTIF(icd_searchgroup!A:A,A546)=1,NOT(VLOOKUP(A546,icd_searchgroup!A:C,3,FALSE)="")),"okay","check")</f>
        <v>okay</v>
      </c>
      <c r="E546" s="9"/>
      <c r="F546" s="9"/>
    </row>
    <row r="547" ht="15.75" customHeight="1">
      <c r="A547" s="6" t="s">
        <v>1634</v>
      </c>
      <c r="B547" s="7" t="s">
        <v>1635</v>
      </c>
      <c r="C547" s="8" t="s">
        <v>1636</v>
      </c>
      <c r="D547" s="4" t="str">
        <f>IF(AND(COUNTIF(icd_searchgroup!A:A,A547)=1,NOT(VLOOKUP(A547,icd_searchgroup!A:C,3,FALSE)="")),"okay","check")</f>
        <v>okay</v>
      </c>
      <c r="E547" s="9"/>
      <c r="F547" s="9"/>
    </row>
    <row r="548" ht="15.75" customHeight="1">
      <c r="A548" s="6" t="s">
        <v>1637</v>
      </c>
      <c r="B548" s="7" t="s">
        <v>1638</v>
      </c>
      <c r="C548" s="8" t="s">
        <v>1639</v>
      </c>
      <c r="D548" s="4" t="str">
        <f>IF(AND(COUNTIF(icd_searchgroup!A:A,A548)=1,NOT(VLOOKUP(A548,icd_searchgroup!A:C,3,FALSE)="")),"okay","check")</f>
        <v>okay</v>
      </c>
      <c r="E548" s="9"/>
      <c r="F548" s="9"/>
    </row>
    <row r="549" ht="15.75" customHeight="1">
      <c r="A549" s="6" t="s">
        <v>1640</v>
      </c>
      <c r="B549" s="7" t="s">
        <v>1641</v>
      </c>
      <c r="C549" s="8" t="s">
        <v>1642</v>
      </c>
      <c r="D549" s="4" t="str">
        <f>IF(AND(COUNTIF(icd_searchgroup!A:A,A549)=1,NOT(VLOOKUP(A549,icd_searchgroup!A:C,3,FALSE)="")),"okay","check")</f>
        <v>okay</v>
      </c>
      <c r="E549" s="9"/>
      <c r="F549" s="9"/>
    </row>
    <row r="550" ht="15.75" customHeight="1">
      <c r="A550" s="6" t="s">
        <v>1643</v>
      </c>
      <c r="B550" s="7" t="s">
        <v>1644</v>
      </c>
      <c r="C550" s="8" t="s">
        <v>1645</v>
      </c>
      <c r="D550" s="4" t="str">
        <f>IF(AND(COUNTIF(icd_searchgroup!A:A,A550)=1,NOT(VLOOKUP(A550,icd_searchgroup!A:C,3,FALSE)="")),"okay","check")</f>
        <v>okay</v>
      </c>
      <c r="E550" s="9"/>
      <c r="F550" s="9"/>
    </row>
    <row r="551" ht="15.75" customHeight="1">
      <c r="A551" s="6" t="s">
        <v>1646</v>
      </c>
      <c r="B551" s="7" t="s">
        <v>1647</v>
      </c>
      <c r="C551" s="8" t="s">
        <v>1648</v>
      </c>
      <c r="D551" s="4" t="str">
        <f>IF(AND(COUNTIF(icd_searchgroup!A:A,A551)=1,NOT(VLOOKUP(A551,icd_searchgroup!A:C,3,FALSE)="")),"okay","check")</f>
        <v>okay</v>
      </c>
      <c r="E551" s="9"/>
      <c r="F551" s="9"/>
    </row>
    <row r="552" ht="15.75" customHeight="1">
      <c r="A552" s="6" t="s">
        <v>1649</v>
      </c>
      <c r="B552" s="7" t="s">
        <v>1650</v>
      </c>
      <c r="C552" s="8" t="s">
        <v>1651</v>
      </c>
      <c r="D552" s="4" t="str">
        <f>IF(AND(COUNTIF(icd_searchgroup!A:A,A552)=1,NOT(VLOOKUP(A552,icd_searchgroup!A:C,3,FALSE)="")),"okay","check")</f>
        <v>okay</v>
      </c>
      <c r="E552" s="9"/>
      <c r="F552" s="9"/>
    </row>
    <row r="553" ht="15.75" customHeight="1">
      <c r="A553" s="6" t="s">
        <v>1652</v>
      </c>
      <c r="B553" s="7" t="s">
        <v>1653</v>
      </c>
      <c r="C553" s="8" t="s">
        <v>1654</v>
      </c>
      <c r="D553" s="4" t="str">
        <f>IF(AND(COUNTIF(icd_searchgroup!A:A,A553)=1,NOT(VLOOKUP(A553,icd_searchgroup!A:C,3,FALSE)="")),"okay","check")</f>
        <v>okay</v>
      </c>
      <c r="E553" s="9"/>
      <c r="F553" s="9"/>
    </row>
    <row r="554" ht="15.75" customHeight="1">
      <c r="A554" s="6" t="s">
        <v>1655</v>
      </c>
      <c r="B554" s="7" t="s">
        <v>1656</v>
      </c>
      <c r="C554" s="8" t="s">
        <v>1657</v>
      </c>
      <c r="D554" s="4" t="str">
        <f>IF(AND(COUNTIF(icd_searchgroup!A:A,A554)=1,NOT(VLOOKUP(A554,icd_searchgroup!A:C,3,FALSE)="")),"okay","check")</f>
        <v>okay</v>
      </c>
      <c r="E554" s="9"/>
      <c r="F554" s="9"/>
    </row>
    <row r="555" ht="15.75" customHeight="1">
      <c r="A555" s="6" t="s">
        <v>1658</v>
      </c>
      <c r="B555" s="7" t="s">
        <v>1659</v>
      </c>
      <c r="C555" s="8" t="s">
        <v>1660</v>
      </c>
      <c r="D555" s="4" t="str">
        <f>IF(AND(COUNTIF(icd_searchgroup!A:A,A555)=1,NOT(VLOOKUP(A555,icd_searchgroup!A:C,3,FALSE)="")),"okay","check")</f>
        <v>okay</v>
      </c>
      <c r="E555" s="9"/>
      <c r="F555" s="9"/>
    </row>
    <row r="556" ht="15.75" customHeight="1">
      <c r="A556" s="6" t="s">
        <v>1661</v>
      </c>
      <c r="B556" s="7" t="s">
        <v>1662</v>
      </c>
      <c r="C556" s="8" t="s">
        <v>1663</v>
      </c>
      <c r="D556" s="4" t="str">
        <f>IF(AND(COUNTIF(icd_searchgroup!A:A,A556)=1,NOT(VLOOKUP(A556,icd_searchgroup!A:C,3,FALSE)="")),"okay","check")</f>
        <v>okay</v>
      </c>
      <c r="E556" s="9"/>
      <c r="F556" s="9"/>
    </row>
    <row r="557" ht="15.75" customHeight="1">
      <c r="A557" s="6" t="s">
        <v>1664</v>
      </c>
      <c r="B557" s="7" t="s">
        <v>1665</v>
      </c>
      <c r="C557" s="8" t="s">
        <v>1666</v>
      </c>
      <c r="D557" s="4" t="str">
        <f>IF(AND(COUNTIF(icd_searchgroup!A:A,A557)=1,NOT(VLOOKUP(A557,icd_searchgroup!A:C,3,FALSE)="")),"okay","check")</f>
        <v>okay</v>
      </c>
      <c r="E557" s="9"/>
      <c r="F557" s="9"/>
    </row>
    <row r="558" ht="15.75" customHeight="1">
      <c r="A558" s="6" t="s">
        <v>1667</v>
      </c>
      <c r="B558" s="7" t="s">
        <v>1668</v>
      </c>
      <c r="C558" s="8" t="s">
        <v>1669</v>
      </c>
      <c r="D558" s="4" t="str">
        <f>IF(AND(COUNTIF(icd_searchgroup!A:A,A558)=1,NOT(VLOOKUP(A558,icd_searchgroup!A:C,3,FALSE)="")),"okay","check")</f>
        <v>okay</v>
      </c>
      <c r="E558" s="9"/>
      <c r="F558" s="9"/>
    </row>
    <row r="559" ht="15.75" customHeight="1">
      <c r="A559" s="6" t="s">
        <v>1670</v>
      </c>
      <c r="B559" s="7" t="s">
        <v>1671</v>
      </c>
      <c r="C559" s="8" t="s">
        <v>1672</v>
      </c>
      <c r="D559" s="4" t="str">
        <f>IF(AND(COUNTIF(icd_searchgroup!A:A,A559)=1,NOT(VLOOKUP(A559,icd_searchgroup!A:C,3,FALSE)="")),"okay","check")</f>
        <v>okay</v>
      </c>
      <c r="E559" s="9"/>
      <c r="F559" s="9"/>
    </row>
    <row r="560" ht="15.75" customHeight="1">
      <c r="A560" s="6" t="s">
        <v>1673</v>
      </c>
      <c r="B560" s="7" t="s">
        <v>1674</v>
      </c>
      <c r="C560" s="8" t="s">
        <v>1675</v>
      </c>
      <c r="D560" s="4" t="str">
        <f>IF(AND(COUNTIF(icd_searchgroup!A:A,A560)=1,NOT(VLOOKUP(A560,icd_searchgroup!A:C,3,FALSE)="")),"okay","check")</f>
        <v>okay</v>
      </c>
      <c r="E560" s="9"/>
      <c r="F560" s="9"/>
    </row>
    <row r="561" ht="15.75" customHeight="1">
      <c r="A561" s="6" t="s">
        <v>1676</v>
      </c>
      <c r="B561" s="7" t="s">
        <v>1677</v>
      </c>
      <c r="C561" s="8" t="s">
        <v>1678</v>
      </c>
      <c r="D561" s="4" t="str">
        <f>IF(AND(COUNTIF(icd_searchgroup!A:A,A561)=1,NOT(VLOOKUP(A561,icd_searchgroup!A:C,3,FALSE)="")),"okay","check")</f>
        <v>okay</v>
      </c>
      <c r="E561" s="9"/>
      <c r="F561" s="9"/>
    </row>
    <row r="562" ht="15.75" customHeight="1">
      <c r="A562" s="6" t="s">
        <v>1679</v>
      </c>
      <c r="B562" s="7" t="s">
        <v>1680</v>
      </c>
      <c r="C562" s="8" t="s">
        <v>1681</v>
      </c>
      <c r="D562" s="4" t="str">
        <f>IF(AND(COUNTIF(icd_searchgroup!A:A,A562)=1,NOT(VLOOKUP(A562,icd_searchgroup!A:C,3,FALSE)="")),"okay","check")</f>
        <v>okay</v>
      </c>
      <c r="E562" s="9"/>
      <c r="F562" s="9"/>
    </row>
    <row r="563" ht="15.75" customHeight="1">
      <c r="A563" s="6" t="s">
        <v>1682</v>
      </c>
      <c r="B563" s="7" t="s">
        <v>1683</v>
      </c>
      <c r="C563" s="8" t="s">
        <v>1684</v>
      </c>
      <c r="D563" s="4" t="str">
        <f>IF(AND(COUNTIF(icd_searchgroup!A:A,A563)=1,NOT(VLOOKUP(A563,icd_searchgroup!A:C,3,FALSE)="")),"okay","check")</f>
        <v>okay</v>
      </c>
      <c r="E563" s="9"/>
      <c r="F563" s="9"/>
    </row>
    <row r="564" ht="15.75" customHeight="1">
      <c r="A564" s="6" t="s">
        <v>1685</v>
      </c>
      <c r="B564" s="7" t="s">
        <v>1686</v>
      </c>
      <c r="C564" s="8" t="s">
        <v>1687</v>
      </c>
      <c r="D564" s="4" t="str">
        <f>IF(AND(COUNTIF(icd_searchgroup!A:A,A564)=1,NOT(VLOOKUP(A564,icd_searchgroup!A:C,3,FALSE)="")),"okay","check")</f>
        <v>okay</v>
      </c>
      <c r="E564" s="9"/>
      <c r="F564" s="9"/>
    </row>
    <row r="565" ht="15.75" customHeight="1">
      <c r="A565" s="6" t="s">
        <v>1688</v>
      </c>
      <c r="B565" s="7" t="s">
        <v>1689</v>
      </c>
      <c r="C565" s="8" t="s">
        <v>1690</v>
      </c>
      <c r="D565" s="4" t="str">
        <f>IF(AND(COUNTIF(icd_searchgroup!A:A,A565)=1,NOT(VLOOKUP(A565,icd_searchgroup!A:C,3,FALSE)="")),"okay","check")</f>
        <v>okay</v>
      </c>
      <c r="E565" s="9"/>
      <c r="F565" s="9"/>
    </row>
    <row r="566" ht="15.75" customHeight="1">
      <c r="A566" s="6" t="s">
        <v>1691</v>
      </c>
      <c r="B566" s="7" t="s">
        <v>1692</v>
      </c>
      <c r="C566" s="8" t="s">
        <v>1693</v>
      </c>
      <c r="D566" s="4" t="str">
        <f>IF(AND(COUNTIF(icd_searchgroup!A:A,A566)=1,NOT(VLOOKUP(A566,icd_searchgroup!A:C,3,FALSE)="")),"okay","check")</f>
        <v>okay</v>
      </c>
      <c r="E566" s="9"/>
      <c r="F566" s="9"/>
    </row>
    <row r="567" ht="15.75" customHeight="1">
      <c r="A567" s="6" t="s">
        <v>1694</v>
      </c>
      <c r="B567" s="7" t="s">
        <v>1695</v>
      </c>
      <c r="C567" s="8" t="s">
        <v>1696</v>
      </c>
      <c r="D567" s="4" t="str">
        <f>IF(AND(COUNTIF(icd_searchgroup!A:A,A567)=1,NOT(VLOOKUP(A567,icd_searchgroup!A:C,3,FALSE)="")),"okay","check")</f>
        <v>okay</v>
      </c>
      <c r="E567" s="9"/>
      <c r="F567" s="9"/>
    </row>
    <row r="568" ht="15.75" customHeight="1">
      <c r="A568" s="6" t="s">
        <v>1697</v>
      </c>
      <c r="B568" s="7" t="s">
        <v>1698</v>
      </c>
      <c r="C568" s="8" t="s">
        <v>1699</v>
      </c>
      <c r="D568" s="4" t="str">
        <f>IF(AND(COUNTIF(icd_searchgroup!A:A,A568)=1,NOT(VLOOKUP(A568,icd_searchgroup!A:C,3,FALSE)="")),"okay","check")</f>
        <v>okay</v>
      </c>
      <c r="E568" s="9"/>
      <c r="F568" s="9"/>
    </row>
    <row r="569" ht="15.75" customHeight="1">
      <c r="A569" s="6" t="s">
        <v>1700</v>
      </c>
      <c r="B569" s="7" t="s">
        <v>1701</v>
      </c>
      <c r="C569" s="8" t="s">
        <v>1702</v>
      </c>
      <c r="D569" s="4" t="str">
        <f>IF(AND(COUNTIF(icd_searchgroup!A:A,A569)=1,NOT(VLOOKUP(A569,icd_searchgroup!A:C,3,FALSE)="")),"okay","check")</f>
        <v>okay</v>
      </c>
      <c r="E569" s="9"/>
      <c r="F569" s="9"/>
    </row>
    <row r="570" ht="15.75" customHeight="1">
      <c r="A570" s="6" t="s">
        <v>1703</v>
      </c>
      <c r="B570" s="7" t="s">
        <v>1704</v>
      </c>
      <c r="C570" s="8" t="s">
        <v>1705</v>
      </c>
      <c r="D570" s="4" t="str">
        <f>IF(AND(COUNTIF(icd_searchgroup!A:A,A570)=1,NOT(VLOOKUP(A570,icd_searchgroup!A:C,3,FALSE)="")),"okay","check")</f>
        <v>okay</v>
      </c>
      <c r="E570" s="9"/>
      <c r="F570" s="9"/>
    </row>
    <row r="571" ht="15.75" customHeight="1">
      <c r="A571" s="6" t="s">
        <v>1706</v>
      </c>
      <c r="B571" s="7" t="s">
        <v>1707</v>
      </c>
      <c r="C571" s="8" t="s">
        <v>1708</v>
      </c>
      <c r="D571" s="4" t="str">
        <f>IF(AND(COUNTIF(icd_searchgroup!A:A,A571)=1,NOT(VLOOKUP(A571,icd_searchgroup!A:C,3,FALSE)="")),"okay","check")</f>
        <v>okay</v>
      </c>
      <c r="E571" s="9"/>
      <c r="F571" s="9"/>
    </row>
    <row r="572" ht="15.75" customHeight="1">
      <c r="A572" s="6" t="s">
        <v>1709</v>
      </c>
      <c r="B572" s="7" t="s">
        <v>1710</v>
      </c>
      <c r="C572" s="8" t="s">
        <v>1711</v>
      </c>
      <c r="D572" s="4" t="str">
        <f>IF(AND(COUNTIF(icd_searchgroup!A:A,A572)=1,NOT(VLOOKUP(A572,icd_searchgroup!A:C,3,FALSE)="")),"okay","check")</f>
        <v>okay</v>
      </c>
      <c r="E572" s="9"/>
      <c r="F572" s="9"/>
    </row>
    <row r="573" ht="15.75" customHeight="1">
      <c r="A573" s="6" t="s">
        <v>1712</v>
      </c>
      <c r="B573" s="7" t="s">
        <v>1713</v>
      </c>
      <c r="C573" s="8" t="s">
        <v>1714</v>
      </c>
      <c r="D573" s="4" t="str">
        <f>IF(AND(COUNTIF(icd_searchgroup!A:A,A573)=1,NOT(VLOOKUP(A573,icd_searchgroup!A:C,3,FALSE)="")),"okay","check")</f>
        <v>okay</v>
      </c>
      <c r="E573" s="9"/>
      <c r="F573" s="9"/>
    </row>
    <row r="574" ht="15.75" customHeight="1">
      <c r="A574" s="6" t="s">
        <v>1715</v>
      </c>
      <c r="B574" s="7" t="s">
        <v>1716</v>
      </c>
      <c r="C574" s="8" t="s">
        <v>1717</v>
      </c>
      <c r="D574" s="4" t="str">
        <f>IF(AND(COUNTIF(icd_searchgroup!A:A,A574)=1,NOT(VLOOKUP(A574,icd_searchgroup!A:C,3,FALSE)="")),"okay","check")</f>
        <v>okay</v>
      </c>
      <c r="E574" s="9"/>
      <c r="F574" s="9"/>
    </row>
    <row r="575" ht="15.75" customHeight="1">
      <c r="A575" s="6" t="s">
        <v>1718</v>
      </c>
      <c r="B575" s="7" t="s">
        <v>1719</v>
      </c>
      <c r="C575" s="8" t="s">
        <v>1720</v>
      </c>
      <c r="D575" s="4" t="str">
        <f>IF(AND(COUNTIF(icd_searchgroup!A:A,A575)=1,NOT(VLOOKUP(A575,icd_searchgroup!A:C,3,FALSE)="")),"okay","check")</f>
        <v>okay</v>
      </c>
      <c r="E575" s="9"/>
      <c r="F575" s="9"/>
    </row>
    <row r="576" ht="15.75" customHeight="1">
      <c r="A576" s="6" t="s">
        <v>1721</v>
      </c>
      <c r="B576" s="7" t="s">
        <v>1722</v>
      </c>
      <c r="C576" s="8" t="s">
        <v>1723</v>
      </c>
      <c r="D576" s="4" t="str">
        <f>IF(AND(COUNTIF(icd_searchgroup!A:A,A576)=1,NOT(VLOOKUP(A576,icd_searchgroup!A:C,3,FALSE)="")),"okay","check")</f>
        <v>okay</v>
      </c>
      <c r="E576" s="9"/>
      <c r="F576" s="9"/>
    </row>
    <row r="577" ht="15.75" customHeight="1">
      <c r="A577" s="6" t="s">
        <v>1724</v>
      </c>
      <c r="B577" s="7" t="s">
        <v>1725</v>
      </c>
      <c r="C577" s="8" t="s">
        <v>1726</v>
      </c>
      <c r="D577" s="4" t="str">
        <f>IF(AND(COUNTIF(icd_searchgroup!A:A,A577)=1,NOT(VLOOKUP(A577,icd_searchgroup!A:C,3,FALSE)="")),"okay","check")</f>
        <v>okay</v>
      </c>
      <c r="E577" s="9"/>
      <c r="F577" s="9"/>
    </row>
    <row r="578" ht="15.75" customHeight="1">
      <c r="A578" s="6" t="s">
        <v>1727</v>
      </c>
      <c r="B578" s="7" t="s">
        <v>1728</v>
      </c>
      <c r="C578" s="8" t="s">
        <v>1729</v>
      </c>
      <c r="D578" s="4" t="str">
        <f>IF(AND(COUNTIF(icd_searchgroup!A:A,A578)=1,NOT(VLOOKUP(A578,icd_searchgroup!A:C,3,FALSE)="")),"okay","check")</f>
        <v>okay</v>
      </c>
      <c r="E578" s="9"/>
      <c r="F578" s="9"/>
    </row>
    <row r="579" ht="15.75" customHeight="1">
      <c r="A579" s="6" t="s">
        <v>1730</v>
      </c>
      <c r="B579" s="7" t="s">
        <v>1731</v>
      </c>
      <c r="C579" s="8" t="s">
        <v>1732</v>
      </c>
      <c r="D579" s="4" t="str">
        <f>IF(AND(COUNTIF(icd_searchgroup!A:A,A579)=1,NOT(VLOOKUP(A579,icd_searchgroup!A:C,3,FALSE)="")),"okay","check")</f>
        <v>okay</v>
      </c>
      <c r="E579" s="9"/>
      <c r="F579" s="9"/>
    </row>
    <row r="580" ht="15.75" customHeight="1">
      <c r="A580" s="6" t="s">
        <v>1733</v>
      </c>
      <c r="B580" s="7" t="s">
        <v>1734</v>
      </c>
      <c r="C580" s="8" t="s">
        <v>1735</v>
      </c>
      <c r="D580" s="4" t="str">
        <f>IF(AND(COUNTIF(icd_searchgroup!A:A,A580)=1,NOT(VLOOKUP(A580,icd_searchgroup!A:C,3,FALSE)="")),"okay","check")</f>
        <v>okay</v>
      </c>
      <c r="E580" s="9"/>
      <c r="F580" s="9"/>
    </row>
    <row r="581" ht="15.75" customHeight="1">
      <c r="A581" s="6" t="s">
        <v>1736</v>
      </c>
      <c r="B581" s="7" t="s">
        <v>1737</v>
      </c>
      <c r="C581" s="8" t="s">
        <v>1738</v>
      </c>
      <c r="D581" s="4" t="str">
        <f>IF(AND(COUNTIF(icd_searchgroup!A:A,A581)=1,NOT(VLOOKUP(A581,icd_searchgroup!A:C,3,FALSE)="")),"okay","check")</f>
        <v>okay</v>
      </c>
      <c r="E581" s="9"/>
      <c r="F581" s="9"/>
    </row>
    <row r="582" ht="15.75" customHeight="1">
      <c r="A582" s="6" t="s">
        <v>1739</v>
      </c>
      <c r="B582" s="7" t="s">
        <v>1740</v>
      </c>
      <c r="C582" s="8" t="s">
        <v>1741</v>
      </c>
      <c r="D582" s="4" t="str">
        <f>IF(AND(COUNTIF(icd_searchgroup!A:A,A582)=1,NOT(VLOOKUP(A582,icd_searchgroup!A:C,3,FALSE)="")),"okay","check")</f>
        <v>okay</v>
      </c>
      <c r="E582" s="9"/>
      <c r="F582" s="9"/>
    </row>
    <row r="583" ht="15.75" customHeight="1">
      <c r="A583" s="6" t="s">
        <v>1742</v>
      </c>
      <c r="B583" s="7" t="s">
        <v>1743</v>
      </c>
      <c r="C583" s="8" t="s">
        <v>1744</v>
      </c>
      <c r="D583" s="4" t="str">
        <f>IF(AND(COUNTIF(icd_searchgroup!A:A,A583)=1,NOT(VLOOKUP(A583,icd_searchgroup!A:C,3,FALSE)="")),"okay","check")</f>
        <v>okay</v>
      </c>
      <c r="E583" s="9"/>
      <c r="F583" s="9"/>
    </row>
    <row r="584" ht="15.75" customHeight="1">
      <c r="A584" s="6" t="s">
        <v>1745</v>
      </c>
      <c r="B584" s="7" t="s">
        <v>1746</v>
      </c>
      <c r="C584" s="8" t="s">
        <v>1747</v>
      </c>
      <c r="D584" s="4" t="str">
        <f>IF(AND(COUNTIF(icd_searchgroup!A:A,A584)=1,NOT(VLOOKUP(A584,icd_searchgroup!A:C,3,FALSE)="")),"okay","check")</f>
        <v>okay</v>
      </c>
      <c r="E584" s="9"/>
      <c r="F584" s="9"/>
    </row>
    <row r="585" ht="15.75" customHeight="1">
      <c r="A585" s="6" t="s">
        <v>1748</v>
      </c>
      <c r="B585" s="7" t="s">
        <v>1749</v>
      </c>
      <c r="C585" s="8" t="s">
        <v>1750</v>
      </c>
      <c r="D585" s="4" t="str">
        <f>IF(AND(COUNTIF(icd_searchgroup!A:A,A585)=1,NOT(VLOOKUP(A585,icd_searchgroup!A:C,3,FALSE)="")),"okay","check")</f>
        <v>okay</v>
      </c>
      <c r="E585" s="9"/>
      <c r="F585" s="9"/>
    </row>
    <row r="586" ht="15.75" customHeight="1">
      <c r="A586" s="6" t="s">
        <v>1751</v>
      </c>
      <c r="B586" s="7" t="s">
        <v>1752</v>
      </c>
      <c r="C586" s="8" t="s">
        <v>1753</v>
      </c>
      <c r="D586" s="4" t="str">
        <f>IF(AND(COUNTIF(icd_searchgroup!A:A,A586)=1,NOT(VLOOKUP(A586,icd_searchgroup!A:C,3,FALSE)="")),"okay","check")</f>
        <v>okay</v>
      </c>
      <c r="E586" s="9"/>
      <c r="F586" s="9"/>
    </row>
    <row r="587" ht="15.75" customHeight="1">
      <c r="A587" s="6" t="s">
        <v>1754</v>
      </c>
      <c r="B587" s="7" t="s">
        <v>1755</v>
      </c>
      <c r="C587" s="8" t="s">
        <v>1756</v>
      </c>
      <c r="D587" s="4" t="str">
        <f>IF(AND(COUNTIF(icd_searchgroup!A:A,A587)=1,NOT(VLOOKUP(A587,icd_searchgroup!A:C,3,FALSE)="")),"okay","check")</f>
        <v>okay</v>
      </c>
      <c r="E587" s="9"/>
      <c r="F587" s="9"/>
    </row>
    <row r="588" ht="15.75" customHeight="1">
      <c r="A588" s="6" t="s">
        <v>1757</v>
      </c>
      <c r="B588" s="7" t="s">
        <v>1758</v>
      </c>
      <c r="C588" s="8" t="s">
        <v>1759</v>
      </c>
      <c r="D588" s="4" t="str">
        <f>IF(AND(COUNTIF(icd_searchgroup!A:A,A588)=1,NOT(VLOOKUP(A588,icd_searchgroup!A:C,3,FALSE)="")),"okay","check")</f>
        <v>okay</v>
      </c>
      <c r="E588" s="9"/>
      <c r="F588" s="9"/>
    </row>
    <row r="589" ht="15.75" customHeight="1">
      <c r="A589" s="6" t="s">
        <v>1760</v>
      </c>
      <c r="B589" s="7" t="s">
        <v>1761</v>
      </c>
      <c r="C589" s="8" t="s">
        <v>1762</v>
      </c>
      <c r="D589" s="4" t="str">
        <f>IF(AND(COUNTIF(icd_searchgroup!A:A,A589)=1,NOT(VLOOKUP(A589,icd_searchgroup!A:C,3,FALSE)="")),"okay","check")</f>
        <v>okay</v>
      </c>
      <c r="E589" s="9"/>
      <c r="F589" s="9"/>
    </row>
    <row r="590" ht="15.75" customHeight="1">
      <c r="A590" s="6" t="s">
        <v>1763</v>
      </c>
      <c r="B590" s="7" t="s">
        <v>1764</v>
      </c>
      <c r="C590" s="8" t="s">
        <v>1765</v>
      </c>
      <c r="D590" s="4" t="str">
        <f>IF(AND(COUNTIF(icd_searchgroup!A:A,A590)=1,NOT(VLOOKUP(A590,icd_searchgroup!A:C,3,FALSE)="")),"okay","check")</f>
        <v>okay</v>
      </c>
      <c r="E590" s="9"/>
      <c r="F590" s="9"/>
    </row>
    <row r="591" ht="15.75" customHeight="1">
      <c r="A591" s="6" t="s">
        <v>1766</v>
      </c>
      <c r="B591" s="7" t="s">
        <v>1767</v>
      </c>
      <c r="C591" s="8" t="s">
        <v>1768</v>
      </c>
      <c r="D591" s="4" t="str">
        <f>IF(AND(COUNTIF(icd_searchgroup!A:A,A591)=1,NOT(VLOOKUP(A591,icd_searchgroup!A:C,3,FALSE)="")),"okay","check")</f>
        <v>okay</v>
      </c>
      <c r="E591" s="9"/>
      <c r="F591" s="9"/>
    </row>
    <row r="592" ht="15.75" customHeight="1">
      <c r="A592" s="6" t="s">
        <v>1769</v>
      </c>
      <c r="B592" s="7" t="s">
        <v>1770</v>
      </c>
      <c r="C592" s="8" t="s">
        <v>1771</v>
      </c>
      <c r="D592" s="4" t="str">
        <f>IF(AND(COUNTIF(icd_searchgroup!A:A,A592)=1,NOT(VLOOKUP(A592,icd_searchgroup!A:C,3,FALSE)="")),"okay","check")</f>
        <v>okay</v>
      </c>
      <c r="E592" s="9"/>
      <c r="F592" s="9"/>
    </row>
    <row r="593" ht="15.75" customHeight="1">
      <c r="A593" s="6" t="s">
        <v>1772</v>
      </c>
      <c r="B593" s="7" t="s">
        <v>1773</v>
      </c>
      <c r="C593" s="8" t="s">
        <v>1774</v>
      </c>
      <c r="D593" s="4" t="str">
        <f>IF(AND(COUNTIF(icd_searchgroup!A:A,A593)=1,NOT(VLOOKUP(A593,icd_searchgroup!A:C,3,FALSE)="")),"okay","check")</f>
        <v>okay</v>
      </c>
      <c r="E593" s="9"/>
      <c r="F593" s="9"/>
    </row>
    <row r="594" ht="15.75" customHeight="1">
      <c r="A594" s="6" t="s">
        <v>1775</v>
      </c>
      <c r="B594" s="7" t="s">
        <v>1776</v>
      </c>
      <c r="C594" s="8" t="s">
        <v>1777</v>
      </c>
      <c r="D594" s="4" t="str">
        <f>IF(AND(COUNTIF(icd_searchgroup!A:A,A594)=1,NOT(VLOOKUP(A594,icd_searchgroup!A:C,3,FALSE)="")),"okay","check")</f>
        <v>okay</v>
      </c>
      <c r="E594" s="9"/>
      <c r="F594" s="9"/>
    </row>
    <row r="595" ht="15.75" customHeight="1">
      <c r="A595" s="6" t="s">
        <v>1778</v>
      </c>
      <c r="B595" s="7" t="s">
        <v>1779</v>
      </c>
      <c r="C595" s="8" t="s">
        <v>1780</v>
      </c>
      <c r="D595" s="4" t="str">
        <f>IF(AND(COUNTIF(icd_searchgroup!A:A,A595)=1,NOT(VLOOKUP(A595,icd_searchgroup!A:C,3,FALSE)="")),"okay","check")</f>
        <v>okay</v>
      </c>
      <c r="E595" s="9"/>
      <c r="F595" s="9"/>
    </row>
    <row r="596" ht="15.75" customHeight="1">
      <c r="A596" s="6" t="s">
        <v>1781</v>
      </c>
      <c r="B596" s="7" t="s">
        <v>1782</v>
      </c>
      <c r="C596" s="8" t="s">
        <v>1783</v>
      </c>
      <c r="D596" s="4" t="str">
        <f>IF(AND(COUNTIF(icd_searchgroup!A:A,A596)=1,NOT(VLOOKUP(A596,icd_searchgroup!A:C,3,FALSE)="")),"okay","check")</f>
        <v>okay</v>
      </c>
      <c r="E596" s="9"/>
      <c r="F596" s="9"/>
    </row>
    <row r="597" ht="15.75" customHeight="1">
      <c r="A597" s="6" t="s">
        <v>1784</v>
      </c>
      <c r="B597" s="7" t="s">
        <v>1785</v>
      </c>
      <c r="C597" s="8" t="s">
        <v>1786</v>
      </c>
      <c r="D597" s="4" t="str">
        <f>IF(AND(COUNTIF(icd_searchgroup!A:A,A597)=1,NOT(VLOOKUP(A597,icd_searchgroup!A:C,3,FALSE)="")),"okay","check")</f>
        <v>okay</v>
      </c>
      <c r="E597" s="9"/>
      <c r="F597" s="9"/>
    </row>
    <row r="598" ht="15.75" customHeight="1">
      <c r="A598" s="6" t="s">
        <v>1787</v>
      </c>
      <c r="B598" s="7" t="s">
        <v>1788</v>
      </c>
      <c r="C598" s="8" t="s">
        <v>1789</v>
      </c>
      <c r="D598" s="4" t="str">
        <f>IF(AND(COUNTIF(icd_searchgroup!A:A,A598)=1,NOT(VLOOKUP(A598,icd_searchgroup!A:C,3,FALSE)="")),"okay","check")</f>
        <v>okay</v>
      </c>
      <c r="E598" s="9"/>
      <c r="F598" s="9"/>
    </row>
    <row r="599" ht="15.75" customHeight="1">
      <c r="A599" s="6" t="s">
        <v>1790</v>
      </c>
      <c r="B599" s="7" t="s">
        <v>1791</v>
      </c>
      <c r="C599" s="8" t="s">
        <v>1792</v>
      </c>
      <c r="D599" s="4" t="str">
        <f>IF(AND(COUNTIF(icd_searchgroup!A:A,A599)=1,NOT(VLOOKUP(A599,icd_searchgroup!A:C,3,FALSE)="")),"okay","check")</f>
        <v>okay</v>
      </c>
      <c r="E599" s="9"/>
      <c r="F599" s="9"/>
    </row>
    <row r="600" ht="15.75" customHeight="1">
      <c r="A600" s="6" t="s">
        <v>1793</v>
      </c>
      <c r="B600" s="7" t="s">
        <v>1794</v>
      </c>
      <c r="C600" s="8" t="s">
        <v>1795</v>
      </c>
      <c r="D600" s="4" t="str">
        <f>IF(AND(COUNTIF(icd_searchgroup!A:A,A600)=1,NOT(VLOOKUP(A600,icd_searchgroup!A:C,3,FALSE)="")),"okay","check")</f>
        <v>okay</v>
      </c>
      <c r="E600" s="9"/>
      <c r="F600" s="9"/>
    </row>
    <row r="601" ht="15.75" customHeight="1">
      <c r="A601" s="6" t="s">
        <v>1796</v>
      </c>
      <c r="B601" s="7" t="s">
        <v>1797</v>
      </c>
      <c r="C601" s="8" t="s">
        <v>1798</v>
      </c>
      <c r="D601" s="4" t="str">
        <f>IF(AND(COUNTIF(icd_searchgroup!A:A,A601)=1,NOT(VLOOKUP(A601,icd_searchgroup!A:C,3,FALSE)="")),"okay","check")</f>
        <v>okay</v>
      </c>
      <c r="E601" s="9"/>
      <c r="F601" s="9"/>
    </row>
    <row r="602" ht="15.75" customHeight="1">
      <c r="A602" s="6" t="s">
        <v>1799</v>
      </c>
      <c r="B602" s="7" t="s">
        <v>1800</v>
      </c>
      <c r="C602" s="8" t="s">
        <v>1801</v>
      </c>
      <c r="D602" s="4" t="str">
        <f>IF(AND(COUNTIF(icd_searchgroup!A:A,A602)=1,NOT(VLOOKUP(A602,icd_searchgroup!A:C,3,FALSE)="")),"okay","check")</f>
        <v>okay</v>
      </c>
      <c r="E602" s="9"/>
      <c r="F602" s="9"/>
    </row>
    <row r="603" ht="15.75" customHeight="1">
      <c r="A603" s="6" t="s">
        <v>1802</v>
      </c>
      <c r="B603" s="7" t="s">
        <v>1803</v>
      </c>
      <c r="C603" s="8" t="s">
        <v>1804</v>
      </c>
      <c r="D603" s="4" t="str">
        <f>IF(AND(COUNTIF(icd_searchgroup!A:A,A603)=1,NOT(VLOOKUP(A603,icd_searchgroup!A:C,3,FALSE)="")),"okay","check")</f>
        <v>okay</v>
      </c>
      <c r="E603" s="9"/>
      <c r="F603" s="9"/>
    </row>
    <row r="604" ht="15.75" customHeight="1">
      <c r="A604" s="6" t="s">
        <v>1805</v>
      </c>
      <c r="B604" s="7" t="s">
        <v>1806</v>
      </c>
      <c r="C604" s="8" t="s">
        <v>1807</v>
      </c>
      <c r="D604" s="4" t="str">
        <f>IF(AND(COUNTIF(icd_searchgroup!A:A,A604)=1,NOT(VLOOKUP(A604,icd_searchgroup!A:C,3,FALSE)="")),"okay","check")</f>
        <v>okay</v>
      </c>
      <c r="E604" s="9"/>
      <c r="F604" s="9"/>
    </row>
    <row r="605" ht="15.75" customHeight="1">
      <c r="A605" s="6" t="s">
        <v>1808</v>
      </c>
      <c r="B605" s="7" t="s">
        <v>1809</v>
      </c>
      <c r="C605" s="8" t="s">
        <v>1810</v>
      </c>
      <c r="D605" s="4" t="str">
        <f>IF(AND(COUNTIF(icd_searchgroup!A:A,A605)=1,NOT(VLOOKUP(A605,icd_searchgroup!A:C,3,FALSE)="")),"okay","check")</f>
        <v>okay</v>
      </c>
      <c r="E605" s="9"/>
      <c r="F605" s="9"/>
    </row>
    <row r="606" ht="15.75" customHeight="1">
      <c r="A606" s="6" t="s">
        <v>1811</v>
      </c>
      <c r="B606" s="7" t="s">
        <v>1812</v>
      </c>
      <c r="C606" s="8" t="s">
        <v>1813</v>
      </c>
      <c r="D606" s="4" t="str">
        <f>IF(AND(COUNTIF(icd_searchgroup!A:A,A606)=1,NOT(VLOOKUP(A606,icd_searchgroup!A:C,3,FALSE)="")),"okay","check")</f>
        <v>okay</v>
      </c>
      <c r="E606" s="9"/>
      <c r="F606" s="9"/>
    </row>
    <row r="607" ht="15.75" customHeight="1">
      <c r="A607" s="6" t="s">
        <v>1814</v>
      </c>
      <c r="B607" s="7" t="s">
        <v>1815</v>
      </c>
      <c r="C607" s="8" t="s">
        <v>1816</v>
      </c>
      <c r="D607" s="4" t="str">
        <f>IF(AND(COUNTIF(icd_searchgroup!A:A,A607)=1,NOT(VLOOKUP(A607,icd_searchgroup!A:C,3,FALSE)="")),"okay","check")</f>
        <v>okay</v>
      </c>
      <c r="E607" s="9"/>
      <c r="F607" s="9"/>
    </row>
    <row r="608" ht="15.75" customHeight="1">
      <c r="A608" s="6" t="s">
        <v>1817</v>
      </c>
      <c r="B608" s="7" t="s">
        <v>1818</v>
      </c>
      <c r="C608" s="8" t="s">
        <v>1819</v>
      </c>
      <c r="D608" s="4" t="str">
        <f>IF(AND(COUNTIF(icd_searchgroup!A:A,A608)=1,NOT(VLOOKUP(A608,icd_searchgroup!A:C,3,FALSE)="")),"okay","check")</f>
        <v>okay</v>
      </c>
      <c r="E608" s="9"/>
      <c r="F608" s="9"/>
    </row>
    <row r="609" ht="15.75" customHeight="1">
      <c r="A609" s="6" t="s">
        <v>1820</v>
      </c>
      <c r="B609" s="7" t="s">
        <v>1821</v>
      </c>
      <c r="C609" s="8" t="s">
        <v>1822</v>
      </c>
      <c r="D609" s="4" t="str">
        <f>IF(AND(COUNTIF(icd_searchgroup!A:A,A609)=1,NOT(VLOOKUP(A609,icd_searchgroup!A:C,3,FALSE)="")),"okay","check")</f>
        <v>okay</v>
      </c>
      <c r="E609" s="9"/>
      <c r="F609" s="9"/>
    </row>
    <row r="610" ht="15.75" customHeight="1">
      <c r="A610" s="6" t="s">
        <v>1823</v>
      </c>
      <c r="B610" s="7" t="s">
        <v>1824</v>
      </c>
      <c r="C610" s="8" t="s">
        <v>1825</v>
      </c>
      <c r="D610" s="4" t="str">
        <f>IF(AND(COUNTIF(icd_searchgroup!A:A,A610)=1,NOT(VLOOKUP(A610,icd_searchgroup!A:C,3,FALSE)="")),"okay","check")</f>
        <v>okay</v>
      </c>
      <c r="E610" s="9"/>
      <c r="F610" s="9"/>
    </row>
    <row r="611" ht="15.75" customHeight="1">
      <c r="A611" s="6" t="s">
        <v>1826</v>
      </c>
      <c r="B611" s="7" t="s">
        <v>1827</v>
      </c>
      <c r="C611" s="8" t="s">
        <v>1828</v>
      </c>
      <c r="D611" s="4" t="str">
        <f>IF(AND(COUNTIF(icd_searchgroup!A:A,A611)=1,NOT(VLOOKUP(A611,icd_searchgroup!A:C,3,FALSE)="")),"okay","check")</f>
        <v>okay</v>
      </c>
      <c r="E611" s="9"/>
      <c r="F611" s="9"/>
    </row>
    <row r="612" ht="15.75" customHeight="1">
      <c r="A612" s="6" t="s">
        <v>1829</v>
      </c>
      <c r="B612" s="7" t="s">
        <v>1830</v>
      </c>
      <c r="C612" s="8" t="s">
        <v>1831</v>
      </c>
      <c r="D612" s="4" t="str">
        <f>IF(AND(COUNTIF(icd_searchgroup!A:A,A612)=1,NOT(VLOOKUP(A612,icd_searchgroup!A:C,3,FALSE)="")),"okay","check")</f>
        <v>okay</v>
      </c>
      <c r="E612" s="9"/>
      <c r="F612" s="9"/>
    </row>
    <row r="613" ht="15.75" customHeight="1">
      <c r="A613" s="6" t="s">
        <v>1832</v>
      </c>
      <c r="B613" s="7" t="s">
        <v>1833</v>
      </c>
      <c r="C613" s="8" t="s">
        <v>1834</v>
      </c>
      <c r="D613" s="4" t="str">
        <f>IF(AND(COUNTIF(icd_searchgroup!A:A,A613)=1,NOT(VLOOKUP(A613,icd_searchgroup!A:C,3,FALSE)="")),"okay","check")</f>
        <v>okay</v>
      </c>
      <c r="E613" s="9"/>
      <c r="F613" s="9"/>
    </row>
    <row r="614" ht="15.75" customHeight="1">
      <c r="A614" s="6" t="s">
        <v>1835</v>
      </c>
      <c r="B614" s="7" t="s">
        <v>1836</v>
      </c>
      <c r="C614" s="8" t="s">
        <v>1837</v>
      </c>
      <c r="D614" s="4" t="str">
        <f>IF(AND(COUNTIF(icd_searchgroup!A:A,A614)=1,NOT(VLOOKUP(A614,icd_searchgroup!A:C,3,FALSE)="")),"okay","check")</f>
        <v>okay</v>
      </c>
      <c r="E614" s="9"/>
      <c r="F614" s="9"/>
    </row>
    <row r="615" ht="15.75" customHeight="1">
      <c r="A615" s="6" t="s">
        <v>1838</v>
      </c>
      <c r="B615" s="7" t="s">
        <v>1839</v>
      </c>
      <c r="C615" s="8" t="s">
        <v>1840</v>
      </c>
      <c r="D615" s="4" t="str">
        <f>IF(AND(COUNTIF(icd_searchgroup!A:A,A615)=1,NOT(VLOOKUP(A615,icd_searchgroup!A:C,3,FALSE)="")),"okay","check")</f>
        <v>okay</v>
      </c>
      <c r="E615" s="9"/>
      <c r="F615" s="9"/>
    </row>
    <row r="616" ht="15.75" customHeight="1">
      <c r="A616" s="6" t="s">
        <v>1841</v>
      </c>
      <c r="B616" s="7" t="s">
        <v>1842</v>
      </c>
      <c r="C616" s="8" t="s">
        <v>1843</v>
      </c>
      <c r="D616" s="4" t="str">
        <f>IF(AND(COUNTIF(icd_searchgroup!A:A,A616)=1,NOT(VLOOKUP(A616,icd_searchgroup!A:C,3,FALSE)="")),"okay","check")</f>
        <v>okay</v>
      </c>
      <c r="E616" s="9"/>
      <c r="F616" s="9"/>
    </row>
    <row r="617" ht="15.75" customHeight="1">
      <c r="A617" s="6" t="s">
        <v>1844</v>
      </c>
      <c r="B617" s="7" t="s">
        <v>1845</v>
      </c>
      <c r="C617" s="8" t="s">
        <v>1846</v>
      </c>
      <c r="D617" s="4" t="str">
        <f>IF(AND(COUNTIF(icd_searchgroup!A:A,A617)=1,NOT(VLOOKUP(A617,icd_searchgroup!A:C,3,FALSE)="")),"okay","check")</f>
        <v>okay</v>
      </c>
      <c r="E617" s="9"/>
      <c r="F617" s="9"/>
    </row>
    <row r="618" ht="15.75" customHeight="1">
      <c r="A618" s="6" t="s">
        <v>1847</v>
      </c>
      <c r="B618" s="7" t="s">
        <v>1848</v>
      </c>
      <c r="C618" s="8" t="s">
        <v>1849</v>
      </c>
      <c r="D618" s="4" t="str">
        <f>IF(AND(COUNTIF(icd_searchgroup!A:A,A618)=1,NOT(VLOOKUP(A618,icd_searchgroup!A:C,3,FALSE)="")),"okay","check")</f>
        <v>okay</v>
      </c>
      <c r="E618" s="9"/>
      <c r="F618" s="9"/>
    </row>
    <row r="619" ht="15.75" customHeight="1">
      <c r="A619" s="6" t="s">
        <v>1850</v>
      </c>
      <c r="B619" s="7" t="s">
        <v>1851</v>
      </c>
      <c r="C619" s="8" t="s">
        <v>1852</v>
      </c>
      <c r="D619" s="4" t="str">
        <f>IF(AND(COUNTIF(icd_searchgroup!A:A,A619)=1,NOT(VLOOKUP(A619,icd_searchgroup!A:C,3,FALSE)="")),"okay","check")</f>
        <v>okay</v>
      </c>
      <c r="E619" s="9"/>
      <c r="F619" s="9"/>
    </row>
    <row r="620" ht="15.75" customHeight="1">
      <c r="A620" s="6" t="s">
        <v>1853</v>
      </c>
      <c r="B620" s="7" t="s">
        <v>1854</v>
      </c>
      <c r="C620" s="8" t="s">
        <v>1855</v>
      </c>
      <c r="D620" s="4" t="str">
        <f>IF(AND(COUNTIF(icd_searchgroup!A:A,A620)=1,NOT(VLOOKUP(A620,icd_searchgroup!A:C,3,FALSE)="")),"okay","check")</f>
        <v>okay</v>
      </c>
      <c r="E620" s="9"/>
      <c r="F620" s="9"/>
    </row>
    <row r="621" ht="15.75" customHeight="1">
      <c r="A621" s="6" t="s">
        <v>1856</v>
      </c>
      <c r="B621" s="7" t="s">
        <v>1857</v>
      </c>
      <c r="C621" s="8" t="s">
        <v>1857</v>
      </c>
      <c r="D621" s="4" t="str">
        <f>IF(AND(COUNTIF(icd_searchgroup!A:A,A621)=1,NOT(VLOOKUP(A621,icd_searchgroup!A:C,3,FALSE)="")),"okay","check")</f>
        <v>okay</v>
      </c>
      <c r="E621" s="9"/>
      <c r="F621" s="9"/>
    </row>
    <row r="622" ht="15.75" customHeight="1">
      <c r="A622" s="6" t="s">
        <v>1858</v>
      </c>
      <c r="B622" s="7" t="s">
        <v>1859</v>
      </c>
      <c r="C622" s="8" t="s">
        <v>1860</v>
      </c>
      <c r="D622" s="4" t="str">
        <f>IF(AND(COUNTIF(icd_searchgroup!A:A,A622)=1,NOT(VLOOKUP(A622,icd_searchgroup!A:C,3,FALSE)="")),"okay","check")</f>
        <v>okay</v>
      </c>
      <c r="E622" s="9"/>
      <c r="F622" s="9"/>
    </row>
    <row r="623" ht="15.75" customHeight="1">
      <c r="A623" s="6" t="s">
        <v>1861</v>
      </c>
      <c r="B623" s="7" t="s">
        <v>1862</v>
      </c>
      <c r="C623" s="8" t="s">
        <v>1863</v>
      </c>
      <c r="D623" s="4" t="str">
        <f>IF(AND(COUNTIF(icd_searchgroup!A:A,A623)=1,NOT(VLOOKUP(A623,icd_searchgroup!A:C,3,FALSE)="")),"okay","check")</f>
        <v>okay</v>
      </c>
      <c r="E623" s="9"/>
      <c r="F623" s="9"/>
    </row>
    <row r="624" ht="15.75" customHeight="1">
      <c r="A624" s="6" t="s">
        <v>1864</v>
      </c>
      <c r="B624" s="7" t="s">
        <v>1865</v>
      </c>
      <c r="C624" s="8" t="s">
        <v>1866</v>
      </c>
      <c r="D624" s="4" t="str">
        <f>IF(AND(COUNTIF(icd_searchgroup!A:A,A624)=1,NOT(VLOOKUP(A624,icd_searchgroup!A:C,3,FALSE)="")),"okay","check")</f>
        <v>okay</v>
      </c>
      <c r="E624" s="9"/>
      <c r="F624" s="9"/>
    </row>
    <row r="625" ht="15.75" customHeight="1">
      <c r="A625" s="6" t="s">
        <v>1867</v>
      </c>
      <c r="B625" s="7" t="s">
        <v>1868</v>
      </c>
      <c r="C625" s="8" t="s">
        <v>1869</v>
      </c>
      <c r="D625" s="4" t="str">
        <f>IF(AND(COUNTIF(icd_searchgroup!A:A,A625)=1,NOT(VLOOKUP(A625,icd_searchgroup!A:C,3,FALSE)="")),"okay","check")</f>
        <v>okay</v>
      </c>
      <c r="E625" s="9"/>
      <c r="F625" s="9"/>
    </row>
    <row r="626" ht="15.75" customHeight="1">
      <c r="A626" s="6" t="s">
        <v>1870</v>
      </c>
      <c r="B626" s="7" t="s">
        <v>1871</v>
      </c>
      <c r="C626" s="8" t="s">
        <v>1872</v>
      </c>
      <c r="D626" s="4" t="str">
        <f>IF(AND(COUNTIF(icd_searchgroup!A:A,A626)=1,NOT(VLOOKUP(A626,icd_searchgroup!A:C,3,FALSE)="")),"okay","check")</f>
        <v>okay</v>
      </c>
      <c r="E626" s="9"/>
      <c r="F626" s="9"/>
    </row>
    <row r="627" ht="15.75" customHeight="1">
      <c r="A627" s="6" t="s">
        <v>1873</v>
      </c>
      <c r="B627" s="7" t="s">
        <v>1874</v>
      </c>
      <c r="C627" s="8" t="s">
        <v>1875</v>
      </c>
      <c r="D627" s="4" t="str">
        <f>IF(AND(COUNTIF(icd_searchgroup!A:A,A627)=1,NOT(VLOOKUP(A627,icd_searchgroup!A:C,3,FALSE)="")),"okay","check")</f>
        <v>okay</v>
      </c>
      <c r="E627" s="9"/>
      <c r="F627" s="9"/>
    </row>
    <row r="628" ht="15.75" customHeight="1">
      <c r="A628" s="6" t="s">
        <v>1876</v>
      </c>
      <c r="B628" s="7" t="s">
        <v>1877</v>
      </c>
      <c r="C628" s="8" t="s">
        <v>1878</v>
      </c>
      <c r="D628" s="4" t="str">
        <f>IF(AND(COUNTIF(icd_searchgroup!A:A,A628)=1,NOT(VLOOKUP(A628,icd_searchgroup!A:C,3,FALSE)="")),"okay","check")</f>
        <v>okay</v>
      </c>
      <c r="E628" s="9"/>
      <c r="F628" s="9"/>
    </row>
    <row r="629" ht="15.75" customHeight="1">
      <c r="A629" s="6" t="s">
        <v>1879</v>
      </c>
      <c r="B629" s="7" t="s">
        <v>1880</v>
      </c>
      <c r="C629" s="8" t="s">
        <v>1881</v>
      </c>
      <c r="D629" s="4" t="str">
        <f>IF(AND(COUNTIF(icd_searchgroup!A:A,A629)=1,NOT(VLOOKUP(A629,icd_searchgroup!A:C,3,FALSE)="")),"okay","check")</f>
        <v>okay</v>
      </c>
      <c r="E629" s="9"/>
      <c r="F629" s="9"/>
    </row>
    <row r="630" ht="15.75" customHeight="1">
      <c r="A630" s="6" t="s">
        <v>1882</v>
      </c>
      <c r="B630" s="7" t="s">
        <v>1883</v>
      </c>
      <c r="C630" s="8" t="s">
        <v>1884</v>
      </c>
      <c r="D630" s="4" t="str">
        <f>IF(AND(COUNTIF(icd_searchgroup!A:A,A630)=1,NOT(VLOOKUP(A630,icd_searchgroup!A:C,3,FALSE)="")),"okay","check")</f>
        <v>okay</v>
      </c>
      <c r="E630" s="9"/>
      <c r="F630" s="9"/>
    </row>
    <row r="631" ht="15.75" customHeight="1">
      <c r="A631" s="6" t="s">
        <v>1885</v>
      </c>
      <c r="B631" s="7" t="s">
        <v>1886</v>
      </c>
      <c r="C631" s="8" t="s">
        <v>1887</v>
      </c>
      <c r="D631" s="4" t="str">
        <f>IF(AND(COUNTIF(icd_searchgroup!A:A,A631)=1,NOT(VLOOKUP(A631,icd_searchgroup!A:C,3,FALSE)="")),"okay","check")</f>
        <v>okay</v>
      </c>
      <c r="E631" s="9"/>
      <c r="F631" s="9"/>
    </row>
    <row r="632" ht="15.75" customHeight="1">
      <c r="A632" s="6" t="s">
        <v>1888</v>
      </c>
      <c r="B632" s="7" t="s">
        <v>1889</v>
      </c>
      <c r="C632" s="8" t="s">
        <v>1890</v>
      </c>
      <c r="D632" s="4" t="str">
        <f>IF(AND(COUNTIF(icd_searchgroup!A:A,A632)=1,NOT(VLOOKUP(A632,icd_searchgroup!A:C,3,FALSE)="")),"okay","check")</f>
        <v>okay</v>
      </c>
      <c r="E632" s="9"/>
      <c r="F632" s="9"/>
    </row>
    <row r="633" ht="15.75" customHeight="1">
      <c r="A633" s="6" t="s">
        <v>1891</v>
      </c>
      <c r="B633" s="7" t="s">
        <v>1892</v>
      </c>
      <c r="C633" s="8" t="s">
        <v>1893</v>
      </c>
      <c r="D633" s="4" t="str">
        <f>IF(AND(COUNTIF(icd_searchgroup!A:A,A633)=1,NOT(VLOOKUP(A633,icd_searchgroup!A:C,3,FALSE)="")),"okay","check")</f>
        <v>okay</v>
      </c>
      <c r="E633" s="9"/>
      <c r="F633" s="9"/>
    </row>
    <row r="634" ht="15.75" customHeight="1">
      <c r="A634" s="6" t="s">
        <v>1894</v>
      </c>
      <c r="B634" s="7" t="s">
        <v>1895</v>
      </c>
      <c r="C634" s="8" t="s">
        <v>1896</v>
      </c>
      <c r="D634" s="4" t="str">
        <f>IF(AND(COUNTIF(icd_searchgroup!A:A,A634)=1,NOT(VLOOKUP(A634,icd_searchgroup!A:C,3,FALSE)="")),"okay","check")</f>
        <v>okay</v>
      </c>
      <c r="E634" s="9"/>
      <c r="F634" s="9"/>
    </row>
    <row r="635" ht="15.75" customHeight="1">
      <c r="A635" s="6" t="s">
        <v>1897</v>
      </c>
      <c r="B635" s="7" t="s">
        <v>1898</v>
      </c>
      <c r="C635" s="8" t="s">
        <v>1899</v>
      </c>
      <c r="D635" s="4" t="str">
        <f>IF(AND(COUNTIF(icd_searchgroup!A:A,A635)=1,NOT(VLOOKUP(A635,icd_searchgroup!A:C,3,FALSE)="")),"okay","check")</f>
        <v>okay</v>
      </c>
      <c r="E635" s="9"/>
      <c r="F635" s="9"/>
    </row>
    <row r="636" ht="15.75" customHeight="1">
      <c r="A636" s="6" t="s">
        <v>1900</v>
      </c>
      <c r="B636" s="7" t="s">
        <v>1901</v>
      </c>
      <c r="C636" s="8" t="s">
        <v>1902</v>
      </c>
      <c r="D636" s="4" t="str">
        <f>IF(AND(COUNTIF(icd_searchgroup!A:A,A636)=1,NOT(VLOOKUP(A636,icd_searchgroup!A:C,3,FALSE)="")),"okay","check")</f>
        <v>okay</v>
      </c>
      <c r="E636" s="9"/>
      <c r="F636" s="9"/>
    </row>
    <row r="637" ht="15.75" customHeight="1">
      <c r="A637" s="6" t="s">
        <v>1903</v>
      </c>
      <c r="B637" s="7" t="s">
        <v>1904</v>
      </c>
      <c r="C637" s="8" t="s">
        <v>1905</v>
      </c>
      <c r="D637" s="4" t="str">
        <f>IF(AND(COUNTIF(icd_searchgroup!A:A,A637)=1,NOT(VLOOKUP(A637,icd_searchgroup!A:C,3,FALSE)="")),"okay","check")</f>
        <v>okay</v>
      </c>
      <c r="E637" s="9"/>
      <c r="F637" s="9"/>
    </row>
    <row r="638" ht="15.75" customHeight="1">
      <c r="A638" s="6" t="s">
        <v>1906</v>
      </c>
      <c r="B638" s="7" t="s">
        <v>1907</v>
      </c>
      <c r="C638" s="8" t="s">
        <v>1908</v>
      </c>
      <c r="D638" s="4" t="str">
        <f>IF(AND(COUNTIF(icd_searchgroup!A:A,A638)=1,NOT(VLOOKUP(A638,icd_searchgroup!A:C,3,FALSE)="")),"okay","check")</f>
        <v>okay</v>
      </c>
      <c r="E638" s="9"/>
      <c r="F638" s="9"/>
    </row>
    <row r="639" ht="15.75" customHeight="1">
      <c r="A639" s="6" t="s">
        <v>1909</v>
      </c>
      <c r="B639" s="7" t="s">
        <v>1910</v>
      </c>
      <c r="C639" s="8" t="s">
        <v>1911</v>
      </c>
      <c r="D639" s="4" t="str">
        <f>IF(AND(COUNTIF(icd_searchgroup!A:A,A639)=1,NOT(VLOOKUP(A639,icd_searchgroup!A:C,3,FALSE)="")),"okay","check")</f>
        <v>okay</v>
      </c>
      <c r="E639" s="9"/>
      <c r="F639" s="9"/>
    </row>
    <row r="640" ht="15.75" customHeight="1">
      <c r="A640" s="6" t="s">
        <v>1912</v>
      </c>
      <c r="B640" s="7" t="s">
        <v>1913</v>
      </c>
      <c r="C640" s="8" t="s">
        <v>1914</v>
      </c>
      <c r="D640" s="4" t="str">
        <f>IF(AND(COUNTIF(icd_searchgroup!A:A,A640)=1,NOT(VLOOKUP(A640,icd_searchgroup!A:C,3,FALSE)="")),"okay","check")</f>
        <v>okay</v>
      </c>
      <c r="E640" s="9"/>
      <c r="F640" s="9"/>
    </row>
    <row r="641" ht="15.75" customHeight="1">
      <c r="A641" s="6" t="s">
        <v>1915</v>
      </c>
      <c r="B641" s="7" t="s">
        <v>1916</v>
      </c>
      <c r="C641" s="8" t="s">
        <v>1917</v>
      </c>
      <c r="D641" s="4" t="str">
        <f>IF(AND(COUNTIF(icd_searchgroup!A:A,A641)=1,NOT(VLOOKUP(A641,icd_searchgroup!A:C,3,FALSE)="")),"okay","check")</f>
        <v>okay</v>
      </c>
      <c r="E641" s="9"/>
      <c r="F641" s="9"/>
    </row>
    <row r="642" ht="15.75" customHeight="1">
      <c r="A642" s="6" t="s">
        <v>1918</v>
      </c>
      <c r="B642" s="7" t="s">
        <v>1919</v>
      </c>
      <c r="C642" s="8" t="s">
        <v>1920</v>
      </c>
      <c r="D642" s="4" t="str">
        <f>IF(AND(COUNTIF(icd_searchgroup!A:A,A642)=1,NOT(VLOOKUP(A642,icd_searchgroup!A:C,3,FALSE)="")),"okay","check")</f>
        <v>okay</v>
      </c>
      <c r="E642" s="9"/>
      <c r="F642" s="9"/>
    </row>
    <row r="643" ht="15.75" customHeight="1">
      <c r="A643" s="6" t="s">
        <v>1921</v>
      </c>
      <c r="B643" s="7" t="s">
        <v>1922</v>
      </c>
      <c r="C643" s="8" t="s">
        <v>1923</v>
      </c>
      <c r="D643" s="4" t="str">
        <f>IF(AND(COUNTIF(icd_searchgroup!A:A,A643)=1,NOT(VLOOKUP(A643,icd_searchgroup!A:C,3,FALSE)="")),"okay","check")</f>
        <v>okay</v>
      </c>
      <c r="E643" s="9"/>
      <c r="F643" s="9"/>
    </row>
    <row r="644" ht="15.75" customHeight="1">
      <c r="A644" s="6" t="s">
        <v>1924</v>
      </c>
      <c r="B644" s="7" t="s">
        <v>1925</v>
      </c>
      <c r="C644" s="8" t="s">
        <v>1926</v>
      </c>
      <c r="D644" s="4" t="str">
        <f>IF(AND(COUNTIF(icd_searchgroup!A:A,A644)=1,NOT(VLOOKUP(A644,icd_searchgroup!A:C,3,FALSE)="")),"okay","check")</f>
        <v>okay</v>
      </c>
      <c r="E644" s="9"/>
      <c r="F644" s="9"/>
    </row>
    <row r="645" ht="15.75" customHeight="1">
      <c r="A645" s="6" t="s">
        <v>1927</v>
      </c>
      <c r="B645" s="7" t="s">
        <v>1928</v>
      </c>
      <c r="C645" s="8" t="s">
        <v>1929</v>
      </c>
      <c r="D645" s="4" t="str">
        <f>IF(AND(COUNTIF(icd_searchgroup!A:A,A645)=1,NOT(VLOOKUP(A645,icd_searchgroup!A:C,3,FALSE)="")),"okay","check")</f>
        <v>okay</v>
      </c>
      <c r="E645" s="9"/>
      <c r="F645" s="9"/>
    </row>
    <row r="646" ht="15.75" customHeight="1">
      <c r="A646" s="6" t="s">
        <v>1930</v>
      </c>
      <c r="B646" s="7" t="s">
        <v>1931</v>
      </c>
      <c r="C646" s="8" t="s">
        <v>1932</v>
      </c>
      <c r="D646" s="4" t="str">
        <f>IF(AND(COUNTIF(icd_searchgroup!A:A,A646)=1,NOT(VLOOKUP(A646,icd_searchgroup!A:C,3,FALSE)="")),"okay","check")</f>
        <v>okay</v>
      </c>
      <c r="E646" s="9"/>
      <c r="F646" s="9"/>
    </row>
    <row r="647" ht="15.75" customHeight="1">
      <c r="A647" s="6" t="s">
        <v>1933</v>
      </c>
      <c r="B647" s="7" t="s">
        <v>1934</v>
      </c>
      <c r="C647" s="8" t="s">
        <v>1935</v>
      </c>
      <c r="D647" s="4" t="str">
        <f>IF(AND(COUNTIF(icd_searchgroup!A:A,A647)=1,NOT(VLOOKUP(A647,icd_searchgroup!A:C,3,FALSE)="")),"okay","check")</f>
        <v>okay</v>
      </c>
      <c r="E647" s="9"/>
      <c r="F647" s="9"/>
    </row>
    <row r="648" ht="15.75" customHeight="1">
      <c r="A648" s="6" t="s">
        <v>1936</v>
      </c>
      <c r="B648" s="7" t="s">
        <v>1937</v>
      </c>
      <c r="C648" s="8" t="s">
        <v>1938</v>
      </c>
      <c r="D648" s="4" t="str">
        <f>IF(AND(COUNTIF(icd_searchgroup!A:A,A648)=1,NOT(VLOOKUP(A648,icd_searchgroup!A:C,3,FALSE)="")),"okay","check")</f>
        <v>okay</v>
      </c>
      <c r="E648" s="9"/>
      <c r="F648" s="9"/>
    </row>
    <row r="649" ht="15.75" customHeight="1">
      <c r="A649" s="6" t="s">
        <v>1939</v>
      </c>
      <c r="B649" s="7" t="s">
        <v>1940</v>
      </c>
      <c r="C649" s="8" t="s">
        <v>1941</v>
      </c>
      <c r="D649" s="4" t="str">
        <f>IF(AND(COUNTIF(icd_searchgroup!A:A,A649)=1,NOT(VLOOKUP(A649,icd_searchgroup!A:C,3,FALSE)="")),"okay","check")</f>
        <v>okay</v>
      </c>
      <c r="E649" s="9"/>
      <c r="F649" s="9"/>
    </row>
    <row r="650" ht="15.75" customHeight="1">
      <c r="A650" s="6" t="s">
        <v>1942</v>
      </c>
      <c r="B650" s="7" t="s">
        <v>1943</v>
      </c>
      <c r="C650" s="8" t="s">
        <v>1944</v>
      </c>
      <c r="D650" s="4" t="str">
        <f>IF(AND(COUNTIF(icd_searchgroup!A:A,A650)=1,NOT(VLOOKUP(A650,icd_searchgroup!A:C,3,FALSE)="")),"okay","check")</f>
        <v>okay</v>
      </c>
      <c r="E650" s="9"/>
      <c r="F650" s="9"/>
    </row>
    <row r="651" ht="15.75" customHeight="1">
      <c r="A651" s="6" t="s">
        <v>1945</v>
      </c>
      <c r="B651" s="7" t="s">
        <v>1946</v>
      </c>
      <c r="C651" s="8" t="s">
        <v>1947</v>
      </c>
      <c r="D651" s="4" t="str">
        <f>IF(AND(COUNTIF(icd_searchgroup!A:A,A651)=1,NOT(VLOOKUP(A651,icd_searchgroup!A:C,3,FALSE)="")),"okay","check")</f>
        <v>okay</v>
      </c>
      <c r="E651" s="9"/>
      <c r="F651" s="9"/>
    </row>
    <row r="652" ht="15.75" customHeight="1">
      <c r="A652" s="6" t="s">
        <v>1948</v>
      </c>
      <c r="B652" s="7" t="s">
        <v>1949</v>
      </c>
      <c r="C652" s="8" t="s">
        <v>1950</v>
      </c>
      <c r="D652" s="4" t="str">
        <f>IF(AND(COUNTIF(icd_searchgroup!A:A,A652)=1,NOT(VLOOKUP(A652,icd_searchgroup!A:C,3,FALSE)="")),"okay","check")</f>
        <v>okay</v>
      </c>
      <c r="E652" s="9"/>
      <c r="F652" s="9"/>
    </row>
    <row r="653" ht="15.75" customHeight="1">
      <c r="A653" s="6" t="s">
        <v>1951</v>
      </c>
      <c r="B653" s="7" t="s">
        <v>1952</v>
      </c>
      <c r="C653" s="8" t="s">
        <v>1953</v>
      </c>
      <c r="D653" s="4" t="str">
        <f>IF(AND(COUNTIF(icd_searchgroup!A:A,A653)=1,NOT(VLOOKUP(A653,icd_searchgroup!A:C,3,FALSE)="")),"okay","check")</f>
        <v>okay</v>
      </c>
      <c r="E653" s="9"/>
      <c r="F653" s="9"/>
    </row>
    <row r="654" ht="15.75" customHeight="1">
      <c r="A654" s="6" t="s">
        <v>1954</v>
      </c>
      <c r="B654" s="7" t="s">
        <v>1955</v>
      </c>
      <c r="C654" s="8" t="s">
        <v>1956</v>
      </c>
      <c r="D654" s="4" t="str">
        <f>IF(AND(COUNTIF(icd_searchgroup!A:A,A654)=1,NOT(VLOOKUP(A654,icd_searchgroup!A:C,3,FALSE)="")),"okay","check")</f>
        <v>okay</v>
      </c>
      <c r="E654" s="9"/>
      <c r="F654" s="9"/>
    </row>
    <row r="655" ht="15.75" customHeight="1">
      <c r="A655" s="6" t="s">
        <v>1957</v>
      </c>
      <c r="B655" s="7" t="s">
        <v>1958</v>
      </c>
      <c r="C655" s="8" t="s">
        <v>1959</v>
      </c>
      <c r="D655" s="4" t="str">
        <f>IF(AND(COUNTIF(icd_searchgroup!A:A,A655)=1,NOT(VLOOKUP(A655,icd_searchgroup!A:C,3,FALSE)="")),"okay","check")</f>
        <v>okay</v>
      </c>
      <c r="E655" s="9"/>
      <c r="F655" s="9"/>
    </row>
    <row r="656" ht="15.75" customHeight="1">
      <c r="A656" s="6" t="s">
        <v>1960</v>
      </c>
      <c r="B656" s="7" t="s">
        <v>1961</v>
      </c>
      <c r="C656" s="8" t="s">
        <v>1962</v>
      </c>
      <c r="D656" s="4" t="str">
        <f>IF(AND(COUNTIF(icd_searchgroup!A:A,A656)=1,NOT(VLOOKUP(A656,icd_searchgroup!A:C,3,FALSE)="")),"okay","check")</f>
        <v>okay</v>
      </c>
      <c r="E656" s="9"/>
      <c r="F656" s="9"/>
    </row>
    <row r="657" ht="15.75" customHeight="1">
      <c r="A657" s="6" t="s">
        <v>1963</v>
      </c>
      <c r="B657" s="7" t="s">
        <v>1964</v>
      </c>
      <c r="C657" s="8" t="s">
        <v>1965</v>
      </c>
      <c r="D657" s="4" t="str">
        <f>IF(AND(COUNTIF(icd_searchgroup!A:A,A657)=1,NOT(VLOOKUP(A657,icd_searchgroup!A:C,3,FALSE)="")),"okay","check")</f>
        <v>okay</v>
      </c>
      <c r="E657" s="9"/>
      <c r="F657" s="9"/>
    </row>
    <row r="658" ht="15.75" customHeight="1">
      <c r="A658" s="6" t="s">
        <v>1966</v>
      </c>
      <c r="B658" s="7" t="s">
        <v>1967</v>
      </c>
      <c r="C658" s="8" t="s">
        <v>1968</v>
      </c>
      <c r="D658" s="4" t="str">
        <f>IF(AND(COUNTIF(icd_searchgroup!A:A,A658)=1,NOT(VLOOKUP(A658,icd_searchgroup!A:C,3,FALSE)="")),"okay","check")</f>
        <v>okay</v>
      </c>
      <c r="E658" s="9"/>
      <c r="F658" s="9"/>
    </row>
    <row r="659" ht="15.75" customHeight="1">
      <c r="A659" s="6" t="s">
        <v>1969</v>
      </c>
      <c r="B659" s="7" t="s">
        <v>1970</v>
      </c>
      <c r="C659" s="8" t="s">
        <v>1971</v>
      </c>
      <c r="D659" s="4" t="str">
        <f>IF(AND(COUNTIF(icd_searchgroup!A:A,A659)=1,NOT(VLOOKUP(A659,icd_searchgroup!A:C,3,FALSE)="")),"okay","check")</f>
        <v>okay</v>
      </c>
      <c r="E659" s="9"/>
      <c r="F659" s="9"/>
    </row>
    <row r="660" ht="15.75" customHeight="1">
      <c r="A660" s="6" t="s">
        <v>1972</v>
      </c>
      <c r="B660" s="7" t="s">
        <v>1973</v>
      </c>
      <c r="C660" s="8" t="s">
        <v>1974</v>
      </c>
      <c r="D660" s="4" t="str">
        <f>IF(AND(COUNTIF(icd_searchgroup!A:A,A660)=1,NOT(VLOOKUP(A660,icd_searchgroup!A:C,3,FALSE)="")),"okay","check")</f>
        <v>okay</v>
      </c>
      <c r="E660" s="9"/>
      <c r="F660" s="9"/>
    </row>
    <row r="661" ht="15.75" customHeight="1">
      <c r="A661" s="6" t="s">
        <v>1975</v>
      </c>
      <c r="B661" s="7" t="s">
        <v>1976</v>
      </c>
      <c r="C661" s="8" t="s">
        <v>1977</v>
      </c>
      <c r="D661" s="4" t="str">
        <f>IF(AND(COUNTIF(icd_searchgroup!A:A,A661)=1,NOT(VLOOKUP(A661,icd_searchgroup!A:C,3,FALSE)="")),"okay","check")</f>
        <v>okay</v>
      </c>
      <c r="E661" s="9"/>
      <c r="F661" s="9"/>
    </row>
    <row r="662" ht="15.75" customHeight="1">
      <c r="A662" s="6" t="s">
        <v>1978</v>
      </c>
      <c r="B662" s="7" t="s">
        <v>1979</v>
      </c>
      <c r="C662" s="8" t="s">
        <v>1980</v>
      </c>
      <c r="D662" s="4" t="str">
        <f>IF(AND(COUNTIF(icd_searchgroup!A:A,A662)=1,NOT(VLOOKUP(A662,icd_searchgroup!A:C,3,FALSE)="")),"okay","check")</f>
        <v>okay</v>
      </c>
      <c r="E662" s="9"/>
      <c r="F662" s="9"/>
    </row>
    <row r="663" ht="15.75" customHeight="1">
      <c r="A663" s="6" t="s">
        <v>1981</v>
      </c>
      <c r="B663" s="7" t="s">
        <v>1982</v>
      </c>
      <c r="C663" s="8" t="s">
        <v>1983</v>
      </c>
      <c r="D663" s="4" t="str">
        <f>IF(AND(COUNTIF(icd_searchgroup!A:A,A663)=1,NOT(VLOOKUP(A663,icd_searchgroup!A:C,3,FALSE)="")),"okay","check")</f>
        <v>okay</v>
      </c>
      <c r="E663" s="9"/>
      <c r="F663" s="9"/>
    </row>
    <row r="664" ht="15.75" customHeight="1">
      <c r="A664" s="6" t="s">
        <v>1984</v>
      </c>
      <c r="B664" s="7" t="s">
        <v>1985</v>
      </c>
      <c r="C664" s="8" t="s">
        <v>1986</v>
      </c>
      <c r="D664" s="4" t="str">
        <f>IF(AND(COUNTIF(icd_searchgroup!A:A,A664)=1,NOT(VLOOKUP(A664,icd_searchgroup!A:C,3,FALSE)="")),"okay","check")</f>
        <v>okay</v>
      </c>
      <c r="E664" s="9"/>
      <c r="F664" s="9"/>
    </row>
    <row r="665" ht="15.75" customHeight="1">
      <c r="A665" s="6" t="s">
        <v>1987</v>
      </c>
      <c r="B665" s="7" t="s">
        <v>1988</v>
      </c>
      <c r="C665" s="8" t="s">
        <v>1989</v>
      </c>
      <c r="D665" s="4" t="str">
        <f>IF(AND(COUNTIF(icd_searchgroup!A:A,A665)=1,NOT(VLOOKUP(A665,icd_searchgroup!A:C,3,FALSE)="")),"okay","check")</f>
        <v>okay</v>
      </c>
      <c r="E665" s="9"/>
      <c r="F665" s="9"/>
    </row>
    <row r="666" ht="15.75" customHeight="1">
      <c r="A666" s="6" t="s">
        <v>1990</v>
      </c>
      <c r="B666" s="7" t="s">
        <v>1991</v>
      </c>
      <c r="C666" s="8" t="s">
        <v>1992</v>
      </c>
      <c r="D666" s="4" t="str">
        <f>IF(AND(COUNTIF(icd_searchgroup!A:A,A666)=1,NOT(VLOOKUP(A666,icd_searchgroup!A:C,3,FALSE)="")),"okay","check")</f>
        <v>okay</v>
      </c>
      <c r="E666" s="9"/>
      <c r="F666" s="9"/>
    </row>
    <row r="667" ht="15.75" customHeight="1">
      <c r="A667" s="6" t="s">
        <v>1993</v>
      </c>
      <c r="B667" s="7" t="s">
        <v>1994</v>
      </c>
      <c r="C667" s="8" t="s">
        <v>1995</v>
      </c>
      <c r="D667" s="4" t="str">
        <f>IF(AND(COUNTIF(icd_searchgroup!A:A,A667)=1,NOT(VLOOKUP(A667,icd_searchgroup!A:C,3,FALSE)="")),"okay","check")</f>
        <v>okay</v>
      </c>
      <c r="E667" s="9"/>
      <c r="F667" s="9"/>
    </row>
    <row r="668" ht="15.75" customHeight="1">
      <c r="A668" s="6" t="s">
        <v>1996</v>
      </c>
      <c r="B668" s="7" t="s">
        <v>1997</v>
      </c>
      <c r="C668" s="8" t="s">
        <v>1998</v>
      </c>
      <c r="D668" s="4" t="str">
        <f>IF(AND(COUNTIF(icd_searchgroup!A:A,A668)=1,NOT(VLOOKUP(A668,icd_searchgroup!A:C,3,FALSE)="")),"okay","check")</f>
        <v>okay</v>
      </c>
      <c r="E668" s="9"/>
      <c r="F668" s="9"/>
    </row>
    <row r="669" ht="15.75" customHeight="1">
      <c r="A669" s="6" t="s">
        <v>1999</v>
      </c>
      <c r="B669" s="7" t="s">
        <v>2000</v>
      </c>
      <c r="C669" s="8" t="s">
        <v>2001</v>
      </c>
      <c r="D669" s="4" t="str">
        <f>IF(AND(COUNTIF(icd_searchgroup!A:A,A669)=1,NOT(VLOOKUP(A669,icd_searchgroup!A:C,3,FALSE)="")),"okay","check")</f>
        <v>okay</v>
      </c>
      <c r="E669" s="9"/>
      <c r="F669" s="9"/>
    </row>
    <row r="670" ht="15.75" customHeight="1">
      <c r="A670" s="6" t="s">
        <v>2002</v>
      </c>
      <c r="B670" s="7" t="s">
        <v>2003</v>
      </c>
      <c r="C670" s="8" t="s">
        <v>2004</v>
      </c>
      <c r="D670" s="4" t="str">
        <f>IF(AND(COUNTIF(icd_searchgroup!A:A,A670)=1,NOT(VLOOKUP(A670,icd_searchgroup!A:C,3,FALSE)="")),"okay","check")</f>
        <v>okay</v>
      </c>
      <c r="E670" s="9"/>
      <c r="F670" s="9"/>
    </row>
    <row r="671" ht="15.75" customHeight="1">
      <c r="A671" s="6" t="s">
        <v>2005</v>
      </c>
      <c r="B671" s="7" t="s">
        <v>2006</v>
      </c>
      <c r="C671" s="8" t="s">
        <v>2007</v>
      </c>
      <c r="D671" s="4" t="str">
        <f>IF(AND(COUNTIF(icd_searchgroup!A:A,A671)=1,NOT(VLOOKUP(A671,icd_searchgroup!A:C,3,FALSE)="")),"okay","check")</f>
        <v>okay</v>
      </c>
      <c r="E671" s="9"/>
      <c r="F671" s="9"/>
    </row>
    <row r="672" ht="15.75" customHeight="1">
      <c r="A672" s="6" t="s">
        <v>2008</v>
      </c>
      <c r="B672" s="7" t="s">
        <v>2009</v>
      </c>
      <c r="C672" s="8" t="s">
        <v>2010</v>
      </c>
      <c r="D672" s="4" t="str">
        <f>IF(AND(COUNTIF(icd_searchgroup!A:A,A672)=1,NOT(VLOOKUP(A672,icd_searchgroup!A:C,3,FALSE)="")),"okay","check")</f>
        <v>okay</v>
      </c>
      <c r="E672" s="9"/>
      <c r="F672" s="9"/>
    </row>
    <row r="673" ht="15.75" customHeight="1">
      <c r="A673" s="6" t="s">
        <v>2011</v>
      </c>
      <c r="B673" s="7" t="s">
        <v>2012</v>
      </c>
      <c r="C673" s="8" t="s">
        <v>2013</v>
      </c>
      <c r="D673" s="4" t="str">
        <f>IF(AND(COUNTIF(icd_searchgroup!A:A,A673)=1,NOT(VLOOKUP(A673,icd_searchgroup!A:C,3,FALSE)="")),"okay","check")</f>
        <v>okay</v>
      </c>
      <c r="E673" s="9"/>
      <c r="F673" s="9"/>
    </row>
    <row r="674" ht="15.75" customHeight="1">
      <c r="A674" s="6" t="s">
        <v>2014</v>
      </c>
      <c r="B674" s="7" t="s">
        <v>2015</v>
      </c>
      <c r="C674" s="8" t="s">
        <v>2016</v>
      </c>
      <c r="D674" s="4" t="str">
        <f>IF(AND(COUNTIF(icd_searchgroup!A:A,A674)=1,NOT(VLOOKUP(A674,icd_searchgroup!A:C,3,FALSE)="")),"okay","check")</f>
        <v>okay</v>
      </c>
      <c r="E674" s="9"/>
      <c r="F674" s="9"/>
    </row>
    <row r="675" ht="15.75" customHeight="1">
      <c r="A675" s="6" t="s">
        <v>2017</v>
      </c>
      <c r="B675" s="7" t="s">
        <v>2018</v>
      </c>
      <c r="C675" s="8" t="s">
        <v>2019</v>
      </c>
      <c r="D675" s="4" t="str">
        <f>IF(AND(COUNTIF(icd_searchgroup!A:A,A675)=1,NOT(VLOOKUP(A675,icd_searchgroup!A:C,3,FALSE)="")),"okay","check")</f>
        <v>okay</v>
      </c>
      <c r="E675" s="9"/>
      <c r="F675" s="9"/>
    </row>
    <row r="676" ht="15.75" customHeight="1">
      <c r="A676" s="6" t="s">
        <v>2020</v>
      </c>
      <c r="B676" s="7" t="s">
        <v>2021</v>
      </c>
      <c r="C676" s="8" t="s">
        <v>2022</v>
      </c>
      <c r="D676" s="4" t="str">
        <f>IF(AND(COUNTIF(icd_searchgroup!A:A,A676)=1,NOT(VLOOKUP(A676,icd_searchgroup!A:C,3,FALSE)="")),"okay","check")</f>
        <v>okay</v>
      </c>
      <c r="E676" s="9"/>
      <c r="F676" s="9"/>
    </row>
    <row r="677" ht="15.75" customHeight="1">
      <c r="A677" s="6" t="s">
        <v>2023</v>
      </c>
      <c r="B677" s="7" t="s">
        <v>2024</v>
      </c>
      <c r="C677" s="8" t="s">
        <v>2025</v>
      </c>
      <c r="D677" s="4" t="str">
        <f>IF(AND(COUNTIF(icd_searchgroup!A:A,A677)=1,NOT(VLOOKUP(A677,icd_searchgroup!A:C,3,FALSE)="")),"okay","check")</f>
        <v>okay</v>
      </c>
      <c r="E677" s="9"/>
      <c r="F677" s="9"/>
    </row>
    <row r="678" ht="15.75" customHeight="1">
      <c r="A678" s="6" t="s">
        <v>2026</v>
      </c>
      <c r="B678" s="7" t="s">
        <v>2027</v>
      </c>
      <c r="C678" s="8" t="s">
        <v>2028</v>
      </c>
      <c r="D678" s="4" t="str">
        <f>IF(AND(COUNTIF(icd_searchgroup!A:A,A678)=1,NOT(VLOOKUP(A678,icd_searchgroup!A:C,3,FALSE)="")),"okay","check")</f>
        <v>okay</v>
      </c>
      <c r="E678" s="9"/>
      <c r="F678" s="9"/>
    </row>
    <row r="679" ht="15.75" customHeight="1">
      <c r="A679" s="6" t="s">
        <v>2029</v>
      </c>
      <c r="B679" s="7" t="s">
        <v>2030</v>
      </c>
      <c r="C679" s="8" t="s">
        <v>2031</v>
      </c>
      <c r="D679" s="4" t="str">
        <f>IF(AND(COUNTIF(icd_searchgroup!A:A,A679)=1,NOT(VLOOKUP(A679,icd_searchgroup!A:C,3,FALSE)="")),"okay","check")</f>
        <v>okay</v>
      </c>
      <c r="E679" s="9"/>
      <c r="F679" s="9"/>
    </row>
    <row r="680" ht="15.75" customHeight="1">
      <c r="A680" s="6" t="s">
        <v>2032</v>
      </c>
      <c r="B680" s="7" t="s">
        <v>2033</v>
      </c>
      <c r="C680" s="8" t="s">
        <v>2034</v>
      </c>
      <c r="D680" s="4" t="str">
        <f>IF(AND(COUNTIF(icd_searchgroup!A:A,A680)=1,NOT(VLOOKUP(A680,icd_searchgroup!A:C,3,FALSE)="")),"okay","check")</f>
        <v>okay</v>
      </c>
      <c r="E680" s="9"/>
      <c r="F680" s="9"/>
    </row>
    <row r="681" ht="15.75" customHeight="1">
      <c r="A681" s="6" t="s">
        <v>2035</v>
      </c>
      <c r="B681" s="7" t="s">
        <v>2036</v>
      </c>
      <c r="C681" s="8" t="s">
        <v>2037</v>
      </c>
      <c r="D681" s="4" t="str">
        <f>IF(AND(COUNTIF(icd_searchgroup!A:A,A681)=1,NOT(VLOOKUP(A681,icd_searchgroup!A:C,3,FALSE)="")),"okay","check")</f>
        <v>okay</v>
      </c>
      <c r="E681" s="9"/>
      <c r="F681" s="9"/>
    </row>
    <row r="682" ht="15.75" customHeight="1">
      <c r="A682" s="6" t="s">
        <v>2038</v>
      </c>
      <c r="B682" s="7" t="s">
        <v>2039</v>
      </c>
      <c r="C682" s="8" t="s">
        <v>2040</v>
      </c>
      <c r="D682" s="4" t="str">
        <f>IF(AND(COUNTIF(icd_searchgroup!A:A,A682)=1,NOT(VLOOKUP(A682,icd_searchgroup!A:C,3,FALSE)="")),"okay","check")</f>
        <v>okay</v>
      </c>
      <c r="E682" s="9"/>
      <c r="F682" s="9"/>
    </row>
    <row r="683" ht="15.75" customHeight="1">
      <c r="A683" s="6" t="s">
        <v>2041</v>
      </c>
      <c r="B683" s="7" t="s">
        <v>2042</v>
      </c>
      <c r="C683" s="8" t="s">
        <v>2043</v>
      </c>
      <c r="D683" s="4" t="str">
        <f>IF(AND(COUNTIF(icd_searchgroup!A:A,A683)=1,NOT(VLOOKUP(A683,icd_searchgroup!A:C,3,FALSE)="")),"okay","check")</f>
        <v>okay</v>
      </c>
      <c r="E683" s="9"/>
      <c r="F683" s="9"/>
    </row>
    <row r="684" ht="15.75" customHeight="1">
      <c r="A684" s="6" t="s">
        <v>2044</v>
      </c>
      <c r="B684" s="7" t="s">
        <v>2045</v>
      </c>
      <c r="C684" s="8" t="s">
        <v>2046</v>
      </c>
      <c r="D684" s="4" t="str">
        <f>IF(AND(COUNTIF(icd_searchgroup!A:A,A684)=1,NOT(VLOOKUP(A684,icd_searchgroup!A:C,3,FALSE)="")),"okay","check")</f>
        <v>okay</v>
      </c>
      <c r="E684" s="9"/>
      <c r="F684" s="9"/>
    </row>
    <row r="685" ht="15.75" customHeight="1">
      <c r="A685" s="6" t="s">
        <v>2047</v>
      </c>
      <c r="B685" s="7" t="s">
        <v>2048</v>
      </c>
      <c r="C685" s="8" t="s">
        <v>2049</v>
      </c>
      <c r="D685" s="4" t="str">
        <f>IF(AND(COUNTIF(icd_searchgroup!A:A,A685)=1,NOT(VLOOKUP(A685,icd_searchgroup!A:C,3,FALSE)="")),"okay","check")</f>
        <v>okay</v>
      </c>
      <c r="E685" s="9"/>
      <c r="F685" s="9"/>
    </row>
    <row r="686" ht="15.75" customHeight="1">
      <c r="A686" s="6" t="s">
        <v>2050</v>
      </c>
      <c r="B686" s="7" t="s">
        <v>2051</v>
      </c>
      <c r="C686" s="8" t="s">
        <v>2052</v>
      </c>
      <c r="D686" s="4" t="str">
        <f>IF(AND(COUNTIF(icd_searchgroup!A:A,A686)=1,NOT(VLOOKUP(A686,icd_searchgroup!A:C,3,FALSE)="")),"okay","check")</f>
        <v>okay</v>
      </c>
      <c r="E686" s="9"/>
      <c r="F686" s="9"/>
    </row>
    <row r="687" ht="15.75" customHeight="1">
      <c r="A687" s="6" t="s">
        <v>2053</v>
      </c>
      <c r="B687" s="7" t="s">
        <v>2054</v>
      </c>
      <c r="C687" s="8" t="s">
        <v>2055</v>
      </c>
      <c r="D687" s="4" t="str">
        <f>IF(AND(COUNTIF(icd_searchgroup!A:A,A687)=1,NOT(VLOOKUP(A687,icd_searchgroup!A:C,3,FALSE)="")),"okay","check")</f>
        <v>okay</v>
      </c>
      <c r="E687" s="9"/>
      <c r="F687" s="9"/>
    </row>
    <row r="688" ht="15.75" customHeight="1">
      <c r="A688" s="6" t="s">
        <v>2056</v>
      </c>
      <c r="B688" s="7" t="s">
        <v>2057</v>
      </c>
      <c r="C688" s="8" t="s">
        <v>2058</v>
      </c>
      <c r="D688" s="4" t="str">
        <f>IF(AND(COUNTIF(icd_searchgroup!A:A,A688)=1,NOT(VLOOKUP(A688,icd_searchgroup!A:C,3,FALSE)="")),"okay","check")</f>
        <v>okay</v>
      </c>
      <c r="E688" s="9"/>
      <c r="F688" s="9"/>
    </row>
    <row r="689" ht="15.75" customHeight="1">
      <c r="A689" s="6" t="s">
        <v>2059</v>
      </c>
      <c r="B689" s="7" t="s">
        <v>2060</v>
      </c>
      <c r="C689" s="8" t="s">
        <v>2061</v>
      </c>
      <c r="D689" s="4" t="str">
        <f>IF(AND(COUNTIF(icd_searchgroup!A:A,A689)=1,NOT(VLOOKUP(A689,icd_searchgroup!A:C,3,FALSE)="")),"okay","check")</f>
        <v>okay</v>
      </c>
      <c r="E689" s="9"/>
      <c r="F689" s="9"/>
    </row>
    <row r="690" ht="15.75" customHeight="1">
      <c r="A690" s="6" t="s">
        <v>2062</v>
      </c>
      <c r="B690" s="7" t="s">
        <v>2063</v>
      </c>
      <c r="C690" s="8" t="s">
        <v>2064</v>
      </c>
      <c r="D690" s="4" t="str">
        <f>IF(AND(COUNTIF(icd_searchgroup!A:A,A690)=1,NOT(VLOOKUP(A690,icd_searchgroup!A:C,3,FALSE)="")),"okay","check")</f>
        <v>okay</v>
      </c>
      <c r="E690" s="9"/>
      <c r="F690" s="9"/>
    </row>
    <row r="691" ht="15.75" customHeight="1">
      <c r="A691" s="6" t="s">
        <v>2065</v>
      </c>
      <c r="B691" s="7" t="s">
        <v>2066</v>
      </c>
      <c r="C691" s="8" t="s">
        <v>2067</v>
      </c>
      <c r="D691" s="4" t="str">
        <f>IF(AND(COUNTIF(icd_searchgroup!A:A,A691)=1,NOT(VLOOKUP(A691,icd_searchgroup!A:C,3,FALSE)="")),"okay","check")</f>
        <v>okay</v>
      </c>
      <c r="E691" s="9"/>
      <c r="F691" s="9"/>
    </row>
    <row r="692" ht="15.75" customHeight="1">
      <c r="A692" s="6" t="s">
        <v>2068</v>
      </c>
      <c r="B692" s="7" t="s">
        <v>2069</v>
      </c>
      <c r="C692" s="8" t="s">
        <v>2070</v>
      </c>
      <c r="D692" s="4" t="str">
        <f>IF(AND(COUNTIF(icd_searchgroup!A:A,A692)=1,NOT(VLOOKUP(A692,icd_searchgroup!A:C,3,FALSE)="")),"okay","check")</f>
        <v>okay</v>
      </c>
      <c r="E692" s="9"/>
      <c r="F692" s="9"/>
    </row>
    <row r="693" ht="15.75" customHeight="1">
      <c r="A693" s="6" t="s">
        <v>2071</v>
      </c>
      <c r="B693" s="7" t="s">
        <v>2072</v>
      </c>
      <c r="C693" s="8" t="s">
        <v>2073</v>
      </c>
      <c r="D693" s="4" t="str">
        <f>IF(AND(COUNTIF(icd_searchgroup!A:A,A693)=1,NOT(VLOOKUP(A693,icd_searchgroup!A:C,3,FALSE)="")),"okay","check")</f>
        <v>okay</v>
      </c>
      <c r="E693" s="9"/>
      <c r="F693" s="9"/>
    </row>
    <row r="694" ht="15.75" customHeight="1">
      <c r="A694" s="6" t="s">
        <v>2074</v>
      </c>
      <c r="B694" s="7" t="s">
        <v>2075</v>
      </c>
      <c r="C694" s="8" t="s">
        <v>2076</v>
      </c>
      <c r="D694" s="4" t="str">
        <f>IF(AND(COUNTIF(icd_searchgroup!A:A,A694)=1,NOT(VLOOKUP(A694,icd_searchgroup!A:C,3,FALSE)="")),"okay","check")</f>
        <v>okay</v>
      </c>
      <c r="E694" s="9"/>
      <c r="F694" s="9"/>
    </row>
    <row r="695" ht="15.75" customHeight="1">
      <c r="A695" s="6" t="s">
        <v>2077</v>
      </c>
      <c r="B695" s="7" t="s">
        <v>2078</v>
      </c>
      <c r="C695" s="8" t="s">
        <v>2079</v>
      </c>
      <c r="D695" s="4" t="str">
        <f>IF(AND(COUNTIF(icd_searchgroup!A:A,A695)=1,NOT(VLOOKUP(A695,icd_searchgroup!A:C,3,FALSE)="")),"okay","check")</f>
        <v>okay</v>
      </c>
      <c r="E695" s="9"/>
      <c r="F695" s="9"/>
    </row>
    <row r="696" ht="15.75" customHeight="1">
      <c r="A696" s="6" t="s">
        <v>2080</v>
      </c>
      <c r="B696" s="7" t="s">
        <v>2081</v>
      </c>
      <c r="C696" s="8" t="s">
        <v>2082</v>
      </c>
      <c r="D696" s="4" t="str">
        <f>IF(AND(COUNTIF(icd_searchgroup!A:A,A696)=1,NOT(VLOOKUP(A696,icd_searchgroup!A:C,3,FALSE)="")),"okay","check")</f>
        <v>okay</v>
      </c>
      <c r="E696" s="9"/>
      <c r="F696" s="9"/>
    </row>
    <row r="697" ht="15.75" customHeight="1">
      <c r="A697" s="6" t="s">
        <v>2083</v>
      </c>
      <c r="B697" s="7" t="s">
        <v>2084</v>
      </c>
      <c r="C697" s="8" t="s">
        <v>2085</v>
      </c>
      <c r="D697" s="4" t="str">
        <f>IF(AND(COUNTIF(icd_searchgroup!A:A,A697)=1,NOT(VLOOKUP(A697,icd_searchgroup!A:C,3,FALSE)="")),"okay","check")</f>
        <v>okay</v>
      </c>
      <c r="E697" s="9"/>
      <c r="F697" s="9"/>
    </row>
    <row r="698" ht="15.75" customHeight="1">
      <c r="A698" s="6" t="s">
        <v>2086</v>
      </c>
      <c r="B698" s="7" t="s">
        <v>2087</v>
      </c>
      <c r="C698" s="8" t="s">
        <v>2088</v>
      </c>
      <c r="D698" s="4" t="str">
        <f>IF(AND(COUNTIF(icd_searchgroup!A:A,A698)=1,NOT(VLOOKUP(A698,icd_searchgroup!A:C,3,FALSE)="")),"okay","check")</f>
        <v>okay</v>
      </c>
      <c r="E698" s="9"/>
      <c r="F698" s="9"/>
    </row>
    <row r="699" ht="15.75" customHeight="1">
      <c r="A699" s="6" t="s">
        <v>2089</v>
      </c>
      <c r="B699" s="7" t="s">
        <v>2090</v>
      </c>
      <c r="C699" s="8" t="s">
        <v>2091</v>
      </c>
      <c r="D699" s="4" t="str">
        <f>IF(AND(COUNTIF(icd_searchgroup!A:A,A699)=1,NOT(VLOOKUP(A699,icd_searchgroup!A:C,3,FALSE)="")),"okay","check")</f>
        <v>okay</v>
      </c>
      <c r="E699" s="9"/>
      <c r="F699" s="9"/>
    </row>
    <row r="700" ht="15.75" customHeight="1">
      <c r="A700" s="6" t="s">
        <v>2092</v>
      </c>
      <c r="B700" s="7" t="s">
        <v>2093</v>
      </c>
      <c r="C700" s="8" t="s">
        <v>2094</v>
      </c>
      <c r="D700" s="4" t="str">
        <f>IF(AND(COUNTIF(icd_searchgroup!A:A,A700)=1,NOT(VLOOKUP(A700,icd_searchgroup!A:C,3,FALSE)="")),"okay","check")</f>
        <v>okay</v>
      </c>
      <c r="E700" s="9"/>
      <c r="F700" s="9"/>
    </row>
    <row r="701" ht="15.75" customHeight="1">
      <c r="A701" s="6" t="s">
        <v>2095</v>
      </c>
      <c r="B701" s="7" t="s">
        <v>2096</v>
      </c>
      <c r="C701" s="8" t="s">
        <v>2097</v>
      </c>
      <c r="D701" s="4" t="str">
        <f>IF(AND(COUNTIF(icd_searchgroup!A:A,A701)=1,NOT(VLOOKUP(A701,icd_searchgroup!A:C,3,FALSE)="")),"okay","check")</f>
        <v>okay</v>
      </c>
      <c r="E701" s="9"/>
      <c r="F701" s="9"/>
    </row>
    <row r="702" ht="15.75" customHeight="1">
      <c r="A702" s="6" t="s">
        <v>2098</v>
      </c>
      <c r="B702" s="7" t="s">
        <v>2099</v>
      </c>
      <c r="C702" s="8" t="s">
        <v>2100</v>
      </c>
      <c r="D702" s="4" t="str">
        <f>IF(AND(COUNTIF(icd_searchgroup!A:A,A702)=1,NOT(VLOOKUP(A702,icd_searchgroup!A:C,3,FALSE)="")),"okay","check")</f>
        <v>okay</v>
      </c>
      <c r="E702" s="9"/>
      <c r="F702" s="9"/>
    </row>
    <row r="703" ht="15.75" customHeight="1">
      <c r="A703" s="6" t="s">
        <v>2101</v>
      </c>
      <c r="B703" s="7" t="s">
        <v>2102</v>
      </c>
      <c r="C703" s="8" t="s">
        <v>2103</v>
      </c>
      <c r="D703" s="4" t="str">
        <f>IF(AND(COUNTIF(icd_searchgroup!A:A,A703)=1,NOT(VLOOKUP(A703,icd_searchgroup!A:C,3,FALSE)="")),"okay","check")</f>
        <v>okay</v>
      </c>
      <c r="E703" s="9"/>
      <c r="F703" s="9"/>
    </row>
    <row r="704" ht="15.75" customHeight="1">
      <c r="A704" s="6" t="s">
        <v>2104</v>
      </c>
      <c r="B704" s="7" t="s">
        <v>2105</v>
      </c>
      <c r="C704" s="8" t="s">
        <v>2106</v>
      </c>
      <c r="D704" s="4" t="str">
        <f>IF(AND(COUNTIF(icd_searchgroup!A:A,A704)=1,NOT(VLOOKUP(A704,icd_searchgroup!A:C,3,FALSE)="")),"okay","check")</f>
        <v>okay</v>
      </c>
      <c r="E704" s="9"/>
      <c r="F704" s="9"/>
    </row>
    <row r="705" ht="15.75" customHeight="1">
      <c r="A705" s="6" t="s">
        <v>2107</v>
      </c>
      <c r="B705" s="7" t="s">
        <v>2108</v>
      </c>
      <c r="C705" s="8" t="s">
        <v>2109</v>
      </c>
      <c r="D705" s="4" t="str">
        <f>IF(AND(COUNTIF(icd_searchgroup!A:A,A705)=1,NOT(VLOOKUP(A705,icd_searchgroup!A:C,3,FALSE)="")),"okay","check")</f>
        <v>okay</v>
      </c>
      <c r="E705" s="9"/>
      <c r="F705" s="9"/>
    </row>
    <row r="706" ht="15.75" customHeight="1">
      <c r="A706" s="6" t="s">
        <v>2110</v>
      </c>
      <c r="B706" s="7" t="s">
        <v>2111</v>
      </c>
      <c r="C706" s="8" t="s">
        <v>2112</v>
      </c>
      <c r="D706" s="4" t="str">
        <f>IF(AND(COUNTIF(icd_searchgroup!A:A,A706)=1,NOT(VLOOKUP(A706,icd_searchgroup!A:C,3,FALSE)="")),"okay","check")</f>
        <v>okay</v>
      </c>
      <c r="E706" s="9"/>
      <c r="F706" s="9"/>
    </row>
    <row r="707" ht="15.75" customHeight="1">
      <c r="A707" s="6" t="s">
        <v>2113</v>
      </c>
      <c r="B707" s="7" t="s">
        <v>2114</v>
      </c>
      <c r="C707" s="8" t="s">
        <v>2115</v>
      </c>
      <c r="D707" s="4" t="str">
        <f>IF(AND(COUNTIF(icd_searchgroup!A:A,A707)=1,NOT(VLOOKUP(A707,icd_searchgroup!A:C,3,FALSE)="")),"okay","check")</f>
        <v>okay</v>
      </c>
      <c r="E707" s="9"/>
      <c r="F707" s="9"/>
    </row>
    <row r="708" ht="15.75" customHeight="1">
      <c r="A708" s="6" t="s">
        <v>2116</v>
      </c>
      <c r="B708" s="7" t="s">
        <v>2117</v>
      </c>
      <c r="C708" s="8" t="s">
        <v>2118</v>
      </c>
      <c r="D708" s="4" t="str">
        <f>IF(AND(COUNTIF(icd_searchgroup!A:A,A708)=1,NOT(VLOOKUP(A708,icd_searchgroup!A:C,3,FALSE)="")),"okay","check")</f>
        <v>okay</v>
      </c>
      <c r="E708" s="9"/>
      <c r="F708" s="9"/>
    </row>
    <row r="709" ht="15.75" customHeight="1">
      <c r="A709" s="6" t="s">
        <v>2119</v>
      </c>
      <c r="B709" s="7" t="s">
        <v>2120</v>
      </c>
      <c r="C709" s="8" t="s">
        <v>2121</v>
      </c>
      <c r="D709" s="4" t="str">
        <f>IF(AND(COUNTIF(icd_searchgroup!A:A,A709)=1,NOT(VLOOKUP(A709,icd_searchgroup!A:C,3,FALSE)="")),"okay","check")</f>
        <v>okay</v>
      </c>
      <c r="E709" s="9"/>
      <c r="F709" s="9"/>
    </row>
    <row r="710" ht="15.75" customHeight="1">
      <c r="A710" s="6" t="s">
        <v>2122</v>
      </c>
      <c r="B710" s="7" t="s">
        <v>2123</v>
      </c>
      <c r="C710" s="8" t="s">
        <v>2124</v>
      </c>
      <c r="D710" s="4" t="str">
        <f>IF(AND(COUNTIF(icd_searchgroup!A:A,A710)=1,NOT(VLOOKUP(A710,icd_searchgroup!A:C,3,FALSE)="")),"okay","check")</f>
        <v>okay</v>
      </c>
      <c r="E710" s="9"/>
      <c r="F710" s="9"/>
    </row>
    <row r="711" ht="15.75" customHeight="1">
      <c r="A711" s="6" t="s">
        <v>2125</v>
      </c>
      <c r="B711" s="7" t="s">
        <v>2126</v>
      </c>
      <c r="C711" s="8" t="s">
        <v>2127</v>
      </c>
      <c r="D711" s="4" t="str">
        <f>IF(AND(COUNTIF(icd_searchgroup!A:A,A711)=1,NOT(VLOOKUP(A711,icd_searchgroup!A:C,3,FALSE)="")),"okay","check")</f>
        <v>okay</v>
      </c>
      <c r="E711" s="9"/>
      <c r="F711" s="9"/>
    </row>
    <row r="712" ht="15.75" customHeight="1">
      <c r="A712" s="6" t="s">
        <v>2128</v>
      </c>
      <c r="B712" s="7" t="s">
        <v>2129</v>
      </c>
      <c r="C712" s="8" t="s">
        <v>2130</v>
      </c>
      <c r="D712" s="4" t="str">
        <f>IF(AND(COUNTIF(icd_searchgroup!A:A,A712)=1,NOT(VLOOKUP(A712,icd_searchgroup!A:C,3,FALSE)="")),"okay","check")</f>
        <v>okay</v>
      </c>
      <c r="E712" s="9"/>
      <c r="F712" s="9"/>
    </row>
    <row r="713" ht="15.75" customHeight="1">
      <c r="A713" s="6" t="s">
        <v>2131</v>
      </c>
      <c r="B713" s="7" t="s">
        <v>2132</v>
      </c>
      <c r="C713" s="8" t="s">
        <v>2133</v>
      </c>
      <c r="D713" s="4" t="str">
        <f>IF(AND(COUNTIF(icd_searchgroup!A:A,A713)=1,NOT(VLOOKUP(A713,icd_searchgroup!A:C,3,FALSE)="")),"okay","check")</f>
        <v>okay</v>
      </c>
      <c r="E713" s="9"/>
      <c r="F713" s="9"/>
    </row>
    <row r="714" ht="15.75" customHeight="1">
      <c r="A714" s="6" t="s">
        <v>2134</v>
      </c>
      <c r="B714" s="7" t="s">
        <v>2135</v>
      </c>
      <c r="C714" s="8" t="s">
        <v>2136</v>
      </c>
      <c r="D714" s="4" t="str">
        <f>IF(AND(COUNTIF(icd_searchgroup!A:A,A714)=1,NOT(VLOOKUP(A714,icd_searchgroup!A:C,3,FALSE)="")),"okay","check")</f>
        <v>okay</v>
      </c>
      <c r="E714" s="9"/>
      <c r="F714" s="9"/>
    </row>
    <row r="715" ht="15.75" customHeight="1">
      <c r="A715" s="6" t="s">
        <v>2137</v>
      </c>
      <c r="B715" s="7" t="s">
        <v>2138</v>
      </c>
      <c r="C715" s="8" t="s">
        <v>2139</v>
      </c>
      <c r="D715" s="4" t="str">
        <f>IF(AND(COUNTIF(icd_searchgroup!A:A,A715)=1,NOT(VLOOKUP(A715,icd_searchgroup!A:C,3,FALSE)="")),"okay","check")</f>
        <v>okay</v>
      </c>
      <c r="E715" s="9"/>
      <c r="F715" s="9"/>
    </row>
    <row r="716" ht="15.75" customHeight="1">
      <c r="A716" s="6" t="s">
        <v>2140</v>
      </c>
      <c r="B716" s="7" t="s">
        <v>2141</v>
      </c>
      <c r="C716" s="8" t="s">
        <v>2142</v>
      </c>
      <c r="D716" s="4" t="str">
        <f>IF(AND(COUNTIF(icd_searchgroup!A:A,A716)=1,NOT(VLOOKUP(A716,icd_searchgroup!A:C,3,FALSE)="")),"okay","check")</f>
        <v>okay</v>
      </c>
      <c r="E716" s="9"/>
      <c r="F716" s="9"/>
    </row>
    <row r="717" ht="15.75" customHeight="1">
      <c r="A717" s="6" t="s">
        <v>2143</v>
      </c>
      <c r="B717" s="7" t="s">
        <v>2144</v>
      </c>
      <c r="C717" s="8" t="s">
        <v>2145</v>
      </c>
      <c r="D717" s="4" t="str">
        <f>IF(AND(COUNTIF(icd_searchgroup!A:A,A717)=1,NOT(VLOOKUP(A717,icd_searchgroup!A:C,3,FALSE)="")),"okay","check")</f>
        <v>okay</v>
      </c>
      <c r="E717" s="9"/>
      <c r="F717" s="9"/>
    </row>
    <row r="718" ht="15.75" customHeight="1">
      <c r="A718" s="6" t="s">
        <v>2146</v>
      </c>
      <c r="B718" s="7" t="s">
        <v>2147</v>
      </c>
      <c r="C718" s="8" t="s">
        <v>2148</v>
      </c>
      <c r="D718" s="4" t="str">
        <f>IF(AND(COUNTIF(icd_searchgroup!A:A,A718)=1,NOT(VLOOKUP(A718,icd_searchgroup!A:C,3,FALSE)="")),"okay","check")</f>
        <v>okay</v>
      </c>
      <c r="E718" s="9"/>
      <c r="F718" s="9"/>
    </row>
    <row r="719" ht="15.75" customHeight="1">
      <c r="A719" s="6" t="s">
        <v>2149</v>
      </c>
      <c r="B719" s="7" t="s">
        <v>2150</v>
      </c>
      <c r="C719" s="8" t="s">
        <v>2151</v>
      </c>
      <c r="D719" s="4" t="str">
        <f>IF(AND(COUNTIF(icd_searchgroup!A:A,A719)=1,NOT(VLOOKUP(A719,icd_searchgroup!A:C,3,FALSE)="")),"okay","check")</f>
        <v>okay</v>
      </c>
      <c r="E719" s="9"/>
      <c r="F719" s="9"/>
    </row>
    <row r="720" ht="15.75" customHeight="1">
      <c r="A720" s="6" t="s">
        <v>2152</v>
      </c>
      <c r="B720" s="7" t="s">
        <v>2153</v>
      </c>
      <c r="C720" s="8" t="s">
        <v>2154</v>
      </c>
      <c r="D720" s="4" t="str">
        <f>IF(AND(COUNTIF(icd_searchgroup!A:A,A720)=1,NOT(VLOOKUP(A720,icd_searchgroup!A:C,3,FALSE)="")),"okay","check")</f>
        <v>okay</v>
      </c>
      <c r="E720" s="9"/>
      <c r="F720" s="9"/>
    </row>
    <row r="721" ht="15.75" customHeight="1">
      <c r="A721" s="6" t="s">
        <v>2155</v>
      </c>
      <c r="B721" s="7" t="s">
        <v>2156</v>
      </c>
      <c r="C721" s="8" t="s">
        <v>2157</v>
      </c>
      <c r="D721" s="4" t="str">
        <f>IF(AND(COUNTIF(icd_searchgroup!A:A,A721)=1,NOT(VLOOKUP(A721,icd_searchgroup!A:C,3,FALSE)="")),"okay","check")</f>
        <v>okay</v>
      </c>
      <c r="E721" s="9"/>
      <c r="F721" s="9"/>
    </row>
    <row r="722" ht="15.75" customHeight="1">
      <c r="A722" s="6" t="s">
        <v>2158</v>
      </c>
      <c r="B722" s="7" t="s">
        <v>2159</v>
      </c>
      <c r="C722" s="8" t="s">
        <v>2160</v>
      </c>
      <c r="D722" s="4" t="str">
        <f>IF(AND(COUNTIF(icd_searchgroup!A:A,A722)=1,NOT(VLOOKUP(A722,icd_searchgroup!A:C,3,FALSE)="")),"okay","check")</f>
        <v>okay</v>
      </c>
      <c r="E722" s="9"/>
      <c r="F722" s="9"/>
    </row>
    <row r="723" ht="15.75" customHeight="1">
      <c r="A723" s="6" t="s">
        <v>2161</v>
      </c>
      <c r="B723" s="7" t="s">
        <v>2162</v>
      </c>
      <c r="C723" s="8" t="s">
        <v>2163</v>
      </c>
      <c r="D723" s="4" t="str">
        <f>IF(AND(COUNTIF(icd_searchgroup!A:A,A723)=1,NOT(VLOOKUP(A723,icd_searchgroup!A:C,3,FALSE)="")),"okay","check")</f>
        <v>okay</v>
      </c>
      <c r="E723" s="9"/>
      <c r="F723" s="9"/>
    </row>
    <row r="724" ht="15.75" customHeight="1">
      <c r="A724" s="6" t="s">
        <v>2164</v>
      </c>
      <c r="B724" s="7" t="s">
        <v>2165</v>
      </c>
      <c r="C724" s="8" t="s">
        <v>2166</v>
      </c>
      <c r="D724" s="4" t="str">
        <f>IF(AND(COUNTIF(icd_searchgroup!A:A,A724)=1,NOT(VLOOKUP(A724,icd_searchgroup!A:C,3,FALSE)="")),"okay","check")</f>
        <v>okay</v>
      </c>
      <c r="E724" s="9"/>
      <c r="F724" s="9"/>
    </row>
    <row r="725" ht="15.75" customHeight="1">
      <c r="A725" s="6" t="s">
        <v>2167</v>
      </c>
      <c r="B725" s="7" t="s">
        <v>2168</v>
      </c>
      <c r="C725" s="8" t="s">
        <v>2169</v>
      </c>
      <c r="D725" s="4" t="str">
        <f>IF(AND(COUNTIF(icd_searchgroup!A:A,A725)=1,NOT(VLOOKUP(A725,icd_searchgroup!A:C,3,FALSE)="")),"okay","check")</f>
        <v>okay</v>
      </c>
      <c r="E725" s="9"/>
      <c r="F725" s="9"/>
    </row>
    <row r="726" ht="15.75" customHeight="1">
      <c r="A726" s="6" t="s">
        <v>2170</v>
      </c>
      <c r="B726" s="7" t="s">
        <v>2171</v>
      </c>
      <c r="C726" s="8" t="s">
        <v>2172</v>
      </c>
      <c r="D726" s="4" t="str">
        <f>IF(AND(COUNTIF(icd_searchgroup!A:A,A726)=1,NOT(VLOOKUP(A726,icd_searchgroup!A:C,3,FALSE)="")),"okay","check")</f>
        <v>okay</v>
      </c>
      <c r="E726" s="9"/>
      <c r="F726" s="9"/>
    </row>
    <row r="727" ht="15.75" customHeight="1">
      <c r="A727" s="6" t="s">
        <v>2173</v>
      </c>
      <c r="B727" s="7" t="s">
        <v>2174</v>
      </c>
      <c r="C727" s="8" t="s">
        <v>2175</v>
      </c>
      <c r="D727" s="4" t="str">
        <f>IF(AND(COUNTIF(icd_searchgroup!A:A,A727)=1,NOT(VLOOKUP(A727,icd_searchgroup!A:C,3,FALSE)="")),"okay","check")</f>
        <v>okay</v>
      </c>
      <c r="E727" s="9"/>
      <c r="F727" s="9"/>
    </row>
    <row r="728" ht="15.75" customHeight="1">
      <c r="A728" s="6" t="s">
        <v>2176</v>
      </c>
      <c r="B728" s="7" t="s">
        <v>2177</v>
      </c>
      <c r="C728" s="8" t="s">
        <v>2178</v>
      </c>
      <c r="D728" s="4" t="str">
        <f>IF(AND(COUNTIF(icd_searchgroup!A:A,A728)=1,NOT(VLOOKUP(A728,icd_searchgroup!A:C,3,FALSE)="")),"okay","check")</f>
        <v>okay</v>
      </c>
      <c r="E728" s="9"/>
      <c r="F728" s="9"/>
    </row>
    <row r="729" ht="15.75" customHeight="1">
      <c r="A729" s="6" t="s">
        <v>2179</v>
      </c>
      <c r="B729" s="7" t="s">
        <v>2180</v>
      </c>
      <c r="C729" s="8" t="s">
        <v>2181</v>
      </c>
      <c r="D729" s="4" t="str">
        <f>IF(AND(COUNTIF(icd_searchgroup!A:A,A729)=1,NOT(VLOOKUP(A729,icd_searchgroup!A:C,3,FALSE)="")),"okay","check")</f>
        <v>okay</v>
      </c>
      <c r="E729" s="9"/>
      <c r="F729" s="9"/>
    </row>
    <row r="730" ht="15.75" customHeight="1">
      <c r="A730" s="6" t="s">
        <v>2182</v>
      </c>
      <c r="B730" s="7" t="s">
        <v>2183</v>
      </c>
      <c r="C730" s="8" t="s">
        <v>2184</v>
      </c>
      <c r="D730" s="4" t="str">
        <f>IF(AND(COUNTIF(icd_searchgroup!A:A,A730)=1,NOT(VLOOKUP(A730,icd_searchgroup!A:C,3,FALSE)="")),"okay","check")</f>
        <v>okay</v>
      </c>
      <c r="E730" s="9"/>
      <c r="F730" s="9"/>
    </row>
    <row r="731" ht="15.75" customHeight="1">
      <c r="A731" s="6" t="s">
        <v>2185</v>
      </c>
      <c r="B731" s="7" t="s">
        <v>2186</v>
      </c>
      <c r="C731" s="8" t="s">
        <v>2187</v>
      </c>
      <c r="D731" s="4" t="str">
        <f>IF(AND(COUNTIF(icd_searchgroup!A:A,A731)=1,NOT(VLOOKUP(A731,icd_searchgroup!A:C,3,FALSE)="")),"okay","check")</f>
        <v>okay</v>
      </c>
      <c r="E731" s="9"/>
      <c r="F731" s="9"/>
    </row>
    <row r="732" ht="15.75" customHeight="1">
      <c r="A732" s="6" t="s">
        <v>2188</v>
      </c>
      <c r="B732" s="7" t="s">
        <v>2189</v>
      </c>
      <c r="C732" s="8" t="s">
        <v>2190</v>
      </c>
      <c r="D732" s="4" t="str">
        <f>IF(AND(COUNTIF(icd_searchgroup!A:A,A732)=1,NOT(VLOOKUP(A732,icd_searchgroup!A:C,3,FALSE)="")),"okay","check")</f>
        <v>okay</v>
      </c>
      <c r="E732" s="9"/>
      <c r="F732" s="9"/>
    </row>
    <row r="733" ht="15.75" customHeight="1">
      <c r="A733" s="6" t="s">
        <v>2191</v>
      </c>
      <c r="B733" s="7" t="s">
        <v>2192</v>
      </c>
      <c r="C733" s="8" t="s">
        <v>2193</v>
      </c>
      <c r="D733" s="4" t="str">
        <f>IF(AND(COUNTIF(icd_searchgroup!A:A,A733)=1,NOT(VLOOKUP(A733,icd_searchgroup!A:C,3,FALSE)="")),"okay","check")</f>
        <v>okay</v>
      </c>
      <c r="E733" s="9"/>
      <c r="F733" s="9"/>
    </row>
    <row r="734" ht="15.75" customHeight="1">
      <c r="A734" s="6" t="s">
        <v>2194</v>
      </c>
      <c r="B734" s="7" t="s">
        <v>2195</v>
      </c>
      <c r="C734" s="8" t="s">
        <v>2196</v>
      </c>
      <c r="D734" s="4" t="str">
        <f>IF(AND(COUNTIF(icd_searchgroup!A:A,A734)=1,NOT(VLOOKUP(A734,icd_searchgroup!A:C,3,FALSE)="")),"okay","check")</f>
        <v>okay</v>
      </c>
      <c r="E734" s="9"/>
      <c r="F734" s="9"/>
    </row>
    <row r="735" ht="15.75" customHeight="1">
      <c r="A735" s="6" t="s">
        <v>2197</v>
      </c>
      <c r="B735" s="7" t="s">
        <v>2198</v>
      </c>
      <c r="C735" s="8" t="s">
        <v>2199</v>
      </c>
      <c r="D735" s="4" t="str">
        <f>IF(AND(COUNTIF(icd_searchgroup!A:A,A735)=1,NOT(VLOOKUP(A735,icd_searchgroup!A:C,3,FALSE)="")),"okay","check")</f>
        <v>okay</v>
      </c>
      <c r="E735" s="9"/>
      <c r="F735" s="9"/>
    </row>
    <row r="736" ht="15.75" customHeight="1">
      <c r="A736" s="6" t="s">
        <v>2200</v>
      </c>
      <c r="B736" s="7" t="s">
        <v>2201</v>
      </c>
      <c r="C736" s="8" t="s">
        <v>2202</v>
      </c>
      <c r="D736" s="4" t="str">
        <f>IF(AND(COUNTIF(icd_searchgroup!A:A,A736)=1,NOT(VLOOKUP(A736,icd_searchgroup!A:C,3,FALSE)="")),"okay","check")</f>
        <v>okay</v>
      </c>
      <c r="E736" s="9"/>
      <c r="F736" s="9"/>
    </row>
    <row r="737" ht="15.75" customHeight="1">
      <c r="A737" s="6" t="s">
        <v>2203</v>
      </c>
      <c r="B737" s="7" t="s">
        <v>2204</v>
      </c>
      <c r="C737" s="8" t="s">
        <v>2205</v>
      </c>
      <c r="D737" s="4" t="str">
        <f>IF(AND(COUNTIF(icd_searchgroup!A:A,A737)=1,NOT(VLOOKUP(A737,icd_searchgroup!A:C,3,FALSE)="")),"okay","check")</f>
        <v>okay</v>
      </c>
      <c r="E737" s="9"/>
      <c r="F737" s="9"/>
    </row>
    <row r="738" ht="15.75" customHeight="1">
      <c r="A738" s="6" t="s">
        <v>2206</v>
      </c>
      <c r="B738" s="7" t="s">
        <v>2207</v>
      </c>
      <c r="C738" s="8" t="s">
        <v>2208</v>
      </c>
      <c r="D738" s="4" t="str">
        <f>IF(AND(COUNTIF(icd_searchgroup!A:A,A738)=1,NOT(VLOOKUP(A738,icd_searchgroup!A:C,3,FALSE)="")),"okay","check")</f>
        <v>okay</v>
      </c>
      <c r="E738" s="9"/>
      <c r="F738" s="9"/>
    </row>
    <row r="739" ht="15.75" customHeight="1">
      <c r="A739" s="6" t="s">
        <v>2209</v>
      </c>
      <c r="B739" s="7" t="s">
        <v>2210</v>
      </c>
      <c r="C739" s="8" t="s">
        <v>2211</v>
      </c>
      <c r="D739" s="4" t="str">
        <f>IF(AND(COUNTIF(icd_searchgroup!A:A,A739)=1,NOT(VLOOKUP(A739,icd_searchgroup!A:C,3,FALSE)="")),"okay","check")</f>
        <v>okay</v>
      </c>
      <c r="E739" s="9"/>
      <c r="F739" s="9"/>
    </row>
    <row r="740" ht="15.75" customHeight="1">
      <c r="A740" s="6" t="s">
        <v>2212</v>
      </c>
      <c r="B740" s="7" t="s">
        <v>2213</v>
      </c>
      <c r="C740" s="8" t="s">
        <v>2214</v>
      </c>
      <c r="D740" s="4" t="str">
        <f>IF(AND(COUNTIF(icd_searchgroup!A:A,A740)=1,NOT(VLOOKUP(A740,icd_searchgroup!A:C,3,FALSE)="")),"okay","check")</f>
        <v>okay</v>
      </c>
      <c r="E740" s="9"/>
      <c r="F740" s="9"/>
    </row>
    <row r="741" ht="15.75" customHeight="1">
      <c r="A741" s="6" t="s">
        <v>2215</v>
      </c>
      <c r="B741" s="7" t="s">
        <v>2216</v>
      </c>
      <c r="C741" s="8" t="s">
        <v>2217</v>
      </c>
      <c r="D741" s="4" t="str">
        <f>IF(AND(COUNTIF(icd_searchgroup!A:A,A741)=1,NOT(VLOOKUP(A741,icd_searchgroup!A:C,3,FALSE)="")),"okay","check")</f>
        <v>okay</v>
      </c>
      <c r="E741" s="9"/>
      <c r="F741" s="9"/>
    </row>
    <row r="742" ht="15.75" customHeight="1">
      <c r="A742" s="6" t="s">
        <v>2218</v>
      </c>
      <c r="B742" s="7" t="s">
        <v>2219</v>
      </c>
      <c r="C742" s="8" t="s">
        <v>2220</v>
      </c>
      <c r="D742" s="4" t="str">
        <f>IF(AND(COUNTIF(icd_searchgroup!A:A,A742)=1,NOT(VLOOKUP(A742,icd_searchgroup!A:C,3,FALSE)="")),"okay","check")</f>
        <v>okay</v>
      </c>
      <c r="E742" s="9"/>
      <c r="F742" s="9"/>
    </row>
    <row r="743" ht="15.75" customHeight="1">
      <c r="A743" s="6" t="s">
        <v>2221</v>
      </c>
      <c r="B743" s="7" t="s">
        <v>2222</v>
      </c>
      <c r="C743" s="8" t="s">
        <v>2223</v>
      </c>
      <c r="D743" s="4" t="str">
        <f>IF(AND(COUNTIF(icd_searchgroup!A:A,A743)=1,NOT(VLOOKUP(A743,icd_searchgroup!A:C,3,FALSE)="")),"okay","check")</f>
        <v>okay</v>
      </c>
      <c r="E743" s="9"/>
      <c r="F743" s="9"/>
    </row>
    <row r="744" ht="15.75" customHeight="1">
      <c r="A744" s="6" t="s">
        <v>2224</v>
      </c>
      <c r="B744" s="7" t="s">
        <v>2225</v>
      </c>
      <c r="C744" s="8" t="s">
        <v>2226</v>
      </c>
      <c r="D744" s="4" t="str">
        <f>IF(AND(COUNTIF(icd_searchgroup!A:A,A744)=1,NOT(VLOOKUP(A744,icd_searchgroup!A:C,3,FALSE)="")),"okay","check")</f>
        <v>okay</v>
      </c>
      <c r="E744" s="9"/>
      <c r="F744" s="9"/>
    </row>
    <row r="745" ht="15.75" customHeight="1">
      <c r="A745" s="6" t="s">
        <v>2227</v>
      </c>
      <c r="B745" s="7" t="s">
        <v>2228</v>
      </c>
      <c r="C745" s="8" t="s">
        <v>2229</v>
      </c>
      <c r="D745" s="4" t="str">
        <f>IF(AND(COUNTIF(icd_searchgroup!A:A,A745)=1,NOT(VLOOKUP(A745,icd_searchgroup!A:C,3,FALSE)="")),"okay","check")</f>
        <v>okay</v>
      </c>
      <c r="E745" s="9"/>
      <c r="F745" s="9"/>
    </row>
    <row r="746" ht="15.75" customHeight="1">
      <c r="A746" s="6" t="s">
        <v>2230</v>
      </c>
      <c r="B746" s="7" t="s">
        <v>2231</v>
      </c>
      <c r="C746" s="8" t="s">
        <v>2232</v>
      </c>
      <c r="D746" s="4" t="str">
        <f>IF(AND(COUNTIF(icd_searchgroup!A:A,A746)=1,NOT(VLOOKUP(A746,icd_searchgroup!A:C,3,FALSE)="")),"okay","check")</f>
        <v>okay</v>
      </c>
      <c r="E746" s="9"/>
      <c r="F746" s="9"/>
    </row>
    <row r="747" ht="15.75" customHeight="1">
      <c r="A747" s="6" t="s">
        <v>2233</v>
      </c>
      <c r="B747" s="7" t="s">
        <v>2234</v>
      </c>
      <c r="C747" s="8" t="s">
        <v>2235</v>
      </c>
      <c r="D747" s="4" t="str">
        <f>IF(AND(COUNTIF(icd_searchgroup!A:A,A747)=1,NOT(VLOOKUP(A747,icd_searchgroup!A:C,3,FALSE)="")),"okay","check")</f>
        <v>okay</v>
      </c>
      <c r="E747" s="9"/>
      <c r="F747" s="9"/>
    </row>
    <row r="748" ht="15.75" customHeight="1">
      <c r="A748" s="6" t="s">
        <v>2236</v>
      </c>
      <c r="B748" s="7" t="s">
        <v>2237</v>
      </c>
      <c r="C748" s="8" t="s">
        <v>2238</v>
      </c>
      <c r="D748" s="4" t="str">
        <f>IF(AND(COUNTIF(icd_searchgroup!A:A,A748)=1,NOT(VLOOKUP(A748,icd_searchgroup!A:C,3,FALSE)="")),"okay","check")</f>
        <v>okay</v>
      </c>
      <c r="E748" s="9"/>
      <c r="F748" s="9"/>
    </row>
    <row r="749" ht="15.75" customHeight="1">
      <c r="A749" s="6" t="s">
        <v>2239</v>
      </c>
      <c r="B749" s="7" t="s">
        <v>2240</v>
      </c>
      <c r="C749" s="8" t="s">
        <v>2241</v>
      </c>
      <c r="D749" s="4" t="str">
        <f>IF(AND(COUNTIF(icd_searchgroup!A:A,A749)=1,NOT(VLOOKUP(A749,icd_searchgroup!A:C,3,FALSE)="")),"okay","check")</f>
        <v>okay</v>
      </c>
      <c r="E749" s="9"/>
      <c r="F749" s="9"/>
    </row>
    <row r="750" ht="15.75" customHeight="1">
      <c r="A750" s="6" t="s">
        <v>2242</v>
      </c>
      <c r="B750" s="7" t="s">
        <v>2243</v>
      </c>
      <c r="C750" s="8" t="s">
        <v>2244</v>
      </c>
      <c r="D750" s="4" t="str">
        <f>IF(AND(COUNTIF(icd_searchgroup!A:A,A750)=1,NOT(VLOOKUP(A750,icd_searchgroup!A:C,3,FALSE)="")),"okay","check")</f>
        <v>okay</v>
      </c>
      <c r="E750" s="9"/>
      <c r="F750" s="9"/>
    </row>
    <row r="751" ht="15.75" customHeight="1">
      <c r="A751" s="6" t="s">
        <v>2245</v>
      </c>
      <c r="B751" s="7" t="s">
        <v>2246</v>
      </c>
      <c r="C751" s="8" t="s">
        <v>2247</v>
      </c>
      <c r="D751" s="4" t="str">
        <f>IF(AND(COUNTIF(icd_searchgroup!A:A,A751)=1,NOT(VLOOKUP(A751,icd_searchgroup!A:C,3,FALSE)="")),"okay","check")</f>
        <v>okay</v>
      </c>
      <c r="E751" s="9"/>
      <c r="F751" s="9"/>
    </row>
    <row r="752" ht="15.75" customHeight="1">
      <c r="A752" s="6" t="s">
        <v>2248</v>
      </c>
      <c r="B752" s="7" t="s">
        <v>2249</v>
      </c>
      <c r="C752" s="8" t="s">
        <v>2250</v>
      </c>
      <c r="D752" s="4" t="str">
        <f>IF(AND(COUNTIF(icd_searchgroup!A:A,A752)=1,NOT(VLOOKUP(A752,icd_searchgroup!A:C,3,FALSE)="")),"okay","check")</f>
        <v>okay</v>
      </c>
      <c r="E752" s="9"/>
      <c r="F752" s="9"/>
    </row>
    <row r="753" ht="15.75" customHeight="1">
      <c r="A753" s="6" t="s">
        <v>2251</v>
      </c>
      <c r="B753" s="7" t="s">
        <v>2252</v>
      </c>
      <c r="C753" s="8" t="s">
        <v>2253</v>
      </c>
      <c r="D753" s="4" t="str">
        <f>IF(AND(COUNTIF(icd_searchgroup!A:A,A753)=1,NOT(VLOOKUP(A753,icd_searchgroup!A:C,3,FALSE)="")),"okay","check")</f>
        <v>okay</v>
      </c>
      <c r="E753" s="9"/>
      <c r="F753" s="9"/>
    </row>
    <row r="754" ht="15.75" customHeight="1">
      <c r="A754" s="6" t="s">
        <v>2254</v>
      </c>
      <c r="B754" s="7" t="s">
        <v>2255</v>
      </c>
      <c r="C754" s="8" t="s">
        <v>2256</v>
      </c>
      <c r="D754" s="4" t="str">
        <f>IF(AND(COUNTIF(icd_searchgroup!A:A,A754)=1,NOT(VLOOKUP(A754,icd_searchgroup!A:C,3,FALSE)="")),"okay","check")</f>
        <v>okay</v>
      </c>
      <c r="E754" s="9"/>
      <c r="F754" s="9"/>
    </row>
    <row r="755" ht="15.75" customHeight="1">
      <c r="A755" s="6" t="s">
        <v>2257</v>
      </c>
      <c r="B755" s="7" t="s">
        <v>2258</v>
      </c>
      <c r="C755" s="8" t="s">
        <v>2259</v>
      </c>
      <c r="D755" s="4" t="str">
        <f>IF(AND(COUNTIF(icd_searchgroup!A:A,A755)=1,NOT(VLOOKUP(A755,icd_searchgroup!A:C,3,FALSE)="")),"okay","check")</f>
        <v>okay</v>
      </c>
      <c r="E755" s="9"/>
      <c r="F755" s="9"/>
    </row>
    <row r="756" ht="15.75" customHeight="1">
      <c r="A756" s="6" t="s">
        <v>2260</v>
      </c>
      <c r="B756" s="7" t="s">
        <v>2261</v>
      </c>
      <c r="C756" s="8" t="s">
        <v>2262</v>
      </c>
      <c r="D756" s="4" t="str">
        <f>IF(AND(COUNTIF(icd_searchgroup!A:A,A756)=1,NOT(VLOOKUP(A756,icd_searchgroup!A:C,3,FALSE)="")),"okay","check")</f>
        <v>okay</v>
      </c>
      <c r="E756" s="9"/>
      <c r="F756" s="9"/>
    </row>
    <row r="757" ht="15.75" customHeight="1">
      <c r="A757" s="6" t="s">
        <v>2263</v>
      </c>
      <c r="B757" s="7" t="s">
        <v>2264</v>
      </c>
      <c r="C757" s="8" t="s">
        <v>2265</v>
      </c>
      <c r="D757" s="4" t="str">
        <f>IF(AND(COUNTIF(icd_searchgroup!A:A,A757)=1,NOT(VLOOKUP(A757,icd_searchgroup!A:C,3,FALSE)="")),"okay","check")</f>
        <v>okay</v>
      </c>
      <c r="E757" s="9"/>
      <c r="F757" s="9"/>
    </row>
    <row r="758" ht="15.75" customHeight="1">
      <c r="A758" s="6" t="s">
        <v>2266</v>
      </c>
      <c r="B758" s="7" t="s">
        <v>2267</v>
      </c>
      <c r="C758" s="8" t="s">
        <v>2268</v>
      </c>
      <c r="D758" s="4" t="str">
        <f>IF(AND(COUNTIF(icd_searchgroup!A:A,A758)=1,NOT(VLOOKUP(A758,icd_searchgroup!A:C,3,FALSE)="")),"okay","check")</f>
        <v>okay</v>
      </c>
      <c r="E758" s="9"/>
      <c r="F758" s="9"/>
    </row>
    <row r="759" ht="15.75" customHeight="1">
      <c r="A759" s="6" t="s">
        <v>2269</v>
      </c>
      <c r="B759" s="7" t="s">
        <v>2270</v>
      </c>
      <c r="C759" s="8" t="s">
        <v>2271</v>
      </c>
      <c r="D759" s="4" t="str">
        <f>IF(AND(COUNTIF(icd_searchgroup!A:A,A759)=1,NOT(VLOOKUP(A759,icd_searchgroup!A:C,3,FALSE)="")),"okay","check")</f>
        <v>okay</v>
      </c>
      <c r="E759" s="9"/>
      <c r="F759" s="9"/>
    </row>
    <row r="760" ht="15.75" customHeight="1">
      <c r="A760" s="6" t="s">
        <v>2272</v>
      </c>
      <c r="B760" s="7" t="s">
        <v>2273</v>
      </c>
      <c r="C760" s="8" t="s">
        <v>2274</v>
      </c>
      <c r="D760" s="4" t="str">
        <f>IF(AND(COUNTIF(icd_searchgroup!A:A,A760)=1,NOT(VLOOKUP(A760,icd_searchgroup!A:C,3,FALSE)="")),"okay","check")</f>
        <v>okay</v>
      </c>
      <c r="E760" s="9"/>
      <c r="F760" s="9"/>
    </row>
    <row r="761" ht="15.75" customHeight="1">
      <c r="A761" s="6" t="s">
        <v>2275</v>
      </c>
      <c r="B761" s="7" t="s">
        <v>2276</v>
      </c>
      <c r="C761" s="8" t="s">
        <v>2277</v>
      </c>
      <c r="D761" s="4" t="str">
        <f>IF(AND(COUNTIF(icd_searchgroup!A:A,A761)=1,NOT(VLOOKUP(A761,icd_searchgroup!A:C,3,FALSE)="")),"okay","check")</f>
        <v>okay</v>
      </c>
      <c r="E761" s="9"/>
      <c r="F761" s="9"/>
    </row>
    <row r="762" ht="15.75" customHeight="1">
      <c r="A762" s="6" t="s">
        <v>2278</v>
      </c>
      <c r="B762" s="7" t="s">
        <v>2279</v>
      </c>
      <c r="C762" s="8" t="s">
        <v>2280</v>
      </c>
      <c r="D762" s="4" t="str">
        <f>IF(AND(COUNTIF(icd_searchgroup!A:A,A762)=1,NOT(VLOOKUP(A762,icd_searchgroup!A:C,3,FALSE)="")),"okay","check")</f>
        <v>okay</v>
      </c>
      <c r="E762" s="9"/>
      <c r="F762" s="9"/>
    </row>
    <row r="763" ht="15.75" customHeight="1">
      <c r="A763" s="6" t="s">
        <v>2281</v>
      </c>
      <c r="B763" s="7" t="s">
        <v>2282</v>
      </c>
      <c r="C763" s="8" t="s">
        <v>2283</v>
      </c>
      <c r="D763" s="4" t="str">
        <f>IF(AND(COUNTIF(icd_searchgroup!A:A,A763)=1,NOT(VLOOKUP(A763,icd_searchgroup!A:C,3,FALSE)="")),"okay","check")</f>
        <v>okay</v>
      </c>
      <c r="E763" s="9"/>
      <c r="F763" s="9"/>
    </row>
    <row r="764" ht="15.75" customHeight="1">
      <c r="A764" s="6" t="s">
        <v>2284</v>
      </c>
      <c r="B764" s="7" t="s">
        <v>2285</v>
      </c>
      <c r="C764" s="8" t="s">
        <v>2286</v>
      </c>
      <c r="D764" s="4" t="str">
        <f>IF(AND(COUNTIF(icd_searchgroup!A:A,A764)=1,NOT(VLOOKUP(A764,icd_searchgroup!A:C,3,FALSE)="")),"okay","check")</f>
        <v>okay</v>
      </c>
      <c r="E764" s="9"/>
      <c r="F764" s="9"/>
    </row>
    <row r="765" ht="15.75" customHeight="1">
      <c r="A765" s="6" t="s">
        <v>2287</v>
      </c>
      <c r="B765" s="7" t="s">
        <v>2288</v>
      </c>
      <c r="C765" s="8" t="s">
        <v>2289</v>
      </c>
      <c r="D765" s="4" t="str">
        <f>IF(AND(COUNTIF(icd_searchgroup!A:A,A765)=1,NOT(VLOOKUP(A765,icd_searchgroup!A:C,3,FALSE)="")),"okay","check")</f>
        <v>okay</v>
      </c>
      <c r="E765" s="9"/>
      <c r="F765" s="9"/>
    </row>
    <row r="766" ht="15.75" customHeight="1">
      <c r="A766" s="6" t="s">
        <v>2290</v>
      </c>
      <c r="B766" s="7" t="s">
        <v>2291</v>
      </c>
      <c r="C766" s="8" t="s">
        <v>2292</v>
      </c>
      <c r="D766" s="4" t="str">
        <f>IF(AND(COUNTIF(icd_searchgroup!A:A,A766)=1,NOT(VLOOKUP(A766,icd_searchgroup!A:C,3,FALSE)="")),"okay","check")</f>
        <v>okay</v>
      </c>
      <c r="E766" s="9"/>
      <c r="F766" s="9"/>
    </row>
    <row r="767" ht="15.75" customHeight="1">
      <c r="A767" s="6" t="s">
        <v>2293</v>
      </c>
      <c r="B767" s="7" t="s">
        <v>2294</v>
      </c>
      <c r="C767" s="8" t="s">
        <v>2295</v>
      </c>
      <c r="D767" s="4" t="str">
        <f>IF(AND(COUNTIF(icd_searchgroup!A:A,A767)=1,NOT(VLOOKUP(A767,icd_searchgroup!A:C,3,FALSE)="")),"okay","check")</f>
        <v>okay</v>
      </c>
      <c r="E767" s="9"/>
      <c r="F767" s="9"/>
    </row>
    <row r="768" ht="15.75" customHeight="1">
      <c r="A768" s="6" t="s">
        <v>2296</v>
      </c>
      <c r="B768" s="7" t="s">
        <v>2297</v>
      </c>
      <c r="C768" s="8" t="s">
        <v>2298</v>
      </c>
      <c r="D768" s="4" t="str">
        <f>IF(AND(COUNTIF(icd_searchgroup!A:A,A768)=1,NOT(VLOOKUP(A768,icd_searchgroup!A:C,3,FALSE)="")),"okay","check")</f>
        <v>okay</v>
      </c>
      <c r="E768" s="9"/>
      <c r="F768" s="9"/>
    </row>
    <row r="769" ht="15.75" customHeight="1">
      <c r="A769" s="6" t="s">
        <v>2299</v>
      </c>
      <c r="B769" s="7" t="s">
        <v>2300</v>
      </c>
      <c r="C769" s="8" t="s">
        <v>2301</v>
      </c>
      <c r="D769" s="4" t="str">
        <f>IF(AND(COUNTIF(icd_searchgroup!A:A,A769)=1,NOT(VLOOKUP(A769,icd_searchgroup!A:C,3,FALSE)="")),"okay","check")</f>
        <v>okay</v>
      </c>
      <c r="E769" s="9"/>
      <c r="F769" s="9"/>
    </row>
    <row r="770" ht="15.75" customHeight="1">
      <c r="A770" s="6" t="s">
        <v>2302</v>
      </c>
      <c r="B770" s="7" t="s">
        <v>2303</v>
      </c>
      <c r="C770" s="8" t="s">
        <v>2304</v>
      </c>
      <c r="D770" s="4" t="str">
        <f>IF(AND(COUNTIF(icd_searchgroup!A:A,A770)=1,NOT(VLOOKUP(A770,icd_searchgroup!A:C,3,FALSE)="")),"okay","check")</f>
        <v>okay</v>
      </c>
      <c r="E770" s="9"/>
      <c r="F770" s="9"/>
    </row>
    <row r="771" ht="15.75" customHeight="1">
      <c r="A771" s="6" t="s">
        <v>2305</v>
      </c>
      <c r="B771" s="7" t="s">
        <v>2306</v>
      </c>
      <c r="C771" s="8" t="s">
        <v>2307</v>
      </c>
      <c r="D771" s="4" t="str">
        <f>IF(AND(COUNTIF(icd_searchgroup!A:A,A771)=1,NOT(VLOOKUP(A771,icd_searchgroup!A:C,3,FALSE)="")),"okay","check")</f>
        <v>okay</v>
      </c>
      <c r="E771" s="9"/>
      <c r="F771" s="9"/>
    </row>
    <row r="772" ht="15.75" customHeight="1">
      <c r="A772" s="6" t="s">
        <v>2308</v>
      </c>
      <c r="B772" s="7" t="s">
        <v>2309</v>
      </c>
      <c r="C772" s="8" t="s">
        <v>2310</v>
      </c>
      <c r="D772" s="4" t="str">
        <f>IF(AND(COUNTIF(icd_searchgroup!A:A,A772)=1,NOT(VLOOKUP(A772,icd_searchgroup!A:C,3,FALSE)="")),"okay","check")</f>
        <v>okay</v>
      </c>
      <c r="E772" s="9"/>
      <c r="F772" s="9"/>
    </row>
    <row r="773" ht="15.75" customHeight="1">
      <c r="A773" s="6" t="s">
        <v>2311</v>
      </c>
      <c r="B773" s="7" t="s">
        <v>2312</v>
      </c>
      <c r="C773" s="8" t="s">
        <v>2313</v>
      </c>
      <c r="D773" s="4" t="str">
        <f>IF(AND(COUNTIF(icd_searchgroup!A:A,A773)=1,NOT(VLOOKUP(A773,icd_searchgroup!A:C,3,FALSE)="")),"okay","check")</f>
        <v>okay</v>
      </c>
      <c r="E773" s="9"/>
      <c r="F773" s="9"/>
    </row>
    <row r="774" ht="15.75" customHeight="1">
      <c r="A774" s="6" t="s">
        <v>2314</v>
      </c>
      <c r="B774" s="7" t="s">
        <v>2315</v>
      </c>
      <c r="C774" s="8" t="s">
        <v>2316</v>
      </c>
      <c r="D774" s="4" t="str">
        <f>IF(AND(COUNTIF(icd_searchgroup!A:A,A774)=1,NOT(VLOOKUP(A774,icd_searchgroup!A:C,3,FALSE)="")),"okay","check")</f>
        <v>okay</v>
      </c>
      <c r="E774" s="9"/>
      <c r="F774" s="9"/>
    </row>
    <row r="775" ht="15.75" customHeight="1">
      <c r="A775" s="6" t="s">
        <v>2317</v>
      </c>
      <c r="B775" s="7" t="s">
        <v>2318</v>
      </c>
      <c r="C775" s="8" t="s">
        <v>2319</v>
      </c>
      <c r="D775" s="4" t="str">
        <f>IF(AND(COUNTIF(icd_searchgroup!A:A,A775)=1,NOT(VLOOKUP(A775,icd_searchgroup!A:C,3,FALSE)="")),"okay","check")</f>
        <v>okay</v>
      </c>
      <c r="E775" s="9"/>
      <c r="F775" s="9"/>
    </row>
    <row r="776" ht="15.75" customHeight="1">
      <c r="A776" s="6" t="s">
        <v>2320</v>
      </c>
      <c r="B776" s="7" t="s">
        <v>2321</v>
      </c>
      <c r="C776" s="8" t="s">
        <v>2322</v>
      </c>
      <c r="D776" s="4" t="str">
        <f>IF(AND(COUNTIF(icd_searchgroup!A:A,A776)=1,NOT(VLOOKUP(A776,icd_searchgroup!A:C,3,FALSE)="")),"okay","check")</f>
        <v>okay</v>
      </c>
      <c r="E776" s="9"/>
      <c r="F776" s="9"/>
    </row>
    <row r="777" ht="15.75" customHeight="1">
      <c r="A777" s="6" t="s">
        <v>2323</v>
      </c>
      <c r="B777" s="7" t="s">
        <v>2324</v>
      </c>
      <c r="C777" s="8" t="s">
        <v>2325</v>
      </c>
      <c r="D777" s="4" t="str">
        <f>IF(AND(COUNTIF(icd_searchgroup!A:A,A777)=1,NOT(VLOOKUP(A777,icd_searchgroup!A:C,3,FALSE)="")),"okay","check")</f>
        <v>okay</v>
      </c>
      <c r="E777" s="9"/>
      <c r="F777" s="9"/>
    </row>
    <row r="778" ht="15.75" customHeight="1">
      <c r="A778" s="6" t="s">
        <v>2326</v>
      </c>
      <c r="B778" s="7" t="s">
        <v>2327</v>
      </c>
      <c r="C778" s="8" t="s">
        <v>2328</v>
      </c>
      <c r="D778" s="4" t="str">
        <f>IF(AND(COUNTIF(icd_searchgroup!A:A,A778)=1,NOT(VLOOKUP(A778,icd_searchgroup!A:C,3,FALSE)="")),"okay","check")</f>
        <v>okay</v>
      </c>
      <c r="E778" s="9"/>
      <c r="F778" s="9"/>
    </row>
    <row r="779" ht="15.75" customHeight="1">
      <c r="A779" s="6" t="s">
        <v>2329</v>
      </c>
      <c r="B779" s="7" t="s">
        <v>2330</v>
      </c>
      <c r="C779" s="8" t="s">
        <v>2331</v>
      </c>
      <c r="D779" s="4" t="str">
        <f>IF(AND(COUNTIF(icd_searchgroup!A:A,A779)=1,NOT(VLOOKUP(A779,icd_searchgroup!A:C,3,FALSE)="")),"okay","check")</f>
        <v>okay</v>
      </c>
      <c r="E779" s="9"/>
      <c r="F779" s="9"/>
    </row>
    <row r="780" ht="15.75" customHeight="1">
      <c r="A780" s="6" t="s">
        <v>2332</v>
      </c>
      <c r="B780" s="7" t="s">
        <v>2333</v>
      </c>
      <c r="C780" s="8" t="s">
        <v>2334</v>
      </c>
      <c r="D780" s="4" t="str">
        <f>IF(AND(COUNTIF(icd_searchgroup!A:A,A780)=1,NOT(VLOOKUP(A780,icd_searchgroup!A:C,3,FALSE)="")),"okay","check")</f>
        <v>okay</v>
      </c>
      <c r="E780" s="9"/>
      <c r="F780" s="9"/>
    </row>
    <row r="781" ht="15.75" customHeight="1">
      <c r="A781" s="6" t="s">
        <v>2335</v>
      </c>
      <c r="B781" s="7" t="s">
        <v>2336</v>
      </c>
      <c r="C781" s="8" t="s">
        <v>2337</v>
      </c>
      <c r="D781" s="4" t="str">
        <f>IF(AND(COUNTIF(icd_searchgroup!A:A,A781)=1,NOT(VLOOKUP(A781,icd_searchgroup!A:C,3,FALSE)="")),"okay","check")</f>
        <v>okay</v>
      </c>
      <c r="E781" s="9"/>
      <c r="F781" s="9"/>
    </row>
    <row r="782" ht="15.75" customHeight="1">
      <c r="A782" s="6" t="s">
        <v>2338</v>
      </c>
      <c r="B782" s="7" t="s">
        <v>2339</v>
      </c>
      <c r="C782" s="8" t="s">
        <v>2340</v>
      </c>
      <c r="D782" s="4" t="str">
        <f>IF(AND(COUNTIF(icd_searchgroup!A:A,A782)=1,NOT(VLOOKUP(A782,icd_searchgroup!A:C,3,FALSE)="")),"okay","check")</f>
        <v>okay</v>
      </c>
      <c r="E782" s="9"/>
      <c r="F782" s="9"/>
    </row>
    <row r="783" ht="15.75" customHeight="1">
      <c r="A783" s="6" t="s">
        <v>2341</v>
      </c>
      <c r="B783" s="7" t="s">
        <v>2342</v>
      </c>
      <c r="C783" s="8" t="s">
        <v>2343</v>
      </c>
      <c r="D783" s="4" t="str">
        <f>IF(AND(COUNTIF(icd_searchgroup!A:A,A783)=1,NOT(VLOOKUP(A783,icd_searchgroup!A:C,3,FALSE)="")),"okay","check")</f>
        <v>okay</v>
      </c>
      <c r="E783" s="9"/>
      <c r="F783" s="9"/>
    </row>
    <row r="784" ht="15.75" customHeight="1">
      <c r="A784" s="6" t="s">
        <v>2344</v>
      </c>
      <c r="B784" s="7" t="s">
        <v>2345</v>
      </c>
      <c r="C784" s="8" t="s">
        <v>2346</v>
      </c>
      <c r="D784" s="4" t="str">
        <f>IF(AND(COUNTIF(icd_searchgroup!A:A,A784)=1,NOT(VLOOKUP(A784,icd_searchgroup!A:C,3,FALSE)="")),"okay","check")</f>
        <v>okay</v>
      </c>
      <c r="E784" s="9"/>
      <c r="F784" s="9"/>
    </row>
    <row r="785" ht="15.75" customHeight="1">
      <c r="A785" s="6" t="s">
        <v>2347</v>
      </c>
      <c r="B785" s="7" t="s">
        <v>2348</v>
      </c>
      <c r="C785" s="8" t="s">
        <v>2349</v>
      </c>
      <c r="D785" s="4" t="str">
        <f>IF(AND(COUNTIF(icd_searchgroup!A:A,A785)=1,NOT(VLOOKUP(A785,icd_searchgroup!A:C,3,FALSE)="")),"okay","check")</f>
        <v>okay</v>
      </c>
      <c r="E785" s="9"/>
      <c r="F785" s="9"/>
    </row>
    <row r="786" ht="15.75" customHeight="1">
      <c r="A786" s="6" t="s">
        <v>2350</v>
      </c>
      <c r="B786" s="7" t="s">
        <v>2351</v>
      </c>
      <c r="C786" s="8" t="s">
        <v>2352</v>
      </c>
      <c r="D786" s="4" t="str">
        <f>IF(AND(COUNTIF(icd_searchgroup!A:A,A786)=1,NOT(VLOOKUP(A786,icd_searchgroup!A:C,3,FALSE)="")),"okay","check")</f>
        <v>okay</v>
      </c>
      <c r="E786" s="9"/>
      <c r="F786" s="9"/>
    </row>
    <row r="787" ht="15.75" customHeight="1">
      <c r="A787" s="6" t="s">
        <v>2353</v>
      </c>
      <c r="B787" s="7" t="s">
        <v>2354</v>
      </c>
      <c r="C787" s="8" t="s">
        <v>2355</v>
      </c>
      <c r="D787" s="4" t="str">
        <f>IF(AND(COUNTIF(icd_searchgroup!A:A,A787)=1,NOT(VLOOKUP(A787,icd_searchgroup!A:C,3,FALSE)="")),"okay","check")</f>
        <v>okay</v>
      </c>
      <c r="E787" s="9"/>
      <c r="F787" s="9"/>
    </row>
    <row r="788" ht="15.75" customHeight="1">
      <c r="A788" s="6" t="s">
        <v>2356</v>
      </c>
      <c r="B788" s="7" t="s">
        <v>2357</v>
      </c>
      <c r="C788" s="8" t="s">
        <v>2358</v>
      </c>
      <c r="D788" s="4" t="str">
        <f>IF(AND(COUNTIF(icd_searchgroup!A:A,A788)=1,NOT(VLOOKUP(A788,icd_searchgroup!A:C,3,FALSE)="")),"okay","check")</f>
        <v>okay</v>
      </c>
      <c r="E788" s="9"/>
      <c r="F788" s="9"/>
    </row>
    <row r="789" ht="15.75" customHeight="1">
      <c r="A789" s="6" t="s">
        <v>2359</v>
      </c>
      <c r="B789" s="7" t="s">
        <v>2360</v>
      </c>
      <c r="C789" s="8" t="s">
        <v>2361</v>
      </c>
      <c r="D789" s="4" t="str">
        <f>IF(AND(COUNTIF(icd_searchgroup!A:A,A789)=1,NOT(VLOOKUP(A789,icd_searchgroup!A:C,3,FALSE)="")),"okay","check")</f>
        <v>okay</v>
      </c>
      <c r="E789" s="9"/>
      <c r="F789" s="9"/>
    </row>
    <row r="790" ht="15.75" customHeight="1">
      <c r="A790" s="6" t="s">
        <v>2362</v>
      </c>
      <c r="B790" s="7" t="s">
        <v>2363</v>
      </c>
      <c r="C790" s="8" t="s">
        <v>2364</v>
      </c>
      <c r="D790" s="4" t="str">
        <f>IF(AND(COUNTIF(icd_searchgroup!A:A,A790)=1,NOT(VLOOKUP(A790,icd_searchgroup!A:C,3,FALSE)="")),"okay","check")</f>
        <v>okay</v>
      </c>
      <c r="E790" s="9"/>
      <c r="F790" s="9"/>
    </row>
    <row r="791" ht="15.75" customHeight="1">
      <c r="A791" s="6" t="s">
        <v>2365</v>
      </c>
      <c r="B791" s="7" t="s">
        <v>2366</v>
      </c>
      <c r="C791" s="8" t="s">
        <v>2367</v>
      </c>
      <c r="D791" s="4" t="str">
        <f>IF(AND(COUNTIF(icd_searchgroup!A:A,A791)=1,NOT(VLOOKUP(A791,icd_searchgroup!A:C,3,FALSE)="")),"okay","check")</f>
        <v>okay</v>
      </c>
      <c r="E791" s="9"/>
      <c r="F791" s="9"/>
    </row>
    <row r="792" ht="15.75" customHeight="1">
      <c r="A792" s="6" t="s">
        <v>2368</v>
      </c>
      <c r="B792" s="7" t="s">
        <v>2369</v>
      </c>
      <c r="C792" s="8" t="s">
        <v>2370</v>
      </c>
      <c r="D792" s="4" t="str">
        <f>IF(AND(COUNTIF(icd_searchgroup!A:A,A792)=1,NOT(VLOOKUP(A792,icd_searchgroup!A:C,3,FALSE)="")),"okay","check")</f>
        <v>okay</v>
      </c>
      <c r="E792" s="9"/>
      <c r="F792" s="9"/>
    </row>
    <row r="793" ht="15.75" customHeight="1">
      <c r="A793" s="6" t="s">
        <v>2371</v>
      </c>
      <c r="B793" s="7" t="s">
        <v>2372</v>
      </c>
      <c r="C793" s="8" t="s">
        <v>2373</v>
      </c>
      <c r="D793" s="4" t="str">
        <f>IF(AND(COUNTIF(icd_searchgroup!A:A,A793)=1,NOT(VLOOKUP(A793,icd_searchgroup!A:C,3,FALSE)="")),"okay","check")</f>
        <v>okay</v>
      </c>
      <c r="E793" s="9"/>
      <c r="F793" s="9"/>
    </row>
    <row r="794" ht="15.75" customHeight="1">
      <c r="A794" s="6" t="s">
        <v>2374</v>
      </c>
      <c r="B794" s="7" t="s">
        <v>2375</v>
      </c>
      <c r="C794" s="8" t="s">
        <v>2376</v>
      </c>
      <c r="D794" s="4" t="str">
        <f>IF(AND(COUNTIF(icd_searchgroup!A:A,A794)=1,NOT(VLOOKUP(A794,icd_searchgroup!A:C,3,FALSE)="")),"okay","check")</f>
        <v>okay</v>
      </c>
      <c r="E794" s="9"/>
      <c r="F794" s="9"/>
    </row>
    <row r="795" ht="15.75" customHeight="1">
      <c r="A795" s="6" t="s">
        <v>2377</v>
      </c>
      <c r="B795" s="7" t="s">
        <v>2378</v>
      </c>
      <c r="C795" s="8" t="s">
        <v>2379</v>
      </c>
      <c r="D795" s="4" t="str">
        <f>IF(AND(COUNTIF(icd_searchgroup!A:A,A795)=1,NOT(VLOOKUP(A795,icd_searchgroup!A:C,3,FALSE)="")),"okay","check")</f>
        <v>okay</v>
      </c>
      <c r="E795" s="9"/>
      <c r="F795" s="9"/>
    </row>
    <row r="796" ht="15.75" customHeight="1">
      <c r="A796" s="6" t="s">
        <v>2380</v>
      </c>
      <c r="B796" s="7" t="s">
        <v>2381</v>
      </c>
      <c r="C796" s="8" t="s">
        <v>2382</v>
      </c>
      <c r="D796" s="4" t="str">
        <f>IF(AND(COUNTIF(icd_searchgroup!A:A,A796)=1,NOT(VLOOKUP(A796,icd_searchgroup!A:C,3,FALSE)="")),"okay","check")</f>
        <v>okay</v>
      </c>
      <c r="E796" s="9"/>
      <c r="F796" s="9"/>
    </row>
    <row r="797" ht="15.75" customHeight="1">
      <c r="A797" s="6" t="s">
        <v>2383</v>
      </c>
      <c r="B797" s="7" t="s">
        <v>2384</v>
      </c>
      <c r="C797" s="8" t="s">
        <v>2385</v>
      </c>
      <c r="D797" s="4" t="str">
        <f>IF(AND(COUNTIF(icd_searchgroup!A:A,A797)=1,NOT(VLOOKUP(A797,icd_searchgroup!A:C,3,FALSE)="")),"okay","check")</f>
        <v>okay</v>
      </c>
      <c r="E797" s="9"/>
      <c r="F797" s="9"/>
    </row>
    <row r="798" ht="15.75" customHeight="1">
      <c r="A798" s="6" t="s">
        <v>2386</v>
      </c>
      <c r="B798" s="7" t="s">
        <v>2387</v>
      </c>
      <c r="C798" s="8" t="s">
        <v>2388</v>
      </c>
      <c r="D798" s="4" t="str">
        <f>IF(AND(COUNTIF(icd_searchgroup!A:A,A798)=1,NOT(VLOOKUP(A798,icd_searchgroup!A:C,3,FALSE)="")),"okay","check")</f>
        <v>okay</v>
      </c>
      <c r="E798" s="9"/>
      <c r="F798" s="9"/>
    </row>
    <row r="799" ht="15.75" customHeight="1">
      <c r="A799" s="6" t="s">
        <v>2389</v>
      </c>
      <c r="B799" s="7" t="s">
        <v>2390</v>
      </c>
      <c r="C799" s="8" t="s">
        <v>2391</v>
      </c>
      <c r="D799" s="4" t="str">
        <f>IF(AND(COUNTIF(icd_searchgroup!A:A,A799)=1,NOT(VLOOKUP(A799,icd_searchgroup!A:C,3,FALSE)="")),"okay","check")</f>
        <v>okay</v>
      </c>
      <c r="E799" s="9"/>
      <c r="F799" s="9"/>
    </row>
    <row r="800" ht="15.75" customHeight="1">
      <c r="A800" s="6" t="s">
        <v>2392</v>
      </c>
      <c r="B800" s="7" t="s">
        <v>2393</v>
      </c>
      <c r="C800" s="8" t="s">
        <v>2394</v>
      </c>
      <c r="D800" s="4" t="str">
        <f>IF(AND(COUNTIF(icd_searchgroup!A:A,A800)=1,NOT(VLOOKUP(A800,icd_searchgroup!A:C,3,FALSE)="")),"okay","check")</f>
        <v>okay</v>
      </c>
      <c r="E800" s="9"/>
      <c r="F800" s="9"/>
    </row>
    <row r="801" ht="15.75" customHeight="1">
      <c r="A801" s="6" t="s">
        <v>2395</v>
      </c>
      <c r="B801" s="7" t="s">
        <v>2396</v>
      </c>
      <c r="C801" s="8" t="s">
        <v>2397</v>
      </c>
      <c r="D801" s="4" t="str">
        <f>IF(AND(COUNTIF(icd_searchgroup!A:A,A801)=1,NOT(VLOOKUP(A801,icd_searchgroup!A:C,3,FALSE)="")),"okay","check")</f>
        <v>okay</v>
      </c>
      <c r="E801" s="9"/>
      <c r="F801" s="9"/>
    </row>
    <row r="802" ht="15.75" customHeight="1">
      <c r="A802" s="6" t="s">
        <v>2398</v>
      </c>
      <c r="B802" s="7" t="s">
        <v>2399</v>
      </c>
      <c r="C802" s="8" t="s">
        <v>2400</v>
      </c>
      <c r="D802" s="4" t="str">
        <f>IF(AND(COUNTIF(icd_searchgroup!A:A,A802)=1,NOT(VLOOKUP(A802,icd_searchgroup!A:C,3,FALSE)="")),"okay","check")</f>
        <v>okay</v>
      </c>
      <c r="E802" s="9"/>
      <c r="F802" s="9"/>
    </row>
    <row r="803" ht="15.75" customHeight="1">
      <c r="A803" s="6" t="s">
        <v>2401</v>
      </c>
      <c r="B803" s="7" t="s">
        <v>2402</v>
      </c>
      <c r="C803" s="8" t="s">
        <v>2403</v>
      </c>
      <c r="D803" s="4" t="str">
        <f>IF(AND(COUNTIF(icd_searchgroup!A:A,A803)=1,NOT(VLOOKUP(A803,icd_searchgroup!A:C,3,FALSE)="")),"okay","check")</f>
        <v>okay</v>
      </c>
      <c r="E803" s="9"/>
      <c r="F803" s="9"/>
    </row>
    <row r="804" ht="15.75" customHeight="1">
      <c r="A804" s="6" t="s">
        <v>2404</v>
      </c>
      <c r="B804" s="7" t="s">
        <v>2405</v>
      </c>
      <c r="C804" s="8" t="s">
        <v>2406</v>
      </c>
      <c r="D804" s="4" t="str">
        <f>IF(AND(COUNTIF(icd_searchgroup!A:A,A804)=1,NOT(VLOOKUP(A804,icd_searchgroup!A:C,3,FALSE)="")),"okay","check")</f>
        <v>okay</v>
      </c>
      <c r="E804" s="9"/>
      <c r="F804" s="9"/>
    </row>
    <row r="805" ht="15.75" customHeight="1">
      <c r="A805" s="6" t="s">
        <v>2407</v>
      </c>
      <c r="B805" s="7" t="s">
        <v>2408</v>
      </c>
      <c r="C805" s="8" t="s">
        <v>2409</v>
      </c>
      <c r="D805" s="4" t="str">
        <f>IF(AND(COUNTIF(icd_searchgroup!A:A,A805)=1,NOT(VLOOKUP(A805,icd_searchgroup!A:C,3,FALSE)="")),"okay","check")</f>
        <v>okay</v>
      </c>
      <c r="E805" s="9"/>
      <c r="F805" s="9"/>
    </row>
    <row r="806" ht="15.75" customHeight="1">
      <c r="A806" s="6" t="s">
        <v>2410</v>
      </c>
      <c r="B806" s="7" t="s">
        <v>2411</v>
      </c>
      <c r="C806" s="8" t="s">
        <v>2412</v>
      </c>
      <c r="D806" s="4" t="str">
        <f>IF(AND(COUNTIF(icd_searchgroup!A:A,A806)=1,NOT(VLOOKUP(A806,icd_searchgroup!A:C,3,FALSE)="")),"okay","check")</f>
        <v>okay</v>
      </c>
      <c r="E806" s="9"/>
      <c r="F806" s="9"/>
    </row>
    <row r="807" ht="15.75" customHeight="1">
      <c r="A807" s="6" t="s">
        <v>2413</v>
      </c>
      <c r="B807" s="7" t="s">
        <v>2414</v>
      </c>
      <c r="C807" s="8" t="s">
        <v>2415</v>
      </c>
      <c r="D807" s="4" t="str">
        <f>IF(AND(COUNTIF(icd_searchgroup!A:A,A807)=1,NOT(VLOOKUP(A807,icd_searchgroup!A:C,3,FALSE)="")),"okay","check")</f>
        <v>okay</v>
      </c>
      <c r="E807" s="9"/>
      <c r="F807" s="9"/>
    </row>
    <row r="808" ht="15.75" customHeight="1">
      <c r="A808" s="6" t="s">
        <v>2416</v>
      </c>
      <c r="B808" s="7" t="s">
        <v>2417</v>
      </c>
      <c r="C808" s="8" t="s">
        <v>2418</v>
      </c>
      <c r="D808" s="4" t="str">
        <f>IF(AND(COUNTIF(icd_searchgroup!A:A,A808)=1,NOT(VLOOKUP(A808,icd_searchgroup!A:C,3,FALSE)="")),"okay","check")</f>
        <v>okay</v>
      </c>
      <c r="E808" s="9"/>
      <c r="F808" s="9"/>
    </row>
    <row r="809" ht="15.75" customHeight="1">
      <c r="A809" s="6" t="s">
        <v>2419</v>
      </c>
      <c r="B809" s="7" t="s">
        <v>2420</v>
      </c>
      <c r="C809" s="8" t="s">
        <v>2421</v>
      </c>
      <c r="D809" s="4" t="str">
        <f>IF(AND(COUNTIF(icd_searchgroup!A:A,A809)=1,NOT(VLOOKUP(A809,icd_searchgroup!A:C,3,FALSE)="")),"okay","check")</f>
        <v>okay</v>
      </c>
      <c r="E809" s="9"/>
      <c r="F809" s="9"/>
    </row>
    <row r="810" ht="15.75" customHeight="1">
      <c r="A810" s="6" t="s">
        <v>2422</v>
      </c>
      <c r="B810" s="7" t="s">
        <v>2423</v>
      </c>
      <c r="C810" s="8" t="s">
        <v>2424</v>
      </c>
      <c r="D810" s="4" t="str">
        <f>IF(AND(COUNTIF(icd_searchgroup!A:A,A810)=1,NOT(VLOOKUP(A810,icd_searchgroup!A:C,3,FALSE)="")),"okay","check")</f>
        <v>okay</v>
      </c>
      <c r="E810" s="9"/>
      <c r="F810" s="9"/>
    </row>
    <row r="811" ht="15.75" customHeight="1">
      <c r="A811" s="6" t="s">
        <v>2425</v>
      </c>
      <c r="B811" s="7" t="s">
        <v>2426</v>
      </c>
      <c r="C811" s="8" t="s">
        <v>2427</v>
      </c>
      <c r="D811" s="4" t="str">
        <f>IF(AND(COUNTIF(icd_searchgroup!A:A,A811)=1,NOT(VLOOKUP(A811,icd_searchgroup!A:C,3,FALSE)="")),"okay","check")</f>
        <v>okay</v>
      </c>
      <c r="E811" s="9"/>
      <c r="F811" s="9"/>
    </row>
    <row r="812" ht="15.75" customHeight="1">
      <c r="A812" s="6" t="s">
        <v>2428</v>
      </c>
      <c r="B812" s="7" t="s">
        <v>2429</v>
      </c>
      <c r="C812" s="8" t="s">
        <v>2430</v>
      </c>
      <c r="D812" s="4" t="str">
        <f>IF(AND(COUNTIF(icd_searchgroup!A:A,A812)=1,NOT(VLOOKUP(A812,icd_searchgroup!A:C,3,FALSE)="")),"okay","check")</f>
        <v>okay</v>
      </c>
      <c r="E812" s="9"/>
      <c r="F812" s="9"/>
    </row>
    <row r="813" ht="15.75" customHeight="1">
      <c r="A813" s="6" t="s">
        <v>2431</v>
      </c>
      <c r="B813" s="7" t="s">
        <v>2432</v>
      </c>
      <c r="C813" s="8" t="s">
        <v>2433</v>
      </c>
      <c r="D813" s="4" t="str">
        <f>IF(AND(COUNTIF(icd_searchgroup!A:A,A813)=1,NOT(VLOOKUP(A813,icd_searchgroup!A:C,3,FALSE)="")),"okay","check")</f>
        <v>okay</v>
      </c>
      <c r="E813" s="9"/>
      <c r="F813" s="9"/>
    </row>
    <row r="814" ht="15.75" customHeight="1">
      <c r="A814" s="6" t="s">
        <v>2434</v>
      </c>
      <c r="B814" s="7" t="s">
        <v>2435</v>
      </c>
      <c r="C814" s="8" t="s">
        <v>2436</v>
      </c>
      <c r="D814" s="4" t="str">
        <f>IF(AND(COUNTIF(icd_searchgroup!A:A,A814)=1,NOT(VLOOKUP(A814,icd_searchgroup!A:C,3,FALSE)="")),"okay","check")</f>
        <v>okay</v>
      </c>
      <c r="E814" s="9"/>
      <c r="F814" s="9"/>
    </row>
    <row r="815" ht="15.75" customHeight="1">
      <c r="A815" s="6" t="s">
        <v>2437</v>
      </c>
      <c r="B815" s="7" t="s">
        <v>2438</v>
      </c>
      <c r="C815" s="8" t="s">
        <v>2439</v>
      </c>
      <c r="D815" s="4" t="str">
        <f>IF(AND(COUNTIF(icd_searchgroup!A:A,A815)=1,NOT(VLOOKUP(A815,icd_searchgroup!A:C,3,FALSE)="")),"okay","check")</f>
        <v>okay</v>
      </c>
      <c r="E815" s="9"/>
      <c r="F815" s="9"/>
    </row>
    <row r="816" ht="15.75" customHeight="1">
      <c r="A816" s="6" t="s">
        <v>2440</v>
      </c>
      <c r="B816" s="7" t="s">
        <v>2441</v>
      </c>
      <c r="C816" s="8" t="s">
        <v>2442</v>
      </c>
      <c r="D816" s="4" t="str">
        <f>IF(AND(COUNTIF(icd_searchgroup!A:A,A816)=1,NOT(VLOOKUP(A816,icd_searchgroup!A:C,3,FALSE)="")),"okay","check")</f>
        <v>okay</v>
      </c>
      <c r="E816" s="9"/>
      <c r="F816" s="9"/>
    </row>
    <row r="817" ht="15.75" customHeight="1">
      <c r="A817" s="6" t="s">
        <v>2443</v>
      </c>
      <c r="B817" s="7" t="s">
        <v>2444</v>
      </c>
      <c r="C817" s="8" t="s">
        <v>2445</v>
      </c>
      <c r="D817" s="4" t="str">
        <f>IF(AND(COUNTIF(icd_searchgroup!A:A,A817)=1,NOT(VLOOKUP(A817,icd_searchgroup!A:C,3,FALSE)="")),"okay","check")</f>
        <v>okay</v>
      </c>
      <c r="E817" s="9"/>
      <c r="F817" s="9"/>
    </row>
    <row r="818" ht="15.75" customHeight="1">
      <c r="A818" s="6" t="s">
        <v>2446</v>
      </c>
      <c r="B818" s="7" t="s">
        <v>2447</v>
      </c>
      <c r="C818" s="8" t="s">
        <v>2448</v>
      </c>
      <c r="D818" s="4" t="str">
        <f>IF(AND(COUNTIF(icd_searchgroup!A:A,A818)=1,NOT(VLOOKUP(A818,icd_searchgroup!A:C,3,FALSE)="")),"okay","check")</f>
        <v>okay</v>
      </c>
      <c r="E818" s="9"/>
      <c r="F818" s="9"/>
    </row>
    <row r="819" ht="15.75" customHeight="1">
      <c r="A819" s="6" t="s">
        <v>2449</v>
      </c>
      <c r="B819" s="7" t="s">
        <v>2450</v>
      </c>
      <c r="C819" s="8" t="s">
        <v>2451</v>
      </c>
      <c r="D819" s="4" t="str">
        <f>IF(AND(COUNTIF(icd_searchgroup!A:A,A819)=1,NOT(VLOOKUP(A819,icd_searchgroup!A:C,3,FALSE)="")),"okay","check")</f>
        <v>okay</v>
      </c>
      <c r="E819" s="9"/>
      <c r="F819" s="9"/>
    </row>
    <row r="820" ht="15.75" customHeight="1">
      <c r="A820" s="6" t="s">
        <v>2452</v>
      </c>
      <c r="B820" s="7" t="s">
        <v>2453</v>
      </c>
      <c r="C820" s="8" t="s">
        <v>2454</v>
      </c>
      <c r="D820" s="4" t="str">
        <f>IF(AND(COUNTIF(icd_searchgroup!A:A,A820)=1,NOT(VLOOKUP(A820,icd_searchgroup!A:C,3,FALSE)="")),"okay","check")</f>
        <v>okay</v>
      </c>
      <c r="E820" s="9"/>
      <c r="F820" s="9"/>
    </row>
    <row r="821" ht="15.75" customHeight="1">
      <c r="A821" s="6" t="s">
        <v>2455</v>
      </c>
      <c r="B821" s="7" t="s">
        <v>2456</v>
      </c>
      <c r="C821" s="8" t="s">
        <v>2457</v>
      </c>
      <c r="D821" s="4" t="str">
        <f>IF(AND(COUNTIF(icd_searchgroup!A:A,A821)=1,NOT(VLOOKUP(A821,icd_searchgroup!A:C,3,FALSE)="")),"okay","check")</f>
        <v>okay</v>
      </c>
      <c r="E821" s="9"/>
      <c r="F821" s="9"/>
    </row>
    <row r="822" ht="15.75" customHeight="1">
      <c r="A822" s="6" t="s">
        <v>2458</v>
      </c>
      <c r="B822" s="7" t="s">
        <v>2459</v>
      </c>
      <c r="C822" s="8" t="s">
        <v>2460</v>
      </c>
      <c r="D822" s="4" t="str">
        <f>IF(AND(COUNTIF(icd_searchgroup!A:A,A822)=1,NOT(VLOOKUP(A822,icd_searchgroup!A:C,3,FALSE)="")),"okay","check")</f>
        <v>okay</v>
      </c>
      <c r="E822" s="9"/>
      <c r="F822" s="9"/>
    </row>
    <row r="823" ht="15.75" customHeight="1">
      <c r="A823" s="6" t="s">
        <v>2461</v>
      </c>
      <c r="B823" s="7" t="s">
        <v>2462</v>
      </c>
      <c r="C823" s="8" t="s">
        <v>2463</v>
      </c>
      <c r="D823" s="4" t="str">
        <f>IF(AND(COUNTIF(icd_searchgroup!A:A,A823)=1,NOT(VLOOKUP(A823,icd_searchgroup!A:C,3,FALSE)="")),"okay","check")</f>
        <v>okay</v>
      </c>
      <c r="E823" s="9"/>
      <c r="F823" s="9"/>
    </row>
    <row r="824" ht="15.75" customHeight="1">
      <c r="A824" s="6" t="s">
        <v>2464</v>
      </c>
      <c r="B824" s="7" t="s">
        <v>2465</v>
      </c>
      <c r="C824" s="8" t="s">
        <v>2466</v>
      </c>
      <c r="D824" s="4" t="str">
        <f>IF(AND(COUNTIF(icd_searchgroup!A:A,A824)=1,NOT(VLOOKUP(A824,icd_searchgroup!A:C,3,FALSE)="")),"okay","check")</f>
        <v>okay</v>
      </c>
      <c r="E824" s="9"/>
      <c r="F824" s="9"/>
    </row>
    <row r="825" ht="15.75" customHeight="1">
      <c r="A825" s="6" t="s">
        <v>2467</v>
      </c>
      <c r="B825" s="7" t="s">
        <v>2468</v>
      </c>
      <c r="C825" s="8" t="s">
        <v>2469</v>
      </c>
      <c r="D825" s="4" t="str">
        <f>IF(AND(COUNTIF(icd_searchgroup!A:A,A825)=1,NOT(VLOOKUP(A825,icd_searchgroup!A:C,3,FALSE)="")),"okay","check")</f>
        <v>okay</v>
      </c>
      <c r="E825" s="9"/>
      <c r="F825" s="9"/>
    </row>
    <row r="826" ht="15.75" customHeight="1">
      <c r="A826" s="6" t="s">
        <v>2470</v>
      </c>
      <c r="B826" s="7" t="s">
        <v>2471</v>
      </c>
      <c r="C826" s="8" t="s">
        <v>2472</v>
      </c>
      <c r="D826" s="4" t="str">
        <f>IF(AND(COUNTIF(icd_searchgroup!A:A,A826)=1,NOT(VLOOKUP(A826,icd_searchgroup!A:C,3,FALSE)="")),"okay","check")</f>
        <v>okay</v>
      </c>
      <c r="E826" s="9"/>
      <c r="F826" s="9"/>
    </row>
    <row r="827" ht="15.75" customHeight="1">
      <c r="A827" s="6" t="s">
        <v>2473</v>
      </c>
      <c r="B827" s="7" t="s">
        <v>2474</v>
      </c>
      <c r="C827" s="8" t="s">
        <v>2475</v>
      </c>
      <c r="D827" s="4" t="str">
        <f>IF(AND(COUNTIF(icd_searchgroup!A:A,A827)=1,NOT(VLOOKUP(A827,icd_searchgroup!A:C,3,FALSE)="")),"okay","check")</f>
        <v>okay</v>
      </c>
      <c r="E827" s="9"/>
      <c r="F827" s="9"/>
    </row>
    <row r="828" ht="15.75" customHeight="1">
      <c r="A828" s="6" t="s">
        <v>2476</v>
      </c>
      <c r="B828" s="7" t="s">
        <v>2477</v>
      </c>
      <c r="C828" s="8" t="s">
        <v>2478</v>
      </c>
      <c r="D828" s="4" t="str">
        <f>IF(AND(COUNTIF(icd_searchgroup!A:A,A828)=1,NOT(VLOOKUP(A828,icd_searchgroup!A:C,3,FALSE)="")),"okay","check")</f>
        <v>okay</v>
      </c>
      <c r="E828" s="9"/>
      <c r="F828" s="9"/>
    </row>
    <row r="829" ht="15.75" customHeight="1">
      <c r="A829" s="6" t="s">
        <v>2479</v>
      </c>
      <c r="B829" s="7" t="s">
        <v>2480</v>
      </c>
      <c r="C829" s="8" t="s">
        <v>2481</v>
      </c>
      <c r="D829" s="4" t="str">
        <f>IF(AND(COUNTIF(icd_searchgroup!A:A,A829)=1,NOT(VLOOKUP(A829,icd_searchgroup!A:C,3,FALSE)="")),"okay","check")</f>
        <v>okay</v>
      </c>
      <c r="E829" s="9"/>
      <c r="F829" s="9"/>
    </row>
    <row r="830" ht="15.75" customHeight="1">
      <c r="A830" s="6" t="s">
        <v>2482</v>
      </c>
      <c r="B830" s="7" t="s">
        <v>2483</v>
      </c>
      <c r="C830" s="8" t="s">
        <v>2484</v>
      </c>
      <c r="D830" s="4" t="str">
        <f>IF(AND(COUNTIF(icd_searchgroup!A:A,A830)=1,NOT(VLOOKUP(A830,icd_searchgroup!A:C,3,FALSE)="")),"okay","check")</f>
        <v>okay</v>
      </c>
      <c r="E830" s="9"/>
      <c r="F830" s="9"/>
    </row>
    <row r="831" ht="15.75" customHeight="1">
      <c r="A831" s="6" t="s">
        <v>2485</v>
      </c>
      <c r="B831" s="7" t="s">
        <v>2486</v>
      </c>
      <c r="C831" s="8" t="s">
        <v>2487</v>
      </c>
      <c r="D831" s="4" t="str">
        <f>IF(AND(COUNTIF(icd_searchgroup!A:A,A831)=1,NOT(VLOOKUP(A831,icd_searchgroup!A:C,3,FALSE)="")),"okay","check")</f>
        <v>okay</v>
      </c>
      <c r="E831" s="9"/>
      <c r="F831" s="9"/>
    </row>
    <row r="832" ht="15.75" customHeight="1">
      <c r="A832" s="6" t="s">
        <v>2488</v>
      </c>
      <c r="B832" s="7" t="s">
        <v>2489</v>
      </c>
      <c r="C832" s="8" t="s">
        <v>2490</v>
      </c>
      <c r="D832" s="4" t="str">
        <f>IF(AND(COUNTIF(icd_searchgroup!A:A,A832)=1,NOT(VLOOKUP(A832,icd_searchgroup!A:C,3,FALSE)="")),"okay","check")</f>
        <v>okay</v>
      </c>
      <c r="E832" s="9"/>
      <c r="F832" s="9"/>
    </row>
    <row r="833" ht="15.75" customHeight="1">
      <c r="A833" s="6" t="s">
        <v>2491</v>
      </c>
      <c r="B833" s="7" t="s">
        <v>2492</v>
      </c>
      <c r="C833" s="8" t="s">
        <v>2493</v>
      </c>
      <c r="D833" s="4" t="str">
        <f>IF(AND(COUNTIF(icd_searchgroup!A:A,A833)=1,NOT(VLOOKUP(A833,icd_searchgroup!A:C,3,FALSE)="")),"okay","check")</f>
        <v>okay</v>
      </c>
      <c r="E833" s="9"/>
      <c r="F833" s="9"/>
    </row>
    <row r="834" ht="15.75" customHeight="1">
      <c r="A834" s="6" t="s">
        <v>2494</v>
      </c>
      <c r="B834" s="7" t="s">
        <v>2495</v>
      </c>
      <c r="C834" s="8" t="s">
        <v>2496</v>
      </c>
      <c r="D834" s="4" t="str">
        <f>IF(AND(COUNTIF(icd_searchgroup!A:A,A834)=1,NOT(VLOOKUP(A834,icd_searchgroup!A:C,3,FALSE)="")),"okay","check")</f>
        <v>okay</v>
      </c>
      <c r="E834" s="9"/>
      <c r="F834" s="9"/>
    </row>
    <row r="835" ht="15.75" customHeight="1">
      <c r="A835" s="6" t="s">
        <v>2497</v>
      </c>
      <c r="B835" s="7" t="s">
        <v>2498</v>
      </c>
      <c r="C835" s="8" t="s">
        <v>2499</v>
      </c>
      <c r="D835" s="4" t="str">
        <f>IF(AND(COUNTIF(icd_searchgroup!A:A,A835)=1,NOT(VLOOKUP(A835,icd_searchgroup!A:C,3,FALSE)="")),"okay","check")</f>
        <v>okay</v>
      </c>
      <c r="E835" s="9"/>
      <c r="F835" s="9"/>
    </row>
    <row r="836" ht="15.75" customHeight="1">
      <c r="A836" s="6" t="s">
        <v>2500</v>
      </c>
      <c r="B836" s="7" t="s">
        <v>2501</v>
      </c>
      <c r="C836" s="8" t="s">
        <v>2502</v>
      </c>
      <c r="D836" s="4" t="str">
        <f>IF(AND(COUNTIF(icd_searchgroup!A:A,A836)=1,NOT(VLOOKUP(A836,icd_searchgroup!A:C,3,FALSE)="")),"okay","check")</f>
        <v>okay</v>
      </c>
      <c r="E836" s="9"/>
      <c r="F836" s="9"/>
    </row>
    <row r="837" ht="15.75" customHeight="1">
      <c r="A837" s="6" t="s">
        <v>2503</v>
      </c>
      <c r="B837" s="7" t="s">
        <v>2504</v>
      </c>
      <c r="C837" s="8" t="s">
        <v>2505</v>
      </c>
      <c r="D837" s="4" t="str">
        <f>IF(AND(COUNTIF(icd_searchgroup!A:A,A837)=1,NOT(VLOOKUP(A837,icd_searchgroup!A:C,3,FALSE)="")),"okay","check")</f>
        <v>okay</v>
      </c>
      <c r="E837" s="9"/>
      <c r="F837" s="9"/>
    </row>
    <row r="838" ht="15.75" customHeight="1">
      <c r="A838" s="6" t="s">
        <v>2506</v>
      </c>
      <c r="B838" s="7" t="s">
        <v>2507</v>
      </c>
      <c r="C838" s="8" t="s">
        <v>2508</v>
      </c>
      <c r="D838" s="4" t="str">
        <f>IF(AND(COUNTIF(icd_searchgroup!A:A,A838)=1,NOT(VLOOKUP(A838,icd_searchgroup!A:C,3,FALSE)="")),"okay","check")</f>
        <v>okay</v>
      </c>
      <c r="E838" s="9"/>
      <c r="F838" s="9"/>
    </row>
    <row r="839" ht="15.75" customHeight="1">
      <c r="A839" s="6" t="s">
        <v>2509</v>
      </c>
      <c r="B839" s="7" t="s">
        <v>2510</v>
      </c>
      <c r="C839" s="8" t="s">
        <v>2511</v>
      </c>
      <c r="D839" s="4" t="str">
        <f>IF(AND(COUNTIF(icd_searchgroup!A:A,A839)=1,NOT(VLOOKUP(A839,icd_searchgroup!A:C,3,FALSE)="")),"okay","check")</f>
        <v>okay</v>
      </c>
      <c r="E839" s="9"/>
      <c r="F839" s="9"/>
    </row>
    <row r="840" ht="15.75" customHeight="1">
      <c r="A840" s="6" t="s">
        <v>2512</v>
      </c>
      <c r="B840" s="7" t="s">
        <v>2513</v>
      </c>
      <c r="C840" s="8" t="s">
        <v>2514</v>
      </c>
      <c r="D840" s="4" t="str">
        <f>IF(AND(COUNTIF(icd_searchgroup!A:A,A840)=1,NOT(VLOOKUP(A840,icd_searchgroup!A:C,3,FALSE)="")),"okay","check")</f>
        <v>okay</v>
      </c>
      <c r="E840" s="9"/>
      <c r="F840" s="9"/>
    </row>
    <row r="841" ht="15.75" customHeight="1">
      <c r="A841" s="6" t="s">
        <v>2515</v>
      </c>
      <c r="B841" s="7" t="s">
        <v>2516</v>
      </c>
      <c r="C841" s="8" t="s">
        <v>2517</v>
      </c>
      <c r="D841" s="4" t="str">
        <f>IF(AND(COUNTIF(icd_searchgroup!A:A,A841)=1,NOT(VLOOKUP(A841,icd_searchgroup!A:C,3,FALSE)="")),"okay","check")</f>
        <v>okay</v>
      </c>
      <c r="E841" s="9"/>
      <c r="F841" s="9"/>
    </row>
    <row r="842" ht="15.75" customHeight="1">
      <c r="A842" s="6" t="s">
        <v>2518</v>
      </c>
      <c r="B842" s="7" t="s">
        <v>2519</v>
      </c>
      <c r="C842" s="8" t="s">
        <v>2520</v>
      </c>
      <c r="D842" s="4" t="str">
        <f>IF(AND(COUNTIF(icd_searchgroup!A:A,A842)=1,NOT(VLOOKUP(A842,icd_searchgroup!A:C,3,FALSE)="")),"okay","check")</f>
        <v>okay</v>
      </c>
      <c r="E842" s="9"/>
      <c r="F842" s="9"/>
    </row>
    <row r="843" ht="15.75" customHeight="1">
      <c r="A843" s="6" t="s">
        <v>2521</v>
      </c>
      <c r="B843" s="7" t="s">
        <v>2522</v>
      </c>
      <c r="C843" s="8" t="s">
        <v>2517</v>
      </c>
      <c r="D843" s="4" t="str">
        <f>IF(AND(COUNTIF(icd_searchgroup!A:A,A843)=1,NOT(VLOOKUP(A843,icd_searchgroup!A:C,3,FALSE)="")),"okay","check")</f>
        <v>okay</v>
      </c>
      <c r="E843" s="9"/>
      <c r="F843" s="9"/>
    </row>
    <row r="844" ht="15.75" customHeight="1">
      <c r="A844" s="6" t="s">
        <v>2523</v>
      </c>
      <c r="B844" s="7" t="s">
        <v>2524</v>
      </c>
      <c r="C844" s="8" t="s">
        <v>2525</v>
      </c>
      <c r="D844" s="4" t="str">
        <f>IF(AND(COUNTIF(icd_searchgroup!A:A,A844)=1,NOT(VLOOKUP(A844,icd_searchgroup!A:C,3,FALSE)="")),"okay","check")</f>
        <v>okay</v>
      </c>
      <c r="E844" s="9"/>
      <c r="F844" s="9"/>
    </row>
    <row r="845" ht="15.75" customHeight="1">
      <c r="A845" s="6" t="s">
        <v>2526</v>
      </c>
      <c r="B845" s="7" t="s">
        <v>2527</v>
      </c>
      <c r="C845" s="8" t="s">
        <v>2528</v>
      </c>
      <c r="D845" s="4" t="str">
        <f>IF(AND(COUNTIF(icd_searchgroup!A:A,A845)=1,NOT(VLOOKUP(A845,icd_searchgroup!A:C,3,FALSE)="")),"okay","check")</f>
        <v>okay</v>
      </c>
      <c r="E845" s="9"/>
      <c r="F845" s="9"/>
    </row>
    <row r="846" ht="15.75" customHeight="1">
      <c r="A846" s="6" t="s">
        <v>2529</v>
      </c>
      <c r="B846" s="7" t="s">
        <v>2530</v>
      </c>
      <c r="C846" s="8" t="s">
        <v>2531</v>
      </c>
      <c r="D846" s="4" t="str">
        <f>IF(AND(COUNTIF(icd_searchgroup!A:A,A846)=1,NOT(VLOOKUP(A846,icd_searchgroup!A:C,3,FALSE)="")),"okay","check")</f>
        <v>okay</v>
      </c>
      <c r="E846" s="9"/>
      <c r="F846" s="9"/>
    </row>
    <row r="847" ht="15.75" customHeight="1">
      <c r="A847" s="6" t="s">
        <v>2532</v>
      </c>
      <c r="B847" s="7" t="s">
        <v>2533</v>
      </c>
      <c r="C847" s="8" t="s">
        <v>2534</v>
      </c>
      <c r="D847" s="4" t="str">
        <f>IF(AND(COUNTIF(icd_searchgroup!A:A,A847)=1,NOT(VLOOKUP(A847,icd_searchgroup!A:C,3,FALSE)="")),"okay","check")</f>
        <v>okay</v>
      </c>
      <c r="E847" s="9"/>
      <c r="F847" s="9"/>
    </row>
    <row r="848" ht="15.75" customHeight="1">
      <c r="A848" s="6" t="s">
        <v>2535</v>
      </c>
      <c r="B848" s="7" t="s">
        <v>2536</v>
      </c>
      <c r="C848" s="8" t="s">
        <v>2537</v>
      </c>
      <c r="D848" s="4" t="str">
        <f>IF(AND(COUNTIF(icd_searchgroup!A:A,A848)=1,NOT(VLOOKUP(A848,icd_searchgroup!A:C,3,FALSE)="")),"okay","check")</f>
        <v>okay</v>
      </c>
      <c r="E848" s="9"/>
      <c r="F848" s="9"/>
    </row>
    <row r="849" ht="15.75" customHeight="1">
      <c r="A849" s="6" t="s">
        <v>2538</v>
      </c>
      <c r="B849" s="7" t="s">
        <v>2539</v>
      </c>
      <c r="C849" s="8" t="s">
        <v>2540</v>
      </c>
      <c r="D849" s="4" t="str">
        <f>IF(AND(COUNTIF(icd_searchgroup!A:A,A849)=1,NOT(VLOOKUP(A849,icd_searchgroup!A:C,3,FALSE)="")),"okay","check")</f>
        <v>okay</v>
      </c>
      <c r="E849" s="9"/>
      <c r="F849" s="9"/>
    </row>
    <row r="850" ht="15.75" customHeight="1">
      <c r="A850" s="6" t="s">
        <v>2541</v>
      </c>
      <c r="B850" s="7" t="s">
        <v>2542</v>
      </c>
      <c r="C850" s="8" t="s">
        <v>2543</v>
      </c>
      <c r="D850" s="4" t="str">
        <f>IF(AND(COUNTIF(icd_searchgroup!A:A,A850)=1,NOT(VLOOKUP(A850,icd_searchgroup!A:C,3,FALSE)="")),"okay","check")</f>
        <v>okay</v>
      </c>
      <c r="E850" s="9"/>
      <c r="F850" s="9"/>
    </row>
    <row r="851" ht="15.75" customHeight="1">
      <c r="A851" s="6" t="s">
        <v>2544</v>
      </c>
      <c r="B851" s="7" t="s">
        <v>2545</v>
      </c>
      <c r="C851" s="8" t="s">
        <v>2546</v>
      </c>
      <c r="D851" s="4" t="str">
        <f>IF(AND(COUNTIF(icd_searchgroup!A:A,A851)=1,NOT(VLOOKUP(A851,icd_searchgroup!A:C,3,FALSE)="")),"okay","check")</f>
        <v>okay</v>
      </c>
      <c r="E851" s="9"/>
      <c r="F851" s="9"/>
    </row>
    <row r="852" ht="15.75" customHeight="1">
      <c r="A852" s="6" t="s">
        <v>2547</v>
      </c>
      <c r="B852" s="7" t="s">
        <v>2548</v>
      </c>
      <c r="C852" s="8" t="s">
        <v>2549</v>
      </c>
      <c r="D852" s="4" t="str">
        <f>IF(AND(COUNTIF(icd_searchgroup!A:A,A852)=1,NOT(VLOOKUP(A852,icd_searchgroup!A:C,3,FALSE)="")),"okay","check")</f>
        <v>okay</v>
      </c>
      <c r="E852" s="9"/>
      <c r="F852" s="9"/>
    </row>
    <row r="853" ht="15.75" customHeight="1">
      <c r="A853" s="6" t="s">
        <v>2550</v>
      </c>
      <c r="B853" s="7" t="s">
        <v>2551</v>
      </c>
      <c r="C853" s="8" t="s">
        <v>2552</v>
      </c>
      <c r="D853" s="4" t="str">
        <f>IF(AND(COUNTIF(icd_searchgroup!A:A,A853)=1,NOT(VLOOKUP(A853,icd_searchgroup!A:C,3,FALSE)="")),"okay","check")</f>
        <v>okay</v>
      </c>
      <c r="E853" s="9"/>
      <c r="F853" s="9"/>
    </row>
    <row r="854" ht="15.75" customHeight="1">
      <c r="A854" s="6" t="s">
        <v>2553</v>
      </c>
      <c r="B854" s="7" t="s">
        <v>2554</v>
      </c>
      <c r="C854" s="8" t="s">
        <v>2555</v>
      </c>
      <c r="D854" s="4" t="str">
        <f>IF(AND(COUNTIF(icd_searchgroup!A:A,A854)=1,NOT(VLOOKUP(A854,icd_searchgroup!A:C,3,FALSE)="")),"okay","check")</f>
        <v>okay</v>
      </c>
      <c r="E854" s="9"/>
      <c r="F854" s="9"/>
    </row>
    <row r="855" ht="15.75" customHeight="1">
      <c r="A855" s="6" t="s">
        <v>2556</v>
      </c>
      <c r="B855" s="7" t="s">
        <v>2557</v>
      </c>
      <c r="C855" s="8" t="s">
        <v>2558</v>
      </c>
      <c r="D855" s="4" t="str">
        <f>IF(AND(COUNTIF(icd_searchgroup!A:A,A855)=1,NOT(VLOOKUP(A855,icd_searchgroup!A:C,3,FALSE)="")),"okay","check")</f>
        <v>okay</v>
      </c>
      <c r="E855" s="9"/>
      <c r="F855" s="9"/>
    </row>
    <row r="856" ht="15.75" customHeight="1">
      <c r="A856" s="6" t="s">
        <v>2559</v>
      </c>
      <c r="B856" s="7" t="s">
        <v>2560</v>
      </c>
      <c r="C856" s="8" t="s">
        <v>2561</v>
      </c>
      <c r="D856" s="4" t="str">
        <f>IF(AND(COUNTIF(icd_searchgroup!A:A,A856)=1,NOT(VLOOKUP(A856,icd_searchgroup!A:C,3,FALSE)="")),"okay","check")</f>
        <v>okay</v>
      </c>
      <c r="E856" s="9"/>
      <c r="F856" s="9"/>
    </row>
    <row r="857" ht="15.75" customHeight="1">
      <c r="A857" s="6" t="s">
        <v>2562</v>
      </c>
      <c r="B857" s="7" t="s">
        <v>2563</v>
      </c>
      <c r="C857" s="8" t="s">
        <v>2564</v>
      </c>
      <c r="D857" s="4" t="str">
        <f>IF(AND(COUNTIF(icd_searchgroup!A:A,A857)=1,NOT(VLOOKUP(A857,icd_searchgroup!A:C,3,FALSE)="")),"okay","check")</f>
        <v>okay</v>
      </c>
      <c r="E857" s="9"/>
      <c r="F857" s="9"/>
    </row>
    <row r="858" ht="15.75" customHeight="1">
      <c r="A858" s="6" t="s">
        <v>2565</v>
      </c>
      <c r="B858" s="7" t="s">
        <v>2566</v>
      </c>
      <c r="C858" s="8" t="s">
        <v>2567</v>
      </c>
      <c r="D858" s="4" t="str">
        <f>IF(AND(COUNTIF(icd_searchgroup!A:A,A858)=1,NOT(VLOOKUP(A858,icd_searchgroup!A:C,3,FALSE)="")),"okay","check")</f>
        <v>okay</v>
      </c>
      <c r="E858" s="9"/>
      <c r="F858" s="9"/>
    </row>
    <row r="859" ht="15.75" customHeight="1">
      <c r="A859" s="6" t="s">
        <v>2568</v>
      </c>
      <c r="B859" s="7" t="s">
        <v>2569</v>
      </c>
      <c r="C859" s="8" t="s">
        <v>2570</v>
      </c>
      <c r="D859" s="4" t="str">
        <f>IF(AND(COUNTIF(icd_searchgroup!A:A,A859)=1,NOT(VLOOKUP(A859,icd_searchgroup!A:C,3,FALSE)="")),"okay","check")</f>
        <v>okay</v>
      </c>
      <c r="E859" s="9"/>
      <c r="F859" s="9"/>
    </row>
    <row r="860" ht="15.75" customHeight="1">
      <c r="A860" s="6" t="s">
        <v>2571</v>
      </c>
      <c r="B860" s="7" t="s">
        <v>2572</v>
      </c>
      <c r="C860" s="8" t="s">
        <v>2573</v>
      </c>
      <c r="D860" s="4" t="str">
        <f>IF(AND(COUNTIF(icd_searchgroup!A:A,A860)=1,NOT(VLOOKUP(A860,icd_searchgroup!A:C,3,FALSE)="")),"okay","check")</f>
        <v>okay</v>
      </c>
      <c r="E860" s="9"/>
      <c r="F860" s="9"/>
    </row>
    <row r="861" ht="15.75" customHeight="1">
      <c r="A861" s="6" t="s">
        <v>2574</v>
      </c>
      <c r="B861" s="7" t="s">
        <v>2575</v>
      </c>
      <c r="C861" s="8" t="s">
        <v>2576</v>
      </c>
      <c r="D861" s="4" t="str">
        <f>IF(AND(COUNTIF(icd_searchgroup!A:A,A861)=1,NOT(VLOOKUP(A861,icd_searchgroup!A:C,3,FALSE)="")),"okay","check")</f>
        <v>okay</v>
      </c>
      <c r="E861" s="9"/>
      <c r="F861" s="9"/>
    </row>
    <row r="862" ht="15.75" customHeight="1">
      <c r="A862" s="6" t="s">
        <v>2577</v>
      </c>
      <c r="B862" s="7" t="s">
        <v>2578</v>
      </c>
      <c r="C862" s="8" t="s">
        <v>2579</v>
      </c>
      <c r="D862" s="4" t="str">
        <f>IF(AND(COUNTIF(icd_searchgroup!A:A,A862)=1,NOT(VLOOKUP(A862,icd_searchgroup!A:C,3,FALSE)="")),"okay","check")</f>
        <v>okay</v>
      </c>
      <c r="E862" s="9"/>
      <c r="F862" s="9"/>
    </row>
    <row r="863" ht="15.75" customHeight="1">
      <c r="A863" s="6" t="s">
        <v>2580</v>
      </c>
      <c r="B863" s="7" t="s">
        <v>2581</v>
      </c>
      <c r="C863" s="8" t="s">
        <v>2582</v>
      </c>
      <c r="D863" s="4" t="str">
        <f>IF(AND(COUNTIF(icd_searchgroup!A:A,A863)=1,NOT(VLOOKUP(A863,icd_searchgroup!A:C,3,FALSE)="")),"okay","check")</f>
        <v>okay</v>
      </c>
      <c r="E863" s="9"/>
      <c r="F863" s="9"/>
    </row>
    <row r="864" ht="15.75" customHeight="1">
      <c r="A864" s="6" t="s">
        <v>2583</v>
      </c>
      <c r="B864" s="7" t="s">
        <v>2584</v>
      </c>
      <c r="C864" s="8" t="s">
        <v>2585</v>
      </c>
      <c r="D864" s="4" t="str">
        <f>IF(AND(COUNTIF(icd_searchgroup!A:A,A864)=1,NOT(VLOOKUP(A864,icd_searchgroup!A:C,3,FALSE)="")),"okay","check")</f>
        <v>okay</v>
      </c>
      <c r="E864" s="9"/>
      <c r="F864" s="9"/>
    </row>
    <row r="865" ht="15.75" customHeight="1">
      <c r="A865" s="6" t="s">
        <v>2586</v>
      </c>
      <c r="B865" s="7" t="s">
        <v>2587</v>
      </c>
      <c r="C865" s="8" t="s">
        <v>2588</v>
      </c>
      <c r="D865" s="4" t="str">
        <f>IF(AND(COUNTIF(icd_searchgroup!A:A,A865)=1,NOT(VLOOKUP(A865,icd_searchgroup!A:C,3,FALSE)="")),"okay","check")</f>
        <v>okay</v>
      </c>
      <c r="E865" s="9"/>
      <c r="F865" s="9"/>
    </row>
    <row r="866" ht="15.75" customHeight="1">
      <c r="A866" s="6" t="s">
        <v>2589</v>
      </c>
      <c r="B866" s="7" t="s">
        <v>2590</v>
      </c>
      <c r="C866" s="8" t="s">
        <v>2591</v>
      </c>
      <c r="D866" s="4" t="str">
        <f>IF(AND(COUNTIF(icd_searchgroup!A:A,A866)=1,NOT(VLOOKUP(A866,icd_searchgroup!A:C,3,FALSE)="")),"okay","check")</f>
        <v>okay</v>
      </c>
      <c r="E866" s="9"/>
      <c r="F866" s="9"/>
    </row>
    <row r="867" ht="15.75" customHeight="1">
      <c r="A867" s="6" t="s">
        <v>2592</v>
      </c>
      <c r="B867" s="7" t="s">
        <v>2593</v>
      </c>
      <c r="C867" s="8" t="s">
        <v>2594</v>
      </c>
      <c r="D867" s="4" t="str">
        <f>IF(AND(COUNTIF(icd_searchgroup!A:A,A867)=1,NOT(VLOOKUP(A867,icd_searchgroup!A:C,3,FALSE)="")),"okay","check")</f>
        <v>okay</v>
      </c>
      <c r="E867" s="9"/>
      <c r="F867" s="9"/>
    </row>
    <row r="868" ht="15.75" customHeight="1">
      <c r="A868" s="6" t="s">
        <v>2595</v>
      </c>
      <c r="B868" s="7" t="s">
        <v>2596</v>
      </c>
      <c r="C868" s="8" t="s">
        <v>2597</v>
      </c>
      <c r="D868" s="4" t="str">
        <f>IF(AND(COUNTIF(icd_searchgroup!A:A,A868)=1,NOT(VLOOKUP(A868,icd_searchgroup!A:C,3,FALSE)="")),"okay","check")</f>
        <v>okay</v>
      </c>
      <c r="E868" s="9"/>
      <c r="F868" s="9"/>
    </row>
    <row r="869" ht="15.75" customHeight="1">
      <c r="A869" s="6" t="s">
        <v>2598</v>
      </c>
      <c r="B869" s="7" t="s">
        <v>2599</v>
      </c>
      <c r="C869" s="8" t="s">
        <v>2600</v>
      </c>
      <c r="D869" s="4" t="str">
        <f>IF(AND(COUNTIF(icd_searchgroup!A:A,A869)=1,NOT(VLOOKUP(A869,icd_searchgroup!A:C,3,FALSE)="")),"okay","check")</f>
        <v>okay</v>
      </c>
      <c r="E869" s="9"/>
      <c r="F869" s="9"/>
    </row>
    <row r="870" ht="15.75" customHeight="1">
      <c r="A870" s="6" t="s">
        <v>2601</v>
      </c>
      <c r="B870" s="7" t="s">
        <v>2602</v>
      </c>
      <c r="C870" s="8" t="s">
        <v>2603</v>
      </c>
      <c r="D870" s="4" t="str">
        <f>IF(AND(COUNTIF(icd_searchgroup!A:A,A870)=1,NOT(VLOOKUP(A870,icd_searchgroup!A:C,3,FALSE)="")),"okay","check")</f>
        <v>okay</v>
      </c>
      <c r="E870" s="9"/>
      <c r="F870" s="9"/>
    </row>
    <row r="871" ht="15.75" customHeight="1">
      <c r="A871" s="6" t="s">
        <v>2604</v>
      </c>
      <c r="B871" s="7" t="s">
        <v>2605</v>
      </c>
      <c r="C871" s="8" t="s">
        <v>2606</v>
      </c>
      <c r="D871" s="4" t="str">
        <f>IF(AND(COUNTIF(icd_searchgroup!A:A,A871)=1,NOT(VLOOKUP(A871,icd_searchgroup!A:C,3,FALSE)="")),"okay","check")</f>
        <v>okay</v>
      </c>
      <c r="E871" s="9"/>
      <c r="F871" s="9"/>
    </row>
    <row r="872" ht="15.75" customHeight="1">
      <c r="A872" s="6" t="s">
        <v>2607</v>
      </c>
      <c r="B872" s="7" t="s">
        <v>2608</v>
      </c>
      <c r="C872" s="8" t="s">
        <v>2609</v>
      </c>
      <c r="D872" s="4" t="str">
        <f>IF(AND(COUNTIF(icd_searchgroup!A:A,A872)=1,NOT(VLOOKUP(A872,icd_searchgroup!A:C,3,FALSE)="")),"okay","check")</f>
        <v>okay</v>
      </c>
      <c r="E872" s="9"/>
      <c r="F872" s="9"/>
    </row>
    <row r="873" ht="15.75" customHeight="1">
      <c r="A873" s="6" t="s">
        <v>2610</v>
      </c>
      <c r="B873" s="7" t="s">
        <v>2611</v>
      </c>
      <c r="C873" s="8" t="s">
        <v>2612</v>
      </c>
      <c r="D873" s="4" t="str">
        <f>IF(AND(COUNTIF(icd_searchgroup!A:A,A873)=1,NOT(VLOOKUP(A873,icd_searchgroup!A:C,3,FALSE)="")),"okay","check")</f>
        <v>okay</v>
      </c>
      <c r="E873" s="9"/>
      <c r="F873" s="9"/>
    </row>
    <row r="874" ht="15.75" customHeight="1">
      <c r="A874" s="6" t="s">
        <v>2613</v>
      </c>
      <c r="B874" s="7" t="s">
        <v>2614</v>
      </c>
      <c r="C874" s="8" t="s">
        <v>2615</v>
      </c>
      <c r="D874" s="4" t="str">
        <f>IF(AND(COUNTIF(icd_searchgroup!A:A,A874)=1,NOT(VLOOKUP(A874,icd_searchgroup!A:C,3,FALSE)="")),"okay","check")</f>
        <v>okay</v>
      </c>
      <c r="E874" s="9"/>
      <c r="F874" s="9"/>
    </row>
    <row r="875" ht="15.75" customHeight="1">
      <c r="A875" s="6" t="s">
        <v>2616</v>
      </c>
      <c r="B875" s="7" t="s">
        <v>2617</v>
      </c>
      <c r="C875" s="8" t="s">
        <v>2618</v>
      </c>
      <c r="D875" s="4" t="str">
        <f>IF(AND(COUNTIF(icd_searchgroup!A:A,A875)=1,NOT(VLOOKUP(A875,icd_searchgroup!A:C,3,FALSE)="")),"okay","check")</f>
        <v>okay</v>
      </c>
      <c r="E875" s="9"/>
      <c r="F875" s="9"/>
    </row>
    <row r="876" ht="15.75" customHeight="1">
      <c r="A876" s="6" t="s">
        <v>2619</v>
      </c>
      <c r="B876" s="7" t="s">
        <v>2620</v>
      </c>
      <c r="C876" s="8" t="s">
        <v>2621</v>
      </c>
      <c r="D876" s="4" t="str">
        <f>IF(AND(COUNTIF(icd_searchgroup!A:A,A876)=1,NOT(VLOOKUP(A876,icd_searchgroup!A:C,3,FALSE)="")),"okay","check")</f>
        <v>okay</v>
      </c>
      <c r="E876" s="9"/>
      <c r="F876" s="9"/>
    </row>
    <row r="877" ht="15.75" customHeight="1">
      <c r="A877" s="6" t="s">
        <v>2622</v>
      </c>
      <c r="B877" s="7" t="s">
        <v>2623</v>
      </c>
      <c r="C877" s="8" t="s">
        <v>2624</v>
      </c>
      <c r="D877" s="4" t="str">
        <f>IF(AND(COUNTIF(icd_searchgroup!A:A,A877)=1,NOT(VLOOKUP(A877,icd_searchgroup!A:C,3,FALSE)="")),"okay","check")</f>
        <v>okay</v>
      </c>
      <c r="E877" s="9"/>
      <c r="F877" s="9"/>
    </row>
    <row r="878" ht="15.75" customHeight="1">
      <c r="A878" s="6" t="s">
        <v>2625</v>
      </c>
      <c r="B878" s="7" t="s">
        <v>2626</v>
      </c>
      <c r="C878" s="8" t="s">
        <v>2627</v>
      </c>
      <c r="D878" s="4" t="str">
        <f>IF(AND(COUNTIF(icd_searchgroup!A:A,A878)=1,NOT(VLOOKUP(A878,icd_searchgroup!A:C,3,FALSE)="")),"okay","check")</f>
        <v>okay</v>
      </c>
      <c r="E878" s="9"/>
      <c r="F878" s="9"/>
    </row>
    <row r="879" ht="15.75" customHeight="1">
      <c r="A879" s="6" t="s">
        <v>2628</v>
      </c>
      <c r="B879" s="7" t="s">
        <v>2629</v>
      </c>
      <c r="C879" s="8" t="s">
        <v>2630</v>
      </c>
      <c r="D879" s="4" t="str">
        <f>IF(AND(COUNTIF(icd_searchgroup!A:A,A879)=1,NOT(VLOOKUP(A879,icd_searchgroup!A:C,3,FALSE)="")),"okay","check")</f>
        <v>okay</v>
      </c>
      <c r="E879" s="9"/>
      <c r="F879" s="9"/>
    </row>
    <row r="880" ht="15.75" customHeight="1">
      <c r="A880" s="6" t="s">
        <v>2631</v>
      </c>
      <c r="B880" s="7" t="s">
        <v>2632</v>
      </c>
      <c r="C880" s="8" t="s">
        <v>2633</v>
      </c>
      <c r="D880" s="4" t="str">
        <f>IF(AND(COUNTIF(icd_searchgroup!A:A,A880)=1,NOT(VLOOKUP(A880,icd_searchgroup!A:C,3,FALSE)="")),"okay","check")</f>
        <v>okay</v>
      </c>
      <c r="E880" s="9"/>
      <c r="F880" s="9"/>
    </row>
    <row r="881" ht="15.75" customHeight="1">
      <c r="A881" s="6" t="s">
        <v>2634</v>
      </c>
      <c r="B881" s="7" t="s">
        <v>2635</v>
      </c>
      <c r="C881" s="8" t="s">
        <v>2636</v>
      </c>
      <c r="D881" s="4" t="str">
        <f>IF(AND(COUNTIF(icd_searchgroup!A:A,A881)=1,NOT(VLOOKUP(A881,icd_searchgroup!A:C,3,FALSE)="")),"okay","check")</f>
        <v>okay</v>
      </c>
      <c r="E881" s="9"/>
      <c r="F881" s="9"/>
    </row>
    <row r="882" ht="15.75" customHeight="1">
      <c r="A882" s="6" t="s">
        <v>2637</v>
      </c>
      <c r="B882" s="7" t="s">
        <v>2638</v>
      </c>
      <c r="C882" s="8" t="s">
        <v>2639</v>
      </c>
      <c r="D882" s="4" t="str">
        <f>IF(AND(COUNTIF(icd_searchgroup!A:A,A882)=1,NOT(VLOOKUP(A882,icd_searchgroup!A:C,3,FALSE)="")),"okay","check")</f>
        <v>okay</v>
      </c>
      <c r="E882" s="9"/>
      <c r="F882" s="9"/>
    </row>
    <row r="883" ht="15.75" customHeight="1">
      <c r="A883" s="6" t="s">
        <v>2640</v>
      </c>
      <c r="B883" s="7" t="s">
        <v>2641</v>
      </c>
      <c r="C883" s="8" t="s">
        <v>2642</v>
      </c>
      <c r="D883" s="4" t="str">
        <f>IF(AND(COUNTIF(icd_searchgroup!A:A,A883)=1,NOT(VLOOKUP(A883,icd_searchgroup!A:C,3,FALSE)="")),"okay","check")</f>
        <v>okay</v>
      </c>
      <c r="E883" s="9"/>
      <c r="F883" s="9"/>
    </row>
    <row r="884" ht="15.75" customHeight="1">
      <c r="A884" s="6" t="s">
        <v>2643</v>
      </c>
      <c r="B884" s="7" t="s">
        <v>2644</v>
      </c>
      <c r="C884" s="8" t="s">
        <v>2645</v>
      </c>
      <c r="D884" s="4" t="str">
        <f>IF(AND(COUNTIF(icd_searchgroup!A:A,A884)=1,NOT(VLOOKUP(A884,icd_searchgroup!A:C,3,FALSE)="")),"okay","check")</f>
        <v>okay</v>
      </c>
      <c r="E884" s="9"/>
      <c r="F884" s="9"/>
    </row>
    <row r="885" ht="15.75" customHeight="1">
      <c r="A885" s="6" t="s">
        <v>2646</v>
      </c>
      <c r="B885" s="7" t="s">
        <v>2647</v>
      </c>
      <c r="C885" s="8" t="s">
        <v>2648</v>
      </c>
      <c r="D885" s="4" t="str">
        <f>IF(AND(COUNTIF(icd_searchgroup!A:A,A885)=1,NOT(VLOOKUP(A885,icd_searchgroup!A:C,3,FALSE)="")),"okay","check")</f>
        <v>okay</v>
      </c>
      <c r="E885" s="9"/>
      <c r="F885" s="9"/>
    </row>
    <row r="886" ht="15.75" customHeight="1">
      <c r="A886" s="6" t="s">
        <v>2649</v>
      </c>
      <c r="B886" s="7" t="s">
        <v>2650</v>
      </c>
      <c r="C886" s="8" t="s">
        <v>2651</v>
      </c>
      <c r="D886" s="4" t="str">
        <f>IF(AND(COUNTIF(icd_searchgroup!A:A,A886)=1,NOT(VLOOKUP(A886,icd_searchgroup!A:C,3,FALSE)="")),"okay","check")</f>
        <v>okay</v>
      </c>
      <c r="E886" s="9"/>
      <c r="F886" s="9"/>
    </row>
    <row r="887" ht="15.75" customHeight="1">
      <c r="A887" s="6" t="s">
        <v>2652</v>
      </c>
      <c r="B887" s="7" t="s">
        <v>2653</v>
      </c>
      <c r="C887" s="8" t="s">
        <v>2654</v>
      </c>
      <c r="D887" s="4" t="str">
        <f>IF(AND(COUNTIF(icd_searchgroup!A:A,A887)=1,NOT(VLOOKUP(A887,icd_searchgroup!A:C,3,FALSE)="")),"okay","check")</f>
        <v>okay</v>
      </c>
      <c r="E887" s="9"/>
      <c r="F887" s="9"/>
    </row>
    <row r="888" ht="15.75" customHeight="1">
      <c r="A888" s="6" t="s">
        <v>2655</v>
      </c>
      <c r="B888" s="7" t="s">
        <v>2656</v>
      </c>
      <c r="C888" s="8" t="s">
        <v>2657</v>
      </c>
      <c r="D888" s="4" t="str">
        <f>IF(AND(COUNTIF(icd_searchgroup!A:A,A888)=1,NOT(VLOOKUP(A888,icd_searchgroup!A:C,3,FALSE)="")),"okay","check")</f>
        <v>okay</v>
      </c>
      <c r="E888" s="9"/>
      <c r="F888" s="9"/>
    </row>
    <row r="889" ht="15.75" customHeight="1">
      <c r="A889" s="6" t="s">
        <v>2658</v>
      </c>
      <c r="B889" s="7" t="s">
        <v>2659</v>
      </c>
      <c r="C889" s="8" t="s">
        <v>2660</v>
      </c>
      <c r="D889" s="4" t="str">
        <f>IF(AND(COUNTIF(icd_searchgroup!A:A,A889)=1,NOT(VLOOKUP(A889,icd_searchgroup!A:C,3,FALSE)="")),"okay","check")</f>
        <v>okay</v>
      </c>
      <c r="E889" s="9"/>
      <c r="F889" s="9"/>
    </row>
    <row r="890" ht="15.75" customHeight="1">
      <c r="A890" s="6" t="s">
        <v>2661</v>
      </c>
      <c r="B890" s="7" t="s">
        <v>2662</v>
      </c>
      <c r="C890" s="8" t="s">
        <v>2663</v>
      </c>
      <c r="D890" s="4" t="str">
        <f>IF(AND(COUNTIF(icd_searchgroup!A:A,A890)=1,NOT(VLOOKUP(A890,icd_searchgroup!A:C,3,FALSE)="")),"okay","check")</f>
        <v>okay</v>
      </c>
      <c r="E890" s="9"/>
      <c r="F890" s="9"/>
    </row>
    <row r="891" ht="15.75" customHeight="1">
      <c r="A891" s="6" t="s">
        <v>2664</v>
      </c>
      <c r="B891" s="7" t="s">
        <v>2665</v>
      </c>
      <c r="C891" s="8" t="s">
        <v>2666</v>
      </c>
      <c r="D891" s="4" t="str">
        <f>IF(AND(COUNTIF(icd_searchgroup!A:A,A891)=1,NOT(VLOOKUP(A891,icd_searchgroup!A:C,3,FALSE)="")),"okay","check")</f>
        <v>okay</v>
      </c>
      <c r="E891" s="9"/>
      <c r="F891" s="9"/>
    </row>
    <row r="892" ht="15.75" customHeight="1">
      <c r="A892" s="6" t="s">
        <v>2667</v>
      </c>
      <c r="B892" s="7" t="s">
        <v>2668</v>
      </c>
      <c r="C892" s="8" t="s">
        <v>2669</v>
      </c>
      <c r="D892" s="4" t="str">
        <f>IF(AND(COUNTIF(icd_searchgroup!A:A,A892)=1,NOT(VLOOKUP(A892,icd_searchgroup!A:C,3,FALSE)="")),"okay","check")</f>
        <v>okay</v>
      </c>
      <c r="E892" s="9"/>
      <c r="F892" s="9"/>
    </row>
    <row r="893" ht="15.75" customHeight="1">
      <c r="A893" s="6" t="s">
        <v>2670</v>
      </c>
      <c r="B893" s="7" t="s">
        <v>2671</v>
      </c>
      <c r="C893" s="8" t="s">
        <v>2672</v>
      </c>
      <c r="D893" s="4" t="str">
        <f>IF(AND(COUNTIF(icd_searchgroup!A:A,A893)=1,NOT(VLOOKUP(A893,icd_searchgroup!A:C,3,FALSE)="")),"okay","check")</f>
        <v>okay</v>
      </c>
      <c r="E893" s="9"/>
      <c r="F893" s="9"/>
    </row>
    <row r="894" ht="15.75" customHeight="1">
      <c r="A894" s="6" t="s">
        <v>2673</v>
      </c>
      <c r="B894" s="7" t="s">
        <v>2674</v>
      </c>
      <c r="C894" s="8" t="s">
        <v>2675</v>
      </c>
      <c r="D894" s="4" t="str">
        <f>IF(AND(COUNTIF(icd_searchgroup!A:A,A894)=1,NOT(VLOOKUP(A894,icd_searchgroup!A:C,3,FALSE)="")),"okay","check")</f>
        <v>okay</v>
      </c>
      <c r="E894" s="9"/>
      <c r="F894" s="9"/>
    </row>
    <row r="895" ht="15.75" customHeight="1">
      <c r="A895" s="6" t="s">
        <v>2676</v>
      </c>
      <c r="B895" s="7" t="s">
        <v>2677</v>
      </c>
      <c r="C895" s="8" t="s">
        <v>2678</v>
      </c>
      <c r="D895" s="4" t="str">
        <f>IF(AND(COUNTIF(icd_searchgroup!A:A,A895)=1,NOT(VLOOKUP(A895,icd_searchgroup!A:C,3,FALSE)="")),"okay","check")</f>
        <v>okay</v>
      </c>
      <c r="E895" s="9"/>
      <c r="F895" s="9"/>
    </row>
    <row r="896" ht="15.75" customHeight="1">
      <c r="A896" s="6" t="s">
        <v>2679</v>
      </c>
      <c r="B896" s="7" t="s">
        <v>2680</v>
      </c>
      <c r="C896" s="8" t="s">
        <v>2681</v>
      </c>
      <c r="D896" s="4" t="str">
        <f>IF(AND(COUNTIF(icd_searchgroup!A:A,A896)=1,NOT(VLOOKUP(A896,icd_searchgroup!A:C,3,FALSE)="")),"okay","check")</f>
        <v>okay</v>
      </c>
      <c r="E896" s="9"/>
      <c r="F896" s="9"/>
    </row>
    <row r="897" ht="15.75" customHeight="1">
      <c r="A897" s="6" t="s">
        <v>2682</v>
      </c>
      <c r="B897" s="7" t="s">
        <v>2683</v>
      </c>
      <c r="C897" s="8" t="s">
        <v>2684</v>
      </c>
      <c r="D897" s="4" t="str">
        <f>IF(AND(COUNTIF(icd_searchgroup!A:A,A897)=1,NOT(VLOOKUP(A897,icd_searchgroup!A:C,3,FALSE)="")),"okay","check")</f>
        <v>okay</v>
      </c>
      <c r="E897" s="9"/>
      <c r="F897" s="9"/>
    </row>
    <row r="898" ht="15.75" customHeight="1">
      <c r="A898" s="6" t="s">
        <v>2685</v>
      </c>
      <c r="B898" s="7" t="s">
        <v>2686</v>
      </c>
      <c r="C898" s="8" t="s">
        <v>2687</v>
      </c>
      <c r="D898" s="4" t="str">
        <f>IF(AND(COUNTIF(icd_searchgroup!A:A,A898)=1,NOT(VLOOKUP(A898,icd_searchgroup!A:C,3,FALSE)="")),"okay","check")</f>
        <v>okay</v>
      </c>
      <c r="E898" s="9"/>
      <c r="F898" s="9"/>
    </row>
    <row r="899" ht="15.75" customHeight="1">
      <c r="A899" s="6" t="s">
        <v>2688</v>
      </c>
      <c r="B899" s="7" t="s">
        <v>2689</v>
      </c>
      <c r="C899" s="8" t="s">
        <v>2690</v>
      </c>
      <c r="D899" s="4" t="str">
        <f>IF(AND(COUNTIF(icd_searchgroup!A:A,A899)=1,NOT(VLOOKUP(A899,icd_searchgroup!A:C,3,FALSE)="")),"okay","check")</f>
        <v>okay</v>
      </c>
      <c r="E899" s="9"/>
      <c r="F899" s="9"/>
    </row>
    <row r="900" ht="15.75" customHeight="1">
      <c r="A900" s="6" t="s">
        <v>2691</v>
      </c>
      <c r="B900" s="7" t="s">
        <v>2692</v>
      </c>
      <c r="C900" s="8" t="s">
        <v>2693</v>
      </c>
      <c r="D900" s="4" t="str">
        <f>IF(AND(COUNTIF(icd_searchgroup!A:A,A900)=1,NOT(VLOOKUP(A900,icd_searchgroup!A:C,3,FALSE)="")),"okay","check")</f>
        <v>okay</v>
      </c>
      <c r="E900" s="9"/>
      <c r="F900" s="9"/>
    </row>
    <row r="901" ht="15.75" customHeight="1">
      <c r="A901" s="6" t="s">
        <v>2694</v>
      </c>
      <c r="B901" s="7" t="s">
        <v>2695</v>
      </c>
      <c r="C901" s="8" t="s">
        <v>2696</v>
      </c>
      <c r="D901" s="4" t="str">
        <f>IF(AND(COUNTIF(icd_searchgroup!A:A,A901)=1,NOT(VLOOKUP(A901,icd_searchgroup!A:C,3,FALSE)="")),"okay","check")</f>
        <v>okay</v>
      </c>
      <c r="E901" s="9"/>
      <c r="F901" s="9"/>
    </row>
    <row r="902" ht="15.75" customHeight="1">
      <c r="A902" s="6" t="s">
        <v>2697</v>
      </c>
      <c r="B902" s="7" t="s">
        <v>2698</v>
      </c>
      <c r="C902" s="8" t="s">
        <v>2699</v>
      </c>
      <c r="D902" s="4" t="str">
        <f>IF(AND(COUNTIF(icd_searchgroup!A:A,A902)=1,NOT(VLOOKUP(A902,icd_searchgroup!A:C,3,FALSE)="")),"okay","check")</f>
        <v>okay</v>
      </c>
      <c r="E902" s="9"/>
      <c r="F902" s="9"/>
    </row>
    <row r="903" ht="15.75" customHeight="1">
      <c r="A903" s="6" t="s">
        <v>2700</v>
      </c>
      <c r="B903" s="7" t="s">
        <v>2701</v>
      </c>
      <c r="C903" s="8" t="s">
        <v>2702</v>
      </c>
      <c r="D903" s="4" t="str">
        <f>IF(AND(COUNTIF(icd_searchgroup!A:A,A903)=1,NOT(VLOOKUP(A903,icd_searchgroup!A:C,3,FALSE)="")),"okay","check")</f>
        <v>okay</v>
      </c>
      <c r="E903" s="9"/>
      <c r="F903" s="9"/>
    </row>
    <row r="904" ht="15.75" customHeight="1">
      <c r="A904" s="6" t="s">
        <v>2703</v>
      </c>
      <c r="B904" s="7" t="s">
        <v>2704</v>
      </c>
      <c r="C904" s="8" t="s">
        <v>2705</v>
      </c>
      <c r="D904" s="4" t="str">
        <f>IF(AND(COUNTIF(icd_searchgroup!A:A,A904)=1,NOT(VLOOKUP(A904,icd_searchgroup!A:C,3,FALSE)="")),"okay","check")</f>
        <v>okay</v>
      </c>
      <c r="E904" s="9"/>
      <c r="F904" s="9"/>
    </row>
    <row r="905" ht="15.75" customHeight="1">
      <c r="A905" s="6" t="s">
        <v>2706</v>
      </c>
      <c r="B905" s="7" t="s">
        <v>2707</v>
      </c>
      <c r="C905" s="8" t="s">
        <v>2708</v>
      </c>
      <c r="D905" s="4" t="str">
        <f>IF(AND(COUNTIF(icd_searchgroup!A:A,A905)=1,NOT(VLOOKUP(A905,icd_searchgroup!A:C,3,FALSE)="")),"okay","check")</f>
        <v>okay</v>
      </c>
      <c r="E905" s="9"/>
      <c r="F905" s="9"/>
    </row>
    <row r="906" ht="15.75" customHeight="1">
      <c r="A906" s="6" t="s">
        <v>2709</v>
      </c>
      <c r="B906" s="7" t="s">
        <v>2710</v>
      </c>
      <c r="C906" s="8" t="s">
        <v>2711</v>
      </c>
      <c r="D906" s="4" t="str">
        <f>IF(AND(COUNTIF(icd_searchgroup!A:A,A906)=1,NOT(VLOOKUP(A906,icd_searchgroup!A:C,3,FALSE)="")),"okay","check")</f>
        <v>okay</v>
      </c>
      <c r="E906" s="9"/>
      <c r="F906" s="9"/>
    </row>
    <row r="907" ht="15.75" customHeight="1">
      <c r="A907" s="6" t="s">
        <v>2712</v>
      </c>
      <c r="B907" s="7" t="s">
        <v>2713</v>
      </c>
      <c r="C907" s="8" t="s">
        <v>2714</v>
      </c>
      <c r="D907" s="4" t="str">
        <f>IF(AND(COUNTIF(icd_searchgroup!A:A,A907)=1,NOT(VLOOKUP(A907,icd_searchgroup!A:C,3,FALSE)="")),"okay","check")</f>
        <v>okay</v>
      </c>
      <c r="E907" s="9"/>
      <c r="F907" s="9"/>
    </row>
    <row r="908" ht="15.75" customHeight="1">
      <c r="A908" s="6" t="s">
        <v>2715</v>
      </c>
      <c r="B908" s="7" t="s">
        <v>2689</v>
      </c>
      <c r="C908" s="8" t="s">
        <v>2716</v>
      </c>
      <c r="D908" s="4" t="str">
        <f>IF(AND(COUNTIF(icd_searchgroup!A:A,A908)=1,NOT(VLOOKUP(A908,icd_searchgroup!A:C,3,FALSE)="")),"okay","check")</f>
        <v>okay</v>
      </c>
      <c r="E908" s="9"/>
      <c r="F908" s="9"/>
    </row>
    <row r="909" ht="15.75" customHeight="1">
      <c r="A909" s="6" t="s">
        <v>2717</v>
      </c>
      <c r="B909" s="7" t="s">
        <v>2718</v>
      </c>
      <c r="C909" s="8" t="s">
        <v>2719</v>
      </c>
      <c r="D909" s="4" t="str">
        <f>IF(AND(COUNTIF(icd_searchgroup!A:A,A909)=1,NOT(VLOOKUP(A909,icd_searchgroup!A:C,3,FALSE)="")),"okay","check")</f>
        <v>okay</v>
      </c>
      <c r="E909" s="9"/>
      <c r="F909" s="9"/>
    </row>
    <row r="910" ht="15.75" customHeight="1">
      <c r="A910" s="6" t="s">
        <v>2720</v>
      </c>
      <c r="B910" s="7" t="s">
        <v>2721</v>
      </c>
      <c r="C910" s="8" t="s">
        <v>2722</v>
      </c>
      <c r="D910" s="4" t="str">
        <f>IF(AND(COUNTIF(icd_searchgroup!A:A,A910)=1,NOT(VLOOKUP(A910,icd_searchgroup!A:C,3,FALSE)="")),"okay","check")</f>
        <v>okay</v>
      </c>
      <c r="E910" s="9"/>
      <c r="F910" s="9"/>
    </row>
    <row r="911" ht="15.75" customHeight="1">
      <c r="A911" s="6" t="s">
        <v>2723</v>
      </c>
      <c r="B911" s="7" t="s">
        <v>2724</v>
      </c>
      <c r="C911" s="8" t="s">
        <v>2725</v>
      </c>
      <c r="D911" s="4" t="str">
        <f>IF(AND(COUNTIF(icd_searchgroup!A:A,A911)=1,NOT(VLOOKUP(A911,icd_searchgroup!A:C,3,FALSE)="")),"okay","check")</f>
        <v>okay</v>
      </c>
      <c r="E911" s="9"/>
      <c r="F911" s="9"/>
    </row>
    <row r="912" ht="15.75" customHeight="1">
      <c r="A912" s="6" t="s">
        <v>2726</v>
      </c>
      <c r="B912" s="7" t="s">
        <v>2727</v>
      </c>
      <c r="C912" s="8" t="s">
        <v>2728</v>
      </c>
      <c r="D912" s="4" t="str">
        <f>IF(AND(COUNTIF(icd_searchgroup!A:A,A912)=1,NOT(VLOOKUP(A912,icd_searchgroup!A:C,3,FALSE)="")),"okay","check")</f>
        <v>okay</v>
      </c>
      <c r="E912" s="9"/>
      <c r="F912" s="9"/>
    </row>
    <row r="913" ht="15.75" customHeight="1">
      <c r="A913" s="6" t="s">
        <v>2729</v>
      </c>
      <c r="B913" s="7" t="s">
        <v>2730</v>
      </c>
      <c r="C913" s="8" t="s">
        <v>2731</v>
      </c>
      <c r="D913" s="4" t="str">
        <f>IF(AND(COUNTIF(icd_searchgroup!A:A,A913)=1,NOT(VLOOKUP(A913,icd_searchgroup!A:C,3,FALSE)="")),"okay","check")</f>
        <v>okay</v>
      </c>
      <c r="E913" s="9"/>
      <c r="F913" s="9"/>
    </row>
    <row r="914" ht="15.75" customHeight="1">
      <c r="A914" s="6" t="s">
        <v>2732</v>
      </c>
      <c r="B914" s="7" t="s">
        <v>2733</v>
      </c>
      <c r="C914" s="8" t="s">
        <v>2734</v>
      </c>
      <c r="D914" s="4" t="str">
        <f>IF(AND(COUNTIF(icd_searchgroup!A:A,A914)=1,NOT(VLOOKUP(A914,icd_searchgroup!A:C,3,FALSE)="")),"okay","check")</f>
        <v>okay</v>
      </c>
      <c r="E914" s="9"/>
      <c r="F914" s="9"/>
    </row>
    <row r="915" ht="15.75" customHeight="1">
      <c r="A915" s="6" t="s">
        <v>2735</v>
      </c>
      <c r="B915" s="7" t="s">
        <v>2736</v>
      </c>
      <c r="C915" s="8" t="s">
        <v>2737</v>
      </c>
      <c r="D915" s="4" t="str">
        <f>IF(AND(COUNTIF(icd_searchgroup!A:A,A915)=1,NOT(VLOOKUP(A915,icd_searchgroup!A:C,3,FALSE)="")),"okay","check")</f>
        <v>okay</v>
      </c>
      <c r="E915" s="9"/>
      <c r="F915" s="9"/>
    </row>
    <row r="916" ht="15.75" customHeight="1">
      <c r="A916" s="6" t="s">
        <v>2738</v>
      </c>
      <c r="B916" s="7" t="s">
        <v>2739</v>
      </c>
      <c r="C916" s="8" t="s">
        <v>2740</v>
      </c>
      <c r="D916" s="4" t="str">
        <f>IF(AND(COUNTIF(icd_searchgroup!A:A,A916)=1,NOT(VLOOKUP(A916,icd_searchgroup!A:C,3,FALSE)="")),"okay","check")</f>
        <v>okay</v>
      </c>
      <c r="E916" s="9"/>
      <c r="F916" s="9"/>
    </row>
    <row r="917" ht="15.75" customHeight="1">
      <c r="A917" s="6" t="s">
        <v>2741</v>
      </c>
      <c r="B917" s="7" t="s">
        <v>2742</v>
      </c>
      <c r="C917" s="8" t="s">
        <v>2743</v>
      </c>
      <c r="D917" s="4" t="str">
        <f>IF(AND(COUNTIF(icd_searchgroup!A:A,A917)=1,NOT(VLOOKUP(A917,icd_searchgroup!A:C,3,FALSE)="")),"okay","check")</f>
        <v>okay</v>
      </c>
      <c r="E917" s="9"/>
      <c r="F917" s="9"/>
    </row>
    <row r="918" ht="15.75" customHeight="1">
      <c r="A918" s="6" t="s">
        <v>2744</v>
      </c>
      <c r="B918" s="7" t="s">
        <v>2745</v>
      </c>
      <c r="C918" s="8" t="s">
        <v>2746</v>
      </c>
      <c r="D918" s="4" t="str">
        <f>IF(AND(COUNTIF(icd_searchgroup!A:A,A918)=1,NOT(VLOOKUP(A918,icd_searchgroup!A:C,3,FALSE)="")),"okay","check")</f>
        <v>okay</v>
      </c>
      <c r="E918" s="9"/>
      <c r="F918" s="9"/>
    </row>
    <row r="919" ht="15.75" customHeight="1">
      <c r="A919" s="6" t="s">
        <v>2747</v>
      </c>
      <c r="B919" s="7" t="s">
        <v>2748</v>
      </c>
      <c r="C919" s="8" t="s">
        <v>2749</v>
      </c>
      <c r="D919" s="4" t="str">
        <f>IF(AND(COUNTIF(icd_searchgroup!A:A,A919)=1,NOT(VLOOKUP(A919,icd_searchgroup!A:C,3,FALSE)="")),"okay","check")</f>
        <v>okay</v>
      </c>
      <c r="E919" s="9"/>
      <c r="F919" s="9"/>
    </row>
    <row r="920" ht="15.75" customHeight="1">
      <c r="A920" s="6" t="s">
        <v>2750</v>
      </c>
      <c r="B920" s="7" t="s">
        <v>2751</v>
      </c>
      <c r="C920" s="8" t="s">
        <v>2752</v>
      </c>
      <c r="D920" s="4" t="str">
        <f>IF(AND(COUNTIF(icd_searchgroup!A:A,A920)=1,NOT(VLOOKUP(A920,icd_searchgroup!A:C,3,FALSE)="")),"okay","check")</f>
        <v>okay</v>
      </c>
      <c r="E920" s="9"/>
      <c r="F920" s="9"/>
    </row>
    <row r="921" ht="15.75" customHeight="1">
      <c r="A921" s="6" t="s">
        <v>2753</v>
      </c>
      <c r="B921" s="7" t="s">
        <v>2754</v>
      </c>
      <c r="C921" s="8" t="s">
        <v>2755</v>
      </c>
      <c r="D921" s="4" t="str">
        <f>IF(AND(COUNTIF(icd_searchgroup!A:A,A921)=1,NOT(VLOOKUP(A921,icd_searchgroup!A:C,3,FALSE)="")),"okay","check")</f>
        <v>okay</v>
      </c>
      <c r="E921" s="9"/>
      <c r="F921" s="9"/>
    </row>
    <row r="922" ht="15.75" customHeight="1">
      <c r="A922" s="6" t="s">
        <v>2756</v>
      </c>
      <c r="B922" s="7" t="s">
        <v>2757</v>
      </c>
      <c r="C922" s="8" t="s">
        <v>2758</v>
      </c>
      <c r="D922" s="4" t="str">
        <f>IF(AND(COUNTIF(icd_searchgroup!A:A,A922)=1,NOT(VLOOKUP(A922,icd_searchgroup!A:C,3,FALSE)="")),"okay","check")</f>
        <v>okay</v>
      </c>
      <c r="E922" s="9"/>
      <c r="F922" s="9"/>
    </row>
    <row r="923" ht="15.75" customHeight="1">
      <c r="A923" s="6" t="s">
        <v>2759</v>
      </c>
      <c r="B923" s="7" t="s">
        <v>2760</v>
      </c>
      <c r="C923" s="8" t="s">
        <v>2761</v>
      </c>
      <c r="D923" s="4" t="str">
        <f>IF(AND(COUNTIF(icd_searchgroup!A:A,A923)=1,NOT(VLOOKUP(A923,icd_searchgroup!A:C,3,FALSE)="")),"okay","check")</f>
        <v>okay</v>
      </c>
      <c r="E923" s="9"/>
      <c r="F923" s="9"/>
    </row>
    <row r="924" ht="15.75" customHeight="1">
      <c r="A924" s="6" t="s">
        <v>2762</v>
      </c>
      <c r="B924" s="7" t="s">
        <v>2763</v>
      </c>
      <c r="C924" s="8" t="s">
        <v>2764</v>
      </c>
      <c r="D924" s="4" t="str">
        <f>IF(AND(COUNTIF(icd_searchgroup!A:A,A924)=1,NOT(VLOOKUP(A924,icd_searchgroup!A:C,3,FALSE)="")),"okay","check")</f>
        <v>okay</v>
      </c>
      <c r="E924" s="9"/>
      <c r="F924" s="9"/>
    </row>
    <row r="925" ht="15.75" customHeight="1">
      <c r="A925" s="6" t="s">
        <v>2765</v>
      </c>
      <c r="B925" s="7" t="s">
        <v>2766</v>
      </c>
      <c r="C925" s="8" t="s">
        <v>2767</v>
      </c>
      <c r="D925" s="4" t="str">
        <f>IF(AND(COUNTIF(icd_searchgroup!A:A,A925)=1,NOT(VLOOKUP(A925,icd_searchgroup!A:C,3,FALSE)="")),"okay","check")</f>
        <v>okay</v>
      </c>
      <c r="E925" s="9"/>
      <c r="F925" s="9"/>
    </row>
    <row r="926" ht="15.75" customHeight="1">
      <c r="A926" s="6" t="s">
        <v>2768</v>
      </c>
      <c r="B926" s="7" t="s">
        <v>2769</v>
      </c>
      <c r="C926" s="8" t="s">
        <v>2770</v>
      </c>
      <c r="D926" s="4" t="str">
        <f>IF(AND(COUNTIF(icd_searchgroup!A:A,A926)=1,NOT(VLOOKUP(A926,icd_searchgroup!A:C,3,FALSE)="")),"okay","check")</f>
        <v>okay</v>
      </c>
      <c r="E926" s="9"/>
      <c r="F926" s="9"/>
    </row>
    <row r="927" ht="15.75" customHeight="1">
      <c r="A927" s="6" t="s">
        <v>2771</v>
      </c>
      <c r="B927" s="7" t="s">
        <v>2772</v>
      </c>
      <c r="C927" s="8" t="s">
        <v>2773</v>
      </c>
      <c r="D927" s="4" t="str">
        <f>IF(AND(COUNTIF(icd_searchgroup!A:A,A927)=1,NOT(VLOOKUP(A927,icd_searchgroup!A:C,3,FALSE)="")),"okay","check")</f>
        <v>okay</v>
      </c>
      <c r="E927" s="9"/>
      <c r="F927" s="9"/>
    </row>
    <row r="928" ht="15.75" customHeight="1">
      <c r="A928" s="6" t="s">
        <v>2774</v>
      </c>
      <c r="B928" s="7" t="s">
        <v>2775</v>
      </c>
      <c r="C928" s="8" t="s">
        <v>2776</v>
      </c>
      <c r="D928" s="4" t="str">
        <f>IF(AND(COUNTIF(icd_searchgroup!A:A,A928)=1,NOT(VLOOKUP(A928,icd_searchgroup!A:C,3,FALSE)="")),"okay","check")</f>
        <v>okay</v>
      </c>
      <c r="E928" s="9"/>
      <c r="F928" s="9"/>
    </row>
    <row r="929" ht="15.75" customHeight="1">
      <c r="A929" s="6" t="s">
        <v>2777</v>
      </c>
      <c r="B929" s="7" t="s">
        <v>2778</v>
      </c>
      <c r="C929" s="8" t="s">
        <v>2779</v>
      </c>
      <c r="D929" s="4" t="str">
        <f>IF(AND(COUNTIF(icd_searchgroup!A:A,A929)=1,NOT(VLOOKUP(A929,icd_searchgroup!A:C,3,FALSE)="")),"okay","check")</f>
        <v>okay</v>
      </c>
      <c r="E929" s="9"/>
      <c r="F929" s="9"/>
    </row>
    <row r="930" ht="15.75" customHeight="1">
      <c r="A930" s="6" t="s">
        <v>2780</v>
      </c>
      <c r="B930" s="7" t="s">
        <v>2781</v>
      </c>
      <c r="C930" s="8" t="s">
        <v>2782</v>
      </c>
      <c r="D930" s="4" t="str">
        <f>IF(AND(COUNTIF(icd_searchgroup!A:A,A930)=1,NOT(VLOOKUP(A930,icd_searchgroup!A:C,3,FALSE)="")),"okay","check")</f>
        <v>okay</v>
      </c>
      <c r="E930" s="9"/>
      <c r="F930" s="9"/>
    </row>
    <row r="931" ht="15.75" customHeight="1">
      <c r="A931" s="6" t="s">
        <v>2783</v>
      </c>
      <c r="B931" s="7" t="s">
        <v>2784</v>
      </c>
      <c r="C931" s="8" t="s">
        <v>2785</v>
      </c>
      <c r="D931" s="4" t="str">
        <f>IF(AND(COUNTIF(icd_searchgroup!A:A,A931)=1,NOT(VLOOKUP(A931,icd_searchgroup!A:C,3,FALSE)="")),"okay","check")</f>
        <v>okay</v>
      </c>
      <c r="E931" s="9"/>
      <c r="F931" s="9"/>
    </row>
    <row r="932" ht="15.75" customHeight="1">
      <c r="A932" s="6" t="s">
        <v>2786</v>
      </c>
      <c r="B932" s="7" t="s">
        <v>2787</v>
      </c>
      <c r="C932" s="8" t="s">
        <v>2788</v>
      </c>
      <c r="D932" s="4" t="str">
        <f>IF(AND(COUNTIF(icd_searchgroup!A:A,A932)=1,NOT(VLOOKUP(A932,icd_searchgroup!A:C,3,FALSE)="")),"okay","check")</f>
        <v>okay</v>
      </c>
      <c r="E932" s="9"/>
      <c r="F932" s="9"/>
    </row>
    <row r="933" ht="15.75" customHeight="1">
      <c r="A933" s="6" t="s">
        <v>2789</v>
      </c>
      <c r="B933" s="7" t="s">
        <v>2790</v>
      </c>
      <c r="C933" s="8" t="s">
        <v>2791</v>
      </c>
      <c r="D933" s="4" t="str">
        <f>IF(AND(COUNTIF(icd_searchgroup!A:A,A933)=1,NOT(VLOOKUP(A933,icd_searchgroup!A:C,3,FALSE)="")),"okay","check")</f>
        <v>okay</v>
      </c>
      <c r="E933" s="9"/>
      <c r="F933" s="9"/>
    </row>
    <row r="934" ht="15.75" customHeight="1">
      <c r="A934" s="6" t="s">
        <v>2792</v>
      </c>
      <c r="B934" s="7" t="s">
        <v>2793</v>
      </c>
      <c r="C934" s="8" t="s">
        <v>2794</v>
      </c>
      <c r="D934" s="4" t="str">
        <f>IF(AND(COUNTIF(icd_searchgroup!A:A,A934)=1,NOT(VLOOKUP(A934,icd_searchgroup!A:C,3,FALSE)="")),"okay","check")</f>
        <v>okay</v>
      </c>
      <c r="E934" s="9"/>
      <c r="F934" s="9"/>
    </row>
    <row r="935" ht="15.75" customHeight="1">
      <c r="A935" s="6" t="s">
        <v>2795</v>
      </c>
      <c r="B935" s="7" t="s">
        <v>2796</v>
      </c>
      <c r="C935" s="8" t="s">
        <v>2797</v>
      </c>
      <c r="D935" s="4" t="str">
        <f>IF(AND(COUNTIF(icd_searchgroup!A:A,A935)=1,NOT(VLOOKUP(A935,icd_searchgroup!A:C,3,FALSE)="")),"okay","check")</f>
        <v>okay</v>
      </c>
      <c r="E935" s="9"/>
      <c r="F935" s="9"/>
    </row>
    <row r="936" ht="15.75" customHeight="1">
      <c r="A936" s="6" t="s">
        <v>2798</v>
      </c>
      <c r="B936" s="7" t="s">
        <v>2799</v>
      </c>
      <c r="C936" s="8" t="s">
        <v>2800</v>
      </c>
      <c r="D936" s="4" t="str">
        <f>IF(AND(COUNTIF(icd_searchgroup!A:A,A936)=1,NOT(VLOOKUP(A936,icd_searchgroup!A:C,3,FALSE)="")),"okay","check")</f>
        <v>okay</v>
      </c>
      <c r="E936" s="9"/>
      <c r="F936" s="9"/>
    </row>
    <row r="937" ht="15.75" customHeight="1">
      <c r="A937" s="6" t="s">
        <v>2801</v>
      </c>
      <c r="B937" s="7" t="s">
        <v>2802</v>
      </c>
      <c r="C937" s="8" t="s">
        <v>2803</v>
      </c>
      <c r="D937" s="4" t="str">
        <f>IF(AND(COUNTIF(icd_searchgroup!A:A,A937)=1,NOT(VLOOKUP(A937,icd_searchgroup!A:C,3,FALSE)="")),"okay","check")</f>
        <v>okay</v>
      </c>
      <c r="E937" s="9"/>
      <c r="F937" s="9"/>
    </row>
    <row r="938" ht="15.75" customHeight="1">
      <c r="A938" s="6" t="s">
        <v>2804</v>
      </c>
      <c r="B938" s="7" t="s">
        <v>2805</v>
      </c>
      <c r="C938" s="8" t="s">
        <v>2806</v>
      </c>
      <c r="D938" s="4" t="str">
        <f>IF(AND(COUNTIF(icd_searchgroup!A:A,A938)=1,NOT(VLOOKUP(A938,icd_searchgroup!A:C,3,FALSE)="")),"okay","check")</f>
        <v>okay</v>
      </c>
      <c r="E938" s="9"/>
      <c r="F938" s="9"/>
    </row>
    <row r="939" ht="15.75" customHeight="1">
      <c r="A939" s="6" t="s">
        <v>2807</v>
      </c>
      <c r="B939" s="7" t="s">
        <v>2808</v>
      </c>
      <c r="C939" s="8" t="s">
        <v>2809</v>
      </c>
      <c r="D939" s="4" t="str">
        <f>IF(AND(COUNTIF(icd_searchgroup!A:A,A939)=1,NOT(VLOOKUP(A939,icd_searchgroup!A:C,3,FALSE)="")),"okay","check")</f>
        <v>okay</v>
      </c>
      <c r="E939" s="9"/>
      <c r="F939" s="9"/>
    </row>
    <row r="940" ht="15.75" customHeight="1">
      <c r="A940" s="6" t="s">
        <v>2810</v>
      </c>
      <c r="B940" s="7" t="s">
        <v>2811</v>
      </c>
      <c r="C940" s="8" t="s">
        <v>2812</v>
      </c>
      <c r="D940" s="4" t="str">
        <f>IF(AND(COUNTIF(icd_searchgroup!A:A,A940)=1,NOT(VLOOKUP(A940,icd_searchgroup!A:C,3,FALSE)="")),"okay","check")</f>
        <v>okay</v>
      </c>
      <c r="E940" s="9"/>
      <c r="F940" s="9"/>
    </row>
    <row r="941" ht="15.75" customHeight="1">
      <c r="A941" s="6" t="s">
        <v>2813</v>
      </c>
      <c r="B941" s="7" t="s">
        <v>2814</v>
      </c>
      <c r="C941" s="8" t="s">
        <v>2815</v>
      </c>
      <c r="D941" s="4" t="str">
        <f>IF(AND(COUNTIF(icd_searchgroup!A:A,A941)=1,NOT(VLOOKUP(A941,icd_searchgroup!A:C,3,FALSE)="")),"okay","check")</f>
        <v>okay</v>
      </c>
      <c r="E941" s="9"/>
      <c r="F941" s="9"/>
    </row>
    <row r="942" ht="15.75" customHeight="1">
      <c r="A942" s="6" t="s">
        <v>2816</v>
      </c>
      <c r="B942" s="7" t="s">
        <v>2817</v>
      </c>
      <c r="C942" s="8" t="s">
        <v>2818</v>
      </c>
      <c r="D942" s="4" t="str">
        <f>IF(AND(COUNTIF(icd_searchgroup!A:A,A942)=1,NOT(VLOOKUP(A942,icd_searchgroup!A:C,3,FALSE)="")),"okay","check")</f>
        <v>okay</v>
      </c>
      <c r="E942" s="9"/>
      <c r="F942" s="9"/>
    </row>
    <row r="943" ht="15.75" customHeight="1">
      <c r="A943" s="6" t="s">
        <v>2819</v>
      </c>
      <c r="B943" s="7" t="s">
        <v>2820</v>
      </c>
      <c r="C943" s="8" t="s">
        <v>2821</v>
      </c>
      <c r="D943" s="4" t="str">
        <f>IF(AND(COUNTIF(icd_searchgroup!A:A,A943)=1,NOT(VLOOKUP(A943,icd_searchgroup!A:C,3,FALSE)="")),"okay","check")</f>
        <v>okay</v>
      </c>
      <c r="E943" s="9"/>
      <c r="F943" s="9"/>
    </row>
    <row r="944" ht="15.75" customHeight="1">
      <c r="A944" s="6" t="s">
        <v>2822</v>
      </c>
      <c r="B944" s="7" t="s">
        <v>2823</v>
      </c>
      <c r="C944" s="8" t="s">
        <v>2824</v>
      </c>
      <c r="D944" s="4" t="str">
        <f>IF(AND(COUNTIF(icd_searchgroup!A:A,A944)=1,NOT(VLOOKUP(A944,icd_searchgroup!A:C,3,FALSE)="")),"okay","check")</f>
        <v>okay</v>
      </c>
      <c r="E944" s="9"/>
      <c r="F944" s="9"/>
    </row>
    <row r="945" ht="15.75" customHeight="1">
      <c r="A945" s="6" t="s">
        <v>2825</v>
      </c>
      <c r="B945" s="7" t="s">
        <v>2826</v>
      </c>
      <c r="C945" s="8" t="s">
        <v>2827</v>
      </c>
      <c r="D945" s="4" t="str">
        <f>IF(AND(COUNTIF(icd_searchgroup!A:A,A945)=1,NOT(VLOOKUP(A945,icd_searchgroup!A:C,3,FALSE)="")),"okay","check")</f>
        <v>okay</v>
      </c>
      <c r="E945" s="9"/>
      <c r="F945" s="9"/>
    </row>
    <row r="946" ht="15.75" customHeight="1">
      <c r="A946" s="6" t="s">
        <v>2828</v>
      </c>
      <c r="B946" s="7" t="s">
        <v>2829</v>
      </c>
      <c r="C946" s="8" t="s">
        <v>2830</v>
      </c>
      <c r="D946" s="4" t="str">
        <f>IF(AND(COUNTIF(icd_searchgroup!A:A,A946)=1,NOT(VLOOKUP(A946,icd_searchgroup!A:C,3,FALSE)="")),"okay","check")</f>
        <v>okay</v>
      </c>
      <c r="E946" s="9"/>
      <c r="F946" s="9"/>
    </row>
    <row r="947" ht="15.75" customHeight="1">
      <c r="A947" s="6" t="s">
        <v>2831</v>
      </c>
      <c r="B947" s="7" t="s">
        <v>2832</v>
      </c>
      <c r="C947" s="8" t="s">
        <v>2833</v>
      </c>
      <c r="D947" s="4" t="str">
        <f>IF(AND(COUNTIF(icd_searchgroup!A:A,A947)=1,NOT(VLOOKUP(A947,icd_searchgroup!A:C,3,FALSE)="")),"okay","check")</f>
        <v>okay</v>
      </c>
      <c r="E947" s="9"/>
      <c r="F947" s="9"/>
    </row>
    <row r="948" ht="15.75" customHeight="1">
      <c r="A948" s="6" t="s">
        <v>2834</v>
      </c>
      <c r="B948" s="7" t="s">
        <v>2835</v>
      </c>
      <c r="C948" s="8" t="s">
        <v>2836</v>
      </c>
      <c r="D948" s="4" t="str">
        <f>IF(AND(COUNTIF(icd_searchgroup!A:A,A948)=1,NOT(VLOOKUP(A948,icd_searchgroup!A:C,3,FALSE)="")),"okay","check")</f>
        <v>okay</v>
      </c>
      <c r="E948" s="9"/>
      <c r="F948" s="9"/>
    </row>
    <row r="949" ht="15.75" customHeight="1">
      <c r="A949" s="6" t="s">
        <v>2837</v>
      </c>
      <c r="B949" s="7" t="s">
        <v>2838</v>
      </c>
      <c r="C949" s="8" t="s">
        <v>2839</v>
      </c>
      <c r="D949" s="4" t="str">
        <f>IF(AND(COUNTIF(icd_searchgroup!A:A,A949)=1,NOT(VLOOKUP(A949,icd_searchgroup!A:C,3,FALSE)="")),"okay","check")</f>
        <v>okay</v>
      </c>
      <c r="E949" s="9"/>
      <c r="F949" s="9"/>
    </row>
    <row r="950" ht="15.75" customHeight="1">
      <c r="A950" s="6" t="s">
        <v>2840</v>
      </c>
      <c r="B950" s="7" t="s">
        <v>2841</v>
      </c>
      <c r="C950" s="8" t="s">
        <v>2842</v>
      </c>
      <c r="D950" s="4" t="str">
        <f>IF(AND(COUNTIF(icd_searchgroup!A:A,A950)=1,NOT(VLOOKUP(A950,icd_searchgroup!A:C,3,FALSE)="")),"okay","check")</f>
        <v>okay</v>
      </c>
      <c r="E950" s="9"/>
      <c r="F950" s="9"/>
    </row>
    <row r="951" ht="15.75" customHeight="1">
      <c r="A951" s="6" t="s">
        <v>2843</v>
      </c>
      <c r="B951" s="7" t="s">
        <v>2844</v>
      </c>
      <c r="C951" s="8" t="s">
        <v>2845</v>
      </c>
      <c r="D951" s="4" t="str">
        <f>IF(AND(COUNTIF(icd_searchgroup!A:A,A951)=1,NOT(VLOOKUP(A951,icd_searchgroup!A:C,3,FALSE)="")),"okay","check")</f>
        <v>okay</v>
      </c>
      <c r="E951" s="9"/>
      <c r="F951" s="9"/>
    </row>
    <row r="952" ht="15.75" customHeight="1">
      <c r="A952" s="6" t="s">
        <v>2846</v>
      </c>
      <c r="B952" s="7" t="s">
        <v>2847</v>
      </c>
      <c r="C952" s="8" t="s">
        <v>2848</v>
      </c>
      <c r="D952" s="4" t="str">
        <f>IF(AND(COUNTIF(icd_searchgroup!A:A,A952)=1,NOT(VLOOKUP(A952,icd_searchgroup!A:C,3,FALSE)="")),"okay","check")</f>
        <v>okay</v>
      </c>
      <c r="E952" s="9"/>
      <c r="F952" s="9"/>
    </row>
    <row r="953" ht="15.75" customHeight="1">
      <c r="A953" s="6" t="s">
        <v>2849</v>
      </c>
      <c r="B953" s="7" t="s">
        <v>2850</v>
      </c>
      <c r="C953" s="8" t="s">
        <v>2851</v>
      </c>
      <c r="D953" s="4" t="str">
        <f>IF(AND(COUNTIF(icd_searchgroup!A:A,A953)=1,NOT(VLOOKUP(A953,icd_searchgroup!A:C,3,FALSE)="")),"okay","check")</f>
        <v>okay</v>
      </c>
      <c r="E953" s="9"/>
      <c r="F953" s="9"/>
    </row>
    <row r="954" ht="15.75" customHeight="1">
      <c r="A954" s="6" t="s">
        <v>2852</v>
      </c>
      <c r="B954" s="7" t="s">
        <v>2853</v>
      </c>
      <c r="C954" s="8" t="s">
        <v>2854</v>
      </c>
      <c r="D954" s="4" t="str">
        <f>IF(AND(COUNTIF(icd_searchgroup!A:A,A954)=1,NOT(VLOOKUP(A954,icd_searchgroup!A:C,3,FALSE)="")),"okay","check")</f>
        <v>okay</v>
      </c>
      <c r="E954" s="9"/>
      <c r="F954" s="9"/>
    </row>
    <row r="955" ht="15.75" customHeight="1">
      <c r="A955" s="6" t="s">
        <v>2855</v>
      </c>
      <c r="B955" s="7" t="s">
        <v>2856</v>
      </c>
      <c r="C955" s="8" t="s">
        <v>2857</v>
      </c>
      <c r="D955" s="4" t="str">
        <f>IF(AND(COUNTIF(icd_searchgroup!A:A,A955)=1,NOT(VLOOKUP(A955,icd_searchgroup!A:C,3,FALSE)="")),"okay","check")</f>
        <v>okay</v>
      </c>
      <c r="E955" s="9"/>
      <c r="F955" s="9"/>
    </row>
    <row r="956" ht="15.75" customHeight="1">
      <c r="A956" s="6" t="s">
        <v>2858</v>
      </c>
      <c r="B956" s="7" t="s">
        <v>2859</v>
      </c>
      <c r="C956" s="8" t="s">
        <v>2860</v>
      </c>
      <c r="D956" s="4" t="str">
        <f>IF(AND(COUNTIF(icd_searchgroup!A:A,A956)=1,NOT(VLOOKUP(A956,icd_searchgroup!A:C,3,FALSE)="")),"okay","check")</f>
        <v>okay</v>
      </c>
      <c r="E956" s="9"/>
      <c r="F956" s="9"/>
    </row>
    <row r="957" ht="15.75" customHeight="1">
      <c r="A957" s="6" t="s">
        <v>2861</v>
      </c>
      <c r="B957" s="7" t="s">
        <v>2862</v>
      </c>
      <c r="C957" s="8" t="s">
        <v>2863</v>
      </c>
      <c r="D957" s="4" t="str">
        <f>IF(AND(COUNTIF(icd_searchgroup!A:A,A957)=1,NOT(VLOOKUP(A957,icd_searchgroup!A:C,3,FALSE)="")),"okay","check")</f>
        <v>okay</v>
      </c>
      <c r="E957" s="9"/>
      <c r="F957" s="9"/>
    </row>
    <row r="958" ht="15.75" customHeight="1">
      <c r="A958" s="6" t="s">
        <v>2864</v>
      </c>
      <c r="B958" s="7" t="s">
        <v>2865</v>
      </c>
      <c r="C958" s="8" t="s">
        <v>2866</v>
      </c>
      <c r="D958" s="4" t="str">
        <f>IF(AND(COUNTIF(icd_searchgroup!A:A,A958)=1,NOT(VLOOKUP(A958,icd_searchgroup!A:C,3,FALSE)="")),"okay","check")</f>
        <v>okay</v>
      </c>
      <c r="E958" s="9"/>
      <c r="F958" s="9"/>
    </row>
    <row r="959" ht="15.75" customHeight="1">
      <c r="A959" s="6" t="s">
        <v>2867</v>
      </c>
      <c r="B959" s="7" t="s">
        <v>2868</v>
      </c>
      <c r="C959" s="8" t="s">
        <v>2869</v>
      </c>
      <c r="D959" s="4" t="str">
        <f>IF(AND(COUNTIF(icd_searchgroup!A:A,A959)=1,NOT(VLOOKUP(A959,icd_searchgroup!A:C,3,FALSE)="")),"okay","check")</f>
        <v>okay</v>
      </c>
      <c r="E959" s="9"/>
      <c r="F959" s="9"/>
    </row>
    <row r="960" ht="15.75" customHeight="1">
      <c r="A960" s="6" t="s">
        <v>2870</v>
      </c>
      <c r="B960" s="7" t="s">
        <v>2871</v>
      </c>
      <c r="C960" s="8" t="s">
        <v>2872</v>
      </c>
      <c r="D960" s="4" t="str">
        <f>IF(AND(COUNTIF(icd_searchgroup!A:A,A960)=1,NOT(VLOOKUP(A960,icd_searchgroup!A:C,3,FALSE)="")),"okay","check")</f>
        <v>okay</v>
      </c>
      <c r="E960" s="9"/>
      <c r="F960" s="9"/>
    </row>
    <row r="961" ht="15.75" customHeight="1">
      <c r="A961" s="6" t="s">
        <v>2873</v>
      </c>
      <c r="B961" s="7" t="s">
        <v>2874</v>
      </c>
      <c r="C961" s="8" t="s">
        <v>2875</v>
      </c>
      <c r="D961" s="4" t="str">
        <f>IF(AND(COUNTIF(icd_searchgroup!A:A,A961)=1,NOT(VLOOKUP(A961,icd_searchgroup!A:C,3,FALSE)="")),"okay","check")</f>
        <v>okay</v>
      </c>
      <c r="E961" s="9"/>
      <c r="F961" s="9"/>
    </row>
    <row r="962" ht="15.75" customHeight="1">
      <c r="A962" s="6" t="s">
        <v>2876</v>
      </c>
      <c r="B962" s="7" t="s">
        <v>2877</v>
      </c>
      <c r="C962" s="8" t="s">
        <v>2878</v>
      </c>
      <c r="D962" s="4" t="str">
        <f>IF(AND(COUNTIF(icd_searchgroup!A:A,A962)=1,NOT(VLOOKUP(A962,icd_searchgroup!A:C,3,FALSE)="")),"okay","check")</f>
        <v>okay</v>
      </c>
      <c r="E962" s="9"/>
      <c r="F962" s="9"/>
    </row>
    <row r="963" ht="15.75" customHeight="1">
      <c r="A963" s="6" t="s">
        <v>2879</v>
      </c>
      <c r="B963" s="7" t="s">
        <v>2880</v>
      </c>
      <c r="C963" s="8" t="s">
        <v>2881</v>
      </c>
      <c r="D963" s="4" t="str">
        <f>IF(AND(COUNTIF(icd_searchgroup!A:A,A963)=1,NOT(VLOOKUP(A963,icd_searchgroup!A:C,3,FALSE)="")),"okay","check")</f>
        <v>okay</v>
      </c>
      <c r="E963" s="9"/>
      <c r="F963" s="9"/>
    </row>
    <row r="964" ht="15.75" customHeight="1">
      <c r="A964" s="6" t="s">
        <v>2882</v>
      </c>
      <c r="B964" s="7" t="s">
        <v>2883</v>
      </c>
      <c r="C964" s="8" t="s">
        <v>2884</v>
      </c>
      <c r="D964" s="4" t="str">
        <f>IF(AND(COUNTIF(icd_searchgroup!A:A,A964)=1,NOT(VLOOKUP(A964,icd_searchgroup!A:C,3,FALSE)="")),"okay","check")</f>
        <v>okay</v>
      </c>
      <c r="E964" s="9"/>
      <c r="F964" s="9"/>
    </row>
    <row r="965" ht="15.75" customHeight="1">
      <c r="A965" s="6" t="s">
        <v>2885</v>
      </c>
      <c r="B965" s="7" t="s">
        <v>2886</v>
      </c>
      <c r="C965" s="8" t="s">
        <v>2887</v>
      </c>
      <c r="D965" s="4" t="str">
        <f>IF(AND(COUNTIF(icd_searchgroup!A:A,A965)=1,NOT(VLOOKUP(A965,icd_searchgroup!A:C,3,FALSE)="")),"okay","check")</f>
        <v>okay</v>
      </c>
      <c r="E965" s="9"/>
      <c r="F965" s="9"/>
    </row>
    <row r="966" ht="15.75" customHeight="1">
      <c r="A966" s="6" t="s">
        <v>2888</v>
      </c>
      <c r="B966" s="7" t="s">
        <v>2889</v>
      </c>
      <c r="C966" s="8" t="s">
        <v>2890</v>
      </c>
      <c r="D966" s="4" t="str">
        <f>IF(AND(COUNTIF(icd_searchgroup!A:A,A966)=1,NOT(VLOOKUP(A966,icd_searchgroup!A:C,3,FALSE)="")),"okay","check")</f>
        <v>okay</v>
      </c>
      <c r="E966" s="9"/>
      <c r="F966" s="9"/>
    </row>
    <row r="967" ht="15.75" customHeight="1">
      <c r="A967" s="6" t="s">
        <v>2891</v>
      </c>
      <c r="B967" s="7" t="s">
        <v>2892</v>
      </c>
      <c r="C967" s="8" t="s">
        <v>2893</v>
      </c>
      <c r="D967" s="4" t="str">
        <f>IF(AND(COUNTIF(icd_searchgroup!A:A,A967)=1,NOT(VLOOKUP(A967,icd_searchgroup!A:C,3,FALSE)="")),"okay","check")</f>
        <v>okay</v>
      </c>
      <c r="E967" s="9"/>
      <c r="F967" s="9"/>
    </row>
    <row r="968" ht="15.75" customHeight="1">
      <c r="A968" s="6" t="s">
        <v>2894</v>
      </c>
      <c r="B968" s="7" t="s">
        <v>2895</v>
      </c>
      <c r="C968" s="8" t="s">
        <v>2896</v>
      </c>
      <c r="D968" s="4" t="str">
        <f>IF(AND(COUNTIF(icd_searchgroup!A:A,A968)=1,NOT(VLOOKUP(A968,icd_searchgroup!A:C,3,FALSE)="")),"okay","check")</f>
        <v>okay</v>
      </c>
      <c r="E968" s="9"/>
      <c r="F968" s="9"/>
    </row>
    <row r="969" ht="15.75" customHeight="1">
      <c r="A969" s="6" t="s">
        <v>2897</v>
      </c>
      <c r="B969" s="7" t="s">
        <v>2898</v>
      </c>
      <c r="C969" s="8" t="s">
        <v>2899</v>
      </c>
      <c r="D969" s="4" t="str">
        <f>IF(AND(COUNTIF(icd_searchgroup!A:A,A969)=1,NOT(VLOOKUP(A969,icd_searchgroup!A:C,3,FALSE)="")),"okay","check")</f>
        <v>okay</v>
      </c>
      <c r="E969" s="9"/>
      <c r="F969" s="9"/>
    </row>
    <row r="970" ht="15.75" customHeight="1">
      <c r="A970" s="6" t="s">
        <v>2900</v>
      </c>
      <c r="B970" s="7" t="s">
        <v>2901</v>
      </c>
      <c r="C970" s="8" t="s">
        <v>2902</v>
      </c>
      <c r="D970" s="4" t="str">
        <f>IF(AND(COUNTIF(icd_searchgroup!A:A,A970)=1,NOT(VLOOKUP(A970,icd_searchgroup!A:C,3,FALSE)="")),"okay","check")</f>
        <v>okay</v>
      </c>
      <c r="E970" s="9"/>
      <c r="F970" s="9"/>
    </row>
    <row r="971" ht="15.75" customHeight="1">
      <c r="A971" s="6" t="s">
        <v>2903</v>
      </c>
      <c r="B971" s="7" t="s">
        <v>2904</v>
      </c>
      <c r="C971" s="8" t="s">
        <v>2905</v>
      </c>
      <c r="D971" s="4" t="str">
        <f>IF(AND(COUNTIF(icd_searchgroup!A:A,A971)=1,NOT(VLOOKUP(A971,icd_searchgroup!A:C,3,FALSE)="")),"okay","check")</f>
        <v>okay</v>
      </c>
      <c r="E971" s="9"/>
      <c r="F971" s="9"/>
    </row>
    <row r="972" ht="15.75" customHeight="1">
      <c r="A972" s="6" t="s">
        <v>2906</v>
      </c>
      <c r="B972" s="7" t="s">
        <v>2907</v>
      </c>
      <c r="C972" s="8" t="s">
        <v>2908</v>
      </c>
      <c r="D972" s="4" t="str">
        <f>IF(AND(COUNTIF(icd_searchgroup!A:A,A972)=1,NOT(VLOOKUP(A972,icd_searchgroup!A:C,3,FALSE)="")),"okay","check")</f>
        <v>okay</v>
      </c>
      <c r="E972" s="9"/>
      <c r="F972" s="9"/>
    </row>
    <row r="973" ht="15.75" customHeight="1">
      <c r="A973" s="6" t="s">
        <v>2909</v>
      </c>
      <c r="B973" s="7" t="s">
        <v>2910</v>
      </c>
      <c r="C973" s="8" t="s">
        <v>2911</v>
      </c>
      <c r="D973" s="4" t="str">
        <f>IF(AND(COUNTIF(icd_searchgroup!A:A,A973)=1,NOT(VLOOKUP(A973,icd_searchgroup!A:C,3,FALSE)="")),"okay","check")</f>
        <v>okay</v>
      </c>
      <c r="E973" s="9"/>
      <c r="F973" s="9"/>
    </row>
    <row r="974" ht="15.75" customHeight="1">
      <c r="A974" s="6" t="s">
        <v>2912</v>
      </c>
      <c r="B974" s="7" t="s">
        <v>2913</v>
      </c>
      <c r="C974" s="8" t="s">
        <v>2914</v>
      </c>
      <c r="D974" s="4" t="str">
        <f>IF(AND(COUNTIF(icd_searchgroup!A:A,A974)=1,NOT(VLOOKUP(A974,icd_searchgroup!A:C,3,FALSE)="")),"okay","check")</f>
        <v>okay</v>
      </c>
      <c r="E974" s="9"/>
      <c r="F974" s="9"/>
    </row>
    <row r="975" ht="15.75" customHeight="1">
      <c r="A975" s="6" t="s">
        <v>2915</v>
      </c>
      <c r="B975" s="7" t="s">
        <v>2916</v>
      </c>
      <c r="C975" s="8" t="s">
        <v>2917</v>
      </c>
      <c r="D975" s="4" t="str">
        <f>IF(AND(COUNTIF(icd_searchgroup!A:A,A975)=1,NOT(VLOOKUP(A975,icd_searchgroup!A:C,3,FALSE)="")),"okay","check")</f>
        <v>okay</v>
      </c>
      <c r="E975" s="9"/>
      <c r="F975" s="9"/>
    </row>
    <row r="976" ht="15.75" customHeight="1">
      <c r="A976" s="6" t="s">
        <v>2918</v>
      </c>
      <c r="B976" s="7" t="s">
        <v>2919</v>
      </c>
      <c r="C976" s="8" t="s">
        <v>2920</v>
      </c>
      <c r="D976" s="4" t="str">
        <f>IF(AND(COUNTIF(icd_searchgroup!A:A,A976)=1,NOT(VLOOKUP(A976,icd_searchgroup!A:C,3,FALSE)="")),"okay","check")</f>
        <v>okay</v>
      </c>
      <c r="E976" s="9"/>
      <c r="F976" s="9"/>
    </row>
    <row r="977" ht="15.75" customHeight="1">
      <c r="A977" s="6" t="s">
        <v>2921</v>
      </c>
      <c r="B977" s="7" t="s">
        <v>2922</v>
      </c>
      <c r="C977" s="8" t="s">
        <v>2923</v>
      </c>
      <c r="D977" s="4" t="str">
        <f>IF(AND(COUNTIF(icd_searchgroup!A:A,A977)=1,NOT(VLOOKUP(A977,icd_searchgroup!A:C,3,FALSE)="")),"okay","check")</f>
        <v>okay</v>
      </c>
      <c r="E977" s="9"/>
      <c r="F977" s="9"/>
    </row>
    <row r="978" ht="15.75" customHeight="1">
      <c r="A978" s="6" t="s">
        <v>2924</v>
      </c>
      <c r="B978" s="7" t="s">
        <v>2925</v>
      </c>
      <c r="C978" s="8" t="s">
        <v>2926</v>
      </c>
      <c r="D978" s="4" t="str">
        <f>IF(AND(COUNTIF(icd_searchgroup!A:A,A978)=1,NOT(VLOOKUP(A978,icd_searchgroup!A:C,3,FALSE)="")),"okay","check")</f>
        <v>okay</v>
      </c>
      <c r="E978" s="9"/>
      <c r="F978" s="9"/>
    </row>
    <row r="979" ht="15.75" customHeight="1">
      <c r="A979" s="6" t="s">
        <v>2927</v>
      </c>
      <c r="B979" s="7" t="s">
        <v>2928</v>
      </c>
      <c r="C979" s="8" t="s">
        <v>2929</v>
      </c>
      <c r="D979" s="4" t="str">
        <f>IF(AND(COUNTIF(icd_searchgroup!A:A,A979)=1,NOT(VLOOKUP(A979,icd_searchgroup!A:C,3,FALSE)="")),"okay","check")</f>
        <v>okay</v>
      </c>
      <c r="E979" s="9"/>
      <c r="F979" s="9"/>
    </row>
    <row r="980" ht="15.75" customHeight="1">
      <c r="A980" s="6" t="s">
        <v>2930</v>
      </c>
      <c r="B980" s="7" t="s">
        <v>2931</v>
      </c>
      <c r="C980" s="8" t="s">
        <v>2932</v>
      </c>
      <c r="D980" s="4" t="str">
        <f>IF(AND(COUNTIF(icd_searchgroup!A:A,A980)=1,NOT(VLOOKUP(A980,icd_searchgroup!A:C,3,FALSE)="")),"okay","check")</f>
        <v>okay</v>
      </c>
      <c r="E980" s="9"/>
      <c r="F980" s="9"/>
    </row>
    <row r="981" ht="15.75" customHeight="1">
      <c r="A981" s="6" t="s">
        <v>2933</v>
      </c>
      <c r="B981" s="7" t="s">
        <v>2934</v>
      </c>
      <c r="C981" s="8" t="s">
        <v>2935</v>
      </c>
      <c r="D981" s="4" t="str">
        <f>IF(AND(COUNTIF(icd_searchgroup!A:A,A981)=1,NOT(VLOOKUP(A981,icd_searchgroup!A:C,3,FALSE)="")),"okay","check")</f>
        <v>okay</v>
      </c>
      <c r="E981" s="9"/>
      <c r="F981" s="9"/>
    </row>
    <row r="982" ht="15.75" customHeight="1">
      <c r="A982" s="6" t="s">
        <v>2936</v>
      </c>
      <c r="B982" s="7" t="s">
        <v>2937</v>
      </c>
      <c r="C982" s="8" t="s">
        <v>2938</v>
      </c>
      <c r="D982" s="4" t="str">
        <f>IF(AND(COUNTIF(icd_searchgroup!A:A,A982)=1,NOT(VLOOKUP(A982,icd_searchgroup!A:C,3,FALSE)="")),"okay","check")</f>
        <v>okay</v>
      </c>
      <c r="E982" s="9"/>
      <c r="F982" s="9"/>
    </row>
    <row r="983" ht="15.75" customHeight="1">
      <c r="A983" s="6" t="s">
        <v>2939</v>
      </c>
      <c r="B983" s="7" t="s">
        <v>2940</v>
      </c>
      <c r="C983" s="8" t="s">
        <v>2941</v>
      </c>
      <c r="D983" s="4" t="str">
        <f>IF(AND(COUNTIF(icd_searchgroup!A:A,A983)=1,NOT(VLOOKUP(A983,icd_searchgroup!A:C,3,FALSE)="")),"okay","check")</f>
        <v>okay</v>
      </c>
      <c r="E983" s="9"/>
      <c r="F983" s="9"/>
    </row>
    <row r="984" ht="15.75" customHeight="1">
      <c r="A984" s="6" t="s">
        <v>2942</v>
      </c>
      <c r="B984" s="7" t="s">
        <v>2943</v>
      </c>
      <c r="C984" s="8" t="s">
        <v>2944</v>
      </c>
      <c r="D984" s="4" t="str">
        <f>IF(AND(COUNTIF(icd_searchgroup!A:A,A984)=1,NOT(VLOOKUP(A984,icd_searchgroup!A:C,3,FALSE)="")),"okay","check")</f>
        <v>okay</v>
      </c>
      <c r="E984" s="9"/>
      <c r="F984" s="9"/>
    </row>
    <row r="985" ht="15.75" customHeight="1">
      <c r="A985" s="6" t="s">
        <v>2945</v>
      </c>
      <c r="B985" s="7" t="s">
        <v>2946</v>
      </c>
      <c r="C985" s="8" t="s">
        <v>2947</v>
      </c>
      <c r="D985" s="4" t="str">
        <f>IF(AND(COUNTIF(icd_searchgroup!A:A,A985)=1,NOT(VLOOKUP(A985,icd_searchgroup!A:C,3,FALSE)="")),"okay","check")</f>
        <v>okay</v>
      </c>
      <c r="E985" s="9"/>
      <c r="F985" s="9"/>
    </row>
    <row r="986" ht="15.75" customHeight="1">
      <c r="A986" s="6" t="s">
        <v>2948</v>
      </c>
      <c r="B986" s="7" t="s">
        <v>2949</v>
      </c>
      <c r="C986" s="8" t="s">
        <v>2950</v>
      </c>
      <c r="D986" s="4" t="str">
        <f>IF(AND(COUNTIF(icd_searchgroup!A:A,A986)=1,NOT(VLOOKUP(A986,icd_searchgroup!A:C,3,FALSE)="")),"okay","check")</f>
        <v>okay</v>
      </c>
      <c r="E986" s="9"/>
      <c r="F986" s="9"/>
    </row>
    <row r="987" ht="15.75" customHeight="1">
      <c r="A987" s="6" t="s">
        <v>2951</v>
      </c>
      <c r="B987" s="7" t="s">
        <v>2952</v>
      </c>
      <c r="C987" s="8" t="s">
        <v>2953</v>
      </c>
      <c r="D987" s="4" t="str">
        <f>IF(AND(COUNTIF(icd_searchgroup!A:A,A987)=1,NOT(VLOOKUP(A987,icd_searchgroup!A:C,3,FALSE)="")),"okay","check")</f>
        <v>okay</v>
      </c>
      <c r="E987" s="9"/>
      <c r="F987" s="9"/>
    </row>
    <row r="988" ht="15.75" customHeight="1">
      <c r="A988" s="6" t="s">
        <v>2954</v>
      </c>
      <c r="B988" s="7" t="s">
        <v>2955</v>
      </c>
      <c r="C988" s="8" t="s">
        <v>2956</v>
      </c>
      <c r="D988" s="4" t="str">
        <f>IF(AND(COUNTIF(icd_searchgroup!A:A,A988)=1,NOT(VLOOKUP(A988,icd_searchgroup!A:C,3,FALSE)="")),"okay","check")</f>
        <v>okay</v>
      </c>
      <c r="E988" s="9"/>
      <c r="F988" s="9"/>
    </row>
    <row r="989" ht="15.75" customHeight="1">
      <c r="A989" s="6" t="s">
        <v>2957</v>
      </c>
      <c r="B989" s="7" t="s">
        <v>2958</v>
      </c>
      <c r="C989" s="8" t="s">
        <v>2959</v>
      </c>
      <c r="D989" s="4" t="str">
        <f>IF(AND(COUNTIF(icd_searchgroup!A:A,A989)=1,NOT(VLOOKUP(A989,icd_searchgroup!A:C,3,FALSE)="")),"okay","check")</f>
        <v>okay</v>
      </c>
      <c r="E989" s="9"/>
      <c r="F989" s="9"/>
    </row>
    <row r="990" ht="15.75" customHeight="1">
      <c r="A990" s="6" t="s">
        <v>2960</v>
      </c>
      <c r="B990" s="7" t="s">
        <v>2961</v>
      </c>
      <c r="C990" s="8" t="s">
        <v>2962</v>
      </c>
      <c r="D990" s="4" t="str">
        <f>IF(AND(COUNTIF(icd_searchgroup!A:A,A990)=1,NOT(VLOOKUP(A990,icd_searchgroup!A:C,3,FALSE)="")),"okay","check")</f>
        <v>okay</v>
      </c>
      <c r="E990" s="9"/>
      <c r="F990" s="9"/>
    </row>
    <row r="991" ht="15.75" customHeight="1">
      <c r="A991" s="6" t="s">
        <v>2963</v>
      </c>
      <c r="B991" s="7" t="s">
        <v>2964</v>
      </c>
      <c r="C991" s="8" t="s">
        <v>2965</v>
      </c>
      <c r="D991" s="4" t="str">
        <f>IF(AND(COUNTIF(icd_searchgroup!A:A,A991)=1,NOT(VLOOKUP(A991,icd_searchgroup!A:C,3,FALSE)="")),"okay","check")</f>
        <v>okay</v>
      </c>
      <c r="E991" s="9"/>
      <c r="F991" s="9"/>
    </row>
    <row r="992" ht="15.75" customHeight="1">
      <c r="A992" s="6" t="s">
        <v>2966</v>
      </c>
      <c r="B992" s="7" t="s">
        <v>2967</v>
      </c>
      <c r="C992" s="8" t="s">
        <v>2968</v>
      </c>
      <c r="D992" s="4" t="str">
        <f>IF(AND(COUNTIF(icd_searchgroup!A:A,A992)=1,NOT(VLOOKUP(A992,icd_searchgroup!A:C,3,FALSE)="")),"okay","check")</f>
        <v>okay</v>
      </c>
      <c r="E992" s="9"/>
      <c r="F992" s="9"/>
    </row>
    <row r="993" ht="15.75" customHeight="1">
      <c r="A993" s="6" t="s">
        <v>2969</v>
      </c>
      <c r="B993" s="7" t="s">
        <v>2970</v>
      </c>
      <c r="C993" s="8" t="s">
        <v>2971</v>
      </c>
      <c r="D993" s="4" t="str">
        <f>IF(AND(COUNTIF(icd_searchgroup!A:A,A993)=1,NOT(VLOOKUP(A993,icd_searchgroup!A:C,3,FALSE)="")),"okay","check")</f>
        <v>okay</v>
      </c>
      <c r="E993" s="9"/>
      <c r="F993" s="9"/>
    </row>
    <row r="994" ht="15.75" customHeight="1">
      <c r="A994" s="6" t="s">
        <v>2972</v>
      </c>
      <c r="B994" s="7" t="s">
        <v>2973</v>
      </c>
      <c r="C994" s="8" t="s">
        <v>2974</v>
      </c>
      <c r="D994" s="4" t="str">
        <f>IF(AND(COUNTIF(icd_searchgroup!A:A,A994)=1,NOT(VLOOKUP(A994,icd_searchgroup!A:C,3,FALSE)="")),"okay","check")</f>
        <v>okay</v>
      </c>
      <c r="E994" s="9"/>
      <c r="F994" s="9"/>
    </row>
    <row r="995" ht="15.75" customHeight="1">
      <c r="A995" s="6" t="s">
        <v>2975</v>
      </c>
      <c r="B995" s="7" t="s">
        <v>2976</v>
      </c>
      <c r="C995" s="8" t="s">
        <v>2977</v>
      </c>
      <c r="D995" s="4" t="str">
        <f>IF(AND(COUNTIF(icd_searchgroup!A:A,A995)=1,NOT(VLOOKUP(A995,icd_searchgroup!A:C,3,FALSE)="")),"okay","check")</f>
        <v>okay</v>
      </c>
      <c r="E995" s="9"/>
      <c r="F995" s="9"/>
    </row>
    <row r="996" ht="15.75" customHeight="1">
      <c r="A996" s="6" t="s">
        <v>2978</v>
      </c>
      <c r="B996" s="7" t="s">
        <v>2979</v>
      </c>
      <c r="C996" s="8" t="s">
        <v>2980</v>
      </c>
      <c r="D996" s="4" t="str">
        <f>IF(AND(COUNTIF(icd_searchgroup!A:A,A996)=1,NOT(VLOOKUP(A996,icd_searchgroup!A:C,3,FALSE)="")),"okay","check")</f>
        <v>okay</v>
      </c>
      <c r="E996" s="9"/>
      <c r="F996" s="9"/>
    </row>
    <row r="997" ht="15.75" customHeight="1">
      <c r="A997" s="6" t="s">
        <v>2981</v>
      </c>
      <c r="B997" s="7" t="s">
        <v>2982</v>
      </c>
      <c r="C997" s="8" t="s">
        <v>2983</v>
      </c>
      <c r="D997" s="4" t="str">
        <f>IF(AND(COUNTIF(icd_searchgroup!A:A,A997)=1,NOT(VLOOKUP(A997,icd_searchgroup!A:C,3,FALSE)="")),"okay","check")</f>
        <v>okay</v>
      </c>
      <c r="E997" s="9"/>
      <c r="F997" s="9"/>
    </row>
    <row r="998" ht="15.75" customHeight="1">
      <c r="A998" s="6" t="s">
        <v>2984</v>
      </c>
      <c r="B998" s="7" t="s">
        <v>2985</v>
      </c>
      <c r="C998" s="8" t="s">
        <v>2986</v>
      </c>
      <c r="D998" s="4" t="str">
        <f>IF(AND(COUNTIF(icd_searchgroup!A:A,A998)=1,NOT(VLOOKUP(A998,icd_searchgroup!A:C,3,FALSE)="")),"okay","check")</f>
        <v>okay</v>
      </c>
      <c r="E998" s="9"/>
      <c r="F998" s="9"/>
    </row>
    <row r="999" ht="15.75" customHeight="1">
      <c r="A999" s="6" t="s">
        <v>2987</v>
      </c>
      <c r="B999" s="7" t="s">
        <v>2988</v>
      </c>
      <c r="C999" s="8" t="s">
        <v>2989</v>
      </c>
      <c r="D999" s="4" t="str">
        <f>IF(AND(COUNTIF(icd_searchgroup!A:A,A999)=1,NOT(VLOOKUP(A999,icd_searchgroup!A:C,3,FALSE)="")),"okay","check")</f>
        <v>okay</v>
      </c>
      <c r="E999" s="9"/>
      <c r="F999" s="9"/>
    </row>
    <row r="1000" ht="15.75" customHeight="1">
      <c r="A1000" s="6" t="s">
        <v>2990</v>
      </c>
      <c r="B1000" s="7" t="s">
        <v>2991</v>
      </c>
      <c r="C1000" s="8" t="s">
        <v>2992</v>
      </c>
      <c r="D1000" s="4" t="str">
        <f>IF(AND(COUNTIF(icd_searchgroup!A:A,A1000)=1,NOT(VLOOKUP(A1000,icd_searchgroup!A:C,3,FALSE)="")),"okay","check")</f>
        <v>okay</v>
      </c>
      <c r="E1000" s="9"/>
      <c r="F1000" s="9"/>
    </row>
    <row r="1001" ht="15.75" customHeight="1">
      <c r="A1001" s="6" t="s">
        <v>2993</v>
      </c>
      <c r="B1001" s="7" t="s">
        <v>2994</v>
      </c>
      <c r="C1001" s="8" t="s">
        <v>2995</v>
      </c>
      <c r="D1001" s="4" t="str">
        <f>IF(AND(COUNTIF(icd_searchgroup!A:A,A1001)=1,NOT(VLOOKUP(A1001,icd_searchgroup!A:C,3,FALSE)="")),"okay","check")</f>
        <v>okay</v>
      </c>
      <c r="E1001" s="9"/>
      <c r="F1001" s="9"/>
    </row>
    <row r="1002" ht="15.75" customHeight="1">
      <c r="A1002" s="6" t="s">
        <v>2996</v>
      </c>
      <c r="B1002" s="7" t="s">
        <v>2997</v>
      </c>
      <c r="C1002" s="8" t="s">
        <v>2998</v>
      </c>
      <c r="D1002" s="4" t="str">
        <f>IF(AND(COUNTIF(icd_searchgroup!A:A,A1002)=1,NOT(VLOOKUP(A1002,icd_searchgroup!A:C,3,FALSE)="")),"okay","check")</f>
        <v>okay</v>
      </c>
      <c r="E1002" s="9"/>
      <c r="F1002" s="9"/>
    </row>
    <row r="1003" ht="15.75" customHeight="1">
      <c r="A1003" s="6" t="s">
        <v>2999</v>
      </c>
      <c r="B1003" s="7" t="s">
        <v>3000</v>
      </c>
      <c r="C1003" s="8" t="s">
        <v>3001</v>
      </c>
      <c r="D1003" s="4" t="str">
        <f>IF(AND(COUNTIF(icd_searchgroup!A:A,A1003)=1,NOT(VLOOKUP(A1003,icd_searchgroup!A:C,3,FALSE)="")),"okay","check")</f>
        <v>okay</v>
      </c>
      <c r="E1003" s="9"/>
      <c r="F1003" s="9"/>
    </row>
    <row r="1004" ht="15.75" customHeight="1">
      <c r="A1004" s="6" t="s">
        <v>3002</v>
      </c>
      <c r="B1004" s="7" t="s">
        <v>3003</v>
      </c>
      <c r="C1004" s="8" t="s">
        <v>3004</v>
      </c>
      <c r="D1004" s="4" t="str">
        <f>IF(AND(COUNTIF(icd_searchgroup!A:A,A1004)=1,NOT(VLOOKUP(A1004,icd_searchgroup!A:C,3,FALSE)="")),"okay","check")</f>
        <v>okay</v>
      </c>
      <c r="E1004" s="9"/>
      <c r="F1004" s="9"/>
    </row>
    <row r="1005" ht="15.75" customHeight="1">
      <c r="A1005" s="6" t="s">
        <v>3005</v>
      </c>
      <c r="B1005" s="7" t="s">
        <v>3006</v>
      </c>
      <c r="C1005" s="8" t="s">
        <v>3007</v>
      </c>
      <c r="D1005" s="4" t="str">
        <f>IF(AND(COUNTIF(icd_searchgroup!A:A,A1005)=1,NOT(VLOOKUP(A1005,icd_searchgroup!A:C,3,FALSE)="")),"okay","check")</f>
        <v>okay</v>
      </c>
      <c r="E1005" s="9"/>
      <c r="F1005" s="9"/>
    </row>
    <row r="1006" ht="15.75" customHeight="1">
      <c r="A1006" s="6" t="s">
        <v>3008</v>
      </c>
      <c r="B1006" s="7" t="s">
        <v>3009</v>
      </c>
      <c r="C1006" s="8" t="s">
        <v>3010</v>
      </c>
      <c r="D1006" s="4" t="str">
        <f>IF(AND(COUNTIF(icd_searchgroup!A:A,A1006)=1,NOT(VLOOKUP(A1006,icd_searchgroup!A:C,3,FALSE)="")),"okay","check")</f>
        <v>okay</v>
      </c>
      <c r="E1006" s="9"/>
      <c r="F1006" s="9"/>
    </row>
    <row r="1007" ht="15.75" customHeight="1">
      <c r="A1007" s="6" t="s">
        <v>3011</v>
      </c>
      <c r="B1007" s="7" t="s">
        <v>3012</v>
      </c>
      <c r="C1007" s="8" t="s">
        <v>3013</v>
      </c>
      <c r="D1007" s="4" t="str">
        <f>IF(AND(COUNTIF(icd_searchgroup!A:A,A1007)=1,NOT(VLOOKUP(A1007,icd_searchgroup!A:C,3,FALSE)="")),"okay","check")</f>
        <v>okay</v>
      </c>
      <c r="E1007" s="9"/>
      <c r="F1007" s="9"/>
    </row>
    <row r="1008" ht="15.75" customHeight="1">
      <c r="A1008" s="6" t="s">
        <v>3014</v>
      </c>
      <c r="B1008" s="7" t="s">
        <v>3015</v>
      </c>
      <c r="C1008" s="8" t="s">
        <v>3016</v>
      </c>
      <c r="D1008" s="4" t="str">
        <f>IF(AND(COUNTIF(icd_searchgroup!A:A,A1008)=1,NOT(VLOOKUP(A1008,icd_searchgroup!A:C,3,FALSE)="")),"okay","check")</f>
        <v>okay</v>
      </c>
      <c r="E1008" s="9"/>
      <c r="F1008" s="9"/>
    </row>
    <row r="1009" ht="15.75" customHeight="1">
      <c r="A1009" s="6" t="s">
        <v>3017</v>
      </c>
      <c r="B1009" s="7" t="s">
        <v>3018</v>
      </c>
      <c r="C1009" s="8" t="s">
        <v>3019</v>
      </c>
      <c r="D1009" s="4" t="str">
        <f>IF(AND(COUNTIF(icd_searchgroup!A:A,A1009)=1,NOT(VLOOKUP(A1009,icd_searchgroup!A:C,3,FALSE)="")),"okay","check")</f>
        <v>okay</v>
      </c>
      <c r="E1009" s="9"/>
      <c r="F1009" s="9"/>
    </row>
    <row r="1010" ht="15.75" customHeight="1">
      <c r="A1010" s="6" t="s">
        <v>3020</v>
      </c>
      <c r="B1010" s="7" t="s">
        <v>3021</v>
      </c>
      <c r="C1010" s="8" t="s">
        <v>3022</v>
      </c>
      <c r="D1010" s="4" t="str">
        <f>IF(AND(COUNTIF(icd_searchgroup!A:A,A1010)=1,NOT(VLOOKUP(A1010,icd_searchgroup!A:C,3,FALSE)="")),"okay","check")</f>
        <v>okay</v>
      </c>
      <c r="E1010" s="9"/>
      <c r="F1010" s="9"/>
    </row>
    <row r="1011" ht="15.75" customHeight="1">
      <c r="A1011" s="6" t="s">
        <v>3023</v>
      </c>
      <c r="B1011" s="7" t="s">
        <v>3024</v>
      </c>
      <c r="C1011" s="8" t="s">
        <v>3025</v>
      </c>
      <c r="D1011" s="4" t="str">
        <f>IF(AND(COUNTIF(icd_searchgroup!A:A,A1011)=1,NOT(VLOOKUP(A1011,icd_searchgroup!A:C,3,FALSE)="")),"okay","check")</f>
        <v>okay</v>
      </c>
      <c r="E1011" s="9"/>
      <c r="F1011" s="9"/>
    </row>
    <row r="1012" ht="15.75" customHeight="1">
      <c r="A1012" s="6" t="s">
        <v>3026</v>
      </c>
      <c r="B1012" s="7" t="s">
        <v>3027</v>
      </c>
      <c r="C1012" s="8" t="s">
        <v>3028</v>
      </c>
      <c r="D1012" s="4" t="str">
        <f>IF(AND(COUNTIF(icd_searchgroup!A:A,A1012)=1,NOT(VLOOKUP(A1012,icd_searchgroup!A:C,3,FALSE)="")),"okay","check")</f>
        <v>okay</v>
      </c>
      <c r="E1012" s="9"/>
      <c r="F1012" s="9"/>
    </row>
    <row r="1013" ht="15.75" customHeight="1">
      <c r="A1013" s="6" t="s">
        <v>3029</v>
      </c>
      <c r="B1013" s="7" t="s">
        <v>3030</v>
      </c>
      <c r="C1013" s="8" t="s">
        <v>3031</v>
      </c>
      <c r="D1013" s="4" t="str">
        <f>IF(AND(COUNTIF(icd_searchgroup!A:A,A1013)=1,NOT(VLOOKUP(A1013,icd_searchgroup!A:C,3,FALSE)="")),"okay","check")</f>
        <v>okay</v>
      </c>
      <c r="E1013" s="9"/>
      <c r="F1013" s="9"/>
    </row>
    <row r="1014" ht="15.75" customHeight="1">
      <c r="A1014" s="6" t="s">
        <v>3032</v>
      </c>
      <c r="B1014" s="7" t="s">
        <v>3033</v>
      </c>
      <c r="C1014" s="8" t="s">
        <v>3034</v>
      </c>
      <c r="D1014" s="4" t="str">
        <f>IF(AND(COUNTIF(icd_searchgroup!A:A,A1014)=1,NOT(VLOOKUP(A1014,icd_searchgroup!A:C,3,FALSE)="")),"okay","check")</f>
        <v>okay</v>
      </c>
      <c r="E1014" s="9"/>
      <c r="F1014" s="9"/>
    </row>
    <row r="1015" ht="15.75" customHeight="1">
      <c r="A1015" s="6" t="s">
        <v>3035</v>
      </c>
      <c r="B1015" s="7" t="s">
        <v>3036</v>
      </c>
      <c r="C1015" s="8" t="s">
        <v>3037</v>
      </c>
      <c r="D1015" s="4" t="str">
        <f>IF(AND(COUNTIF(icd_searchgroup!A:A,A1015)=1,NOT(VLOOKUP(A1015,icd_searchgroup!A:C,3,FALSE)="")),"okay","check")</f>
        <v>okay</v>
      </c>
      <c r="E1015" s="9"/>
      <c r="F1015" s="9"/>
    </row>
    <row r="1016" ht="15.75" customHeight="1">
      <c r="A1016" s="6" t="s">
        <v>3038</v>
      </c>
      <c r="B1016" s="7" t="s">
        <v>3039</v>
      </c>
      <c r="C1016" s="8" t="s">
        <v>3040</v>
      </c>
      <c r="D1016" s="4" t="str">
        <f>IF(AND(COUNTIF(icd_searchgroup!A:A,A1016)=1,NOT(VLOOKUP(A1016,icd_searchgroup!A:C,3,FALSE)="")),"okay","check")</f>
        <v>okay</v>
      </c>
      <c r="E1016" s="9"/>
      <c r="F1016" s="9"/>
    </row>
    <row r="1017" ht="15.75" customHeight="1">
      <c r="A1017" s="6" t="s">
        <v>3041</v>
      </c>
      <c r="B1017" s="7" t="s">
        <v>3042</v>
      </c>
      <c r="C1017" s="8" t="s">
        <v>3043</v>
      </c>
      <c r="D1017" s="4" t="str">
        <f>IF(AND(COUNTIF(icd_searchgroup!A:A,A1017)=1,NOT(VLOOKUP(A1017,icd_searchgroup!A:C,3,FALSE)="")),"okay","check")</f>
        <v>okay</v>
      </c>
      <c r="E1017" s="9"/>
      <c r="F1017" s="9"/>
    </row>
    <row r="1018" ht="15.75" customHeight="1">
      <c r="A1018" s="6" t="s">
        <v>3044</v>
      </c>
      <c r="B1018" s="7" t="s">
        <v>3045</v>
      </c>
      <c r="C1018" s="8" t="s">
        <v>3046</v>
      </c>
      <c r="D1018" s="4" t="str">
        <f>IF(AND(COUNTIF(icd_searchgroup!A:A,A1018)=1,NOT(VLOOKUP(A1018,icd_searchgroup!A:C,3,FALSE)="")),"okay","check")</f>
        <v>okay</v>
      </c>
      <c r="E1018" s="9"/>
      <c r="F1018" s="9"/>
    </row>
    <row r="1019" ht="15.75" customHeight="1">
      <c r="A1019" s="6" t="s">
        <v>3047</v>
      </c>
      <c r="B1019" s="7" t="s">
        <v>3048</v>
      </c>
      <c r="C1019" s="8" t="s">
        <v>3049</v>
      </c>
      <c r="D1019" s="4" t="str">
        <f>IF(AND(COUNTIF(icd_searchgroup!A:A,A1019)=1,NOT(VLOOKUP(A1019,icd_searchgroup!A:C,3,FALSE)="")),"okay","check")</f>
        <v>okay</v>
      </c>
      <c r="E1019" s="9"/>
      <c r="F1019" s="9"/>
    </row>
    <row r="1020" ht="15.75" customHeight="1">
      <c r="A1020" s="6" t="s">
        <v>3050</v>
      </c>
      <c r="B1020" s="7" t="s">
        <v>3051</v>
      </c>
      <c r="C1020" s="8" t="s">
        <v>3052</v>
      </c>
      <c r="D1020" s="4" t="str">
        <f>IF(AND(COUNTIF(icd_searchgroup!A:A,A1020)=1,NOT(VLOOKUP(A1020,icd_searchgroup!A:C,3,FALSE)="")),"okay","check")</f>
        <v>okay</v>
      </c>
      <c r="E1020" s="9"/>
      <c r="F1020" s="9"/>
    </row>
    <row r="1021" ht="15.75" customHeight="1">
      <c r="A1021" s="6" t="s">
        <v>3053</v>
      </c>
      <c r="B1021" s="7" t="s">
        <v>3054</v>
      </c>
      <c r="C1021" s="8" t="s">
        <v>3055</v>
      </c>
      <c r="D1021" s="4" t="str">
        <f>IF(AND(COUNTIF(icd_searchgroup!A:A,A1021)=1,NOT(VLOOKUP(A1021,icd_searchgroup!A:C,3,FALSE)="")),"okay","check")</f>
        <v>okay</v>
      </c>
      <c r="E1021" s="9"/>
      <c r="F1021" s="9"/>
    </row>
    <row r="1022" ht="15.75" customHeight="1">
      <c r="A1022" s="6" t="s">
        <v>3056</v>
      </c>
      <c r="B1022" s="7" t="s">
        <v>3057</v>
      </c>
      <c r="C1022" s="8" t="s">
        <v>3058</v>
      </c>
      <c r="D1022" s="4" t="str">
        <f>IF(AND(COUNTIF(icd_searchgroup!A:A,A1022)=1,NOT(VLOOKUP(A1022,icd_searchgroup!A:C,3,FALSE)="")),"okay","check")</f>
        <v>okay</v>
      </c>
      <c r="E1022" s="9"/>
      <c r="F1022" s="9"/>
    </row>
    <row r="1023" ht="15.75" customHeight="1">
      <c r="A1023" s="6" t="s">
        <v>3059</v>
      </c>
      <c r="B1023" s="7" t="s">
        <v>3060</v>
      </c>
      <c r="C1023" s="8" t="s">
        <v>3061</v>
      </c>
      <c r="D1023" s="4" t="str">
        <f>IF(AND(COUNTIF(icd_searchgroup!A:A,A1023)=1,NOT(VLOOKUP(A1023,icd_searchgroup!A:C,3,FALSE)="")),"okay","check")</f>
        <v>okay</v>
      </c>
      <c r="E1023" s="9"/>
      <c r="F1023" s="9"/>
    </row>
    <row r="1024" ht="15.75" customHeight="1">
      <c r="A1024" s="6" t="s">
        <v>3062</v>
      </c>
      <c r="B1024" s="7" t="s">
        <v>3063</v>
      </c>
      <c r="C1024" s="8" t="s">
        <v>3064</v>
      </c>
      <c r="D1024" s="4" t="str">
        <f>IF(AND(COUNTIF(icd_searchgroup!A:A,A1024)=1,NOT(VLOOKUP(A1024,icd_searchgroup!A:C,3,FALSE)="")),"okay","check")</f>
        <v>okay</v>
      </c>
      <c r="E1024" s="9"/>
      <c r="F1024" s="9"/>
    </row>
    <row r="1025" ht="15.75" customHeight="1">
      <c r="A1025" s="6" t="s">
        <v>3065</v>
      </c>
      <c r="B1025" s="7" t="s">
        <v>3066</v>
      </c>
      <c r="C1025" s="8" t="s">
        <v>3067</v>
      </c>
      <c r="D1025" s="4" t="str">
        <f>IF(AND(COUNTIF(icd_searchgroup!A:A,A1025)=1,NOT(VLOOKUP(A1025,icd_searchgroup!A:C,3,FALSE)="")),"okay","check")</f>
        <v>okay</v>
      </c>
      <c r="E1025" s="9"/>
      <c r="F1025" s="9"/>
    </row>
    <row r="1026" ht="15.75" customHeight="1">
      <c r="A1026" s="6" t="s">
        <v>3068</v>
      </c>
      <c r="B1026" s="7" t="s">
        <v>3069</v>
      </c>
      <c r="C1026" s="8" t="s">
        <v>3070</v>
      </c>
      <c r="D1026" s="4" t="str">
        <f>IF(AND(COUNTIF(icd_searchgroup!A:A,A1026)=1,NOT(VLOOKUP(A1026,icd_searchgroup!A:C,3,FALSE)="")),"okay","check")</f>
        <v>okay</v>
      </c>
      <c r="E1026" s="9"/>
      <c r="F1026" s="9"/>
    </row>
    <row r="1027" ht="15.75" customHeight="1">
      <c r="A1027" s="6" t="s">
        <v>3071</v>
      </c>
      <c r="B1027" s="7" t="s">
        <v>3072</v>
      </c>
      <c r="C1027" s="8" t="s">
        <v>3073</v>
      </c>
      <c r="D1027" s="4" t="str">
        <f>IF(AND(COUNTIF(icd_searchgroup!A:A,A1027)=1,NOT(VLOOKUP(A1027,icd_searchgroup!A:C,3,FALSE)="")),"okay","check")</f>
        <v>okay</v>
      </c>
      <c r="E1027" s="9"/>
      <c r="F1027" s="9"/>
    </row>
    <row r="1028" ht="15.75" customHeight="1">
      <c r="A1028" s="6" t="s">
        <v>3074</v>
      </c>
      <c r="B1028" s="7" t="s">
        <v>3075</v>
      </c>
      <c r="C1028" s="8" t="s">
        <v>3076</v>
      </c>
      <c r="D1028" s="4" t="str">
        <f>IF(AND(COUNTIF(icd_searchgroup!A:A,A1028)=1,NOT(VLOOKUP(A1028,icd_searchgroup!A:C,3,FALSE)="")),"okay","check")</f>
        <v>okay</v>
      </c>
      <c r="E1028" s="9"/>
      <c r="F1028" s="9"/>
    </row>
    <row r="1029" ht="15.75" customHeight="1">
      <c r="A1029" s="6" t="s">
        <v>3077</v>
      </c>
      <c r="B1029" s="7" t="s">
        <v>3078</v>
      </c>
      <c r="C1029" s="8" t="s">
        <v>3079</v>
      </c>
      <c r="D1029" s="4" t="str">
        <f>IF(AND(COUNTIF(icd_searchgroup!A:A,A1029)=1,NOT(VLOOKUP(A1029,icd_searchgroup!A:C,3,FALSE)="")),"okay","check")</f>
        <v>okay</v>
      </c>
      <c r="E1029" s="9"/>
      <c r="F1029" s="9"/>
    </row>
    <row r="1030" ht="15.75" customHeight="1">
      <c r="A1030" s="6" t="s">
        <v>3080</v>
      </c>
      <c r="B1030" s="7" t="s">
        <v>3081</v>
      </c>
      <c r="C1030" s="8" t="s">
        <v>3082</v>
      </c>
      <c r="D1030" s="4" t="str">
        <f>IF(AND(COUNTIF(icd_searchgroup!A:A,A1030)=1,NOT(VLOOKUP(A1030,icd_searchgroup!A:C,3,FALSE)="")),"okay","check")</f>
        <v>okay</v>
      </c>
      <c r="E1030" s="9"/>
      <c r="F1030" s="9"/>
    </row>
    <row r="1031" ht="15.75" customHeight="1">
      <c r="A1031" s="6" t="s">
        <v>3083</v>
      </c>
      <c r="B1031" s="7" t="s">
        <v>3084</v>
      </c>
      <c r="C1031" s="8" t="s">
        <v>3085</v>
      </c>
      <c r="D1031" s="4" t="str">
        <f>IF(AND(COUNTIF(icd_searchgroup!A:A,A1031)=1,NOT(VLOOKUP(A1031,icd_searchgroup!A:C,3,FALSE)="")),"okay","check")</f>
        <v>okay</v>
      </c>
      <c r="E1031" s="9"/>
      <c r="F1031" s="9"/>
    </row>
    <row r="1032" ht="15.75" customHeight="1">
      <c r="A1032" s="6" t="s">
        <v>3086</v>
      </c>
      <c r="B1032" s="7" t="s">
        <v>3087</v>
      </c>
      <c r="C1032" s="8" t="s">
        <v>3088</v>
      </c>
      <c r="D1032" s="4" t="str">
        <f>IF(AND(COUNTIF(icd_searchgroup!A:A,A1032)=1,NOT(VLOOKUP(A1032,icd_searchgroup!A:C,3,FALSE)="")),"okay","check")</f>
        <v>okay</v>
      </c>
      <c r="E1032" s="9"/>
      <c r="F1032" s="9"/>
    </row>
    <row r="1033" ht="15.75" customHeight="1">
      <c r="A1033" s="6" t="s">
        <v>3089</v>
      </c>
      <c r="B1033" s="7" t="s">
        <v>3090</v>
      </c>
      <c r="C1033" s="8" t="s">
        <v>3091</v>
      </c>
      <c r="D1033" s="4" t="str">
        <f>IF(AND(COUNTIF(icd_searchgroup!A:A,A1033)=1,NOT(VLOOKUP(A1033,icd_searchgroup!A:C,3,FALSE)="")),"okay","check")</f>
        <v>okay</v>
      </c>
      <c r="E1033" s="9"/>
      <c r="F1033" s="9"/>
    </row>
    <row r="1034" ht="15.75" customHeight="1">
      <c r="A1034" s="6" t="s">
        <v>3092</v>
      </c>
      <c r="B1034" s="7" t="s">
        <v>3093</v>
      </c>
      <c r="C1034" s="8" t="s">
        <v>3094</v>
      </c>
      <c r="D1034" s="4" t="str">
        <f>IF(AND(COUNTIF(icd_searchgroup!A:A,A1034)=1,NOT(VLOOKUP(A1034,icd_searchgroup!A:C,3,FALSE)="")),"okay","check")</f>
        <v>okay</v>
      </c>
      <c r="E1034" s="9"/>
      <c r="F1034" s="9"/>
    </row>
    <row r="1035" ht="15.75" customHeight="1">
      <c r="A1035" s="6" t="s">
        <v>3095</v>
      </c>
      <c r="B1035" s="7" t="s">
        <v>3096</v>
      </c>
      <c r="C1035" s="8" t="s">
        <v>3097</v>
      </c>
      <c r="D1035" s="4" t="str">
        <f>IF(AND(COUNTIF(icd_searchgroup!A:A,A1035)=1,NOT(VLOOKUP(A1035,icd_searchgroup!A:C,3,FALSE)="")),"okay","check")</f>
        <v>okay</v>
      </c>
      <c r="E1035" s="9"/>
      <c r="F1035" s="9"/>
    </row>
    <row r="1036" ht="15.75" customHeight="1">
      <c r="A1036" s="6" t="s">
        <v>3098</v>
      </c>
      <c r="B1036" s="7" t="s">
        <v>3099</v>
      </c>
      <c r="C1036" s="8" t="s">
        <v>3100</v>
      </c>
      <c r="D1036" s="4" t="str">
        <f>IF(AND(COUNTIF(icd_searchgroup!A:A,A1036)=1,NOT(VLOOKUP(A1036,icd_searchgroup!A:C,3,FALSE)="")),"okay","check")</f>
        <v>okay</v>
      </c>
      <c r="E1036" s="9"/>
      <c r="F1036" s="9"/>
    </row>
    <row r="1037" ht="15.75" customHeight="1">
      <c r="A1037" s="6" t="s">
        <v>3101</v>
      </c>
      <c r="B1037" s="7" t="s">
        <v>3102</v>
      </c>
      <c r="C1037" s="8" t="s">
        <v>3103</v>
      </c>
      <c r="D1037" s="4" t="str">
        <f>IF(AND(COUNTIF(icd_searchgroup!A:A,A1037)=1,NOT(VLOOKUP(A1037,icd_searchgroup!A:C,3,FALSE)="")),"okay","check")</f>
        <v>okay</v>
      </c>
      <c r="E1037" s="9"/>
      <c r="F1037" s="9"/>
    </row>
    <row r="1038" ht="15.75" customHeight="1">
      <c r="A1038" s="6" t="s">
        <v>3104</v>
      </c>
      <c r="B1038" s="7" t="s">
        <v>3105</v>
      </c>
      <c r="C1038" s="8" t="s">
        <v>3106</v>
      </c>
      <c r="D1038" s="4" t="str">
        <f>IF(AND(COUNTIF(icd_searchgroup!A:A,A1038)=1,NOT(VLOOKUP(A1038,icd_searchgroup!A:C,3,FALSE)="")),"okay","check")</f>
        <v>okay</v>
      </c>
      <c r="E1038" s="9"/>
      <c r="F1038" s="9"/>
    </row>
    <row r="1039" ht="15.75" customHeight="1">
      <c r="A1039" s="6" t="s">
        <v>3107</v>
      </c>
      <c r="B1039" s="7" t="s">
        <v>3108</v>
      </c>
      <c r="C1039" s="8" t="s">
        <v>3109</v>
      </c>
      <c r="D1039" s="4" t="str">
        <f>IF(AND(COUNTIF(icd_searchgroup!A:A,A1039)=1,NOT(VLOOKUP(A1039,icd_searchgroup!A:C,3,FALSE)="")),"okay","check")</f>
        <v>okay</v>
      </c>
      <c r="E1039" s="9"/>
      <c r="F1039" s="9"/>
    </row>
    <row r="1040" ht="15.75" customHeight="1">
      <c r="A1040" s="6" t="s">
        <v>3110</v>
      </c>
      <c r="B1040" s="7" t="s">
        <v>3111</v>
      </c>
      <c r="C1040" s="8" t="s">
        <v>3112</v>
      </c>
      <c r="D1040" s="4" t="str">
        <f>IF(AND(COUNTIF(icd_searchgroup!A:A,A1040)=1,NOT(VLOOKUP(A1040,icd_searchgroup!A:C,3,FALSE)="")),"okay","check")</f>
        <v>okay</v>
      </c>
      <c r="E1040" s="9"/>
      <c r="F1040" s="9"/>
    </row>
    <row r="1041" ht="15.75" customHeight="1">
      <c r="A1041" s="6" t="s">
        <v>3113</v>
      </c>
      <c r="B1041" s="7" t="s">
        <v>3114</v>
      </c>
      <c r="C1041" s="8" t="s">
        <v>3115</v>
      </c>
      <c r="D1041" s="4" t="str">
        <f>IF(AND(COUNTIF(icd_searchgroup!A:A,A1041)=1,NOT(VLOOKUP(A1041,icd_searchgroup!A:C,3,FALSE)="")),"okay","check")</f>
        <v>okay</v>
      </c>
      <c r="E1041" s="9"/>
      <c r="F1041" s="9"/>
    </row>
    <row r="1042" ht="15.75" customHeight="1">
      <c r="A1042" s="6" t="s">
        <v>3116</v>
      </c>
      <c r="B1042" s="7" t="s">
        <v>3117</v>
      </c>
      <c r="C1042" s="8" t="s">
        <v>3118</v>
      </c>
      <c r="D1042" s="4" t="str">
        <f>IF(AND(COUNTIF(icd_searchgroup!A:A,A1042)=1,NOT(VLOOKUP(A1042,icd_searchgroup!A:C,3,FALSE)="")),"okay","check")</f>
        <v>okay</v>
      </c>
      <c r="E1042" s="9"/>
      <c r="F1042" s="9"/>
    </row>
    <row r="1043" ht="15.75" customHeight="1">
      <c r="A1043" s="6" t="s">
        <v>3119</v>
      </c>
      <c r="B1043" s="7" t="s">
        <v>3120</v>
      </c>
      <c r="C1043" s="8" t="s">
        <v>3121</v>
      </c>
      <c r="D1043" s="4" t="str">
        <f>IF(AND(COUNTIF(icd_searchgroup!A:A,A1043)=1,NOT(VLOOKUP(A1043,icd_searchgroup!A:C,3,FALSE)="")),"okay","check")</f>
        <v>okay</v>
      </c>
      <c r="E1043" s="9"/>
      <c r="F1043" s="9"/>
    </row>
    <row r="1044" ht="15.75" customHeight="1">
      <c r="A1044" s="6" t="s">
        <v>3122</v>
      </c>
      <c r="B1044" s="7" t="s">
        <v>3123</v>
      </c>
      <c r="C1044" s="8" t="s">
        <v>3124</v>
      </c>
      <c r="D1044" s="4" t="str">
        <f>IF(AND(COUNTIF(icd_searchgroup!A:A,A1044)=1,NOT(VLOOKUP(A1044,icd_searchgroup!A:C,3,FALSE)="")),"okay","check")</f>
        <v>okay</v>
      </c>
      <c r="E1044" s="9"/>
      <c r="F1044" s="9"/>
    </row>
    <row r="1045" ht="15.75" customHeight="1">
      <c r="A1045" s="6" t="s">
        <v>3125</v>
      </c>
      <c r="B1045" s="7" t="s">
        <v>3126</v>
      </c>
      <c r="C1045" s="8" t="s">
        <v>3127</v>
      </c>
      <c r="D1045" s="4" t="str">
        <f>IF(AND(COUNTIF(icd_searchgroup!A:A,A1045)=1,NOT(VLOOKUP(A1045,icd_searchgroup!A:C,3,FALSE)="")),"okay","check")</f>
        <v>okay</v>
      </c>
      <c r="E1045" s="9"/>
      <c r="F1045" s="9"/>
    </row>
    <row r="1046" ht="15.75" customHeight="1">
      <c r="A1046" s="6" t="s">
        <v>3128</v>
      </c>
      <c r="B1046" s="7" t="s">
        <v>3129</v>
      </c>
      <c r="C1046" s="8" t="s">
        <v>3130</v>
      </c>
      <c r="D1046" s="4" t="str">
        <f>IF(AND(COUNTIF(icd_searchgroup!A:A,A1046)=1,NOT(VLOOKUP(A1046,icd_searchgroup!A:C,3,FALSE)="")),"okay","check")</f>
        <v>okay</v>
      </c>
      <c r="E1046" s="9"/>
      <c r="F1046" s="9"/>
    </row>
    <row r="1047" ht="15.75" customHeight="1">
      <c r="A1047" s="6" t="s">
        <v>3131</v>
      </c>
      <c r="B1047" s="7" t="s">
        <v>3132</v>
      </c>
      <c r="C1047" s="8" t="s">
        <v>3133</v>
      </c>
      <c r="D1047" s="4" t="str">
        <f>IF(AND(COUNTIF(icd_searchgroup!A:A,A1047)=1,NOT(VLOOKUP(A1047,icd_searchgroup!A:C,3,FALSE)="")),"okay","check")</f>
        <v>okay</v>
      </c>
      <c r="E1047" s="9"/>
      <c r="F1047" s="9"/>
    </row>
    <row r="1048" ht="15.75" customHeight="1">
      <c r="A1048" s="6" t="s">
        <v>3134</v>
      </c>
      <c r="B1048" s="7" t="s">
        <v>3135</v>
      </c>
      <c r="C1048" s="8" t="s">
        <v>3136</v>
      </c>
      <c r="D1048" s="4" t="str">
        <f>IF(AND(COUNTIF(icd_searchgroup!A:A,A1048)=1,NOT(VLOOKUP(A1048,icd_searchgroup!A:C,3,FALSE)="")),"okay","check")</f>
        <v>okay</v>
      </c>
      <c r="E1048" s="9"/>
      <c r="F1048" s="9"/>
    </row>
    <row r="1049" ht="15.75" customHeight="1">
      <c r="A1049" s="6" t="s">
        <v>3137</v>
      </c>
      <c r="B1049" s="7" t="s">
        <v>3138</v>
      </c>
      <c r="C1049" s="8" t="s">
        <v>3139</v>
      </c>
      <c r="D1049" s="4" t="str">
        <f>IF(AND(COUNTIF(icd_searchgroup!A:A,A1049)=1,NOT(VLOOKUP(A1049,icd_searchgroup!A:C,3,FALSE)="")),"okay","check")</f>
        <v>okay</v>
      </c>
      <c r="E1049" s="9"/>
      <c r="F1049" s="9"/>
    </row>
    <row r="1050" ht="15.75" customHeight="1">
      <c r="A1050" s="6" t="s">
        <v>3140</v>
      </c>
      <c r="B1050" s="7" t="s">
        <v>3141</v>
      </c>
      <c r="C1050" s="8" t="s">
        <v>3142</v>
      </c>
      <c r="D1050" s="4" t="str">
        <f>IF(AND(COUNTIF(icd_searchgroup!A:A,A1050)=1,NOT(VLOOKUP(A1050,icd_searchgroup!A:C,3,FALSE)="")),"okay","check")</f>
        <v>okay</v>
      </c>
      <c r="E1050" s="9"/>
      <c r="F1050" s="9"/>
    </row>
    <row r="1051" ht="15.75" customHeight="1">
      <c r="A1051" s="6" t="s">
        <v>3143</v>
      </c>
      <c r="B1051" s="7" t="s">
        <v>3144</v>
      </c>
      <c r="C1051" s="8" t="s">
        <v>3145</v>
      </c>
      <c r="D1051" s="4" t="str">
        <f>IF(AND(COUNTIF(icd_searchgroup!A:A,A1051)=1,NOT(VLOOKUP(A1051,icd_searchgroup!A:C,3,FALSE)="")),"okay","check")</f>
        <v>okay</v>
      </c>
      <c r="E1051" s="9"/>
      <c r="F1051" s="9"/>
    </row>
    <row r="1052" ht="15.75" customHeight="1">
      <c r="A1052" s="6" t="s">
        <v>3146</v>
      </c>
      <c r="B1052" s="7" t="s">
        <v>3147</v>
      </c>
      <c r="C1052" s="8" t="s">
        <v>3148</v>
      </c>
      <c r="D1052" s="4" t="str">
        <f>IF(AND(COUNTIF(icd_searchgroup!A:A,A1052)=1,NOT(VLOOKUP(A1052,icd_searchgroup!A:C,3,FALSE)="")),"okay","check")</f>
        <v>okay</v>
      </c>
      <c r="E1052" s="9"/>
      <c r="F1052" s="9"/>
    </row>
    <row r="1053" ht="15.75" customHeight="1">
      <c r="A1053" s="6" t="s">
        <v>3149</v>
      </c>
      <c r="B1053" s="7" t="s">
        <v>3150</v>
      </c>
      <c r="C1053" s="8" t="s">
        <v>3151</v>
      </c>
      <c r="D1053" s="4" t="str">
        <f>IF(AND(COUNTIF(icd_searchgroup!A:A,A1053)=1,NOT(VLOOKUP(A1053,icd_searchgroup!A:C,3,FALSE)="")),"okay","check")</f>
        <v>okay</v>
      </c>
      <c r="E1053" s="9"/>
      <c r="F1053" s="9"/>
    </row>
    <row r="1054" ht="15.75" customHeight="1">
      <c r="A1054" s="6" t="s">
        <v>3152</v>
      </c>
      <c r="B1054" s="7" t="s">
        <v>3153</v>
      </c>
      <c r="C1054" s="8" t="s">
        <v>3154</v>
      </c>
      <c r="D1054" s="4" t="str">
        <f>IF(AND(COUNTIF(icd_searchgroup!A:A,A1054)=1,NOT(VLOOKUP(A1054,icd_searchgroup!A:C,3,FALSE)="")),"okay","check")</f>
        <v>okay</v>
      </c>
      <c r="E1054" s="9"/>
      <c r="F1054" s="9"/>
    </row>
    <row r="1055" ht="15.75" customHeight="1">
      <c r="A1055" s="6" t="s">
        <v>3155</v>
      </c>
      <c r="B1055" s="7" t="s">
        <v>3156</v>
      </c>
      <c r="C1055" s="8" t="s">
        <v>3157</v>
      </c>
      <c r="D1055" s="4" t="str">
        <f>IF(AND(COUNTIF(icd_searchgroup!A:A,A1055)=1,NOT(VLOOKUP(A1055,icd_searchgroup!A:C,3,FALSE)="")),"okay","check")</f>
        <v>okay</v>
      </c>
      <c r="E1055" s="9"/>
      <c r="F1055" s="9"/>
    </row>
    <row r="1056" ht="15.75" customHeight="1">
      <c r="A1056" s="6" t="s">
        <v>3158</v>
      </c>
      <c r="B1056" s="7" t="s">
        <v>3159</v>
      </c>
      <c r="C1056" s="8" t="s">
        <v>3160</v>
      </c>
      <c r="D1056" s="4" t="str">
        <f>IF(AND(COUNTIF(icd_searchgroup!A:A,A1056)=1,NOT(VLOOKUP(A1056,icd_searchgroup!A:C,3,FALSE)="")),"okay","check")</f>
        <v>okay</v>
      </c>
      <c r="E1056" s="9"/>
      <c r="F1056" s="9"/>
    </row>
    <row r="1057" ht="15.75" customHeight="1">
      <c r="A1057" s="6" t="s">
        <v>3161</v>
      </c>
      <c r="B1057" s="7" t="s">
        <v>3162</v>
      </c>
      <c r="C1057" s="8" t="s">
        <v>3163</v>
      </c>
      <c r="D1057" s="4" t="str">
        <f>IF(AND(COUNTIF(icd_searchgroup!A:A,A1057)=1,NOT(VLOOKUP(A1057,icd_searchgroup!A:C,3,FALSE)="")),"okay","check")</f>
        <v>okay</v>
      </c>
      <c r="E1057" s="9"/>
      <c r="F1057" s="9"/>
    </row>
    <row r="1058" ht="15.75" customHeight="1">
      <c r="A1058" s="6" t="s">
        <v>3164</v>
      </c>
      <c r="B1058" s="7" t="s">
        <v>3165</v>
      </c>
      <c r="C1058" s="8" t="s">
        <v>3166</v>
      </c>
      <c r="D1058" s="4" t="str">
        <f>IF(AND(COUNTIF(icd_searchgroup!A:A,A1058)=1,NOT(VLOOKUP(A1058,icd_searchgroup!A:C,3,FALSE)="")),"okay","check")</f>
        <v>okay</v>
      </c>
      <c r="E1058" s="9"/>
      <c r="F1058" s="9"/>
    </row>
    <row r="1059" ht="15.75" customHeight="1">
      <c r="A1059" s="6" t="s">
        <v>3167</v>
      </c>
      <c r="B1059" s="7" t="s">
        <v>3168</v>
      </c>
      <c r="C1059" s="8" t="s">
        <v>3169</v>
      </c>
      <c r="D1059" s="4" t="str">
        <f>IF(AND(COUNTIF(icd_searchgroup!A:A,A1059)=1,NOT(VLOOKUP(A1059,icd_searchgroup!A:C,3,FALSE)="")),"okay","check")</f>
        <v>okay</v>
      </c>
      <c r="E1059" s="9"/>
      <c r="F1059" s="9"/>
    </row>
    <row r="1060" ht="15.75" customHeight="1">
      <c r="A1060" s="6" t="s">
        <v>3170</v>
      </c>
      <c r="B1060" s="7" t="s">
        <v>3171</v>
      </c>
      <c r="C1060" s="8" t="s">
        <v>3172</v>
      </c>
      <c r="D1060" s="4" t="str">
        <f>IF(AND(COUNTIF(icd_searchgroup!A:A,A1060)=1,NOT(VLOOKUP(A1060,icd_searchgroup!A:C,3,FALSE)="")),"okay","check")</f>
        <v>okay</v>
      </c>
      <c r="E1060" s="9"/>
      <c r="F1060" s="9"/>
    </row>
    <row r="1061" ht="15.75" customHeight="1">
      <c r="A1061" s="6" t="s">
        <v>3173</v>
      </c>
      <c r="B1061" s="7" t="s">
        <v>3174</v>
      </c>
      <c r="C1061" s="8" t="s">
        <v>3175</v>
      </c>
      <c r="D1061" s="4" t="str">
        <f>IF(AND(COUNTIF(icd_searchgroup!A:A,A1061)=1,NOT(VLOOKUP(A1061,icd_searchgroup!A:C,3,FALSE)="")),"okay","check")</f>
        <v>okay</v>
      </c>
      <c r="E1061" s="9"/>
      <c r="F1061" s="9"/>
    </row>
    <row r="1062" ht="15.75" customHeight="1">
      <c r="A1062" s="6" t="s">
        <v>3176</v>
      </c>
      <c r="B1062" s="7" t="s">
        <v>3177</v>
      </c>
      <c r="C1062" s="8" t="s">
        <v>3178</v>
      </c>
      <c r="D1062" s="4" t="str">
        <f>IF(AND(COUNTIF(icd_searchgroup!A:A,A1062)=1,NOT(VLOOKUP(A1062,icd_searchgroup!A:C,3,FALSE)="")),"okay","check")</f>
        <v>okay</v>
      </c>
      <c r="E1062" s="9"/>
      <c r="F1062" s="9"/>
    </row>
    <row r="1063" ht="15.75" customHeight="1">
      <c r="A1063" s="6" t="s">
        <v>3179</v>
      </c>
      <c r="B1063" s="7" t="s">
        <v>3180</v>
      </c>
      <c r="C1063" s="8" t="s">
        <v>3181</v>
      </c>
      <c r="D1063" s="4" t="str">
        <f>IF(AND(COUNTIF(icd_searchgroup!A:A,A1063)=1,NOT(VLOOKUP(A1063,icd_searchgroup!A:C,3,FALSE)="")),"okay","check")</f>
        <v>okay</v>
      </c>
      <c r="E1063" s="9"/>
      <c r="F1063" s="9"/>
    </row>
    <row r="1064" ht="15.75" customHeight="1">
      <c r="A1064" s="6" t="s">
        <v>3182</v>
      </c>
      <c r="B1064" s="7" t="s">
        <v>3183</v>
      </c>
      <c r="C1064" s="8" t="s">
        <v>3184</v>
      </c>
      <c r="D1064" s="4" t="str">
        <f>IF(AND(COUNTIF(icd_searchgroup!A:A,A1064)=1,NOT(VLOOKUP(A1064,icd_searchgroup!A:C,3,FALSE)="")),"okay","check")</f>
        <v>okay</v>
      </c>
      <c r="E1064" s="9"/>
      <c r="F1064" s="9"/>
    </row>
    <row r="1065" ht="15.75" customHeight="1">
      <c r="A1065" s="6" t="s">
        <v>3185</v>
      </c>
      <c r="B1065" s="7" t="s">
        <v>3186</v>
      </c>
      <c r="C1065" s="8" t="s">
        <v>3187</v>
      </c>
      <c r="D1065" s="4" t="str">
        <f>IF(AND(COUNTIF(icd_searchgroup!A:A,A1065)=1,NOT(VLOOKUP(A1065,icd_searchgroup!A:C,3,FALSE)="")),"okay","check")</f>
        <v>okay</v>
      </c>
      <c r="E1065" s="9"/>
      <c r="F1065" s="9"/>
    </row>
    <row r="1066" ht="15.75" customHeight="1">
      <c r="A1066" s="6" t="s">
        <v>3188</v>
      </c>
      <c r="B1066" s="7" t="s">
        <v>3189</v>
      </c>
      <c r="C1066" s="8" t="s">
        <v>3190</v>
      </c>
      <c r="D1066" s="4" t="str">
        <f>IF(AND(COUNTIF(icd_searchgroup!A:A,A1066)=1,NOT(VLOOKUP(A1066,icd_searchgroup!A:C,3,FALSE)="")),"okay","check")</f>
        <v>okay</v>
      </c>
      <c r="E1066" s="9"/>
      <c r="F1066" s="9"/>
    </row>
    <row r="1067" ht="15.75" customHeight="1">
      <c r="A1067" s="6" t="s">
        <v>3191</v>
      </c>
      <c r="B1067" s="7" t="s">
        <v>3192</v>
      </c>
      <c r="C1067" s="8" t="s">
        <v>3193</v>
      </c>
      <c r="D1067" s="4" t="str">
        <f>IF(AND(COUNTIF(icd_searchgroup!A:A,A1067)=1,NOT(VLOOKUP(A1067,icd_searchgroup!A:C,3,FALSE)="")),"okay","check")</f>
        <v>okay</v>
      </c>
      <c r="E1067" s="9"/>
      <c r="F1067" s="9"/>
    </row>
    <row r="1068" ht="15.75" customHeight="1">
      <c r="A1068" s="6" t="s">
        <v>3194</v>
      </c>
      <c r="B1068" s="7" t="s">
        <v>3195</v>
      </c>
      <c r="C1068" s="8" t="s">
        <v>3196</v>
      </c>
      <c r="D1068" s="4" t="str">
        <f>IF(AND(COUNTIF(icd_searchgroup!A:A,A1068)=1,NOT(VLOOKUP(A1068,icd_searchgroup!A:C,3,FALSE)="")),"okay","check")</f>
        <v>okay</v>
      </c>
      <c r="E1068" s="9"/>
      <c r="F1068" s="9"/>
    </row>
    <row r="1069" ht="15.75" customHeight="1">
      <c r="A1069" s="6" t="s">
        <v>3197</v>
      </c>
      <c r="B1069" s="7" t="s">
        <v>3198</v>
      </c>
      <c r="C1069" s="8" t="s">
        <v>3199</v>
      </c>
      <c r="D1069" s="4" t="str">
        <f>IF(AND(COUNTIF(icd_searchgroup!A:A,A1069)=1,NOT(VLOOKUP(A1069,icd_searchgroup!A:C,3,FALSE)="")),"okay","check")</f>
        <v>okay</v>
      </c>
      <c r="E1069" s="9"/>
      <c r="F1069" s="9"/>
    </row>
    <row r="1070" ht="15.75" customHeight="1">
      <c r="A1070" s="6" t="s">
        <v>3200</v>
      </c>
      <c r="B1070" s="7" t="s">
        <v>3201</v>
      </c>
      <c r="C1070" s="8" t="s">
        <v>3202</v>
      </c>
      <c r="D1070" s="4" t="str">
        <f>IF(AND(COUNTIF(icd_searchgroup!A:A,A1070)=1,NOT(VLOOKUP(A1070,icd_searchgroup!A:C,3,FALSE)="")),"okay","check")</f>
        <v>okay</v>
      </c>
      <c r="E1070" s="9"/>
      <c r="F1070" s="9"/>
    </row>
    <row r="1071" ht="15.75" customHeight="1">
      <c r="A1071" s="6" t="s">
        <v>3203</v>
      </c>
      <c r="B1071" s="7" t="s">
        <v>3204</v>
      </c>
      <c r="C1071" s="8" t="s">
        <v>3205</v>
      </c>
      <c r="D1071" s="4" t="str">
        <f>IF(AND(COUNTIF(icd_searchgroup!A:A,A1071)=1,NOT(VLOOKUP(A1071,icd_searchgroup!A:C,3,FALSE)="")),"okay","check")</f>
        <v>okay</v>
      </c>
      <c r="E1071" s="9"/>
      <c r="F1071" s="9"/>
    </row>
    <row r="1072" ht="15.75" customHeight="1">
      <c r="A1072" s="6" t="s">
        <v>3206</v>
      </c>
      <c r="B1072" s="7" t="s">
        <v>3207</v>
      </c>
      <c r="C1072" s="8" t="s">
        <v>3208</v>
      </c>
      <c r="D1072" s="4" t="str">
        <f>IF(AND(COUNTIF(icd_searchgroup!A:A,A1072)=1,NOT(VLOOKUP(A1072,icd_searchgroup!A:C,3,FALSE)="")),"okay","check")</f>
        <v>okay</v>
      </c>
      <c r="E1072" s="9"/>
      <c r="F1072" s="9"/>
    </row>
    <row r="1073" ht="15.75" customHeight="1">
      <c r="A1073" s="6" t="s">
        <v>3209</v>
      </c>
      <c r="B1073" s="7" t="s">
        <v>3210</v>
      </c>
      <c r="C1073" s="8" t="s">
        <v>3211</v>
      </c>
      <c r="D1073" s="4" t="str">
        <f>IF(AND(COUNTIF(icd_searchgroup!A:A,A1073)=1,NOT(VLOOKUP(A1073,icd_searchgroup!A:C,3,FALSE)="")),"okay","check")</f>
        <v>okay</v>
      </c>
      <c r="E1073" s="9"/>
      <c r="F1073" s="9"/>
    </row>
    <row r="1074" ht="15.75" customHeight="1">
      <c r="A1074" s="6" t="s">
        <v>3212</v>
      </c>
      <c r="B1074" s="7" t="s">
        <v>3213</v>
      </c>
      <c r="C1074" s="8" t="s">
        <v>3214</v>
      </c>
      <c r="D1074" s="4" t="str">
        <f>IF(AND(COUNTIF(icd_searchgroup!A:A,A1074)=1,NOT(VLOOKUP(A1074,icd_searchgroup!A:C,3,FALSE)="")),"okay","check")</f>
        <v>okay</v>
      </c>
      <c r="E1074" s="9"/>
      <c r="F1074" s="9"/>
    </row>
    <row r="1075" ht="15.75" customHeight="1">
      <c r="A1075" s="6" t="s">
        <v>3215</v>
      </c>
      <c r="B1075" s="7" t="s">
        <v>3216</v>
      </c>
      <c r="C1075" s="8" t="s">
        <v>3217</v>
      </c>
      <c r="D1075" s="4" t="str">
        <f>IF(AND(COUNTIF(icd_searchgroup!A:A,A1075)=1,NOT(VLOOKUP(A1075,icd_searchgroup!A:C,3,FALSE)="")),"okay","check")</f>
        <v>okay</v>
      </c>
      <c r="E1075" s="9"/>
      <c r="F1075" s="9"/>
    </row>
    <row r="1076" ht="15.75" customHeight="1">
      <c r="A1076" s="6" t="s">
        <v>3218</v>
      </c>
      <c r="B1076" s="7" t="s">
        <v>3219</v>
      </c>
      <c r="C1076" s="8" t="s">
        <v>3220</v>
      </c>
      <c r="D1076" s="4" t="str">
        <f>IF(AND(COUNTIF(icd_searchgroup!A:A,A1076)=1,NOT(VLOOKUP(A1076,icd_searchgroup!A:C,3,FALSE)="")),"okay","check")</f>
        <v>okay</v>
      </c>
      <c r="E1076" s="9"/>
      <c r="F1076" s="9"/>
    </row>
    <row r="1077" ht="15.75" customHeight="1">
      <c r="A1077" s="6" t="s">
        <v>3221</v>
      </c>
      <c r="B1077" s="7" t="s">
        <v>3222</v>
      </c>
      <c r="C1077" s="8" t="s">
        <v>3223</v>
      </c>
      <c r="D1077" s="4" t="str">
        <f>IF(AND(COUNTIF(icd_searchgroup!A:A,A1077)=1,NOT(VLOOKUP(A1077,icd_searchgroup!A:C,3,FALSE)="")),"okay","check")</f>
        <v>okay</v>
      </c>
      <c r="E1077" s="9"/>
      <c r="F1077" s="9"/>
    </row>
    <row r="1078" ht="15.75" customHeight="1">
      <c r="A1078" s="6" t="s">
        <v>3224</v>
      </c>
      <c r="B1078" s="7" t="s">
        <v>3225</v>
      </c>
      <c r="C1078" s="8" t="s">
        <v>3226</v>
      </c>
      <c r="D1078" s="4" t="str">
        <f>IF(AND(COUNTIF(icd_searchgroup!A:A,A1078)=1,NOT(VLOOKUP(A1078,icd_searchgroup!A:C,3,FALSE)="")),"okay","check")</f>
        <v>okay</v>
      </c>
      <c r="E1078" s="9"/>
      <c r="F1078" s="9"/>
    </row>
    <row r="1079" ht="15.75" customHeight="1">
      <c r="A1079" s="6" t="s">
        <v>3227</v>
      </c>
      <c r="B1079" s="7" t="s">
        <v>3228</v>
      </c>
      <c r="C1079" s="8" t="s">
        <v>3229</v>
      </c>
      <c r="D1079" s="4" t="str">
        <f>IF(AND(COUNTIF(icd_searchgroup!A:A,A1079)=1,NOT(VLOOKUP(A1079,icd_searchgroup!A:C,3,FALSE)="")),"okay","check")</f>
        <v>okay</v>
      </c>
      <c r="E1079" s="9"/>
      <c r="F1079" s="9"/>
    </row>
    <row r="1080" ht="15.75" customHeight="1">
      <c r="A1080" s="6" t="s">
        <v>3230</v>
      </c>
      <c r="B1080" s="7" t="s">
        <v>3231</v>
      </c>
      <c r="C1080" s="8" t="s">
        <v>3232</v>
      </c>
      <c r="D1080" s="4" t="str">
        <f>IF(AND(COUNTIF(icd_searchgroup!A:A,A1080)=1,NOT(VLOOKUP(A1080,icd_searchgroup!A:C,3,FALSE)="")),"okay","check")</f>
        <v>okay</v>
      </c>
      <c r="E1080" s="9"/>
      <c r="F1080" s="9"/>
    </row>
    <row r="1081" ht="15.75" customHeight="1">
      <c r="A1081" s="6" t="s">
        <v>3233</v>
      </c>
      <c r="B1081" s="7" t="s">
        <v>3234</v>
      </c>
      <c r="C1081" s="8" t="s">
        <v>3235</v>
      </c>
      <c r="D1081" s="4" t="str">
        <f>IF(AND(COUNTIF(icd_searchgroup!A:A,A1081)=1,NOT(VLOOKUP(A1081,icd_searchgroup!A:C,3,FALSE)="")),"okay","check")</f>
        <v>okay</v>
      </c>
      <c r="E1081" s="9"/>
      <c r="F1081" s="9"/>
    </row>
    <row r="1082" ht="15.75" customHeight="1">
      <c r="A1082" s="6" t="s">
        <v>3236</v>
      </c>
      <c r="B1082" s="7" t="s">
        <v>3237</v>
      </c>
      <c r="C1082" s="8" t="s">
        <v>3238</v>
      </c>
      <c r="D1082" s="4" t="str">
        <f>IF(AND(COUNTIF(icd_searchgroup!A:A,A1082)=1,NOT(VLOOKUP(A1082,icd_searchgroup!A:C,3,FALSE)="")),"okay","check")</f>
        <v>okay</v>
      </c>
      <c r="E1082" s="9"/>
      <c r="F1082" s="9"/>
    </row>
    <row r="1083" ht="15.75" customHeight="1">
      <c r="A1083" s="6" t="s">
        <v>3239</v>
      </c>
      <c r="B1083" s="7" t="s">
        <v>3240</v>
      </c>
      <c r="C1083" s="8" t="s">
        <v>3241</v>
      </c>
      <c r="D1083" s="4" t="str">
        <f>IF(AND(COUNTIF(icd_searchgroup!A:A,A1083)=1,NOT(VLOOKUP(A1083,icd_searchgroup!A:C,3,FALSE)="")),"okay","check")</f>
        <v>okay</v>
      </c>
      <c r="E1083" s="9"/>
      <c r="F1083" s="9"/>
    </row>
    <row r="1084" ht="15.75" customHeight="1">
      <c r="A1084" s="6" t="s">
        <v>3242</v>
      </c>
      <c r="B1084" s="7" t="s">
        <v>3243</v>
      </c>
      <c r="C1084" s="8" t="s">
        <v>3244</v>
      </c>
      <c r="D1084" s="4" t="str">
        <f>IF(AND(COUNTIF(icd_searchgroup!A:A,A1084)=1,NOT(VLOOKUP(A1084,icd_searchgroup!A:C,3,FALSE)="")),"okay","check")</f>
        <v>okay</v>
      </c>
      <c r="E1084" s="9"/>
      <c r="F1084" s="9"/>
    </row>
    <row r="1085" ht="15.75" customHeight="1">
      <c r="A1085" s="6" t="s">
        <v>3245</v>
      </c>
      <c r="B1085" s="7" t="s">
        <v>3246</v>
      </c>
      <c r="C1085" s="8" t="s">
        <v>3247</v>
      </c>
      <c r="D1085" s="4" t="str">
        <f>IF(AND(COUNTIF(icd_searchgroup!A:A,A1085)=1,NOT(VLOOKUP(A1085,icd_searchgroup!A:C,3,FALSE)="")),"okay","check")</f>
        <v>okay</v>
      </c>
      <c r="E1085" s="9"/>
      <c r="F1085" s="9"/>
    </row>
    <row r="1086" ht="15.75" customHeight="1">
      <c r="A1086" s="6" t="s">
        <v>3248</v>
      </c>
      <c r="B1086" s="7" t="s">
        <v>3249</v>
      </c>
      <c r="C1086" s="8" t="s">
        <v>3250</v>
      </c>
      <c r="D1086" s="4" t="str">
        <f>IF(AND(COUNTIF(icd_searchgroup!A:A,A1086)=1,NOT(VLOOKUP(A1086,icd_searchgroup!A:C,3,FALSE)="")),"okay","check")</f>
        <v>okay</v>
      </c>
      <c r="E1086" s="9"/>
      <c r="F1086" s="9"/>
    </row>
    <row r="1087" ht="15.75" customHeight="1">
      <c r="A1087" s="6" t="s">
        <v>3251</v>
      </c>
      <c r="B1087" s="7" t="s">
        <v>3252</v>
      </c>
      <c r="C1087" s="8" t="s">
        <v>3253</v>
      </c>
      <c r="D1087" s="4" t="str">
        <f>IF(AND(COUNTIF(icd_searchgroup!A:A,A1087)=1,NOT(VLOOKUP(A1087,icd_searchgroup!A:C,3,FALSE)="")),"okay","check")</f>
        <v>okay</v>
      </c>
      <c r="E1087" s="9"/>
      <c r="F1087" s="9"/>
    </row>
    <row r="1088" ht="15.75" customHeight="1">
      <c r="A1088" s="6" t="s">
        <v>3254</v>
      </c>
      <c r="B1088" s="7" t="s">
        <v>3255</v>
      </c>
      <c r="C1088" s="8" t="s">
        <v>3256</v>
      </c>
      <c r="D1088" s="4" t="str">
        <f>IF(AND(COUNTIF(icd_searchgroup!A:A,A1088)=1,NOT(VLOOKUP(A1088,icd_searchgroup!A:C,3,FALSE)="")),"okay","check")</f>
        <v>okay</v>
      </c>
      <c r="E1088" s="9"/>
      <c r="F1088" s="9"/>
    </row>
    <row r="1089" ht="15.75" customHeight="1">
      <c r="A1089" s="6" t="s">
        <v>3257</v>
      </c>
      <c r="B1089" s="7" t="s">
        <v>3258</v>
      </c>
      <c r="C1089" s="8" t="s">
        <v>3259</v>
      </c>
      <c r="D1089" s="4" t="str">
        <f>IF(AND(COUNTIF(icd_searchgroup!A:A,A1089)=1,NOT(VLOOKUP(A1089,icd_searchgroup!A:C,3,FALSE)="")),"okay","check")</f>
        <v>okay</v>
      </c>
      <c r="E1089" s="9"/>
      <c r="F1089" s="9"/>
    </row>
    <row r="1090" ht="15.75" customHeight="1">
      <c r="A1090" s="6" t="s">
        <v>3260</v>
      </c>
      <c r="B1090" s="7" t="s">
        <v>3261</v>
      </c>
      <c r="C1090" s="8" t="s">
        <v>3262</v>
      </c>
      <c r="D1090" s="4" t="str">
        <f>IF(AND(COUNTIF(icd_searchgroup!A:A,A1090)=1,NOT(VLOOKUP(A1090,icd_searchgroup!A:C,3,FALSE)="")),"okay","check")</f>
        <v>okay</v>
      </c>
      <c r="E1090" s="9"/>
      <c r="F1090" s="9"/>
    </row>
    <row r="1091" ht="15.75" customHeight="1">
      <c r="A1091" s="6" t="s">
        <v>3263</v>
      </c>
      <c r="B1091" s="7" t="s">
        <v>3264</v>
      </c>
      <c r="C1091" s="8" t="s">
        <v>3265</v>
      </c>
      <c r="D1091" s="4" t="str">
        <f>IF(AND(COUNTIF(icd_searchgroup!A:A,A1091)=1,NOT(VLOOKUP(A1091,icd_searchgroup!A:C,3,FALSE)="")),"okay","check")</f>
        <v>okay</v>
      </c>
      <c r="E1091" s="9"/>
      <c r="F1091" s="9"/>
    </row>
    <row r="1092" ht="15.75" customHeight="1">
      <c r="A1092" s="6" t="s">
        <v>3266</v>
      </c>
      <c r="B1092" s="7" t="s">
        <v>3267</v>
      </c>
      <c r="C1092" s="8" t="s">
        <v>3268</v>
      </c>
      <c r="D1092" s="4" t="str">
        <f>IF(AND(COUNTIF(icd_searchgroup!A:A,A1092)=1,NOT(VLOOKUP(A1092,icd_searchgroup!A:C,3,FALSE)="")),"okay","check")</f>
        <v>okay</v>
      </c>
      <c r="E1092" s="9"/>
      <c r="F1092" s="9"/>
    </row>
    <row r="1093" ht="15.75" customHeight="1">
      <c r="A1093" s="6" t="s">
        <v>3269</v>
      </c>
      <c r="B1093" s="7" t="s">
        <v>3270</v>
      </c>
      <c r="C1093" s="8" t="s">
        <v>3271</v>
      </c>
      <c r="D1093" s="4" t="str">
        <f>IF(AND(COUNTIF(icd_searchgroup!A:A,A1093)=1,NOT(VLOOKUP(A1093,icd_searchgroup!A:C,3,FALSE)="")),"okay","check")</f>
        <v>okay</v>
      </c>
      <c r="E1093" s="9"/>
      <c r="F1093" s="9"/>
    </row>
    <row r="1094" ht="15.75" customHeight="1">
      <c r="A1094" s="6" t="s">
        <v>3272</v>
      </c>
      <c r="B1094" s="7" t="s">
        <v>3273</v>
      </c>
      <c r="C1094" s="8" t="s">
        <v>3274</v>
      </c>
      <c r="D1094" s="4" t="str">
        <f>IF(AND(COUNTIF(icd_searchgroup!A:A,A1094)=1,NOT(VLOOKUP(A1094,icd_searchgroup!A:C,3,FALSE)="")),"okay","check")</f>
        <v>okay</v>
      </c>
      <c r="E1094" s="9"/>
      <c r="F1094" s="9"/>
    </row>
    <row r="1095" ht="15.75" customHeight="1">
      <c r="A1095" s="6" t="s">
        <v>3275</v>
      </c>
      <c r="B1095" s="7" t="s">
        <v>3276</v>
      </c>
      <c r="C1095" s="8" t="s">
        <v>3277</v>
      </c>
      <c r="D1095" s="4" t="str">
        <f>IF(AND(COUNTIF(icd_searchgroup!A:A,A1095)=1,NOT(VLOOKUP(A1095,icd_searchgroup!A:C,3,FALSE)="")),"okay","check")</f>
        <v>okay</v>
      </c>
      <c r="E1095" s="9"/>
      <c r="F1095" s="9"/>
    </row>
    <row r="1096" ht="15.75" customHeight="1">
      <c r="A1096" s="6" t="s">
        <v>3278</v>
      </c>
      <c r="B1096" s="7" t="s">
        <v>3279</v>
      </c>
      <c r="C1096" s="8" t="s">
        <v>3280</v>
      </c>
      <c r="D1096" s="4" t="str">
        <f>IF(AND(COUNTIF(icd_searchgroup!A:A,A1096)=1,NOT(VLOOKUP(A1096,icd_searchgroup!A:C,3,FALSE)="")),"okay","check")</f>
        <v>okay</v>
      </c>
      <c r="E1096" s="9"/>
      <c r="F1096" s="9"/>
    </row>
    <row r="1097" ht="15.75" customHeight="1">
      <c r="A1097" s="6" t="s">
        <v>3281</v>
      </c>
      <c r="B1097" s="7" t="s">
        <v>3282</v>
      </c>
      <c r="C1097" s="8" t="s">
        <v>3283</v>
      </c>
      <c r="D1097" s="4" t="str">
        <f>IF(AND(COUNTIF(icd_searchgroup!A:A,A1097)=1,NOT(VLOOKUP(A1097,icd_searchgroup!A:C,3,FALSE)="")),"okay","check")</f>
        <v>okay</v>
      </c>
      <c r="E1097" s="9"/>
      <c r="F1097" s="9"/>
    </row>
    <row r="1098" ht="15.75" customHeight="1">
      <c r="A1098" s="6" t="s">
        <v>3284</v>
      </c>
      <c r="B1098" s="7" t="s">
        <v>3285</v>
      </c>
      <c r="C1098" s="8" t="s">
        <v>3286</v>
      </c>
      <c r="D1098" s="4" t="str">
        <f>IF(AND(COUNTIF(icd_searchgroup!A:A,A1098)=1,NOT(VLOOKUP(A1098,icd_searchgroup!A:C,3,FALSE)="")),"okay","check")</f>
        <v>okay</v>
      </c>
      <c r="E1098" s="9"/>
      <c r="F1098" s="9"/>
    </row>
    <row r="1099" ht="15.75" customHeight="1">
      <c r="A1099" s="6" t="s">
        <v>3287</v>
      </c>
      <c r="B1099" s="7" t="s">
        <v>3288</v>
      </c>
      <c r="C1099" s="8" t="s">
        <v>3289</v>
      </c>
      <c r="D1099" s="4" t="str">
        <f>IF(AND(COUNTIF(icd_searchgroup!A:A,A1099)=1,NOT(VLOOKUP(A1099,icd_searchgroup!A:C,3,FALSE)="")),"okay","check")</f>
        <v>okay</v>
      </c>
      <c r="E1099" s="9"/>
      <c r="F1099" s="9"/>
    </row>
    <row r="1100" ht="15.75" customHeight="1">
      <c r="A1100" s="6" t="s">
        <v>3290</v>
      </c>
      <c r="B1100" s="7" t="s">
        <v>3291</v>
      </c>
      <c r="C1100" s="8" t="s">
        <v>3292</v>
      </c>
      <c r="D1100" s="4" t="str">
        <f>IF(AND(COUNTIF(icd_searchgroup!A:A,A1100)=1,NOT(VLOOKUP(A1100,icd_searchgroup!A:C,3,FALSE)="")),"okay","check")</f>
        <v>okay</v>
      </c>
      <c r="E1100" s="9"/>
      <c r="F1100" s="9"/>
    </row>
    <row r="1101" ht="15.75" customHeight="1">
      <c r="A1101" s="6" t="s">
        <v>3293</v>
      </c>
      <c r="B1101" s="7" t="s">
        <v>3294</v>
      </c>
      <c r="C1101" s="8" t="s">
        <v>3295</v>
      </c>
      <c r="D1101" s="4" t="str">
        <f>IF(AND(COUNTIF(icd_searchgroup!A:A,A1101)=1,NOT(VLOOKUP(A1101,icd_searchgroup!A:C,3,FALSE)="")),"okay","check")</f>
        <v>okay</v>
      </c>
      <c r="E1101" s="9"/>
      <c r="F1101" s="9"/>
    </row>
    <row r="1102" ht="15.75" customHeight="1">
      <c r="A1102" s="6" t="s">
        <v>3296</v>
      </c>
      <c r="B1102" s="7" t="s">
        <v>3297</v>
      </c>
      <c r="C1102" s="8" t="s">
        <v>3298</v>
      </c>
      <c r="D1102" s="4" t="str">
        <f>IF(AND(COUNTIF(icd_searchgroup!A:A,A1102)=1,NOT(VLOOKUP(A1102,icd_searchgroup!A:C,3,FALSE)="")),"okay","check")</f>
        <v>okay</v>
      </c>
      <c r="E1102" s="9"/>
      <c r="F1102" s="9"/>
    </row>
    <row r="1103" ht="15.75" customHeight="1">
      <c r="A1103" s="6" t="s">
        <v>3299</v>
      </c>
      <c r="B1103" s="7" t="s">
        <v>3300</v>
      </c>
      <c r="C1103" s="8" t="s">
        <v>3301</v>
      </c>
      <c r="D1103" s="4" t="str">
        <f>IF(AND(COUNTIF(icd_searchgroup!A:A,A1103)=1,NOT(VLOOKUP(A1103,icd_searchgroup!A:C,3,FALSE)="")),"okay","check")</f>
        <v>okay</v>
      </c>
      <c r="E1103" s="9"/>
      <c r="F1103" s="9"/>
    </row>
    <row r="1104" ht="15.75" customHeight="1">
      <c r="A1104" s="6" t="s">
        <v>3302</v>
      </c>
      <c r="B1104" s="7" t="s">
        <v>3303</v>
      </c>
      <c r="C1104" s="8" t="s">
        <v>3304</v>
      </c>
      <c r="D1104" s="4" t="str">
        <f>IF(AND(COUNTIF(icd_searchgroup!A:A,A1104)=1,NOT(VLOOKUP(A1104,icd_searchgroup!A:C,3,FALSE)="")),"okay","check")</f>
        <v>okay</v>
      </c>
      <c r="E1104" s="9"/>
      <c r="F1104" s="9"/>
    </row>
    <row r="1105" ht="15.75" customHeight="1">
      <c r="A1105" s="6" t="s">
        <v>3305</v>
      </c>
      <c r="B1105" s="7" t="s">
        <v>3306</v>
      </c>
      <c r="C1105" s="8" t="s">
        <v>3307</v>
      </c>
      <c r="D1105" s="4" t="str">
        <f>IF(AND(COUNTIF(icd_searchgroup!A:A,A1105)=1,NOT(VLOOKUP(A1105,icd_searchgroup!A:C,3,FALSE)="")),"okay","check")</f>
        <v>okay</v>
      </c>
      <c r="E1105" s="9"/>
      <c r="F1105" s="9"/>
    </row>
    <row r="1106" ht="15.75" customHeight="1">
      <c r="A1106" s="6" t="s">
        <v>3308</v>
      </c>
      <c r="B1106" s="7" t="s">
        <v>3309</v>
      </c>
      <c r="C1106" s="8" t="s">
        <v>3310</v>
      </c>
      <c r="D1106" s="4" t="str">
        <f>IF(AND(COUNTIF(icd_searchgroup!A:A,A1106)=1,NOT(VLOOKUP(A1106,icd_searchgroup!A:C,3,FALSE)="")),"okay","check")</f>
        <v>okay</v>
      </c>
      <c r="E1106" s="9"/>
      <c r="F1106" s="9"/>
    </row>
    <row r="1107" ht="15.75" customHeight="1">
      <c r="A1107" s="6" t="s">
        <v>3311</v>
      </c>
      <c r="B1107" s="7" t="s">
        <v>3312</v>
      </c>
      <c r="C1107" s="8" t="s">
        <v>3313</v>
      </c>
      <c r="D1107" s="4" t="str">
        <f>IF(AND(COUNTIF(icd_searchgroup!A:A,A1107)=1,NOT(VLOOKUP(A1107,icd_searchgroup!A:C,3,FALSE)="")),"okay","check")</f>
        <v>okay</v>
      </c>
      <c r="E1107" s="9"/>
      <c r="F1107" s="9"/>
    </row>
    <row r="1108" ht="15.75" customHeight="1">
      <c r="A1108" s="6" t="s">
        <v>3314</v>
      </c>
      <c r="B1108" s="7" t="s">
        <v>3315</v>
      </c>
      <c r="C1108" s="8" t="s">
        <v>3316</v>
      </c>
      <c r="D1108" s="4" t="str">
        <f>IF(AND(COUNTIF(icd_searchgroup!A:A,A1108)=1,NOT(VLOOKUP(A1108,icd_searchgroup!A:C,3,FALSE)="")),"okay","check")</f>
        <v>okay</v>
      </c>
      <c r="E1108" s="9"/>
      <c r="F1108" s="9"/>
    </row>
    <row r="1109" ht="15.75" customHeight="1">
      <c r="A1109" s="6" t="s">
        <v>3317</v>
      </c>
      <c r="B1109" s="7" t="s">
        <v>3318</v>
      </c>
      <c r="C1109" s="8" t="s">
        <v>3319</v>
      </c>
      <c r="D1109" s="4" t="str">
        <f>IF(AND(COUNTIF(icd_searchgroup!A:A,A1109)=1,NOT(VLOOKUP(A1109,icd_searchgroup!A:C,3,FALSE)="")),"okay","check")</f>
        <v>okay</v>
      </c>
      <c r="E1109" s="9"/>
      <c r="F1109" s="9"/>
    </row>
    <row r="1110" ht="15.75" customHeight="1">
      <c r="A1110" s="6" t="s">
        <v>3320</v>
      </c>
      <c r="B1110" s="7" t="s">
        <v>3321</v>
      </c>
      <c r="C1110" s="8" t="s">
        <v>3322</v>
      </c>
      <c r="D1110" s="4" t="str">
        <f>IF(AND(COUNTIF(icd_searchgroup!A:A,A1110)=1,NOT(VLOOKUP(A1110,icd_searchgroup!A:C,3,FALSE)="")),"okay","check")</f>
        <v>okay</v>
      </c>
      <c r="E1110" s="9"/>
      <c r="F1110" s="9"/>
    </row>
    <row r="1111" ht="15.75" customHeight="1">
      <c r="A1111" s="6" t="s">
        <v>3323</v>
      </c>
      <c r="B1111" s="7" t="s">
        <v>3324</v>
      </c>
      <c r="C1111" s="8" t="s">
        <v>3325</v>
      </c>
      <c r="D1111" s="4" t="str">
        <f>IF(AND(COUNTIF(icd_searchgroup!A:A,A1111)=1,NOT(VLOOKUP(A1111,icd_searchgroup!A:C,3,FALSE)="")),"okay","check")</f>
        <v>okay</v>
      </c>
      <c r="E1111" s="9"/>
      <c r="F1111" s="9"/>
    </row>
    <row r="1112" ht="15.75" customHeight="1">
      <c r="A1112" s="6" t="s">
        <v>3326</v>
      </c>
      <c r="B1112" s="7" t="s">
        <v>3327</v>
      </c>
      <c r="C1112" s="8" t="s">
        <v>3328</v>
      </c>
      <c r="D1112" s="4" t="str">
        <f>IF(AND(COUNTIF(icd_searchgroup!A:A,A1112)=1,NOT(VLOOKUP(A1112,icd_searchgroup!A:C,3,FALSE)="")),"okay","check")</f>
        <v>okay</v>
      </c>
      <c r="E1112" s="9"/>
      <c r="F1112" s="9"/>
    </row>
    <row r="1113" ht="15.75" customHeight="1">
      <c r="A1113" s="6" t="s">
        <v>3329</v>
      </c>
      <c r="B1113" s="7" t="s">
        <v>3330</v>
      </c>
      <c r="C1113" s="8" t="s">
        <v>3331</v>
      </c>
      <c r="D1113" s="4" t="str">
        <f>IF(AND(COUNTIF(icd_searchgroup!A:A,A1113)=1,NOT(VLOOKUP(A1113,icd_searchgroup!A:C,3,FALSE)="")),"okay","check")</f>
        <v>okay</v>
      </c>
      <c r="E1113" s="9"/>
      <c r="F1113" s="9"/>
    </row>
    <row r="1114" ht="15.75" customHeight="1">
      <c r="A1114" s="6" t="s">
        <v>3332</v>
      </c>
      <c r="B1114" s="7" t="s">
        <v>3333</v>
      </c>
      <c r="C1114" s="8" t="s">
        <v>3334</v>
      </c>
      <c r="D1114" s="4" t="str">
        <f>IF(AND(COUNTIF(icd_searchgroup!A:A,A1114)=1,NOT(VLOOKUP(A1114,icd_searchgroup!A:C,3,FALSE)="")),"okay","check")</f>
        <v>okay</v>
      </c>
      <c r="E1114" s="9"/>
      <c r="F1114" s="9"/>
    </row>
    <row r="1115" ht="15.75" customHeight="1">
      <c r="A1115" s="6" t="s">
        <v>3335</v>
      </c>
      <c r="B1115" s="7" t="s">
        <v>3336</v>
      </c>
      <c r="C1115" s="8" t="s">
        <v>3337</v>
      </c>
      <c r="D1115" s="4" t="str">
        <f>IF(AND(COUNTIF(icd_searchgroup!A:A,A1115)=1,NOT(VLOOKUP(A1115,icd_searchgroup!A:C,3,FALSE)="")),"okay","check")</f>
        <v>okay</v>
      </c>
      <c r="E1115" s="9"/>
      <c r="F1115" s="9"/>
    </row>
    <row r="1116" ht="15.75" customHeight="1">
      <c r="A1116" s="6" t="s">
        <v>3338</v>
      </c>
      <c r="B1116" s="7" t="s">
        <v>3339</v>
      </c>
      <c r="C1116" s="8" t="s">
        <v>3340</v>
      </c>
      <c r="D1116" s="4" t="str">
        <f>IF(AND(COUNTIF(icd_searchgroup!A:A,A1116)=1,NOT(VLOOKUP(A1116,icd_searchgroup!A:C,3,FALSE)="")),"okay","check")</f>
        <v>okay</v>
      </c>
      <c r="E1116" s="9"/>
      <c r="F1116" s="9"/>
    </row>
    <row r="1117" ht="15.75" customHeight="1">
      <c r="A1117" s="6" t="s">
        <v>3341</v>
      </c>
      <c r="B1117" s="7" t="s">
        <v>3342</v>
      </c>
      <c r="C1117" s="8" t="s">
        <v>3343</v>
      </c>
      <c r="D1117" s="4" t="str">
        <f>IF(AND(COUNTIF(icd_searchgroup!A:A,A1117)=1,NOT(VLOOKUP(A1117,icd_searchgroup!A:C,3,FALSE)="")),"okay","check")</f>
        <v>okay</v>
      </c>
      <c r="E1117" s="9"/>
      <c r="F1117" s="9"/>
    </row>
    <row r="1118" ht="15.75" customHeight="1">
      <c r="A1118" s="6" t="s">
        <v>3344</v>
      </c>
      <c r="B1118" s="7" t="s">
        <v>3345</v>
      </c>
      <c r="C1118" s="8" t="s">
        <v>3346</v>
      </c>
      <c r="D1118" s="4" t="str">
        <f>IF(AND(COUNTIF(icd_searchgroup!A:A,A1118)=1,NOT(VLOOKUP(A1118,icd_searchgroup!A:C,3,FALSE)="")),"okay","check")</f>
        <v>okay</v>
      </c>
      <c r="E1118" s="9"/>
      <c r="F1118" s="9"/>
    </row>
    <row r="1119" ht="15.75" customHeight="1">
      <c r="A1119" s="6" t="s">
        <v>3347</v>
      </c>
      <c r="B1119" s="7" t="s">
        <v>3348</v>
      </c>
      <c r="C1119" s="8" t="s">
        <v>3349</v>
      </c>
      <c r="D1119" s="4" t="str">
        <f>IF(AND(COUNTIF(icd_searchgroup!A:A,A1119)=1,NOT(VLOOKUP(A1119,icd_searchgroup!A:C,3,FALSE)="")),"okay","check")</f>
        <v>okay</v>
      </c>
      <c r="E1119" s="9"/>
      <c r="F1119" s="9"/>
    </row>
    <row r="1120" ht="15.75" customHeight="1">
      <c r="A1120" s="6" t="s">
        <v>3350</v>
      </c>
      <c r="B1120" s="7" t="s">
        <v>3351</v>
      </c>
      <c r="C1120" s="8" t="s">
        <v>3352</v>
      </c>
      <c r="D1120" s="4" t="str">
        <f>IF(AND(COUNTIF(icd_searchgroup!A:A,A1120)=1,NOT(VLOOKUP(A1120,icd_searchgroup!A:C,3,FALSE)="")),"okay","check")</f>
        <v>okay</v>
      </c>
      <c r="E1120" s="9"/>
      <c r="F1120" s="9"/>
    </row>
    <row r="1121" ht="15.75" customHeight="1">
      <c r="A1121" s="6" t="s">
        <v>3353</v>
      </c>
      <c r="B1121" s="7" t="s">
        <v>3354</v>
      </c>
      <c r="C1121" s="8" t="s">
        <v>3355</v>
      </c>
      <c r="D1121" s="4" t="str">
        <f>IF(AND(COUNTIF(icd_searchgroup!A:A,A1121)=1,NOT(VLOOKUP(A1121,icd_searchgroup!A:C,3,FALSE)="")),"okay","check")</f>
        <v>okay</v>
      </c>
      <c r="E1121" s="9"/>
      <c r="F1121" s="9"/>
    </row>
    <row r="1122" ht="15.75" customHeight="1">
      <c r="A1122" s="6" t="s">
        <v>3356</v>
      </c>
      <c r="B1122" s="7" t="s">
        <v>3357</v>
      </c>
      <c r="C1122" s="8" t="s">
        <v>3358</v>
      </c>
      <c r="D1122" s="4" t="str">
        <f>IF(AND(COUNTIF(icd_searchgroup!A:A,A1122)=1,NOT(VLOOKUP(A1122,icd_searchgroup!A:C,3,FALSE)="")),"okay","check")</f>
        <v>okay</v>
      </c>
      <c r="E1122" s="9"/>
      <c r="F1122" s="9"/>
    </row>
    <row r="1123" ht="15.75" customHeight="1">
      <c r="A1123" s="6" t="s">
        <v>3359</v>
      </c>
      <c r="B1123" s="7" t="s">
        <v>3360</v>
      </c>
      <c r="C1123" s="8" t="s">
        <v>3361</v>
      </c>
      <c r="D1123" s="4" t="str">
        <f>IF(AND(COUNTIF(icd_searchgroup!A:A,A1123)=1,NOT(VLOOKUP(A1123,icd_searchgroup!A:C,3,FALSE)="")),"okay","check")</f>
        <v>okay</v>
      </c>
      <c r="E1123" s="9"/>
      <c r="F1123" s="9"/>
    </row>
    <row r="1124" ht="15.75" customHeight="1">
      <c r="A1124" s="6" t="s">
        <v>3362</v>
      </c>
      <c r="B1124" s="7" t="s">
        <v>3363</v>
      </c>
      <c r="C1124" s="8" t="s">
        <v>3364</v>
      </c>
      <c r="D1124" s="4" t="str">
        <f>IF(AND(COUNTIF(icd_searchgroup!A:A,A1124)=1,NOT(VLOOKUP(A1124,icd_searchgroup!A:C,3,FALSE)="")),"okay","check")</f>
        <v>okay</v>
      </c>
      <c r="E1124" s="9"/>
      <c r="F1124" s="9"/>
    </row>
    <row r="1125" ht="15.75" customHeight="1">
      <c r="A1125" s="6" t="s">
        <v>3365</v>
      </c>
      <c r="B1125" s="7" t="s">
        <v>3366</v>
      </c>
      <c r="C1125" s="8" t="s">
        <v>3367</v>
      </c>
      <c r="D1125" s="4" t="str">
        <f>IF(AND(COUNTIF(icd_searchgroup!A:A,A1125)=1,NOT(VLOOKUP(A1125,icd_searchgroup!A:C,3,FALSE)="")),"okay","check")</f>
        <v>okay</v>
      </c>
      <c r="E1125" s="9"/>
      <c r="F1125" s="9"/>
    </row>
    <row r="1126" ht="15.75" customHeight="1">
      <c r="A1126" s="6" t="s">
        <v>3368</v>
      </c>
      <c r="B1126" s="7" t="s">
        <v>3369</v>
      </c>
      <c r="C1126" s="8" t="s">
        <v>3370</v>
      </c>
      <c r="D1126" s="4" t="str">
        <f>IF(AND(COUNTIF(icd_searchgroup!A:A,A1126)=1,NOT(VLOOKUP(A1126,icd_searchgroup!A:C,3,FALSE)="")),"okay","check")</f>
        <v>okay</v>
      </c>
      <c r="E1126" s="9"/>
      <c r="F1126" s="9"/>
    </row>
    <row r="1127" ht="15.75" customHeight="1">
      <c r="A1127" s="6" t="s">
        <v>3371</v>
      </c>
      <c r="B1127" s="7" t="s">
        <v>3372</v>
      </c>
      <c r="C1127" s="8" t="s">
        <v>3373</v>
      </c>
      <c r="D1127" s="4" t="str">
        <f>IF(AND(COUNTIF(icd_searchgroup!A:A,A1127)=1,NOT(VLOOKUP(A1127,icd_searchgroup!A:C,3,FALSE)="")),"okay","check")</f>
        <v>okay</v>
      </c>
      <c r="E1127" s="9"/>
      <c r="F1127" s="9"/>
    </row>
    <row r="1128" ht="15.75" customHeight="1">
      <c r="A1128" s="6" t="s">
        <v>3374</v>
      </c>
      <c r="B1128" s="7" t="s">
        <v>3375</v>
      </c>
      <c r="C1128" s="8" t="s">
        <v>3376</v>
      </c>
      <c r="D1128" s="4" t="str">
        <f>IF(AND(COUNTIF(icd_searchgroup!A:A,A1128)=1,NOT(VLOOKUP(A1128,icd_searchgroup!A:C,3,FALSE)="")),"okay","check")</f>
        <v>okay</v>
      </c>
      <c r="E1128" s="9"/>
      <c r="F1128" s="9"/>
    </row>
    <row r="1129" ht="15.75" customHeight="1">
      <c r="A1129" s="6" t="s">
        <v>3377</v>
      </c>
      <c r="B1129" s="7" t="s">
        <v>3378</v>
      </c>
      <c r="C1129" s="8" t="s">
        <v>3379</v>
      </c>
      <c r="D1129" s="4" t="str">
        <f>IF(AND(COUNTIF(icd_searchgroup!A:A,A1129)=1,NOT(VLOOKUP(A1129,icd_searchgroup!A:C,3,FALSE)="")),"okay","check")</f>
        <v>okay</v>
      </c>
      <c r="E1129" s="9"/>
      <c r="F1129" s="9"/>
    </row>
    <row r="1130" ht="15.75" customHeight="1">
      <c r="A1130" s="6" t="s">
        <v>3380</v>
      </c>
      <c r="B1130" s="7" t="s">
        <v>3381</v>
      </c>
      <c r="C1130" s="8" t="s">
        <v>3382</v>
      </c>
      <c r="D1130" s="4" t="str">
        <f>IF(AND(COUNTIF(icd_searchgroup!A:A,A1130)=1,NOT(VLOOKUP(A1130,icd_searchgroup!A:C,3,FALSE)="")),"okay","check")</f>
        <v>okay</v>
      </c>
      <c r="E1130" s="9"/>
      <c r="F1130" s="9"/>
    </row>
    <row r="1131" ht="15.75" customHeight="1">
      <c r="A1131" s="6" t="s">
        <v>3383</v>
      </c>
      <c r="B1131" s="7" t="s">
        <v>3384</v>
      </c>
      <c r="C1131" s="8" t="s">
        <v>3385</v>
      </c>
      <c r="D1131" s="4" t="str">
        <f>IF(AND(COUNTIF(icd_searchgroup!A:A,A1131)=1,NOT(VLOOKUP(A1131,icd_searchgroup!A:C,3,FALSE)="")),"okay","check")</f>
        <v>okay</v>
      </c>
      <c r="E1131" s="9"/>
      <c r="F1131" s="9"/>
    </row>
    <row r="1132" ht="15.75" customHeight="1">
      <c r="A1132" s="6" t="s">
        <v>3386</v>
      </c>
      <c r="B1132" s="7" t="s">
        <v>3387</v>
      </c>
      <c r="C1132" s="8" t="s">
        <v>3388</v>
      </c>
      <c r="D1132" s="4" t="str">
        <f>IF(AND(COUNTIF(icd_searchgroup!A:A,A1132)=1,NOT(VLOOKUP(A1132,icd_searchgroup!A:C,3,FALSE)="")),"okay","check")</f>
        <v>okay</v>
      </c>
      <c r="E1132" s="9"/>
      <c r="F1132" s="9"/>
    </row>
    <row r="1133" ht="15.75" customHeight="1">
      <c r="A1133" s="6" t="s">
        <v>3389</v>
      </c>
      <c r="B1133" s="7" t="s">
        <v>3390</v>
      </c>
      <c r="C1133" s="8" t="s">
        <v>3391</v>
      </c>
      <c r="D1133" s="4" t="str">
        <f>IF(AND(COUNTIF(icd_searchgroup!A:A,A1133)=1,NOT(VLOOKUP(A1133,icd_searchgroup!A:C,3,FALSE)="")),"okay","check")</f>
        <v>okay</v>
      </c>
      <c r="E1133" s="9"/>
      <c r="F1133" s="9"/>
    </row>
    <row r="1134" ht="15.75" customHeight="1">
      <c r="A1134" s="6" t="s">
        <v>3392</v>
      </c>
      <c r="B1134" s="7" t="s">
        <v>3393</v>
      </c>
      <c r="C1134" s="8" t="s">
        <v>3394</v>
      </c>
      <c r="D1134" s="4" t="str">
        <f>IF(AND(COUNTIF(icd_searchgroup!A:A,A1134)=1,NOT(VLOOKUP(A1134,icd_searchgroup!A:C,3,FALSE)="")),"okay","check")</f>
        <v>okay</v>
      </c>
      <c r="E1134" s="9"/>
      <c r="F1134" s="9"/>
    </row>
    <row r="1135" ht="15.75" customHeight="1">
      <c r="A1135" s="6" t="s">
        <v>3395</v>
      </c>
      <c r="B1135" s="7" t="s">
        <v>3396</v>
      </c>
      <c r="C1135" s="8" t="s">
        <v>3397</v>
      </c>
      <c r="D1135" s="4" t="str">
        <f>IF(AND(COUNTIF(icd_searchgroup!A:A,A1135)=1,NOT(VLOOKUP(A1135,icd_searchgroup!A:C,3,FALSE)="")),"okay","check")</f>
        <v>okay</v>
      </c>
      <c r="E1135" s="9"/>
      <c r="F1135" s="9"/>
    </row>
    <row r="1136" ht="15.75" customHeight="1">
      <c r="A1136" s="6" t="s">
        <v>3398</v>
      </c>
      <c r="B1136" s="7" t="s">
        <v>3399</v>
      </c>
      <c r="C1136" s="8" t="s">
        <v>3400</v>
      </c>
      <c r="D1136" s="4" t="str">
        <f>IF(AND(COUNTIF(icd_searchgroup!A:A,A1136)=1,NOT(VLOOKUP(A1136,icd_searchgroup!A:C,3,FALSE)="")),"okay","check")</f>
        <v>okay</v>
      </c>
      <c r="E1136" s="9"/>
      <c r="F1136" s="9"/>
    </row>
    <row r="1137" ht="15.75" customHeight="1">
      <c r="A1137" s="6" t="s">
        <v>3401</v>
      </c>
      <c r="B1137" s="7" t="s">
        <v>3402</v>
      </c>
      <c r="C1137" s="8" t="s">
        <v>3403</v>
      </c>
      <c r="D1137" s="4" t="str">
        <f>IF(AND(COUNTIF(icd_searchgroup!A:A,A1137)=1,NOT(VLOOKUP(A1137,icd_searchgroup!A:C,3,FALSE)="")),"okay","check")</f>
        <v>okay</v>
      </c>
      <c r="E1137" s="9"/>
      <c r="F1137" s="9"/>
    </row>
    <row r="1138" ht="15.75" customHeight="1">
      <c r="A1138" s="6" t="s">
        <v>3404</v>
      </c>
      <c r="B1138" s="7" t="s">
        <v>3405</v>
      </c>
      <c r="C1138" s="8" t="s">
        <v>3406</v>
      </c>
      <c r="D1138" s="4" t="str">
        <f>IF(AND(COUNTIF(icd_searchgroup!A:A,A1138)=1,NOT(VLOOKUP(A1138,icd_searchgroup!A:C,3,FALSE)="")),"okay","check")</f>
        <v>okay</v>
      </c>
      <c r="E1138" s="9"/>
      <c r="F1138" s="9"/>
    </row>
    <row r="1139" ht="15.75" customHeight="1">
      <c r="A1139" s="6" t="s">
        <v>3407</v>
      </c>
      <c r="B1139" s="7" t="s">
        <v>3408</v>
      </c>
      <c r="C1139" s="8" t="s">
        <v>3409</v>
      </c>
      <c r="D1139" s="4" t="str">
        <f>IF(AND(COUNTIF(icd_searchgroup!A:A,A1139)=1,NOT(VLOOKUP(A1139,icd_searchgroup!A:C,3,FALSE)="")),"okay","check")</f>
        <v>okay</v>
      </c>
      <c r="E1139" s="9"/>
      <c r="F1139" s="9"/>
    </row>
    <row r="1140" ht="15.75" customHeight="1">
      <c r="A1140" s="6" t="s">
        <v>3410</v>
      </c>
      <c r="B1140" s="7" t="s">
        <v>3411</v>
      </c>
      <c r="C1140" s="8" t="s">
        <v>3412</v>
      </c>
      <c r="D1140" s="4" t="str">
        <f>IF(AND(COUNTIF(icd_searchgroup!A:A,A1140)=1,NOT(VLOOKUP(A1140,icd_searchgroup!A:C,3,FALSE)="")),"okay","check")</f>
        <v>okay</v>
      </c>
      <c r="E1140" s="9"/>
      <c r="F1140" s="9"/>
    </row>
    <row r="1141" ht="15.75" customHeight="1">
      <c r="A1141" s="6" t="s">
        <v>3413</v>
      </c>
      <c r="B1141" s="7" t="s">
        <v>3414</v>
      </c>
      <c r="C1141" s="8" t="s">
        <v>3415</v>
      </c>
      <c r="D1141" s="4" t="str">
        <f>IF(AND(COUNTIF(icd_searchgroup!A:A,A1141)=1,NOT(VLOOKUP(A1141,icd_searchgroup!A:C,3,FALSE)="")),"okay","check")</f>
        <v>okay</v>
      </c>
      <c r="E1141" s="9"/>
      <c r="F1141" s="9"/>
    </row>
    <row r="1142" ht="15.75" customHeight="1">
      <c r="A1142" s="6" t="s">
        <v>3416</v>
      </c>
      <c r="B1142" s="7" t="s">
        <v>3417</v>
      </c>
      <c r="C1142" s="8" t="s">
        <v>3418</v>
      </c>
      <c r="D1142" s="4" t="str">
        <f>IF(AND(COUNTIF(icd_searchgroup!A:A,A1142)=1,NOT(VLOOKUP(A1142,icd_searchgroup!A:C,3,FALSE)="")),"okay","check")</f>
        <v>okay</v>
      </c>
      <c r="E1142" s="9"/>
      <c r="F1142" s="9"/>
    </row>
    <row r="1143" ht="15.75" customHeight="1">
      <c r="A1143" s="6" t="s">
        <v>3419</v>
      </c>
      <c r="B1143" s="7" t="s">
        <v>3420</v>
      </c>
      <c r="C1143" s="8" t="s">
        <v>3421</v>
      </c>
      <c r="D1143" s="4" t="str">
        <f>IF(AND(COUNTIF(icd_searchgroup!A:A,A1143)=1,NOT(VLOOKUP(A1143,icd_searchgroup!A:C,3,FALSE)="")),"okay","check")</f>
        <v>okay</v>
      </c>
      <c r="E1143" s="9"/>
      <c r="F1143" s="9"/>
    </row>
    <row r="1144" ht="15.75" customHeight="1">
      <c r="A1144" s="6" t="s">
        <v>3422</v>
      </c>
      <c r="B1144" s="7" t="s">
        <v>3423</v>
      </c>
      <c r="C1144" s="8" t="s">
        <v>3424</v>
      </c>
      <c r="D1144" s="4" t="str">
        <f>IF(AND(COUNTIF(icd_searchgroup!A:A,A1144)=1,NOT(VLOOKUP(A1144,icd_searchgroup!A:C,3,FALSE)="")),"okay","check")</f>
        <v>okay</v>
      </c>
      <c r="E1144" s="9"/>
      <c r="F1144" s="9"/>
    </row>
    <row r="1145" ht="15.75" customHeight="1">
      <c r="A1145" s="6" t="s">
        <v>3425</v>
      </c>
      <c r="B1145" s="7" t="s">
        <v>3426</v>
      </c>
      <c r="C1145" s="8" t="s">
        <v>3427</v>
      </c>
      <c r="D1145" s="4" t="str">
        <f>IF(AND(COUNTIF(icd_searchgroup!A:A,A1145)=1,NOT(VLOOKUP(A1145,icd_searchgroup!A:C,3,FALSE)="")),"okay","check")</f>
        <v>okay</v>
      </c>
      <c r="E1145" s="9"/>
      <c r="F1145" s="9"/>
    </row>
    <row r="1146" ht="15.75" customHeight="1">
      <c r="A1146" s="6" t="s">
        <v>3428</v>
      </c>
      <c r="B1146" s="7" t="s">
        <v>3429</v>
      </c>
      <c r="C1146" s="8" t="s">
        <v>3430</v>
      </c>
      <c r="D1146" s="4" t="str">
        <f>IF(AND(COUNTIF(icd_searchgroup!A:A,A1146)=1,NOT(VLOOKUP(A1146,icd_searchgroup!A:C,3,FALSE)="")),"okay","check")</f>
        <v>okay</v>
      </c>
      <c r="E1146" s="9"/>
      <c r="F1146" s="9"/>
    </row>
    <row r="1147" ht="15.75" customHeight="1">
      <c r="A1147" s="6" t="s">
        <v>3431</v>
      </c>
      <c r="B1147" s="7" t="s">
        <v>3432</v>
      </c>
      <c r="C1147" s="8" t="s">
        <v>3433</v>
      </c>
      <c r="D1147" s="4" t="str">
        <f>IF(AND(COUNTIF(icd_searchgroup!A:A,A1147)=1,NOT(VLOOKUP(A1147,icd_searchgroup!A:C,3,FALSE)="")),"okay","check")</f>
        <v>okay</v>
      </c>
      <c r="E1147" s="9"/>
      <c r="F1147" s="9"/>
    </row>
    <row r="1148" ht="15.75" customHeight="1">
      <c r="A1148" s="6" t="s">
        <v>3434</v>
      </c>
      <c r="B1148" s="7" t="s">
        <v>3435</v>
      </c>
      <c r="C1148" s="8" t="s">
        <v>3436</v>
      </c>
      <c r="D1148" s="4" t="str">
        <f>IF(AND(COUNTIF(icd_searchgroup!A:A,A1148)=1,NOT(VLOOKUP(A1148,icd_searchgroup!A:C,3,FALSE)="")),"okay","check")</f>
        <v>okay</v>
      </c>
      <c r="E1148" s="9"/>
      <c r="F1148" s="9"/>
    </row>
    <row r="1149" ht="15.75" customHeight="1">
      <c r="A1149" s="6" t="s">
        <v>3437</v>
      </c>
      <c r="B1149" s="7" t="s">
        <v>3438</v>
      </c>
      <c r="C1149" s="8" t="s">
        <v>3439</v>
      </c>
      <c r="D1149" s="4" t="str">
        <f>IF(AND(COUNTIF(icd_searchgroup!A:A,A1149)=1,NOT(VLOOKUP(A1149,icd_searchgroup!A:C,3,FALSE)="")),"okay","check")</f>
        <v>okay</v>
      </c>
      <c r="E1149" s="9"/>
      <c r="F1149" s="9"/>
    </row>
    <row r="1150" ht="15.75" customHeight="1">
      <c r="A1150" s="6" t="s">
        <v>3440</v>
      </c>
      <c r="B1150" s="7" t="s">
        <v>3441</v>
      </c>
      <c r="C1150" s="8" t="s">
        <v>3442</v>
      </c>
      <c r="D1150" s="4" t="str">
        <f>IF(AND(COUNTIF(icd_searchgroup!A:A,A1150)=1,NOT(VLOOKUP(A1150,icd_searchgroup!A:C,3,FALSE)="")),"okay","check")</f>
        <v>okay</v>
      </c>
      <c r="E1150" s="9"/>
      <c r="F1150" s="9"/>
    </row>
    <row r="1151" ht="15.75" customHeight="1">
      <c r="A1151" s="6" t="s">
        <v>3443</v>
      </c>
      <c r="B1151" s="7" t="s">
        <v>3444</v>
      </c>
      <c r="C1151" s="8" t="s">
        <v>3445</v>
      </c>
      <c r="D1151" s="4" t="str">
        <f>IF(AND(COUNTIF(icd_searchgroup!A:A,A1151)=1,NOT(VLOOKUP(A1151,icd_searchgroup!A:C,3,FALSE)="")),"okay","check")</f>
        <v>okay</v>
      </c>
      <c r="E1151" s="9"/>
      <c r="F1151" s="9"/>
    </row>
    <row r="1152" ht="15.75" customHeight="1">
      <c r="A1152" s="6" t="s">
        <v>3446</v>
      </c>
      <c r="B1152" s="7" t="s">
        <v>3447</v>
      </c>
      <c r="C1152" s="8" t="s">
        <v>3448</v>
      </c>
      <c r="D1152" s="4" t="str">
        <f>IF(AND(COUNTIF(icd_searchgroup!A:A,A1152)=1,NOT(VLOOKUP(A1152,icd_searchgroup!A:C,3,FALSE)="")),"okay","check")</f>
        <v>okay</v>
      </c>
      <c r="E1152" s="9"/>
      <c r="F1152" s="9"/>
    </row>
    <row r="1153" ht="15.75" customHeight="1">
      <c r="A1153" s="6" t="s">
        <v>3449</v>
      </c>
      <c r="B1153" s="7" t="s">
        <v>3450</v>
      </c>
      <c r="C1153" s="8" t="s">
        <v>3451</v>
      </c>
      <c r="D1153" s="4" t="str">
        <f>IF(AND(COUNTIF(icd_searchgroup!A:A,A1153)=1,NOT(VLOOKUP(A1153,icd_searchgroup!A:C,3,FALSE)="")),"okay","check")</f>
        <v>okay</v>
      </c>
      <c r="E1153" s="9"/>
      <c r="F1153" s="9"/>
    </row>
    <row r="1154" ht="15.75" customHeight="1">
      <c r="A1154" s="6" t="s">
        <v>3452</v>
      </c>
      <c r="B1154" s="7" t="s">
        <v>3453</v>
      </c>
      <c r="C1154" s="8" t="s">
        <v>3454</v>
      </c>
      <c r="D1154" s="4" t="str">
        <f>IF(AND(COUNTIF(icd_searchgroup!A:A,A1154)=1,NOT(VLOOKUP(A1154,icd_searchgroup!A:C,3,FALSE)="")),"okay","check")</f>
        <v>okay</v>
      </c>
      <c r="E1154" s="9"/>
      <c r="F1154" s="9"/>
    </row>
    <row r="1155" ht="15.75" customHeight="1">
      <c r="A1155" s="6" t="s">
        <v>3455</v>
      </c>
      <c r="B1155" s="7" t="s">
        <v>3456</v>
      </c>
      <c r="C1155" s="8" t="s">
        <v>3457</v>
      </c>
      <c r="D1155" s="4" t="str">
        <f>IF(AND(COUNTIF(icd_searchgroup!A:A,A1155)=1,NOT(VLOOKUP(A1155,icd_searchgroup!A:C,3,FALSE)="")),"okay","check")</f>
        <v>okay</v>
      </c>
      <c r="E1155" s="9"/>
      <c r="F1155" s="9"/>
    </row>
    <row r="1156" ht="15.75" customHeight="1">
      <c r="A1156" s="6" t="s">
        <v>3458</v>
      </c>
      <c r="B1156" s="7" t="s">
        <v>3459</v>
      </c>
      <c r="C1156" s="8" t="s">
        <v>3460</v>
      </c>
      <c r="D1156" s="4" t="str">
        <f>IF(AND(COUNTIF(icd_searchgroup!A:A,A1156)=1,NOT(VLOOKUP(A1156,icd_searchgroup!A:C,3,FALSE)="")),"okay","check")</f>
        <v>okay</v>
      </c>
      <c r="E1156" s="9"/>
      <c r="F1156" s="9"/>
    </row>
    <row r="1157" ht="15.75" customHeight="1">
      <c r="A1157" s="6" t="s">
        <v>3461</v>
      </c>
      <c r="B1157" s="7" t="s">
        <v>3462</v>
      </c>
      <c r="C1157" s="8" t="s">
        <v>3463</v>
      </c>
      <c r="D1157" s="4" t="str">
        <f>IF(AND(COUNTIF(icd_searchgroup!A:A,A1157)=1,NOT(VLOOKUP(A1157,icd_searchgroup!A:C,3,FALSE)="")),"okay","check")</f>
        <v>okay</v>
      </c>
      <c r="E1157" s="9"/>
      <c r="F1157" s="9"/>
    </row>
    <row r="1158" ht="15.75" customHeight="1">
      <c r="A1158" s="6" t="s">
        <v>3464</v>
      </c>
      <c r="B1158" s="7" t="s">
        <v>3465</v>
      </c>
      <c r="C1158" s="8" t="s">
        <v>3466</v>
      </c>
      <c r="D1158" s="4" t="str">
        <f>IF(AND(COUNTIF(icd_searchgroup!A:A,A1158)=1,NOT(VLOOKUP(A1158,icd_searchgroup!A:C,3,FALSE)="")),"okay","check")</f>
        <v>okay</v>
      </c>
      <c r="E1158" s="9"/>
      <c r="F1158" s="9"/>
    </row>
    <row r="1159" ht="15.75" customHeight="1">
      <c r="A1159" s="6" t="s">
        <v>3467</v>
      </c>
      <c r="B1159" s="7" t="s">
        <v>3468</v>
      </c>
      <c r="C1159" s="8" t="s">
        <v>3469</v>
      </c>
      <c r="D1159" s="4" t="str">
        <f>IF(AND(COUNTIF(icd_searchgroup!A:A,A1159)=1,NOT(VLOOKUP(A1159,icd_searchgroup!A:C,3,FALSE)="")),"okay","check")</f>
        <v>okay</v>
      </c>
      <c r="E1159" s="9"/>
      <c r="F1159" s="9"/>
    </row>
    <row r="1160" ht="15.75" customHeight="1">
      <c r="A1160" s="6" t="s">
        <v>3470</v>
      </c>
      <c r="B1160" s="7" t="s">
        <v>3471</v>
      </c>
      <c r="C1160" s="8" t="s">
        <v>3472</v>
      </c>
      <c r="D1160" s="4" t="str">
        <f>IF(AND(COUNTIF(icd_searchgroup!A:A,A1160)=1,NOT(VLOOKUP(A1160,icd_searchgroup!A:C,3,FALSE)="")),"okay","check")</f>
        <v>okay</v>
      </c>
      <c r="E1160" s="9"/>
      <c r="F1160" s="9"/>
    </row>
    <row r="1161" ht="15.75" customHeight="1">
      <c r="A1161" s="6" t="s">
        <v>3473</v>
      </c>
      <c r="B1161" s="7" t="s">
        <v>3474</v>
      </c>
      <c r="C1161" s="8" t="s">
        <v>3475</v>
      </c>
      <c r="D1161" s="4" t="str">
        <f>IF(AND(COUNTIF(icd_searchgroup!A:A,A1161)=1,NOT(VLOOKUP(A1161,icd_searchgroup!A:C,3,FALSE)="")),"okay","check")</f>
        <v>okay</v>
      </c>
      <c r="E1161" s="9"/>
      <c r="F1161" s="9"/>
    </row>
    <row r="1162" ht="15.75" customHeight="1">
      <c r="A1162" s="6" t="s">
        <v>3476</v>
      </c>
      <c r="B1162" s="7" t="s">
        <v>3477</v>
      </c>
      <c r="C1162" s="8" t="s">
        <v>3478</v>
      </c>
      <c r="D1162" s="4" t="str">
        <f>IF(AND(COUNTIF(icd_searchgroup!A:A,A1162)=1,NOT(VLOOKUP(A1162,icd_searchgroup!A:C,3,FALSE)="")),"okay","check")</f>
        <v>okay</v>
      </c>
      <c r="E1162" s="9"/>
      <c r="F1162" s="9"/>
    </row>
    <row r="1163" ht="15.75" customHeight="1">
      <c r="A1163" s="6" t="s">
        <v>3479</v>
      </c>
      <c r="B1163" s="7" t="s">
        <v>3480</v>
      </c>
      <c r="C1163" s="8" t="s">
        <v>3481</v>
      </c>
      <c r="D1163" s="4" t="str">
        <f>IF(AND(COUNTIF(icd_searchgroup!A:A,A1163)=1,NOT(VLOOKUP(A1163,icd_searchgroup!A:C,3,FALSE)="")),"okay","check")</f>
        <v>okay</v>
      </c>
      <c r="E1163" s="9"/>
      <c r="F1163" s="9"/>
    </row>
    <row r="1164" ht="15.75" customHeight="1">
      <c r="A1164" s="6" t="s">
        <v>3482</v>
      </c>
      <c r="B1164" s="7" t="s">
        <v>3483</v>
      </c>
      <c r="C1164" s="8" t="s">
        <v>3484</v>
      </c>
      <c r="D1164" s="4" t="str">
        <f>IF(AND(COUNTIF(icd_searchgroup!A:A,A1164)=1,NOT(VLOOKUP(A1164,icd_searchgroup!A:C,3,FALSE)="")),"okay","check")</f>
        <v>okay</v>
      </c>
      <c r="E1164" s="9"/>
      <c r="F1164" s="9"/>
    </row>
    <row r="1165" ht="15.75" customHeight="1">
      <c r="A1165" s="6" t="s">
        <v>3485</v>
      </c>
      <c r="B1165" s="7" t="s">
        <v>3486</v>
      </c>
      <c r="C1165" s="8" t="s">
        <v>3487</v>
      </c>
      <c r="D1165" s="4" t="str">
        <f>IF(AND(COUNTIF(icd_searchgroup!A:A,A1165)=1,NOT(VLOOKUP(A1165,icd_searchgroup!A:C,3,FALSE)="")),"okay","check")</f>
        <v>okay</v>
      </c>
      <c r="E1165" s="9"/>
      <c r="F1165" s="9"/>
    </row>
    <row r="1166" ht="15.75" customHeight="1">
      <c r="A1166" s="6" t="s">
        <v>3488</v>
      </c>
      <c r="B1166" s="7" t="s">
        <v>3489</v>
      </c>
      <c r="C1166" s="8" t="s">
        <v>3490</v>
      </c>
      <c r="D1166" s="4" t="str">
        <f>IF(AND(COUNTIF(icd_searchgroup!A:A,A1166)=1,NOT(VLOOKUP(A1166,icd_searchgroup!A:C,3,FALSE)="")),"okay","check")</f>
        <v>okay</v>
      </c>
      <c r="E1166" s="9"/>
      <c r="F1166" s="9"/>
    </row>
    <row r="1167" ht="15.75" customHeight="1">
      <c r="A1167" s="6" t="s">
        <v>3491</v>
      </c>
      <c r="B1167" s="7" t="s">
        <v>3492</v>
      </c>
      <c r="C1167" s="8" t="s">
        <v>3493</v>
      </c>
      <c r="D1167" s="4" t="str">
        <f>IF(AND(COUNTIF(icd_searchgroup!A:A,A1167)=1,NOT(VLOOKUP(A1167,icd_searchgroup!A:C,3,FALSE)="")),"okay","check")</f>
        <v>okay</v>
      </c>
      <c r="E1167" s="9"/>
      <c r="F1167" s="9"/>
    </row>
    <row r="1168" ht="15.75" customHeight="1">
      <c r="A1168" s="6" t="s">
        <v>3494</v>
      </c>
      <c r="B1168" s="7" t="s">
        <v>3495</v>
      </c>
      <c r="C1168" s="8" t="s">
        <v>3496</v>
      </c>
      <c r="D1168" s="4" t="str">
        <f>IF(AND(COUNTIF(icd_searchgroup!A:A,A1168)=1,NOT(VLOOKUP(A1168,icd_searchgroup!A:C,3,FALSE)="")),"okay","check")</f>
        <v>okay</v>
      </c>
      <c r="E1168" s="9"/>
      <c r="F1168" s="9"/>
    </row>
    <row r="1169" ht="15.75" customHeight="1">
      <c r="A1169" s="6" t="s">
        <v>3497</v>
      </c>
      <c r="B1169" s="7" t="s">
        <v>3498</v>
      </c>
      <c r="C1169" s="8" t="s">
        <v>3499</v>
      </c>
      <c r="D1169" s="4" t="str">
        <f>IF(AND(COUNTIF(icd_searchgroup!A:A,A1169)=1,NOT(VLOOKUP(A1169,icd_searchgroup!A:C,3,FALSE)="")),"okay","check")</f>
        <v>okay</v>
      </c>
      <c r="E1169" s="9"/>
      <c r="F1169" s="9"/>
    </row>
    <row r="1170" ht="15.75" customHeight="1">
      <c r="A1170" s="6" t="s">
        <v>3500</v>
      </c>
      <c r="B1170" s="7" t="s">
        <v>3501</v>
      </c>
      <c r="C1170" s="8" t="s">
        <v>3502</v>
      </c>
      <c r="D1170" s="4" t="str">
        <f>IF(AND(COUNTIF(icd_searchgroup!A:A,A1170)=1,NOT(VLOOKUP(A1170,icd_searchgroup!A:C,3,FALSE)="")),"okay","check")</f>
        <v>okay</v>
      </c>
      <c r="E1170" s="9"/>
      <c r="F1170" s="9"/>
    </row>
    <row r="1171" ht="15.75" customHeight="1">
      <c r="A1171" s="6" t="s">
        <v>3503</v>
      </c>
      <c r="B1171" s="7" t="s">
        <v>3504</v>
      </c>
      <c r="C1171" s="8" t="s">
        <v>3505</v>
      </c>
      <c r="D1171" s="4" t="str">
        <f>IF(AND(COUNTIF(icd_searchgroup!A:A,A1171)=1,NOT(VLOOKUP(A1171,icd_searchgroup!A:C,3,FALSE)="")),"okay","check")</f>
        <v>okay</v>
      </c>
      <c r="E1171" s="9"/>
      <c r="F1171" s="9"/>
    </row>
    <row r="1172" ht="15.75" customHeight="1">
      <c r="A1172" s="6" t="s">
        <v>3506</v>
      </c>
      <c r="B1172" s="7" t="s">
        <v>3507</v>
      </c>
      <c r="C1172" s="8" t="s">
        <v>3508</v>
      </c>
      <c r="D1172" s="4" t="str">
        <f>IF(AND(COUNTIF(icd_searchgroup!A:A,A1172)=1,NOT(VLOOKUP(A1172,icd_searchgroup!A:C,3,FALSE)="")),"okay","check")</f>
        <v>okay</v>
      </c>
      <c r="E1172" s="9"/>
      <c r="F1172" s="9"/>
    </row>
    <row r="1173" ht="15.75" customHeight="1">
      <c r="A1173" s="6" t="s">
        <v>3509</v>
      </c>
      <c r="B1173" s="7" t="s">
        <v>3510</v>
      </c>
      <c r="C1173" s="8" t="s">
        <v>3511</v>
      </c>
      <c r="D1173" s="4" t="str">
        <f>IF(AND(COUNTIF(icd_searchgroup!A:A,A1173)=1,NOT(VLOOKUP(A1173,icd_searchgroup!A:C,3,FALSE)="")),"okay","check")</f>
        <v>okay</v>
      </c>
      <c r="E1173" s="9"/>
      <c r="F1173" s="9"/>
    </row>
    <row r="1174" ht="15.75" customHeight="1">
      <c r="A1174" s="6" t="s">
        <v>3512</v>
      </c>
      <c r="B1174" s="7" t="s">
        <v>3513</v>
      </c>
      <c r="C1174" s="8" t="s">
        <v>3514</v>
      </c>
      <c r="D1174" s="4" t="str">
        <f>IF(AND(COUNTIF(icd_searchgroup!A:A,A1174)=1,NOT(VLOOKUP(A1174,icd_searchgroup!A:C,3,FALSE)="")),"okay","check")</f>
        <v>okay</v>
      </c>
      <c r="E1174" s="9"/>
      <c r="F1174" s="9"/>
    </row>
    <row r="1175" ht="15.75" customHeight="1">
      <c r="A1175" s="6" t="s">
        <v>3515</v>
      </c>
      <c r="B1175" s="7" t="s">
        <v>3516</v>
      </c>
      <c r="C1175" s="8" t="s">
        <v>3517</v>
      </c>
      <c r="D1175" s="4" t="str">
        <f>IF(AND(COUNTIF(icd_searchgroup!A:A,A1175)=1,NOT(VLOOKUP(A1175,icd_searchgroup!A:C,3,FALSE)="")),"okay","check")</f>
        <v>okay</v>
      </c>
      <c r="E1175" s="9"/>
      <c r="F1175" s="9"/>
    </row>
    <row r="1176" ht="15.75" customHeight="1">
      <c r="A1176" s="6" t="s">
        <v>3518</v>
      </c>
      <c r="B1176" s="7" t="s">
        <v>3519</v>
      </c>
      <c r="C1176" s="8" t="s">
        <v>3520</v>
      </c>
      <c r="D1176" s="4" t="str">
        <f>IF(AND(COUNTIF(icd_searchgroup!A:A,A1176)=1,NOT(VLOOKUP(A1176,icd_searchgroup!A:C,3,FALSE)="")),"okay","check")</f>
        <v>okay</v>
      </c>
      <c r="E1176" s="9"/>
      <c r="F1176" s="9"/>
    </row>
    <row r="1177" ht="15.75" customHeight="1">
      <c r="A1177" s="6" t="s">
        <v>3521</v>
      </c>
      <c r="B1177" s="7" t="s">
        <v>3522</v>
      </c>
      <c r="C1177" s="8" t="s">
        <v>3523</v>
      </c>
      <c r="D1177" s="4" t="str">
        <f>IF(AND(COUNTIF(icd_searchgroup!A:A,A1177)=1,NOT(VLOOKUP(A1177,icd_searchgroup!A:C,3,FALSE)="")),"okay","check")</f>
        <v>okay</v>
      </c>
      <c r="E1177" s="9"/>
      <c r="F1177" s="9"/>
    </row>
    <row r="1178" ht="15.75" customHeight="1">
      <c r="A1178" s="6" t="s">
        <v>3524</v>
      </c>
      <c r="B1178" s="7" t="s">
        <v>3525</v>
      </c>
      <c r="C1178" s="8" t="s">
        <v>3526</v>
      </c>
      <c r="D1178" s="4" t="str">
        <f>IF(AND(COUNTIF(icd_searchgroup!A:A,A1178)=1,NOT(VLOOKUP(A1178,icd_searchgroup!A:C,3,FALSE)="")),"okay","check")</f>
        <v>okay</v>
      </c>
      <c r="E1178" s="9"/>
      <c r="F1178" s="9"/>
    </row>
    <row r="1179" ht="15.75" customHeight="1">
      <c r="A1179" s="6" t="s">
        <v>3527</v>
      </c>
      <c r="B1179" s="7" t="s">
        <v>3528</v>
      </c>
      <c r="C1179" s="8" t="s">
        <v>3529</v>
      </c>
      <c r="D1179" s="4" t="str">
        <f>IF(AND(COUNTIF(icd_searchgroup!A:A,A1179)=1,NOT(VLOOKUP(A1179,icd_searchgroup!A:C,3,FALSE)="")),"okay","check")</f>
        <v>okay</v>
      </c>
      <c r="E1179" s="9"/>
      <c r="F1179" s="9"/>
    </row>
    <row r="1180" ht="15.75" customHeight="1">
      <c r="A1180" s="6" t="s">
        <v>3530</v>
      </c>
      <c r="B1180" s="7" t="s">
        <v>3531</v>
      </c>
      <c r="C1180" s="8" t="s">
        <v>3532</v>
      </c>
      <c r="D1180" s="4" t="str">
        <f>IF(AND(COUNTIF(icd_searchgroup!A:A,A1180)=1,NOT(VLOOKUP(A1180,icd_searchgroup!A:C,3,FALSE)="")),"okay","check")</f>
        <v>okay</v>
      </c>
      <c r="E1180" s="9"/>
      <c r="F1180" s="9"/>
    </row>
    <row r="1181" ht="15.75" customHeight="1">
      <c r="A1181" s="6" t="s">
        <v>3533</v>
      </c>
      <c r="B1181" s="7" t="s">
        <v>3534</v>
      </c>
      <c r="C1181" s="8" t="s">
        <v>3535</v>
      </c>
      <c r="D1181" s="4" t="str">
        <f>IF(AND(COUNTIF(icd_searchgroup!A:A,A1181)=1,NOT(VLOOKUP(A1181,icd_searchgroup!A:C,3,FALSE)="")),"okay","check")</f>
        <v>okay</v>
      </c>
      <c r="E1181" s="9"/>
      <c r="F1181" s="9"/>
    </row>
    <row r="1182" ht="15.75" customHeight="1">
      <c r="A1182" s="6" t="s">
        <v>3536</v>
      </c>
      <c r="B1182" s="7" t="s">
        <v>3537</v>
      </c>
      <c r="C1182" s="8" t="s">
        <v>3538</v>
      </c>
      <c r="D1182" s="4" t="str">
        <f>IF(AND(COUNTIF(icd_searchgroup!A:A,A1182)=1,NOT(VLOOKUP(A1182,icd_searchgroup!A:C,3,FALSE)="")),"okay","check")</f>
        <v>okay</v>
      </c>
      <c r="E1182" s="9"/>
      <c r="F1182" s="9"/>
    </row>
    <row r="1183" ht="15.75" customHeight="1">
      <c r="A1183" s="6" t="s">
        <v>3539</v>
      </c>
      <c r="B1183" s="7" t="s">
        <v>3540</v>
      </c>
      <c r="C1183" s="8" t="s">
        <v>3541</v>
      </c>
      <c r="D1183" s="4" t="str">
        <f>IF(AND(COUNTIF(icd_searchgroup!A:A,A1183)=1,NOT(VLOOKUP(A1183,icd_searchgroup!A:C,3,FALSE)="")),"okay","check")</f>
        <v>okay</v>
      </c>
      <c r="E1183" s="9"/>
      <c r="F1183" s="9"/>
    </row>
    <row r="1184" ht="15.75" customHeight="1">
      <c r="A1184" s="6" t="s">
        <v>3542</v>
      </c>
      <c r="B1184" s="7" t="s">
        <v>3543</v>
      </c>
      <c r="C1184" s="8" t="s">
        <v>3544</v>
      </c>
      <c r="D1184" s="4" t="str">
        <f>IF(AND(COUNTIF(icd_searchgroup!A:A,A1184)=1,NOT(VLOOKUP(A1184,icd_searchgroup!A:C,3,FALSE)="")),"okay","check")</f>
        <v>okay</v>
      </c>
      <c r="E1184" s="9"/>
      <c r="F1184" s="9"/>
    </row>
    <row r="1185" ht="15.75" customHeight="1">
      <c r="A1185" s="6" t="s">
        <v>3545</v>
      </c>
      <c r="B1185" s="7" t="s">
        <v>3546</v>
      </c>
      <c r="C1185" s="8" t="s">
        <v>3547</v>
      </c>
      <c r="D1185" s="4" t="str">
        <f>IF(AND(COUNTIF(icd_searchgroup!A:A,A1185)=1,NOT(VLOOKUP(A1185,icd_searchgroup!A:C,3,FALSE)="")),"okay","check")</f>
        <v>okay</v>
      </c>
      <c r="E1185" s="9"/>
      <c r="F1185" s="9"/>
    </row>
    <row r="1186" ht="15.75" customHeight="1">
      <c r="A1186" s="6" t="s">
        <v>3548</v>
      </c>
      <c r="B1186" s="7" t="s">
        <v>3549</v>
      </c>
      <c r="C1186" s="8" t="s">
        <v>3550</v>
      </c>
      <c r="D1186" s="4" t="str">
        <f>IF(AND(COUNTIF(icd_searchgroup!A:A,A1186)=1,NOT(VLOOKUP(A1186,icd_searchgroup!A:C,3,FALSE)="")),"okay","check")</f>
        <v>okay</v>
      </c>
      <c r="E1186" s="9"/>
      <c r="F1186" s="9"/>
    </row>
    <row r="1187" ht="15.75" customHeight="1">
      <c r="A1187" s="6" t="s">
        <v>3551</v>
      </c>
      <c r="B1187" s="7" t="s">
        <v>3552</v>
      </c>
      <c r="C1187" s="8" t="s">
        <v>3553</v>
      </c>
      <c r="D1187" s="4" t="str">
        <f>IF(AND(COUNTIF(icd_searchgroup!A:A,A1187)=1,NOT(VLOOKUP(A1187,icd_searchgroup!A:C,3,FALSE)="")),"okay","check")</f>
        <v>okay</v>
      </c>
      <c r="E1187" s="9"/>
      <c r="F1187" s="9"/>
    </row>
    <row r="1188" ht="15.75" customHeight="1">
      <c r="A1188" s="6" t="s">
        <v>3554</v>
      </c>
      <c r="B1188" s="7" t="s">
        <v>3555</v>
      </c>
      <c r="C1188" s="8" t="s">
        <v>3556</v>
      </c>
      <c r="D1188" s="4" t="str">
        <f>IF(AND(COUNTIF(icd_searchgroup!A:A,A1188)=1,NOT(VLOOKUP(A1188,icd_searchgroup!A:C,3,FALSE)="")),"okay","check")</f>
        <v>okay</v>
      </c>
      <c r="E1188" s="9"/>
      <c r="F1188" s="9"/>
    </row>
    <row r="1189" ht="15.75" customHeight="1">
      <c r="A1189" s="6" t="s">
        <v>3557</v>
      </c>
      <c r="B1189" s="7" t="s">
        <v>3558</v>
      </c>
      <c r="C1189" s="8" t="s">
        <v>3559</v>
      </c>
      <c r="D1189" s="4" t="str">
        <f>IF(AND(COUNTIF(icd_searchgroup!A:A,A1189)=1,NOT(VLOOKUP(A1189,icd_searchgroup!A:C,3,FALSE)="")),"okay","check")</f>
        <v>okay</v>
      </c>
      <c r="E1189" s="9"/>
      <c r="F1189" s="9"/>
    </row>
    <row r="1190" ht="15.75" customHeight="1">
      <c r="A1190" s="6" t="s">
        <v>3560</v>
      </c>
      <c r="B1190" s="7" t="s">
        <v>3561</v>
      </c>
      <c r="C1190" s="8" t="s">
        <v>3562</v>
      </c>
      <c r="D1190" s="4" t="str">
        <f>IF(AND(COUNTIF(icd_searchgroup!A:A,A1190)=1,NOT(VLOOKUP(A1190,icd_searchgroup!A:C,3,FALSE)="")),"okay","check")</f>
        <v>okay</v>
      </c>
      <c r="E1190" s="9"/>
      <c r="F1190" s="9"/>
    </row>
    <row r="1191" ht="15.75" customHeight="1">
      <c r="A1191" s="6" t="s">
        <v>3563</v>
      </c>
      <c r="B1191" s="7" t="s">
        <v>3564</v>
      </c>
      <c r="C1191" s="8" t="s">
        <v>3565</v>
      </c>
      <c r="D1191" s="4" t="str">
        <f>IF(AND(COUNTIF(icd_searchgroup!A:A,A1191)=1,NOT(VLOOKUP(A1191,icd_searchgroup!A:C,3,FALSE)="")),"okay","check")</f>
        <v>okay</v>
      </c>
      <c r="E1191" s="9"/>
      <c r="F1191" s="9"/>
    </row>
    <row r="1192" ht="15.75" customHeight="1">
      <c r="A1192" s="6" t="s">
        <v>3566</v>
      </c>
      <c r="B1192" s="7" t="s">
        <v>3567</v>
      </c>
      <c r="C1192" s="8" t="s">
        <v>3568</v>
      </c>
      <c r="D1192" s="4" t="str">
        <f>IF(AND(COUNTIF(icd_searchgroup!A:A,A1192)=1,NOT(VLOOKUP(A1192,icd_searchgroup!A:C,3,FALSE)="")),"okay","check")</f>
        <v>okay</v>
      </c>
      <c r="E1192" s="9"/>
      <c r="F1192" s="9"/>
    </row>
    <row r="1193" ht="15.75" customHeight="1">
      <c r="A1193" s="6" t="s">
        <v>3569</v>
      </c>
      <c r="B1193" s="7" t="s">
        <v>3570</v>
      </c>
      <c r="C1193" s="8" t="s">
        <v>3571</v>
      </c>
      <c r="D1193" s="4" t="str">
        <f>IF(AND(COUNTIF(icd_searchgroup!A:A,A1193)=1,NOT(VLOOKUP(A1193,icd_searchgroup!A:C,3,FALSE)="")),"okay","check")</f>
        <v>okay</v>
      </c>
      <c r="E1193" s="9"/>
      <c r="F1193" s="9"/>
    </row>
    <row r="1194" ht="15.75" customHeight="1">
      <c r="A1194" s="6" t="s">
        <v>3572</v>
      </c>
      <c r="B1194" s="7" t="s">
        <v>3573</v>
      </c>
      <c r="C1194" s="8" t="s">
        <v>3574</v>
      </c>
      <c r="D1194" s="4" t="str">
        <f>IF(AND(COUNTIF(icd_searchgroup!A:A,A1194)=1,NOT(VLOOKUP(A1194,icd_searchgroup!A:C,3,FALSE)="")),"okay","check")</f>
        <v>okay</v>
      </c>
      <c r="E1194" s="9"/>
      <c r="F1194" s="9"/>
    </row>
    <row r="1195" ht="15.75" customHeight="1">
      <c r="A1195" s="6" t="s">
        <v>3575</v>
      </c>
      <c r="B1195" s="7" t="s">
        <v>3576</v>
      </c>
      <c r="C1195" s="8" t="s">
        <v>3577</v>
      </c>
      <c r="D1195" s="4" t="str">
        <f>IF(AND(COUNTIF(icd_searchgroup!A:A,A1195)=1,NOT(VLOOKUP(A1195,icd_searchgroup!A:C,3,FALSE)="")),"okay","check")</f>
        <v>okay</v>
      </c>
      <c r="E1195" s="9"/>
      <c r="F1195" s="9"/>
    </row>
    <row r="1196" ht="15.75" customHeight="1">
      <c r="A1196" s="6" t="s">
        <v>3578</v>
      </c>
      <c r="B1196" s="7" t="s">
        <v>3579</v>
      </c>
      <c r="C1196" s="8" t="s">
        <v>3580</v>
      </c>
      <c r="D1196" s="4" t="str">
        <f>IF(AND(COUNTIF(icd_searchgroup!A:A,A1196)=1,NOT(VLOOKUP(A1196,icd_searchgroup!A:C,3,FALSE)="")),"okay","check")</f>
        <v>okay</v>
      </c>
      <c r="E1196" s="9"/>
      <c r="F1196" s="9"/>
    </row>
    <row r="1197" ht="15.75" customHeight="1">
      <c r="A1197" s="6" t="s">
        <v>3581</v>
      </c>
      <c r="B1197" s="7" t="s">
        <v>3582</v>
      </c>
      <c r="C1197" s="8" t="s">
        <v>3583</v>
      </c>
      <c r="D1197" s="4" t="str">
        <f>IF(AND(COUNTIF(icd_searchgroup!A:A,A1197)=1,NOT(VLOOKUP(A1197,icd_searchgroup!A:C,3,FALSE)="")),"okay","check")</f>
        <v>okay</v>
      </c>
      <c r="E1197" s="9"/>
      <c r="F1197" s="9"/>
    </row>
    <row r="1198" ht="15.75" customHeight="1">
      <c r="A1198" s="6" t="s">
        <v>3584</v>
      </c>
      <c r="B1198" s="7" t="s">
        <v>3585</v>
      </c>
      <c r="C1198" s="8" t="s">
        <v>3586</v>
      </c>
      <c r="D1198" s="4" t="str">
        <f>IF(AND(COUNTIF(icd_searchgroup!A:A,A1198)=1,NOT(VLOOKUP(A1198,icd_searchgroup!A:C,3,FALSE)="")),"okay","check")</f>
        <v>okay</v>
      </c>
      <c r="E1198" s="9"/>
      <c r="F1198" s="9"/>
    </row>
    <row r="1199" ht="15.75" customHeight="1">
      <c r="A1199" s="6" t="s">
        <v>3587</v>
      </c>
      <c r="B1199" s="7" t="s">
        <v>3588</v>
      </c>
      <c r="C1199" s="8" t="s">
        <v>3589</v>
      </c>
      <c r="D1199" s="4" t="str">
        <f>IF(AND(COUNTIF(icd_searchgroup!A:A,A1199)=1,NOT(VLOOKUP(A1199,icd_searchgroup!A:C,3,FALSE)="")),"okay","check")</f>
        <v>okay</v>
      </c>
      <c r="E1199" s="9"/>
      <c r="F1199" s="9"/>
    </row>
    <row r="1200" ht="15.75" customHeight="1">
      <c r="A1200" s="6" t="s">
        <v>3590</v>
      </c>
      <c r="B1200" s="7" t="s">
        <v>3591</v>
      </c>
      <c r="C1200" s="8" t="s">
        <v>3592</v>
      </c>
      <c r="D1200" s="4" t="str">
        <f>IF(AND(COUNTIF(icd_searchgroup!A:A,A1200)=1,NOT(VLOOKUP(A1200,icd_searchgroup!A:C,3,FALSE)="")),"okay","check")</f>
        <v>okay</v>
      </c>
      <c r="E1200" s="9"/>
      <c r="F1200" s="9"/>
    </row>
    <row r="1201" ht="15.75" customHeight="1">
      <c r="A1201" s="6" t="s">
        <v>3593</v>
      </c>
      <c r="B1201" s="7" t="s">
        <v>3594</v>
      </c>
      <c r="C1201" s="8" t="s">
        <v>3595</v>
      </c>
      <c r="D1201" s="4" t="str">
        <f>IF(AND(COUNTIF(icd_searchgroup!A:A,A1201)=1,NOT(VLOOKUP(A1201,icd_searchgroup!A:C,3,FALSE)="")),"okay","check")</f>
        <v>okay</v>
      </c>
      <c r="E1201" s="9"/>
      <c r="F1201" s="9"/>
    </row>
    <row r="1202" ht="15.75" customHeight="1">
      <c r="A1202" s="6" t="s">
        <v>3596</v>
      </c>
      <c r="B1202" s="7" t="s">
        <v>3597</v>
      </c>
      <c r="C1202" s="8" t="s">
        <v>3598</v>
      </c>
      <c r="D1202" s="4" t="str">
        <f>IF(AND(COUNTIF(icd_searchgroup!A:A,A1202)=1,NOT(VLOOKUP(A1202,icd_searchgroup!A:C,3,FALSE)="")),"okay","check")</f>
        <v>okay</v>
      </c>
      <c r="E1202" s="9"/>
      <c r="F1202" s="9"/>
    </row>
    <row r="1203" ht="15.75" customHeight="1">
      <c r="A1203" s="6" t="s">
        <v>3599</v>
      </c>
      <c r="B1203" s="7" t="s">
        <v>3600</v>
      </c>
      <c r="C1203" s="8" t="s">
        <v>3601</v>
      </c>
      <c r="D1203" s="4" t="str">
        <f>IF(AND(COUNTIF(icd_searchgroup!A:A,A1203)=1,NOT(VLOOKUP(A1203,icd_searchgroup!A:C,3,FALSE)="")),"okay","check")</f>
        <v>okay</v>
      </c>
      <c r="E1203" s="9"/>
      <c r="F1203" s="9"/>
    </row>
    <row r="1204" ht="15.75" customHeight="1">
      <c r="A1204" s="6" t="s">
        <v>3602</v>
      </c>
      <c r="B1204" s="7" t="s">
        <v>3603</v>
      </c>
      <c r="C1204" s="8" t="s">
        <v>3604</v>
      </c>
      <c r="D1204" s="4" t="str">
        <f>IF(AND(COUNTIF(icd_searchgroup!A:A,A1204)=1,NOT(VLOOKUP(A1204,icd_searchgroup!A:C,3,FALSE)="")),"okay","check")</f>
        <v>okay</v>
      </c>
      <c r="E1204" s="9"/>
      <c r="F1204" s="9"/>
    </row>
    <row r="1205" ht="15.75" customHeight="1">
      <c r="A1205" s="6" t="s">
        <v>3605</v>
      </c>
      <c r="B1205" s="7" t="s">
        <v>3606</v>
      </c>
      <c r="C1205" s="8" t="s">
        <v>3607</v>
      </c>
      <c r="D1205" s="4" t="str">
        <f>IF(AND(COUNTIF(icd_searchgroup!A:A,A1205)=1,NOT(VLOOKUP(A1205,icd_searchgroup!A:C,3,FALSE)="")),"okay","check")</f>
        <v>okay</v>
      </c>
      <c r="E1205" s="9"/>
      <c r="F1205" s="9"/>
    </row>
    <row r="1206" ht="15.75" customHeight="1">
      <c r="A1206" s="6" t="s">
        <v>3608</v>
      </c>
      <c r="B1206" s="7" t="s">
        <v>3609</v>
      </c>
      <c r="C1206" s="8" t="s">
        <v>3610</v>
      </c>
      <c r="D1206" s="4" t="str">
        <f>IF(AND(COUNTIF(icd_searchgroup!A:A,A1206)=1,NOT(VLOOKUP(A1206,icd_searchgroup!A:C,3,FALSE)="")),"okay","check")</f>
        <v>okay</v>
      </c>
      <c r="E1206" s="9"/>
      <c r="F1206" s="9"/>
    </row>
    <row r="1207" ht="15.75" customHeight="1">
      <c r="A1207" s="6" t="s">
        <v>3611</v>
      </c>
      <c r="B1207" s="7" t="s">
        <v>3612</v>
      </c>
      <c r="C1207" s="8" t="s">
        <v>3613</v>
      </c>
      <c r="D1207" s="4" t="str">
        <f>IF(AND(COUNTIF(icd_searchgroup!A:A,A1207)=1,NOT(VLOOKUP(A1207,icd_searchgroup!A:C,3,FALSE)="")),"okay","check")</f>
        <v>okay</v>
      </c>
      <c r="E1207" s="9"/>
      <c r="F1207" s="9"/>
    </row>
    <row r="1208" ht="15.75" customHeight="1">
      <c r="A1208" s="6" t="s">
        <v>3614</v>
      </c>
      <c r="B1208" s="7" t="s">
        <v>3615</v>
      </c>
      <c r="C1208" s="8" t="s">
        <v>3616</v>
      </c>
      <c r="D1208" s="4" t="str">
        <f>IF(AND(COUNTIF(icd_searchgroup!A:A,A1208)=1,NOT(VLOOKUP(A1208,icd_searchgroup!A:C,3,FALSE)="")),"okay","check")</f>
        <v>okay</v>
      </c>
      <c r="E1208" s="9"/>
      <c r="F1208" s="9"/>
    </row>
    <row r="1209" ht="15.75" customHeight="1">
      <c r="A1209" s="6" t="s">
        <v>3617</v>
      </c>
      <c r="B1209" s="7" t="s">
        <v>3618</v>
      </c>
      <c r="C1209" s="8" t="s">
        <v>3619</v>
      </c>
      <c r="D1209" s="4" t="str">
        <f>IF(AND(COUNTIF(icd_searchgroup!A:A,A1209)=1,NOT(VLOOKUP(A1209,icd_searchgroup!A:C,3,FALSE)="")),"okay","check")</f>
        <v>okay</v>
      </c>
      <c r="E1209" s="9"/>
      <c r="F1209" s="9"/>
    </row>
    <row r="1210" ht="15.75" customHeight="1">
      <c r="A1210" s="6" t="s">
        <v>3620</v>
      </c>
      <c r="B1210" s="7" t="s">
        <v>3621</v>
      </c>
      <c r="C1210" s="8" t="s">
        <v>3622</v>
      </c>
      <c r="D1210" s="4" t="str">
        <f>IF(AND(COUNTIF(icd_searchgroup!A:A,A1210)=1,NOT(VLOOKUP(A1210,icd_searchgroup!A:C,3,FALSE)="")),"okay","check")</f>
        <v>okay</v>
      </c>
      <c r="E1210" s="9"/>
      <c r="F1210" s="9"/>
    </row>
    <row r="1211" ht="15.75" customHeight="1">
      <c r="A1211" s="6" t="s">
        <v>3623</v>
      </c>
      <c r="B1211" s="7" t="s">
        <v>3624</v>
      </c>
      <c r="C1211" s="8" t="s">
        <v>3625</v>
      </c>
      <c r="D1211" s="4" t="str">
        <f>IF(AND(COUNTIF(icd_searchgroup!A:A,A1211)=1,NOT(VLOOKUP(A1211,icd_searchgroup!A:C,3,FALSE)="")),"okay","check")</f>
        <v>okay</v>
      </c>
      <c r="E1211" s="9"/>
      <c r="F1211" s="9"/>
    </row>
    <row r="1212" ht="15.75" customHeight="1">
      <c r="A1212" s="6" t="s">
        <v>3626</v>
      </c>
      <c r="B1212" s="7" t="s">
        <v>3627</v>
      </c>
      <c r="C1212" s="8" t="s">
        <v>3628</v>
      </c>
      <c r="D1212" s="4" t="str">
        <f>IF(AND(COUNTIF(icd_searchgroup!A:A,A1212)=1,NOT(VLOOKUP(A1212,icd_searchgroup!A:C,3,FALSE)="")),"okay","check")</f>
        <v>okay</v>
      </c>
      <c r="E1212" s="9"/>
      <c r="F1212" s="9"/>
    </row>
    <row r="1213" ht="15.75" customHeight="1">
      <c r="A1213" s="6" t="s">
        <v>3629</v>
      </c>
      <c r="B1213" s="7" t="s">
        <v>3630</v>
      </c>
      <c r="C1213" s="8" t="s">
        <v>3631</v>
      </c>
      <c r="D1213" s="4" t="str">
        <f>IF(AND(COUNTIF(icd_searchgroup!A:A,A1213)=1,NOT(VLOOKUP(A1213,icd_searchgroup!A:C,3,FALSE)="")),"okay","check")</f>
        <v>okay</v>
      </c>
      <c r="E1213" s="9"/>
      <c r="F1213" s="9"/>
    </row>
    <row r="1214" ht="15.75" customHeight="1">
      <c r="A1214" s="6" t="s">
        <v>3632</v>
      </c>
      <c r="B1214" s="7" t="s">
        <v>3633</v>
      </c>
      <c r="C1214" s="8" t="s">
        <v>3634</v>
      </c>
      <c r="D1214" s="4" t="str">
        <f>IF(AND(COUNTIF(icd_searchgroup!A:A,A1214)=1,NOT(VLOOKUP(A1214,icd_searchgroup!A:C,3,FALSE)="")),"okay","check")</f>
        <v>okay</v>
      </c>
      <c r="E1214" s="9"/>
      <c r="F1214" s="9"/>
    </row>
    <row r="1215" ht="15.75" customHeight="1">
      <c r="A1215" s="6" t="s">
        <v>3635</v>
      </c>
      <c r="B1215" s="7" t="s">
        <v>3636</v>
      </c>
      <c r="C1215" s="8" t="s">
        <v>3637</v>
      </c>
      <c r="D1215" s="4" t="str">
        <f>IF(AND(COUNTIF(icd_searchgroup!A:A,A1215)=1,NOT(VLOOKUP(A1215,icd_searchgroup!A:C,3,FALSE)="")),"okay","check")</f>
        <v>okay</v>
      </c>
      <c r="E1215" s="9"/>
      <c r="F1215" s="9"/>
    </row>
    <row r="1216" ht="15.75" customHeight="1">
      <c r="A1216" s="6" t="s">
        <v>3638</v>
      </c>
      <c r="B1216" s="7" t="s">
        <v>3639</v>
      </c>
      <c r="C1216" s="8" t="s">
        <v>3640</v>
      </c>
      <c r="D1216" s="4" t="str">
        <f>IF(AND(COUNTIF(icd_searchgroup!A:A,A1216)=1,NOT(VLOOKUP(A1216,icd_searchgroup!A:C,3,FALSE)="")),"okay","check")</f>
        <v>okay</v>
      </c>
      <c r="E1216" s="9"/>
      <c r="F1216" s="9"/>
    </row>
    <row r="1217" ht="15.75" customHeight="1">
      <c r="A1217" s="6" t="s">
        <v>3641</v>
      </c>
      <c r="B1217" s="7" t="s">
        <v>3642</v>
      </c>
      <c r="C1217" s="8" t="s">
        <v>3643</v>
      </c>
      <c r="D1217" s="4" t="str">
        <f>IF(AND(COUNTIF(icd_searchgroup!A:A,A1217)=1,NOT(VLOOKUP(A1217,icd_searchgroup!A:C,3,FALSE)="")),"okay","check")</f>
        <v>okay</v>
      </c>
      <c r="E1217" s="9"/>
      <c r="F1217" s="9"/>
    </row>
    <row r="1218" ht="15.75" customHeight="1">
      <c r="A1218" s="6" t="s">
        <v>3644</v>
      </c>
      <c r="B1218" s="7" t="s">
        <v>3645</v>
      </c>
      <c r="C1218" s="8" t="s">
        <v>3646</v>
      </c>
      <c r="D1218" s="4" t="str">
        <f>IF(AND(COUNTIF(icd_searchgroup!A:A,A1218)=1,NOT(VLOOKUP(A1218,icd_searchgroup!A:C,3,FALSE)="")),"okay","check")</f>
        <v>okay</v>
      </c>
      <c r="E1218" s="9"/>
      <c r="F1218" s="9"/>
    </row>
    <row r="1219" ht="15.75" customHeight="1">
      <c r="A1219" s="6" t="s">
        <v>3647</v>
      </c>
      <c r="B1219" s="7" t="s">
        <v>3648</v>
      </c>
      <c r="C1219" s="8" t="s">
        <v>3649</v>
      </c>
      <c r="D1219" s="4" t="str">
        <f>IF(AND(COUNTIF(icd_searchgroup!A:A,A1219)=1,NOT(VLOOKUP(A1219,icd_searchgroup!A:C,3,FALSE)="")),"okay","check")</f>
        <v>okay</v>
      </c>
      <c r="E1219" s="9"/>
      <c r="F1219" s="9"/>
    </row>
    <row r="1220" ht="15.75" customHeight="1">
      <c r="A1220" s="6" t="s">
        <v>3650</v>
      </c>
      <c r="B1220" s="7" t="s">
        <v>3651</v>
      </c>
      <c r="C1220" s="8" t="s">
        <v>3652</v>
      </c>
      <c r="D1220" s="4" t="str">
        <f>IF(AND(COUNTIF(icd_searchgroup!A:A,A1220)=1,NOT(VLOOKUP(A1220,icd_searchgroup!A:C,3,FALSE)="")),"okay","check")</f>
        <v>okay</v>
      </c>
      <c r="E1220" s="9"/>
      <c r="F1220" s="9"/>
    </row>
    <row r="1221" ht="15.75" customHeight="1">
      <c r="A1221" s="6" t="s">
        <v>3653</v>
      </c>
      <c r="B1221" s="7" t="s">
        <v>3654</v>
      </c>
      <c r="C1221" s="8" t="s">
        <v>3655</v>
      </c>
      <c r="D1221" s="4" t="str">
        <f>IF(AND(COUNTIF(icd_searchgroup!A:A,A1221)=1,NOT(VLOOKUP(A1221,icd_searchgroup!A:C,3,FALSE)="")),"okay","check")</f>
        <v>okay</v>
      </c>
      <c r="E1221" s="9"/>
      <c r="F1221" s="9"/>
    </row>
    <row r="1222" ht="15.75" customHeight="1">
      <c r="A1222" s="6" t="s">
        <v>3656</v>
      </c>
      <c r="B1222" s="7" t="s">
        <v>3657</v>
      </c>
      <c r="C1222" s="8" t="s">
        <v>3658</v>
      </c>
      <c r="D1222" s="4" t="str">
        <f>IF(AND(COUNTIF(icd_searchgroup!A:A,A1222)=1,NOT(VLOOKUP(A1222,icd_searchgroup!A:C,3,FALSE)="")),"okay","check")</f>
        <v>okay</v>
      </c>
      <c r="E1222" s="9"/>
      <c r="F1222" s="9"/>
    </row>
    <row r="1223" ht="15.75" customHeight="1">
      <c r="A1223" s="6" t="s">
        <v>3659</v>
      </c>
      <c r="B1223" s="7" t="s">
        <v>3660</v>
      </c>
      <c r="C1223" s="8" t="s">
        <v>3661</v>
      </c>
      <c r="D1223" s="4" t="str">
        <f>IF(AND(COUNTIF(icd_searchgroup!A:A,A1223)=1,NOT(VLOOKUP(A1223,icd_searchgroup!A:C,3,FALSE)="")),"okay","check")</f>
        <v>okay</v>
      </c>
      <c r="E1223" s="9"/>
      <c r="F1223" s="9"/>
    </row>
    <row r="1224" ht="15.75" customHeight="1">
      <c r="A1224" s="6" t="s">
        <v>3662</v>
      </c>
      <c r="B1224" s="7" t="s">
        <v>3663</v>
      </c>
      <c r="C1224" s="8" t="s">
        <v>3664</v>
      </c>
      <c r="D1224" s="4" t="str">
        <f>IF(AND(COUNTIF(icd_searchgroup!A:A,A1224)=1,NOT(VLOOKUP(A1224,icd_searchgroup!A:C,3,FALSE)="")),"okay","check")</f>
        <v>okay</v>
      </c>
      <c r="E1224" s="9"/>
      <c r="F1224" s="9"/>
    </row>
    <row r="1225" ht="15.75" customHeight="1">
      <c r="A1225" s="6" t="s">
        <v>3665</v>
      </c>
      <c r="B1225" s="7" t="s">
        <v>3666</v>
      </c>
      <c r="C1225" s="8" t="s">
        <v>3667</v>
      </c>
      <c r="D1225" s="4" t="str">
        <f>IF(AND(COUNTIF(icd_searchgroup!A:A,A1225)=1,NOT(VLOOKUP(A1225,icd_searchgroup!A:C,3,FALSE)="")),"okay","check")</f>
        <v>okay</v>
      </c>
      <c r="E1225" s="9"/>
      <c r="F1225" s="9"/>
    </row>
    <row r="1226" ht="15.75" customHeight="1">
      <c r="A1226" s="6" t="s">
        <v>3668</v>
      </c>
      <c r="B1226" s="7" t="s">
        <v>3669</v>
      </c>
      <c r="C1226" s="8" t="s">
        <v>3670</v>
      </c>
      <c r="D1226" s="4" t="str">
        <f>IF(AND(COUNTIF(icd_searchgroup!A:A,A1226)=1,NOT(VLOOKUP(A1226,icd_searchgroup!A:C,3,FALSE)="")),"okay","check")</f>
        <v>okay</v>
      </c>
      <c r="E1226" s="9"/>
      <c r="F1226" s="9"/>
    </row>
    <row r="1227" ht="15.75" customHeight="1">
      <c r="A1227" s="6" t="s">
        <v>3671</v>
      </c>
      <c r="B1227" s="7" t="s">
        <v>3672</v>
      </c>
      <c r="C1227" s="8" t="s">
        <v>3673</v>
      </c>
      <c r="D1227" s="4" t="str">
        <f>IF(AND(COUNTIF(icd_searchgroup!A:A,A1227)=1,NOT(VLOOKUP(A1227,icd_searchgroup!A:C,3,FALSE)="")),"okay","check")</f>
        <v>okay</v>
      </c>
      <c r="E1227" s="9"/>
      <c r="F1227" s="9"/>
    </row>
    <row r="1228" ht="15.75" customHeight="1">
      <c r="A1228" s="6" t="s">
        <v>3674</v>
      </c>
      <c r="B1228" s="7" t="s">
        <v>3675</v>
      </c>
      <c r="C1228" s="8" t="s">
        <v>3676</v>
      </c>
      <c r="D1228" s="4" t="str">
        <f>IF(AND(COUNTIF(icd_searchgroup!A:A,A1228)=1,NOT(VLOOKUP(A1228,icd_searchgroup!A:C,3,FALSE)="")),"okay","check")</f>
        <v>okay</v>
      </c>
      <c r="E1228" s="9"/>
      <c r="F1228" s="9"/>
    </row>
    <row r="1229" ht="15.75" customHeight="1">
      <c r="A1229" s="6" t="s">
        <v>3677</v>
      </c>
      <c r="B1229" s="7" t="s">
        <v>3678</v>
      </c>
      <c r="C1229" s="8" t="s">
        <v>3679</v>
      </c>
      <c r="D1229" s="4" t="str">
        <f>IF(AND(COUNTIF(icd_searchgroup!A:A,A1229)=1,NOT(VLOOKUP(A1229,icd_searchgroup!A:C,3,FALSE)="")),"okay","check")</f>
        <v>okay</v>
      </c>
      <c r="E1229" s="9"/>
      <c r="F1229" s="9"/>
    </row>
    <row r="1230" ht="15.75" customHeight="1">
      <c r="A1230" s="6" t="s">
        <v>3680</v>
      </c>
      <c r="B1230" s="7" t="s">
        <v>3681</v>
      </c>
      <c r="C1230" s="8" t="s">
        <v>3682</v>
      </c>
      <c r="D1230" s="4" t="str">
        <f>IF(AND(COUNTIF(icd_searchgroup!A:A,A1230)=1,NOT(VLOOKUP(A1230,icd_searchgroup!A:C,3,FALSE)="")),"okay","check")</f>
        <v>okay</v>
      </c>
      <c r="E1230" s="9"/>
      <c r="F1230" s="9"/>
    </row>
    <row r="1231" ht="15.75" customHeight="1">
      <c r="A1231" s="6" t="s">
        <v>3683</v>
      </c>
      <c r="B1231" s="7" t="s">
        <v>3684</v>
      </c>
      <c r="C1231" s="8" t="s">
        <v>3685</v>
      </c>
      <c r="D1231" s="4" t="str">
        <f>IF(AND(COUNTIF(icd_searchgroup!A:A,A1231)=1,NOT(VLOOKUP(A1231,icd_searchgroup!A:C,3,FALSE)="")),"okay","check")</f>
        <v>okay</v>
      </c>
      <c r="E1231" s="9"/>
      <c r="F1231" s="9"/>
    </row>
    <row r="1232" ht="15.75" customHeight="1">
      <c r="A1232" s="6" t="s">
        <v>3686</v>
      </c>
      <c r="B1232" s="7" t="s">
        <v>3687</v>
      </c>
      <c r="C1232" s="8" t="s">
        <v>3688</v>
      </c>
      <c r="D1232" s="4" t="str">
        <f>IF(AND(COUNTIF(icd_searchgroup!A:A,A1232)=1,NOT(VLOOKUP(A1232,icd_searchgroup!A:C,3,FALSE)="")),"okay","check")</f>
        <v>okay</v>
      </c>
      <c r="E1232" s="9"/>
      <c r="F1232" s="9"/>
    </row>
    <row r="1233" ht="15.75" customHeight="1">
      <c r="A1233" s="6" t="s">
        <v>3689</v>
      </c>
      <c r="B1233" s="7" t="s">
        <v>3690</v>
      </c>
      <c r="C1233" s="8" t="s">
        <v>3691</v>
      </c>
      <c r="D1233" s="4" t="str">
        <f>IF(AND(COUNTIF(icd_searchgroup!A:A,A1233)=1,NOT(VLOOKUP(A1233,icd_searchgroup!A:C,3,FALSE)="")),"okay","check")</f>
        <v>okay</v>
      </c>
      <c r="E1233" s="9"/>
      <c r="F1233" s="9"/>
    </row>
    <row r="1234" ht="15.75" customHeight="1">
      <c r="A1234" s="6" t="s">
        <v>3692</v>
      </c>
      <c r="B1234" s="7" t="s">
        <v>3693</v>
      </c>
      <c r="C1234" s="8" t="s">
        <v>3694</v>
      </c>
      <c r="D1234" s="4" t="str">
        <f>IF(AND(COUNTIF(icd_searchgroup!A:A,A1234)=1,NOT(VLOOKUP(A1234,icd_searchgroup!A:C,3,FALSE)="")),"okay","check")</f>
        <v>okay</v>
      </c>
      <c r="E1234" s="9"/>
      <c r="F1234" s="9"/>
    </row>
    <row r="1235" ht="15.75" customHeight="1">
      <c r="A1235" s="6" t="s">
        <v>3695</v>
      </c>
      <c r="B1235" s="7" t="s">
        <v>3696</v>
      </c>
      <c r="C1235" s="8" t="s">
        <v>3697</v>
      </c>
      <c r="D1235" s="4" t="str">
        <f>IF(AND(COUNTIF(icd_searchgroup!A:A,A1235)=1,NOT(VLOOKUP(A1235,icd_searchgroup!A:C,3,FALSE)="")),"okay","check")</f>
        <v>okay</v>
      </c>
      <c r="E1235" s="9"/>
      <c r="F1235" s="9"/>
    </row>
    <row r="1236" ht="15.75" customHeight="1">
      <c r="A1236" s="6" t="s">
        <v>3698</v>
      </c>
      <c r="B1236" s="7" t="s">
        <v>3699</v>
      </c>
      <c r="C1236" s="8" t="s">
        <v>3700</v>
      </c>
      <c r="D1236" s="4" t="str">
        <f>IF(AND(COUNTIF(icd_searchgroup!A:A,A1236)=1,NOT(VLOOKUP(A1236,icd_searchgroup!A:C,3,FALSE)="")),"okay","check")</f>
        <v>okay</v>
      </c>
      <c r="E1236" s="9"/>
      <c r="F1236" s="9"/>
    </row>
    <row r="1237" ht="15.75" customHeight="1">
      <c r="A1237" s="6" t="s">
        <v>3701</v>
      </c>
      <c r="B1237" s="7" t="s">
        <v>3702</v>
      </c>
      <c r="C1237" s="8" t="s">
        <v>3703</v>
      </c>
      <c r="D1237" s="4" t="str">
        <f>IF(AND(COUNTIF(icd_searchgroup!A:A,A1237)=1,NOT(VLOOKUP(A1237,icd_searchgroup!A:C,3,FALSE)="")),"okay","check")</f>
        <v>okay</v>
      </c>
      <c r="E1237" s="9"/>
      <c r="F1237" s="9"/>
    </row>
    <row r="1238" ht="15.75" customHeight="1">
      <c r="A1238" s="6" t="s">
        <v>3704</v>
      </c>
      <c r="B1238" s="7" t="s">
        <v>3705</v>
      </c>
      <c r="C1238" s="8" t="s">
        <v>3706</v>
      </c>
      <c r="D1238" s="4" t="str">
        <f>IF(AND(COUNTIF(icd_searchgroup!A:A,A1238)=1,NOT(VLOOKUP(A1238,icd_searchgroup!A:C,3,FALSE)="")),"okay","check")</f>
        <v>okay</v>
      </c>
      <c r="E1238" s="9"/>
      <c r="F1238" s="9"/>
    </row>
    <row r="1239" ht="15.75" customHeight="1">
      <c r="A1239" s="6" t="s">
        <v>3707</v>
      </c>
      <c r="B1239" s="7" t="s">
        <v>3708</v>
      </c>
      <c r="C1239" s="8" t="s">
        <v>3709</v>
      </c>
      <c r="D1239" s="4" t="str">
        <f>IF(AND(COUNTIF(icd_searchgroup!A:A,A1239)=1,NOT(VLOOKUP(A1239,icd_searchgroup!A:C,3,FALSE)="")),"okay","check")</f>
        <v>okay</v>
      </c>
      <c r="E1239" s="9"/>
      <c r="F1239" s="9"/>
    </row>
    <row r="1240" ht="15.75" customHeight="1">
      <c r="A1240" s="6" t="s">
        <v>3710</v>
      </c>
      <c r="B1240" s="7" t="s">
        <v>3711</v>
      </c>
      <c r="C1240" s="8" t="s">
        <v>3712</v>
      </c>
      <c r="D1240" s="4" t="str">
        <f>IF(AND(COUNTIF(icd_searchgroup!A:A,A1240)=1,NOT(VLOOKUP(A1240,icd_searchgroup!A:C,3,FALSE)="")),"okay","check")</f>
        <v>okay</v>
      </c>
      <c r="E1240" s="9"/>
      <c r="F1240" s="9"/>
    </row>
    <row r="1241" ht="15.75" customHeight="1">
      <c r="A1241" s="6" t="s">
        <v>3713</v>
      </c>
      <c r="B1241" s="7" t="s">
        <v>3714</v>
      </c>
      <c r="C1241" s="8" t="s">
        <v>3715</v>
      </c>
      <c r="D1241" s="4" t="str">
        <f>IF(AND(COUNTIF(icd_searchgroup!A:A,A1241)=1,NOT(VLOOKUP(A1241,icd_searchgroup!A:C,3,FALSE)="")),"okay","check")</f>
        <v>okay</v>
      </c>
      <c r="E1241" s="9"/>
      <c r="F1241" s="9"/>
    </row>
    <row r="1242" ht="15.75" customHeight="1">
      <c r="A1242" s="6" t="s">
        <v>3716</v>
      </c>
      <c r="B1242" s="7" t="s">
        <v>3717</v>
      </c>
      <c r="C1242" s="8" t="s">
        <v>3718</v>
      </c>
      <c r="D1242" s="4" t="str">
        <f>IF(AND(COUNTIF(icd_searchgroup!A:A,A1242)=1,NOT(VLOOKUP(A1242,icd_searchgroup!A:C,3,FALSE)="")),"okay","check")</f>
        <v>okay</v>
      </c>
      <c r="E1242" s="9"/>
      <c r="F1242" s="9"/>
    </row>
    <row r="1243" ht="15.75" customHeight="1">
      <c r="A1243" s="6" t="s">
        <v>3719</v>
      </c>
      <c r="B1243" s="7" t="s">
        <v>3720</v>
      </c>
      <c r="C1243" s="8" t="s">
        <v>3721</v>
      </c>
      <c r="D1243" s="4" t="str">
        <f>IF(AND(COUNTIF(icd_searchgroup!A:A,A1243)=1,NOT(VLOOKUP(A1243,icd_searchgroup!A:C,3,FALSE)="")),"okay","check")</f>
        <v>okay</v>
      </c>
      <c r="E1243" s="9"/>
      <c r="F1243" s="9"/>
    </row>
    <row r="1244" ht="15.75" customHeight="1">
      <c r="A1244" s="6" t="s">
        <v>3722</v>
      </c>
      <c r="B1244" s="7" t="s">
        <v>3723</v>
      </c>
      <c r="C1244" s="8" t="s">
        <v>3724</v>
      </c>
      <c r="D1244" s="4" t="str">
        <f>IF(AND(COUNTIF(icd_searchgroup!A:A,A1244)=1,NOT(VLOOKUP(A1244,icd_searchgroup!A:C,3,FALSE)="")),"okay","check")</f>
        <v>okay</v>
      </c>
      <c r="E1244" s="9"/>
      <c r="F1244" s="9"/>
    </row>
    <row r="1245" ht="15.75" customHeight="1">
      <c r="A1245" s="6" t="s">
        <v>3725</v>
      </c>
      <c r="B1245" s="7" t="s">
        <v>3726</v>
      </c>
      <c r="C1245" s="8" t="s">
        <v>3727</v>
      </c>
      <c r="D1245" s="4" t="str">
        <f>IF(AND(COUNTIF(icd_searchgroup!A:A,A1245)=1,NOT(VLOOKUP(A1245,icd_searchgroup!A:C,3,FALSE)="")),"okay","check")</f>
        <v>okay</v>
      </c>
      <c r="E1245" s="9"/>
      <c r="F1245" s="9"/>
    </row>
    <row r="1246" ht="15.75" customHeight="1">
      <c r="A1246" s="6" t="s">
        <v>3728</v>
      </c>
      <c r="B1246" s="7" t="s">
        <v>3729</v>
      </c>
      <c r="C1246" s="8" t="s">
        <v>3730</v>
      </c>
      <c r="D1246" s="4" t="str">
        <f>IF(AND(COUNTIF(icd_searchgroup!A:A,A1246)=1,NOT(VLOOKUP(A1246,icd_searchgroup!A:C,3,FALSE)="")),"okay","check")</f>
        <v>okay</v>
      </c>
      <c r="E1246" s="9"/>
      <c r="F1246" s="9"/>
    </row>
    <row r="1247" ht="15.75" customHeight="1">
      <c r="A1247" s="6" t="s">
        <v>3731</v>
      </c>
      <c r="B1247" s="7" t="s">
        <v>3732</v>
      </c>
      <c r="C1247" s="8" t="s">
        <v>3733</v>
      </c>
      <c r="D1247" s="4" t="str">
        <f>IF(AND(COUNTIF(icd_searchgroup!A:A,A1247)=1,NOT(VLOOKUP(A1247,icd_searchgroup!A:C,3,FALSE)="")),"okay","check")</f>
        <v>okay</v>
      </c>
      <c r="E1247" s="9"/>
      <c r="F1247" s="9"/>
    </row>
    <row r="1248" ht="15.75" customHeight="1">
      <c r="A1248" s="6" t="s">
        <v>3734</v>
      </c>
      <c r="B1248" s="7" t="s">
        <v>3735</v>
      </c>
      <c r="C1248" s="8" t="s">
        <v>3736</v>
      </c>
      <c r="D1248" s="4" t="str">
        <f>IF(AND(COUNTIF(icd_searchgroup!A:A,A1248)=1,NOT(VLOOKUP(A1248,icd_searchgroup!A:C,3,FALSE)="")),"okay","check")</f>
        <v>okay</v>
      </c>
      <c r="E1248" s="9"/>
      <c r="F1248" s="9"/>
    </row>
    <row r="1249" ht="15.75" customHeight="1">
      <c r="A1249" s="6" t="s">
        <v>3737</v>
      </c>
      <c r="B1249" s="7" t="s">
        <v>3738</v>
      </c>
      <c r="C1249" s="8" t="s">
        <v>3739</v>
      </c>
      <c r="D1249" s="4" t="str">
        <f>IF(AND(COUNTIF(icd_searchgroup!A:A,A1249)=1,NOT(VLOOKUP(A1249,icd_searchgroup!A:C,3,FALSE)="")),"okay","check")</f>
        <v>okay</v>
      </c>
      <c r="E1249" s="9"/>
      <c r="F1249" s="9"/>
    </row>
    <row r="1250" ht="15.75" customHeight="1">
      <c r="A1250" s="6" t="s">
        <v>3740</v>
      </c>
      <c r="B1250" s="7" t="s">
        <v>3741</v>
      </c>
      <c r="C1250" s="8" t="s">
        <v>3742</v>
      </c>
      <c r="D1250" s="4" t="str">
        <f>IF(AND(COUNTIF(icd_searchgroup!A:A,A1250)=1,NOT(VLOOKUP(A1250,icd_searchgroup!A:C,3,FALSE)="")),"okay","check")</f>
        <v>okay</v>
      </c>
      <c r="E1250" s="9"/>
      <c r="F1250" s="9"/>
    </row>
    <row r="1251" ht="15.75" customHeight="1">
      <c r="A1251" s="6" t="s">
        <v>3743</v>
      </c>
      <c r="B1251" s="7" t="s">
        <v>3744</v>
      </c>
      <c r="C1251" s="8" t="s">
        <v>3745</v>
      </c>
      <c r="D1251" s="4" t="str">
        <f>IF(AND(COUNTIF(icd_searchgroup!A:A,A1251)=1,NOT(VLOOKUP(A1251,icd_searchgroup!A:C,3,FALSE)="")),"okay","check")</f>
        <v>okay</v>
      </c>
      <c r="E1251" s="9"/>
      <c r="F1251" s="9"/>
    </row>
    <row r="1252" ht="15.75" customHeight="1">
      <c r="A1252" s="6" t="s">
        <v>3746</v>
      </c>
      <c r="B1252" s="7" t="s">
        <v>3747</v>
      </c>
      <c r="C1252" s="8" t="s">
        <v>3748</v>
      </c>
      <c r="D1252" s="4" t="str">
        <f>IF(AND(COUNTIF(icd_searchgroup!A:A,A1252)=1,NOT(VLOOKUP(A1252,icd_searchgroup!A:C,3,FALSE)="")),"okay","check")</f>
        <v>okay</v>
      </c>
      <c r="E1252" s="9"/>
      <c r="F1252" s="9"/>
    </row>
    <row r="1253" ht="15.75" customHeight="1">
      <c r="A1253" s="6" t="s">
        <v>3749</v>
      </c>
      <c r="B1253" s="7" t="s">
        <v>3750</v>
      </c>
      <c r="C1253" s="8" t="s">
        <v>3751</v>
      </c>
      <c r="D1253" s="4" t="str">
        <f>IF(AND(COUNTIF(icd_searchgroup!A:A,A1253)=1,NOT(VLOOKUP(A1253,icd_searchgroup!A:C,3,FALSE)="")),"okay","check")</f>
        <v>okay</v>
      </c>
      <c r="E1253" s="9"/>
      <c r="F1253" s="9"/>
    </row>
    <row r="1254" ht="15.75" customHeight="1">
      <c r="A1254" s="6" t="s">
        <v>3752</v>
      </c>
      <c r="B1254" s="7" t="s">
        <v>3753</v>
      </c>
      <c r="C1254" s="8" t="s">
        <v>3754</v>
      </c>
      <c r="D1254" s="4" t="str">
        <f>IF(AND(COUNTIF(icd_searchgroup!A:A,A1254)=1,NOT(VLOOKUP(A1254,icd_searchgroup!A:C,3,FALSE)="")),"okay","check")</f>
        <v>okay</v>
      </c>
      <c r="E1254" s="9"/>
      <c r="F1254" s="9"/>
    </row>
    <row r="1255" ht="15.75" customHeight="1">
      <c r="A1255" s="6" t="s">
        <v>3755</v>
      </c>
      <c r="B1255" s="7" t="s">
        <v>3756</v>
      </c>
      <c r="C1255" s="8" t="s">
        <v>3757</v>
      </c>
      <c r="D1255" s="4" t="str">
        <f>IF(AND(COUNTIF(icd_searchgroup!A:A,A1255)=1,NOT(VLOOKUP(A1255,icd_searchgroup!A:C,3,FALSE)="")),"okay","check")</f>
        <v>okay</v>
      </c>
      <c r="E1255" s="9"/>
      <c r="F1255" s="9"/>
    </row>
    <row r="1256" ht="15.75" customHeight="1">
      <c r="A1256" s="6" t="s">
        <v>3758</v>
      </c>
      <c r="B1256" s="7" t="s">
        <v>3759</v>
      </c>
      <c r="C1256" s="8" t="s">
        <v>3760</v>
      </c>
      <c r="D1256" s="4" t="str">
        <f>IF(AND(COUNTIF(icd_searchgroup!A:A,A1256)=1,NOT(VLOOKUP(A1256,icd_searchgroup!A:C,3,FALSE)="")),"okay","check")</f>
        <v>okay</v>
      </c>
      <c r="E1256" s="9"/>
      <c r="F1256" s="9"/>
    </row>
    <row r="1257" ht="15.75" customHeight="1">
      <c r="A1257" s="6" t="s">
        <v>3761</v>
      </c>
      <c r="B1257" s="7" t="s">
        <v>3762</v>
      </c>
      <c r="C1257" s="8" t="s">
        <v>3763</v>
      </c>
      <c r="D1257" s="4" t="str">
        <f>IF(AND(COUNTIF(icd_searchgroup!A:A,A1257)=1,NOT(VLOOKUP(A1257,icd_searchgroup!A:C,3,FALSE)="")),"okay","check")</f>
        <v>okay</v>
      </c>
      <c r="E1257" s="9"/>
      <c r="F1257" s="9"/>
    </row>
    <row r="1258" ht="15.75" customHeight="1">
      <c r="A1258" s="6" t="s">
        <v>3764</v>
      </c>
      <c r="B1258" s="7" t="s">
        <v>3765</v>
      </c>
      <c r="C1258" s="8" t="s">
        <v>3766</v>
      </c>
      <c r="D1258" s="4" t="str">
        <f>IF(AND(COUNTIF(icd_searchgroup!A:A,A1258)=1,NOT(VLOOKUP(A1258,icd_searchgroup!A:C,3,FALSE)="")),"okay","check")</f>
        <v>okay</v>
      </c>
      <c r="E1258" s="9"/>
      <c r="F1258" s="9"/>
    </row>
    <row r="1259" ht="15.75" customHeight="1">
      <c r="A1259" s="6" t="s">
        <v>3767</v>
      </c>
      <c r="B1259" s="7" t="s">
        <v>3768</v>
      </c>
      <c r="C1259" s="8" t="s">
        <v>3769</v>
      </c>
      <c r="D1259" s="4" t="str">
        <f>IF(AND(COUNTIF(icd_searchgroup!A:A,A1259)=1,NOT(VLOOKUP(A1259,icd_searchgroup!A:C,3,FALSE)="")),"okay","check")</f>
        <v>okay</v>
      </c>
      <c r="E1259" s="9"/>
      <c r="F1259" s="9"/>
    </row>
    <row r="1260" ht="15.75" customHeight="1">
      <c r="A1260" s="6" t="s">
        <v>3770</v>
      </c>
      <c r="B1260" s="7" t="s">
        <v>3771</v>
      </c>
      <c r="C1260" s="8" t="s">
        <v>3772</v>
      </c>
      <c r="D1260" s="4" t="str">
        <f>IF(AND(COUNTIF(icd_searchgroup!A:A,A1260)=1,NOT(VLOOKUP(A1260,icd_searchgroup!A:C,3,FALSE)="")),"okay","check")</f>
        <v>okay</v>
      </c>
      <c r="E1260" s="9"/>
      <c r="F1260" s="9"/>
    </row>
    <row r="1261" ht="15.75" customHeight="1">
      <c r="A1261" s="6" t="s">
        <v>3773</v>
      </c>
      <c r="B1261" s="7" t="s">
        <v>3774</v>
      </c>
      <c r="C1261" s="8" t="s">
        <v>3775</v>
      </c>
      <c r="D1261" s="4" t="str">
        <f>IF(AND(COUNTIF(icd_searchgroup!A:A,A1261)=1,NOT(VLOOKUP(A1261,icd_searchgroup!A:C,3,FALSE)="")),"okay","check")</f>
        <v>okay</v>
      </c>
      <c r="E1261" s="9"/>
      <c r="F1261" s="9"/>
    </row>
    <row r="1262" ht="15.75" customHeight="1">
      <c r="A1262" s="6" t="s">
        <v>3776</v>
      </c>
      <c r="B1262" s="7" t="s">
        <v>3777</v>
      </c>
      <c r="C1262" s="8" t="s">
        <v>3778</v>
      </c>
      <c r="D1262" s="4" t="str">
        <f>IF(AND(COUNTIF(icd_searchgroup!A:A,A1262)=1,NOT(VLOOKUP(A1262,icd_searchgroup!A:C,3,FALSE)="")),"okay","check")</f>
        <v>okay</v>
      </c>
      <c r="E1262" s="9"/>
      <c r="F1262" s="9"/>
    </row>
    <row r="1263" ht="15.75" customHeight="1">
      <c r="A1263" s="6" t="s">
        <v>3779</v>
      </c>
      <c r="B1263" s="7" t="s">
        <v>3780</v>
      </c>
      <c r="C1263" s="8" t="s">
        <v>3781</v>
      </c>
      <c r="D1263" s="4" t="str">
        <f>IF(AND(COUNTIF(icd_searchgroup!A:A,A1263)=1,NOT(VLOOKUP(A1263,icd_searchgroup!A:C,3,FALSE)="")),"okay","check")</f>
        <v>okay</v>
      </c>
      <c r="E1263" s="9"/>
      <c r="F1263" s="9"/>
    </row>
    <row r="1264" ht="15.75" customHeight="1">
      <c r="A1264" s="6" t="s">
        <v>3782</v>
      </c>
      <c r="B1264" s="7" t="s">
        <v>3783</v>
      </c>
      <c r="C1264" s="8" t="s">
        <v>3784</v>
      </c>
      <c r="D1264" s="4" t="str">
        <f>IF(AND(COUNTIF(icd_searchgroup!A:A,A1264)=1,NOT(VLOOKUP(A1264,icd_searchgroup!A:C,3,FALSE)="")),"okay","check")</f>
        <v>okay</v>
      </c>
      <c r="E1264" s="9"/>
      <c r="F1264" s="9"/>
    </row>
    <row r="1265" ht="15.75" customHeight="1">
      <c r="A1265" s="6" t="s">
        <v>3785</v>
      </c>
      <c r="B1265" s="7" t="s">
        <v>3786</v>
      </c>
      <c r="C1265" s="8" t="s">
        <v>3787</v>
      </c>
      <c r="D1265" s="4" t="str">
        <f>IF(AND(COUNTIF(icd_searchgroup!A:A,A1265)=1,NOT(VLOOKUP(A1265,icd_searchgroup!A:C,3,FALSE)="")),"okay","check")</f>
        <v>okay</v>
      </c>
      <c r="E1265" s="9"/>
      <c r="F1265" s="9"/>
    </row>
    <row r="1266" ht="15.75" customHeight="1">
      <c r="A1266" s="6" t="s">
        <v>3788</v>
      </c>
      <c r="B1266" s="7" t="s">
        <v>3789</v>
      </c>
      <c r="C1266" s="8" t="s">
        <v>3790</v>
      </c>
      <c r="D1266" s="4" t="str">
        <f>IF(AND(COUNTIF(icd_searchgroup!A:A,A1266)=1,NOT(VLOOKUP(A1266,icd_searchgroup!A:C,3,FALSE)="")),"okay","check")</f>
        <v>okay</v>
      </c>
      <c r="E1266" s="9"/>
      <c r="F1266" s="9"/>
    </row>
    <row r="1267" ht="15.75" customHeight="1">
      <c r="A1267" s="6" t="s">
        <v>3791</v>
      </c>
      <c r="B1267" s="7" t="s">
        <v>3792</v>
      </c>
      <c r="C1267" s="8" t="s">
        <v>3793</v>
      </c>
      <c r="D1267" s="4" t="str">
        <f>IF(AND(COUNTIF(icd_searchgroup!A:A,A1267)=1,NOT(VLOOKUP(A1267,icd_searchgroup!A:C,3,FALSE)="")),"okay","check")</f>
        <v>okay</v>
      </c>
      <c r="E1267" s="9"/>
      <c r="F1267" s="9"/>
    </row>
    <row r="1268" ht="15.75" customHeight="1">
      <c r="A1268" s="6" t="s">
        <v>3794</v>
      </c>
      <c r="B1268" s="7" t="s">
        <v>3795</v>
      </c>
      <c r="C1268" s="8" t="s">
        <v>3796</v>
      </c>
      <c r="D1268" s="4" t="str">
        <f>IF(AND(COUNTIF(icd_searchgroup!A:A,A1268)=1,NOT(VLOOKUP(A1268,icd_searchgroup!A:C,3,FALSE)="")),"okay","check")</f>
        <v>okay</v>
      </c>
      <c r="E1268" s="9"/>
      <c r="F1268" s="9"/>
    </row>
    <row r="1269" ht="15.75" customHeight="1">
      <c r="A1269" s="6" t="s">
        <v>3797</v>
      </c>
      <c r="B1269" s="7" t="s">
        <v>3798</v>
      </c>
      <c r="C1269" s="8" t="s">
        <v>3799</v>
      </c>
      <c r="D1269" s="4" t="str">
        <f>IF(AND(COUNTIF(icd_searchgroup!A:A,A1269)=1,NOT(VLOOKUP(A1269,icd_searchgroup!A:C,3,FALSE)="")),"okay","check")</f>
        <v>okay</v>
      </c>
      <c r="E1269" s="9"/>
      <c r="F1269" s="9"/>
    </row>
    <row r="1270" ht="15.75" customHeight="1">
      <c r="A1270" s="6" t="s">
        <v>3800</v>
      </c>
      <c r="B1270" s="7" t="s">
        <v>3801</v>
      </c>
      <c r="C1270" s="8" t="s">
        <v>3802</v>
      </c>
      <c r="D1270" s="4" t="str">
        <f>IF(AND(COUNTIF(icd_searchgroup!A:A,A1270)=1,NOT(VLOOKUP(A1270,icd_searchgroup!A:C,3,FALSE)="")),"okay","check")</f>
        <v>okay</v>
      </c>
      <c r="E1270" s="9"/>
      <c r="F1270" s="9"/>
    </row>
    <row r="1271" ht="15.75" customHeight="1">
      <c r="A1271" s="6" t="s">
        <v>3803</v>
      </c>
      <c r="B1271" s="7" t="s">
        <v>3804</v>
      </c>
      <c r="C1271" s="8" t="s">
        <v>3805</v>
      </c>
      <c r="D1271" s="4" t="str">
        <f>IF(AND(COUNTIF(icd_searchgroup!A:A,A1271)=1,NOT(VLOOKUP(A1271,icd_searchgroup!A:C,3,FALSE)="")),"okay","check")</f>
        <v>okay</v>
      </c>
      <c r="E1271" s="9"/>
      <c r="F1271" s="9"/>
    </row>
    <row r="1272" ht="15.75" customHeight="1">
      <c r="A1272" s="6" t="s">
        <v>3806</v>
      </c>
      <c r="B1272" s="7" t="s">
        <v>3807</v>
      </c>
      <c r="C1272" s="8" t="s">
        <v>3808</v>
      </c>
      <c r="D1272" s="4" t="str">
        <f>IF(AND(COUNTIF(icd_searchgroup!A:A,A1272)=1,NOT(VLOOKUP(A1272,icd_searchgroup!A:C,3,FALSE)="")),"okay","check")</f>
        <v>okay</v>
      </c>
      <c r="E1272" s="9"/>
      <c r="F1272" s="9"/>
    </row>
    <row r="1273" ht="15.75" customHeight="1">
      <c r="A1273" s="6" t="s">
        <v>3809</v>
      </c>
      <c r="B1273" s="7" t="s">
        <v>3810</v>
      </c>
      <c r="C1273" s="8" t="s">
        <v>3811</v>
      </c>
      <c r="D1273" s="4" t="str">
        <f>IF(AND(COUNTIF(icd_searchgroup!A:A,A1273)=1,NOT(VLOOKUP(A1273,icd_searchgroup!A:C,3,FALSE)="")),"okay","check")</f>
        <v>okay</v>
      </c>
      <c r="E1273" s="9"/>
      <c r="F1273" s="9"/>
    </row>
    <row r="1274" ht="15.75" customHeight="1">
      <c r="A1274" s="6" t="s">
        <v>3812</v>
      </c>
      <c r="B1274" s="7" t="s">
        <v>3813</v>
      </c>
      <c r="C1274" s="8" t="s">
        <v>3814</v>
      </c>
      <c r="D1274" s="4" t="str">
        <f>IF(AND(COUNTIF(icd_searchgroup!A:A,A1274)=1,NOT(VLOOKUP(A1274,icd_searchgroup!A:C,3,FALSE)="")),"okay","check")</f>
        <v>okay</v>
      </c>
      <c r="E1274" s="9"/>
      <c r="F1274" s="9"/>
    </row>
    <row r="1275" ht="15.75" customHeight="1">
      <c r="A1275" s="6" t="s">
        <v>3815</v>
      </c>
      <c r="B1275" s="7" t="s">
        <v>3816</v>
      </c>
      <c r="C1275" s="8" t="s">
        <v>3817</v>
      </c>
      <c r="D1275" s="4" t="str">
        <f>IF(AND(COUNTIF(icd_searchgroup!A:A,A1275)=1,NOT(VLOOKUP(A1275,icd_searchgroup!A:C,3,FALSE)="")),"okay","check")</f>
        <v>okay</v>
      </c>
      <c r="E1275" s="9"/>
      <c r="F1275" s="9"/>
    </row>
    <row r="1276" ht="15.75" customHeight="1">
      <c r="A1276" s="6" t="s">
        <v>3818</v>
      </c>
      <c r="B1276" s="7" t="s">
        <v>3819</v>
      </c>
      <c r="C1276" s="8" t="s">
        <v>3820</v>
      </c>
      <c r="D1276" s="4" t="str">
        <f>IF(AND(COUNTIF(icd_searchgroup!A:A,A1276)=1,NOT(VLOOKUP(A1276,icd_searchgroup!A:C,3,FALSE)="")),"okay","check")</f>
        <v>okay</v>
      </c>
      <c r="E1276" s="9"/>
      <c r="F1276" s="9"/>
    </row>
    <row r="1277" ht="15.75" customHeight="1">
      <c r="A1277" s="6" t="s">
        <v>3821</v>
      </c>
      <c r="B1277" s="7" t="s">
        <v>3822</v>
      </c>
      <c r="C1277" s="8" t="s">
        <v>3823</v>
      </c>
      <c r="D1277" s="4" t="str">
        <f>IF(AND(COUNTIF(icd_searchgroup!A:A,A1277)=1,NOT(VLOOKUP(A1277,icd_searchgroup!A:C,3,FALSE)="")),"okay","check")</f>
        <v>okay</v>
      </c>
      <c r="E1277" s="9"/>
      <c r="F1277" s="9"/>
    </row>
    <row r="1278" ht="15.75" customHeight="1">
      <c r="A1278" s="6" t="s">
        <v>3824</v>
      </c>
      <c r="B1278" s="7" t="s">
        <v>3825</v>
      </c>
      <c r="C1278" s="8" t="s">
        <v>3826</v>
      </c>
      <c r="D1278" s="4" t="str">
        <f>IF(AND(COUNTIF(icd_searchgroup!A:A,A1278)=1,NOT(VLOOKUP(A1278,icd_searchgroup!A:C,3,FALSE)="")),"okay","check")</f>
        <v>okay</v>
      </c>
      <c r="E1278" s="9"/>
      <c r="F1278" s="9"/>
    </row>
    <row r="1279" ht="15.75" customHeight="1">
      <c r="A1279" s="6" t="s">
        <v>3827</v>
      </c>
      <c r="B1279" s="7" t="s">
        <v>3828</v>
      </c>
      <c r="C1279" s="8" t="s">
        <v>3829</v>
      </c>
      <c r="D1279" s="4" t="str">
        <f>IF(AND(COUNTIF(icd_searchgroup!A:A,A1279)=1,NOT(VLOOKUP(A1279,icd_searchgroup!A:C,3,FALSE)="")),"okay","check")</f>
        <v>okay</v>
      </c>
      <c r="E1279" s="9"/>
      <c r="F1279" s="9"/>
    </row>
    <row r="1280" ht="15.75" customHeight="1">
      <c r="A1280" s="6" t="s">
        <v>3830</v>
      </c>
      <c r="B1280" s="7" t="s">
        <v>3831</v>
      </c>
      <c r="C1280" s="8" t="s">
        <v>3832</v>
      </c>
      <c r="D1280" s="4" t="str">
        <f>IF(AND(COUNTIF(icd_searchgroup!A:A,A1280)=1,NOT(VLOOKUP(A1280,icd_searchgroup!A:C,3,FALSE)="")),"okay","check")</f>
        <v>okay</v>
      </c>
      <c r="E1280" s="9"/>
      <c r="F1280" s="9"/>
    </row>
    <row r="1281" ht="15.75" customHeight="1">
      <c r="A1281" s="6" t="s">
        <v>3833</v>
      </c>
      <c r="B1281" s="7" t="s">
        <v>3834</v>
      </c>
      <c r="C1281" s="8" t="s">
        <v>3835</v>
      </c>
      <c r="D1281" s="4" t="str">
        <f>IF(AND(COUNTIF(icd_searchgroup!A:A,A1281)=1,NOT(VLOOKUP(A1281,icd_searchgroup!A:C,3,FALSE)="")),"okay","check")</f>
        <v>okay</v>
      </c>
      <c r="E1281" s="9"/>
      <c r="F1281" s="9"/>
    </row>
    <row r="1282" ht="15.75" customHeight="1">
      <c r="A1282" s="6" t="s">
        <v>3836</v>
      </c>
      <c r="B1282" s="7" t="s">
        <v>3837</v>
      </c>
      <c r="C1282" s="8" t="s">
        <v>3838</v>
      </c>
      <c r="D1282" s="4" t="str">
        <f>IF(AND(COUNTIF(icd_searchgroup!A:A,A1282)=1,NOT(VLOOKUP(A1282,icd_searchgroup!A:C,3,FALSE)="")),"okay","check")</f>
        <v>okay</v>
      </c>
      <c r="E1282" s="9"/>
      <c r="F1282" s="9"/>
    </row>
    <row r="1283" ht="15.75" customHeight="1">
      <c r="A1283" s="6" t="s">
        <v>3839</v>
      </c>
      <c r="B1283" s="7" t="s">
        <v>3840</v>
      </c>
      <c r="C1283" s="8" t="s">
        <v>3841</v>
      </c>
      <c r="D1283" s="4" t="str">
        <f>IF(AND(COUNTIF(icd_searchgroup!A:A,A1283)=1,NOT(VLOOKUP(A1283,icd_searchgroup!A:C,3,FALSE)="")),"okay","check")</f>
        <v>okay</v>
      </c>
      <c r="E1283" s="9"/>
      <c r="F1283" s="9"/>
    </row>
    <row r="1284" ht="15.75" customHeight="1">
      <c r="A1284" s="6" t="s">
        <v>3842</v>
      </c>
      <c r="B1284" s="7" t="s">
        <v>3843</v>
      </c>
      <c r="C1284" s="8" t="s">
        <v>3844</v>
      </c>
      <c r="D1284" s="4" t="str">
        <f>IF(AND(COUNTIF(icd_searchgroup!A:A,A1284)=1,NOT(VLOOKUP(A1284,icd_searchgroup!A:C,3,FALSE)="")),"okay","check")</f>
        <v>okay</v>
      </c>
      <c r="E1284" s="9"/>
      <c r="F1284" s="9"/>
    </row>
    <row r="1285" ht="15.75" customHeight="1">
      <c r="A1285" s="6" t="s">
        <v>3845</v>
      </c>
      <c r="B1285" s="7" t="s">
        <v>3846</v>
      </c>
      <c r="C1285" s="8" t="s">
        <v>3847</v>
      </c>
      <c r="D1285" s="4" t="str">
        <f>IF(AND(COUNTIF(icd_searchgroup!A:A,A1285)=1,NOT(VLOOKUP(A1285,icd_searchgroup!A:C,3,FALSE)="")),"okay","check")</f>
        <v>okay</v>
      </c>
      <c r="E1285" s="9"/>
      <c r="F1285" s="9"/>
    </row>
    <row r="1286" ht="15.75" customHeight="1">
      <c r="A1286" s="6" t="s">
        <v>3848</v>
      </c>
      <c r="B1286" s="7" t="s">
        <v>3849</v>
      </c>
      <c r="C1286" s="8" t="s">
        <v>3850</v>
      </c>
      <c r="D1286" s="4" t="str">
        <f>IF(AND(COUNTIF(icd_searchgroup!A:A,A1286)=1,NOT(VLOOKUP(A1286,icd_searchgroup!A:C,3,FALSE)="")),"okay","check")</f>
        <v>okay</v>
      </c>
      <c r="E1286" s="9"/>
      <c r="F1286" s="9"/>
    </row>
    <row r="1287" ht="15.75" customHeight="1">
      <c r="A1287" s="6" t="s">
        <v>3851</v>
      </c>
      <c r="B1287" s="7" t="s">
        <v>3852</v>
      </c>
      <c r="C1287" s="8" t="s">
        <v>3853</v>
      </c>
      <c r="D1287" s="4" t="str">
        <f>IF(AND(COUNTIF(icd_searchgroup!A:A,A1287)=1,NOT(VLOOKUP(A1287,icd_searchgroup!A:C,3,FALSE)="")),"okay","check")</f>
        <v>okay</v>
      </c>
      <c r="E1287" s="9"/>
      <c r="F1287" s="9"/>
    </row>
    <row r="1288" ht="15.75" customHeight="1">
      <c r="A1288" s="6" t="s">
        <v>3854</v>
      </c>
      <c r="B1288" s="7" t="s">
        <v>3855</v>
      </c>
      <c r="C1288" s="8" t="s">
        <v>3856</v>
      </c>
      <c r="D1288" s="4" t="str">
        <f>IF(AND(COUNTIF(icd_searchgroup!A:A,A1288)=1,NOT(VLOOKUP(A1288,icd_searchgroup!A:C,3,FALSE)="")),"okay","check")</f>
        <v>okay</v>
      </c>
      <c r="E1288" s="9"/>
      <c r="F1288" s="9"/>
    </row>
    <row r="1289" ht="15.75" customHeight="1">
      <c r="A1289" s="6" t="s">
        <v>3857</v>
      </c>
      <c r="B1289" s="7" t="s">
        <v>3858</v>
      </c>
      <c r="C1289" s="8" t="s">
        <v>3859</v>
      </c>
      <c r="D1289" s="4" t="str">
        <f>IF(AND(COUNTIF(icd_searchgroup!A:A,A1289)=1,NOT(VLOOKUP(A1289,icd_searchgroup!A:C,3,FALSE)="")),"okay","check")</f>
        <v>okay</v>
      </c>
      <c r="E1289" s="9"/>
      <c r="F1289" s="9"/>
    </row>
    <row r="1290" ht="15.75" customHeight="1">
      <c r="A1290" s="6" t="s">
        <v>3860</v>
      </c>
      <c r="B1290" s="7" t="s">
        <v>3861</v>
      </c>
      <c r="C1290" s="8" t="s">
        <v>3862</v>
      </c>
      <c r="D1290" s="4" t="str">
        <f>IF(AND(COUNTIF(icd_searchgroup!A:A,A1290)=1,NOT(VLOOKUP(A1290,icd_searchgroup!A:C,3,FALSE)="")),"okay","check")</f>
        <v>okay</v>
      </c>
      <c r="E1290" s="9"/>
      <c r="F1290" s="9"/>
    </row>
    <row r="1291" ht="15.75" customHeight="1">
      <c r="A1291" s="6" t="s">
        <v>3863</v>
      </c>
      <c r="B1291" s="7" t="s">
        <v>3864</v>
      </c>
      <c r="C1291" s="8" t="s">
        <v>3865</v>
      </c>
      <c r="D1291" s="4" t="str">
        <f>IF(AND(COUNTIF(icd_searchgroup!A:A,A1291)=1,NOT(VLOOKUP(A1291,icd_searchgroup!A:C,3,FALSE)="")),"okay","check")</f>
        <v>okay</v>
      </c>
      <c r="E1291" s="9"/>
      <c r="F1291" s="9"/>
    </row>
    <row r="1292" ht="15.75" customHeight="1">
      <c r="A1292" s="6" t="s">
        <v>3866</v>
      </c>
      <c r="B1292" s="7" t="s">
        <v>3867</v>
      </c>
      <c r="C1292" s="8" t="s">
        <v>3868</v>
      </c>
      <c r="D1292" s="4" t="str">
        <f>IF(AND(COUNTIF(icd_searchgroup!A:A,A1292)=1,NOT(VLOOKUP(A1292,icd_searchgroup!A:C,3,FALSE)="")),"okay","check")</f>
        <v>okay</v>
      </c>
      <c r="E1292" s="9"/>
      <c r="F1292" s="9"/>
    </row>
    <row r="1293" ht="15.75" customHeight="1">
      <c r="A1293" s="6" t="s">
        <v>3869</v>
      </c>
      <c r="B1293" s="7" t="s">
        <v>3870</v>
      </c>
      <c r="C1293" s="8" t="s">
        <v>3871</v>
      </c>
      <c r="D1293" s="4" t="str">
        <f>IF(AND(COUNTIF(icd_searchgroup!A:A,A1293)=1,NOT(VLOOKUP(A1293,icd_searchgroup!A:C,3,FALSE)="")),"okay","check")</f>
        <v>okay</v>
      </c>
      <c r="E1293" s="9"/>
      <c r="F1293" s="9"/>
    </row>
    <row r="1294" ht="15.75" customHeight="1">
      <c r="A1294" s="6" t="s">
        <v>3872</v>
      </c>
      <c r="B1294" s="7" t="s">
        <v>3873</v>
      </c>
      <c r="C1294" s="8" t="s">
        <v>3874</v>
      </c>
      <c r="D1294" s="4" t="str">
        <f>IF(AND(COUNTIF(icd_searchgroup!A:A,A1294)=1,NOT(VLOOKUP(A1294,icd_searchgroup!A:C,3,FALSE)="")),"okay","check")</f>
        <v>okay</v>
      </c>
      <c r="E1294" s="9"/>
      <c r="F1294" s="9"/>
    </row>
    <row r="1295" ht="15.75" customHeight="1">
      <c r="A1295" s="6" t="s">
        <v>3875</v>
      </c>
      <c r="B1295" s="7" t="s">
        <v>3876</v>
      </c>
      <c r="C1295" s="8" t="s">
        <v>3877</v>
      </c>
      <c r="D1295" s="4" t="str">
        <f>IF(AND(COUNTIF(icd_searchgroup!A:A,A1295)=1,NOT(VLOOKUP(A1295,icd_searchgroup!A:C,3,FALSE)="")),"okay","check")</f>
        <v>okay</v>
      </c>
      <c r="E1295" s="9"/>
      <c r="F1295" s="9"/>
    </row>
    <row r="1296" ht="15.75" customHeight="1">
      <c r="A1296" s="6" t="s">
        <v>3878</v>
      </c>
      <c r="B1296" s="7" t="s">
        <v>3879</v>
      </c>
      <c r="C1296" s="8" t="s">
        <v>3880</v>
      </c>
      <c r="D1296" s="4" t="str">
        <f>IF(AND(COUNTIF(icd_searchgroup!A:A,A1296)=1,NOT(VLOOKUP(A1296,icd_searchgroup!A:C,3,FALSE)="")),"okay","check")</f>
        <v>okay</v>
      </c>
      <c r="E1296" s="9"/>
      <c r="F1296" s="9"/>
    </row>
    <row r="1297" ht="15.75" customHeight="1">
      <c r="A1297" s="6" t="s">
        <v>3881</v>
      </c>
      <c r="B1297" s="7" t="s">
        <v>3882</v>
      </c>
      <c r="C1297" s="8" t="s">
        <v>3883</v>
      </c>
      <c r="D1297" s="4" t="str">
        <f>IF(AND(COUNTIF(icd_searchgroup!A:A,A1297)=1,NOT(VLOOKUP(A1297,icd_searchgroup!A:C,3,FALSE)="")),"okay","check")</f>
        <v>okay</v>
      </c>
      <c r="E1297" s="9"/>
      <c r="F1297" s="9"/>
    </row>
    <row r="1298" ht="15.75" customHeight="1">
      <c r="A1298" s="6" t="s">
        <v>3884</v>
      </c>
      <c r="B1298" s="7" t="s">
        <v>3885</v>
      </c>
      <c r="C1298" s="8" t="s">
        <v>3886</v>
      </c>
      <c r="D1298" s="4" t="str">
        <f>IF(AND(COUNTIF(icd_searchgroup!A:A,A1298)=1,NOT(VLOOKUP(A1298,icd_searchgroup!A:C,3,FALSE)="")),"okay","check")</f>
        <v>okay</v>
      </c>
      <c r="E1298" s="9"/>
      <c r="F1298" s="9"/>
    </row>
    <row r="1299" ht="15.75" customHeight="1">
      <c r="A1299" s="6" t="s">
        <v>3887</v>
      </c>
      <c r="B1299" s="7" t="s">
        <v>3888</v>
      </c>
      <c r="C1299" s="8" t="s">
        <v>3889</v>
      </c>
      <c r="D1299" s="4" t="str">
        <f>IF(AND(COUNTIF(icd_searchgroup!A:A,A1299)=1,NOT(VLOOKUP(A1299,icd_searchgroup!A:C,3,FALSE)="")),"okay","check")</f>
        <v>okay</v>
      </c>
      <c r="E1299" s="9"/>
      <c r="F1299" s="9"/>
    </row>
    <row r="1300" ht="15.75" customHeight="1">
      <c r="A1300" s="6" t="s">
        <v>3890</v>
      </c>
      <c r="B1300" s="7" t="s">
        <v>3891</v>
      </c>
      <c r="C1300" s="8" t="s">
        <v>3892</v>
      </c>
      <c r="D1300" s="4" t="str">
        <f>IF(AND(COUNTIF(icd_searchgroup!A:A,A1300)=1,NOT(VLOOKUP(A1300,icd_searchgroup!A:C,3,FALSE)="")),"okay","check")</f>
        <v>okay</v>
      </c>
      <c r="E1300" s="9"/>
      <c r="F1300" s="9"/>
    </row>
    <row r="1301" ht="15.75" customHeight="1">
      <c r="A1301" s="6" t="s">
        <v>3893</v>
      </c>
      <c r="B1301" s="7" t="s">
        <v>3894</v>
      </c>
      <c r="C1301" s="8" t="s">
        <v>3895</v>
      </c>
      <c r="D1301" s="4" t="str">
        <f>IF(AND(COUNTIF(icd_searchgroup!A:A,A1301)=1,NOT(VLOOKUP(A1301,icd_searchgroup!A:C,3,FALSE)="")),"okay","check")</f>
        <v>okay</v>
      </c>
      <c r="E1301" s="9"/>
      <c r="F1301" s="9"/>
    </row>
    <row r="1302" ht="15.75" customHeight="1">
      <c r="A1302" s="6" t="s">
        <v>3896</v>
      </c>
      <c r="B1302" s="7" t="s">
        <v>3897</v>
      </c>
      <c r="C1302" s="8" t="s">
        <v>3898</v>
      </c>
      <c r="D1302" s="4" t="str">
        <f>IF(AND(COUNTIF(icd_searchgroup!A:A,A1302)=1,NOT(VLOOKUP(A1302,icd_searchgroup!A:C,3,FALSE)="")),"okay","check")</f>
        <v>okay</v>
      </c>
      <c r="E1302" s="9"/>
      <c r="F1302" s="9"/>
    </row>
    <row r="1303" ht="15.75" customHeight="1">
      <c r="A1303" s="6" t="s">
        <v>3899</v>
      </c>
      <c r="B1303" s="7" t="s">
        <v>3900</v>
      </c>
      <c r="C1303" s="8" t="s">
        <v>3901</v>
      </c>
      <c r="D1303" s="4" t="str">
        <f>IF(AND(COUNTIF(icd_searchgroup!A:A,A1303)=1,NOT(VLOOKUP(A1303,icd_searchgroup!A:C,3,FALSE)="")),"okay","check")</f>
        <v>okay</v>
      </c>
      <c r="E1303" s="9"/>
      <c r="F1303" s="9"/>
    </row>
    <row r="1304" ht="15.75" customHeight="1">
      <c r="A1304" s="6" t="s">
        <v>3902</v>
      </c>
      <c r="B1304" s="7" t="s">
        <v>3903</v>
      </c>
      <c r="C1304" s="8" t="s">
        <v>3904</v>
      </c>
      <c r="D1304" s="4" t="str">
        <f>IF(AND(COUNTIF(icd_searchgroup!A:A,A1304)=1,NOT(VLOOKUP(A1304,icd_searchgroup!A:C,3,FALSE)="")),"okay","check")</f>
        <v>okay</v>
      </c>
      <c r="E1304" s="9"/>
      <c r="F1304" s="9"/>
    </row>
    <row r="1305" ht="15.75" customHeight="1">
      <c r="A1305" s="6" t="s">
        <v>3905</v>
      </c>
      <c r="B1305" s="7" t="s">
        <v>3906</v>
      </c>
      <c r="C1305" s="8" t="s">
        <v>3907</v>
      </c>
      <c r="D1305" s="4" t="str">
        <f>IF(AND(COUNTIF(icd_searchgroup!A:A,A1305)=1,NOT(VLOOKUP(A1305,icd_searchgroup!A:C,3,FALSE)="")),"okay","check")</f>
        <v>okay</v>
      </c>
      <c r="E1305" s="9"/>
      <c r="F1305" s="9"/>
    </row>
    <row r="1306" ht="15.75" customHeight="1">
      <c r="A1306" s="6" t="s">
        <v>3908</v>
      </c>
      <c r="B1306" s="7" t="s">
        <v>3909</v>
      </c>
      <c r="C1306" s="8" t="s">
        <v>3910</v>
      </c>
      <c r="D1306" s="4" t="str">
        <f>IF(AND(COUNTIF(icd_searchgroup!A:A,A1306)=1,NOT(VLOOKUP(A1306,icd_searchgroup!A:C,3,FALSE)="")),"okay","check")</f>
        <v>okay</v>
      </c>
      <c r="E1306" s="9"/>
      <c r="F1306" s="9"/>
    </row>
    <row r="1307" ht="15.75" customHeight="1">
      <c r="A1307" s="6" t="s">
        <v>3911</v>
      </c>
      <c r="B1307" s="7" t="s">
        <v>3912</v>
      </c>
      <c r="C1307" s="8" t="s">
        <v>3913</v>
      </c>
      <c r="D1307" s="4" t="str">
        <f>IF(AND(COUNTIF(icd_searchgroup!A:A,A1307)=1,NOT(VLOOKUP(A1307,icd_searchgroup!A:C,3,FALSE)="")),"okay","check")</f>
        <v>okay</v>
      </c>
      <c r="E1307" s="9"/>
      <c r="F1307" s="9"/>
    </row>
    <row r="1308" ht="15.75" customHeight="1">
      <c r="A1308" s="6" t="s">
        <v>3914</v>
      </c>
      <c r="B1308" s="7" t="s">
        <v>3915</v>
      </c>
      <c r="C1308" s="8" t="s">
        <v>3916</v>
      </c>
      <c r="D1308" s="4" t="str">
        <f>IF(AND(COUNTIF(icd_searchgroup!A:A,A1308)=1,NOT(VLOOKUP(A1308,icd_searchgroup!A:C,3,FALSE)="")),"okay","check")</f>
        <v>okay</v>
      </c>
      <c r="E1308" s="9"/>
      <c r="F1308" s="9"/>
    </row>
    <row r="1309" ht="15.75" customHeight="1">
      <c r="A1309" s="6" t="s">
        <v>3917</v>
      </c>
      <c r="B1309" s="7" t="s">
        <v>3918</v>
      </c>
      <c r="C1309" s="8" t="s">
        <v>3919</v>
      </c>
      <c r="D1309" s="4" t="str">
        <f>IF(AND(COUNTIF(icd_searchgroup!A:A,A1309)=1,NOT(VLOOKUP(A1309,icd_searchgroup!A:C,3,FALSE)="")),"okay","check")</f>
        <v>okay</v>
      </c>
      <c r="E1309" s="9"/>
      <c r="F1309" s="9"/>
    </row>
    <row r="1310" ht="15.75" customHeight="1">
      <c r="A1310" s="6" t="s">
        <v>3920</v>
      </c>
      <c r="B1310" s="7" t="s">
        <v>3921</v>
      </c>
      <c r="C1310" s="8" t="s">
        <v>3922</v>
      </c>
      <c r="D1310" s="4" t="str">
        <f>IF(AND(COUNTIF(icd_searchgroup!A:A,A1310)=1,NOT(VLOOKUP(A1310,icd_searchgroup!A:C,3,FALSE)="")),"okay","check")</f>
        <v>okay</v>
      </c>
      <c r="E1310" s="9"/>
      <c r="F1310" s="9"/>
    </row>
    <row r="1311" ht="15.75" customHeight="1">
      <c r="A1311" s="6" t="s">
        <v>3923</v>
      </c>
      <c r="B1311" s="7" t="s">
        <v>3924</v>
      </c>
      <c r="C1311" s="8" t="s">
        <v>3925</v>
      </c>
      <c r="D1311" s="4" t="str">
        <f>IF(AND(COUNTIF(icd_searchgroup!A:A,A1311)=1,NOT(VLOOKUP(A1311,icd_searchgroup!A:C,3,FALSE)="")),"okay","check")</f>
        <v>okay</v>
      </c>
      <c r="E1311" s="9"/>
      <c r="F1311" s="9"/>
    </row>
    <row r="1312" ht="15.75" customHeight="1">
      <c r="A1312" s="6" t="s">
        <v>3926</v>
      </c>
      <c r="B1312" s="7" t="s">
        <v>3927</v>
      </c>
      <c r="C1312" s="8" t="s">
        <v>3928</v>
      </c>
      <c r="D1312" s="4" t="str">
        <f>IF(AND(COUNTIF(icd_searchgroup!A:A,A1312)=1,NOT(VLOOKUP(A1312,icd_searchgroup!A:C,3,FALSE)="")),"okay","check")</f>
        <v>okay</v>
      </c>
      <c r="E1312" s="9"/>
      <c r="F1312" s="9"/>
    </row>
    <row r="1313" ht="15.75" customHeight="1">
      <c r="A1313" s="6" t="s">
        <v>3929</v>
      </c>
      <c r="B1313" s="7" t="s">
        <v>3930</v>
      </c>
      <c r="C1313" s="8" t="s">
        <v>3931</v>
      </c>
      <c r="D1313" s="4" t="str">
        <f>IF(AND(COUNTIF(icd_searchgroup!A:A,A1313)=1,NOT(VLOOKUP(A1313,icd_searchgroup!A:C,3,FALSE)="")),"okay","check")</f>
        <v>okay</v>
      </c>
      <c r="E1313" s="9"/>
      <c r="F1313" s="9"/>
    </row>
    <row r="1314" ht="15.75" customHeight="1">
      <c r="A1314" s="6" t="s">
        <v>3932</v>
      </c>
      <c r="B1314" s="7" t="s">
        <v>3933</v>
      </c>
      <c r="C1314" s="8" t="s">
        <v>3934</v>
      </c>
      <c r="D1314" s="4" t="str">
        <f>IF(AND(COUNTIF(icd_searchgroup!A:A,A1314)=1,NOT(VLOOKUP(A1314,icd_searchgroup!A:C,3,FALSE)="")),"okay","check")</f>
        <v>okay</v>
      </c>
      <c r="E1314" s="9"/>
      <c r="F1314" s="9"/>
    </row>
    <row r="1315" ht="15.75" customHeight="1">
      <c r="A1315" s="6" t="s">
        <v>3935</v>
      </c>
      <c r="B1315" s="7" t="s">
        <v>3936</v>
      </c>
      <c r="C1315" s="8" t="s">
        <v>3937</v>
      </c>
      <c r="D1315" s="4" t="str">
        <f>IF(AND(COUNTIF(icd_searchgroup!A:A,A1315)=1,NOT(VLOOKUP(A1315,icd_searchgroup!A:C,3,FALSE)="")),"okay","check")</f>
        <v>okay</v>
      </c>
      <c r="E1315" s="9"/>
      <c r="F1315" s="9"/>
    </row>
    <row r="1316" ht="15.75" customHeight="1">
      <c r="A1316" s="6" t="s">
        <v>3938</v>
      </c>
      <c r="B1316" s="7" t="s">
        <v>3939</v>
      </c>
      <c r="C1316" s="8" t="s">
        <v>3940</v>
      </c>
      <c r="D1316" s="4" t="str">
        <f>IF(AND(COUNTIF(icd_searchgroup!A:A,A1316)=1,NOT(VLOOKUP(A1316,icd_searchgroup!A:C,3,FALSE)="")),"okay","check")</f>
        <v>okay</v>
      </c>
      <c r="E1316" s="9"/>
      <c r="F1316" s="9"/>
    </row>
    <row r="1317" ht="15.75" customHeight="1">
      <c r="A1317" s="6" t="s">
        <v>3941</v>
      </c>
      <c r="B1317" s="7" t="s">
        <v>3942</v>
      </c>
      <c r="C1317" s="8" t="s">
        <v>3943</v>
      </c>
      <c r="D1317" s="4" t="str">
        <f>IF(AND(COUNTIF(icd_searchgroup!A:A,A1317)=1,NOT(VLOOKUP(A1317,icd_searchgroup!A:C,3,FALSE)="")),"okay","check")</f>
        <v>okay</v>
      </c>
      <c r="E1317" s="9"/>
      <c r="F1317" s="9"/>
    </row>
    <row r="1318" ht="15.75" customHeight="1">
      <c r="A1318" s="6" t="s">
        <v>3944</v>
      </c>
      <c r="B1318" s="7" t="s">
        <v>3945</v>
      </c>
      <c r="C1318" s="8" t="s">
        <v>3946</v>
      </c>
      <c r="D1318" s="4" t="str">
        <f>IF(AND(COUNTIF(icd_searchgroup!A:A,A1318)=1,NOT(VLOOKUP(A1318,icd_searchgroup!A:C,3,FALSE)="")),"okay","check")</f>
        <v>okay</v>
      </c>
      <c r="E1318" s="9"/>
      <c r="F1318" s="9"/>
    </row>
    <row r="1319" ht="15.75" customHeight="1">
      <c r="A1319" s="6" t="s">
        <v>3947</v>
      </c>
      <c r="B1319" s="7" t="s">
        <v>3948</v>
      </c>
      <c r="C1319" s="8" t="s">
        <v>3949</v>
      </c>
      <c r="D1319" s="4" t="str">
        <f>IF(AND(COUNTIF(icd_searchgroup!A:A,A1319)=1,NOT(VLOOKUP(A1319,icd_searchgroup!A:C,3,FALSE)="")),"okay","check")</f>
        <v>okay</v>
      </c>
      <c r="E1319" s="9"/>
      <c r="F1319" s="9"/>
    </row>
    <row r="1320" ht="15.75" customHeight="1">
      <c r="A1320" s="6" t="s">
        <v>3950</v>
      </c>
      <c r="B1320" s="7" t="s">
        <v>3951</v>
      </c>
      <c r="C1320" s="8" t="s">
        <v>3952</v>
      </c>
      <c r="D1320" s="4" t="str">
        <f>IF(AND(COUNTIF(icd_searchgroup!A:A,A1320)=1,NOT(VLOOKUP(A1320,icd_searchgroup!A:C,3,FALSE)="")),"okay","check")</f>
        <v>okay</v>
      </c>
      <c r="E1320" s="9"/>
      <c r="F1320" s="9"/>
    </row>
    <row r="1321" ht="15.75" customHeight="1">
      <c r="A1321" s="6" t="s">
        <v>3953</v>
      </c>
      <c r="B1321" s="7" t="s">
        <v>3954</v>
      </c>
      <c r="C1321" s="8" t="s">
        <v>3955</v>
      </c>
      <c r="D1321" s="4" t="str">
        <f>IF(AND(COUNTIF(icd_searchgroup!A:A,A1321)=1,NOT(VLOOKUP(A1321,icd_searchgroup!A:C,3,FALSE)="")),"okay","check")</f>
        <v>okay</v>
      </c>
      <c r="E1321" s="9"/>
      <c r="F1321" s="9"/>
    </row>
    <row r="1322" ht="15.75" customHeight="1">
      <c r="A1322" s="6" t="s">
        <v>3956</v>
      </c>
      <c r="B1322" s="7" t="s">
        <v>3957</v>
      </c>
      <c r="C1322" s="8" t="s">
        <v>3958</v>
      </c>
      <c r="D1322" s="4" t="str">
        <f>IF(AND(COUNTIF(icd_searchgroup!A:A,A1322)=1,NOT(VLOOKUP(A1322,icd_searchgroup!A:C,3,FALSE)="")),"okay","check")</f>
        <v>okay</v>
      </c>
      <c r="E1322" s="9"/>
      <c r="F1322" s="9"/>
    </row>
    <row r="1323" ht="15.75" customHeight="1">
      <c r="A1323" s="6" t="s">
        <v>3959</v>
      </c>
      <c r="B1323" s="7" t="s">
        <v>3960</v>
      </c>
      <c r="C1323" s="8" t="s">
        <v>3961</v>
      </c>
      <c r="D1323" s="4" t="str">
        <f>IF(AND(COUNTIF(icd_searchgroup!A:A,A1323)=1,NOT(VLOOKUP(A1323,icd_searchgroup!A:C,3,FALSE)="")),"okay","check")</f>
        <v>okay</v>
      </c>
      <c r="E1323" s="9"/>
      <c r="F1323" s="9"/>
    </row>
    <row r="1324" ht="15.75" customHeight="1">
      <c r="A1324" s="6" t="s">
        <v>3962</v>
      </c>
      <c r="B1324" s="7" t="s">
        <v>3963</v>
      </c>
      <c r="C1324" s="8" t="s">
        <v>3964</v>
      </c>
      <c r="D1324" s="4" t="str">
        <f>IF(AND(COUNTIF(icd_searchgroup!A:A,A1324)=1,NOT(VLOOKUP(A1324,icd_searchgroup!A:C,3,FALSE)="")),"okay","check")</f>
        <v>okay</v>
      </c>
      <c r="E1324" s="9"/>
      <c r="F1324" s="9"/>
    </row>
    <row r="1325" ht="15.75" customHeight="1">
      <c r="A1325" s="6" t="s">
        <v>3965</v>
      </c>
      <c r="B1325" s="7" t="s">
        <v>3966</v>
      </c>
      <c r="C1325" s="8" t="s">
        <v>3967</v>
      </c>
      <c r="D1325" s="4" t="str">
        <f>IF(AND(COUNTIF(icd_searchgroup!A:A,A1325)=1,NOT(VLOOKUP(A1325,icd_searchgroup!A:C,3,FALSE)="")),"okay","check")</f>
        <v>okay</v>
      </c>
      <c r="E1325" s="9"/>
      <c r="F1325" s="9"/>
    </row>
    <row r="1326" ht="15.75" customHeight="1">
      <c r="A1326" s="6" t="s">
        <v>3968</v>
      </c>
      <c r="B1326" s="7" t="s">
        <v>3969</v>
      </c>
      <c r="C1326" s="8" t="s">
        <v>3970</v>
      </c>
      <c r="D1326" s="4" t="str">
        <f>IF(AND(COUNTIF(icd_searchgroup!A:A,A1326)=1,NOT(VLOOKUP(A1326,icd_searchgroup!A:C,3,FALSE)="")),"okay","check")</f>
        <v>okay</v>
      </c>
      <c r="E1326" s="9"/>
      <c r="F1326" s="9"/>
    </row>
    <row r="1327" ht="15.75" customHeight="1">
      <c r="A1327" s="6" t="s">
        <v>3971</v>
      </c>
      <c r="B1327" s="7" t="s">
        <v>3972</v>
      </c>
      <c r="C1327" s="8" t="s">
        <v>3973</v>
      </c>
      <c r="D1327" s="4" t="str">
        <f>IF(AND(COUNTIF(icd_searchgroup!A:A,A1327)=1,NOT(VLOOKUP(A1327,icd_searchgroup!A:C,3,FALSE)="")),"okay","check")</f>
        <v>okay</v>
      </c>
      <c r="E1327" s="9"/>
      <c r="F1327" s="9"/>
    </row>
    <row r="1328" ht="15.75" customHeight="1">
      <c r="A1328" s="6" t="s">
        <v>3974</v>
      </c>
      <c r="B1328" s="7" t="s">
        <v>3975</v>
      </c>
      <c r="C1328" s="8" t="s">
        <v>3976</v>
      </c>
      <c r="D1328" s="4" t="str">
        <f>IF(AND(COUNTIF(icd_searchgroup!A:A,A1328)=1,NOT(VLOOKUP(A1328,icd_searchgroup!A:C,3,FALSE)="")),"okay","check")</f>
        <v>okay</v>
      </c>
      <c r="E1328" s="9"/>
      <c r="F1328" s="9"/>
    </row>
    <row r="1329" ht="15.75" customHeight="1">
      <c r="A1329" s="6" t="s">
        <v>3977</v>
      </c>
      <c r="B1329" s="7" t="s">
        <v>3978</v>
      </c>
      <c r="C1329" s="8" t="s">
        <v>3979</v>
      </c>
      <c r="D1329" s="4" t="str">
        <f>IF(AND(COUNTIF(icd_searchgroup!A:A,A1329)=1,NOT(VLOOKUP(A1329,icd_searchgroup!A:C,3,FALSE)="")),"okay","check")</f>
        <v>okay</v>
      </c>
      <c r="E1329" s="9"/>
      <c r="F1329" s="9"/>
    </row>
    <row r="1330" ht="15.75" customHeight="1">
      <c r="A1330" s="6" t="s">
        <v>3980</v>
      </c>
      <c r="B1330" s="7" t="s">
        <v>3981</v>
      </c>
      <c r="C1330" s="8" t="s">
        <v>3982</v>
      </c>
      <c r="D1330" s="4" t="str">
        <f>IF(AND(COUNTIF(icd_searchgroup!A:A,A1330)=1,NOT(VLOOKUP(A1330,icd_searchgroup!A:C,3,FALSE)="")),"okay","check")</f>
        <v>okay</v>
      </c>
      <c r="E1330" s="9"/>
      <c r="F1330" s="9"/>
    </row>
    <row r="1331" ht="15.75" customHeight="1">
      <c r="A1331" s="6" t="s">
        <v>3983</v>
      </c>
      <c r="B1331" s="7" t="s">
        <v>3984</v>
      </c>
      <c r="C1331" s="8" t="s">
        <v>3985</v>
      </c>
      <c r="D1331" s="4" t="str">
        <f>IF(AND(COUNTIF(icd_searchgroup!A:A,A1331)=1,NOT(VLOOKUP(A1331,icd_searchgroup!A:C,3,FALSE)="")),"okay","check")</f>
        <v>okay</v>
      </c>
      <c r="E1331" s="9"/>
      <c r="F1331" s="9"/>
    </row>
    <row r="1332" ht="15.75" customHeight="1">
      <c r="A1332" s="6" t="s">
        <v>3986</v>
      </c>
      <c r="B1332" s="7" t="s">
        <v>3987</v>
      </c>
      <c r="C1332" s="8" t="s">
        <v>3988</v>
      </c>
      <c r="D1332" s="4" t="str">
        <f>IF(AND(COUNTIF(icd_searchgroup!A:A,A1332)=1,NOT(VLOOKUP(A1332,icd_searchgroup!A:C,3,FALSE)="")),"okay","check")</f>
        <v>okay</v>
      </c>
      <c r="E1332" s="9"/>
      <c r="F1332" s="9"/>
    </row>
    <row r="1333" ht="15.75" customHeight="1">
      <c r="A1333" s="6" t="s">
        <v>3989</v>
      </c>
      <c r="B1333" s="7" t="s">
        <v>3990</v>
      </c>
      <c r="C1333" s="8" t="s">
        <v>3991</v>
      </c>
      <c r="D1333" s="4" t="str">
        <f>IF(AND(COUNTIF(icd_searchgroup!A:A,A1333)=1,NOT(VLOOKUP(A1333,icd_searchgroup!A:C,3,FALSE)="")),"okay","check")</f>
        <v>okay</v>
      </c>
      <c r="E1333" s="9"/>
      <c r="F1333" s="9"/>
    </row>
    <row r="1334" ht="15.75" customHeight="1">
      <c r="A1334" s="6" t="s">
        <v>3992</v>
      </c>
      <c r="B1334" s="7" t="s">
        <v>3993</v>
      </c>
      <c r="C1334" s="8" t="s">
        <v>3994</v>
      </c>
      <c r="D1334" s="4" t="str">
        <f>IF(AND(COUNTIF(icd_searchgroup!A:A,A1334)=1,NOT(VLOOKUP(A1334,icd_searchgroup!A:C,3,FALSE)="")),"okay","check")</f>
        <v>okay</v>
      </c>
      <c r="E1334" s="9"/>
      <c r="F1334" s="9"/>
    </row>
    <row r="1335" ht="15.75" customHeight="1">
      <c r="A1335" s="6" t="s">
        <v>3995</v>
      </c>
      <c r="B1335" s="7" t="s">
        <v>3996</v>
      </c>
      <c r="C1335" s="8" t="s">
        <v>3997</v>
      </c>
      <c r="D1335" s="4" t="str">
        <f>IF(AND(COUNTIF(icd_searchgroup!A:A,A1335)=1,NOT(VLOOKUP(A1335,icd_searchgroup!A:C,3,FALSE)="")),"okay","check")</f>
        <v>okay</v>
      </c>
      <c r="E1335" s="9"/>
      <c r="F1335" s="9"/>
    </row>
    <row r="1336" ht="15.75" customHeight="1">
      <c r="A1336" s="6" t="s">
        <v>3998</v>
      </c>
      <c r="B1336" s="7" t="s">
        <v>3999</v>
      </c>
      <c r="C1336" s="8" t="s">
        <v>4000</v>
      </c>
      <c r="D1336" s="4" t="str">
        <f>IF(AND(COUNTIF(icd_searchgroup!A:A,A1336)=1,NOT(VLOOKUP(A1336,icd_searchgroup!A:C,3,FALSE)="")),"okay","check")</f>
        <v>okay</v>
      </c>
      <c r="E1336" s="9"/>
      <c r="F1336" s="9"/>
    </row>
    <row r="1337" ht="15.75" customHeight="1">
      <c r="A1337" s="6" t="s">
        <v>4001</v>
      </c>
      <c r="B1337" s="7" t="s">
        <v>4002</v>
      </c>
      <c r="C1337" s="8" t="s">
        <v>4003</v>
      </c>
      <c r="D1337" s="4" t="str">
        <f>IF(AND(COUNTIF(icd_searchgroup!A:A,A1337)=1,NOT(VLOOKUP(A1337,icd_searchgroup!A:C,3,FALSE)="")),"okay","check")</f>
        <v>okay</v>
      </c>
      <c r="E1337" s="9"/>
      <c r="F1337" s="9"/>
    </row>
    <row r="1338" ht="15.75" customHeight="1">
      <c r="A1338" s="6" t="s">
        <v>4004</v>
      </c>
      <c r="B1338" s="7" t="s">
        <v>4005</v>
      </c>
      <c r="C1338" s="8" t="s">
        <v>4006</v>
      </c>
      <c r="D1338" s="4" t="str">
        <f>IF(AND(COUNTIF(icd_searchgroup!A:A,A1338)=1,NOT(VLOOKUP(A1338,icd_searchgroup!A:C,3,FALSE)="")),"okay","check")</f>
        <v>okay</v>
      </c>
      <c r="E1338" s="9"/>
      <c r="F1338" s="9"/>
    </row>
    <row r="1339" ht="15.75" customHeight="1">
      <c r="A1339" s="6" t="s">
        <v>4007</v>
      </c>
      <c r="B1339" s="7" t="s">
        <v>4008</v>
      </c>
      <c r="C1339" s="8" t="s">
        <v>4009</v>
      </c>
      <c r="D1339" s="4" t="str">
        <f>IF(AND(COUNTIF(icd_searchgroup!A:A,A1339)=1,NOT(VLOOKUP(A1339,icd_searchgroup!A:C,3,FALSE)="")),"okay","check")</f>
        <v>okay</v>
      </c>
      <c r="E1339" s="9"/>
      <c r="F1339" s="9"/>
    </row>
    <row r="1340" ht="15.75" customHeight="1">
      <c r="A1340" s="6" t="s">
        <v>4010</v>
      </c>
      <c r="B1340" s="7" t="s">
        <v>4011</v>
      </c>
      <c r="C1340" s="8" t="s">
        <v>4012</v>
      </c>
      <c r="D1340" s="4" t="str">
        <f>IF(AND(COUNTIF(icd_searchgroup!A:A,A1340)=1,NOT(VLOOKUP(A1340,icd_searchgroup!A:C,3,FALSE)="")),"okay","check")</f>
        <v>okay</v>
      </c>
      <c r="E1340" s="9"/>
      <c r="F1340" s="9"/>
    </row>
    <row r="1341" ht="15.75" customHeight="1">
      <c r="A1341" s="6" t="s">
        <v>4013</v>
      </c>
      <c r="B1341" s="7" t="s">
        <v>4014</v>
      </c>
      <c r="C1341" s="8" t="s">
        <v>4015</v>
      </c>
      <c r="D1341" s="4" t="str">
        <f>IF(AND(COUNTIF(icd_searchgroup!A:A,A1341)=1,NOT(VLOOKUP(A1341,icd_searchgroup!A:C,3,FALSE)="")),"okay","check")</f>
        <v>okay</v>
      </c>
      <c r="E1341" s="9"/>
      <c r="F1341" s="9"/>
    </row>
    <row r="1342" ht="15.75" customHeight="1">
      <c r="A1342" s="6" t="s">
        <v>4016</v>
      </c>
      <c r="B1342" s="7" t="s">
        <v>4017</v>
      </c>
      <c r="C1342" s="8" t="s">
        <v>4018</v>
      </c>
      <c r="D1342" s="4" t="str">
        <f>IF(AND(COUNTIF(icd_searchgroup!A:A,A1342)=1,NOT(VLOOKUP(A1342,icd_searchgroup!A:C,3,FALSE)="")),"okay","check")</f>
        <v>okay</v>
      </c>
      <c r="E1342" s="9"/>
      <c r="F1342" s="9"/>
    </row>
    <row r="1343" ht="15.75" customHeight="1">
      <c r="A1343" s="6" t="s">
        <v>4019</v>
      </c>
      <c r="B1343" s="7" t="s">
        <v>4020</v>
      </c>
      <c r="C1343" s="8" t="s">
        <v>4021</v>
      </c>
      <c r="D1343" s="4" t="str">
        <f>IF(AND(COUNTIF(icd_searchgroup!A:A,A1343)=1,NOT(VLOOKUP(A1343,icd_searchgroup!A:C,3,FALSE)="")),"okay","check")</f>
        <v>okay</v>
      </c>
      <c r="E1343" s="9"/>
      <c r="F1343" s="9"/>
    </row>
    <row r="1344" ht="15.75" customHeight="1">
      <c r="A1344" s="6" t="s">
        <v>4022</v>
      </c>
      <c r="B1344" s="7" t="s">
        <v>4023</v>
      </c>
      <c r="C1344" s="8" t="s">
        <v>4024</v>
      </c>
      <c r="D1344" s="4" t="str">
        <f>IF(AND(COUNTIF(icd_searchgroup!A:A,A1344)=1,NOT(VLOOKUP(A1344,icd_searchgroup!A:C,3,FALSE)="")),"okay","check")</f>
        <v>okay</v>
      </c>
      <c r="E1344" s="9"/>
      <c r="F1344" s="9"/>
    </row>
    <row r="1345" ht="15.75" customHeight="1">
      <c r="A1345" s="6" t="s">
        <v>4025</v>
      </c>
      <c r="B1345" s="7" t="s">
        <v>4026</v>
      </c>
      <c r="C1345" s="8" t="s">
        <v>4027</v>
      </c>
      <c r="D1345" s="4" t="str">
        <f>IF(AND(COUNTIF(icd_searchgroup!A:A,A1345)=1,NOT(VLOOKUP(A1345,icd_searchgroup!A:C,3,FALSE)="")),"okay","check")</f>
        <v>okay</v>
      </c>
      <c r="E1345" s="9"/>
      <c r="F1345" s="9"/>
    </row>
    <row r="1346" ht="15.75" customHeight="1">
      <c r="A1346" s="6" t="s">
        <v>4028</v>
      </c>
      <c r="B1346" s="7" t="s">
        <v>4029</v>
      </c>
      <c r="C1346" s="8" t="s">
        <v>4030</v>
      </c>
      <c r="D1346" s="4" t="str">
        <f>IF(AND(COUNTIF(icd_searchgroup!A:A,A1346)=1,NOT(VLOOKUP(A1346,icd_searchgroup!A:C,3,FALSE)="")),"okay","check")</f>
        <v>okay</v>
      </c>
      <c r="E1346" s="9"/>
      <c r="F1346" s="9"/>
    </row>
    <row r="1347" ht="15.75" customHeight="1">
      <c r="A1347" s="6" t="s">
        <v>4031</v>
      </c>
      <c r="B1347" s="7" t="s">
        <v>4032</v>
      </c>
      <c r="C1347" s="8" t="s">
        <v>4033</v>
      </c>
      <c r="D1347" s="4" t="str">
        <f>IF(AND(COUNTIF(icd_searchgroup!A:A,A1347)=1,NOT(VLOOKUP(A1347,icd_searchgroup!A:C,3,FALSE)="")),"okay","check")</f>
        <v>okay</v>
      </c>
      <c r="E1347" s="9"/>
      <c r="F1347" s="9"/>
    </row>
    <row r="1348" ht="15.75" customHeight="1">
      <c r="A1348" s="6" t="s">
        <v>4034</v>
      </c>
      <c r="B1348" s="7" t="s">
        <v>4035</v>
      </c>
      <c r="C1348" s="8" t="s">
        <v>4036</v>
      </c>
      <c r="D1348" s="4" t="str">
        <f>IF(AND(COUNTIF(icd_searchgroup!A:A,A1348)=1,NOT(VLOOKUP(A1348,icd_searchgroup!A:C,3,FALSE)="")),"okay","check")</f>
        <v>okay</v>
      </c>
      <c r="E1348" s="9"/>
      <c r="F1348" s="9"/>
    </row>
    <row r="1349" ht="15.75" customHeight="1">
      <c r="A1349" s="6" t="s">
        <v>4037</v>
      </c>
      <c r="B1349" s="7" t="s">
        <v>4038</v>
      </c>
      <c r="C1349" s="8" t="s">
        <v>4039</v>
      </c>
      <c r="D1349" s="4" t="str">
        <f>IF(AND(COUNTIF(icd_searchgroup!A:A,A1349)=1,NOT(VLOOKUP(A1349,icd_searchgroup!A:C,3,FALSE)="")),"okay","check")</f>
        <v>okay</v>
      </c>
      <c r="E1349" s="9"/>
      <c r="F1349" s="9"/>
    </row>
    <row r="1350" ht="15.75" customHeight="1">
      <c r="A1350" s="6" t="s">
        <v>4040</v>
      </c>
      <c r="B1350" s="7" t="s">
        <v>4041</v>
      </c>
      <c r="C1350" s="8" t="s">
        <v>4042</v>
      </c>
      <c r="D1350" s="4" t="str">
        <f>IF(AND(COUNTIF(icd_searchgroup!A:A,A1350)=1,NOT(VLOOKUP(A1350,icd_searchgroup!A:C,3,FALSE)="")),"okay","check")</f>
        <v>okay</v>
      </c>
      <c r="E1350" s="9"/>
      <c r="F1350" s="9"/>
    </row>
    <row r="1351" ht="15.75" customHeight="1">
      <c r="A1351" s="6" t="s">
        <v>4043</v>
      </c>
      <c r="B1351" s="7" t="s">
        <v>4044</v>
      </c>
      <c r="C1351" s="8" t="s">
        <v>4045</v>
      </c>
      <c r="D1351" s="4" t="str">
        <f>IF(AND(COUNTIF(icd_searchgroup!A:A,A1351)=1,NOT(VLOOKUP(A1351,icd_searchgroup!A:C,3,FALSE)="")),"okay","check")</f>
        <v>okay</v>
      </c>
      <c r="E1351" s="9"/>
      <c r="F1351" s="9"/>
    </row>
    <row r="1352" ht="15.75" customHeight="1">
      <c r="A1352" s="6" t="s">
        <v>4046</v>
      </c>
      <c r="B1352" s="7" t="s">
        <v>4047</v>
      </c>
      <c r="C1352" s="8" t="s">
        <v>4048</v>
      </c>
      <c r="D1352" s="4" t="str">
        <f>IF(AND(COUNTIF(icd_searchgroup!A:A,A1352)=1,NOT(VLOOKUP(A1352,icd_searchgroup!A:C,3,FALSE)="")),"okay","check")</f>
        <v>okay</v>
      </c>
      <c r="E1352" s="9"/>
      <c r="F1352" s="9"/>
    </row>
    <row r="1353" ht="15.75" customHeight="1">
      <c r="A1353" s="6" t="s">
        <v>4049</v>
      </c>
      <c r="B1353" s="7" t="s">
        <v>4050</v>
      </c>
      <c r="C1353" s="8" t="s">
        <v>4048</v>
      </c>
      <c r="D1353" s="4" t="str">
        <f>IF(AND(COUNTIF(icd_searchgroup!A:A,A1353)=1,NOT(VLOOKUP(A1353,icd_searchgroup!A:C,3,FALSE)="")),"okay","check")</f>
        <v>okay</v>
      </c>
      <c r="E1353" s="9"/>
      <c r="F1353" s="9"/>
    </row>
    <row r="1354" ht="15.75" customHeight="1">
      <c r="A1354" s="6" t="s">
        <v>4051</v>
      </c>
      <c r="B1354" s="7" t="s">
        <v>4052</v>
      </c>
      <c r="C1354" s="8" t="s">
        <v>4053</v>
      </c>
      <c r="D1354" s="4" t="str">
        <f>IF(AND(COUNTIF(icd_searchgroup!A:A,A1354)=1,NOT(VLOOKUP(A1354,icd_searchgroup!A:C,3,FALSE)="")),"okay","check")</f>
        <v>okay</v>
      </c>
      <c r="E1354" s="9"/>
      <c r="F1354" s="9"/>
    </row>
    <row r="1355" ht="15.75" customHeight="1">
      <c r="A1355" s="6" t="s">
        <v>4054</v>
      </c>
      <c r="B1355" s="7" t="s">
        <v>4055</v>
      </c>
      <c r="C1355" s="8" t="s">
        <v>4056</v>
      </c>
      <c r="D1355" s="4" t="str">
        <f>IF(AND(COUNTIF(icd_searchgroup!A:A,A1355)=1,NOT(VLOOKUP(A1355,icd_searchgroup!A:C,3,FALSE)="")),"okay","check")</f>
        <v>okay</v>
      </c>
      <c r="E1355" s="9"/>
      <c r="F1355" s="9"/>
    </row>
    <row r="1356" ht="15.75" customHeight="1">
      <c r="A1356" s="6" t="s">
        <v>4057</v>
      </c>
      <c r="B1356" s="7" t="s">
        <v>4058</v>
      </c>
      <c r="C1356" s="8" t="s">
        <v>4059</v>
      </c>
      <c r="D1356" s="4" t="str">
        <f>IF(AND(COUNTIF(icd_searchgroup!A:A,A1356)=1,NOT(VLOOKUP(A1356,icd_searchgroup!A:C,3,FALSE)="")),"okay","check")</f>
        <v>okay</v>
      </c>
      <c r="E1356" s="9"/>
      <c r="F1356" s="9"/>
    </row>
    <row r="1357" ht="15.75" customHeight="1">
      <c r="A1357" s="6" t="s">
        <v>4060</v>
      </c>
      <c r="B1357" s="7" t="s">
        <v>4061</v>
      </c>
      <c r="C1357" s="8" t="s">
        <v>4062</v>
      </c>
      <c r="D1357" s="4" t="str">
        <f>IF(AND(COUNTIF(icd_searchgroup!A:A,A1357)=1,NOT(VLOOKUP(A1357,icd_searchgroup!A:C,3,FALSE)="")),"okay","check")</f>
        <v>okay</v>
      </c>
      <c r="E1357" s="9"/>
      <c r="F1357" s="9"/>
    </row>
    <row r="1358" ht="15.75" customHeight="1">
      <c r="A1358" s="6" t="s">
        <v>4063</v>
      </c>
      <c r="B1358" s="7" t="s">
        <v>4064</v>
      </c>
      <c r="C1358" s="8" t="s">
        <v>4065</v>
      </c>
      <c r="D1358" s="4" t="str">
        <f>IF(AND(COUNTIF(icd_searchgroup!A:A,A1358)=1,NOT(VLOOKUP(A1358,icd_searchgroup!A:C,3,FALSE)="")),"okay","check")</f>
        <v>okay</v>
      </c>
      <c r="E1358" s="9"/>
      <c r="F1358" s="9"/>
    </row>
    <row r="1359" ht="15.75" customHeight="1">
      <c r="A1359" s="6" t="s">
        <v>4066</v>
      </c>
      <c r="B1359" s="7" t="s">
        <v>4067</v>
      </c>
      <c r="C1359" s="8" t="s">
        <v>4068</v>
      </c>
      <c r="D1359" s="4" t="str">
        <f>IF(AND(COUNTIF(icd_searchgroup!A:A,A1359)=1,NOT(VLOOKUP(A1359,icd_searchgroup!A:C,3,FALSE)="")),"okay","check")</f>
        <v>okay</v>
      </c>
      <c r="E1359" s="9"/>
      <c r="F1359" s="9"/>
    </row>
    <row r="1360" ht="15.75" customHeight="1">
      <c r="A1360" s="6" t="s">
        <v>4069</v>
      </c>
      <c r="B1360" s="7" t="s">
        <v>4070</v>
      </c>
      <c r="C1360" s="8" t="s">
        <v>4071</v>
      </c>
      <c r="D1360" s="4" t="str">
        <f>IF(AND(COUNTIF(icd_searchgroup!A:A,A1360)=1,NOT(VLOOKUP(A1360,icd_searchgroup!A:C,3,FALSE)="")),"okay","check")</f>
        <v>okay</v>
      </c>
      <c r="E1360" s="9"/>
      <c r="F1360" s="9"/>
    </row>
    <row r="1361" ht="15.75" customHeight="1">
      <c r="A1361" s="6" t="s">
        <v>4072</v>
      </c>
      <c r="B1361" s="7" t="s">
        <v>4073</v>
      </c>
      <c r="C1361" s="8" t="s">
        <v>4056</v>
      </c>
      <c r="D1361" s="4" t="str">
        <f>IF(AND(COUNTIF(icd_searchgroup!A:A,A1361)=1,NOT(VLOOKUP(A1361,icd_searchgroup!A:C,3,FALSE)="")),"okay","check")</f>
        <v>okay</v>
      </c>
      <c r="E1361" s="9"/>
      <c r="F1361" s="9"/>
    </row>
    <row r="1362" ht="15.75" customHeight="1">
      <c r="A1362" s="6" t="s">
        <v>4074</v>
      </c>
      <c r="B1362" s="7" t="s">
        <v>4075</v>
      </c>
      <c r="C1362" s="8" t="s">
        <v>4076</v>
      </c>
      <c r="D1362" s="4" t="str">
        <f>IF(AND(COUNTIF(icd_searchgroup!A:A,A1362)=1,NOT(VLOOKUP(A1362,icd_searchgroup!A:C,3,FALSE)="")),"okay","check")</f>
        <v>okay</v>
      </c>
      <c r="E1362" s="9"/>
      <c r="F1362" s="9"/>
    </row>
    <row r="1363" ht="15.75" customHeight="1">
      <c r="A1363" s="6" t="s">
        <v>4077</v>
      </c>
      <c r="B1363" s="7" t="s">
        <v>4078</v>
      </c>
      <c r="C1363" s="8" t="s">
        <v>4079</v>
      </c>
      <c r="D1363" s="4" t="str">
        <f>IF(AND(COUNTIF(icd_searchgroup!A:A,A1363)=1,NOT(VLOOKUP(A1363,icd_searchgroup!A:C,3,FALSE)="")),"okay","check")</f>
        <v>okay</v>
      </c>
      <c r="E1363" s="9"/>
      <c r="F1363" s="9"/>
    </row>
    <row r="1364" ht="15.75" customHeight="1">
      <c r="A1364" s="6" t="s">
        <v>4080</v>
      </c>
      <c r="B1364" s="7" t="s">
        <v>4081</v>
      </c>
      <c r="C1364" s="8" t="s">
        <v>4082</v>
      </c>
      <c r="D1364" s="4" t="str">
        <f>IF(AND(COUNTIF(icd_searchgroup!A:A,A1364)=1,NOT(VLOOKUP(A1364,icd_searchgroup!A:C,3,FALSE)="")),"okay","check")</f>
        <v>okay</v>
      </c>
      <c r="E1364" s="9"/>
      <c r="F1364" s="9"/>
    </row>
    <row r="1365" ht="15.75" customHeight="1">
      <c r="A1365" s="6" t="s">
        <v>4083</v>
      </c>
      <c r="B1365" s="7" t="s">
        <v>4084</v>
      </c>
      <c r="C1365" s="8" t="s">
        <v>4085</v>
      </c>
      <c r="D1365" s="4" t="str">
        <f>IF(AND(COUNTIF(icd_searchgroup!A:A,A1365)=1,NOT(VLOOKUP(A1365,icd_searchgroup!A:C,3,FALSE)="")),"okay","check")</f>
        <v>okay</v>
      </c>
      <c r="E1365" s="9"/>
      <c r="F1365" s="9"/>
    </row>
    <row r="1366" ht="15.75" customHeight="1">
      <c r="A1366" s="6" t="s">
        <v>4086</v>
      </c>
      <c r="B1366" s="7" t="s">
        <v>4087</v>
      </c>
      <c r="C1366" s="8" t="s">
        <v>4088</v>
      </c>
      <c r="D1366" s="4" t="str">
        <f>IF(AND(COUNTIF(icd_searchgroup!A:A,A1366)=1,NOT(VLOOKUP(A1366,icd_searchgroup!A:C,3,FALSE)="")),"okay","check")</f>
        <v>okay</v>
      </c>
      <c r="E1366" s="9"/>
      <c r="F1366" s="9"/>
    </row>
    <row r="1367" ht="15.75" customHeight="1">
      <c r="A1367" s="6" t="s">
        <v>4089</v>
      </c>
      <c r="B1367" s="7" t="s">
        <v>4090</v>
      </c>
      <c r="C1367" s="8" t="s">
        <v>4091</v>
      </c>
      <c r="D1367" s="4" t="str">
        <f>IF(AND(COUNTIF(icd_searchgroup!A:A,A1367)=1,NOT(VLOOKUP(A1367,icd_searchgroup!A:C,3,FALSE)="")),"okay","check")</f>
        <v>okay</v>
      </c>
      <c r="E1367" s="9"/>
      <c r="F1367" s="9"/>
    </row>
    <row r="1368" ht="15.75" customHeight="1">
      <c r="A1368" s="6" t="s">
        <v>4092</v>
      </c>
      <c r="B1368" s="7" t="s">
        <v>4093</v>
      </c>
      <c r="C1368" s="8" t="s">
        <v>4094</v>
      </c>
      <c r="D1368" s="4" t="str">
        <f>IF(AND(COUNTIF(icd_searchgroup!A:A,A1368)=1,NOT(VLOOKUP(A1368,icd_searchgroup!A:C,3,FALSE)="")),"okay","check")</f>
        <v>okay</v>
      </c>
      <c r="E1368" s="9"/>
      <c r="F1368" s="9"/>
    </row>
    <row r="1369" ht="15.75" customHeight="1">
      <c r="A1369" s="6" t="s">
        <v>4095</v>
      </c>
      <c r="B1369" s="7" t="s">
        <v>4096</v>
      </c>
      <c r="C1369" s="8" t="s">
        <v>4097</v>
      </c>
      <c r="D1369" s="4" t="str">
        <f>IF(AND(COUNTIF(icd_searchgroup!A:A,A1369)=1,NOT(VLOOKUP(A1369,icd_searchgroup!A:C,3,FALSE)="")),"okay","check")</f>
        <v>okay</v>
      </c>
      <c r="E1369" s="9"/>
      <c r="F1369" s="9"/>
    </row>
    <row r="1370" ht="15.75" customHeight="1">
      <c r="A1370" s="6" t="s">
        <v>4098</v>
      </c>
      <c r="B1370" s="7" t="s">
        <v>4099</v>
      </c>
      <c r="C1370" s="8" t="s">
        <v>4100</v>
      </c>
      <c r="D1370" s="4" t="str">
        <f>IF(AND(COUNTIF(icd_searchgroup!A:A,A1370)=1,NOT(VLOOKUP(A1370,icd_searchgroup!A:C,3,FALSE)="")),"okay","check")</f>
        <v>okay</v>
      </c>
      <c r="E1370" s="9"/>
      <c r="F1370" s="9"/>
    </row>
    <row r="1371" ht="15.75" customHeight="1">
      <c r="A1371" s="6" t="s">
        <v>4101</v>
      </c>
      <c r="B1371" s="7" t="s">
        <v>4102</v>
      </c>
      <c r="C1371" s="8" t="s">
        <v>4103</v>
      </c>
      <c r="D1371" s="4" t="str">
        <f>IF(AND(COUNTIF(icd_searchgroup!A:A,A1371)=1,NOT(VLOOKUP(A1371,icd_searchgroup!A:C,3,FALSE)="")),"okay","check")</f>
        <v>okay</v>
      </c>
      <c r="E1371" s="9"/>
      <c r="F1371" s="9"/>
    </row>
    <row r="1372" ht="15.75" customHeight="1">
      <c r="A1372" s="6" t="s">
        <v>4104</v>
      </c>
      <c r="B1372" s="7" t="s">
        <v>4105</v>
      </c>
      <c r="C1372" s="8" t="s">
        <v>4106</v>
      </c>
      <c r="D1372" s="4" t="str">
        <f>IF(AND(COUNTIF(icd_searchgroup!A:A,A1372)=1,NOT(VLOOKUP(A1372,icd_searchgroup!A:C,3,FALSE)="")),"okay","check")</f>
        <v>okay</v>
      </c>
      <c r="E1372" s="9"/>
      <c r="F1372" s="9"/>
    </row>
    <row r="1373" ht="15.75" customHeight="1">
      <c r="A1373" s="6" t="s">
        <v>4107</v>
      </c>
      <c r="B1373" s="7" t="s">
        <v>4108</v>
      </c>
      <c r="C1373" s="8" t="s">
        <v>4109</v>
      </c>
      <c r="D1373" s="4" t="str">
        <f>IF(AND(COUNTIF(icd_searchgroup!A:A,A1373)=1,NOT(VLOOKUP(A1373,icd_searchgroup!A:C,3,FALSE)="")),"okay","check")</f>
        <v>okay</v>
      </c>
      <c r="E1373" s="9"/>
      <c r="F1373" s="9"/>
    </row>
    <row r="1374" ht="15.75" customHeight="1">
      <c r="A1374" s="6" t="s">
        <v>4110</v>
      </c>
      <c r="B1374" s="7" t="s">
        <v>4111</v>
      </c>
      <c r="C1374" s="8" t="s">
        <v>4112</v>
      </c>
      <c r="D1374" s="4" t="str">
        <f>IF(AND(COUNTIF(icd_searchgroup!A:A,A1374)=1,NOT(VLOOKUP(A1374,icd_searchgroup!A:C,3,FALSE)="")),"okay","check")</f>
        <v>okay</v>
      </c>
      <c r="E1374" s="9"/>
      <c r="F1374" s="9"/>
    </row>
    <row r="1375" ht="15.75" customHeight="1">
      <c r="A1375" s="6" t="s">
        <v>4113</v>
      </c>
      <c r="B1375" s="7" t="s">
        <v>4114</v>
      </c>
      <c r="C1375" s="8" t="s">
        <v>4115</v>
      </c>
      <c r="D1375" s="4" t="str">
        <f>IF(AND(COUNTIF(icd_searchgroup!A:A,A1375)=1,NOT(VLOOKUP(A1375,icd_searchgroup!A:C,3,FALSE)="")),"okay","check")</f>
        <v>okay</v>
      </c>
      <c r="E1375" s="9"/>
      <c r="F1375" s="9"/>
    </row>
    <row r="1376" ht="15.75" customHeight="1">
      <c r="A1376" s="6" t="s">
        <v>4116</v>
      </c>
      <c r="B1376" s="7" t="s">
        <v>4117</v>
      </c>
      <c r="C1376" s="8" t="s">
        <v>4118</v>
      </c>
      <c r="D1376" s="4" t="str">
        <f>IF(AND(COUNTIF(icd_searchgroup!A:A,A1376)=1,NOT(VLOOKUP(A1376,icd_searchgroup!A:C,3,FALSE)="")),"okay","check")</f>
        <v>okay</v>
      </c>
      <c r="E1376" s="9"/>
      <c r="F1376" s="9"/>
    </row>
    <row r="1377" ht="15.75" customHeight="1">
      <c r="A1377" s="6" t="s">
        <v>4119</v>
      </c>
      <c r="B1377" s="7" t="s">
        <v>4120</v>
      </c>
      <c r="C1377" s="8" t="s">
        <v>4121</v>
      </c>
      <c r="D1377" s="4" t="str">
        <f>IF(AND(COUNTIF(icd_searchgroup!A:A,A1377)=1,NOT(VLOOKUP(A1377,icd_searchgroup!A:C,3,FALSE)="")),"okay","check")</f>
        <v>okay</v>
      </c>
      <c r="E1377" s="9"/>
      <c r="F1377" s="9"/>
    </row>
    <row r="1378" ht="15.75" customHeight="1">
      <c r="A1378" s="6" t="s">
        <v>4122</v>
      </c>
      <c r="B1378" s="7" t="s">
        <v>4123</v>
      </c>
      <c r="C1378" s="8" t="s">
        <v>4124</v>
      </c>
      <c r="D1378" s="4" t="str">
        <f>IF(AND(COUNTIF(icd_searchgroup!A:A,A1378)=1,NOT(VLOOKUP(A1378,icd_searchgroup!A:C,3,FALSE)="")),"okay","check")</f>
        <v>okay</v>
      </c>
      <c r="E1378" s="9"/>
      <c r="F1378" s="9"/>
    </row>
    <row r="1379" ht="15.75" customHeight="1">
      <c r="A1379" s="6" t="s">
        <v>4125</v>
      </c>
      <c r="B1379" s="7" t="s">
        <v>4126</v>
      </c>
      <c r="C1379" s="8" t="s">
        <v>4127</v>
      </c>
      <c r="D1379" s="4" t="str">
        <f>IF(AND(COUNTIF(icd_searchgroup!A:A,A1379)=1,NOT(VLOOKUP(A1379,icd_searchgroup!A:C,3,FALSE)="")),"okay","check")</f>
        <v>okay</v>
      </c>
      <c r="E1379" s="9"/>
      <c r="F1379" s="9"/>
    </row>
    <row r="1380" ht="15.75" customHeight="1">
      <c r="A1380" s="6" t="s">
        <v>4128</v>
      </c>
      <c r="B1380" s="7" t="s">
        <v>4129</v>
      </c>
      <c r="C1380" s="8" t="s">
        <v>4130</v>
      </c>
      <c r="D1380" s="4" t="str">
        <f>IF(AND(COUNTIF(icd_searchgroup!A:A,A1380)=1,NOT(VLOOKUP(A1380,icd_searchgroup!A:C,3,FALSE)="")),"okay","check")</f>
        <v>okay</v>
      </c>
      <c r="E1380" s="9"/>
      <c r="F1380" s="9"/>
    </row>
    <row r="1381" ht="15.75" customHeight="1">
      <c r="A1381" s="6" t="s">
        <v>4131</v>
      </c>
      <c r="B1381" s="7" t="s">
        <v>4132</v>
      </c>
      <c r="C1381" s="8" t="s">
        <v>4133</v>
      </c>
      <c r="D1381" s="4" t="str">
        <f>IF(AND(COUNTIF(icd_searchgroup!A:A,A1381)=1,NOT(VLOOKUP(A1381,icd_searchgroup!A:C,3,FALSE)="")),"okay","check")</f>
        <v>okay</v>
      </c>
      <c r="E1381" s="9"/>
      <c r="F1381" s="9"/>
    </row>
    <row r="1382" ht="15.75" customHeight="1">
      <c r="A1382" s="6" t="s">
        <v>4134</v>
      </c>
      <c r="B1382" s="7" t="s">
        <v>4135</v>
      </c>
      <c r="C1382" s="8" t="s">
        <v>4136</v>
      </c>
      <c r="D1382" s="4" t="str">
        <f>IF(AND(COUNTIF(icd_searchgroup!A:A,A1382)=1,NOT(VLOOKUP(A1382,icd_searchgroup!A:C,3,FALSE)="")),"okay","check")</f>
        <v>okay</v>
      </c>
      <c r="E1382" s="9"/>
      <c r="F1382" s="9"/>
    </row>
    <row r="1383" ht="15.75" customHeight="1">
      <c r="A1383" s="6" t="s">
        <v>4137</v>
      </c>
      <c r="B1383" s="7" t="s">
        <v>4138</v>
      </c>
      <c r="C1383" s="8" t="s">
        <v>4139</v>
      </c>
      <c r="D1383" s="4" t="str">
        <f>IF(AND(COUNTIF(icd_searchgroup!A:A,A1383)=1,NOT(VLOOKUP(A1383,icd_searchgroup!A:C,3,FALSE)="")),"okay","check")</f>
        <v>okay</v>
      </c>
      <c r="E1383" s="9"/>
      <c r="F1383" s="9"/>
    </row>
    <row r="1384" ht="15.75" customHeight="1">
      <c r="A1384" s="6" t="s">
        <v>4140</v>
      </c>
      <c r="B1384" s="7" t="s">
        <v>4141</v>
      </c>
      <c r="C1384" s="8" t="s">
        <v>4142</v>
      </c>
      <c r="D1384" s="4" t="str">
        <f>IF(AND(COUNTIF(icd_searchgroup!A:A,A1384)=1,NOT(VLOOKUP(A1384,icd_searchgroup!A:C,3,FALSE)="")),"okay","check")</f>
        <v>okay</v>
      </c>
      <c r="E1384" s="9"/>
      <c r="F1384" s="9"/>
    </row>
    <row r="1385" ht="15.75" customHeight="1">
      <c r="A1385" s="6" t="s">
        <v>4143</v>
      </c>
      <c r="B1385" s="7" t="s">
        <v>4144</v>
      </c>
      <c r="C1385" s="8" t="s">
        <v>4145</v>
      </c>
      <c r="D1385" s="4" t="str">
        <f>IF(AND(COUNTIF(icd_searchgroup!A:A,A1385)=1,NOT(VLOOKUP(A1385,icd_searchgroup!A:C,3,FALSE)="")),"okay","check")</f>
        <v>okay</v>
      </c>
      <c r="E1385" s="9"/>
      <c r="F1385" s="9"/>
    </row>
    <row r="1386" ht="15.75" customHeight="1">
      <c r="A1386" s="6" t="s">
        <v>4146</v>
      </c>
      <c r="B1386" s="7" t="s">
        <v>4147</v>
      </c>
      <c r="C1386" s="8" t="s">
        <v>4148</v>
      </c>
      <c r="D1386" s="4" t="str">
        <f>IF(AND(COUNTIF(icd_searchgroup!A:A,A1386)=1,NOT(VLOOKUP(A1386,icd_searchgroup!A:C,3,FALSE)="")),"okay","check")</f>
        <v>okay</v>
      </c>
      <c r="E1386" s="9"/>
      <c r="F1386" s="9"/>
    </row>
    <row r="1387" ht="15.75" customHeight="1">
      <c r="A1387" s="6" t="s">
        <v>4149</v>
      </c>
      <c r="B1387" s="7" t="s">
        <v>4150</v>
      </c>
      <c r="C1387" s="8" t="s">
        <v>4151</v>
      </c>
      <c r="D1387" s="4" t="str">
        <f>IF(AND(COUNTIF(icd_searchgroup!A:A,A1387)=1,NOT(VLOOKUP(A1387,icd_searchgroup!A:C,3,FALSE)="")),"okay","check")</f>
        <v>okay</v>
      </c>
      <c r="E1387" s="9"/>
      <c r="F1387" s="9"/>
    </row>
    <row r="1388" ht="15.75" customHeight="1">
      <c r="A1388" s="6" t="s">
        <v>4152</v>
      </c>
      <c r="B1388" s="7" t="s">
        <v>4153</v>
      </c>
      <c r="C1388" s="8" t="s">
        <v>4154</v>
      </c>
      <c r="D1388" s="4" t="str">
        <f>IF(AND(COUNTIF(icd_searchgroup!A:A,A1388)=1,NOT(VLOOKUP(A1388,icd_searchgroup!A:C,3,FALSE)="")),"okay","check")</f>
        <v>okay</v>
      </c>
      <c r="E1388" s="9"/>
      <c r="F1388" s="9"/>
    </row>
    <row r="1389" ht="15.75" customHeight="1">
      <c r="A1389" s="6" t="s">
        <v>4155</v>
      </c>
      <c r="B1389" s="7" t="s">
        <v>4156</v>
      </c>
      <c r="C1389" s="8" t="s">
        <v>4157</v>
      </c>
      <c r="D1389" s="4" t="str">
        <f>IF(AND(COUNTIF(icd_searchgroup!A:A,A1389)=1,NOT(VLOOKUP(A1389,icd_searchgroup!A:C,3,FALSE)="")),"okay","check")</f>
        <v>okay</v>
      </c>
      <c r="E1389" s="9"/>
      <c r="F1389" s="9"/>
    </row>
    <row r="1390" ht="15.75" customHeight="1">
      <c r="A1390" s="6" t="s">
        <v>4158</v>
      </c>
      <c r="B1390" s="7" t="s">
        <v>4159</v>
      </c>
      <c r="C1390" s="8" t="s">
        <v>4160</v>
      </c>
      <c r="D1390" s="4" t="str">
        <f>IF(AND(COUNTIF(icd_searchgroup!A:A,A1390)=1,NOT(VLOOKUP(A1390,icd_searchgroup!A:C,3,FALSE)="")),"okay","check")</f>
        <v>okay</v>
      </c>
      <c r="E1390" s="9"/>
      <c r="F1390" s="9"/>
    </row>
    <row r="1391" ht="15.75" customHeight="1">
      <c r="A1391" s="6" t="s">
        <v>4161</v>
      </c>
      <c r="B1391" s="7" t="s">
        <v>4162</v>
      </c>
      <c r="C1391" s="8" t="s">
        <v>4163</v>
      </c>
      <c r="D1391" s="4" t="str">
        <f>IF(AND(COUNTIF(icd_searchgroup!A:A,A1391)=1,NOT(VLOOKUP(A1391,icd_searchgroup!A:C,3,FALSE)="")),"okay","check")</f>
        <v>okay</v>
      </c>
      <c r="E1391" s="9"/>
      <c r="F1391" s="9"/>
    </row>
    <row r="1392" ht="15.75" customHeight="1">
      <c r="A1392" s="6" t="s">
        <v>4164</v>
      </c>
      <c r="B1392" s="7" t="s">
        <v>4165</v>
      </c>
      <c r="C1392" s="8" t="s">
        <v>4166</v>
      </c>
      <c r="D1392" s="4" t="str">
        <f>IF(AND(COUNTIF(icd_searchgroup!A:A,A1392)=1,NOT(VLOOKUP(A1392,icd_searchgroup!A:C,3,FALSE)="")),"okay","check")</f>
        <v>okay</v>
      </c>
      <c r="E1392" s="9"/>
      <c r="F1392" s="9"/>
    </row>
    <row r="1393" ht="15.75" customHeight="1">
      <c r="A1393" s="6" t="s">
        <v>4167</v>
      </c>
      <c r="B1393" s="7" t="s">
        <v>4168</v>
      </c>
      <c r="C1393" s="8" t="s">
        <v>4169</v>
      </c>
      <c r="D1393" s="4" t="str">
        <f>IF(AND(COUNTIF(icd_searchgroup!A:A,A1393)=1,NOT(VLOOKUP(A1393,icd_searchgroup!A:C,3,FALSE)="")),"okay","check")</f>
        <v>okay</v>
      </c>
      <c r="E1393" s="9"/>
      <c r="F1393" s="9"/>
    </row>
    <row r="1394" ht="15.75" customHeight="1">
      <c r="A1394" s="6" t="s">
        <v>4170</v>
      </c>
      <c r="B1394" s="7" t="s">
        <v>4171</v>
      </c>
      <c r="C1394" s="8" t="s">
        <v>4172</v>
      </c>
      <c r="D1394" s="4" t="str">
        <f>IF(AND(COUNTIF(icd_searchgroup!A:A,A1394)=1,NOT(VLOOKUP(A1394,icd_searchgroup!A:C,3,FALSE)="")),"okay","check")</f>
        <v>okay</v>
      </c>
      <c r="E1394" s="9"/>
      <c r="F1394" s="9"/>
    </row>
    <row r="1395" ht="15.75" customHeight="1">
      <c r="A1395" s="6" t="s">
        <v>4173</v>
      </c>
      <c r="B1395" s="7" t="s">
        <v>4174</v>
      </c>
      <c r="C1395" s="8" t="s">
        <v>4175</v>
      </c>
      <c r="D1395" s="4" t="str">
        <f>IF(AND(COUNTIF(icd_searchgroup!A:A,A1395)=1,NOT(VLOOKUP(A1395,icd_searchgroup!A:C,3,FALSE)="")),"okay","check")</f>
        <v>okay</v>
      </c>
      <c r="E1395" s="9"/>
      <c r="F1395" s="9"/>
    </row>
    <row r="1396" ht="15.75" customHeight="1">
      <c r="A1396" s="6" t="s">
        <v>4176</v>
      </c>
      <c r="B1396" s="7" t="s">
        <v>4177</v>
      </c>
      <c r="C1396" s="8" t="s">
        <v>4178</v>
      </c>
      <c r="D1396" s="4" t="str">
        <f>IF(AND(COUNTIF(icd_searchgroup!A:A,A1396)=1,NOT(VLOOKUP(A1396,icd_searchgroup!A:C,3,FALSE)="")),"okay","check")</f>
        <v>okay</v>
      </c>
      <c r="E1396" s="9"/>
      <c r="F1396" s="9"/>
    </row>
    <row r="1397" ht="15.75" customHeight="1">
      <c r="A1397" s="6" t="s">
        <v>4179</v>
      </c>
      <c r="B1397" s="7" t="s">
        <v>4180</v>
      </c>
      <c r="C1397" s="8" t="s">
        <v>4181</v>
      </c>
      <c r="D1397" s="4" t="str">
        <f>IF(AND(COUNTIF(icd_searchgroup!A:A,A1397)=1,NOT(VLOOKUP(A1397,icd_searchgroup!A:C,3,FALSE)="")),"okay","check")</f>
        <v>okay</v>
      </c>
      <c r="E1397" s="9"/>
      <c r="F1397" s="9"/>
    </row>
    <row r="1398" ht="15.75" customHeight="1">
      <c r="A1398" s="6" t="s">
        <v>4182</v>
      </c>
      <c r="B1398" s="7" t="s">
        <v>4183</v>
      </c>
      <c r="C1398" s="8" t="s">
        <v>4184</v>
      </c>
      <c r="D1398" s="4" t="str">
        <f>IF(AND(COUNTIF(icd_searchgroup!A:A,A1398)=1,NOT(VLOOKUP(A1398,icd_searchgroup!A:C,3,FALSE)="")),"okay","check")</f>
        <v>okay</v>
      </c>
      <c r="E1398" s="9"/>
      <c r="F1398" s="9"/>
    </row>
    <row r="1399" ht="15.75" customHeight="1">
      <c r="A1399" s="6" t="s">
        <v>4185</v>
      </c>
      <c r="B1399" s="7" t="s">
        <v>4186</v>
      </c>
      <c r="C1399" s="8" t="s">
        <v>4187</v>
      </c>
      <c r="D1399" s="4" t="str">
        <f>IF(AND(COUNTIF(icd_searchgroup!A:A,A1399)=1,NOT(VLOOKUP(A1399,icd_searchgroup!A:C,3,FALSE)="")),"okay","check")</f>
        <v>okay</v>
      </c>
      <c r="E1399" s="9"/>
      <c r="F1399" s="9"/>
    </row>
    <row r="1400" ht="15.75" customHeight="1">
      <c r="A1400" s="6" t="s">
        <v>4188</v>
      </c>
      <c r="B1400" s="7" t="s">
        <v>4189</v>
      </c>
      <c r="C1400" s="8" t="s">
        <v>4190</v>
      </c>
      <c r="D1400" s="4" t="str">
        <f>IF(AND(COUNTIF(icd_searchgroup!A:A,A1400)=1,NOT(VLOOKUP(A1400,icd_searchgroup!A:C,3,FALSE)="")),"okay","check")</f>
        <v>okay</v>
      </c>
      <c r="E1400" s="9"/>
      <c r="F1400" s="9"/>
    </row>
    <row r="1401" ht="15.75" customHeight="1">
      <c r="A1401" s="6" t="s">
        <v>4191</v>
      </c>
      <c r="B1401" s="7" t="s">
        <v>4192</v>
      </c>
      <c r="C1401" s="8" t="s">
        <v>4193</v>
      </c>
      <c r="D1401" s="4" t="str">
        <f>IF(AND(COUNTIF(icd_searchgroup!A:A,A1401)=1,NOT(VLOOKUP(A1401,icd_searchgroup!A:C,3,FALSE)="")),"okay","check")</f>
        <v>okay</v>
      </c>
      <c r="E1401" s="9"/>
      <c r="F1401" s="9"/>
    </row>
    <row r="1402" ht="15.75" customHeight="1">
      <c r="A1402" s="6" t="s">
        <v>4194</v>
      </c>
      <c r="B1402" s="7" t="s">
        <v>4195</v>
      </c>
      <c r="C1402" s="8" t="s">
        <v>4196</v>
      </c>
      <c r="D1402" s="4" t="str">
        <f>IF(AND(COUNTIF(icd_searchgroup!A:A,A1402)=1,NOT(VLOOKUP(A1402,icd_searchgroup!A:C,3,FALSE)="")),"okay","check")</f>
        <v>okay</v>
      </c>
      <c r="E1402" s="9"/>
      <c r="F1402" s="9"/>
    </row>
    <row r="1403" ht="15.75" customHeight="1">
      <c r="A1403" s="6" t="s">
        <v>4197</v>
      </c>
      <c r="B1403" s="7" t="s">
        <v>4198</v>
      </c>
      <c r="C1403" s="8" t="s">
        <v>4199</v>
      </c>
      <c r="D1403" s="4" t="str">
        <f>IF(AND(COUNTIF(icd_searchgroup!A:A,A1403)=1,NOT(VLOOKUP(A1403,icd_searchgroup!A:C,3,FALSE)="")),"okay","check")</f>
        <v>okay</v>
      </c>
      <c r="E1403" s="9"/>
      <c r="F1403" s="9"/>
    </row>
    <row r="1404" ht="15.75" customHeight="1">
      <c r="A1404" s="6" t="s">
        <v>4200</v>
      </c>
      <c r="B1404" s="7" t="s">
        <v>4201</v>
      </c>
      <c r="C1404" s="8" t="s">
        <v>4202</v>
      </c>
      <c r="D1404" s="4" t="str">
        <f>IF(AND(COUNTIF(icd_searchgroup!A:A,A1404)=1,NOT(VLOOKUP(A1404,icd_searchgroup!A:C,3,FALSE)="")),"okay","check")</f>
        <v>okay</v>
      </c>
      <c r="E1404" s="9"/>
      <c r="F1404" s="9"/>
    </row>
    <row r="1405" ht="15.75" customHeight="1">
      <c r="A1405" s="6" t="s">
        <v>4203</v>
      </c>
      <c r="B1405" s="7" t="s">
        <v>4204</v>
      </c>
      <c r="C1405" s="8" t="s">
        <v>4205</v>
      </c>
      <c r="D1405" s="4" t="str">
        <f>IF(AND(COUNTIF(icd_searchgroup!A:A,A1405)=1,NOT(VLOOKUP(A1405,icd_searchgroup!A:C,3,FALSE)="")),"okay","check")</f>
        <v>okay</v>
      </c>
      <c r="E1405" s="9"/>
      <c r="F1405" s="9"/>
    </row>
    <row r="1406" ht="15.75" customHeight="1">
      <c r="A1406" s="6" t="s">
        <v>4206</v>
      </c>
      <c r="B1406" s="7" t="s">
        <v>4207</v>
      </c>
      <c r="C1406" s="8" t="s">
        <v>4208</v>
      </c>
      <c r="D1406" s="4" t="str">
        <f>IF(AND(COUNTIF(icd_searchgroup!A:A,A1406)=1,NOT(VLOOKUP(A1406,icd_searchgroup!A:C,3,FALSE)="")),"okay","check")</f>
        <v>okay</v>
      </c>
      <c r="E1406" s="9"/>
      <c r="F1406" s="9"/>
    </row>
    <row r="1407" ht="15.75" customHeight="1">
      <c r="A1407" s="6" t="s">
        <v>4209</v>
      </c>
      <c r="B1407" s="7" t="s">
        <v>4210</v>
      </c>
      <c r="C1407" s="8" t="s">
        <v>4211</v>
      </c>
      <c r="D1407" s="4" t="str">
        <f>IF(AND(COUNTIF(icd_searchgroup!A:A,A1407)=1,NOT(VLOOKUP(A1407,icd_searchgroup!A:C,3,FALSE)="")),"okay","check")</f>
        <v>okay</v>
      </c>
      <c r="E1407" s="9"/>
      <c r="F1407" s="9"/>
    </row>
    <row r="1408" ht="15.75" customHeight="1">
      <c r="A1408" s="6" t="s">
        <v>4212</v>
      </c>
      <c r="B1408" s="7" t="s">
        <v>4213</v>
      </c>
      <c r="C1408" s="8" t="s">
        <v>4214</v>
      </c>
      <c r="D1408" s="4" t="str">
        <f>IF(AND(COUNTIF(icd_searchgroup!A:A,A1408)=1,NOT(VLOOKUP(A1408,icd_searchgroup!A:C,3,FALSE)="")),"okay","check")</f>
        <v>okay</v>
      </c>
      <c r="E1408" s="9"/>
      <c r="F1408" s="9"/>
    </row>
    <row r="1409" ht="15.75" customHeight="1">
      <c r="A1409" s="6" t="s">
        <v>4215</v>
      </c>
      <c r="B1409" s="7" t="s">
        <v>4216</v>
      </c>
      <c r="C1409" s="8" t="s">
        <v>4217</v>
      </c>
      <c r="D1409" s="4" t="str">
        <f>IF(AND(COUNTIF(icd_searchgroup!A:A,A1409)=1,NOT(VLOOKUP(A1409,icd_searchgroup!A:C,3,FALSE)="")),"okay","check")</f>
        <v>okay</v>
      </c>
      <c r="E1409" s="9"/>
      <c r="F1409" s="9"/>
    </row>
    <row r="1410" ht="15.75" customHeight="1">
      <c r="A1410" s="6" t="s">
        <v>4218</v>
      </c>
      <c r="B1410" s="7" t="s">
        <v>4219</v>
      </c>
      <c r="C1410" s="8" t="s">
        <v>4220</v>
      </c>
      <c r="D1410" s="4" t="str">
        <f>IF(AND(COUNTIF(icd_searchgroup!A:A,A1410)=1,NOT(VLOOKUP(A1410,icd_searchgroup!A:C,3,FALSE)="")),"okay","check")</f>
        <v>okay</v>
      </c>
      <c r="E1410" s="9"/>
      <c r="F1410" s="9"/>
    </row>
    <row r="1411" ht="15.75" customHeight="1">
      <c r="A1411" s="6" t="s">
        <v>4221</v>
      </c>
      <c r="B1411" s="7" t="s">
        <v>4222</v>
      </c>
      <c r="C1411" s="8" t="s">
        <v>4223</v>
      </c>
      <c r="D1411" s="4" t="str">
        <f>IF(AND(COUNTIF(icd_searchgroup!A:A,A1411)=1,NOT(VLOOKUP(A1411,icd_searchgroup!A:C,3,FALSE)="")),"okay","check")</f>
        <v>okay</v>
      </c>
      <c r="E1411" s="9"/>
      <c r="F1411" s="9"/>
    </row>
    <row r="1412" ht="15.75" customHeight="1">
      <c r="A1412" s="6" t="s">
        <v>4224</v>
      </c>
      <c r="B1412" s="7" t="s">
        <v>4225</v>
      </c>
      <c r="C1412" s="8" t="s">
        <v>4226</v>
      </c>
      <c r="D1412" s="4" t="str">
        <f>IF(AND(COUNTIF(icd_searchgroup!A:A,A1412)=1,NOT(VLOOKUP(A1412,icd_searchgroup!A:C,3,FALSE)="")),"okay","check")</f>
        <v>okay</v>
      </c>
      <c r="E1412" s="9"/>
      <c r="F1412" s="9"/>
    </row>
    <row r="1413" ht="15.75" customHeight="1">
      <c r="A1413" s="6" t="s">
        <v>4227</v>
      </c>
      <c r="B1413" s="7" t="s">
        <v>4228</v>
      </c>
      <c r="C1413" s="8" t="s">
        <v>4229</v>
      </c>
      <c r="D1413" s="4" t="str">
        <f>IF(AND(COUNTIF(icd_searchgroup!A:A,A1413)=1,NOT(VLOOKUP(A1413,icd_searchgroup!A:C,3,FALSE)="")),"okay","check")</f>
        <v>okay</v>
      </c>
      <c r="E1413" s="9"/>
      <c r="F1413" s="9"/>
    </row>
    <row r="1414" ht="15.75" customHeight="1">
      <c r="A1414" s="6" t="s">
        <v>4230</v>
      </c>
      <c r="B1414" s="7" t="s">
        <v>4231</v>
      </c>
      <c r="C1414" s="8" t="s">
        <v>4232</v>
      </c>
      <c r="D1414" s="4" t="str">
        <f>IF(AND(COUNTIF(icd_searchgroup!A:A,A1414)=1,NOT(VLOOKUP(A1414,icd_searchgroup!A:C,3,FALSE)="")),"okay","check")</f>
        <v>okay</v>
      </c>
      <c r="E1414" s="9"/>
      <c r="F1414" s="9"/>
    </row>
    <row r="1415" ht="15.75" customHeight="1">
      <c r="A1415" s="6" t="s">
        <v>4233</v>
      </c>
      <c r="B1415" s="7" t="s">
        <v>4234</v>
      </c>
      <c r="C1415" s="8" t="s">
        <v>4235</v>
      </c>
      <c r="D1415" s="4" t="str">
        <f>IF(AND(COUNTIF(icd_searchgroup!A:A,A1415)=1,NOT(VLOOKUP(A1415,icd_searchgroup!A:C,3,FALSE)="")),"okay","check")</f>
        <v>okay</v>
      </c>
      <c r="E1415" s="9"/>
      <c r="F1415" s="9"/>
    </row>
    <row r="1416" ht="15.75" customHeight="1">
      <c r="A1416" s="6" t="s">
        <v>4236</v>
      </c>
      <c r="B1416" s="7" t="s">
        <v>4237</v>
      </c>
      <c r="C1416" s="8" t="s">
        <v>4238</v>
      </c>
      <c r="D1416" s="4" t="str">
        <f>IF(AND(COUNTIF(icd_searchgroup!A:A,A1416)=1,NOT(VLOOKUP(A1416,icd_searchgroup!A:C,3,FALSE)="")),"okay","check")</f>
        <v>okay</v>
      </c>
      <c r="E1416" s="9"/>
      <c r="F1416" s="9"/>
    </row>
    <row r="1417" ht="15.75" customHeight="1">
      <c r="A1417" s="6" t="s">
        <v>4239</v>
      </c>
      <c r="B1417" s="7" t="s">
        <v>4240</v>
      </c>
      <c r="C1417" s="8" t="s">
        <v>4241</v>
      </c>
      <c r="D1417" s="4" t="str">
        <f>IF(AND(COUNTIF(icd_searchgroup!A:A,A1417)=1,NOT(VLOOKUP(A1417,icd_searchgroup!A:C,3,FALSE)="")),"okay","check")</f>
        <v>okay</v>
      </c>
      <c r="E1417" s="9"/>
      <c r="F1417" s="9"/>
    </row>
    <row r="1418" ht="15.75" customHeight="1">
      <c r="A1418" s="6" t="s">
        <v>4242</v>
      </c>
      <c r="B1418" s="7" t="s">
        <v>4243</v>
      </c>
      <c r="C1418" s="8" t="s">
        <v>4244</v>
      </c>
      <c r="D1418" s="4" t="str">
        <f>IF(AND(COUNTIF(icd_searchgroup!A:A,A1418)=1,NOT(VLOOKUP(A1418,icd_searchgroup!A:C,3,FALSE)="")),"okay","check")</f>
        <v>okay</v>
      </c>
      <c r="E1418" s="9"/>
      <c r="F1418" s="9"/>
    </row>
    <row r="1419" ht="15.75" customHeight="1">
      <c r="A1419" s="6" t="s">
        <v>4245</v>
      </c>
      <c r="B1419" s="7" t="s">
        <v>4246</v>
      </c>
      <c r="C1419" s="8" t="s">
        <v>4247</v>
      </c>
      <c r="D1419" s="4" t="str">
        <f>IF(AND(COUNTIF(icd_searchgroup!A:A,A1419)=1,NOT(VLOOKUP(A1419,icd_searchgroup!A:C,3,FALSE)="")),"okay","check")</f>
        <v>okay</v>
      </c>
      <c r="E1419" s="9"/>
      <c r="F1419" s="9"/>
    </row>
    <row r="1420" ht="15.75" customHeight="1">
      <c r="A1420" s="6" t="s">
        <v>4248</v>
      </c>
      <c r="B1420" s="7" t="s">
        <v>4249</v>
      </c>
      <c r="C1420" s="8" t="s">
        <v>4250</v>
      </c>
      <c r="D1420" s="4" t="str">
        <f>IF(AND(COUNTIF(icd_searchgroup!A:A,A1420)=1,NOT(VLOOKUP(A1420,icd_searchgroup!A:C,3,FALSE)="")),"okay","check")</f>
        <v>okay</v>
      </c>
      <c r="E1420" s="9"/>
      <c r="F1420" s="9"/>
    </row>
    <row r="1421" ht="15.75" customHeight="1">
      <c r="A1421" s="6" t="s">
        <v>4251</v>
      </c>
      <c r="B1421" s="7" t="s">
        <v>4252</v>
      </c>
      <c r="C1421" s="8" t="s">
        <v>4253</v>
      </c>
      <c r="D1421" s="4" t="str">
        <f>IF(AND(COUNTIF(icd_searchgroup!A:A,A1421)=1,NOT(VLOOKUP(A1421,icd_searchgroup!A:C,3,FALSE)="")),"okay","check")</f>
        <v>okay</v>
      </c>
      <c r="E1421" s="9"/>
      <c r="F1421" s="9"/>
    </row>
    <row r="1422" ht="15.75" customHeight="1">
      <c r="A1422" s="6" t="s">
        <v>4254</v>
      </c>
      <c r="B1422" s="7" t="s">
        <v>4255</v>
      </c>
      <c r="C1422" s="8" t="s">
        <v>4256</v>
      </c>
      <c r="D1422" s="4" t="str">
        <f>IF(AND(COUNTIF(icd_searchgroup!A:A,A1422)=1,NOT(VLOOKUP(A1422,icd_searchgroup!A:C,3,FALSE)="")),"okay","check")</f>
        <v>okay</v>
      </c>
      <c r="E1422" s="9"/>
      <c r="F1422" s="9"/>
    </row>
    <row r="1423" ht="15.75" customHeight="1">
      <c r="A1423" s="6" t="s">
        <v>4257</v>
      </c>
      <c r="B1423" s="7" t="s">
        <v>4258</v>
      </c>
      <c r="C1423" s="8" t="s">
        <v>4259</v>
      </c>
      <c r="D1423" s="4" t="str">
        <f>IF(AND(COUNTIF(icd_searchgroup!A:A,A1423)=1,NOT(VLOOKUP(A1423,icd_searchgroup!A:C,3,FALSE)="")),"okay","check")</f>
        <v>okay</v>
      </c>
      <c r="E1423" s="9"/>
      <c r="F1423" s="9"/>
    </row>
    <row r="1424" ht="15.75" customHeight="1">
      <c r="A1424" s="6" t="s">
        <v>4260</v>
      </c>
      <c r="B1424" s="7" t="s">
        <v>4261</v>
      </c>
      <c r="C1424" s="8" t="s">
        <v>4262</v>
      </c>
      <c r="D1424" s="4" t="str">
        <f>IF(AND(COUNTIF(icd_searchgroup!A:A,A1424)=1,NOT(VLOOKUP(A1424,icd_searchgroup!A:C,3,FALSE)="")),"okay","check")</f>
        <v>okay</v>
      </c>
      <c r="E1424" s="9"/>
      <c r="F1424" s="9"/>
    </row>
    <row r="1425" ht="15.75" customHeight="1">
      <c r="A1425" s="6" t="s">
        <v>4263</v>
      </c>
      <c r="B1425" s="7" t="s">
        <v>4264</v>
      </c>
      <c r="C1425" s="8" t="s">
        <v>4265</v>
      </c>
      <c r="D1425" s="4" t="str">
        <f>IF(AND(COUNTIF(icd_searchgroup!A:A,A1425)=1,NOT(VLOOKUP(A1425,icd_searchgroup!A:C,3,FALSE)="")),"okay","check")</f>
        <v>okay</v>
      </c>
      <c r="E1425" s="9"/>
      <c r="F1425" s="9"/>
    </row>
    <row r="1426" ht="15.75" customHeight="1">
      <c r="A1426" s="6" t="s">
        <v>4266</v>
      </c>
      <c r="B1426" s="7" t="s">
        <v>4267</v>
      </c>
      <c r="C1426" s="8" t="s">
        <v>4268</v>
      </c>
      <c r="D1426" s="4" t="str">
        <f>IF(AND(COUNTIF(icd_searchgroup!A:A,A1426)=1,NOT(VLOOKUP(A1426,icd_searchgroup!A:C,3,FALSE)="")),"okay","check")</f>
        <v>okay</v>
      </c>
      <c r="E1426" s="9"/>
      <c r="F1426" s="9"/>
    </row>
    <row r="1427" ht="15.75" customHeight="1">
      <c r="A1427" s="6" t="s">
        <v>4269</v>
      </c>
      <c r="B1427" s="7" t="s">
        <v>4270</v>
      </c>
      <c r="C1427" s="8" t="s">
        <v>4271</v>
      </c>
      <c r="D1427" s="4" t="str">
        <f>IF(AND(COUNTIF(icd_searchgroup!A:A,A1427)=1,NOT(VLOOKUP(A1427,icd_searchgroup!A:C,3,FALSE)="")),"okay","check")</f>
        <v>okay</v>
      </c>
      <c r="E1427" s="9"/>
      <c r="F1427" s="9"/>
    </row>
    <row r="1428" ht="15.75" customHeight="1">
      <c r="A1428" s="6" t="s">
        <v>4272</v>
      </c>
      <c r="B1428" s="7" t="s">
        <v>4273</v>
      </c>
      <c r="C1428" s="8" t="s">
        <v>4274</v>
      </c>
      <c r="D1428" s="4" t="str">
        <f>IF(AND(COUNTIF(icd_searchgroup!A:A,A1428)=1,NOT(VLOOKUP(A1428,icd_searchgroup!A:C,3,FALSE)="")),"okay","check")</f>
        <v>okay</v>
      </c>
      <c r="E1428" s="9"/>
      <c r="F1428" s="9"/>
    </row>
    <row r="1429" ht="15.75" customHeight="1">
      <c r="A1429" s="6" t="s">
        <v>4275</v>
      </c>
      <c r="B1429" s="7" t="s">
        <v>4276</v>
      </c>
      <c r="C1429" s="8" t="s">
        <v>4277</v>
      </c>
      <c r="D1429" s="4" t="str">
        <f>IF(AND(COUNTIF(icd_searchgroup!A:A,A1429)=1,NOT(VLOOKUP(A1429,icd_searchgroup!A:C,3,FALSE)="")),"okay","check")</f>
        <v>okay</v>
      </c>
      <c r="E1429" s="9"/>
      <c r="F1429" s="9"/>
    </row>
    <row r="1430" ht="15.75" customHeight="1">
      <c r="A1430" s="6" t="s">
        <v>4278</v>
      </c>
      <c r="B1430" s="7" t="s">
        <v>4279</v>
      </c>
      <c r="C1430" s="8" t="s">
        <v>4280</v>
      </c>
      <c r="D1430" s="4" t="str">
        <f>IF(AND(COUNTIF(icd_searchgroup!A:A,A1430)=1,NOT(VLOOKUP(A1430,icd_searchgroup!A:C,3,FALSE)="")),"okay","check")</f>
        <v>okay</v>
      </c>
      <c r="E1430" s="9"/>
      <c r="F1430" s="9"/>
    </row>
    <row r="1431" ht="15.75" customHeight="1">
      <c r="A1431" s="6" t="s">
        <v>4281</v>
      </c>
      <c r="B1431" s="7" t="s">
        <v>4282</v>
      </c>
      <c r="C1431" s="8" t="s">
        <v>4283</v>
      </c>
      <c r="D1431" s="4" t="str">
        <f>IF(AND(COUNTIF(icd_searchgroup!A:A,A1431)=1,NOT(VLOOKUP(A1431,icd_searchgroup!A:C,3,FALSE)="")),"okay","check")</f>
        <v>okay</v>
      </c>
      <c r="E1431" s="9"/>
      <c r="F1431" s="9"/>
    </row>
    <row r="1432" ht="15.75" customHeight="1">
      <c r="A1432" s="6" t="s">
        <v>4284</v>
      </c>
      <c r="B1432" s="7" t="s">
        <v>4285</v>
      </c>
      <c r="C1432" s="8" t="s">
        <v>4286</v>
      </c>
      <c r="D1432" s="4" t="str">
        <f>IF(AND(COUNTIF(icd_searchgroup!A:A,A1432)=1,NOT(VLOOKUP(A1432,icd_searchgroup!A:C,3,FALSE)="")),"okay","check")</f>
        <v>okay</v>
      </c>
      <c r="E1432" s="9"/>
      <c r="F1432" s="9"/>
    </row>
    <row r="1433" ht="15.75" customHeight="1">
      <c r="A1433" s="6" t="s">
        <v>4287</v>
      </c>
      <c r="B1433" s="7" t="s">
        <v>4288</v>
      </c>
      <c r="C1433" s="8" t="s">
        <v>4289</v>
      </c>
      <c r="D1433" s="4" t="str">
        <f>IF(AND(COUNTIF(icd_searchgroup!A:A,A1433)=1,NOT(VLOOKUP(A1433,icd_searchgroup!A:C,3,FALSE)="")),"okay","check")</f>
        <v>okay</v>
      </c>
      <c r="E1433" s="9"/>
      <c r="F1433" s="9"/>
    </row>
    <row r="1434" ht="15.75" customHeight="1">
      <c r="A1434" s="6" t="s">
        <v>4290</v>
      </c>
      <c r="B1434" s="7" t="s">
        <v>4291</v>
      </c>
      <c r="C1434" s="8" t="s">
        <v>4292</v>
      </c>
      <c r="D1434" s="4" t="str">
        <f>IF(AND(COUNTIF(icd_searchgroup!A:A,A1434)=1,NOT(VLOOKUP(A1434,icd_searchgroup!A:C,3,FALSE)="")),"okay","check")</f>
        <v>okay</v>
      </c>
      <c r="E1434" s="9"/>
      <c r="F1434" s="9"/>
    </row>
    <row r="1435" ht="15.75" customHeight="1">
      <c r="A1435" s="6" t="s">
        <v>4293</v>
      </c>
      <c r="B1435" s="7" t="s">
        <v>4294</v>
      </c>
      <c r="C1435" s="8" t="s">
        <v>4295</v>
      </c>
      <c r="D1435" s="4" t="str">
        <f>IF(AND(COUNTIF(icd_searchgroup!A:A,A1435)=1,NOT(VLOOKUP(A1435,icd_searchgroup!A:C,3,FALSE)="")),"okay","check")</f>
        <v>okay</v>
      </c>
      <c r="E1435" s="9"/>
      <c r="F1435" s="9"/>
    </row>
    <row r="1436" ht="15.75" customHeight="1">
      <c r="A1436" s="6" t="s">
        <v>4296</v>
      </c>
      <c r="B1436" s="7" t="s">
        <v>4297</v>
      </c>
      <c r="C1436" s="8" t="s">
        <v>4298</v>
      </c>
      <c r="D1436" s="4" t="str">
        <f>IF(AND(COUNTIF(icd_searchgroup!A:A,A1436)=1,NOT(VLOOKUP(A1436,icd_searchgroup!A:C,3,FALSE)="")),"okay","check")</f>
        <v>okay</v>
      </c>
      <c r="E1436" s="9"/>
      <c r="F1436" s="9"/>
    </row>
    <row r="1437" ht="15.75" customHeight="1">
      <c r="A1437" s="6" t="s">
        <v>4299</v>
      </c>
      <c r="B1437" s="7" t="s">
        <v>4300</v>
      </c>
      <c r="C1437" s="8" t="s">
        <v>4301</v>
      </c>
      <c r="D1437" s="4" t="str">
        <f>IF(AND(COUNTIF(icd_searchgroup!A:A,A1437)=1,NOT(VLOOKUP(A1437,icd_searchgroup!A:C,3,FALSE)="")),"okay","check")</f>
        <v>okay</v>
      </c>
      <c r="E1437" s="9"/>
      <c r="F1437" s="9"/>
    </row>
    <row r="1438" ht="15.75" customHeight="1">
      <c r="A1438" s="6" t="s">
        <v>4302</v>
      </c>
      <c r="B1438" s="7" t="s">
        <v>4303</v>
      </c>
      <c r="C1438" s="8" t="s">
        <v>4304</v>
      </c>
      <c r="D1438" s="4" t="str">
        <f>IF(AND(COUNTIF(icd_searchgroup!A:A,A1438)=1,NOT(VLOOKUP(A1438,icd_searchgroup!A:C,3,FALSE)="")),"okay","check")</f>
        <v>okay</v>
      </c>
      <c r="E1438" s="9"/>
      <c r="F1438" s="9"/>
    </row>
    <row r="1439" ht="15.75" customHeight="1">
      <c r="A1439" s="6" t="s">
        <v>4305</v>
      </c>
      <c r="B1439" s="7" t="s">
        <v>4306</v>
      </c>
      <c r="C1439" s="8" t="s">
        <v>4307</v>
      </c>
      <c r="D1439" s="4" t="str">
        <f>IF(AND(COUNTIF(icd_searchgroup!A:A,A1439)=1,NOT(VLOOKUP(A1439,icd_searchgroup!A:C,3,FALSE)="")),"okay","check")</f>
        <v>okay</v>
      </c>
      <c r="E1439" s="9"/>
      <c r="F1439" s="9"/>
    </row>
    <row r="1440" ht="15.75" customHeight="1">
      <c r="A1440" s="6" t="s">
        <v>4308</v>
      </c>
      <c r="B1440" s="7" t="s">
        <v>4309</v>
      </c>
      <c r="C1440" s="8" t="s">
        <v>4310</v>
      </c>
      <c r="D1440" s="4" t="str">
        <f>IF(AND(COUNTIF(icd_searchgroup!A:A,A1440)=1,NOT(VLOOKUP(A1440,icd_searchgroup!A:C,3,FALSE)="")),"okay","check")</f>
        <v>okay</v>
      </c>
      <c r="E1440" s="9"/>
      <c r="F1440" s="9"/>
    </row>
    <row r="1441" ht="15.75" customHeight="1">
      <c r="A1441" s="6" t="s">
        <v>4311</v>
      </c>
      <c r="B1441" s="7" t="s">
        <v>4312</v>
      </c>
      <c r="C1441" s="8" t="s">
        <v>4313</v>
      </c>
      <c r="D1441" s="4" t="str">
        <f>IF(AND(COUNTIF(icd_searchgroup!A:A,A1441)=1,NOT(VLOOKUP(A1441,icd_searchgroup!A:C,3,FALSE)="")),"okay","check")</f>
        <v>okay</v>
      </c>
      <c r="E1441" s="9"/>
      <c r="F1441" s="9"/>
    </row>
    <row r="1442" ht="15.75" customHeight="1">
      <c r="A1442" s="6" t="s">
        <v>4314</v>
      </c>
      <c r="B1442" s="7" t="s">
        <v>4315</v>
      </c>
      <c r="C1442" s="8" t="s">
        <v>4316</v>
      </c>
      <c r="D1442" s="4" t="str">
        <f>IF(AND(COUNTIF(icd_searchgroup!A:A,A1442)=1,NOT(VLOOKUP(A1442,icd_searchgroup!A:C,3,FALSE)="")),"okay","check")</f>
        <v>okay</v>
      </c>
      <c r="E1442" s="9"/>
      <c r="F1442" s="9"/>
    </row>
    <row r="1443" ht="15.75" customHeight="1">
      <c r="A1443" s="6" t="s">
        <v>4317</v>
      </c>
      <c r="B1443" s="7" t="s">
        <v>4318</v>
      </c>
      <c r="C1443" s="8" t="s">
        <v>4319</v>
      </c>
      <c r="D1443" s="4" t="str">
        <f>IF(AND(COUNTIF(icd_searchgroup!A:A,A1443)=1,NOT(VLOOKUP(A1443,icd_searchgroup!A:C,3,FALSE)="")),"okay","check")</f>
        <v>okay</v>
      </c>
      <c r="E1443" s="9"/>
      <c r="F1443" s="9"/>
    </row>
    <row r="1444" ht="15.75" customHeight="1">
      <c r="A1444" s="6" t="s">
        <v>4320</v>
      </c>
      <c r="B1444" s="7" t="s">
        <v>4321</v>
      </c>
      <c r="C1444" s="8" t="s">
        <v>4322</v>
      </c>
      <c r="D1444" s="4" t="str">
        <f>IF(AND(COUNTIF(icd_searchgroup!A:A,A1444)=1,NOT(VLOOKUP(A1444,icd_searchgroup!A:C,3,FALSE)="")),"okay","check")</f>
        <v>okay</v>
      </c>
      <c r="E1444" s="9"/>
      <c r="F1444" s="9"/>
    </row>
    <row r="1445" ht="15.75" customHeight="1">
      <c r="A1445" s="6" t="s">
        <v>4323</v>
      </c>
      <c r="B1445" s="7" t="s">
        <v>4324</v>
      </c>
      <c r="C1445" s="8" t="s">
        <v>4325</v>
      </c>
      <c r="D1445" s="4" t="str">
        <f>IF(AND(COUNTIF(icd_searchgroup!A:A,A1445)=1,NOT(VLOOKUP(A1445,icd_searchgroup!A:C,3,FALSE)="")),"okay","check")</f>
        <v>okay</v>
      </c>
      <c r="E1445" s="9"/>
      <c r="F1445" s="9"/>
    </row>
    <row r="1446" ht="15.75" customHeight="1">
      <c r="A1446" s="6" t="s">
        <v>4326</v>
      </c>
      <c r="B1446" s="7" t="s">
        <v>4327</v>
      </c>
      <c r="C1446" s="8" t="s">
        <v>4328</v>
      </c>
      <c r="D1446" s="4" t="str">
        <f>IF(AND(COUNTIF(icd_searchgroup!A:A,A1446)=1,NOT(VLOOKUP(A1446,icd_searchgroup!A:C,3,FALSE)="")),"okay","check")</f>
        <v>okay</v>
      </c>
      <c r="E1446" s="9"/>
      <c r="F1446" s="9"/>
    </row>
    <row r="1447" ht="15.75" customHeight="1">
      <c r="A1447" s="6" t="s">
        <v>4329</v>
      </c>
      <c r="B1447" s="7" t="s">
        <v>4330</v>
      </c>
      <c r="C1447" s="8" t="s">
        <v>4331</v>
      </c>
      <c r="D1447" s="4" t="str">
        <f>IF(AND(COUNTIF(icd_searchgroup!A:A,A1447)=1,NOT(VLOOKUP(A1447,icd_searchgroup!A:C,3,FALSE)="")),"okay","check")</f>
        <v>okay</v>
      </c>
      <c r="E1447" s="9"/>
      <c r="F1447" s="9"/>
    </row>
    <row r="1448" ht="15.75" customHeight="1">
      <c r="A1448" s="6" t="s">
        <v>4332</v>
      </c>
      <c r="B1448" s="7" t="s">
        <v>4333</v>
      </c>
      <c r="C1448" s="8" t="s">
        <v>4334</v>
      </c>
      <c r="D1448" s="4" t="str">
        <f>IF(AND(COUNTIF(icd_searchgroup!A:A,A1448)=1,NOT(VLOOKUP(A1448,icd_searchgroup!A:C,3,FALSE)="")),"okay","check")</f>
        <v>okay</v>
      </c>
      <c r="E1448" s="9"/>
      <c r="F1448" s="9"/>
    </row>
    <row r="1449" ht="15.75" customHeight="1">
      <c r="A1449" s="6" t="s">
        <v>4335</v>
      </c>
      <c r="B1449" s="7" t="s">
        <v>4336</v>
      </c>
      <c r="C1449" s="8" t="s">
        <v>4337</v>
      </c>
      <c r="D1449" s="4" t="str">
        <f>IF(AND(COUNTIF(icd_searchgroup!A:A,A1449)=1,NOT(VLOOKUP(A1449,icd_searchgroup!A:C,3,FALSE)="")),"okay","check")</f>
        <v>okay</v>
      </c>
      <c r="E1449" s="9"/>
      <c r="F1449" s="9"/>
    </row>
    <row r="1450" ht="15.75" customHeight="1">
      <c r="A1450" s="6" t="s">
        <v>4338</v>
      </c>
      <c r="B1450" s="7" t="s">
        <v>4339</v>
      </c>
      <c r="C1450" s="8" t="s">
        <v>4340</v>
      </c>
      <c r="D1450" s="4" t="str">
        <f>IF(AND(COUNTIF(icd_searchgroup!A:A,A1450)=1,NOT(VLOOKUP(A1450,icd_searchgroup!A:C,3,FALSE)="")),"okay","check")</f>
        <v>okay</v>
      </c>
      <c r="E1450" s="9"/>
      <c r="F1450" s="9"/>
    </row>
    <row r="1451" ht="15.75" customHeight="1">
      <c r="A1451" s="6" t="s">
        <v>4341</v>
      </c>
      <c r="B1451" s="7" t="s">
        <v>4342</v>
      </c>
      <c r="C1451" s="8" t="s">
        <v>4343</v>
      </c>
      <c r="D1451" s="4" t="str">
        <f>IF(AND(COUNTIF(icd_searchgroup!A:A,A1451)=1,NOT(VLOOKUP(A1451,icd_searchgroup!A:C,3,FALSE)="")),"okay","check")</f>
        <v>okay</v>
      </c>
      <c r="E1451" s="9"/>
      <c r="F1451" s="9"/>
    </row>
    <row r="1452" ht="15.75" customHeight="1">
      <c r="A1452" s="6" t="s">
        <v>4344</v>
      </c>
      <c r="B1452" s="7" t="s">
        <v>4345</v>
      </c>
      <c r="C1452" s="8" t="s">
        <v>4346</v>
      </c>
      <c r="D1452" s="4" t="str">
        <f>IF(AND(COUNTIF(icd_searchgroup!A:A,A1452)=1,NOT(VLOOKUP(A1452,icd_searchgroup!A:C,3,FALSE)="")),"okay","check")</f>
        <v>okay</v>
      </c>
      <c r="E1452" s="9"/>
      <c r="F1452" s="9"/>
    </row>
    <row r="1453" ht="15.75" customHeight="1">
      <c r="A1453" s="6" t="s">
        <v>4347</v>
      </c>
      <c r="B1453" s="7" t="s">
        <v>4348</v>
      </c>
      <c r="C1453" s="8" t="s">
        <v>4349</v>
      </c>
      <c r="D1453" s="4" t="str">
        <f>IF(AND(COUNTIF(icd_searchgroup!A:A,A1453)=1,NOT(VLOOKUP(A1453,icd_searchgroup!A:C,3,FALSE)="")),"okay","check")</f>
        <v>okay</v>
      </c>
      <c r="E1453" s="9"/>
      <c r="F1453" s="9"/>
    </row>
    <row r="1454" ht="15.75" customHeight="1">
      <c r="A1454" s="6" t="s">
        <v>4350</v>
      </c>
      <c r="B1454" s="7" t="s">
        <v>4351</v>
      </c>
      <c r="C1454" s="8" t="s">
        <v>4352</v>
      </c>
      <c r="D1454" s="4" t="str">
        <f>IF(AND(COUNTIF(icd_searchgroup!A:A,A1454)=1,NOT(VLOOKUP(A1454,icd_searchgroup!A:C,3,FALSE)="")),"okay","check")</f>
        <v>okay</v>
      </c>
      <c r="E1454" s="9"/>
      <c r="F1454" s="9"/>
    </row>
    <row r="1455" ht="15.75" customHeight="1">
      <c r="A1455" s="6" t="s">
        <v>4353</v>
      </c>
      <c r="B1455" s="7" t="s">
        <v>4354</v>
      </c>
      <c r="C1455" s="8" t="s">
        <v>4355</v>
      </c>
      <c r="D1455" s="4" t="str">
        <f>IF(AND(COUNTIF(icd_searchgroup!A:A,A1455)=1,NOT(VLOOKUP(A1455,icd_searchgroup!A:C,3,FALSE)="")),"okay","check")</f>
        <v>okay</v>
      </c>
      <c r="E1455" s="9"/>
      <c r="F1455" s="9"/>
    </row>
    <row r="1456" ht="15.75" customHeight="1">
      <c r="A1456" s="6" t="s">
        <v>4356</v>
      </c>
      <c r="B1456" s="7" t="s">
        <v>4357</v>
      </c>
      <c r="C1456" s="8" t="s">
        <v>4358</v>
      </c>
      <c r="D1456" s="4" t="str">
        <f>IF(AND(COUNTIF(icd_searchgroup!A:A,A1456)=1,NOT(VLOOKUP(A1456,icd_searchgroup!A:C,3,FALSE)="")),"okay","check")</f>
        <v>okay</v>
      </c>
      <c r="E1456" s="9"/>
      <c r="F1456" s="9"/>
    </row>
    <row r="1457" ht="15.75" customHeight="1">
      <c r="A1457" s="6" t="s">
        <v>4359</v>
      </c>
      <c r="B1457" s="7" t="s">
        <v>4360</v>
      </c>
      <c r="C1457" s="8" t="s">
        <v>4361</v>
      </c>
      <c r="D1457" s="4" t="str">
        <f>IF(AND(COUNTIF(icd_searchgroup!A:A,A1457)=1,NOT(VLOOKUP(A1457,icd_searchgroup!A:C,3,FALSE)="")),"okay","check")</f>
        <v>okay</v>
      </c>
      <c r="E1457" s="9"/>
      <c r="F1457" s="9"/>
    </row>
    <row r="1458" ht="15.75" customHeight="1">
      <c r="A1458" s="6" t="s">
        <v>4362</v>
      </c>
      <c r="B1458" s="7" t="s">
        <v>4363</v>
      </c>
      <c r="C1458" s="8" t="s">
        <v>4364</v>
      </c>
      <c r="D1458" s="4" t="str">
        <f>IF(AND(COUNTIF(icd_searchgroup!A:A,A1458)=1,NOT(VLOOKUP(A1458,icd_searchgroup!A:C,3,FALSE)="")),"okay","check")</f>
        <v>okay</v>
      </c>
      <c r="E1458" s="9"/>
      <c r="F1458" s="9"/>
    </row>
    <row r="1459" ht="15.75" customHeight="1">
      <c r="A1459" s="6" t="s">
        <v>4365</v>
      </c>
      <c r="B1459" s="7" t="s">
        <v>4366</v>
      </c>
      <c r="C1459" s="8" t="s">
        <v>4367</v>
      </c>
      <c r="D1459" s="4" t="str">
        <f>IF(AND(COUNTIF(icd_searchgroup!A:A,A1459)=1,NOT(VLOOKUP(A1459,icd_searchgroup!A:C,3,FALSE)="")),"okay","check")</f>
        <v>okay</v>
      </c>
      <c r="E1459" s="9"/>
      <c r="F1459" s="9"/>
    </row>
    <row r="1460" ht="15.75" customHeight="1">
      <c r="A1460" s="6" t="s">
        <v>4368</v>
      </c>
      <c r="B1460" s="7" t="s">
        <v>4369</v>
      </c>
      <c r="C1460" s="8" t="s">
        <v>4370</v>
      </c>
      <c r="D1460" s="4" t="str">
        <f>IF(AND(COUNTIF(icd_searchgroup!A:A,A1460)=1,NOT(VLOOKUP(A1460,icd_searchgroup!A:C,3,FALSE)="")),"okay","check")</f>
        <v>okay</v>
      </c>
      <c r="E1460" s="9"/>
      <c r="F1460" s="9"/>
    </row>
    <row r="1461" ht="15.75" customHeight="1">
      <c r="A1461" s="6" t="s">
        <v>4371</v>
      </c>
      <c r="B1461" s="7" t="s">
        <v>4372</v>
      </c>
      <c r="C1461" s="8" t="s">
        <v>4373</v>
      </c>
      <c r="D1461" s="4" t="str">
        <f>IF(AND(COUNTIF(icd_searchgroup!A:A,A1461)=1,NOT(VLOOKUP(A1461,icd_searchgroup!A:C,3,FALSE)="")),"okay","check")</f>
        <v>okay</v>
      </c>
      <c r="E1461" s="9"/>
      <c r="F1461" s="9"/>
    </row>
    <row r="1462" ht="15.75" customHeight="1">
      <c r="A1462" s="6" t="s">
        <v>4374</v>
      </c>
      <c r="B1462" s="7" t="s">
        <v>4375</v>
      </c>
      <c r="C1462" s="8" t="s">
        <v>4376</v>
      </c>
      <c r="D1462" s="4" t="str">
        <f>IF(AND(COUNTIF(icd_searchgroup!A:A,A1462)=1,NOT(VLOOKUP(A1462,icd_searchgroup!A:C,3,FALSE)="")),"okay","check")</f>
        <v>okay</v>
      </c>
      <c r="E1462" s="9"/>
      <c r="F1462" s="9"/>
    </row>
    <row r="1463" ht="15.75" customHeight="1">
      <c r="A1463" s="6" t="s">
        <v>4377</v>
      </c>
      <c r="B1463" s="7" t="s">
        <v>4378</v>
      </c>
      <c r="C1463" s="8" t="s">
        <v>4379</v>
      </c>
      <c r="D1463" s="4" t="str">
        <f>IF(AND(COUNTIF(icd_searchgroup!A:A,A1463)=1,NOT(VLOOKUP(A1463,icd_searchgroup!A:C,3,FALSE)="")),"okay","check")</f>
        <v>okay</v>
      </c>
      <c r="E1463" s="9"/>
      <c r="F1463" s="9"/>
    </row>
    <row r="1464" ht="15.75" customHeight="1">
      <c r="A1464" s="6" t="s">
        <v>4380</v>
      </c>
      <c r="B1464" s="7" t="s">
        <v>4381</v>
      </c>
      <c r="C1464" s="8" t="s">
        <v>4382</v>
      </c>
      <c r="D1464" s="4" t="str">
        <f>IF(AND(COUNTIF(icd_searchgroup!A:A,A1464)=1,NOT(VLOOKUP(A1464,icd_searchgroup!A:C,3,FALSE)="")),"okay","check")</f>
        <v>okay</v>
      </c>
      <c r="E1464" s="9"/>
      <c r="F1464" s="9"/>
    </row>
    <row r="1465" ht="15.75" customHeight="1">
      <c r="A1465" s="6" t="s">
        <v>4383</v>
      </c>
      <c r="B1465" s="7" t="s">
        <v>4384</v>
      </c>
      <c r="C1465" s="8" t="s">
        <v>4385</v>
      </c>
      <c r="D1465" s="4" t="str">
        <f>IF(AND(COUNTIF(icd_searchgroup!A:A,A1465)=1,NOT(VLOOKUP(A1465,icd_searchgroup!A:C,3,FALSE)="")),"okay","check")</f>
        <v>okay</v>
      </c>
      <c r="E1465" s="9"/>
      <c r="F1465" s="9"/>
    </row>
    <row r="1466" ht="15.75" customHeight="1">
      <c r="A1466" s="6" t="s">
        <v>4386</v>
      </c>
      <c r="B1466" s="7" t="s">
        <v>4387</v>
      </c>
      <c r="C1466" s="8" t="s">
        <v>4388</v>
      </c>
      <c r="D1466" s="4" t="str">
        <f>IF(AND(COUNTIF(icd_searchgroup!A:A,A1466)=1,NOT(VLOOKUP(A1466,icd_searchgroup!A:C,3,FALSE)="")),"okay","check")</f>
        <v>okay</v>
      </c>
      <c r="E1466" s="9"/>
      <c r="F1466" s="9"/>
    </row>
    <row r="1467" ht="15.75" customHeight="1">
      <c r="A1467" s="6" t="s">
        <v>4389</v>
      </c>
      <c r="B1467" s="7" t="s">
        <v>4390</v>
      </c>
      <c r="C1467" s="8" t="s">
        <v>4391</v>
      </c>
      <c r="D1467" s="4" t="str">
        <f>IF(AND(COUNTIF(icd_searchgroup!A:A,A1467)=1,NOT(VLOOKUP(A1467,icd_searchgroup!A:C,3,FALSE)="")),"okay","check")</f>
        <v>okay</v>
      </c>
      <c r="E1467" s="9"/>
      <c r="F1467" s="9"/>
    </row>
    <row r="1468" ht="15.75" customHeight="1">
      <c r="A1468" s="6" t="s">
        <v>4392</v>
      </c>
      <c r="B1468" s="7" t="s">
        <v>4393</v>
      </c>
      <c r="C1468" s="8" t="s">
        <v>4394</v>
      </c>
      <c r="D1468" s="4" t="str">
        <f>IF(AND(COUNTIF(icd_searchgroup!A:A,A1468)=1,NOT(VLOOKUP(A1468,icd_searchgroup!A:C,3,FALSE)="")),"okay","check")</f>
        <v>okay</v>
      </c>
      <c r="E1468" s="9"/>
      <c r="F1468" s="9"/>
    </row>
    <row r="1469" ht="15.75" customHeight="1">
      <c r="A1469" s="6" t="s">
        <v>4395</v>
      </c>
      <c r="B1469" s="7" t="s">
        <v>4396</v>
      </c>
      <c r="C1469" s="8" t="s">
        <v>4396</v>
      </c>
      <c r="D1469" s="4" t="str">
        <f>IF(AND(COUNTIF(icd_searchgroup!A:A,A1469)=1,NOT(VLOOKUP(A1469,icd_searchgroup!A:C,3,FALSE)="")),"okay","check")</f>
        <v>okay</v>
      </c>
      <c r="E1469" s="9"/>
      <c r="F1469" s="9"/>
    </row>
    <row r="1470" ht="15.75" customHeight="1">
      <c r="A1470" s="6" t="s">
        <v>4397</v>
      </c>
      <c r="B1470" s="7" t="s">
        <v>4398</v>
      </c>
      <c r="C1470" s="8" t="s">
        <v>4399</v>
      </c>
      <c r="D1470" s="4" t="str">
        <f>IF(AND(COUNTIF(icd_searchgroup!A:A,A1470)=1,NOT(VLOOKUP(A1470,icd_searchgroup!A:C,3,FALSE)="")),"okay","check")</f>
        <v>okay</v>
      </c>
      <c r="E1470" s="9"/>
      <c r="F1470" s="9"/>
    </row>
    <row r="1471" ht="15.75" customHeight="1">
      <c r="A1471" s="6" t="s">
        <v>4400</v>
      </c>
      <c r="B1471" s="7" t="s">
        <v>4401</v>
      </c>
      <c r="C1471" s="8" t="s">
        <v>4402</v>
      </c>
      <c r="D1471" s="4" t="str">
        <f>IF(AND(COUNTIF(icd_searchgroup!A:A,A1471)=1,NOT(VLOOKUP(A1471,icd_searchgroup!A:C,3,FALSE)="")),"okay","check")</f>
        <v>okay</v>
      </c>
      <c r="E1471" s="9"/>
      <c r="F1471" s="9"/>
    </row>
    <row r="1472" ht="15.75" customHeight="1">
      <c r="A1472" s="6" t="s">
        <v>4403</v>
      </c>
      <c r="B1472" s="7" t="s">
        <v>4404</v>
      </c>
      <c r="C1472" s="8" t="s">
        <v>4405</v>
      </c>
      <c r="D1472" s="4" t="str">
        <f>IF(AND(COUNTIF(icd_searchgroup!A:A,A1472)=1,NOT(VLOOKUP(A1472,icd_searchgroup!A:C,3,FALSE)="")),"okay","check")</f>
        <v>okay</v>
      </c>
      <c r="E1472" s="9"/>
      <c r="F1472" s="9"/>
    </row>
    <row r="1473" ht="15.75" customHeight="1">
      <c r="A1473" s="6" t="s">
        <v>4406</v>
      </c>
      <c r="B1473" s="7" t="s">
        <v>4407</v>
      </c>
      <c r="C1473" s="8" t="s">
        <v>4408</v>
      </c>
      <c r="D1473" s="4" t="str">
        <f>IF(AND(COUNTIF(icd_searchgroup!A:A,A1473)=1,NOT(VLOOKUP(A1473,icd_searchgroup!A:C,3,FALSE)="")),"okay","check")</f>
        <v>okay</v>
      </c>
      <c r="E1473" s="9"/>
      <c r="F1473" s="9"/>
    </row>
    <row r="1474" ht="15.75" customHeight="1">
      <c r="A1474" s="6" t="s">
        <v>4409</v>
      </c>
      <c r="B1474" s="7" t="s">
        <v>4410</v>
      </c>
      <c r="C1474" s="8" t="s">
        <v>4411</v>
      </c>
      <c r="D1474" s="4" t="str">
        <f>IF(AND(COUNTIF(icd_searchgroup!A:A,A1474)=1,NOT(VLOOKUP(A1474,icd_searchgroup!A:C,3,FALSE)="")),"okay","check")</f>
        <v>okay</v>
      </c>
      <c r="E1474" s="9"/>
      <c r="F1474" s="9"/>
    </row>
    <row r="1475" ht="15.75" customHeight="1">
      <c r="A1475" s="6" t="s">
        <v>4412</v>
      </c>
      <c r="B1475" s="7" t="s">
        <v>4413</v>
      </c>
      <c r="C1475" s="8" t="s">
        <v>4414</v>
      </c>
      <c r="D1475" s="4" t="str">
        <f>IF(AND(COUNTIF(icd_searchgroup!A:A,A1475)=1,NOT(VLOOKUP(A1475,icd_searchgroup!A:C,3,FALSE)="")),"okay","check")</f>
        <v>okay</v>
      </c>
      <c r="E1475" s="9"/>
      <c r="F1475" s="9"/>
    </row>
    <row r="1476" ht="15.75" customHeight="1">
      <c r="A1476" s="6" t="s">
        <v>4415</v>
      </c>
      <c r="B1476" s="7" t="s">
        <v>4416</v>
      </c>
      <c r="C1476" s="8" t="s">
        <v>4417</v>
      </c>
      <c r="D1476" s="4" t="str">
        <f>IF(AND(COUNTIF(icd_searchgroup!A:A,A1476)=1,NOT(VLOOKUP(A1476,icd_searchgroup!A:C,3,FALSE)="")),"okay","check")</f>
        <v>okay</v>
      </c>
      <c r="E1476" s="9"/>
      <c r="F1476" s="9"/>
    </row>
    <row r="1477" ht="15.75" customHeight="1">
      <c r="A1477" s="6" t="s">
        <v>4418</v>
      </c>
      <c r="B1477" s="7" t="s">
        <v>4419</v>
      </c>
      <c r="C1477" s="8" t="s">
        <v>4420</v>
      </c>
      <c r="D1477" s="4" t="str">
        <f>IF(AND(COUNTIF(icd_searchgroup!A:A,A1477)=1,NOT(VLOOKUP(A1477,icd_searchgroup!A:C,3,FALSE)="")),"okay","check")</f>
        <v>okay</v>
      </c>
      <c r="E1477" s="9"/>
      <c r="F1477" s="9"/>
    </row>
    <row r="1478" ht="15.75" customHeight="1">
      <c r="A1478" s="6" t="s">
        <v>4421</v>
      </c>
      <c r="B1478" s="7" t="s">
        <v>4422</v>
      </c>
      <c r="C1478" s="8" t="s">
        <v>4423</v>
      </c>
      <c r="D1478" s="4" t="str">
        <f>IF(AND(COUNTIF(icd_searchgroup!A:A,A1478)=1,NOT(VLOOKUP(A1478,icd_searchgroup!A:C,3,FALSE)="")),"okay","check")</f>
        <v>okay</v>
      </c>
      <c r="E1478" s="9"/>
      <c r="F1478" s="9"/>
    </row>
    <row r="1479" ht="15.75" customHeight="1">
      <c r="A1479" s="6" t="s">
        <v>4424</v>
      </c>
      <c r="B1479" s="7" t="s">
        <v>4425</v>
      </c>
      <c r="C1479" s="8" t="s">
        <v>4425</v>
      </c>
      <c r="D1479" s="4" t="str">
        <f>IF(AND(COUNTIF(icd_searchgroup!A:A,A1479)=1,NOT(VLOOKUP(A1479,icd_searchgroup!A:C,3,FALSE)="")),"okay","check")</f>
        <v>okay</v>
      </c>
      <c r="E1479" s="9"/>
      <c r="F1479" s="9"/>
    </row>
    <row r="1480" ht="15.75" customHeight="1">
      <c r="A1480" s="6" t="s">
        <v>4426</v>
      </c>
      <c r="B1480" s="7" t="s">
        <v>4427</v>
      </c>
      <c r="C1480" s="8" t="s">
        <v>4428</v>
      </c>
      <c r="D1480" s="4" t="str">
        <f>IF(AND(COUNTIF(icd_searchgroup!A:A,A1480)=1,NOT(VLOOKUP(A1480,icd_searchgroup!A:C,3,FALSE)="")),"okay","check")</f>
        <v>okay</v>
      </c>
      <c r="E1480" s="9"/>
      <c r="F1480" s="9"/>
    </row>
    <row r="1481" ht="15.75" customHeight="1">
      <c r="A1481" s="6" t="s">
        <v>4429</v>
      </c>
      <c r="B1481" s="7" t="s">
        <v>4430</v>
      </c>
      <c r="C1481" s="8" t="s">
        <v>4431</v>
      </c>
      <c r="D1481" s="4" t="str">
        <f>IF(AND(COUNTIF(icd_searchgroup!A:A,A1481)=1,NOT(VLOOKUP(A1481,icd_searchgroup!A:C,3,FALSE)="")),"okay","check")</f>
        <v>okay</v>
      </c>
      <c r="E1481" s="9"/>
      <c r="F1481" s="9"/>
    </row>
    <row r="1482" ht="15.75" customHeight="1">
      <c r="A1482" s="6" t="s">
        <v>4432</v>
      </c>
      <c r="B1482" s="7" t="s">
        <v>4433</v>
      </c>
      <c r="C1482" s="8" t="s">
        <v>4434</v>
      </c>
      <c r="D1482" s="4" t="str">
        <f>IF(AND(COUNTIF(icd_searchgroup!A:A,A1482)=1,NOT(VLOOKUP(A1482,icd_searchgroup!A:C,3,FALSE)="")),"okay","check")</f>
        <v>okay</v>
      </c>
      <c r="E1482" s="9"/>
      <c r="F1482" s="9"/>
    </row>
    <row r="1483" ht="15.75" customHeight="1">
      <c r="A1483" s="6" t="s">
        <v>4435</v>
      </c>
      <c r="B1483" s="7" t="s">
        <v>4436</v>
      </c>
      <c r="C1483" s="8" t="s">
        <v>4436</v>
      </c>
      <c r="D1483" s="4" t="str">
        <f>IF(AND(COUNTIF(icd_searchgroup!A:A,A1483)=1,NOT(VLOOKUP(A1483,icd_searchgroup!A:C,3,FALSE)="")),"okay","check")</f>
        <v>okay</v>
      </c>
      <c r="E1483" s="9"/>
      <c r="F1483" s="9"/>
    </row>
    <row r="1484" ht="15.75" customHeight="1">
      <c r="A1484" s="6" t="s">
        <v>4437</v>
      </c>
      <c r="B1484" s="7" t="s">
        <v>4438</v>
      </c>
      <c r="C1484" s="8" t="s">
        <v>4439</v>
      </c>
      <c r="D1484" s="4" t="str">
        <f>IF(AND(COUNTIF(icd_searchgroup!A:A,A1484)=1,NOT(VLOOKUP(A1484,icd_searchgroup!A:C,3,FALSE)="")),"okay","check")</f>
        <v>okay</v>
      </c>
      <c r="E1484" s="9"/>
      <c r="F1484" s="9"/>
    </row>
    <row r="1485" ht="15.75" customHeight="1">
      <c r="A1485" s="6" t="s">
        <v>4440</v>
      </c>
      <c r="B1485" s="7" t="s">
        <v>4441</v>
      </c>
      <c r="C1485" s="8" t="s">
        <v>4442</v>
      </c>
      <c r="D1485" s="4" t="str">
        <f>IF(AND(COUNTIF(icd_searchgroup!A:A,A1485)=1,NOT(VLOOKUP(A1485,icd_searchgroup!A:C,3,FALSE)="")),"okay","check")</f>
        <v>okay</v>
      </c>
      <c r="E1485" s="9"/>
      <c r="F1485" s="9"/>
    </row>
    <row r="1486" ht="15.75" customHeight="1">
      <c r="A1486" s="6" t="s">
        <v>4443</v>
      </c>
      <c r="B1486" s="7" t="s">
        <v>4444</v>
      </c>
      <c r="C1486" s="8" t="s">
        <v>4445</v>
      </c>
      <c r="D1486" s="4" t="str">
        <f>IF(AND(COUNTIF(icd_searchgroup!A:A,A1486)=1,NOT(VLOOKUP(A1486,icd_searchgroup!A:C,3,FALSE)="")),"okay","check")</f>
        <v>okay</v>
      </c>
      <c r="E1486" s="9"/>
      <c r="F1486" s="9"/>
    </row>
    <row r="1487" ht="15.75" customHeight="1">
      <c r="A1487" s="6" t="s">
        <v>4446</v>
      </c>
      <c r="B1487" s="7" t="s">
        <v>4447</v>
      </c>
      <c r="C1487" s="8" t="s">
        <v>4448</v>
      </c>
      <c r="D1487" s="4" t="str">
        <f>IF(AND(COUNTIF(icd_searchgroup!A:A,A1487)=1,NOT(VLOOKUP(A1487,icd_searchgroup!A:C,3,FALSE)="")),"okay","check")</f>
        <v>okay</v>
      </c>
      <c r="E1487" s="9"/>
      <c r="F1487" s="9"/>
    </row>
    <row r="1488" ht="15.75" customHeight="1">
      <c r="A1488" s="6" t="s">
        <v>4449</v>
      </c>
      <c r="B1488" s="7" t="s">
        <v>4450</v>
      </c>
      <c r="C1488" s="8" t="s">
        <v>4451</v>
      </c>
      <c r="D1488" s="4" t="str">
        <f>IF(AND(COUNTIF(icd_searchgroup!A:A,A1488)=1,NOT(VLOOKUP(A1488,icd_searchgroup!A:C,3,FALSE)="")),"okay","check")</f>
        <v>okay</v>
      </c>
      <c r="E1488" s="9"/>
      <c r="F1488" s="9"/>
    </row>
    <row r="1489" ht="15.75" customHeight="1">
      <c r="A1489" s="6" t="s">
        <v>4452</v>
      </c>
      <c r="B1489" s="7" t="s">
        <v>4453</v>
      </c>
      <c r="C1489" s="8" t="s">
        <v>4454</v>
      </c>
      <c r="D1489" s="4" t="str">
        <f>IF(AND(COUNTIF(icd_searchgroup!A:A,A1489)=1,NOT(VLOOKUP(A1489,icd_searchgroup!A:C,3,FALSE)="")),"okay","check")</f>
        <v>okay</v>
      </c>
      <c r="E1489" s="9"/>
      <c r="F1489" s="9"/>
    </row>
    <row r="1490" ht="15.75" customHeight="1">
      <c r="A1490" s="6" t="s">
        <v>4455</v>
      </c>
      <c r="B1490" s="7" t="s">
        <v>4456</v>
      </c>
      <c r="C1490" s="8" t="s">
        <v>4457</v>
      </c>
      <c r="D1490" s="4" t="str">
        <f>IF(AND(COUNTIF(icd_searchgroup!A:A,A1490)=1,NOT(VLOOKUP(A1490,icd_searchgroup!A:C,3,FALSE)="")),"okay","check")</f>
        <v>okay</v>
      </c>
      <c r="E1490" s="9"/>
      <c r="F1490" s="9"/>
    </row>
    <row r="1491" ht="15.75" customHeight="1">
      <c r="A1491" s="6" t="s">
        <v>4458</v>
      </c>
      <c r="B1491" s="7" t="s">
        <v>4459</v>
      </c>
      <c r="C1491" s="8" t="s">
        <v>4460</v>
      </c>
      <c r="D1491" s="4" t="str">
        <f>IF(AND(COUNTIF(icd_searchgroup!A:A,A1491)=1,NOT(VLOOKUP(A1491,icd_searchgroup!A:C,3,FALSE)="")),"okay","check")</f>
        <v>okay</v>
      </c>
      <c r="E1491" s="9"/>
      <c r="F1491" s="9"/>
    </row>
    <row r="1492" ht="15.75" customHeight="1">
      <c r="A1492" s="6" t="s">
        <v>4461</v>
      </c>
      <c r="B1492" s="7" t="s">
        <v>4462</v>
      </c>
      <c r="C1492" s="8" t="s">
        <v>4463</v>
      </c>
      <c r="D1492" s="4" t="str">
        <f>IF(AND(COUNTIF(icd_searchgroup!A:A,A1492)=1,NOT(VLOOKUP(A1492,icd_searchgroup!A:C,3,FALSE)="")),"okay","check")</f>
        <v>okay</v>
      </c>
      <c r="E1492" s="9"/>
      <c r="F1492" s="9"/>
    </row>
    <row r="1493" ht="15.75" customHeight="1">
      <c r="A1493" s="6" t="s">
        <v>4464</v>
      </c>
      <c r="B1493" s="7" t="s">
        <v>4465</v>
      </c>
      <c r="C1493" s="8" t="s">
        <v>4466</v>
      </c>
      <c r="D1493" s="4" t="str">
        <f>IF(AND(COUNTIF(icd_searchgroup!A:A,A1493)=1,NOT(VLOOKUP(A1493,icd_searchgroup!A:C,3,FALSE)="")),"okay","check")</f>
        <v>okay</v>
      </c>
      <c r="E1493" s="9"/>
      <c r="F1493" s="9"/>
    </row>
    <row r="1494" ht="15.75" customHeight="1">
      <c r="A1494" s="6" t="s">
        <v>4467</v>
      </c>
      <c r="B1494" s="7" t="s">
        <v>4468</v>
      </c>
      <c r="C1494" s="8" t="s">
        <v>4469</v>
      </c>
      <c r="D1494" s="4" t="str">
        <f>IF(AND(COUNTIF(icd_searchgroup!A:A,A1494)=1,NOT(VLOOKUP(A1494,icd_searchgroup!A:C,3,FALSE)="")),"okay","check")</f>
        <v>okay</v>
      </c>
      <c r="E1494" s="9"/>
      <c r="F1494" s="9"/>
    </row>
    <row r="1495" ht="15.75" customHeight="1">
      <c r="A1495" s="6" t="s">
        <v>4470</v>
      </c>
      <c r="B1495" s="7" t="s">
        <v>4471</v>
      </c>
      <c r="C1495" s="8" t="s">
        <v>4472</v>
      </c>
      <c r="D1495" s="4" t="str">
        <f>IF(AND(COUNTIF(icd_searchgroup!A:A,A1495)=1,NOT(VLOOKUP(A1495,icd_searchgroup!A:C,3,FALSE)="")),"okay","check")</f>
        <v>okay</v>
      </c>
      <c r="E1495" s="9"/>
      <c r="F1495" s="9"/>
    </row>
    <row r="1496" ht="15.75" customHeight="1">
      <c r="A1496" s="6" t="s">
        <v>4473</v>
      </c>
      <c r="B1496" s="7" t="s">
        <v>4474</v>
      </c>
      <c r="C1496" s="8" t="s">
        <v>4475</v>
      </c>
      <c r="D1496" s="4" t="str">
        <f>IF(AND(COUNTIF(icd_searchgroup!A:A,A1496)=1,NOT(VLOOKUP(A1496,icd_searchgroup!A:C,3,FALSE)="")),"okay","check")</f>
        <v>okay</v>
      </c>
      <c r="E1496" s="9"/>
      <c r="F1496" s="9"/>
    </row>
    <row r="1497" ht="15.75" customHeight="1">
      <c r="A1497" s="6" t="s">
        <v>4476</v>
      </c>
      <c r="B1497" s="7" t="s">
        <v>4477</v>
      </c>
      <c r="C1497" s="8" t="s">
        <v>4478</v>
      </c>
      <c r="D1497" s="4" t="str">
        <f>IF(AND(COUNTIF(icd_searchgroup!A:A,A1497)=1,NOT(VLOOKUP(A1497,icd_searchgroup!A:C,3,FALSE)="")),"okay","check")</f>
        <v>okay</v>
      </c>
      <c r="E1497" s="9"/>
      <c r="F1497" s="9"/>
    </row>
    <row r="1498" ht="15.75" customHeight="1">
      <c r="A1498" s="6" t="s">
        <v>4479</v>
      </c>
      <c r="B1498" s="7" t="s">
        <v>4480</v>
      </c>
      <c r="C1498" s="8" t="s">
        <v>4481</v>
      </c>
      <c r="D1498" s="4" t="str">
        <f>IF(AND(COUNTIF(icd_searchgroup!A:A,A1498)=1,NOT(VLOOKUP(A1498,icd_searchgroup!A:C,3,FALSE)="")),"okay","check")</f>
        <v>okay</v>
      </c>
      <c r="E1498" s="9"/>
      <c r="F1498" s="9"/>
    </row>
    <row r="1499" ht="15.75" customHeight="1">
      <c r="A1499" s="6" t="s">
        <v>4482</v>
      </c>
      <c r="B1499" s="7" t="s">
        <v>4483</v>
      </c>
      <c r="C1499" s="8" t="s">
        <v>4484</v>
      </c>
      <c r="D1499" s="4" t="str">
        <f>IF(AND(COUNTIF(icd_searchgroup!A:A,A1499)=1,NOT(VLOOKUP(A1499,icd_searchgroup!A:C,3,FALSE)="")),"okay","check")</f>
        <v>okay</v>
      </c>
      <c r="E1499" s="9"/>
      <c r="F1499" s="9"/>
    </row>
    <row r="1500" ht="15.75" customHeight="1">
      <c r="A1500" s="6" t="s">
        <v>4485</v>
      </c>
      <c r="B1500" s="7" t="s">
        <v>4486</v>
      </c>
      <c r="C1500" s="8" t="s">
        <v>4487</v>
      </c>
      <c r="D1500" s="4" t="str">
        <f>IF(AND(COUNTIF(icd_searchgroup!A:A,A1500)=1,NOT(VLOOKUP(A1500,icd_searchgroup!A:C,3,FALSE)="")),"okay","check")</f>
        <v>okay</v>
      </c>
      <c r="E1500" s="9"/>
      <c r="F1500" s="9"/>
    </row>
    <row r="1501" ht="15.75" customHeight="1">
      <c r="A1501" s="6" t="s">
        <v>4488</v>
      </c>
      <c r="B1501" s="7" t="s">
        <v>4489</v>
      </c>
      <c r="C1501" s="8" t="s">
        <v>4490</v>
      </c>
      <c r="D1501" s="4" t="str">
        <f>IF(AND(COUNTIF(icd_searchgroup!A:A,A1501)=1,NOT(VLOOKUP(A1501,icd_searchgroup!A:C,3,FALSE)="")),"okay","check")</f>
        <v>okay</v>
      </c>
      <c r="E1501" s="9"/>
      <c r="F1501" s="9"/>
    </row>
    <row r="1502" ht="15.75" customHeight="1">
      <c r="A1502" s="6" t="s">
        <v>4491</v>
      </c>
      <c r="B1502" s="7" t="s">
        <v>4492</v>
      </c>
      <c r="C1502" s="8" t="s">
        <v>4493</v>
      </c>
      <c r="D1502" s="4" t="str">
        <f>IF(AND(COUNTIF(icd_searchgroup!A:A,A1502)=1,NOT(VLOOKUP(A1502,icd_searchgroup!A:C,3,FALSE)="")),"okay","check")</f>
        <v>okay</v>
      </c>
      <c r="E1502" s="9"/>
      <c r="F1502" s="9"/>
    </row>
    <row r="1503" ht="15.75" customHeight="1">
      <c r="A1503" s="6" t="s">
        <v>4494</v>
      </c>
      <c r="B1503" s="7" t="s">
        <v>4495</v>
      </c>
      <c r="C1503" s="8" t="s">
        <v>4496</v>
      </c>
      <c r="D1503" s="4" t="str">
        <f>IF(AND(COUNTIF(icd_searchgroup!A:A,A1503)=1,NOT(VLOOKUP(A1503,icd_searchgroup!A:C,3,FALSE)="")),"okay","check")</f>
        <v>okay</v>
      </c>
      <c r="E1503" s="9"/>
      <c r="F1503" s="9"/>
    </row>
    <row r="1504" ht="15.75" customHeight="1">
      <c r="A1504" s="6" t="s">
        <v>4497</v>
      </c>
      <c r="B1504" s="7" t="s">
        <v>4498</v>
      </c>
      <c r="C1504" s="8" t="s">
        <v>4499</v>
      </c>
      <c r="D1504" s="4" t="str">
        <f>IF(AND(COUNTIF(icd_searchgroup!A:A,A1504)=1,NOT(VLOOKUP(A1504,icd_searchgroup!A:C,3,FALSE)="")),"okay","check")</f>
        <v>okay</v>
      </c>
      <c r="E1504" s="9"/>
      <c r="F1504" s="9"/>
    </row>
    <row r="1505" ht="15.75" customHeight="1">
      <c r="A1505" s="6" t="s">
        <v>4500</v>
      </c>
      <c r="B1505" s="7" t="s">
        <v>4501</v>
      </c>
      <c r="C1505" s="8" t="s">
        <v>4502</v>
      </c>
      <c r="D1505" s="4" t="str">
        <f>IF(AND(COUNTIF(icd_searchgroup!A:A,A1505)=1,NOT(VLOOKUP(A1505,icd_searchgroup!A:C,3,FALSE)="")),"okay","check")</f>
        <v>okay</v>
      </c>
      <c r="E1505" s="9"/>
      <c r="F1505" s="9"/>
    </row>
    <row r="1506" ht="15.75" customHeight="1">
      <c r="A1506" s="6" t="s">
        <v>4503</v>
      </c>
      <c r="B1506" s="7" t="s">
        <v>4504</v>
      </c>
      <c r="C1506" s="8" t="s">
        <v>4505</v>
      </c>
      <c r="D1506" s="4" t="str">
        <f>IF(AND(COUNTIF(icd_searchgroup!A:A,A1506)=1,NOT(VLOOKUP(A1506,icd_searchgroup!A:C,3,FALSE)="")),"okay","check")</f>
        <v>okay</v>
      </c>
      <c r="E1506" s="9"/>
      <c r="F1506" s="9"/>
    </row>
    <row r="1507" ht="15.75" customHeight="1">
      <c r="A1507" s="6" t="s">
        <v>4506</v>
      </c>
      <c r="B1507" s="7" t="s">
        <v>4507</v>
      </c>
      <c r="C1507" s="8" t="s">
        <v>4508</v>
      </c>
      <c r="D1507" s="4" t="str">
        <f>IF(AND(COUNTIF(icd_searchgroup!A:A,A1507)=1,NOT(VLOOKUP(A1507,icd_searchgroup!A:C,3,FALSE)="")),"okay","check")</f>
        <v>okay</v>
      </c>
      <c r="E1507" s="9"/>
      <c r="F1507" s="9"/>
    </row>
    <row r="1508" ht="15.75" customHeight="1">
      <c r="A1508" s="6" t="s">
        <v>4509</v>
      </c>
      <c r="B1508" s="7" t="s">
        <v>4510</v>
      </c>
      <c r="C1508" s="8" t="s">
        <v>4511</v>
      </c>
      <c r="D1508" s="4" t="str">
        <f>IF(AND(COUNTIF(icd_searchgroup!A:A,A1508)=1,NOT(VLOOKUP(A1508,icd_searchgroup!A:C,3,FALSE)="")),"okay","check")</f>
        <v>okay</v>
      </c>
      <c r="E1508" s="9"/>
      <c r="F1508" s="9"/>
    </row>
    <row r="1509" ht="15.75" customHeight="1">
      <c r="A1509" s="6" t="s">
        <v>4512</v>
      </c>
      <c r="B1509" s="7" t="s">
        <v>4513</v>
      </c>
      <c r="C1509" s="8" t="s">
        <v>4514</v>
      </c>
      <c r="D1509" s="4" t="str">
        <f>IF(AND(COUNTIF(icd_searchgroup!A:A,A1509)=1,NOT(VLOOKUP(A1509,icd_searchgroup!A:C,3,FALSE)="")),"okay","check")</f>
        <v>okay</v>
      </c>
      <c r="E1509" s="9"/>
      <c r="F1509" s="9"/>
    </row>
    <row r="1510" ht="15.75" customHeight="1">
      <c r="A1510" s="6" t="s">
        <v>4515</v>
      </c>
      <c r="B1510" s="7" t="s">
        <v>4516</v>
      </c>
      <c r="C1510" s="8" t="s">
        <v>4517</v>
      </c>
      <c r="D1510" s="4" t="str">
        <f>IF(AND(COUNTIF(icd_searchgroup!A:A,A1510)=1,NOT(VLOOKUP(A1510,icd_searchgroup!A:C,3,FALSE)="")),"okay","check")</f>
        <v>okay</v>
      </c>
      <c r="E1510" s="9"/>
      <c r="F1510" s="9"/>
    </row>
    <row r="1511" ht="15.75" customHeight="1">
      <c r="A1511" s="6" t="s">
        <v>4518</v>
      </c>
      <c r="B1511" s="7" t="s">
        <v>4519</v>
      </c>
      <c r="C1511" s="8" t="s">
        <v>4520</v>
      </c>
      <c r="D1511" s="4" t="str">
        <f>IF(AND(COUNTIF(icd_searchgroup!A:A,A1511)=1,NOT(VLOOKUP(A1511,icd_searchgroup!A:C,3,FALSE)="")),"okay","check")</f>
        <v>okay</v>
      </c>
      <c r="E1511" s="9"/>
      <c r="F1511" s="9"/>
    </row>
    <row r="1512" ht="15.75" customHeight="1">
      <c r="A1512" s="6" t="s">
        <v>4521</v>
      </c>
      <c r="B1512" s="7" t="s">
        <v>4522</v>
      </c>
      <c r="C1512" s="8" t="s">
        <v>4523</v>
      </c>
      <c r="D1512" s="4" t="str">
        <f>IF(AND(COUNTIF(icd_searchgroup!A:A,A1512)=1,NOT(VLOOKUP(A1512,icd_searchgroup!A:C,3,FALSE)="")),"okay","check")</f>
        <v>okay</v>
      </c>
      <c r="E1512" s="9"/>
      <c r="F1512" s="9"/>
    </row>
    <row r="1513" ht="15.75" customHeight="1">
      <c r="A1513" s="6" t="s">
        <v>4524</v>
      </c>
      <c r="B1513" s="7" t="s">
        <v>4525</v>
      </c>
      <c r="C1513" s="8" t="s">
        <v>4526</v>
      </c>
      <c r="D1513" s="4" t="str">
        <f>IF(AND(COUNTIF(icd_searchgroup!A:A,A1513)=1,NOT(VLOOKUP(A1513,icd_searchgroup!A:C,3,FALSE)="")),"okay","check")</f>
        <v>okay</v>
      </c>
      <c r="E1513" s="9"/>
      <c r="F1513" s="9"/>
    </row>
    <row r="1514" ht="15.75" customHeight="1">
      <c r="A1514" s="6" t="s">
        <v>4527</v>
      </c>
      <c r="B1514" s="7" t="s">
        <v>4528</v>
      </c>
      <c r="C1514" s="8" t="s">
        <v>4529</v>
      </c>
      <c r="D1514" s="4" t="str">
        <f>IF(AND(COUNTIF(icd_searchgroup!A:A,A1514)=1,NOT(VLOOKUP(A1514,icd_searchgroup!A:C,3,FALSE)="")),"okay","check")</f>
        <v>okay</v>
      </c>
      <c r="E1514" s="9"/>
      <c r="F1514" s="9"/>
    </row>
    <row r="1515" ht="15.75" customHeight="1">
      <c r="A1515" s="6" t="s">
        <v>4530</v>
      </c>
      <c r="B1515" s="7" t="s">
        <v>4531</v>
      </c>
      <c r="C1515" s="8" t="s">
        <v>4532</v>
      </c>
      <c r="D1515" s="4" t="str">
        <f>IF(AND(COUNTIF(icd_searchgroup!A:A,A1515)=1,NOT(VLOOKUP(A1515,icd_searchgroup!A:C,3,FALSE)="")),"okay","check")</f>
        <v>okay</v>
      </c>
      <c r="E1515" s="9"/>
      <c r="F1515" s="9"/>
    </row>
    <row r="1516" ht="15.75" customHeight="1">
      <c r="A1516" s="6" t="s">
        <v>4533</v>
      </c>
      <c r="B1516" s="7" t="s">
        <v>4534</v>
      </c>
      <c r="C1516" s="8" t="s">
        <v>4535</v>
      </c>
      <c r="D1516" s="4" t="str">
        <f>IF(AND(COUNTIF(icd_searchgroup!A:A,A1516)=1,NOT(VLOOKUP(A1516,icd_searchgroup!A:C,3,FALSE)="")),"okay","check")</f>
        <v>okay</v>
      </c>
      <c r="E1516" s="9"/>
      <c r="F1516" s="9"/>
    </row>
    <row r="1517" ht="15.75" customHeight="1">
      <c r="A1517" s="6" t="s">
        <v>4536</v>
      </c>
      <c r="B1517" s="7" t="s">
        <v>4537</v>
      </c>
      <c r="C1517" s="8" t="s">
        <v>4537</v>
      </c>
      <c r="D1517" s="4" t="str">
        <f>IF(AND(COUNTIF(icd_searchgroup!A:A,A1517)=1,NOT(VLOOKUP(A1517,icd_searchgroup!A:C,3,FALSE)="")),"okay","check")</f>
        <v>okay</v>
      </c>
      <c r="E1517" s="9"/>
      <c r="F1517" s="9"/>
    </row>
    <row r="1518" ht="15.75" customHeight="1">
      <c r="A1518" s="6" t="s">
        <v>4538</v>
      </c>
      <c r="B1518" s="7" t="s">
        <v>4539</v>
      </c>
      <c r="C1518" s="8" t="s">
        <v>4539</v>
      </c>
      <c r="D1518" s="4" t="str">
        <f>IF(AND(COUNTIF(icd_searchgroup!A:A,A1518)=1,NOT(VLOOKUP(A1518,icd_searchgroup!A:C,3,FALSE)="")),"okay","check")</f>
        <v>okay</v>
      </c>
      <c r="E1518" s="9"/>
      <c r="F1518" s="9"/>
    </row>
    <row r="1519" ht="15.75" customHeight="1">
      <c r="A1519" s="6" t="s">
        <v>4540</v>
      </c>
      <c r="B1519" s="7" t="s">
        <v>4541</v>
      </c>
      <c r="C1519" s="8" t="s">
        <v>4542</v>
      </c>
      <c r="D1519" s="4" t="str">
        <f>IF(AND(COUNTIF(icd_searchgroup!A:A,A1519)=1,NOT(VLOOKUP(A1519,icd_searchgroup!A:C,3,FALSE)="")),"okay","check")</f>
        <v>okay</v>
      </c>
      <c r="E1519" s="9"/>
      <c r="F1519" s="9"/>
    </row>
    <row r="1520" ht="15.75" customHeight="1">
      <c r="A1520" s="6" t="s">
        <v>4543</v>
      </c>
      <c r="B1520" s="7" t="s">
        <v>4544</v>
      </c>
      <c r="C1520" s="8" t="s">
        <v>4545</v>
      </c>
      <c r="D1520" s="4" t="str">
        <f>IF(AND(COUNTIF(icd_searchgroup!A:A,A1520)=1,NOT(VLOOKUP(A1520,icd_searchgroup!A:C,3,FALSE)="")),"okay","check")</f>
        <v>okay</v>
      </c>
      <c r="E1520" s="9"/>
      <c r="F1520" s="9"/>
    </row>
    <row r="1521" ht="15.75" customHeight="1">
      <c r="A1521" s="6" t="s">
        <v>4546</v>
      </c>
      <c r="B1521" s="7" t="s">
        <v>4547</v>
      </c>
      <c r="C1521" s="8" t="s">
        <v>4548</v>
      </c>
      <c r="D1521" s="4" t="str">
        <f>IF(AND(COUNTIF(icd_searchgroup!A:A,A1521)=1,NOT(VLOOKUP(A1521,icd_searchgroup!A:C,3,FALSE)="")),"okay","check")</f>
        <v>okay</v>
      </c>
      <c r="E1521" s="9"/>
      <c r="F1521" s="9"/>
    </row>
    <row r="1522" ht="15.75" customHeight="1">
      <c r="A1522" s="6" t="s">
        <v>4549</v>
      </c>
      <c r="B1522" s="7" t="s">
        <v>4550</v>
      </c>
      <c r="C1522" s="8" t="s">
        <v>4551</v>
      </c>
      <c r="D1522" s="4" t="str">
        <f>IF(AND(COUNTIF(icd_searchgroup!A:A,A1522)=1,NOT(VLOOKUP(A1522,icd_searchgroup!A:C,3,FALSE)="")),"okay","check")</f>
        <v>okay</v>
      </c>
      <c r="E1522" s="9"/>
      <c r="F1522" s="9"/>
    </row>
    <row r="1523" ht="15.75" customHeight="1">
      <c r="A1523" s="6" t="s">
        <v>4552</v>
      </c>
      <c r="B1523" s="7" t="s">
        <v>4553</v>
      </c>
      <c r="C1523" s="8" t="s">
        <v>4554</v>
      </c>
      <c r="D1523" s="4" t="str">
        <f>IF(AND(COUNTIF(icd_searchgroup!A:A,A1523)=1,NOT(VLOOKUP(A1523,icd_searchgroup!A:C,3,FALSE)="")),"okay","check")</f>
        <v>okay</v>
      </c>
      <c r="E1523" s="9"/>
      <c r="F1523" s="9"/>
    </row>
    <row r="1524" ht="15.75" customHeight="1">
      <c r="A1524" s="6" t="s">
        <v>4555</v>
      </c>
      <c r="B1524" s="7" t="s">
        <v>4556</v>
      </c>
      <c r="C1524" s="8" t="s">
        <v>4557</v>
      </c>
      <c r="D1524" s="4" t="str">
        <f>IF(AND(COUNTIF(icd_searchgroup!A:A,A1524)=1,NOT(VLOOKUP(A1524,icd_searchgroup!A:C,3,FALSE)="")),"okay","check")</f>
        <v>okay</v>
      </c>
      <c r="E1524" s="9"/>
      <c r="F1524" s="9"/>
    </row>
    <row r="1525" ht="15.75" customHeight="1">
      <c r="A1525" s="6" t="s">
        <v>4558</v>
      </c>
      <c r="B1525" s="7" t="s">
        <v>4559</v>
      </c>
      <c r="C1525" s="8" t="s">
        <v>4560</v>
      </c>
      <c r="D1525" s="4" t="str">
        <f>IF(AND(COUNTIF(icd_searchgroup!A:A,A1525)=1,NOT(VLOOKUP(A1525,icd_searchgroup!A:C,3,FALSE)="")),"okay","check")</f>
        <v>okay</v>
      </c>
      <c r="E1525" s="9"/>
      <c r="F1525" s="9"/>
    </row>
    <row r="1526" ht="15.75" customHeight="1">
      <c r="A1526" s="6" t="s">
        <v>4561</v>
      </c>
      <c r="B1526" s="7" t="s">
        <v>4562</v>
      </c>
      <c r="C1526" s="8" t="s">
        <v>4563</v>
      </c>
      <c r="D1526" s="4" t="str">
        <f>IF(AND(COUNTIF(icd_searchgroup!A:A,A1526)=1,NOT(VLOOKUP(A1526,icd_searchgroup!A:C,3,FALSE)="")),"okay","check")</f>
        <v>okay</v>
      </c>
      <c r="E1526" s="9"/>
      <c r="F1526" s="9"/>
    </row>
    <row r="1527" ht="15.75" customHeight="1">
      <c r="A1527" s="6" t="s">
        <v>4564</v>
      </c>
      <c r="B1527" s="7" t="s">
        <v>4565</v>
      </c>
      <c r="C1527" s="8" t="s">
        <v>4566</v>
      </c>
      <c r="D1527" s="4" t="str">
        <f>IF(AND(COUNTIF(icd_searchgroup!A:A,A1527)=1,NOT(VLOOKUP(A1527,icd_searchgroup!A:C,3,FALSE)="")),"okay","check")</f>
        <v>okay</v>
      </c>
      <c r="E1527" s="9"/>
      <c r="F1527" s="9"/>
    </row>
    <row r="1528" ht="15.75" customHeight="1">
      <c r="A1528" s="6" t="s">
        <v>4567</v>
      </c>
      <c r="B1528" s="7" t="s">
        <v>4568</v>
      </c>
      <c r="C1528" s="8" t="s">
        <v>4569</v>
      </c>
      <c r="D1528" s="4" t="str">
        <f>IF(AND(COUNTIF(icd_searchgroup!A:A,A1528)=1,NOT(VLOOKUP(A1528,icd_searchgroup!A:C,3,FALSE)="")),"okay","check")</f>
        <v>okay</v>
      </c>
      <c r="E1528" s="9"/>
      <c r="F1528" s="9"/>
    </row>
    <row r="1529" ht="15.75" customHeight="1">
      <c r="A1529" s="6" t="s">
        <v>4570</v>
      </c>
      <c r="B1529" s="7" t="s">
        <v>4571</v>
      </c>
      <c r="C1529" s="8" t="s">
        <v>4572</v>
      </c>
      <c r="D1529" s="4" t="str">
        <f>IF(AND(COUNTIF(icd_searchgroup!A:A,A1529)=1,NOT(VLOOKUP(A1529,icd_searchgroup!A:C,3,FALSE)="")),"okay","check")</f>
        <v>okay</v>
      </c>
      <c r="E1529" s="9"/>
      <c r="F1529" s="9"/>
    </row>
    <row r="1530" ht="15.75" customHeight="1">
      <c r="A1530" s="6" t="s">
        <v>4573</v>
      </c>
      <c r="B1530" s="7" t="s">
        <v>4574</v>
      </c>
      <c r="C1530" s="8" t="s">
        <v>4575</v>
      </c>
      <c r="D1530" s="4" t="str">
        <f>IF(AND(COUNTIF(icd_searchgroup!A:A,A1530)=1,NOT(VLOOKUP(A1530,icd_searchgroup!A:C,3,FALSE)="")),"okay","check")</f>
        <v>okay</v>
      </c>
      <c r="E1530" s="9"/>
      <c r="F1530" s="9"/>
    </row>
    <row r="1531" ht="15.75" customHeight="1">
      <c r="A1531" s="6" t="s">
        <v>4576</v>
      </c>
      <c r="B1531" s="7" t="s">
        <v>4577</v>
      </c>
      <c r="C1531" s="8" t="s">
        <v>4578</v>
      </c>
      <c r="D1531" s="4" t="str">
        <f>IF(AND(COUNTIF(icd_searchgroup!A:A,A1531)=1,NOT(VLOOKUP(A1531,icd_searchgroup!A:C,3,FALSE)="")),"okay","check")</f>
        <v>okay</v>
      </c>
      <c r="E1531" s="9"/>
      <c r="F1531" s="9"/>
    </row>
    <row r="1532" ht="15.75" customHeight="1">
      <c r="A1532" s="6" t="s">
        <v>4579</v>
      </c>
      <c r="B1532" s="7" t="s">
        <v>4580</v>
      </c>
      <c r="C1532" s="8" t="s">
        <v>4581</v>
      </c>
      <c r="D1532" s="4" t="str">
        <f>IF(AND(COUNTIF(icd_searchgroup!A:A,A1532)=1,NOT(VLOOKUP(A1532,icd_searchgroup!A:C,3,FALSE)="")),"okay","check")</f>
        <v>okay</v>
      </c>
      <c r="E1532" s="9"/>
      <c r="F1532" s="9"/>
    </row>
    <row r="1533" ht="15.75" customHeight="1">
      <c r="A1533" s="6" t="s">
        <v>4582</v>
      </c>
      <c r="B1533" s="7" t="s">
        <v>4583</v>
      </c>
      <c r="C1533" s="8" t="s">
        <v>4584</v>
      </c>
      <c r="D1533" s="4" t="str">
        <f>IF(AND(COUNTIF(icd_searchgroup!A:A,A1533)=1,NOT(VLOOKUP(A1533,icd_searchgroup!A:C,3,FALSE)="")),"okay","check")</f>
        <v>okay</v>
      </c>
      <c r="E1533" s="9"/>
      <c r="F1533" s="9"/>
    </row>
    <row r="1534" ht="15.75" customHeight="1">
      <c r="A1534" s="6" t="s">
        <v>4585</v>
      </c>
      <c r="B1534" s="7" t="s">
        <v>4586</v>
      </c>
      <c r="C1534" s="8" t="s">
        <v>4587</v>
      </c>
      <c r="D1534" s="4" t="str">
        <f>IF(AND(COUNTIF(icd_searchgroup!A:A,A1534)=1,NOT(VLOOKUP(A1534,icd_searchgroup!A:C,3,FALSE)="")),"okay","check")</f>
        <v>okay</v>
      </c>
      <c r="E1534" s="9"/>
      <c r="F1534" s="9"/>
    </row>
    <row r="1535" ht="15.75" customHeight="1">
      <c r="A1535" s="6" t="s">
        <v>4588</v>
      </c>
      <c r="B1535" s="7" t="s">
        <v>4589</v>
      </c>
      <c r="C1535" s="8" t="s">
        <v>4590</v>
      </c>
      <c r="D1535" s="4" t="str">
        <f>IF(AND(COUNTIF(icd_searchgroup!A:A,A1535)=1,NOT(VLOOKUP(A1535,icd_searchgroup!A:C,3,FALSE)="")),"okay","check")</f>
        <v>okay</v>
      </c>
      <c r="E1535" s="9"/>
      <c r="F1535" s="9"/>
    </row>
    <row r="1536" ht="15.75" customHeight="1">
      <c r="A1536" s="6" t="s">
        <v>4591</v>
      </c>
      <c r="B1536" s="7" t="s">
        <v>4592</v>
      </c>
      <c r="C1536" s="8" t="s">
        <v>4593</v>
      </c>
      <c r="D1536" s="4" t="str">
        <f>IF(AND(COUNTIF(icd_searchgroup!A:A,A1536)=1,NOT(VLOOKUP(A1536,icd_searchgroup!A:C,3,FALSE)="")),"okay","check")</f>
        <v>okay</v>
      </c>
      <c r="E1536" s="9"/>
      <c r="F1536" s="9"/>
    </row>
    <row r="1537" ht="15.75" customHeight="1">
      <c r="A1537" s="6" t="s">
        <v>4594</v>
      </c>
      <c r="B1537" s="7" t="s">
        <v>4595</v>
      </c>
      <c r="C1537" s="8" t="s">
        <v>4596</v>
      </c>
      <c r="D1537" s="4" t="str">
        <f>IF(AND(COUNTIF(icd_searchgroup!A:A,A1537)=1,NOT(VLOOKUP(A1537,icd_searchgroup!A:C,3,FALSE)="")),"okay","check")</f>
        <v>okay</v>
      </c>
      <c r="E1537" s="9"/>
      <c r="F1537" s="9"/>
    </row>
    <row r="1538" ht="15.75" customHeight="1">
      <c r="A1538" s="6" t="s">
        <v>4597</v>
      </c>
      <c r="B1538" s="7" t="s">
        <v>4598</v>
      </c>
      <c r="C1538" s="8" t="s">
        <v>4599</v>
      </c>
      <c r="D1538" s="4" t="str">
        <f>IF(AND(COUNTIF(icd_searchgroup!A:A,A1538)=1,NOT(VLOOKUP(A1538,icd_searchgroup!A:C,3,FALSE)="")),"okay","check")</f>
        <v>okay</v>
      </c>
      <c r="E1538" s="9"/>
      <c r="F1538" s="9"/>
    </row>
    <row r="1539" ht="15.75" customHeight="1">
      <c r="A1539" s="6" t="s">
        <v>4600</v>
      </c>
      <c r="B1539" s="7" t="s">
        <v>4601</v>
      </c>
      <c r="C1539" s="8" t="s">
        <v>4602</v>
      </c>
      <c r="D1539" s="4" t="str">
        <f>IF(AND(COUNTIF(icd_searchgroup!A:A,A1539)=1,NOT(VLOOKUP(A1539,icd_searchgroup!A:C,3,FALSE)="")),"okay","check")</f>
        <v>okay</v>
      </c>
      <c r="E1539" s="9"/>
      <c r="F1539" s="9"/>
    </row>
    <row r="1540" ht="15.75" customHeight="1">
      <c r="A1540" s="6" t="s">
        <v>4603</v>
      </c>
      <c r="B1540" s="7" t="s">
        <v>4604</v>
      </c>
      <c r="C1540" s="8" t="s">
        <v>4605</v>
      </c>
      <c r="D1540" s="4" t="str">
        <f>IF(AND(COUNTIF(icd_searchgroup!A:A,A1540)=1,NOT(VLOOKUP(A1540,icd_searchgroup!A:C,3,FALSE)="")),"okay","check")</f>
        <v>okay</v>
      </c>
      <c r="E1540" s="9"/>
      <c r="F1540" s="9"/>
    </row>
    <row r="1541" ht="15.75" customHeight="1">
      <c r="A1541" s="6" t="s">
        <v>4606</v>
      </c>
      <c r="B1541" s="7" t="s">
        <v>4607</v>
      </c>
      <c r="C1541" s="8" t="s">
        <v>4608</v>
      </c>
      <c r="D1541" s="4" t="str">
        <f>IF(AND(COUNTIF(icd_searchgroup!A:A,A1541)=1,NOT(VLOOKUP(A1541,icd_searchgroup!A:C,3,FALSE)="")),"okay","check")</f>
        <v>okay</v>
      </c>
      <c r="E1541" s="9"/>
      <c r="F1541" s="9"/>
    </row>
    <row r="1542" ht="15.75" customHeight="1">
      <c r="A1542" s="6" t="s">
        <v>4609</v>
      </c>
      <c r="B1542" s="7" t="s">
        <v>4610</v>
      </c>
      <c r="C1542" s="8" t="s">
        <v>4611</v>
      </c>
      <c r="D1542" s="4" t="str">
        <f>IF(AND(COUNTIF(icd_searchgroup!A:A,A1542)=1,NOT(VLOOKUP(A1542,icd_searchgroup!A:C,3,FALSE)="")),"okay","check")</f>
        <v>okay</v>
      </c>
      <c r="E1542" s="9"/>
      <c r="F1542" s="9"/>
    </row>
    <row r="1543" ht="15.75" customHeight="1">
      <c r="A1543" s="6" t="s">
        <v>4612</v>
      </c>
      <c r="B1543" s="7" t="s">
        <v>4613</v>
      </c>
      <c r="C1543" s="8" t="s">
        <v>4614</v>
      </c>
      <c r="D1543" s="4" t="str">
        <f>IF(AND(COUNTIF(icd_searchgroup!A:A,A1543)=1,NOT(VLOOKUP(A1543,icd_searchgroup!A:C,3,FALSE)="")),"okay","check")</f>
        <v>okay</v>
      </c>
      <c r="E1543" s="9"/>
      <c r="F1543" s="9"/>
    </row>
    <row r="1544" ht="15.75" customHeight="1">
      <c r="A1544" s="6" t="s">
        <v>4615</v>
      </c>
      <c r="B1544" s="7" t="s">
        <v>4616</v>
      </c>
      <c r="C1544" s="8" t="s">
        <v>4617</v>
      </c>
      <c r="D1544" s="4" t="str">
        <f>IF(AND(COUNTIF(icd_searchgroup!A:A,A1544)=1,NOT(VLOOKUP(A1544,icd_searchgroup!A:C,3,FALSE)="")),"okay","check")</f>
        <v>okay</v>
      </c>
      <c r="E1544" s="9"/>
      <c r="F1544" s="9"/>
    </row>
    <row r="1545" ht="15.75" customHeight="1">
      <c r="A1545" s="6" t="s">
        <v>4618</v>
      </c>
      <c r="B1545" s="7" t="s">
        <v>4619</v>
      </c>
      <c r="C1545" s="8" t="s">
        <v>4620</v>
      </c>
      <c r="D1545" s="4" t="str">
        <f>IF(AND(COUNTIF(icd_searchgroup!A:A,A1545)=1,NOT(VLOOKUP(A1545,icd_searchgroup!A:C,3,FALSE)="")),"okay","check")</f>
        <v>okay</v>
      </c>
      <c r="E1545" s="9"/>
      <c r="F1545" s="9"/>
    </row>
    <row r="1546" ht="15.75" customHeight="1">
      <c r="A1546" s="6" t="s">
        <v>4621</v>
      </c>
      <c r="B1546" s="7" t="s">
        <v>4622</v>
      </c>
      <c r="C1546" s="8" t="s">
        <v>4623</v>
      </c>
      <c r="D1546" s="4" t="str">
        <f>IF(AND(COUNTIF(icd_searchgroup!A:A,A1546)=1,NOT(VLOOKUP(A1546,icd_searchgroup!A:C,3,FALSE)="")),"okay","check")</f>
        <v>okay</v>
      </c>
      <c r="E1546" s="9"/>
      <c r="F1546" s="9"/>
    </row>
    <row r="1547" ht="15.75" customHeight="1">
      <c r="A1547" s="6" t="s">
        <v>4624</v>
      </c>
      <c r="B1547" s="7" t="s">
        <v>4625</v>
      </c>
      <c r="C1547" s="8" t="s">
        <v>4626</v>
      </c>
      <c r="D1547" s="4" t="str">
        <f>IF(AND(COUNTIF(icd_searchgroup!A:A,A1547)=1,NOT(VLOOKUP(A1547,icd_searchgroup!A:C,3,FALSE)="")),"okay","check")</f>
        <v>okay</v>
      </c>
      <c r="E1547" s="9"/>
      <c r="F1547" s="9"/>
    </row>
    <row r="1548" ht="15.75" customHeight="1">
      <c r="A1548" s="6" t="s">
        <v>4627</v>
      </c>
      <c r="B1548" s="7" t="s">
        <v>4628</v>
      </c>
      <c r="C1548" s="8" t="s">
        <v>4629</v>
      </c>
      <c r="D1548" s="4" t="str">
        <f>IF(AND(COUNTIF(icd_searchgroup!A:A,A1548)=1,NOT(VLOOKUP(A1548,icd_searchgroup!A:C,3,FALSE)="")),"okay","check")</f>
        <v>okay</v>
      </c>
      <c r="E1548" s="9"/>
      <c r="F1548" s="9"/>
    </row>
    <row r="1549" ht="15.75" customHeight="1">
      <c r="A1549" s="6" t="s">
        <v>4630</v>
      </c>
      <c r="B1549" s="7" t="s">
        <v>4631</v>
      </c>
      <c r="C1549" s="8" t="s">
        <v>4632</v>
      </c>
      <c r="D1549" s="4" t="str">
        <f>IF(AND(COUNTIF(icd_searchgroup!A:A,A1549)=1,NOT(VLOOKUP(A1549,icd_searchgroup!A:C,3,FALSE)="")),"okay","check")</f>
        <v>okay</v>
      </c>
      <c r="E1549" s="9"/>
      <c r="F1549" s="9"/>
    </row>
    <row r="1550" ht="15.75" customHeight="1">
      <c r="A1550" s="6" t="s">
        <v>4633</v>
      </c>
      <c r="B1550" s="7" t="s">
        <v>4634</v>
      </c>
      <c r="C1550" s="8" t="s">
        <v>4635</v>
      </c>
      <c r="D1550" s="4" t="str">
        <f>IF(AND(COUNTIF(icd_searchgroup!A:A,A1550)=1,NOT(VLOOKUP(A1550,icd_searchgroup!A:C,3,FALSE)="")),"okay","check")</f>
        <v>okay</v>
      </c>
      <c r="E1550" s="9"/>
      <c r="F1550" s="9"/>
    </row>
    <row r="1551" ht="15.75" customHeight="1">
      <c r="A1551" s="6" t="s">
        <v>4636</v>
      </c>
      <c r="B1551" s="7" t="s">
        <v>4637</v>
      </c>
      <c r="C1551" s="8" t="s">
        <v>4638</v>
      </c>
      <c r="D1551" s="4" t="str">
        <f>IF(AND(COUNTIF(icd_searchgroup!A:A,A1551)=1,NOT(VLOOKUP(A1551,icd_searchgroup!A:C,3,FALSE)="")),"okay","check")</f>
        <v>okay</v>
      </c>
      <c r="E1551" s="9"/>
      <c r="F1551" s="9"/>
    </row>
    <row r="1552" ht="15.75" customHeight="1">
      <c r="A1552" s="6" t="s">
        <v>4639</v>
      </c>
      <c r="B1552" s="7" t="s">
        <v>4640</v>
      </c>
      <c r="C1552" s="8" t="s">
        <v>4641</v>
      </c>
      <c r="D1552" s="4" t="str">
        <f>IF(AND(COUNTIF(icd_searchgroup!A:A,A1552)=1,NOT(VLOOKUP(A1552,icd_searchgroup!A:C,3,FALSE)="")),"okay","check")</f>
        <v>okay</v>
      </c>
      <c r="E1552" s="9"/>
      <c r="F1552" s="9"/>
    </row>
    <row r="1553" ht="15.75" customHeight="1">
      <c r="A1553" s="6" t="s">
        <v>4642</v>
      </c>
      <c r="B1553" s="7" t="s">
        <v>4643</v>
      </c>
      <c r="C1553" s="8" t="s">
        <v>4644</v>
      </c>
      <c r="D1553" s="4" t="str">
        <f>IF(AND(COUNTIF(icd_searchgroup!A:A,A1553)=1,NOT(VLOOKUP(A1553,icd_searchgroup!A:C,3,FALSE)="")),"okay","check")</f>
        <v>okay</v>
      </c>
      <c r="E1553" s="9"/>
      <c r="F1553" s="9"/>
    </row>
    <row r="1554" ht="15.75" customHeight="1">
      <c r="A1554" s="6" t="s">
        <v>4645</v>
      </c>
      <c r="B1554" s="7" t="s">
        <v>4646</v>
      </c>
      <c r="C1554" s="8" t="s">
        <v>4647</v>
      </c>
      <c r="D1554" s="4" t="str">
        <f>IF(AND(COUNTIF(icd_searchgroup!A:A,A1554)=1,NOT(VLOOKUP(A1554,icd_searchgroup!A:C,3,FALSE)="")),"okay","check")</f>
        <v>okay</v>
      </c>
      <c r="E1554" s="9"/>
      <c r="F1554" s="9"/>
    </row>
    <row r="1555" ht="15.75" customHeight="1">
      <c r="A1555" s="6" t="s">
        <v>4648</v>
      </c>
      <c r="B1555" s="7" t="s">
        <v>4649</v>
      </c>
      <c r="C1555" s="8" t="s">
        <v>4650</v>
      </c>
      <c r="D1555" s="4" t="str">
        <f>IF(AND(COUNTIF(icd_searchgroup!A:A,A1555)=1,NOT(VLOOKUP(A1555,icd_searchgroup!A:C,3,FALSE)="")),"okay","check")</f>
        <v>okay</v>
      </c>
      <c r="E1555" s="9"/>
      <c r="F1555" s="9"/>
    </row>
    <row r="1556" ht="15.75" customHeight="1">
      <c r="A1556" s="6" t="s">
        <v>4651</v>
      </c>
      <c r="B1556" s="7" t="s">
        <v>4652</v>
      </c>
      <c r="C1556" s="8" t="s">
        <v>4653</v>
      </c>
      <c r="D1556" s="4" t="str">
        <f>IF(AND(COUNTIF(icd_searchgroup!A:A,A1556)=1,NOT(VLOOKUP(A1556,icd_searchgroup!A:C,3,FALSE)="")),"okay","check")</f>
        <v>okay</v>
      </c>
      <c r="E1556" s="9"/>
      <c r="F1556" s="9"/>
    </row>
    <row r="1557" ht="15.75" customHeight="1">
      <c r="A1557" s="6" t="s">
        <v>4654</v>
      </c>
      <c r="B1557" s="7" t="s">
        <v>4655</v>
      </c>
      <c r="C1557" s="8" t="s">
        <v>4656</v>
      </c>
      <c r="D1557" s="4" t="str">
        <f>IF(AND(COUNTIF(icd_searchgroup!A:A,A1557)=1,NOT(VLOOKUP(A1557,icd_searchgroup!A:C,3,FALSE)="")),"okay","check")</f>
        <v>okay</v>
      </c>
      <c r="E1557" s="9"/>
      <c r="F1557" s="9"/>
    </row>
    <row r="1558" ht="15.75" customHeight="1">
      <c r="A1558" s="6" t="s">
        <v>4657</v>
      </c>
      <c r="B1558" s="7" t="s">
        <v>4658</v>
      </c>
      <c r="C1558" s="8" t="s">
        <v>4659</v>
      </c>
      <c r="D1558" s="4" t="str">
        <f>IF(AND(COUNTIF(icd_searchgroup!A:A,A1558)=1,NOT(VLOOKUP(A1558,icd_searchgroup!A:C,3,FALSE)="")),"okay","check")</f>
        <v>okay</v>
      </c>
      <c r="E1558" s="9"/>
      <c r="F1558" s="9"/>
    </row>
    <row r="1559" ht="15.75" customHeight="1">
      <c r="A1559" s="6" t="s">
        <v>4660</v>
      </c>
      <c r="B1559" s="7" t="s">
        <v>4661</v>
      </c>
      <c r="C1559" s="8" t="s">
        <v>4662</v>
      </c>
      <c r="D1559" s="4" t="str">
        <f>IF(AND(COUNTIF(icd_searchgroup!A:A,A1559)=1,NOT(VLOOKUP(A1559,icd_searchgroup!A:C,3,FALSE)="")),"okay","check")</f>
        <v>okay</v>
      </c>
      <c r="E1559" s="9"/>
      <c r="F1559" s="9"/>
    </row>
    <row r="1560" ht="15.75" customHeight="1">
      <c r="A1560" s="6" t="s">
        <v>4663</v>
      </c>
      <c r="B1560" s="7" t="s">
        <v>4664</v>
      </c>
      <c r="C1560" s="8" t="s">
        <v>4665</v>
      </c>
      <c r="D1560" s="4" t="str">
        <f>IF(AND(COUNTIF(icd_searchgroup!A:A,A1560)=1,NOT(VLOOKUP(A1560,icd_searchgroup!A:C,3,FALSE)="")),"okay","check")</f>
        <v>okay</v>
      </c>
      <c r="E1560" s="9"/>
      <c r="F1560" s="9"/>
    </row>
    <row r="1561" ht="15.75" customHeight="1">
      <c r="A1561" s="6" t="s">
        <v>4666</v>
      </c>
      <c r="B1561" s="7" t="s">
        <v>4667</v>
      </c>
      <c r="C1561" s="8" t="s">
        <v>4668</v>
      </c>
      <c r="D1561" s="4" t="str">
        <f>IF(AND(COUNTIF(icd_searchgroup!A:A,A1561)=1,NOT(VLOOKUP(A1561,icd_searchgroup!A:C,3,FALSE)="")),"okay","check")</f>
        <v>okay</v>
      </c>
      <c r="E1561" s="9"/>
      <c r="F1561" s="9"/>
    </row>
    <row r="1562" ht="15.75" customHeight="1">
      <c r="A1562" s="6" t="s">
        <v>4669</v>
      </c>
      <c r="B1562" s="7" t="s">
        <v>4670</v>
      </c>
      <c r="C1562" s="8" t="s">
        <v>4671</v>
      </c>
      <c r="D1562" s="4" t="str">
        <f>IF(AND(COUNTIF(icd_searchgroup!A:A,A1562)=1,NOT(VLOOKUP(A1562,icd_searchgroup!A:C,3,FALSE)="")),"okay","check")</f>
        <v>okay</v>
      </c>
      <c r="E1562" s="9"/>
      <c r="F1562" s="9"/>
    </row>
    <row r="1563" ht="15.75" customHeight="1">
      <c r="A1563" s="6" t="s">
        <v>4672</v>
      </c>
      <c r="B1563" s="7" t="s">
        <v>4673</v>
      </c>
      <c r="C1563" s="8" t="s">
        <v>4674</v>
      </c>
      <c r="D1563" s="4" t="str">
        <f>IF(AND(COUNTIF(icd_searchgroup!A:A,A1563)=1,NOT(VLOOKUP(A1563,icd_searchgroup!A:C,3,FALSE)="")),"okay","check")</f>
        <v>okay</v>
      </c>
      <c r="E1563" s="9"/>
      <c r="F1563" s="9"/>
    </row>
    <row r="1564" ht="15.75" customHeight="1">
      <c r="A1564" s="6" t="s">
        <v>4675</v>
      </c>
      <c r="B1564" s="7" t="s">
        <v>4676</v>
      </c>
      <c r="C1564" s="8" t="s">
        <v>4677</v>
      </c>
      <c r="D1564" s="4" t="str">
        <f>IF(AND(COUNTIF(icd_searchgroup!A:A,A1564)=1,NOT(VLOOKUP(A1564,icd_searchgroup!A:C,3,FALSE)="")),"okay","check")</f>
        <v>okay</v>
      </c>
      <c r="E1564" s="9"/>
      <c r="F1564" s="9"/>
    </row>
    <row r="1565" ht="15.75" customHeight="1">
      <c r="A1565" s="6" t="s">
        <v>4678</v>
      </c>
      <c r="B1565" s="7" t="s">
        <v>4679</v>
      </c>
      <c r="C1565" s="8" t="s">
        <v>4680</v>
      </c>
      <c r="D1565" s="4" t="str">
        <f>IF(AND(COUNTIF(icd_searchgroup!A:A,A1565)=1,NOT(VLOOKUP(A1565,icd_searchgroup!A:C,3,FALSE)="")),"okay","check")</f>
        <v>okay</v>
      </c>
      <c r="E1565" s="9"/>
      <c r="F1565" s="9"/>
    </row>
    <row r="1566" ht="15.75" customHeight="1">
      <c r="A1566" s="6" t="s">
        <v>4681</v>
      </c>
      <c r="B1566" s="7" t="s">
        <v>4682</v>
      </c>
      <c r="C1566" s="8" t="s">
        <v>4683</v>
      </c>
      <c r="D1566" s="4" t="str">
        <f>IF(AND(COUNTIF(icd_searchgroup!A:A,A1566)=1,NOT(VLOOKUP(A1566,icd_searchgroup!A:C,3,FALSE)="")),"okay","check")</f>
        <v>okay</v>
      </c>
      <c r="E1566" s="9"/>
      <c r="F1566" s="9"/>
    </row>
    <row r="1567" ht="15.75" customHeight="1">
      <c r="A1567" s="6" t="s">
        <v>4684</v>
      </c>
      <c r="B1567" s="7" t="s">
        <v>4685</v>
      </c>
      <c r="C1567" s="8" t="s">
        <v>4686</v>
      </c>
      <c r="D1567" s="4" t="str">
        <f>IF(AND(COUNTIF(icd_searchgroup!A:A,A1567)=1,NOT(VLOOKUP(A1567,icd_searchgroup!A:C,3,FALSE)="")),"okay","check")</f>
        <v>okay</v>
      </c>
      <c r="E1567" s="9"/>
      <c r="F1567" s="9"/>
    </row>
    <row r="1568" ht="15.75" customHeight="1">
      <c r="A1568" s="6" t="s">
        <v>4687</v>
      </c>
      <c r="B1568" s="7" t="s">
        <v>4688</v>
      </c>
      <c r="C1568" s="8" t="s">
        <v>4689</v>
      </c>
      <c r="D1568" s="4" t="str">
        <f>IF(AND(COUNTIF(icd_searchgroup!A:A,A1568)=1,NOT(VLOOKUP(A1568,icd_searchgroup!A:C,3,FALSE)="")),"okay","check")</f>
        <v>okay</v>
      </c>
      <c r="E1568" s="9"/>
      <c r="F1568" s="9"/>
    </row>
    <row r="1569" ht="15.75" customHeight="1">
      <c r="A1569" s="6" t="s">
        <v>4690</v>
      </c>
      <c r="B1569" s="7" t="s">
        <v>4691</v>
      </c>
      <c r="C1569" s="8" t="s">
        <v>4692</v>
      </c>
      <c r="D1569" s="4" t="str">
        <f>IF(AND(COUNTIF(icd_searchgroup!A:A,A1569)=1,NOT(VLOOKUP(A1569,icd_searchgroup!A:C,3,FALSE)="")),"okay","check")</f>
        <v>okay</v>
      </c>
      <c r="E1569" s="9"/>
      <c r="F1569" s="9"/>
    </row>
    <row r="1570" ht="15.75" customHeight="1">
      <c r="A1570" s="6" t="s">
        <v>4693</v>
      </c>
      <c r="B1570" s="7" t="s">
        <v>4694</v>
      </c>
      <c r="C1570" s="8" t="s">
        <v>4695</v>
      </c>
      <c r="D1570" s="4" t="str">
        <f>IF(AND(COUNTIF(icd_searchgroup!A:A,A1570)=1,NOT(VLOOKUP(A1570,icd_searchgroup!A:C,3,FALSE)="")),"okay","check")</f>
        <v>okay</v>
      </c>
      <c r="E1570" s="9"/>
      <c r="F1570" s="9"/>
    </row>
    <row r="1571" ht="15.75" customHeight="1">
      <c r="A1571" s="6" t="s">
        <v>4696</v>
      </c>
      <c r="B1571" s="7" t="s">
        <v>4697</v>
      </c>
      <c r="C1571" s="8" t="s">
        <v>4698</v>
      </c>
      <c r="D1571" s="4" t="str">
        <f>IF(AND(COUNTIF(icd_searchgroup!A:A,A1571)=1,NOT(VLOOKUP(A1571,icd_searchgroup!A:C,3,FALSE)="")),"okay","check")</f>
        <v>okay</v>
      </c>
      <c r="E1571" s="9"/>
      <c r="F1571" s="9"/>
    </row>
    <row r="1572" ht="15.75" customHeight="1">
      <c r="A1572" s="6" t="s">
        <v>4699</v>
      </c>
      <c r="B1572" s="7" t="s">
        <v>4700</v>
      </c>
      <c r="C1572" s="8" t="s">
        <v>4701</v>
      </c>
      <c r="D1572" s="4" t="str">
        <f>IF(AND(COUNTIF(icd_searchgroup!A:A,A1572)=1,NOT(VLOOKUP(A1572,icd_searchgroup!A:C,3,FALSE)="")),"okay","check")</f>
        <v>okay</v>
      </c>
      <c r="E1572" s="9"/>
      <c r="F1572" s="9"/>
    </row>
    <row r="1573" ht="15.75" customHeight="1">
      <c r="A1573" s="6" t="s">
        <v>4702</v>
      </c>
      <c r="B1573" s="7" t="s">
        <v>4703</v>
      </c>
      <c r="C1573" s="8" t="s">
        <v>4704</v>
      </c>
      <c r="D1573" s="4" t="str">
        <f>IF(AND(COUNTIF(icd_searchgroup!A:A,A1573)=1,NOT(VLOOKUP(A1573,icd_searchgroup!A:C,3,FALSE)="")),"okay","check")</f>
        <v>okay</v>
      </c>
      <c r="E1573" s="9"/>
      <c r="F1573" s="9"/>
    </row>
    <row r="1574" ht="15.75" customHeight="1">
      <c r="A1574" s="6" t="s">
        <v>4705</v>
      </c>
      <c r="B1574" s="7" t="s">
        <v>4706</v>
      </c>
      <c r="C1574" s="8" t="s">
        <v>4707</v>
      </c>
      <c r="D1574" s="4" t="str">
        <f>IF(AND(COUNTIF(icd_searchgroup!A:A,A1574)=1,NOT(VLOOKUP(A1574,icd_searchgroup!A:C,3,FALSE)="")),"okay","check")</f>
        <v>okay</v>
      </c>
      <c r="E1574" s="9"/>
      <c r="F1574" s="9"/>
    </row>
    <row r="1575" ht="15.75" customHeight="1">
      <c r="A1575" s="6" t="s">
        <v>4708</v>
      </c>
      <c r="B1575" s="7" t="s">
        <v>4709</v>
      </c>
      <c r="C1575" s="8" t="s">
        <v>4710</v>
      </c>
      <c r="D1575" s="4" t="str">
        <f>IF(AND(COUNTIF(icd_searchgroup!A:A,A1575)=1,NOT(VLOOKUP(A1575,icd_searchgroup!A:C,3,FALSE)="")),"okay","check")</f>
        <v>okay</v>
      </c>
      <c r="E1575" s="9"/>
      <c r="F1575" s="9"/>
    </row>
    <row r="1576" ht="15.75" customHeight="1">
      <c r="A1576" s="6" t="s">
        <v>4711</v>
      </c>
      <c r="B1576" s="7" t="s">
        <v>4712</v>
      </c>
      <c r="C1576" s="8" t="s">
        <v>4713</v>
      </c>
      <c r="D1576" s="4" t="str">
        <f>IF(AND(COUNTIF(icd_searchgroup!A:A,A1576)=1,NOT(VLOOKUP(A1576,icd_searchgroup!A:C,3,FALSE)="")),"okay","check")</f>
        <v>okay</v>
      </c>
      <c r="E1576" s="9"/>
      <c r="F1576" s="9"/>
    </row>
    <row r="1577" ht="15.75" customHeight="1">
      <c r="A1577" s="6" t="s">
        <v>4714</v>
      </c>
      <c r="B1577" s="7" t="s">
        <v>4715</v>
      </c>
      <c r="C1577" s="8" t="s">
        <v>4716</v>
      </c>
      <c r="D1577" s="4" t="str">
        <f>IF(AND(COUNTIF(icd_searchgroup!A:A,A1577)=1,NOT(VLOOKUP(A1577,icd_searchgroup!A:C,3,FALSE)="")),"okay","check")</f>
        <v>okay</v>
      </c>
      <c r="E1577" s="9"/>
      <c r="F1577" s="9"/>
    </row>
    <row r="1578" ht="15.75" customHeight="1">
      <c r="A1578" s="6" t="s">
        <v>4717</v>
      </c>
      <c r="B1578" s="7" t="s">
        <v>4718</v>
      </c>
      <c r="C1578" s="8" t="s">
        <v>4719</v>
      </c>
      <c r="D1578" s="4" t="str">
        <f>IF(AND(COUNTIF(icd_searchgroup!A:A,A1578)=1,NOT(VLOOKUP(A1578,icd_searchgroup!A:C,3,FALSE)="")),"okay","check")</f>
        <v>okay</v>
      </c>
      <c r="E1578" s="9"/>
      <c r="F1578" s="9"/>
    </row>
    <row r="1579" ht="15.75" customHeight="1">
      <c r="A1579" s="6" t="s">
        <v>4720</v>
      </c>
      <c r="B1579" s="7" t="s">
        <v>4721</v>
      </c>
      <c r="C1579" s="8" t="s">
        <v>4722</v>
      </c>
      <c r="D1579" s="4" t="str">
        <f>IF(AND(COUNTIF(icd_searchgroup!A:A,A1579)=1,NOT(VLOOKUP(A1579,icd_searchgroup!A:C,3,FALSE)="")),"okay","check")</f>
        <v>okay</v>
      </c>
      <c r="E1579" s="9"/>
      <c r="F1579" s="9"/>
    </row>
    <row r="1580" ht="15.75" customHeight="1">
      <c r="A1580" s="6" t="s">
        <v>4723</v>
      </c>
      <c r="B1580" s="7" t="s">
        <v>4724</v>
      </c>
      <c r="C1580" s="8" t="s">
        <v>4725</v>
      </c>
      <c r="D1580" s="4" t="str">
        <f>IF(AND(COUNTIF(icd_searchgroup!A:A,A1580)=1,NOT(VLOOKUP(A1580,icd_searchgroup!A:C,3,FALSE)="")),"okay","check")</f>
        <v>okay</v>
      </c>
      <c r="E1580" s="9"/>
      <c r="F1580" s="9"/>
    </row>
    <row r="1581" ht="15.75" customHeight="1">
      <c r="A1581" s="6" t="s">
        <v>4726</v>
      </c>
      <c r="B1581" s="7" t="s">
        <v>4727</v>
      </c>
      <c r="C1581" s="8" t="s">
        <v>4728</v>
      </c>
      <c r="D1581" s="4" t="str">
        <f>IF(AND(COUNTIF(icd_searchgroup!A:A,A1581)=1,NOT(VLOOKUP(A1581,icd_searchgroup!A:C,3,FALSE)="")),"okay","check")</f>
        <v>okay</v>
      </c>
      <c r="E1581" s="9"/>
      <c r="F1581" s="9"/>
    </row>
    <row r="1582" ht="15.75" customHeight="1">
      <c r="A1582" s="6" t="s">
        <v>4729</v>
      </c>
      <c r="B1582" s="7" t="s">
        <v>4730</v>
      </c>
      <c r="C1582" s="8" t="s">
        <v>4731</v>
      </c>
      <c r="D1582" s="4" t="str">
        <f>IF(AND(COUNTIF(icd_searchgroup!A:A,A1582)=1,NOT(VLOOKUP(A1582,icd_searchgroup!A:C,3,FALSE)="")),"okay","check")</f>
        <v>okay</v>
      </c>
      <c r="E1582" s="9"/>
      <c r="F1582" s="9"/>
    </row>
    <row r="1583" ht="15.75" customHeight="1">
      <c r="A1583" s="6" t="s">
        <v>4732</v>
      </c>
      <c r="B1583" s="7" t="s">
        <v>4733</v>
      </c>
      <c r="C1583" s="8" t="s">
        <v>4734</v>
      </c>
      <c r="D1583" s="4" t="str">
        <f>IF(AND(COUNTIF(icd_searchgroup!A:A,A1583)=1,NOT(VLOOKUP(A1583,icd_searchgroup!A:C,3,FALSE)="")),"okay","check")</f>
        <v>okay</v>
      </c>
      <c r="E1583" s="9"/>
      <c r="F1583" s="9"/>
    </row>
    <row r="1584" ht="15.75" customHeight="1">
      <c r="A1584" s="6" t="s">
        <v>4735</v>
      </c>
      <c r="B1584" s="7" t="s">
        <v>4736</v>
      </c>
      <c r="C1584" s="8" t="s">
        <v>4737</v>
      </c>
      <c r="D1584" s="4" t="str">
        <f>IF(AND(COUNTIF(icd_searchgroup!A:A,A1584)=1,NOT(VLOOKUP(A1584,icd_searchgroup!A:C,3,FALSE)="")),"okay","check")</f>
        <v>okay</v>
      </c>
      <c r="E1584" s="9"/>
      <c r="F1584" s="9"/>
    </row>
    <row r="1585" ht="15.75" customHeight="1">
      <c r="A1585" s="6" t="s">
        <v>4738</v>
      </c>
      <c r="B1585" s="7" t="s">
        <v>4739</v>
      </c>
      <c r="C1585" s="8" t="s">
        <v>4740</v>
      </c>
      <c r="D1585" s="4" t="str">
        <f>IF(AND(COUNTIF(icd_searchgroup!A:A,A1585)=1,NOT(VLOOKUP(A1585,icd_searchgroup!A:C,3,FALSE)="")),"okay","check")</f>
        <v>okay</v>
      </c>
      <c r="E1585" s="9"/>
      <c r="F1585" s="9"/>
    </row>
    <row r="1586" ht="15.75" customHeight="1">
      <c r="A1586" s="6" t="s">
        <v>4741</v>
      </c>
      <c r="B1586" s="7" t="s">
        <v>4742</v>
      </c>
      <c r="C1586" s="8" t="s">
        <v>4743</v>
      </c>
      <c r="D1586" s="4" t="str">
        <f>IF(AND(COUNTIF(icd_searchgroup!A:A,A1586)=1,NOT(VLOOKUP(A1586,icd_searchgroup!A:C,3,FALSE)="")),"okay","check")</f>
        <v>okay</v>
      </c>
      <c r="E1586" s="9"/>
      <c r="F1586" s="9"/>
    </row>
    <row r="1587" ht="15.75" customHeight="1">
      <c r="A1587" s="6" t="s">
        <v>4744</v>
      </c>
      <c r="B1587" s="7" t="s">
        <v>4745</v>
      </c>
      <c r="C1587" s="8" t="s">
        <v>4746</v>
      </c>
      <c r="D1587" s="4" t="str">
        <f>IF(AND(COUNTIF(icd_searchgroup!A:A,A1587)=1,NOT(VLOOKUP(A1587,icd_searchgroup!A:C,3,FALSE)="")),"okay","check")</f>
        <v>okay</v>
      </c>
      <c r="E1587" s="9"/>
      <c r="F1587" s="9"/>
    </row>
    <row r="1588" ht="15.75" customHeight="1">
      <c r="A1588" s="6" t="s">
        <v>4747</v>
      </c>
      <c r="B1588" s="7" t="s">
        <v>4748</v>
      </c>
      <c r="C1588" s="8" t="s">
        <v>4749</v>
      </c>
      <c r="D1588" s="4" t="str">
        <f>IF(AND(COUNTIF(icd_searchgroup!A:A,A1588)=1,NOT(VLOOKUP(A1588,icd_searchgroup!A:C,3,FALSE)="")),"okay","check")</f>
        <v>okay</v>
      </c>
      <c r="E1588" s="9"/>
      <c r="F1588" s="9"/>
    </row>
    <row r="1589" ht="15.75" customHeight="1">
      <c r="A1589" s="6" t="s">
        <v>4750</v>
      </c>
      <c r="B1589" s="7" t="s">
        <v>4751</v>
      </c>
      <c r="C1589" s="8" t="s">
        <v>4752</v>
      </c>
      <c r="D1589" s="4" t="str">
        <f>IF(AND(COUNTIF(icd_searchgroup!A:A,A1589)=1,NOT(VLOOKUP(A1589,icd_searchgroup!A:C,3,FALSE)="")),"okay","check")</f>
        <v>okay</v>
      </c>
      <c r="E1589" s="9"/>
      <c r="F1589" s="9"/>
    </row>
    <row r="1590" ht="15.75" customHeight="1">
      <c r="A1590" s="6" t="s">
        <v>4753</v>
      </c>
      <c r="B1590" s="7" t="s">
        <v>4754</v>
      </c>
      <c r="C1590" s="8" t="s">
        <v>4755</v>
      </c>
      <c r="D1590" s="4" t="str">
        <f>IF(AND(COUNTIF(icd_searchgroup!A:A,A1590)=1,NOT(VLOOKUP(A1590,icd_searchgroup!A:C,3,FALSE)="")),"okay","check")</f>
        <v>okay</v>
      </c>
      <c r="E1590" s="9"/>
      <c r="F1590" s="9"/>
    </row>
    <row r="1591" ht="15.75" customHeight="1">
      <c r="A1591" s="6" t="s">
        <v>4756</v>
      </c>
      <c r="B1591" s="7" t="s">
        <v>4757</v>
      </c>
      <c r="C1591" s="8" t="s">
        <v>4758</v>
      </c>
      <c r="D1591" s="4" t="str">
        <f>IF(AND(COUNTIF(icd_searchgroup!A:A,A1591)=1,NOT(VLOOKUP(A1591,icd_searchgroup!A:C,3,FALSE)="")),"okay","check")</f>
        <v>okay</v>
      </c>
      <c r="E1591" s="9"/>
      <c r="F1591" s="9"/>
    </row>
    <row r="1592" ht="15.75" customHeight="1">
      <c r="A1592" s="6" t="s">
        <v>4759</v>
      </c>
      <c r="B1592" s="7" t="s">
        <v>4760</v>
      </c>
      <c r="C1592" s="8" t="s">
        <v>4761</v>
      </c>
      <c r="D1592" s="4" t="str">
        <f>IF(AND(COUNTIF(icd_searchgroup!A:A,A1592)=1,NOT(VLOOKUP(A1592,icd_searchgroup!A:C,3,FALSE)="")),"okay","check")</f>
        <v>okay</v>
      </c>
      <c r="E1592" s="9"/>
      <c r="F1592" s="9"/>
    </row>
    <row r="1593" ht="15.75" customHeight="1">
      <c r="A1593" s="6" t="s">
        <v>4762</v>
      </c>
      <c r="B1593" s="7" t="s">
        <v>4763</v>
      </c>
      <c r="C1593" s="8" t="s">
        <v>4764</v>
      </c>
      <c r="D1593" s="4" t="str">
        <f>IF(AND(COUNTIF(icd_searchgroup!A:A,A1593)=1,NOT(VLOOKUP(A1593,icd_searchgroup!A:C,3,FALSE)="")),"okay","check")</f>
        <v>okay</v>
      </c>
      <c r="E1593" s="9"/>
      <c r="F1593" s="9"/>
    </row>
    <row r="1594" ht="15.75" customHeight="1">
      <c r="A1594" s="6" t="s">
        <v>4765</v>
      </c>
      <c r="B1594" s="7" t="s">
        <v>4766</v>
      </c>
      <c r="C1594" s="8" t="s">
        <v>4767</v>
      </c>
      <c r="D1594" s="4" t="str">
        <f>IF(AND(COUNTIF(icd_searchgroup!A:A,A1594)=1,NOT(VLOOKUP(A1594,icd_searchgroup!A:C,3,FALSE)="")),"okay","check")</f>
        <v>okay</v>
      </c>
      <c r="E1594" s="9"/>
      <c r="F1594" s="9"/>
    </row>
    <row r="1595" ht="15.75" customHeight="1">
      <c r="A1595" s="6" t="s">
        <v>4768</v>
      </c>
      <c r="B1595" s="7" t="s">
        <v>4769</v>
      </c>
      <c r="C1595" s="8" t="s">
        <v>4770</v>
      </c>
      <c r="D1595" s="4" t="str">
        <f>IF(AND(COUNTIF(icd_searchgroup!A:A,A1595)=1,NOT(VLOOKUP(A1595,icd_searchgroup!A:C,3,FALSE)="")),"okay","check")</f>
        <v>okay</v>
      </c>
      <c r="E1595" s="9"/>
      <c r="F1595" s="9"/>
    </row>
    <row r="1596" ht="15.75" customHeight="1">
      <c r="A1596" s="6" t="s">
        <v>4771</v>
      </c>
      <c r="B1596" s="7" t="s">
        <v>4772</v>
      </c>
      <c r="C1596" s="8" t="s">
        <v>4773</v>
      </c>
      <c r="D1596" s="4" t="str">
        <f>IF(AND(COUNTIF(icd_searchgroup!A:A,A1596)=1,NOT(VLOOKUP(A1596,icd_searchgroup!A:C,3,FALSE)="")),"okay","check")</f>
        <v>okay</v>
      </c>
      <c r="E1596" s="9"/>
      <c r="F1596" s="9"/>
    </row>
    <row r="1597" ht="15.75" customHeight="1">
      <c r="A1597" s="6" t="s">
        <v>4774</v>
      </c>
      <c r="B1597" s="7" t="s">
        <v>4775</v>
      </c>
      <c r="C1597" s="8" t="s">
        <v>4776</v>
      </c>
      <c r="D1597" s="4" t="str">
        <f>IF(AND(COUNTIF(icd_searchgroup!A:A,A1597)=1,NOT(VLOOKUP(A1597,icd_searchgroup!A:C,3,FALSE)="")),"okay","check")</f>
        <v>okay</v>
      </c>
      <c r="E1597" s="9"/>
      <c r="F1597" s="9"/>
    </row>
    <row r="1598" ht="15.75" customHeight="1">
      <c r="A1598" s="6" t="s">
        <v>4777</v>
      </c>
      <c r="B1598" s="7" t="s">
        <v>4778</v>
      </c>
      <c r="C1598" s="8" t="s">
        <v>4779</v>
      </c>
      <c r="D1598" s="4" t="str">
        <f>IF(AND(COUNTIF(icd_searchgroup!A:A,A1598)=1,NOT(VLOOKUP(A1598,icd_searchgroup!A:C,3,FALSE)="")),"okay","check")</f>
        <v>okay</v>
      </c>
      <c r="E1598" s="9"/>
      <c r="F1598" s="9"/>
    </row>
    <row r="1599" ht="15.75" customHeight="1">
      <c r="A1599" s="6" t="s">
        <v>4780</v>
      </c>
      <c r="B1599" s="7" t="s">
        <v>4781</v>
      </c>
      <c r="C1599" s="8" t="s">
        <v>4782</v>
      </c>
      <c r="D1599" s="4" t="str">
        <f>IF(AND(COUNTIF(icd_searchgroup!A:A,A1599)=1,NOT(VLOOKUP(A1599,icd_searchgroup!A:C,3,FALSE)="")),"okay","check")</f>
        <v>okay</v>
      </c>
      <c r="E1599" s="9"/>
      <c r="F1599" s="9"/>
    </row>
    <row r="1600" ht="15.75" customHeight="1">
      <c r="A1600" s="6" t="s">
        <v>4783</v>
      </c>
      <c r="B1600" s="7" t="s">
        <v>4784</v>
      </c>
      <c r="C1600" s="8" t="s">
        <v>4785</v>
      </c>
      <c r="D1600" s="4" t="str">
        <f>IF(AND(COUNTIF(icd_searchgroup!A:A,A1600)=1,NOT(VLOOKUP(A1600,icd_searchgroup!A:C,3,FALSE)="")),"okay","check")</f>
        <v>okay</v>
      </c>
      <c r="E1600" s="9"/>
      <c r="F1600" s="9"/>
    </row>
    <row r="1601" ht="15.75" customHeight="1">
      <c r="A1601" s="6" t="s">
        <v>4786</v>
      </c>
      <c r="B1601" s="7" t="s">
        <v>4787</v>
      </c>
      <c r="C1601" s="8" t="s">
        <v>4788</v>
      </c>
      <c r="D1601" s="4" t="str">
        <f>IF(AND(COUNTIF(icd_searchgroup!A:A,A1601)=1,NOT(VLOOKUP(A1601,icd_searchgroup!A:C,3,FALSE)="")),"okay","check")</f>
        <v>okay</v>
      </c>
      <c r="E1601" s="9"/>
      <c r="F1601" s="9"/>
    </row>
    <row r="1602" ht="15.75" customHeight="1">
      <c r="A1602" s="6" t="s">
        <v>4789</v>
      </c>
      <c r="B1602" s="7" t="s">
        <v>4790</v>
      </c>
      <c r="C1602" s="8" t="s">
        <v>4791</v>
      </c>
      <c r="D1602" s="4" t="str">
        <f>IF(AND(COUNTIF(icd_searchgroup!A:A,A1602)=1,NOT(VLOOKUP(A1602,icd_searchgroup!A:C,3,FALSE)="")),"okay","check")</f>
        <v>okay</v>
      </c>
      <c r="E1602" s="9"/>
      <c r="F1602" s="9"/>
    </row>
    <row r="1603" ht="15.75" customHeight="1">
      <c r="A1603" s="6" t="s">
        <v>4792</v>
      </c>
      <c r="B1603" s="7" t="s">
        <v>4793</v>
      </c>
      <c r="C1603" s="8" t="s">
        <v>4794</v>
      </c>
      <c r="D1603" s="4" t="str">
        <f>IF(AND(COUNTIF(icd_searchgroup!A:A,A1603)=1,NOT(VLOOKUP(A1603,icd_searchgroup!A:C,3,FALSE)="")),"okay","check")</f>
        <v>okay</v>
      </c>
      <c r="E1603" s="9"/>
      <c r="F1603" s="9"/>
    </row>
    <row r="1604" ht="15.75" customHeight="1">
      <c r="A1604" s="6" t="s">
        <v>4795</v>
      </c>
      <c r="B1604" s="7" t="s">
        <v>4796</v>
      </c>
      <c r="C1604" s="8" t="s">
        <v>4797</v>
      </c>
      <c r="D1604" s="4" t="str">
        <f>IF(AND(COUNTIF(icd_searchgroup!A:A,A1604)=1,NOT(VLOOKUP(A1604,icd_searchgroup!A:C,3,FALSE)="")),"okay","check")</f>
        <v>okay</v>
      </c>
      <c r="E1604" s="9"/>
      <c r="F1604" s="9"/>
    </row>
    <row r="1605" ht="15.75" customHeight="1">
      <c r="A1605" s="6" t="s">
        <v>4798</v>
      </c>
      <c r="B1605" s="7" t="s">
        <v>4799</v>
      </c>
      <c r="C1605" s="8" t="s">
        <v>4800</v>
      </c>
      <c r="D1605" s="4" t="str">
        <f>IF(AND(COUNTIF(icd_searchgroup!A:A,A1605)=1,NOT(VLOOKUP(A1605,icd_searchgroup!A:C,3,FALSE)="")),"okay","check")</f>
        <v>okay</v>
      </c>
      <c r="E1605" s="9"/>
      <c r="F1605" s="9"/>
    </row>
    <row r="1606" ht="15.75" customHeight="1">
      <c r="A1606" s="6" t="s">
        <v>4801</v>
      </c>
      <c r="B1606" s="7" t="s">
        <v>4802</v>
      </c>
      <c r="C1606" s="8" t="s">
        <v>4803</v>
      </c>
      <c r="D1606" s="4" t="str">
        <f>IF(AND(COUNTIF(icd_searchgroup!A:A,A1606)=1,NOT(VLOOKUP(A1606,icd_searchgroup!A:C,3,FALSE)="")),"okay","check")</f>
        <v>okay</v>
      </c>
      <c r="E1606" s="9"/>
      <c r="F1606" s="9"/>
    </row>
    <row r="1607" ht="15.75" customHeight="1">
      <c r="A1607" s="6" t="s">
        <v>4804</v>
      </c>
      <c r="B1607" s="7" t="s">
        <v>4805</v>
      </c>
      <c r="C1607" s="8" t="s">
        <v>4806</v>
      </c>
      <c r="D1607" s="4" t="str">
        <f>IF(AND(COUNTIF(icd_searchgroup!A:A,A1607)=1,NOT(VLOOKUP(A1607,icd_searchgroup!A:C,3,FALSE)="")),"okay","check")</f>
        <v>okay</v>
      </c>
      <c r="E1607" s="9"/>
      <c r="F1607" s="9"/>
    </row>
    <row r="1608" ht="15.75" customHeight="1">
      <c r="A1608" s="6" t="s">
        <v>4807</v>
      </c>
      <c r="B1608" s="7" t="s">
        <v>4808</v>
      </c>
      <c r="C1608" s="8" t="s">
        <v>4809</v>
      </c>
      <c r="D1608" s="4" t="str">
        <f>IF(AND(COUNTIF(icd_searchgroup!A:A,A1608)=1,NOT(VLOOKUP(A1608,icd_searchgroup!A:C,3,FALSE)="")),"okay","check")</f>
        <v>okay</v>
      </c>
      <c r="E1608" s="9"/>
      <c r="F1608" s="9"/>
    </row>
    <row r="1609" ht="15.75" customHeight="1">
      <c r="A1609" s="6" t="s">
        <v>4810</v>
      </c>
      <c r="B1609" s="7" t="s">
        <v>4811</v>
      </c>
      <c r="C1609" s="8" t="s">
        <v>4812</v>
      </c>
      <c r="D1609" s="4" t="str">
        <f>IF(AND(COUNTIF(icd_searchgroup!A:A,A1609)=1,NOT(VLOOKUP(A1609,icd_searchgroup!A:C,3,FALSE)="")),"okay","check")</f>
        <v>okay</v>
      </c>
      <c r="E1609" s="9"/>
      <c r="F1609" s="9"/>
    </row>
    <row r="1610" ht="15.75" customHeight="1">
      <c r="A1610" s="6" t="s">
        <v>4813</v>
      </c>
      <c r="B1610" s="7" t="s">
        <v>4814</v>
      </c>
      <c r="C1610" s="8" t="s">
        <v>4815</v>
      </c>
      <c r="D1610" s="4" t="str">
        <f>IF(AND(COUNTIF(icd_searchgroup!A:A,A1610)=1,NOT(VLOOKUP(A1610,icd_searchgroup!A:C,3,FALSE)="")),"okay","check")</f>
        <v>okay</v>
      </c>
      <c r="E1610" s="9"/>
      <c r="F1610" s="9"/>
    </row>
    <row r="1611" ht="15.75" customHeight="1">
      <c r="A1611" s="6" t="s">
        <v>4816</v>
      </c>
      <c r="B1611" s="7" t="s">
        <v>4817</v>
      </c>
      <c r="C1611" s="8" t="s">
        <v>4818</v>
      </c>
      <c r="D1611" s="4" t="str">
        <f>IF(AND(COUNTIF(icd_searchgroup!A:A,A1611)=1,NOT(VLOOKUP(A1611,icd_searchgroup!A:C,3,FALSE)="")),"okay","check")</f>
        <v>okay</v>
      </c>
      <c r="E1611" s="9"/>
      <c r="F1611" s="9"/>
    </row>
    <row r="1612" ht="15.75" customHeight="1">
      <c r="A1612" s="6" t="s">
        <v>4819</v>
      </c>
      <c r="B1612" s="7" t="s">
        <v>4820</v>
      </c>
      <c r="C1612" s="8" t="s">
        <v>4821</v>
      </c>
      <c r="D1612" s="4" t="str">
        <f>IF(AND(COUNTIF(icd_searchgroup!A:A,A1612)=1,NOT(VLOOKUP(A1612,icd_searchgroup!A:C,3,FALSE)="")),"okay","check")</f>
        <v>okay</v>
      </c>
      <c r="E1612" s="9"/>
      <c r="F1612" s="9"/>
    </row>
    <row r="1613" ht="15.75" customHeight="1">
      <c r="A1613" s="6" t="s">
        <v>4822</v>
      </c>
      <c r="B1613" s="7" t="s">
        <v>4823</v>
      </c>
      <c r="C1613" s="8" t="s">
        <v>4824</v>
      </c>
      <c r="D1613" s="4" t="str">
        <f>IF(AND(COUNTIF(icd_searchgroup!A:A,A1613)=1,NOT(VLOOKUP(A1613,icd_searchgroup!A:C,3,FALSE)="")),"okay","check")</f>
        <v>okay</v>
      </c>
      <c r="E1613" s="9"/>
      <c r="F1613" s="9"/>
    </row>
    <row r="1614" ht="15.75" customHeight="1">
      <c r="A1614" s="6" t="s">
        <v>4825</v>
      </c>
      <c r="B1614" s="7" t="s">
        <v>4826</v>
      </c>
      <c r="C1614" s="8" t="s">
        <v>4827</v>
      </c>
      <c r="D1614" s="4" t="str">
        <f>IF(AND(COUNTIF(icd_searchgroup!A:A,A1614)=1,NOT(VLOOKUP(A1614,icd_searchgroup!A:C,3,FALSE)="")),"okay","check")</f>
        <v>okay</v>
      </c>
      <c r="E1614" s="9"/>
      <c r="F1614" s="9"/>
    </row>
    <row r="1615" ht="15.75" customHeight="1">
      <c r="A1615" s="6" t="s">
        <v>4828</v>
      </c>
      <c r="B1615" s="7" t="s">
        <v>4829</v>
      </c>
      <c r="C1615" s="8" t="s">
        <v>4830</v>
      </c>
      <c r="D1615" s="4" t="str">
        <f>IF(AND(COUNTIF(icd_searchgroup!A:A,A1615)=1,NOT(VLOOKUP(A1615,icd_searchgroup!A:C,3,FALSE)="")),"okay","check")</f>
        <v>okay</v>
      </c>
      <c r="E1615" s="9"/>
      <c r="F1615" s="9"/>
    </row>
    <row r="1616" ht="15.75" customHeight="1">
      <c r="A1616" s="6" t="s">
        <v>4831</v>
      </c>
      <c r="B1616" s="7" t="s">
        <v>4832</v>
      </c>
      <c r="C1616" s="8" t="s">
        <v>4833</v>
      </c>
      <c r="D1616" s="4" t="str">
        <f>IF(AND(COUNTIF(icd_searchgroup!A:A,A1616)=1,NOT(VLOOKUP(A1616,icd_searchgroup!A:C,3,FALSE)="")),"okay","check")</f>
        <v>okay</v>
      </c>
      <c r="E1616" s="9"/>
      <c r="F1616" s="9"/>
    </row>
    <row r="1617" ht="15.75" customHeight="1">
      <c r="A1617" s="6" t="s">
        <v>4834</v>
      </c>
      <c r="B1617" s="7" t="s">
        <v>4835</v>
      </c>
      <c r="C1617" s="8" t="s">
        <v>4836</v>
      </c>
      <c r="D1617" s="4" t="str">
        <f>IF(AND(COUNTIF(icd_searchgroup!A:A,A1617)=1,NOT(VLOOKUP(A1617,icd_searchgroup!A:C,3,FALSE)="")),"okay","check")</f>
        <v>okay</v>
      </c>
      <c r="E1617" s="9"/>
      <c r="F1617" s="9"/>
    </row>
    <row r="1618" ht="15.75" customHeight="1">
      <c r="A1618" s="6" t="s">
        <v>4837</v>
      </c>
      <c r="B1618" s="7" t="s">
        <v>4838</v>
      </c>
      <c r="C1618" s="8" t="s">
        <v>4839</v>
      </c>
      <c r="D1618" s="4" t="str">
        <f>IF(AND(COUNTIF(icd_searchgroup!A:A,A1618)=1,NOT(VLOOKUP(A1618,icd_searchgroup!A:C,3,FALSE)="")),"okay","check")</f>
        <v>okay</v>
      </c>
      <c r="E1618" s="9"/>
      <c r="F1618" s="9"/>
    </row>
    <row r="1619" ht="15.75" customHeight="1">
      <c r="A1619" s="6" t="s">
        <v>4840</v>
      </c>
      <c r="B1619" s="7" t="s">
        <v>4841</v>
      </c>
      <c r="C1619" s="8" t="s">
        <v>4842</v>
      </c>
      <c r="D1619" s="4" t="str">
        <f>IF(AND(COUNTIF(icd_searchgroup!A:A,A1619)=1,NOT(VLOOKUP(A1619,icd_searchgroup!A:C,3,FALSE)="")),"okay","check")</f>
        <v>okay</v>
      </c>
      <c r="E1619" s="9"/>
      <c r="F1619" s="9"/>
    </row>
    <row r="1620" ht="15.75" customHeight="1">
      <c r="A1620" s="6" t="s">
        <v>4843</v>
      </c>
      <c r="B1620" s="7" t="s">
        <v>4844</v>
      </c>
      <c r="C1620" s="8" t="s">
        <v>4845</v>
      </c>
      <c r="D1620" s="4" t="str">
        <f>IF(AND(COUNTIF(icd_searchgroup!A:A,A1620)=1,NOT(VLOOKUP(A1620,icd_searchgroup!A:C,3,FALSE)="")),"okay","check")</f>
        <v>okay</v>
      </c>
      <c r="E1620" s="9"/>
      <c r="F1620" s="9"/>
    </row>
    <row r="1621" ht="15.75" customHeight="1">
      <c r="A1621" s="6" t="s">
        <v>4846</v>
      </c>
      <c r="B1621" s="7" t="s">
        <v>4847</v>
      </c>
      <c r="C1621" s="8" t="s">
        <v>4848</v>
      </c>
      <c r="D1621" s="4" t="str">
        <f>IF(AND(COUNTIF(icd_searchgroup!A:A,A1621)=1,NOT(VLOOKUP(A1621,icd_searchgroup!A:C,3,FALSE)="")),"okay","check")</f>
        <v>okay</v>
      </c>
      <c r="E1621" s="9"/>
      <c r="F1621" s="9"/>
    </row>
    <row r="1622" ht="15.75" customHeight="1">
      <c r="A1622" s="6" t="s">
        <v>4849</v>
      </c>
      <c r="B1622" s="7" t="s">
        <v>4850</v>
      </c>
      <c r="C1622" s="8" t="s">
        <v>4851</v>
      </c>
      <c r="D1622" s="4" t="str">
        <f>IF(AND(COUNTIF(icd_searchgroup!A:A,A1622)=1,NOT(VLOOKUP(A1622,icd_searchgroup!A:C,3,FALSE)="")),"okay","check")</f>
        <v>okay</v>
      </c>
      <c r="E1622" s="9"/>
      <c r="F1622" s="9"/>
    </row>
    <row r="1623" ht="15.75" customHeight="1">
      <c r="A1623" s="6" t="s">
        <v>4852</v>
      </c>
      <c r="B1623" s="7" t="s">
        <v>4853</v>
      </c>
      <c r="C1623" s="8" t="s">
        <v>4854</v>
      </c>
      <c r="D1623" s="4" t="str">
        <f>IF(AND(COUNTIF(icd_searchgroup!A:A,A1623)=1,NOT(VLOOKUP(A1623,icd_searchgroup!A:C,3,FALSE)="")),"okay","check")</f>
        <v>okay</v>
      </c>
      <c r="E1623" s="9"/>
      <c r="F1623" s="9"/>
    </row>
    <row r="1624" ht="15.75" customHeight="1">
      <c r="A1624" s="6" t="s">
        <v>4855</v>
      </c>
      <c r="B1624" s="7" t="s">
        <v>4856</v>
      </c>
      <c r="C1624" s="8" t="s">
        <v>4857</v>
      </c>
      <c r="D1624" s="4" t="str">
        <f>IF(AND(COUNTIF(icd_searchgroup!A:A,A1624)=1,NOT(VLOOKUP(A1624,icd_searchgroup!A:C,3,FALSE)="")),"okay","check")</f>
        <v>okay</v>
      </c>
      <c r="E1624" s="9"/>
      <c r="F1624" s="9"/>
    </row>
    <row r="1625" ht="15.75" customHeight="1">
      <c r="A1625" s="6" t="s">
        <v>4858</v>
      </c>
      <c r="B1625" s="7" t="s">
        <v>4859</v>
      </c>
      <c r="C1625" s="8" t="s">
        <v>4860</v>
      </c>
      <c r="D1625" s="4" t="str">
        <f>IF(AND(COUNTIF(icd_searchgroup!A:A,A1625)=1,NOT(VLOOKUP(A1625,icd_searchgroup!A:C,3,FALSE)="")),"okay","check")</f>
        <v>okay</v>
      </c>
      <c r="E1625" s="9"/>
      <c r="F1625" s="9"/>
    </row>
    <row r="1626" ht="15.75" customHeight="1">
      <c r="A1626" s="6" t="s">
        <v>4861</v>
      </c>
      <c r="B1626" s="7" t="s">
        <v>4862</v>
      </c>
      <c r="C1626" s="8" t="s">
        <v>4863</v>
      </c>
      <c r="D1626" s="4" t="str">
        <f>IF(AND(COUNTIF(icd_searchgroup!A:A,A1626)=1,NOT(VLOOKUP(A1626,icd_searchgroup!A:C,3,FALSE)="")),"okay","check")</f>
        <v>okay</v>
      </c>
      <c r="E1626" s="9"/>
      <c r="F1626" s="9"/>
    </row>
    <row r="1627" ht="15.75" customHeight="1">
      <c r="A1627" s="6" t="s">
        <v>4864</v>
      </c>
      <c r="B1627" s="7" t="s">
        <v>4865</v>
      </c>
      <c r="C1627" s="8" t="s">
        <v>4866</v>
      </c>
      <c r="D1627" s="4" t="str">
        <f>IF(AND(COUNTIF(icd_searchgroup!A:A,A1627)=1,NOT(VLOOKUP(A1627,icd_searchgroup!A:C,3,FALSE)="")),"okay","check")</f>
        <v>okay</v>
      </c>
      <c r="E1627" s="9"/>
      <c r="F1627" s="9"/>
    </row>
    <row r="1628" ht="15.75" customHeight="1">
      <c r="A1628" s="6" t="s">
        <v>4867</v>
      </c>
      <c r="B1628" s="7" t="s">
        <v>4868</v>
      </c>
      <c r="C1628" s="8" t="s">
        <v>4869</v>
      </c>
      <c r="D1628" s="4" t="str">
        <f>IF(AND(COUNTIF(icd_searchgroup!A:A,A1628)=1,NOT(VLOOKUP(A1628,icd_searchgroup!A:C,3,FALSE)="")),"okay","check")</f>
        <v>okay</v>
      </c>
      <c r="E1628" s="9"/>
      <c r="F1628" s="9"/>
    </row>
    <row r="1629" ht="15.75" customHeight="1">
      <c r="A1629" s="6" t="s">
        <v>4870</v>
      </c>
      <c r="B1629" s="7" t="s">
        <v>4871</v>
      </c>
      <c r="C1629" s="8" t="s">
        <v>4872</v>
      </c>
      <c r="D1629" s="4" t="str">
        <f>IF(AND(COUNTIF(icd_searchgroup!A:A,A1629)=1,NOT(VLOOKUP(A1629,icd_searchgroup!A:C,3,FALSE)="")),"okay","check")</f>
        <v>okay</v>
      </c>
      <c r="E1629" s="9"/>
      <c r="F1629" s="9"/>
    </row>
    <row r="1630" ht="15.75" customHeight="1">
      <c r="A1630" s="6" t="s">
        <v>4873</v>
      </c>
      <c r="B1630" s="7" t="s">
        <v>4874</v>
      </c>
      <c r="C1630" s="8" t="s">
        <v>4875</v>
      </c>
      <c r="D1630" s="4" t="str">
        <f>IF(AND(COUNTIF(icd_searchgroup!A:A,A1630)=1,NOT(VLOOKUP(A1630,icd_searchgroup!A:C,3,FALSE)="")),"okay","check")</f>
        <v>okay</v>
      </c>
      <c r="E1630" s="9"/>
      <c r="F1630" s="9"/>
    </row>
    <row r="1631" ht="15.75" customHeight="1">
      <c r="A1631" s="6" t="s">
        <v>4876</v>
      </c>
      <c r="B1631" s="7" t="s">
        <v>4877</v>
      </c>
      <c r="C1631" s="8" t="s">
        <v>4878</v>
      </c>
      <c r="D1631" s="4" t="str">
        <f>IF(AND(COUNTIF(icd_searchgroup!A:A,A1631)=1,NOT(VLOOKUP(A1631,icd_searchgroup!A:C,3,FALSE)="")),"okay","check")</f>
        <v>okay</v>
      </c>
      <c r="E1631" s="9"/>
      <c r="F1631" s="9"/>
    </row>
    <row r="1632" ht="15.75" customHeight="1">
      <c r="A1632" s="6" t="s">
        <v>4879</v>
      </c>
      <c r="B1632" s="7" t="s">
        <v>4880</v>
      </c>
      <c r="C1632" s="8" t="s">
        <v>4881</v>
      </c>
      <c r="D1632" s="4" t="str">
        <f>IF(AND(COUNTIF(icd_searchgroup!A:A,A1632)=1,NOT(VLOOKUP(A1632,icd_searchgroup!A:C,3,FALSE)="")),"okay","check")</f>
        <v>okay</v>
      </c>
      <c r="E1632" s="9"/>
      <c r="F1632" s="9"/>
    </row>
    <row r="1633" ht="15.75" customHeight="1">
      <c r="A1633" s="6" t="s">
        <v>4882</v>
      </c>
      <c r="B1633" s="7" t="s">
        <v>4883</v>
      </c>
      <c r="C1633" s="8" t="s">
        <v>4884</v>
      </c>
      <c r="D1633" s="4" t="str">
        <f>IF(AND(COUNTIF(icd_searchgroup!A:A,A1633)=1,NOT(VLOOKUP(A1633,icd_searchgroup!A:C,3,FALSE)="")),"okay","check")</f>
        <v>okay</v>
      </c>
      <c r="E1633" s="9"/>
      <c r="F1633" s="9"/>
    </row>
    <row r="1634" ht="15.75" customHeight="1">
      <c r="A1634" s="6" t="s">
        <v>4885</v>
      </c>
      <c r="B1634" s="7" t="s">
        <v>4886</v>
      </c>
      <c r="C1634" s="8" t="s">
        <v>4887</v>
      </c>
      <c r="D1634" s="4" t="str">
        <f>IF(AND(COUNTIF(icd_searchgroup!A:A,A1634)=1,NOT(VLOOKUP(A1634,icd_searchgroup!A:C,3,FALSE)="")),"okay","check")</f>
        <v>okay</v>
      </c>
      <c r="E1634" s="9"/>
      <c r="F1634" s="9"/>
    </row>
    <row r="1635" ht="15.75" customHeight="1">
      <c r="A1635" s="6" t="s">
        <v>4888</v>
      </c>
      <c r="B1635" s="7" t="s">
        <v>4889</v>
      </c>
      <c r="C1635" s="8" t="s">
        <v>4890</v>
      </c>
      <c r="D1635" s="4" t="str">
        <f>IF(AND(COUNTIF(icd_searchgroup!A:A,A1635)=1,NOT(VLOOKUP(A1635,icd_searchgroup!A:C,3,FALSE)="")),"okay","check")</f>
        <v>okay</v>
      </c>
      <c r="E1635" s="9"/>
      <c r="F1635" s="9"/>
    </row>
    <row r="1636" ht="15.75" customHeight="1">
      <c r="A1636" s="6" t="s">
        <v>4891</v>
      </c>
      <c r="B1636" s="7" t="s">
        <v>4892</v>
      </c>
      <c r="C1636" s="8" t="s">
        <v>4893</v>
      </c>
      <c r="D1636" s="4" t="str">
        <f>IF(AND(COUNTIF(icd_searchgroup!A:A,A1636)=1,NOT(VLOOKUP(A1636,icd_searchgroup!A:C,3,FALSE)="")),"okay","check")</f>
        <v>okay</v>
      </c>
      <c r="E1636" s="9"/>
      <c r="F1636" s="9"/>
    </row>
    <row r="1637" ht="15.75" customHeight="1">
      <c r="A1637" s="6" t="s">
        <v>4894</v>
      </c>
      <c r="B1637" s="7" t="s">
        <v>4895</v>
      </c>
      <c r="C1637" s="8" t="s">
        <v>4896</v>
      </c>
      <c r="D1637" s="4" t="str">
        <f>IF(AND(COUNTIF(icd_searchgroup!A:A,A1637)=1,NOT(VLOOKUP(A1637,icd_searchgroup!A:C,3,FALSE)="")),"okay","check")</f>
        <v>okay</v>
      </c>
      <c r="E1637" s="9"/>
      <c r="F1637" s="9"/>
    </row>
    <row r="1638" ht="15.75" customHeight="1">
      <c r="A1638" s="6" t="s">
        <v>4897</v>
      </c>
      <c r="B1638" s="7" t="s">
        <v>4898</v>
      </c>
      <c r="C1638" s="8" t="s">
        <v>4899</v>
      </c>
      <c r="D1638" s="4" t="str">
        <f>IF(AND(COUNTIF(icd_searchgroup!A:A,A1638)=1,NOT(VLOOKUP(A1638,icd_searchgroup!A:C,3,FALSE)="")),"okay","check")</f>
        <v>okay</v>
      </c>
      <c r="E1638" s="9"/>
      <c r="F1638" s="9"/>
    </row>
    <row r="1639" ht="15.75" customHeight="1">
      <c r="A1639" s="6" t="s">
        <v>4900</v>
      </c>
      <c r="B1639" s="7" t="s">
        <v>4901</v>
      </c>
      <c r="C1639" s="8" t="s">
        <v>4902</v>
      </c>
      <c r="D1639" s="4" t="str">
        <f>IF(AND(COUNTIF(icd_searchgroup!A:A,A1639)=1,NOT(VLOOKUP(A1639,icd_searchgroup!A:C,3,FALSE)="")),"okay","check")</f>
        <v>okay</v>
      </c>
      <c r="E1639" s="9"/>
      <c r="F1639" s="9"/>
    </row>
    <row r="1640" ht="15.75" customHeight="1">
      <c r="A1640" s="6" t="s">
        <v>4903</v>
      </c>
      <c r="B1640" s="7" t="s">
        <v>4904</v>
      </c>
      <c r="C1640" s="8" t="s">
        <v>4905</v>
      </c>
      <c r="D1640" s="4" t="str">
        <f>IF(AND(COUNTIF(icd_searchgroup!A:A,A1640)=1,NOT(VLOOKUP(A1640,icd_searchgroup!A:C,3,FALSE)="")),"okay","check")</f>
        <v>okay</v>
      </c>
      <c r="E1640" s="9"/>
      <c r="F1640" s="9"/>
    </row>
    <row r="1641" ht="15.75" customHeight="1">
      <c r="A1641" s="6" t="s">
        <v>4906</v>
      </c>
      <c r="B1641" s="7" t="s">
        <v>4907</v>
      </c>
      <c r="C1641" s="8" t="s">
        <v>4908</v>
      </c>
      <c r="D1641" s="4" t="str">
        <f>IF(AND(COUNTIF(icd_searchgroup!A:A,A1641)=1,NOT(VLOOKUP(A1641,icd_searchgroup!A:C,3,FALSE)="")),"okay","check")</f>
        <v>okay</v>
      </c>
      <c r="E1641" s="9"/>
      <c r="F1641" s="9"/>
    </row>
    <row r="1642" ht="15.75" customHeight="1">
      <c r="A1642" s="6" t="s">
        <v>4909</v>
      </c>
      <c r="B1642" s="7" t="s">
        <v>4910</v>
      </c>
      <c r="C1642" s="8" t="s">
        <v>4911</v>
      </c>
      <c r="D1642" s="4" t="str">
        <f>IF(AND(COUNTIF(icd_searchgroup!A:A,A1642)=1,NOT(VLOOKUP(A1642,icd_searchgroup!A:C,3,FALSE)="")),"okay","check")</f>
        <v>okay</v>
      </c>
      <c r="E1642" s="9"/>
      <c r="F1642" s="9"/>
    </row>
    <row r="1643" ht="15.75" customHeight="1">
      <c r="A1643" s="6" t="s">
        <v>4912</v>
      </c>
      <c r="B1643" s="7" t="s">
        <v>4913</v>
      </c>
      <c r="C1643" s="8" t="s">
        <v>4914</v>
      </c>
      <c r="D1643" s="4" t="str">
        <f>IF(AND(COUNTIF(icd_searchgroup!A:A,A1643)=1,NOT(VLOOKUP(A1643,icd_searchgroup!A:C,3,FALSE)="")),"okay","check")</f>
        <v>okay</v>
      </c>
      <c r="E1643" s="9"/>
      <c r="F1643" s="9"/>
    </row>
    <row r="1644" ht="15.75" customHeight="1">
      <c r="A1644" s="6" t="s">
        <v>4915</v>
      </c>
      <c r="B1644" s="7" t="s">
        <v>4916</v>
      </c>
      <c r="C1644" s="8" t="s">
        <v>4917</v>
      </c>
      <c r="D1644" s="4" t="str">
        <f>IF(AND(COUNTIF(icd_searchgroup!A:A,A1644)=1,NOT(VLOOKUP(A1644,icd_searchgroup!A:C,3,FALSE)="")),"okay","check")</f>
        <v>okay</v>
      </c>
      <c r="E1644" s="9"/>
      <c r="F1644" s="9"/>
    </row>
    <row r="1645" ht="15.75" customHeight="1">
      <c r="A1645" s="6" t="s">
        <v>4918</v>
      </c>
      <c r="B1645" s="7" t="s">
        <v>4919</v>
      </c>
      <c r="C1645" s="8" t="s">
        <v>4920</v>
      </c>
      <c r="D1645" s="4" t="str">
        <f>IF(AND(COUNTIF(icd_searchgroup!A:A,A1645)=1,NOT(VLOOKUP(A1645,icd_searchgroup!A:C,3,FALSE)="")),"okay","check")</f>
        <v>okay</v>
      </c>
      <c r="E1645" s="9"/>
      <c r="F1645" s="9"/>
    </row>
    <row r="1646" ht="15.75" customHeight="1">
      <c r="A1646" s="6" t="s">
        <v>4921</v>
      </c>
      <c r="B1646" s="7" t="s">
        <v>4922</v>
      </c>
      <c r="C1646" s="8" t="s">
        <v>4923</v>
      </c>
      <c r="D1646" s="4" t="str">
        <f>IF(AND(COUNTIF(icd_searchgroup!A:A,A1646)=1,NOT(VLOOKUP(A1646,icd_searchgroup!A:C,3,FALSE)="")),"okay","check")</f>
        <v>okay</v>
      </c>
      <c r="E1646" s="9"/>
      <c r="F1646" s="9"/>
    </row>
    <row r="1647" ht="15.75" customHeight="1">
      <c r="A1647" s="6" t="s">
        <v>4924</v>
      </c>
      <c r="B1647" s="7" t="s">
        <v>4925</v>
      </c>
      <c r="C1647" s="8" t="s">
        <v>4926</v>
      </c>
      <c r="D1647" s="4" t="str">
        <f>IF(AND(COUNTIF(icd_searchgroup!A:A,A1647)=1,NOT(VLOOKUP(A1647,icd_searchgroup!A:C,3,FALSE)="")),"okay","check")</f>
        <v>okay</v>
      </c>
      <c r="E1647" s="9"/>
      <c r="F1647" s="9"/>
    </row>
    <row r="1648" ht="15.75" customHeight="1">
      <c r="A1648" s="6" t="s">
        <v>4927</v>
      </c>
      <c r="B1648" s="7" t="s">
        <v>4928</v>
      </c>
      <c r="C1648" s="8" t="s">
        <v>4929</v>
      </c>
      <c r="D1648" s="4" t="str">
        <f>IF(AND(COUNTIF(icd_searchgroup!A:A,A1648)=1,NOT(VLOOKUP(A1648,icd_searchgroup!A:C,3,FALSE)="")),"okay","check")</f>
        <v>okay</v>
      </c>
      <c r="E1648" s="9"/>
      <c r="F1648" s="9"/>
    </row>
    <row r="1649" ht="15.75" customHeight="1">
      <c r="A1649" s="6" t="s">
        <v>4930</v>
      </c>
      <c r="B1649" s="7" t="s">
        <v>4931</v>
      </c>
      <c r="C1649" s="8" t="s">
        <v>4932</v>
      </c>
      <c r="D1649" s="4" t="str">
        <f>IF(AND(COUNTIF(icd_searchgroup!A:A,A1649)=1,NOT(VLOOKUP(A1649,icd_searchgroup!A:C,3,FALSE)="")),"okay","check")</f>
        <v>okay</v>
      </c>
      <c r="E1649" s="9"/>
      <c r="F1649" s="9"/>
    </row>
    <row r="1650" ht="15.75" customHeight="1">
      <c r="A1650" s="6" t="s">
        <v>4933</v>
      </c>
      <c r="B1650" s="7" t="s">
        <v>4934</v>
      </c>
      <c r="C1650" s="8" t="s">
        <v>4935</v>
      </c>
      <c r="D1650" s="4" t="str">
        <f>IF(AND(COUNTIF(icd_searchgroup!A:A,A1650)=1,NOT(VLOOKUP(A1650,icd_searchgroup!A:C,3,FALSE)="")),"okay","check")</f>
        <v>okay</v>
      </c>
      <c r="E1650" s="9"/>
      <c r="F1650" s="9"/>
    </row>
    <row r="1651" ht="15.75" customHeight="1">
      <c r="A1651" s="6" t="s">
        <v>4936</v>
      </c>
      <c r="B1651" s="7" t="s">
        <v>4937</v>
      </c>
      <c r="C1651" s="8" t="s">
        <v>4938</v>
      </c>
      <c r="D1651" s="4" t="str">
        <f>IF(AND(COUNTIF(icd_searchgroup!A:A,A1651)=1,NOT(VLOOKUP(A1651,icd_searchgroup!A:C,3,FALSE)="")),"okay","check")</f>
        <v>okay</v>
      </c>
      <c r="E1651" s="9"/>
      <c r="F1651" s="9"/>
    </row>
    <row r="1652" ht="15.75" customHeight="1">
      <c r="A1652" s="6" t="s">
        <v>4939</v>
      </c>
      <c r="B1652" s="7" t="s">
        <v>4940</v>
      </c>
      <c r="C1652" s="8" t="s">
        <v>4941</v>
      </c>
      <c r="D1652" s="4" t="str">
        <f>IF(AND(COUNTIF(icd_searchgroup!A:A,A1652)=1,NOT(VLOOKUP(A1652,icd_searchgroup!A:C,3,FALSE)="")),"okay","check")</f>
        <v>okay</v>
      </c>
      <c r="E1652" s="9"/>
      <c r="F1652" s="9"/>
    </row>
    <row r="1653" ht="15.75" customHeight="1">
      <c r="A1653" s="6" t="s">
        <v>4942</v>
      </c>
      <c r="B1653" s="7" t="s">
        <v>4943</v>
      </c>
      <c r="C1653" s="8" t="s">
        <v>4944</v>
      </c>
      <c r="D1653" s="4" t="str">
        <f>IF(AND(COUNTIF(icd_searchgroup!A:A,A1653)=1,NOT(VLOOKUP(A1653,icd_searchgroup!A:C,3,FALSE)="")),"okay","check")</f>
        <v>okay</v>
      </c>
      <c r="E1653" s="9"/>
      <c r="F1653" s="9"/>
    </row>
    <row r="1654" ht="15.75" customHeight="1">
      <c r="A1654" s="6" t="s">
        <v>4945</v>
      </c>
      <c r="B1654" s="7" t="s">
        <v>4946</v>
      </c>
      <c r="C1654" s="8" t="s">
        <v>4947</v>
      </c>
      <c r="D1654" s="4" t="str">
        <f>IF(AND(COUNTIF(icd_searchgroup!A:A,A1654)=1,NOT(VLOOKUP(A1654,icd_searchgroup!A:C,3,FALSE)="")),"okay","check")</f>
        <v>okay</v>
      </c>
      <c r="E1654" s="9"/>
      <c r="F1654" s="9"/>
    </row>
    <row r="1655" ht="15.75" customHeight="1">
      <c r="A1655" s="6" t="s">
        <v>4948</v>
      </c>
      <c r="B1655" s="7" t="s">
        <v>4949</v>
      </c>
      <c r="C1655" s="8" t="s">
        <v>4950</v>
      </c>
      <c r="D1655" s="4" t="str">
        <f>IF(AND(COUNTIF(icd_searchgroup!A:A,A1655)=1,NOT(VLOOKUP(A1655,icd_searchgroup!A:C,3,FALSE)="")),"okay","check")</f>
        <v>okay</v>
      </c>
      <c r="E1655" s="9"/>
      <c r="F1655" s="9"/>
    </row>
    <row r="1656" ht="15.75" customHeight="1">
      <c r="A1656" s="6" t="s">
        <v>4951</v>
      </c>
      <c r="B1656" s="7" t="s">
        <v>4952</v>
      </c>
      <c r="C1656" s="8" t="s">
        <v>4953</v>
      </c>
      <c r="D1656" s="4" t="str">
        <f>IF(AND(COUNTIF(icd_searchgroup!A:A,A1656)=1,NOT(VLOOKUP(A1656,icd_searchgroup!A:C,3,FALSE)="")),"okay","check")</f>
        <v>okay</v>
      </c>
      <c r="E1656" s="9"/>
      <c r="F1656" s="9"/>
    </row>
    <row r="1657" ht="15.75" customHeight="1">
      <c r="A1657" s="6" t="s">
        <v>4954</v>
      </c>
      <c r="B1657" s="7" t="s">
        <v>4955</v>
      </c>
      <c r="C1657" s="8" t="s">
        <v>4956</v>
      </c>
      <c r="D1657" s="4" t="str">
        <f>IF(AND(COUNTIF(icd_searchgroup!A:A,A1657)=1,NOT(VLOOKUP(A1657,icd_searchgroup!A:C,3,FALSE)="")),"okay","check")</f>
        <v>okay</v>
      </c>
      <c r="E1657" s="9"/>
      <c r="F1657" s="9"/>
    </row>
    <row r="1658" ht="15.75" customHeight="1">
      <c r="A1658" s="6" t="s">
        <v>4957</v>
      </c>
      <c r="B1658" s="7" t="s">
        <v>4958</v>
      </c>
      <c r="C1658" s="8" t="s">
        <v>4959</v>
      </c>
      <c r="D1658" s="4" t="str">
        <f>IF(AND(COUNTIF(icd_searchgroup!A:A,A1658)=1,NOT(VLOOKUP(A1658,icd_searchgroup!A:C,3,FALSE)="")),"okay","check")</f>
        <v>okay</v>
      </c>
      <c r="E1658" s="9"/>
      <c r="F1658" s="9"/>
    </row>
    <row r="1659" ht="15.75" customHeight="1">
      <c r="A1659" s="6" t="s">
        <v>4960</v>
      </c>
      <c r="B1659" s="7" t="s">
        <v>4961</v>
      </c>
      <c r="C1659" s="8" t="s">
        <v>4962</v>
      </c>
      <c r="D1659" s="4" t="str">
        <f>IF(AND(COUNTIF(icd_searchgroup!A:A,A1659)=1,NOT(VLOOKUP(A1659,icd_searchgroup!A:C,3,FALSE)="")),"okay","check")</f>
        <v>okay</v>
      </c>
      <c r="E1659" s="9"/>
      <c r="F1659" s="9"/>
    </row>
    <row r="1660" ht="15.75" customHeight="1">
      <c r="A1660" s="6" t="s">
        <v>4963</v>
      </c>
      <c r="B1660" s="7" t="s">
        <v>4964</v>
      </c>
      <c r="C1660" s="8" t="s">
        <v>4965</v>
      </c>
      <c r="D1660" s="4" t="str">
        <f>IF(AND(COUNTIF(icd_searchgroup!A:A,A1660)=1,NOT(VLOOKUP(A1660,icd_searchgroup!A:C,3,FALSE)="")),"okay","check")</f>
        <v>okay</v>
      </c>
      <c r="E1660" s="9"/>
      <c r="F1660" s="9"/>
    </row>
    <row r="1661" ht="15.75" customHeight="1">
      <c r="A1661" s="6" t="s">
        <v>4966</v>
      </c>
      <c r="B1661" s="7" t="s">
        <v>4967</v>
      </c>
      <c r="C1661" s="8" t="s">
        <v>4968</v>
      </c>
      <c r="D1661" s="4" t="str">
        <f>IF(AND(COUNTIF(icd_searchgroup!A:A,A1661)=1,NOT(VLOOKUP(A1661,icd_searchgroup!A:C,3,FALSE)="")),"okay","check")</f>
        <v>okay</v>
      </c>
      <c r="E1661" s="9"/>
      <c r="F1661" s="9"/>
    </row>
    <row r="1662" ht="15.75" customHeight="1">
      <c r="A1662" s="6" t="s">
        <v>4969</v>
      </c>
      <c r="B1662" s="7" t="s">
        <v>4970</v>
      </c>
      <c r="C1662" s="8" t="s">
        <v>4971</v>
      </c>
      <c r="D1662" s="4" t="str">
        <f>IF(AND(COUNTIF(icd_searchgroup!A:A,A1662)=1,NOT(VLOOKUP(A1662,icd_searchgroup!A:C,3,FALSE)="")),"okay","check")</f>
        <v>okay</v>
      </c>
      <c r="E1662" s="9"/>
      <c r="F1662" s="9"/>
    </row>
    <row r="1663" ht="15.75" customHeight="1">
      <c r="A1663" s="6" t="s">
        <v>4972</v>
      </c>
      <c r="B1663" s="7" t="s">
        <v>4973</v>
      </c>
      <c r="C1663" s="8" t="s">
        <v>4974</v>
      </c>
      <c r="D1663" s="4" t="str">
        <f>IF(AND(COUNTIF(icd_searchgroup!A:A,A1663)=1,NOT(VLOOKUP(A1663,icd_searchgroup!A:C,3,FALSE)="")),"okay","check")</f>
        <v>okay</v>
      </c>
      <c r="E1663" s="9"/>
      <c r="F1663" s="9"/>
    </row>
    <row r="1664" ht="15.75" customHeight="1">
      <c r="A1664" s="6" t="s">
        <v>4975</v>
      </c>
      <c r="B1664" s="7" t="s">
        <v>4976</v>
      </c>
      <c r="C1664" s="8" t="s">
        <v>4977</v>
      </c>
      <c r="D1664" s="4" t="str">
        <f>IF(AND(COUNTIF(icd_searchgroup!A:A,A1664)=1,NOT(VLOOKUP(A1664,icd_searchgroup!A:C,3,FALSE)="")),"okay","check")</f>
        <v>okay</v>
      </c>
      <c r="E1664" s="9"/>
      <c r="F1664" s="9"/>
    </row>
    <row r="1665" ht="15.75" customHeight="1">
      <c r="A1665" s="6" t="s">
        <v>4978</v>
      </c>
      <c r="B1665" s="7" t="s">
        <v>4979</v>
      </c>
      <c r="C1665" s="8" t="s">
        <v>4980</v>
      </c>
      <c r="D1665" s="4" t="str">
        <f>IF(AND(COUNTIF(icd_searchgroup!A:A,A1665)=1,NOT(VLOOKUP(A1665,icd_searchgroup!A:C,3,FALSE)="")),"okay","check")</f>
        <v>okay</v>
      </c>
      <c r="E1665" s="9"/>
      <c r="F1665" s="9"/>
    </row>
    <row r="1666" ht="15.75" customHeight="1">
      <c r="A1666" s="6" t="s">
        <v>4981</v>
      </c>
      <c r="B1666" s="7" t="s">
        <v>4982</v>
      </c>
      <c r="C1666" s="8" t="s">
        <v>4983</v>
      </c>
      <c r="D1666" s="4" t="str">
        <f>IF(AND(COUNTIF(icd_searchgroup!A:A,A1666)=1,NOT(VLOOKUP(A1666,icd_searchgroup!A:C,3,FALSE)="")),"okay","check")</f>
        <v>okay</v>
      </c>
      <c r="E1666" s="9"/>
      <c r="F1666" s="9"/>
    </row>
    <row r="1667" ht="15.75" customHeight="1">
      <c r="A1667" s="6" t="s">
        <v>4984</v>
      </c>
      <c r="B1667" s="7" t="s">
        <v>4985</v>
      </c>
      <c r="C1667" s="8" t="s">
        <v>4986</v>
      </c>
      <c r="D1667" s="4" t="str">
        <f>IF(AND(COUNTIF(icd_searchgroup!A:A,A1667)=1,NOT(VLOOKUP(A1667,icd_searchgroup!A:C,3,FALSE)="")),"okay","check")</f>
        <v>okay</v>
      </c>
      <c r="E1667" s="9"/>
      <c r="F1667" s="9"/>
    </row>
    <row r="1668" ht="15.75" customHeight="1">
      <c r="A1668" s="6" t="s">
        <v>4987</v>
      </c>
      <c r="B1668" s="7" t="s">
        <v>4988</v>
      </c>
      <c r="C1668" s="8" t="s">
        <v>4989</v>
      </c>
      <c r="D1668" s="4" t="str">
        <f>IF(AND(COUNTIF(icd_searchgroup!A:A,A1668)=1,NOT(VLOOKUP(A1668,icd_searchgroup!A:C,3,FALSE)="")),"okay","check")</f>
        <v>okay</v>
      </c>
      <c r="E1668" s="9"/>
      <c r="F1668" s="9"/>
    </row>
    <row r="1669" ht="15.75" customHeight="1">
      <c r="A1669" s="6" t="s">
        <v>4990</v>
      </c>
      <c r="B1669" s="7" t="s">
        <v>4991</v>
      </c>
      <c r="C1669" s="8" t="s">
        <v>4992</v>
      </c>
      <c r="D1669" s="4" t="str">
        <f>IF(AND(COUNTIF(icd_searchgroup!A:A,A1669)=1,NOT(VLOOKUP(A1669,icd_searchgroup!A:C,3,FALSE)="")),"okay","check")</f>
        <v>okay</v>
      </c>
      <c r="E1669" s="9"/>
      <c r="F1669" s="9"/>
    </row>
    <row r="1670" ht="15.75" customHeight="1">
      <c r="A1670" s="6" t="s">
        <v>4993</v>
      </c>
      <c r="B1670" s="7" t="s">
        <v>4994</v>
      </c>
      <c r="C1670" s="8" t="s">
        <v>4995</v>
      </c>
      <c r="D1670" s="4" t="str">
        <f>IF(AND(COUNTIF(icd_searchgroup!A:A,A1670)=1,NOT(VLOOKUP(A1670,icd_searchgroup!A:C,3,FALSE)="")),"okay","check")</f>
        <v>okay</v>
      </c>
      <c r="E1670" s="9"/>
      <c r="F1670" s="9"/>
    </row>
    <row r="1671" ht="15.75" customHeight="1">
      <c r="A1671" s="6" t="s">
        <v>4996</v>
      </c>
      <c r="B1671" s="7" t="s">
        <v>4997</v>
      </c>
      <c r="C1671" s="8" t="s">
        <v>4998</v>
      </c>
      <c r="D1671" s="4" t="str">
        <f>IF(AND(COUNTIF(icd_searchgroup!A:A,A1671)=1,NOT(VLOOKUP(A1671,icd_searchgroup!A:C,3,FALSE)="")),"okay","check")</f>
        <v>okay</v>
      </c>
      <c r="E1671" s="9"/>
      <c r="F1671" s="9"/>
    </row>
    <row r="1672" ht="15.75" customHeight="1">
      <c r="A1672" s="6" t="s">
        <v>4999</v>
      </c>
      <c r="B1672" s="7" t="s">
        <v>5000</v>
      </c>
      <c r="C1672" s="8" t="s">
        <v>5001</v>
      </c>
      <c r="D1672" s="4" t="str">
        <f>IF(AND(COUNTIF(icd_searchgroup!A:A,A1672)=1,NOT(VLOOKUP(A1672,icd_searchgroup!A:C,3,FALSE)="")),"okay","check")</f>
        <v>okay</v>
      </c>
      <c r="E1672" s="9"/>
      <c r="F1672" s="9"/>
    </row>
    <row r="1673" ht="15.75" customHeight="1">
      <c r="A1673" s="6" t="s">
        <v>5002</v>
      </c>
      <c r="B1673" s="7" t="s">
        <v>5003</v>
      </c>
      <c r="C1673" s="8" t="s">
        <v>5004</v>
      </c>
      <c r="D1673" s="4" t="str">
        <f>IF(AND(COUNTIF(icd_searchgroup!A:A,A1673)=1,NOT(VLOOKUP(A1673,icd_searchgroup!A:C,3,FALSE)="")),"okay","check")</f>
        <v>okay</v>
      </c>
      <c r="E1673" s="9"/>
      <c r="F1673" s="9"/>
    </row>
    <row r="1674" ht="15.75" customHeight="1">
      <c r="A1674" s="6" t="s">
        <v>5005</v>
      </c>
      <c r="B1674" s="7" t="s">
        <v>5006</v>
      </c>
      <c r="C1674" s="8" t="s">
        <v>5007</v>
      </c>
      <c r="D1674" s="4" t="str">
        <f>IF(AND(COUNTIF(icd_searchgroup!A:A,A1674)=1,NOT(VLOOKUP(A1674,icd_searchgroup!A:C,3,FALSE)="")),"okay","check")</f>
        <v>okay</v>
      </c>
      <c r="E1674" s="9"/>
      <c r="F1674" s="9"/>
    </row>
    <row r="1675" ht="15.75" customHeight="1">
      <c r="A1675" s="6" t="s">
        <v>5008</v>
      </c>
      <c r="B1675" s="7" t="s">
        <v>5009</v>
      </c>
      <c r="C1675" s="8" t="s">
        <v>5010</v>
      </c>
      <c r="D1675" s="4" t="str">
        <f>IF(AND(COUNTIF(icd_searchgroup!A:A,A1675)=1,NOT(VLOOKUP(A1675,icd_searchgroup!A:C,3,FALSE)="")),"okay","check")</f>
        <v>okay</v>
      </c>
      <c r="E1675" s="9"/>
      <c r="F1675" s="9"/>
    </row>
    <row r="1676" ht="15.75" customHeight="1">
      <c r="A1676" s="6" t="s">
        <v>5011</v>
      </c>
      <c r="B1676" s="7" t="s">
        <v>5012</v>
      </c>
      <c r="C1676" s="8" t="s">
        <v>5013</v>
      </c>
      <c r="D1676" s="4" t="str">
        <f>IF(AND(COUNTIF(icd_searchgroup!A:A,A1676)=1,NOT(VLOOKUP(A1676,icd_searchgroup!A:C,3,FALSE)="")),"okay","check")</f>
        <v>okay</v>
      </c>
      <c r="E1676" s="9"/>
      <c r="F1676" s="9"/>
    </row>
    <row r="1677" ht="15.75" customHeight="1">
      <c r="A1677" s="6" t="s">
        <v>5014</v>
      </c>
      <c r="B1677" s="7" t="s">
        <v>5015</v>
      </c>
      <c r="C1677" s="8" t="s">
        <v>5016</v>
      </c>
      <c r="D1677" s="4" t="str">
        <f>IF(AND(COUNTIF(icd_searchgroup!A:A,A1677)=1,NOT(VLOOKUP(A1677,icd_searchgroup!A:C,3,FALSE)="")),"okay","check")</f>
        <v>okay</v>
      </c>
      <c r="E1677" s="9"/>
      <c r="F1677" s="9"/>
    </row>
    <row r="1678" ht="15.75" customHeight="1">
      <c r="A1678" s="6" t="s">
        <v>5017</v>
      </c>
      <c r="B1678" s="7" t="s">
        <v>5018</v>
      </c>
      <c r="C1678" s="8" t="s">
        <v>5019</v>
      </c>
      <c r="D1678" s="4" t="str">
        <f>IF(AND(COUNTIF(icd_searchgroup!A:A,A1678)=1,NOT(VLOOKUP(A1678,icd_searchgroup!A:C,3,FALSE)="")),"okay","check")</f>
        <v>okay</v>
      </c>
      <c r="E1678" s="9"/>
      <c r="F1678" s="9"/>
    </row>
    <row r="1679" ht="15.75" customHeight="1">
      <c r="A1679" s="6" t="s">
        <v>5020</v>
      </c>
      <c r="B1679" s="7" t="s">
        <v>5021</v>
      </c>
      <c r="C1679" s="8" t="s">
        <v>5022</v>
      </c>
      <c r="D1679" s="4" t="str">
        <f>IF(AND(COUNTIF(icd_searchgroup!A:A,A1679)=1,NOT(VLOOKUP(A1679,icd_searchgroup!A:C,3,FALSE)="")),"okay","check")</f>
        <v>okay</v>
      </c>
      <c r="E1679" s="9"/>
      <c r="F1679" s="9"/>
    </row>
    <row r="1680" ht="15.75" customHeight="1">
      <c r="A1680" s="6" t="s">
        <v>5023</v>
      </c>
      <c r="B1680" s="7" t="s">
        <v>5024</v>
      </c>
      <c r="C1680" s="8" t="s">
        <v>5025</v>
      </c>
      <c r="D1680" s="4" t="str">
        <f>IF(AND(COUNTIF(icd_searchgroup!A:A,A1680)=1,NOT(VLOOKUP(A1680,icd_searchgroup!A:C,3,FALSE)="")),"okay","check")</f>
        <v>okay</v>
      </c>
      <c r="E1680" s="9"/>
      <c r="F1680" s="9"/>
    </row>
    <row r="1681" ht="15.75" customHeight="1">
      <c r="A1681" s="6" t="s">
        <v>5026</v>
      </c>
      <c r="B1681" s="7" t="s">
        <v>5027</v>
      </c>
      <c r="C1681" s="8" t="s">
        <v>5028</v>
      </c>
      <c r="D1681" s="4" t="str">
        <f>IF(AND(COUNTIF(icd_searchgroup!A:A,A1681)=1,NOT(VLOOKUP(A1681,icd_searchgroup!A:C,3,FALSE)="")),"okay","check")</f>
        <v>okay</v>
      </c>
      <c r="E1681" s="9"/>
      <c r="F1681" s="9"/>
    </row>
    <row r="1682" ht="15.75" customHeight="1">
      <c r="A1682" s="6" t="s">
        <v>5029</v>
      </c>
      <c r="B1682" s="7" t="s">
        <v>5030</v>
      </c>
      <c r="C1682" s="8" t="s">
        <v>5031</v>
      </c>
      <c r="D1682" s="4" t="str">
        <f>IF(AND(COUNTIF(icd_searchgroup!A:A,A1682)=1,NOT(VLOOKUP(A1682,icd_searchgroup!A:C,3,FALSE)="")),"okay","check")</f>
        <v>okay</v>
      </c>
      <c r="E1682" s="9"/>
      <c r="F1682" s="9"/>
    </row>
    <row r="1683" ht="15.75" customHeight="1">
      <c r="A1683" s="6" t="s">
        <v>5032</v>
      </c>
      <c r="B1683" s="7" t="s">
        <v>5033</v>
      </c>
      <c r="C1683" s="8" t="s">
        <v>5034</v>
      </c>
      <c r="D1683" s="4" t="str">
        <f>IF(AND(COUNTIF(icd_searchgroup!A:A,A1683)=1,NOT(VLOOKUP(A1683,icd_searchgroup!A:C,3,FALSE)="")),"okay","check")</f>
        <v>okay</v>
      </c>
      <c r="E1683" s="9"/>
      <c r="F1683" s="9"/>
    </row>
    <row r="1684" ht="15.75" customHeight="1">
      <c r="A1684" s="6" t="s">
        <v>5035</v>
      </c>
      <c r="B1684" s="7" t="s">
        <v>5036</v>
      </c>
      <c r="C1684" s="8" t="s">
        <v>5037</v>
      </c>
      <c r="D1684" s="4" t="str">
        <f>IF(AND(COUNTIF(icd_searchgroup!A:A,A1684)=1,NOT(VLOOKUP(A1684,icd_searchgroup!A:C,3,FALSE)="")),"okay","check")</f>
        <v>okay</v>
      </c>
      <c r="E1684" s="9"/>
      <c r="F1684" s="9"/>
    </row>
    <row r="1685" ht="15.75" customHeight="1">
      <c r="A1685" s="6" t="s">
        <v>5038</v>
      </c>
      <c r="B1685" s="7" t="s">
        <v>5039</v>
      </c>
      <c r="C1685" s="8" t="s">
        <v>5040</v>
      </c>
      <c r="D1685" s="4" t="str">
        <f>IF(AND(COUNTIF(icd_searchgroup!A:A,A1685)=1,NOT(VLOOKUP(A1685,icd_searchgroup!A:C,3,FALSE)="")),"okay","check")</f>
        <v>okay</v>
      </c>
      <c r="E1685" s="9"/>
      <c r="F1685" s="9"/>
    </row>
    <row r="1686" ht="15.75" customHeight="1">
      <c r="A1686" s="6" t="s">
        <v>5041</v>
      </c>
      <c r="B1686" s="7" t="s">
        <v>5042</v>
      </c>
      <c r="C1686" s="8" t="s">
        <v>5043</v>
      </c>
      <c r="D1686" s="4" t="str">
        <f>IF(AND(COUNTIF(icd_searchgroup!A:A,A1686)=1,NOT(VLOOKUP(A1686,icd_searchgroup!A:C,3,FALSE)="")),"okay","check")</f>
        <v>okay</v>
      </c>
      <c r="E1686" s="9"/>
      <c r="F1686" s="9"/>
    </row>
    <row r="1687" ht="15.75" customHeight="1">
      <c r="A1687" s="6" t="s">
        <v>5044</v>
      </c>
      <c r="B1687" s="7" t="s">
        <v>5045</v>
      </c>
      <c r="C1687" s="8" t="s">
        <v>5046</v>
      </c>
      <c r="D1687" s="4" t="str">
        <f>IF(AND(COUNTIF(icd_searchgroup!A:A,A1687)=1,NOT(VLOOKUP(A1687,icd_searchgroup!A:C,3,FALSE)="")),"okay","check")</f>
        <v>okay</v>
      </c>
      <c r="E1687" s="9"/>
      <c r="F1687" s="9"/>
    </row>
    <row r="1688" ht="15.75" customHeight="1">
      <c r="A1688" s="6" t="s">
        <v>5047</v>
      </c>
      <c r="B1688" s="7" t="s">
        <v>5048</v>
      </c>
      <c r="C1688" s="8" t="s">
        <v>5049</v>
      </c>
      <c r="D1688" s="4" t="str">
        <f>IF(AND(COUNTIF(icd_searchgroup!A:A,A1688)=1,NOT(VLOOKUP(A1688,icd_searchgroup!A:C,3,FALSE)="")),"okay","check")</f>
        <v>okay</v>
      </c>
      <c r="E1688" s="9"/>
      <c r="F1688" s="9"/>
    </row>
    <row r="1689" ht="15.75" customHeight="1">
      <c r="A1689" s="6" t="s">
        <v>5050</v>
      </c>
      <c r="B1689" s="7" t="s">
        <v>5051</v>
      </c>
      <c r="C1689" s="8" t="s">
        <v>5052</v>
      </c>
      <c r="D1689" s="4" t="str">
        <f>IF(AND(COUNTIF(icd_searchgroup!A:A,A1689)=1,NOT(VLOOKUP(A1689,icd_searchgroup!A:C,3,FALSE)="")),"okay","check")</f>
        <v>okay</v>
      </c>
      <c r="E1689" s="9"/>
      <c r="F1689" s="9"/>
    </row>
    <row r="1690" ht="15.75" customHeight="1">
      <c r="A1690" s="6" t="s">
        <v>5053</v>
      </c>
      <c r="B1690" s="7" t="s">
        <v>5054</v>
      </c>
      <c r="C1690" s="8" t="s">
        <v>5055</v>
      </c>
      <c r="D1690" s="4" t="str">
        <f>IF(AND(COUNTIF(icd_searchgroup!A:A,A1690)=1,NOT(VLOOKUP(A1690,icd_searchgroup!A:C,3,FALSE)="")),"okay","check")</f>
        <v>okay</v>
      </c>
      <c r="E1690" s="9"/>
      <c r="F1690" s="9"/>
    </row>
    <row r="1691" ht="15.75" customHeight="1">
      <c r="A1691" s="6" t="s">
        <v>5056</v>
      </c>
      <c r="B1691" s="7" t="s">
        <v>5057</v>
      </c>
      <c r="C1691" s="8" t="s">
        <v>5058</v>
      </c>
      <c r="D1691" s="4" t="str">
        <f>IF(AND(COUNTIF(icd_searchgroup!A:A,A1691)=1,NOT(VLOOKUP(A1691,icd_searchgroup!A:C,3,FALSE)="")),"okay","check")</f>
        <v>okay</v>
      </c>
      <c r="E1691" s="9"/>
      <c r="F1691" s="9"/>
    </row>
    <row r="1692" ht="15.75" customHeight="1">
      <c r="A1692" s="6" t="s">
        <v>5059</v>
      </c>
      <c r="B1692" s="7" t="s">
        <v>5060</v>
      </c>
      <c r="C1692" s="8" t="s">
        <v>5061</v>
      </c>
      <c r="D1692" s="4" t="str">
        <f>IF(AND(COUNTIF(icd_searchgroup!A:A,A1692)=1,NOT(VLOOKUP(A1692,icd_searchgroup!A:C,3,FALSE)="")),"okay","check")</f>
        <v>okay</v>
      </c>
      <c r="E1692" s="9"/>
      <c r="F1692" s="9"/>
    </row>
    <row r="1693" ht="15.75" customHeight="1">
      <c r="A1693" s="6" t="s">
        <v>5062</v>
      </c>
      <c r="B1693" s="7" t="s">
        <v>5063</v>
      </c>
      <c r="C1693" s="8" t="s">
        <v>5064</v>
      </c>
      <c r="D1693" s="4" t="str">
        <f>IF(AND(COUNTIF(icd_searchgroup!A:A,A1693)=1,NOT(VLOOKUP(A1693,icd_searchgroup!A:C,3,FALSE)="")),"okay","check")</f>
        <v>okay</v>
      </c>
      <c r="E1693" s="9"/>
      <c r="F1693" s="9"/>
    </row>
    <row r="1694" ht="15.75" customHeight="1">
      <c r="A1694" s="6" t="s">
        <v>5065</v>
      </c>
      <c r="B1694" s="7" t="s">
        <v>5066</v>
      </c>
      <c r="C1694" s="8" t="s">
        <v>5067</v>
      </c>
      <c r="D1694" s="4" t="str">
        <f>IF(AND(COUNTIF(icd_searchgroup!A:A,A1694)=1,NOT(VLOOKUP(A1694,icd_searchgroup!A:C,3,FALSE)="")),"okay","check")</f>
        <v>okay</v>
      </c>
      <c r="E1694" s="9"/>
      <c r="F1694" s="9"/>
    </row>
    <row r="1695" ht="15.75" customHeight="1">
      <c r="A1695" s="6" t="s">
        <v>5068</v>
      </c>
      <c r="B1695" s="7" t="s">
        <v>5069</v>
      </c>
      <c r="C1695" s="8" t="s">
        <v>5070</v>
      </c>
      <c r="D1695" s="4" t="str">
        <f>IF(AND(COUNTIF(icd_searchgroup!A:A,A1695)=1,NOT(VLOOKUP(A1695,icd_searchgroup!A:C,3,FALSE)="")),"okay","check")</f>
        <v>okay</v>
      </c>
      <c r="E1695" s="9"/>
      <c r="F1695" s="9"/>
    </row>
    <row r="1696" ht="15.75" customHeight="1">
      <c r="A1696" s="6" t="s">
        <v>5071</v>
      </c>
      <c r="B1696" s="7" t="s">
        <v>5072</v>
      </c>
      <c r="C1696" s="8" t="s">
        <v>5073</v>
      </c>
      <c r="D1696" s="4" t="str">
        <f>IF(AND(COUNTIF(icd_searchgroup!A:A,A1696)=1,NOT(VLOOKUP(A1696,icd_searchgroup!A:C,3,FALSE)="")),"okay","check")</f>
        <v>okay</v>
      </c>
      <c r="E1696" s="9"/>
      <c r="F1696" s="9"/>
    </row>
    <row r="1697" ht="15.75" customHeight="1">
      <c r="A1697" s="6" t="s">
        <v>5074</v>
      </c>
      <c r="B1697" s="7" t="s">
        <v>5075</v>
      </c>
      <c r="C1697" s="8" t="s">
        <v>5076</v>
      </c>
      <c r="D1697" s="4" t="str">
        <f>IF(AND(COUNTIF(icd_searchgroup!A:A,A1697)=1,NOT(VLOOKUP(A1697,icd_searchgroup!A:C,3,FALSE)="")),"okay","check")</f>
        <v>okay</v>
      </c>
      <c r="E1697" s="9"/>
      <c r="F1697" s="9"/>
    </row>
    <row r="1698" ht="15.75" customHeight="1">
      <c r="A1698" s="6" t="s">
        <v>5077</v>
      </c>
      <c r="B1698" s="7" t="s">
        <v>5078</v>
      </c>
      <c r="C1698" s="8" t="s">
        <v>5079</v>
      </c>
      <c r="D1698" s="4" t="str">
        <f>IF(AND(COUNTIF(icd_searchgroup!A:A,A1698)=1,NOT(VLOOKUP(A1698,icd_searchgroup!A:C,3,FALSE)="")),"okay","check")</f>
        <v>okay</v>
      </c>
      <c r="E1698" s="9"/>
      <c r="F1698" s="9"/>
    </row>
    <row r="1699" ht="15.75" customHeight="1">
      <c r="A1699" s="6" t="s">
        <v>5080</v>
      </c>
      <c r="B1699" s="7" t="s">
        <v>5081</v>
      </c>
      <c r="C1699" s="8" t="s">
        <v>5082</v>
      </c>
      <c r="D1699" s="4" t="str">
        <f>IF(AND(COUNTIF(icd_searchgroup!A:A,A1699)=1,NOT(VLOOKUP(A1699,icd_searchgroup!A:C,3,FALSE)="")),"okay","check")</f>
        <v>okay</v>
      </c>
      <c r="E1699" s="9"/>
      <c r="F1699" s="9"/>
    </row>
    <row r="1700" ht="15.75" customHeight="1">
      <c r="A1700" s="6" t="s">
        <v>5083</v>
      </c>
      <c r="B1700" s="7" t="s">
        <v>5084</v>
      </c>
      <c r="C1700" s="8" t="s">
        <v>5085</v>
      </c>
      <c r="D1700" s="4" t="str">
        <f>IF(AND(COUNTIF(icd_searchgroup!A:A,A1700)=1,NOT(VLOOKUP(A1700,icd_searchgroup!A:C,3,FALSE)="")),"okay","check")</f>
        <v>okay</v>
      </c>
      <c r="E1700" s="9"/>
      <c r="F1700" s="9"/>
    </row>
    <row r="1701" ht="15.75" customHeight="1">
      <c r="A1701" s="6" t="s">
        <v>5086</v>
      </c>
      <c r="B1701" s="7" t="s">
        <v>5087</v>
      </c>
      <c r="C1701" s="8" t="s">
        <v>5088</v>
      </c>
      <c r="D1701" s="4" t="str">
        <f>IF(AND(COUNTIF(icd_searchgroup!A:A,A1701)=1,NOT(VLOOKUP(A1701,icd_searchgroup!A:C,3,FALSE)="")),"okay","check")</f>
        <v>okay</v>
      </c>
      <c r="E1701" s="9"/>
      <c r="F1701" s="9"/>
    </row>
    <row r="1702" ht="15.75" customHeight="1">
      <c r="A1702" s="6" t="s">
        <v>5089</v>
      </c>
      <c r="B1702" s="7" t="s">
        <v>5090</v>
      </c>
      <c r="C1702" s="8" t="s">
        <v>5091</v>
      </c>
      <c r="D1702" s="4" t="str">
        <f>IF(AND(COUNTIF(icd_searchgroup!A:A,A1702)=1,NOT(VLOOKUP(A1702,icd_searchgroup!A:C,3,FALSE)="")),"okay","check")</f>
        <v>okay</v>
      </c>
      <c r="E1702" s="9"/>
      <c r="F1702" s="9"/>
    </row>
    <row r="1703" ht="15.75" customHeight="1">
      <c r="A1703" s="6" t="s">
        <v>5092</v>
      </c>
      <c r="B1703" s="7" t="s">
        <v>5093</v>
      </c>
      <c r="C1703" s="8" t="s">
        <v>5094</v>
      </c>
      <c r="D1703" s="4" t="str">
        <f>IF(AND(COUNTIF(icd_searchgroup!A:A,A1703)=1,NOT(VLOOKUP(A1703,icd_searchgroup!A:C,3,FALSE)="")),"okay","check")</f>
        <v>okay</v>
      </c>
      <c r="E1703" s="9"/>
      <c r="F1703" s="9"/>
    </row>
    <row r="1704" ht="15.75" customHeight="1">
      <c r="A1704" s="6" t="s">
        <v>5095</v>
      </c>
      <c r="B1704" s="7" t="s">
        <v>5096</v>
      </c>
      <c r="C1704" s="8" t="s">
        <v>5097</v>
      </c>
      <c r="D1704" s="4" t="str">
        <f>IF(AND(COUNTIF(icd_searchgroup!A:A,A1704)=1,NOT(VLOOKUP(A1704,icd_searchgroup!A:C,3,FALSE)="")),"okay","check")</f>
        <v>okay</v>
      </c>
      <c r="E1704" s="9"/>
      <c r="F1704" s="9"/>
    </row>
    <row r="1705" ht="15.75" customHeight="1">
      <c r="A1705" s="6" t="s">
        <v>5098</v>
      </c>
      <c r="B1705" s="7" t="s">
        <v>5099</v>
      </c>
      <c r="C1705" s="8" t="s">
        <v>5100</v>
      </c>
      <c r="D1705" s="4" t="str">
        <f>IF(AND(COUNTIF(icd_searchgroup!A:A,A1705)=1,NOT(VLOOKUP(A1705,icd_searchgroup!A:C,3,FALSE)="")),"okay","check")</f>
        <v>okay</v>
      </c>
      <c r="E1705" s="9"/>
      <c r="F1705" s="9"/>
    </row>
    <row r="1706" ht="15.75" customHeight="1">
      <c r="A1706" s="6" t="s">
        <v>5101</v>
      </c>
      <c r="B1706" s="7" t="s">
        <v>5102</v>
      </c>
      <c r="C1706" s="8" t="s">
        <v>5103</v>
      </c>
      <c r="D1706" s="4" t="str">
        <f>IF(AND(COUNTIF(icd_searchgroup!A:A,A1706)=1,NOT(VLOOKUP(A1706,icd_searchgroup!A:C,3,FALSE)="")),"okay","check")</f>
        <v>okay</v>
      </c>
      <c r="E1706" s="9"/>
      <c r="F1706" s="9"/>
    </row>
    <row r="1707" ht="15.75" customHeight="1">
      <c r="A1707" s="6" t="s">
        <v>5104</v>
      </c>
      <c r="B1707" s="7" t="s">
        <v>5105</v>
      </c>
      <c r="C1707" s="8" t="s">
        <v>5106</v>
      </c>
      <c r="D1707" s="4" t="str">
        <f>IF(AND(COUNTIF(icd_searchgroup!A:A,A1707)=1,NOT(VLOOKUP(A1707,icd_searchgroup!A:C,3,FALSE)="")),"okay","check")</f>
        <v>okay</v>
      </c>
      <c r="E1707" s="9"/>
      <c r="F1707" s="9"/>
    </row>
    <row r="1708" ht="15.75" customHeight="1">
      <c r="A1708" s="6" t="s">
        <v>5107</v>
      </c>
      <c r="B1708" s="7" t="s">
        <v>5108</v>
      </c>
      <c r="C1708" s="8" t="s">
        <v>5109</v>
      </c>
      <c r="D1708" s="4" t="str">
        <f>IF(AND(COUNTIF(icd_searchgroup!A:A,A1708)=1,NOT(VLOOKUP(A1708,icd_searchgroup!A:C,3,FALSE)="")),"okay","check")</f>
        <v>okay</v>
      </c>
      <c r="E1708" s="9"/>
      <c r="F1708" s="9"/>
    </row>
    <row r="1709" ht="15.75" customHeight="1">
      <c r="A1709" s="6" t="s">
        <v>5110</v>
      </c>
      <c r="B1709" s="7" t="s">
        <v>5111</v>
      </c>
      <c r="C1709" s="8" t="s">
        <v>5112</v>
      </c>
      <c r="D1709" s="4" t="str">
        <f>IF(AND(COUNTIF(icd_searchgroup!A:A,A1709)=1,NOT(VLOOKUP(A1709,icd_searchgroup!A:C,3,FALSE)="")),"okay","check")</f>
        <v>okay</v>
      </c>
      <c r="E1709" s="9"/>
      <c r="F1709" s="9"/>
    </row>
    <row r="1710" ht="15.75" customHeight="1">
      <c r="A1710" s="6" t="s">
        <v>5113</v>
      </c>
      <c r="B1710" s="7" t="s">
        <v>5114</v>
      </c>
      <c r="C1710" s="8" t="s">
        <v>5115</v>
      </c>
      <c r="D1710" s="4" t="str">
        <f>IF(AND(COUNTIF(icd_searchgroup!A:A,A1710)=1,NOT(VLOOKUP(A1710,icd_searchgroup!A:C,3,FALSE)="")),"okay","check")</f>
        <v>okay</v>
      </c>
      <c r="E1710" s="9"/>
      <c r="F1710" s="9"/>
    </row>
    <row r="1711" ht="15.75" customHeight="1">
      <c r="A1711" s="6" t="s">
        <v>5116</v>
      </c>
      <c r="B1711" s="7" t="s">
        <v>5117</v>
      </c>
      <c r="C1711" s="8" t="s">
        <v>5118</v>
      </c>
      <c r="D1711" s="4" t="str">
        <f>IF(AND(COUNTIF(icd_searchgroup!A:A,A1711)=1,NOT(VLOOKUP(A1711,icd_searchgroup!A:C,3,FALSE)="")),"okay","check")</f>
        <v>okay</v>
      </c>
      <c r="E1711" s="9"/>
      <c r="F1711" s="9"/>
    </row>
    <row r="1712" ht="15.75" customHeight="1">
      <c r="A1712" s="6" t="s">
        <v>5119</v>
      </c>
      <c r="B1712" s="7" t="s">
        <v>5120</v>
      </c>
      <c r="C1712" s="8" t="s">
        <v>5121</v>
      </c>
      <c r="D1712" s="4" t="str">
        <f>IF(AND(COUNTIF(icd_searchgroup!A:A,A1712)=1,NOT(VLOOKUP(A1712,icd_searchgroup!A:C,3,FALSE)="")),"okay","check")</f>
        <v>okay</v>
      </c>
      <c r="E1712" s="9"/>
      <c r="F1712" s="9"/>
    </row>
    <row r="1713" ht="15.75" customHeight="1">
      <c r="A1713" s="6" t="s">
        <v>5122</v>
      </c>
      <c r="B1713" s="7" t="s">
        <v>5123</v>
      </c>
      <c r="C1713" s="8" t="s">
        <v>5124</v>
      </c>
      <c r="D1713" s="4" t="str">
        <f>IF(AND(COUNTIF(icd_searchgroup!A:A,A1713)=1,NOT(VLOOKUP(A1713,icd_searchgroup!A:C,3,FALSE)="")),"okay","check")</f>
        <v>okay</v>
      </c>
      <c r="E1713" s="9"/>
      <c r="F1713" s="9"/>
    </row>
    <row r="1714" ht="15.75" customHeight="1">
      <c r="A1714" s="6" t="s">
        <v>5125</v>
      </c>
      <c r="B1714" s="7" t="s">
        <v>5126</v>
      </c>
      <c r="C1714" s="8" t="s">
        <v>5127</v>
      </c>
      <c r="D1714" s="4" t="str">
        <f>IF(AND(COUNTIF(icd_searchgroup!A:A,A1714)=1,NOT(VLOOKUP(A1714,icd_searchgroup!A:C,3,FALSE)="")),"okay","check")</f>
        <v>okay</v>
      </c>
      <c r="E1714" s="9"/>
      <c r="F1714" s="9"/>
    </row>
    <row r="1715" ht="15.75" customHeight="1">
      <c r="A1715" s="6" t="s">
        <v>5128</v>
      </c>
      <c r="B1715" s="7" t="s">
        <v>5129</v>
      </c>
      <c r="C1715" s="8" t="s">
        <v>5130</v>
      </c>
      <c r="D1715" s="4" t="str">
        <f>IF(AND(COUNTIF(icd_searchgroup!A:A,A1715)=1,NOT(VLOOKUP(A1715,icd_searchgroup!A:C,3,FALSE)="")),"okay","check")</f>
        <v>okay</v>
      </c>
      <c r="E1715" s="9"/>
      <c r="F1715" s="9"/>
    </row>
    <row r="1716" ht="15.75" customHeight="1">
      <c r="A1716" s="6" t="s">
        <v>5131</v>
      </c>
      <c r="B1716" s="7" t="s">
        <v>5132</v>
      </c>
      <c r="C1716" s="8" t="s">
        <v>5133</v>
      </c>
      <c r="D1716" s="4" t="str">
        <f>IF(AND(COUNTIF(icd_searchgroup!A:A,A1716)=1,NOT(VLOOKUP(A1716,icd_searchgroup!A:C,3,FALSE)="")),"okay","check")</f>
        <v>okay</v>
      </c>
      <c r="E1716" s="9"/>
      <c r="F1716" s="9"/>
    </row>
    <row r="1717" ht="15.75" customHeight="1">
      <c r="A1717" s="6" t="s">
        <v>5134</v>
      </c>
      <c r="B1717" s="7" t="s">
        <v>5135</v>
      </c>
      <c r="C1717" s="8" t="s">
        <v>5136</v>
      </c>
      <c r="D1717" s="4" t="str">
        <f>IF(AND(COUNTIF(icd_searchgroup!A:A,A1717)=1,NOT(VLOOKUP(A1717,icd_searchgroup!A:C,3,FALSE)="")),"okay","check")</f>
        <v>okay</v>
      </c>
      <c r="E1717" s="9"/>
      <c r="F1717" s="9"/>
    </row>
    <row r="1718" ht="15.75" customHeight="1">
      <c r="A1718" s="6" t="s">
        <v>5137</v>
      </c>
      <c r="B1718" s="7" t="s">
        <v>5138</v>
      </c>
      <c r="C1718" s="8" t="s">
        <v>5139</v>
      </c>
      <c r="D1718" s="4" t="str">
        <f>IF(AND(COUNTIF(icd_searchgroup!A:A,A1718)=1,NOT(VLOOKUP(A1718,icd_searchgroup!A:C,3,FALSE)="")),"okay","check")</f>
        <v>okay</v>
      </c>
      <c r="E1718" s="9"/>
      <c r="F1718" s="9"/>
    </row>
    <row r="1719" ht="15.75" customHeight="1">
      <c r="A1719" s="6" t="s">
        <v>5140</v>
      </c>
      <c r="B1719" s="7" t="s">
        <v>5141</v>
      </c>
      <c r="C1719" s="8" t="s">
        <v>5142</v>
      </c>
      <c r="D1719" s="4" t="str">
        <f>IF(AND(COUNTIF(icd_searchgroup!A:A,A1719)=1,NOT(VLOOKUP(A1719,icd_searchgroup!A:C,3,FALSE)="")),"okay","check")</f>
        <v>okay</v>
      </c>
      <c r="E1719" s="9"/>
      <c r="F1719" s="9"/>
    </row>
    <row r="1720" ht="15.75" customHeight="1">
      <c r="A1720" s="6" t="s">
        <v>5143</v>
      </c>
      <c r="B1720" s="7" t="s">
        <v>5144</v>
      </c>
      <c r="C1720" s="8" t="s">
        <v>5145</v>
      </c>
      <c r="D1720" s="4" t="str">
        <f>IF(AND(COUNTIF(icd_searchgroup!A:A,A1720)=1,NOT(VLOOKUP(A1720,icd_searchgroup!A:C,3,FALSE)="")),"okay","check")</f>
        <v>okay</v>
      </c>
      <c r="E1720" s="9"/>
      <c r="F1720" s="9"/>
    </row>
    <row r="1721" ht="15.75" customHeight="1">
      <c r="A1721" s="6" t="s">
        <v>5146</v>
      </c>
      <c r="B1721" s="7" t="s">
        <v>5147</v>
      </c>
      <c r="C1721" s="8" t="s">
        <v>5148</v>
      </c>
      <c r="D1721" s="4" t="str">
        <f>IF(AND(COUNTIF(icd_searchgroup!A:A,A1721)=1,NOT(VLOOKUP(A1721,icd_searchgroup!A:C,3,FALSE)="")),"okay","check")</f>
        <v>okay</v>
      </c>
      <c r="E1721" s="9"/>
      <c r="F1721" s="9"/>
    </row>
    <row r="1722" ht="15.75" customHeight="1">
      <c r="A1722" s="6" t="s">
        <v>5149</v>
      </c>
      <c r="B1722" s="7" t="s">
        <v>5150</v>
      </c>
      <c r="C1722" s="8" t="s">
        <v>5151</v>
      </c>
      <c r="D1722" s="4" t="str">
        <f>IF(AND(COUNTIF(icd_searchgroup!A:A,A1722)=1,NOT(VLOOKUP(A1722,icd_searchgroup!A:C,3,FALSE)="")),"okay","check")</f>
        <v>okay</v>
      </c>
      <c r="E1722" s="9"/>
      <c r="F1722" s="9"/>
    </row>
    <row r="1723" ht="15.75" customHeight="1">
      <c r="A1723" s="6" t="s">
        <v>5152</v>
      </c>
      <c r="B1723" s="7" t="s">
        <v>5153</v>
      </c>
      <c r="C1723" s="8" t="s">
        <v>5154</v>
      </c>
      <c r="D1723" s="4" t="str">
        <f>IF(AND(COUNTIF(icd_searchgroup!A:A,A1723)=1,NOT(VLOOKUP(A1723,icd_searchgroup!A:C,3,FALSE)="")),"okay","check")</f>
        <v>okay</v>
      </c>
      <c r="E1723" s="9"/>
      <c r="F1723" s="9"/>
    </row>
    <row r="1724" ht="15.75" customHeight="1">
      <c r="A1724" s="6" t="s">
        <v>5155</v>
      </c>
      <c r="B1724" s="7" t="s">
        <v>5156</v>
      </c>
      <c r="C1724" s="8" t="s">
        <v>5157</v>
      </c>
      <c r="D1724" s="4" t="str">
        <f>IF(AND(COUNTIF(icd_searchgroup!A:A,A1724)=1,NOT(VLOOKUP(A1724,icd_searchgroup!A:C,3,FALSE)="")),"okay","check")</f>
        <v>okay</v>
      </c>
      <c r="E1724" s="9"/>
      <c r="F1724" s="9"/>
    </row>
    <row r="1725" ht="15.75" customHeight="1">
      <c r="A1725" s="6" t="s">
        <v>5158</v>
      </c>
      <c r="B1725" s="7" t="s">
        <v>5159</v>
      </c>
      <c r="C1725" s="8" t="s">
        <v>5160</v>
      </c>
      <c r="D1725" s="4" t="str">
        <f>IF(AND(COUNTIF(icd_searchgroup!A:A,A1725)=1,NOT(VLOOKUP(A1725,icd_searchgroup!A:C,3,FALSE)="")),"okay","check")</f>
        <v>okay</v>
      </c>
      <c r="E1725" s="9"/>
      <c r="F1725" s="9"/>
    </row>
    <row r="1726" ht="15.75" customHeight="1">
      <c r="A1726" s="6" t="s">
        <v>5161</v>
      </c>
      <c r="B1726" s="7" t="s">
        <v>5162</v>
      </c>
      <c r="C1726" s="8" t="s">
        <v>5163</v>
      </c>
      <c r="D1726" s="4" t="str">
        <f>IF(AND(COUNTIF(icd_searchgroup!A:A,A1726)=1,NOT(VLOOKUP(A1726,icd_searchgroup!A:C,3,FALSE)="")),"okay","check")</f>
        <v>okay</v>
      </c>
      <c r="E1726" s="9"/>
      <c r="F1726" s="9"/>
    </row>
    <row r="1727" ht="15.75" customHeight="1">
      <c r="A1727" s="6" t="s">
        <v>5164</v>
      </c>
      <c r="B1727" s="7" t="s">
        <v>5165</v>
      </c>
      <c r="C1727" s="8" t="s">
        <v>5166</v>
      </c>
      <c r="D1727" s="4" t="str">
        <f>IF(AND(COUNTIF(icd_searchgroup!A:A,A1727)=1,NOT(VLOOKUP(A1727,icd_searchgroup!A:C,3,FALSE)="")),"okay","check")</f>
        <v>okay</v>
      </c>
      <c r="E1727" s="9"/>
      <c r="F1727" s="9"/>
    </row>
    <row r="1728" ht="15.75" customHeight="1">
      <c r="A1728" s="6" t="s">
        <v>5167</v>
      </c>
      <c r="B1728" s="7" t="s">
        <v>5168</v>
      </c>
      <c r="C1728" s="8" t="s">
        <v>5169</v>
      </c>
      <c r="D1728" s="4" t="str">
        <f>IF(AND(COUNTIF(icd_searchgroup!A:A,A1728)=1,NOT(VLOOKUP(A1728,icd_searchgroup!A:C,3,FALSE)="")),"okay","check")</f>
        <v>okay</v>
      </c>
      <c r="E1728" s="9"/>
      <c r="F1728" s="9"/>
    </row>
    <row r="1729" ht="15.75" customHeight="1">
      <c r="A1729" s="6" t="s">
        <v>5170</v>
      </c>
      <c r="B1729" s="7" t="s">
        <v>5171</v>
      </c>
      <c r="C1729" s="8" t="s">
        <v>5172</v>
      </c>
      <c r="D1729" s="4" t="str">
        <f>IF(AND(COUNTIF(icd_searchgroup!A:A,A1729)=1,NOT(VLOOKUP(A1729,icd_searchgroup!A:C,3,FALSE)="")),"okay","check")</f>
        <v>okay</v>
      </c>
      <c r="E1729" s="9"/>
      <c r="F1729" s="9"/>
    </row>
    <row r="1730" ht="15.75" customHeight="1">
      <c r="A1730" s="6" t="s">
        <v>5173</v>
      </c>
      <c r="B1730" s="7" t="s">
        <v>5174</v>
      </c>
      <c r="C1730" s="8" t="s">
        <v>5175</v>
      </c>
      <c r="D1730" s="4" t="str">
        <f>IF(AND(COUNTIF(icd_searchgroup!A:A,A1730)=1,NOT(VLOOKUP(A1730,icd_searchgroup!A:C,3,FALSE)="")),"okay","check")</f>
        <v>okay</v>
      </c>
      <c r="E1730" s="9"/>
      <c r="F1730" s="9"/>
    </row>
    <row r="1731" ht="15.75" customHeight="1">
      <c r="A1731" s="6" t="s">
        <v>5176</v>
      </c>
      <c r="B1731" s="7" t="s">
        <v>5177</v>
      </c>
      <c r="C1731" s="8" t="s">
        <v>5178</v>
      </c>
      <c r="D1731" s="4" t="str">
        <f>IF(AND(COUNTIF(icd_searchgroup!A:A,A1731)=1,NOT(VLOOKUP(A1731,icd_searchgroup!A:C,3,FALSE)="")),"okay","check")</f>
        <v>okay</v>
      </c>
      <c r="E1731" s="9"/>
      <c r="F1731" s="9"/>
    </row>
    <row r="1732" ht="15.75" customHeight="1">
      <c r="A1732" s="6" t="s">
        <v>5179</v>
      </c>
      <c r="B1732" s="7" t="s">
        <v>5180</v>
      </c>
      <c r="C1732" s="8" t="s">
        <v>5181</v>
      </c>
      <c r="D1732" s="4" t="str">
        <f>IF(AND(COUNTIF(icd_searchgroup!A:A,A1732)=1,NOT(VLOOKUP(A1732,icd_searchgroup!A:C,3,FALSE)="")),"okay","check")</f>
        <v>okay</v>
      </c>
      <c r="E1732" s="9"/>
      <c r="F1732" s="9"/>
    </row>
    <row r="1733" ht="15.75" customHeight="1">
      <c r="A1733" s="6" t="s">
        <v>5182</v>
      </c>
      <c r="B1733" s="7" t="s">
        <v>5183</v>
      </c>
      <c r="C1733" s="8" t="s">
        <v>5184</v>
      </c>
      <c r="D1733" s="4" t="str">
        <f>IF(AND(COUNTIF(icd_searchgroup!A:A,A1733)=1,NOT(VLOOKUP(A1733,icd_searchgroup!A:C,3,FALSE)="")),"okay","check")</f>
        <v>okay</v>
      </c>
      <c r="E1733" s="9"/>
      <c r="F1733" s="9"/>
    </row>
    <row r="1734" ht="15.75" customHeight="1">
      <c r="A1734" s="6" t="s">
        <v>5185</v>
      </c>
      <c r="B1734" s="7" t="s">
        <v>5186</v>
      </c>
      <c r="C1734" s="8" t="s">
        <v>5187</v>
      </c>
      <c r="D1734" s="4" t="str">
        <f>IF(AND(COUNTIF(icd_searchgroup!A:A,A1734)=1,NOT(VLOOKUP(A1734,icd_searchgroup!A:C,3,FALSE)="")),"okay","check")</f>
        <v>okay</v>
      </c>
      <c r="E1734" s="9"/>
      <c r="F1734" s="9"/>
    </row>
    <row r="1735" ht="15.75" customHeight="1">
      <c r="A1735" s="6" t="s">
        <v>5188</v>
      </c>
      <c r="B1735" s="7" t="s">
        <v>5189</v>
      </c>
      <c r="C1735" s="8" t="s">
        <v>5190</v>
      </c>
      <c r="D1735" s="4" t="str">
        <f>IF(AND(COUNTIF(icd_searchgroup!A:A,A1735)=1,NOT(VLOOKUP(A1735,icd_searchgroup!A:C,3,FALSE)="")),"okay","check")</f>
        <v>okay</v>
      </c>
      <c r="E1735" s="9"/>
      <c r="F1735" s="9"/>
    </row>
    <row r="1736" ht="15.75" customHeight="1">
      <c r="A1736" s="6" t="s">
        <v>5191</v>
      </c>
      <c r="B1736" s="7" t="s">
        <v>5192</v>
      </c>
      <c r="C1736" s="8" t="s">
        <v>5193</v>
      </c>
      <c r="D1736" s="4" t="str">
        <f>IF(AND(COUNTIF(icd_searchgroup!A:A,A1736)=1,NOT(VLOOKUP(A1736,icd_searchgroup!A:C,3,FALSE)="")),"okay","check")</f>
        <v>okay</v>
      </c>
      <c r="E1736" s="9"/>
      <c r="F1736" s="9"/>
    </row>
    <row r="1737" ht="15.75" customHeight="1">
      <c r="A1737" s="6" t="s">
        <v>5194</v>
      </c>
      <c r="B1737" s="7" t="s">
        <v>5195</v>
      </c>
      <c r="C1737" s="8" t="s">
        <v>5196</v>
      </c>
      <c r="D1737" s="4" t="str">
        <f>IF(AND(COUNTIF(icd_searchgroup!A:A,A1737)=1,NOT(VLOOKUP(A1737,icd_searchgroup!A:C,3,FALSE)="")),"okay","check")</f>
        <v>okay</v>
      </c>
      <c r="E1737" s="9"/>
      <c r="F1737" s="9"/>
    </row>
    <row r="1738" ht="15.75" customHeight="1">
      <c r="A1738" s="6" t="s">
        <v>5197</v>
      </c>
      <c r="B1738" s="7" t="s">
        <v>5198</v>
      </c>
      <c r="C1738" s="8" t="s">
        <v>5199</v>
      </c>
      <c r="D1738" s="4" t="str">
        <f>IF(AND(COUNTIF(icd_searchgroup!A:A,A1738)=1,NOT(VLOOKUP(A1738,icd_searchgroup!A:C,3,FALSE)="")),"okay","check")</f>
        <v>okay</v>
      </c>
      <c r="E1738" s="9"/>
      <c r="F1738" s="9"/>
    </row>
    <row r="1739" ht="15.75" customHeight="1">
      <c r="A1739" s="6" t="s">
        <v>5200</v>
      </c>
      <c r="B1739" s="7" t="s">
        <v>5201</v>
      </c>
      <c r="C1739" s="8" t="s">
        <v>5202</v>
      </c>
      <c r="D1739" s="4" t="str">
        <f>IF(AND(COUNTIF(icd_searchgroup!A:A,A1739)=1,NOT(VLOOKUP(A1739,icd_searchgroup!A:C,3,FALSE)="")),"okay","check")</f>
        <v>okay</v>
      </c>
      <c r="E1739" s="9"/>
      <c r="F1739" s="9"/>
    </row>
    <row r="1740" ht="15.75" customHeight="1">
      <c r="A1740" s="6" t="s">
        <v>5203</v>
      </c>
      <c r="B1740" s="7" t="s">
        <v>5204</v>
      </c>
      <c r="C1740" s="8" t="s">
        <v>5205</v>
      </c>
      <c r="D1740" s="4" t="str">
        <f>IF(AND(COUNTIF(icd_searchgroup!A:A,A1740)=1,NOT(VLOOKUP(A1740,icd_searchgroup!A:C,3,FALSE)="")),"okay","check")</f>
        <v>okay</v>
      </c>
      <c r="E1740" s="9"/>
      <c r="F1740" s="9"/>
    </row>
    <row r="1741" ht="15.75" customHeight="1">
      <c r="A1741" s="6" t="s">
        <v>5206</v>
      </c>
      <c r="B1741" s="7" t="s">
        <v>5207</v>
      </c>
      <c r="C1741" s="8" t="s">
        <v>5208</v>
      </c>
      <c r="D1741" s="4" t="str">
        <f>IF(AND(COUNTIF(icd_searchgroup!A:A,A1741)=1,NOT(VLOOKUP(A1741,icd_searchgroup!A:C,3,FALSE)="")),"okay","check")</f>
        <v>okay</v>
      </c>
      <c r="E1741" s="9"/>
      <c r="F1741" s="9"/>
    </row>
    <row r="1742" ht="15.75" customHeight="1">
      <c r="A1742" s="6" t="s">
        <v>5209</v>
      </c>
      <c r="B1742" s="7" t="s">
        <v>5210</v>
      </c>
      <c r="C1742" s="8" t="s">
        <v>5211</v>
      </c>
      <c r="D1742" s="4" t="str">
        <f>IF(AND(COUNTIF(icd_searchgroup!A:A,A1742)=1,NOT(VLOOKUP(A1742,icd_searchgroup!A:C,3,FALSE)="")),"okay","check")</f>
        <v>okay</v>
      </c>
      <c r="E1742" s="9"/>
      <c r="F1742" s="9"/>
    </row>
    <row r="1743" ht="15.75" customHeight="1">
      <c r="A1743" s="6" t="s">
        <v>5212</v>
      </c>
      <c r="B1743" s="7" t="s">
        <v>5213</v>
      </c>
      <c r="C1743" s="8" t="s">
        <v>5214</v>
      </c>
      <c r="D1743" s="4" t="str">
        <f>IF(AND(COUNTIF(icd_searchgroup!A:A,A1743)=1,NOT(VLOOKUP(A1743,icd_searchgroup!A:C,3,FALSE)="")),"okay","check")</f>
        <v>okay</v>
      </c>
      <c r="E1743" s="9"/>
      <c r="F1743" s="9"/>
    </row>
    <row r="1744" ht="15.75" customHeight="1">
      <c r="A1744" s="6" t="s">
        <v>5215</v>
      </c>
      <c r="B1744" s="7" t="s">
        <v>5216</v>
      </c>
      <c r="C1744" s="8" t="s">
        <v>5217</v>
      </c>
      <c r="D1744" s="4" t="str">
        <f>IF(AND(COUNTIF(icd_searchgroup!A:A,A1744)=1,NOT(VLOOKUP(A1744,icd_searchgroup!A:C,3,FALSE)="")),"okay","check")</f>
        <v>okay</v>
      </c>
      <c r="E1744" s="9"/>
      <c r="F1744" s="9"/>
    </row>
    <row r="1745" ht="15.75" customHeight="1">
      <c r="A1745" s="6" t="s">
        <v>5218</v>
      </c>
      <c r="B1745" s="7" t="s">
        <v>5219</v>
      </c>
      <c r="C1745" s="8" t="s">
        <v>5220</v>
      </c>
      <c r="D1745" s="4" t="str">
        <f>IF(AND(COUNTIF(icd_searchgroup!A:A,A1745)=1,NOT(VLOOKUP(A1745,icd_searchgroup!A:C,3,FALSE)="")),"okay","check")</f>
        <v>okay</v>
      </c>
      <c r="E1745" s="9"/>
      <c r="F1745" s="9"/>
    </row>
    <row r="1746" ht="15.75" customHeight="1">
      <c r="A1746" s="6" t="s">
        <v>5221</v>
      </c>
      <c r="B1746" s="7" t="s">
        <v>5222</v>
      </c>
      <c r="C1746" s="8" t="s">
        <v>5223</v>
      </c>
      <c r="D1746" s="4" t="str">
        <f>IF(AND(COUNTIF(icd_searchgroup!A:A,A1746)=1,NOT(VLOOKUP(A1746,icd_searchgroup!A:C,3,FALSE)="")),"okay","check")</f>
        <v>okay</v>
      </c>
      <c r="E1746" s="9"/>
      <c r="F1746" s="9"/>
    </row>
    <row r="1747" ht="15.75" customHeight="1">
      <c r="A1747" s="6" t="s">
        <v>5224</v>
      </c>
      <c r="B1747" s="7" t="s">
        <v>5225</v>
      </c>
      <c r="C1747" s="8" t="s">
        <v>5226</v>
      </c>
      <c r="D1747" s="4" t="str">
        <f>IF(AND(COUNTIF(icd_searchgroup!A:A,A1747)=1,NOT(VLOOKUP(A1747,icd_searchgroup!A:C,3,FALSE)="")),"okay","check")</f>
        <v>okay</v>
      </c>
      <c r="E1747" s="9"/>
      <c r="F1747" s="9"/>
    </row>
    <row r="1748" ht="15.75" customHeight="1">
      <c r="A1748" s="6" t="s">
        <v>5227</v>
      </c>
      <c r="B1748" s="7" t="s">
        <v>5228</v>
      </c>
      <c r="C1748" s="8" t="s">
        <v>5229</v>
      </c>
      <c r="D1748" s="4" t="str">
        <f>IF(AND(COUNTIF(icd_searchgroup!A:A,A1748)=1,NOT(VLOOKUP(A1748,icd_searchgroup!A:C,3,FALSE)="")),"okay","check")</f>
        <v>okay</v>
      </c>
      <c r="E1748" s="9"/>
      <c r="F1748" s="9"/>
    </row>
    <row r="1749" ht="15.75" customHeight="1">
      <c r="A1749" s="6" t="s">
        <v>5230</v>
      </c>
      <c r="B1749" s="7" t="s">
        <v>5231</v>
      </c>
      <c r="C1749" s="8" t="s">
        <v>5232</v>
      </c>
      <c r="D1749" s="4" t="str">
        <f>IF(AND(COUNTIF(icd_searchgroup!A:A,A1749)=1,NOT(VLOOKUP(A1749,icd_searchgroup!A:C,3,FALSE)="")),"okay","check")</f>
        <v>okay</v>
      </c>
      <c r="E1749" s="9"/>
      <c r="F1749" s="9"/>
    </row>
    <row r="1750" ht="15.75" customHeight="1">
      <c r="A1750" s="6" t="s">
        <v>5233</v>
      </c>
      <c r="B1750" s="7" t="s">
        <v>5234</v>
      </c>
      <c r="C1750" s="8" t="s">
        <v>5235</v>
      </c>
      <c r="D1750" s="4" t="str">
        <f>IF(AND(COUNTIF(icd_searchgroup!A:A,A1750)=1,NOT(VLOOKUP(A1750,icd_searchgroup!A:C,3,FALSE)="")),"okay","check")</f>
        <v>okay</v>
      </c>
      <c r="E1750" s="9"/>
      <c r="F1750" s="9"/>
    </row>
    <row r="1751" ht="15.75" customHeight="1">
      <c r="A1751" s="6" t="s">
        <v>5236</v>
      </c>
      <c r="B1751" s="7" t="s">
        <v>5237</v>
      </c>
      <c r="C1751" s="8" t="s">
        <v>5238</v>
      </c>
      <c r="D1751" s="4" t="str">
        <f>IF(AND(COUNTIF(icd_searchgroup!A:A,A1751)=1,NOT(VLOOKUP(A1751,icd_searchgroup!A:C,3,FALSE)="")),"okay","check")</f>
        <v>okay</v>
      </c>
      <c r="E1751" s="9"/>
      <c r="F1751" s="9"/>
    </row>
    <row r="1752" ht="15.75" customHeight="1">
      <c r="A1752" s="6" t="s">
        <v>5239</v>
      </c>
      <c r="B1752" s="7" t="s">
        <v>5240</v>
      </c>
      <c r="C1752" s="8" t="s">
        <v>5241</v>
      </c>
      <c r="D1752" s="4" t="str">
        <f>IF(AND(COUNTIF(icd_searchgroup!A:A,A1752)=1,NOT(VLOOKUP(A1752,icd_searchgroup!A:C,3,FALSE)="")),"okay","check")</f>
        <v>okay</v>
      </c>
      <c r="E1752" s="9"/>
      <c r="F1752" s="9"/>
    </row>
    <row r="1753" ht="15.75" customHeight="1">
      <c r="A1753" s="6" t="s">
        <v>5242</v>
      </c>
      <c r="B1753" s="7" t="s">
        <v>5243</v>
      </c>
      <c r="C1753" s="8" t="s">
        <v>5244</v>
      </c>
      <c r="D1753" s="4" t="str">
        <f>IF(AND(COUNTIF(icd_searchgroup!A:A,A1753)=1,NOT(VLOOKUP(A1753,icd_searchgroup!A:C,3,FALSE)="")),"okay","check")</f>
        <v>okay</v>
      </c>
      <c r="E1753" s="9"/>
      <c r="F1753" s="9"/>
    </row>
    <row r="1754" ht="15.75" customHeight="1">
      <c r="A1754" s="6" t="s">
        <v>5245</v>
      </c>
      <c r="B1754" s="7" t="s">
        <v>5246</v>
      </c>
      <c r="C1754" s="8" t="s">
        <v>5247</v>
      </c>
      <c r="D1754" s="4" t="str">
        <f>IF(AND(COUNTIF(icd_searchgroup!A:A,A1754)=1,NOT(VLOOKUP(A1754,icd_searchgroup!A:C,3,FALSE)="")),"okay","check")</f>
        <v>okay</v>
      </c>
      <c r="E1754" s="9"/>
      <c r="F1754" s="9"/>
    </row>
    <row r="1755" ht="15.75" customHeight="1">
      <c r="A1755" s="6" t="s">
        <v>5248</v>
      </c>
      <c r="B1755" s="7" t="s">
        <v>5249</v>
      </c>
      <c r="C1755" s="8" t="s">
        <v>5250</v>
      </c>
      <c r="D1755" s="4" t="str">
        <f>IF(AND(COUNTIF(icd_searchgroup!A:A,A1755)=1,NOT(VLOOKUP(A1755,icd_searchgroup!A:C,3,FALSE)="")),"okay","check")</f>
        <v>okay</v>
      </c>
      <c r="E1755" s="9"/>
      <c r="F1755" s="9"/>
    </row>
    <row r="1756" ht="15.75" customHeight="1">
      <c r="A1756" s="6" t="s">
        <v>5251</v>
      </c>
      <c r="B1756" s="7" t="s">
        <v>5252</v>
      </c>
      <c r="C1756" s="8" t="s">
        <v>5253</v>
      </c>
      <c r="D1756" s="4" t="str">
        <f>IF(AND(COUNTIF(icd_searchgroup!A:A,A1756)=1,NOT(VLOOKUP(A1756,icd_searchgroup!A:C,3,FALSE)="")),"okay","check")</f>
        <v>okay</v>
      </c>
      <c r="E1756" s="9"/>
      <c r="F1756" s="9"/>
    </row>
    <row r="1757" ht="15.75" customHeight="1">
      <c r="A1757" s="6" t="s">
        <v>5254</v>
      </c>
      <c r="B1757" s="7" t="s">
        <v>5255</v>
      </c>
      <c r="C1757" s="8" t="s">
        <v>5256</v>
      </c>
      <c r="D1757" s="4" t="str">
        <f>IF(AND(COUNTIF(icd_searchgroup!A:A,A1757)=1,NOT(VLOOKUP(A1757,icd_searchgroup!A:C,3,FALSE)="")),"okay","check")</f>
        <v>okay</v>
      </c>
      <c r="E1757" s="9"/>
      <c r="F1757" s="9"/>
    </row>
    <row r="1758" ht="15.75" customHeight="1">
      <c r="A1758" s="6" t="s">
        <v>5257</v>
      </c>
      <c r="B1758" s="7" t="s">
        <v>5258</v>
      </c>
      <c r="C1758" s="8" t="s">
        <v>5259</v>
      </c>
      <c r="D1758" s="4" t="str">
        <f>IF(AND(COUNTIF(icd_searchgroup!A:A,A1758)=1,NOT(VLOOKUP(A1758,icd_searchgroup!A:C,3,FALSE)="")),"okay","check")</f>
        <v>okay</v>
      </c>
      <c r="E1758" s="9"/>
      <c r="F1758" s="9"/>
    </row>
    <row r="1759" ht="15.75" customHeight="1">
      <c r="A1759" s="6" t="s">
        <v>5260</v>
      </c>
      <c r="B1759" s="7" t="s">
        <v>5261</v>
      </c>
      <c r="C1759" s="8" t="s">
        <v>5262</v>
      </c>
      <c r="D1759" s="4" t="str">
        <f>IF(AND(COUNTIF(icd_searchgroup!A:A,A1759)=1,NOT(VLOOKUP(A1759,icd_searchgroup!A:C,3,FALSE)="")),"okay","check")</f>
        <v>okay</v>
      </c>
      <c r="E1759" s="9"/>
      <c r="F1759" s="9"/>
    </row>
    <row r="1760" ht="15.75" customHeight="1">
      <c r="A1760" s="6" t="s">
        <v>5263</v>
      </c>
      <c r="B1760" s="7" t="s">
        <v>5264</v>
      </c>
      <c r="C1760" s="8" t="s">
        <v>5265</v>
      </c>
      <c r="D1760" s="4" t="str">
        <f>IF(AND(COUNTIF(icd_searchgroup!A:A,A1760)=1,NOT(VLOOKUP(A1760,icd_searchgroup!A:C,3,FALSE)="")),"okay","check")</f>
        <v>okay</v>
      </c>
      <c r="E1760" s="9"/>
      <c r="F1760" s="9"/>
    </row>
    <row r="1761" ht="15.75" customHeight="1">
      <c r="A1761" s="6" t="s">
        <v>5266</v>
      </c>
      <c r="B1761" s="7" t="s">
        <v>5267</v>
      </c>
      <c r="C1761" s="8" t="s">
        <v>5268</v>
      </c>
      <c r="D1761" s="4" t="str">
        <f>IF(AND(COUNTIF(icd_searchgroup!A:A,A1761)=1,NOT(VLOOKUP(A1761,icd_searchgroup!A:C,3,FALSE)="")),"okay","check")</f>
        <v>okay</v>
      </c>
      <c r="E1761" s="9"/>
      <c r="F1761" s="9"/>
    </row>
    <row r="1762" ht="15.75" customHeight="1">
      <c r="A1762" s="6" t="s">
        <v>5269</v>
      </c>
      <c r="B1762" s="7" t="s">
        <v>5270</v>
      </c>
      <c r="C1762" s="8" t="s">
        <v>5271</v>
      </c>
      <c r="D1762" s="4" t="str">
        <f>IF(AND(COUNTIF(icd_searchgroup!A:A,A1762)=1,NOT(VLOOKUP(A1762,icd_searchgroup!A:C,3,FALSE)="")),"okay","check")</f>
        <v>okay</v>
      </c>
      <c r="E1762" s="9"/>
      <c r="F1762" s="9"/>
    </row>
    <row r="1763" ht="15.75" customHeight="1">
      <c r="A1763" s="6" t="s">
        <v>5272</v>
      </c>
      <c r="B1763" s="7" t="s">
        <v>5273</v>
      </c>
      <c r="C1763" s="8" t="s">
        <v>5274</v>
      </c>
      <c r="D1763" s="4" t="str">
        <f>IF(AND(COUNTIF(icd_searchgroup!A:A,A1763)=1,NOT(VLOOKUP(A1763,icd_searchgroup!A:C,3,FALSE)="")),"okay","check")</f>
        <v>okay</v>
      </c>
      <c r="E1763" s="9"/>
      <c r="F1763" s="9"/>
    </row>
    <row r="1764" ht="15.75" customHeight="1">
      <c r="A1764" s="6" t="s">
        <v>5275</v>
      </c>
      <c r="B1764" s="7" t="s">
        <v>5276</v>
      </c>
      <c r="C1764" s="8" t="s">
        <v>5277</v>
      </c>
      <c r="D1764" s="4" t="str">
        <f>IF(AND(COUNTIF(icd_searchgroup!A:A,A1764)=1,NOT(VLOOKUP(A1764,icd_searchgroup!A:C,3,FALSE)="")),"okay","check")</f>
        <v>okay</v>
      </c>
      <c r="E1764" s="9"/>
      <c r="F1764" s="9"/>
    </row>
    <row r="1765" ht="15.75" customHeight="1">
      <c r="A1765" s="6" t="s">
        <v>5278</v>
      </c>
      <c r="B1765" s="7" t="s">
        <v>5279</v>
      </c>
      <c r="C1765" s="8" t="s">
        <v>5280</v>
      </c>
      <c r="D1765" s="4" t="str">
        <f>IF(AND(COUNTIF(icd_searchgroup!A:A,A1765)=1,NOT(VLOOKUP(A1765,icd_searchgroup!A:C,3,FALSE)="")),"okay","check")</f>
        <v>okay</v>
      </c>
      <c r="E1765" s="9"/>
      <c r="F1765" s="9"/>
    </row>
    <row r="1766" ht="15.75" customHeight="1">
      <c r="A1766" s="6" t="s">
        <v>5281</v>
      </c>
      <c r="B1766" s="7" t="s">
        <v>5282</v>
      </c>
      <c r="C1766" s="8" t="s">
        <v>5283</v>
      </c>
      <c r="D1766" s="4" t="str">
        <f>IF(AND(COUNTIF(icd_searchgroup!A:A,A1766)=1,NOT(VLOOKUP(A1766,icd_searchgroup!A:C,3,FALSE)="")),"okay","check")</f>
        <v>okay</v>
      </c>
      <c r="E1766" s="9"/>
      <c r="F1766" s="9"/>
    </row>
    <row r="1767" ht="15.75" customHeight="1">
      <c r="A1767" s="6" t="s">
        <v>5284</v>
      </c>
      <c r="B1767" s="7" t="s">
        <v>5285</v>
      </c>
      <c r="C1767" s="8" t="s">
        <v>5286</v>
      </c>
      <c r="D1767" s="4" t="str">
        <f>IF(AND(COUNTIF(icd_searchgroup!A:A,A1767)=1,NOT(VLOOKUP(A1767,icd_searchgroup!A:C,3,FALSE)="")),"okay","check")</f>
        <v>okay</v>
      </c>
      <c r="E1767" s="9"/>
      <c r="F1767" s="9"/>
    </row>
    <row r="1768" ht="15.75" customHeight="1">
      <c r="A1768" s="6" t="s">
        <v>5287</v>
      </c>
      <c r="B1768" s="7" t="s">
        <v>5288</v>
      </c>
      <c r="C1768" s="8" t="s">
        <v>5289</v>
      </c>
      <c r="D1768" s="4" t="str">
        <f>IF(AND(COUNTIF(icd_searchgroup!A:A,A1768)=1,NOT(VLOOKUP(A1768,icd_searchgroup!A:C,3,FALSE)="")),"okay","check")</f>
        <v>okay</v>
      </c>
      <c r="E1768" s="9"/>
      <c r="F1768" s="9"/>
    </row>
    <row r="1769" ht="15.75" customHeight="1">
      <c r="A1769" s="6" t="s">
        <v>5290</v>
      </c>
      <c r="B1769" s="7" t="s">
        <v>5291</v>
      </c>
      <c r="C1769" s="8" t="s">
        <v>5292</v>
      </c>
      <c r="D1769" s="4" t="str">
        <f>IF(AND(COUNTIF(icd_searchgroup!A:A,A1769)=1,NOT(VLOOKUP(A1769,icd_searchgroup!A:C,3,FALSE)="")),"okay","check")</f>
        <v>okay</v>
      </c>
      <c r="E1769" s="9"/>
      <c r="F1769" s="9"/>
    </row>
    <row r="1770" ht="15.75" customHeight="1">
      <c r="A1770" s="6" t="s">
        <v>5293</v>
      </c>
      <c r="B1770" s="7" t="s">
        <v>5294</v>
      </c>
      <c r="C1770" s="8" t="s">
        <v>5295</v>
      </c>
      <c r="D1770" s="4" t="str">
        <f>IF(AND(COUNTIF(icd_searchgroup!A:A,A1770)=1,NOT(VLOOKUP(A1770,icd_searchgroup!A:C,3,FALSE)="")),"okay","check")</f>
        <v>okay</v>
      </c>
      <c r="E1770" s="9"/>
      <c r="F1770" s="9"/>
    </row>
    <row r="1771" ht="15.75" customHeight="1">
      <c r="A1771" s="6" t="s">
        <v>5296</v>
      </c>
      <c r="B1771" s="7" t="s">
        <v>5297</v>
      </c>
      <c r="C1771" s="8" t="s">
        <v>5298</v>
      </c>
      <c r="D1771" s="4" t="str">
        <f>IF(AND(COUNTIF(icd_searchgroup!A:A,A1771)=1,NOT(VLOOKUP(A1771,icd_searchgroup!A:C,3,FALSE)="")),"okay","check")</f>
        <v>okay</v>
      </c>
      <c r="E1771" s="9"/>
      <c r="F1771" s="9"/>
    </row>
    <row r="1772" ht="15.75" customHeight="1">
      <c r="A1772" s="6" t="s">
        <v>5299</v>
      </c>
      <c r="B1772" s="7" t="s">
        <v>5300</v>
      </c>
      <c r="C1772" s="8" t="s">
        <v>5301</v>
      </c>
      <c r="D1772" s="4" t="str">
        <f>IF(AND(COUNTIF(icd_searchgroup!A:A,A1772)=1,NOT(VLOOKUP(A1772,icd_searchgroup!A:C,3,FALSE)="")),"okay","check")</f>
        <v>okay</v>
      </c>
      <c r="E1772" s="9"/>
      <c r="F1772" s="9"/>
    </row>
    <row r="1773" ht="15.75" customHeight="1">
      <c r="A1773" s="6" t="s">
        <v>5302</v>
      </c>
      <c r="B1773" s="7" t="s">
        <v>5303</v>
      </c>
      <c r="C1773" s="8" t="s">
        <v>5304</v>
      </c>
      <c r="D1773" s="4" t="str">
        <f>IF(AND(COUNTIF(icd_searchgroup!A:A,A1773)=1,NOT(VLOOKUP(A1773,icd_searchgroup!A:C,3,FALSE)="")),"okay","check")</f>
        <v>okay</v>
      </c>
      <c r="E1773" s="9"/>
      <c r="F1773" s="9"/>
    </row>
    <row r="1774" ht="15.75" customHeight="1">
      <c r="A1774" s="6" t="s">
        <v>5305</v>
      </c>
      <c r="B1774" s="7" t="s">
        <v>5306</v>
      </c>
      <c r="C1774" s="8" t="s">
        <v>5307</v>
      </c>
      <c r="D1774" s="4" t="str">
        <f>IF(AND(COUNTIF(icd_searchgroup!A:A,A1774)=1,NOT(VLOOKUP(A1774,icd_searchgroup!A:C,3,FALSE)="")),"okay","check")</f>
        <v>okay</v>
      </c>
      <c r="E1774" s="9"/>
      <c r="F1774" s="9"/>
    </row>
    <row r="1775" ht="15.75" customHeight="1">
      <c r="A1775" s="6" t="s">
        <v>5308</v>
      </c>
      <c r="B1775" s="7" t="s">
        <v>5309</v>
      </c>
      <c r="C1775" s="8" t="s">
        <v>5310</v>
      </c>
      <c r="D1775" s="4" t="str">
        <f>IF(AND(COUNTIF(icd_searchgroup!A:A,A1775)=1,NOT(VLOOKUP(A1775,icd_searchgroup!A:C,3,FALSE)="")),"okay","check")</f>
        <v>okay</v>
      </c>
      <c r="E1775" s="9"/>
      <c r="F1775" s="9"/>
    </row>
    <row r="1776" ht="15.75" customHeight="1">
      <c r="A1776" s="6" t="s">
        <v>5311</v>
      </c>
      <c r="B1776" s="7" t="s">
        <v>5312</v>
      </c>
      <c r="C1776" s="8" t="s">
        <v>5313</v>
      </c>
      <c r="D1776" s="4" t="str">
        <f>IF(AND(COUNTIF(icd_searchgroup!A:A,A1776)=1,NOT(VLOOKUP(A1776,icd_searchgroup!A:C,3,FALSE)="")),"okay","check")</f>
        <v>okay</v>
      </c>
      <c r="E1776" s="9"/>
      <c r="F1776" s="9"/>
    </row>
    <row r="1777" ht="15.75" customHeight="1">
      <c r="A1777" s="6" t="s">
        <v>5314</v>
      </c>
      <c r="B1777" s="7" t="s">
        <v>5315</v>
      </c>
      <c r="C1777" s="8" t="s">
        <v>5316</v>
      </c>
      <c r="D1777" s="4" t="str">
        <f>IF(AND(COUNTIF(icd_searchgroup!A:A,A1777)=1,NOT(VLOOKUP(A1777,icd_searchgroup!A:C,3,FALSE)="")),"okay","check")</f>
        <v>okay</v>
      </c>
      <c r="E1777" s="9"/>
      <c r="F1777" s="9"/>
    </row>
    <row r="1778" ht="15.75" customHeight="1">
      <c r="A1778" s="6" t="s">
        <v>5317</v>
      </c>
      <c r="B1778" s="7" t="s">
        <v>5318</v>
      </c>
      <c r="C1778" s="8" t="s">
        <v>5319</v>
      </c>
      <c r="D1778" s="4" t="str">
        <f>IF(AND(COUNTIF(icd_searchgroup!A:A,A1778)=1,NOT(VLOOKUP(A1778,icd_searchgroup!A:C,3,FALSE)="")),"okay","check")</f>
        <v>okay</v>
      </c>
      <c r="E1778" s="9"/>
      <c r="F1778" s="9"/>
    </row>
    <row r="1779" ht="15.75" customHeight="1">
      <c r="A1779" s="6" t="s">
        <v>5320</v>
      </c>
      <c r="B1779" s="7" t="s">
        <v>5321</v>
      </c>
      <c r="C1779" s="8" t="s">
        <v>5322</v>
      </c>
      <c r="D1779" s="4" t="str">
        <f>IF(AND(COUNTIF(icd_searchgroup!A:A,A1779)=1,NOT(VLOOKUP(A1779,icd_searchgroup!A:C,3,FALSE)="")),"okay","check")</f>
        <v>okay</v>
      </c>
      <c r="E1779" s="9"/>
      <c r="F1779" s="9"/>
    </row>
    <row r="1780" ht="15.75" customHeight="1">
      <c r="A1780" s="6" t="s">
        <v>5323</v>
      </c>
      <c r="B1780" s="7" t="s">
        <v>5324</v>
      </c>
      <c r="C1780" s="8" t="s">
        <v>5325</v>
      </c>
      <c r="D1780" s="4" t="str">
        <f>IF(AND(COUNTIF(icd_searchgroup!A:A,A1780)=1,NOT(VLOOKUP(A1780,icd_searchgroup!A:C,3,FALSE)="")),"okay","check")</f>
        <v>okay</v>
      </c>
      <c r="E1780" s="9"/>
      <c r="F1780" s="9"/>
    </row>
    <row r="1781" ht="15.75" customHeight="1">
      <c r="A1781" s="6" t="s">
        <v>5326</v>
      </c>
      <c r="B1781" s="7" t="s">
        <v>5327</v>
      </c>
      <c r="C1781" s="8" t="s">
        <v>5328</v>
      </c>
      <c r="D1781" s="4" t="str">
        <f>IF(AND(COUNTIF(icd_searchgroup!A:A,A1781)=1,NOT(VLOOKUP(A1781,icd_searchgroup!A:C,3,FALSE)="")),"okay","check")</f>
        <v>okay</v>
      </c>
      <c r="E1781" s="9"/>
      <c r="F1781" s="9"/>
    </row>
    <row r="1782" ht="15.75" customHeight="1">
      <c r="A1782" s="6" t="s">
        <v>5329</v>
      </c>
      <c r="B1782" s="7" t="s">
        <v>5330</v>
      </c>
      <c r="C1782" s="8" t="s">
        <v>5331</v>
      </c>
      <c r="D1782" s="4" t="str">
        <f>IF(AND(COUNTIF(icd_searchgroup!A:A,A1782)=1,NOT(VLOOKUP(A1782,icd_searchgroup!A:C,3,FALSE)="")),"okay","check")</f>
        <v>okay</v>
      </c>
      <c r="E1782" s="9"/>
      <c r="F1782" s="9"/>
    </row>
    <row r="1783" ht="15.75" customHeight="1">
      <c r="A1783" s="6" t="s">
        <v>5332</v>
      </c>
      <c r="B1783" s="7" t="s">
        <v>5333</v>
      </c>
      <c r="C1783" s="8" t="s">
        <v>5334</v>
      </c>
      <c r="D1783" s="4" t="str">
        <f>IF(AND(COUNTIF(icd_searchgroup!A:A,A1783)=1,NOT(VLOOKUP(A1783,icd_searchgroup!A:C,3,FALSE)="")),"okay","check")</f>
        <v>okay</v>
      </c>
      <c r="E1783" s="9"/>
      <c r="F1783" s="9"/>
    </row>
    <row r="1784" ht="15.75" customHeight="1">
      <c r="A1784" s="6" t="s">
        <v>5335</v>
      </c>
      <c r="B1784" s="7" t="s">
        <v>5336</v>
      </c>
      <c r="C1784" s="8" t="s">
        <v>5337</v>
      </c>
      <c r="D1784" s="4" t="str">
        <f>IF(AND(COUNTIF(icd_searchgroup!A:A,A1784)=1,NOT(VLOOKUP(A1784,icd_searchgroup!A:C,3,FALSE)="")),"okay","check")</f>
        <v>okay</v>
      </c>
      <c r="E1784" s="9"/>
      <c r="F1784" s="9"/>
    </row>
    <row r="1785" ht="15.75" customHeight="1">
      <c r="A1785" s="6" t="s">
        <v>5338</v>
      </c>
      <c r="B1785" s="7" t="s">
        <v>5339</v>
      </c>
      <c r="C1785" s="8" t="s">
        <v>5340</v>
      </c>
      <c r="D1785" s="4" t="str">
        <f>IF(AND(COUNTIF(icd_searchgroup!A:A,A1785)=1,NOT(VLOOKUP(A1785,icd_searchgroup!A:C,3,FALSE)="")),"okay","check")</f>
        <v>okay</v>
      </c>
      <c r="E1785" s="9"/>
      <c r="F1785" s="9"/>
    </row>
    <row r="1786" ht="15.75" customHeight="1">
      <c r="A1786" s="6" t="s">
        <v>5341</v>
      </c>
      <c r="B1786" s="7" t="s">
        <v>5342</v>
      </c>
      <c r="C1786" s="8" t="s">
        <v>5343</v>
      </c>
      <c r="D1786" s="4" t="str">
        <f>IF(AND(COUNTIF(icd_searchgroup!A:A,A1786)=1,NOT(VLOOKUP(A1786,icd_searchgroup!A:C,3,FALSE)="")),"okay","check")</f>
        <v>okay</v>
      </c>
      <c r="E1786" s="9"/>
      <c r="F1786" s="9"/>
    </row>
    <row r="1787" ht="15.75" customHeight="1">
      <c r="A1787" s="6" t="s">
        <v>5344</v>
      </c>
      <c r="B1787" s="7" t="s">
        <v>5345</v>
      </c>
      <c r="C1787" s="8" t="s">
        <v>5346</v>
      </c>
      <c r="D1787" s="4" t="str">
        <f>IF(AND(COUNTIF(icd_searchgroup!A:A,A1787)=1,NOT(VLOOKUP(A1787,icd_searchgroup!A:C,3,FALSE)="")),"okay","check")</f>
        <v>okay</v>
      </c>
      <c r="E1787" s="9"/>
      <c r="F1787" s="9"/>
    </row>
    <row r="1788" ht="15.75" customHeight="1">
      <c r="A1788" s="6" t="s">
        <v>5347</v>
      </c>
      <c r="B1788" s="7" t="s">
        <v>5348</v>
      </c>
      <c r="C1788" s="8" t="s">
        <v>5349</v>
      </c>
      <c r="D1788" s="4" t="str">
        <f>IF(AND(COUNTIF(icd_searchgroup!A:A,A1788)=1,NOT(VLOOKUP(A1788,icd_searchgroup!A:C,3,FALSE)="")),"okay","check")</f>
        <v>okay</v>
      </c>
      <c r="E1788" s="9"/>
      <c r="F1788" s="9"/>
    </row>
    <row r="1789" ht="15.75" customHeight="1">
      <c r="A1789" s="6" t="s">
        <v>5350</v>
      </c>
      <c r="B1789" s="7" t="s">
        <v>5351</v>
      </c>
      <c r="C1789" s="8" t="s">
        <v>5352</v>
      </c>
      <c r="D1789" s="4" t="str">
        <f>IF(AND(COUNTIF(icd_searchgroup!A:A,A1789)=1,NOT(VLOOKUP(A1789,icd_searchgroup!A:C,3,FALSE)="")),"okay","check")</f>
        <v>okay</v>
      </c>
      <c r="E1789" s="9"/>
      <c r="F1789" s="9"/>
    </row>
    <row r="1790" ht="15.75" customHeight="1">
      <c r="A1790" s="6" t="s">
        <v>5353</v>
      </c>
      <c r="B1790" s="7" t="s">
        <v>5354</v>
      </c>
      <c r="C1790" s="8" t="s">
        <v>5355</v>
      </c>
      <c r="D1790" s="4" t="str">
        <f>IF(AND(COUNTIF(icd_searchgroup!A:A,A1790)=1,NOT(VLOOKUP(A1790,icd_searchgroup!A:C,3,FALSE)="")),"okay","check")</f>
        <v>okay</v>
      </c>
      <c r="E1790" s="9"/>
      <c r="F1790" s="9"/>
    </row>
    <row r="1791" ht="15.75" customHeight="1">
      <c r="A1791" s="6" t="s">
        <v>5356</v>
      </c>
      <c r="B1791" s="7" t="s">
        <v>5357</v>
      </c>
      <c r="C1791" s="8" t="s">
        <v>5358</v>
      </c>
      <c r="D1791" s="4" t="str">
        <f>IF(AND(COUNTIF(icd_searchgroup!A:A,A1791)=1,NOT(VLOOKUP(A1791,icd_searchgroup!A:C,3,FALSE)="")),"okay","check")</f>
        <v>okay</v>
      </c>
      <c r="E1791" s="9"/>
      <c r="F1791" s="9"/>
    </row>
    <row r="1792" ht="15.75" customHeight="1">
      <c r="A1792" s="6" t="s">
        <v>5359</v>
      </c>
      <c r="B1792" s="7" t="s">
        <v>5360</v>
      </c>
      <c r="C1792" s="8" t="s">
        <v>5361</v>
      </c>
      <c r="D1792" s="4" t="str">
        <f>IF(AND(COUNTIF(icd_searchgroup!A:A,A1792)=1,NOT(VLOOKUP(A1792,icd_searchgroup!A:C,3,FALSE)="")),"okay","check")</f>
        <v>okay</v>
      </c>
      <c r="E1792" s="9"/>
      <c r="F1792" s="9"/>
    </row>
    <row r="1793" ht="15.75" customHeight="1">
      <c r="A1793" s="6" t="s">
        <v>5362</v>
      </c>
      <c r="B1793" s="7" t="s">
        <v>5363</v>
      </c>
      <c r="C1793" s="8" t="s">
        <v>5364</v>
      </c>
      <c r="D1793" s="4" t="str">
        <f>IF(AND(COUNTIF(icd_searchgroup!A:A,A1793)=1,NOT(VLOOKUP(A1793,icd_searchgroup!A:C,3,FALSE)="")),"okay","check")</f>
        <v>okay</v>
      </c>
      <c r="E1793" s="9"/>
      <c r="F1793" s="9"/>
    </row>
    <row r="1794" ht="15.75" customHeight="1">
      <c r="A1794" s="6" t="s">
        <v>5365</v>
      </c>
      <c r="B1794" s="7" t="s">
        <v>5366</v>
      </c>
      <c r="C1794" s="8" t="s">
        <v>5367</v>
      </c>
      <c r="D1794" s="4" t="str">
        <f>IF(AND(COUNTIF(icd_searchgroup!A:A,A1794)=1,NOT(VLOOKUP(A1794,icd_searchgroup!A:C,3,FALSE)="")),"okay","check")</f>
        <v>okay</v>
      </c>
      <c r="E1794" s="9"/>
      <c r="F1794" s="9"/>
    </row>
    <row r="1795" ht="15.75" customHeight="1">
      <c r="A1795" s="6" t="s">
        <v>5368</v>
      </c>
      <c r="B1795" s="7" t="s">
        <v>5369</v>
      </c>
      <c r="C1795" s="8" t="s">
        <v>5370</v>
      </c>
      <c r="D1795" s="4" t="str">
        <f>IF(AND(COUNTIF(icd_searchgroup!A:A,A1795)=1,NOT(VLOOKUP(A1795,icd_searchgroup!A:C,3,FALSE)="")),"okay","check")</f>
        <v>okay</v>
      </c>
      <c r="E1795" s="9"/>
      <c r="F1795" s="9"/>
    </row>
    <row r="1796" ht="15.75" customHeight="1">
      <c r="A1796" s="6" t="s">
        <v>5371</v>
      </c>
      <c r="B1796" s="7" t="s">
        <v>5372</v>
      </c>
      <c r="C1796" s="8" t="s">
        <v>5373</v>
      </c>
      <c r="D1796" s="4" t="str">
        <f>IF(AND(COUNTIF(icd_searchgroup!A:A,A1796)=1,NOT(VLOOKUP(A1796,icd_searchgroup!A:C,3,FALSE)="")),"okay","check")</f>
        <v>okay</v>
      </c>
      <c r="E1796" s="9"/>
      <c r="F1796" s="9"/>
    </row>
    <row r="1797" ht="15.75" customHeight="1">
      <c r="A1797" s="6" t="s">
        <v>5374</v>
      </c>
      <c r="B1797" s="7" t="s">
        <v>5375</v>
      </c>
      <c r="C1797" s="8" t="s">
        <v>5376</v>
      </c>
      <c r="D1797" s="4" t="str">
        <f>IF(AND(COUNTIF(icd_searchgroup!A:A,A1797)=1,NOT(VLOOKUP(A1797,icd_searchgroup!A:C,3,FALSE)="")),"okay","check")</f>
        <v>okay</v>
      </c>
      <c r="E1797" s="9"/>
      <c r="F1797" s="9"/>
    </row>
    <row r="1798" ht="15.75" customHeight="1">
      <c r="A1798" s="6" t="s">
        <v>5377</v>
      </c>
      <c r="B1798" s="7" t="s">
        <v>5378</v>
      </c>
      <c r="C1798" s="8" t="s">
        <v>5379</v>
      </c>
      <c r="D1798" s="4" t="str">
        <f>IF(AND(COUNTIF(icd_searchgroup!A:A,A1798)=1,NOT(VLOOKUP(A1798,icd_searchgroup!A:C,3,FALSE)="")),"okay","check")</f>
        <v>okay</v>
      </c>
      <c r="E1798" s="9"/>
      <c r="F1798" s="9"/>
    </row>
    <row r="1799" ht="15.75" customHeight="1">
      <c r="A1799" s="6" t="s">
        <v>5380</v>
      </c>
      <c r="B1799" s="7" t="s">
        <v>5381</v>
      </c>
      <c r="C1799" s="8" t="s">
        <v>5382</v>
      </c>
      <c r="D1799" s="4" t="str">
        <f>IF(AND(COUNTIF(icd_searchgroup!A:A,A1799)=1,NOT(VLOOKUP(A1799,icd_searchgroup!A:C,3,FALSE)="")),"okay","check")</f>
        <v>okay</v>
      </c>
      <c r="E1799" s="9"/>
      <c r="F1799" s="9"/>
    </row>
    <row r="1800" ht="15.75" customHeight="1">
      <c r="A1800" s="6" t="s">
        <v>5383</v>
      </c>
      <c r="B1800" s="7" t="s">
        <v>5384</v>
      </c>
      <c r="C1800" s="8" t="s">
        <v>5385</v>
      </c>
      <c r="D1800" s="4" t="str">
        <f>IF(AND(COUNTIF(icd_searchgroup!A:A,A1800)=1,NOT(VLOOKUP(A1800,icd_searchgroup!A:C,3,FALSE)="")),"okay","check")</f>
        <v>okay</v>
      </c>
      <c r="E1800" s="9"/>
      <c r="F1800" s="9"/>
    </row>
    <row r="1801" ht="15.75" customHeight="1">
      <c r="A1801" s="6" t="s">
        <v>5386</v>
      </c>
      <c r="B1801" s="7" t="s">
        <v>5387</v>
      </c>
      <c r="C1801" s="8" t="s">
        <v>5388</v>
      </c>
      <c r="D1801" s="4" t="str">
        <f>IF(AND(COUNTIF(icd_searchgroup!A:A,A1801)=1,NOT(VLOOKUP(A1801,icd_searchgroup!A:C,3,FALSE)="")),"okay","check")</f>
        <v>okay</v>
      </c>
      <c r="E1801" s="9"/>
      <c r="F1801" s="9"/>
    </row>
    <row r="1802" ht="15.75" customHeight="1">
      <c r="A1802" s="6" t="s">
        <v>5389</v>
      </c>
      <c r="B1802" s="7" t="s">
        <v>5390</v>
      </c>
      <c r="C1802" s="8" t="s">
        <v>5391</v>
      </c>
      <c r="D1802" s="4" t="str">
        <f>IF(AND(COUNTIF(icd_searchgroup!A:A,A1802)=1,NOT(VLOOKUP(A1802,icd_searchgroup!A:C,3,FALSE)="")),"okay","check")</f>
        <v>okay</v>
      </c>
      <c r="E1802" s="9"/>
      <c r="F1802" s="9"/>
    </row>
    <row r="1803" ht="15.75" customHeight="1">
      <c r="A1803" s="6" t="s">
        <v>5392</v>
      </c>
      <c r="B1803" s="7" t="s">
        <v>5393</v>
      </c>
      <c r="C1803" s="8" t="s">
        <v>5394</v>
      </c>
      <c r="D1803" s="4" t="str">
        <f>IF(AND(COUNTIF(icd_searchgroup!A:A,A1803)=1,NOT(VLOOKUP(A1803,icd_searchgroup!A:C,3,FALSE)="")),"okay","check")</f>
        <v>okay</v>
      </c>
      <c r="E1803" s="9"/>
      <c r="F1803" s="9"/>
    </row>
    <row r="1804" ht="15.75" customHeight="1">
      <c r="A1804" s="6" t="s">
        <v>5395</v>
      </c>
      <c r="B1804" s="7" t="s">
        <v>5396</v>
      </c>
      <c r="C1804" s="8" t="s">
        <v>5397</v>
      </c>
      <c r="D1804" s="4" t="str">
        <f>IF(AND(COUNTIF(icd_searchgroup!A:A,A1804)=1,NOT(VLOOKUP(A1804,icd_searchgroup!A:C,3,FALSE)="")),"okay","check")</f>
        <v>okay</v>
      </c>
      <c r="E1804" s="9"/>
      <c r="F1804" s="9"/>
    </row>
    <row r="1805" ht="15.75" customHeight="1">
      <c r="A1805" s="6" t="s">
        <v>5398</v>
      </c>
      <c r="B1805" s="7" t="s">
        <v>5399</v>
      </c>
      <c r="C1805" s="8" t="s">
        <v>5400</v>
      </c>
      <c r="D1805" s="4" t="str">
        <f>IF(AND(COUNTIF(icd_searchgroup!A:A,A1805)=1,NOT(VLOOKUP(A1805,icd_searchgroup!A:C,3,FALSE)="")),"okay","check")</f>
        <v>okay</v>
      </c>
      <c r="E1805" s="9"/>
      <c r="F1805" s="9"/>
    </row>
    <row r="1806" ht="15.75" customHeight="1">
      <c r="A1806" s="6" t="s">
        <v>5401</v>
      </c>
      <c r="B1806" s="7" t="s">
        <v>5402</v>
      </c>
      <c r="C1806" s="8" t="s">
        <v>5403</v>
      </c>
      <c r="D1806" s="4" t="str">
        <f>IF(AND(COUNTIF(icd_searchgroup!A:A,A1806)=1,NOT(VLOOKUP(A1806,icd_searchgroup!A:C,3,FALSE)="")),"okay","check")</f>
        <v>okay</v>
      </c>
      <c r="E1806" s="9"/>
      <c r="F1806" s="9"/>
    </row>
    <row r="1807" ht="15.75" customHeight="1">
      <c r="A1807" s="6" t="s">
        <v>5404</v>
      </c>
      <c r="B1807" s="7" t="s">
        <v>5405</v>
      </c>
      <c r="C1807" s="8" t="s">
        <v>5406</v>
      </c>
      <c r="D1807" s="4" t="str">
        <f>IF(AND(COUNTIF(icd_searchgroup!A:A,A1807)=1,NOT(VLOOKUP(A1807,icd_searchgroup!A:C,3,FALSE)="")),"okay","check")</f>
        <v>okay</v>
      </c>
      <c r="E1807" s="9"/>
      <c r="F1807" s="9"/>
    </row>
    <row r="1808" ht="15.75" customHeight="1">
      <c r="A1808" s="6" t="s">
        <v>5407</v>
      </c>
      <c r="B1808" s="7" t="s">
        <v>5408</v>
      </c>
      <c r="C1808" s="8" t="s">
        <v>5409</v>
      </c>
      <c r="D1808" s="4" t="str">
        <f>IF(AND(COUNTIF(icd_searchgroup!A:A,A1808)=1,NOT(VLOOKUP(A1808,icd_searchgroup!A:C,3,FALSE)="")),"okay","check")</f>
        <v>okay</v>
      </c>
      <c r="E1808" s="9"/>
      <c r="F1808" s="9"/>
    </row>
    <row r="1809" ht="15.75" customHeight="1">
      <c r="A1809" s="6" t="s">
        <v>5410</v>
      </c>
      <c r="B1809" s="7" t="s">
        <v>5411</v>
      </c>
      <c r="C1809" s="8" t="s">
        <v>5412</v>
      </c>
      <c r="D1809" s="4" t="str">
        <f>IF(AND(COUNTIF(icd_searchgroup!A:A,A1809)=1,NOT(VLOOKUP(A1809,icd_searchgroup!A:C,3,FALSE)="")),"okay","check")</f>
        <v>okay</v>
      </c>
      <c r="E1809" s="9"/>
      <c r="F1809" s="9"/>
    </row>
    <row r="1810" ht="15.75" customHeight="1">
      <c r="A1810" s="6" t="s">
        <v>5413</v>
      </c>
      <c r="B1810" s="7" t="s">
        <v>5414</v>
      </c>
      <c r="C1810" s="8" t="s">
        <v>5415</v>
      </c>
      <c r="D1810" s="4" t="str">
        <f>IF(AND(COUNTIF(icd_searchgroup!A:A,A1810)=1,NOT(VLOOKUP(A1810,icd_searchgroup!A:C,3,FALSE)="")),"okay","check")</f>
        <v>okay</v>
      </c>
      <c r="E1810" s="9"/>
      <c r="F1810" s="9"/>
    </row>
    <row r="1811" ht="15.75" customHeight="1">
      <c r="A1811" s="6" t="s">
        <v>5416</v>
      </c>
      <c r="B1811" s="7" t="s">
        <v>5417</v>
      </c>
      <c r="C1811" s="8" t="s">
        <v>5418</v>
      </c>
      <c r="D1811" s="4" t="str">
        <f>IF(AND(COUNTIF(icd_searchgroup!A:A,A1811)=1,NOT(VLOOKUP(A1811,icd_searchgroup!A:C,3,FALSE)="")),"okay","check")</f>
        <v>okay</v>
      </c>
      <c r="E1811" s="9"/>
      <c r="F1811" s="9"/>
    </row>
    <row r="1812" ht="15.75" customHeight="1">
      <c r="A1812" s="6" t="s">
        <v>5419</v>
      </c>
      <c r="B1812" s="7" t="s">
        <v>5420</v>
      </c>
      <c r="C1812" s="8" t="s">
        <v>5421</v>
      </c>
      <c r="D1812" s="4" t="str">
        <f>IF(AND(COUNTIF(icd_searchgroup!A:A,A1812)=1,NOT(VLOOKUP(A1812,icd_searchgroup!A:C,3,FALSE)="")),"okay","check")</f>
        <v>okay</v>
      </c>
      <c r="E1812" s="9"/>
      <c r="F1812" s="9"/>
    </row>
    <row r="1813" ht="15.75" customHeight="1">
      <c r="A1813" s="6" t="s">
        <v>5422</v>
      </c>
      <c r="B1813" s="7" t="s">
        <v>5423</v>
      </c>
      <c r="C1813" s="8" t="s">
        <v>5424</v>
      </c>
      <c r="D1813" s="4" t="str">
        <f>IF(AND(COUNTIF(icd_searchgroup!A:A,A1813)=1,NOT(VLOOKUP(A1813,icd_searchgroup!A:C,3,FALSE)="")),"okay","check")</f>
        <v>okay</v>
      </c>
      <c r="E1813" s="9"/>
      <c r="F1813" s="9"/>
    </row>
    <row r="1814" ht="15.75" customHeight="1">
      <c r="A1814" s="6" t="s">
        <v>5425</v>
      </c>
      <c r="B1814" s="7" t="s">
        <v>5426</v>
      </c>
      <c r="C1814" s="8" t="s">
        <v>5427</v>
      </c>
      <c r="D1814" s="4" t="str">
        <f>IF(AND(COUNTIF(icd_searchgroup!A:A,A1814)=1,NOT(VLOOKUP(A1814,icd_searchgroup!A:C,3,FALSE)="")),"okay","check")</f>
        <v>okay</v>
      </c>
      <c r="E1814" s="9"/>
      <c r="F1814" s="9"/>
    </row>
    <row r="1815" ht="15.75" customHeight="1">
      <c r="A1815" s="6" t="s">
        <v>5428</v>
      </c>
      <c r="B1815" s="7" t="s">
        <v>5429</v>
      </c>
      <c r="C1815" s="8" t="s">
        <v>5430</v>
      </c>
      <c r="D1815" s="4" t="str">
        <f>IF(AND(COUNTIF(icd_searchgroup!A:A,A1815)=1,NOT(VLOOKUP(A1815,icd_searchgroup!A:C,3,FALSE)="")),"okay","check")</f>
        <v>okay</v>
      </c>
      <c r="E1815" s="9"/>
      <c r="F1815" s="9"/>
    </row>
    <row r="1816" ht="15.75" customHeight="1">
      <c r="A1816" s="6" t="s">
        <v>5431</v>
      </c>
      <c r="B1816" s="7" t="s">
        <v>5432</v>
      </c>
      <c r="C1816" s="8" t="s">
        <v>5433</v>
      </c>
      <c r="D1816" s="4" t="str">
        <f>IF(AND(COUNTIF(icd_searchgroup!A:A,A1816)=1,NOT(VLOOKUP(A1816,icd_searchgroup!A:C,3,FALSE)="")),"okay","check")</f>
        <v>okay</v>
      </c>
      <c r="E1816" s="9"/>
      <c r="F1816" s="9"/>
    </row>
    <row r="1817" ht="15.75" customHeight="1">
      <c r="A1817" s="6" t="s">
        <v>5434</v>
      </c>
      <c r="B1817" s="7" t="s">
        <v>5435</v>
      </c>
      <c r="C1817" s="8" t="s">
        <v>5436</v>
      </c>
      <c r="D1817" s="4" t="str">
        <f>IF(AND(COUNTIF(icd_searchgroup!A:A,A1817)=1,NOT(VLOOKUP(A1817,icd_searchgroup!A:C,3,FALSE)="")),"okay","check")</f>
        <v>okay</v>
      </c>
      <c r="E1817" s="9"/>
      <c r="F1817" s="9"/>
    </row>
    <row r="1818" ht="15.75" customHeight="1">
      <c r="A1818" s="6" t="s">
        <v>5437</v>
      </c>
      <c r="B1818" s="7" t="s">
        <v>5438</v>
      </c>
      <c r="C1818" s="8" t="s">
        <v>5439</v>
      </c>
      <c r="D1818" s="4" t="str">
        <f>IF(AND(COUNTIF(icd_searchgroup!A:A,A1818)=1,NOT(VLOOKUP(A1818,icd_searchgroup!A:C,3,FALSE)="")),"okay","check")</f>
        <v>okay</v>
      </c>
      <c r="E1818" s="9"/>
      <c r="F1818" s="9"/>
    </row>
    <row r="1819" ht="15.75" customHeight="1">
      <c r="A1819" s="6" t="s">
        <v>5440</v>
      </c>
      <c r="B1819" s="7" t="s">
        <v>5441</v>
      </c>
      <c r="C1819" s="8" t="s">
        <v>5442</v>
      </c>
      <c r="D1819" s="4" t="str">
        <f>IF(AND(COUNTIF(icd_searchgroup!A:A,A1819)=1,NOT(VLOOKUP(A1819,icd_searchgroup!A:C,3,FALSE)="")),"okay","check")</f>
        <v>okay</v>
      </c>
      <c r="E1819" s="9"/>
      <c r="F1819" s="9"/>
    </row>
    <row r="1820" ht="15.75" customHeight="1">
      <c r="A1820" s="6" t="s">
        <v>5443</v>
      </c>
      <c r="B1820" s="7" t="s">
        <v>5444</v>
      </c>
      <c r="C1820" s="8" t="s">
        <v>5445</v>
      </c>
      <c r="D1820" s="4" t="str">
        <f>IF(AND(COUNTIF(icd_searchgroup!A:A,A1820)=1,NOT(VLOOKUP(A1820,icd_searchgroup!A:C,3,FALSE)="")),"okay","check")</f>
        <v>okay</v>
      </c>
      <c r="E1820" s="9"/>
      <c r="F1820" s="9"/>
    </row>
    <row r="1821" ht="15.75" customHeight="1">
      <c r="A1821" s="6" t="s">
        <v>5446</v>
      </c>
      <c r="B1821" s="7" t="s">
        <v>5447</v>
      </c>
      <c r="C1821" s="8" t="s">
        <v>5448</v>
      </c>
      <c r="D1821" s="4" t="str">
        <f>IF(AND(COUNTIF(icd_searchgroup!A:A,A1821)=1,NOT(VLOOKUP(A1821,icd_searchgroup!A:C,3,FALSE)="")),"okay","check")</f>
        <v>okay</v>
      </c>
      <c r="E1821" s="9"/>
      <c r="F1821" s="9"/>
    </row>
    <row r="1822" ht="15.75" customHeight="1">
      <c r="A1822" s="6" t="s">
        <v>5449</v>
      </c>
      <c r="B1822" s="7" t="s">
        <v>5450</v>
      </c>
      <c r="C1822" s="8" t="s">
        <v>5451</v>
      </c>
      <c r="D1822" s="4" t="str">
        <f>IF(AND(COUNTIF(icd_searchgroup!A:A,A1822)=1,NOT(VLOOKUP(A1822,icd_searchgroup!A:C,3,FALSE)="")),"okay","check")</f>
        <v>okay</v>
      </c>
      <c r="E1822" s="9"/>
      <c r="F1822" s="9"/>
    </row>
    <row r="1823" ht="15.75" customHeight="1">
      <c r="A1823" s="6" t="s">
        <v>5452</v>
      </c>
      <c r="B1823" s="7" t="s">
        <v>5453</v>
      </c>
      <c r="C1823" s="8" t="s">
        <v>5454</v>
      </c>
      <c r="D1823" s="4" t="str">
        <f>IF(AND(COUNTIF(icd_searchgroup!A:A,A1823)=1,NOT(VLOOKUP(A1823,icd_searchgroup!A:C,3,FALSE)="")),"okay","check")</f>
        <v>okay</v>
      </c>
      <c r="E1823" s="9"/>
      <c r="F1823" s="9"/>
    </row>
    <row r="1824" ht="15.75" customHeight="1">
      <c r="A1824" s="6" t="s">
        <v>5455</v>
      </c>
      <c r="B1824" s="7" t="s">
        <v>5456</v>
      </c>
      <c r="C1824" s="8" t="s">
        <v>5457</v>
      </c>
      <c r="D1824" s="4" t="str">
        <f>IF(AND(COUNTIF(icd_searchgroup!A:A,A1824)=1,NOT(VLOOKUP(A1824,icd_searchgroup!A:C,3,FALSE)="")),"okay","check")</f>
        <v>okay</v>
      </c>
      <c r="E1824" s="9"/>
      <c r="F1824" s="9"/>
    </row>
    <row r="1825" ht="15.75" customHeight="1">
      <c r="A1825" s="6" t="s">
        <v>5458</v>
      </c>
      <c r="B1825" s="7" t="s">
        <v>5459</v>
      </c>
      <c r="C1825" s="8" t="s">
        <v>5460</v>
      </c>
      <c r="D1825" s="4" t="str">
        <f>IF(AND(COUNTIF(icd_searchgroup!A:A,A1825)=1,NOT(VLOOKUP(A1825,icd_searchgroup!A:C,3,FALSE)="")),"okay","check")</f>
        <v>okay</v>
      </c>
      <c r="E1825" s="9"/>
      <c r="F1825" s="9"/>
    </row>
    <row r="1826" ht="15.75" customHeight="1">
      <c r="A1826" s="6" t="s">
        <v>5461</v>
      </c>
      <c r="B1826" s="7" t="s">
        <v>5462</v>
      </c>
      <c r="C1826" s="8" t="s">
        <v>5463</v>
      </c>
      <c r="D1826" s="4" t="str">
        <f>IF(AND(COUNTIF(icd_searchgroup!A:A,A1826)=1,NOT(VLOOKUP(A1826,icd_searchgroup!A:C,3,FALSE)="")),"okay","check")</f>
        <v>okay</v>
      </c>
      <c r="E1826" s="9"/>
      <c r="F1826" s="9"/>
    </row>
    <row r="1827" ht="15.75" customHeight="1">
      <c r="A1827" s="6" t="s">
        <v>5464</v>
      </c>
      <c r="B1827" s="7" t="s">
        <v>5465</v>
      </c>
      <c r="C1827" s="8" t="s">
        <v>5466</v>
      </c>
      <c r="D1827" s="4" t="str">
        <f>IF(AND(COUNTIF(icd_searchgroup!A:A,A1827)=1,NOT(VLOOKUP(A1827,icd_searchgroup!A:C,3,FALSE)="")),"okay","check")</f>
        <v>okay</v>
      </c>
      <c r="E1827" s="9"/>
      <c r="F1827" s="9"/>
    </row>
    <row r="1828" ht="15.75" customHeight="1">
      <c r="A1828" s="6" t="s">
        <v>5467</v>
      </c>
      <c r="B1828" s="7" t="s">
        <v>5468</v>
      </c>
      <c r="C1828" s="8" t="s">
        <v>5469</v>
      </c>
      <c r="D1828" s="4" t="str">
        <f>IF(AND(COUNTIF(icd_searchgroup!A:A,A1828)=1,NOT(VLOOKUP(A1828,icd_searchgroup!A:C,3,FALSE)="")),"okay","check")</f>
        <v>okay</v>
      </c>
      <c r="E1828" s="9"/>
      <c r="F1828" s="9"/>
    </row>
    <row r="1829" ht="15.75" customHeight="1">
      <c r="A1829" s="6" t="s">
        <v>5470</v>
      </c>
      <c r="B1829" s="7" t="s">
        <v>5471</v>
      </c>
      <c r="C1829" s="8" t="s">
        <v>5472</v>
      </c>
      <c r="D1829" s="4" t="str">
        <f>IF(AND(COUNTIF(icd_searchgroup!A:A,A1829)=1,NOT(VLOOKUP(A1829,icd_searchgroup!A:C,3,FALSE)="")),"okay","check")</f>
        <v>okay</v>
      </c>
      <c r="E1829" s="9"/>
      <c r="F1829" s="9"/>
    </row>
    <row r="1830" ht="15.75" customHeight="1">
      <c r="A1830" s="6" t="s">
        <v>5473</v>
      </c>
      <c r="B1830" s="7" t="s">
        <v>5474</v>
      </c>
      <c r="C1830" s="8" t="s">
        <v>5475</v>
      </c>
      <c r="D1830" s="4" t="str">
        <f>IF(AND(COUNTIF(icd_searchgroup!A:A,A1830)=1,NOT(VLOOKUP(A1830,icd_searchgroup!A:C,3,FALSE)="")),"okay","check")</f>
        <v>okay</v>
      </c>
      <c r="E1830" s="9"/>
      <c r="F1830" s="9"/>
    </row>
    <row r="1831" ht="15.75" customHeight="1">
      <c r="A1831" s="6" t="s">
        <v>5476</v>
      </c>
      <c r="B1831" s="7" t="s">
        <v>5477</v>
      </c>
      <c r="C1831" s="8" t="s">
        <v>5478</v>
      </c>
      <c r="D1831" s="4" t="str">
        <f>IF(AND(COUNTIF(icd_searchgroup!A:A,A1831)=1,NOT(VLOOKUP(A1831,icd_searchgroup!A:C,3,FALSE)="")),"okay","check")</f>
        <v>okay</v>
      </c>
      <c r="E1831" s="9"/>
      <c r="F1831" s="9"/>
    </row>
    <row r="1832" ht="15.75" customHeight="1">
      <c r="A1832" s="6" t="s">
        <v>5479</v>
      </c>
      <c r="B1832" s="7" t="s">
        <v>5480</v>
      </c>
      <c r="C1832" s="8" t="s">
        <v>5481</v>
      </c>
      <c r="D1832" s="4" t="str">
        <f>IF(AND(COUNTIF(icd_searchgroup!A:A,A1832)=1,NOT(VLOOKUP(A1832,icd_searchgroup!A:C,3,FALSE)="")),"okay","check")</f>
        <v>okay</v>
      </c>
      <c r="E1832" s="9"/>
      <c r="F1832" s="9"/>
    </row>
    <row r="1833" ht="15.75" customHeight="1">
      <c r="A1833" s="6" t="s">
        <v>5482</v>
      </c>
      <c r="B1833" s="7" t="s">
        <v>5483</v>
      </c>
      <c r="C1833" s="8" t="s">
        <v>5484</v>
      </c>
      <c r="D1833" s="4" t="str">
        <f>IF(AND(COUNTIF(icd_searchgroup!A:A,A1833)=1,NOT(VLOOKUP(A1833,icd_searchgroup!A:C,3,FALSE)="")),"okay","check")</f>
        <v>okay</v>
      </c>
      <c r="E1833" s="9"/>
      <c r="F1833" s="9"/>
    </row>
    <row r="1834" ht="15.75" customHeight="1">
      <c r="A1834" s="6" t="s">
        <v>5485</v>
      </c>
      <c r="B1834" s="7" t="s">
        <v>5486</v>
      </c>
      <c r="C1834" s="8" t="s">
        <v>5487</v>
      </c>
      <c r="D1834" s="4" t="str">
        <f>IF(AND(COUNTIF(icd_searchgroup!A:A,A1834)=1,NOT(VLOOKUP(A1834,icd_searchgroup!A:C,3,FALSE)="")),"okay","check")</f>
        <v>okay</v>
      </c>
      <c r="E1834" s="9"/>
      <c r="F1834" s="9"/>
    </row>
    <row r="1835" ht="15.75" customHeight="1">
      <c r="A1835" s="6" t="s">
        <v>5488</v>
      </c>
      <c r="B1835" s="7" t="s">
        <v>5489</v>
      </c>
      <c r="C1835" s="8" t="s">
        <v>5490</v>
      </c>
      <c r="D1835" s="4" t="str">
        <f>IF(AND(COUNTIF(icd_searchgroup!A:A,A1835)=1,NOT(VLOOKUP(A1835,icd_searchgroup!A:C,3,FALSE)="")),"okay","check")</f>
        <v>okay</v>
      </c>
      <c r="E1835" s="9"/>
      <c r="F1835" s="9"/>
    </row>
    <row r="1836" ht="15.75" customHeight="1">
      <c r="A1836" s="6" t="s">
        <v>5491</v>
      </c>
      <c r="B1836" s="7" t="s">
        <v>5492</v>
      </c>
      <c r="C1836" s="8" t="s">
        <v>5493</v>
      </c>
      <c r="D1836" s="4" t="str">
        <f>IF(AND(COUNTIF(icd_searchgroup!A:A,A1836)=1,NOT(VLOOKUP(A1836,icd_searchgroup!A:C,3,FALSE)="")),"okay","check")</f>
        <v>okay</v>
      </c>
      <c r="E1836" s="9"/>
      <c r="F1836" s="9"/>
    </row>
    <row r="1837" ht="15.75" customHeight="1">
      <c r="A1837" s="6" t="s">
        <v>5494</v>
      </c>
      <c r="B1837" s="7" t="s">
        <v>5495</v>
      </c>
      <c r="C1837" s="8" t="s">
        <v>5496</v>
      </c>
      <c r="D1837" s="4" t="str">
        <f>IF(AND(COUNTIF(icd_searchgroup!A:A,A1837)=1,NOT(VLOOKUP(A1837,icd_searchgroup!A:C,3,FALSE)="")),"okay","check")</f>
        <v>okay</v>
      </c>
      <c r="E1837" s="9"/>
      <c r="F1837" s="9"/>
    </row>
    <row r="1838" ht="15.75" customHeight="1">
      <c r="A1838" s="6" t="s">
        <v>5497</v>
      </c>
      <c r="B1838" s="7" t="s">
        <v>5498</v>
      </c>
      <c r="C1838" s="8" t="s">
        <v>5499</v>
      </c>
      <c r="D1838" s="4" t="str">
        <f>IF(AND(COUNTIF(icd_searchgroup!A:A,A1838)=1,NOT(VLOOKUP(A1838,icd_searchgroup!A:C,3,FALSE)="")),"okay","check")</f>
        <v>okay</v>
      </c>
      <c r="E1838" s="9"/>
      <c r="F1838" s="9"/>
    </row>
    <row r="1839" ht="15.75" customHeight="1">
      <c r="A1839" s="6" t="s">
        <v>5500</v>
      </c>
      <c r="B1839" s="7" t="s">
        <v>5501</v>
      </c>
      <c r="C1839" s="8" t="s">
        <v>5502</v>
      </c>
      <c r="D1839" s="4" t="str">
        <f>IF(AND(COUNTIF(icd_searchgroup!A:A,A1839)=1,NOT(VLOOKUP(A1839,icd_searchgroup!A:C,3,FALSE)="")),"okay","check")</f>
        <v>okay</v>
      </c>
      <c r="E1839" s="9"/>
      <c r="F1839" s="9"/>
    </row>
    <row r="1840" ht="15.75" customHeight="1">
      <c r="A1840" s="6" t="s">
        <v>5503</v>
      </c>
      <c r="B1840" s="7" t="s">
        <v>5504</v>
      </c>
      <c r="C1840" s="8" t="s">
        <v>5505</v>
      </c>
      <c r="D1840" s="4" t="str">
        <f>IF(AND(COUNTIF(icd_searchgroup!A:A,A1840)=1,NOT(VLOOKUP(A1840,icd_searchgroup!A:C,3,FALSE)="")),"okay","check")</f>
        <v>okay</v>
      </c>
      <c r="E1840" s="9"/>
      <c r="F1840" s="9"/>
    </row>
    <row r="1841" ht="15.75" customHeight="1">
      <c r="A1841" s="6" t="s">
        <v>5506</v>
      </c>
      <c r="B1841" s="7" t="s">
        <v>5507</v>
      </c>
      <c r="C1841" s="8" t="s">
        <v>5508</v>
      </c>
      <c r="D1841" s="4" t="str">
        <f>IF(AND(COUNTIF(icd_searchgroup!A:A,A1841)=1,NOT(VLOOKUP(A1841,icd_searchgroup!A:C,3,FALSE)="")),"okay","check")</f>
        <v>okay</v>
      </c>
      <c r="E1841" s="9"/>
      <c r="F1841" s="9"/>
    </row>
    <row r="1842" ht="15.75" customHeight="1">
      <c r="A1842" s="6" t="s">
        <v>5509</v>
      </c>
      <c r="B1842" s="7" t="s">
        <v>5510</v>
      </c>
      <c r="C1842" s="8" t="s">
        <v>5511</v>
      </c>
      <c r="D1842" s="4" t="str">
        <f>IF(AND(COUNTIF(icd_searchgroup!A:A,A1842)=1,NOT(VLOOKUP(A1842,icd_searchgroup!A:C,3,FALSE)="")),"okay","check")</f>
        <v>okay</v>
      </c>
      <c r="E1842" s="9"/>
      <c r="F1842" s="9"/>
    </row>
    <row r="1843" ht="15.75" customHeight="1">
      <c r="A1843" s="6" t="s">
        <v>5512</v>
      </c>
      <c r="B1843" s="7" t="s">
        <v>5513</v>
      </c>
      <c r="C1843" s="8" t="s">
        <v>5514</v>
      </c>
      <c r="D1843" s="4" t="str">
        <f>IF(AND(COUNTIF(icd_searchgroup!A:A,A1843)=1,NOT(VLOOKUP(A1843,icd_searchgroup!A:C,3,FALSE)="")),"okay","check")</f>
        <v>okay</v>
      </c>
      <c r="E1843" s="9"/>
      <c r="F1843" s="9"/>
    </row>
    <row r="1844" ht="15.75" customHeight="1">
      <c r="A1844" s="6" t="s">
        <v>5515</v>
      </c>
      <c r="B1844" s="7" t="s">
        <v>5516</v>
      </c>
      <c r="C1844" s="8" t="s">
        <v>5517</v>
      </c>
      <c r="D1844" s="4" t="str">
        <f>IF(AND(COUNTIF(icd_searchgroup!A:A,A1844)=1,NOT(VLOOKUP(A1844,icd_searchgroup!A:C,3,FALSE)="")),"okay","check")</f>
        <v>okay</v>
      </c>
      <c r="E1844" s="9"/>
      <c r="F1844" s="9"/>
    </row>
    <row r="1845" ht="15.75" customHeight="1">
      <c r="A1845" s="6" t="s">
        <v>5518</v>
      </c>
      <c r="B1845" s="7" t="s">
        <v>5519</v>
      </c>
      <c r="C1845" s="8" t="s">
        <v>5520</v>
      </c>
      <c r="D1845" s="4" t="str">
        <f>IF(AND(COUNTIF(icd_searchgroup!A:A,A1845)=1,NOT(VLOOKUP(A1845,icd_searchgroup!A:C,3,FALSE)="")),"okay","check")</f>
        <v>okay</v>
      </c>
      <c r="E1845" s="9"/>
      <c r="F1845" s="9"/>
    </row>
    <row r="1846" ht="15.75" customHeight="1">
      <c r="A1846" s="6" t="s">
        <v>5521</v>
      </c>
      <c r="B1846" s="7" t="s">
        <v>5522</v>
      </c>
      <c r="C1846" s="8" t="s">
        <v>5523</v>
      </c>
      <c r="D1846" s="4" t="str">
        <f>IF(AND(COUNTIF(icd_searchgroup!A:A,A1846)=1,NOT(VLOOKUP(A1846,icd_searchgroup!A:C,3,FALSE)="")),"okay","check")</f>
        <v>okay</v>
      </c>
      <c r="E1846" s="9"/>
      <c r="F1846" s="9"/>
    </row>
    <row r="1847" ht="15.75" customHeight="1">
      <c r="A1847" s="6" t="s">
        <v>5524</v>
      </c>
      <c r="B1847" s="7" t="s">
        <v>5525</v>
      </c>
      <c r="C1847" s="8" t="s">
        <v>5526</v>
      </c>
      <c r="D1847" s="4" t="str">
        <f>IF(AND(COUNTIF(icd_searchgroup!A:A,A1847)=1,NOT(VLOOKUP(A1847,icd_searchgroup!A:C,3,FALSE)="")),"okay","check")</f>
        <v>okay</v>
      </c>
      <c r="E1847" s="9"/>
      <c r="F1847" s="9"/>
    </row>
    <row r="1848" ht="15.75" customHeight="1">
      <c r="A1848" s="6" t="s">
        <v>5527</v>
      </c>
      <c r="B1848" s="7" t="s">
        <v>5528</v>
      </c>
      <c r="C1848" s="8" t="s">
        <v>5529</v>
      </c>
      <c r="D1848" s="4" t="str">
        <f>IF(AND(COUNTIF(icd_searchgroup!A:A,A1848)=1,NOT(VLOOKUP(A1848,icd_searchgroup!A:C,3,FALSE)="")),"okay","check")</f>
        <v>okay</v>
      </c>
      <c r="E1848" s="9"/>
      <c r="F1848" s="9"/>
    </row>
    <row r="1849" ht="15.75" customHeight="1">
      <c r="A1849" s="6" t="s">
        <v>5530</v>
      </c>
      <c r="B1849" s="7" t="s">
        <v>5531</v>
      </c>
      <c r="C1849" s="8" t="s">
        <v>5532</v>
      </c>
      <c r="D1849" s="4" t="str">
        <f>IF(AND(COUNTIF(icd_searchgroup!A:A,A1849)=1,NOT(VLOOKUP(A1849,icd_searchgroup!A:C,3,FALSE)="")),"okay","check")</f>
        <v>okay</v>
      </c>
      <c r="E1849" s="9"/>
      <c r="F1849" s="9"/>
    </row>
    <row r="1850" ht="15.75" customHeight="1">
      <c r="A1850" s="6" t="s">
        <v>5533</v>
      </c>
      <c r="B1850" s="7" t="s">
        <v>5534</v>
      </c>
      <c r="C1850" s="8" t="s">
        <v>5535</v>
      </c>
      <c r="D1850" s="4" t="str">
        <f>IF(AND(COUNTIF(icd_searchgroup!A:A,A1850)=1,NOT(VLOOKUP(A1850,icd_searchgroup!A:C,3,FALSE)="")),"okay","check")</f>
        <v>okay</v>
      </c>
      <c r="E1850" s="9"/>
      <c r="F1850" s="9"/>
    </row>
    <row r="1851" ht="15.75" customHeight="1">
      <c r="A1851" s="6" t="s">
        <v>5536</v>
      </c>
      <c r="B1851" s="7" t="s">
        <v>5537</v>
      </c>
      <c r="C1851" s="8" t="s">
        <v>5538</v>
      </c>
      <c r="D1851" s="4" t="str">
        <f>IF(AND(COUNTIF(icd_searchgroup!A:A,A1851)=1,NOT(VLOOKUP(A1851,icd_searchgroup!A:C,3,FALSE)="")),"okay","check")</f>
        <v>okay</v>
      </c>
      <c r="E1851" s="9"/>
      <c r="F1851" s="9"/>
    </row>
    <row r="1852" ht="15.75" customHeight="1">
      <c r="A1852" s="6" t="s">
        <v>5539</v>
      </c>
      <c r="B1852" s="7" t="s">
        <v>5540</v>
      </c>
      <c r="C1852" s="8" t="s">
        <v>5541</v>
      </c>
      <c r="D1852" s="4" t="str">
        <f>IF(AND(COUNTIF(icd_searchgroup!A:A,A1852)=1,NOT(VLOOKUP(A1852,icd_searchgroup!A:C,3,FALSE)="")),"okay","check")</f>
        <v>okay</v>
      </c>
      <c r="E1852" s="9"/>
      <c r="F1852" s="9"/>
    </row>
    <row r="1853" ht="15.75" customHeight="1">
      <c r="A1853" s="6" t="s">
        <v>5542</v>
      </c>
      <c r="B1853" s="7" t="s">
        <v>5543</v>
      </c>
      <c r="C1853" s="8" t="s">
        <v>5544</v>
      </c>
      <c r="D1853" s="4" t="str">
        <f>IF(AND(COUNTIF(icd_searchgroup!A:A,A1853)=1,NOT(VLOOKUP(A1853,icd_searchgroup!A:C,3,FALSE)="")),"okay","check")</f>
        <v>okay</v>
      </c>
      <c r="E1853" s="9"/>
      <c r="F1853" s="9"/>
    </row>
    <row r="1854" ht="15.75" customHeight="1">
      <c r="A1854" s="6" t="s">
        <v>5545</v>
      </c>
      <c r="B1854" s="7" t="s">
        <v>5546</v>
      </c>
      <c r="C1854" s="8" t="s">
        <v>5547</v>
      </c>
      <c r="D1854" s="4" t="str">
        <f>IF(AND(COUNTIF(icd_searchgroup!A:A,A1854)=1,NOT(VLOOKUP(A1854,icd_searchgroup!A:C,3,FALSE)="")),"okay","check")</f>
        <v>okay</v>
      </c>
      <c r="E1854" s="9"/>
      <c r="F1854" s="9"/>
    </row>
    <row r="1855" ht="15.75" customHeight="1">
      <c r="A1855" s="6" t="s">
        <v>5548</v>
      </c>
      <c r="B1855" s="7" t="s">
        <v>5549</v>
      </c>
      <c r="C1855" s="8" t="s">
        <v>5550</v>
      </c>
      <c r="D1855" s="4" t="str">
        <f>IF(AND(COUNTIF(icd_searchgroup!A:A,A1855)=1,NOT(VLOOKUP(A1855,icd_searchgroup!A:C,3,FALSE)="")),"okay","check")</f>
        <v>okay</v>
      </c>
      <c r="E1855" s="9"/>
      <c r="F1855" s="9"/>
    </row>
    <row r="1856" ht="15.75" customHeight="1">
      <c r="A1856" s="6" t="s">
        <v>5551</v>
      </c>
      <c r="B1856" s="7" t="s">
        <v>5552</v>
      </c>
      <c r="C1856" s="8" t="s">
        <v>5553</v>
      </c>
      <c r="D1856" s="4" t="str">
        <f>IF(AND(COUNTIF(icd_searchgroup!A:A,A1856)=1,NOT(VLOOKUP(A1856,icd_searchgroup!A:C,3,FALSE)="")),"okay","check")</f>
        <v>okay</v>
      </c>
      <c r="E1856" s="9"/>
      <c r="F1856" s="9"/>
    </row>
    <row r="1857" ht="15.75" customHeight="1">
      <c r="A1857" s="6" t="s">
        <v>5554</v>
      </c>
      <c r="B1857" s="7" t="s">
        <v>5555</v>
      </c>
      <c r="C1857" s="8" t="s">
        <v>5556</v>
      </c>
      <c r="D1857" s="4" t="str">
        <f>IF(AND(COUNTIF(icd_searchgroup!A:A,A1857)=1,NOT(VLOOKUP(A1857,icd_searchgroup!A:C,3,FALSE)="")),"okay","check")</f>
        <v>okay</v>
      </c>
      <c r="E1857" s="9"/>
      <c r="F1857" s="9"/>
    </row>
    <row r="1858" ht="15.75" customHeight="1">
      <c r="A1858" s="6" t="s">
        <v>5557</v>
      </c>
      <c r="B1858" s="7" t="s">
        <v>5558</v>
      </c>
      <c r="C1858" s="8" t="s">
        <v>5559</v>
      </c>
      <c r="D1858" s="4" t="str">
        <f>IF(AND(COUNTIF(icd_searchgroup!A:A,A1858)=1,NOT(VLOOKUP(A1858,icd_searchgroup!A:C,3,FALSE)="")),"okay","check")</f>
        <v>okay</v>
      </c>
      <c r="E1858" s="9"/>
      <c r="F1858" s="9"/>
    </row>
    <row r="1859" ht="15.75" customHeight="1">
      <c r="A1859" s="6" t="s">
        <v>5560</v>
      </c>
      <c r="B1859" s="7" t="s">
        <v>5561</v>
      </c>
      <c r="C1859" s="8" t="s">
        <v>5562</v>
      </c>
      <c r="D1859" s="4" t="str">
        <f>IF(AND(COUNTIF(icd_searchgroup!A:A,A1859)=1,NOT(VLOOKUP(A1859,icd_searchgroup!A:C,3,FALSE)="")),"okay","check")</f>
        <v>okay</v>
      </c>
      <c r="E1859" s="9"/>
      <c r="F1859" s="9"/>
    </row>
    <row r="1860" ht="15.75" customHeight="1">
      <c r="A1860" s="6" t="s">
        <v>5563</v>
      </c>
      <c r="B1860" s="7" t="s">
        <v>5564</v>
      </c>
      <c r="C1860" s="8" t="s">
        <v>5565</v>
      </c>
      <c r="D1860" s="4" t="str">
        <f>IF(AND(COUNTIF(icd_searchgroup!A:A,A1860)=1,NOT(VLOOKUP(A1860,icd_searchgroup!A:C,3,FALSE)="")),"okay","check")</f>
        <v>okay</v>
      </c>
      <c r="E1860" s="9"/>
      <c r="F1860" s="9"/>
    </row>
    <row r="1861" ht="15.75" customHeight="1">
      <c r="A1861" s="6" t="s">
        <v>5566</v>
      </c>
      <c r="B1861" s="7" t="s">
        <v>5567</v>
      </c>
      <c r="C1861" s="8" t="s">
        <v>5568</v>
      </c>
      <c r="D1861" s="4" t="str">
        <f>IF(AND(COUNTIF(icd_searchgroup!A:A,A1861)=1,NOT(VLOOKUP(A1861,icd_searchgroup!A:C,3,FALSE)="")),"okay","check")</f>
        <v>okay</v>
      </c>
      <c r="E1861" s="9"/>
      <c r="F1861" s="9"/>
    </row>
    <row r="1862" ht="15.75" customHeight="1">
      <c r="A1862" s="6" t="s">
        <v>5569</v>
      </c>
      <c r="B1862" s="7" t="s">
        <v>5570</v>
      </c>
      <c r="C1862" s="8" t="s">
        <v>5571</v>
      </c>
      <c r="D1862" s="4" t="str">
        <f>IF(AND(COUNTIF(icd_searchgroup!A:A,A1862)=1,NOT(VLOOKUP(A1862,icd_searchgroup!A:C,3,FALSE)="")),"okay","check")</f>
        <v>okay</v>
      </c>
      <c r="E1862" s="9"/>
      <c r="F1862" s="9"/>
    </row>
    <row r="1863" ht="15.75" customHeight="1">
      <c r="A1863" s="6" t="s">
        <v>5572</v>
      </c>
      <c r="B1863" s="7" t="s">
        <v>5573</v>
      </c>
      <c r="C1863" s="8" t="s">
        <v>5574</v>
      </c>
      <c r="D1863" s="4" t="str">
        <f>IF(AND(COUNTIF(icd_searchgroup!A:A,A1863)=1,NOT(VLOOKUP(A1863,icd_searchgroup!A:C,3,FALSE)="")),"okay","check")</f>
        <v>okay</v>
      </c>
      <c r="E1863" s="9"/>
      <c r="F1863" s="9"/>
    </row>
    <row r="1864" ht="15.75" customHeight="1">
      <c r="A1864" s="6" t="s">
        <v>5575</v>
      </c>
      <c r="B1864" s="7" t="s">
        <v>5576</v>
      </c>
      <c r="C1864" s="8" t="s">
        <v>5577</v>
      </c>
      <c r="D1864" s="4" t="str">
        <f>IF(AND(COUNTIF(icd_searchgroup!A:A,A1864)=1,NOT(VLOOKUP(A1864,icd_searchgroup!A:C,3,FALSE)="")),"okay","check")</f>
        <v>okay</v>
      </c>
      <c r="E1864" s="9"/>
      <c r="F1864" s="9"/>
    </row>
    <row r="1865" ht="15.75" customHeight="1">
      <c r="A1865" s="6" t="s">
        <v>5578</v>
      </c>
      <c r="B1865" s="7" t="s">
        <v>5579</v>
      </c>
      <c r="C1865" s="8" t="s">
        <v>5580</v>
      </c>
      <c r="D1865" s="4" t="str">
        <f>IF(AND(COUNTIF(icd_searchgroup!A:A,A1865)=1,NOT(VLOOKUP(A1865,icd_searchgroup!A:C,3,FALSE)="")),"okay","check")</f>
        <v>okay</v>
      </c>
      <c r="E1865" s="9"/>
      <c r="F1865" s="9"/>
    </row>
    <row r="1866" ht="15.75" customHeight="1">
      <c r="A1866" s="6" t="s">
        <v>5581</v>
      </c>
      <c r="B1866" s="7" t="s">
        <v>5582</v>
      </c>
      <c r="C1866" s="8" t="s">
        <v>5583</v>
      </c>
      <c r="D1866" s="4" t="str">
        <f>IF(AND(COUNTIF(icd_searchgroup!A:A,A1866)=1,NOT(VLOOKUP(A1866,icd_searchgroup!A:C,3,FALSE)="")),"okay","check")</f>
        <v>okay</v>
      </c>
      <c r="E1866" s="9"/>
      <c r="F1866" s="9"/>
    </row>
    <row r="1867" ht="15.75" customHeight="1">
      <c r="A1867" s="6" t="s">
        <v>5584</v>
      </c>
      <c r="B1867" s="7" t="s">
        <v>5585</v>
      </c>
      <c r="C1867" s="8" t="s">
        <v>5586</v>
      </c>
      <c r="D1867" s="4" t="str">
        <f>IF(AND(COUNTIF(icd_searchgroup!A:A,A1867)=1,NOT(VLOOKUP(A1867,icd_searchgroup!A:C,3,FALSE)="")),"okay","check")</f>
        <v>okay</v>
      </c>
      <c r="E1867" s="9"/>
      <c r="F1867" s="9"/>
    </row>
    <row r="1868" ht="15.75" customHeight="1">
      <c r="A1868" s="6" t="s">
        <v>5587</v>
      </c>
      <c r="B1868" s="7" t="s">
        <v>5588</v>
      </c>
      <c r="C1868" s="8" t="s">
        <v>5589</v>
      </c>
      <c r="D1868" s="4" t="str">
        <f>IF(AND(COUNTIF(icd_searchgroup!A:A,A1868)=1,NOT(VLOOKUP(A1868,icd_searchgroup!A:C,3,FALSE)="")),"okay","check")</f>
        <v>okay</v>
      </c>
      <c r="E1868" s="9"/>
      <c r="F1868" s="9"/>
    </row>
    <row r="1869" ht="15.75" customHeight="1">
      <c r="A1869" s="6" t="s">
        <v>5590</v>
      </c>
      <c r="B1869" s="7" t="s">
        <v>5591</v>
      </c>
      <c r="C1869" s="8" t="s">
        <v>5592</v>
      </c>
      <c r="D1869" s="4" t="str">
        <f>IF(AND(COUNTIF(icd_searchgroup!A:A,A1869)=1,NOT(VLOOKUP(A1869,icd_searchgroup!A:C,3,FALSE)="")),"okay","check")</f>
        <v>okay</v>
      </c>
      <c r="E1869" s="9"/>
      <c r="F1869" s="9"/>
    </row>
    <row r="1870" ht="15.75" customHeight="1">
      <c r="A1870" s="6" t="s">
        <v>5593</v>
      </c>
      <c r="B1870" s="7" t="s">
        <v>5594</v>
      </c>
      <c r="C1870" s="8" t="s">
        <v>5595</v>
      </c>
      <c r="D1870" s="4" t="str">
        <f>IF(AND(COUNTIF(icd_searchgroup!A:A,A1870)=1,NOT(VLOOKUP(A1870,icd_searchgroup!A:C,3,FALSE)="")),"okay","check")</f>
        <v>okay</v>
      </c>
      <c r="E1870" s="9"/>
      <c r="F1870" s="9"/>
    </row>
    <row r="1871" ht="15.75" customHeight="1">
      <c r="A1871" s="6" t="s">
        <v>5596</v>
      </c>
      <c r="B1871" s="7" t="s">
        <v>5597</v>
      </c>
      <c r="C1871" s="8" t="s">
        <v>5598</v>
      </c>
      <c r="D1871" s="4" t="str">
        <f>IF(AND(COUNTIF(icd_searchgroup!A:A,A1871)=1,NOT(VLOOKUP(A1871,icd_searchgroup!A:C,3,FALSE)="")),"okay","check")</f>
        <v>okay</v>
      </c>
      <c r="E1871" s="9"/>
      <c r="F1871" s="9"/>
    </row>
    <row r="1872" ht="15.75" customHeight="1">
      <c r="A1872" s="6" t="s">
        <v>5599</v>
      </c>
      <c r="B1872" s="7" t="s">
        <v>5600</v>
      </c>
      <c r="C1872" s="8" t="s">
        <v>5601</v>
      </c>
      <c r="D1872" s="4" t="str">
        <f>IF(AND(COUNTIF(icd_searchgroup!A:A,A1872)=1,NOT(VLOOKUP(A1872,icd_searchgroup!A:C,3,FALSE)="")),"okay","check")</f>
        <v>okay</v>
      </c>
      <c r="E1872" s="9"/>
      <c r="F1872" s="9"/>
    </row>
    <row r="1873" ht="15.75" customHeight="1">
      <c r="A1873" s="6" t="s">
        <v>5602</v>
      </c>
      <c r="B1873" s="7" t="s">
        <v>5603</v>
      </c>
      <c r="C1873" s="8" t="s">
        <v>5604</v>
      </c>
      <c r="D1873" s="4" t="str">
        <f>IF(AND(COUNTIF(icd_searchgroup!A:A,A1873)=1,NOT(VLOOKUP(A1873,icd_searchgroup!A:C,3,FALSE)="")),"okay","check")</f>
        <v>okay</v>
      </c>
      <c r="E1873" s="9"/>
      <c r="F1873" s="9"/>
    </row>
    <row r="1874" ht="15.75" customHeight="1">
      <c r="A1874" s="6" t="s">
        <v>5605</v>
      </c>
      <c r="B1874" s="7" t="s">
        <v>5606</v>
      </c>
      <c r="C1874" s="8" t="s">
        <v>5607</v>
      </c>
      <c r="D1874" s="4" t="str">
        <f>IF(AND(COUNTIF(icd_searchgroup!A:A,A1874)=1,NOT(VLOOKUP(A1874,icd_searchgroup!A:C,3,FALSE)="")),"okay","check")</f>
        <v>okay</v>
      </c>
      <c r="E1874" s="9"/>
      <c r="F1874" s="9"/>
    </row>
    <row r="1875" ht="15.75" customHeight="1">
      <c r="A1875" s="6" t="s">
        <v>5608</v>
      </c>
      <c r="B1875" s="7" t="s">
        <v>5609</v>
      </c>
      <c r="C1875" s="8" t="s">
        <v>5610</v>
      </c>
      <c r="D1875" s="4" t="str">
        <f>IF(AND(COUNTIF(icd_searchgroup!A:A,A1875)=1,NOT(VLOOKUP(A1875,icd_searchgroup!A:C,3,FALSE)="")),"okay","check")</f>
        <v>okay</v>
      </c>
      <c r="E1875" s="9"/>
      <c r="F1875" s="9"/>
    </row>
    <row r="1876" ht="15.75" customHeight="1">
      <c r="A1876" s="6" t="s">
        <v>5611</v>
      </c>
      <c r="B1876" s="7" t="s">
        <v>5612</v>
      </c>
      <c r="C1876" s="8" t="s">
        <v>5613</v>
      </c>
      <c r="D1876" s="4" t="str">
        <f>IF(AND(COUNTIF(icd_searchgroup!A:A,A1876)=1,NOT(VLOOKUP(A1876,icd_searchgroup!A:C,3,FALSE)="")),"okay","check")</f>
        <v>okay</v>
      </c>
      <c r="E1876" s="9"/>
      <c r="F1876" s="9"/>
    </row>
    <row r="1877" ht="15.75" customHeight="1">
      <c r="A1877" s="6" t="s">
        <v>5614</v>
      </c>
      <c r="B1877" s="7" t="s">
        <v>5615</v>
      </c>
      <c r="C1877" s="8" t="s">
        <v>5616</v>
      </c>
      <c r="D1877" s="4" t="str">
        <f>IF(AND(COUNTIF(icd_searchgroup!A:A,A1877)=1,NOT(VLOOKUP(A1877,icd_searchgroup!A:C,3,FALSE)="")),"okay","check")</f>
        <v>okay</v>
      </c>
      <c r="E1877" s="9"/>
      <c r="F1877" s="9"/>
    </row>
    <row r="1878" ht="15.75" customHeight="1">
      <c r="A1878" s="6" t="s">
        <v>5617</v>
      </c>
      <c r="B1878" s="7" t="s">
        <v>5618</v>
      </c>
      <c r="C1878" s="8" t="s">
        <v>5619</v>
      </c>
      <c r="D1878" s="4" t="str">
        <f>IF(AND(COUNTIF(icd_searchgroup!A:A,A1878)=1,NOT(VLOOKUP(A1878,icd_searchgroup!A:C,3,FALSE)="")),"okay","check")</f>
        <v>okay</v>
      </c>
      <c r="E1878" s="9"/>
      <c r="F1878" s="9"/>
    </row>
    <row r="1879" ht="15.75" customHeight="1">
      <c r="A1879" s="6" t="s">
        <v>5620</v>
      </c>
      <c r="B1879" s="7" t="s">
        <v>5621</v>
      </c>
      <c r="C1879" s="8" t="s">
        <v>5622</v>
      </c>
      <c r="D1879" s="4" t="str">
        <f>IF(AND(COUNTIF(icd_searchgroup!A:A,A1879)=1,NOT(VLOOKUP(A1879,icd_searchgroup!A:C,3,FALSE)="")),"okay","check")</f>
        <v>okay</v>
      </c>
      <c r="E1879" s="9"/>
      <c r="F1879" s="9"/>
    </row>
    <row r="1880" ht="15.75" customHeight="1">
      <c r="A1880" s="6" t="s">
        <v>5623</v>
      </c>
      <c r="B1880" s="7" t="s">
        <v>5624</v>
      </c>
      <c r="C1880" s="8" t="s">
        <v>5625</v>
      </c>
      <c r="D1880" s="4" t="str">
        <f>IF(AND(COUNTIF(icd_searchgroup!A:A,A1880)=1,NOT(VLOOKUP(A1880,icd_searchgroup!A:C,3,FALSE)="")),"okay","check")</f>
        <v>okay</v>
      </c>
      <c r="E1880" s="9"/>
      <c r="F1880" s="9"/>
    </row>
    <row r="1881" ht="15.75" customHeight="1">
      <c r="A1881" s="6" t="s">
        <v>5626</v>
      </c>
      <c r="B1881" s="7" t="s">
        <v>5627</v>
      </c>
      <c r="C1881" s="8" t="s">
        <v>5628</v>
      </c>
      <c r="D1881" s="4" t="str">
        <f>IF(AND(COUNTIF(icd_searchgroup!A:A,A1881)=1,NOT(VLOOKUP(A1881,icd_searchgroup!A:C,3,FALSE)="")),"okay","check")</f>
        <v>okay</v>
      </c>
      <c r="E1881" s="9"/>
      <c r="F1881" s="9"/>
    </row>
    <row r="1882" ht="15.75" customHeight="1">
      <c r="A1882" s="6" t="s">
        <v>5629</v>
      </c>
      <c r="B1882" s="7" t="s">
        <v>5630</v>
      </c>
      <c r="C1882" s="8" t="s">
        <v>5631</v>
      </c>
      <c r="D1882" s="4" t="str">
        <f>IF(AND(COUNTIF(icd_searchgroup!A:A,A1882)=1,NOT(VLOOKUP(A1882,icd_searchgroup!A:C,3,FALSE)="")),"okay","check")</f>
        <v>okay</v>
      </c>
      <c r="E1882" s="9"/>
      <c r="F1882" s="9"/>
    </row>
    <row r="1883" ht="15.75" customHeight="1">
      <c r="A1883" s="6" t="s">
        <v>5632</v>
      </c>
      <c r="B1883" s="7" t="s">
        <v>5633</v>
      </c>
      <c r="C1883" s="8" t="s">
        <v>5634</v>
      </c>
      <c r="D1883" s="4" t="str">
        <f>IF(AND(COUNTIF(icd_searchgroup!A:A,A1883)=1,NOT(VLOOKUP(A1883,icd_searchgroup!A:C,3,FALSE)="")),"okay","check")</f>
        <v>okay</v>
      </c>
      <c r="E1883" s="9"/>
      <c r="F1883" s="9"/>
    </row>
    <row r="1884" ht="15.75" customHeight="1">
      <c r="A1884" s="6" t="s">
        <v>5635</v>
      </c>
      <c r="B1884" s="7" t="s">
        <v>5636</v>
      </c>
      <c r="C1884" s="8" t="s">
        <v>5637</v>
      </c>
      <c r="D1884" s="4" t="str">
        <f>IF(AND(COUNTIF(icd_searchgroup!A:A,A1884)=1,NOT(VLOOKUP(A1884,icd_searchgroup!A:C,3,FALSE)="")),"okay","check")</f>
        <v>okay</v>
      </c>
      <c r="E1884" s="9"/>
      <c r="F1884" s="9"/>
    </row>
    <row r="1885" ht="15.75" customHeight="1">
      <c r="A1885" s="6" t="s">
        <v>5638</v>
      </c>
      <c r="B1885" s="7" t="s">
        <v>5639</v>
      </c>
      <c r="C1885" s="8" t="s">
        <v>5640</v>
      </c>
      <c r="D1885" s="4" t="str">
        <f>IF(AND(COUNTIF(icd_searchgroup!A:A,A1885)=1,NOT(VLOOKUP(A1885,icd_searchgroup!A:C,3,FALSE)="")),"okay","check")</f>
        <v>okay</v>
      </c>
      <c r="E1885" s="9"/>
      <c r="F1885" s="9"/>
    </row>
    <row r="1886" ht="15.75" customHeight="1">
      <c r="A1886" s="6" t="s">
        <v>5641</v>
      </c>
      <c r="B1886" s="7" t="s">
        <v>5642</v>
      </c>
      <c r="C1886" s="8" t="s">
        <v>5643</v>
      </c>
      <c r="D1886" s="4" t="str">
        <f>IF(AND(COUNTIF(icd_searchgroup!A:A,A1886)=1,NOT(VLOOKUP(A1886,icd_searchgroup!A:C,3,FALSE)="")),"okay","check")</f>
        <v>okay</v>
      </c>
      <c r="E1886" s="9"/>
      <c r="F1886" s="9"/>
    </row>
    <row r="1887" ht="15.75" customHeight="1">
      <c r="A1887" s="6" t="s">
        <v>5644</v>
      </c>
      <c r="B1887" s="7" t="s">
        <v>5645</v>
      </c>
      <c r="C1887" s="8" t="s">
        <v>5646</v>
      </c>
      <c r="D1887" s="4" t="str">
        <f>IF(AND(COUNTIF(icd_searchgroup!A:A,A1887)=1,NOT(VLOOKUP(A1887,icd_searchgroup!A:C,3,FALSE)="")),"okay","check")</f>
        <v>okay</v>
      </c>
      <c r="E1887" s="9"/>
      <c r="F1887" s="9"/>
    </row>
    <row r="1888" ht="15.75" customHeight="1">
      <c r="A1888" s="6" t="s">
        <v>5647</v>
      </c>
      <c r="B1888" s="7" t="s">
        <v>5648</v>
      </c>
      <c r="C1888" s="8" t="s">
        <v>5649</v>
      </c>
      <c r="D1888" s="4" t="str">
        <f>IF(AND(COUNTIF(icd_searchgroup!A:A,A1888)=1,NOT(VLOOKUP(A1888,icd_searchgroup!A:C,3,FALSE)="")),"okay","check")</f>
        <v>okay</v>
      </c>
      <c r="E1888" s="9"/>
      <c r="F1888" s="9"/>
    </row>
    <row r="1889" ht="15.75" customHeight="1">
      <c r="A1889" s="6" t="s">
        <v>5650</v>
      </c>
      <c r="B1889" s="7" t="s">
        <v>5651</v>
      </c>
      <c r="C1889" s="8" t="s">
        <v>5652</v>
      </c>
      <c r="D1889" s="4" t="str">
        <f>IF(AND(COUNTIF(icd_searchgroup!A:A,A1889)=1,NOT(VLOOKUP(A1889,icd_searchgroup!A:C,3,FALSE)="")),"okay","check")</f>
        <v>okay</v>
      </c>
      <c r="E1889" s="9"/>
      <c r="F1889" s="9"/>
    </row>
    <row r="1890" ht="15.75" customHeight="1">
      <c r="A1890" s="6" t="s">
        <v>5653</v>
      </c>
      <c r="B1890" s="7" t="s">
        <v>5654</v>
      </c>
      <c r="C1890" s="8" t="s">
        <v>5655</v>
      </c>
      <c r="D1890" s="4" t="str">
        <f>IF(AND(COUNTIF(icd_searchgroup!A:A,A1890)=1,NOT(VLOOKUP(A1890,icd_searchgroup!A:C,3,FALSE)="")),"okay","check")</f>
        <v>okay</v>
      </c>
      <c r="E1890" s="9"/>
      <c r="F1890" s="9"/>
    </row>
    <row r="1891" ht="15.75" customHeight="1">
      <c r="A1891" s="6" t="s">
        <v>5656</v>
      </c>
      <c r="B1891" s="7" t="s">
        <v>5657</v>
      </c>
      <c r="C1891" s="8" t="s">
        <v>5658</v>
      </c>
      <c r="D1891" s="4" t="str">
        <f>IF(AND(COUNTIF(icd_searchgroup!A:A,A1891)=1,NOT(VLOOKUP(A1891,icd_searchgroup!A:C,3,FALSE)="")),"okay","check")</f>
        <v>okay</v>
      </c>
      <c r="E1891" s="9"/>
      <c r="F1891" s="9"/>
    </row>
    <row r="1892" ht="15.75" customHeight="1">
      <c r="A1892" s="6" t="s">
        <v>5659</v>
      </c>
      <c r="B1892" s="7" t="s">
        <v>5660</v>
      </c>
      <c r="C1892" s="8" t="s">
        <v>5661</v>
      </c>
      <c r="D1892" s="4" t="str">
        <f>IF(AND(COUNTIF(icd_searchgroup!A:A,A1892)=1,NOT(VLOOKUP(A1892,icd_searchgroup!A:C,3,FALSE)="")),"okay","check")</f>
        <v>okay</v>
      </c>
      <c r="E1892" s="9"/>
      <c r="F1892" s="9"/>
    </row>
    <row r="1893" ht="15.75" customHeight="1">
      <c r="A1893" s="6" t="s">
        <v>5662</v>
      </c>
      <c r="B1893" s="7" t="s">
        <v>5663</v>
      </c>
      <c r="C1893" s="8" t="s">
        <v>5664</v>
      </c>
      <c r="D1893" s="4" t="str">
        <f>IF(AND(COUNTIF(icd_searchgroup!A:A,A1893)=1,NOT(VLOOKUP(A1893,icd_searchgroup!A:C,3,FALSE)="")),"okay","check")</f>
        <v>okay</v>
      </c>
      <c r="E1893" s="9"/>
      <c r="F1893" s="9"/>
    </row>
    <row r="1894" ht="15.75" customHeight="1">
      <c r="A1894" s="6" t="s">
        <v>5665</v>
      </c>
      <c r="B1894" s="7" t="s">
        <v>5666</v>
      </c>
      <c r="C1894" s="8" t="s">
        <v>5667</v>
      </c>
      <c r="D1894" s="4" t="str">
        <f>IF(AND(COUNTIF(icd_searchgroup!A:A,A1894)=1,NOT(VLOOKUP(A1894,icd_searchgroup!A:C,3,FALSE)="")),"okay","check")</f>
        <v>okay</v>
      </c>
      <c r="E1894" s="9"/>
      <c r="F1894" s="9"/>
    </row>
    <row r="1895" ht="15.75" customHeight="1">
      <c r="A1895" s="6" t="s">
        <v>5668</v>
      </c>
      <c r="B1895" s="7" t="s">
        <v>5669</v>
      </c>
      <c r="C1895" s="8" t="s">
        <v>5670</v>
      </c>
      <c r="D1895" s="4" t="str">
        <f>IF(AND(COUNTIF(icd_searchgroup!A:A,A1895)=1,NOT(VLOOKUP(A1895,icd_searchgroup!A:C,3,FALSE)="")),"okay","check")</f>
        <v>okay</v>
      </c>
      <c r="E1895" s="9"/>
      <c r="F1895" s="9"/>
    </row>
    <row r="1896" ht="15.75" customHeight="1">
      <c r="A1896" s="6" t="s">
        <v>5671</v>
      </c>
      <c r="B1896" s="7" t="s">
        <v>5672</v>
      </c>
      <c r="C1896" s="8" t="s">
        <v>5673</v>
      </c>
      <c r="D1896" s="4" t="str">
        <f>IF(AND(COUNTIF(icd_searchgroup!A:A,A1896)=1,NOT(VLOOKUP(A1896,icd_searchgroup!A:C,3,FALSE)="")),"okay","check")</f>
        <v>okay</v>
      </c>
      <c r="E1896" s="9"/>
      <c r="F1896" s="9"/>
    </row>
    <row r="1897" ht="15.75" customHeight="1">
      <c r="A1897" s="6" t="s">
        <v>5674</v>
      </c>
      <c r="B1897" s="7" t="s">
        <v>5675</v>
      </c>
      <c r="C1897" s="8" t="s">
        <v>5676</v>
      </c>
      <c r="D1897" s="4" t="str">
        <f>IF(AND(COUNTIF(icd_searchgroup!A:A,A1897)=1,NOT(VLOOKUP(A1897,icd_searchgroup!A:C,3,FALSE)="")),"okay","check")</f>
        <v>okay</v>
      </c>
      <c r="E1897" s="9"/>
      <c r="F1897" s="9"/>
    </row>
    <row r="1898" ht="15.75" customHeight="1">
      <c r="A1898" s="6" t="s">
        <v>5677</v>
      </c>
      <c r="B1898" s="7" t="s">
        <v>5678</v>
      </c>
      <c r="C1898" s="8" t="s">
        <v>5679</v>
      </c>
      <c r="D1898" s="4" t="str">
        <f>IF(AND(COUNTIF(icd_searchgroup!A:A,A1898)=1,NOT(VLOOKUP(A1898,icd_searchgroup!A:C,3,FALSE)="")),"okay","check")</f>
        <v>okay</v>
      </c>
      <c r="E1898" s="9"/>
      <c r="F1898" s="9"/>
    </row>
    <row r="1899" ht="15.75" customHeight="1">
      <c r="A1899" s="6" t="s">
        <v>5680</v>
      </c>
      <c r="B1899" s="7" t="s">
        <v>5681</v>
      </c>
      <c r="C1899" s="8" t="s">
        <v>5682</v>
      </c>
      <c r="D1899" s="4" t="str">
        <f>IF(AND(COUNTIF(icd_searchgroup!A:A,A1899)=1,NOT(VLOOKUP(A1899,icd_searchgroup!A:C,3,FALSE)="")),"okay","check")</f>
        <v>okay</v>
      </c>
      <c r="E1899" s="9"/>
      <c r="F1899" s="9"/>
    </row>
    <row r="1900" ht="15.75" customHeight="1">
      <c r="A1900" s="6" t="s">
        <v>5683</v>
      </c>
      <c r="B1900" s="7" t="s">
        <v>5684</v>
      </c>
      <c r="C1900" s="8" t="s">
        <v>5685</v>
      </c>
      <c r="D1900" s="4" t="str">
        <f>IF(AND(COUNTIF(icd_searchgroup!A:A,A1900)=1,NOT(VLOOKUP(A1900,icd_searchgroup!A:C,3,FALSE)="")),"okay","check")</f>
        <v>okay</v>
      </c>
      <c r="E1900" s="9"/>
      <c r="F1900" s="9"/>
    </row>
    <row r="1901" ht="15.75" customHeight="1">
      <c r="A1901" s="6" t="s">
        <v>5686</v>
      </c>
      <c r="B1901" s="7" t="s">
        <v>5687</v>
      </c>
      <c r="C1901" s="8" t="s">
        <v>5688</v>
      </c>
      <c r="D1901" s="4" t="str">
        <f>IF(AND(COUNTIF(icd_searchgroup!A:A,A1901)=1,NOT(VLOOKUP(A1901,icd_searchgroup!A:C,3,FALSE)="")),"okay","check")</f>
        <v>okay</v>
      </c>
      <c r="E1901" s="9"/>
      <c r="F1901" s="9"/>
    </row>
    <row r="1902" ht="15.75" customHeight="1">
      <c r="A1902" s="6" t="s">
        <v>5689</v>
      </c>
      <c r="B1902" s="7" t="s">
        <v>5690</v>
      </c>
      <c r="C1902" s="8" t="s">
        <v>5691</v>
      </c>
      <c r="D1902" s="4" t="str">
        <f>IF(AND(COUNTIF(icd_searchgroup!A:A,A1902)=1,NOT(VLOOKUP(A1902,icd_searchgroup!A:C,3,FALSE)="")),"okay","check")</f>
        <v>okay</v>
      </c>
      <c r="E1902" s="9"/>
      <c r="F1902" s="9"/>
    </row>
    <row r="1903" ht="15.75" customHeight="1">
      <c r="A1903" s="6" t="s">
        <v>5692</v>
      </c>
      <c r="B1903" s="7" t="s">
        <v>5693</v>
      </c>
      <c r="C1903" s="8" t="s">
        <v>5694</v>
      </c>
      <c r="D1903" s="4" t="str">
        <f>IF(AND(COUNTIF(icd_searchgroup!A:A,A1903)=1,NOT(VLOOKUP(A1903,icd_searchgroup!A:C,3,FALSE)="")),"okay","check")</f>
        <v>okay</v>
      </c>
      <c r="E1903" s="9"/>
      <c r="F1903" s="9"/>
    </row>
    <row r="1904" ht="15.75" customHeight="1">
      <c r="A1904" s="6" t="s">
        <v>5695</v>
      </c>
      <c r="B1904" s="7" t="s">
        <v>5696</v>
      </c>
      <c r="C1904" s="8" t="s">
        <v>5697</v>
      </c>
      <c r="D1904" s="4" t="str">
        <f>IF(AND(COUNTIF(icd_searchgroup!A:A,A1904)=1,NOT(VLOOKUP(A1904,icd_searchgroup!A:C,3,FALSE)="")),"okay","check")</f>
        <v>okay</v>
      </c>
      <c r="E1904" s="9"/>
      <c r="F1904" s="9"/>
    </row>
    <row r="1905" ht="15.75" customHeight="1">
      <c r="A1905" s="6" t="s">
        <v>5698</v>
      </c>
      <c r="B1905" s="7" t="s">
        <v>5699</v>
      </c>
      <c r="C1905" s="8" t="s">
        <v>5700</v>
      </c>
      <c r="D1905" s="4" t="str">
        <f>IF(AND(COUNTIF(icd_searchgroup!A:A,A1905)=1,NOT(VLOOKUP(A1905,icd_searchgroup!A:C,3,FALSE)="")),"okay","check")</f>
        <v>okay</v>
      </c>
      <c r="E1905" s="9"/>
      <c r="F1905" s="9"/>
    </row>
    <row r="1906" ht="15.75" customHeight="1">
      <c r="A1906" s="6" t="s">
        <v>5701</v>
      </c>
      <c r="B1906" s="7" t="s">
        <v>5702</v>
      </c>
      <c r="C1906" s="8" t="s">
        <v>5703</v>
      </c>
      <c r="D1906" s="4" t="str">
        <f>IF(AND(COUNTIF(icd_searchgroup!A:A,A1906)=1,NOT(VLOOKUP(A1906,icd_searchgroup!A:C,3,FALSE)="")),"okay","check")</f>
        <v>okay</v>
      </c>
      <c r="E1906" s="9"/>
      <c r="F1906" s="9"/>
    </row>
    <row r="1907" ht="15.75" customHeight="1">
      <c r="A1907" s="6" t="s">
        <v>5704</v>
      </c>
      <c r="B1907" s="7" t="s">
        <v>5705</v>
      </c>
      <c r="C1907" s="8" t="s">
        <v>5706</v>
      </c>
      <c r="D1907" s="4" t="str">
        <f>IF(AND(COUNTIF(icd_searchgroup!A:A,A1907)=1,NOT(VLOOKUP(A1907,icd_searchgroup!A:C,3,FALSE)="")),"okay","check")</f>
        <v>okay</v>
      </c>
      <c r="E1907" s="9"/>
      <c r="F1907" s="9"/>
    </row>
    <row r="1908" ht="15.75" customHeight="1">
      <c r="A1908" s="6" t="s">
        <v>5707</v>
      </c>
      <c r="B1908" s="7" t="s">
        <v>5708</v>
      </c>
      <c r="C1908" s="8" t="s">
        <v>5709</v>
      </c>
      <c r="D1908" s="4" t="str">
        <f>IF(AND(COUNTIF(icd_searchgroup!A:A,A1908)=1,NOT(VLOOKUP(A1908,icd_searchgroup!A:C,3,FALSE)="")),"okay","check")</f>
        <v>okay</v>
      </c>
      <c r="E1908" s="9"/>
      <c r="F1908" s="9"/>
    </row>
    <row r="1909" ht="15.75" customHeight="1">
      <c r="A1909" s="6" t="s">
        <v>5710</v>
      </c>
      <c r="B1909" s="7" t="s">
        <v>5711</v>
      </c>
      <c r="C1909" s="8" t="s">
        <v>5712</v>
      </c>
      <c r="D1909" s="4" t="str">
        <f>IF(AND(COUNTIF(icd_searchgroup!A:A,A1909)=1,NOT(VLOOKUP(A1909,icd_searchgroup!A:C,3,FALSE)="")),"okay","check")</f>
        <v>okay</v>
      </c>
      <c r="E1909" s="9"/>
      <c r="F1909" s="9"/>
    </row>
    <row r="1910" ht="15.75" customHeight="1">
      <c r="A1910" s="6" t="s">
        <v>5713</v>
      </c>
      <c r="B1910" s="7" t="s">
        <v>5714</v>
      </c>
      <c r="C1910" s="8" t="s">
        <v>5715</v>
      </c>
      <c r="D1910" s="4" t="str">
        <f>IF(AND(COUNTIF(icd_searchgroup!A:A,A1910)=1,NOT(VLOOKUP(A1910,icd_searchgroup!A:C,3,FALSE)="")),"okay","check")</f>
        <v>okay</v>
      </c>
      <c r="E1910" s="9"/>
      <c r="F1910" s="9"/>
    </row>
    <row r="1911" ht="15.75" customHeight="1">
      <c r="A1911" s="6" t="s">
        <v>5716</v>
      </c>
      <c r="B1911" s="7" t="s">
        <v>5717</v>
      </c>
      <c r="C1911" s="8" t="s">
        <v>5718</v>
      </c>
      <c r="D1911" s="4" t="str">
        <f>IF(AND(COUNTIF(icd_searchgroup!A:A,A1911)=1,NOT(VLOOKUP(A1911,icd_searchgroup!A:C,3,FALSE)="")),"okay","check")</f>
        <v>okay</v>
      </c>
      <c r="E1911" s="9"/>
      <c r="F1911" s="9"/>
    </row>
    <row r="1912" ht="15.75" customHeight="1">
      <c r="A1912" s="6" t="s">
        <v>5719</v>
      </c>
      <c r="B1912" s="7" t="s">
        <v>5720</v>
      </c>
      <c r="C1912" s="8" t="s">
        <v>5721</v>
      </c>
      <c r="D1912" s="4" t="str">
        <f>IF(AND(COUNTIF(icd_searchgroup!A:A,A1912)=1,NOT(VLOOKUP(A1912,icd_searchgroup!A:C,3,FALSE)="")),"okay","check")</f>
        <v>okay</v>
      </c>
      <c r="E1912" s="9"/>
      <c r="F1912" s="9"/>
    </row>
    <row r="1913" ht="15.75" customHeight="1">
      <c r="A1913" s="6" t="s">
        <v>5722</v>
      </c>
      <c r="B1913" s="7" t="s">
        <v>5723</v>
      </c>
      <c r="C1913" s="8" t="s">
        <v>5724</v>
      </c>
      <c r="D1913" s="4" t="str">
        <f>IF(AND(COUNTIF(icd_searchgroup!A:A,A1913)=1,NOT(VLOOKUP(A1913,icd_searchgroup!A:C,3,FALSE)="")),"okay","check")</f>
        <v>okay</v>
      </c>
      <c r="E1913" s="9"/>
      <c r="F1913" s="9"/>
    </row>
    <row r="1914" ht="15.75" customHeight="1">
      <c r="A1914" s="6" t="s">
        <v>5725</v>
      </c>
      <c r="B1914" s="7" t="s">
        <v>5726</v>
      </c>
      <c r="C1914" s="8" t="s">
        <v>5727</v>
      </c>
      <c r="D1914" s="4" t="str">
        <f>IF(AND(COUNTIF(icd_searchgroup!A:A,A1914)=1,NOT(VLOOKUP(A1914,icd_searchgroup!A:C,3,FALSE)="")),"okay","check")</f>
        <v>okay</v>
      </c>
      <c r="E1914" s="9"/>
      <c r="F1914" s="9"/>
    </row>
    <row r="1915" ht="15.75" customHeight="1">
      <c r="A1915" s="6" t="s">
        <v>5728</v>
      </c>
      <c r="B1915" s="7" t="s">
        <v>5729</v>
      </c>
      <c r="C1915" s="8" t="s">
        <v>5730</v>
      </c>
      <c r="D1915" s="4" t="str">
        <f>IF(AND(COUNTIF(icd_searchgroup!A:A,A1915)=1,NOT(VLOOKUP(A1915,icd_searchgroup!A:C,3,FALSE)="")),"okay","check")</f>
        <v>okay</v>
      </c>
      <c r="E1915" s="9"/>
      <c r="F1915" s="9"/>
    </row>
    <row r="1916" ht="15.75" customHeight="1">
      <c r="A1916" s="6" t="s">
        <v>5731</v>
      </c>
      <c r="B1916" s="7" t="s">
        <v>5732</v>
      </c>
      <c r="C1916" s="8" t="s">
        <v>5733</v>
      </c>
      <c r="D1916" s="4" t="str">
        <f>IF(AND(COUNTIF(icd_searchgroup!A:A,A1916)=1,NOT(VLOOKUP(A1916,icd_searchgroup!A:C,3,FALSE)="")),"okay","check")</f>
        <v>okay</v>
      </c>
      <c r="E1916" s="9"/>
      <c r="F1916" s="9"/>
    </row>
    <row r="1917" ht="15.75" customHeight="1">
      <c r="A1917" s="6" t="s">
        <v>5734</v>
      </c>
      <c r="B1917" s="7" t="s">
        <v>5735</v>
      </c>
      <c r="C1917" s="8" t="s">
        <v>5736</v>
      </c>
      <c r="D1917" s="4" t="str">
        <f>IF(AND(COUNTIF(icd_searchgroup!A:A,A1917)=1,NOT(VLOOKUP(A1917,icd_searchgroup!A:C,3,FALSE)="")),"okay","check")</f>
        <v>okay</v>
      </c>
      <c r="E1917" s="9"/>
      <c r="F1917" s="9"/>
    </row>
    <row r="1918" ht="15.75" customHeight="1">
      <c r="A1918" s="6" t="s">
        <v>5737</v>
      </c>
      <c r="B1918" s="7" t="s">
        <v>5738</v>
      </c>
      <c r="C1918" s="8" t="s">
        <v>5739</v>
      </c>
      <c r="D1918" s="4" t="str">
        <f>IF(AND(COUNTIF(icd_searchgroup!A:A,A1918)=1,NOT(VLOOKUP(A1918,icd_searchgroup!A:C,3,FALSE)="")),"okay","check")</f>
        <v>okay</v>
      </c>
      <c r="E1918" s="9"/>
      <c r="F1918" s="9"/>
    </row>
    <row r="1919" ht="15.75" customHeight="1">
      <c r="A1919" s="6" t="s">
        <v>5740</v>
      </c>
      <c r="B1919" s="7" t="s">
        <v>5741</v>
      </c>
      <c r="C1919" s="8" t="s">
        <v>5742</v>
      </c>
      <c r="D1919" s="4" t="str">
        <f>IF(AND(COUNTIF(icd_searchgroup!A:A,A1919)=1,NOT(VLOOKUP(A1919,icd_searchgroup!A:C,3,FALSE)="")),"okay","check")</f>
        <v>okay</v>
      </c>
      <c r="E1919" s="9"/>
      <c r="F1919" s="9"/>
    </row>
    <row r="1920" ht="15.75" customHeight="1">
      <c r="A1920" s="6" t="s">
        <v>5743</v>
      </c>
      <c r="B1920" s="7" t="s">
        <v>5744</v>
      </c>
      <c r="C1920" s="8" t="s">
        <v>5745</v>
      </c>
      <c r="D1920" s="4" t="str">
        <f>IF(AND(COUNTIF(icd_searchgroup!A:A,A1920)=1,NOT(VLOOKUP(A1920,icd_searchgroup!A:C,3,FALSE)="")),"okay","check")</f>
        <v>okay</v>
      </c>
      <c r="E1920" s="9"/>
      <c r="F1920" s="9"/>
    </row>
    <row r="1921" ht="15.75" customHeight="1">
      <c r="A1921" s="6" t="s">
        <v>5746</v>
      </c>
      <c r="B1921" s="7" t="s">
        <v>5747</v>
      </c>
      <c r="C1921" s="8" t="s">
        <v>5748</v>
      </c>
      <c r="D1921" s="4" t="str">
        <f>IF(AND(COUNTIF(icd_searchgroup!A:A,A1921)=1,NOT(VLOOKUP(A1921,icd_searchgroup!A:C,3,FALSE)="")),"okay","check")</f>
        <v>okay</v>
      </c>
      <c r="E1921" s="9"/>
      <c r="F1921" s="9"/>
    </row>
    <row r="1922" ht="15.75" customHeight="1">
      <c r="A1922" s="6" t="s">
        <v>5749</v>
      </c>
      <c r="B1922" s="7" t="s">
        <v>5750</v>
      </c>
      <c r="C1922" s="8" t="s">
        <v>5751</v>
      </c>
      <c r="D1922" s="4" t="str">
        <f>IF(AND(COUNTIF(icd_searchgroup!A:A,A1922)=1,NOT(VLOOKUP(A1922,icd_searchgroup!A:C,3,FALSE)="")),"okay","check")</f>
        <v>okay</v>
      </c>
      <c r="E1922" s="9"/>
      <c r="F1922" s="9"/>
    </row>
    <row r="1923" ht="15.75" customHeight="1">
      <c r="A1923" s="6" t="s">
        <v>5752</v>
      </c>
      <c r="B1923" s="7" t="s">
        <v>5753</v>
      </c>
      <c r="C1923" s="8" t="s">
        <v>5754</v>
      </c>
      <c r="D1923" s="4" t="str">
        <f>IF(AND(COUNTIF(icd_searchgroup!A:A,A1923)=1,NOT(VLOOKUP(A1923,icd_searchgroup!A:C,3,FALSE)="")),"okay","check")</f>
        <v>okay</v>
      </c>
      <c r="E1923" s="9"/>
      <c r="F1923" s="9"/>
    </row>
    <row r="1924" ht="15.75" customHeight="1">
      <c r="A1924" s="6" t="s">
        <v>5755</v>
      </c>
      <c r="B1924" s="7" t="s">
        <v>5756</v>
      </c>
      <c r="C1924" s="8" t="s">
        <v>5757</v>
      </c>
      <c r="D1924" s="4" t="str">
        <f>IF(AND(COUNTIF(icd_searchgroup!A:A,A1924)=1,NOT(VLOOKUP(A1924,icd_searchgroup!A:C,3,FALSE)="")),"okay","check")</f>
        <v>okay</v>
      </c>
      <c r="E1924" s="9"/>
      <c r="F1924" s="9"/>
    </row>
    <row r="1925" ht="15.75" customHeight="1">
      <c r="A1925" s="6" t="s">
        <v>5758</v>
      </c>
      <c r="B1925" s="7" t="s">
        <v>5759</v>
      </c>
      <c r="C1925" s="8" t="s">
        <v>5760</v>
      </c>
      <c r="D1925" s="4" t="str">
        <f>IF(AND(COUNTIF(icd_searchgroup!A:A,A1925)=1,NOT(VLOOKUP(A1925,icd_searchgroup!A:C,3,FALSE)="")),"okay","check")</f>
        <v>okay</v>
      </c>
      <c r="E1925" s="9"/>
      <c r="F1925" s="9"/>
    </row>
    <row r="1926" ht="15.75" customHeight="1">
      <c r="A1926" s="6" t="s">
        <v>5761</v>
      </c>
      <c r="B1926" s="7" t="s">
        <v>5762</v>
      </c>
      <c r="C1926" s="8" t="s">
        <v>5763</v>
      </c>
      <c r="D1926" s="4" t="str">
        <f>IF(AND(COUNTIF(icd_searchgroup!A:A,A1926)=1,NOT(VLOOKUP(A1926,icd_searchgroup!A:C,3,FALSE)="")),"okay","check")</f>
        <v>okay</v>
      </c>
      <c r="E1926" s="9"/>
      <c r="F1926" s="9"/>
    </row>
    <row r="1927" ht="15.75" customHeight="1">
      <c r="A1927" s="6" t="s">
        <v>5764</v>
      </c>
      <c r="B1927" s="7" t="s">
        <v>5765</v>
      </c>
      <c r="C1927" s="8" t="s">
        <v>5766</v>
      </c>
      <c r="D1927" s="4" t="str">
        <f>IF(AND(COUNTIF(icd_searchgroup!A:A,A1927)=1,NOT(VLOOKUP(A1927,icd_searchgroup!A:C,3,FALSE)="")),"okay","check")</f>
        <v>okay</v>
      </c>
      <c r="E1927" s="9"/>
      <c r="F1927" s="9"/>
    </row>
    <row r="1928" ht="15.75" customHeight="1">
      <c r="A1928" s="6" t="s">
        <v>5767</v>
      </c>
      <c r="B1928" s="7" t="s">
        <v>5768</v>
      </c>
      <c r="C1928" s="8" t="s">
        <v>5769</v>
      </c>
      <c r="D1928" s="4" t="str">
        <f>IF(AND(COUNTIF(icd_searchgroup!A:A,A1928)=1,NOT(VLOOKUP(A1928,icd_searchgroup!A:C,3,FALSE)="")),"okay","check")</f>
        <v>okay</v>
      </c>
      <c r="E1928" s="9"/>
      <c r="F1928" s="9"/>
    </row>
    <row r="1929" ht="15.75" customHeight="1">
      <c r="A1929" s="6" t="s">
        <v>5770</v>
      </c>
      <c r="B1929" s="7" t="s">
        <v>5771</v>
      </c>
      <c r="C1929" s="8" t="s">
        <v>5772</v>
      </c>
      <c r="D1929" s="4" t="str">
        <f>IF(AND(COUNTIF(icd_searchgroup!A:A,A1929)=1,NOT(VLOOKUP(A1929,icd_searchgroup!A:C,3,FALSE)="")),"okay","check")</f>
        <v>okay</v>
      </c>
      <c r="E1929" s="9"/>
      <c r="F1929" s="9"/>
    </row>
    <row r="1930" ht="15.75" customHeight="1">
      <c r="A1930" s="6" t="s">
        <v>5773</v>
      </c>
      <c r="B1930" s="7" t="s">
        <v>5774</v>
      </c>
      <c r="C1930" s="8" t="s">
        <v>5775</v>
      </c>
      <c r="D1930" s="4" t="str">
        <f>IF(AND(COUNTIF(icd_searchgroup!A:A,A1930)=1,NOT(VLOOKUP(A1930,icd_searchgroup!A:C,3,FALSE)="")),"okay","check")</f>
        <v>okay</v>
      </c>
      <c r="E1930" s="9"/>
      <c r="F1930" s="9"/>
    </row>
    <row r="1931" ht="15.75" customHeight="1">
      <c r="A1931" s="6" t="s">
        <v>5776</v>
      </c>
      <c r="B1931" s="7" t="s">
        <v>5777</v>
      </c>
      <c r="C1931" s="8" t="s">
        <v>5778</v>
      </c>
      <c r="D1931" s="4" t="str">
        <f>IF(AND(COUNTIF(icd_searchgroup!A:A,A1931)=1,NOT(VLOOKUP(A1931,icd_searchgroup!A:C,3,FALSE)="")),"okay","check")</f>
        <v>okay</v>
      </c>
      <c r="E1931" s="9"/>
      <c r="F1931" s="9"/>
    </row>
    <row r="1932" ht="15.75" customHeight="1">
      <c r="A1932" s="6" t="s">
        <v>5779</v>
      </c>
      <c r="B1932" s="7" t="s">
        <v>5780</v>
      </c>
      <c r="C1932" s="8" t="s">
        <v>5781</v>
      </c>
      <c r="D1932" s="4" t="str">
        <f>IF(AND(COUNTIF(icd_searchgroup!A:A,A1932)=1,NOT(VLOOKUP(A1932,icd_searchgroup!A:C,3,FALSE)="")),"okay","check")</f>
        <v>okay</v>
      </c>
      <c r="E1932" s="9"/>
      <c r="F1932" s="9"/>
    </row>
    <row r="1933" ht="15.75" customHeight="1">
      <c r="A1933" s="6" t="s">
        <v>5782</v>
      </c>
      <c r="B1933" s="7" t="s">
        <v>5783</v>
      </c>
      <c r="C1933" s="8" t="s">
        <v>5784</v>
      </c>
      <c r="D1933" s="4" t="str">
        <f>IF(AND(COUNTIF(icd_searchgroup!A:A,A1933)=1,NOT(VLOOKUP(A1933,icd_searchgroup!A:C,3,FALSE)="")),"okay","check")</f>
        <v>okay</v>
      </c>
      <c r="E1933" s="9"/>
      <c r="F1933" s="9"/>
    </row>
    <row r="1934" ht="15.75" customHeight="1">
      <c r="A1934" s="6" t="s">
        <v>5785</v>
      </c>
      <c r="B1934" s="7" t="s">
        <v>5786</v>
      </c>
      <c r="C1934" s="8" t="s">
        <v>5787</v>
      </c>
      <c r="D1934" s="4" t="str">
        <f>IF(AND(COUNTIF(icd_searchgroup!A:A,A1934)=1,NOT(VLOOKUP(A1934,icd_searchgroup!A:C,3,FALSE)="")),"okay","check")</f>
        <v>okay</v>
      </c>
      <c r="E1934" s="9"/>
      <c r="F1934" s="9"/>
    </row>
    <row r="1935" ht="15.75" customHeight="1">
      <c r="A1935" s="6" t="s">
        <v>5788</v>
      </c>
      <c r="B1935" s="7" t="s">
        <v>5789</v>
      </c>
      <c r="C1935" s="8" t="s">
        <v>5790</v>
      </c>
      <c r="D1935" s="4" t="str">
        <f>IF(AND(COUNTIF(icd_searchgroup!A:A,A1935)=1,NOT(VLOOKUP(A1935,icd_searchgroup!A:C,3,FALSE)="")),"okay","check")</f>
        <v>okay</v>
      </c>
      <c r="E1935" s="9"/>
      <c r="F1935" s="9"/>
    </row>
    <row r="1936" ht="15.75" customHeight="1">
      <c r="A1936" s="6" t="s">
        <v>5791</v>
      </c>
      <c r="B1936" s="7" t="s">
        <v>5792</v>
      </c>
      <c r="C1936" s="8" t="s">
        <v>5793</v>
      </c>
      <c r="D1936" s="4" t="str">
        <f>IF(AND(COUNTIF(icd_searchgroup!A:A,A1936)=1,NOT(VLOOKUP(A1936,icd_searchgroup!A:C,3,FALSE)="")),"okay","check")</f>
        <v>okay</v>
      </c>
      <c r="E1936" s="9"/>
      <c r="F1936" s="9"/>
    </row>
    <row r="1937" ht="15.75" customHeight="1">
      <c r="A1937" s="6" t="s">
        <v>5794</v>
      </c>
      <c r="B1937" s="7" t="s">
        <v>5795</v>
      </c>
      <c r="C1937" s="8" t="s">
        <v>5796</v>
      </c>
      <c r="D1937" s="4" t="str">
        <f>IF(AND(COUNTIF(icd_searchgroup!A:A,A1937)=1,NOT(VLOOKUP(A1937,icd_searchgroup!A:C,3,FALSE)="")),"okay","check")</f>
        <v>okay</v>
      </c>
      <c r="E1937" s="9"/>
      <c r="F1937" s="9"/>
    </row>
    <row r="1938" ht="15.75" customHeight="1">
      <c r="A1938" s="6" t="s">
        <v>5797</v>
      </c>
      <c r="B1938" s="7" t="s">
        <v>5798</v>
      </c>
      <c r="C1938" s="8" t="s">
        <v>5799</v>
      </c>
      <c r="D1938" s="4" t="str">
        <f>IF(AND(COUNTIF(icd_searchgroup!A:A,A1938)=1,NOT(VLOOKUP(A1938,icd_searchgroup!A:C,3,FALSE)="")),"okay","check")</f>
        <v>okay</v>
      </c>
      <c r="E1938" s="9"/>
      <c r="F1938" s="9"/>
    </row>
    <row r="1939" ht="15.75" customHeight="1">
      <c r="A1939" s="6" t="s">
        <v>5800</v>
      </c>
      <c r="B1939" s="7" t="s">
        <v>5801</v>
      </c>
      <c r="C1939" s="8" t="s">
        <v>5802</v>
      </c>
      <c r="D1939" s="4" t="str">
        <f>IF(AND(COUNTIF(icd_searchgroup!A:A,A1939)=1,NOT(VLOOKUP(A1939,icd_searchgroup!A:C,3,FALSE)="")),"okay","check")</f>
        <v>okay</v>
      </c>
      <c r="E1939" s="9"/>
      <c r="F1939" s="9"/>
    </row>
    <row r="1940" ht="15.75" customHeight="1">
      <c r="A1940" s="6" t="s">
        <v>5803</v>
      </c>
      <c r="B1940" s="7" t="s">
        <v>5804</v>
      </c>
      <c r="C1940" s="8" t="s">
        <v>5805</v>
      </c>
      <c r="D1940" s="4" t="str">
        <f>IF(AND(COUNTIF(icd_searchgroup!A:A,A1940)=1,NOT(VLOOKUP(A1940,icd_searchgroup!A:C,3,FALSE)="")),"okay","check")</f>
        <v>okay</v>
      </c>
      <c r="E1940" s="9"/>
      <c r="F1940" s="9"/>
    </row>
    <row r="1941" ht="15.75" customHeight="1">
      <c r="A1941" s="6" t="s">
        <v>5806</v>
      </c>
      <c r="B1941" s="7" t="s">
        <v>5807</v>
      </c>
      <c r="C1941" s="8" t="s">
        <v>5808</v>
      </c>
      <c r="D1941" s="4" t="str">
        <f>IF(AND(COUNTIF(icd_searchgroup!A:A,A1941)=1,NOT(VLOOKUP(A1941,icd_searchgroup!A:C,3,FALSE)="")),"okay","check")</f>
        <v>okay</v>
      </c>
      <c r="E1941" s="9"/>
      <c r="F1941" s="9"/>
    </row>
    <row r="1942" ht="15.75" customHeight="1">
      <c r="A1942" s="6" t="s">
        <v>5809</v>
      </c>
      <c r="B1942" s="7" t="s">
        <v>5810</v>
      </c>
      <c r="C1942" s="8" t="s">
        <v>5811</v>
      </c>
      <c r="D1942" s="4" t="str">
        <f>IF(AND(COUNTIF(icd_searchgroup!A:A,A1942)=1,NOT(VLOOKUP(A1942,icd_searchgroup!A:C,3,FALSE)="")),"okay","check")</f>
        <v>okay</v>
      </c>
      <c r="E1942" s="9"/>
      <c r="F1942" s="9"/>
    </row>
    <row r="1943" ht="15.75" customHeight="1">
      <c r="A1943" s="6" t="s">
        <v>5812</v>
      </c>
      <c r="B1943" s="7" t="s">
        <v>5813</v>
      </c>
      <c r="C1943" s="8" t="s">
        <v>5814</v>
      </c>
      <c r="D1943" s="4" t="str">
        <f>IF(AND(COUNTIF(icd_searchgroup!A:A,A1943)=1,NOT(VLOOKUP(A1943,icd_searchgroup!A:C,3,FALSE)="")),"okay","check")</f>
        <v>okay</v>
      </c>
      <c r="E1943" s="9"/>
      <c r="F1943" s="9"/>
    </row>
    <row r="1944" ht="15.75" customHeight="1">
      <c r="A1944" s="6" t="s">
        <v>5815</v>
      </c>
      <c r="B1944" s="7" t="s">
        <v>5816</v>
      </c>
      <c r="C1944" s="8" t="s">
        <v>5817</v>
      </c>
      <c r="D1944" s="4" t="str">
        <f>IF(AND(COUNTIF(icd_searchgroup!A:A,A1944)=1,NOT(VLOOKUP(A1944,icd_searchgroup!A:C,3,FALSE)="")),"okay","check")</f>
        <v>okay</v>
      </c>
      <c r="E1944" s="9"/>
      <c r="F1944" s="9"/>
    </row>
    <row r="1945" ht="15.75" customHeight="1">
      <c r="A1945" s="6" t="s">
        <v>5818</v>
      </c>
      <c r="B1945" s="7" t="s">
        <v>5819</v>
      </c>
      <c r="C1945" s="8" t="s">
        <v>5820</v>
      </c>
      <c r="D1945" s="4" t="str">
        <f>IF(AND(COUNTIF(icd_searchgroup!A:A,A1945)=1,NOT(VLOOKUP(A1945,icd_searchgroup!A:C,3,FALSE)="")),"okay","check")</f>
        <v>okay</v>
      </c>
      <c r="E1945" s="9"/>
      <c r="F1945" s="9"/>
    </row>
    <row r="1946" ht="15.75" customHeight="1">
      <c r="A1946" s="6" t="s">
        <v>5821</v>
      </c>
      <c r="B1946" s="7" t="s">
        <v>5822</v>
      </c>
      <c r="C1946" s="8" t="s">
        <v>5793</v>
      </c>
      <c r="D1946" s="4" t="str">
        <f>IF(AND(COUNTIF(icd_searchgroup!A:A,A1946)=1,NOT(VLOOKUP(A1946,icd_searchgroup!A:C,3,FALSE)="")),"okay","check")</f>
        <v>okay</v>
      </c>
      <c r="E1946" s="9"/>
      <c r="F1946" s="9"/>
    </row>
    <row r="1947" ht="15.75" customHeight="1">
      <c r="A1947" s="6" t="s">
        <v>5823</v>
      </c>
      <c r="B1947" s="7" t="s">
        <v>5824</v>
      </c>
      <c r="C1947" s="8" t="s">
        <v>5825</v>
      </c>
      <c r="D1947" s="4" t="str">
        <f>IF(AND(COUNTIF(icd_searchgroup!A:A,A1947)=1,NOT(VLOOKUP(A1947,icd_searchgroup!A:C,3,FALSE)="")),"okay","check")</f>
        <v>okay</v>
      </c>
      <c r="E1947" s="9"/>
      <c r="F1947" s="9"/>
    </row>
    <row r="1948" ht="15.75" customHeight="1">
      <c r="A1948" s="6" t="s">
        <v>5826</v>
      </c>
      <c r="B1948" s="7" t="s">
        <v>5827</v>
      </c>
      <c r="C1948" s="8" t="s">
        <v>5828</v>
      </c>
      <c r="D1948" s="4" t="str">
        <f>IF(AND(COUNTIF(icd_searchgroup!A:A,A1948)=1,NOT(VLOOKUP(A1948,icd_searchgroup!A:C,3,FALSE)="")),"okay","check")</f>
        <v>okay</v>
      </c>
      <c r="E1948" s="9"/>
      <c r="F1948" s="9"/>
    </row>
    <row r="1949" ht="15.75" customHeight="1">
      <c r="A1949" s="6" t="s">
        <v>5829</v>
      </c>
      <c r="B1949" s="7" t="s">
        <v>5830</v>
      </c>
      <c r="C1949" s="8" t="s">
        <v>5831</v>
      </c>
      <c r="D1949" s="4" t="str">
        <f>IF(AND(COUNTIF(icd_searchgroup!A:A,A1949)=1,NOT(VLOOKUP(A1949,icd_searchgroup!A:C,3,FALSE)="")),"okay","check")</f>
        <v>okay</v>
      </c>
      <c r="E1949" s="9"/>
      <c r="F1949" s="9"/>
    </row>
    <row r="1950" ht="15.75" customHeight="1">
      <c r="A1950" s="6" t="s">
        <v>5832</v>
      </c>
      <c r="B1950" s="7" t="s">
        <v>5833</v>
      </c>
      <c r="C1950" s="8" t="s">
        <v>5834</v>
      </c>
      <c r="D1950" s="4" t="str">
        <f>IF(AND(COUNTIF(icd_searchgroup!A:A,A1950)=1,NOT(VLOOKUP(A1950,icd_searchgroup!A:C,3,FALSE)="")),"okay","check")</f>
        <v>okay</v>
      </c>
      <c r="E1950" s="9"/>
      <c r="F1950" s="9"/>
    </row>
    <row r="1951" ht="15.75" customHeight="1">
      <c r="A1951" s="6" t="s">
        <v>5835</v>
      </c>
      <c r="B1951" s="7" t="s">
        <v>5836</v>
      </c>
      <c r="C1951" s="8" t="s">
        <v>5837</v>
      </c>
      <c r="D1951" s="4" t="str">
        <f>IF(AND(COUNTIF(icd_searchgroup!A:A,A1951)=1,NOT(VLOOKUP(A1951,icd_searchgroup!A:C,3,FALSE)="")),"okay","check")</f>
        <v>okay</v>
      </c>
      <c r="E1951" s="9"/>
      <c r="F1951" s="9"/>
    </row>
    <row r="1952" ht="15.75" customHeight="1">
      <c r="A1952" s="6" t="s">
        <v>5838</v>
      </c>
      <c r="B1952" s="7" t="s">
        <v>5839</v>
      </c>
      <c r="C1952" s="8" t="s">
        <v>5840</v>
      </c>
      <c r="D1952" s="4" t="str">
        <f>IF(AND(COUNTIF(icd_searchgroup!A:A,A1952)=1,NOT(VLOOKUP(A1952,icd_searchgroup!A:C,3,FALSE)="")),"okay","check")</f>
        <v>okay</v>
      </c>
      <c r="E1952" s="9"/>
      <c r="F1952" s="9"/>
    </row>
    <row r="1953" ht="15.75" customHeight="1">
      <c r="A1953" s="6" t="s">
        <v>5841</v>
      </c>
      <c r="B1953" s="7" t="s">
        <v>5842</v>
      </c>
      <c r="C1953" s="8" t="s">
        <v>5843</v>
      </c>
      <c r="D1953" s="4" t="str">
        <f>IF(AND(COUNTIF(icd_searchgroup!A:A,A1953)=1,NOT(VLOOKUP(A1953,icd_searchgroup!A:C,3,FALSE)="")),"okay","check")</f>
        <v>okay</v>
      </c>
      <c r="E1953" s="9"/>
      <c r="F1953" s="9"/>
    </row>
    <row r="1954" ht="15.75" customHeight="1">
      <c r="A1954" s="6" t="s">
        <v>5844</v>
      </c>
      <c r="B1954" s="7" t="s">
        <v>5845</v>
      </c>
      <c r="C1954" s="8" t="s">
        <v>5846</v>
      </c>
      <c r="D1954" s="4" t="str">
        <f>IF(AND(COUNTIF(icd_searchgroup!A:A,A1954)=1,NOT(VLOOKUP(A1954,icd_searchgroup!A:C,3,FALSE)="")),"okay","check")</f>
        <v>okay</v>
      </c>
      <c r="E1954" s="9"/>
      <c r="F1954" s="9"/>
    </row>
    <row r="1955" ht="15.75" customHeight="1">
      <c r="A1955" s="6" t="s">
        <v>5847</v>
      </c>
      <c r="B1955" s="7" t="s">
        <v>5848</v>
      </c>
      <c r="C1955" s="8" t="s">
        <v>5849</v>
      </c>
      <c r="D1955" s="4" t="str">
        <f>IF(AND(COUNTIF(icd_searchgroup!A:A,A1955)=1,NOT(VLOOKUP(A1955,icd_searchgroup!A:C,3,FALSE)="")),"okay","check")</f>
        <v>okay</v>
      </c>
      <c r="E1955" s="9"/>
      <c r="F1955" s="9"/>
    </row>
    <row r="1956" ht="15.75" customHeight="1">
      <c r="A1956" s="6" t="s">
        <v>5850</v>
      </c>
      <c r="B1956" s="7" t="s">
        <v>5851</v>
      </c>
      <c r="C1956" s="8" t="s">
        <v>5852</v>
      </c>
      <c r="D1956" s="4" t="str">
        <f>IF(AND(COUNTIF(icd_searchgroup!A:A,A1956)=1,NOT(VLOOKUP(A1956,icd_searchgroup!A:C,3,FALSE)="")),"okay","check")</f>
        <v>okay</v>
      </c>
      <c r="E1956" s="9"/>
      <c r="F1956" s="9"/>
    </row>
    <row r="1957" ht="15.75" customHeight="1">
      <c r="A1957" s="6" t="s">
        <v>5853</v>
      </c>
      <c r="B1957" s="7" t="s">
        <v>5854</v>
      </c>
      <c r="C1957" s="8" t="s">
        <v>5855</v>
      </c>
      <c r="D1957" s="4" t="str">
        <f>IF(AND(COUNTIF(icd_searchgroup!A:A,A1957)=1,NOT(VLOOKUP(A1957,icd_searchgroup!A:C,3,FALSE)="")),"okay","check")</f>
        <v>okay</v>
      </c>
      <c r="E1957" s="9"/>
      <c r="F1957" s="9"/>
    </row>
    <row r="1958" ht="15.75" customHeight="1">
      <c r="A1958" s="6" t="s">
        <v>5856</v>
      </c>
      <c r="B1958" s="7" t="s">
        <v>5857</v>
      </c>
      <c r="C1958" s="8" t="s">
        <v>5858</v>
      </c>
      <c r="D1958" s="4" t="str">
        <f>IF(AND(COUNTIF(icd_searchgroup!A:A,A1958)=1,NOT(VLOOKUP(A1958,icd_searchgroup!A:C,3,FALSE)="")),"okay","check")</f>
        <v>okay</v>
      </c>
      <c r="E1958" s="9"/>
      <c r="F1958" s="9"/>
    </row>
    <row r="1959" ht="15.75" customHeight="1">
      <c r="A1959" s="6" t="s">
        <v>5859</v>
      </c>
      <c r="B1959" s="7" t="s">
        <v>5860</v>
      </c>
      <c r="C1959" s="8" t="s">
        <v>5861</v>
      </c>
      <c r="D1959" s="4" t="str">
        <f>IF(AND(COUNTIF(icd_searchgroup!A:A,A1959)=1,NOT(VLOOKUP(A1959,icd_searchgroup!A:C,3,FALSE)="")),"okay","check")</f>
        <v>okay</v>
      </c>
      <c r="E1959" s="9"/>
      <c r="F1959" s="9"/>
    </row>
    <row r="1960" ht="15.75" customHeight="1">
      <c r="A1960" s="6" t="s">
        <v>5862</v>
      </c>
      <c r="B1960" s="7" t="s">
        <v>5863</v>
      </c>
      <c r="C1960" s="8" t="s">
        <v>5864</v>
      </c>
      <c r="D1960" s="4" t="str">
        <f>IF(AND(COUNTIF(icd_searchgroup!A:A,A1960)=1,NOT(VLOOKUP(A1960,icd_searchgroup!A:C,3,FALSE)="")),"okay","check")</f>
        <v>okay</v>
      </c>
      <c r="E1960" s="9"/>
      <c r="F1960" s="9"/>
    </row>
    <row r="1961" ht="15.75" customHeight="1">
      <c r="A1961" s="6" t="s">
        <v>5865</v>
      </c>
      <c r="B1961" s="7" t="s">
        <v>5866</v>
      </c>
      <c r="C1961" s="8" t="s">
        <v>5867</v>
      </c>
      <c r="D1961" s="4" t="str">
        <f>IF(AND(COUNTIF(icd_searchgroup!A:A,A1961)=1,NOT(VLOOKUP(A1961,icd_searchgroup!A:C,3,FALSE)="")),"okay","check")</f>
        <v>okay</v>
      </c>
      <c r="E1961" s="9"/>
      <c r="F1961" s="9"/>
    </row>
    <row r="1962" ht="15.75" customHeight="1">
      <c r="A1962" s="6" t="s">
        <v>5868</v>
      </c>
      <c r="B1962" s="7" t="s">
        <v>5869</v>
      </c>
      <c r="C1962" s="8" t="s">
        <v>5870</v>
      </c>
      <c r="D1962" s="4" t="str">
        <f>IF(AND(COUNTIF(icd_searchgroup!A:A,A1962)=1,NOT(VLOOKUP(A1962,icd_searchgroup!A:C,3,FALSE)="")),"okay","check")</f>
        <v>okay</v>
      </c>
      <c r="E1962" s="9"/>
      <c r="F1962" s="9"/>
    </row>
    <row r="1963" ht="15.75" customHeight="1">
      <c r="A1963" s="6" t="s">
        <v>5871</v>
      </c>
      <c r="B1963" s="7" t="s">
        <v>5872</v>
      </c>
      <c r="C1963" s="8" t="s">
        <v>5873</v>
      </c>
      <c r="D1963" s="4" t="str">
        <f>IF(AND(COUNTIF(icd_searchgroup!A:A,A1963)=1,NOT(VLOOKUP(A1963,icd_searchgroup!A:C,3,FALSE)="")),"okay","check")</f>
        <v>okay</v>
      </c>
      <c r="E1963" s="9"/>
      <c r="F1963" s="9"/>
    </row>
    <row r="1964" ht="15.75" customHeight="1">
      <c r="A1964" s="6" t="s">
        <v>5874</v>
      </c>
      <c r="B1964" s="7" t="s">
        <v>5875</v>
      </c>
      <c r="C1964" s="8" t="s">
        <v>5876</v>
      </c>
      <c r="D1964" s="4" t="str">
        <f>IF(AND(COUNTIF(icd_searchgroup!A:A,A1964)=1,NOT(VLOOKUP(A1964,icd_searchgroup!A:C,3,FALSE)="")),"okay","check")</f>
        <v>okay</v>
      </c>
      <c r="E1964" s="9"/>
      <c r="F1964" s="9"/>
    </row>
    <row r="1965" ht="15.75" customHeight="1">
      <c r="A1965" s="6" t="s">
        <v>5877</v>
      </c>
      <c r="B1965" s="7" t="s">
        <v>5878</v>
      </c>
      <c r="C1965" s="8" t="s">
        <v>5879</v>
      </c>
      <c r="D1965" s="4" t="str">
        <f>IF(AND(COUNTIF(icd_searchgroup!A:A,A1965)=1,NOT(VLOOKUP(A1965,icd_searchgroup!A:C,3,FALSE)="")),"okay","check")</f>
        <v>okay</v>
      </c>
      <c r="E1965" s="9"/>
      <c r="F1965" s="9"/>
    </row>
    <row r="1966" ht="15.75" customHeight="1">
      <c r="A1966" s="6" t="s">
        <v>5880</v>
      </c>
      <c r="B1966" s="7" t="s">
        <v>5881</v>
      </c>
      <c r="C1966" s="8" t="s">
        <v>5882</v>
      </c>
      <c r="D1966" s="4" t="str">
        <f>IF(AND(COUNTIF(icd_searchgroup!A:A,A1966)=1,NOT(VLOOKUP(A1966,icd_searchgroup!A:C,3,FALSE)="")),"okay","check")</f>
        <v>okay</v>
      </c>
      <c r="E1966" s="9"/>
      <c r="F1966" s="9"/>
    </row>
    <row r="1967" ht="15.75" customHeight="1">
      <c r="A1967" s="6" t="s">
        <v>5883</v>
      </c>
      <c r="B1967" s="7" t="s">
        <v>5884</v>
      </c>
      <c r="C1967" s="8" t="s">
        <v>5885</v>
      </c>
      <c r="D1967" s="4" t="str">
        <f>IF(AND(COUNTIF(icd_searchgroup!A:A,A1967)=1,NOT(VLOOKUP(A1967,icd_searchgroup!A:C,3,FALSE)="")),"okay","check")</f>
        <v>okay</v>
      </c>
      <c r="E1967" s="9"/>
      <c r="F1967" s="9"/>
    </row>
    <row r="1968" ht="15.75" customHeight="1">
      <c r="A1968" s="6" t="s">
        <v>5886</v>
      </c>
      <c r="B1968" s="7" t="s">
        <v>5887</v>
      </c>
      <c r="C1968" s="8" t="s">
        <v>5888</v>
      </c>
      <c r="D1968" s="4" t="str">
        <f>IF(AND(COUNTIF(icd_searchgroup!A:A,A1968)=1,NOT(VLOOKUP(A1968,icd_searchgroup!A:C,3,FALSE)="")),"okay","check")</f>
        <v>okay</v>
      </c>
      <c r="E1968" s="9"/>
      <c r="F1968" s="9"/>
    </row>
    <row r="1969" ht="15.75" customHeight="1">
      <c r="A1969" s="6" t="s">
        <v>5889</v>
      </c>
      <c r="B1969" s="7" t="s">
        <v>5890</v>
      </c>
      <c r="C1969" s="8" t="s">
        <v>5891</v>
      </c>
      <c r="D1969" s="4" t="str">
        <f>IF(AND(COUNTIF(icd_searchgroup!A:A,A1969)=1,NOT(VLOOKUP(A1969,icd_searchgroup!A:C,3,FALSE)="")),"okay","check")</f>
        <v>okay</v>
      </c>
      <c r="E1969" s="9"/>
      <c r="F1969" s="9"/>
    </row>
    <row r="1970" ht="15.75" customHeight="1">
      <c r="A1970" s="6" t="s">
        <v>5892</v>
      </c>
      <c r="B1970" s="7" t="s">
        <v>5893</v>
      </c>
      <c r="C1970" s="8" t="s">
        <v>5894</v>
      </c>
      <c r="D1970" s="4" t="str">
        <f>IF(AND(COUNTIF(icd_searchgroup!A:A,A1970)=1,NOT(VLOOKUP(A1970,icd_searchgroup!A:C,3,FALSE)="")),"okay","check")</f>
        <v>okay</v>
      </c>
      <c r="E1970" s="9"/>
      <c r="F1970" s="9"/>
    </row>
    <row r="1971" ht="15.75" customHeight="1">
      <c r="A1971" s="6" t="s">
        <v>5895</v>
      </c>
      <c r="B1971" s="7" t="s">
        <v>5896</v>
      </c>
      <c r="C1971" s="8" t="s">
        <v>5897</v>
      </c>
      <c r="D1971" s="4" t="str">
        <f>IF(AND(COUNTIF(icd_searchgroup!A:A,A1971)=1,NOT(VLOOKUP(A1971,icd_searchgroup!A:C,3,FALSE)="")),"okay","check")</f>
        <v>okay</v>
      </c>
      <c r="E1971" s="9"/>
      <c r="F1971" s="9"/>
    </row>
    <row r="1972" ht="15.75" customHeight="1">
      <c r="A1972" s="6" t="s">
        <v>5898</v>
      </c>
      <c r="B1972" s="7" t="s">
        <v>5899</v>
      </c>
      <c r="C1972" s="8" t="s">
        <v>5900</v>
      </c>
      <c r="D1972" s="4" t="str">
        <f>IF(AND(COUNTIF(icd_searchgroup!A:A,A1972)=1,NOT(VLOOKUP(A1972,icd_searchgroup!A:C,3,FALSE)="")),"okay","check")</f>
        <v>okay</v>
      </c>
      <c r="E1972" s="9"/>
      <c r="F1972" s="9"/>
    </row>
    <row r="1973" ht="15.75" customHeight="1">
      <c r="A1973" s="6" t="s">
        <v>5901</v>
      </c>
      <c r="B1973" s="7" t="s">
        <v>5902</v>
      </c>
      <c r="C1973" s="8" t="s">
        <v>5903</v>
      </c>
      <c r="D1973" s="4" t="str">
        <f>IF(AND(COUNTIF(icd_searchgroup!A:A,A1973)=1,NOT(VLOOKUP(A1973,icd_searchgroup!A:C,3,FALSE)="")),"okay","check")</f>
        <v>okay</v>
      </c>
      <c r="E1973" s="9"/>
      <c r="F1973" s="9"/>
    </row>
    <row r="1974" ht="15.75" customHeight="1">
      <c r="A1974" s="6" t="s">
        <v>5904</v>
      </c>
      <c r="B1974" s="7" t="s">
        <v>5905</v>
      </c>
      <c r="C1974" s="8" t="s">
        <v>5906</v>
      </c>
      <c r="D1974" s="4" t="str">
        <f>IF(AND(COUNTIF(icd_searchgroup!A:A,A1974)=1,NOT(VLOOKUP(A1974,icd_searchgroup!A:C,3,FALSE)="")),"okay","check")</f>
        <v>okay</v>
      </c>
      <c r="E1974" s="9"/>
      <c r="F1974" s="9"/>
    </row>
    <row r="1975" ht="15.75" customHeight="1">
      <c r="A1975" s="6" t="s">
        <v>5907</v>
      </c>
      <c r="B1975" s="7" t="s">
        <v>5908</v>
      </c>
      <c r="C1975" s="8" t="s">
        <v>5909</v>
      </c>
      <c r="D1975" s="4" t="str">
        <f>IF(AND(COUNTIF(icd_searchgroup!A:A,A1975)=1,NOT(VLOOKUP(A1975,icd_searchgroup!A:C,3,FALSE)="")),"okay","check")</f>
        <v>okay</v>
      </c>
      <c r="E1975" s="9"/>
      <c r="F1975" s="9"/>
    </row>
    <row r="1976" ht="15.75" customHeight="1">
      <c r="A1976" s="6" t="s">
        <v>5910</v>
      </c>
      <c r="B1976" s="7" t="s">
        <v>5911</v>
      </c>
      <c r="C1976" s="8" t="s">
        <v>5912</v>
      </c>
      <c r="D1976" s="4" t="str">
        <f>IF(AND(COUNTIF(icd_searchgroup!A:A,A1976)=1,NOT(VLOOKUP(A1976,icd_searchgroup!A:C,3,FALSE)="")),"okay","check")</f>
        <v>okay</v>
      </c>
      <c r="E1976" s="9"/>
      <c r="F1976" s="9"/>
    </row>
    <row r="1977" ht="15.75" customHeight="1">
      <c r="A1977" s="6" t="s">
        <v>5913</v>
      </c>
      <c r="B1977" s="7" t="s">
        <v>5914</v>
      </c>
      <c r="C1977" s="8" t="s">
        <v>5915</v>
      </c>
      <c r="D1977" s="4" t="str">
        <f>IF(AND(COUNTIF(icd_searchgroup!A:A,A1977)=1,NOT(VLOOKUP(A1977,icd_searchgroup!A:C,3,FALSE)="")),"okay","check")</f>
        <v>okay</v>
      </c>
      <c r="E1977" s="9"/>
      <c r="F1977" s="9"/>
    </row>
    <row r="1978" ht="15.75" customHeight="1">
      <c r="A1978" s="6" t="s">
        <v>5916</v>
      </c>
      <c r="B1978" s="7" t="s">
        <v>5917</v>
      </c>
      <c r="C1978" s="8" t="s">
        <v>5918</v>
      </c>
      <c r="D1978" s="4" t="str">
        <f>IF(AND(COUNTIF(icd_searchgroup!A:A,A1978)=1,NOT(VLOOKUP(A1978,icd_searchgroup!A:C,3,FALSE)="")),"okay","check")</f>
        <v>okay</v>
      </c>
      <c r="E1978" s="9"/>
      <c r="F1978" s="9"/>
    </row>
    <row r="1979" ht="15.75" customHeight="1">
      <c r="A1979" s="6" t="s">
        <v>5919</v>
      </c>
      <c r="B1979" s="7" t="s">
        <v>5920</v>
      </c>
      <c r="C1979" s="8" t="s">
        <v>5921</v>
      </c>
      <c r="D1979" s="4" t="str">
        <f>IF(AND(COUNTIF(icd_searchgroup!A:A,A1979)=1,NOT(VLOOKUP(A1979,icd_searchgroup!A:C,3,FALSE)="")),"okay","check")</f>
        <v>okay</v>
      </c>
      <c r="E1979" s="9"/>
      <c r="F1979" s="9"/>
    </row>
    <row r="1980" ht="15.75" customHeight="1">
      <c r="A1980" s="6" t="s">
        <v>5922</v>
      </c>
      <c r="B1980" s="7" t="s">
        <v>5923</v>
      </c>
      <c r="C1980" s="8" t="s">
        <v>5924</v>
      </c>
      <c r="D1980" s="4" t="str">
        <f>IF(AND(COUNTIF(icd_searchgroup!A:A,A1980)=1,NOT(VLOOKUP(A1980,icd_searchgroup!A:C,3,FALSE)="")),"okay","check")</f>
        <v>okay</v>
      </c>
      <c r="E1980" s="9"/>
      <c r="F1980" s="9"/>
    </row>
    <row r="1981" ht="15.75" customHeight="1">
      <c r="A1981" s="6" t="s">
        <v>5925</v>
      </c>
      <c r="B1981" s="7" t="s">
        <v>5926</v>
      </c>
      <c r="C1981" s="8" t="s">
        <v>5927</v>
      </c>
      <c r="D1981" s="4" t="str">
        <f>IF(AND(COUNTIF(icd_searchgroup!A:A,A1981)=1,NOT(VLOOKUP(A1981,icd_searchgroup!A:C,3,FALSE)="")),"okay","check")</f>
        <v>okay</v>
      </c>
      <c r="E1981" s="9"/>
      <c r="F1981" s="9"/>
    </row>
    <row r="1982" ht="15.75" customHeight="1">
      <c r="A1982" s="6" t="s">
        <v>5928</v>
      </c>
      <c r="B1982" s="7" t="s">
        <v>5929</v>
      </c>
      <c r="C1982" s="8" t="s">
        <v>5930</v>
      </c>
      <c r="D1982" s="4" t="str">
        <f>IF(AND(COUNTIF(icd_searchgroup!A:A,A1982)=1,NOT(VLOOKUP(A1982,icd_searchgroup!A:C,3,FALSE)="")),"okay","check")</f>
        <v>okay</v>
      </c>
      <c r="E1982" s="9"/>
      <c r="F1982" s="9"/>
    </row>
    <row r="1983" ht="15.75" customHeight="1">
      <c r="A1983" s="6" t="s">
        <v>5931</v>
      </c>
      <c r="B1983" s="7" t="s">
        <v>5932</v>
      </c>
      <c r="C1983" s="8" t="s">
        <v>5933</v>
      </c>
      <c r="D1983" s="4" t="str">
        <f>IF(AND(COUNTIF(icd_searchgroup!A:A,A1983)=1,NOT(VLOOKUP(A1983,icd_searchgroup!A:C,3,FALSE)="")),"okay","check")</f>
        <v>okay</v>
      </c>
      <c r="E1983" s="9"/>
      <c r="F1983" s="9"/>
    </row>
    <row r="1984" ht="15.75" customHeight="1">
      <c r="A1984" s="6" t="s">
        <v>5934</v>
      </c>
      <c r="B1984" s="7" t="s">
        <v>5935</v>
      </c>
      <c r="C1984" s="8" t="s">
        <v>5936</v>
      </c>
      <c r="D1984" s="4" t="str">
        <f>IF(AND(COUNTIF(icd_searchgroup!A:A,A1984)=1,NOT(VLOOKUP(A1984,icd_searchgroup!A:C,3,FALSE)="")),"okay","check")</f>
        <v>okay</v>
      </c>
      <c r="E1984" s="9"/>
      <c r="F1984" s="9"/>
    </row>
    <row r="1985" ht="15.75" customHeight="1">
      <c r="A1985" s="6" t="s">
        <v>5937</v>
      </c>
      <c r="B1985" s="7" t="s">
        <v>5938</v>
      </c>
      <c r="C1985" s="8" t="s">
        <v>5939</v>
      </c>
      <c r="D1985" s="4" t="str">
        <f>IF(AND(COUNTIF(icd_searchgroup!A:A,A1985)=1,NOT(VLOOKUP(A1985,icd_searchgroup!A:C,3,FALSE)="")),"okay","check")</f>
        <v>okay</v>
      </c>
      <c r="E1985" s="9"/>
      <c r="F1985" s="9"/>
    </row>
    <row r="1986" ht="15.75" customHeight="1">
      <c r="A1986" s="6" t="s">
        <v>5940</v>
      </c>
      <c r="B1986" s="7" t="s">
        <v>5941</v>
      </c>
      <c r="C1986" s="8" t="s">
        <v>5942</v>
      </c>
      <c r="D1986" s="4" t="str">
        <f>IF(AND(COUNTIF(icd_searchgroup!A:A,A1986)=1,NOT(VLOOKUP(A1986,icd_searchgroup!A:C,3,FALSE)="")),"okay","check")</f>
        <v>okay</v>
      </c>
      <c r="E1986" s="9"/>
      <c r="F1986" s="9"/>
    </row>
    <row r="1987" ht="15.75" customHeight="1">
      <c r="A1987" s="6" t="s">
        <v>5943</v>
      </c>
      <c r="B1987" s="7" t="s">
        <v>5944</v>
      </c>
      <c r="C1987" s="8" t="s">
        <v>5945</v>
      </c>
      <c r="D1987" s="4" t="str">
        <f>IF(AND(COUNTIF(icd_searchgroup!A:A,A1987)=1,NOT(VLOOKUP(A1987,icd_searchgroup!A:C,3,FALSE)="")),"okay","check")</f>
        <v>okay</v>
      </c>
      <c r="E1987" s="9"/>
      <c r="F1987" s="9"/>
    </row>
    <row r="1988" ht="15.75" customHeight="1">
      <c r="A1988" s="6" t="s">
        <v>5946</v>
      </c>
      <c r="B1988" s="7" t="s">
        <v>5947</v>
      </c>
      <c r="C1988" s="8" t="s">
        <v>5948</v>
      </c>
      <c r="D1988" s="4" t="str">
        <f>IF(AND(COUNTIF(icd_searchgroup!A:A,A1988)=1,NOT(VLOOKUP(A1988,icd_searchgroup!A:C,3,FALSE)="")),"okay","check")</f>
        <v>okay</v>
      </c>
      <c r="E1988" s="9"/>
      <c r="F1988" s="9"/>
    </row>
    <row r="1989" ht="15.75" customHeight="1">
      <c r="A1989" s="6" t="s">
        <v>5949</v>
      </c>
      <c r="B1989" s="7" t="s">
        <v>5950</v>
      </c>
      <c r="C1989" s="8" t="s">
        <v>5951</v>
      </c>
      <c r="D1989" s="4" t="str">
        <f>IF(AND(COUNTIF(icd_searchgroup!A:A,A1989)=1,NOT(VLOOKUP(A1989,icd_searchgroup!A:C,3,FALSE)="")),"okay","check")</f>
        <v>okay</v>
      </c>
      <c r="E1989" s="9"/>
      <c r="F1989" s="9"/>
    </row>
    <row r="1990" ht="15.75" customHeight="1">
      <c r="A1990" s="6" t="s">
        <v>5952</v>
      </c>
      <c r="B1990" s="7" t="s">
        <v>5953</v>
      </c>
      <c r="C1990" s="8" t="s">
        <v>5954</v>
      </c>
      <c r="D1990" s="4" t="str">
        <f>IF(AND(COUNTIF(icd_searchgroup!A:A,A1990)=1,NOT(VLOOKUP(A1990,icd_searchgroup!A:C,3,FALSE)="")),"okay","check")</f>
        <v>okay</v>
      </c>
      <c r="E1990" s="9"/>
      <c r="F1990" s="9"/>
    </row>
    <row r="1991" ht="15.75" customHeight="1">
      <c r="A1991" s="6" t="s">
        <v>5955</v>
      </c>
      <c r="B1991" s="7" t="s">
        <v>5956</v>
      </c>
      <c r="C1991" s="8" t="s">
        <v>5956</v>
      </c>
      <c r="D1991" s="4" t="str">
        <f>IF(AND(COUNTIF(icd_searchgroup!A:A,A1991)=1,NOT(VLOOKUP(A1991,icd_searchgroup!A:C,3,FALSE)="")),"okay","check")</f>
        <v>okay</v>
      </c>
      <c r="E1991" s="9"/>
      <c r="F1991" s="9"/>
    </row>
    <row r="1992" ht="15.75" customHeight="1">
      <c r="A1992" s="6" t="s">
        <v>5957</v>
      </c>
      <c r="B1992" s="7" t="s">
        <v>5958</v>
      </c>
      <c r="C1992" s="8" t="s">
        <v>5959</v>
      </c>
      <c r="D1992" s="4" t="str">
        <f>IF(AND(COUNTIF(icd_searchgroup!A:A,A1992)=1,NOT(VLOOKUP(A1992,icd_searchgroup!A:C,3,FALSE)="")),"okay","check")</f>
        <v>okay</v>
      </c>
      <c r="E1992" s="9"/>
      <c r="F1992" s="9"/>
    </row>
    <row r="1993" ht="15.75" customHeight="1">
      <c r="A1993" s="6" t="s">
        <v>5960</v>
      </c>
      <c r="B1993" s="7" t="s">
        <v>5961</v>
      </c>
      <c r="C1993" s="8" t="s">
        <v>5962</v>
      </c>
      <c r="D1993" s="4" t="str">
        <f>IF(AND(COUNTIF(icd_searchgroup!A:A,A1993)=1,NOT(VLOOKUP(A1993,icd_searchgroup!A:C,3,FALSE)="")),"okay","check")</f>
        <v>okay</v>
      </c>
      <c r="E1993" s="9"/>
      <c r="F1993" s="9"/>
    </row>
    <row r="1994" ht="15.75" customHeight="1">
      <c r="A1994" s="6" t="s">
        <v>5963</v>
      </c>
      <c r="B1994" s="7" t="s">
        <v>5964</v>
      </c>
      <c r="C1994" s="8" t="s">
        <v>5965</v>
      </c>
      <c r="D1994" s="4" t="str">
        <f>IF(AND(COUNTIF(icd_searchgroup!A:A,A1994)=1,NOT(VLOOKUP(A1994,icd_searchgroup!A:C,3,FALSE)="")),"okay","check")</f>
        <v>okay</v>
      </c>
      <c r="E1994" s="9"/>
      <c r="F1994" s="9"/>
    </row>
    <row r="1995" ht="15.75" customHeight="1">
      <c r="A1995" s="6" t="s">
        <v>5966</v>
      </c>
      <c r="B1995" s="7" t="s">
        <v>5967</v>
      </c>
      <c r="C1995" s="8" t="s">
        <v>5968</v>
      </c>
      <c r="D1995" s="4" t="str">
        <f>IF(AND(COUNTIF(icd_searchgroup!A:A,A1995)=1,NOT(VLOOKUP(A1995,icd_searchgroup!A:C,3,FALSE)="")),"okay","check")</f>
        <v>okay</v>
      </c>
      <c r="E1995" s="9"/>
      <c r="F1995" s="9"/>
    </row>
    <row r="1996" ht="15.75" customHeight="1">
      <c r="A1996" s="6" t="s">
        <v>5969</v>
      </c>
      <c r="B1996" s="7" t="s">
        <v>5970</v>
      </c>
      <c r="C1996" s="8" t="s">
        <v>5971</v>
      </c>
      <c r="D1996" s="4" t="str">
        <f>IF(AND(COUNTIF(icd_searchgroup!A:A,A1996)=1,NOT(VLOOKUP(A1996,icd_searchgroup!A:C,3,FALSE)="")),"okay","check")</f>
        <v>okay</v>
      </c>
      <c r="E1996" s="9"/>
      <c r="F1996" s="9"/>
    </row>
    <row r="1997" ht="15.75" customHeight="1">
      <c r="A1997" s="6" t="s">
        <v>5972</v>
      </c>
      <c r="B1997" s="7" t="s">
        <v>5973</v>
      </c>
      <c r="C1997" s="8" t="s">
        <v>5974</v>
      </c>
      <c r="D1997" s="4" t="str">
        <f>IF(AND(COUNTIF(icd_searchgroup!A:A,A1997)=1,NOT(VLOOKUP(A1997,icd_searchgroup!A:C,3,FALSE)="")),"okay","check")</f>
        <v>okay</v>
      </c>
      <c r="E1997" s="9"/>
      <c r="F1997" s="9"/>
    </row>
    <row r="1998" ht="15.75" customHeight="1">
      <c r="A1998" s="6" t="s">
        <v>5975</v>
      </c>
      <c r="B1998" s="7" t="s">
        <v>5976</v>
      </c>
      <c r="C1998" s="8" t="s">
        <v>5977</v>
      </c>
      <c r="D1998" s="4" t="str">
        <f>IF(AND(COUNTIF(icd_searchgroup!A:A,A1998)=1,NOT(VLOOKUP(A1998,icd_searchgroup!A:C,3,FALSE)="")),"okay","check")</f>
        <v>okay</v>
      </c>
      <c r="E1998" s="9"/>
      <c r="F1998" s="9"/>
    </row>
    <row r="1999" ht="15.75" customHeight="1">
      <c r="A1999" s="6" t="s">
        <v>5978</v>
      </c>
      <c r="B1999" s="7" t="s">
        <v>5979</v>
      </c>
      <c r="C1999" s="8" t="s">
        <v>5980</v>
      </c>
      <c r="D1999" s="4" t="str">
        <f>IF(AND(COUNTIF(icd_searchgroup!A:A,A1999)=1,NOT(VLOOKUP(A1999,icd_searchgroup!A:C,3,FALSE)="")),"okay","check")</f>
        <v>okay</v>
      </c>
      <c r="E1999" s="9"/>
      <c r="F1999" s="9"/>
    </row>
    <row r="2000" ht="15.75" customHeight="1">
      <c r="A2000" s="6" t="s">
        <v>5981</v>
      </c>
      <c r="B2000" s="7" t="s">
        <v>5982</v>
      </c>
      <c r="C2000" s="8" t="s">
        <v>5983</v>
      </c>
      <c r="D2000" s="4" t="str">
        <f>IF(AND(COUNTIF(icd_searchgroup!A:A,A2000)=1,NOT(VLOOKUP(A2000,icd_searchgroup!A:C,3,FALSE)="")),"okay","check")</f>
        <v>okay</v>
      </c>
      <c r="E2000" s="9"/>
      <c r="F2000" s="9"/>
    </row>
    <row r="2001" ht="15.75" customHeight="1">
      <c r="A2001" s="6" t="s">
        <v>5984</v>
      </c>
      <c r="B2001" s="7" t="s">
        <v>5985</v>
      </c>
      <c r="C2001" s="8" t="s">
        <v>5986</v>
      </c>
      <c r="D2001" s="4" t="str">
        <f>IF(AND(COUNTIF(icd_searchgroup!A:A,A2001)=1,NOT(VLOOKUP(A2001,icd_searchgroup!A:C,3,FALSE)="")),"okay","check")</f>
        <v>okay</v>
      </c>
      <c r="E2001" s="9"/>
      <c r="F2001" s="9"/>
    </row>
    <row r="2002" ht="15.75" customHeight="1">
      <c r="A2002" s="6" t="s">
        <v>5987</v>
      </c>
      <c r="B2002" s="7" t="s">
        <v>5988</v>
      </c>
      <c r="C2002" s="8" t="s">
        <v>5989</v>
      </c>
      <c r="D2002" s="4" t="str">
        <f>IF(AND(COUNTIF(icd_searchgroup!A:A,A2002)=1,NOT(VLOOKUP(A2002,icd_searchgroup!A:C,3,FALSE)="")),"okay","check")</f>
        <v>okay</v>
      </c>
      <c r="E2002" s="9"/>
      <c r="F2002" s="9"/>
    </row>
    <row r="2003" ht="15.75" customHeight="1">
      <c r="A2003" s="6" t="s">
        <v>5990</v>
      </c>
      <c r="B2003" s="7" t="s">
        <v>5991</v>
      </c>
      <c r="C2003" s="8" t="s">
        <v>5992</v>
      </c>
      <c r="D2003" s="4" t="str">
        <f>IF(AND(COUNTIF(icd_searchgroup!A:A,A2003)=1,NOT(VLOOKUP(A2003,icd_searchgroup!A:C,3,FALSE)="")),"okay","check")</f>
        <v>okay</v>
      </c>
      <c r="E2003" s="9"/>
      <c r="F2003" s="9"/>
    </row>
    <row r="2004" ht="15.75" customHeight="1">
      <c r="A2004" s="6" t="s">
        <v>5993</v>
      </c>
      <c r="B2004" s="7" t="s">
        <v>5994</v>
      </c>
      <c r="C2004" s="8" t="s">
        <v>5995</v>
      </c>
      <c r="D2004" s="4" t="str">
        <f>IF(AND(COUNTIF(icd_searchgroup!A:A,A2004)=1,NOT(VLOOKUP(A2004,icd_searchgroup!A:C,3,FALSE)="")),"okay","check")</f>
        <v>okay</v>
      </c>
      <c r="E2004" s="9"/>
      <c r="F2004" s="9"/>
    </row>
    <row r="2005" ht="15.75" customHeight="1">
      <c r="A2005" s="6" t="s">
        <v>5996</v>
      </c>
      <c r="B2005" s="7" t="s">
        <v>5997</v>
      </c>
      <c r="C2005" s="8" t="s">
        <v>5998</v>
      </c>
      <c r="D2005" s="4" t="str">
        <f>IF(AND(COUNTIF(icd_searchgroup!A:A,A2005)=1,NOT(VLOOKUP(A2005,icd_searchgroup!A:C,3,FALSE)="")),"okay","check")</f>
        <v>okay</v>
      </c>
      <c r="E2005" s="9"/>
      <c r="F2005" s="9"/>
    </row>
    <row r="2006" ht="15.75" customHeight="1">
      <c r="A2006" s="6" t="s">
        <v>5999</v>
      </c>
      <c r="B2006" s="7" t="s">
        <v>6000</v>
      </c>
      <c r="C2006" s="8" t="s">
        <v>6001</v>
      </c>
      <c r="D2006" s="4" t="str">
        <f>IF(AND(COUNTIF(icd_searchgroup!A:A,A2006)=1,NOT(VLOOKUP(A2006,icd_searchgroup!A:C,3,FALSE)="")),"okay","check")</f>
        <v>okay</v>
      </c>
      <c r="E2006" s="9"/>
      <c r="F2006" s="9"/>
    </row>
    <row r="2007" ht="15.75" customHeight="1">
      <c r="A2007" s="6" t="s">
        <v>6002</v>
      </c>
      <c r="B2007" s="7" t="s">
        <v>6003</v>
      </c>
      <c r="C2007" s="8" t="s">
        <v>6004</v>
      </c>
      <c r="D2007" s="4" t="str">
        <f>IF(AND(COUNTIF(icd_searchgroup!A:A,A2007)=1,NOT(VLOOKUP(A2007,icd_searchgroup!A:C,3,FALSE)="")),"okay","check")</f>
        <v>okay</v>
      </c>
      <c r="E2007" s="9"/>
      <c r="F2007" s="9"/>
    </row>
    <row r="2008" ht="15.75" customHeight="1">
      <c r="A2008" s="6" t="s">
        <v>6005</v>
      </c>
      <c r="B2008" s="7" t="s">
        <v>6006</v>
      </c>
      <c r="C2008" s="8" t="s">
        <v>6007</v>
      </c>
      <c r="D2008" s="4" t="str">
        <f>IF(AND(COUNTIF(icd_searchgroup!A:A,A2008)=1,NOT(VLOOKUP(A2008,icd_searchgroup!A:C,3,FALSE)="")),"okay","check")</f>
        <v>okay</v>
      </c>
      <c r="E2008" s="9"/>
      <c r="F2008" s="9"/>
    </row>
    <row r="2009" ht="15.75" customHeight="1">
      <c r="A2009" s="6" t="s">
        <v>6008</v>
      </c>
      <c r="B2009" s="7" t="s">
        <v>6009</v>
      </c>
      <c r="C2009" s="8" t="s">
        <v>6010</v>
      </c>
      <c r="D2009" s="4" t="str">
        <f>IF(AND(COUNTIF(icd_searchgroup!A:A,A2009)=1,NOT(VLOOKUP(A2009,icd_searchgroup!A:C,3,FALSE)="")),"okay","check")</f>
        <v>okay</v>
      </c>
      <c r="E2009" s="9"/>
      <c r="F2009" s="9"/>
    </row>
    <row r="2010" ht="15.75" customHeight="1">
      <c r="A2010" s="6" t="s">
        <v>6011</v>
      </c>
      <c r="B2010" s="7" t="s">
        <v>6012</v>
      </c>
      <c r="C2010" s="8" t="s">
        <v>6013</v>
      </c>
      <c r="D2010" s="4" t="str">
        <f>IF(AND(COUNTIF(icd_searchgroup!A:A,A2010)=1,NOT(VLOOKUP(A2010,icd_searchgroup!A:C,3,FALSE)="")),"okay","check")</f>
        <v>okay</v>
      </c>
      <c r="E2010" s="9"/>
      <c r="F2010" s="9"/>
    </row>
    <row r="2011" ht="15.75" customHeight="1">
      <c r="A2011" s="6" t="s">
        <v>6014</v>
      </c>
      <c r="B2011" s="7" t="s">
        <v>6015</v>
      </c>
      <c r="C2011" s="8" t="s">
        <v>6016</v>
      </c>
      <c r="D2011" s="4" t="str">
        <f>IF(AND(COUNTIF(icd_searchgroup!A:A,A2011)=1,NOT(VLOOKUP(A2011,icd_searchgroup!A:C,3,FALSE)="")),"okay","check")</f>
        <v>okay</v>
      </c>
      <c r="E2011" s="9"/>
      <c r="F2011" s="9"/>
    </row>
    <row r="2012" ht="15.75" customHeight="1">
      <c r="A2012" s="6" t="s">
        <v>6017</v>
      </c>
      <c r="B2012" s="7" t="s">
        <v>6018</v>
      </c>
      <c r="C2012" s="8" t="s">
        <v>6019</v>
      </c>
      <c r="D2012" s="4" t="str">
        <f>IF(AND(COUNTIF(icd_searchgroup!A:A,A2012)=1,NOT(VLOOKUP(A2012,icd_searchgroup!A:C,3,FALSE)="")),"okay","check")</f>
        <v>okay</v>
      </c>
      <c r="E2012" s="9"/>
      <c r="F2012" s="9"/>
    </row>
    <row r="2013" ht="15.75" customHeight="1">
      <c r="A2013" s="6" t="s">
        <v>6020</v>
      </c>
      <c r="B2013" s="7" t="s">
        <v>6021</v>
      </c>
      <c r="C2013" s="8" t="s">
        <v>6022</v>
      </c>
      <c r="D2013" s="4" t="str">
        <f>IF(AND(COUNTIF(icd_searchgroup!A:A,A2013)=1,NOT(VLOOKUP(A2013,icd_searchgroup!A:C,3,FALSE)="")),"okay","check")</f>
        <v>okay</v>
      </c>
      <c r="E2013" s="9"/>
      <c r="F2013" s="9"/>
    </row>
    <row r="2014" ht="15.75" customHeight="1">
      <c r="A2014" s="6" t="s">
        <v>6023</v>
      </c>
      <c r="B2014" s="7" t="s">
        <v>6024</v>
      </c>
      <c r="C2014" s="8" t="s">
        <v>6025</v>
      </c>
      <c r="D2014" s="4" t="str">
        <f>IF(AND(COUNTIF(icd_searchgroup!A:A,A2014)=1,NOT(VLOOKUP(A2014,icd_searchgroup!A:C,3,FALSE)="")),"okay","check")</f>
        <v>okay</v>
      </c>
      <c r="E2014" s="9"/>
      <c r="F2014" s="9"/>
    </row>
    <row r="2015" ht="15.75" customHeight="1">
      <c r="A2015" s="6" t="s">
        <v>6026</v>
      </c>
      <c r="B2015" s="7" t="s">
        <v>6027</v>
      </c>
      <c r="C2015" s="8" t="s">
        <v>6028</v>
      </c>
      <c r="D2015" s="4" t="str">
        <f>IF(AND(COUNTIF(icd_searchgroup!A:A,A2015)=1,NOT(VLOOKUP(A2015,icd_searchgroup!A:C,3,FALSE)="")),"okay","check")</f>
        <v>okay</v>
      </c>
      <c r="E2015" s="9"/>
      <c r="F2015" s="9"/>
    </row>
    <row r="2016" ht="15.75" customHeight="1">
      <c r="A2016" s="6" t="s">
        <v>6029</v>
      </c>
      <c r="B2016" s="7" t="s">
        <v>6030</v>
      </c>
      <c r="C2016" s="8" t="s">
        <v>6031</v>
      </c>
      <c r="D2016" s="4" t="str">
        <f>IF(AND(COUNTIF(icd_searchgroup!A:A,A2016)=1,NOT(VLOOKUP(A2016,icd_searchgroup!A:C,3,FALSE)="")),"okay","check")</f>
        <v>okay</v>
      </c>
      <c r="E2016" s="9"/>
      <c r="F2016" s="9"/>
    </row>
    <row r="2017" ht="15.75" customHeight="1">
      <c r="A2017" s="6" t="s">
        <v>6032</v>
      </c>
      <c r="B2017" s="7" t="s">
        <v>6033</v>
      </c>
      <c r="C2017" s="8" t="s">
        <v>6034</v>
      </c>
      <c r="D2017" s="4" t="str">
        <f>IF(AND(COUNTIF(icd_searchgroup!A:A,A2017)=1,NOT(VLOOKUP(A2017,icd_searchgroup!A:C,3,FALSE)="")),"okay","check")</f>
        <v>okay</v>
      </c>
      <c r="E2017" s="9"/>
      <c r="F2017" s="9"/>
    </row>
    <row r="2018" ht="15.75" customHeight="1">
      <c r="A2018" s="6" t="s">
        <v>6035</v>
      </c>
      <c r="B2018" s="7" t="s">
        <v>6036</v>
      </c>
      <c r="C2018" s="8" t="s">
        <v>6037</v>
      </c>
      <c r="D2018" s="4" t="str">
        <f>IF(AND(COUNTIF(icd_searchgroup!A:A,A2018)=1,NOT(VLOOKUP(A2018,icd_searchgroup!A:C,3,FALSE)="")),"okay","check")</f>
        <v>okay</v>
      </c>
      <c r="E2018" s="9"/>
      <c r="F2018" s="9"/>
    </row>
    <row r="2019" ht="15.75" customHeight="1">
      <c r="A2019" s="6" t="s">
        <v>6038</v>
      </c>
      <c r="B2019" s="7" t="s">
        <v>6039</v>
      </c>
      <c r="C2019" s="8" t="s">
        <v>6040</v>
      </c>
      <c r="D2019" s="4" t="str">
        <f>IF(AND(COUNTIF(icd_searchgroup!A:A,A2019)=1,NOT(VLOOKUP(A2019,icd_searchgroup!A:C,3,FALSE)="")),"okay","check")</f>
        <v>okay</v>
      </c>
      <c r="E2019" s="9"/>
      <c r="F2019" s="9"/>
    </row>
    <row r="2020" ht="15.75" customHeight="1">
      <c r="A2020" s="6" t="s">
        <v>6041</v>
      </c>
      <c r="B2020" s="7" t="s">
        <v>6042</v>
      </c>
      <c r="C2020" s="8" t="s">
        <v>6043</v>
      </c>
      <c r="D2020" s="4" t="str">
        <f>IF(AND(COUNTIF(icd_searchgroup!A:A,A2020)=1,NOT(VLOOKUP(A2020,icd_searchgroup!A:C,3,FALSE)="")),"okay","check")</f>
        <v>okay</v>
      </c>
      <c r="E2020" s="9"/>
      <c r="F2020" s="9"/>
    </row>
    <row r="2021" ht="15.75" customHeight="1">
      <c r="A2021" s="6" t="s">
        <v>6044</v>
      </c>
      <c r="B2021" s="7" t="s">
        <v>6045</v>
      </c>
      <c r="C2021" s="8" t="s">
        <v>6046</v>
      </c>
      <c r="D2021" s="4" t="str">
        <f>IF(AND(COUNTIF(icd_searchgroup!A:A,A2021)=1,NOT(VLOOKUP(A2021,icd_searchgroup!A:C,3,FALSE)="")),"okay","check")</f>
        <v>okay</v>
      </c>
      <c r="E2021" s="9"/>
      <c r="F2021" s="9"/>
    </row>
    <row r="2022" ht="15.75" customHeight="1">
      <c r="A2022" s="6" t="s">
        <v>6047</v>
      </c>
      <c r="B2022" s="7" t="s">
        <v>6048</v>
      </c>
      <c r="C2022" s="8" t="s">
        <v>6049</v>
      </c>
      <c r="D2022" s="4" t="str">
        <f>IF(AND(COUNTIF(icd_searchgroup!A:A,A2022)=1,NOT(VLOOKUP(A2022,icd_searchgroup!A:C,3,FALSE)="")),"okay","check")</f>
        <v>okay</v>
      </c>
      <c r="E2022" s="9"/>
      <c r="F2022" s="9"/>
    </row>
    <row r="2023" ht="15.75" customHeight="1">
      <c r="A2023" s="6" t="s">
        <v>6050</v>
      </c>
      <c r="B2023" s="7" t="s">
        <v>6051</v>
      </c>
      <c r="C2023" s="8" t="s">
        <v>6052</v>
      </c>
      <c r="D2023" s="4" t="str">
        <f>IF(AND(COUNTIF(icd_searchgroup!A:A,A2023)=1,NOT(VLOOKUP(A2023,icd_searchgroup!A:C,3,FALSE)="")),"okay","check")</f>
        <v>okay</v>
      </c>
      <c r="E2023" s="9"/>
      <c r="F2023" s="9"/>
    </row>
    <row r="2024" ht="15.75" customHeight="1">
      <c r="A2024" s="6" t="s">
        <v>6053</v>
      </c>
      <c r="B2024" s="7" t="s">
        <v>6054</v>
      </c>
      <c r="C2024" s="8" t="s">
        <v>6055</v>
      </c>
      <c r="D2024" s="4" t="str">
        <f>IF(AND(COUNTIF(icd_searchgroup!A:A,A2024)=1,NOT(VLOOKUP(A2024,icd_searchgroup!A:C,3,FALSE)="")),"okay","check")</f>
        <v>okay</v>
      </c>
      <c r="E2024" s="9"/>
      <c r="F2024" s="9"/>
    </row>
    <row r="2025" ht="15.75" customHeight="1">
      <c r="A2025" s="6" t="s">
        <v>6056</v>
      </c>
      <c r="B2025" s="7" t="s">
        <v>6057</v>
      </c>
      <c r="C2025" s="8" t="s">
        <v>6058</v>
      </c>
      <c r="D2025" s="4" t="str">
        <f>IF(AND(COUNTIF(icd_searchgroup!A:A,A2025)=1,NOT(VLOOKUP(A2025,icd_searchgroup!A:C,3,FALSE)="")),"okay","check")</f>
        <v>okay</v>
      </c>
      <c r="E2025" s="9"/>
      <c r="F2025" s="9"/>
    </row>
    <row r="2026" ht="15.75" customHeight="1">
      <c r="A2026" s="6" t="s">
        <v>6059</v>
      </c>
      <c r="B2026" s="7" t="s">
        <v>6060</v>
      </c>
      <c r="C2026" s="8" t="s">
        <v>6061</v>
      </c>
      <c r="D2026" s="4" t="str">
        <f>IF(AND(COUNTIF(icd_searchgroup!A:A,A2026)=1,NOT(VLOOKUP(A2026,icd_searchgroup!A:C,3,FALSE)="")),"okay","check")</f>
        <v>okay</v>
      </c>
      <c r="E2026" s="9"/>
      <c r="F2026" s="9"/>
    </row>
    <row r="2027" ht="15.75" customHeight="1">
      <c r="A2027" s="6" t="s">
        <v>6062</v>
      </c>
      <c r="B2027" s="7" t="s">
        <v>6063</v>
      </c>
      <c r="C2027" s="8" t="s">
        <v>6064</v>
      </c>
      <c r="D2027" s="4" t="str">
        <f>IF(AND(COUNTIF(icd_searchgroup!A:A,A2027)=1,NOT(VLOOKUP(A2027,icd_searchgroup!A:C,3,FALSE)="")),"okay","check")</f>
        <v>okay</v>
      </c>
      <c r="E2027" s="9"/>
      <c r="F2027" s="9"/>
    </row>
    <row r="2028" ht="15.75" customHeight="1">
      <c r="A2028" s="6" t="s">
        <v>6065</v>
      </c>
      <c r="B2028" s="7" t="s">
        <v>6066</v>
      </c>
      <c r="C2028" s="8" t="s">
        <v>6067</v>
      </c>
      <c r="D2028" s="4" t="str">
        <f>IF(AND(COUNTIF(icd_searchgroup!A:A,A2028)=1,NOT(VLOOKUP(A2028,icd_searchgroup!A:C,3,FALSE)="")),"okay","check")</f>
        <v>okay</v>
      </c>
      <c r="E2028" s="9"/>
      <c r="F2028" s="9"/>
    </row>
    <row r="2029" ht="15.75" customHeight="1">
      <c r="A2029" s="6" t="s">
        <v>6068</v>
      </c>
      <c r="B2029" s="7" t="s">
        <v>6069</v>
      </c>
      <c r="C2029" s="8" t="s">
        <v>6070</v>
      </c>
      <c r="D2029" s="4" t="str">
        <f>IF(AND(COUNTIF(icd_searchgroup!A:A,A2029)=1,NOT(VLOOKUP(A2029,icd_searchgroup!A:C,3,FALSE)="")),"okay","check")</f>
        <v>okay</v>
      </c>
      <c r="E2029" s="9"/>
      <c r="F2029" s="9"/>
    </row>
    <row r="2030" ht="15.75" customHeight="1">
      <c r="A2030" s="6" t="s">
        <v>6071</v>
      </c>
      <c r="B2030" s="7" t="s">
        <v>6072</v>
      </c>
      <c r="C2030" s="8" t="s">
        <v>6073</v>
      </c>
      <c r="D2030" s="4" t="str">
        <f>IF(AND(COUNTIF(icd_searchgroup!A:A,A2030)=1,NOT(VLOOKUP(A2030,icd_searchgroup!A:C,3,FALSE)="")),"okay","check")</f>
        <v>okay</v>
      </c>
      <c r="E2030" s="9"/>
      <c r="F2030" s="9"/>
    </row>
    <row r="2031" ht="15.75" customHeight="1">
      <c r="A2031" s="6" t="s">
        <v>6074</v>
      </c>
      <c r="B2031" s="7" t="s">
        <v>6075</v>
      </c>
      <c r="C2031" s="8" t="s">
        <v>6076</v>
      </c>
      <c r="D2031" s="4" t="str">
        <f>IF(AND(COUNTIF(icd_searchgroup!A:A,A2031)=1,NOT(VLOOKUP(A2031,icd_searchgroup!A:C,3,FALSE)="")),"okay","check")</f>
        <v>okay</v>
      </c>
      <c r="E2031" s="9"/>
      <c r="F2031" s="9"/>
    </row>
    <row r="2032" ht="15.75" customHeight="1">
      <c r="A2032" s="6" t="s">
        <v>6077</v>
      </c>
      <c r="B2032" s="7" t="s">
        <v>6078</v>
      </c>
      <c r="C2032" s="8" t="s">
        <v>6079</v>
      </c>
      <c r="D2032" s="4" t="str">
        <f>IF(AND(COUNTIF(icd_searchgroup!A:A,A2032)=1,NOT(VLOOKUP(A2032,icd_searchgroup!A:C,3,FALSE)="")),"okay","check")</f>
        <v>okay</v>
      </c>
      <c r="E2032" s="9"/>
      <c r="F2032" s="9"/>
    </row>
    <row r="2033" ht="15.75" customHeight="1">
      <c r="A2033" s="6" t="s">
        <v>6080</v>
      </c>
      <c r="B2033" s="7" t="s">
        <v>6081</v>
      </c>
      <c r="C2033" s="8" t="s">
        <v>6082</v>
      </c>
      <c r="D2033" s="4" t="str">
        <f>IF(AND(COUNTIF(icd_searchgroup!A:A,A2033)=1,NOT(VLOOKUP(A2033,icd_searchgroup!A:C,3,FALSE)="")),"okay","check")</f>
        <v>okay</v>
      </c>
      <c r="E2033" s="9"/>
      <c r="F2033" s="9"/>
    </row>
    <row r="2034" ht="15.75" customHeight="1">
      <c r="A2034" s="6" t="s">
        <v>6083</v>
      </c>
      <c r="B2034" s="7" t="s">
        <v>6084</v>
      </c>
      <c r="C2034" s="8" t="s">
        <v>6085</v>
      </c>
      <c r="D2034" s="4" t="str">
        <f>IF(AND(COUNTIF(icd_searchgroup!A:A,A2034)=1,NOT(VLOOKUP(A2034,icd_searchgroup!A:C,3,FALSE)="")),"okay","check")</f>
        <v>okay</v>
      </c>
      <c r="E2034" s="9"/>
      <c r="F2034" s="9"/>
    </row>
    <row r="2035" ht="15.75" customHeight="1">
      <c r="A2035" s="6" t="s">
        <v>6086</v>
      </c>
      <c r="B2035" s="7" t="s">
        <v>6087</v>
      </c>
      <c r="C2035" s="8" t="s">
        <v>6088</v>
      </c>
      <c r="D2035" s="4" t="str">
        <f>IF(AND(COUNTIF(icd_searchgroup!A:A,A2035)=1,NOT(VLOOKUP(A2035,icd_searchgroup!A:C,3,FALSE)="")),"okay","check")</f>
        <v>okay</v>
      </c>
      <c r="E2035" s="9"/>
      <c r="F2035" s="9"/>
    </row>
    <row r="2036" ht="15.75" customHeight="1">
      <c r="A2036" s="6" t="s">
        <v>6089</v>
      </c>
      <c r="B2036" s="7" t="s">
        <v>6090</v>
      </c>
      <c r="C2036" s="8" t="s">
        <v>6091</v>
      </c>
      <c r="D2036" s="4" t="str">
        <f>IF(AND(COUNTIF(icd_searchgroup!A:A,A2036)=1,NOT(VLOOKUP(A2036,icd_searchgroup!A:C,3,FALSE)="")),"okay","check")</f>
        <v>okay</v>
      </c>
      <c r="E2036" s="9"/>
      <c r="F2036" s="9"/>
    </row>
    <row r="2037" ht="15.75" customHeight="1">
      <c r="A2037" s="6" t="s">
        <v>6092</v>
      </c>
      <c r="B2037" s="7" t="s">
        <v>6093</v>
      </c>
      <c r="C2037" s="8" t="s">
        <v>6094</v>
      </c>
      <c r="D2037" s="4" t="str">
        <f>IF(AND(COUNTIF(icd_searchgroup!A:A,A2037)=1,NOT(VLOOKUP(A2037,icd_searchgroup!A:C,3,FALSE)="")),"okay","check")</f>
        <v>okay</v>
      </c>
      <c r="E2037" s="9"/>
      <c r="F2037" s="9"/>
    </row>
    <row r="2038" ht="15.75" customHeight="1">
      <c r="A2038" s="6" t="s">
        <v>6095</v>
      </c>
      <c r="B2038" s="7" t="s">
        <v>6096</v>
      </c>
      <c r="C2038" s="8" t="s">
        <v>6097</v>
      </c>
      <c r="D2038" s="4" t="str">
        <f>IF(AND(COUNTIF(icd_searchgroup!A:A,A2038)=1,NOT(VLOOKUP(A2038,icd_searchgroup!A:C,3,FALSE)="")),"okay","check")</f>
        <v>okay</v>
      </c>
      <c r="E2038" s="9"/>
      <c r="F2038" s="9"/>
    </row>
    <row r="2039" ht="15.75" customHeight="1">
      <c r="A2039" s="6" t="s">
        <v>6098</v>
      </c>
      <c r="B2039" s="7" t="s">
        <v>6099</v>
      </c>
      <c r="C2039" s="8" t="s">
        <v>6100</v>
      </c>
      <c r="D2039" s="4" t="str">
        <f>IF(AND(COUNTIF(icd_searchgroup!A:A,A2039)=1,NOT(VLOOKUP(A2039,icd_searchgroup!A:C,3,FALSE)="")),"okay","check")</f>
        <v>okay</v>
      </c>
      <c r="E2039" s="9"/>
      <c r="F2039" s="9"/>
    </row>
    <row r="2040" ht="15.75" customHeight="1">
      <c r="A2040" s="6" t="s">
        <v>6101</v>
      </c>
      <c r="B2040" s="7" t="s">
        <v>6102</v>
      </c>
      <c r="C2040" s="8" t="s">
        <v>6103</v>
      </c>
      <c r="D2040" s="4" t="str">
        <f>IF(AND(COUNTIF(icd_searchgroup!A:A,A2040)=1,NOT(VLOOKUP(A2040,icd_searchgroup!A:C,3,FALSE)="")),"okay","check")</f>
        <v>okay</v>
      </c>
      <c r="E2040" s="9"/>
      <c r="F2040" s="9"/>
    </row>
    <row r="2041" ht="15.75" customHeight="1">
      <c r="A2041" s="6" t="s">
        <v>6104</v>
      </c>
      <c r="B2041" s="7" t="s">
        <v>6105</v>
      </c>
      <c r="C2041" s="8" t="s">
        <v>6106</v>
      </c>
      <c r="D2041" s="4" t="str">
        <f>IF(AND(COUNTIF(icd_searchgroup!A:A,A2041)=1,NOT(VLOOKUP(A2041,icd_searchgroup!A:C,3,FALSE)="")),"okay","check")</f>
        <v>okay</v>
      </c>
      <c r="E2041" s="9"/>
      <c r="F2041" s="9"/>
    </row>
    <row r="2042" ht="15.75" customHeight="1">
      <c r="A2042" s="6" t="s">
        <v>6107</v>
      </c>
      <c r="B2042" s="7" t="s">
        <v>6108</v>
      </c>
      <c r="C2042" s="8" t="s">
        <v>6109</v>
      </c>
      <c r="D2042" s="4" t="str">
        <f>IF(AND(COUNTIF(icd_searchgroup!A:A,A2042)=1,NOT(VLOOKUP(A2042,icd_searchgroup!A:C,3,FALSE)="")),"okay","check")</f>
        <v>okay</v>
      </c>
      <c r="E2042" s="9"/>
      <c r="F2042" s="9"/>
    </row>
    <row r="2043" ht="15.75" customHeight="1">
      <c r="A2043" s="6" t="s">
        <v>6110</v>
      </c>
      <c r="B2043" s="7" t="s">
        <v>6111</v>
      </c>
      <c r="C2043" s="8" t="s">
        <v>6112</v>
      </c>
      <c r="D2043" s="4" t="str">
        <f>IF(AND(COUNTIF(icd_searchgroup!A:A,A2043)=1,NOT(VLOOKUP(A2043,icd_searchgroup!A:C,3,FALSE)="")),"okay","check")</f>
        <v>okay</v>
      </c>
      <c r="E2043" s="9"/>
      <c r="F2043" s="9"/>
    </row>
    <row r="2044" ht="15.75" customHeight="1">
      <c r="A2044" s="6" t="s">
        <v>6113</v>
      </c>
      <c r="B2044" s="7" t="s">
        <v>6114</v>
      </c>
      <c r="C2044" s="8" t="s">
        <v>6115</v>
      </c>
      <c r="D2044" s="4" t="str">
        <f>IF(AND(COUNTIF(icd_searchgroup!A:A,A2044)=1,NOT(VLOOKUP(A2044,icd_searchgroup!A:C,3,FALSE)="")),"okay","check")</f>
        <v>okay</v>
      </c>
      <c r="E2044" s="9"/>
      <c r="F2044" s="9"/>
    </row>
    <row r="2045" ht="15.75" customHeight="1">
      <c r="A2045" s="6" t="s">
        <v>6116</v>
      </c>
      <c r="B2045" s="7" t="s">
        <v>6117</v>
      </c>
      <c r="C2045" s="8" t="s">
        <v>6118</v>
      </c>
      <c r="D2045" s="4" t="str">
        <f>IF(AND(COUNTIF(icd_searchgroup!A:A,A2045)=1,NOT(VLOOKUP(A2045,icd_searchgroup!A:C,3,FALSE)="")),"okay","check")</f>
        <v>okay</v>
      </c>
      <c r="E2045" s="9"/>
      <c r="F2045" s="9"/>
    </row>
    <row r="2046" ht="15.75" customHeight="1">
      <c r="A2046" s="6" t="s">
        <v>6119</v>
      </c>
      <c r="B2046" s="7" t="s">
        <v>6120</v>
      </c>
      <c r="C2046" s="8" t="s">
        <v>6121</v>
      </c>
      <c r="D2046" s="4" t="str">
        <f>IF(AND(COUNTIF(icd_searchgroup!A:A,A2046)=1,NOT(VLOOKUP(A2046,icd_searchgroup!A:C,3,FALSE)="")),"okay","check")</f>
        <v>okay</v>
      </c>
      <c r="E2046" s="9"/>
      <c r="F2046" s="9"/>
    </row>
    <row r="2047" ht="15.75" customHeight="1">
      <c r="A2047" s="6" t="s">
        <v>6122</v>
      </c>
      <c r="B2047" s="7" t="s">
        <v>6123</v>
      </c>
      <c r="C2047" s="8" t="s">
        <v>6124</v>
      </c>
      <c r="D2047" s="4" t="str">
        <f>IF(AND(COUNTIF(icd_searchgroup!A:A,A2047)=1,NOT(VLOOKUP(A2047,icd_searchgroup!A:C,3,FALSE)="")),"okay","check")</f>
        <v>okay</v>
      </c>
      <c r="E2047" s="9"/>
      <c r="F2047" s="9"/>
    </row>
    <row r="2048" ht="15.75" customHeight="1">
      <c r="A2048" s="6" t="s">
        <v>6125</v>
      </c>
      <c r="B2048" s="7" t="s">
        <v>6126</v>
      </c>
      <c r="C2048" s="8" t="s">
        <v>6127</v>
      </c>
      <c r="D2048" s="4" t="str">
        <f>IF(AND(COUNTIF(icd_searchgroup!A:A,A2048)=1,NOT(VLOOKUP(A2048,icd_searchgroup!A:C,3,FALSE)="")),"okay","check")</f>
        <v>okay</v>
      </c>
      <c r="E2048" s="9"/>
      <c r="F2048" s="9"/>
    </row>
    <row r="2049" ht="15.75" customHeight="1">
      <c r="A2049" s="6" t="s">
        <v>6128</v>
      </c>
      <c r="B2049" s="7" t="s">
        <v>6129</v>
      </c>
      <c r="C2049" s="8" t="s">
        <v>6130</v>
      </c>
      <c r="D2049" s="4" t="str">
        <f>IF(AND(COUNTIF(icd_searchgroup!A:A,A2049)=1,NOT(VLOOKUP(A2049,icd_searchgroup!A:C,3,FALSE)="")),"okay","check")</f>
        <v>okay</v>
      </c>
      <c r="E2049" s="9"/>
      <c r="F2049" s="9"/>
    </row>
    <row r="2050" ht="15.75" customHeight="1">
      <c r="A2050" s="6" t="s">
        <v>6131</v>
      </c>
      <c r="B2050" s="7" t="s">
        <v>6132</v>
      </c>
      <c r="C2050" s="8" t="s">
        <v>6133</v>
      </c>
      <c r="D2050" s="4" t="str">
        <f>IF(AND(COUNTIF(icd_searchgroup!A:A,A2050)=1,NOT(VLOOKUP(A2050,icd_searchgroup!A:C,3,FALSE)="")),"okay","check")</f>
        <v>okay</v>
      </c>
      <c r="E2050" s="9"/>
      <c r="F2050" s="9"/>
    </row>
    <row r="2051" ht="15.75" customHeight="1">
      <c r="A2051" s="6" t="s">
        <v>6134</v>
      </c>
      <c r="B2051" s="7" t="s">
        <v>6135</v>
      </c>
      <c r="C2051" s="8" t="s">
        <v>6136</v>
      </c>
      <c r="D2051" s="4" t="str">
        <f>IF(AND(COUNTIF(icd_searchgroup!A:A,A2051)=1,NOT(VLOOKUP(A2051,icd_searchgroup!A:C,3,FALSE)="")),"okay","check")</f>
        <v>okay</v>
      </c>
      <c r="E2051" s="9"/>
      <c r="F2051" s="9"/>
    </row>
    <row r="2052" ht="15.75" customHeight="1">
      <c r="A2052" s="6" t="s">
        <v>6137</v>
      </c>
      <c r="B2052" s="7" t="s">
        <v>6138</v>
      </c>
      <c r="C2052" s="8" t="s">
        <v>6139</v>
      </c>
      <c r="D2052" s="4" t="str">
        <f>IF(AND(COUNTIF(icd_searchgroup!A:A,A2052)=1,NOT(VLOOKUP(A2052,icd_searchgroup!A:C,3,FALSE)="")),"okay","check")</f>
        <v>okay</v>
      </c>
      <c r="E2052" s="9"/>
      <c r="F2052" s="9"/>
    </row>
    <row r="2053" ht="15.75" customHeight="1">
      <c r="A2053" s="6" t="s">
        <v>6140</v>
      </c>
      <c r="B2053" s="7" t="s">
        <v>6141</v>
      </c>
      <c r="C2053" s="8" t="s">
        <v>6142</v>
      </c>
      <c r="D2053" s="4" t="str">
        <f>IF(AND(COUNTIF(icd_searchgroup!A:A,A2053)=1,NOT(VLOOKUP(A2053,icd_searchgroup!A:C,3,FALSE)="")),"okay","check")</f>
        <v>okay</v>
      </c>
      <c r="E2053" s="9"/>
      <c r="F2053" s="9"/>
    </row>
    <row r="2054" ht="15.75" customHeight="1">
      <c r="A2054" s="6" t="s">
        <v>6143</v>
      </c>
      <c r="B2054" s="7" t="s">
        <v>6144</v>
      </c>
      <c r="C2054" s="8" t="s">
        <v>6145</v>
      </c>
      <c r="D2054" s="4" t="str">
        <f>IF(AND(COUNTIF(icd_searchgroup!A:A,A2054)=1,NOT(VLOOKUP(A2054,icd_searchgroup!A:C,3,FALSE)="")),"okay","check")</f>
        <v>okay</v>
      </c>
      <c r="E2054" s="9"/>
      <c r="F2054" s="9"/>
    </row>
    <row r="2055" ht="15.75" customHeight="1">
      <c r="A2055" s="6" t="s">
        <v>6146</v>
      </c>
      <c r="B2055" s="7" t="s">
        <v>6147</v>
      </c>
      <c r="C2055" s="8" t="s">
        <v>6148</v>
      </c>
      <c r="D2055" s="4" t="str">
        <f>IF(AND(COUNTIF(icd_searchgroup!A:A,A2055)=1,NOT(VLOOKUP(A2055,icd_searchgroup!A:C,3,FALSE)="")),"okay","check")</f>
        <v>okay</v>
      </c>
      <c r="E2055" s="9"/>
      <c r="F2055" s="9"/>
    </row>
    <row r="2056" ht="15.75" customHeight="1">
      <c r="A2056" s="6" t="s">
        <v>6149</v>
      </c>
      <c r="B2056" s="7" t="s">
        <v>6150</v>
      </c>
      <c r="C2056" s="8" t="s">
        <v>6151</v>
      </c>
      <c r="D2056" s="4" t="str">
        <f>IF(AND(COUNTIF(icd_searchgroup!A:A,A2056)=1,NOT(VLOOKUP(A2056,icd_searchgroup!A:C,3,FALSE)="")),"okay","check")</f>
        <v>okay</v>
      </c>
      <c r="E2056" s="9"/>
      <c r="F2056" s="9"/>
    </row>
    <row r="2057" ht="15.75" customHeight="1">
      <c r="A2057" s="6" t="s">
        <v>6152</v>
      </c>
      <c r="B2057" s="7" t="s">
        <v>6153</v>
      </c>
      <c r="C2057" s="8" t="s">
        <v>6154</v>
      </c>
      <c r="D2057" s="4" t="str">
        <f>IF(AND(COUNTIF(icd_searchgroup!A:A,A2057)=1,NOT(VLOOKUP(A2057,icd_searchgroup!A:C,3,FALSE)="")),"okay","check")</f>
        <v>okay</v>
      </c>
      <c r="E2057" s="9"/>
      <c r="F2057" s="9"/>
    </row>
    <row r="2058" ht="15.75" customHeight="1">
      <c r="A2058" s="6" t="s">
        <v>6155</v>
      </c>
      <c r="B2058" s="7" t="s">
        <v>6156</v>
      </c>
      <c r="C2058" s="8" t="s">
        <v>6157</v>
      </c>
      <c r="D2058" s="4" t="str">
        <f>IF(AND(COUNTIF(icd_searchgroup!A:A,A2058)=1,NOT(VLOOKUP(A2058,icd_searchgroup!A:C,3,FALSE)="")),"okay","check")</f>
        <v>okay</v>
      </c>
      <c r="E2058" s="9"/>
      <c r="F2058" s="9"/>
    </row>
    <row r="2059" ht="15.75" customHeight="1">
      <c r="A2059" s="6" t="s">
        <v>6158</v>
      </c>
      <c r="B2059" s="7" t="s">
        <v>6159</v>
      </c>
      <c r="C2059" s="8" t="s">
        <v>6160</v>
      </c>
      <c r="D2059" s="4" t="str">
        <f>IF(AND(COUNTIF(icd_searchgroup!A:A,A2059)=1,NOT(VLOOKUP(A2059,icd_searchgroup!A:C,3,FALSE)="")),"okay","check")</f>
        <v>okay</v>
      </c>
      <c r="E2059" s="9"/>
      <c r="F2059" s="9"/>
    </row>
    <row r="2060" ht="15.75" customHeight="1">
      <c r="A2060" s="6" t="s">
        <v>6161</v>
      </c>
      <c r="B2060" s="7" t="s">
        <v>6162</v>
      </c>
      <c r="C2060" s="8" t="s">
        <v>6163</v>
      </c>
      <c r="D2060" s="4" t="str">
        <f>IF(AND(COUNTIF(icd_searchgroup!A:A,A2060)=1,NOT(VLOOKUP(A2060,icd_searchgroup!A:C,3,FALSE)="")),"okay","check")</f>
        <v>okay</v>
      </c>
      <c r="E2060" s="9"/>
      <c r="F2060" s="9"/>
    </row>
    <row r="2061" ht="15.75" customHeight="1">
      <c r="A2061" s="6" t="s">
        <v>6164</v>
      </c>
      <c r="B2061" s="7" t="s">
        <v>6165</v>
      </c>
      <c r="C2061" s="8" t="s">
        <v>6166</v>
      </c>
      <c r="D2061" s="4" t="str">
        <f>IF(AND(COUNTIF(icd_searchgroup!A:A,A2061)=1,NOT(VLOOKUP(A2061,icd_searchgroup!A:C,3,FALSE)="")),"okay","check")</f>
        <v>okay</v>
      </c>
      <c r="E2061" s="9"/>
      <c r="F2061" s="9"/>
    </row>
    <row r="2062" ht="15.75" customHeight="1">
      <c r="A2062" s="6" t="s">
        <v>6167</v>
      </c>
      <c r="B2062" s="7" t="s">
        <v>6168</v>
      </c>
      <c r="C2062" s="8" t="s">
        <v>6169</v>
      </c>
      <c r="D2062" s="4" t="str">
        <f>IF(AND(COUNTIF(icd_searchgroup!A:A,A2062)=1,NOT(VLOOKUP(A2062,icd_searchgroup!A:C,3,FALSE)="")),"okay","check")</f>
        <v>okay</v>
      </c>
      <c r="E2062" s="9"/>
      <c r="F2062" s="9"/>
    </row>
    <row r="2063" ht="15.75" customHeight="1">
      <c r="A2063" s="6" t="s">
        <v>6170</v>
      </c>
      <c r="B2063" s="7" t="s">
        <v>6171</v>
      </c>
      <c r="C2063" s="8" t="s">
        <v>6172</v>
      </c>
      <c r="D2063" s="4" t="str">
        <f>IF(AND(COUNTIF(icd_searchgroup!A:A,A2063)=1,NOT(VLOOKUP(A2063,icd_searchgroup!A:C,3,FALSE)="")),"okay","check")</f>
        <v>okay</v>
      </c>
      <c r="E2063" s="9"/>
      <c r="F2063" s="9"/>
    </row>
    <row r="2064" ht="15.75" customHeight="1">
      <c r="A2064" s="6" t="s">
        <v>6173</v>
      </c>
      <c r="B2064" s="7" t="s">
        <v>6174</v>
      </c>
      <c r="C2064" s="8" t="s">
        <v>6175</v>
      </c>
      <c r="D2064" s="4" t="str">
        <f>IF(AND(COUNTIF(icd_searchgroup!A:A,A2064)=1,NOT(VLOOKUP(A2064,icd_searchgroup!A:C,3,FALSE)="")),"okay","check")</f>
        <v>okay</v>
      </c>
      <c r="E2064" s="9"/>
      <c r="F2064" s="9"/>
    </row>
    <row r="2065" ht="15.75" customHeight="1">
      <c r="A2065" s="6" t="s">
        <v>6176</v>
      </c>
      <c r="B2065" s="7" t="s">
        <v>6177</v>
      </c>
      <c r="C2065" s="8" t="s">
        <v>6178</v>
      </c>
      <c r="D2065" s="4" t="str">
        <f>IF(AND(COUNTIF(icd_searchgroup!A:A,A2065)=1,NOT(VLOOKUP(A2065,icd_searchgroup!A:C,3,FALSE)="")),"okay","check")</f>
        <v>okay</v>
      </c>
      <c r="E2065" s="9"/>
      <c r="F2065" s="9"/>
    </row>
    <row r="2066" ht="15.75" customHeight="1">
      <c r="A2066" s="6" t="s">
        <v>6179</v>
      </c>
      <c r="B2066" s="7" t="s">
        <v>6180</v>
      </c>
      <c r="C2066" s="8" t="s">
        <v>6181</v>
      </c>
      <c r="D2066" s="4" t="str">
        <f>IF(AND(COUNTIF(icd_searchgroup!A:A,A2066)=1,NOT(VLOOKUP(A2066,icd_searchgroup!A:C,3,FALSE)="")),"okay","check")</f>
        <v>okay</v>
      </c>
      <c r="E2066" s="9"/>
      <c r="F2066" s="9"/>
    </row>
    <row r="2067" ht="15.75" customHeight="1">
      <c r="A2067" s="6" t="s">
        <v>6182</v>
      </c>
      <c r="B2067" s="7" t="s">
        <v>6183</v>
      </c>
      <c r="C2067" s="8" t="s">
        <v>6184</v>
      </c>
      <c r="D2067" s="4" t="str">
        <f>IF(AND(COUNTIF(icd_searchgroup!A:A,A2067)=1,NOT(VLOOKUP(A2067,icd_searchgroup!A:C,3,FALSE)="")),"okay","check")</f>
        <v>okay</v>
      </c>
      <c r="E2067" s="9"/>
      <c r="F2067" s="9"/>
    </row>
    <row r="2068" ht="15.75" customHeight="1">
      <c r="A2068" s="6" t="s">
        <v>6185</v>
      </c>
      <c r="B2068" s="7" t="s">
        <v>6186</v>
      </c>
      <c r="C2068" s="8" t="s">
        <v>6187</v>
      </c>
      <c r="D2068" s="4" t="str">
        <f>IF(AND(COUNTIF(icd_searchgroup!A:A,A2068)=1,NOT(VLOOKUP(A2068,icd_searchgroup!A:C,3,FALSE)="")),"okay","check")</f>
        <v>okay</v>
      </c>
      <c r="E2068" s="9"/>
      <c r="F2068" s="9"/>
    </row>
    <row r="2069" ht="15.75" customHeight="1">
      <c r="A2069" s="6" t="s">
        <v>6188</v>
      </c>
      <c r="B2069" s="7" t="s">
        <v>6189</v>
      </c>
      <c r="C2069" s="8" t="s">
        <v>6190</v>
      </c>
      <c r="D2069" s="4" t="str">
        <f>IF(AND(COUNTIF(icd_searchgroup!A:A,A2069)=1,NOT(VLOOKUP(A2069,icd_searchgroup!A:C,3,FALSE)="")),"okay","check")</f>
        <v>okay</v>
      </c>
      <c r="E2069" s="9"/>
      <c r="F2069" s="9"/>
    </row>
    <row r="2070" ht="15.75" customHeight="1">
      <c r="A2070" s="6" t="s">
        <v>6191</v>
      </c>
      <c r="B2070" s="7" t="s">
        <v>6192</v>
      </c>
      <c r="C2070" s="8" t="s">
        <v>6193</v>
      </c>
      <c r="D2070" s="4" t="str">
        <f>IF(AND(COUNTIF(icd_searchgroup!A:A,A2070)=1,NOT(VLOOKUP(A2070,icd_searchgroup!A:C,3,FALSE)="")),"okay","check")</f>
        <v>okay</v>
      </c>
      <c r="E2070" s="9"/>
      <c r="F2070" s="9"/>
    </row>
    <row r="2071" ht="15.75" customHeight="1">
      <c r="A2071" s="6" t="s">
        <v>6194</v>
      </c>
      <c r="B2071" s="7" t="s">
        <v>6195</v>
      </c>
      <c r="C2071" s="8" t="s">
        <v>6196</v>
      </c>
      <c r="D2071" s="4" t="str">
        <f>IF(AND(COUNTIF(icd_searchgroup!A:A,A2071)=1,NOT(VLOOKUP(A2071,icd_searchgroup!A:C,3,FALSE)="")),"okay","check")</f>
        <v>okay</v>
      </c>
      <c r="E2071" s="9"/>
      <c r="F2071" s="9"/>
    </row>
    <row r="2072" ht="15.75" customHeight="1">
      <c r="A2072" s="6" t="s">
        <v>6197</v>
      </c>
      <c r="B2072" s="7" t="s">
        <v>6198</v>
      </c>
      <c r="C2072" s="8" t="s">
        <v>6199</v>
      </c>
      <c r="D2072" s="4" t="str">
        <f>IF(AND(COUNTIF(icd_searchgroup!A:A,A2072)=1,NOT(VLOOKUP(A2072,icd_searchgroup!A:C,3,FALSE)="")),"okay","check")</f>
        <v>okay</v>
      </c>
      <c r="E2072" s="9"/>
      <c r="F2072" s="9"/>
    </row>
    <row r="2073" ht="15.75" customHeight="1">
      <c r="A2073" s="6" t="s">
        <v>6200</v>
      </c>
      <c r="B2073" s="7" t="s">
        <v>6201</v>
      </c>
      <c r="C2073" s="8" t="s">
        <v>6202</v>
      </c>
      <c r="D2073" s="4" t="str">
        <f>IF(AND(COUNTIF(icd_searchgroup!A:A,A2073)=1,NOT(VLOOKUP(A2073,icd_searchgroup!A:C,3,FALSE)="")),"okay","check")</f>
        <v>okay</v>
      </c>
      <c r="E2073" s="9"/>
      <c r="F2073" s="9"/>
    </row>
    <row r="2074" ht="15.75" customHeight="1">
      <c r="A2074" s="6" t="s">
        <v>6203</v>
      </c>
      <c r="B2074" s="7" t="s">
        <v>6204</v>
      </c>
      <c r="C2074" s="8" t="s">
        <v>6205</v>
      </c>
      <c r="D2074" s="4" t="str">
        <f>IF(AND(COUNTIF(icd_searchgroup!A:A,A2074)=1,NOT(VLOOKUP(A2074,icd_searchgroup!A:C,3,FALSE)="")),"okay","check")</f>
        <v>okay</v>
      </c>
      <c r="E2074" s="9"/>
      <c r="F2074" s="9"/>
    </row>
    <row r="2075" ht="15.75" customHeight="1">
      <c r="A2075" s="6" t="s">
        <v>6206</v>
      </c>
      <c r="B2075" s="7" t="s">
        <v>6207</v>
      </c>
      <c r="C2075" s="8" t="s">
        <v>6208</v>
      </c>
      <c r="D2075" s="4" t="str">
        <f>IF(AND(COUNTIF(icd_searchgroup!A:A,A2075)=1,NOT(VLOOKUP(A2075,icd_searchgroup!A:C,3,FALSE)="")),"okay","check")</f>
        <v>okay</v>
      </c>
      <c r="E2075" s="9"/>
      <c r="F2075" s="9"/>
    </row>
    <row r="2076" ht="15.75" customHeight="1">
      <c r="A2076" s="6" t="s">
        <v>6209</v>
      </c>
      <c r="B2076" s="7" t="s">
        <v>6210</v>
      </c>
      <c r="C2076" s="8" t="s">
        <v>6211</v>
      </c>
      <c r="D2076" s="4" t="str">
        <f>IF(AND(COUNTIF(icd_searchgroup!A:A,A2076)=1,NOT(VLOOKUP(A2076,icd_searchgroup!A:C,3,FALSE)="")),"okay","check")</f>
        <v>okay</v>
      </c>
      <c r="E2076" s="9"/>
      <c r="F2076" s="9"/>
    </row>
    <row r="2077" ht="15.75" customHeight="1">
      <c r="A2077" s="6" t="s">
        <v>6212</v>
      </c>
      <c r="B2077" s="7" t="s">
        <v>6213</v>
      </c>
      <c r="C2077" s="8" t="s">
        <v>6214</v>
      </c>
      <c r="D2077" s="4" t="str">
        <f>IF(AND(COUNTIF(icd_searchgroup!A:A,A2077)=1,NOT(VLOOKUP(A2077,icd_searchgroup!A:C,3,FALSE)="")),"okay","check")</f>
        <v>okay</v>
      </c>
      <c r="E2077" s="9"/>
      <c r="F2077" s="9"/>
    </row>
    <row r="2078" ht="15.75" customHeight="1">
      <c r="A2078" s="6" t="s">
        <v>6215</v>
      </c>
      <c r="B2078" s="7" t="s">
        <v>6216</v>
      </c>
      <c r="C2078" s="8" t="s">
        <v>6217</v>
      </c>
      <c r="D2078" s="4" t="str">
        <f>IF(AND(COUNTIF(icd_searchgroup!A:A,A2078)=1,NOT(VLOOKUP(A2078,icd_searchgroup!A:C,3,FALSE)="")),"okay","check")</f>
        <v>okay</v>
      </c>
      <c r="E2078" s="9"/>
      <c r="F2078" s="9"/>
    </row>
    <row r="2079" ht="15.75" customHeight="1">
      <c r="A2079" s="6" t="s">
        <v>6218</v>
      </c>
      <c r="B2079" s="7" t="s">
        <v>6219</v>
      </c>
      <c r="C2079" s="8" t="s">
        <v>6220</v>
      </c>
      <c r="D2079" s="4" t="str">
        <f>IF(AND(COUNTIF(icd_searchgroup!A:A,A2079)=1,NOT(VLOOKUP(A2079,icd_searchgroup!A:C,3,FALSE)="")),"okay","check")</f>
        <v>okay</v>
      </c>
      <c r="E2079" s="9"/>
      <c r="F2079" s="9"/>
    </row>
    <row r="2080" ht="15.75" customHeight="1">
      <c r="A2080" s="6" t="s">
        <v>6221</v>
      </c>
      <c r="B2080" s="7" t="s">
        <v>6222</v>
      </c>
      <c r="C2080" s="8" t="s">
        <v>6223</v>
      </c>
      <c r="D2080" s="4" t="str">
        <f>IF(AND(COUNTIF(icd_searchgroup!A:A,A2080)=1,NOT(VLOOKUP(A2080,icd_searchgroup!A:C,3,FALSE)="")),"okay","check")</f>
        <v>okay</v>
      </c>
      <c r="E2080" s="9"/>
      <c r="F2080" s="9"/>
    </row>
    <row r="2081" ht="15.75" customHeight="1">
      <c r="A2081" s="6" t="s">
        <v>6224</v>
      </c>
      <c r="B2081" s="7" t="s">
        <v>6225</v>
      </c>
      <c r="C2081" s="8" t="s">
        <v>6226</v>
      </c>
      <c r="D2081" s="4" t="str">
        <f>IF(AND(COUNTIF(icd_searchgroup!A:A,A2081)=1,NOT(VLOOKUP(A2081,icd_searchgroup!A:C,3,FALSE)="")),"okay","check")</f>
        <v>okay</v>
      </c>
      <c r="E2081" s="9"/>
      <c r="F2081" s="9"/>
    </row>
    <row r="2082" ht="15.75" customHeight="1">
      <c r="A2082" s="6" t="s">
        <v>6227</v>
      </c>
      <c r="B2082" s="7" t="s">
        <v>6228</v>
      </c>
      <c r="C2082" s="8" t="s">
        <v>6229</v>
      </c>
      <c r="D2082" s="4" t="str">
        <f>IF(AND(COUNTIF(icd_searchgroup!A:A,A2082)=1,NOT(VLOOKUP(A2082,icd_searchgroup!A:C,3,FALSE)="")),"okay","check")</f>
        <v>okay</v>
      </c>
      <c r="E2082" s="9"/>
      <c r="F2082" s="9"/>
    </row>
    <row r="2083" ht="15.75" customHeight="1">
      <c r="A2083" s="6" t="s">
        <v>6230</v>
      </c>
      <c r="B2083" s="7" t="s">
        <v>6231</v>
      </c>
      <c r="C2083" s="8" t="s">
        <v>6232</v>
      </c>
      <c r="D2083" s="4" t="str">
        <f>IF(AND(COUNTIF(icd_searchgroup!A:A,A2083)=1,NOT(VLOOKUP(A2083,icd_searchgroup!A:C,3,FALSE)="")),"okay","check")</f>
        <v>okay</v>
      </c>
      <c r="E2083" s="9"/>
      <c r="F2083" s="9"/>
    </row>
    <row r="2084" ht="15.75" customHeight="1">
      <c r="A2084" s="6" t="s">
        <v>6233</v>
      </c>
      <c r="B2084" s="7" t="s">
        <v>6234</v>
      </c>
      <c r="C2084" s="8" t="s">
        <v>6235</v>
      </c>
      <c r="D2084" s="4" t="str">
        <f>IF(AND(COUNTIF(icd_searchgroup!A:A,A2084)=1,NOT(VLOOKUP(A2084,icd_searchgroup!A:C,3,FALSE)="")),"okay","check")</f>
        <v>okay</v>
      </c>
      <c r="E2084" s="9"/>
      <c r="F2084" s="9"/>
    </row>
    <row r="2085" ht="15.75" customHeight="1">
      <c r="A2085" s="6" t="s">
        <v>6236</v>
      </c>
      <c r="B2085" s="7" t="s">
        <v>6237</v>
      </c>
      <c r="C2085" s="8" t="s">
        <v>6238</v>
      </c>
      <c r="D2085" s="4" t="str">
        <f>IF(AND(COUNTIF(icd_searchgroup!A:A,A2085)=1,NOT(VLOOKUP(A2085,icd_searchgroup!A:C,3,FALSE)="")),"okay","check")</f>
        <v>okay</v>
      </c>
      <c r="E2085" s="9"/>
      <c r="F2085" s="9"/>
    </row>
    <row r="2086" ht="15.75" customHeight="1">
      <c r="A2086" s="6" t="s">
        <v>6239</v>
      </c>
      <c r="B2086" s="7" t="s">
        <v>6240</v>
      </c>
      <c r="C2086" s="8" t="s">
        <v>6241</v>
      </c>
      <c r="D2086" s="4" t="str">
        <f>IF(AND(COUNTIF(icd_searchgroup!A:A,A2086)=1,NOT(VLOOKUP(A2086,icd_searchgroup!A:C,3,FALSE)="")),"okay","check")</f>
        <v>okay</v>
      </c>
      <c r="E2086" s="9"/>
      <c r="F2086" s="9"/>
    </row>
    <row r="2087" ht="15.75" customHeight="1">
      <c r="A2087" s="6" t="s">
        <v>6242</v>
      </c>
      <c r="B2087" s="7" t="s">
        <v>6243</v>
      </c>
      <c r="C2087" s="8" t="s">
        <v>6244</v>
      </c>
      <c r="D2087" s="4" t="str">
        <f>IF(AND(COUNTIF(icd_searchgroup!A:A,A2087)=1,NOT(VLOOKUP(A2087,icd_searchgroup!A:C,3,FALSE)="")),"okay","check")</f>
        <v>okay</v>
      </c>
      <c r="E2087" s="9"/>
      <c r="F2087" s="9"/>
    </row>
    <row r="2088" ht="15.75" customHeight="1">
      <c r="A2088" s="6" t="s">
        <v>6245</v>
      </c>
      <c r="B2088" s="7" t="s">
        <v>6246</v>
      </c>
      <c r="C2088" s="8" t="s">
        <v>6247</v>
      </c>
      <c r="D2088" s="4" t="str">
        <f>IF(AND(COUNTIF(icd_searchgroup!A:A,A2088)=1,NOT(VLOOKUP(A2088,icd_searchgroup!A:C,3,FALSE)="")),"okay","check")</f>
        <v>okay</v>
      </c>
      <c r="E2088" s="9"/>
      <c r="F2088" s="9"/>
    </row>
    <row r="2089" ht="15.75" customHeight="1">
      <c r="A2089" s="6" t="s">
        <v>6248</v>
      </c>
      <c r="B2089" s="7" t="s">
        <v>6249</v>
      </c>
      <c r="C2089" s="8" t="s">
        <v>6250</v>
      </c>
      <c r="D2089" s="4" t="str">
        <f>IF(AND(COUNTIF(icd_searchgroup!A:A,A2089)=1,NOT(VLOOKUP(A2089,icd_searchgroup!A:C,3,FALSE)="")),"okay","check")</f>
        <v>okay</v>
      </c>
      <c r="E2089" s="9"/>
      <c r="F2089" s="9"/>
    </row>
    <row r="2090" ht="15.75" customHeight="1">
      <c r="A2090" s="6" t="s">
        <v>6251</v>
      </c>
      <c r="B2090" s="7" t="s">
        <v>6252</v>
      </c>
      <c r="C2090" s="8" t="s">
        <v>6253</v>
      </c>
      <c r="D2090" s="4" t="str">
        <f>IF(AND(COUNTIF(icd_searchgroup!A:A,A2090)=1,NOT(VLOOKUP(A2090,icd_searchgroup!A:C,3,FALSE)="")),"okay","check")</f>
        <v>okay</v>
      </c>
      <c r="E2090" s="9"/>
      <c r="F2090" s="9"/>
    </row>
    <row r="2091" ht="15.75" customHeight="1">
      <c r="A2091" s="6" t="s">
        <v>6254</v>
      </c>
      <c r="B2091" s="7" t="s">
        <v>6255</v>
      </c>
      <c r="C2091" s="8" t="s">
        <v>6256</v>
      </c>
      <c r="D2091" s="4" t="str">
        <f>IF(AND(COUNTIF(icd_searchgroup!A:A,A2091)=1,NOT(VLOOKUP(A2091,icd_searchgroup!A:C,3,FALSE)="")),"okay","check")</f>
        <v>okay</v>
      </c>
      <c r="E2091" s="9"/>
      <c r="F2091" s="9"/>
    </row>
    <row r="2092" ht="15.75" customHeight="1">
      <c r="A2092" s="6" t="s">
        <v>6257</v>
      </c>
      <c r="B2092" s="7" t="s">
        <v>6258</v>
      </c>
      <c r="C2092" s="8" t="s">
        <v>6259</v>
      </c>
      <c r="D2092" s="4" t="str">
        <f>IF(AND(COUNTIF(icd_searchgroup!A:A,A2092)=1,NOT(VLOOKUP(A2092,icd_searchgroup!A:C,3,FALSE)="")),"okay","check")</f>
        <v>okay</v>
      </c>
      <c r="E2092" s="9"/>
      <c r="F2092" s="9"/>
    </row>
    <row r="2093" ht="15.75" customHeight="1">
      <c r="A2093" s="6" t="s">
        <v>6260</v>
      </c>
      <c r="B2093" s="7" t="s">
        <v>6261</v>
      </c>
      <c r="C2093" s="8" t="s">
        <v>6262</v>
      </c>
      <c r="D2093" s="4" t="str">
        <f>IF(AND(COUNTIF(icd_searchgroup!A:A,A2093)=1,NOT(VLOOKUP(A2093,icd_searchgroup!A:C,3,FALSE)="")),"okay","check")</f>
        <v>okay</v>
      </c>
      <c r="E2093" s="9"/>
      <c r="F2093" s="9"/>
    </row>
    <row r="2094" ht="15.75" customHeight="1">
      <c r="A2094" s="6" t="s">
        <v>6263</v>
      </c>
      <c r="B2094" s="7" t="s">
        <v>6264</v>
      </c>
      <c r="C2094" s="8" t="s">
        <v>6265</v>
      </c>
      <c r="D2094" s="4" t="str">
        <f>IF(AND(COUNTIF(icd_searchgroup!A:A,A2094)=1,NOT(VLOOKUP(A2094,icd_searchgroup!A:C,3,FALSE)="")),"okay","check")</f>
        <v>okay</v>
      </c>
      <c r="E2094" s="9"/>
      <c r="F2094" s="9"/>
    </row>
    <row r="2095" ht="15.75" customHeight="1">
      <c r="A2095" s="6" t="s">
        <v>6266</v>
      </c>
      <c r="B2095" s="7" t="s">
        <v>6267</v>
      </c>
      <c r="C2095" s="8" t="s">
        <v>6268</v>
      </c>
      <c r="D2095" s="4" t="str">
        <f>IF(AND(COUNTIF(icd_searchgroup!A:A,A2095)=1,NOT(VLOOKUP(A2095,icd_searchgroup!A:C,3,FALSE)="")),"okay","check")</f>
        <v>okay</v>
      </c>
      <c r="E2095" s="9"/>
      <c r="F2095" s="9"/>
    </row>
    <row r="2096" ht="15.75" customHeight="1">
      <c r="A2096" s="6" t="s">
        <v>6269</v>
      </c>
      <c r="B2096" s="7" t="s">
        <v>6270</v>
      </c>
      <c r="C2096" s="8" t="s">
        <v>6271</v>
      </c>
      <c r="D2096" s="4" t="str">
        <f>IF(AND(COUNTIF(icd_searchgroup!A:A,A2096)=1,NOT(VLOOKUP(A2096,icd_searchgroup!A:C,3,FALSE)="")),"okay","check")</f>
        <v>okay</v>
      </c>
      <c r="E2096" s="9"/>
      <c r="F2096" s="9"/>
    </row>
    <row r="2097" ht="15.75" customHeight="1">
      <c r="A2097" s="6" t="s">
        <v>6272</v>
      </c>
      <c r="B2097" s="7" t="s">
        <v>6273</v>
      </c>
      <c r="C2097" s="8" t="s">
        <v>6274</v>
      </c>
      <c r="D2097" s="4" t="str">
        <f>IF(AND(COUNTIF(icd_searchgroup!A:A,A2097)=1,NOT(VLOOKUP(A2097,icd_searchgroup!A:C,3,FALSE)="")),"okay","check")</f>
        <v>okay</v>
      </c>
      <c r="E2097" s="9"/>
      <c r="F2097" s="9"/>
    </row>
    <row r="2098" ht="15.75" customHeight="1">
      <c r="A2098" s="6" t="s">
        <v>6275</v>
      </c>
      <c r="B2098" s="7" t="s">
        <v>6276</v>
      </c>
      <c r="C2098" s="8" t="s">
        <v>6277</v>
      </c>
      <c r="D2098" s="4" t="str">
        <f>IF(AND(COUNTIF(icd_searchgroup!A:A,A2098)=1,NOT(VLOOKUP(A2098,icd_searchgroup!A:C,3,FALSE)="")),"okay","check")</f>
        <v>okay</v>
      </c>
      <c r="E2098" s="9"/>
      <c r="F2098" s="9"/>
    </row>
    <row r="2099" ht="15.75" customHeight="1">
      <c r="A2099" s="6" t="s">
        <v>6278</v>
      </c>
      <c r="B2099" s="7" t="s">
        <v>6279</v>
      </c>
      <c r="C2099" s="8" t="s">
        <v>6280</v>
      </c>
      <c r="D2099" s="4" t="str">
        <f>IF(AND(COUNTIF(icd_searchgroup!A:A,A2099)=1,NOT(VLOOKUP(A2099,icd_searchgroup!A:C,3,FALSE)="")),"okay","check")</f>
        <v>okay</v>
      </c>
      <c r="E2099" s="9"/>
      <c r="F2099" s="9"/>
    </row>
    <row r="2100" ht="15.75" customHeight="1">
      <c r="A2100" s="6" t="s">
        <v>6281</v>
      </c>
      <c r="B2100" s="7" t="s">
        <v>6282</v>
      </c>
      <c r="C2100" s="8" t="s">
        <v>6283</v>
      </c>
      <c r="D2100" s="4" t="str">
        <f>IF(AND(COUNTIF(icd_searchgroup!A:A,A2100)=1,NOT(VLOOKUP(A2100,icd_searchgroup!A:C,3,FALSE)="")),"okay","check")</f>
        <v>okay</v>
      </c>
      <c r="E2100" s="9"/>
      <c r="F2100" s="9"/>
    </row>
    <row r="2101" ht="15.75" customHeight="1">
      <c r="A2101" s="6" t="s">
        <v>6284</v>
      </c>
      <c r="B2101" s="7" t="s">
        <v>6285</v>
      </c>
      <c r="C2101" s="8" t="s">
        <v>6286</v>
      </c>
      <c r="D2101" s="4" t="str">
        <f>IF(AND(COUNTIF(icd_searchgroup!A:A,A2101)=1,NOT(VLOOKUP(A2101,icd_searchgroup!A:C,3,FALSE)="")),"okay","check")</f>
        <v>okay</v>
      </c>
      <c r="E2101" s="9"/>
      <c r="F2101" s="9"/>
    </row>
    <row r="2102" ht="15.75" customHeight="1">
      <c r="A2102" s="6" t="s">
        <v>6287</v>
      </c>
      <c r="B2102" s="7" t="s">
        <v>6288</v>
      </c>
      <c r="C2102" s="8" t="s">
        <v>6289</v>
      </c>
      <c r="D2102" s="4" t="str">
        <f>IF(AND(COUNTIF(icd_searchgroup!A:A,A2102)=1,NOT(VLOOKUP(A2102,icd_searchgroup!A:C,3,FALSE)="")),"okay","check")</f>
        <v>okay</v>
      </c>
      <c r="E2102" s="9"/>
      <c r="F2102" s="9"/>
    </row>
    <row r="2103" ht="15.75" customHeight="1">
      <c r="A2103" s="6" t="s">
        <v>6290</v>
      </c>
      <c r="B2103" s="7" t="s">
        <v>6291</v>
      </c>
      <c r="C2103" s="8" t="s">
        <v>6292</v>
      </c>
      <c r="D2103" s="4" t="str">
        <f>IF(AND(COUNTIF(icd_searchgroup!A:A,A2103)=1,NOT(VLOOKUP(A2103,icd_searchgroup!A:C,3,FALSE)="")),"okay","check")</f>
        <v>okay</v>
      </c>
      <c r="E2103" s="9"/>
      <c r="F2103" s="9"/>
    </row>
    <row r="2104" ht="15.75" customHeight="1">
      <c r="A2104" s="6" t="s">
        <v>6293</v>
      </c>
      <c r="B2104" s="7" t="s">
        <v>6294</v>
      </c>
      <c r="C2104" s="8" t="s">
        <v>6295</v>
      </c>
      <c r="D2104" s="4" t="str">
        <f>IF(AND(COUNTIF(icd_searchgroup!A:A,A2104)=1,NOT(VLOOKUP(A2104,icd_searchgroup!A:C,3,FALSE)="")),"okay","check")</f>
        <v>okay</v>
      </c>
      <c r="E2104" s="9"/>
      <c r="F2104" s="9"/>
    </row>
    <row r="2105" ht="15.75" customHeight="1">
      <c r="A2105" s="6" t="s">
        <v>6296</v>
      </c>
      <c r="B2105" s="7" t="s">
        <v>6297</v>
      </c>
      <c r="C2105" s="8" t="s">
        <v>6298</v>
      </c>
      <c r="D2105" s="4" t="str">
        <f>IF(AND(COUNTIF(icd_searchgroup!A:A,A2105)=1,NOT(VLOOKUP(A2105,icd_searchgroup!A:C,3,FALSE)="")),"okay","check")</f>
        <v>okay</v>
      </c>
      <c r="E2105" s="9"/>
      <c r="F2105" s="9"/>
    </row>
    <row r="2106" ht="15.75" customHeight="1">
      <c r="A2106" s="6" t="s">
        <v>6299</v>
      </c>
      <c r="B2106" s="7" t="s">
        <v>6300</v>
      </c>
      <c r="C2106" s="8" t="s">
        <v>6301</v>
      </c>
      <c r="D2106" s="4" t="str">
        <f>IF(AND(COUNTIF(icd_searchgroup!A:A,A2106)=1,NOT(VLOOKUP(A2106,icd_searchgroup!A:C,3,FALSE)="")),"okay","check")</f>
        <v>okay</v>
      </c>
      <c r="E2106" s="9"/>
      <c r="F2106" s="9"/>
    </row>
    <row r="2107" ht="15.75" customHeight="1">
      <c r="A2107" s="6" t="s">
        <v>6302</v>
      </c>
      <c r="B2107" s="7" t="s">
        <v>6303</v>
      </c>
      <c r="C2107" s="8" t="s">
        <v>6304</v>
      </c>
      <c r="D2107" s="4" t="str">
        <f>IF(AND(COUNTIF(icd_searchgroup!A:A,A2107)=1,NOT(VLOOKUP(A2107,icd_searchgroup!A:C,3,FALSE)="")),"okay","check")</f>
        <v>okay</v>
      </c>
      <c r="E2107" s="9"/>
      <c r="F2107" s="9"/>
    </row>
    <row r="2108" ht="15.75" customHeight="1">
      <c r="A2108" s="6" t="s">
        <v>6305</v>
      </c>
      <c r="B2108" s="7" t="s">
        <v>6306</v>
      </c>
      <c r="C2108" s="8" t="s">
        <v>6307</v>
      </c>
      <c r="D2108" s="4" t="str">
        <f>IF(AND(COUNTIF(icd_searchgroup!A:A,A2108)=1,NOT(VLOOKUP(A2108,icd_searchgroup!A:C,3,FALSE)="")),"okay","check")</f>
        <v>okay</v>
      </c>
      <c r="E2108" s="9"/>
      <c r="F2108" s="9"/>
    </row>
    <row r="2109" ht="15.75" customHeight="1">
      <c r="A2109" s="6" t="s">
        <v>6308</v>
      </c>
      <c r="B2109" s="7" t="s">
        <v>6309</v>
      </c>
      <c r="C2109" s="8" t="s">
        <v>6310</v>
      </c>
      <c r="D2109" s="4" t="str">
        <f>IF(AND(COUNTIF(icd_searchgroup!A:A,A2109)=1,NOT(VLOOKUP(A2109,icd_searchgroup!A:C,3,FALSE)="")),"okay","check")</f>
        <v>okay</v>
      </c>
      <c r="E2109" s="9"/>
      <c r="F2109" s="9"/>
    </row>
    <row r="2110" ht="15.75" customHeight="1">
      <c r="A2110" s="6" t="s">
        <v>6311</v>
      </c>
      <c r="B2110" s="7" t="s">
        <v>6312</v>
      </c>
      <c r="C2110" s="8" t="s">
        <v>6313</v>
      </c>
      <c r="D2110" s="4" t="str">
        <f>IF(AND(COUNTIF(icd_searchgroup!A:A,A2110)=1,NOT(VLOOKUP(A2110,icd_searchgroup!A:C,3,FALSE)="")),"okay","check")</f>
        <v>okay</v>
      </c>
      <c r="E2110" s="9"/>
      <c r="F2110" s="9"/>
    </row>
    <row r="2111" ht="15.75" customHeight="1">
      <c r="A2111" s="6" t="s">
        <v>6314</v>
      </c>
      <c r="B2111" s="7" t="s">
        <v>6315</v>
      </c>
      <c r="C2111" s="8" t="s">
        <v>6316</v>
      </c>
      <c r="D2111" s="4" t="str">
        <f>IF(AND(COUNTIF(icd_searchgroup!A:A,A2111)=1,NOT(VLOOKUP(A2111,icd_searchgroup!A:C,3,FALSE)="")),"okay","check")</f>
        <v>okay</v>
      </c>
      <c r="E2111" s="9"/>
      <c r="F2111" s="9"/>
    </row>
    <row r="2112" ht="15.75" customHeight="1">
      <c r="A2112" s="6" t="s">
        <v>6317</v>
      </c>
      <c r="B2112" s="7" t="s">
        <v>6318</v>
      </c>
      <c r="C2112" s="8" t="s">
        <v>6319</v>
      </c>
      <c r="D2112" s="4" t="str">
        <f>IF(AND(COUNTIF(icd_searchgroup!A:A,A2112)=1,NOT(VLOOKUP(A2112,icd_searchgroup!A:C,3,FALSE)="")),"okay","check")</f>
        <v>okay</v>
      </c>
      <c r="E2112" s="9"/>
      <c r="F2112" s="9"/>
    </row>
    <row r="2113" ht="15.75" customHeight="1">
      <c r="A2113" s="6" t="s">
        <v>6320</v>
      </c>
      <c r="B2113" s="7" t="s">
        <v>6321</v>
      </c>
      <c r="C2113" s="8" t="s">
        <v>6322</v>
      </c>
      <c r="D2113" s="4" t="str">
        <f>IF(AND(COUNTIF(icd_searchgroup!A:A,A2113)=1,NOT(VLOOKUP(A2113,icd_searchgroup!A:C,3,FALSE)="")),"okay","check")</f>
        <v>okay</v>
      </c>
      <c r="E2113" s="9"/>
      <c r="F2113" s="9"/>
    </row>
    <row r="2114" ht="15.75" customHeight="1">
      <c r="A2114" s="6" t="s">
        <v>6323</v>
      </c>
      <c r="B2114" s="7" t="s">
        <v>6324</v>
      </c>
      <c r="C2114" s="8" t="s">
        <v>6325</v>
      </c>
      <c r="D2114" s="4" t="str">
        <f>IF(AND(COUNTIF(icd_searchgroup!A:A,A2114)=1,NOT(VLOOKUP(A2114,icd_searchgroup!A:C,3,FALSE)="")),"okay","check")</f>
        <v>okay</v>
      </c>
      <c r="E2114" s="9"/>
      <c r="F2114" s="9"/>
    </row>
    <row r="2115" ht="15.75" customHeight="1">
      <c r="A2115" s="6" t="s">
        <v>6326</v>
      </c>
      <c r="B2115" s="7" t="s">
        <v>6327</v>
      </c>
      <c r="C2115" s="8" t="s">
        <v>6328</v>
      </c>
      <c r="D2115" s="4" t="str">
        <f>IF(AND(COUNTIF(icd_searchgroup!A:A,A2115)=1,NOT(VLOOKUP(A2115,icd_searchgroup!A:C,3,FALSE)="")),"okay","check")</f>
        <v>okay</v>
      </c>
      <c r="E2115" s="9"/>
      <c r="F2115" s="9"/>
    </row>
    <row r="2116" ht="15.75" customHeight="1">
      <c r="A2116" s="6" t="s">
        <v>6329</v>
      </c>
      <c r="B2116" s="7" t="s">
        <v>6330</v>
      </c>
      <c r="C2116" s="8" t="s">
        <v>6331</v>
      </c>
      <c r="D2116" s="4" t="str">
        <f>IF(AND(COUNTIF(icd_searchgroup!A:A,A2116)=1,NOT(VLOOKUP(A2116,icd_searchgroup!A:C,3,FALSE)="")),"okay","check")</f>
        <v>okay</v>
      </c>
      <c r="E2116" s="9"/>
      <c r="F2116" s="9"/>
    </row>
    <row r="2117" ht="15.75" customHeight="1">
      <c r="A2117" s="6" t="s">
        <v>6332</v>
      </c>
      <c r="B2117" s="7" t="s">
        <v>6333</v>
      </c>
      <c r="C2117" s="8" t="s">
        <v>6334</v>
      </c>
      <c r="D2117" s="4" t="str">
        <f>IF(AND(COUNTIF(icd_searchgroup!A:A,A2117)=1,NOT(VLOOKUP(A2117,icd_searchgroup!A:C,3,FALSE)="")),"okay","check")</f>
        <v>okay</v>
      </c>
      <c r="E2117" s="9"/>
      <c r="F2117" s="9"/>
    </row>
    <row r="2118" ht="15.75" customHeight="1">
      <c r="A2118" s="6" t="s">
        <v>6335</v>
      </c>
      <c r="B2118" s="7" t="s">
        <v>6336</v>
      </c>
      <c r="C2118" s="8" t="s">
        <v>6337</v>
      </c>
      <c r="D2118" s="4" t="str">
        <f>IF(AND(COUNTIF(icd_searchgroup!A:A,A2118)=1,NOT(VLOOKUP(A2118,icd_searchgroup!A:C,3,FALSE)="")),"okay","check")</f>
        <v>okay</v>
      </c>
      <c r="E2118" s="9"/>
      <c r="F2118" s="9"/>
    </row>
    <row r="2119" ht="15.75" customHeight="1">
      <c r="A2119" s="6" t="s">
        <v>6338</v>
      </c>
      <c r="B2119" s="7" t="s">
        <v>6339</v>
      </c>
      <c r="C2119" s="8" t="s">
        <v>6340</v>
      </c>
      <c r="D2119" s="4" t="str">
        <f>IF(AND(COUNTIF(icd_searchgroup!A:A,A2119)=1,NOT(VLOOKUP(A2119,icd_searchgroup!A:C,3,FALSE)="")),"okay","check")</f>
        <v>okay</v>
      </c>
      <c r="E2119" s="9"/>
      <c r="F2119" s="9"/>
    </row>
    <row r="2120" ht="15.75" customHeight="1">
      <c r="A2120" s="6" t="s">
        <v>6341</v>
      </c>
      <c r="B2120" s="7" t="s">
        <v>6342</v>
      </c>
      <c r="C2120" s="8" t="s">
        <v>6343</v>
      </c>
      <c r="D2120" s="4" t="str">
        <f>IF(AND(COUNTIF(icd_searchgroup!A:A,A2120)=1,NOT(VLOOKUP(A2120,icd_searchgroup!A:C,3,FALSE)="")),"okay","check")</f>
        <v>okay</v>
      </c>
      <c r="E2120" s="9"/>
      <c r="F2120" s="9"/>
    </row>
    <row r="2121" ht="15.75" customHeight="1">
      <c r="A2121" s="6" t="s">
        <v>6344</v>
      </c>
      <c r="B2121" s="7" t="s">
        <v>6345</v>
      </c>
      <c r="C2121" s="8" t="s">
        <v>6346</v>
      </c>
      <c r="D2121" s="4" t="str">
        <f>IF(AND(COUNTIF(icd_searchgroup!A:A,A2121)=1,NOT(VLOOKUP(A2121,icd_searchgroup!A:C,3,FALSE)="")),"okay","check")</f>
        <v>okay</v>
      </c>
      <c r="E2121" s="9"/>
      <c r="F2121" s="9"/>
    </row>
    <row r="2122" ht="15.75" customHeight="1">
      <c r="A2122" s="6" t="s">
        <v>6347</v>
      </c>
      <c r="B2122" s="7" t="s">
        <v>6348</v>
      </c>
      <c r="C2122" s="8" t="s">
        <v>6349</v>
      </c>
      <c r="D2122" s="4" t="str">
        <f>IF(AND(COUNTIF(icd_searchgroup!A:A,A2122)=1,NOT(VLOOKUP(A2122,icd_searchgroup!A:C,3,FALSE)="")),"okay","check")</f>
        <v>okay</v>
      </c>
      <c r="E2122" s="9"/>
      <c r="F2122" s="9"/>
    </row>
    <row r="2123" ht="15.75" customHeight="1">
      <c r="A2123" s="6" t="s">
        <v>6350</v>
      </c>
      <c r="B2123" s="7" t="s">
        <v>6351</v>
      </c>
      <c r="C2123" s="8" t="s">
        <v>6352</v>
      </c>
      <c r="D2123" s="4" t="str">
        <f>IF(AND(COUNTIF(icd_searchgroup!A:A,A2123)=1,NOT(VLOOKUP(A2123,icd_searchgroup!A:C,3,FALSE)="")),"okay","check")</f>
        <v>okay</v>
      </c>
      <c r="E2123" s="9"/>
      <c r="F2123" s="9"/>
    </row>
    <row r="2124" ht="15.75" customHeight="1">
      <c r="A2124" s="6" t="s">
        <v>6353</v>
      </c>
      <c r="B2124" s="7" t="s">
        <v>6354</v>
      </c>
      <c r="C2124" s="8" t="s">
        <v>6355</v>
      </c>
      <c r="D2124" s="4" t="str">
        <f>IF(AND(COUNTIF(icd_searchgroup!A:A,A2124)=1,NOT(VLOOKUP(A2124,icd_searchgroup!A:C,3,FALSE)="")),"okay","check")</f>
        <v>okay</v>
      </c>
      <c r="E2124" s="9"/>
      <c r="F2124" s="9"/>
    </row>
    <row r="2125" ht="15.75" customHeight="1">
      <c r="A2125" s="6" t="s">
        <v>6356</v>
      </c>
      <c r="B2125" s="7" t="s">
        <v>6357</v>
      </c>
      <c r="C2125" s="8" t="s">
        <v>6358</v>
      </c>
      <c r="D2125" s="4" t="str">
        <f>IF(AND(COUNTIF(icd_searchgroup!A:A,A2125)=1,NOT(VLOOKUP(A2125,icd_searchgroup!A:C,3,FALSE)="")),"okay","check")</f>
        <v>okay</v>
      </c>
      <c r="E2125" s="9"/>
      <c r="F2125" s="9"/>
    </row>
    <row r="2126" ht="15.75" customHeight="1">
      <c r="A2126" s="6" t="s">
        <v>6359</v>
      </c>
      <c r="B2126" s="7" t="s">
        <v>6360</v>
      </c>
      <c r="C2126" s="8" t="s">
        <v>6361</v>
      </c>
      <c r="D2126" s="4" t="str">
        <f>IF(AND(COUNTIF(icd_searchgroup!A:A,A2126)=1,NOT(VLOOKUP(A2126,icd_searchgroup!A:C,3,FALSE)="")),"okay","check")</f>
        <v>okay</v>
      </c>
      <c r="E2126" s="9"/>
      <c r="F2126" s="9"/>
    </row>
    <row r="2127" ht="15.75" customHeight="1">
      <c r="A2127" s="6" t="s">
        <v>6362</v>
      </c>
      <c r="B2127" s="7" t="s">
        <v>6363</v>
      </c>
      <c r="C2127" s="8" t="s">
        <v>6364</v>
      </c>
      <c r="D2127" s="4" t="str">
        <f>IF(AND(COUNTIF(icd_searchgroup!A:A,A2127)=1,NOT(VLOOKUP(A2127,icd_searchgroup!A:C,3,FALSE)="")),"okay","check")</f>
        <v>okay</v>
      </c>
      <c r="E2127" s="9"/>
      <c r="F2127" s="9"/>
    </row>
    <row r="2128" ht="15.75" customHeight="1">
      <c r="A2128" s="6" t="s">
        <v>6365</v>
      </c>
      <c r="B2128" s="7" t="s">
        <v>6366</v>
      </c>
      <c r="C2128" s="8" t="s">
        <v>6367</v>
      </c>
      <c r="D2128" s="4" t="str">
        <f>IF(AND(COUNTIF(icd_searchgroup!A:A,A2128)=1,NOT(VLOOKUP(A2128,icd_searchgroup!A:C,3,FALSE)="")),"okay","check")</f>
        <v>okay</v>
      </c>
      <c r="E2128" s="9"/>
      <c r="F2128" s="9"/>
    </row>
    <row r="2129" ht="15.75" customHeight="1">
      <c r="A2129" s="6" t="s">
        <v>6368</v>
      </c>
      <c r="B2129" s="7" t="s">
        <v>6369</v>
      </c>
      <c r="C2129" s="8" t="s">
        <v>6370</v>
      </c>
      <c r="D2129" s="4" t="str">
        <f>IF(AND(COUNTIF(icd_searchgroup!A:A,A2129)=1,NOT(VLOOKUP(A2129,icd_searchgroup!A:C,3,FALSE)="")),"okay","check")</f>
        <v>okay</v>
      </c>
      <c r="E2129" s="9"/>
      <c r="F2129" s="9"/>
    </row>
    <row r="2130" ht="15.75" customHeight="1">
      <c r="A2130" s="6" t="s">
        <v>6371</v>
      </c>
      <c r="B2130" s="7" t="s">
        <v>6372</v>
      </c>
      <c r="C2130" s="8" t="s">
        <v>6373</v>
      </c>
      <c r="D2130" s="4" t="str">
        <f>IF(AND(COUNTIF(icd_searchgroup!A:A,A2130)=1,NOT(VLOOKUP(A2130,icd_searchgroup!A:C,3,FALSE)="")),"okay","check")</f>
        <v>okay</v>
      </c>
      <c r="E2130" s="9"/>
      <c r="F2130" s="9"/>
    </row>
    <row r="2131" ht="15.75" customHeight="1">
      <c r="A2131" s="6" t="s">
        <v>6374</v>
      </c>
      <c r="B2131" s="7" t="s">
        <v>6375</v>
      </c>
      <c r="C2131" s="8" t="s">
        <v>6376</v>
      </c>
      <c r="D2131" s="4" t="str">
        <f>IF(AND(COUNTIF(icd_searchgroup!A:A,A2131)=1,NOT(VLOOKUP(A2131,icd_searchgroup!A:C,3,FALSE)="")),"okay","check")</f>
        <v>okay</v>
      </c>
      <c r="E2131" s="9"/>
      <c r="F2131" s="9"/>
    </row>
    <row r="2132" ht="15.75" customHeight="1">
      <c r="A2132" s="6" t="s">
        <v>6377</v>
      </c>
      <c r="B2132" s="7" t="s">
        <v>6378</v>
      </c>
      <c r="C2132" s="8" t="s">
        <v>6379</v>
      </c>
      <c r="D2132" s="4" t="str">
        <f>IF(AND(COUNTIF(icd_searchgroup!A:A,A2132)=1,NOT(VLOOKUP(A2132,icd_searchgroup!A:C,3,FALSE)="")),"okay","check")</f>
        <v>okay</v>
      </c>
      <c r="E2132" s="9"/>
      <c r="F2132" s="9"/>
    </row>
    <row r="2133" ht="15.75" customHeight="1">
      <c r="A2133" s="6" t="s">
        <v>6380</v>
      </c>
      <c r="B2133" s="7" t="s">
        <v>6381</v>
      </c>
      <c r="C2133" s="8" t="s">
        <v>6382</v>
      </c>
      <c r="D2133" s="4" t="str">
        <f>IF(AND(COUNTIF(icd_searchgroup!A:A,A2133)=1,NOT(VLOOKUP(A2133,icd_searchgroup!A:C,3,FALSE)="")),"okay","check")</f>
        <v>okay</v>
      </c>
      <c r="E2133" s="9"/>
      <c r="F2133" s="9"/>
    </row>
    <row r="2134" ht="15.75" customHeight="1">
      <c r="A2134" s="6" t="s">
        <v>6383</v>
      </c>
      <c r="B2134" s="7" t="s">
        <v>6384</v>
      </c>
      <c r="C2134" s="8" t="s">
        <v>6385</v>
      </c>
      <c r="D2134" s="4" t="str">
        <f>IF(AND(COUNTIF(icd_searchgroup!A:A,A2134)=1,NOT(VLOOKUP(A2134,icd_searchgroup!A:C,3,FALSE)="")),"okay","check")</f>
        <v>okay</v>
      </c>
      <c r="E2134" s="9"/>
      <c r="F2134" s="9"/>
    </row>
    <row r="2135" ht="15.75" customHeight="1">
      <c r="A2135" s="6" t="s">
        <v>6386</v>
      </c>
      <c r="B2135" s="7" t="s">
        <v>6387</v>
      </c>
      <c r="C2135" s="8" t="s">
        <v>6388</v>
      </c>
      <c r="D2135" s="4" t="str">
        <f>IF(AND(COUNTIF(icd_searchgroup!A:A,A2135)=1,NOT(VLOOKUP(A2135,icd_searchgroup!A:C,3,FALSE)="")),"okay","check")</f>
        <v>okay</v>
      </c>
      <c r="E2135" s="9"/>
      <c r="F2135" s="9"/>
    </row>
    <row r="2136" ht="15.75" customHeight="1">
      <c r="A2136" s="6" t="s">
        <v>6389</v>
      </c>
      <c r="B2136" s="7" t="s">
        <v>6390</v>
      </c>
      <c r="C2136" s="8" t="s">
        <v>6391</v>
      </c>
      <c r="D2136" s="4" t="str">
        <f>IF(AND(COUNTIF(icd_searchgroup!A:A,A2136)=1,NOT(VLOOKUP(A2136,icd_searchgroup!A:C,3,FALSE)="")),"okay","check")</f>
        <v>okay</v>
      </c>
      <c r="E2136" s="9"/>
      <c r="F2136" s="9"/>
    </row>
    <row r="2137" ht="15.75" customHeight="1">
      <c r="A2137" s="6" t="s">
        <v>6392</v>
      </c>
      <c r="B2137" s="7" t="s">
        <v>6393</v>
      </c>
      <c r="C2137" s="8" t="s">
        <v>6394</v>
      </c>
      <c r="D2137" s="4" t="str">
        <f>IF(AND(COUNTIF(icd_searchgroup!A:A,A2137)=1,NOT(VLOOKUP(A2137,icd_searchgroup!A:C,3,FALSE)="")),"okay","check")</f>
        <v>okay</v>
      </c>
      <c r="E2137" s="9"/>
      <c r="F2137" s="9"/>
    </row>
    <row r="2138" ht="15.75" customHeight="1">
      <c r="A2138" s="6" t="s">
        <v>6395</v>
      </c>
      <c r="B2138" s="7" t="s">
        <v>6396</v>
      </c>
      <c r="C2138" s="8" t="s">
        <v>6397</v>
      </c>
      <c r="D2138" s="4" t="str">
        <f>IF(AND(COUNTIF(icd_searchgroup!A:A,A2138)=1,NOT(VLOOKUP(A2138,icd_searchgroup!A:C,3,FALSE)="")),"okay","check")</f>
        <v>okay</v>
      </c>
      <c r="E2138" s="9"/>
      <c r="F2138" s="9"/>
    </row>
    <row r="2139" ht="15.75" customHeight="1">
      <c r="A2139" s="6" t="s">
        <v>6398</v>
      </c>
      <c r="B2139" s="7" t="s">
        <v>6399</v>
      </c>
      <c r="C2139" s="8" t="s">
        <v>6400</v>
      </c>
      <c r="D2139" s="4" t="str">
        <f>IF(AND(COUNTIF(icd_searchgroup!A:A,A2139)=1,NOT(VLOOKUP(A2139,icd_searchgroup!A:C,3,FALSE)="")),"okay","check")</f>
        <v>okay</v>
      </c>
      <c r="E2139" s="9"/>
      <c r="F2139" s="9"/>
    </row>
    <row r="2140" ht="15.75" customHeight="1">
      <c r="A2140" s="6" t="s">
        <v>6401</v>
      </c>
      <c r="B2140" s="7" t="s">
        <v>6402</v>
      </c>
      <c r="C2140" s="8" t="s">
        <v>6403</v>
      </c>
      <c r="D2140" s="4" t="str">
        <f>IF(AND(COUNTIF(icd_searchgroup!A:A,A2140)=1,NOT(VLOOKUP(A2140,icd_searchgroup!A:C,3,FALSE)="")),"okay","check")</f>
        <v>okay</v>
      </c>
      <c r="E2140" s="9"/>
      <c r="F2140" s="9"/>
    </row>
    <row r="2141" ht="15.75" customHeight="1">
      <c r="A2141" s="6" t="s">
        <v>6404</v>
      </c>
      <c r="B2141" s="7" t="s">
        <v>6405</v>
      </c>
      <c r="C2141" s="8" t="s">
        <v>6406</v>
      </c>
      <c r="D2141" s="4" t="str">
        <f>IF(AND(COUNTIF(icd_searchgroup!A:A,A2141)=1,NOT(VLOOKUP(A2141,icd_searchgroup!A:C,3,FALSE)="")),"okay","check")</f>
        <v>okay</v>
      </c>
      <c r="E2141" s="9"/>
      <c r="F2141" s="9"/>
    </row>
    <row r="2142" ht="15.75" customHeight="1">
      <c r="A2142" s="6" t="s">
        <v>6407</v>
      </c>
      <c r="B2142" s="7" t="s">
        <v>6408</v>
      </c>
      <c r="C2142" s="8" t="s">
        <v>6409</v>
      </c>
      <c r="D2142" s="4" t="str">
        <f>IF(AND(COUNTIF(icd_searchgroup!A:A,A2142)=1,NOT(VLOOKUP(A2142,icd_searchgroup!A:C,3,FALSE)="")),"okay","check")</f>
        <v>okay</v>
      </c>
      <c r="E2142" s="9"/>
      <c r="F2142" s="9"/>
    </row>
    <row r="2143" ht="15.75" customHeight="1">
      <c r="A2143" s="6" t="s">
        <v>6410</v>
      </c>
      <c r="B2143" s="7" t="s">
        <v>6411</v>
      </c>
      <c r="C2143" s="8" t="s">
        <v>6412</v>
      </c>
      <c r="D2143" s="4" t="str">
        <f>IF(AND(COUNTIF(icd_searchgroup!A:A,A2143)=1,NOT(VLOOKUP(A2143,icd_searchgroup!A:C,3,FALSE)="")),"okay","check")</f>
        <v>okay</v>
      </c>
      <c r="E2143" s="9"/>
      <c r="F2143" s="9"/>
    </row>
    <row r="2144" ht="15.75" customHeight="1">
      <c r="A2144" s="6" t="s">
        <v>6413</v>
      </c>
      <c r="B2144" s="7" t="s">
        <v>6414</v>
      </c>
      <c r="C2144" s="8" t="s">
        <v>6415</v>
      </c>
      <c r="D2144" s="4" t="str">
        <f>IF(AND(COUNTIF(icd_searchgroup!A:A,A2144)=1,NOT(VLOOKUP(A2144,icd_searchgroup!A:C,3,FALSE)="")),"okay","check")</f>
        <v>okay</v>
      </c>
      <c r="E2144" s="9"/>
      <c r="F2144" s="9"/>
    </row>
    <row r="2145" ht="15.75" customHeight="1">
      <c r="A2145" s="6" t="s">
        <v>6416</v>
      </c>
      <c r="B2145" s="7" t="s">
        <v>6417</v>
      </c>
      <c r="C2145" s="8" t="s">
        <v>6418</v>
      </c>
      <c r="D2145" s="4" t="str">
        <f>IF(AND(COUNTIF(icd_searchgroup!A:A,A2145)=1,NOT(VLOOKUP(A2145,icd_searchgroup!A:C,3,FALSE)="")),"okay","check")</f>
        <v>okay</v>
      </c>
      <c r="E2145" s="9"/>
      <c r="F2145" s="9"/>
    </row>
    <row r="2146" ht="15.75" customHeight="1">
      <c r="A2146" s="6" t="s">
        <v>6419</v>
      </c>
      <c r="B2146" s="7" t="s">
        <v>6420</v>
      </c>
      <c r="C2146" s="8" t="s">
        <v>6421</v>
      </c>
      <c r="D2146" s="4" t="str">
        <f>IF(AND(COUNTIF(icd_searchgroup!A:A,A2146)=1,NOT(VLOOKUP(A2146,icd_searchgroup!A:C,3,FALSE)="")),"okay","check")</f>
        <v>okay</v>
      </c>
      <c r="E2146" s="9"/>
      <c r="F2146" s="9"/>
    </row>
    <row r="2147" ht="15.75" customHeight="1">
      <c r="A2147" s="6" t="s">
        <v>6422</v>
      </c>
      <c r="B2147" s="7" t="s">
        <v>6423</v>
      </c>
      <c r="C2147" s="8" t="s">
        <v>6424</v>
      </c>
      <c r="D2147" s="4" t="str">
        <f>IF(AND(COUNTIF(icd_searchgroup!A:A,A2147)=1,NOT(VLOOKUP(A2147,icd_searchgroup!A:C,3,FALSE)="")),"okay","check")</f>
        <v>okay</v>
      </c>
      <c r="E2147" s="9"/>
      <c r="F2147" s="9"/>
    </row>
    <row r="2148" ht="15.75" customHeight="1">
      <c r="A2148" s="6" t="s">
        <v>6425</v>
      </c>
      <c r="B2148" s="7" t="s">
        <v>6426</v>
      </c>
      <c r="C2148" s="8" t="s">
        <v>6427</v>
      </c>
      <c r="D2148" s="4" t="str">
        <f>IF(AND(COUNTIF(icd_searchgroup!A:A,A2148)=1,NOT(VLOOKUP(A2148,icd_searchgroup!A:C,3,FALSE)="")),"okay","check")</f>
        <v>okay</v>
      </c>
      <c r="E2148" s="9"/>
      <c r="F2148" s="9"/>
    </row>
    <row r="2149" ht="15.75" customHeight="1">
      <c r="A2149" s="6" t="s">
        <v>6428</v>
      </c>
      <c r="B2149" s="7" t="s">
        <v>6429</v>
      </c>
      <c r="C2149" s="8" t="s">
        <v>6430</v>
      </c>
      <c r="D2149" s="4" t="str">
        <f>IF(AND(COUNTIF(icd_searchgroup!A:A,A2149)=1,NOT(VLOOKUP(A2149,icd_searchgroup!A:C,3,FALSE)="")),"okay","check")</f>
        <v>okay</v>
      </c>
      <c r="E2149" s="9"/>
      <c r="F2149" s="9"/>
    </row>
    <row r="2150" ht="15.75" customHeight="1">
      <c r="A2150" s="6" t="s">
        <v>6431</v>
      </c>
      <c r="B2150" s="7" t="s">
        <v>6432</v>
      </c>
      <c r="C2150" s="8" t="s">
        <v>6433</v>
      </c>
      <c r="D2150" s="4" t="str">
        <f>IF(AND(COUNTIF(icd_searchgroup!A:A,A2150)=1,NOT(VLOOKUP(A2150,icd_searchgroup!A:C,3,FALSE)="")),"okay","check")</f>
        <v>okay</v>
      </c>
      <c r="E2150" s="9"/>
      <c r="F2150" s="9"/>
    </row>
    <row r="2151" ht="15.75" customHeight="1">
      <c r="A2151" s="6" t="s">
        <v>6434</v>
      </c>
      <c r="B2151" s="7" t="s">
        <v>6435</v>
      </c>
      <c r="C2151" s="8" t="s">
        <v>6436</v>
      </c>
      <c r="D2151" s="4" t="str">
        <f>IF(AND(COUNTIF(icd_searchgroup!A:A,A2151)=1,NOT(VLOOKUP(A2151,icd_searchgroup!A:C,3,FALSE)="")),"okay","check")</f>
        <v>okay</v>
      </c>
      <c r="E2151" s="9"/>
      <c r="F2151" s="9"/>
    </row>
    <row r="2152" ht="15.75" customHeight="1">
      <c r="A2152" s="6" t="s">
        <v>6437</v>
      </c>
      <c r="B2152" s="7" t="s">
        <v>6438</v>
      </c>
      <c r="C2152" s="8" t="s">
        <v>6439</v>
      </c>
      <c r="D2152" s="4" t="str">
        <f>IF(AND(COUNTIF(icd_searchgroup!A:A,A2152)=1,NOT(VLOOKUP(A2152,icd_searchgroup!A:C,3,FALSE)="")),"okay","check")</f>
        <v>okay</v>
      </c>
      <c r="E2152" s="9"/>
      <c r="F2152" s="9"/>
    </row>
    <row r="2153" ht="15.75" customHeight="1">
      <c r="A2153" s="6" t="s">
        <v>6440</v>
      </c>
      <c r="B2153" s="7" t="s">
        <v>6441</v>
      </c>
      <c r="C2153" s="8" t="s">
        <v>6442</v>
      </c>
      <c r="D2153" s="4" t="str">
        <f>IF(AND(COUNTIF(icd_searchgroup!A:A,A2153)=1,NOT(VLOOKUP(A2153,icd_searchgroup!A:C,3,FALSE)="")),"okay","check")</f>
        <v>okay</v>
      </c>
      <c r="E2153" s="9"/>
      <c r="F2153" s="9"/>
    </row>
    <row r="2154" ht="15.75" customHeight="1">
      <c r="A2154" s="6" t="s">
        <v>6443</v>
      </c>
      <c r="B2154" s="7" t="s">
        <v>6429</v>
      </c>
      <c r="C2154" s="8" t="s">
        <v>6444</v>
      </c>
      <c r="D2154" s="4" t="str">
        <f>IF(AND(COUNTIF(icd_searchgroup!A:A,A2154)=1,NOT(VLOOKUP(A2154,icd_searchgroup!A:C,3,FALSE)="")),"okay","check")</f>
        <v>okay</v>
      </c>
      <c r="E2154" s="9"/>
      <c r="F2154" s="9"/>
    </row>
    <row r="2155" ht="15.75" customHeight="1">
      <c r="A2155" s="6" t="s">
        <v>6445</v>
      </c>
      <c r="B2155" s="7" t="s">
        <v>6446</v>
      </c>
      <c r="C2155" s="8" t="s">
        <v>6447</v>
      </c>
      <c r="D2155" s="4" t="str">
        <f>IF(AND(COUNTIF(icd_searchgroup!A:A,A2155)=1,NOT(VLOOKUP(A2155,icd_searchgroup!A:C,3,FALSE)="")),"okay","check")</f>
        <v>okay</v>
      </c>
      <c r="E2155" s="9"/>
      <c r="F2155" s="9"/>
    </row>
    <row r="2156" ht="15.75" customHeight="1">
      <c r="A2156" s="6" t="s">
        <v>6448</v>
      </c>
      <c r="B2156" s="7" t="s">
        <v>6449</v>
      </c>
      <c r="C2156" s="8" t="s">
        <v>6450</v>
      </c>
      <c r="D2156" s="4" t="str">
        <f>IF(AND(COUNTIF(icd_searchgroup!A:A,A2156)=1,NOT(VLOOKUP(A2156,icd_searchgroup!A:C,3,FALSE)="")),"okay","check")</f>
        <v>okay</v>
      </c>
      <c r="E2156" s="9"/>
      <c r="F2156" s="9"/>
    </row>
    <row r="2157" ht="15.75" customHeight="1">
      <c r="A2157" s="6" t="s">
        <v>6451</v>
      </c>
      <c r="B2157" s="7" t="s">
        <v>6452</v>
      </c>
      <c r="C2157" s="8" t="s">
        <v>6453</v>
      </c>
      <c r="D2157" s="4" t="str">
        <f>IF(AND(COUNTIF(icd_searchgroup!A:A,A2157)=1,NOT(VLOOKUP(A2157,icd_searchgroup!A:C,3,FALSE)="")),"okay","check")</f>
        <v>okay</v>
      </c>
      <c r="E2157" s="9"/>
      <c r="F2157" s="9"/>
    </row>
    <row r="2158" ht="15.75" customHeight="1">
      <c r="A2158" s="6" t="s">
        <v>6454</v>
      </c>
      <c r="B2158" s="7" t="s">
        <v>6455</v>
      </c>
      <c r="C2158" s="8" t="s">
        <v>6456</v>
      </c>
      <c r="D2158" s="4" t="str">
        <f>IF(AND(COUNTIF(icd_searchgroup!A:A,A2158)=1,NOT(VLOOKUP(A2158,icd_searchgroup!A:C,3,FALSE)="")),"okay","check")</f>
        <v>okay</v>
      </c>
      <c r="E2158" s="9"/>
      <c r="F2158" s="9"/>
    </row>
    <row r="2159" ht="15.75" customHeight="1">
      <c r="A2159" s="6" t="s">
        <v>6457</v>
      </c>
      <c r="B2159" s="7" t="s">
        <v>6458</v>
      </c>
      <c r="C2159" s="8" t="s">
        <v>6459</v>
      </c>
      <c r="D2159" s="4" t="str">
        <f>IF(AND(COUNTIF(icd_searchgroup!A:A,A2159)=1,NOT(VLOOKUP(A2159,icd_searchgroup!A:C,3,FALSE)="")),"okay","check")</f>
        <v>okay</v>
      </c>
      <c r="E2159" s="9"/>
      <c r="F2159" s="9"/>
    </row>
    <row r="2160" ht="15.75" customHeight="1">
      <c r="A2160" s="6" t="s">
        <v>6460</v>
      </c>
      <c r="B2160" s="7" t="s">
        <v>6461</v>
      </c>
      <c r="C2160" s="8" t="s">
        <v>6462</v>
      </c>
      <c r="D2160" s="4" t="str">
        <f>IF(AND(COUNTIF(icd_searchgroup!A:A,A2160)=1,NOT(VLOOKUP(A2160,icd_searchgroup!A:C,3,FALSE)="")),"okay","check")</f>
        <v>okay</v>
      </c>
      <c r="E2160" s="9"/>
      <c r="F2160" s="9"/>
    </row>
    <row r="2161" ht="15.75" customHeight="1">
      <c r="A2161" s="6" t="s">
        <v>6463</v>
      </c>
      <c r="B2161" s="7" t="s">
        <v>6464</v>
      </c>
      <c r="C2161" s="8" t="s">
        <v>6453</v>
      </c>
      <c r="D2161" s="4" t="str">
        <f>IF(AND(COUNTIF(icd_searchgroup!A:A,A2161)=1,NOT(VLOOKUP(A2161,icd_searchgroup!A:C,3,FALSE)="")),"okay","check")</f>
        <v>okay</v>
      </c>
      <c r="E2161" s="9"/>
      <c r="F2161" s="9"/>
    </row>
    <row r="2162" ht="15.75" customHeight="1">
      <c r="A2162" s="6" t="s">
        <v>6465</v>
      </c>
      <c r="B2162" s="7" t="s">
        <v>6464</v>
      </c>
      <c r="C2162" s="8" t="s">
        <v>6466</v>
      </c>
      <c r="D2162" s="4" t="str">
        <f>IF(AND(COUNTIF(icd_searchgroup!A:A,A2162)=1,NOT(VLOOKUP(A2162,icd_searchgroup!A:C,3,FALSE)="")),"okay","check")</f>
        <v>okay</v>
      </c>
      <c r="E2162" s="9"/>
      <c r="F2162" s="9"/>
    </row>
    <row r="2163" ht="15.75" customHeight="1">
      <c r="A2163" s="6" t="s">
        <v>6467</v>
      </c>
      <c r="B2163" s="7" t="s">
        <v>6468</v>
      </c>
      <c r="C2163" s="8" t="s">
        <v>6469</v>
      </c>
      <c r="D2163" s="4" t="str">
        <f>IF(AND(COUNTIF(icd_searchgroup!A:A,A2163)=1,NOT(VLOOKUP(A2163,icd_searchgroup!A:C,3,FALSE)="")),"okay","check")</f>
        <v>okay</v>
      </c>
      <c r="E2163" s="9"/>
      <c r="F2163" s="9"/>
    </row>
    <row r="2164" ht="15.75" customHeight="1">
      <c r="A2164" s="6" t="s">
        <v>6470</v>
      </c>
      <c r="B2164" s="7" t="s">
        <v>6471</v>
      </c>
      <c r="C2164" s="8" t="s">
        <v>6472</v>
      </c>
      <c r="D2164" s="4" t="str">
        <f>IF(AND(COUNTIF(icd_searchgroup!A:A,A2164)=1,NOT(VLOOKUP(A2164,icd_searchgroup!A:C,3,FALSE)="")),"okay","check")</f>
        <v>okay</v>
      </c>
      <c r="E2164" s="9"/>
      <c r="F2164" s="9"/>
    </row>
    <row r="2165" ht="15.75" customHeight="1">
      <c r="A2165" s="6" t="s">
        <v>6473</v>
      </c>
      <c r="B2165" s="7" t="s">
        <v>6474</v>
      </c>
      <c r="C2165" s="8" t="s">
        <v>6475</v>
      </c>
      <c r="D2165" s="4" t="str">
        <f>IF(AND(COUNTIF(icd_searchgroup!A:A,A2165)=1,NOT(VLOOKUP(A2165,icd_searchgroup!A:C,3,FALSE)="")),"okay","check")</f>
        <v>okay</v>
      </c>
      <c r="E2165" s="9"/>
      <c r="F2165" s="9"/>
    </row>
    <row r="2166" ht="15.75" customHeight="1">
      <c r="A2166" s="6" t="s">
        <v>6476</v>
      </c>
      <c r="B2166" s="7" t="s">
        <v>6477</v>
      </c>
      <c r="C2166" s="8" t="s">
        <v>6478</v>
      </c>
      <c r="D2166" s="4" t="str">
        <f>IF(AND(COUNTIF(icd_searchgroup!A:A,A2166)=1,NOT(VLOOKUP(A2166,icd_searchgroup!A:C,3,FALSE)="")),"okay","check")</f>
        <v>okay</v>
      </c>
      <c r="E2166" s="9"/>
      <c r="F2166" s="9"/>
    </row>
    <row r="2167" ht="15.75" customHeight="1">
      <c r="A2167" s="6" t="s">
        <v>6479</v>
      </c>
      <c r="B2167" s="7" t="s">
        <v>6480</v>
      </c>
      <c r="C2167" s="8" t="s">
        <v>6481</v>
      </c>
      <c r="D2167" s="4" t="str">
        <f>IF(AND(COUNTIF(icd_searchgroup!A:A,A2167)=1,NOT(VLOOKUP(A2167,icd_searchgroup!A:C,3,FALSE)="")),"okay","check")</f>
        <v>okay</v>
      </c>
      <c r="E2167" s="9"/>
      <c r="F2167" s="9"/>
    </row>
    <row r="2168" ht="15.75" customHeight="1">
      <c r="A2168" s="6" t="s">
        <v>6482</v>
      </c>
      <c r="B2168" s="7" t="s">
        <v>6483</v>
      </c>
      <c r="C2168" s="8" t="s">
        <v>6484</v>
      </c>
      <c r="D2168" s="4" t="str">
        <f>IF(AND(COUNTIF(icd_searchgroup!A:A,A2168)=1,NOT(VLOOKUP(A2168,icd_searchgroup!A:C,3,FALSE)="")),"okay","check")</f>
        <v>okay</v>
      </c>
      <c r="E2168" s="9"/>
      <c r="F2168" s="9"/>
    </row>
    <row r="2169" ht="15.75" customHeight="1">
      <c r="A2169" s="6" t="s">
        <v>6485</v>
      </c>
      <c r="B2169" s="7" t="s">
        <v>6486</v>
      </c>
      <c r="C2169" s="8" t="s">
        <v>6487</v>
      </c>
      <c r="D2169" s="4" t="str">
        <f>IF(AND(COUNTIF(icd_searchgroup!A:A,A2169)=1,NOT(VLOOKUP(A2169,icd_searchgroup!A:C,3,FALSE)="")),"okay","check")</f>
        <v>okay</v>
      </c>
      <c r="E2169" s="9"/>
      <c r="F2169" s="9"/>
    </row>
    <row r="2170" ht="15.75" customHeight="1">
      <c r="A2170" s="6" t="s">
        <v>6488</v>
      </c>
      <c r="B2170" s="7" t="s">
        <v>6489</v>
      </c>
      <c r="C2170" s="8" t="s">
        <v>6490</v>
      </c>
      <c r="D2170" s="4" t="str">
        <f>IF(AND(COUNTIF(icd_searchgroup!A:A,A2170)=1,NOT(VLOOKUP(A2170,icd_searchgroup!A:C,3,FALSE)="")),"okay","check")</f>
        <v>okay</v>
      </c>
      <c r="E2170" s="9"/>
      <c r="F2170" s="9"/>
    </row>
    <row r="2171" ht="15.75" customHeight="1">
      <c r="A2171" s="6" t="s">
        <v>6491</v>
      </c>
      <c r="B2171" s="7" t="s">
        <v>6477</v>
      </c>
      <c r="C2171" s="8" t="s">
        <v>6492</v>
      </c>
      <c r="D2171" s="4" t="str">
        <f>IF(AND(COUNTIF(icd_searchgroup!A:A,A2171)=1,NOT(VLOOKUP(A2171,icd_searchgroup!A:C,3,FALSE)="")),"okay","check")</f>
        <v>okay</v>
      </c>
      <c r="E2171" s="9"/>
      <c r="F2171" s="9"/>
    </row>
    <row r="2172" ht="15.75" customHeight="1">
      <c r="A2172" s="6" t="s">
        <v>6493</v>
      </c>
      <c r="B2172" s="7" t="s">
        <v>6494</v>
      </c>
      <c r="C2172" s="8" t="s">
        <v>6495</v>
      </c>
      <c r="D2172" s="4" t="str">
        <f>IF(AND(COUNTIF(icd_searchgroup!A:A,A2172)=1,NOT(VLOOKUP(A2172,icd_searchgroup!A:C,3,FALSE)="")),"okay","check")</f>
        <v>okay</v>
      </c>
      <c r="E2172" s="9"/>
      <c r="F2172" s="9"/>
    </row>
    <row r="2173" ht="15.75" customHeight="1">
      <c r="A2173" s="6" t="s">
        <v>6496</v>
      </c>
      <c r="B2173" s="7" t="s">
        <v>6497</v>
      </c>
      <c r="C2173" s="8" t="s">
        <v>6498</v>
      </c>
      <c r="D2173" s="4" t="str">
        <f>IF(AND(COUNTIF(icd_searchgroup!A:A,A2173)=1,NOT(VLOOKUP(A2173,icd_searchgroup!A:C,3,FALSE)="")),"okay","check")</f>
        <v>okay</v>
      </c>
      <c r="E2173" s="9"/>
      <c r="F2173" s="9"/>
    </row>
    <row r="2174" ht="15.75" customHeight="1">
      <c r="A2174" s="6" t="s">
        <v>6499</v>
      </c>
      <c r="B2174" s="7" t="s">
        <v>6500</v>
      </c>
      <c r="C2174" s="8" t="s">
        <v>6501</v>
      </c>
      <c r="D2174" s="4" t="str">
        <f>IF(AND(COUNTIF(icd_searchgroup!A:A,A2174)=1,NOT(VLOOKUP(A2174,icd_searchgroup!A:C,3,FALSE)="")),"okay","check")</f>
        <v>okay</v>
      </c>
      <c r="E2174" s="9"/>
      <c r="F2174" s="9"/>
    </row>
    <row r="2175" ht="15.75" customHeight="1">
      <c r="A2175" s="6" t="s">
        <v>6502</v>
      </c>
      <c r="B2175" s="7" t="s">
        <v>6503</v>
      </c>
      <c r="C2175" s="8" t="s">
        <v>6504</v>
      </c>
      <c r="D2175" s="4" t="str">
        <f>IF(AND(COUNTIF(icd_searchgroup!A:A,A2175)=1,NOT(VLOOKUP(A2175,icd_searchgroup!A:C,3,FALSE)="")),"okay","check")</f>
        <v>okay</v>
      </c>
      <c r="E2175" s="9"/>
      <c r="F2175" s="9"/>
    </row>
    <row r="2176" ht="15.75" customHeight="1">
      <c r="A2176" s="6" t="s">
        <v>6505</v>
      </c>
      <c r="B2176" s="7" t="s">
        <v>6506</v>
      </c>
      <c r="C2176" s="8" t="s">
        <v>6507</v>
      </c>
      <c r="D2176" s="4" t="str">
        <f>IF(AND(COUNTIF(icd_searchgroup!A:A,A2176)=1,NOT(VLOOKUP(A2176,icd_searchgroup!A:C,3,FALSE)="")),"okay","check")</f>
        <v>okay</v>
      </c>
      <c r="E2176" s="9"/>
      <c r="F2176" s="9"/>
    </row>
    <row r="2177" ht="15.75" customHeight="1">
      <c r="A2177" s="6" t="s">
        <v>6508</v>
      </c>
      <c r="B2177" s="7" t="s">
        <v>6509</v>
      </c>
      <c r="C2177" s="8" t="s">
        <v>6510</v>
      </c>
      <c r="D2177" s="4" t="str">
        <f>IF(AND(COUNTIF(icd_searchgroup!A:A,A2177)=1,NOT(VLOOKUP(A2177,icd_searchgroup!A:C,3,FALSE)="")),"okay","check")</f>
        <v>okay</v>
      </c>
      <c r="E2177" s="9"/>
      <c r="F2177" s="9"/>
    </row>
    <row r="2178" ht="15.75" customHeight="1">
      <c r="A2178" s="6" t="s">
        <v>6511</v>
      </c>
      <c r="B2178" s="7" t="s">
        <v>6512</v>
      </c>
      <c r="C2178" s="8" t="s">
        <v>6513</v>
      </c>
      <c r="D2178" s="4" t="str">
        <f>IF(AND(COUNTIF(icd_searchgroup!A:A,A2178)=1,NOT(VLOOKUP(A2178,icd_searchgroup!A:C,3,FALSE)="")),"okay","check")</f>
        <v>okay</v>
      </c>
      <c r="E2178" s="9"/>
      <c r="F2178" s="9"/>
    </row>
    <row r="2179" ht="15.75" customHeight="1">
      <c r="A2179" s="6" t="s">
        <v>6514</v>
      </c>
      <c r="B2179" s="7" t="s">
        <v>6503</v>
      </c>
      <c r="C2179" s="8" t="s">
        <v>6515</v>
      </c>
      <c r="D2179" s="4" t="str">
        <f>IF(AND(COUNTIF(icd_searchgroup!A:A,A2179)=1,NOT(VLOOKUP(A2179,icd_searchgroup!A:C,3,FALSE)="")),"okay","check")</f>
        <v>okay</v>
      </c>
      <c r="E2179" s="9"/>
      <c r="F2179" s="9"/>
    </row>
    <row r="2180" ht="15.75" customHeight="1">
      <c r="A2180" s="6" t="s">
        <v>6516</v>
      </c>
      <c r="B2180" s="7" t="s">
        <v>6517</v>
      </c>
      <c r="C2180" s="8" t="s">
        <v>6518</v>
      </c>
      <c r="D2180" s="4" t="str">
        <f>IF(AND(COUNTIF(icd_searchgroup!A:A,A2180)=1,NOT(VLOOKUP(A2180,icd_searchgroup!A:C,3,FALSE)="")),"okay","check")</f>
        <v>okay</v>
      </c>
      <c r="E2180" s="9"/>
      <c r="F2180" s="9"/>
    </row>
    <row r="2181" ht="15.75" customHeight="1">
      <c r="A2181" s="6" t="s">
        <v>6519</v>
      </c>
      <c r="B2181" s="7" t="s">
        <v>6520</v>
      </c>
      <c r="C2181" s="8" t="s">
        <v>6521</v>
      </c>
      <c r="D2181" s="4" t="str">
        <f>IF(AND(COUNTIF(icd_searchgroup!A:A,A2181)=1,NOT(VLOOKUP(A2181,icd_searchgroup!A:C,3,FALSE)="")),"okay","check")</f>
        <v>okay</v>
      </c>
      <c r="E2181" s="9"/>
      <c r="F2181" s="9"/>
    </row>
    <row r="2182" ht="15.75" customHeight="1">
      <c r="A2182" s="6" t="s">
        <v>6522</v>
      </c>
      <c r="B2182" s="7" t="s">
        <v>6523</v>
      </c>
      <c r="C2182" s="8" t="s">
        <v>6524</v>
      </c>
      <c r="D2182" s="4" t="str">
        <f>IF(AND(COUNTIF(icd_searchgroup!A:A,A2182)=1,NOT(VLOOKUP(A2182,icd_searchgroup!A:C,3,FALSE)="")),"okay","check")</f>
        <v>okay</v>
      </c>
      <c r="E2182" s="9"/>
      <c r="F2182" s="9"/>
    </row>
    <row r="2183" ht="15.75" customHeight="1">
      <c r="A2183" s="6" t="s">
        <v>6525</v>
      </c>
      <c r="B2183" s="7" t="s">
        <v>6526</v>
      </c>
      <c r="C2183" s="8" t="s">
        <v>6527</v>
      </c>
      <c r="D2183" s="4" t="str">
        <f>IF(AND(COUNTIF(icd_searchgroup!A:A,A2183)=1,NOT(VLOOKUP(A2183,icd_searchgroup!A:C,3,FALSE)="")),"okay","check")</f>
        <v>okay</v>
      </c>
      <c r="E2183" s="9"/>
      <c r="F2183" s="9"/>
    </row>
    <row r="2184" ht="15.75" customHeight="1">
      <c r="A2184" s="6" t="s">
        <v>6528</v>
      </c>
      <c r="B2184" s="7" t="s">
        <v>6529</v>
      </c>
      <c r="C2184" s="8" t="s">
        <v>6530</v>
      </c>
      <c r="D2184" s="4" t="str">
        <f>IF(AND(COUNTIF(icd_searchgroup!A:A,A2184)=1,NOT(VLOOKUP(A2184,icd_searchgroup!A:C,3,FALSE)="")),"okay","check")</f>
        <v>okay</v>
      </c>
      <c r="E2184" s="9"/>
      <c r="F2184" s="9"/>
    </row>
    <row r="2185" ht="15.75" customHeight="1">
      <c r="A2185" s="6" t="s">
        <v>6531</v>
      </c>
      <c r="B2185" s="7" t="s">
        <v>6523</v>
      </c>
      <c r="C2185" s="8" t="s">
        <v>6532</v>
      </c>
      <c r="D2185" s="4" t="str">
        <f>IF(AND(COUNTIF(icd_searchgroup!A:A,A2185)=1,NOT(VLOOKUP(A2185,icd_searchgroup!A:C,3,FALSE)="")),"okay","check")</f>
        <v>okay</v>
      </c>
      <c r="E2185" s="9"/>
      <c r="F2185" s="9"/>
    </row>
    <row r="2186" ht="15.75" customHeight="1">
      <c r="A2186" s="6" t="s">
        <v>6533</v>
      </c>
      <c r="B2186" s="7" t="s">
        <v>6534</v>
      </c>
      <c r="C2186" s="8" t="s">
        <v>6535</v>
      </c>
      <c r="D2186" s="4" t="str">
        <f>IF(AND(COUNTIF(icd_searchgroup!A:A,A2186)=1,NOT(VLOOKUP(A2186,icd_searchgroup!A:C,3,FALSE)="")),"okay","check")</f>
        <v>okay</v>
      </c>
      <c r="E2186" s="9"/>
      <c r="F2186" s="9"/>
    </row>
    <row r="2187" ht="15.75" customHeight="1">
      <c r="A2187" s="6" t="s">
        <v>6536</v>
      </c>
      <c r="B2187" s="7" t="s">
        <v>6537</v>
      </c>
      <c r="C2187" s="8" t="s">
        <v>6538</v>
      </c>
      <c r="D2187" s="4" t="str">
        <f>IF(AND(COUNTIF(icd_searchgroup!A:A,A2187)=1,NOT(VLOOKUP(A2187,icd_searchgroup!A:C,3,FALSE)="")),"okay","check")</f>
        <v>okay</v>
      </c>
      <c r="E2187" s="9"/>
      <c r="F2187" s="9"/>
    </row>
    <row r="2188" ht="15.75" customHeight="1">
      <c r="A2188" s="6" t="s">
        <v>6539</v>
      </c>
      <c r="B2188" s="7" t="s">
        <v>6540</v>
      </c>
      <c r="C2188" s="8" t="s">
        <v>6541</v>
      </c>
      <c r="D2188" s="4" t="str">
        <f>IF(AND(COUNTIF(icd_searchgroup!A:A,A2188)=1,NOT(VLOOKUP(A2188,icd_searchgroup!A:C,3,FALSE)="")),"okay","check")</f>
        <v>okay</v>
      </c>
      <c r="E2188" s="9"/>
      <c r="F2188" s="9"/>
    </row>
    <row r="2189" ht="15.75" customHeight="1">
      <c r="A2189" s="6" t="s">
        <v>6542</v>
      </c>
      <c r="B2189" s="7" t="s">
        <v>6543</v>
      </c>
      <c r="C2189" s="8" t="s">
        <v>6544</v>
      </c>
      <c r="D2189" s="4" t="str">
        <f>IF(AND(COUNTIF(icd_searchgroup!A:A,A2189)=1,NOT(VLOOKUP(A2189,icd_searchgroup!A:C,3,FALSE)="")),"okay","check")</f>
        <v>okay</v>
      </c>
      <c r="E2189" s="9"/>
      <c r="F2189" s="9"/>
    </row>
    <row r="2190" ht="15.75" customHeight="1">
      <c r="A2190" s="6" t="s">
        <v>6545</v>
      </c>
      <c r="B2190" s="7" t="s">
        <v>6546</v>
      </c>
      <c r="C2190" s="8" t="s">
        <v>6547</v>
      </c>
      <c r="D2190" s="4" t="str">
        <f>IF(AND(COUNTIF(icd_searchgroup!A:A,A2190)=1,NOT(VLOOKUP(A2190,icd_searchgroup!A:C,3,FALSE)="")),"okay","check")</f>
        <v>okay</v>
      </c>
      <c r="E2190" s="9"/>
      <c r="F2190" s="9"/>
    </row>
    <row r="2191" ht="15.75" customHeight="1">
      <c r="A2191" s="6" t="s">
        <v>6548</v>
      </c>
      <c r="B2191" s="7" t="s">
        <v>6549</v>
      </c>
      <c r="C2191" s="8" t="s">
        <v>6550</v>
      </c>
      <c r="D2191" s="4" t="str">
        <f>IF(AND(COUNTIF(icd_searchgroup!A:A,A2191)=1,NOT(VLOOKUP(A2191,icd_searchgroup!A:C,3,FALSE)="")),"okay","check")</f>
        <v>okay</v>
      </c>
      <c r="E2191" s="9"/>
      <c r="F2191" s="9"/>
    </row>
    <row r="2192" ht="15.75" customHeight="1">
      <c r="A2192" s="6" t="s">
        <v>6551</v>
      </c>
      <c r="B2192" s="7" t="s">
        <v>6552</v>
      </c>
      <c r="C2192" s="8" t="s">
        <v>6553</v>
      </c>
      <c r="D2192" s="4" t="str">
        <f>IF(AND(COUNTIF(icd_searchgroup!A:A,A2192)=1,NOT(VLOOKUP(A2192,icd_searchgroup!A:C,3,FALSE)="")),"okay","check")</f>
        <v>okay</v>
      </c>
      <c r="E2192" s="9"/>
      <c r="F2192" s="9"/>
    </row>
    <row r="2193" ht="15.75" customHeight="1">
      <c r="A2193" s="6" t="s">
        <v>6554</v>
      </c>
      <c r="B2193" s="7" t="s">
        <v>6555</v>
      </c>
      <c r="C2193" s="8" t="s">
        <v>6556</v>
      </c>
      <c r="D2193" s="4" t="str">
        <f>IF(AND(COUNTIF(icd_searchgroup!A:A,A2193)=1,NOT(VLOOKUP(A2193,icd_searchgroup!A:C,3,FALSE)="")),"okay","check")</f>
        <v>okay</v>
      </c>
      <c r="E2193" s="9"/>
      <c r="F2193" s="9"/>
    </row>
    <row r="2194" ht="15.75" customHeight="1">
      <c r="A2194" s="6" t="s">
        <v>6557</v>
      </c>
      <c r="B2194" s="7" t="s">
        <v>6552</v>
      </c>
      <c r="C2194" s="8" t="s">
        <v>6553</v>
      </c>
      <c r="D2194" s="4" t="str">
        <f>IF(AND(COUNTIF(icd_searchgroup!A:A,A2194)=1,NOT(VLOOKUP(A2194,icd_searchgroup!A:C,3,FALSE)="")),"okay","check")</f>
        <v>okay</v>
      </c>
      <c r="E2194" s="9"/>
      <c r="F2194" s="9"/>
    </row>
    <row r="2195" ht="15.75" customHeight="1">
      <c r="A2195" s="6" t="s">
        <v>6558</v>
      </c>
      <c r="B2195" s="7" t="s">
        <v>6559</v>
      </c>
      <c r="C2195" s="8" t="s">
        <v>6560</v>
      </c>
      <c r="D2195" s="4" t="str">
        <f>IF(AND(COUNTIF(icd_searchgroup!A:A,A2195)=1,NOT(VLOOKUP(A2195,icd_searchgroup!A:C,3,FALSE)="")),"okay","check")</f>
        <v>okay</v>
      </c>
      <c r="E2195" s="9"/>
      <c r="F2195" s="9"/>
    </row>
    <row r="2196" ht="15.75" customHeight="1">
      <c r="A2196" s="6" t="s">
        <v>6561</v>
      </c>
      <c r="B2196" s="7" t="s">
        <v>6562</v>
      </c>
      <c r="C2196" s="8" t="s">
        <v>6563</v>
      </c>
      <c r="D2196" s="4" t="str">
        <f>IF(AND(COUNTIF(icd_searchgroup!A:A,A2196)=1,NOT(VLOOKUP(A2196,icd_searchgroup!A:C,3,FALSE)="")),"okay","check")</f>
        <v>okay</v>
      </c>
      <c r="E2196" s="9"/>
      <c r="F2196" s="9"/>
    </row>
    <row r="2197" ht="15.75" customHeight="1">
      <c r="A2197" s="6" t="s">
        <v>6564</v>
      </c>
      <c r="B2197" s="7" t="s">
        <v>6565</v>
      </c>
      <c r="C2197" s="8" t="s">
        <v>6566</v>
      </c>
      <c r="D2197" s="4" t="str">
        <f>IF(AND(COUNTIF(icd_searchgroup!A:A,A2197)=1,NOT(VLOOKUP(A2197,icd_searchgroup!A:C,3,FALSE)="")),"okay","check")</f>
        <v>okay</v>
      </c>
      <c r="E2197" s="9"/>
      <c r="F2197" s="9"/>
    </row>
    <row r="2198" ht="15.75" customHeight="1">
      <c r="A2198" s="6" t="s">
        <v>6567</v>
      </c>
      <c r="B2198" s="7" t="s">
        <v>6568</v>
      </c>
      <c r="C2198" s="8" t="s">
        <v>6569</v>
      </c>
      <c r="D2198" s="4" t="str">
        <f>IF(AND(COUNTIF(icd_searchgroup!A:A,A2198)=1,NOT(VLOOKUP(A2198,icd_searchgroup!A:C,3,FALSE)="")),"okay","check")</f>
        <v>okay</v>
      </c>
      <c r="E2198" s="9"/>
      <c r="F2198" s="9"/>
    </row>
    <row r="2199" ht="15.75" customHeight="1">
      <c r="A2199" s="6" t="s">
        <v>6570</v>
      </c>
      <c r="B2199" s="7" t="s">
        <v>6565</v>
      </c>
      <c r="C2199" s="8" t="s">
        <v>6571</v>
      </c>
      <c r="D2199" s="4" t="str">
        <f>IF(AND(COUNTIF(icd_searchgroup!A:A,A2199)=1,NOT(VLOOKUP(A2199,icd_searchgroup!A:C,3,FALSE)="")),"okay","check")</f>
        <v>okay</v>
      </c>
      <c r="E2199" s="9"/>
      <c r="F2199" s="9"/>
    </row>
    <row r="2200" ht="15.75" customHeight="1">
      <c r="A2200" s="6" t="s">
        <v>6572</v>
      </c>
      <c r="B2200" s="7" t="s">
        <v>6573</v>
      </c>
      <c r="C2200" s="8" t="s">
        <v>6574</v>
      </c>
      <c r="D2200" s="4" t="str">
        <f>IF(AND(COUNTIF(icd_searchgroup!A:A,A2200)=1,NOT(VLOOKUP(A2200,icd_searchgroup!A:C,3,FALSE)="")),"okay","check")</f>
        <v>okay</v>
      </c>
      <c r="E2200" s="9"/>
      <c r="F2200" s="9"/>
    </row>
    <row r="2201" ht="15.75" customHeight="1">
      <c r="A2201" s="6" t="s">
        <v>6575</v>
      </c>
      <c r="B2201" s="7" t="s">
        <v>6576</v>
      </c>
      <c r="C2201" s="8" t="s">
        <v>6577</v>
      </c>
      <c r="D2201" s="4" t="str">
        <f>IF(AND(COUNTIF(icd_searchgroup!A:A,A2201)=1,NOT(VLOOKUP(A2201,icd_searchgroup!A:C,3,FALSE)="")),"okay","check")</f>
        <v>okay</v>
      </c>
      <c r="E2201" s="9"/>
      <c r="F2201" s="9"/>
    </row>
    <row r="2202" ht="15.75" customHeight="1">
      <c r="A2202" s="6" t="s">
        <v>6578</v>
      </c>
      <c r="B2202" s="7" t="s">
        <v>6579</v>
      </c>
      <c r="C2202" s="8" t="s">
        <v>6580</v>
      </c>
      <c r="D2202" s="4" t="str">
        <f>IF(AND(COUNTIF(icd_searchgroup!A:A,A2202)=1,NOT(VLOOKUP(A2202,icd_searchgroup!A:C,3,FALSE)="")),"okay","check")</f>
        <v>okay</v>
      </c>
      <c r="E2202" s="9"/>
      <c r="F2202" s="9"/>
    </row>
    <row r="2203" ht="15.75" customHeight="1">
      <c r="A2203" s="6" t="s">
        <v>6581</v>
      </c>
      <c r="B2203" s="7" t="s">
        <v>6582</v>
      </c>
      <c r="C2203" s="8" t="s">
        <v>6583</v>
      </c>
      <c r="D2203" s="4" t="str">
        <f>IF(AND(COUNTIF(icd_searchgroup!A:A,A2203)=1,NOT(VLOOKUP(A2203,icd_searchgroup!A:C,3,FALSE)="")),"okay","check")</f>
        <v>okay</v>
      </c>
      <c r="E2203" s="9"/>
      <c r="F2203" s="9"/>
    </row>
    <row r="2204" ht="15.75" customHeight="1">
      <c r="A2204" s="6" t="s">
        <v>6584</v>
      </c>
      <c r="B2204" s="7" t="s">
        <v>6585</v>
      </c>
      <c r="C2204" s="8" t="s">
        <v>6586</v>
      </c>
      <c r="D2204" s="4" t="str">
        <f>IF(AND(COUNTIF(icd_searchgroup!A:A,A2204)=1,NOT(VLOOKUP(A2204,icd_searchgroup!A:C,3,FALSE)="")),"okay","check")</f>
        <v>okay</v>
      </c>
      <c r="E2204" s="9"/>
      <c r="F2204" s="9"/>
    </row>
    <row r="2205" ht="15.75" customHeight="1">
      <c r="A2205" s="6" t="s">
        <v>6587</v>
      </c>
      <c r="B2205" s="7" t="s">
        <v>6588</v>
      </c>
      <c r="C2205" s="8" t="s">
        <v>6589</v>
      </c>
      <c r="D2205" s="4" t="str">
        <f>IF(AND(COUNTIF(icd_searchgroup!A:A,A2205)=1,NOT(VLOOKUP(A2205,icd_searchgroup!A:C,3,FALSE)="")),"okay","check")</f>
        <v>okay</v>
      </c>
      <c r="E2205" s="9"/>
      <c r="F2205" s="9"/>
    </row>
    <row r="2206" ht="15.75" customHeight="1">
      <c r="A2206" s="6" t="s">
        <v>6590</v>
      </c>
      <c r="B2206" s="7" t="s">
        <v>6591</v>
      </c>
      <c r="C2206" s="8" t="s">
        <v>6592</v>
      </c>
      <c r="D2206" s="4" t="str">
        <f>IF(AND(COUNTIF(icd_searchgroup!A:A,A2206)=1,NOT(VLOOKUP(A2206,icd_searchgroup!A:C,3,FALSE)="")),"okay","check")</f>
        <v>okay</v>
      </c>
      <c r="E2206" s="9"/>
      <c r="F2206" s="9"/>
    </row>
    <row r="2207" ht="15.75" customHeight="1">
      <c r="A2207" s="6" t="s">
        <v>6593</v>
      </c>
      <c r="B2207" s="7" t="s">
        <v>6594</v>
      </c>
      <c r="C2207" s="8" t="s">
        <v>6595</v>
      </c>
      <c r="D2207" s="4" t="str">
        <f>IF(AND(COUNTIF(icd_searchgroup!A:A,A2207)=1,NOT(VLOOKUP(A2207,icd_searchgroup!A:C,3,FALSE)="")),"okay","check")</f>
        <v>okay</v>
      </c>
      <c r="E2207" s="9"/>
      <c r="F2207" s="9"/>
    </row>
    <row r="2208" ht="15.75" customHeight="1">
      <c r="A2208" s="6" t="s">
        <v>6596</v>
      </c>
      <c r="B2208" s="7" t="s">
        <v>6585</v>
      </c>
      <c r="C2208" s="8" t="s">
        <v>6586</v>
      </c>
      <c r="D2208" s="4" t="str">
        <f>IF(AND(COUNTIF(icd_searchgroup!A:A,A2208)=1,NOT(VLOOKUP(A2208,icd_searchgroup!A:C,3,FALSE)="")),"okay","check")</f>
        <v>okay</v>
      </c>
      <c r="E2208" s="9"/>
      <c r="F2208" s="9"/>
    </row>
    <row r="2209" ht="15.75" customHeight="1">
      <c r="A2209" s="6" t="s">
        <v>6597</v>
      </c>
      <c r="B2209" s="7" t="s">
        <v>6598</v>
      </c>
      <c r="C2209" s="8" t="s">
        <v>6599</v>
      </c>
      <c r="D2209" s="4" t="str">
        <f>IF(AND(COUNTIF(icd_searchgroup!A:A,A2209)=1,NOT(VLOOKUP(A2209,icd_searchgroup!A:C,3,FALSE)="")),"okay","check")</f>
        <v>okay</v>
      </c>
      <c r="E2209" s="9"/>
      <c r="F2209" s="9"/>
    </row>
    <row r="2210" ht="15.75" customHeight="1">
      <c r="A2210" s="6" t="s">
        <v>6600</v>
      </c>
      <c r="B2210" s="7" t="s">
        <v>6601</v>
      </c>
      <c r="C2210" s="8" t="s">
        <v>6602</v>
      </c>
      <c r="D2210" s="4" t="str">
        <f>IF(AND(COUNTIF(icd_searchgroup!A:A,A2210)=1,NOT(VLOOKUP(A2210,icd_searchgroup!A:C,3,FALSE)="")),"okay","check")</f>
        <v>okay</v>
      </c>
      <c r="E2210" s="9"/>
      <c r="F2210" s="9"/>
    </row>
    <row r="2211" ht="15.75" customHeight="1">
      <c r="A2211" s="6" t="s">
        <v>6603</v>
      </c>
      <c r="B2211" s="7" t="s">
        <v>6604</v>
      </c>
      <c r="C2211" s="8" t="s">
        <v>6605</v>
      </c>
      <c r="D2211" s="4" t="str">
        <f>IF(AND(COUNTIF(icd_searchgroup!A:A,A2211)=1,NOT(VLOOKUP(A2211,icd_searchgroup!A:C,3,FALSE)="")),"okay","check")</f>
        <v>okay</v>
      </c>
      <c r="E2211" s="9"/>
      <c r="F2211" s="9"/>
    </row>
    <row r="2212" ht="15.75" customHeight="1">
      <c r="A2212" s="6" t="s">
        <v>6606</v>
      </c>
      <c r="B2212" s="7" t="s">
        <v>6607</v>
      </c>
      <c r="C2212" s="8" t="s">
        <v>6608</v>
      </c>
      <c r="D2212" s="4" t="str">
        <f>IF(AND(COUNTIF(icd_searchgroup!A:A,A2212)=1,NOT(VLOOKUP(A2212,icd_searchgroup!A:C,3,FALSE)="")),"okay","check")</f>
        <v>okay</v>
      </c>
      <c r="E2212" s="9"/>
      <c r="F2212" s="9"/>
    </row>
    <row r="2213" ht="15.75" customHeight="1">
      <c r="A2213" s="6" t="s">
        <v>6609</v>
      </c>
      <c r="B2213" s="7" t="s">
        <v>6610</v>
      </c>
      <c r="C2213" s="8" t="s">
        <v>6611</v>
      </c>
      <c r="D2213" s="4" t="str">
        <f>IF(AND(COUNTIF(icd_searchgroup!A:A,A2213)=1,NOT(VLOOKUP(A2213,icd_searchgroup!A:C,3,FALSE)="")),"okay","check")</f>
        <v>okay</v>
      </c>
      <c r="E2213" s="9"/>
      <c r="F2213" s="9"/>
    </row>
    <row r="2214" ht="15.75" customHeight="1">
      <c r="A2214" s="6" t="s">
        <v>6612</v>
      </c>
      <c r="B2214" s="7" t="s">
        <v>6613</v>
      </c>
      <c r="C2214" s="8" t="s">
        <v>6614</v>
      </c>
      <c r="D2214" s="4" t="str">
        <f>IF(AND(COUNTIF(icd_searchgroup!A:A,A2214)=1,NOT(VLOOKUP(A2214,icd_searchgroup!A:C,3,FALSE)="")),"okay","check")</f>
        <v>okay</v>
      </c>
      <c r="E2214" s="9"/>
      <c r="F2214" s="9"/>
    </row>
    <row r="2215" ht="15.75" customHeight="1">
      <c r="A2215" s="6" t="s">
        <v>6615</v>
      </c>
      <c r="B2215" s="7" t="s">
        <v>6616</v>
      </c>
      <c r="C2215" s="8" t="s">
        <v>6617</v>
      </c>
      <c r="D2215" s="4" t="str">
        <f>IF(AND(COUNTIF(icd_searchgroup!A:A,A2215)=1,NOT(VLOOKUP(A2215,icd_searchgroup!A:C,3,FALSE)="")),"okay","check")</f>
        <v>okay</v>
      </c>
      <c r="E2215" s="9"/>
      <c r="F2215" s="9"/>
    </row>
    <row r="2216" ht="15.75" customHeight="1">
      <c r="A2216" s="6" t="s">
        <v>6618</v>
      </c>
      <c r="B2216" s="7" t="s">
        <v>6619</v>
      </c>
      <c r="C2216" s="8" t="s">
        <v>6620</v>
      </c>
      <c r="D2216" s="4" t="str">
        <f>IF(AND(COUNTIF(icd_searchgroup!A:A,A2216)=1,NOT(VLOOKUP(A2216,icd_searchgroup!A:C,3,FALSE)="")),"okay","check")</f>
        <v>okay</v>
      </c>
      <c r="E2216" s="9"/>
      <c r="F2216" s="9"/>
    </row>
    <row r="2217" ht="15.75" customHeight="1">
      <c r="A2217" s="6" t="s">
        <v>6621</v>
      </c>
      <c r="B2217" s="7" t="s">
        <v>6622</v>
      </c>
      <c r="C2217" s="8" t="s">
        <v>6623</v>
      </c>
      <c r="D2217" s="4" t="str">
        <f>IF(AND(COUNTIF(icd_searchgroup!A:A,A2217)=1,NOT(VLOOKUP(A2217,icd_searchgroup!A:C,3,FALSE)="")),"okay","check")</f>
        <v>okay</v>
      </c>
      <c r="E2217" s="9"/>
      <c r="F2217" s="9"/>
    </row>
    <row r="2218" ht="15.75" customHeight="1">
      <c r="A2218" s="6" t="s">
        <v>6624</v>
      </c>
      <c r="B2218" s="7" t="s">
        <v>6625</v>
      </c>
      <c r="C2218" s="8" t="s">
        <v>6626</v>
      </c>
      <c r="D2218" s="4" t="str">
        <f>IF(AND(COUNTIF(icd_searchgroup!A:A,A2218)=1,NOT(VLOOKUP(A2218,icd_searchgroup!A:C,3,FALSE)="")),"okay","check")</f>
        <v>okay</v>
      </c>
      <c r="E2218" s="9"/>
      <c r="F2218" s="9"/>
    </row>
    <row r="2219" ht="15.75" customHeight="1">
      <c r="A2219" s="6" t="s">
        <v>6627</v>
      </c>
      <c r="B2219" s="7" t="s">
        <v>6628</v>
      </c>
      <c r="C2219" s="8" t="s">
        <v>6629</v>
      </c>
      <c r="D2219" s="4" t="str">
        <f>IF(AND(COUNTIF(icd_searchgroup!A:A,A2219)=1,NOT(VLOOKUP(A2219,icd_searchgroup!A:C,3,FALSE)="")),"okay","check")</f>
        <v>okay</v>
      </c>
      <c r="E2219" s="9"/>
      <c r="F2219" s="9"/>
    </row>
    <row r="2220" ht="15.75" customHeight="1">
      <c r="A2220" s="6" t="s">
        <v>6630</v>
      </c>
      <c r="B2220" s="7" t="s">
        <v>6631</v>
      </c>
      <c r="C2220" s="8" t="s">
        <v>6632</v>
      </c>
      <c r="D2220" s="4" t="str">
        <f>IF(AND(COUNTIF(icd_searchgroup!A:A,A2220)=1,NOT(VLOOKUP(A2220,icd_searchgroup!A:C,3,FALSE)="")),"okay","check")</f>
        <v>okay</v>
      </c>
      <c r="E2220" s="9"/>
      <c r="F2220" s="9"/>
    </row>
    <row r="2221" ht="15.75" customHeight="1">
      <c r="A2221" s="6" t="s">
        <v>6633</v>
      </c>
      <c r="B2221" s="7" t="s">
        <v>6634</v>
      </c>
      <c r="C2221" s="8" t="s">
        <v>6635</v>
      </c>
      <c r="D2221" s="4" t="str">
        <f>IF(AND(COUNTIF(icd_searchgroup!A:A,A2221)=1,NOT(VLOOKUP(A2221,icd_searchgroup!A:C,3,FALSE)="")),"okay","check")</f>
        <v>okay</v>
      </c>
      <c r="E2221" s="9"/>
      <c r="F2221" s="9"/>
    </row>
    <row r="2222" ht="15.75" customHeight="1">
      <c r="A2222" s="6" t="s">
        <v>6636</v>
      </c>
      <c r="B2222" s="7" t="s">
        <v>6637</v>
      </c>
      <c r="C2222" s="8" t="s">
        <v>6638</v>
      </c>
      <c r="D2222" s="4" t="str">
        <f>IF(AND(COUNTIF(icd_searchgroup!A:A,A2222)=1,NOT(VLOOKUP(A2222,icd_searchgroup!A:C,3,FALSE)="")),"okay","check")</f>
        <v>okay</v>
      </c>
      <c r="E2222" s="9"/>
      <c r="F2222" s="9"/>
    </row>
    <row r="2223" ht="15.75" customHeight="1">
      <c r="A2223" s="6" t="s">
        <v>6639</v>
      </c>
      <c r="B2223" s="7" t="s">
        <v>6640</v>
      </c>
      <c r="C2223" s="8" t="s">
        <v>6641</v>
      </c>
      <c r="D2223" s="4" t="str">
        <f>IF(AND(COUNTIF(icd_searchgroup!A:A,A2223)=1,NOT(VLOOKUP(A2223,icd_searchgroup!A:C,3,FALSE)="")),"okay","check")</f>
        <v>okay</v>
      </c>
      <c r="E2223" s="9"/>
      <c r="F2223" s="9"/>
    </row>
    <row r="2224" ht="15.75" customHeight="1">
      <c r="A2224" s="6" t="s">
        <v>6642</v>
      </c>
      <c r="B2224" s="7" t="s">
        <v>6643</v>
      </c>
      <c r="C2224" s="8" t="s">
        <v>6644</v>
      </c>
      <c r="D2224" s="4" t="str">
        <f>IF(AND(COUNTIF(icd_searchgroup!A:A,A2224)=1,NOT(VLOOKUP(A2224,icd_searchgroup!A:C,3,FALSE)="")),"okay","check")</f>
        <v>okay</v>
      </c>
      <c r="E2224" s="9"/>
      <c r="F2224" s="9"/>
    </row>
    <row r="2225" ht="15.75" customHeight="1">
      <c r="A2225" s="6" t="s">
        <v>6645</v>
      </c>
      <c r="B2225" s="7" t="s">
        <v>6646</v>
      </c>
      <c r="C2225" s="8" t="s">
        <v>6647</v>
      </c>
      <c r="D2225" s="4" t="str">
        <f>IF(AND(COUNTIF(icd_searchgroup!A:A,A2225)=1,NOT(VLOOKUP(A2225,icd_searchgroup!A:C,3,FALSE)="")),"okay","check")</f>
        <v>okay</v>
      </c>
      <c r="E2225" s="9"/>
      <c r="F2225" s="9"/>
    </row>
    <row r="2226" ht="15.75" customHeight="1">
      <c r="A2226" s="6" t="s">
        <v>6648</v>
      </c>
      <c r="B2226" s="7" t="s">
        <v>6643</v>
      </c>
      <c r="C2226" s="8" t="s">
        <v>6644</v>
      </c>
      <c r="D2226" s="4" t="str">
        <f>IF(AND(COUNTIF(icd_searchgroup!A:A,A2226)=1,NOT(VLOOKUP(A2226,icd_searchgroup!A:C,3,FALSE)="")),"okay","check")</f>
        <v>okay</v>
      </c>
      <c r="E2226" s="9"/>
      <c r="F2226" s="9"/>
    </row>
    <row r="2227" ht="15.75" customHeight="1">
      <c r="A2227" s="6" t="s">
        <v>6649</v>
      </c>
      <c r="B2227" s="7" t="s">
        <v>6650</v>
      </c>
      <c r="C2227" s="8" t="s">
        <v>6651</v>
      </c>
      <c r="D2227" s="4" t="str">
        <f>IF(AND(COUNTIF(icd_searchgroup!A:A,A2227)=1,NOT(VLOOKUP(A2227,icd_searchgroup!A:C,3,FALSE)="")),"okay","check")</f>
        <v>okay</v>
      </c>
      <c r="E2227" s="9"/>
      <c r="F2227" s="9"/>
    </row>
    <row r="2228" ht="15.75" customHeight="1">
      <c r="A2228" s="6" t="s">
        <v>6652</v>
      </c>
      <c r="B2228" s="7" t="s">
        <v>6653</v>
      </c>
      <c r="C2228" s="8" t="s">
        <v>6654</v>
      </c>
      <c r="D2228" s="4" t="str">
        <f>IF(AND(COUNTIF(icd_searchgroup!A:A,A2228)=1,NOT(VLOOKUP(A2228,icd_searchgroup!A:C,3,FALSE)="")),"okay","check")</f>
        <v>okay</v>
      </c>
      <c r="E2228" s="9"/>
      <c r="F2228" s="9"/>
    </row>
    <row r="2229" ht="15.75" customHeight="1">
      <c r="A2229" s="6" t="s">
        <v>6655</v>
      </c>
      <c r="B2229" s="7" t="s">
        <v>6656</v>
      </c>
      <c r="C2229" s="8" t="s">
        <v>6657</v>
      </c>
      <c r="D2229" s="4" t="str">
        <f>IF(AND(COUNTIF(icd_searchgroup!A:A,A2229)=1,NOT(VLOOKUP(A2229,icd_searchgroup!A:C,3,FALSE)="")),"okay","check")</f>
        <v>okay</v>
      </c>
      <c r="E2229" s="9"/>
      <c r="F2229" s="9"/>
    </row>
    <row r="2230" ht="15.75" customHeight="1">
      <c r="A2230" s="6" t="s">
        <v>6658</v>
      </c>
      <c r="B2230" s="7" t="s">
        <v>6659</v>
      </c>
      <c r="C2230" s="8" t="s">
        <v>6660</v>
      </c>
      <c r="D2230" s="4" t="str">
        <f>IF(AND(COUNTIF(icd_searchgroup!A:A,A2230)=1,NOT(VLOOKUP(A2230,icd_searchgroup!A:C,3,FALSE)="")),"okay","check")</f>
        <v>okay</v>
      </c>
      <c r="E2230" s="9"/>
      <c r="F2230" s="9"/>
    </row>
    <row r="2231" ht="15.75" customHeight="1">
      <c r="A2231" s="6" t="s">
        <v>6661</v>
      </c>
      <c r="B2231" s="7" t="s">
        <v>6653</v>
      </c>
      <c r="C2231" s="8" t="s">
        <v>6662</v>
      </c>
      <c r="D2231" s="4" t="str">
        <f>IF(AND(COUNTIF(icd_searchgroup!A:A,A2231)=1,NOT(VLOOKUP(A2231,icd_searchgroup!A:C,3,FALSE)="")),"okay","check")</f>
        <v>okay</v>
      </c>
      <c r="E2231" s="9"/>
      <c r="F2231" s="9"/>
    </row>
    <row r="2232" ht="15.75" customHeight="1">
      <c r="A2232" s="6" t="s">
        <v>6663</v>
      </c>
      <c r="B2232" s="7" t="s">
        <v>6664</v>
      </c>
      <c r="C2232" s="8" t="s">
        <v>6665</v>
      </c>
      <c r="D2232" s="4" t="str">
        <f>IF(AND(COUNTIF(icd_searchgroup!A:A,A2232)=1,NOT(VLOOKUP(A2232,icd_searchgroup!A:C,3,FALSE)="")),"okay","check")</f>
        <v>okay</v>
      </c>
      <c r="E2232" s="9"/>
      <c r="F2232" s="9"/>
    </row>
    <row r="2233" ht="15.75" customHeight="1">
      <c r="A2233" s="6" t="s">
        <v>6666</v>
      </c>
      <c r="B2233" s="7" t="s">
        <v>6667</v>
      </c>
      <c r="C2233" s="8" t="s">
        <v>6668</v>
      </c>
      <c r="D2233" s="4" t="str">
        <f>IF(AND(COUNTIF(icd_searchgroup!A:A,A2233)=1,NOT(VLOOKUP(A2233,icd_searchgroup!A:C,3,FALSE)="")),"okay","check")</f>
        <v>okay</v>
      </c>
      <c r="E2233" s="9"/>
      <c r="F2233" s="9"/>
    </row>
    <row r="2234" ht="15.75" customHeight="1">
      <c r="A2234" s="6" t="s">
        <v>6669</v>
      </c>
      <c r="B2234" s="7" t="s">
        <v>6670</v>
      </c>
      <c r="C2234" s="8" t="s">
        <v>6671</v>
      </c>
      <c r="D2234" s="4" t="str">
        <f>IF(AND(COUNTIF(icd_searchgroup!A:A,A2234)=1,NOT(VLOOKUP(A2234,icd_searchgroup!A:C,3,FALSE)="")),"okay","check")</f>
        <v>okay</v>
      </c>
      <c r="E2234" s="9"/>
      <c r="F2234" s="9"/>
    </row>
    <row r="2235" ht="15.75" customHeight="1">
      <c r="A2235" s="6" t="s">
        <v>6672</v>
      </c>
      <c r="B2235" s="7" t="s">
        <v>6673</v>
      </c>
      <c r="C2235" s="8" t="s">
        <v>6674</v>
      </c>
      <c r="D2235" s="4" t="str">
        <f>IF(AND(COUNTIF(icd_searchgroup!A:A,A2235)=1,NOT(VLOOKUP(A2235,icd_searchgroup!A:C,3,FALSE)="")),"okay","check")</f>
        <v>okay</v>
      </c>
      <c r="E2235" s="9"/>
      <c r="F2235" s="9"/>
    </row>
    <row r="2236" ht="15.75" customHeight="1">
      <c r="A2236" s="6" t="s">
        <v>6675</v>
      </c>
      <c r="B2236" s="7" t="s">
        <v>6676</v>
      </c>
      <c r="C2236" s="8" t="s">
        <v>6676</v>
      </c>
      <c r="D2236" s="4" t="str">
        <f>IF(AND(COUNTIF(icd_searchgroup!A:A,A2236)=1,NOT(VLOOKUP(A2236,icd_searchgroup!A:C,3,FALSE)="")),"okay","check")</f>
        <v>okay</v>
      </c>
      <c r="E2236" s="9"/>
      <c r="F2236" s="9"/>
    </row>
    <row r="2237" ht="15.75" customHeight="1">
      <c r="A2237" s="6" t="s">
        <v>6677</v>
      </c>
      <c r="B2237" s="7" t="s">
        <v>6678</v>
      </c>
      <c r="C2237" s="8" t="s">
        <v>6679</v>
      </c>
      <c r="D2237" s="4" t="str">
        <f>IF(AND(COUNTIF(icd_searchgroup!A:A,A2237)=1,NOT(VLOOKUP(A2237,icd_searchgroup!A:C,3,FALSE)="")),"okay","check")</f>
        <v>okay</v>
      </c>
      <c r="E2237" s="9"/>
      <c r="F2237" s="9"/>
    </row>
    <row r="2238" ht="15.75" customHeight="1">
      <c r="A2238" s="6" t="s">
        <v>6680</v>
      </c>
      <c r="B2238" s="7" t="s">
        <v>6681</v>
      </c>
      <c r="C2238" s="8" t="s">
        <v>6682</v>
      </c>
      <c r="D2238" s="4" t="str">
        <f>IF(AND(COUNTIF(icd_searchgroup!A:A,A2238)=1,NOT(VLOOKUP(A2238,icd_searchgroup!A:C,3,FALSE)="")),"okay","check")</f>
        <v>okay</v>
      </c>
      <c r="E2238" s="9"/>
      <c r="F2238" s="9"/>
    </row>
    <row r="2239" ht="15.75" customHeight="1">
      <c r="A2239" s="6" t="s">
        <v>6683</v>
      </c>
      <c r="B2239" s="7" t="s">
        <v>6684</v>
      </c>
      <c r="C2239" s="8" t="s">
        <v>6685</v>
      </c>
      <c r="D2239" s="4" t="str">
        <f>IF(AND(COUNTIF(icd_searchgroup!A:A,A2239)=1,NOT(VLOOKUP(A2239,icd_searchgroup!A:C,3,FALSE)="")),"okay","check")</f>
        <v>okay</v>
      </c>
      <c r="E2239" s="9"/>
      <c r="F2239" s="9"/>
    </row>
    <row r="2240" ht="15.75" customHeight="1">
      <c r="A2240" s="6" t="s">
        <v>6686</v>
      </c>
      <c r="B2240" s="7" t="s">
        <v>6687</v>
      </c>
      <c r="C2240" s="8" t="s">
        <v>6688</v>
      </c>
      <c r="D2240" s="4" t="str">
        <f>IF(AND(COUNTIF(icd_searchgroup!A:A,A2240)=1,NOT(VLOOKUP(A2240,icd_searchgroup!A:C,3,FALSE)="")),"okay","check")</f>
        <v>okay</v>
      </c>
      <c r="E2240" s="9"/>
      <c r="F2240" s="9"/>
    </row>
    <row r="2241" ht="15.75" customHeight="1">
      <c r="A2241" s="6" t="s">
        <v>6689</v>
      </c>
      <c r="B2241" s="7" t="s">
        <v>6690</v>
      </c>
      <c r="C2241" s="8" t="s">
        <v>6691</v>
      </c>
      <c r="D2241" s="4" t="str">
        <f>IF(AND(COUNTIF(icd_searchgroup!A:A,A2241)=1,NOT(VLOOKUP(A2241,icd_searchgroup!A:C,3,FALSE)="")),"okay","check")</f>
        <v>okay</v>
      </c>
      <c r="E2241" s="9"/>
      <c r="F2241" s="9"/>
    </row>
    <row r="2242" ht="15.75" customHeight="1">
      <c r="A2242" s="6" t="s">
        <v>6692</v>
      </c>
      <c r="B2242" s="7" t="s">
        <v>6693</v>
      </c>
      <c r="C2242" s="8" t="s">
        <v>6694</v>
      </c>
      <c r="D2242" s="4" t="str">
        <f>IF(AND(COUNTIF(icd_searchgroup!A:A,A2242)=1,NOT(VLOOKUP(A2242,icd_searchgroup!A:C,3,FALSE)="")),"okay","check")</f>
        <v>okay</v>
      </c>
      <c r="E2242" s="9"/>
      <c r="F2242" s="9"/>
    </row>
    <row r="2243" ht="15.75" customHeight="1">
      <c r="A2243" s="6" t="s">
        <v>6695</v>
      </c>
      <c r="B2243" s="7" t="s">
        <v>6696</v>
      </c>
      <c r="C2243" s="8" t="s">
        <v>6697</v>
      </c>
      <c r="D2243" s="4" t="str">
        <f>IF(AND(COUNTIF(icd_searchgroup!A:A,A2243)=1,NOT(VLOOKUP(A2243,icd_searchgroup!A:C,3,FALSE)="")),"okay","check")</f>
        <v>okay</v>
      </c>
      <c r="E2243" s="9"/>
      <c r="F2243" s="9"/>
    </row>
    <row r="2244" ht="15.75" customHeight="1">
      <c r="A2244" s="6" t="s">
        <v>6698</v>
      </c>
      <c r="B2244" s="7" t="s">
        <v>6699</v>
      </c>
      <c r="C2244" s="8" t="s">
        <v>6700</v>
      </c>
      <c r="D2244" s="4" t="str">
        <f>IF(AND(COUNTIF(icd_searchgroup!A:A,A2244)=1,NOT(VLOOKUP(A2244,icd_searchgroup!A:C,3,FALSE)="")),"okay","check")</f>
        <v>okay</v>
      </c>
      <c r="E2244" s="9"/>
      <c r="F2244" s="9"/>
    </row>
    <row r="2245" ht="15.75" customHeight="1">
      <c r="A2245" s="6" t="s">
        <v>6701</v>
      </c>
      <c r="B2245" s="7" t="s">
        <v>6702</v>
      </c>
      <c r="C2245" s="8" t="s">
        <v>6703</v>
      </c>
      <c r="D2245" s="4" t="str">
        <f>IF(AND(COUNTIF(icd_searchgroup!A:A,A2245)=1,NOT(VLOOKUP(A2245,icd_searchgroup!A:C,3,FALSE)="")),"okay","check")</f>
        <v>okay</v>
      </c>
      <c r="E2245" s="9"/>
      <c r="F2245" s="9"/>
    </row>
    <row r="2246" ht="15.75" customHeight="1">
      <c r="A2246" s="6" t="s">
        <v>6704</v>
      </c>
      <c r="B2246" s="7" t="s">
        <v>6705</v>
      </c>
      <c r="C2246" s="8" t="s">
        <v>6706</v>
      </c>
      <c r="D2246" s="4" t="str">
        <f>IF(AND(COUNTIF(icd_searchgroup!A:A,A2246)=1,NOT(VLOOKUP(A2246,icd_searchgroup!A:C,3,FALSE)="")),"okay","check")</f>
        <v>okay</v>
      </c>
      <c r="E2246" s="9"/>
      <c r="F2246" s="9"/>
    </row>
    <row r="2247" ht="15.75" customHeight="1">
      <c r="A2247" s="6" t="s">
        <v>6707</v>
      </c>
      <c r="B2247" s="7" t="s">
        <v>6708</v>
      </c>
      <c r="C2247" s="8" t="s">
        <v>6709</v>
      </c>
      <c r="D2247" s="4" t="str">
        <f>IF(AND(COUNTIF(icd_searchgroup!A:A,A2247)=1,NOT(VLOOKUP(A2247,icd_searchgroup!A:C,3,FALSE)="")),"okay","check")</f>
        <v>okay</v>
      </c>
      <c r="E2247" s="9"/>
      <c r="F2247" s="9"/>
    </row>
    <row r="2248" ht="15.75" customHeight="1">
      <c r="A2248" s="6" t="s">
        <v>6710</v>
      </c>
      <c r="B2248" s="7" t="s">
        <v>6711</v>
      </c>
      <c r="C2248" s="8" t="s">
        <v>6712</v>
      </c>
      <c r="D2248" s="4" t="str">
        <f>IF(AND(COUNTIF(icd_searchgroup!A:A,A2248)=1,NOT(VLOOKUP(A2248,icd_searchgroup!A:C,3,FALSE)="")),"okay","check")</f>
        <v>okay</v>
      </c>
      <c r="E2248" s="9"/>
      <c r="F2248" s="9"/>
    </row>
    <row r="2249" ht="15.75" customHeight="1">
      <c r="A2249" s="6" t="s">
        <v>6713</v>
      </c>
      <c r="B2249" s="7" t="s">
        <v>6714</v>
      </c>
      <c r="C2249" s="8" t="s">
        <v>6715</v>
      </c>
      <c r="D2249" s="4" t="str">
        <f>IF(AND(COUNTIF(icd_searchgroup!A:A,A2249)=1,NOT(VLOOKUP(A2249,icd_searchgroup!A:C,3,FALSE)="")),"okay","check")</f>
        <v>okay</v>
      </c>
      <c r="E2249" s="9"/>
      <c r="F2249" s="9"/>
    </row>
    <row r="2250" ht="15.75" customHeight="1">
      <c r="A2250" s="6" t="s">
        <v>6716</v>
      </c>
      <c r="B2250" s="7" t="s">
        <v>6717</v>
      </c>
      <c r="C2250" s="8" t="s">
        <v>6718</v>
      </c>
      <c r="D2250" s="4" t="str">
        <f>IF(AND(COUNTIF(icd_searchgroup!A:A,A2250)=1,NOT(VLOOKUP(A2250,icd_searchgroup!A:C,3,FALSE)="")),"okay","check")</f>
        <v>okay</v>
      </c>
      <c r="E2250" s="9"/>
      <c r="F2250" s="9"/>
    </row>
    <row r="2251" ht="15.75" customHeight="1">
      <c r="A2251" s="6" t="s">
        <v>6719</v>
      </c>
      <c r="B2251" s="7" t="s">
        <v>6720</v>
      </c>
      <c r="C2251" s="8" t="s">
        <v>6721</v>
      </c>
      <c r="D2251" s="4" t="str">
        <f>IF(AND(COUNTIF(icd_searchgroup!A:A,A2251)=1,NOT(VLOOKUP(A2251,icd_searchgroup!A:C,3,FALSE)="")),"okay","check")</f>
        <v>okay</v>
      </c>
      <c r="E2251" s="9"/>
      <c r="F2251" s="9"/>
    </row>
    <row r="2252" ht="15.75" customHeight="1">
      <c r="A2252" s="6" t="s">
        <v>6722</v>
      </c>
      <c r="B2252" s="7" t="s">
        <v>6723</v>
      </c>
      <c r="C2252" s="8" t="s">
        <v>6724</v>
      </c>
      <c r="D2252" s="4" t="str">
        <f>IF(AND(COUNTIF(icd_searchgroup!A:A,A2252)=1,NOT(VLOOKUP(A2252,icd_searchgroup!A:C,3,FALSE)="")),"okay","check")</f>
        <v>okay</v>
      </c>
      <c r="E2252" s="9"/>
      <c r="F2252" s="9"/>
    </row>
    <row r="2253" ht="15.75" customHeight="1">
      <c r="A2253" s="6" t="s">
        <v>6725</v>
      </c>
      <c r="B2253" s="7" t="s">
        <v>6726</v>
      </c>
      <c r="C2253" s="8" t="s">
        <v>6727</v>
      </c>
      <c r="D2253" s="4" t="str">
        <f>IF(AND(COUNTIF(icd_searchgroup!A:A,A2253)=1,NOT(VLOOKUP(A2253,icd_searchgroup!A:C,3,FALSE)="")),"okay","check")</f>
        <v>okay</v>
      </c>
      <c r="E2253" s="9"/>
      <c r="F2253" s="9"/>
    </row>
    <row r="2254" ht="15.75" customHeight="1">
      <c r="A2254" s="6" t="s">
        <v>6728</v>
      </c>
      <c r="B2254" s="7" t="s">
        <v>6729</v>
      </c>
      <c r="C2254" s="8" t="s">
        <v>6730</v>
      </c>
      <c r="D2254" s="4" t="str">
        <f>IF(AND(COUNTIF(icd_searchgroup!A:A,A2254)=1,NOT(VLOOKUP(A2254,icd_searchgroup!A:C,3,FALSE)="")),"okay","check")</f>
        <v>okay</v>
      </c>
      <c r="E2254" s="9"/>
      <c r="F2254" s="9"/>
    </row>
    <row r="2255" ht="15.75" customHeight="1">
      <c r="A2255" s="6" t="s">
        <v>6731</v>
      </c>
      <c r="B2255" s="7" t="s">
        <v>6732</v>
      </c>
      <c r="C2255" s="8" t="s">
        <v>6733</v>
      </c>
      <c r="D2255" s="4" t="str">
        <f>IF(AND(COUNTIF(icd_searchgroup!A:A,A2255)=1,NOT(VLOOKUP(A2255,icd_searchgroup!A:C,3,FALSE)="")),"okay","check")</f>
        <v>okay</v>
      </c>
      <c r="E2255" s="9"/>
      <c r="F2255" s="9"/>
    </row>
    <row r="2256" ht="15.75" customHeight="1">
      <c r="A2256" s="6" t="s">
        <v>6734</v>
      </c>
      <c r="B2256" s="7" t="s">
        <v>6735</v>
      </c>
      <c r="C2256" s="8" t="s">
        <v>6736</v>
      </c>
      <c r="D2256" s="4" t="str">
        <f>IF(AND(COUNTIF(icd_searchgroup!A:A,A2256)=1,NOT(VLOOKUP(A2256,icd_searchgroup!A:C,3,FALSE)="")),"okay","check")</f>
        <v>okay</v>
      </c>
      <c r="E2256" s="9"/>
      <c r="F2256" s="9"/>
    </row>
    <row r="2257" ht="15.75" customHeight="1">
      <c r="A2257" s="6" t="s">
        <v>6737</v>
      </c>
      <c r="B2257" s="7" t="s">
        <v>6738</v>
      </c>
      <c r="C2257" s="8" t="s">
        <v>6739</v>
      </c>
      <c r="D2257" s="4" t="str">
        <f>IF(AND(COUNTIF(icd_searchgroup!A:A,A2257)=1,NOT(VLOOKUP(A2257,icd_searchgroup!A:C,3,FALSE)="")),"okay","check")</f>
        <v>okay</v>
      </c>
      <c r="E2257" s="9"/>
      <c r="F2257" s="9"/>
    </row>
    <row r="2258" ht="15.75" customHeight="1">
      <c r="A2258" s="6" t="s">
        <v>6740</v>
      </c>
      <c r="B2258" s="7" t="s">
        <v>6741</v>
      </c>
      <c r="C2258" s="8" t="s">
        <v>6742</v>
      </c>
      <c r="D2258" s="4" t="str">
        <f>IF(AND(COUNTIF(icd_searchgroup!A:A,A2258)=1,NOT(VLOOKUP(A2258,icd_searchgroup!A:C,3,FALSE)="")),"okay","check")</f>
        <v>okay</v>
      </c>
      <c r="E2258" s="9"/>
      <c r="F2258" s="9"/>
    </row>
    <row r="2259" ht="15.75" customHeight="1">
      <c r="A2259" s="6" t="s">
        <v>6743</v>
      </c>
      <c r="B2259" s="7" t="s">
        <v>6744</v>
      </c>
      <c r="C2259" s="8" t="s">
        <v>6745</v>
      </c>
      <c r="D2259" s="4" t="str">
        <f>IF(AND(COUNTIF(icd_searchgroup!A:A,A2259)=1,NOT(VLOOKUP(A2259,icd_searchgroup!A:C,3,FALSE)="")),"okay","check")</f>
        <v>okay</v>
      </c>
      <c r="E2259" s="9"/>
      <c r="F2259" s="9"/>
    </row>
    <row r="2260" ht="15.75" customHeight="1">
      <c r="A2260" s="6" t="s">
        <v>6746</v>
      </c>
      <c r="B2260" s="7" t="s">
        <v>6747</v>
      </c>
      <c r="C2260" s="8" t="s">
        <v>6748</v>
      </c>
      <c r="D2260" s="4" t="str">
        <f>IF(AND(COUNTIF(icd_searchgroup!A:A,A2260)=1,NOT(VLOOKUP(A2260,icd_searchgroup!A:C,3,FALSE)="")),"okay","check")</f>
        <v>okay</v>
      </c>
      <c r="E2260" s="9"/>
      <c r="F2260" s="9"/>
    </row>
    <row r="2261" ht="15.75" customHeight="1">
      <c r="A2261" s="6" t="s">
        <v>6749</v>
      </c>
      <c r="B2261" s="7" t="s">
        <v>6750</v>
      </c>
      <c r="C2261" s="8" t="s">
        <v>6751</v>
      </c>
      <c r="D2261" s="4" t="str">
        <f>IF(AND(COUNTIF(icd_searchgroup!A:A,A2261)=1,NOT(VLOOKUP(A2261,icd_searchgroup!A:C,3,FALSE)="")),"okay","check")</f>
        <v>okay</v>
      </c>
      <c r="E2261" s="9"/>
      <c r="F2261" s="9"/>
    </row>
    <row r="2262" ht="15.75" customHeight="1">
      <c r="A2262" s="6" t="s">
        <v>6752</v>
      </c>
      <c r="B2262" s="7" t="s">
        <v>6741</v>
      </c>
      <c r="C2262" s="8" t="s">
        <v>6742</v>
      </c>
      <c r="D2262" s="4" t="str">
        <f>IF(AND(COUNTIF(icd_searchgroup!A:A,A2262)=1,NOT(VLOOKUP(A2262,icd_searchgroup!A:C,3,FALSE)="")),"okay","check")</f>
        <v>okay</v>
      </c>
      <c r="E2262" s="9"/>
      <c r="F2262" s="9"/>
    </row>
    <row r="2263" ht="15.75" customHeight="1">
      <c r="A2263" s="6" t="s">
        <v>6753</v>
      </c>
      <c r="B2263" s="7" t="s">
        <v>6754</v>
      </c>
      <c r="C2263" s="8" t="s">
        <v>6755</v>
      </c>
      <c r="D2263" s="4" t="str">
        <f>IF(AND(COUNTIF(icd_searchgroup!A:A,A2263)=1,NOT(VLOOKUP(A2263,icd_searchgroup!A:C,3,FALSE)="")),"okay","check")</f>
        <v>okay</v>
      </c>
      <c r="E2263" s="9"/>
      <c r="F2263" s="9"/>
    </row>
    <row r="2264" ht="15.75" customHeight="1">
      <c r="A2264" s="6" t="s">
        <v>6756</v>
      </c>
      <c r="B2264" s="7" t="s">
        <v>6757</v>
      </c>
      <c r="C2264" s="8" t="s">
        <v>6758</v>
      </c>
      <c r="D2264" s="4" t="str">
        <f>IF(AND(COUNTIF(icd_searchgroup!A:A,A2264)=1,NOT(VLOOKUP(A2264,icd_searchgroup!A:C,3,FALSE)="")),"okay","check")</f>
        <v>okay</v>
      </c>
      <c r="E2264" s="9"/>
      <c r="F2264" s="9"/>
    </row>
    <row r="2265" ht="15.75" customHeight="1">
      <c r="A2265" s="6" t="s">
        <v>6759</v>
      </c>
      <c r="B2265" s="7" t="s">
        <v>6760</v>
      </c>
      <c r="C2265" s="8" t="s">
        <v>6761</v>
      </c>
      <c r="D2265" s="4" t="str">
        <f>IF(AND(COUNTIF(icd_searchgroup!A:A,A2265)=1,NOT(VLOOKUP(A2265,icd_searchgroup!A:C,3,FALSE)="")),"okay","check")</f>
        <v>okay</v>
      </c>
      <c r="E2265" s="9"/>
      <c r="F2265" s="9"/>
    </row>
    <row r="2266" ht="15.75" customHeight="1">
      <c r="A2266" s="6" t="s">
        <v>6762</v>
      </c>
      <c r="B2266" s="7" t="s">
        <v>6763</v>
      </c>
      <c r="C2266" s="8" t="s">
        <v>6764</v>
      </c>
      <c r="D2266" s="4" t="str">
        <f>IF(AND(COUNTIF(icd_searchgroup!A:A,A2266)=1,NOT(VLOOKUP(A2266,icd_searchgroup!A:C,3,FALSE)="")),"okay","check")</f>
        <v>okay</v>
      </c>
      <c r="E2266" s="9"/>
      <c r="F2266" s="9"/>
    </row>
    <row r="2267" ht="15.75" customHeight="1">
      <c r="A2267" s="6" t="s">
        <v>6765</v>
      </c>
      <c r="B2267" s="7" t="s">
        <v>6766</v>
      </c>
      <c r="C2267" s="8" t="s">
        <v>6767</v>
      </c>
      <c r="D2267" s="4" t="str">
        <f>IF(AND(COUNTIF(icd_searchgroup!A:A,A2267)=1,NOT(VLOOKUP(A2267,icd_searchgroup!A:C,3,FALSE)="")),"okay","check")</f>
        <v>okay</v>
      </c>
      <c r="E2267" s="9"/>
      <c r="F2267" s="9"/>
    </row>
    <row r="2268" ht="15.75" customHeight="1">
      <c r="A2268" s="6" t="s">
        <v>6768</v>
      </c>
      <c r="B2268" s="7" t="s">
        <v>6769</v>
      </c>
      <c r="C2268" s="8" t="s">
        <v>6770</v>
      </c>
      <c r="D2268" s="4" t="str">
        <f>IF(AND(COUNTIF(icd_searchgroup!A:A,A2268)=1,NOT(VLOOKUP(A2268,icd_searchgroup!A:C,3,FALSE)="")),"okay","check")</f>
        <v>okay</v>
      </c>
      <c r="E2268" s="9"/>
      <c r="F2268" s="9"/>
    </row>
    <row r="2269" ht="15.75" customHeight="1">
      <c r="A2269" s="6" t="s">
        <v>6771</v>
      </c>
      <c r="B2269" s="7" t="s">
        <v>6772</v>
      </c>
      <c r="C2269" s="8" t="s">
        <v>6773</v>
      </c>
      <c r="D2269" s="4" t="str">
        <f>IF(AND(COUNTIF(icd_searchgroup!A:A,A2269)=1,NOT(VLOOKUP(A2269,icd_searchgroup!A:C,3,FALSE)="")),"okay","check")</f>
        <v>okay</v>
      </c>
      <c r="E2269" s="9"/>
      <c r="F2269" s="9"/>
    </row>
    <row r="2270" ht="15.75" customHeight="1">
      <c r="A2270" s="6" t="s">
        <v>6774</v>
      </c>
      <c r="B2270" s="7" t="s">
        <v>6775</v>
      </c>
      <c r="C2270" s="8" t="s">
        <v>6776</v>
      </c>
      <c r="D2270" s="4" t="str">
        <f>IF(AND(COUNTIF(icd_searchgroup!A:A,A2270)=1,NOT(VLOOKUP(A2270,icd_searchgroup!A:C,3,FALSE)="")),"okay","check")</f>
        <v>okay</v>
      </c>
      <c r="E2270" s="9"/>
      <c r="F2270" s="9"/>
    </row>
    <row r="2271" ht="15.75" customHeight="1">
      <c r="A2271" s="6" t="s">
        <v>6777</v>
      </c>
      <c r="B2271" s="7" t="s">
        <v>6778</v>
      </c>
      <c r="C2271" s="8" t="s">
        <v>6779</v>
      </c>
      <c r="D2271" s="4" t="str">
        <f>IF(AND(COUNTIF(icd_searchgroup!A:A,A2271)=1,NOT(VLOOKUP(A2271,icd_searchgroup!A:C,3,FALSE)="")),"okay","check")</f>
        <v>okay</v>
      </c>
      <c r="E2271" s="9"/>
      <c r="F2271" s="9"/>
    </row>
    <row r="2272" ht="15.75" customHeight="1">
      <c r="A2272" s="6" t="s">
        <v>6780</v>
      </c>
      <c r="B2272" s="7" t="s">
        <v>6781</v>
      </c>
      <c r="C2272" s="8" t="s">
        <v>6782</v>
      </c>
      <c r="D2272" s="4" t="str">
        <f>IF(AND(COUNTIF(icd_searchgroup!A:A,A2272)=1,NOT(VLOOKUP(A2272,icd_searchgroup!A:C,3,FALSE)="")),"okay","check")</f>
        <v>okay</v>
      </c>
      <c r="E2272" s="9"/>
      <c r="F2272" s="9"/>
    </row>
    <row r="2273" ht="15.75" customHeight="1">
      <c r="A2273" s="6" t="s">
        <v>6783</v>
      </c>
      <c r="B2273" s="7" t="s">
        <v>6784</v>
      </c>
      <c r="C2273" s="8" t="s">
        <v>6785</v>
      </c>
      <c r="D2273" s="4" t="str">
        <f>IF(AND(COUNTIF(icd_searchgroup!A:A,A2273)=1,NOT(VLOOKUP(A2273,icd_searchgroup!A:C,3,FALSE)="")),"okay","check")</f>
        <v>okay</v>
      </c>
      <c r="E2273" s="9"/>
      <c r="F2273" s="9"/>
    </row>
    <row r="2274" ht="15.75" customHeight="1">
      <c r="A2274" s="6" t="s">
        <v>6786</v>
      </c>
      <c r="B2274" s="7" t="s">
        <v>6787</v>
      </c>
      <c r="C2274" s="8" t="s">
        <v>6788</v>
      </c>
      <c r="D2274" s="4" t="str">
        <f>IF(AND(COUNTIF(icd_searchgroup!A:A,A2274)=1,NOT(VLOOKUP(A2274,icd_searchgroup!A:C,3,FALSE)="")),"okay","check")</f>
        <v>okay</v>
      </c>
      <c r="E2274" s="9"/>
      <c r="F2274" s="9"/>
    </row>
    <row r="2275" ht="15.75" customHeight="1">
      <c r="A2275" s="6" t="s">
        <v>6789</v>
      </c>
      <c r="B2275" s="7" t="s">
        <v>6790</v>
      </c>
      <c r="C2275" s="8" t="s">
        <v>6791</v>
      </c>
      <c r="D2275" s="4" t="str">
        <f>IF(AND(COUNTIF(icd_searchgroup!A:A,A2275)=1,NOT(VLOOKUP(A2275,icd_searchgroup!A:C,3,FALSE)="")),"okay","check")</f>
        <v>okay</v>
      </c>
      <c r="E2275" s="9"/>
      <c r="F2275" s="9"/>
    </row>
    <row r="2276" ht="15.75" customHeight="1">
      <c r="A2276" s="6" t="s">
        <v>6792</v>
      </c>
      <c r="B2276" s="7" t="s">
        <v>6793</v>
      </c>
      <c r="C2276" s="8" t="s">
        <v>6794</v>
      </c>
      <c r="D2276" s="4" t="str">
        <f>IF(AND(COUNTIF(icd_searchgroup!A:A,A2276)=1,NOT(VLOOKUP(A2276,icd_searchgroup!A:C,3,FALSE)="")),"okay","check")</f>
        <v>okay</v>
      </c>
      <c r="E2276" s="9"/>
      <c r="F2276" s="9"/>
    </row>
    <row r="2277" ht="15.75" customHeight="1">
      <c r="A2277" s="6" t="s">
        <v>6795</v>
      </c>
      <c r="B2277" s="7" t="s">
        <v>6796</v>
      </c>
      <c r="C2277" s="8" t="s">
        <v>6797</v>
      </c>
      <c r="D2277" s="4" t="str">
        <f>IF(AND(COUNTIF(icd_searchgroup!A:A,A2277)=1,NOT(VLOOKUP(A2277,icd_searchgroup!A:C,3,FALSE)="")),"okay","check")</f>
        <v>okay</v>
      </c>
      <c r="E2277" s="9"/>
      <c r="F2277" s="9"/>
    </row>
    <row r="2278" ht="15.75" customHeight="1">
      <c r="A2278" s="6" t="s">
        <v>6798</v>
      </c>
      <c r="B2278" s="7" t="s">
        <v>6799</v>
      </c>
      <c r="C2278" s="8" t="s">
        <v>6800</v>
      </c>
      <c r="D2278" s="4" t="str">
        <f>IF(AND(COUNTIF(icd_searchgroup!A:A,A2278)=1,NOT(VLOOKUP(A2278,icd_searchgroup!A:C,3,FALSE)="")),"okay","check")</f>
        <v>okay</v>
      </c>
      <c r="E2278" s="9"/>
      <c r="F2278" s="9"/>
    </row>
    <row r="2279" ht="15.75" customHeight="1">
      <c r="A2279" s="6" t="s">
        <v>6801</v>
      </c>
      <c r="B2279" s="7" t="s">
        <v>6802</v>
      </c>
      <c r="C2279" s="8" t="s">
        <v>6803</v>
      </c>
      <c r="D2279" s="4" t="str">
        <f>IF(AND(COUNTIF(icd_searchgroup!A:A,A2279)=1,NOT(VLOOKUP(A2279,icd_searchgroup!A:C,3,FALSE)="")),"okay","check")</f>
        <v>okay</v>
      </c>
      <c r="E2279" s="9"/>
      <c r="F2279" s="9"/>
    </row>
    <row r="2280" ht="15.75" customHeight="1">
      <c r="A2280" s="6" t="s">
        <v>6804</v>
      </c>
      <c r="B2280" s="7" t="s">
        <v>6805</v>
      </c>
      <c r="C2280" s="8" t="s">
        <v>6806</v>
      </c>
      <c r="D2280" s="4" t="str">
        <f>IF(AND(COUNTIF(icd_searchgroup!A:A,A2280)=1,NOT(VLOOKUP(A2280,icd_searchgroup!A:C,3,FALSE)="")),"okay","check")</f>
        <v>okay</v>
      </c>
      <c r="E2280" s="9"/>
      <c r="F2280" s="9"/>
    </row>
    <row r="2281" ht="15.75" customHeight="1">
      <c r="A2281" s="6" t="s">
        <v>6807</v>
      </c>
      <c r="B2281" s="7" t="s">
        <v>6808</v>
      </c>
      <c r="C2281" s="8" t="s">
        <v>6809</v>
      </c>
      <c r="D2281" s="4" t="str">
        <f>IF(AND(COUNTIF(icd_searchgroup!A:A,A2281)=1,NOT(VLOOKUP(A2281,icd_searchgroup!A:C,3,FALSE)="")),"okay","check")</f>
        <v>okay</v>
      </c>
      <c r="E2281" s="9"/>
      <c r="F2281" s="9"/>
    </row>
    <row r="2282" ht="15.75" customHeight="1">
      <c r="A2282" s="6" t="s">
        <v>6810</v>
      </c>
      <c r="B2282" s="7" t="s">
        <v>6811</v>
      </c>
      <c r="C2282" s="8" t="s">
        <v>6812</v>
      </c>
      <c r="D2282" s="4" t="str">
        <f>IF(AND(COUNTIF(icd_searchgroup!A:A,A2282)=1,NOT(VLOOKUP(A2282,icd_searchgroup!A:C,3,FALSE)="")),"okay","check")</f>
        <v>okay</v>
      </c>
      <c r="E2282" s="9"/>
      <c r="F2282" s="9"/>
    </row>
    <row r="2283" ht="15.75" customHeight="1">
      <c r="A2283" s="6" t="s">
        <v>6813</v>
      </c>
      <c r="B2283" s="7" t="s">
        <v>6814</v>
      </c>
      <c r="C2283" s="8" t="s">
        <v>6815</v>
      </c>
      <c r="D2283" s="4" t="str">
        <f>IF(AND(COUNTIF(icd_searchgroup!A:A,A2283)=1,NOT(VLOOKUP(A2283,icd_searchgroup!A:C,3,FALSE)="")),"okay","check")</f>
        <v>okay</v>
      </c>
      <c r="E2283" s="9"/>
      <c r="F2283" s="9"/>
    </row>
    <row r="2284" ht="15.75" customHeight="1">
      <c r="A2284" s="6" t="s">
        <v>6816</v>
      </c>
      <c r="B2284" s="7" t="s">
        <v>6817</v>
      </c>
      <c r="C2284" s="8" t="s">
        <v>6818</v>
      </c>
      <c r="D2284" s="4" t="str">
        <f>IF(AND(COUNTIF(icd_searchgroup!A:A,A2284)=1,NOT(VLOOKUP(A2284,icd_searchgroup!A:C,3,FALSE)="")),"okay","check")</f>
        <v>okay</v>
      </c>
      <c r="E2284" s="9"/>
      <c r="F2284" s="9"/>
    </row>
    <row r="2285" ht="15.75" customHeight="1">
      <c r="A2285" s="6" t="s">
        <v>6819</v>
      </c>
      <c r="B2285" s="7" t="s">
        <v>6820</v>
      </c>
      <c r="C2285" s="8" t="s">
        <v>6821</v>
      </c>
      <c r="D2285" s="4" t="str">
        <f>IF(AND(COUNTIF(icd_searchgroup!A:A,A2285)=1,NOT(VLOOKUP(A2285,icd_searchgroup!A:C,3,FALSE)="")),"okay","check")</f>
        <v>okay</v>
      </c>
      <c r="E2285" s="9"/>
      <c r="F2285" s="9"/>
    </row>
    <row r="2286" ht="15.75" customHeight="1">
      <c r="A2286" s="6" t="s">
        <v>6822</v>
      </c>
      <c r="B2286" s="7" t="s">
        <v>6823</v>
      </c>
      <c r="C2286" s="8" t="s">
        <v>6824</v>
      </c>
      <c r="D2286" s="4" t="str">
        <f>IF(AND(COUNTIF(icd_searchgroup!A:A,A2286)=1,NOT(VLOOKUP(A2286,icd_searchgroup!A:C,3,FALSE)="")),"okay","check")</f>
        <v>okay</v>
      </c>
      <c r="E2286" s="9"/>
      <c r="F2286" s="9"/>
    </row>
    <row r="2287" ht="15.75" customHeight="1">
      <c r="A2287" s="6" t="s">
        <v>6825</v>
      </c>
      <c r="B2287" s="7" t="s">
        <v>6826</v>
      </c>
      <c r="C2287" s="8" t="s">
        <v>6827</v>
      </c>
      <c r="D2287" s="4" t="str">
        <f>IF(AND(COUNTIF(icd_searchgroup!A:A,A2287)=1,NOT(VLOOKUP(A2287,icd_searchgroup!A:C,3,FALSE)="")),"okay","check")</f>
        <v>okay</v>
      </c>
      <c r="E2287" s="9"/>
      <c r="F2287" s="9"/>
    </row>
    <row r="2288" ht="15.75" customHeight="1">
      <c r="A2288" s="6" t="s">
        <v>6828</v>
      </c>
      <c r="B2288" s="7" t="s">
        <v>6829</v>
      </c>
      <c r="C2288" s="8" t="s">
        <v>6830</v>
      </c>
      <c r="D2288" s="4" t="str">
        <f>IF(AND(COUNTIF(icd_searchgroup!A:A,A2288)=1,NOT(VLOOKUP(A2288,icd_searchgroup!A:C,3,FALSE)="")),"okay","check")</f>
        <v>okay</v>
      </c>
      <c r="E2288" s="9"/>
      <c r="F2288" s="9"/>
    </row>
    <row r="2289" ht="15.75" customHeight="1">
      <c r="A2289" s="6" t="s">
        <v>6831</v>
      </c>
      <c r="B2289" s="7" t="s">
        <v>6832</v>
      </c>
      <c r="C2289" s="8" t="s">
        <v>6833</v>
      </c>
      <c r="D2289" s="4" t="str">
        <f>IF(AND(COUNTIF(icd_searchgroup!A:A,A2289)=1,NOT(VLOOKUP(A2289,icd_searchgroup!A:C,3,FALSE)="")),"okay","check")</f>
        <v>okay</v>
      </c>
      <c r="E2289" s="9"/>
      <c r="F2289" s="9"/>
    </row>
    <row r="2290" ht="15.75" customHeight="1">
      <c r="A2290" s="6" t="s">
        <v>6834</v>
      </c>
      <c r="B2290" s="7" t="s">
        <v>6835</v>
      </c>
      <c r="C2290" s="8" t="s">
        <v>6836</v>
      </c>
      <c r="D2290" s="4" t="str">
        <f>IF(AND(COUNTIF(icd_searchgroup!A:A,A2290)=1,NOT(VLOOKUP(A2290,icd_searchgroup!A:C,3,FALSE)="")),"okay","check")</f>
        <v>okay</v>
      </c>
      <c r="E2290" s="9"/>
      <c r="F2290" s="9"/>
    </row>
    <row r="2291" ht="15.75" customHeight="1">
      <c r="A2291" s="6" t="s">
        <v>6837</v>
      </c>
      <c r="B2291" s="7" t="s">
        <v>6838</v>
      </c>
      <c r="C2291" s="8" t="s">
        <v>6839</v>
      </c>
      <c r="D2291" s="4" t="str">
        <f>IF(AND(COUNTIF(icd_searchgroup!A:A,A2291)=1,NOT(VLOOKUP(A2291,icd_searchgroup!A:C,3,FALSE)="")),"okay","check")</f>
        <v>okay</v>
      </c>
      <c r="E2291" s="9"/>
      <c r="F2291" s="9"/>
    </row>
    <row r="2292" ht="15.75" customHeight="1">
      <c r="A2292" s="6" t="s">
        <v>6840</v>
      </c>
      <c r="B2292" s="7" t="s">
        <v>6841</v>
      </c>
      <c r="C2292" s="8" t="s">
        <v>6842</v>
      </c>
      <c r="D2292" s="4" t="str">
        <f>IF(AND(COUNTIF(icd_searchgroup!A:A,A2292)=1,NOT(VLOOKUP(A2292,icd_searchgroup!A:C,3,FALSE)="")),"okay","check")</f>
        <v>okay</v>
      </c>
      <c r="E2292" s="9"/>
      <c r="F2292" s="9"/>
    </row>
    <row r="2293" ht="15.75" customHeight="1">
      <c r="A2293" s="6" t="s">
        <v>6843</v>
      </c>
      <c r="B2293" s="7" t="s">
        <v>6844</v>
      </c>
      <c r="C2293" s="8" t="s">
        <v>6845</v>
      </c>
      <c r="D2293" s="4" t="str">
        <f>IF(AND(COUNTIF(icd_searchgroup!A:A,A2293)=1,NOT(VLOOKUP(A2293,icd_searchgroup!A:C,3,FALSE)="")),"okay","check")</f>
        <v>okay</v>
      </c>
      <c r="E2293" s="9"/>
      <c r="F2293" s="9"/>
    </row>
    <row r="2294" ht="15.75" customHeight="1">
      <c r="A2294" s="6" t="s">
        <v>6846</v>
      </c>
      <c r="B2294" s="7" t="s">
        <v>6829</v>
      </c>
      <c r="C2294" s="8" t="s">
        <v>6830</v>
      </c>
      <c r="D2294" s="4" t="str">
        <f>IF(AND(COUNTIF(icd_searchgroup!A:A,A2294)=1,NOT(VLOOKUP(A2294,icd_searchgroup!A:C,3,FALSE)="")),"okay","check")</f>
        <v>okay</v>
      </c>
      <c r="E2294" s="9"/>
      <c r="F2294" s="9"/>
    </row>
    <row r="2295" ht="15.75" customHeight="1">
      <c r="A2295" s="6" t="s">
        <v>6847</v>
      </c>
      <c r="B2295" s="7" t="s">
        <v>6848</v>
      </c>
      <c r="C2295" s="8" t="s">
        <v>6849</v>
      </c>
      <c r="D2295" s="4" t="str">
        <f>IF(AND(COUNTIF(icd_searchgroup!A:A,A2295)=1,NOT(VLOOKUP(A2295,icd_searchgroup!A:C,3,FALSE)="")),"okay","check")</f>
        <v>okay</v>
      </c>
      <c r="E2295" s="9"/>
      <c r="F2295" s="9"/>
    </row>
    <row r="2296" ht="15.75" customHeight="1">
      <c r="A2296" s="6" t="s">
        <v>6850</v>
      </c>
      <c r="B2296" s="7" t="s">
        <v>6851</v>
      </c>
      <c r="C2296" s="8" t="s">
        <v>6852</v>
      </c>
      <c r="D2296" s="4" t="str">
        <f>IF(AND(COUNTIF(icd_searchgroup!A:A,A2296)=1,NOT(VLOOKUP(A2296,icd_searchgroup!A:C,3,FALSE)="")),"okay","check")</f>
        <v>okay</v>
      </c>
      <c r="E2296" s="9"/>
      <c r="F2296" s="9"/>
    </row>
    <row r="2297" ht="15.75" customHeight="1">
      <c r="A2297" s="6" t="s">
        <v>6853</v>
      </c>
      <c r="B2297" s="7" t="s">
        <v>6854</v>
      </c>
      <c r="C2297" s="8" t="s">
        <v>6855</v>
      </c>
      <c r="D2297" s="4" t="str">
        <f>IF(AND(COUNTIF(icd_searchgroup!A:A,A2297)=1,NOT(VLOOKUP(A2297,icd_searchgroup!A:C,3,FALSE)="")),"okay","check")</f>
        <v>okay</v>
      </c>
      <c r="E2297" s="9"/>
      <c r="F2297" s="9"/>
    </row>
    <row r="2298" ht="15.75" customHeight="1">
      <c r="A2298" s="6" t="s">
        <v>6856</v>
      </c>
      <c r="B2298" s="7" t="s">
        <v>6857</v>
      </c>
      <c r="C2298" s="8" t="s">
        <v>6858</v>
      </c>
      <c r="D2298" s="4" t="str">
        <f>IF(AND(COUNTIF(icd_searchgroup!A:A,A2298)=1,NOT(VLOOKUP(A2298,icd_searchgroup!A:C,3,FALSE)="")),"okay","check")</f>
        <v>okay</v>
      </c>
      <c r="E2298" s="9"/>
      <c r="F2298" s="9"/>
    </row>
    <row r="2299" ht="15.75" customHeight="1">
      <c r="A2299" s="6" t="s">
        <v>6859</v>
      </c>
      <c r="B2299" s="7" t="s">
        <v>6860</v>
      </c>
      <c r="C2299" s="8" t="s">
        <v>6861</v>
      </c>
      <c r="D2299" s="4" t="str">
        <f>IF(AND(COUNTIF(icd_searchgroup!A:A,A2299)=1,NOT(VLOOKUP(A2299,icd_searchgroup!A:C,3,FALSE)="")),"okay","check")</f>
        <v>okay</v>
      </c>
      <c r="E2299" s="9"/>
      <c r="F2299" s="9"/>
    </row>
    <row r="2300" ht="15.75" customHeight="1">
      <c r="A2300" s="6" t="s">
        <v>6862</v>
      </c>
      <c r="B2300" s="7" t="s">
        <v>6863</v>
      </c>
      <c r="C2300" s="8" t="s">
        <v>6864</v>
      </c>
      <c r="D2300" s="4" t="str">
        <f>IF(AND(COUNTIF(icd_searchgroup!A:A,A2300)=1,NOT(VLOOKUP(A2300,icd_searchgroup!A:C,3,FALSE)="")),"okay","check")</f>
        <v>okay</v>
      </c>
      <c r="E2300" s="9"/>
      <c r="F2300" s="9"/>
    </row>
    <row r="2301" ht="15.75" customHeight="1">
      <c r="A2301" s="6" t="s">
        <v>6865</v>
      </c>
      <c r="B2301" s="7" t="s">
        <v>6866</v>
      </c>
      <c r="C2301" s="8" t="s">
        <v>6867</v>
      </c>
      <c r="D2301" s="4" t="str">
        <f>IF(AND(COUNTIF(icd_searchgroup!A:A,A2301)=1,NOT(VLOOKUP(A2301,icd_searchgroup!A:C,3,FALSE)="")),"okay","check")</f>
        <v>okay</v>
      </c>
      <c r="E2301" s="9"/>
      <c r="F2301" s="9"/>
    </row>
    <row r="2302" ht="15.75" customHeight="1">
      <c r="A2302" s="6" t="s">
        <v>6868</v>
      </c>
      <c r="B2302" s="7" t="s">
        <v>6869</v>
      </c>
      <c r="C2302" s="8" t="s">
        <v>6870</v>
      </c>
      <c r="D2302" s="4" t="str">
        <f>IF(AND(COUNTIF(icd_searchgroup!A:A,A2302)=1,NOT(VLOOKUP(A2302,icd_searchgroup!A:C,3,FALSE)="")),"okay","check")</f>
        <v>okay</v>
      </c>
      <c r="E2302" s="9"/>
      <c r="F2302" s="9"/>
    </row>
    <row r="2303" ht="15.75" customHeight="1">
      <c r="A2303" s="6" t="s">
        <v>6871</v>
      </c>
      <c r="B2303" s="7" t="s">
        <v>6872</v>
      </c>
      <c r="C2303" s="8" t="s">
        <v>6873</v>
      </c>
      <c r="D2303" s="4" t="str">
        <f>IF(AND(COUNTIF(icd_searchgroup!A:A,A2303)=1,NOT(VLOOKUP(A2303,icd_searchgroup!A:C,3,FALSE)="")),"okay","check")</f>
        <v>okay</v>
      </c>
      <c r="E2303" s="9"/>
      <c r="F2303" s="9"/>
    </row>
    <row r="2304" ht="15.75" customHeight="1">
      <c r="A2304" s="6" t="s">
        <v>6874</v>
      </c>
      <c r="B2304" s="7" t="s">
        <v>6869</v>
      </c>
      <c r="C2304" s="8" t="s">
        <v>6875</v>
      </c>
      <c r="D2304" s="4" t="str">
        <f>IF(AND(COUNTIF(icd_searchgroup!A:A,A2304)=1,NOT(VLOOKUP(A2304,icd_searchgroup!A:C,3,FALSE)="")),"okay","check")</f>
        <v>okay</v>
      </c>
      <c r="E2304" s="9"/>
      <c r="F2304" s="9"/>
    </row>
    <row r="2305" ht="15.75" customHeight="1">
      <c r="A2305" s="6" t="s">
        <v>6876</v>
      </c>
      <c r="B2305" s="7" t="s">
        <v>6877</v>
      </c>
      <c r="C2305" s="8" t="s">
        <v>6878</v>
      </c>
      <c r="D2305" s="4" t="str">
        <f>IF(AND(COUNTIF(icd_searchgroup!A:A,A2305)=1,NOT(VLOOKUP(A2305,icd_searchgroup!A:C,3,FALSE)="")),"okay","check")</f>
        <v>okay</v>
      </c>
      <c r="E2305" s="9"/>
      <c r="F2305" s="9"/>
    </row>
    <row r="2306" ht="15.75" customHeight="1">
      <c r="A2306" s="6" t="s">
        <v>6879</v>
      </c>
      <c r="B2306" s="7" t="s">
        <v>6880</v>
      </c>
      <c r="C2306" s="8" t="s">
        <v>6881</v>
      </c>
      <c r="D2306" s="4" t="str">
        <f>IF(AND(COUNTIF(icd_searchgroup!A:A,A2306)=1,NOT(VLOOKUP(A2306,icd_searchgroup!A:C,3,FALSE)="")),"okay","check")</f>
        <v>okay</v>
      </c>
      <c r="E2306" s="9"/>
      <c r="F2306" s="9"/>
    </row>
    <row r="2307" ht="15.75" customHeight="1">
      <c r="A2307" s="6" t="s">
        <v>6882</v>
      </c>
      <c r="B2307" s="7" t="s">
        <v>6883</v>
      </c>
      <c r="C2307" s="8" t="s">
        <v>6884</v>
      </c>
      <c r="D2307" s="4" t="str">
        <f>IF(AND(COUNTIF(icd_searchgroup!A:A,A2307)=1,NOT(VLOOKUP(A2307,icd_searchgroup!A:C,3,FALSE)="")),"okay","check")</f>
        <v>okay</v>
      </c>
      <c r="E2307" s="9"/>
      <c r="F2307" s="9"/>
    </row>
    <row r="2308" ht="15.75" customHeight="1">
      <c r="A2308" s="6" t="s">
        <v>6885</v>
      </c>
      <c r="B2308" s="7" t="s">
        <v>6883</v>
      </c>
      <c r="C2308" s="8" t="s">
        <v>6886</v>
      </c>
      <c r="D2308" s="4" t="str">
        <f>IF(AND(COUNTIF(icd_searchgroup!A:A,A2308)=1,NOT(VLOOKUP(A2308,icd_searchgroup!A:C,3,FALSE)="")),"okay","check")</f>
        <v>okay</v>
      </c>
      <c r="E2308" s="9"/>
      <c r="F2308" s="9"/>
    </row>
    <row r="2309" ht="15.75" customHeight="1">
      <c r="A2309" s="6" t="s">
        <v>6887</v>
      </c>
      <c r="B2309" s="7" t="s">
        <v>6888</v>
      </c>
      <c r="C2309" s="8" t="s">
        <v>6889</v>
      </c>
      <c r="D2309" s="4" t="str">
        <f>IF(AND(COUNTIF(icd_searchgroup!A:A,A2309)=1,NOT(VLOOKUP(A2309,icd_searchgroup!A:C,3,FALSE)="")),"okay","check")</f>
        <v>okay</v>
      </c>
      <c r="E2309" s="9"/>
      <c r="F2309" s="9"/>
    </row>
    <row r="2310" ht="15.75" customHeight="1">
      <c r="A2310" s="6" t="s">
        <v>6890</v>
      </c>
      <c r="B2310" s="7" t="s">
        <v>6891</v>
      </c>
      <c r="C2310" s="8" t="s">
        <v>6892</v>
      </c>
      <c r="D2310" s="4" t="str">
        <f>IF(AND(COUNTIF(icd_searchgroup!A:A,A2310)=1,NOT(VLOOKUP(A2310,icd_searchgroup!A:C,3,FALSE)="")),"okay","check")</f>
        <v>okay</v>
      </c>
      <c r="E2310" s="9"/>
      <c r="F2310" s="9"/>
    </row>
    <row r="2311" ht="15.75" customHeight="1">
      <c r="A2311" s="6" t="s">
        <v>6893</v>
      </c>
      <c r="B2311" s="7" t="s">
        <v>6894</v>
      </c>
      <c r="C2311" s="8" t="s">
        <v>6895</v>
      </c>
      <c r="D2311" s="4" t="str">
        <f>IF(AND(COUNTIF(icd_searchgroup!A:A,A2311)=1,NOT(VLOOKUP(A2311,icd_searchgroup!A:C,3,FALSE)="")),"okay","check")</f>
        <v>okay</v>
      </c>
      <c r="E2311" s="9"/>
      <c r="F2311" s="9"/>
    </row>
    <row r="2312" ht="15.75" customHeight="1">
      <c r="A2312" s="6" t="s">
        <v>6896</v>
      </c>
      <c r="B2312" s="7" t="s">
        <v>6897</v>
      </c>
      <c r="C2312" s="8" t="s">
        <v>6898</v>
      </c>
      <c r="D2312" s="4" t="str">
        <f>IF(AND(COUNTIF(icd_searchgroup!A:A,A2312)=1,NOT(VLOOKUP(A2312,icd_searchgroup!A:C,3,FALSE)="")),"okay","check")</f>
        <v>okay</v>
      </c>
      <c r="E2312" s="9"/>
      <c r="F2312" s="9"/>
    </row>
    <row r="2313" ht="15.75" customHeight="1">
      <c r="A2313" s="6" t="s">
        <v>6899</v>
      </c>
      <c r="B2313" s="7" t="s">
        <v>6900</v>
      </c>
      <c r="C2313" s="8" t="s">
        <v>6901</v>
      </c>
      <c r="D2313" s="4" t="str">
        <f>IF(AND(COUNTIF(icd_searchgroup!A:A,A2313)=1,NOT(VLOOKUP(A2313,icd_searchgroup!A:C,3,FALSE)="")),"okay","check")</f>
        <v>okay</v>
      </c>
      <c r="E2313" s="9"/>
      <c r="F2313" s="9"/>
    </row>
    <row r="2314" ht="15.75" customHeight="1">
      <c r="A2314" s="6" t="s">
        <v>6902</v>
      </c>
      <c r="B2314" s="7" t="s">
        <v>6903</v>
      </c>
      <c r="C2314" s="8" t="s">
        <v>6904</v>
      </c>
      <c r="D2314" s="4" t="str">
        <f>IF(AND(COUNTIF(icd_searchgroup!A:A,A2314)=1,NOT(VLOOKUP(A2314,icd_searchgroup!A:C,3,FALSE)="")),"okay","check")</f>
        <v>okay</v>
      </c>
      <c r="E2314" s="9"/>
      <c r="F2314" s="9"/>
    </row>
    <row r="2315" ht="15.75" customHeight="1">
      <c r="A2315" s="6" t="s">
        <v>6905</v>
      </c>
      <c r="B2315" s="7" t="s">
        <v>6906</v>
      </c>
      <c r="C2315" s="8" t="s">
        <v>6907</v>
      </c>
      <c r="D2315" s="4" t="str">
        <f>IF(AND(COUNTIF(icd_searchgroup!A:A,A2315)=1,NOT(VLOOKUP(A2315,icd_searchgroup!A:C,3,FALSE)="")),"okay","check")</f>
        <v>okay</v>
      </c>
      <c r="E2315" s="9"/>
      <c r="F2315" s="9"/>
    </row>
    <row r="2316" ht="15.75" customHeight="1">
      <c r="A2316" s="6" t="s">
        <v>6908</v>
      </c>
      <c r="B2316" s="7" t="s">
        <v>6909</v>
      </c>
      <c r="C2316" s="8" t="s">
        <v>6910</v>
      </c>
      <c r="D2316" s="4" t="str">
        <f>IF(AND(COUNTIF(icd_searchgroup!A:A,A2316)=1,NOT(VLOOKUP(A2316,icd_searchgroup!A:C,3,FALSE)="")),"okay","check")</f>
        <v>okay</v>
      </c>
      <c r="E2316" s="9"/>
      <c r="F2316" s="9"/>
    </row>
    <row r="2317" ht="15.75" customHeight="1">
      <c r="A2317" s="6" t="s">
        <v>6911</v>
      </c>
      <c r="B2317" s="7" t="s">
        <v>6912</v>
      </c>
      <c r="C2317" s="8" t="s">
        <v>6913</v>
      </c>
      <c r="D2317" s="4" t="str">
        <f>IF(AND(COUNTIF(icd_searchgroup!A:A,A2317)=1,NOT(VLOOKUP(A2317,icd_searchgroup!A:C,3,FALSE)="")),"okay","check")</f>
        <v>okay</v>
      </c>
      <c r="E2317" s="9"/>
      <c r="F2317" s="9"/>
    </row>
    <row r="2318" ht="15.75" customHeight="1">
      <c r="A2318" s="6" t="s">
        <v>6914</v>
      </c>
      <c r="B2318" s="7" t="s">
        <v>6915</v>
      </c>
      <c r="C2318" s="8" t="s">
        <v>6916</v>
      </c>
      <c r="D2318" s="4" t="str">
        <f>IF(AND(COUNTIF(icd_searchgroup!A:A,A2318)=1,NOT(VLOOKUP(A2318,icd_searchgroup!A:C,3,FALSE)="")),"okay","check")</f>
        <v>okay</v>
      </c>
      <c r="E2318" s="9"/>
      <c r="F2318" s="9"/>
    </row>
    <row r="2319" ht="15.75" customHeight="1">
      <c r="A2319" s="6" t="s">
        <v>6917</v>
      </c>
      <c r="B2319" s="7" t="s">
        <v>6918</v>
      </c>
      <c r="C2319" s="8" t="s">
        <v>6919</v>
      </c>
      <c r="D2319" s="4" t="str">
        <f>IF(AND(COUNTIF(icd_searchgroup!A:A,A2319)=1,NOT(VLOOKUP(A2319,icd_searchgroup!A:C,3,FALSE)="")),"okay","check")</f>
        <v>okay</v>
      </c>
      <c r="E2319" s="9"/>
      <c r="F2319" s="9"/>
    </row>
    <row r="2320" ht="15.75" customHeight="1">
      <c r="A2320" s="6" t="s">
        <v>6920</v>
      </c>
      <c r="B2320" s="7" t="s">
        <v>6921</v>
      </c>
      <c r="C2320" s="8" t="s">
        <v>6922</v>
      </c>
      <c r="D2320" s="4" t="str">
        <f>IF(AND(COUNTIF(icd_searchgroup!A:A,A2320)=1,NOT(VLOOKUP(A2320,icd_searchgroup!A:C,3,FALSE)="")),"okay","check")</f>
        <v>okay</v>
      </c>
      <c r="E2320" s="9"/>
      <c r="F2320" s="9"/>
    </row>
    <row r="2321" ht="15.75" customHeight="1">
      <c r="A2321" s="6" t="s">
        <v>6923</v>
      </c>
      <c r="B2321" s="7" t="s">
        <v>6924</v>
      </c>
      <c r="C2321" s="8" t="s">
        <v>6925</v>
      </c>
      <c r="D2321" s="4" t="str">
        <f>IF(AND(COUNTIF(icd_searchgroup!A:A,A2321)=1,NOT(VLOOKUP(A2321,icd_searchgroup!A:C,3,FALSE)="")),"okay","check")</f>
        <v>okay</v>
      </c>
      <c r="E2321" s="9"/>
      <c r="F2321" s="9"/>
    </row>
    <row r="2322" ht="15.75" customHeight="1">
      <c r="A2322" s="6" t="s">
        <v>6926</v>
      </c>
      <c r="B2322" s="7" t="s">
        <v>6927</v>
      </c>
      <c r="C2322" s="8" t="s">
        <v>6928</v>
      </c>
      <c r="D2322" s="4" t="str">
        <f>IF(AND(COUNTIF(icd_searchgroup!A:A,A2322)=1,NOT(VLOOKUP(A2322,icd_searchgroup!A:C,3,FALSE)="")),"okay","check")</f>
        <v>okay</v>
      </c>
      <c r="E2322" s="9"/>
      <c r="F2322" s="9"/>
    </row>
    <row r="2323" ht="15.75" customHeight="1">
      <c r="A2323" s="6" t="s">
        <v>6929</v>
      </c>
      <c r="B2323" s="7" t="s">
        <v>6930</v>
      </c>
      <c r="C2323" s="8" t="s">
        <v>6931</v>
      </c>
      <c r="D2323" s="4" t="str">
        <f>IF(AND(COUNTIF(icd_searchgroup!A:A,A2323)=1,NOT(VLOOKUP(A2323,icd_searchgroup!A:C,3,FALSE)="")),"okay","check")</f>
        <v>okay</v>
      </c>
      <c r="E2323" s="9"/>
      <c r="F2323" s="9"/>
    </row>
    <row r="2324" ht="15.75" customHeight="1">
      <c r="A2324" s="6" t="s">
        <v>6932</v>
      </c>
      <c r="B2324" s="7" t="s">
        <v>6933</v>
      </c>
      <c r="C2324" s="8" t="s">
        <v>6934</v>
      </c>
      <c r="D2324" s="4" t="str">
        <f>IF(AND(COUNTIF(icd_searchgroup!A:A,A2324)=1,NOT(VLOOKUP(A2324,icd_searchgroup!A:C,3,FALSE)="")),"okay","check")</f>
        <v>okay</v>
      </c>
      <c r="E2324" s="9"/>
      <c r="F2324" s="9"/>
    </row>
    <row r="2325" ht="15.75" customHeight="1">
      <c r="A2325" s="6" t="s">
        <v>6935</v>
      </c>
      <c r="B2325" s="7" t="s">
        <v>6936</v>
      </c>
      <c r="C2325" s="8" t="s">
        <v>6937</v>
      </c>
      <c r="D2325" s="4" t="str">
        <f>IF(AND(COUNTIF(icd_searchgroup!A:A,A2325)=1,NOT(VLOOKUP(A2325,icd_searchgroup!A:C,3,FALSE)="")),"okay","check")</f>
        <v>okay</v>
      </c>
      <c r="E2325" s="9"/>
      <c r="F2325" s="9"/>
    </row>
    <row r="2326" ht="15.75" customHeight="1">
      <c r="A2326" s="6" t="s">
        <v>6938</v>
      </c>
      <c r="B2326" s="7" t="s">
        <v>6939</v>
      </c>
      <c r="C2326" s="8" t="s">
        <v>6940</v>
      </c>
      <c r="D2326" s="4" t="str">
        <f>IF(AND(COUNTIF(icd_searchgroup!A:A,A2326)=1,NOT(VLOOKUP(A2326,icd_searchgroup!A:C,3,FALSE)="")),"okay","check")</f>
        <v>okay</v>
      </c>
      <c r="E2326" s="9"/>
      <c r="F2326" s="9"/>
    </row>
    <row r="2327" ht="15.75" customHeight="1">
      <c r="A2327" s="6" t="s">
        <v>6941</v>
      </c>
      <c r="B2327" s="7" t="s">
        <v>6942</v>
      </c>
      <c r="C2327" s="8" t="s">
        <v>6943</v>
      </c>
      <c r="D2327" s="4" t="str">
        <f>IF(AND(COUNTIF(icd_searchgroup!A:A,A2327)=1,NOT(VLOOKUP(A2327,icd_searchgroup!A:C,3,FALSE)="")),"okay","check")</f>
        <v>okay</v>
      </c>
      <c r="E2327" s="9"/>
      <c r="F2327" s="9"/>
    </row>
    <row r="2328" ht="15.75" customHeight="1">
      <c r="A2328" s="6" t="s">
        <v>6944</v>
      </c>
      <c r="B2328" s="7" t="s">
        <v>6945</v>
      </c>
      <c r="C2328" s="8" t="s">
        <v>6946</v>
      </c>
      <c r="D2328" s="4" t="str">
        <f>IF(AND(COUNTIF(icd_searchgroup!A:A,A2328)=1,NOT(VLOOKUP(A2328,icd_searchgroup!A:C,3,FALSE)="")),"okay","check")</f>
        <v>okay</v>
      </c>
      <c r="E2328" s="9"/>
      <c r="F2328" s="9"/>
    </row>
    <row r="2329" ht="15.75" customHeight="1">
      <c r="A2329" s="6" t="s">
        <v>6947</v>
      </c>
      <c r="B2329" s="7" t="s">
        <v>6948</v>
      </c>
      <c r="C2329" s="8" t="s">
        <v>6949</v>
      </c>
      <c r="D2329" s="4" t="str">
        <f>IF(AND(COUNTIF(icd_searchgroup!A:A,A2329)=1,NOT(VLOOKUP(A2329,icd_searchgroup!A:C,3,FALSE)="")),"okay","check")</f>
        <v>okay</v>
      </c>
      <c r="E2329" s="9"/>
      <c r="F2329" s="9"/>
    </row>
    <row r="2330" ht="15.75" customHeight="1">
      <c r="A2330" s="6" t="s">
        <v>6950</v>
      </c>
      <c r="B2330" s="7" t="s">
        <v>6951</v>
      </c>
      <c r="C2330" s="8" t="s">
        <v>6952</v>
      </c>
      <c r="D2330" s="4" t="str">
        <f>IF(AND(COUNTIF(icd_searchgroup!A:A,A2330)=1,NOT(VLOOKUP(A2330,icd_searchgroup!A:C,3,FALSE)="")),"okay","check")</f>
        <v>okay</v>
      </c>
      <c r="E2330" s="9"/>
      <c r="F2330" s="9"/>
    </row>
    <row r="2331" ht="15.75" customHeight="1">
      <c r="A2331" s="6" t="s">
        <v>6953</v>
      </c>
      <c r="B2331" s="7" t="s">
        <v>6954</v>
      </c>
      <c r="C2331" s="8" t="s">
        <v>6955</v>
      </c>
      <c r="D2331" s="4" t="str">
        <f>IF(AND(COUNTIF(icd_searchgroup!A:A,A2331)=1,NOT(VLOOKUP(A2331,icd_searchgroup!A:C,3,FALSE)="")),"okay","check")</f>
        <v>okay</v>
      </c>
      <c r="E2331" s="9"/>
      <c r="F2331" s="9"/>
    </row>
    <row r="2332" ht="15.75" customHeight="1">
      <c r="A2332" s="6" t="s">
        <v>6956</v>
      </c>
      <c r="B2332" s="7" t="s">
        <v>6957</v>
      </c>
      <c r="C2332" s="8" t="s">
        <v>6958</v>
      </c>
      <c r="D2332" s="4" t="str">
        <f>IF(AND(COUNTIF(icd_searchgroup!A:A,A2332)=1,NOT(VLOOKUP(A2332,icd_searchgroup!A:C,3,FALSE)="")),"okay","check")</f>
        <v>okay</v>
      </c>
      <c r="E2332" s="9"/>
      <c r="F2332" s="9"/>
    </row>
    <row r="2333" ht="15.75" customHeight="1">
      <c r="A2333" s="6" t="s">
        <v>6959</v>
      </c>
      <c r="B2333" s="7" t="s">
        <v>6960</v>
      </c>
      <c r="C2333" s="8" t="s">
        <v>6961</v>
      </c>
      <c r="D2333" s="4" t="str">
        <f>IF(AND(COUNTIF(icd_searchgroup!A:A,A2333)=1,NOT(VLOOKUP(A2333,icd_searchgroup!A:C,3,FALSE)="")),"okay","check")</f>
        <v>okay</v>
      </c>
      <c r="E2333" s="9"/>
      <c r="F2333" s="9"/>
    </row>
    <row r="2334" ht="15.75" customHeight="1">
      <c r="A2334" s="6" t="s">
        <v>6962</v>
      </c>
      <c r="B2334" s="7" t="s">
        <v>6963</v>
      </c>
      <c r="C2334" s="8" t="s">
        <v>6964</v>
      </c>
      <c r="D2334" s="4" t="str">
        <f>IF(AND(COUNTIF(icd_searchgroup!A:A,A2334)=1,NOT(VLOOKUP(A2334,icd_searchgroup!A:C,3,FALSE)="")),"okay","check")</f>
        <v>okay</v>
      </c>
      <c r="E2334" s="9"/>
      <c r="F2334" s="9"/>
    </row>
    <row r="2335" ht="15.75" customHeight="1">
      <c r="A2335" s="6" t="s">
        <v>6965</v>
      </c>
      <c r="B2335" s="7" t="s">
        <v>6966</v>
      </c>
      <c r="C2335" s="8" t="s">
        <v>6967</v>
      </c>
      <c r="D2335" s="4" t="str">
        <f>IF(AND(COUNTIF(icd_searchgroup!A:A,A2335)=1,NOT(VLOOKUP(A2335,icd_searchgroup!A:C,3,FALSE)="")),"okay","check")</f>
        <v>okay</v>
      </c>
      <c r="E2335" s="9"/>
      <c r="F2335" s="9"/>
    </row>
    <row r="2336" ht="15.75" customHeight="1">
      <c r="A2336" s="6" t="s">
        <v>6968</v>
      </c>
      <c r="B2336" s="7" t="s">
        <v>6969</v>
      </c>
      <c r="C2336" s="8" t="s">
        <v>6970</v>
      </c>
      <c r="D2336" s="4" t="str">
        <f>IF(AND(COUNTIF(icd_searchgroup!A:A,A2336)=1,NOT(VLOOKUP(A2336,icd_searchgroup!A:C,3,FALSE)="")),"okay","check")</f>
        <v>okay</v>
      </c>
      <c r="E2336" s="9"/>
      <c r="F2336" s="9"/>
    </row>
    <row r="2337" ht="15.75" customHeight="1">
      <c r="A2337" s="6" t="s">
        <v>6971</v>
      </c>
      <c r="B2337" s="7" t="s">
        <v>6972</v>
      </c>
      <c r="C2337" s="8" t="s">
        <v>6973</v>
      </c>
      <c r="D2337" s="4" t="str">
        <f>IF(AND(COUNTIF(icd_searchgroup!A:A,A2337)=1,NOT(VLOOKUP(A2337,icd_searchgroup!A:C,3,FALSE)="")),"okay","check")</f>
        <v>okay</v>
      </c>
      <c r="E2337" s="9"/>
      <c r="F2337" s="9"/>
    </row>
    <row r="2338" ht="15.75" customHeight="1">
      <c r="A2338" s="6" t="s">
        <v>6974</v>
      </c>
      <c r="B2338" s="7" t="s">
        <v>6975</v>
      </c>
      <c r="C2338" s="8" t="s">
        <v>6976</v>
      </c>
      <c r="D2338" s="4" t="str">
        <f>IF(AND(COUNTIF(icd_searchgroup!A:A,A2338)=1,NOT(VLOOKUP(A2338,icd_searchgroup!A:C,3,FALSE)="")),"okay","check")</f>
        <v>okay</v>
      </c>
      <c r="E2338" s="9"/>
      <c r="F2338" s="9"/>
    </row>
    <row r="2339" ht="15.75" customHeight="1">
      <c r="A2339" s="6" t="s">
        <v>6977</v>
      </c>
      <c r="B2339" s="7" t="s">
        <v>6978</v>
      </c>
      <c r="C2339" s="8" t="s">
        <v>6979</v>
      </c>
      <c r="D2339" s="4" t="str">
        <f>IF(AND(COUNTIF(icd_searchgroup!A:A,A2339)=1,NOT(VLOOKUP(A2339,icd_searchgroup!A:C,3,FALSE)="")),"okay","check")</f>
        <v>okay</v>
      </c>
      <c r="E2339" s="9"/>
      <c r="F2339" s="9"/>
    </row>
    <row r="2340" ht="15.75" customHeight="1">
      <c r="A2340" s="6" t="s">
        <v>6980</v>
      </c>
      <c r="B2340" s="7" t="s">
        <v>6981</v>
      </c>
      <c r="C2340" s="8" t="s">
        <v>6982</v>
      </c>
      <c r="D2340" s="4" t="str">
        <f>IF(AND(COUNTIF(icd_searchgroup!A:A,A2340)=1,NOT(VLOOKUP(A2340,icd_searchgroup!A:C,3,FALSE)="")),"okay","check")</f>
        <v>okay</v>
      </c>
      <c r="E2340" s="9"/>
      <c r="F2340" s="9"/>
    </row>
    <row r="2341" ht="15.75" customHeight="1">
      <c r="A2341" s="6" t="s">
        <v>6983</v>
      </c>
      <c r="B2341" s="7" t="s">
        <v>6984</v>
      </c>
      <c r="C2341" s="8" t="s">
        <v>6985</v>
      </c>
      <c r="D2341" s="4" t="str">
        <f>IF(AND(COUNTIF(icd_searchgroup!A:A,A2341)=1,NOT(VLOOKUP(A2341,icd_searchgroup!A:C,3,FALSE)="")),"okay","check")</f>
        <v>okay</v>
      </c>
      <c r="E2341" s="9"/>
      <c r="F2341" s="9"/>
    </row>
    <row r="2342" ht="15.75" customHeight="1">
      <c r="A2342" s="6" t="s">
        <v>6986</v>
      </c>
      <c r="B2342" s="7" t="s">
        <v>6987</v>
      </c>
      <c r="C2342" s="8" t="s">
        <v>6988</v>
      </c>
      <c r="D2342" s="4" t="str">
        <f>IF(AND(COUNTIF(icd_searchgroup!A:A,A2342)=1,NOT(VLOOKUP(A2342,icd_searchgroup!A:C,3,FALSE)="")),"okay","check")</f>
        <v>okay</v>
      </c>
      <c r="E2342" s="9"/>
      <c r="F2342" s="9"/>
    </row>
    <row r="2343" ht="15.75" customHeight="1">
      <c r="A2343" s="6" t="s">
        <v>6989</v>
      </c>
      <c r="B2343" s="7" t="s">
        <v>6990</v>
      </c>
      <c r="C2343" s="8" t="s">
        <v>6991</v>
      </c>
      <c r="D2343" s="4" t="str">
        <f>IF(AND(COUNTIF(icd_searchgroup!A:A,A2343)=1,NOT(VLOOKUP(A2343,icd_searchgroup!A:C,3,FALSE)="")),"okay","check")</f>
        <v>okay</v>
      </c>
      <c r="E2343" s="9"/>
      <c r="F2343" s="9"/>
    </row>
    <row r="2344" ht="15.75" customHeight="1">
      <c r="A2344" s="6" t="s">
        <v>6992</v>
      </c>
      <c r="B2344" s="7" t="s">
        <v>6993</v>
      </c>
      <c r="C2344" s="8" t="s">
        <v>6994</v>
      </c>
      <c r="D2344" s="4" t="str">
        <f>IF(AND(COUNTIF(icd_searchgroup!A:A,A2344)=1,NOT(VLOOKUP(A2344,icd_searchgroup!A:C,3,FALSE)="")),"okay","check")</f>
        <v>okay</v>
      </c>
      <c r="E2344" s="9"/>
      <c r="F2344" s="9"/>
    </row>
    <row r="2345" ht="15.75" customHeight="1">
      <c r="A2345" s="6" t="s">
        <v>6995</v>
      </c>
      <c r="B2345" s="7" t="s">
        <v>6996</v>
      </c>
      <c r="C2345" s="8" t="s">
        <v>6997</v>
      </c>
      <c r="D2345" s="4" t="str">
        <f>IF(AND(COUNTIF(icd_searchgroup!A:A,A2345)=1,NOT(VLOOKUP(A2345,icd_searchgroup!A:C,3,FALSE)="")),"okay","check")</f>
        <v>okay</v>
      </c>
      <c r="E2345" s="9"/>
      <c r="F2345" s="9"/>
    </row>
    <row r="2346" ht="15.75" customHeight="1">
      <c r="A2346" s="6" t="s">
        <v>6998</v>
      </c>
      <c r="B2346" s="7" t="s">
        <v>6999</v>
      </c>
      <c r="C2346" s="8" t="s">
        <v>7000</v>
      </c>
      <c r="D2346" s="4" t="str">
        <f>IF(AND(COUNTIF(icd_searchgroup!A:A,A2346)=1,NOT(VLOOKUP(A2346,icd_searchgroup!A:C,3,FALSE)="")),"okay","check")</f>
        <v>okay</v>
      </c>
      <c r="E2346" s="9"/>
      <c r="F2346" s="9"/>
    </row>
    <row r="2347" ht="15.75" customHeight="1">
      <c r="A2347" s="6" t="s">
        <v>7001</v>
      </c>
      <c r="B2347" s="7" t="s">
        <v>7002</v>
      </c>
      <c r="C2347" s="8" t="s">
        <v>7003</v>
      </c>
      <c r="D2347" s="4" t="str">
        <f>IF(AND(COUNTIF(icd_searchgroup!A:A,A2347)=1,NOT(VLOOKUP(A2347,icd_searchgroup!A:C,3,FALSE)="")),"okay","check")</f>
        <v>okay</v>
      </c>
      <c r="E2347" s="9"/>
      <c r="F2347" s="9"/>
    </row>
    <row r="2348" ht="15.75" customHeight="1">
      <c r="A2348" s="6" t="s">
        <v>7004</v>
      </c>
      <c r="B2348" s="7" t="s">
        <v>7005</v>
      </c>
      <c r="C2348" s="8" t="s">
        <v>7006</v>
      </c>
      <c r="D2348" s="4" t="str">
        <f>IF(AND(COUNTIF(icd_searchgroup!A:A,A2348)=1,NOT(VLOOKUP(A2348,icd_searchgroup!A:C,3,FALSE)="")),"okay","check")</f>
        <v>okay</v>
      </c>
      <c r="E2348" s="9"/>
      <c r="F2348" s="9"/>
    </row>
    <row r="2349" ht="15.75" customHeight="1">
      <c r="A2349" s="6" t="s">
        <v>7007</v>
      </c>
      <c r="B2349" s="7" t="s">
        <v>7008</v>
      </c>
      <c r="C2349" s="8" t="s">
        <v>7009</v>
      </c>
      <c r="D2349" s="4" t="str">
        <f>IF(AND(COUNTIF(icd_searchgroup!A:A,A2349)=1,NOT(VLOOKUP(A2349,icd_searchgroup!A:C,3,FALSE)="")),"okay","check")</f>
        <v>okay</v>
      </c>
      <c r="E2349" s="9"/>
      <c r="F2349" s="9"/>
    </row>
    <row r="2350" ht="15.75" customHeight="1">
      <c r="A2350" s="6" t="s">
        <v>7010</v>
      </c>
      <c r="B2350" s="7" t="s">
        <v>7011</v>
      </c>
      <c r="C2350" s="8" t="s">
        <v>7012</v>
      </c>
      <c r="D2350" s="4" t="str">
        <f>IF(AND(COUNTIF(icd_searchgroup!A:A,A2350)=1,NOT(VLOOKUP(A2350,icd_searchgroup!A:C,3,FALSE)="")),"okay","check")</f>
        <v>okay</v>
      </c>
      <c r="E2350" s="9"/>
      <c r="F2350" s="9"/>
    </row>
    <row r="2351" ht="15.75" customHeight="1">
      <c r="A2351" s="6" t="s">
        <v>7013</v>
      </c>
      <c r="B2351" s="7" t="s">
        <v>7014</v>
      </c>
      <c r="C2351" s="8" t="s">
        <v>7015</v>
      </c>
      <c r="D2351" s="4" t="str">
        <f>IF(AND(COUNTIF(icd_searchgroup!A:A,A2351)=1,NOT(VLOOKUP(A2351,icd_searchgroup!A:C,3,FALSE)="")),"okay","check")</f>
        <v>okay</v>
      </c>
      <c r="E2351" s="9"/>
      <c r="F2351" s="9"/>
    </row>
    <row r="2352" ht="15.75" customHeight="1">
      <c r="A2352" s="6" t="s">
        <v>7016</v>
      </c>
      <c r="B2352" s="7" t="s">
        <v>7017</v>
      </c>
      <c r="C2352" s="8" t="s">
        <v>7018</v>
      </c>
      <c r="D2352" s="4" t="str">
        <f>IF(AND(COUNTIF(icd_searchgroup!A:A,A2352)=1,NOT(VLOOKUP(A2352,icd_searchgroup!A:C,3,FALSE)="")),"okay","check")</f>
        <v>okay</v>
      </c>
      <c r="E2352" s="9"/>
      <c r="F2352" s="9"/>
    </row>
    <row r="2353" ht="15.75" customHeight="1">
      <c r="A2353" s="6" t="s">
        <v>7019</v>
      </c>
      <c r="B2353" s="7" t="s">
        <v>7020</v>
      </c>
      <c r="C2353" s="8" t="s">
        <v>7021</v>
      </c>
      <c r="D2353" s="4" t="str">
        <f>IF(AND(COUNTIF(icd_searchgroup!A:A,A2353)=1,NOT(VLOOKUP(A2353,icd_searchgroup!A:C,3,FALSE)="")),"okay","check")</f>
        <v>okay</v>
      </c>
      <c r="E2353" s="9"/>
      <c r="F2353" s="9"/>
    </row>
    <row r="2354" ht="15.75" customHeight="1">
      <c r="A2354" s="6" t="s">
        <v>7022</v>
      </c>
      <c r="B2354" s="7" t="s">
        <v>7023</v>
      </c>
      <c r="C2354" s="8" t="s">
        <v>7024</v>
      </c>
      <c r="D2354" s="4" t="str">
        <f>IF(AND(COUNTIF(icd_searchgroup!A:A,A2354)=1,NOT(VLOOKUP(A2354,icd_searchgroup!A:C,3,FALSE)="")),"okay","check")</f>
        <v>okay</v>
      </c>
      <c r="E2354" s="9"/>
      <c r="F2354" s="9"/>
    </row>
    <row r="2355" ht="15.75" customHeight="1">
      <c r="A2355" s="6" t="s">
        <v>7025</v>
      </c>
      <c r="B2355" s="7" t="s">
        <v>7026</v>
      </c>
      <c r="C2355" s="8" t="s">
        <v>7027</v>
      </c>
      <c r="D2355" s="4" t="str">
        <f>IF(AND(COUNTIF(icd_searchgroup!A:A,A2355)=1,NOT(VLOOKUP(A2355,icd_searchgroup!A:C,3,FALSE)="")),"okay","check")</f>
        <v>okay</v>
      </c>
      <c r="E2355" s="9"/>
      <c r="F2355" s="9"/>
    </row>
    <row r="2356" ht="15.75" customHeight="1">
      <c r="A2356" s="6" t="s">
        <v>7028</v>
      </c>
      <c r="B2356" s="7" t="s">
        <v>7029</v>
      </c>
      <c r="C2356" s="8" t="s">
        <v>7030</v>
      </c>
      <c r="D2356" s="4" t="str">
        <f>IF(AND(COUNTIF(icd_searchgroup!A:A,A2356)=1,NOT(VLOOKUP(A2356,icd_searchgroup!A:C,3,FALSE)="")),"okay","check")</f>
        <v>okay</v>
      </c>
      <c r="E2356" s="9"/>
      <c r="F2356" s="9"/>
    </row>
    <row r="2357" ht="15.75" customHeight="1">
      <c r="A2357" s="6" t="s">
        <v>7031</v>
      </c>
      <c r="B2357" s="7" t="s">
        <v>7032</v>
      </c>
      <c r="C2357" s="8" t="s">
        <v>7033</v>
      </c>
      <c r="D2357" s="4" t="str">
        <f>IF(AND(COUNTIF(icd_searchgroup!A:A,A2357)=1,NOT(VLOOKUP(A2357,icd_searchgroup!A:C,3,FALSE)="")),"okay","check")</f>
        <v>okay</v>
      </c>
      <c r="E2357" s="9"/>
      <c r="F2357" s="9"/>
    </row>
    <row r="2358" ht="15.75" customHeight="1">
      <c r="A2358" s="6" t="s">
        <v>7034</v>
      </c>
      <c r="B2358" s="7" t="s">
        <v>7035</v>
      </c>
      <c r="C2358" s="8" t="s">
        <v>7036</v>
      </c>
      <c r="D2358" s="4" t="str">
        <f>IF(AND(COUNTIF(icd_searchgroup!A:A,A2358)=1,NOT(VLOOKUP(A2358,icd_searchgroup!A:C,3,FALSE)="")),"okay","check")</f>
        <v>okay</v>
      </c>
      <c r="E2358" s="9"/>
      <c r="F2358" s="9"/>
    </row>
    <row r="2359" ht="15.75" customHeight="1">
      <c r="A2359" s="6" t="s">
        <v>7037</v>
      </c>
      <c r="B2359" s="7" t="s">
        <v>7038</v>
      </c>
      <c r="C2359" s="8" t="s">
        <v>7039</v>
      </c>
      <c r="D2359" s="4" t="str">
        <f>IF(AND(COUNTIF(icd_searchgroup!A:A,A2359)=1,NOT(VLOOKUP(A2359,icd_searchgroup!A:C,3,FALSE)="")),"okay","check")</f>
        <v>okay</v>
      </c>
      <c r="E2359" s="9"/>
      <c r="F2359" s="9"/>
    </row>
    <row r="2360" ht="15.75" customHeight="1">
      <c r="A2360" s="6" t="s">
        <v>7040</v>
      </c>
      <c r="B2360" s="7" t="s">
        <v>7041</v>
      </c>
      <c r="C2360" s="8" t="s">
        <v>7042</v>
      </c>
      <c r="D2360" s="4" t="str">
        <f>IF(AND(COUNTIF(icd_searchgroup!A:A,A2360)=1,NOT(VLOOKUP(A2360,icd_searchgroup!A:C,3,FALSE)="")),"okay","check")</f>
        <v>okay</v>
      </c>
      <c r="E2360" s="9"/>
      <c r="F2360" s="9"/>
    </row>
    <row r="2361" ht="15.75" customHeight="1">
      <c r="A2361" s="6" t="s">
        <v>7043</v>
      </c>
      <c r="B2361" s="7" t="s">
        <v>7044</v>
      </c>
      <c r="C2361" s="8" t="s">
        <v>7045</v>
      </c>
      <c r="D2361" s="4" t="str">
        <f>IF(AND(COUNTIF(icd_searchgroup!A:A,A2361)=1,NOT(VLOOKUP(A2361,icd_searchgroup!A:C,3,FALSE)="")),"okay","check")</f>
        <v>okay</v>
      </c>
      <c r="E2361" s="9"/>
      <c r="F2361" s="9"/>
    </row>
    <row r="2362" ht="15.75" customHeight="1">
      <c r="A2362" s="6" t="s">
        <v>7046</v>
      </c>
      <c r="B2362" s="7" t="s">
        <v>7047</v>
      </c>
      <c r="C2362" s="8" t="s">
        <v>7048</v>
      </c>
      <c r="D2362" s="4" t="str">
        <f>IF(AND(COUNTIF(icd_searchgroup!A:A,A2362)=1,NOT(VLOOKUP(A2362,icd_searchgroup!A:C,3,FALSE)="")),"okay","check")</f>
        <v>okay</v>
      </c>
      <c r="E2362" s="9"/>
      <c r="F2362" s="9"/>
    </row>
    <row r="2363" ht="15.75" customHeight="1">
      <c r="A2363" s="6" t="s">
        <v>7049</v>
      </c>
      <c r="B2363" s="7" t="s">
        <v>7050</v>
      </c>
      <c r="C2363" s="8" t="s">
        <v>7051</v>
      </c>
      <c r="D2363" s="4" t="str">
        <f>IF(AND(COUNTIF(icd_searchgroup!A:A,A2363)=1,NOT(VLOOKUP(A2363,icd_searchgroup!A:C,3,FALSE)="")),"okay","check")</f>
        <v>okay</v>
      </c>
      <c r="E2363" s="9"/>
      <c r="F2363" s="9"/>
    </row>
    <row r="2364" ht="15.75" customHeight="1">
      <c r="A2364" s="6" t="s">
        <v>7052</v>
      </c>
      <c r="B2364" s="7" t="s">
        <v>7053</v>
      </c>
      <c r="C2364" s="8" t="s">
        <v>7054</v>
      </c>
      <c r="D2364" s="4" t="str">
        <f>IF(AND(COUNTIF(icd_searchgroup!A:A,A2364)=1,NOT(VLOOKUP(A2364,icd_searchgroup!A:C,3,FALSE)="")),"okay","check")</f>
        <v>okay</v>
      </c>
      <c r="E2364" s="9"/>
      <c r="F2364" s="9"/>
    </row>
    <row r="2365" ht="15.75" customHeight="1">
      <c r="A2365" s="6" t="s">
        <v>7055</v>
      </c>
      <c r="B2365" s="7" t="s">
        <v>7056</v>
      </c>
      <c r="C2365" s="8" t="s">
        <v>7057</v>
      </c>
      <c r="D2365" s="4" t="str">
        <f>IF(AND(COUNTIF(icd_searchgroup!A:A,A2365)=1,NOT(VLOOKUP(A2365,icd_searchgroup!A:C,3,FALSE)="")),"okay","check")</f>
        <v>okay</v>
      </c>
      <c r="E2365" s="9"/>
      <c r="F2365" s="9"/>
    </row>
    <row r="2366" ht="15.75" customHeight="1">
      <c r="A2366" s="6" t="s">
        <v>7058</v>
      </c>
      <c r="B2366" s="7" t="s">
        <v>7059</v>
      </c>
      <c r="C2366" s="8" t="s">
        <v>7060</v>
      </c>
      <c r="D2366" s="4" t="str">
        <f>IF(AND(COUNTIF(icd_searchgroup!A:A,A2366)=1,NOT(VLOOKUP(A2366,icd_searchgroup!A:C,3,FALSE)="")),"okay","check")</f>
        <v>okay</v>
      </c>
      <c r="E2366" s="9"/>
      <c r="F2366" s="9"/>
    </row>
    <row r="2367" ht="15.75" customHeight="1">
      <c r="A2367" s="6" t="s">
        <v>7061</v>
      </c>
      <c r="B2367" s="7" t="s">
        <v>7062</v>
      </c>
      <c r="C2367" s="8" t="s">
        <v>7063</v>
      </c>
      <c r="D2367" s="4" t="str">
        <f>IF(AND(COUNTIF(icd_searchgroup!A:A,A2367)=1,NOT(VLOOKUP(A2367,icd_searchgroup!A:C,3,FALSE)="")),"okay","check")</f>
        <v>okay</v>
      </c>
      <c r="E2367" s="9"/>
      <c r="F2367" s="9"/>
    </row>
    <row r="2368" ht="15.75" customHeight="1">
      <c r="A2368" s="6" t="s">
        <v>7064</v>
      </c>
      <c r="B2368" s="7" t="s">
        <v>7065</v>
      </c>
      <c r="C2368" s="8" t="s">
        <v>7066</v>
      </c>
      <c r="D2368" s="4" t="str">
        <f>IF(AND(COUNTIF(icd_searchgroup!A:A,A2368)=1,NOT(VLOOKUP(A2368,icd_searchgroup!A:C,3,FALSE)="")),"okay","check")</f>
        <v>okay</v>
      </c>
      <c r="E2368" s="9"/>
      <c r="F2368" s="9"/>
    </row>
    <row r="2369" ht="15.75" customHeight="1">
      <c r="A2369" s="6" t="s">
        <v>7067</v>
      </c>
      <c r="B2369" s="7" t="s">
        <v>7068</v>
      </c>
      <c r="C2369" s="8" t="s">
        <v>7069</v>
      </c>
      <c r="D2369" s="4" t="str">
        <f>IF(AND(COUNTIF(icd_searchgroup!A:A,A2369)=1,NOT(VLOOKUP(A2369,icd_searchgroup!A:C,3,FALSE)="")),"okay","check")</f>
        <v>okay</v>
      </c>
      <c r="E2369" s="9"/>
      <c r="F2369" s="9"/>
    </row>
    <row r="2370" ht="15.75" customHeight="1">
      <c r="A2370" s="6" t="s">
        <v>7070</v>
      </c>
      <c r="B2370" s="7" t="s">
        <v>7071</v>
      </c>
      <c r="C2370" s="8" t="s">
        <v>7072</v>
      </c>
      <c r="D2370" s="4" t="str">
        <f>IF(AND(COUNTIF(icd_searchgroup!A:A,A2370)=1,NOT(VLOOKUP(A2370,icd_searchgroup!A:C,3,FALSE)="")),"okay","check")</f>
        <v>okay</v>
      </c>
      <c r="E2370" s="9"/>
      <c r="F2370" s="9"/>
    </row>
    <row r="2371" ht="15.75" customHeight="1">
      <c r="A2371" s="6" t="s">
        <v>7073</v>
      </c>
      <c r="B2371" s="7" t="s">
        <v>7074</v>
      </c>
      <c r="C2371" s="8" t="s">
        <v>7075</v>
      </c>
      <c r="D2371" s="4" t="str">
        <f>IF(AND(COUNTIF(icd_searchgroup!A:A,A2371)=1,NOT(VLOOKUP(A2371,icd_searchgroup!A:C,3,FALSE)="")),"okay","check")</f>
        <v>okay</v>
      </c>
      <c r="E2371" s="9"/>
      <c r="F2371" s="9"/>
    </row>
    <row r="2372" ht="15.75" customHeight="1">
      <c r="A2372" s="6" t="s">
        <v>7076</v>
      </c>
      <c r="B2372" s="7" t="s">
        <v>7077</v>
      </c>
      <c r="C2372" s="8" t="s">
        <v>7078</v>
      </c>
      <c r="D2372" s="4" t="str">
        <f>IF(AND(COUNTIF(icd_searchgroup!A:A,A2372)=1,NOT(VLOOKUP(A2372,icd_searchgroup!A:C,3,FALSE)="")),"okay","check")</f>
        <v>okay</v>
      </c>
      <c r="E2372" s="9"/>
      <c r="F2372" s="9"/>
    </row>
    <row r="2373" ht="15.75" customHeight="1">
      <c r="A2373" s="6" t="s">
        <v>7079</v>
      </c>
      <c r="B2373" s="7" t="s">
        <v>7080</v>
      </c>
      <c r="C2373" s="8" t="s">
        <v>7081</v>
      </c>
      <c r="D2373" s="4" t="str">
        <f>IF(AND(COUNTIF(icd_searchgroup!A:A,A2373)=1,NOT(VLOOKUP(A2373,icd_searchgroup!A:C,3,FALSE)="")),"okay","check")</f>
        <v>okay</v>
      </c>
      <c r="E2373" s="9"/>
      <c r="F2373" s="9"/>
    </row>
    <row r="2374" ht="15.75" customHeight="1">
      <c r="A2374" s="6" t="s">
        <v>7082</v>
      </c>
      <c r="B2374" s="7" t="s">
        <v>7083</v>
      </c>
      <c r="C2374" s="8" t="s">
        <v>7084</v>
      </c>
      <c r="D2374" s="4" t="str">
        <f>IF(AND(COUNTIF(icd_searchgroup!A:A,A2374)=1,NOT(VLOOKUP(A2374,icd_searchgroup!A:C,3,FALSE)="")),"okay","check")</f>
        <v>okay</v>
      </c>
      <c r="E2374" s="9"/>
      <c r="F2374" s="9"/>
    </row>
    <row r="2375" ht="15.75" customHeight="1">
      <c r="A2375" s="6" t="s">
        <v>7085</v>
      </c>
      <c r="B2375" s="7" t="s">
        <v>7086</v>
      </c>
      <c r="C2375" s="8" t="s">
        <v>7087</v>
      </c>
      <c r="D2375" s="4" t="str">
        <f>IF(AND(COUNTIF(icd_searchgroup!A:A,A2375)=1,NOT(VLOOKUP(A2375,icd_searchgroup!A:C,3,FALSE)="")),"okay","check")</f>
        <v>okay</v>
      </c>
      <c r="E2375" s="9"/>
      <c r="F2375" s="9"/>
    </row>
    <row r="2376" ht="15.75" customHeight="1">
      <c r="A2376" s="6" t="s">
        <v>7088</v>
      </c>
      <c r="B2376" s="7" t="s">
        <v>7089</v>
      </c>
      <c r="C2376" s="8" t="s">
        <v>7090</v>
      </c>
      <c r="D2376" s="4" t="str">
        <f>IF(AND(COUNTIF(icd_searchgroup!A:A,A2376)=1,NOT(VLOOKUP(A2376,icd_searchgroup!A:C,3,FALSE)="")),"okay","check")</f>
        <v>okay</v>
      </c>
      <c r="E2376" s="9"/>
      <c r="F2376" s="9"/>
    </row>
    <row r="2377" ht="15.75" customHeight="1">
      <c r="A2377" s="6" t="s">
        <v>7091</v>
      </c>
      <c r="B2377" s="7" t="s">
        <v>7092</v>
      </c>
      <c r="C2377" s="8" t="s">
        <v>7093</v>
      </c>
      <c r="D2377" s="4" t="str">
        <f>IF(AND(COUNTIF(icd_searchgroup!A:A,A2377)=1,NOT(VLOOKUP(A2377,icd_searchgroup!A:C,3,FALSE)="")),"okay","check")</f>
        <v>okay</v>
      </c>
      <c r="E2377" s="9"/>
      <c r="F2377" s="9"/>
    </row>
    <row r="2378" ht="15.75" customHeight="1">
      <c r="A2378" s="6" t="s">
        <v>7094</v>
      </c>
      <c r="B2378" s="7" t="s">
        <v>7095</v>
      </c>
      <c r="C2378" s="8" t="s">
        <v>7096</v>
      </c>
      <c r="D2378" s="4" t="str">
        <f>IF(AND(COUNTIF(icd_searchgroup!A:A,A2378)=1,NOT(VLOOKUP(A2378,icd_searchgroup!A:C,3,FALSE)="")),"okay","check")</f>
        <v>okay</v>
      </c>
      <c r="E2378" s="9"/>
      <c r="F2378" s="9"/>
    </row>
    <row r="2379" ht="15.75" customHeight="1">
      <c r="A2379" s="6" t="s">
        <v>7097</v>
      </c>
      <c r="B2379" s="7" t="s">
        <v>7098</v>
      </c>
      <c r="C2379" s="8" t="s">
        <v>7099</v>
      </c>
      <c r="D2379" s="4" t="str">
        <f>IF(AND(COUNTIF(icd_searchgroup!A:A,A2379)=1,NOT(VLOOKUP(A2379,icd_searchgroup!A:C,3,FALSE)="")),"okay","check")</f>
        <v>okay</v>
      </c>
      <c r="E2379" s="9"/>
      <c r="F2379" s="9"/>
    </row>
    <row r="2380" ht="15.75" customHeight="1">
      <c r="A2380" s="6" t="s">
        <v>7100</v>
      </c>
      <c r="B2380" s="7" t="s">
        <v>7101</v>
      </c>
      <c r="C2380" s="8" t="s">
        <v>7102</v>
      </c>
      <c r="D2380" s="4" t="str">
        <f>IF(AND(COUNTIF(icd_searchgroup!A:A,A2380)=1,NOT(VLOOKUP(A2380,icd_searchgroup!A:C,3,FALSE)="")),"okay","check")</f>
        <v>okay</v>
      </c>
      <c r="E2380" s="9"/>
      <c r="F2380" s="9"/>
    </row>
    <row r="2381" ht="15.75" customHeight="1">
      <c r="A2381" s="6" t="s">
        <v>7103</v>
      </c>
      <c r="B2381" s="7" t="s">
        <v>7104</v>
      </c>
      <c r="C2381" s="8" t="s">
        <v>7105</v>
      </c>
      <c r="D2381" s="4" t="str">
        <f>IF(AND(COUNTIF(icd_searchgroup!A:A,A2381)=1,NOT(VLOOKUP(A2381,icd_searchgroup!A:C,3,FALSE)="")),"okay","check")</f>
        <v>okay</v>
      </c>
      <c r="E2381" s="9"/>
      <c r="F2381" s="9"/>
    </row>
    <row r="2382" ht="15.75" customHeight="1">
      <c r="A2382" s="6" t="s">
        <v>7106</v>
      </c>
      <c r="B2382" s="7" t="s">
        <v>7107</v>
      </c>
      <c r="C2382" s="8" t="s">
        <v>7108</v>
      </c>
      <c r="D2382" s="4" t="str">
        <f>IF(AND(COUNTIF(icd_searchgroup!A:A,A2382)=1,NOT(VLOOKUP(A2382,icd_searchgroup!A:C,3,FALSE)="")),"okay","check")</f>
        <v>okay</v>
      </c>
      <c r="E2382" s="9"/>
      <c r="F2382" s="9"/>
    </row>
    <row r="2383" ht="15.75" customHeight="1">
      <c r="A2383" s="6" t="s">
        <v>7109</v>
      </c>
      <c r="B2383" s="7" t="s">
        <v>7110</v>
      </c>
      <c r="C2383" s="8" t="s">
        <v>7111</v>
      </c>
      <c r="D2383" s="4" t="str">
        <f>IF(AND(COUNTIF(icd_searchgroup!A:A,A2383)=1,NOT(VLOOKUP(A2383,icd_searchgroup!A:C,3,FALSE)="")),"okay","check")</f>
        <v>okay</v>
      </c>
      <c r="E2383" s="9"/>
      <c r="F2383" s="9"/>
    </row>
    <row r="2384" ht="15.75" customHeight="1">
      <c r="A2384" s="6" t="s">
        <v>7112</v>
      </c>
      <c r="B2384" s="7" t="s">
        <v>7113</v>
      </c>
      <c r="C2384" s="8" t="s">
        <v>7114</v>
      </c>
      <c r="D2384" s="4" t="str">
        <f>IF(AND(COUNTIF(icd_searchgroup!A:A,A2384)=1,NOT(VLOOKUP(A2384,icd_searchgroup!A:C,3,FALSE)="")),"okay","check")</f>
        <v>okay</v>
      </c>
      <c r="E2384" s="9"/>
      <c r="F2384" s="9"/>
    </row>
    <row r="2385" ht="15.75" customHeight="1">
      <c r="A2385" s="6" t="s">
        <v>7115</v>
      </c>
      <c r="B2385" s="7" t="s">
        <v>7116</v>
      </c>
      <c r="C2385" s="8" t="s">
        <v>7117</v>
      </c>
      <c r="D2385" s="4" t="str">
        <f>IF(AND(COUNTIF(icd_searchgroup!A:A,A2385)=1,NOT(VLOOKUP(A2385,icd_searchgroup!A:C,3,FALSE)="")),"okay","check")</f>
        <v>okay</v>
      </c>
      <c r="E2385" s="9"/>
      <c r="F2385" s="9"/>
    </row>
    <row r="2386" ht="15.75" customHeight="1">
      <c r="A2386" s="6" t="s">
        <v>7118</v>
      </c>
      <c r="B2386" s="7" t="s">
        <v>7119</v>
      </c>
      <c r="C2386" s="8" t="s">
        <v>7120</v>
      </c>
      <c r="D2386" s="4" t="str">
        <f>IF(AND(COUNTIF(icd_searchgroup!A:A,A2386)=1,NOT(VLOOKUP(A2386,icd_searchgroup!A:C,3,FALSE)="")),"okay","check")</f>
        <v>okay</v>
      </c>
      <c r="E2386" s="9"/>
      <c r="F2386" s="9"/>
    </row>
    <row r="2387" ht="15.75" customHeight="1">
      <c r="A2387" s="6" t="s">
        <v>7121</v>
      </c>
      <c r="B2387" s="7" t="s">
        <v>7122</v>
      </c>
      <c r="C2387" s="8" t="s">
        <v>7123</v>
      </c>
      <c r="D2387" s="4" t="str">
        <f>IF(AND(COUNTIF(icd_searchgroup!A:A,A2387)=1,NOT(VLOOKUP(A2387,icd_searchgroup!A:C,3,FALSE)="")),"okay","check")</f>
        <v>okay</v>
      </c>
      <c r="E2387" s="9"/>
      <c r="F2387" s="9"/>
    </row>
    <row r="2388" ht="15.75" customHeight="1">
      <c r="A2388" s="6" t="s">
        <v>7124</v>
      </c>
      <c r="B2388" s="7" t="s">
        <v>7125</v>
      </c>
      <c r="C2388" s="8" t="s">
        <v>7126</v>
      </c>
      <c r="D2388" s="4" t="str">
        <f>IF(AND(COUNTIF(icd_searchgroup!A:A,A2388)=1,NOT(VLOOKUP(A2388,icd_searchgroup!A:C,3,FALSE)="")),"okay","check")</f>
        <v>okay</v>
      </c>
      <c r="E2388" s="9"/>
      <c r="F2388" s="9"/>
    </row>
    <row r="2389" ht="15.75" customHeight="1">
      <c r="A2389" s="6" t="s">
        <v>7127</v>
      </c>
      <c r="B2389" s="7" t="s">
        <v>7128</v>
      </c>
      <c r="C2389" s="8" t="s">
        <v>7129</v>
      </c>
      <c r="D2389" s="4" t="str">
        <f>IF(AND(COUNTIF(icd_searchgroup!A:A,A2389)=1,NOT(VLOOKUP(A2389,icd_searchgroup!A:C,3,FALSE)="")),"okay","check")</f>
        <v>okay</v>
      </c>
      <c r="E2389" s="9"/>
      <c r="F2389" s="9"/>
    </row>
    <row r="2390" ht="15.75" customHeight="1">
      <c r="A2390" s="6" t="s">
        <v>7130</v>
      </c>
      <c r="B2390" s="7" t="s">
        <v>7131</v>
      </c>
      <c r="C2390" s="8" t="s">
        <v>7132</v>
      </c>
      <c r="D2390" s="4" t="str">
        <f>IF(AND(COUNTIF(icd_searchgroup!A:A,A2390)=1,NOT(VLOOKUP(A2390,icd_searchgroup!A:C,3,FALSE)="")),"okay","check")</f>
        <v>okay</v>
      </c>
      <c r="E2390" s="9"/>
      <c r="F2390" s="9"/>
    </row>
    <row r="2391" ht="15.75" customHeight="1">
      <c r="A2391" s="6" t="s">
        <v>7133</v>
      </c>
      <c r="B2391" s="7" t="s">
        <v>7134</v>
      </c>
      <c r="C2391" s="8" t="s">
        <v>7135</v>
      </c>
      <c r="D2391" s="4" t="str">
        <f>IF(AND(COUNTIF(icd_searchgroup!A:A,A2391)=1,NOT(VLOOKUP(A2391,icd_searchgroup!A:C,3,FALSE)="")),"okay","check")</f>
        <v>okay</v>
      </c>
      <c r="E2391" s="9"/>
      <c r="F2391" s="9"/>
    </row>
    <row r="2392" ht="15.75" customHeight="1">
      <c r="A2392" s="6" t="s">
        <v>7136</v>
      </c>
      <c r="B2392" s="7" t="s">
        <v>7137</v>
      </c>
      <c r="C2392" s="8" t="s">
        <v>7138</v>
      </c>
      <c r="D2392" s="4" t="str">
        <f>IF(AND(COUNTIF(icd_searchgroup!A:A,A2392)=1,NOT(VLOOKUP(A2392,icd_searchgroup!A:C,3,FALSE)="")),"okay","check")</f>
        <v>okay</v>
      </c>
      <c r="E2392" s="9"/>
      <c r="F2392" s="9"/>
    </row>
    <row r="2393" ht="15.75" customHeight="1">
      <c r="A2393" s="6" t="s">
        <v>7139</v>
      </c>
      <c r="B2393" s="7" t="s">
        <v>7140</v>
      </c>
      <c r="C2393" s="8" t="s">
        <v>7141</v>
      </c>
      <c r="D2393" s="4" t="str">
        <f>IF(AND(COUNTIF(icd_searchgroup!A:A,A2393)=1,NOT(VLOOKUP(A2393,icd_searchgroup!A:C,3,FALSE)="")),"okay","check")</f>
        <v>okay</v>
      </c>
      <c r="E2393" s="9"/>
      <c r="F2393" s="9"/>
    </row>
    <row r="2394" ht="15.75" customHeight="1">
      <c r="A2394" s="6" t="s">
        <v>7142</v>
      </c>
      <c r="B2394" s="7" t="s">
        <v>7143</v>
      </c>
      <c r="C2394" s="8" t="s">
        <v>7144</v>
      </c>
      <c r="D2394" s="4" t="str">
        <f>IF(AND(COUNTIF(icd_searchgroup!A:A,A2394)=1,NOT(VLOOKUP(A2394,icd_searchgroup!A:C,3,FALSE)="")),"okay","check")</f>
        <v>okay</v>
      </c>
      <c r="E2394" s="9"/>
      <c r="F2394" s="9"/>
    </row>
    <row r="2395" ht="15.75" customHeight="1">
      <c r="A2395" s="6" t="s">
        <v>7145</v>
      </c>
      <c r="B2395" s="7" t="s">
        <v>7146</v>
      </c>
      <c r="C2395" s="8" t="s">
        <v>7147</v>
      </c>
      <c r="D2395" s="4" t="str">
        <f>IF(AND(COUNTIF(icd_searchgroup!A:A,A2395)=1,NOT(VLOOKUP(A2395,icd_searchgroup!A:C,3,FALSE)="")),"okay","check")</f>
        <v>okay</v>
      </c>
      <c r="E2395" s="9"/>
      <c r="F2395" s="9"/>
    </row>
    <row r="2396" ht="15.75" customHeight="1">
      <c r="A2396" s="6" t="s">
        <v>7148</v>
      </c>
      <c r="B2396" s="7" t="s">
        <v>7149</v>
      </c>
      <c r="C2396" s="8" t="s">
        <v>7150</v>
      </c>
      <c r="D2396" s="4" t="str">
        <f>IF(AND(COUNTIF(icd_searchgroup!A:A,A2396)=1,NOT(VLOOKUP(A2396,icd_searchgroup!A:C,3,FALSE)="")),"okay","check")</f>
        <v>okay</v>
      </c>
      <c r="E2396" s="9"/>
      <c r="F2396" s="9"/>
    </row>
    <row r="2397" ht="15.75" customHeight="1">
      <c r="A2397" s="6" t="s">
        <v>7151</v>
      </c>
      <c r="B2397" s="7" t="s">
        <v>7152</v>
      </c>
      <c r="C2397" s="8" t="s">
        <v>7153</v>
      </c>
      <c r="D2397" s="4" t="str">
        <f>IF(AND(COUNTIF(icd_searchgroup!A:A,A2397)=1,NOT(VLOOKUP(A2397,icd_searchgroup!A:C,3,FALSE)="")),"okay","check")</f>
        <v>okay</v>
      </c>
      <c r="E2397" s="9"/>
      <c r="F2397" s="9"/>
    </row>
    <row r="2398" ht="15.75" customHeight="1">
      <c r="A2398" s="6" t="s">
        <v>7154</v>
      </c>
      <c r="B2398" s="7" t="s">
        <v>7155</v>
      </c>
      <c r="C2398" s="8" t="s">
        <v>7156</v>
      </c>
      <c r="D2398" s="4" t="str">
        <f>IF(AND(COUNTIF(icd_searchgroup!A:A,A2398)=1,NOT(VLOOKUP(A2398,icd_searchgroup!A:C,3,FALSE)="")),"okay","check")</f>
        <v>okay</v>
      </c>
      <c r="E2398" s="9"/>
      <c r="F2398" s="9"/>
    </row>
    <row r="2399" ht="15.75" customHeight="1">
      <c r="A2399" s="6" t="s">
        <v>7157</v>
      </c>
      <c r="B2399" s="7" t="s">
        <v>7158</v>
      </c>
      <c r="C2399" s="8" t="s">
        <v>7159</v>
      </c>
      <c r="D2399" s="4" t="str">
        <f>IF(AND(COUNTIF(icd_searchgroup!A:A,A2399)=1,NOT(VLOOKUP(A2399,icd_searchgroup!A:C,3,FALSE)="")),"okay","check")</f>
        <v>okay</v>
      </c>
      <c r="E2399" s="9"/>
      <c r="F2399" s="9"/>
    </row>
    <row r="2400" ht="15.75" customHeight="1">
      <c r="A2400" s="6" t="s">
        <v>7160</v>
      </c>
      <c r="B2400" s="7" t="s">
        <v>7161</v>
      </c>
      <c r="C2400" s="8" t="s">
        <v>7162</v>
      </c>
      <c r="D2400" s="4" t="str">
        <f>IF(AND(COUNTIF(icd_searchgroup!A:A,A2400)=1,NOT(VLOOKUP(A2400,icd_searchgroup!A:C,3,FALSE)="")),"okay","check")</f>
        <v>okay</v>
      </c>
      <c r="E2400" s="9"/>
      <c r="F2400" s="9"/>
    </row>
    <row r="2401" ht="15.75" customHeight="1">
      <c r="A2401" s="6" t="s">
        <v>7163</v>
      </c>
      <c r="B2401" s="7" t="s">
        <v>7164</v>
      </c>
      <c r="C2401" s="8" t="s">
        <v>7165</v>
      </c>
      <c r="D2401" s="4" t="str">
        <f>IF(AND(COUNTIF(icd_searchgroup!A:A,A2401)=1,NOT(VLOOKUP(A2401,icd_searchgroup!A:C,3,FALSE)="")),"okay","check")</f>
        <v>okay</v>
      </c>
      <c r="E2401" s="9"/>
      <c r="F2401" s="9"/>
    </row>
    <row r="2402" ht="15.75" customHeight="1">
      <c r="A2402" s="6" t="s">
        <v>7166</v>
      </c>
      <c r="B2402" s="7" t="s">
        <v>7167</v>
      </c>
      <c r="C2402" s="8" t="s">
        <v>7168</v>
      </c>
      <c r="D2402" s="4" t="str">
        <f>IF(AND(COUNTIF(icd_searchgroup!A:A,A2402)=1,NOT(VLOOKUP(A2402,icd_searchgroup!A:C,3,FALSE)="")),"okay","check")</f>
        <v>okay</v>
      </c>
      <c r="E2402" s="9"/>
      <c r="F2402" s="9"/>
    </row>
    <row r="2403" ht="15.75" customHeight="1">
      <c r="A2403" s="6" t="s">
        <v>7169</v>
      </c>
      <c r="B2403" s="7" t="s">
        <v>7170</v>
      </c>
      <c r="C2403" s="8" t="s">
        <v>7171</v>
      </c>
      <c r="D2403" s="4" t="str">
        <f>IF(AND(COUNTIF(icd_searchgroup!A:A,A2403)=1,NOT(VLOOKUP(A2403,icd_searchgroup!A:C,3,FALSE)="")),"okay","check")</f>
        <v>okay</v>
      </c>
      <c r="E2403" s="9"/>
      <c r="F2403" s="9"/>
    </row>
    <row r="2404" ht="15.75" customHeight="1">
      <c r="A2404" s="6" t="s">
        <v>7172</v>
      </c>
      <c r="B2404" s="7" t="s">
        <v>7173</v>
      </c>
      <c r="C2404" s="8" t="s">
        <v>7174</v>
      </c>
      <c r="D2404" s="4" t="str">
        <f>IF(AND(COUNTIF(icd_searchgroup!A:A,A2404)=1,NOT(VLOOKUP(A2404,icd_searchgroup!A:C,3,FALSE)="")),"okay","check")</f>
        <v>okay</v>
      </c>
      <c r="E2404" s="9"/>
      <c r="F2404" s="9"/>
    </row>
    <row r="2405" ht="15.75" customHeight="1">
      <c r="A2405" s="6" t="s">
        <v>7175</v>
      </c>
      <c r="B2405" s="7" t="s">
        <v>7176</v>
      </c>
      <c r="C2405" s="8" t="s">
        <v>7177</v>
      </c>
      <c r="D2405" s="4" t="str">
        <f>IF(AND(COUNTIF(icd_searchgroup!A:A,A2405)=1,NOT(VLOOKUP(A2405,icd_searchgroup!A:C,3,FALSE)="")),"okay","check")</f>
        <v>okay</v>
      </c>
      <c r="E2405" s="9"/>
      <c r="F2405" s="9"/>
    </row>
    <row r="2406" ht="15.75" customHeight="1">
      <c r="A2406" s="6" t="s">
        <v>7178</v>
      </c>
      <c r="B2406" s="7" t="s">
        <v>7179</v>
      </c>
      <c r="C2406" s="8" t="s">
        <v>7180</v>
      </c>
      <c r="D2406" s="4" t="str">
        <f>IF(AND(COUNTIF(icd_searchgroup!A:A,A2406)=1,NOT(VLOOKUP(A2406,icd_searchgroup!A:C,3,FALSE)="")),"okay","check")</f>
        <v>okay</v>
      </c>
      <c r="E2406" s="9"/>
      <c r="F2406" s="9"/>
    </row>
    <row r="2407" ht="15.75" customHeight="1">
      <c r="A2407" s="6" t="s">
        <v>7181</v>
      </c>
      <c r="B2407" s="7" t="s">
        <v>7182</v>
      </c>
      <c r="C2407" s="8" t="s">
        <v>7183</v>
      </c>
      <c r="D2407" s="4" t="str">
        <f>IF(AND(COUNTIF(icd_searchgroup!A:A,A2407)=1,NOT(VLOOKUP(A2407,icd_searchgroup!A:C,3,FALSE)="")),"okay","check")</f>
        <v>okay</v>
      </c>
      <c r="E2407" s="9"/>
      <c r="F2407" s="9"/>
    </row>
    <row r="2408" ht="15.75" customHeight="1">
      <c r="A2408" s="6" t="s">
        <v>7184</v>
      </c>
      <c r="B2408" s="7" t="s">
        <v>7185</v>
      </c>
      <c r="C2408" s="8" t="s">
        <v>7186</v>
      </c>
      <c r="D2408" s="4" t="str">
        <f>IF(AND(COUNTIF(icd_searchgroup!A:A,A2408)=1,NOT(VLOOKUP(A2408,icd_searchgroup!A:C,3,FALSE)="")),"okay","check")</f>
        <v>okay</v>
      </c>
      <c r="E2408" s="9"/>
      <c r="F2408" s="9"/>
    </row>
    <row r="2409" ht="15.75" customHeight="1">
      <c r="A2409" s="6" t="s">
        <v>7187</v>
      </c>
      <c r="B2409" s="7" t="s">
        <v>7188</v>
      </c>
      <c r="C2409" s="8" t="s">
        <v>7189</v>
      </c>
      <c r="D2409" s="4" t="str">
        <f>IF(AND(COUNTIF(icd_searchgroup!A:A,A2409)=1,NOT(VLOOKUP(A2409,icd_searchgroup!A:C,3,FALSE)="")),"okay","check")</f>
        <v>okay</v>
      </c>
      <c r="E2409" s="9"/>
      <c r="F2409" s="9"/>
    </row>
    <row r="2410" ht="15.75" customHeight="1">
      <c r="A2410" s="6" t="s">
        <v>7190</v>
      </c>
      <c r="B2410" s="7" t="s">
        <v>7191</v>
      </c>
      <c r="C2410" s="8" t="s">
        <v>7192</v>
      </c>
      <c r="D2410" s="4" t="str">
        <f>IF(AND(COUNTIF(icd_searchgroup!A:A,A2410)=1,NOT(VLOOKUP(A2410,icd_searchgroup!A:C,3,FALSE)="")),"okay","check")</f>
        <v>okay</v>
      </c>
      <c r="E2410" s="9"/>
      <c r="F2410" s="9"/>
    </row>
    <row r="2411" ht="15.75" customHeight="1">
      <c r="A2411" s="6" t="s">
        <v>7193</v>
      </c>
      <c r="B2411" s="7" t="s">
        <v>7194</v>
      </c>
      <c r="C2411" s="8" t="s">
        <v>7195</v>
      </c>
      <c r="D2411" s="4" t="str">
        <f>IF(AND(COUNTIF(icd_searchgroup!A:A,A2411)=1,NOT(VLOOKUP(A2411,icd_searchgroup!A:C,3,FALSE)="")),"okay","check")</f>
        <v>okay</v>
      </c>
      <c r="E2411" s="9"/>
      <c r="F2411" s="9"/>
    </row>
    <row r="2412" ht="15.75" customHeight="1">
      <c r="A2412" s="6" t="s">
        <v>7196</v>
      </c>
      <c r="B2412" s="7" t="s">
        <v>7197</v>
      </c>
      <c r="C2412" s="8" t="s">
        <v>7198</v>
      </c>
      <c r="D2412" s="4" t="str">
        <f>IF(AND(COUNTIF(icd_searchgroup!A:A,A2412)=1,NOT(VLOOKUP(A2412,icd_searchgroup!A:C,3,FALSE)="")),"okay","check")</f>
        <v>okay</v>
      </c>
      <c r="E2412" s="9"/>
      <c r="F2412" s="9"/>
    </row>
    <row r="2413" ht="15.75" customHeight="1">
      <c r="A2413" s="6" t="s">
        <v>7199</v>
      </c>
      <c r="B2413" s="7" t="s">
        <v>7200</v>
      </c>
      <c r="C2413" s="8" t="s">
        <v>7201</v>
      </c>
      <c r="D2413" s="4" t="str">
        <f>IF(AND(COUNTIF(icd_searchgroup!A:A,A2413)=1,NOT(VLOOKUP(A2413,icd_searchgroup!A:C,3,FALSE)="")),"okay","check")</f>
        <v>okay</v>
      </c>
      <c r="E2413" s="9"/>
      <c r="F2413" s="9"/>
    </row>
    <row r="2414" ht="15.75" customHeight="1">
      <c r="A2414" s="6" t="s">
        <v>7202</v>
      </c>
      <c r="B2414" s="7" t="s">
        <v>7203</v>
      </c>
      <c r="C2414" s="8" t="s">
        <v>7204</v>
      </c>
      <c r="D2414" s="4" t="str">
        <f>IF(AND(COUNTIF(icd_searchgroup!A:A,A2414)=1,NOT(VLOOKUP(A2414,icd_searchgroup!A:C,3,FALSE)="")),"okay","check")</f>
        <v>okay</v>
      </c>
      <c r="E2414" s="9"/>
      <c r="F2414" s="9"/>
    </row>
    <row r="2415" ht="15.75" customHeight="1">
      <c r="A2415" s="6" t="s">
        <v>7205</v>
      </c>
      <c r="B2415" s="7" t="s">
        <v>7206</v>
      </c>
      <c r="C2415" s="8" t="s">
        <v>7207</v>
      </c>
      <c r="D2415" s="4" t="str">
        <f>IF(AND(COUNTIF(icd_searchgroup!A:A,A2415)=1,NOT(VLOOKUP(A2415,icd_searchgroup!A:C,3,FALSE)="")),"okay","check")</f>
        <v>okay</v>
      </c>
      <c r="E2415" s="9"/>
      <c r="F2415" s="9"/>
    </row>
    <row r="2416" ht="15.75" customHeight="1">
      <c r="A2416" s="6" t="s">
        <v>7208</v>
      </c>
      <c r="B2416" s="7" t="s">
        <v>7209</v>
      </c>
      <c r="C2416" s="8" t="s">
        <v>7210</v>
      </c>
      <c r="D2416" s="4" t="str">
        <f>IF(AND(COUNTIF(icd_searchgroup!A:A,A2416)=1,NOT(VLOOKUP(A2416,icd_searchgroup!A:C,3,FALSE)="")),"okay","check")</f>
        <v>okay</v>
      </c>
      <c r="E2416" s="9"/>
      <c r="F2416" s="9"/>
    </row>
    <row r="2417" ht="15.75" customHeight="1">
      <c r="A2417" s="6" t="s">
        <v>7211</v>
      </c>
      <c r="B2417" s="7" t="s">
        <v>7212</v>
      </c>
      <c r="C2417" s="8" t="s">
        <v>7213</v>
      </c>
      <c r="D2417" s="4" t="str">
        <f>IF(AND(COUNTIF(icd_searchgroup!A:A,A2417)=1,NOT(VLOOKUP(A2417,icd_searchgroup!A:C,3,FALSE)="")),"okay","check")</f>
        <v>okay</v>
      </c>
      <c r="E2417" s="9"/>
      <c r="F2417" s="9"/>
    </row>
    <row r="2418" ht="15.75" customHeight="1">
      <c r="A2418" s="6" t="s">
        <v>7214</v>
      </c>
      <c r="B2418" s="7" t="s">
        <v>7215</v>
      </c>
      <c r="C2418" s="8" t="s">
        <v>7216</v>
      </c>
      <c r="D2418" s="4" t="str">
        <f>IF(AND(COUNTIF(icd_searchgroup!A:A,A2418)=1,NOT(VLOOKUP(A2418,icd_searchgroup!A:C,3,FALSE)="")),"okay","check")</f>
        <v>okay</v>
      </c>
      <c r="E2418" s="9"/>
      <c r="F2418" s="9"/>
    </row>
    <row r="2419" ht="15.75" customHeight="1">
      <c r="A2419" s="6" t="s">
        <v>7217</v>
      </c>
      <c r="B2419" s="7" t="s">
        <v>7218</v>
      </c>
      <c r="C2419" s="8" t="s">
        <v>7219</v>
      </c>
      <c r="D2419" s="4" t="str">
        <f>IF(AND(COUNTIF(icd_searchgroup!A:A,A2419)=1,NOT(VLOOKUP(A2419,icd_searchgroup!A:C,3,FALSE)="")),"okay","check")</f>
        <v>okay</v>
      </c>
      <c r="E2419" s="9"/>
      <c r="F2419" s="9"/>
    </row>
    <row r="2420" ht="15.75" customHeight="1">
      <c r="A2420" s="6" t="s">
        <v>7220</v>
      </c>
      <c r="B2420" s="7" t="s">
        <v>7221</v>
      </c>
      <c r="C2420" s="8" t="s">
        <v>7222</v>
      </c>
      <c r="D2420" s="4" t="str">
        <f>IF(AND(COUNTIF(icd_searchgroup!A:A,A2420)=1,NOT(VLOOKUP(A2420,icd_searchgroup!A:C,3,FALSE)="")),"okay","check")</f>
        <v>okay</v>
      </c>
      <c r="E2420" s="9"/>
      <c r="F2420" s="9"/>
    </row>
    <row r="2421" ht="15.75" customHeight="1">
      <c r="A2421" s="6" t="s">
        <v>7223</v>
      </c>
      <c r="B2421" s="7" t="s">
        <v>7224</v>
      </c>
      <c r="C2421" s="8" t="s">
        <v>7225</v>
      </c>
      <c r="D2421" s="4" t="str">
        <f>IF(AND(COUNTIF(icd_searchgroup!A:A,A2421)=1,NOT(VLOOKUP(A2421,icd_searchgroup!A:C,3,FALSE)="")),"okay","check")</f>
        <v>okay</v>
      </c>
      <c r="E2421" s="9"/>
      <c r="F2421" s="9"/>
    </row>
    <row r="2422" ht="15.75" customHeight="1">
      <c r="A2422" s="6" t="s">
        <v>7226</v>
      </c>
      <c r="B2422" s="7" t="s">
        <v>7227</v>
      </c>
      <c r="C2422" s="8" t="s">
        <v>7228</v>
      </c>
      <c r="D2422" s="4" t="str">
        <f>IF(AND(COUNTIF(icd_searchgroup!A:A,A2422)=1,NOT(VLOOKUP(A2422,icd_searchgroup!A:C,3,FALSE)="")),"okay","check")</f>
        <v>okay</v>
      </c>
      <c r="E2422" s="9"/>
      <c r="F2422" s="9"/>
    </row>
    <row r="2423" ht="15.75" customHeight="1">
      <c r="A2423" s="6" t="s">
        <v>7229</v>
      </c>
      <c r="B2423" s="7" t="s">
        <v>7230</v>
      </c>
      <c r="C2423" s="8" t="s">
        <v>7231</v>
      </c>
      <c r="D2423" s="4" t="str">
        <f>IF(AND(COUNTIF(icd_searchgroup!A:A,A2423)=1,NOT(VLOOKUP(A2423,icd_searchgroup!A:C,3,FALSE)="")),"okay","check")</f>
        <v>okay</v>
      </c>
      <c r="E2423" s="9"/>
      <c r="F2423" s="9"/>
    </row>
    <row r="2424" ht="15.75" customHeight="1">
      <c r="A2424" s="6" t="s">
        <v>7232</v>
      </c>
      <c r="B2424" s="7" t="s">
        <v>7233</v>
      </c>
      <c r="C2424" s="8" t="s">
        <v>7234</v>
      </c>
      <c r="D2424" s="4" t="str">
        <f>IF(AND(COUNTIF(icd_searchgroup!A:A,A2424)=1,NOT(VLOOKUP(A2424,icd_searchgroup!A:C,3,FALSE)="")),"okay","check")</f>
        <v>okay</v>
      </c>
      <c r="E2424" s="9"/>
      <c r="F2424" s="9"/>
    </row>
    <row r="2425" ht="15.75" customHeight="1">
      <c r="A2425" s="6" t="s">
        <v>7235</v>
      </c>
      <c r="B2425" s="7" t="s">
        <v>7236</v>
      </c>
      <c r="C2425" s="8" t="s">
        <v>7237</v>
      </c>
      <c r="D2425" s="4" t="str">
        <f>IF(AND(COUNTIF(icd_searchgroup!A:A,A2425)=1,NOT(VLOOKUP(A2425,icd_searchgroup!A:C,3,FALSE)="")),"okay","check")</f>
        <v>okay</v>
      </c>
      <c r="E2425" s="9"/>
      <c r="F2425" s="9"/>
    </row>
    <row r="2426" ht="15.75" customHeight="1">
      <c r="A2426" s="6" t="s">
        <v>7238</v>
      </c>
      <c r="B2426" s="7" t="s">
        <v>7239</v>
      </c>
      <c r="C2426" s="8" t="s">
        <v>7240</v>
      </c>
      <c r="D2426" s="4" t="str">
        <f>IF(AND(COUNTIF(icd_searchgroup!A:A,A2426)=1,NOT(VLOOKUP(A2426,icd_searchgroup!A:C,3,FALSE)="")),"okay","check")</f>
        <v>okay</v>
      </c>
      <c r="E2426" s="9"/>
      <c r="F2426" s="9"/>
    </row>
    <row r="2427" ht="15.75" customHeight="1">
      <c r="A2427" s="6" t="s">
        <v>7241</v>
      </c>
      <c r="B2427" s="7" t="s">
        <v>7242</v>
      </c>
      <c r="C2427" s="8" t="s">
        <v>7243</v>
      </c>
      <c r="D2427" s="4" t="str">
        <f>IF(AND(COUNTIF(icd_searchgroup!A:A,A2427)=1,NOT(VLOOKUP(A2427,icd_searchgroup!A:C,3,FALSE)="")),"okay","check")</f>
        <v>okay</v>
      </c>
      <c r="E2427" s="9"/>
      <c r="F2427" s="9"/>
    </row>
    <row r="2428" ht="15.75" customHeight="1">
      <c r="A2428" s="6" t="s">
        <v>7244</v>
      </c>
      <c r="B2428" s="7" t="s">
        <v>7245</v>
      </c>
      <c r="C2428" s="8" t="s">
        <v>7246</v>
      </c>
      <c r="D2428" s="4" t="str">
        <f>IF(AND(COUNTIF(icd_searchgroup!A:A,A2428)=1,NOT(VLOOKUP(A2428,icd_searchgroup!A:C,3,FALSE)="")),"okay","check")</f>
        <v>okay</v>
      </c>
      <c r="E2428" s="9"/>
      <c r="F2428" s="9"/>
    </row>
    <row r="2429" ht="15.75" customHeight="1">
      <c r="A2429" s="6" t="s">
        <v>7247</v>
      </c>
      <c r="B2429" s="7" t="s">
        <v>7248</v>
      </c>
      <c r="C2429" s="8" t="s">
        <v>7249</v>
      </c>
      <c r="D2429" s="4" t="str">
        <f>IF(AND(COUNTIF(icd_searchgroup!A:A,A2429)=1,NOT(VLOOKUP(A2429,icd_searchgroup!A:C,3,FALSE)="")),"okay","check")</f>
        <v>okay</v>
      </c>
      <c r="E2429" s="9"/>
      <c r="F2429" s="9"/>
    </row>
    <row r="2430" ht="15.75" customHeight="1">
      <c r="A2430" s="6" t="s">
        <v>7250</v>
      </c>
      <c r="B2430" s="7" t="s">
        <v>7251</v>
      </c>
      <c r="C2430" s="8" t="s">
        <v>7252</v>
      </c>
      <c r="D2430" s="4" t="str">
        <f>IF(AND(COUNTIF(icd_searchgroup!A:A,A2430)=1,NOT(VLOOKUP(A2430,icd_searchgroup!A:C,3,FALSE)="")),"okay","check")</f>
        <v>okay</v>
      </c>
      <c r="E2430" s="9"/>
      <c r="F2430" s="9"/>
    </row>
    <row r="2431" ht="15.75" customHeight="1">
      <c r="A2431" s="6" t="s">
        <v>7253</v>
      </c>
      <c r="B2431" s="7" t="s">
        <v>7254</v>
      </c>
      <c r="C2431" s="8" t="s">
        <v>7255</v>
      </c>
      <c r="D2431" s="4" t="str">
        <f>IF(AND(COUNTIF(icd_searchgroup!A:A,A2431)=1,NOT(VLOOKUP(A2431,icd_searchgroup!A:C,3,FALSE)="")),"okay","check")</f>
        <v>okay</v>
      </c>
      <c r="E2431" s="9"/>
      <c r="F2431" s="9"/>
    </row>
    <row r="2432" ht="15.75" customHeight="1">
      <c r="A2432" s="6" t="s">
        <v>7256</v>
      </c>
      <c r="B2432" s="7" t="s">
        <v>7257</v>
      </c>
      <c r="C2432" s="8" t="s">
        <v>7258</v>
      </c>
      <c r="D2432" s="4" t="str">
        <f>IF(AND(COUNTIF(icd_searchgroup!A:A,A2432)=1,NOT(VLOOKUP(A2432,icd_searchgroup!A:C,3,FALSE)="")),"okay","check")</f>
        <v>okay</v>
      </c>
      <c r="E2432" s="9"/>
      <c r="F2432" s="9"/>
    </row>
    <row r="2433" ht="15.75" customHeight="1">
      <c r="A2433" s="6" t="s">
        <v>7259</v>
      </c>
      <c r="B2433" s="7" t="s">
        <v>7260</v>
      </c>
      <c r="C2433" s="8" t="s">
        <v>7261</v>
      </c>
      <c r="D2433" s="4" t="str">
        <f>IF(AND(COUNTIF(icd_searchgroup!A:A,A2433)=1,NOT(VLOOKUP(A2433,icd_searchgroup!A:C,3,FALSE)="")),"okay","check")</f>
        <v>okay</v>
      </c>
      <c r="E2433" s="9"/>
      <c r="F2433" s="9"/>
    </row>
    <row r="2434" ht="15.75" customHeight="1">
      <c r="A2434" s="6" t="s">
        <v>7262</v>
      </c>
      <c r="B2434" s="7" t="s">
        <v>7263</v>
      </c>
      <c r="C2434" s="8" t="s">
        <v>7264</v>
      </c>
      <c r="D2434" s="4" t="str">
        <f>IF(AND(COUNTIF(icd_searchgroup!A:A,A2434)=1,NOT(VLOOKUP(A2434,icd_searchgroup!A:C,3,FALSE)="")),"okay","check")</f>
        <v>okay</v>
      </c>
      <c r="E2434" s="9"/>
      <c r="F2434" s="9"/>
    </row>
    <row r="2435" ht="15.75" customHeight="1">
      <c r="A2435" s="6" t="s">
        <v>7265</v>
      </c>
      <c r="B2435" s="7" t="s">
        <v>7266</v>
      </c>
      <c r="C2435" s="8" t="s">
        <v>7267</v>
      </c>
      <c r="D2435" s="4" t="str">
        <f>IF(AND(COUNTIF(icd_searchgroup!A:A,A2435)=1,NOT(VLOOKUP(A2435,icd_searchgroup!A:C,3,FALSE)="")),"okay","check")</f>
        <v>okay</v>
      </c>
      <c r="E2435" s="9"/>
      <c r="F2435" s="9"/>
    </row>
    <row r="2436" ht="15.75" customHeight="1">
      <c r="A2436" s="6" t="s">
        <v>7268</v>
      </c>
      <c r="B2436" s="7" t="s">
        <v>7269</v>
      </c>
      <c r="C2436" s="8" t="s">
        <v>7270</v>
      </c>
      <c r="D2436" s="4" t="str">
        <f>IF(AND(COUNTIF(icd_searchgroup!A:A,A2436)=1,NOT(VLOOKUP(A2436,icd_searchgroup!A:C,3,FALSE)="")),"okay","check")</f>
        <v>okay</v>
      </c>
      <c r="E2436" s="9"/>
      <c r="F2436" s="9"/>
    </row>
    <row r="2437" ht="15.75" customHeight="1">
      <c r="A2437" s="6" t="s">
        <v>7271</v>
      </c>
      <c r="B2437" s="7" t="s">
        <v>7272</v>
      </c>
      <c r="C2437" s="8" t="s">
        <v>7273</v>
      </c>
      <c r="D2437" s="4" t="str">
        <f>IF(AND(COUNTIF(icd_searchgroup!A:A,A2437)=1,NOT(VLOOKUP(A2437,icd_searchgroup!A:C,3,FALSE)="")),"okay","check")</f>
        <v>okay</v>
      </c>
      <c r="E2437" s="9"/>
      <c r="F2437" s="9"/>
    </row>
    <row r="2438" ht="15.75" customHeight="1">
      <c r="A2438" s="6" t="s">
        <v>7274</v>
      </c>
      <c r="B2438" s="7" t="s">
        <v>7275</v>
      </c>
      <c r="C2438" s="8" t="s">
        <v>7276</v>
      </c>
      <c r="D2438" s="4" t="str">
        <f>IF(AND(COUNTIF(icd_searchgroup!A:A,A2438)=1,NOT(VLOOKUP(A2438,icd_searchgroup!A:C,3,FALSE)="")),"okay","check")</f>
        <v>okay</v>
      </c>
      <c r="E2438" s="9"/>
      <c r="F2438" s="9"/>
    </row>
    <row r="2439" ht="15.75" customHeight="1">
      <c r="A2439" s="6" t="s">
        <v>7277</v>
      </c>
      <c r="B2439" s="7" t="s">
        <v>7278</v>
      </c>
      <c r="C2439" s="8" t="s">
        <v>7279</v>
      </c>
      <c r="D2439" s="4" t="str">
        <f>IF(AND(COUNTIF(icd_searchgroup!A:A,A2439)=1,NOT(VLOOKUP(A2439,icd_searchgroup!A:C,3,FALSE)="")),"okay","check")</f>
        <v>okay</v>
      </c>
      <c r="E2439" s="9"/>
      <c r="F2439" s="9"/>
    </row>
    <row r="2440" ht="15.75" customHeight="1">
      <c r="A2440" s="6" t="s">
        <v>7280</v>
      </c>
      <c r="B2440" s="7" t="s">
        <v>7281</v>
      </c>
      <c r="C2440" s="8" t="s">
        <v>7282</v>
      </c>
      <c r="D2440" s="4" t="str">
        <f>IF(AND(COUNTIF(icd_searchgroup!A:A,A2440)=1,NOT(VLOOKUP(A2440,icd_searchgroup!A:C,3,FALSE)="")),"okay","check")</f>
        <v>okay</v>
      </c>
      <c r="E2440" s="9"/>
      <c r="F2440" s="9"/>
    </row>
    <row r="2441" ht="15.75" customHeight="1">
      <c r="A2441" s="6" t="s">
        <v>7283</v>
      </c>
      <c r="B2441" s="7" t="s">
        <v>7284</v>
      </c>
      <c r="C2441" s="8" t="s">
        <v>7285</v>
      </c>
      <c r="D2441" s="4" t="str">
        <f>IF(AND(COUNTIF(icd_searchgroup!A:A,A2441)=1,NOT(VLOOKUP(A2441,icd_searchgroup!A:C,3,FALSE)="")),"okay","check")</f>
        <v>okay</v>
      </c>
      <c r="E2441" s="9"/>
      <c r="F2441" s="9"/>
    </row>
    <row r="2442" ht="15.75" customHeight="1">
      <c r="A2442" s="6" t="s">
        <v>7286</v>
      </c>
      <c r="B2442" s="7" t="s">
        <v>7287</v>
      </c>
      <c r="C2442" s="8" t="s">
        <v>7288</v>
      </c>
      <c r="D2442" s="4" t="str">
        <f>IF(AND(COUNTIF(icd_searchgroup!A:A,A2442)=1,NOT(VLOOKUP(A2442,icd_searchgroup!A:C,3,FALSE)="")),"okay","check")</f>
        <v>okay</v>
      </c>
      <c r="E2442" s="9"/>
      <c r="F2442" s="9"/>
    </row>
    <row r="2443" ht="15.75" customHeight="1">
      <c r="A2443" s="6" t="s">
        <v>7289</v>
      </c>
      <c r="B2443" s="7" t="s">
        <v>7290</v>
      </c>
      <c r="C2443" s="8" t="s">
        <v>7291</v>
      </c>
      <c r="D2443" s="4" t="str">
        <f>IF(AND(COUNTIF(icd_searchgroup!A:A,A2443)=1,NOT(VLOOKUP(A2443,icd_searchgroup!A:C,3,FALSE)="")),"okay","check")</f>
        <v>okay</v>
      </c>
      <c r="E2443" s="9"/>
      <c r="F2443" s="9"/>
    </row>
    <row r="2444" ht="15.75" customHeight="1">
      <c r="A2444" s="6" t="s">
        <v>7292</v>
      </c>
      <c r="B2444" s="7" t="s">
        <v>7293</v>
      </c>
      <c r="C2444" s="8" t="s">
        <v>7294</v>
      </c>
      <c r="D2444" s="4" t="str">
        <f>IF(AND(COUNTIF(icd_searchgroup!A:A,A2444)=1,NOT(VLOOKUP(A2444,icd_searchgroup!A:C,3,FALSE)="")),"okay","check")</f>
        <v>okay</v>
      </c>
      <c r="E2444" s="9"/>
      <c r="F2444" s="9"/>
    </row>
    <row r="2445" ht="15.75" customHeight="1">
      <c r="A2445" s="6" t="s">
        <v>7295</v>
      </c>
      <c r="B2445" s="7" t="s">
        <v>7296</v>
      </c>
      <c r="C2445" s="8" t="s">
        <v>7297</v>
      </c>
      <c r="D2445" s="4" t="str">
        <f>IF(AND(COUNTIF(icd_searchgroup!A:A,A2445)=1,NOT(VLOOKUP(A2445,icd_searchgroup!A:C,3,FALSE)="")),"okay","check")</f>
        <v>okay</v>
      </c>
      <c r="E2445" s="9"/>
      <c r="F2445" s="9"/>
    </row>
    <row r="2446" ht="15.75" customHeight="1">
      <c r="A2446" s="6" t="s">
        <v>7298</v>
      </c>
      <c r="B2446" s="7" t="s">
        <v>7299</v>
      </c>
      <c r="C2446" s="8" t="s">
        <v>7300</v>
      </c>
      <c r="D2446" s="4" t="str">
        <f>IF(AND(COUNTIF(icd_searchgroup!A:A,A2446)=1,NOT(VLOOKUP(A2446,icd_searchgroup!A:C,3,FALSE)="")),"okay","check")</f>
        <v>okay</v>
      </c>
      <c r="E2446" s="9"/>
      <c r="F2446" s="9"/>
    </row>
    <row r="2447" ht="15.75" customHeight="1">
      <c r="A2447" s="6" t="s">
        <v>7301</v>
      </c>
      <c r="B2447" s="7" t="s">
        <v>7302</v>
      </c>
      <c r="C2447" s="8" t="s">
        <v>7303</v>
      </c>
      <c r="D2447" s="4" t="str">
        <f>IF(AND(COUNTIF(icd_searchgroup!A:A,A2447)=1,NOT(VLOOKUP(A2447,icd_searchgroup!A:C,3,FALSE)="")),"okay","check")</f>
        <v>okay</v>
      </c>
      <c r="E2447" s="9"/>
      <c r="F2447" s="9"/>
    </row>
    <row r="2448" ht="15.75" customHeight="1">
      <c r="A2448" s="6" t="s">
        <v>7304</v>
      </c>
      <c r="B2448" s="7" t="s">
        <v>7305</v>
      </c>
      <c r="C2448" s="8" t="s">
        <v>7306</v>
      </c>
      <c r="D2448" s="4" t="str">
        <f>IF(AND(COUNTIF(icd_searchgroup!A:A,A2448)=1,NOT(VLOOKUP(A2448,icd_searchgroup!A:C,3,FALSE)="")),"okay","check")</f>
        <v>okay</v>
      </c>
      <c r="E2448" s="9"/>
      <c r="F2448" s="9"/>
    </row>
    <row r="2449" ht="15.75" customHeight="1">
      <c r="A2449" s="6" t="s">
        <v>7307</v>
      </c>
      <c r="B2449" s="7" t="s">
        <v>7308</v>
      </c>
      <c r="C2449" s="8" t="s">
        <v>7309</v>
      </c>
      <c r="D2449" s="4" t="str">
        <f>IF(AND(COUNTIF(icd_searchgroup!A:A,A2449)=1,NOT(VLOOKUP(A2449,icd_searchgroup!A:C,3,FALSE)="")),"okay","check")</f>
        <v>okay</v>
      </c>
      <c r="E2449" s="9"/>
      <c r="F2449" s="9"/>
    </row>
    <row r="2450" ht="15.75" customHeight="1">
      <c r="A2450" s="6" t="s">
        <v>7310</v>
      </c>
      <c r="B2450" s="7" t="s">
        <v>7311</v>
      </c>
      <c r="C2450" s="8" t="s">
        <v>7312</v>
      </c>
      <c r="D2450" s="4" t="str">
        <f>IF(AND(COUNTIF(icd_searchgroup!A:A,A2450)=1,NOT(VLOOKUP(A2450,icd_searchgroup!A:C,3,FALSE)="")),"okay","check")</f>
        <v>okay</v>
      </c>
      <c r="E2450" s="9"/>
      <c r="F2450" s="9"/>
    </row>
    <row r="2451" ht="15.75" customHeight="1">
      <c r="A2451" s="6" t="s">
        <v>7313</v>
      </c>
      <c r="B2451" s="7" t="s">
        <v>7314</v>
      </c>
      <c r="C2451" s="8" t="s">
        <v>7315</v>
      </c>
      <c r="D2451" s="4" t="str">
        <f>IF(AND(COUNTIF(icd_searchgroup!A:A,A2451)=1,NOT(VLOOKUP(A2451,icd_searchgroup!A:C,3,FALSE)="")),"okay","check")</f>
        <v>okay</v>
      </c>
      <c r="E2451" s="9"/>
      <c r="F2451" s="9"/>
    </row>
    <row r="2452" ht="15.75" customHeight="1">
      <c r="A2452" s="6" t="s">
        <v>7316</v>
      </c>
      <c r="B2452" s="7" t="s">
        <v>7317</v>
      </c>
      <c r="C2452" s="8" t="s">
        <v>7318</v>
      </c>
      <c r="D2452" s="4" t="str">
        <f>IF(AND(COUNTIF(icd_searchgroup!A:A,A2452)=1,NOT(VLOOKUP(A2452,icd_searchgroup!A:C,3,FALSE)="")),"okay","check")</f>
        <v>okay</v>
      </c>
      <c r="E2452" s="9"/>
      <c r="F2452" s="9"/>
    </row>
    <row r="2453" ht="15.75" customHeight="1">
      <c r="A2453" s="6" t="s">
        <v>7319</v>
      </c>
      <c r="B2453" s="7" t="s">
        <v>7320</v>
      </c>
      <c r="C2453" s="8" t="s">
        <v>7321</v>
      </c>
      <c r="D2453" s="4" t="str">
        <f>IF(AND(COUNTIF(icd_searchgroup!A:A,A2453)=1,NOT(VLOOKUP(A2453,icd_searchgroup!A:C,3,FALSE)="")),"okay","check")</f>
        <v>okay</v>
      </c>
      <c r="E2453" s="9"/>
      <c r="F2453" s="9"/>
    </row>
    <row r="2454" ht="15.75" customHeight="1">
      <c r="A2454" s="6" t="s">
        <v>7322</v>
      </c>
      <c r="B2454" s="7" t="s">
        <v>7323</v>
      </c>
      <c r="C2454" s="8" t="s">
        <v>7324</v>
      </c>
      <c r="D2454" s="4" t="str">
        <f>IF(AND(COUNTIF(icd_searchgroup!A:A,A2454)=1,NOT(VLOOKUP(A2454,icd_searchgroup!A:C,3,FALSE)="")),"okay","check")</f>
        <v>okay</v>
      </c>
      <c r="E2454" s="9"/>
      <c r="F2454" s="9"/>
    </row>
    <row r="2455" ht="15.75" customHeight="1">
      <c r="A2455" s="6" t="s">
        <v>7325</v>
      </c>
      <c r="B2455" s="7" t="s">
        <v>7326</v>
      </c>
      <c r="C2455" s="8" t="s">
        <v>7327</v>
      </c>
      <c r="D2455" s="4" t="str">
        <f>IF(AND(COUNTIF(icd_searchgroup!A:A,A2455)=1,NOT(VLOOKUP(A2455,icd_searchgroup!A:C,3,FALSE)="")),"okay","check")</f>
        <v>okay</v>
      </c>
      <c r="E2455" s="9"/>
      <c r="F2455" s="9"/>
    </row>
    <row r="2456" ht="15.75" customHeight="1">
      <c r="A2456" s="6" t="s">
        <v>7328</v>
      </c>
      <c r="B2456" s="7" t="s">
        <v>7329</v>
      </c>
      <c r="C2456" s="8" t="s">
        <v>7330</v>
      </c>
      <c r="D2456" s="4" t="str">
        <f>IF(AND(COUNTIF(icd_searchgroup!A:A,A2456)=1,NOT(VLOOKUP(A2456,icd_searchgroup!A:C,3,FALSE)="")),"okay","check")</f>
        <v>okay</v>
      </c>
      <c r="E2456" s="9"/>
      <c r="F2456" s="9"/>
    </row>
    <row r="2457" ht="15.75" customHeight="1">
      <c r="A2457" s="6" t="s">
        <v>7331</v>
      </c>
      <c r="B2457" s="7" t="s">
        <v>7332</v>
      </c>
      <c r="C2457" s="8" t="s">
        <v>7333</v>
      </c>
      <c r="D2457" s="4" t="str">
        <f>IF(AND(COUNTIF(icd_searchgroup!A:A,A2457)=1,NOT(VLOOKUP(A2457,icd_searchgroup!A:C,3,FALSE)="")),"okay","check")</f>
        <v>okay</v>
      </c>
      <c r="E2457" s="9"/>
      <c r="F2457" s="9"/>
    </row>
    <row r="2458" ht="15.75" customHeight="1">
      <c r="A2458" s="6" t="s">
        <v>7334</v>
      </c>
      <c r="B2458" s="7" t="s">
        <v>7335</v>
      </c>
      <c r="C2458" s="8" t="s">
        <v>7336</v>
      </c>
      <c r="D2458" s="4" t="str">
        <f>IF(AND(COUNTIF(icd_searchgroup!A:A,A2458)=1,NOT(VLOOKUP(A2458,icd_searchgroup!A:C,3,FALSE)="")),"okay","check")</f>
        <v>okay</v>
      </c>
      <c r="E2458" s="9"/>
      <c r="F2458" s="9"/>
    </row>
    <row r="2459" ht="15.75" customHeight="1">
      <c r="A2459" s="6" t="s">
        <v>7337</v>
      </c>
      <c r="B2459" s="7" t="s">
        <v>7338</v>
      </c>
      <c r="C2459" s="8" t="s">
        <v>7339</v>
      </c>
      <c r="D2459" s="4" t="str">
        <f>IF(AND(COUNTIF(icd_searchgroup!A:A,A2459)=1,NOT(VLOOKUP(A2459,icd_searchgroup!A:C,3,FALSE)="")),"okay","check")</f>
        <v>okay</v>
      </c>
      <c r="E2459" s="9"/>
      <c r="F2459" s="9"/>
    </row>
    <row r="2460" ht="15.75" customHeight="1">
      <c r="A2460" s="6" t="s">
        <v>7340</v>
      </c>
      <c r="B2460" s="7" t="s">
        <v>7341</v>
      </c>
      <c r="C2460" s="8" t="s">
        <v>7342</v>
      </c>
      <c r="D2460" s="4" t="str">
        <f>IF(AND(COUNTIF(icd_searchgroup!A:A,A2460)=1,NOT(VLOOKUP(A2460,icd_searchgroup!A:C,3,FALSE)="")),"okay","check")</f>
        <v>okay</v>
      </c>
      <c r="E2460" s="9"/>
      <c r="F2460" s="9"/>
    </row>
    <row r="2461" ht="15.75" customHeight="1">
      <c r="A2461" s="6" t="s">
        <v>7343</v>
      </c>
      <c r="B2461" s="7" t="s">
        <v>7344</v>
      </c>
      <c r="C2461" s="8" t="s">
        <v>7345</v>
      </c>
      <c r="D2461" s="4" t="str">
        <f>IF(AND(COUNTIF(icd_searchgroup!A:A,A2461)=1,NOT(VLOOKUP(A2461,icd_searchgroup!A:C,3,FALSE)="")),"okay","check")</f>
        <v>okay</v>
      </c>
      <c r="E2461" s="9"/>
      <c r="F2461" s="9"/>
    </row>
    <row r="2462" ht="15.75" customHeight="1">
      <c r="A2462" s="6" t="s">
        <v>7346</v>
      </c>
      <c r="B2462" s="7" t="s">
        <v>7347</v>
      </c>
      <c r="C2462" s="8" t="s">
        <v>7348</v>
      </c>
      <c r="D2462" s="4" t="str">
        <f>IF(AND(COUNTIF(icd_searchgroup!A:A,A2462)=1,NOT(VLOOKUP(A2462,icd_searchgroup!A:C,3,FALSE)="")),"okay","check")</f>
        <v>okay</v>
      </c>
      <c r="E2462" s="9"/>
      <c r="F2462" s="9"/>
    </row>
    <row r="2463" ht="15.75" customHeight="1">
      <c r="A2463" s="6" t="s">
        <v>7349</v>
      </c>
      <c r="B2463" s="7" t="s">
        <v>7350</v>
      </c>
      <c r="C2463" s="8" t="s">
        <v>7351</v>
      </c>
      <c r="D2463" s="4" t="str">
        <f>IF(AND(COUNTIF(icd_searchgroup!A:A,A2463)=1,NOT(VLOOKUP(A2463,icd_searchgroup!A:C,3,FALSE)="")),"okay","check")</f>
        <v>okay</v>
      </c>
      <c r="E2463" s="9"/>
      <c r="F2463" s="9"/>
    </row>
    <row r="2464" ht="15.75" customHeight="1">
      <c r="A2464" s="6" t="s">
        <v>7352</v>
      </c>
      <c r="B2464" s="7" t="s">
        <v>7353</v>
      </c>
      <c r="C2464" s="8" t="s">
        <v>7354</v>
      </c>
      <c r="D2464" s="4" t="str">
        <f>IF(AND(COUNTIF(icd_searchgroup!A:A,A2464)=1,NOT(VLOOKUP(A2464,icd_searchgroup!A:C,3,FALSE)="")),"okay","check")</f>
        <v>okay</v>
      </c>
      <c r="E2464" s="9"/>
      <c r="F2464" s="9"/>
    </row>
    <row r="2465" ht="15.75" customHeight="1">
      <c r="A2465" s="6" t="s">
        <v>7355</v>
      </c>
      <c r="B2465" s="7" t="s">
        <v>7356</v>
      </c>
      <c r="C2465" s="8" t="s">
        <v>7357</v>
      </c>
      <c r="D2465" s="4" t="str">
        <f>IF(AND(COUNTIF(icd_searchgroup!A:A,A2465)=1,NOT(VLOOKUP(A2465,icd_searchgroup!A:C,3,FALSE)="")),"okay","check")</f>
        <v>okay</v>
      </c>
      <c r="E2465" s="9"/>
      <c r="F2465" s="9"/>
    </row>
    <row r="2466" ht="15.75" customHeight="1">
      <c r="A2466" s="6" t="s">
        <v>7358</v>
      </c>
      <c r="B2466" s="7" t="s">
        <v>7359</v>
      </c>
      <c r="C2466" s="8" t="s">
        <v>7360</v>
      </c>
      <c r="D2466" s="4" t="str">
        <f>IF(AND(COUNTIF(icd_searchgroup!A:A,A2466)=1,NOT(VLOOKUP(A2466,icd_searchgroup!A:C,3,FALSE)="")),"okay","check")</f>
        <v>okay</v>
      </c>
      <c r="E2466" s="9"/>
      <c r="F2466" s="9"/>
    </row>
    <row r="2467" ht="15.75" customHeight="1">
      <c r="A2467" s="6" t="s">
        <v>7361</v>
      </c>
      <c r="B2467" s="7" t="s">
        <v>7362</v>
      </c>
      <c r="C2467" s="8" t="s">
        <v>7363</v>
      </c>
      <c r="D2467" s="4" t="str">
        <f>IF(AND(COUNTIF(icd_searchgroup!A:A,A2467)=1,NOT(VLOOKUP(A2467,icd_searchgroup!A:C,3,FALSE)="")),"okay","check")</f>
        <v>okay</v>
      </c>
      <c r="E2467" s="9"/>
      <c r="F2467" s="9"/>
    </row>
    <row r="2468" ht="15.75" customHeight="1">
      <c r="A2468" s="6" t="s">
        <v>7364</v>
      </c>
      <c r="B2468" s="7" t="s">
        <v>7365</v>
      </c>
      <c r="C2468" s="8" t="s">
        <v>7366</v>
      </c>
      <c r="D2468" s="4" t="str">
        <f>IF(AND(COUNTIF(icd_searchgroup!A:A,A2468)=1,NOT(VLOOKUP(A2468,icd_searchgroup!A:C,3,FALSE)="")),"okay","check")</f>
        <v>okay</v>
      </c>
      <c r="E2468" s="9"/>
      <c r="F2468" s="9"/>
    </row>
    <row r="2469" ht="15.75" customHeight="1">
      <c r="A2469" s="6" t="s">
        <v>7367</v>
      </c>
      <c r="B2469" s="7" t="s">
        <v>7368</v>
      </c>
      <c r="C2469" s="8" t="s">
        <v>7369</v>
      </c>
      <c r="D2469" s="4" t="str">
        <f>IF(AND(COUNTIF(icd_searchgroup!A:A,A2469)=1,NOT(VLOOKUP(A2469,icd_searchgroup!A:C,3,FALSE)="")),"okay","check")</f>
        <v>okay</v>
      </c>
      <c r="E2469" s="9"/>
      <c r="F2469" s="9"/>
    </row>
    <row r="2470" ht="15.75" customHeight="1">
      <c r="A2470" s="6" t="s">
        <v>7370</v>
      </c>
      <c r="B2470" s="7" t="s">
        <v>7371</v>
      </c>
      <c r="C2470" s="8" t="s">
        <v>7372</v>
      </c>
      <c r="D2470" s="4" t="str">
        <f>IF(AND(COUNTIF(icd_searchgroup!A:A,A2470)=1,NOT(VLOOKUP(A2470,icd_searchgroup!A:C,3,FALSE)="")),"okay","check")</f>
        <v>okay</v>
      </c>
      <c r="E2470" s="9"/>
      <c r="F2470" s="9"/>
    </row>
    <row r="2471" ht="15.75" customHeight="1">
      <c r="A2471" s="6" t="s">
        <v>7373</v>
      </c>
      <c r="B2471" s="7" t="s">
        <v>7374</v>
      </c>
      <c r="C2471" s="8" t="s">
        <v>7375</v>
      </c>
      <c r="D2471" s="4" t="str">
        <f>IF(AND(COUNTIF(icd_searchgroup!A:A,A2471)=1,NOT(VLOOKUP(A2471,icd_searchgroup!A:C,3,FALSE)="")),"okay","check")</f>
        <v>okay</v>
      </c>
      <c r="E2471" s="9"/>
      <c r="F2471" s="9"/>
    </row>
    <row r="2472" ht="15.75" customHeight="1">
      <c r="A2472" s="6" t="s">
        <v>7376</v>
      </c>
      <c r="B2472" s="7" t="s">
        <v>7377</v>
      </c>
      <c r="C2472" s="8" t="s">
        <v>7378</v>
      </c>
      <c r="D2472" s="4" t="str">
        <f>IF(AND(COUNTIF(icd_searchgroup!A:A,A2472)=1,NOT(VLOOKUP(A2472,icd_searchgroup!A:C,3,FALSE)="")),"okay","check")</f>
        <v>okay</v>
      </c>
      <c r="E2472" s="9"/>
      <c r="F2472" s="9"/>
    </row>
    <row r="2473" ht="15.75" customHeight="1">
      <c r="A2473" s="6" t="s">
        <v>7379</v>
      </c>
      <c r="B2473" s="7" t="s">
        <v>7380</v>
      </c>
      <c r="C2473" s="8" t="s">
        <v>7381</v>
      </c>
      <c r="D2473" s="4" t="str">
        <f>IF(AND(COUNTIF(icd_searchgroup!A:A,A2473)=1,NOT(VLOOKUP(A2473,icd_searchgroup!A:C,3,FALSE)="")),"okay","check")</f>
        <v>okay</v>
      </c>
      <c r="E2473" s="9"/>
      <c r="F2473" s="9"/>
    </row>
    <row r="2474" ht="15.75" customHeight="1">
      <c r="A2474" s="6" t="s">
        <v>7382</v>
      </c>
      <c r="B2474" s="7" t="s">
        <v>7383</v>
      </c>
      <c r="C2474" s="8" t="s">
        <v>7384</v>
      </c>
      <c r="D2474" s="4" t="str">
        <f>IF(AND(COUNTIF(icd_searchgroup!A:A,A2474)=1,NOT(VLOOKUP(A2474,icd_searchgroup!A:C,3,FALSE)="")),"okay","check")</f>
        <v>okay</v>
      </c>
      <c r="E2474" s="9"/>
      <c r="F2474" s="9"/>
    </row>
    <row r="2475" ht="15.75" customHeight="1">
      <c r="A2475" s="6" t="s">
        <v>7385</v>
      </c>
      <c r="B2475" s="7" t="s">
        <v>7386</v>
      </c>
      <c r="C2475" s="8" t="s">
        <v>7387</v>
      </c>
      <c r="D2475" s="4" t="str">
        <f>IF(AND(COUNTIF(icd_searchgroup!A:A,A2475)=1,NOT(VLOOKUP(A2475,icd_searchgroup!A:C,3,FALSE)="")),"okay","check")</f>
        <v>okay</v>
      </c>
      <c r="E2475" s="9"/>
      <c r="F2475" s="9"/>
    </row>
    <row r="2476" ht="15.75" customHeight="1">
      <c r="A2476" s="6" t="s">
        <v>7388</v>
      </c>
      <c r="B2476" s="7" t="s">
        <v>7389</v>
      </c>
      <c r="C2476" s="8" t="s">
        <v>7390</v>
      </c>
      <c r="D2476" s="4" t="str">
        <f>IF(AND(COUNTIF(icd_searchgroup!A:A,A2476)=1,NOT(VLOOKUP(A2476,icd_searchgroup!A:C,3,FALSE)="")),"okay","check")</f>
        <v>okay</v>
      </c>
      <c r="E2476" s="9"/>
      <c r="F2476" s="9"/>
    </row>
    <row r="2477" ht="15.75" customHeight="1">
      <c r="A2477" s="6" t="s">
        <v>7391</v>
      </c>
      <c r="B2477" s="7" t="s">
        <v>7392</v>
      </c>
      <c r="C2477" s="8" t="s">
        <v>7393</v>
      </c>
      <c r="D2477" s="4" t="str">
        <f>IF(AND(COUNTIF(icd_searchgroup!A:A,A2477)=1,NOT(VLOOKUP(A2477,icd_searchgroup!A:C,3,FALSE)="")),"okay","check")</f>
        <v>okay</v>
      </c>
      <c r="E2477" s="9"/>
      <c r="F2477" s="9"/>
    </row>
    <row r="2478" ht="15.75" customHeight="1">
      <c r="A2478" s="6" t="s">
        <v>7394</v>
      </c>
      <c r="B2478" s="7" t="s">
        <v>7395</v>
      </c>
      <c r="C2478" s="8" t="s">
        <v>7396</v>
      </c>
      <c r="D2478" s="4" t="str">
        <f>IF(AND(COUNTIF(icd_searchgroup!A:A,A2478)=1,NOT(VLOOKUP(A2478,icd_searchgroup!A:C,3,FALSE)="")),"okay","check")</f>
        <v>okay</v>
      </c>
      <c r="E2478" s="9"/>
      <c r="F2478" s="9"/>
    </row>
    <row r="2479" ht="15.75" customHeight="1">
      <c r="A2479" s="6" t="s">
        <v>7397</v>
      </c>
      <c r="B2479" s="7" t="s">
        <v>7398</v>
      </c>
      <c r="C2479" s="8" t="s">
        <v>7399</v>
      </c>
      <c r="D2479" s="4" t="str">
        <f>IF(AND(COUNTIF(icd_searchgroup!A:A,A2479)=1,NOT(VLOOKUP(A2479,icd_searchgroup!A:C,3,FALSE)="")),"okay","check")</f>
        <v>okay</v>
      </c>
      <c r="E2479" s="9"/>
      <c r="F2479" s="9"/>
    </row>
    <row r="2480" ht="15.75" customHeight="1">
      <c r="A2480" s="6" t="s">
        <v>7400</v>
      </c>
      <c r="B2480" s="7" t="s">
        <v>7401</v>
      </c>
      <c r="C2480" s="8" t="s">
        <v>7402</v>
      </c>
      <c r="D2480" s="4" t="str">
        <f>IF(AND(COUNTIF(icd_searchgroup!A:A,A2480)=1,NOT(VLOOKUP(A2480,icd_searchgroup!A:C,3,FALSE)="")),"okay","check")</f>
        <v>okay</v>
      </c>
      <c r="E2480" s="9"/>
      <c r="F2480" s="9"/>
    </row>
    <row r="2481" ht="15.75" customHeight="1">
      <c r="A2481" s="6" t="s">
        <v>7403</v>
      </c>
      <c r="B2481" s="7" t="s">
        <v>7404</v>
      </c>
      <c r="C2481" s="8" t="s">
        <v>7405</v>
      </c>
      <c r="D2481" s="4" t="str">
        <f>IF(AND(COUNTIF(icd_searchgroup!A:A,A2481)=1,NOT(VLOOKUP(A2481,icd_searchgroup!A:C,3,FALSE)="")),"okay","check")</f>
        <v>okay</v>
      </c>
      <c r="E2481" s="9"/>
      <c r="F2481" s="9"/>
    </row>
    <row r="2482" ht="15.75" customHeight="1">
      <c r="A2482" s="6" t="s">
        <v>7406</v>
      </c>
      <c r="B2482" s="7" t="s">
        <v>7407</v>
      </c>
      <c r="C2482" s="8" t="s">
        <v>7408</v>
      </c>
      <c r="D2482" s="4" t="str">
        <f>IF(AND(COUNTIF(icd_searchgroup!A:A,A2482)=1,NOT(VLOOKUP(A2482,icd_searchgroup!A:C,3,FALSE)="")),"okay","check")</f>
        <v>okay</v>
      </c>
      <c r="E2482" s="9"/>
      <c r="F2482" s="9"/>
    </row>
    <row r="2483" ht="15.75" customHeight="1">
      <c r="A2483" s="6" t="s">
        <v>7409</v>
      </c>
      <c r="B2483" s="7" t="s">
        <v>7410</v>
      </c>
      <c r="C2483" s="8" t="s">
        <v>7411</v>
      </c>
      <c r="D2483" s="4" t="str">
        <f>IF(AND(COUNTIF(icd_searchgroup!A:A,A2483)=1,NOT(VLOOKUP(A2483,icd_searchgroup!A:C,3,FALSE)="")),"okay","check")</f>
        <v>okay</v>
      </c>
      <c r="E2483" s="9"/>
      <c r="F2483" s="9"/>
    </row>
    <row r="2484" ht="15.75" customHeight="1">
      <c r="A2484" s="6" t="s">
        <v>7412</v>
      </c>
      <c r="B2484" s="7" t="s">
        <v>7413</v>
      </c>
      <c r="C2484" s="8" t="s">
        <v>7414</v>
      </c>
      <c r="D2484" s="4" t="str">
        <f>IF(AND(COUNTIF(icd_searchgroup!A:A,A2484)=1,NOT(VLOOKUP(A2484,icd_searchgroup!A:C,3,FALSE)="")),"okay","check")</f>
        <v>okay</v>
      </c>
      <c r="E2484" s="9"/>
      <c r="F2484" s="9"/>
    </row>
    <row r="2485" ht="15.75" customHeight="1">
      <c r="A2485" s="6" t="s">
        <v>7415</v>
      </c>
      <c r="B2485" s="7" t="s">
        <v>7416</v>
      </c>
      <c r="C2485" s="8" t="s">
        <v>7417</v>
      </c>
      <c r="D2485" s="4" t="str">
        <f>IF(AND(COUNTIF(icd_searchgroup!A:A,A2485)=1,NOT(VLOOKUP(A2485,icd_searchgroup!A:C,3,FALSE)="")),"okay","check")</f>
        <v>okay</v>
      </c>
      <c r="E2485" s="9"/>
      <c r="F2485" s="9"/>
    </row>
    <row r="2486" ht="15.75" customHeight="1">
      <c r="A2486" s="6" t="s">
        <v>7418</v>
      </c>
      <c r="B2486" s="7" t="s">
        <v>7419</v>
      </c>
      <c r="C2486" s="8" t="s">
        <v>7420</v>
      </c>
      <c r="D2486" s="4" t="str">
        <f>IF(AND(COUNTIF(icd_searchgroup!A:A,A2486)=1,NOT(VLOOKUP(A2486,icd_searchgroup!A:C,3,FALSE)="")),"okay","check")</f>
        <v>okay</v>
      </c>
      <c r="E2486" s="9"/>
      <c r="F2486" s="9"/>
    </row>
    <row r="2487" ht="15.75" customHeight="1">
      <c r="A2487" s="6" t="s">
        <v>7421</v>
      </c>
      <c r="B2487" s="7" t="s">
        <v>7422</v>
      </c>
      <c r="C2487" s="8" t="s">
        <v>7423</v>
      </c>
      <c r="D2487" s="4" t="str">
        <f>IF(AND(COUNTIF(icd_searchgroup!A:A,A2487)=1,NOT(VLOOKUP(A2487,icd_searchgroup!A:C,3,FALSE)="")),"okay","check")</f>
        <v>okay</v>
      </c>
      <c r="E2487" s="9"/>
      <c r="F2487" s="9"/>
    </row>
    <row r="2488" ht="15.75" customHeight="1">
      <c r="A2488" s="6" t="s">
        <v>7424</v>
      </c>
      <c r="B2488" s="7" t="s">
        <v>7425</v>
      </c>
      <c r="C2488" s="8" t="s">
        <v>7426</v>
      </c>
      <c r="D2488" s="4" t="str">
        <f>IF(AND(COUNTIF(icd_searchgroup!A:A,A2488)=1,NOT(VLOOKUP(A2488,icd_searchgroup!A:C,3,FALSE)="")),"okay","check")</f>
        <v>okay</v>
      </c>
      <c r="E2488" s="9"/>
      <c r="F2488" s="9"/>
    </row>
    <row r="2489" ht="15.75" customHeight="1">
      <c r="A2489" s="6" t="s">
        <v>7427</v>
      </c>
      <c r="B2489" s="7" t="s">
        <v>7428</v>
      </c>
      <c r="C2489" s="8" t="s">
        <v>7429</v>
      </c>
      <c r="D2489" s="4" t="str">
        <f>IF(AND(COUNTIF(icd_searchgroup!A:A,A2489)=1,NOT(VLOOKUP(A2489,icd_searchgroup!A:C,3,FALSE)="")),"okay","check")</f>
        <v>okay</v>
      </c>
      <c r="E2489" s="9"/>
      <c r="F2489" s="9"/>
    </row>
    <row r="2490" ht="15.75" customHeight="1">
      <c r="A2490" s="6" t="s">
        <v>7430</v>
      </c>
      <c r="B2490" s="7" t="s">
        <v>7431</v>
      </c>
      <c r="C2490" s="8" t="s">
        <v>7432</v>
      </c>
      <c r="D2490" s="4" t="str">
        <f>IF(AND(COUNTIF(icd_searchgroup!A:A,A2490)=1,NOT(VLOOKUP(A2490,icd_searchgroup!A:C,3,FALSE)="")),"okay","check")</f>
        <v>okay</v>
      </c>
      <c r="E2490" s="9"/>
      <c r="F2490" s="9"/>
    </row>
    <row r="2491" ht="15.75" customHeight="1">
      <c r="A2491" s="6" t="s">
        <v>7433</v>
      </c>
      <c r="B2491" s="7" t="s">
        <v>7434</v>
      </c>
      <c r="C2491" s="8" t="s">
        <v>7435</v>
      </c>
      <c r="D2491" s="4" t="str">
        <f>IF(AND(COUNTIF(icd_searchgroup!A:A,A2491)=1,NOT(VLOOKUP(A2491,icd_searchgroup!A:C,3,FALSE)="")),"okay","check")</f>
        <v>okay</v>
      </c>
      <c r="E2491" s="9"/>
      <c r="F2491" s="9"/>
    </row>
    <row r="2492" ht="15.75" customHeight="1">
      <c r="A2492" s="6" t="s">
        <v>7436</v>
      </c>
      <c r="B2492" s="7" t="s">
        <v>7437</v>
      </c>
      <c r="C2492" s="8" t="s">
        <v>7438</v>
      </c>
      <c r="D2492" s="4" t="str">
        <f>IF(AND(COUNTIF(icd_searchgroup!A:A,A2492)=1,NOT(VLOOKUP(A2492,icd_searchgroup!A:C,3,FALSE)="")),"okay","check")</f>
        <v>okay</v>
      </c>
      <c r="E2492" s="9"/>
      <c r="F2492" s="9"/>
    </row>
    <row r="2493" ht="15.75" customHeight="1">
      <c r="A2493" s="6" t="s">
        <v>7439</v>
      </c>
      <c r="B2493" s="7" t="s">
        <v>7440</v>
      </c>
      <c r="C2493" s="8" t="s">
        <v>7441</v>
      </c>
      <c r="D2493" s="4" t="str">
        <f>IF(AND(COUNTIF(icd_searchgroup!A:A,A2493)=1,NOT(VLOOKUP(A2493,icd_searchgroup!A:C,3,FALSE)="")),"okay","check")</f>
        <v>okay</v>
      </c>
      <c r="E2493" s="9"/>
      <c r="F2493" s="9"/>
    </row>
    <row r="2494" ht="15.75" customHeight="1">
      <c r="A2494" s="6" t="s">
        <v>7442</v>
      </c>
      <c r="B2494" s="7" t="s">
        <v>7443</v>
      </c>
      <c r="C2494" s="8" t="s">
        <v>7444</v>
      </c>
      <c r="D2494" s="4" t="str">
        <f>IF(AND(COUNTIF(icd_searchgroup!A:A,A2494)=1,NOT(VLOOKUP(A2494,icd_searchgroup!A:C,3,FALSE)="")),"okay","check")</f>
        <v>okay</v>
      </c>
      <c r="E2494" s="9"/>
      <c r="F2494" s="9"/>
    </row>
    <row r="2495" ht="15.75" customHeight="1">
      <c r="A2495" s="6" t="s">
        <v>7445</v>
      </c>
      <c r="B2495" s="7" t="s">
        <v>7446</v>
      </c>
      <c r="C2495" s="8" t="s">
        <v>7447</v>
      </c>
      <c r="D2495" s="4" t="str">
        <f>IF(AND(COUNTIF(icd_searchgroup!A:A,A2495)=1,NOT(VLOOKUP(A2495,icd_searchgroup!A:C,3,FALSE)="")),"okay","check")</f>
        <v>okay</v>
      </c>
      <c r="E2495" s="9"/>
      <c r="F2495" s="9"/>
    </row>
    <row r="2496" ht="15.75" customHeight="1">
      <c r="A2496" s="6" t="s">
        <v>7448</v>
      </c>
      <c r="B2496" s="7" t="s">
        <v>7449</v>
      </c>
      <c r="C2496" s="8" t="s">
        <v>7450</v>
      </c>
      <c r="D2496" s="4" t="str">
        <f>IF(AND(COUNTIF(icd_searchgroup!A:A,A2496)=1,NOT(VLOOKUP(A2496,icd_searchgroup!A:C,3,FALSE)="")),"okay","check")</f>
        <v>okay</v>
      </c>
      <c r="E2496" s="9"/>
      <c r="F2496" s="9"/>
    </row>
    <row r="2497" ht="15.75" customHeight="1">
      <c r="A2497" s="6" t="s">
        <v>7451</v>
      </c>
      <c r="B2497" s="7" t="s">
        <v>7452</v>
      </c>
      <c r="C2497" s="8" t="s">
        <v>7453</v>
      </c>
      <c r="D2497" s="4" t="str">
        <f>IF(AND(COUNTIF(icd_searchgroup!A:A,A2497)=1,NOT(VLOOKUP(A2497,icd_searchgroup!A:C,3,FALSE)="")),"okay","check")</f>
        <v>okay</v>
      </c>
      <c r="E2497" s="9"/>
      <c r="F2497" s="9"/>
    </row>
    <row r="2498" ht="15.75" customHeight="1">
      <c r="A2498" s="6" t="s">
        <v>7454</v>
      </c>
      <c r="B2498" s="7" t="s">
        <v>7455</v>
      </c>
      <c r="C2498" s="8" t="s">
        <v>7456</v>
      </c>
      <c r="D2498" s="4" t="str">
        <f>IF(AND(COUNTIF(icd_searchgroup!A:A,A2498)=1,NOT(VLOOKUP(A2498,icd_searchgroup!A:C,3,FALSE)="")),"okay","check")</f>
        <v>okay</v>
      </c>
      <c r="E2498" s="9"/>
      <c r="F2498" s="9"/>
    </row>
    <row r="2499" ht="15.75" customHeight="1">
      <c r="A2499" s="6" t="s">
        <v>7457</v>
      </c>
      <c r="B2499" s="7" t="s">
        <v>7458</v>
      </c>
      <c r="C2499" s="8" t="s">
        <v>7459</v>
      </c>
      <c r="D2499" s="4" t="str">
        <f>IF(AND(COUNTIF(icd_searchgroup!A:A,A2499)=1,NOT(VLOOKUP(A2499,icd_searchgroup!A:C,3,FALSE)="")),"okay","check")</f>
        <v>okay</v>
      </c>
      <c r="E2499" s="9"/>
      <c r="F2499" s="9"/>
    </row>
    <row r="2500" ht="15.75" customHeight="1">
      <c r="A2500" s="6" t="s">
        <v>7460</v>
      </c>
      <c r="B2500" s="7" t="s">
        <v>7461</v>
      </c>
      <c r="C2500" s="8" t="s">
        <v>7462</v>
      </c>
      <c r="D2500" s="4" t="str">
        <f>IF(AND(COUNTIF(icd_searchgroup!A:A,A2500)=1,NOT(VLOOKUP(A2500,icd_searchgroup!A:C,3,FALSE)="")),"okay","check")</f>
        <v>okay</v>
      </c>
      <c r="E2500" s="9"/>
      <c r="F2500" s="9"/>
    </row>
    <row r="2501" ht="15.75" customHeight="1">
      <c r="A2501" s="6" t="s">
        <v>7463</v>
      </c>
      <c r="B2501" s="7" t="s">
        <v>7464</v>
      </c>
      <c r="C2501" s="8" t="s">
        <v>7465</v>
      </c>
      <c r="D2501" s="4" t="str">
        <f>IF(AND(COUNTIF(icd_searchgroup!A:A,A2501)=1,NOT(VLOOKUP(A2501,icd_searchgroup!A:C,3,FALSE)="")),"okay","check")</f>
        <v>okay</v>
      </c>
      <c r="E2501" s="9"/>
      <c r="F2501" s="9"/>
    </row>
    <row r="2502" ht="15.75" customHeight="1">
      <c r="A2502" s="6" t="s">
        <v>7466</v>
      </c>
      <c r="B2502" s="7" t="s">
        <v>7467</v>
      </c>
      <c r="C2502" s="8" t="s">
        <v>7468</v>
      </c>
      <c r="D2502" s="4" t="str">
        <f>IF(AND(COUNTIF(icd_searchgroup!A:A,A2502)=1,NOT(VLOOKUP(A2502,icd_searchgroup!A:C,3,FALSE)="")),"okay","check")</f>
        <v>okay</v>
      </c>
      <c r="E2502" s="9"/>
      <c r="F2502" s="9"/>
    </row>
    <row r="2503" ht="15.75" customHeight="1">
      <c r="A2503" s="6" t="s">
        <v>7469</v>
      </c>
      <c r="B2503" s="7" t="s">
        <v>7470</v>
      </c>
      <c r="C2503" s="8" t="s">
        <v>7471</v>
      </c>
      <c r="D2503" s="4" t="str">
        <f>IF(AND(COUNTIF(icd_searchgroup!A:A,A2503)=1,NOT(VLOOKUP(A2503,icd_searchgroup!A:C,3,FALSE)="")),"okay","check")</f>
        <v>okay</v>
      </c>
      <c r="E2503" s="9"/>
      <c r="F2503" s="9"/>
    </row>
    <row r="2504" ht="15.75" customHeight="1">
      <c r="A2504" s="6" t="s">
        <v>7472</v>
      </c>
      <c r="B2504" s="7" t="s">
        <v>7473</v>
      </c>
      <c r="C2504" s="8" t="s">
        <v>7474</v>
      </c>
      <c r="D2504" s="4" t="str">
        <f>IF(AND(COUNTIF(icd_searchgroup!A:A,A2504)=1,NOT(VLOOKUP(A2504,icd_searchgroup!A:C,3,FALSE)="")),"okay","check")</f>
        <v>okay</v>
      </c>
      <c r="E2504" s="9"/>
      <c r="F2504" s="9"/>
    </row>
    <row r="2505" ht="15.75" customHeight="1">
      <c r="A2505" s="6" t="s">
        <v>7475</v>
      </c>
      <c r="B2505" s="7" t="s">
        <v>7476</v>
      </c>
      <c r="C2505" s="8" t="s">
        <v>7477</v>
      </c>
      <c r="D2505" s="4" t="str">
        <f>IF(AND(COUNTIF(icd_searchgroup!A:A,A2505)=1,NOT(VLOOKUP(A2505,icd_searchgroup!A:C,3,FALSE)="")),"okay","check")</f>
        <v>okay</v>
      </c>
      <c r="E2505" s="9"/>
      <c r="F2505" s="9"/>
    </row>
    <row r="2506" ht="15.75" customHeight="1">
      <c r="A2506" s="6" t="s">
        <v>7478</v>
      </c>
      <c r="B2506" s="7" t="s">
        <v>7479</v>
      </c>
      <c r="C2506" s="8" t="s">
        <v>7480</v>
      </c>
      <c r="D2506" s="4" t="str">
        <f>IF(AND(COUNTIF(icd_searchgroup!A:A,A2506)=1,NOT(VLOOKUP(A2506,icd_searchgroup!A:C,3,FALSE)="")),"okay","check")</f>
        <v>okay</v>
      </c>
      <c r="E2506" s="9"/>
      <c r="F2506" s="9"/>
    </row>
    <row r="2507" ht="15.75" customHeight="1">
      <c r="A2507" s="6" t="s">
        <v>7481</v>
      </c>
      <c r="B2507" s="7" t="s">
        <v>7482</v>
      </c>
      <c r="C2507" s="8" t="s">
        <v>7483</v>
      </c>
      <c r="D2507" s="4" t="str">
        <f>IF(AND(COUNTIF(icd_searchgroup!A:A,A2507)=1,NOT(VLOOKUP(A2507,icd_searchgroup!A:C,3,FALSE)="")),"okay","check")</f>
        <v>okay</v>
      </c>
      <c r="E2507" s="9"/>
      <c r="F2507" s="9"/>
    </row>
    <row r="2508" ht="15.75" customHeight="1">
      <c r="A2508" s="6" t="s">
        <v>7484</v>
      </c>
      <c r="B2508" s="7" t="s">
        <v>7485</v>
      </c>
      <c r="C2508" s="8" t="s">
        <v>7486</v>
      </c>
      <c r="D2508" s="4" t="str">
        <f>IF(AND(COUNTIF(icd_searchgroup!A:A,A2508)=1,NOT(VLOOKUP(A2508,icd_searchgroup!A:C,3,FALSE)="")),"okay","check")</f>
        <v>okay</v>
      </c>
      <c r="E2508" s="9"/>
      <c r="F2508" s="9"/>
    </row>
    <row r="2509" ht="15.75" customHeight="1">
      <c r="A2509" s="6" t="s">
        <v>7487</v>
      </c>
      <c r="B2509" s="7" t="s">
        <v>7488</v>
      </c>
      <c r="C2509" s="8" t="s">
        <v>7489</v>
      </c>
      <c r="D2509" s="4" t="str">
        <f>IF(AND(COUNTIF(icd_searchgroup!A:A,A2509)=1,NOT(VLOOKUP(A2509,icd_searchgroup!A:C,3,FALSE)="")),"okay","check")</f>
        <v>okay</v>
      </c>
      <c r="E2509" s="9"/>
      <c r="F2509" s="9"/>
    </row>
    <row r="2510" ht="15.75" customHeight="1">
      <c r="A2510" s="6" t="s">
        <v>7490</v>
      </c>
      <c r="B2510" s="7" t="s">
        <v>7491</v>
      </c>
      <c r="C2510" s="8" t="s">
        <v>7492</v>
      </c>
      <c r="D2510" s="4" t="str">
        <f>IF(AND(COUNTIF(icd_searchgroup!A:A,A2510)=1,NOT(VLOOKUP(A2510,icd_searchgroup!A:C,3,FALSE)="")),"okay","check")</f>
        <v>okay</v>
      </c>
      <c r="E2510" s="9"/>
      <c r="F2510" s="9"/>
    </row>
    <row r="2511" ht="15.75" customHeight="1">
      <c r="A2511" s="6" t="s">
        <v>7493</v>
      </c>
      <c r="B2511" s="7" t="s">
        <v>7494</v>
      </c>
      <c r="C2511" s="8" t="s">
        <v>7495</v>
      </c>
      <c r="D2511" s="4" t="str">
        <f>IF(AND(COUNTIF(icd_searchgroup!A:A,A2511)=1,NOT(VLOOKUP(A2511,icd_searchgroup!A:C,3,FALSE)="")),"okay","check")</f>
        <v>okay</v>
      </c>
      <c r="E2511" s="9"/>
      <c r="F2511" s="9"/>
    </row>
    <row r="2512" ht="15.75" customHeight="1">
      <c r="A2512" s="6" t="s">
        <v>7496</v>
      </c>
      <c r="B2512" s="7" t="s">
        <v>7497</v>
      </c>
      <c r="C2512" s="8" t="s">
        <v>7498</v>
      </c>
      <c r="D2512" s="4" t="str">
        <f>IF(AND(COUNTIF(icd_searchgroup!A:A,A2512)=1,NOT(VLOOKUP(A2512,icd_searchgroup!A:C,3,FALSE)="")),"okay","check")</f>
        <v>okay</v>
      </c>
      <c r="E2512" s="9"/>
      <c r="F2512" s="9"/>
    </row>
    <row r="2513" ht="15.75" customHeight="1">
      <c r="A2513" s="6" t="s">
        <v>7499</v>
      </c>
      <c r="B2513" s="7" t="s">
        <v>7500</v>
      </c>
      <c r="C2513" s="8" t="s">
        <v>7501</v>
      </c>
      <c r="D2513" s="4" t="str">
        <f>IF(AND(COUNTIF(icd_searchgroup!A:A,A2513)=1,NOT(VLOOKUP(A2513,icd_searchgroup!A:C,3,FALSE)="")),"okay","check")</f>
        <v>okay</v>
      </c>
      <c r="E2513" s="9"/>
      <c r="F2513" s="9"/>
    </row>
    <row r="2514" ht="15.75" customHeight="1">
      <c r="A2514" s="6" t="s">
        <v>7502</v>
      </c>
      <c r="B2514" s="7" t="s">
        <v>7503</v>
      </c>
      <c r="C2514" s="8" t="s">
        <v>7504</v>
      </c>
      <c r="D2514" s="4" t="str">
        <f>IF(AND(COUNTIF(icd_searchgroup!A:A,A2514)=1,NOT(VLOOKUP(A2514,icd_searchgroup!A:C,3,FALSE)="")),"okay","check")</f>
        <v>okay</v>
      </c>
      <c r="E2514" s="9"/>
      <c r="F2514" s="9"/>
    </row>
    <row r="2515" ht="15.75" customHeight="1">
      <c r="A2515" s="6" t="s">
        <v>7505</v>
      </c>
      <c r="B2515" s="7" t="s">
        <v>7506</v>
      </c>
      <c r="C2515" s="8" t="s">
        <v>7507</v>
      </c>
      <c r="D2515" s="4" t="str">
        <f>IF(AND(COUNTIF(icd_searchgroup!A:A,A2515)=1,NOT(VLOOKUP(A2515,icd_searchgroup!A:C,3,FALSE)="")),"okay","check")</f>
        <v>okay</v>
      </c>
      <c r="E2515" s="9"/>
      <c r="F2515" s="9"/>
    </row>
    <row r="2516" ht="15.75" customHeight="1">
      <c r="A2516" s="6" t="s">
        <v>7508</v>
      </c>
      <c r="B2516" s="7" t="s">
        <v>7509</v>
      </c>
      <c r="C2516" s="8" t="s">
        <v>7510</v>
      </c>
      <c r="D2516" s="4" t="str">
        <f>IF(AND(COUNTIF(icd_searchgroup!A:A,A2516)=1,NOT(VLOOKUP(A2516,icd_searchgroup!A:C,3,FALSE)="")),"okay","check")</f>
        <v>okay</v>
      </c>
      <c r="E2516" s="9"/>
      <c r="F2516" s="9"/>
    </row>
    <row r="2517" ht="15.75" customHeight="1">
      <c r="A2517" s="6" t="s">
        <v>7511</v>
      </c>
      <c r="B2517" s="7" t="s">
        <v>7512</v>
      </c>
      <c r="C2517" s="8" t="s">
        <v>7513</v>
      </c>
      <c r="D2517" s="4" t="str">
        <f>IF(AND(COUNTIF(icd_searchgroup!A:A,A2517)=1,NOT(VLOOKUP(A2517,icd_searchgroup!A:C,3,FALSE)="")),"okay","check")</f>
        <v>okay</v>
      </c>
      <c r="E2517" s="9"/>
      <c r="F2517" s="9"/>
    </row>
    <row r="2518" ht="15.75" customHeight="1">
      <c r="A2518" s="6" t="s">
        <v>7514</v>
      </c>
      <c r="B2518" s="7" t="s">
        <v>7515</v>
      </c>
      <c r="C2518" s="8" t="s">
        <v>7516</v>
      </c>
      <c r="D2518" s="4" t="str">
        <f>IF(AND(COUNTIF(icd_searchgroup!A:A,A2518)=1,NOT(VLOOKUP(A2518,icd_searchgroup!A:C,3,FALSE)="")),"okay","check")</f>
        <v>okay</v>
      </c>
      <c r="E2518" s="9"/>
      <c r="F2518" s="9"/>
    </row>
    <row r="2519" ht="15.75" customHeight="1">
      <c r="A2519" s="6" t="s">
        <v>7517</v>
      </c>
      <c r="B2519" s="7" t="s">
        <v>7518</v>
      </c>
      <c r="C2519" s="8" t="s">
        <v>7519</v>
      </c>
      <c r="D2519" s="4" t="str">
        <f>IF(AND(COUNTIF(icd_searchgroup!A:A,A2519)=1,NOT(VLOOKUP(A2519,icd_searchgroup!A:C,3,FALSE)="")),"okay","check")</f>
        <v>okay</v>
      </c>
      <c r="E2519" s="9"/>
      <c r="F2519" s="9"/>
    </row>
    <row r="2520" ht="15.75" customHeight="1">
      <c r="A2520" s="6" t="s">
        <v>7520</v>
      </c>
      <c r="B2520" s="7" t="s">
        <v>7521</v>
      </c>
      <c r="C2520" s="8" t="s">
        <v>7522</v>
      </c>
      <c r="D2520" s="4" t="str">
        <f>IF(AND(COUNTIF(icd_searchgroup!A:A,A2520)=1,NOT(VLOOKUP(A2520,icd_searchgroup!A:C,3,FALSE)="")),"okay","check")</f>
        <v>okay</v>
      </c>
      <c r="E2520" s="9"/>
      <c r="F2520" s="9"/>
    </row>
    <row r="2521" ht="15.75" customHeight="1">
      <c r="A2521" s="6" t="s">
        <v>7523</v>
      </c>
      <c r="B2521" s="7" t="s">
        <v>7524</v>
      </c>
      <c r="C2521" s="8" t="s">
        <v>7525</v>
      </c>
      <c r="D2521" s="4" t="str">
        <f>IF(AND(COUNTIF(icd_searchgroup!A:A,A2521)=1,NOT(VLOOKUP(A2521,icd_searchgroup!A:C,3,FALSE)="")),"okay","check")</f>
        <v>okay</v>
      </c>
      <c r="E2521" s="9"/>
      <c r="F2521" s="9"/>
    </row>
    <row r="2522" ht="15.75" customHeight="1">
      <c r="A2522" s="6" t="s">
        <v>7526</v>
      </c>
      <c r="B2522" s="7" t="s">
        <v>7527</v>
      </c>
      <c r="C2522" s="8" t="s">
        <v>7528</v>
      </c>
      <c r="D2522" s="4" t="str">
        <f>IF(AND(COUNTIF(icd_searchgroup!A:A,A2522)=1,NOT(VLOOKUP(A2522,icd_searchgroup!A:C,3,FALSE)="")),"okay","check")</f>
        <v>okay</v>
      </c>
      <c r="E2522" s="9"/>
      <c r="F2522" s="9"/>
    </row>
    <row r="2523" ht="15.75" customHeight="1">
      <c r="A2523" s="6" t="s">
        <v>7529</v>
      </c>
      <c r="B2523" s="7" t="s">
        <v>7530</v>
      </c>
      <c r="C2523" s="8" t="s">
        <v>7531</v>
      </c>
      <c r="D2523" s="4" t="str">
        <f>IF(AND(COUNTIF(icd_searchgroup!A:A,A2523)=1,NOT(VLOOKUP(A2523,icd_searchgroup!A:C,3,FALSE)="")),"okay","check")</f>
        <v>okay</v>
      </c>
      <c r="E2523" s="9"/>
      <c r="F2523" s="9"/>
    </row>
    <row r="2524" ht="15.75" customHeight="1">
      <c r="A2524" s="6" t="s">
        <v>7532</v>
      </c>
      <c r="B2524" s="7" t="s">
        <v>7533</v>
      </c>
      <c r="C2524" s="8" t="s">
        <v>7534</v>
      </c>
      <c r="D2524" s="4" t="str">
        <f>IF(AND(COUNTIF(icd_searchgroup!A:A,A2524)=1,NOT(VLOOKUP(A2524,icd_searchgroup!A:C,3,FALSE)="")),"okay","check")</f>
        <v>okay</v>
      </c>
      <c r="E2524" s="9"/>
      <c r="F2524" s="9"/>
    </row>
    <row r="2525" ht="15.75" customHeight="1">
      <c r="A2525" s="6" t="s">
        <v>7535</v>
      </c>
      <c r="B2525" s="7" t="s">
        <v>7536</v>
      </c>
      <c r="C2525" s="8" t="s">
        <v>7537</v>
      </c>
      <c r="D2525" s="4" t="str">
        <f>IF(AND(COUNTIF(icd_searchgroup!A:A,A2525)=1,NOT(VLOOKUP(A2525,icd_searchgroup!A:C,3,FALSE)="")),"okay","check")</f>
        <v>okay</v>
      </c>
      <c r="E2525" s="9"/>
      <c r="F2525" s="9"/>
    </row>
    <row r="2526" ht="15.75" customHeight="1">
      <c r="A2526" s="6" t="s">
        <v>7538</v>
      </c>
      <c r="B2526" s="7" t="s">
        <v>7539</v>
      </c>
      <c r="C2526" s="8" t="s">
        <v>7540</v>
      </c>
      <c r="D2526" s="4" t="str">
        <f>IF(AND(COUNTIF(icd_searchgroup!A:A,A2526)=1,NOT(VLOOKUP(A2526,icd_searchgroup!A:C,3,FALSE)="")),"okay","check")</f>
        <v>okay</v>
      </c>
      <c r="E2526" s="9"/>
      <c r="F2526" s="9"/>
    </row>
    <row r="2527" ht="15.75" customHeight="1">
      <c r="A2527" s="6" t="s">
        <v>7541</v>
      </c>
      <c r="B2527" s="7" t="s">
        <v>7542</v>
      </c>
      <c r="C2527" s="8" t="s">
        <v>7543</v>
      </c>
      <c r="D2527" s="4" t="str">
        <f>IF(AND(COUNTIF(icd_searchgroup!A:A,A2527)=1,NOT(VLOOKUP(A2527,icd_searchgroup!A:C,3,FALSE)="")),"okay","check")</f>
        <v>okay</v>
      </c>
      <c r="E2527" s="9"/>
      <c r="F2527" s="9"/>
    </row>
    <row r="2528" ht="15.75" customHeight="1">
      <c r="A2528" s="6" t="s">
        <v>7544</v>
      </c>
      <c r="B2528" s="7" t="s">
        <v>7545</v>
      </c>
      <c r="C2528" s="8" t="s">
        <v>7546</v>
      </c>
      <c r="D2528" s="4" t="str">
        <f>IF(AND(COUNTIF(icd_searchgroup!A:A,A2528)=1,NOT(VLOOKUP(A2528,icd_searchgroup!A:C,3,FALSE)="")),"okay","check")</f>
        <v>okay</v>
      </c>
      <c r="E2528" s="9"/>
      <c r="F2528" s="9"/>
    </row>
    <row r="2529" ht="15.75" customHeight="1">
      <c r="A2529" s="6" t="s">
        <v>7547</v>
      </c>
      <c r="B2529" s="7" t="s">
        <v>7548</v>
      </c>
      <c r="C2529" s="8" t="s">
        <v>7549</v>
      </c>
      <c r="D2529" s="4" t="str">
        <f>IF(AND(COUNTIF(icd_searchgroup!A:A,A2529)=1,NOT(VLOOKUP(A2529,icd_searchgroup!A:C,3,FALSE)="")),"okay","check")</f>
        <v>okay</v>
      </c>
      <c r="E2529" s="9"/>
      <c r="F2529" s="9"/>
    </row>
    <row r="2530" ht="15.75" customHeight="1">
      <c r="A2530" s="6" t="s">
        <v>7550</v>
      </c>
      <c r="B2530" s="7" t="s">
        <v>7551</v>
      </c>
      <c r="C2530" s="8" t="s">
        <v>7552</v>
      </c>
      <c r="D2530" s="4" t="str">
        <f>IF(AND(COUNTIF(icd_searchgroup!A:A,A2530)=1,NOT(VLOOKUP(A2530,icd_searchgroup!A:C,3,FALSE)="")),"okay","check")</f>
        <v>okay</v>
      </c>
      <c r="E2530" s="9"/>
      <c r="F2530" s="9"/>
    </row>
    <row r="2531" ht="15.75" customHeight="1">
      <c r="A2531" s="6" t="s">
        <v>7553</v>
      </c>
      <c r="B2531" s="7" t="s">
        <v>7554</v>
      </c>
      <c r="C2531" s="8" t="s">
        <v>7555</v>
      </c>
      <c r="D2531" s="4" t="str">
        <f>IF(AND(COUNTIF(icd_searchgroup!A:A,A2531)=1,NOT(VLOOKUP(A2531,icd_searchgroup!A:C,3,FALSE)="")),"okay","check")</f>
        <v>okay</v>
      </c>
      <c r="E2531" s="9"/>
      <c r="F2531" s="9"/>
    </row>
    <row r="2532" ht="15.75" customHeight="1">
      <c r="A2532" s="6" t="s">
        <v>7556</v>
      </c>
      <c r="B2532" s="7" t="s">
        <v>7557</v>
      </c>
      <c r="C2532" s="8" t="s">
        <v>7558</v>
      </c>
      <c r="D2532" s="4" t="str">
        <f>IF(AND(COUNTIF(icd_searchgroup!A:A,A2532)=1,NOT(VLOOKUP(A2532,icd_searchgroup!A:C,3,FALSE)="")),"okay","check")</f>
        <v>okay</v>
      </c>
      <c r="E2532" s="9"/>
      <c r="F2532" s="9"/>
    </row>
    <row r="2533" ht="15.75" customHeight="1">
      <c r="A2533" s="6" t="s">
        <v>7559</v>
      </c>
      <c r="B2533" s="7" t="s">
        <v>7560</v>
      </c>
      <c r="C2533" s="8" t="s">
        <v>7561</v>
      </c>
      <c r="D2533" s="4" t="str">
        <f>IF(AND(COUNTIF(icd_searchgroup!A:A,A2533)=1,NOT(VLOOKUP(A2533,icd_searchgroup!A:C,3,FALSE)="")),"okay","check")</f>
        <v>okay</v>
      </c>
      <c r="E2533" s="9"/>
      <c r="F2533" s="9"/>
    </row>
    <row r="2534" ht="15.75" customHeight="1">
      <c r="A2534" s="6" t="s">
        <v>7562</v>
      </c>
      <c r="B2534" s="7" t="s">
        <v>7563</v>
      </c>
      <c r="C2534" s="8" t="s">
        <v>7564</v>
      </c>
      <c r="D2534" s="4" t="str">
        <f>IF(AND(COUNTIF(icd_searchgroup!A:A,A2534)=1,NOT(VLOOKUP(A2534,icd_searchgroup!A:C,3,FALSE)="")),"okay","check")</f>
        <v>okay</v>
      </c>
      <c r="E2534" s="9"/>
      <c r="F2534" s="9"/>
    </row>
    <row r="2535" ht="15.75" customHeight="1">
      <c r="A2535" s="6" t="s">
        <v>7565</v>
      </c>
      <c r="B2535" s="7" t="s">
        <v>7566</v>
      </c>
      <c r="C2535" s="8" t="s">
        <v>7567</v>
      </c>
      <c r="D2535" s="4" t="str">
        <f>IF(AND(COUNTIF(icd_searchgroup!A:A,A2535)=1,NOT(VLOOKUP(A2535,icd_searchgroup!A:C,3,FALSE)="")),"okay","check")</f>
        <v>okay</v>
      </c>
      <c r="E2535" s="9"/>
      <c r="F2535" s="9"/>
    </row>
    <row r="2536" ht="15.75" customHeight="1">
      <c r="A2536" s="6" t="s">
        <v>7568</v>
      </c>
      <c r="B2536" s="7" t="s">
        <v>7569</v>
      </c>
      <c r="C2536" s="8" t="s">
        <v>7570</v>
      </c>
      <c r="D2536" s="4" t="str">
        <f>IF(AND(COUNTIF(icd_searchgroup!A:A,A2536)=1,NOT(VLOOKUP(A2536,icd_searchgroup!A:C,3,FALSE)="")),"okay","check")</f>
        <v>okay</v>
      </c>
      <c r="E2536" s="9"/>
      <c r="F2536" s="9"/>
    </row>
    <row r="2537" ht="15.75" customHeight="1">
      <c r="A2537" s="6" t="s">
        <v>7571</v>
      </c>
      <c r="B2537" s="7" t="s">
        <v>7572</v>
      </c>
      <c r="C2537" s="8" t="s">
        <v>7573</v>
      </c>
      <c r="D2537" s="4" t="str">
        <f>IF(AND(COUNTIF(icd_searchgroup!A:A,A2537)=1,NOT(VLOOKUP(A2537,icd_searchgroup!A:C,3,FALSE)="")),"okay","check")</f>
        <v>okay</v>
      </c>
      <c r="E2537" s="9"/>
      <c r="F2537" s="9"/>
    </row>
    <row r="2538" ht="15.75" customHeight="1">
      <c r="A2538" s="6" t="s">
        <v>7574</v>
      </c>
      <c r="B2538" s="7" t="s">
        <v>7575</v>
      </c>
      <c r="C2538" s="8" t="s">
        <v>7576</v>
      </c>
      <c r="D2538" s="4" t="str">
        <f>IF(AND(COUNTIF(icd_searchgroup!A:A,A2538)=1,NOT(VLOOKUP(A2538,icd_searchgroup!A:C,3,FALSE)="")),"okay","check")</f>
        <v>okay</v>
      </c>
      <c r="E2538" s="9"/>
      <c r="F2538" s="9"/>
    </row>
    <row r="2539" ht="15.75" customHeight="1">
      <c r="A2539" s="6" t="s">
        <v>7577</v>
      </c>
      <c r="B2539" s="7" t="s">
        <v>7578</v>
      </c>
      <c r="C2539" s="8" t="s">
        <v>7579</v>
      </c>
      <c r="D2539" s="4" t="str">
        <f>IF(AND(COUNTIF(icd_searchgroup!A:A,A2539)=1,NOT(VLOOKUP(A2539,icd_searchgroup!A:C,3,FALSE)="")),"okay","check")</f>
        <v>okay</v>
      </c>
      <c r="E2539" s="9"/>
      <c r="F2539" s="9"/>
    </row>
    <row r="2540" ht="15.75" customHeight="1">
      <c r="A2540" s="6" t="s">
        <v>7580</v>
      </c>
      <c r="B2540" s="7" t="s">
        <v>7581</v>
      </c>
      <c r="C2540" s="8" t="s">
        <v>7582</v>
      </c>
      <c r="D2540" s="4" t="str">
        <f>IF(AND(COUNTIF(icd_searchgroup!A:A,A2540)=1,NOT(VLOOKUP(A2540,icd_searchgroup!A:C,3,FALSE)="")),"okay","check")</f>
        <v>okay</v>
      </c>
      <c r="E2540" s="9"/>
      <c r="F2540" s="9"/>
    </row>
    <row r="2541" ht="15.75" customHeight="1">
      <c r="A2541" s="6" t="s">
        <v>7583</v>
      </c>
      <c r="B2541" s="7" t="s">
        <v>7584</v>
      </c>
      <c r="C2541" s="8" t="s">
        <v>7585</v>
      </c>
      <c r="D2541" s="4" t="str">
        <f>IF(AND(COUNTIF(icd_searchgroup!A:A,A2541)=1,NOT(VLOOKUP(A2541,icd_searchgroup!A:C,3,FALSE)="")),"okay","check")</f>
        <v>okay</v>
      </c>
      <c r="E2541" s="9"/>
      <c r="F2541" s="9"/>
    </row>
    <row r="2542" ht="15.75" customHeight="1">
      <c r="A2542" s="6" t="s">
        <v>7586</v>
      </c>
      <c r="B2542" s="7" t="s">
        <v>7587</v>
      </c>
      <c r="C2542" s="8" t="s">
        <v>7588</v>
      </c>
      <c r="D2542" s="4" t="str">
        <f>IF(AND(COUNTIF(icd_searchgroup!A:A,A2542)=1,NOT(VLOOKUP(A2542,icd_searchgroup!A:C,3,FALSE)="")),"okay","check")</f>
        <v>okay</v>
      </c>
      <c r="E2542" s="9"/>
      <c r="F2542" s="9"/>
    </row>
    <row r="2543" ht="15.75" customHeight="1">
      <c r="A2543" s="6" t="s">
        <v>7589</v>
      </c>
      <c r="B2543" s="7" t="s">
        <v>7590</v>
      </c>
      <c r="C2543" s="8" t="s">
        <v>7591</v>
      </c>
      <c r="D2543" s="4" t="str">
        <f>IF(AND(COUNTIF(icd_searchgroup!A:A,A2543)=1,NOT(VLOOKUP(A2543,icd_searchgroup!A:C,3,FALSE)="")),"okay","check")</f>
        <v>okay</v>
      </c>
      <c r="E2543" s="9"/>
      <c r="F2543" s="9"/>
    </row>
    <row r="2544" ht="15.75" customHeight="1">
      <c r="A2544" s="6" t="s">
        <v>7592</v>
      </c>
      <c r="B2544" s="7" t="s">
        <v>7593</v>
      </c>
      <c r="C2544" s="8" t="s">
        <v>7594</v>
      </c>
      <c r="D2544" s="4" t="str">
        <f>IF(AND(COUNTIF(icd_searchgroup!A:A,A2544)=1,NOT(VLOOKUP(A2544,icd_searchgroup!A:C,3,FALSE)="")),"okay","check")</f>
        <v>okay</v>
      </c>
      <c r="E2544" s="9"/>
      <c r="F2544" s="9"/>
    </row>
    <row r="2545" ht="15.75" customHeight="1">
      <c r="A2545" s="6" t="s">
        <v>7595</v>
      </c>
      <c r="B2545" s="7" t="s">
        <v>7596</v>
      </c>
      <c r="C2545" s="8" t="s">
        <v>7597</v>
      </c>
      <c r="D2545" s="4" t="str">
        <f>IF(AND(COUNTIF(icd_searchgroup!A:A,A2545)=1,NOT(VLOOKUP(A2545,icd_searchgroup!A:C,3,FALSE)="")),"okay","check")</f>
        <v>okay</v>
      </c>
      <c r="E2545" s="9"/>
      <c r="F2545" s="9"/>
    </row>
    <row r="2546" ht="15.75" customHeight="1">
      <c r="A2546" s="6" t="s">
        <v>7598</v>
      </c>
      <c r="B2546" s="7" t="s">
        <v>7599</v>
      </c>
      <c r="C2546" s="8" t="s">
        <v>7600</v>
      </c>
      <c r="D2546" s="4" t="str">
        <f>IF(AND(COUNTIF(icd_searchgroup!A:A,A2546)=1,NOT(VLOOKUP(A2546,icd_searchgroup!A:C,3,FALSE)="")),"okay","check")</f>
        <v>okay</v>
      </c>
      <c r="E2546" s="9"/>
      <c r="F2546" s="9"/>
    </row>
    <row r="2547" ht="15.75" customHeight="1">
      <c r="A2547" s="6" t="s">
        <v>7601</v>
      </c>
      <c r="B2547" s="7" t="s">
        <v>7602</v>
      </c>
      <c r="C2547" s="8" t="s">
        <v>7603</v>
      </c>
      <c r="D2547" s="4" t="str">
        <f>IF(AND(COUNTIF(icd_searchgroup!A:A,A2547)=1,NOT(VLOOKUP(A2547,icd_searchgroup!A:C,3,FALSE)="")),"okay","check")</f>
        <v>okay</v>
      </c>
      <c r="E2547" s="9"/>
      <c r="F2547" s="9"/>
    </row>
    <row r="2548" ht="15.75" customHeight="1">
      <c r="A2548" s="6" t="s">
        <v>7604</v>
      </c>
      <c r="B2548" s="7" t="s">
        <v>7605</v>
      </c>
      <c r="C2548" s="8" t="s">
        <v>7606</v>
      </c>
      <c r="D2548" s="4" t="str">
        <f>IF(AND(COUNTIF(icd_searchgroup!A:A,A2548)=1,NOT(VLOOKUP(A2548,icd_searchgroup!A:C,3,FALSE)="")),"okay","check")</f>
        <v>okay</v>
      </c>
      <c r="E2548" s="9"/>
      <c r="F2548" s="9"/>
    </row>
    <row r="2549" ht="15.75" customHeight="1">
      <c r="A2549" s="6" t="s">
        <v>7607</v>
      </c>
      <c r="B2549" s="7" t="s">
        <v>7608</v>
      </c>
      <c r="C2549" s="8" t="s">
        <v>7609</v>
      </c>
      <c r="D2549" s="4" t="str">
        <f>IF(AND(COUNTIF(icd_searchgroup!A:A,A2549)=1,NOT(VLOOKUP(A2549,icd_searchgroup!A:C,3,FALSE)="")),"okay","check")</f>
        <v>okay</v>
      </c>
      <c r="E2549" s="9"/>
      <c r="F2549" s="9"/>
    </row>
    <row r="2550" ht="15.75" customHeight="1">
      <c r="A2550" s="6" t="s">
        <v>7610</v>
      </c>
      <c r="B2550" s="7" t="s">
        <v>7611</v>
      </c>
      <c r="C2550" s="8" t="s">
        <v>7612</v>
      </c>
      <c r="D2550" s="4" t="str">
        <f>IF(AND(COUNTIF(icd_searchgroup!A:A,A2550)=1,NOT(VLOOKUP(A2550,icd_searchgroup!A:C,3,FALSE)="")),"okay","check")</f>
        <v>okay</v>
      </c>
      <c r="E2550" s="9"/>
      <c r="F2550" s="9"/>
    </row>
    <row r="2551" ht="15.75" customHeight="1">
      <c r="A2551" s="6" t="s">
        <v>7613</v>
      </c>
      <c r="B2551" s="7" t="s">
        <v>7614</v>
      </c>
      <c r="C2551" s="8" t="s">
        <v>7615</v>
      </c>
      <c r="D2551" s="4" t="str">
        <f>IF(AND(COUNTIF(icd_searchgroup!A:A,A2551)=1,NOT(VLOOKUP(A2551,icd_searchgroup!A:C,3,FALSE)="")),"okay","check")</f>
        <v>okay</v>
      </c>
      <c r="E2551" s="9"/>
      <c r="F2551" s="9"/>
    </row>
    <row r="2552" ht="15.75" customHeight="1">
      <c r="A2552" s="6" t="s">
        <v>7616</v>
      </c>
      <c r="B2552" s="7" t="s">
        <v>7617</v>
      </c>
      <c r="C2552" s="8" t="s">
        <v>7618</v>
      </c>
      <c r="D2552" s="4" t="str">
        <f>IF(AND(COUNTIF(icd_searchgroup!A:A,A2552)=1,NOT(VLOOKUP(A2552,icd_searchgroup!A:C,3,FALSE)="")),"okay","check")</f>
        <v>okay</v>
      </c>
      <c r="E2552" s="9"/>
      <c r="F2552" s="9"/>
    </row>
    <row r="2553" ht="15.75" customHeight="1">
      <c r="A2553" s="6" t="s">
        <v>7619</v>
      </c>
      <c r="B2553" s="7" t="s">
        <v>7620</v>
      </c>
      <c r="C2553" s="8" t="s">
        <v>7621</v>
      </c>
      <c r="D2553" s="4" t="str">
        <f>IF(AND(COUNTIF(icd_searchgroup!A:A,A2553)=1,NOT(VLOOKUP(A2553,icd_searchgroup!A:C,3,FALSE)="")),"okay","check")</f>
        <v>okay</v>
      </c>
      <c r="E2553" s="9"/>
      <c r="F2553" s="9"/>
    </row>
    <row r="2554" ht="15.75" customHeight="1">
      <c r="A2554" s="6" t="s">
        <v>7622</v>
      </c>
      <c r="B2554" s="7" t="s">
        <v>7623</v>
      </c>
      <c r="C2554" s="8" t="s">
        <v>7624</v>
      </c>
      <c r="D2554" s="4" t="str">
        <f>IF(AND(COUNTIF(icd_searchgroup!A:A,A2554)=1,NOT(VLOOKUP(A2554,icd_searchgroup!A:C,3,FALSE)="")),"okay","check")</f>
        <v>okay</v>
      </c>
      <c r="E2554" s="9"/>
      <c r="F2554" s="9"/>
    </row>
    <row r="2555" ht="15.75" customHeight="1">
      <c r="A2555" s="6" t="s">
        <v>7625</v>
      </c>
      <c r="B2555" s="7" t="s">
        <v>7626</v>
      </c>
      <c r="C2555" s="8" t="s">
        <v>7627</v>
      </c>
      <c r="D2555" s="4" t="str">
        <f>IF(AND(COUNTIF(icd_searchgroup!A:A,A2555)=1,NOT(VLOOKUP(A2555,icd_searchgroup!A:C,3,FALSE)="")),"okay","check")</f>
        <v>okay</v>
      </c>
      <c r="E2555" s="9"/>
      <c r="F2555" s="9"/>
    </row>
    <row r="2556" ht="15.75" customHeight="1">
      <c r="A2556" s="6" t="s">
        <v>7628</v>
      </c>
      <c r="B2556" s="7" t="s">
        <v>7629</v>
      </c>
      <c r="C2556" s="8" t="s">
        <v>7630</v>
      </c>
      <c r="D2556" s="4" t="str">
        <f>IF(AND(COUNTIF(icd_searchgroup!A:A,A2556)=1,NOT(VLOOKUP(A2556,icd_searchgroup!A:C,3,FALSE)="")),"okay","check")</f>
        <v>okay</v>
      </c>
      <c r="E2556" s="9"/>
      <c r="F2556" s="9"/>
    </row>
    <row r="2557" ht="15.75" customHeight="1">
      <c r="A2557" s="6" t="s">
        <v>7631</v>
      </c>
      <c r="B2557" s="7" t="s">
        <v>7632</v>
      </c>
      <c r="C2557" s="8" t="s">
        <v>7633</v>
      </c>
      <c r="D2557" s="4" t="str">
        <f>IF(AND(COUNTIF(icd_searchgroup!A:A,A2557)=1,NOT(VLOOKUP(A2557,icd_searchgroup!A:C,3,FALSE)="")),"okay","check")</f>
        <v>okay</v>
      </c>
      <c r="E2557" s="9"/>
      <c r="F2557" s="9"/>
    </row>
    <row r="2558" ht="15.75" customHeight="1">
      <c r="A2558" s="6" t="s">
        <v>7634</v>
      </c>
      <c r="B2558" s="7" t="s">
        <v>7635</v>
      </c>
      <c r="C2558" s="8" t="s">
        <v>7636</v>
      </c>
      <c r="D2558" s="4" t="str">
        <f>IF(AND(COUNTIF(icd_searchgroup!A:A,A2558)=1,NOT(VLOOKUP(A2558,icd_searchgroup!A:C,3,FALSE)="")),"okay","check")</f>
        <v>okay</v>
      </c>
      <c r="E2558" s="9"/>
      <c r="F2558" s="9"/>
    </row>
    <row r="2559" ht="15.75" customHeight="1">
      <c r="A2559" s="6" t="s">
        <v>7637</v>
      </c>
      <c r="B2559" s="7" t="s">
        <v>7638</v>
      </c>
      <c r="C2559" s="8" t="s">
        <v>7639</v>
      </c>
      <c r="D2559" s="4" t="str">
        <f>IF(AND(COUNTIF(icd_searchgroup!A:A,A2559)=1,NOT(VLOOKUP(A2559,icd_searchgroup!A:C,3,FALSE)="")),"okay","check")</f>
        <v>okay</v>
      </c>
      <c r="E2559" s="9"/>
      <c r="F2559" s="9"/>
    </row>
    <row r="2560" ht="15.75" customHeight="1">
      <c r="A2560" s="6" t="s">
        <v>7640</v>
      </c>
      <c r="B2560" s="7" t="s">
        <v>7641</v>
      </c>
      <c r="C2560" s="8" t="s">
        <v>7642</v>
      </c>
      <c r="D2560" s="4" t="str">
        <f>IF(AND(COUNTIF(icd_searchgroup!A:A,A2560)=1,NOT(VLOOKUP(A2560,icd_searchgroup!A:C,3,FALSE)="")),"okay","check")</f>
        <v>okay</v>
      </c>
      <c r="E2560" s="9"/>
      <c r="F2560" s="9"/>
    </row>
    <row r="2561" ht="15.75" customHeight="1">
      <c r="A2561" s="6" t="s">
        <v>7643</v>
      </c>
      <c r="B2561" s="7" t="s">
        <v>7644</v>
      </c>
      <c r="C2561" s="8" t="s">
        <v>7645</v>
      </c>
      <c r="D2561" s="4" t="str">
        <f>IF(AND(COUNTIF(icd_searchgroup!A:A,A2561)=1,NOT(VLOOKUP(A2561,icd_searchgroup!A:C,3,FALSE)="")),"okay","check")</f>
        <v>okay</v>
      </c>
      <c r="E2561" s="9"/>
      <c r="F2561" s="9"/>
    </row>
    <row r="2562" ht="15.75" customHeight="1">
      <c r="A2562" s="6" t="s">
        <v>7646</v>
      </c>
      <c r="B2562" s="7" t="s">
        <v>7647</v>
      </c>
      <c r="C2562" s="8" t="s">
        <v>7648</v>
      </c>
      <c r="D2562" s="4" t="str">
        <f>IF(AND(COUNTIF(icd_searchgroup!A:A,A2562)=1,NOT(VLOOKUP(A2562,icd_searchgroup!A:C,3,FALSE)="")),"okay","check")</f>
        <v>okay</v>
      </c>
      <c r="E2562" s="9"/>
      <c r="F2562" s="9"/>
    </row>
    <row r="2563" ht="15.75" customHeight="1">
      <c r="A2563" s="6" t="s">
        <v>7649</v>
      </c>
      <c r="B2563" s="7" t="s">
        <v>7650</v>
      </c>
      <c r="C2563" s="8" t="s">
        <v>7651</v>
      </c>
      <c r="D2563" s="4" t="str">
        <f>IF(AND(COUNTIF(icd_searchgroup!A:A,A2563)=1,NOT(VLOOKUP(A2563,icd_searchgroup!A:C,3,FALSE)="")),"okay","check")</f>
        <v>okay</v>
      </c>
      <c r="E2563" s="9"/>
      <c r="F2563" s="9"/>
    </row>
    <row r="2564" ht="15.75" customHeight="1">
      <c r="A2564" s="6" t="s">
        <v>7652</v>
      </c>
      <c r="B2564" s="7" t="s">
        <v>7653</v>
      </c>
      <c r="C2564" s="8" t="s">
        <v>7654</v>
      </c>
      <c r="D2564" s="4" t="str">
        <f>IF(AND(COUNTIF(icd_searchgroup!A:A,A2564)=1,NOT(VLOOKUP(A2564,icd_searchgroup!A:C,3,FALSE)="")),"okay","check")</f>
        <v>okay</v>
      </c>
      <c r="E2564" s="9"/>
      <c r="F2564" s="9"/>
    </row>
    <row r="2565" ht="15.75" customHeight="1">
      <c r="A2565" s="6" t="s">
        <v>7655</v>
      </c>
      <c r="B2565" s="7" t="s">
        <v>7656</v>
      </c>
      <c r="C2565" s="8" t="s">
        <v>7657</v>
      </c>
      <c r="D2565" s="4" t="str">
        <f>IF(AND(COUNTIF(icd_searchgroup!A:A,A2565)=1,NOT(VLOOKUP(A2565,icd_searchgroup!A:C,3,FALSE)="")),"okay","check")</f>
        <v>okay</v>
      </c>
      <c r="E2565" s="9"/>
      <c r="F2565" s="9"/>
    </row>
    <row r="2566" ht="15.75" customHeight="1">
      <c r="A2566" s="6" t="s">
        <v>7658</v>
      </c>
      <c r="B2566" s="7" t="s">
        <v>7659</v>
      </c>
      <c r="C2566" s="8" t="s">
        <v>7660</v>
      </c>
      <c r="D2566" s="4" t="str">
        <f>IF(AND(COUNTIF(icd_searchgroup!A:A,A2566)=1,NOT(VLOOKUP(A2566,icd_searchgroup!A:C,3,FALSE)="")),"okay","check")</f>
        <v>okay</v>
      </c>
      <c r="E2566" s="9"/>
      <c r="F2566" s="9"/>
    </row>
    <row r="2567" ht="15.75" customHeight="1">
      <c r="A2567" s="6" t="s">
        <v>7661</v>
      </c>
      <c r="B2567" s="7" t="s">
        <v>7662</v>
      </c>
      <c r="C2567" s="8" t="s">
        <v>7663</v>
      </c>
      <c r="D2567" s="4" t="str">
        <f>IF(AND(COUNTIF(icd_searchgroup!A:A,A2567)=1,NOT(VLOOKUP(A2567,icd_searchgroup!A:C,3,FALSE)="")),"okay","check")</f>
        <v>okay</v>
      </c>
      <c r="E2567" s="9"/>
      <c r="F2567" s="9"/>
    </row>
    <row r="2568" ht="15.75" customHeight="1">
      <c r="A2568" s="6" t="s">
        <v>7664</v>
      </c>
      <c r="B2568" s="7" t="s">
        <v>7665</v>
      </c>
      <c r="C2568" s="8" t="s">
        <v>7666</v>
      </c>
      <c r="D2568" s="4" t="str">
        <f>IF(AND(COUNTIF(icd_searchgroup!A:A,A2568)=1,NOT(VLOOKUP(A2568,icd_searchgroup!A:C,3,FALSE)="")),"okay","check")</f>
        <v>okay</v>
      </c>
      <c r="E2568" s="9"/>
      <c r="F2568" s="9"/>
    </row>
    <row r="2569" ht="15.75" customHeight="1">
      <c r="A2569" s="6" t="s">
        <v>7667</v>
      </c>
      <c r="B2569" s="7" t="s">
        <v>7668</v>
      </c>
      <c r="C2569" s="8" t="s">
        <v>7669</v>
      </c>
      <c r="D2569" s="4" t="str">
        <f>IF(AND(COUNTIF(icd_searchgroup!A:A,A2569)=1,NOT(VLOOKUP(A2569,icd_searchgroup!A:C,3,FALSE)="")),"okay","check")</f>
        <v>okay</v>
      </c>
      <c r="E2569" s="9"/>
      <c r="F2569" s="9"/>
    </row>
    <row r="2570" ht="15.75" customHeight="1">
      <c r="A2570" s="6" t="s">
        <v>7670</v>
      </c>
      <c r="B2570" s="7" t="s">
        <v>7671</v>
      </c>
      <c r="C2570" s="8" t="s">
        <v>7672</v>
      </c>
      <c r="D2570" s="4" t="str">
        <f>IF(AND(COUNTIF(icd_searchgroup!A:A,A2570)=1,NOT(VLOOKUP(A2570,icd_searchgroup!A:C,3,FALSE)="")),"okay","check")</f>
        <v>okay</v>
      </c>
      <c r="E2570" s="9"/>
      <c r="F2570" s="9"/>
    </row>
    <row r="2571" ht="15.75" customHeight="1">
      <c r="A2571" s="6" t="s">
        <v>7673</v>
      </c>
      <c r="B2571" s="7" t="s">
        <v>7674</v>
      </c>
      <c r="C2571" s="8" t="s">
        <v>7675</v>
      </c>
      <c r="D2571" s="4" t="str">
        <f>IF(AND(COUNTIF(icd_searchgroup!A:A,A2571)=1,NOT(VLOOKUP(A2571,icd_searchgroup!A:C,3,FALSE)="")),"okay","check")</f>
        <v>okay</v>
      </c>
      <c r="E2571" s="9"/>
      <c r="F2571" s="9"/>
    </row>
    <row r="2572" ht="15.75" customHeight="1">
      <c r="A2572" s="6" t="s">
        <v>7676</v>
      </c>
      <c r="B2572" s="7" t="s">
        <v>7677</v>
      </c>
      <c r="C2572" s="8" t="s">
        <v>7678</v>
      </c>
      <c r="D2572" s="4" t="str">
        <f>IF(AND(COUNTIF(icd_searchgroup!A:A,A2572)=1,NOT(VLOOKUP(A2572,icd_searchgroup!A:C,3,FALSE)="")),"okay","check")</f>
        <v>okay</v>
      </c>
      <c r="E2572" s="9"/>
      <c r="F2572" s="9"/>
    </row>
    <row r="2573" ht="15.75" customHeight="1">
      <c r="A2573" s="6" t="s">
        <v>7679</v>
      </c>
      <c r="B2573" s="7" t="s">
        <v>7680</v>
      </c>
      <c r="C2573" s="8" t="s">
        <v>7681</v>
      </c>
      <c r="D2573" s="4" t="str">
        <f>IF(AND(COUNTIF(icd_searchgroup!A:A,A2573)=1,NOT(VLOOKUP(A2573,icd_searchgroup!A:C,3,FALSE)="")),"okay","check")</f>
        <v>okay</v>
      </c>
      <c r="E2573" s="9"/>
      <c r="F2573" s="9"/>
    </row>
    <row r="2574" ht="15.75" customHeight="1">
      <c r="A2574" s="6" t="s">
        <v>7682</v>
      </c>
      <c r="B2574" s="7" t="s">
        <v>7683</v>
      </c>
      <c r="C2574" s="8" t="s">
        <v>7684</v>
      </c>
      <c r="D2574" s="4" t="str">
        <f>IF(AND(COUNTIF(icd_searchgroup!A:A,A2574)=1,NOT(VLOOKUP(A2574,icd_searchgroup!A:C,3,FALSE)="")),"okay","check")</f>
        <v>okay</v>
      </c>
      <c r="E2574" s="9"/>
      <c r="F2574" s="9"/>
    </row>
    <row r="2575" ht="15.75" customHeight="1">
      <c r="A2575" s="6" t="s">
        <v>7685</v>
      </c>
      <c r="B2575" s="7" t="s">
        <v>7686</v>
      </c>
      <c r="C2575" s="8" t="s">
        <v>7687</v>
      </c>
      <c r="D2575" s="4" t="str">
        <f>IF(AND(COUNTIF(icd_searchgroup!A:A,A2575)=1,NOT(VLOOKUP(A2575,icd_searchgroup!A:C,3,FALSE)="")),"okay","check")</f>
        <v>okay</v>
      </c>
      <c r="E2575" s="9"/>
      <c r="F2575" s="9"/>
    </row>
    <row r="2576" ht="15.75" customHeight="1">
      <c r="A2576" s="6" t="s">
        <v>7688</v>
      </c>
      <c r="B2576" s="7" t="s">
        <v>7689</v>
      </c>
      <c r="C2576" s="8" t="s">
        <v>7690</v>
      </c>
      <c r="D2576" s="4" t="str">
        <f>IF(AND(COUNTIF(icd_searchgroup!A:A,A2576)=1,NOT(VLOOKUP(A2576,icd_searchgroup!A:C,3,FALSE)="")),"okay","check")</f>
        <v>okay</v>
      </c>
      <c r="E2576" s="9"/>
      <c r="F2576" s="9"/>
    </row>
    <row r="2577" ht="15.75" customHeight="1">
      <c r="A2577" s="6" t="s">
        <v>7691</v>
      </c>
      <c r="B2577" s="7" t="s">
        <v>7692</v>
      </c>
      <c r="C2577" s="8" t="s">
        <v>7693</v>
      </c>
      <c r="D2577" s="4" t="str">
        <f>IF(AND(COUNTIF(icd_searchgroup!A:A,A2577)=1,NOT(VLOOKUP(A2577,icd_searchgroup!A:C,3,FALSE)="")),"okay","check")</f>
        <v>okay</v>
      </c>
      <c r="E2577" s="9"/>
      <c r="F2577" s="9"/>
    </row>
    <row r="2578" ht="15.75" customHeight="1">
      <c r="A2578" s="6" t="s">
        <v>7694</v>
      </c>
      <c r="B2578" s="7" t="s">
        <v>7695</v>
      </c>
      <c r="C2578" s="8" t="s">
        <v>7696</v>
      </c>
      <c r="D2578" s="4" t="str">
        <f>IF(AND(COUNTIF(icd_searchgroup!A:A,A2578)=1,NOT(VLOOKUP(A2578,icd_searchgroup!A:C,3,FALSE)="")),"okay","check")</f>
        <v>okay</v>
      </c>
      <c r="E2578" s="9"/>
      <c r="F2578" s="9"/>
    </row>
    <row r="2579" ht="15.75" customHeight="1">
      <c r="A2579" s="6" t="s">
        <v>7697</v>
      </c>
      <c r="B2579" s="7" t="s">
        <v>7698</v>
      </c>
      <c r="C2579" s="8" t="s">
        <v>7699</v>
      </c>
      <c r="D2579" s="4" t="str">
        <f>IF(AND(COUNTIF(icd_searchgroup!A:A,A2579)=1,NOT(VLOOKUP(A2579,icd_searchgroup!A:C,3,FALSE)="")),"okay","check")</f>
        <v>okay</v>
      </c>
      <c r="E2579" s="9"/>
      <c r="F2579" s="9"/>
    </row>
    <row r="2580" ht="15.75" customHeight="1">
      <c r="A2580" s="6" t="s">
        <v>7700</v>
      </c>
      <c r="B2580" s="7" t="s">
        <v>7701</v>
      </c>
      <c r="C2580" s="8" t="s">
        <v>7702</v>
      </c>
      <c r="D2580" s="4" t="str">
        <f>IF(AND(COUNTIF(icd_searchgroup!A:A,A2580)=1,NOT(VLOOKUP(A2580,icd_searchgroup!A:C,3,FALSE)="")),"okay","check")</f>
        <v>okay</v>
      </c>
      <c r="E2580" s="9"/>
      <c r="F2580" s="9"/>
    </row>
    <row r="2581" ht="15.75" customHeight="1">
      <c r="A2581" s="6" t="s">
        <v>7703</v>
      </c>
      <c r="B2581" s="7" t="s">
        <v>7704</v>
      </c>
      <c r="C2581" s="8" t="s">
        <v>7705</v>
      </c>
      <c r="D2581" s="4" t="str">
        <f>IF(AND(COUNTIF(icd_searchgroup!A:A,A2581)=1,NOT(VLOOKUP(A2581,icd_searchgroup!A:C,3,FALSE)="")),"okay","check")</f>
        <v>okay</v>
      </c>
      <c r="E2581" s="9"/>
      <c r="F2581" s="9"/>
    </row>
    <row r="2582" ht="15.75" customHeight="1">
      <c r="A2582" s="6" t="s">
        <v>7706</v>
      </c>
      <c r="B2582" s="7" t="s">
        <v>7707</v>
      </c>
      <c r="C2582" s="8" t="s">
        <v>7708</v>
      </c>
      <c r="D2582" s="4" t="str">
        <f>IF(AND(COUNTIF(icd_searchgroup!A:A,A2582)=1,NOT(VLOOKUP(A2582,icd_searchgroup!A:C,3,FALSE)="")),"okay","check")</f>
        <v>okay</v>
      </c>
      <c r="E2582" s="9"/>
      <c r="F2582" s="9"/>
    </row>
    <row r="2583" ht="15.75" customHeight="1">
      <c r="A2583" s="6" t="s">
        <v>7709</v>
      </c>
      <c r="B2583" s="7" t="s">
        <v>7710</v>
      </c>
      <c r="C2583" s="8" t="s">
        <v>7711</v>
      </c>
      <c r="D2583" s="4" t="str">
        <f>IF(AND(COUNTIF(icd_searchgroup!A:A,A2583)=1,NOT(VLOOKUP(A2583,icd_searchgroup!A:C,3,FALSE)="")),"okay","check")</f>
        <v>okay</v>
      </c>
      <c r="E2583" s="9"/>
      <c r="F2583" s="9"/>
    </row>
    <row r="2584" ht="15.75" customHeight="1">
      <c r="A2584" s="6" t="s">
        <v>7712</v>
      </c>
      <c r="B2584" s="7" t="s">
        <v>7713</v>
      </c>
      <c r="C2584" s="8" t="s">
        <v>7714</v>
      </c>
      <c r="D2584" s="4" t="str">
        <f>IF(AND(COUNTIF(icd_searchgroup!A:A,A2584)=1,NOT(VLOOKUP(A2584,icd_searchgroup!A:C,3,FALSE)="")),"okay","check")</f>
        <v>okay</v>
      </c>
      <c r="E2584" s="9"/>
      <c r="F2584" s="9"/>
    </row>
    <row r="2585" ht="15.75" customHeight="1">
      <c r="A2585" s="6" t="s">
        <v>7715</v>
      </c>
      <c r="B2585" s="7" t="s">
        <v>7716</v>
      </c>
      <c r="C2585" s="8" t="s">
        <v>7717</v>
      </c>
      <c r="D2585" s="4" t="str">
        <f>IF(AND(COUNTIF(icd_searchgroup!A:A,A2585)=1,NOT(VLOOKUP(A2585,icd_searchgroup!A:C,3,FALSE)="")),"okay","check")</f>
        <v>okay</v>
      </c>
      <c r="E2585" s="9"/>
      <c r="F2585" s="9"/>
    </row>
    <row r="2586" ht="15.75" customHeight="1">
      <c r="A2586" s="6" t="s">
        <v>7718</v>
      </c>
      <c r="B2586" s="7" t="s">
        <v>7719</v>
      </c>
      <c r="C2586" s="8" t="s">
        <v>7720</v>
      </c>
      <c r="D2586" s="4" t="str">
        <f>IF(AND(COUNTIF(icd_searchgroup!A:A,A2586)=1,NOT(VLOOKUP(A2586,icd_searchgroup!A:C,3,FALSE)="")),"okay","check")</f>
        <v>okay</v>
      </c>
      <c r="E2586" s="9"/>
      <c r="F2586" s="9"/>
    </row>
    <row r="2587" ht="15.75" customHeight="1">
      <c r="A2587" s="6" t="s">
        <v>7721</v>
      </c>
      <c r="B2587" s="7" t="s">
        <v>7722</v>
      </c>
      <c r="C2587" s="8" t="s">
        <v>7723</v>
      </c>
      <c r="D2587" s="4" t="str">
        <f>IF(AND(COUNTIF(icd_searchgroup!A:A,A2587)=1,NOT(VLOOKUP(A2587,icd_searchgroup!A:C,3,FALSE)="")),"okay","check")</f>
        <v>okay</v>
      </c>
      <c r="E2587" s="9"/>
      <c r="F2587" s="9"/>
    </row>
    <row r="2588" ht="15.75" customHeight="1">
      <c r="A2588" s="6" t="s">
        <v>7724</v>
      </c>
      <c r="B2588" s="7" t="s">
        <v>7725</v>
      </c>
      <c r="C2588" s="8" t="s">
        <v>7726</v>
      </c>
      <c r="D2588" s="4" t="str">
        <f>IF(AND(COUNTIF(icd_searchgroup!A:A,A2588)=1,NOT(VLOOKUP(A2588,icd_searchgroup!A:C,3,FALSE)="")),"okay","check")</f>
        <v>okay</v>
      </c>
      <c r="E2588" s="9"/>
      <c r="F2588" s="9"/>
    </row>
    <row r="2589" ht="15.75" customHeight="1">
      <c r="A2589" s="6" t="s">
        <v>7727</v>
      </c>
      <c r="B2589" s="7" t="s">
        <v>7728</v>
      </c>
      <c r="C2589" s="8" t="s">
        <v>7729</v>
      </c>
      <c r="D2589" s="4" t="str">
        <f>IF(AND(COUNTIF(icd_searchgroup!A:A,A2589)=1,NOT(VLOOKUP(A2589,icd_searchgroup!A:C,3,FALSE)="")),"okay","check")</f>
        <v>okay</v>
      </c>
      <c r="E2589" s="9"/>
      <c r="F2589" s="9"/>
    </row>
    <row r="2590" ht="15.75" customHeight="1">
      <c r="A2590" s="6" t="s">
        <v>7730</v>
      </c>
      <c r="B2590" s="7" t="s">
        <v>7731</v>
      </c>
      <c r="C2590" s="8" t="s">
        <v>7732</v>
      </c>
      <c r="D2590" s="4" t="str">
        <f>IF(AND(COUNTIF(icd_searchgroup!A:A,A2590)=1,NOT(VLOOKUP(A2590,icd_searchgroup!A:C,3,FALSE)="")),"okay","check")</f>
        <v>okay</v>
      </c>
      <c r="E2590" s="9"/>
      <c r="F2590" s="9"/>
    </row>
    <row r="2591" ht="15.75" customHeight="1">
      <c r="A2591" s="6" t="s">
        <v>7733</v>
      </c>
      <c r="B2591" s="7" t="s">
        <v>7734</v>
      </c>
      <c r="C2591" s="8" t="s">
        <v>7735</v>
      </c>
      <c r="D2591" s="4" t="str">
        <f>IF(AND(COUNTIF(icd_searchgroup!A:A,A2591)=1,NOT(VLOOKUP(A2591,icd_searchgroup!A:C,3,FALSE)="")),"okay","check")</f>
        <v>okay</v>
      </c>
      <c r="E2591" s="9"/>
      <c r="F2591" s="9"/>
    </row>
    <row r="2592" ht="15.75" customHeight="1">
      <c r="A2592" s="6" t="s">
        <v>7736</v>
      </c>
      <c r="B2592" s="7" t="s">
        <v>7737</v>
      </c>
      <c r="C2592" s="8" t="s">
        <v>7738</v>
      </c>
      <c r="D2592" s="4" t="str">
        <f>IF(AND(COUNTIF(icd_searchgroup!A:A,A2592)=1,NOT(VLOOKUP(A2592,icd_searchgroup!A:C,3,FALSE)="")),"okay","check")</f>
        <v>okay</v>
      </c>
      <c r="E2592" s="9"/>
      <c r="F2592" s="9"/>
    </row>
    <row r="2593" ht="15.75" customHeight="1">
      <c r="A2593" s="6" t="s">
        <v>7739</v>
      </c>
      <c r="B2593" s="7" t="s">
        <v>7740</v>
      </c>
      <c r="C2593" s="8" t="s">
        <v>7741</v>
      </c>
      <c r="D2593" s="4" t="str">
        <f>IF(AND(COUNTIF(icd_searchgroup!A:A,A2593)=1,NOT(VLOOKUP(A2593,icd_searchgroup!A:C,3,FALSE)="")),"okay","check")</f>
        <v>okay</v>
      </c>
      <c r="E2593" s="9"/>
      <c r="F2593" s="9"/>
    </row>
    <row r="2594" ht="15.75" customHeight="1">
      <c r="A2594" s="6" t="s">
        <v>7742</v>
      </c>
      <c r="B2594" s="7" t="s">
        <v>7743</v>
      </c>
      <c r="C2594" s="8" t="s">
        <v>7744</v>
      </c>
      <c r="D2594" s="4" t="str">
        <f>IF(AND(COUNTIF(icd_searchgroup!A:A,A2594)=1,NOT(VLOOKUP(A2594,icd_searchgroup!A:C,3,FALSE)="")),"okay","check")</f>
        <v>okay</v>
      </c>
      <c r="E2594" s="9"/>
      <c r="F2594" s="9"/>
    </row>
    <row r="2595" ht="15.75" customHeight="1">
      <c r="A2595" s="6" t="s">
        <v>7745</v>
      </c>
      <c r="B2595" s="7" t="s">
        <v>7746</v>
      </c>
      <c r="C2595" s="8" t="s">
        <v>7747</v>
      </c>
      <c r="D2595" s="4" t="str">
        <f>IF(AND(COUNTIF(icd_searchgroup!A:A,A2595)=1,NOT(VLOOKUP(A2595,icd_searchgroup!A:C,3,FALSE)="")),"okay","check")</f>
        <v>okay</v>
      </c>
      <c r="E2595" s="9"/>
      <c r="F2595" s="9"/>
    </row>
    <row r="2596" ht="15.75" customHeight="1">
      <c r="A2596" s="6" t="s">
        <v>7748</v>
      </c>
      <c r="B2596" s="7" t="s">
        <v>7749</v>
      </c>
      <c r="C2596" s="8" t="s">
        <v>7750</v>
      </c>
      <c r="D2596" s="4" t="str">
        <f>IF(AND(COUNTIF(icd_searchgroup!A:A,A2596)=1,NOT(VLOOKUP(A2596,icd_searchgroup!A:C,3,FALSE)="")),"okay","check")</f>
        <v>okay</v>
      </c>
      <c r="E2596" s="9"/>
      <c r="F2596" s="9"/>
    </row>
    <row r="2597" ht="15.75" customHeight="1">
      <c r="A2597" s="6" t="s">
        <v>7751</v>
      </c>
      <c r="B2597" s="7" t="s">
        <v>7752</v>
      </c>
      <c r="C2597" s="8" t="s">
        <v>7753</v>
      </c>
      <c r="D2597" s="4" t="str">
        <f>IF(AND(COUNTIF(icd_searchgroup!A:A,A2597)=1,NOT(VLOOKUP(A2597,icd_searchgroup!A:C,3,FALSE)="")),"okay","check")</f>
        <v>okay</v>
      </c>
      <c r="E2597" s="9"/>
      <c r="F2597" s="9"/>
    </row>
    <row r="2598" ht="15.75" customHeight="1">
      <c r="A2598" s="6" t="s">
        <v>7754</v>
      </c>
      <c r="B2598" s="7" t="s">
        <v>7755</v>
      </c>
      <c r="C2598" s="8" t="s">
        <v>7756</v>
      </c>
      <c r="D2598" s="4" t="str">
        <f>IF(AND(COUNTIF(icd_searchgroup!A:A,A2598)=1,NOT(VLOOKUP(A2598,icd_searchgroup!A:C,3,FALSE)="")),"okay","check")</f>
        <v>okay</v>
      </c>
      <c r="E2598" s="9"/>
      <c r="F2598" s="9"/>
    </row>
    <row r="2599" ht="15.75" customHeight="1">
      <c r="A2599" s="6" t="s">
        <v>7757</v>
      </c>
      <c r="B2599" s="7" t="s">
        <v>7758</v>
      </c>
      <c r="C2599" s="8" t="s">
        <v>7759</v>
      </c>
      <c r="D2599" s="4" t="str">
        <f>IF(AND(COUNTIF(icd_searchgroup!A:A,A2599)=1,NOT(VLOOKUP(A2599,icd_searchgroup!A:C,3,FALSE)="")),"okay","check")</f>
        <v>okay</v>
      </c>
      <c r="E2599" s="9"/>
      <c r="F2599" s="9"/>
    </row>
    <row r="2600" ht="15.75" customHeight="1">
      <c r="A2600" s="6" t="s">
        <v>7760</v>
      </c>
      <c r="B2600" s="7" t="s">
        <v>7761</v>
      </c>
      <c r="C2600" s="8" t="s">
        <v>7762</v>
      </c>
      <c r="D2600" s="4" t="str">
        <f>IF(AND(COUNTIF(icd_searchgroup!A:A,A2600)=1,NOT(VLOOKUP(A2600,icd_searchgroup!A:C,3,FALSE)="")),"okay","check")</f>
        <v>okay</v>
      </c>
      <c r="E2600" s="9"/>
      <c r="F2600" s="9"/>
    </row>
    <row r="2601" ht="15.75" customHeight="1">
      <c r="A2601" s="6" t="s">
        <v>7763</v>
      </c>
      <c r="B2601" s="7" t="s">
        <v>7764</v>
      </c>
      <c r="C2601" s="8" t="s">
        <v>7765</v>
      </c>
      <c r="D2601" s="4" t="str">
        <f>IF(AND(COUNTIF(icd_searchgroup!A:A,A2601)=1,NOT(VLOOKUP(A2601,icd_searchgroup!A:C,3,FALSE)="")),"okay","check")</f>
        <v>okay</v>
      </c>
      <c r="E2601" s="9"/>
      <c r="F2601" s="9"/>
    </row>
    <row r="2602" ht="15.75" customHeight="1">
      <c r="A2602" s="6" t="s">
        <v>7766</v>
      </c>
      <c r="B2602" s="7" t="s">
        <v>7767</v>
      </c>
      <c r="C2602" s="8" t="s">
        <v>7768</v>
      </c>
      <c r="D2602" s="4" t="str">
        <f>IF(AND(COUNTIF(icd_searchgroup!A:A,A2602)=1,NOT(VLOOKUP(A2602,icd_searchgroup!A:C,3,FALSE)="")),"okay","check")</f>
        <v>okay</v>
      </c>
      <c r="E2602" s="9"/>
      <c r="F2602" s="9"/>
    </row>
    <row r="2603" ht="15.75" customHeight="1">
      <c r="A2603" s="6" t="s">
        <v>7769</v>
      </c>
      <c r="B2603" s="7" t="s">
        <v>7770</v>
      </c>
      <c r="C2603" s="8" t="s">
        <v>7771</v>
      </c>
      <c r="D2603" s="4" t="str">
        <f>IF(AND(COUNTIF(icd_searchgroup!A:A,A2603)=1,NOT(VLOOKUP(A2603,icd_searchgroup!A:C,3,FALSE)="")),"okay","check")</f>
        <v>okay</v>
      </c>
      <c r="E2603" s="9"/>
      <c r="F2603" s="9"/>
    </row>
    <row r="2604" ht="15.75" customHeight="1">
      <c r="A2604" s="6" t="s">
        <v>7772</v>
      </c>
      <c r="B2604" s="7" t="s">
        <v>7773</v>
      </c>
      <c r="C2604" s="8" t="s">
        <v>7774</v>
      </c>
      <c r="D2604" s="4" t="str">
        <f>IF(AND(COUNTIF(icd_searchgroup!A:A,A2604)=1,NOT(VLOOKUP(A2604,icd_searchgroup!A:C,3,FALSE)="")),"okay","check")</f>
        <v>okay</v>
      </c>
      <c r="E2604" s="9"/>
      <c r="F2604" s="9"/>
    </row>
    <row r="2605" ht="15.75" customHeight="1">
      <c r="A2605" s="6" t="s">
        <v>7775</v>
      </c>
      <c r="B2605" s="7" t="s">
        <v>7776</v>
      </c>
      <c r="C2605" s="8" t="s">
        <v>7777</v>
      </c>
      <c r="D2605" s="4" t="str">
        <f>IF(AND(COUNTIF(icd_searchgroup!A:A,A2605)=1,NOT(VLOOKUP(A2605,icd_searchgroup!A:C,3,FALSE)="")),"okay","check")</f>
        <v>okay</v>
      </c>
      <c r="E2605" s="9"/>
      <c r="F2605" s="9"/>
    </row>
    <row r="2606" ht="15.75" customHeight="1">
      <c r="A2606" s="6" t="s">
        <v>7778</v>
      </c>
      <c r="B2606" s="7" t="s">
        <v>7779</v>
      </c>
      <c r="C2606" s="8" t="s">
        <v>7780</v>
      </c>
      <c r="D2606" s="4" t="str">
        <f>IF(AND(COUNTIF(icd_searchgroup!A:A,A2606)=1,NOT(VLOOKUP(A2606,icd_searchgroup!A:C,3,FALSE)="")),"okay","check")</f>
        <v>okay</v>
      </c>
      <c r="E2606" s="9"/>
      <c r="F2606" s="9"/>
    </row>
    <row r="2607" ht="15.75" customHeight="1">
      <c r="A2607" s="6" t="s">
        <v>7781</v>
      </c>
      <c r="B2607" s="7" t="s">
        <v>7782</v>
      </c>
      <c r="C2607" s="8" t="s">
        <v>7783</v>
      </c>
      <c r="D2607" s="4" t="str">
        <f>IF(AND(COUNTIF(icd_searchgroup!A:A,A2607)=1,NOT(VLOOKUP(A2607,icd_searchgroup!A:C,3,FALSE)="")),"okay","check")</f>
        <v>okay</v>
      </c>
      <c r="E2607" s="9"/>
      <c r="F2607" s="9"/>
    </row>
    <row r="2608" ht="15.75" customHeight="1">
      <c r="A2608" s="6" t="s">
        <v>7784</v>
      </c>
      <c r="B2608" s="7" t="s">
        <v>7785</v>
      </c>
      <c r="C2608" s="8" t="s">
        <v>7786</v>
      </c>
      <c r="D2608" s="4" t="str">
        <f>IF(AND(COUNTIF(icd_searchgroup!A:A,A2608)=1,NOT(VLOOKUP(A2608,icd_searchgroup!A:C,3,FALSE)="")),"okay","check")</f>
        <v>okay</v>
      </c>
      <c r="E2608" s="9"/>
      <c r="F2608" s="9"/>
    </row>
    <row r="2609" ht="15.75" customHeight="1">
      <c r="A2609" s="6" t="s">
        <v>7787</v>
      </c>
      <c r="B2609" s="7" t="s">
        <v>7788</v>
      </c>
      <c r="C2609" s="8" t="s">
        <v>7789</v>
      </c>
      <c r="D2609" s="4" t="str">
        <f>IF(AND(COUNTIF(icd_searchgroup!A:A,A2609)=1,NOT(VLOOKUP(A2609,icd_searchgroup!A:C,3,FALSE)="")),"okay","check")</f>
        <v>okay</v>
      </c>
      <c r="E2609" s="9"/>
      <c r="F2609" s="9"/>
    </row>
    <row r="2610" ht="15.75" customHeight="1">
      <c r="A2610" s="6" t="s">
        <v>7790</v>
      </c>
      <c r="B2610" s="7" t="s">
        <v>7791</v>
      </c>
      <c r="C2610" s="8" t="s">
        <v>7792</v>
      </c>
      <c r="D2610" s="4" t="str">
        <f>IF(AND(COUNTIF(icd_searchgroup!A:A,A2610)=1,NOT(VLOOKUP(A2610,icd_searchgroup!A:C,3,FALSE)="")),"okay","check")</f>
        <v>okay</v>
      </c>
      <c r="E2610" s="9"/>
      <c r="F2610" s="9"/>
    </row>
    <row r="2611" ht="15.75" customHeight="1">
      <c r="A2611" s="6" t="s">
        <v>7793</v>
      </c>
      <c r="B2611" s="7" t="s">
        <v>7794</v>
      </c>
      <c r="C2611" s="8" t="s">
        <v>7795</v>
      </c>
      <c r="D2611" s="4" t="str">
        <f>IF(AND(COUNTIF(icd_searchgroup!A:A,A2611)=1,NOT(VLOOKUP(A2611,icd_searchgroup!A:C,3,FALSE)="")),"okay","check")</f>
        <v>okay</v>
      </c>
      <c r="E2611" s="9"/>
      <c r="F2611" s="9"/>
    </row>
    <row r="2612" ht="15.75" customHeight="1">
      <c r="A2612" s="6" t="s">
        <v>7796</v>
      </c>
      <c r="B2612" s="7" t="s">
        <v>7797</v>
      </c>
      <c r="C2612" s="8" t="s">
        <v>7798</v>
      </c>
      <c r="D2612" s="4" t="str">
        <f>IF(AND(COUNTIF(icd_searchgroup!A:A,A2612)=1,NOT(VLOOKUP(A2612,icd_searchgroup!A:C,3,FALSE)="")),"okay","check")</f>
        <v>okay</v>
      </c>
      <c r="E2612" s="9"/>
      <c r="F2612" s="9"/>
    </row>
    <row r="2613" ht="15.75" customHeight="1">
      <c r="A2613" s="6" t="s">
        <v>7799</v>
      </c>
      <c r="B2613" s="7" t="s">
        <v>7800</v>
      </c>
      <c r="C2613" s="8" t="s">
        <v>7801</v>
      </c>
      <c r="D2613" s="4" t="str">
        <f>IF(AND(COUNTIF(icd_searchgroup!A:A,A2613)=1,NOT(VLOOKUP(A2613,icd_searchgroup!A:C,3,FALSE)="")),"okay","check")</f>
        <v>okay</v>
      </c>
      <c r="E2613" s="9"/>
      <c r="F2613" s="9"/>
    </row>
    <row r="2614" ht="15.75" customHeight="1">
      <c r="A2614" s="6" t="s">
        <v>7802</v>
      </c>
      <c r="B2614" s="7" t="s">
        <v>7803</v>
      </c>
      <c r="C2614" s="8" t="s">
        <v>7804</v>
      </c>
      <c r="D2614" s="4" t="str">
        <f>IF(AND(COUNTIF(icd_searchgroup!A:A,A2614)=1,NOT(VLOOKUP(A2614,icd_searchgroup!A:C,3,FALSE)="")),"okay","check")</f>
        <v>okay</v>
      </c>
      <c r="E2614" s="9"/>
      <c r="F2614" s="9"/>
    </row>
    <row r="2615" ht="15.75" customHeight="1">
      <c r="A2615" s="6" t="s">
        <v>7805</v>
      </c>
      <c r="B2615" s="7" t="s">
        <v>7806</v>
      </c>
      <c r="C2615" s="8" t="s">
        <v>7807</v>
      </c>
      <c r="D2615" s="4" t="str">
        <f>IF(AND(COUNTIF(icd_searchgroup!A:A,A2615)=1,NOT(VLOOKUP(A2615,icd_searchgroup!A:C,3,FALSE)="")),"okay","check")</f>
        <v>okay</v>
      </c>
      <c r="E2615" s="9"/>
      <c r="F2615" s="9"/>
    </row>
    <row r="2616" ht="15.75" customHeight="1">
      <c r="A2616" s="6" t="s">
        <v>7808</v>
      </c>
      <c r="B2616" s="7" t="s">
        <v>7809</v>
      </c>
      <c r="C2616" s="8" t="s">
        <v>7810</v>
      </c>
      <c r="D2616" s="4" t="str">
        <f>IF(AND(COUNTIF(icd_searchgroup!A:A,A2616)=1,NOT(VLOOKUP(A2616,icd_searchgroup!A:C,3,FALSE)="")),"okay","check")</f>
        <v>okay</v>
      </c>
      <c r="E2616" s="9"/>
      <c r="F2616" s="9"/>
    </row>
    <row r="2617" ht="15.75" customHeight="1">
      <c r="A2617" s="6" t="s">
        <v>7811</v>
      </c>
      <c r="B2617" s="7" t="s">
        <v>7812</v>
      </c>
      <c r="C2617" s="8" t="s">
        <v>7813</v>
      </c>
      <c r="D2617" s="4" t="str">
        <f>IF(AND(COUNTIF(icd_searchgroup!A:A,A2617)=1,NOT(VLOOKUP(A2617,icd_searchgroup!A:C,3,FALSE)="")),"okay","check")</f>
        <v>okay</v>
      </c>
      <c r="E2617" s="9"/>
      <c r="F2617" s="9"/>
    </row>
    <row r="2618" ht="15.75" customHeight="1">
      <c r="A2618" s="6" t="s">
        <v>7814</v>
      </c>
      <c r="B2618" s="7" t="s">
        <v>7815</v>
      </c>
      <c r="C2618" s="8" t="s">
        <v>7816</v>
      </c>
      <c r="D2618" s="4" t="str">
        <f>IF(AND(COUNTIF(icd_searchgroup!A:A,A2618)=1,NOT(VLOOKUP(A2618,icd_searchgroup!A:C,3,FALSE)="")),"okay","check")</f>
        <v>okay</v>
      </c>
      <c r="E2618" s="9"/>
      <c r="F2618" s="9"/>
    </row>
    <row r="2619" ht="15.75" customHeight="1">
      <c r="A2619" s="6" t="s">
        <v>7817</v>
      </c>
      <c r="B2619" s="7" t="s">
        <v>7818</v>
      </c>
      <c r="C2619" s="8" t="s">
        <v>7819</v>
      </c>
      <c r="D2619" s="4" t="str">
        <f>IF(AND(COUNTIF(icd_searchgroup!A:A,A2619)=1,NOT(VLOOKUP(A2619,icd_searchgroup!A:C,3,FALSE)="")),"okay","check")</f>
        <v>okay</v>
      </c>
      <c r="E2619" s="9"/>
      <c r="F2619" s="9"/>
    </row>
    <row r="2620" ht="15.75" customHeight="1">
      <c r="A2620" s="6" t="s">
        <v>7820</v>
      </c>
      <c r="B2620" s="7" t="s">
        <v>7821</v>
      </c>
      <c r="C2620" s="8" t="s">
        <v>7822</v>
      </c>
      <c r="D2620" s="4" t="str">
        <f>IF(AND(COUNTIF(icd_searchgroup!A:A,A2620)=1,NOT(VLOOKUP(A2620,icd_searchgroup!A:C,3,FALSE)="")),"okay","check")</f>
        <v>okay</v>
      </c>
      <c r="E2620" s="9"/>
      <c r="F2620" s="9"/>
    </row>
    <row r="2621" ht="15.75" customHeight="1">
      <c r="A2621" s="6" t="s">
        <v>7823</v>
      </c>
      <c r="B2621" s="7" t="s">
        <v>7824</v>
      </c>
      <c r="C2621" s="8" t="s">
        <v>7825</v>
      </c>
      <c r="D2621" s="4" t="str">
        <f>IF(AND(COUNTIF(icd_searchgroup!A:A,A2621)=1,NOT(VLOOKUP(A2621,icd_searchgroup!A:C,3,FALSE)="")),"okay","check")</f>
        <v>okay</v>
      </c>
      <c r="E2621" s="9"/>
      <c r="F2621" s="9"/>
    </row>
    <row r="2622" ht="15.75" customHeight="1">
      <c r="A2622" s="6" t="s">
        <v>7826</v>
      </c>
      <c r="B2622" s="7" t="s">
        <v>7827</v>
      </c>
      <c r="C2622" s="8" t="s">
        <v>7828</v>
      </c>
      <c r="D2622" s="4" t="str">
        <f>IF(AND(COUNTIF(icd_searchgroup!A:A,A2622)=1,NOT(VLOOKUP(A2622,icd_searchgroup!A:C,3,FALSE)="")),"okay","check")</f>
        <v>okay</v>
      </c>
      <c r="E2622" s="9"/>
      <c r="F2622" s="9"/>
    </row>
    <row r="2623" ht="15.75" customHeight="1">
      <c r="A2623" s="6" t="s">
        <v>7829</v>
      </c>
      <c r="B2623" s="7" t="s">
        <v>7830</v>
      </c>
      <c r="C2623" s="8" t="s">
        <v>7831</v>
      </c>
      <c r="D2623" s="4" t="str">
        <f>IF(AND(COUNTIF(icd_searchgroup!A:A,A2623)=1,NOT(VLOOKUP(A2623,icd_searchgroup!A:C,3,FALSE)="")),"okay","check")</f>
        <v>okay</v>
      </c>
      <c r="E2623" s="9"/>
      <c r="F2623" s="9"/>
    </row>
    <row r="2624" ht="15.75" customHeight="1">
      <c r="A2624" s="6" t="s">
        <v>7832</v>
      </c>
      <c r="B2624" s="7" t="s">
        <v>7833</v>
      </c>
      <c r="C2624" s="8" t="s">
        <v>7834</v>
      </c>
      <c r="D2624" s="4" t="str">
        <f>IF(AND(COUNTIF(icd_searchgroup!A:A,A2624)=1,NOT(VLOOKUP(A2624,icd_searchgroup!A:C,3,FALSE)="")),"okay","check")</f>
        <v>okay</v>
      </c>
      <c r="E2624" s="9"/>
      <c r="F2624" s="9"/>
    </row>
    <row r="2625" ht="15.75" customHeight="1">
      <c r="A2625" s="6" t="s">
        <v>7835</v>
      </c>
      <c r="B2625" s="7" t="s">
        <v>7836</v>
      </c>
      <c r="C2625" s="8" t="s">
        <v>7837</v>
      </c>
      <c r="D2625" s="4" t="str">
        <f>IF(AND(COUNTIF(icd_searchgroup!A:A,A2625)=1,NOT(VLOOKUP(A2625,icd_searchgroup!A:C,3,FALSE)="")),"okay","check")</f>
        <v>okay</v>
      </c>
      <c r="E2625" s="9"/>
      <c r="F2625" s="9"/>
    </row>
    <row r="2626" ht="15.75" customHeight="1">
      <c r="A2626" s="6" t="s">
        <v>7838</v>
      </c>
      <c r="B2626" s="7" t="s">
        <v>7839</v>
      </c>
      <c r="C2626" s="8" t="s">
        <v>7840</v>
      </c>
      <c r="D2626" s="4" t="str">
        <f>IF(AND(COUNTIF(icd_searchgroup!A:A,A2626)=1,NOT(VLOOKUP(A2626,icd_searchgroup!A:C,3,FALSE)="")),"okay","check")</f>
        <v>okay</v>
      </c>
      <c r="E2626" s="9"/>
      <c r="F2626" s="9"/>
    </row>
    <row r="2627" ht="15.75" customHeight="1">
      <c r="A2627" s="6" t="s">
        <v>7841</v>
      </c>
      <c r="B2627" s="7" t="s">
        <v>7842</v>
      </c>
      <c r="C2627" s="8" t="s">
        <v>7843</v>
      </c>
      <c r="D2627" s="4" t="str">
        <f>IF(AND(COUNTIF(icd_searchgroup!A:A,A2627)=1,NOT(VLOOKUP(A2627,icd_searchgroup!A:C,3,FALSE)="")),"okay","check")</f>
        <v>okay</v>
      </c>
      <c r="E2627" s="9"/>
      <c r="F2627" s="9"/>
    </row>
    <row r="2628" ht="15.75" customHeight="1">
      <c r="A2628" s="6" t="s">
        <v>7844</v>
      </c>
      <c r="B2628" s="7" t="s">
        <v>7845</v>
      </c>
      <c r="C2628" s="8" t="s">
        <v>7846</v>
      </c>
      <c r="D2628" s="4" t="str">
        <f>IF(AND(COUNTIF(icd_searchgroup!A:A,A2628)=1,NOT(VLOOKUP(A2628,icd_searchgroup!A:C,3,FALSE)="")),"okay","check")</f>
        <v>okay</v>
      </c>
      <c r="E2628" s="9"/>
      <c r="F2628" s="9"/>
    </row>
    <row r="2629" ht="15.75" customHeight="1">
      <c r="A2629" s="6" t="s">
        <v>7847</v>
      </c>
      <c r="B2629" s="7" t="s">
        <v>7848</v>
      </c>
      <c r="C2629" s="8" t="s">
        <v>7849</v>
      </c>
      <c r="D2629" s="4" t="str">
        <f>IF(AND(COUNTIF(icd_searchgroup!A:A,A2629)=1,NOT(VLOOKUP(A2629,icd_searchgroup!A:C,3,FALSE)="")),"okay","check")</f>
        <v>okay</v>
      </c>
      <c r="E2629" s="9"/>
      <c r="F2629" s="9"/>
    </row>
    <row r="2630" ht="15.75" customHeight="1">
      <c r="A2630" s="6" t="s">
        <v>7850</v>
      </c>
      <c r="B2630" s="7" t="s">
        <v>7851</v>
      </c>
      <c r="C2630" s="8" t="s">
        <v>7852</v>
      </c>
      <c r="D2630" s="4" t="str">
        <f>IF(AND(COUNTIF(icd_searchgroup!A:A,A2630)=1,NOT(VLOOKUP(A2630,icd_searchgroup!A:C,3,FALSE)="")),"okay","check")</f>
        <v>okay</v>
      </c>
      <c r="E2630" s="9"/>
      <c r="F2630" s="9"/>
    </row>
    <row r="2631" ht="15.75" customHeight="1">
      <c r="A2631" s="6" t="s">
        <v>7853</v>
      </c>
      <c r="B2631" s="7" t="s">
        <v>7854</v>
      </c>
      <c r="C2631" s="8" t="s">
        <v>7855</v>
      </c>
      <c r="D2631" s="4" t="str">
        <f>IF(AND(COUNTIF(icd_searchgroup!A:A,A2631)=1,NOT(VLOOKUP(A2631,icd_searchgroup!A:C,3,FALSE)="")),"okay","check")</f>
        <v>okay</v>
      </c>
      <c r="E2631" s="9"/>
      <c r="F2631" s="9"/>
    </row>
    <row r="2632" ht="15.75" customHeight="1">
      <c r="A2632" s="6" t="s">
        <v>7856</v>
      </c>
      <c r="B2632" s="7" t="s">
        <v>7857</v>
      </c>
      <c r="C2632" s="8" t="s">
        <v>7858</v>
      </c>
      <c r="D2632" s="4" t="str">
        <f>IF(AND(COUNTIF(icd_searchgroup!A:A,A2632)=1,NOT(VLOOKUP(A2632,icd_searchgroup!A:C,3,FALSE)="")),"okay","check")</f>
        <v>okay</v>
      </c>
      <c r="E2632" s="9"/>
      <c r="F2632" s="9"/>
    </row>
    <row r="2633" ht="15.75" customHeight="1">
      <c r="A2633" s="6" t="s">
        <v>7859</v>
      </c>
      <c r="B2633" s="7" t="s">
        <v>7860</v>
      </c>
      <c r="C2633" s="8" t="s">
        <v>7861</v>
      </c>
      <c r="D2633" s="4" t="str">
        <f>IF(AND(COUNTIF(icd_searchgroup!A:A,A2633)=1,NOT(VLOOKUP(A2633,icd_searchgroup!A:C,3,FALSE)="")),"okay","check")</f>
        <v>okay</v>
      </c>
      <c r="E2633" s="9"/>
      <c r="F2633" s="9"/>
    </row>
    <row r="2634" ht="15.75" customHeight="1">
      <c r="A2634" s="6" t="s">
        <v>7862</v>
      </c>
      <c r="B2634" s="7" t="s">
        <v>7863</v>
      </c>
      <c r="C2634" s="8" t="s">
        <v>7864</v>
      </c>
      <c r="D2634" s="4" t="str">
        <f>IF(AND(COUNTIF(icd_searchgroup!A:A,A2634)=1,NOT(VLOOKUP(A2634,icd_searchgroup!A:C,3,FALSE)="")),"okay","check")</f>
        <v>okay</v>
      </c>
      <c r="E2634" s="9"/>
      <c r="F2634" s="9"/>
    </row>
    <row r="2635" ht="15.75" customHeight="1">
      <c r="A2635" s="6" t="s">
        <v>7865</v>
      </c>
      <c r="B2635" s="7" t="s">
        <v>7866</v>
      </c>
      <c r="C2635" s="8" t="s">
        <v>7866</v>
      </c>
      <c r="D2635" s="4" t="str">
        <f>IF(AND(COUNTIF(icd_searchgroup!A:A,A2635)=1,NOT(VLOOKUP(A2635,icd_searchgroup!A:C,3,FALSE)="")),"okay","check")</f>
        <v>okay</v>
      </c>
      <c r="E2635" s="9"/>
      <c r="F2635" s="9"/>
    </row>
    <row r="2636" ht="15.75" customHeight="1">
      <c r="A2636" s="6" t="s">
        <v>7867</v>
      </c>
      <c r="B2636" s="7" t="s">
        <v>7868</v>
      </c>
      <c r="C2636" s="8" t="s">
        <v>7869</v>
      </c>
      <c r="D2636" s="4" t="str">
        <f>IF(AND(COUNTIF(icd_searchgroup!A:A,A2636)=1,NOT(VLOOKUP(A2636,icd_searchgroup!A:C,3,FALSE)="")),"okay","check")</f>
        <v>okay</v>
      </c>
      <c r="E2636" s="9"/>
      <c r="F2636" s="9"/>
    </row>
    <row r="2637" ht="15.75" customHeight="1">
      <c r="A2637" s="6" t="s">
        <v>7870</v>
      </c>
      <c r="B2637" s="7" t="s">
        <v>7871</v>
      </c>
      <c r="C2637" s="8" t="s">
        <v>7872</v>
      </c>
      <c r="D2637" s="4" t="str">
        <f>IF(AND(COUNTIF(icd_searchgroup!A:A,A2637)=1,NOT(VLOOKUP(A2637,icd_searchgroup!A:C,3,FALSE)="")),"okay","check")</f>
        <v>okay</v>
      </c>
      <c r="E2637" s="9"/>
      <c r="F2637" s="9"/>
    </row>
    <row r="2638" ht="15.75" customHeight="1">
      <c r="A2638" s="6" t="s">
        <v>7873</v>
      </c>
      <c r="B2638" s="7" t="s">
        <v>7874</v>
      </c>
      <c r="C2638" s="8" t="s">
        <v>7875</v>
      </c>
      <c r="D2638" s="4" t="str">
        <f>IF(AND(COUNTIF(icd_searchgroup!A:A,A2638)=1,NOT(VLOOKUP(A2638,icd_searchgroup!A:C,3,FALSE)="")),"okay","check")</f>
        <v>okay</v>
      </c>
      <c r="E2638" s="9"/>
      <c r="F2638" s="9"/>
    </row>
    <row r="2639" ht="15.75" customHeight="1">
      <c r="A2639" s="6" t="s">
        <v>7876</v>
      </c>
      <c r="B2639" s="7" t="s">
        <v>7877</v>
      </c>
      <c r="C2639" s="8" t="s">
        <v>7878</v>
      </c>
      <c r="D2639" s="4" t="str">
        <f>IF(AND(COUNTIF(icd_searchgroup!A:A,A2639)=1,NOT(VLOOKUP(A2639,icd_searchgroup!A:C,3,FALSE)="")),"okay","check")</f>
        <v>okay</v>
      </c>
      <c r="E2639" s="9"/>
      <c r="F2639" s="9"/>
    </row>
    <row r="2640" ht="15.75" customHeight="1">
      <c r="A2640" s="6" t="s">
        <v>7879</v>
      </c>
      <c r="B2640" s="7" t="s">
        <v>7880</v>
      </c>
      <c r="C2640" s="8" t="s">
        <v>7881</v>
      </c>
      <c r="D2640" s="4" t="str">
        <f>IF(AND(COUNTIF(icd_searchgroup!A:A,A2640)=1,NOT(VLOOKUP(A2640,icd_searchgroup!A:C,3,FALSE)="")),"okay","check")</f>
        <v>okay</v>
      </c>
      <c r="E2640" s="9"/>
      <c r="F2640" s="9"/>
    </row>
    <row r="2641" ht="15.75" customHeight="1">
      <c r="A2641" s="6" t="s">
        <v>7882</v>
      </c>
      <c r="B2641" s="7" t="s">
        <v>7883</v>
      </c>
      <c r="C2641" s="8" t="s">
        <v>7884</v>
      </c>
      <c r="D2641" s="4" t="str">
        <f>IF(AND(COUNTIF(icd_searchgroup!A:A,A2641)=1,NOT(VLOOKUP(A2641,icd_searchgroup!A:C,3,FALSE)="")),"okay","check")</f>
        <v>okay</v>
      </c>
      <c r="E2641" s="9"/>
      <c r="F2641" s="9"/>
    </row>
    <row r="2642" ht="15.75" customHeight="1">
      <c r="A2642" s="6" t="s">
        <v>7885</v>
      </c>
      <c r="B2642" s="7" t="s">
        <v>7886</v>
      </c>
      <c r="C2642" s="8" t="s">
        <v>7887</v>
      </c>
      <c r="D2642" s="4" t="str">
        <f>IF(AND(COUNTIF(icd_searchgroup!A:A,A2642)=1,NOT(VLOOKUP(A2642,icd_searchgroup!A:C,3,FALSE)="")),"okay","check")</f>
        <v>okay</v>
      </c>
      <c r="E2642" s="9"/>
      <c r="F2642" s="9"/>
    </row>
    <row r="2643" ht="15.75" customHeight="1">
      <c r="A2643" s="6" t="s">
        <v>7888</v>
      </c>
      <c r="B2643" s="7" t="s">
        <v>7889</v>
      </c>
      <c r="C2643" s="8" t="s">
        <v>7890</v>
      </c>
      <c r="D2643" s="4" t="str">
        <f>IF(AND(COUNTIF(icd_searchgroup!A:A,A2643)=1,NOT(VLOOKUP(A2643,icd_searchgroup!A:C,3,FALSE)="")),"okay","check")</f>
        <v>okay</v>
      </c>
      <c r="E2643" s="9"/>
      <c r="F2643" s="9"/>
    </row>
    <row r="2644" ht="15.75" customHeight="1">
      <c r="A2644" s="6" t="s">
        <v>7891</v>
      </c>
      <c r="B2644" s="7" t="s">
        <v>7892</v>
      </c>
      <c r="C2644" s="8" t="s">
        <v>7893</v>
      </c>
      <c r="D2644" s="4" t="str">
        <f>IF(AND(COUNTIF(icd_searchgroup!A:A,A2644)=1,NOT(VLOOKUP(A2644,icd_searchgroup!A:C,3,FALSE)="")),"okay","check")</f>
        <v>okay</v>
      </c>
      <c r="E2644" s="9"/>
      <c r="F2644" s="9"/>
    </row>
    <row r="2645" ht="15.75" customHeight="1">
      <c r="A2645" s="6" t="s">
        <v>7894</v>
      </c>
      <c r="B2645" s="7" t="s">
        <v>7895</v>
      </c>
      <c r="C2645" s="8" t="s">
        <v>7896</v>
      </c>
      <c r="D2645" s="4" t="str">
        <f>IF(AND(COUNTIF(icd_searchgroup!A:A,A2645)=1,NOT(VLOOKUP(A2645,icd_searchgroup!A:C,3,FALSE)="")),"okay","check")</f>
        <v>okay</v>
      </c>
      <c r="E2645" s="9"/>
      <c r="F2645" s="9"/>
    </row>
    <row r="2646" ht="15.75" customHeight="1">
      <c r="A2646" s="6" t="s">
        <v>7897</v>
      </c>
      <c r="B2646" s="7" t="s">
        <v>7898</v>
      </c>
      <c r="C2646" s="8" t="s">
        <v>7899</v>
      </c>
      <c r="D2646" s="4" t="str">
        <f>IF(AND(COUNTIF(icd_searchgroup!A:A,A2646)=1,NOT(VLOOKUP(A2646,icd_searchgroup!A:C,3,FALSE)="")),"okay","check")</f>
        <v>okay</v>
      </c>
      <c r="E2646" s="9"/>
      <c r="F2646" s="9"/>
    </row>
    <row r="2647" ht="15.75" customHeight="1">
      <c r="A2647" s="6" t="s">
        <v>7900</v>
      </c>
      <c r="B2647" s="7" t="s">
        <v>7901</v>
      </c>
      <c r="C2647" s="8" t="s">
        <v>7902</v>
      </c>
      <c r="D2647" s="4" t="str">
        <f>IF(AND(COUNTIF(icd_searchgroup!A:A,A2647)=1,NOT(VLOOKUP(A2647,icd_searchgroup!A:C,3,FALSE)="")),"okay","check")</f>
        <v>okay</v>
      </c>
      <c r="E2647" s="9"/>
      <c r="F2647" s="9"/>
    </row>
    <row r="2648" ht="15.75" customHeight="1">
      <c r="A2648" s="6" t="s">
        <v>7903</v>
      </c>
      <c r="B2648" s="7" t="s">
        <v>7904</v>
      </c>
      <c r="C2648" s="8" t="s">
        <v>7905</v>
      </c>
      <c r="D2648" s="4" t="str">
        <f>IF(AND(COUNTIF(icd_searchgroup!A:A,A2648)=1,NOT(VLOOKUP(A2648,icd_searchgroup!A:C,3,FALSE)="")),"okay","check")</f>
        <v>okay</v>
      </c>
      <c r="E2648" s="9"/>
      <c r="F2648" s="9"/>
    </row>
    <row r="2649" ht="15.75" customHeight="1">
      <c r="A2649" s="6" t="s">
        <v>7906</v>
      </c>
      <c r="B2649" s="7" t="s">
        <v>7907</v>
      </c>
      <c r="C2649" s="8" t="s">
        <v>7908</v>
      </c>
      <c r="D2649" s="4" t="str">
        <f>IF(AND(COUNTIF(icd_searchgroup!A:A,A2649)=1,NOT(VLOOKUP(A2649,icd_searchgroup!A:C,3,FALSE)="")),"okay","check")</f>
        <v>okay</v>
      </c>
      <c r="E2649" s="9"/>
      <c r="F2649" s="9"/>
    </row>
    <row r="2650" ht="15.75" customHeight="1">
      <c r="A2650" s="6" t="s">
        <v>7909</v>
      </c>
      <c r="B2650" s="7" t="s">
        <v>7910</v>
      </c>
      <c r="C2650" s="8" t="s">
        <v>7911</v>
      </c>
      <c r="D2650" s="4" t="str">
        <f>IF(AND(COUNTIF(icd_searchgroup!A:A,A2650)=1,NOT(VLOOKUP(A2650,icd_searchgroup!A:C,3,FALSE)="")),"okay","check")</f>
        <v>okay</v>
      </c>
      <c r="E2650" s="9"/>
      <c r="F2650" s="9"/>
    </row>
    <row r="2651" ht="15.75" customHeight="1">
      <c r="A2651" s="6" t="s">
        <v>7912</v>
      </c>
      <c r="B2651" s="7" t="s">
        <v>7913</v>
      </c>
      <c r="C2651" s="8" t="s">
        <v>7914</v>
      </c>
      <c r="D2651" s="4" t="str">
        <f>IF(AND(COUNTIF(icd_searchgroup!A:A,A2651)=1,NOT(VLOOKUP(A2651,icd_searchgroup!A:C,3,FALSE)="")),"okay","check")</f>
        <v>okay</v>
      </c>
      <c r="E2651" s="9"/>
      <c r="F2651" s="9"/>
    </row>
    <row r="2652" ht="15.75" customHeight="1">
      <c r="A2652" s="6" t="s">
        <v>7915</v>
      </c>
      <c r="B2652" s="7" t="s">
        <v>7916</v>
      </c>
      <c r="C2652" s="8" t="s">
        <v>7917</v>
      </c>
      <c r="D2652" s="4" t="str">
        <f>IF(AND(COUNTIF(icd_searchgroup!A:A,A2652)=1,NOT(VLOOKUP(A2652,icd_searchgroup!A:C,3,FALSE)="")),"okay","check")</f>
        <v>okay</v>
      </c>
      <c r="E2652" s="9"/>
      <c r="F2652" s="9"/>
    </row>
    <row r="2653" ht="15.75" customHeight="1">
      <c r="A2653" s="6" t="s">
        <v>7918</v>
      </c>
      <c r="B2653" s="7" t="s">
        <v>7919</v>
      </c>
      <c r="C2653" s="8" t="s">
        <v>7920</v>
      </c>
      <c r="D2653" s="4" t="str">
        <f>IF(AND(COUNTIF(icd_searchgroup!A:A,A2653)=1,NOT(VLOOKUP(A2653,icd_searchgroup!A:C,3,FALSE)="")),"okay","check")</f>
        <v>okay</v>
      </c>
      <c r="E2653" s="9"/>
      <c r="F2653" s="9"/>
    </row>
    <row r="2654" ht="15.75" customHeight="1">
      <c r="A2654" s="6" t="s">
        <v>7921</v>
      </c>
      <c r="B2654" s="7" t="s">
        <v>7922</v>
      </c>
      <c r="C2654" s="8" t="s">
        <v>7923</v>
      </c>
      <c r="D2654" s="4" t="str">
        <f>IF(AND(COUNTIF(icd_searchgroup!A:A,A2654)=1,NOT(VLOOKUP(A2654,icd_searchgroup!A:C,3,FALSE)="")),"okay","check")</f>
        <v>okay</v>
      </c>
      <c r="E2654" s="9"/>
      <c r="F2654" s="9"/>
    </row>
    <row r="2655" ht="15.75" customHeight="1">
      <c r="A2655" s="6" t="s">
        <v>7924</v>
      </c>
      <c r="B2655" s="7" t="s">
        <v>7925</v>
      </c>
      <c r="C2655" s="8" t="s">
        <v>7926</v>
      </c>
      <c r="D2655" s="4" t="str">
        <f>IF(AND(COUNTIF(icd_searchgroup!A:A,A2655)=1,NOT(VLOOKUP(A2655,icd_searchgroup!A:C,3,FALSE)="")),"okay","check")</f>
        <v>okay</v>
      </c>
      <c r="E2655" s="9"/>
      <c r="F2655" s="9"/>
    </row>
    <row r="2656" ht="15.75" customHeight="1">
      <c r="A2656" s="6" t="s">
        <v>7927</v>
      </c>
      <c r="B2656" s="7" t="s">
        <v>7928</v>
      </c>
      <c r="C2656" s="8" t="s">
        <v>7929</v>
      </c>
      <c r="D2656" s="4" t="str">
        <f>IF(AND(COUNTIF(icd_searchgroup!A:A,A2656)=1,NOT(VLOOKUP(A2656,icd_searchgroup!A:C,3,FALSE)="")),"okay","check")</f>
        <v>okay</v>
      </c>
      <c r="E2656" s="9"/>
      <c r="F2656" s="9"/>
    </row>
    <row r="2657" ht="15.75" customHeight="1">
      <c r="A2657" s="6" t="s">
        <v>7930</v>
      </c>
      <c r="B2657" s="7" t="s">
        <v>7931</v>
      </c>
      <c r="C2657" s="8" t="s">
        <v>7932</v>
      </c>
      <c r="D2657" s="4" t="str">
        <f>IF(AND(COUNTIF(icd_searchgroup!A:A,A2657)=1,NOT(VLOOKUP(A2657,icd_searchgroup!A:C,3,FALSE)="")),"okay","check")</f>
        <v>okay</v>
      </c>
      <c r="E2657" s="9"/>
      <c r="F2657" s="9"/>
    </row>
    <row r="2658" ht="15.75" customHeight="1">
      <c r="A2658" s="6" t="s">
        <v>7933</v>
      </c>
      <c r="B2658" s="7" t="s">
        <v>7934</v>
      </c>
      <c r="C2658" s="8" t="s">
        <v>7935</v>
      </c>
      <c r="D2658" s="4" t="str">
        <f>IF(AND(COUNTIF(icd_searchgroup!A:A,A2658)=1,NOT(VLOOKUP(A2658,icd_searchgroup!A:C,3,FALSE)="")),"okay","check")</f>
        <v>okay</v>
      </c>
      <c r="E2658" s="9"/>
      <c r="F2658" s="9"/>
    </row>
    <row r="2659" ht="15.75" customHeight="1">
      <c r="A2659" s="6" t="s">
        <v>7936</v>
      </c>
      <c r="B2659" s="7" t="s">
        <v>7937</v>
      </c>
      <c r="C2659" s="8" t="s">
        <v>7938</v>
      </c>
      <c r="D2659" s="4" t="str">
        <f>IF(AND(COUNTIF(icd_searchgroup!A:A,A2659)=1,NOT(VLOOKUP(A2659,icd_searchgroup!A:C,3,FALSE)="")),"okay","check")</f>
        <v>okay</v>
      </c>
      <c r="E2659" s="9"/>
      <c r="F2659" s="9"/>
    </row>
    <row r="2660" ht="15.75" customHeight="1">
      <c r="A2660" s="6" t="s">
        <v>7939</v>
      </c>
      <c r="B2660" s="7" t="s">
        <v>7940</v>
      </c>
      <c r="C2660" s="8" t="s">
        <v>7941</v>
      </c>
      <c r="D2660" s="4" t="str">
        <f>IF(AND(COUNTIF(icd_searchgroup!A:A,A2660)=1,NOT(VLOOKUP(A2660,icd_searchgroup!A:C,3,FALSE)="")),"okay","check")</f>
        <v>okay</v>
      </c>
      <c r="E2660" s="9"/>
      <c r="F2660" s="9"/>
    </row>
    <row r="2661" ht="15.75" customHeight="1">
      <c r="A2661" s="6" t="s">
        <v>7942</v>
      </c>
      <c r="B2661" s="7" t="s">
        <v>7943</v>
      </c>
      <c r="C2661" s="8" t="s">
        <v>7944</v>
      </c>
      <c r="D2661" s="4" t="str">
        <f>IF(AND(COUNTIF(icd_searchgroup!A:A,A2661)=1,NOT(VLOOKUP(A2661,icd_searchgroup!A:C,3,FALSE)="")),"okay","check")</f>
        <v>okay</v>
      </c>
      <c r="E2661" s="9"/>
      <c r="F2661" s="9"/>
    </row>
    <row r="2662" ht="15.75" customHeight="1">
      <c r="A2662" s="6" t="s">
        <v>7945</v>
      </c>
      <c r="B2662" s="7" t="s">
        <v>7946</v>
      </c>
      <c r="C2662" s="8" t="s">
        <v>7947</v>
      </c>
      <c r="D2662" s="4" t="str">
        <f>IF(AND(COUNTIF(icd_searchgroup!A:A,A2662)=1,NOT(VLOOKUP(A2662,icd_searchgroup!A:C,3,FALSE)="")),"okay","check")</f>
        <v>okay</v>
      </c>
      <c r="E2662" s="9"/>
      <c r="F2662" s="9"/>
    </row>
    <row r="2663" ht="15.75" customHeight="1">
      <c r="A2663" s="6" t="s">
        <v>7948</v>
      </c>
      <c r="B2663" s="7" t="s">
        <v>7949</v>
      </c>
      <c r="C2663" s="8" t="s">
        <v>7950</v>
      </c>
      <c r="D2663" s="4" t="str">
        <f>IF(AND(COUNTIF(icd_searchgroup!A:A,A2663)=1,NOT(VLOOKUP(A2663,icd_searchgroup!A:C,3,FALSE)="")),"okay","check")</f>
        <v>okay</v>
      </c>
      <c r="E2663" s="9"/>
      <c r="F2663" s="9"/>
    </row>
    <row r="2664" ht="15.75" customHeight="1">
      <c r="A2664" s="6" t="s">
        <v>7951</v>
      </c>
      <c r="B2664" s="7" t="s">
        <v>7952</v>
      </c>
      <c r="C2664" s="8" t="s">
        <v>7953</v>
      </c>
      <c r="D2664" s="4" t="str">
        <f>IF(AND(COUNTIF(icd_searchgroup!A:A,A2664)=1,NOT(VLOOKUP(A2664,icd_searchgroup!A:C,3,FALSE)="")),"okay","check")</f>
        <v>okay</v>
      </c>
      <c r="E2664" s="9"/>
      <c r="F2664" s="9"/>
    </row>
    <row r="2665" ht="15.75" customHeight="1">
      <c r="A2665" s="6" t="s">
        <v>7954</v>
      </c>
      <c r="B2665" s="7" t="s">
        <v>7955</v>
      </c>
      <c r="C2665" s="8" t="s">
        <v>7956</v>
      </c>
      <c r="D2665" s="4" t="str">
        <f>IF(AND(COUNTIF(icd_searchgroup!A:A,A2665)=1,NOT(VLOOKUP(A2665,icd_searchgroup!A:C,3,FALSE)="")),"okay","check")</f>
        <v>okay</v>
      </c>
      <c r="E2665" s="9"/>
      <c r="F2665" s="9"/>
    </row>
    <row r="2666" ht="15.75" customHeight="1">
      <c r="A2666" s="6" t="s">
        <v>7957</v>
      </c>
      <c r="B2666" s="7" t="s">
        <v>7958</v>
      </c>
      <c r="C2666" s="8" t="s">
        <v>7959</v>
      </c>
      <c r="D2666" s="4" t="str">
        <f>IF(AND(COUNTIF(icd_searchgroup!A:A,A2666)=1,NOT(VLOOKUP(A2666,icd_searchgroup!A:C,3,FALSE)="")),"okay","check")</f>
        <v>okay</v>
      </c>
      <c r="E2666" s="9"/>
      <c r="F2666" s="9"/>
    </row>
    <row r="2667" ht="15.75" customHeight="1">
      <c r="A2667" s="6" t="s">
        <v>7960</v>
      </c>
      <c r="B2667" s="7" t="s">
        <v>7961</v>
      </c>
      <c r="C2667" s="8" t="s">
        <v>7962</v>
      </c>
      <c r="D2667" s="4" t="str">
        <f>IF(AND(COUNTIF(icd_searchgroup!A:A,A2667)=1,NOT(VLOOKUP(A2667,icd_searchgroup!A:C,3,FALSE)="")),"okay","check")</f>
        <v>okay</v>
      </c>
      <c r="E2667" s="9"/>
      <c r="F2667" s="9"/>
    </row>
    <row r="2668" ht="15.75" customHeight="1">
      <c r="A2668" s="6" t="s">
        <v>7963</v>
      </c>
      <c r="B2668" s="7" t="s">
        <v>7964</v>
      </c>
      <c r="C2668" s="8" t="s">
        <v>7965</v>
      </c>
      <c r="D2668" s="4" t="str">
        <f>IF(AND(COUNTIF(icd_searchgroup!A:A,A2668)=1,NOT(VLOOKUP(A2668,icd_searchgroup!A:C,3,FALSE)="")),"okay","check")</f>
        <v>okay</v>
      </c>
      <c r="E2668" s="9"/>
      <c r="F2668" s="9"/>
    </row>
    <row r="2669" ht="15.75" customHeight="1">
      <c r="A2669" s="6" t="s">
        <v>7966</v>
      </c>
      <c r="B2669" s="7" t="s">
        <v>7967</v>
      </c>
      <c r="C2669" s="8" t="s">
        <v>7968</v>
      </c>
      <c r="D2669" s="4" t="str">
        <f>IF(AND(COUNTIF(icd_searchgroup!A:A,A2669)=1,NOT(VLOOKUP(A2669,icd_searchgroup!A:C,3,FALSE)="")),"okay","check")</f>
        <v>okay</v>
      </c>
      <c r="E2669" s="9"/>
      <c r="F2669" s="9"/>
    </row>
    <row r="2670" ht="15.75" customHeight="1">
      <c r="A2670" s="6" t="s">
        <v>7969</v>
      </c>
      <c r="B2670" s="7" t="s">
        <v>7970</v>
      </c>
      <c r="C2670" s="8" t="s">
        <v>7971</v>
      </c>
      <c r="D2670" s="4" t="str">
        <f>IF(AND(COUNTIF(icd_searchgroup!A:A,A2670)=1,NOT(VLOOKUP(A2670,icd_searchgroup!A:C,3,FALSE)="")),"okay","check")</f>
        <v>okay</v>
      </c>
      <c r="E2670" s="9"/>
      <c r="F2670" s="9"/>
    </row>
    <row r="2671" ht="15.75" customHeight="1">
      <c r="A2671" s="6" t="s">
        <v>7972</v>
      </c>
      <c r="B2671" s="7" t="s">
        <v>7973</v>
      </c>
      <c r="C2671" s="8" t="s">
        <v>7974</v>
      </c>
      <c r="D2671" s="4" t="str">
        <f>IF(AND(COUNTIF(icd_searchgroup!A:A,A2671)=1,NOT(VLOOKUP(A2671,icd_searchgroup!A:C,3,FALSE)="")),"okay","check")</f>
        <v>okay</v>
      </c>
      <c r="E2671" s="9"/>
      <c r="F2671" s="9"/>
    </row>
    <row r="2672" ht="15.75" customHeight="1">
      <c r="A2672" s="6" t="s">
        <v>7975</v>
      </c>
      <c r="B2672" s="7" t="s">
        <v>7976</v>
      </c>
      <c r="C2672" s="8" t="s">
        <v>7977</v>
      </c>
      <c r="D2672" s="4" t="str">
        <f>IF(AND(COUNTIF(icd_searchgroup!A:A,A2672)=1,NOT(VLOOKUP(A2672,icd_searchgroup!A:C,3,FALSE)="")),"okay","check")</f>
        <v>okay</v>
      </c>
      <c r="E2672" s="9"/>
      <c r="F2672" s="9"/>
    </row>
    <row r="2673" ht="15.75" customHeight="1">
      <c r="A2673" s="6" t="s">
        <v>7978</v>
      </c>
      <c r="B2673" s="7" t="s">
        <v>7979</v>
      </c>
      <c r="C2673" s="8" t="s">
        <v>7980</v>
      </c>
      <c r="D2673" s="4" t="str">
        <f>IF(AND(COUNTIF(icd_searchgroup!A:A,A2673)=1,NOT(VLOOKUP(A2673,icd_searchgroup!A:C,3,FALSE)="")),"okay","check")</f>
        <v>okay</v>
      </c>
      <c r="E2673" s="9"/>
      <c r="F2673" s="9"/>
    </row>
    <row r="2674" ht="15.75" customHeight="1">
      <c r="A2674" s="6" t="s">
        <v>7981</v>
      </c>
      <c r="B2674" s="7" t="s">
        <v>7982</v>
      </c>
      <c r="C2674" s="8" t="s">
        <v>7983</v>
      </c>
      <c r="D2674" s="4" t="str">
        <f>IF(AND(COUNTIF(icd_searchgroup!A:A,A2674)=1,NOT(VLOOKUP(A2674,icd_searchgroup!A:C,3,FALSE)="")),"okay","check")</f>
        <v>okay</v>
      </c>
      <c r="E2674" s="9"/>
      <c r="F2674" s="9"/>
    </row>
    <row r="2675" ht="15.75" customHeight="1">
      <c r="A2675" s="6" t="s">
        <v>7984</v>
      </c>
      <c r="B2675" s="7" t="s">
        <v>7985</v>
      </c>
      <c r="C2675" s="8" t="s">
        <v>7986</v>
      </c>
      <c r="D2675" s="4" t="str">
        <f>IF(AND(COUNTIF(icd_searchgroup!A:A,A2675)=1,NOT(VLOOKUP(A2675,icd_searchgroup!A:C,3,FALSE)="")),"okay","check")</f>
        <v>okay</v>
      </c>
      <c r="E2675" s="9"/>
      <c r="F2675" s="9"/>
    </row>
    <row r="2676" ht="15.75" customHeight="1">
      <c r="A2676" s="6" t="s">
        <v>7987</v>
      </c>
      <c r="B2676" s="7" t="s">
        <v>7988</v>
      </c>
      <c r="C2676" s="8" t="s">
        <v>7989</v>
      </c>
      <c r="D2676" s="4" t="str">
        <f>IF(AND(COUNTIF(icd_searchgroup!A:A,A2676)=1,NOT(VLOOKUP(A2676,icd_searchgroup!A:C,3,FALSE)="")),"okay","check")</f>
        <v>okay</v>
      </c>
      <c r="E2676" s="9"/>
      <c r="F2676" s="9"/>
    </row>
    <row r="2677" ht="15.75" customHeight="1">
      <c r="A2677" s="6" t="s">
        <v>7990</v>
      </c>
      <c r="B2677" s="7" t="s">
        <v>7991</v>
      </c>
      <c r="C2677" s="8" t="s">
        <v>7992</v>
      </c>
      <c r="D2677" s="4" t="str">
        <f>IF(AND(COUNTIF(icd_searchgroup!A:A,A2677)=1,NOT(VLOOKUP(A2677,icd_searchgroup!A:C,3,FALSE)="")),"okay","check")</f>
        <v>okay</v>
      </c>
      <c r="E2677" s="9"/>
      <c r="F2677" s="9"/>
    </row>
    <row r="2678" ht="15.75" customHeight="1">
      <c r="A2678" s="6" t="s">
        <v>7993</v>
      </c>
      <c r="B2678" s="7" t="s">
        <v>7994</v>
      </c>
      <c r="C2678" s="8" t="s">
        <v>7995</v>
      </c>
      <c r="D2678" s="4" t="str">
        <f>IF(AND(COUNTIF(icd_searchgroup!A:A,A2678)=1,NOT(VLOOKUP(A2678,icd_searchgroup!A:C,3,FALSE)="")),"okay","check")</f>
        <v>okay</v>
      </c>
      <c r="E2678" s="9"/>
      <c r="F2678" s="9"/>
    </row>
    <row r="2679" ht="15.75" customHeight="1">
      <c r="A2679" s="6" t="s">
        <v>7996</v>
      </c>
      <c r="B2679" s="7" t="s">
        <v>7997</v>
      </c>
      <c r="C2679" s="8" t="s">
        <v>7998</v>
      </c>
      <c r="D2679" s="4" t="str">
        <f>IF(AND(COUNTIF(icd_searchgroup!A:A,A2679)=1,NOT(VLOOKUP(A2679,icd_searchgroup!A:C,3,FALSE)="")),"okay","check")</f>
        <v>okay</v>
      </c>
      <c r="E2679" s="9"/>
      <c r="F2679" s="9"/>
    </row>
    <row r="2680" ht="15.75" customHeight="1">
      <c r="A2680" s="6" t="s">
        <v>7999</v>
      </c>
      <c r="B2680" s="7" t="s">
        <v>8000</v>
      </c>
      <c r="C2680" s="8" t="s">
        <v>8001</v>
      </c>
      <c r="D2680" s="4" t="str">
        <f>IF(AND(COUNTIF(icd_searchgroup!A:A,A2680)=1,NOT(VLOOKUP(A2680,icd_searchgroup!A:C,3,FALSE)="")),"okay","check")</f>
        <v>okay</v>
      </c>
      <c r="E2680" s="9"/>
      <c r="F2680" s="9"/>
    </row>
    <row r="2681" ht="15.75" customHeight="1">
      <c r="A2681" s="6" t="s">
        <v>8002</v>
      </c>
      <c r="B2681" s="7" t="s">
        <v>8003</v>
      </c>
      <c r="C2681" s="8" t="s">
        <v>8004</v>
      </c>
      <c r="D2681" s="4" t="str">
        <f>IF(AND(COUNTIF(icd_searchgroup!A:A,A2681)=1,NOT(VLOOKUP(A2681,icd_searchgroup!A:C,3,FALSE)="")),"okay","check")</f>
        <v>okay</v>
      </c>
      <c r="E2681" s="9"/>
      <c r="F2681" s="9"/>
    </row>
    <row r="2682" ht="15.75" customHeight="1">
      <c r="A2682" s="6" t="s">
        <v>8005</v>
      </c>
      <c r="B2682" s="7" t="s">
        <v>8006</v>
      </c>
      <c r="C2682" s="8" t="s">
        <v>8007</v>
      </c>
      <c r="D2682" s="4" t="str">
        <f>IF(AND(COUNTIF(icd_searchgroup!A:A,A2682)=1,NOT(VLOOKUP(A2682,icd_searchgroup!A:C,3,FALSE)="")),"okay","check")</f>
        <v>okay</v>
      </c>
      <c r="E2682" s="9"/>
      <c r="F2682" s="9"/>
    </row>
    <row r="2683" ht="15.75" customHeight="1">
      <c r="A2683" s="6" t="s">
        <v>8008</v>
      </c>
      <c r="B2683" s="7" t="s">
        <v>8009</v>
      </c>
      <c r="C2683" s="8" t="s">
        <v>8010</v>
      </c>
      <c r="D2683" s="4" t="str">
        <f>IF(AND(COUNTIF(icd_searchgroup!A:A,A2683)=1,NOT(VLOOKUP(A2683,icd_searchgroup!A:C,3,FALSE)="")),"okay","check")</f>
        <v>okay</v>
      </c>
      <c r="E2683" s="9"/>
      <c r="F2683" s="9"/>
    </row>
    <row r="2684" ht="15.75" customHeight="1">
      <c r="A2684" s="6" t="s">
        <v>8011</v>
      </c>
      <c r="B2684" s="7" t="s">
        <v>8012</v>
      </c>
      <c r="C2684" s="8" t="s">
        <v>8013</v>
      </c>
      <c r="D2684" s="4" t="str">
        <f>IF(AND(COUNTIF(icd_searchgroup!A:A,A2684)=1,NOT(VLOOKUP(A2684,icd_searchgroup!A:C,3,FALSE)="")),"okay","check")</f>
        <v>okay</v>
      </c>
      <c r="E2684" s="9"/>
      <c r="F2684" s="9"/>
    </row>
    <row r="2685" ht="15.75" customHeight="1">
      <c r="A2685" s="6" t="s">
        <v>8014</v>
      </c>
      <c r="B2685" s="7" t="s">
        <v>8015</v>
      </c>
      <c r="C2685" s="8" t="s">
        <v>8016</v>
      </c>
      <c r="D2685" s="4" t="str">
        <f>IF(AND(COUNTIF(icd_searchgroup!A:A,A2685)=1,NOT(VLOOKUP(A2685,icd_searchgroup!A:C,3,FALSE)="")),"okay","check")</f>
        <v>okay</v>
      </c>
      <c r="E2685" s="9"/>
      <c r="F2685" s="9"/>
    </row>
    <row r="2686" ht="15.75" customHeight="1">
      <c r="A2686" s="6" t="s">
        <v>8017</v>
      </c>
      <c r="B2686" s="7" t="s">
        <v>8018</v>
      </c>
      <c r="C2686" s="8" t="s">
        <v>8019</v>
      </c>
      <c r="D2686" s="4" t="str">
        <f>IF(AND(COUNTIF(icd_searchgroup!A:A,A2686)=1,NOT(VLOOKUP(A2686,icd_searchgroup!A:C,3,FALSE)="")),"okay","check")</f>
        <v>okay</v>
      </c>
      <c r="E2686" s="9"/>
      <c r="F2686" s="9"/>
    </row>
    <row r="2687" ht="15.75" customHeight="1">
      <c r="A2687" s="6" t="s">
        <v>8020</v>
      </c>
      <c r="B2687" s="7" t="s">
        <v>8021</v>
      </c>
      <c r="C2687" s="8" t="s">
        <v>8022</v>
      </c>
      <c r="D2687" s="4" t="str">
        <f>IF(AND(COUNTIF(icd_searchgroup!A:A,A2687)=1,NOT(VLOOKUP(A2687,icd_searchgroup!A:C,3,FALSE)="")),"okay","check")</f>
        <v>okay</v>
      </c>
      <c r="E2687" s="9"/>
      <c r="F2687" s="9"/>
    </row>
    <row r="2688" ht="15.75" customHeight="1">
      <c r="A2688" s="6" t="s">
        <v>8023</v>
      </c>
      <c r="B2688" s="7" t="s">
        <v>8024</v>
      </c>
      <c r="C2688" s="8" t="s">
        <v>8025</v>
      </c>
      <c r="D2688" s="4" t="str">
        <f>IF(AND(COUNTIF(icd_searchgroup!A:A,A2688)=1,NOT(VLOOKUP(A2688,icd_searchgroup!A:C,3,FALSE)="")),"okay","check")</f>
        <v>okay</v>
      </c>
      <c r="E2688" s="9"/>
      <c r="F2688" s="9"/>
    </row>
    <row r="2689" ht="15.75" customHeight="1">
      <c r="A2689" s="6" t="s">
        <v>8026</v>
      </c>
      <c r="B2689" s="7" t="s">
        <v>8027</v>
      </c>
      <c r="C2689" s="8" t="s">
        <v>8028</v>
      </c>
      <c r="D2689" s="4" t="str">
        <f>IF(AND(COUNTIF(icd_searchgroup!A:A,A2689)=1,NOT(VLOOKUP(A2689,icd_searchgroup!A:C,3,FALSE)="")),"okay","check")</f>
        <v>okay</v>
      </c>
      <c r="E2689" s="9"/>
      <c r="F2689" s="9"/>
    </row>
    <row r="2690" ht="15.75" customHeight="1">
      <c r="A2690" s="6" t="s">
        <v>8029</v>
      </c>
      <c r="B2690" s="7" t="s">
        <v>8030</v>
      </c>
      <c r="C2690" s="8" t="s">
        <v>8031</v>
      </c>
      <c r="D2690" s="4" t="str">
        <f>IF(AND(COUNTIF(icd_searchgroup!A:A,A2690)=1,NOT(VLOOKUP(A2690,icd_searchgroup!A:C,3,FALSE)="")),"okay","check")</f>
        <v>okay</v>
      </c>
      <c r="E2690" s="9"/>
      <c r="F2690" s="9"/>
    </row>
    <row r="2691" ht="15.75" customHeight="1">
      <c r="A2691" s="6" t="s">
        <v>8032</v>
      </c>
      <c r="B2691" s="7" t="s">
        <v>8033</v>
      </c>
      <c r="C2691" s="8" t="s">
        <v>8034</v>
      </c>
      <c r="D2691" s="4" t="str">
        <f>IF(AND(COUNTIF(icd_searchgroup!A:A,A2691)=1,NOT(VLOOKUP(A2691,icd_searchgroup!A:C,3,FALSE)="")),"okay","check")</f>
        <v>okay</v>
      </c>
      <c r="E2691" s="9"/>
      <c r="F2691" s="9"/>
    </row>
    <row r="2692" ht="15.75" customHeight="1">
      <c r="A2692" s="6" t="s">
        <v>8035</v>
      </c>
      <c r="B2692" s="7" t="s">
        <v>8036</v>
      </c>
      <c r="C2692" s="8" t="s">
        <v>8037</v>
      </c>
      <c r="D2692" s="4" t="str">
        <f>IF(AND(COUNTIF(icd_searchgroup!A:A,A2692)=1,NOT(VLOOKUP(A2692,icd_searchgroup!A:C,3,FALSE)="")),"okay","check")</f>
        <v>okay</v>
      </c>
      <c r="E2692" s="9"/>
      <c r="F2692" s="9"/>
    </row>
    <row r="2693" ht="15.75" customHeight="1">
      <c r="A2693" s="6" t="s">
        <v>8038</v>
      </c>
      <c r="B2693" s="7" t="s">
        <v>8039</v>
      </c>
      <c r="C2693" s="8" t="s">
        <v>8040</v>
      </c>
      <c r="D2693" s="4" t="str">
        <f>IF(AND(COUNTIF(icd_searchgroup!A:A,A2693)=1,NOT(VLOOKUP(A2693,icd_searchgroup!A:C,3,FALSE)="")),"okay","check")</f>
        <v>okay</v>
      </c>
      <c r="E2693" s="9"/>
      <c r="F2693" s="9"/>
    </row>
    <row r="2694" ht="15.75" customHeight="1">
      <c r="A2694" s="6" t="s">
        <v>8041</v>
      </c>
      <c r="B2694" s="7" t="s">
        <v>8042</v>
      </c>
      <c r="C2694" s="8" t="s">
        <v>8043</v>
      </c>
      <c r="D2694" s="4" t="str">
        <f>IF(AND(COUNTIF(icd_searchgroup!A:A,A2694)=1,NOT(VLOOKUP(A2694,icd_searchgroup!A:C,3,FALSE)="")),"okay","check")</f>
        <v>okay</v>
      </c>
      <c r="E2694" s="9"/>
      <c r="F2694" s="9"/>
    </row>
    <row r="2695" ht="15.75" customHeight="1">
      <c r="A2695" s="6" t="s">
        <v>8044</v>
      </c>
      <c r="B2695" s="7" t="s">
        <v>8045</v>
      </c>
      <c r="C2695" s="8" t="s">
        <v>8046</v>
      </c>
      <c r="D2695" s="4" t="str">
        <f>IF(AND(COUNTIF(icd_searchgroup!A:A,A2695)=1,NOT(VLOOKUP(A2695,icd_searchgroup!A:C,3,FALSE)="")),"okay","check")</f>
        <v>okay</v>
      </c>
      <c r="E2695" s="9"/>
      <c r="F2695" s="9"/>
    </row>
    <row r="2696" ht="15.75" customHeight="1">
      <c r="A2696" s="6" t="s">
        <v>8047</v>
      </c>
      <c r="B2696" s="7" t="s">
        <v>8048</v>
      </c>
      <c r="C2696" s="8" t="s">
        <v>8049</v>
      </c>
      <c r="D2696" s="4" t="str">
        <f>IF(AND(COUNTIF(icd_searchgroup!A:A,A2696)=1,NOT(VLOOKUP(A2696,icd_searchgroup!A:C,3,FALSE)="")),"okay","check")</f>
        <v>okay</v>
      </c>
      <c r="E2696" s="9"/>
      <c r="F2696" s="9"/>
    </row>
    <row r="2697" ht="15.75" customHeight="1">
      <c r="A2697" s="6" t="s">
        <v>8050</v>
      </c>
      <c r="B2697" s="7" t="s">
        <v>8051</v>
      </c>
      <c r="C2697" s="8" t="s">
        <v>8052</v>
      </c>
      <c r="D2697" s="4" t="str">
        <f>IF(AND(COUNTIF(icd_searchgroup!A:A,A2697)=1,NOT(VLOOKUP(A2697,icd_searchgroup!A:C,3,FALSE)="")),"okay","check")</f>
        <v>okay</v>
      </c>
      <c r="E2697" s="9"/>
      <c r="F2697" s="9"/>
    </row>
    <row r="2698" ht="15.75" customHeight="1">
      <c r="A2698" s="6" t="s">
        <v>8053</v>
      </c>
      <c r="B2698" s="7" t="s">
        <v>8054</v>
      </c>
      <c r="C2698" s="8" t="s">
        <v>8055</v>
      </c>
      <c r="D2698" s="4" t="str">
        <f>IF(AND(COUNTIF(icd_searchgroup!A:A,A2698)=1,NOT(VLOOKUP(A2698,icd_searchgroup!A:C,3,FALSE)="")),"okay","check")</f>
        <v>okay</v>
      </c>
      <c r="E2698" s="9"/>
      <c r="F2698" s="9"/>
    </row>
    <row r="2699" ht="15.75" customHeight="1">
      <c r="A2699" s="6" t="s">
        <v>8056</v>
      </c>
      <c r="B2699" s="7" t="s">
        <v>8057</v>
      </c>
      <c r="C2699" s="8" t="s">
        <v>8058</v>
      </c>
      <c r="D2699" s="4" t="str">
        <f>IF(AND(COUNTIF(icd_searchgroup!A:A,A2699)=1,NOT(VLOOKUP(A2699,icd_searchgroup!A:C,3,FALSE)="")),"okay","check")</f>
        <v>okay</v>
      </c>
      <c r="E2699" s="9"/>
      <c r="F2699" s="9"/>
    </row>
    <row r="2700" ht="15.75" customHeight="1">
      <c r="A2700" s="6" t="s">
        <v>8059</v>
      </c>
      <c r="B2700" s="7" t="s">
        <v>8060</v>
      </c>
      <c r="C2700" s="8" t="s">
        <v>8061</v>
      </c>
      <c r="D2700" s="4" t="str">
        <f>IF(AND(COUNTIF(icd_searchgroup!A:A,A2700)=1,NOT(VLOOKUP(A2700,icd_searchgroup!A:C,3,FALSE)="")),"okay","check")</f>
        <v>okay</v>
      </c>
      <c r="E2700" s="9"/>
      <c r="F2700" s="9"/>
    </row>
    <row r="2701" ht="15.75" customHeight="1">
      <c r="A2701" s="6" t="s">
        <v>8062</v>
      </c>
      <c r="B2701" s="7" t="s">
        <v>8063</v>
      </c>
      <c r="C2701" s="8" t="s">
        <v>8064</v>
      </c>
      <c r="D2701" s="4" t="str">
        <f>IF(AND(COUNTIF(icd_searchgroup!A:A,A2701)=1,NOT(VLOOKUP(A2701,icd_searchgroup!A:C,3,FALSE)="")),"okay","check")</f>
        <v>okay</v>
      </c>
      <c r="E2701" s="9"/>
      <c r="F2701" s="9"/>
    </row>
    <row r="2702" ht="15.75" customHeight="1">
      <c r="A2702" s="6" t="s">
        <v>8065</v>
      </c>
      <c r="B2702" s="7" t="s">
        <v>8066</v>
      </c>
      <c r="C2702" s="8" t="s">
        <v>8067</v>
      </c>
      <c r="D2702" s="4" t="str">
        <f>IF(AND(COUNTIF(icd_searchgroup!A:A,A2702)=1,NOT(VLOOKUP(A2702,icd_searchgroup!A:C,3,FALSE)="")),"okay","check")</f>
        <v>okay</v>
      </c>
      <c r="E2702" s="9"/>
      <c r="F2702" s="9"/>
    </row>
    <row r="2703" ht="15.75" customHeight="1">
      <c r="A2703" s="6" t="s">
        <v>8068</v>
      </c>
      <c r="B2703" s="7" t="s">
        <v>8069</v>
      </c>
      <c r="C2703" s="8" t="s">
        <v>8070</v>
      </c>
      <c r="D2703" s="4" t="str">
        <f>IF(AND(COUNTIF(icd_searchgroup!A:A,A2703)=1,NOT(VLOOKUP(A2703,icd_searchgroup!A:C,3,FALSE)="")),"okay","check")</f>
        <v>okay</v>
      </c>
      <c r="E2703" s="9"/>
      <c r="F2703" s="9"/>
    </row>
    <row r="2704" ht="15.75" customHeight="1">
      <c r="A2704" s="6" t="s">
        <v>8071</v>
      </c>
      <c r="B2704" s="7" t="s">
        <v>8072</v>
      </c>
      <c r="C2704" s="8" t="s">
        <v>8073</v>
      </c>
      <c r="D2704" s="4" t="str">
        <f>IF(AND(COUNTIF(icd_searchgroup!A:A,A2704)=1,NOT(VLOOKUP(A2704,icd_searchgroup!A:C,3,FALSE)="")),"okay","check")</f>
        <v>okay</v>
      </c>
      <c r="E2704" s="9"/>
      <c r="F2704" s="9"/>
    </row>
    <row r="2705" ht="15.75" customHeight="1">
      <c r="A2705" s="6" t="s">
        <v>8074</v>
      </c>
      <c r="B2705" s="7" t="s">
        <v>8075</v>
      </c>
      <c r="C2705" s="8" t="s">
        <v>8076</v>
      </c>
      <c r="D2705" s="4" t="str">
        <f>IF(AND(COUNTIF(icd_searchgroup!A:A,A2705)=1,NOT(VLOOKUP(A2705,icd_searchgroup!A:C,3,FALSE)="")),"okay","check")</f>
        <v>okay</v>
      </c>
      <c r="E2705" s="9"/>
      <c r="F2705" s="9"/>
    </row>
    <row r="2706" ht="15.75" customHeight="1">
      <c r="A2706" s="6" t="s">
        <v>8077</v>
      </c>
      <c r="B2706" s="7" t="s">
        <v>8078</v>
      </c>
      <c r="C2706" s="8" t="s">
        <v>8079</v>
      </c>
      <c r="D2706" s="4" t="str">
        <f>IF(AND(COUNTIF(icd_searchgroup!A:A,A2706)=1,NOT(VLOOKUP(A2706,icd_searchgroup!A:C,3,FALSE)="")),"okay","check")</f>
        <v>okay</v>
      </c>
      <c r="E2706" s="9"/>
      <c r="F2706" s="9"/>
    </row>
    <row r="2707" ht="15.75" customHeight="1">
      <c r="A2707" s="6" t="s">
        <v>8080</v>
      </c>
      <c r="B2707" s="7" t="s">
        <v>8081</v>
      </c>
      <c r="C2707" s="8" t="s">
        <v>8082</v>
      </c>
      <c r="D2707" s="4" t="str">
        <f>IF(AND(COUNTIF(icd_searchgroup!A:A,A2707)=1,NOT(VLOOKUP(A2707,icd_searchgroup!A:C,3,FALSE)="")),"okay","check")</f>
        <v>okay</v>
      </c>
      <c r="E2707" s="9"/>
      <c r="F2707" s="9"/>
    </row>
    <row r="2708" ht="15.75" customHeight="1">
      <c r="A2708" s="6" t="s">
        <v>8083</v>
      </c>
      <c r="B2708" s="7" t="s">
        <v>8084</v>
      </c>
      <c r="C2708" s="8" t="s">
        <v>8085</v>
      </c>
      <c r="D2708" s="4" t="str">
        <f>IF(AND(COUNTIF(icd_searchgroup!A:A,A2708)=1,NOT(VLOOKUP(A2708,icd_searchgroup!A:C,3,FALSE)="")),"okay","check")</f>
        <v>okay</v>
      </c>
      <c r="E2708" s="9"/>
      <c r="F2708" s="9"/>
    </row>
    <row r="2709" ht="15.75" customHeight="1">
      <c r="A2709" s="6" t="s">
        <v>8086</v>
      </c>
      <c r="B2709" s="7" t="s">
        <v>8087</v>
      </c>
      <c r="C2709" s="8" t="s">
        <v>8088</v>
      </c>
      <c r="D2709" s="4" t="str">
        <f>IF(AND(COUNTIF(icd_searchgroup!A:A,A2709)=1,NOT(VLOOKUP(A2709,icd_searchgroup!A:C,3,FALSE)="")),"okay","check")</f>
        <v>okay</v>
      </c>
      <c r="E2709" s="9"/>
      <c r="F2709" s="9"/>
    </row>
    <row r="2710" ht="15.75" customHeight="1">
      <c r="A2710" s="6" t="s">
        <v>8089</v>
      </c>
      <c r="B2710" s="7" t="s">
        <v>8090</v>
      </c>
      <c r="C2710" s="8" t="s">
        <v>8091</v>
      </c>
      <c r="D2710" s="4" t="str">
        <f>IF(AND(COUNTIF(icd_searchgroup!A:A,A2710)=1,NOT(VLOOKUP(A2710,icd_searchgroup!A:C,3,FALSE)="")),"okay","check")</f>
        <v>okay</v>
      </c>
      <c r="E2710" s="9"/>
      <c r="F2710" s="9"/>
    </row>
    <row r="2711" ht="15.75" customHeight="1">
      <c r="A2711" s="6" t="s">
        <v>8092</v>
      </c>
      <c r="B2711" s="7" t="s">
        <v>8093</v>
      </c>
      <c r="C2711" s="8" t="s">
        <v>8094</v>
      </c>
      <c r="D2711" s="4" t="str">
        <f>IF(AND(COUNTIF(icd_searchgroup!A:A,A2711)=1,NOT(VLOOKUP(A2711,icd_searchgroup!A:C,3,FALSE)="")),"okay","check")</f>
        <v>okay</v>
      </c>
      <c r="E2711" s="9"/>
      <c r="F2711" s="9"/>
    </row>
    <row r="2712" ht="15.75" customHeight="1">
      <c r="A2712" s="6" t="s">
        <v>8095</v>
      </c>
      <c r="B2712" s="7" t="s">
        <v>8096</v>
      </c>
      <c r="C2712" s="8" t="s">
        <v>8097</v>
      </c>
      <c r="D2712" s="4" t="str">
        <f>IF(AND(COUNTIF(icd_searchgroup!A:A,A2712)=1,NOT(VLOOKUP(A2712,icd_searchgroup!A:C,3,FALSE)="")),"okay","check")</f>
        <v>okay</v>
      </c>
      <c r="E2712" s="9"/>
      <c r="F2712" s="9"/>
    </row>
    <row r="2713" ht="15.75" customHeight="1">
      <c r="A2713" s="6" t="s">
        <v>8098</v>
      </c>
      <c r="B2713" s="7" t="s">
        <v>8099</v>
      </c>
      <c r="C2713" s="8" t="s">
        <v>8100</v>
      </c>
      <c r="D2713" s="4" t="str">
        <f>IF(AND(COUNTIF(icd_searchgroup!A:A,A2713)=1,NOT(VLOOKUP(A2713,icd_searchgroup!A:C,3,FALSE)="")),"okay","check")</f>
        <v>okay</v>
      </c>
      <c r="E2713" s="9"/>
      <c r="F2713" s="9"/>
    </row>
    <row r="2714" ht="15.75" customHeight="1">
      <c r="A2714" s="6" t="s">
        <v>8101</v>
      </c>
      <c r="B2714" s="7" t="s">
        <v>8102</v>
      </c>
      <c r="C2714" s="8" t="s">
        <v>8103</v>
      </c>
      <c r="D2714" s="4" t="str">
        <f>IF(AND(COUNTIF(icd_searchgroup!A:A,A2714)=1,NOT(VLOOKUP(A2714,icd_searchgroup!A:C,3,FALSE)="")),"okay","check")</f>
        <v>okay</v>
      </c>
      <c r="E2714" s="9"/>
      <c r="F2714" s="9"/>
    </row>
    <row r="2715" ht="15.75" customHeight="1">
      <c r="A2715" s="6" t="s">
        <v>8104</v>
      </c>
      <c r="B2715" s="7" t="s">
        <v>8105</v>
      </c>
      <c r="C2715" s="8" t="s">
        <v>8106</v>
      </c>
      <c r="D2715" s="4" t="str">
        <f>IF(AND(COUNTIF(icd_searchgroup!A:A,A2715)=1,NOT(VLOOKUP(A2715,icd_searchgroup!A:C,3,FALSE)="")),"okay","check")</f>
        <v>okay</v>
      </c>
      <c r="E2715" s="9"/>
      <c r="F2715" s="9"/>
    </row>
    <row r="2716" ht="15.75" customHeight="1">
      <c r="A2716" s="6" t="s">
        <v>8107</v>
      </c>
      <c r="B2716" s="7" t="s">
        <v>8108</v>
      </c>
      <c r="C2716" s="8" t="s">
        <v>8109</v>
      </c>
      <c r="D2716" s="4" t="str">
        <f>IF(AND(COUNTIF(icd_searchgroup!A:A,A2716)=1,NOT(VLOOKUP(A2716,icd_searchgroup!A:C,3,FALSE)="")),"okay","check")</f>
        <v>okay</v>
      </c>
      <c r="E2716" s="9"/>
      <c r="F2716" s="9"/>
    </row>
    <row r="2717" ht="15.75" customHeight="1">
      <c r="A2717" s="6" t="s">
        <v>8110</v>
      </c>
      <c r="B2717" s="7" t="s">
        <v>8111</v>
      </c>
      <c r="C2717" s="8" t="s">
        <v>8112</v>
      </c>
      <c r="D2717" s="4" t="str">
        <f>IF(AND(COUNTIF(icd_searchgroup!A:A,A2717)=1,NOT(VLOOKUP(A2717,icd_searchgroup!A:C,3,FALSE)="")),"okay","check")</f>
        <v>okay</v>
      </c>
      <c r="E2717" s="9"/>
      <c r="F2717" s="9"/>
    </row>
    <row r="2718" ht="15.75" customHeight="1">
      <c r="A2718" s="6" t="s">
        <v>8113</v>
      </c>
      <c r="B2718" s="7" t="s">
        <v>8114</v>
      </c>
      <c r="C2718" s="8" t="s">
        <v>8115</v>
      </c>
      <c r="D2718" s="4" t="str">
        <f>IF(AND(COUNTIF(icd_searchgroup!A:A,A2718)=1,NOT(VLOOKUP(A2718,icd_searchgroup!A:C,3,FALSE)="")),"okay","check")</f>
        <v>okay</v>
      </c>
      <c r="E2718" s="9"/>
      <c r="F2718" s="9"/>
    </row>
    <row r="2719" ht="15.75" customHeight="1">
      <c r="A2719" s="6" t="s">
        <v>8116</v>
      </c>
      <c r="B2719" s="7" t="s">
        <v>8117</v>
      </c>
      <c r="C2719" s="8" t="s">
        <v>8118</v>
      </c>
      <c r="D2719" s="4" t="str">
        <f>IF(AND(COUNTIF(icd_searchgroup!A:A,A2719)=1,NOT(VLOOKUP(A2719,icd_searchgroup!A:C,3,FALSE)="")),"okay","check")</f>
        <v>okay</v>
      </c>
      <c r="E2719" s="9"/>
      <c r="F2719" s="9"/>
    </row>
    <row r="2720" ht="15.75" customHeight="1">
      <c r="A2720" s="6" t="s">
        <v>8119</v>
      </c>
      <c r="B2720" s="7" t="s">
        <v>8120</v>
      </c>
      <c r="C2720" s="8" t="s">
        <v>8121</v>
      </c>
      <c r="D2720" s="4" t="str">
        <f>IF(AND(COUNTIF(icd_searchgroup!A:A,A2720)=1,NOT(VLOOKUP(A2720,icd_searchgroup!A:C,3,FALSE)="")),"okay","check")</f>
        <v>okay</v>
      </c>
      <c r="E2720" s="9"/>
      <c r="F2720" s="9"/>
    </row>
    <row r="2721" ht="15.75" customHeight="1">
      <c r="A2721" s="6" t="s">
        <v>8122</v>
      </c>
      <c r="B2721" s="7" t="s">
        <v>8123</v>
      </c>
      <c r="C2721" s="8" t="s">
        <v>8124</v>
      </c>
      <c r="D2721" s="4" t="str">
        <f>IF(AND(COUNTIF(icd_searchgroup!A:A,A2721)=1,NOT(VLOOKUP(A2721,icd_searchgroup!A:C,3,FALSE)="")),"okay","check")</f>
        <v>okay</v>
      </c>
      <c r="E2721" s="9"/>
      <c r="F2721" s="9"/>
    </row>
    <row r="2722" ht="15.75" customHeight="1">
      <c r="A2722" s="6" t="s">
        <v>8125</v>
      </c>
      <c r="B2722" s="7" t="s">
        <v>8126</v>
      </c>
      <c r="C2722" s="8" t="s">
        <v>8127</v>
      </c>
      <c r="D2722" s="4" t="str">
        <f>IF(AND(COUNTIF(icd_searchgroup!A:A,A2722)=1,NOT(VLOOKUP(A2722,icd_searchgroup!A:C,3,FALSE)="")),"okay","check")</f>
        <v>okay</v>
      </c>
      <c r="E2722" s="9"/>
      <c r="F2722" s="9"/>
    </row>
    <row r="2723" ht="15.75" customHeight="1">
      <c r="A2723" s="6" t="s">
        <v>8128</v>
      </c>
      <c r="B2723" s="7" t="s">
        <v>8129</v>
      </c>
      <c r="C2723" s="8" t="s">
        <v>8130</v>
      </c>
      <c r="D2723" s="4" t="str">
        <f>IF(AND(COUNTIF(icd_searchgroup!A:A,A2723)=1,NOT(VLOOKUP(A2723,icd_searchgroup!A:C,3,FALSE)="")),"okay","check")</f>
        <v>okay</v>
      </c>
      <c r="E2723" s="9"/>
      <c r="F2723" s="9"/>
    </row>
    <row r="2724" ht="15.75" customHeight="1">
      <c r="A2724" s="6" t="s">
        <v>8131</v>
      </c>
      <c r="B2724" s="7" t="s">
        <v>8132</v>
      </c>
      <c r="C2724" s="8" t="s">
        <v>8133</v>
      </c>
      <c r="D2724" s="4" t="str">
        <f>IF(AND(COUNTIF(icd_searchgroup!A:A,A2724)=1,NOT(VLOOKUP(A2724,icd_searchgroup!A:C,3,FALSE)="")),"okay","check")</f>
        <v>okay</v>
      </c>
      <c r="E2724" s="9"/>
      <c r="F2724" s="9"/>
    </row>
    <row r="2725" ht="15.75" customHeight="1">
      <c r="A2725" s="6" t="s">
        <v>8134</v>
      </c>
      <c r="B2725" s="7" t="s">
        <v>8135</v>
      </c>
      <c r="C2725" s="8" t="s">
        <v>8136</v>
      </c>
      <c r="D2725" s="4" t="str">
        <f>IF(AND(COUNTIF(icd_searchgroup!A:A,A2725)=1,NOT(VLOOKUP(A2725,icd_searchgroup!A:C,3,FALSE)="")),"okay","check")</f>
        <v>okay</v>
      </c>
      <c r="E2725" s="9"/>
      <c r="F2725" s="9"/>
    </row>
    <row r="2726" ht="15.75" customHeight="1">
      <c r="A2726" s="6" t="s">
        <v>8137</v>
      </c>
      <c r="B2726" s="7" t="s">
        <v>8138</v>
      </c>
      <c r="C2726" s="8" t="s">
        <v>8139</v>
      </c>
      <c r="D2726" s="4" t="str">
        <f>IF(AND(COUNTIF(icd_searchgroup!A:A,A2726)=1,NOT(VLOOKUP(A2726,icd_searchgroup!A:C,3,FALSE)="")),"okay","check")</f>
        <v>okay</v>
      </c>
      <c r="E2726" s="9"/>
      <c r="F2726" s="9"/>
    </row>
    <row r="2727" ht="15.75" customHeight="1">
      <c r="A2727" s="6" t="s">
        <v>8140</v>
      </c>
      <c r="B2727" s="7" t="s">
        <v>8141</v>
      </c>
      <c r="C2727" s="8" t="s">
        <v>8142</v>
      </c>
      <c r="D2727" s="4" t="str">
        <f>IF(AND(COUNTIF(icd_searchgroup!A:A,A2727)=1,NOT(VLOOKUP(A2727,icd_searchgroup!A:C,3,FALSE)="")),"okay","check")</f>
        <v>okay</v>
      </c>
      <c r="E2727" s="9"/>
      <c r="F2727" s="9"/>
    </row>
    <row r="2728" ht="15.75" customHeight="1">
      <c r="A2728" s="6" t="s">
        <v>8143</v>
      </c>
      <c r="B2728" s="7" t="s">
        <v>8144</v>
      </c>
      <c r="C2728" s="8" t="s">
        <v>8145</v>
      </c>
      <c r="D2728" s="4" t="str">
        <f>IF(AND(COUNTIF(icd_searchgroup!A:A,A2728)=1,NOT(VLOOKUP(A2728,icd_searchgroup!A:C,3,FALSE)="")),"okay","check")</f>
        <v>okay</v>
      </c>
      <c r="E2728" s="9"/>
      <c r="F2728" s="9"/>
    </row>
    <row r="2729" ht="15.75" customHeight="1">
      <c r="A2729" s="6" t="s">
        <v>8146</v>
      </c>
      <c r="B2729" s="7" t="s">
        <v>8147</v>
      </c>
      <c r="C2729" s="8" t="s">
        <v>8148</v>
      </c>
      <c r="D2729" s="4" t="str">
        <f>IF(AND(COUNTIF(icd_searchgroup!A:A,A2729)=1,NOT(VLOOKUP(A2729,icd_searchgroup!A:C,3,FALSE)="")),"okay","check")</f>
        <v>okay</v>
      </c>
      <c r="E2729" s="9"/>
      <c r="F2729" s="9"/>
    </row>
    <row r="2730" ht="15.75" customHeight="1">
      <c r="A2730" s="6" t="s">
        <v>8149</v>
      </c>
      <c r="B2730" s="7" t="s">
        <v>8150</v>
      </c>
      <c r="C2730" s="8" t="s">
        <v>8151</v>
      </c>
      <c r="D2730" s="4" t="str">
        <f>IF(AND(COUNTIF(icd_searchgroup!A:A,A2730)=1,NOT(VLOOKUP(A2730,icd_searchgroup!A:C,3,FALSE)="")),"okay","check")</f>
        <v>okay</v>
      </c>
      <c r="E2730" s="9"/>
      <c r="F2730" s="9"/>
    </row>
    <row r="2731" ht="15.75" customHeight="1">
      <c r="A2731" s="6" t="s">
        <v>8152</v>
      </c>
      <c r="B2731" s="7" t="s">
        <v>8153</v>
      </c>
      <c r="C2731" s="8" t="s">
        <v>8154</v>
      </c>
      <c r="D2731" s="4" t="str">
        <f>IF(AND(COUNTIF(icd_searchgroup!A:A,A2731)=1,NOT(VLOOKUP(A2731,icd_searchgroup!A:C,3,FALSE)="")),"okay","check")</f>
        <v>okay</v>
      </c>
      <c r="E2731" s="9"/>
      <c r="F2731" s="9"/>
    </row>
    <row r="2732" ht="15.75" customHeight="1">
      <c r="A2732" s="6" t="s">
        <v>8155</v>
      </c>
      <c r="B2732" s="7" t="s">
        <v>8156</v>
      </c>
      <c r="C2732" s="8" t="s">
        <v>8157</v>
      </c>
      <c r="D2732" s="4" t="str">
        <f>IF(AND(COUNTIF(icd_searchgroup!A:A,A2732)=1,NOT(VLOOKUP(A2732,icd_searchgroup!A:C,3,FALSE)="")),"okay","check")</f>
        <v>okay</v>
      </c>
      <c r="E2732" s="9"/>
      <c r="F2732" s="9"/>
    </row>
    <row r="2733" ht="15.75" customHeight="1">
      <c r="A2733" s="6" t="s">
        <v>8158</v>
      </c>
      <c r="B2733" s="7" t="s">
        <v>8159</v>
      </c>
      <c r="C2733" s="8" t="s">
        <v>8160</v>
      </c>
      <c r="D2733" s="4" t="str">
        <f>IF(AND(COUNTIF(icd_searchgroup!A:A,A2733)=1,NOT(VLOOKUP(A2733,icd_searchgroup!A:C,3,FALSE)="")),"okay","check")</f>
        <v>okay</v>
      </c>
      <c r="E2733" s="9"/>
      <c r="F2733" s="9"/>
    </row>
    <row r="2734" ht="15.75" customHeight="1">
      <c r="A2734" s="6" t="s">
        <v>8161</v>
      </c>
      <c r="B2734" s="7" t="s">
        <v>8162</v>
      </c>
      <c r="C2734" s="8" t="s">
        <v>8163</v>
      </c>
      <c r="D2734" s="4" t="str">
        <f>IF(AND(COUNTIF(icd_searchgroup!A:A,A2734)=1,NOT(VLOOKUP(A2734,icd_searchgroup!A:C,3,FALSE)="")),"okay","check")</f>
        <v>okay</v>
      </c>
      <c r="E2734" s="9"/>
      <c r="F2734" s="9"/>
    </row>
    <row r="2735" ht="15.75" customHeight="1">
      <c r="A2735" s="6" t="s">
        <v>8164</v>
      </c>
      <c r="B2735" s="7" t="s">
        <v>8165</v>
      </c>
      <c r="C2735" s="8" t="s">
        <v>8166</v>
      </c>
      <c r="D2735" s="4" t="str">
        <f>IF(AND(COUNTIF(icd_searchgroup!A:A,A2735)=1,NOT(VLOOKUP(A2735,icd_searchgroup!A:C,3,FALSE)="")),"okay","check")</f>
        <v>okay</v>
      </c>
      <c r="E2735" s="9"/>
      <c r="F2735" s="9"/>
    </row>
    <row r="2736" ht="15.75" customHeight="1">
      <c r="A2736" s="6" t="s">
        <v>8167</v>
      </c>
      <c r="B2736" s="7" t="s">
        <v>8168</v>
      </c>
      <c r="C2736" s="8" t="s">
        <v>8169</v>
      </c>
      <c r="D2736" s="4" t="str">
        <f>IF(AND(COUNTIF(icd_searchgroup!A:A,A2736)=1,NOT(VLOOKUP(A2736,icd_searchgroup!A:C,3,FALSE)="")),"okay","check")</f>
        <v>okay</v>
      </c>
      <c r="E2736" s="9"/>
      <c r="F2736" s="9"/>
    </row>
    <row r="2737" ht="15.75" customHeight="1">
      <c r="A2737" s="6" t="s">
        <v>8170</v>
      </c>
      <c r="B2737" s="7" t="s">
        <v>8171</v>
      </c>
      <c r="C2737" s="8" t="s">
        <v>8172</v>
      </c>
      <c r="D2737" s="4" t="str">
        <f>IF(AND(COUNTIF(icd_searchgroup!A:A,A2737)=1,NOT(VLOOKUP(A2737,icd_searchgroup!A:C,3,FALSE)="")),"okay","check")</f>
        <v>okay</v>
      </c>
      <c r="E2737" s="9"/>
      <c r="F2737" s="9"/>
    </row>
    <row r="2738" ht="15.75" customHeight="1">
      <c r="A2738" s="6" t="s">
        <v>8173</v>
      </c>
      <c r="B2738" s="7" t="s">
        <v>8174</v>
      </c>
      <c r="C2738" s="8" t="s">
        <v>8175</v>
      </c>
      <c r="D2738" s="4" t="str">
        <f>IF(AND(COUNTIF(icd_searchgroup!A:A,A2738)=1,NOT(VLOOKUP(A2738,icd_searchgroup!A:C,3,FALSE)="")),"okay","check")</f>
        <v>okay</v>
      </c>
      <c r="E2738" s="9"/>
      <c r="F2738" s="9"/>
    </row>
    <row r="2739" ht="15.75" customHeight="1">
      <c r="A2739" s="6" t="s">
        <v>8176</v>
      </c>
      <c r="B2739" s="7" t="s">
        <v>8177</v>
      </c>
      <c r="C2739" s="8" t="s">
        <v>8178</v>
      </c>
      <c r="D2739" s="4" t="str">
        <f>IF(AND(COUNTIF(icd_searchgroup!A:A,A2739)=1,NOT(VLOOKUP(A2739,icd_searchgroup!A:C,3,FALSE)="")),"okay","check")</f>
        <v>okay</v>
      </c>
      <c r="E2739" s="9"/>
      <c r="F2739" s="9"/>
    </row>
    <row r="2740" ht="15.75" customHeight="1">
      <c r="A2740" s="6" t="s">
        <v>8179</v>
      </c>
      <c r="B2740" s="7" t="s">
        <v>8180</v>
      </c>
      <c r="C2740" s="8" t="s">
        <v>8181</v>
      </c>
      <c r="D2740" s="4" t="str">
        <f>IF(AND(COUNTIF(icd_searchgroup!A:A,A2740)=1,NOT(VLOOKUP(A2740,icd_searchgroup!A:C,3,FALSE)="")),"okay","check")</f>
        <v>okay</v>
      </c>
      <c r="E2740" s="9"/>
      <c r="F2740" s="9"/>
    </row>
    <row r="2741" ht="15.75" customHeight="1">
      <c r="A2741" s="6" t="s">
        <v>8182</v>
      </c>
      <c r="B2741" s="7" t="s">
        <v>8183</v>
      </c>
      <c r="C2741" s="8" t="s">
        <v>8184</v>
      </c>
      <c r="D2741" s="4" t="str">
        <f>IF(AND(COUNTIF(icd_searchgroup!A:A,A2741)=1,NOT(VLOOKUP(A2741,icd_searchgroup!A:C,3,FALSE)="")),"okay","check")</f>
        <v>okay</v>
      </c>
      <c r="E2741" s="9"/>
      <c r="F2741" s="9"/>
    </row>
    <row r="2742" ht="15.75" customHeight="1">
      <c r="A2742" s="6" t="s">
        <v>8185</v>
      </c>
      <c r="B2742" s="7" t="s">
        <v>8186</v>
      </c>
      <c r="C2742" s="8" t="s">
        <v>8187</v>
      </c>
      <c r="D2742" s="4" t="str">
        <f>IF(AND(COUNTIF(icd_searchgroup!A:A,A2742)=1,NOT(VLOOKUP(A2742,icd_searchgroup!A:C,3,FALSE)="")),"okay","check")</f>
        <v>okay</v>
      </c>
      <c r="E2742" s="9"/>
      <c r="F2742" s="9"/>
    </row>
    <row r="2743" ht="15.75" customHeight="1">
      <c r="A2743" s="6" t="s">
        <v>8188</v>
      </c>
      <c r="B2743" s="7" t="s">
        <v>8189</v>
      </c>
      <c r="C2743" s="8" t="s">
        <v>8190</v>
      </c>
      <c r="D2743" s="4" t="str">
        <f>IF(AND(COUNTIF(icd_searchgroup!A:A,A2743)=1,NOT(VLOOKUP(A2743,icd_searchgroup!A:C,3,FALSE)="")),"okay","check")</f>
        <v>okay</v>
      </c>
      <c r="E2743" s="9"/>
      <c r="F2743" s="9"/>
    </row>
    <row r="2744" ht="15.75" customHeight="1">
      <c r="A2744" s="6" t="s">
        <v>8191</v>
      </c>
      <c r="B2744" s="7" t="s">
        <v>8192</v>
      </c>
      <c r="C2744" s="8" t="s">
        <v>8193</v>
      </c>
      <c r="D2744" s="4" t="str">
        <f>IF(AND(COUNTIF(icd_searchgroup!A:A,A2744)=1,NOT(VLOOKUP(A2744,icd_searchgroup!A:C,3,FALSE)="")),"okay","check")</f>
        <v>okay</v>
      </c>
      <c r="E2744" s="9"/>
      <c r="F2744" s="9"/>
    </row>
    <row r="2745" ht="15.75" customHeight="1">
      <c r="A2745" s="6" t="s">
        <v>8194</v>
      </c>
      <c r="B2745" s="7" t="s">
        <v>8195</v>
      </c>
      <c r="C2745" s="8" t="s">
        <v>8196</v>
      </c>
      <c r="D2745" s="4" t="str">
        <f>IF(AND(COUNTIF(icd_searchgroup!A:A,A2745)=1,NOT(VLOOKUP(A2745,icd_searchgroup!A:C,3,FALSE)="")),"okay","check")</f>
        <v>okay</v>
      </c>
      <c r="E2745" s="9"/>
      <c r="F2745" s="9"/>
    </row>
    <row r="2746" ht="15.75" customHeight="1">
      <c r="A2746" s="6" t="s">
        <v>8197</v>
      </c>
      <c r="B2746" s="7" t="s">
        <v>8198</v>
      </c>
      <c r="C2746" s="8" t="s">
        <v>8199</v>
      </c>
      <c r="D2746" s="4" t="str">
        <f>IF(AND(COUNTIF(icd_searchgroup!A:A,A2746)=1,NOT(VLOOKUP(A2746,icd_searchgroup!A:C,3,FALSE)="")),"okay","check")</f>
        <v>okay</v>
      </c>
      <c r="E2746" s="9"/>
      <c r="F2746" s="9"/>
    </row>
    <row r="2747" ht="15.75" customHeight="1">
      <c r="A2747" s="6" t="s">
        <v>8200</v>
      </c>
      <c r="B2747" s="7" t="s">
        <v>8201</v>
      </c>
      <c r="C2747" s="8" t="s">
        <v>8202</v>
      </c>
      <c r="D2747" s="4" t="str">
        <f>IF(AND(COUNTIF(icd_searchgroup!A:A,A2747)=1,NOT(VLOOKUP(A2747,icd_searchgroup!A:C,3,FALSE)="")),"okay","check")</f>
        <v>okay</v>
      </c>
      <c r="E2747" s="9"/>
      <c r="F2747" s="9"/>
    </row>
    <row r="2748" ht="15.75" customHeight="1">
      <c r="A2748" s="6" t="s">
        <v>8203</v>
      </c>
      <c r="B2748" s="7" t="s">
        <v>8204</v>
      </c>
      <c r="C2748" s="8" t="s">
        <v>8205</v>
      </c>
      <c r="D2748" s="4" t="str">
        <f>IF(AND(COUNTIF(icd_searchgroup!A:A,A2748)=1,NOT(VLOOKUP(A2748,icd_searchgroup!A:C,3,FALSE)="")),"okay","check")</f>
        <v>okay</v>
      </c>
      <c r="E2748" s="9"/>
      <c r="F2748" s="9"/>
    </row>
    <row r="2749" ht="15.75" customHeight="1">
      <c r="A2749" s="6" t="s">
        <v>8206</v>
      </c>
      <c r="B2749" s="7" t="s">
        <v>8207</v>
      </c>
      <c r="C2749" s="8" t="s">
        <v>8208</v>
      </c>
      <c r="D2749" s="4" t="str">
        <f>IF(AND(COUNTIF(icd_searchgroup!A:A,A2749)=1,NOT(VLOOKUP(A2749,icd_searchgroup!A:C,3,FALSE)="")),"okay","check")</f>
        <v>okay</v>
      </c>
      <c r="E2749" s="9"/>
      <c r="F2749" s="9"/>
    </row>
    <row r="2750" ht="15.75" customHeight="1">
      <c r="A2750" s="6" t="s">
        <v>8209</v>
      </c>
      <c r="B2750" s="7" t="s">
        <v>8210</v>
      </c>
      <c r="C2750" s="8" t="s">
        <v>8211</v>
      </c>
      <c r="D2750" s="4" t="str">
        <f>IF(AND(COUNTIF(icd_searchgroup!A:A,A2750)=1,NOT(VLOOKUP(A2750,icd_searchgroup!A:C,3,FALSE)="")),"okay","check")</f>
        <v>okay</v>
      </c>
      <c r="E2750" s="9"/>
      <c r="F2750" s="9"/>
    </row>
    <row r="2751" ht="15.75" customHeight="1">
      <c r="A2751" s="6" t="s">
        <v>8212</v>
      </c>
      <c r="B2751" s="7" t="s">
        <v>8213</v>
      </c>
      <c r="C2751" s="8" t="s">
        <v>8214</v>
      </c>
      <c r="D2751" s="4" t="str">
        <f>IF(AND(COUNTIF(icd_searchgroup!A:A,A2751)=1,NOT(VLOOKUP(A2751,icd_searchgroup!A:C,3,FALSE)="")),"okay","check")</f>
        <v>okay</v>
      </c>
      <c r="E2751" s="9"/>
      <c r="F2751" s="9"/>
    </row>
    <row r="2752" ht="15.75" customHeight="1">
      <c r="A2752" s="6" t="s">
        <v>8215</v>
      </c>
      <c r="B2752" s="7" t="s">
        <v>8216</v>
      </c>
      <c r="C2752" s="8" t="s">
        <v>8217</v>
      </c>
      <c r="D2752" s="4" t="str">
        <f>IF(AND(COUNTIF(icd_searchgroup!A:A,A2752)=1,NOT(VLOOKUP(A2752,icd_searchgroup!A:C,3,FALSE)="")),"okay","check")</f>
        <v>okay</v>
      </c>
      <c r="E2752" s="9"/>
      <c r="F2752" s="9"/>
    </row>
    <row r="2753" ht="15.75" customHeight="1">
      <c r="A2753" s="6" t="s">
        <v>8218</v>
      </c>
      <c r="B2753" s="7" t="s">
        <v>8219</v>
      </c>
      <c r="C2753" s="8" t="s">
        <v>8220</v>
      </c>
      <c r="D2753" s="4" t="str">
        <f>IF(AND(COUNTIF(icd_searchgroup!A:A,A2753)=1,NOT(VLOOKUP(A2753,icd_searchgroup!A:C,3,FALSE)="")),"okay","check")</f>
        <v>okay</v>
      </c>
      <c r="E2753" s="9"/>
      <c r="F2753" s="9"/>
    </row>
    <row r="2754" ht="15.75" customHeight="1">
      <c r="A2754" s="6" t="s">
        <v>8221</v>
      </c>
      <c r="B2754" s="7" t="s">
        <v>8222</v>
      </c>
      <c r="C2754" s="8" t="s">
        <v>8223</v>
      </c>
      <c r="D2754" s="4" t="str">
        <f>IF(AND(COUNTIF(icd_searchgroup!A:A,A2754)=1,NOT(VLOOKUP(A2754,icd_searchgroup!A:C,3,FALSE)="")),"okay","check")</f>
        <v>okay</v>
      </c>
      <c r="E2754" s="9"/>
      <c r="F2754" s="9"/>
    </row>
    <row r="2755" ht="15.75" customHeight="1">
      <c r="A2755" s="6" t="s">
        <v>8224</v>
      </c>
      <c r="B2755" s="7" t="s">
        <v>8225</v>
      </c>
      <c r="C2755" s="8" t="s">
        <v>8226</v>
      </c>
      <c r="D2755" s="4" t="str">
        <f>IF(AND(COUNTIF(icd_searchgroup!A:A,A2755)=1,NOT(VLOOKUP(A2755,icd_searchgroup!A:C,3,FALSE)="")),"okay","check")</f>
        <v>okay</v>
      </c>
      <c r="E2755" s="9"/>
      <c r="F2755" s="9"/>
    </row>
    <row r="2756" ht="15.75" customHeight="1">
      <c r="A2756" s="6" t="s">
        <v>8227</v>
      </c>
      <c r="B2756" s="7" t="s">
        <v>8228</v>
      </c>
      <c r="C2756" s="8" t="s">
        <v>8229</v>
      </c>
      <c r="D2756" s="4" t="str">
        <f>IF(AND(COUNTIF(icd_searchgroup!A:A,A2756)=1,NOT(VLOOKUP(A2756,icd_searchgroup!A:C,3,FALSE)="")),"okay","check")</f>
        <v>okay</v>
      </c>
      <c r="E2756" s="9"/>
      <c r="F2756" s="9"/>
    </row>
    <row r="2757" ht="15.75" customHeight="1">
      <c r="A2757" s="6" t="s">
        <v>8230</v>
      </c>
      <c r="B2757" s="7" t="s">
        <v>8231</v>
      </c>
      <c r="C2757" s="8" t="s">
        <v>8232</v>
      </c>
      <c r="D2757" s="4" t="str">
        <f>IF(AND(COUNTIF(icd_searchgroup!A:A,A2757)=1,NOT(VLOOKUP(A2757,icd_searchgroup!A:C,3,FALSE)="")),"okay","check")</f>
        <v>okay</v>
      </c>
      <c r="E2757" s="9"/>
      <c r="F2757" s="9"/>
    </row>
    <row r="2758" ht="15.75" customHeight="1">
      <c r="A2758" s="6" t="s">
        <v>8233</v>
      </c>
      <c r="B2758" s="7" t="s">
        <v>8234</v>
      </c>
      <c r="C2758" s="8" t="s">
        <v>8235</v>
      </c>
      <c r="D2758" s="4" t="str">
        <f>IF(AND(COUNTIF(icd_searchgroup!A:A,A2758)=1,NOT(VLOOKUP(A2758,icd_searchgroup!A:C,3,FALSE)="")),"okay","check")</f>
        <v>okay</v>
      </c>
      <c r="E2758" s="9"/>
      <c r="F2758" s="9"/>
    </row>
    <row r="2759" ht="15.75" customHeight="1">
      <c r="A2759" s="6" t="s">
        <v>8236</v>
      </c>
      <c r="B2759" s="7" t="s">
        <v>8237</v>
      </c>
      <c r="C2759" s="8" t="s">
        <v>8238</v>
      </c>
      <c r="D2759" s="4" t="str">
        <f>IF(AND(COUNTIF(icd_searchgroup!A:A,A2759)=1,NOT(VLOOKUP(A2759,icd_searchgroup!A:C,3,FALSE)="")),"okay","check")</f>
        <v>okay</v>
      </c>
      <c r="E2759" s="9"/>
      <c r="F2759" s="9"/>
    </row>
    <row r="2760" ht="15.75" customHeight="1">
      <c r="A2760" s="6" t="s">
        <v>8239</v>
      </c>
      <c r="B2760" s="7" t="s">
        <v>8240</v>
      </c>
      <c r="C2760" s="8" t="s">
        <v>8241</v>
      </c>
      <c r="D2760" s="4" t="str">
        <f>IF(AND(COUNTIF(icd_searchgroup!A:A,A2760)=1,NOT(VLOOKUP(A2760,icd_searchgroup!A:C,3,FALSE)="")),"okay","check")</f>
        <v>okay</v>
      </c>
      <c r="E2760" s="9"/>
      <c r="F2760" s="9"/>
    </row>
    <row r="2761" ht="15.75" customHeight="1">
      <c r="A2761" s="6" t="s">
        <v>8242</v>
      </c>
      <c r="B2761" s="7" t="s">
        <v>8243</v>
      </c>
      <c r="C2761" s="8" t="s">
        <v>8244</v>
      </c>
      <c r="D2761" s="4" t="str">
        <f>IF(AND(COUNTIF(icd_searchgroup!A:A,A2761)=1,NOT(VLOOKUP(A2761,icd_searchgroup!A:C,3,FALSE)="")),"okay","check")</f>
        <v>okay</v>
      </c>
      <c r="E2761" s="9"/>
      <c r="F2761" s="9"/>
    </row>
    <row r="2762" ht="15.75" customHeight="1">
      <c r="A2762" s="6" t="s">
        <v>8245</v>
      </c>
      <c r="B2762" s="7" t="s">
        <v>8246</v>
      </c>
      <c r="C2762" s="8" t="s">
        <v>8247</v>
      </c>
      <c r="D2762" s="4" t="str">
        <f>IF(AND(COUNTIF(icd_searchgroup!A:A,A2762)=1,NOT(VLOOKUP(A2762,icd_searchgroup!A:C,3,FALSE)="")),"okay","check")</f>
        <v>okay</v>
      </c>
      <c r="E2762" s="9"/>
      <c r="F2762" s="9"/>
    </row>
    <row r="2763" ht="15.75" customHeight="1">
      <c r="A2763" s="6" t="s">
        <v>8248</v>
      </c>
      <c r="B2763" s="7" t="s">
        <v>8249</v>
      </c>
      <c r="C2763" s="8" t="s">
        <v>8250</v>
      </c>
      <c r="D2763" s="4" t="str">
        <f>IF(AND(COUNTIF(icd_searchgroup!A:A,A2763)=1,NOT(VLOOKUP(A2763,icd_searchgroup!A:C,3,FALSE)="")),"okay","check")</f>
        <v>okay</v>
      </c>
      <c r="E2763" s="9"/>
      <c r="F2763" s="9"/>
    </row>
    <row r="2764" ht="15.75" customHeight="1">
      <c r="A2764" s="6" t="s">
        <v>8251</v>
      </c>
      <c r="B2764" s="7" t="s">
        <v>8252</v>
      </c>
      <c r="C2764" s="8" t="s">
        <v>8253</v>
      </c>
      <c r="D2764" s="4" t="str">
        <f>IF(AND(COUNTIF(icd_searchgroup!A:A,A2764)=1,NOT(VLOOKUP(A2764,icd_searchgroup!A:C,3,FALSE)="")),"okay","check")</f>
        <v>okay</v>
      </c>
      <c r="E2764" s="9"/>
      <c r="F2764" s="9"/>
    </row>
    <row r="2765" ht="15.75" customHeight="1">
      <c r="A2765" s="6" t="s">
        <v>8254</v>
      </c>
      <c r="B2765" s="7" t="s">
        <v>8255</v>
      </c>
      <c r="C2765" s="8" t="s">
        <v>8256</v>
      </c>
      <c r="D2765" s="4" t="str">
        <f>IF(AND(COUNTIF(icd_searchgroup!A:A,A2765)=1,NOT(VLOOKUP(A2765,icd_searchgroup!A:C,3,FALSE)="")),"okay","check")</f>
        <v>okay</v>
      </c>
      <c r="E2765" s="9"/>
      <c r="F2765" s="9"/>
    </row>
    <row r="2766" ht="15.75" customHeight="1">
      <c r="A2766" s="6" t="s">
        <v>8257</v>
      </c>
      <c r="B2766" s="7" t="s">
        <v>8258</v>
      </c>
      <c r="C2766" s="8" t="s">
        <v>8259</v>
      </c>
      <c r="D2766" s="4" t="str">
        <f>IF(AND(COUNTIF(icd_searchgroup!A:A,A2766)=1,NOT(VLOOKUP(A2766,icd_searchgroup!A:C,3,FALSE)="")),"okay","check")</f>
        <v>okay</v>
      </c>
      <c r="E2766" s="9"/>
      <c r="F2766" s="9"/>
    </row>
    <row r="2767" ht="15.75" customHeight="1">
      <c r="A2767" s="6" t="s">
        <v>8260</v>
      </c>
      <c r="B2767" s="7" t="s">
        <v>8261</v>
      </c>
      <c r="C2767" s="8" t="s">
        <v>8262</v>
      </c>
      <c r="D2767" s="4" t="str">
        <f>IF(AND(COUNTIF(icd_searchgroup!A:A,A2767)=1,NOT(VLOOKUP(A2767,icd_searchgroup!A:C,3,FALSE)="")),"okay","check")</f>
        <v>okay</v>
      </c>
      <c r="E2767" s="9"/>
      <c r="F2767" s="9"/>
    </row>
    <row r="2768" ht="15.75" customHeight="1">
      <c r="A2768" s="6" t="s">
        <v>8263</v>
      </c>
      <c r="B2768" s="7" t="s">
        <v>8264</v>
      </c>
      <c r="C2768" s="8" t="s">
        <v>8265</v>
      </c>
      <c r="D2768" s="4" t="str">
        <f>IF(AND(COUNTIF(icd_searchgroup!A:A,A2768)=1,NOT(VLOOKUP(A2768,icd_searchgroup!A:C,3,FALSE)="")),"okay","check")</f>
        <v>okay</v>
      </c>
      <c r="E2768" s="9"/>
      <c r="F2768" s="9"/>
    </row>
    <row r="2769" ht="15.75" customHeight="1">
      <c r="A2769" s="6" t="s">
        <v>8266</v>
      </c>
      <c r="B2769" s="7" t="s">
        <v>8267</v>
      </c>
      <c r="C2769" s="8" t="s">
        <v>8268</v>
      </c>
      <c r="D2769" s="4" t="str">
        <f>IF(AND(COUNTIF(icd_searchgroup!A:A,A2769)=1,NOT(VLOOKUP(A2769,icd_searchgroup!A:C,3,FALSE)="")),"okay","check")</f>
        <v>okay</v>
      </c>
      <c r="E2769" s="9"/>
      <c r="F2769" s="9"/>
    </row>
    <row r="2770" ht="15.75" customHeight="1">
      <c r="A2770" s="6" t="s">
        <v>8269</v>
      </c>
      <c r="B2770" s="7" t="s">
        <v>8270</v>
      </c>
      <c r="C2770" s="8" t="s">
        <v>8271</v>
      </c>
      <c r="D2770" s="4" t="str">
        <f>IF(AND(COUNTIF(icd_searchgroup!A:A,A2770)=1,NOT(VLOOKUP(A2770,icd_searchgroup!A:C,3,FALSE)="")),"okay","check")</f>
        <v>okay</v>
      </c>
      <c r="E2770" s="9"/>
      <c r="F2770" s="9"/>
    </row>
    <row r="2771" ht="15.75" customHeight="1">
      <c r="A2771" s="6" t="s">
        <v>8272</v>
      </c>
      <c r="B2771" s="7" t="s">
        <v>8273</v>
      </c>
      <c r="C2771" s="8" t="s">
        <v>8274</v>
      </c>
      <c r="D2771" s="4" t="str">
        <f>IF(AND(COUNTIF(icd_searchgroup!A:A,A2771)=1,NOT(VLOOKUP(A2771,icd_searchgroup!A:C,3,FALSE)="")),"okay","check")</f>
        <v>okay</v>
      </c>
      <c r="E2771" s="9"/>
      <c r="F2771" s="9"/>
    </row>
    <row r="2772" ht="15.75" customHeight="1">
      <c r="A2772" s="6" t="s">
        <v>8275</v>
      </c>
      <c r="B2772" s="7" t="s">
        <v>8276</v>
      </c>
      <c r="C2772" s="8" t="s">
        <v>8277</v>
      </c>
      <c r="D2772" s="4" t="str">
        <f>IF(AND(COUNTIF(icd_searchgroup!A:A,A2772)=1,NOT(VLOOKUP(A2772,icd_searchgroup!A:C,3,FALSE)="")),"okay","check")</f>
        <v>okay</v>
      </c>
      <c r="E2772" s="9"/>
      <c r="F2772" s="9"/>
    </row>
    <row r="2773" ht="15.75" customHeight="1">
      <c r="A2773" s="6" t="s">
        <v>8278</v>
      </c>
      <c r="B2773" s="7" t="s">
        <v>8279</v>
      </c>
      <c r="C2773" s="8" t="s">
        <v>8280</v>
      </c>
      <c r="D2773" s="4" t="str">
        <f>IF(AND(COUNTIF(icd_searchgroup!A:A,A2773)=1,NOT(VLOOKUP(A2773,icd_searchgroup!A:C,3,FALSE)="")),"okay","check")</f>
        <v>okay</v>
      </c>
      <c r="E2773" s="9"/>
      <c r="F2773" s="9"/>
    </row>
    <row r="2774" ht="15.75" customHeight="1">
      <c r="A2774" s="6" t="s">
        <v>8281</v>
      </c>
      <c r="B2774" s="7" t="s">
        <v>8282</v>
      </c>
      <c r="C2774" s="8" t="s">
        <v>8283</v>
      </c>
      <c r="D2774" s="4" t="str">
        <f>IF(AND(COUNTIF(icd_searchgroup!A:A,A2774)=1,NOT(VLOOKUP(A2774,icd_searchgroup!A:C,3,FALSE)="")),"okay","check")</f>
        <v>okay</v>
      </c>
      <c r="E2774" s="9"/>
      <c r="F2774" s="9"/>
    </row>
    <row r="2775" ht="15.75" customHeight="1">
      <c r="A2775" s="6" t="s">
        <v>8284</v>
      </c>
      <c r="B2775" s="7" t="s">
        <v>8285</v>
      </c>
      <c r="C2775" s="8" t="s">
        <v>8286</v>
      </c>
      <c r="D2775" s="4" t="str">
        <f>IF(AND(COUNTIF(icd_searchgroup!A:A,A2775)=1,NOT(VLOOKUP(A2775,icd_searchgroup!A:C,3,FALSE)="")),"okay","check")</f>
        <v>okay</v>
      </c>
      <c r="E2775" s="9"/>
      <c r="F2775" s="9"/>
    </row>
    <row r="2776" ht="15.75" customHeight="1">
      <c r="A2776" s="6" t="s">
        <v>8287</v>
      </c>
      <c r="B2776" s="7" t="s">
        <v>8288</v>
      </c>
      <c r="C2776" s="8" t="s">
        <v>8289</v>
      </c>
      <c r="D2776" s="4" t="str">
        <f>IF(AND(COUNTIF(icd_searchgroup!A:A,A2776)=1,NOT(VLOOKUP(A2776,icd_searchgroup!A:C,3,FALSE)="")),"okay","check")</f>
        <v>okay</v>
      </c>
      <c r="E2776" s="9"/>
      <c r="F2776" s="9"/>
    </row>
    <row r="2777" ht="15.75" customHeight="1">
      <c r="A2777" s="6" t="s">
        <v>8290</v>
      </c>
      <c r="B2777" s="7" t="s">
        <v>8291</v>
      </c>
      <c r="C2777" s="8" t="s">
        <v>8292</v>
      </c>
      <c r="D2777" s="4" t="str">
        <f>IF(AND(COUNTIF(icd_searchgroup!A:A,A2777)=1,NOT(VLOOKUP(A2777,icd_searchgroup!A:C,3,FALSE)="")),"okay","check")</f>
        <v>okay</v>
      </c>
      <c r="E2777" s="9"/>
      <c r="F2777" s="9"/>
    </row>
    <row r="2778" ht="15.75" customHeight="1">
      <c r="A2778" s="6" t="s">
        <v>8293</v>
      </c>
      <c r="B2778" s="7" t="s">
        <v>8294</v>
      </c>
      <c r="C2778" s="8" t="s">
        <v>8295</v>
      </c>
      <c r="D2778" s="4" t="str">
        <f>IF(AND(COUNTIF(icd_searchgroup!A:A,A2778)=1,NOT(VLOOKUP(A2778,icd_searchgroup!A:C,3,FALSE)="")),"okay","check")</f>
        <v>okay</v>
      </c>
      <c r="E2778" s="9"/>
      <c r="F2778" s="9"/>
    </row>
    <row r="2779" ht="15.75" customHeight="1">
      <c r="A2779" s="6" t="s">
        <v>8296</v>
      </c>
      <c r="B2779" s="7" t="s">
        <v>8297</v>
      </c>
      <c r="C2779" s="8" t="s">
        <v>8298</v>
      </c>
      <c r="D2779" s="4" t="str">
        <f>IF(AND(COUNTIF(icd_searchgroup!A:A,A2779)=1,NOT(VLOOKUP(A2779,icd_searchgroup!A:C,3,FALSE)="")),"okay","check")</f>
        <v>okay</v>
      </c>
      <c r="E2779" s="9"/>
      <c r="F2779" s="9"/>
    </row>
    <row r="2780" ht="15.75" customHeight="1">
      <c r="A2780" s="6" t="s">
        <v>8299</v>
      </c>
      <c r="B2780" s="7" t="s">
        <v>8300</v>
      </c>
      <c r="C2780" s="8" t="s">
        <v>8301</v>
      </c>
      <c r="D2780" s="4" t="str">
        <f>IF(AND(COUNTIF(icd_searchgroup!A:A,A2780)=1,NOT(VLOOKUP(A2780,icd_searchgroup!A:C,3,FALSE)="")),"okay","check")</f>
        <v>okay</v>
      </c>
      <c r="E2780" s="9"/>
      <c r="F2780" s="9"/>
    </row>
    <row r="2781" ht="15.75" customHeight="1">
      <c r="A2781" s="6" t="s">
        <v>8302</v>
      </c>
      <c r="B2781" s="7" t="s">
        <v>8303</v>
      </c>
      <c r="C2781" s="8" t="s">
        <v>8304</v>
      </c>
      <c r="D2781" s="4" t="str">
        <f>IF(AND(COUNTIF(icd_searchgroup!A:A,A2781)=1,NOT(VLOOKUP(A2781,icd_searchgroup!A:C,3,FALSE)="")),"okay","check")</f>
        <v>okay</v>
      </c>
      <c r="E2781" s="9"/>
      <c r="F2781" s="9"/>
    </row>
    <row r="2782" ht="15.75" customHeight="1">
      <c r="A2782" s="6" t="s">
        <v>8305</v>
      </c>
      <c r="B2782" s="7" t="s">
        <v>8306</v>
      </c>
      <c r="C2782" s="8" t="s">
        <v>8307</v>
      </c>
      <c r="D2782" s="4" t="str">
        <f>IF(AND(COUNTIF(icd_searchgroup!A:A,A2782)=1,NOT(VLOOKUP(A2782,icd_searchgroup!A:C,3,FALSE)="")),"okay","check")</f>
        <v>okay</v>
      </c>
      <c r="E2782" s="9"/>
      <c r="F2782" s="9"/>
    </row>
    <row r="2783" ht="15.75" customHeight="1">
      <c r="A2783" s="6" t="s">
        <v>8308</v>
      </c>
      <c r="B2783" s="7" t="s">
        <v>8309</v>
      </c>
      <c r="C2783" s="8" t="s">
        <v>8310</v>
      </c>
      <c r="D2783" s="4" t="str">
        <f>IF(AND(COUNTIF(icd_searchgroup!A:A,A2783)=1,NOT(VLOOKUP(A2783,icd_searchgroup!A:C,3,FALSE)="")),"okay","check")</f>
        <v>okay</v>
      </c>
      <c r="E2783" s="9"/>
      <c r="F2783" s="9"/>
    </row>
    <row r="2784" ht="15.75" customHeight="1">
      <c r="A2784" s="6" t="s">
        <v>8311</v>
      </c>
      <c r="B2784" s="7" t="s">
        <v>8312</v>
      </c>
      <c r="C2784" s="8" t="s">
        <v>8313</v>
      </c>
      <c r="D2784" s="4" t="str">
        <f>IF(AND(COUNTIF(icd_searchgroup!A:A,A2784)=1,NOT(VLOOKUP(A2784,icd_searchgroup!A:C,3,FALSE)="")),"okay","check")</f>
        <v>okay</v>
      </c>
      <c r="E2784" s="9"/>
      <c r="F2784" s="9"/>
    </row>
    <row r="2785" ht="15.75" customHeight="1">
      <c r="A2785" s="6" t="s">
        <v>8314</v>
      </c>
      <c r="B2785" s="7" t="s">
        <v>8315</v>
      </c>
      <c r="C2785" s="8" t="s">
        <v>8316</v>
      </c>
      <c r="D2785" s="4" t="str">
        <f>IF(AND(COUNTIF(icd_searchgroup!A:A,A2785)=1,NOT(VLOOKUP(A2785,icd_searchgroup!A:C,3,FALSE)="")),"okay","check")</f>
        <v>okay</v>
      </c>
      <c r="E2785" s="9"/>
      <c r="F2785" s="9"/>
    </row>
    <row r="2786" ht="15.75" customHeight="1">
      <c r="A2786" s="6" t="s">
        <v>8317</v>
      </c>
      <c r="B2786" s="7" t="s">
        <v>8318</v>
      </c>
      <c r="C2786" s="8" t="s">
        <v>8319</v>
      </c>
      <c r="D2786" s="4" t="str">
        <f>IF(AND(COUNTIF(icd_searchgroup!A:A,A2786)=1,NOT(VLOOKUP(A2786,icd_searchgroup!A:C,3,FALSE)="")),"okay","check")</f>
        <v>okay</v>
      </c>
      <c r="E2786" s="9"/>
      <c r="F2786" s="9"/>
    </row>
    <row r="2787" ht="15.75" customHeight="1">
      <c r="A2787" s="6" t="s">
        <v>8320</v>
      </c>
      <c r="B2787" s="7" t="s">
        <v>8321</v>
      </c>
      <c r="C2787" s="8" t="s">
        <v>8322</v>
      </c>
      <c r="D2787" s="4" t="str">
        <f>IF(AND(COUNTIF(icd_searchgroup!A:A,A2787)=1,NOT(VLOOKUP(A2787,icd_searchgroup!A:C,3,FALSE)="")),"okay","check")</f>
        <v>okay</v>
      </c>
      <c r="E2787" s="9"/>
      <c r="F2787" s="9"/>
    </row>
    <row r="2788" ht="15.75" customHeight="1">
      <c r="A2788" s="6" t="s">
        <v>8323</v>
      </c>
      <c r="B2788" s="7" t="s">
        <v>8324</v>
      </c>
      <c r="C2788" s="8" t="s">
        <v>8325</v>
      </c>
      <c r="D2788" s="4" t="str">
        <f>IF(AND(COUNTIF(icd_searchgroup!A:A,A2788)=1,NOT(VLOOKUP(A2788,icd_searchgroup!A:C,3,FALSE)="")),"okay","check")</f>
        <v>okay</v>
      </c>
      <c r="E2788" s="9"/>
      <c r="F2788" s="9"/>
    </row>
    <row r="2789" ht="15.75" customHeight="1">
      <c r="A2789" s="6" t="s">
        <v>8326</v>
      </c>
      <c r="B2789" s="7" t="s">
        <v>8327</v>
      </c>
      <c r="C2789" s="8" t="s">
        <v>8328</v>
      </c>
      <c r="D2789" s="4" t="str">
        <f>IF(AND(COUNTIF(icd_searchgroup!A:A,A2789)=1,NOT(VLOOKUP(A2789,icd_searchgroup!A:C,3,FALSE)="")),"okay","check")</f>
        <v>okay</v>
      </c>
      <c r="E2789" s="9"/>
      <c r="F2789" s="9"/>
    </row>
    <row r="2790" ht="15.75" customHeight="1">
      <c r="A2790" s="6" t="s">
        <v>8329</v>
      </c>
      <c r="B2790" s="7" t="s">
        <v>8330</v>
      </c>
      <c r="C2790" s="8" t="s">
        <v>8331</v>
      </c>
      <c r="D2790" s="4" t="str">
        <f>IF(AND(COUNTIF(icd_searchgroup!A:A,A2790)=1,NOT(VLOOKUP(A2790,icd_searchgroup!A:C,3,FALSE)="")),"okay","check")</f>
        <v>okay</v>
      </c>
      <c r="E2790" s="9"/>
      <c r="F2790" s="9"/>
    </row>
    <row r="2791" ht="15.75" customHeight="1">
      <c r="A2791" s="6" t="s">
        <v>8332</v>
      </c>
      <c r="B2791" s="7" t="s">
        <v>8333</v>
      </c>
      <c r="C2791" s="8" t="s">
        <v>8334</v>
      </c>
      <c r="D2791" s="4" t="str">
        <f>IF(AND(COUNTIF(icd_searchgroup!A:A,A2791)=1,NOT(VLOOKUP(A2791,icd_searchgroup!A:C,3,FALSE)="")),"okay","check")</f>
        <v>okay</v>
      </c>
      <c r="E2791" s="9"/>
      <c r="F2791" s="9"/>
    </row>
    <row r="2792" ht="15.75" customHeight="1">
      <c r="A2792" s="6" t="s">
        <v>8335</v>
      </c>
      <c r="B2792" s="7" t="s">
        <v>8336</v>
      </c>
      <c r="C2792" s="8" t="s">
        <v>8337</v>
      </c>
      <c r="D2792" s="4" t="str">
        <f>IF(AND(COUNTIF(icd_searchgroup!A:A,A2792)=1,NOT(VLOOKUP(A2792,icd_searchgroup!A:C,3,FALSE)="")),"okay","check")</f>
        <v>okay</v>
      </c>
      <c r="E2792" s="9"/>
      <c r="F2792" s="9"/>
    </row>
    <row r="2793" ht="15.75" customHeight="1">
      <c r="A2793" s="6" t="s">
        <v>8338</v>
      </c>
      <c r="B2793" s="7" t="s">
        <v>8339</v>
      </c>
      <c r="C2793" s="8" t="s">
        <v>8340</v>
      </c>
      <c r="D2793" s="4" t="str">
        <f>IF(AND(COUNTIF(icd_searchgroup!A:A,A2793)=1,NOT(VLOOKUP(A2793,icd_searchgroup!A:C,3,FALSE)="")),"okay","check")</f>
        <v>okay</v>
      </c>
      <c r="E2793" s="9"/>
      <c r="F2793" s="9"/>
    </row>
    <row r="2794" ht="15.75" customHeight="1">
      <c r="A2794" s="6" t="s">
        <v>8341</v>
      </c>
      <c r="B2794" s="7" t="s">
        <v>8342</v>
      </c>
      <c r="C2794" s="8" t="s">
        <v>8343</v>
      </c>
      <c r="D2794" s="4" t="str">
        <f>IF(AND(COUNTIF(icd_searchgroup!A:A,A2794)=1,NOT(VLOOKUP(A2794,icd_searchgroup!A:C,3,FALSE)="")),"okay","check")</f>
        <v>okay</v>
      </c>
      <c r="E2794" s="9"/>
      <c r="F2794" s="9"/>
    </row>
    <row r="2795" ht="15.75" customHeight="1">
      <c r="A2795" s="6" t="s">
        <v>8344</v>
      </c>
      <c r="B2795" s="7" t="s">
        <v>8345</v>
      </c>
      <c r="C2795" s="8" t="s">
        <v>8346</v>
      </c>
      <c r="D2795" s="4" t="str">
        <f>IF(AND(COUNTIF(icd_searchgroup!A:A,A2795)=1,NOT(VLOOKUP(A2795,icd_searchgroup!A:C,3,FALSE)="")),"okay","check")</f>
        <v>okay</v>
      </c>
      <c r="E2795" s="9"/>
      <c r="F2795" s="9"/>
    </row>
    <row r="2796" ht="15.75" customHeight="1">
      <c r="A2796" s="6" t="s">
        <v>8347</v>
      </c>
      <c r="B2796" s="7" t="s">
        <v>8348</v>
      </c>
      <c r="C2796" s="8" t="s">
        <v>8349</v>
      </c>
      <c r="D2796" s="4" t="str">
        <f>IF(AND(COUNTIF(icd_searchgroup!A:A,A2796)=1,NOT(VLOOKUP(A2796,icd_searchgroup!A:C,3,FALSE)="")),"okay","check")</f>
        <v>okay</v>
      </c>
      <c r="E2796" s="9"/>
      <c r="F2796" s="9"/>
    </row>
    <row r="2797" ht="15.75" customHeight="1">
      <c r="A2797" s="6" t="s">
        <v>8350</v>
      </c>
      <c r="B2797" s="7" t="s">
        <v>8351</v>
      </c>
      <c r="C2797" s="8" t="s">
        <v>8352</v>
      </c>
      <c r="D2797" s="4" t="str">
        <f>IF(AND(COUNTIF(icd_searchgroup!A:A,A2797)=1,NOT(VLOOKUP(A2797,icd_searchgroup!A:C,3,FALSE)="")),"okay","check")</f>
        <v>okay</v>
      </c>
      <c r="E2797" s="9"/>
      <c r="F2797" s="9"/>
    </row>
    <row r="2798" ht="15.75" customHeight="1">
      <c r="A2798" s="6" t="s">
        <v>8353</v>
      </c>
      <c r="B2798" s="7" t="s">
        <v>8354</v>
      </c>
      <c r="C2798" s="8" t="s">
        <v>8355</v>
      </c>
      <c r="D2798" s="4" t="str">
        <f>IF(AND(COUNTIF(icd_searchgroup!A:A,A2798)=1,NOT(VLOOKUP(A2798,icd_searchgroup!A:C,3,FALSE)="")),"okay","check")</f>
        <v>okay</v>
      </c>
      <c r="E2798" s="9"/>
      <c r="F2798" s="9"/>
    </row>
    <row r="2799" ht="15.75" customHeight="1">
      <c r="A2799" s="6" t="s">
        <v>8356</v>
      </c>
      <c r="B2799" s="7" t="s">
        <v>8357</v>
      </c>
      <c r="C2799" s="8" t="s">
        <v>8358</v>
      </c>
      <c r="D2799" s="4" t="str">
        <f>IF(AND(COUNTIF(icd_searchgroup!A:A,A2799)=1,NOT(VLOOKUP(A2799,icd_searchgroup!A:C,3,FALSE)="")),"okay","check")</f>
        <v>okay</v>
      </c>
      <c r="E2799" s="9"/>
      <c r="F2799" s="9"/>
    </row>
    <row r="2800" ht="15.75" customHeight="1">
      <c r="A2800" s="6" t="s">
        <v>8359</v>
      </c>
      <c r="B2800" s="7" t="s">
        <v>8360</v>
      </c>
      <c r="C2800" s="8" t="s">
        <v>8361</v>
      </c>
      <c r="D2800" s="4" t="str">
        <f>IF(AND(COUNTIF(icd_searchgroup!A:A,A2800)=1,NOT(VLOOKUP(A2800,icd_searchgroup!A:C,3,FALSE)="")),"okay","check")</f>
        <v>okay</v>
      </c>
      <c r="E2800" s="9"/>
      <c r="F2800" s="9"/>
    </row>
    <row r="2801" ht="15.75" customHeight="1">
      <c r="A2801" s="6" t="s">
        <v>8362</v>
      </c>
      <c r="B2801" s="7" t="s">
        <v>8363</v>
      </c>
      <c r="C2801" s="8" t="s">
        <v>8364</v>
      </c>
      <c r="D2801" s="4" t="str">
        <f>IF(AND(COUNTIF(icd_searchgroup!A:A,A2801)=1,NOT(VLOOKUP(A2801,icd_searchgroup!A:C,3,FALSE)="")),"okay","check")</f>
        <v>okay</v>
      </c>
      <c r="E2801" s="9"/>
      <c r="F2801" s="9"/>
    </row>
    <row r="2802" ht="15.75" customHeight="1">
      <c r="A2802" s="6" t="s">
        <v>8365</v>
      </c>
      <c r="B2802" s="7" t="s">
        <v>8366</v>
      </c>
      <c r="C2802" s="8" t="s">
        <v>8367</v>
      </c>
      <c r="D2802" s="4" t="str">
        <f>IF(AND(COUNTIF(icd_searchgroup!A:A,A2802)=1,NOT(VLOOKUP(A2802,icd_searchgroup!A:C,3,FALSE)="")),"okay","check")</f>
        <v>okay</v>
      </c>
      <c r="E2802" s="9"/>
      <c r="F2802" s="9"/>
    </row>
    <row r="2803" ht="15.75" customHeight="1">
      <c r="A2803" s="6" t="s">
        <v>8368</v>
      </c>
      <c r="B2803" s="7" t="s">
        <v>8369</v>
      </c>
      <c r="C2803" s="8" t="s">
        <v>8370</v>
      </c>
      <c r="D2803" s="4" t="str">
        <f>IF(AND(COUNTIF(icd_searchgroup!A:A,A2803)=1,NOT(VLOOKUP(A2803,icd_searchgroup!A:C,3,FALSE)="")),"okay","check")</f>
        <v>okay</v>
      </c>
      <c r="E2803" s="9"/>
      <c r="F2803" s="9"/>
    </row>
    <row r="2804" ht="15.75" customHeight="1">
      <c r="A2804" s="6" t="s">
        <v>8371</v>
      </c>
      <c r="B2804" s="7" t="s">
        <v>8372</v>
      </c>
      <c r="C2804" s="8" t="s">
        <v>8373</v>
      </c>
      <c r="D2804" s="4" t="str">
        <f>IF(AND(COUNTIF(icd_searchgroup!A:A,A2804)=1,NOT(VLOOKUP(A2804,icd_searchgroup!A:C,3,FALSE)="")),"okay","check")</f>
        <v>okay</v>
      </c>
      <c r="E2804" s="9"/>
      <c r="F2804" s="9"/>
    </row>
    <row r="2805" ht="15.75" customHeight="1">
      <c r="A2805" s="6" t="s">
        <v>8374</v>
      </c>
      <c r="B2805" s="7" t="s">
        <v>8375</v>
      </c>
      <c r="C2805" s="8" t="s">
        <v>8376</v>
      </c>
      <c r="D2805" s="4" t="str">
        <f>IF(AND(COUNTIF(icd_searchgroup!A:A,A2805)=1,NOT(VLOOKUP(A2805,icd_searchgroup!A:C,3,FALSE)="")),"okay","check")</f>
        <v>okay</v>
      </c>
      <c r="E2805" s="9"/>
      <c r="F2805" s="9"/>
    </row>
    <row r="2806" ht="15.75" customHeight="1">
      <c r="A2806" s="6" t="s">
        <v>8377</v>
      </c>
      <c r="B2806" s="7" t="s">
        <v>8378</v>
      </c>
      <c r="C2806" s="8" t="s">
        <v>8379</v>
      </c>
      <c r="D2806" s="4" t="str">
        <f>IF(AND(COUNTIF(icd_searchgroup!A:A,A2806)=1,NOT(VLOOKUP(A2806,icd_searchgroup!A:C,3,FALSE)="")),"okay","check")</f>
        <v>okay</v>
      </c>
      <c r="E2806" s="9"/>
      <c r="F2806" s="9"/>
    </row>
    <row r="2807" ht="15.75" customHeight="1">
      <c r="A2807" s="6" t="s">
        <v>8380</v>
      </c>
      <c r="B2807" s="7" t="s">
        <v>8381</v>
      </c>
      <c r="C2807" s="8" t="s">
        <v>8382</v>
      </c>
      <c r="D2807" s="4" t="str">
        <f>IF(AND(COUNTIF(icd_searchgroup!A:A,A2807)=1,NOT(VLOOKUP(A2807,icd_searchgroup!A:C,3,FALSE)="")),"okay","check")</f>
        <v>okay</v>
      </c>
      <c r="E2807" s="9"/>
      <c r="F2807" s="9"/>
    </row>
    <row r="2808" ht="15.75" customHeight="1">
      <c r="A2808" s="6" t="s">
        <v>8383</v>
      </c>
      <c r="B2808" s="7" t="s">
        <v>8384</v>
      </c>
      <c r="C2808" s="8" t="s">
        <v>8385</v>
      </c>
      <c r="D2808" s="4" t="str">
        <f>IF(AND(COUNTIF(icd_searchgroup!A:A,A2808)=1,NOT(VLOOKUP(A2808,icd_searchgroup!A:C,3,FALSE)="")),"okay","check")</f>
        <v>okay</v>
      </c>
      <c r="E2808" s="9"/>
      <c r="F2808" s="9"/>
    </row>
    <row r="2809" ht="15.75" customHeight="1">
      <c r="A2809" s="6" t="s">
        <v>8386</v>
      </c>
      <c r="B2809" s="7" t="s">
        <v>8387</v>
      </c>
      <c r="C2809" s="8" t="s">
        <v>8388</v>
      </c>
      <c r="D2809" s="4" t="str">
        <f>IF(AND(COUNTIF(icd_searchgroup!A:A,A2809)=1,NOT(VLOOKUP(A2809,icd_searchgroup!A:C,3,FALSE)="")),"okay","check")</f>
        <v>okay</v>
      </c>
      <c r="E2809" s="9"/>
      <c r="F2809" s="9"/>
    </row>
    <row r="2810" ht="15.75" customHeight="1">
      <c r="A2810" s="6" t="s">
        <v>8389</v>
      </c>
      <c r="B2810" s="7" t="s">
        <v>8390</v>
      </c>
      <c r="C2810" s="8" t="s">
        <v>8391</v>
      </c>
      <c r="D2810" s="4" t="str">
        <f>IF(AND(COUNTIF(icd_searchgroup!A:A,A2810)=1,NOT(VLOOKUP(A2810,icd_searchgroup!A:C,3,FALSE)="")),"okay","check")</f>
        <v>okay</v>
      </c>
      <c r="E2810" s="9"/>
      <c r="F2810" s="9"/>
    </row>
    <row r="2811" ht="15.75" customHeight="1">
      <c r="A2811" s="6" t="s">
        <v>8392</v>
      </c>
      <c r="B2811" s="7" t="s">
        <v>8393</v>
      </c>
      <c r="C2811" s="8" t="s">
        <v>8394</v>
      </c>
      <c r="D2811" s="4" t="str">
        <f>IF(AND(COUNTIF(icd_searchgroup!A:A,A2811)=1,NOT(VLOOKUP(A2811,icd_searchgroup!A:C,3,FALSE)="")),"okay","check")</f>
        <v>okay</v>
      </c>
      <c r="E2811" s="9"/>
      <c r="F2811" s="9"/>
    </row>
    <row r="2812" ht="15.75" customHeight="1">
      <c r="A2812" s="6" t="s">
        <v>8395</v>
      </c>
      <c r="B2812" s="7" t="s">
        <v>8396</v>
      </c>
      <c r="C2812" s="8" t="s">
        <v>8397</v>
      </c>
      <c r="D2812" s="4" t="str">
        <f>IF(AND(COUNTIF(icd_searchgroup!A:A,A2812)=1,NOT(VLOOKUP(A2812,icd_searchgroup!A:C,3,FALSE)="")),"okay","check")</f>
        <v>okay</v>
      </c>
      <c r="E2812" s="9"/>
      <c r="F2812" s="9"/>
    </row>
    <row r="2813" ht="15.75" customHeight="1">
      <c r="A2813" s="6" t="s">
        <v>8398</v>
      </c>
      <c r="B2813" s="7" t="s">
        <v>8399</v>
      </c>
      <c r="C2813" s="8" t="s">
        <v>8400</v>
      </c>
      <c r="D2813" s="4" t="str">
        <f>IF(AND(COUNTIF(icd_searchgroup!A:A,A2813)=1,NOT(VLOOKUP(A2813,icd_searchgroup!A:C,3,FALSE)="")),"okay","check")</f>
        <v>okay</v>
      </c>
      <c r="E2813" s="9"/>
      <c r="F2813" s="9"/>
    </row>
    <row r="2814" ht="15.75" customHeight="1">
      <c r="A2814" s="6" t="s">
        <v>8401</v>
      </c>
      <c r="B2814" s="7" t="s">
        <v>8402</v>
      </c>
      <c r="C2814" s="8" t="s">
        <v>8403</v>
      </c>
      <c r="D2814" s="4" t="str">
        <f>IF(AND(COUNTIF(icd_searchgroup!A:A,A2814)=1,NOT(VLOOKUP(A2814,icd_searchgroup!A:C,3,FALSE)="")),"okay","check")</f>
        <v>okay</v>
      </c>
      <c r="E2814" s="9"/>
      <c r="F2814" s="9"/>
    </row>
    <row r="2815" ht="15.75" customHeight="1">
      <c r="A2815" s="6" t="s">
        <v>8404</v>
      </c>
      <c r="B2815" s="7" t="s">
        <v>8405</v>
      </c>
      <c r="C2815" s="8" t="s">
        <v>8406</v>
      </c>
      <c r="D2815" s="4" t="str">
        <f>IF(AND(COUNTIF(icd_searchgroup!A:A,A2815)=1,NOT(VLOOKUP(A2815,icd_searchgroup!A:C,3,FALSE)="")),"okay","check")</f>
        <v>okay</v>
      </c>
      <c r="E2815" s="9"/>
      <c r="F2815" s="9"/>
    </row>
    <row r="2816" ht="15.75" customHeight="1">
      <c r="A2816" s="6" t="s">
        <v>8407</v>
      </c>
      <c r="B2816" s="7" t="s">
        <v>8408</v>
      </c>
      <c r="C2816" s="8" t="s">
        <v>8409</v>
      </c>
      <c r="D2816" s="4" t="str">
        <f>IF(AND(COUNTIF(icd_searchgroup!A:A,A2816)=1,NOT(VLOOKUP(A2816,icd_searchgroup!A:C,3,FALSE)="")),"okay","check")</f>
        <v>okay</v>
      </c>
      <c r="E2816" s="9"/>
      <c r="F2816" s="9"/>
    </row>
    <row r="2817" ht="15.75" customHeight="1">
      <c r="A2817" s="6" t="s">
        <v>8410</v>
      </c>
      <c r="B2817" s="7" t="s">
        <v>8411</v>
      </c>
      <c r="C2817" s="8" t="s">
        <v>8412</v>
      </c>
      <c r="D2817" s="4" t="str">
        <f>IF(AND(COUNTIF(icd_searchgroup!A:A,A2817)=1,NOT(VLOOKUP(A2817,icd_searchgroup!A:C,3,FALSE)="")),"okay","check")</f>
        <v>okay</v>
      </c>
      <c r="E2817" s="9"/>
      <c r="F2817" s="9"/>
    </row>
    <row r="2818" ht="15.75" customHeight="1">
      <c r="A2818" s="6" t="s">
        <v>8413</v>
      </c>
      <c r="B2818" s="7" t="s">
        <v>8414</v>
      </c>
      <c r="C2818" s="8" t="s">
        <v>8415</v>
      </c>
      <c r="D2818" s="4" t="str">
        <f>IF(AND(COUNTIF(icd_searchgroup!A:A,A2818)=1,NOT(VLOOKUP(A2818,icd_searchgroup!A:C,3,FALSE)="")),"okay","check")</f>
        <v>okay</v>
      </c>
      <c r="E2818" s="9"/>
      <c r="F2818" s="9"/>
    </row>
    <row r="2819" ht="15.75" customHeight="1">
      <c r="A2819" s="6" t="s">
        <v>8416</v>
      </c>
      <c r="B2819" s="7" t="s">
        <v>8417</v>
      </c>
      <c r="C2819" s="8" t="s">
        <v>8418</v>
      </c>
      <c r="D2819" s="4" t="str">
        <f>IF(AND(COUNTIF(icd_searchgroup!A:A,A2819)=1,NOT(VLOOKUP(A2819,icd_searchgroup!A:C,3,FALSE)="")),"okay","check")</f>
        <v>okay</v>
      </c>
      <c r="E2819" s="9"/>
      <c r="F2819" s="9"/>
    </row>
    <row r="2820" ht="15.75" customHeight="1">
      <c r="A2820" s="6" t="s">
        <v>8419</v>
      </c>
      <c r="B2820" s="7" t="s">
        <v>8420</v>
      </c>
      <c r="C2820" s="8" t="s">
        <v>8421</v>
      </c>
      <c r="D2820" s="4" t="str">
        <f>IF(AND(COUNTIF(icd_searchgroup!A:A,A2820)=1,NOT(VLOOKUP(A2820,icd_searchgroup!A:C,3,FALSE)="")),"okay","check")</f>
        <v>okay</v>
      </c>
      <c r="E2820" s="9"/>
      <c r="F2820" s="9"/>
    </row>
    <row r="2821" ht="15.75" customHeight="1">
      <c r="A2821" s="6" t="s">
        <v>8422</v>
      </c>
      <c r="B2821" s="7" t="s">
        <v>8423</v>
      </c>
      <c r="C2821" s="8" t="s">
        <v>8424</v>
      </c>
      <c r="D2821" s="4" t="str">
        <f>IF(AND(COUNTIF(icd_searchgroup!A:A,A2821)=1,NOT(VLOOKUP(A2821,icd_searchgroup!A:C,3,FALSE)="")),"okay","check")</f>
        <v>okay</v>
      </c>
      <c r="E2821" s="9"/>
      <c r="F2821" s="9"/>
    </row>
    <row r="2822" ht="15.75" customHeight="1">
      <c r="A2822" s="6" t="s">
        <v>8425</v>
      </c>
      <c r="B2822" s="7" t="s">
        <v>8426</v>
      </c>
      <c r="C2822" s="8" t="s">
        <v>8427</v>
      </c>
      <c r="D2822" s="4" t="str">
        <f>IF(AND(COUNTIF(icd_searchgroup!A:A,A2822)=1,NOT(VLOOKUP(A2822,icd_searchgroup!A:C,3,FALSE)="")),"okay","check")</f>
        <v>okay</v>
      </c>
      <c r="E2822" s="9"/>
      <c r="F2822" s="9"/>
    </row>
    <row r="2823" ht="15.75" customHeight="1">
      <c r="A2823" s="6" t="s">
        <v>8428</v>
      </c>
      <c r="B2823" s="7" t="s">
        <v>8429</v>
      </c>
      <c r="C2823" s="8" t="s">
        <v>8430</v>
      </c>
      <c r="D2823" s="4" t="str">
        <f>IF(AND(COUNTIF(icd_searchgroup!A:A,A2823)=1,NOT(VLOOKUP(A2823,icd_searchgroup!A:C,3,FALSE)="")),"okay","check")</f>
        <v>okay</v>
      </c>
      <c r="E2823" s="9"/>
      <c r="F2823" s="9"/>
    </row>
    <row r="2824" ht="15.75" customHeight="1">
      <c r="A2824" s="6" t="s">
        <v>8431</v>
      </c>
      <c r="B2824" s="7" t="s">
        <v>8432</v>
      </c>
      <c r="C2824" s="8" t="s">
        <v>8433</v>
      </c>
      <c r="D2824" s="4" t="str">
        <f>IF(AND(COUNTIF(icd_searchgroup!A:A,A2824)=1,NOT(VLOOKUP(A2824,icd_searchgroup!A:C,3,FALSE)="")),"okay","check")</f>
        <v>okay</v>
      </c>
      <c r="E2824" s="9"/>
      <c r="F2824" s="9"/>
    </row>
    <row r="2825" ht="15.75" customHeight="1">
      <c r="A2825" s="6" t="s">
        <v>8434</v>
      </c>
      <c r="B2825" s="7" t="s">
        <v>8435</v>
      </c>
      <c r="C2825" s="8" t="s">
        <v>8436</v>
      </c>
      <c r="D2825" s="4" t="str">
        <f>IF(AND(COUNTIF(icd_searchgroup!A:A,A2825)=1,NOT(VLOOKUP(A2825,icd_searchgroup!A:C,3,FALSE)="")),"okay","check")</f>
        <v>okay</v>
      </c>
      <c r="E2825" s="9"/>
      <c r="F2825" s="9"/>
    </row>
    <row r="2826" ht="15.75" customHeight="1">
      <c r="A2826" s="6" t="s">
        <v>8437</v>
      </c>
      <c r="B2826" s="7" t="s">
        <v>8438</v>
      </c>
      <c r="C2826" s="8" t="s">
        <v>8439</v>
      </c>
      <c r="D2826" s="4" t="str">
        <f>IF(AND(COUNTIF(icd_searchgroup!A:A,A2826)=1,NOT(VLOOKUP(A2826,icd_searchgroup!A:C,3,FALSE)="")),"okay","check")</f>
        <v>okay</v>
      </c>
      <c r="E2826" s="9"/>
      <c r="F2826" s="9"/>
    </row>
    <row r="2827" ht="15.75" customHeight="1">
      <c r="A2827" s="6" t="s">
        <v>8440</v>
      </c>
      <c r="B2827" s="7" t="s">
        <v>8441</v>
      </c>
      <c r="C2827" s="8" t="s">
        <v>8442</v>
      </c>
      <c r="D2827" s="4" t="str">
        <f>IF(AND(COUNTIF(icd_searchgroup!A:A,A2827)=1,NOT(VLOOKUP(A2827,icd_searchgroup!A:C,3,FALSE)="")),"okay","check")</f>
        <v>okay</v>
      </c>
      <c r="E2827" s="9"/>
      <c r="F2827" s="9"/>
    </row>
    <row r="2828" ht="15.75" customHeight="1">
      <c r="A2828" s="6" t="s">
        <v>8443</v>
      </c>
      <c r="B2828" s="7" t="s">
        <v>8444</v>
      </c>
      <c r="C2828" s="8" t="s">
        <v>8445</v>
      </c>
      <c r="D2828" s="4" t="str">
        <f>IF(AND(COUNTIF(icd_searchgroup!A:A,A2828)=1,NOT(VLOOKUP(A2828,icd_searchgroup!A:C,3,FALSE)="")),"okay","check")</f>
        <v>okay</v>
      </c>
      <c r="E2828" s="9"/>
      <c r="F2828" s="9"/>
    </row>
    <row r="2829" ht="15.75" customHeight="1">
      <c r="A2829" s="6" t="s">
        <v>8446</v>
      </c>
      <c r="B2829" s="7" t="s">
        <v>8447</v>
      </c>
      <c r="C2829" s="8" t="s">
        <v>8448</v>
      </c>
      <c r="D2829" s="4" t="str">
        <f>IF(AND(COUNTIF(icd_searchgroup!A:A,A2829)=1,NOT(VLOOKUP(A2829,icd_searchgroup!A:C,3,FALSE)="")),"okay","check")</f>
        <v>okay</v>
      </c>
      <c r="E2829" s="9"/>
      <c r="F2829" s="9"/>
    </row>
    <row r="2830" ht="15.75" customHeight="1">
      <c r="A2830" s="6" t="s">
        <v>8449</v>
      </c>
      <c r="B2830" s="7" t="s">
        <v>8450</v>
      </c>
      <c r="C2830" s="8" t="s">
        <v>8451</v>
      </c>
      <c r="D2830" s="4" t="str">
        <f>IF(AND(COUNTIF(icd_searchgroup!A:A,A2830)=1,NOT(VLOOKUP(A2830,icd_searchgroup!A:C,3,FALSE)="")),"okay","check")</f>
        <v>okay</v>
      </c>
      <c r="E2830" s="9"/>
      <c r="F2830" s="9"/>
    </row>
    <row r="2831" ht="15.75" customHeight="1">
      <c r="A2831" s="6" t="s">
        <v>8452</v>
      </c>
      <c r="B2831" s="7" t="s">
        <v>8453</v>
      </c>
      <c r="C2831" s="8" t="s">
        <v>8454</v>
      </c>
      <c r="D2831" s="4" t="str">
        <f>IF(AND(COUNTIF(icd_searchgroup!A:A,A2831)=1,NOT(VLOOKUP(A2831,icd_searchgroup!A:C,3,FALSE)="")),"okay","check")</f>
        <v>okay</v>
      </c>
      <c r="E2831" s="9"/>
      <c r="F2831" s="9"/>
    </row>
    <row r="2832" ht="15.75" customHeight="1">
      <c r="A2832" s="6" t="s">
        <v>8455</v>
      </c>
      <c r="B2832" s="7" t="s">
        <v>8456</v>
      </c>
      <c r="C2832" s="8" t="s">
        <v>8457</v>
      </c>
      <c r="D2832" s="4" t="str">
        <f>IF(AND(COUNTIF(icd_searchgroup!A:A,A2832)=1,NOT(VLOOKUP(A2832,icd_searchgroup!A:C,3,FALSE)="")),"okay","check")</f>
        <v>okay</v>
      </c>
      <c r="E2832" s="9"/>
      <c r="F2832" s="9"/>
    </row>
    <row r="2833" ht="15.75" customHeight="1">
      <c r="A2833" s="6" t="s">
        <v>8458</v>
      </c>
      <c r="B2833" s="7" t="s">
        <v>8459</v>
      </c>
      <c r="C2833" s="8" t="s">
        <v>8460</v>
      </c>
      <c r="D2833" s="4" t="str">
        <f>IF(AND(COUNTIF(icd_searchgroup!A:A,A2833)=1,NOT(VLOOKUP(A2833,icd_searchgroup!A:C,3,FALSE)="")),"okay","check")</f>
        <v>okay</v>
      </c>
      <c r="E2833" s="9"/>
      <c r="F2833" s="9"/>
    </row>
    <row r="2834" ht="15.75" customHeight="1">
      <c r="A2834" s="6" t="s">
        <v>8461</v>
      </c>
      <c r="B2834" s="7" t="s">
        <v>8462</v>
      </c>
      <c r="C2834" s="8" t="s">
        <v>8463</v>
      </c>
      <c r="D2834" s="4" t="str">
        <f>IF(AND(COUNTIF(icd_searchgroup!A:A,A2834)=1,NOT(VLOOKUP(A2834,icd_searchgroup!A:C,3,FALSE)="")),"okay","check")</f>
        <v>okay</v>
      </c>
      <c r="E2834" s="9"/>
      <c r="F2834" s="9"/>
    </row>
    <row r="2835" ht="15.75" customHeight="1">
      <c r="A2835" s="6" t="s">
        <v>8464</v>
      </c>
      <c r="B2835" s="7" t="s">
        <v>8465</v>
      </c>
      <c r="C2835" s="8" t="s">
        <v>8466</v>
      </c>
      <c r="D2835" s="4" t="str">
        <f>IF(AND(COUNTIF(icd_searchgroup!A:A,A2835)=1,NOT(VLOOKUP(A2835,icd_searchgroup!A:C,3,FALSE)="")),"okay","check")</f>
        <v>okay</v>
      </c>
      <c r="E2835" s="9"/>
      <c r="F2835" s="9"/>
    </row>
    <row r="2836" ht="15.75" customHeight="1">
      <c r="A2836" s="6" t="s">
        <v>8467</v>
      </c>
      <c r="B2836" s="7" t="s">
        <v>8468</v>
      </c>
      <c r="C2836" s="8" t="s">
        <v>8469</v>
      </c>
      <c r="D2836" s="4" t="str">
        <f>IF(AND(COUNTIF(icd_searchgroup!A:A,A2836)=1,NOT(VLOOKUP(A2836,icd_searchgroup!A:C,3,FALSE)="")),"okay","check")</f>
        <v>okay</v>
      </c>
      <c r="E2836" s="9"/>
      <c r="F2836" s="9"/>
    </row>
    <row r="2837" ht="15.75" customHeight="1">
      <c r="A2837" s="6" t="s">
        <v>8470</v>
      </c>
      <c r="B2837" s="7" t="s">
        <v>8471</v>
      </c>
      <c r="C2837" s="8" t="s">
        <v>8472</v>
      </c>
      <c r="D2837" s="4" t="str">
        <f>IF(AND(COUNTIF(icd_searchgroup!A:A,A2837)=1,NOT(VLOOKUP(A2837,icd_searchgroup!A:C,3,FALSE)="")),"okay","check")</f>
        <v>okay</v>
      </c>
      <c r="E2837" s="9"/>
      <c r="F2837" s="9"/>
    </row>
    <row r="2838" ht="15.75" customHeight="1">
      <c r="A2838" s="6" t="s">
        <v>8473</v>
      </c>
      <c r="B2838" s="7" t="s">
        <v>8474</v>
      </c>
      <c r="C2838" s="8" t="s">
        <v>8475</v>
      </c>
      <c r="D2838" s="4" t="str">
        <f>IF(AND(COUNTIF(icd_searchgroup!A:A,A2838)=1,NOT(VLOOKUP(A2838,icd_searchgroup!A:C,3,FALSE)="")),"okay","check")</f>
        <v>okay</v>
      </c>
      <c r="E2838" s="9"/>
      <c r="F2838" s="9"/>
    </row>
    <row r="2839" ht="15.75" customHeight="1">
      <c r="A2839" s="6" t="s">
        <v>8476</v>
      </c>
      <c r="B2839" s="7" t="s">
        <v>8477</v>
      </c>
      <c r="C2839" s="8" t="s">
        <v>8478</v>
      </c>
      <c r="D2839" s="4" t="str">
        <f>IF(AND(COUNTIF(icd_searchgroup!A:A,A2839)=1,NOT(VLOOKUP(A2839,icd_searchgroup!A:C,3,FALSE)="")),"okay","check")</f>
        <v>okay</v>
      </c>
      <c r="E2839" s="9"/>
      <c r="F2839" s="9"/>
    </row>
    <row r="2840" ht="15.75" customHeight="1">
      <c r="A2840" s="6" t="s">
        <v>8479</v>
      </c>
      <c r="B2840" s="7" t="s">
        <v>8480</v>
      </c>
      <c r="C2840" s="8" t="s">
        <v>8481</v>
      </c>
      <c r="D2840" s="4" t="str">
        <f>IF(AND(COUNTIF(icd_searchgroup!A:A,A2840)=1,NOT(VLOOKUP(A2840,icd_searchgroup!A:C,3,FALSE)="")),"okay","check")</f>
        <v>okay</v>
      </c>
      <c r="E2840" s="9"/>
      <c r="F2840" s="9"/>
    </row>
    <row r="2841" ht="15.75" customHeight="1">
      <c r="A2841" s="6" t="s">
        <v>8482</v>
      </c>
      <c r="B2841" s="7" t="s">
        <v>8483</v>
      </c>
      <c r="C2841" s="8" t="s">
        <v>8484</v>
      </c>
      <c r="D2841" s="4" t="str">
        <f>IF(AND(COUNTIF(icd_searchgroup!A:A,A2841)=1,NOT(VLOOKUP(A2841,icd_searchgroup!A:C,3,FALSE)="")),"okay","check")</f>
        <v>okay</v>
      </c>
      <c r="E2841" s="9"/>
      <c r="F2841" s="9"/>
    </row>
    <row r="2842" ht="15.75" customHeight="1">
      <c r="A2842" s="6" t="s">
        <v>8485</v>
      </c>
      <c r="B2842" s="7" t="s">
        <v>8486</v>
      </c>
      <c r="C2842" s="8" t="s">
        <v>8487</v>
      </c>
      <c r="D2842" s="4" t="str">
        <f>IF(AND(COUNTIF(icd_searchgroup!A:A,A2842)=1,NOT(VLOOKUP(A2842,icd_searchgroup!A:C,3,FALSE)="")),"okay","check")</f>
        <v>okay</v>
      </c>
      <c r="E2842" s="9"/>
      <c r="F2842" s="9"/>
    </row>
    <row r="2843" ht="15.75" customHeight="1">
      <c r="A2843" s="6" t="s">
        <v>8488</v>
      </c>
      <c r="B2843" s="7" t="s">
        <v>8489</v>
      </c>
      <c r="C2843" s="8" t="s">
        <v>8490</v>
      </c>
      <c r="D2843" s="4" t="str">
        <f>IF(AND(COUNTIF(icd_searchgroup!A:A,A2843)=1,NOT(VLOOKUP(A2843,icd_searchgroup!A:C,3,FALSE)="")),"okay","check")</f>
        <v>okay</v>
      </c>
      <c r="E2843" s="9"/>
      <c r="F2843" s="9"/>
    </row>
    <row r="2844" ht="15.75" customHeight="1">
      <c r="A2844" s="6" t="s">
        <v>8491</v>
      </c>
      <c r="B2844" s="7" t="s">
        <v>8492</v>
      </c>
      <c r="C2844" s="8" t="s">
        <v>8493</v>
      </c>
      <c r="D2844" s="4" t="str">
        <f>IF(AND(COUNTIF(icd_searchgroup!A:A,A2844)=1,NOT(VLOOKUP(A2844,icd_searchgroup!A:C,3,FALSE)="")),"okay","check")</f>
        <v>okay</v>
      </c>
      <c r="E2844" s="9"/>
      <c r="F2844" s="9"/>
    </row>
    <row r="2845" ht="15.75" customHeight="1">
      <c r="A2845" s="6" t="s">
        <v>8494</v>
      </c>
      <c r="B2845" s="7" t="s">
        <v>8495</v>
      </c>
      <c r="C2845" s="8" t="s">
        <v>8496</v>
      </c>
      <c r="D2845" s="4" t="str">
        <f>IF(AND(COUNTIF(icd_searchgroup!A:A,A2845)=1,NOT(VLOOKUP(A2845,icd_searchgroup!A:C,3,FALSE)="")),"okay","check")</f>
        <v>okay</v>
      </c>
      <c r="E2845" s="9"/>
      <c r="F2845" s="9"/>
    </row>
    <row r="2846" ht="15.75" customHeight="1">
      <c r="A2846" s="6" t="s">
        <v>8497</v>
      </c>
      <c r="B2846" s="7" t="s">
        <v>8498</v>
      </c>
      <c r="C2846" s="8" t="s">
        <v>8499</v>
      </c>
      <c r="D2846" s="4" t="str">
        <f>IF(AND(COUNTIF(icd_searchgroup!A:A,A2846)=1,NOT(VLOOKUP(A2846,icd_searchgroup!A:C,3,FALSE)="")),"okay","check")</f>
        <v>okay</v>
      </c>
      <c r="E2846" s="9"/>
      <c r="F2846" s="9"/>
    </row>
    <row r="2847" ht="15.75" customHeight="1">
      <c r="A2847" s="6" t="s">
        <v>8500</v>
      </c>
      <c r="B2847" s="7" t="s">
        <v>8501</v>
      </c>
      <c r="C2847" s="8" t="s">
        <v>8502</v>
      </c>
      <c r="D2847" s="4" t="str">
        <f>IF(AND(COUNTIF(icd_searchgroup!A:A,A2847)=1,NOT(VLOOKUP(A2847,icd_searchgroup!A:C,3,FALSE)="")),"okay","check")</f>
        <v>okay</v>
      </c>
      <c r="E2847" s="9"/>
      <c r="F2847" s="9"/>
    </row>
    <row r="2848" ht="15.75" customHeight="1">
      <c r="A2848" s="6" t="s">
        <v>8503</v>
      </c>
      <c r="B2848" s="7" t="s">
        <v>8504</v>
      </c>
      <c r="C2848" s="8" t="s">
        <v>8505</v>
      </c>
      <c r="D2848" s="4" t="str">
        <f>IF(AND(COUNTIF(icd_searchgroup!A:A,A2848)=1,NOT(VLOOKUP(A2848,icd_searchgroup!A:C,3,FALSE)="")),"okay","check")</f>
        <v>okay</v>
      </c>
      <c r="E2848" s="9"/>
      <c r="F2848" s="9"/>
    </row>
    <row r="2849" ht="15.75" customHeight="1">
      <c r="A2849" s="6" t="s">
        <v>8506</v>
      </c>
      <c r="B2849" s="7" t="s">
        <v>8507</v>
      </c>
      <c r="C2849" s="8" t="s">
        <v>8508</v>
      </c>
      <c r="D2849" s="4" t="str">
        <f>IF(AND(COUNTIF(icd_searchgroup!A:A,A2849)=1,NOT(VLOOKUP(A2849,icd_searchgroup!A:C,3,FALSE)="")),"okay","check")</f>
        <v>okay</v>
      </c>
      <c r="E2849" s="9"/>
      <c r="F2849" s="9"/>
    </row>
    <row r="2850" ht="15.75" customHeight="1">
      <c r="A2850" s="6" t="s">
        <v>8509</v>
      </c>
      <c r="B2850" s="7" t="s">
        <v>8510</v>
      </c>
      <c r="C2850" s="8" t="s">
        <v>8511</v>
      </c>
      <c r="D2850" s="4" t="str">
        <f>IF(AND(COUNTIF(icd_searchgroup!A:A,A2850)=1,NOT(VLOOKUP(A2850,icd_searchgroup!A:C,3,FALSE)="")),"okay","check")</f>
        <v>okay</v>
      </c>
      <c r="E2850" s="9"/>
      <c r="F2850" s="9"/>
    </row>
    <row r="2851" ht="15.75" customHeight="1">
      <c r="A2851" s="6" t="s">
        <v>8512</v>
      </c>
      <c r="B2851" s="7" t="s">
        <v>8513</v>
      </c>
      <c r="C2851" s="8" t="s">
        <v>8514</v>
      </c>
      <c r="D2851" s="4" t="str">
        <f>IF(AND(COUNTIF(icd_searchgroup!A:A,A2851)=1,NOT(VLOOKUP(A2851,icd_searchgroup!A:C,3,FALSE)="")),"okay","check")</f>
        <v>okay</v>
      </c>
      <c r="E2851" s="9"/>
      <c r="F2851" s="9"/>
    </row>
    <row r="2852" ht="15.75" customHeight="1">
      <c r="A2852" s="6" t="s">
        <v>8515</v>
      </c>
      <c r="B2852" s="7" t="s">
        <v>8516</v>
      </c>
      <c r="C2852" s="8" t="s">
        <v>8517</v>
      </c>
      <c r="D2852" s="4" t="str">
        <f>IF(AND(COUNTIF(icd_searchgroup!A:A,A2852)=1,NOT(VLOOKUP(A2852,icd_searchgroup!A:C,3,FALSE)="")),"okay","check")</f>
        <v>okay</v>
      </c>
      <c r="E2852" s="9"/>
      <c r="F2852" s="9"/>
    </row>
    <row r="2853" ht="15.75" customHeight="1">
      <c r="A2853" s="6" t="s">
        <v>8518</v>
      </c>
      <c r="B2853" s="7" t="s">
        <v>8519</v>
      </c>
      <c r="C2853" s="8" t="s">
        <v>8520</v>
      </c>
      <c r="D2853" s="4" t="str">
        <f>IF(AND(COUNTIF(icd_searchgroup!A:A,A2853)=1,NOT(VLOOKUP(A2853,icd_searchgroup!A:C,3,FALSE)="")),"okay","check")</f>
        <v>okay</v>
      </c>
      <c r="E2853" s="9"/>
      <c r="F2853" s="9"/>
    </row>
    <row r="2854" ht="15.75" customHeight="1">
      <c r="A2854" s="6" t="s">
        <v>8521</v>
      </c>
      <c r="B2854" s="7" t="s">
        <v>8522</v>
      </c>
      <c r="C2854" s="8" t="s">
        <v>8523</v>
      </c>
      <c r="D2854" s="4" t="str">
        <f>IF(AND(COUNTIF(icd_searchgroup!A:A,A2854)=1,NOT(VLOOKUP(A2854,icd_searchgroup!A:C,3,FALSE)="")),"okay","check")</f>
        <v>okay</v>
      </c>
      <c r="E2854" s="9"/>
      <c r="F2854" s="9"/>
    </row>
    <row r="2855" ht="15.75" customHeight="1">
      <c r="A2855" s="6" t="s">
        <v>8524</v>
      </c>
      <c r="B2855" s="7" t="s">
        <v>8525</v>
      </c>
      <c r="C2855" s="8" t="s">
        <v>8526</v>
      </c>
      <c r="D2855" s="4" t="str">
        <f>IF(AND(COUNTIF(icd_searchgroup!A:A,A2855)=1,NOT(VLOOKUP(A2855,icd_searchgroup!A:C,3,FALSE)="")),"okay","check")</f>
        <v>okay</v>
      </c>
      <c r="E2855" s="9"/>
      <c r="F2855" s="9"/>
    </row>
    <row r="2856" ht="15.75" customHeight="1">
      <c r="A2856" s="6" t="s">
        <v>8527</v>
      </c>
      <c r="B2856" s="7" t="s">
        <v>8528</v>
      </c>
      <c r="C2856" s="8" t="s">
        <v>8529</v>
      </c>
      <c r="D2856" s="4" t="str">
        <f>IF(AND(COUNTIF(icd_searchgroup!A:A,A2856)=1,NOT(VLOOKUP(A2856,icd_searchgroup!A:C,3,FALSE)="")),"okay","check")</f>
        <v>okay</v>
      </c>
      <c r="E2856" s="9"/>
      <c r="F2856" s="9"/>
    </row>
    <row r="2857" ht="15.75" customHeight="1">
      <c r="A2857" s="6" t="s">
        <v>8530</v>
      </c>
      <c r="B2857" s="7" t="s">
        <v>8531</v>
      </c>
      <c r="C2857" s="8" t="s">
        <v>8532</v>
      </c>
      <c r="D2857" s="4" t="str">
        <f>IF(AND(COUNTIF(icd_searchgroup!A:A,A2857)=1,NOT(VLOOKUP(A2857,icd_searchgroup!A:C,3,FALSE)="")),"okay","check")</f>
        <v>okay</v>
      </c>
      <c r="E2857" s="9"/>
      <c r="F2857" s="9"/>
    </row>
    <row r="2858" ht="15.75" customHeight="1">
      <c r="A2858" s="6" t="s">
        <v>8533</v>
      </c>
      <c r="B2858" s="7" t="s">
        <v>8534</v>
      </c>
      <c r="C2858" s="8" t="s">
        <v>8535</v>
      </c>
      <c r="D2858" s="4" t="str">
        <f>IF(AND(COUNTIF(icd_searchgroup!A:A,A2858)=1,NOT(VLOOKUP(A2858,icd_searchgroup!A:C,3,FALSE)="")),"okay","check")</f>
        <v>okay</v>
      </c>
      <c r="E2858" s="9"/>
      <c r="F2858" s="9"/>
    </row>
    <row r="2859" ht="15.75" customHeight="1">
      <c r="A2859" s="6" t="s">
        <v>8536</v>
      </c>
      <c r="B2859" s="7" t="s">
        <v>8537</v>
      </c>
      <c r="C2859" s="8" t="s">
        <v>8538</v>
      </c>
      <c r="D2859" s="4" t="str">
        <f>IF(AND(COUNTIF(icd_searchgroup!A:A,A2859)=1,NOT(VLOOKUP(A2859,icd_searchgroup!A:C,3,FALSE)="")),"okay","check")</f>
        <v>okay</v>
      </c>
      <c r="E2859" s="9"/>
      <c r="F2859" s="9"/>
    </row>
    <row r="2860" ht="15.75" customHeight="1">
      <c r="A2860" s="6" t="s">
        <v>8539</v>
      </c>
      <c r="B2860" s="7" t="s">
        <v>8540</v>
      </c>
      <c r="C2860" s="8" t="s">
        <v>8541</v>
      </c>
      <c r="D2860" s="4" t="str">
        <f>IF(AND(COUNTIF(icd_searchgroup!A:A,A2860)=1,NOT(VLOOKUP(A2860,icd_searchgroup!A:C,3,FALSE)="")),"okay","check")</f>
        <v>okay</v>
      </c>
      <c r="E2860" s="9"/>
      <c r="F2860" s="9"/>
    </row>
    <row r="2861" ht="15.75" customHeight="1">
      <c r="A2861" s="6" t="s">
        <v>8542</v>
      </c>
      <c r="B2861" s="7" t="s">
        <v>8543</v>
      </c>
      <c r="C2861" s="8" t="s">
        <v>8544</v>
      </c>
      <c r="D2861" s="4" t="str">
        <f>IF(AND(COUNTIF(icd_searchgroup!A:A,A2861)=1,NOT(VLOOKUP(A2861,icd_searchgroup!A:C,3,FALSE)="")),"okay","check")</f>
        <v>okay</v>
      </c>
      <c r="E2861" s="9"/>
      <c r="F2861" s="9"/>
    </row>
    <row r="2862" ht="15.75" customHeight="1">
      <c r="A2862" s="6" t="s">
        <v>8545</v>
      </c>
      <c r="B2862" s="7" t="s">
        <v>8546</v>
      </c>
      <c r="C2862" s="8" t="s">
        <v>8547</v>
      </c>
      <c r="D2862" s="4" t="str">
        <f>IF(AND(COUNTIF(icd_searchgroup!A:A,A2862)=1,NOT(VLOOKUP(A2862,icd_searchgroup!A:C,3,FALSE)="")),"okay","check")</f>
        <v>okay</v>
      </c>
      <c r="E2862" s="9"/>
      <c r="F2862" s="9"/>
    </row>
    <row r="2863" ht="15.75" customHeight="1">
      <c r="A2863" s="6" t="s">
        <v>8548</v>
      </c>
      <c r="B2863" s="7" t="s">
        <v>8549</v>
      </c>
      <c r="C2863" s="8" t="s">
        <v>8550</v>
      </c>
      <c r="D2863" s="4" t="str">
        <f>IF(AND(COUNTIF(icd_searchgroup!A:A,A2863)=1,NOT(VLOOKUP(A2863,icd_searchgroup!A:C,3,FALSE)="")),"okay","check")</f>
        <v>okay</v>
      </c>
      <c r="E2863" s="9"/>
      <c r="F2863" s="9"/>
    </row>
    <row r="2864" ht="15.75" customHeight="1">
      <c r="A2864" s="6" t="s">
        <v>8551</v>
      </c>
      <c r="B2864" s="7" t="s">
        <v>8552</v>
      </c>
      <c r="C2864" s="8" t="s">
        <v>8553</v>
      </c>
      <c r="D2864" s="4" t="str">
        <f>IF(AND(COUNTIF(icd_searchgroup!A:A,A2864)=1,NOT(VLOOKUP(A2864,icd_searchgroup!A:C,3,FALSE)="")),"okay","check")</f>
        <v>okay</v>
      </c>
      <c r="E2864" s="9"/>
      <c r="F2864" s="9"/>
    </row>
    <row r="2865" ht="15.75" customHeight="1">
      <c r="A2865" s="6" t="s">
        <v>8554</v>
      </c>
      <c r="B2865" s="7" t="s">
        <v>8555</v>
      </c>
      <c r="C2865" s="8" t="s">
        <v>8556</v>
      </c>
      <c r="D2865" s="4" t="str">
        <f>IF(AND(COUNTIF(icd_searchgroup!A:A,A2865)=1,NOT(VLOOKUP(A2865,icd_searchgroup!A:C,3,FALSE)="")),"okay","check")</f>
        <v>okay</v>
      </c>
      <c r="E2865" s="9"/>
      <c r="F2865" s="9"/>
    </row>
    <row r="2866" ht="15.75" customHeight="1">
      <c r="A2866" s="6" t="s">
        <v>8557</v>
      </c>
      <c r="B2866" s="7" t="s">
        <v>8558</v>
      </c>
      <c r="C2866" s="8" t="s">
        <v>8559</v>
      </c>
      <c r="D2866" s="4" t="str">
        <f>IF(AND(COUNTIF(icd_searchgroup!A:A,A2866)=1,NOT(VLOOKUP(A2866,icd_searchgroup!A:C,3,FALSE)="")),"okay","check")</f>
        <v>okay</v>
      </c>
      <c r="E2866" s="9"/>
      <c r="F2866" s="9"/>
    </row>
    <row r="2867" ht="15.75" customHeight="1">
      <c r="A2867" s="6" t="s">
        <v>8560</v>
      </c>
      <c r="B2867" s="7" t="s">
        <v>8561</v>
      </c>
      <c r="C2867" s="8" t="s">
        <v>8562</v>
      </c>
      <c r="D2867" s="4" t="str">
        <f>IF(AND(COUNTIF(icd_searchgroup!A:A,A2867)=1,NOT(VLOOKUP(A2867,icd_searchgroup!A:C,3,FALSE)="")),"okay","check")</f>
        <v>okay</v>
      </c>
      <c r="E2867" s="9"/>
      <c r="F2867" s="9"/>
    </row>
    <row r="2868" ht="15.75" customHeight="1">
      <c r="A2868" s="6" t="s">
        <v>8563</v>
      </c>
      <c r="B2868" s="7" t="s">
        <v>8564</v>
      </c>
      <c r="C2868" s="8" t="s">
        <v>8565</v>
      </c>
      <c r="D2868" s="4" t="str">
        <f>IF(AND(COUNTIF(icd_searchgroup!A:A,A2868)=1,NOT(VLOOKUP(A2868,icd_searchgroup!A:C,3,FALSE)="")),"okay","check")</f>
        <v>okay</v>
      </c>
      <c r="E2868" s="9"/>
      <c r="F2868" s="9"/>
    </row>
    <row r="2869" ht="15.75" customHeight="1">
      <c r="A2869" s="6" t="s">
        <v>8566</v>
      </c>
      <c r="B2869" s="7" t="s">
        <v>8567</v>
      </c>
      <c r="C2869" s="8" t="s">
        <v>8568</v>
      </c>
      <c r="D2869" s="4" t="str">
        <f>IF(AND(COUNTIF(icd_searchgroup!A:A,A2869)=1,NOT(VLOOKUP(A2869,icd_searchgroup!A:C,3,FALSE)="")),"okay","check")</f>
        <v>okay</v>
      </c>
      <c r="E2869" s="9"/>
      <c r="F2869" s="9"/>
    </row>
    <row r="2870" ht="15.75" customHeight="1">
      <c r="A2870" s="6" t="s">
        <v>8569</v>
      </c>
      <c r="B2870" s="7" t="s">
        <v>8570</v>
      </c>
      <c r="C2870" s="8" t="s">
        <v>8571</v>
      </c>
      <c r="D2870" s="4" t="str">
        <f>IF(AND(COUNTIF(icd_searchgroup!A:A,A2870)=1,NOT(VLOOKUP(A2870,icd_searchgroup!A:C,3,FALSE)="")),"okay","check")</f>
        <v>okay</v>
      </c>
      <c r="E2870" s="9"/>
      <c r="F2870" s="9"/>
    </row>
    <row r="2871" ht="15.75" customHeight="1">
      <c r="A2871" s="6" t="s">
        <v>8572</v>
      </c>
      <c r="B2871" s="7" t="s">
        <v>8573</v>
      </c>
      <c r="C2871" s="8" t="s">
        <v>8574</v>
      </c>
      <c r="D2871" s="4" t="str">
        <f>IF(AND(COUNTIF(icd_searchgroup!A:A,A2871)=1,NOT(VLOOKUP(A2871,icd_searchgroup!A:C,3,FALSE)="")),"okay","check")</f>
        <v>okay</v>
      </c>
      <c r="E2871" s="9"/>
      <c r="F2871" s="9"/>
    </row>
    <row r="2872" ht="15.75" customHeight="1">
      <c r="A2872" s="6" t="s">
        <v>8575</v>
      </c>
      <c r="B2872" s="7" t="s">
        <v>8576</v>
      </c>
      <c r="C2872" s="8" t="s">
        <v>8577</v>
      </c>
      <c r="D2872" s="4" t="str">
        <f>IF(AND(COUNTIF(icd_searchgroup!A:A,A2872)=1,NOT(VLOOKUP(A2872,icd_searchgroup!A:C,3,FALSE)="")),"okay","check")</f>
        <v>okay</v>
      </c>
      <c r="E2872" s="9"/>
      <c r="F2872" s="9"/>
    </row>
    <row r="2873" ht="15.75" customHeight="1">
      <c r="A2873" s="6" t="s">
        <v>8578</v>
      </c>
      <c r="B2873" s="7" t="s">
        <v>8579</v>
      </c>
      <c r="C2873" s="8" t="s">
        <v>8580</v>
      </c>
      <c r="D2873" s="4" t="str">
        <f>IF(AND(COUNTIF(icd_searchgroup!A:A,A2873)=1,NOT(VLOOKUP(A2873,icd_searchgroup!A:C,3,FALSE)="")),"okay","check")</f>
        <v>okay</v>
      </c>
      <c r="E2873" s="9"/>
      <c r="F2873" s="9"/>
    </row>
    <row r="2874" ht="15.75" customHeight="1">
      <c r="A2874" s="6" t="s">
        <v>8581</v>
      </c>
      <c r="B2874" s="7" t="s">
        <v>8582</v>
      </c>
      <c r="C2874" s="8" t="s">
        <v>8583</v>
      </c>
      <c r="D2874" s="4" t="str">
        <f>IF(AND(COUNTIF(icd_searchgroup!A:A,A2874)=1,NOT(VLOOKUP(A2874,icd_searchgroup!A:C,3,FALSE)="")),"okay","check")</f>
        <v>okay</v>
      </c>
      <c r="E2874" s="9"/>
      <c r="F2874" s="9"/>
    </row>
    <row r="2875" ht="15.75" customHeight="1">
      <c r="A2875" s="6" t="s">
        <v>8584</v>
      </c>
      <c r="B2875" s="7" t="s">
        <v>8585</v>
      </c>
      <c r="C2875" s="8" t="s">
        <v>8586</v>
      </c>
      <c r="D2875" s="4" t="str">
        <f>IF(AND(COUNTIF(icd_searchgroup!A:A,A2875)=1,NOT(VLOOKUP(A2875,icd_searchgroup!A:C,3,FALSE)="")),"okay","check")</f>
        <v>okay</v>
      </c>
      <c r="E2875" s="9"/>
      <c r="F2875" s="9"/>
    </row>
    <row r="2876" ht="15.75" customHeight="1">
      <c r="A2876" s="6" t="s">
        <v>8587</v>
      </c>
      <c r="B2876" s="7" t="s">
        <v>8588</v>
      </c>
      <c r="C2876" s="8" t="s">
        <v>8589</v>
      </c>
      <c r="D2876" s="4" t="str">
        <f>IF(AND(COUNTIF(icd_searchgroup!A:A,A2876)=1,NOT(VLOOKUP(A2876,icd_searchgroup!A:C,3,FALSE)="")),"okay","check")</f>
        <v>okay</v>
      </c>
      <c r="E2876" s="9"/>
      <c r="F2876" s="9"/>
    </row>
    <row r="2877" ht="15.75" customHeight="1">
      <c r="A2877" s="6" t="s">
        <v>8590</v>
      </c>
      <c r="B2877" s="7" t="s">
        <v>8591</v>
      </c>
      <c r="C2877" s="8" t="s">
        <v>8592</v>
      </c>
      <c r="D2877" s="4" t="str">
        <f>IF(AND(COUNTIF(icd_searchgroup!A:A,A2877)=1,NOT(VLOOKUP(A2877,icd_searchgroup!A:C,3,FALSE)="")),"okay","check")</f>
        <v>okay</v>
      </c>
      <c r="E2877" s="9"/>
      <c r="F2877" s="9"/>
    </row>
    <row r="2878" ht="15.75" customHeight="1">
      <c r="A2878" s="6" t="s">
        <v>8593</v>
      </c>
      <c r="B2878" s="7" t="s">
        <v>8594</v>
      </c>
      <c r="C2878" s="8" t="s">
        <v>8595</v>
      </c>
      <c r="D2878" s="4" t="str">
        <f>IF(AND(COUNTIF(icd_searchgroup!A:A,A2878)=1,NOT(VLOOKUP(A2878,icd_searchgroup!A:C,3,FALSE)="")),"okay","check")</f>
        <v>okay</v>
      </c>
      <c r="E2878" s="9"/>
      <c r="F2878" s="9"/>
    </row>
    <row r="2879" ht="15.75" customHeight="1">
      <c r="A2879" s="6" t="s">
        <v>8596</v>
      </c>
      <c r="B2879" s="7" t="s">
        <v>8597</v>
      </c>
      <c r="C2879" s="8" t="s">
        <v>8598</v>
      </c>
      <c r="D2879" s="4" t="str">
        <f>IF(AND(COUNTIF(icd_searchgroup!A:A,A2879)=1,NOT(VLOOKUP(A2879,icd_searchgroup!A:C,3,FALSE)="")),"okay","check")</f>
        <v>okay</v>
      </c>
      <c r="E2879" s="9"/>
      <c r="F2879" s="9"/>
    </row>
    <row r="2880" ht="15.75" customHeight="1">
      <c r="A2880" s="6" t="s">
        <v>8599</v>
      </c>
      <c r="B2880" s="7" t="s">
        <v>8600</v>
      </c>
      <c r="C2880" s="8" t="s">
        <v>8601</v>
      </c>
      <c r="D2880" s="4" t="str">
        <f>IF(AND(COUNTIF(icd_searchgroup!A:A,A2880)=1,NOT(VLOOKUP(A2880,icd_searchgroup!A:C,3,FALSE)="")),"okay","check")</f>
        <v>okay</v>
      </c>
      <c r="E2880" s="9"/>
      <c r="F2880" s="9"/>
    </row>
    <row r="2881" ht="15.75" customHeight="1">
      <c r="A2881" s="6" t="s">
        <v>8602</v>
      </c>
      <c r="B2881" s="7" t="s">
        <v>8603</v>
      </c>
      <c r="C2881" s="8" t="s">
        <v>8604</v>
      </c>
      <c r="D2881" s="4" t="str">
        <f>IF(AND(COUNTIF(icd_searchgroup!A:A,A2881)=1,NOT(VLOOKUP(A2881,icd_searchgroup!A:C,3,FALSE)="")),"okay","check")</f>
        <v>okay</v>
      </c>
      <c r="E2881" s="9"/>
      <c r="F2881" s="9"/>
    </row>
    <row r="2882" ht="15.75" customHeight="1">
      <c r="A2882" s="6" t="s">
        <v>8605</v>
      </c>
      <c r="B2882" s="7" t="s">
        <v>8606</v>
      </c>
      <c r="C2882" s="8" t="s">
        <v>8607</v>
      </c>
      <c r="D2882" s="4" t="str">
        <f>IF(AND(COUNTIF(icd_searchgroup!A:A,A2882)=1,NOT(VLOOKUP(A2882,icd_searchgroup!A:C,3,FALSE)="")),"okay","check")</f>
        <v>okay</v>
      </c>
      <c r="E2882" s="9"/>
      <c r="F2882" s="9"/>
    </row>
    <row r="2883" ht="15.75" customHeight="1">
      <c r="A2883" s="6" t="s">
        <v>8608</v>
      </c>
      <c r="B2883" s="7" t="s">
        <v>8609</v>
      </c>
      <c r="C2883" s="8" t="s">
        <v>8610</v>
      </c>
      <c r="D2883" s="4" t="str">
        <f>IF(AND(COUNTIF(icd_searchgroup!A:A,A2883)=1,NOT(VLOOKUP(A2883,icd_searchgroup!A:C,3,FALSE)="")),"okay","check")</f>
        <v>okay</v>
      </c>
      <c r="E2883" s="9"/>
      <c r="F2883" s="9"/>
    </row>
    <row r="2884" ht="15.75" customHeight="1">
      <c r="A2884" s="6" t="s">
        <v>8611</v>
      </c>
      <c r="B2884" s="7" t="s">
        <v>8612</v>
      </c>
      <c r="C2884" s="8" t="s">
        <v>8613</v>
      </c>
      <c r="D2884" s="4" t="str">
        <f>IF(AND(COUNTIF(icd_searchgroup!A:A,A2884)=1,NOT(VLOOKUP(A2884,icd_searchgroup!A:C,3,FALSE)="")),"okay","check")</f>
        <v>okay</v>
      </c>
      <c r="E2884" s="9"/>
      <c r="F2884" s="9"/>
    </row>
    <row r="2885" ht="15.75" customHeight="1">
      <c r="A2885" s="6" t="s">
        <v>8614</v>
      </c>
      <c r="B2885" s="7" t="s">
        <v>8615</v>
      </c>
      <c r="C2885" s="8" t="s">
        <v>8616</v>
      </c>
      <c r="D2885" s="4" t="str">
        <f>IF(AND(COUNTIF(icd_searchgroup!A:A,A2885)=1,NOT(VLOOKUP(A2885,icd_searchgroup!A:C,3,FALSE)="")),"okay","check")</f>
        <v>okay</v>
      </c>
      <c r="E2885" s="9"/>
      <c r="F2885" s="9"/>
    </row>
    <row r="2886" ht="15.75" customHeight="1">
      <c r="A2886" s="6" t="s">
        <v>8617</v>
      </c>
      <c r="B2886" s="7" t="s">
        <v>8618</v>
      </c>
      <c r="C2886" s="8" t="s">
        <v>8619</v>
      </c>
      <c r="D2886" s="4" t="str">
        <f>IF(AND(COUNTIF(icd_searchgroup!A:A,A2886)=1,NOT(VLOOKUP(A2886,icd_searchgroup!A:C,3,FALSE)="")),"okay","check")</f>
        <v>okay</v>
      </c>
      <c r="E2886" s="9"/>
      <c r="F2886" s="9"/>
    </row>
    <row r="2887" ht="15.75" customHeight="1">
      <c r="A2887" s="6" t="s">
        <v>8620</v>
      </c>
      <c r="B2887" s="7" t="s">
        <v>8621</v>
      </c>
      <c r="C2887" s="8" t="s">
        <v>8622</v>
      </c>
      <c r="D2887" s="4" t="str">
        <f>IF(AND(COUNTIF(icd_searchgroup!A:A,A2887)=1,NOT(VLOOKUP(A2887,icd_searchgroup!A:C,3,FALSE)="")),"okay","check")</f>
        <v>okay</v>
      </c>
      <c r="E2887" s="9"/>
      <c r="F2887" s="9"/>
    </row>
    <row r="2888" ht="15.75" customHeight="1">
      <c r="A2888" s="6" t="s">
        <v>8623</v>
      </c>
      <c r="B2888" s="7" t="s">
        <v>8624</v>
      </c>
      <c r="C2888" s="8" t="s">
        <v>8625</v>
      </c>
      <c r="D2888" s="4" t="str">
        <f>IF(AND(COUNTIF(icd_searchgroup!A:A,A2888)=1,NOT(VLOOKUP(A2888,icd_searchgroup!A:C,3,FALSE)="")),"okay","check")</f>
        <v>okay</v>
      </c>
      <c r="E2888" s="9"/>
      <c r="F2888" s="9"/>
    </row>
    <row r="2889" ht="15.75" customHeight="1">
      <c r="A2889" s="6" t="s">
        <v>8626</v>
      </c>
      <c r="B2889" s="7" t="s">
        <v>8627</v>
      </c>
      <c r="C2889" s="8" t="s">
        <v>8628</v>
      </c>
      <c r="D2889" s="4" t="str">
        <f>IF(AND(COUNTIF(icd_searchgroup!A:A,A2889)=1,NOT(VLOOKUP(A2889,icd_searchgroup!A:C,3,FALSE)="")),"okay","check")</f>
        <v>okay</v>
      </c>
      <c r="E2889" s="9"/>
      <c r="F2889" s="9"/>
    </row>
    <row r="2890" ht="15.75" customHeight="1">
      <c r="A2890" s="6" t="s">
        <v>8629</v>
      </c>
      <c r="B2890" s="7" t="s">
        <v>8630</v>
      </c>
      <c r="C2890" s="8" t="s">
        <v>8631</v>
      </c>
      <c r="D2890" s="4" t="str">
        <f>IF(AND(COUNTIF(icd_searchgroup!A:A,A2890)=1,NOT(VLOOKUP(A2890,icd_searchgroup!A:C,3,FALSE)="")),"okay","check")</f>
        <v>okay</v>
      </c>
      <c r="E2890" s="9"/>
      <c r="F2890" s="9"/>
    </row>
    <row r="2891" ht="15.75" customHeight="1">
      <c r="A2891" s="6" t="s">
        <v>8632</v>
      </c>
      <c r="B2891" s="7" t="s">
        <v>8633</v>
      </c>
      <c r="C2891" s="8" t="s">
        <v>8634</v>
      </c>
      <c r="D2891" s="4" t="str">
        <f>IF(AND(COUNTIF(icd_searchgroup!A:A,A2891)=1,NOT(VLOOKUP(A2891,icd_searchgroup!A:C,3,FALSE)="")),"okay","check")</f>
        <v>okay</v>
      </c>
      <c r="E2891" s="9"/>
      <c r="F2891" s="9"/>
    </row>
    <row r="2892" ht="15.75" customHeight="1">
      <c r="A2892" s="6" t="s">
        <v>8635</v>
      </c>
      <c r="B2892" s="7" t="s">
        <v>8636</v>
      </c>
      <c r="C2892" s="8" t="s">
        <v>8637</v>
      </c>
      <c r="D2892" s="4" t="str">
        <f>IF(AND(COUNTIF(icd_searchgroup!A:A,A2892)=1,NOT(VLOOKUP(A2892,icd_searchgroup!A:C,3,FALSE)="")),"okay","check")</f>
        <v>okay</v>
      </c>
      <c r="E2892" s="9"/>
      <c r="F2892" s="9"/>
    </row>
    <row r="2893" ht="15.75" customHeight="1">
      <c r="A2893" s="6" t="s">
        <v>8638</v>
      </c>
      <c r="B2893" s="7" t="s">
        <v>8639</v>
      </c>
      <c r="C2893" s="8" t="s">
        <v>8640</v>
      </c>
      <c r="D2893" s="4" t="str">
        <f>IF(AND(COUNTIF(icd_searchgroup!A:A,A2893)=1,NOT(VLOOKUP(A2893,icd_searchgroup!A:C,3,FALSE)="")),"okay","check")</f>
        <v>okay</v>
      </c>
      <c r="E2893" s="9"/>
      <c r="F2893" s="9"/>
    </row>
    <row r="2894" ht="15.75" customHeight="1">
      <c r="A2894" s="6" t="s">
        <v>8641</v>
      </c>
      <c r="B2894" s="7" t="s">
        <v>8642</v>
      </c>
      <c r="C2894" s="8" t="s">
        <v>8643</v>
      </c>
      <c r="D2894" s="4" t="str">
        <f>IF(AND(COUNTIF(icd_searchgroup!A:A,A2894)=1,NOT(VLOOKUP(A2894,icd_searchgroup!A:C,3,FALSE)="")),"okay","check")</f>
        <v>okay</v>
      </c>
      <c r="E2894" s="9"/>
      <c r="F2894" s="9"/>
    </row>
    <row r="2895" ht="15.75" customHeight="1">
      <c r="A2895" s="6" t="s">
        <v>8644</v>
      </c>
      <c r="B2895" s="7" t="s">
        <v>8645</v>
      </c>
      <c r="C2895" s="8" t="s">
        <v>8646</v>
      </c>
      <c r="D2895" s="4" t="str">
        <f>IF(AND(COUNTIF(icd_searchgroup!A:A,A2895)=1,NOT(VLOOKUP(A2895,icd_searchgroup!A:C,3,FALSE)="")),"okay","check")</f>
        <v>okay</v>
      </c>
      <c r="E2895" s="9"/>
      <c r="F2895" s="9"/>
    </row>
    <row r="2896" ht="15.75" customHeight="1">
      <c r="A2896" s="6" t="s">
        <v>8647</v>
      </c>
      <c r="B2896" s="7" t="s">
        <v>8648</v>
      </c>
      <c r="C2896" s="8" t="s">
        <v>8649</v>
      </c>
      <c r="D2896" s="4" t="str">
        <f>IF(AND(COUNTIF(icd_searchgroup!A:A,A2896)=1,NOT(VLOOKUP(A2896,icd_searchgroup!A:C,3,FALSE)="")),"okay","check")</f>
        <v>okay</v>
      </c>
      <c r="E2896" s="9"/>
      <c r="F2896" s="9"/>
    </row>
    <row r="2897" ht="15.75" customHeight="1">
      <c r="A2897" s="6" t="s">
        <v>8650</v>
      </c>
      <c r="B2897" s="7" t="s">
        <v>8651</v>
      </c>
      <c r="C2897" s="8" t="s">
        <v>8652</v>
      </c>
      <c r="D2897" s="4" t="str">
        <f>IF(AND(COUNTIF(icd_searchgroup!A:A,A2897)=1,NOT(VLOOKUP(A2897,icd_searchgroup!A:C,3,FALSE)="")),"okay","check")</f>
        <v>okay</v>
      </c>
      <c r="E2897" s="9"/>
      <c r="F2897" s="9"/>
    </row>
    <row r="2898" ht="15.75" customHeight="1">
      <c r="A2898" s="6" t="s">
        <v>8653</v>
      </c>
      <c r="B2898" s="7" t="s">
        <v>8654</v>
      </c>
      <c r="C2898" s="8" t="s">
        <v>8655</v>
      </c>
      <c r="D2898" s="4" t="str">
        <f>IF(AND(COUNTIF(icd_searchgroup!A:A,A2898)=1,NOT(VLOOKUP(A2898,icd_searchgroup!A:C,3,FALSE)="")),"okay","check")</f>
        <v>okay</v>
      </c>
      <c r="E2898" s="9"/>
      <c r="F2898" s="9"/>
    </row>
    <row r="2899" ht="15.75" customHeight="1">
      <c r="A2899" s="6" t="s">
        <v>8656</v>
      </c>
      <c r="B2899" s="7" t="s">
        <v>8657</v>
      </c>
      <c r="C2899" s="8" t="s">
        <v>8658</v>
      </c>
      <c r="D2899" s="4" t="str">
        <f>IF(AND(COUNTIF(icd_searchgroup!A:A,A2899)=1,NOT(VLOOKUP(A2899,icd_searchgroup!A:C,3,FALSE)="")),"okay","check")</f>
        <v>okay</v>
      </c>
      <c r="E2899" s="9"/>
      <c r="F2899" s="9"/>
    </row>
    <row r="2900" ht="15.75" customHeight="1">
      <c r="A2900" s="6" t="s">
        <v>8659</v>
      </c>
      <c r="B2900" s="7" t="s">
        <v>8660</v>
      </c>
      <c r="C2900" s="8" t="s">
        <v>8661</v>
      </c>
      <c r="D2900" s="4" t="str">
        <f>IF(AND(COUNTIF(icd_searchgroup!A:A,A2900)=1,NOT(VLOOKUP(A2900,icd_searchgroup!A:C,3,FALSE)="")),"okay","check")</f>
        <v>okay</v>
      </c>
      <c r="E2900" s="9"/>
      <c r="F2900" s="9"/>
    </row>
    <row r="2901" ht="15.75" customHeight="1">
      <c r="A2901" s="6" t="s">
        <v>8662</v>
      </c>
      <c r="B2901" s="7" t="s">
        <v>8663</v>
      </c>
      <c r="C2901" s="8" t="s">
        <v>8664</v>
      </c>
      <c r="D2901" s="4" t="str">
        <f>IF(AND(COUNTIF(icd_searchgroup!A:A,A2901)=1,NOT(VLOOKUP(A2901,icd_searchgroup!A:C,3,FALSE)="")),"okay","check")</f>
        <v>okay</v>
      </c>
      <c r="E2901" s="9"/>
      <c r="F2901" s="9"/>
    </row>
    <row r="2902" ht="15.75" customHeight="1">
      <c r="A2902" s="6" t="s">
        <v>8665</v>
      </c>
      <c r="B2902" s="7" t="s">
        <v>8666</v>
      </c>
      <c r="C2902" s="8" t="s">
        <v>8667</v>
      </c>
      <c r="D2902" s="4" t="str">
        <f>IF(AND(COUNTIF(icd_searchgroup!A:A,A2902)=1,NOT(VLOOKUP(A2902,icd_searchgroup!A:C,3,FALSE)="")),"okay","check")</f>
        <v>okay</v>
      </c>
      <c r="E2902" s="9"/>
      <c r="F2902" s="9"/>
    </row>
    <row r="2903" ht="15.75" customHeight="1">
      <c r="A2903" s="6" t="s">
        <v>8668</v>
      </c>
      <c r="B2903" s="7" t="s">
        <v>8669</v>
      </c>
      <c r="C2903" s="8" t="s">
        <v>8670</v>
      </c>
      <c r="D2903" s="4" t="str">
        <f>IF(AND(COUNTIF(icd_searchgroup!A:A,A2903)=1,NOT(VLOOKUP(A2903,icd_searchgroup!A:C,3,FALSE)="")),"okay","check")</f>
        <v>okay</v>
      </c>
      <c r="E2903" s="9"/>
      <c r="F2903" s="9"/>
    </row>
    <row r="2904" ht="15.75" customHeight="1">
      <c r="A2904" s="6" t="s">
        <v>8671</v>
      </c>
      <c r="B2904" s="7" t="s">
        <v>8672</v>
      </c>
      <c r="C2904" s="8" t="s">
        <v>8673</v>
      </c>
      <c r="D2904" s="4" t="str">
        <f>IF(AND(COUNTIF(icd_searchgroup!A:A,A2904)=1,NOT(VLOOKUP(A2904,icd_searchgroup!A:C,3,FALSE)="")),"okay","check")</f>
        <v>okay</v>
      </c>
      <c r="E2904" s="9"/>
      <c r="F2904" s="9"/>
    </row>
    <row r="2905" ht="15.75" customHeight="1">
      <c r="A2905" s="6" t="s">
        <v>8674</v>
      </c>
      <c r="B2905" s="7" t="s">
        <v>8675</v>
      </c>
      <c r="C2905" s="8" t="s">
        <v>8676</v>
      </c>
      <c r="D2905" s="4" t="str">
        <f>IF(AND(COUNTIF(icd_searchgroup!A:A,A2905)=1,NOT(VLOOKUP(A2905,icd_searchgroup!A:C,3,FALSE)="")),"okay","check")</f>
        <v>okay</v>
      </c>
      <c r="E2905" s="9"/>
      <c r="F2905" s="9"/>
    </row>
    <row r="2906" ht="15.75" customHeight="1">
      <c r="A2906" s="6" t="s">
        <v>8677</v>
      </c>
      <c r="B2906" s="7" t="s">
        <v>8678</v>
      </c>
      <c r="C2906" s="8" t="s">
        <v>8679</v>
      </c>
      <c r="D2906" s="4" t="str">
        <f>IF(AND(COUNTIF(icd_searchgroup!A:A,A2906)=1,NOT(VLOOKUP(A2906,icd_searchgroup!A:C,3,FALSE)="")),"okay","check")</f>
        <v>okay</v>
      </c>
      <c r="E2906" s="9"/>
      <c r="F2906" s="9"/>
    </row>
    <row r="2907" ht="15.75" customHeight="1">
      <c r="A2907" s="6" t="s">
        <v>8680</v>
      </c>
      <c r="B2907" s="7" t="s">
        <v>8681</v>
      </c>
      <c r="C2907" s="8" t="s">
        <v>8682</v>
      </c>
      <c r="D2907" s="4" t="str">
        <f>IF(AND(COUNTIF(icd_searchgroup!A:A,A2907)=1,NOT(VLOOKUP(A2907,icd_searchgroup!A:C,3,FALSE)="")),"okay","check")</f>
        <v>okay</v>
      </c>
      <c r="E2907" s="9"/>
      <c r="F2907" s="9"/>
    </row>
    <row r="2908" ht="15.75" customHeight="1">
      <c r="A2908" s="6" t="s">
        <v>8683</v>
      </c>
      <c r="B2908" s="7" t="s">
        <v>8684</v>
      </c>
      <c r="C2908" s="8" t="s">
        <v>8685</v>
      </c>
      <c r="D2908" s="4" t="str">
        <f>IF(AND(COUNTIF(icd_searchgroup!A:A,A2908)=1,NOT(VLOOKUP(A2908,icd_searchgroup!A:C,3,FALSE)="")),"okay","check")</f>
        <v>okay</v>
      </c>
      <c r="E2908" s="9"/>
      <c r="F2908" s="9"/>
    </row>
    <row r="2909" ht="15.75" customHeight="1">
      <c r="A2909" s="6" t="s">
        <v>8686</v>
      </c>
      <c r="B2909" s="7" t="s">
        <v>8687</v>
      </c>
      <c r="C2909" s="8" t="s">
        <v>8688</v>
      </c>
      <c r="D2909" s="4" t="str">
        <f>IF(AND(COUNTIF(icd_searchgroup!A:A,A2909)=1,NOT(VLOOKUP(A2909,icd_searchgroup!A:C,3,FALSE)="")),"okay","check")</f>
        <v>okay</v>
      </c>
      <c r="E2909" s="9"/>
      <c r="F2909" s="9"/>
    </row>
    <row r="2910" ht="15.75" customHeight="1">
      <c r="A2910" s="6" t="s">
        <v>8689</v>
      </c>
      <c r="B2910" s="7" t="s">
        <v>8690</v>
      </c>
      <c r="C2910" s="8" t="s">
        <v>8691</v>
      </c>
      <c r="D2910" s="4" t="str">
        <f>IF(AND(COUNTIF(icd_searchgroup!A:A,A2910)=1,NOT(VLOOKUP(A2910,icd_searchgroup!A:C,3,FALSE)="")),"okay","check")</f>
        <v>okay</v>
      </c>
      <c r="E2910" s="9"/>
      <c r="F2910" s="9"/>
    </row>
    <row r="2911" ht="15.75" customHeight="1">
      <c r="A2911" s="6" t="s">
        <v>8692</v>
      </c>
      <c r="B2911" s="7" t="s">
        <v>8693</v>
      </c>
      <c r="C2911" s="8" t="s">
        <v>8694</v>
      </c>
      <c r="D2911" s="4" t="str">
        <f>IF(AND(COUNTIF(icd_searchgroup!A:A,A2911)=1,NOT(VLOOKUP(A2911,icd_searchgroup!A:C,3,FALSE)="")),"okay","check")</f>
        <v>okay</v>
      </c>
      <c r="E2911" s="9"/>
      <c r="F2911" s="9"/>
    </row>
    <row r="2912" ht="15.75" customHeight="1">
      <c r="A2912" s="6" t="s">
        <v>8695</v>
      </c>
      <c r="B2912" s="7" t="s">
        <v>8696</v>
      </c>
      <c r="C2912" s="8" t="s">
        <v>8697</v>
      </c>
      <c r="D2912" s="4" t="str">
        <f>IF(AND(COUNTIF(icd_searchgroup!A:A,A2912)=1,NOT(VLOOKUP(A2912,icd_searchgroup!A:C,3,FALSE)="")),"okay","check")</f>
        <v>okay</v>
      </c>
      <c r="E2912" s="9"/>
      <c r="F2912" s="9"/>
    </row>
    <row r="2913" ht="15.75" customHeight="1">
      <c r="A2913" s="6" t="s">
        <v>8698</v>
      </c>
      <c r="B2913" s="7" t="s">
        <v>8699</v>
      </c>
      <c r="C2913" s="8" t="s">
        <v>8700</v>
      </c>
      <c r="D2913" s="4" t="str">
        <f>IF(AND(COUNTIF(icd_searchgroup!A:A,A2913)=1,NOT(VLOOKUP(A2913,icd_searchgroup!A:C,3,FALSE)="")),"okay","check")</f>
        <v>okay</v>
      </c>
      <c r="E2913" s="9"/>
      <c r="F2913" s="9"/>
    </row>
    <row r="2914" ht="15.75" customHeight="1">
      <c r="A2914" s="6" t="s">
        <v>8701</v>
      </c>
      <c r="B2914" s="7" t="s">
        <v>8702</v>
      </c>
      <c r="C2914" s="8" t="s">
        <v>8703</v>
      </c>
      <c r="D2914" s="4" t="str">
        <f>IF(AND(COUNTIF(icd_searchgroup!A:A,A2914)=1,NOT(VLOOKUP(A2914,icd_searchgroup!A:C,3,FALSE)="")),"okay","check")</f>
        <v>okay</v>
      </c>
      <c r="E2914" s="9"/>
      <c r="F2914" s="9"/>
    </row>
    <row r="2915" ht="15.75" customHeight="1">
      <c r="A2915" s="6" t="s">
        <v>8704</v>
      </c>
      <c r="B2915" s="7" t="s">
        <v>8705</v>
      </c>
      <c r="C2915" s="8" t="s">
        <v>8706</v>
      </c>
      <c r="D2915" s="4" t="str">
        <f>IF(AND(COUNTIF(icd_searchgroup!A:A,A2915)=1,NOT(VLOOKUP(A2915,icd_searchgroup!A:C,3,FALSE)="")),"okay","check")</f>
        <v>okay</v>
      </c>
      <c r="E2915" s="9"/>
      <c r="F2915" s="9"/>
    </row>
    <row r="2916" ht="15.75" customHeight="1">
      <c r="A2916" s="6" t="s">
        <v>8707</v>
      </c>
      <c r="B2916" s="7" t="s">
        <v>8708</v>
      </c>
      <c r="C2916" s="8" t="s">
        <v>8709</v>
      </c>
      <c r="D2916" s="4" t="str">
        <f>IF(AND(COUNTIF(icd_searchgroup!A:A,A2916)=1,NOT(VLOOKUP(A2916,icd_searchgroup!A:C,3,FALSE)="")),"okay","check")</f>
        <v>okay</v>
      </c>
      <c r="E2916" s="9"/>
      <c r="F2916" s="9"/>
    </row>
    <row r="2917" ht="15.75" customHeight="1">
      <c r="A2917" s="6" t="s">
        <v>8710</v>
      </c>
      <c r="B2917" s="7" t="s">
        <v>8711</v>
      </c>
      <c r="C2917" s="8" t="s">
        <v>8712</v>
      </c>
      <c r="D2917" s="4" t="str">
        <f>IF(AND(COUNTIF(icd_searchgroup!A:A,A2917)=1,NOT(VLOOKUP(A2917,icd_searchgroup!A:C,3,FALSE)="")),"okay","check")</f>
        <v>okay</v>
      </c>
      <c r="E2917" s="9"/>
      <c r="F2917" s="9"/>
    </row>
    <row r="2918" ht="15.75" customHeight="1">
      <c r="A2918" s="6" t="s">
        <v>8713</v>
      </c>
      <c r="B2918" s="7" t="s">
        <v>8714</v>
      </c>
      <c r="C2918" s="8" t="s">
        <v>8715</v>
      </c>
      <c r="D2918" s="4" t="str">
        <f>IF(AND(COUNTIF(icd_searchgroup!A:A,A2918)=1,NOT(VLOOKUP(A2918,icd_searchgroup!A:C,3,FALSE)="")),"okay","check")</f>
        <v>okay</v>
      </c>
      <c r="E2918" s="9"/>
      <c r="F2918" s="9"/>
    </row>
    <row r="2919" ht="15.75" customHeight="1">
      <c r="A2919" s="6" t="s">
        <v>8716</v>
      </c>
      <c r="B2919" s="7" t="s">
        <v>8717</v>
      </c>
      <c r="C2919" s="8" t="s">
        <v>8718</v>
      </c>
      <c r="D2919" s="4" t="str">
        <f>IF(AND(COUNTIF(icd_searchgroup!A:A,A2919)=1,NOT(VLOOKUP(A2919,icd_searchgroup!A:C,3,FALSE)="")),"okay","check")</f>
        <v>okay</v>
      </c>
      <c r="E2919" s="9"/>
      <c r="F2919" s="9"/>
    </row>
    <row r="2920" ht="15.75" customHeight="1">
      <c r="A2920" s="6" t="s">
        <v>8719</v>
      </c>
      <c r="B2920" s="7" t="s">
        <v>8720</v>
      </c>
      <c r="C2920" s="8" t="s">
        <v>8721</v>
      </c>
      <c r="D2920" s="4" t="str">
        <f>IF(AND(COUNTIF(icd_searchgroup!A:A,A2920)=1,NOT(VLOOKUP(A2920,icd_searchgroup!A:C,3,FALSE)="")),"okay","check")</f>
        <v>okay</v>
      </c>
      <c r="E2920" s="9"/>
      <c r="F2920" s="9"/>
    </row>
    <row r="2921" ht="15.75" customHeight="1">
      <c r="A2921" s="6" t="s">
        <v>8722</v>
      </c>
      <c r="B2921" s="7" t="s">
        <v>8723</v>
      </c>
      <c r="C2921" s="8" t="s">
        <v>8724</v>
      </c>
      <c r="D2921" s="4" t="str">
        <f>IF(AND(COUNTIF(icd_searchgroup!A:A,A2921)=1,NOT(VLOOKUP(A2921,icd_searchgroup!A:C,3,FALSE)="")),"okay","check")</f>
        <v>okay</v>
      </c>
      <c r="E2921" s="9"/>
      <c r="F2921" s="9"/>
    </row>
    <row r="2922" ht="15.75" customHeight="1">
      <c r="A2922" s="6" t="s">
        <v>8725</v>
      </c>
      <c r="B2922" s="7" t="s">
        <v>8726</v>
      </c>
      <c r="C2922" s="8" t="s">
        <v>8727</v>
      </c>
      <c r="D2922" s="4" t="str">
        <f>IF(AND(COUNTIF(icd_searchgroup!A:A,A2922)=1,NOT(VLOOKUP(A2922,icd_searchgroup!A:C,3,FALSE)="")),"okay","check")</f>
        <v>okay</v>
      </c>
      <c r="E2922" s="9"/>
      <c r="F2922" s="9"/>
    </row>
    <row r="2923" ht="15.75" customHeight="1">
      <c r="A2923" s="6" t="s">
        <v>8728</v>
      </c>
      <c r="B2923" s="7" t="s">
        <v>8729</v>
      </c>
      <c r="C2923" s="8" t="s">
        <v>8730</v>
      </c>
      <c r="D2923" s="4" t="str">
        <f>IF(AND(COUNTIF(icd_searchgroup!A:A,A2923)=1,NOT(VLOOKUP(A2923,icd_searchgroup!A:C,3,FALSE)="")),"okay","check")</f>
        <v>okay</v>
      </c>
      <c r="E2923" s="9"/>
      <c r="F2923" s="9"/>
    </row>
    <row r="2924" ht="15.75" customHeight="1">
      <c r="A2924" s="6" t="s">
        <v>8731</v>
      </c>
      <c r="B2924" s="7" t="s">
        <v>8732</v>
      </c>
      <c r="C2924" s="8" t="s">
        <v>8733</v>
      </c>
      <c r="D2924" s="4" t="str">
        <f>IF(AND(COUNTIF(icd_searchgroup!A:A,A2924)=1,NOT(VLOOKUP(A2924,icd_searchgroup!A:C,3,FALSE)="")),"okay","check")</f>
        <v>okay</v>
      </c>
      <c r="E2924" s="9"/>
      <c r="F2924" s="9"/>
    </row>
    <row r="2925" ht="15.75" customHeight="1">
      <c r="A2925" s="6" t="s">
        <v>8734</v>
      </c>
      <c r="B2925" s="7" t="s">
        <v>8735</v>
      </c>
      <c r="C2925" s="8" t="s">
        <v>8736</v>
      </c>
      <c r="D2925" s="4" t="str">
        <f>IF(AND(COUNTIF(icd_searchgroup!A:A,A2925)=1,NOT(VLOOKUP(A2925,icd_searchgroup!A:C,3,FALSE)="")),"okay","check")</f>
        <v>okay</v>
      </c>
      <c r="E2925" s="9"/>
      <c r="F2925" s="9"/>
    </row>
    <row r="2926" ht="15.75" customHeight="1">
      <c r="A2926" s="6" t="s">
        <v>8737</v>
      </c>
      <c r="B2926" s="7" t="s">
        <v>8738</v>
      </c>
      <c r="C2926" s="8" t="s">
        <v>8739</v>
      </c>
      <c r="D2926" s="4" t="str">
        <f>IF(AND(COUNTIF(icd_searchgroup!A:A,A2926)=1,NOT(VLOOKUP(A2926,icd_searchgroup!A:C,3,FALSE)="")),"okay","check")</f>
        <v>okay</v>
      </c>
      <c r="E2926" s="9"/>
      <c r="F2926" s="9"/>
    </row>
    <row r="2927" ht="15.75" customHeight="1">
      <c r="A2927" s="6" t="s">
        <v>8740</v>
      </c>
      <c r="B2927" s="7" t="s">
        <v>8741</v>
      </c>
      <c r="C2927" s="8" t="s">
        <v>8742</v>
      </c>
      <c r="D2927" s="4" t="str">
        <f>IF(AND(COUNTIF(icd_searchgroup!A:A,A2927)=1,NOT(VLOOKUP(A2927,icd_searchgroup!A:C,3,FALSE)="")),"okay","check")</f>
        <v>okay</v>
      </c>
      <c r="E2927" s="9"/>
      <c r="F2927" s="9"/>
    </row>
    <row r="2928" ht="15.75" customHeight="1">
      <c r="A2928" s="6" t="s">
        <v>8743</v>
      </c>
      <c r="B2928" s="7" t="s">
        <v>8744</v>
      </c>
      <c r="C2928" s="8" t="s">
        <v>8745</v>
      </c>
      <c r="D2928" s="4" t="str">
        <f>IF(AND(COUNTIF(icd_searchgroup!A:A,A2928)=1,NOT(VLOOKUP(A2928,icd_searchgroup!A:C,3,FALSE)="")),"okay","check")</f>
        <v>okay</v>
      </c>
      <c r="E2928" s="9"/>
      <c r="F2928" s="9"/>
    </row>
    <row r="2929" ht="15.75" customHeight="1">
      <c r="A2929" s="6" t="s">
        <v>8746</v>
      </c>
      <c r="B2929" s="7" t="s">
        <v>8747</v>
      </c>
      <c r="C2929" s="8" t="s">
        <v>8748</v>
      </c>
      <c r="D2929" s="4" t="str">
        <f>IF(AND(COUNTIF(icd_searchgroup!A:A,A2929)=1,NOT(VLOOKUP(A2929,icd_searchgroup!A:C,3,FALSE)="")),"okay","check")</f>
        <v>okay</v>
      </c>
      <c r="E2929" s="9"/>
      <c r="F2929" s="9"/>
    </row>
    <row r="2930" ht="15.75" customHeight="1">
      <c r="A2930" s="6" t="s">
        <v>8749</v>
      </c>
      <c r="B2930" s="7" t="s">
        <v>8750</v>
      </c>
      <c r="C2930" s="8" t="s">
        <v>8751</v>
      </c>
      <c r="D2930" s="4" t="str">
        <f>IF(AND(COUNTIF(icd_searchgroup!A:A,A2930)=1,NOT(VLOOKUP(A2930,icd_searchgroup!A:C,3,FALSE)="")),"okay","check")</f>
        <v>okay</v>
      </c>
      <c r="E2930" s="9"/>
      <c r="F2930" s="9"/>
    </row>
    <row r="2931" ht="15.75" customHeight="1">
      <c r="A2931" s="6" t="s">
        <v>8752</v>
      </c>
      <c r="B2931" s="7" t="s">
        <v>8753</v>
      </c>
      <c r="C2931" s="8" t="s">
        <v>8754</v>
      </c>
      <c r="D2931" s="4" t="str">
        <f>IF(AND(COUNTIF(icd_searchgroup!A:A,A2931)=1,NOT(VLOOKUP(A2931,icd_searchgroup!A:C,3,FALSE)="")),"okay","check")</f>
        <v>okay</v>
      </c>
      <c r="E2931" s="9"/>
      <c r="F2931" s="9"/>
    </row>
    <row r="2932" ht="15.75" customHeight="1">
      <c r="A2932" s="6" t="s">
        <v>8755</v>
      </c>
      <c r="B2932" s="7" t="s">
        <v>8756</v>
      </c>
      <c r="C2932" s="8" t="s">
        <v>8757</v>
      </c>
      <c r="D2932" s="4" t="str">
        <f>IF(AND(COUNTIF(icd_searchgroup!A:A,A2932)=1,NOT(VLOOKUP(A2932,icd_searchgroup!A:C,3,FALSE)="")),"okay","check")</f>
        <v>okay</v>
      </c>
      <c r="E2932" s="9"/>
      <c r="F2932" s="9"/>
    </row>
    <row r="2933" ht="15.75" customHeight="1">
      <c r="A2933" s="6" t="s">
        <v>8758</v>
      </c>
      <c r="B2933" s="7" t="s">
        <v>8759</v>
      </c>
      <c r="C2933" s="8" t="s">
        <v>8760</v>
      </c>
      <c r="D2933" s="4" t="str">
        <f>IF(AND(COUNTIF(icd_searchgroup!A:A,A2933)=1,NOT(VLOOKUP(A2933,icd_searchgroup!A:C,3,FALSE)="")),"okay","check")</f>
        <v>okay</v>
      </c>
      <c r="E2933" s="9"/>
      <c r="F2933" s="9"/>
    </row>
    <row r="2934" ht="15.75" customHeight="1">
      <c r="A2934" s="6" t="s">
        <v>8761</v>
      </c>
      <c r="B2934" s="7" t="s">
        <v>8762</v>
      </c>
      <c r="C2934" s="8" t="s">
        <v>8763</v>
      </c>
      <c r="D2934" s="4" t="str">
        <f>IF(AND(COUNTIF(icd_searchgroup!A:A,A2934)=1,NOT(VLOOKUP(A2934,icd_searchgroup!A:C,3,FALSE)="")),"okay","check")</f>
        <v>okay</v>
      </c>
      <c r="E2934" s="9"/>
      <c r="F2934" s="9"/>
    </row>
    <row r="2935" ht="15.75" customHeight="1">
      <c r="A2935" s="6" t="s">
        <v>8764</v>
      </c>
      <c r="B2935" s="7" t="s">
        <v>8765</v>
      </c>
      <c r="C2935" s="8" t="s">
        <v>8766</v>
      </c>
      <c r="D2935" s="4" t="str">
        <f>IF(AND(COUNTIF(icd_searchgroup!A:A,A2935)=1,NOT(VLOOKUP(A2935,icd_searchgroup!A:C,3,FALSE)="")),"okay","check")</f>
        <v>okay</v>
      </c>
      <c r="E2935" s="9"/>
      <c r="F2935" s="9"/>
    </row>
    <row r="2936" ht="15.75" customHeight="1">
      <c r="A2936" s="6" t="s">
        <v>8767</v>
      </c>
      <c r="B2936" s="7" t="s">
        <v>8768</v>
      </c>
      <c r="C2936" s="8" t="s">
        <v>8769</v>
      </c>
      <c r="D2936" s="4" t="str">
        <f>IF(AND(COUNTIF(icd_searchgroup!A:A,A2936)=1,NOT(VLOOKUP(A2936,icd_searchgroup!A:C,3,FALSE)="")),"okay","check")</f>
        <v>okay</v>
      </c>
      <c r="E2936" s="9"/>
      <c r="F2936" s="9"/>
    </row>
    <row r="2937" ht="15.75" customHeight="1">
      <c r="A2937" s="6" t="s">
        <v>8770</v>
      </c>
      <c r="B2937" s="7" t="s">
        <v>8771</v>
      </c>
      <c r="C2937" s="8" t="s">
        <v>8772</v>
      </c>
      <c r="D2937" s="4" t="str">
        <f>IF(AND(COUNTIF(icd_searchgroup!A:A,A2937)=1,NOT(VLOOKUP(A2937,icd_searchgroup!A:C,3,FALSE)="")),"okay","check")</f>
        <v>okay</v>
      </c>
      <c r="E2937" s="9"/>
      <c r="F2937" s="9"/>
    </row>
    <row r="2938" ht="15.75" customHeight="1">
      <c r="A2938" s="6" t="s">
        <v>8773</v>
      </c>
      <c r="B2938" s="7" t="s">
        <v>8774</v>
      </c>
      <c r="C2938" s="8" t="s">
        <v>8775</v>
      </c>
      <c r="D2938" s="4" t="str">
        <f>IF(AND(COUNTIF(icd_searchgroup!A:A,A2938)=1,NOT(VLOOKUP(A2938,icd_searchgroup!A:C,3,FALSE)="")),"okay","check")</f>
        <v>okay</v>
      </c>
      <c r="E2938" s="9"/>
      <c r="F2938" s="9"/>
    </row>
    <row r="2939" ht="15.75" customHeight="1">
      <c r="A2939" s="6" t="s">
        <v>8776</v>
      </c>
      <c r="B2939" s="7" t="s">
        <v>8777</v>
      </c>
      <c r="C2939" s="8" t="s">
        <v>8778</v>
      </c>
      <c r="D2939" s="4" t="str">
        <f>IF(AND(COUNTIF(icd_searchgroup!A:A,A2939)=1,NOT(VLOOKUP(A2939,icd_searchgroup!A:C,3,FALSE)="")),"okay","check")</f>
        <v>okay</v>
      </c>
      <c r="E2939" s="9"/>
      <c r="F2939" s="9"/>
    </row>
    <row r="2940" ht="15.75" customHeight="1">
      <c r="A2940" s="6" t="s">
        <v>8779</v>
      </c>
      <c r="B2940" s="7" t="s">
        <v>8780</v>
      </c>
      <c r="C2940" s="8" t="s">
        <v>8781</v>
      </c>
      <c r="D2940" s="4" t="str">
        <f>IF(AND(COUNTIF(icd_searchgroup!A:A,A2940)=1,NOT(VLOOKUP(A2940,icd_searchgroup!A:C,3,FALSE)="")),"okay","check")</f>
        <v>okay</v>
      </c>
      <c r="E2940" s="9"/>
      <c r="F2940" s="9"/>
    </row>
    <row r="2941" ht="15.75" customHeight="1">
      <c r="A2941" s="6" t="s">
        <v>8782</v>
      </c>
      <c r="B2941" s="7" t="s">
        <v>8783</v>
      </c>
      <c r="C2941" s="8" t="s">
        <v>8784</v>
      </c>
      <c r="D2941" s="4" t="str">
        <f>IF(AND(COUNTIF(icd_searchgroup!A:A,A2941)=1,NOT(VLOOKUP(A2941,icd_searchgroup!A:C,3,FALSE)="")),"okay","check")</f>
        <v>okay</v>
      </c>
      <c r="E2941" s="9"/>
      <c r="F2941" s="9"/>
    </row>
    <row r="2942" ht="15.75" customHeight="1">
      <c r="A2942" s="6" t="s">
        <v>8785</v>
      </c>
      <c r="B2942" s="7" t="s">
        <v>8786</v>
      </c>
      <c r="C2942" s="8" t="s">
        <v>8787</v>
      </c>
      <c r="D2942" s="4" t="str">
        <f>IF(AND(COUNTIF(icd_searchgroup!A:A,A2942)=1,NOT(VLOOKUP(A2942,icd_searchgroup!A:C,3,FALSE)="")),"okay","check")</f>
        <v>okay</v>
      </c>
      <c r="E2942" s="9"/>
      <c r="F2942" s="9"/>
    </row>
    <row r="2943" ht="15.75" customHeight="1">
      <c r="A2943" s="6" t="s">
        <v>8788</v>
      </c>
      <c r="B2943" s="7" t="s">
        <v>8789</v>
      </c>
      <c r="C2943" s="8" t="s">
        <v>8790</v>
      </c>
      <c r="D2943" s="4" t="str">
        <f>IF(AND(COUNTIF(icd_searchgroup!A:A,A2943)=1,NOT(VLOOKUP(A2943,icd_searchgroup!A:C,3,FALSE)="")),"okay","check")</f>
        <v>okay</v>
      </c>
      <c r="E2943" s="9"/>
      <c r="F2943" s="9"/>
    </row>
    <row r="2944" ht="15.75" customHeight="1">
      <c r="A2944" s="6" t="s">
        <v>8791</v>
      </c>
      <c r="B2944" s="7" t="s">
        <v>8792</v>
      </c>
      <c r="C2944" s="8" t="s">
        <v>8793</v>
      </c>
      <c r="D2944" s="4" t="str">
        <f>IF(AND(COUNTIF(icd_searchgroup!A:A,A2944)=1,NOT(VLOOKUP(A2944,icd_searchgroup!A:C,3,FALSE)="")),"okay","check")</f>
        <v>okay</v>
      </c>
      <c r="E2944" s="9"/>
      <c r="F2944" s="9"/>
    </row>
    <row r="2945" ht="15.75" customHeight="1">
      <c r="A2945" s="6" t="s">
        <v>8794</v>
      </c>
      <c r="B2945" s="7" t="s">
        <v>8795</v>
      </c>
      <c r="C2945" s="8" t="s">
        <v>8796</v>
      </c>
      <c r="D2945" s="4" t="str">
        <f>IF(AND(COUNTIF(icd_searchgroup!A:A,A2945)=1,NOT(VLOOKUP(A2945,icd_searchgroup!A:C,3,FALSE)="")),"okay","check")</f>
        <v>okay</v>
      </c>
      <c r="E2945" s="9"/>
      <c r="F2945" s="9"/>
    </row>
    <row r="2946" ht="15.75" customHeight="1">
      <c r="A2946" s="6" t="s">
        <v>8797</v>
      </c>
      <c r="B2946" s="7" t="s">
        <v>8798</v>
      </c>
      <c r="C2946" s="8" t="s">
        <v>8799</v>
      </c>
      <c r="D2946" s="4" t="str">
        <f>IF(AND(COUNTIF(icd_searchgroup!A:A,A2946)=1,NOT(VLOOKUP(A2946,icd_searchgroup!A:C,3,FALSE)="")),"okay","check")</f>
        <v>okay</v>
      </c>
      <c r="E2946" s="9"/>
      <c r="F2946" s="9"/>
    </row>
    <row r="2947" ht="15.75" customHeight="1">
      <c r="A2947" s="6" t="s">
        <v>8800</v>
      </c>
      <c r="B2947" s="7" t="s">
        <v>8801</v>
      </c>
      <c r="C2947" s="8" t="s">
        <v>8802</v>
      </c>
      <c r="D2947" s="4" t="str">
        <f>IF(AND(COUNTIF(icd_searchgroup!A:A,A2947)=1,NOT(VLOOKUP(A2947,icd_searchgroup!A:C,3,FALSE)="")),"okay","check")</f>
        <v>okay</v>
      </c>
      <c r="E2947" s="9"/>
      <c r="F2947" s="9"/>
    </row>
    <row r="2948" ht="15.75" customHeight="1">
      <c r="A2948" s="6" t="s">
        <v>8803</v>
      </c>
      <c r="B2948" s="7" t="s">
        <v>8804</v>
      </c>
      <c r="C2948" s="8" t="s">
        <v>8805</v>
      </c>
      <c r="D2948" s="4" t="str">
        <f>IF(AND(COUNTIF(icd_searchgroup!A:A,A2948)=1,NOT(VLOOKUP(A2948,icd_searchgroup!A:C,3,FALSE)="")),"okay","check")</f>
        <v>okay</v>
      </c>
      <c r="E2948" s="9"/>
      <c r="F2948" s="9"/>
    </row>
    <row r="2949" ht="15.75" customHeight="1">
      <c r="A2949" s="6" t="s">
        <v>8806</v>
      </c>
      <c r="B2949" s="7" t="s">
        <v>8807</v>
      </c>
      <c r="C2949" s="8" t="s">
        <v>8808</v>
      </c>
      <c r="D2949" s="4" t="str">
        <f>IF(AND(COUNTIF(icd_searchgroup!A:A,A2949)=1,NOT(VLOOKUP(A2949,icd_searchgroup!A:C,3,FALSE)="")),"okay","check")</f>
        <v>okay</v>
      </c>
      <c r="E2949" s="9"/>
      <c r="F2949" s="9"/>
    </row>
    <row r="2950" ht="15.75" customHeight="1">
      <c r="A2950" s="6" t="s">
        <v>8809</v>
      </c>
      <c r="B2950" s="7" t="s">
        <v>8810</v>
      </c>
      <c r="C2950" s="8" t="s">
        <v>8811</v>
      </c>
      <c r="D2950" s="4" t="str">
        <f>IF(AND(COUNTIF(icd_searchgroup!A:A,A2950)=1,NOT(VLOOKUP(A2950,icd_searchgroup!A:C,3,FALSE)="")),"okay","check")</f>
        <v>okay</v>
      </c>
      <c r="E2950" s="9"/>
      <c r="F2950" s="9"/>
    </row>
    <row r="2951" ht="15.75" customHeight="1">
      <c r="A2951" s="6" t="s">
        <v>8812</v>
      </c>
      <c r="B2951" s="7" t="s">
        <v>8813</v>
      </c>
      <c r="C2951" s="8" t="s">
        <v>8814</v>
      </c>
      <c r="D2951" s="4" t="str">
        <f>IF(AND(COUNTIF(icd_searchgroup!A:A,A2951)=1,NOT(VLOOKUP(A2951,icd_searchgroup!A:C,3,FALSE)="")),"okay","check")</f>
        <v>okay</v>
      </c>
      <c r="E2951" s="9"/>
      <c r="F2951" s="9"/>
    </row>
    <row r="2952" ht="15.75" customHeight="1">
      <c r="A2952" s="6" t="s">
        <v>8815</v>
      </c>
      <c r="B2952" s="7" t="s">
        <v>8816</v>
      </c>
      <c r="C2952" s="8" t="s">
        <v>8817</v>
      </c>
      <c r="D2952" s="4" t="str">
        <f>IF(AND(COUNTIF(icd_searchgroup!A:A,A2952)=1,NOT(VLOOKUP(A2952,icd_searchgroup!A:C,3,FALSE)="")),"okay","check")</f>
        <v>okay</v>
      </c>
      <c r="E2952" s="9"/>
      <c r="F2952" s="9"/>
    </row>
    <row r="2953" ht="15.75" customHeight="1">
      <c r="A2953" s="6" t="s">
        <v>8818</v>
      </c>
      <c r="B2953" s="7" t="s">
        <v>8819</v>
      </c>
      <c r="C2953" s="8" t="s">
        <v>8820</v>
      </c>
      <c r="D2953" s="4" t="str">
        <f>IF(AND(COUNTIF(icd_searchgroup!A:A,A2953)=1,NOT(VLOOKUP(A2953,icd_searchgroup!A:C,3,FALSE)="")),"okay","check")</f>
        <v>okay</v>
      </c>
      <c r="E2953" s="9"/>
      <c r="F2953" s="9"/>
    </row>
    <row r="2954" ht="15.75" customHeight="1">
      <c r="A2954" s="6" t="s">
        <v>8821</v>
      </c>
      <c r="B2954" s="7" t="s">
        <v>8822</v>
      </c>
      <c r="C2954" s="8" t="s">
        <v>8823</v>
      </c>
      <c r="D2954" s="4" t="str">
        <f>IF(AND(COUNTIF(icd_searchgroup!A:A,A2954)=1,NOT(VLOOKUP(A2954,icd_searchgroup!A:C,3,FALSE)="")),"okay","check")</f>
        <v>okay</v>
      </c>
      <c r="E2954" s="9"/>
      <c r="F2954" s="9"/>
    </row>
    <row r="2955" ht="15.75" customHeight="1">
      <c r="A2955" s="6" t="s">
        <v>8824</v>
      </c>
      <c r="B2955" s="7" t="s">
        <v>8825</v>
      </c>
      <c r="C2955" s="8" t="s">
        <v>8826</v>
      </c>
      <c r="D2955" s="4" t="str">
        <f>IF(AND(COUNTIF(icd_searchgroup!A:A,A2955)=1,NOT(VLOOKUP(A2955,icd_searchgroup!A:C,3,FALSE)="")),"okay","check")</f>
        <v>okay</v>
      </c>
      <c r="E2955" s="9"/>
      <c r="F2955" s="9"/>
    </row>
    <row r="2956" ht="15.75" customHeight="1">
      <c r="A2956" s="6" t="s">
        <v>8827</v>
      </c>
      <c r="B2956" s="7" t="s">
        <v>8828</v>
      </c>
      <c r="C2956" s="8" t="s">
        <v>8829</v>
      </c>
      <c r="D2956" s="4" t="str">
        <f>IF(AND(COUNTIF(icd_searchgroup!A:A,A2956)=1,NOT(VLOOKUP(A2956,icd_searchgroup!A:C,3,FALSE)="")),"okay","check")</f>
        <v>okay</v>
      </c>
      <c r="E2956" s="9"/>
      <c r="F2956" s="9"/>
    </row>
    <row r="2957" ht="15.75" customHeight="1">
      <c r="A2957" s="6" t="s">
        <v>8830</v>
      </c>
      <c r="B2957" s="7" t="s">
        <v>8831</v>
      </c>
      <c r="C2957" s="8" t="s">
        <v>8832</v>
      </c>
      <c r="D2957" s="4" t="str">
        <f>IF(AND(COUNTIF(icd_searchgroup!A:A,A2957)=1,NOT(VLOOKUP(A2957,icd_searchgroup!A:C,3,FALSE)="")),"okay","check")</f>
        <v>okay</v>
      </c>
      <c r="E2957" s="9"/>
      <c r="F2957" s="9"/>
    </row>
    <row r="2958" ht="15.75" customHeight="1">
      <c r="A2958" s="6" t="s">
        <v>8833</v>
      </c>
      <c r="B2958" s="7" t="s">
        <v>8834</v>
      </c>
      <c r="C2958" s="8" t="s">
        <v>8835</v>
      </c>
      <c r="D2958" s="4" t="str">
        <f>IF(AND(COUNTIF(icd_searchgroup!A:A,A2958)=1,NOT(VLOOKUP(A2958,icd_searchgroup!A:C,3,FALSE)="")),"okay","check")</f>
        <v>okay</v>
      </c>
      <c r="E2958" s="9"/>
      <c r="F2958" s="9"/>
    </row>
    <row r="2959" ht="15.75" customHeight="1">
      <c r="A2959" s="6" t="s">
        <v>8836</v>
      </c>
      <c r="B2959" s="7" t="s">
        <v>8837</v>
      </c>
      <c r="C2959" s="8" t="s">
        <v>8838</v>
      </c>
      <c r="D2959" s="4" t="str">
        <f>IF(AND(COUNTIF(icd_searchgroup!A:A,A2959)=1,NOT(VLOOKUP(A2959,icd_searchgroup!A:C,3,FALSE)="")),"okay","check")</f>
        <v>okay</v>
      </c>
      <c r="E2959" s="9"/>
      <c r="F2959" s="9"/>
    </row>
    <row r="2960" ht="15.75" customHeight="1">
      <c r="A2960" s="6" t="s">
        <v>8839</v>
      </c>
      <c r="B2960" s="7" t="s">
        <v>8840</v>
      </c>
      <c r="C2960" s="8" t="s">
        <v>8841</v>
      </c>
      <c r="D2960" s="4" t="str">
        <f>IF(AND(COUNTIF(icd_searchgroup!A:A,A2960)=1,NOT(VLOOKUP(A2960,icd_searchgroup!A:C,3,FALSE)="")),"okay","check")</f>
        <v>okay</v>
      </c>
      <c r="E2960" s="9"/>
      <c r="F2960" s="9"/>
    </row>
    <row r="2961" ht="15.75" customHeight="1">
      <c r="A2961" s="6" t="s">
        <v>8842</v>
      </c>
      <c r="B2961" s="7" t="s">
        <v>8843</v>
      </c>
      <c r="C2961" s="8" t="s">
        <v>8844</v>
      </c>
      <c r="D2961" s="4" t="str">
        <f>IF(AND(COUNTIF(icd_searchgroup!A:A,A2961)=1,NOT(VLOOKUP(A2961,icd_searchgroup!A:C,3,FALSE)="")),"okay","check")</f>
        <v>okay</v>
      </c>
      <c r="E2961" s="9"/>
      <c r="F2961" s="9"/>
    </row>
    <row r="2962" ht="15.75" customHeight="1">
      <c r="A2962" s="6" t="s">
        <v>8845</v>
      </c>
      <c r="B2962" s="7" t="s">
        <v>8846</v>
      </c>
      <c r="C2962" s="8" t="s">
        <v>8847</v>
      </c>
      <c r="D2962" s="4" t="str">
        <f>IF(AND(COUNTIF(icd_searchgroup!A:A,A2962)=1,NOT(VLOOKUP(A2962,icd_searchgroup!A:C,3,FALSE)="")),"okay","check")</f>
        <v>okay</v>
      </c>
      <c r="E2962" s="9"/>
      <c r="F2962" s="9"/>
    </row>
    <row r="2963" ht="15.75" customHeight="1">
      <c r="A2963" s="6" t="s">
        <v>8848</v>
      </c>
      <c r="B2963" s="7" t="s">
        <v>8849</v>
      </c>
      <c r="C2963" s="8" t="s">
        <v>8850</v>
      </c>
      <c r="D2963" s="4" t="str">
        <f>IF(AND(COUNTIF(icd_searchgroup!A:A,A2963)=1,NOT(VLOOKUP(A2963,icd_searchgroup!A:C,3,FALSE)="")),"okay","check")</f>
        <v>okay</v>
      </c>
      <c r="E2963" s="9"/>
      <c r="F2963" s="9"/>
    </row>
    <row r="2964" ht="15.75" customHeight="1">
      <c r="A2964" s="6" t="s">
        <v>8851</v>
      </c>
      <c r="B2964" s="7" t="s">
        <v>8852</v>
      </c>
      <c r="C2964" s="8" t="s">
        <v>8853</v>
      </c>
      <c r="D2964" s="4" t="str">
        <f>IF(AND(COUNTIF(icd_searchgroup!A:A,A2964)=1,NOT(VLOOKUP(A2964,icd_searchgroup!A:C,3,FALSE)="")),"okay","check")</f>
        <v>okay</v>
      </c>
      <c r="E2964" s="9"/>
      <c r="F2964" s="9"/>
    </row>
    <row r="2965" ht="15.75" customHeight="1">
      <c r="A2965" s="6" t="s">
        <v>8854</v>
      </c>
      <c r="B2965" s="7" t="s">
        <v>8855</v>
      </c>
      <c r="C2965" s="8" t="s">
        <v>8856</v>
      </c>
      <c r="D2965" s="4" t="str">
        <f>IF(AND(COUNTIF(icd_searchgroup!A:A,A2965)=1,NOT(VLOOKUP(A2965,icd_searchgroup!A:C,3,FALSE)="")),"okay","check")</f>
        <v>okay</v>
      </c>
      <c r="E2965" s="9"/>
      <c r="F2965" s="9"/>
    </row>
    <row r="2966" ht="15.75" customHeight="1">
      <c r="A2966" s="6" t="s">
        <v>8857</v>
      </c>
      <c r="B2966" s="7" t="s">
        <v>8858</v>
      </c>
      <c r="C2966" s="8" t="s">
        <v>8859</v>
      </c>
      <c r="D2966" s="4" t="str">
        <f>IF(AND(COUNTIF(icd_searchgroup!A:A,A2966)=1,NOT(VLOOKUP(A2966,icd_searchgroup!A:C,3,FALSE)="")),"okay","check")</f>
        <v>okay</v>
      </c>
      <c r="E2966" s="9"/>
      <c r="F2966" s="9"/>
    </row>
    <row r="2967" ht="15.75" customHeight="1">
      <c r="A2967" s="6" t="s">
        <v>8860</v>
      </c>
      <c r="B2967" s="7" t="s">
        <v>8861</v>
      </c>
      <c r="C2967" s="8" t="s">
        <v>8862</v>
      </c>
      <c r="D2967" s="4" t="str">
        <f>IF(AND(COUNTIF(icd_searchgroup!A:A,A2967)=1,NOT(VLOOKUP(A2967,icd_searchgroup!A:C,3,FALSE)="")),"okay","check")</f>
        <v>okay</v>
      </c>
      <c r="E2967" s="9"/>
      <c r="F2967" s="9"/>
    </row>
    <row r="2968" ht="15.75" customHeight="1">
      <c r="A2968" s="6" t="s">
        <v>8863</v>
      </c>
      <c r="B2968" s="7" t="s">
        <v>8864</v>
      </c>
      <c r="C2968" s="8" t="s">
        <v>8865</v>
      </c>
      <c r="D2968" s="4" t="str">
        <f>IF(AND(COUNTIF(icd_searchgroup!A:A,A2968)=1,NOT(VLOOKUP(A2968,icd_searchgroup!A:C,3,FALSE)="")),"okay","check")</f>
        <v>okay</v>
      </c>
      <c r="E2968" s="9"/>
      <c r="F2968" s="9"/>
    </row>
    <row r="2969" ht="15.75" customHeight="1">
      <c r="A2969" s="6" t="s">
        <v>8866</v>
      </c>
      <c r="B2969" s="7" t="s">
        <v>8867</v>
      </c>
      <c r="C2969" s="8" t="s">
        <v>8868</v>
      </c>
      <c r="D2969" s="4" t="str">
        <f>IF(AND(COUNTIF(icd_searchgroup!A:A,A2969)=1,NOT(VLOOKUP(A2969,icd_searchgroup!A:C,3,FALSE)="")),"okay","check")</f>
        <v>okay</v>
      </c>
      <c r="E2969" s="9"/>
      <c r="F2969" s="9"/>
    </row>
    <row r="2970" ht="15.75" customHeight="1">
      <c r="A2970" s="6" t="s">
        <v>8869</v>
      </c>
      <c r="B2970" s="7" t="s">
        <v>8870</v>
      </c>
      <c r="C2970" s="8" t="s">
        <v>8871</v>
      </c>
      <c r="D2970" s="4" t="str">
        <f>IF(AND(COUNTIF(icd_searchgroup!A:A,A2970)=1,NOT(VLOOKUP(A2970,icd_searchgroup!A:C,3,FALSE)="")),"okay","check")</f>
        <v>okay</v>
      </c>
      <c r="E2970" s="9"/>
      <c r="F2970" s="9"/>
    </row>
    <row r="2971" ht="15.75" customHeight="1">
      <c r="A2971" s="6" t="s">
        <v>8872</v>
      </c>
      <c r="B2971" s="7" t="s">
        <v>8873</v>
      </c>
      <c r="C2971" s="8" t="s">
        <v>8874</v>
      </c>
      <c r="D2971" s="4" t="str">
        <f>IF(AND(COUNTIF(icd_searchgroup!A:A,A2971)=1,NOT(VLOOKUP(A2971,icd_searchgroup!A:C,3,FALSE)="")),"okay","check")</f>
        <v>okay</v>
      </c>
      <c r="E2971" s="9"/>
      <c r="F2971" s="9"/>
    </row>
    <row r="2972" ht="15.75" customHeight="1">
      <c r="A2972" s="6" t="s">
        <v>8875</v>
      </c>
      <c r="B2972" s="7" t="s">
        <v>8876</v>
      </c>
      <c r="C2972" s="8" t="s">
        <v>8877</v>
      </c>
      <c r="D2972" s="4" t="str">
        <f>IF(AND(COUNTIF(icd_searchgroup!A:A,A2972)=1,NOT(VLOOKUP(A2972,icd_searchgroup!A:C,3,FALSE)="")),"okay","check")</f>
        <v>okay</v>
      </c>
      <c r="E2972" s="9"/>
      <c r="F2972" s="9"/>
    </row>
    <row r="2973" ht="15.75" customHeight="1">
      <c r="A2973" s="6" t="s">
        <v>8878</v>
      </c>
      <c r="B2973" s="7" t="s">
        <v>8879</v>
      </c>
      <c r="C2973" s="8" t="s">
        <v>8880</v>
      </c>
      <c r="D2973" s="4" t="str">
        <f>IF(AND(COUNTIF(icd_searchgroup!A:A,A2973)=1,NOT(VLOOKUP(A2973,icd_searchgroup!A:C,3,FALSE)="")),"okay","check")</f>
        <v>okay</v>
      </c>
      <c r="E2973" s="9"/>
      <c r="F2973" s="9"/>
    </row>
    <row r="2974" ht="15.75" customHeight="1">
      <c r="A2974" s="6" t="s">
        <v>8881</v>
      </c>
      <c r="B2974" s="7" t="s">
        <v>8882</v>
      </c>
      <c r="C2974" s="8" t="s">
        <v>8883</v>
      </c>
      <c r="D2974" s="4" t="str">
        <f>IF(AND(COUNTIF(icd_searchgroup!A:A,A2974)=1,NOT(VLOOKUP(A2974,icd_searchgroup!A:C,3,FALSE)="")),"okay","check")</f>
        <v>okay</v>
      </c>
      <c r="E2974" s="9"/>
      <c r="F2974" s="9"/>
    </row>
    <row r="2975" ht="15.75" customHeight="1">
      <c r="A2975" s="6" t="s">
        <v>8884</v>
      </c>
      <c r="B2975" s="7" t="s">
        <v>8885</v>
      </c>
      <c r="C2975" s="8" t="s">
        <v>8886</v>
      </c>
      <c r="D2975" s="4" t="str">
        <f>IF(AND(COUNTIF(icd_searchgroup!A:A,A2975)=1,NOT(VLOOKUP(A2975,icd_searchgroup!A:C,3,FALSE)="")),"okay","check")</f>
        <v>okay</v>
      </c>
      <c r="E2975" s="9"/>
      <c r="F2975" s="9"/>
    </row>
    <row r="2976" ht="15.75" customHeight="1">
      <c r="A2976" s="6" t="s">
        <v>8887</v>
      </c>
      <c r="B2976" s="7" t="s">
        <v>8888</v>
      </c>
      <c r="C2976" s="8" t="s">
        <v>8889</v>
      </c>
      <c r="D2976" s="4" t="str">
        <f>IF(AND(COUNTIF(icd_searchgroup!A:A,A2976)=1,NOT(VLOOKUP(A2976,icd_searchgroup!A:C,3,FALSE)="")),"okay","check")</f>
        <v>okay</v>
      </c>
      <c r="E2976" s="9"/>
      <c r="F2976" s="9"/>
    </row>
    <row r="2977" ht="15.75" customHeight="1">
      <c r="A2977" s="6" t="s">
        <v>8890</v>
      </c>
      <c r="B2977" s="7" t="s">
        <v>8891</v>
      </c>
      <c r="C2977" s="8" t="s">
        <v>8892</v>
      </c>
      <c r="D2977" s="4" t="str">
        <f>IF(AND(COUNTIF(icd_searchgroup!A:A,A2977)=1,NOT(VLOOKUP(A2977,icd_searchgroup!A:C,3,FALSE)="")),"okay","check")</f>
        <v>okay</v>
      </c>
      <c r="E2977" s="9"/>
      <c r="F2977" s="9"/>
    </row>
    <row r="2978" ht="15.75" customHeight="1">
      <c r="A2978" s="6" t="s">
        <v>8893</v>
      </c>
      <c r="B2978" s="7" t="s">
        <v>8894</v>
      </c>
      <c r="C2978" s="8" t="s">
        <v>8895</v>
      </c>
      <c r="D2978" s="4" t="str">
        <f>IF(AND(COUNTIF(icd_searchgroup!A:A,A2978)=1,NOT(VLOOKUP(A2978,icd_searchgroup!A:C,3,FALSE)="")),"okay","check")</f>
        <v>okay</v>
      </c>
      <c r="E2978" s="9"/>
      <c r="F2978" s="9"/>
    </row>
    <row r="2979" ht="15.75" customHeight="1">
      <c r="A2979" s="6" t="s">
        <v>8896</v>
      </c>
      <c r="B2979" s="7" t="s">
        <v>8897</v>
      </c>
      <c r="C2979" s="8" t="s">
        <v>8898</v>
      </c>
      <c r="D2979" s="4" t="str">
        <f>IF(AND(COUNTIF(icd_searchgroup!A:A,A2979)=1,NOT(VLOOKUP(A2979,icd_searchgroup!A:C,3,FALSE)="")),"okay","check")</f>
        <v>okay</v>
      </c>
      <c r="E2979" s="9"/>
      <c r="F2979" s="9"/>
    </row>
    <row r="2980" ht="15.75" customHeight="1">
      <c r="A2980" s="6" t="s">
        <v>8899</v>
      </c>
      <c r="B2980" s="7" t="s">
        <v>8900</v>
      </c>
      <c r="C2980" s="8" t="s">
        <v>8901</v>
      </c>
      <c r="D2980" s="4" t="str">
        <f>IF(AND(COUNTIF(icd_searchgroup!A:A,A2980)=1,NOT(VLOOKUP(A2980,icd_searchgroup!A:C,3,FALSE)="")),"okay","check")</f>
        <v>okay</v>
      </c>
      <c r="E2980" s="9"/>
      <c r="F2980" s="9"/>
    </row>
    <row r="2981" ht="15.75" customHeight="1">
      <c r="A2981" s="6" t="s">
        <v>8902</v>
      </c>
      <c r="B2981" s="7" t="s">
        <v>8903</v>
      </c>
      <c r="C2981" s="8" t="s">
        <v>8903</v>
      </c>
      <c r="D2981" s="4" t="str">
        <f>IF(AND(COUNTIF(icd_searchgroup!A:A,A2981)=1,NOT(VLOOKUP(A2981,icd_searchgroup!A:C,3,FALSE)="")),"okay","check")</f>
        <v>okay</v>
      </c>
      <c r="E2981" s="9"/>
      <c r="F2981" s="9"/>
    </row>
    <row r="2982" ht="15.75" customHeight="1">
      <c r="A2982" s="6" t="s">
        <v>8904</v>
      </c>
      <c r="B2982" s="7" t="s">
        <v>8905</v>
      </c>
      <c r="C2982" s="8" t="s">
        <v>8906</v>
      </c>
      <c r="D2982" s="4" t="str">
        <f>IF(AND(COUNTIF(icd_searchgroup!A:A,A2982)=1,NOT(VLOOKUP(A2982,icd_searchgroup!A:C,3,FALSE)="")),"okay","check")</f>
        <v>okay</v>
      </c>
      <c r="E2982" s="9"/>
      <c r="F2982" s="9"/>
    </row>
    <row r="2983" ht="15.75" customHeight="1">
      <c r="A2983" s="6" t="s">
        <v>8907</v>
      </c>
      <c r="B2983" s="7" t="s">
        <v>8908</v>
      </c>
      <c r="C2983" s="8" t="s">
        <v>8909</v>
      </c>
      <c r="D2983" s="4" t="str">
        <f>IF(AND(COUNTIF(icd_searchgroup!A:A,A2983)=1,NOT(VLOOKUP(A2983,icd_searchgroup!A:C,3,FALSE)="")),"okay","check")</f>
        <v>okay</v>
      </c>
      <c r="E2983" s="9"/>
      <c r="F2983" s="9"/>
    </row>
    <row r="2984" ht="15.75" customHeight="1">
      <c r="A2984" s="6" t="s">
        <v>8910</v>
      </c>
      <c r="B2984" s="7" t="s">
        <v>8911</v>
      </c>
      <c r="C2984" s="8" t="s">
        <v>8912</v>
      </c>
      <c r="D2984" s="4" t="str">
        <f>IF(AND(COUNTIF(icd_searchgroup!A:A,A2984)=1,NOT(VLOOKUP(A2984,icd_searchgroup!A:C,3,FALSE)="")),"okay","check")</f>
        <v>okay</v>
      </c>
      <c r="E2984" s="9"/>
      <c r="F2984" s="9"/>
    </row>
    <row r="2985" ht="15.75" customHeight="1">
      <c r="A2985" s="6" t="s">
        <v>8913</v>
      </c>
      <c r="B2985" s="7" t="s">
        <v>8914</v>
      </c>
      <c r="C2985" s="8" t="s">
        <v>8915</v>
      </c>
      <c r="D2985" s="4" t="str">
        <f>IF(AND(COUNTIF(icd_searchgroup!A:A,A2985)=1,NOT(VLOOKUP(A2985,icd_searchgroup!A:C,3,FALSE)="")),"okay","check")</f>
        <v>okay</v>
      </c>
      <c r="E2985" s="9"/>
      <c r="F2985" s="9"/>
    </row>
    <row r="2986" ht="15.75" customHeight="1">
      <c r="A2986" s="6" t="s">
        <v>8916</v>
      </c>
      <c r="B2986" s="7" t="s">
        <v>8917</v>
      </c>
      <c r="C2986" s="8" t="s">
        <v>8918</v>
      </c>
      <c r="D2986" s="4" t="str">
        <f>IF(AND(COUNTIF(icd_searchgroup!A:A,A2986)=1,NOT(VLOOKUP(A2986,icd_searchgroup!A:C,3,FALSE)="")),"okay","check")</f>
        <v>okay</v>
      </c>
      <c r="E2986" s="9"/>
      <c r="F2986" s="9"/>
    </row>
    <row r="2987" ht="15.75" customHeight="1">
      <c r="A2987" s="6" t="s">
        <v>8919</v>
      </c>
      <c r="B2987" s="7" t="s">
        <v>8920</v>
      </c>
      <c r="C2987" s="8" t="s">
        <v>8921</v>
      </c>
      <c r="D2987" s="4" t="str">
        <f>IF(AND(COUNTIF(icd_searchgroup!A:A,A2987)=1,NOT(VLOOKUP(A2987,icd_searchgroup!A:C,3,FALSE)="")),"okay","check")</f>
        <v>okay</v>
      </c>
      <c r="E2987" s="9"/>
      <c r="F2987" s="9"/>
    </row>
    <row r="2988" ht="15.75" customHeight="1">
      <c r="A2988" s="6" t="s">
        <v>8922</v>
      </c>
      <c r="B2988" s="7" t="s">
        <v>8923</v>
      </c>
      <c r="C2988" s="8" t="s">
        <v>8924</v>
      </c>
      <c r="D2988" s="4" t="str">
        <f>IF(AND(COUNTIF(icd_searchgroup!A:A,A2988)=1,NOT(VLOOKUP(A2988,icd_searchgroup!A:C,3,FALSE)="")),"okay","check")</f>
        <v>okay</v>
      </c>
      <c r="E2988" s="9"/>
      <c r="F2988" s="9"/>
    </row>
    <row r="2989" ht="15.75" customHeight="1">
      <c r="A2989" s="6" t="s">
        <v>8925</v>
      </c>
      <c r="B2989" s="7" t="s">
        <v>8926</v>
      </c>
      <c r="C2989" s="8" t="s">
        <v>8927</v>
      </c>
      <c r="D2989" s="4" t="str">
        <f>IF(AND(COUNTIF(icd_searchgroup!A:A,A2989)=1,NOT(VLOOKUP(A2989,icd_searchgroup!A:C,3,FALSE)="")),"okay","check")</f>
        <v>okay</v>
      </c>
      <c r="E2989" s="9"/>
      <c r="F2989" s="9"/>
    </row>
    <row r="2990" ht="15.75" customHeight="1">
      <c r="A2990" s="6" t="s">
        <v>8928</v>
      </c>
      <c r="B2990" s="7" t="s">
        <v>8929</v>
      </c>
      <c r="C2990" s="8" t="s">
        <v>8930</v>
      </c>
      <c r="D2990" s="4" t="str">
        <f>IF(AND(COUNTIF(icd_searchgroup!A:A,A2990)=1,NOT(VLOOKUP(A2990,icd_searchgroup!A:C,3,FALSE)="")),"okay","check")</f>
        <v>okay</v>
      </c>
      <c r="E2990" s="9"/>
      <c r="F2990" s="9"/>
    </row>
    <row r="2991" ht="15.75" customHeight="1">
      <c r="A2991" s="6" t="s">
        <v>8931</v>
      </c>
      <c r="B2991" s="7" t="s">
        <v>8932</v>
      </c>
      <c r="C2991" s="8" t="s">
        <v>8933</v>
      </c>
      <c r="D2991" s="4" t="str">
        <f>IF(AND(COUNTIF(icd_searchgroup!A:A,A2991)=1,NOT(VLOOKUP(A2991,icd_searchgroup!A:C,3,FALSE)="")),"okay","check")</f>
        <v>okay</v>
      </c>
      <c r="E2991" s="9"/>
      <c r="F2991" s="9"/>
    </row>
    <row r="2992" ht="15.75" customHeight="1">
      <c r="A2992" s="6" t="s">
        <v>8934</v>
      </c>
      <c r="B2992" s="7" t="s">
        <v>8935</v>
      </c>
      <c r="C2992" s="8" t="s">
        <v>8936</v>
      </c>
      <c r="D2992" s="4" t="str">
        <f>IF(AND(COUNTIF(icd_searchgroup!A:A,A2992)=1,NOT(VLOOKUP(A2992,icd_searchgroup!A:C,3,FALSE)="")),"okay","check")</f>
        <v>okay</v>
      </c>
      <c r="E2992" s="9"/>
      <c r="F2992" s="9"/>
    </row>
    <row r="2993" ht="15.75" customHeight="1">
      <c r="A2993" s="6" t="s">
        <v>8937</v>
      </c>
      <c r="B2993" s="7" t="s">
        <v>8938</v>
      </c>
      <c r="C2993" s="8" t="s">
        <v>8939</v>
      </c>
      <c r="D2993" s="4" t="str">
        <f>IF(AND(COUNTIF(icd_searchgroup!A:A,A2993)=1,NOT(VLOOKUP(A2993,icd_searchgroup!A:C,3,FALSE)="")),"okay","check")</f>
        <v>okay</v>
      </c>
      <c r="E2993" s="9"/>
      <c r="F2993" s="9"/>
    </row>
    <row r="2994" ht="15.75" customHeight="1">
      <c r="A2994" s="6" t="s">
        <v>8940</v>
      </c>
      <c r="B2994" s="7" t="s">
        <v>8941</v>
      </c>
      <c r="C2994" s="8" t="s">
        <v>8942</v>
      </c>
      <c r="D2994" s="4" t="str">
        <f>IF(AND(COUNTIF(icd_searchgroup!A:A,A2994)=1,NOT(VLOOKUP(A2994,icd_searchgroup!A:C,3,FALSE)="")),"okay","check")</f>
        <v>okay</v>
      </c>
      <c r="E2994" s="9"/>
      <c r="F2994" s="9"/>
    </row>
    <row r="2995" ht="15.75" customHeight="1">
      <c r="A2995" s="6" t="s">
        <v>8943</v>
      </c>
      <c r="B2995" s="7" t="s">
        <v>8944</v>
      </c>
      <c r="C2995" s="8" t="s">
        <v>8945</v>
      </c>
      <c r="D2995" s="4" t="str">
        <f>IF(AND(COUNTIF(icd_searchgroup!A:A,A2995)=1,NOT(VLOOKUP(A2995,icd_searchgroup!A:C,3,FALSE)="")),"okay","check")</f>
        <v>okay</v>
      </c>
      <c r="E2995" s="9"/>
      <c r="F2995" s="9"/>
    </row>
    <row r="2996" ht="15.75" customHeight="1">
      <c r="A2996" s="6" t="s">
        <v>8946</v>
      </c>
      <c r="B2996" s="7" t="s">
        <v>8947</v>
      </c>
      <c r="C2996" s="8" t="s">
        <v>8948</v>
      </c>
      <c r="D2996" s="4" t="str">
        <f>IF(AND(COUNTIF(icd_searchgroup!A:A,A2996)=1,NOT(VLOOKUP(A2996,icd_searchgroup!A:C,3,FALSE)="")),"okay","check")</f>
        <v>okay</v>
      </c>
      <c r="E2996" s="9"/>
      <c r="F2996" s="9"/>
    </row>
    <row r="2997" ht="15.75" customHeight="1">
      <c r="A2997" s="6" t="s">
        <v>8949</v>
      </c>
      <c r="B2997" s="7" t="s">
        <v>8950</v>
      </c>
      <c r="C2997" s="8" t="s">
        <v>8951</v>
      </c>
      <c r="D2997" s="4" t="str">
        <f>IF(AND(COUNTIF(icd_searchgroup!A:A,A2997)=1,NOT(VLOOKUP(A2997,icd_searchgroup!A:C,3,FALSE)="")),"okay","check")</f>
        <v>okay</v>
      </c>
      <c r="E2997" s="9"/>
      <c r="F2997" s="9"/>
    </row>
    <row r="2998" ht="15.75" customHeight="1">
      <c r="A2998" s="6" t="s">
        <v>8952</v>
      </c>
      <c r="B2998" s="7" t="s">
        <v>8953</v>
      </c>
      <c r="C2998" s="8" t="s">
        <v>8954</v>
      </c>
      <c r="D2998" s="4" t="str">
        <f>IF(AND(COUNTIF(icd_searchgroup!A:A,A2998)=1,NOT(VLOOKUP(A2998,icd_searchgroup!A:C,3,FALSE)="")),"okay","check")</f>
        <v>okay</v>
      </c>
      <c r="E2998" s="9"/>
      <c r="F2998" s="9"/>
    </row>
    <row r="2999" ht="15.75" customHeight="1">
      <c r="A2999" s="6" t="s">
        <v>8955</v>
      </c>
      <c r="B2999" s="7" t="s">
        <v>8956</v>
      </c>
      <c r="C2999" s="8" t="s">
        <v>8957</v>
      </c>
      <c r="D2999" s="4" t="str">
        <f>IF(AND(COUNTIF(icd_searchgroup!A:A,A2999)=1,NOT(VLOOKUP(A2999,icd_searchgroup!A:C,3,FALSE)="")),"okay","check")</f>
        <v>okay</v>
      </c>
      <c r="E2999" s="9"/>
      <c r="F2999" s="9"/>
    </row>
    <row r="3000" ht="15.75" customHeight="1">
      <c r="A3000" s="6" t="s">
        <v>8958</v>
      </c>
      <c r="B3000" s="7" t="s">
        <v>8959</v>
      </c>
      <c r="C3000" s="8" t="s">
        <v>8960</v>
      </c>
      <c r="D3000" s="4" t="str">
        <f>IF(AND(COUNTIF(icd_searchgroup!A:A,A3000)=1,NOT(VLOOKUP(A3000,icd_searchgroup!A:C,3,FALSE)="")),"okay","check")</f>
        <v>okay</v>
      </c>
      <c r="E3000" s="9"/>
      <c r="F3000" s="9"/>
    </row>
    <row r="3001" ht="15.75" customHeight="1">
      <c r="A3001" s="6" t="s">
        <v>8961</v>
      </c>
      <c r="B3001" s="7" t="s">
        <v>8962</v>
      </c>
      <c r="C3001" s="8" t="s">
        <v>8963</v>
      </c>
      <c r="D3001" s="4" t="str">
        <f>IF(AND(COUNTIF(icd_searchgroup!A:A,A3001)=1,NOT(VLOOKUP(A3001,icd_searchgroup!A:C,3,FALSE)="")),"okay","check")</f>
        <v>okay</v>
      </c>
      <c r="E3001" s="9"/>
      <c r="F3001" s="9"/>
    </row>
    <row r="3002" ht="15.75" customHeight="1">
      <c r="A3002" s="6" t="s">
        <v>8964</v>
      </c>
      <c r="B3002" s="7" t="s">
        <v>8965</v>
      </c>
      <c r="C3002" s="8" t="s">
        <v>8966</v>
      </c>
      <c r="D3002" s="4" t="str">
        <f>IF(AND(COUNTIF(icd_searchgroup!A:A,A3002)=1,NOT(VLOOKUP(A3002,icd_searchgroup!A:C,3,FALSE)="")),"okay","check")</f>
        <v>okay</v>
      </c>
      <c r="E3002" s="9"/>
      <c r="F3002" s="9"/>
    </row>
    <row r="3003" ht="15.75" customHeight="1">
      <c r="A3003" s="6" t="s">
        <v>8967</v>
      </c>
      <c r="B3003" s="7" t="s">
        <v>8968</v>
      </c>
      <c r="C3003" s="8" t="s">
        <v>8969</v>
      </c>
      <c r="D3003" s="4" t="str">
        <f>IF(AND(COUNTIF(icd_searchgroup!A:A,A3003)=1,NOT(VLOOKUP(A3003,icd_searchgroup!A:C,3,FALSE)="")),"okay","check")</f>
        <v>okay</v>
      </c>
      <c r="E3003" s="9"/>
      <c r="F3003" s="9"/>
    </row>
    <row r="3004" ht="15.75" customHeight="1">
      <c r="A3004" s="6" t="s">
        <v>8970</v>
      </c>
      <c r="B3004" s="7" t="s">
        <v>8971</v>
      </c>
      <c r="C3004" s="8" t="s">
        <v>8972</v>
      </c>
      <c r="D3004" s="4" t="str">
        <f>IF(AND(COUNTIF(icd_searchgroup!A:A,A3004)=1,NOT(VLOOKUP(A3004,icd_searchgroup!A:C,3,FALSE)="")),"okay","check")</f>
        <v>okay</v>
      </c>
      <c r="E3004" s="9"/>
      <c r="F3004" s="9"/>
    </row>
    <row r="3005" ht="15.75" customHeight="1">
      <c r="A3005" s="6" t="s">
        <v>8973</v>
      </c>
      <c r="B3005" s="7" t="s">
        <v>8974</v>
      </c>
      <c r="C3005" s="8" t="s">
        <v>8975</v>
      </c>
      <c r="D3005" s="4" t="str">
        <f>IF(AND(COUNTIF(icd_searchgroup!A:A,A3005)=1,NOT(VLOOKUP(A3005,icd_searchgroup!A:C,3,FALSE)="")),"okay","check")</f>
        <v>okay</v>
      </c>
      <c r="E3005" s="9"/>
      <c r="F3005" s="9"/>
    </row>
    <row r="3006" ht="15.75" customHeight="1">
      <c r="A3006" s="6" t="s">
        <v>8976</v>
      </c>
      <c r="B3006" s="7" t="s">
        <v>8977</v>
      </c>
      <c r="C3006" s="8" t="s">
        <v>8978</v>
      </c>
      <c r="D3006" s="4" t="str">
        <f>IF(AND(COUNTIF(icd_searchgroup!A:A,A3006)=1,NOT(VLOOKUP(A3006,icd_searchgroup!A:C,3,FALSE)="")),"okay","check")</f>
        <v>okay</v>
      </c>
      <c r="E3006" s="9"/>
      <c r="F3006" s="9"/>
    </row>
    <row r="3007" ht="15.75" customHeight="1">
      <c r="A3007" s="6" t="s">
        <v>8979</v>
      </c>
      <c r="B3007" s="7" t="s">
        <v>8980</v>
      </c>
      <c r="C3007" s="8" t="s">
        <v>8981</v>
      </c>
      <c r="D3007" s="4" t="str">
        <f>IF(AND(COUNTIF(icd_searchgroup!A:A,A3007)=1,NOT(VLOOKUP(A3007,icd_searchgroup!A:C,3,FALSE)="")),"okay","check")</f>
        <v>okay</v>
      </c>
      <c r="E3007" s="9"/>
      <c r="F3007" s="9"/>
    </row>
    <row r="3008" ht="15.75" customHeight="1">
      <c r="A3008" s="6" t="s">
        <v>8982</v>
      </c>
      <c r="B3008" s="7" t="s">
        <v>8983</v>
      </c>
      <c r="C3008" s="8" t="s">
        <v>8984</v>
      </c>
      <c r="D3008" s="4" t="str">
        <f>IF(AND(COUNTIF(icd_searchgroup!A:A,A3008)=1,NOT(VLOOKUP(A3008,icd_searchgroup!A:C,3,FALSE)="")),"okay","check")</f>
        <v>okay</v>
      </c>
      <c r="E3008" s="9"/>
      <c r="F3008" s="9"/>
    </row>
    <row r="3009" ht="15.75" customHeight="1">
      <c r="A3009" s="6" t="s">
        <v>8985</v>
      </c>
      <c r="B3009" s="7" t="s">
        <v>8986</v>
      </c>
      <c r="C3009" s="8" t="s">
        <v>8987</v>
      </c>
      <c r="D3009" s="4" t="str">
        <f>IF(AND(COUNTIF(icd_searchgroup!A:A,A3009)=1,NOT(VLOOKUP(A3009,icd_searchgroup!A:C,3,FALSE)="")),"okay","check")</f>
        <v>okay</v>
      </c>
      <c r="E3009" s="9"/>
      <c r="F3009" s="9"/>
    </row>
    <row r="3010" ht="15.75" customHeight="1">
      <c r="A3010" s="6" t="s">
        <v>8988</v>
      </c>
      <c r="B3010" s="7" t="s">
        <v>8989</v>
      </c>
      <c r="C3010" s="8" t="s">
        <v>8990</v>
      </c>
      <c r="D3010" s="4" t="str">
        <f>IF(AND(COUNTIF(icd_searchgroup!A:A,A3010)=1,NOT(VLOOKUP(A3010,icd_searchgroup!A:C,3,FALSE)="")),"okay","check")</f>
        <v>okay</v>
      </c>
      <c r="E3010" s="9"/>
      <c r="F3010" s="9"/>
    </row>
    <row r="3011" ht="15.75" customHeight="1">
      <c r="A3011" s="6" t="s">
        <v>8991</v>
      </c>
      <c r="B3011" s="7" t="s">
        <v>8992</v>
      </c>
      <c r="C3011" s="8" t="s">
        <v>8993</v>
      </c>
      <c r="D3011" s="4" t="str">
        <f>IF(AND(COUNTIF(icd_searchgroup!A:A,A3011)=1,NOT(VLOOKUP(A3011,icd_searchgroup!A:C,3,FALSE)="")),"okay","check")</f>
        <v>okay</v>
      </c>
      <c r="E3011" s="9"/>
      <c r="F3011" s="9"/>
    </row>
    <row r="3012" ht="15.75" customHeight="1">
      <c r="A3012" s="6" t="s">
        <v>8994</v>
      </c>
      <c r="B3012" s="7" t="s">
        <v>8995</v>
      </c>
      <c r="C3012" s="8" t="s">
        <v>8996</v>
      </c>
      <c r="D3012" s="4" t="str">
        <f>IF(AND(COUNTIF(icd_searchgroup!A:A,A3012)=1,NOT(VLOOKUP(A3012,icd_searchgroup!A:C,3,FALSE)="")),"okay","check")</f>
        <v>okay</v>
      </c>
      <c r="E3012" s="9"/>
      <c r="F3012" s="9"/>
    </row>
    <row r="3013" ht="15.75" customHeight="1">
      <c r="A3013" s="6" t="s">
        <v>8997</v>
      </c>
      <c r="B3013" s="7" t="s">
        <v>8998</v>
      </c>
      <c r="C3013" s="8" t="s">
        <v>8999</v>
      </c>
      <c r="D3013" s="4" t="str">
        <f>IF(AND(COUNTIF(icd_searchgroup!A:A,A3013)=1,NOT(VLOOKUP(A3013,icd_searchgroup!A:C,3,FALSE)="")),"okay","check")</f>
        <v>okay</v>
      </c>
      <c r="E3013" s="9"/>
      <c r="F3013" s="9"/>
    </row>
    <row r="3014" ht="15.75" customHeight="1">
      <c r="A3014" s="6" t="s">
        <v>9000</v>
      </c>
      <c r="B3014" s="7" t="s">
        <v>9001</v>
      </c>
      <c r="C3014" s="8" t="s">
        <v>9002</v>
      </c>
      <c r="D3014" s="4" t="str">
        <f>IF(AND(COUNTIF(icd_searchgroup!A:A,A3014)=1,NOT(VLOOKUP(A3014,icd_searchgroup!A:C,3,FALSE)="")),"okay","check")</f>
        <v>okay</v>
      </c>
      <c r="E3014" s="9"/>
      <c r="F3014" s="9"/>
    </row>
    <row r="3015" ht="15.75" customHeight="1">
      <c r="A3015" s="6" t="s">
        <v>9003</v>
      </c>
      <c r="B3015" s="7" t="s">
        <v>9004</v>
      </c>
      <c r="C3015" s="8" t="s">
        <v>9005</v>
      </c>
      <c r="D3015" s="4" t="str">
        <f>IF(AND(COUNTIF(icd_searchgroup!A:A,A3015)=1,NOT(VLOOKUP(A3015,icd_searchgroup!A:C,3,FALSE)="")),"okay","check")</f>
        <v>okay</v>
      </c>
      <c r="E3015" s="9"/>
      <c r="F3015" s="9"/>
    </row>
    <row r="3016" ht="15.75" customHeight="1">
      <c r="A3016" s="6" t="s">
        <v>9006</v>
      </c>
      <c r="B3016" s="7" t="s">
        <v>9007</v>
      </c>
      <c r="C3016" s="8" t="s">
        <v>9008</v>
      </c>
      <c r="D3016" s="4" t="str">
        <f>IF(AND(COUNTIF(icd_searchgroup!A:A,A3016)=1,NOT(VLOOKUP(A3016,icd_searchgroup!A:C,3,FALSE)="")),"okay","check")</f>
        <v>okay</v>
      </c>
      <c r="E3016" s="9"/>
      <c r="F3016" s="9"/>
    </row>
    <row r="3017" ht="15.75" customHeight="1">
      <c r="A3017" s="6" t="s">
        <v>9009</v>
      </c>
      <c r="B3017" s="7" t="s">
        <v>9010</v>
      </c>
      <c r="C3017" s="8" t="s">
        <v>9011</v>
      </c>
      <c r="D3017" s="4" t="str">
        <f>IF(AND(COUNTIF(icd_searchgroup!A:A,A3017)=1,NOT(VLOOKUP(A3017,icd_searchgroup!A:C,3,FALSE)="")),"okay","check")</f>
        <v>okay</v>
      </c>
      <c r="E3017" s="9"/>
      <c r="F3017" s="9"/>
    </row>
    <row r="3018" ht="15.75" customHeight="1">
      <c r="A3018" s="6" t="s">
        <v>9012</v>
      </c>
      <c r="B3018" s="7" t="s">
        <v>9013</v>
      </c>
      <c r="C3018" s="8" t="s">
        <v>9014</v>
      </c>
      <c r="D3018" s="4" t="str">
        <f>IF(AND(COUNTIF(icd_searchgroup!A:A,A3018)=1,NOT(VLOOKUP(A3018,icd_searchgroup!A:C,3,FALSE)="")),"okay","check")</f>
        <v>okay</v>
      </c>
      <c r="E3018" s="9"/>
      <c r="F3018" s="9"/>
    </row>
    <row r="3019" ht="15.75" customHeight="1">
      <c r="A3019" s="6" t="s">
        <v>9015</v>
      </c>
      <c r="B3019" s="7" t="s">
        <v>9016</v>
      </c>
      <c r="C3019" s="8" t="s">
        <v>9017</v>
      </c>
      <c r="D3019" s="4" t="str">
        <f>IF(AND(COUNTIF(icd_searchgroup!A:A,A3019)=1,NOT(VLOOKUP(A3019,icd_searchgroup!A:C,3,FALSE)="")),"okay","check")</f>
        <v>okay</v>
      </c>
      <c r="E3019" s="9"/>
      <c r="F3019" s="9"/>
    </row>
    <row r="3020" ht="15.75" customHeight="1">
      <c r="A3020" s="6" t="s">
        <v>9018</v>
      </c>
      <c r="B3020" s="7" t="s">
        <v>9019</v>
      </c>
      <c r="C3020" s="8" t="s">
        <v>9020</v>
      </c>
      <c r="D3020" s="4" t="str">
        <f>IF(AND(COUNTIF(icd_searchgroup!A:A,A3020)=1,NOT(VLOOKUP(A3020,icd_searchgroup!A:C,3,FALSE)="")),"okay","check")</f>
        <v>okay</v>
      </c>
      <c r="E3020" s="9"/>
      <c r="F3020" s="9"/>
    </row>
    <row r="3021" ht="15.75" customHeight="1">
      <c r="A3021" s="6" t="s">
        <v>9021</v>
      </c>
      <c r="B3021" s="7" t="s">
        <v>9022</v>
      </c>
      <c r="C3021" s="8" t="s">
        <v>9023</v>
      </c>
      <c r="D3021" s="4" t="str">
        <f>IF(AND(COUNTIF(icd_searchgroup!A:A,A3021)=1,NOT(VLOOKUP(A3021,icd_searchgroup!A:C,3,FALSE)="")),"okay","check")</f>
        <v>okay</v>
      </c>
      <c r="E3021" s="9"/>
      <c r="F3021" s="9"/>
    </row>
    <row r="3022" ht="15.75" customHeight="1">
      <c r="A3022" s="6" t="s">
        <v>9024</v>
      </c>
      <c r="B3022" s="7" t="s">
        <v>9025</v>
      </c>
      <c r="C3022" s="8" t="s">
        <v>9026</v>
      </c>
      <c r="D3022" s="4" t="str">
        <f>IF(AND(COUNTIF(icd_searchgroup!A:A,A3022)=1,NOT(VLOOKUP(A3022,icd_searchgroup!A:C,3,FALSE)="")),"okay","check")</f>
        <v>okay</v>
      </c>
      <c r="E3022" s="9"/>
      <c r="F3022" s="9"/>
    </row>
    <row r="3023" ht="15.75" customHeight="1">
      <c r="A3023" s="6" t="s">
        <v>9027</v>
      </c>
      <c r="B3023" s="7" t="s">
        <v>9028</v>
      </c>
      <c r="C3023" s="8" t="s">
        <v>9029</v>
      </c>
      <c r="D3023" s="4" t="str">
        <f>IF(AND(COUNTIF(icd_searchgroup!A:A,A3023)=1,NOT(VLOOKUP(A3023,icd_searchgroup!A:C,3,FALSE)="")),"okay","check")</f>
        <v>okay</v>
      </c>
      <c r="E3023" s="9"/>
      <c r="F3023" s="9"/>
    </row>
    <row r="3024" ht="15.75" customHeight="1">
      <c r="A3024" s="6" t="s">
        <v>9030</v>
      </c>
      <c r="B3024" s="7" t="s">
        <v>9031</v>
      </c>
      <c r="C3024" s="8" t="s">
        <v>9032</v>
      </c>
      <c r="D3024" s="4" t="str">
        <f>IF(AND(COUNTIF(icd_searchgroup!A:A,A3024)=1,NOT(VLOOKUP(A3024,icd_searchgroup!A:C,3,FALSE)="")),"okay","check")</f>
        <v>okay</v>
      </c>
      <c r="E3024" s="9"/>
      <c r="F3024" s="9"/>
    </row>
    <row r="3025" ht="15.75" customHeight="1">
      <c r="A3025" s="6" t="s">
        <v>9033</v>
      </c>
      <c r="B3025" s="7" t="s">
        <v>9034</v>
      </c>
      <c r="C3025" s="8" t="s">
        <v>9035</v>
      </c>
      <c r="D3025" s="4" t="str">
        <f>IF(AND(COUNTIF(icd_searchgroup!A:A,A3025)=1,NOT(VLOOKUP(A3025,icd_searchgroup!A:C,3,FALSE)="")),"okay","check")</f>
        <v>okay</v>
      </c>
      <c r="E3025" s="9"/>
      <c r="F3025" s="9"/>
    </row>
    <row r="3026" ht="15.75" customHeight="1">
      <c r="A3026" s="6" t="s">
        <v>9036</v>
      </c>
      <c r="B3026" s="7" t="s">
        <v>9037</v>
      </c>
      <c r="C3026" s="8" t="s">
        <v>9038</v>
      </c>
      <c r="D3026" s="4" t="str">
        <f>IF(AND(COUNTIF(icd_searchgroup!A:A,A3026)=1,NOT(VLOOKUP(A3026,icd_searchgroup!A:C,3,FALSE)="")),"okay","check")</f>
        <v>okay</v>
      </c>
      <c r="E3026" s="9"/>
      <c r="F3026" s="9"/>
    </row>
    <row r="3027" ht="15.75" customHeight="1">
      <c r="A3027" s="6" t="s">
        <v>9039</v>
      </c>
      <c r="B3027" s="7" t="s">
        <v>9040</v>
      </c>
      <c r="C3027" s="8" t="s">
        <v>9041</v>
      </c>
      <c r="D3027" s="4" t="str">
        <f>IF(AND(COUNTIF(icd_searchgroup!A:A,A3027)=1,NOT(VLOOKUP(A3027,icd_searchgroup!A:C,3,FALSE)="")),"okay","check")</f>
        <v>okay</v>
      </c>
      <c r="E3027" s="9"/>
      <c r="F3027" s="9"/>
    </row>
    <row r="3028" ht="15.75" customHeight="1">
      <c r="A3028" s="6" t="s">
        <v>9042</v>
      </c>
      <c r="B3028" s="7" t="s">
        <v>9043</v>
      </c>
      <c r="C3028" s="8" t="s">
        <v>9044</v>
      </c>
      <c r="D3028" s="4" t="str">
        <f>IF(AND(COUNTIF(icd_searchgroup!A:A,A3028)=1,NOT(VLOOKUP(A3028,icd_searchgroup!A:C,3,FALSE)="")),"okay","check")</f>
        <v>okay</v>
      </c>
      <c r="E3028" s="9"/>
      <c r="F3028" s="9"/>
    </row>
    <row r="3029" ht="15.75" customHeight="1">
      <c r="A3029" s="6" t="s">
        <v>9045</v>
      </c>
      <c r="B3029" s="7" t="s">
        <v>9046</v>
      </c>
      <c r="C3029" s="8" t="s">
        <v>9047</v>
      </c>
      <c r="D3029" s="4" t="str">
        <f>IF(AND(COUNTIF(icd_searchgroup!A:A,A3029)=1,NOT(VLOOKUP(A3029,icd_searchgroup!A:C,3,FALSE)="")),"okay","check")</f>
        <v>okay</v>
      </c>
      <c r="E3029" s="9"/>
      <c r="F3029" s="9"/>
    </row>
    <row r="3030" ht="15.75" customHeight="1">
      <c r="A3030" s="6" t="s">
        <v>9048</v>
      </c>
      <c r="B3030" s="7" t="s">
        <v>9049</v>
      </c>
      <c r="C3030" s="8" t="s">
        <v>9050</v>
      </c>
      <c r="D3030" s="4" t="str">
        <f>IF(AND(COUNTIF(icd_searchgroup!A:A,A3030)=1,NOT(VLOOKUP(A3030,icd_searchgroup!A:C,3,FALSE)="")),"okay","check")</f>
        <v>okay</v>
      </c>
      <c r="E3030" s="9"/>
      <c r="F3030" s="9"/>
    </row>
    <row r="3031" ht="15.75" customHeight="1">
      <c r="A3031" s="6" t="s">
        <v>9051</v>
      </c>
      <c r="B3031" s="7" t="s">
        <v>9052</v>
      </c>
      <c r="C3031" s="8" t="s">
        <v>9053</v>
      </c>
      <c r="D3031" s="4" t="str">
        <f>IF(AND(COUNTIF(icd_searchgroup!A:A,A3031)=1,NOT(VLOOKUP(A3031,icd_searchgroup!A:C,3,FALSE)="")),"okay","check")</f>
        <v>okay</v>
      </c>
      <c r="E3031" s="9"/>
      <c r="F3031" s="9"/>
    </row>
    <row r="3032" ht="15.75" customHeight="1">
      <c r="A3032" s="6" t="s">
        <v>9054</v>
      </c>
      <c r="B3032" s="7" t="s">
        <v>9055</v>
      </c>
      <c r="C3032" s="8" t="s">
        <v>9056</v>
      </c>
      <c r="D3032" s="4" t="str">
        <f>IF(AND(COUNTIF(icd_searchgroup!A:A,A3032)=1,NOT(VLOOKUP(A3032,icd_searchgroup!A:C,3,FALSE)="")),"okay","check")</f>
        <v>okay</v>
      </c>
      <c r="E3032" s="9"/>
      <c r="F3032" s="9"/>
    </row>
    <row r="3033" ht="15.75" customHeight="1">
      <c r="A3033" s="6" t="s">
        <v>9057</v>
      </c>
      <c r="B3033" s="7" t="s">
        <v>9058</v>
      </c>
      <c r="C3033" s="8" t="s">
        <v>9059</v>
      </c>
      <c r="D3033" s="4" t="str">
        <f>IF(AND(COUNTIF(icd_searchgroup!A:A,A3033)=1,NOT(VLOOKUP(A3033,icd_searchgroup!A:C,3,FALSE)="")),"okay","check")</f>
        <v>okay</v>
      </c>
      <c r="E3033" s="9"/>
      <c r="F3033" s="9"/>
    </row>
    <row r="3034" ht="15.75" customHeight="1">
      <c r="A3034" s="6" t="s">
        <v>9060</v>
      </c>
      <c r="B3034" s="7" t="s">
        <v>9061</v>
      </c>
      <c r="C3034" s="8" t="s">
        <v>9062</v>
      </c>
      <c r="D3034" s="4" t="str">
        <f>IF(AND(COUNTIF(icd_searchgroup!A:A,A3034)=1,NOT(VLOOKUP(A3034,icd_searchgroup!A:C,3,FALSE)="")),"okay","check")</f>
        <v>okay</v>
      </c>
      <c r="E3034" s="9"/>
      <c r="F3034" s="9"/>
    </row>
    <row r="3035" ht="15.75" customHeight="1">
      <c r="A3035" s="6" t="s">
        <v>9063</v>
      </c>
      <c r="B3035" s="7" t="s">
        <v>9064</v>
      </c>
      <c r="C3035" s="8" t="s">
        <v>9065</v>
      </c>
      <c r="D3035" s="4" t="str">
        <f>IF(AND(COUNTIF(icd_searchgroup!A:A,A3035)=1,NOT(VLOOKUP(A3035,icd_searchgroup!A:C,3,FALSE)="")),"okay","check")</f>
        <v>okay</v>
      </c>
      <c r="E3035" s="9"/>
      <c r="F3035" s="9"/>
    </row>
    <row r="3036" ht="15.75" customHeight="1">
      <c r="A3036" s="6" t="s">
        <v>9066</v>
      </c>
      <c r="B3036" s="7" t="s">
        <v>9067</v>
      </c>
      <c r="C3036" s="8" t="s">
        <v>9068</v>
      </c>
      <c r="D3036" s="4" t="str">
        <f>IF(AND(COUNTIF(icd_searchgroup!A:A,A3036)=1,NOT(VLOOKUP(A3036,icd_searchgroup!A:C,3,FALSE)="")),"okay","check")</f>
        <v>okay</v>
      </c>
      <c r="E3036" s="9"/>
      <c r="F3036" s="9"/>
    </row>
    <row r="3037" ht="15.75" customHeight="1">
      <c r="A3037" s="6" t="s">
        <v>9069</v>
      </c>
      <c r="B3037" s="7" t="s">
        <v>9070</v>
      </c>
      <c r="C3037" s="8" t="s">
        <v>9071</v>
      </c>
      <c r="D3037" s="4" t="str">
        <f>IF(AND(COUNTIF(icd_searchgroup!A:A,A3037)=1,NOT(VLOOKUP(A3037,icd_searchgroup!A:C,3,FALSE)="")),"okay","check")</f>
        <v>okay</v>
      </c>
      <c r="E3037" s="9"/>
      <c r="F3037" s="9"/>
    </row>
    <row r="3038" ht="15.75" customHeight="1">
      <c r="A3038" s="6" t="s">
        <v>9072</v>
      </c>
      <c r="B3038" s="7" t="s">
        <v>9073</v>
      </c>
      <c r="C3038" s="8" t="s">
        <v>9074</v>
      </c>
      <c r="D3038" s="4" t="str">
        <f>IF(AND(COUNTIF(icd_searchgroup!A:A,A3038)=1,NOT(VLOOKUP(A3038,icd_searchgroup!A:C,3,FALSE)="")),"okay","check")</f>
        <v>okay</v>
      </c>
      <c r="E3038" s="9"/>
      <c r="F3038" s="9"/>
    </row>
    <row r="3039" ht="15.75" customHeight="1">
      <c r="A3039" s="6" t="s">
        <v>9075</v>
      </c>
      <c r="B3039" s="7" t="s">
        <v>9076</v>
      </c>
      <c r="C3039" s="8" t="s">
        <v>9077</v>
      </c>
      <c r="D3039" s="4" t="str">
        <f>IF(AND(COUNTIF(icd_searchgroup!A:A,A3039)=1,NOT(VLOOKUP(A3039,icd_searchgroup!A:C,3,FALSE)="")),"okay","check")</f>
        <v>okay</v>
      </c>
      <c r="E3039" s="9"/>
      <c r="F3039" s="9"/>
    </row>
    <row r="3040" ht="15.75" customHeight="1">
      <c r="A3040" s="6" t="s">
        <v>9078</v>
      </c>
      <c r="B3040" s="7" t="s">
        <v>9079</v>
      </c>
      <c r="C3040" s="8" t="s">
        <v>9080</v>
      </c>
      <c r="D3040" s="4" t="str">
        <f>IF(AND(COUNTIF(icd_searchgroup!A:A,A3040)=1,NOT(VLOOKUP(A3040,icd_searchgroup!A:C,3,FALSE)="")),"okay","check")</f>
        <v>okay</v>
      </c>
      <c r="E3040" s="9"/>
      <c r="F3040" s="9"/>
    </row>
    <row r="3041" ht="15.75" customHeight="1">
      <c r="A3041" s="6" t="s">
        <v>9081</v>
      </c>
      <c r="B3041" s="7" t="s">
        <v>9082</v>
      </c>
      <c r="C3041" s="8" t="s">
        <v>9083</v>
      </c>
      <c r="D3041" s="4" t="str">
        <f>IF(AND(COUNTIF(icd_searchgroup!A:A,A3041)=1,NOT(VLOOKUP(A3041,icd_searchgroup!A:C,3,FALSE)="")),"okay","check")</f>
        <v>okay</v>
      </c>
      <c r="E3041" s="9"/>
      <c r="F3041" s="9"/>
    </row>
    <row r="3042" ht="15.75" customHeight="1">
      <c r="A3042" s="6" t="s">
        <v>9084</v>
      </c>
      <c r="B3042" s="7" t="s">
        <v>9085</v>
      </c>
      <c r="C3042" s="8" t="s">
        <v>9086</v>
      </c>
      <c r="D3042" s="4" t="str">
        <f>IF(AND(COUNTIF(icd_searchgroup!A:A,A3042)=1,NOT(VLOOKUP(A3042,icd_searchgroup!A:C,3,FALSE)="")),"okay","check")</f>
        <v>okay</v>
      </c>
      <c r="E3042" s="9"/>
      <c r="F3042" s="9"/>
    </row>
    <row r="3043" ht="15.75" customHeight="1">
      <c r="A3043" s="6" t="s">
        <v>9087</v>
      </c>
      <c r="B3043" s="7" t="s">
        <v>9088</v>
      </c>
      <c r="C3043" s="8" t="s">
        <v>9089</v>
      </c>
      <c r="D3043" s="4" t="str">
        <f>IF(AND(COUNTIF(icd_searchgroup!A:A,A3043)=1,NOT(VLOOKUP(A3043,icd_searchgroup!A:C,3,FALSE)="")),"okay","check")</f>
        <v>okay</v>
      </c>
      <c r="E3043" s="9"/>
      <c r="F3043" s="9"/>
    </row>
    <row r="3044" ht="15.75" customHeight="1">
      <c r="A3044" s="6" t="s">
        <v>9090</v>
      </c>
      <c r="B3044" s="7" t="s">
        <v>9091</v>
      </c>
      <c r="C3044" s="8" t="s">
        <v>9092</v>
      </c>
      <c r="D3044" s="4" t="str">
        <f>IF(AND(COUNTIF(icd_searchgroup!A:A,A3044)=1,NOT(VLOOKUP(A3044,icd_searchgroup!A:C,3,FALSE)="")),"okay","check")</f>
        <v>okay</v>
      </c>
      <c r="E3044" s="9"/>
      <c r="F3044" s="9"/>
    </row>
    <row r="3045" ht="15.75" customHeight="1">
      <c r="A3045" s="6" t="s">
        <v>9093</v>
      </c>
      <c r="B3045" s="7" t="s">
        <v>9094</v>
      </c>
      <c r="C3045" s="8" t="s">
        <v>9095</v>
      </c>
      <c r="D3045" s="4" t="str">
        <f>IF(AND(COUNTIF(icd_searchgroup!A:A,A3045)=1,NOT(VLOOKUP(A3045,icd_searchgroup!A:C,3,FALSE)="")),"okay","check")</f>
        <v>okay</v>
      </c>
      <c r="E3045" s="9"/>
      <c r="F3045" s="9"/>
    </row>
    <row r="3046" ht="15.75" customHeight="1">
      <c r="A3046" s="6" t="s">
        <v>9096</v>
      </c>
      <c r="B3046" s="7" t="s">
        <v>9097</v>
      </c>
      <c r="C3046" s="8" t="s">
        <v>9098</v>
      </c>
      <c r="D3046" s="4" t="str">
        <f>IF(AND(COUNTIF(icd_searchgroup!A:A,A3046)=1,NOT(VLOOKUP(A3046,icd_searchgroup!A:C,3,FALSE)="")),"okay","check")</f>
        <v>okay</v>
      </c>
      <c r="E3046" s="9"/>
      <c r="F3046" s="9"/>
    </row>
    <row r="3047" ht="15.75" customHeight="1">
      <c r="A3047" s="6" t="s">
        <v>9099</v>
      </c>
      <c r="B3047" s="7" t="s">
        <v>9100</v>
      </c>
      <c r="C3047" s="8" t="s">
        <v>9101</v>
      </c>
      <c r="D3047" s="4" t="str">
        <f>IF(AND(COUNTIF(icd_searchgroup!A:A,A3047)=1,NOT(VLOOKUP(A3047,icd_searchgroup!A:C,3,FALSE)="")),"okay","check")</f>
        <v>okay</v>
      </c>
      <c r="E3047" s="9"/>
      <c r="F3047" s="9"/>
    </row>
    <row r="3048" ht="15.75" customHeight="1">
      <c r="A3048" s="6" t="s">
        <v>9102</v>
      </c>
      <c r="B3048" s="7" t="s">
        <v>9103</v>
      </c>
      <c r="C3048" s="8" t="s">
        <v>9104</v>
      </c>
      <c r="D3048" s="4" t="str">
        <f>IF(AND(COUNTIF(icd_searchgroup!A:A,A3048)=1,NOT(VLOOKUP(A3048,icd_searchgroup!A:C,3,FALSE)="")),"okay","check")</f>
        <v>okay</v>
      </c>
      <c r="E3048" s="9"/>
      <c r="F3048" s="9"/>
    </row>
    <row r="3049" ht="15.75" customHeight="1">
      <c r="A3049" s="6" t="s">
        <v>9105</v>
      </c>
      <c r="B3049" s="7" t="s">
        <v>9106</v>
      </c>
      <c r="C3049" s="8" t="s">
        <v>9107</v>
      </c>
      <c r="D3049" s="4" t="str">
        <f>IF(AND(COUNTIF(icd_searchgroup!A:A,A3049)=1,NOT(VLOOKUP(A3049,icd_searchgroup!A:C,3,FALSE)="")),"okay","check")</f>
        <v>okay</v>
      </c>
      <c r="E3049" s="9"/>
      <c r="F3049" s="9"/>
    </row>
    <row r="3050" ht="15.75" customHeight="1">
      <c r="A3050" s="6" t="s">
        <v>9108</v>
      </c>
      <c r="B3050" s="7" t="s">
        <v>9109</v>
      </c>
      <c r="C3050" s="8" t="s">
        <v>9110</v>
      </c>
      <c r="D3050" s="4" t="str">
        <f>IF(AND(COUNTIF(icd_searchgroup!A:A,A3050)=1,NOT(VLOOKUP(A3050,icd_searchgroup!A:C,3,FALSE)="")),"okay","check")</f>
        <v>okay</v>
      </c>
      <c r="E3050" s="9"/>
      <c r="F3050" s="9"/>
    </row>
    <row r="3051" ht="15.75" customHeight="1">
      <c r="A3051" s="6" t="s">
        <v>9111</v>
      </c>
      <c r="B3051" s="7" t="s">
        <v>9112</v>
      </c>
      <c r="C3051" s="8" t="s">
        <v>9113</v>
      </c>
      <c r="D3051" s="4" t="str">
        <f>IF(AND(COUNTIF(icd_searchgroup!A:A,A3051)=1,NOT(VLOOKUP(A3051,icd_searchgroup!A:C,3,FALSE)="")),"okay","check")</f>
        <v>okay</v>
      </c>
      <c r="E3051" s="9"/>
      <c r="F3051" s="9"/>
    </row>
    <row r="3052" ht="15.75" customHeight="1">
      <c r="A3052" s="6" t="s">
        <v>9114</v>
      </c>
      <c r="B3052" s="7" t="s">
        <v>9115</v>
      </c>
      <c r="C3052" s="8" t="s">
        <v>9116</v>
      </c>
      <c r="D3052" s="4" t="str">
        <f>IF(AND(COUNTIF(icd_searchgroup!A:A,A3052)=1,NOT(VLOOKUP(A3052,icd_searchgroup!A:C,3,FALSE)="")),"okay","check")</f>
        <v>okay</v>
      </c>
      <c r="E3052" s="9"/>
      <c r="F3052" s="9"/>
    </row>
    <row r="3053" ht="15.75" customHeight="1">
      <c r="A3053" s="6" t="s">
        <v>9117</v>
      </c>
      <c r="B3053" s="7" t="s">
        <v>9118</v>
      </c>
      <c r="C3053" s="8" t="s">
        <v>9119</v>
      </c>
      <c r="D3053" s="4" t="str">
        <f>IF(AND(COUNTIF(icd_searchgroup!A:A,A3053)=1,NOT(VLOOKUP(A3053,icd_searchgroup!A:C,3,FALSE)="")),"okay","check")</f>
        <v>okay</v>
      </c>
      <c r="E3053" s="9"/>
      <c r="F3053" s="9"/>
    </row>
    <row r="3054" ht="15.75" customHeight="1">
      <c r="A3054" s="6" t="s">
        <v>9120</v>
      </c>
      <c r="B3054" s="7" t="s">
        <v>9121</v>
      </c>
      <c r="C3054" s="8" t="s">
        <v>9122</v>
      </c>
      <c r="D3054" s="4" t="str">
        <f>IF(AND(COUNTIF(icd_searchgroup!A:A,A3054)=1,NOT(VLOOKUP(A3054,icd_searchgroup!A:C,3,FALSE)="")),"okay","check")</f>
        <v>okay</v>
      </c>
      <c r="E3054" s="9"/>
      <c r="F3054" s="9"/>
    </row>
    <row r="3055" ht="15.75" customHeight="1">
      <c r="A3055" s="6" t="s">
        <v>9123</v>
      </c>
      <c r="B3055" s="7" t="s">
        <v>9124</v>
      </c>
      <c r="C3055" s="8" t="s">
        <v>9125</v>
      </c>
      <c r="D3055" s="4" t="str">
        <f>IF(AND(COUNTIF(icd_searchgroup!A:A,A3055)=1,NOT(VLOOKUP(A3055,icd_searchgroup!A:C,3,FALSE)="")),"okay","check")</f>
        <v>okay</v>
      </c>
      <c r="E3055" s="9"/>
      <c r="F3055" s="9"/>
    </row>
    <row r="3056" ht="15.75" customHeight="1">
      <c r="A3056" s="6" t="s">
        <v>9126</v>
      </c>
      <c r="B3056" s="7" t="s">
        <v>9127</v>
      </c>
      <c r="C3056" s="8" t="s">
        <v>9128</v>
      </c>
      <c r="D3056" s="4" t="str">
        <f>IF(AND(COUNTIF(icd_searchgroup!A:A,A3056)=1,NOT(VLOOKUP(A3056,icd_searchgroup!A:C,3,FALSE)="")),"okay","check")</f>
        <v>okay</v>
      </c>
      <c r="E3056" s="9"/>
      <c r="F3056" s="9"/>
    </row>
    <row r="3057" ht="15.75" customHeight="1">
      <c r="A3057" s="6" t="s">
        <v>9129</v>
      </c>
      <c r="B3057" s="7" t="s">
        <v>9130</v>
      </c>
      <c r="C3057" s="8" t="s">
        <v>9131</v>
      </c>
      <c r="D3057" s="4" t="str">
        <f>IF(AND(COUNTIF(icd_searchgroup!A:A,A3057)=1,NOT(VLOOKUP(A3057,icd_searchgroup!A:C,3,FALSE)="")),"okay","check")</f>
        <v>okay</v>
      </c>
      <c r="E3057" s="9"/>
      <c r="F3057" s="9"/>
    </row>
    <row r="3058" ht="15.75" customHeight="1">
      <c r="A3058" s="6" t="s">
        <v>9132</v>
      </c>
      <c r="B3058" s="7" t="s">
        <v>9133</v>
      </c>
      <c r="C3058" s="8" t="s">
        <v>9134</v>
      </c>
      <c r="D3058" s="4" t="str">
        <f>IF(AND(COUNTIF(icd_searchgroup!A:A,A3058)=1,NOT(VLOOKUP(A3058,icd_searchgroup!A:C,3,FALSE)="")),"okay","check")</f>
        <v>okay</v>
      </c>
      <c r="E3058" s="9"/>
      <c r="F3058" s="9"/>
    </row>
    <row r="3059" ht="15.75" customHeight="1">
      <c r="A3059" s="6" t="s">
        <v>9135</v>
      </c>
      <c r="B3059" s="7" t="s">
        <v>9136</v>
      </c>
      <c r="C3059" s="8" t="s">
        <v>9137</v>
      </c>
      <c r="D3059" s="4" t="str">
        <f>IF(AND(COUNTIF(icd_searchgroup!A:A,A3059)=1,NOT(VLOOKUP(A3059,icd_searchgroup!A:C,3,FALSE)="")),"okay","check")</f>
        <v>okay</v>
      </c>
      <c r="E3059" s="9"/>
      <c r="F3059" s="9"/>
    </row>
    <row r="3060" ht="15.75" customHeight="1">
      <c r="A3060" s="6" t="s">
        <v>9138</v>
      </c>
      <c r="B3060" s="7" t="s">
        <v>9139</v>
      </c>
      <c r="C3060" s="8" t="s">
        <v>9140</v>
      </c>
      <c r="D3060" s="4" t="str">
        <f>IF(AND(COUNTIF(icd_searchgroup!A:A,A3060)=1,NOT(VLOOKUP(A3060,icd_searchgroup!A:C,3,FALSE)="")),"okay","check")</f>
        <v>okay</v>
      </c>
      <c r="E3060" s="9"/>
      <c r="F3060" s="9"/>
    </row>
    <row r="3061" ht="15.75" customHeight="1">
      <c r="A3061" s="6" t="s">
        <v>9141</v>
      </c>
      <c r="B3061" s="7" t="s">
        <v>9142</v>
      </c>
      <c r="C3061" s="8" t="s">
        <v>9143</v>
      </c>
      <c r="D3061" s="4" t="str">
        <f>IF(AND(COUNTIF(icd_searchgroup!A:A,A3061)=1,NOT(VLOOKUP(A3061,icd_searchgroup!A:C,3,FALSE)="")),"okay","check")</f>
        <v>okay</v>
      </c>
      <c r="E3061" s="9"/>
      <c r="F3061" s="9"/>
    </row>
    <row r="3062" ht="15.75" customHeight="1">
      <c r="A3062" s="6" t="s">
        <v>9144</v>
      </c>
      <c r="B3062" s="7" t="s">
        <v>9145</v>
      </c>
      <c r="C3062" s="8" t="s">
        <v>9146</v>
      </c>
      <c r="D3062" s="4" t="str">
        <f>IF(AND(COUNTIF(icd_searchgroup!A:A,A3062)=1,NOT(VLOOKUP(A3062,icd_searchgroup!A:C,3,FALSE)="")),"okay","check")</f>
        <v>okay</v>
      </c>
      <c r="E3062" s="9"/>
      <c r="F3062" s="9"/>
    </row>
    <row r="3063" ht="15.75" customHeight="1">
      <c r="A3063" s="6" t="s">
        <v>9147</v>
      </c>
      <c r="B3063" s="7" t="s">
        <v>9148</v>
      </c>
      <c r="C3063" s="8" t="s">
        <v>9149</v>
      </c>
      <c r="D3063" s="4" t="str">
        <f>IF(AND(COUNTIF(icd_searchgroup!A:A,A3063)=1,NOT(VLOOKUP(A3063,icd_searchgroup!A:C,3,FALSE)="")),"okay","check")</f>
        <v>okay</v>
      </c>
      <c r="E3063" s="9"/>
      <c r="F3063" s="9"/>
    </row>
    <row r="3064" ht="15.75" customHeight="1">
      <c r="A3064" s="6" t="s">
        <v>9150</v>
      </c>
      <c r="B3064" s="7" t="s">
        <v>9151</v>
      </c>
      <c r="C3064" s="8" t="s">
        <v>9152</v>
      </c>
      <c r="D3064" s="4" t="str">
        <f>IF(AND(COUNTIF(icd_searchgroup!A:A,A3064)=1,NOT(VLOOKUP(A3064,icd_searchgroup!A:C,3,FALSE)="")),"okay","check")</f>
        <v>okay</v>
      </c>
      <c r="E3064" s="9"/>
      <c r="F3064" s="9"/>
    </row>
    <row r="3065" ht="15.75" customHeight="1">
      <c r="A3065" s="6" t="s">
        <v>9153</v>
      </c>
      <c r="B3065" s="7" t="s">
        <v>9154</v>
      </c>
      <c r="C3065" s="8" t="s">
        <v>9155</v>
      </c>
      <c r="D3065" s="4" t="str">
        <f>IF(AND(COUNTIF(icd_searchgroup!A:A,A3065)=1,NOT(VLOOKUP(A3065,icd_searchgroup!A:C,3,FALSE)="")),"okay","check")</f>
        <v>okay</v>
      </c>
      <c r="E3065" s="9"/>
      <c r="F3065" s="9"/>
    </row>
    <row r="3066" ht="15.75" customHeight="1">
      <c r="A3066" s="6" t="s">
        <v>9156</v>
      </c>
      <c r="B3066" s="7" t="s">
        <v>9157</v>
      </c>
      <c r="C3066" s="8" t="s">
        <v>9158</v>
      </c>
      <c r="D3066" s="4" t="str">
        <f>IF(AND(COUNTIF(icd_searchgroup!A:A,A3066)=1,NOT(VLOOKUP(A3066,icd_searchgroup!A:C,3,FALSE)="")),"okay","check")</f>
        <v>okay</v>
      </c>
      <c r="E3066" s="9"/>
      <c r="F3066" s="9"/>
    </row>
    <row r="3067" ht="15.75" customHeight="1">
      <c r="A3067" s="6" t="s">
        <v>9159</v>
      </c>
      <c r="B3067" s="7" t="s">
        <v>9160</v>
      </c>
      <c r="C3067" s="8" t="s">
        <v>9161</v>
      </c>
      <c r="D3067" s="4" t="str">
        <f>IF(AND(COUNTIF(icd_searchgroup!A:A,A3067)=1,NOT(VLOOKUP(A3067,icd_searchgroup!A:C,3,FALSE)="")),"okay","check")</f>
        <v>okay</v>
      </c>
      <c r="E3067" s="9"/>
      <c r="F3067" s="9"/>
    </row>
    <row r="3068" ht="15.75" customHeight="1">
      <c r="A3068" s="6" t="s">
        <v>9162</v>
      </c>
      <c r="B3068" s="7" t="s">
        <v>9163</v>
      </c>
      <c r="C3068" s="8" t="s">
        <v>9164</v>
      </c>
      <c r="D3068" s="4" t="str">
        <f>IF(AND(COUNTIF(icd_searchgroup!A:A,A3068)=1,NOT(VLOOKUP(A3068,icd_searchgroup!A:C,3,FALSE)="")),"okay","check")</f>
        <v>okay</v>
      </c>
      <c r="E3068" s="9"/>
      <c r="F3068" s="9"/>
    </row>
    <row r="3069" ht="15.75" customHeight="1">
      <c r="A3069" s="6" t="s">
        <v>9165</v>
      </c>
      <c r="B3069" s="7" t="s">
        <v>9166</v>
      </c>
      <c r="C3069" s="8" t="s">
        <v>9167</v>
      </c>
      <c r="D3069" s="4" t="str">
        <f>IF(AND(COUNTIF(icd_searchgroup!A:A,A3069)=1,NOT(VLOOKUP(A3069,icd_searchgroup!A:C,3,FALSE)="")),"okay","check")</f>
        <v>okay</v>
      </c>
      <c r="E3069" s="9"/>
      <c r="F3069" s="9"/>
    </row>
    <row r="3070" ht="15.75" customHeight="1">
      <c r="A3070" s="6" t="s">
        <v>9168</v>
      </c>
      <c r="B3070" s="7" t="s">
        <v>9169</v>
      </c>
      <c r="C3070" s="8" t="s">
        <v>9170</v>
      </c>
      <c r="D3070" s="4" t="str">
        <f>IF(AND(COUNTIF(icd_searchgroup!A:A,A3070)=1,NOT(VLOOKUP(A3070,icd_searchgroup!A:C,3,FALSE)="")),"okay","check")</f>
        <v>okay</v>
      </c>
      <c r="E3070" s="9"/>
      <c r="F3070" s="9"/>
    </row>
    <row r="3071" ht="15.75" customHeight="1">
      <c r="A3071" s="6" t="s">
        <v>9171</v>
      </c>
      <c r="B3071" s="7" t="s">
        <v>9172</v>
      </c>
      <c r="C3071" s="8" t="s">
        <v>9173</v>
      </c>
      <c r="D3071" s="4" t="str">
        <f>IF(AND(COUNTIF(icd_searchgroup!A:A,A3071)=1,NOT(VLOOKUP(A3071,icd_searchgroup!A:C,3,FALSE)="")),"okay","check")</f>
        <v>okay</v>
      </c>
      <c r="E3071" s="9"/>
      <c r="F3071" s="9"/>
    </row>
    <row r="3072" ht="15.75" customHeight="1">
      <c r="A3072" s="6" t="s">
        <v>9174</v>
      </c>
      <c r="B3072" s="7" t="s">
        <v>9175</v>
      </c>
      <c r="C3072" s="8" t="s">
        <v>9176</v>
      </c>
      <c r="D3072" s="4" t="str">
        <f>IF(AND(COUNTIF(icd_searchgroup!A:A,A3072)=1,NOT(VLOOKUP(A3072,icd_searchgroup!A:C,3,FALSE)="")),"okay","check")</f>
        <v>okay</v>
      </c>
      <c r="E3072" s="9"/>
      <c r="F3072" s="9"/>
    </row>
    <row r="3073" ht="15.75" customHeight="1">
      <c r="A3073" s="6" t="s">
        <v>9177</v>
      </c>
      <c r="B3073" s="7" t="s">
        <v>9178</v>
      </c>
      <c r="C3073" s="8" t="s">
        <v>9179</v>
      </c>
      <c r="D3073" s="4" t="str">
        <f>IF(AND(COUNTIF(icd_searchgroup!A:A,A3073)=1,NOT(VLOOKUP(A3073,icd_searchgroup!A:C,3,FALSE)="")),"okay","check")</f>
        <v>okay</v>
      </c>
      <c r="E3073" s="9"/>
      <c r="F3073" s="9"/>
    </row>
    <row r="3074" ht="15.75" customHeight="1">
      <c r="A3074" s="6" t="s">
        <v>9180</v>
      </c>
      <c r="B3074" s="7" t="s">
        <v>9181</v>
      </c>
      <c r="C3074" s="8" t="s">
        <v>9182</v>
      </c>
      <c r="D3074" s="4" t="str">
        <f>IF(AND(COUNTIF(icd_searchgroup!A:A,A3074)=1,NOT(VLOOKUP(A3074,icd_searchgroup!A:C,3,FALSE)="")),"okay","check")</f>
        <v>okay</v>
      </c>
      <c r="E3074" s="9"/>
      <c r="F3074" s="9"/>
    </row>
    <row r="3075" ht="15.75" customHeight="1">
      <c r="A3075" s="6" t="s">
        <v>9183</v>
      </c>
      <c r="B3075" s="7" t="s">
        <v>9184</v>
      </c>
      <c r="C3075" s="8" t="s">
        <v>9185</v>
      </c>
      <c r="D3075" s="4" t="str">
        <f>IF(AND(COUNTIF(icd_searchgroup!A:A,A3075)=1,NOT(VLOOKUP(A3075,icd_searchgroup!A:C,3,FALSE)="")),"okay","check")</f>
        <v>okay</v>
      </c>
      <c r="E3075" s="9"/>
      <c r="F3075" s="9"/>
    </row>
    <row r="3076" ht="15.75" customHeight="1">
      <c r="A3076" s="6" t="s">
        <v>9186</v>
      </c>
      <c r="B3076" s="7" t="s">
        <v>9187</v>
      </c>
      <c r="C3076" s="8" t="s">
        <v>9188</v>
      </c>
      <c r="D3076" s="4" t="str">
        <f>IF(AND(COUNTIF(icd_searchgroup!A:A,A3076)=1,NOT(VLOOKUP(A3076,icd_searchgroup!A:C,3,FALSE)="")),"okay","check")</f>
        <v>okay</v>
      </c>
      <c r="E3076" s="9"/>
      <c r="F3076" s="9"/>
    </row>
    <row r="3077" ht="15.75" customHeight="1">
      <c r="A3077" s="6" t="s">
        <v>9189</v>
      </c>
      <c r="B3077" s="7" t="s">
        <v>9190</v>
      </c>
      <c r="C3077" s="8" t="s">
        <v>9191</v>
      </c>
      <c r="D3077" s="4" t="str">
        <f>IF(AND(COUNTIF(icd_searchgroup!A:A,A3077)=1,NOT(VLOOKUP(A3077,icd_searchgroup!A:C,3,FALSE)="")),"okay","check")</f>
        <v>okay</v>
      </c>
      <c r="E3077" s="9"/>
      <c r="F3077" s="9"/>
    </row>
    <row r="3078" ht="15.75" customHeight="1">
      <c r="A3078" s="6" t="s">
        <v>9192</v>
      </c>
      <c r="B3078" s="7" t="s">
        <v>9193</v>
      </c>
      <c r="C3078" s="8" t="s">
        <v>9194</v>
      </c>
      <c r="D3078" s="4" t="str">
        <f>IF(AND(COUNTIF(icd_searchgroup!A:A,A3078)=1,NOT(VLOOKUP(A3078,icd_searchgroup!A:C,3,FALSE)="")),"okay","check")</f>
        <v>okay</v>
      </c>
      <c r="E3078" s="9"/>
      <c r="F3078" s="9"/>
    </row>
    <row r="3079" ht="15.75" customHeight="1">
      <c r="A3079" s="6" t="s">
        <v>9195</v>
      </c>
      <c r="B3079" s="7" t="s">
        <v>9196</v>
      </c>
      <c r="C3079" s="8" t="s">
        <v>9197</v>
      </c>
      <c r="D3079" s="4" t="str">
        <f>IF(AND(COUNTIF(icd_searchgroup!A:A,A3079)=1,NOT(VLOOKUP(A3079,icd_searchgroup!A:C,3,FALSE)="")),"okay","check")</f>
        <v>okay</v>
      </c>
      <c r="E3079" s="9"/>
      <c r="F3079" s="9"/>
    </row>
    <row r="3080" ht="15.75" customHeight="1">
      <c r="A3080" s="6" t="s">
        <v>9198</v>
      </c>
      <c r="B3080" s="7" t="s">
        <v>9199</v>
      </c>
      <c r="C3080" s="8" t="s">
        <v>9200</v>
      </c>
      <c r="D3080" s="4" t="str">
        <f>IF(AND(COUNTIF(icd_searchgroup!A:A,A3080)=1,NOT(VLOOKUP(A3080,icd_searchgroup!A:C,3,FALSE)="")),"okay","check")</f>
        <v>okay</v>
      </c>
      <c r="E3080" s="9"/>
      <c r="F3080" s="9"/>
    </row>
    <row r="3081" ht="15.75" customHeight="1">
      <c r="A3081" s="6" t="s">
        <v>9201</v>
      </c>
      <c r="B3081" s="7" t="s">
        <v>9202</v>
      </c>
      <c r="C3081" s="8" t="s">
        <v>9203</v>
      </c>
      <c r="D3081" s="4" t="str">
        <f>IF(AND(COUNTIF(icd_searchgroup!A:A,A3081)=1,NOT(VLOOKUP(A3081,icd_searchgroup!A:C,3,FALSE)="")),"okay","check")</f>
        <v>okay</v>
      </c>
      <c r="E3081" s="9"/>
      <c r="F3081" s="9"/>
    </row>
    <row r="3082" ht="15.75" customHeight="1">
      <c r="A3082" s="6" t="s">
        <v>9204</v>
      </c>
      <c r="B3082" s="7" t="s">
        <v>9205</v>
      </c>
      <c r="C3082" s="8" t="s">
        <v>9206</v>
      </c>
      <c r="D3082" s="4" t="str">
        <f>IF(AND(COUNTIF(icd_searchgroup!A:A,A3082)=1,NOT(VLOOKUP(A3082,icd_searchgroup!A:C,3,FALSE)="")),"okay","check")</f>
        <v>okay</v>
      </c>
      <c r="E3082" s="9"/>
      <c r="F3082" s="9"/>
    </row>
    <row r="3083" ht="15.75" customHeight="1">
      <c r="A3083" s="6" t="s">
        <v>9207</v>
      </c>
      <c r="B3083" s="7" t="s">
        <v>9208</v>
      </c>
      <c r="C3083" s="8" t="s">
        <v>9209</v>
      </c>
      <c r="D3083" s="4" t="str">
        <f>IF(AND(COUNTIF(icd_searchgroup!A:A,A3083)=1,NOT(VLOOKUP(A3083,icd_searchgroup!A:C,3,FALSE)="")),"okay","check")</f>
        <v>okay</v>
      </c>
      <c r="E3083" s="9"/>
      <c r="F3083" s="9"/>
    </row>
    <row r="3084" ht="15.75" customHeight="1">
      <c r="A3084" s="6" t="s">
        <v>9210</v>
      </c>
      <c r="B3084" s="7" t="s">
        <v>9211</v>
      </c>
      <c r="C3084" s="8" t="s">
        <v>9212</v>
      </c>
      <c r="D3084" s="4" t="str">
        <f>IF(AND(COUNTIF(icd_searchgroup!A:A,A3084)=1,NOT(VLOOKUP(A3084,icd_searchgroup!A:C,3,FALSE)="")),"okay","check")</f>
        <v>okay</v>
      </c>
      <c r="E3084" s="9"/>
      <c r="F3084" s="9"/>
    </row>
    <row r="3085" ht="15.75" customHeight="1">
      <c r="A3085" s="6" t="s">
        <v>9213</v>
      </c>
      <c r="B3085" s="7" t="s">
        <v>9214</v>
      </c>
      <c r="C3085" s="8" t="s">
        <v>9215</v>
      </c>
      <c r="D3085" s="4" t="str">
        <f>IF(AND(COUNTIF(icd_searchgroup!A:A,A3085)=1,NOT(VLOOKUP(A3085,icd_searchgroup!A:C,3,FALSE)="")),"okay","check")</f>
        <v>okay</v>
      </c>
      <c r="E3085" s="9"/>
      <c r="F3085" s="9"/>
    </row>
    <row r="3086" ht="15.75" customHeight="1">
      <c r="A3086" s="6" t="s">
        <v>9216</v>
      </c>
      <c r="B3086" s="7" t="s">
        <v>9217</v>
      </c>
      <c r="C3086" s="8" t="s">
        <v>9218</v>
      </c>
      <c r="D3086" s="4" t="str">
        <f>IF(AND(COUNTIF(icd_searchgroup!A:A,A3086)=1,NOT(VLOOKUP(A3086,icd_searchgroup!A:C,3,FALSE)="")),"okay","check")</f>
        <v>okay</v>
      </c>
      <c r="E3086" s="9"/>
      <c r="F3086" s="9"/>
    </row>
    <row r="3087" ht="15.75" customHeight="1">
      <c r="A3087" s="6" t="s">
        <v>9219</v>
      </c>
      <c r="B3087" s="7" t="s">
        <v>9220</v>
      </c>
      <c r="C3087" s="8" t="s">
        <v>9221</v>
      </c>
      <c r="D3087" s="4" t="str">
        <f>IF(AND(COUNTIF(icd_searchgroup!A:A,A3087)=1,NOT(VLOOKUP(A3087,icd_searchgroup!A:C,3,FALSE)="")),"okay","check")</f>
        <v>okay</v>
      </c>
      <c r="E3087" s="9"/>
      <c r="F3087" s="9"/>
    </row>
    <row r="3088" ht="15.75" customHeight="1">
      <c r="A3088" s="6" t="s">
        <v>9222</v>
      </c>
      <c r="B3088" s="7" t="s">
        <v>9223</v>
      </c>
      <c r="C3088" s="8" t="s">
        <v>9224</v>
      </c>
      <c r="D3088" s="4" t="str">
        <f>IF(AND(COUNTIF(icd_searchgroup!A:A,A3088)=1,NOT(VLOOKUP(A3088,icd_searchgroup!A:C,3,FALSE)="")),"okay","check")</f>
        <v>okay</v>
      </c>
      <c r="E3088" s="9"/>
      <c r="F3088" s="9"/>
    </row>
    <row r="3089" ht="15.75" customHeight="1">
      <c r="A3089" s="6" t="s">
        <v>9225</v>
      </c>
      <c r="B3089" s="7" t="s">
        <v>9226</v>
      </c>
      <c r="C3089" s="8" t="s">
        <v>9227</v>
      </c>
      <c r="D3089" s="4" t="str">
        <f>IF(AND(COUNTIF(icd_searchgroup!A:A,A3089)=1,NOT(VLOOKUP(A3089,icd_searchgroup!A:C,3,FALSE)="")),"okay","check")</f>
        <v>okay</v>
      </c>
      <c r="E3089" s="9"/>
      <c r="F3089" s="9"/>
    </row>
    <row r="3090" ht="15.75" customHeight="1">
      <c r="A3090" s="6" t="s">
        <v>9228</v>
      </c>
      <c r="B3090" s="7" t="s">
        <v>9229</v>
      </c>
      <c r="C3090" s="8" t="s">
        <v>9230</v>
      </c>
      <c r="D3090" s="4" t="str">
        <f>IF(AND(COUNTIF(icd_searchgroup!A:A,A3090)=1,NOT(VLOOKUP(A3090,icd_searchgroup!A:C,3,FALSE)="")),"okay","check")</f>
        <v>okay</v>
      </c>
      <c r="E3090" s="9"/>
      <c r="F3090" s="9"/>
    </row>
    <row r="3091" ht="15.75" customHeight="1">
      <c r="A3091" s="6" t="s">
        <v>9231</v>
      </c>
      <c r="B3091" s="7" t="s">
        <v>9232</v>
      </c>
      <c r="C3091" s="8" t="s">
        <v>9233</v>
      </c>
      <c r="D3091" s="4" t="str">
        <f>IF(AND(COUNTIF(icd_searchgroup!A:A,A3091)=1,NOT(VLOOKUP(A3091,icd_searchgroup!A:C,3,FALSE)="")),"okay","check")</f>
        <v>okay</v>
      </c>
      <c r="E3091" s="9"/>
      <c r="F3091" s="9"/>
    </row>
    <row r="3092" ht="15.75" customHeight="1">
      <c r="A3092" s="6" t="s">
        <v>9234</v>
      </c>
      <c r="B3092" s="7" t="s">
        <v>9235</v>
      </c>
      <c r="C3092" s="8" t="s">
        <v>9236</v>
      </c>
      <c r="D3092" s="4" t="str">
        <f>IF(AND(COUNTIF(icd_searchgroup!A:A,A3092)=1,NOT(VLOOKUP(A3092,icd_searchgroup!A:C,3,FALSE)="")),"okay","check")</f>
        <v>okay</v>
      </c>
      <c r="E3092" s="9"/>
      <c r="F3092" s="9"/>
    </row>
    <row r="3093" ht="15.75" customHeight="1">
      <c r="A3093" s="6" t="s">
        <v>9237</v>
      </c>
      <c r="B3093" s="7" t="s">
        <v>9238</v>
      </c>
      <c r="C3093" s="8" t="s">
        <v>9239</v>
      </c>
      <c r="D3093" s="4" t="str">
        <f>IF(AND(COUNTIF(icd_searchgroup!A:A,A3093)=1,NOT(VLOOKUP(A3093,icd_searchgroup!A:C,3,FALSE)="")),"okay","check")</f>
        <v>okay</v>
      </c>
      <c r="E3093" s="9"/>
      <c r="F3093" s="9"/>
    </row>
    <row r="3094" ht="15.75" customHeight="1">
      <c r="A3094" s="6" t="s">
        <v>9240</v>
      </c>
      <c r="B3094" s="7" t="s">
        <v>9241</v>
      </c>
      <c r="C3094" s="8" t="s">
        <v>9242</v>
      </c>
      <c r="D3094" s="4" t="str">
        <f>IF(AND(COUNTIF(icd_searchgroup!A:A,A3094)=1,NOT(VLOOKUP(A3094,icd_searchgroup!A:C,3,FALSE)="")),"okay","check")</f>
        <v>okay</v>
      </c>
      <c r="E3094" s="9"/>
      <c r="F3094" s="9"/>
    </row>
    <row r="3095" ht="15.75" customHeight="1">
      <c r="A3095" s="6" t="s">
        <v>9243</v>
      </c>
      <c r="B3095" s="7" t="s">
        <v>9244</v>
      </c>
      <c r="C3095" s="8" t="s">
        <v>9245</v>
      </c>
      <c r="D3095" s="4" t="str">
        <f>IF(AND(COUNTIF(icd_searchgroup!A:A,A3095)=1,NOT(VLOOKUP(A3095,icd_searchgroup!A:C,3,FALSE)="")),"okay","check")</f>
        <v>okay</v>
      </c>
      <c r="E3095" s="9"/>
      <c r="F3095" s="9"/>
    </row>
    <row r="3096" ht="15.75" customHeight="1">
      <c r="A3096" s="6" t="s">
        <v>9246</v>
      </c>
      <c r="B3096" s="7" t="s">
        <v>9247</v>
      </c>
      <c r="C3096" s="8" t="s">
        <v>9248</v>
      </c>
      <c r="D3096" s="4" t="str">
        <f>IF(AND(COUNTIF(icd_searchgroup!A:A,A3096)=1,NOT(VLOOKUP(A3096,icd_searchgroup!A:C,3,FALSE)="")),"okay","check")</f>
        <v>okay</v>
      </c>
      <c r="E3096" s="9"/>
      <c r="F3096" s="9"/>
    </row>
    <row r="3097" ht="15.75" customHeight="1">
      <c r="A3097" s="6" t="s">
        <v>9249</v>
      </c>
      <c r="B3097" s="7" t="s">
        <v>9250</v>
      </c>
      <c r="C3097" s="8" t="s">
        <v>9251</v>
      </c>
      <c r="D3097" s="4" t="str">
        <f>IF(AND(COUNTIF(icd_searchgroup!A:A,A3097)=1,NOT(VLOOKUP(A3097,icd_searchgroup!A:C,3,FALSE)="")),"okay","check")</f>
        <v>okay</v>
      </c>
      <c r="E3097" s="9"/>
      <c r="F3097" s="9"/>
    </row>
    <row r="3098" ht="15.75" customHeight="1">
      <c r="A3098" s="6" t="s">
        <v>9252</v>
      </c>
      <c r="B3098" s="7" t="s">
        <v>9253</v>
      </c>
      <c r="C3098" s="8" t="s">
        <v>9254</v>
      </c>
      <c r="D3098" s="4" t="str">
        <f>IF(AND(COUNTIF(icd_searchgroup!A:A,A3098)=1,NOT(VLOOKUP(A3098,icd_searchgroup!A:C,3,FALSE)="")),"okay","check")</f>
        <v>okay</v>
      </c>
      <c r="E3098" s="9"/>
      <c r="F3098" s="9"/>
    </row>
    <row r="3099" ht="15.75" customHeight="1">
      <c r="A3099" s="6" t="s">
        <v>9255</v>
      </c>
      <c r="B3099" s="7" t="s">
        <v>9256</v>
      </c>
      <c r="C3099" s="8" t="s">
        <v>9257</v>
      </c>
      <c r="D3099" s="4" t="str">
        <f>IF(AND(COUNTIF(icd_searchgroup!A:A,A3099)=1,NOT(VLOOKUP(A3099,icd_searchgroup!A:C,3,FALSE)="")),"okay","check")</f>
        <v>okay</v>
      </c>
      <c r="E3099" s="9"/>
      <c r="F3099" s="9"/>
    </row>
    <row r="3100" ht="15.75" customHeight="1">
      <c r="A3100" s="6" t="s">
        <v>9258</v>
      </c>
      <c r="B3100" s="7" t="s">
        <v>9259</v>
      </c>
      <c r="C3100" s="8" t="s">
        <v>9260</v>
      </c>
      <c r="D3100" s="4" t="str">
        <f>IF(AND(COUNTIF(icd_searchgroup!A:A,A3100)=1,NOT(VLOOKUP(A3100,icd_searchgroup!A:C,3,FALSE)="")),"okay","check")</f>
        <v>okay</v>
      </c>
      <c r="E3100" s="9"/>
      <c r="F3100" s="9"/>
    </row>
    <row r="3101" ht="15.75" customHeight="1">
      <c r="A3101" s="6" t="s">
        <v>9261</v>
      </c>
      <c r="B3101" s="7" t="s">
        <v>9262</v>
      </c>
      <c r="C3101" s="8" t="s">
        <v>9263</v>
      </c>
      <c r="D3101" s="4" t="str">
        <f>IF(AND(COUNTIF(icd_searchgroup!A:A,A3101)=1,NOT(VLOOKUP(A3101,icd_searchgroup!A:C,3,FALSE)="")),"okay","check")</f>
        <v>okay</v>
      </c>
      <c r="E3101" s="9"/>
      <c r="F3101" s="9"/>
    </row>
    <row r="3102" ht="15.75" customHeight="1">
      <c r="A3102" s="6" t="s">
        <v>9264</v>
      </c>
      <c r="B3102" s="7" t="s">
        <v>9265</v>
      </c>
      <c r="C3102" s="8" t="s">
        <v>9266</v>
      </c>
      <c r="D3102" s="4" t="str">
        <f>IF(AND(COUNTIF(icd_searchgroup!A:A,A3102)=1,NOT(VLOOKUP(A3102,icd_searchgroup!A:C,3,FALSE)="")),"okay","check")</f>
        <v>okay</v>
      </c>
      <c r="E3102" s="9"/>
      <c r="F3102" s="9"/>
    </row>
    <row r="3103" ht="15.75" customHeight="1">
      <c r="A3103" s="6" t="s">
        <v>9267</v>
      </c>
      <c r="B3103" s="7" t="s">
        <v>9268</v>
      </c>
      <c r="C3103" s="8" t="s">
        <v>9269</v>
      </c>
      <c r="D3103" s="4" t="str">
        <f>IF(AND(COUNTIF(icd_searchgroup!A:A,A3103)=1,NOT(VLOOKUP(A3103,icd_searchgroup!A:C,3,FALSE)="")),"okay","check")</f>
        <v>okay</v>
      </c>
      <c r="E3103" s="9"/>
      <c r="F3103" s="9"/>
    </row>
    <row r="3104" ht="15.75" customHeight="1">
      <c r="A3104" s="6" t="s">
        <v>9270</v>
      </c>
      <c r="B3104" s="7" t="s">
        <v>9271</v>
      </c>
      <c r="C3104" s="8" t="s">
        <v>9272</v>
      </c>
      <c r="D3104" s="4" t="str">
        <f>IF(AND(COUNTIF(icd_searchgroup!A:A,A3104)=1,NOT(VLOOKUP(A3104,icd_searchgroup!A:C,3,FALSE)="")),"okay","check")</f>
        <v>okay</v>
      </c>
      <c r="E3104" s="9"/>
      <c r="F3104" s="9"/>
    </row>
    <row r="3105" ht="15.75" customHeight="1">
      <c r="A3105" s="6" t="s">
        <v>9273</v>
      </c>
      <c r="B3105" s="7" t="s">
        <v>9274</v>
      </c>
      <c r="C3105" s="8" t="s">
        <v>9275</v>
      </c>
      <c r="D3105" s="4" t="str">
        <f>IF(AND(COUNTIF(icd_searchgroup!A:A,A3105)=1,NOT(VLOOKUP(A3105,icd_searchgroup!A:C,3,FALSE)="")),"okay","check")</f>
        <v>okay</v>
      </c>
      <c r="E3105" s="9"/>
      <c r="F3105" s="9"/>
    </row>
    <row r="3106" ht="15.75" customHeight="1">
      <c r="A3106" s="6" t="s">
        <v>9276</v>
      </c>
      <c r="B3106" s="7" t="s">
        <v>9277</v>
      </c>
      <c r="C3106" s="8" t="s">
        <v>9278</v>
      </c>
      <c r="D3106" s="4" t="str">
        <f>IF(AND(COUNTIF(icd_searchgroup!A:A,A3106)=1,NOT(VLOOKUP(A3106,icd_searchgroup!A:C,3,FALSE)="")),"okay","check")</f>
        <v>okay</v>
      </c>
      <c r="E3106" s="9"/>
      <c r="F3106" s="9"/>
    </row>
    <row r="3107" ht="15.75" customHeight="1">
      <c r="A3107" s="6" t="s">
        <v>9279</v>
      </c>
      <c r="B3107" s="7" t="s">
        <v>9280</v>
      </c>
      <c r="C3107" s="8" t="s">
        <v>9281</v>
      </c>
      <c r="D3107" s="4" t="str">
        <f>IF(AND(COUNTIF(icd_searchgroup!A:A,A3107)=1,NOT(VLOOKUP(A3107,icd_searchgroup!A:C,3,FALSE)="")),"okay","check")</f>
        <v>okay</v>
      </c>
      <c r="E3107" s="9"/>
      <c r="F3107" s="9"/>
    </row>
    <row r="3108" ht="15.75" customHeight="1">
      <c r="A3108" s="6" t="s">
        <v>9282</v>
      </c>
      <c r="B3108" s="7" t="s">
        <v>9283</v>
      </c>
      <c r="C3108" s="8" t="s">
        <v>9284</v>
      </c>
      <c r="D3108" s="4" t="str">
        <f>IF(AND(COUNTIF(icd_searchgroup!A:A,A3108)=1,NOT(VLOOKUP(A3108,icd_searchgroup!A:C,3,FALSE)="")),"okay","check")</f>
        <v>okay</v>
      </c>
      <c r="E3108" s="9"/>
      <c r="F3108" s="9"/>
    </row>
    <row r="3109" ht="15.75" customHeight="1">
      <c r="A3109" s="6" t="s">
        <v>9285</v>
      </c>
      <c r="B3109" s="7" t="s">
        <v>9286</v>
      </c>
      <c r="C3109" s="8" t="s">
        <v>9287</v>
      </c>
      <c r="D3109" s="4" t="str">
        <f>IF(AND(COUNTIF(icd_searchgroup!A:A,A3109)=1,NOT(VLOOKUP(A3109,icd_searchgroup!A:C,3,FALSE)="")),"okay","check")</f>
        <v>okay</v>
      </c>
      <c r="E3109" s="9"/>
      <c r="F3109" s="9"/>
    </row>
    <row r="3110" ht="15.75" customHeight="1">
      <c r="A3110" s="6" t="s">
        <v>9288</v>
      </c>
      <c r="B3110" s="7" t="s">
        <v>9289</v>
      </c>
      <c r="C3110" s="8" t="s">
        <v>9290</v>
      </c>
      <c r="D3110" s="4" t="str">
        <f>IF(AND(COUNTIF(icd_searchgroup!A:A,A3110)=1,NOT(VLOOKUP(A3110,icd_searchgroup!A:C,3,FALSE)="")),"okay","check")</f>
        <v>okay</v>
      </c>
      <c r="E3110" s="9"/>
      <c r="F3110" s="9"/>
    </row>
    <row r="3111" ht="15.75" customHeight="1">
      <c r="A3111" s="6" t="s">
        <v>9291</v>
      </c>
      <c r="B3111" s="7" t="s">
        <v>9292</v>
      </c>
      <c r="C3111" s="8" t="s">
        <v>9293</v>
      </c>
      <c r="D3111" s="4" t="str">
        <f>IF(AND(COUNTIF(icd_searchgroup!A:A,A3111)=1,NOT(VLOOKUP(A3111,icd_searchgroup!A:C,3,FALSE)="")),"okay","check")</f>
        <v>okay</v>
      </c>
      <c r="E3111" s="9"/>
      <c r="F3111" s="9"/>
    </row>
    <row r="3112" ht="15.75" customHeight="1">
      <c r="A3112" s="6" t="s">
        <v>9294</v>
      </c>
      <c r="B3112" s="7" t="s">
        <v>9295</v>
      </c>
      <c r="C3112" s="8" t="s">
        <v>9296</v>
      </c>
      <c r="D3112" s="4" t="str">
        <f>IF(AND(COUNTIF(icd_searchgroup!A:A,A3112)=1,NOT(VLOOKUP(A3112,icd_searchgroup!A:C,3,FALSE)="")),"okay","check")</f>
        <v>okay</v>
      </c>
      <c r="E3112" s="9"/>
      <c r="F3112" s="9"/>
    </row>
    <row r="3113" ht="15.75" customHeight="1">
      <c r="A3113" s="6" t="s">
        <v>9297</v>
      </c>
      <c r="B3113" s="7" t="s">
        <v>9298</v>
      </c>
      <c r="C3113" s="8" t="s">
        <v>9299</v>
      </c>
      <c r="D3113" s="4" t="str">
        <f>IF(AND(COUNTIF(icd_searchgroup!A:A,A3113)=1,NOT(VLOOKUP(A3113,icd_searchgroup!A:C,3,FALSE)="")),"okay","check")</f>
        <v>okay</v>
      </c>
      <c r="E3113" s="9"/>
      <c r="F3113" s="9"/>
    </row>
    <row r="3114" ht="15.75" customHeight="1">
      <c r="A3114" s="6" t="s">
        <v>9300</v>
      </c>
      <c r="B3114" s="7" t="s">
        <v>9301</v>
      </c>
      <c r="C3114" s="8" t="s">
        <v>9302</v>
      </c>
      <c r="D3114" s="4" t="str">
        <f>IF(AND(COUNTIF(icd_searchgroup!A:A,A3114)=1,NOT(VLOOKUP(A3114,icd_searchgroup!A:C,3,FALSE)="")),"okay","check")</f>
        <v>okay</v>
      </c>
      <c r="E3114" s="9"/>
      <c r="F3114" s="9"/>
    </row>
    <row r="3115" ht="15.75" customHeight="1">
      <c r="A3115" s="6" t="s">
        <v>9303</v>
      </c>
      <c r="B3115" s="7" t="s">
        <v>9304</v>
      </c>
      <c r="C3115" s="8" t="s">
        <v>9305</v>
      </c>
      <c r="D3115" s="4" t="str">
        <f>IF(AND(COUNTIF(icd_searchgroup!A:A,A3115)=1,NOT(VLOOKUP(A3115,icd_searchgroup!A:C,3,FALSE)="")),"okay","check")</f>
        <v>okay</v>
      </c>
      <c r="E3115" s="9"/>
      <c r="F3115" s="9"/>
    </row>
    <row r="3116" ht="15.75" customHeight="1">
      <c r="A3116" s="6" t="s">
        <v>9306</v>
      </c>
      <c r="B3116" s="7" t="s">
        <v>9307</v>
      </c>
      <c r="C3116" s="8" t="s">
        <v>9308</v>
      </c>
      <c r="D3116" s="4" t="str">
        <f>IF(AND(COUNTIF(icd_searchgroup!A:A,A3116)=1,NOT(VLOOKUP(A3116,icd_searchgroup!A:C,3,FALSE)="")),"okay","check")</f>
        <v>okay</v>
      </c>
      <c r="E3116" s="9"/>
      <c r="F3116" s="9"/>
    </row>
    <row r="3117" ht="15.75" customHeight="1">
      <c r="A3117" s="6" t="s">
        <v>9309</v>
      </c>
      <c r="B3117" s="7" t="s">
        <v>9310</v>
      </c>
      <c r="C3117" s="8" t="s">
        <v>9311</v>
      </c>
      <c r="D3117" s="4" t="str">
        <f>IF(AND(COUNTIF(icd_searchgroup!A:A,A3117)=1,NOT(VLOOKUP(A3117,icd_searchgroup!A:C,3,FALSE)="")),"okay","check")</f>
        <v>okay</v>
      </c>
      <c r="E3117" s="9"/>
      <c r="F3117" s="9"/>
    </row>
    <row r="3118" ht="15.75" customHeight="1">
      <c r="A3118" s="6" t="s">
        <v>9312</v>
      </c>
      <c r="B3118" s="7" t="s">
        <v>9313</v>
      </c>
      <c r="C3118" s="8" t="s">
        <v>9314</v>
      </c>
      <c r="D3118" s="4" t="str">
        <f>IF(AND(COUNTIF(icd_searchgroup!A:A,A3118)=1,NOT(VLOOKUP(A3118,icd_searchgroup!A:C,3,FALSE)="")),"okay","check")</f>
        <v>okay</v>
      </c>
      <c r="E3118" s="9"/>
      <c r="F3118" s="9"/>
    </row>
    <row r="3119" ht="15.75" customHeight="1">
      <c r="A3119" s="6" t="s">
        <v>9315</v>
      </c>
      <c r="B3119" s="7" t="s">
        <v>9316</v>
      </c>
      <c r="C3119" s="8" t="s">
        <v>9317</v>
      </c>
      <c r="D3119" s="4" t="str">
        <f>IF(AND(COUNTIF(icd_searchgroup!A:A,A3119)=1,NOT(VLOOKUP(A3119,icd_searchgroup!A:C,3,FALSE)="")),"okay","check")</f>
        <v>okay</v>
      </c>
      <c r="E3119" s="9"/>
      <c r="F3119" s="9"/>
    </row>
    <row r="3120" ht="15.75" customHeight="1">
      <c r="A3120" s="6" t="s">
        <v>9318</v>
      </c>
      <c r="B3120" s="7" t="s">
        <v>9319</v>
      </c>
      <c r="C3120" s="8" t="s">
        <v>9320</v>
      </c>
      <c r="D3120" s="4" t="str">
        <f>IF(AND(COUNTIF(icd_searchgroup!A:A,A3120)=1,NOT(VLOOKUP(A3120,icd_searchgroup!A:C,3,FALSE)="")),"okay","check")</f>
        <v>okay</v>
      </c>
      <c r="E3120" s="9"/>
      <c r="F3120" s="9"/>
    </row>
    <row r="3121" ht="15.75" customHeight="1">
      <c r="A3121" s="6" t="s">
        <v>9321</v>
      </c>
      <c r="B3121" s="7" t="s">
        <v>9322</v>
      </c>
      <c r="C3121" s="8" t="s">
        <v>9323</v>
      </c>
      <c r="D3121" s="4" t="str">
        <f>IF(AND(COUNTIF(icd_searchgroup!A:A,A3121)=1,NOT(VLOOKUP(A3121,icd_searchgroup!A:C,3,FALSE)="")),"okay","check")</f>
        <v>okay</v>
      </c>
      <c r="E3121" s="9"/>
      <c r="F3121" s="9"/>
    </row>
    <row r="3122" ht="15.75" customHeight="1">
      <c r="A3122" s="6" t="s">
        <v>9324</v>
      </c>
      <c r="B3122" s="7" t="s">
        <v>9325</v>
      </c>
      <c r="C3122" s="8" t="s">
        <v>9326</v>
      </c>
      <c r="D3122" s="4" t="str">
        <f>IF(AND(COUNTIF(icd_searchgroup!A:A,A3122)=1,NOT(VLOOKUP(A3122,icd_searchgroup!A:C,3,FALSE)="")),"okay","check")</f>
        <v>okay</v>
      </c>
      <c r="E3122" s="9"/>
      <c r="F3122" s="9"/>
    </row>
    <row r="3123" ht="15.75" customHeight="1">
      <c r="A3123" s="6" t="s">
        <v>9327</v>
      </c>
      <c r="B3123" s="7" t="s">
        <v>9328</v>
      </c>
      <c r="C3123" s="8" t="s">
        <v>9329</v>
      </c>
      <c r="D3123" s="4" t="str">
        <f>IF(AND(COUNTIF(icd_searchgroup!A:A,A3123)=1,NOT(VLOOKUP(A3123,icd_searchgroup!A:C,3,FALSE)="")),"okay","check")</f>
        <v>okay</v>
      </c>
      <c r="E3123" s="9"/>
      <c r="F3123" s="9"/>
    </row>
    <row r="3124" ht="15.75" customHeight="1">
      <c r="A3124" s="6" t="s">
        <v>9330</v>
      </c>
      <c r="B3124" s="7" t="s">
        <v>9331</v>
      </c>
      <c r="C3124" s="8" t="s">
        <v>9332</v>
      </c>
      <c r="D3124" s="4" t="str">
        <f>IF(AND(COUNTIF(icd_searchgroup!A:A,A3124)=1,NOT(VLOOKUP(A3124,icd_searchgroup!A:C,3,FALSE)="")),"okay","check")</f>
        <v>okay</v>
      </c>
      <c r="E3124" s="9"/>
      <c r="F3124" s="9"/>
    </row>
    <row r="3125" ht="15.75" customHeight="1">
      <c r="A3125" s="6" t="s">
        <v>9333</v>
      </c>
      <c r="B3125" s="7" t="s">
        <v>9334</v>
      </c>
      <c r="C3125" s="8" t="s">
        <v>9335</v>
      </c>
      <c r="D3125" s="4" t="str">
        <f>IF(AND(COUNTIF(icd_searchgroup!A:A,A3125)=1,NOT(VLOOKUP(A3125,icd_searchgroup!A:C,3,FALSE)="")),"okay","check")</f>
        <v>okay</v>
      </c>
      <c r="E3125" s="9"/>
      <c r="F3125" s="9"/>
    </row>
    <row r="3126" ht="15.75" customHeight="1">
      <c r="A3126" s="6" t="s">
        <v>9336</v>
      </c>
      <c r="B3126" s="7" t="s">
        <v>9337</v>
      </c>
      <c r="C3126" s="8" t="s">
        <v>9338</v>
      </c>
      <c r="D3126" s="4" t="str">
        <f>IF(AND(COUNTIF(icd_searchgroup!A:A,A3126)=1,NOT(VLOOKUP(A3126,icd_searchgroup!A:C,3,FALSE)="")),"okay","check")</f>
        <v>okay</v>
      </c>
      <c r="E3126" s="9"/>
      <c r="F3126" s="9"/>
    </row>
    <row r="3127" ht="15.75" customHeight="1">
      <c r="A3127" s="6" t="s">
        <v>9339</v>
      </c>
      <c r="B3127" s="7" t="s">
        <v>9340</v>
      </c>
      <c r="C3127" s="8" t="s">
        <v>9341</v>
      </c>
      <c r="D3127" s="4" t="str">
        <f>IF(AND(COUNTIF(icd_searchgroup!A:A,A3127)=1,NOT(VLOOKUP(A3127,icd_searchgroup!A:C,3,FALSE)="")),"okay","check")</f>
        <v>okay</v>
      </c>
      <c r="E3127" s="9"/>
      <c r="F3127" s="9"/>
    </row>
    <row r="3128" ht="15.75" customHeight="1">
      <c r="A3128" s="6" t="s">
        <v>9342</v>
      </c>
      <c r="B3128" s="7" t="s">
        <v>9343</v>
      </c>
      <c r="C3128" s="8" t="s">
        <v>9344</v>
      </c>
      <c r="D3128" s="4" t="str">
        <f>IF(AND(COUNTIF(icd_searchgroup!A:A,A3128)=1,NOT(VLOOKUP(A3128,icd_searchgroup!A:C,3,FALSE)="")),"okay","check")</f>
        <v>okay</v>
      </c>
      <c r="E3128" s="9"/>
      <c r="F3128" s="9"/>
    </row>
    <row r="3129" ht="15.75" customHeight="1">
      <c r="A3129" s="6" t="s">
        <v>9345</v>
      </c>
      <c r="B3129" s="7" t="s">
        <v>9346</v>
      </c>
      <c r="C3129" s="8" t="s">
        <v>9347</v>
      </c>
      <c r="D3129" s="4" t="str">
        <f>IF(AND(COUNTIF(icd_searchgroup!A:A,A3129)=1,NOT(VLOOKUP(A3129,icd_searchgroup!A:C,3,FALSE)="")),"okay","check")</f>
        <v>okay</v>
      </c>
      <c r="E3129" s="9"/>
      <c r="F3129" s="9"/>
    </row>
    <row r="3130" ht="15.75" customHeight="1">
      <c r="A3130" s="6" t="s">
        <v>9348</v>
      </c>
      <c r="B3130" s="7" t="s">
        <v>9349</v>
      </c>
      <c r="C3130" s="8" t="s">
        <v>9350</v>
      </c>
      <c r="D3130" s="4" t="str">
        <f>IF(AND(COUNTIF(icd_searchgroup!A:A,A3130)=1,NOT(VLOOKUP(A3130,icd_searchgroup!A:C,3,FALSE)="")),"okay","check")</f>
        <v>okay</v>
      </c>
      <c r="E3130" s="9"/>
      <c r="F3130" s="9"/>
    </row>
    <row r="3131" ht="15.75" customHeight="1">
      <c r="A3131" s="6" t="s">
        <v>9351</v>
      </c>
      <c r="B3131" s="7" t="s">
        <v>9352</v>
      </c>
      <c r="C3131" s="8" t="s">
        <v>9353</v>
      </c>
      <c r="D3131" s="4" t="str">
        <f>IF(AND(COUNTIF(icd_searchgroup!A:A,A3131)=1,NOT(VLOOKUP(A3131,icd_searchgroup!A:C,3,FALSE)="")),"okay","check")</f>
        <v>okay</v>
      </c>
      <c r="E3131" s="9"/>
      <c r="F3131" s="9"/>
    </row>
    <row r="3132" ht="15.75" customHeight="1">
      <c r="A3132" s="6" t="s">
        <v>9354</v>
      </c>
      <c r="B3132" s="7" t="s">
        <v>9355</v>
      </c>
      <c r="C3132" s="8" t="s">
        <v>9356</v>
      </c>
      <c r="D3132" s="4" t="str">
        <f>IF(AND(COUNTIF(icd_searchgroup!A:A,A3132)=1,NOT(VLOOKUP(A3132,icd_searchgroup!A:C,3,FALSE)="")),"okay","check")</f>
        <v>okay</v>
      </c>
      <c r="E3132" s="9"/>
      <c r="F3132" s="9"/>
    </row>
    <row r="3133" ht="15.75" customHeight="1">
      <c r="A3133" s="6" t="s">
        <v>9357</v>
      </c>
      <c r="B3133" s="7" t="s">
        <v>9358</v>
      </c>
      <c r="C3133" s="8" t="s">
        <v>9359</v>
      </c>
      <c r="D3133" s="4" t="str">
        <f>IF(AND(COUNTIF(icd_searchgroup!A:A,A3133)=1,NOT(VLOOKUP(A3133,icd_searchgroup!A:C,3,FALSE)="")),"okay","check")</f>
        <v>okay</v>
      </c>
      <c r="E3133" s="9"/>
      <c r="F3133" s="9"/>
    </row>
    <row r="3134" ht="15.75" customHeight="1">
      <c r="A3134" s="6" t="s">
        <v>9360</v>
      </c>
      <c r="B3134" s="7" t="s">
        <v>9361</v>
      </c>
      <c r="C3134" s="8" t="s">
        <v>9362</v>
      </c>
      <c r="D3134" s="4" t="str">
        <f>IF(AND(COUNTIF(icd_searchgroup!A:A,A3134)=1,NOT(VLOOKUP(A3134,icd_searchgroup!A:C,3,FALSE)="")),"okay","check")</f>
        <v>okay</v>
      </c>
      <c r="E3134" s="9"/>
      <c r="F3134" s="9"/>
    </row>
    <row r="3135" ht="15.75" customHeight="1">
      <c r="A3135" s="6" t="s">
        <v>9363</v>
      </c>
      <c r="B3135" s="7" t="s">
        <v>9364</v>
      </c>
      <c r="C3135" s="8" t="s">
        <v>9365</v>
      </c>
      <c r="D3135" s="4" t="str">
        <f>IF(AND(COUNTIF(icd_searchgroup!A:A,A3135)=1,NOT(VLOOKUP(A3135,icd_searchgroup!A:C,3,FALSE)="")),"okay","check")</f>
        <v>okay</v>
      </c>
      <c r="E3135" s="9"/>
      <c r="F3135" s="9"/>
    </row>
    <row r="3136" ht="15.75" customHeight="1">
      <c r="A3136" s="6" t="s">
        <v>9366</v>
      </c>
      <c r="B3136" s="7" t="s">
        <v>9367</v>
      </c>
      <c r="C3136" s="8" t="s">
        <v>9368</v>
      </c>
      <c r="D3136" s="4" t="str">
        <f>IF(AND(COUNTIF(icd_searchgroup!A:A,A3136)=1,NOT(VLOOKUP(A3136,icd_searchgroup!A:C,3,FALSE)="")),"okay","check")</f>
        <v>okay</v>
      </c>
      <c r="E3136" s="9"/>
      <c r="F3136" s="9"/>
    </row>
    <row r="3137" ht="15.75" customHeight="1">
      <c r="A3137" s="6" t="s">
        <v>9369</v>
      </c>
      <c r="B3137" s="7" t="s">
        <v>9370</v>
      </c>
      <c r="C3137" s="8" t="s">
        <v>9371</v>
      </c>
      <c r="D3137" s="4" t="str">
        <f>IF(AND(COUNTIF(icd_searchgroup!A:A,A3137)=1,NOT(VLOOKUP(A3137,icd_searchgroup!A:C,3,FALSE)="")),"okay","check")</f>
        <v>okay</v>
      </c>
      <c r="E3137" s="9"/>
      <c r="F3137" s="9"/>
    </row>
    <row r="3138" ht="15.75" customHeight="1">
      <c r="A3138" s="6" t="s">
        <v>9372</v>
      </c>
      <c r="B3138" s="7" t="s">
        <v>9373</v>
      </c>
      <c r="C3138" s="8" t="s">
        <v>9374</v>
      </c>
      <c r="D3138" s="4" t="str">
        <f>IF(AND(COUNTIF(icd_searchgroup!A:A,A3138)=1,NOT(VLOOKUP(A3138,icd_searchgroup!A:C,3,FALSE)="")),"okay","check")</f>
        <v>okay</v>
      </c>
      <c r="E3138" s="9"/>
      <c r="F3138" s="9"/>
    </row>
    <row r="3139" ht="15.75" customHeight="1">
      <c r="A3139" s="6" t="s">
        <v>9375</v>
      </c>
      <c r="B3139" s="7" t="s">
        <v>9376</v>
      </c>
      <c r="C3139" s="8" t="s">
        <v>9377</v>
      </c>
      <c r="D3139" s="4" t="str">
        <f>IF(AND(COUNTIF(icd_searchgroup!A:A,A3139)=1,NOT(VLOOKUP(A3139,icd_searchgroup!A:C,3,FALSE)="")),"okay","check")</f>
        <v>okay</v>
      </c>
      <c r="E3139" s="9"/>
      <c r="F3139" s="9"/>
    </row>
    <row r="3140" ht="15.75" customHeight="1">
      <c r="A3140" s="6" t="s">
        <v>9378</v>
      </c>
      <c r="B3140" s="7" t="s">
        <v>9379</v>
      </c>
      <c r="C3140" s="8" t="s">
        <v>9380</v>
      </c>
      <c r="D3140" s="4" t="str">
        <f>IF(AND(COUNTIF(icd_searchgroup!A:A,A3140)=1,NOT(VLOOKUP(A3140,icd_searchgroup!A:C,3,FALSE)="")),"okay","check")</f>
        <v>okay</v>
      </c>
      <c r="E3140" s="9"/>
      <c r="F3140" s="9"/>
    </row>
    <row r="3141" ht="15.75" customHeight="1">
      <c r="A3141" s="6" t="s">
        <v>9381</v>
      </c>
      <c r="B3141" s="7" t="s">
        <v>9382</v>
      </c>
      <c r="C3141" s="8" t="s">
        <v>9383</v>
      </c>
      <c r="D3141" s="4" t="str">
        <f>IF(AND(COUNTIF(icd_searchgroup!A:A,A3141)=1,NOT(VLOOKUP(A3141,icd_searchgroup!A:C,3,FALSE)="")),"okay","check")</f>
        <v>okay</v>
      </c>
      <c r="E3141" s="9"/>
      <c r="F3141" s="9"/>
    </row>
    <row r="3142" ht="15.75" customHeight="1">
      <c r="A3142" s="6" t="s">
        <v>9384</v>
      </c>
      <c r="B3142" s="7" t="s">
        <v>9385</v>
      </c>
      <c r="C3142" s="8" t="s">
        <v>9386</v>
      </c>
      <c r="D3142" s="4" t="str">
        <f>IF(AND(COUNTIF(icd_searchgroup!A:A,A3142)=1,NOT(VLOOKUP(A3142,icd_searchgroup!A:C,3,FALSE)="")),"okay","check")</f>
        <v>okay</v>
      </c>
      <c r="E3142" s="9"/>
      <c r="F3142" s="9"/>
    </row>
    <row r="3143" ht="15.75" customHeight="1">
      <c r="A3143" s="6" t="s">
        <v>9387</v>
      </c>
      <c r="B3143" s="7" t="s">
        <v>9388</v>
      </c>
      <c r="C3143" s="8" t="s">
        <v>9389</v>
      </c>
      <c r="D3143" s="4" t="str">
        <f>IF(AND(COUNTIF(icd_searchgroup!A:A,A3143)=1,NOT(VLOOKUP(A3143,icd_searchgroup!A:C,3,FALSE)="")),"okay","check")</f>
        <v>okay</v>
      </c>
      <c r="E3143" s="9"/>
      <c r="F3143" s="9"/>
    </row>
    <row r="3144" ht="15.75" customHeight="1">
      <c r="A3144" s="6" t="s">
        <v>9390</v>
      </c>
      <c r="B3144" s="7" t="s">
        <v>9391</v>
      </c>
      <c r="C3144" s="8" t="s">
        <v>9392</v>
      </c>
      <c r="D3144" s="4" t="str">
        <f>IF(AND(COUNTIF(icd_searchgroup!A:A,A3144)=1,NOT(VLOOKUP(A3144,icd_searchgroup!A:C,3,FALSE)="")),"okay","check")</f>
        <v>okay</v>
      </c>
      <c r="E3144" s="9"/>
      <c r="F3144" s="9"/>
    </row>
    <row r="3145" ht="15.75" customHeight="1">
      <c r="A3145" s="6" t="s">
        <v>9393</v>
      </c>
      <c r="B3145" s="7" t="s">
        <v>9394</v>
      </c>
      <c r="C3145" s="8" t="s">
        <v>9395</v>
      </c>
      <c r="D3145" s="4" t="str">
        <f>IF(AND(COUNTIF(icd_searchgroup!A:A,A3145)=1,NOT(VLOOKUP(A3145,icd_searchgroup!A:C,3,FALSE)="")),"okay","check")</f>
        <v>okay</v>
      </c>
      <c r="E3145" s="9"/>
      <c r="F3145" s="9"/>
    </row>
    <row r="3146" ht="15.75" customHeight="1">
      <c r="A3146" s="6" t="s">
        <v>9396</v>
      </c>
      <c r="B3146" s="7" t="s">
        <v>9397</v>
      </c>
      <c r="C3146" s="8" t="s">
        <v>9398</v>
      </c>
      <c r="D3146" s="4" t="str">
        <f>IF(AND(COUNTIF(icd_searchgroup!A:A,A3146)=1,NOT(VLOOKUP(A3146,icd_searchgroup!A:C,3,FALSE)="")),"okay","check")</f>
        <v>okay</v>
      </c>
      <c r="E3146" s="9"/>
      <c r="F3146" s="9"/>
    </row>
    <row r="3147" ht="15.75" customHeight="1">
      <c r="A3147" s="6" t="s">
        <v>9399</v>
      </c>
      <c r="B3147" s="7" t="s">
        <v>9400</v>
      </c>
      <c r="C3147" s="8" t="s">
        <v>9401</v>
      </c>
      <c r="D3147" s="4" t="str">
        <f>IF(AND(COUNTIF(icd_searchgroup!A:A,A3147)=1,NOT(VLOOKUP(A3147,icd_searchgroup!A:C,3,FALSE)="")),"okay","check")</f>
        <v>okay</v>
      </c>
      <c r="E3147" s="9"/>
      <c r="F3147" s="9"/>
    </row>
    <row r="3148" ht="15.75" customHeight="1">
      <c r="A3148" s="6" t="s">
        <v>9402</v>
      </c>
      <c r="B3148" s="7" t="s">
        <v>9403</v>
      </c>
      <c r="C3148" s="8" t="s">
        <v>9404</v>
      </c>
      <c r="D3148" s="4" t="str">
        <f>IF(AND(COUNTIF(icd_searchgroup!A:A,A3148)=1,NOT(VLOOKUP(A3148,icd_searchgroup!A:C,3,FALSE)="")),"okay","check")</f>
        <v>okay</v>
      </c>
      <c r="E3148" s="9"/>
      <c r="F3148" s="9"/>
    </row>
    <row r="3149" ht="15.75" customHeight="1">
      <c r="A3149" s="6" t="s">
        <v>9405</v>
      </c>
      <c r="B3149" s="7" t="s">
        <v>9406</v>
      </c>
      <c r="C3149" s="8" t="s">
        <v>9407</v>
      </c>
      <c r="D3149" s="4" t="str">
        <f>IF(AND(COUNTIF(icd_searchgroup!A:A,A3149)=1,NOT(VLOOKUP(A3149,icd_searchgroup!A:C,3,FALSE)="")),"okay","check")</f>
        <v>okay</v>
      </c>
      <c r="E3149" s="9"/>
      <c r="F3149" s="9"/>
    </row>
    <row r="3150" ht="15.75" customHeight="1">
      <c r="A3150" s="6" t="s">
        <v>9408</v>
      </c>
      <c r="B3150" s="7" t="s">
        <v>9409</v>
      </c>
      <c r="C3150" s="8" t="s">
        <v>9410</v>
      </c>
      <c r="D3150" s="4" t="str">
        <f>IF(AND(COUNTIF(icd_searchgroup!A:A,A3150)=1,NOT(VLOOKUP(A3150,icd_searchgroup!A:C,3,FALSE)="")),"okay","check")</f>
        <v>okay</v>
      </c>
      <c r="E3150" s="9"/>
      <c r="F3150" s="9"/>
    </row>
    <row r="3151" ht="15.75" customHeight="1">
      <c r="A3151" s="6" t="s">
        <v>9411</v>
      </c>
      <c r="B3151" s="7" t="s">
        <v>9412</v>
      </c>
      <c r="C3151" s="8" t="s">
        <v>9413</v>
      </c>
      <c r="D3151" s="4" t="str">
        <f>IF(AND(COUNTIF(icd_searchgroup!A:A,A3151)=1,NOT(VLOOKUP(A3151,icd_searchgroup!A:C,3,FALSE)="")),"okay","check")</f>
        <v>okay</v>
      </c>
      <c r="E3151" s="9"/>
      <c r="F3151" s="9"/>
    </row>
    <row r="3152" ht="15.75" customHeight="1">
      <c r="A3152" s="6" t="s">
        <v>9414</v>
      </c>
      <c r="B3152" s="7" t="s">
        <v>9415</v>
      </c>
      <c r="C3152" s="8" t="s">
        <v>9416</v>
      </c>
      <c r="D3152" s="4" t="str">
        <f>IF(AND(COUNTIF(icd_searchgroup!A:A,A3152)=1,NOT(VLOOKUP(A3152,icd_searchgroup!A:C,3,FALSE)="")),"okay","check")</f>
        <v>okay</v>
      </c>
      <c r="E3152" s="9"/>
      <c r="F3152" s="9"/>
    </row>
    <row r="3153" ht="15.75" customHeight="1">
      <c r="A3153" s="6" t="s">
        <v>9417</v>
      </c>
      <c r="B3153" s="7" t="s">
        <v>9418</v>
      </c>
      <c r="C3153" s="8" t="s">
        <v>9419</v>
      </c>
      <c r="D3153" s="4" t="str">
        <f>IF(AND(COUNTIF(icd_searchgroup!A:A,A3153)=1,NOT(VLOOKUP(A3153,icd_searchgroup!A:C,3,FALSE)="")),"okay","check")</f>
        <v>okay</v>
      </c>
      <c r="E3153" s="9"/>
      <c r="F3153" s="9"/>
    </row>
    <row r="3154" ht="15.75" customHeight="1">
      <c r="A3154" s="6" t="s">
        <v>9420</v>
      </c>
      <c r="B3154" s="7" t="s">
        <v>9421</v>
      </c>
      <c r="C3154" s="8" t="s">
        <v>9422</v>
      </c>
      <c r="D3154" s="4" t="str">
        <f>IF(AND(COUNTIF(icd_searchgroup!A:A,A3154)=1,NOT(VLOOKUP(A3154,icd_searchgroup!A:C,3,FALSE)="")),"okay","check")</f>
        <v>okay</v>
      </c>
      <c r="E3154" s="9"/>
      <c r="F3154" s="9"/>
    </row>
    <row r="3155" ht="15.75" customHeight="1">
      <c r="A3155" s="6" t="s">
        <v>9423</v>
      </c>
      <c r="B3155" s="7" t="s">
        <v>9424</v>
      </c>
      <c r="C3155" s="8" t="s">
        <v>9425</v>
      </c>
      <c r="D3155" s="4" t="str">
        <f>IF(AND(COUNTIF(icd_searchgroup!A:A,A3155)=1,NOT(VLOOKUP(A3155,icd_searchgroup!A:C,3,FALSE)="")),"okay","check")</f>
        <v>okay</v>
      </c>
      <c r="E3155" s="9"/>
      <c r="F3155" s="9"/>
    </row>
    <row r="3156" ht="15.75" customHeight="1">
      <c r="A3156" s="6" t="s">
        <v>9426</v>
      </c>
      <c r="B3156" s="7" t="s">
        <v>9427</v>
      </c>
      <c r="C3156" s="8" t="s">
        <v>9428</v>
      </c>
      <c r="D3156" s="4" t="str">
        <f>IF(AND(COUNTIF(icd_searchgroup!A:A,A3156)=1,NOT(VLOOKUP(A3156,icd_searchgroup!A:C,3,FALSE)="")),"okay","check")</f>
        <v>okay</v>
      </c>
      <c r="E3156" s="9"/>
      <c r="F3156" s="9"/>
    </row>
    <row r="3157" ht="15.75" customHeight="1">
      <c r="A3157" s="6" t="s">
        <v>9429</v>
      </c>
      <c r="B3157" s="7" t="s">
        <v>9430</v>
      </c>
      <c r="C3157" s="8" t="s">
        <v>9431</v>
      </c>
      <c r="D3157" s="4" t="str">
        <f>IF(AND(COUNTIF(icd_searchgroup!A:A,A3157)=1,NOT(VLOOKUP(A3157,icd_searchgroup!A:C,3,FALSE)="")),"okay","check")</f>
        <v>okay</v>
      </c>
      <c r="E3157" s="9"/>
      <c r="F3157" s="9"/>
    </row>
    <row r="3158" ht="15.75" customHeight="1">
      <c r="A3158" s="6" t="s">
        <v>9432</v>
      </c>
      <c r="B3158" s="7" t="s">
        <v>9433</v>
      </c>
      <c r="C3158" s="8" t="s">
        <v>9434</v>
      </c>
      <c r="D3158" s="4" t="str">
        <f>IF(AND(COUNTIF(icd_searchgroup!A:A,A3158)=1,NOT(VLOOKUP(A3158,icd_searchgroup!A:C,3,FALSE)="")),"okay","check")</f>
        <v>okay</v>
      </c>
      <c r="E3158" s="9"/>
      <c r="F3158" s="9"/>
    </row>
    <row r="3159" ht="15.75" customHeight="1">
      <c r="A3159" s="6" t="s">
        <v>9435</v>
      </c>
      <c r="B3159" s="7" t="s">
        <v>9436</v>
      </c>
      <c r="C3159" s="8" t="s">
        <v>9437</v>
      </c>
      <c r="D3159" s="4" t="str">
        <f>IF(AND(COUNTIF(icd_searchgroup!A:A,A3159)=1,NOT(VLOOKUP(A3159,icd_searchgroup!A:C,3,FALSE)="")),"okay","check")</f>
        <v>okay</v>
      </c>
      <c r="E3159" s="9"/>
      <c r="F3159" s="9"/>
    </row>
    <row r="3160" ht="15.75" customHeight="1">
      <c r="A3160" s="6" t="s">
        <v>9438</v>
      </c>
      <c r="B3160" s="7" t="s">
        <v>9439</v>
      </c>
      <c r="C3160" s="8" t="s">
        <v>9440</v>
      </c>
      <c r="D3160" s="4" t="str">
        <f>IF(AND(COUNTIF(icd_searchgroup!A:A,A3160)=1,NOT(VLOOKUP(A3160,icd_searchgroup!A:C,3,FALSE)="")),"okay","check")</f>
        <v>okay</v>
      </c>
      <c r="E3160" s="9"/>
      <c r="F3160" s="9"/>
    </row>
    <row r="3161" ht="15.75" customHeight="1">
      <c r="A3161" s="6" t="s">
        <v>9441</v>
      </c>
      <c r="B3161" s="7" t="s">
        <v>9442</v>
      </c>
      <c r="C3161" s="8" t="s">
        <v>9443</v>
      </c>
      <c r="D3161" s="4" t="str">
        <f>IF(AND(COUNTIF(icd_searchgroup!A:A,A3161)=1,NOT(VLOOKUP(A3161,icd_searchgroup!A:C,3,FALSE)="")),"okay","check")</f>
        <v>okay</v>
      </c>
      <c r="E3161" s="9"/>
      <c r="F3161" s="9"/>
    </row>
    <row r="3162" ht="15.75" customHeight="1">
      <c r="A3162" s="6" t="s">
        <v>9444</v>
      </c>
      <c r="B3162" s="7" t="s">
        <v>9445</v>
      </c>
      <c r="C3162" s="8" t="s">
        <v>9446</v>
      </c>
      <c r="D3162" s="4" t="str">
        <f>IF(AND(COUNTIF(icd_searchgroup!A:A,A3162)=1,NOT(VLOOKUP(A3162,icd_searchgroup!A:C,3,FALSE)="")),"okay","check")</f>
        <v>okay</v>
      </c>
      <c r="E3162" s="9"/>
      <c r="F3162" s="9"/>
    </row>
    <row r="3163" ht="15.75" customHeight="1">
      <c r="A3163" s="6" t="s">
        <v>9447</v>
      </c>
      <c r="B3163" s="7" t="s">
        <v>9448</v>
      </c>
      <c r="C3163" s="8" t="s">
        <v>9449</v>
      </c>
      <c r="D3163" s="4" t="str">
        <f>IF(AND(COUNTIF(icd_searchgroup!A:A,A3163)=1,NOT(VLOOKUP(A3163,icd_searchgroup!A:C,3,FALSE)="")),"okay","check")</f>
        <v>okay</v>
      </c>
      <c r="E3163" s="9"/>
      <c r="F3163" s="9"/>
    </row>
    <row r="3164" ht="15.75" customHeight="1">
      <c r="A3164" s="6" t="s">
        <v>9450</v>
      </c>
      <c r="B3164" s="7" t="s">
        <v>9451</v>
      </c>
      <c r="C3164" s="8" t="s">
        <v>9452</v>
      </c>
      <c r="D3164" s="4" t="str">
        <f>IF(AND(COUNTIF(icd_searchgroup!A:A,A3164)=1,NOT(VLOOKUP(A3164,icd_searchgroup!A:C,3,FALSE)="")),"okay","check")</f>
        <v>okay</v>
      </c>
      <c r="E3164" s="9"/>
      <c r="F3164" s="9"/>
    </row>
    <row r="3165" ht="15.75" customHeight="1">
      <c r="A3165" s="6" t="s">
        <v>9453</v>
      </c>
      <c r="B3165" s="7" t="s">
        <v>9454</v>
      </c>
      <c r="C3165" s="8" t="s">
        <v>9455</v>
      </c>
      <c r="D3165" s="4" t="str">
        <f>IF(AND(COUNTIF(icd_searchgroup!A:A,A3165)=1,NOT(VLOOKUP(A3165,icd_searchgroup!A:C,3,FALSE)="")),"okay","check")</f>
        <v>okay</v>
      </c>
      <c r="E3165" s="9"/>
      <c r="F3165" s="9"/>
    </row>
    <row r="3166" ht="15.75" customHeight="1">
      <c r="A3166" s="6" t="s">
        <v>9456</v>
      </c>
      <c r="B3166" s="7" t="s">
        <v>9457</v>
      </c>
      <c r="C3166" s="8" t="s">
        <v>9458</v>
      </c>
      <c r="D3166" s="4" t="str">
        <f>IF(AND(COUNTIF(icd_searchgroup!A:A,A3166)=1,NOT(VLOOKUP(A3166,icd_searchgroup!A:C,3,FALSE)="")),"okay","check")</f>
        <v>okay</v>
      </c>
      <c r="E3166" s="9"/>
      <c r="F3166" s="9"/>
    </row>
    <row r="3167" ht="15.75" customHeight="1">
      <c r="A3167" s="6" t="s">
        <v>9459</v>
      </c>
      <c r="B3167" s="7" t="s">
        <v>9460</v>
      </c>
      <c r="C3167" s="8" t="s">
        <v>9461</v>
      </c>
      <c r="D3167" s="4" t="str">
        <f>IF(AND(COUNTIF(icd_searchgroup!A:A,A3167)=1,NOT(VLOOKUP(A3167,icd_searchgroup!A:C,3,FALSE)="")),"okay","check")</f>
        <v>okay</v>
      </c>
      <c r="E3167" s="9"/>
      <c r="F3167" s="9"/>
    </row>
    <row r="3168" ht="15.75" customHeight="1">
      <c r="A3168" s="6" t="s">
        <v>9462</v>
      </c>
      <c r="B3168" s="7" t="s">
        <v>9463</v>
      </c>
      <c r="C3168" s="8" t="s">
        <v>9464</v>
      </c>
      <c r="D3168" s="4" t="str">
        <f>IF(AND(COUNTIF(icd_searchgroup!A:A,A3168)=1,NOT(VLOOKUP(A3168,icd_searchgroup!A:C,3,FALSE)="")),"okay","check")</f>
        <v>okay</v>
      </c>
      <c r="E3168" s="9"/>
      <c r="F3168" s="9"/>
    </row>
    <row r="3169" ht="15.75" customHeight="1">
      <c r="A3169" s="6" t="s">
        <v>9465</v>
      </c>
      <c r="B3169" s="7" t="s">
        <v>9466</v>
      </c>
      <c r="C3169" s="8" t="s">
        <v>9467</v>
      </c>
      <c r="D3169" s="4" t="str">
        <f>IF(AND(COUNTIF(icd_searchgroup!A:A,A3169)=1,NOT(VLOOKUP(A3169,icd_searchgroup!A:C,3,FALSE)="")),"okay","check")</f>
        <v>okay</v>
      </c>
      <c r="E3169" s="9"/>
      <c r="F3169" s="9"/>
    </row>
    <row r="3170" ht="15.75" customHeight="1">
      <c r="A3170" s="6" t="s">
        <v>9468</v>
      </c>
      <c r="B3170" s="7" t="s">
        <v>9469</v>
      </c>
      <c r="C3170" s="8" t="s">
        <v>9470</v>
      </c>
      <c r="D3170" s="4" t="str">
        <f>IF(AND(COUNTIF(icd_searchgroup!A:A,A3170)=1,NOT(VLOOKUP(A3170,icd_searchgroup!A:C,3,FALSE)="")),"okay","check")</f>
        <v>okay</v>
      </c>
      <c r="E3170" s="9"/>
      <c r="F3170" s="9"/>
    </row>
    <row r="3171" ht="15.75" customHeight="1">
      <c r="A3171" s="6" t="s">
        <v>9471</v>
      </c>
      <c r="B3171" s="7" t="s">
        <v>9472</v>
      </c>
      <c r="C3171" s="8" t="s">
        <v>9473</v>
      </c>
      <c r="D3171" s="4" t="str">
        <f>IF(AND(COUNTIF(icd_searchgroup!A:A,A3171)=1,NOT(VLOOKUP(A3171,icd_searchgroup!A:C,3,FALSE)="")),"okay","check")</f>
        <v>okay</v>
      </c>
      <c r="E3171" s="9"/>
      <c r="F3171" s="9"/>
    </row>
    <row r="3172" ht="15.75" customHeight="1">
      <c r="A3172" s="6" t="s">
        <v>9474</v>
      </c>
      <c r="B3172" s="7" t="s">
        <v>9475</v>
      </c>
      <c r="C3172" s="8" t="s">
        <v>9476</v>
      </c>
      <c r="D3172" s="4" t="str">
        <f>IF(AND(COUNTIF(icd_searchgroup!A:A,A3172)=1,NOT(VLOOKUP(A3172,icd_searchgroup!A:C,3,FALSE)="")),"okay","check")</f>
        <v>okay</v>
      </c>
      <c r="E3172" s="9"/>
      <c r="F3172" s="9"/>
    </row>
    <row r="3173" ht="15.75" customHeight="1">
      <c r="A3173" s="6" t="s">
        <v>9477</v>
      </c>
      <c r="B3173" s="7" t="s">
        <v>9478</v>
      </c>
      <c r="C3173" s="8" t="s">
        <v>9479</v>
      </c>
      <c r="D3173" s="4" t="str">
        <f>IF(AND(COUNTIF(icd_searchgroup!A:A,A3173)=1,NOT(VLOOKUP(A3173,icd_searchgroup!A:C,3,FALSE)="")),"okay","check")</f>
        <v>okay</v>
      </c>
      <c r="E3173" s="9"/>
      <c r="F3173" s="9"/>
    </row>
    <row r="3174" ht="15.75" customHeight="1">
      <c r="A3174" s="6" t="s">
        <v>9480</v>
      </c>
      <c r="B3174" s="7" t="s">
        <v>9481</v>
      </c>
      <c r="C3174" s="8" t="s">
        <v>9482</v>
      </c>
      <c r="D3174" s="4" t="str">
        <f>IF(AND(COUNTIF(icd_searchgroup!A:A,A3174)=1,NOT(VLOOKUP(A3174,icd_searchgroup!A:C,3,FALSE)="")),"okay","check")</f>
        <v>okay</v>
      </c>
      <c r="E3174" s="9"/>
      <c r="F3174" s="9"/>
    </row>
    <row r="3175" ht="15.75" customHeight="1">
      <c r="A3175" s="6" t="s">
        <v>9483</v>
      </c>
      <c r="B3175" s="7" t="s">
        <v>9484</v>
      </c>
      <c r="C3175" s="8" t="s">
        <v>9485</v>
      </c>
      <c r="D3175" s="4" t="str">
        <f>IF(AND(COUNTIF(icd_searchgroup!A:A,A3175)=1,NOT(VLOOKUP(A3175,icd_searchgroup!A:C,3,FALSE)="")),"okay","check")</f>
        <v>okay</v>
      </c>
      <c r="E3175" s="9"/>
      <c r="F3175" s="9"/>
    </row>
    <row r="3176" ht="15.75" customHeight="1">
      <c r="A3176" s="6" t="s">
        <v>9486</v>
      </c>
      <c r="B3176" s="7" t="s">
        <v>9487</v>
      </c>
      <c r="C3176" s="8" t="s">
        <v>9488</v>
      </c>
      <c r="D3176" s="4" t="str">
        <f>IF(AND(COUNTIF(icd_searchgroup!A:A,A3176)=1,NOT(VLOOKUP(A3176,icd_searchgroup!A:C,3,FALSE)="")),"okay","check")</f>
        <v>okay</v>
      </c>
      <c r="E3176" s="9"/>
      <c r="F3176" s="9"/>
    </row>
    <row r="3177" ht="15.75" customHeight="1">
      <c r="A3177" s="6" t="s">
        <v>9489</v>
      </c>
      <c r="B3177" s="7" t="s">
        <v>9490</v>
      </c>
      <c r="C3177" s="8" t="s">
        <v>9491</v>
      </c>
      <c r="D3177" s="4" t="str">
        <f>IF(AND(COUNTIF(icd_searchgroup!A:A,A3177)=1,NOT(VLOOKUP(A3177,icd_searchgroup!A:C,3,FALSE)="")),"okay","check")</f>
        <v>okay</v>
      </c>
      <c r="E3177" s="9"/>
      <c r="F3177" s="9"/>
    </row>
    <row r="3178" ht="15.75" customHeight="1">
      <c r="A3178" s="6" t="s">
        <v>9492</v>
      </c>
      <c r="B3178" s="7" t="s">
        <v>9493</v>
      </c>
      <c r="C3178" s="8" t="s">
        <v>9494</v>
      </c>
      <c r="D3178" s="4" t="str">
        <f>IF(AND(COUNTIF(icd_searchgroup!A:A,A3178)=1,NOT(VLOOKUP(A3178,icd_searchgroup!A:C,3,FALSE)="")),"okay","check")</f>
        <v>okay</v>
      </c>
      <c r="E3178" s="9"/>
      <c r="F3178" s="9"/>
    </row>
    <row r="3179" ht="15.75" customHeight="1">
      <c r="A3179" s="6" t="s">
        <v>9495</v>
      </c>
      <c r="B3179" s="7" t="s">
        <v>9496</v>
      </c>
      <c r="C3179" s="8" t="s">
        <v>9497</v>
      </c>
      <c r="D3179" s="4" t="str">
        <f>IF(AND(COUNTIF(icd_searchgroup!A:A,A3179)=1,NOT(VLOOKUP(A3179,icd_searchgroup!A:C,3,FALSE)="")),"okay","check")</f>
        <v>okay</v>
      </c>
      <c r="E3179" s="9"/>
      <c r="F3179" s="9"/>
    </row>
    <row r="3180" ht="15.75" customHeight="1">
      <c r="A3180" s="6" t="s">
        <v>9498</v>
      </c>
      <c r="B3180" s="7" t="s">
        <v>9499</v>
      </c>
      <c r="C3180" s="8" t="s">
        <v>9500</v>
      </c>
      <c r="D3180" s="4" t="str">
        <f>IF(AND(COUNTIF(icd_searchgroup!A:A,A3180)=1,NOT(VLOOKUP(A3180,icd_searchgroup!A:C,3,FALSE)="")),"okay","check")</f>
        <v>okay</v>
      </c>
      <c r="E3180" s="9"/>
      <c r="F3180" s="9"/>
    </row>
    <row r="3181" ht="15.75" customHeight="1">
      <c r="A3181" s="6" t="s">
        <v>9501</v>
      </c>
      <c r="B3181" s="7" t="s">
        <v>9502</v>
      </c>
      <c r="C3181" s="8" t="s">
        <v>9503</v>
      </c>
      <c r="D3181" s="4" t="str">
        <f>IF(AND(COUNTIF(icd_searchgroup!A:A,A3181)=1,NOT(VLOOKUP(A3181,icd_searchgroup!A:C,3,FALSE)="")),"okay","check")</f>
        <v>okay</v>
      </c>
      <c r="E3181" s="9"/>
      <c r="F3181" s="9"/>
    </row>
    <row r="3182" ht="15.75" customHeight="1">
      <c r="A3182" s="6" t="s">
        <v>9504</v>
      </c>
      <c r="B3182" s="7" t="s">
        <v>9505</v>
      </c>
      <c r="C3182" s="8" t="s">
        <v>9506</v>
      </c>
      <c r="D3182" s="4" t="str">
        <f>IF(AND(COUNTIF(icd_searchgroup!A:A,A3182)=1,NOT(VLOOKUP(A3182,icd_searchgroup!A:C,3,FALSE)="")),"okay","check")</f>
        <v>okay</v>
      </c>
      <c r="E3182" s="9"/>
      <c r="F3182" s="9"/>
    </row>
    <row r="3183" ht="15.75" customHeight="1">
      <c r="A3183" s="6" t="s">
        <v>9507</v>
      </c>
      <c r="B3183" s="7" t="s">
        <v>9508</v>
      </c>
      <c r="C3183" s="8" t="s">
        <v>9509</v>
      </c>
      <c r="D3183" s="4" t="str">
        <f>IF(AND(COUNTIF(icd_searchgroup!A:A,A3183)=1,NOT(VLOOKUP(A3183,icd_searchgroup!A:C,3,FALSE)="")),"okay","check")</f>
        <v>okay</v>
      </c>
      <c r="E3183" s="9"/>
      <c r="F3183" s="9"/>
    </row>
    <row r="3184" ht="15.75" customHeight="1">
      <c r="A3184" s="6" t="s">
        <v>9510</v>
      </c>
      <c r="B3184" s="7" t="s">
        <v>9511</v>
      </c>
      <c r="C3184" s="8" t="s">
        <v>9512</v>
      </c>
      <c r="D3184" s="4" t="str">
        <f>IF(AND(COUNTIF(icd_searchgroup!A:A,A3184)=1,NOT(VLOOKUP(A3184,icd_searchgroup!A:C,3,FALSE)="")),"okay","check")</f>
        <v>okay</v>
      </c>
      <c r="E3184" s="9"/>
      <c r="F3184" s="9"/>
    </row>
    <row r="3185" ht="15.75" customHeight="1">
      <c r="A3185" s="6" t="s">
        <v>9513</v>
      </c>
      <c r="B3185" s="7" t="s">
        <v>9514</v>
      </c>
      <c r="C3185" s="8" t="s">
        <v>9515</v>
      </c>
      <c r="D3185" s="4" t="str">
        <f>IF(AND(COUNTIF(icd_searchgroup!A:A,A3185)=1,NOT(VLOOKUP(A3185,icd_searchgroup!A:C,3,FALSE)="")),"okay","check")</f>
        <v>okay</v>
      </c>
      <c r="E3185" s="9"/>
      <c r="F3185" s="9"/>
    </row>
    <row r="3186" ht="15.75" customHeight="1">
      <c r="A3186" s="6" t="s">
        <v>9516</v>
      </c>
      <c r="B3186" s="7" t="s">
        <v>9517</v>
      </c>
      <c r="C3186" s="8" t="s">
        <v>9518</v>
      </c>
      <c r="D3186" s="4" t="str">
        <f>IF(AND(COUNTIF(icd_searchgroup!A:A,A3186)=1,NOT(VLOOKUP(A3186,icd_searchgroup!A:C,3,FALSE)="")),"okay","check")</f>
        <v>okay</v>
      </c>
      <c r="E3186" s="9"/>
      <c r="F3186" s="9"/>
    </row>
    <row r="3187" ht="15.75" customHeight="1">
      <c r="A3187" s="6" t="s">
        <v>9519</v>
      </c>
      <c r="B3187" s="7" t="s">
        <v>9520</v>
      </c>
      <c r="C3187" s="8" t="s">
        <v>9521</v>
      </c>
      <c r="D3187" s="4" t="str">
        <f>IF(AND(COUNTIF(icd_searchgroup!A:A,A3187)=1,NOT(VLOOKUP(A3187,icd_searchgroup!A:C,3,FALSE)="")),"okay","check")</f>
        <v>okay</v>
      </c>
      <c r="E3187" s="9"/>
      <c r="F3187" s="9"/>
    </row>
    <row r="3188" ht="15.75" customHeight="1">
      <c r="A3188" s="6" t="s">
        <v>9522</v>
      </c>
      <c r="B3188" s="7" t="s">
        <v>9523</v>
      </c>
      <c r="C3188" s="8" t="s">
        <v>9524</v>
      </c>
      <c r="D3188" s="4" t="str">
        <f>IF(AND(COUNTIF(icd_searchgroup!A:A,A3188)=1,NOT(VLOOKUP(A3188,icd_searchgroup!A:C,3,FALSE)="")),"okay","check")</f>
        <v>okay</v>
      </c>
      <c r="E3188" s="9"/>
      <c r="F3188" s="9"/>
    </row>
    <row r="3189" ht="15.75" customHeight="1">
      <c r="A3189" s="6" t="s">
        <v>9525</v>
      </c>
      <c r="B3189" s="7" t="s">
        <v>9526</v>
      </c>
      <c r="C3189" s="8" t="s">
        <v>9527</v>
      </c>
      <c r="D3189" s="4" t="str">
        <f>IF(AND(COUNTIF(icd_searchgroup!A:A,A3189)=1,NOT(VLOOKUP(A3189,icd_searchgroup!A:C,3,FALSE)="")),"okay","check")</f>
        <v>okay</v>
      </c>
      <c r="E3189" s="9"/>
      <c r="F3189" s="9"/>
    </row>
    <row r="3190" ht="15.75" customHeight="1">
      <c r="A3190" s="6" t="s">
        <v>9528</v>
      </c>
      <c r="B3190" s="7" t="s">
        <v>9529</v>
      </c>
      <c r="C3190" s="8" t="s">
        <v>9530</v>
      </c>
      <c r="D3190" s="4" t="str">
        <f>IF(AND(COUNTIF(icd_searchgroup!A:A,A3190)=1,NOT(VLOOKUP(A3190,icd_searchgroup!A:C,3,FALSE)="")),"okay","check")</f>
        <v>okay</v>
      </c>
      <c r="E3190" s="9"/>
      <c r="F3190" s="9"/>
    </row>
    <row r="3191" ht="15.75" customHeight="1">
      <c r="A3191" s="6" t="s">
        <v>9531</v>
      </c>
      <c r="B3191" s="7" t="s">
        <v>9532</v>
      </c>
      <c r="C3191" s="8" t="s">
        <v>9533</v>
      </c>
      <c r="D3191" s="4" t="str">
        <f>IF(AND(COUNTIF(icd_searchgroup!A:A,A3191)=1,NOT(VLOOKUP(A3191,icd_searchgroup!A:C,3,FALSE)="")),"okay","check")</f>
        <v>okay</v>
      </c>
      <c r="E3191" s="9"/>
      <c r="F3191" s="9"/>
    </row>
    <row r="3192" ht="15.75" customHeight="1">
      <c r="A3192" s="6" t="s">
        <v>9534</v>
      </c>
      <c r="B3192" s="7" t="s">
        <v>9535</v>
      </c>
      <c r="C3192" s="8" t="s">
        <v>9536</v>
      </c>
      <c r="D3192" s="4" t="str">
        <f>IF(AND(COUNTIF(icd_searchgroup!A:A,A3192)=1,NOT(VLOOKUP(A3192,icd_searchgroup!A:C,3,FALSE)="")),"okay","check")</f>
        <v>okay</v>
      </c>
      <c r="E3192" s="9"/>
      <c r="F3192" s="9"/>
    </row>
    <row r="3193" ht="15.75" customHeight="1">
      <c r="A3193" s="6" t="s">
        <v>9537</v>
      </c>
      <c r="B3193" s="7" t="s">
        <v>9538</v>
      </c>
      <c r="C3193" s="8" t="s">
        <v>9539</v>
      </c>
      <c r="D3193" s="4" t="str">
        <f>IF(AND(COUNTIF(icd_searchgroup!A:A,A3193)=1,NOT(VLOOKUP(A3193,icd_searchgroup!A:C,3,FALSE)="")),"okay","check")</f>
        <v>okay</v>
      </c>
      <c r="E3193" s="9"/>
      <c r="F3193" s="9"/>
    </row>
    <row r="3194" ht="15.75" customHeight="1">
      <c r="A3194" s="6" t="s">
        <v>9540</v>
      </c>
      <c r="B3194" s="7" t="s">
        <v>9541</v>
      </c>
      <c r="C3194" s="8" t="s">
        <v>9542</v>
      </c>
      <c r="D3194" s="4" t="str">
        <f>IF(AND(COUNTIF(icd_searchgroup!A:A,A3194)=1,NOT(VLOOKUP(A3194,icd_searchgroup!A:C,3,FALSE)="")),"okay","check")</f>
        <v>okay</v>
      </c>
      <c r="E3194" s="9"/>
      <c r="F3194" s="9"/>
    </row>
    <row r="3195" ht="15.75" customHeight="1">
      <c r="A3195" s="6" t="s">
        <v>9543</v>
      </c>
      <c r="B3195" s="7" t="s">
        <v>9544</v>
      </c>
      <c r="C3195" s="8" t="s">
        <v>9545</v>
      </c>
      <c r="D3195" s="4" t="str">
        <f>IF(AND(COUNTIF(icd_searchgroup!A:A,A3195)=1,NOT(VLOOKUP(A3195,icd_searchgroup!A:C,3,FALSE)="")),"okay","check")</f>
        <v>okay</v>
      </c>
      <c r="E3195" s="9"/>
      <c r="F3195" s="9"/>
    </row>
    <row r="3196" ht="15.75" customHeight="1">
      <c r="A3196" s="6" t="s">
        <v>9546</v>
      </c>
      <c r="B3196" s="7" t="s">
        <v>9547</v>
      </c>
      <c r="C3196" s="8" t="s">
        <v>9548</v>
      </c>
      <c r="D3196" s="4" t="str">
        <f>IF(AND(COUNTIF(icd_searchgroup!A:A,A3196)=1,NOT(VLOOKUP(A3196,icd_searchgroup!A:C,3,FALSE)="")),"okay","check")</f>
        <v>okay</v>
      </c>
      <c r="E3196" s="9"/>
      <c r="F3196" s="9"/>
    </row>
    <row r="3197" ht="15.75" customHeight="1">
      <c r="A3197" s="6" t="s">
        <v>9549</v>
      </c>
      <c r="B3197" s="7" t="s">
        <v>9550</v>
      </c>
      <c r="C3197" s="8" t="s">
        <v>9551</v>
      </c>
      <c r="D3197" s="4" t="str">
        <f>IF(AND(COUNTIF(icd_searchgroup!A:A,A3197)=1,NOT(VLOOKUP(A3197,icd_searchgroup!A:C,3,FALSE)="")),"okay","check")</f>
        <v>okay</v>
      </c>
      <c r="E3197" s="9"/>
      <c r="F3197" s="9"/>
    </row>
    <row r="3198" ht="15.75" customHeight="1">
      <c r="A3198" s="6" t="s">
        <v>9552</v>
      </c>
      <c r="B3198" s="7" t="s">
        <v>9553</v>
      </c>
      <c r="C3198" s="8" t="s">
        <v>9554</v>
      </c>
      <c r="D3198" s="4" t="str">
        <f>IF(AND(COUNTIF(icd_searchgroup!A:A,A3198)=1,NOT(VLOOKUP(A3198,icd_searchgroup!A:C,3,FALSE)="")),"okay","check")</f>
        <v>okay</v>
      </c>
      <c r="E3198" s="9"/>
      <c r="F3198" s="9"/>
    </row>
    <row r="3199" ht="15.75" customHeight="1">
      <c r="A3199" s="6" t="s">
        <v>9555</v>
      </c>
      <c r="B3199" s="7" t="s">
        <v>9556</v>
      </c>
      <c r="C3199" s="8" t="s">
        <v>9557</v>
      </c>
      <c r="D3199" s="4" t="str">
        <f>IF(AND(COUNTIF(icd_searchgroup!A:A,A3199)=1,NOT(VLOOKUP(A3199,icd_searchgroup!A:C,3,FALSE)="")),"okay","check")</f>
        <v>okay</v>
      </c>
      <c r="E3199" s="9"/>
      <c r="F3199" s="9"/>
    </row>
    <row r="3200" ht="15.75" customHeight="1">
      <c r="A3200" s="6" t="s">
        <v>9558</v>
      </c>
      <c r="B3200" s="7" t="s">
        <v>9559</v>
      </c>
      <c r="C3200" s="8" t="s">
        <v>9560</v>
      </c>
      <c r="D3200" s="4" t="str">
        <f>IF(AND(COUNTIF(icd_searchgroup!A:A,A3200)=1,NOT(VLOOKUP(A3200,icd_searchgroup!A:C,3,FALSE)="")),"okay","check")</f>
        <v>okay</v>
      </c>
      <c r="E3200" s="9"/>
      <c r="F3200" s="9"/>
    </row>
    <row r="3201" ht="15.75" customHeight="1">
      <c r="A3201" s="6" t="s">
        <v>9561</v>
      </c>
      <c r="B3201" s="7" t="s">
        <v>9562</v>
      </c>
      <c r="C3201" s="8" t="s">
        <v>9563</v>
      </c>
      <c r="D3201" s="4" t="str">
        <f>IF(AND(COUNTIF(icd_searchgroup!A:A,A3201)=1,NOT(VLOOKUP(A3201,icd_searchgroup!A:C,3,FALSE)="")),"okay","check")</f>
        <v>okay</v>
      </c>
      <c r="E3201" s="9"/>
      <c r="F3201" s="9"/>
    </row>
    <row r="3202" ht="15.75" customHeight="1">
      <c r="A3202" s="6" t="s">
        <v>9564</v>
      </c>
      <c r="B3202" s="7" t="s">
        <v>9565</v>
      </c>
      <c r="C3202" s="8" t="s">
        <v>9566</v>
      </c>
      <c r="D3202" s="4" t="str">
        <f>IF(AND(COUNTIF(icd_searchgroup!A:A,A3202)=1,NOT(VLOOKUP(A3202,icd_searchgroup!A:C,3,FALSE)="")),"okay","check")</f>
        <v>okay</v>
      </c>
      <c r="E3202" s="9"/>
      <c r="F3202" s="9"/>
    </row>
    <row r="3203" ht="15.75" customHeight="1">
      <c r="A3203" s="6" t="s">
        <v>9567</v>
      </c>
      <c r="B3203" s="7" t="s">
        <v>9568</v>
      </c>
      <c r="C3203" s="8" t="s">
        <v>9569</v>
      </c>
      <c r="D3203" s="4" t="str">
        <f>IF(AND(COUNTIF(icd_searchgroup!A:A,A3203)=1,NOT(VLOOKUP(A3203,icd_searchgroup!A:C,3,FALSE)="")),"okay","check")</f>
        <v>okay</v>
      </c>
      <c r="E3203" s="9"/>
      <c r="F3203" s="9"/>
    </row>
    <row r="3204" ht="15.75" customHeight="1">
      <c r="A3204" s="6" t="s">
        <v>9570</v>
      </c>
      <c r="B3204" s="7" t="s">
        <v>9571</v>
      </c>
      <c r="C3204" s="8" t="s">
        <v>9572</v>
      </c>
      <c r="D3204" s="4" t="str">
        <f>IF(AND(COUNTIF(icd_searchgroup!A:A,A3204)=1,NOT(VLOOKUP(A3204,icd_searchgroup!A:C,3,FALSE)="")),"okay","check")</f>
        <v>okay</v>
      </c>
      <c r="E3204" s="9"/>
      <c r="F3204" s="9"/>
    </row>
    <row r="3205" ht="15.75" customHeight="1">
      <c r="A3205" s="6" t="s">
        <v>9573</v>
      </c>
      <c r="B3205" s="7" t="s">
        <v>9574</v>
      </c>
      <c r="C3205" s="8" t="s">
        <v>9575</v>
      </c>
      <c r="D3205" s="4" t="str">
        <f>IF(AND(COUNTIF(icd_searchgroup!A:A,A3205)=1,NOT(VLOOKUP(A3205,icd_searchgroup!A:C,3,FALSE)="")),"okay","check")</f>
        <v>okay</v>
      </c>
      <c r="E3205" s="9"/>
      <c r="F3205" s="9"/>
    </row>
    <row r="3206" ht="15.75" customHeight="1">
      <c r="A3206" s="6" t="s">
        <v>9576</v>
      </c>
      <c r="B3206" s="7" t="s">
        <v>9577</v>
      </c>
      <c r="C3206" s="8" t="s">
        <v>9578</v>
      </c>
      <c r="D3206" s="4" t="str">
        <f>IF(AND(COUNTIF(icd_searchgroup!A:A,A3206)=1,NOT(VLOOKUP(A3206,icd_searchgroup!A:C,3,FALSE)="")),"okay","check")</f>
        <v>okay</v>
      </c>
      <c r="E3206" s="9"/>
      <c r="F3206" s="9"/>
    </row>
    <row r="3207" ht="15.75" customHeight="1">
      <c r="A3207" s="6" t="s">
        <v>9579</v>
      </c>
      <c r="B3207" s="7" t="s">
        <v>9580</v>
      </c>
      <c r="C3207" s="8" t="s">
        <v>9581</v>
      </c>
      <c r="D3207" s="4" t="str">
        <f>IF(AND(COUNTIF(icd_searchgroup!A:A,A3207)=1,NOT(VLOOKUP(A3207,icd_searchgroup!A:C,3,FALSE)="")),"okay","check")</f>
        <v>okay</v>
      </c>
      <c r="E3207" s="9"/>
      <c r="F3207" s="9"/>
    </row>
    <row r="3208" ht="15.75" customHeight="1">
      <c r="A3208" s="6" t="s">
        <v>9582</v>
      </c>
      <c r="B3208" s="7" t="s">
        <v>9583</v>
      </c>
      <c r="C3208" s="8" t="s">
        <v>9584</v>
      </c>
      <c r="D3208" s="4" t="str">
        <f>IF(AND(COUNTIF(icd_searchgroup!A:A,A3208)=1,NOT(VLOOKUP(A3208,icd_searchgroup!A:C,3,FALSE)="")),"okay","check")</f>
        <v>okay</v>
      </c>
      <c r="E3208" s="9"/>
      <c r="F3208" s="9"/>
    </row>
    <row r="3209" ht="15.75" customHeight="1">
      <c r="A3209" s="6" t="s">
        <v>9585</v>
      </c>
      <c r="B3209" s="7" t="s">
        <v>9586</v>
      </c>
      <c r="C3209" s="8" t="s">
        <v>9587</v>
      </c>
      <c r="D3209" s="4" t="str">
        <f>IF(AND(COUNTIF(icd_searchgroup!A:A,A3209)=1,NOT(VLOOKUP(A3209,icd_searchgroup!A:C,3,FALSE)="")),"okay","check")</f>
        <v>okay</v>
      </c>
      <c r="E3209" s="9"/>
      <c r="F3209" s="9"/>
    </row>
    <row r="3210" ht="15.75" customHeight="1">
      <c r="A3210" s="6" t="s">
        <v>9588</v>
      </c>
      <c r="B3210" s="7" t="s">
        <v>9589</v>
      </c>
      <c r="C3210" s="8" t="s">
        <v>9590</v>
      </c>
      <c r="D3210" s="4" t="str">
        <f>IF(AND(COUNTIF(icd_searchgroup!A:A,A3210)=1,NOT(VLOOKUP(A3210,icd_searchgroup!A:C,3,FALSE)="")),"okay","check")</f>
        <v>okay</v>
      </c>
      <c r="E3210" s="9"/>
      <c r="F3210" s="9"/>
    </row>
    <row r="3211" ht="15.75" customHeight="1">
      <c r="A3211" s="6" t="s">
        <v>9591</v>
      </c>
      <c r="B3211" s="7" t="s">
        <v>9592</v>
      </c>
      <c r="C3211" s="8" t="s">
        <v>9593</v>
      </c>
      <c r="D3211" s="4" t="str">
        <f>IF(AND(COUNTIF(icd_searchgroup!A:A,A3211)=1,NOT(VLOOKUP(A3211,icd_searchgroup!A:C,3,FALSE)="")),"okay","check")</f>
        <v>okay</v>
      </c>
      <c r="E3211" s="9"/>
      <c r="F3211" s="9"/>
    </row>
    <row r="3212" ht="15.75" customHeight="1">
      <c r="A3212" s="6" t="s">
        <v>9594</v>
      </c>
      <c r="B3212" s="7" t="s">
        <v>9595</v>
      </c>
      <c r="C3212" s="8" t="s">
        <v>9596</v>
      </c>
      <c r="D3212" s="4" t="str">
        <f>IF(AND(COUNTIF(icd_searchgroup!A:A,A3212)=1,NOT(VLOOKUP(A3212,icd_searchgroup!A:C,3,FALSE)="")),"okay","check")</f>
        <v>okay</v>
      </c>
      <c r="E3212" s="9"/>
      <c r="F3212" s="9"/>
    </row>
    <row r="3213" ht="15.75" customHeight="1">
      <c r="A3213" s="6" t="s">
        <v>9597</v>
      </c>
      <c r="B3213" s="7" t="s">
        <v>9598</v>
      </c>
      <c r="C3213" s="8" t="s">
        <v>9599</v>
      </c>
      <c r="D3213" s="4" t="str">
        <f>IF(AND(COUNTIF(icd_searchgroup!A:A,A3213)=1,NOT(VLOOKUP(A3213,icd_searchgroup!A:C,3,FALSE)="")),"okay","check")</f>
        <v>okay</v>
      </c>
      <c r="E3213" s="9"/>
      <c r="F3213" s="9"/>
    </row>
    <row r="3214" ht="15.75" customHeight="1">
      <c r="A3214" s="6" t="s">
        <v>9600</v>
      </c>
      <c r="B3214" s="7" t="s">
        <v>9601</v>
      </c>
      <c r="C3214" s="8" t="s">
        <v>9602</v>
      </c>
      <c r="D3214" s="4" t="str">
        <f>IF(AND(COUNTIF(icd_searchgroup!A:A,A3214)=1,NOT(VLOOKUP(A3214,icd_searchgroup!A:C,3,FALSE)="")),"okay","check")</f>
        <v>okay</v>
      </c>
      <c r="E3214" s="9"/>
      <c r="F3214" s="9"/>
    </row>
    <row r="3215" ht="15.75" customHeight="1">
      <c r="A3215" s="6" t="s">
        <v>9603</v>
      </c>
      <c r="B3215" s="7" t="s">
        <v>9604</v>
      </c>
      <c r="C3215" s="8" t="s">
        <v>9605</v>
      </c>
      <c r="D3215" s="4" t="str">
        <f>IF(AND(COUNTIF(icd_searchgroup!A:A,A3215)=1,NOT(VLOOKUP(A3215,icd_searchgroup!A:C,3,FALSE)="")),"okay","check")</f>
        <v>okay</v>
      </c>
      <c r="E3215" s="9"/>
      <c r="F3215" s="9"/>
    </row>
    <row r="3216" ht="15.75" customHeight="1">
      <c r="A3216" s="6" t="s">
        <v>9606</v>
      </c>
      <c r="B3216" s="7" t="s">
        <v>9607</v>
      </c>
      <c r="C3216" s="8" t="s">
        <v>9608</v>
      </c>
      <c r="D3216" s="4" t="str">
        <f>IF(AND(COUNTIF(icd_searchgroup!A:A,A3216)=1,NOT(VLOOKUP(A3216,icd_searchgroup!A:C,3,FALSE)="")),"okay","check")</f>
        <v>okay</v>
      </c>
      <c r="E3216" s="9"/>
      <c r="F3216" s="9"/>
    </row>
    <row r="3217" ht="15.75" customHeight="1">
      <c r="A3217" s="6" t="s">
        <v>9609</v>
      </c>
      <c r="B3217" s="7" t="s">
        <v>9610</v>
      </c>
      <c r="C3217" s="8" t="s">
        <v>9611</v>
      </c>
      <c r="D3217" s="4" t="str">
        <f>IF(AND(COUNTIF(icd_searchgroup!A:A,A3217)=1,NOT(VLOOKUP(A3217,icd_searchgroup!A:C,3,FALSE)="")),"okay","check")</f>
        <v>okay</v>
      </c>
      <c r="E3217" s="9"/>
      <c r="F3217" s="9"/>
    </row>
    <row r="3218" ht="15.75" customHeight="1">
      <c r="A3218" s="6" t="s">
        <v>9612</v>
      </c>
      <c r="B3218" s="7" t="s">
        <v>9613</v>
      </c>
      <c r="C3218" s="8" t="s">
        <v>9614</v>
      </c>
      <c r="D3218" s="4" t="str">
        <f>IF(AND(COUNTIF(icd_searchgroup!A:A,A3218)=1,NOT(VLOOKUP(A3218,icd_searchgroup!A:C,3,FALSE)="")),"okay","check")</f>
        <v>okay</v>
      </c>
      <c r="E3218" s="9"/>
      <c r="F3218" s="9"/>
    </row>
    <row r="3219" ht="15.75" customHeight="1">
      <c r="A3219" s="6" t="s">
        <v>9615</v>
      </c>
      <c r="B3219" s="7" t="s">
        <v>9616</v>
      </c>
      <c r="C3219" s="8" t="s">
        <v>9617</v>
      </c>
      <c r="D3219" s="4" t="str">
        <f>IF(AND(COUNTIF(icd_searchgroup!A:A,A3219)=1,NOT(VLOOKUP(A3219,icd_searchgroup!A:C,3,FALSE)="")),"okay","check")</f>
        <v>okay</v>
      </c>
      <c r="E3219" s="9"/>
      <c r="F3219" s="9"/>
    </row>
    <row r="3220" ht="15.75" customHeight="1">
      <c r="A3220" s="6" t="s">
        <v>9618</v>
      </c>
      <c r="B3220" s="7" t="s">
        <v>9619</v>
      </c>
      <c r="C3220" s="8" t="s">
        <v>9620</v>
      </c>
      <c r="D3220" s="4" t="str">
        <f>IF(AND(COUNTIF(icd_searchgroup!A:A,A3220)=1,NOT(VLOOKUP(A3220,icd_searchgroup!A:C,3,FALSE)="")),"okay","check")</f>
        <v>okay</v>
      </c>
      <c r="E3220" s="9"/>
      <c r="F3220" s="9"/>
    </row>
    <row r="3221" ht="15.75" customHeight="1">
      <c r="A3221" s="6" t="s">
        <v>9621</v>
      </c>
      <c r="B3221" s="7" t="s">
        <v>9622</v>
      </c>
      <c r="C3221" s="8" t="s">
        <v>9623</v>
      </c>
      <c r="D3221" s="4" t="str">
        <f>IF(AND(COUNTIF(icd_searchgroup!A:A,A3221)=1,NOT(VLOOKUP(A3221,icd_searchgroup!A:C,3,FALSE)="")),"okay","check")</f>
        <v>okay</v>
      </c>
      <c r="E3221" s="9"/>
      <c r="F3221" s="9"/>
    </row>
    <row r="3222" ht="15.75" customHeight="1">
      <c r="A3222" s="6" t="s">
        <v>9624</v>
      </c>
      <c r="B3222" s="7" t="s">
        <v>9625</v>
      </c>
      <c r="C3222" s="8" t="s">
        <v>9626</v>
      </c>
      <c r="D3222" s="4" t="str">
        <f>IF(AND(COUNTIF(icd_searchgroup!A:A,A3222)=1,NOT(VLOOKUP(A3222,icd_searchgroup!A:C,3,FALSE)="")),"okay","check")</f>
        <v>okay</v>
      </c>
      <c r="E3222" s="9"/>
      <c r="F3222" s="9"/>
    </row>
    <row r="3223" ht="15.75" customHeight="1">
      <c r="A3223" s="6" t="s">
        <v>9627</v>
      </c>
      <c r="B3223" s="7" t="s">
        <v>9628</v>
      </c>
      <c r="C3223" s="8" t="s">
        <v>9629</v>
      </c>
      <c r="D3223" s="4" t="str">
        <f>IF(AND(COUNTIF(icd_searchgroup!A:A,A3223)=1,NOT(VLOOKUP(A3223,icd_searchgroup!A:C,3,FALSE)="")),"okay","check")</f>
        <v>okay</v>
      </c>
      <c r="E3223" s="9"/>
      <c r="F3223" s="9"/>
    </row>
    <row r="3224" ht="15.75" customHeight="1">
      <c r="A3224" s="6" t="s">
        <v>9630</v>
      </c>
      <c r="B3224" s="7" t="s">
        <v>9631</v>
      </c>
      <c r="C3224" s="8" t="s">
        <v>9632</v>
      </c>
      <c r="D3224" s="4" t="str">
        <f>IF(AND(COUNTIF(icd_searchgroup!A:A,A3224)=1,NOT(VLOOKUP(A3224,icd_searchgroup!A:C,3,FALSE)="")),"okay","check")</f>
        <v>okay</v>
      </c>
      <c r="E3224" s="9"/>
      <c r="F3224" s="9"/>
    </row>
    <row r="3225" ht="15.75" customHeight="1">
      <c r="A3225" s="6" t="s">
        <v>9633</v>
      </c>
      <c r="B3225" s="7" t="s">
        <v>9634</v>
      </c>
      <c r="C3225" s="8" t="s">
        <v>9635</v>
      </c>
      <c r="D3225" s="4" t="str">
        <f>IF(AND(COUNTIF(icd_searchgroup!A:A,A3225)=1,NOT(VLOOKUP(A3225,icd_searchgroup!A:C,3,FALSE)="")),"okay","check")</f>
        <v>okay</v>
      </c>
      <c r="E3225" s="9"/>
      <c r="F3225" s="9"/>
    </row>
    <row r="3226" ht="15.75" customHeight="1">
      <c r="A3226" s="6" t="s">
        <v>9636</v>
      </c>
      <c r="B3226" s="7" t="s">
        <v>9637</v>
      </c>
      <c r="C3226" s="8" t="s">
        <v>9638</v>
      </c>
      <c r="D3226" s="4" t="str">
        <f>IF(AND(COUNTIF(icd_searchgroup!A:A,A3226)=1,NOT(VLOOKUP(A3226,icd_searchgroup!A:C,3,FALSE)="")),"okay","check")</f>
        <v>okay</v>
      </c>
      <c r="E3226" s="9"/>
      <c r="F3226" s="9"/>
    </row>
    <row r="3227" ht="15.75" customHeight="1">
      <c r="A3227" s="6" t="s">
        <v>9639</v>
      </c>
      <c r="B3227" s="7" t="s">
        <v>9640</v>
      </c>
      <c r="C3227" s="8" t="s">
        <v>9641</v>
      </c>
      <c r="D3227" s="4" t="str">
        <f>IF(AND(COUNTIF(icd_searchgroup!A:A,A3227)=1,NOT(VLOOKUP(A3227,icd_searchgroup!A:C,3,FALSE)="")),"okay","check")</f>
        <v>okay</v>
      </c>
      <c r="E3227" s="9"/>
      <c r="F3227" s="9"/>
    </row>
    <row r="3228" ht="15.75" customHeight="1">
      <c r="A3228" s="6" t="s">
        <v>9642</v>
      </c>
      <c r="B3228" s="7" t="s">
        <v>9643</v>
      </c>
      <c r="C3228" s="8" t="s">
        <v>9644</v>
      </c>
      <c r="D3228" s="4" t="str">
        <f>IF(AND(COUNTIF(icd_searchgroup!A:A,A3228)=1,NOT(VLOOKUP(A3228,icd_searchgroup!A:C,3,FALSE)="")),"okay","check")</f>
        <v>okay</v>
      </c>
      <c r="E3228" s="9"/>
      <c r="F3228" s="9"/>
    </row>
    <row r="3229" ht="15.75" customHeight="1">
      <c r="A3229" s="6" t="s">
        <v>9645</v>
      </c>
      <c r="B3229" s="7" t="s">
        <v>9646</v>
      </c>
      <c r="C3229" s="8" t="s">
        <v>9647</v>
      </c>
      <c r="D3229" s="4" t="str">
        <f>IF(AND(COUNTIF(icd_searchgroup!A:A,A3229)=1,NOT(VLOOKUP(A3229,icd_searchgroup!A:C,3,FALSE)="")),"okay","check")</f>
        <v>okay</v>
      </c>
      <c r="E3229" s="9"/>
      <c r="F3229" s="9"/>
    </row>
    <row r="3230" ht="15.75" customHeight="1">
      <c r="A3230" s="6" t="s">
        <v>9648</v>
      </c>
      <c r="B3230" s="7" t="s">
        <v>9649</v>
      </c>
      <c r="C3230" s="8" t="s">
        <v>9650</v>
      </c>
      <c r="D3230" s="4" t="str">
        <f>IF(AND(COUNTIF(icd_searchgroup!A:A,A3230)=1,NOT(VLOOKUP(A3230,icd_searchgroup!A:C,3,FALSE)="")),"okay","check")</f>
        <v>okay</v>
      </c>
      <c r="E3230" s="9"/>
      <c r="F3230" s="9"/>
    </row>
    <row r="3231" ht="15.75" customHeight="1">
      <c r="A3231" s="6" t="s">
        <v>9651</v>
      </c>
      <c r="B3231" s="7" t="s">
        <v>9652</v>
      </c>
      <c r="C3231" s="8" t="s">
        <v>9653</v>
      </c>
      <c r="D3231" s="4" t="str">
        <f>IF(AND(COUNTIF(icd_searchgroup!A:A,A3231)=1,NOT(VLOOKUP(A3231,icd_searchgroup!A:C,3,FALSE)="")),"okay","check")</f>
        <v>okay</v>
      </c>
      <c r="E3231" s="9"/>
      <c r="F3231" s="9"/>
    </row>
    <row r="3232" ht="15.75" customHeight="1">
      <c r="A3232" s="6" t="s">
        <v>9654</v>
      </c>
      <c r="B3232" s="7" t="s">
        <v>9655</v>
      </c>
      <c r="C3232" s="8" t="s">
        <v>9656</v>
      </c>
      <c r="D3232" s="4" t="str">
        <f>IF(AND(COUNTIF(icd_searchgroup!A:A,A3232)=1,NOT(VLOOKUP(A3232,icd_searchgroup!A:C,3,FALSE)="")),"okay","check")</f>
        <v>okay</v>
      </c>
      <c r="E3232" s="9"/>
      <c r="F3232" s="9"/>
    </row>
    <row r="3233" ht="15.75" customHeight="1">
      <c r="A3233" s="6" t="s">
        <v>9657</v>
      </c>
      <c r="B3233" s="7" t="s">
        <v>9658</v>
      </c>
      <c r="C3233" s="8" t="s">
        <v>9659</v>
      </c>
      <c r="D3233" s="4" t="str">
        <f>IF(AND(COUNTIF(icd_searchgroup!A:A,A3233)=1,NOT(VLOOKUP(A3233,icd_searchgroup!A:C,3,FALSE)="")),"okay","check")</f>
        <v>okay</v>
      </c>
      <c r="E3233" s="9"/>
      <c r="F3233" s="9"/>
    </row>
    <row r="3234" ht="15.75" customHeight="1">
      <c r="A3234" s="6" t="s">
        <v>9660</v>
      </c>
      <c r="B3234" s="7" t="s">
        <v>9661</v>
      </c>
      <c r="C3234" s="8" t="s">
        <v>9662</v>
      </c>
      <c r="D3234" s="4" t="str">
        <f>IF(AND(COUNTIF(icd_searchgroup!A:A,A3234)=1,NOT(VLOOKUP(A3234,icd_searchgroup!A:C,3,FALSE)="")),"okay","check")</f>
        <v>okay</v>
      </c>
      <c r="E3234" s="9"/>
      <c r="F3234" s="9"/>
    </row>
    <row r="3235" ht="15.75" customHeight="1">
      <c r="A3235" s="6" t="s">
        <v>9663</v>
      </c>
      <c r="B3235" s="7" t="s">
        <v>9664</v>
      </c>
      <c r="C3235" s="8" t="s">
        <v>9665</v>
      </c>
      <c r="D3235" s="4" t="str">
        <f>IF(AND(COUNTIF(icd_searchgroup!A:A,A3235)=1,NOT(VLOOKUP(A3235,icd_searchgroup!A:C,3,FALSE)="")),"okay","check")</f>
        <v>okay</v>
      </c>
      <c r="E3235" s="9"/>
      <c r="F3235" s="9"/>
    </row>
    <row r="3236" ht="15.75" customHeight="1">
      <c r="A3236" s="6" t="s">
        <v>9666</v>
      </c>
      <c r="B3236" s="7" t="s">
        <v>9667</v>
      </c>
      <c r="C3236" s="8" t="s">
        <v>9668</v>
      </c>
      <c r="D3236" s="4" t="str">
        <f>IF(AND(COUNTIF(icd_searchgroup!A:A,A3236)=1,NOT(VLOOKUP(A3236,icd_searchgroup!A:C,3,FALSE)="")),"okay","check")</f>
        <v>okay</v>
      </c>
      <c r="E3236" s="9"/>
      <c r="F3236" s="9"/>
    </row>
    <row r="3237" ht="15.75" customHeight="1">
      <c r="A3237" s="6" t="s">
        <v>9669</v>
      </c>
      <c r="B3237" s="7" t="s">
        <v>9670</v>
      </c>
      <c r="C3237" s="8" t="s">
        <v>9671</v>
      </c>
      <c r="D3237" s="4" t="str">
        <f>IF(AND(COUNTIF(icd_searchgroup!A:A,A3237)=1,NOT(VLOOKUP(A3237,icd_searchgroup!A:C,3,FALSE)="")),"okay","check")</f>
        <v>okay</v>
      </c>
      <c r="E3237" s="9"/>
      <c r="F3237" s="9"/>
    </row>
    <row r="3238" ht="15.75" customHeight="1">
      <c r="A3238" s="6" t="s">
        <v>9672</v>
      </c>
      <c r="B3238" s="7" t="s">
        <v>9673</v>
      </c>
      <c r="C3238" s="8" t="s">
        <v>9674</v>
      </c>
      <c r="D3238" s="4" t="str">
        <f>IF(AND(COUNTIF(icd_searchgroup!A:A,A3238)=1,NOT(VLOOKUP(A3238,icd_searchgroup!A:C,3,FALSE)="")),"okay","check")</f>
        <v>okay</v>
      </c>
      <c r="E3238" s="9"/>
      <c r="F3238" s="9"/>
    </row>
    <row r="3239" ht="15.75" customHeight="1">
      <c r="A3239" s="6" t="s">
        <v>9675</v>
      </c>
      <c r="B3239" s="7" t="s">
        <v>9676</v>
      </c>
      <c r="C3239" s="8" t="s">
        <v>9677</v>
      </c>
      <c r="D3239" s="4" t="str">
        <f>IF(AND(COUNTIF(icd_searchgroup!A:A,A3239)=1,NOT(VLOOKUP(A3239,icd_searchgroup!A:C,3,FALSE)="")),"okay","check")</f>
        <v>okay</v>
      </c>
      <c r="E3239" s="9"/>
      <c r="F3239" s="9"/>
    </row>
    <row r="3240" ht="15.75" customHeight="1">
      <c r="A3240" s="6" t="s">
        <v>9678</v>
      </c>
      <c r="B3240" s="7" t="s">
        <v>9679</v>
      </c>
      <c r="C3240" s="8" t="s">
        <v>9680</v>
      </c>
      <c r="D3240" s="4" t="str">
        <f>IF(AND(COUNTIF(icd_searchgroup!A:A,A3240)=1,NOT(VLOOKUP(A3240,icd_searchgroup!A:C,3,FALSE)="")),"okay","check")</f>
        <v>okay</v>
      </c>
      <c r="E3240" s="9"/>
      <c r="F3240" s="9"/>
    </row>
    <row r="3241" ht="15.75" customHeight="1">
      <c r="A3241" s="6" t="s">
        <v>9681</v>
      </c>
      <c r="B3241" s="7" t="s">
        <v>9682</v>
      </c>
      <c r="C3241" s="8" t="s">
        <v>9683</v>
      </c>
      <c r="D3241" s="4" t="str">
        <f>IF(AND(COUNTIF(icd_searchgroup!A:A,A3241)=1,NOT(VLOOKUP(A3241,icd_searchgroup!A:C,3,FALSE)="")),"okay","check")</f>
        <v>okay</v>
      </c>
      <c r="E3241" s="9"/>
      <c r="F3241" s="9"/>
    </row>
    <row r="3242" ht="15.75" customHeight="1">
      <c r="A3242" s="6" t="s">
        <v>9684</v>
      </c>
      <c r="B3242" s="7" t="s">
        <v>9685</v>
      </c>
      <c r="C3242" s="8" t="s">
        <v>9686</v>
      </c>
      <c r="D3242" s="4" t="str">
        <f>IF(AND(COUNTIF(icd_searchgroup!A:A,A3242)=1,NOT(VLOOKUP(A3242,icd_searchgroup!A:C,3,FALSE)="")),"okay","check")</f>
        <v>okay</v>
      </c>
      <c r="E3242" s="9"/>
      <c r="F3242" s="9"/>
    </row>
    <row r="3243" ht="15.75" customHeight="1">
      <c r="A3243" s="6" t="s">
        <v>9687</v>
      </c>
      <c r="B3243" s="7" t="s">
        <v>9688</v>
      </c>
      <c r="C3243" s="8" t="s">
        <v>9689</v>
      </c>
      <c r="D3243" s="4" t="str">
        <f>IF(AND(COUNTIF(icd_searchgroup!A:A,A3243)=1,NOT(VLOOKUP(A3243,icd_searchgroup!A:C,3,FALSE)="")),"okay","check")</f>
        <v>okay</v>
      </c>
      <c r="E3243" s="9"/>
      <c r="F3243" s="9"/>
    </row>
    <row r="3244" ht="15.75" customHeight="1">
      <c r="A3244" s="6" t="s">
        <v>9690</v>
      </c>
      <c r="B3244" s="7" t="s">
        <v>9691</v>
      </c>
      <c r="C3244" s="8" t="s">
        <v>9692</v>
      </c>
      <c r="D3244" s="4" t="str">
        <f>IF(AND(COUNTIF(icd_searchgroup!A:A,A3244)=1,NOT(VLOOKUP(A3244,icd_searchgroup!A:C,3,FALSE)="")),"okay","check")</f>
        <v>okay</v>
      </c>
      <c r="E3244" s="9"/>
      <c r="F3244" s="9"/>
    </row>
    <row r="3245" ht="15.75" customHeight="1">
      <c r="A3245" s="6" t="s">
        <v>9693</v>
      </c>
      <c r="B3245" s="7" t="s">
        <v>9694</v>
      </c>
      <c r="C3245" s="8" t="s">
        <v>9695</v>
      </c>
      <c r="D3245" s="4" t="str">
        <f>IF(AND(COUNTIF(icd_searchgroup!A:A,A3245)=1,NOT(VLOOKUP(A3245,icd_searchgroup!A:C,3,FALSE)="")),"okay","check")</f>
        <v>okay</v>
      </c>
      <c r="E3245" s="9"/>
      <c r="F3245" s="9"/>
    </row>
    <row r="3246" ht="15.75" customHeight="1">
      <c r="A3246" s="6" t="s">
        <v>9696</v>
      </c>
      <c r="B3246" s="7" t="s">
        <v>9697</v>
      </c>
      <c r="C3246" s="8" t="s">
        <v>9698</v>
      </c>
      <c r="D3246" s="4" t="str">
        <f>IF(AND(COUNTIF(icd_searchgroup!A:A,A3246)=1,NOT(VLOOKUP(A3246,icd_searchgroup!A:C,3,FALSE)="")),"okay","check")</f>
        <v>okay</v>
      </c>
      <c r="E3246" s="9"/>
      <c r="F3246" s="9"/>
    </row>
    <row r="3247" ht="15.75" customHeight="1">
      <c r="A3247" s="6" t="s">
        <v>9699</v>
      </c>
      <c r="B3247" s="7" t="s">
        <v>9700</v>
      </c>
      <c r="C3247" s="8" t="s">
        <v>9701</v>
      </c>
      <c r="D3247" s="4" t="str">
        <f>IF(AND(COUNTIF(icd_searchgroup!A:A,A3247)=1,NOT(VLOOKUP(A3247,icd_searchgroup!A:C,3,FALSE)="")),"okay","check")</f>
        <v>okay</v>
      </c>
      <c r="E3247" s="9"/>
      <c r="F3247" s="9"/>
    </row>
    <row r="3248" ht="15.75" customHeight="1">
      <c r="A3248" s="6" t="s">
        <v>9702</v>
      </c>
      <c r="B3248" s="7" t="s">
        <v>9703</v>
      </c>
      <c r="C3248" s="8" t="s">
        <v>9704</v>
      </c>
      <c r="D3248" s="4" t="str">
        <f>IF(AND(COUNTIF(icd_searchgroup!A:A,A3248)=1,NOT(VLOOKUP(A3248,icd_searchgroup!A:C,3,FALSE)="")),"okay","check")</f>
        <v>okay</v>
      </c>
      <c r="E3248" s="9"/>
      <c r="F3248" s="9"/>
    </row>
    <row r="3249" ht="15.75" customHeight="1">
      <c r="A3249" s="6" t="s">
        <v>9705</v>
      </c>
      <c r="B3249" s="7" t="s">
        <v>9706</v>
      </c>
      <c r="C3249" s="8" t="s">
        <v>9707</v>
      </c>
      <c r="D3249" s="4" t="str">
        <f>IF(AND(COUNTIF(icd_searchgroup!A:A,A3249)=1,NOT(VLOOKUP(A3249,icd_searchgroup!A:C,3,FALSE)="")),"okay","check")</f>
        <v>okay</v>
      </c>
      <c r="E3249" s="9"/>
      <c r="F3249" s="9"/>
    </row>
    <row r="3250" ht="15.75" customHeight="1">
      <c r="A3250" s="6" t="s">
        <v>9708</v>
      </c>
      <c r="B3250" s="7" t="s">
        <v>9709</v>
      </c>
      <c r="C3250" s="8" t="s">
        <v>9710</v>
      </c>
      <c r="D3250" s="4" t="str">
        <f>IF(AND(COUNTIF(icd_searchgroup!A:A,A3250)=1,NOT(VLOOKUP(A3250,icd_searchgroup!A:C,3,FALSE)="")),"okay","check")</f>
        <v>okay</v>
      </c>
      <c r="E3250" s="9"/>
      <c r="F3250" s="9"/>
    </row>
    <row r="3251" ht="15.75" customHeight="1">
      <c r="A3251" s="6" t="s">
        <v>9711</v>
      </c>
      <c r="B3251" s="7" t="s">
        <v>9712</v>
      </c>
      <c r="C3251" s="8" t="s">
        <v>9713</v>
      </c>
      <c r="D3251" s="4" t="str">
        <f>IF(AND(COUNTIF(icd_searchgroup!A:A,A3251)=1,NOT(VLOOKUP(A3251,icd_searchgroup!A:C,3,FALSE)="")),"okay","check")</f>
        <v>okay</v>
      </c>
      <c r="E3251" s="9"/>
      <c r="F3251" s="9"/>
    </row>
    <row r="3252" ht="15.75" customHeight="1">
      <c r="A3252" s="6" t="s">
        <v>9714</v>
      </c>
      <c r="B3252" s="7" t="s">
        <v>9715</v>
      </c>
      <c r="C3252" s="8" t="s">
        <v>9716</v>
      </c>
      <c r="D3252" s="4" t="str">
        <f>IF(AND(COUNTIF(icd_searchgroup!A:A,A3252)=1,NOT(VLOOKUP(A3252,icd_searchgroup!A:C,3,FALSE)="")),"okay","check")</f>
        <v>okay</v>
      </c>
      <c r="E3252" s="9"/>
      <c r="F3252" s="9"/>
    </row>
    <row r="3253" ht="15.75" customHeight="1">
      <c r="A3253" s="6" t="s">
        <v>9717</v>
      </c>
      <c r="B3253" s="7" t="s">
        <v>9718</v>
      </c>
      <c r="C3253" s="8" t="s">
        <v>9719</v>
      </c>
      <c r="D3253" s="4" t="str">
        <f>IF(AND(COUNTIF(icd_searchgroup!A:A,A3253)=1,NOT(VLOOKUP(A3253,icd_searchgroup!A:C,3,FALSE)="")),"okay","check")</f>
        <v>okay</v>
      </c>
      <c r="E3253" s="9"/>
      <c r="F3253" s="9"/>
    </row>
    <row r="3254" ht="15.75" customHeight="1">
      <c r="A3254" s="6" t="s">
        <v>9720</v>
      </c>
      <c r="B3254" s="7" t="s">
        <v>9721</v>
      </c>
      <c r="C3254" s="8" t="s">
        <v>9722</v>
      </c>
      <c r="D3254" s="4" t="str">
        <f>IF(AND(COUNTIF(icd_searchgroup!A:A,A3254)=1,NOT(VLOOKUP(A3254,icd_searchgroup!A:C,3,FALSE)="")),"okay","check")</f>
        <v>okay</v>
      </c>
      <c r="E3254" s="9"/>
      <c r="F3254" s="9"/>
    </row>
    <row r="3255" ht="15.75" customHeight="1">
      <c r="A3255" s="6" t="s">
        <v>9723</v>
      </c>
      <c r="B3255" s="7" t="s">
        <v>9724</v>
      </c>
      <c r="C3255" s="8" t="s">
        <v>9725</v>
      </c>
      <c r="D3255" s="4" t="str">
        <f>IF(AND(COUNTIF(icd_searchgroup!A:A,A3255)=1,NOT(VLOOKUP(A3255,icd_searchgroup!A:C,3,FALSE)="")),"okay","check")</f>
        <v>okay</v>
      </c>
      <c r="E3255" s="9"/>
      <c r="F3255" s="9"/>
    </row>
    <row r="3256" ht="15.75" customHeight="1">
      <c r="A3256" s="6" t="s">
        <v>9726</v>
      </c>
      <c r="B3256" s="7" t="s">
        <v>9727</v>
      </c>
      <c r="C3256" s="8" t="s">
        <v>9728</v>
      </c>
      <c r="D3256" s="4" t="str">
        <f>IF(AND(COUNTIF(icd_searchgroup!A:A,A3256)=1,NOT(VLOOKUP(A3256,icd_searchgroup!A:C,3,FALSE)="")),"okay","check")</f>
        <v>okay</v>
      </c>
      <c r="E3256" s="9"/>
      <c r="F3256" s="9"/>
    </row>
    <row r="3257" ht="15.75" customHeight="1">
      <c r="A3257" s="6" t="s">
        <v>9729</v>
      </c>
      <c r="B3257" s="7" t="s">
        <v>9730</v>
      </c>
      <c r="C3257" s="8" t="s">
        <v>9731</v>
      </c>
      <c r="D3257" s="4" t="str">
        <f>IF(AND(COUNTIF(icd_searchgroup!A:A,A3257)=1,NOT(VLOOKUP(A3257,icd_searchgroup!A:C,3,FALSE)="")),"okay","check")</f>
        <v>okay</v>
      </c>
      <c r="E3257" s="9"/>
      <c r="F3257" s="9"/>
    </row>
    <row r="3258" ht="15.75" customHeight="1">
      <c r="A3258" s="6" t="s">
        <v>9732</v>
      </c>
      <c r="B3258" s="7" t="s">
        <v>9733</v>
      </c>
      <c r="C3258" s="8" t="s">
        <v>9734</v>
      </c>
      <c r="D3258" s="4" t="str">
        <f>IF(AND(COUNTIF(icd_searchgroup!A:A,A3258)=1,NOT(VLOOKUP(A3258,icd_searchgroup!A:C,3,FALSE)="")),"okay","check")</f>
        <v>okay</v>
      </c>
      <c r="E3258" s="9"/>
      <c r="F3258" s="9"/>
    </row>
    <row r="3259" ht="15.75" customHeight="1">
      <c r="A3259" s="6" t="s">
        <v>9735</v>
      </c>
      <c r="B3259" s="7" t="s">
        <v>9736</v>
      </c>
      <c r="C3259" s="8" t="s">
        <v>9737</v>
      </c>
      <c r="D3259" s="4" t="str">
        <f>IF(AND(COUNTIF(icd_searchgroup!A:A,A3259)=1,NOT(VLOOKUP(A3259,icd_searchgroup!A:C,3,FALSE)="")),"okay","check")</f>
        <v>okay</v>
      </c>
      <c r="E3259" s="9"/>
      <c r="F3259" s="9"/>
    </row>
    <row r="3260" ht="15.75" customHeight="1">
      <c r="A3260" s="6" t="s">
        <v>9738</v>
      </c>
      <c r="B3260" s="7" t="s">
        <v>9739</v>
      </c>
      <c r="C3260" s="8" t="s">
        <v>9740</v>
      </c>
      <c r="D3260" s="4" t="str">
        <f>IF(AND(COUNTIF(icd_searchgroup!A:A,A3260)=1,NOT(VLOOKUP(A3260,icd_searchgroup!A:C,3,FALSE)="")),"okay","check")</f>
        <v>okay</v>
      </c>
      <c r="E3260" s="9"/>
      <c r="F3260" s="9"/>
    </row>
    <row r="3261" ht="15.75" customHeight="1">
      <c r="A3261" s="6" t="s">
        <v>9741</v>
      </c>
      <c r="B3261" s="7" t="s">
        <v>9742</v>
      </c>
      <c r="C3261" s="8" t="s">
        <v>9743</v>
      </c>
      <c r="D3261" s="4" t="str">
        <f>IF(AND(COUNTIF(icd_searchgroup!A:A,A3261)=1,NOT(VLOOKUP(A3261,icd_searchgroup!A:C,3,FALSE)="")),"okay","check")</f>
        <v>okay</v>
      </c>
      <c r="E3261" s="9"/>
      <c r="F3261" s="9"/>
    </row>
    <row r="3262" ht="15.75" customHeight="1">
      <c r="A3262" s="6" t="s">
        <v>9744</v>
      </c>
      <c r="B3262" s="7" t="s">
        <v>9745</v>
      </c>
      <c r="C3262" s="8" t="s">
        <v>9746</v>
      </c>
      <c r="D3262" s="4" t="str">
        <f>IF(AND(COUNTIF(icd_searchgroup!A:A,A3262)=1,NOT(VLOOKUP(A3262,icd_searchgroup!A:C,3,FALSE)="")),"okay","check")</f>
        <v>okay</v>
      </c>
      <c r="E3262" s="9"/>
      <c r="F3262" s="9"/>
    </row>
    <row r="3263" ht="15.75" customHeight="1">
      <c r="A3263" s="6" t="s">
        <v>9747</v>
      </c>
      <c r="B3263" s="7" t="s">
        <v>9748</v>
      </c>
      <c r="C3263" s="8" t="s">
        <v>9749</v>
      </c>
      <c r="D3263" s="4" t="str">
        <f>IF(AND(COUNTIF(icd_searchgroup!A:A,A3263)=1,NOT(VLOOKUP(A3263,icd_searchgroup!A:C,3,FALSE)="")),"okay","check")</f>
        <v>okay</v>
      </c>
      <c r="E3263" s="9"/>
      <c r="F3263" s="9"/>
    </row>
    <row r="3264" ht="15.75" customHeight="1">
      <c r="A3264" s="6" t="s">
        <v>9750</v>
      </c>
      <c r="B3264" s="7" t="s">
        <v>9751</v>
      </c>
      <c r="C3264" s="8" t="s">
        <v>9752</v>
      </c>
      <c r="D3264" s="4" t="str">
        <f>IF(AND(COUNTIF(icd_searchgroup!A:A,A3264)=1,NOT(VLOOKUP(A3264,icd_searchgroup!A:C,3,FALSE)="")),"okay","check")</f>
        <v>okay</v>
      </c>
      <c r="E3264" s="9"/>
      <c r="F3264" s="9"/>
    </row>
    <row r="3265" ht="15.75" customHeight="1">
      <c r="A3265" s="6" t="s">
        <v>9753</v>
      </c>
      <c r="B3265" s="7" t="s">
        <v>9754</v>
      </c>
      <c r="C3265" s="8" t="s">
        <v>9755</v>
      </c>
      <c r="D3265" s="4" t="str">
        <f>IF(AND(COUNTIF(icd_searchgroup!A:A,A3265)=1,NOT(VLOOKUP(A3265,icd_searchgroup!A:C,3,FALSE)="")),"okay","check")</f>
        <v>okay</v>
      </c>
      <c r="E3265" s="9"/>
      <c r="F3265" s="9"/>
    </row>
    <row r="3266" ht="15.75" customHeight="1">
      <c r="A3266" s="6" t="s">
        <v>9756</v>
      </c>
      <c r="B3266" s="7" t="s">
        <v>9757</v>
      </c>
      <c r="C3266" s="8" t="s">
        <v>9758</v>
      </c>
      <c r="D3266" s="4" t="str">
        <f>IF(AND(COUNTIF(icd_searchgroup!A:A,A3266)=1,NOT(VLOOKUP(A3266,icd_searchgroup!A:C,3,FALSE)="")),"okay","check")</f>
        <v>okay</v>
      </c>
      <c r="E3266" s="9"/>
      <c r="F3266" s="9"/>
    </row>
    <row r="3267" ht="15.75" customHeight="1">
      <c r="A3267" s="6" t="s">
        <v>9759</v>
      </c>
      <c r="B3267" s="7" t="s">
        <v>9760</v>
      </c>
      <c r="C3267" s="8" t="s">
        <v>9761</v>
      </c>
      <c r="D3267" s="4" t="str">
        <f>IF(AND(COUNTIF(icd_searchgroup!A:A,A3267)=1,NOT(VLOOKUP(A3267,icd_searchgroup!A:C,3,FALSE)="")),"okay","check")</f>
        <v>okay</v>
      </c>
      <c r="E3267" s="9"/>
      <c r="F3267" s="9"/>
    </row>
    <row r="3268" ht="15.75" customHeight="1">
      <c r="A3268" s="6" t="s">
        <v>9762</v>
      </c>
      <c r="B3268" s="7" t="s">
        <v>9763</v>
      </c>
      <c r="C3268" s="8" t="s">
        <v>9764</v>
      </c>
      <c r="D3268" s="4" t="str">
        <f>IF(AND(COUNTIF(icd_searchgroup!A:A,A3268)=1,NOT(VLOOKUP(A3268,icd_searchgroup!A:C,3,FALSE)="")),"okay","check")</f>
        <v>okay</v>
      </c>
      <c r="E3268" s="9"/>
      <c r="F3268" s="9"/>
    </row>
    <row r="3269" ht="15.75" customHeight="1">
      <c r="A3269" s="6" t="s">
        <v>9765</v>
      </c>
      <c r="B3269" s="7" t="s">
        <v>9766</v>
      </c>
      <c r="C3269" s="8" t="s">
        <v>9767</v>
      </c>
      <c r="D3269" s="4" t="str">
        <f>IF(AND(COUNTIF(icd_searchgroup!A:A,A3269)=1,NOT(VLOOKUP(A3269,icd_searchgroup!A:C,3,FALSE)="")),"okay","check")</f>
        <v>okay</v>
      </c>
      <c r="E3269" s="9"/>
      <c r="F3269" s="9"/>
    </row>
    <row r="3270" ht="15.75" customHeight="1">
      <c r="A3270" s="6" t="s">
        <v>9768</v>
      </c>
      <c r="B3270" s="7" t="s">
        <v>9769</v>
      </c>
      <c r="C3270" s="8" t="s">
        <v>9770</v>
      </c>
      <c r="D3270" s="4" t="str">
        <f>IF(AND(COUNTIF(icd_searchgroup!A:A,A3270)=1,NOT(VLOOKUP(A3270,icd_searchgroup!A:C,3,FALSE)="")),"okay","check")</f>
        <v>okay</v>
      </c>
      <c r="E3270" s="9"/>
      <c r="F3270" s="9"/>
    </row>
    <row r="3271" ht="15.75" customHeight="1">
      <c r="A3271" s="6" t="s">
        <v>9771</v>
      </c>
      <c r="B3271" s="7" t="s">
        <v>9772</v>
      </c>
      <c r="C3271" s="8" t="s">
        <v>9773</v>
      </c>
      <c r="D3271" s="4" t="str">
        <f>IF(AND(COUNTIF(icd_searchgroup!A:A,A3271)=1,NOT(VLOOKUP(A3271,icd_searchgroup!A:C,3,FALSE)="")),"okay","check")</f>
        <v>okay</v>
      </c>
      <c r="E3271" s="9"/>
      <c r="F3271" s="9"/>
    </row>
    <row r="3272" ht="15.75" customHeight="1">
      <c r="A3272" s="6" t="s">
        <v>9774</v>
      </c>
      <c r="B3272" s="7" t="s">
        <v>9775</v>
      </c>
      <c r="C3272" s="8" t="s">
        <v>9776</v>
      </c>
      <c r="D3272" s="4" t="str">
        <f>IF(AND(COUNTIF(icd_searchgroup!A:A,A3272)=1,NOT(VLOOKUP(A3272,icd_searchgroup!A:C,3,FALSE)="")),"okay","check")</f>
        <v>okay</v>
      </c>
      <c r="E3272" s="9"/>
      <c r="F3272" s="9"/>
    </row>
    <row r="3273" ht="15.75" customHeight="1">
      <c r="A3273" s="6" t="s">
        <v>9777</v>
      </c>
      <c r="B3273" s="7" t="s">
        <v>9778</v>
      </c>
      <c r="C3273" s="8" t="s">
        <v>9779</v>
      </c>
      <c r="D3273" s="4" t="str">
        <f>IF(AND(COUNTIF(icd_searchgroup!A:A,A3273)=1,NOT(VLOOKUP(A3273,icd_searchgroup!A:C,3,FALSE)="")),"okay","check")</f>
        <v>okay</v>
      </c>
      <c r="E3273" s="9"/>
      <c r="F3273" s="9"/>
    </row>
    <row r="3274" ht="15.75" customHeight="1">
      <c r="A3274" s="6" t="s">
        <v>9780</v>
      </c>
      <c r="B3274" s="7" t="s">
        <v>9781</v>
      </c>
      <c r="C3274" s="8" t="s">
        <v>9782</v>
      </c>
      <c r="D3274" s="4" t="str">
        <f>IF(AND(COUNTIF(icd_searchgroup!A:A,A3274)=1,NOT(VLOOKUP(A3274,icd_searchgroup!A:C,3,FALSE)="")),"okay","check")</f>
        <v>okay</v>
      </c>
      <c r="E3274" s="9"/>
      <c r="F3274" s="9"/>
    </row>
    <row r="3275" ht="15.75" customHeight="1">
      <c r="A3275" s="6" t="s">
        <v>9783</v>
      </c>
      <c r="B3275" s="7" t="s">
        <v>9784</v>
      </c>
      <c r="C3275" s="8" t="s">
        <v>9785</v>
      </c>
      <c r="D3275" s="4" t="str">
        <f>IF(AND(COUNTIF(icd_searchgroup!A:A,A3275)=1,NOT(VLOOKUP(A3275,icd_searchgroup!A:C,3,FALSE)="")),"okay","check")</f>
        <v>okay</v>
      </c>
      <c r="E3275" s="9"/>
      <c r="F3275" s="9"/>
    </row>
    <row r="3276" ht="15.75" customHeight="1">
      <c r="A3276" s="6" t="s">
        <v>9786</v>
      </c>
      <c r="B3276" s="7" t="s">
        <v>9787</v>
      </c>
      <c r="C3276" s="8" t="s">
        <v>9788</v>
      </c>
      <c r="D3276" s="4" t="str">
        <f>IF(AND(COUNTIF(icd_searchgroup!A:A,A3276)=1,NOT(VLOOKUP(A3276,icd_searchgroup!A:C,3,FALSE)="")),"okay","check")</f>
        <v>okay</v>
      </c>
      <c r="E3276" s="9"/>
      <c r="F3276" s="9"/>
    </row>
    <row r="3277" ht="15.75" customHeight="1">
      <c r="A3277" s="6" t="s">
        <v>9789</v>
      </c>
      <c r="B3277" s="7" t="s">
        <v>9790</v>
      </c>
      <c r="C3277" s="8" t="s">
        <v>9791</v>
      </c>
      <c r="D3277" s="4" t="str">
        <f>IF(AND(COUNTIF(icd_searchgroup!A:A,A3277)=1,NOT(VLOOKUP(A3277,icd_searchgroup!A:C,3,FALSE)="")),"okay","check")</f>
        <v>okay</v>
      </c>
      <c r="E3277" s="9"/>
      <c r="F3277" s="9"/>
    </row>
    <row r="3278" ht="15.75" customHeight="1">
      <c r="A3278" s="6" t="s">
        <v>9792</v>
      </c>
      <c r="B3278" s="7" t="s">
        <v>9793</v>
      </c>
      <c r="C3278" s="8" t="s">
        <v>9794</v>
      </c>
      <c r="D3278" s="4" t="str">
        <f>IF(AND(COUNTIF(icd_searchgroup!A:A,A3278)=1,NOT(VLOOKUP(A3278,icd_searchgroup!A:C,3,FALSE)="")),"okay","check")</f>
        <v>okay</v>
      </c>
      <c r="E3278" s="9"/>
      <c r="F3278" s="9"/>
    </row>
    <row r="3279" ht="15.75" customHeight="1">
      <c r="A3279" s="6" t="s">
        <v>9795</v>
      </c>
      <c r="B3279" s="7" t="s">
        <v>9796</v>
      </c>
      <c r="C3279" s="8" t="s">
        <v>9797</v>
      </c>
      <c r="D3279" s="4" t="str">
        <f>IF(AND(COUNTIF(icd_searchgroup!A:A,A3279)=1,NOT(VLOOKUP(A3279,icd_searchgroup!A:C,3,FALSE)="")),"okay","check")</f>
        <v>okay</v>
      </c>
      <c r="E3279" s="9"/>
      <c r="F3279" s="9"/>
    </row>
    <row r="3280" ht="15.75" customHeight="1">
      <c r="A3280" s="6" t="s">
        <v>9798</v>
      </c>
      <c r="B3280" s="7" t="s">
        <v>9799</v>
      </c>
      <c r="C3280" s="8" t="s">
        <v>9800</v>
      </c>
      <c r="D3280" s="4" t="str">
        <f>IF(AND(COUNTIF(icd_searchgroup!A:A,A3280)=1,NOT(VLOOKUP(A3280,icd_searchgroup!A:C,3,FALSE)="")),"okay","check")</f>
        <v>okay</v>
      </c>
      <c r="E3280" s="9"/>
      <c r="F3280" s="9"/>
    </row>
    <row r="3281" ht="15.75" customHeight="1">
      <c r="A3281" s="6" t="s">
        <v>9801</v>
      </c>
      <c r="B3281" s="7" t="s">
        <v>9802</v>
      </c>
      <c r="C3281" s="8" t="s">
        <v>9803</v>
      </c>
      <c r="D3281" s="4" t="str">
        <f>IF(AND(COUNTIF(icd_searchgroup!A:A,A3281)=1,NOT(VLOOKUP(A3281,icd_searchgroup!A:C,3,FALSE)="")),"okay","check")</f>
        <v>okay</v>
      </c>
      <c r="E3281" s="9"/>
      <c r="F3281" s="9"/>
    </row>
    <row r="3282" ht="15.75" customHeight="1">
      <c r="A3282" s="6" t="s">
        <v>9804</v>
      </c>
      <c r="B3282" s="7" t="s">
        <v>9805</v>
      </c>
      <c r="C3282" s="8" t="s">
        <v>9806</v>
      </c>
      <c r="D3282" s="4" t="str">
        <f>IF(AND(COUNTIF(icd_searchgroup!A:A,A3282)=1,NOT(VLOOKUP(A3282,icd_searchgroup!A:C,3,FALSE)="")),"okay","check")</f>
        <v>okay</v>
      </c>
      <c r="E3282" s="9"/>
      <c r="F3282" s="9"/>
    </row>
    <row r="3283" ht="15.75" customHeight="1">
      <c r="A3283" s="6" t="s">
        <v>9807</v>
      </c>
      <c r="B3283" s="7" t="s">
        <v>9808</v>
      </c>
      <c r="C3283" s="8" t="s">
        <v>9809</v>
      </c>
      <c r="D3283" s="4" t="str">
        <f>IF(AND(COUNTIF(icd_searchgroup!A:A,A3283)=1,NOT(VLOOKUP(A3283,icd_searchgroup!A:C,3,FALSE)="")),"okay","check")</f>
        <v>okay</v>
      </c>
      <c r="E3283" s="9"/>
      <c r="F3283" s="9"/>
    </row>
    <row r="3284" ht="15.75" customHeight="1">
      <c r="A3284" s="6" t="s">
        <v>9810</v>
      </c>
      <c r="B3284" s="7" t="s">
        <v>9811</v>
      </c>
      <c r="C3284" s="8" t="s">
        <v>9812</v>
      </c>
      <c r="D3284" s="4" t="str">
        <f>IF(AND(COUNTIF(icd_searchgroup!A:A,A3284)=1,NOT(VLOOKUP(A3284,icd_searchgroup!A:C,3,FALSE)="")),"okay","check")</f>
        <v>okay</v>
      </c>
      <c r="E3284" s="9"/>
      <c r="F3284" s="9"/>
    </row>
    <row r="3285" ht="15.75" customHeight="1">
      <c r="A3285" s="6" t="s">
        <v>9813</v>
      </c>
      <c r="B3285" s="7" t="s">
        <v>9814</v>
      </c>
      <c r="C3285" s="8" t="s">
        <v>9815</v>
      </c>
      <c r="D3285" s="4" t="str">
        <f>IF(AND(COUNTIF(icd_searchgroup!A:A,A3285)=1,NOT(VLOOKUP(A3285,icd_searchgroup!A:C,3,FALSE)="")),"okay","check")</f>
        <v>okay</v>
      </c>
      <c r="E3285" s="9"/>
      <c r="F3285" s="9"/>
    </row>
    <row r="3286" ht="15.75" customHeight="1">
      <c r="A3286" s="6" t="s">
        <v>9816</v>
      </c>
      <c r="B3286" s="7" t="s">
        <v>9817</v>
      </c>
      <c r="C3286" s="8" t="s">
        <v>9818</v>
      </c>
      <c r="D3286" s="4" t="str">
        <f>IF(AND(COUNTIF(icd_searchgroup!A:A,A3286)=1,NOT(VLOOKUP(A3286,icd_searchgroup!A:C,3,FALSE)="")),"okay","check")</f>
        <v>okay</v>
      </c>
      <c r="E3286" s="9"/>
      <c r="F3286" s="9"/>
    </row>
    <row r="3287" ht="15.75" customHeight="1">
      <c r="A3287" s="6" t="s">
        <v>9819</v>
      </c>
      <c r="B3287" s="7" t="s">
        <v>9820</v>
      </c>
      <c r="C3287" s="8" t="s">
        <v>9821</v>
      </c>
      <c r="D3287" s="4" t="str">
        <f>IF(AND(COUNTIF(icd_searchgroup!A:A,A3287)=1,NOT(VLOOKUP(A3287,icd_searchgroup!A:C,3,FALSE)="")),"okay","check")</f>
        <v>okay</v>
      </c>
      <c r="E3287" s="9"/>
      <c r="F3287" s="9"/>
    </row>
    <row r="3288" ht="15.75" customHeight="1">
      <c r="A3288" s="6" t="s">
        <v>9822</v>
      </c>
      <c r="B3288" s="7" t="s">
        <v>9823</v>
      </c>
      <c r="C3288" s="8" t="s">
        <v>9824</v>
      </c>
      <c r="D3288" s="4" t="str">
        <f>IF(AND(COUNTIF(icd_searchgroup!A:A,A3288)=1,NOT(VLOOKUP(A3288,icd_searchgroup!A:C,3,FALSE)="")),"okay","check")</f>
        <v>okay</v>
      </c>
      <c r="E3288" s="9"/>
      <c r="F3288" s="9"/>
    </row>
    <row r="3289" ht="15.75" customHeight="1">
      <c r="A3289" s="6" t="s">
        <v>9825</v>
      </c>
      <c r="B3289" s="7" t="s">
        <v>9826</v>
      </c>
      <c r="C3289" s="8" t="s">
        <v>9827</v>
      </c>
      <c r="D3289" s="4" t="str">
        <f>IF(AND(COUNTIF(icd_searchgroup!A:A,A3289)=1,NOT(VLOOKUP(A3289,icd_searchgroup!A:C,3,FALSE)="")),"okay","check")</f>
        <v>okay</v>
      </c>
      <c r="E3289" s="9"/>
      <c r="F3289" s="9"/>
    </row>
    <row r="3290" ht="15.75" customHeight="1">
      <c r="A3290" s="6" t="s">
        <v>9828</v>
      </c>
      <c r="B3290" s="7" t="s">
        <v>9829</v>
      </c>
      <c r="C3290" s="8" t="s">
        <v>9830</v>
      </c>
      <c r="D3290" s="4" t="str">
        <f>IF(AND(COUNTIF(icd_searchgroup!A:A,A3290)=1,NOT(VLOOKUP(A3290,icd_searchgroup!A:C,3,FALSE)="")),"okay","check")</f>
        <v>okay</v>
      </c>
      <c r="E3290" s="9"/>
      <c r="F3290" s="9"/>
    </row>
    <row r="3291" ht="15.75" customHeight="1">
      <c r="A3291" s="6" t="s">
        <v>9831</v>
      </c>
      <c r="B3291" s="7" t="s">
        <v>9832</v>
      </c>
      <c r="C3291" s="8" t="s">
        <v>9833</v>
      </c>
      <c r="D3291" s="4" t="str">
        <f>IF(AND(COUNTIF(icd_searchgroup!A:A,A3291)=1,NOT(VLOOKUP(A3291,icd_searchgroup!A:C,3,FALSE)="")),"okay","check")</f>
        <v>okay</v>
      </c>
      <c r="E3291" s="9"/>
      <c r="F3291" s="9"/>
    </row>
    <row r="3292" ht="15.75" customHeight="1">
      <c r="A3292" s="6" t="s">
        <v>9834</v>
      </c>
      <c r="B3292" s="7" t="s">
        <v>9835</v>
      </c>
      <c r="C3292" s="8" t="s">
        <v>9836</v>
      </c>
      <c r="D3292" s="4" t="str">
        <f>IF(AND(COUNTIF(icd_searchgroup!A:A,A3292)=1,NOT(VLOOKUP(A3292,icd_searchgroup!A:C,3,FALSE)="")),"okay","check")</f>
        <v>okay</v>
      </c>
      <c r="E3292" s="9"/>
      <c r="F3292" s="9"/>
    </row>
    <row r="3293" ht="15.75" customHeight="1">
      <c r="A3293" s="6" t="s">
        <v>9837</v>
      </c>
      <c r="B3293" s="7" t="s">
        <v>9838</v>
      </c>
      <c r="C3293" s="8" t="s">
        <v>9839</v>
      </c>
      <c r="D3293" s="4" t="str">
        <f>IF(AND(COUNTIF(icd_searchgroup!A:A,A3293)=1,NOT(VLOOKUP(A3293,icd_searchgroup!A:C,3,FALSE)="")),"okay","check")</f>
        <v>okay</v>
      </c>
      <c r="E3293" s="9"/>
      <c r="F3293" s="9"/>
    </row>
    <row r="3294" ht="15.75" customHeight="1">
      <c r="A3294" s="6" t="s">
        <v>9840</v>
      </c>
      <c r="B3294" s="7" t="s">
        <v>9841</v>
      </c>
      <c r="C3294" s="8" t="s">
        <v>9842</v>
      </c>
      <c r="D3294" s="4" t="str">
        <f>IF(AND(COUNTIF(icd_searchgroup!A:A,A3294)=1,NOT(VLOOKUP(A3294,icd_searchgroup!A:C,3,FALSE)="")),"okay","check")</f>
        <v>okay</v>
      </c>
      <c r="E3294" s="9"/>
      <c r="F3294" s="9"/>
    </row>
    <row r="3295" ht="15.75" customHeight="1">
      <c r="A3295" s="6" t="s">
        <v>9843</v>
      </c>
      <c r="B3295" s="7" t="s">
        <v>9844</v>
      </c>
      <c r="C3295" s="8" t="s">
        <v>9845</v>
      </c>
      <c r="D3295" s="4" t="str">
        <f>IF(AND(COUNTIF(icd_searchgroup!A:A,A3295)=1,NOT(VLOOKUP(A3295,icd_searchgroup!A:C,3,FALSE)="")),"okay","check")</f>
        <v>okay</v>
      </c>
      <c r="E3295" s="9"/>
      <c r="F3295" s="9"/>
    </row>
    <row r="3296" ht="15.75" customHeight="1">
      <c r="A3296" s="6" t="s">
        <v>9846</v>
      </c>
      <c r="B3296" s="7" t="s">
        <v>9847</v>
      </c>
      <c r="C3296" s="8" t="s">
        <v>9848</v>
      </c>
      <c r="D3296" s="4" t="str">
        <f>IF(AND(COUNTIF(icd_searchgroup!A:A,A3296)=1,NOT(VLOOKUP(A3296,icd_searchgroup!A:C,3,FALSE)="")),"okay","check")</f>
        <v>okay</v>
      </c>
      <c r="E3296" s="9"/>
      <c r="F3296" s="9"/>
    </row>
    <row r="3297" ht="15.75" customHeight="1">
      <c r="A3297" s="6" t="s">
        <v>9849</v>
      </c>
      <c r="B3297" s="7" t="s">
        <v>9850</v>
      </c>
      <c r="C3297" s="8" t="s">
        <v>9851</v>
      </c>
      <c r="D3297" s="4" t="str">
        <f>IF(AND(COUNTIF(icd_searchgroup!A:A,A3297)=1,NOT(VLOOKUP(A3297,icd_searchgroup!A:C,3,FALSE)="")),"okay","check")</f>
        <v>okay</v>
      </c>
      <c r="E3297" s="9"/>
      <c r="F3297" s="9"/>
    </row>
    <row r="3298" ht="15.75" customHeight="1">
      <c r="A3298" s="6" t="s">
        <v>9852</v>
      </c>
      <c r="B3298" s="7" t="s">
        <v>9853</v>
      </c>
      <c r="C3298" s="8" t="s">
        <v>9854</v>
      </c>
      <c r="D3298" s="4" t="str">
        <f>IF(AND(COUNTIF(icd_searchgroup!A:A,A3298)=1,NOT(VLOOKUP(A3298,icd_searchgroup!A:C,3,FALSE)="")),"okay","check")</f>
        <v>okay</v>
      </c>
      <c r="E3298" s="9"/>
      <c r="F3298" s="9"/>
    </row>
    <row r="3299" ht="15.75" customHeight="1">
      <c r="A3299" s="6" t="s">
        <v>9855</v>
      </c>
      <c r="B3299" s="7" t="s">
        <v>9856</v>
      </c>
      <c r="C3299" s="8" t="s">
        <v>9857</v>
      </c>
      <c r="D3299" s="4" t="str">
        <f>IF(AND(COUNTIF(icd_searchgroup!A:A,A3299)=1,NOT(VLOOKUP(A3299,icd_searchgroup!A:C,3,FALSE)="")),"okay","check")</f>
        <v>okay</v>
      </c>
      <c r="E3299" s="9"/>
      <c r="F3299" s="9"/>
    </row>
    <row r="3300" ht="15.75" customHeight="1">
      <c r="A3300" s="6" t="s">
        <v>9858</v>
      </c>
      <c r="B3300" s="7" t="s">
        <v>9859</v>
      </c>
      <c r="C3300" s="8" t="s">
        <v>9860</v>
      </c>
      <c r="D3300" s="4" t="str">
        <f>IF(AND(COUNTIF(icd_searchgroup!A:A,A3300)=1,NOT(VLOOKUP(A3300,icd_searchgroup!A:C,3,FALSE)="")),"okay","check")</f>
        <v>okay</v>
      </c>
      <c r="E3300" s="9"/>
      <c r="F3300" s="9"/>
    </row>
    <row r="3301" ht="15.75" customHeight="1">
      <c r="A3301" s="6" t="s">
        <v>9861</v>
      </c>
      <c r="B3301" s="7" t="s">
        <v>9862</v>
      </c>
      <c r="C3301" s="8" t="s">
        <v>9863</v>
      </c>
      <c r="D3301" s="4" t="str">
        <f>IF(AND(COUNTIF(icd_searchgroup!A:A,A3301)=1,NOT(VLOOKUP(A3301,icd_searchgroup!A:C,3,FALSE)="")),"okay","check")</f>
        <v>okay</v>
      </c>
      <c r="E3301" s="9"/>
      <c r="F3301" s="9"/>
    </row>
    <row r="3302" ht="15.75" customHeight="1">
      <c r="A3302" s="6" t="s">
        <v>9864</v>
      </c>
      <c r="B3302" s="7" t="s">
        <v>9865</v>
      </c>
      <c r="C3302" s="8" t="s">
        <v>9866</v>
      </c>
      <c r="D3302" s="4" t="str">
        <f>IF(AND(COUNTIF(icd_searchgroup!A:A,A3302)=1,NOT(VLOOKUP(A3302,icd_searchgroup!A:C,3,FALSE)="")),"okay","check")</f>
        <v>okay</v>
      </c>
      <c r="E3302" s="9"/>
      <c r="F3302" s="9"/>
    </row>
    <row r="3303" ht="15.75" customHeight="1">
      <c r="A3303" s="6" t="s">
        <v>9867</v>
      </c>
      <c r="B3303" s="7" t="s">
        <v>9868</v>
      </c>
      <c r="C3303" s="8" t="s">
        <v>9869</v>
      </c>
      <c r="D3303" s="4" t="str">
        <f>IF(AND(COUNTIF(icd_searchgroup!A:A,A3303)=1,NOT(VLOOKUP(A3303,icd_searchgroup!A:C,3,FALSE)="")),"okay","check")</f>
        <v>okay</v>
      </c>
      <c r="E3303" s="9"/>
      <c r="F3303" s="9"/>
    </row>
    <row r="3304" ht="15.75" customHeight="1">
      <c r="A3304" s="6" t="s">
        <v>9870</v>
      </c>
      <c r="B3304" s="7" t="s">
        <v>9871</v>
      </c>
      <c r="C3304" s="8" t="s">
        <v>9872</v>
      </c>
      <c r="D3304" s="4" t="str">
        <f>IF(AND(COUNTIF(icd_searchgroup!A:A,A3304)=1,NOT(VLOOKUP(A3304,icd_searchgroup!A:C,3,FALSE)="")),"okay","check")</f>
        <v>okay</v>
      </c>
      <c r="E3304" s="9"/>
      <c r="F3304" s="9"/>
    </row>
    <row r="3305" ht="15.75" customHeight="1">
      <c r="A3305" s="6" t="s">
        <v>9873</v>
      </c>
      <c r="B3305" s="7" t="s">
        <v>9874</v>
      </c>
      <c r="C3305" s="8" t="s">
        <v>9875</v>
      </c>
      <c r="D3305" s="4" t="str">
        <f>IF(AND(COUNTIF(icd_searchgroup!A:A,A3305)=1,NOT(VLOOKUP(A3305,icd_searchgroup!A:C,3,FALSE)="")),"okay","check")</f>
        <v>okay</v>
      </c>
      <c r="E3305" s="9"/>
      <c r="F3305" s="9"/>
    </row>
    <row r="3306" ht="15.75" customHeight="1">
      <c r="A3306" s="6" t="s">
        <v>9876</v>
      </c>
      <c r="B3306" s="7" t="s">
        <v>9877</v>
      </c>
      <c r="C3306" s="8" t="s">
        <v>9878</v>
      </c>
      <c r="D3306" s="4" t="str">
        <f>IF(AND(COUNTIF(icd_searchgroup!A:A,A3306)=1,NOT(VLOOKUP(A3306,icd_searchgroup!A:C,3,FALSE)="")),"okay","check")</f>
        <v>okay</v>
      </c>
      <c r="E3306" s="9"/>
      <c r="F3306" s="9"/>
    </row>
    <row r="3307" ht="15.75" customHeight="1">
      <c r="A3307" s="6" t="s">
        <v>9879</v>
      </c>
      <c r="B3307" s="7" t="s">
        <v>9880</v>
      </c>
      <c r="C3307" s="8" t="s">
        <v>9881</v>
      </c>
      <c r="D3307" s="4" t="str">
        <f>IF(AND(COUNTIF(icd_searchgroup!A:A,A3307)=1,NOT(VLOOKUP(A3307,icd_searchgroup!A:C,3,FALSE)="")),"okay","check")</f>
        <v>okay</v>
      </c>
      <c r="E3307" s="9"/>
      <c r="F3307" s="9"/>
    </row>
    <row r="3308" ht="15.75" customHeight="1">
      <c r="A3308" s="6" t="s">
        <v>9882</v>
      </c>
      <c r="B3308" s="7" t="s">
        <v>9883</v>
      </c>
      <c r="C3308" s="8" t="s">
        <v>9884</v>
      </c>
      <c r="D3308" s="4" t="str">
        <f>IF(AND(COUNTIF(icd_searchgroup!A:A,A3308)=1,NOT(VLOOKUP(A3308,icd_searchgroup!A:C,3,FALSE)="")),"okay","check")</f>
        <v>okay</v>
      </c>
      <c r="E3308" s="9"/>
      <c r="F3308" s="9"/>
    </row>
    <row r="3309" ht="15.75" customHeight="1">
      <c r="A3309" s="6" t="s">
        <v>9885</v>
      </c>
      <c r="B3309" s="7" t="s">
        <v>9886</v>
      </c>
      <c r="C3309" s="8" t="s">
        <v>9887</v>
      </c>
      <c r="D3309" s="4" t="str">
        <f>IF(AND(COUNTIF(icd_searchgroup!A:A,A3309)=1,NOT(VLOOKUP(A3309,icd_searchgroup!A:C,3,FALSE)="")),"okay","check")</f>
        <v>okay</v>
      </c>
      <c r="E3309" s="9"/>
      <c r="F3309" s="9"/>
    </row>
    <row r="3310" ht="15.75" customHeight="1">
      <c r="A3310" s="6" t="s">
        <v>9888</v>
      </c>
      <c r="B3310" s="7" t="s">
        <v>9889</v>
      </c>
      <c r="C3310" s="8" t="s">
        <v>9890</v>
      </c>
      <c r="D3310" s="4" t="str">
        <f>IF(AND(COUNTIF(icd_searchgroup!A:A,A3310)=1,NOT(VLOOKUP(A3310,icd_searchgroup!A:C,3,FALSE)="")),"okay","check")</f>
        <v>okay</v>
      </c>
      <c r="E3310" s="9"/>
      <c r="F3310" s="9"/>
    </row>
    <row r="3311" ht="15.75" customHeight="1">
      <c r="A3311" s="6" t="s">
        <v>9891</v>
      </c>
      <c r="B3311" s="7" t="s">
        <v>9892</v>
      </c>
      <c r="C3311" s="8" t="s">
        <v>9893</v>
      </c>
      <c r="D3311" s="4" t="str">
        <f>IF(AND(COUNTIF(icd_searchgroup!A:A,A3311)=1,NOT(VLOOKUP(A3311,icd_searchgroup!A:C,3,FALSE)="")),"okay","check")</f>
        <v>okay</v>
      </c>
      <c r="E3311" s="9"/>
      <c r="F3311" s="9"/>
    </row>
    <row r="3312" ht="15.75" customHeight="1">
      <c r="A3312" s="6" t="s">
        <v>9894</v>
      </c>
      <c r="B3312" s="7" t="s">
        <v>9895</v>
      </c>
      <c r="C3312" s="8" t="s">
        <v>9896</v>
      </c>
      <c r="D3312" s="4" t="str">
        <f>IF(AND(COUNTIF(icd_searchgroup!A:A,A3312)=1,NOT(VLOOKUP(A3312,icd_searchgroup!A:C,3,FALSE)="")),"okay","check")</f>
        <v>okay</v>
      </c>
      <c r="E3312" s="9"/>
      <c r="F3312" s="9"/>
    </row>
    <row r="3313" ht="15.75" customHeight="1">
      <c r="A3313" s="6" t="s">
        <v>9897</v>
      </c>
      <c r="B3313" s="7" t="s">
        <v>9898</v>
      </c>
      <c r="C3313" s="8" t="s">
        <v>9899</v>
      </c>
      <c r="D3313" s="4" t="str">
        <f>IF(AND(COUNTIF(icd_searchgroup!A:A,A3313)=1,NOT(VLOOKUP(A3313,icd_searchgroup!A:C,3,FALSE)="")),"okay","check")</f>
        <v>okay</v>
      </c>
      <c r="E3313" s="9"/>
      <c r="F3313" s="9"/>
    </row>
    <row r="3314" ht="15.75" customHeight="1">
      <c r="A3314" s="6" t="s">
        <v>9900</v>
      </c>
      <c r="B3314" s="7" t="s">
        <v>9901</v>
      </c>
      <c r="C3314" s="8" t="s">
        <v>9902</v>
      </c>
      <c r="D3314" s="4" t="str">
        <f>IF(AND(COUNTIF(icd_searchgroup!A:A,A3314)=1,NOT(VLOOKUP(A3314,icd_searchgroup!A:C,3,FALSE)="")),"okay","check")</f>
        <v>okay</v>
      </c>
      <c r="E3314" s="9"/>
      <c r="F3314" s="9"/>
    </row>
    <row r="3315" ht="15.75" customHeight="1">
      <c r="A3315" s="6" t="s">
        <v>9903</v>
      </c>
      <c r="B3315" s="7" t="s">
        <v>9904</v>
      </c>
      <c r="C3315" s="8" t="s">
        <v>9905</v>
      </c>
      <c r="D3315" s="4" t="str">
        <f>IF(AND(COUNTIF(icd_searchgroup!A:A,A3315)=1,NOT(VLOOKUP(A3315,icd_searchgroup!A:C,3,FALSE)="")),"okay","check")</f>
        <v>okay</v>
      </c>
      <c r="E3315" s="9"/>
      <c r="F3315" s="9"/>
    </row>
    <row r="3316" ht="15.75" customHeight="1">
      <c r="A3316" s="6" t="s">
        <v>9906</v>
      </c>
      <c r="B3316" s="7" t="s">
        <v>9907</v>
      </c>
      <c r="C3316" s="8" t="s">
        <v>9908</v>
      </c>
      <c r="D3316" s="4" t="str">
        <f>IF(AND(COUNTIF(icd_searchgroup!A:A,A3316)=1,NOT(VLOOKUP(A3316,icd_searchgroup!A:C,3,FALSE)="")),"okay","check")</f>
        <v>okay</v>
      </c>
      <c r="E3316" s="9"/>
      <c r="F3316" s="9"/>
    </row>
    <row r="3317" ht="15.75" customHeight="1">
      <c r="A3317" s="6" t="s">
        <v>9909</v>
      </c>
      <c r="B3317" s="7" t="s">
        <v>9910</v>
      </c>
      <c r="C3317" s="8" t="s">
        <v>9911</v>
      </c>
      <c r="D3317" s="4" t="str">
        <f>IF(AND(COUNTIF(icd_searchgroup!A:A,A3317)=1,NOT(VLOOKUP(A3317,icd_searchgroup!A:C,3,FALSE)="")),"okay","check")</f>
        <v>okay</v>
      </c>
      <c r="E3317" s="9"/>
      <c r="F3317" s="9"/>
    </row>
    <row r="3318" ht="15.75" customHeight="1">
      <c r="A3318" s="6" t="s">
        <v>9912</v>
      </c>
      <c r="B3318" s="7" t="s">
        <v>9913</v>
      </c>
      <c r="C3318" s="8" t="s">
        <v>9914</v>
      </c>
      <c r="D3318" s="4" t="str">
        <f>IF(AND(COUNTIF(icd_searchgroup!A:A,A3318)=1,NOT(VLOOKUP(A3318,icd_searchgroup!A:C,3,FALSE)="")),"okay","check")</f>
        <v>okay</v>
      </c>
      <c r="E3318" s="9"/>
      <c r="F3318" s="9"/>
    </row>
    <row r="3319" ht="15.75" customHeight="1">
      <c r="A3319" s="6" t="s">
        <v>9915</v>
      </c>
      <c r="B3319" s="7" t="s">
        <v>9916</v>
      </c>
      <c r="C3319" s="8" t="s">
        <v>9917</v>
      </c>
      <c r="D3319" s="4" t="str">
        <f>IF(AND(COUNTIF(icd_searchgroup!A:A,A3319)=1,NOT(VLOOKUP(A3319,icd_searchgroup!A:C,3,FALSE)="")),"okay","check")</f>
        <v>okay</v>
      </c>
      <c r="E3319" s="9"/>
      <c r="F3319" s="9"/>
    </row>
    <row r="3320" ht="15.75" customHeight="1">
      <c r="A3320" s="6" t="s">
        <v>9918</v>
      </c>
      <c r="B3320" s="7" t="s">
        <v>9919</v>
      </c>
      <c r="C3320" s="8" t="s">
        <v>9920</v>
      </c>
      <c r="D3320" s="4" t="str">
        <f>IF(AND(COUNTIF(icd_searchgroup!A:A,A3320)=1,NOT(VLOOKUP(A3320,icd_searchgroup!A:C,3,FALSE)="")),"okay","check")</f>
        <v>okay</v>
      </c>
      <c r="E3320" s="9"/>
      <c r="F3320" s="9"/>
    </row>
    <row r="3321" ht="15.75" customHeight="1">
      <c r="A3321" s="6" t="s">
        <v>9921</v>
      </c>
      <c r="B3321" s="7" t="s">
        <v>9922</v>
      </c>
      <c r="C3321" s="8" t="s">
        <v>9923</v>
      </c>
      <c r="D3321" s="4" t="str">
        <f>IF(AND(COUNTIF(icd_searchgroup!A:A,A3321)=1,NOT(VLOOKUP(A3321,icd_searchgroup!A:C,3,FALSE)="")),"okay","check")</f>
        <v>okay</v>
      </c>
      <c r="E3321" s="9"/>
      <c r="F3321" s="9"/>
    </row>
    <row r="3322" ht="15.75" customHeight="1">
      <c r="A3322" s="6" t="s">
        <v>9924</v>
      </c>
      <c r="B3322" s="7" t="s">
        <v>9925</v>
      </c>
      <c r="C3322" s="8" t="s">
        <v>9926</v>
      </c>
      <c r="D3322" s="4" t="str">
        <f>IF(AND(COUNTIF(icd_searchgroup!A:A,A3322)=1,NOT(VLOOKUP(A3322,icd_searchgroup!A:C,3,FALSE)="")),"okay","check")</f>
        <v>okay</v>
      </c>
      <c r="E3322" s="9"/>
      <c r="F3322" s="9"/>
    </row>
    <row r="3323" ht="15.75" customHeight="1">
      <c r="A3323" s="6" t="s">
        <v>9927</v>
      </c>
      <c r="B3323" s="7" t="s">
        <v>9928</v>
      </c>
      <c r="C3323" s="8" t="s">
        <v>9929</v>
      </c>
      <c r="D3323" s="4" t="str">
        <f>IF(AND(COUNTIF(icd_searchgroup!A:A,A3323)=1,NOT(VLOOKUP(A3323,icd_searchgroup!A:C,3,FALSE)="")),"okay","check")</f>
        <v>okay</v>
      </c>
      <c r="E3323" s="9"/>
      <c r="F3323" s="9"/>
    </row>
    <row r="3324" ht="15.75" customHeight="1">
      <c r="A3324" s="6" t="s">
        <v>9930</v>
      </c>
      <c r="B3324" s="7" t="s">
        <v>9931</v>
      </c>
      <c r="C3324" s="8" t="s">
        <v>9932</v>
      </c>
      <c r="D3324" s="4" t="str">
        <f>IF(AND(COUNTIF(icd_searchgroup!A:A,A3324)=1,NOT(VLOOKUP(A3324,icd_searchgroup!A:C,3,FALSE)="")),"okay","check")</f>
        <v>okay</v>
      </c>
      <c r="E3324" s="9"/>
      <c r="F3324" s="9"/>
    </row>
    <row r="3325" ht="15.75" customHeight="1">
      <c r="A3325" s="6" t="s">
        <v>9933</v>
      </c>
      <c r="B3325" s="7" t="s">
        <v>9934</v>
      </c>
      <c r="C3325" s="8" t="s">
        <v>9935</v>
      </c>
      <c r="D3325" s="4" t="str">
        <f>IF(AND(COUNTIF(icd_searchgroup!A:A,A3325)=1,NOT(VLOOKUP(A3325,icd_searchgroup!A:C,3,FALSE)="")),"okay","check")</f>
        <v>okay</v>
      </c>
      <c r="E3325" s="9"/>
      <c r="F3325" s="9"/>
    </row>
    <row r="3326" ht="15.75" customHeight="1">
      <c r="A3326" s="6" t="s">
        <v>9936</v>
      </c>
      <c r="B3326" s="7" t="s">
        <v>9937</v>
      </c>
      <c r="C3326" s="8" t="s">
        <v>9938</v>
      </c>
      <c r="D3326" s="4" t="str">
        <f>IF(AND(COUNTIF(icd_searchgroup!A:A,A3326)=1,NOT(VLOOKUP(A3326,icd_searchgroup!A:C,3,FALSE)="")),"okay","check")</f>
        <v>okay</v>
      </c>
      <c r="E3326" s="9"/>
      <c r="F3326" s="9"/>
    </row>
    <row r="3327" ht="15.75" customHeight="1">
      <c r="A3327" s="6" t="s">
        <v>9939</v>
      </c>
      <c r="B3327" s="7" t="s">
        <v>9940</v>
      </c>
      <c r="C3327" s="8" t="s">
        <v>9941</v>
      </c>
      <c r="D3327" s="4" t="str">
        <f>IF(AND(COUNTIF(icd_searchgroup!A:A,A3327)=1,NOT(VLOOKUP(A3327,icd_searchgroup!A:C,3,FALSE)="")),"okay","check")</f>
        <v>okay</v>
      </c>
      <c r="E3327" s="9"/>
      <c r="F3327" s="9"/>
    </row>
    <row r="3328" ht="15.75" customHeight="1">
      <c r="A3328" s="6" t="s">
        <v>9942</v>
      </c>
      <c r="B3328" s="7" t="s">
        <v>9943</v>
      </c>
      <c r="C3328" s="8" t="s">
        <v>9944</v>
      </c>
      <c r="D3328" s="4" t="str">
        <f>IF(AND(COUNTIF(icd_searchgroup!A:A,A3328)=1,NOT(VLOOKUP(A3328,icd_searchgroup!A:C,3,FALSE)="")),"okay","check")</f>
        <v>okay</v>
      </c>
      <c r="E3328" s="9"/>
      <c r="F3328" s="9"/>
    </row>
    <row r="3329" ht="15.75" customHeight="1">
      <c r="A3329" s="6" t="s">
        <v>9945</v>
      </c>
      <c r="B3329" s="7" t="s">
        <v>9946</v>
      </c>
      <c r="C3329" s="8" t="s">
        <v>9947</v>
      </c>
      <c r="D3329" s="4" t="str">
        <f>IF(AND(COUNTIF(icd_searchgroup!A:A,A3329)=1,NOT(VLOOKUP(A3329,icd_searchgroup!A:C,3,FALSE)="")),"okay","check")</f>
        <v>okay</v>
      </c>
      <c r="E3329" s="9"/>
      <c r="F3329" s="9"/>
    </row>
    <row r="3330" ht="15.75" customHeight="1">
      <c r="A3330" s="6" t="s">
        <v>9948</v>
      </c>
      <c r="B3330" s="7" t="s">
        <v>9949</v>
      </c>
      <c r="C3330" s="8" t="s">
        <v>9950</v>
      </c>
      <c r="D3330" s="4" t="str">
        <f>IF(AND(COUNTIF(icd_searchgroup!A:A,A3330)=1,NOT(VLOOKUP(A3330,icd_searchgroup!A:C,3,FALSE)="")),"okay","check")</f>
        <v>okay</v>
      </c>
      <c r="E3330" s="9"/>
      <c r="F3330" s="9"/>
    </row>
    <row r="3331" ht="15.75" customHeight="1">
      <c r="A3331" s="6" t="s">
        <v>9951</v>
      </c>
      <c r="B3331" s="7" t="s">
        <v>9952</v>
      </c>
      <c r="C3331" s="8" t="s">
        <v>9953</v>
      </c>
      <c r="D3331" s="4" t="str">
        <f>IF(AND(COUNTIF(icd_searchgroup!A:A,A3331)=1,NOT(VLOOKUP(A3331,icd_searchgroup!A:C,3,FALSE)="")),"okay","check")</f>
        <v>okay</v>
      </c>
      <c r="E3331" s="9"/>
      <c r="F3331" s="9"/>
    </row>
    <row r="3332" ht="15.75" customHeight="1">
      <c r="A3332" s="6" t="s">
        <v>9954</v>
      </c>
      <c r="B3332" s="7" t="s">
        <v>9955</v>
      </c>
      <c r="C3332" s="8" t="s">
        <v>9956</v>
      </c>
      <c r="D3332" s="4" t="str">
        <f>IF(AND(COUNTIF(icd_searchgroup!A:A,A3332)=1,NOT(VLOOKUP(A3332,icd_searchgroup!A:C,3,FALSE)="")),"okay","check")</f>
        <v>okay</v>
      </c>
      <c r="E3332" s="9"/>
      <c r="F3332" s="9"/>
    </row>
    <row r="3333" ht="15.75" customHeight="1">
      <c r="A3333" s="6" t="s">
        <v>9957</v>
      </c>
      <c r="B3333" s="7" t="s">
        <v>9958</v>
      </c>
      <c r="C3333" s="8" t="s">
        <v>9959</v>
      </c>
      <c r="D3333" s="4" t="str">
        <f>IF(AND(COUNTIF(icd_searchgroup!A:A,A3333)=1,NOT(VLOOKUP(A3333,icd_searchgroup!A:C,3,FALSE)="")),"okay","check")</f>
        <v>okay</v>
      </c>
      <c r="E3333" s="9"/>
      <c r="F3333" s="9"/>
    </row>
    <row r="3334" ht="15.75" customHeight="1">
      <c r="A3334" s="6" t="s">
        <v>9960</v>
      </c>
      <c r="B3334" s="7" t="s">
        <v>9961</v>
      </c>
      <c r="C3334" s="8" t="s">
        <v>9962</v>
      </c>
      <c r="D3334" s="4" t="str">
        <f>IF(AND(COUNTIF(icd_searchgroup!A:A,A3334)=1,NOT(VLOOKUP(A3334,icd_searchgroup!A:C,3,FALSE)="")),"okay","check")</f>
        <v>okay</v>
      </c>
      <c r="E3334" s="9"/>
      <c r="F3334" s="9"/>
    </row>
    <row r="3335" ht="15.75" customHeight="1">
      <c r="A3335" s="6" t="s">
        <v>9963</v>
      </c>
      <c r="B3335" s="7" t="s">
        <v>9964</v>
      </c>
      <c r="C3335" s="8" t="s">
        <v>9965</v>
      </c>
      <c r="D3335" s="4" t="str">
        <f>IF(AND(COUNTIF(icd_searchgroup!A:A,A3335)=1,NOT(VLOOKUP(A3335,icd_searchgroup!A:C,3,FALSE)="")),"okay","check")</f>
        <v>okay</v>
      </c>
      <c r="E3335" s="9"/>
      <c r="F3335" s="9"/>
    </row>
    <row r="3336" ht="15.75" customHeight="1">
      <c r="A3336" s="6" t="s">
        <v>9966</v>
      </c>
      <c r="B3336" s="7" t="s">
        <v>9967</v>
      </c>
      <c r="C3336" s="8" t="s">
        <v>9968</v>
      </c>
      <c r="D3336" s="4" t="str">
        <f>IF(AND(COUNTIF(icd_searchgroup!A:A,A3336)=1,NOT(VLOOKUP(A3336,icd_searchgroup!A:C,3,FALSE)="")),"okay","check")</f>
        <v>okay</v>
      </c>
      <c r="E3336" s="9"/>
      <c r="F3336" s="9"/>
    </row>
    <row r="3337" ht="15.75" customHeight="1">
      <c r="A3337" s="6" t="s">
        <v>9969</v>
      </c>
      <c r="B3337" s="7" t="s">
        <v>9970</v>
      </c>
      <c r="C3337" s="8" t="s">
        <v>9971</v>
      </c>
      <c r="D3337" s="4" t="str">
        <f>IF(AND(COUNTIF(icd_searchgroup!A:A,A3337)=1,NOT(VLOOKUP(A3337,icd_searchgroup!A:C,3,FALSE)="")),"okay","check")</f>
        <v>okay</v>
      </c>
      <c r="E3337" s="9"/>
      <c r="F3337" s="9"/>
    </row>
    <row r="3338" ht="15.75" customHeight="1">
      <c r="A3338" s="6" t="s">
        <v>9972</v>
      </c>
      <c r="B3338" s="7" t="s">
        <v>9973</v>
      </c>
      <c r="C3338" s="8" t="s">
        <v>9974</v>
      </c>
      <c r="D3338" s="4" t="str">
        <f>IF(AND(COUNTIF(icd_searchgroup!A:A,A3338)=1,NOT(VLOOKUP(A3338,icd_searchgroup!A:C,3,FALSE)="")),"okay","check")</f>
        <v>okay</v>
      </c>
      <c r="E3338" s="9"/>
      <c r="F3338" s="9"/>
    </row>
    <row r="3339" ht="15.75" customHeight="1">
      <c r="A3339" s="6" t="s">
        <v>9975</v>
      </c>
      <c r="B3339" s="7" t="s">
        <v>9976</v>
      </c>
      <c r="C3339" s="8" t="s">
        <v>9977</v>
      </c>
      <c r="D3339" s="4" t="str">
        <f>IF(AND(COUNTIF(icd_searchgroup!A:A,A3339)=1,NOT(VLOOKUP(A3339,icd_searchgroup!A:C,3,FALSE)="")),"okay","check")</f>
        <v>okay</v>
      </c>
      <c r="E3339" s="9"/>
      <c r="F3339" s="9"/>
    </row>
    <row r="3340" ht="15.75" customHeight="1">
      <c r="A3340" s="6" t="s">
        <v>9978</v>
      </c>
      <c r="B3340" s="7" t="s">
        <v>9979</v>
      </c>
      <c r="C3340" s="8" t="s">
        <v>9980</v>
      </c>
      <c r="D3340" s="4" t="str">
        <f>IF(AND(COUNTIF(icd_searchgroup!A:A,A3340)=1,NOT(VLOOKUP(A3340,icd_searchgroup!A:C,3,FALSE)="")),"okay","check")</f>
        <v>okay</v>
      </c>
      <c r="E3340" s="9"/>
      <c r="F3340" s="9"/>
    </row>
    <row r="3341" ht="15.75" customHeight="1">
      <c r="A3341" s="6" t="s">
        <v>9981</v>
      </c>
      <c r="B3341" s="7" t="s">
        <v>9982</v>
      </c>
      <c r="C3341" s="8" t="s">
        <v>9983</v>
      </c>
      <c r="D3341" s="4" t="str">
        <f>IF(AND(COUNTIF(icd_searchgroup!A:A,A3341)=1,NOT(VLOOKUP(A3341,icd_searchgroup!A:C,3,FALSE)="")),"okay","check")</f>
        <v>okay</v>
      </c>
      <c r="E3341" s="9"/>
      <c r="F3341" s="9"/>
    </row>
    <row r="3342" ht="15.75" customHeight="1">
      <c r="A3342" s="6" t="s">
        <v>9984</v>
      </c>
      <c r="B3342" s="7" t="s">
        <v>9985</v>
      </c>
      <c r="C3342" s="8" t="s">
        <v>9986</v>
      </c>
      <c r="D3342" s="4" t="str">
        <f>IF(AND(COUNTIF(icd_searchgroup!A:A,A3342)=1,NOT(VLOOKUP(A3342,icd_searchgroup!A:C,3,FALSE)="")),"okay","check")</f>
        <v>okay</v>
      </c>
      <c r="E3342" s="9"/>
      <c r="F3342" s="9"/>
    </row>
    <row r="3343" ht="15.75" customHeight="1">
      <c r="A3343" s="6" t="s">
        <v>9987</v>
      </c>
      <c r="B3343" s="7" t="s">
        <v>9988</v>
      </c>
      <c r="C3343" s="8" t="s">
        <v>9989</v>
      </c>
      <c r="D3343" s="4" t="str">
        <f>IF(AND(COUNTIF(icd_searchgroup!A:A,A3343)=1,NOT(VLOOKUP(A3343,icd_searchgroup!A:C,3,FALSE)="")),"okay","check")</f>
        <v>okay</v>
      </c>
      <c r="E3343" s="9"/>
      <c r="F3343" s="9"/>
    </row>
    <row r="3344" ht="15.75" customHeight="1">
      <c r="A3344" s="6" t="s">
        <v>9990</v>
      </c>
      <c r="B3344" s="7" t="s">
        <v>9991</v>
      </c>
      <c r="C3344" s="8" t="s">
        <v>9992</v>
      </c>
      <c r="D3344" s="4" t="str">
        <f>IF(AND(COUNTIF(icd_searchgroup!A:A,A3344)=1,NOT(VLOOKUP(A3344,icd_searchgroup!A:C,3,FALSE)="")),"okay","check")</f>
        <v>okay</v>
      </c>
      <c r="E3344" s="9"/>
      <c r="F3344" s="9"/>
    </row>
    <row r="3345" ht="15.75" customHeight="1">
      <c r="A3345" s="6" t="s">
        <v>9993</v>
      </c>
      <c r="B3345" s="7" t="s">
        <v>9994</v>
      </c>
      <c r="C3345" s="8" t="s">
        <v>9995</v>
      </c>
      <c r="D3345" s="4" t="str">
        <f>IF(AND(COUNTIF(icd_searchgroup!A:A,A3345)=1,NOT(VLOOKUP(A3345,icd_searchgroup!A:C,3,FALSE)="")),"okay","check")</f>
        <v>okay</v>
      </c>
      <c r="E3345" s="9"/>
      <c r="F3345" s="9"/>
    </row>
    <row r="3346" ht="15.75" customHeight="1">
      <c r="A3346" s="6" t="s">
        <v>9996</v>
      </c>
      <c r="B3346" s="7" t="s">
        <v>9997</v>
      </c>
      <c r="C3346" s="8" t="s">
        <v>9998</v>
      </c>
      <c r="D3346" s="4" t="str">
        <f>IF(AND(COUNTIF(icd_searchgroup!A:A,A3346)=1,NOT(VLOOKUP(A3346,icd_searchgroup!A:C,3,FALSE)="")),"okay","check")</f>
        <v>okay</v>
      </c>
      <c r="E3346" s="9"/>
      <c r="F3346" s="9"/>
    </row>
    <row r="3347" ht="15.75" customHeight="1">
      <c r="A3347" s="6" t="s">
        <v>9999</v>
      </c>
      <c r="B3347" s="7" t="s">
        <v>10000</v>
      </c>
      <c r="C3347" s="8" t="s">
        <v>10001</v>
      </c>
      <c r="D3347" s="4" t="str">
        <f>IF(AND(COUNTIF(icd_searchgroup!A:A,A3347)=1,NOT(VLOOKUP(A3347,icd_searchgroup!A:C,3,FALSE)="")),"okay","check")</f>
        <v>okay</v>
      </c>
      <c r="E3347" s="9"/>
      <c r="F3347" s="9"/>
    </row>
    <row r="3348" ht="15.75" customHeight="1">
      <c r="A3348" s="6" t="s">
        <v>10002</v>
      </c>
      <c r="B3348" s="7" t="s">
        <v>10003</v>
      </c>
      <c r="C3348" s="8" t="s">
        <v>10004</v>
      </c>
      <c r="D3348" s="4" t="str">
        <f>IF(AND(COUNTIF(icd_searchgroup!A:A,A3348)=1,NOT(VLOOKUP(A3348,icd_searchgroup!A:C,3,FALSE)="")),"okay","check")</f>
        <v>okay</v>
      </c>
      <c r="E3348" s="9"/>
      <c r="F3348" s="9"/>
    </row>
    <row r="3349" ht="15.75" customHeight="1">
      <c r="A3349" s="6" t="s">
        <v>10005</v>
      </c>
      <c r="B3349" s="7" t="s">
        <v>10006</v>
      </c>
      <c r="C3349" s="8" t="s">
        <v>10007</v>
      </c>
      <c r="D3349" s="4" t="str">
        <f>IF(AND(COUNTIF(icd_searchgroup!A:A,A3349)=1,NOT(VLOOKUP(A3349,icd_searchgroup!A:C,3,FALSE)="")),"okay","check")</f>
        <v>okay</v>
      </c>
      <c r="E3349" s="9"/>
      <c r="F3349" s="9"/>
    </row>
    <row r="3350" ht="15.75" customHeight="1">
      <c r="A3350" s="6" t="s">
        <v>10008</v>
      </c>
      <c r="B3350" s="7" t="s">
        <v>10009</v>
      </c>
      <c r="C3350" s="8" t="s">
        <v>10010</v>
      </c>
      <c r="D3350" s="4" t="str">
        <f>IF(AND(COUNTIF(icd_searchgroup!A:A,A3350)=1,NOT(VLOOKUP(A3350,icd_searchgroup!A:C,3,FALSE)="")),"okay","check")</f>
        <v>okay</v>
      </c>
      <c r="E3350" s="9"/>
      <c r="F3350" s="9"/>
    </row>
    <row r="3351" ht="15.75" customHeight="1">
      <c r="A3351" s="6" t="s">
        <v>10011</v>
      </c>
      <c r="B3351" s="7" t="s">
        <v>10012</v>
      </c>
      <c r="C3351" s="8" t="s">
        <v>10013</v>
      </c>
      <c r="D3351" s="4" t="str">
        <f>IF(AND(COUNTIF(icd_searchgroup!A:A,A3351)=1,NOT(VLOOKUP(A3351,icd_searchgroup!A:C,3,FALSE)="")),"okay","check")</f>
        <v>okay</v>
      </c>
      <c r="E3351" s="9"/>
      <c r="F3351" s="9"/>
    </row>
    <row r="3352" ht="15.75" customHeight="1">
      <c r="A3352" s="6" t="s">
        <v>10014</v>
      </c>
      <c r="B3352" s="7" t="s">
        <v>10015</v>
      </c>
      <c r="C3352" s="8" t="s">
        <v>10016</v>
      </c>
      <c r="D3352" s="4" t="str">
        <f>IF(AND(COUNTIF(icd_searchgroup!A:A,A3352)=1,NOT(VLOOKUP(A3352,icd_searchgroup!A:C,3,FALSE)="")),"okay","check")</f>
        <v>okay</v>
      </c>
      <c r="E3352" s="9"/>
      <c r="F3352" s="9"/>
    </row>
    <row r="3353" ht="15.75" customHeight="1">
      <c r="A3353" s="6" t="s">
        <v>10017</v>
      </c>
      <c r="B3353" s="7" t="s">
        <v>10018</v>
      </c>
      <c r="C3353" s="8" t="s">
        <v>10019</v>
      </c>
      <c r="D3353" s="4" t="str">
        <f>IF(AND(COUNTIF(icd_searchgroup!A:A,A3353)=1,NOT(VLOOKUP(A3353,icd_searchgroup!A:C,3,FALSE)="")),"okay","check")</f>
        <v>okay</v>
      </c>
      <c r="E3353" s="9"/>
      <c r="F3353" s="9"/>
    </row>
    <row r="3354" ht="15.75" customHeight="1">
      <c r="A3354" s="6" t="s">
        <v>10020</v>
      </c>
      <c r="B3354" s="7" t="s">
        <v>10021</v>
      </c>
      <c r="C3354" s="8" t="s">
        <v>10022</v>
      </c>
      <c r="D3354" s="4" t="str">
        <f>IF(AND(COUNTIF(icd_searchgroup!A:A,A3354)=1,NOT(VLOOKUP(A3354,icd_searchgroup!A:C,3,FALSE)="")),"okay","check")</f>
        <v>okay</v>
      </c>
      <c r="E3354" s="9"/>
      <c r="F3354" s="9"/>
    </row>
    <row r="3355" ht="15.75" customHeight="1">
      <c r="A3355" s="6" t="s">
        <v>10023</v>
      </c>
      <c r="B3355" s="7" t="s">
        <v>10024</v>
      </c>
      <c r="C3355" s="8" t="s">
        <v>10025</v>
      </c>
      <c r="D3355" s="4" t="str">
        <f>IF(AND(COUNTIF(icd_searchgroup!A:A,A3355)=1,NOT(VLOOKUP(A3355,icd_searchgroup!A:C,3,FALSE)="")),"okay","check")</f>
        <v>okay</v>
      </c>
      <c r="E3355" s="9"/>
      <c r="F3355" s="9"/>
    </row>
    <row r="3356" ht="15.75" customHeight="1">
      <c r="A3356" s="6" t="s">
        <v>10026</v>
      </c>
      <c r="B3356" s="7" t="s">
        <v>10027</v>
      </c>
      <c r="C3356" s="8" t="s">
        <v>10028</v>
      </c>
      <c r="D3356" s="4" t="str">
        <f>IF(AND(COUNTIF(icd_searchgroup!A:A,A3356)=1,NOT(VLOOKUP(A3356,icd_searchgroup!A:C,3,FALSE)="")),"okay","check")</f>
        <v>okay</v>
      </c>
      <c r="E3356" s="9"/>
      <c r="F3356" s="9"/>
    </row>
    <row r="3357" ht="15.75" customHeight="1">
      <c r="A3357" s="6" t="s">
        <v>10029</v>
      </c>
      <c r="B3357" s="7" t="s">
        <v>10030</v>
      </c>
      <c r="C3357" s="8" t="s">
        <v>10031</v>
      </c>
      <c r="D3357" s="4" t="str">
        <f>IF(AND(COUNTIF(icd_searchgroup!A:A,A3357)=1,NOT(VLOOKUP(A3357,icd_searchgroup!A:C,3,FALSE)="")),"okay","check")</f>
        <v>okay</v>
      </c>
      <c r="E3357" s="9"/>
      <c r="F3357" s="9"/>
    </row>
    <row r="3358" ht="15.75" customHeight="1">
      <c r="A3358" s="6" t="s">
        <v>10032</v>
      </c>
      <c r="B3358" s="7" t="s">
        <v>10033</v>
      </c>
      <c r="C3358" s="8" t="s">
        <v>10034</v>
      </c>
      <c r="D3358" s="4" t="str">
        <f>IF(AND(COUNTIF(icd_searchgroup!A:A,A3358)=1,NOT(VLOOKUP(A3358,icd_searchgroup!A:C,3,FALSE)="")),"okay","check")</f>
        <v>okay</v>
      </c>
      <c r="E3358" s="9"/>
      <c r="F3358" s="9"/>
    </row>
    <row r="3359" ht="15.75" customHeight="1">
      <c r="A3359" s="6" t="s">
        <v>10035</v>
      </c>
      <c r="B3359" s="7" t="s">
        <v>10036</v>
      </c>
      <c r="C3359" s="8" t="s">
        <v>10037</v>
      </c>
      <c r="D3359" s="4" t="str">
        <f>IF(AND(COUNTIF(icd_searchgroup!A:A,A3359)=1,NOT(VLOOKUP(A3359,icd_searchgroup!A:C,3,FALSE)="")),"okay","check")</f>
        <v>okay</v>
      </c>
      <c r="E3359" s="9"/>
      <c r="F3359" s="9"/>
    </row>
    <row r="3360" ht="15.75" customHeight="1">
      <c r="A3360" s="6" t="s">
        <v>10038</v>
      </c>
      <c r="B3360" s="7" t="s">
        <v>10039</v>
      </c>
      <c r="C3360" s="8" t="s">
        <v>10040</v>
      </c>
      <c r="D3360" s="4" t="str">
        <f>IF(AND(COUNTIF(icd_searchgroup!A:A,A3360)=1,NOT(VLOOKUP(A3360,icd_searchgroup!A:C,3,FALSE)="")),"okay","check")</f>
        <v>okay</v>
      </c>
      <c r="E3360" s="9"/>
      <c r="F3360" s="9"/>
    </row>
    <row r="3361" ht="15.75" customHeight="1">
      <c r="A3361" s="6" t="s">
        <v>10041</v>
      </c>
      <c r="B3361" s="7" t="s">
        <v>10042</v>
      </c>
      <c r="C3361" s="8" t="s">
        <v>10043</v>
      </c>
      <c r="D3361" s="4" t="str">
        <f>IF(AND(COUNTIF(icd_searchgroup!A:A,A3361)=1,NOT(VLOOKUP(A3361,icd_searchgroup!A:C,3,FALSE)="")),"okay","check")</f>
        <v>okay</v>
      </c>
      <c r="E3361" s="9"/>
      <c r="F3361" s="9"/>
    </row>
    <row r="3362" ht="15.75" customHeight="1">
      <c r="A3362" s="6" t="s">
        <v>10044</v>
      </c>
      <c r="B3362" s="7" t="s">
        <v>10045</v>
      </c>
      <c r="C3362" s="8" t="s">
        <v>10046</v>
      </c>
      <c r="D3362" s="4" t="str">
        <f>IF(AND(COUNTIF(icd_searchgroup!A:A,A3362)=1,NOT(VLOOKUP(A3362,icd_searchgroup!A:C,3,FALSE)="")),"okay","check")</f>
        <v>okay</v>
      </c>
      <c r="E3362" s="9"/>
      <c r="F3362" s="9"/>
    </row>
    <row r="3363" ht="15.75" customHeight="1">
      <c r="A3363" s="6" t="s">
        <v>10047</v>
      </c>
      <c r="B3363" s="7" t="s">
        <v>10048</v>
      </c>
      <c r="C3363" s="8" t="s">
        <v>10049</v>
      </c>
      <c r="D3363" s="4" t="str">
        <f>IF(AND(COUNTIF(icd_searchgroup!A:A,A3363)=1,NOT(VLOOKUP(A3363,icd_searchgroup!A:C,3,FALSE)="")),"okay","check")</f>
        <v>okay</v>
      </c>
      <c r="E3363" s="9"/>
      <c r="F3363" s="9"/>
    </row>
    <row r="3364" ht="15.75" customHeight="1">
      <c r="A3364" s="6" t="s">
        <v>10050</v>
      </c>
      <c r="B3364" s="7" t="s">
        <v>10051</v>
      </c>
      <c r="C3364" s="8" t="s">
        <v>10052</v>
      </c>
      <c r="D3364" s="4" t="str">
        <f>IF(AND(COUNTIF(icd_searchgroup!A:A,A3364)=1,NOT(VLOOKUP(A3364,icd_searchgroup!A:C,3,FALSE)="")),"okay","check")</f>
        <v>okay</v>
      </c>
      <c r="E3364" s="9"/>
      <c r="F3364" s="9"/>
    </row>
    <row r="3365" ht="15.75" customHeight="1">
      <c r="A3365" s="6" t="s">
        <v>10053</v>
      </c>
      <c r="B3365" s="7" t="s">
        <v>10054</v>
      </c>
      <c r="C3365" s="8" t="s">
        <v>10055</v>
      </c>
      <c r="D3365" s="4" t="str">
        <f>IF(AND(COUNTIF(icd_searchgroup!A:A,A3365)=1,NOT(VLOOKUP(A3365,icd_searchgroup!A:C,3,FALSE)="")),"okay","check")</f>
        <v>okay</v>
      </c>
      <c r="E3365" s="9"/>
      <c r="F3365" s="9"/>
    </row>
    <row r="3366" ht="15.75" customHeight="1">
      <c r="A3366" s="6" t="s">
        <v>10056</v>
      </c>
      <c r="B3366" s="7" t="s">
        <v>10057</v>
      </c>
      <c r="C3366" s="8" t="s">
        <v>10058</v>
      </c>
      <c r="D3366" s="4" t="str">
        <f>IF(AND(COUNTIF(icd_searchgroup!A:A,A3366)=1,NOT(VLOOKUP(A3366,icd_searchgroup!A:C,3,FALSE)="")),"okay","check")</f>
        <v>okay</v>
      </c>
      <c r="E3366" s="9"/>
      <c r="F3366" s="9"/>
    </row>
    <row r="3367" ht="15.75" customHeight="1">
      <c r="A3367" s="6" t="s">
        <v>10059</v>
      </c>
      <c r="B3367" s="7" t="s">
        <v>10060</v>
      </c>
      <c r="C3367" s="8" t="s">
        <v>10061</v>
      </c>
      <c r="D3367" s="4" t="str">
        <f>IF(AND(COUNTIF(icd_searchgroup!A:A,A3367)=1,NOT(VLOOKUP(A3367,icd_searchgroup!A:C,3,FALSE)="")),"okay","check")</f>
        <v>okay</v>
      </c>
      <c r="E3367" s="9"/>
      <c r="F3367" s="9"/>
    </row>
    <row r="3368" ht="15.75" customHeight="1">
      <c r="A3368" s="6" t="s">
        <v>10062</v>
      </c>
      <c r="B3368" s="7" t="s">
        <v>10063</v>
      </c>
      <c r="C3368" s="8" t="s">
        <v>10064</v>
      </c>
      <c r="D3368" s="4" t="str">
        <f>IF(AND(COUNTIF(icd_searchgroup!A:A,A3368)=1,NOT(VLOOKUP(A3368,icd_searchgroup!A:C,3,FALSE)="")),"okay","check")</f>
        <v>okay</v>
      </c>
      <c r="E3368" s="9"/>
      <c r="F3368" s="9"/>
    </row>
    <row r="3369" ht="15.75" customHeight="1">
      <c r="A3369" s="6" t="s">
        <v>10065</v>
      </c>
      <c r="B3369" s="7" t="s">
        <v>10066</v>
      </c>
      <c r="C3369" s="8" t="s">
        <v>10067</v>
      </c>
      <c r="D3369" s="4" t="str">
        <f>IF(AND(COUNTIF(icd_searchgroup!A:A,A3369)=1,NOT(VLOOKUP(A3369,icd_searchgroup!A:C,3,FALSE)="")),"okay","check")</f>
        <v>okay</v>
      </c>
      <c r="E3369" s="9"/>
      <c r="F3369" s="9"/>
    </row>
    <row r="3370" ht="15.75" customHeight="1">
      <c r="A3370" s="6" t="s">
        <v>10068</v>
      </c>
      <c r="B3370" s="7" t="s">
        <v>10069</v>
      </c>
      <c r="C3370" s="8" t="s">
        <v>10070</v>
      </c>
      <c r="D3370" s="4" t="str">
        <f>IF(AND(COUNTIF(icd_searchgroup!A:A,A3370)=1,NOT(VLOOKUP(A3370,icd_searchgroup!A:C,3,FALSE)="")),"okay","check")</f>
        <v>okay</v>
      </c>
      <c r="E3370" s="9"/>
      <c r="F3370" s="9"/>
    </row>
    <row r="3371" ht="15.75" customHeight="1">
      <c r="A3371" s="6" t="s">
        <v>10071</v>
      </c>
      <c r="B3371" s="7" t="s">
        <v>10072</v>
      </c>
      <c r="C3371" s="8" t="s">
        <v>10073</v>
      </c>
      <c r="D3371" s="4" t="str">
        <f>IF(AND(COUNTIF(icd_searchgroup!A:A,A3371)=1,NOT(VLOOKUP(A3371,icd_searchgroup!A:C,3,FALSE)="")),"okay","check")</f>
        <v>okay</v>
      </c>
      <c r="E3371" s="9"/>
      <c r="F3371" s="9"/>
    </row>
    <row r="3372" ht="15.75" customHeight="1">
      <c r="A3372" s="6" t="s">
        <v>10074</v>
      </c>
      <c r="B3372" s="7" t="s">
        <v>10075</v>
      </c>
      <c r="C3372" s="8" t="s">
        <v>10076</v>
      </c>
      <c r="D3372" s="4" t="str">
        <f>IF(AND(COUNTIF(icd_searchgroup!A:A,A3372)=1,NOT(VLOOKUP(A3372,icd_searchgroup!A:C,3,FALSE)="")),"okay","check")</f>
        <v>okay</v>
      </c>
      <c r="E3372" s="9"/>
      <c r="F3372" s="9"/>
    </row>
    <row r="3373" ht="15.75" customHeight="1">
      <c r="A3373" s="6" t="s">
        <v>10077</v>
      </c>
      <c r="B3373" s="7" t="s">
        <v>10078</v>
      </c>
      <c r="C3373" s="8" t="s">
        <v>10079</v>
      </c>
      <c r="D3373" s="4" t="str">
        <f>IF(AND(COUNTIF(icd_searchgroup!A:A,A3373)=1,NOT(VLOOKUP(A3373,icd_searchgroup!A:C,3,FALSE)="")),"okay","check")</f>
        <v>okay</v>
      </c>
      <c r="E3373" s="9"/>
      <c r="F3373" s="9"/>
    </row>
    <row r="3374" ht="15.75" customHeight="1">
      <c r="A3374" s="6" t="s">
        <v>10080</v>
      </c>
      <c r="B3374" s="7" t="s">
        <v>10081</v>
      </c>
      <c r="C3374" s="8" t="s">
        <v>10082</v>
      </c>
      <c r="D3374" s="4" t="str">
        <f>IF(AND(COUNTIF(icd_searchgroup!A:A,A3374)=1,NOT(VLOOKUP(A3374,icd_searchgroup!A:C,3,FALSE)="")),"okay","check")</f>
        <v>okay</v>
      </c>
      <c r="E3374" s="9"/>
      <c r="F3374" s="9"/>
    </row>
    <row r="3375" ht="15.75" customHeight="1">
      <c r="A3375" s="6" t="s">
        <v>10083</v>
      </c>
      <c r="B3375" s="7" t="s">
        <v>10084</v>
      </c>
      <c r="C3375" s="8" t="s">
        <v>10085</v>
      </c>
      <c r="D3375" s="4" t="str">
        <f>IF(AND(COUNTIF(icd_searchgroup!A:A,A3375)=1,NOT(VLOOKUP(A3375,icd_searchgroup!A:C,3,FALSE)="")),"okay","check")</f>
        <v>okay</v>
      </c>
      <c r="E3375" s="9"/>
      <c r="F3375" s="9"/>
    </row>
    <row r="3376" ht="15.75" customHeight="1">
      <c r="A3376" s="6" t="s">
        <v>10086</v>
      </c>
      <c r="B3376" s="7" t="s">
        <v>10087</v>
      </c>
      <c r="C3376" s="8" t="s">
        <v>10088</v>
      </c>
      <c r="D3376" s="4" t="str">
        <f>IF(AND(COUNTIF(icd_searchgroup!A:A,A3376)=1,NOT(VLOOKUP(A3376,icd_searchgroup!A:C,3,FALSE)="")),"okay","check")</f>
        <v>okay</v>
      </c>
      <c r="E3376" s="9"/>
      <c r="F3376" s="9"/>
    </row>
    <row r="3377" ht="15.75" customHeight="1">
      <c r="A3377" s="6" t="s">
        <v>10089</v>
      </c>
      <c r="B3377" s="7" t="s">
        <v>10090</v>
      </c>
      <c r="C3377" s="8" t="s">
        <v>10091</v>
      </c>
      <c r="D3377" s="4" t="str">
        <f>IF(AND(COUNTIF(icd_searchgroup!A:A,A3377)=1,NOT(VLOOKUP(A3377,icd_searchgroup!A:C,3,FALSE)="")),"okay","check")</f>
        <v>okay</v>
      </c>
      <c r="E3377" s="9"/>
      <c r="F3377" s="9"/>
    </row>
    <row r="3378" ht="15.75" customHeight="1">
      <c r="A3378" s="6" t="s">
        <v>10092</v>
      </c>
      <c r="B3378" s="7" t="s">
        <v>10093</v>
      </c>
      <c r="C3378" s="8" t="s">
        <v>10094</v>
      </c>
      <c r="D3378" s="4" t="str">
        <f>IF(AND(COUNTIF(icd_searchgroup!A:A,A3378)=1,NOT(VLOOKUP(A3378,icd_searchgroup!A:C,3,FALSE)="")),"okay","check")</f>
        <v>okay</v>
      </c>
      <c r="E3378" s="9"/>
      <c r="F3378" s="9"/>
    </row>
    <row r="3379" ht="15.75" customHeight="1">
      <c r="A3379" s="6" t="s">
        <v>10095</v>
      </c>
      <c r="B3379" s="7" t="s">
        <v>10096</v>
      </c>
      <c r="C3379" s="8" t="s">
        <v>10097</v>
      </c>
      <c r="D3379" s="4" t="str">
        <f>IF(AND(COUNTIF(icd_searchgroup!A:A,A3379)=1,NOT(VLOOKUP(A3379,icd_searchgroup!A:C,3,FALSE)="")),"okay","check")</f>
        <v>okay</v>
      </c>
      <c r="E3379" s="9"/>
      <c r="F3379" s="9"/>
    </row>
    <row r="3380" ht="15.75" customHeight="1">
      <c r="A3380" s="6" t="s">
        <v>10098</v>
      </c>
      <c r="B3380" s="7" t="s">
        <v>10099</v>
      </c>
      <c r="C3380" s="8" t="s">
        <v>10100</v>
      </c>
      <c r="D3380" s="4" t="str">
        <f>IF(AND(COUNTIF(icd_searchgroup!A:A,A3380)=1,NOT(VLOOKUP(A3380,icd_searchgroup!A:C,3,FALSE)="")),"okay","check")</f>
        <v>okay</v>
      </c>
      <c r="E3380" s="9"/>
      <c r="F3380" s="9"/>
    </row>
    <row r="3381" ht="15.75" customHeight="1">
      <c r="A3381" s="6" t="s">
        <v>10101</v>
      </c>
      <c r="B3381" s="7" t="s">
        <v>10102</v>
      </c>
      <c r="C3381" s="8" t="s">
        <v>10103</v>
      </c>
      <c r="D3381" s="4" t="str">
        <f>IF(AND(COUNTIF(icd_searchgroup!A:A,A3381)=1,NOT(VLOOKUP(A3381,icd_searchgroup!A:C,3,FALSE)="")),"okay","check")</f>
        <v>okay</v>
      </c>
      <c r="E3381" s="9"/>
      <c r="F3381" s="9"/>
    </row>
    <row r="3382" ht="15.75" customHeight="1">
      <c r="A3382" s="6" t="s">
        <v>10104</v>
      </c>
      <c r="B3382" s="7" t="s">
        <v>10105</v>
      </c>
      <c r="C3382" s="8" t="s">
        <v>10106</v>
      </c>
      <c r="D3382" s="4" t="str">
        <f>IF(AND(COUNTIF(icd_searchgroup!A:A,A3382)=1,NOT(VLOOKUP(A3382,icd_searchgroup!A:C,3,FALSE)="")),"okay","check")</f>
        <v>okay</v>
      </c>
      <c r="E3382" s="9"/>
      <c r="F3382" s="9"/>
    </row>
    <row r="3383" ht="15.75" customHeight="1">
      <c r="A3383" s="6" t="s">
        <v>10107</v>
      </c>
      <c r="B3383" s="7" t="s">
        <v>10108</v>
      </c>
      <c r="C3383" s="8" t="s">
        <v>10109</v>
      </c>
      <c r="D3383" s="4" t="str">
        <f>IF(AND(COUNTIF(icd_searchgroup!A:A,A3383)=1,NOT(VLOOKUP(A3383,icd_searchgroup!A:C,3,FALSE)="")),"okay","check")</f>
        <v>okay</v>
      </c>
      <c r="E3383" s="9"/>
      <c r="F3383" s="9"/>
    </row>
    <row r="3384" ht="15.75" customHeight="1">
      <c r="A3384" s="6" t="s">
        <v>10110</v>
      </c>
      <c r="B3384" s="7" t="s">
        <v>10111</v>
      </c>
      <c r="C3384" s="8" t="s">
        <v>10112</v>
      </c>
      <c r="D3384" s="4" t="str">
        <f>IF(AND(COUNTIF(icd_searchgroup!A:A,A3384)=1,NOT(VLOOKUP(A3384,icd_searchgroup!A:C,3,FALSE)="")),"okay","check")</f>
        <v>okay</v>
      </c>
      <c r="E3384" s="9"/>
      <c r="F3384" s="9"/>
    </row>
    <row r="3385" ht="15.75" customHeight="1">
      <c r="A3385" s="6" t="s">
        <v>10113</v>
      </c>
      <c r="B3385" s="7" t="s">
        <v>10114</v>
      </c>
      <c r="C3385" s="8" t="s">
        <v>10115</v>
      </c>
      <c r="D3385" s="4" t="str">
        <f>IF(AND(COUNTIF(icd_searchgroup!A:A,A3385)=1,NOT(VLOOKUP(A3385,icd_searchgroup!A:C,3,FALSE)="")),"okay","check")</f>
        <v>okay</v>
      </c>
      <c r="E3385" s="9"/>
      <c r="F3385" s="9"/>
    </row>
    <row r="3386" ht="15.75" customHeight="1">
      <c r="A3386" s="6" t="s">
        <v>10116</v>
      </c>
      <c r="B3386" s="7" t="s">
        <v>10117</v>
      </c>
      <c r="C3386" s="8" t="s">
        <v>10118</v>
      </c>
      <c r="D3386" s="4" t="str">
        <f>IF(AND(COUNTIF(icd_searchgroup!A:A,A3386)=1,NOT(VLOOKUP(A3386,icd_searchgroup!A:C,3,FALSE)="")),"okay","check")</f>
        <v>okay</v>
      </c>
      <c r="E3386" s="9"/>
      <c r="F3386" s="9"/>
    </row>
    <row r="3387" ht="15.75" customHeight="1">
      <c r="A3387" s="6" t="s">
        <v>10119</v>
      </c>
      <c r="B3387" s="7" t="s">
        <v>10120</v>
      </c>
      <c r="C3387" s="8" t="s">
        <v>10121</v>
      </c>
      <c r="D3387" s="4" t="str">
        <f>IF(AND(COUNTIF(icd_searchgroup!A:A,A3387)=1,NOT(VLOOKUP(A3387,icd_searchgroup!A:C,3,FALSE)="")),"okay","check")</f>
        <v>okay</v>
      </c>
      <c r="E3387" s="9"/>
      <c r="F3387" s="9"/>
    </row>
    <row r="3388" ht="15.75" customHeight="1">
      <c r="A3388" s="6" t="s">
        <v>10122</v>
      </c>
      <c r="B3388" s="7" t="s">
        <v>10123</v>
      </c>
      <c r="C3388" s="8" t="s">
        <v>10124</v>
      </c>
      <c r="D3388" s="4" t="str">
        <f>IF(AND(COUNTIF(icd_searchgroup!A:A,A3388)=1,NOT(VLOOKUP(A3388,icd_searchgroup!A:C,3,FALSE)="")),"okay","check")</f>
        <v>okay</v>
      </c>
      <c r="E3388" s="9"/>
      <c r="F3388" s="9"/>
    </row>
    <row r="3389" ht="15.75" customHeight="1">
      <c r="A3389" s="6" t="s">
        <v>10125</v>
      </c>
      <c r="B3389" s="7" t="s">
        <v>10126</v>
      </c>
      <c r="C3389" s="8" t="s">
        <v>10127</v>
      </c>
      <c r="D3389" s="4" t="str">
        <f>IF(AND(COUNTIF(icd_searchgroup!A:A,A3389)=1,NOT(VLOOKUP(A3389,icd_searchgroup!A:C,3,FALSE)="")),"okay","check")</f>
        <v>okay</v>
      </c>
      <c r="E3389" s="9"/>
      <c r="F3389" s="9"/>
    </row>
    <row r="3390" ht="15.75" customHeight="1">
      <c r="A3390" s="6" t="s">
        <v>10128</v>
      </c>
      <c r="B3390" s="7" t="s">
        <v>10129</v>
      </c>
      <c r="C3390" s="8" t="s">
        <v>10130</v>
      </c>
      <c r="D3390" s="4" t="str">
        <f>IF(AND(COUNTIF(icd_searchgroup!A:A,A3390)=1,NOT(VLOOKUP(A3390,icd_searchgroup!A:C,3,FALSE)="")),"okay","check")</f>
        <v>okay</v>
      </c>
      <c r="E3390" s="9"/>
      <c r="F3390" s="9"/>
    </row>
    <row r="3391" ht="15.75" customHeight="1">
      <c r="A3391" s="6" t="s">
        <v>10131</v>
      </c>
      <c r="B3391" s="7" t="s">
        <v>10132</v>
      </c>
      <c r="C3391" s="8" t="s">
        <v>10133</v>
      </c>
      <c r="D3391" s="4" t="str">
        <f>IF(AND(COUNTIF(icd_searchgroup!A:A,A3391)=1,NOT(VLOOKUP(A3391,icd_searchgroup!A:C,3,FALSE)="")),"okay","check")</f>
        <v>okay</v>
      </c>
      <c r="E3391" s="9"/>
      <c r="F3391" s="9"/>
    </row>
    <row r="3392" ht="15.75" customHeight="1">
      <c r="A3392" s="6" t="s">
        <v>10134</v>
      </c>
      <c r="B3392" s="7" t="s">
        <v>10135</v>
      </c>
      <c r="C3392" s="8" t="s">
        <v>10136</v>
      </c>
      <c r="D3392" s="4" t="str">
        <f>IF(AND(COUNTIF(icd_searchgroup!A:A,A3392)=1,NOT(VLOOKUP(A3392,icd_searchgroup!A:C,3,FALSE)="")),"okay","check")</f>
        <v>okay</v>
      </c>
      <c r="E3392" s="9"/>
      <c r="F3392" s="9"/>
    </row>
    <row r="3393" ht="15.75" customHeight="1">
      <c r="A3393" s="6" t="s">
        <v>10137</v>
      </c>
      <c r="B3393" s="7" t="s">
        <v>10138</v>
      </c>
      <c r="C3393" s="8" t="s">
        <v>10139</v>
      </c>
      <c r="D3393" s="4" t="str">
        <f>IF(AND(COUNTIF(icd_searchgroup!A:A,A3393)=1,NOT(VLOOKUP(A3393,icd_searchgroup!A:C,3,FALSE)="")),"okay","check")</f>
        <v>okay</v>
      </c>
      <c r="E3393" s="9"/>
      <c r="F3393" s="9"/>
    </row>
    <row r="3394" ht="15.75" customHeight="1">
      <c r="A3394" s="6" t="s">
        <v>10140</v>
      </c>
      <c r="B3394" s="7" t="s">
        <v>10141</v>
      </c>
      <c r="C3394" s="8" t="s">
        <v>10142</v>
      </c>
      <c r="D3394" s="4" t="str">
        <f>IF(AND(COUNTIF(icd_searchgroup!A:A,A3394)=1,NOT(VLOOKUP(A3394,icd_searchgroup!A:C,3,FALSE)="")),"okay","check")</f>
        <v>okay</v>
      </c>
      <c r="E3394" s="9"/>
      <c r="F3394" s="9"/>
    </row>
    <row r="3395" ht="15.75" customHeight="1">
      <c r="A3395" s="6" t="s">
        <v>10143</v>
      </c>
      <c r="B3395" s="7" t="s">
        <v>10144</v>
      </c>
      <c r="C3395" s="8" t="s">
        <v>10145</v>
      </c>
      <c r="D3395" s="4" t="str">
        <f>IF(AND(COUNTIF(icd_searchgroup!A:A,A3395)=1,NOT(VLOOKUP(A3395,icd_searchgroup!A:C,3,FALSE)="")),"okay","check")</f>
        <v>okay</v>
      </c>
      <c r="E3395" s="9"/>
      <c r="F3395" s="9"/>
    </row>
    <row r="3396" ht="15.75" customHeight="1">
      <c r="A3396" s="6" t="s">
        <v>10146</v>
      </c>
      <c r="B3396" s="7" t="s">
        <v>10147</v>
      </c>
      <c r="C3396" s="8" t="s">
        <v>10148</v>
      </c>
      <c r="D3396" s="4" t="str">
        <f>IF(AND(COUNTIF(icd_searchgroup!A:A,A3396)=1,NOT(VLOOKUP(A3396,icd_searchgroup!A:C,3,FALSE)="")),"okay","check")</f>
        <v>okay</v>
      </c>
      <c r="E3396" s="9"/>
      <c r="F3396" s="9"/>
    </row>
    <row r="3397" ht="15.75" customHeight="1">
      <c r="A3397" s="6" t="s">
        <v>10149</v>
      </c>
      <c r="B3397" s="7" t="s">
        <v>10150</v>
      </c>
      <c r="C3397" s="8" t="s">
        <v>10151</v>
      </c>
      <c r="D3397" s="4" t="str">
        <f>IF(AND(COUNTIF(icd_searchgroup!A:A,A3397)=1,NOT(VLOOKUP(A3397,icd_searchgroup!A:C,3,FALSE)="")),"okay","check")</f>
        <v>okay</v>
      </c>
      <c r="E3397" s="9"/>
      <c r="F3397" s="9"/>
    </row>
    <row r="3398" ht="15.75" customHeight="1">
      <c r="A3398" s="6" t="s">
        <v>10152</v>
      </c>
      <c r="B3398" s="7" t="s">
        <v>10153</v>
      </c>
      <c r="C3398" s="8" t="s">
        <v>10154</v>
      </c>
      <c r="D3398" s="4" t="str">
        <f>IF(AND(COUNTIF(icd_searchgroup!A:A,A3398)=1,NOT(VLOOKUP(A3398,icd_searchgroup!A:C,3,FALSE)="")),"okay","check")</f>
        <v>okay</v>
      </c>
      <c r="E3398" s="9"/>
      <c r="F3398" s="9"/>
    </row>
    <row r="3399" ht="15.75" customHeight="1">
      <c r="A3399" s="6" t="s">
        <v>10155</v>
      </c>
      <c r="B3399" s="7" t="s">
        <v>10156</v>
      </c>
      <c r="C3399" s="8" t="s">
        <v>10157</v>
      </c>
      <c r="D3399" s="4" t="str">
        <f>IF(AND(COUNTIF(icd_searchgroup!A:A,A3399)=1,NOT(VLOOKUP(A3399,icd_searchgroup!A:C,3,FALSE)="")),"okay","check")</f>
        <v>okay</v>
      </c>
      <c r="E3399" s="9"/>
      <c r="F3399" s="9"/>
    </row>
    <row r="3400" ht="15.75" customHeight="1">
      <c r="A3400" s="6" t="s">
        <v>10158</v>
      </c>
      <c r="B3400" s="7" t="s">
        <v>10159</v>
      </c>
      <c r="C3400" s="8" t="s">
        <v>10160</v>
      </c>
      <c r="D3400" s="4" t="str">
        <f>IF(AND(COUNTIF(icd_searchgroup!A:A,A3400)=1,NOT(VLOOKUP(A3400,icd_searchgroup!A:C,3,FALSE)="")),"okay","check")</f>
        <v>okay</v>
      </c>
      <c r="E3400" s="9"/>
      <c r="F3400" s="9"/>
    </row>
    <row r="3401" ht="15.75" customHeight="1">
      <c r="A3401" s="6" t="s">
        <v>10161</v>
      </c>
      <c r="B3401" s="7" t="s">
        <v>10162</v>
      </c>
      <c r="C3401" s="8" t="s">
        <v>10163</v>
      </c>
      <c r="D3401" s="4" t="str">
        <f>IF(AND(COUNTIF(icd_searchgroup!A:A,A3401)=1,NOT(VLOOKUP(A3401,icd_searchgroup!A:C,3,FALSE)="")),"okay","check")</f>
        <v>okay</v>
      </c>
      <c r="E3401" s="9"/>
      <c r="F3401" s="9"/>
    </row>
    <row r="3402" ht="15.75" customHeight="1">
      <c r="A3402" s="6" t="s">
        <v>10164</v>
      </c>
      <c r="B3402" s="7" t="s">
        <v>10165</v>
      </c>
      <c r="C3402" s="8" t="s">
        <v>10166</v>
      </c>
      <c r="D3402" s="4" t="str">
        <f>IF(AND(COUNTIF(icd_searchgroup!A:A,A3402)=1,NOT(VLOOKUP(A3402,icd_searchgroup!A:C,3,FALSE)="")),"okay","check")</f>
        <v>okay</v>
      </c>
      <c r="E3402" s="9"/>
      <c r="F3402" s="9"/>
    </row>
    <row r="3403" ht="15.75" customHeight="1">
      <c r="A3403" s="6" t="s">
        <v>10167</v>
      </c>
      <c r="B3403" s="7" t="s">
        <v>10168</v>
      </c>
      <c r="C3403" s="8" t="s">
        <v>10169</v>
      </c>
      <c r="D3403" s="4" t="str">
        <f>IF(AND(COUNTIF(icd_searchgroup!A:A,A3403)=1,NOT(VLOOKUP(A3403,icd_searchgroup!A:C,3,FALSE)="")),"okay","check")</f>
        <v>okay</v>
      </c>
      <c r="E3403" s="9"/>
      <c r="F3403" s="9"/>
    </row>
    <row r="3404" ht="15.75" customHeight="1">
      <c r="A3404" s="6" t="s">
        <v>10170</v>
      </c>
      <c r="B3404" s="7" t="s">
        <v>10171</v>
      </c>
      <c r="C3404" s="8" t="s">
        <v>10172</v>
      </c>
      <c r="D3404" s="4" t="str">
        <f>IF(AND(COUNTIF(icd_searchgroup!A:A,A3404)=1,NOT(VLOOKUP(A3404,icd_searchgroup!A:C,3,FALSE)="")),"okay","check")</f>
        <v>okay</v>
      </c>
      <c r="E3404" s="9"/>
      <c r="F3404" s="9"/>
    </row>
    <row r="3405" ht="15.75" customHeight="1">
      <c r="A3405" s="6" t="s">
        <v>10173</v>
      </c>
      <c r="B3405" s="7" t="s">
        <v>10174</v>
      </c>
      <c r="C3405" s="8" t="s">
        <v>10175</v>
      </c>
      <c r="D3405" s="4" t="str">
        <f>IF(AND(COUNTIF(icd_searchgroup!A:A,A3405)=1,NOT(VLOOKUP(A3405,icd_searchgroup!A:C,3,FALSE)="")),"okay","check")</f>
        <v>okay</v>
      </c>
      <c r="E3405" s="9"/>
      <c r="F3405" s="9"/>
    </row>
    <row r="3406" ht="15.75" customHeight="1">
      <c r="A3406" s="6" t="s">
        <v>10176</v>
      </c>
      <c r="B3406" s="7" t="s">
        <v>10177</v>
      </c>
      <c r="C3406" s="8" t="s">
        <v>10178</v>
      </c>
      <c r="D3406" s="4" t="str">
        <f>IF(AND(COUNTIF(icd_searchgroup!A:A,A3406)=1,NOT(VLOOKUP(A3406,icd_searchgroup!A:C,3,FALSE)="")),"okay","check")</f>
        <v>okay</v>
      </c>
      <c r="E3406" s="9"/>
      <c r="F3406" s="9"/>
    </row>
    <row r="3407" ht="15.75" customHeight="1">
      <c r="A3407" s="6" t="s">
        <v>10179</v>
      </c>
      <c r="B3407" s="7" t="s">
        <v>10180</v>
      </c>
      <c r="C3407" s="8" t="s">
        <v>10181</v>
      </c>
      <c r="D3407" s="4" t="str">
        <f>IF(AND(COUNTIF(icd_searchgroup!A:A,A3407)=1,NOT(VLOOKUP(A3407,icd_searchgroup!A:C,3,FALSE)="")),"okay","check")</f>
        <v>okay</v>
      </c>
      <c r="E3407" s="9"/>
      <c r="F3407" s="9"/>
    </row>
    <row r="3408" ht="15.75" customHeight="1">
      <c r="A3408" s="6" t="s">
        <v>10182</v>
      </c>
      <c r="B3408" s="7" t="s">
        <v>10183</v>
      </c>
      <c r="C3408" s="8" t="s">
        <v>10184</v>
      </c>
      <c r="D3408" s="4" t="str">
        <f>IF(AND(COUNTIF(icd_searchgroup!A:A,A3408)=1,NOT(VLOOKUP(A3408,icd_searchgroup!A:C,3,FALSE)="")),"okay","check")</f>
        <v>okay</v>
      </c>
      <c r="E3408" s="9"/>
      <c r="F3408" s="9"/>
    </row>
    <row r="3409" ht="15.75" customHeight="1">
      <c r="A3409" s="6" t="s">
        <v>10185</v>
      </c>
      <c r="B3409" s="7" t="s">
        <v>10186</v>
      </c>
      <c r="C3409" s="8" t="s">
        <v>10186</v>
      </c>
      <c r="D3409" s="4" t="str">
        <f>IF(AND(COUNTIF(icd_searchgroup!A:A,A3409)=1,NOT(VLOOKUP(A3409,icd_searchgroup!A:C,3,FALSE)="")),"okay","check")</f>
        <v>okay</v>
      </c>
      <c r="E3409" s="9"/>
      <c r="F3409" s="9"/>
    </row>
    <row r="3410" ht="15.75" customHeight="1">
      <c r="A3410" s="6" t="s">
        <v>10187</v>
      </c>
      <c r="B3410" s="7" t="s">
        <v>10188</v>
      </c>
      <c r="C3410" s="8" t="s">
        <v>10189</v>
      </c>
      <c r="D3410" s="4" t="str">
        <f>IF(AND(COUNTIF(icd_searchgroup!A:A,A3410)=1,NOT(VLOOKUP(A3410,icd_searchgroup!A:C,3,FALSE)="")),"okay","check")</f>
        <v>okay</v>
      </c>
      <c r="E3410" s="9"/>
      <c r="F3410" s="9"/>
    </row>
    <row r="3411" ht="15.75" customHeight="1">
      <c r="A3411" s="6" t="s">
        <v>10190</v>
      </c>
      <c r="B3411" s="7" t="s">
        <v>10191</v>
      </c>
      <c r="C3411" s="8" t="s">
        <v>10192</v>
      </c>
      <c r="D3411" s="4" t="str">
        <f>IF(AND(COUNTIF(icd_searchgroup!A:A,A3411)=1,NOT(VLOOKUP(A3411,icd_searchgroup!A:C,3,FALSE)="")),"okay","check")</f>
        <v>okay</v>
      </c>
      <c r="E3411" s="9"/>
      <c r="F3411" s="9"/>
    </row>
    <row r="3412" ht="15.75" customHeight="1">
      <c r="A3412" s="6" t="s">
        <v>10193</v>
      </c>
      <c r="B3412" s="7" t="s">
        <v>10194</v>
      </c>
      <c r="C3412" s="8" t="s">
        <v>10195</v>
      </c>
      <c r="D3412" s="4" t="str">
        <f>IF(AND(COUNTIF(icd_searchgroup!A:A,A3412)=1,NOT(VLOOKUP(A3412,icd_searchgroup!A:C,3,FALSE)="")),"okay","check")</f>
        <v>okay</v>
      </c>
      <c r="E3412" s="9"/>
      <c r="F3412" s="9"/>
    </row>
    <row r="3413" ht="15.75" customHeight="1">
      <c r="A3413" s="6" t="s">
        <v>10196</v>
      </c>
      <c r="B3413" s="7" t="s">
        <v>10197</v>
      </c>
      <c r="C3413" s="8" t="s">
        <v>10198</v>
      </c>
      <c r="D3413" s="4" t="str">
        <f>IF(AND(COUNTIF(icd_searchgroup!A:A,A3413)=1,NOT(VLOOKUP(A3413,icd_searchgroup!A:C,3,FALSE)="")),"okay","check")</f>
        <v>okay</v>
      </c>
      <c r="E3413" s="9"/>
      <c r="F3413" s="9"/>
    </row>
    <row r="3414" ht="15.75" customHeight="1">
      <c r="A3414" s="6" t="s">
        <v>10199</v>
      </c>
      <c r="B3414" s="7" t="s">
        <v>10200</v>
      </c>
      <c r="C3414" s="8" t="s">
        <v>10201</v>
      </c>
      <c r="D3414" s="4" t="str">
        <f>IF(AND(COUNTIF(icd_searchgroup!A:A,A3414)=1,NOT(VLOOKUP(A3414,icd_searchgroup!A:C,3,FALSE)="")),"okay","check")</f>
        <v>okay</v>
      </c>
      <c r="E3414" s="9"/>
      <c r="F3414" s="9"/>
    </row>
    <row r="3415" ht="15.75" customHeight="1">
      <c r="A3415" s="6" t="s">
        <v>10202</v>
      </c>
      <c r="B3415" s="7" t="s">
        <v>10203</v>
      </c>
      <c r="C3415" s="8" t="s">
        <v>10204</v>
      </c>
      <c r="D3415" s="4" t="str">
        <f>IF(AND(COUNTIF(icd_searchgroup!A:A,A3415)=1,NOT(VLOOKUP(A3415,icd_searchgroup!A:C,3,FALSE)="")),"okay","check")</f>
        <v>okay</v>
      </c>
      <c r="E3415" s="9"/>
      <c r="F3415" s="9"/>
    </row>
    <row r="3416" ht="15.75" customHeight="1">
      <c r="A3416" s="6" t="s">
        <v>10205</v>
      </c>
      <c r="B3416" s="7" t="s">
        <v>10206</v>
      </c>
      <c r="C3416" s="8" t="s">
        <v>10207</v>
      </c>
      <c r="D3416" s="4" t="str">
        <f>IF(AND(COUNTIF(icd_searchgroup!A:A,A3416)=1,NOT(VLOOKUP(A3416,icd_searchgroup!A:C,3,FALSE)="")),"okay","check")</f>
        <v>okay</v>
      </c>
      <c r="E3416" s="9"/>
      <c r="F3416" s="9"/>
    </row>
    <row r="3417" ht="15.75" customHeight="1">
      <c r="A3417" s="6" t="s">
        <v>10208</v>
      </c>
      <c r="B3417" s="7" t="s">
        <v>10209</v>
      </c>
      <c r="C3417" s="8" t="s">
        <v>10210</v>
      </c>
      <c r="D3417" s="4" t="str">
        <f>IF(AND(COUNTIF(icd_searchgroup!A:A,A3417)=1,NOT(VLOOKUP(A3417,icd_searchgroup!A:C,3,FALSE)="")),"okay","check")</f>
        <v>okay</v>
      </c>
      <c r="E3417" s="9"/>
      <c r="F3417" s="9"/>
    </row>
    <row r="3418" ht="15.75" customHeight="1">
      <c r="A3418" s="6" t="s">
        <v>10211</v>
      </c>
      <c r="B3418" s="7" t="s">
        <v>10212</v>
      </c>
      <c r="C3418" s="8" t="s">
        <v>10213</v>
      </c>
      <c r="D3418" s="4" t="str">
        <f>IF(AND(COUNTIF(icd_searchgroup!A:A,A3418)=1,NOT(VLOOKUP(A3418,icd_searchgroup!A:C,3,FALSE)="")),"okay","check")</f>
        <v>okay</v>
      </c>
      <c r="E3418" s="9"/>
      <c r="F3418" s="9"/>
    </row>
    <row r="3419" ht="15.75" customHeight="1">
      <c r="A3419" s="6" t="s">
        <v>10214</v>
      </c>
      <c r="B3419" s="7" t="s">
        <v>10215</v>
      </c>
      <c r="C3419" s="8" t="s">
        <v>10216</v>
      </c>
      <c r="D3419" s="4" t="str">
        <f>IF(AND(COUNTIF(icd_searchgroup!A:A,A3419)=1,NOT(VLOOKUP(A3419,icd_searchgroup!A:C,3,FALSE)="")),"okay","check")</f>
        <v>okay</v>
      </c>
      <c r="E3419" s="9"/>
      <c r="F3419" s="9"/>
    </row>
    <row r="3420" ht="15.75" customHeight="1">
      <c r="A3420" s="6" t="s">
        <v>10217</v>
      </c>
      <c r="B3420" s="7" t="s">
        <v>10218</v>
      </c>
      <c r="C3420" s="8" t="s">
        <v>10219</v>
      </c>
      <c r="D3420" s="4" t="str">
        <f>IF(AND(COUNTIF(icd_searchgroup!A:A,A3420)=1,NOT(VLOOKUP(A3420,icd_searchgroup!A:C,3,FALSE)="")),"okay","check")</f>
        <v>okay</v>
      </c>
      <c r="E3420" s="9"/>
      <c r="F3420" s="9"/>
    </row>
    <row r="3421" ht="15.75" customHeight="1">
      <c r="A3421" s="6" t="s">
        <v>10220</v>
      </c>
      <c r="B3421" s="7" t="s">
        <v>10221</v>
      </c>
      <c r="C3421" s="8" t="s">
        <v>10222</v>
      </c>
      <c r="D3421" s="4" t="str">
        <f>IF(AND(COUNTIF(icd_searchgroup!A:A,A3421)=1,NOT(VLOOKUP(A3421,icd_searchgroup!A:C,3,FALSE)="")),"okay","check")</f>
        <v>okay</v>
      </c>
      <c r="E3421" s="9"/>
      <c r="F3421" s="9"/>
    </row>
    <row r="3422" ht="15.75" customHeight="1">
      <c r="A3422" s="6" t="s">
        <v>10223</v>
      </c>
      <c r="B3422" s="7" t="s">
        <v>10224</v>
      </c>
      <c r="C3422" s="8" t="s">
        <v>10225</v>
      </c>
      <c r="D3422" s="4" t="str">
        <f>IF(AND(COUNTIF(icd_searchgroup!A:A,A3422)=1,NOT(VLOOKUP(A3422,icd_searchgroup!A:C,3,FALSE)="")),"okay","check")</f>
        <v>okay</v>
      </c>
      <c r="E3422" s="9"/>
      <c r="F3422" s="9"/>
    </row>
    <row r="3423" ht="15.75" customHeight="1">
      <c r="A3423" s="6" t="s">
        <v>10226</v>
      </c>
      <c r="B3423" s="7" t="s">
        <v>10227</v>
      </c>
      <c r="C3423" s="8" t="s">
        <v>10228</v>
      </c>
      <c r="D3423" s="4" t="str">
        <f>IF(AND(COUNTIF(icd_searchgroup!A:A,A3423)=1,NOT(VLOOKUP(A3423,icd_searchgroup!A:C,3,FALSE)="")),"okay","check")</f>
        <v>okay</v>
      </c>
      <c r="E3423" s="9"/>
      <c r="F3423" s="9"/>
    </row>
    <row r="3424" ht="15.75" customHeight="1">
      <c r="A3424" s="6" t="s">
        <v>10229</v>
      </c>
      <c r="B3424" s="7" t="s">
        <v>10230</v>
      </c>
      <c r="C3424" s="8" t="s">
        <v>10231</v>
      </c>
      <c r="D3424" s="4" t="str">
        <f>IF(AND(COUNTIF(icd_searchgroup!A:A,A3424)=1,NOT(VLOOKUP(A3424,icd_searchgroup!A:C,3,FALSE)="")),"okay","check")</f>
        <v>okay</v>
      </c>
      <c r="E3424" s="9"/>
      <c r="F3424" s="9"/>
    </row>
    <row r="3425" ht="15.75" customHeight="1">
      <c r="A3425" s="6" t="s">
        <v>10232</v>
      </c>
      <c r="B3425" s="7" t="s">
        <v>10233</v>
      </c>
      <c r="C3425" s="8" t="s">
        <v>10234</v>
      </c>
      <c r="D3425" s="4" t="str">
        <f>IF(AND(COUNTIF(icd_searchgroup!A:A,A3425)=1,NOT(VLOOKUP(A3425,icd_searchgroup!A:C,3,FALSE)="")),"okay","check")</f>
        <v>okay</v>
      </c>
      <c r="E3425" s="9"/>
      <c r="F3425" s="9"/>
    </row>
    <row r="3426" ht="15.75" customHeight="1">
      <c r="A3426" s="6" t="s">
        <v>10235</v>
      </c>
      <c r="B3426" s="7" t="s">
        <v>10236</v>
      </c>
      <c r="C3426" s="8" t="s">
        <v>10237</v>
      </c>
      <c r="D3426" s="4" t="str">
        <f>IF(AND(COUNTIF(icd_searchgroup!A:A,A3426)=1,NOT(VLOOKUP(A3426,icd_searchgroup!A:C,3,FALSE)="")),"okay","check")</f>
        <v>okay</v>
      </c>
      <c r="E3426" s="9"/>
      <c r="F3426" s="9"/>
    </row>
    <row r="3427" ht="15.75" customHeight="1">
      <c r="A3427" s="6" t="s">
        <v>10238</v>
      </c>
      <c r="B3427" s="7" t="s">
        <v>10239</v>
      </c>
      <c r="C3427" s="8" t="s">
        <v>10240</v>
      </c>
      <c r="D3427" s="4" t="str">
        <f>IF(AND(COUNTIF(icd_searchgroup!A:A,A3427)=1,NOT(VLOOKUP(A3427,icd_searchgroup!A:C,3,FALSE)="")),"okay","check")</f>
        <v>okay</v>
      </c>
      <c r="E3427" s="9"/>
      <c r="F3427" s="9"/>
    </row>
    <row r="3428" ht="15.75" customHeight="1">
      <c r="A3428" s="6" t="s">
        <v>10241</v>
      </c>
      <c r="B3428" s="7" t="s">
        <v>10242</v>
      </c>
      <c r="C3428" s="8" t="s">
        <v>10243</v>
      </c>
      <c r="D3428" s="4" t="str">
        <f>IF(AND(COUNTIF(icd_searchgroup!A:A,A3428)=1,NOT(VLOOKUP(A3428,icd_searchgroup!A:C,3,FALSE)="")),"okay","check")</f>
        <v>okay</v>
      </c>
      <c r="E3428" s="9"/>
      <c r="F3428" s="9"/>
    </row>
    <row r="3429" ht="15.75" customHeight="1">
      <c r="A3429" s="6" t="s">
        <v>10244</v>
      </c>
      <c r="B3429" s="7" t="s">
        <v>10245</v>
      </c>
      <c r="C3429" s="8" t="s">
        <v>10246</v>
      </c>
      <c r="D3429" s="4" t="str">
        <f>IF(AND(COUNTIF(icd_searchgroup!A:A,A3429)=1,NOT(VLOOKUP(A3429,icd_searchgroup!A:C,3,FALSE)="")),"okay","check")</f>
        <v>okay</v>
      </c>
      <c r="E3429" s="9"/>
      <c r="F3429" s="9"/>
    </row>
    <row r="3430" ht="15.75" customHeight="1">
      <c r="A3430" s="6" t="s">
        <v>10247</v>
      </c>
      <c r="B3430" s="7" t="s">
        <v>10248</v>
      </c>
      <c r="C3430" s="8" t="s">
        <v>10249</v>
      </c>
      <c r="D3430" s="4" t="str">
        <f>IF(AND(COUNTIF(icd_searchgroup!A:A,A3430)=1,NOT(VLOOKUP(A3430,icd_searchgroup!A:C,3,FALSE)="")),"okay","check")</f>
        <v>okay</v>
      </c>
      <c r="E3430" s="9"/>
      <c r="F3430" s="9"/>
    </row>
    <row r="3431" ht="15.75" customHeight="1">
      <c r="A3431" s="6" t="s">
        <v>10250</v>
      </c>
      <c r="B3431" s="7" t="s">
        <v>10251</v>
      </c>
      <c r="C3431" s="8" t="s">
        <v>10252</v>
      </c>
      <c r="D3431" s="4" t="str">
        <f>IF(AND(COUNTIF(icd_searchgroup!A:A,A3431)=1,NOT(VLOOKUP(A3431,icd_searchgroup!A:C,3,FALSE)="")),"okay","check")</f>
        <v>okay</v>
      </c>
      <c r="E3431" s="9"/>
      <c r="F3431" s="9"/>
    </row>
    <row r="3432" ht="15.75" customHeight="1">
      <c r="A3432" s="6" t="s">
        <v>10253</v>
      </c>
      <c r="B3432" s="7" t="s">
        <v>10254</v>
      </c>
      <c r="C3432" s="8" t="s">
        <v>10255</v>
      </c>
      <c r="D3432" s="4" t="str">
        <f>IF(AND(COUNTIF(icd_searchgroup!A:A,A3432)=1,NOT(VLOOKUP(A3432,icd_searchgroup!A:C,3,FALSE)="")),"okay","check")</f>
        <v>okay</v>
      </c>
      <c r="E3432" s="9"/>
      <c r="F3432" s="9"/>
    </row>
    <row r="3433" ht="15.75" customHeight="1">
      <c r="A3433" s="6" t="s">
        <v>10256</v>
      </c>
      <c r="B3433" s="7" t="s">
        <v>10257</v>
      </c>
      <c r="C3433" s="8" t="s">
        <v>10258</v>
      </c>
      <c r="D3433" s="4" t="str">
        <f>IF(AND(COUNTIF(icd_searchgroup!A:A,A3433)=1,NOT(VLOOKUP(A3433,icd_searchgroup!A:C,3,FALSE)="")),"okay","check")</f>
        <v>okay</v>
      </c>
      <c r="E3433" s="9"/>
      <c r="F3433" s="9"/>
    </row>
    <row r="3434" ht="15.75" customHeight="1">
      <c r="A3434" s="6" t="s">
        <v>10259</v>
      </c>
      <c r="B3434" s="7" t="s">
        <v>10260</v>
      </c>
      <c r="C3434" s="8" t="s">
        <v>10261</v>
      </c>
      <c r="D3434" s="4" t="str">
        <f>IF(AND(COUNTIF(icd_searchgroup!A:A,A3434)=1,NOT(VLOOKUP(A3434,icd_searchgroup!A:C,3,FALSE)="")),"okay","check")</f>
        <v>okay</v>
      </c>
      <c r="E3434" s="9"/>
      <c r="F3434" s="9"/>
    </row>
    <row r="3435" ht="15.75" customHeight="1">
      <c r="A3435" s="6" t="s">
        <v>10262</v>
      </c>
      <c r="B3435" s="7" t="s">
        <v>10263</v>
      </c>
      <c r="C3435" s="8" t="s">
        <v>10264</v>
      </c>
      <c r="D3435" s="4" t="str">
        <f>IF(AND(COUNTIF(icd_searchgroup!A:A,A3435)=1,NOT(VLOOKUP(A3435,icd_searchgroup!A:C,3,FALSE)="")),"okay","check")</f>
        <v>okay</v>
      </c>
      <c r="E3435" s="9"/>
      <c r="F3435" s="9"/>
    </row>
    <row r="3436" ht="15.75" customHeight="1">
      <c r="A3436" s="6" t="s">
        <v>10265</v>
      </c>
      <c r="B3436" s="7" t="s">
        <v>10266</v>
      </c>
      <c r="C3436" s="8" t="s">
        <v>10267</v>
      </c>
      <c r="D3436" s="4" t="str">
        <f>IF(AND(COUNTIF(icd_searchgroup!A:A,A3436)=1,NOT(VLOOKUP(A3436,icd_searchgroup!A:C,3,FALSE)="")),"okay","check")</f>
        <v>okay</v>
      </c>
      <c r="E3436" s="9"/>
      <c r="F3436" s="9"/>
    </row>
    <row r="3437" ht="15.75" customHeight="1">
      <c r="A3437" s="6" t="s">
        <v>10268</v>
      </c>
      <c r="B3437" s="7" t="s">
        <v>10269</v>
      </c>
      <c r="C3437" s="8" t="s">
        <v>10270</v>
      </c>
      <c r="D3437" s="4" t="str">
        <f>IF(AND(COUNTIF(icd_searchgroup!A:A,A3437)=1,NOT(VLOOKUP(A3437,icd_searchgroup!A:C,3,FALSE)="")),"okay","check")</f>
        <v>okay</v>
      </c>
      <c r="E3437" s="9"/>
      <c r="F3437" s="9"/>
    </row>
    <row r="3438" ht="15.75" customHeight="1">
      <c r="A3438" s="6" t="s">
        <v>10271</v>
      </c>
      <c r="B3438" s="7" t="s">
        <v>10272</v>
      </c>
      <c r="C3438" s="8" t="s">
        <v>10273</v>
      </c>
      <c r="D3438" s="4" t="str">
        <f>IF(AND(COUNTIF(icd_searchgroup!A:A,A3438)=1,NOT(VLOOKUP(A3438,icd_searchgroup!A:C,3,FALSE)="")),"okay","check")</f>
        <v>okay</v>
      </c>
      <c r="E3438" s="9"/>
      <c r="F3438" s="9"/>
    </row>
    <row r="3439" ht="15.75" customHeight="1">
      <c r="A3439" s="6" t="s">
        <v>10274</v>
      </c>
      <c r="B3439" s="7" t="s">
        <v>10275</v>
      </c>
      <c r="C3439" s="8" t="s">
        <v>10276</v>
      </c>
      <c r="D3439" s="4" t="str">
        <f>IF(AND(COUNTIF(icd_searchgroup!A:A,A3439)=1,NOT(VLOOKUP(A3439,icd_searchgroup!A:C,3,FALSE)="")),"okay","check")</f>
        <v>okay</v>
      </c>
      <c r="E3439" s="9"/>
      <c r="F3439" s="9"/>
    </row>
    <row r="3440" ht="15.75" customHeight="1">
      <c r="A3440" s="6" t="s">
        <v>10277</v>
      </c>
      <c r="B3440" s="7" t="s">
        <v>10278</v>
      </c>
      <c r="C3440" s="8" t="s">
        <v>10279</v>
      </c>
      <c r="D3440" s="4" t="str">
        <f>IF(AND(COUNTIF(icd_searchgroup!A:A,A3440)=1,NOT(VLOOKUP(A3440,icd_searchgroup!A:C,3,FALSE)="")),"okay","check")</f>
        <v>okay</v>
      </c>
      <c r="E3440" s="9"/>
      <c r="F3440" s="9"/>
    </row>
    <row r="3441" ht="15.75" customHeight="1">
      <c r="A3441" s="6" t="s">
        <v>10280</v>
      </c>
      <c r="B3441" s="7" t="s">
        <v>10281</v>
      </c>
      <c r="C3441" s="8" t="s">
        <v>10282</v>
      </c>
      <c r="D3441" s="4" t="str">
        <f>IF(AND(COUNTIF(icd_searchgroup!A:A,A3441)=1,NOT(VLOOKUP(A3441,icd_searchgroup!A:C,3,FALSE)="")),"okay","check")</f>
        <v>okay</v>
      </c>
      <c r="E3441" s="9"/>
      <c r="F3441" s="9"/>
    </row>
    <row r="3442" ht="15.75" customHeight="1">
      <c r="A3442" s="6" t="s">
        <v>10283</v>
      </c>
      <c r="B3442" s="7" t="s">
        <v>10284</v>
      </c>
      <c r="C3442" s="8" t="s">
        <v>10285</v>
      </c>
      <c r="D3442" s="4" t="str">
        <f>IF(AND(COUNTIF(icd_searchgroup!A:A,A3442)=1,NOT(VLOOKUP(A3442,icd_searchgroup!A:C,3,FALSE)="")),"okay","check")</f>
        <v>okay</v>
      </c>
      <c r="E3442" s="9"/>
      <c r="F3442" s="9"/>
    </row>
    <row r="3443" ht="15.75" customHeight="1">
      <c r="A3443" s="6" t="s">
        <v>10286</v>
      </c>
      <c r="B3443" s="7" t="s">
        <v>10287</v>
      </c>
      <c r="C3443" s="8" t="s">
        <v>10288</v>
      </c>
      <c r="D3443" s="4" t="str">
        <f>IF(AND(COUNTIF(icd_searchgroup!A:A,A3443)=1,NOT(VLOOKUP(A3443,icd_searchgroup!A:C,3,FALSE)="")),"okay","check")</f>
        <v>okay</v>
      </c>
      <c r="E3443" s="9"/>
      <c r="F3443" s="9"/>
    </row>
    <row r="3444" ht="15.75" customHeight="1">
      <c r="A3444" s="6" t="s">
        <v>10289</v>
      </c>
      <c r="B3444" s="7" t="s">
        <v>10290</v>
      </c>
      <c r="C3444" s="8" t="s">
        <v>10291</v>
      </c>
      <c r="D3444" s="4" t="str">
        <f>IF(AND(COUNTIF(icd_searchgroup!A:A,A3444)=1,NOT(VLOOKUP(A3444,icd_searchgroup!A:C,3,FALSE)="")),"okay","check")</f>
        <v>okay</v>
      </c>
      <c r="E3444" s="9"/>
      <c r="F3444" s="9"/>
    </row>
    <row r="3445" ht="15.75" customHeight="1">
      <c r="A3445" s="6" t="s">
        <v>10292</v>
      </c>
      <c r="B3445" s="7" t="s">
        <v>10293</v>
      </c>
      <c r="C3445" s="8" t="s">
        <v>10294</v>
      </c>
      <c r="D3445" s="4" t="str">
        <f>IF(AND(COUNTIF(icd_searchgroup!A:A,A3445)=1,NOT(VLOOKUP(A3445,icd_searchgroup!A:C,3,FALSE)="")),"okay","check")</f>
        <v>okay</v>
      </c>
      <c r="E3445" s="9"/>
      <c r="F3445" s="9"/>
    </row>
    <row r="3446" ht="15.75" customHeight="1">
      <c r="A3446" s="6" t="s">
        <v>10295</v>
      </c>
      <c r="B3446" s="7" t="s">
        <v>10296</v>
      </c>
      <c r="C3446" s="8" t="s">
        <v>10297</v>
      </c>
      <c r="D3446" s="4" t="str">
        <f>IF(AND(COUNTIF(icd_searchgroup!A:A,A3446)=1,NOT(VLOOKUP(A3446,icd_searchgroup!A:C,3,FALSE)="")),"okay","check")</f>
        <v>okay</v>
      </c>
      <c r="E3446" s="9"/>
      <c r="F3446" s="9"/>
    </row>
    <row r="3447" ht="15.75" customHeight="1">
      <c r="A3447" s="6" t="s">
        <v>10298</v>
      </c>
      <c r="B3447" s="7" t="s">
        <v>10299</v>
      </c>
      <c r="C3447" s="8" t="s">
        <v>10300</v>
      </c>
      <c r="D3447" s="4" t="str">
        <f>IF(AND(COUNTIF(icd_searchgroup!A:A,A3447)=1,NOT(VLOOKUP(A3447,icd_searchgroup!A:C,3,FALSE)="")),"okay","check")</f>
        <v>okay</v>
      </c>
      <c r="E3447" s="9"/>
      <c r="F3447" s="9"/>
    </row>
    <row r="3448" ht="15.75" customHeight="1">
      <c r="A3448" s="6" t="s">
        <v>10301</v>
      </c>
      <c r="B3448" s="7" t="s">
        <v>10302</v>
      </c>
      <c r="C3448" s="8" t="s">
        <v>10303</v>
      </c>
      <c r="D3448" s="4" t="str">
        <f>IF(AND(COUNTIF(icd_searchgroup!A:A,A3448)=1,NOT(VLOOKUP(A3448,icd_searchgroup!A:C,3,FALSE)="")),"okay","check")</f>
        <v>okay</v>
      </c>
      <c r="E3448" s="9"/>
      <c r="F3448" s="9"/>
    </row>
    <row r="3449" ht="15.75" customHeight="1">
      <c r="A3449" s="6" t="s">
        <v>10304</v>
      </c>
      <c r="B3449" s="7" t="s">
        <v>10305</v>
      </c>
      <c r="C3449" s="8" t="s">
        <v>10306</v>
      </c>
      <c r="D3449" s="4" t="str">
        <f>IF(AND(COUNTIF(icd_searchgroup!A:A,A3449)=1,NOT(VLOOKUP(A3449,icd_searchgroup!A:C,3,FALSE)="")),"okay","check")</f>
        <v>okay</v>
      </c>
      <c r="E3449" s="9"/>
      <c r="F3449" s="9"/>
    </row>
    <row r="3450" ht="15.75" customHeight="1">
      <c r="A3450" s="6" t="s">
        <v>10307</v>
      </c>
      <c r="B3450" s="7" t="s">
        <v>10308</v>
      </c>
      <c r="C3450" s="8" t="s">
        <v>10309</v>
      </c>
      <c r="D3450" s="4" t="str">
        <f>IF(AND(COUNTIF(icd_searchgroup!A:A,A3450)=1,NOT(VLOOKUP(A3450,icd_searchgroup!A:C,3,FALSE)="")),"okay","check")</f>
        <v>okay</v>
      </c>
      <c r="E3450" s="9"/>
      <c r="F3450" s="9"/>
    </row>
    <row r="3451" ht="15.75" customHeight="1">
      <c r="A3451" s="6" t="s">
        <v>10310</v>
      </c>
      <c r="B3451" s="7" t="s">
        <v>10311</v>
      </c>
      <c r="C3451" s="8" t="s">
        <v>10312</v>
      </c>
      <c r="D3451" s="4" t="str">
        <f>IF(AND(COUNTIF(icd_searchgroup!A:A,A3451)=1,NOT(VLOOKUP(A3451,icd_searchgroup!A:C,3,FALSE)="")),"okay","check")</f>
        <v>okay</v>
      </c>
      <c r="E3451" s="9"/>
      <c r="F3451" s="9"/>
    </row>
    <row r="3452" ht="15.75" customHeight="1">
      <c r="A3452" s="6" t="s">
        <v>10313</v>
      </c>
      <c r="B3452" s="7" t="s">
        <v>10314</v>
      </c>
      <c r="C3452" s="8" t="s">
        <v>10315</v>
      </c>
      <c r="D3452" s="4" t="str">
        <f>IF(AND(COUNTIF(icd_searchgroup!A:A,A3452)=1,NOT(VLOOKUP(A3452,icd_searchgroup!A:C,3,FALSE)="")),"okay","check")</f>
        <v>okay</v>
      </c>
      <c r="E3452" s="9"/>
      <c r="F3452" s="9"/>
    </row>
    <row r="3453" ht="15.75" customHeight="1">
      <c r="A3453" s="6" t="s">
        <v>10316</v>
      </c>
      <c r="B3453" s="7" t="s">
        <v>10317</v>
      </c>
      <c r="C3453" s="8" t="s">
        <v>10318</v>
      </c>
      <c r="D3453" s="4" t="str">
        <f>IF(AND(COUNTIF(icd_searchgroup!A:A,A3453)=1,NOT(VLOOKUP(A3453,icd_searchgroup!A:C,3,FALSE)="")),"okay","check")</f>
        <v>okay</v>
      </c>
      <c r="E3453" s="9"/>
      <c r="F3453" s="9"/>
    </row>
    <row r="3454" ht="15.75" customHeight="1">
      <c r="A3454" s="6" t="s">
        <v>10319</v>
      </c>
      <c r="B3454" s="7" t="s">
        <v>10320</v>
      </c>
      <c r="C3454" s="8" t="s">
        <v>10321</v>
      </c>
      <c r="D3454" s="4" t="str">
        <f>IF(AND(COUNTIF(icd_searchgroup!A:A,A3454)=1,NOT(VLOOKUP(A3454,icd_searchgroup!A:C,3,FALSE)="")),"okay","check")</f>
        <v>okay</v>
      </c>
      <c r="E3454" s="9"/>
      <c r="F3454" s="9"/>
    </row>
    <row r="3455" ht="15.75" customHeight="1">
      <c r="A3455" s="6" t="s">
        <v>10322</v>
      </c>
      <c r="B3455" s="7" t="s">
        <v>10323</v>
      </c>
      <c r="C3455" s="8" t="s">
        <v>10324</v>
      </c>
      <c r="D3455" s="4" t="str">
        <f>IF(AND(COUNTIF(icd_searchgroup!A:A,A3455)=1,NOT(VLOOKUP(A3455,icd_searchgroup!A:C,3,FALSE)="")),"okay","check")</f>
        <v>okay</v>
      </c>
      <c r="E3455" s="9"/>
      <c r="F3455" s="9"/>
    </row>
    <row r="3456" ht="15.75" customHeight="1">
      <c r="A3456" s="6" t="s">
        <v>10325</v>
      </c>
      <c r="B3456" s="7" t="s">
        <v>10326</v>
      </c>
      <c r="C3456" s="8" t="s">
        <v>10327</v>
      </c>
      <c r="D3456" s="4" t="str">
        <f>IF(AND(COUNTIF(icd_searchgroup!A:A,A3456)=1,NOT(VLOOKUP(A3456,icd_searchgroup!A:C,3,FALSE)="")),"okay","check")</f>
        <v>okay</v>
      </c>
      <c r="E3456" s="9"/>
      <c r="F3456" s="9"/>
    </row>
    <row r="3457" ht="15.75" customHeight="1">
      <c r="A3457" s="6" t="s">
        <v>10328</v>
      </c>
      <c r="B3457" s="7" t="s">
        <v>10329</v>
      </c>
      <c r="C3457" s="8" t="s">
        <v>10330</v>
      </c>
      <c r="D3457" s="4" t="str">
        <f>IF(AND(COUNTIF(icd_searchgroup!A:A,A3457)=1,NOT(VLOOKUP(A3457,icd_searchgroup!A:C,3,FALSE)="")),"okay","check")</f>
        <v>okay</v>
      </c>
      <c r="E3457" s="9"/>
      <c r="F3457" s="9"/>
    </row>
    <row r="3458" ht="15.75" customHeight="1">
      <c r="A3458" s="6" t="s">
        <v>10331</v>
      </c>
      <c r="B3458" s="7" t="s">
        <v>10332</v>
      </c>
      <c r="C3458" s="8" t="s">
        <v>10333</v>
      </c>
      <c r="D3458" s="4" t="str">
        <f>IF(AND(COUNTIF(icd_searchgroup!A:A,A3458)=1,NOT(VLOOKUP(A3458,icd_searchgroup!A:C,3,FALSE)="")),"okay","check")</f>
        <v>okay</v>
      </c>
      <c r="E3458" s="9"/>
      <c r="F3458" s="9"/>
    </row>
    <row r="3459" ht="15.75" customHeight="1">
      <c r="A3459" s="6" t="s">
        <v>10334</v>
      </c>
      <c r="B3459" s="7" t="s">
        <v>10335</v>
      </c>
      <c r="C3459" s="8" t="s">
        <v>10336</v>
      </c>
      <c r="D3459" s="4" t="str">
        <f>IF(AND(COUNTIF(icd_searchgroup!A:A,A3459)=1,NOT(VLOOKUP(A3459,icd_searchgroup!A:C,3,FALSE)="")),"okay","check")</f>
        <v>okay</v>
      </c>
      <c r="E3459" s="9"/>
      <c r="F3459" s="9"/>
    </row>
    <row r="3460" ht="15.75" customHeight="1">
      <c r="A3460" s="6" t="s">
        <v>10337</v>
      </c>
      <c r="B3460" s="7" t="s">
        <v>10338</v>
      </c>
      <c r="C3460" s="8" t="s">
        <v>10339</v>
      </c>
      <c r="D3460" s="4" t="str">
        <f>IF(AND(COUNTIF(icd_searchgroup!A:A,A3460)=1,NOT(VLOOKUP(A3460,icd_searchgroup!A:C,3,FALSE)="")),"okay","check")</f>
        <v>okay</v>
      </c>
      <c r="E3460" s="9"/>
      <c r="F3460" s="9"/>
    </row>
    <row r="3461" ht="15.75" customHeight="1">
      <c r="A3461" s="6" t="s">
        <v>10340</v>
      </c>
      <c r="B3461" s="7" t="s">
        <v>10341</v>
      </c>
      <c r="C3461" s="8" t="s">
        <v>10342</v>
      </c>
      <c r="D3461" s="4" t="str">
        <f>IF(AND(COUNTIF(icd_searchgroup!A:A,A3461)=1,NOT(VLOOKUP(A3461,icd_searchgroup!A:C,3,FALSE)="")),"okay","check")</f>
        <v>okay</v>
      </c>
      <c r="E3461" s="9"/>
      <c r="F3461" s="9"/>
    </row>
    <row r="3462" ht="15.75" customHeight="1">
      <c r="A3462" s="6" t="s">
        <v>10343</v>
      </c>
      <c r="B3462" s="7" t="s">
        <v>10344</v>
      </c>
      <c r="C3462" s="8" t="s">
        <v>10345</v>
      </c>
      <c r="D3462" s="4" t="str">
        <f>IF(AND(COUNTIF(icd_searchgroup!A:A,A3462)=1,NOT(VLOOKUP(A3462,icd_searchgroup!A:C,3,FALSE)="")),"okay","check")</f>
        <v>okay</v>
      </c>
      <c r="E3462" s="9"/>
      <c r="F3462" s="9"/>
    </row>
    <row r="3463" ht="15.75" customHeight="1">
      <c r="A3463" s="6" t="s">
        <v>10346</v>
      </c>
      <c r="B3463" s="7" t="s">
        <v>10347</v>
      </c>
      <c r="C3463" s="8" t="s">
        <v>10348</v>
      </c>
      <c r="D3463" s="4" t="str">
        <f>IF(AND(COUNTIF(icd_searchgroup!A:A,A3463)=1,NOT(VLOOKUP(A3463,icd_searchgroup!A:C,3,FALSE)="")),"okay","check")</f>
        <v>okay</v>
      </c>
      <c r="E3463" s="9"/>
      <c r="F3463" s="9"/>
    </row>
    <row r="3464" ht="15.75" customHeight="1">
      <c r="A3464" s="6" t="s">
        <v>10349</v>
      </c>
      <c r="B3464" s="7" t="s">
        <v>10350</v>
      </c>
      <c r="C3464" s="8" t="s">
        <v>10351</v>
      </c>
      <c r="D3464" s="4" t="str">
        <f>IF(AND(COUNTIF(icd_searchgroup!A:A,A3464)=1,NOT(VLOOKUP(A3464,icd_searchgroup!A:C,3,FALSE)="")),"okay","check")</f>
        <v>okay</v>
      </c>
      <c r="E3464" s="9"/>
      <c r="F3464" s="9"/>
    </row>
    <row r="3465" ht="15.75" customHeight="1">
      <c r="A3465" s="6" t="s">
        <v>10352</v>
      </c>
      <c r="B3465" s="7" t="s">
        <v>10353</v>
      </c>
      <c r="C3465" s="8" t="s">
        <v>10354</v>
      </c>
      <c r="D3465" s="4" t="str">
        <f>IF(AND(COUNTIF(icd_searchgroup!A:A,A3465)=1,NOT(VLOOKUP(A3465,icd_searchgroup!A:C,3,FALSE)="")),"okay","check")</f>
        <v>okay</v>
      </c>
      <c r="E3465" s="9"/>
      <c r="F3465" s="9"/>
    </row>
    <row r="3466" ht="15.75" customHeight="1">
      <c r="A3466" s="6" t="s">
        <v>10355</v>
      </c>
      <c r="B3466" s="7" t="s">
        <v>10356</v>
      </c>
      <c r="C3466" s="8" t="s">
        <v>10357</v>
      </c>
      <c r="D3466" s="4" t="str">
        <f>IF(AND(COUNTIF(icd_searchgroup!A:A,A3466)=1,NOT(VLOOKUP(A3466,icd_searchgroup!A:C,3,FALSE)="")),"okay","check")</f>
        <v>okay</v>
      </c>
      <c r="E3466" s="9"/>
      <c r="F3466" s="9"/>
    </row>
    <row r="3467" ht="15.75" customHeight="1">
      <c r="A3467" s="6" t="s">
        <v>10358</v>
      </c>
      <c r="B3467" s="7" t="s">
        <v>10359</v>
      </c>
      <c r="C3467" s="8" t="s">
        <v>10360</v>
      </c>
      <c r="D3467" s="4" t="str">
        <f>IF(AND(COUNTIF(icd_searchgroup!A:A,A3467)=1,NOT(VLOOKUP(A3467,icd_searchgroup!A:C,3,FALSE)="")),"okay","check")</f>
        <v>okay</v>
      </c>
      <c r="E3467" s="9"/>
      <c r="F3467" s="9"/>
    </row>
    <row r="3468" ht="15.75" customHeight="1">
      <c r="A3468" s="6" t="s">
        <v>10361</v>
      </c>
      <c r="B3468" s="7" t="s">
        <v>10362</v>
      </c>
      <c r="C3468" s="8" t="s">
        <v>10363</v>
      </c>
      <c r="D3468" s="4" t="str">
        <f>IF(AND(COUNTIF(icd_searchgroup!A:A,A3468)=1,NOT(VLOOKUP(A3468,icd_searchgroup!A:C,3,FALSE)="")),"okay","check")</f>
        <v>okay</v>
      </c>
      <c r="E3468" s="9"/>
      <c r="F3468" s="9"/>
    </row>
    <row r="3469" ht="15.75" customHeight="1">
      <c r="A3469" s="6" t="s">
        <v>10364</v>
      </c>
      <c r="B3469" s="7" t="s">
        <v>10365</v>
      </c>
      <c r="C3469" s="8" t="s">
        <v>10366</v>
      </c>
      <c r="D3469" s="4" t="str">
        <f>IF(AND(COUNTIF(icd_searchgroup!A:A,A3469)=1,NOT(VLOOKUP(A3469,icd_searchgroup!A:C,3,FALSE)="")),"okay","check")</f>
        <v>okay</v>
      </c>
      <c r="E3469" s="9"/>
      <c r="F3469" s="9"/>
    </row>
    <row r="3470" ht="15.75" customHeight="1">
      <c r="A3470" s="6" t="s">
        <v>10367</v>
      </c>
      <c r="B3470" s="7" t="s">
        <v>10368</v>
      </c>
      <c r="C3470" s="8" t="s">
        <v>10369</v>
      </c>
      <c r="D3470" s="4" t="str">
        <f>IF(AND(COUNTIF(icd_searchgroup!A:A,A3470)=1,NOT(VLOOKUP(A3470,icd_searchgroup!A:C,3,FALSE)="")),"okay","check")</f>
        <v>okay</v>
      </c>
      <c r="E3470" s="9"/>
      <c r="F3470" s="9"/>
    </row>
    <row r="3471" ht="15.75" customHeight="1">
      <c r="A3471" s="6" t="s">
        <v>10370</v>
      </c>
      <c r="B3471" s="7" t="s">
        <v>10371</v>
      </c>
      <c r="C3471" s="8" t="s">
        <v>10372</v>
      </c>
      <c r="D3471" s="4" t="str">
        <f>IF(AND(COUNTIF(icd_searchgroup!A:A,A3471)=1,NOT(VLOOKUP(A3471,icd_searchgroup!A:C,3,FALSE)="")),"okay","check")</f>
        <v>okay</v>
      </c>
      <c r="E3471" s="9"/>
      <c r="F3471" s="9"/>
    </row>
    <row r="3472" ht="15.75" customHeight="1">
      <c r="A3472" s="6" t="s">
        <v>10373</v>
      </c>
      <c r="B3472" s="7" t="s">
        <v>10374</v>
      </c>
      <c r="C3472" s="8" t="s">
        <v>10375</v>
      </c>
      <c r="D3472" s="4" t="str">
        <f>IF(AND(COUNTIF(icd_searchgroup!A:A,A3472)=1,NOT(VLOOKUP(A3472,icd_searchgroup!A:C,3,FALSE)="")),"okay","check")</f>
        <v>okay</v>
      </c>
      <c r="E3472" s="9"/>
      <c r="F3472" s="9"/>
    </row>
    <row r="3473" ht="15.75" customHeight="1">
      <c r="A3473" s="6" t="s">
        <v>10376</v>
      </c>
      <c r="B3473" s="7" t="s">
        <v>10377</v>
      </c>
      <c r="C3473" s="8" t="s">
        <v>10378</v>
      </c>
      <c r="D3473" s="4" t="str">
        <f>IF(AND(COUNTIF(icd_searchgroup!A:A,A3473)=1,NOT(VLOOKUP(A3473,icd_searchgroup!A:C,3,FALSE)="")),"okay","check")</f>
        <v>okay</v>
      </c>
      <c r="E3473" s="9"/>
      <c r="F3473" s="9"/>
    </row>
    <row r="3474" ht="15.75" customHeight="1">
      <c r="A3474" s="6" t="s">
        <v>10379</v>
      </c>
      <c r="B3474" s="7" t="s">
        <v>10380</v>
      </c>
      <c r="C3474" s="8" t="s">
        <v>10381</v>
      </c>
      <c r="D3474" s="4" t="str">
        <f>IF(AND(COUNTIF(icd_searchgroup!A:A,A3474)=1,NOT(VLOOKUP(A3474,icd_searchgroup!A:C,3,FALSE)="")),"okay","check")</f>
        <v>okay</v>
      </c>
      <c r="E3474" s="9"/>
      <c r="F3474" s="9"/>
    </row>
    <row r="3475" ht="15.75" customHeight="1">
      <c r="A3475" s="6" t="s">
        <v>10382</v>
      </c>
      <c r="B3475" s="7" t="s">
        <v>10383</v>
      </c>
      <c r="C3475" s="8" t="s">
        <v>10384</v>
      </c>
      <c r="D3475" s="4" t="str">
        <f>IF(AND(COUNTIF(icd_searchgroup!A:A,A3475)=1,NOT(VLOOKUP(A3475,icd_searchgroup!A:C,3,FALSE)="")),"okay","check")</f>
        <v>okay</v>
      </c>
      <c r="E3475" s="9"/>
      <c r="F3475" s="9"/>
    </row>
    <row r="3476" ht="15.75" customHeight="1">
      <c r="A3476" s="6" t="s">
        <v>10385</v>
      </c>
      <c r="B3476" s="7" t="s">
        <v>10386</v>
      </c>
      <c r="C3476" s="8" t="s">
        <v>10387</v>
      </c>
      <c r="D3476" s="4" t="str">
        <f>IF(AND(COUNTIF(icd_searchgroup!A:A,A3476)=1,NOT(VLOOKUP(A3476,icd_searchgroup!A:C,3,FALSE)="")),"okay","check")</f>
        <v>okay</v>
      </c>
      <c r="E3476" s="9"/>
      <c r="F3476" s="9"/>
    </row>
    <row r="3477" ht="15.75" customHeight="1">
      <c r="A3477" s="6" t="s">
        <v>10388</v>
      </c>
      <c r="B3477" s="7" t="s">
        <v>10389</v>
      </c>
      <c r="C3477" s="8" t="s">
        <v>10390</v>
      </c>
      <c r="D3477" s="4" t="str">
        <f>IF(AND(COUNTIF(icd_searchgroup!A:A,A3477)=1,NOT(VLOOKUP(A3477,icd_searchgroup!A:C,3,FALSE)="")),"okay","check")</f>
        <v>okay</v>
      </c>
      <c r="E3477" s="9"/>
      <c r="F3477" s="9"/>
    </row>
    <row r="3478" ht="15.75" customHeight="1">
      <c r="A3478" s="6" t="s">
        <v>10391</v>
      </c>
      <c r="B3478" s="7" t="s">
        <v>10392</v>
      </c>
      <c r="C3478" s="8" t="s">
        <v>10393</v>
      </c>
      <c r="D3478" s="4" t="str">
        <f>IF(AND(COUNTIF(icd_searchgroup!A:A,A3478)=1,NOT(VLOOKUP(A3478,icd_searchgroup!A:C,3,FALSE)="")),"okay","check")</f>
        <v>okay</v>
      </c>
      <c r="E3478" s="9"/>
      <c r="F3478" s="9"/>
    </row>
    <row r="3479" ht="15.75" customHeight="1">
      <c r="A3479" s="6" t="s">
        <v>10394</v>
      </c>
      <c r="B3479" s="7" t="s">
        <v>10395</v>
      </c>
      <c r="C3479" s="8" t="s">
        <v>10396</v>
      </c>
      <c r="D3479" s="4" t="str">
        <f>IF(AND(COUNTIF(icd_searchgroup!A:A,A3479)=1,NOT(VLOOKUP(A3479,icd_searchgroup!A:C,3,FALSE)="")),"okay","check")</f>
        <v>okay</v>
      </c>
      <c r="E3479" s="9"/>
      <c r="F3479" s="9"/>
    </row>
    <row r="3480" ht="15.75" customHeight="1">
      <c r="A3480" s="6" t="s">
        <v>10397</v>
      </c>
      <c r="B3480" s="7" t="s">
        <v>10398</v>
      </c>
      <c r="C3480" s="8" t="s">
        <v>10399</v>
      </c>
      <c r="D3480" s="4" t="str">
        <f>IF(AND(COUNTIF(icd_searchgroup!A:A,A3480)=1,NOT(VLOOKUP(A3480,icd_searchgroup!A:C,3,FALSE)="")),"okay","check")</f>
        <v>okay</v>
      </c>
      <c r="E3480" s="9"/>
      <c r="F3480" s="9"/>
    </row>
    <row r="3481" ht="15.75" customHeight="1">
      <c r="A3481" s="6" t="s">
        <v>10400</v>
      </c>
      <c r="B3481" s="7" t="s">
        <v>10401</v>
      </c>
      <c r="C3481" s="8" t="s">
        <v>10402</v>
      </c>
      <c r="D3481" s="4" t="str">
        <f>IF(AND(COUNTIF(icd_searchgroup!A:A,A3481)=1,NOT(VLOOKUP(A3481,icd_searchgroup!A:C,3,FALSE)="")),"okay","check")</f>
        <v>okay</v>
      </c>
      <c r="E3481" s="9"/>
      <c r="F3481" s="9"/>
    </row>
    <row r="3482" ht="15.75" customHeight="1">
      <c r="A3482" s="6" t="s">
        <v>10403</v>
      </c>
      <c r="B3482" s="7" t="s">
        <v>10404</v>
      </c>
      <c r="C3482" s="8" t="s">
        <v>10405</v>
      </c>
      <c r="D3482" s="4" t="str">
        <f>IF(AND(COUNTIF(icd_searchgroup!A:A,A3482)=1,NOT(VLOOKUP(A3482,icd_searchgroup!A:C,3,FALSE)="")),"okay","check")</f>
        <v>okay</v>
      </c>
      <c r="E3482" s="9"/>
      <c r="F3482" s="9"/>
    </row>
    <row r="3483" ht="15.75" customHeight="1">
      <c r="A3483" s="6" t="s">
        <v>10406</v>
      </c>
      <c r="B3483" s="7" t="s">
        <v>10407</v>
      </c>
      <c r="C3483" s="8" t="s">
        <v>10408</v>
      </c>
      <c r="D3483" s="4" t="str">
        <f>IF(AND(COUNTIF(icd_searchgroup!A:A,A3483)=1,NOT(VLOOKUP(A3483,icd_searchgroup!A:C,3,FALSE)="")),"okay","check")</f>
        <v>okay</v>
      </c>
      <c r="E3483" s="9"/>
      <c r="F3483" s="9"/>
    </row>
    <row r="3484" ht="15.75" customHeight="1">
      <c r="A3484" s="6" t="s">
        <v>10409</v>
      </c>
      <c r="B3484" s="7" t="s">
        <v>10410</v>
      </c>
      <c r="C3484" s="8" t="s">
        <v>10411</v>
      </c>
      <c r="D3484" s="4" t="str">
        <f>IF(AND(COUNTIF(icd_searchgroup!A:A,A3484)=1,NOT(VLOOKUP(A3484,icd_searchgroup!A:C,3,FALSE)="")),"okay","check")</f>
        <v>okay</v>
      </c>
      <c r="E3484" s="9"/>
      <c r="F3484" s="9"/>
    </row>
    <row r="3485" ht="15.75" customHeight="1">
      <c r="A3485" s="6" t="s">
        <v>10412</v>
      </c>
      <c r="B3485" s="7" t="s">
        <v>10413</v>
      </c>
      <c r="C3485" s="8" t="s">
        <v>10414</v>
      </c>
      <c r="D3485" s="4" t="str">
        <f>IF(AND(COUNTIF(icd_searchgroup!A:A,A3485)=1,NOT(VLOOKUP(A3485,icd_searchgroup!A:C,3,FALSE)="")),"okay","check")</f>
        <v>okay</v>
      </c>
      <c r="E3485" s="9"/>
      <c r="F3485" s="9"/>
    </row>
    <row r="3486" ht="15.75" customHeight="1">
      <c r="A3486" s="6" t="s">
        <v>10415</v>
      </c>
      <c r="B3486" s="7" t="s">
        <v>10416</v>
      </c>
      <c r="C3486" s="8" t="s">
        <v>10417</v>
      </c>
      <c r="D3486" s="4" t="str">
        <f>IF(AND(COUNTIF(icd_searchgroup!A:A,A3486)=1,NOT(VLOOKUP(A3486,icd_searchgroup!A:C,3,FALSE)="")),"okay","check")</f>
        <v>okay</v>
      </c>
      <c r="E3486" s="9"/>
      <c r="F3486" s="9"/>
    </row>
    <row r="3487" ht="15.75" customHeight="1">
      <c r="A3487" s="6" t="s">
        <v>10418</v>
      </c>
      <c r="B3487" s="7" t="s">
        <v>10419</v>
      </c>
      <c r="C3487" s="8" t="s">
        <v>10420</v>
      </c>
      <c r="D3487" s="4" t="str">
        <f>IF(AND(COUNTIF(icd_searchgroup!A:A,A3487)=1,NOT(VLOOKUP(A3487,icd_searchgroup!A:C,3,FALSE)="")),"okay","check")</f>
        <v>okay</v>
      </c>
      <c r="E3487" s="9"/>
      <c r="F3487" s="9"/>
    </row>
    <row r="3488" ht="15.75" customHeight="1">
      <c r="A3488" s="6" t="s">
        <v>10421</v>
      </c>
      <c r="B3488" s="7" t="s">
        <v>10422</v>
      </c>
      <c r="C3488" s="8" t="s">
        <v>10423</v>
      </c>
      <c r="D3488" s="4" t="str">
        <f>IF(AND(COUNTIF(icd_searchgroup!A:A,A3488)=1,NOT(VLOOKUP(A3488,icd_searchgroup!A:C,3,FALSE)="")),"okay","check")</f>
        <v>okay</v>
      </c>
      <c r="E3488" s="9"/>
      <c r="F3488" s="9"/>
    </row>
    <row r="3489" ht="15.75" customHeight="1">
      <c r="A3489" s="6" t="s">
        <v>10424</v>
      </c>
      <c r="B3489" s="7" t="s">
        <v>10425</v>
      </c>
      <c r="C3489" s="8" t="s">
        <v>10426</v>
      </c>
      <c r="D3489" s="4" t="str">
        <f>IF(AND(COUNTIF(icd_searchgroup!A:A,A3489)=1,NOT(VLOOKUP(A3489,icd_searchgroup!A:C,3,FALSE)="")),"okay","check")</f>
        <v>okay</v>
      </c>
      <c r="E3489" s="9"/>
      <c r="F3489" s="9"/>
    </row>
    <row r="3490" ht="15.75" customHeight="1">
      <c r="A3490" s="6" t="s">
        <v>10427</v>
      </c>
      <c r="B3490" s="7" t="s">
        <v>10428</v>
      </c>
      <c r="C3490" s="8" t="s">
        <v>10429</v>
      </c>
      <c r="D3490" s="4" t="str">
        <f>IF(AND(COUNTIF(icd_searchgroup!A:A,A3490)=1,NOT(VLOOKUP(A3490,icd_searchgroup!A:C,3,FALSE)="")),"okay","check")</f>
        <v>okay</v>
      </c>
      <c r="E3490" s="9"/>
      <c r="F3490" s="9"/>
    </row>
    <row r="3491" ht="15.75" customHeight="1">
      <c r="A3491" s="6" t="s">
        <v>10430</v>
      </c>
      <c r="B3491" s="7" t="s">
        <v>10431</v>
      </c>
      <c r="C3491" s="8" t="s">
        <v>10432</v>
      </c>
      <c r="D3491" s="4" t="str">
        <f>IF(AND(COUNTIF(icd_searchgroup!A:A,A3491)=1,NOT(VLOOKUP(A3491,icd_searchgroup!A:C,3,FALSE)="")),"okay","check")</f>
        <v>okay</v>
      </c>
      <c r="E3491" s="9"/>
      <c r="F3491" s="9"/>
    </row>
    <row r="3492" ht="15.75" customHeight="1">
      <c r="A3492" s="6" t="s">
        <v>10433</v>
      </c>
      <c r="B3492" s="7" t="s">
        <v>10434</v>
      </c>
      <c r="C3492" s="8" t="s">
        <v>10435</v>
      </c>
      <c r="D3492" s="4" t="str">
        <f>IF(AND(COUNTIF(icd_searchgroup!A:A,A3492)=1,NOT(VLOOKUP(A3492,icd_searchgroup!A:C,3,FALSE)="")),"okay","check")</f>
        <v>okay</v>
      </c>
      <c r="E3492" s="9"/>
      <c r="F3492" s="9"/>
    </row>
    <row r="3493" ht="15.75" customHeight="1">
      <c r="A3493" s="6" t="s">
        <v>10436</v>
      </c>
      <c r="B3493" s="7" t="s">
        <v>10437</v>
      </c>
      <c r="C3493" s="8" t="s">
        <v>10438</v>
      </c>
      <c r="D3493" s="4" t="str">
        <f>IF(AND(COUNTIF(icd_searchgroup!A:A,A3493)=1,NOT(VLOOKUP(A3493,icd_searchgroup!A:C,3,FALSE)="")),"okay","check")</f>
        <v>okay</v>
      </c>
      <c r="E3493" s="9"/>
      <c r="F3493" s="9"/>
    </row>
    <row r="3494" ht="15.75" customHeight="1">
      <c r="A3494" s="6" t="s">
        <v>10439</v>
      </c>
      <c r="B3494" s="7" t="s">
        <v>10440</v>
      </c>
      <c r="C3494" s="8" t="s">
        <v>10440</v>
      </c>
      <c r="D3494" s="4" t="str">
        <f>IF(AND(COUNTIF(icd_searchgroup!A:A,A3494)=1,NOT(VLOOKUP(A3494,icd_searchgroup!A:C,3,FALSE)="")),"okay","check")</f>
        <v>okay</v>
      </c>
      <c r="E3494" s="9"/>
      <c r="F3494" s="9"/>
    </row>
    <row r="3495" ht="15.75" customHeight="1">
      <c r="A3495" s="6" t="s">
        <v>10441</v>
      </c>
      <c r="B3495" s="7" t="s">
        <v>10442</v>
      </c>
      <c r="C3495" s="8" t="s">
        <v>10443</v>
      </c>
      <c r="D3495" s="4" t="str">
        <f>IF(AND(COUNTIF(icd_searchgroup!A:A,A3495)=1,NOT(VLOOKUP(A3495,icd_searchgroup!A:C,3,FALSE)="")),"okay","check")</f>
        <v>okay</v>
      </c>
      <c r="E3495" s="9"/>
      <c r="F3495" s="9"/>
    </row>
    <row r="3496" ht="15.75" customHeight="1">
      <c r="A3496" s="6" t="s">
        <v>10444</v>
      </c>
      <c r="B3496" s="7" t="s">
        <v>10445</v>
      </c>
      <c r="C3496" s="8" t="s">
        <v>10446</v>
      </c>
      <c r="D3496" s="4" t="str">
        <f>IF(AND(COUNTIF(icd_searchgroup!A:A,A3496)=1,NOT(VLOOKUP(A3496,icd_searchgroup!A:C,3,FALSE)="")),"okay","check")</f>
        <v>okay</v>
      </c>
      <c r="E3496" s="9"/>
      <c r="F3496" s="9"/>
    </row>
    <row r="3497" ht="15.75" customHeight="1">
      <c r="A3497" s="6" t="s">
        <v>10447</v>
      </c>
      <c r="B3497" s="7" t="s">
        <v>10448</v>
      </c>
      <c r="C3497" s="8" t="s">
        <v>10449</v>
      </c>
      <c r="D3497" s="4" t="str">
        <f>IF(AND(COUNTIF(icd_searchgroup!A:A,A3497)=1,NOT(VLOOKUP(A3497,icd_searchgroup!A:C,3,FALSE)="")),"okay","check")</f>
        <v>okay</v>
      </c>
      <c r="E3497" s="9"/>
      <c r="F3497" s="9"/>
    </row>
    <row r="3498" ht="15.75" customHeight="1">
      <c r="A3498" s="6" t="s">
        <v>10450</v>
      </c>
      <c r="B3498" s="7" t="s">
        <v>10451</v>
      </c>
      <c r="C3498" s="8" t="s">
        <v>10452</v>
      </c>
      <c r="D3498" s="4" t="str">
        <f>IF(AND(COUNTIF(icd_searchgroup!A:A,A3498)=1,NOT(VLOOKUP(A3498,icd_searchgroup!A:C,3,FALSE)="")),"okay","check")</f>
        <v>okay</v>
      </c>
      <c r="E3498" s="9"/>
      <c r="F3498" s="9"/>
    </row>
    <row r="3499" ht="15.75" customHeight="1">
      <c r="A3499" s="6" t="s">
        <v>10453</v>
      </c>
      <c r="B3499" s="7" t="s">
        <v>10454</v>
      </c>
      <c r="C3499" s="8" t="s">
        <v>10455</v>
      </c>
      <c r="D3499" s="4" t="str">
        <f>IF(AND(COUNTIF(icd_searchgroup!A:A,A3499)=1,NOT(VLOOKUP(A3499,icd_searchgroup!A:C,3,FALSE)="")),"okay","check")</f>
        <v>okay</v>
      </c>
      <c r="E3499" s="9"/>
      <c r="F3499" s="9"/>
    </row>
    <row r="3500" ht="15.75" customHeight="1">
      <c r="A3500" s="6" t="s">
        <v>10456</v>
      </c>
      <c r="B3500" s="7" t="s">
        <v>10457</v>
      </c>
      <c r="C3500" s="8" t="s">
        <v>10458</v>
      </c>
      <c r="D3500" s="4" t="str">
        <f>IF(AND(COUNTIF(icd_searchgroup!A:A,A3500)=1,NOT(VLOOKUP(A3500,icd_searchgroup!A:C,3,FALSE)="")),"okay","check")</f>
        <v>okay</v>
      </c>
      <c r="E3500" s="9"/>
      <c r="F3500" s="9"/>
    </row>
    <row r="3501" ht="15.75" customHeight="1">
      <c r="A3501" s="6" t="s">
        <v>10459</v>
      </c>
      <c r="B3501" s="7" t="s">
        <v>10460</v>
      </c>
      <c r="C3501" s="8" t="s">
        <v>10461</v>
      </c>
      <c r="D3501" s="4" t="str">
        <f>IF(AND(COUNTIF(icd_searchgroup!A:A,A3501)=1,NOT(VLOOKUP(A3501,icd_searchgroup!A:C,3,FALSE)="")),"okay","check")</f>
        <v>okay</v>
      </c>
      <c r="E3501" s="9"/>
      <c r="F3501" s="9"/>
    </row>
    <row r="3502" ht="15.75" customHeight="1">
      <c r="A3502" s="6" t="s">
        <v>10462</v>
      </c>
      <c r="B3502" s="7" t="s">
        <v>10463</v>
      </c>
      <c r="C3502" s="8" t="s">
        <v>10464</v>
      </c>
      <c r="D3502" s="4" t="str">
        <f>IF(AND(COUNTIF(icd_searchgroup!A:A,A3502)=1,NOT(VLOOKUP(A3502,icd_searchgroup!A:C,3,FALSE)="")),"okay","check")</f>
        <v>okay</v>
      </c>
      <c r="E3502" s="9"/>
      <c r="F3502" s="9"/>
    </row>
    <row r="3503" ht="15.75" customHeight="1">
      <c r="A3503" s="6" t="s">
        <v>10465</v>
      </c>
      <c r="B3503" s="7" t="s">
        <v>10466</v>
      </c>
      <c r="C3503" s="8" t="s">
        <v>10467</v>
      </c>
      <c r="D3503" s="4" t="str">
        <f>IF(AND(COUNTIF(icd_searchgroup!A:A,A3503)=1,NOT(VLOOKUP(A3503,icd_searchgroup!A:C,3,FALSE)="")),"okay","check")</f>
        <v>okay</v>
      </c>
      <c r="E3503" s="9"/>
      <c r="F3503" s="9"/>
    </row>
    <row r="3504" ht="15.75" customHeight="1">
      <c r="A3504" s="6" t="s">
        <v>10468</v>
      </c>
      <c r="B3504" s="7" t="s">
        <v>10469</v>
      </c>
      <c r="C3504" s="8" t="s">
        <v>10470</v>
      </c>
      <c r="D3504" s="4" t="str">
        <f>IF(AND(COUNTIF(icd_searchgroup!A:A,A3504)=1,NOT(VLOOKUP(A3504,icd_searchgroup!A:C,3,FALSE)="")),"okay","check")</f>
        <v>okay</v>
      </c>
      <c r="E3504" s="9"/>
      <c r="F3504" s="9"/>
    </row>
    <row r="3505" ht="15.75" customHeight="1">
      <c r="A3505" s="6" t="s">
        <v>10471</v>
      </c>
      <c r="B3505" s="7" t="s">
        <v>10472</v>
      </c>
      <c r="C3505" s="8" t="s">
        <v>10473</v>
      </c>
      <c r="D3505" s="4" t="str">
        <f>IF(AND(COUNTIF(icd_searchgroup!A:A,A3505)=1,NOT(VLOOKUP(A3505,icd_searchgroup!A:C,3,FALSE)="")),"okay","check")</f>
        <v>okay</v>
      </c>
      <c r="E3505" s="9"/>
      <c r="F3505" s="9"/>
    </row>
    <row r="3506" ht="15.75" customHeight="1">
      <c r="A3506" s="6" t="s">
        <v>10474</v>
      </c>
      <c r="B3506" s="7" t="s">
        <v>10475</v>
      </c>
      <c r="C3506" s="8" t="s">
        <v>10476</v>
      </c>
      <c r="D3506" s="4" t="str">
        <f>IF(AND(COUNTIF(icd_searchgroup!A:A,A3506)=1,NOT(VLOOKUP(A3506,icd_searchgroup!A:C,3,FALSE)="")),"okay","check")</f>
        <v>okay</v>
      </c>
      <c r="E3506" s="9"/>
      <c r="F3506" s="9"/>
    </row>
    <row r="3507" ht="15.75" customHeight="1">
      <c r="A3507" s="6" t="s">
        <v>10477</v>
      </c>
      <c r="B3507" s="7" t="s">
        <v>10478</v>
      </c>
      <c r="C3507" s="8" t="s">
        <v>10479</v>
      </c>
      <c r="D3507" s="4" t="str">
        <f>IF(AND(COUNTIF(icd_searchgroup!A:A,A3507)=1,NOT(VLOOKUP(A3507,icd_searchgroup!A:C,3,FALSE)="")),"okay","check")</f>
        <v>okay</v>
      </c>
      <c r="E3507" s="9"/>
      <c r="F3507" s="9"/>
    </row>
    <row r="3508" ht="15.75" customHeight="1">
      <c r="A3508" s="6" t="s">
        <v>10480</v>
      </c>
      <c r="B3508" s="7" t="s">
        <v>10481</v>
      </c>
      <c r="C3508" s="8" t="s">
        <v>10482</v>
      </c>
      <c r="D3508" s="4" t="str">
        <f>IF(AND(COUNTIF(icd_searchgroup!A:A,A3508)=1,NOT(VLOOKUP(A3508,icd_searchgroup!A:C,3,FALSE)="")),"okay","check")</f>
        <v>okay</v>
      </c>
      <c r="E3508" s="9"/>
      <c r="F3508" s="9"/>
    </row>
    <row r="3509" ht="15.75" customHeight="1">
      <c r="A3509" s="6" t="s">
        <v>10483</v>
      </c>
      <c r="B3509" s="7" t="s">
        <v>10484</v>
      </c>
      <c r="C3509" s="8" t="s">
        <v>10485</v>
      </c>
      <c r="D3509" s="4" t="str">
        <f>IF(AND(COUNTIF(icd_searchgroup!A:A,A3509)=1,NOT(VLOOKUP(A3509,icd_searchgroup!A:C,3,FALSE)="")),"okay","check")</f>
        <v>okay</v>
      </c>
      <c r="E3509" s="9"/>
      <c r="F3509" s="9"/>
    </row>
    <row r="3510" ht="15.75" customHeight="1">
      <c r="A3510" s="6" t="s">
        <v>10486</v>
      </c>
      <c r="B3510" s="7" t="s">
        <v>10487</v>
      </c>
      <c r="C3510" s="8" t="s">
        <v>10488</v>
      </c>
      <c r="D3510" s="4" t="str">
        <f>IF(AND(COUNTIF(icd_searchgroup!A:A,A3510)=1,NOT(VLOOKUP(A3510,icd_searchgroup!A:C,3,FALSE)="")),"okay","check")</f>
        <v>okay</v>
      </c>
      <c r="E3510" s="9"/>
      <c r="F3510" s="9"/>
    </row>
    <row r="3511" ht="15.75" customHeight="1">
      <c r="A3511" s="6" t="s">
        <v>10489</v>
      </c>
      <c r="B3511" s="7" t="s">
        <v>10490</v>
      </c>
      <c r="C3511" s="8" t="s">
        <v>10491</v>
      </c>
      <c r="D3511" s="4" t="str">
        <f>IF(AND(COUNTIF(icd_searchgroup!A:A,A3511)=1,NOT(VLOOKUP(A3511,icd_searchgroup!A:C,3,FALSE)="")),"okay","check")</f>
        <v>okay</v>
      </c>
      <c r="E3511" s="9"/>
      <c r="F3511" s="9"/>
    </row>
    <row r="3512" ht="15.75" customHeight="1">
      <c r="A3512" s="6" t="s">
        <v>10492</v>
      </c>
      <c r="B3512" s="7" t="s">
        <v>10493</v>
      </c>
      <c r="C3512" s="8" t="s">
        <v>10494</v>
      </c>
      <c r="D3512" s="4" t="str">
        <f>IF(AND(COUNTIF(icd_searchgroup!A:A,A3512)=1,NOT(VLOOKUP(A3512,icd_searchgroup!A:C,3,FALSE)="")),"okay","check")</f>
        <v>okay</v>
      </c>
      <c r="E3512" s="9"/>
      <c r="F3512" s="9"/>
    </row>
    <row r="3513" ht="15.75" customHeight="1">
      <c r="A3513" s="6" t="s">
        <v>10495</v>
      </c>
      <c r="B3513" s="7" t="s">
        <v>10496</v>
      </c>
      <c r="C3513" s="8" t="s">
        <v>10497</v>
      </c>
      <c r="D3513" s="4" t="str">
        <f>IF(AND(COUNTIF(icd_searchgroup!A:A,A3513)=1,NOT(VLOOKUP(A3513,icd_searchgroup!A:C,3,FALSE)="")),"okay","check")</f>
        <v>okay</v>
      </c>
      <c r="E3513" s="9"/>
      <c r="F3513" s="9"/>
    </row>
    <row r="3514" ht="15.75" customHeight="1">
      <c r="A3514" s="6" t="s">
        <v>10498</v>
      </c>
      <c r="B3514" s="7" t="s">
        <v>10499</v>
      </c>
      <c r="C3514" s="8" t="s">
        <v>10500</v>
      </c>
      <c r="D3514" s="4" t="str">
        <f>IF(AND(COUNTIF(icd_searchgroup!A:A,A3514)=1,NOT(VLOOKUP(A3514,icd_searchgroup!A:C,3,FALSE)="")),"okay","check")</f>
        <v>okay</v>
      </c>
      <c r="E3514" s="9"/>
      <c r="F3514" s="9"/>
    </row>
    <row r="3515" ht="15.75" customHeight="1">
      <c r="A3515" s="6" t="s">
        <v>10501</v>
      </c>
      <c r="B3515" s="7" t="s">
        <v>10502</v>
      </c>
      <c r="C3515" s="8" t="s">
        <v>10503</v>
      </c>
      <c r="D3515" s="4" t="str">
        <f>IF(AND(COUNTIF(icd_searchgroup!A:A,A3515)=1,NOT(VLOOKUP(A3515,icd_searchgroup!A:C,3,FALSE)="")),"okay","check")</f>
        <v>okay</v>
      </c>
      <c r="E3515" s="9"/>
      <c r="F3515" s="9"/>
    </row>
    <row r="3516" ht="15.75" customHeight="1">
      <c r="A3516" s="6" t="s">
        <v>10504</v>
      </c>
      <c r="B3516" s="7" t="s">
        <v>10505</v>
      </c>
      <c r="C3516" s="8" t="s">
        <v>10506</v>
      </c>
      <c r="D3516" s="4" t="str">
        <f>IF(AND(COUNTIF(icd_searchgroup!A:A,A3516)=1,NOT(VLOOKUP(A3516,icd_searchgroup!A:C,3,FALSE)="")),"okay","check")</f>
        <v>okay</v>
      </c>
      <c r="E3516" s="9"/>
      <c r="F3516" s="9"/>
    </row>
    <row r="3517" ht="15.75" customHeight="1">
      <c r="A3517" s="6" t="s">
        <v>10507</v>
      </c>
      <c r="B3517" s="7" t="s">
        <v>10508</v>
      </c>
      <c r="C3517" s="8" t="s">
        <v>10509</v>
      </c>
      <c r="D3517" s="4" t="str">
        <f>IF(AND(COUNTIF(icd_searchgroup!A:A,A3517)=1,NOT(VLOOKUP(A3517,icd_searchgroup!A:C,3,FALSE)="")),"okay","check")</f>
        <v>okay</v>
      </c>
      <c r="E3517" s="9"/>
      <c r="F3517" s="9"/>
    </row>
    <row r="3518" ht="15.75" customHeight="1">
      <c r="A3518" s="6" t="s">
        <v>10510</v>
      </c>
      <c r="B3518" s="7" t="s">
        <v>10511</v>
      </c>
      <c r="C3518" s="8" t="s">
        <v>10512</v>
      </c>
      <c r="D3518" s="4" t="str">
        <f>IF(AND(COUNTIF(icd_searchgroup!A:A,A3518)=1,NOT(VLOOKUP(A3518,icd_searchgroup!A:C,3,FALSE)="")),"okay","check")</f>
        <v>okay</v>
      </c>
      <c r="E3518" s="9"/>
      <c r="F3518" s="9"/>
    </row>
    <row r="3519" ht="15.75" customHeight="1">
      <c r="A3519" s="6" t="s">
        <v>10513</v>
      </c>
      <c r="B3519" s="7" t="s">
        <v>10514</v>
      </c>
      <c r="C3519" s="8" t="s">
        <v>10515</v>
      </c>
      <c r="D3519" s="4" t="str">
        <f>IF(AND(COUNTIF(icd_searchgroup!A:A,A3519)=1,NOT(VLOOKUP(A3519,icd_searchgroup!A:C,3,FALSE)="")),"okay","check")</f>
        <v>okay</v>
      </c>
      <c r="E3519" s="9"/>
      <c r="F3519" s="9"/>
    </row>
    <row r="3520" ht="15.75" customHeight="1">
      <c r="A3520" s="6" t="s">
        <v>10516</v>
      </c>
      <c r="B3520" s="7" t="s">
        <v>10517</v>
      </c>
      <c r="C3520" s="8" t="s">
        <v>10518</v>
      </c>
      <c r="D3520" s="4" t="str">
        <f>IF(AND(COUNTIF(icd_searchgroup!A:A,A3520)=1,NOT(VLOOKUP(A3520,icd_searchgroup!A:C,3,FALSE)="")),"okay","check")</f>
        <v>okay</v>
      </c>
      <c r="E3520" s="9"/>
      <c r="F3520" s="9"/>
    </row>
    <row r="3521" ht="15.75" customHeight="1">
      <c r="A3521" s="6" t="s">
        <v>10519</v>
      </c>
      <c r="B3521" s="7" t="s">
        <v>10520</v>
      </c>
      <c r="C3521" s="8" t="s">
        <v>10521</v>
      </c>
      <c r="D3521" s="4" t="str">
        <f>IF(AND(COUNTIF(icd_searchgroup!A:A,A3521)=1,NOT(VLOOKUP(A3521,icd_searchgroup!A:C,3,FALSE)="")),"okay","check")</f>
        <v>okay</v>
      </c>
      <c r="E3521" s="9"/>
      <c r="F3521" s="9"/>
    </row>
    <row r="3522" ht="15.75" customHeight="1">
      <c r="A3522" s="6" t="s">
        <v>10522</v>
      </c>
      <c r="B3522" s="7" t="s">
        <v>10523</v>
      </c>
      <c r="C3522" s="8" t="s">
        <v>10524</v>
      </c>
      <c r="D3522" s="4" t="str">
        <f>IF(AND(COUNTIF(icd_searchgroup!A:A,A3522)=1,NOT(VLOOKUP(A3522,icd_searchgroup!A:C,3,FALSE)="")),"okay","check")</f>
        <v>okay</v>
      </c>
      <c r="E3522" s="9"/>
      <c r="F3522" s="9"/>
    </row>
    <row r="3523" ht="15.75" customHeight="1">
      <c r="A3523" s="6" t="s">
        <v>10525</v>
      </c>
      <c r="B3523" s="7" t="s">
        <v>10526</v>
      </c>
      <c r="C3523" s="8" t="s">
        <v>10527</v>
      </c>
      <c r="D3523" s="4" t="str">
        <f>IF(AND(COUNTIF(icd_searchgroup!A:A,A3523)=1,NOT(VLOOKUP(A3523,icd_searchgroup!A:C,3,FALSE)="")),"okay","check")</f>
        <v>okay</v>
      </c>
      <c r="E3523" s="9"/>
      <c r="F3523" s="9"/>
    </row>
    <row r="3524" ht="15.75" customHeight="1">
      <c r="A3524" s="6" t="s">
        <v>10528</v>
      </c>
      <c r="B3524" s="7" t="s">
        <v>10529</v>
      </c>
      <c r="C3524" s="8" t="s">
        <v>10530</v>
      </c>
      <c r="D3524" s="4" t="str">
        <f>IF(AND(COUNTIF(icd_searchgroup!A:A,A3524)=1,NOT(VLOOKUP(A3524,icd_searchgroup!A:C,3,FALSE)="")),"okay","check")</f>
        <v>okay</v>
      </c>
      <c r="E3524" s="9"/>
      <c r="F3524" s="9"/>
    </row>
    <row r="3525" ht="15.75" customHeight="1">
      <c r="A3525" s="6" t="s">
        <v>10531</v>
      </c>
      <c r="B3525" s="7" t="s">
        <v>10532</v>
      </c>
      <c r="C3525" s="8" t="s">
        <v>10533</v>
      </c>
      <c r="D3525" s="4" t="str">
        <f>IF(AND(COUNTIF(icd_searchgroup!A:A,A3525)=1,NOT(VLOOKUP(A3525,icd_searchgroup!A:C,3,FALSE)="")),"okay","check")</f>
        <v>okay</v>
      </c>
      <c r="E3525" s="9"/>
      <c r="F3525" s="9"/>
    </row>
    <row r="3526" ht="15.75" customHeight="1">
      <c r="A3526" s="6" t="s">
        <v>10534</v>
      </c>
      <c r="B3526" s="7" t="s">
        <v>10535</v>
      </c>
      <c r="C3526" s="8" t="s">
        <v>10536</v>
      </c>
      <c r="D3526" s="4" t="str">
        <f>IF(AND(COUNTIF(icd_searchgroup!A:A,A3526)=1,NOT(VLOOKUP(A3526,icd_searchgroup!A:C,3,FALSE)="")),"okay","check")</f>
        <v>okay</v>
      </c>
      <c r="E3526" s="9"/>
      <c r="F3526" s="9"/>
    </row>
    <row r="3527" ht="15.75" customHeight="1">
      <c r="A3527" s="6" t="s">
        <v>10537</v>
      </c>
      <c r="B3527" s="7" t="s">
        <v>10538</v>
      </c>
      <c r="C3527" s="8" t="s">
        <v>10539</v>
      </c>
      <c r="D3527" s="4" t="str">
        <f>IF(AND(COUNTIF(icd_searchgroup!A:A,A3527)=1,NOT(VLOOKUP(A3527,icd_searchgroup!A:C,3,FALSE)="")),"okay","check")</f>
        <v>okay</v>
      </c>
      <c r="E3527" s="9"/>
      <c r="F3527" s="9"/>
    </row>
    <row r="3528" ht="15.75" customHeight="1">
      <c r="A3528" s="6" t="s">
        <v>10540</v>
      </c>
      <c r="B3528" s="7" t="s">
        <v>10541</v>
      </c>
      <c r="C3528" s="8" t="s">
        <v>10542</v>
      </c>
      <c r="D3528" s="4" t="str">
        <f>IF(AND(COUNTIF(icd_searchgroup!A:A,A3528)=1,NOT(VLOOKUP(A3528,icd_searchgroup!A:C,3,FALSE)="")),"okay","check")</f>
        <v>okay</v>
      </c>
      <c r="E3528" s="9"/>
      <c r="F3528" s="9"/>
    </row>
    <row r="3529" ht="15.75" customHeight="1">
      <c r="A3529" s="6" t="s">
        <v>10543</v>
      </c>
      <c r="B3529" s="7" t="s">
        <v>10544</v>
      </c>
      <c r="C3529" s="8" t="s">
        <v>10545</v>
      </c>
      <c r="D3529" s="4" t="str">
        <f>IF(AND(COUNTIF(icd_searchgroup!A:A,A3529)=1,NOT(VLOOKUP(A3529,icd_searchgroup!A:C,3,FALSE)="")),"okay","check")</f>
        <v>okay</v>
      </c>
      <c r="E3529" s="9"/>
      <c r="F3529" s="9"/>
    </row>
    <row r="3530" ht="15.75" customHeight="1">
      <c r="A3530" s="6" t="s">
        <v>10546</v>
      </c>
      <c r="B3530" s="7" t="s">
        <v>10547</v>
      </c>
      <c r="C3530" s="8" t="s">
        <v>10548</v>
      </c>
      <c r="D3530" s="4" t="str">
        <f>IF(AND(COUNTIF(icd_searchgroup!A:A,A3530)=1,NOT(VLOOKUP(A3530,icd_searchgroup!A:C,3,FALSE)="")),"okay","check")</f>
        <v>okay</v>
      </c>
      <c r="E3530" s="9"/>
      <c r="F3530" s="9"/>
    </row>
    <row r="3531" ht="15.75" customHeight="1">
      <c r="A3531" s="6" t="s">
        <v>10549</v>
      </c>
      <c r="B3531" s="7" t="s">
        <v>10550</v>
      </c>
      <c r="C3531" s="8" t="s">
        <v>10551</v>
      </c>
      <c r="D3531" s="4" t="str">
        <f>IF(AND(COUNTIF(icd_searchgroup!A:A,A3531)=1,NOT(VLOOKUP(A3531,icd_searchgroup!A:C,3,FALSE)="")),"okay","check")</f>
        <v>okay</v>
      </c>
      <c r="E3531" s="9"/>
      <c r="F3531" s="9"/>
    </row>
    <row r="3532" ht="15.75" customHeight="1">
      <c r="A3532" s="6" t="s">
        <v>10552</v>
      </c>
      <c r="B3532" s="7" t="s">
        <v>10553</v>
      </c>
      <c r="C3532" s="8" t="s">
        <v>10554</v>
      </c>
      <c r="D3532" s="4" t="str">
        <f>IF(AND(COUNTIF(icd_searchgroup!A:A,A3532)=1,NOT(VLOOKUP(A3532,icd_searchgroup!A:C,3,FALSE)="")),"okay","check")</f>
        <v>okay</v>
      </c>
      <c r="E3532" s="9"/>
      <c r="F3532" s="9"/>
    </row>
    <row r="3533" ht="15.75" customHeight="1">
      <c r="A3533" s="6" t="s">
        <v>10555</v>
      </c>
      <c r="B3533" s="7" t="s">
        <v>10556</v>
      </c>
      <c r="C3533" s="8" t="s">
        <v>10557</v>
      </c>
      <c r="D3533" s="4" t="str">
        <f>IF(AND(COUNTIF(icd_searchgroup!A:A,A3533)=1,NOT(VLOOKUP(A3533,icd_searchgroup!A:C,3,FALSE)="")),"okay","check")</f>
        <v>okay</v>
      </c>
      <c r="E3533" s="9"/>
      <c r="F3533" s="9"/>
    </row>
    <row r="3534" ht="15.75" customHeight="1">
      <c r="A3534" s="6" t="s">
        <v>10558</v>
      </c>
      <c r="B3534" s="7" t="s">
        <v>10559</v>
      </c>
      <c r="C3534" s="8" t="s">
        <v>10560</v>
      </c>
      <c r="D3534" s="4" t="str">
        <f>IF(AND(COUNTIF(icd_searchgroup!A:A,A3534)=1,NOT(VLOOKUP(A3534,icd_searchgroup!A:C,3,FALSE)="")),"okay","check")</f>
        <v>okay</v>
      </c>
      <c r="E3534" s="9"/>
      <c r="F3534" s="9"/>
    </row>
    <row r="3535" ht="15.75" customHeight="1">
      <c r="A3535" s="6" t="s">
        <v>10561</v>
      </c>
      <c r="B3535" s="7" t="s">
        <v>10562</v>
      </c>
      <c r="C3535" s="8" t="s">
        <v>10563</v>
      </c>
      <c r="D3535" s="4" t="str">
        <f>IF(AND(COUNTIF(icd_searchgroup!A:A,A3535)=1,NOT(VLOOKUP(A3535,icd_searchgroup!A:C,3,FALSE)="")),"okay","check")</f>
        <v>okay</v>
      </c>
      <c r="E3535" s="9"/>
      <c r="F3535" s="9"/>
    </row>
    <row r="3536" ht="15.75" customHeight="1">
      <c r="A3536" s="6" t="s">
        <v>10564</v>
      </c>
      <c r="B3536" s="7" t="s">
        <v>10565</v>
      </c>
      <c r="C3536" s="8" t="s">
        <v>10566</v>
      </c>
      <c r="D3536" s="4" t="str">
        <f>IF(AND(COUNTIF(icd_searchgroup!A:A,A3536)=1,NOT(VLOOKUP(A3536,icd_searchgroup!A:C,3,FALSE)="")),"okay","check")</f>
        <v>okay</v>
      </c>
      <c r="E3536" s="9"/>
      <c r="F3536" s="9"/>
    </row>
    <row r="3537" ht="15.75" customHeight="1">
      <c r="A3537" s="6" t="s">
        <v>10567</v>
      </c>
      <c r="B3537" s="7" t="s">
        <v>10568</v>
      </c>
      <c r="C3537" s="8" t="s">
        <v>10569</v>
      </c>
      <c r="D3537" s="4" t="str">
        <f>IF(AND(COUNTIF(icd_searchgroup!A:A,A3537)=1,NOT(VLOOKUP(A3537,icd_searchgroup!A:C,3,FALSE)="")),"okay","check")</f>
        <v>okay</v>
      </c>
      <c r="E3537" s="9"/>
      <c r="F3537" s="9"/>
    </row>
    <row r="3538" ht="15.75" customHeight="1">
      <c r="A3538" s="6" t="s">
        <v>10570</v>
      </c>
      <c r="B3538" s="7" t="s">
        <v>10571</v>
      </c>
      <c r="C3538" s="8" t="s">
        <v>10572</v>
      </c>
      <c r="D3538" s="4" t="str">
        <f>IF(AND(COUNTIF(icd_searchgroup!A:A,A3538)=1,NOT(VLOOKUP(A3538,icd_searchgroup!A:C,3,FALSE)="")),"okay","check")</f>
        <v>okay</v>
      </c>
      <c r="E3538" s="9"/>
      <c r="F3538" s="9"/>
    </row>
    <row r="3539" ht="15.75" customHeight="1">
      <c r="A3539" s="6" t="s">
        <v>10573</v>
      </c>
      <c r="B3539" s="7" t="s">
        <v>10574</v>
      </c>
      <c r="C3539" s="8" t="s">
        <v>10575</v>
      </c>
      <c r="D3539" s="4" t="str">
        <f>IF(AND(COUNTIF(icd_searchgroup!A:A,A3539)=1,NOT(VLOOKUP(A3539,icd_searchgroup!A:C,3,FALSE)="")),"okay","check")</f>
        <v>okay</v>
      </c>
      <c r="E3539" s="9"/>
      <c r="F3539" s="9"/>
    </row>
    <row r="3540" ht="15.75" customHeight="1">
      <c r="A3540" s="6" t="s">
        <v>10576</v>
      </c>
      <c r="B3540" s="7" t="s">
        <v>10577</v>
      </c>
      <c r="C3540" s="8" t="s">
        <v>10578</v>
      </c>
      <c r="D3540" s="4" t="str">
        <f>IF(AND(COUNTIF(icd_searchgroup!A:A,A3540)=1,NOT(VLOOKUP(A3540,icd_searchgroup!A:C,3,FALSE)="")),"okay","check")</f>
        <v>okay</v>
      </c>
      <c r="E3540" s="9"/>
      <c r="F3540" s="9"/>
    </row>
    <row r="3541" ht="15.75" customHeight="1">
      <c r="A3541" s="6" t="s">
        <v>10579</v>
      </c>
      <c r="B3541" s="7" t="s">
        <v>10580</v>
      </c>
      <c r="C3541" s="8" t="s">
        <v>10581</v>
      </c>
      <c r="D3541" s="4" t="str">
        <f>IF(AND(COUNTIF(icd_searchgroup!A:A,A3541)=1,NOT(VLOOKUP(A3541,icd_searchgroup!A:C,3,FALSE)="")),"okay","check")</f>
        <v>okay</v>
      </c>
      <c r="E3541" s="9"/>
      <c r="F3541" s="9"/>
    </row>
    <row r="3542" ht="15.75" customHeight="1">
      <c r="A3542" s="6" t="s">
        <v>10582</v>
      </c>
      <c r="B3542" s="7" t="s">
        <v>10583</v>
      </c>
      <c r="C3542" s="8" t="s">
        <v>10584</v>
      </c>
      <c r="D3542" s="4" t="str">
        <f>IF(AND(COUNTIF(icd_searchgroup!A:A,A3542)=1,NOT(VLOOKUP(A3542,icd_searchgroup!A:C,3,FALSE)="")),"okay","check")</f>
        <v>okay</v>
      </c>
      <c r="E3542" s="9"/>
      <c r="F3542" s="9"/>
    </row>
    <row r="3543" ht="15.75" customHeight="1">
      <c r="A3543" s="6" t="s">
        <v>10585</v>
      </c>
      <c r="B3543" s="7" t="s">
        <v>10586</v>
      </c>
      <c r="C3543" s="8" t="s">
        <v>10587</v>
      </c>
      <c r="D3543" s="4" t="str">
        <f>IF(AND(COUNTIF(icd_searchgroup!A:A,A3543)=1,NOT(VLOOKUP(A3543,icd_searchgroup!A:C,3,FALSE)="")),"okay","check")</f>
        <v>okay</v>
      </c>
      <c r="E3543" s="9"/>
      <c r="F3543" s="9"/>
    </row>
    <row r="3544" ht="15.75" customHeight="1">
      <c r="A3544" s="6" t="s">
        <v>10588</v>
      </c>
      <c r="B3544" s="7" t="s">
        <v>10589</v>
      </c>
      <c r="C3544" s="8" t="s">
        <v>10590</v>
      </c>
      <c r="D3544" s="4" t="str">
        <f>IF(AND(COUNTIF(icd_searchgroup!A:A,A3544)=1,NOT(VLOOKUP(A3544,icd_searchgroup!A:C,3,FALSE)="")),"okay","check")</f>
        <v>okay</v>
      </c>
      <c r="E3544" s="9"/>
      <c r="F3544" s="9"/>
    </row>
    <row r="3545" ht="15.75" customHeight="1">
      <c r="A3545" s="6" t="s">
        <v>10591</v>
      </c>
      <c r="B3545" s="7" t="s">
        <v>10592</v>
      </c>
      <c r="C3545" s="8" t="s">
        <v>10593</v>
      </c>
      <c r="D3545" s="4" t="str">
        <f>IF(AND(COUNTIF(icd_searchgroup!A:A,A3545)=1,NOT(VLOOKUP(A3545,icd_searchgroup!A:C,3,FALSE)="")),"okay","check")</f>
        <v>okay</v>
      </c>
      <c r="E3545" s="9"/>
      <c r="F3545" s="9"/>
    </row>
    <row r="3546" ht="15.75" customHeight="1">
      <c r="A3546" s="6" t="s">
        <v>10594</v>
      </c>
      <c r="B3546" s="7" t="s">
        <v>10595</v>
      </c>
      <c r="C3546" s="8" t="s">
        <v>10596</v>
      </c>
      <c r="D3546" s="4" t="str">
        <f>IF(AND(COUNTIF(icd_searchgroup!A:A,A3546)=1,NOT(VLOOKUP(A3546,icd_searchgroup!A:C,3,FALSE)="")),"okay","check")</f>
        <v>okay</v>
      </c>
      <c r="E3546" s="9"/>
      <c r="F3546" s="9"/>
    </row>
    <row r="3547" ht="15.75" customHeight="1">
      <c r="A3547" s="6" t="s">
        <v>10597</v>
      </c>
      <c r="B3547" s="7" t="s">
        <v>10598</v>
      </c>
      <c r="C3547" s="8" t="s">
        <v>10599</v>
      </c>
      <c r="D3547" s="4" t="str">
        <f>IF(AND(COUNTIF(icd_searchgroup!A:A,A3547)=1,NOT(VLOOKUP(A3547,icd_searchgroup!A:C,3,FALSE)="")),"okay","check")</f>
        <v>okay</v>
      </c>
      <c r="E3547" s="9"/>
      <c r="F3547" s="9"/>
    </row>
    <row r="3548" ht="15.75" customHeight="1">
      <c r="A3548" s="6" t="s">
        <v>10600</v>
      </c>
      <c r="B3548" s="7" t="s">
        <v>10601</v>
      </c>
      <c r="C3548" s="8" t="s">
        <v>10602</v>
      </c>
      <c r="D3548" s="4" t="str">
        <f>IF(AND(COUNTIF(icd_searchgroup!A:A,A3548)=1,NOT(VLOOKUP(A3548,icd_searchgroup!A:C,3,FALSE)="")),"okay","check")</f>
        <v>okay</v>
      </c>
      <c r="E3548" s="9"/>
      <c r="F3548" s="9"/>
    </row>
    <row r="3549" ht="15.75" customHeight="1">
      <c r="A3549" s="6" t="s">
        <v>10603</v>
      </c>
      <c r="B3549" s="7" t="s">
        <v>10604</v>
      </c>
      <c r="C3549" s="8" t="s">
        <v>10605</v>
      </c>
      <c r="D3549" s="4" t="str">
        <f>IF(AND(COUNTIF(icd_searchgroup!A:A,A3549)=1,NOT(VLOOKUP(A3549,icd_searchgroup!A:C,3,FALSE)="")),"okay","check")</f>
        <v>okay</v>
      </c>
      <c r="E3549" s="9"/>
      <c r="F3549" s="9"/>
    </row>
    <row r="3550" ht="15.75" customHeight="1">
      <c r="A3550" s="6" t="s">
        <v>10606</v>
      </c>
      <c r="B3550" s="7" t="s">
        <v>10607</v>
      </c>
      <c r="C3550" s="8" t="s">
        <v>10608</v>
      </c>
      <c r="D3550" s="4" t="str">
        <f>IF(AND(COUNTIF(icd_searchgroup!A:A,A3550)=1,NOT(VLOOKUP(A3550,icd_searchgroup!A:C,3,FALSE)="")),"okay","check")</f>
        <v>okay</v>
      </c>
      <c r="E3550" s="9"/>
      <c r="F3550" s="9"/>
    </row>
    <row r="3551" ht="15.75" customHeight="1">
      <c r="A3551" s="6" t="s">
        <v>10609</v>
      </c>
      <c r="B3551" s="7" t="s">
        <v>10610</v>
      </c>
      <c r="C3551" s="8" t="s">
        <v>10611</v>
      </c>
      <c r="D3551" s="4" t="str">
        <f>IF(AND(COUNTIF(icd_searchgroup!A:A,A3551)=1,NOT(VLOOKUP(A3551,icd_searchgroup!A:C,3,FALSE)="")),"okay","check")</f>
        <v>okay</v>
      </c>
      <c r="E3551" s="9"/>
      <c r="F3551" s="9"/>
    </row>
    <row r="3552" ht="15.75" customHeight="1">
      <c r="A3552" s="6" t="s">
        <v>10612</v>
      </c>
      <c r="B3552" s="7" t="s">
        <v>10613</v>
      </c>
      <c r="C3552" s="8" t="s">
        <v>10614</v>
      </c>
      <c r="D3552" s="4" t="str">
        <f>IF(AND(COUNTIF(icd_searchgroup!A:A,A3552)=1,NOT(VLOOKUP(A3552,icd_searchgroup!A:C,3,FALSE)="")),"okay","check")</f>
        <v>okay</v>
      </c>
      <c r="E3552" s="9"/>
      <c r="F3552" s="9"/>
    </row>
    <row r="3553" ht="15.75" customHeight="1">
      <c r="A3553" s="6" t="s">
        <v>10615</v>
      </c>
      <c r="B3553" s="7" t="s">
        <v>10616</v>
      </c>
      <c r="C3553" s="8" t="s">
        <v>10617</v>
      </c>
      <c r="D3553" s="4" t="str">
        <f>IF(AND(COUNTIF(icd_searchgroup!A:A,A3553)=1,NOT(VLOOKUP(A3553,icd_searchgroup!A:C,3,FALSE)="")),"okay","check")</f>
        <v>okay</v>
      </c>
      <c r="E3553" s="9"/>
      <c r="F3553" s="9"/>
    </row>
    <row r="3554" ht="15.75" customHeight="1">
      <c r="A3554" s="6" t="s">
        <v>10618</v>
      </c>
      <c r="B3554" s="7" t="s">
        <v>10619</v>
      </c>
      <c r="C3554" s="8" t="s">
        <v>10620</v>
      </c>
      <c r="D3554" s="4" t="str">
        <f>IF(AND(COUNTIF(icd_searchgroup!A:A,A3554)=1,NOT(VLOOKUP(A3554,icd_searchgroup!A:C,3,FALSE)="")),"okay","check")</f>
        <v>okay</v>
      </c>
      <c r="E3554" s="9"/>
      <c r="F3554" s="9"/>
    </row>
    <row r="3555" ht="15.75" customHeight="1">
      <c r="A3555" s="6" t="s">
        <v>10621</v>
      </c>
      <c r="B3555" s="7" t="s">
        <v>10622</v>
      </c>
      <c r="C3555" s="8" t="s">
        <v>10623</v>
      </c>
      <c r="D3555" s="4" t="str">
        <f>IF(AND(COUNTIF(icd_searchgroup!A:A,A3555)=1,NOT(VLOOKUP(A3555,icd_searchgroup!A:C,3,FALSE)="")),"okay","check")</f>
        <v>okay</v>
      </c>
      <c r="E3555" s="9"/>
      <c r="F3555" s="9"/>
    </row>
    <row r="3556" ht="15.75" customHeight="1">
      <c r="A3556" s="6" t="s">
        <v>10624</v>
      </c>
      <c r="B3556" s="7" t="s">
        <v>10625</v>
      </c>
      <c r="C3556" s="8" t="s">
        <v>10626</v>
      </c>
      <c r="D3556" s="4" t="str">
        <f>IF(AND(COUNTIF(icd_searchgroup!A:A,A3556)=1,NOT(VLOOKUP(A3556,icd_searchgroup!A:C,3,FALSE)="")),"okay","check")</f>
        <v>okay</v>
      </c>
      <c r="E3556" s="9"/>
      <c r="F3556" s="9"/>
    </row>
    <row r="3557" ht="15.75" customHeight="1">
      <c r="A3557" s="6" t="s">
        <v>10627</v>
      </c>
      <c r="B3557" s="7" t="s">
        <v>10628</v>
      </c>
      <c r="C3557" s="8" t="s">
        <v>10629</v>
      </c>
      <c r="D3557" s="4" t="str">
        <f>IF(AND(COUNTIF(icd_searchgroup!A:A,A3557)=1,NOT(VLOOKUP(A3557,icd_searchgroup!A:C,3,FALSE)="")),"okay","check")</f>
        <v>okay</v>
      </c>
      <c r="E3557" s="9"/>
      <c r="F3557" s="9"/>
    </row>
    <row r="3558" ht="15.75" customHeight="1">
      <c r="A3558" s="6" t="s">
        <v>10630</v>
      </c>
      <c r="B3558" s="7" t="s">
        <v>10631</v>
      </c>
      <c r="C3558" s="8" t="s">
        <v>10632</v>
      </c>
      <c r="D3558" s="4" t="str">
        <f>IF(AND(COUNTIF(icd_searchgroup!A:A,A3558)=1,NOT(VLOOKUP(A3558,icd_searchgroup!A:C,3,FALSE)="")),"okay","check")</f>
        <v>okay</v>
      </c>
      <c r="E3558" s="9"/>
      <c r="F3558" s="9"/>
    </row>
    <row r="3559" ht="15.75" customHeight="1">
      <c r="A3559" s="6" t="s">
        <v>10633</v>
      </c>
      <c r="B3559" s="7" t="s">
        <v>10634</v>
      </c>
      <c r="C3559" s="8" t="s">
        <v>10635</v>
      </c>
      <c r="D3559" s="4" t="str">
        <f>IF(AND(COUNTIF(icd_searchgroup!A:A,A3559)=1,NOT(VLOOKUP(A3559,icd_searchgroup!A:C,3,FALSE)="")),"okay","check")</f>
        <v>okay</v>
      </c>
      <c r="E3559" s="9"/>
      <c r="F3559" s="9"/>
    </row>
    <row r="3560" ht="15.75" customHeight="1">
      <c r="A3560" s="6" t="s">
        <v>10636</v>
      </c>
      <c r="B3560" s="7" t="s">
        <v>10637</v>
      </c>
      <c r="C3560" s="8" t="s">
        <v>10638</v>
      </c>
      <c r="D3560" s="4" t="str">
        <f>IF(AND(COUNTIF(icd_searchgroup!A:A,A3560)=1,NOT(VLOOKUP(A3560,icd_searchgroup!A:C,3,FALSE)="")),"okay","check")</f>
        <v>okay</v>
      </c>
      <c r="E3560" s="9"/>
      <c r="F3560" s="9"/>
    </row>
    <row r="3561" ht="15.75" customHeight="1">
      <c r="A3561" s="6" t="s">
        <v>10639</v>
      </c>
      <c r="B3561" s="7" t="s">
        <v>10640</v>
      </c>
      <c r="C3561" s="8" t="s">
        <v>10641</v>
      </c>
      <c r="D3561" s="4" t="str">
        <f>IF(AND(COUNTIF(icd_searchgroup!A:A,A3561)=1,NOT(VLOOKUP(A3561,icd_searchgroup!A:C,3,FALSE)="")),"okay","check")</f>
        <v>okay</v>
      </c>
      <c r="E3561" s="9"/>
      <c r="F3561" s="9"/>
    </row>
    <row r="3562" ht="15.75" customHeight="1">
      <c r="A3562" s="6" t="s">
        <v>10642</v>
      </c>
      <c r="B3562" s="7" t="s">
        <v>10643</v>
      </c>
      <c r="C3562" s="8" t="s">
        <v>10644</v>
      </c>
      <c r="D3562" s="4" t="str">
        <f>IF(AND(COUNTIF(icd_searchgroup!A:A,A3562)=1,NOT(VLOOKUP(A3562,icd_searchgroup!A:C,3,FALSE)="")),"okay","check")</f>
        <v>okay</v>
      </c>
      <c r="E3562" s="9"/>
      <c r="F3562" s="9"/>
    </row>
    <row r="3563" ht="15.75" customHeight="1">
      <c r="A3563" s="6" t="s">
        <v>10645</v>
      </c>
      <c r="B3563" s="7" t="s">
        <v>10646</v>
      </c>
      <c r="C3563" s="8" t="s">
        <v>10647</v>
      </c>
      <c r="D3563" s="4" t="str">
        <f>IF(AND(COUNTIF(icd_searchgroup!A:A,A3563)=1,NOT(VLOOKUP(A3563,icd_searchgroup!A:C,3,FALSE)="")),"okay","check")</f>
        <v>okay</v>
      </c>
      <c r="E3563" s="9"/>
      <c r="F3563" s="9"/>
    </row>
    <row r="3564" ht="15.75" customHeight="1">
      <c r="A3564" s="6" t="s">
        <v>10648</v>
      </c>
      <c r="B3564" s="7" t="s">
        <v>10649</v>
      </c>
      <c r="C3564" s="8" t="s">
        <v>10650</v>
      </c>
      <c r="D3564" s="4" t="str">
        <f>IF(AND(COUNTIF(icd_searchgroup!A:A,A3564)=1,NOT(VLOOKUP(A3564,icd_searchgroup!A:C,3,FALSE)="")),"okay","check")</f>
        <v>okay</v>
      </c>
      <c r="E3564" s="9"/>
      <c r="F3564" s="9"/>
    </row>
    <row r="3565" ht="15.75" customHeight="1">
      <c r="A3565" s="6" t="s">
        <v>10651</v>
      </c>
      <c r="B3565" s="7" t="s">
        <v>10652</v>
      </c>
      <c r="C3565" s="8" t="s">
        <v>10653</v>
      </c>
      <c r="D3565" s="4" t="str">
        <f>IF(AND(COUNTIF(icd_searchgroup!A:A,A3565)=1,NOT(VLOOKUP(A3565,icd_searchgroup!A:C,3,FALSE)="")),"okay","check")</f>
        <v>okay</v>
      </c>
      <c r="E3565" s="9"/>
      <c r="F3565" s="9"/>
    </row>
    <row r="3566" ht="15.75" customHeight="1">
      <c r="A3566" s="6" t="s">
        <v>10654</v>
      </c>
      <c r="B3566" s="7" t="s">
        <v>10655</v>
      </c>
      <c r="C3566" s="8" t="s">
        <v>10656</v>
      </c>
      <c r="D3566" s="4" t="str">
        <f>IF(AND(COUNTIF(icd_searchgroup!A:A,A3566)=1,NOT(VLOOKUP(A3566,icd_searchgroup!A:C,3,FALSE)="")),"okay","check")</f>
        <v>okay</v>
      </c>
      <c r="E3566" s="9"/>
      <c r="F3566" s="9"/>
    </row>
    <row r="3567" ht="15.75" customHeight="1">
      <c r="A3567" s="6" t="s">
        <v>10657</v>
      </c>
      <c r="B3567" s="7" t="s">
        <v>10658</v>
      </c>
      <c r="C3567" s="8" t="s">
        <v>10659</v>
      </c>
      <c r="D3567" s="4" t="str">
        <f>IF(AND(COUNTIF(icd_searchgroup!A:A,A3567)=1,NOT(VLOOKUP(A3567,icd_searchgroup!A:C,3,FALSE)="")),"okay","check")</f>
        <v>okay</v>
      </c>
      <c r="E3567" s="9"/>
      <c r="F3567" s="9"/>
    </row>
    <row r="3568" ht="15.75" customHeight="1">
      <c r="A3568" s="6" t="s">
        <v>10660</v>
      </c>
      <c r="B3568" s="7" t="s">
        <v>10661</v>
      </c>
      <c r="C3568" s="8" t="s">
        <v>10662</v>
      </c>
      <c r="D3568" s="4" t="str">
        <f>IF(AND(COUNTIF(icd_searchgroup!A:A,A3568)=1,NOT(VLOOKUP(A3568,icd_searchgroup!A:C,3,FALSE)="")),"okay","check")</f>
        <v>okay</v>
      </c>
      <c r="E3568" s="9"/>
      <c r="F3568" s="9"/>
    </row>
    <row r="3569" ht="15.75" customHeight="1">
      <c r="A3569" s="6" t="s">
        <v>10663</v>
      </c>
      <c r="B3569" s="7" t="s">
        <v>10664</v>
      </c>
      <c r="C3569" s="8" t="s">
        <v>10665</v>
      </c>
      <c r="D3569" s="4" t="str">
        <f>IF(AND(COUNTIF(icd_searchgroup!A:A,A3569)=1,NOT(VLOOKUP(A3569,icd_searchgroup!A:C,3,FALSE)="")),"okay","check")</f>
        <v>okay</v>
      </c>
      <c r="E3569" s="9"/>
      <c r="F3569" s="9"/>
    </row>
    <row r="3570" ht="15.75" customHeight="1">
      <c r="A3570" s="6" t="s">
        <v>10666</v>
      </c>
      <c r="B3570" s="7" t="s">
        <v>10667</v>
      </c>
      <c r="C3570" s="8" t="s">
        <v>10668</v>
      </c>
      <c r="D3570" s="4" t="str">
        <f>IF(AND(COUNTIF(icd_searchgroup!A:A,A3570)=1,NOT(VLOOKUP(A3570,icd_searchgroup!A:C,3,FALSE)="")),"okay","check")</f>
        <v>okay</v>
      </c>
      <c r="E3570" s="9"/>
      <c r="F3570" s="9"/>
    </row>
    <row r="3571" ht="15.75" customHeight="1">
      <c r="A3571" s="6" t="s">
        <v>10669</v>
      </c>
      <c r="B3571" s="7" t="s">
        <v>10670</v>
      </c>
      <c r="C3571" s="8" t="s">
        <v>10671</v>
      </c>
      <c r="D3571" s="4" t="str">
        <f>IF(AND(COUNTIF(icd_searchgroup!A:A,A3571)=1,NOT(VLOOKUP(A3571,icd_searchgroup!A:C,3,FALSE)="")),"okay","check")</f>
        <v>okay</v>
      </c>
      <c r="E3571" s="9"/>
      <c r="F3571" s="9"/>
    </row>
    <row r="3572" ht="15.75" customHeight="1">
      <c r="A3572" s="6" t="s">
        <v>10672</v>
      </c>
      <c r="B3572" s="7" t="s">
        <v>10673</v>
      </c>
      <c r="C3572" s="8" t="s">
        <v>10674</v>
      </c>
      <c r="D3572" s="4" t="str">
        <f>IF(AND(COUNTIF(icd_searchgroup!A:A,A3572)=1,NOT(VLOOKUP(A3572,icd_searchgroup!A:C,3,FALSE)="")),"okay","check")</f>
        <v>okay</v>
      </c>
      <c r="E3572" s="9"/>
      <c r="F3572" s="9"/>
    </row>
    <row r="3573" ht="15.75" customHeight="1">
      <c r="A3573" s="6" t="s">
        <v>10675</v>
      </c>
      <c r="B3573" s="7" t="s">
        <v>10676</v>
      </c>
      <c r="C3573" s="8" t="s">
        <v>10677</v>
      </c>
      <c r="D3573" s="4" t="str">
        <f>IF(AND(COUNTIF(icd_searchgroup!A:A,A3573)=1,NOT(VLOOKUP(A3573,icd_searchgroup!A:C,3,FALSE)="")),"okay","check")</f>
        <v>okay</v>
      </c>
      <c r="E3573" s="9"/>
      <c r="F3573" s="9"/>
    </row>
    <row r="3574" ht="15.75" customHeight="1">
      <c r="A3574" s="6" t="s">
        <v>10678</v>
      </c>
      <c r="B3574" s="7" t="s">
        <v>10679</v>
      </c>
      <c r="C3574" s="8" t="s">
        <v>10680</v>
      </c>
      <c r="D3574" s="4" t="str">
        <f>IF(AND(COUNTIF(icd_searchgroup!A:A,A3574)=1,NOT(VLOOKUP(A3574,icd_searchgroup!A:C,3,FALSE)="")),"okay","check")</f>
        <v>okay</v>
      </c>
      <c r="E3574" s="9"/>
      <c r="F3574" s="9"/>
    </row>
    <row r="3575" ht="15.75" customHeight="1">
      <c r="A3575" s="6" t="s">
        <v>10681</v>
      </c>
      <c r="B3575" s="7" t="s">
        <v>10682</v>
      </c>
      <c r="C3575" s="8" t="s">
        <v>10683</v>
      </c>
      <c r="D3575" s="4" t="str">
        <f>IF(AND(COUNTIF(icd_searchgroup!A:A,A3575)=1,NOT(VLOOKUP(A3575,icd_searchgroup!A:C,3,FALSE)="")),"okay","check")</f>
        <v>okay</v>
      </c>
      <c r="E3575" s="9"/>
      <c r="F3575" s="9"/>
    </row>
    <row r="3576" ht="15.75" customHeight="1">
      <c r="A3576" s="6" t="s">
        <v>10684</v>
      </c>
      <c r="B3576" s="7" t="s">
        <v>10685</v>
      </c>
      <c r="C3576" s="8" t="s">
        <v>10686</v>
      </c>
      <c r="D3576" s="4" t="str">
        <f>IF(AND(COUNTIF(icd_searchgroup!A:A,A3576)=1,NOT(VLOOKUP(A3576,icd_searchgroup!A:C,3,FALSE)="")),"okay","check")</f>
        <v>okay</v>
      </c>
      <c r="E3576" s="9"/>
      <c r="F3576" s="9"/>
    </row>
    <row r="3577" ht="15.75" customHeight="1">
      <c r="A3577" s="6" t="s">
        <v>10687</v>
      </c>
      <c r="B3577" s="7" t="s">
        <v>10688</v>
      </c>
      <c r="C3577" s="8" t="s">
        <v>10689</v>
      </c>
      <c r="D3577" s="4" t="str">
        <f>IF(AND(COUNTIF(icd_searchgroup!A:A,A3577)=1,NOT(VLOOKUP(A3577,icd_searchgroup!A:C,3,FALSE)="")),"okay","check")</f>
        <v>okay</v>
      </c>
      <c r="E3577" s="9"/>
      <c r="F3577" s="9"/>
    </row>
    <row r="3578" ht="15.75" customHeight="1">
      <c r="A3578" s="6" t="s">
        <v>10690</v>
      </c>
      <c r="B3578" s="7" t="s">
        <v>10691</v>
      </c>
      <c r="C3578" s="8" t="s">
        <v>10692</v>
      </c>
      <c r="D3578" s="4" t="str">
        <f>IF(AND(COUNTIF(icd_searchgroup!A:A,A3578)=1,NOT(VLOOKUP(A3578,icd_searchgroup!A:C,3,FALSE)="")),"okay","check")</f>
        <v>okay</v>
      </c>
      <c r="E3578" s="9"/>
      <c r="F3578" s="9"/>
    </row>
    <row r="3579" ht="15.75" customHeight="1">
      <c r="A3579" s="6" t="s">
        <v>10693</v>
      </c>
      <c r="B3579" s="7" t="s">
        <v>10694</v>
      </c>
      <c r="C3579" s="8" t="s">
        <v>10695</v>
      </c>
      <c r="D3579" s="4" t="str">
        <f>IF(AND(COUNTIF(icd_searchgroup!A:A,A3579)=1,NOT(VLOOKUP(A3579,icd_searchgroup!A:C,3,FALSE)="")),"okay","check")</f>
        <v>okay</v>
      </c>
      <c r="E3579" s="9"/>
      <c r="F3579" s="9"/>
    </row>
    <row r="3580" ht="15.75" customHeight="1">
      <c r="A3580" s="6" t="s">
        <v>10696</v>
      </c>
      <c r="B3580" s="7" t="s">
        <v>10697</v>
      </c>
      <c r="C3580" s="8" t="s">
        <v>10698</v>
      </c>
      <c r="D3580" s="4" t="str">
        <f>IF(AND(COUNTIF(icd_searchgroup!A:A,A3580)=1,NOT(VLOOKUP(A3580,icd_searchgroup!A:C,3,FALSE)="")),"okay","check")</f>
        <v>okay</v>
      </c>
      <c r="E3580" s="9"/>
      <c r="F3580" s="9"/>
    </row>
    <row r="3581" ht="15.75" customHeight="1">
      <c r="A3581" s="6" t="s">
        <v>10699</v>
      </c>
      <c r="B3581" s="7" t="s">
        <v>10700</v>
      </c>
      <c r="C3581" s="8" t="s">
        <v>10701</v>
      </c>
      <c r="D3581" s="4" t="str">
        <f>IF(AND(COUNTIF(icd_searchgroup!A:A,A3581)=1,NOT(VLOOKUP(A3581,icd_searchgroup!A:C,3,FALSE)="")),"okay","check")</f>
        <v>okay</v>
      </c>
      <c r="E3581" s="9"/>
      <c r="F3581" s="9"/>
    </row>
    <row r="3582" ht="15.75" customHeight="1">
      <c r="A3582" s="6" t="s">
        <v>10702</v>
      </c>
      <c r="B3582" s="7" t="s">
        <v>10703</v>
      </c>
      <c r="C3582" s="8" t="s">
        <v>10704</v>
      </c>
      <c r="D3582" s="4" t="str">
        <f>IF(AND(COUNTIF(icd_searchgroup!A:A,A3582)=1,NOT(VLOOKUP(A3582,icd_searchgroup!A:C,3,FALSE)="")),"okay","check")</f>
        <v>okay</v>
      </c>
      <c r="E3582" s="9"/>
      <c r="F3582" s="9"/>
    </row>
    <row r="3583" ht="15.75" customHeight="1">
      <c r="A3583" s="6" t="s">
        <v>10705</v>
      </c>
      <c r="B3583" s="7" t="s">
        <v>10706</v>
      </c>
      <c r="C3583" s="8" t="s">
        <v>10707</v>
      </c>
      <c r="D3583" s="4" t="str">
        <f>IF(AND(COUNTIF(icd_searchgroup!A:A,A3583)=1,NOT(VLOOKUP(A3583,icd_searchgroup!A:C,3,FALSE)="")),"okay","check")</f>
        <v>okay</v>
      </c>
      <c r="E3583" s="9"/>
      <c r="F3583" s="9"/>
    </row>
    <row r="3584" ht="15.75" customHeight="1">
      <c r="A3584" s="6" t="s">
        <v>10708</v>
      </c>
      <c r="B3584" s="7" t="s">
        <v>10709</v>
      </c>
      <c r="C3584" s="8" t="s">
        <v>10710</v>
      </c>
      <c r="D3584" s="4" t="str">
        <f>IF(AND(COUNTIF(icd_searchgroup!A:A,A3584)=1,NOT(VLOOKUP(A3584,icd_searchgroup!A:C,3,FALSE)="")),"okay","check")</f>
        <v>okay</v>
      </c>
      <c r="E3584" s="9"/>
      <c r="F3584" s="9"/>
    </row>
    <row r="3585" ht="15.75" customHeight="1">
      <c r="A3585" s="6" t="s">
        <v>10711</v>
      </c>
      <c r="B3585" s="7" t="s">
        <v>10712</v>
      </c>
      <c r="C3585" s="8" t="s">
        <v>10713</v>
      </c>
      <c r="D3585" s="4" t="str">
        <f>IF(AND(COUNTIF(icd_searchgroup!A:A,A3585)=1,NOT(VLOOKUP(A3585,icd_searchgroup!A:C,3,FALSE)="")),"okay","check")</f>
        <v>okay</v>
      </c>
      <c r="E3585" s="9"/>
      <c r="F3585" s="9"/>
    </row>
    <row r="3586" ht="15.75" customHeight="1">
      <c r="A3586" s="6" t="s">
        <v>10714</v>
      </c>
      <c r="B3586" s="7" t="s">
        <v>10715</v>
      </c>
      <c r="C3586" s="8" t="s">
        <v>10716</v>
      </c>
      <c r="D3586" s="4" t="str">
        <f>IF(AND(COUNTIF(icd_searchgroup!A:A,A3586)=1,NOT(VLOOKUP(A3586,icd_searchgroup!A:C,3,FALSE)="")),"okay","check")</f>
        <v>okay</v>
      </c>
      <c r="E3586" s="9"/>
      <c r="F3586" s="9"/>
    </row>
    <row r="3587" ht="15.75" customHeight="1">
      <c r="A3587" s="6" t="s">
        <v>10717</v>
      </c>
      <c r="B3587" s="7" t="s">
        <v>10718</v>
      </c>
      <c r="C3587" s="8" t="s">
        <v>10719</v>
      </c>
      <c r="D3587" s="4" t="str">
        <f>IF(AND(COUNTIF(icd_searchgroup!A:A,A3587)=1,NOT(VLOOKUP(A3587,icd_searchgroup!A:C,3,FALSE)="")),"okay","check")</f>
        <v>okay</v>
      </c>
      <c r="E3587" s="9"/>
      <c r="F3587" s="9"/>
    </row>
    <row r="3588" ht="15.75" customHeight="1">
      <c r="A3588" s="6" t="s">
        <v>10720</v>
      </c>
      <c r="B3588" s="7" t="s">
        <v>10721</v>
      </c>
      <c r="C3588" s="8" t="s">
        <v>10722</v>
      </c>
      <c r="D3588" s="4" t="str">
        <f>IF(AND(COUNTIF(icd_searchgroup!A:A,A3588)=1,NOT(VLOOKUP(A3588,icd_searchgroup!A:C,3,FALSE)="")),"okay","check")</f>
        <v>okay</v>
      </c>
      <c r="E3588" s="9"/>
      <c r="F3588" s="9"/>
    </row>
    <row r="3589" ht="15.75" customHeight="1">
      <c r="A3589" s="6" t="s">
        <v>10723</v>
      </c>
      <c r="B3589" s="7" t="s">
        <v>10724</v>
      </c>
      <c r="C3589" s="8" t="s">
        <v>10725</v>
      </c>
      <c r="D3589" s="4" t="str">
        <f>IF(AND(COUNTIF(icd_searchgroup!A:A,A3589)=1,NOT(VLOOKUP(A3589,icd_searchgroup!A:C,3,FALSE)="")),"okay","check")</f>
        <v>okay</v>
      </c>
      <c r="E3589" s="9"/>
      <c r="F3589" s="9"/>
    </row>
    <row r="3590" ht="15.75" customHeight="1">
      <c r="A3590" s="6" t="s">
        <v>10726</v>
      </c>
      <c r="B3590" s="7" t="s">
        <v>10727</v>
      </c>
      <c r="C3590" s="8" t="s">
        <v>10728</v>
      </c>
      <c r="D3590" s="4" t="str">
        <f>IF(AND(COUNTIF(icd_searchgroup!A:A,A3590)=1,NOT(VLOOKUP(A3590,icd_searchgroup!A:C,3,FALSE)="")),"okay","check")</f>
        <v>okay</v>
      </c>
      <c r="E3590" s="9"/>
      <c r="F3590" s="9"/>
    </row>
    <row r="3591" ht="15.75" customHeight="1">
      <c r="A3591" s="6" t="s">
        <v>10729</v>
      </c>
      <c r="B3591" s="7" t="s">
        <v>10730</v>
      </c>
      <c r="C3591" s="8" t="s">
        <v>10731</v>
      </c>
      <c r="D3591" s="4" t="str">
        <f>IF(AND(COUNTIF(icd_searchgroup!A:A,A3591)=1,NOT(VLOOKUP(A3591,icd_searchgroup!A:C,3,FALSE)="")),"okay","check")</f>
        <v>okay</v>
      </c>
      <c r="E3591" s="9"/>
      <c r="F3591" s="9"/>
    </row>
    <row r="3592" ht="15.75" customHeight="1">
      <c r="A3592" s="6" t="s">
        <v>10732</v>
      </c>
      <c r="B3592" s="7" t="s">
        <v>10733</v>
      </c>
      <c r="C3592" s="8" t="s">
        <v>10734</v>
      </c>
      <c r="D3592" s="4" t="str">
        <f>IF(AND(COUNTIF(icd_searchgroup!A:A,A3592)=1,NOT(VLOOKUP(A3592,icd_searchgroup!A:C,3,FALSE)="")),"okay","check")</f>
        <v>okay</v>
      </c>
      <c r="E3592" s="9"/>
      <c r="F3592" s="9"/>
    </row>
    <row r="3593" ht="15.75" customHeight="1">
      <c r="A3593" s="6" t="s">
        <v>10735</v>
      </c>
      <c r="B3593" s="7" t="s">
        <v>10736</v>
      </c>
      <c r="C3593" s="8" t="s">
        <v>10737</v>
      </c>
      <c r="D3593" s="4" t="str">
        <f>IF(AND(COUNTIF(icd_searchgroup!A:A,A3593)=1,NOT(VLOOKUP(A3593,icd_searchgroup!A:C,3,FALSE)="")),"okay","check")</f>
        <v>okay</v>
      </c>
      <c r="E3593" s="9"/>
      <c r="F3593" s="9"/>
    </row>
    <row r="3594" ht="15.75" customHeight="1">
      <c r="A3594" s="6" t="s">
        <v>10738</v>
      </c>
      <c r="B3594" s="7" t="s">
        <v>10739</v>
      </c>
      <c r="C3594" s="8" t="s">
        <v>10740</v>
      </c>
      <c r="D3594" s="4" t="str">
        <f>IF(AND(COUNTIF(icd_searchgroup!A:A,A3594)=1,NOT(VLOOKUP(A3594,icd_searchgroup!A:C,3,FALSE)="")),"okay","check")</f>
        <v>okay</v>
      </c>
      <c r="E3594" s="9"/>
      <c r="F3594" s="9"/>
    </row>
    <row r="3595" ht="15.75" customHeight="1">
      <c r="A3595" s="6" t="s">
        <v>10741</v>
      </c>
      <c r="B3595" s="7" t="s">
        <v>10742</v>
      </c>
      <c r="C3595" s="8" t="s">
        <v>10743</v>
      </c>
      <c r="D3595" s="4" t="str">
        <f>IF(AND(COUNTIF(icd_searchgroup!A:A,A3595)=1,NOT(VLOOKUP(A3595,icd_searchgroup!A:C,3,FALSE)="")),"okay","check")</f>
        <v>okay</v>
      </c>
      <c r="E3595" s="9"/>
      <c r="F3595" s="9"/>
    </row>
    <row r="3596" ht="15.75" customHeight="1">
      <c r="A3596" s="6" t="s">
        <v>10744</v>
      </c>
      <c r="B3596" s="7" t="s">
        <v>10745</v>
      </c>
      <c r="C3596" s="8" t="s">
        <v>10746</v>
      </c>
      <c r="D3596" s="4" t="str">
        <f>IF(AND(COUNTIF(icd_searchgroup!A:A,A3596)=1,NOT(VLOOKUP(A3596,icd_searchgroup!A:C,3,FALSE)="")),"okay","check")</f>
        <v>okay</v>
      </c>
      <c r="E3596" s="9"/>
      <c r="F3596" s="9"/>
    </row>
    <row r="3597" ht="15.75" customHeight="1">
      <c r="A3597" s="6" t="s">
        <v>10747</v>
      </c>
      <c r="B3597" s="7" t="s">
        <v>10748</v>
      </c>
      <c r="C3597" s="8" t="s">
        <v>10749</v>
      </c>
      <c r="D3597" s="4" t="str">
        <f>IF(AND(COUNTIF(icd_searchgroup!A:A,A3597)=1,NOT(VLOOKUP(A3597,icd_searchgroup!A:C,3,FALSE)="")),"okay","check")</f>
        <v>okay</v>
      </c>
      <c r="E3597" s="9"/>
      <c r="F3597" s="9"/>
    </row>
    <row r="3598" ht="15.75" customHeight="1">
      <c r="A3598" s="6" t="s">
        <v>10750</v>
      </c>
      <c r="B3598" s="7" t="s">
        <v>10751</v>
      </c>
      <c r="C3598" s="8" t="s">
        <v>10752</v>
      </c>
      <c r="D3598" s="4" t="str">
        <f>IF(AND(COUNTIF(icd_searchgroup!A:A,A3598)=1,NOT(VLOOKUP(A3598,icd_searchgroup!A:C,3,FALSE)="")),"okay","check")</f>
        <v>okay</v>
      </c>
      <c r="E3598" s="9"/>
      <c r="F3598" s="9"/>
    </row>
    <row r="3599" ht="15.75" customHeight="1">
      <c r="A3599" s="6" t="s">
        <v>10753</v>
      </c>
      <c r="B3599" s="7" t="s">
        <v>10754</v>
      </c>
      <c r="C3599" s="8" t="s">
        <v>10755</v>
      </c>
      <c r="D3599" s="4" t="str">
        <f>IF(AND(COUNTIF(icd_searchgroup!A:A,A3599)=1,NOT(VLOOKUP(A3599,icd_searchgroup!A:C,3,FALSE)="")),"okay","check")</f>
        <v>okay</v>
      </c>
      <c r="E3599" s="9"/>
      <c r="F3599" s="9"/>
    </row>
    <row r="3600" ht="15.75" customHeight="1">
      <c r="A3600" s="6" t="s">
        <v>10756</v>
      </c>
      <c r="B3600" s="7" t="s">
        <v>10757</v>
      </c>
      <c r="C3600" s="8" t="s">
        <v>10758</v>
      </c>
      <c r="D3600" s="4" t="str">
        <f>IF(AND(COUNTIF(icd_searchgroup!A:A,A3600)=1,NOT(VLOOKUP(A3600,icd_searchgroup!A:C,3,FALSE)="")),"okay","check")</f>
        <v>okay</v>
      </c>
      <c r="E3600" s="9"/>
      <c r="F3600" s="9"/>
    </row>
    <row r="3601" ht="15.75" customHeight="1">
      <c r="A3601" s="6" t="s">
        <v>10759</v>
      </c>
      <c r="B3601" s="7" t="s">
        <v>10760</v>
      </c>
      <c r="C3601" s="8" t="s">
        <v>10761</v>
      </c>
      <c r="D3601" s="4" t="str">
        <f>IF(AND(COUNTIF(icd_searchgroup!A:A,A3601)=1,NOT(VLOOKUP(A3601,icd_searchgroup!A:C,3,FALSE)="")),"okay","check")</f>
        <v>okay</v>
      </c>
      <c r="E3601" s="9"/>
      <c r="F3601" s="9"/>
    </row>
    <row r="3602" ht="15.75" customHeight="1">
      <c r="A3602" s="6" t="s">
        <v>10762</v>
      </c>
      <c r="B3602" s="7" t="s">
        <v>10763</v>
      </c>
      <c r="C3602" s="8" t="s">
        <v>10764</v>
      </c>
      <c r="D3602" s="4" t="str">
        <f>IF(AND(COUNTIF(icd_searchgroup!A:A,A3602)=1,NOT(VLOOKUP(A3602,icd_searchgroup!A:C,3,FALSE)="")),"okay","check")</f>
        <v>okay</v>
      </c>
      <c r="E3602" s="9"/>
      <c r="F3602" s="9"/>
    </row>
    <row r="3603" ht="15.75" customHeight="1">
      <c r="A3603" s="6" t="s">
        <v>10765</v>
      </c>
      <c r="B3603" s="7" t="s">
        <v>10766</v>
      </c>
      <c r="C3603" s="8" t="s">
        <v>10767</v>
      </c>
      <c r="D3603" s="4" t="str">
        <f>IF(AND(COUNTIF(icd_searchgroup!A:A,A3603)=1,NOT(VLOOKUP(A3603,icd_searchgroup!A:C,3,FALSE)="")),"okay","check")</f>
        <v>okay</v>
      </c>
      <c r="E3603" s="9"/>
      <c r="F3603" s="9"/>
    </row>
    <row r="3604" ht="15.75" customHeight="1">
      <c r="A3604" s="6" t="s">
        <v>10768</v>
      </c>
      <c r="B3604" s="7" t="s">
        <v>10769</v>
      </c>
      <c r="C3604" s="8" t="s">
        <v>10770</v>
      </c>
      <c r="D3604" s="4" t="str">
        <f>IF(AND(COUNTIF(icd_searchgroup!A:A,A3604)=1,NOT(VLOOKUP(A3604,icd_searchgroup!A:C,3,FALSE)="")),"okay","check")</f>
        <v>okay</v>
      </c>
      <c r="E3604" s="9"/>
      <c r="F3604" s="9"/>
    </row>
    <row r="3605" ht="15.75" customHeight="1">
      <c r="A3605" s="6" t="s">
        <v>10771</v>
      </c>
      <c r="B3605" s="7" t="s">
        <v>10772</v>
      </c>
      <c r="C3605" s="8" t="s">
        <v>10773</v>
      </c>
      <c r="D3605" s="4" t="str">
        <f>IF(AND(COUNTIF(icd_searchgroup!A:A,A3605)=1,NOT(VLOOKUP(A3605,icd_searchgroup!A:C,3,FALSE)="")),"okay","check")</f>
        <v>okay</v>
      </c>
      <c r="E3605" s="9"/>
      <c r="F3605" s="9"/>
    </row>
    <row r="3606" ht="15.75" customHeight="1">
      <c r="A3606" s="6" t="s">
        <v>10774</v>
      </c>
      <c r="B3606" s="7" t="s">
        <v>10775</v>
      </c>
      <c r="C3606" s="8" t="s">
        <v>10776</v>
      </c>
      <c r="D3606" s="4" t="str">
        <f>IF(AND(COUNTIF(icd_searchgroup!A:A,A3606)=1,NOT(VLOOKUP(A3606,icd_searchgroup!A:C,3,FALSE)="")),"okay","check")</f>
        <v>okay</v>
      </c>
      <c r="E3606" s="9"/>
      <c r="F3606" s="9"/>
    </row>
    <row r="3607" ht="15.75" customHeight="1">
      <c r="A3607" s="6" t="s">
        <v>10777</v>
      </c>
      <c r="B3607" s="7" t="s">
        <v>10778</v>
      </c>
      <c r="C3607" s="8" t="s">
        <v>10779</v>
      </c>
      <c r="D3607" s="4" t="str">
        <f>IF(AND(COUNTIF(icd_searchgroup!A:A,A3607)=1,NOT(VLOOKUP(A3607,icd_searchgroup!A:C,3,FALSE)="")),"okay","check")</f>
        <v>okay</v>
      </c>
      <c r="E3607" s="9"/>
      <c r="F3607" s="9"/>
    </row>
    <row r="3608" ht="15.75" customHeight="1">
      <c r="A3608" s="6" t="s">
        <v>10780</v>
      </c>
      <c r="B3608" s="7" t="s">
        <v>10781</v>
      </c>
      <c r="C3608" s="8" t="s">
        <v>10782</v>
      </c>
      <c r="D3608" s="4" t="str">
        <f>IF(AND(COUNTIF(icd_searchgroup!A:A,A3608)=1,NOT(VLOOKUP(A3608,icd_searchgroup!A:C,3,FALSE)="")),"okay","check")</f>
        <v>okay</v>
      </c>
      <c r="E3608" s="9"/>
      <c r="F3608" s="9"/>
    </row>
    <row r="3609" ht="15.75" customHeight="1">
      <c r="A3609" s="6" t="s">
        <v>10783</v>
      </c>
      <c r="B3609" s="7" t="s">
        <v>10784</v>
      </c>
      <c r="C3609" s="8" t="s">
        <v>10785</v>
      </c>
      <c r="D3609" s="4" t="str">
        <f>IF(AND(COUNTIF(icd_searchgroup!A:A,A3609)=1,NOT(VLOOKUP(A3609,icd_searchgroup!A:C,3,FALSE)="")),"okay","check")</f>
        <v>okay</v>
      </c>
      <c r="E3609" s="9"/>
      <c r="F3609" s="9"/>
    </row>
    <row r="3610" ht="15.75" customHeight="1">
      <c r="A3610" s="6" t="s">
        <v>10786</v>
      </c>
      <c r="B3610" s="7" t="s">
        <v>10787</v>
      </c>
      <c r="C3610" s="8" t="s">
        <v>10788</v>
      </c>
      <c r="D3610" s="4" t="str">
        <f>IF(AND(COUNTIF(icd_searchgroup!A:A,A3610)=1,NOT(VLOOKUP(A3610,icd_searchgroup!A:C,3,FALSE)="")),"okay","check")</f>
        <v>okay</v>
      </c>
      <c r="E3610" s="9"/>
      <c r="F3610" s="9"/>
    </row>
    <row r="3611" ht="15.75" customHeight="1">
      <c r="A3611" s="6" t="s">
        <v>10789</v>
      </c>
      <c r="B3611" s="7" t="s">
        <v>10790</v>
      </c>
      <c r="C3611" s="8" t="s">
        <v>10791</v>
      </c>
      <c r="D3611" s="4" t="str">
        <f>IF(AND(COUNTIF(icd_searchgroup!A:A,A3611)=1,NOT(VLOOKUP(A3611,icd_searchgroup!A:C,3,FALSE)="")),"okay","check")</f>
        <v>okay</v>
      </c>
      <c r="E3611" s="9"/>
      <c r="F3611" s="9"/>
    </row>
    <row r="3612" ht="15.75" customHeight="1">
      <c r="A3612" s="6" t="s">
        <v>10792</v>
      </c>
      <c r="B3612" s="7" t="s">
        <v>10793</v>
      </c>
      <c r="C3612" s="8" t="s">
        <v>10794</v>
      </c>
      <c r="D3612" s="4" t="str">
        <f>IF(AND(COUNTIF(icd_searchgroup!A:A,A3612)=1,NOT(VLOOKUP(A3612,icd_searchgroup!A:C,3,FALSE)="")),"okay","check")</f>
        <v>okay</v>
      </c>
      <c r="E3612" s="9"/>
      <c r="F3612" s="9"/>
    </row>
    <row r="3613" ht="15.75" customHeight="1">
      <c r="A3613" s="6" t="s">
        <v>10795</v>
      </c>
      <c r="B3613" s="7" t="s">
        <v>10796</v>
      </c>
      <c r="C3613" s="8" t="s">
        <v>10797</v>
      </c>
      <c r="D3613" s="4" t="str">
        <f>IF(AND(COUNTIF(icd_searchgroup!A:A,A3613)=1,NOT(VLOOKUP(A3613,icd_searchgroup!A:C,3,FALSE)="")),"okay","check")</f>
        <v>okay</v>
      </c>
      <c r="E3613" s="9"/>
      <c r="F3613" s="9"/>
    </row>
    <row r="3614" ht="15.75" customHeight="1">
      <c r="A3614" s="6" t="s">
        <v>10798</v>
      </c>
      <c r="B3614" s="7" t="s">
        <v>10799</v>
      </c>
      <c r="C3614" s="8" t="s">
        <v>10800</v>
      </c>
      <c r="D3614" s="4" t="str">
        <f>IF(AND(COUNTIF(icd_searchgroup!A:A,A3614)=1,NOT(VLOOKUP(A3614,icd_searchgroup!A:C,3,FALSE)="")),"okay","check")</f>
        <v>okay</v>
      </c>
      <c r="E3614" s="9"/>
      <c r="F3614" s="9"/>
    </row>
    <row r="3615" ht="15.75" customHeight="1">
      <c r="A3615" s="6" t="s">
        <v>10801</v>
      </c>
      <c r="B3615" s="7" t="s">
        <v>10802</v>
      </c>
      <c r="C3615" s="8" t="s">
        <v>10803</v>
      </c>
      <c r="D3615" s="4" t="str">
        <f>IF(AND(COUNTIF(icd_searchgroup!A:A,A3615)=1,NOT(VLOOKUP(A3615,icd_searchgroup!A:C,3,FALSE)="")),"okay","check")</f>
        <v>okay</v>
      </c>
      <c r="E3615" s="9"/>
      <c r="F3615" s="9"/>
    </row>
    <row r="3616" ht="15.75" customHeight="1">
      <c r="A3616" s="6" t="s">
        <v>10804</v>
      </c>
      <c r="B3616" s="7" t="s">
        <v>10805</v>
      </c>
      <c r="C3616" s="8" t="s">
        <v>10806</v>
      </c>
      <c r="D3616" s="4" t="str">
        <f>IF(AND(COUNTIF(icd_searchgroup!A:A,A3616)=1,NOT(VLOOKUP(A3616,icd_searchgroup!A:C,3,FALSE)="")),"okay","check")</f>
        <v>okay</v>
      </c>
      <c r="E3616" s="9"/>
      <c r="F3616" s="9"/>
    </row>
    <row r="3617" ht="15.75" customHeight="1">
      <c r="A3617" s="6" t="s">
        <v>10807</v>
      </c>
      <c r="B3617" s="7" t="s">
        <v>10808</v>
      </c>
      <c r="C3617" s="8" t="s">
        <v>10809</v>
      </c>
      <c r="D3617" s="4" t="str">
        <f>IF(AND(COUNTIF(icd_searchgroup!A:A,A3617)=1,NOT(VLOOKUP(A3617,icd_searchgroup!A:C,3,FALSE)="")),"okay","check")</f>
        <v>okay</v>
      </c>
      <c r="E3617" s="9"/>
      <c r="F3617" s="9"/>
    </row>
    <row r="3618" ht="15.75" customHeight="1">
      <c r="A3618" s="6" t="s">
        <v>10810</v>
      </c>
      <c r="B3618" s="7" t="s">
        <v>10811</v>
      </c>
      <c r="C3618" s="8" t="s">
        <v>10812</v>
      </c>
      <c r="D3618" s="4" t="str">
        <f>IF(AND(COUNTIF(icd_searchgroup!A:A,A3618)=1,NOT(VLOOKUP(A3618,icd_searchgroup!A:C,3,FALSE)="")),"okay","check")</f>
        <v>okay</v>
      </c>
      <c r="E3618" s="9"/>
      <c r="F3618" s="9"/>
    </row>
    <row r="3619" ht="15.75" customHeight="1">
      <c r="A3619" s="6" t="s">
        <v>10813</v>
      </c>
      <c r="B3619" s="7" t="s">
        <v>10814</v>
      </c>
      <c r="C3619" s="8" t="s">
        <v>10815</v>
      </c>
      <c r="D3619" s="4" t="str">
        <f>IF(AND(COUNTIF(icd_searchgroup!A:A,A3619)=1,NOT(VLOOKUP(A3619,icd_searchgroup!A:C,3,FALSE)="")),"okay","check")</f>
        <v>okay</v>
      </c>
      <c r="E3619" s="9"/>
      <c r="F3619" s="9"/>
    </row>
    <row r="3620" ht="15.75" customHeight="1">
      <c r="A3620" s="6" t="s">
        <v>10816</v>
      </c>
      <c r="B3620" s="7" t="s">
        <v>10817</v>
      </c>
      <c r="C3620" s="8" t="s">
        <v>10818</v>
      </c>
      <c r="D3620" s="4" t="str">
        <f>IF(AND(COUNTIF(icd_searchgroup!A:A,A3620)=1,NOT(VLOOKUP(A3620,icd_searchgroup!A:C,3,FALSE)="")),"okay","check")</f>
        <v>okay</v>
      </c>
      <c r="E3620" s="9"/>
      <c r="F3620" s="9"/>
    </row>
    <row r="3621" ht="15.75" customHeight="1">
      <c r="A3621" s="6" t="s">
        <v>10819</v>
      </c>
      <c r="B3621" s="7" t="s">
        <v>10820</v>
      </c>
      <c r="C3621" s="8" t="s">
        <v>10821</v>
      </c>
      <c r="D3621" s="4" t="str">
        <f>IF(AND(COUNTIF(icd_searchgroup!A:A,A3621)=1,NOT(VLOOKUP(A3621,icd_searchgroup!A:C,3,FALSE)="")),"okay","check")</f>
        <v>okay</v>
      </c>
      <c r="E3621" s="9"/>
      <c r="F3621" s="9"/>
    </row>
    <row r="3622" ht="15.75" customHeight="1">
      <c r="A3622" s="6" t="s">
        <v>10822</v>
      </c>
      <c r="B3622" s="7" t="s">
        <v>10823</v>
      </c>
      <c r="C3622" s="8" t="s">
        <v>10824</v>
      </c>
      <c r="D3622" s="4" t="str">
        <f>IF(AND(COUNTIF(icd_searchgroup!A:A,A3622)=1,NOT(VLOOKUP(A3622,icd_searchgroup!A:C,3,FALSE)="")),"okay","check")</f>
        <v>okay</v>
      </c>
      <c r="E3622" s="9"/>
      <c r="F3622" s="9"/>
    </row>
    <row r="3623" ht="15.75" customHeight="1">
      <c r="A3623" s="6" t="s">
        <v>10825</v>
      </c>
      <c r="B3623" s="7" t="s">
        <v>10826</v>
      </c>
      <c r="C3623" s="8" t="s">
        <v>10827</v>
      </c>
      <c r="D3623" s="4" t="str">
        <f>IF(AND(COUNTIF(icd_searchgroup!A:A,A3623)=1,NOT(VLOOKUP(A3623,icd_searchgroup!A:C,3,FALSE)="")),"okay","check")</f>
        <v>okay</v>
      </c>
      <c r="E3623" s="9"/>
      <c r="F3623" s="9"/>
    </row>
    <row r="3624" ht="15.75" customHeight="1">
      <c r="A3624" s="6" t="s">
        <v>10828</v>
      </c>
      <c r="B3624" s="7" t="s">
        <v>10829</v>
      </c>
      <c r="C3624" s="8" t="s">
        <v>10830</v>
      </c>
      <c r="D3624" s="4" t="str">
        <f>IF(AND(COUNTIF(icd_searchgroup!A:A,A3624)=1,NOT(VLOOKUP(A3624,icd_searchgroup!A:C,3,FALSE)="")),"okay","check")</f>
        <v>okay</v>
      </c>
      <c r="E3624" s="9"/>
      <c r="F3624" s="9"/>
    </row>
    <row r="3625" ht="15.75" customHeight="1">
      <c r="A3625" s="6" t="s">
        <v>10831</v>
      </c>
      <c r="B3625" s="7" t="s">
        <v>10832</v>
      </c>
      <c r="C3625" s="8" t="s">
        <v>10833</v>
      </c>
      <c r="D3625" s="4" t="str">
        <f>IF(AND(COUNTIF(icd_searchgroup!A:A,A3625)=1,NOT(VLOOKUP(A3625,icd_searchgroup!A:C,3,FALSE)="")),"okay","check")</f>
        <v>okay</v>
      </c>
      <c r="E3625" s="9"/>
      <c r="F3625" s="9"/>
    </row>
    <row r="3626" ht="15.75" customHeight="1">
      <c r="A3626" s="6" t="s">
        <v>10834</v>
      </c>
      <c r="B3626" s="7" t="s">
        <v>10835</v>
      </c>
      <c r="C3626" s="8" t="s">
        <v>10836</v>
      </c>
      <c r="D3626" s="4" t="str">
        <f>IF(AND(COUNTIF(icd_searchgroup!A:A,A3626)=1,NOT(VLOOKUP(A3626,icd_searchgroup!A:C,3,FALSE)="")),"okay","check")</f>
        <v>okay</v>
      </c>
      <c r="E3626" s="9"/>
      <c r="F3626" s="9"/>
    </row>
    <row r="3627" ht="15.75" customHeight="1">
      <c r="A3627" s="6" t="s">
        <v>10837</v>
      </c>
      <c r="B3627" s="7" t="s">
        <v>10838</v>
      </c>
      <c r="C3627" s="8" t="s">
        <v>10839</v>
      </c>
      <c r="D3627" s="4" t="str">
        <f>IF(AND(COUNTIF(icd_searchgroup!A:A,A3627)=1,NOT(VLOOKUP(A3627,icd_searchgroup!A:C,3,FALSE)="")),"okay","check")</f>
        <v>okay</v>
      </c>
      <c r="E3627" s="9"/>
      <c r="F3627" s="9"/>
    </row>
    <row r="3628" ht="15.75" customHeight="1">
      <c r="A3628" s="6" t="s">
        <v>10840</v>
      </c>
      <c r="B3628" s="7" t="s">
        <v>10841</v>
      </c>
      <c r="C3628" s="8" t="s">
        <v>10842</v>
      </c>
      <c r="D3628" s="4" t="str">
        <f>IF(AND(COUNTIF(icd_searchgroup!A:A,A3628)=1,NOT(VLOOKUP(A3628,icd_searchgroup!A:C,3,FALSE)="")),"okay","check")</f>
        <v>okay</v>
      </c>
      <c r="E3628" s="9"/>
      <c r="F3628" s="9"/>
    </row>
    <row r="3629" ht="15.75" customHeight="1">
      <c r="A3629" s="6" t="s">
        <v>10843</v>
      </c>
      <c r="B3629" s="7" t="s">
        <v>10844</v>
      </c>
      <c r="C3629" s="8" t="s">
        <v>10845</v>
      </c>
      <c r="D3629" s="4" t="str">
        <f>IF(AND(COUNTIF(icd_searchgroup!A:A,A3629)=1,NOT(VLOOKUP(A3629,icd_searchgroup!A:C,3,FALSE)="")),"okay","check")</f>
        <v>okay</v>
      </c>
      <c r="E3629" s="9"/>
      <c r="F3629" s="9"/>
    </row>
    <row r="3630" ht="15.75" customHeight="1">
      <c r="A3630" s="6" t="s">
        <v>10846</v>
      </c>
      <c r="B3630" s="7" t="s">
        <v>10847</v>
      </c>
      <c r="C3630" s="8" t="s">
        <v>10848</v>
      </c>
      <c r="D3630" s="4" t="str">
        <f>IF(AND(COUNTIF(icd_searchgroup!A:A,A3630)=1,NOT(VLOOKUP(A3630,icd_searchgroup!A:C,3,FALSE)="")),"okay","check")</f>
        <v>okay</v>
      </c>
      <c r="E3630" s="9"/>
      <c r="F3630" s="9"/>
    </row>
    <row r="3631" ht="15.75" customHeight="1">
      <c r="A3631" s="6" t="s">
        <v>10849</v>
      </c>
      <c r="B3631" s="7" t="s">
        <v>10850</v>
      </c>
      <c r="C3631" s="8" t="s">
        <v>10851</v>
      </c>
      <c r="D3631" s="4" t="str">
        <f>IF(AND(COUNTIF(icd_searchgroup!A:A,A3631)=1,NOT(VLOOKUP(A3631,icd_searchgroup!A:C,3,FALSE)="")),"okay","check")</f>
        <v>okay</v>
      </c>
      <c r="E3631" s="9"/>
      <c r="F3631" s="9"/>
    </row>
    <row r="3632" ht="15.75" customHeight="1">
      <c r="A3632" s="6" t="s">
        <v>10852</v>
      </c>
      <c r="B3632" s="7" t="s">
        <v>10853</v>
      </c>
      <c r="C3632" s="8" t="s">
        <v>10854</v>
      </c>
      <c r="D3632" s="4" t="str">
        <f>IF(AND(COUNTIF(icd_searchgroup!A:A,A3632)=1,NOT(VLOOKUP(A3632,icd_searchgroup!A:C,3,FALSE)="")),"okay","check")</f>
        <v>okay</v>
      </c>
      <c r="E3632" s="9"/>
      <c r="F3632" s="9"/>
    </row>
    <row r="3633" ht="15.75" customHeight="1">
      <c r="A3633" s="6" t="s">
        <v>10855</v>
      </c>
      <c r="B3633" s="7" t="s">
        <v>10856</v>
      </c>
      <c r="C3633" s="8" t="s">
        <v>10857</v>
      </c>
      <c r="D3633" s="4" t="str">
        <f>IF(AND(COUNTIF(icd_searchgroup!A:A,A3633)=1,NOT(VLOOKUP(A3633,icd_searchgroup!A:C,3,FALSE)="")),"okay","check")</f>
        <v>okay</v>
      </c>
      <c r="E3633" s="9"/>
      <c r="F3633" s="9"/>
    </row>
    <row r="3634" ht="15.75" customHeight="1">
      <c r="A3634" s="6" t="s">
        <v>10858</v>
      </c>
      <c r="B3634" s="7" t="s">
        <v>10859</v>
      </c>
      <c r="C3634" s="8" t="s">
        <v>10860</v>
      </c>
      <c r="D3634" s="4" t="str">
        <f>IF(AND(COUNTIF(icd_searchgroup!A:A,A3634)=1,NOT(VLOOKUP(A3634,icd_searchgroup!A:C,3,FALSE)="")),"okay","check")</f>
        <v>okay</v>
      </c>
      <c r="E3634" s="9"/>
      <c r="F3634" s="9"/>
    </row>
    <row r="3635" ht="15.75" customHeight="1">
      <c r="A3635" s="6" t="s">
        <v>10861</v>
      </c>
      <c r="B3635" s="7" t="s">
        <v>10862</v>
      </c>
      <c r="C3635" s="8" t="s">
        <v>10863</v>
      </c>
      <c r="D3635" s="4" t="str">
        <f>IF(AND(COUNTIF(icd_searchgroup!A:A,A3635)=1,NOT(VLOOKUP(A3635,icd_searchgroup!A:C,3,FALSE)="")),"okay","check")</f>
        <v>okay</v>
      </c>
      <c r="E3635" s="9"/>
      <c r="F3635" s="9"/>
    </row>
    <row r="3636" ht="15.75" customHeight="1">
      <c r="A3636" s="6" t="s">
        <v>10864</v>
      </c>
      <c r="B3636" s="7" t="s">
        <v>10865</v>
      </c>
      <c r="C3636" s="8" t="s">
        <v>10866</v>
      </c>
      <c r="D3636" s="4" t="str">
        <f>IF(AND(COUNTIF(icd_searchgroup!A:A,A3636)=1,NOT(VLOOKUP(A3636,icd_searchgroup!A:C,3,FALSE)="")),"okay","check")</f>
        <v>okay</v>
      </c>
      <c r="E3636" s="9"/>
      <c r="F3636" s="9"/>
    </row>
    <row r="3637" ht="15.75" customHeight="1">
      <c r="A3637" s="6" t="s">
        <v>10867</v>
      </c>
      <c r="B3637" s="7" t="s">
        <v>10868</v>
      </c>
      <c r="C3637" s="8" t="s">
        <v>10869</v>
      </c>
      <c r="D3637" s="4" t="str">
        <f>IF(AND(COUNTIF(icd_searchgroup!A:A,A3637)=1,NOT(VLOOKUP(A3637,icd_searchgroup!A:C,3,FALSE)="")),"okay","check")</f>
        <v>okay</v>
      </c>
      <c r="E3637" s="9"/>
      <c r="F3637" s="9"/>
    </row>
    <row r="3638" ht="15.75" customHeight="1">
      <c r="A3638" s="6" t="s">
        <v>10870</v>
      </c>
      <c r="B3638" s="7" t="s">
        <v>10871</v>
      </c>
      <c r="C3638" s="8" t="s">
        <v>10872</v>
      </c>
      <c r="D3638" s="4" t="str">
        <f>IF(AND(COUNTIF(icd_searchgroup!A:A,A3638)=1,NOT(VLOOKUP(A3638,icd_searchgroup!A:C,3,FALSE)="")),"okay","check")</f>
        <v>okay</v>
      </c>
      <c r="E3638" s="9"/>
      <c r="F3638" s="9"/>
    </row>
    <row r="3639" ht="15.75" customHeight="1">
      <c r="A3639" s="6" t="s">
        <v>10873</v>
      </c>
      <c r="B3639" s="7" t="s">
        <v>10874</v>
      </c>
      <c r="C3639" s="8" t="s">
        <v>10875</v>
      </c>
      <c r="D3639" s="4" t="str">
        <f>IF(AND(COUNTIF(icd_searchgroup!A:A,A3639)=1,NOT(VLOOKUP(A3639,icd_searchgroup!A:C,3,FALSE)="")),"okay","check")</f>
        <v>okay</v>
      </c>
      <c r="E3639" s="9"/>
      <c r="F3639" s="9"/>
    </row>
    <row r="3640" ht="15.75" customHeight="1">
      <c r="A3640" s="6" t="s">
        <v>10876</v>
      </c>
      <c r="B3640" s="7" t="s">
        <v>10877</v>
      </c>
      <c r="C3640" s="8" t="s">
        <v>10878</v>
      </c>
      <c r="D3640" s="4" t="str">
        <f>IF(AND(COUNTIF(icd_searchgroup!A:A,A3640)=1,NOT(VLOOKUP(A3640,icd_searchgroup!A:C,3,FALSE)="")),"okay","check")</f>
        <v>okay</v>
      </c>
      <c r="E3640" s="9"/>
      <c r="F3640" s="9"/>
    </row>
    <row r="3641" ht="15.75" customHeight="1">
      <c r="A3641" s="6" t="s">
        <v>10879</v>
      </c>
      <c r="B3641" s="7" t="s">
        <v>10880</v>
      </c>
      <c r="C3641" s="8" t="s">
        <v>10880</v>
      </c>
      <c r="D3641" s="4" t="str">
        <f>IF(AND(COUNTIF(icd_searchgroup!A:A,A3641)=1,NOT(VLOOKUP(A3641,icd_searchgroup!A:C,3,FALSE)="")),"okay","check")</f>
        <v>okay</v>
      </c>
      <c r="E3641" s="9"/>
      <c r="F3641" s="9"/>
    </row>
    <row r="3642" ht="15.75" customHeight="1">
      <c r="A3642" s="6" t="s">
        <v>10881</v>
      </c>
      <c r="B3642" s="7" t="s">
        <v>10882</v>
      </c>
      <c r="C3642" s="8" t="s">
        <v>10883</v>
      </c>
      <c r="D3642" s="4" t="str">
        <f>IF(AND(COUNTIF(icd_searchgroup!A:A,A3642)=1,NOT(VLOOKUP(A3642,icd_searchgroup!A:C,3,FALSE)="")),"okay","check")</f>
        <v>okay</v>
      </c>
      <c r="E3642" s="9"/>
      <c r="F3642" s="9"/>
    </row>
    <row r="3643" ht="15.75" customHeight="1">
      <c r="A3643" s="6" t="s">
        <v>10884</v>
      </c>
      <c r="B3643" s="7" t="s">
        <v>10885</v>
      </c>
      <c r="C3643" s="8" t="s">
        <v>10886</v>
      </c>
      <c r="D3643" s="4" t="str">
        <f>IF(AND(COUNTIF(icd_searchgroup!A:A,A3643)=1,NOT(VLOOKUP(A3643,icd_searchgroup!A:C,3,FALSE)="")),"okay","check")</f>
        <v>okay</v>
      </c>
      <c r="E3643" s="9"/>
      <c r="F3643" s="9"/>
    </row>
    <row r="3644" ht="15.75" customHeight="1">
      <c r="A3644" s="6" t="s">
        <v>10887</v>
      </c>
      <c r="B3644" s="7" t="s">
        <v>10888</v>
      </c>
      <c r="C3644" s="8" t="s">
        <v>10889</v>
      </c>
      <c r="D3644" s="4" t="str">
        <f>IF(AND(COUNTIF(icd_searchgroup!A:A,A3644)=1,NOT(VLOOKUP(A3644,icd_searchgroup!A:C,3,FALSE)="")),"okay","check")</f>
        <v>okay</v>
      </c>
      <c r="E3644" s="9"/>
      <c r="F3644" s="9"/>
    </row>
    <row r="3645" ht="15.75" customHeight="1">
      <c r="A3645" s="6" t="s">
        <v>10890</v>
      </c>
      <c r="B3645" s="7" t="s">
        <v>10891</v>
      </c>
      <c r="C3645" s="8" t="s">
        <v>10892</v>
      </c>
      <c r="D3645" s="4" t="str">
        <f>IF(AND(COUNTIF(icd_searchgroup!A:A,A3645)=1,NOT(VLOOKUP(A3645,icd_searchgroup!A:C,3,FALSE)="")),"okay","check")</f>
        <v>okay</v>
      </c>
      <c r="E3645" s="9"/>
      <c r="F3645" s="9"/>
    </row>
    <row r="3646" ht="15.75" customHeight="1">
      <c r="A3646" s="6" t="s">
        <v>10893</v>
      </c>
      <c r="B3646" s="7" t="s">
        <v>10894</v>
      </c>
      <c r="C3646" s="8" t="s">
        <v>10895</v>
      </c>
      <c r="D3646" s="4" t="str">
        <f>IF(AND(COUNTIF(icd_searchgroup!A:A,A3646)=1,NOT(VLOOKUP(A3646,icd_searchgroup!A:C,3,FALSE)="")),"okay","check")</f>
        <v>okay</v>
      </c>
      <c r="E3646" s="9"/>
      <c r="F3646" s="9"/>
    </row>
    <row r="3647" ht="15.75" customHeight="1">
      <c r="A3647" s="6" t="s">
        <v>10896</v>
      </c>
      <c r="B3647" s="7" t="s">
        <v>10897</v>
      </c>
      <c r="C3647" s="8" t="s">
        <v>10898</v>
      </c>
      <c r="D3647" s="4" t="str">
        <f>IF(AND(COUNTIF(icd_searchgroup!A:A,A3647)=1,NOT(VLOOKUP(A3647,icd_searchgroup!A:C,3,FALSE)="")),"okay","check")</f>
        <v>okay</v>
      </c>
      <c r="E3647" s="9"/>
      <c r="F3647" s="9"/>
    </row>
    <row r="3648" ht="15.75" customHeight="1">
      <c r="A3648" s="6" t="s">
        <v>10899</v>
      </c>
      <c r="B3648" s="7" t="s">
        <v>10900</v>
      </c>
      <c r="C3648" s="8" t="s">
        <v>10901</v>
      </c>
      <c r="D3648" s="4" t="str">
        <f>IF(AND(COUNTIF(icd_searchgroup!A:A,A3648)=1,NOT(VLOOKUP(A3648,icd_searchgroup!A:C,3,FALSE)="")),"okay","check")</f>
        <v>okay</v>
      </c>
      <c r="E3648" s="9"/>
      <c r="F3648" s="9"/>
    </row>
    <row r="3649" ht="15.75" customHeight="1">
      <c r="A3649" s="6" t="s">
        <v>10902</v>
      </c>
      <c r="B3649" s="7" t="s">
        <v>10903</v>
      </c>
      <c r="C3649" s="8" t="s">
        <v>10904</v>
      </c>
      <c r="D3649" s="4" t="str">
        <f>IF(AND(COUNTIF(icd_searchgroup!A:A,A3649)=1,NOT(VLOOKUP(A3649,icd_searchgroup!A:C,3,FALSE)="")),"okay","check")</f>
        <v>okay</v>
      </c>
      <c r="E3649" s="9"/>
      <c r="F3649" s="9"/>
    </row>
    <row r="3650" ht="15.75" customHeight="1">
      <c r="A3650" s="6" t="s">
        <v>10905</v>
      </c>
      <c r="B3650" s="7" t="s">
        <v>10906</v>
      </c>
      <c r="C3650" s="8" t="s">
        <v>10907</v>
      </c>
      <c r="D3650" s="4" t="str">
        <f>IF(AND(COUNTIF(icd_searchgroup!A:A,A3650)=1,NOT(VLOOKUP(A3650,icd_searchgroup!A:C,3,FALSE)="")),"okay","check")</f>
        <v>okay</v>
      </c>
      <c r="E3650" s="9"/>
      <c r="F3650" s="9"/>
    </row>
    <row r="3651" ht="15.75" customHeight="1">
      <c r="A3651" s="6" t="s">
        <v>10908</v>
      </c>
      <c r="B3651" s="7" t="s">
        <v>10909</v>
      </c>
      <c r="C3651" s="8" t="s">
        <v>10910</v>
      </c>
      <c r="D3651" s="4" t="str">
        <f>IF(AND(COUNTIF(icd_searchgroup!A:A,A3651)=1,NOT(VLOOKUP(A3651,icd_searchgroup!A:C,3,FALSE)="")),"okay","check")</f>
        <v>okay</v>
      </c>
      <c r="E3651" s="9"/>
      <c r="F3651" s="9"/>
    </row>
    <row r="3652" ht="15.75" customHeight="1">
      <c r="A3652" s="6" t="s">
        <v>10911</v>
      </c>
      <c r="B3652" s="7" t="s">
        <v>10912</v>
      </c>
      <c r="C3652" s="8" t="s">
        <v>10913</v>
      </c>
      <c r="D3652" s="4" t="str">
        <f>IF(AND(COUNTIF(icd_searchgroup!A:A,A3652)=1,NOT(VLOOKUP(A3652,icd_searchgroup!A:C,3,FALSE)="")),"okay","check")</f>
        <v>okay</v>
      </c>
      <c r="E3652" s="9"/>
      <c r="F3652" s="9"/>
    </row>
    <row r="3653" ht="15.75" customHeight="1">
      <c r="A3653" s="6" t="s">
        <v>10914</v>
      </c>
      <c r="B3653" s="7" t="s">
        <v>10915</v>
      </c>
      <c r="C3653" s="8" t="s">
        <v>10916</v>
      </c>
      <c r="D3653" s="4" t="str">
        <f>IF(AND(COUNTIF(icd_searchgroup!A:A,A3653)=1,NOT(VLOOKUP(A3653,icd_searchgroup!A:C,3,FALSE)="")),"okay","check")</f>
        <v>okay</v>
      </c>
      <c r="E3653" s="9"/>
      <c r="F3653" s="9"/>
    </row>
    <row r="3654" ht="15.75" customHeight="1">
      <c r="A3654" s="6" t="s">
        <v>10917</v>
      </c>
      <c r="B3654" s="7" t="s">
        <v>10918</v>
      </c>
      <c r="C3654" s="8" t="s">
        <v>10919</v>
      </c>
      <c r="D3654" s="4" t="str">
        <f>IF(AND(COUNTIF(icd_searchgroup!A:A,A3654)=1,NOT(VLOOKUP(A3654,icd_searchgroup!A:C,3,FALSE)="")),"okay","check")</f>
        <v>okay</v>
      </c>
      <c r="E3654" s="9"/>
      <c r="F3654" s="9"/>
    </row>
    <row r="3655" ht="15.75" customHeight="1">
      <c r="A3655" s="6" t="s">
        <v>10920</v>
      </c>
      <c r="B3655" s="7" t="s">
        <v>10921</v>
      </c>
      <c r="C3655" s="8" t="s">
        <v>10922</v>
      </c>
      <c r="D3655" s="4" t="str">
        <f>IF(AND(COUNTIF(icd_searchgroup!A:A,A3655)=1,NOT(VLOOKUP(A3655,icd_searchgroup!A:C,3,FALSE)="")),"okay","check")</f>
        <v>okay</v>
      </c>
      <c r="E3655" s="9"/>
      <c r="F3655" s="9"/>
    </row>
    <row r="3656" ht="15.75" customHeight="1">
      <c r="A3656" s="6" t="s">
        <v>10923</v>
      </c>
      <c r="B3656" s="7" t="s">
        <v>10924</v>
      </c>
      <c r="C3656" s="8" t="s">
        <v>10925</v>
      </c>
      <c r="D3656" s="4" t="str">
        <f>IF(AND(COUNTIF(icd_searchgroup!A:A,A3656)=1,NOT(VLOOKUP(A3656,icd_searchgroup!A:C,3,FALSE)="")),"okay","check")</f>
        <v>okay</v>
      </c>
      <c r="E3656" s="9"/>
      <c r="F3656" s="9"/>
    </row>
    <row r="3657" ht="15.75" customHeight="1">
      <c r="A3657" s="6" t="s">
        <v>10926</v>
      </c>
      <c r="B3657" s="7" t="s">
        <v>10927</v>
      </c>
      <c r="C3657" s="8" t="s">
        <v>10928</v>
      </c>
      <c r="D3657" s="4" t="str">
        <f>IF(AND(COUNTIF(icd_searchgroup!A:A,A3657)=1,NOT(VLOOKUP(A3657,icd_searchgroup!A:C,3,FALSE)="")),"okay","check")</f>
        <v>okay</v>
      </c>
      <c r="E3657" s="9"/>
      <c r="F3657" s="9"/>
    </row>
    <row r="3658" ht="15.75" customHeight="1">
      <c r="A3658" s="6" t="s">
        <v>10929</v>
      </c>
      <c r="B3658" s="7" t="s">
        <v>10930</v>
      </c>
      <c r="C3658" s="8" t="s">
        <v>10931</v>
      </c>
      <c r="D3658" s="4" t="str">
        <f>IF(AND(COUNTIF(icd_searchgroup!A:A,A3658)=1,NOT(VLOOKUP(A3658,icd_searchgroup!A:C,3,FALSE)="")),"okay","check")</f>
        <v>okay</v>
      </c>
      <c r="E3658" s="9"/>
      <c r="F3658" s="9"/>
    </row>
    <row r="3659" ht="15.75" customHeight="1">
      <c r="A3659" s="6" t="s">
        <v>10932</v>
      </c>
      <c r="B3659" s="7" t="s">
        <v>10933</v>
      </c>
      <c r="C3659" s="8" t="s">
        <v>10934</v>
      </c>
      <c r="D3659" s="4" t="str">
        <f>IF(AND(COUNTIF(icd_searchgroup!A:A,A3659)=1,NOT(VLOOKUP(A3659,icd_searchgroup!A:C,3,FALSE)="")),"okay","check")</f>
        <v>okay</v>
      </c>
      <c r="E3659" s="9"/>
      <c r="F3659" s="9"/>
    </row>
    <row r="3660" ht="15.75" customHeight="1">
      <c r="A3660" s="6" t="s">
        <v>10935</v>
      </c>
      <c r="B3660" s="7" t="s">
        <v>10936</v>
      </c>
      <c r="C3660" s="8" t="s">
        <v>10937</v>
      </c>
      <c r="D3660" s="4" t="str">
        <f>IF(AND(COUNTIF(icd_searchgroup!A:A,A3660)=1,NOT(VLOOKUP(A3660,icd_searchgroup!A:C,3,FALSE)="")),"okay","check")</f>
        <v>okay</v>
      </c>
      <c r="E3660" s="9"/>
      <c r="F3660" s="9"/>
    </row>
    <row r="3661" ht="15.75" customHeight="1">
      <c r="A3661" s="6" t="s">
        <v>10938</v>
      </c>
      <c r="B3661" s="7" t="s">
        <v>10939</v>
      </c>
      <c r="C3661" s="8" t="s">
        <v>10940</v>
      </c>
      <c r="D3661" s="4" t="str">
        <f>IF(AND(COUNTIF(icd_searchgroup!A:A,A3661)=1,NOT(VLOOKUP(A3661,icd_searchgroup!A:C,3,FALSE)="")),"okay","check")</f>
        <v>okay</v>
      </c>
      <c r="E3661" s="9"/>
      <c r="F3661" s="9"/>
    </row>
    <row r="3662" ht="15.75" customHeight="1">
      <c r="A3662" s="6" t="s">
        <v>10941</v>
      </c>
      <c r="B3662" s="7" t="s">
        <v>10942</v>
      </c>
      <c r="C3662" s="8" t="s">
        <v>10943</v>
      </c>
      <c r="D3662" s="4" t="str">
        <f>IF(AND(COUNTIF(icd_searchgroup!A:A,A3662)=1,NOT(VLOOKUP(A3662,icd_searchgroup!A:C,3,FALSE)="")),"okay","check")</f>
        <v>okay</v>
      </c>
      <c r="E3662" s="9"/>
      <c r="F3662" s="9"/>
    </row>
    <row r="3663" ht="15.75" customHeight="1">
      <c r="A3663" s="6" t="s">
        <v>10944</v>
      </c>
      <c r="B3663" s="7" t="s">
        <v>10945</v>
      </c>
      <c r="C3663" s="8" t="s">
        <v>10946</v>
      </c>
      <c r="D3663" s="4" t="str">
        <f>IF(AND(COUNTIF(icd_searchgroup!A:A,A3663)=1,NOT(VLOOKUP(A3663,icd_searchgroup!A:C,3,FALSE)="")),"okay","check")</f>
        <v>okay</v>
      </c>
      <c r="E3663" s="9"/>
      <c r="F3663" s="9"/>
    </row>
    <row r="3664" ht="15.75" customHeight="1">
      <c r="A3664" s="6" t="s">
        <v>10947</v>
      </c>
      <c r="B3664" s="7" t="s">
        <v>10948</v>
      </c>
      <c r="C3664" s="8" t="s">
        <v>10949</v>
      </c>
      <c r="D3664" s="4" t="str">
        <f>IF(AND(COUNTIF(icd_searchgroup!A:A,A3664)=1,NOT(VLOOKUP(A3664,icd_searchgroup!A:C,3,FALSE)="")),"okay","check")</f>
        <v>okay</v>
      </c>
      <c r="E3664" s="9"/>
      <c r="F3664" s="9"/>
    </row>
    <row r="3665" ht="15.75" customHeight="1">
      <c r="A3665" s="6" t="s">
        <v>10950</v>
      </c>
      <c r="B3665" s="7" t="s">
        <v>10951</v>
      </c>
      <c r="C3665" s="8" t="s">
        <v>10952</v>
      </c>
      <c r="D3665" s="4" t="str">
        <f>IF(AND(COUNTIF(icd_searchgroup!A:A,A3665)=1,NOT(VLOOKUP(A3665,icd_searchgroup!A:C,3,FALSE)="")),"okay","check")</f>
        <v>okay</v>
      </c>
      <c r="E3665" s="9"/>
      <c r="F3665" s="9"/>
    </row>
    <row r="3666" ht="15.75" customHeight="1">
      <c r="A3666" s="6" t="s">
        <v>10953</v>
      </c>
      <c r="B3666" s="7" t="s">
        <v>10954</v>
      </c>
      <c r="C3666" s="8" t="s">
        <v>10955</v>
      </c>
      <c r="D3666" s="4" t="str">
        <f>IF(AND(COUNTIF(icd_searchgroup!A:A,A3666)=1,NOT(VLOOKUP(A3666,icd_searchgroup!A:C,3,FALSE)="")),"okay","check")</f>
        <v>okay</v>
      </c>
      <c r="E3666" s="9"/>
      <c r="F3666" s="9"/>
    </row>
    <row r="3667" ht="15.75" customHeight="1">
      <c r="A3667" s="6" t="s">
        <v>10956</v>
      </c>
      <c r="B3667" s="7" t="s">
        <v>10957</v>
      </c>
      <c r="C3667" s="8" t="s">
        <v>10958</v>
      </c>
      <c r="D3667" s="4" t="str">
        <f>IF(AND(COUNTIF(icd_searchgroup!A:A,A3667)=1,NOT(VLOOKUP(A3667,icd_searchgroup!A:C,3,FALSE)="")),"okay","check")</f>
        <v>okay</v>
      </c>
      <c r="E3667" s="9"/>
      <c r="F3667" s="9"/>
    </row>
    <row r="3668" ht="15.75" customHeight="1">
      <c r="A3668" s="6" t="s">
        <v>10959</v>
      </c>
      <c r="B3668" s="7" t="s">
        <v>10960</v>
      </c>
      <c r="C3668" s="8" t="s">
        <v>10961</v>
      </c>
      <c r="D3668" s="4" t="str">
        <f>IF(AND(COUNTIF(icd_searchgroup!A:A,A3668)=1,NOT(VLOOKUP(A3668,icd_searchgroup!A:C,3,FALSE)="")),"okay","check")</f>
        <v>okay</v>
      </c>
      <c r="E3668" s="9"/>
      <c r="F3668" s="9"/>
    </row>
    <row r="3669" ht="15.75" customHeight="1">
      <c r="A3669" s="6" t="s">
        <v>10962</v>
      </c>
      <c r="B3669" s="7" t="s">
        <v>10963</v>
      </c>
      <c r="C3669" s="8" t="s">
        <v>10964</v>
      </c>
      <c r="D3669" s="4" t="str">
        <f>IF(AND(COUNTIF(icd_searchgroup!A:A,A3669)=1,NOT(VLOOKUP(A3669,icd_searchgroup!A:C,3,FALSE)="")),"okay","check")</f>
        <v>okay</v>
      </c>
      <c r="E3669" s="9"/>
      <c r="F3669" s="9"/>
    </row>
    <row r="3670" ht="15.75" customHeight="1">
      <c r="A3670" s="6" t="s">
        <v>10965</v>
      </c>
      <c r="B3670" s="7" t="s">
        <v>10966</v>
      </c>
      <c r="C3670" s="8" t="s">
        <v>10967</v>
      </c>
      <c r="D3670" s="4" t="str">
        <f>IF(AND(COUNTIF(icd_searchgroup!A:A,A3670)=1,NOT(VLOOKUP(A3670,icd_searchgroup!A:C,3,FALSE)="")),"okay","check")</f>
        <v>okay</v>
      </c>
      <c r="E3670" s="9"/>
      <c r="F3670" s="9"/>
    </row>
    <row r="3671" ht="15.75" customHeight="1">
      <c r="A3671" s="6" t="s">
        <v>10968</v>
      </c>
      <c r="B3671" s="7" t="s">
        <v>10969</v>
      </c>
      <c r="C3671" s="8" t="s">
        <v>10970</v>
      </c>
      <c r="D3671" s="4" t="str">
        <f>IF(AND(COUNTIF(icd_searchgroup!A:A,A3671)=1,NOT(VLOOKUP(A3671,icd_searchgroup!A:C,3,FALSE)="")),"okay","check")</f>
        <v>okay</v>
      </c>
      <c r="E3671" s="9"/>
      <c r="F3671" s="9"/>
    </row>
    <row r="3672" ht="15.75" customHeight="1">
      <c r="A3672" s="6" t="s">
        <v>10971</v>
      </c>
      <c r="B3672" s="7" t="s">
        <v>10972</v>
      </c>
      <c r="C3672" s="8" t="s">
        <v>10973</v>
      </c>
      <c r="D3672" s="4" t="str">
        <f>IF(AND(COUNTIF(icd_searchgroup!A:A,A3672)=1,NOT(VLOOKUP(A3672,icd_searchgroup!A:C,3,FALSE)="")),"okay","check")</f>
        <v>okay</v>
      </c>
      <c r="E3672" s="9"/>
      <c r="F3672" s="9"/>
    </row>
    <row r="3673" ht="15.75" customHeight="1">
      <c r="A3673" s="6" t="s">
        <v>10974</v>
      </c>
      <c r="B3673" s="7" t="s">
        <v>10975</v>
      </c>
      <c r="C3673" s="8" t="s">
        <v>10976</v>
      </c>
      <c r="D3673" s="4" t="str">
        <f>IF(AND(COUNTIF(icd_searchgroup!A:A,A3673)=1,NOT(VLOOKUP(A3673,icd_searchgroup!A:C,3,FALSE)="")),"okay","check")</f>
        <v>okay</v>
      </c>
      <c r="E3673" s="9"/>
      <c r="F3673" s="9"/>
    </row>
    <row r="3674" ht="15.75" customHeight="1">
      <c r="A3674" s="6" t="s">
        <v>10977</v>
      </c>
      <c r="B3674" s="7" t="s">
        <v>10978</v>
      </c>
      <c r="C3674" s="8" t="s">
        <v>10979</v>
      </c>
      <c r="D3674" s="4" t="str">
        <f>IF(AND(COUNTIF(icd_searchgroup!A:A,A3674)=1,NOT(VLOOKUP(A3674,icd_searchgroup!A:C,3,FALSE)="")),"okay","check")</f>
        <v>okay</v>
      </c>
      <c r="E3674" s="9"/>
      <c r="F3674" s="9"/>
    </row>
    <row r="3675" ht="15.75" customHeight="1">
      <c r="A3675" s="6" t="s">
        <v>10980</v>
      </c>
      <c r="B3675" s="7" t="s">
        <v>10981</v>
      </c>
      <c r="C3675" s="8" t="s">
        <v>10982</v>
      </c>
      <c r="D3675" s="4" t="str">
        <f>IF(AND(COUNTIF(icd_searchgroup!A:A,A3675)=1,NOT(VLOOKUP(A3675,icd_searchgroup!A:C,3,FALSE)="")),"okay","check")</f>
        <v>okay</v>
      </c>
      <c r="E3675" s="9"/>
      <c r="F3675" s="9"/>
    </row>
    <row r="3676" ht="15.75" customHeight="1">
      <c r="A3676" s="6" t="s">
        <v>10983</v>
      </c>
      <c r="B3676" s="7" t="s">
        <v>10984</v>
      </c>
      <c r="C3676" s="8" t="s">
        <v>10985</v>
      </c>
      <c r="D3676" s="4" t="str">
        <f>IF(AND(COUNTIF(icd_searchgroup!A:A,A3676)=1,NOT(VLOOKUP(A3676,icd_searchgroup!A:C,3,FALSE)="")),"okay","check")</f>
        <v>okay</v>
      </c>
      <c r="E3676" s="9"/>
      <c r="F3676" s="9"/>
    </row>
    <row r="3677" ht="15.75" customHeight="1">
      <c r="A3677" s="6" t="s">
        <v>10986</v>
      </c>
      <c r="B3677" s="7" t="s">
        <v>10987</v>
      </c>
      <c r="C3677" s="8" t="s">
        <v>10988</v>
      </c>
      <c r="D3677" s="4" t="str">
        <f>IF(AND(COUNTIF(icd_searchgroup!A:A,A3677)=1,NOT(VLOOKUP(A3677,icd_searchgroup!A:C,3,FALSE)="")),"okay","check")</f>
        <v>okay</v>
      </c>
      <c r="E3677" s="9"/>
      <c r="F3677" s="9"/>
    </row>
    <row r="3678" ht="15.75" customHeight="1">
      <c r="A3678" s="6" t="s">
        <v>10989</v>
      </c>
      <c r="B3678" s="7" t="s">
        <v>10990</v>
      </c>
      <c r="C3678" s="8" t="s">
        <v>10991</v>
      </c>
      <c r="D3678" s="4" t="str">
        <f>IF(AND(COUNTIF(icd_searchgroup!A:A,A3678)=1,NOT(VLOOKUP(A3678,icd_searchgroup!A:C,3,FALSE)="")),"okay","check")</f>
        <v>okay</v>
      </c>
      <c r="E3678" s="9"/>
      <c r="F3678" s="9"/>
    </row>
    <row r="3679" ht="15.75" customHeight="1">
      <c r="A3679" s="6" t="s">
        <v>10992</v>
      </c>
      <c r="B3679" s="7" t="s">
        <v>10993</v>
      </c>
      <c r="C3679" s="8" t="s">
        <v>10994</v>
      </c>
      <c r="D3679" s="4" t="str">
        <f>IF(AND(COUNTIF(icd_searchgroup!A:A,A3679)=1,NOT(VLOOKUP(A3679,icd_searchgroup!A:C,3,FALSE)="")),"okay","check")</f>
        <v>okay</v>
      </c>
      <c r="E3679" s="9"/>
      <c r="F3679" s="9"/>
    </row>
    <row r="3680" ht="15.75" customHeight="1">
      <c r="A3680" s="6" t="s">
        <v>10995</v>
      </c>
      <c r="B3680" s="7" t="s">
        <v>10996</v>
      </c>
      <c r="C3680" s="8" t="s">
        <v>10997</v>
      </c>
      <c r="D3680" s="4" t="str">
        <f>IF(AND(COUNTIF(icd_searchgroup!A:A,A3680)=1,NOT(VLOOKUP(A3680,icd_searchgroup!A:C,3,FALSE)="")),"okay","check")</f>
        <v>okay</v>
      </c>
      <c r="E3680" s="9"/>
      <c r="F3680" s="9"/>
    </row>
    <row r="3681" ht="15.75" customHeight="1">
      <c r="A3681" s="6" t="s">
        <v>10998</v>
      </c>
      <c r="B3681" s="7" t="s">
        <v>10999</v>
      </c>
      <c r="C3681" s="8" t="s">
        <v>11000</v>
      </c>
      <c r="D3681" s="4" t="str">
        <f>IF(AND(COUNTIF(icd_searchgroup!A:A,A3681)=1,NOT(VLOOKUP(A3681,icd_searchgroup!A:C,3,FALSE)="")),"okay","check")</f>
        <v>okay</v>
      </c>
      <c r="E3681" s="9"/>
      <c r="F3681" s="9"/>
    </row>
    <row r="3682" ht="15.75" customHeight="1">
      <c r="A3682" s="6" t="s">
        <v>11001</v>
      </c>
      <c r="B3682" s="7" t="s">
        <v>11002</v>
      </c>
      <c r="C3682" s="8" t="s">
        <v>11003</v>
      </c>
      <c r="D3682" s="4" t="str">
        <f>IF(AND(COUNTIF(icd_searchgroup!A:A,A3682)=1,NOT(VLOOKUP(A3682,icd_searchgroup!A:C,3,FALSE)="")),"okay","check")</f>
        <v>okay</v>
      </c>
      <c r="E3682" s="9"/>
      <c r="F3682" s="9"/>
    </row>
    <row r="3683" ht="15.75" customHeight="1">
      <c r="A3683" s="6" t="s">
        <v>11004</v>
      </c>
      <c r="B3683" s="7" t="s">
        <v>11005</v>
      </c>
      <c r="C3683" s="8" t="s">
        <v>11006</v>
      </c>
      <c r="D3683" s="4" t="str">
        <f>IF(AND(COUNTIF(icd_searchgroup!A:A,A3683)=1,NOT(VLOOKUP(A3683,icd_searchgroup!A:C,3,FALSE)="")),"okay","check")</f>
        <v>okay</v>
      </c>
      <c r="E3683" s="9"/>
      <c r="F3683" s="9"/>
    </row>
    <row r="3684" ht="15.75" customHeight="1">
      <c r="A3684" s="6" t="s">
        <v>11007</v>
      </c>
      <c r="B3684" s="7" t="s">
        <v>11008</v>
      </c>
      <c r="C3684" s="8" t="s">
        <v>11009</v>
      </c>
      <c r="D3684" s="4" t="str">
        <f>IF(AND(COUNTIF(icd_searchgroup!A:A,A3684)=1,NOT(VLOOKUP(A3684,icd_searchgroup!A:C,3,FALSE)="")),"okay","check")</f>
        <v>okay</v>
      </c>
      <c r="E3684" s="9"/>
      <c r="F3684" s="9"/>
    </row>
    <row r="3685" ht="15.75" customHeight="1">
      <c r="A3685" s="6" t="s">
        <v>11010</v>
      </c>
      <c r="B3685" s="7" t="s">
        <v>11011</v>
      </c>
      <c r="C3685" s="8" t="s">
        <v>11012</v>
      </c>
      <c r="D3685" s="4" t="str">
        <f>IF(AND(COUNTIF(icd_searchgroup!A:A,A3685)=1,NOT(VLOOKUP(A3685,icd_searchgroup!A:C,3,FALSE)="")),"okay","check")</f>
        <v>okay</v>
      </c>
      <c r="E3685" s="9"/>
      <c r="F3685" s="9"/>
    </row>
    <row r="3686" ht="15.75" customHeight="1">
      <c r="A3686" s="6" t="s">
        <v>11013</v>
      </c>
      <c r="B3686" s="7" t="s">
        <v>11014</v>
      </c>
      <c r="C3686" s="8" t="s">
        <v>11015</v>
      </c>
      <c r="D3686" s="4" t="str">
        <f>IF(AND(COUNTIF(icd_searchgroup!A:A,A3686)=1,NOT(VLOOKUP(A3686,icd_searchgroup!A:C,3,FALSE)="")),"okay","check")</f>
        <v>okay</v>
      </c>
      <c r="E3686" s="9"/>
      <c r="F3686" s="9"/>
    </row>
    <row r="3687" ht="15.75" customHeight="1">
      <c r="A3687" s="6" t="s">
        <v>11016</v>
      </c>
      <c r="B3687" s="7" t="s">
        <v>11017</v>
      </c>
      <c r="C3687" s="8" t="s">
        <v>11018</v>
      </c>
      <c r="D3687" s="4" t="str">
        <f>IF(AND(COUNTIF(icd_searchgroup!A:A,A3687)=1,NOT(VLOOKUP(A3687,icd_searchgroup!A:C,3,FALSE)="")),"okay","check")</f>
        <v>okay</v>
      </c>
      <c r="E3687" s="9"/>
      <c r="F3687" s="9"/>
    </row>
    <row r="3688" ht="15.75" customHeight="1">
      <c r="A3688" s="6" t="s">
        <v>11019</v>
      </c>
      <c r="B3688" s="7" t="s">
        <v>11020</v>
      </c>
      <c r="C3688" s="8" t="s">
        <v>11021</v>
      </c>
      <c r="D3688" s="4" t="str">
        <f>IF(AND(COUNTIF(icd_searchgroup!A:A,A3688)=1,NOT(VLOOKUP(A3688,icd_searchgroup!A:C,3,FALSE)="")),"okay","check")</f>
        <v>okay</v>
      </c>
      <c r="E3688" s="9"/>
      <c r="F3688" s="9"/>
    </row>
    <row r="3689" ht="15.75" customHeight="1">
      <c r="A3689" s="6" t="s">
        <v>11022</v>
      </c>
      <c r="B3689" s="7" t="s">
        <v>11023</v>
      </c>
      <c r="C3689" s="8" t="s">
        <v>11024</v>
      </c>
      <c r="D3689" s="4" t="str">
        <f>IF(AND(COUNTIF(icd_searchgroup!A:A,A3689)=1,NOT(VLOOKUP(A3689,icd_searchgroup!A:C,3,FALSE)="")),"okay","check")</f>
        <v>okay</v>
      </c>
      <c r="E3689" s="9"/>
      <c r="F3689" s="9"/>
    </row>
    <row r="3690" ht="15.75" customHeight="1">
      <c r="A3690" s="6" t="s">
        <v>11025</v>
      </c>
      <c r="B3690" s="7" t="s">
        <v>11026</v>
      </c>
      <c r="C3690" s="8" t="s">
        <v>11027</v>
      </c>
      <c r="D3690" s="4" t="str">
        <f>IF(AND(COUNTIF(icd_searchgroup!A:A,A3690)=1,NOT(VLOOKUP(A3690,icd_searchgroup!A:C,3,FALSE)="")),"okay","check")</f>
        <v>okay</v>
      </c>
      <c r="E3690" s="9"/>
      <c r="F3690" s="9"/>
    </row>
    <row r="3691" ht="15.75" customHeight="1">
      <c r="A3691" s="6" t="s">
        <v>11028</v>
      </c>
      <c r="B3691" s="7" t="s">
        <v>11029</v>
      </c>
      <c r="C3691" s="8" t="s">
        <v>11030</v>
      </c>
      <c r="D3691" s="4" t="str">
        <f>IF(AND(COUNTIF(icd_searchgroup!A:A,A3691)=1,NOT(VLOOKUP(A3691,icd_searchgroup!A:C,3,FALSE)="")),"okay","check")</f>
        <v>okay</v>
      </c>
      <c r="E3691" s="9"/>
      <c r="F3691" s="9"/>
    </row>
    <row r="3692" ht="15.75" customHeight="1">
      <c r="A3692" s="6" t="s">
        <v>11031</v>
      </c>
      <c r="B3692" s="7" t="s">
        <v>11032</v>
      </c>
      <c r="C3692" s="8" t="s">
        <v>11033</v>
      </c>
      <c r="D3692" s="4" t="str">
        <f>IF(AND(COUNTIF(icd_searchgroup!A:A,A3692)=1,NOT(VLOOKUP(A3692,icd_searchgroup!A:C,3,FALSE)="")),"okay","check")</f>
        <v>okay</v>
      </c>
      <c r="E3692" s="9"/>
      <c r="F3692" s="9"/>
    </row>
    <row r="3693" ht="15.75" customHeight="1">
      <c r="A3693" s="6" t="s">
        <v>11034</v>
      </c>
      <c r="B3693" s="7" t="s">
        <v>11035</v>
      </c>
      <c r="C3693" s="8" t="s">
        <v>11036</v>
      </c>
      <c r="D3693" s="4" t="str">
        <f>IF(AND(COUNTIF(icd_searchgroup!A:A,A3693)=1,NOT(VLOOKUP(A3693,icd_searchgroup!A:C,3,FALSE)="")),"okay","check")</f>
        <v>okay</v>
      </c>
      <c r="E3693" s="9"/>
      <c r="F3693" s="9"/>
    </row>
    <row r="3694" ht="15.75" customHeight="1">
      <c r="A3694" s="6" t="s">
        <v>11037</v>
      </c>
      <c r="B3694" s="7" t="s">
        <v>11038</v>
      </c>
      <c r="C3694" s="8" t="s">
        <v>11039</v>
      </c>
      <c r="D3694" s="4" t="str">
        <f>IF(AND(COUNTIF(icd_searchgroup!A:A,A3694)=1,NOT(VLOOKUP(A3694,icd_searchgroup!A:C,3,FALSE)="")),"okay","check")</f>
        <v>okay</v>
      </c>
      <c r="E3694" s="9"/>
      <c r="F3694" s="9"/>
    </row>
    <row r="3695" ht="15.75" customHeight="1">
      <c r="A3695" s="6" t="s">
        <v>11040</v>
      </c>
      <c r="B3695" s="7" t="s">
        <v>11041</v>
      </c>
      <c r="C3695" s="8" t="s">
        <v>11042</v>
      </c>
      <c r="D3695" s="4" t="str">
        <f>IF(AND(COUNTIF(icd_searchgroup!A:A,A3695)=1,NOT(VLOOKUP(A3695,icd_searchgroup!A:C,3,FALSE)="")),"okay","check")</f>
        <v>okay</v>
      </c>
      <c r="E3695" s="9"/>
      <c r="F3695" s="9"/>
    </row>
    <row r="3696" ht="15.75" customHeight="1">
      <c r="A3696" s="6" t="s">
        <v>11043</v>
      </c>
      <c r="B3696" s="7" t="s">
        <v>11044</v>
      </c>
      <c r="C3696" s="8" t="s">
        <v>11045</v>
      </c>
      <c r="D3696" s="4" t="str">
        <f>IF(AND(COUNTIF(icd_searchgroup!A:A,A3696)=1,NOT(VLOOKUP(A3696,icd_searchgroup!A:C,3,FALSE)="")),"okay","check")</f>
        <v>okay</v>
      </c>
      <c r="E3696" s="9"/>
      <c r="F3696" s="9"/>
    </row>
    <row r="3697" ht="15.75" customHeight="1">
      <c r="A3697" s="6" t="s">
        <v>11046</v>
      </c>
      <c r="B3697" s="7" t="s">
        <v>11047</v>
      </c>
      <c r="C3697" s="8" t="s">
        <v>11048</v>
      </c>
      <c r="D3697" s="4" t="str">
        <f>IF(AND(COUNTIF(icd_searchgroup!A:A,A3697)=1,NOT(VLOOKUP(A3697,icd_searchgroup!A:C,3,FALSE)="")),"okay","check")</f>
        <v>okay</v>
      </c>
      <c r="E3697" s="9"/>
      <c r="F3697" s="9"/>
    </row>
    <row r="3698" ht="15.75" customHeight="1">
      <c r="A3698" s="6" t="s">
        <v>11049</v>
      </c>
      <c r="B3698" s="7" t="s">
        <v>11050</v>
      </c>
      <c r="C3698" s="8" t="s">
        <v>11051</v>
      </c>
      <c r="D3698" s="4" t="str">
        <f>IF(AND(COUNTIF(icd_searchgroup!A:A,A3698)=1,NOT(VLOOKUP(A3698,icd_searchgroup!A:C,3,FALSE)="")),"okay","check")</f>
        <v>okay</v>
      </c>
      <c r="E3698" s="9"/>
      <c r="F3698" s="9"/>
    </row>
    <row r="3699" ht="15.75" customHeight="1">
      <c r="A3699" s="6" t="s">
        <v>11052</v>
      </c>
      <c r="B3699" s="7" t="s">
        <v>11053</v>
      </c>
      <c r="C3699" s="8" t="s">
        <v>11054</v>
      </c>
      <c r="D3699" s="4" t="str">
        <f>IF(AND(COUNTIF(icd_searchgroup!A:A,A3699)=1,NOT(VLOOKUP(A3699,icd_searchgroup!A:C,3,FALSE)="")),"okay","check")</f>
        <v>okay</v>
      </c>
      <c r="E3699" s="9"/>
      <c r="F3699" s="9"/>
    </row>
    <row r="3700" ht="15.75" customHeight="1">
      <c r="A3700" s="6" t="s">
        <v>11055</v>
      </c>
      <c r="B3700" s="7" t="s">
        <v>11056</v>
      </c>
      <c r="C3700" s="8" t="s">
        <v>11057</v>
      </c>
      <c r="D3700" s="4" t="str">
        <f>IF(AND(COUNTIF(icd_searchgroup!A:A,A3700)=1,NOT(VLOOKUP(A3700,icd_searchgroup!A:C,3,FALSE)="")),"okay","check")</f>
        <v>okay</v>
      </c>
      <c r="E3700" s="9"/>
      <c r="F3700" s="9"/>
    </row>
    <row r="3701" ht="15.75" customHeight="1">
      <c r="A3701" s="6" t="s">
        <v>11058</v>
      </c>
      <c r="B3701" s="7" t="s">
        <v>11059</v>
      </c>
      <c r="C3701" s="8" t="s">
        <v>11060</v>
      </c>
      <c r="D3701" s="4" t="str">
        <f>IF(AND(COUNTIF(icd_searchgroup!A:A,A3701)=1,NOT(VLOOKUP(A3701,icd_searchgroup!A:C,3,FALSE)="")),"okay","check")</f>
        <v>okay</v>
      </c>
      <c r="E3701" s="9"/>
      <c r="F3701" s="9"/>
    </row>
    <row r="3702" ht="15.75" customHeight="1">
      <c r="A3702" s="6" t="s">
        <v>11061</v>
      </c>
      <c r="B3702" s="7" t="s">
        <v>11062</v>
      </c>
      <c r="C3702" s="8" t="s">
        <v>11063</v>
      </c>
      <c r="D3702" s="4" t="str">
        <f>IF(AND(COUNTIF(icd_searchgroup!A:A,A3702)=1,NOT(VLOOKUP(A3702,icd_searchgroup!A:C,3,FALSE)="")),"okay","check")</f>
        <v>okay</v>
      </c>
      <c r="E3702" s="9"/>
      <c r="F3702" s="9"/>
    </row>
    <row r="3703" ht="15.75" customHeight="1">
      <c r="A3703" s="6" t="s">
        <v>11064</v>
      </c>
      <c r="B3703" s="7" t="s">
        <v>11065</v>
      </c>
      <c r="C3703" s="8" t="s">
        <v>11066</v>
      </c>
      <c r="D3703" s="4" t="str">
        <f>IF(AND(COUNTIF(icd_searchgroup!A:A,A3703)=1,NOT(VLOOKUP(A3703,icd_searchgroup!A:C,3,FALSE)="")),"okay","check")</f>
        <v>okay</v>
      </c>
      <c r="E3703" s="9"/>
      <c r="F3703" s="9"/>
    </row>
    <row r="3704" ht="15.75" customHeight="1">
      <c r="A3704" s="6" t="s">
        <v>11067</v>
      </c>
      <c r="B3704" s="7" t="s">
        <v>11068</v>
      </c>
      <c r="C3704" s="8" t="s">
        <v>11069</v>
      </c>
      <c r="D3704" s="4" t="str">
        <f>IF(AND(COUNTIF(icd_searchgroup!A:A,A3704)=1,NOT(VLOOKUP(A3704,icd_searchgroup!A:C,3,FALSE)="")),"okay","check")</f>
        <v>okay</v>
      </c>
      <c r="E3704" s="9"/>
      <c r="F3704" s="9"/>
    </row>
    <row r="3705" ht="15.75" customHeight="1">
      <c r="A3705" s="6" t="s">
        <v>11070</v>
      </c>
      <c r="B3705" s="7" t="s">
        <v>11071</v>
      </c>
      <c r="C3705" s="8" t="s">
        <v>11072</v>
      </c>
      <c r="D3705" s="4" t="str">
        <f>IF(AND(COUNTIF(icd_searchgroup!A:A,A3705)=1,NOT(VLOOKUP(A3705,icd_searchgroup!A:C,3,FALSE)="")),"okay","check")</f>
        <v>okay</v>
      </c>
      <c r="E3705" s="9"/>
      <c r="F3705" s="9"/>
    </row>
    <row r="3706" ht="15.75" customHeight="1">
      <c r="A3706" s="6" t="s">
        <v>11073</v>
      </c>
      <c r="B3706" s="7" t="s">
        <v>11074</v>
      </c>
      <c r="C3706" s="8" t="s">
        <v>11075</v>
      </c>
      <c r="D3706" s="4" t="str">
        <f>IF(AND(COUNTIF(icd_searchgroup!A:A,A3706)=1,NOT(VLOOKUP(A3706,icd_searchgroup!A:C,3,FALSE)="")),"okay","check")</f>
        <v>okay</v>
      </c>
      <c r="E3706" s="9"/>
      <c r="F3706" s="9"/>
    </row>
    <row r="3707" ht="15.75" customHeight="1">
      <c r="A3707" s="6" t="s">
        <v>11076</v>
      </c>
      <c r="B3707" s="7" t="s">
        <v>11077</v>
      </c>
      <c r="C3707" s="8" t="s">
        <v>11078</v>
      </c>
      <c r="D3707" s="4" t="str">
        <f>IF(AND(COUNTIF(icd_searchgroup!A:A,A3707)=1,NOT(VLOOKUP(A3707,icd_searchgroup!A:C,3,FALSE)="")),"okay","check")</f>
        <v>okay</v>
      </c>
      <c r="E3707" s="9"/>
      <c r="F3707" s="9"/>
    </row>
    <row r="3708" ht="15.75" customHeight="1">
      <c r="A3708" s="6" t="s">
        <v>11079</v>
      </c>
      <c r="B3708" s="7" t="s">
        <v>11080</v>
      </c>
      <c r="C3708" s="8" t="s">
        <v>11081</v>
      </c>
      <c r="D3708" s="4" t="str">
        <f>IF(AND(COUNTIF(icd_searchgroup!A:A,A3708)=1,NOT(VLOOKUP(A3708,icd_searchgroup!A:C,3,FALSE)="")),"okay","check")</f>
        <v>okay</v>
      </c>
      <c r="E3708" s="9"/>
      <c r="F3708" s="9"/>
    </row>
    <row r="3709" ht="15.75" customHeight="1">
      <c r="A3709" s="6" t="s">
        <v>11082</v>
      </c>
      <c r="B3709" s="7" t="s">
        <v>11083</v>
      </c>
      <c r="C3709" s="8" t="s">
        <v>11084</v>
      </c>
      <c r="D3709" s="4" t="str">
        <f>IF(AND(COUNTIF(icd_searchgroup!A:A,A3709)=1,NOT(VLOOKUP(A3709,icd_searchgroup!A:C,3,FALSE)="")),"okay","check")</f>
        <v>okay</v>
      </c>
      <c r="E3709" s="9"/>
      <c r="F3709" s="9"/>
    </row>
    <row r="3710" ht="15.75" customHeight="1">
      <c r="A3710" s="6" t="s">
        <v>11085</v>
      </c>
      <c r="B3710" s="7" t="s">
        <v>11086</v>
      </c>
      <c r="C3710" s="8" t="s">
        <v>11087</v>
      </c>
      <c r="D3710" s="4" t="str">
        <f>IF(AND(COUNTIF(icd_searchgroup!A:A,A3710)=1,NOT(VLOOKUP(A3710,icd_searchgroup!A:C,3,FALSE)="")),"okay","check")</f>
        <v>okay</v>
      </c>
      <c r="E3710" s="9"/>
      <c r="F3710" s="9"/>
    </row>
    <row r="3711" ht="15.75" customHeight="1">
      <c r="A3711" s="6" t="s">
        <v>11088</v>
      </c>
      <c r="B3711" s="7" t="s">
        <v>11089</v>
      </c>
      <c r="C3711" s="8" t="s">
        <v>11090</v>
      </c>
      <c r="D3711" s="4" t="str">
        <f>IF(AND(COUNTIF(icd_searchgroup!A:A,A3711)=1,NOT(VLOOKUP(A3711,icd_searchgroup!A:C,3,FALSE)="")),"okay","check")</f>
        <v>okay</v>
      </c>
      <c r="E3711" s="9"/>
      <c r="F3711" s="9"/>
    </row>
    <row r="3712" ht="15.75" customHeight="1">
      <c r="A3712" s="6" t="s">
        <v>11091</v>
      </c>
      <c r="B3712" s="7" t="s">
        <v>11092</v>
      </c>
      <c r="C3712" s="8" t="s">
        <v>11093</v>
      </c>
      <c r="D3712" s="4" t="str">
        <f>IF(AND(COUNTIF(icd_searchgroup!A:A,A3712)=1,NOT(VLOOKUP(A3712,icd_searchgroup!A:C,3,FALSE)="")),"okay","check")</f>
        <v>okay</v>
      </c>
      <c r="E3712" s="9"/>
      <c r="F3712" s="9"/>
    </row>
    <row r="3713" ht="15.75" customHeight="1">
      <c r="A3713" s="6" t="s">
        <v>11094</v>
      </c>
      <c r="B3713" s="7" t="s">
        <v>11095</v>
      </c>
      <c r="C3713" s="8" t="s">
        <v>11096</v>
      </c>
      <c r="D3713" s="4" t="str">
        <f>IF(AND(COUNTIF(icd_searchgroup!A:A,A3713)=1,NOT(VLOOKUP(A3713,icd_searchgroup!A:C,3,FALSE)="")),"okay","check")</f>
        <v>okay</v>
      </c>
      <c r="E3713" s="9"/>
      <c r="F3713" s="9"/>
    </row>
    <row r="3714" ht="15.75" customHeight="1">
      <c r="A3714" s="6" t="s">
        <v>11097</v>
      </c>
      <c r="B3714" s="7" t="s">
        <v>11098</v>
      </c>
      <c r="C3714" s="8" t="s">
        <v>11099</v>
      </c>
      <c r="D3714" s="4" t="str">
        <f>IF(AND(COUNTIF(icd_searchgroup!A:A,A3714)=1,NOT(VLOOKUP(A3714,icd_searchgroup!A:C,3,FALSE)="")),"okay","check")</f>
        <v>okay</v>
      </c>
      <c r="E3714" s="9"/>
      <c r="F3714" s="9"/>
    </row>
    <row r="3715" ht="15.75" customHeight="1">
      <c r="A3715" s="6" t="s">
        <v>11100</v>
      </c>
      <c r="B3715" s="7" t="s">
        <v>11101</v>
      </c>
      <c r="C3715" s="8" t="s">
        <v>11102</v>
      </c>
      <c r="D3715" s="4" t="str">
        <f>IF(AND(COUNTIF(icd_searchgroup!A:A,A3715)=1,NOT(VLOOKUP(A3715,icd_searchgroup!A:C,3,FALSE)="")),"okay","check")</f>
        <v>okay</v>
      </c>
      <c r="E3715" s="9"/>
      <c r="F3715" s="9"/>
    </row>
    <row r="3716" ht="15.75" customHeight="1">
      <c r="A3716" s="6" t="s">
        <v>11103</v>
      </c>
      <c r="B3716" s="7" t="s">
        <v>11104</v>
      </c>
      <c r="C3716" s="8" t="s">
        <v>11105</v>
      </c>
      <c r="D3716" s="4" t="str">
        <f>IF(AND(COUNTIF(icd_searchgroup!A:A,A3716)=1,NOT(VLOOKUP(A3716,icd_searchgroup!A:C,3,FALSE)="")),"okay","check")</f>
        <v>okay</v>
      </c>
      <c r="E3716" s="9"/>
      <c r="F3716" s="9"/>
    </row>
    <row r="3717" ht="15.75" customHeight="1">
      <c r="A3717" s="6" t="s">
        <v>11106</v>
      </c>
      <c r="B3717" s="7" t="s">
        <v>11107</v>
      </c>
      <c r="C3717" s="8" t="s">
        <v>11108</v>
      </c>
      <c r="D3717" s="4" t="str">
        <f>IF(AND(COUNTIF(icd_searchgroup!A:A,A3717)=1,NOT(VLOOKUP(A3717,icd_searchgroup!A:C,3,FALSE)="")),"okay","check")</f>
        <v>okay</v>
      </c>
      <c r="E3717" s="9"/>
      <c r="F3717" s="9"/>
    </row>
    <row r="3718" ht="15.75" customHeight="1">
      <c r="A3718" s="6" t="s">
        <v>11109</v>
      </c>
      <c r="B3718" s="7" t="s">
        <v>11110</v>
      </c>
      <c r="C3718" s="8" t="s">
        <v>11111</v>
      </c>
      <c r="D3718" s="4" t="str">
        <f>IF(AND(COUNTIF(icd_searchgroup!A:A,A3718)=1,NOT(VLOOKUP(A3718,icd_searchgroup!A:C,3,FALSE)="")),"okay","check")</f>
        <v>okay</v>
      </c>
      <c r="E3718" s="9"/>
      <c r="F3718" s="9"/>
    </row>
    <row r="3719" ht="15.75" customHeight="1">
      <c r="A3719" s="6" t="s">
        <v>11112</v>
      </c>
      <c r="B3719" s="7" t="s">
        <v>11113</v>
      </c>
      <c r="C3719" s="8" t="s">
        <v>11113</v>
      </c>
      <c r="D3719" s="4" t="str">
        <f>IF(AND(COUNTIF(icd_searchgroup!A:A,A3719)=1,NOT(VLOOKUP(A3719,icd_searchgroup!A:C,3,FALSE)="")),"okay","check")</f>
        <v>okay</v>
      </c>
      <c r="E3719" s="9"/>
      <c r="F3719" s="9"/>
    </row>
    <row r="3720" ht="15.75" customHeight="1">
      <c r="A3720" s="6" t="s">
        <v>11114</v>
      </c>
      <c r="B3720" s="7" t="s">
        <v>11115</v>
      </c>
      <c r="C3720" s="8" t="s">
        <v>11116</v>
      </c>
      <c r="D3720" s="4" t="str">
        <f>IF(AND(COUNTIF(icd_searchgroup!A:A,A3720)=1,NOT(VLOOKUP(A3720,icd_searchgroup!A:C,3,FALSE)="")),"okay","check")</f>
        <v>okay</v>
      </c>
      <c r="E3720" s="9"/>
      <c r="F3720" s="9"/>
    </row>
    <row r="3721" ht="15.75" customHeight="1">
      <c r="A3721" s="6" t="s">
        <v>11117</v>
      </c>
      <c r="B3721" s="7" t="s">
        <v>11118</v>
      </c>
      <c r="C3721" s="8" t="s">
        <v>11119</v>
      </c>
      <c r="D3721" s="4" t="str">
        <f>IF(AND(COUNTIF(icd_searchgroup!A:A,A3721)=1,NOT(VLOOKUP(A3721,icd_searchgroup!A:C,3,FALSE)="")),"okay","check")</f>
        <v>okay</v>
      </c>
      <c r="E3721" s="9"/>
      <c r="F3721" s="9"/>
    </row>
    <row r="3722" ht="15.75" customHeight="1">
      <c r="A3722" s="6" t="s">
        <v>11120</v>
      </c>
      <c r="B3722" s="7" t="s">
        <v>11121</v>
      </c>
      <c r="C3722" s="8" t="s">
        <v>11122</v>
      </c>
      <c r="D3722" s="4" t="str">
        <f>IF(AND(COUNTIF(icd_searchgroup!A:A,A3722)=1,NOT(VLOOKUP(A3722,icd_searchgroup!A:C,3,FALSE)="")),"okay","check")</f>
        <v>okay</v>
      </c>
      <c r="E3722" s="9"/>
      <c r="F3722" s="9"/>
    </row>
    <row r="3723" ht="15.75" customHeight="1">
      <c r="A3723" s="6" t="s">
        <v>11123</v>
      </c>
      <c r="B3723" s="7" t="s">
        <v>11124</v>
      </c>
      <c r="C3723" s="8" t="s">
        <v>11125</v>
      </c>
      <c r="D3723" s="4" t="str">
        <f>IF(AND(COUNTIF(icd_searchgroup!A:A,A3723)=1,NOT(VLOOKUP(A3723,icd_searchgroup!A:C,3,FALSE)="")),"okay","check")</f>
        <v>okay</v>
      </c>
      <c r="E3723" s="9"/>
      <c r="F3723" s="9"/>
    </row>
    <row r="3724" ht="15.75" customHeight="1">
      <c r="A3724" s="6" t="s">
        <v>11126</v>
      </c>
      <c r="B3724" s="7" t="s">
        <v>11127</v>
      </c>
      <c r="C3724" s="8" t="s">
        <v>11128</v>
      </c>
      <c r="D3724" s="4" t="str">
        <f>IF(AND(COUNTIF(icd_searchgroup!A:A,A3724)=1,NOT(VLOOKUP(A3724,icd_searchgroup!A:C,3,FALSE)="")),"okay","check")</f>
        <v>okay</v>
      </c>
      <c r="E3724" s="9"/>
      <c r="F3724" s="9"/>
    </row>
    <row r="3725" ht="15.75" customHeight="1">
      <c r="A3725" s="6" t="s">
        <v>11129</v>
      </c>
      <c r="B3725" s="7" t="s">
        <v>11130</v>
      </c>
      <c r="C3725" s="8" t="s">
        <v>11131</v>
      </c>
      <c r="D3725" s="4" t="str">
        <f>IF(AND(COUNTIF(icd_searchgroup!A:A,A3725)=1,NOT(VLOOKUP(A3725,icd_searchgroup!A:C,3,FALSE)="")),"okay","check")</f>
        <v>okay</v>
      </c>
      <c r="E3725" s="9"/>
      <c r="F3725" s="9"/>
    </row>
    <row r="3726" ht="15.75" customHeight="1">
      <c r="A3726" s="6" t="s">
        <v>11132</v>
      </c>
      <c r="B3726" s="7" t="s">
        <v>11133</v>
      </c>
      <c r="C3726" s="8" t="s">
        <v>11134</v>
      </c>
      <c r="D3726" s="4" t="str">
        <f>IF(AND(COUNTIF(icd_searchgroup!A:A,A3726)=1,NOT(VLOOKUP(A3726,icd_searchgroup!A:C,3,FALSE)="")),"okay","check")</f>
        <v>okay</v>
      </c>
      <c r="E3726" s="9"/>
      <c r="F3726" s="9"/>
    </row>
    <row r="3727" ht="15.75" customHeight="1">
      <c r="A3727" s="6" t="s">
        <v>11135</v>
      </c>
      <c r="B3727" s="7" t="s">
        <v>11136</v>
      </c>
      <c r="C3727" s="8" t="s">
        <v>11137</v>
      </c>
      <c r="D3727" s="4" t="str">
        <f>IF(AND(COUNTIF(icd_searchgroup!A:A,A3727)=1,NOT(VLOOKUP(A3727,icd_searchgroup!A:C,3,FALSE)="")),"okay","check")</f>
        <v>okay</v>
      </c>
      <c r="E3727" s="9"/>
      <c r="F3727" s="9"/>
    </row>
    <row r="3728" ht="15.75" customHeight="1">
      <c r="A3728" s="6" t="s">
        <v>11138</v>
      </c>
      <c r="B3728" s="7" t="s">
        <v>11139</v>
      </c>
      <c r="C3728" s="8" t="s">
        <v>11140</v>
      </c>
      <c r="D3728" s="4" t="str">
        <f>IF(AND(COUNTIF(icd_searchgroup!A:A,A3728)=1,NOT(VLOOKUP(A3728,icd_searchgroup!A:C,3,FALSE)="")),"okay","check")</f>
        <v>okay</v>
      </c>
      <c r="E3728" s="9"/>
      <c r="F3728" s="9"/>
    </row>
    <row r="3729" ht="15.75" customHeight="1">
      <c r="A3729" s="6" t="s">
        <v>11141</v>
      </c>
      <c r="B3729" s="7" t="s">
        <v>11142</v>
      </c>
      <c r="C3729" s="8" t="s">
        <v>11143</v>
      </c>
      <c r="D3729" s="4" t="str">
        <f>IF(AND(COUNTIF(icd_searchgroup!A:A,A3729)=1,NOT(VLOOKUP(A3729,icd_searchgroup!A:C,3,FALSE)="")),"okay","check")</f>
        <v>okay</v>
      </c>
      <c r="E3729" s="9"/>
      <c r="F3729" s="9"/>
    </row>
    <row r="3730" ht="15.75" customHeight="1">
      <c r="A3730" s="6" t="s">
        <v>11144</v>
      </c>
      <c r="B3730" s="7" t="s">
        <v>11145</v>
      </c>
      <c r="C3730" s="8" t="s">
        <v>11146</v>
      </c>
      <c r="D3730" s="4" t="str">
        <f>IF(AND(COUNTIF(icd_searchgroup!A:A,A3730)=1,NOT(VLOOKUP(A3730,icd_searchgroup!A:C,3,FALSE)="")),"okay","check")</f>
        <v>okay</v>
      </c>
      <c r="E3730" s="9"/>
      <c r="F3730" s="9"/>
    </row>
    <row r="3731" ht="15.75" customHeight="1">
      <c r="A3731" s="6" t="s">
        <v>11147</v>
      </c>
      <c r="B3731" s="7" t="s">
        <v>11148</v>
      </c>
      <c r="C3731" s="8" t="s">
        <v>11149</v>
      </c>
      <c r="D3731" s="4" t="str">
        <f>IF(AND(COUNTIF(icd_searchgroup!A:A,A3731)=1,NOT(VLOOKUP(A3731,icd_searchgroup!A:C,3,FALSE)="")),"okay","check")</f>
        <v>okay</v>
      </c>
      <c r="E3731" s="9"/>
      <c r="F3731" s="9"/>
    </row>
    <row r="3732" ht="15.75" customHeight="1">
      <c r="A3732" s="6" t="s">
        <v>11150</v>
      </c>
      <c r="B3732" s="7" t="s">
        <v>11151</v>
      </c>
      <c r="C3732" s="8" t="s">
        <v>11152</v>
      </c>
      <c r="D3732" s="4" t="str">
        <f>IF(AND(COUNTIF(icd_searchgroup!A:A,A3732)=1,NOT(VLOOKUP(A3732,icd_searchgroup!A:C,3,FALSE)="")),"okay","check")</f>
        <v>okay</v>
      </c>
      <c r="E3732" s="9"/>
      <c r="F3732" s="9"/>
    </row>
    <row r="3733" ht="15.75" customHeight="1">
      <c r="A3733" s="6" t="s">
        <v>11153</v>
      </c>
      <c r="B3733" s="7" t="s">
        <v>11154</v>
      </c>
      <c r="C3733" s="8" t="s">
        <v>11155</v>
      </c>
      <c r="D3733" s="4" t="str">
        <f>IF(AND(COUNTIF(icd_searchgroup!A:A,A3733)=1,NOT(VLOOKUP(A3733,icd_searchgroup!A:C,3,FALSE)="")),"okay","check")</f>
        <v>okay</v>
      </c>
      <c r="E3733" s="9"/>
      <c r="F3733" s="9"/>
    </row>
    <row r="3734" ht="15.75" customHeight="1">
      <c r="A3734" s="6" t="s">
        <v>11156</v>
      </c>
      <c r="B3734" s="7" t="s">
        <v>11157</v>
      </c>
      <c r="C3734" s="8" t="s">
        <v>11158</v>
      </c>
      <c r="D3734" s="4" t="str">
        <f>IF(AND(COUNTIF(icd_searchgroup!A:A,A3734)=1,NOT(VLOOKUP(A3734,icd_searchgroup!A:C,3,FALSE)="")),"okay","check")</f>
        <v>okay</v>
      </c>
      <c r="E3734" s="9"/>
      <c r="F3734" s="9"/>
    </row>
    <row r="3735" ht="15.75" customHeight="1">
      <c r="A3735" s="6" t="s">
        <v>11159</v>
      </c>
      <c r="B3735" s="7" t="s">
        <v>11160</v>
      </c>
      <c r="C3735" s="8" t="s">
        <v>11161</v>
      </c>
      <c r="D3735" s="4" t="str">
        <f>IF(AND(COUNTIF(icd_searchgroup!A:A,A3735)=1,NOT(VLOOKUP(A3735,icd_searchgroup!A:C,3,FALSE)="")),"okay","check")</f>
        <v>okay</v>
      </c>
      <c r="E3735" s="9"/>
      <c r="F3735" s="9"/>
    </row>
    <row r="3736" ht="15.75" customHeight="1">
      <c r="A3736" s="6" t="s">
        <v>11162</v>
      </c>
      <c r="B3736" s="7" t="s">
        <v>11163</v>
      </c>
      <c r="C3736" s="8" t="s">
        <v>11164</v>
      </c>
      <c r="D3736" s="4" t="str">
        <f>IF(AND(COUNTIF(icd_searchgroup!A:A,A3736)=1,NOT(VLOOKUP(A3736,icd_searchgroup!A:C,3,FALSE)="")),"okay","check")</f>
        <v>okay</v>
      </c>
      <c r="E3736" s="9"/>
      <c r="F3736" s="9"/>
    </row>
    <row r="3737" ht="15.75" customHeight="1">
      <c r="A3737" s="6" t="s">
        <v>11165</v>
      </c>
      <c r="B3737" s="7" t="s">
        <v>11166</v>
      </c>
      <c r="C3737" s="8" t="s">
        <v>11167</v>
      </c>
      <c r="D3737" s="4" t="str">
        <f>IF(AND(COUNTIF(icd_searchgroup!A:A,A3737)=1,NOT(VLOOKUP(A3737,icd_searchgroup!A:C,3,FALSE)="")),"okay","check")</f>
        <v>okay</v>
      </c>
      <c r="E3737" s="9"/>
      <c r="F3737" s="9"/>
    </row>
    <row r="3738" ht="15.75" customHeight="1">
      <c r="A3738" s="6" t="s">
        <v>11168</v>
      </c>
      <c r="B3738" s="7" t="s">
        <v>11169</v>
      </c>
      <c r="C3738" s="8" t="s">
        <v>11170</v>
      </c>
      <c r="D3738" s="4" t="str">
        <f>IF(AND(COUNTIF(icd_searchgroup!A:A,A3738)=1,NOT(VLOOKUP(A3738,icd_searchgroup!A:C,3,FALSE)="")),"okay","check")</f>
        <v>okay</v>
      </c>
      <c r="E3738" s="9"/>
      <c r="F3738" s="9"/>
    </row>
    <row r="3739" ht="15.75" customHeight="1">
      <c r="A3739" s="6" t="s">
        <v>11171</v>
      </c>
      <c r="B3739" s="7" t="s">
        <v>11172</v>
      </c>
      <c r="C3739" s="8" t="s">
        <v>11173</v>
      </c>
      <c r="D3739" s="4" t="str">
        <f>IF(AND(COUNTIF(icd_searchgroup!A:A,A3739)=1,NOT(VLOOKUP(A3739,icd_searchgroup!A:C,3,FALSE)="")),"okay","check")</f>
        <v>okay</v>
      </c>
      <c r="E3739" s="9"/>
      <c r="F3739" s="9"/>
    </row>
    <row r="3740" ht="15.75" customHeight="1">
      <c r="A3740" s="6" t="s">
        <v>11174</v>
      </c>
      <c r="B3740" s="7" t="s">
        <v>11175</v>
      </c>
      <c r="C3740" s="8" t="s">
        <v>11176</v>
      </c>
      <c r="D3740" s="4" t="str">
        <f>IF(AND(COUNTIF(icd_searchgroup!A:A,A3740)=1,NOT(VLOOKUP(A3740,icd_searchgroup!A:C,3,FALSE)="")),"okay","check")</f>
        <v>okay</v>
      </c>
      <c r="E3740" s="9"/>
      <c r="F3740" s="9"/>
    </row>
    <row r="3741" ht="15.75" customHeight="1">
      <c r="A3741" s="6" t="s">
        <v>11177</v>
      </c>
      <c r="B3741" s="7" t="s">
        <v>11178</v>
      </c>
      <c r="C3741" s="8" t="s">
        <v>11179</v>
      </c>
      <c r="D3741" s="4" t="str">
        <f>IF(AND(COUNTIF(icd_searchgroup!A:A,A3741)=1,NOT(VLOOKUP(A3741,icd_searchgroup!A:C,3,FALSE)="")),"okay","check")</f>
        <v>okay</v>
      </c>
      <c r="E3741" s="9"/>
      <c r="F3741" s="9"/>
    </row>
    <row r="3742" ht="15.75" customHeight="1">
      <c r="A3742" s="6" t="s">
        <v>11180</v>
      </c>
      <c r="B3742" s="7" t="s">
        <v>11181</v>
      </c>
      <c r="C3742" s="8" t="s">
        <v>11182</v>
      </c>
      <c r="D3742" s="4" t="str">
        <f>IF(AND(COUNTIF(icd_searchgroup!A:A,A3742)=1,NOT(VLOOKUP(A3742,icd_searchgroup!A:C,3,FALSE)="")),"okay","check")</f>
        <v>okay</v>
      </c>
      <c r="E3742" s="9"/>
      <c r="F3742" s="9"/>
    </row>
    <row r="3743" ht="15.75" customHeight="1">
      <c r="A3743" s="6" t="s">
        <v>11183</v>
      </c>
      <c r="B3743" s="7" t="s">
        <v>11184</v>
      </c>
      <c r="C3743" s="8" t="s">
        <v>11185</v>
      </c>
      <c r="D3743" s="4" t="str">
        <f>IF(AND(COUNTIF(icd_searchgroup!A:A,A3743)=1,NOT(VLOOKUP(A3743,icd_searchgroup!A:C,3,FALSE)="")),"okay","check")</f>
        <v>okay</v>
      </c>
      <c r="E3743" s="9"/>
      <c r="F3743" s="9"/>
    </row>
    <row r="3744" ht="15.75" customHeight="1">
      <c r="A3744" s="6" t="s">
        <v>11186</v>
      </c>
      <c r="B3744" s="7" t="s">
        <v>11187</v>
      </c>
      <c r="C3744" s="8" t="s">
        <v>11188</v>
      </c>
      <c r="D3744" s="4" t="str">
        <f>IF(AND(COUNTIF(icd_searchgroup!A:A,A3744)=1,NOT(VLOOKUP(A3744,icd_searchgroup!A:C,3,FALSE)="")),"okay","check")</f>
        <v>okay</v>
      </c>
      <c r="E3744" s="9"/>
      <c r="F3744" s="9"/>
    </row>
    <row r="3745" ht="15.75" customHeight="1">
      <c r="A3745" s="6" t="s">
        <v>11189</v>
      </c>
      <c r="B3745" s="7" t="s">
        <v>11190</v>
      </c>
      <c r="C3745" s="8" t="s">
        <v>11191</v>
      </c>
      <c r="D3745" s="4" t="str">
        <f>IF(AND(COUNTIF(icd_searchgroup!A:A,A3745)=1,NOT(VLOOKUP(A3745,icd_searchgroup!A:C,3,FALSE)="")),"okay","check")</f>
        <v>okay</v>
      </c>
      <c r="E3745" s="9"/>
      <c r="F3745" s="9"/>
    </row>
    <row r="3746" ht="15.75" customHeight="1">
      <c r="A3746" s="6" t="s">
        <v>11192</v>
      </c>
      <c r="B3746" s="7" t="s">
        <v>11193</v>
      </c>
      <c r="C3746" s="8" t="s">
        <v>11194</v>
      </c>
      <c r="D3746" s="4" t="str">
        <f>IF(AND(COUNTIF(icd_searchgroup!A:A,A3746)=1,NOT(VLOOKUP(A3746,icd_searchgroup!A:C,3,FALSE)="")),"okay","check")</f>
        <v>okay</v>
      </c>
      <c r="E3746" s="9"/>
      <c r="F3746" s="9"/>
    </row>
    <row r="3747" ht="15.75" customHeight="1">
      <c r="A3747" s="6" t="s">
        <v>11195</v>
      </c>
      <c r="B3747" s="7" t="s">
        <v>11196</v>
      </c>
      <c r="C3747" s="8" t="s">
        <v>11197</v>
      </c>
      <c r="D3747" s="4" t="str">
        <f>IF(AND(COUNTIF(icd_searchgroup!A:A,A3747)=1,NOT(VLOOKUP(A3747,icd_searchgroup!A:C,3,FALSE)="")),"okay","check")</f>
        <v>okay</v>
      </c>
      <c r="E3747" s="9"/>
      <c r="F3747" s="9"/>
    </row>
    <row r="3748" ht="15.75" customHeight="1">
      <c r="A3748" s="6" t="s">
        <v>11198</v>
      </c>
      <c r="B3748" s="7" t="s">
        <v>11199</v>
      </c>
      <c r="C3748" s="8" t="s">
        <v>11200</v>
      </c>
      <c r="D3748" s="4" t="str">
        <f>IF(AND(COUNTIF(icd_searchgroup!A:A,A3748)=1,NOT(VLOOKUP(A3748,icd_searchgroup!A:C,3,FALSE)="")),"okay","check")</f>
        <v>okay</v>
      </c>
      <c r="E3748" s="9"/>
      <c r="F3748" s="9"/>
    </row>
    <row r="3749" ht="15.75" customHeight="1">
      <c r="A3749" s="6" t="s">
        <v>11201</v>
      </c>
      <c r="B3749" s="7" t="s">
        <v>11202</v>
      </c>
      <c r="C3749" s="8" t="s">
        <v>11203</v>
      </c>
      <c r="D3749" s="4" t="str">
        <f>IF(AND(COUNTIF(icd_searchgroup!A:A,A3749)=1,NOT(VLOOKUP(A3749,icd_searchgroup!A:C,3,FALSE)="")),"okay","check")</f>
        <v>okay</v>
      </c>
      <c r="E3749" s="9"/>
      <c r="F3749" s="9"/>
    </row>
    <row r="3750" ht="15.75" customHeight="1">
      <c r="A3750" s="6" t="s">
        <v>11204</v>
      </c>
      <c r="B3750" s="7" t="s">
        <v>11205</v>
      </c>
      <c r="C3750" s="8" t="s">
        <v>11206</v>
      </c>
      <c r="D3750" s="4" t="str">
        <f>IF(AND(COUNTIF(icd_searchgroup!A:A,A3750)=1,NOT(VLOOKUP(A3750,icd_searchgroup!A:C,3,FALSE)="")),"okay","check")</f>
        <v>okay</v>
      </c>
      <c r="E3750" s="9"/>
      <c r="F3750" s="9"/>
    </row>
    <row r="3751" ht="15.75" customHeight="1">
      <c r="A3751" s="6" t="s">
        <v>11207</v>
      </c>
      <c r="B3751" s="7" t="s">
        <v>11208</v>
      </c>
      <c r="C3751" s="8" t="s">
        <v>11209</v>
      </c>
      <c r="D3751" s="4" t="str">
        <f>IF(AND(COUNTIF(icd_searchgroup!A:A,A3751)=1,NOT(VLOOKUP(A3751,icd_searchgroup!A:C,3,FALSE)="")),"okay","check")</f>
        <v>okay</v>
      </c>
      <c r="E3751" s="9"/>
      <c r="F3751" s="9"/>
    </row>
    <row r="3752" ht="15.75" customHeight="1">
      <c r="A3752" s="6" t="s">
        <v>11210</v>
      </c>
      <c r="B3752" s="7" t="s">
        <v>11211</v>
      </c>
      <c r="C3752" s="8" t="s">
        <v>11212</v>
      </c>
      <c r="D3752" s="4" t="str">
        <f>IF(AND(COUNTIF(icd_searchgroup!A:A,A3752)=1,NOT(VLOOKUP(A3752,icd_searchgroup!A:C,3,FALSE)="")),"okay","check")</f>
        <v>okay</v>
      </c>
      <c r="E3752" s="9"/>
      <c r="F3752" s="9"/>
    </row>
    <row r="3753" ht="15.75" customHeight="1">
      <c r="A3753" s="6" t="s">
        <v>11213</v>
      </c>
      <c r="B3753" s="7" t="s">
        <v>11214</v>
      </c>
      <c r="C3753" s="8" t="s">
        <v>11215</v>
      </c>
      <c r="D3753" s="4" t="str">
        <f>IF(AND(COUNTIF(icd_searchgroup!A:A,A3753)=1,NOT(VLOOKUP(A3753,icd_searchgroup!A:C,3,FALSE)="")),"okay","check")</f>
        <v>okay</v>
      </c>
      <c r="E3753" s="9"/>
      <c r="F3753" s="9"/>
    </row>
    <row r="3754" ht="15.75" customHeight="1">
      <c r="A3754" s="6" t="s">
        <v>11216</v>
      </c>
      <c r="B3754" s="7" t="s">
        <v>11217</v>
      </c>
      <c r="C3754" s="8" t="s">
        <v>11218</v>
      </c>
      <c r="D3754" s="4" t="str">
        <f>IF(AND(COUNTIF(icd_searchgroup!A:A,A3754)=1,NOT(VLOOKUP(A3754,icd_searchgroup!A:C,3,FALSE)="")),"okay","check")</f>
        <v>okay</v>
      </c>
      <c r="E3754" s="9"/>
      <c r="F3754" s="9"/>
    </row>
    <row r="3755" ht="15.75" customHeight="1">
      <c r="A3755" s="6" t="s">
        <v>11219</v>
      </c>
      <c r="B3755" s="7" t="s">
        <v>11220</v>
      </c>
      <c r="C3755" s="8" t="s">
        <v>11221</v>
      </c>
      <c r="D3755" s="4" t="str">
        <f>IF(AND(COUNTIF(icd_searchgroup!A:A,A3755)=1,NOT(VLOOKUP(A3755,icd_searchgroup!A:C,3,FALSE)="")),"okay","check")</f>
        <v>okay</v>
      </c>
      <c r="E3755" s="9"/>
      <c r="F3755" s="9"/>
    </row>
    <row r="3756" ht="15.75" customHeight="1">
      <c r="A3756" s="6" t="s">
        <v>11222</v>
      </c>
      <c r="B3756" s="7" t="s">
        <v>11223</v>
      </c>
      <c r="C3756" s="8" t="s">
        <v>11224</v>
      </c>
      <c r="D3756" s="4" t="str">
        <f>IF(AND(COUNTIF(icd_searchgroup!A:A,A3756)=1,NOT(VLOOKUP(A3756,icd_searchgroup!A:C,3,FALSE)="")),"okay","check")</f>
        <v>okay</v>
      </c>
      <c r="E3756" s="9"/>
      <c r="F3756" s="9"/>
    </row>
    <row r="3757" ht="15.75" customHeight="1">
      <c r="A3757" s="6" t="s">
        <v>11225</v>
      </c>
      <c r="B3757" s="7" t="s">
        <v>11226</v>
      </c>
      <c r="C3757" s="8" t="s">
        <v>11227</v>
      </c>
      <c r="D3757" s="4" t="str">
        <f>IF(AND(COUNTIF(icd_searchgroup!A:A,A3757)=1,NOT(VLOOKUP(A3757,icd_searchgroup!A:C,3,FALSE)="")),"okay","check")</f>
        <v>okay</v>
      </c>
      <c r="E3757" s="9"/>
      <c r="F3757" s="9"/>
    </row>
    <row r="3758" ht="15.75" customHeight="1">
      <c r="A3758" s="6" t="s">
        <v>11228</v>
      </c>
      <c r="B3758" s="7" t="s">
        <v>11229</v>
      </c>
      <c r="C3758" s="8" t="s">
        <v>11230</v>
      </c>
      <c r="D3758" s="4" t="str">
        <f>IF(AND(COUNTIF(icd_searchgroup!A:A,A3758)=1,NOT(VLOOKUP(A3758,icd_searchgroup!A:C,3,FALSE)="")),"okay","check")</f>
        <v>okay</v>
      </c>
      <c r="E3758" s="9"/>
      <c r="F3758" s="9"/>
    </row>
    <row r="3759" ht="15.75" customHeight="1">
      <c r="A3759" s="6" t="s">
        <v>11231</v>
      </c>
      <c r="B3759" s="7" t="s">
        <v>11205</v>
      </c>
      <c r="C3759" s="8" t="s">
        <v>11232</v>
      </c>
      <c r="D3759" s="4" t="str">
        <f>IF(AND(COUNTIF(icd_searchgroup!A:A,A3759)=1,NOT(VLOOKUP(A3759,icd_searchgroup!A:C,3,FALSE)="")),"okay","check")</f>
        <v>okay</v>
      </c>
      <c r="E3759" s="9"/>
      <c r="F3759" s="9"/>
    </row>
    <row r="3760" ht="15.75" customHeight="1">
      <c r="A3760" s="6" t="s">
        <v>11233</v>
      </c>
      <c r="B3760" s="7" t="s">
        <v>11234</v>
      </c>
      <c r="C3760" s="8" t="s">
        <v>11235</v>
      </c>
      <c r="D3760" s="4" t="str">
        <f>IF(AND(COUNTIF(icd_searchgroup!A:A,A3760)=1,NOT(VLOOKUP(A3760,icd_searchgroup!A:C,3,FALSE)="")),"okay","check")</f>
        <v>okay</v>
      </c>
      <c r="E3760" s="9"/>
      <c r="F3760" s="9"/>
    </row>
    <row r="3761" ht="15.75" customHeight="1">
      <c r="A3761" s="6" t="s">
        <v>11236</v>
      </c>
      <c r="B3761" s="7" t="s">
        <v>11237</v>
      </c>
      <c r="C3761" s="8" t="s">
        <v>11238</v>
      </c>
      <c r="D3761" s="4" t="str">
        <f>IF(AND(COUNTIF(icd_searchgroup!A:A,A3761)=1,NOT(VLOOKUP(A3761,icd_searchgroup!A:C,3,FALSE)="")),"okay","check")</f>
        <v>okay</v>
      </c>
      <c r="E3761" s="9"/>
      <c r="F3761" s="9"/>
    </row>
    <row r="3762" ht="15.75" customHeight="1">
      <c r="A3762" s="6" t="s">
        <v>11239</v>
      </c>
      <c r="B3762" s="7" t="s">
        <v>11240</v>
      </c>
      <c r="C3762" s="8" t="s">
        <v>11241</v>
      </c>
      <c r="D3762" s="4" t="str">
        <f>IF(AND(COUNTIF(icd_searchgroup!A:A,A3762)=1,NOT(VLOOKUP(A3762,icd_searchgroup!A:C,3,FALSE)="")),"okay","check")</f>
        <v>okay</v>
      </c>
      <c r="E3762" s="9"/>
      <c r="F3762" s="9"/>
    </row>
    <row r="3763" ht="15.75" customHeight="1">
      <c r="A3763" s="6" t="s">
        <v>11242</v>
      </c>
      <c r="B3763" s="7" t="s">
        <v>11243</v>
      </c>
      <c r="C3763" s="8" t="s">
        <v>11244</v>
      </c>
      <c r="D3763" s="4" t="str">
        <f>IF(AND(COUNTIF(icd_searchgroup!A:A,A3763)=1,NOT(VLOOKUP(A3763,icd_searchgroup!A:C,3,FALSE)="")),"okay","check")</f>
        <v>okay</v>
      </c>
      <c r="E3763" s="9"/>
      <c r="F3763" s="9"/>
    </row>
    <row r="3764" ht="15.75" customHeight="1">
      <c r="A3764" s="6" t="s">
        <v>11245</v>
      </c>
      <c r="B3764" s="7" t="s">
        <v>11246</v>
      </c>
      <c r="C3764" s="8" t="s">
        <v>11247</v>
      </c>
      <c r="D3764" s="4" t="str">
        <f>IF(AND(COUNTIF(icd_searchgroup!A:A,A3764)=1,NOT(VLOOKUP(A3764,icd_searchgroup!A:C,3,FALSE)="")),"okay","check")</f>
        <v>okay</v>
      </c>
      <c r="E3764" s="9"/>
      <c r="F3764" s="9"/>
    </row>
    <row r="3765" ht="15.75" customHeight="1">
      <c r="A3765" s="6" t="s">
        <v>11248</v>
      </c>
      <c r="B3765" s="7" t="s">
        <v>11249</v>
      </c>
      <c r="C3765" s="8" t="s">
        <v>11250</v>
      </c>
      <c r="D3765" s="4" t="str">
        <f>IF(AND(COUNTIF(icd_searchgroup!A:A,A3765)=1,NOT(VLOOKUP(A3765,icd_searchgroup!A:C,3,FALSE)="")),"okay","check")</f>
        <v>okay</v>
      </c>
      <c r="E3765" s="9"/>
      <c r="F3765" s="9"/>
    </row>
    <row r="3766" ht="15.75" customHeight="1">
      <c r="A3766" s="6" t="s">
        <v>11251</v>
      </c>
      <c r="B3766" s="7" t="s">
        <v>11252</v>
      </c>
      <c r="C3766" s="8" t="s">
        <v>11253</v>
      </c>
      <c r="D3766" s="4" t="str">
        <f>IF(AND(COUNTIF(icd_searchgroup!A:A,A3766)=1,NOT(VLOOKUP(A3766,icd_searchgroup!A:C,3,FALSE)="")),"okay","check")</f>
        <v>okay</v>
      </c>
      <c r="E3766" s="9"/>
      <c r="F3766" s="9"/>
    </row>
    <row r="3767" ht="15.75" customHeight="1">
      <c r="A3767" s="6" t="s">
        <v>11254</v>
      </c>
      <c r="B3767" s="7" t="s">
        <v>11255</v>
      </c>
      <c r="C3767" s="8" t="s">
        <v>11256</v>
      </c>
      <c r="D3767" s="4" t="str">
        <f>IF(AND(COUNTIF(icd_searchgroup!A:A,A3767)=1,NOT(VLOOKUP(A3767,icd_searchgroup!A:C,3,FALSE)="")),"okay","check")</f>
        <v>okay</v>
      </c>
      <c r="E3767" s="9"/>
      <c r="F3767" s="9"/>
    </row>
    <row r="3768" ht="15.75" customHeight="1">
      <c r="A3768" s="6" t="s">
        <v>11257</v>
      </c>
      <c r="B3768" s="7" t="s">
        <v>11258</v>
      </c>
      <c r="C3768" s="8" t="s">
        <v>11259</v>
      </c>
      <c r="D3768" s="4" t="str">
        <f>IF(AND(COUNTIF(icd_searchgroup!A:A,A3768)=1,NOT(VLOOKUP(A3768,icd_searchgroup!A:C,3,FALSE)="")),"okay","check")</f>
        <v>okay</v>
      </c>
      <c r="E3768" s="9"/>
      <c r="F3768" s="9"/>
    </row>
    <row r="3769" ht="15.75" customHeight="1">
      <c r="A3769" s="6" t="s">
        <v>11260</v>
      </c>
      <c r="B3769" s="7" t="s">
        <v>11261</v>
      </c>
      <c r="C3769" s="8" t="s">
        <v>11262</v>
      </c>
      <c r="D3769" s="4" t="str">
        <f>IF(AND(COUNTIF(icd_searchgroup!A:A,A3769)=1,NOT(VLOOKUP(A3769,icd_searchgroup!A:C,3,FALSE)="")),"okay","check")</f>
        <v>okay</v>
      </c>
      <c r="E3769" s="9"/>
      <c r="F3769" s="9"/>
    </row>
    <row r="3770" ht="15.75" customHeight="1">
      <c r="A3770" s="6" t="s">
        <v>11263</v>
      </c>
      <c r="B3770" s="7" t="s">
        <v>11264</v>
      </c>
      <c r="C3770" s="8" t="s">
        <v>11265</v>
      </c>
      <c r="D3770" s="4" t="str">
        <f>IF(AND(COUNTIF(icd_searchgroup!A:A,A3770)=1,NOT(VLOOKUP(A3770,icd_searchgroup!A:C,3,FALSE)="")),"okay","check")</f>
        <v>okay</v>
      </c>
      <c r="E3770" s="9"/>
      <c r="F3770" s="9"/>
    </row>
    <row r="3771" ht="15.75" customHeight="1">
      <c r="A3771" s="6" t="s">
        <v>11266</v>
      </c>
      <c r="B3771" s="7" t="s">
        <v>11267</v>
      </c>
      <c r="C3771" s="8" t="s">
        <v>11268</v>
      </c>
      <c r="D3771" s="4" t="str">
        <f>IF(AND(COUNTIF(icd_searchgroup!A:A,A3771)=1,NOT(VLOOKUP(A3771,icd_searchgroup!A:C,3,FALSE)="")),"okay","check")</f>
        <v>okay</v>
      </c>
      <c r="E3771" s="9"/>
      <c r="F3771" s="9"/>
    </row>
    <row r="3772" ht="15.75" customHeight="1">
      <c r="A3772" s="6" t="s">
        <v>11269</v>
      </c>
      <c r="B3772" s="7" t="s">
        <v>11270</v>
      </c>
      <c r="C3772" s="8" t="s">
        <v>11262</v>
      </c>
      <c r="D3772" s="4" t="str">
        <f>IF(AND(COUNTIF(icd_searchgroup!A:A,A3772)=1,NOT(VLOOKUP(A3772,icd_searchgroup!A:C,3,FALSE)="")),"okay","check")</f>
        <v>okay</v>
      </c>
      <c r="E3772" s="9"/>
      <c r="F3772" s="9"/>
    </row>
    <row r="3773" ht="15.75" customHeight="1">
      <c r="A3773" s="6" t="s">
        <v>11271</v>
      </c>
      <c r="B3773" s="7" t="s">
        <v>11272</v>
      </c>
      <c r="C3773" s="8" t="s">
        <v>11273</v>
      </c>
      <c r="D3773" s="4" t="str">
        <f>IF(AND(COUNTIF(icd_searchgroup!A:A,A3773)=1,NOT(VLOOKUP(A3773,icd_searchgroup!A:C,3,FALSE)="")),"okay","check")</f>
        <v>okay</v>
      </c>
      <c r="E3773" s="9"/>
      <c r="F3773" s="9"/>
    </row>
    <row r="3774" ht="15.75" customHeight="1">
      <c r="A3774" s="6" t="s">
        <v>11274</v>
      </c>
      <c r="B3774" s="7" t="s">
        <v>11275</v>
      </c>
      <c r="C3774" s="8" t="s">
        <v>11276</v>
      </c>
      <c r="D3774" s="4" t="str">
        <f>IF(AND(COUNTIF(icd_searchgroup!A:A,A3774)=1,NOT(VLOOKUP(A3774,icd_searchgroup!A:C,3,FALSE)="")),"okay","check")</f>
        <v>okay</v>
      </c>
      <c r="E3774" s="9"/>
      <c r="F3774" s="9"/>
    </row>
    <row r="3775" ht="15.75" customHeight="1">
      <c r="A3775" s="6" t="s">
        <v>11277</v>
      </c>
      <c r="B3775" s="7" t="s">
        <v>11278</v>
      </c>
      <c r="C3775" s="8" t="s">
        <v>11279</v>
      </c>
      <c r="D3775" s="4" t="str">
        <f>IF(AND(COUNTIF(icd_searchgroup!A:A,A3775)=1,NOT(VLOOKUP(A3775,icd_searchgroup!A:C,3,FALSE)="")),"okay","check")</f>
        <v>okay</v>
      </c>
      <c r="E3775" s="9"/>
      <c r="F3775" s="9"/>
    </row>
    <row r="3776" ht="15.75" customHeight="1">
      <c r="A3776" s="6" t="s">
        <v>11280</v>
      </c>
      <c r="B3776" s="7" t="s">
        <v>11281</v>
      </c>
      <c r="C3776" s="8" t="s">
        <v>11282</v>
      </c>
      <c r="D3776" s="4" t="str">
        <f>IF(AND(COUNTIF(icd_searchgroup!A:A,A3776)=1,NOT(VLOOKUP(A3776,icd_searchgroup!A:C,3,FALSE)="")),"okay","check")</f>
        <v>okay</v>
      </c>
      <c r="E3776" s="9"/>
      <c r="F3776" s="9"/>
    </row>
    <row r="3777" ht="15.75" customHeight="1">
      <c r="A3777" s="6" t="s">
        <v>11283</v>
      </c>
      <c r="B3777" s="7" t="s">
        <v>11284</v>
      </c>
      <c r="C3777" s="8" t="s">
        <v>11285</v>
      </c>
      <c r="D3777" s="4" t="str">
        <f>IF(AND(COUNTIF(icd_searchgroup!A:A,A3777)=1,NOT(VLOOKUP(A3777,icd_searchgroup!A:C,3,FALSE)="")),"okay","check")</f>
        <v>okay</v>
      </c>
      <c r="E3777" s="9"/>
      <c r="F3777" s="9"/>
    </row>
    <row r="3778" ht="15.75" customHeight="1">
      <c r="A3778" s="6" t="s">
        <v>11286</v>
      </c>
      <c r="B3778" s="7" t="s">
        <v>11287</v>
      </c>
      <c r="C3778" s="8" t="s">
        <v>11288</v>
      </c>
      <c r="D3778" s="4" t="str">
        <f>IF(AND(COUNTIF(icd_searchgroup!A:A,A3778)=1,NOT(VLOOKUP(A3778,icd_searchgroup!A:C,3,FALSE)="")),"okay","check")</f>
        <v>okay</v>
      </c>
      <c r="E3778" s="9"/>
      <c r="F3778" s="9"/>
    </row>
    <row r="3779" ht="15.75" customHeight="1">
      <c r="A3779" s="6" t="s">
        <v>11289</v>
      </c>
      <c r="B3779" s="7" t="s">
        <v>11290</v>
      </c>
      <c r="C3779" s="8" t="s">
        <v>11291</v>
      </c>
      <c r="D3779" s="4" t="str">
        <f>IF(AND(COUNTIF(icd_searchgroup!A:A,A3779)=1,NOT(VLOOKUP(A3779,icd_searchgroup!A:C,3,FALSE)="")),"okay","check")</f>
        <v>okay</v>
      </c>
      <c r="E3779" s="9"/>
      <c r="F3779" s="9"/>
    </row>
    <row r="3780" ht="15.75" customHeight="1">
      <c r="A3780" s="6" t="s">
        <v>11292</v>
      </c>
      <c r="B3780" s="7" t="s">
        <v>11293</v>
      </c>
      <c r="C3780" s="8" t="s">
        <v>11294</v>
      </c>
      <c r="D3780" s="4" t="str">
        <f>IF(AND(COUNTIF(icd_searchgroup!A:A,A3780)=1,NOT(VLOOKUP(A3780,icd_searchgroup!A:C,3,FALSE)="")),"okay","check")</f>
        <v>okay</v>
      </c>
      <c r="E3780" s="9"/>
      <c r="F3780" s="9"/>
    </row>
    <row r="3781" ht="15.75" customHeight="1">
      <c r="A3781" s="6" t="s">
        <v>11295</v>
      </c>
      <c r="B3781" s="7" t="s">
        <v>11296</v>
      </c>
      <c r="C3781" s="8" t="s">
        <v>11297</v>
      </c>
      <c r="D3781" s="4" t="str">
        <f>IF(AND(COUNTIF(icd_searchgroup!A:A,A3781)=1,NOT(VLOOKUP(A3781,icd_searchgroup!A:C,3,FALSE)="")),"okay","check")</f>
        <v>okay</v>
      </c>
      <c r="E3781" s="9"/>
      <c r="F3781" s="9"/>
    </row>
    <row r="3782" ht="15.75" customHeight="1">
      <c r="A3782" s="6" t="s">
        <v>11298</v>
      </c>
      <c r="B3782" s="7" t="s">
        <v>11299</v>
      </c>
      <c r="C3782" s="8" t="s">
        <v>11300</v>
      </c>
      <c r="D3782" s="4" t="str">
        <f>IF(AND(COUNTIF(icd_searchgroup!A:A,A3782)=1,NOT(VLOOKUP(A3782,icd_searchgroup!A:C,3,FALSE)="")),"okay","check")</f>
        <v>okay</v>
      </c>
      <c r="E3782" s="9"/>
      <c r="F3782" s="9"/>
    </row>
    <row r="3783" ht="15.75" customHeight="1">
      <c r="A3783" s="6" t="s">
        <v>11301</v>
      </c>
      <c r="B3783" s="7" t="s">
        <v>11302</v>
      </c>
      <c r="C3783" s="8" t="s">
        <v>11303</v>
      </c>
      <c r="D3783" s="4" t="str">
        <f>IF(AND(COUNTIF(icd_searchgroup!A:A,A3783)=1,NOT(VLOOKUP(A3783,icd_searchgroup!A:C,3,FALSE)="")),"okay","check")</f>
        <v>okay</v>
      </c>
      <c r="E3783" s="9"/>
      <c r="F3783" s="9"/>
    </row>
    <row r="3784" ht="15.75" customHeight="1">
      <c r="A3784" s="6" t="s">
        <v>11304</v>
      </c>
      <c r="B3784" s="7" t="s">
        <v>11305</v>
      </c>
      <c r="C3784" s="8" t="s">
        <v>11306</v>
      </c>
      <c r="D3784" s="4" t="str">
        <f>IF(AND(COUNTIF(icd_searchgroup!A:A,A3784)=1,NOT(VLOOKUP(A3784,icd_searchgroup!A:C,3,FALSE)="")),"okay","check")</f>
        <v>okay</v>
      </c>
      <c r="E3784" s="9"/>
      <c r="F3784" s="9"/>
    </row>
    <row r="3785" ht="15.75" customHeight="1">
      <c r="A3785" s="6" t="s">
        <v>11307</v>
      </c>
      <c r="B3785" s="7" t="s">
        <v>11308</v>
      </c>
      <c r="C3785" s="8" t="s">
        <v>11309</v>
      </c>
      <c r="D3785" s="4" t="str">
        <f>IF(AND(COUNTIF(icd_searchgroup!A:A,A3785)=1,NOT(VLOOKUP(A3785,icd_searchgroup!A:C,3,FALSE)="")),"okay","check")</f>
        <v>okay</v>
      </c>
      <c r="E3785" s="9"/>
      <c r="F3785" s="9"/>
    </row>
    <row r="3786" ht="15.75" customHeight="1">
      <c r="A3786" s="6" t="s">
        <v>11310</v>
      </c>
      <c r="B3786" s="7" t="s">
        <v>11311</v>
      </c>
      <c r="C3786" s="8" t="s">
        <v>11312</v>
      </c>
      <c r="D3786" s="4" t="str">
        <f>IF(AND(COUNTIF(icd_searchgroup!A:A,A3786)=1,NOT(VLOOKUP(A3786,icd_searchgroup!A:C,3,FALSE)="")),"okay","check")</f>
        <v>okay</v>
      </c>
      <c r="E3786" s="9"/>
      <c r="F3786" s="9"/>
    </row>
    <row r="3787" ht="15.75" customHeight="1">
      <c r="A3787" s="6" t="s">
        <v>11313</v>
      </c>
      <c r="B3787" s="7" t="s">
        <v>11314</v>
      </c>
      <c r="C3787" s="8" t="s">
        <v>11315</v>
      </c>
      <c r="D3787" s="4" t="str">
        <f>IF(AND(COUNTIF(icd_searchgroup!A:A,A3787)=1,NOT(VLOOKUP(A3787,icd_searchgroup!A:C,3,FALSE)="")),"okay","check")</f>
        <v>okay</v>
      </c>
      <c r="E3787" s="9"/>
      <c r="F3787" s="9"/>
    </row>
    <row r="3788" ht="15.75" customHeight="1">
      <c r="A3788" s="6" t="s">
        <v>11316</v>
      </c>
      <c r="B3788" s="7" t="s">
        <v>11317</v>
      </c>
      <c r="C3788" s="8" t="s">
        <v>11318</v>
      </c>
      <c r="D3788" s="4" t="str">
        <f>IF(AND(COUNTIF(icd_searchgroup!A:A,A3788)=1,NOT(VLOOKUP(A3788,icd_searchgroup!A:C,3,FALSE)="")),"okay","check")</f>
        <v>okay</v>
      </c>
      <c r="E3788" s="9"/>
      <c r="F3788" s="9"/>
    </row>
    <row r="3789" ht="15.75" customHeight="1">
      <c r="A3789" s="6" t="s">
        <v>11319</v>
      </c>
      <c r="B3789" s="7" t="s">
        <v>11320</v>
      </c>
      <c r="C3789" s="8" t="s">
        <v>11321</v>
      </c>
      <c r="D3789" s="4" t="str">
        <f>IF(AND(COUNTIF(icd_searchgroup!A:A,A3789)=1,NOT(VLOOKUP(A3789,icd_searchgroup!A:C,3,FALSE)="")),"okay","check")</f>
        <v>okay</v>
      </c>
      <c r="E3789" s="9"/>
      <c r="F3789" s="9"/>
    </row>
    <row r="3790" ht="15.75" customHeight="1">
      <c r="A3790" s="6" t="s">
        <v>11322</v>
      </c>
      <c r="B3790" s="7" t="s">
        <v>11323</v>
      </c>
      <c r="C3790" s="8" t="s">
        <v>11324</v>
      </c>
      <c r="D3790" s="4" t="str">
        <f>IF(AND(COUNTIF(icd_searchgroup!A:A,A3790)=1,NOT(VLOOKUP(A3790,icd_searchgroup!A:C,3,FALSE)="")),"okay","check")</f>
        <v>okay</v>
      </c>
      <c r="E3790" s="9"/>
      <c r="F3790" s="9"/>
    </row>
    <row r="3791" ht="15.75" customHeight="1">
      <c r="A3791" s="6" t="s">
        <v>11325</v>
      </c>
      <c r="B3791" s="7" t="s">
        <v>11326</v>
      </c>
      <c r="C3791" s="8" t="s">
        <v>11327</v>
      </c>
      <c r="D3791" s="4" t="str">
        <f>IF(AND(COUNTIF(icd_searchgroup!A:A,A3791)=1,NOT(VLOOKUP(A3791,icd_searchgroup!A:C,3,FALSE)="")),"okay","check")</f>
        <v>okay</v>
      </c>
      <c r="E3791" s="9"/>
      <c r="F3791" s="9"/>
    </row>
    <row r="3792" ht="15.75" customHeight="1">
      <c r="A3792" s="6" t="s">
        <v>11328</v>
      </c>
      <c r="B3792" s="7" t="s">
        <v>11329</v>
      </c>
      <c r="C3792" s="8" t="s">
        <v>11330</v>
      </c>
      <c r="D3792" s="4" t="str">
        <f>IF(AND(COUNTIF(icd_searchgroup!A:A,A3792)=1,NOT(VLOOKUP(A3792,icd_searchgroup!A:C,3,FALSE)="")),"okay","check")</f>
        <v>okay</v>
      </c>
      <c r="E3792" s="9"/>
      <c r="F3792" s="9"/>
    </row>
    <row r="3793" ht="15.75" customHeight="1">
      <c r="A3793" s="6" t="s">
        <v>11331</v>
      </c>
      <c r="B3793" s="7" t="s">
        <v>11332</v>
      </c>
      <c r="C3793" s="8" t="s">
        <v>11333</v>
      </c>
      <c r="D3793" s="4" t="str">
        <f>IF(AND(COUNTIF(icd_searchgroup!A:A,A3793)=1,NOT(VLOOKUP(A3793,icd_searchgroup!A:C,3,FALSE)="")),"okay","check")</f>
        <v>okay</v>
      </c>
      <c r="E3793" s="9"/>
      <c r="F3793" s="9"/>
    </row>
    <row r="3794" ht="15.75" customHeight="1">
      <c r="A3794" s="6" t="s">
        <v>11334</v>
      </c>
      <c r="B3794" s="7" t="s">
        <v>11335</v>
      </c>
      <c r="C3794" s="8" t="s">
        <v>11336</v>
      </c>
      <c r="D3794" s="4" t="str">
        <f>IF(AND(COUNTIF(icd_searchgroup!A:A,A3794)=1,NOT(VLOOKUP(A3794,icd_searchgroup!A:C,3,FALSE)="")),"okay","check")</f>
        <v>okay</v>
      </c>
      <c r="E3794" s="9"/>
      <c r="F3794" s="9"/>
    </row>
    <row r="3795" ht="15.75" customHeight="1">
      <c r="A3795" s="6" t="s">
        <v>11337</v>
      </c>
      <c r="B3795" s="7" t="s">
        <v>11338</v>
      </c>
      <c r="C3795" s="8" t="s">
        <v>11339</v>
      </c>
      <c r="D3795" s="4" t="str">
        <f>IF(AND(COUNTIF(icd_searchgroup!A:A,A3795)=1,NOT(VLOOKUP(A3795,icd_searchgroup!A:C,3,FALSE)="")),"okay","check")</f>
        <v>okay</v>
      </c>
      <c r="E3795" s="9"/>
      <c r="F3795" s="9"/>
    </row>
    <row r="3796" ht="15.75" customHeight="1">
      <c r="A3796" s="6" t="s">
        <v>11340</v>
      </c>
      <c r="B3796" s="7" t="s">
        <v>11341</v>
      </c>
      <c r="C3796" s="8" t="s">
        <v>11342</v>
      </c>
      <c r="D3796" s="4" t="str">
        <f>IF(AND(COUNTIF(icd_searchgroup!A:A,A3796)=1,NOT(VLOOKUP(A3796,icd_searchgroup!A:C,3,FALSE)="")),"okay","check")</f>
        <v>okay</v>
      </c>
      <c r="E3796" s="9"/>
      <c r="F3796" s="9"/>
    </row>
    <row r="3797" ht="15.75" customHeight="1">
      <c r="A3797" s="6" t="s">
        <v>11343</v>
      </c>
      <c r="B3797" s="7" t="s">
        <v>11344</v>
      </c>
      <c r="C3797" s="8" t="s">
        <v>11345</v>
      </c>
      <c r="D3797" s="4" t="str">
        <f>IF(AND(COUNTIF(icd_searchgroup!A:A,A3797)=1,NOT(VLOOKUP(A3797,icd_searchgroup!A:C,3,FALSE)="")),"okay","check")</f>
        <v>okay</v>
      </c>
      <c r="E3797" s="9"/>
      <c r="F3797" s="9"/>
    </row>
    <row r="3798" ht="15.75" customHeight="1">
      <c r="A3798" s="6" t="s">
        <v>11346</v>
      </c>
      <c r="B3798" s="7" t="s">
        <v>11347</v>
      </c>
      <c r="C3798" s="8" t="s">
        <v>11348</v>
      </c>
      <c r="D3798" s="4" t="str">
        <f>IF(AND(COUNTIF(icd_searchgroup!A:A,A3798)=1,NOT(VLOOKUP(A3798,icd_searchgroup!A:C,3,FALSE)="")),"okay","check")</f>
        <v>okay</v>
      </c>
      <c r="E3798" s="9"/>
      <c r="F3798" s="9"/>
    </row>
    <row r="3799" ht="15.75" customHeight="1">
      <c r="A3799" s="6" t="s">
        <v>11349</v>
      </c>
      <c r="B3799" s="7" t="s">
        <v>11350</v>
      </c>
      <c r="C3799" s="8" t="s">
        <v>11351</v>
      </c>
      <c r="D3799" s="4" t="str">
        <f>IF(AND(COUNTIF(icd_searchgroup!A:A,A3799)=1,NOT(VLOOKUP(A3799,icd_searchgroup!A:C,3,FALSE)="")),"okay","check")</f>
        <v>okay</v>
      </c>
      <c r="E3799" s="9"/>
      <c r="F3799" s="9"/>
    </row>
    <row r="3800" ht="15.75" customHeight="1">
      <c r="A3800" s="6" t="s">
        <v>11352</v>
      </c>
      <c r="B3800" s="7" t="s">
        <v>11353</v>
      </c>
      <c r="C3800" s="8" t="s">
        <v>11354</v>
      </c>
      <c r="D3800" s="4" t="str">
        <f>IF(AND(COUNTIF(icd_searchgroup!A:A,A3800)=1,NOT(VLOOKUP(A3800,icd_searchgroup!A:C,3,FALSE)="")),"okay","check")</f>
        <v>okay</v>
      </c>
      <c r="E3800" s="9"/>
      <c r="F3800" s="9"/>
    </row>
    <row r="3801" ht="15.75" customHeight="1">
      <c r="A3801" s="6" t="s">
        <v>11355</v>
      </c>
      <c r="B3801" s="7" t="s">
        <v>11350</v>
      </c>
      <c r="C3801" s="8" t="s">
        <v>11351</v>
      </c>
      <c r="D3801" s="4" t="str">
        <f>IF(AND(COUNTIF(icd_searchgroup!A:A,A3801)=1,NOT(VLOOKUP(A3801,icd_searchgroup!A:C,3,FALSE)="")),"okay","check")</f>
        <v>okay</v>
      </c>
      <c r="E3801" s="9"/>
      <c r="F3801" s="9"/>
    </row>
    <row r="3802" ht="15.75" customHeight="1">
      <c r="A3802" s="6" t="s">
        <v>11356</v>
      </c>
      <c r="B3802" s="7" t="s">
        <v>11357</v>
      </c>
      <c r="C3802" s="8" t="s">
        <v>11358</v>
      </c>
      <c r="D3802" s="4" t="str">
        <f>IF(AND(COUNTIF(icd_searchgroup!A:A,A3802)=1,NOT(VLOOKUP(A3802,icd_searchgroup!A:C,3,FALSE)="")),"okay","check")</f>
        <v>okay</v>
      </c>
      <c r="E3802" s="9"/>
      <c r="F3802" s="9"/>
    </row>
    <row r="3803" ht="15.75" customHeight="1">
      <c r="A3803" s="6" t="s">
        <v>11359</v>
      </c>
      <c r="B3803" s="7" t="s">
        <v>11360</v>
      </c>
      <c r="C3803" s="8" t="s">
        <v>11361</v>
      </c>
      <c r="D3803" s="4" t="str">
        <f>IF(AND(COUNTIF(icd_searchgroup!A:A,A3803)=1,NOT(VLOOKUP(A3803,icd_searchgroup!A:C,3,FALSE)="")),"okay","check")</f>
        <v>okay</v>
      </c>
      <c r="E3803" s="9"/>
      <c r="F3803" s="9"/>
    </row>
    <row r="3804" ht="15.75" customHeight="1">
      <c r="A3804" s="6" t="s">
        <v>11362</v>
      </c>
      <c r="B3804" s="7" t="s">
        <v>11363</v>
      </c>
      <c r="C3804" s="8" t="s">
        <v>11364</v>
      </c>
      <c r="D3804" s="4" t="str">
        <f>IF(AND(COUNTIF(icd_searchgroup!A:A,A3804)=1,NOT(VLOOKUP(A3804,icd_searchgroup!A:C,3,FALSE)="")),"okay","check")</f>
        <v>okay</v>
      </c>
      <c r="E3804" s="9"/>
      <c r="F3804" s="9"/>
    </row>
    <row r="3805" ht="15.75" customHeight="1">
      <c r="A3805" s="6" t="s">
        <v>11365</v>
      </c>
      <c r="B3805" s="7" t="s">
        <v>11366</v>
      </c>
      <c r="C3805" s="8" t="s">
        <v>11367</v>
      </c>
      <c r="D3805" s="4" t="str">
        <f>IF(AND(COUNTIF(icd_searchgroup!A:A,A3805)=1,NOT(VLOOKUP(A3805,icd_searchgroup!A:C,3,FALSE)="")),"okay","check")</f>
        <v>okay</v>
      </c>
      <c r="E3805" s="9"/>
      <c r="F3805" s="9"/>
    </row>
    <row r="3806" ht="15.75" customHeight="1">
      <c r="A3806" s="6" t="s">
        <v>11368</v>
      </c>
      <c r="B3806" s="7" t="s">
        <v>11369</v>
      </c>
      <c r="C3806" s="8" t="s">
        <v>11370</v>
      </c>
      <c r="D3806" s="4" t="str">
        <f>IF(AND(COUNTIF(icd_searchgroup!A:A,A3806)=1,NOT(VLOOKUP(A3806,icd_searchgroup!A:C,3,FALSE)="")),"okay","check")</f>
        <v>okay</v>
      </c>
      <c r="E3806" s="9"/>
      <c r="F3806" s="9"/>
    </row>
    <row r="3807" ht="15.75" customHeight="1">
      <c r="A3807" s="6" t="s">
        <v>11371</v>
      </c>
      <c r="B3807" s="7" t="s">
        <v>11372</v>
      </c>
      <c r="C3807" s="8" t="s">
        <v>11373</v>
      </c>
      <c r="D3807" s="4" t="str">
        <f>IF(AND(COUNTIF(icd_searchgroup!A:A,A3807)=1,NOT(VLOOKUP(A3807,icd_searchgroup!A:C,3,FALSE)="")),"okay","check")</f>
        <v>okay</v>
      </c>
      <c r="E3807" s="9"/>
      <c r="F3807" s="9"/>
    </row>
    <row r="3808" ht="15.75" customHeight="1">
      <c r="A3808" s="6" t="s">
        <v>11374</v>
      </c>
      <c r="B3808" s="7" t="s">
        <v>11375</v>
      </c>
      <c r="C3808" s="8" t="s">
        <v>11376</v>
      </c>
      <c r="D3808" s="4" t="str">
        <f>IF(AND(COUNTIF(icd_searchgroup!A:A,A3808)=1,NOT(VLOOKUP(A3808,icd_searchgroup!A:C,3,FALSE)="")),"okay","check")</f>
        <v>okay</v>
      </c>
      <c r="E3808" s="9"/>
      <c r="F3808" s="9"/>
    </row>
    <row r="3809" ht="15.75" customHeight="1">
      <c r="A3809" s="6" t="s">
        <v>11377</v>
      </c>
      <c r="B3809" s="7" t="s">
        <v>11378</v>
      </c>
      <c r="C3809" s="8" t="s">
        <v>11379</v>
      </c>
      <c r="D3809" s="4" t="str">
        <f>IF(AND(COUNTIF(icd_searchgroup!A:A,A3809)=1,NOT(VLOOKUP(A3809,icd_searchgroup!A:C,3,FALSE)="")),"okay","check")</f>
        <v>okay</v>
      </c>
      <c r="E3809" s="9"/>
      <c r="F3809" s="9"/>
    </row>
    <row r="3810" ht="15.75" customHeight="1">
      <c r="A3810" s="6" t="s">
        <v>11380</v>
      </c>
      <c r="B3810" s="7" t="s">
        <v>11381</v>
      </c>
      <c r="C3810" s="8" t="s">
        <v>11382</v>
      </c>
      <c r="D3810" s="4" t="str">
        <f>IF(AND(COUNTIF(icd_searchgroup!A:A,A3810)=1,NOT(VLOOKUP(A3810,icd_searchgroup!A:C,3,FALSE)="")),"okay","check")</f>
        <v>okay</v>
      </c>
      <c r="E3810" s="9"/>
      <c r="F3810" s="9"/>
    </row>
    <row r="3811" ht="15.75" customHeight="1">
      <c r="A3811" s="6" t="s">
        <v>11383</v>
      </c>
      <c r="B3811" s="7" t="s">
        <v>11384</v>
      </c>
      <c r="C3811" s="8" t="s">
        <v>11385</v>
      </c>
      <c r="D3811" s="4" t="str">
        <f>IF(AND(COUNTIF(icd_searchgroup!A:A,A3811)=1,NOT(VLOOKUP(A3811,icd_searchgroup!A:C,3,FALSE)="")),"okay","check")</f>
        <v>okay</v>
      </c>
      <c r="E3811" s="9"/>
      <c r="F3811" s="9"/>
    </row>
    <row r="3812" ht="15.75" customHeight="1">
      <c r="A3812" s="6" t="s">
        <v>11386</v>
      </c>
      <c r="B3812" s="7" t="s">
        <v>11387</v>
      </c>
      <c r="C3812" s="8" t="s">
        <v>11388</v>
      </c>
      <c r="D3812" s="4" t="str">
        <f>IF(AND(COUNTIF(icd_searchgroup!A:A,A3812)=1,NOT(VLOOKUP(A3812,icd_searchgroup!A:C,3,FALSE)="")),"okay","check")</f>
        <v>okay</v>
      </c>
      <c r="E3812" s="9"/>
      <c r="F3812" s="9"/>
    </row>
    <row r="3813" ht="15.75" customHeight="1">
      <c r="A3813" s="6" t="s">
        <v>11389</v>
      </c>
      <c r="B3813" s="7" t="s">
        <v>11390</v>
      </c>
      <c r="C3813" s="8" t="s">
        <v>11391</v>
      </c>
      <c r="D3813" s="4" t="str">
        <f>IF(AND(COUNTIF(icd_searchgroup!A:A,A3813)=1,NOT(VLOOKUP(A3813,icd_searchgroup!A:C,3,FALSE)="")),"okay","check")</f>
        <v>okay</v>
      </c>
      <c r="E3813" s="9"/>
      <c r="F3813" s="9"/>
    </row>
    <row r="3814" ht="15.75" customHeight="1">
      <c r="A3814" s="6" t="s">
        <v>11392</v>
      </c>
      <c r="B3814" s="7" t="s">
        <v>11393</v>
      </c>
      <c r="C3814" s="8" t="s">
        <v>11394</v>
      </c>
      <c r="D3814" s="4" t="str">
        <f>IF(AND(COUNTIF(icd_searchgroup!A:A,A3814)=1,NOT(VLOOKUP(A3814,icd_searchgroup!A:C,3,FALSE)="")),"okay","check")</f>
        <v>okay</v>
      </c>
      <c r="E3814" s="9"/>
      <c r="F3814" s="9"/>
    </row>
    <row r="3815" ht="15.75" customHeight="1">
      <c r="A3815" s="6" t="s">
        <v>11395</v>
      </c>
      <c r="B3815" s="7" t="s">
        <v>11396</v>
      </c>
      <c r="C3815" s="8" t="s">
        <v>11397</v>
      </c>
      <c r="D3815" s="4" t="str">
        <f>IF(AND(COUNTIF(icd_searchgroup!A:A,A3815)=1,NOT(VLOOKUP(A3815,icd_searchgroup!A:C,3,FALSE)="")),"okay","check")</f>
        <v>okay</v>
      </c>
      <c r="E3815" s="9"/>
      <c r="F3815" s="9"/>
    </row>
    <row r="3816" ht="15.75" customHeight="1">
      <c r="A3816" s="6" t="s">
        <v>11398</v>
      </c>
      <c r="B3816" s="7" t="s">
        <v>11399</v>
      </c>
      <c r="C3816" s="8" t="s">
        <v>11400</v>
      </c>
      <c r="D3816" s="4" t="str">
        <f>IF(AND(COUNTIF(icd_searchgroup!A:A,A3816)=1,NOT(VLOOKUP(A3816,icd_searchgroup!A:C,3,FALSE)="")),"okay","check")</f>
        <v>okay</v>
      </c>
      <c r="E3816" s="9"/>
      <c r="F3816" s="9"/>
    </row>
    <row r="3817" ht="15.75" customHeight="1">
      <c r="A3817" s="6" t="s">
        <v>11401</v>
      </c>
      <c r="B3817" s="7" t="s">
        <v>11402</v>
      </c>
      <c r="C3817" s="8" t="s">
        <v>11403</v>
      </c>
      <c r="D3817" s="4" t="str">
        <f>IF(AND(COUNTIF(icd_searchgroup!A:A,A3817)=1,NOT(VLOOKUP(A3817,icd_searchgroup!A:C,3,FALSE)="")),"okay","check")</f>
        <v>okay</v>
      </c>
      <c r="E3817" s="9"/>
      <c r="F3817" s="9"/>
    </row>
    <row r="3818" ht="15.75" customHeight="1">
      <c r="A3818" s="6" t="s">
        <v>11404</v>
      </c>
      <c r="B3818" s="7" t="s">
        <v>11405</v>
      </c>
      <c r="C3818" s="8" t="s">
        <v>11406</v>
      </c>
      <c r="D3818" s="4" t="str">
        <f>IF(AND(COUNTIF(icd_searchgroup!A:A,A3818)=1,NOT(VLOOKUP(A3818,icd_searchgroup!A:C,3,FALSE)="")),"okay","check")</f>
        <v>okay</v>
      </c>
      <c r="E3818" s="9"/>
      <c r="F3818" s="9"/>
    </row>
    <row r="3819" ht="15.75" customHeight="1">
      <c r="A3819" s="6" t="s">
        <v>11407</v>
      </c>
      <c r="B3819" s="7" t="s">
        <v>11408</v>
      </c>
      <c r="C3819" s="8" t="s">
        <v>11409</v>
      </c>
      <c r="D3819" s="4" t="str">
        <f>IF(AND(COUNTIF(icd_searchgroup!A:A,A3819)=1,NOT(VLOOKUP(A3819,icd_searchgroup!A:C,3,FALSE)="")),"okay","check")</f>
        <v>okay</v>
      </c>
      <c r="E3819" s="9"/>
      <c r="F3819" s="9"/>
    </row>
    <row r="3820" ht="15.75" customHeight="1">
      <c r="A3820" s="6" t="s">
        <v>11410</v>
      </c>
      <c r="B3820" s="7" t="s">
        <v>11411</v>
      </c>
      <c r="C3820" s="8" t="s">
        <v>11412</v>
      </c>
      <c r="D3820" s="4" t="str">
        <f>IF(AND(COUNTIF(icd_searchgroup!A:A,A3820)=1,NOT(VLOOKUP(A3820,icd_searchgroup!A:C,3,FALSE)="")),"okay","check")</f>
        <v>okay</v>
      </c>
      <c r="E3820" s="9"/>
      <c r="F3820" s="9"/>
    </row>
    <row r="3821" ht="15.75" customHeight="1">
      <c r="A3821" s="6" t="s">
        <v>11413</v>
      </c>
      <c r="B3821" s="7" t="s">
        <v>11414</v>
      </c>
      <c r="C3821" s="8" t="s">
        <v>11415</v>
      </c>
      <c r="D3821" s="4" t="str">
        <f>IF(AND(COUNTIF(icd_searchgroup!A:A,A3821)=1,NOT(VLOOKUP(A3821,icd_searchgroup!A:C,3,FALSE)="")),"okay","check")</f>
        <v>okay</v>
      </c>
      <c r="E3821" s="9"/>
      <c r="F3821" s="9"/>
    </row>
    <row r="3822" ht="15.75" customHeight="1">
      <c r="A3822" s="6" t="s">
        <v>11416</v>
      </c>
      <c r="B3822" s="7" t="s">
        <v>11417</v>
      </c>
      <c r="C3822" s="8" t="s">
        <v>11418</v>
      </c>
      <c r="D3822" s="4" t="str">
        <f>IF(AND(COUNTIF(icd_searchgroup!A:A,A3822)=1,NOT(VLOOKUP(A3822,icd_searchgroup!A:C,3,FALSE)="")),"okay","check")</f>
        <v>okay</v>
      </c>
      <c r="E3822" s="9"/>
      <c r="F3822" s="9"/>
    </row>
    <row r="3823" ht="15.75" customHeight="1">
      <c r="A3823" s="6" t="s">
        <v>11419</v>
      </c>
      <c r="B3823" s="7" t="s">
        <v>11420</v>
      </c>
      <c r="C3823" s="8" t="s">
        <v>11421</v>
      </c>
      <c r="D3823" s="4" t="str">
        <f>IF(AND(COUNTIF(icd_searchgroup!A:A,A3823)=1,NOT(VLOOKUP(A3823,icd_searchgroup!A:C,3,FALSE)="")),"okay","check")</f>
        <v>okay</v>
      </c>
      <c r="E3823" s="9"/>
      <c r="F3823" s="9"/>
    </row>
    <row r="3824" ht="15.75" customHeight="1">
      <c r="A3824" s="6" t="s">
        <v>11422</v>
      </c>
      <c r="B3824" s="7" t="s">
        <v>11423</v>
      </c>
      <c r="C3824" s="8" t="s">
        <v>11424</v>
      </c>
      <c r="D3824" s="4" t="str">
        <f>IF(AND(COUNTIF(icd_searchgroup!A:A,A3824)=1,NOT(VLOOKUP(A3824,icd_searchgroup!A:C,3,FALSE)="")),"okay","check")</f>
        <v>okay</v>
      </c>
      <c r="E3824" s="9"/>
      <c r="F3824" s="9"/>
    </row>
    <row r="3825" ht="15.75" customHeight="1">
      <c r="A3825" s="6" t="s">
        <v>11425</v>
      </c>
      <c r="B3825" s="7" t="s">
        <v>11426</v>
      </c>
      <c r="C3825" s="8" t="s">
        <v>11427</v>
      </c>
      <c r="D3825" s="4" t="str">
        <f>IF(AND(COUNTIF(icd_searchgroup!A:A,A3825)=1,NOT(VLOOKUP(A3825,icd_searchgroup!A:C,3,FALSE)="")),"okay","check")</f>
        <v>okay</v>
      </c>
      <c r="E3825" s="9"/>
      <c r="F3825" s="9"/>
    </row>
    <row r="3826" ht="15.75" customHeight="1">
      <c r="A3826" s="6" t="s">
        <v>11428</v>
      </c>
      <c r="B3826" s="7" t="s">
        <v>11429</v>
      </c>
      <c r="C3826" s="8" t="s">
        <v>11430</v>
      </c>
      <c r="D3826" s="4" t="str">
        <f>IF(AND(COUNTIF(icd_searchgroup!A:A,A3826)=1,NOT(VLOOKUP(A3826,icd_searchgroup!A:C,3,FALSE)="")),"okay","check")</f>
        <v>okay</v>
      </c>
      <c r="E3826" s="9"/>
      <c r="F3826" s="9"/>
    </row>
    <row r="3827" ht="15.75" customHeight="1">
      <c r="A3827" s="6" t="s">
        <v>11431</v>
      </c>
      <c r="B3827" s="7" t="s">
        <v>11432</v>
      </c>
      <c r="C3827" s="8" t="s">
        <v>11433</v>
      </c>
      <c r="D3827" s="4" t="str">
        <f>IF(AND(COUNTIF(icd_searchgroup!A:A,A3827)=1,NOT(VLOOKUP(A3827,icd_searchgroup!A:C,3,FALSE)="")),"okay","check")</f>
        <v>okay</v>
      </c>
      <c r="E3827" s="9"/>
      <c r="F3827" s="9"/>
    </row>
    <row r="3828" ht="15.75" customHeight="1">
      <c r="A3828" s="6" t="s">
        <v>11434</v>
      </c>
      <c r="B3828" s="7" t="s">
        <v>11435</v>
      </c>
      <c r="C3828" s="8" t="s">
        <v>11436</v>
      </c>
      <c r="D3828" s="4" t="str">
        <f>IF(AND(COUNTIF(icd_searchgroup!A:A,A3828)=1,NOT(VLOOKUP(A3828,icd_searchgroup!A:C,3,FALSE)="")),"okay","check")</f>
        <v>okay</v>
      </c>
      <c r="E3828" s="9"/>
      <c r="F3828" s="9"/>
    </row>
    <row r="3829" ht="15.75" customHeight="1">
      <c r="A3829" s="6" t="s">
        <v>11437</v>
      </c>
      <c r="B3829" s="7" t="s">
        <v>11438</v>
      </c>
      <c r="C3829" s="8" t="s">
        <v>11439</v>
      </c>
      <c r="D3829" s="4" t="str">
        <f>IF(AND(COUNTIF(icd_searchgroup!A:A,A3829)=1,NOT(VLOOKUP(A3829,icd_searchgroup!A:C,3,FALSE)="")),"okay","check")</f>
        <v>okay</v>
      </c>
      <c r="E3829" s="9"/>
      <c r="F3829" s="9"/>
    </row>
    <row r="3830" ht="15.75" customHeight="1">
      <c r="A3830" s="6" t="s">
        <v>11440</v>
      </c>
      <c r="B3830" s="7" t="s">
        <v>11441</v>
      </c>
      <c r="C3830" s="8" t="s">
        <v>11442</v>
      </c>
      <c r="D3830" s="4" t="str">
        <f>IF(AND(COUNTIF(icd_searchgroup!A:A,A3830)=1,NOT(VLOOKUP(A3830,icd_searchgroup!A:C,3,FALSE)="")),"okay","check")</f>
        <v>okay</v>
      </c>
      <c r="E3830" s="9"/>
      <c r="F3830" s="9"/>
    </row>
    <row r="3831" ht="15.75" customHeight="1">
      <c r="A3831" s="6" t="s">
        <v>11443</v>
      </c>
      <c r="B3831" s="7" t="s">
        <v>11444</v>
      </c>
      <c r="C3831" s="8" t="s">
        <v>11445</v>
      </c>
      <c r="D3831" s="4" t="str">
        <f>IF(AND(COUNTIF(icd_searchgroup!A:A,A3831)=1,NOT(VLOOKUP(A3831,icd_searchgroup!A:C,3,FALSE)="")),"okay","check")</f>
        <v>okay</v>
      </c>
      <c r="E3831" s="9"/>
      <c r="F3831" s="9"/>
    </row>
    <row r="3832" ht="15.75" customHeight="1">
      <c r="A3832" s="6" t="s">
        <v>11446</v>
      </c>
      <c r="B3832" s="7" t="s">
        <v>11447</v>
      </c>
      <c r="C3832" s="8" t="s">
        <v>11448</v>
      </c>
      <c r="D3832" s="4" t="str">
        <f>IF(AND(COUNTIF(icd_searchgroup!A:A,A3832)=1,NOT(VLOOKUP(A3832,icd_searchgroup!A:C,3,FALSE)="")),"okay","check")</f>
        <v>okay</v>
      </c>
      <c r="E3832" s="9"/>
      <c r="F3832" s="9"/>
    </row>
    <row r="3833" ht="15.75" customHeight="1">
      <c r="A3833" s="6" t="s">
        <v>11449</v>
      </c>
      <c r="B3833" s="7" t="s">
        <v>11450</v>
      </c>
      <c r="C3833" s="8" t="s">
        <v>11451</v>
      </c>
      <c r="D3833" s="4" t="str">
        <f>IF(AND(COUNTIF(icd_searchgroup!A:A,A3833)=1,NOT(VLOOKUP(A3833,icd_searchgroup!A:C,3,FALSE)="")),"okay","check")</f>
        <v>okay</v>
      </c>
      <c r="E3833" s="9"/>
      <c r="F3833" s="9"/>
    </row>
    <row r="3834" ht="15.75" customHeight="1">
      <c r="A3834" s="6" t="s">
        <v>11452</v>
      </c>
      <c r="B3834" s="7" t="s">
        <v>11453</v>
      </c>
      <c r="C3834" s="8" t="s">
        <v>11454</v>
      </c>
      <c r="D3834" s="4" t="str">
        <f>IF(AND(COUNTIF(icd_searchgroup!A:A,A3834)=1,NOT(VLOOKUP(A3834,icd_searchgroup!A:C,3,FALSE)="")),"okay","check")</f>
        <v>okay</v>
      </c>
      <c r="E3834" s="9"/>
      <c r="F3834" s="9"/>
    </row>
    <row r="3835" ht="15.75" customHeight="1">
      <c r="A3835" s="6" t="s">
        <v>11455</v>
      </c>
      <c r="B3835" s="7" t="s">
        <v>11456</v>
      </c>
      <c r="C3835" s="8" t="s">
        <v>11457</v>
      </c>
      <c r="D3835" s="4" t="str">
        <f>IF(AND(COUNTIF(icd_searchgroup!A:A,A3835)=1,NOT(VLOOKUP(A3835,icd_searchgroup!A:C,3,FALSE)="")),"okay","check")</f>
        <v>okay</v>
      </c>
      <c r="E3835" s="9"/>
      <c r="F3835" s="9"/>
    </row>
    <row r="3836" ht="15.75" customHeight="1">
      <c r="A3836" s="6" t="s">
        <v>11458</v>
      </c>
      <c r="B3836" s="7" t="s">
        <v>11459</v>
      </c>
      <c r="C3836" s="8" t="s">
        <v>11460</v>
      </c>
      <c r="D3836" s="4" t="str">
        <f>IF(AND(COUNTIF(icd_searchgroup!A:A,A3836)=1,NOT(VLOOKUP(A3836,icd_searchgroup!A:C,3,FALSE)="")),"okay","check")</f>
        <v>okay</v>
      </c>
      <c r="E3836" s="9"/>
      <c r="F3836" s="9"/>
    </row>
    <row r="3837" ht="15.75" customHeight="1">
      <c r="A3837" s="6" t="s">
        <v>11461</v>
      </c>
      <c r="B3837" s="7" t="s">
        <v>11462</v>
      </c>
      <c r="C3837" s="8" t="s">
        <v>11463</v>
      </c>
      <c r="D3837" s="4" t="str">
        <f>IF(AND(COUNTIF(icd_searchgroup!A:A,A3837)=1,NOT(VLOOKUP(A3837,icd_searchgroup!A:C,3,FALSE)="")),"okay","check")</f>
        <v>okay</v>
      </c>
      <c r="E3837" s="9"/>
      <c r="F3837" s="9"/>
    </row>
    <row r="3838" ht="15.75" customHeight="1">
      <c r="A3838" s="6" t="s">
        <v>11464</v>
      </c>
      <c r="B3838" s="7" t="s">
        <v>11465</v>
      </c>
      <c r="C3838" s="8" t="s">
        <v>11466</v>
      </c>
      <c r="D3838" s="4" t="str">
        <f>IF(AND(COUNTIF(icd_searchgroup!A:A,A3838)=1,NOT(VLOOKUP(A3838,icd_searchgroup!A:C,3,FALSE)="")),"okay","check")</f>
        <v>okay</v>
      </c>
      <c r="E3838" s="9"/>
      <c r="F3838" s="9"/>
    </row>
    <row r="3839" ht="15.75" customHeight="1">
      <c r="A3839" s="6" t="s">
        <v>11467</v>
      </c>
      <c r="B3839" s="7" t="s">
        <v>11468</v>
      </c>
      <c r="C3839" s="8" t="s">
        <v>11469</v>
      </c>
      <c r="D3839" s="4" t="str">
        <f>IF(AND(COUNTIF(icd_searchgroup!A:A,A3839)=1,NOT(VLOOKUP(A3839,icd_searchgroup!A:C,3,FALSE)="")),"okay","check")</f>
        <v>okay</v>
      </c>
      <c r="E3839" s="9"/>
      <c r="F3839" s="9"/>
    </row>
    <row r="3840" ht="15.75" customHeight="1">
      <c r="A3840" s="6" t="s">
        <v>11470</v>
      </c>
      <c r="B3840" s="7" t="s">
        <v>11471</v>
      </c>
      <c r="C3840" s="8" t="s">
        <v>11472</v>
      </c>
      <c r="D3840" s="4" t="str">
        <f>IF(AND(COUNTIF(icd_searchgroup!A:A,A3840)=1,NOT(VLOOKUP(A3840,icd_searchgroup!A:C,3,FALSE)="")),"okay","check")</f>
        <v>okay</v>
      </c>
      <c r="E3840" s="9"/>
      <c r="F3840" s="9"/>
    </row>
    <row r="3841" ht="15.75" customHeight="1">
      <c r="A3841" s="6" t="s">
        <v>11473</v>
      </c>
      <c r="B3841" s="7" t="s">
        <v>11474</v>
      </c>
      <c r="C3841" s="8" t="s">
        <v>11475</v>
      </c>
      <c r="D3841" s="4" t="str">
        <f>IF(AND(COUNTIF(icd_searchgroup!A:A,A3841)=1,NOT(VLOOKUP(A3841,icd_searchgroup!A:C,3,FALSE)="")),"okay","check")</f>
        <v>okay</v>
      </c>
      <c r="E3841" s="9"/>
      <c r="F3841" s="9"/>
    </row>
    <row r="3842" ht="15.75" customHeight="1">
      <c r="A3842" s="6" t="s">
        <v>11476</v>
      </c>
      <c r="B3842" s="7" t="s">
        <v>11477</v>
      </c>
      <c r="C3842" s="8" t="s">
        <v>11478</v>
      </c>
      <c r="D3842" s="4" t="str">
        <f>IF(AND(COUNTIF(icd_searchgroup!A:A,A3842)=1,NOT(VLOOKUP(A3842,icd_searchgroup!A:C,3,FALSE)="")),"okay","check")</f>
        <v>okay</v>
      </c>
      <c r="E3842" s="9"/>
      <c r="F3842" s="9"/>
    </row>
    <row r="3843" ht="15.75" customHeight="1">
      <c r="A3843" s="6" t="s">
        <v>11479</v>
      </c>
      <c r="B3843" s="7" t="s">
        <v>11480</v>
      </c>
      <c r="C3843" s="8" t="s">
        <v>11481</v>
      </c>
      <c r="D3843" s="4" t="str">
        <f>IF(AND(COUNTIF(icd_searchgroup!A:A,A3843)=1,NOT(VLOOKUP(A3843,icd_searchgroup!A:C,3,FALSE)="")),"okay","check")</f>
        <v>okay</v>
      </c>
      <c r="E3843" s="9"/>
      <c r="F3843" s="9"/>
    </row>
    <row r="3844" ht="15.75" customHeight="1">
      <c r="A3844" s="6" t="s">
        <v>11482</v>
      </c>
      <c r="B3844" s="7" t="s">
        <v>11483</v>
      </c>
      <c r="C3844" s="8" t="s">
        <v>11484</v>
      </c>
      <c r="D3844" s="4" t="str">
        <f>IF(AND(COUNTIF(icd_searchgroup!A:A,A3844)=1,NOT(VLOOKUP(A3844,icd_searchgroup!A:C,3,FALSE)="")),"okay","check")</f>
        <v>okay</v>
      </c>
      <c r="E3844" s="9"/>
      <c r="F3844" s="9"/>
    </row>
    <row r="3845" ht="15.75" customHeight="1">
      <c r="A3845" s="6" t="s">
        <v>11485</v>
      </c>
      <c r="B3845" s="7" t="s">
        <v>11486</v>
      </c>
      <c r="C3845" s="8" t="s">
        <v>11487</v>
      </c>
      <c r="D3845" s="4" t="str">
        <f>IF(AND(COUNTIF(icd_searchgroup!A:A,A3845)=1,NOT(VLOOKUP(A3845,icd_searchgroup!A:C,3,FALSE)="")),"okay","check")</f>
        <v>okay</v>
      </c>
      <c r="E3845" s="9"/>
      <c r="F3845" s="9"/>
    </row>
    <row r="3846" ht="15.75" customHeight="1">
      <c r="A3846" s="6" t="s">
        <v>11488</v>
      </c>
      <c r="B3846" s="7" t="s">
        <v>11489</v>
      </c>
      <c r="C3846" s="8" t="s">
        <v>11490</v>
      </c>
      <c r="D3846" s="4" t="str">
        <f>IF(AND(COUNTIF(icd_searchgroup!A:A,A3846)=1,NOT(VLOOKUP(A3846,icd_searchgroup!A:C,3,FALSE)="")),"okay","check")</f>
        <v>okay</v>
      </c>
      <c r="E3846" s="9"/>
      <c r="F3846" s="9"/>
    </row>
    <row r="3847" ht="15.75" customHeight="1">
      <c r="A3847" s="6" t="s">
        <v>11491</v>
      </c>
      <c r="B3847" s="7" t="s">
        <v>11492</v>
      </c>
      <c r="C3847" s="8" t="s">
        <v>11493</v>
      </c>
      <c r="D3847" s="4" t="str">
        <f>IF(AND(COUNTIF(icd_searchgroup!A:A,A3847)=1,NOT(VLOOKUP(A3847,icd_searchgroup!A:C,3,FALSE)="")),"okay","check")</f>
        <v>okay</v>
      </c>
      <c r="E3847" s="9"/>
      <c r="F3847" s="9"/>
    </row>
    <row r="3848" ht="15.75" customHeight="1">
      <c r="A3848" s="6" t="s">
        <v>11494</v>
      </c>
      <c r="B3848" s="7" t="s">
        <v>11495</v>
      </c>
      <c r="C3848" s="8" t="s">
        <v>11496</v>
      </c>
      <c r="D3848" s="4" t="str">
        <f>IF(AND(COUNTIF(icd_searchgroup!A:A,A3848)=1,NOT(VLOOKUP(A3848,icd_searchgroup!A:C,3,FALSE)="")),"okay","check")</f>
        <v>okay</v>
      </c>
      <c r="E3848" s="9"/>
      <c r="F3848" s="9"/>
    </row>
    <row r="3849" ht="15.75" customHeight="1">
      <c r="A3849" s="6" t="s">
        <v>11497</v>
      </c>
      <c r="B3849" s="7" t="s">
        <v>11498</v>
      </c>
      <c r="C3849" s="8" t="s">
        <v>11499</v>
      </c>
      <c r="D3849" s="4" t="str">
        <f>IF(AND(COUNTIF(icd_searchgroup!A:A,A3849)=1,NOT(VLOOKUP(A3849,icd_searchgroup!A:C,3,FALSE)="")),"okay","check")</f>
        <v>okay</v>
      </c>
      <c r="E3849" s="9"/>
      <c r="F3849" s="9"/>
    </row>
    <row r="3850" ht="15.75" customHeight="1">
      <c r="A3850" s="6" t="s">
        <v>11500</v>
      </c>
      <c r="B3850" s="7" t="s">
        <v>11501</v>
      </c>
      <c r="C3850" s="8" t="s">
        <v>11502</v>
      </c>
      <c r="D3850" s="4" t="str">
        <f>IF(AND(COUNTIF(icd_searchgroup!A:A,A3850)=1,NOT(VLOOKUP(A3850,icd_searchgroup!A:C,3,FALSE)="")),"okay","check")</f>
        <v>okay</v>
      </c>
      <c r="E3850" s="9"/>
      <c r="F3850" s="9"/>
    </row>
    <row r="3851" ht="15.75" customHeight="1">
      <c r="A3851" s="6" t="s">
        <v>11503</v>
      </c>
      <c r="B3851" s="7" t="s">
        <v>11504</v>
      </c>
      <c r="C3851" s="8" t="s">
        <v>11505</v>
      </c>
      <c r="D3851" s="4" t="str">
        <f>IF(AND(COUNTIF(icd_searchgroup!A:A,A3851)=1,NOT(VLOOKUP(A3851,icd_searchgroup!A:C,3,FALSE)="")),"okay","check")</f>
        <v>okay</v>
      </c>
      <c r="E3851" s="9"/>
      <c r="F3851" s="9"/>
    </row>
    <row r="3852" ht="15.75" customHeight="1">
      <c r="A3852" s="6" t="s">
        <v>11506</v>
      </c>
      <c r="B3852" s="7" t="s">
        <v>11507</v>
      </c>
      <c r="C3852" s="8" t="s">
        <v>11508</v>
      </c>
      <c r="D3852" s="4" t="str">
        <f>IF(AND(COUNTIF(icd_searchgroup!A:A,A3852)=1,NOT(VLOOKUP(A3852,icd_searchgroup!A:C,3,FALSE)="")),"okay","check")</f>
        <v>okay</v>
      </c>
      <c r="E3852" s="9"/>
      <c r="F3852" s="9"/>
    </row>
    <row r="3853" ht="15.75" customHeight="1">
      <c r="A3853" s="6" t="s">
        <v>11509</v>
      </c>
      <c r="B3853" s="7" t="s">
        <v>11510</v>
      </c>
      <c r="C3853" s="8" t="s">
        <v>11511</v>
      </c>
      <c r="D3853" s="4" t="str">
        <f>IF(AND(COUNTIF(icd_searchgroup!A:A,A3853)=1,NOT(VLOOKUP(A3853,icd_searchgroup!A:C,3,FALSE)="")),"okay","check")</f>
        <v>okay</v>
      </c>
      <c r="E3853" s="9"/>
      <c r="F3853" s="9"/>
    </row>
    <row r="3854" ht="15.75" customHeight="1">
      <c r="A3854" s="6" t="s">
        <v>11512</v>
      </c>
      <c r="B3854" s="7" t="s">
        <v>11513</v>
      </c>
      <c r="C3854" s="8" t="s">
        <v>11514</v>
      </c>
      <c r="D3854" s="4" t="str">
        <f>IF(AND(COUNTIF(icd_searchgroup!A:A,A3854)=1,NOT(VLOOKUP(A3854,icd_searchgroup!A:C,3,FALSE)="")),"okay","check")</f>
        <v>okay</v>
      </c>
      <c r="E3854" s="9"/>
      <c r="F3854" s="9"/>
    </row>
    <row r="3855" ht="15.75" customHeight="1">
      <c r="A3855" s="6" t="s">
        <v>11515</v>
      </c>
      <c r="B3855" s="7" t="s">
        <v>11516</v>
      </c>
      <c r="C3855" s="8" t="s">
        <v>11517</v>
      </c>
      <c r="D3855" s="4" t="str">
        <f>IF(AND(COUNTIF(icd_searchgroup!A:A,A3855)=1,NOT(VLOOKUP(A3855,icd_searchgroup!A:C,3,FALSE)="")),"okay","check")</f>
        <v>okay</v>
      </c>
      <c r="E3855" s="9"/>
      <c r="F3855" s="9"/>
    </row>
    <row r="3856" ht="15.75" customHeight="1">
      <c r="A3856" s="6" t="s">
        <v>11518</v>
      </c>
      <c r="B3856" s="7" t="s">
        <v>11519</v>
      </c>
      <c r="C3856" s="8" t="s">
        <v>11520</v>
      </c>
      <c r="D3856" s="4" t="str">
        <f>IF(AND(COUNTIF(icd_searchgroup!A:A,A3856)=1,NOT(VLOOKUP(A3856,icd_searchgroup!A:C,3,FALSE)="")),"okay","check")</f>
        <v>okay</v>
      </c>
      <c r="E3856" s="9"/>
      <c r="F3856" s="9"/>
    </row>
    <row r="3857" ht="15.75" customHeight="1">
      <c r="A3857" s="6" t="s">
        <v>11521</v>
      </c>
      <c r="B3857" s="7" t="s">
        <v>11522</v>
      </c>
      <c r="C3857" s="8" t="s">
        <v>11523</v>
      </c>
      <c r="D3857" s="4" t="str">
        <f>IF(AND(COUNTIF(icd_searchgroup!A:A,A3857)=1,NOT(VLOOKUP(A3857,icd_searchgroup!A:C,3,FALSE)="")),"okay","check")</f>
        <v>okay</v>
      </c>
      <c r="E3857" s="9"/>
      <c r="F3857" s="9"/>
    </row>
    <row r="3858" ht="15.75" customHeight="1">
      <c r="A3858" s="6" t="s">
        <v>11524</v>
      </c>
      <c r="B3858" s="7" t="s">
        <v>11525</v>
      </c>
      <c r="C3858" s="8" t="s">
        <v>11526</v>
      </c>
      <c r="D3858" s="4" t="str">
        <f>IF(AND(COUNTIF(icd_searchgroup!A:A,A3858)=1,NOT(VLOOKUP(A3858,icd_searchgroup!A:C,3,FALSE)="")),"okay","check")</f>
        <v>okay</v>
      </c>
      <c r="E3858" s="9"/>
      <c r="F3858" s="9"/>
    </row>
    <row r="3859" ht="15.75" customHeight="1">
      <c r="A3859" s="6" t="s">
        <v>11527</v>
      </c>
      <c r="B3859" s="7" t="s">
        <v>11528</v>
      </c>
      <c r="C3859" s="8" t="s">
        <v>11529</v>
      </c>
      <c r="D3859" s="4" t="str">
        <f>IF(AND(COUNTIF(icd_searchgroup!A:A,A3859)=1,NOT(VLOOKUP(A3859,icd_searchgroup!A:C,3,FALSE)="")),"okay","check")</f>
        <v>okay</v>
      </c>
      <c r="E3859" s="9"/>
      <c r="F3859" s="9"/>
    </row>
    <row r="3860" ht="15.75" customHeight="1">
      <c r="A3860" s="6" t="s">
        <v>11530</v>
      </c>
      <c r="B3860" s="7" t="s">
        <v>11531</v>
      </c>
      <c r="C3860" s="8" t="s">
        <v>11532</v>
      </c>
      <c r="D3860" s="4" t="str">
        <f>IF(AND(COUNTIF(icd_searchgroup!A:A,A3860)=1,NOT(VLOOKUP(A3860,icd_searchgroup!A:C,3,FALSE)="")),"okay","check")</f>
        <v>okay</v>
      </c>
      <c r="E3860" s="9"/>
      <c r="F3860" s="9"/>
    </row>
    <row r="3861" ht="15.75" customHeight="1">
      <c r="A3861" s="6" t="s">
        <v>11533</v>
      </c>
      <c r="B3861" s="7" t="s">
        <v>11534</v>
      </c>
      <c r="C3861" s="8" t="s">
        <v>11535</v>
      </c>
      <c r="D3861" s="4" t="str">
        <f>IF(AND(COUNTIF(icd_searchgroup!A:A,A3861)=1,NOT(VLOOKUP(A3861,icd_searchgroup!A:C,3,FALSE)="")),"okay","check")</f>
        <v>okay</v>
      </c>
      <c r="E3861" s="9"/>
      <c r="F3861" s="9"/>
    </row>
    <row r="3862" ht="15.75" customHeight="1">
      <c r="A3862" s="6" t="s">
        <v>11536</v>
      </c>
      <c r="B3862" s="7" t="s">
        <v>11537</v>
      </c>
      <c r="C3862" s="8" t="s">
        <v>11538</v>
      </c>
      <c r="D3862" s="4" t="str">
        <f>IF(AND(COUNTIF(icd_searchgroup!A:A,A3862)=1,NOT(VLOOKUP(A3862,icd_searchgroup!A:C,3,FALSE)="")),"okay","check")</f>
        <v>okay</v>
      </c>
      <c r="E3862" s="9"/>
      <c r="F3862" s="9"/>
    </row>
    <row r="3863" ht="15.75" customHeight="1">
      <c r="A3863" s="6" t="s">
        <v>11539</v>
      </c>
      <c r="B3863" s="7" t="s">
        <v>11540</v>
      </c>
      <c r="C3863" s="8" t="s">
        <v>11541</v>
      </c>
      <c r="D3863" s="4" t="str">
        <f>IF(AND(COUNTIF(icd_searchgroup!A:A,A3863)=1,NOT(VLOOKUP(A3863,icd_searchgroup!A:C,3,FALSE)="")),"okay","check")</f>
        <v>okay</v>
      </c>
      <c r="E3863" s="9"/>
      <c r="F3863" s="9"/>
    </row>
    <row r="3864" ht="15.75" customHeight="1">
      <c r="A3864" s="6" t="s">
        <v>11542</v>
      </c>
      <c r="B3864" s="7" t="s">
        <v>11543</v>
      </c>
      <c r="C3864" s="8" t="s">
        <v>11544</v>
      </c>
      <c r="D3864" s="4" t="str">
        <f>IF(AND(COUNTIF(icd_searchgroup!A:A,A3864)=1,NOT(VLOOKUP(A3864,icd_searchgroup!A:C,3,FALSE)="")),"okay","check")</f>
        <v>okay</v>
      </c>
      <c r="E3864" s="9"/>
      <c r="F3864" s="9"/>
    </row>
    <row r="3865" ht="15.75" customHeight="1">
      <c r="A3865" s="6" t="s">
        <v>11545</v>
      </c>
      <c r="B3865" s="7" t="s">
        <v>11546</v>
      </c>
      <c r="C3865" s="8" t="s">
        <v>11547</v>
      </c>
      <c r="D3865" s="4" t="str">
        <f>IF(AND(COUNTIF(icd_searchgroup!A:A,A3865)=1,NOT(VLOOKUP(A3865,icd_searchgroup!A:C,3,FALSE)="")),"okay","check")</f>
        <v>okay</v>
      </c>
      <c r="E3865" s="9"/>
      <c r="F3865" s="9"/>
    </row>
    <row r="3866" ht="15.75" customHeight="1">
      <c r="A3866" s="6" t="s">
        <v>11548</v>
      </c>
      <c r="B3866" s="7" t="s">
        <v>11549</v>
      </c>
      <c r="C3866" s="8" t="s">
        <v>11550</v>
      </c>
      <c r="D3866" s="4" t="str">
        <f>IF(AND(COUNTIF(icd_searchgroup!A:A,A3866)=1,NOT(VLOOKUP(A3866,icd_searchgroup!A:C,3,FALSE)="")),"okay","check")</f>
        <v>okay</v>
      </c>
      <c r="E3866" s="9"/>
      <c r="F3866" s="9"/>
    </row>
    <row r="3867" ht="15.75" customHeight="1">
      <c r="A3867" s="6" t="s">
        <v>11551</v>
      </c>
      <c r="B3867" s="7" t="s">
        <v>11552</v>
      </c>
      <c r="C3867" s="8" t="s">
        <v>11553</v>
      </c>
      <c r="D3867" s="4" t="str">
        <f>IF(AND(COUNTIF(icd_searchgroup!A:A,A3867)=1,NOT(VLOOKUP(A3867,icd_searchgroup!A:C,3,FALSE)="")),"okay","check")</f>
        <v>okay</v>
      </c>
      <c r="E3867" s="9"/>
      <c r="F3867" s="9"/>
    </row>
    <row r="3868" ht="15.75" customHeight="1">
      <c r="A3868" s="6" t="s">
        <v>11554</v>
      </c>
      <c r="B3868" s="7" t="s">
        <v>11555</v>
      </c>
      <c r="C3868" s="8" t="s">
        <v>11556</v>
      </c>
      <c r="D3868" s="4" t="str">
        <f>IF(AND(COUNTIF(icd_searchgroup!A:A,A3868)=1,NOT(VLOOKUP(A3868,icd_searchgroup!A:C,3,FALSE)="")),"okay","check")</f>
        <v>okay</v>
      </c>
      <c r="E3868" s="9"/>
      <c r="F3868" s="9"/>
    </row>
    <row r="3869" ht="15.75" customHeight="1">
      <c r="A3869" s="6" t="s">
        <v>11557</v>
      </c>
      <c r="B3869" s="7" t="s">
        <v>11558</v>
      </c>
      <c r="C3869" s="8" t="s">
        <v>11559</v>
      </c>
      <c r="D3869" s="4" t="str">
        <f>IF(AND(COUNTIF(icd_searchgroup!A:A,A3869)=1,NOT(VLOOKUP(A3869,icd_searchgroup!A:C,3,FALSE)="")),"okay","check")</f>
        <v>okay</v>
      </c>
      <c r="E3869" s="9"/>
      <c r="F3869" s="9"/>
    </row>
    <row r="3870" ht="15.75" customHeight="1">
      <c r="A3870" s="6" t="s">
        <v>11560</v>
      </c>
      <c r="B3870" s="7" t="s">
        <v>11561</v>
      </c>
      <c r="C3870" s="8" t="s">
        <v>11562</v>
      </c>
      <c r="D3870" s="4" t="str">
        <f>IF(AND(COUNTIF(icd_searchgroup!A:A,A3870)=1,NOT(VLOOKUP(A3870,icd_searchgroup!A:C,3,FALSE)="")),"okay","check")</f>
        <v>okay</v>
      </c>
      <c r="E3870" s="9"/>
      <c r="F3870" s="9"/>
    </row>
    <row r="3871" ht="15.75" customHeight="1">
      <c r="A3871" s="6" t="s">
        <v>11563</v>
      </c>
      <c r="B3871" s="7" t="s">
        <v>11564</v>
      </c>
      <c r="C3871" s="8" t="s">
        <v>11565</v>
      </c>
      <c r="D3871" s="4" t="str">
        <f>IF(AND(COUNTIF(icd_searchgroup!A:A,A3871)=1,NOT(VLOOKUP(A3871,icd_searchgroup!A:C,3,FALSE)="")),"okay","check")</f>
        <v>okay</v>
      </c>
      <c r="E3871" s="9"/>
      <c r="F3871" s="9"/>
    </row>
    <row r="3872" ht="15.75" customHeight="1">
      <c r="A3872" s="6" t="s">
        <v>11566</v>
      </c>
      <c r="B3872" s="7" t="s">
        <v>11567</v>
      </c>
      <c r="C3872" s="8" t="s">
        <v>11568</v>
      </c>
      <c r="D3872" s="4" t="str">
        <f>IF(AND(COUNTIF(icd_searchgroup!A:A,A3872)=1,NOT(VLOOKUP(A3872,icd_searchgroup!A:C,3,FALSE)="")),"okay","check")</f>
        <v>okay</v>
      </c>
      <c r="E3872" s="9"/>
      <c r="F3872" s="9"/>
    </row>
    <row r="3873" ht="15.75" customHeight="1">
      <c r="A3873" s="6" t="s">
        <v>11569</v>
      </c>
      <c r="B3873" s="7" t="s">
        <v>11570</v>
      </c>
      <c r="C3873" s="8" t="s">
        <v>11571</v>
      </c>
      <c r="D3873" s="4" t="str">
        <f>IF(AND(COUNTIF(icd_searchgroup!A:A,A3873)=1,NOT(VLOOKUP(A3873,icd_searchgroup!A:C,3,FALSE)="")),"okay","check")</f>
        <v>okay</v>
      </c>
      <c r="E3873" s="9"/>
      <c r="F3873" s="9"/>
    </row>
    <row r="3874" ht="15.75" customHeight="1">
      <c r="A3874" s="6" t="s">
        <v>11572</v>
      </c>
      <c r="B3874" s="7" t="s">
        <v>11573</v>
      </c>
      <c r="C3874" s="8" t="s">
        <v>11574</v>
      </c>
      <c r="D3874" s="4" t="str">
        <f>IF(AND(COUNTIF(icd_searchgroup!A:A,A3874)=1,NOT(VLOOKUP(A3874,icd_searchgroup!A:C,3,FALSE)="")),"okay","check")</f>
        <v>okay</v>
      </c>
      <c r="E3874" s="9"/>
      <c r="F3874" s="9"/>
    </row>
    <row r="3875" ht="15.75" customHeight="1">
      <c r="A3875" s="6" t="s">
        <v>11575</v>
      </c>
      <c r="B3875" s="7" t="s">
        <v>11576</v>
      </c>
      <c r="C3875" s="8" t="s">
        <v>11577</v>
      </c>
      <c r="D3875" s="4" t="str">
        <f>IF(AND(COUNTIF(icd_searchgroup!A:A,A3875)=1,NOT(VLOOKUP(A3875,icd_searchgroup!A:C,3,FALSE)="")),"okay","check")</f>
        <v>okay</v>
      </c>
      <c r="E3875" s="9"/>
      <c r="F3875" s="9"/>
    </row>
    <row r="3876" ht="15.75" customHeight="1">
      <c r="A3876" s="6" t="s">
        <v>11578</v>
      </c>
      <c r="B3876" s="7" t="s">
        <v>11579</v>
      </c>
      <c r="C3876" s="8" t="s">
        <v>11580</v>
      </c>
      <c r="D3876" s="4" t="str">
        <f>IF(AND(COUNTIF(icd_searchgroup!A:A,A3876)=1,NOT(VLOOKUP(A3876,icd_searchgroup!A:C,3,FALSE)="")),"okay","check")</f>
        <v>okay</v>
      </c>
      <c r="E3876" s="9"/>
      <c r="F3876" s="9"/>
    </row>
    <row r="3877" ht="15.75" customHeight="1">
      <c r="A3877" s="6" t="s">
        <v>11581</v>
      </c>
      <c r="B3877" s="7" t="s">
        <v>11582</v>
      </c>
      <c r="C3877" s="8" t="s">
        <v>11583</v>
      </c>
      <c r="D3877" s="4" t="str">
        <f>IF(AND(COUNTIF(icd_searchgroup!A:A,A3877)=1,NOT(VLOOKUP(A3877,icd_searchgroup!A:C,3,FALSE)="")),"okay","check")</f>
        <v>okay</v>
      </c>
      <c r="E3877" s="9"/>
      <c r="F3877" s="9"/>
    </row>
    <row r="3878" ht="15.75" customHeight="1">
      <c r="A3878" s="6" t="s">
        <v>11584</v>
      </c>
      <c r="B3878" s="7" t="s">
        <v>11585</v>
      </c>
      <c r="C3878" s="8" t="s">
        <v>11586</v>
      </c>
      <c r="D3878" s="4" t="str">
        <f>IF(AND(COUNTIF(icd_searchgroup!A:A,A3878)=1,NOT(VLOOKUP(A3878,icd_searchgroup!A:C,3,FALSE)="")),"okay","check")</f>
        <v>okay</v>
      </c>
      <c r="E3878" s="9"/>
      <c r="F3878" s="9"/>
    </row>
    <row r="3879" ht="15.75" customHeight="1">
      <c r="A3879" s="6" t="s">
        <v>11587</v>
      </c>
      <c r="B3879" s="7" t="s">
        <v>11588</v>
      </c>
      <c r="C3879" s="8" t="s">
        <v>11589</v>
      </c>
      <c r="D3879" s="4" t="str">
        <f>IF(AND(COUNTIF(icd_searchgroup!A:A,A3879)=1,NOT(VLOOKUP(A3879,icd_searchgroup!A:C,3,FALSE)="")),"okay","check")</f>
        <v>okay</v>
      </c>
      <c r="E3879" s="9"/>
      <c r="F3879" s="9"/>
    </row>
    <row r="3880" ht="15.75" customHeight="1">
      <c r="A3880" s="6" t="s">
        <v>11590</v>
      </c>
      <c r="B3880" s="7" t="s">
        <v>11591</v>
      </c>
      <c r="C3880" s="8" t="s">
        <v>11592</v>
      </c>
      <c r="D3880" s="4" t="str">
        <f>IF(AND(COUNTIF(icd_searchgroup!A:A,A3880)=1,NOT(VLOOKUP(A3880,icd_searchgroup!A:C,3,FALSE)="")),"okay","check")</f>
        <v>okay</v>
      </c>
      <c r="E3880" s="9"/>
      <c r="F3880" s="9"/>
    </row>
    <row r="3881" ht="15.75" customHeight="1">
      <c r="A3881" s="6" t="s">
        <v>11593</v>
      </c>
      <c r="B3881" s="7" t="s">
        <v>11594</v>
      </c>
      <c r="C3881" s="8" t="s">
        <v>11595</v>
      </c>
      <c r="D3881" s="4" t="str">
        <f>IF(AND(COUNTIF(icd_searchgroup!A:A,A3881)=1,NOT(VLOOKUP(A3881,icd_searchgroup!A:C,3,FALSE)="")),"okay","check")</f>
        <v>okay</v>
      </c>
      <c r="E3881" s="9"/>
      <c r="F3881" s="9"/>
    </row>
    <row r="3882" ht="15.75" customHeight="1">
      <c r="A3882" s="6" t="s">
        <v>11596</v>
      </c>
      <c r="B3882" s="7" t="s">
        <v>11597</v>
      </c>
      <c r="C3882" s="8" t="s">
        <v>11598</v>
      </c>
      <c r="D3882" s="4" t="str">
        <f>IF(AND(COUNTIF(icd_searchgroup!A:A,A3882)=1,NOT(VLOOKUP(A3882,icd_searchgroup!A:C,3,FALSE)="")),"okay","check")</f>
        <v>okay</v>
      </c>
      <c r="E3882" s="9"/>
      <c r="F3882" s="9"/>
    </row>
    <row r="3883" ht="15.75" customHeight="1">
      <c r="A3883" s="6" t="s">
        <v>11599</v>
      </c>
      <c r="B3883" s="7" t="s">
        <v>11600</v>
      </c>
      <c r="C3883" s="8" t="s">
        <v>11601</v>
      </c>
      <c r="D3883" s="4" t="str">
        <f>IF(AND(COUNTIF(icd_searchgroup!A:A,A3883)=1,NOT(VLOOKUP(A3883,icd_searchgroup!A:C,3,FALSE)="")),"okay","check")</f>
        <v>okay</v>
      </c>
      <c r="E3883" s="9"/>
      <c r="F3883" s="9"/>
    </row>
    <row r="3884" ht="15.75" customHeight="1">
      <c r="A3884" s="6" t="s">
        <v>11602</v>
      </c>
      <c r="B3884" s="7" t="s">
        <v>11603</v>
      </c>
      <c r="C3884" s="8" t="s">
        <v>11604</v>
      </c>
      <c r="D3884" s="4" t="str">
        <f>IF(AND(COUNTIF(icd_searchgroup!A:A,A3884)=1,NOT(VLOOKUP(A3884,icd_searchgroup!A:C,3,FALSE)="")),"okay","check")</f>
        <v>okay</v>
      </c>
      <c r="E3884" s="9"/>
      <c r="F3884" s="9"/>
    </row>
    <row r="3885" ht="15.75" customHeight="1">
      <c r="A3885" s="6" t="s">
        <v>11605</v>
      </c>
      <c r="B3885" s="7" t="s">
        <v>11606</v>
      </c>
      <c r="C3885" s="8" t="s">
        <v>11607</v>
      </c>
      <c r="D3885" s="4" t="str">
        <f>IF(AND(COUNTIF(icd_searchgroup!A:A,A3885)=1,NOT(VLOOKUP(A3885,icd_searchgroup!A:C,3,FALSE)="")),"okay","check")</f>
        <v>okay</v>
      </c>
      <c r="E3885" s="9"/>
      <c r="F3885" s="9"/>
    </row>
    <row r="3886" ht="15.75" customHeight="1">
      <c r="A3886" s="6" t="s">
        <v>11608</v>
      </c>
      <c r="B3886" s="7" t="s">
        <v>11609</v>
      </c>
      <c r="C3886" s="8" t="s">
        <v>11610</v>
      </c>
      <c r="D3886" s="4" t="str">
        <f>IF(AND(COUNTIF(icd_searchgroup!A:A,A3886)=1,NOT(VLOOKUP(A3886,icd_searchgroup!A:C,3,FALSE)="")),"okay","check")</f>
        <v>okay</v>
      </c>
      <c r="E3886" s="9"/>
      <c r="F3886" s="9"/>
    </row>
    <row r="3887" ht="15.75" customHeight="1">
      <c r="A3887" s="6" t="s">
        <v>11611</v>
      </c>
      <c r="B3887" s="7" t="s">
        <v>11612</v>
      </c>
      <c r="C3887" s="8" t="s">
        <v>11613</v>
      </c>
      <c r="D3887" s="4" t="str">
        <f>IF(AND(COUNTIF(icd_searchgroup!A:A,A3887)=1,NOT(VLOOKUP(A3887,icd_searchgroup!A:C,3,FALSE)="")),"okay","check")</f>
        <v>okay</v>
      </c>
      <c r="E3887" s="9"/>
      <c r="F3887" s="9"/>
    </row>
    <row r="3888" ht="15.75" customHeight="1">
      <c r="A3888" s="6" t="s">
        <v>11614</v>
      </c>
      <c r="B3888" s="7" t="s">
        <v>11615</v>
      </c>
      <c r="C3888" s="8" t="s">
        <v>11616</v>
      </c>
      <c r="D3888" s="4" t="str">
        <f>IF(AND(COUNTIF(icd_searchgroup!A:A,A3888)=1,NOT(VLOOKUP(A3888,icd_searchgroup!A:C,3,FALSE)="")),"okay","check")</f>
        <v>okay</v>
      </c>
      <c r="E3888" s="9"/>
      <c r="F3888" s="9"/>
    </row>
    <row r="3889" ht="15.75" customHeight="1">
      <c r="A3889" s="6" t="s">
        <v>11617</v>
      </c>
      <c r="B3889" s="7" t="s">
        <v>11618</v>
      </c>
      <c r="C3889" s="8" t="s">
        <v>11619</v>
      </c>
      <c r="D3889" s="4" t="str">
        <f>IF(AND(COUNTIF(icd_searchgroup!A:A,A3889)=1,NOT(VLOOKUP(A3889,icd_searchgroup!A:C,3,FALSE)="")),"okay","check")</f>
        <v>okay</v>
      </c>
      <c r="E3889" s="9"/>
      <c r="F3889" s="9"/>
    </row>
    <row r="3890" ht="15.75" customHeight="1">
      <c r="A3890" s="6" t="s">
        <v>11620</v>
      </c>
      <c r="B3890" s="7" t="s">
        <v>11621</v>
      </c>
      <c r="C3890" s="8" t="s">
        <v>11622</v>
      </c>
      <c r="D3890" s="4" t="str">
        <f>IF(AND(COUNTIF(icd_searchgroup!A:A,A3890)=1,NOT(VLOOKUP(A3890,icd_searchgroup!A:C,3,FALSE)="")),"okay","check")</f>
        <v>okay</v>
      </c>
      <c r="E3890" s="9"/>
      <c r="F3890" s="9"/>
    </row>
    <row r="3891" ht="15.75" customHeight="1">
      <c r="A3891" s="6" t="s">
        <v>11623</v>
      </c>
      <c r="B3891" s="7" t="s">
        <v>11624</v>
      </c>
      <c r="C3891" s="8" t="s">
        <v>11625</v>
      </c>
      <c r="D3891" s="4" t="str">
        <f>IF(AND(COUNTIF(icd_searchgroup!A:A,A3891)=1,NOT(VLOOKUP(A3891,icd_searchgroup!A:C,3,FALSE)="")),"okay","check")</f>
        <v>okay</v>
      </c>
      <c r="E3891" s="9"/>
      <c r="F3891" s="9"/>
    </row>
    <row r="3892" ht="15.75" customHeight="1">
      <c r="A3892" s="6" t="s">
        <v>11626</v>
      </c>
      <c r="B3892" s="7" t="s">
        <v>11627</v>
      </c>
      <c r="C3892" s="8" t="s">
        <v>11628</v>
      </c>
      <c r="D3892" s="4" t="str">
        <f>IF(AND(COUNTIF(icd_searchgroup!A:A,A3892)=1,NOT(VLOOKUP(A3892,icd_searchgroup!A:C,3,FALSE)="")),"okay","check")</f>
        <v>okay</v>
      </c>
      <c r="E3892" s="9"/>
      <c r="F3892" s="9"/>
    </row>
    <row r="3893" ht="15.75" customHeight="1">
      <c r="A3893" s="6" t="s">
        <v>11629</v>
      </c>
      <c r="B3893" s="7" t="s">
        <v>11630</v>
      </c>
      <c r="C3893" s="8" t="s">
        <v>11631</v>
      </c>
      <c r="D3893" s="4" t="str">
        <f>IF(AND(COUNTIF(icd_searchgroup!A:A,A3893)=1,NOT(VLOOKUP(A3893,icd_searchgroup!A:C,3,FALSE)="")),"okay","check")</f>
        <v>okay</v>
      </c>
      <c r="E3893" s="9"/>
      <c r="F3893" s="9"/>
    </row>
    <row r="3894" ht="15.75" customHeight="1">
      <c r="A3894" s="6" t="s">
        <v>11632</v>
      </c>
      <c r="B3894" s="7" t="s">
        <v>11633</v>
      </c>
      <c r="C3894" s="8" t="s">
        <v>11634</v>
      </c>
      <c r="D3894" s="4" t="str">
        <f>IF(AND(COUNTIF(icd_searchgroup!A:A,A3894)=1,NOT(VLOOKUP(A3894,icd_searchgroup!A:C,3,FALSE)="")),"okay","check")</f>
        <v>okay</v>
      </c>
      <c r="E3894" s="9"/>
      <c r="F3894" s="9"/>
    </row>
    <row r="3895" ht="15.75" customHeight="1">
      <c r="A3895" s="6" t="s">
        <v>11635</v>
      </c>
      <c r="B3895" s="7" t="s">
        <v>11636</v>
      </c>
      <c r="C3895" s="8" t="s">
        <v>11637</v>
      </c>
      <c r="D3895" s="4" t="str">
        <f>IF(AND(COUNTIF(icd_searchgroup!A:A,A3895)=1,NOT(VLOOKUP(A3895,icd_searchgroup!A:C,3,FALSE)="")),"okay","check")</f>
        <v>okay</v>
      </c>
      <c r="E3895" s="9"/>
      <c r="F3895" s="9"/>
    </row>
    <row r="3896" ht="15.75" customHeight="1">
      <c r="A3896" s="6" t="s">
        <v>11638</v>
      </c>
      <c r="B3896" s="7" t="s">
        <v>11639</v>
      </c>
      <c r="C3896" s="8" t="s">
        <v>11640</v>
      </c>
      <c r="D3896" s="4" t="str">
        <f>IF(AND(COUNTIF(icd_searchgroup!A:A,A3896)=1,NOT(VLOOKUP(A3896,icd_searchgroup!A:C,3,FALSE)="")),"okay","check")</f>
        <v>okay</v>
      </c>
      <c r="E3896" s="9"/>
      <c r="F3896" s="9"/>
    </row>
    <row r="3897" ht="15.75" customHeight="1">
      <c r="A3897" s="6" t="s">
        <v>11641</v>
      </c>
      <c r="B3897" s="7" t="s">
        <v>11642</v>
      </c>
      <c r="C3897" s="8" t="s">
        <v>11643</v>
      </c>
      <c r="D3897" s="4" t="str">
        <f>IF(AND(COUNTIF(icd_searchgroup!A:A,A3897)=1,NOT(VLOOKUP(A3897,icd_searchgroup!A:C,3,FALSE)="")),"okay","check")</f>
        <v>okay</v>
      </c>
      <c r="E3897" s="9"/>
      <c r="F3897" s="9"/>
    </row>
    <row r="3898" ht="15.75" customHeight="1">
      <c r="A3898" s="6" t="s">
        <v>11644</v>
      </c>
      <c r="B3898" s="7" t="s">
        <v>11645</v>
      </c>
      <c r="C3898" s="8" t="s">
        <v>11646</v>
      </c>
      <c r="D3898" s="4" t="str">
        <f>IF(AND(COUNTIF(icd_searchgroup!A:A,A3898)=1,NOT(VLOOKUP(A3898,icd_searchgroup!A:C,3,FALSE)="")),"okay","check")</f>
        <v>okay</v>
      </c>
      <c r="E3898" s="9"/>
      <c r="F3898" s="9"/>
    </row>
    <row r="3899" ht="15.75" customHeight="1">
      <c r="A3899" s="6" t="s">
        <v>11647</v>
      </c>
      <c r="B3899" s="7" t="s">
        <v>11648</v>
      </c>
      <c r="C3899" s="8" t="s">
        <v>11649</v>
      </c>
      <c r="D3899" s="4" t="str">
        <f>IF(AND(COUNTIF(icd_searchgroup!A:A,A3899)=1,NOT(VLOOKUP(A3899,icd_searchgroup!A:C,3,FALSE)="")),"okay","check")</f>
        <v>okay</v>
      </c>
      <c r="E3899" s="9"/>
      <c r="F3899" s="9"/>
    </row>
    <row r="3900" ht="15.75" customHeight="1">
      <c r="A3900" s="6" t="s">
        <v>11650</v>
      </c>
      <c r="B3900" s="7" t="s">
        <v>11651</v>
      </c>
      <c r="C3900" s="8" t="s">
        <v>11652</v>
      </c>
      <c r="D3900" s="4" t="str">
        <f>IF(AND(COUNTIF(icd_searchgroup!A:A,A3900)=1,NOT(VLOOKUP(A3900,icd_searchgroup!A:C,3,FALSE)="")),"okay","check")</f>
        <v>okay</v>
      </c>
      <c r="E3900" s="9"/>
      <c r="F3900" s="9"/>
    </row>
    <row r="3901" ht="15.75" customHeight="1">
      <c r="A3901" s="6" t="s">
        <v>11653</v>
      </c>
      <c r="B3901" s="7" t="s">
        <v>11654</v>
      </c>
      <c r="C3901" s="8" t="s">
        <v>11655</v>
      </c>
      <c r="D3901" s="4" t="str">
        <f>IF(AND(COUNTIF(icd_searchgroup!A:A,A3901)=1,NOT(VLOOKUP(A3901,icd_searchgroup!A:C,3,FALSE)="")),"okay","check")</f>
        <v>okay</v>
      </c>
      <c r="E3901" s="9"/>
      <c r="F3901" s="9"/>
    </row>
    <row r="3902" ht="15.75" customHeight="1">
      <c r="A3902" s="6" t="s">
        <v>11656</v>
      </c>
      <c r="B3902" s="7" t="s">
        <v>11657</v>
      </c>
      <c r="C3902" s="8" t="s">
        <v>11658</v>
      </c>
      <c r="D3902" s="4" t="str">
        <f>IF(AND(COUNTIF(icd_searchgroup!A:A,A3902)=1,NOT(VLOOKUP(A3902,icd_searchgroup!A:C,3,FALSE)="")),"okay","check")</f>
        <v>okay</v>
      </c>
      <c r="E3902" s="9"/>
      <c r="F3902" s="9"/>
    </row>
    <row r="3903" ht="15.75" customHeight="1">
      <c r="A3903" s="6" t="s">
        <v>11659</v>
      </c>
      <c r="B3903" s="7" t="s">
        <v>11660</v>
      </c>
      <c r="C3903" s="8" t="s">
        <v>11661</v>
      </c>
      <c r="D3903" s="4" t="str">
        <f>IF(AND(COUNTIF(icd_searchgroup!A:A,A3903)=1,NOT(VLOOKUP(A3903,icd_searchgroup!A:C,3,FALSE)="")),"okay","check")</f>
        <v>okay</v>
      </c>
      <c r="E3903" s="9"/>
      <c r="F3903" s="9"/>
    </row>
    <row r="3904" ht="15.75" customHeight="1">
      <c r="A3904" s="6" t="s">
        <v>11662</v>
      </c>
      <c r="B3904" s="7" t="s">
        <v>11663</v>
      </c>
      <c r="C3904" s="8" t="s">
        <v>11664</v>
      </c>
      <c r="D3904" s="4" t="str">
        <f>IF(AND(COUNTIF(icd_searchgroup!A:A,A3904)=1,NOT(VLOOKUP(A3904,icd_searchgroup!A:C,3,FALSE)="")),"okay","check")</f>
        <v>okay</v>
      </c>
      <c r="E3904" s="9"/>
      <c r="F3904" s="9"/>
    </row>
    <row r="3905" ht="15.75" customHeight="1">
      <c r="A3905" s="6" t="s">
        <v>11665</v>
      </c>
      <c r="B3905" s="7" t="s">
        <v>11666</v>
      </c>
      <c r="C3905" s="8" t="s">
        <v>11667</v>
      </c>
      <c r="D3905" s="4" t="str">
        <f>IF(AND(COUNTIF(icd_searchgroup!A:A,A3905)=1,NOT(VLOOKUP(A3905,icd_searchgroup!A:C,3,FALSE)="")),"okay","check")</f>
        <v>okay</v>
      </c>
      <c r="E3905" s="9"/>
      <c r="F3905" s="9"/>
    </row>
    <row r="3906" ht="15.75" customHeight="1">
      <c r="A3906" s="6" t="s">
        <v>11668</v>
      </c>
      <c r="B3906" s="7" t="s">
        <v>11669</v>
      </c>
      <c r="C3906" s="8" t="s">
        <v>11670</v>
      </c>
      <c r="D3906" s="4" t="str">
        <f>IF(AND(COUNTIF(icd_searchgroup!A:A,A3906)=1,NOT(VLOOKUP(A3906,icd_searchgroup!A:C,3,FALSE)="")),"okay","check")</f>
        <v>okay</v>
      </c>
      <c r="E3906" s="9"/>
      <c r="F3906" s="9"/>
    </row>
    <row r="3907" ht="15.75" customHeight="1">
      <c r="A3907" s="6" t="s">
        <v>11671</v>
      </c>
      <c r="B3907" s="7" t="s">
        <v>11672</v>
      </c>
      <c r="C3907" s="8" t="s">
        <v>11673</v>
      </c>
      <c r="D3907" s="4" t="str">
        <f>IF(AND(COUNTIF(icd_searchgroup!A:A,A3907)=1,NOT(VLOOKUP(A3907,icd_searchgroup!A:C,3,FALSE)="")),"okay","check")</f>
        <v>okay</v>
      </c>
      <c r="E3907" s="9"/>
      <c r="F3907" s="9"/>
    </row>
    <row r="3908" ht="15.75" customHeight="1">
      <c r="A3908" s="6" t="s">
        <v>11674</v>
      </c>
      <c r="B3908" s="7" t="s">
        <v>11675</v>
      </c>
      <c r="C3908" s="8" t="s">
        <v>11676</v>
      </c>
      <c r="D3908" s="4" t="str">
        <f>IF(AND(COUNTIF(icd_searchgroup!A:A,A3908)=1,NOT(VLOOKUP(A3908,icd_searchgroup!A:C,3,FALSE)="")),"okay","check")</f>
        <v>okay</v>
      </c>
      <c r="E3908" s="9"/>
      <c r="F3908" s="9"/>
    </row>
    <row r="3909" ht="15.75" customHeight="1">
      <c r="A3909" s="6" t="s">
        <v>11677</v>
      </c>
      <c r="B3909" s="7" t="s">
        <v>11678</v>
      </c>
      <c r="C3909" s="8" t="s">
        <v>11679</v>
      </c>
      <c r="D3909" s="4" t="str">
        <f>IF(AND(COUNTIF(icd_searchgroup!A:A,A3909)=1,NOT(VLOOKUP(A3909,icd_searchgroup!A:C,3,FALSE)="")),"okay","check")</f>
        <v>okay</v>
      </c>
      <c r="E3909" s="9"/>
      <c r="F3909" s="9"/>
    </row>
    <row r="3910" ht="15.75" customHeight="1">
      <c r="A3910" s="6" t="s">
        <v>11680</v>
      </c>
      <c r="B3910" s="7" t="s">
        <v>11681</v>
      </c>
      <c r="C3910" s="8" t="s">
        <v>11682</v>
      </c>
      <c r="D3910" s="4" t="str">
        <f>IF(AND(COUNTIF(icd_searchgroup!A:A,A3910)=1,NOT(VLOOKUP(A3910,icd_searchgroup!A:C,3,FALSE)="")),"okay","check")</f>
        <v>okay</v>
      </c>
      <c r="E3910" s="9"/>
      <c r="F3910" s="9"/>
    </row>
    <row r="3911" ht="15.75" customHeight="1">
      <c r="A3911" s="6" t="s">
        <v>11683</v>
      </c>
      <c r="B3911" s="7" t="s">
        <v>11684</v>
      </c>
      <c r="C3911" s="8" t="s">
        <v>11685</v>
      </c>
      <c r="D3911" s="4" t="str">
        <f>IF(AND(COUNTIF(icd_searchgroup!A:A,A3911)=1,NOT(VLOOKUP(A3911,icd_searchgroup!A:C,3,FALSE)="")),"okay","check")</f>
        <v>okay</v>
      </c>
      <c r="E3911" s="9"/>
      <c r="F3911" s="9"/>
    </row>
    <row r="3912" ht="15.75" customHeight="1">
      <c r="A3912" s="6" t="s">
        <v>11686</v>
      </c>
      <c r="B3912" s="7" t="s">
        <v>11687</v>
      </c>
      <c r="C3912" s="8" t="s">
        <v>11688</v>
      </c>
      <c r="D3912" s="4" t="str">
        <f>IF(AND(COUNTIF(icd_searchgroup!A:A,A3912)=1,NOT(VLOOKUP(A3912,icd_searchgroup!A:C,3,FALSE)="")),"okay","check")</f>
        <v>okay</v>
      </c>
      <c r="E3912" s="9"/>
      <c r="F3912" s="9"/>
    </row>
    <row r="3913" ht="15.75" customHeight="1">
      <c r="A3913" s="6" t="s">
        <v>11689</v>
      </c>
      <c r="B3913" s="7" t="s">
        <v>11690</v>
      </c>
      <c r="C3913" s="8" t="s">
        <v>11691</v>
      </c>
      <c r="D3913" s="4" t="str">
        <f>IF(AND(COUNTIF(icd_searchgroup!A:A,A3913)=1,NOT(VLOOKUP(A3913,icd_searchgroup!A:C,3,FALSE)="")),"okay","check")</f>
        <v>okay</v>
      </c>
      <c r="E3913" s="9"/>
      <c r="F3913" s="9"/>
    </row>
    <row r="3914" ht="15.75" customHeight="1">
      <c r="A3914" s="6" t="s">
        <v>11692</v>
      </c>
      <c r="B3914" s="7" t="s">
        <v>11693</v>
      </c>
      <c r="C3914" s="8" t="s">
        <v>11694</v>
      </c>
      <c r="D3914" s="4" t="str">
        <f>IF(AND(COUNTIF(icd_searchgroup!A:A,A3914)=1,NOT(VLOOKUP(A3914,icd_searchgroup!A:C,3,FALSE)="")),"okay","check")</f>
        <v>okay</v>
      </c>
      <c r="E3914" s="9"/>
      <c r="F3914" s="9"/>
    </row>
    <row r="3915" ht="15.75" customHeight="1">
      <c r="A3915" s="6" t="s">
        <v>11695</v>
      </c>
      <c r="B3915" s="7" t="s">
        <v>11696</v>
      </c>
      <c r="C3915" s="8" t="s">
        <v>11697</v>
      </c>
      <c r="D3915" s="4" t="str">
        <f>IF(AND(COUNTIF(icd_searchgroup!A:A,A3915)=1,NOT(VLOOKUP(A3915,icd_searchgroup!A:C,3,FALSE)="")),"okay","check")</f>
        <v>okay</v>
      </c>
      <c r="E3915" s="9"/>
      <c r="F3915" s="9"/>
    </row>
    <row r="3916" ht="15.75" customHeight="1">
      <c r="A3916" s="6" t="s">
        <v>11698</v>
      </c>
      <c r="B3916" s="7" t="s">
        <v>11699</v>
      </c>
      <c r="C3916" s="8" t="s">
        <v>11700</v>
      </c>
      <c r="D3916" s="4" t="str">
        <f>IF(AND(COUNTIF(icd_searchgroup!A:A,A3916)=1,NOT(VLOOKUP(A3916,icd_searchgroup!A:C,3,FALSE)="")),"okay","check")</f>
        <v>okay</v>
      </c>
      <c r="E3916" s="9"/>
      <c r="F3916" s="9"/>
    </row>
    <row r="3917" ht="15.75" customHeight="1">
      <c r="A3917" s="6" t="s">
        <v>11701</v>
      </c>
      <c r="B3917" s="7" t="s">
        <v>11702</v>
      </c>
      <c r="C3917" s="8" t="s">
        <v>11703</v>
      </c>
      <c r="D3917" s="4" t="str">
        <f>IF(AND(COUNTIF(icd_searchgroup!A:A,A3917)=1,NOT(VLOOKUP(A3917,icd_searchgroup!A:C,3,FALSE)="")),"okay","check")</f>
        <v>okay</v>
      </c>
      <c r="E3917" s="9"/>
      <c r="F3917" s="9"/>
    </row>
    <row r="3918" ht="15.75" customHeight="1">
      <c r="A3918" s="6" t="s">
        <v>11704</v>
      </c>
      <c r="B3918" s="7" t="s">
        <v>11705</v>
      </c>
      <c r="C3918" s="8" t="s">
        <v>11706</v>
      </c>
      <c r="D3918" s="4" t="str">
        <f>IF(AND(COUNTIF(icd_searchgroup!A:A,A3918)=1,NOT(VLOOKUP(A3918,icd_searchgroup!A:C,3,FALSE)="")),"okay","check")</f>
        <v>okay</v>
      </c>
      <c r="E3918" s="9"/>
      <c r="F3918" s="9"/>
    </row>
    <row r="3919" ht="15.75" customHeight="1">
      <c r="A3919" s="6" t="s">
        <v>11707</v>
      </c>
      <c r="B3919" s="7" t="s">
        <v>11708</v>
      </c>
      <c r="C3919" s="8" t="s">
        <v>11709</v>
      </c>
      <c r="D3919" s="4" t="str">
        <f>IF(AND(COUNTIF(icd_searchgroup!A:A,A3919)=1,NOT(VLOOKUP(A3919,icd_searchgroup!A:C,3,FALSE)="")),"okay","check")</f>
        <v>okay</v>
      </c>
      <c r="E3919" s="9"/>
      <c r="F3919" s="9"/>
    </row>
    <row r="3920" ht="15.75" customHeight="1">
      <c r="A3920" s="6" t="s">
        <v>11710</v>
      </c>
      <c r="B3920" s="7" t="s">
        <v>11711</v>
      </c>
      <c r="C3920" s="8" t="s">
        <v>11712</v>
      </c>
      <c r="D3920" s="4" t="str">
        <f>IF(AND(COUNTIF(icd_searchgroup!A:A,A3920)=1,NOT(VLOOKUP(A3920,icd_searchgroup!A:C,3,FALSE)="")),"okay","check")</f>
        <v>okay</v>
      </c>
      <c r="E3920" s="9"/>
      <c r="F3920" s="9"/>
    </row>
    <row r="3921" ht="15.75" customHeight="1">
      <c r="A3921" s="6" t="s">
        <v>11713</v>
      </c>
      <c r="B3921" s="7" t="s">
        <v>11714</v>
      </c>
      <c r="C3921" s="8" t="s">
        <v>11715</v>
      </c>
      <c r="D3921" s="4" t="str">
        <f>IF(AND(COUNTIF(icd_searchgroup!A:A,A3921)=1,NOT(VLOOKUP(A3921,icd_searchgroup!A:C,3,FALSE)="")),"okay","check")</f>
        <v>okay</v>
      </c>
      <c r="E3921" s="9"/>
      <c r="F3921" s="9"/>
    </row>
    <row r="3922" ht="15.75" customHeight="1">
      <c r="A3922" s="6" t="s">
        <v>11716</v>
      </c>
      <c r="B3922" s="7" t="s">
        <v>11717</v>
      </c>
      <c r="C3922" s="8" t="s">
        <v>11718</v>
      </c>
      <c r="D3922" s="4" t="str">
        <f>IF(AND(COUNTIF(icd_searchgroup!A:A,A3922)=1,NOT(VLOOKUP(A3922,icd_searchgroup!A:C,3,FALSE)="")),"okay","check")</f>
        <v>okay</v>
      </c>
      <c r="E3922" s="9"/>
      <c r="F3922" s="9"/>
    </row>
    <row r="3923" ht="15.75" customHeight="1">
      <c r="A3923" s="6" t="s">
        <v>11719</v>
      </c>
      <c r="B3923" s="7" t="s">
        <v>11720</v>
      </c>
      <c r="C3923" s="8" t="s">
        <v>11721</v>
      </c>
      <c r="D3923" s="4" t="str">
        <f>IF(AND(COUNTIF(icd_searchgroup!A:A,A3923)=1,NOT(VLOOKUP(A3923,icd_searchgroup!A:C,3,FALSE)="")),"okay","check")</f>
        <v>okay</v>
      </c>
      <c r="E3923" s="9"/>
      <c r="F3923" s="9"/>
    </row>
    <row r="3924" ht="15.75" customHeight="1">
      <c r="A3924" s="6" t="s">
        <v>11722</v>
      </c>
      <c r="B3924" s="7" t="s">
        <v>11723</v>
      </c>
      <c r="C3924" s="8" t="s">
        <v>11724</v>
      </c>
      <c r="D3924" s="4" t="str">
        <f>IF(AND(COUNTIF(icd_searchgroup!A:A,A3924)=1,NOT(VLOOKUP(A3924,icd_searchgroup!A:C,3,FALSE)="")),"okay","check")</f>
        <v>okay</v>
      </c>
      <c r="E3924" s="9"/>
      <c r="F3924" s="9"/>
    </row>
    <row r="3925" ht="15.75" customHeight="1">
      <c r="A3925" s="6" t="s">
        <v>11725</v>
      </c>
      <c r="B3925" s="7" t="s">
        <v>11726</v>
      </c>
      <c r="C3925" s="8" t="s">
        <v>11727</v>
      </c>
      <c r="D3925" s="4" t="str">
        <f>IF(AND(COUNTIF(icd_searchgroup!A:A,A3925)=1,NOT(VLOOKUP(A3925,icd_searchgroup!A:C,3,FALSE)="")),"okay","check")</f>
        <v>okay</v>
      </c>
      <c r="E3925" s="9"/>
      <c r="F3925" s="9"/>
    </row>
    <row r="3926" ht="15.75" customHeight="1">
      <c r="A3926" s="6" t="s">
        <v>11728</v>
      </c>
      <c r="B3926" s="7" t="s">
        <v>11729</v>
      </c>
      <c r="C3926" s="8" t="s">
        <v>11730</v>
      </c>
      <c r="D3926" s="4" t="str">
        <f>IF(AND(COUNTIF(icd_searchgroup!A:A,A3926)=1,NOT(VLOOKUP(A3926,icd_searchgroup!A:C,3,FALSE)="")),"okay","check")</f>
        <v>okay</v>
      </c>
      <c r="E3926" s="9"/>
      <c r="F3926" s="9"/>
    </row>
    <row r="3927" ht="15.75" customHeight="1">
      <c r="A3927" s="6" t="s">
        <v>11731</v>
      </c>
      <c r="B3927" s="7" t="s">
        <v>11732</v>
      </c>
      <c r="C3927" s="8" t="s">
        <v>11733</v>
      </c>
      <c r="D3927" s="4" t="str">
        <f>IF(AND(COUNTIF(icd_searchgroup!A:A,A3927)=1,NOT(VLOOKUP(A3927,icd_searchgroup!A:C,3,FALSE)="")),"okay","check")</f>
        <v>okay</v>
      </c>
      <c r="E3927" s="9"/>
      <c r="F3927" s="9"/>
    </row>
    <row r="3928" ht="15.75" customHeight="1">
      <c r="A3928" s="6" t="s">
        <v>11734</v>
      </c>
      <c r="B3928" s="7" t="s">
        <v>11735</v>
      </c>
      <c r="C3928" s="8" t="s">
        <v>11736</v>
      </c>
      <c r="D3928" s="4" t="str">
        <f>IF(AND(COUNTIF(icd_searchgroup!A:A,A3928)=1,NOT(VLOOKUP(A3928,icd_searchgroup!A:C,3,FALSE)="")),"okay","check")</f>
        <v>okay</v>
      </c>
      <c r="E3928" s="9"/>
      <c r="F3928" s="9"/>
    </row>
    <row r="3929" ht="15.75" customHeight="1">
      <c r="A3929" s="6" t="s">
        <v>11737</v>
      </c>
      <c r="B3929" s="7" t="s">
        <v>11738</v>
      </c>
      <c r="C3929" s="8" t="s">
        <v>11739</v>
      </c>
      <c r="D3929" s="4" t="str">
        <f>IF(AND(COUNTIF(icd_searchgroup!A:A,A3929)=1,NOT(VLOOKUP(A3929,icd_searchgroup!A:C,3,FALSE)="")),"okay","check")</f>
        <v>okay</v>
      </c>
      <c r="E3929" s="9"/>
      <c r="F3929" s="9"/>
    </row>
    <row r="3930" ht="15.75" customHeight="1">
      <c r="A3930" s="6" t="s">
        <v>11740</v>
      </c>
      <c r="B3930" s="7" t="s">
        <v>11741</v>
      </c>
      <c r="C3930" s="8" t="s">
        <v>11742</v>
      </c>
      <c r="D3930" s="4" t="str">
        <f>IF(AND(COUNTIF(icd_searchgroup!A:A,A3930)=1,NOT(VLOOKUP(A3930,icd_searchgroup!A:C,3,FALSE)="")),"okay","check")</f>
        <v>okay</v>
      </c>
      <c r="E3930" s="9"/>
      <c r="F3930" s="9"/>
    </row>
    <row r="3931" ht="15.75" customHeight="1">
      <c r="A3931" s="6" t="s">
        <v>11743</v>
      </c>
      <c r="B3931" s="7" t="s">
        <v>11744</v>
      </c>
      <c r="C3931" s="8" t="s">
        <v>11745</v>
      </c>
      <c r="D3931" s="4" t="str">
        <f>IF(AND(COUNTIF(icd_searchgroup!A:A,A3931)=1,NOT(VLOOKUP(A3931,icd_searchgroup!A:C,3,FALSE)="")),"okay","check")</f>
        <v>okay</v>
      </c>
      <c r="E3931" s="9"/>
      <c r="F3931" s="9"/>
    </row>
    <row r="3932" ht="15.75" customHeight="1">
      <c r="A3932" s="6" t="s">
        <v>11746</v>
      </c>
      <c r="B3932" s="7" t="s">
        <v>11747</v>
      </c>
      <c r="C3932" s="8" t="s">
        <v>11748</v>
      </c>
      <c r="D3932" s="4" t="str">
        <f>IF(AND(COUNTIF(icd_searchgroup!A:A,A3932)=1,NOT(VLOOKUP(A3932,icd_searchgroup!A:C,3,FALSE)="")),"okay","check")</f>
        <v>okay</v>
      </c>
      <c r="E3932" s="9"/>
      <c r="F3932" s="9"/>
    </row>
    <row r="3933" ht="15.75" customHeight="1">
      <c r="A3933" s="6" t="s">
        <v>11749</v>
      </c>
      <c r="B3933" s="7" t="s">
        <v>11750</v>
      </c>
      <c r="C3933" s="8" t="s">
        <v>11751</v>
      </c>
      <c r="D3933" s="4" t="str">
        <f>IF(AND(COUNTIF(icd_searchgroup!A:A,A3933)=1,NOT(VLOOKUP(A3933,icd_searchgroup!A:C,3,FALSE)="")),"okay","check")</f>
        <v>okay</v>
      </c>
      <c r="E3933" s="9"/>
      <c r="F3933" s="9"/>
    </row>
    <row r="3934" ht="15.75" customHeight="1">
      <c r="A3934" s="6" t="s">
        <v>11752</v>
      </c>
      <c r="B3934" s="7" t="s">
        <v>11753</v>
      </c>
      <c r="C3934" s="8" t="s">
        <v>11754</v>
      </c>
      <c r="D3934" s="4" t="str">
        <f>IF(AND(COUNTIF(icd_searchgroup!A:A,A3934)=1,NOT(VLOOKUP(A3934,icd_searchgroup!A:C,3,FALSE)="")),"okay","check")</f>
        <v>okay</v>
      </c>
      <c r="E3934" s="9"/>
      <c r="F3934" s="9"/>
    </row>
    <row r="3935" ht="15.75" customHeight="1">
      <c r="A3935" s="6" t="s">
        <v>11755</v>
      </c>
      <c r="B3935" s="7" t="s">
        <v>11756</v>
      </c>
      <c r="C3935" s="8" t="s">
        <v>11757</v>
      </c>
      <c r="D3935" s="4" t="str">
        <f>IF(AND(COUNTIF(icd_searchgroup!A:A,A3935)=1,NOT(VLOOKUP(A3935,icd_searchgroup!A:C,3,FALSE)="")),"okay","check")</f>
        <v>okay</v>
      </c>
      <c r="E3935" s="9"/>
      <c r="F3935" s="9"/>
    </row>
    <row r="3936" ht="15.75" customHeight="1">
      <c r="A3936" s="6" t="s">
        <v>11758</v>
      </c>
      <c r="B3936" s="7" t="s">
        <v>11759</v>
      </c>
      <c r="C3936" s="8" t="s">
        <v>11760</v>
      </c>
      <c r="D3936" s="4" t="str">
        <f>IF(AND(COUNTIF(icd_searchgroup!A:A,A3936)=1,NOT(VLOOKUP(A3936,icd_searchgroup!A:C,3,FALSE)="")),"okay","check")</f>
        <v>okay</v>
      </c>
      <c r="E3936" s="9"/>
      <c r="F3936" s="9"/>
    </row>
    <row r="3937" ht="15.75" customHeight="1">
      <c r="A3937" s="6" t="s">
        <v>11761</v>
      </c>
      <c r="B3937" s="7" t="s">
        <v>11762</v>
      </c>
      <c r="C3937" s="8" t="s">
        <v>11763</v>
      </c>
      <c r="D3937" s="4" t="str">
        <f>IF(AND(COUNTIF(icd_searchgroup!A:A,A3937)=1,NOT(VLOOKUP(A3937,icd_searchgroup!A:C,3,FALSE)="")),"okay","check")</f>
        <v>okay</v>
      </c>
      <c r="E3937" s="9"/>
      <c r="F3937" s="9"/>
    </row>
    <row r="3938" ht="15.75" customHeight="1">
      <c r="A3938" s="6" t="s">
        <v>11764</v>
      </c>
      <c r="B3938" s="7" t="s">
        <v>11765</v>
      </c>
      <c r="C3938" s="8" t="s">
        <v>11766</v>
      </c>
      <c r="D3938" s="4" t="str">
        <f>IF(AND(COUNTIF(icd_searchgroup!A:A,A3938)=1,NOT(VLOOKUP(A3938,icd_searchgroup!A:C,3,FALSE)="")),"okay","check")</f>
        <v>okay</v>
      </c>
      <c r="E3938" s="9"/>
      <c r="F3938" s="9"/>
    </row>
    <row r="3939" ht="15.75" customHeight="1">
      <c r="A3939" s="6" t="s">
        <v>11767</v>
      </c>
      <c r="B3939" s="7" t="s">
        <v>11768</v>
      </c>
      <c r="C3939" s="8" t="s">
        <v>11769</v>
      </c>
      <c r="D3939" s="4" t="str">
        <f>IF(AND(COUNTIF(icd_searchgroup!A:A,A3939)=1,NOT(VLOOKUP(A3939,icd_searchgroup!A:C,3,FALSE)="")),"okay","check")</f>
        <v>okay</v>
      </c>
      <c r="E3939" s="9"/>
      <c r="F3939" s="9"/>
    </row>
    <row r="3940" ht="15.75" customHeight="1">
      <c r="A3940" s="6" t="s">
        <v>11770</v>
      </c>
      <c r="B3940" s="7" t="s">
        <v>11771</v>
      </c>
      <c r="C3940" s="8" t="s">
        <v>11772</v>
      </c>
      <c r="D3940" s="4" t="str">
        <f>IF(AND(COUNTIF(icd_searchgroup!A:A,A3940)=1,NOT(VLOOKUP(A3940,icd_searchgroup!A:C,3,FALSE)="")),"okay","check")</f>
        <v>okay</v>
      </c>
      <c r="E3940" s="9"/>
      <c r="F3940" s="9"/>
    </row>
    <row r="3941" ht="15.75" customHeight="1">
      <c r="A3941" s="6" t="s">
        <v>11773</v>
      </c>
      <c r="B3941" s="7" t="s">
        <v>11774</v>
      </c>
      <c r="C3941" s="8" t="s">
        <v>11775</v>
      </c>
      <c r="D3941" s="4" t="str">
        <f>IF(AND(COUNTIF(icd_searchgroup!A:A,A3941)=1,NOT(VLOOKUP(A3941,icd_searchgroup!A:C,3,FALSE)="")),"okay","check")</f>
        <v>okay</v>
      </c>
      <c r="E3941" s="9"/>
      <c r="F3941" s="9"/>
    </row>
    <row r="3942" ht="15.75" customHeight="1">
      <c r="A3942" s="6" t="s">
        <v>11776</v>
      </c>
      <c r="B3942" s="7" t="s">
        <v>11777</v>
      </c>
      <c r="C3942" s="8" t="s">
        <v>11778</v>
      </c>
      <c r="D3942" s="4" t="str">
        <f>IF(AND(COUNTIF(icd_searchgroup!A:A,A3942)=1,NOT(VLOOKUP(A3942,icd_searchgroup!A:C,3,FALSE)="")),"okay","check")</f>
        <v>okay</v>
      </c>
      <c r="E3942" s="9"/>
      <c r="F3942" s="9"/>
    </row>
    <row r="3943" ht="15.75" customHeight="1">
      <c r="A3943" s="6" t="s">
        <v>11779</v>
      </c>
      <c r="B3943" s="7" t="s">
        <v>11780</v>
      </c>
      <c r="C3943" s="8" t="s">
        <v>11781</v>
      </c>
      <c r="D3943" s="4" t="str">
        <f>IF(AND(COUNTIF(icd_searchgroup!A:A,A3943)=1,NOT(VLOOKUP(A3943,icd_searchgroup!A:C,3,FALSE)="")),"okay","check")</f>
        <v>okay</v>
      </c>
      <c r="E3943" s="9"/>
      <c r="F3943" s="9"/>
    </row>
    <row r="3944" ht="15.75" customHeight="1">
      <c r="A3944" s="6" t="s">
        <v>11782</v>
      </c>
      <c r="B3944" s="7" t="s">
        <v>11783</v>
      </c>
      <c r="C3944" s="8" t="s">
        <v>11784</v>
      </c>
      <c r="D3944" s="4" t="str">
        <f>IF(AND(COUNTIF(icd_searchgroup!A:A,A3944)=1,NOT(VLOOKUP(A3944,icd_searchgroup!A:C,3,FALSE)="")),"okay","check")</f>
        <v>okay</v>
      </c>
      <c r="E3944" s="9"/>
      <c r="F3944" s="9"/>
    </row>
    <row r="3945" ht="15.75" customHeight="1">
      <c r="A3945" s="6" t="s">
        <v>11785</v>
      </c>
      <c r="B3945" s="7" t="s">
        <v>11786</v>
      </c>
      <c r="C3945" s="8" t="s">
        <v>11787</v>
      </c>
      <c r="D3945" s="4" t="str">
        <f>IF(AND(COUNTIF(icd_searchgroup!A:A,A3945)=1,NOT(VLOOKUP(A3945,icd_searchgroup!A:C,3,FALSE)="")),"okay","check")</f>
        <v>okay</v>
      </c>
      <c r="E3945" s="9"/>
      <c r="F3945" s="9"/>
    </row>
    <row r="3946" ht="15.75" customHeight="1">
      <c r="A3946" s="6" t="s">
        <v>11788</v>
      </c>
      <c r="B3946" s="7" t="s">
        <v>11789</v>
      </c>
      <c r="C3946" s="8" t="s">
        <v>11790</v>
      </c>
      <c r="D3946" s="4" t="str">
        <f>IF(AND(COUNTIF(icd_searchgroup!A:A,A3946)=1,NOT(VLOOKUP(A3946,icd_searchgroup!A:C,3,FALSE)="")),"okay","check")</f>
        <v>okay</v>
      </c>
      <c r="E3946" s="9"/>
      <c r="F3946" s="9"/>
    </row>
    <row r="3947" ht="15.75" customHeight="1">
      <c r="A3947" s="6" t="s">
        <v>11791</v>
      </c>
      <c r="B3947" s="7" t="s">
        <v>11792</v>
      </c>
      <c r="C3947" s="8" t="s">
        <v>11793</v>
      </c>
      <c r="D3947" s="4" t="str">
        <f>IF(AND(COUNTIF(icd_searchgroup!A:A,A3947)=1,NOT(VLOOKUP(A3947,icd_searchgroup!A:C,3,FALSE)="")),"okay","check")</f>
        <v>okay</v>
      </c>
      <c r="E3947" s="9"/>
      <c r="F3947" s="9"/>
    </row>
    <row r="3948" ht="15.75" customHeight="1">
      <c r="A3948" s="6" t="s">
        <v>11794</v>
      </c>
      <c r="B3948" s="7" t="s">
        <v>11795</v>
      </c>
      <c r="C3948" s="8" t="s">
        <v>11796</v>
      </c>
      <c r="D3948" s="4" t="str">
        <f>IF(AND(COUNTIF(icd_searchgroup!A:A,A3948)=1,NOT(VLOOKUP(A3948,icd_searchgroup!A:C,3,FALSE)="")),"okay","check")</f>
        <v>okay</v>
      </c>
      <c r="E3948" s="9"/>
      <c r="F3948" s="9"/>
    </row>
    <row r="3949" ht="15.75" customHeight="1">
      <c r="A3949" s="6" t="s">
        <v>11797</v>
      </c>
      <c r="B3949" s="7" t="s">
        <v>11798</v>
      </c>
      <c r="C3949" s="8" t="s">
        <v>11799</v>
      </c>
      <c r="D3949" s="4" t="str">
        <f>IF(AND(COUNTIF(icd_searchgroup!A:A,A3949)=1,NOT(VLOOKUP(A3949,icd_searchgroup!A:C,3,FALSE)="")),"okay","check")</f>
        <v>okay</v>
      </c>
      <c r="E3949" s="9"/>
      <c r="F3949" s="9"/>
    </row>
    <row r="3950" ht="15.75" customHeight="1">
      <c r="A3950" s="6" t="s">
        <v>11800</v>
      </c>
      <c r="B3950" s="7" t="s">
        <v>11801</v>
      </c>
      <c r="C3950" s="8" t="s">
        <v>11802</v>
      </c>
      <c r="D3950" s="4" t="str">
        <f>IF(AND(COUNTIF(icd_searchgroup!A:A,A3950)=1,NOT(VLOOKUP(A3950,icd_searchgroup!A:C,3,FALSE)="")),"okay","check")</f>
        <v>okay</v>
      </c>
      <c r="E3950" s="9"/>
      <c r="F3950" s="9"/>
    </row>
    <row r="3951" ht="15.75" customHeight="1">
      <c r="A3951" s="6" t="s">
        <v>11803</v>
      </c>
      <c r="B3951" s="7" t="s">
        <v>11804</v>
      </c>
      <c r="C3951" s="8" t="s">
        <v>11805</v>
      </c>
      <c r="D3951" s="4" t="str">
        <f>IF(AND(COUNTIF(icd_searchgroup!A:A,A3951)=1,NOT(VLOOKUP(A3951,icd_searchgroup!A:C,3,FALSE)="")),"okay","check")</f>
        <v>okay</v>
      </c>
      <c r="E3951" s="9"/>
      <c r="F3951" s="9"/>
    </row>
    <row r="3952" ht="15.75" customHeight="1">
      <c r="A3952" s="6" t="s">
        <v>11806</v>
      </c>
      <c r="B3952" s="7" t="s">
        <v>11807</v>
      </c>
      <c r="C3952" s="8" t="s">
        <v>11808</v>
      </c>
      <c r="D3952" s="4" t="str">
        <f>IF(AND(COUNTIF(icd_searchgroup!A:A,A3952)=1,NOT(VLOOKUP(A3952,icd_searchgroup!A:C,3,FALSE)="")),"okay","check")</f>
        <v>okay</v>
      </c>
      <c r="E3952" s="9"/>
      <c r="F3952" s="9"/>
    </row>
    <row r="3953" ht="15.75" customHeight="1">
      <c r="A3953" s="6" t="s">
        <v>11809</v>
      </c>
      <c r="B3953" s="7" t="s">
        <v>11810</v>
      </c>
      <c r="C3953" s="8" t="s">
        <v>11811</v>
      </c>
      <c r="D3953" s="4" t="str">
        <f>IF(AND(COUNTIF(icd_searchgroup!A:A,A3953)=1,NOT(VLOOKUP(A3953,icd_searchgroup!A:C,3,FALSE)="")),"okay","check")</f>
        <v>okay</v>
      </c>
      <c r="E3953" s="9"/>
      <c r="F3953" s="9"/>
    </row>
    <row r="3954" ht="15.75" customHeight="1">
      <c r="A3954" s="6" t="s">
        <v>11812</v>
      </c>
      <c r="B3954" s="7" t="s">
        <v>11813</v>
      </c>
      <c r="C3954" s="8" t="s">
        <v>11814</v>
      </c>
      <c r="D3954" s="4" t="str">
        <f>IF(AND(COUNTIF(icd_searchgroup!A:A,A3954)=1,NOT(VLOOKUP(A3954,icd_searchgroup!A:C,3,FALSE)="")),"okay","check")</f>
        <v>okay</v>
      </c>
      <c r="E3954" s="9"/>
      <c r="F3954" s="9"/>
    </row>
    <row r="3955" ht="15.75" customHeight="1">
      <c r="A3955" s="6" t="s">
        <v>11815</v>
      </c>
      <c r="B3955" s="7" t="s">
        <v>11816</v>
      </c>
      <c r="C3955" s="8" t="s">
        <v>11817</v>
      </c>
      <c r="D3955" s="4" t="str">
        <f>IF(AND(COUNTIF(icd_searchgroup!A:A,A3955)=1,NOT(VLOOKUP(A3955,icd_searchgroup!A:C,3,FALSE)="")),"okay","check")</f>
        <v>okay</v>
      </c>
      <c r="E3955" s="9"/>
      <c r="F3955" s="9"/>
    </row>
    <row r="3956" ht="15.75" customHeight="1">
      <c r="A3956" s="6" t="s">
        <v>11818</v>
      </c>
      <c r="B3956" s="7" t="s">
        <v>11819</v>
      </c>
      <c r="C3956" s="8" t="s">
        <v>11820</v>
      </c>
      <c r="D3956" s="4" t="str">
        <f>IF(AND(COUNTIF(icd_searchgroup!A:A,A3956)=1,NOT(VLOOKUP(A3956,icd_searchgroup!A:C,3,FALSE)="")),"okay","check")</f>
        <v>okay</v>
      </c>
      <c r="E3956" s="9"/>
      <c r="F3956" s="9"/>
    </row>
    <row r="3957" ht="15.75" customHeight="1">
      <c r="A3957" s="6" t="s">
        <v>11821</v>
      </c>
      <c r="B3957" s="7" t="s">
        <v>11822</v>
      </c>
      <c r="C3957" s="8" t="s">
        <v>11823</v>
      </c>
      <c r="D3957" s="4" t="str">
        <f>IF(AND(COUNTIF(icd_searchgroup!A:A,A3957)=1,NOT(VLOOKUP(A3957,icd_searchgroup!A:C,3,FALSE)="")),"okay","check")</f>
        <v>okay</v>
      </c>
      <c r="E3957" s="9"/>
      <c r="F3957" s="9"/>
    </row>
    <row r="3958" ht="15.75" customHeight="1">
      <c r="A3958" s="6" t="s">
        <v>11824</v>
      </c>
      <c r="B3958" s="7" t="s">
        <v>11825</v>
      </c>
      <c r="C3958" s="8" t="s">
        <v>11826</v>
      </c>
      <c r="D3958" s="4" t="str">
        <f>IF(AND(COUNTIF(icd_searchgroup!A:A,A3958)=1,NOT(VLOOKUP(A3958,icd_searchgroup!A:C,3,FALSE)="")),"okay","check")</f>
        <v>okay</v>
      </c>
      <c r="E3958" s="9"/>
      <c r="F3958" s="9"/>
    </row>
    <row r="3959" ht="15.75" customHeight="1">
      <c r="A3959" s="6" t="s">
        <v>11827</v>
      </c>
      <c r="B3959" s="7" t="s">
        <v>11828</v>
      </c>
      <c r="C3959" s="8" t="s">
        <v>11829</v>
      </c>
      <c r="D3959" s="4" t="str">
        <f>IF(AND(COUNTIF(icd_searchgroup!A:A,A3959)=1,NOT(VLOOKUP(A3959,icd_searchgroup!A:C,3,FALSE)="")),"okay","check")</f>
        <v>okay</v>
      </c>
      <c r="E3959" s="9"/>
      <c r="F3959" s="9"/>
    </row>
    <row r="3960" ht="15.75" customHeight="1">
      <c r="A3960" s="6" t="s">
        <v>11830</v>
      </c>
      <c r="B3960" s="7" t="s">
        <v>11831</v>
      </c>
      <c r="C3960" s="8" t="s">
        <v>11832</v>
      </c>
      <c r="D3960" s="4" t="str">
        <f>IF(AND(COUNTIF(icd_searchgroup!A:A,A3960)=1,NOT(VLOOKUP(A3960,icd_searchgroup!A:C,3,FALSE)="")),"okay","check")</f>
        <v>okay</v>
      </c>
      <c r="E3960" s="9"/>
      <c r="F3960" s="9"/>
    </row>
    <row r="3961" ht="15.75" customHeight="1">
      <c r="A3961" s="6" t="s">
        <v>11833</v>
      </c>
      <c r="B3961" s="7" t="s">
        <v>11834</v>
      </c>
      <c r="C3961" s="8" t="s">
        <v>11835</v>
      </c>
      <c r="D3961" s="4" t="str">
        <f>IF(AND(COUNTIF(icd_searchgroup!A:A,A3961)=1,NOT(VLOOKUP(A3961,icd_searchgroup!A:C,3,FALSE)="")),"okay","check")</f>
        <v>okay</v>
      </c>
      <c r="E3961" s="9"/>
      <c r="F3961" s="9"/>
    </row>
    <row r="3962" ht="15.75" customHeight="1">
      <c r="A3962" s="6" t="s">
        <v>11836</v>
      </c>
      <c r="B3962" s="7" t="s">
        <v>11837</v>
      </c>
      <c r="C3962" s="8" t="s">
        <v>11838</v>
      </c>
      <c r="D3962" s="4" t="str">
        <f>IF(AND(COUNTIF(icd_searchgroup!A:A,A3962)=1,NOT(VLOOKUP(A3962,icd_searchgroup!A:C,3,FALSE)="")),"okay","check")</f>
        <v>okay</v>
      </c>
      <c r="E3962" s="9"/>
      <c r="F3962" s="9"/>
    </row>
    <row r="3963" ht="15.75" customHeight="1">
      <c r="A3963" s="6" t="s">
        <v>11839</v>
      </c>
      <c r="B3963" s="7" t="s">
        <v>11840</v>
      </c>
      <c r="C3963" s="8" t="s">
        <v>11841</v>
      </c>
      <c r="D3963" s="4" t="str">
        <f>IF(AND(COUNTIF(icd_searchgroup!A:A,A3963)=1,NOT(VLOOKUP(A3963,icd_searchgroup!A:C,3,FALSE)="")),"okay","check")</f>
        <v>okay</v>
      </c>
      <c r="E3963" s="9"/>
      <c r="F3963" s="9"/>
    </row>
    <row r="3964" ht="15.75" customHeight="1">
      <c r="A3964" s="6" t="s">
        <v>11842</v>
      </c>
      <c r="B3964" s="7" t="s">
        <v>11843</v>
      </c>
      <c r="C3964" s="8" t="s">
        <v>11844</v>
      </c>
      <c r="D3964" s="4" t="str">
        <f>IF(AND(COUNTIF(icd_searchgroup!A:A,A3964)=1,NOT(VLOOKUP(A3964,icd_searchgroup!A:C,3,FALSE)="")),"okay","check")</f>
        <v>okay</v>
      </c>
      <c r="E3964" s="9"/>
      <c r="F3964" s="9"/>
    </row>
    <row r="3965" ht="15.75" customHeight="1">
      <c r="A3965" s="6" t="s">
        <v>11845</v>
      </c>
      <c r="B3965" s="7" t="s">
        <v>11846</v>
      </c>
      <c r="C3965" s="8" t="s">
        <v>11847</v>
      </c>
      <c r="D3965" s="4" t="str">
        <f>IF(AND(COUNTIF(icd_searchgroup!A:A,A3965)=1,NOT(VLOOKUP(A3965,icd_searchgroup!A:C,3,FALSE)="")),"okay","check")</f>
        <v>okay</v>
      </c>
      <c r="E3965" s="9"/>
      <c r="F3965" s="9"/>
    </row>
    <row r="3966" ht="15.75" customHeight="1">
      <c r="A3966" s="6" t="s">
        <v>11848</v>
      </c>
      <c r="B3966" s="7" t="s">
        <v>11849</v>
      </c>
      <c r="C3966" s="8" t="s">
        <v>11850</v>
      </c>
      <c r="D3966" s="4" t="str">
        <f>IF(AND(COUNTIF(icd_searchgroup!A:A,A3966)=1,NOT(VLOOKUP(A3966,icd_searchgroup!A:C,3,FALSE)="")),"okay","check")</f>
        <v>okay</v>
      </c>
      <c r="E3966" s="9"/>
      <c r="F3966" s="9"/>
    </row>
    <row r="3967" ht="15.75" customHeight="1">
      <c r="A3967" s="6" t="s">
        <v>11851</v>
      </c>
      <c r="B3967" s="7" t="s">
        <v>11852</v>
      </c>
      <c r="C3967" s="8" t="s">
        <v>11853</v>
      </c>
      <c r="D3967" s="4" t="str">
        <f>IF(AND(COUNTIF(icd_searchgroup!A:A,A3967)=1,NOT(VLOOKUP(A3967,icd_searchgroup!A:C,3,FALSE)="")),"okay","check")</f>
        <v>okay</v>
      </c>
      <c r="E3967" s="9"/>
      <c r="F3967" s="9"/>
    </row>
    <row r="3968" ht="15.75" customHeight="1">
      <c r="A3968" s="6" t="s">
        <v>11854</v>
      </c>
      <c r="B3968" s="7" t="s">
        <v>11855</v>
      </c>
      <c r="C3968" s="8" t="s">
        <v>11856</v>
      </c>
      <c r="D3968" s="4" t="str">
        <f>IF(AND(COUNTIF(icd_searchgroup!A:A,A3968)=1,NOT(VLOOKUP(A3968,icd_searchgroup!A:C,3,FALSE)="")),"okay","check")</f>
        <v>okay</v>
      </c>
      <c r="E3968" s="9"/>
      <c r="F3968" s="9"/>
    </row>
    <row r="3969" ht="15.75" customHeight="1">
      <c r="A3969" s="6" t="s">
        <v>11857</v>
      </c>
      <c r="B3969" s="7" t="s">
        <v>11858</v>
      </c>
      <c r="C3969" s="8" t="s">
        <v>11859</v>
      </c>
      <c r="D3969" s="4" t="str">
        <f>IF(AND(COUNTIF(icd_searchgroup!A:A,A3969)=1,NOT(VLOOKUP(A3969,icd_searchgroup!A:C,3,FALSE)="")),"okay","check")</f>
        <v>okay</v>
      </c>
      <c r="E3969" s="9"/>
      <c r="F3969" s="9"/>
    </row>
    <row r="3970" ht="15.75" customHeight="1">
      <c r="A3970" s="6" t="s">
        <v>11860</v>
      </c>
      <c r="B3970" s="7" t="s">
        <v>11861</v>
      </c>
      <c r="C3970" s="8" t="s">
        <v>11862</v>
      </c>
      <c r="D3970" s="4" t="str">
        <f>IF(AND(COUNTIF(icd_searchgroup!A:A,A3970)=1,NOT(VLOOKUP(A3970,icd_searchgroup!A:C,3,FALSE)="")),"okay","check")</f>
        <v>okay</v>
      </c>
      <c r="E3970" s="9"/>
      <c r="F3970" s="9"/>
    </row>
    <row r="3971" ht="15.75" customHeight="1">
      <c r="A3971" s="6" t="s">
        <v>11863</v>
      </c>
      <c r="B3971" s="7" t="s">
        <v>11864</v>
      </c>
      <c r="C3971" s="8" t="s">
        <v>11865</v>
      </c>
      <c r="D3971" s="4" t="str">
        <f>IF(AND(COUNTIF(icd_searchgroup!A:A,A3971)=1,NOT(VLOOKUP(A3971,icd_searchgroup!A:C,3,FALSE)="")),"okay","check")</f>
        <v>okay</v>
      </c>
      <c r="E3971" s="9"/>
      <c r="F3971" s="9"/>
    </row>
    <row r="3972" ht="15.75" customHeight="1">
      <c r="A3972" s="6" t="s">
        <v>11866</v>
      </c>
      <c r="B3972" s="7" t="s">
        <v>11867</v>
      </c>
      <c r="C3972" s="8" t="s">
        <v>11868</v>
      </c>
      <c r="D3972" s="4" t="str">
        <f>IF(AND(COUNTIF(icd_searchgroup!A:A,A3972)=1,NOT(VLOOKUP(A3972,icd_searchgroup!A:C,3,FALSE)="")),"okay","check")</f>
        <v>okay</v>
      </c>
      <c r="E3972" s="9"/>
      <c r="F3972" s="9"/>
    </row>
    <row r="3973" ht="15.75" customHeight="1">
      <c r="A3973" s="6" t="s">
        <v>11869</v>
      </c>
      <c r="B3973" s="7" t="s">
        <v>11870</v>
      </c>
      <c r="C3973" s="8" t="s">
        <v>11871</v>
      </c>
      <c r="D3973" s="4" t="str">
        <f>IF(AND(COUNTIF(icd_searchgroup!A:A,A3973)=1,NOT(VLOOKUP(A3973,icd_searchgroup!A:C,3,FALSE)="")),"okay","check")</f>
        <v>okay</v>
      </c>
      <c r="E3973" s="9"/>
      <c r="F3973" s="9"/>
    </row>
    <row r="3974" ht="15.75" customHeight="1">
      <c r="A3974" s="6" t="s">
        <v>11872</v>
      </c>
      <c r="B3974" s="7" t="s">
        <v>11873</v>
      </c>
      <c r="C3974" s="8" t="s">
        <v>11874</v>
      </c>
      <c r="D3974" s="4" t="str">
        <f>IF(AND(COUNTIF(icd_searchgroup!A:A,A3974)=1,NOT(VLOOKUP(A3974,icd_searchgroup!A:C,3,FALSE)="")),"okay","check")</f>
        <v>okay</v>
      </c>
      <c r="E3974" s="9"/>
      <c r="F3974" s="9"/>
    </row>
    <row r="3975" ht="15.75" customHeight="1">
      <c r="A3975" s="6" t="s">
        <v>11875</v>
      </c>
      <c r="B3975" s="7" t="s">
        <v>11876</v>
      </c>
      <c r="C3975" s="8" t="s">
        <v>11877</v>
      </c>
      <c r="D3975" s="4" t="str">
        <f>IF(AND(COUNTIF(icd_searchgroup!A:A,A3975)=1,NOT(VLOOKUP(A3975,icd_searchgroup!A:C,3,FALSE)="")),"okay","check")</f>
        <v>okay</v>
      </c>
      <c r="E3975" s="9"/>
      <c r="F3975" s="9"/>
    </row>
    <row r="3976" ht="15.75" customHeight="1">
      <c r="A3976" s="6" t="s">
        <v>11878</v>
      </c>
      <c r="B3976" s="7" t="s">
        <v>11879</v>
      </c>
      <c r="C3976" s="8" t="s">
        <v>11880</v>
      </c>
      <c r="D3976" s="4" t="str">
        <f>IF(AND(COUNTIF(icd_searchgroup!A:A,A3976)=1,NOT(VLOOKUP(A3976,icd_searchgroup!A:C,3,FALSE)="")),"okay","check")</f>
        <v>okay</v>
      </c>
      <c r="E3976" s="9"/>
      <c r="F3976" s="9"/>
    </row>
    <row r="3977" ht="15.75" customHeight="1">
      <c r="A3977" s="6" t="s">
        <v>11881</v>
      </c>
      <c r="B3977" s="7" t="s">
        <v>11882</v>
      </c>
      <c r="C3977" s="8" t="s">
        <v>11883</v>
      </c>
      <c r="D3977" s="4" t="str">
        <f>IF(AND(COUNTIF(icd_searchgroup!A:A,A3977)=1,NOT(VLOOKUP(A3977,icd_searchgroup!A:C,3,FALSE)="")),"okay","check")</f>
        <v>okay</v>
      </c>
      <c r="E3977" s="9"/>
      <c r="F3977" s="9"/>
    </row>
    <row r="3978" ht="15.75" customHeight="1">
      <c r="A3978" s="6" t="s">
        <v>11884</v>
      </c>
      <c r="B3978" s="7" t="s">
        <v>11885</v>
      </c>
      <c r="C3978" s="8" t="s">
        <v>11886</v>
      </c>
      <c r="D3978" s="4" t="str">
        <f>IF(AND(COUNTIF(icd_searchgroup!A:A,A3978)=1,NOT(VLOOKUP(A3978,icd_searchgroup!A:C,3,FALSE)="")),"okay","check")</f>
        <v>okay</v>
      </c>
      <c r="E3978" s="9"/>
      <c r="F3978" s="9"/>
    </row>
    <row r="3979" ht="15.75" customHeight="1">
      <c r="A3979" s="6" t="s">
        <v>11887</v>
      </c>
      <c r="B3979" s="7" t="s">
        <v>11888</v>
      </c>
      <c r="C3979" s="8" t="s">
        <v>11889</v>
      </c>
      <c r="D3979" s="4" t="str">
        <f>IF(AND(COUNTIF(icd_searchgroup!A:A,A3979)=1,NOT(VLOOKUP(A3979,icd_searchgroup!A:C,3,FALSE)="")),"okay","check")</f>
        <v>okay</v>
      </c>
      <c r="E3979" s="9"/>
      <c r="F3979" s="9"/>
    </row>
    <row r="3980" ht="15.75" customHeight="1">
      <c r="A3980" s="6" t="s">
        <v>11890</v>
      </c>
      <c r="B3980" s="7" t="s">
        <v>11891</v>
      </c>
      <c r="C3980" s="8" t="s">
        <v>11892</v>
      </c>
      <c r="D3980" s="4" t="str">
        <f>IF(AND(COUNTIF(icd_searchgroup!A:A,A3980)=1,NOT(VLOOKUP(A3980,icd_searchgroup!A:C,3,FALSE)="")),"okay","check")</f>
        <v>okay</v>
      </c>
      <c r="E3980" s="9"/>
      <c r="F3980" s="9"/>
    </row>
    <row r="3981" ht="15.75" customHeight="1">
      <c r="A3981" s="6" t="s">
        <v>11893</v>
      </c>
      <c r="B3981" s="7" t="s">
        <v>11894</v>
      </c>
      <c r="C3981" s="8" t="s">
        <v>11895</v>
      </c>
      <c r="D3981" s="4" t="str">
        <f>IF(AND(COUNTIF(icd_searchgroup!A:A,A3981)=1,NOT(VLOOKUP(A3981,icd_searchgroup!A:C,3,FALSE)="")),"okay","check")</f>
        <v>okay</v>
      </c>
      <c r="E3981" s="9"/>
      <c r="F3981" s="9"/>
    </row>
    <row r="3982" ht="15.75" customHeight="1">
      <c r="A3982" s="6" t="s">
        <v>11896</v>
      </c>
      <c r="B3982" s="7" t="s">
        <v>11897</v>
      </c>
      <c r="C3982" s="8" t="s">
        <v>11898</v>
      </c>
      <c r="D3982" s="4" t="str">
        <f>IF(AND(COUNTIF(icd_searchgroup!A:A,A3982)=1,NOT(VLOOKUP(A3982,icd_searchgroup!A:C,3,FALSE)="")),"okay","check")</f>
        <v>okay</v>
      </c>
      <c r="E3982" s="9"/>
      <c r="F3982" s="9"/>
    </row>
    <row r="3983" ht="15.75" customHeight="1">
      <c r="A3983" s="6" t="s">
        <v>11899</v>
      </c>
      <c r="B3983" s="7" t="s">
        <v>11900</v>
      </c>
      <c r="C3983" s="8" t="s">
        <v>11901</v>
      </c>
      <c r="D3983" s="4" t="str">
        <f>IF(AND(COUNTIF(icd_searchgroup!A:A,A3983)=1,NOT(VLOOKUP(A3983,icd_searchgroup!A:C,3,FALSE)="")),"okay","check")</f>
        <v>okay</v>
      </c>
      <c r="E3983" s="9"/>
      <c r="F3983" s="9"/>
    </row>
    <row r="3984" ht="15.75" customHeight="1">
      <c r="A3984" s="6" t="s">
        <v>11902</v>
      </c>
      <c r="B3984" s="7" t="s">
        <v>11903</v>
      </c>
      <c r="C3984" s="8" t="s">
        <v>11904</v>
      </c>
      <c r="D3984" s="4" t="str">
        <f>IF(AND(COUNTIF(icd_searchgroup!A:A,A3984)=1,NOT(VLOOKUP(A3984,icd_searchgroup!A:C,3,FALSE)="")),"okay","check")</f>
        <v>okay</v>
      </c>
      <c r="E3984" s="9"/>
      <c r="F3984" s="9"/>
    </row>
    <row r="3985" ht="15.75" customHeight="1">
      <c r="A3985" s="6" t="s">
        <v>11905</v>
      </c>
      <c r="B3985" s="7" t="s">
        <v>11906</v>
      </c>
      <c r="C3985" s="8" t="s">
        <v>11907</v>
      </c>
      <c r="D3985" s="4" t="str">
        <f>IF(AND(COUNTIF(icd_searchgroup!A:A,A3985)=1,NOT(VLOOKUP(A3985,icd_searchgroup!A:C,3,FALSE)="")),"okay","check")</f>
        <v>okay</v>
      </c>
      <c r="E3985" s="9"/>
      <c r="F3985" s="9"/>
    </row>
    <row r="3986" ht="15.75" customHeight="1">
      <c r="A3986" s="6" t="s">
        <v>11908</v>
      </c>
      <c r="B3986" s="7" t="s">
        <v>11909</v>
      </c>
      <c r="C3986" s="8" t="s">
        <v>11910</v>
      </c>
      <c r="D3986" s="4" t="str">
        <f>IF(AND(COUNTIF(icd_searchgroup!A:A,A3986)=1,NOT(VLOOKUP(A3986,icd_searchgroup!A:C,3,FALSE)="")),"okay","check")</f>
        <v>okay</v>
      </c>
      <c r="E3986" s="9"/>
      <c r="F3986" s="9"/>
    </row>
    <row r="3987" ht="15.75" customHeight="1">
      <c r="A3987" s="6" t="s">
        <v>11911</v>
      </c>
      <c r="B3987" s="7" t="s">
        <v>11912</v>
      </c>
      <c r="C3987" s="8" t="s">
        <v>11913</v>
      </c>
      <c r="D3987" s="4" t="str">
        <f>IF(AND(COUNTIF(icd_searchgroup!A:A,A3987)=1,NOT(VLOOKUP(A3987,icd_searchgroup!A:C,3,FALSE)="")),"okay","check")</f>
        <v>okay</v>
      </c>
      <c r="E3987" s="9"/>
      <c r="F3987" s="9"/>
    </row>
    <row r="3988" ht="15.75" customHeight="1">
      <c r="A3988" s="6" t="s">
        <v>11914</v>
      </c>
      <c r="B3988" s="7" t="s">
        <v>11915</v>
      </c>
      <c r="C3988" s="8" t="s">
        <v>11916</v>
      </c>
      <c r="D3988" s="4" t="str">
        <f>IF(AND(COUNTIF(icd_searchgroup!A:A,A3988)=1,NOT(VLOOKUP(A3988,icd_searchgroup!A:C,3,FALSE)="")),"okay","check")</f>
        <v>okay</v>
      </c>
      <c r="E3988" s="9"/>
      <c r="F3988" s="9"/>
    </row>
    <row r="3989" ht="15.75" customHeight="1">
      <c r="A3989" s="6" t="s">
        <v>11917</v>
      </c>
      <c r="B3989" s="7" t="s">
        <v>11918</v>
      </c>
      <c r="C3989" s="8" t="s">
        <v>11919</v>
      </c>
      <c r="D3989" s="4" t="str">
        <f>IF(AND(COUNTIF(icd_searchgroup!A:A,A3989)=1,NOT(VLOOKUP(A3989,icd_searchgroup!A:C,3,FALSE)="")),"okay","check")</f>
        <v>okay</v>
      </c>
      <c r="E3989" s="9"/>
      <c r="F3989" s="9"/>
    </row>
    <row r="3990" ht="15.75" customHeight="1">
      <c r="A3990" s="6" t="s">
        <v>11920</v>
      </c>
      <c r="B3990" s="7" t="s">
        <v>11921</v>
      </c>
      <c r="C3990" s="8" t="s">
        <v>11922</v>
      </c>
      <c r="D3990" s="4" t="str">
        <f>IF(AND(COUNTIF(icd_searchgroup!A:A,A3990)=1,NOT(VLOOKUP(A3990,icd_searchgroup!A:C,3,FALSE)="")),"okay","check")</f>
        <v>okay</v>
      </c>
      <c r="E3990" s="9"/>
      <c r="F3990" s="9"/>
    </row>
    <row r="3991" ht="15.75" customHeight="1">
      <c r="A3991" s="6" t="s">
        <v>11923</v>
      </c>
      <c r="B3991" s="7" t="s">
        <v>11924</v>
      </c>
      <c r="C3991" s="8" t="s">
        <v>11925</v>
      </c>
      <c r="D3991" s="4" t="str">
        <f>IF(AND(COUNTIF(icd_searchgroup!A:A,A3991)=1,NOT(VLOOKUP(A3991,icd_searchgroup!A:C,3,FALSE)="")),"okay","check")</f>
        <v>okay</v>
      </c>
      <c r="E3991" s="9"/>
      <c r="F3991" s="9"/>
    </row>
    <row r="3992" ht="15.75" customHeight="1">
      <c r="A3992" s="6" t="s">
        <v>11926</v>
      </c>
      <c r="B3992" s="7" t="s">
        <v>11927</v>
      </c>
      <c r="C3992" s="8" t="s">
        <v>11928</v>
      </c>
      <c r="D3992" s="4" t="str">
        <f>IF(AND(COUNTIF(icd_searchgroup!A:A,A3992)=1,NOT(VLOOKUP(A3992,icd_searchgroup!A:C,3,FALSE)="")),"okay","check")</f>
        <v>okay</v>
      </c>
      <c r="E3992" s="9"/>
      <c r="F3992" s="9"/>
    </row>
    <row r="3993" ht="15.75" customHeight="1">
      <c r="A3993" s="6" t="s">
        <v>11929</v>
      </c>
      <c r="B3993" s="7" t="s">
        <v>11930</v>
      </c>
      <c r="C3993" s="8" t="s">
        <v>11931</v>
      </c>
      <c r="D3993" s="4" t="str">
        <f>IF(AND(COUNTIF(icd_searchgroup!A:A,A3993)=1,NOT(VLOOKUP(A3993,icd_searchgroup!A:C,3,FALSE)="")),"okay","check")</f>
        <v>okay</v>
      </c>
      <c r="E3993" s="9"/>
      <c r="F3993" s="9"/>
    </row>
    <row r="3994" ht="15.75" customHeight="1">
      <c r="A3994" s="6" t="s">
        <v>11932</v>
      </c>
      <c r="B3994" s="7" t="s">
        <v>11933</v>
      </c>
      <c r="C3994" s="8" t="s">
        <v>11934</v>
      </c>
      <c r="D3994" s="4" t="str">
        <f>IF(AND(COUNTIF(icd_searchgroup!A:A,A3994)=1,NOT(VLOOKUP(A3994,icd_searchgroup!A:C,3,FALSE)="")),"okay","check")</f>
        <v>okay</v>
      </c>
      <c r="E3994" s="9"/>
      <c r="F3994" s="9"/>
    </row>
    <row r="3995" ht="15.75" customHeight="1">
      <c r="A3995" s="6" t="s">
        <v>11935</v>
      </c>
      <c r="B3995" s="7" t="s">
        <v>11936</v>
      </c>
      <c r="C3995" s="8" t="s">
        <v>11937</v>
      </c>
      <c r="D3995" s="4" t="str">
        <f>IF(AND(COUNTIF(icd_searchgroup!A:A,A3995)=1,NOT(VLOOKUP(A3995,icd_searchgroup!A:C,3,FALSE)="")),"okay","check")</f>
        <v>okay</v>
      </c>
      <c r="E3995" s="9"/>
      <c r="F3995" s="9"/>
    </row>
    <row r="3996" ht="15.75" customHeight="1">
      <c r="A3996" s="6" t="s">
        <v>11938</v>
      </c>
      <c r="B3996" s="7" t="s">
        <v>11939</v>
      </c>
      <c r="C3996" s="8" t="s">
        <v>11940</v>
      </c>
      <c r="D3996" s="4" t="str">
        <f>IF(AND(COUNTIF(icd_searchgroup!A:A,A3996)=1,NOT(VLOOKUP(A3996,icd_searchgroup!A:C,3,FALSE)="")),"okay","check")</f>
        <v>okay</v>
      </c>
      <c r="E3996" s="9"/>
      <c r="F3996" s="9"/>
    </row>
    <row r="3997" ht="15.75" customHeight="1">
      <c r="A3997" s="6" t="s">
        <v>11941</v>
      </c>
      <c r="B3997" s="7" t="s">
        <v>11942</v>
      </c>
      <c r="C3997" s="8" t="s">
        <v>11943</v>
      </c>
      <c r="D3997" s="4" t="str">
        <f>IF(AND(COUNTIF(icd_searchgroup!A:A,A3997)=1,NOT(VLOOKUP(A3997,icd_searchgroup!A:C,3,FALSE)="")),"okay","check")</f>
        <v>okay</v>
      </c>
      <c r="E3997" s="9"/>
      <c r="F3997" s="9"/>
    </row>
    <row r="3998" ht="15.75" customHeight="1">
      <c r="A3998" s="6" t="s">
        <v>11944</v>
      </c>
      <c r="B3998" s="7" t="s">
        <v>11945</v>
      </c>
      <c r="C3998" s="8" t="s">
        <v>11946</v>
      </c>
      <c r="D3998" s="4" t="str">
        <f>IF(AND(COUNTIF(icd_searchgroup!A:A,A3998)=1,NOT(VLOOKUP(A3998,icd_searchgroup!A:C,3,FALSE)="")),"okay","check")</f>
        <v>okay</v>
      </c>
      <c r="E3998" s="9"/>
      <c r="F3998" s="9"/>
    </row>
    <row r="3999" ht="15.75" customHeight="1">
      <c r="A3999" s="6" t="s">
        <v>11947</v>
      </c>
      <c r="B3999" s="7" t="s">
        <v>11948</v>
      </c>
      <c r="C3999" s="8" t="s">
        <v>11949</v>
      </c>
      <c r="D3999" s="4" t="str">
        <f>IF(AND(COUNTIF(icd_searchgroup!A:A,A3999)=1,NOT(VLOOKUP(A3999,icd_searchgroup!A:C,3,FALSE)="")),"okay","check")</f>
        <v>okay</v>
      </c>
      <c r="E3999" s="9"/>
      <c r="F3999" s="9"/>
    </row>
    <row r="4000" ht="15.75" customHeight="1">
      <c r="A4000" s="6" t="s">
        <v>11950</v>
      </c>
      <c r="B4000" s="7" t="s">
        <v>11951</v>
      </c>
      <c r="C4000" s="8" t="s">
        <v>11952</v>
      </c>
      <c r="D4000" s="4" t="str">
        <f>IF(AND(COUNTIF(icd_searchgroup!A:A,A4000)=1,NOT(VLOOKUP(A4000,icd_searchgroup!A:C,3,FALSE)="")),"okay","check")</f>
        <v>okay</v>
      </c>
      <c r="E4000" s="9"/>
      <c r="F4000" s="9"/>
    </row>
    <row r="4001" ht="15.75" customHeight="1">
      <c r="A4001" s="6" t="s">
        <v>11953</v>
      </c>
      <c r="B4001" s="7" t="s">
        <v>11954</v>
      </c>
      <c r="C4001" s="8" t="s">
        <v>11955</v>
      </c>
      <c r="D4001" s="4" t="str">
        <f>IF(AND(COUNTIF(icd_searchgroup!A:A,A4001)=1,NOT(VLOOKUP(A4001,icd_searchgroup!A:C,3,FALSE)="")),"okay","check")</f>
        <v>okay</v>
      </c>
      <c r="E4001" s="9"/>
      <c r="F4001" s="9"/>
    </row>
    <row r="4002" ht="15.75" customHeight="1">
      <c r="A4002" s="6" t="s">
        <v>11956</v>
      </c>
      <c r="B4002" s="7" t="s">
        <v>11957</v>
      </c>
      <c r="C4002" s="8" t="s">
        <v>11958</v>
      </c>
      <c r="D4002" s="4" t="str">
        <f>IF(AND(COUNTIF(icd_searchgroup!A:A,A4002)=1,NOT(VLOOKUP(A4002,icd_searchgroup!A:C,3,FALSE)="")),"okay","check")</f>
        <v>okay</v>
      </c>
      <c r="E4002" s="9"/>
      <c r="F4002" s="9"/>
    </row>
    <row r="4003" ht="15.75" customHeight="1">
      <c r="A4003" s="6" t="s">
        <v>11959</v>
      </c>
      <c r="B4003" s="7" t="s">
        <v>11960</v>
      </c>
      <c r="C4003" s="8" t="s">
        <v>11961</v>
      </c>
      <c r="D4003" s="4" t="str">
        <f>IF(AND(COUNTIF(icd_searchgroup!A:A,A4003)=1,NOT(VLOOKUP(A4003,icd_searchgroup!A:C,3,FALSE)="")),"okay","check")</f>
        <v>okay</v>
      </c>
      <c r="E4003" s="9"/>
      <c r="F4003" s="9"/>
    </row>
    <row r="4004" ht="15.75" customHeight="1">
      <c r="A4004" s="6" t="s">
        <v>11962</v>
      </c>
      <c r="B4004" s="7" t="s">
        <v>11963</v>
      </c>
      <c r="C4004" s="8" t="s">
        <v>11964</v>
      </c>
      <c r="D4004" s="4" t="str">
        <f>IF(AND(COUNTIF(icd_searchgroup!A:A,A4004)=1,NOT(VLOOKUP(A4004,icd_searchgroup!A:C,3,FALSE)="")),"okay","check")</f>
        <v>okay</v>
      </c>
      <c r="E4004" s="9"/>
      <c r="F4004" s="9"/>
    </row>
    <row r="4005" ht="15.75" customHeight="1">
      <c r="A4005" s="6" t="s">
        <v>11965</v>
      </c>
      <c r="B4005" s="7" t="s">
        <v>11966</v>
      </c>
      <c r="C4005" s="8" t="s">
        <v>11967</v>
      </c>
      <c r="D4005" s="4" t="str">
        <f>IF(AND(COUNTIF(icd_searchgroup!A:A,A4005)=1,NOT(VLOOKUP(A4005,icd_searchgroup!A:C,3,FALSE)="")),"okay","check")</f>
        <v>okay</v>
      </c>
      <c r="E4005" s="9"/>
      <c r="F4005" s="9"/>
    </row>
    <row r="4006" ht="15.75" customHeight="1">
      <c r="A4006" s="6" t="s">
        <v>11968</v>
      </c>
      <c r="B4006" s="7" t="s">
        <v>11969</v>
      </c>
      <c r="C4006" s="8" t="s">
        <v>11970</v>
      </c>
      <c r="D4006" s="4" t="str">
        <f>IF(AND(COUNTIF(icd_searchgroup!A:A,A4006)=1,NOT(VLOOKUP(A4006,icd_searchgroup!A:C,3,FALSE)="")),"okay","check")</f>
        <v>okay</v>
      </c>
      <c r="E4006" s="9"/>
      <c r="F4006" s="9"/>
    </row>
    <row r="4007" ht="15.75" customHeight="1">
      <c r="A4007" s="6" t="s">
        <v>11971</v>
      </c>
      <c r="B4007" s="7" t="s">
        <v>11972</v>
      </c>
      <c r="C4007" s="8" t="s">
        <v>11973</v>
      </c>
      <c r="D4007" s="4" t="str">
        <f>IF(AND(COUNTIF(icd_searchgroup!A:A,A4007)=1,NOT(VLOOKUP(A4007,icd_searchgroup!A:C,3,FALSE)="")),"okay","check")</f>
        <v>okay</v>
      </c>
      <c r="E4007" s="9"/>
      <c r="F4007" s="9"/>
    </row>
    <row r="4008" ht="15.75" customHeight="1">
      <c r="A4008" s="6" t="s">
        <v>11974</v>
      </c>
      <c r="B4008" s="7" t="s">
        <v>11975</v>
      </c>
      <c r="C4008" s="8" t="s">
        <v>11976</v>
      </c>
      <c r="D4008" s="4" t="str">
        <f>IF(AND(COUNTIF(icd_searchgroup!A:A,A4008)=1,NOT(VLOOKUP(A4008,icd_searchgroup!A:C,3,FALSE)="")),"okay","check")</f>
        <v>okay</v>
      </c>
      <c r="E4008" s="9"/>
      <c r="F4008" s="9"/>
    </row>
    <row r="4009" ht="15.75" customHeight="1">
      <c r="A4009" s="6" t="s">
        <v>11977</v>
      </c>
      <c r="B4009" s="7" t="s">
        <v>11978</v>
      </c>
      <c r="C4009" s="8" t="s">
        <v>11979</v>
      </c>
      <c r="D4009" s="4" t="str">
        <f>IF(AND(COUNTIF(icd_searchgroup!A:A,A4009)=1,NOT(VLOOKUP(A4009,icd_searchgroup!A:C,3,FALSE)="")),"okay","check")</f>
        <v>okay</v>
      </c>
      <c r="E4009" s="9"/>
      <c r="F4009" s="9"/>
    </row>
    <row r="4010" ht="15.75" customHeight="1">
      <c r="A4010" s="6" t="s">
        <v>11980</v>
      </c>
      <c r="B4010" s="7" t="s">
        <v>11981</v>
      </c>
      <c r="C4010" s="8" t="s">
        <v>11982</v>
      </c>
      <c r="D4010" s="4" t="str">
        <f>IF(AND(COUNTIF(icd_searchgroup!A:A,A4010)=1,NOT(VLOOKUP(A4010,icd_searchgroup!A:C,3,FALSE)="")),"okay","check")</f>
        <v>okay</v>
      </c>
      <c r="E4010" s="9"/>
      <c r="F4010" s="9"/>
    </row>
    <row r="4011" ht="15.75" customHeight="1">
      <c r="A4011" s="6" t="s">
        <v>11983</v>
      </c>
      <c r="B4011" s="7" t="s">
        <v>11984</v>
      </c>
      <c r="C4011" s="8" t="s">
        <v>11985</v>
      </c>
      <c r="D4011" s="4" t="str">
        <f>IF(AND(COUNTIF(icd_searchgroup!A:A,A4011)=1,NOT(VLOOKUP(A4011,icd_searchgroup!A:C,3,FALSE)="")),"okay","check")</f>
        <v>okay</v>
      </c>
      <c r="E4011" s="9"/>
      <c r="F4011" s="9"/>
    </row>
    <row r="4012" ht="15.75" customHeight="1">
      <c r="A4012" s="6" t="s">
        <v>11986</v>
      </c>
      <c r="B4012" s="7" t="s">
        <v>11987</v>
      </c>
      <c r="C4012" s="8" t="s">
        <v>11988</v>
      </c>
      <c r="D4012" s="4" t="str">
        <f>IF(AND(COUNTIF(icd_searchgroup!A:A,A4012)=1,NOT(VLOOKUP(A4012,icd_searchgroup!A:C,3,FALSE)="")),"okay","check")</f>
        <v>okay</v>
      </c>
      <c r="E4012" s="9"/>
      <c r="F4012" s="9"/>
    </row>
    <row r="4013" ht="15.75" customHeight="1">
      <c r="A4013" s="6" t="s">
        <v>11989</v>
      </c>
      <c r="B4013" s="7" t="s">
        <v>11990</v>
      </c>
      <c r="C4013" s="8" t="s">
        <v>11991</v>
      </c>
      <c r="D4013" s="4" t="str">
        <f>IF(AND(COUNTIF(icd_searchgroup!A:A,A4013)=1,NOT(VLOOKUP(A4013,icd_searchgroup!A:C,3,FALSE)="")),"okay","check")</f>
        <v>okay</v>
      </c>
      <c r="E4013" s="9"/>
      <c r="F4013" s="9"/>
    </row>
    <row r="4014" ht="15.75" customHeight="1">
      <c r="A4014" s="6" t="s">
        <v>11992</v>
      </c>
      <c r="B4014" s="7" t="s">
        <v>11993</v>
      </c>
      <c r="C4014" s="8" t="s">
        <v>11994</v>
      </c>
      <c r="D4014" s="4" t="str">
        <f>IF(AND(COUNTIF(icd_searchgroup!A:A,A4014)=1,NOT(VLOOKUP(A4014,icd_searchgroup!A:C,3,FALSE)="")),"okay","check")</f>
        <v>okay</v>
      </c>
      <c r="E4014" s="9"/>
      <c r="F4014" s="9"/>
    </row>
    <row r="4015" ht="15.75" customHeight="1">
      <c r="A4015" s="6" t="s">
        <v>11995</v>
      </c>
      <c r="B4015" s="7" t="s">
        <v>11996</v>
      </c>
      <c r="C4015" s="8" t="s">
        <v>11997</v>
      </c>
      <c r="D4015" s="4" t="str">
        <f>IF(AND(COUNTIF(icd_searchgroup!A:A,A4015)=1,NOT(VLOOKUP(A4015,icd_searchgroup!A:C,3,FALSE)="")),"okay","check")</f>
        <v>okay</v>
      </c>
      <c r="E4015" s="9"/>
      <c r="F4015" s="9"/>
    </row>
    <row r="4016" ht="15.75" customHeight="1">
      <c r="A4016" s="6" t="s">
        <v>11998</v>
      </c>
      <c r="B4016" s="7" t="s">
        <v>11999</v>
      </c>
      <c r="C4016" s="8" t="s">
        <v>12000</v>
      </c>
      <c r="D4016" s="4" t="str">
        <f>IF(AND(COUNTIF(icd_searchgroup!A:A,A4016)=1,NOT(VLOOKUP(A4016,icd_searchgroup!A:C,3,FALSE)="")),"okay","check")</f>
        <v>okay</v>
      </c>
      <c r="E4016" s="9"/>
      <c r="F4016" s="9"/>
    </row>
    <row r="4017" ht="15.75" customHeight="1">
      <c r="A4017" s="6" t="s">
        <v>12001</v>
      </c>
      <c r="B4017" s="7" t="s">
        <v>12002</v>
      </c>
      <c r="C4017" s="8" t="s">
        <v>12003</v>
      </c>
      <c r="D4017" s="4" t="str">
        <f>IF(AND(COUNTIF(icd_searchgroup!A:A,A4017)=1,NOT(VLOOKUP(A4017,icd_searchgroup!A:C,3,FALSE)="")),"okay","check")</f>
        <v>okay</v>
      </c>
      <c r="E4017" s="9"/>
      <c r="F4017" s="9"/>
    </row>
    <row r="4018" ht="15.75" customHeight="1">
      <c r="A4018" s="6" t="s">
        <v>12004</v>
      </c>
      <c r="B4018" s="7" t="s">
        <v>12005</v>
      </c>
      <c r="C4018" s="8" t="s">
        <v>12006</v>
      </c>
      <c r="D4018" s="4" t="str">
        <f>IF(AND(COUNTIF(icd_searchgroup!A:A,A4018)=1,NOT(VLOOKUP(A4018,icd_searchgroup!A:C,3,FALSE)="")),"okay","check")</f>
        <v>okay</v>
      </c>
      <c r="E4018" s="9"/>
      <c r="F4018" s="9"/>
    </row>
    <row r="4019" ht="15.75" customHeight="1">
      <c r="A4019" s="6" t="s">
        <v>12007</v>
      </c>
      <c r="B4019" s="7" t="s">
        <v>12008</v>
      </c>
      <c r="C4019" s="8" t="s">
        <v>12009</v>
      </c>
      <c r="D4019" s="4" t="str">
        <f>IF(AND(COUNTIF(icd_searchgroup!A:A,A4019)=1,NOT(VLOOKUP(A4019,icd_searchgroup!A:C,3,FALSE)="")),"okay","check")</f>
        <v>okay</v>
      </c>
      <c r="E4019" s="9"/>
      <c r="F4019" s="9"/>
    </row>
    <row r="4020" ht="15.75" customHeight="1">
      <c r="A4020" s="6" t="s">
        <v>12010</v>
      </c>
      <c r="B4020" s="7" t="s">
        <v>12011</v>
      </c>
      <c r="C4020" s="8" t="s">
        <v>12012</v>
      </c>
      <c r="D4020" s="4" t="str">
        <f>IF(AND(COUNTIF(icd_searchgroup!A:A,A4020)=1,NOT(VLOOKUP(A4020,icd_searchgroup!A:C,3,FALSE)="")),"okay","check")</f>
        <v>okay</v>
      </c>
      <c r="E4020" s="9"/>
      <c r="F4020" s="9"/>
    </row>
    <row r="4021" ht="15.75" customHeight="1">
      <c r="A4021" s="6" t="s">
        <v>12013</v>
      </c>
      <c r="B4021" s="7" t="s">
        <v>12014</v>
      </c>
      <c r="C4021" s="8" t="s">
        <v>12015</v>
      </c>
      <c r="D4021" s="4" t="str">
        <f>IF(AND(COUNTIF(icd_searchgroup!A:A,A4021)=1,NOT(VLOOKUP(A4021,icd_searchgroup!A:C,3,FALSE)="")),"okay","check")</f>
        <v>okay</v>
      </c>
      <c r="E4021" s="9"/>
      <c r="F4021" s="9"/>
    </row>
    <row r="4022" ht="15.75" customHeight="1">
      <c r="A4022" s="6" t="s">
        <v>12016</v>
      </c>
      <c r="B4022" s="7" t="s">
        <v>12017</v>
      </c>
      <c r="C4022" s="8" t="s">
        <v>12018</v>
      </c>
      <c r="D4022" s="4" t="str">
        <f>IF(AND(COUNTIF(icd_searchgroup!A:A,A4022)=1,NOT(VLOOKUP(A4022,icd_searchgroup!A:C,3,FALSE)="")),"okay","check")</f>
        <v>okay</v>
      </c>
      <c r="E4022" s="9"/>
      <c r="F4022" s="9"/>
    </row>
    <row r="4023" ht="15.75" customHeight="1">
      <c r="A4023" s="6" t="s">
        <v>12019</v>
      </c>
      <c r="B4023" s="7" t="s">
        <v>12020</v>
      </c>
      <c r="C4023" s="8" t="s">
        <v>12018</v>
      </c>
      <c r="D4023" s="4" t="str">
        <f>IF(AND(COUNTIF(icd_searchgroup!A:A,A4023)=1,NOT(VLOOKUP(A4023,icd_searchgroup!A:C,3,FALSE)="")),"okay","check")</f>
        <v>okay</v>
      </c>
      <c r="E4023" s="9"/>
      <c r="F4023" s="9"/>
    </row>
    <row r="4024" ht="15.75" customHeight="1">
      <c r="A4024" s="6" t="s">
        <v>12021</v>
      </c>
      <c r="B4024" s="7" t="s">
        <v>12022</v>
      </c>
      <c r="C4024" s="8" t="s">
        <v>12023</v>
      </c>
      <c r="D4024" s="4" t="str">
        <f>IF(AND(COUNTIF(icd_searchgroup!A:A,A4024)=1,NOT(VLOOKUP(A4024,icd_searchgroup!A:C,3,FALSE)="")),"okay","check")</f>
        <v>okay</v>
      </c>
      <c r="E4024" s="9"/>
      <c r="F4024" s="9"/>
    </row>
    <row r="4025" ht="15.75" customHeight="1">
      <c r="A4025" s="6" t="s">
        <v>12024</v>
      </c>
      <c r="B4025" s="7" t="s">
        <v>12025</v>
      </c>
      <c r="C4025" s="8" t="s">
        <v>12026</v>
      </c>
      <c r="D4025" s="4" t="str">
        <f>IF(AND(COUNTIF(icd_searchgroup!A:A,A4025)=1,NOT(VLOOKUP(A4025,icd_searchgroup!A:C,3,FALSE)="")),"okay","check")</f>
        <v>okay</v>
      </c>
      <c r="E4025" s="9"/>
      <c r="F4025" s="9"/>
    </row>
    <row r="4026" ht="15.75" customHeight="1">
      <c r="A4026" s="6" t="s">
        <v>12027</v>
      </c>
      <c r="B4026" s="7" t="s">
        <v>12028</v>
      </c>
      <c r="C4026" s="8" t="s">
        <v>12029</v>
      </c>
      <c r="D4026" s="4" t="str">
        <f>IF(AND(COUNTIF(icd_searchgroup!A:A,A4026)=1,NOT(VLOOKUP(A4026,icd_searchgroup!A:C,3,FALSE)="")),"okay","check")</f>
        <v>okay</v>
      </c>
      <c r="E4026" s="9"/>
      <c r="F4026" s="9"/>
    </row>
    <row r="4027" ht="15.75" customHeight="1">
      <c r="A4027" s="6" t="s">
        <v>12030</v>
      </c>
      <c r="B4027" s="7" t="s">
        <v>12031</v>
      </c>
      <c r="C4027" s="8" t="s">
        <v>12032</v>
      </c>
      <c r="D4027" s="4" t="str">
        <f>IF(AND(COUNTIF(icd_searchgroup!A:A,A4027)=1,NOT(VLOOKUP(A4027,icd_searchgroup!A:C,3,FALSE)="")),"okay","check")</f>
        <v>okay</v>
      </c>
      <c r="E4027" s="9"/>
      <c r="F4027" s="9"/>
    </row>
    <row r="4028" ht="15.75" customHeight="1">
      <c r="A4028" s="6" t="s">
        <v>12033</v>
      </c>
      <c r="B4028" s="7" t="s">
        <v>12034</v>
      </c>
      <c r="C4028" s="8" t="s">
        <v>12035</v>
      </c>
      <c r="D4028" s="4" t="str">
        <f>IF(AND(COUNTIF(icd_searchgroup!A:A,A4028)=1,NOT(VLOOKUP(A4028,icd_searchgroup!A:C,3,FALSE)="")),"okay","check")</f>
        <v>okay</v>
      </c>
      <c r="E4028" s="9"/>
      <c r="F4028" s="9"/>
    </row>
    <row r="4029" ht="15.75" customHeight="1">
      <c r="A4029" s="6" t="s">
        <v>12036</v>
      </c>
      <c r="B4029" s="7" t="s">
        <v>12037</v>
      </c>
      <c r="C4029" s="8" t="s">
        <v>12038</v>
      </c>
      <c r="D4029" s="4" t="str">
        <f>IF(AND(COUNTIF(icd_searchgroup!A:A,A4029)=1,NOT(VLOOKUP(A4029,icd_searchgroup!A:C,3,FALSE)="")),"okay","check")</f>
        <v>okay</v>
      </c>
      <c r="E4029" s="9"/>
      <c r="F4029" s="9"/>
    </row>
    <row r="4030" ht="15.75" customHeight="1">
      <c r="A4030" s="6" t="s">
        <v>12039</v>
      </c>
      <c r="B4030" s="7" t="s">
        <v>12040</v>
      </c>
      <c r="C4030" s="8" t="s">
        <v>12041</v>
      </c>
      <c r="D4030" s="4" t="str">
        <f>IF(AND(COUNTIF(icd_searchgroup!A:A,A4030)=1,NOT(VLOOKUP(A4030,icd_searchgroup!A:C,3,FALSE)="")),"okay","check")</f>
        <v>okay</v>
      </c>
      <c r="E4030" s="9"/>
      <c r="F4030" s="9"/>
    </row>
    <row r="4031" ht="15.75" customHeight="1">
      <c r="A4031" s="6" t="s">
        <v>12042</v>
      </c>
      <c r="B4031" s="7" t="s">
        <v>12043</v>
      </c>
      <c r="C4031" s="8" t="s">
        <v>12044</v>
      </c>
      <c r="D4031" s="4" t="str">
        <f>IF(AND(COUNTIF(icd_searchgroup!A:A,A4031)=1,NOT(VLOOKUP(A4031,icd_searchgroup!A:C,3,FALSE)="")),"okay","check")</f>
        <v>okay</v>
      </c>
      <c r="E4031" s="9"/>
      <c r="F4031" s="9"/>
    </row>
    <row r="4032" ht="15.75" customHeight="1">
      <c r="A4032" s="6" t="s">
        <v>12045</v>
      </c>
      <c r="B4032" s="7" t="s">
        <v>12046</v>
      </c>
      <c r="C4032" s="8" t="s">
        <v>12047</v>
      </c>
      <c r="D4032" s="4" t="str">
        <f>IF(AND(COUNTIF(icd_searchgroup!A:A,A4032)=1,NOT(VLOOKUP(A4032,icd_searchgroup!A:C,3,FALSE)="")),"okay","check")</f>
        <v>okay</v>
      </c>
      <c r="E4032" s="9"/>
      <c r="F4032" s="9"/>
    </row>
    <row r="4033" ht="15.75" customHeight="1">
      <c r="A4033" s="6" t="s">
        <v>12048</v>
      </c>
      <c r="B4033" s="7" t="s">
        <v>12049</v>
      </c>
      <c r="C4033" s="8" t="s">
        <v>12050</v>
      </c>
      <c r="D4033" s="4" t="str">
        <f>IF(AND(COUNTIF(icd_searchgroup!A:A,A4033)=1,NOT(VLOOKUP(A4033,icd_searchgroup!A:C,3,FALSE)="")),"okay","check")</f>
        <v>okay</v>
      </c>
      <c r="E4033" s="9"/>
      <c r="F4033" s="9"/>
    </row>
    <row r="4034" ht="15.75" customHeight="1">
      <c r="A4034" s="6" t="s">
        <v>12051</v>
      </c>
      <c r="B4034" s="7" t="s">
        <v>12052</v>
      </c>
      <c r="C4034" s="8" t="s">
        <v>12053</v>
      </c>
      <c r="D4034" s="4" t="str">
        <f>IF(AND(COUNTIF(icd_searchgroup!A:A,A4034)=1,NOT(VLOOKUP(A4034,icd_searchgroup!A:C,3,FALSE)="")),"okay","check")</f>
        <v>okay</v>
      </c>
      <c r="E4034" s="9"/>
      <c r="F4034" s="9"/>
    </row>
    <row r="4035" ht="15.75" customHeight="1">
      <c r="A4035" s="6" t="s">
        <v>12054</v>
      </c>
      <c r="B4035" s="7" t="s">
        <v>12055</v>
      </c>
      <c r="C4035" s="8" t="s">
        <v>12056</v>
      </c>
      <c r="D4035" s="4" t="str">
        <f>IF(AND(COUNTIF(icd_searchgroup!A:A,A4035)=1,NOT(VLOOKUP(A4035,icd_searchgroup!A:C,3,FALSE)="")),"okay","check")</f>
        <v>okay</v>
      </c>
      <c r="E4035" s="9"/>
      <c r="F4035" s="9"/>
    </row>
    <row r="4036" ht="15.75" customHeight="1">
      <c r="A4036" s="6" t="s">
        <v>12057</v>
      </c>
      <c r="B4036" s="7" t="s">
        <v>12058</v>
      </c>
      <c r="C4036" s="8" t="s">
        <v>12059</v>
      </c>
      <c r="D4036" s="4" t="str">
        <f>IF(AND(COUNTIF(icd_searchgroup!A:A,A4036)=1,NOT(VLOOKUP(A4036,icd_searchgroup!A:C,3,FALSE)="")),"okay","check")</f>
        <v>okay</v>
      </c>
      <c r="E4036" s="9"/>
      <c r="F4036" s="9"/>
    </row>
    <row r="4037" ht="15.75" customHeight="1">
      <c r="A4037" s="6" t="s">
        <v>12060</v>
      </c>
      <c r="B4037" s="7" t="s">
        <v>12061</v>
      </c>
      <c r="C4037" s="8" t="s">
        <v>12062</v>
      </c>
      <c r="D4037" s="4" t="str">
        <f>IF(AND(COUNTIF(icd_searchgroup!A:A,A4037)=1,NOT(VLOOKUP(A4037,icd_searchgroup!A:C,3,FALSE)="")),"okay","check")</f>
        <v>okay</v>
      </c>
      <c r="E4037" s="9"/>
      <c r="F4037" s="9"/>
    </row>
    <row r="4038" ht="15.75" customHeight="1">
      <c r="A4038" s="6" t="s">
        <v>12063</v>
      </c>
      <c r="B4038" s="7" t="s">
        <v>12064</v>
      </c>
      <c r="C4038" s="8" t="s">
        <v>12065</v>
      </c>
      <c r="D4038" s="4" t="str">
        <f>IF(AND(COUNTIF(icd_searchgroup!A:A,A4038)=1,NOT(VLOOKUP(A4038,icd_searchgroup!A:C,3,FALSE)="")),"okay","check")</f>
        <v>okay</v>
      </c>
      <c r="E4038" s="9"/>
      <c r="F4038" s="9"/>
    </row>
    <row r="4039" ht="15.75" customHeight="1">
      <c r="A4039" s="6" t="s">
        <v>12066</v>
      </c>
      <c r="B4039" s="7" t="s">
        <v>12067</v>
      </c>
      <c r="C4039" s="8" t="s">
        <v>12068</v>
      </c>
      <c r="D4039" s="4" t="str">
        <f>IF(AND(COUNTIF(icd_searchgroup!A:A,A4039)=1,NOT(VLOOKUP(A4039,icd_searchgroup!A:C,3,FALSE)="")),"okay","check")</f>
        <v>okay</v>
      </c>
      <c r="E4039" s="9"/>
      <c r="F4039" s="9"/>
    </row>
    <row r="4040" ht="15.75" customHeight="1">
      <c r="A4040" s="6" t="s">
        <v>12069</v>
      </c>
      <c r="B4040" s="7" t="s">
        <v>12070</v>
      </c>
      <c r="C4040" s="8" t="s">
        <v>12071</v>
      </c>
      <c r="D4040" s="4" t="str">
        <f>IF(AND(COUNTIF(icd_searchgroup!A:A,A4040)=1,NOT(VLOOKUP(A4040,icd_searchgroup!A:C,3,FALSE)="")),"okay","check")</f>
        <v>okay</v>
      </c>
      <c r="E4040" s="9"/>
      <c r="F4040" s="9"/>
    </row>
    <row r="4041" ht="15.75" customHeight="1">
      <c r="A4041" s="6" t="s">
        <v>12072</v>
      </c>
      <c r="B4041" s="7" t="s">
        <v>12073</v>
      </c>
      <c r="C4041" s="8" t="s">
        <v>12074</v>
      </c>
      <c r="D4041" s="4" t="str">
        <f>IF(AND(COUNTIF(icd_searchgroup!A:A,A4041)=1,NOT(VLOOKUP(A4041,icd_searchgroup!A:C,3,FALSE)="")),"okay","check")</f>
        <v>okay</v>
      </c>
      <c r="E4041" s="9"/>
      <c r="F4041" s="9"/>
    </row>
    <row r="4042" ht="15.75" customHeight="1">
      <c r="A4042" s="6" t="s">
        <v>12075</v>
      </c>
      <c r="B4042" s="7" t="s">
        <v>12076</v>
      </c>
      <c r="C4042" s="8" t="s">
        <v>12077</v>
      </c>
      <c r="D4042" s="4" t="str">
        <f>IF(AND(COUNTIF(icd_searchgroup!A:A,A4042)=1,NOT(VLOOKUP(A4042,icd_searchgroup!A:C,3,FALSE)="")),"okay","check")</f>
        <v>okay</v>
      </c>
      <c r="E4042" s="9"/>
      <c r="F4042" s="9"/>
    </row>
    <row r="4043" ht="15.75" customHeight="1">
      <c r="A4043" s="6" t="s">
        <v>12078</v>
      </c>
      <c r="B4043" s="7" t="s">
        <v>12079</v>
      </c>
      <c r="C4043" s="8" t="s">
        <v>12080</v>
      </c>
      <c r="D4043" s="4" t="str">
        <f>IF(AND(COUNTIF(icd_searchgroup!A:A,A4043)=1,NOT(VLOOKUP(A4043,icd_searchgroup!A:C,3,FALSE)="")),"okay","check")</f>
        <v>okay</v>
      </c>
      <c r="E4043" s="9"/>
      <c r="F4043" s="9"/>
    </row>
    <row r="4044" ht="15.75" customHeight="1">
      <c r="A4044" s="6" t="s">
        <v>12081</v>
      </c>
      <c r="B4044" s="7" t="s">
        <v>12082</v>
      </c>
      <c r="C4044" s="8" t="s">
        <v>12083</v>
      </c>
      <c r="D4044" s="4" t="str">
        <f>IF(AND(COUNTIF(icd_searchgroup!A:A,A4044)=1,NOT(VLOOKUP(A4044,icd_searchgroup!A:C,3,FALSE)="")),"okay","check")</f>
        <v>okay</v>
      </c>
      <c r="E4044" s="9"/>
      <c r="F4044" s="9"/>
    </row>
    <row r="4045" ht="15.75" customHeight="1">
      <c r="A4045" s="6" t="s">
        <v>12084</v>
      </c>
      <c r="B4045" s="7" t="s">
        <v>12085</v>
      </c>
      <c r="C4045" s="8" t="s">
        <v>12086</v>
      </c>
      <c r="D4045" s="4" t="str">
        <f>IF(AND(COUNTIF(icd_searchgroup!A:A,A4045)=1,NOT(VLOOKUP(A4045,icd_searchgroup!A:C,3,FALSE)="")),"okay","check")</f>
        <v>okay</v>
      </c>
      <c r="E4045" s="9"/>
      <c r="F4045" s="9"/>
    </row>
    <row r="4046" ht="15.75" customHeight="1">
      <c r="A4046" s="6" t="s">
        <v>12087</v>
      </c>
      <c r="B4046" s="7" t="s">
        <v>12088</v>
      </c>
      <c r="C4046" s="8" t="s">
        <v>12089</v>
      </c>
      <c r="D4046" s="4" t="str">
        <f>IF(AND(COUNTIF(icd_searchgroup!A:A,A4046)=1,NOT(VLOOKUP(A4046,icd_searchgroup!A:C,3,FALSE)="")),"okay","check")</f>
        <v>okay</v>
      </c>
      <c r="E4046" s="9"/>
      <c r="F4046" s="9"/>
    </row>
    <row r="4047" ht="15.75" customHeight="1">
      <c r="A4047" s="6" t="s">
        <v>12090</v>
      </c>
      <c r="B4047" s="7" t="s">
        <v>12091</v>
      </c>
      <c r="C4047" s="8" t="s">
        <v>12092</v>
      </c>
      <c r="D4047" s="4" t="str">
        <f>IF(AND(COUNTIF(icd_searchgroup!A:A,A4047)=1,NOT(VLOOKUP(A4047,icd_searchgroup!A:C,3,FALSE)="")),"okay","check")</f>
        <v>okay</v>
      </c>
      <c r="E4047" s="9"/>
      <c r="F4047" s="9"/>
    </row>
    <row r="4048" ht="15.75" customHeight="1">
      <c r="A4048" s="6" t="s">
        <v>12093</v>
      </c>
      <c r="B4048" s="7" t="s">
        <v>12094</v>
      </c>
      <c r="C4048" s="8" t="s">
        <v>12095</v>
      </c>
      <c r="D4048" s="4" t="str">
        <f>IF(AND(COUNTIF(icd_searchgroup!A:A,A4048)=1,NOT(VLOOKUP(A4048,icd_searchgroup!A:C,3,FALSE)="")),"okay","check")</f>
        <v>okay</v>
      </c>
      <c r="E4048" s="9"/>
      <c r="F4048" s="9"/>
    </row>
    <row r="4049" ht="15.75" customHeight="1">
      <c r="A4049" s="6" t="s">
        <v>12096</v>
      </c>
      <c r="B4049" s="7" t="s">
        <v>12097</v>
      </c>
      <c r="C4049" s="8" t="s">
        <v>12098</v>
      </c>
      <c r="D4049" s="4" t="str">
        <f>IF(AND(COUNTIF(icd_searchgroup!A:A,A4049)=1,NOT(VLOOKUP(A4049,icd_searchgroup!A:C,3,FALSE)="")),"okay","check")</f>
        <v>okay</v>
      </c>
      <c r="E4049" s="9"/>
      <c r="F4049" s="9"/>
    </row>
    <row r="4050" ht="15.75" customHeight="1">
      <c r="A4050" s="6" t="s">
        <v>12099</v>
      </c>
      <c r="B4050" s="7" t="s">
        <v>12100</v>
      </c>
      <c r="C4050" s="8" t="s">
        <v>12101</v>
      </c>
      <c r="D4050" s="4" t="str">
        <f>IF(AND(COUNTIF(icd_searchgroup!A:A,A4050)=1,NOT(VLOOKUP(A4050,icd_searchgroup!A:C,3,FALSE)="")),"okay","check")</f>
        <v>okay</v>
      </c>
      <c r="E4050" s="9"/>
      <c r="F4050" s="9"/>
    </row>
    <row r="4051" ht="15.75" customHeight="1">
      <c r="A4051" s="6" t="s">
        <v>12102</v>
      </c>
      <c r="B4051" s="7" t="s">
        <v>12103</v>
      </c>
      <c r="C4051" s="8" t="s">
        <v>12104</v>
      </c>
      <c r="D4051" s="4" t="str">
        <f>IF(AND(COUNTIF(icd_searchgroup!A:A,A4051)=1,NOT(VLOOKUP(A4051,icd_searchgroup!A:C,3,FALSE)="")),"okay","check")</f>
        <v>okay</v>
      </c>
      <c r="E4051" s="9"/>
      <c r="F4051" s="9"/>
    </row>
    <row r="4052" ht="15.75" customHeight="1">
      <c r="A4052" s="6" t="s">
        <v>12105</v>
      </c>
      <c r="B4052" s="7" t="s">
        <v>12106</v>
      </c>
      <c r="C4052" s="8" t="s">
        <v>12107</v>
      </c>
      <c r="D4052" s="4" t="str">
        <f>IF(AND(COUNTIF(icd_searchgroup!A:A,A4052)=1,NOT(VLOOKUP(A4052,icd_searchgroup!A:C,3,FALSE)="")),"okay","check")</f>
        <v>okay</v>
      </c>
      <c r="E4052" s="9"/>
      <c r="F4052" s="9"/>
    </row>
    <row r="4053" ht="15.75" customHeight="1">
      <c r="A4053" s="6" t="s">
        <v>12108</v>
      </c>
      <c r="B4053" s="7" t="s">
        <v>12109</v>
      </c>
      <c r="C4053" s="8" t="s">
        <v>12110</v>
      </c>
      <c r="D4053" s="4" t="str">
        <f>IF(AND(COUNTIF(icd_searchgroup!A:A,A4053)=1,NOT(VLOOKUP(A4053,icd_searchgroup!A:C,3,FALSE)="")),"okay","check")</f>
        <v>okay</v>
      </c>
      <c r="E4053" s="9"/>
      <c r="F4053" s="9"/>
    </row>
    <row r="4054" ht="15.75" customHeight="1">
      <c r="A4054" s="6" t="s">
        <v>12111</v>
      </c>
      <c r="B4054" s="7" t="s">
        <v>12112</v>
      </c>
      <c r="C4054" s="8" t="s">
        <v>12113</v>
      </c>
      <c r="D4054" s="4" t="str">
        <f>IF(AND(COUNTIF(icd_searchgroup!A:A,A4054)=1,NOT(VLOOKUP(A4054,icd_searchgroup!A:C,3,FALSE)="")),"okay","check")</f>
        <v>okay</v>
      </c>
      <c r="E4054" s="9"/>
      <c r="F4054" s="9"/>
    </row>
    <row r="4055" ht="15.75" customHeight="1">
      <c r="A4055" s="6" t="s">
        <v>12114</v>
      </c>
      <c r="B4055" s="7" t="s">
        <v>12115</v>
      </c>
      <c r="C4055" s="8" t="s">
        <v>12116</v>
      </c>
      <c r="D4055" s="4" t="str">
        <f>IF(AND(COUNTIF(icd_searchgroup!A:A,A4055)=1,NOT(VLOOKUP(A4055,icd_searchgroup!A:C,3,FALSE)="")),"okay","check")</f>
        <v>okay</v>
      </c>
      <c r="E4055" s="9"/>
      <c r="F4055" s="9"/>
    </row>
    <row r="4056" ht="15.75" customHeight="1">
      <c r="A4056" s="6" t="s">
        <v>12117</v>
      </c>
      <c r="B4056" s="7" t="s">
        <v>12118</v>
      </c>
      <c r="C4056" s="8" t="s">
        <v>12119</v>
      </c>
      <c r="D4056" s="4" t="str">
        <f>IF(AND(COUNTIF(icd_searchgroup!A:A,A4056)=1,NOT(VLOOKUP(A4056,icd_searchgroup!A:C,3,FALSE)="")),"okay","check")</f>
        <v>okay</v>
      </c>
      <c r="E4056" s="9"/>
      <c r="F4056" s="9"/>
    </row>
    <row r="4057" ht="15.75" customHeight="1">
      <c r="A4057" s="6" t="s">
        <v>12120</v>
      </c>
      <c r="B4057" s="7" t="s">
        <v>12121</v>
      </c>
      <c r="C4057" s="8" t="s">
        <v>12122</v>
      </c>
      <c r="D4057" s="4" t="str">
        <f>IF(AND(COUNTIF(icd_searchgroup!A:A,A4057)=1,NOT(VLOOKUP(A4057,icd_searchgroup!A:C,3,FALSE)="")),"okay","check")</f>
        <v>okay</v>
      </c>
      <c r="E4057" s="9"/>
      <c r="F4057" s="9"/>
    </row>
    <row r="4058" ht="15.75" customHeight="1">
      <c r="A4058" s="6" t="s">
        <v>12123</v>
      </c>
      <c r="B4058" s="7" t="s">
        <v>12124</v>
      </c>
      <c r="C4058" s="8" t="s">
        <v>12125</v>
      </c>
      <c r="D4058" s="4" t="str">
        <f>IF(AND(COUNTIF(icd_searchgroup!A:A,A4058)=1,NOT(VLOOKUP(A4058,icd_searchgroup!A:C,3,FALSE)="")),"okay","check")</f>
        <v>okay</v>
      </c>
      <c r="E4058" s="9"/>
      <c r="F4058" s="9"/>
    </row>
    <row r="4059" ht="15.75" customHeight="1">
      <c r="A4059" s="6" t="s">
        <v>12126</v>
      </c>
      <c r="B4059" s="7" t="s">
        <v>12127</v>
      </c>
      <c r="C4059" s="8" t="s">
        <v>12128</v>
      </c>
      <c r="D4059" s="4" t="str">
        <f>IF(AND(COUNTIF(icd_searchgroup!A:A,A4059)=1,NOT(VLOOKUP(A4059,icd_searchgroup!A:C,3,FALSE)="")),"okay","check")</f>
        <v>okay</v>
      </c>
      <c r="E4059" s="9"/>
      <c r="F4059" s="9"/>
    </row>
    <row r="4060" ht="15.75" customHeight="1">
      <c r="A4060" s="6" t="s">
        <v>12129</v>
      </c>
      <c r="B4060" s="7" t="s">
        <v>12130</v>
      </c>
      <c r="C4060" s="8" t="s">
        <v>12131</v>
      </c>
      <c r="D4060" s="4" t="str">
        <f>IF(AND(COUNTIF(icd_searchgroup!A:A,A4060)=1,NOT(VLOOKUP(A4060,icd_searchgroup!A:C,3,FALSE)="")),"okay","check")</f>
        <v>okay</v>
      </c>
      <c r="E4060" s="9"/>
      <c r="F4060" s="9"/>
    </row>
    <row r="4061" ht="15.75" customHeight="1">
      <c r="A4061" s="6" t="s">
        <v>12132</v>
      </c>
      <c r="B4061" s="7" t="s">
        <v>12133</v>
      </c>
      <c r="C4061" s="8" t="s">
        <v>12134</v>
      </c>
      <c r="D4061" s="4" t="str">
        <f>IF(AND(COUNTIF(icd_searchgroup!A:A,A4061)=1,NOT(VLOOKUP(A4061,icd_searchgroup!A:C,3,FALSE)="")),"okay","check")</f>
        <v>okay</v>
      </c>
      <c r="E4061" s="9"/>
      <c r="F4061" s="9"/>
    </row>
    <row r="4062" ht="15.75" customHeight="1">
      <c r="A4062" s="6" t="s">
        <v>12135</v>
      </c>
      <c r="B4062" s="7" t="s">
        <v>12136</v>
      </c>
      <c r="C4062" s="8" t="s">
        <v>12137</v>
      </c>
      <c r="D4062" s="4" t="str">
        <f>IF(AND(COUNTIF(icd_searchgroup!A:A,A4062)=1,NOT(VLOOKUP(A4062,icd_searchgroup!A:C,3,FALSE)="")),"okay","check")</f>
        <v>okay</v>
      </c>
      <c r="E4062" s="9"/>
      <c r="F4062" s="9"/>
    </row>
    <row r="4063" ht="15.75" customHeight="1">
      <c r="A4063" s="6" t="s">
        <v>12138</v>
      </c>
      <c r="B4063" s="7" t="s">
        <v>12139</v>
      </c>
      <c r="C4063" s="8" t="s">
        <v>12140</v>
      </c>
      <c r="D4063" s="4" t="str">
        <f>IF(AND(COUNTIF(icd_searchgroup!A:A,A4063)=1,NOT(VLOOKUP(A4063,icd_searchgroup!A:C,3,FALSE)="")),"okay","check")</f>
        <v>okay</v>
      </c>
      <c r="E4063" s="9"/>
      <c r="F4063" s="9"/>
    </row>
    <row r="4064" ht="15.75" customHeight="1">
      <c r="A4064" s="6" t="s">
        <v>12141</v>
      </c>
      <c r="B4064" s="7" t="s">
        <v>12142</v>
      </c>
      <c r="C4064" s="8" t="s">
        <v>12143</v>
      </c>
      <c r="D4064" s="4" t="str">
        <f>IF(AND(COUNTIF(icd_searchgroup!A:A,A4064)=1,NOT(VLOOKUP(A4064,icd_searchgroup!A:C,3,FALSE)="")),"okay","check")</f>
        <v>okay</v>
      </c>
      <c r="E4064" s="9"/>
      <c r="F4064" s="9"/>
    </row>
    <row r="4065" ht="15.75" customHeight="1">
      <c r="A4065" s="6" t="s">
        <v>12144</v>
      </c>
      <c r="B4065" s="7" t="s">
        <v>12145</v>
      </c>
      <c r="C4065" s="8" t="s">
        <v>12146</v>
      </c>
      <c r="D4065" s="4" t="str">
        <f>IF(AND(COUNTIF(icd_searchgroup!A:A,A4065)=1,NOT(VLOOKUP(A4065,icd_searchgroup!A:C,3,FALSE)="")),"okay","check")</f>
        <v>okay</v>
      </c>
      <c r="E4065" s="9"/>
      <c r="F4065" s="9"/>
    </row>
    <row r="4066" ht="15.75" customHeight="1">
      <c r="A4066" s="6" t="s">
        <v>12147</v>
      </c>
      <c r="B4066" s="7" t="s">
        <v>12148</v>
      </c>
      <c r="C4066" s="8" t="s">
        <v>12149</v>
      </c>
      <c r="D4066" s="4" t="str">
        <f>IF(AND(COUNTIF(icd_searchgroup!A:A,A4066)=1,NOT(VLOOKUP(A4066,icd_searchgroup!A:C,3,FALSE)="")),"okay","check")</f>
        <v>okay</v>
      </c>
      <c r="E4066" s="9"/>
      <c r="F4066" s="9"/>
    </row>
    <row r="4067" ht="15.75" customHeight="1">
      <c r="A4067" s="6" t="s">
        <v>12150</v>
      </c>
      <c r="B4067" s="7" t="s">
        <v>12151</v>
      </c>
      <c r="C4067" s="8" t="s">
        <v>12152</v>
      </c>
      <c r="D4067" s="4" t="str">
        <f>IF(AND(COUNTIF(icd_searchgroup!A:A,A4067)=1,NOT(VLOOKUP(A4067,icd_searchgroup!A:C,3,FALSE)="")),"okay","check")</f>
        <v>okay</v>
      </c>
      <c r="E4067" s="9"/>
      <c r="F4067" s="9"/>
    </row>
    <row r="4068" ht="15.75" customHeight="1">
      <c r="A4068" s="6" t="s">
        <v>12153</v>
      </c>
      <c r="B4068" s="7" t="s">
        <v>12154</v>
      </c>
      <c r="C4068" s="8" t="s">
        <v>12155</v>
      </c>
      <c r="D4068" s="4" t="str">
        <f>IF(AND(COUNTIF(icd_searchgroup!A:A,A4068)=1,NOT(VLOOKUP(A4068,icd_searchgroup!A:C,3,FALSE)="")),"okay","check")</f>
        <v>okay</v>
      </c>
      <c r="E4068" s="9"/>
      <c r="F4068" s="9"/>
    </row>
    <row r="4069" ht="15.75" customHeight="1">
      <c r="A4069" s="6" t="s">
        <v>12156</v>
      </c>
      <c r="B4069" s="7" t="s">
        <v>12157</v>
      </c>
      <c r="C4069" s="8" t="s">
        <v>12158</v>
      </c>
      <c r="D4069" s="4" t="str">
        <f>IF(AND(COUNTIF(icd_searchgroup!A:A,A4069)=1,NOT(VLOOKUP(A4069,icd_searchgroup!A:C,3,FALSE)="")),"okay","check")</f>
        <v>okay</v>
      </c>
      <c r="E4069" s="9"/>
      <c r="F4069" s="9"/>
    </row>
    <row r="4070" ht="15.75" customHeight="1">
      <c r="A4070" s="6" t="s">
        <v>12159</v>
      </c>
      <c r="B4070" s="7" t="s">
        <v>12160</v>
      </c>
      <c r="C4070" s="8" t="s">
        <v>12161</v>
      </c>
      <c r="D4070" s="4" t="str">
        <f>IF(AND(COUNTIF(icd_searchgroup!A:A,A4070)=1,NOT(VLOOKUP(A4070,icd_searchgroup!A:C,3,FALSE)="")),"okay","check")</f>
        <v>okay</v>
      </c>
      <c r="E4070" s="9"/>
      <c r="F4070" s="9"/>
    </row>
    <row r="4071" ht="15.75" customHeight="1">
      <c r="A4071" s="6" t="s">
        <v>12162</v>
      </c>
      <c r="B4071" s="7" t="s">
        <v>12163</v>
      </c>
      <c r="C4071" s="8" t="s">
        <v>12164</v>
      </c>
      <c r="D4071" s="4" t="str">
        <f>IF(AND(COUNTIF(icd_searchgroup!A:A,A4071)=1,NOT(VLOOKUP(A4071,icd_searchgroup!A:C,3,FALSE)="")),"okay","check")</f>
        <v>okay</v>
      </c>
      <c r="E4071" s="9"/>
      <c r="F4071" s="9"/>
    </row>
    <row r="4072" ht="15.75" customHeight="1">
      <c r="A4072" s="6" t="s">
        <v>12165</v>
      </c>
      <c r="B4072" s="7" t="s">
        <v>12166</v>
      </c>
      <c r="C4072" s="8" t="s">
        <v>12167</v>
      </c>
      <c r="D4072" s="4" t="str">
        <f>IF(AND(COUNTIF(icd_searchgroup!A:A,A4072)=1,NOT(VLOOKUP(A4072,icd_searchgroup!A:C,3,FALSE)="")),"okay","check")</f>
        <v>okay</v>
      </c>
      <c r="E4072" s="9"/>
      <c r="F4072" s="9"/>
    </row>
    <row r="4073" ht="15.75" customHeight="1">
      <c r="A4073" s="6" t="s">
        <v>12168</v>
      </c>
      <c r="B4073" s="7" t="s">
        <v>12169</v>
      </c>
      <c r="C4073" s="8" t="s">
        <v>12170</v>
      </c>
      <c r="D4073" s="4" t="str">
        <f>IF(AND(COUNTIF(icd_searchgroup!A:A,A4073)=1,NOT(VLOOKUP(A4073,icd_searchgroup!A:C,3,FALSE)="")),"okay","check")</f>
        <v>okay</v>
      </c>
      <c r="E4073" s="9"/>
      <c r="F4073" s="9"/>
    </row>
    <row r="4074" ht="15.75" customHeight="1">
      <c r="A4074" s="6" t="s">
        <v>12171</v>
      </c>
      <c r="B4074" s="7" t="s">
        <v>12172</v>
      </c>
      <c r="C4074" s="8" t="s">
        <v>12173</v>
      </c>
      <c r="D4074" s="4" t="str">
        <f>IF(AND(COUNTIF(icd_searchgroup!A:A,A4074)=1,NOT(VLOOKUP(A4074,icd_searchgroup!A:C,3,FALSE)="")),"okay","check")</f>
        <v>okay</v>
      </c>
      <c r="E4074" s="9"/>
      <c r="F4074" s="9"/>
    </row>
    <row r="4075" ht="15.75" customHeight="1">
      <c r="A4075" s="6" t="s">
        <v>12174</v>
      </c>
      <c r="B4075" s="7" t="s">
        <v>12175</v>
      </c>
      <c r="C4075" s="8" t="s">
        <v>12176</v>
      </c>
      <c r="D4075" s="4" t="str">
        <f>IF(AND(COUNTIF(icd_searchgroup!A:A,A4075)=1,NOT(VLOOKUP(A4075,icd_searchgroup!A:C,3,FALSE)="")),"okay","check")</f>
        <v>okay</v>
      </c>
      <c r="E4075" s="9"/>
      <c r="F4075" s="9"/>
    </row>
    <row r="4076" ht="15.75" customHeight="1">
      <c r="A4076" s="6" t="s">
        <v>12177</v>
      </c>
      <c r="B4076" s="7" t="s">
        <v>12178</v>
      </c>
      <c r="C4076" s="8" t="s">
        <v>12179</v>
      </c>
      <c r="D4076" s="4" t="str">
        <f>IF(AND(COUNTIF(icd_searchgroup!A:A,A4076)=1,NOT(VLOOKUP(A4076,icd_searchgroup!A:C,3,FALSE)="")),"okay","check")</f>
        <v>okay</v>
      </c>
      <c r="E4076" s="9"/>
      <c r="F4076" s="9"/>
    </row>
    <row r="4077" ht="15.75" customHeight="1">
      <c r="A4077" s="6" t="s">
        <v>12180</v>
      </c>
      <c r="B4077" s="7" t="s">
        <v>12181</v>
      </c>
      <c r="C4077" s="8" t="s">
        <v>12182</v>
      </c>
      <c r="D4077" s="4" t="str">
        <f>IF(AND(COUNTIF(icd_searchgroup!A:A,A4077)=1,NOT(VLOOKUP(A4077,icd_searchgroup!A:C,3,FALSE)="")),"okay","check")</f>
        <v>okay</v>
      </c>
      <c r="E4077" s="9"/>
      <c r="F4077" s="9"/>
    </row>
    <row r="4078" ht="15.75" customHeight="1">
      <c r="A4078" s="6" t="s">
        <v>12183</v>
      </c>
      <c r="B4078" s="7" t="s">
        <v>12184</v>
      </c>
      <c r="C4078" s="8" t="s">
        <v>12185</v>
      </c>
      <c r="D4078" s="4" t="str">
        <f>IF(AND(COUNTIF(icd_searchgroup!A:A,A4078)=1,NOT(VLOOKUP(A4078,icd_searchgroup!A:C,3,FALSE)="")),"okay","check")</f>
        <v>okay</v>
      </c>
      <c r="E4078" s="9"/>
      <c r="F4078" s="9"/>
    </row>
    <row r="4079" ht="15.75" customHeight="1">
      <c r="A4079" s="6" t="s">
        <v>12186</v>
      </c>
      <c r="B4079" s="7" t="s">
        <v>12187</v>
      </c>
      <c r="C4079" s="8" t="s">
        <v>12188</v>
      </c>
      <c r="D4079" s="4" t="str">
        <f>IF(AND(COUNTIF(icd_searchgroup!A:A,A4079)=1,NOT(VLOOKUP(A4079,icd_searchgroup!A:C,3,FALSE)="")),"okay","check")</f>
        <v>okay</v>
      </c>
      <c r="E4079" s="9"/>
      <c r="F4079" s="9"/>
    </row>
    <row r="4080" ht="15.75" customHeight="1">
      <c r="A4080" s="6" t="s">
        <v>12189</v>
      </c>
      <c r="B4080" s="7" t="s">
        <v>12190</v>
      </c>
      <c r="C4080" s="8" t="s">
        <v>12191</v>
      </c>
      <c r="D4080" s="4" t="str">
        <f>IF(AND(COUNTIF(icd_searchgroup!A:A,A4080)=1,NOT(VLOOKUP(A4080,icd_searchgroup!A:C,3,FALSE)="")),"okay","check")</f>
        <v>okay</v>
      </c>
      <c r="E4080" s="9"/>
      <c r="F4080" s="9"/>
    </row>
    <row r="4081" ht="15.75" customHeight="1">
      <c r="A4081" s="6" t="s">
        <v>12192</v>
      </c>
      <c r="B4081" s="7" t="s">
        <v>12193</v>
      </c>
      <c r="C4081" s="8" t="s">
        <v>12194</v>
      </c>
      <c r="D4081" s="4" t="str">
        <f>IF(AND(COUNTIF(icd_searchgroup!A:A,A4081)=1,NOT(VLOOKUP(A4081,icd_searchgroup!A:C,3,FALSE)="")),"okay","check")</f>
        <v>okay</v>
      </c>
      <c r="E4081" s="9"/>
      <c r="F4081" s="9"/>
    </row>
    <row r="4082" ht="15.75" customHeight="1">
      <c r="A4082" s="6" t="s">
        <v>12195</v>
      </c>
      <c r="B4082" s="7" t="s">
        <v>12196</v>
      </c>
      <c r="C4082" s="8" t="s">
        <v>12197</v>
      </c>
      <c r="D4082" s="4" t="str">
        <f>IF(AND(COUNTIF(icd_searchgroup!A:A,A4082)=1,NOT(VLOOKUP(A4082,icd_searchgroup!A:C,3,FALSE)="")),"okay","check")</f>
        <v>okay</v>
      </c>
      <c r="E4082" s="9"/>
      <c r="F4082" s="9"/>
    </row>
    <row r="4083" ht="15.75" customHeight="1">
      <c r="A4083" s="6" t="s">
        <v>12198</v>
      </c>
      <c r="B4083" s="7" t="s">
        <v>12199</v>
      </c>
      <c r="C4083" s="8" t="s">
        <v>12200</v>
      </c>
      <c r="D4083" s="4" t="str">
        <f>IF(AND(COUNTIF(icd_searchgroup!A:A,A4083)=1,NOT(VLOOKUP(A4083,icd_searchgroup!A:C,3,FALSE)="")),"okay","check")</f>
        <v>okay</v>
      </c>
      <c r="E4083" s="9"/>
      <c r="F4083" s="9"/>
    </row>
    <row r="4084" ht="15.75" customHeight="1">
      <c r="A4084" s="6" t="s">
        <v>12201</v>
      </c>
      <c r="B4084" s="7" t="s">
        <v>12202</v>
      </c>
      <c r="C4084" s="8" t="s">
        <v>12203</v>
      </c>
      <c r="D4084" s="4" t="str">
        <f>IF(AND(COUNTIF(icd_searchgroup!A:A,A4084)=1,NOT(VLOOKUP(A4084,icd_searchgroup!A:C,3,FALSE)="")),"okay","check")</f>
        <v>okay</v>
      </c>
      <c r="E4084" s="9"/>
      <c r="F4084" s="9"/>
    </row>
    <row r="4085" ht="15.75" customHeight="1">
      <c r="A4085" s="6" t="s">
        <v>12204</v>
      </c>
      <c r="B4085" s="7" t="s">
        <v>12205</v>
      </c>
      <c r="C4085" s="8" t="s">
        <v>12206</v>
      </c>
      <c r="D4085" s="4" t="str">
        <f>IF(AND(COUNTIF(icd_searchgroup!A:A,A4085)=1,NOT(VLOOKUP(A4085,icd_searchgroup!A:C,3,FALSE)="")),"okay","check")</f>
        <v>okay</v>
      </c>
      <c r="E4085" s="9"/>
      <c r="F4085" s="9"/>
    </row>
    <row r="4086" ht="15.75" customHeight="1">
      <c r="A4086" s="6" t="s">
        <v>12207</v>
      </c>
      <c r="B4086" s="7" t="s">
        <v>12208</v>
      </c>
      <c r="C4086" s="8" t="s">
        <v>12209</v>
      </c>
      <c r="D4086" s="4" t="str">
        <f>IF(AND(COUNTIF(icd_searchgroup!A:A,A4086)=1,NOT(VLOOKUP(A4086,icd_searchgroup!A:C,3,FALSE)="")),"okay","check")</f>
        <v>okay</v>
      </c>
      <c r="E4086" s="9"/>
      <c r="F4086" s="9"/>
    </row>
    <row r="4087" ht="15.75" customHeight="1">
      <c r="A4087" s="6" t="s">
        <v>12210</v>
      </c>
      <c r="B4087" s="7" t="s">
        <v>12211</v>
      </c>
      <c r="C4087" s="8" t="s">
        <v>12212</v>
      </c>
      <c r="D4087" s="4" t="str">
        <f>IF(AND(COUNTIF(icd_searchgroup!A:A,A4087)=1,NOT(VLOOKUP(A4087,icd_searchgroup!A:C,3,FALSE)="")),"okay","check")</f>
        <v>okay</v>
      </c>
      <c r="E4087" s="9"/>
      <c r="F4087" s="9"/>
    </row>
    <row r="4088" ht="15.75" customHeight="1">
      <c r="A4088" s="6" t="s">
        <v>12213</v>
      </c>
      <c r="B4088" s="7" t="s">
        <v>12214</v>
      </c>
      <c r="C4088" s="8" t="s">
        <v>12215</v>
      </c>
      <c r="D4088" s="4" t="str">
        <f>IF(AND(COUNTIF(icd_searchgroup!A:A,A4088)=1,NOT(VLOOKUP(A4088,icd_searchgroup!A:C,3,FALSE)="")),"okay","check")</f>
        <v>okay</v>
      </c>
      <c r="E4088" s="9"/>
      <c r="F4088" s="9"/>
    </row>
    <row r="4089" ht="15.75" customHeight="1">
      <c r="A4089" s="6" t="s">
        <v>12216</v>
      </c>
      <c r="B4089" s="7" t="s">
        <v>12217</v>
      </c>
      <c r="C4089" s="8" t="s">
        <v>12218</v>
      </c>
      <c r="D4089" s="4" t="str">
        <f>IF(AND(COUNTIF(icd_searchgroup!A:A,A4089)=1,NOT(VLOOKUP(A4089,icd_searchgroup!A:C,3,FALSE)="")),"okay","check")</f>
        <v>okay</v>
      </c>
      <c r="E4089" s="9"/>
      <c r="F4089" s="9"/>
    </row>
    <row r="4090" ht="15.75" customHeight="1">
      <c r="A4090" s="6" t="s">
        <v>12219</v>
      </c>
      <c r="B4090" s="7" t="s">
        <v>12220</v>
      </c>
      <c r="C4090" s="8" t="s">
        <v>12221</v>
      </c>
      <c r="D4090" s="4" t="str">
        <f>IF(AND(COUNTIF(icd_searchgroup!A:A,A4090)=1,NOT(VLOOKUP(A4090,icd_searchgroup!A:C,3,FALSE)="")),"okay","check")</f>
        <v>okay</v>
      </c>
      <c r="E4090" s="9"/>
      <c r="F4090" s="9"/>
    </row>
    <row r="4091" ht="15.75" customHeight="1">
      <c r="A4091" s="6" t="s">
        <v>12222</v>
      </c>
      <c r="B4091" s="7" t="s">
        <v>12223</v>
      </c>
      <c r="C4091" s="8" t="s">
        <v>12224</v>
      </c>
      <c r="D4091" s="4" t="str">
        <f>IF(AND(COUNTIF(icd_searchgroup!A:A,A4091)=1,NOT(VLOOKUP(A4091,icd_searchgroup!A:C,3,FALSE)="")),"okay","check")</f>
        <v>okay</v>
      </c>
      <c r="E4091" s="9"/>
      <c r="F4091" s="9"/>
    </row>
    <row r="4092" ht="15.75" customHeight="1">
      <c r="A4092" s="6" t="s">
        <v>12225</v>
      </c>
      <c r="B4092" s="7" t="s">
        <v>12226</v>
      </c>
      <c r="C4092" s="8" t="s">
        <v>12227</v>
      </c>
      <c r="D4092" s="4" t="str">
        <f>IF(AND(COUNTIF(icd_searchgroup!A:A,A4092)=1,NOT(VLOOKUP(A4092,icd_searchgroup!A:C,3,FALSE)="")),"okay","check")</f>
        <v>okay</v>
      </c>
      <c r="E4092" s="9"/>
      <c r="F4092" s="9"/>
    </row>
    <row r="4093" ht="15.75" customHeight="1">
      <c r="A4093" s="6" t="s">
        <v>12228</v>
      </c>
      <c r="B4093" s="7" t="s">
        <v>12229</v>
      </c>
      <c r="C4093" s="8" t="s">
        <v>12230</v>
      </c>
      <c r="D4093" s="4" t="str">
        <f>IF(AND(COUNTIF(icd_searchgroup!A:A,A4093)=1,NOT(VLOOKUP(A4093,icd_searchgroup!A:C,3,FALSE)="")),"okay","check")</f>
        <v>okay</v>
      </c>
      <c r="E4093" s="9"/>
      <c r="F4093" s="9"/>
    </row>
    <row r="4094" ht="15.75" customHeight="1">
      <c r="A4094" s="6" t="s">
        <v>12231</v>
      </c>
      <c r="B4094" s="7" t="s">
        <v>12232</v>
      </c>
      <c r="C4094" s="8" t="s">
        <v>12233</v>
      </c>
      <c r="D4094" s="4" t="str">
        <f>IF(AND(COUNTIF(icd_searchgroup!A:A,A4094)=1,NOT(VLOOKUP(A4094,icd_searchgroup!A:C,3,FALSE)="")),"okay","check")</f>
        <v>okay</v>
      </c>
      <c r="E4094" s="9"/>
      <c r="F4094" s="9"/>
    </row>
    <row r="4095" ht="15.75" customHeight="1">
      <c r="A4095" s="6" t="s">
        <v>12234</v>
      </c>
      <c r="B4095" s="7" t="s">
        <v>12235</v>
      </c>
      <c r="C4095" s="8" t="s">
        <v>12236</v>
      </c>
      <c r="D4095" s="4" t="str">
        <f>IF(AND(COUNTIF(icd_searchgroup!A:A,A4095)=1,NOT(VLOOKUP(A4095,icd_searchgroup!A:C,3,FALSE)="")),"okay","check")</f>
        <v>okay</v>
      </c>
      <c r="E4095" s="9"/>
      <c r="F4095" s="9"/>
    </row>
    <row r="4096" ht="15.75" customHeight="1">
      <c r="A4096" s="6" t="s">
        <v>12237</v>
      </c>
      <c r="B4096" s="7" t="s">
        <v>12238</v>
      </c>
      <c r="C4096" s="8" t="s">
        <v>12239</v>
      </c>
      <c r="D4096" s="4" t="str">
        <f>IF(AND(COUNTIF(icd_searchgroup!A:A,A4096)=1,NOT(VLOOKUP(A4096,icd_searchgroup!A:C,3,FALSE)="")),"okay","check")</f>
        <v>okay</v>
      </c>
      <c r="E4096" s="9"/>
      <c r="F4096" s="9"/>
    </row>
    <row r="4097" ht="15.75" customHeight="1">
      <c r="A4097" s="6" t="s">
        <v>12240</v>
      </c>
      <c r="B4097" s="7" t="s">
        <v>12241</v>
      </c>
      <c r="C4097" s="8" t="s">
        <v>12242</v>
      </c>
      <c r="D4097" s="4" t="str">
        <f>IF(AND(COUNTIF(icd_searchgroup!A:A,A4097)=1,NOT(VLOOKUP(A4097,icd_searchgroup!A:C,3,FALSE)="")),"okay","check")</f>
        <v>okay</v>
      </c>
      <c r="E4097" s="9"/>
      <c r="F4097" s="9"/>
    </row>
    <row r="4098" ht="15.75" customHeight="1">
      <c r="A4098" s="6" t="s">
        <v>12243</v>
      </c>
      <c r="B4098" s="7" t="s">
        <v>12244</v>
      </c>
      <c r="C4098" s="8" t="s">
        <v>12245</v>
      </c>
      <c r="D4098" s="4" t="str">
        <f>IF(AND(COUNTIF(icd_searchgroup!A:A,A4098)=1,NOT(VLOOKUP(A4098,icd_searchgroup!A:C,3,FALSE)="")),"okay","check")</f>
        <v>okay</v>
      </c>
      <c r="E4098" s="9"/>
      <c r="F4098" s="9"/>
    </row>
    <row r="4099" ht="15.75" customHeight="1">
      <c r="A4099" s="6" t="s">
        <v>12246</v>
      </c>
      <c r="B4099" s="7" t="s">
        <v>12247</v>
      </c>
      <c r="C4099" s="8" t="s">
        <v>12248</v>
      </c>
      <c r="D4099" s="4" t="str">
        <f>IF(AND(COUNTIF(icd_searchgroup!A:A,A4099)=1,NOT(VLOOKUP(A4099,icd_searchgroup!A:C,3,FALSE)="")),"okay","check")</f>
        <v>okay</v>
      </c>
      <c r="E4099" s="9"/>
      <c r="F4099" s="9"/>
    </row>
    <row r="4100" ht="15.75" customHeight="1">
      <c r="A4100" s="6" t="s">
        <v>12249</v>
      </c>
      <c r="B4100" s="7" t="s">
        <v>12250</v>
      </c>
      <c r="C4100" s="8" t="s">
        <v>12251</v>
      </c>
      <c r="D4100" s="4" t="str">
        <f>IF(AND(COUNTIF(icd_searchgroup!A:A,A4100)=1,NOT(VLOOKUP(A4100,icd_searchgroup!A:C,3,FALSE)="")),"okay","check")</f>
        <v>okay</v>
      </c>
      <c r="E4100" s="9"/>
      <c r="F4100" s="9"/>
    </row>
    <row r="4101" ht="15.75" customHeight="1">
      <c r="A4101" s="6" t="s">
        <v>12252</v>
      </c>
      <c r="B4101" s="7" t="s">
        <v>12253</v>
      </c>
      <c r="C4101" s="8" t="s">
        <v>12254</v>
      </c>
      <c r="D4101" s="4" t="str">
        <f>IF(AND(COUNTIF(icd_searchgroup!A:A,A4101)=1,NOT(VLOOKUP(A4101,icd_searchgroup!A:C,3,FALSE)="")),"okay","check")</f>
        <v>okay</v>
      </c>
      <c r="E4101" s="9"/>
      <c r="F4101" s="9"/>
    </row>
    <row r="4102" ht="15.75" customHeight="1">
      <c r="A4102" s="6" t="s">
        <v>12255</v>
      </c>
      <c r="B4102" s="7" t="s">
        <v>12256</v>
      </c>
      <c r="C4102" s="8" t="s">
        <v>12257</v>
      </c>
      <c r="D4102" s="4" t="str">
        <f>IF(AND(COUNTIF(icd_searchgroup!A:A,A4102)=1,NOT(VLOOKUP(A4102,icd_searchgroup!A:C,3,FALSE)="")),"okay","check")</f>
        <v>okay</v>
      </c>
      <c r="E4102" s="9"/>
      <c r="F4102" s="9"/>
    </row>
    <row r="4103" ht="15.75" customHeight="1">
      <c r="A4103" s="6" t="s">
        <v>12258</v>
      </c>
      <c r="B4103" s="7" t="s">
        <v>12259</v>
      </c>
      <c r="C4103" s="8" t="s">
        <v>12260</v>
      </c>
      <c r="D4103" s="4" t="str">
        <f>IF(AND(COUNTIF(icd_searchgroup!A:A,A4103)=1,NOT(VLOOKUP(A4103,icd_searchgroup!A:C,3,FALSE)="")),"okay","check")</f>
        <v>okay</v>
      </c>
      <c r="E4103" s="9"/>
      <c r="F4103" s="9"/>
    </row>
    <row r="4104" ht="15.75" customHeight="1">
      <c r="A4104" s="6" t="s">
        <v>12261</v>
      </c>
      <c r="B4104" s="7" t="s">
        <v>12262</v>
      </c>
      <c r="C4104" s="8" t="s">
        <v>12263</v>
      </c>
      <c r="D4104" s="4" t="str">
        <f>IF(AND(COUNTIF(icd_searchgroup!A:A,A4104)=1,NOT(VLOOKUP(A4104,icd_searchgroup!A:C,3,FALSE)="")),"okay","check")</f>
        <v>okay</v>
      </c>
      <c r="E4104" s="9"/>
      <c r="F4104" s="9"/>
    </row>
    <row r="4105" ht="15.75" customHeight="1">
      <c r="A4105" s="6" t="s">
        <v>12264</v>
      </c>
      <c r="B4105" s="7" t="s">
        <v>12265</v>
      </c>
      <c r="C4105" s="8" t="s">
        <v>12266</v>
      </c>
      <c r="D4105" s="4" t="str">
        <f>IF(AND(COUNTIF(icd_searchgroup!A:A,A4105)=1,NOT(VLOOKUP(A4105,icd_searchgroup!A:C,3,FALSE)="")),"okay","check")</f>
        <v>okay</v>
      </c>
      <c r="E4105" s="9"/>
      <c r="F4105" s="9"/>
    </row>
    <row r="4106" ht="15.75" customHeight="1">
      <c r="A4106" s="6" t="s">
        <v>12267</v>
      </c>
      <c r="B4106" s="7" t="s">
        <v>12268</v>
      </c>
      <c r="C4106" s="8" t="s">
        <v>12269</v>
      </c>
      <c r="D4106" s="4" t="str">
        <f>IF(AND(COUNTIF(icd_searchgroup!A:A,A4106)=1,NOT(VLOOKUP(A4106,icd_searchgroup!A:C,3,FALSE)="")),"okay","check")</f>
        <v>okay</v>
      </c>
      <c r="E4106" s="9"/>
      <c r="F4106" s="9"/>
    </row>
    <row r="4107" ht="15.75" customHeight="1">
      <c r="A4107" s="6" t="s">
        <v>12270</v>
      </c>
      <c r="B4107" s="7" t="s">
        <v>12271</v>
      </c>
      <c r="C4107" s="8" t="s">
        <v>12272</v>
      </c>
      <c r="D4107" s="4" t="str">
        <f>IF(AND(COUNTIF(icd_searchgroup!A:A,A4107)=1,NOT(VLOOKUP(A4107,icd_searchgroup!A:C,3,FALSE)="")),"okay","check")</f>
        <v>okay</v>
      </c>
      <c r="E4107" s="9"/>
      <c r="F4107" s="9"/>
    </row>
    <row r="4108" ht="15.75" customHeight="1">
      <c r="A4108" s="6" t="s">
        <v>12273</v>
      </c>
      <c r="B4108" s="7" t="s">
        <v>12274</v>
      </c>
      <c r="C4108" s="8" t="s">
        <v>12275</v>
      </c>
      <c r="D4108" s="4" t="str">
        <f>IF(AND(COUNTIF(icd_searchgroup!A:A,A4108)=1,NOT(VLOOKUP(A4108,icd_searchgroup!A:C,3,FALSE)="")),"okay","check")</f>
        <v>okay</v>
      </c>
      <c r="E4108" s="9"/>
      <c r="F4108" s="9"/>
    </row>
    <row r="4109" ht="15.75" customHeight="1">
      <c r="A4109" s="6" t="s">
        <v>12276</v>
      </c>
      <c r="B4109" s="7" t="s">
        <v>12277</v>
      </c>
      <c r="C4109" s="8" t="s">
        <v>12278</v>
      </c>
      <c r="D4109" s="4" t="str">
        <f>IF(AND(COUNTIF(icd_searchgroup!A:A,A4109)=1,NOT(VLOOKUP(A4109,icd_searchgroup!A:C,3,FALSE)="")),"okay","check")</f>
        <v>okay</v>
      </c>
      <c r="E4109" s="9"/>
      <c r="F4109" s="9"/>
    </row>
    <row r="4110" ht="15.75" customHeight="1">
      <c r="A4110" s="6" t="s">
        <v>12279</v>
      </c>
      <c r="B4110" s="7" t="s">
        <v>12280</v>
      </c>
      <c r="C4110" s="8" t="s">
        <v>12281</v>
      </c>
      <c r="D4110" s="4" t="str">
        <f>IF(AND(COUNTIF(icd_searchgroup!A:A,A4110)=1,NOT(VLOOKUP(A4110,icd_searchgroup!A:C,3,FALSE)="")),"okay","check")</f>
        <v>okay</v>
      </c>
      <c r="E4110" s="9"/>
      <c r="F4110" s="9"/>
    </row>
    <row r="4111" ht="15.75" customHeight="1">
      <c r="A4111" s="6" t="s">
        <v>12282</v>
      </c>
      <c r="B4111" s="7" t="s">
        <v>12283</v>
      </c>
      <c r="C4111" s="8" t="s">
        <v>12284</v>
      </c>
      <c r="D4111" s="4" t="str">
        <f>IF(AND(COUNTIF(icd_searchgroup!A:A,A4111)=1,NOT(VLOOKUP(A4111,icd_searchgroup!A:C,3,FALSE)="")),"okay","check")</f>
        <v>okay</v>
      </c>
      <c r="E4111" s="9"/>
      <c r="F4111" s="9"/>
    </row>
    <row r="4112" ht="15.75" customHeight="1">
      <c r="A4112" s="6" t="s">
        <v>12285</v>
      </c>
      <c r="B4112" s="7" t="s">
        <v>12286</v>
      </c>
      <c r="C4112" s="8" t="s">
        <v>12287</v>
      </c>
      <c r="D4112" s="4" t="str">
        <f>IF(AND(COUNTIF(icd_searchgroup!A:A,A4112)=1,NOT(VLOOKUP(A4112,icd_searchgroup!A:C,3,FALSE)="")),"okay","check")</f>
        <v>okay</v>
      </c>
      <c r="E4112" s="9"/>
      <c r="F4112" s="9"/>
    </row>
    <row r="4113" ht="15.75" customHeight="1">
      <c r="A4113" s="6" t="s">
        <v>12288</v>
      </c>
      <c r="B4113" s="7" t="s">
        <v>12289</v>
      </c>
      <c r="C4113" s="8" t="s">
        <v>12290</v>
      </c>
      <c r="D4113" s="4" t="str">
        <f>IF(AND(COUNTIF(icd_searchgroup!A:A,A4113)=1,NOT(VLOOKUP(A4113,icd_searchgroup!A:C,3,FALSE)="")),"okay","check")</f>
        <v>okay</v>
      </c>
      <c r="E4113" s="9"/>
      <c r="F4113" s="9"/>
    </row>
    <row r="4114" ht="15.75" customHeight="1">
      <c r="A4114" s="6" t="s">
        <v>12291</v>
      </c>
      <c r="B4114" s="7" t="s">
        <v>12292</v>
      </c>
      <c r="C4114" s="8" t="s">
        <v>12293</v>
      </c>
      <c r="D4114" s="4" t="str">
        <f>IF(AND(COUNTIF(icd_searchgroup!A:A,A4114)=1,NOT(VLOOKUP(A4114,icd_searchgroup!A:C,3,FALSE)="")),"okay","check")</f>
        <v>okay</v>
      </c>
      <c r="E4114" s="9"/>
      <c r="F4114" s="9"/>
    </row>
    <row r="4115" ht="15.75" customHeight="1">
      <c r="A4115" s="6" t="s">
        <v>12294</v>
      </c>
      <c r="B4115" s="7" t="s">
        <v>12295</v>
      </c>
      <c r="C4115" s="8" t="s">
        <v>12296</v>
      </c>
      <c r="D4115" s="4" t="str">
        <f>IF(AND(COUNTIF(icd_searchgroup!A:A,A4115)=1,NOT(VLOOKUP(A4115,icd_searchgroup!A:C,3,FALSE)="")),"okay","check")</f>
        <v>okay</v>
      </c>
      <c r="E4115" s="9"/>
      <c r="F4115" s="9"/>
    </row>
    <row r="4116" ht="15.75" customHeight="1">
      <c r="A4116" s="6" t="s">
        <v>12297</v>
      </c>
      <c r="B4116" s="7" t="s">
        <v>12298</v>
      </c>
      <c r="C4116" s="8" t="s">
        <v>12299</v>
      </c>
      <c r="D4116" s="4" t="str">
        <f>IF(AND(COUNTIF(icd_searchgroup!A:A,A4116)=1,NOT(VLOOKUP(A4116,icd_searchgroup!A:C,3,FALSE)="")),"okay","check")</f>
        <v>okay</v>
      </c>
      <c r="E4116" s="9"/>
      <c r="F4116" s="9"/>
    </row>
    <row r="4117" ht="15.75" customHeight="1">
      <c r="A4117" s="6" t="s">
        <v>12300</v>
      </c>
      <c r="B4117" s="7" t="s">
        <v>841</v>
      </c>
      <c r="C4117" s="8" t="s">
        <v>842</v>
      </c>
      <c r="D4117" s="4" t="str">
        <f>IF(AND(COUNTIF(icd_searchgroup!A:A,A4117)=1,NOT(VLOOKUP(A4117,icd_searchgroup!A:C,3,FALSE)="")),"okay","check")</f>
        <v>okay</v>
      </c>
      <c r="E4117" s="9"/>
      <c r="F4117" s="9"/>
    </row>
    <row r="4118" ht="15.75" customHeight="1">
      <c r="A4118" s="6" t="s">
        <v>12301</v>
      </c>
      <c r="B4118" s="7" t="s">
        <v>12302</v>
      </c>
      <c r="C4118" s="8" t="s">
        <v>12303</v>
      </c>
      <c r="D4118" s="4" t="str">
        <f>IF(AND(COUNTIF(icd_searchgroup!A:A,A4118)=1,NOT(VLOOKUP(A4118,icd_searchgroup!A:C,3,FALSE)="")),"okay","check")</f>
        <v>okay</v>
      </c>
      <c r="E4118" s="9"/>
      <c r="F4118" s="9"/>
    </row>
    <row r="4119" ht="15.75" customHeight="1">
      <c r="A4119" s="6" t="s">
        <v>12304</v>
      </c>
      <c r="B4119" s="7" t="s">
        <v>12305</v>
      </c>
      <c r="C4119" s="8" t="s">
        <v>12306</v>
      </c>
      <c r="D4119" s="4" t="str">
        <f>IF(AND(COUNTIF(icd_searchgroup!A:A,A4119)=1,NOT(VLOOKUP(A4119,icd_searchgroup!A:C,3,FALSE)="")),"okay","check")</f>
        <v>okay</v>
      </c>
      <c r="E4119" s="9"/>
      <c r="F4119" s="9"/>
    </row>
    <row r="4120" ht="15.75" customHeight="1">
      <c r="A4120" s="6" t="s">
        <v>12307</v>
      </c>
      <c r="B4120" s="7" t="s">
        <v>12308</v>
      </c>
      <c r="C4120" s="8" t="s">
        <v>12309</v>
      </c>
      <c r="D4120" s="4" t="str">
        <f>IF(AND(COUNTIF(icd_searchgroup!A:A,A4120)=1,NOT(VLOOKUP(A4120,icd_searchgroup!A:C,3,FALSE)="")),"okay","check")</f>
        <v>okay</v>
      </c>
      <c r="E4120" s="9"/>
      <c r="F4120" s="9"/>
    </row>
    <row r="4121" ht="15.75" customHeight="1">
      <c r="A4121" s="6" t="s">
        <v>12310</v>
      </c>
      <c r="B4121" s="7" t="s">
        <v>12311</v>
      </c>
      <c r="C4121" s="8" t="s">
        <v>12312</v>
      </c>
      <c r="D4121" s="4" t="str">
        <f>IF(AND(COUNTIF(icd_searchgroup!A:A,A4121)=1,NOT(VLOOKUP(A4121,icd_searchgroup!A:C,3,FALSE)="")),"okay","check")</f>
        <v>okay</v>
      </c>
      <c r="E4121" s="9"/>
      <c r="F4121" s="9"/>
    </row>
    <row r="4122" ht="15.75" customHeight="1">
      <c r="A4122" s="6" t="s">
        <v>12313</v>
      </c>
      <c r="B4122" s="7" t="s">
        <v>12314</v>
      </c>
      <c r="C4122" s="8" t="s">
        <v>12315</v>
      </c>
      <c r="D4122" s="4" t="str">
        <f>IF(AND(COUNTIF(icd_searchgroup!A:A,A4122)=1,NOT(VLOOKUP(A4122,icd_searchgroup!A:C,3,FALSE)="")),"okay","check")</f>
        <v>okay</v>
      </c>
      <c r="E4122" s="9"/>
      <c r="F4122" s="9"/>
    </row>
    <row r="4123" ht="15.75" customHeight="1">
      <c r="A4123" s="6" t="s">
        <v>12316</v>
      </c>
      <c r="B4123" s="7" t="s">
        <v>12317</v>
      </c>
      <c r="C4123" s="8" t="s">
        <v>12318</v>
      </c>
      <c r="D4123" s="4" t="str">
        <f>IF(AND(COUNTIF(icd_searchgroup!A:A,A4123)=1,NOT(VLOOKUP(A4123,icd_searchgroup!A:C,3,FALSE)="")),"okay","check")</f>
        <v>okay</v>
      </c>
      <c r="E4123" s="9"/>
      <c r="F4123" s="9"/>
    </row>
    <row r="4124" ht="15.75" customHeight="1">
      <c r="A4124" s="6" t="s">
        <v>12319</v>
      </c>
      <c r="B4124" s="7" t="s">
        <v>12320</v>
      </c>
      <c r="C4124" s="8" t="s">
        <v>12321</v>
      </c>
      <c r="D4124" s="4" t="str">
        <f>IF(AND(COUNTIF(icd_searchgroup!A:A,A4124)=1,NOT(VLOOKUP(A4124,icd_searchgroup!A:C,3,FALSE)="")),"okay","check")</f>
        <v>okay</v>
      </c>
      <c r="E4124" s="9"/>
      <c r="F4124" s="9"/>
    </row>
    <row r="4125" ht="15.75" customHeight="1">
      <c r="A4125" s="6" t="s">
        <v>12322</v>
      </c>
      <c r="B4125" s="7" t="s">
        <v>12323</v>
      </c>
      <c r="C4125" s="8" t="s">
        <v>12324</v>
      </c>
      <c r="D4125" s="4" t="str">
        <f>IF(AND(COUNTIF(icd_searchgroup!A:A,A4125)=1,NOT(VLOOKUP(A4125,icd_searchgroup!A:C,3,FALSE)="")),"okay","check")</f>
        <v>okay</v>
      </c>
      <c r="E4125" s="9"/>
      <c r="F4125" s="9"/>
    </row>
    <row r="4126" ht="15.75" customHeight="1">
      <c r="A4126" s="6" t="s">
        <v>12325</v>
      </c>
      <c r="B4126" s="7" t="s">
        <v>12326</v>
      </c>
      <c r="C4126" s="8" t="s">
        <v>12327</v>
      </c>
      <c r="D4126" s="4" t="str">
        <f>IF(AND(COUNTIF(icd_searchgroup!A:A,A4126)=1,NOT(VLOOKUP(A4126,icd_searchgroup!A:C,3,FALSE)="")),"okay","check")</f>
        <v>okay</v>
      </c>
      <c r="E4126" s="9"/>
      <c r="F4126" s="9"/>
    </row>
    <row r="4127" ht="15.75" customHeight="1">
      <c r="A4127" s="6" t="s">
        <v>12328</v>
      </c>
      <c r="B4127" s="7" t="s">
        <v>12329</v>
      </c>
      <c r="C4127" s="8" t="s">
        <v>12330</v>
      </c>
      <c r="D4127" s="4" t="str">
        <f>IF(AND(COUNTIF(icd_searchgroup!A:A,A4127)=1,NOT(VLOOKUP(A4127,icd_searchgroup!A:C,3,FALSE)="")),"okay","check")</f>
        <v>okay</v>
      </c>
      <c r="E4127" s="9"/>
      <c r="F4127" s="9"/>
    </row>
    <row r="4128" ht="15.75" customHeight="1">
      <c r="A4128" s="6" t="s">
        <v>12331</v>
      </c>
      <c r="B4128" s="7" t="s">
        <v>12332</v>
      </c>
      <c r="C4128" s="8" t="s">
        <v>12333</v>
      </c>
      <c r="D4128" s="4" t="str">
        <f>IF(AND(COUNTIF(icd_searchgroup!A:A,A4128)=1,NOT(VLOOKUP(A4128,icd_searchgroup!A:C,3,FALSE)="")),"okay","check")</f>
        <v>okay</v>
      </c>
      <c r="E4128" s="9"/>
      <c r="F4128" s="9"/>
    </row>
    <row r="4129" ht="15.75" customHeight="1">
      <c r="A4129" s="6" t="s">
        <v>12334</v>
      </c>
      <c r="B4129" s="7" t="s">
        <v>12335</v>
      </c>
      <c r="C4129" s="8" t="s">
        <v>12336</v>
      </c>
      <c r="D4129" s="4" t="str">
        <f>IF(AND(COUNTIF(icd_searchgroup!A:A,A4129)=1,NOT(VLOOKUP(A4129,icd_searchgroup!A:C,3,FALSE)="")),"okay","check")</f>
        <v>okay</v>
      </c>
      <c r="E4129" s="9"/>
      <c r="F4129" s="9"/>
    </row>
    <row r="4130" ht="15.75" customHeight="1">
      <c r="A4130" s="6" t="s">
        <v>12337</v>
      </c>
      <c r="B4130" s="7" t="s">
        <v>12338</v>
      </c>
      <c r="C4130" s="8" t="s">
        <v>12339</v>
      </c>
      <c r="D4130" s="4" t="str">
        <f>IF(AND(COUNTIF(icd_searchgroup!A:A,A4130)=1,NOT(VLOOKUP(A4130,icd_searchgroup!A:C,3,FALSE)="")),"okay","check")</f>
        <v>okay</v>
      </c>
      <c r="E4130" s="9"/>
      <c r="F4130" s="9"/>
    </row>
    <row r="4131" ht="15.75" customHeight="1">
      <c r="A4131" s="6" t="s">
        <v>12340</v>
      </c>
      <c r="B4131" s="7" t="s">
        <v>12341</v>
      </c>
      <c r="C4131" s="8" t="s">
        <v>12342</v>
      </c>
      <c r="D4131" s="4" t="str">
        <f>IF(AND(COUNTIF(icd_searchgroup!A:A,A4131)=1,NOT(VLOOKUP(A4131,icd_searchgroup!A:C,3,FALSE)="")),"okay","check")</f>
        <v>okay</v>
      </c>
      <c r="E4131" s="9"/>
      <c r="F4131" s="9"/>
    </row>
    <row r="4132" ht="15.75" customHeight="1">
      <c r="A4132" s="6" t="s">
        <v>12343</v>
      </c>
      <c r="B4132" s="7" t="s">
        <v>12344</v>
      </c>
      <c r="C4132" s="8" t="s">
        <v>12345</v>
      </c>
      <c r="D4132" s="4" t="str">
        <f>IF(AND(COUNTIF(icd_searchgroup!A:A,A4132)=1,NOT(VLOOKUP(A4132,icd_searchgroup!A:C,3,FALSE)="")),"okay","check")</f>
        <v>okay</v>
      </c>
      <c r="E4132" s="9"/>
      <c r="F4132" s="9"/>
    </row>
    <row r="4133" ht="15.75" customHeight="1">
      <c r="A4133" s="6" t="s">
        <v>12346</v>
      </c>
      <c r="B4133" s="7" t="s">
        <v>12347</v>
      </c>
      <c r="C4133" s="8" t="s">
        <v>12348</v>
      </c>
      <c r="D4133" s="4" t="str">
        <f>IF(AND(COUNTIF(icd_searchgroup!A:A,A4133)=1,NOT(VLOOKUP(A4133,icd_searchgroup!A:C,3,FALSE)="")),"okay","check")</f>
        <v>okay</v>
      </c>
      <c r="E4133" s="9"/>
      <c r="F4133" s="9"/>
    </row>
    <row r="4134" ht="15.75" customHeight="1">
      <c r="A4134" s="6" t="s">
        <v>12349</v>
      </c>
      <c r="B4134" s="7" t="s">
        <v>12350</v>
      </c>
      <c r="C4134" s="8" t="s">
        <v>12351</v>
      </c>
      <c r="D4134" s="4" t="str">
        <f>IF(AND(COUNTIF(icd_searchgroup!A:A,A4134)=1,NOT(VLOOKUP(A4134,icd_searchgroup!A:C,3,FALSE)="")),"okay","check")</f>
        <v>okay</v>
      </c>
      <c r="E4134" s="9"/>
      <c r="F4134" s="9"/>
    </row>
    <row r="4135" ht="15.75" customHeight="1">
      <c r="A4135" s="6" t="s">
        <v>12352</v>
      </c>
      <c r="B4135" s="7" t="s">
        <v>12353</v>
      </c>
      <c r="C4135" s="8" t="s">
        <v>12354</v>
      </c>
      <c r="D4135" s="4" t="str">
        <f>IF(AND(COUNTIF(icd_searchgroup!A:A,A4135)=1,NOT(VLOOKUP(A4135,icd_searchgroup!A:C,3,FALSE)="")),"okay","check")</f>
        <v>okay</v>
      </c>
      <c r="E4135" s="9"/>
      <c r="F4135" s="9"/>
    </row>
    <row r="4136" ht="15.75" customHeight="1">
      <c r="A4136" s="6" t="s">
        <v>12355</v>
      </c>
      <c r="B4136" s="7" t="s">
        <v>12356</v>
      </c>
      <c r="C4136" s="8" t="s">
        <v>12357</v>
      </c>
      <c r="D4136" s="4" t="str">
        <f>IF(AND(COUNTIF(icd_searchgroup!A:A,A4136)=1,NOT(VLOOKUP(A4136,icd_searchgroup!A:C,3,FALSE)="")),"okay","check")</f>
        <v>okay</v>
      </c>
      <c r="E4136" s="9"/>
      <c r="F4136" s="9"/>
    </row>
    <row r="4137" ht="15.75" customHeight="1">
      <c r="A4137" s="6" t="s">
        <v>12358</v>
      </c>
      <c r="B4137" s="7" t="s">
        <v>12359</v>
      </c>
      <c r="C4137" s="8" t="s">
        <v>12360</v>
      </c>
      <c r="D4137" s="4" t="str">
        <f>IF(AND(COUNTIF(icd_searchgroup!A:A,A4137)=1,NOT(VLOOKUP(A4137,icd_searchgroup!A:C,3,FALSE)="")),"okay","check")</f>
        <v>okay</v>
      </c>
      <c r="E4137" s="9"/>
      <c r="F4137" s="9"/>
    </row>
    <row r="4138" ht="15.75" customHeight="1">
      <c r="A4138" s="6" t="s">
        <v>12361</v>
      </c>
      <c r="B4138" s="7" t="s">
        <v>12362</v>
      </c>
      <c r="C4138" s="8" t="s">
        <v>12363</v>
      </c>
      <c r="D4138" s="4" t="str">
        <f>IF(AND(COUNTIF(icd_searchgroup!A:A,A4138)=1,NOT(VLOOKUP(A4138,icd_searchgroup!A:C,3,FALSE)="")),"okay","check")</f>
        <v>okay</v>
      </c>
      <c r="E4138" s="9"/>
      <c r="F4138" s="9"/>
    </row>
    <row r="4139" ht="15.75" customHeight="1">
      <c r="A4139" s="6" t="s">
        <v>12364</v>
      </c>
      <c r="B4139" s="7" t="s">
        <v>12365</v>
      </c>
      <c r="C4139" s="8" t="s">
        <v>12366</v>
      </c>
      <c r="D4139" s="4" t="str">
        <f>IF(AND(COUNTIF(icd_searchgroup!A:A,A4139)=1,NOT(VLOOKUP(A4139,icd_searchgroup!A:C,3,FALSE)="")),"okay","check")</f>
        <v>okay</v>
      </c>
      <c r="E4139" s="9"/>
      <c r="F4139" s="9"/>
    </row>
    <row r="4140" ht="15.75" customHeight="1">
      <c r="A4140" s="6" t="s">
        <v>12367</v>
      </c>
      <c r="B4140" s="7" t="s">
        <v>12368</v>
      </c>
      <c r="C4140" s="8" t="s">
        <v>12369</v>
      </c>
      <c r="D4140" s="4" t="str">
        <f>IF(AND(COUNTIF(icd_searchgroup!A:A,A4140)=1,NOT(VLOOKUP(A4140,icd_searchgroup!A:C,3,FALSE)="")),"okay","check")</f>
        <v>okay</v>
      </c>
      <c r="E4140" s="9"/>
      <c r="F4140" s="9"/>
    </row>
    <row r="4141" ht="15.75" customHeight="1">
      <c r="A4141" s="6" t="s">
        <v>12370</v>
      </c>
      <c r="B4141" s="7" t="s">
        <v>12371</v>
      </c>
      <c r="C4141" s="8" t="s">
        <v>12372</v>
      </c>
      <c r="D4141" s="4" t="str">
        <f>IF(AND(COUNTIF(icd_searchgroup!A:A,A4141)=1,NOT(VLOOKUP(A4141,icd_searchgroup!A:C,3,FALSE)="")),"okay","check")</f>
        <v>okay</v>
      </c>
      <c r="E4141" s="9"/>
      <c r="F4141" s="9"/>
    </row>
    <row r="4142" ht="15.75" customHeight="1">
      <c r="A4142" s="6" t="s">
        <v>12373</v>
      </c>
      <c r="B4142" s="7" t="s">
        <v>12374</v>
      </c>
      <c r="C4142" s="8" t="s">
        <v>12375</v>
      </c>
      <c r="D4142" s="4" t="str">
        <f>IF(AND(COUNTIF(icd_searchgroup!A:A,A4142)=1,NOT(VLOOKUP(A4142,icd_searchgroup!A:C,3,FALSE)="")),"okay","check")</f>
        <v>okay</v>
      </c>
      <c r="E4142" s="9"/>
      <c r="F4142" s="9"/>
    </row>
    <row r="4143" ht="15.75" customHeight="1">
      <c r="A4143" s="6" t="s">
        <v>12376</v>
      </c>
      <c r="B4143" s="7" t="s">
        <v>12377</v>
      </c>
      <c r="C4143" s="8" t="s">
        <v>12378</v>
      </c>
      <c r="D4143" s="4" t="str">
        <f>IF(AND(COUNTIF(icd_searchgroup!A:A,A4143)=1,NOT(VLOOKUP(A4143,icd_searchgroup!A:C,3,FALSE)="")),"okay","check")</f>
        <v>okay</v>
      </c>
      <c r="E4143" s="9"/>
      <c r="F4143" s="9"/>
    </row>
    <row r="4144" ht="15.75" customHeight="1">
      <c r="A4144" s="6" t="s">
        <v>12379</v>
      </c>
      <c r="B4144" s="7" t="s">
        <v>12380</v>
      </c>
      <c r="C4144" s="8" t="s">
        <v>12381</v>
      </c>
      <c r="D4144" s="4" t="str">
        <f>IF(AND(COUNTIF(icd_searchgroup!A:A,A4144)=1,NOT(VLOOKUP(A4144,icd_searchgroup!A:C,3,FALSE)="")),"okay","check")</f>
        <v>okay</v>
      </c>
      <c r="E4144" s="9"/>
      <c r="F4144" s="9"/>
    </row>
    <row r="4145" ht="15.75" customHeight="1">
      <c r="A4145" s="6" t="s">
        <v>12382</v>
      </c>
      <c r="B4145" s="7" t="s">
        <v>12383</v>
      </c>
      <c r="C4145" s="8" t="s">
        <v>12384</v>
      </c>
      <c r="D4145" s="4" t="str">
        <f>IF(AND(COUNTIF(icd_searchgroup!A:A,A4145)=1,NOT(VLOOKUP(A4145,icd_searchgroup!A:C,3,FALSE)="")),"okay","check")</f>
        <v>okay</v>
      </c>
      <c r="E4145" s="9"/>
      <c r="F4145" s="9"/>
    </row>
    <row r="4146" ht="15.75" customHeight="1">
      <c r="A4146" s="6" t="s">
        <v>12385</v>
      </c>
      <c r="B4146" s="7" t="s">
        <v>12386</v>
      </c>
      <c r="C4146" s="8" t="s">
        <v>12387</v>
      </c>
      <c r="D4146" s="4" t="str">
        <f>IF(AND(COUNTIF(icd_searchgroup!A:A,A4146)=1,NOT(VLOOKUP(A4146,icd_searchgroup!A:C,3,FALSE)="")),"okay","check")</f>
        <v>okay</v>
      </c>
      <c r="E4146" s="9"/>
      <c r="F4146" s="9"/>
    </row>
    <row r="4147" ht="15.75" customHeight="1">
      <c r="A4147" s="6" t="s">
        <v>12388</v>
      </c>
      <c r="B4147" s="7" t="s">
        <v>12389</v>
      </c>
      <c r="C4147" s="8" t="s">
        <v>12390</v>
      </c>
      <c r="D4147" s="4" t="str">
        <f>IF(AND(COUNTIF(icd_searchgroup!A:A,A4147)=1,NOT(VLOOKUP(A4147,icd_searchgroup!A:C,3,FALSE)="")),"okay","check")</f>
        <v>okay</v>
      </c>
      <c r="E4147" s="9"/>
      <c r="F4147" s="9"/>
    </row>
    <row r="4148" ht="15.75" customHeight="1">
      <c r="A4148" s="6" t="s">
        <v>12391</v>
      </c>
      <c r="B4148" s="7" t="s">
        <v>12392</v>
      </c>
      <c r="C4148" s="8" t="s">
        <v>12393</v>
      </c>
      <c r="D4148" s="4" t="str">
        <f>IF(AND(COUNTIF(icd_searchgroup!A:A,A4148)=1,NOT(VLOOKUP(A4148,icd_searchgroup!A:C,3,FALSE)="")),"okay","check")</f>
        <v>okay</v>
      </c>
      <c r="E4148" s="9"/>
      <c r="F4148" s="9"/>
    </row>
    <row r="4149" ht="15.75" customHeight="1">
      <c r="A4149" s="6" t="s">
        <v>12394</v>
      </c>
      <c r="B4149" s="7" t="s">
        <v>12395</v>
      </c>
      <c r="C4149" s="8" t="s">
        <v>12396</v>
      </c>
      <c r="D4149" s="4" t="str">
        <f>IF(AND(COUNTIF(icd_searchgroup!A:A,A4149)=1,NOT(VLOOKUP(A4149,icd_searchgroup!A:C,3,FALSE)="")),"okay","check")</f>
        <v>okay</v>
      </c>
      <c r="E4149" s="9"/>
      <c r="F4149" s="9"/>
    </row>
    <row r="4150" ht="15.75" customHeight="1">
      <c r="A4150" s="6" t="s">
        <v>12397</v>
      </c>
      <c r="B4150" s="7" t="s">
        <v>12398</v>
      </c>
      <c r="C4150" s="8" t="s">
        <v>12399</v>
      </c>
      <c r="D4150" s="4" t="str">
        <f>IF(AND(COUNTIF(icd_searchgroup!A:A,A4150)=1,NOT(VLOOKUP(A4150,icd_searchgroup!A:C,3,FALSE)="")),"okay","check")</f>
        <v>okay</v>
      </c>
      <c r="E4150" s="9"/>
      <c r="F4150" s="9"/>
    </row>
    <row r="4151" ht="15.75" customHeight="1">
      <c r="A4151" s="6" t="s">
        <v>12400</v>
      </c>
      <c r="B4151" s="7" t="s">
        <v>12401</v>
      </c>
      <c r="C4151" s="8" t="s">
        <v>12402</v>
      </c>
      <c r="D4151" s="4" t="str">
        <f>IF(AND(COUNTIF(icd_searchgroup!A:A,A4151)=1,NOT(VLOOKUP(A4151,icd_searchgroup!A:C,3,FALSE)="")),"okay","check")</f>
        <v>okay</v>
      </c>
      <c r="E4151" s="9"/>
      <c r="F4151" s="9"/>
    </row>
    <row r="4152" ht="15.75" customHeight="1">
      <c r="A4152" s="6" t="s">
        <v>12403</v>
      </c>
      <c r="B4152" s="7" t="s">
        <v>12404</v>
      </c>
      <c r="C4152" s="8" t="s">
        <v>12405</v>
      </c>
      <c r="D4152" s="4" t="str">
        <f>IF(AND(COUNTIF(icd_searchgroup!A:A,A4152)=1,NOT(VLOOKUP(A4152,icd_searchgroup!A:C,3,FALSE)="")),"okay","check")</f>
        <v>okay</v>
      </c>
      <c r="E4152" s="9"/>
      <c r="F4152" s="9"/>
    </row>
    <row r="4153" ht="15.75" customHeight="1">
      <c r="A4153" s="6" t="s">
        <v>12406</v>
      </c>
      <c r="B4153" s="7" t="s">
        <v>12407</v>
      </c>
      <c r="C4153" s="8" t="s">
        <v>12408</v>
      </c>
      <c r="D4153" s="4" t="str">
        <f>IF(AND(COUNTIF(icd_searchgroup!A:A,A4153)=1,NOT(VLOOKUP(A4153,icd_searchgroup!A:C,3,FALSE)="")),"okay","check")</f>
        <v>okay</v>
      </c>
      <c r="E4153" s="9"/>
      <c r="F4153" s="9"/>
    </row>
    <row r="4154" ht="15.75" customHeight="1">
      <c r="A4154" s="6" t="s">
        <v>12409</v>
      </c>
      <c r="B4154" s="7" t="s">
        <v>12410</v>
      </c>
      <c r="C4154" s="8" t="s">
        <v>12411</v>
      </c>
      <c r="D4154" s="4" t="str">
        <f>IF(AND(COUNTIF(icd_searchgroup!A:A,A4154)=1,NOT(VLOOKUP(A4154,icd_searchgroup!A:C,3,FALSE)="")),"okay","check")</f>
        <v>okay</v>
      </c>
      <c r="E4154" s="9"/>
      <c r="F4154" s="9"/>
    </row>
    <row r="4155" ht="15.75" customHeight="1">
      <c r="A4155" s="6" t="s">
        <v>12412</v>
      </c>
      <c r="B4155" s="7" t="s">
        <v>12413</v>
      </c>
      <c r="C4155" s="8" t="s">
        <v>12414</v>
      </c>
      <c r="D4155" s="4" t="str">
        <f>IF(AND(COUNTIF(icd_searchgroup!A:A,A4155)=1,NOT(VLOOKUP(A4155,icd_searchgroup!A:C,3,FALSE)="")),"okay","check")</f>
        <v>okay</v>
      </c>
      <c r="E4155" s="9"/>
      <c r="F4155" s="9"/>
    </row>
    <row r="4156" ht="15.75" customHeight="1">
      <c r="A4156" s="6" t="s">
        <v>12415</v>
      </c>
      <c r="B4156" s="7" t="s">
        <v>12416</v>
      </c>
      <c r="C4156" s="8" t="s">
        <v>12417</v>
      </c>
      <c r="D4156" s="4" t="str">
        <f>IF(AND(COUNTIF(icd_searchgroup!A:A,A4156)=1,NOT(VLOOKUP(A4156,icd_searchgroup!A:C,3,FALSE)="")),"okay","check")</f>
        <v>okay</v>
      </c>
      <c r="E4156" s="9"/>
      <c r="F4156" s="9"/>
    </row>
    <row r="4157" ht="15.75" customHeight="1">
      <c r="A4157" s="6" t="s">
        <v>12418</v>
      </c>
      <c r="B4157" s="7" t="s">
        <v>12419</v>
      </c>
      <c r="C4157" s="8" t="s">
        <v>12420</v>
      </c>
      <c r="D4157" s="4" t="str">
        <f>IF(AND(COUNTIF(icd_searchgroup!A:A,A4157)=1,NOT(VLOOKUP(A4157,icd_searchgroup!A:C,3,FALSE)="")),"okay","check")</f>
        <v>okay</v>
      </c>
      <c r="E4157" s="9"/>
      <c r="F4157" s="9"/>
    </row>
    <row r="4158" ht="15.75" customHeight="1">
      <c r="A4158" s="6" t="s">
        <v>12421</v>
      </c>
      <c r="B4158" s="7" t="s">
        <v>12422</v>
      </c>
      <c r="C4158" s="8" t="s">
        <v>12423</v>
      </c>
      <c r="D4158" s="4" t="str">
        <f>IF(AND(COUNTIF(icd_searchgroup!A:A,A4158)=1,NOT(VLOOKUP(A4158,icd_searchgroup!A:C,3,FALSE)="")),"okay","check")</f>
        <v>okay</v>
      </c>
      <c r="E4158" s="9"/>
      <c r="F4158" s="9"/>
    </row>
    <row r="4159" ht="15.75" customHeight="1">
      <c r="A4159" s="6" t="s">
        <v>12424</v>
      </c>
      <c r="B4159" s="7" t="s">
        <v>12425</v>
      </c>
      <c r="C4159" s="8" t="s">
        <v>12426</v>
      </c>
      <c r="D4159" s="4" t="str">
        <f>IF(AND(COUNTIF(icd_searchgroup!A:A,A4159)=1,NOT(VLOOKUP(A4159,icd_searchgroup!A:C,3,FALSE)="")),"okay","check")</f>
        <v>okay</v>
      </c>
      <c r="E4159" s="9"/>
      <c r="F4159" s="9"/>
    </row>
    <row r="4160" ht="15.75" customHeight="1">
      <c r="A4160" s="6" t="s">
        <v>12427</v>
      </c>
      <c r="B4160" s="7" t="s">
        <v>12428</v>
      </c>
      <c r="C4160" s="8" t="s">
        <v>12429</v>
      </c>
      <c r="D4160" s="4" t="str">
        <f>IF(AND(COUNTIF(icd_searchgroup!A:A,A4160)=1,NOT(VLOOKUP(A4160,icd_searchgroup!A:C,3,FALSE)="")),"okay","check")</f>
        <v>okay</v>
      </c>
      <c r="E4160" s="9"/>
      <c r="F4160" s="9"/>
    </row>
    <row r="4161" ht="15.75" customHeight="1">
      <c r="A4161" s="6" t="s">
        <v>12430</v>
      </c>
      <c r="B4161" s="7" t="s">
        <v>12431</v>
      </c>
      <c r="C4161" s="8" t="s">
        <v>12432</v>
      </c>
      <c r="D4161" s="4" t="str">
        <f>IF(AND(COUNTIF(icd_searchgroup!A:A,A4161)=1,NOT(VLOOKUP(A4161,icd_searchgroup!A:C,3,FALSE)="")),"okay","check")</f>
        <v>okay</v>
      </c>
      <c r="E4161" s="9"/>
      <c r="F4161" s="9"/>
    </row>
    <row r="4162" ht="15.75" customHeight="1">
      <c r="A4162" s="6" t="s">
        <v>12433</v>
      </c>
      <c r="B4162" s="7" t="s">
        <v>12434</v>
      </c>
      <c r="C4162" s="8" t="s">
        <v>12435</v>
      </c>
      <c r="D4162" s="4" t="str">
        <f>IF(AND(COUNTIF(icd_searchgroup!A:A,A4162)=1,NOT(VLOOKUP(A4162,icd_searchgroup!A:C,3,FALSE)="")),"okay","check")</f>
        <v>okay</v>
      </c>
      <c r="E4162" s="9"/>
      <c r="F4162" s="9"/>
    </row>
    <row r="4163" ht="15.75" customHeight="1">
      <c r="A4163" s="6" t="s">
        <v>12436</v>
      </c>
      <c r="B4163" s="7" t="s">
        <v>12437</v>
      </c>
      <c r="C4163" s="8" t="s">
        <v>12438</v>
      </c>
      <c r="D4163" s="4" t="str">
        <f>IF(AND(COUNTIF(icd_searchgroup!A:A,A4163)=1,NOT(VLOOKUP(A4163,icd_searchgroup!A:C,3,FALSE)="")),"okay","check")</f>
        <v>okay</v>
      </c>
      <c r="E4163" s="9"/>
      <c r="F4163" s="9"/>
    </row>
    <row r="4164" ht="15.75" customHeight="1">
      <c r="A4164" s="6" t="s">
        <v>12439</v>
      </c>
      <c r="B4164" s="7" t="s">
        <v>12440</v>
      </c>
      <c r="C4164" s="8" t="s">
        <v>12441</v>
      </c>
      <c r="D4164" s="4" t="str">
        <f>IF(AND(COUNTIF(icd_searchgroup!A:A,A4164)=1,NOT(VLOOKUP(A4164,icd_searchgroup!A:C,3,FALSE)="")),"okay","check")</f>
        <v>okay</v>
      </c>
      <c r="E4164" s="9"/>
      <c r="F4164" s="9"/>
    </row>
    <row r="4165" ht="15.75" customHeight="1">
      <c r="A4165" s="6" t="s">
        <v>12442</v>
      </c>
      <c r="B4165" s="7" t="s">
        <v>12443</v>
      </c>
      <c r="C4165" s="8" t="s">
        <v>12444</v>
      </c>
      <c r="D4165" s="4" t="str">
        <f>IF(AND(COUNTIF(icd_searchgroup!A:A,A4165)=1,NOT(VLOOKUP(A4165,icd_searchgroup!A:C,3,FALSE)="")),"okay","check")</f>
        <v>okay</v>
      </c>
      <c r="E4165" s="9"/>
      <c r="F4165" s="9"/>
    </row>
    <row r="4166" ht="15.75" customHeight="1">
      <c r="A4166" s="6" t="s">
        <v>12445</v>
      </c>
      <c r="B4166" s="7" t="s">
        <v>12446</v>
      </c>
      <c r="C4166" s="8" t="s">
        <v>12447</v>
      </c>
      <c r="D4166" s="4" t="str">
        <f>IF(AND(COUNTIF(icd_searchgroup!A:A,A4166)=1,NOT(VLOOKUP(A4166,icd_searchgroup!A:C,3,FALSE)="")),"okay","check")</f>
        <v>okay</v>
      </c>
      <c r="E4166" s="9"/>
      <c r="F4166" s="9"/>
    </row>
    <row r="4167" ht="15.75" customHeight="1">
      <c r="A4167" s="6" t="s">
        <v>12448</v>
      </c>
      <c r="B4167" s="7" t="s">
        <v>12449</v>
      </c>
      <c r="C4167" s="8" t="s">
        <v>12450</v>
      </c>
      <c r="D4167" s="4" t="str">
        <f>IF(AND(COUNTIF(icd_searchgroup!A:A,A4167)=1,NOT(VLOOKUP(A4167,icd_searchgroup!A:C,3,FALSE)="")),"okay","check")</f>
        <v>okay</v>
      </c>
      <c r="E4167" s="9"/>
      <c r="F4167" s="9"/>
    </row>
    <row r="4168" ht="15.75" customHeight="1">
      <c r="A4168" s="6" t="s">
        <v>12451</v>
      </c>
      <c r="B4168" s="7" t="s">
        <v>12452</v>
      </c>
      <c r="C4168" s="8" t="s">
        <v>12453</v>
      </c>
      <c r="D4168" s="4" t="str">
        <f>IF(AND(COUNTIF(icd_searchgroup!A:A,A4168)=1,NOT(VLOOKUP(A4168,icd_searchgroup!A:C,3,FALSE)="")),"okay","check")</f>
        <v>okay</v>
      </c>
      <c r="E4168" s="9"/>
      <c r="F4168" s="9"/>
    </row>
    <row r="4169" ht="15.75" customHeight="1">
      <c r="A4169" s="6" t="s">
        <v>12454</v>
      </c>
      <c r="B4169" s="7" t="s">
        <v>12455</v>
      </c>
      <c r="C4169" s="8" t="s">
        <v>12456</v>
      </c>
      <c r="D4169" s="4" t="str">
        <f>IF(AND(COUNTIF(icd_searchgroup!A:A,A4169)=1,NOT(VLOOKUP(A4169,icd_searchgroup!A:C,3,FALSE)="")),"okay","check")</f>
        <v>okay</v>
      </c>
      <c r="E4169" s="9"/>
      <c r="F4169" s="9"/>
    </row>
    <row r="4170" ht="15.75" customHeight="1">
      <c r="A4170" s="6" t="s">
        <v>12457</v>
      </c>
      <c r="B4170" s="7" t="s">
        <v>12458</v>
      </c>
      <c r="C4170" s="8" t="s">
        <v>12459</v>
      </c>
      <c r="D4170" s="4" t="str">
        <f>IF(AND(COUNTIF(icd_searchgroup!A:A,A4170)=1,NOT(VLOOKUP(A4170,icd_searchgroup!A:C,3,FALSE)="")),"okay","check")</f>
        <v>okay</v>
      </c>
      <c r="E4170" s="9"/>
      <c r="F4170" s="9"/>
    </row>
    <row r="4171" ht="15.75" customHeight="1">
      <c r="A4171" s="6" t="s">
        <v>12460</v>
      </c>
      <c r="B4171" s="7" t="s">
        <v>12461</v>
      </c>
      <c r="C4171" s="8" t="s">
        <v>12462</v>
      </c>
      <c r="D4171" s="4" t="str">
        <f>IF(AND(COUNTIF(icd_searchgroup!A:A,A4171)=1,NOT(VLOOKUP(A4171,icd_searchgroup!A:C,3,FALSE)="")),"okay","check")</f>
        <v>okay</v>
      </c>
      <c r="E4171" s="9"/>
      <c r="F4171" s="9"/>
    </row>
    <row r="4172" ht="15.75" customHeight="1">
      <c r="A4172" s="6" t="s">
        <v>12463</v>
      </c>
      <c r="B4172" s="7" t="s">
        <v>12464</v>
      </c>
      <c r="C4172" s="8" t="s">
        <v>12465</v>
      </c>
      <c r="D4172" s="4" t="str">
        <f>IF(AND(COUNTIF(icd_searchgroup!A:A,A4172)=1,NOT(VLOOKUP(A4172,icd_searchgroup!A:C,3,FALSE)="")),"okay","check")</f>
        <v>okay</v>
      </c>
      <c r="E4172" s="9"/>
      <c r="F4172" s="9"/>
    </row>
    <row r="4173" ht="15.75" customHeight="1">
      <c r="A4173" s="6" t="s">
        <v>12466</v>
      </c>
      <c r="B4173" s="7" t="s">
        <v>12467</v>
      </c>
      <c r="C4173" s="8" t="s">
        <v>12468</v>
      </c>
      <c r="D4173" s="4" t="str">
        <f>IF(AND(COUNTIF(icd_searchgroup!A:A,A4173)=1,NOT(VLOOKUP(A4173,icd_searchgroup!A:C,3,FALSE)="")),"okay","check")</f>
        <v>okay</v>
      </c>
      <c r="E4173" s="9"/>
      <c r="F4173" s="9"/>
    </row>
    <row r="4174" ht="15.75" customHeight="1">
      <c r="A4174" s="6" t="s">
        <v>12469</v>
      </c>
      <c r="B4174" s="7" t="s">
        <v>12470</v>
      </c>
      <c r="C4174" s="8" t="s">
        <v>12471</v>
      </c>
      <c r="D4174" s="4" t="str">
        <f>IF(AND(COUNTIF(icd_searchgroup!A:A,A4174)=1,NOT(VLOOKUP(A4174,icd_searchgroup!A:C,3,FALSE)="")),"okay","check")</f>
        <v>okay</v>
      </c>
      <c r="E4174" s="9"/>
      <c r="F4174" s="9"/>
    </row>
    <row r="4175" ht="15.75" customHeight="1">
      <c r="A4175" s="6" t="s">
        <v>12472</v>
      </c>
      <c r="B4175" s="7" t="s">
        <v>12473</v>
      </c>
      <c r="C4175" s="8" t="s">
        <v>12474</v>
      </c>
      <c r="D4175" s="4" t="str">
        <f>IF(AND(COUNTIF(icd_searchgroup!A:A,A4175)=1,NOT(VLOOKUP(A4175,icd_searchgroup!A:C,3,FALSE)="")),"okay","check")</f>
        <v>okay</v>
      </c>
      <c r="E4175" s="9"/>
      <c r="F4175" s="9"/>
    </row>
    <row r="4176" ht="15.75" customHeight="1">
      <c r="A4176" s="6" t="s">
        <v>12475</v>
      </c>
      <c r="B4176" s="7" t="s">
        <v>12476</v>
      </c>
      <c r="C4176" s="8" t="s">
        <v>12477</v>
      </c>
      <c r="D4176" s="4" t="str">
        <f>IF(AND(COUNTIF(icd_searchgroup!A:A,A4176)=1,NOT(VLOOKUP(A4176,icd_searchgroup!A:C,3,FALSE)="")),"okay","check")</f>
        <v>okay</v>
      </c>
      <c r="E4176" s="9"/>
      <c r="F4176" s="9"/>
    </row>
    <row r="4177" ht="15.75" customHeight="1">
      <c r="A4177" s="6" t="s">
        <v>12478</v>
      </c>
      <c r="B4177" s="7" t="s">
        <v>12479</v>
      </c>
      <c r="C4177" s="8" t="s">
        <v>12480</v>
      </c>
      <c r="D4177" s="4" t="str">
        <f>IF(AND(COUNTIF(icd_searchgroup!A:A,A4177)=1,NOT(VLOOKUP(A4177,icd_searchgroup!A:C,3,FALSE)="")),"okay","check")</f>
        <v>okay</v>
      </c>
      <c r="E4177" s="9"/>
      <c r="F4177" s="9"/>
    </row>
    <row r="4178" ht="15.75" customHeight="1">
      <c r="A4178" s="6" t="s">
        <v>12481</v>
      </c>
      <c r="B4178" s="7" t="s">
        <v>12482</v>
      </c>
      <c r="C4178" s="8" t="s">
        <v>12483</v>
      </c>
      <c r="D4178" s="4" t="str">
        <f>IF(AND(COUNTIF(icd_searchgroup!A:A,A4178)=1,NOT(VLOOKUP(A4178,icd_searchgroup!A:C,3,FALSE)="")),"okay","check")</f>
        <v>okay</v>
      </c>
      <c r="E4178" s="9"/>
      <c r="F4178" s="9"/>
    </row>
    <row r="4179" ht="15.75" customHeight="1">
      <c r="A4179" s="6" t="s">
        <v>12484</v>
      </c>
      <c r="B4179" s="7" t="s">
        <v>12485</v>
      </c>
      <c r="C4179" s="8" t="s">
        <v>12486</v>
      </c>
      <c r="D4179" s="4" t="str">
        <f>IF(AND(COUNTIF(icd_searchgroup!A:A,A4179)=1,NOT(VLOOKUP(A4179,icd_searchgroup!A:C,3,FALSE)="")),"okay","check")</f>
        <v>okay</v>
      </c>
      <c r="E4179" s="9"/>
      <c r="F4179" s="9"/>
    </row>
    <row r="4180" ht="15.75" customHeight="1">
      <c r="A4180" s="6" t="s">
        <v>12487</v>
      </c>
      <c r="B4180" s="7" t="s">
        <v>12488</v>
      </c>
      <c r="C4180" s="8" t="s">
        <v>12489</v>
      </c>
      <c r="D4180" s="4" t="str">
        <f>IF(AND(COUNTIF(icd_searchgroup!A:A,A4180)=1,NOT(VLOOKUP(A4180,icd_searchgroup!A:C,3,FALSE)="")),"okay","check")</f>
        <v>okay</v>
      </c>
      <c r="E4180" s="9"/>
      <c r="F4180" s="9"/>
    </row>
    <row r="4181" ht="15.75" customHeight="1">
      <c r="A4181" s="6" t="s">
        <v>12490</v>
      </c>
      <c r="B4181" s="7" t="s">
        <v>12491</v>
      </c>
      <c r="C4181" s="8" t="s">
        <v>12492</v>
      </c>
      <c r="D4181" s="4" t="str">
        <f>IF(AND(COUNTIF(icd_searchgroup!A:A,A4181)=1,NOT(VLOOKUP(A4181,icd_searchgroup!A:C,3,FALSE)="")),"okay","check")</f>
        <v>okay</v>
      </c>
      <c r="E4181" s="9"/>
      <c r="F4181" s="9"/>
    </row>
    <row r="4182" ht="15.75" customHeight="1">
      <c r="A4182" s="6" t="s">
        <v>12493</v>
      </c>
      <c r="B4182" s="7" t="s">
        <v>12494</v>
      </c>
      <c r="C4182" s="8" t="s">
        <v>12495</v>
      </c>
      <c r="D4182" s="4" t="str">
        <f>IF(AND(COUNTIF(icd_searchgroup!A:A,A4182)=1,NOT(VLOOKUP(A4182,icd_searchgroup!A:C,3,FALSE)="")),"okay","check")</f>
        <v>okay</v>
      </c>
      <c r="E4182" s="9"/>
      <c r="F4182" s="9"/>
    </row>
    <row r="4183" ht="15.75" customHeight="1">
      <c r="A4183" s="6" t="s">
        <v>12496</v>
      </c>
      <c r="B4183" s="7" t="s">
        <v>12497</v>
      </c>
      <c r="C4183" s="8" t="s">
        <v>12498</v>
      </c>
      <c r="D4183" s="4" t="str">
        <f>IF(AND(COUNTIF(icd_searchgroup!A:A,A4183)=1,NOT(VLOOKUP(A4183,icd_searchgroup!A:C,3,FALSE)="")),"okay","check")</f>
        <v>okay</v>
      </c>
      <c r="E4183" s="9"/>
      <c r="F4183" s="9"/>
    </row>
    <row r="4184" ht="15.75" customHeight="1">
      <c r="A4184" s="6" t="s">
        <v>12499</v>
      </c>
      <c r="B4184" s="7" t="s">
        <v>12500</v>
      </c>
      <c r="C4184" s="8" t="s">
        <v>12501</v>
      </c>
      <c r="D4184" s="4" t="str">
        <f>IF(AND(COUNTIF(icd_searchgroup!A:A,A4184)=1,NOT(VLOOKUP(A4184,icd_searchgroup!A:C,3,FALSE)="")),"okay","check")</f>
        <v>okay</v>
      </c>
      <c r="E4184" s="9"/>
      <c r="F4184" s="9"/>
    </row>
    <row r="4185" ht="15.75" customHeight="1">
      <c r="A4185" s="6" t="s">
        <v>12502</v>
      </c>
      <c r="B4185" s="7" t="s">
        <v>12503</v>
      </c>
      <c r="C4185" s="8" t="s">
        <v>12504</v>
      </c>
      <c r="D4185" s="4" t="str">
        <f>IF(AND(COUNTIF(icd_searchgroup!A:A,A4185)=1,NOT(VLOOKUP(A4185,icd_searchgroup!A:C,3,FALSE)="")),"okay","check")</f>
        <v>okay</v>
      </c>
      <c r="E4185" s="9"/>
      <c r="F4185" s="9"/>
    </row>
    <row r="4186" ht="15.75" customHeight="1">
      <c r="A4186" s="6" t="s">
        <v>12505</v>
      </c>
      <c r="B4186" s="7" t="s">
        <v>12506</v>
      </c>
      <c r="C4186" s="8" t="s">
        <v>12507</v>
      </c>
      <c r="D4186" s="4" t="str">
        <f>IF(AND(COUNTIF(icd_searchgroup!A:A,A4186)=1,NOT(VLOOKUP(A4186,icd_searchgroup!A:C,3,FALSE)="")),"okay","check")</f>
        <v>okay</v>
      </c>
      <c r="E4186" s="9"/>
      <c r="F4186" s="9"/>
    </row>
    <row r="4187" ht="15.75" customHeight="1">
      <c r="A4187" s="6" t="s">
        <v>12508</v>
      </c>
      <c r="B4187" s="7" t="s">
        <v>12509</v>
      </c>
      <c r="C4187" s="8" t="s">
        <v>12510</v>
      </c>
      <c r="D4187" s="4" t="str">
        <f>IF(AND(COUNTIF(icd_searchgroup!A:A,A4187)=1,NOT(VLOOKUP(A4187,icd_searchgroup!A:C,3,FALSE)="")),"okay","check")</f>
        <v>okay</v>
      </c>
      <c r="E4187" s="9"/>
      <c r="F4187" s="9"/>
    </row>
    <row r="4188" ht="15.75" customHeight="1">
      <c r="A4188" s="6" t="s">
        <v>12511</v>
      </c>
      <c r="B4188" s="7" t="s">
        <v>12512</v>
      </c>
      <c r="C4188" s="8" t="s">
        <v>12513</v>
      </c>
      <c r="D4188" s="4" t="str">
        <f>IF(AND(COUNTIF(icd_searchgroup!A:A,A4188)=1,NOT(VLOOKUP(A4188,icd_searchgroup!A:C,3,FALSE)="")),"okay","check")</f>
        <v>okay</v>
      </c>
      <c r="E4188" s="9"/>
      <c r="F4188" s="9"/>
    </row>
    <row r="4189" ht="15.75" customHeight="1">
      <c r="A4189" s="6" t="s">
        <v>12514</v>
      </c>
      <c r="B4189" s="7" t="s">
        <v>12515</v>
      </c>
      <c r="C4189" s="8" t="s">
        <v>12516</v>
      </c>
      <c r="D4189" s="4" t="str">
        <f>IF(AND(COUNTIF(icd_searchgroup!A:A,A4189)=1,NOT(VLOOKUP(A4189,icd_searchgroup!A:C,3,FALSE)="")),"okay","check")</f>
        <v>okay</v>
      </c>
      <c r="E4189" s="9"/>
      <c r="F4189" s="9"/>
    </row>
    <row r="4190" ht="15.75" customHeight="1">
      <c r="A4190" s="6" t="s">
        <v>12517</v>
      </c>
      <c r="B4190" s="7" t="s">
        <v>12518</v>
      </c>
      <c r="C4190" s="8" t="s">
        <v>12519</v>
      </c>
      <c r="D4190" s="4" t="str">
        <f>IF(AND(COUNTIF(icd_searchgroup!A:A,A4190)=1,NOT(VLOOKUP(A4190,icd_searchgroup!A:C,3,FALSE)="")),"okay","check")</f>
        <v>okay</v>
      </c>
      <c r="E4190" s="9"/>
      <c r="F4190" s="9"/>
    </row>
    <row r="4191" ht="15.75" customHeight="1">
      <c r="A4191" s="6" t="s">
        <v>12520</v>
      </c>
      <c r="B4191" s="7" t="s">
        <v>12521</v>
      </c>
      <c r="C4191" s="8" t="s">
        <v>12522</v>
      </c>
      <c r="D4191" s="4" t="str">
        <f>IF(AND(COUNTIF(icd_searchgroup!A:A,A4191)=1,NOT(VLOOKUP(A4191,icd_searchgroup!A:C,3,FALSE)="")),"okay","check")</f>
        <v>okay</v>
      </c>
      <c r="E4191" s="9"/>
      <c r="F4191" s="9"/>
    </row>
    <row r="4192" ht="15.75" customHeight="1">
      <c r="A4192" s="6" t="s">
        <v>12523</v>
      </c>
      <c r="B4192" s="7" t="s">
        <v>12524</v>
      </c>
      <c r="C4192" s="8" t="s">
        <v>12525</v>
      </c>
      <c r="D4192" s="4" t="str">
        <f>IF(AND(COUNTIF(icd_searchgroup!A:A,A4192)=1,NOT(VLOOKUP(A4192,icd_searchgroup!A:C,3,FALSE)="")),"okay","check")</f>
        <v>okay</v>
      </c>
      <c r="E4192" s="9"/>
      <c r="F4192" s="9"/>
    </row>
    <row r="4193" ht="15.75" customHeight="1">
      <c r="A4193" s="6" t="s">
        <v>12526</v>
      </c>
      <c r="B4193" s="7" t="s">
        <v>12527</v>
      </c>
      <c r="C4193" s="8" t="s">
        <v>12528</v>
      </c>
      <c r="D4193" s="4" t="str">
        <f>IF(AND(COUNTIF(icd_searchgroup!A:A,A4193)=1,NOT(VLOOKUP(A4193,icd_searchgroup!A:C,3,FALSE)="")),"okay","check")</f>
        <v>okay</v>
      </c>
      <c r="E4193" s="9"/>
      <c r="F4193" s="9"/>
    </row>
    <row r="4194" ht="15.75" customHeight="1">
      <c r="A4194" s="6" t="s">
        <v>12529</v>
      </c>
      <c r="B4194" s="7" t="s">
        <v>12530</v>
      </c>
      <c r="C4194" s="8" t="s">
        <v>12531</v>
      </c>
      <c r="D4194" s="4" t="str">
        <f>IF(AND(COUNTIF(icd_searchgroup!A:A,A4194)=1,NOT(VLOOKUP(A4194,icd_searchgroup!A:C,3,FALSE)="")),"okay","check")</f>
        <v>okay</v>
      </c>
      <c r="E4194" s="9"/>
      <c r="F4194" s="9"/>
    </row>
    <row r="4195" ht="15.75" customHeight="1">
      <c r="A4195" s="6" t="s">
        <v>12532</v>
      </c>
      <c r="B4195" s="7" t="s">
        <v>12533</v>
      </c>
      <c r="C4195" s="8" t="s">
        <v>12534</v>
      </c>
      <c r="D4195" s="4" t="str">
        <f>IF(AND(COUNTIF(icd_searchgroup!A:A,A4195)=1,NOT(VLOOKUP(A4195,icd_searchgroup!A:C,3,FALSE)="")),"okay","check")</f>
        <v>okay</v>
      </c>
      <c r="E4195" s="9"/>
      <c r="F4195" s="9"/>
    </row>
    <row r="4196" ht="15.75" customHeight="1">
      <c r="A4196" s="6" t="s">
        <v>12535</v>
      </c>
      <c r="B4196" s="7" t="s">
        <v>12536</v>
      </c>
      <c r="C4196" s="8" t="s">
        <v>12537</v>
      </c>
      <c r="D4196" s="4" t="str">
        <f>IF(AND(COUNTIF(icd_searchgroup!A:A,A4196)=1,NOT(VLOOKUP(A4196,icd_searchgroup!A:C,3,FALSE)="")),"okay","check")</f>
        <v>okay</v>
      </c>
      <c r="E4196" s="9"/>
      <c r="F4196" s="9"/>
    </row>
    <row r="4197" ht="15.75" customHeight="1">
      <c r="A4197" s="6" t="s">
        <v>12538</v>
      </c>
      <c r="B4197" s="7" t="s">
        <v>12539</v>
      </c>
      <c r="C4197" s="8" t="s">
        <v>12540</v>
      </c>
      <c r="D4197" s="4" t="str">
        <f>IF(AND(COUNTIF(icd_searchgroup!A:A,A4197)=1,NOT(VLOOKUP(A4197,icd_searchgroup!A:C,3,FALSE)="")),"okay","check")</f>
        <v>okay</v>
      </c>
      <c r="E4197" s="9"/>
      <c r="F4197" s="9"/>
    </row>
    <row r="4198" ht="15.75" customHeight="1">
      <c r="A4198" s="6" t="s">
        <v>12541</v>
      </c>
      <c r="B4198" s="7" t="s">
        <v>12542</v>
      </c>
      <c r="C4198" s="8" t="s">
        <v>12543</v>
      </c>
      <c r="D4198" s="4" t="str">
        <f>IF(AND(COUNTIF(icd_searchgroup!A:A,A4198)=1,NOT(VLOOKUP(A4198,icd_searchgroup!A:C,3,FALSE)="")),"okay","check")</f>
        <v>okay</v>
      </c>
      <c r="E4198" s="9"/>
      <c r="F4198" s="9"/>
    </row>
    <row r="4199" ht="15.75" customHeight="1">
      <c r="A4199" s="6" t="s">
        <v>12544</v>
      </c>
      <c r="B4199" s="7" t="s">
        <v>12545</v>
      </c>
      <c r="C4199" s="8" t="s">
        <v>12546</v>
      </c>
      <c r="D4199" s="4" t="str">
        <f>IF(AND(COUNTIF(icd_searchgroup!A:A,A4199)=1,NOT(VLOOKUP(A4199,icd_searchgroup!A:C,3,FALSE)="")),"okay","check")</f>
        <v>okay</v>
      </c>
      <c r="E4199" s="9"/>
      <c r="F4199" s="9"/>
    </row>
    <row r="4200" ht="15.75" customHeight="1">
      <c r="A4200" s="6" t="s">
        <v>12547</v>
      </c>
      <c r="B4200" s="7" t="s">
        <v>12548</v>
      </c>
      <c r="C4200" s="8" t="s">
        <v>12549</v>
      </c>
      <c r="D4200" s="4" t="str">
        <f>IF(AND(COUNTIF(icd_searchgroup!A:A,A4200)=1,NOT(VLOOKUP(A4200,icd_searchgroup!A:C,3,FALSE)="")),"okay","check")</f>
        <v>okay</v>
      </c>
      <c r="E4200" s="9"/>
      <c r="F4200" s="9"/>
    </row>
    <row r="4201" ht="15.75" customHeight="1">
      <c r="A4201" s="6" t="s">
        <v>12550</v>
      </c>
      <c r="B4201" s="7" t="s">
        <v>12551</v>
      </c>
      <c r="C4201" s="8" t="s">
        <v>12552</v>
      </c>
      <c r="D4201" s="4" t="str">
        <f>IF(AND(COUNTIF(icd_searchgroup!A:A,A4201)=1,NOT(VLOOKUP(A4201,icd_searchgroup!A:C,3,FALSE)="")),"okay","check")</f>
        <v>okay</v>
      </c>
      <c r="E4201" s="9"/>
      <c r="F4201" s="9"/>
    </row>
    <row r="4202" ht="15.75" customHeight="1">
      <c r="A4202" s="6" t="s">
        <v>12553</v>
      </c>
      <c r="B4202" s="7" t="s">
        <v>12554</v>
      </c>
      <c r="C4202" s="8" t="s">
        <v>12555</v>
      </c>
      <c r="D4202" s="4" t="str">
        <f>IF(AND(COUNTIF(icd_searchgroup!A:A,A4202)=1,NOT(VLOOKUP(A4202,icd_searchgroup!A:C,3,FALSE)="")),"okay","check")</f>
        <v>okay</v>
      </c>
      <c r="E4202" s="9"/>
      <c r="F4202" s="9"/>
    </row>
    <row r="4203" ht="15.75" customHeight="1">
      <c r="A4203" s="6" t="s">
        <v>12556</v>
      </c>
      <c r="B4203" s="7" t="s">
        <v>12557</v>
      </c>
      <c r="C4203" s="8" t="s">
        <v>12558</v>
      </c>
      <c r="D4203" s="4" t="str">
        <f>IF(AND(COUNTIF(icd_searchgroup!A:A,A4203)=1,NOT(VLOOKUP(A4203,icd_searchgroup!A:C,3,FALSE)="")),"okay","check")</f>
        <v>okay</v>
      </c>
      <c r="E4203" s="9"/>
      <c r="F4203" s="9"/>
    </row>
    <row r="4204" ht="15.75" customHeight="1">
      <c r="A4204" s="6" t="s">
        <v>12559</v>
      </c>
      <c r="B4204" s="7" t="s">
        <v>12560</v>
      </c>
      <c r="C4204" s="8" t="s">
        <v>12561</v>
      </c>
      <c r="D4204" s="4" t="str">
        <f>IF(AND(COUNTIF(icd_searchgroup!A:A,A4204)=1,NOT(VLOOKUP(A4204,icd_searchgroup!A:C,3,FALSE)="")),"okay","check")</f>
        <v>okay</v>
      </c>
      <c r="E4204" s="9"/>
      <c r="F4204" s="9"/>
    </row>
    <row r="4205" ht="15.75" customHeight="1">
      <c r="A4205" s="6" t="s">
        <v>12562</v>
      </c>
      <c r="B4205" s="7" t="s">
        <v>12563</v>
      </c>
      <c r="C4205" s="8" t="s">
        <v>12564</v>
      </c>
      <c r="D4205" s="4" t="str">
        <f>IF(AND(COUNTIF(icd_searchgroup!A:A,A4205)=1,NOT(VLOOKUP(A4205,icd_searchgroup!A:C,3,FALSE)="")),"okay","check")</f>
        <v>okay</v>
      </c>
      <c r="E4205" s="9"/>
      <c r="F4205" s="9"/>
    </row>
    <row r="4206" ht="15.75" customHeight="1">
      <c r="A4206" s="6" t="s">
        <v>12565</v>
      </c>
      <c r="B4206" s="7" t="s">
        <v>12566</v>
      </c>
      <c r="C4206" s="8" t="s">
        <v>12567</v>
      </c>
      <c r="D4206" s="4" t="str">
        <f>IF(AND(COUNTIF(icd_searchgroup!A:A,A4206)=1,NOT(VLOOKUP(A4206,icd_searchgroup!A:C,3,FALSE)="")),"okay","check")</f>
        <v>okay</v>
      </c>
      <c r="E4206" s="9"/>
      <c r="F4206" s="9"/>
    </row>
    <row r="4207" ht="15.75" customHeight="1">
      <c r="A4207" s="6" t="s">
        <v>12568</v>
      </c>
      <c r="B4207" s="7" t="s">
        <v>12569</v>
      </c>
      <c r="C4207" s="8" t="s">
        <v>12570</v>
      </c>
      <c r="D4207" s="4" t="str">
        <f>IF(AND(COUNTIF(icd_searchgroup!A:A,A4207)=1,NOT(VLOOKUP(A4207,icd_searchgroup!A:C,3,FALSE)="")),"okay","check")</f>
        <v>okay</v>
      </c>
      <c r="E4207" s="9"/>
      <c r="F4207" s="9"/>
    </row>
    <row r="4208" ht="15.75" customHeight="1">
      <c r="A4208" s="6" t="s">
        <v>12571</v>
      </c>
      <c r="B4208" s="7" t="s">
        <v>12572</v>
      </c>
      <c r="C4208" s="8" t="s">
        <v>12573</v>
      </c>
      <c r="D4208" s="4" t="str">
        <f>IF(AND(COUNTIF(icd_searchgroup!A:A,A4208)=1,NOT(VLOOKUP(A4208,icd_searchgroup!A:C,3,FALSE)="")),"okay","check")</f>
        <v>okay</v>
      </c>
      <c r="E4208" s="9"/>
      <c r="F4208" s="9"/>
    </row>
    <row r="4209" ht="15.75" customHeight="1">
      <c r="A4209" s="6" t="s">
        <v>12574</v>
      </c>
      <c r="B4209" s="7" t="s">
        <v>12575</v>
      </c>
      <c r="C4209" s="8" t="s">
        <v>12576</v>
      </c>
      <c r="D4209" s="4" t="str">
        <f>IF(AND(COUNTIF(icd_searchgroup!A:A,A4209)=1,NOT(VLOOKUP(A4209,icd_searchgroup!A:C,3,FALSE)="")),"okay","check")</f>
        <v>okay</v>
      </c>
      <c r="E4209" s="9"/>
      <c r="F4209" s="9"/>
    </row>
    <row r="4210" ht="15.75" customHeight="1">
      <c r="A4210" s="6" t="s">
        <v>12577</v>
      </c>
      <c r="B4210" s="7" t="s">
        <v>12578</v>
      </c>
      <c r="C4210" s="8" t="s">
        <v>12579</v>
      </c>
      <c r="D4210" s="4" t="str">
        <f>IF(AND(COUNTIF(icd_searchgroup!A:A,A4210)=1,NOT(VLOOKUP(A4210,icd_searchgroup!A:C,3,FALSE)="")),"okay","check")</f>
        <v>okay</v>
      </c>
      <c r="E4210" s="9"/>
      <c r="F4210" s="9"/>
    </row>
    <row r="4211" ht="15.75" customHeight="1">
      <c r="A4211" s="6" t="s">
        <v>12580</v>
      </c>
      <c r="B4211" s="7" t="s">
        <v>12581</v>
      </c>
      <c r="C4211" s="8" t="s">
        <v>12582</v>
      </c>
      <c r="D4211" s="4" t="str">
        <f>IF(AND(COUNTIF(icd_searchgroup!A:A,A4211)=1,NOT(VLOOKUP(A4211,icd_searchgroup!A:C,3,FALSE)="")),"okay","check")</f>
        <v>okay</v>
      </c>
      <c r="E4211" s="9"/>
      <c r="F4211" s="9"/>
    </row>
    <row r="4212" ht="15.75" customHeight="1">
      <c r="A4212" s="6" t="s">
        <v>12583</v>
      </c>
      <c r="B4212" s="7" t="s">
        <v>12584</v>
      </c>
      <c r="C4212" s="8" t="s">
        <v>12585</v>
      </c>
      <c r="D4212" s="4" t="str">
        <f>IF(AND(COUNTIF(icd_searchgroup!A:A,A4212)=1,NOT(VLOOKUP(A4212,icd_searchgroup!A:C,3,FALSE)="")),"okay","check")</f>
        <v>okay</v>
      </c>
      <c r="E4212" s="9"/>
      <c r="F4212" s="9"/>
    </row>
    <row r="4213" ht="15.75" customHeight="1">
      <c r="A4213" s="6" t="s">
        <v>12586</v>
      </c>
      <c r="B4213" s="7" t="s">
        <v>12587</v>
      </c>
      <c r="C4213" s="8" t="s">
        <v>12588</v>
      </c>
      <c r="D4213" s="4" t="str">
        <f>IF(AND(COUNTIF(icd_searchgroup!A:A,A4213)=1,NOT(VLOOKUP(A4213,icd_searchgroup!A:C,3,FALSE)="")),"okay","check")</f>
        <v>okay</v>
      </c>
      <c r="E4213" s="9"/>
      <c r="F4213" s="9"/>
    </row>
    <row r="4214" ht="15.75" customHeight="1">
      <c r="A4214" s="6" t="s">
        <v>12589</v>
      </c>
      <c r="B4214" s="7" t="s">
        <v>12590</v>
      </c>
      <c r="C4214" s="8" t="s">
        <v>12591</v>
      </c>
      <c r="D4214" s="4" t="str">
        <f>IF(AND(COUNTIF(icd_searchgroup!A:A,A4214)=1,NOT(VLOOKUP(A4214,icd_searchgroup!A:C,3,FALSE)="")),"okay","check")</f>
        <v>okay</v>
      </c>
      <c r="E4214" s="9"/>
      <c r="F4214" s="9"/>
    </row>
    <row r="4215" ht="15.75" customHeight="1">
      <c r="A4215" s="6" t="s">
        <v>12592</v>
      </c>
      <c r="B4215" s="7" t="s">
        <v>12593</v>
      </c>
      <c r="C4215" s="8" t="s">
        <v>12594</v>
      </c>
      <c r="D4215" s="4" t="str">
        <f>IF(AND(COUNTIF(icd_searchgroup!A:A,A4215)=1,NOT(VLOOKUP(A4215,icd_searchgroup!A:C,3,FALSE)="")),"okay","check")</f>
        <v>okay</v>
      </c>
      <c r="E4215" s="9"/>
      <c r="F4215" s="9"/>
    </row>
    <row r="4216" ht="15.75" customHeight="1">
      <c r="A4216" s="6" t="s">
        <v>12595</v>
      </c>
      <c r="B4216" s="7" t="s">
        <v>12596</v>
      </c>
      <c r="C4216" s="8" t="s">
        <v>12597</v>
      </c>
      <c r="D4216" s="4" t="str">
        <f>IF(AND(COUNTIF(icd_searchgroup!A:A,A4216)=1,NOT(VLOOKUP(A4216,icd_searchgroup!A:C,3,FALSE)="")),"okay","check")</f>
        <v>okay</v>
      </c>
      <c r="E4216" s="9"/>
      <c r="F4216" s="9"/>
    </row>
    <row r="4217" ht="15.75" customHeight="1">
      <c r="A4217" s="6" t="s">
        <v>12598</v>
      </c>
      <c r="B4217" s="7" t="s">
        <v>12599</v>
      </c>
      <c r="C4217" s="8" t="s">
        <v>12600</v>
      </c>
      <c r="D4217" s="4" t="str">
        <f>IF(AND(COUNTIF(icd_searchgroup!A:A,A4217)=1,NOT(VLOOKUP(A4217,icd_searchgroup!A:C,3,FALSE)="")),"okay","check")</f>
        <v>okay</v>
      </c>
      <c r="E4217" s="9"/>
      <c r="F4217" s="9"/>
    </row>
    <row r="4218" ht="15.75" customHeight="1">
      <c r="A4218" s="6" t="s">
        <v>12601</v>
      </c>
      <c r="B4218" s="7" t="s">
        <v>12602</v>
      </c>
      <c r="C4218" s="8" t="s">
        <v>12603</v>
      </c>
      <c r="D4218" s="4" t="str">
        <f>IF(AND(COUNTIF(icd_searchgroup!A:A,A4218)=1,NOT(VLOOKUP(A4218,icd_searchgroup!A:C,3,FALSE)="")),"okay","check")</f>
        <v>okay</v>
      </c>
      <c r="E4218" s="9"/>
      <c r="F4218" s="9"/>
    </row>
    <row r="4219" ht="15.75" customHeight="1">
      <c r="A4219" s="6" t="s">
        <v>12604</v>
      </c>
      <c r="B4219" s="7" t="s">
        <v>12605</v>
      </c>
      <c r="C4219" s="8" t="s">
        <v>12606</v>
      </c>
      <c r="D4219" s="4" t="str">
        <f>IF(AND(COUNTIF(icd_searchgroup!A:A,A4219)=1,NOT(VLOOKUP(A4219,icd_searchgroup!A:C,3,FALSE)="")),"okay","check")</f>
        <v>okay</v>
      </c>
      <c r="E4219" s="9"/>
      <c r="F4219" s="9"/>
    </row>
    <row r="4220" ht="15.75" customHeight="1">
      <c r="A4220" s="6" t="s">
        <v>12607</v>
      </c>
      <c r="B4220" s="7" t="s">
        <v>12608</v>
      </c>
      <c r="C4220" s="8" t="s">
        <v>12609</v>
      </c>
      <c r="D4220" s="4" t="str">
        <f>IF(AND(COUNTIF(icd_searchgroup!A:A,A4220)=1,NOT(VLOOKUP(A4220,icd_searchgroup!A:C,3,FALSE)="")),"okay","check")</f>
        <v>okay</v>
      </c>
      <c r="E4220" s="9"/>
      <c r="F4220" s="9"/>
    </row>
    <row r="4221" ht="15.75" customHeight="1">
      <c r="A4221" s="6" t="s">
        <v>12610</v>
      </c>
      <c r="B4221" s="7" t="s">
        <v>12611</v>
      </c>
      <c r="C4221" s="8" t="s">
        <v>12612</v>
      </c>
      <c r="D4221" s="4" t="str">
        <f>IF(AND(COUNTIF(icd_searchgroup!A:A,A4221)=1,NOT(VLOOKUP(A4221,icd_searchgroup!A:C,3,FALSE)="")),"okay","check")</f>
        <v>okay</v>
      </c>
      <c r="E4221" s="9"/>
      <c r="F4221" s="9"/>
    </row>
    <row r="4222" ht="15.75" customHeight="1">
      <c r="A4222" s="6" t="s">
        <v>12613</v>
      </c>
      <c r="B4222" s="7" t="s">
        <v>12614</v>
      </c>
      <c r="C4222" s="8" t="s">
        <v>12615</v>
      </c>
      <c r="D4222" s="4" t="str">
        <f>IF(AND(COUNTIF(icd_searchgroup!A:A,A4222)=1,NOT(VLOOKUP(A4222,icd_searchgroup!A:C,3,FALSE)="")),"okay","check")</f>
        <v>okay</v>
      </c>
      <c r="E4222" s="9"/>
      <c r="F4222" s="9"/>
    </row>
    <row r="4223" ht="15.75" customHeight="1">
      <c r="A4223" s="6" t="s">
        <v>12616</v>
      </c>
      <c r="B4223" s="7" t="s">
        <v>12617</v>
      </c>
      <c r="C4223" s="8" t="s">
        <v>12618</v>
      </c>
      <c r="D4223" s="4" t="str">
        <f>IF(AND(COUNTIF(icd_searchgroup!A:A,A4223)=1,NOT(VLOOKUP(A4223,icd_searchgroup!A:C,3,FALSE)="")),"okay","check")</f>
        <v>okay</v>
      </c>
      <c r="E4223" s="9"/>
      <c r="F4223" s="9"/>
    </row>
    <row r="4224" ht="15.75" customHeight="1">
      <c r="A4224" s="6" t="s">
        <v>12619</v>
      </c>
      <c r="B4224" s="7" t="s">
        <v>12620</v>
      </c>
      <c r="C4224" s="8" t="s">
        <v>12621</v>
      </c>
      <c r="D4224" s="4" t="str">
        <f>IF(AND(COUNTIF(icd_searchgroup!A:A,A4224)=1,NOT(VLOOKUP(A4224,icd_searchgroup!A:C,3,FALSE)="")),"okay","check")</f>
        <v>okay</v>
      </c>
      <c r="E4224" s="9"/>
      <c r="F4224" s="9"/>
    </row>
    <row r="4225" ht="15.75" customHeight="1">
      <c r="A4225" s="6" t="s">
        <v>12622</v>
      </c>
      <c r="B4225" s="7" t="s">
        <v>12623</v>
      </c>
      <c r="C4225" s="8" t="s">
        <v>12624</v>
      </c>
      <c r="D4225" s="4" t="str">
        <f>IF(AND(COUNTIF(icd_searchgroup!A:A,A4225)=1,NOT(VLOOKUP(A4225,icd_searchgroup!A:C,3,FALSE)="")),"okay","check")</f>
        <v>okay</v>
      </c>
      <c r="E4225" s="9"/>
      <c r="F4225" s="9"/>
    </row>
    <row r="4226" ht="15.75" customHeight="1">
      <c r="A4226" s="6" t="s">
        <v>12625</v>
      </c>
      <c r="B4226" s="7" t="s">
        <v>12626</v>
      </c>
      <c r="C4226" s="8" t="s">
        <v>12627</v>
      </c>
      <c r="D4226" s="4" t="str">
        <f>IF(AND(COUNTIF(icd_searchgroup!A:A,A4226)=1,NOT(VLOOKUP(A4226,icd_searchgroup!A:C,3,FALSE)="")),"okay","check")</f>
        <v>okay</v>
      </c>
      <c r="E4226" s="9"/>
      <c r="F4226" s="9"/>
    </row>
    <row r="4227" ht="15.75" customHeight="1">
      <c r="A4227" s="6" t="s">
        <v>12628</v>
      </c>
      <c r="B4227" s="7" t="s">
        <v>12629</v>
      </c>
      <c r="C4227" s="8" t="s">
        <v>12630</v>
      </c>
      <c r="D4227" s="4" t="str">
        <f>IF(AND(COUNTIF(icd_searchgroup!A:A,A4227)=1,NOT(VLOOKUP(A4227,icd_searchgroup!A:C,3,FALSE)="")),"okay","check")</f>
        <v>okay</v>
      </c>
      <c r="E4227" s="9"/>
      <c r="F4227" s="9"/>
    </row>
    <row r="4228" ht="15.75" customHeight="1">
      <c r="A4228" s="6" t="s">
        <v>12631</v>
      </c>
      <c r="B4228" s="7" t="s">
        <v>12632</v>
      </c>
      <c r="C4228" s="8" t="s">
        <v>12633</v>
      </c>
      <c r="D4228" s="4" t="str">
        <f>IF(AND(COUNTIF(icd_searchgroup!A:A,A4228)=1,NOT(VLOOKUP(A4228,icd_searchgroup!A:C,3,FALSE)="")),"okay","check")</f>
        <v>okay</v>
      </c>
      <c r="E4228" s="9"/>
      <c r="F4228" s="9"/>
    </row>
    <row r="4229" ht="15.75" customHeight="1">
      <c r="A4229" s="6" t="s">
        <v>12634</v>
      </c>
      <c r="B4229" s="7" t="s">
        <v>12635</v>
      </c>
      <c r="C4229" s="8" t="s">
        <v>12636</v>
      </c>
      <c r="D4229" s="4" t="str">
        <f>IF(AND(COUNTIF(icd_searchgroup!A:A,A4229)=1,NOT(VLOOKUP(A4229,icd_searchgroup!A:C,3,FALSE)="")),"okay","check")</f>
        <v>okay</v>
      </c>
      <c r="E4229" s="9"/>
      <c r="F4229" s="9"/>
    </row>
    <row r="4230" ht="15.75" customHeight="1">
      <c r="A4230" s="6" t="s">
        <v>12637</v>
      </c>
      <c r="B4230" s="7" t="s">
        <v>12638</v>
      </c>
      <c r="C4230" s="8" t="s">
        <v>12639</v>
      </c>
      <c r="D4230" s="4" t="str">
        <f>IF(AND(COUNTIF(icd_searchgroup!A:A,A4230)=1,NOT(VLOOKUP(A4230,icd_searchgroup!A:C,3,FALSE)="")),"okay","check")</f>
        <v>okay</v>
      </c>
      <c r="E4230" s="9"/>
      <c r="F4230" s="9"/>
    </row>
    <row r="4231" ht="15.75" customHeight="1">
      <c r="A4231" s="6" t="s">
        <v>12640</v>
      </c>
      <c r="B4231" s="7" t="s">
        <v>12641</v>
      </c>
      <c r="C4231" s="8" t="s">
        <v>12642</v>
      </c>
      <c r="D4231" s="4" t="str">
        <f>IF(AND(COUNTIF(icd_searchgroup!A:A,A4231)=1,NOT(VLOOKUP(A4231,icd_searchgroup!A:C,3,FALSE)="")),"okay","check")</f>
        <v>okay</v>
      </c>
      <c r="E4231" s="9"/>
      <c r="F4231" s="9"/>
    </row>
    <row r="4232" ht="15.75" customHeight="1">
      <c r="A4232" s="6" t="s">
        <v>12643</v>
      </c>
      <c r="B4232" s="7" t="s">
        <v>12644</v>
      </c>
      <c r="C4232" s="8" t="s">
        <v>12645</v>
      </c>
      <c r="D4232" s="4" t="str">
        <f>IF(AND(COUNTIF(icd_searchgroup!A:A,A4232)=1,NOT(VLOOKUP(A4232,icd_searchgroup!A:C,3,FALSE)="")),"okay","check")</f>
        <v>okay</v>
      </c>
      <c r="E4232" s="9"/>
      <c r="F4232" s="9"/>
    </row>
    <row r="4233" ht="15.75" customHeight="1">
      <c r="A4233" s="6" t="s">
        <v>12646</v>
      </c>
      <c r="B4233" s="7" t="s">
        <v>12647</v>
      </c>
      <c r="C4233" s="8" t="s">
        <v>12648</v>
      </c>
      <c r="D4233" s="4" t="str">
        <f>IF(AND(COUNTIF(icd_searchgroup!A:A,A4233)=1,NOT(VLOOKUP(A4233,icd_searchgroup!A:C,3,FALSE)="")),"okay","check")</f>
        <v>okay</v>
      </c>
      <c r="E4233" s="9"/>
      <c r="F4233" s="9"/>
    </row>
    <row r="4234" ht="15.75" customHeight="1">
      <c r="A4234" s="6" t="s">
        <v>12649</v>
      </c>
      <c r="B4234" s="7" t="s">
        <v>12650</v>
      </c>
      <c r="C4234" s="8" t="s">
        <v>12651</v>
      </c>
      <c r="D4234" s="4" t="str">
        <f>IF(AND(COUNTIF(icd_searchgroup!A:A,A4234)=1,NOT(VLOOKUP(A4234,icd_searchgroup!A:C,3,FALSE)="")),"okay","check")</f>
        <v>okay</v>
      </c>
      <c r="E4234" s="9"/>
      <c r="F4234" s="9"/>
    </row>
    <row r="4235" ht="15.75" customHeight="1">
      <c r="A4235" s="6" t="s">
        <v>12652</v>
      </c>
      <c r="B4235" s="7" t="s">
        <v>12653</v>
      </c>
      <c r="C4235" s="8" t="s">
        <v>12654</v>
      </c>
      <c r="D4235" s="4" t="str">
        <f>IF(AND(COUNTIF(icd_searchgroup!A:A,A4235)=1,NOT(VLOOKUP(A4235,icd_searchgroup!A:C,3,FALSE)="")),"okay","check")</f>
        <v>okay</v>
      </c>
      <c r="E4235" s="9"/>
      <c r="F4235" s="9"/>
    </row>
    <row r="4236" ht="15.75" customHeight="1">
      <c r="A4236" s="6" t="s">
        <v>12655</v>
      </c>
      <c r="B4236" s="7" t="s">
        <v>12656</v>
      </c>
      <c r="C4236" s="8" t="s">
        <v>12657</v>
      </c>
      <c r="D4236" s="4" t="str">
        <f>IF(AND(COUNTIF(icd_searchgroup!A:A,A4236)=1,NOT(VLOOKUP(A4236,icd_searchgroup!A:C,3,FALSE)="")),"okay","check")</f>
        <v>okay</v>
      </c>
      <c r="E4236" s="9"/>
      <c r="F4236" s="9"/>
    </row>
    <row r="4237" ht="15.75" customHeight="1">
      <c r="A4237" s="6" t="s">
        <v>12658</v>
      </c>
      <c r="B4237" s="7" t="s">
        <v>12659</v>
      </c>
      <c r="C4237" s="8" t="s">
        <v>12660</v>
      </c>
      <c r="D4237" s="4" t="str">
        <f>IF(AND(COUNTIF(icd_searchgroup!A:A,A4237)=1,NOT(VLOOKUP(A4237,icd_searchgroup!A:C,3,FALSE)="")),"okay","check")</f>
        <v>okay</v>
      </c>
      <c r="E4237" s="9"/>
      <c r="F4237" s="9"/>
    </row>
    <row r="4238" ht="15.75" customHeight="1">
      <c r="A4238" s="6" t="s">
        <v>12661</v>
      </c>
      <c r="B4238" s="7" t="s">
        <v>12662</v>
      </c>
      <c r="C4238" s="8" t="s">
        <v>12663</v>
      </c>
      <c r="D4238" s="4" t="str">
        <f>IF(AND(COUNTIF(icd_searchgroup!A:A,A4238)=1,NOT(VLOOKUP(A4238,icd_searchgroup!A:C,3,FALSE)="")),"okay","check")</f>
        <v>okay</v>
      </c>
      <c r="E4238" s="9"/>
      <c r="F4238" s="9"/>
    </row>
    <row r="4239" ht="15.75" customHeight="1">
      <c r="A4239" s="6" t="s">
        <v>12664</v>
      </c>
      <c r="B4239" s="7" t="s">
        <v>12665</v>
      </c>
      <c r="C4239" s="8" t="s">
        <v>12666</v>
      </c>
      <c r="D4239" s="4" t="str">
        <f>IF(AND(COUNTIF(icd_searchgroup!A:A,A4239)=1,NOT(VLOOKUP(A4239,icd_searchgroup!A:C,3,FALSE)="")),"okay","check")</f>
        <v>okay</v>
      </c>
      <c r="E4239" s="9"/>
      <c r="F4239" s="9"/>
    </row>
    <row r="4240" ht="15.75" customHeight="1">
      <c r="A4240" s="6" t="s">
        <v>12667</v>
      </c>
      <c r="B4240" s="7" t="s">
        <v>12668</v>
      </c>
      <c r="C4240" s="8" t="s">
        <v>12669</v>
      </c>
      <c r="D4240" s="4" t="str">
        <f>IF(AND(COUNTIF(icd_searchgroup!A:A,A4240)=1,NOT(VLOOKUP(A4240,icd_searchgroup!A:C,3,FALSE)="")),"okay","check")</f>
        <v>okay</v>
      </c>
      <c r="E4240" s="9"/>
      <c r="F4240" s="9"/>
    </row>
    <row r="4241" ht="15.75" customHeight="1">
      <c r="A4241" s="6" t="s">
        <v>12670</v>
      </c>
      <c r="B4241" s="7" t="s">
        <v>12671</v>
      </c>
      <c r="C4241" s="8" t="s">
        <v>12672</v>
      </c>
      <c r="D4241" s="4" t="str">
        <f>IF(AND(COUNTIF(icd_searchgroup!A:A,A4241)=1,NOT(VLOOKUP(A4241,icd_searchgroup!A:C,3,FALSE)="")),"okay","check")</f>
        <v>okay</v>
      </c>
      <c r="E4241" s="9"/>
      <c r="F4241" s="9"/>
    </row>
    <row r="4242" ht="15.75" customHeight="1">
      <c r="A4242" s="6" t="s">
        <v>12673</v>
      </c>
      <c r="B4242" s="7" t="s">
        <v>12674</v>
      </c>
      <c r="C4242" s="8" t="s">
        <v>12675</v>
      </c>
      <c r="D4242" s="4" t="str">
        <f>IF(AND(COUNTIF(icd_searchgroup!A:A,A4242)=1,NOT(VLOOKUP(A4242,icd_searchgroup!A:C,3,FALSE)="")),"okay","check")</f>
        <v>okay</v>
      </c>
      <c r="E4242" s="9"/>
      <c r="F4242" s="9"/>
    </row>
    <row r="4243" ht="15.75" customHeight="1">
      <c r="A4243" s="6" t="s">
        <v>12676</v>
      </c>
      <c r="B4243" s="7" t="s">
        <v>12677</v>
      </c>
      <c r="C4243" s="8" t="s">
        <v>12678</v>
      </c>
      <c r="D4243" s="4" t="str">
        <f>IF(AND(COUNTIF(icd_searchgroup!A:A,A4243)=1,NOT(VLOOKUP(A4243,icd_searchgroup!A:C,3,FALSE)="")),"okay","check")</f>
        <v>okay</v>
      </c>
      <c r="E4243" s="9"/>
      <c r="F4243" s="9"/>
    </row>
    <row r="4244" ht="15.75" customHeight="1">
      <c r="A4244" s="6" t="s">
        <v>12679</v>
      </c>
      <c r="B4244" s="7" t="s">
        <v>12680</v>
      </c>
      <c r="C4244" s="8" t="s">
        <v>12681</v>
      </c>
      <c r="D4244" s="4" t="str">
        <f>IF(AND(COUNTIF(icd_searchgroup!A:A,A4244)=1,NOT(VLOOKUP(A4244,icd_searchgroup!A:C,3,FALSE)="")),"okay","check")</f>
        <v>okay</v>
      </c>
      <c r="E4244" s="9"/>
      <c r="F4244" s="9"/>
    </row>
    <row r="4245" ht="15.75" customHeight="1">
      <c r="A4245" s="6" t="s">
        <v>12682</v>
      </c>
      <c r="B4245" s="7" t="s">
        <v>12683</v>
      </c>
      <c r="C4245" s="8" t="s">
        <v>12684</v>
      </c>
      <c r="D4245" s="4" t="str">
        <f>IF(AND(COUNTIF(icd_searchgroup!A:A,A4245)=1,NOT(VLOOKUP(A4245,icd_searchgroup!A:C,3,FALSE)="")),"okay","check")</f>
        <v>okay</v>
      </c>
      <c r="E4245" s="9"/>
      <c r="F4245" s="9"/>
    </row>
    <row r="4246" ht="15.75" customHeight="1">
      <c r="A4246" s="6" t="s">
        <v>12685</v>
      </c>
      <c r="B4246" s="7" t="s">
        <v>12686</v>
      </c>
      <c r="C4246" s="8" t="s">
        <v>12687</v>
      </c>
      <c r="D4246" s="4" t="str">
        <f>IF(AND(COUNTIF(icd_searchgroup!A:A,A4246)=1,NOT(VLOOKUP(A4246,icd_searchgroup!A:C,3,FALSE)="")),"okay","check")</f>
        <v>okay</v>
      </c>
      <c r="E4246" s="9"/>
      <c r="F4246" s="9"/>
    </row>
    <row r="4247" ht="15.75" customHeight="1">
      <c r="A4247" s="6" t="s">
        <v>12688</v>
      </c>
      <c r="B4247" s="7" t="s">
        <v>12689</v>
      </c>
      <c r="C4247" s="8" t="s">
        <v>12690</v>
      </c>
      <c r="D4247" s="4" t="str">
        <f>IF(AND(COUNTIF(icd_searchgroup!A:A,A4247)=1,NOT(VLOOKUP(A4247,icd_searchgroup!A:C,3,FALSE)="")),"okay","check")</f>
        <v>okay</v>
      </c>
      <c r="E4247" s="9"/>
      <c r="F4247" s="9"/>
    </row>
    <row r="4248" ht="15.75" customHeight="1">
      <c r="A4248" s="6" t="s">
        <v>12691</v>
      </c>
      <c r="B4248" s="7" t="s">
        <v>12692</v>
      </c>
      <c r="C4248" s="8" t="s">
        <v>12693</v>
      </c>
      <c r="D4248" s="4" t="str">
        <f>IF(AND(COUNTIF(icd_searchgroup!A:A,A4248)=1,NOT(VLOOKUP(A4248,icd_searchgroup!A:C,3,FALSE)="")),"okay","check")</f>
        <v>okay</v>
      </c>
      <c r="E4248" s="9"/>
      <c r="F4248" s="9"/>
    </row>
    <row r="4249" ht="15.75" customHeight="1">
      <c r="A4249" s="6" t="s">
        <v>12694</v>
      </c>
      <c r="B4249" s="7" t="s">
        <v>12695</v>
      </c>
      <c r="C4249" s="8" t="s">
        <v>12696</v>
      </c>
      <c r="D4249" s="4" t="str">
        <f>IF(AND(COUNTIF(icd_searchgroup!A:A,A4249)=1,NOT(VLOOKUP(A4249,icd_searchgroup!A:C,3,FALSE)="")),"okay","check")</f>
        <v>okay</v>
      </c>
      <c r="E4249" s="9"/>
      <c r="F4249" s="9"/>
    </row>
    <row r="4250" ht="15.75" customHeight="1">
      <c r="A4250" s="6" t="s">
        <v>12697</v>
      </c>
      <c r="B4250" s="7" t="s">
        <v>12698</v>
      </c>
      <c r="C4250" s="8" t="s">
        <v>12699</v>
      </c>
      <c r="D4250" s="4" t="str">
        <f>IF(AND(COUNTIF(icd_searchgroup!A:A,A4250)=1,NOT(VLOOKUP(A4250,icd_searchgroup!A:C,3,FALSE)="")),"okay","check")</f>
        <v>okay</v>
      </c>
      <c r="E4250" s="9"/>
      <c r="F4250" s="9"/>
    </row>
    <row r="4251" ht="15.75" customHeight="1">
      <c r="A4251" s="6" t="s">
        <v>12700</v>
      </c>
      <c r="B4251" s="7" t="s">
        <v>12701</v>
      </c>
      <c r="C4251" s="8" t="s">
        <v>12702</v>
      </c>
      <c r="D4251" s="4" t="str">
        <f>IF(AND(COUNTIF(icd_searchgroup!A:A,A4251)=1,NOT(VLOOKUP(A4251,icd_searchgroup!A:C,3,FALSE)="")),"okay","check")</f>
        <v>okay</v>
      </c>
      <c r="E4251" s="9"/>
      <c r="F4251" s="9"/>
    </row>
    <row r="4252" ht="15.75" customHeight="1">
      <c r="A4252" s="6" t="s">
        <v>12703</v>
      </c>
      <c r="B4252" s="7" t="s">
        <v>12704</v>
      </c>
      <c r="C4252" s="8" t="s">
        <v>12705</v>
      </c>
      <c r="D4252" s="4" t="str">
        <f>IF(AND(COUNTIF(icd_searchgroup!A:A,A4252)=1,NOT(VLOOKUP(A4252,icd_searchgroup!A:C,3,FALSE)="")),"okay","check")</f>
        <v>okay</v>
      </c>
      <c r="E4252" s="9"/>
      <c r="F4252" s="9"/>
    </row>
    <row r="4253" ht="15.75" customHeight="1">
      <c r="A4253" s="6" t="s">
        <v>12706</v>
      </c>
      <c r="B4253" s="7" t="s">
        <v>12707</v>
      </c>
      <c r="C4253" s="8" t="s">
        <v>12708</v>
      </c>
      <c r="D4253" s="4" t="str">
        <f>IF(AND(COUNTIF(icd_searchgroup!A:A,A4253)=1,NOT(VLOOKUP(A4253,icd_searchgroup!A:C,3,FALSE)="")),"okay","check")</f>
        <v>okay</v>
      </c>
      <c r="E4253" s="9"/>
      <c r="F4253" s="9"/>
    </row>
    <row r="4254" ht="15.75" customHeight="1">
      <c r="A4254" s="6" t="s">
        <v>12709</v>
      </c>
      <c r="B4254" s="7" t="s">
        <v>12710</v>
      </c>
      <c r="C4254" s="8" t="s">
        <v>12711</v>
      </c>
      <c r="D4254" s="4" t="str">
        <f>IF(AND(COUNTIF(icd_searchgroup!A:A,A4254)=1,NOT(VLOOKUP(A4254,icd_searchgroup!A:C,3,FALSE)="")),"okay","check")</f>
        <v>okay</v>
      </c>
      <c r="E4254" s="9"/>
      <c r="F4254" s="9"/>
    </row>
    <row r="4255" ht="15.75" customHeight="1">
      <c r="A4255" s="6" t="s">
        <v>12712</v>
      </c>
      <c r="B4255" s="7" t="s">
        <v>12713</v>
      </c>
      <c r="C4255" s="8" t="s">
        <v>12714</v>
      </c>
      <c r="D4255" s="4" t="str">
        <f>IF(AND(COUNTIF(icd_searchgroup!A:A,A4255)=1,NOT(VLOOKUP(A4255,icd_searchgroup!A:C,3,FALSE)="")),"okay","check")</f>
        <v>okay</v>
      </c>
      <c r="E4255" s="9"/>
      <c r="F4255" s="9"/>
    </row>
    <row r="4256" ht="15.75" customHeight="1">
      <c r="A4256" s="6" t="s">
        <v>12715</v>
      </c>
      <c r="B4256" s="7" t="s">
        <v>12716</v>
      </c>
      <c r="C4256" s="8" t="s">
        <v>12717</v>
      </c>
      <c r="D4256" s="4" t="str">
        <f>IF(AND(COUNTIF(icd_searchgroup!A:A,A4256)=1,NOT(VLOOKUP(A4256,icd_searchgroup!A:C,3,FALSE)="")),"okay","check")</f>
        <v>okay</v>
      </c>
      <c r="E4256" s="9"/>
      <c r="F4256" s="9"/>
    </row>
    <row r="4257" ht="15.75" customHeight="1">
      <c r="A4257" s="6" t="s">
        <v>12718</v>
      </c>
      <c r="B4257" s="7" t="s">
        <v>12719</v>
      </c>
      <c r="C4257" s="8" t="s">
        <v>12720</v>
      </c>
      <c r="D4257" s="4" t="str">
        <f>IF(AND(COUNTIF(icd_searchgroup!A:A,A4257)=1,NOT(VLOOKUP(A4257,icd_searchgroup!A:C,3,FALSE)="")),"okay","check")</f>
        <v>okay</v>
      </c>
      <c r="E4257" s="9"/>
      <c r="F4257" s="9"/>
    </row>
    <row r="4258" ht="15.75" customHeight="1">
      <c r="A4258" s="6" t="s">
        <v>12721</v>
      </c>
      <c r="B4258" s="7" t="s">
        <v>12722</v>
      </c>
      <c r="C4258" s="8" t="s">
        <v>12723</v>
      </c>
      <c r="D4258" s="4" t="str">
        <f>IF(AND(COUNTIF(icd_searchgroup!A:A,A4258)=1,NOT(VLOOKUP(A4258,icd_searchgroup!A:C,3,FALSE)="")),"okay","check")</f>
        <v>okay</v>
      </c>
      <c r="E4258" s="9"/>
      <c r="F4258" s="9"/>
    </row>
    <row r="4259" ht="15.75" customHeight="1">
      <c r="A4259" s="6" t="s">
        <v>12724</v>
      </c>
      <c r="B4259" s="7" t="s">
        <v>12725</v>
      </c>
      <c r="C4259" s="8" t="s">
        <v>12726</v>
      </c>
      <c r="D4259" s="4" t="str">
        <f>IF(AND(COUNTIF(icd_searchgroup!A:A,A4259)=1,NOT(VLOOKUP(A4259,icd_searchgroup!A:C,3,FALSE)="")),"okay","check")</f>
        <v>okay</v>
      </c>
      <c r="E4259" s="9"/>
      <c r="F4259" s="9"/>
    </row>
    <row r="4260" ht="15.75" customHeight="1">
      <c r="A4260" s="6" t="s">
        <v>12727</v>
      </c>
      <c r="B4260" s="7" t="s">
        <v>12728</v>
      </c>
      <c r="C4260" s="8" t="s">
        <v>12729</v>
      </c>
      <c r="D4260" s="4" t="str">
        <f>IF(AND(COUNTIF(icd_searchgroup!A:A,A4260)=1,NOT(VLOOKUP(A4260,icd_searchgroup!A:C,3,FALSE)="")),"okay","check")</f>
        <v>okay</v>
      </c>
      <c r="E4260" s="9"/>
      <c r="F4260" s="9"/>
    </row>
    <row r="4261" ht="15.75" customHeight="1">
      <c r="A4261" s="6" t="s">
        <v>12730</v>
      </c>
      <c r="B4261" s="7" t="s">
        <v>12731</v>
      </c>
      <c r="C4261" s="8" t="s">
        <v>12732</v>
      </c>
      <c r="D4261" s="4" t="str">
        <f>IF(AND(COUNTIF(icd_searchgroup!A:A,A4261)=1,NOT(VLOOKUP(A4261,icd_searchgroup!A:C,3,FALSE)="")),"okay","check")</f>
        <v>okay</v>
      </c>
      <c r="E4261" s="9"/>
      <c r="F4261" s="9"/>
    </row>
    <row r="4262" ht="15.75" customHeight="1">
      <c r="A4262" s="6" t="s">
        <v>12733</v>
      </c>
      <c r="B4262" s="7" t="s">
        <v>12734</v>
      </c>
      <c r="C4262" s="8" t="s">
        <v>12735</v>
      </c>
      <c r="D4262" s="4" t="str">
        <f>IF(AND(COUNTIF(icd_searchgroup!A:A,A4262)=1,NOT(VLOOKUP(A4262,icd_searchgroup!A:C,3,FALSE)="")),"okay","check")</f>
        <v>okay</v>
      </c>
      <c r="E4262" s="9"/>
      <c r="F4262" s="9"/>
    </row>
    <row r="4263" ht="15.75" customHeight="1">
      <c r="A4263" s="6" t="s">
        <v>12736</v>
      </c>
      <c r="B4263" s="7" t="s">
        <v>12737</v>
      </c>
      <c r="C4263" s="8" t="s">
        <v>12738</v>
      </c>
      <c r="D4263" s="4" t="str">
        <f>IF(AND(COUNTIF(icd_searchgroup!A:A,A4263)=1,NOT(VLOOKUP(A4263,icd_searchgroup!A:C,3,FALSE)="")),"okay","check")</f>
        <v>okay</v>
      </c>
      <c r="E4263" s="9"/>
      <c r="F4263" s="9"/>
    </row>
    <row r="4264" ht="15.75" customHeight="1">
      <c r="A4264" s="6" t="s">
        <v>12739</v>
      </c>
      <c r="B4264" s="7" t="s">
        <v>12740</v>
      </c>
      <c r="C4264" s="8" t="s">
        <v>12741</v>
      </c>
      <c r="D4264" s="4" t="str">
        <f>IF(AND(COUNTIF(icd_searchgroup!A:A,A4264)=1,NOT(VLOOKUP(A4264,icd_searchgroup!A:C,3,FALSE)="")),"okay","check")</f>
        <v>okay</v>
      </c>
      <c r="E4264" s="9"/>
      <c r="F4264" s="9"/>
    </row>
    <row r="4265" ht="15.75" customHeight="1">
      <c r="A4265" s="6" t="s">
        <v>12742</v>
      </c>
      <c r="B4265" s="7" t="s">
        <v>12743</v>
      </c>
      <c r="C4265" s="8" t="s">
        <v>12744</v>
      </c>
      <c r="D4265" s="4" t="str">
        <f>IF(AND(COUNTIF(icd_searchgroup!A:A,A4265)=1,NOT(VLOOKUP(A4265,icd_searchgroup!A:C,3,FALSE)="")),"okay","check")</f>
        <v>okay</v>
      </c>
      <c r="E4265" s="9"/>
      <c r="F4265" s="9"/>
    </row>
    <row r="4266" ht="15.75" customHeight="1">
      <c r="A4266" s="6" t="s">
        <v>12745</v>
      </c>
      <c r="B4266" s="7" t="s">
        <v>12746</v>
      </c>
      <c r="C4266" s="8" t="s">
        <v>12747</v>
      </c>
      <c r="D4266" s="4" t="str">
        <f>IF(AND(COUNTIF(icd_searchgroup!A:A,A4266)=1,NOT(VLOOKUP(A4266,icd_searchgroup!A:C,3,FALSE)="")),"okay","check")</f>
        <v>okay</v>
      </c>
      <c r="E4266" s="9"/>
      <c r="F4266" s="9"/>
    </row>
    <row r="4267" ht="15.75" customHeight="1">
      <c r="A4267" s="6" t="s">
        <v>12748</v>
      </c>
      <c r="B4267" s="7" t="s">
        <v>12749</v>
      </c>
      <c r="C4267" s="8" t="s">
        <v>12750</v>
      </c>
      <c r="D4267" s="4" t="str">
        <f>IF(AND(COUNTIF(icd_searchgroup!A:A,A4267)=1,NOT(VLOOKUP(A4267,icd_searchgroup!A:C,3,FALSE)="")),"okay","check")</f>
        <v>okay</v>
      </c>
      <c r="E4267" s="9"/>
      <c r="F4267" s="9"/>
    </row>
    <row r="4268" ht="15.75" customHeight="1">
      <c r="A4268" s="6" t="s">
        <v>12751</v>
      </c>
      <c r="B4268" s="7" t="s">
        <v>12752</v>
      </c>
      <c r="C4268" s="8" t="s">
        <v>12753</v>
      </c>
      <c r="D4268" s="4" t="str">
        <f>IF(AND(COUNTIF(icd_searchgroup!A:A,A4268)=1,NOT(VLOOKUP(A4268,icd_searchgroup!A:C,3,FALSE)="")),"okay","check")</f>
        <v>okay</v>
      </c>
      <c r="E4268" s="9"/>
      <c r="F4268" s="9"/>
    </row>
    <row r="4269" ht="15.75" customHeight="1">
      <c r="A4269" s="6" t="s">
        <v>12754</v>
      </c>
      <c r="B4269" s="7" t="s">
        <v>12755</v>
      </c>
      <c r="C4269" s="8" t="s">
        <v>12756</v>
      </c>
      <c r="D4269" s="4" t="str">
        <f>IF(AND(COUNTIF(icd_searchgroup!A:A,A4269)=1,NOT(VLOOKUP(A4269,icd_searchgroup!A:C,3,FALSE)="")),"okay","check")</f>
        <v>okay</v>
      </c>
      <c r="E4269" s="9"/>
      <c r="F4269" s="9"/>
    </row>
    <row r="4270" ht="15.75" customHeight="1">
      <c r="A4270" s="6" t="s">
        <v>12757</v>
      </c>
      <c r="B4270" s="7" t="s">
        <v>12758</v>
      </c>
      <c r="C4270" s="8" t="s">
        <v>12759</v>
      </c>
      <c r="D4270" s="4" t="str">
        <f>IF(AND(COUNTIF(icd_searchgroup!A:A,A4270)=1,NOT(VLOOKUP(A4270,icd_searchgroup!A:C,3,FALSE)="")),"okay","check")</f>
        <v>okay</v>
      </c>
      <c r="E4270" s="9"/>
      <c r="F4270" s="9"/>
    </row>
    <row r="4271" ht="15.75" customHeight="1">
      <c r="A4271" s="6" t="s">
        <v>12760</v>
      </c>
      <c r="B4271" s="7" t="s">
        <v>12761</v>
      </c>
      <c r="C4271" s="8" t="s">
        <v>12762</v>
      </c>
      <c r="D4271" s="4" t="str">
        <f>IF(AND(COUNTIF(icd_searchgroup!A:A,A4271)=1,NOT(VLOOKUP(A4271,icd_searchgroup!A:C,3,FALSE)="")),"okay","check")</f>
        <v>okay</v>
      </c>
      <c r="E4271" s="9"/>
      <c r="F4271" s="9"/>
    </row>
    <row r="4272" ht="15.75" customHeight="1">
      <c r="A4272" s="6" t="s">
        <v>12763</v>
      </c>
      <c r="B4272" s="7" t="s">
        <v>12764</v>
      </c>
      <c r="C4272" s="8" t="s">
        <v>12765</v>
      </c>
      <c r="D4272" s="4" t="str">
        <f>IF(AND(COUNTIF(icd_searchgroup!A:A,A4272)=1,NOT(VLOOKUP(A4272,icd_searchgroup!A:C,3,FALSE)="")),"okay","check")</f>
        <v>okay</v>
      </c>
      <c r="E4272" s="9"/>
      <c r="F4272" s="9"/>
    </row>
    <row r="4273" ht="15.75" customHeight="1">
      <c r="A4273" s="6" t="s">
        <v>12766</v>
      </c>
      <c r="B4273" s="7" t="s">
        <v>12767</v>
      </c>
      <c r="C4273" s="8" t="s">
        <v>12768</v>
      </c>
      <c r="D4273" s="4" t="str">
        <f>IF(AND(COUNTIF(icd_searchgroup!A:A,A4273)=1,NOT(VLOOKUP(A4273,icd_searchgroup!A:C,3,FALSE)="")),"okay","check")</f>
        <v>okay</v>
      </c>
      <c r="E4273" s="9"/>
      <c r="F4273" s="9"/>
    </row>
    <row r="4274" ht="15.75" customHeight="1">
      <c r="A4274" s="6" t="s">
        <v>12769</v>
      </c>
      <c r="B4274" s="7" t="s">
        <v>12770</v>
      </c>
      <c r="C4274" s="8" t="s">
        <v>12771</v>
      </c>
      <c r="D4274" s="4" t="str">
        <f>IF(AND(COUNTIF(icd_searchgroup!A:A,A4274)=1,NOT(VLOOKUP(A4274,icd_searchgroup!A:C,3,FALSE)="")),"okay","check")</f>
        <v>okay</v>
      </c>
      <c r="E4274" s="9"/>
      <c r="F4274" s="9"/>
    </row>
    <row r="4275" ht="15.75" customHeight="1">
      <c r="A4275" s="6" t="s">
        <v>12772</v>
      </c>
      <c r="B4275" s="7" t="s">
        <v>12773</v>
      </c>
      <c r="C4275" s="8" t="s">
        <v>12774</v>
      </c>
      <c r="D4275" s="4" t="str">
        <f>IF(AND(COUNTIF(icd_searchgroup!A:A,A4275)=1,NOT(VLOOKUP(A4275,icd_searchgroup!A:C,3,FALSE)="")),"okay","check")</f>
        <v>okay</v>
      </c>
      <c r="E4275" s="9"/>
      <c r="F4275" s="9"/>
    </row>
    <row r="4276" ht="15.75" customHeight="1">
      <c r="A4276" s="6" t="s">
        <v>12775</v>
      </c>
      <c r="B4276" s="7" t="s">
        <v>12776</v>
      </c>
      <c r="C4276" s="8" t="s">
        <v>12777</v>
      </c>
      <c r="D4276" s="4" t="str">
        <f>IF(AND(COUNTIF(icd_searchgroup!A:A,A4276)=1,NOT(VLOOKUP(A4276,icd_searchgroup!A:C,3,FALSE)="")),"okay","check")</f>
        <v>okay</v>
      </c>
      <c r="E4276" s="9"/>
      <c r="F4276" s="9"/>
    </row>
    <row r="4277" ht="15.75" customHeight="1">
      <c r="A4277" s="6" t="s">
        <v>12778</v>
      </c>
      <c r="B4277" s="7" t="s">
        <v>12779</v>
      </c>
      <c r="C4277" s="8" t="s">
        <v>12780</v>
      </c>
      <c r="D4277" s="4" t="str">
        <f>IF(AND(COUNTIF(icd_searchgroup!A:A,A4277)=1,NOT(VLOOKUP(A4277,icd_searchgroup!A:C,3,FALSE)="")),"okay","check")</f>
        <v>okay</v>
      </c>
      <c r="E4277" s="9"/>
      <c r="F4277" s="9"/>
    </row>
    <row r="4278" ht="15.75" customHeight="1">
      <c r="A4278" s="6" t="s">
        <v>12781</v>
      </c>
      <c r="B4278" s="7" t="s">
        <v>12782</v>
      </c>
      <c r="C4278" s="8" t="s">
        <v>12783</v>
      </c>
      <c r="D4278" s="4" t="str">
        <f>IF(AND(COUNTIF(icd_searchgroup!A:A,A4278)=1,NOT(VLOOKUP(A4278,icd_searchgroup!A:C,3,FALSE)="")),"okay","check")</f>
        <v>okay</v>
      </c>
      <c r="E4278" s="9"/>
      <c r="F4278" s="9"/>
    </row>
    <row r="4279" ht="15.75" customHeight="1">
      <c r="A4279" s="6" t="s">
        <v>12784</v>
      </c>
      <c r="B4279" s="7" t="s">
        <v>12785</v>
      </c>
      <c r="C4279" s="8" t="s">
        <v>12786</v>
      </c>
      <c r="D4279" s="4" t="str">
        <f>IF(AND(COUNTIF(icd_searchgroup!A:A,A4279)=1,NOT(VLOOKUP(A4279,icd_searchgroup!A:C,3,FALSE)="")),"okay","check")</f>
        <v>okay</v>
      </c>
      <c r="E4279" s="9"/>
      <c r="F4279" s="9"/>
    </row>
    <row r="4280" ht="15.75" customHeight="1">
      <c r="A4280" s="6" t="s">
        <v>12787</v>
      </c>
      <c r="B4280" s="7" t="s">
        <v>12788</v>
      </c>
      <c r="C4280" s="8" t="s">
        <v>12789</v>
      </c>
      <c r="D4280" s="4" t="str">
        <f>IF(AND(COUNTIF(icd_searchgroup!A:A,A4280)=1,NOT(VLOOKUP(A4280,icd_searchgroup!A:C,3,FALSE)="")),"okay","check")</f>
        <v>okay</v>
      </c>
      <c r="E4280" s="9"/>
      <c r="F4280" s="9"/>
    </row>
    <row r="4281" ht="15.75" customHeight="1">
      <c r="A4281" s="6" t="s">
        <v>12790</v>
      </c>
      <c r="B4281" s="7" t="s">
        <v>12791</v>
      </c>
      <c r="C4281" s="8" t="s">
        <v>12792</v>
      </c>
      <c r="D4281" s="4" t="str">
        <f>IF(AND(COUNTIF(icd_searchgroup!A:A,A4281)=1,NOT(VLOOKUP(A4281,icd_searchgroup!A:C,3,FALSE)="")),"okay","check")</f>
        <v>okay</v>
      </c>
      <c r="E4281" s="9"/>
      <c r="F4281" s="9"/>
    </row>
    <row r="4282" ht="15.75" customHeight="1">
      <c r="A4282" s="6" t="s">
        <v>12793</v>
      </c>
      <c r="B4282" s="7" t="s">
        <v>12794</v>
      </c>
      <c r="C4282" s="8" t="s">
        <v>12795</v>
      </c>
      <c r="D4282" s="4" t="str">
        <f>IF(AND(COUNTIF(icd_searchgroup!A:A,A4282)=1,NOT(VLOOKUP(A4282,icd_searchgroup!A:C,3,FALSE)="")),"okay","check")</f>
        <v>okay</v>
      </c>
      <c r="E4282" s="9"/>
      <c r="F4282" s="9"/>
    </row>
    <row r="4283" ht="15.75" customHeight="1">
      <c r="A4283" s="6" t="s">
        <v>12796</v>
      </c>
      <c r="B4283" s="7" t="s">
        <v>12797</v>
      </c>
      <c r="C4283" s="8" t="s">
        <v>12798</v>
      </c>
      <c r="D4283" s="4" t="str">
        <f>IF(AND(COUNTIF(icd_searchgroup!A:A,A4283)=1,NOT(VLOOKUP(A4283,icd_searchgroup!A:C,3,FALSE)="")),"okay","check")</f>
        <v>okay</v>
      </c>
      <c r="E4283" s="9"/>
      <c r="F4283" s="9"/>
    </row>
    <row r="4284" ht="15.75" customHeight="1">
      <c r="A4284" s="6" t="s">
        <v>12799</v>
      </c>
      <c r="B4284" s="7" t="s">
        <v>12800</v>
      </c>
      <c r="C4284" s="8" t="s">
        <v>12801</v>
      </c>
      <c r="D4284" s="4" t="str">
        <f>IF(AND(COUNTIF(icd_searchgroup!A:A,A4284)=1,NOT(VLOOKUP(A4284,icd_searchgroup!A:C,3,FALSE)="")),"okay","check")</f>
        <v>okay</v>
      </c>
      <c r="E4284" s="9"/>
      <c r="F4284" s="9"/>
    </row>
    <row r="4285" ht="15.75" customHeight="1">
      <c r="A4285" s="6" t="s">
        <v>12802</v>
      </c>
      <c r="B4285" s="7" t="s">
        <v>12803</v>
      </c>
      <c r="C4285" s="8" t="s">
        <v>12804</v>
      </c>
      <c r="D4285" s="4" t="str">
        <f>IF(AND(COUNTIF(icd_searchgroup!A:A,A4285)=1,NOT(VLOOKUP(A4285,icd_searchgroup!A:C,3,FALSE)="")),"okay","check")</f>
        <v>okay</v>
      </c>
      <c r="E4285" s="9"/>
      <c r="F4285" s="9"/>
    </row>
    <row r="4286" ht="15.75" customHeight="1">
      <c r="A4286" s="6" t="s">
        <v>12805</v>
      </c>
      <c r="B4286" s="7" t="s">
        <v>12806</v>
      </c>
      <c r="C4286" s="8" t="s">
        <v>12807</v>
      </c>
      <c r="D4286" s="4" t="str">
        <f>IF(AND(COUNTIF(icd_searchgroup!A:A,A4286)=1,NOT(VLOOKUP(A4286,icd_searchgroup!A:C,3,FALSE)="")),"okay","check")</f>
        <v>okay</v>
      </c>
      <c r="E4286" s="9"/>
      <c r="F4286" s="9"/>
    </row>
    <row r="4287" ht="15.75" customHeight="1">
      <c r="A4287" s="6" t="s">
        <v>12808</v>
      </c>
      <c r="B4287" s="7" t="s">
        <v>12809</v>
      </c>
      <c r="C4287" s="8" t="s">
        <v>12810</v>
      </c>
      <c r="D4287" s="4" t="str">
        <f>IF(AND(COUNTIF(icd_searchgroup!A:A,A4287)=1,NOT(VLOOKUP(A4287,icd_searchgroup!A:C,3,FALSE)="")),"okay","check")</f>
        <v>okay</v>
      </c>
      <c r="E4287" s="9"/>
      <c r="F4287" s="9"/>
    </row>
    <row r="4288" ht="15.75" customHeight="1">
      <c r="A4288" s="6" t="s">
        <v>12811</v>
      </c>
      <c r="B4288" s="7" t="s">
        <v>12812</v>
      </c>
      <c r="C4288" s="8" t="s">
        <v>12813</v>
      </c>
      <c r="D4288" s="4" t="str">
        <f>IF(AND(COUNTIF(icd_searchgroup!A:A,A4288)=1,NOT(VLOOKUP(A4288,icd_searchgroup!A:C,3,FALSE)="")),"okay","check")</f>
        <v>okay</v>
      </c>
      <c r="E4288" s="9"/>
      <c r="F4288" s="9"/>
    </row>
    <row r="4289" ht="15.75" customHeight="1">
      <c r="A4289" s="6" t="s">
        <v>12814</v>
      </c>
      <c r="B4289" s="7" t="s">
        <v>12815</v>
      </c>
      <c r="C4289" s="8" t="s">
        <v>12816</v>
      </c>
      <c r="D4289" s="4" t="str">
        <f>IF(AND(COUNTIF(icd_searchgroup!A:A,A4289)=1,NOT(VLOOKUP(A4289,icd_searchgroup!A:C,3,FALSE)="")),"okay","check")</f>
        <v>okay</v>
      </c>
      <c r="E4289" s="9"/>
      <c r="F4289" s="9"/>
    </row>
    <row r="4290" ht="15.75" customHeight="1">
      <c r="A4290" s="6" t="s">
        <v>12817</v>
      </c>
      <c r="B4290" s="7" t="s">
        <v>12818</v>
      </c>
      <c r="C4290" s="8" t="s">
        <v>12819</v>
      </c>
      <c r="D4290" s="4" t="str">
        <f>IF(AND(COUNTIF(icd_searchgroup!A:A,A4290)=1,NOT(VLOOKUP(A4290,icd_searchgroup!A:C,3,FALSE)="")),"okay","check")</f>
        <v>okay</v>
      </c>
      <c r="E4290" s="9"/>
      <c r="F4290" s="9"/>
    </row>
    <row r="4291" ht="15.75" customHeight="1">
      <c r="A4291" s="6" t="s">
        <v>12820</v>
      </c>
      <c r="B4291" s="7" t="s">
        <v>12821</v>
      </c>
      <c r="C4291" s="8" t="s">
        <v>12822</v>
      </c>
      <c r="D4291" s="4" t="str">
        <f>IF(AND(COUNTIF(icd_searchgroup!A:A,A4291)=1,NOT(VLOOKUP(A4291,icd_searchgroup!A:C,3,FALSE)="")),"okay","check")</f>
        <v>okay</v>
      </c>
      <c r="E4291" s="9"/>
      <c r="F4291" s="9"/>
    </row>
    <row r="4292" ht="15.75" customHeight="1">
      <c r="A4292" s="6" t="s">
        <v>12823</v>
      </c>
      <c r="B4292" s="7" t="s">
        <v>12824</v>
      </c>
      <c r="C4292" s="8" t="s">
        <v>12825</v>
      </c>
      <c r="D4292" s="4" t="str">
        <f>IF(AND(COUNTIF(icd_searchgroup!A:A,A4292)=1,NOT(VLOOKUP(A4292,icd_searchgroup!A:C,3,FALSE)="")),"okay","check")</f>
        <v>okay</v>
      </c>
      <c r="E4292" s="9"/>
      <c r="F4292" s="9"/>
    </row>
    <row r="4293" ht="15.75" customHeight="1">
      <c r="A4293" s="6" t="s">
        <v>12826</v>
      </c>
      <c r="B4293" s="7" t="s">
        <v>12827</v>
      </c>
      <c r="C4293" s="8" t="s">
        <v>12828</v>
      </c>
      <c r="D4293" s="4" t="str">
        <f>IF(AND(COUNTIF(icd_searchgroup!A:A,A4293)=1,NOT(VLOOKUP(A4293,icd_searchgroup!A:C,3,FALSE)="")),"okay","check")</f>
        <v>okay</v>
      </c>
      <c r="E4293" s="9"/>
      <c r="F4293" s="9"/>
    </row>
    <row r="4294" ht="15.75" customHeight="1">
      <c r="A4294" s="6" t="s">
        <v>12829</v>
      </c>
      <c r="B4294" s="7" t="s">
        <v>12830</v>
      </c>
      <c r="C4294" s="8" t="s">
        <v>12831</v>
      </c>
      <c r="D4294" s="4" t="str">
        <f>IF(AND(COUNTIF(icd_searchgroup!A:A,A4294)=1,NOT(VLOOKUP(A4294,icd_searchgroup!A:C,3,FALSE)="")),"okay","check")</f>
        <v>okay</v>
      </c>
      <c r="E4294" s="9"/>
      <c r="F4294" s="9"/>
    </row>
    <row r="4295" ht="15.75" customHeight="1">
      <c r="A4295" s="6" t="s">
        <v>12832</v>
      </c>
      <c r="B4295" s="7" t="s">
        <v>12833</v>
      </c>
      <c r="C4295" s="8" t="s">
        <v>12834</v>
      </c>
      <c r="D4295" s="4" t="str">
        <f>IF(AND(COUNTIF(icd_searchgroup!A:A,A4295)=1,NOT(VLOOKUP(A4295,icd_searchgroup!A:C,3,FALSE)="")),"okay","check")</f>
        <v>okay</v>
      </c>
      <c r="E4295" s="9"/>
      <c r="F4295" s="9"/>
    </row>
    <row r="4296" ht="15.75" customHeight="1">
      <c r="A4296" s="6" t="s">
        <v>12835</v>
      </c>
      <c r="B4296" s="7" t="s">
        <v>12836</v>
      </c>
      <c r="C4296" s="8" t="s">
        <v>12837</v>
      </c>
      <c r="D4296" s="4" t="str">
        <f>IF(AND(COUNTIF(icd_searchgroup!A:A,A4296)=1,NOT(VLOOKUP(A4296,icd_searchgroup!A:C,3,FALSE)="")),"okay","check")</f>
        <v>okay</v>
      </c>
      <c r="E4296" s="9"/>
      <c r="F4296" s="9"/>
    </row>
    <row r="4297" ht="15.75" customHeight="1">
      <c r="A4297" s="6" t="s">
        <v>12838</v>
      </c>
      <c r="B4297" s="7" t="s">
        <v>12839</v>
      </c>
      <c r="C4297" s="8" t="s">
        <v>12840</v>
      </c>
      <c r="D4297" s="4" t="str">
        <f>IF(AND(COUNTIF(icd_searchgroup!A:A,A4297)=1,NOT(VLOOKUP(A4297,icd_searchgroup!A:C,3,FALSE)="")),"okay","check")</f>
        <v>okay</v>
      </c>
      <c r="E4297" s="9"/>
      <c r="F4297" s="9"/>
    </row>
    <row r="4298" ht="15.75" customHeight="1">
      <c r="A4298" s="6" t="s">
        <v>12841</v>
      </c>
      <c r="B4298" s="7" t="s">
        <v>12842</v>
      </c>
      <c r="C4298" s="8" t="s">
        <v>12843</v>
      </c>
      <c r="D4298" s="4" t="str">
        <f>IF(AND(COUNTIF(icd_searchgroup!A:A,A4298)=1,NOT(VLOOKUP(A4298,icd_searchgroup!A:C,3,FALSE)="")),"okay","check")</f>
        <v>okay</v>
      </c>
      <c r="E4298" s="9"/>
      <c r="F4298" s="9"/>
    </row>
    <row r="4299" ht="15.75" customHeight="1">
      <c r="A4299" s="6" t="s">
        <v>12844</v>
      </c>
      <c r="B4299" s="7" t="s">
        <v>12845</v>
      </c>
      <c r="C4299" s="8" t="s">
        <v>12846</v>
      </c>
      <c r="D4299" s="4" t="str">
        <f>IF(AND(COUNTIF(icd_searchgroup!A:A,A4299)=1,NOT(VLOOKUP(A4299,icd_searchgroup!A:C,3,FALSE)="")),"okay","check")</f>
        <v>okay</v>
      </c>
      <c r="E4299" s="9"/>
      <c r="F4299" s="9"/>
    </row>
    <row r="4300" ht="15.75" customHeight="1">
      <c r="A4300" s="6" t="s">
        <v>12847</v>
      </c>
      <c r="B4300" s="7" t="s">
        <v>12848</v>
      </c>
      <c r="C4300" s="8" t="s">
        <v>12849</v>
      </c>
      <c r="D4300" s="4" t="str">
        <f>IF(AND(COUNTIF(icd_searchgroup!A:A,A4300)=1,NOT(VLOOKUP(A4300,icd_searchgroup!A:C,3,FALSE)="")),"okay","check")</f>
        <v>okay</v>
      </c>
      <c r="E4300" s="9"/>
      <c r="F4300" s="9"/>
    </row>
    <row r="4301" ht="15.75" customHeight="1">
      <c r="A4301" s="6" t="s">
        <v>12850</v>
      </c>
      <c r="B4301" s="7" t="s">
        <v>12851</v>
      </c>
      <c r="C4301" s="8" t="s">
        <v>12852</v>
      </c>
      <c r="D4301" s="4" t="str">
        <f>IF(AND(COUNTIF(icd_searchgroup!A:A,A4301)=1,NOT(VLOOKUP(A4301,icd_searchgroup!A:C,3,FALSE)="")),"okay","check")</f>
        <v>okay</v>
      </c>
      <c r="E4301" s="9"/>
      <c r="F4301" s="9"/>
    </row>
    <row r="4302" ht="15.75" customHeight="1">
      <c r="A4302" s="6" t="s">
        <v>12853</v>
      </c>
      <c r="B4302" s="7" t="s">
        <v>12854</v>
      </c>
      <c r="C4302" s="8" t="s">
        <v>12855</v>
      </c>
      <c r="D4302" s="4" t="str">
        <f>IF(AND(COUNTIF(icd_searchgroup!A:A,A4302)=1,NOT(VLOOKUP(A4302,icd_searchgroup!A:C,3,FALSE)="")),"okay","check")</f>
        <v>okay</v>
      </c>
      <c r="E4302" s="9"/>
      <c r="F4302" s="9"/>
    </row>
    <row r="4303" ht="15.75" customHeight="1">
      <c r="A4303" s="6" t="s">
        <v>12856</v>
      </c>
      <c r="B4303" s="7" t="s">
        <v>12857</v>
      </c>
      <c r="C4303" s="8" t="s">
        <v>12858</v>
      </c>
      <c r="D4303" s="4" t="str">
        <f>IF(AND(COUNTIF(icd_searchgroup!A:A,A4303)=1,NOT(VLOOKUP(A4303,icd_searchgroup!A:C,3,FALSE)="")),"okay","check")</f>
        <v>okay</v>
      </c>
      <c r="E4303" s="9"/>
      <c r="F4303" s="9"/>
    </row>
    <row r="4304" ht="15.75" customHeight="1">
      <c r="A4304" s="6" t="s">
        <v>12859</v>
      </c>
      <c r="B4304" s="7" t="s">
        <v>12860</v>
      </c>
      <c r="C4304" s="8" t="s">
        <v>12861</v>
      </c>
      <c r="D4304" s="4" t="str">
        <f>IF(AND(COUNTIF(icd_searchgroup!A:A,A4304)=1,NOT(VLOOKUP(A4304,icd_searchgroup!A:C,3,FALSE)="")),"okay","check")</f>
        <v>okay</v>
      </c>
      <c r="E4304" s="9"/>
      <c r="F4304" s="9"/>
    </row>
    <row r="4305" ht="15.75" customHeight="1">
      <c r="A4305" s="6" t="s">
        <v>12862</v>
      </c>
      <c r="B4305" s="7" t="s">
        <v>12863</v>
      </c>
      <c r="C4305" s="8" t="s">
        <v>12864</v>
      </c>
      <c r="D4305" s="4" t="str">
        <f>IF(AND(COUNTIF(icd_searchgroup!A:A,A4305)=1,NOT(VLOOKUP(A4305,icd_searchgroup!A:C,3,FALSE)="")),"okay","check")</f>
        <v>okay</v>
      </c>
      <c r="E4305" s="9"/>
      <c r="F4305" s="9"/>
    </row>
    <row r="4306" ht="15.75" customHeight="1">
      <c r="A4306" s="6" t="s">
        <v>12865</v>
      </c>
      <c r="B4306" s="7" t="s">
        <v>12866</v>
      </c>
      <c r="C4306" s="8" t="s">
        <v>12867</v>
      </c>
      <c r="D4306" s="4" t="str">
        <f>IF(AND(COUNTIF(icd_searchgroup!A:A,A4306)=1,NOT(VLOOKUP(A4306,icd_searchgroup!A:C,3,FALSE)="")),"okay","check")</f>
        <v>okay</v>
      </c>
      <c r="E4306" s="9"/>
      <c r="F4306" s="9"/>
    </row>
    <row r="4307" ht="15.75" customHeight="1">
      <c r="A4307" s="6" t="s">
        <v>12868</v>
      </c>
      <c r="B4307" s="7" t="s">
        <v>12869</v>
      </c>
      <c r="C4307" s="8" t="s">
        <v>12870</v>
      </c>
      <c r="D4307" s="4" t="str">
        <f>IF(AND(COUNTIF(icd_searchgroup!A:A,A4307)=1,NOT(VLOOKUP(A4307,icd_searchgroup!A:C,3,FALSE)="")),"okay","check")</f>
        <v>okay</v>
      </c>
      <c r="E4307" s="9"/>
      <c r="F4307" s="9"/>
    </row>
    <row r="4308" ht="15.75" customHeight="1">
      <c r="A4308" s="6" t="s">
        <v>12871</v>
      </c>
      <c r="B4308" s="7" t="s">
        <v>12872</v>
      </c>
      <c r="C4308" s="8" t="s">
        <v>12873</v>
      </c>
      <c r="D4308" s="4" t="str">
        <f>IF(AND(COUNTIF(icd_searchgroup!A:A,A4308)=1,NOT(VLOOKUP(A4308,icd_searchgroup!A:C,3,FALSE)="")),"okay","check")</f>
        <v>okay</v>
      </c>
      <c r="E4308" s="9"/>
      <c r="F4308" s="9"/>
    </row>
    <row r="4309" ht="15.75" customHeight="1">
      <c r="A4309" s="6" t="s">
        <v>12874</v>
      </c>
      <c r="B4309" s="7" t="s">
        <v>12875</v>
      </c>
      <c r="C4309" s="8" t="s">
        <v>12876</v>
      </c>
      <c r="D4309" s="4" t="str">
        <f>IF(AND(COUNTIF(icd_searchgroup!A:A,A4309)=1,NOT(VLOOKUP(A4309,icd_searchgroup!A:C,3,FALSE)="")),"okay","check")</f>
        <v>okay</v>
      </c>
      <c r="E4309" s="9"/>
      <c r="F4309" s="9"/>
    </row>
    <row r="4310" ht="15.75" customHeight="1">
      <c r="A4310" s="6" t="s">
        <v>12877</v>
      </c>
      <c r="B4310" s="7" t="s">
        <v>12878</v>
      </c>
      <c r="C4310" s="8" t="s">
        <v>12879</v>
      </c>
      <c r="D4310" s="4" t="str">
        <f>IF(AND(COUNTIF(icd_searchgroup!A:A,A4310)=1,NOT(VLOOKUP(A4310,icd_searchgroup!A:C,3,FALSE)="")),"okay","check")</f>
        <v>okay</v>
      </c>
      <c r="E4310" s="9"/>
      <c r="F4310" s="9"/>
    </row>
    <row r="4311" ht="15.75" customHeight="1">
      <c r="A4311" s="6" t="s">
        <v>12880</v>
      </c>
      <c r="B4311" s="7" t="s">
        <v>12881</v>
      </c>
      <c r="C4311" s="8" t="s">
        <v>12882</v>
      </c>
      <c r="D4311" s="4" t="str">
        <f>IF(AND(COUNTIF(icd_searchgroup!A:A,A4311)=1,NOT(VLOOKUP(A4311,icd_searchgroup!A:C,3,FALSE)="")),"okay","check")</f>
        <v>okay</v>
      </c>
      <c r="E4311" s="9"/>
      <c r="F4311" s="9"/>
    </row>
    <row r="4312" ht="15.75" customHeight="1">
      <c r="A4312" s="6" t="s">
        <v>12883</v>
      </c>
      <c r="B4312" s="7" t="s">
        <v>12884</v>
      </c>
      <c r="C4312" s="8" t="s">
        <v>12885</v>
      </c>
      <c r="D4312" s="4" t="str">
        <f>IF(AND(COUNTIF(icd_searchgroup!A:A,A4312)=1,NOT(VLOOKUP(A4312,icd_searchgroup!A:C,3,FALSE)="")),"okay","check")</f>
        <v>okay</v>
      </c>
      <c r="E4312" s="9"/>
      <c r="F4312" s="9"/>
    </row>
    <row r="4313" ht="15.75" customHeight="1">
      <c r="A4313" s="6" t="s">
        <v>12886</v>
      </c>
      <c r="B4313" s="7" t="s">
        <v>12887</v>
      </c>
      <c r="C4313" s="8" t="s">
        <v>12888</v>
      </c>
      <c r="D4313" s="4" t="str">
        <f>IF(AND(COUNTIF(icd_searchgroup!A:A,A4313)=1,NOT(VLOOKUP(A4313,icd_searchgroup!A:C,3,FALSE)="")),"okay","check")</f>
        <v>okay</v>
      </c>
      <c r="E4313" s="9"/>
      <c r="F4313" s="9"/>
    </row>
    <row r="4314" ht="15.75" customHeight="1">
      <c r="A4314" s="6" t="s">
        <v>12889</v>
      </c>
      <c r="B4314" s="7" t="s">
        <v>12890</v>
      </c>
      <c r="C4314" s="8" t="s">
        <v>12891</v>
      </c>
      <c r="D4314" s="4" t="str">
        <f>IF(AND(COUNTIF(icd_searchgroup!A:A,A4314)=1,NOT(VLOOKUP(A4314,icd_searchgroup!A:C,3,FALSE)="")),"okay","check")</f>
        <v>okay</v>
      </c>
      <c r="E4314" s="9"/>
      <c r="F4314" s="9"/>
    </row>
    <row r="4315" ht="15.75" customHeight="1">
      <c r="A4315" s="6" t="s">
        <v>12892</v>
      </c>
      <c r="B4315" s="7" t="s">
        <v>12893</v>
      </c>
      <c r="C4315" s="8" t="s">
        <v>12894</v>
      </c>
      <c r="D4315" s="4" t="str">
        <f>IF(AND(COUNTIF(icd_searchgroup!A:A,A4315)=1,NOT(VLOOKUP(A4315,icd_searchgroup!A:C,3,FALSE)="")),"okay","check")</f>
        <v>okay</v>
      </c>
      <c r="E4315" s="9"/>
      <c r="F4315" s="9"/>
    </row>
    <row r="4316" ht="15.75" customHeight="1">
      <c r="A4316" s="6" t="s">
        <v>12895</v>
      </c>
      <c r="B4316" s="7" t="s">
        <v>12896</v>
      </c>
      <c r="C4316" s="8" t="s">
        <v>12897</v>
      </c>
      <c r="D4316" s="4" t="str">
        <f>IF(AND(COUNTIF(icd_searchgroup!A:A,A4316)=1,NOT(VLOOKUP(A4316,icd_searchgroup!A:C,3,FALSE)="")),"okay","check")</f>
        <v>okay</v>
      </c>
      <c r="E4316" s="9"/>
      <c r="F4316" s="9"/>
    </row>
    <row r="4317" ht="15.75" customHeight="1">
      <c r="A4317" s="6" t="s">
        <v>12898</v>
      </c>
      <c r="B4317" s="7" t="s">
        <v>12899</v>
      </c>
      <c r="C4317" s="8" t="s">
        <v>12900</v>
      </c>
      <c r="D4317" s="4" t="str">
        <f>IF(AND(COUNTIF(icd_searchgroup!A:A,A4317)=1,NOT(VLOOKUP(A4317,icd_searchgroup!A:C,3,FALSE)="")),"okay","check")</f>
        <v>okay</v>
      </c>
      <c r="E4317" s="9"/>
      <c r="F4317" s="9"/>
    </row>
    <row r="4318" ht="15.75" customHeight="1">
      <c r="A4318" s="6" t="s">
        <v>12901</v>
      </c>
      <c r="B4318" s="7" t="s">
        <v>12902</v>
      </c>
      <c r="C4318" s="8" t="s">
        <v>12903</v>
      </c>
      <c r="D4318" s="4" t="str">
        <f>IF(AND(COUNTIF(icd_searchgroup!A:A,A4318)=1,NOT(VLOOKUP(A4318,icd_searchgroup!A:C,3,FALSE)="")),"okay","check")</f>
        <v>okay</v>
      </c>
      <c r="E4318" s="9"/>
      <c r="F4318" s="9"/>
    </row>
    <row r="4319" ht="15.75" customHeight="1">
      <c r="A4319" s="6" t="s">
        <v>12904</v>
      </c>
      <c r="B4319" s="7" t="s">
        <v>12905</v>
      </c>
      <c r="C4319" s="8" t="s">
        <v>12906</v>
      </c>
      <c r="D4319" s="4" t="str">
        <f>IF(AND(COUNTIF(icd_searchgroup!A:A,A4319)=1,NOT(VLOOKUP(A4319,icd_searchgroup!A:C,3,FALSE)="")),"okay","check")</f>
        <v>okay</v>
      </c>
      <c r="E4319" s="9"/>
      <c r="F4319" s="9"/>
    </row>
    <row r="4320" ht="15.75" customHeight="1">
      <c r="A4320" s="6" t="s">
        <v>12907</v>
      </c>
      <c r="B4320" s="7" t="s">
        <v>12908</v>
      </c>
      <c r="C4320" s="8" t="s">
        <v>12909</v>
      </c>
      <c r="D4320" s="4" t="str">
        <f>IF(AND(COUNTIF(icd_searchgroup!A:A,A4320)=1,NOT(VLOOKUP(A4320,icd_searchgroup!A:C,3,FALSE)="")),"okay","check")</f>
        <v>okay</v>
      </c>
      <c r="E4320" s="9"/>
      <c r="F4320" s="9"/>
    </row>
    <row r="4321" ht="15.75" customHeight="1">
      <c r="A4321" s="6" t="s">
        <v>12910</v>
      </c>
      <c r="B4321" s="7" t="s">
        <v>12911</v>
      </c>
      <c r="C4321" s="8" t="s">
        <v>12912</v>
      </c>
      <c r="D4321" s="4" t="str">
        <f>IF(AND(COUNTIF(icd_searchgroup!A:A,A4321)=1,NOT(VLOOKUP(A4321,icd_searchgroup!A:C,3,FALSE)="")),"okay","check")</f>
        <v>okay</v>
      </c>
      <c r="E4321" s="9"/>
      <c r="F4321" s="9"/>
    </row>
    <row r="4322" ht="15.75" customHeight="1">
      <c r="A4322" s="6" t="s">
        <v>12913</v>
      </c>
      <c r="B4322" s="7" t="s">
        <v>12914</v>
      </c>
      <c r="C4322" s="8" t="s">
        <v>12915</v>
      </c>
      <c r="D4322" s="4" t="str">
        <f>IF(AND(COUNTIF(icd_searchgroup!A:A,A4322)=1,NOT(VLOOKUP(A4322,icd_searchgroup!A:C,3,FALSE)="")),"okay","check")</f>
        <v>okay</v>
      </c>
      <c r="E4322" s="9"/>
      <c r="F4322" s="9"/>
    </row>
    <row r="4323" ht="15.75" customHeight="1">
      <c r="A4323" s="6" t="s">
        <v>12916</v>
      </c>
      <c r="B4323" s="7" t="s">
        <v>12917</v>
      </c>
      <c r="C4323" s="8" t="s">
        <v>12918</v>
      </c>
      <c r="D4323" s="4" t="str">
        <f>IF(AND(COUNTIF(icd_searchgroup!A:A,A4323)=1,NOT(VLOOKUP(A4323,icd_searchgroup!A:C,3,FALSE)="")),"okay","check")</f>
        <v>okay</v>
      </c>
      <c r="E4323" s="9"/>
      <c r="F4323" s="9"/>
    </row>
    <row r="4324" ht="15.75" customHeight="1">
      <c r="A4324" s="6" t="s">
        <v>12919</v>
      </c>
      <c r="B4324" s="7" t="s">
        <v>12920</v>
      </c>
      <c r="C4324" s="8" t="s">
        <v>12921</v>
      </c>
      <c r="D4324" s="4" t="str">
        <f>IF(AND(COUNTIF(icd_searchgroup!A:A,A4324)=1,NOT(VLOOKUP(A4324,icd_searchgroup!A:C,3,FALSE)="")),"okay","check")</f>
        <v>okay</v>
      </c>
      <c r="E4324" s="9"/>
      <c r="F4324" s="9"/>
    </row>
    <row r="4325" ht="15.75" customHeight="1">
      <c r="A4325" s="6" t="s">
        <v>12922</v>
      </c>
      <c r="B4325" s="7" t="s">
        <v>12923</v>
      </c>
      <c r="C4325" s="8" t="s">
        <v>12924</v>
      </c>
      <c r="D4325" s="4" t="str">
        <f>IF(AND(COUNTIF(icd_searchgroup!A:A,A4325)=1,NOT(VLOOKUP(A4325,icd_searchgroup!A:C,3,FALSE)="")),"okay","check")</f>
        <v>okay</v>
      </c>
      <c r="E4325" s="9"/>
      <c r="F4325" s="9"/>
    </row>
    <row r="4326" ht="15.75" customHeight="1">
      <c r="A4326" s="6" t="s">
        <v>12925</v>
      </c>
      <c r="B4326" s="7" t="s">
        <v>12926</v>
      </c>
      <c r="C4326" s="8" t="s">
        <v>12927</v>
      </c>
      <c r="D4326" s="4" t="str">
        <f>IF(AND(COUNTIF(icd_searchgroup!A:A,A4326)=1,NOT(VLOOKUP(A4326,icd_searchgroup!A:C,3,FALSE)="")),"okay","check")</f>
        <v>okay</v>
      </c>
      <c r="E4326" s="9"/>
      <c r="F4326" s="9"/>
    </row>
    <row r="4327" ht="15.75" customHeight="1">
      <c r="A4327" s="6" t="s">
        <v>12928</v>
      </c>
      <c r="B4327" s="7" t="s">
        <v>12929</v>
      </c>
      <c r="C4327" s="8" t="s">
        <v>12930</v>
      </c>
      <c r="D4327" s="4" t="str">
        <f>IF(AND(COUNTIF(icd_searchgroup!A:A,A4327)=1,NOT(VLOOKUP(A4327,icd_searchgroup!A:C,3,FALSE)="")),"okay","check")</f>
        <v>okay</v>
      </c>
      <c r="E4327" s="9"/>
      <c r="F4327" s="9"/>
    </row>
    <row r="4328" ht="15.75" customHeight="1">
      <c r="A4328" s="6" t="s">
        <v>12931</v>
      </c>
      <c r="B4328" s="7" t="s">
        <v>12932</v>
      </c>
      <c r="C4328" s="8" t="s">
        <v>12933</v>
      </c>
      <c r="D4328" s="4" t="str">
        <f>IF(AND(COUNTIF(icd_searchgroup!A:A,A4328)=1,NOT(VLOOKUP(A4328,icd_searchgroup!A:C,3,FALSE)="")),"okay","check")</f>
        <v>okay</v>
      </c>
      <c r="E4328" s="9"/>
      <c r="F4328" s="9"/>
    </row>
    <row r="4329" ht="15.75" customHeight="1">
      <c r="A4329" s="6" t="s">
        <v>12934</v>
      </c>
      <c r="B4329" s="7" t="s">
        <v>12935</v>
      </c>
      <c r="C4329" s="8" t="s">
        <v>12936</v>
      </c>
      <c r="D4329" s="4" t="str">
        <f>IF(AND(COUNTIF(icd_searchgroup!A:A,A4329)=1,NOT(VLOOKUP(A4329,icd_searchgroup!A:C,3,FALSE)="")),"okay","check")</f>
        <v>okay</v>
      </c>
      <c r="E4329" s="9"/>
      <c r="F4329" s="9"/>
    </row>
    <row r="4330" ht="15.75" customHeight="1">
      <c r="A4330" s="6" t="s">
        <v>12937</v>
      </c>
      <c r="B4330" s="7" t="s">
        <v>12938</v>
      </c>
      <c r="C4330" s="8" t="s">
        <v>12939</v>
      </c>
      <c r="D4330" s="4" t="str">
        <f>IF(AND(COUNTIF(icd_searchgroup!A:A,A4330)=1,NOT(VLOOKUP(A4330,icd_searchgroup!A:C,3,FALSE)="")),"okay","check")</f>
        <v>okay</v>
      </c>
      <c r="E4330" s="9"/>
      <c r="F4330" s="9"/>
    </row>
    <row r="4331" ht="15.75" customHeight="1">
      <c r="A4331" s="6" t="s">
        <v>12940</v>
      </c>
      <c r="B4331" s="7" t="s">
        <v>12941</v>
      </c>
      <c r="C4331" s="8" t="s">
        <v>12942</v>
      </c>
      <c r="D4331" s="4" t="str">
        <f>IF(AND(COUNTIF(icd_searchgroup!A:A,A4331)=1,NOT(VLOOKUP(A4331,icd_searchgroup!A:C,3,FALSE)="")),"okay","check")</f>
        <v>okay</v>
      </c>
      <c r="E4331" s="9"/>
      <c r="F4331" s="9"/>
    </row>
    <row r="4332" ht="15.75" customHeight="1">
      <c r="A4332" s="6" t="s">
        <v>12943</v>
      </c>
      <c r="B4332" s="7" t="s">
        <v>12944</v>
      </c>
      <c r="C4332" s="8" t="s">
        <v>12945</v>
      </c>
      <c r="D4332" s="4" t="str">
        <f>IF(AND(COUNTIF(icd_searchgroup!A:A,A4332)=1,NOT(VLOOKUP(A4332,icd_searchgroup!A:C,3,FALSE)="")),"okay","check")</f>
        <v>okay</v>
      </c>
      <c r="E4332" s="9"/>
      <c r="F4332" s="9"/>
    </row>
    <row r="4333" ht="15.75" customHeight="1">
      <c r="A4333" s="6" t="s">
        <v>12946</v>
      </c>
      <c r="B4333" s="7" t="s">
        <v>12947</v>
      </c>
      <c r="C4333" s="8" t="s">
        <v>12948</v>
      </c>
      <c r="D4333" s="4" t="str">
        <f>IF(AND(COUNTIF(icd_searchgroup!A:A,A4333)=1,NOT(VLOOKUP(A4333,icd_searchgroup!A:C,3,FALSE)="")),"okay","check")</f>
        <v>okay</v>
      </c>
      <c r="E4333" s="9"/>
      <c r="F4333" s="9"/>
    </row>
    <row r="4334" ht="15.75" customHeight="1">
      <c r="A4334" s="6" t="s">
        <v>12949</v>
      </c>
      <c r="B4334" s="7" t="s">
        <v>12950</v>
      </c>
      <c r="C4334" s="8" t="s">
        <v>12951</v>
      </c>
      <c r="D4334" s="4" t="str">
        <f>IF(AND(COUNTIF(icd_searchgroup!A:A,A4334)=1,NOT(VLOOKUP(A4334,icd_searchgroup!A:C,3,FALSE)="")),"okay","check")</f>
        <v>okay</v>
      </c>
      <c r="E4334" s="9"/>
      <c r="F4334" s="9"/>
    </row>
    <row r="4335" ht="15.75" customHeight="1">
      <c r="A4335" s="6" t="s">
        <v>12952</v>
      </c>
      <c r="B4335" s="7" t="s">
        <v>12953</v>
      </c>
      <c r="C4335" s="8" t="s">
        <v>12954</v>
      </c>
      <c r="D4335" s="4" t="str">
        <f>IF(AND(COUNTIF(icd_searchgroup!A:A,A4335)=1,NOT(VLOOKUP(A4335,icd_searchgroup!A:C,3,FALSE)="")),"okay","check")</f>
        <v>okay</v>
      </c>
      <c r="E4335" s="9"/>
      <c r="F4335" s="9"/>
    </row>
    <row r="4336" ht="15.75" customHeight="1">
      <c r="A4336" s="6" t="s">
        <v>12955</v>
      </c>
      <c r="B4336" s="7" t="s">
        <v>12956</v>
      </c>
      <c r="C4336" s="8" t="s">
        <v>12957</v>
      </c>
      <c r="D4336" s="4" t="str">
        <f>IF(AND(COUNTIF(icd_searchgroup!A:A,A4336)=1,NOT(VLOOKUP(A4336,icd_searchgroup!A:C,3,FALSE)="")),"okay","check")</f>
        <v>okay</v>
      </c>
      <c r="E4336" s="9"/>
      <c r="F4336" s="9"/>
    </row>
    <row r="4337" ht="15.75" customHeight="1">
      <c r="A4337" s="6" t="s">
        <v>12958</v>
      </c>
      <c r="B4337" s="7" t="s">
        <v>12959</v>
      </c>
      <c r="C4337" s="8" t="s">
        <v>12960</v>
      </c>
      <c r="D4337" s="4" t="str">
        <f>IF(AND(COUNTIF(icd_searchgroup!A:A,A4337)=1,NOT(VLOOKUP(A4337,icd_searchgroup!A:C,3,FALSE)="")),"okay","check")</f>
        <v>okay</v>
      </c>
      <c r="E4337" s="9"/>
      <c r="F4337" s="9"/>
    </row>
    <row r="4338" ht="15.75" customHeight="1">
      <c r="A4338" s="6" t="s">
        <v>12961</v>
      </c>
      <c r="B4338" s="7" t="s">
        <v>12962</v>
      </c>
      <c r="C4338" s="8" t="s">
        <v>12963</v>
      </c>
      <c r="D4338" s="4" t="str">
        <f>IF(AND(COUNTIF(icd_searchgroup!A:A,A4338)=1,NOT(VLOOKUP(A4338,icd_searchgroup!A:C,3,FALSE)="")),"okay","check")</f>
        <v>okay</v>
      </c>
      <c r="E4338" s="9"/>
      <c r="F4338" s="9"/>
    </row>
    <row r="4339" ht="15.75" customHeight="1">
      <c r="A4339" s="6" t="s">
        <v>12964</v>
      </c>
      <c r="B4339" s="7" t="s">
        <v>12965</v>
      </c>
      <c r="C4339" s="8" t="s">
        <v>12966</v>
      </c>
      <c r="D4339" s="4" t="str">
        <f>IF(AND(COUNTIF(icd_searchgroup!A:A,A4339)=1,NOT(VLOOKUP(A4339,icd_searchgroup!A:C,3,FALSE)="")),"okay","check")</f>
        <v>okay</v>
      </c>
      <c r="E4339" s="9"/>
      <c r="F4339" s="9"/>
    </row>
    <row r="4340" ht="15.75" customHeight="1">
      <c r="A4340" s="6" t="s">
        <v>12967</v>
      </c>
      <c r="B4340" s="7" t="s">
        <v>12968</v>
      </c>
      <c r="C4340" s="8" t="s">
        <v>12969</v>
      </c>
      <c r="D4340" s="4" t="str">
        <f>IF(AND(COUNTIF(icd_searchgroup!A:A,A4340)=1,NOT(VLOOKUP(A4340,icd_searchgroup!A:C,3,FALSE)="")),"okay","check")</f>
        <v>okay</v>
      </c>
      <c r="E4340" s="9"/>
      <c r="F4340" s="9"/>
    </row>
    <row r="4341" ht="15.75" customHeight="1">
      <c r="A4341" s="6" t="s">
        <v>12970</v>
      </c>
      <c r="B4341" s="7" t="s">
        <v>12971</v>
      </c>
      <c r="C4341" s="8" t="s">
        <v>12972</v>
      </c>
      <c r="D4341" s="4" t="str">
        <f>IF(AND(COUNTIF(icd_searchgroup!A:A,A4341)=1,NOT(VLOOKUP(A4341,icd_searchgroup!A:C,3,FALSE)="")),"okay","check")</f>
        <v>okay</v>
      </c>
      <c r="E4341" s="9"/>
      <c r="F4341" s="9"/>
    </row>
    <row r="4342" ht="15.75" customHeight="1">
      <c r="A4342" s="6" t="s">
        <v>12973</v>
      </c>
      <c r="B4342" s="7" t="s">
        <v>12974</v>
      </c>
      <c r="C4342" s="8" t="s">
        <v>12975</v>
      </c>
      <c r="D4342" s="4" t="str">
        <f>IF(AND(COUNTIF(icd_searchgroup!A:A,A4342)=1,NOT(VLOOKUP(A4342,icd_searchgroup!A:C,3,FALSE)="")),"okay","check")</f>
        <v>okay</v>
      </c>
      <c r="E4342" s="9"/>
      <c r="F4342" s="9"/>
    </row>
    <row r="4343" ht="15.75" customHeight="1">
      <c r="A4343" s="6" t="s">
        <v>12976</v>
      </c>
      <c r="B4343" s="7" t="s">
        <v>12977</v>
      </c>
      <c r="C4343" s="8" t="s">
        <v>12978</v>
      </c>
      <c r="D4343" s="4" t="str">
        <f>IF(AND(COUNTIF(icd_searchgroup!A:A,A4343)=1,NOT(VLOOKUP(A4343,icd_searchgroup!A:C,3,FALSE)="")),"okay","check")</f>
        <v>okay</v>
      </c>
      <c r="E4343" s="9"/>
      <c r="F4343" s="9"/>
    </row>
    <row r="4344" ht="15.75" customHeight="1">
      <c r="A4344" s="6" t="s">
        <v>12979</v>
      </c>
      <c r="B4344" s="7" t="s">
        <v>12980</v>
      </c>
      <c r="C4344" s="8" t="s">
        <v>12981</v>
      </c>
      <c r="D4344" s="4" t="str">
        <f>IF(AND(COUNTIF(icd_searchgroup!A:A,A4344)=1,NOT(VLOOKUP(A4344,icd_searchgroup!A:C,3,FALSE)="")),"okay","check")</f>
        <v>okay</v>
      </c>
      <c r="E4344" s="9"/>
      <c r="F4344" s="9"/>
    </row>
    <row r="4345" ht="15.75" customHeight="1">
      <c r="A4345" s="6" t="s">
        <v>12982</v>
      </c>
      <c r="B4345" s="7" t="s">
        <v>12983</v>
      </c>
      <c r="C4345" s="8" t="s">
        <v>12984</v>
      </c>
      <c r="D4345" s="4" t="str">
        <f>IF(AND(COUNTIF(icd_searchgroup!A:A,A4345)=1,NOT(VLOOKUP(A4345,icd_searchgroup!A:C,3,FALSE)="")),"okay","check")</f>
        <v>okay</v>
      </c>
      <c r="E4345" s="9"/>
      <c r="F4345" s="9"/>
    </row>
    <row r="4346" ht="15.75" customHeight="1">
      <c r="A4346" s="6" t="s">
        <v>12985</v>
      </c>
      <c r="B4346" s="7" t="s">
        <v>12986</v>
      </c>
      <c r="C4346" s="8" t="s">
        <v>12987</v>
      </c>
      <c r="D4346" s="4" t="str">
        <f>IF(AND(COUNTIF(icd_searchgroup!A:A,A4346)=1,NOT(VLOOKUP(A4346,icd_searchgroup!A:C,3,FALSE)="")),"okay","check")</f>
        <v>okay</v>
      </c>
      <c r="E4346" s="9"/>
      <c r="F4346" s="9"/>
    </row>
    <row r="4347" ht="15.75" customHeight="1">
      <c r="A4347" s="6" t="s">
        <v>12988</v>
      </c>
      <c r="B4347" s="7" t="s">
        <v>12989</v>
      </c>
      <c r="C4347" s="8" t="s">
        <v>12990</v>
      </c>
      <c r="D4347" s="4" t="str">
        <f>IF(AND(COUNTIF(icd_searchgroup!A:A,A4347)=1,NOT(VLOOKUP(A4347,icd_searchgroup!A:C,3,FALSE)="")),"okay","check")</f>
        <v>okay</v>
      </c>
      <c r="E4347" s="9"/>
      <c r="F4347" s="9"/>
    </row>
    <row r="4348" ht="15.75" customHeight="1">
      <c r="A4348" s="6" t="s">
        <v>12991</v>
      </c>
      <c r="B4348" s="7" t="s">
        <v>12992</v>
      </c>
      <c r="C4348" s="8" t="s">
        <v>12993</v>
      </c>
      <c r="D4348" s="4" t="str">
        <f>IF(AND(COUNTIF(icd_searchgroup!A:A,A4348)=1,NOT(VLOOKUP(A4348,icd_searchgroup!A:C,3,FALSE)="")),"okay","check")</f>
        <v>okay</v>
      </c>
      <c r="E4348" s="9"/>
      <c r="F4348" s="9"/>
    </row>
    <row r="4349" ht="15.75" customHeight="1">
      <c r="A4349" s="6" t="s">
        <v>12994</v>
      </c>
      <c r="B4349" s="7" t="s">
        <v>12995</v>
      </c>
      <c r="C4349" s="8" t="s">
        <v>12996</v>
      </c>
      <c r="D4349" s="4" t="str">
        <f>IF(AND(COUNTIF(icd_searchgroup!A:A,A4349)=1,NOT(VLOOKUP(A4349,icd_searchgroup!A:C,3,FALSE)="")),"okay","check")</f>
        <v>okay</v>
      </c>
      <c r="E4349" s="9"/>
      <c r="F4349" s="9"/>
    </row>
    <row r="4350" ht="15.75" customHeight="1">
      <c r="A4350" s="6" t="s">
        <v>12997</v>
      </c>
      <c r="B4350" s="7" t="s">
        <v>12998</v>
      </c>
      <c r="C4350" s="8" t="s">
        <v>12999</v>
      </c>
      <c r="D4350" s="4" t="str">
        <f>IF(AND(COUNTIF(icd_searchgroup!A:A,A4350)=1,NOT(VLOOKUP(A4350,icd_searchgroup!A:C,3,FALSE)="")),"okay","check")</f>
        <v>okay</v>
      </c>
      <c r="E4350" s="9"/>
      <c r="F4350" s="9"/>
    </row>
    <row r="4351" ht="15.75" customHeight="1">
      <c r="A4351" s="6" t="s">
        <v>13000</v>
      </c>
      <c r="B4351" s="7" t="s">
        <v>13001</v>
      </c>
      <c r="C4351" s="8" t="s">
        <v>13002</v>
      </c>
      <c r="D4351" s="4" t="str">
        <f>IF(AND(COUNTIF(icd_searchgroup!A:A,A4351)=1,NOT(VLOOKUP(A4351,icd_searchgroup!A:C,3,FALSE)="")),"okay","check")</f>
        <v>okay</v>
      </c>
      <c r="E4351" s="9"/>
      <c r="F4351" s="9"/>
    </row>
    <row r="4352" ht="15.75" customHeight="1">
      <c r="A4352" s="6" t="s">
        <v>13003</v>
      </c>
      <c r="B4352" s="7" t="s">
        <v>13004</v>
      </c>
      <c r="C4352" s="8" t="s">
        <v>13005</v>
      </c>
      <c r="D4352" s="4" t="str">
        <f>IF(AND(COUNTIF(icd_searchgroup!A:A,A4352)=1,NOT(VLOOKUP(A4352,icd_searchgroup!A:C,3,FALSE)="")),"okay","check")</f>
        <v>okay</v>
      </c>
      <c r="E4352" s="9"/>
      <c r="F4352" s="9"/>
    </row>
    <row r="4353" ht="15.75" customHeight="1">
      <c r="A4353" s="6" t="s">
        <v>13006</v>
      </c>
      <c r="B4353" s="7" t="s">
        <v>13007</v>
      </c>
      <c r="C4353" s="8" t="s">
        <v>13008</v>
      </c>
      <c r="D4353" s="4" t="str">
        <f>IF(AND(COUNTIF(icd_searchgroup!A:A,A4353)=1,NOT(VLOOKUP(A4353,icd_searchgroup!A:C,3,FALSE)="")),"okay","check")</f>
        <v>okay</v>
      </c>
      <c r="E4353" s="9"/>
      <c r="F4353" s="9"/>
    </row>
    <row r="4354" ht="15.75" customHeight="1">
      <c r="A4354" s="6" t="s">
        <v>13009</v>
      </c>
      <c r="B4354" s="7" t="s">
        <v>13010</v>
      </c>
      <c r="C4354" s="8" t="s">
        <v>13011</v>
      </c>
      <c r="D4354" s="4" t="str">
        <f>IF(AND(COUNTIF(icd_searchgroup!A:A,A4354)=1,NOT(VLOOKUP(A4354,icd_searchgroup!A:C,3,FALSE)="")),"okay","check")</f>
        <v>okay</v>
      </c>
      <c r="E4354" s="9"/>
      <c r="F4354" s="9"/>
    </row>
    <row r="4355" ht="15.75" customHeight="1">
      <c r="A4355" s="6" t="s">
        <v>13012</v>
      </c>
      <c r="B4355" s="7" t="s">
        <v>13013</v>
      </c>
      <c r="C4355" s="8" t="s">
        <v>13014</v>
      </c>
      <c r="D4355" s="4" t="str">
        <f>IF(AND(COUNTIF(icd_searchgroup!A:A,A4355)=1,NOT(VLOOKUP(A4355,icd_searchgroup!A:C,3,FALSE)="")),"okay","check")</f>
        <v>okay</v>
      </c>
      <c r="E4355" s="9"/>
      <c r="F4355" s="9"/>
    </row>
    <row r="4356" ht="15.75" customHeight="1">
      <c r="A4356" s="6" t="s">
        <v>13015</v>
      </c>
      <c r="B4356" s="7" t="s">
        <v>13016</v>
      </c>
      <c r="C4356" s="8" t="s">
        <v>13017</v>
      </c>
      <c r="D4356" s="4" t="str">
        <f>IF(AND(COUNTIF(icd_searchgroup!A:A,A4356)=1,NOT(VLOOKUP(A4356,icd_searchgroup!A:C,3,FALSE)="")),"okay","check")</f>
        <v>okay</v>
      </c>
      <c r="E4356" s="9"/>
      <c r="F4356" s="9"/>
    </row>
    <row r="4357" ht="15.75" customHeight="1">
      <c r="A4357" s="6" t="s">
        <v>13018</v>
      </c>
      <c r="B4357" s="7" t="s">
        <v>13019</v>
      </c>
      <c r="C4357" s="8" t="s">
        <v>13020</v>
      </c>
      <c r="D4357" s="4" t="str">
        <f>IF(AND(COUNTIF(icd_searchgroup!A:A,A4357)=1,NOT(VLOOKUP(A4357,icd_searchgroup!A:C,3,FALSE)="")),"okay","check")</f>
        <v>okay</v>
      </c>
      <c r="E4357" s="9"/>
      <c r="F4357" s="9"/>
    </row>
    <row r="4358" ht="15.75" customHeight="1">
      <c r="A4358" s="6" t="s">
        <v>13021</v>
      </c>
      <c r="B4358" s="7" t="s">
        <v>13022</v>
      </c>
      <c r="C4358" s="8" t="s">
        <v>13023</v>
      </c>
      <c r="D4358" s="4" t="str">
        <f>IF(AND(COUNTIF(icd_searchgroup!A:A,A4358)=1,NOT(VLOOKUP(A4358,icd_searchgroup!A:C,3,FALSE)="")),"okay","check")</f>
        <v>okay</v>
      </c>
      <c r="E4358" s="9"/>
      <c r="F4358" s="9"/>
    </row>
    <row r="4359" ht="15.75" customHeight="1">
      <c r="A4359" s="6" t="s">
        <v>13024</v>
      </c>
      <c r="B4359" s="7" t="s">
        <v>13025</v>
      </c>
      <c r="C4359" s="8" t="s">
        <v>13026</v>
      </c>
      <c r="D4359" s="4" t="str">
        <f>IF(AND(COUNTIF(icd_searchgroup!A:A,A4359)=1,NOT(VLOOKUP(A4359,icd_searchgroup!A:C,3,FALSE)="")),"okay","check")</f>
        <v>okay</v>
      </c>
      <c r="E4359" s="9"/>
      <c r="F4359" s="9"/>
    </row>
    <row r="4360" ht="15.75" customHeight="1">
      <c r="A4360" s="6" t="s">
        <v>13027</v>
      </c>
      <c r="B4360" s="7" t="s">
        <v>13028</v>
      </c>
      <c r="C4360" s="8" t="s">
        <v>13029</v>
      </c>
      <c r="D4360" s="4" t="str">
        <f>IF(AND(COUNTIF(icd_searchgroup!A:A,A4360)=1,NOT(VLOOKUP(A4360,icd_searchgroup!A:C,3,FALSE)="")),"okay","check")</f>
        <v>okay</v>
      </c>
      <c r="E4360" s="9"/>
      <c r="F4360" s="9"/>
    </row>
    <row r="4361" ht="15.75" customHeight="1">
      <c r="A4361" s="6" t="s">
        <v>13030</v>
      </c>
      <c r="B4361" s="7" t="s">
        <v>13031</v>
      </c>
      <c r="C4361" s="8" t="s">
        <v>13032</v>
      </c>
      <c r="D4361" s="4" t="str">
        <f>IF(AND(COUNTIF(icd_searchgroup!A:A,A4361)=1,NOT(VLOOKUP(A4361,icd_searchgroup!A:C,3,FALSE)="")),"okay","check")</f>
        <v>okay</v>
      </c>
      <c r="E4361" s="9"/>
      <c r="F4361" s="9"/>
    </row>
    <row r="4362" ht="15.75" customHeight="1">
      <c r="A4362" s="6" t="s">
        <v>13033</v>
      </c>
      <c r="B4362" s="7" t="s">
        <v>13034</v>
      </c>
      <c r="C4362" s="8" t="s">
        <v>13035</v>
      </c>
      <c r="D4362" s="4" t="str">
        <f>IF(AND(COUNTIF(icd_searchgroup!A:A,A4362)=1,NOT(VLOOKUP(A4362,icd_searchgroup!A:C,3,FALSE)="")),"okay","check")</f>
        <v>okay</v>
      </c>
      <c r="E4362" s="9"/>
      <c r="F4362" s="9"/>
    </row>
    <row r="4363" ht="15.75" customHeight="1">
      <c r="A4363" s="6" t="s">
        <v>13036</v>
      </c>
      <c r="B4363" s="7" t="s">
        <v>13037</v>
      </c>
      <c r="C4363" s="8" t="s">
        <v>13038</v>
      </c>
      <c r="D4363" s="4" t="str">
        <f>IF(AND(COUNTIF(icd_searchgroup!A:A,A4363)=1,NOT(VLOOKUP(A4363,icd_searchgroup!A:C,3,FALSE)="")),"okay","check")</f>
        <v>okay</v>
      </c>
      <c r="E4363" s="9"/>
      <c r="F4363" s="9"/>
    </row>
    <row r="4364" ht="15.75" customHeight="1">
      <c r="A4364" s="6" t="s">
        <v>13039</v>
      </c>
      <c r="B4364" s="7" t="s">
        <v>13040</v>
      </c>
      <c r="C4364" s="8" t="s">
        <v>13041</v>
      </c>
      <c r="D4364" s="4" t="str">
        <f>IF(AND(COUNTIF(icd_searchgroup!A:A,A4364)=1,NOT(VLOOKUP(A4364,icd_searchgroup!A:C,3,FALSE)="")),"okay","check")</f>
        <v>okay</v>
      </c>
      <c r="E4364" s="9"/>
      <c r="F4364" s="9"/>
    </row>
    <row r="4365" ht="15.75" customHeight="1">
      <c r="A4365" s="6" t="s">
        <v>13042</v>
      </c>
      <c r="B4365" s="7" t="s">
        <v>13043</v>
      </c>
      <c r="C4365" s="8" t="s">
        <v>13044</v>
      </c>
      <c r="D4365" s="4" t="str">
        <f>IF(AND(COUNTIF(icd_searchgroup!A:A,A4365)=1,NOT(VLOOKUP(A4365,icd_searchgroup!A:C,3,FALSE)="")),"okay","check")</f>
        <v>okay</v>
      </c>
      <c r="E4365" s="9"/>
      <c r="F4365" s="9"/>
    </row>
    <row r="4366" ht="15.75" customHeight="1">
      <c r="A4366" s="6" t="s">
        <v>13045</v>
      </c>
      <c r="B4366" s="7" t="s">
        <v>13046</v>
      </c>
      <c r="C4366" s="8" t="s">
        <v>13047</v>
      </c>
      <c r="D4366" s="4" t="str">
        <f>IF(AND(COUNTIF(icd_searchgroup!A:A,A4366)=1,NOT(VLOOKUP(A4366,icd_searchgroup!A:C,3,FALSE)="")),"okay","check")</f>
        <v>okay</v>
      </c>
      <c r="E4366" s="9"/>
      <c r="F4366" s="9"/>
    </row>
    <row r="4367" ht="15.75" customHeight="1">
      <c r="A4367" s="6" t="s">
        <v>13048</v>
      </c>
      <c r="B4367" s="7" t="s">
        <v>13049</v>
      </c>
      <c r="C4367" s="8" t="s">
        <v>13050</v>
      </c>
      <c r="D4367" s="4" t="str">
        <f>IF(AND(COUNTIF(icd_searchgroup!A:A,A4367)=1,NOT(VLOOKUP(A4367,icd_searchgroup!A:C,3,FALSE)="")),"okay","check")</f>
        <v>okay</v>
      </c>
      <c r="E4367" s="9"/>
      <c r="F4367" s="9"/>
    </row>
    <row r="4368" ht="15.75" customHeight="1">
      <c r="A4368" s="6" t="s">
        <v>13051</v>
      </c>
      <c r="B4368" s="7" t="s">
        <v>13052</v>
      </c>
      <c r="C4368" s="8" t="s">
        <v>13053</v>
      </c>
      <c r="D4368" s="4" t="str">
        <f>IF(AND(COUNTIF(icd_searchgroup!A:A,A4368)=1,NOT(VLOOKUP(A4368,icd_searchgroup!A:C,3,FALSE)="")),"okay","check")</f>
        <v>okay</v>
      </c>
      <c r="E4368" s="9"/>
      <c r="F4368" s="9"/>
    </row>
    <row r="4369" ht="15.75" customHeight="1">
      <c r="A4369" s="6" t="s">
        <v>13054</v>
      </c>
      <c r="B4369" s="7" t="s">
        <v>13055</v>
      </c>
      <c r="C4369" s="8" t="s">
        <v>13056</v>
      </c>
      <c r="D4369" s="4" t="str">
        <f>IF(AND(COUNTIF(icd_searchgroup!A:A,A4369)=1,NOT(VLOOKUP(A4369,icd_searchgroup!A:C,3,FALSE)="")),"okay","check")</f>
        <v>okay</v>
      </c>
      <c r="E4369" s="9"/>
      <c r="F4369" s="9"/>
    </row>
    <row r="4370" ht="15.75" customHeight="1">
      <c r="A4370" s="6" t="s">
        <v>13057</v>
      </c>
      <c r="B4370" s="7" t="s">
        <v>13058</v>
      </c>
      <c r="C4370" s="8" t="s">
        <v>13059</v>
      </c>
      <c r="D4370" s="4" t="str">
        <f>IF(AND(COUNTIF(icd_searchgroup!A:A,A4370)=1,NOT(VLOOKUP(A4370,icd_searchgroup!A:C,3,FALSE)="")),"okay","check")</f>
        <v>okay</v>
      </c>
      <c r="E4370" s="9"/>
      <c r="F4370" s="9"/>
    </row>
    <row r="4371" ht="15.75" customHeight="1">
      <c r="A4371" s="6" t="s">
        <v>13060</v>
      </c>
      <c r="B4371" s="7" t="s">
        <v>13061</v>
      </c>
      <c r="C4371" s="8" t="s">
        <v>13062</v>
      </c>
      <c r="D4371" s="4" t="str">
        <f>IF(AND(COUNTIF(icd_searchgroup!A:A,A4371)=1,NOT(VLOOKUP(A4371,icd_searchgroup!A:C,3,FALSE)="")),"okay","check")</f>
        <v>okay</v>
      </c>
      <c r="E4371" s="9"/>
      <c r="F4371" s="9"/>
    </row>
    <row r="4372" ht="15.75" customHeight="1">
      <c r="A4372" s="6" t="s">
        <v>13063</v>
      </c>
      <c r="B4372" s="7" t="s">
        <v>13064</v>
      </c>
      <c r="C4372" s="8" t="s">
        <v>13065</v>
      </c>
      <c r="D4372" s="4" t="str">
        <f>IF(AND(COUNTIF(icd_searchgroup!A:A,A4372)=1,NOT(VLOOKUP(A4372,icd_searchgroup!A:C,3,FALSE)="")),"okay","check")</f>
        <v>okay</v>
      </c>
      <c r="E4372" s="9"/>
      <c r="F4372" s="9"/>
    </row>
    <row r="4373" ht="15.75" customHeight="1">
      <c r="A4373" s="6" t="s">
        <v>13066</v>
      </c>
      <c r="B4373" s="7" t="s">
        <v>13067</v>
      </c>
      <c r="C4373" s="8" t="s">
        <v>13068</v>
      </c>
      <c r="D4373" s="4" t="str">
        <f>IF(AND(COUNTIF(icd_searchgroup!A:A,A4373)=1,NOT(VLOOKUP(A4373,icd_searchgroup!A:C,3,FALSE)="")),"okay","check")</f>
        <v>okay</v>
      </c>
      <c r="E4373" s="9"/>
      <c r="F4373" s="9"/>
    </row>
    <row r="4374" ht="15.75" customHeight="1">
      <c r="A4374" s="6" t="s">
        <v>13069</v>
      </c>
      <c r="B4374" s="7" t="s">
        <v>13070</v>
      </c>
      <c r="C4374" s="8" t="s">
        <v>13071</v>
      </c>
      <c r="D4374" s="4" t="str">
        <f>IF(AND(COUNTIF(icd_searchgroup!A:A,A4374)=1,NOT(VLOOKUP(A4374,icd_searchgroup!A:C,3,FALSE)="")),"okay","check")</f>
        <v>okay</v>
      </c>
      <c r="E4374" s="9"/>
      <c r="F4374" s="9"/>
    </row>
    <row r="4375" ht="15.75" customHeight="1">
      <c r="A4375" s="6" t="s">
        <v>13072</v>
      </c>
      <c r="B4375" s="7" t="s">
        <v>13073</v>
      </c>
      <c r="C4375" s="8" t="s">
        <v>13074</v>
      </c>
      <c r="D4375" s="4" t="str">
        <f>IF(AND(COUNTIF(icd_searchgroup!A:A,A4375)=1,NOT(VLOOKUP(A4375,icd_searchgroup!A:C,3,FALSE)="")),"okay","check")</f>
        <v>okay</v>
      </c>
      <c r="E4375" s="9"/>
      <c r="F4375" s="9"/>
    </row>
    <row r="4376" ht="15.75" customHeight="1">
      <c r="A4376" s="6" t="s">
        <v>13075</v>
      </c>
      <c r="B4376" s="7" t="s">
        <v>13076</v>
      </c>
      <c r="C4376" s="8" t="s">
        <v>13077</v>
      </c>
      <c r="D4376" s="4" t="str">
        <f>IF(AND(COUNTIF(icd_searchgroup!A:A,A4376)=1,NOT(VLOOKUP(A4376,icd_searchgroup!A:C,3,FALSE)="")),"okay","check")</f>
        <v>okay</v>
      </c>
      <c r="E4376" s="9"/>
      <c r="F4376" s="9"/>
    </row>
    <row r="4377" ht="15.75" customHeight="1">
      <c r="A4377" s="6" t="s">
        <v>13078</v>
      </c>
      <c r="B4377" s="7" t="s">
        <v>13079</v>
      </c>
      <c r="C4377" s="8" t="s">
        <v>13080</v>
      </c>
      <c r="D4377" s="4" t="str">
        <f>IF(AND(COUNTIF(icd_searchgroup!A:A,A4377)=1,NOT(VLOOKUP(A4377,icd_searchgroup!A:C,3,FALSE)="")),"okay","check")</f>
        <v>okay</v>
      </c>
      <c r="E4377" s="9"/>
      <c r="F4377" s="9"/>
    </row>
    <row r="4378" ht="15.75" customHeight="1">
      <c r="A4378" s="6" t="s">
        <v>13081</v>
      </c>
      <c r="B4378" s="7" t="s">
        <v>13082</v>
      </c>
      <c r="C4378" s="8" t="s">
        <v>13083</v>
      </c>
      <c r="D4378" s="4" t="str">
        <f>IF(AND(COUNTIF(icd_searchgroup!A:A,A4378)=1,NOT(VLOOKUP(A4378,icd_searchgroup!A:C,3,FALSE)="")),"okay","check")</f>
        <v>okay</v>
      </c>
      <c r="E4378" s="9"/>
      <c r="F4378" s="9"/>
    </row>
    <row r="4379" ht="15.75" customHeight="1">
      <c r="A4379" s="6" t="s">
        <v>13084</v>
      </c>
      <c r="B4379" s="7" t="s">
        <v>13085</v>
      </c>
      <c r="C4379" s="8" t="s">
        <v>13086</v>
      </c>
      <c r="D4379" s="4" t="str">
        <f>IF(AND(COUNTIF(icd_searchgroup!A:A,A4379)=1,NOT(VLOOKUP(A4379,icd_searchgroup!A:C,3,FALSE)="")),"okay","check")</f>
        <v>okay</v>
      </c>
      <c r="E4379" s="9"/>
      <c r="F4379" s="9"/>
    </row>
    <row r="4380" ht="15.75" customHeight="1">
      <c r="A4380" s="6" t="s">
        <v>13087</v>
      </c>
      <c r="B4380" s="7" t="s">
        <v>13088</v>
      </c>
      <c r="C4380" s="8" t="s">
        <v>13089</v>
      </c>
      <c r="D4380" s="4" t="str">
        <f>IF(AND(COUNTIF(icd_searchgroup!A:A,A4380)=1,NOT(VLOOKUP(A4380,icd_searchgroup!A:C,3,FALSE)="")),"okay","check")</f>
        <v>okay</v>
      </c>
      <c r="E4380" s="9"/>
      <c r="F4380" s="9"/>
    </row>
    <row r="4381" ht="15.75" customHeight="1">
      <c r="A4381" s="6" t="s">
        <v>13090</v>
      </c>
      <c r="B4381" s="7" t="s">
        <v>13091</v>
      </c>
      <c r="C4381" s="8" t="s">
        <v>13092</v>
      </c>
      <c r="D4381" s="4" t="str">
        <f>IF(AND(COUNTIF(icd_searchgroup!A:A,A4381)=1,NOT(VLOOKUP(A4381,icd_searchgroup!A:C,3,FALSE)="")),"okay","check")</f>
        <v>okay</v>
      </c>
      <c r="E4381" s="9"/>
      <c r="F4381" s="9"/>
    </row>
    <row r="4382" ht="15.75" customHeight="1">
      <c r="A4382" s="6" t="s">
        <v>13093</v>
      </c>
      <c r="B4382" s="7" t="s">
        <v>13094</v>
      </c>
      <c r="C4382" s="8" t="s">
        <v>13095</v>
      </c>
      <c r="D4382" s="4" t="str">
        <f>IF(AND(COUNTIF(icd_searchgroup!A:A,A4382)=1,NOT(VLOOKUP(A4382,icd_searchgroup!A:C,3,FALSE)="")),"okay","check")</f>
        <v>okay</v>
      </c>
      <c r="E4382" s="9"/>
      <c r="F4382" s="9"/>
    </row>
    <row r="4383" ht="15.75" customHeight="1">
      <c r="A4383" s="6" t="s">
        <v>13096</v>
      </c>
      <c r="B4383" s="7" t="s">
        <v>13097</v>
      </c>
      <c r="C4383" s="8" t="s">
        <v>13098</v>
      </c>
      <c r="D4383" s="4" t="str">
        <f>IF(AND(COUNTIF(icd_searchgroup!A:A,A4383)=1,NOT(VLOOKUP(A4383,icd_searchgroup!A:C,3,FALSE)="")),"okay","check")</f>
        <v>okay</v>
      </c>
      <c r="E4383" s="9"/>
      <c r="F4383" s="9"/>
    </row>
    <row r="4384" ht="15.75" customHeight="1">
      <c r="A4384" s="6" t="s">
        <v>13099</v>
      </c>
      <c r="B4384" s="7" t="s">
        <v>13100</v>
      </c>
      <c r="C4384" s="8" t="s">
        <v>13101</v>
      </c>
      <c r="D4384" s="4" t="str">
        <f>IF(AND(COUNTIF(icd_searchgroup!A:A,A4384)=1,NOT(VLOOKUP(A4384,icd_searchgroup!A:C,3,FALSE)="")),"okay","check")</f>
        <v>okay</v>
      </c>
      <c r="E4384" s="9"/>
      <c r="F4384" s="9"/>
    </row>
    <row r="4385" ht="15.75" customHeight="1">
      <c r="A4385" s="6" t="s">
        <v>13102</v>
      </c>
      <c r="B4385" s="7" t="s">
        <v>13103</v>
      </c>
      <c r="C4385" s="8" t="s">
        <v>13104</v>
      </c>
      <c r="D4385" s="4" t="str">
        <f>IF(AND(COUNTIF(icd_searchgroup!A:A,A4385)=1,NOT(VLOOKUP(A4385,icd_searchgroup!A:C,3,FALSE)="")),"okay","check")</f>
        <v>okay</v>
      </c>
      <c r="E4385" s="9"/>
      <c r="F4385" s="9"/>
    </row>
    <row r="4386" ht="15.75" customHeight="1">
      <c r="A4386" s="6" t="s">
        <v>13105</v>
      </c>
      <c r="B4386" s="7" t="s">
        <v>13106</v>
      </c>
      <c r="C4386" s="8" t="s">
        <v>13107</v>
      </c>
      <c r="D4386" s="4" t="str">
        <f>IF(AND(COUNTIF(icd_searchgroup!A:A,A4386)=1,NOT(VLOOKUP(A4386,icd_searchgroup!A:C,3,FALSE)="")),"okay","check")</f>
        <v>okay</v>
      </c>
      <c r="E4386" s="9"/>
      <c r="F4386" s="9"/>
    </row>
    <row r="4387" ht="15.75" customHeight="1">
      <c r="A4387" s="6" t="s">
        <v>13108</v>
      </c>
      <c r="B4387" s="7" t="s">
        <v>13109</v>
      </c>
      <c r="C4387" s="8" t="s">
        <v>13110</v>
      </c>
      <c r="D4387" s="4" t="str">
        <f>IF(AND(COUNTIF(icd_searchgroup!A:A,A4387)=1,NOT(VLOOKUP(A4387,icd_searchgroup!A:C,3,FALSE)="")),"okay","check")</f>
        <v>okay</v>
      </c>
      <c r="E4387" s="9"/>
      <c r="F4387" s="9"/>
    </row>
    <row r="4388" ht="15.75" customHeight="1">
      <c r="A4388" s="6" t="s">
        <v>13111</v>
      </c>
      <c r="B4388" s="7" t="s">
        <v>13112</v>
      </c>
      <c r="C4388" s="8" t="s">
        <v>13113</v>
      </c>
      <c r="D4388" s="4" t="str">
        <f>IF(AND(COUNTIF(icd_searchgroup!A:A,A4388)=1,NOT(VLOOKUP(A4388,icd_searchgroup!A:C,3,FALSE)="")),"okay","check")</f>
        <v>okay</v>
      </c>
      <c r="E4388" s="9"/>
      <c r="F4388" s="9"/>
    </row>
    <row r="4389" ht="15.75" customHeight="1">
      <c r="A4389" s="6" t="s">
        <v>13114</v>
      </c>
      <c r="B4389" s="7" t="s">
        <v>13115</v>
      </c>
      <c r="C4389" s="8" t="s">
        <v>13116</v>
      </c>
      <c r="D4389" s="4" t="str">
        <f>IF(AND(COUNTIF(icd_searchgroup!A:A,A4389)=1,NOT(VLOOKUP(A4389,icd_searchgroup!A:C,3,FALSE)="")),"okay","check")</f>
        <v>okay</v>
      </c>
      <c r="E4389" s="9"/>
      <c r="F4389" s="9"/>
    </row>
    <row r="4390" ht="15.75" customHeight="1">
      <c r="A4390" s="6" t="s">
        <v>13117</v>
      </c>
      <c r="B4390" s="7" t="s">
        <v>13118</v>
      </c>
      <c r="C4390" s="8" t="s">
        <v>13119</v>
      </c>
      <c r="D4390" s="4" t="str">
        <f>IF(AND(COUNTIF(icd_searchgroup!A:A,A4390)=1,NOT(VLOOKUP(A4390,icd_searchgroup!A:C,3,FALSE)="")),"okay","check")</f>
        <v>okay</v>
      </c>
      <c r="E4390" s="9"/>
      <c r="F4390" s="9"/>
    </row>
    <row r="4391" ht="15.75" customHeight="1">
      <c r="A4391" s="6" t="s">
        <v>13120</v>
      </c>
      <c r="B4391" s="7" t="s">
        <v>13121</v>
      </c>
      <c r="C4391" s="8" t="s">
        <v>13122</v>
      </c>
      <c r="D4391" s="4" t="str">
        <f>IF(AND(COUNTIF(icd_searchgroup!A:A,A4391)=1,NOT(VLOOKUP(A4391,icd_searchgroup!A:C,3,FALSE)="")),"okay","check")</f>
        <v>okay</v>
      </c>
      <c r="E4391" s="9"/>
      <c r="F4391" s="9"/>
    </row>
    <row r="4392" ht="15.75" customHeight="1">
      <c r="A4392" s="6" t="s">
        <v>13123</v>
      </c>
      <c r="B4392" s="7" t="s">
        <v>13124</v>
      </c>
      <c r="C4392" s="8" t="s">
        <v>13125</v>
      </c>
      <c r="D4392" s="4" t="str">
        <f>IF(AND(COUNTIF(icd_searchgroup!A:A,A4392)=1,NOT(VLOOKUP(A4392,icd_searchgroup!A:C,3,FALSE)="")),"okay","check")</f>
        <v>okay</v>
      </c>
      <c r="E4392" s="9"/>
      <c r="F4392" s="9"/>
    </row>
    <row r="4393" ht="15.75" customHeight="1">
      <c r="A4393" s="6" t="s">
        <v>13126</v>
      </c>
      <c r="B4393" s="7" t="s">
        <v>13127</v>
      </c>
      <c r="C4393" s="8" t="s">
        <v>13128</v>
      </c>
      <c r="D4393" s="4" t="str">
        <f>IF(AND(COUNTIF(icd_searchgroup!A:A,A4393)=1,NOT(VLOOKUP(A4393,icd_searchgroup!A:C,3,FALSE)="")),"okay","check")</f>
        <v>okay</v>
      </c>
      <c r="E4393" s="9"/>
      <c r="F4393" s="9"/>
    </row>
    <row r="4394" ht="15.75" customHeight="1">
      <c r="A4394" s="6" t="s">
        <v>13129</v>
      </c>
      <c r="B4394" s="7" t="s">
        <v>13130</v>
      </c>
      <c r="C4394" s="8" t="s">
        <v>13131</v>
      </c>
      <c r="D4394" s="4" t="str">
        <f>IF(AND(COUNTIF(icd_searchgroup!A:A,A4394)=1,NOT(VLOOKUP(A4394,icd_searchgroup!A:C,3,FALSE)="")),"okay","check")</f>
        <v>okay</v>
      </c>
      <c r="E4394" s="9"/>
      <c r="F4394" s="9"/>
    </row>
    <row r="4395" ht="15.75" customHeight="1">
      <c r="A4395" s="6" t="s">
        <v>13132</v>
      </c>
      <c r="B4395" s="7" t="s">
        <v>13133</v>
      </c>
      <c r="C4395" s="8" t="s">
        <v>13134</v>
      </c>
      <c r="D4395" s="4" t="str">
        <f>IF(AND(COUNTIF(icd_searchgroup!A:A,A4395)=1,NOT(VLOOKUP(A4395,icd_searchgroup!A:C,3,FALSE)="")),"okay","check")</f>
        <v>okay</v>
      </c>
      <c r="E4395" s="9"/>
      <c r="F4395" s="9"/>
    </row>
    <row r="4396" ht="15.75" customHeight="1">
      <c r="A4396" s="6" t="s">
        <v>13135</v>
      </c>
      <c r="B4396" s="7" t="s">
        <v>13136</v>
      </c>
      <c r="C4396" s="8" t="s">
        <v>13137</v>
      </c>
      <c r="D4396" s="4" t="str">
        <f>IF(AND(COUNTIF(icd_searchgroup!A:A,A4396)=1,NOT(VLOOKUP(A4396,icd_searchgroup!A:C,3,FALSE)="")),"okay","check")</f>
        <v>okay</v>
      </c>
      <c r="E4396" s="9"/>
      <c r="F4396" s="9"/>
    </row>
    <row r="4397" ht="15.75" customHeight="1">
      <c r="A4397" s="6" t="s">
        <v>13138</v>
      </c>
      <c r="B4397" s="7" t="s">
        <v>13139</v>
      </c>
      <c r="C4397" s="8" t="s">
        <v>13140</v>
      </c>
      <c r="D4397" s="4" t="str">
        <f>IF(AND(COUNTIF(icd_searchgroup!A:A,A4397)=1,NOT(VLOOKUP(A4397,icd_searchgroup!A:C,3,FALSE)="")),"okay","check")</f>
        <v>okay</v>
      </c>
      <c r="E4397" s="9"/>
      <c r="F4397" s="9"/>
    </row>
    <row r="4398" ht="15.75" customHeight="1">
      <c r="A4398" s="6" t="s">
        <v>13141</v>
      </c>
      <c r="B4398" s="7" t="s">
        <v>13142</v>
      </c>
      <c r="C4398" s="8" t="s">
        <v>13143</v>
      </c>
      <c r="D4398" s="4" t="str">
        <f>IF(AND(COUNTIF(icd_searchgroup!A:A,A4398)=1,NOT(VLOOKUP(A4398,icd_searchgroup!A:C,3,FALSE)="")),"okay","check")</f>
        <v>okay</v>
      </c>
      <c r="E4398" s="9"/>
      <c r="F4398" s="9"/>
    </row>
    <row r="4399" ht="15.75" customHeight="1">
      <c r="A4399" s="6" t="s">
        <v>13144</v>
      </c>
      <c r="B4399" s="7" t="s">
        <v>13145</v>
      </c>
      <c r="C4399" s="8" t="s">
        <v>13146</v>
      </c>
      <c r="D4399" s="4" t="str">
        <f>IF(AND(COUNTIF(icd_searchgroup!A:A,A4399)=1,NOT(VLOOKUP(A4399,icd_searchgroup!A:C,3,FALSE)="")),"okay","check")</f>
        <v>okay</v>
      </c>
      <c r="E4399" s="9"/>
      <c r="F4399" s="9"/>
    </row>
    <row r="4400" ht="15.75" customHeight="1">
      <c r="A4400" s="6" t="s">
        <v>13147</v>
      </c>
      <c r="B4400" s="7" t="s">
        <v>13148</v>
      </c>
      <c r="C4400" s="8" t="s">
        <v>13149</v>
      </c>
      <c r="D4400" s="4" t="str">
        <f>IF(AND(COUNTIF(icd_searchgroup!A:A,A4400)=1,NOT(VLOOKUP(A4400,icd_searchgroup!A:C,3,FALSE)="")),"okay","check")</f>
        <v>okay</v>
      </c>
      <c r="E4400" s="9"/>
      <c r="F4400" s="9"/>
    </row>
    <row r="4401" ht="15.75" customHeight="1">
      <c r="A4401" s="6" t="s">
        <v>13150</v>
      </c>
      <c r="B4401" s="7" t="s">
        <v>13151</v>
      </c>
      <c r="C4401" s="8" t="s">
        <v>13152</v>
      </c>
      <c r="D4401" s="4" t="str">
        <f>IF(AND(COUNTIF(icd_searchgroup!A:A,A4401)=1,NOT(VLOOKUP(A4401,icd_searchgroup!A:C,3,FALSE)="")),"okay","check")</f>
        <v>okay</v>
      </c>
      <c r="E4401" s="9"/>
      <c r="F4401" s="9"/>
    </row>
    <row r="4402" ht="15.75" customHeight="1">
      <c r="A4402" s="6" t="s">
        <v>13153</v>
      </c>
      <c r="B4402" s="7" t="s">
        <v>13154</v>
      </c>
      <c r="C4402" s="8" t="s">
        <v>13155</v>
      </c>
      <c r="D4402" s="4" t="str">
        <f>IF(AND(COUNTIF(icd_searchgroup!A:A,A4402)=1,NOT(VLOOKUP(A4402,icd_searchgroup!A:C,3,FALSE)="")),"okay","check")</f>
        <v>okay</v>
      </c>
      <c r="E4402" s="9"/>
      <c r="F4402" s="9"/>
    </row>
    <row r="4403" ht="15.75" customHeight="1">
      <c r="A4403" s="6" t="s">
        <v>13156</v>
      </c>
      <c r="B4403" s="7" t="s">
        <v>13157</v>
      </c>
      <c r="C4403" s="8" t="s">
        <v>13158</v>
      </c>
      <c r="D4403" s="4" t="str">
        <f>IF(AND(COUNTIF(icd_searchgroup!A:A,A4403)=1,NOT(VLOOKUP(A4403,icd_searchgroup!A:C,3,FALSE)="")),"okay","check")</f>
        <v>okay</v>
      </c>
      <c r="E4403" s="9"/>
      <c r="F4403" s="9"/>
    </row>
    <row r="4404" ht="15.75" customHeight="1">
      <c r="A4404" s="6" t="s">
        <v>13159</v>
      </c>
      <c r="B4404" s="7" t="s">
        <v>13160</v>
      </c>
      <c r="C4404" s="8" t="s">
        <v>13161</v>
      </c>
      <c r="D4404" s="4" t="str">
        <f>IF(AND(COUNTIF(icd_searchgroup!A:A,A4404)=1,NOT(VLOOKUP(A4404,icd_searchgroup!A:C,3,FALSE)="")),"okay","check")</f>
        <v>okay</v>
      </c>
      <c r="E4404" s="9"/>
      <c r="F4404" s="9"/>
    </row>
    <row r="4405" ht="15.75" customHeight="1">
      <c r="A4405" s="6" t="s">
        <v>13162</v>
      </c>
      <c r="B4405" s="7" t="s">
        <v>13163</v>
      </c>
      <c r="C4405" s="8" t="s">
        <v>13163</v>
      </c>
      <c r="D4405" s="4" t="str">
        <f>IF(AND(COUNTIF(icd_searchgroup!A:A,A4405)=1,NOT(VLOOKUP(A4405,icd_searchgroup!A:C,3,FALSE)="")),"okay","check")</f>
        <v>okay</v>
      </c>
      <c r="E4405" s="9"/>
      <c r="F4405" s="9"/>
    </row>
    <row r="4406" ht="15.75" customHeight="1">
      <c r="A4406" s="6" t="s">
        <v>13164</v>
      </c>
      <c r="B4406" s="7" t="s">
        <v>13165</v>
      </c>
      <c r="C4406" s="8" t="s">
        <v>13166</v>
      </c>
      <c r="D4406" s="4" t="str">
        <f>IF(AND(COUNTIF(icd_searchgroup!A:A,A4406)=1,NOT(VLOOKUP(A4406,icd_searchgroup!A:C,3,FALSE)="")),"okay","check")</f>
        <v>okay</v>
      </c>
      <c r="E4406" s="9"/>
      <c r="F4406" s="9"/>
    </row>
    <row r="4407" ht="15.75" customHeight="1">
      <c r="A4407" s="6" t="s">
        <v>13167</v>
      </c>
      <c r="B4407" s="7" t="s">
        <v>13168</v>
      </c>
      <c r="C4407" s="8" t="s">
        <v>13169</v>
      </c>
      <c r="D4407" s="4" t="str">
        <f>IF(AND(COUNTIF(icd_searchgroup!A:A,A4407)=1,NOT(VLOOKUP(A4407,icd_searchgroup!A:C,3,FALSE)="")),"okay","check")</f>
        <v>okay</v>
      </c>
      <c r="E4407" s="9"/>
      <c r="F4407" s="9"/>
    </row>
    <row r="4408" ht="15.75" customHeight="1">
      <c r="A4408" s="6" t="s">
        <v>13170</v>
      </c>
      <c r="B4408" s="7" t="s">
        <v>13171</v>
      </c>
      <c r="C4408" s="8" t="s">
        <v>13172</v>
      </c>
      <c r="D4408" s="4" t="str">
        <f>IF(AND(COUNTIF(icd_searchgroup!A:A,A4408)=1,NOT(VLOOKUP(A4408,icd_searchgroup!A:C,3,FALSE)="")),"okay","check")</f>
        <v>okay</v>
      </c>
      <c r="E4408" s="9"/>
      <c r="F4408" s="9"/>
    </row>
    <row r="4409" ht="15.75" customHeight="1">
      <c r="A4409" s="6" t="s">
        <v>13173</v>
      </c>
      <c r="B4409" s="7" t="s">
        <v>13174</v>
      </c>
      <c r="C4409" s="8" t="s">
        <v>13175</v>
      </c>
      <c r="D4409" s="4" t="str">
        <f>IF(AND(COUNTIF(icd_searchgroup!A:A,A4409)=1,NOT(VLOOKUP(A4409,icd_searchgroup!A:C,3,FALSE)="")),"okay","check")</f>
        <v>okay</v>
      </c>
      <c r="E4409" s="9"/>
      <c r="F4409" s="9"/>
    </row>
    <row r="4410" ht="15.75" customHeight="1">
      <c r="A4410" s="6" t="s">
        <v>13176</v>
      </c>
      <c r="B4410" s="7" t="s">
        <v>13177</v>
      </c>
      <c r="C4410" s="8" t="s">
        <v>13178</v>
      </c>
      <c r="D4410" s="4" t="str">
        <f>IF(AND(COUNTIF(icd_searchgroup!A:A,A4410)=1,NOT(VLOOKUP(A4410,icd_searchgroup!A:C,3,FALSE)="")),"okay","check")</f>
        <v>okay</v>
      </c>
      <c r="E4410" s="9"/>
      <c r="F4410" s="9"/>
    </row>
    <row r="4411" ht="15.75" customHeight="1">
      <c r="A4411" s="6" t="s">
        <v>13179</v>
      </c>
      <c r="B4411" s="7" t="s">
        <v>13180</v>
      </c>
      <c r="C4411" s="8" t="s">
        <v>13181</v>
      </c>
      <c r="D4411" s="4" t="str">
        <f>IF(AND(COUNTIF(icd_searchgroup!A:A,A4411)=1,NOT(VLOOKUP(A4411,icd_searchgroup!A:C,3,FALSE)="")),"okay","check")</f>
        <v>okay</v>
      </c>
      <c r="E4411" s="9"/>
      <c r="F4411" s="9"/>
    </row>
    <row r="4412" ht="15.75" customHeight="1">
      <c r="A4412" s="6" t="s">
        <v>13182</v>
      </c>
      <c r="B4412" s="7" t="s">
        <v>13183</v>
      </c>
      <c r="C4412" s="8" t="s">
        <v>13184</v>
      </c>
      <c r="D4412" s="4" t="str">
        <f>IF(AND(COUNTIF(icd_searchgroup!A:A,A4412)=1,NOT(VLOOKUP(A4412,icd_searchgroup!A:C,3,FALSE)="")),"okay","check")</f>
        <v>okay</v>
      </c>
      <c r="E4412" s="9"/>
      <c r="F4412" s="9"/>
    </row>
    <row r="4413" ht="15.75" customHeight="1">
      <c r="A4413" s="6" t="s">
        <v>13185</v>
      </c>
      <c r="B4413" s="7" t="s">
        <v>13186</v>
      </c>
      <c r="C4413" s="8" t="s">
        <v>13187</v>
      </c>
      <c r="D4413" s="4" t="str">
        <f>IF(AND(COUNTIF(icd_searchgroup!A:A,A4413)=1,NOT(VLOOKUP(A4413,icd_searchgroup!A:C,3,FALSE)="")),"okay","check")</f>
        <v>okay</v>
      </c>
      <c r="E4413" s="9"/>
      <c r="F4413" s="9"/>
    </row>
    <row r="4414" ht="15.75" customHeight="1">
      <c r="A4414" s="6" t="s">
        <v>13188</v>
      </c>
      <c r="B4414" s="7" t="s">
        <v>13189</v>
      </c>
      <c r="C4414" s="8" t="s">
        <v>13190</v>
      </c>
      <c r="D4414" s="4" t="str">
        <f>IF(AND(COUNTIF(icd_searchgroup!A:A,A4414)=1,NOT(VLOOKUP(A4414,icd_searchgroup!A:C,3,FALSE)="")),"okay","check")</f>
        <v>okay</v>
      </c>
      <c r="E4414" s="9"/>
      <c r="F4414" s="9"/>
    </row>
    <row r="4415" ht="15.75" customHeight="1">
      <c r="A4415" s="6" t="s">
        <v>13191</v>
      </c>
      <c r="B4415" s="7" t="s">
        <v>13192</v>
      </c>
      <c r="C4415" s="8" t="s">
        <v>13193</v>
      </c>
      <c r="D4415" s="4" t="str">
        <f>IF(AND(COUNTIF(icd_searchgroup!A:A,A4415)=1,NOT(VLOOKUP(A4415,icd_searchgroup!A:C,3,FALSE)="")),"okay","check")</f>
        <v>okay</v>
      </c>
      <c r="E4415" s="9"/>
      <c r="F4415" s="9"/>
    </row>
    <row r="4416" ht="15.75" customHeight="1">
      <c r="A4416" s="6" t="s">
        <v>13194</v>
      </c>
      <c r="B4416" s="7" t="s">
        <v>13195</v>
      </c>
      <c r="C4416" s="8" t="s">
        <v>13196</v>
      </c>
      <c r="D4416" s="4" t="str">
        <f>IF(AND(COUNTIF(icd_searchgroup!A:A,A4416)=1,NOT(VLOOKUP(A4416,icd_searchgroup!A:C,3,FALSE)="")),"okay","check")</f>
        <v>okay</v>
      </c>
      <c r="E4416" s="9"/>
      <c r="F4416" s="9"/>
    </row>
    <row r="4417" ht="15.75" customHeight="1">
      <c r="A4417" s="6" t="s">
        <v>13197</v>
      </c>
      <c r="B4417" s="7" t="s">
        <v>13198</v>
      </c>
      <c r="C4417" s="8" t="s">
        <v>13199</v>
      </c>
      <c r="D4417" s="4" t="str">
        <f>IF(AND(COUNTIF(icd_searchgroup!A:A,A4417)=1,NOT(VLOOKUP(A4417,icd_searchgroup!A:C,3,FALSE)="")),"okay","check")</f>
        <v>okay</v>
      </c>
      <c r="E4417" s="9"/>
      <c r="F4417" s="9"/>
    </row>
    <row r="4418" ht="15.75" customHeight="1">
      <c r="A4418" s="6" t="s">
        <v>13200</v>
      </c>
      <c r="B4418" s="7" t="s">
        <v>13201</v>
      </c>
      <c r="C4418" s="8" t="s">
        <v>13202</v>
      </c>
      <c r="D4418" s="4" t="str">
        <f>IF(AND(COUNTIF(icd_searchgroup!A:A,A4418)=1,NOT(VLOOKUP(A4418,icd_searchgroup!A:C,3,FALSE)="")),"okay","check")</f>
        <v>okay</v>
      </c>
      <c r="E4418" s="9"/>
      <c r="F4418" s="9"/>
    </row>
    <row r="4419" ht="15.75" customHeight="1">
      <c r="A4419" s="6" t="s">
        <v>13203</v>
      </c>
      <c r="B4419" s="7" t="s">
        <v>13204</v>
      </c>
      <c r="C4419" s="8" t="s">
        <v>13205</v>
      </c>
      <c r="D4419" s="4" t="str">
        <f>IF(AND(COUNTIF(icd_searchgroup!A:A,A4419)=1,NOT(VLOOKUP(A4419,icd_searchgroup!A:C,3,FALSE)="")),"okay","check")</f>
        <v>okay</v>
      </c>
      <c r="E4419" s="9"/>
      <c r="F4419" s="9"/>
    </row>
    <row r="4420" ht="15.75" customHeight="1">
      <c r="A4420" s="6" t="s">
        <v>13206</v>
      </c>
      <c r="B4420" s="7" t="s">
        <v>13207</v>
      </c>
      <c r="C4420" s="8" t="s">
        <v>13208</v>
      </c>
      <c r="D4420" s="4" t="str">
        <f>IF(AND(COUNTIF(icd_searchgroup!A:A,A4420)=1,NOT(VLOOKUP(A4420,icd_searchgroup!A:C,3,FALSE)="")),"okay","check")</f>
        <v>okay</v>
      </c>
      <c r="E4420" s="9"/>
      <c r="F4420" s="9"/>
    </row>
    <row r="4421" ht="15.75" customHeight="1">
      <c r="A4421" s="6" t="s">
        <v>13209</v>
      </c>
      <c r="B4421" s="7" t="s">
        <v>13210</v>
      </c>
      <c r="C4421" s="8" t="s">
        <v>13211</v>
      </c>
      <c r="D4421" s="4" t="str">
        <f>IF(AND(COUNTIF(icd_searchgroup!A:A,A4421)=1,NOT(VLOOKUP(A4421,icd_searchgroup!A:C,3,FALSE)="")),"okay","check")</f>
        <v>okay</v>
      </c>
      <c r="E4421" s="9"/>
      <c r="F4421" s="9"/>
    </row>
    <row r="4422" ht="15.75" customHeight="1">
      <c r="A4422" s="6" t="s">
        <v>13212</v>
      </c>
      <c r="B4422" s="7" t="s">
        <v>13213</v>
      </c>
      <c r="C4422" s="8" t="s">
        <v>13214</v>
      </c>
      <c r="D4422" s="4" t="str">
        <f>IF(AND(COUNTIF(icd_searchgroup!A:A,A4422)=1,NOT(VLOOKUP(A4422,icd_searchgroup!A:C,3,FALSE)="")),"okay","check")</f>
        <v>okay</v>
      </c>
      <c r="E4422" s="9"/>
      <c r="F4422" s="9"/>
    </row>
    <row r="4423" ht="15.75" customHeight="1">
      <c r="A4423" s="6" t="s">
        <v>13215</v>
      </c>
      <c r="B4423" s="7" t="s">
        <v>13216</v>
      </c>
      <c r="C4423" s="8" t="s">
        <v>13216</v>
      </c>
      <c r="D4423" s="4" t="str">
        <f>IF(AND(COUNTIF(icd_searchgroup!A:A,A4423)=1,NOT(VLOOKUP(A4423,icd_searchgroup!A:C,3,FALSE)="")),"okay","check")</f>
        <v>okay</v>
      </c>
      <c r="E4423" s="9"/>
      <c r="F4423" s="9"/>
    </row>
    <row r="4424" ht="15.75" customHeight="1">
      <c r="A4424" s="6" t="s">
        <v>13217</v>
      </c>
      <c r="B4424" s="7" t="s">
        <v>13218</v>
      </c>
      <c r="C4424" s="8" t="s">
        <v>13219</v>
      </c>
      <c r="D4424" s="4" t="str">
        <f>IF(AND(COUNTIF(icd_searchgroup!A:A,A4424)=1,NOT(VLOOKUP(A4424,icd_searchgroup!A:C,3,FALSE)="")),"okay","check")</f>
        <v>okay</v>
      </c>
      <c r="E4424" s="9"/>
      <c r="F4424" s="9"/>
    </row>
    <row r="4425" ht="15.75" customHeight="1">
      <c r="A4425" s="6" t="s">
        <v>13220</v>
      </c>
      <c r="B4425" s="7" t="s">
        <v>13221</v>
      </c>
      <c r="C4425" s="8" t="s">
        <v>13222</v>
      </c>
      <c r="D4425" s="4" t="str">
        <f>IF(AND(COUNTIF(icd_searchgroup!A:A,A4425)=1,NOT(VLOOKUP(A4425,icd_searchgroup!A:C,3,FALSE)="")),"okay","check")</f>
        <v>okay</v>
      </c>
      <c r="E4425" s="9"/>
      <c r="F4425" s="9"/>
    </row>
    <row r="4426" ht="15.75" customHeight="1">
      <c r="A4426" s="6" t="s">
        <v>13223</v>
      </c>
      <c r="B4426" s="7" t="s">
        <v>13224</v>
      </c>
      <c r="C4426" s="8" t="s">
        <v>13225</v>
      </c>
      <c r="D4426" s="4" t="str">
        <f>IF(AND(COUNTIF(icd_searchgroup!A:A,A4426)=1,NOT(VLOOKUP(A4426,icd_searchgroup!A:C,3,FALSE)="")),"okay","check")</f>
        <v>okay</v>
      </c>
      <c r="E4426" s="9"/>
      <c r="F4426" s="9"/>
    </row>
    <row r="4427" ht="15.75" customHeight="1">
      <c r="A4427" s="6" t="s">
        <v>13226</v>
      </c>
      <c r="B4427" s="7" t="s">
        <v>13227</v>
      </c>
      <c r="C4427" s="8" t="s">
        <v>13228</v>
      </c>
      <c r="D4427" s="4" t="str">
        <f>IF(AND(COUNTIF(icd_searchgroup!A:A,A4427)=1,NOT(VLOOKUP(A4427,icd_searchgroup!A:C,3,FALSE)="")),"okay","check")</f>
        <v>okay</v>
      </c>
      <c r="E4427" s="9"/>
      <c r="F4427" s="9"/>
    </row>
    <row r="4428" ht="15.75" customHeight="1">
      <c r="A4428" s="6" t="s">
        <v>13229</v>
      </c>
      <c r="B4428" s="7" t="s">
        <v>13230</v>
      </c>
      <c r="C4428" s="8" t="s">
        <v>13231</v>
      </c>
      <c r="D4428" s="4" t="str">
        <f>IF(AND(COUNTIF(icd_searchgroup!A:A,A4428)=1,NOT(VLOOKUP(A4428,icd_searchgroup!A:C,3,FALSE)="")),"okay","check")</f>
        <v>okay</v>
      </c>
      <c r="E4428" s="9"/>
      <c r="F4428" s="9"/>
    </row>
    <row r="4429" ht="15.75" customHeight="1">
      <c r="A4429" s="6" t="s">
        <v>13232</v>
      </c>
      <c r="B4429" s="7" t="s">
        <v>13233</v>
      </c>
      <c r="C4429" s="8" t="s">
        <v>13234</v>
      </c>
      <c r="D4429" s="4" t="str">
        <f>IF(AND(COUNTIF(icd_searchgroup!A:A,A4429)=1,NOT(VLOOKUP(A4429,icd_searchgroup!A:C,3,FALSE)="")),"okay","check")</f>
        <v>okay</v>
      </c>
      <c r="E4429" s="9"/>
      <c r="F4429" s="9"/>
    </row>
    <row r="4430" ht="15.75" customHeight="1">
      <c r="A4430" s="6" t="s">
        <v>13235</v>
      </c>
      <c r="B4430" s="7" t="s">
        <v>13236</v>
      </c>
      <c r="C4430" s="8" t="s">
        <v>13237</v>
      </c>
      <c r="D4430" s="4" t="str">
        <f>IF(AND(COUNTIF(icd_searchgroup!A:A,A4430)=1,NOT(VLOOKUP(A4430,icd_searchgroup!A:C,3,FALSE)="")),"okay","check")</f>
        <v>okay</v>
      </c>
      <c r="E4430" s="9"/>
      <c r="F4430" s="9"/>
    </row>
    <row r="4431" ht="15.75" customHeight="1">
      <c r="A4431" s="6" t="s">
        <v>13238</v>
      </c>
      <c r="B4431" s="7" t="s">
        <v>13239</v>
      </c>
      <c r="C4431" s="8" t="s">
        <v>13240</v>
      </c>
      <c r="D4431" s="4" t="str">
        <f>IF(AND(COUNTIF(icd_searchgroup!A:A,A4431)=1,NOT(VLOOKUP(A4431,icd_searchgroup!A:C,3,FALSE)="")),"okay","check")</f>
        <v>okay</v>
      </c>
      <c r="E4431" s="9"/>
      <c r="F4431" s="9"/>
    </row>
    <row r="4432" ht="15.75" customHeight="1">
      <c r="A4432" s="6" t="s">
        <v>13241</v>
      </c>
      <c r="B4432" s="7" t="s">
        <v>13242</v>
      </c>
      <c r="C4432" s="8" t="s">
        <v>13243</v>
      </c>
      <c r="D4432" s="4" t="str">
        <f>IF(AND(COUNTIF(icd_searchgroup!A:A,A4432)=1,NOT(VLOOKUP(A4432,icd_searchgroup!A:C,3,FALSE)="")),"okay","check")</f>
        <v>okay</v>
      </c>
      <c r="E4432" s="9"/>
      <c r="F4432" s="9"/>
    </row>
    <row r="4433" ht="15.75" customHeight="1">
      <c r="A4433" s="6" t="s">
        <v>13244</v>
      </c>
      <c r="B4433" s="7" t="s">
        <v>13245</v>
      </c>
      <c r="C4433" s="8" t="s">
        <v>13246</v>
      </c>
      <c r="D4433" s="4" t="str">
        <f>IF(AND(COUNTIF(icd_searchgroup!A:A,A4433)=1,NOT(VLOOKUP(A4433,icd_searchgroup!A:C,3,FALSE)="")),"okay","check")</f>
        <v>okay</v>
      </c>
      <c r="E4433" s="9"/>
      <c r="F4433" s="9"/>
    </row>
    <row r="4434" ht="15.75" customHeight="1">
      <c r="A4434" s="6" t="s">
        <v>13247</v>
      </c>
      <c r="B4434" s="7" t="s">
        <v>13248</v>
      </c>
      <c r="C4434" s="8" t="s">
        <v>13249</v>
      </c>
      <c r="D4434" s="4" t="str">
        <f>IF(AND(COUNTIF(icd_searchgroup!A:A,A4434)=1,NOT(VLOOKUP(A4434,icd_searchgroup!A:C,3,FALSE)="")),"okay","check")</f>
        <v>okay</v>
      </c>
      <c r="E4434" s="9"/>
      <c r="F4434" s="9"/>
    </row>
    <row r="4435" ht="15.75" customHeight="1">
      <c r="A4435" s="6" t="s">
        <v>13250</v>
      </c>
      <c r="B4435" s="7" t="s">
        <v>13251</v>
      </c>
      <c r="C4435" s="8" t="s">
        <v>13252</v>
      </c>
      <c r="D4435" s="4" t="str">
        <f>IF(AND(COUNTIF(icd_searchgroup!A:A,A4435)=1,NOT(VLOOKUP(A4435,icd_searchgroup!A:C,3,FALSE)="")),"okay","check")</f>
        <v>okay</v>
      </c>
      <c r="E4435" s="9"/>
      <c r="F4435" s="9"/>
    </row>
    <row r="4436" ht="15.75" customHeight="1">
      <c r="A4436" s="6" t="s">
        <v>13253</v>
      </c>
      <c r="B4436" s="7" t="s">
        <v>13254</v>
      </c>
      <c r="C4436" s="8" t="s">
        <v>13255</v>
      </c>
      <c r="D4436" s="4" t="str">
        <f>IF(AND(COUNTIF(icd_searchgroup!A:A,A4436)=1,NOT(VLOOKUP(A4436,icd_searchgroup!A:C,3,FALSE)="")),"okay","check")</f>
        <v>okay</v>
      </c>
      <c r="E4436" s="9"/>
      <c r="F4436" s="9"/>
    </row>
    <row r="4437" ht="15.75" customHeight="1">
      <c r="A4437" s="6" t="s">
        <v>13256</v>
      </c>
      <c r="B4437" s="7" t="s">
        <v>13257</v>
      </c>
      <c r="C4437" s="8" t="s">
        <v>13258</v>
      </c>
      <c r="D4437" s="4" t="str">
        <f>IF(AND(COUNTIF(icd_searchgroup!A:A,A4437)=1,NOT(VLOOKUP(A4437,icd_searchgroup!A:C,3,FALSE)="")),"okay","check")</f>
        <v>okay</v>
      </c>
      <c r="E4437" s="9"/>
      <c r="F4437" s="9"/>
    </row>
    <row r="4438" ht="15.75" customHeight="1">
      <c r="A4438" s="6" t="s">
        <v>13259</v>
      </c>
      <c r="B4438" s="7" t="s">
        <v>13260</v>
      </c>
      <c r="C4438" s="8" t="s">
        <v>13261</v>
      </c>
      <c r="D4438" s="4" t="str">
        <f>IF(AND(COUNTIF(icd_searchgroup!A:A,A4438)=1,NOT(VLOOKUP(A4438,icd_searchgroup!A:C,3,FALSE)="")),"okay","check")</f>
        <v>okay</v>
      </c>
      <c r="E4438" s="9"/>
      <c r="F4438" s="9"/>
    </row>
    <row r="4439" ht="15.75" customHeight="1">
      <c r="A4439" s="6" t="s">
        <v>13262</v>
      </c>
      <c r="B4439" s="7" t="s">
        <v>13263</v>
      </c>
      <c r="C4439" s="8" t="s">
        <v>13264</v>
      </c>
      <c r="D4439" s="4" t="str">
        <f>IF(AND(COUNTIF(icd_searchgroup!A:A,A4439)=1,NOT(VLOOKUP(A4439,icd_searchgroup!A:C,3,FALSE)="")),"okay","check")</f>
        <v>okay</v>
      </c>
      <c r="E4439" s="9"/>
      <c r="F4439" s="9"/>
    </row>
    <row r="4440" ht="15.75" customHeight="1">
      <c r="A4440" s="6" t="s">
        <v>13265</v>
      </c>
      <c r="B4440" s="7" t="s">
        <v>13266</v>
      </c>
      <c r="C4440" s="8" t="s">
        <v>13267</v>
      </c>
      <c r="D4440" s="4" t="str">
        <f>IF(AND(COUNTIF(icd_searchgroup!A:A,A4440)=1,NOT(VLOOKUP(A4440,icd_searchgroup!A:C,3,FALSE)="")),"okay","check")</f>
        <v>okay</v>
      </c>
      <c r="E4440" s="9"/>
      <c r="F4440" s="9"/>
    </row>
    <row r="4441" ht="15.75" customHeight="1">
      <c r="A4441" s="6" t="s">
        <v>13268</v>
      </c>
      <c r="B4441" s="7" t="s">
        <v>13269</v>
      </c>
      <c r="C4441" s="8" t="s">
        <v>13270</v>
      </c>
      <c r="D4441" s="4" t="str">
        <f>IF(AND(COUNTIF(icd_searchgroup!A:A,A4441)=1,NOT(VLOOKUP(A4441,icd_searchgroup!A:C,3,FALSE)="")),"okay","check")</f>
        <v>okay</v>
      </c>
      <c r="E4441" s="9"/>
      <c r="F4441" s="9"/>
    </row>
    <row r="4442" ht="15.75" customHeight="1">
      <c r="A4442" s="6" t="s">
        <v>13271</v>
      </c>
      <c r="B4442" s="7" t="s">
        <v>13272</v>
      </c>
      <c r="C4442" s="8" t="s">
        <v>13273</v>
      </c>
      <c r="D4442" s="4" t="str">
        <f>IF(AND(COUNTIF(icd_searchgroup!A:A,A4442)=1,NOT(VLOOKUP(A4442,icd_searchgroup!A:C,3,FALSE)="")),"okay","check")</f>
        <v>okay</v>
      </c>
      <c r="E4442" s="9"/>
      <c r="F4442" s="9"/>
    </row>
    <row r="4443" ht="15.75" customHeight="1">
      <c r="A4443" s="6" t="s">
        <v>13274</v>
      </c>
      <c r="B4443" s="7" t="s">
        <v>13275</v>
      </c>
      <c r="C4443" s="8" t="s">
        <v>13276</v>
      </c>
      <c r="D4443" s="4" t="str">
        <f>IF(AND(COUNTIF(icd_searchgroup!A:A,A4443)=1,NOT(VLOOKUP(A4443,icd_searchgroup!A:C,3,FALSE)="")),"okay","check")</f>
        <v>okay</v>
      </c>
      <c r="E4443" s="9"/>
      <c r="F4443" s="9"/>
    </row>
    <row r="4444" ht="15.75" customHeight="1">
      <c r="A4444" s="6" t="s">
        <v>13277</v>
      </c>
      <c r="B4444" s="7" t="s">
        <v>13278</v>
      </c>
      <c r="C4444" s="8" t="s">
        <v>13279</v>
      </c>
      <c r="D4444" s="4" t="str">
        <f>IF(AND(COUNTIF(icd_searchgroup!A:A,A4444)=1,NOT(VLOOKUP(A4444,icd_searchgroup!A:C,3,FALSE)="")),"okay","check")</f>
        <v>okay</v>
      </c>
      <c r="E4444" s="9"/>
      <c r="F4444" s="9"/>
    </row>
    <row r="4445" ht="15.75" customHeight="1">
      <c r="A4445" s="6" t="s">
        <v>13280</v>
      </c>
      <c r="B4445" s="7" t="s">
        <v>13281</v>
      </c>
      <c r="C4445" s="8" t="s">
        <v>13282</v>
      </c>
      <c r="D4445" s="4" t="str">
        <f>IF(AND(COUNTIF(icd_searchgroup!A:A,A4445)=1,NOT(VLOOKUP(A4445,icd_searchgroup!A:C,3,FALSE)="")),"okay","check")</f>
        <v>okay</v>
      </c>
      <c r="E4445" s="9"/>
      <c r="F4445" s="9"/>
    </row>
    <row r="4446" ht="15.75" customHeight="1">
      <c r="A4446" s="6" t="s">
        <v>13283</v>
      </c>
      <c r="B4446" s="7" t="s">
        <v>13284</v>
      </c>
      <c r="C4446" s="8" t="s">
        <v>13285</v>
      </c>
      <c r="D4446" s="4" t="str">
        <f>IF(AND(COUNTIF(icd_searchgroup!A:A,A4446)=1,NOT(VLOOKUP(A4446,icd_searchgroup!A:C,3,FALSE)="")),"okay","check")</f>
        <v>okay</v>
      </c>
      <c r="E4446" s="9"/>
      <c r="F4446" s="9"/>
    </row>
    <row r="4447" ht="15.75" customHeight="1">
      <c r="A4447" s="6" t="s">
        <v>13286</v>
      </c>
      <c r="B4447" s="7" t="s">
        <v>13287</v>
      </c>
      <c r="C4447" s="8" t="s">
        <v>13288</v>
      </c>
      <c r="D4447" s="4" t="str">
        <f>IF(AND(COUNTIF(icd_searchgroup!A:A,A4447)=1,NOT(VLOOKUP(A4447,icd_searchgroup!A:C,3,FALSE)="")),"okay","check")</f>
        <v>okay</v>
      </c>
      <c r="E4447" s="9"/>
      <c r="F4447" s="9"/>
    </row>
    <row r="4448" ht="15.75" customHeight="1">
      <c r="A4448" s="6" t="s">
        <v>13289</v>
      </c>
      <c r="B4448" s="7" t="s">
        <v>13290</v>
      </c>
      <c r="C4448" s="8" t="s">
        <v>13291</v>
      </c>
      <c r="D4448" s="4" t="str">
        <f>IF(AND(COUNTIF(icd_searchgroup!A:A,A4448)=1,NOT(VLOOKUP(A4448,icd_searchgroup!A:C,3,FALSE)="")),"okay","check")</f>
        <v>okay</v>
      </c>
      <c r="E4448" s="9"/>
      <c r="F4448" s="9"/>
    </row>
    <row r="4449" ht="15.75" customHeight="1">
      <c r="A4449" s="6" t="s">
        <v>13292</v>
      </c>
      <c r="B4449" s="7" t="s">
        <v>13293</v>
      </c>
      <c r="C4449" s="8" t="s">
        <v>13294</v>
      </c>
      <c r="D4449" s="4" t="str">
        <f>IF(AND(COUNTIF(icd_searchgroup!A:A,A4449)=1,NOT(VLOOKUP(A4449,icd_searchgroup!A:C,3,FALSE)="")),"okay","check")</f>
        <v>okay</v>
      </c>
      <c r="E4449" s="9"/>
      <c r="F4449" s="9"/>
    </row>
    <row r="4450" ht="15.75" customHeight="1">
      <c r="A4450" s="6" t="s">
        <v>13295</v>
      </c>
      <c r="B4450" s="7" t="s">
        <v>13296</v>
      </c>
      <c r="C4450" s="8" t="s">
        <v>13297</v>
      </c>
      <c r="D4450" s="4" t="str">
        <f>IF(AND(COUNTIF(icd_searchgroup!A:A,A4450)=1,NOT(VLOOKUP(A4450,icd_searchgroup!A:C,3,FALSE)="")),"okay","check")</f>
        <v>okay</v>
      </c>
      <c r="E4450" s="9"/>
      <c r="F4450" s="9"/>
    </row>
    <row r="4451" ht="15.75" customHeight="1">
      <c r="A4451" s="6" t="s">
        <v>13298</v>
      </c>
      <c r="B4451" s="7" t="s">
        <v>13299</v>
      </c>
      <c r="C4451" s="8" t="s">
        <v>13300</v>
      </c>
      <c r="D4451" s="4" t="str">
        <f>IF(AND(COUNTIF(icd_searchgroup!A:A,A4451)=1,NOT(VLOOKUP(A4451,icd_searchgroup!A:C,3,FALSE)="")),"okay","check")</f>
        <v>okay</v>
      </c>
      <c r="E4451" s="9"/>
      <c r="F4451" s="9"/>
    </row>
    <row r="4452" ht="15.75" customHeight="1">
      <c r="A4452" s="6" t="s">
        <v>13301</v>
      </c>
      <c r="B4452" s="7" t="s">
        <v>13302</v>
      </c>
      <c r="C4452" s="8" t="s">
        <v>13303</v>
      </c>
      <c r="D4452" s="4" t="str">
        <f>IF(AND(COUNTIF(icd_searchgroup!A:A,A4452)=1,NOT(VLOOKUP(A4452,icd_searchgroup!A:C,3,FALSE)="")),"okay","check")</f>
        <v>okay</v>
      </c>
      <c r="E4452" s="9"/>
      <c r="F4452" s="9"/>
    </row>
    <row r="4453" ht="15.75" customHeight="1">
      <c r="A4453" s="6" t="s">
        <v>13304</v>
      </c>
      <c r="B4453" s="7" t="s">
        <v>13305</v>
      </c>
      <c r="C4453" s="8" t="s">
        <v>13306</v>
      </c>
      <c r="D4453" s="4" t="str">
        <f>IF(AND(COUNTIF(icd_searchgroup!A:A,A4453)=1,NOT(VLOOKUP(A4453,icd_searchgroup!A:C,3,FALSE)="")),"okay","check")</f>
        <v>okay</v>
      </c>
      <c r="E4453" s="9"/>
      <c r="F4453" s="9"/>
    </row>
    <row r="4454" ht="15.75" customHeight="1">
      <c r="A4454" s="6" t="s">
        <v>13307</v>
      </c>
      <c r="B4454" s="7" t="s">
        <v>13308</v>
      </c>
      <c r="C4454" s="8" t="s">
        <v>13309</v>
      </c>
      <c r="D4454" s="4" t="str">
        <f>IF(AND(COUNTIF(icd_searchgroup!A:A,A4454)=1,NOT(VLOOKUP(A4454,icd_searchgroup!A:C,3,FALSE)="")),"okay","check")</f>
        <v>okay</v>
      </c>
      <c r="E4454" s="9"/>
      <c r="F4454" s="9"/>
    </row>
    <row r="4455" ht="15.75" customHeight="1">
      <c r="A4455" s="6" t="s">
        <v>13310</v>
      </c>
      <c r="B4455" s="7" t="s">
        <v>13311</v>
      </c>
      <c r="C4455" s="8" t="s">
        <v>13312</v>
      </c>
      <c r="D4455" s="4" t="str">
        <f>IF(AND(COUNTIF(icd_searchgroup!A:A,A4455)=1,NOT(VLOOKUP(A4455,icd_searchgroup!A:C,3,FALSE)="")),"okay","check")</f>
        <v>okay</v>
      </c>
      <c r="E4455" s="9"/>
      <c r="F4455" s="9"/>
    </row>
    <row r="4456" ht="15.75" customHeight="1">
      <c r="A4456" s="6" t="s">
        <v>13313</v>
      </c>
      <c r="B4456" s="7" t="s">
        <v>13314</v>
      </c>
      <c r="C4456" s="8" t="s">
        <v>13315</v>
      </c>
      <c r="D4456" s="4" t="str">
        <f>IF(AND(COUNTIF(icd_searchgroup!A:A,A4456)=1,NOT(VLOOKUP(A4456,icd_searchgroup!A:C,3,FALSE)="")),"okay","check")</f>
        <v>okay</v>
      </c>
      <c r="E4456" s="9"/>
      <c r="F4456" s="9"/>
    </row>
    <row r="4457" ht="15.75" customHeight="1">
      <c r="A4457" s="6" t="s">
        <v>13316</v>
      </c>
      <c r="B4457" s="7" t="s">
        <v>13317</v>
      </c>
      <c r="C4457" s="8" t="s">
        <v>13318</v>
      </c>
      <c r="D4457" s="4" t="str">
        <f>IF(AND(COUNTIF(icd_searchgroup!A:A,A4457)=1,NOT(VLOOKUP(A4457,icd_searchgroup!A:C,3,FALSE)="")),"okay","check")</f>
        <v>okay</v>
      </c>
      <c r="E4457" s="9"/>
      <c r="F4457" s="9"/>
    </row>
    <row r="4458" ht="15.75" customHeight="1">
      <c r="A4458" s="6" t="s">
        <v>13319</v>
      </c>
      <c r="B4458" s="7" t="s">
        <v>13320</v>
      </c>
      <c r="C4458" s="8" t="s">
        <v>13321</v>
      </c>
      <c r="D4458" s="4" t="str">
        <f>IF(AND(COUNTIF(icd_searchgroup!A:A,A4458)=1,NOT(VLOOKUP(A4458,icd_searchgroup!A:C,3,FALSE)="")),"okay","check")</f>
        <v>okay</v>
      </c>
      <c r="E4458" s="9"/>
      <c r="F4458" s="9"/>
    </row>
    <row r="4459" ht="15.75" customHeight="1">
      <c r="A4459" s="6" t="s">
        <v>13322</v>
      </c>
      <c r="B4459" s="7" t="s">
        <v>13323</v>
      </c>
      <c r="C4459" s="8" t="s">
        <v>13324</v>
      </c>
      <c r="D4459" s="4" t="str">
        <f>IF(AND(COUNTIF(icd_searchgroup!A:A,A4459)=1,NOT(VLOOKUP(A4459,icd_searchgroup!A:C,3,FALSE)="")),"okay","check")</f>
        <v>okay</v>
      </c>
      <c r="E4459" s="9"/>
      <c r="F4459" s="9"/>
    </row>
    <row r="4460" ht="15.75" customHeight="1">
      <c r="A4460" s="6" t="s">
        <v>13325</v>
      </c>
      <c r="B4460" s="7" t="s">
        <v>13326</v>
      </c>
      <c r="C4460" s="8" t="s">
        <v>13327</v>
      </c>
      <c r="D4460" s="4" t="str">
        <f>IF(AND(COUNTIF(icd_searchgroup!A:A,A4460)=1,NOT(VLOOKUP(A4460,icd_searchgroup!A:C,3,FALSE)="")),"okay","check")</f>
        <v>okay</v>
      </c>
      <c r="E4460" s="9"/>
      <c r="F4460" s="9"/>
    </row>
    <row r="4461" ht="15.75" customHeight="1">
      <c r="A4461" s="6" t="s">
        <v>13328</v>
      </c>
      <c r="B4461" s="7" t="s">
        <v>13329</v>
      </c>
      <c r="C4461" s="8" t="s">
        <v>13330</v>
      </c>
      <c r="D4461" s="4" t="str">
        <f>IF(AND(COUNTIF(icd_searchgroup!A:A,A4461)=1,NOT(VLOOKUP(A4461,icd_searchgroup!A:C,3,FALSE)="")),"okay","check")</f>
        <v>okay</v>
      </c>
      <c r="E4461" s="9"/>
      <c r="F4461" s="9"/>
    </row>
    <row r="4462" ht="15.75" customHeight="1">
      <c r="A4462" s="6" t="s">
        <v>13331</v>
      </c>
      <c r="B4462" s="7" t="s">
        <v>13332</v>
      </c>
      <c r="C4462" s="8" t="s">
        <v>13333</v>
      </c>
      <c r="D4462" s="4" t="str">
        <f>IF(AND(COUNTIF(icd_searchgroup!A:A,A4462)=1,NOT(VLOOKUP(A4462,icd_searchgroup!A:C,3,FALSE)="")),"okay","check")</f>
        <v>okay</v>
      </c>
      <c r="E4462" s="9"/>
      <c r="F4462" s="9"/>
    </row>
    <row r="4463" ht="15.75" customHeight="1">
      <c r="A4463" s="6" t="s">
        <v>13334</v>
      </c>
      <c r="B4463" s="7" t="s">
        <v>13335</v>
      </c>
      <c r="C4463" s="8" t="s">
        <v>13336</v>
      </c>
      <c r="D4463" s="4" t="str">
        <f>IF(AND(COUNTIF(icd_searchgroup!A:A,A4463)=1,NOT(VLOOKUP(A4463,icd_searchgroup!A:C,3,FALSE)="")),"okay","check")</f>
        <v>okay</v>
      </c>
      <c r="E4463" s="9"/>
      <c r="F4463" s="9"/>
    </row>
    <row r="4464" ht="15.75" customHeight="1">
      <c r="A4464" s="6" t="s">
        <v>13337</v>
      </c>
      <c r="B4464" s="7" t="s">
        <v>13338</v>
      </c>
      <c r="C4464" s="8" t="s">
        <v>13339</v>
      </c>
      <c r="D4464" s="4" t="str">
        <f>IF(AND(COUNTIF(icd_searchgroup!A:A,A4464)=1,NOT(VLOOKUP(A4464,icd_searchgroup!A:C,3,FALSE)="")),"okay","check")</f>
        <v>okay</v>
      </c>
      <c r="E4464" s="9"/>
      <c r="F4464" s="9"/>
    </row>
    <row r="4465" ht="15.75" customHeight="1">
      <c r="A4465" s="6" t="s">
        <v>13340</v>
      </c>
      <c r="B4465" s="7" t="s">
        <v>13341</v>
      </c>
      <c r="C4465" s="8" t="s">
        <v>13342</v>
      </c>
      <c r="D4465" s="4" t="str">
        <f>IF(AND(COUNTIF(icd_searchgroup!A:A,A4465)=1,NOT(VLOOKUP(A4465,icd_searchgroup!A:C,3,FALSE)="")),"okay","check")</f>
        <v>okay</v>
      </c>
      <c r="E4465" s="9"/>
      <c r="F4465" s="9"/>
    </row>
    <row r="4466" ht="15.75" customHeight="1">
      <c r="A4466" s="6" t="s">
        <v>13343</v>
      </c>
      <c r="B4466" s="7" t="s">
        <v>13344</v>
      </c>
      <c r="C4466" s="8" t="s">
        <v>13345</v>
      </c>
      <c r="D4466" s="4" t="str">
        <f>IF(AND(COUNTIF(icd_searchgroup!A:A,A4466)=1,NOT(VLOOKUP(A4466,icd_searchgroup!A:C,3,FALSE)="")),"okay","check")</f>
        <v>okay</v>
      </c>
      <c r="E4466" s="9"/>
      <c r="F4466" s="9"/>
    </row>
    <row r="4467" ht="15.75" customHeight="1">
      <c r="A4467" s="6" t="s">
        <v>13346</v>
      </c>
      <c r="B4467" s="7" t="s">
        <v>13347</v>
      </c>
      <c r="C4467" s="8" t="s">
        <v>13348</v>
      </c>
      <c r="D4467" s="4" t="str">
        <f>IF(AND(COUNTIF(icd_searchgroup!A:A,A4467)=1,NOT(VLOOKUP(A4467,icd_searchgroup!A:C,3,FALSE)="")),"okay","check")</f>
        <v>okay</v>
      </c>
      <c r="E4467" s="9"/>
      <c r="F4467" s="9"/>
    </row>
    <row r="4468" ht="15.75" customHeight="1">
      <c r="A4468" s="6" t="s">
        <v>13349</v>
      </c>
      <c r="B4468" s="7" t="s">
        <v>13350</v>
      </c>
      <c r="C4468" s="8" t="s">
        <v>13351</v>
      </c>
      <c r="D4468" s="4" t="str">
        <f>IF(AND(COUNTIF(icd_searchgroup!A:A,A4468)=1,NOT(VLOOKUP(A4468,icd_searchgroup!A:C,3,FALSE)="")),"okay","check")</f>
        <v>okay</v>
      </c>
      <c r="E4468" s="9"/>
      <c r="F4468" s="9"/>
    </row>
    <row r="4469" ht="15.75" customHeight="1">
      <c r="A4469" s="6" t="s">
        <v>13352</v>
      </c>
      <c r="B4469" s="7" t="s">
        <v>13353</v>
      </c>
      <c r="C4469" s="8" t="s">
        <v>13354</v>
      </c>
      <c r="D4469" s="4" t="str">
        <f>IF(AND(COUNTIF(icd_searchgroup!A:A,A4469)=1,NOT(VLOOKUP(A4469,icd_searchgroup!A:C,3,FALSE)="")),"okay","check")</f>
        <v>okay</v>
      </c>
      <c r="E4469" s="9"/>
      <c r="F4469" s="9"/>
    </row>
    <row r="4470" ht="15.75" customHeight="1">
      <c r="A4470" s="6" t="s">
        <v>13355</v>
      </c>
      <c r="B4470" s="7" t="s">
        <v>13356</v>
      </c>
      <c r="C4470" s="8" t="s">
        <v>13357</v>
      </c>
      <c r="D4470" s="4" t="str">
        <f>IF(AND(COUNTIF(icd_searchgroup!A:A,A4470)=1,NOT(VLOOKUP(A4470,icd_searchgroup!A:C,3,FALSE)="")),"okay","check")</f>
        <v>okay</v>
      </c>
      <c r="E4470" s="9"/>
      <c r="F4470" s="9"/>
    </row>
    <row r="4471" ht="15.75" customHeight="1">
      <c r="A4471" s="6" t="s">
        <v>13358</v>
      </c>
      <c r="B4471" s="7" t="s">
        <v>13359</v>
      </c>
      <c r="C4471" s="8" t="s">
        <v>13360</v>
      </c>
      <c r="D4471" s="4" t="str">
        <f>IF(AND(COUNTIF(icd_searchgroup!A:A,A4471)=1,NOT(VLOOKUP(A4471,icd_searchgroup!A:C,3,FALSE)="")),"okay","check")</f>
        <v>okay</v>
      </c>
      <c r="E4471" s="9"/>
      <c r="F4471" s="9"/>
    </row>
    <row r="4472" ht="15.75" customHeight="1">
      <c r="A4472" s="6" t="s">
        <v>13361</v>
      </c>
      <c r="B4472" s="7" t="s">
        <v>13362</v>
      </c>
      <c r="C4472" s="8" t="s">
        <v>13363</v>
      </c>
      <c r="D4472" s="4" t="str">
        <f>IF(AND(COUNTIF(icd_searchgroup!A:A,A4472)=1,NOT(VLOOKUP(A4472,icd_searchgroup!A:C,3,FALSE)="")),"okay","check")</f>
        <v>okay</v>
      </c>
      <c r="E4472" s="9"/>
      <c r="F4472" s="9"/>
    </row>
    <row r="4473" ht="15.75" customHeight="1">
      <c r="A4473" s="6" t="s">
        <v>13364</v>
      </c>
      <c r="B4473" s="7" t="s">
        <v>13365</v>
      </c>
      <c r="C4473" s="8" t="s">
        <v>13366</v>
      </c>
      <c r="D4473" s="4" t="str">
        <f>IF(AND(COUNTIF(icd_searchgroup!A:A,A4473)=1,NOT(VLOOKUP(A4473,icd_searchgroup!A:C,3,FALSE)="")),"okay","check")</f>
        <v>okay</v>
      </c>
      <c r="E4473" s="9"/>
      <c r="F4473" s="9"/>
    </row>
    <row r="4474" ht="15.75" customHeight="1">
      <c r="A4474" s="6" t="s">
        <v>13367</v>
      </c>
      <c r="B4474" s="7" t="s">
        <v>13368</v>
      </c>
      <c r="C4474" s="8" t="s">
        <v>13369</v>
      </c>
      <c r="D4474" s="4" t="str">
        <f>IF(AND(COUNTIF(icd_searchgroup!A:A,A4474)=1,NOT(VLOOKUP(A4474,icd_searchgroup!A:C,3,FALSE)="")),"okay","check")</f>
        <v>okay</v>
      </c>
      <c r="E4474" s="9"/>
      <c r="F4474" s="9"/>
    </row>
    <row r="4475" ht="15.75" customHeight="1">
      <c r="A4475" s="6" t="s">
        <v>13370</v>
      </c>
      <c r="B4475" s="7" t="s">
        <v>13371</v>
      </c>
      <c r="C4475" s="8" t="s">
        <v>13372</v>
      </c>
      <c r="D4475" s="4" t="str">
        <f>IF(AND(COUNTIF(icd_searchgroup!A:A,A4475)=1,NOT(VLOOKUP(A4475,icd_searchgroup!A:C,3,FALSE)="")),"okay","check")</f>
        <v>okay</v>
      </c>
      <c r="E4475" s="9"/>
      <c r="F4475" s="9"/>
    </row>
    <row r="4476" ht="15.75" customHeight="1">
      <c r="A4476" s="6" t="s">
        <v>13373</v>
      </c>
      <c r="B4476" s="7" t="s">
        <v>13374</v>
      </c>
      <c r="C4476" s="8" t="s">
        <v>13375</v>
      </c>
      <c r="D4476" s="4" t="str">
        <f>IF(AND(COUNTIF(icd_searchgroup!A:A,A4476)=1,NOT(VLOOKUP(A4476,icd_searchgroup!A:C,3,FALSE)="")),"okay","check")</f>
        <v>okay</v>
      </c>
      <c r="E4476" s="9"/>
      <c r="F4476" s="9"/>
    </row>
    <row r="4477" ht="15.75" customHeight="1">
      <c r="A4477" s="6" t="s">
        <v>13376</v>
      </c>
      <c r="B4477" s="7" t="s">
        <v>13377</v>
      </c>
      <c r="C4477" s="8" t="s">
        <v>13378</v>
      </c>
      <c r="D4477" s="4" t="str">
        <f>IF(AND(COUNTIF(icd_searchgroup!A:A,A4477)=1,NOT(VLOOKUP(A4477,icd_searchgroup!A:C,3,FALSE)="")),"okay","check")</f>
        <v>okay</v>
      </c>
      <c r="E4477" s="9"/>
      <c r="F4477" s="9"/>
    </row>
    <row r="4478" ht="15.75" customHeight="1">
      <c r="A4478" s="6" t="s">
        <v>13379</v>
      </c>
      <c r="B4478" s="7" t="s">
        <v>13380</v>
      </c>
      <c r="C4478" s="8" t="s">
        <v>13381</v>
      </c>
      <c r="D4478" s="4" t="str">
        <f>IF(AND(COUNTIF(icd_searchgroup!A:A,A4478)=1,NOT(VLOOKUP(A4478,icd_searchgroup!A:C,3,FALSE)="")),"okay","check")</f>
        <v>okay</v>
      </c>
      <c r="E4478" s="9"/>
      <c r="F4478" s="9"/>
    </row>
    <row r="4479" ht="15.75" customHeight="1">
      <c r="A4479" s="6" t="s">
        <v>13382</v>
      </c>
      <c r="B4479" s="7" t="s">
        <v>13383</v>
      </c>
      <c r="C4479" s="8" t="s">
        <v>13384</v>
      </c>
      <c r="D4479" s="4" t="str">
        <f>IF(AND(COUNTIF(icd_searchgroup!A:A,A4479)=1,NOT(VLOOKUP(A4479,icd_searchgroup!A:C,3,FALSE)="")),"okay","check")</f>
        <v>okay</v>
      </c>
      <c r="E4479" s="9"/>
      <c r="F4479" s="9"/>
    </row>
    <row r="4480" ht="15.75" customHeight="1">
      <c r="A4480" s="6" t="s">
        <v>13385</v>
      </c>
      <c r="B4480" s="7" t="s">
        <v>13386</v>
      </c>
      <c r="C4480" s="8" t="s">
        <v>13387</v>
      </c>
      <c r="D4480" s="4" t="str">
        <f>IF(AND(COUNTIF(icd_searchgroup!A:A,A4480)=1,NOT(VLOOKUP(A4480,icd_searchgroup!A:C,3,FALSE)="")),"okay","check")</f>
        <v>okay</v>
      </c>
      <c r="E4480" s="9"/>
      <c r="F4480" s="9"/>
    </row>
    <row r="4481" ht="15.75" customHeight="1">
      <c r="A4481" s="6" t="s">
        <v>13388</v>
      </c>
      <c r="B4481" s="7" t="s">
        <v>13389</v>
      </c>
      <c r="C4481" s="8" t="s">
        <v>13390</v>
      </c>
      <c r="D4481" s="4" t="str">
        <f>IF(AND(COUNTIF(icd_searchgroup!A:A,A4481)=1,NOT(VLOOKUP(A4481,icd_searchgroup!A:C,3,FALSE)="")),"okay","check")</f>
        <v>okay</v>
      </c>
      <c r="E4481" s="9"/>
      <c r="F4481" s="9"/>
    </row>
    <row r="4482" ht="15.75" customHeight="1">
      <c r="A4482" s="6" t="s">
        <v>13391</v>
      </c>
      <c r="B4482" s="7" t="s">
        <v>13392</v>
      </c>
      <c r="C4482" s="8" t="s">
        <v>13393</v>
      </c>
      <c r="D4482" s="4" t="str">
        <f>IF(AND(COUNTIF(icd_searchgroup!A:A,A4482)=1,NOT(VLOOKUP(A4482,icd_searchgroup!A:C,3,FALSE)="")),"okay","check")</f>
        <v>okay</v>
      </c>
      <c r="E4482" s="9"/>
      <c r="F4482" s="9"/>
    </row>
    <row r="4483" ht="15.75" customHeight="1">
      <c r="A4483" s="6" t="s">
        <v>13394</v>
      </c>
      <c r="B4483" s="7" t="s">
        <v>13395</v>
      </c>
      <c r="C4483" s="8" t="s">
        <v>13396</v>
      </c>
      <c r="D4483" s="4" t="str">
        <f>IF(AND(COUNTIF(icd_searchgroup!A:A,A4483)=1,NOT(VLOOKUP(A4483,icd_searchgroup!A:C,3,FALSE)="")),"okay","check")</f>
        <v>okay</v>
      </c>
      <c r="E4483" s="9"/>
      <c r="F4483" s="9"/>
    </row>
    <row r="4484" ht="15.75" customHeight="1">
      <c r="A4484" s="6" t="s">
        <v>13397</v>
      </c>
      <c r="B4484" s="7" t="s">
        <v>13398</v>
      </c>
      <c r="C4484" s="8" t="s">
        <v>13399</v>
      </c>
      <c r="D4484" s="4" t="str">
        <f>IF(AND(COUNTIF(icd_searchgroup!A:A,A4484)=1,NOT(VLOOKUP(A4484,icd_searchgroup!A:C,3,FALSE)="")),"okay","check")</f>
        <v>okay</v>
      </c>
      <c r="E4484" s="9"/>
      <c r="F4484" s="9"/>
    </row>
    <row r="4485" ht="15.75" customHeight="1">
      <c r="A4485" s="6" t="s">
        <v>13400</v>
      </c>
      <c r="B4485" s="7" t="s">
        <v>13401</v>
      </c>
      <c r="C4485" s="8" t="s">
        <v>13402</v>
      </c>
      <c r="D4485" s="4" t="str">
        <f>IF(AND(COUNTIF(icd_searchgroup!A:A,A4485)=1,NOT(VLOOKUP(A4485,icd_searchgroup!A:C,3,FALSE)="")),"okay","check")</f>
        <v>okay</v>
      </c>
      <c r="E4485" s="9"/>
      <c r="F4485" s="9"/>
    </row>
    <row r="4486" ht="15.75" customHeight="1">
      <c r="A4486" s="6" t="s">
        <v>13403</v>
      </c>
      <c r="B4486" s="7" t="s">
        <v>13404</v>
      </c>
      <c r="C4486" s="8" t="s">
        <v>13405</v>
      </c>
      <c r="D4486" s="4" t="str">
        <f>IF(AND(COUNTIF(icd_searchgroup!A:A,A4486)=1,NOT(VLOOKUP(A4486,icd_searchgroup!A:C,3,FALSE)="")),"okay","check")</f>
        <v>okay</v>
      </c>
      <c r="E4486" s="9"/>
      <c r="F4486" s="9"/>
    </row>
    <row r="4487" ht="15.75" customHeight="1">
      <c r="A4487" s="6" t="s">
        <v>13406</v>
      </c>
      <c r="B4487" s="7" t="s">
        <v>13407</v>
      </c>
      <c r="C4487" s="8" t="s">
        <v>13408</v>
      </c>
      <c r="D4487" s="4" t="str">
        <f>IF(AND(COUNTIF(icd_searchgroup!A:A,A4487)=1,NOT(VLOOKUP(A4487,icd_searchgroup!A:C,3,FALSE)="")),"okay","check")</f>
        <v>okay</v>
      </c>
      <c r="E4487" s="9"/>
      <c r="F4487" s="9"/>
    </row>
    <row r="4488" ht="15.75" customHeight="1">
      <c r="A4488" s="6" t="s">
        <v>13409</v>
      </c>
      <c r="B4488" s="7" t="s">
        <v>13410</v>
      </c>
      <c r="C4488" s="8" t="s">
        <v>13411</v>
      </c>
      <c r="D4488" s="4" t="str">
        <f>IF(AND(COUNTIF(icd_searchgroup!A:A,A4488)=1,NOT(VLOOKUP(A4488,icd_searchgroup!A:C,3,FALSE)="")),"okay","check")</f>
        <v>okay</v>
      </c>
      <c r="E4488" s="9"/>
      <c r="F4488" s="9"/>
    </row>
    <row r="4489" ht="15.75" customHeight="1">
      <c r="A4489" s="6" t="s">
        <v>13412</v>
      </c>
      <c r="B4489" s="7" t="s">
        <v>13413</v>
      </c>
      <c r="C4489" s="8" t="s">
        <v>13414</v>
      </c>
      <c r="D4489" s="4" t="str">
        <f>IF(AND(COUNTIF(icd_searchgroup!A:A,A4489)=1,NOT(VLOOKUP(A4489,icd_searchgroup!A:C,3,FALSE)="")),"okay","check")</f>
        <v>okay</v>
      </c>
      <c r="E4489" s="9"/>
      <c r="F4489" s="9"/>
    </row>
    <row r="4490" ht="15.75" customHeight="1">
      <c r="A4490" s="6" t="s">
        <v>13415</v>
      </c>
      <c r="B4490" s="7" t="s">
        <v>13416</v>
      </c>
      <c r="C4490" s="8" t="s">
        <v>13417</v>
      </c>
      <c r="D4490" s="4" t="str">
        <f>IF(AND(COUNTIF(icd_searchgroup!A:A,A4490)=1,NOT(VLOOKUP(A4490,icd_searchgroup!A:C,3,FALSE)="")),"okay","check")</f>
        <v>okay</v>
      </c>
      <c r="E4490" s="9"/>
      <c r="F4490" s="9"/>
    </row>
    <row r="4491" ht="15.75" customHeight="1">
      <c r="A4491" s="6" t="s">
        <v>13418</v>
      </c>
      <c r="B4491" s="7" t="s">
        <v>13419</v>
      </c>
      <c r="C4491" s="8" t="s">
        <v>13420</v>
      </c>
      <c r="D4491" s="4" t="str">
        <f>IF(AND(COUNTIF(icd_searchgroup!A:A,A4491)=1,NOT(VLOOKUP(A4491,icd_searchgroup!A:C,3,FALSE)="")),"okay","check")</f>
        <v>okay</v>
      </c>
      <c r="E4491" s="9"/>
      <c r="F4491" s="9"/>
    </row>
    <row r="4492" ht="15.75" customHeight="1">
      <c r="A4492" s="6" t="s">
        <v>13421</v>
      </c>
      <c r="B4492" s="7" t="s">
        <v>13422</v>
      </c>
      <c r="C4492" s="8" t="s">
        <v>13423</v>
      </c>
      <c r="D4492" s="4" t="str">
        <f>IF(AND(COUNTIF(icd_searchgroup!A:A,A4492)=1,NOT(VLOOKUP(A4492,icd_searchgroup!A:C,3,FALSE)="")),"okay","check")</f>
        <v>okay</v>
      </c>
      <c r="E4492" s="9"/>
      <c r="F4492" s="9"/>
    </row>
    <row r="4493" ht="15.75" customHeight="1">
      <c r="A4493" s="6" t="s">
        <v>13424</v>
      </c>
      <c r="B4493" s="7" t="s">
        <v>13425</v>
      </c>
      <c r="C4493" s="8" t="s">
        <v>13426</v>
      </c>
      <c r="D4493" s="4" t="str">
        <f>IF(AND(COUNTIF(icd_searchgroup!A:A,A4493)=1,NOT(VLOOKUP(A4493,icd_searchgroup!A:C,3,FALSE)="")),"okay","check")</f>
        <v>okay</v>
      </c>
      <c r="E4493" s="9"/>
      <c r="F4493" s="9"/>
    </row>
    <row r="4494" ht="15.75" customHeight="1">
      <c r="A4494" s="6" t="s">
        <v>13427</v>
      </c>
      <c r="B4494" s="7" t="s">
        <v>13428</v>
      </c>
      <c r="C4494" s="8" t="s">
        <v>13429</v>
      </c>
      <c r="D4494" s="4" t="str">
        <f>IF(AND(COUNTIF(icd_searchgroup!A:A,A4494)=1,NOT(VLOOKUP(A4494,icd_searchgroup!A:C,3,FALSE)="")),"okay","check")</f>
        <v>okay</v>
      </c>
      <c r="E4494" s="9"/>
      <c r="F4494" s="9"/>
    </row>
    <row r="4495" ht="15.75" customHeight="1">
      <c r="A4495" s="6" t="s">
        <v>13430</v>
      </c>
      <c r="B4495" s="7" t="s">
        <v>13431</v>
      </c>
      <c r="C4495" s="8" t="s">
        <v>13432</v>
      </c>
      <c r="D4495" s="4" t="str">
        <f>IF(AND(COUNTIF(icd_searchgroup!A:A,A4495)=1,NOT(VLOOKUP(A4495,icd_searchgroup!A:C,3,FALSE)="")),"okay","check")</f>
        <v>okay</v>
      </c>
      <c r="E4495" s="9"/>
      <c r="F4495" s="9"/>
    </row>
    <row r="4496" ht="15.75" customHeight="1">
      <c r="A4496" s="6" t="s">
        <v>13433</v>
      </c>
      <c r="B4496" s="7" t="s">
        <v>13434</v>
      </c>
      <c r="C4496" s="8" t="s">
        <v>13435</v>
      </c>
      <c r="D4496" s="4" t="str">
        <f>IF(AND(COUNTIF(icd_searchgroup!A:A,A4496)=1,NOT(VLOOKUP(A4496,icd_searchgroup!A:C,3,FALSE)="")),"okay","check")</f>
        <v>okay</v>
      </c>
      <c r="E4496" s="9"/>
      <c r="F4496" s="9"/>
    </row>
    <row r="4497" ht="15.75" customHeight="1">
      <c r="A4497" s="6" t="s">
        <v>13436</v>
      </c>
      <c r="B4497" s="7" t="s">
        <v>13437</v>
      </c>
      <c r="C4497" s="8" t="s">
        <v>13438</v>
      </c>
      <c r="D4497" s="4" t="str">
        <f>IF(AND(COUNTIF(icd_searchgroup!A:A,A4497)=1,NOT(VLOOKUP(A4497,icd_searchgroup!A:C,3,FALSE)="")),"okay","check")</f>
        <v>okay</v>
      </c>
      <c r="E4497" s="9"/>
      <c r="F4497" s="9"/>
    </row>
    <row r="4498" ht="15.75" customHeight="1">
      <c r="A4498" s="6" t="s">
        <v>13439</v>
      </c>
      <c r="B4498" s="7" t="s">
        <v>13440</v>
      </c>
      <c r="C4498" s="8" t="s">
        <v>13441</v>
      </c>
      <c r="D4498" s="4" t="str">
        <f>IF(AND(COUNTIF(icd_searchgroup!A:A,A4498)=1,NOT(VLOOKUP(A4498,icd_searchgroup!A:C,3,FALSE)="")),"okay","check")</f>
        <v>okay</v>
      </c>
      <c r="E4498" s="9"/>
      <c r="F4498" s="9"/>
    </row>
    <row r="4499" ht="15.75" customHeight="1">
      <c r="A4499" s="6" t="s">
        <v>13442</v>
      </c>
      <c r="B4499" s="7" t="s">
        <v>13443</v>
      </c>
      <c r="C4499" s="8" t="s">
        <v>13444</v>
      </c>
      <c r="D4499" s="4" t="str">
        <f>IF(AND(COUNTIF(icd_searchgroup!A:A,A4499)=1,NOT(VLOOKUP(A4499,icd_searchgroup!A:C,3,FALSE)="")),"okay","check")</f>
        <v>okay</v>
      </c>
      <c r="E4499" s="9"/>
      <c r="F4499" s="9"/>
    </row>
    <row r="4500" ht="15.75" customHeight="1">
      <c r="A4500" s="6" t="s">
        <v>13445</v>
      </c>
      <c r="B4500" s="7" t="s">
        <v>13446</v>
      </c>
      <c r="C4500" s="8" t="s">
        <v>13447</v>
      </c>
      <c r="D4500" s="4" t="str">
        <f>IF(AND(COUNTIF(icd_searchgroup!A:A,A4500)=1,NOT(VLOOKUP(A4500,icd_searchgroup!A:C,3,FALSE)="")),"okay","check")</f>
        <v>okay</v>
      </c>
      <c r="E4500" s="9"/>
      <c r="F4500" s="9"/>
    </row>
    <row r="4501" ht="15.75" customHeight="1">
      <c r="A4501" s="6" t="s">
        <v>13448</v>
      </c>
      <c r="B4501" s="7" t="s">
        <v>13449</v>
      </c>
      <c r="C4501" s="8" t="s">
        <v>13450</v>
      </c>
      <c r="D4501" s="4" t="str">
        <f>IF(AND(COUNTIF(icd_searchgroup!A:A,A4501)=1,NOT(VLOOKUP(A4501,icd_searchgroup!A:C,3,FALSE)="")),"okay","check")</f>
        <v>okay</v>
      </c>
      <c r="E4501" s="9"/>
      <c r="F4501" s="9"/>
    </row>
    <row r="4502" ht="15.75" customHeight="1">
      <c r="A4502" s="6" t="s">
        <v>13451</v>
      </c>
      <c r="B4502" s="7" t="s">
        <v>13452</v>
      </c>
      <c r="C4502" s="8" t="s">
        <v>13453</v>
      </c>
      <c r="D4502" s="4" t="str">
        <f>IF(AND(COUNTIF(icd_searchgroup!A:A,A4502)=1,NOT(VLOOKUP(A4502,icd_searchgroup!A:C,3,FALSE)="")),"okay","check")</f>
        <v>okay</v>
      </c>
      <c r="E4502" s="9"/>
      <c r="F4502" s="9"/>
    </row>
    <row r="4503" ht="15.75" customHeight="1">
      <c r="A4503" s="6" t="s">
        <v>13454</v>
      </c>
      <c r="B4503" s="7" t="s">
        <v>13455</v>
      </c>
      <c r="C4503" s="8" t="s">
        <v>13456</v>
      </c>
      <c r="D4503" s="4" t="str">
        <f>IF(AND(COUNTIF(icd_searchgroup!A:A,A4503)=1,NOT(VLOOKUP(A4503,icd_searchgroup!A:C,3,FALSE)="")),"okay","check")</f>
        <v>okay</v>
      </c>
      <c r="E4503" s="9"/>
      <c r="F4503" s="9"/>
    </row>
    <row r="4504" ht="15.75" customHeight="1">
      <c r="A4504" s="6" t="s">
        <v>13457</v>
      </c>
      <c r="B4504" s="7" t="s">
        <v>13458</v>
      </c>
      <c r="C4504" s="8" t="s">
        <v>13459</v>
      </c>
      <c r="D4504" s="4" t="str">
        <f>IF(AND(COUNTIF(icd_searchgroup!A:A,A4504)=1,NOT(VLOOKUP(A4504,icd_searchgroup!A:C,3,FALSE)="")),"okay","check")</f>
        <v>okay</v>
      </c>
      <c r="E4504" s="9"/>
      <c r="F4504" s="9"/>
    </row>
    <row r="4505" ht="15.75" customHeight="1">
      <c r="A4505" s="6" t="s">
        <v>13460</v>
      </c>
      <c r="B4505" s="7" t="s">
        <v>13461</v>
      </c>
      <c r="C4505" s="8" t="s">
        <v>13462</v>
      </c>
      <c r="D4505" s="4" t="str">
        <f>IF(AND(COUNTIF(icd_searchgroup!A:A,A4505)=1,NOT(VLOOKUP(A4505,icd_searchgroup!A:C,3,FALSE)="")),"okay","check")</f>
        <v>okay</v>
      </c>
      <c r="E4505" s="9"/>
      <c r="F4505" s="9"/>
    </row>
    <row r="4506" ht="15.75" customHeight="1">
      <c r="A4506" s="6" t="s">
        <v>13463</v>
      </c>
      <c r="B4506" s="7" t="s">
        <v>13464</v>
      </c>
      <c r="C4506" s="8" t="s">
        <v>13465</v>
      </c>
      <c r="D4506" s="4" t="str">
        <f>IF(AND(COUNTIF(icd_searchgroup!A:A,A4506)=1,NOT(VLOOKUP(A4506,icd_searchgroup!A:C,3,FALSE)="")),"okay","check")</f>
        <v>okay</v>
      </c>
      <c r="E4506" s="9"/>
      <c r="F4506" s="9"/>
    </row>
    <row r="4507" ht="15.75" customHeight="1">
      <c r="A4507" s="6" t="s">
        <v>13466</v>
      </c>
      <c r="B4507" s="7" t="s">
        <v>13467</v>
      </c>
      <c r="C4507" s="8" t="s">
        <v>13468</v>
      </c>
      <c r="D4507" s="4" t="str">
        <f>IF(AND(COUNTIF(icd_searchgroup!A:A,A4507)=1,NOT(VLOOKUP(A4507,icd_searchgroup!A:C,3,FALSE)="")),"okay","check")</f>
        <v>okay</v>
      </c>
      <c r="E4507" s="9"/>
      <c r="F4507" s="9"/>
    </row>
    <row r="4508" ht="15.75" customHeight="1">
      <c r="A4508" s="6" t="s">
        <v>13469</v>
      </c>
      <c r="B4508" s="7" t="s">
        <v>13470</v>
      </c>
      <c r="C4508" s="8" t="s">
        <v>13471</v>
      </c>
      <c r="D4508" s="4" t="str">
        <f>IF(AND(COUNTIF(icd_searchgroup!A:A,A4508)=1,NOT(VLOOKUP(A4508,icd_searchgroup!A:C,3,FALSE)="")),"okay","check")</f>
        <v>okay</v>
      </c>
      <c r="E4508" s="9"/>
      <c r="F4508" s="9"/>
    </row>
    <row r="4509" ht="15.75" customHeight="1">
      <c r="A4509" s="6" t="s">
        <v>13472</v>
      </c>
      <c r="B4509" s="7" t="s">
        <v>13473</v>
      </c>
      <c r="C4509" s="8" t="s">
        <v>13474</v>
      </c>
      <c r="D4509" s="4" t="str">
        <f>IF(AND(COUNTIF(icd_searchgroup!A:A,A4509)=1,NOT(VLOOKUP(A4509,icd_searchgroup!A:C,3,FALSE)="")),"okay","check")</f>
        <v>okay</v>
      </c>
      <c r="E4509" s="9"/>
      <c r="F4509" s="9"/>
    </row>
    <row r="4510" ht="15.75" customHeight="1">
      <c r="A4510" s="6" t="s">
        <v>13475</v>
      </c>
      <c r="B4510" s="7" t="s">
        <v>13476</v>
      </c>
      <c r="C4510" s="8" t="s">
        <v>13477</v>
      </c>
      <c r="D4510" s="4" t="str">
        <f>IF(AND(COUNTIF(icd_searchgroup!A:A,A4510)=1,NOT(VLOOKUP(A4510,icd_searchgroup!A:C,3,FALSE)="")),"okay","check")</f>
        <v>okay</v>
      </c>
      <c r="E4510" s="9"/>
      <c r="F4510" s="9"/>
    </row>
    <row r="4511" ht="15.75" customHeight="1">
      <c r="A4511" s="6" t="s">
        <v>13478</v>
      </c>
      <c r="B4511" s="7" t="s">
        <v>13479</v>
      </c>
      <c r="C4511" s="8" t="s">
        <v>13480</v>
      </c>
      <c r="D4511" s="4" t="str">
        <f>IF(AND(COUNTIF(icd_searchgroup!A:A,A4511)=1,NOT(VLOOKUP(A4511,icd_searchgroup!A:C,3,FALSE)="")),"okay","check")</f>
        <v>okay</v>
      </c>
      <c r="E4511" s="9"/>
      <c r="F4511" s="9"/>
    </row>
    <row r="4512" ht="15.75" customHeight="1">
      <c r="A4512" s="6" t="s">
        <v>13481</v>
      </c>
      <c r="B4512" s="7" t="s">
        <v>13482</v>
      </c>
      <c r="C4512" s="8" t="s">
        <v>13483</v>
      </c>
      <c r="D4512" s="4" t="str">
        <f>IF(AND(COUNTIF(icd_searchgroup!A:A,A4512)=1,NOT(VLOOKUP(A4512,icd_searchgroup!A:C,3,FALSE)="")),"okay","check")</f>
        <v>okay</v>
      </c>
      <c r="E4512" s="9"/>
      <c r="F4512" s="9"/>
    </row>
    <row r="4513" ht="15.75" customHeight="1">
      <c r="A4513" s="6" t="s">
        <v>13484</v>
      </c>
      <c r="B4513" s="7" t="s">
        <v>13485</v>
      </c>
      <c r="C4513" s="8" t="s">
        <v>13486</v>
      </c>
      <c r="D4513" s="4" t="str">
        <f>IF(AND(COUNTIF(icd_searchgroup!A:A,A4513)=1,NOT(VLOOKUP(A4513,icd_searchgroup!A:C,3,FALSE)="")),"okay","check")</f>
        <v>okay</v>
      </c>
      <c r="E4513" s="9"/>
      <c r="F4513" s="9"/>
    </row>
    <row r="4514" ht="15.75" customHeight="1">
      <c r="A4514" s="6" t="s">
        <v>13487</v>
      </c>
      <c r="B4514" s="7" t="s">
        <v>13488</v>
      </c>
      <c r="C4514" s="8" t="s">
        <v>13489</v>
      </c>
      <c r="D4514" s="4" t="str">
        <f>IF(AND(COUNTIF(icd_searchgroup!A:A,A4514)=1,NOT(VLOOKUP(A4514,icd_searchgroup!A:C,3,FALSE)="")),"okay","check")</f>
        <v>okay</v>
      </c>
      <c r="E4514" s="9"/>
      <c r="F4514" s="9"/>
    </row>
    <row r="4515" ht="15.75" customHeight="1">
      <c r="A4515" s="6" t="s">
        <v>13490</v>
      </c>
      <c r="B4515" s="7" t="s">
        <v>13491</v>
      </c>
      <c r="C4515" s="8" t="s">
        <v>13492</v>
      </c>
      <c r="D4515" s="4" t="str">
        <f>IF(AND(COUNTIF(icd_searchgroup!A:A,A4515)=1,NOT(VLOOKUP(A4515,icd_searchgroup!A:C,3,FALSE)="")),"okay","check")</f>
        <v>okay</v>
      </c>
      <c r="E4515" s="9"/>
      <c r="F4515" s="9"/>
    </row>
    <row r="4516" ht="15.75" customHeight="1">
      <c r="A4516" s="6" t="s">
        <v>13493</v>
      </c>
      <c r="B4516" s="7" t="s">
        <v>13494</v>
      </c>
      <c r="C4516" s="8" t="s">
        <v>13495</v>
      </c>
      <c r="D4516" s="4" t="str">
        <f>IF(AND(COUNTIF(icd_searchgroup!A:A,A4516)=1,NOT(VLOOKUP(A4516,icd_searchgroup!A:C,3,FALSE)="")),"okay","check")</f>
        <v>okay</v>
      </c>
      <c r="E4516" s="9"/>
      <c r="F4516" s="9"/>
    </row>
    <row r="4517" ht="15.75" customHeight="1">
      <c r="A4517" s="6" t="s">
        <v>13496</v>
      </c>
      <c r="B4517" s="7" t="s">
        <v>13497</v>
      </c>
      <c r="C4517" s="8" t="s">
        <v>13498</v>
      </c>
      <c r="D4517" s="4" t="str">
        <f>IF(AND(COUNTIF(icd_searchgroup!A:A,A4517)=1,NOT(VLOOKUP(A4517,icd_searchgroup!A:C,3,FALSE)="")),"okay","check")</f>
        <v>okay</v>
      </c>
      <c r="E4517" s="9"/>
      <c r="F4517" s="9"/>
    </row>
    <row r="4518" ht="15.75" customHeight="1">
      <c r="A4518" s="6" t="s">
        <v>13499</v>
      </c>
      <c r="B4518" s="7" t="s">
        <v>13500</v>
      </c>
      <c r="C4518" s="8" t="s">
        <v>13501</v>
      </c>
      <c r="D4518" s="4" t="str">
        <f>IF(AND(COUNTIF(icd_searchgroup!A:A,A4518)=1,NOT(VLOOKUP(A4518,icd_searchgroup!A:C,3,FALSE)="")),"okay","check")</f>
        <v>okay</v>
      </c>
      <c r="E4518" s="9"/>
      <c r="F4518" s="9"/>
    </row>
    <row r="4519" ht="15.75" customHeight="1">
      <c r="A4519" s="6" t="s">
        <v>13502</v>
      </c>
      <c r="B4519" s="7" t="s">
        <v>13503</v>
      </c>
      <c r="C4519" s="8" t="s">
        <v>13504</v>
      </c>
      <c r="D4519" s="4" t="str">
        <f>IF(AND(COUNTIF(icd_searchgroup!A:A,A4519)=1,NOT(VLOOKUP(A4519,icd_searchgroup!A:C,3,FALSE)="")),"okay","check")</f>
        <v>okay</v>
      </c>
      <c r="E4519" s="9"/>
      <c r="F4519" s="9"/>
    </row>
    <row r="4520" ht="15.75" customHeight="1">
      <c r="A4520" s="6" t="s">
        <v>13505</v>
      </c>
      <c r="B4520" s="7" t="s">
        <v>13506</v>
      </c>
      <c r="C4520" s="8" t="s">
        <v>13507</v>
      </c>
      <c r="D4520" s="4" t="str">
        <f>IF(AND(COUNTIF(icd_searchgroup!A:A,A4520)=1,NOT(VLOOKUP(A4520,icd_searchgroup!A:C,3,FALSE)="")),"okay","check")</f>
        <v>okay</v>
      </c>
      <c r="E4520" s="9"/>
      <c r="F4520" s="9"/>
    </row>
    <row r="4521" ht="15.75" customHeight="1">
      <c r="A4521" s="6" t="s">
        <v>13508</v>
      </c>
      <c r="B4521" s="7" t="s">
        <v>13509</v>
      </c>
      <c r="C4521" s="8" t="s">
        <v>13510</v>
      </c>
      <c r="D4521" s="4" t="str">
        <f>IF(AND(COUNTIF(icd_searchgroup!A:A,A4521)=1,NOT(VLOOKUP(A4521,icd_searchgroup!A:C,3,FALSE)="")),"okay","check")</f>
        <v>okay</v>
      </c>
      <c r="E4521" s="9"/>
      <c r="F4521" s="9"/>
    </row>
    <row r="4522" ht="15.75" customHeight="1">
      <c r="A4522" s="6" t="s">
        <v>13511</v>
      </c>
      <c r="B4522" s="7" t="s">
        <v>13512</v>
      </c>
      <c r="C4522" s="8" t="s">
        <v>13513</v>
      </c>
      <c r="D4522" s="4" t="str">
        <f>IF(AND(COUNTIF(icd_searchgroup!A:A,A4522)=1,NOT(VLOOKUP(A4522,icd_searchgroup!A:C,3,FALSE)="")),"okay","check")</f>
        <v>okay</v>
      </c>
      <c r="E4522" s="9"/>
      <c r="F4522" s="9"/>
    </row>
    <row r="4523" ht="15.75" customHeight="1">
      <c r="A4523" s="6" t="s">
        <v>13514</v>
      </c>
      <c r="B4523" s="7" t="s">
        <v>13515</v>
      </c>
      <c r="C4523" s="8" t="s">
        <v>13516</v>
      </c>
      <c r="D4523" s="4" t="str">
        <f>IF(AND(COUNTIF(icd_searchgroup!A:A,A4523)=1,NOT(VLOOKUP(A4523,icd_searchgroup!A:C,3,FALSE)="")),"okay","check")</f>
        <v>okay</v>
      </c>
      <c r="E4523" s="9"/>
      <c r="F4523" s="9"/>
    </row>
    <row r="4524" ht="15.75" customHeight="1">
      <c r="A4524" s="6" t="s">
        <v>13517</v>
      </c>
      <c r="B4524" s="7" t="s">
        <v>13518</v>
      </c>
      <c r="C4524" s="8" t="s">
        <v>13519</v>
      </c>
      <c r="D4524" s="4" t="str">
        <f>IF(AND(COUNTIF(icd_searchgroup!A:A,A4524)=1,NOT(VLOOKUP(A4524,icd_searchgroup!A:C,3,FALSE)="")),"okay","check")</f>
        <v>okay</v>
      </c>
      <c r="E4524" s="9"/>
      <c r="F4524" s="9"/>
    </row>
    <row r="4525" ht="15.75" customHeight="1">
      <c r="A4525" s="6" t="s">
        <v>13520</v>
      </c>
      <c r="B4525" s="7" t="s">
        <v>13521</v>
      </c>
      <c r="C4525" s="8" t="s">
        <v>13522</v>
      </c>
      <c r="D4525" s="4" t="str">
        <f>IF(AND(COUNTIF(icd_searchgroup!A:A,A4525)=1,NOT(VLOOKUP(A4525,icd_searchgroup!A:C,3,FALSE)="")),"okay","check")</f>
        <v>okay</v>
      </c>
      <c r="E4525" s="9"/>
      <c r="F4525" s="9"/>
    </row>
    <row r="4526" ht="15.75" customHeight="1">
      <c r="A4526" s="6" t="s">
        <v>13523</v>
      </c>
      <c r="B4526" s="7" t="s">
        <v>13524</v>
      </c>
      <c r="C4526" s="8" t="s">
        <v>13525</v>
      </c>
      <c r="D4526" s="4" t="str">
        <f>IF(AND(COUNTIF(icd_searchgroup!A:A,A4526)=1,NOT(VLOOKUP(A4526,icd_searchgroup!A:C,3,FALSE)="")),"okay","check")</f>
        <v>okay</v>
      </c>
      <c r="E4526" s="9"/>
      <c r="F4526" s="9"/>
    </row>
    <row r="4527" ht="15.75" customHeight="1">
      <c r="A4527" s="6" t="s">
        <v>13526</v>
      </c>
      <c r="B4527" s="7" t="s">
        <v>13527</v>
      </c>
      <c r="C4527" s="8" t="s">
        <v>13528</v>
      </c>
      <c r="D4527" s="4" t="str">
        <f>IF(AND(COUNTIF(icd_searchgroup!A:A,A4527)=1,NOT(VLOOKUP(A4527,icd_searchgroup!A:C,3,FALSE)="")),"okay","check")</f>
        <v>okay</v>
      </c>
      <c r="E4527" s="9"/>
      <c r="F4527" s="9"/>
    </row>
    <row r="4528" ht="15.75" customHeight="1">
      <c r="A4528" s="6" t="s">
        <v>13529</v>
      </c>
      <c r="B4528" s="7" t="s">
        <v>13530</v>
      </c>
      <c r="C4528" s="8" t="s">
        <v>13531</v>
      </c>
      <c r="D4528" s="4" t="str">
        <f>IF(AND(COUNTIF(icd_searchgroup!A:A,A4528)=1,NOT(VLOOKUP(A4528,icd_searchgroup!A:C,3,FALSE)="")),"okay","check")</f>
        <v>okay</v>
      </c>
      <c r="E4528" s="9"/>
      <c r="F4528" s="9"/>
    </row>
    <row r="4529" ht="15.75" customHeight="1">
      <c r="A4529" s="6" t="s">
        <v>13532</v>
      </c>
      <c r="B4529" s="7" t="s">
        <v>13533</v>
      </c>
      <c r="C4529" s="8" t="s">
        <v>13534</v>
      </c>
      <c r="D4529" s="4" t="str">
        <f>IF(AND(COUNTIF(icd_searchgroup!A:A,A4529)=1,NOT(VLOOKUP(A4529,icd_searchgroup!A:C,3,FALSE)="")),"okay","check")</f>
        <v>okay</v>
      </c>
      <c r="E4529" s="9"/>
      <c r="F4529" s="9"/>
    </row>
    <row r="4530" ht="15.75" customHeight="1">
      <c r="A4530" s="6" t="s">
        <v>13535</v>
      </c>
      <c r="B4530" s="7" t="s">
        <v>13536</v>
      </c>
      <c r="C4530" s="8" t="s">
        <v>13537</v>
      </c>
      <c r="D4530" s="4" t="str">
        <f>IF(AND(COUNTIF(icd_searchgroup!A:A,A4530)=1,NOT(VLOOKUP(A4530,icd_searchgroup!A:C,3,FALSE)="")),"okay","check")</f>
        <v>okay</v>
      </c>
      <c r="E4530" s="9"/>
      <c r="F4530" s="9"/>
    </row>
    <row r="4531" ht="15.75" customHeight="1">
      <c r="A4531" s="6" t="s">
        <v>13538</v>
      </c>
      <c r="B4531" s="7" t="s">
        <v>13539</v>
      </c>
      <c r="C4531" s="8" t="s">
        <v>13540</v>
      </c>
      <c r="D4531" s="4" t="str">
        <f>IF(AND(COUNTIF(icd_searchgroup!A:A,A4531)=1,NOT(VLOOKUP(A4531,icd_searchgroup!A:C,3,FALSE)="")),"okay","check")</f>
        <v>okay</v>
      </c>
      <c r="E4531" s="9"/>
      <c r="F4531" s="9"/>
    </row>
    <row r="4532" ht="15.75" customHeight="1">
      <c r="A4532" s="6" t="s">
        <v>13541</v>
      </c>
      <c r="B4532" s="7" t="s">
        <v>13542</v>
      </c>
      <c r="C4532" s="8" t="s">
        <v>13543</v>
      </c>
      <c r="D4532" s="4" t="str">
        <f>IF(AND(COUNTIF(icd_searchgroup!A:A,A4532)=1,NOT(VLOOKUP(A4532,icd_searchgroup!A:C,3,FALSE)="")),"okay","check")</f>
        <v>okay</v>
      </c>
      <c r="E4532" s="9"/>
      <c r="F4532" s="9"/>
    </row>
    <row r="4533" ht="15.75" customHeight="1">
      <c r="A4533" s="6" t="s">
        <v>13544</v>
      </c>
      <c r="B4533" s="7" t="s">
        <v>13545</v>
      </c>
      <c r="C4533" s="8" t="s">
        <v>13546</v>
      </c>
      <c r="D4533" s="4" t="str">
        <f>IF(AND(COUNTIF(icd_searchgroup!A:A,A4533)=1,NOT(VLOOKUP(A4533,icd_searchgroup!A:C,3,FALSE)="")),"okay","check")</f>
        <v>okay</v>
      </c>
      <c r="E4533" s="9"/>
      <c r="F4533" s="9"/>
    </row>
    <row r="4534" ht="15.75" customHeight="1">
      <c r="A4534" s="6" t="s">
        <v>13547</v>
      </c>
      <c r="B4534" s="7" t="s">
        <v>13548</v>
      </c>
      <c r="C4534" s="8" t="s">
        <v>13549</v>
      </c>
      <c r="D4534" s="4" t="str">
        <f>IF(AND(COUNTIF(icd_searchgroup!A:A,A4534)=1,NOT(VLOOKUP(A4534,icd_searchgroup!A:C,3,FALSE)="")),"okay","check")</f>
        <v>okay</v>
      </c>
      <c r="E4534" s="9"/>
      <c r="F4534" s="9"/>
    </row>
    <row r="4535" ht="15.75" customHeight="1">
      <c r="A4535" s="6" t="s">
        <v>13550</v>
      </c>
      <c r="B4535" s="7" t="s">
        <v>13551</v>
      </c>
      <c r="C4535" s="8" t="s">
        <v>13552</v>
      </c>
      <c r="D4535" s="4" t="str">
        <f>IF(AND(COUNTIF(icd_searchgroup!A:A,A4535)=1,NOT(VLOOKUP(A4535,icd_searchgroup!A:C,3,FALSE)="")),"okay","check")</f>
        <v>okay</v>
      </c>
      <c r="E4535" s="9"/>
      <c r="F4535" s="9"/>
    </row>
    <row r="4536" ht="15.75" customHeight="1">
      <c r="A4536" s="6" t="s">
        <v>13553</v>
      </c>
      <c r="B4536" s="7" t="s">
        <v>13554</v>
      </c>
      <c r="C4536" s="8" t="s">
        <v>13555</v>
      </c>
      <c r="D4536" s="4" t="str">
        <f>IF(AND(COUNTIF(icd_searchgroup!A:A,A4536)=1,NOT(VLOOKUP(A4536,icd_searchgroup!A:C,3,FALSE)="")),"okay","check")</f>
        <v>okay</v>
      </c>
      <c r="E4536" s="9"/>
      <c r="F4536" s="9"/>
    </row>
    <row r="4537" ht="15.75" customHeight="1">
      <c r="A4537" s="6" t="s">
        <v>13556</v>
      </c>
      <c r="B4537" s="7" t="s">
        <v>13557</v>
      </c>
      <c r="C4537" s="8" t="s">
        <v>13558</v>
      </c>
      <c r="D4537" s="4" t="str">
        <f>IF(AND(COUNTIF(icd_searchgroup!A:A,A4537)=1,NOT(VLOOKUP(A4537,icd_searchgroup!A:C,3,FALSE)="")),"okay","check")</f>
        <v>okay</v>
      </c>
      <c r="E4537" s="9"/>
      <c r="F4537" s="9"/>
    </row>
    <row r="4538" ht="15.75" customHeight="1">
      <c r="A4538" s="6" t="s">
        <v>13559</v>
      </c>
      <c r="B4538" s="7" t="s">
        <v>13560</v>
      </c>
      <c r="C4538" s="8" t="s">
        <v>13561</v>
      </c>
      <c r="D4538" s="4" t="str">
        <f>IF(AND(COUNTIF(icd_searchgroup!A:A,A4538)=1,NOT(VLOOKUP(A4538,icd_searchgroup!A:C,3,FALSE)="")),"okay","check")</f>
        <v>okay</v>
      </c>
      <c r="E4538" s="9"/>
      <c r="F4538" s="9"/>
    </row>
    <row r="4539" ht="15.75" customHeight="1">
      <c r="A4539" s="6" t="s">
        <v>13562</v>
      </c>
      <c r="B4539" s="7" t="s">
        <v>13563</v>
      </c>
      <c r="C4539" s="8" t="s">
        <v>13564</v>
      </c>
      <c r="D4539" s="4" t="str">
        <f>IF(AND(COUNTIF(icd_searchgroup!A:A,A4539)=1,NOT(VLOOKUP(A4539,icd_searchgroup!A:C,3,FALSE)="")),"okay","check")</f>
        <v>okay</v>
      </c>
      <c r="E4539" s="9"/>
      <c r="F4539" s="9"/>
    </row>
    <row r="4540" ht="15.75" customHeight="1">
      <c r="A4540" s="6" t="s">
        <v>13565</v>
      </c>
      <c r="B4540" s="7" t="s">
        <v>13566</v>
      </c>
      <c r="C4540" s="8" t="s">
        <v>13567</v>
      </c>
      <c r="D4540" s="4" t="str">
        <f>IF(AND(COUNTIF(icd_searchgroup!A:A,A4540)=1,NOT(VLOOKUP(A4540,icd_searchgroup!A:C,3,FALSE)="")),"okay","check")</f>
        <v>okay</v>
      </c>
      <c r="E4540" s="9"/>
      <c r="F4540" s="9"/>
    </row>
    <row r="4541" ht="15.75" customHeight="1">
      <c r="A4541" s="6" t="s">
        <v>13568</v>
      </c>
      <c r="B4541" s="7" t="s">
        <v>13569</v>
      </c>
      <c r="C4541" s="8" t="s">
        <v>13570</v>
      </c>
      <c r="D4541" s="4" t="str">
        <f>IF(AND(COUNTIF(icd_searchgroup!A:A,A4541)=1,NOT(VLOOKUP(A4541,icd_searchgroup!A:C,3,FALSE)="")),"okay","check")</f>
        <v>okay</v>
      </c>
      <c r="E4541" s="9"/>
      <c r="F4541" s="9"/>
    </row>
    <row r="4542" ht="15.75" customHeight="1">
      <c r="A4542" s="6" t="s">
        <v>13571</v>
      </c>
      <c r="B4542" s="7" t="s">
        <v>13572</v>
      </c>
      <c r="C4542" s="8" t="s">
        <v>13573</v>
      </c>
      <c r="D4542" s="4" t="str">
        <f>IF(AND(COUNTIF(icd_searchgroup!A:A,A4542)=1,NOT(VLOOKUP(A4542,icd_searchgroup!A:C,3,FALSE)="")),"okay","check")</f>
        <v>okay</v>
      </c>
      <c r="E4542" s="9"/>
      <c r="F4542" s="9"/>
    </row>
    <row r="4543" ht="15.75" customHeight="1">
      <c r="A4543" s="6" t="s">
        <v>13574</v>
      </c>
      <c r="B4543" s="7" t="s">
        <v>13575</v>
      </c>
      <c r="C4543" s="8" t="s">
        <v>13576</v>
      </c>
      <c r="D4543" s="4" t="str">
        <f>IF(AND(COUNTIF(icd_searchgroup!A:A,A4543)=1,NOT(VLOOKUP(A4543,icd_searchgroup!A:C,3,FALSE)="")),"okay","check")</f>
        <v>okay</v>
      </c>
      <c r="E4543" s="9"/>
      <c r="F4543" s="9"/>
    </row>
    <row r="4544" ht="15.75" customHeight="1">
      <c r="A4544" s="6" t="s">
        <v>13577</v>
      </c>
      <c r="B4544" s="7" t="s">
        <v>13578</v>
      </c>
      <c r="C4544" s="8" t="s">
        <v>13579</v>
      </c>
      <c r="D4544" s="4" t="str">
        <f>IF(AND(COUNTIF(icd_searchgroup!A:A,A4544)=1,NOT(VLOOKUP(A4544,icd_searchgroup!A:C,3,FALSE)="")),"okay","check")</f>
        <v>okay</v>
      </c>
      <c r="E4544" s="9"/>
      <c r="F4544" s="9"/>
    </row>
    <row r="4545" ht="15.75" customHeight="1">
      <c r="A4545" s="6" t="s">
        <v>13580</v>
      </c>
      <c r="B4545" s="7" t="s">
        <v>13581</v>
      </c>
      <c r="C4545" s="8" t="s">
        <v>13582</v>
      </c>
      <c r="D4545" s="4" t="str">
        <f>IF(AND(COUNTIF(icd_searchgroup!A:A,A4545)=1,NOT(VLOOKUP(A4545,icd_searchgroup!A:C,3,FALSE)="")),"okay","check")</f>
        <v>okay</v>
      </c>
      <c r="E4545" s="9"/>
      <c r="F4545" s="9"/>
    </row>
    <row r="4546" ht="15.75" customHeight="1">
      <c r="A4546" s="6" t="s">
        <v>13583</v>
      </c>
      <c r="B4546" s="7" t="s">
        <v>13584</v>
      </c>
      <c r="C4546" s="8" t="s">
        <v>13585</v>
      </c>
      <c r="D4546" s="4" t="str">
        <f>IF(AND(COUNTIF(icd_searchgroup!A:A,A4546)=1,NOT(VLOOKUP(A4546,icd_searchgroup!A:C,3,FALSE)="")),"okay","check")</f>
        <v>okay</v>
      </c>
      <c r="E4546" s="9"/>
      <c r="F4546" s="9"/>
    </row>
    <row r="4547" ht="15.75" customHeight="1">
      <c r="A4547" s="6" t="s">
        <v>13586</v>
      </c>
      <c r="B4547" s="7" t="s">
        <v>13587</v>
      </c>
      <c r="C4547" s="8" t="s">
        <v>13588</v>
      </c>
      <c r="D4547" s="4" t="str">
        <f>IF(AND(COUNTIF(icd_searchgroup!A:A,A4547)=1,NOT(VLOOKUP(A4547,icd_searchgroup!A:C,3,FALSE)="")),"okay","check")</f>
        <v>okay</v>
      </c>
      <c r="E4547" s="9"/>
      <c r="F4547" s="9"/>
    </row>
    <row r="4548" ht="15.75" customHeight="1">
      <c r="A4548" s="6" t="s">
        <v>13589</v>
      </c>
      <c r="B4548" s="7" t="s">
        <v>13590</v>
      </c>
      <c r="C4548" s="8" t="s">
        <v>13591</v>
      </c>
      <c r="D4548" s="4" t="str">
        <f>IF(AND(COUNTIF(icd_searchgroup!A:A,A4548)=1,NOT(VLOOKUP(A4548,icd_searchgroup!A:C,3,FALSE)="")),"okay","check")</f>
        <v>okay</v>
      </c>
      <c r="E4548" s="9"/>
      <c r="F4548" s="9"/>
    </row>
    <row r="4549" ht="15.75" customHeight="1">
      <c r="A4549" s="6" t="s">
        <v>13592</v>
      </c>
      <c r="B4549" s="7" t="s">
        <v>13593</v>
      </c>
      <c r="C4549" s="8" t="s">
        <v>13594</v>
      </c>
      <c r="D4549" s="4" t="str">
        <f>IF(AND(COUNTIF(icd_searchgroup!A:A,A4549)=1,NOT(VLOOKUP(A4549,icd_searchgroup!A:C,3,FALSE)="")),"okay","check")</f>
        <v>okay</v>
      </c>
      <c r="E4549" s="9"/>
      <c r="F4549" s="9"/>
    </row>
    <row r="4550" ht="15.75" customHeight="1">
      <c r="A4550" s="6" t="s">
        <v>13595</v>
      </c>
      <c r="B4550" s="7" t="s">
        <v>13596</v>
      </c>
      <c r="C4550" s="8" t="s">
        <v>13597</v>
      </c>
      <c r="D4550" s="4" t="str">
        <f>IF(AND(COUNTIF(icd_searchgroup!A:A,A4550)=1,NOT(VLOOKUP(A4550,icd_searchgroup!A:C,3,FALSE)="")),"okay","check")</f>
        <v>okay</v>
      </c>
      <c r="E4550" s="9"/>
      <c r="F4550" s="9"/>
    </row>
    <row r="4551" ht="15.75" customHeight="1">
      <c r="A4551" s="6" t="s">
        <v>13598</v>
      </c>
      <c r="B4551" s="7" t="s">
        <v>13599</v>
      </c>
      <c r="C4551" s="8" t="s">
        <v>13600</v>
      </c>
      <c r="D4551" s="4" t="str">
        <f>IF(AND(COUNTIF(icd_searchgroup!A:A,A4551)=1,NOT(VLOOKUP(A4551,icd_searchgroup!A:C,3,FALSE)="")),"okay","check")</f>
        <v>okay</v>
      </c>
      <c r="E4551" s="9"/>
      <c r="F4551" s="9"/>
    </row>
    <row r="4552" ht="15.75" customHeight="1">
      <c r="A4552" s="6" t="s">
        <v>13601</v>
      </c>
      <c r="B4552" s="7" t="s">
        <v>13602</v>
      </c>
      <c r="C4552" s="8" t="s">
        <v>13603</v>
      </c>
      <c r="D4552" s="4" t="str">
        <f>IF(AND(COUNTIF(icd_searchgroup!A:A,A4552)=1,NOT(VLOOKUP(A4552,icd_searchgroup!A:C,3,FALSE)="")),"okay","check")</f>
        <v>okay</v>
      </c>
      <c r="E4552" s="9"/>
      <c r="F4552" s="9"/>
    </row>
    <row r="4553" ht="15.75" customHeight="1">
      <c r="A4553" s="6" t="s">
        <v>13604</v>
      </c>
      <c r="B4553" s="7" t="s">
        <v>13605</v>
      </c>
      <c r="C4553" s="8" t="s">
        <v>13606</v>
      </c>
      <c r="D4553" s="4" t="str">
        <f>IF(AND(COUNTIF(icd_searchgroup!A:A,A4553)=1,NOT(VLOOKUP(A4553,icd_searchgroup!A:C,3,FALSE)="")),"okay","check")</f>
        <v>okay</v>
      </c>
      <c r="E4553" s="9"/>
      <c r="F4553" s="9"/>
    </row>
    <row r="4554" ht="15.75" customHeight="1">
      <c r="A4554" s="6" t="s">
        <v>13607</v>
      </c>
      <c r="B4554" s="7" t="s">
        <v>13608</v>
      </c>
      <c r="C4554" s="8" t="s">
        <v>13609</v>
      </c>
      <c r="D4554" s="4" t="str">
        <f>IF(AND(COUNTIF(icd_searchgroup!A:A,A4554)=1,NOT(VLOOKUP(A4554,icd_searchgroup!A:C,3,FALSE)="")),"okay","check")</f>
        <v>okay</v>
      </c>
      <c r="E4554" s="9"/>
      <c r="F4554" s="9"/>
    </row>
    <row r="4555" ht="15.75" customHeight="1">
      <c r="A4555" s="6" t="s">
        <v>13610</v>
      </c>
      <c r="B4555" s="7" t="s">
        <v>13611</v>
      </c>
      <c r="C4555" s="8" t="s">
        <v>13612</v>
      </c>
      <c r="D4555" s="4" t="str">
        <f>IF(AND(COUNTIF(icd_searchgroup!A:A,A4555)=1,NOT(VLOOKUP(A4555,icd_searchgroup!A:C,3,FALSE)="")),"okay","check")</f>
        <v>okay</v>
      </c>
      <c r="E4555" s="9"/>
      <c r="F4555" s="9"/>
    </row>
    <row r="4556" ht="15.75" customHeight="1">
      <c r="A4556" s="6" t="s">
        <v>13613</v>
      </c>
      <c r="B4556" s="7" t="s">
        <v>13614</v>
      </c>
      <c r="C4556" s="8" t="s">
        <v>13615</v>
      </c>
      <c r="D4556" s="4" t="str">
        <f>IF(AND(COUNTIF(icd_searchgroup!A:A,A4556)=1,NOT(VLOOKUP(A4556,icd_searchgroup!A:C,3,FALSE)="")),"okay","check")</f>
        <v>okay</v>
      </c>
      <c r="E4556" s="9"/>
      <c r="F4556" s="9"/>
    </row>
    <row r="4557" ht="15.75" customHeight="1">
      <c r="A4557" s="6" t="s">
        <v>13616</v>
      </c>
      <c r="B4557" s="7" t="s">
        <v>13617</v>
      </c>
      <c r="C4557" s="8" t="s">
        <v>13618</v>
      </c>
      <c r="D4557" s="4" t="str">
        <f>IF(AND(COUNTIF(icd_searchgroup!A:A,A4557)=1,NOT(VLOOKUP(A4557,icd_searchgroup!A:C,3,FALSE)="")),"okay","check")</f>
        <v>okay</v>
      </c>
      <c r="E4557" s="9"/>
      <c r="F4557" s="9"/>
    </row>
    <row r="4558" ht="15.75" customHeight="1">
      <c r="A4558" s="6" t="s">
        <v>13619</v>
      </c>
      <c r="B4558" s="7" t="s">
        <v>13620</v>
      </c>
      <c r="C4558" s="8" t="s">
        <v>13621</v>
      </c>
      <c r="D4558" s="4" t="str">
        <f>IF(AND(COUNTIF(icd_searchgroup!A:A,A4558)=1,NOT(VLOOKUP(A4558,icd_searchgroup!A:C,3,FALSE)="")),"okay","check")</f>
        <v>okay</v>
      </c>
      <c r="E4558" s="9"/>
      <c r="F4558" s="9"/>
    </row>
    <row r="4559" ht="15.75" customHeight="1">
      <c r="A4559" s="6" t="s">
        <v>13622</v>
      </c>
      <c r="B4559" s="7" t="s">
        <v>13623</v>
      </c>
      <c r="C4559" s="8" t="s">
        <v>13624</v>
      </c>
      <c r="D4559" s="4" t="str">
        <f>IF(AND(COUNTIF(icd_searchgroup!A:A,A4559)=1,NOT(VLOOKUP(A4559,icd_searchgroup!A:C,3,FALSE)="")),"okay","check")</f>
        <v>okay</v>
      </c>
      <c r="E4559" s="9"/>
      <c r="F4559" s="9"/>
    </row>
    <row r="4560" ht="15.75" customHeight="1">
      <c r="A4560" s="6" t="s">
        <v>13625</v>
      </c>
      <c r="B4560" s="7" t="s">
        <v>13626</v>
      </c>
      <c r="C4560" s="8" t="s">
        <v>13627</v>
      </c>
      <c r="D4560" s="4" t="str">
        <f>IF(AND(COUNTIF(icd_searchgroup!A:A,A4560)=1,NOT(VLOOKUP(A4560,icd_searchgroup!A:C,3,FALSE)="")),"okay","check")</f>
        <v>okay</v>
      </c>
      <c r="E4560" s="9"/>
      <c r="F4560" s="9"/>
    </row>
    <row r="4561" ht="15.75" customHeight="1">
      <c r="A4561" s="6" t="s">
        <v>13628</v>
      </c>
      <c r="B4561" s="7" t="s">
        <v>13629</v>
      </c>
      <c r="C4561" s="8" t="s">
        <v>13630</v>
      </c>
      <c r="D4561" s="4" t="str">
        <f>IF(AND(COUNTIF(icd_searchgroup!A:A,A4561)=1,NOT(VLOOKUP(A4561,icd_searchgroup!A:C,3,FALSE)="")),"okay","check")</f>
        <v>okay</v>
      </c>
      <c r="E4561" s="9"/>
      <c r="F4561" s="9"/>
    </row>
    <row r="4562" ht="15.75" customHeight="1">
      <c r="A4562" s="6" t="s">
        <v>13631</v>
      </c>
      <c r="B4562" s="7" t="s">
        <v>13632</v>
      </c>
      <c r="C4562" s="8" t="s">
        <v>13633</v>
      </c>
      <c r="D4562" s="4" t="str">
        <f>IF(AND(COUNTIF(icd_searchgroup!A:A,A4562)=1,NOT(VLOOKUP(A4562,icd_searchgroup!A:C,3,FALSE)="")),"okay","check")</f>
        <v>okay</v>
      </c>
      <c r="E4562" s="9"/>
      <c r="F4562" s="9"/>
    </row>
    <row r="4563" ht="15.75" customHeight="1">
      <c r="A4563" s="6" t="s">
        <v>13634</v>
      </c>
      <c r="B4563" s="7" t="s">
        <v>13635</v>
      </c>
      <c r="C4563" s="8" t="s">
        <v>13636</v>
      </c>
      <c r="D4563" s="4" t="str">
        <f>IF(AND(COUNTIF(icd_searchgroup!A:A,A4563)=1,NOT(VLOOKUP(A4563,icd_searchgroup!A:C,3,FALSE)="")),"okay","check")</f>
        <v>okay</v>
      </c>
      <c r="E4563" s="9"/>
      <c r="F4563" s="9"/>
    </row>
    <row r="4564" ht="15.75" customHeight="1">
      <c r="A4564" s="6" t="s">
        <v>13637</v>
      </c>
      <c r="B4564" s="7" t="s">
        <v>13638</v>
      </c>
      <c r="C4564" s="8" t="s">
        <v>13639</v>
      </c>
      <c r="D4564" s="4" t="str">
        <f>IF(AND(COUNTIF(icd_searchgroup!A:A,A4564)=1,NOT(VLOOKUP(A4564,icd_searchgroup!A:C,3,FALSE)="")),"okay","check")</f>
        <v>okay</v>
      </c>
      <c r="E4564" s="9"/>
      <c r="F4564" s="9"/>
    </row>
    <row r="4565" ht="15.75" customHeight="1">
      <c r="A4565" s="6" t="s">
        <v>13640</v>
      </c>
      <c r="B4565" s="7" t="s">
        <v>13641</v>
      </c>
      <c r="C4565" s="8" t="s">
        <v>13642</v>
      </c>
      <c r="D4565" s="4" t="str">
        <f>IF(AND(COUNTIF(icd_searchgroup!A:A,A4565)=1,NOT(VLOOKUP(A4565,icd_searchgroup!A:C,3,FALSE)="")),"okay","check")</f>
        <v>okay</v>
      </c>
      <c r="E4565" s="9"/>
      <c r="F4565" s="9"/>
    </row>
    <row r="4566" ht="15.75" customHeight="1">
      <c r="A4566" s="6" t="s">
        <v>13643</v>
      </c>
      <c r="B4566" s="7" t="s">
        <v>13644</v>
      </c>
      <c r="C4566" s="8" t="s">
        <v>13645</v>
      </c>
      <c r="D4566" s="4" t="str">
        <f>IF(AND(COUNTIF(icd_searchgroup!A:A,A4566)=1,NOT(VLOOKUP(A4566,icd_searchgroup!A:C,3,FALSE)="")),"okay","check")</f>
        <v>okay</v>
      </c>
      <c r="E4566" s="9"/>
      <c r="F4566" s="9"/>
    </row>
    <row r="4567" ht="15.75" customHeight="1">
      <c r="A4567" s="6" t="s">
        <v>13646</v>
      </c>
      <c r="B4567" s="7" t="s">
        <v>13647</v>
      </c>
      <c r="C4567" s="8" t="s">
        <v>13648</v>
      </c>
      <c r="D4567" s="4" t="str">
        <f>IF(AND(COUNTIF(icd_searchgroup!A:A,A4567)=1,NOT(VLOOKUP(A4567,icd_searchgroup!A:C,3,FALSE)="")),"okay","check")</f>
        <v>okay</v>
      </c>
      <c r="E4567" s="9"/>
      <c r="F4567" s="9"/>
    </row>
    <row r="4568" ht="15.75" customHeight="1">
      <c r="A4568" s="6" t="s">
        <v>13649</v>
      </c>
      <c r="B4568" s="7" t="s">
        <v>13650</v>
      </c>
      <c r="C4568" s="8" t="s">
        <v>13651</v>
      </c>
      <c r="D4568" s="4" t="str">
        <f>IF(AND(COUNTIF(icd_searchgroup!A:A,A4568)=1,NOT(VLOOKUP(A4568,icd_searchgroup!A:C,3,FALSE)="")),"okay","check")</f>
        <v>okay</v>
      </c>
      <c r="E4568" s="9"/>
      <c r="F4568" s="9"/>
    </row>
    <row r="4569" ht="15.75" customHeight="1">
      <c r="A4569" s="6" t="s">
        <v>13652</v>
      </c>
      <c r="B4569" s="7" t="s">
        <v>13653</v>
      </c>
      <c r="C4569" s="8" t="s">
        <v>13654</v>
      </c>
      <c r="D4569" s="4" t="str">
        <f>IF(AND(COUNTIF(icd_searchgroup!A:A,A4569)=1,NOT(VLOOKUP(A4569,icd_searchgroup!A:C,3,FALSE)="")),"okay","check")</f>
        <v>okay</v>
      </c>
      <c r="E4569" s="9"/>
      <c r="F4569" s="9"/>
    </row>
    <row r="4570" ht="15.75" customHeight="1">
      <c r="A4570" s="6" t="s">
        <v>13655</v>
      </c>
      <c r="B4570" s="7" t="s">
        <v>13656</v>
      </c>
      <c r="C4570" s="8" t="s">
        <v>13657</v>
      </c>
      <c r="D4570" s="4" t="str">
        <f>IF(AND(COUNTIF(icd_searchgroup!A:A,A4570)=1,NOT(VLOOKUP(A4570,icd_searchgroup!A:C,3,FALSE)="")),"okay","check")</f>
        <v>okay</v>
      </c>
      <c r="E4570" s="9"/>
      <c r="F4570" s="9"/>
    </row>
    <row r="4571" ht="15.75" customHeight="1">
      <c r="A4571" s="6" t="s">
        <v>13658</v>
      </c>
      <c r="B4571" s="7" t="s">
        <v>13659</v>
      </c>
      <c r="C4571" s="8" t="s">
        <v>13660</v>
      </c>
      <c r="D4571" s="4" t="str">
        <f>IF(AND(COUNTIF(icd_searchgroup!A:A,A4571)=1,NOT(VLOOKUP(A4571,icd_searchgroup!A:C,3,FALSE)="")),"okay","check")</f>
        <v>okay</v>
      </c>
      <c r="E4571" s="9"/>
      <c r="F4571" s="9"/>
    </row>
    <row r="4572" ht="15.75" customHeight="1">
      <c r="A4572" s="6" t="s">
        <v>13661</v>
      </c>
      <c r="B4572" s="7" t="s">
        <v>13662</v>
      </c>
      <c r="C4572" s="8" t="s">
        <v>13663</v>
      </c>
      <c r="D4572" s="4" t="str">
        <f>IF(AND(COUNTIF(icd_searchgroup!A:A,A4572)=1,NOT(VLOOKUP(A4572,icd_searchgroup!A:C,3,FALSE)="")),"okay","check")</f>
        <v>okay</v>
      </c>
      <c r="E4572" s="9"/>
      <c r="F4572" s="9"/>
    </row>
    <row r="4573" ht="15.75" customHeight="1">
      <c r="A4573" s="6" t="s">
        <v>13664</v>
      </c>
      <c r="B4573" s="7" t="s">
        <v>13665</v>
      </c>
      <c r="C4573" s="8" t="s">
        <v>13666</v>
      </c>
      <c r="D4573" s="4" t="str">
        <f>IF(AND(COUNTIF(icd_searchgroup!A:A,A4573)=1,NOT(VLOOKUP(A4573,icd_searchgroup!A:C,3,FALSE)="")),"okay","check")</f>
        <v>okay</v>
      </c>
      <c r="E4573" s="9"/>
      <c r="F4573" s="9"/>
    </row>
    <row r="4574" ht="15.75" customHeight="1">
      <c r="A4574" s="6" t="s">
        <v>13667</v>
      </c>
      <c r="B4574" s="7" t="s">
        <v>13668</v>
      </c>
      <c r="C4574" s="8" t="s">
        <v>13669</v>
      </c>
      <c r="D4574" s="4" t="str">
        <f>IF(AND(COUNTIF(icd_searchgroup!A:A,A4574)=1,NOT(VLOOKUP(A4574,icd_searchgroup!A:C,3,FALSE)="")),"okay","check")</f>
        <v>okay</v>
      </c>
      <c r="E4574" s="9"/>
      <c r="F4574" s="9"/>
    </row>
    <row r="4575" ht="15.75" customHeight="1">
      <c r="A4575" s="6" t="s">
        <v>13670</v>
      </c>
      <c r="B4575" s="7" t="s">
        <v>13671</v>
      </c>
      <c r="C4575" s="8" t="s">
        <v>13672</v>
      </c>
      <c r="D4575" s="4" t="str">
        <f>IF(AND(COUNTIF(icd_searchgroup!A:A,A4575)=1,NOT(VLOOKUP(A4575,icd_searchgroup!A:C,3,FALSE)="")),"okay","check")</f>
        <v>okay</v>
      </c>
      <c r="E4575" s="9"/>
      <c r="F4575" s="9"/>
    </row>
    <row r="4576" ht="15.75" customHeight="1">
      <c r="A4576" s="6" t="s">
        <v>13673</v>
      </c>
      <c r="B4576" s="7" t="s">
        <v>13674</v>
      </c>
      <c r="C4576" s="8" t="s">
        <v>13675</v>
      </c>
      <c r="D4576" s="4" t="str">
        <f>IF(AND(COUNTIF(icd_searchgroup!A:A,A4576)=1,NOT(VLOOKUP(A4576,icd_searchgroup!A:C,3,FALSE)="")),"okay","check")</f>
        <v>okay</v>
      </c>
      <c r="E4576" s="9"/>
      <c r="F4576" s="9"/>
    </row>
    <row r="4577" ht="15.75" customHeight="1">
      <c r="A4577" s="6" t="s">
        <v>13676</v>
      </c>
      <c r="B4577" s="7" t="s">
        <v>13677</v>
      </c>
      <c r="C4577" s="8" t="s">
        <v>13678</v>
      </c>
      <c r="D4577" s="4" t="str">
        <f>IF(AND(COUNTIF(icd_searchgroup!A:A,A4577)=1,NOT(VLOOKUP(A4577,icd_searchgroup!A:C,3,FALSE)="")),"okay","check")</f>
        <v>okay</v>
      </c>
      <c r="E4577" s="9"/>
      <c r="F4577" s="9"/>
    </row>
    <row r="4578" ht="15.75" customHeight="1">
      <c r="A4578" s="6" t="s">
        <v>13679</v>
      </c>
      <c r="B4578" s="7" t="s">
        <v>13680</v>
      </c>
      <c r="C4578" s="8" t="s">
        <v>13681</v>
      </c>
      <c r="D4578" s="4" t="str">
        <f>IF(AND(COUNTIF(icd_searchgroup!A:A,A4578)=1,NOT(VLOOKUP(A4578,icd_searchgroup!A:C,3,FALSE)="")),"okay","check")</f>
        <v>okay</v>
      </c>
      <c r="E4578" s="9"/>
      <c r="F4578" s="9"/>
    </row>
    <row r="4579" ht="15.75" customHeight="1">
      <c r="A4579" s="6" t="s">
        <v>13682</v>
      </c>
      <c r="B4579" s="7" t="s">
        <v>13683</v>
      </c>
      <c r="C4579" s="8" t="s">
        <v>13684</v>
      </c>
      <c r="D4579" s="4" t="str">
        <f>IF(AND(COUNTIF(icd_searchgroup!A:A,A4579)=1,NOT(VLOOKUP(A4579,icd_searchgroup!A:C,3,FALSE)="")),"okay","check")</f>
        <v>okay</v>
      </c>
      <c r="E4579" s="9"/>
      <c r="F4579" s="9"/>
    </row>
    <row r="4580" ht="15.75" customHeight="1">
      <c r="A4580" s="6" t="s">
        <v>13685</v>
      </c>
      <c r="B4580" s="7" t="s">
        <v>13686</v>
      </c>
      <c r="C4580" s="8" t="s">
        <v>13687</v>
      </c>
      <c r="D4580" s="4" t="str">
        <f>IF(AND(COUNTIF(icd_searchgroup!A:A,A4580)=1,NOT(VLOOKUP(A4580,icd_searchgroup!A:C,3,FALSE)="")),"okay","check")</f>
        <v>okay</v>
      </c>
      <c r="E4580" s="9"/>
      <c r="F4580" s="9"/>
    </row>
    <row r="4581" ht="15.75" customHeight="1">
      <c r="A4581" s="6" t="s">
        <v>13688</v>
      </c>
      <c r="B4581" s="7" t="s">
        <v>13689</v>
      </c>
      <c r="C4581" s="8" t="s">
        <v>13690</v>
      </c>
      <c r="D4581" s="4" t="str">
        <f>IF(AND(COUNTIF(icd_searchgroup!A:A,A4581)=1,NOT(VLOOKUP(A4581,icd_searchgroup!A:C,3,FALSE)="")),"okay","check")</f>
        <v>okay</v>
      </c>
      <c r="E4581" s="9"/>
      <c r="F4581" s="9"/>
    </row>
    <row r="4582" ht="15.75" customHeight="1">
      <c r="A4582" s="6" t="s">
        <v>13691</v>
      </c>
      <c r="B4582" s="7" t="s">
        <v>13692</v>
      </c>
      <c r="C4582" s="8" t="s">
        <v>13693</v>
      </c>
      <c r="D4582" s="4" t="str">
        <f>IF(AND(COUNTIF(icd_searchgroup!A:A,A4582)=1,NOT(VLOOKUP(A4582,icd_searchgroup!A:C,3,FALSE)="")),"okay","check")</f>
        <v>okay</v>
      </c>
      <c r="E4582" s="9"/>
      <c r="F4582" s="9"/>
    </row>
    <row r="4583" ht="15.75" customHeight="1">
      <c r="A4583" s="6" t="s">
        <v>13694</v>
      </c>
      <c r="B4583" s="7" t="s">
        <v>13695</v>
      </c>
      <c r="C4583" s="8" t="s">
        <v>13696</v>
      </c>
      <c r="D4583" s="4" t="str">
        <f>IF(AND(COUNTIF(icd_searchgroup!A:A,A4583)=1,NOT(VLOOKUP(A4583,icd_searchgroup!A:C,3,FALSE)="")),"okay","check")</f>
        <v>okay</v>
      </c>
      <c r="E4583" s="9"/>
      <c r="F4583" s="9"/>
    </row>
    <row r="4584" ht="15.75" customHeight="1">
      <c r="A4584" s="6" t="s">
        <v>13697</v>
      </c>
      <c r="B4584" s="7" t="s">
        <v>13698</v>
      </c>
      <c r="C4584" s="8" t="s">
        <v>13699</v>
      </c>
      <c r="D4584" s="4" t="str">
        <f>IF(AND(COUNTIF(icd_searchgroup!A:A,A4584)=1,NOT(VLOOKUP(A4584,icd_searchgroup!A:C,3,FALSE)="")),"okay","check")</f>
        <v>okay</v>
      </c>
      <c r="E4584" s="9"/>
      <c r="F4584" s="9"/>
    </row>
    <row r="4585" ht="15.75" customHeight="1">
      <c r="A4585" s="6" t="s">
        <v>13700</v>
      </c>
      <c r="B4585" s="7" t="s">
        <v>13701</v>
      </c>
      <c r="C4585" s="8" t="s">
        <v>13702</v>
      </c>
      <c r="D4585" s="4" t="str">
        <f>IF(AND(COUNTIF(icd_searchgroup!A:A,A4585)=1,NOT(VLOOKUP(A4585,icd_searchgroup!A:C,3,FALSE)="")),"okay","check")</f>
        <v>okay</v>
      </c>
      <c r="E4585" s="9"/>
      <c r="F4585" s="9"/>
    </row>
    <row r="4586" ht="15.75" customHeight="1">
      <c r="A4586" s="6" t="s">
        <v>13703</v>
      </c>
      <c r="B4586" s="7" t="s">
        <v>13704</v>
      </c>
      <c r="C4586" s="8" t="s">
        <v>13705</v>
      </c>
      <c r="D4586" s="4" t="str">
        <f>IF(AND(COUNTIF(icd_searchgroup!A:A,A4586)=1,NOT(VLOOKUP(A4586,icd_searchgroup!A:C,3,FALSE)="")),"okay","check")</f>
        <v>okay</v>
      </c>
      <c r="E4586" s="9"/>
      <c r="F4586" s="9"/>
    </row>
    <row r="4587" ht="15.75" customHeight="1">
      <c r="A4587" s="6" t="s">
        <v>13706</v>
      </c>
      <c r="B4587" s="7" t="s">
        <v>13707</v>
      </c>
      <c r="C4587" s="8" t="s">
        <v>13708</v>
      </c>
      <c r="D4587" s="4" t="str">
        <f>IF(AND(COUNTIF(icd_searchgroup!A:A,A4587)=1,NOT(VLOOKUP(A4587,icd_searchgroup!A:C,3,FALSE)="")),"okay","check")</f>
        <v>okay</v>
      </c>
      <c r="E4587" s="9"/>
      <c r="F4587" s="9"/>
    </row>
    <row r="4588" ht="15.75" customHeight="1">
      <c r="A4588" s="6" t="s">
        <v>13709</v>
      </c>
      <c r="B4588" s="7" t="s">
        <v>13710</v>
      </c>
      <c r="C4588" s="8" t="s">
        <v>13711</v>
      </c>
      <c r="D4588" s="4" t="str">
        <f>IF(AND(COUNTIF(icd_searchgroup!A:A,A4588)=1,NOT(VLOOKUP(A4588,icd_searchgroup!A:C,3,FALSE)="")),"okay","check")</f>
        <v>okay</v>
      </c>
      <c r="E4588" s="9"/>
      <c r="F4588" s="9"/>
    </row>
    <row r="4589" ht="15.75" customHeight="1">
      <c r="A4589" s="6" t="s">
        <v>13712</v>
      </c>
      <c r="B4589" s="7" t="s">
        <v>13713</v>
      </c>
      <c r="C4589" s="8" t="s">
        <v>13714</v>
      </c>
      <c r="D4589" s="4" t="str">
        <f>IF(AND(COUNTIF(icd_searchgroup!A:A,A4589)=1,NOT(VLOOKUP(A4589,icd_searchgroup!A:C,3,FALSE)="")),"okay","check")</f>
        <v>okay</v>
      </c>
      <c r="E4589" s="9"/>
      <c r="F4589" s="9"/>
    </row>
    <row r="4590" ht="15.75" customHeight="1">
      <c r="A4590" s="6" t="s">
        <v>13715</v>
      </c>
      <c r="B4590" s="7" t="s">
        <v>13716</v>
      </c>
      <c r="C4590" s="8" t="s">
        <v>13717</v>
      </c>
      <c r="D4590" s="4" t="str">
        <f>IF(AND(COUNTIF(icd_searchgroup!A:A,A4590)=1,NOT(VLOOKUP(A4590,icd_searchgroup!A:C,3,FALSE)="")),"okay","check")</f>
        <v>okay</v>
      </c>
      <c r="E4590" s="9"/>
      <c r="F4590" s="9"/>
    </row>
    <row r="4591" ht="15.75" customHeight="1">
      <c r="A4591" s="6" t="s">
        <v>13718</v>
      </c>
      <c r="B4591" s="7" t="s">
        <v>13719</v>
      </c>
      <c r="C4591" s="8" t="s">
        <v>13720</v>
      </c>
      <c r="D4591" s="4" t="str">
        <f>IF(AND(COUNTIF(icd_searchgroup!A:A,A4591)=1,NOT(VLOOKUP(A4591,icd_searchgroup!A:C,3,FALSE)="")),"okay","check")</f>
        <v>okay</v>
      </c>
      <c r="E4591" s="9"/>
      <c r="F4591" s="9"/>
    </row>
    <row r="4592" ht="15.75" customHeight="1">
      <c r="A4592" s="6" t="s">
        <v>13721</v>
      </c>
      <c r="B4592" s="7" t="s">
        <v>13722</v>
      </c>
      <c r="C4592" s="8" t="s">
        <v>13723</v>
      </c>
      <c r="D4592" s="4" t="str">
        <f>IF(AND(COUNTIF(icd_searchgroup!A:A,A4592)=1,NOT(VLOOKUP(A4592,icd_searchgroup!A:C,3,FALSE)="")),"okay","check")</f>
        <v>okay</v>
      </c>
      <c r="E4592" s="9"/>
      <c r="F4592" s="9"/>
    </row>
    <row r="4593" ht="15.75" customHeight="1">
      <c r="A4593" s="6" t="s">
        <v>13724</v>
      </c>
      <c r="B4593" s="7" t="s">
        <v>13725</v>
      </c>
      <c r="C4593" s="8" t="s">
        <v>13726</v>
      </c>
      <c r="D4593" s="4" t="str">
        <f>IF(AND(COUNTIF(icd_searchgroup!A:A,A4593)=1,NOT(VLOOKUP(A4593,icd_searchgroup!A:C,3,FALSE)="")),"okay","check")</f>
        <v>okay</v>
      </c>
      <c r="E4593" s="9"/>
      <c r="F4593" s="9"/>
    </row>
    <row r="4594" ht="15.75" customHeight="1">
      <c r="A4594" s="6" t="s">
        <v>13727</v>
      </c>
      <c r="B4594" s="7" t="s">
        <v>13728</v>
      </c>
      <c r="C4594" s="8" t="s">
        <v>13729</v>
      </c>
      <c r="D4594" s="4" t="str">
        <f>IF(AND(COUNTIF(icd_searchgroup!A:A,A4594)=1,NOT(VLOOKUP(A4594,icd_searchgroup!A:C,3,FALSE)="")),"okay","check")</f>
        <v>okay</v>
      </c>
      <c r="E4594" s="9"/>
      <c r="F4594" s="9"/>
    </row>
    <row r="4595" ht="15.75" customHeight="1">
      <c r="A4595" s="6" t="s">
        <v>13730</v>
      </c>
      <c r="B4595" s="7" t="s">
        <v>13731</v>
      </c>
      <c r="C4595" s="8" t="s">
        <v>13732</v>
      </c>
      <c r="D4595" s="4" t="str">
        <f>IF(AND(COUNTIF(icd_searchgroup!A:A,A4595)=1,NOT(VLOOKUP(A4595,icd_searchgroup!A:C,3,FALSE)="")),"okay","check")</f>
        <v>okay</v>
      </c>
      <c r="E4595" s="9"/>
      <c r="F4595" s="9"/>
    </row>
    <row r="4596" ht="15.75" customHeight="1">
      <c r="A4596" s="6" t="s">
        <v>13733</v>
      </c>
      <c r="B4596" s="7" t="s">
        <v>13734</v>
      </c>
      <c r="C4596" s="8" t="s">
        <v>13735</v>
      </c>
      <c r="D4596" s="4" t="str">
        <f>IF(AND(COUNTIF(icd_searchgroup!A:A,A4596)=1,NOT(VLOOKUP(A4596,icd_searchgroup!A:C,3,FALSE)="")),"okay","check")</f>
        <v>okay</v>
      </c>
      <c r="E4596" s="9"/>
      <c r="F4596" s="9"/>
    </row>
    <row r="4597" ht="15.75" customHeight="1">
      <c r="A4597" s="6" t="s">
        <v>13736</v>
      </c>
      <c r="B4597" s="7" t="s">
        <v>13737</v>
      </c>
      <c r="C4597" s="8" t="s">
        <v>13738</v>
      </c>
      <c r="D4597" s="4" t="str">
        <f>IF(AND(COUNTIF(icd_searchgroup!A:A,A4597)=1,NOT(VLOOKUP(A4597,icd_searchgroup!A:C,3,FALSE)="")),"okay","check")</f>
        <v>okay</v>
      </c>
      <c r="E4597" s="9"/>
      <c r="F4597" s="9"/>
    </row>
    <row r="4598" ht="15.75" customHeight="1">
      <c r="A4598" s="6" t="s">
        <v>13739</v>
      </c>
      <c r="B4598" s="7" t="s">
        <v>13740</v>
      </c>
      <c r="C4598" s="8" t="s">
        <v>13741</v>
      </c>
      <c r="D4598" s="4" t="str">
        <f>IF(AND(COUNTIF(icd_searchgroup!A:A,A4598)=1,NOT(VLOOKUP(A4598,icd_searchgroup!A:C,3,FALSE)="")),"okay","check")</f>
        <v>okay</v>
      </c>
      <c r="E4598" s="9"/>
      <c r="F4598" s="9"/>
    </row>
    <row r="4599" ht="15.75" customHeight="1">
      <c r="A4599" s="6" t="s">
        <v>13742</v>
      </c>
      <c r="B4599" s="7" t="s">
        <v>13743</v>
      </c>
      <c r="C4599" s="8" t="s">
        <v>13744</v>
      </c>
      <c r="D4599" s="4" t="str">
        <f>IF(AND(COUNTIF(icd_searchgroup!A:A,A4599)=1,NOT(VLOOKUP(A4599,icd_searchgroup!A:C,3,FALSE)="")),"okay","check")</f>
        <v>okay</v>
      </c>
      <c r="E4599" s="9"/>
      <c r="F4599" s="9"/>
    </row>
    <row r="4600" ht="15.75" customHeight="1">
      <c r="A4600" s="6" t="s">
        <v>13745</v>
      </c>
      <c r="B4600" s="7" t="s">
        <v>13746</v>
      </c>
      <c r="C4600" s="8" t="s">
        <v>13747</v>
      </c>
      <c r="D4600" s="4" t="str">
        <f>IF(AND(COUNTIF(icd_searchgroup!A:A,A4600)=1,NOT(VLOOKUP(A4600,icd_searchgroup!A:C,3,FALSE)="")),"okay","check")</f>
        <v>okay</v>
      </c>
      <c r="E4600" s="9"/>
      <c r="F4600" s="9"/>
    </row>
    <row r="4601" ht="15.75" customHeight="1">
      <c r="A4601" s="6" t="s">
        <v>13748</v>
      </c>
      <c r="B4601" s="7" t="s">
        <v>13749</v>
      </c>
      <c r="C4601" s="8" t="s">
        <v>13750</v>
      </c>
      <c r="D4601" s="4" t="str">
        <f>IF(AND(COUNTIF(icd_searchgroup!A:A,A4601)=1,NOT(VLOOKUP(A4601,icd_searchgroup!A:C,3,FALSE)="")),"okay","check")</f>
        <v>okay</v>
      </c>
      <c r="E4601" s="9"/>
      <c r="F4601" s="9"/>
    </row>
    <row r="4602" ht="15.75" customHeight="1">
      <c r="A4602" s="6" t="s">
        <v>13751</v>
      </c>
      <c r="B4602" s="7" t="s">
        <v>13752</v>
      </c>
      <c r="C4602" s="8" t="s">
        <v>13753</v>
      </c>
      <c r="D4602" s="4" t="str">
        <f>IF(AND(COUNTIF(icd_searchgroup!A:A,A4602)=1,NOT(VLOOKUP(A4602,icd_searchgroup!A:C,3,FALSE)="")),"okay","check")</f>
        <v>okay</v>
      </c>
      <c r="E4602" s="9"/>
      <c r="F4602" s="9"/>
    </row>
    <row r="4603" ht="15.75" customHeight="1">
      <c r="A4603" s="6" t="s">
        <v>13754</v>
      </c>
      <c r="B4603" s="7" t="s">
        <v>13755</v>
      </c>
      <c r="C4603" s="8" t="s">
        <v>13756</v>
      </c>
      <c r="D4603" s="4" t="str">
        <f>IF(AND(COUNTIF(icd_searchgroup!A:A,A4603)=1,NOT(VLOOKUP(A4603,icd_searchgroup!A:C,3,FALSE)="")),"okay","check")</f>
        <v>okay</v>
      </c>
      <c r="E4603" s="9"/>
      <c r="F4603" s="9"/>
    </row>
    <row r="4604" ht="15.75" customHeight="1">
      <c r="A4604" s="6" t="s">
        <v>13757</v>
      </c>
      <c r="B4604" s="7" t="s">
        <v>13758</v>
      </c>
      <c r="C4604" s="8" t="s">
        <v>13759</v>
      </c>
      <c r="D4604" s="4" t="str">
        <f>IF(AND(COUNTIF(icd_searchgroup!A:A,A4604)=1,NOT(VLOOKUP(A4604,icd_searchgroup!A:C,3,FALSE)="")),"okay","check")</f>
        <v>okay</v>
      </c>
      <c r="E4604" s="9"/>
      <c r="F4604" s="9"/>
    </row>
    <row r="4605" ht="15.75" customHeight="1">
      <c r="A4605" s="6" t="s">
        <v>13760</v>
      </c>
      <c r="B4605" s="7" t="s">
        <v>13761</v>
      </c>
      <c r="C4605" s="8" t="s">
        <v>13762</v>
      </c>
      <c r="D4605" s="4" t="str">
        <f>IF(AND(COUNTIF(icd_searchgroup!A:A,A4605)=1,NOT(VLOOKUP(A4605,icd_searchgroup!A:C,3,FALSE)="")),"okay","check")</f>
        <v>okay</v>
      </c>
      <c r="E4605" s="9"/>
      <c r="F4605" s="9"/>
    </row>
    <row r="4606" ht="15.75" customHeight="1">
      <c r="A4606" s="6" t="s">
        <v>13763</v>
      </c>
      <c r="B4606" s="7" t="s">
        <v>13764</v>
      </c>
      <c r="C4606" s="8" t="s">
        <v>13765</v>
      </c>
      <c r="D4606" s="4" t="str">
        <f>IF(AND(COUNTIF(icd_searchgroup!A:A,A4606)=1,NOT(VLOOKUP(A4606,icd_searchgroup!A:C,3,FALSE)="")),"okay","check")</f>
        <v>okay</v>
      </c>
      <c r="E4606" s="9"/>
      <c r="F4606" s="9"/>
    </row>
    <row r="4607" ht="15.75" customHeight="1">
      <c r="A4607" s="6" t="s">
        <v>13766</v>
      </c>
      <c r="B4607" s="7" t="s">
        <v>13767</v>
      </c>
      <c r="C4607" s="8" t="s">
        <v>13768</v>
      </c>
      <c r="D4607" s="4" t="str">
        <f>IF(AND(COUNTIF(icd_searchgroup!A:A,A4607)=1,NOT(VLOOKUP(A4607,icd_searchgroup!A:C,3,FALSE)="")),"okay","check")</f>
        <v>okay</v>
      </c>
      <c r="E4607" s="9"/>
      <c r="F4607" s="9"/>
    </row>
    <row r="4608" ht="15.75" customHeight="1">
      <c r="A4608" s="6" t="s">
        <v>13769</v>
      </c>
      <c r="B4608" s="7" t="s">
        <v>13770</v>
      </c>
      <c r="C4608" s="8" t="s">
        <v>13771</v>
      </c>
      <c r="D4608" s="4" t="str">
        <f>IF(AND(COUNTIF(icd_searchgroup!A:A,A4608)=1,NOT(VLOOKUP(A4608,icd_searchgroup!A:C,3,FALSE)="")),"okay","check")</f>
        <v>okay</v>
      </c>
      <c r="E4608" s="9"/>
      <c r="F4608" s="9"/>
    </row>
    <row r="4609" ht="15.75" customHeight="1">
      <c r="A4609" s="6" t="s">
        <v>13772</v>
      </c>
      <c r="B4609" s="7" t="s">
        <v>13773</v>
      </c>
      <c r="C4609" s="8" t="s">
        <v>13774</v>
      </c>
      <c r="D4609" s="4" t="str">
        <f>IF(AND(COUNTIF(icd_searchgroup!A:A,A4609)=1,NOT(VLOOKUP(A4609,icd_searchgroup!A:C,3,FALSE)="")),"okay","check")</f>
        <v>okay</v>
      </c>
      <c r="E4609" s="9"/>
      <c r="F4609" s="9"/>
    </row>
    <row r="4610" ht="15.75" customHeight="1">
      <c r="A4610" s="6" t="s">
        <v>13775</v>
      </c>
      <c r="B4610" s="7" t="s">
        <v>13776</v>
      </c>
      <c r="C4610" s="8" t="s">
        <v>13777</v>
      </c>
      <c r="D4610" s="4" t="str">
        <f>IF(AND(COUNTIF(icd_searchgroup!A:A,A4610)=1,NOT(VLOOKUP(A4610,icd_searchgroup!A:C,3,FALSE)="")),"okay","check")</f>
        <v>okay</v>
      </c>
      <c r="E4610" s="9"/>
      <c r="F4610" s="9"/>
    </row>
    <row r="4611" ht="15.75" customHeight="1">
      <c r="A4611" s="6" t="s">
        <v>13778</v>
      </c>
      <c r="B4611" s="7" t="s">
        <v>13779</v>
      </c>
      <c r="C4611" s="8" t="s">
        <v>13780</v>
      </c>
      <c r="D4611" s="4" t="str">
        <f>IF(AND(COUNTIF(icd_searchgroup!A:A,A4611)=1,NOT(VLOOKUP(A4611,icd_searchgroup!A:C,3,FALSE)="")),"okay","check")</f>
        <v>okay</v>
      </c>
      <c r="E4611" s="9"/>
      <c r="F4611" s="9"/>
    </row>
    <row r="4612" ht="15.75" customHeight="1">
      <c r="A4612" s="6" t="s">
        <v>13781</v>
      </c>
      <c r="B4612" s="7" t="s">
        <v>13782</v>
      </c>
      <c r="C4612" s="8" t="s">
        <v>13783</v>
      </c>
      <c r="D4612" s="4" t="str">
        <f>IF(AND(COUNTIF(icd_searchgroup!A:A,A4612)=1,NOT(VLOOKUP(A4612,icd_searchgroup!A:C,3,FALSE)="")),"okay","check")</f>
        <v>okay</v>
      </c>
      <c r="E4612" s="9"/>
      <c r="F4612" s="9"/>
    </row>
    <row r="4613" ht="15.75" customHeight="1">
      <c r="A4613" s="6" t="s">
        <v>13784</v>
      </c>
      <c r="B4613" s="7" t="s">
        <v>13785</v>
      </c>
      <c r="C4613" s="8" t="s">
        <v>13786</v>
      </c>
      <c r="D4613" s="4" t="str">
        <f>IF(AND(COUNTIF(icd_searchgroup!A:A,A4613)=1,NOT(VLOOKUP(A4613,icd_searchgroup!A:C,3,FALSE)="")),"okay","check")</f>
        <v>okay</v>
      </c>
      <c r="E4613" s="9"/>
      <c r="F4613" s="9"/>
    </row>
    <row r="4614" ht="15.75" customHeight="1">
      <c r="A4614" s="6" t="s">
        <v>13787</v>
      </c>
      <c r="B4614" s="7" t="s">
        <v>13788</v>
      </c>
      <c r="C4614" s="8" t="s">
        <v>13789</v>
      </c>
      <c r="D4614" s="4" t="str">
        <f>IF(AND(COUNTIF(icd_searchgroup!A:A,A4614)=1,NOT(VLOOKUP(A4614,icd_searchgroup!A:C,3,FALSE)="")),"okay","check")</f>
        <v>okay</v>
      </c>
      <c r="E4614" s="9"/>
      <c r="F4614" s="9"/>
    </row>
    <row r="4615" ht="15.75" customHeight="1">
      <c r="A4615" s="6" t="s">
        <v>13790</v>
      </c>
      <c r="B4615" s="7" t="s">
        <v>13791</v>
      </c>
      <c r="C4615" s="8" t="s">
        <v>13792</v>
      </c>
      <c r="D4615" s="4" t="str">
        <f>IF(AND(COUNTIF(icd_searchgroup!A:A,A4615)=1,NOT(VLOOKUP(A4615,icd_searchgroup!A:C,3,FALSE)="")),"okay","check")</f>
        <v>okay</v>
      </c>
      <c r="E4615" s="9"/>
      <c r="F4615" s="9"/>
    </row>
    <row r="4616" ht="15.75" customHeight="1">
      <c r="A4616" s="6" t="s">
        <v>13793</v>
      </c>
      <c r="B4616" s="7" t="s">
        <v>13794</v>
      </c>
      <c r="C4616" s="8" t="s">
        <v>13795</v>
      </c>
      <c r="D4616" s="4" t="str">
        <f>IF(AND(COUNTIF(icd_searchgroup!A:A,A4616)=1,NOT(VLOOKUP(A4616,icd_searchgroup!A:C,3,FALSE)="")),"okay","check")</f>
        <v>okay</v>
      </c>
      <c r="E4616" s="9"/>
      <c r="F4616" s="9"/>
    </row>
    <row r="4617" ht="15.75" customHeight="1">
      <c r="A4617" s="6" t="s">
        <v>13796</v>
      </c>
      <c r="B4617" s="7" t="s">
        <v>13797</v>
      </c>
      <c r="C4617" s="8" t="s">
        <v>13798</v>
      </c>
      <c r="D4617" s="4" t="str">
        <f>IF(AND(COUNTIF(icd_searchgroup!A:A,A4617)=1,NOT(VLOOKUP(A4617,icd_searchgroup!A:C,3,FALSE)="")),"okay","check")</f>
        <v>okay</v>
      </c>
      <c r="E4617" s="9"/>
      <c r="F4617" s="9"/>
    </row>
    <row r="4618" ht="15.75" customHeight="1">
      <c r="A4618" s="6" t="s">
        <v>13799</v>
      </c>
      <c r="B4618" s="7" t="s">
        <v>13800</v>
      </c>
      <c r="C4618" s="8" t="s">
        <v>13801</v>
      </c>
      <c r="D4618" s="4" t="str">
        <f>IF(AND(COUNTIF(icd_searchgroup!A:A,A4618)=1,NOT(VLOOKUP(A4618,icd_searchgroup!A:C,3,FALSE)="")),"okay","check")</f>
        <v>okay</v>
      </c>
      <c r="E4618" s="9"/>
      <c r="F4618" s="9"/>
    </row>
    <row r="4619" ht="15.75" customHeight="1">
      <c r="A4619" s="6" t="s">
        <v>13802</v>
      </c>
      <c r="B4619" s="7" t="s">
        <v>13803</v>
      </c>
      <c r="C4619" s="8" t="s">
        <v>13804</v>
      </c>
      <c r="D4619" s="4" t="str">
        <f>IF(AND(COUNTIF(icd_searchgroup!A:A,A4619)=1,NOT(VLOOKUP(A4619,icd_searchgroup!A:C,3,FALSE)="")),"okay","check")</f>
        <v>okay</v>
      </c>
      <c r="E4619" s="9"/>
      <c r="F4619" s="9"/>
    </row>
    <row r="4620" ht="15.75" customHeight="1">
      <c r="A4620" s="6" t="s">
        <v>13805</v>
      </c>
      <c r="B4620" s="7" t="s">
        <v>13806</v>
      </c>
      <c r="C4620" s="8" t="s">
        <v>13807</v>
      </c>
      <c r="D4620" s="4" t="str">
        <f>IF(AND(COUNTIF(icd_searchgroup!A:A,A4620)=1,NOT(VLOOKUP(A4620,icd_searchgroup!A:C,3,FALSE)="")),"okay","check")</f>
        <v>okay</v>
      </c>
      <c r="E4620" s="9"/>
      <c r="F4620" s="9"/>
    </row>
    <row r="4621" ht="15.75" customHeight="1">
      <c r="A4621" s="6" t="s">
        <v>13808</v>
      </c>
      <c r="B4621" s="7" t="s">
        <v>13809</v>
      </c>
      <c r="C4621" s="8" t="s">
        <v>13810</v>
      </c>
      <c r="D4621" s="4" t="str">
        <f>IF(AND(COUNTIF(icd_searchgroup!A:A,A4621)=1,NOT(VLOOKUP(A4621,icd_searchgroup!A:C,3,FALSE)="")),"okay","check")</f>
        <v>okay</v>
      </c>
      <c r="E4621" s="9"/>
      <c r="F4621" s="9"/>
    </row>
    <row r="4622" ht="15.75" customHeight="1">
      <c r="A4622" s="6" t="s">
        <v>13811</v>
      </c>
      <c r="B4622" s="7" t="s">
        <v>13812</v>
      </c>
      <c r="C4622" s="8" t="s">
        <v>13813</v>
      </c>
      <c r="D4622" s="4" t="str">
        <f>IF(AND(COUNTIF(icd_searchgroup!A:A,A4622)=1,NOT(VLOOKUP(A4622,icd_searchgroup!A:C,3,FALSE)="")),"okay","check")</f>
        <v>okay</v>
      </c>
      <c r="E4622" s="9"/>
      <c r="F4622" s="9"/>
    </row>
    <row r="4623" ht="15.75" customHeight="1">
      <c r="A4623" s="6" t="s">
        <v>13814</v>
      </c>
      <c r="B4623" s="7" t="s">
        <v>13815</v>
      </c>
      <c r="C4623" s="8" t="s">
        <v>13816</v>
      </c>
      <c r="D4623" s="4" t="str">
        <f>IF(AND(COUNTIF(icd_searchgroup!A:A,A4623)=1,NOT(VLOOKUP(A4623,icd_searchgroup!A:C,3,FALSE)="")),"okay","check")</f>
        <v>okay</v>
      </c>
      <c r="E4623" s="9"/>
      <c r="F4623" s="9"/>
    </row>
    <row r="4624" ht="15.75" customHeight="1">
      <c r="A4624" s="6" t="s">
        <v>13817</v>
      </c>
      <c r="B4624" s="7" t="s">
        <v>13818</v>
      </c>
      <c r="C4624" s="8" t="s">
        <v>13819</v>
      </c>
      <c r="D4624" s="4" t="str">
        <f>IF(AND(COUNTIF(icd_searchgroup!A:A,A4624)=1,NOT(VLOOKUP(A4624,icd_searchgroup!A:C,3,FALSE)="")),"okay","check")</f>
        <v>okay</v>
      </c>
      <c r="E4624" s="9"/>
      <c r="F4624" s="9"/>
    </row>
    <row r="4625" ht="15.75" customHeight="1">
      <c r="A4625" s="6" t="s">
        <v>13820</v>
      </c>
      <c r="B4625" s="7" t="s">
        <v>13821</v>
      </c>
      <c r="C4625" s="8" t="s">
        <v>13822</v>
      </c>
      <c r="D4625" s="4" t="str">
        <f>IF(AND(COUNTIF(icd_searchgroup!A:A,A4625)=1,NOT(VLOOKUP(A4625,icd_searchgroup!A:C,3,FALSE)="")),"okay","check")</f>
        <v>okay</v>
      </c>
      <c r="E4625" s="9"/>
      <c r="F4625" s="9"/>
    </row>
    <row r="4626" ht="15.75" customHeight="1">
      <c r="A4626" s="6" t="s">
        <v>13823</v>
      </c>
      <c r="B4626" s="7" t="s">
        <v>13824</v>
      </c>
      <c r="C4626" s="8" t="s">
        <v>13825</v>
      </c>
      <c r="D4626" s="4" t="str">
        <f>IF(AND(COUNTIF(icd_searchgroup!A:A,A4626)=1,NOT(VLOOKUP(A4626,icd_searchgroup!A:C,3,FALSE)="")),"okay","check")</f>
        <v>okay</v>
      </c>
      <c r="E4626" s="9"/>
      <c r="F4626" s="9"/>
    </row>
    <row r="4627" ht="15.75" customHeight="1">
      <c r="A4627" s="6" t="s">
        <v>13826</v>
      </c>
      <c r="B4627" s="7" t="s">
        <v>13827</v>
      </c>
      <c r="C4627" s="8" t="s">
        <v>13828</v>
      </c>
      <c r="D4627" s="4" t="str">
        <f>IF(AND(COUNTIF(icd_searchgroup!A:A,A4627)=1,NOT(VLOOKUP(A4627,icd_searchgroup!A:C,3,FALSE)="")),"okay","check")</f>
        <v>okay</v>
      </c>
      <c r="E4627" s="9"/>
      <c r="F4627" s="9"/>
    </row>
    <row r="4628" ht="15.75" customHeight="1">
      <c r="A4628" s="6" t="s">
        <v>13829</v>
      </c>
      <c r="B4628" s="7" t="s">
        <v>13830</v>
      </c>
      <c r="C4628" s="8" t="s">
        <v>13831</v>
      </c>
      <c r="D4628" s="4" t="str">
        <f>IF(AND(COUNTIF(icd_searchgroup!A:A,A4628)=1,NOT(VLOOKUP(A4628,icd_searchgroup!A:C,3,FALSE)="")),"okay","check")</f>
        <v>okay</v>
      </c>
      <c r="E4628" s="9"/>
      <c r="F4628" s="9"/>
    </row>
    <row r="4629" ht="15.75" customHeight="1">
      <c r="A4629" s="6" t="s">
        <v>13832</v>
      </c>
      <c r="B4629" s="7" t="s">
        <v>13833</v>
      </c>
      <c r="C4629" s="8" t="s">
        <v>13834</v>
      </c>
      <c r="D4629" s="4" t="str">
        <f>IF(AND(COUNTIF(icd_searchgroup!A:A,A4629)=1,NOT(VLOOKUP(A4629,icd_searchgroup!A:C,3,FALSE)="")),"okay","check")</f>
        <v>okay</v>
      </c>
      <c r="E4629" s="9"/>
      <c r="F4629" s="9"/>
    </row>
    <row r="4630" ht="15.75" customHeight="1">
      <c r="A4630" s="6" t="s">
        <v>13835</v>
      </c>
      <c r="B4630" s="7" t="s">
        <v>13836</v>
      </c>
      <c r="C4630" s="8" t="s">
        <v>13837</v>
      </c>
      <c r="D4630" s="4" t="str">
        <f>IF(AND(COUNTIF(icd_searchgroup!A:A,A4630)=1,NOT(VLOOKUP(A4630,icd_searchgroup!A:C,3,FALSE)="")),"okay","check")</f>
        <v>okay</v>
      </c>
      <c r="E4630" s="9"/>
      <c r="F4630" s="9"/>
    </row>
    <row r="4631" ht="15.75" customHeight="1">
      <c r="A4631" s="6" t="s">
        <v>13838</v>
      </c>
      <c r="B4631" s="7" t="s">
        <v>13839</v>
      </c>
      <c r="C4631" s="8" t="s">
        <v>13840</v>
      </c>
      <c r="D4631" s="4" t="str">
        <f>IF(AND(COUNTIF(icd_searchgroup!A:A,A4631)=1,NOT(VLOOKUP(A4631,icd_searchgroup!A:C,3,FALSE)="")),"okay","check")</f>
        <v>okay</v>
      </c>
      <c r="E4631" s="9"/>
      <c r="F4631" s="9"/>
    </row>
    <row r="4632" ht="15.75" customHeight="1">
      <c r="A4632" s="6" t="s">
        <v>13841</v>
      </c>
      <c r="B4632" s="7" t="s">
        <v>13842</v>
      </c>
      <c r="C4632" s="8" t="s">
        <v>13843</v>
      </c>
      <c r="D4632" s="4" t="str">
        <f>IF(AND(COUNTIF(icd_searchgroup!A:A,A4632)=1,NOT(VLOOKUP(A4632,icd_searchgroup!A:C,3,FALSE)="")),"okay","check")</f>
        <v>okay</v>
      </c>
      <c r="E4632" s="9"/>
      <c r="F4632" s="9"/>
    </row>
    <row r="4633" ht="15.75" customHeight="1">
      <c r="A4633" s="6" t="s">
        <v>13844</v>
      </c>
      <c r="B4633" s="7" t="s">
        <v>13845</v>
      </c>
      <c r="C4633" s="8" t="s">
        <v>13846</v>
      </c>
      <c r="D4633" s="4" t="str">
        <f>IF(AND(COUNTIF(icd_searchgroup!A:A,A4633)=1,NOT(VLOOKUP(A4633,icd_searchgroup!A:C,3,FALSE)="")),"okay","check")</f>
        <v>okay</v>
      </c>
      <c r="E4633" s="9"/>
      <c r="F4633" s="9"/>
    </row>
    <row r="4634" ht="15.75" customHeight="1">
      <c r="A4634" s="6" t="s">
        <v>13847</v>
      </c>
      <c r="B4634" s="7" t="s">
        <v>13848</v>
      </c>
      <c r="C4634" s="8" t="s">
        <v>13849</v>
      </c>
      <c r="D4634" s="4" t="str">
        <f>IF(AND(COUNTIF(icd_searchgroup!A:A,A4634)=1,NOT(VLOOKUP(A4634,icd_searchgroup!A:C,3,FALSE)="")),"okay","check")</f>
        <v>okay</v>
      </c>
      <c r="E4634" s="9"/>
      <c r="F4634" s="9"/>
    </row>
    <row r="4635" ht="15.75" customHeight="1">
      <c r="A4635" s="6" t="s">
        <v>13850</v>
      </c>
      <c r="B4635" s="7" t="s">
        <v>13851</v>
      </c>
      <c r="C4635" s="8" t="s">
        <v>13852</v>
      </c>
      <c r="D4635" s="4" t="str">
        <f>IF(AND(COUNTIF(icd_searchgroup!A:A,A4635)=1,NOT(VLOOKUP(A4635,icd_searchgroup!A:C,3,FALSE)="")),"okay","check")</f>
        <v>okay</v>
      </c>
      <c r="E4635" s="9"/>
      <c r="F4635" s="9"/>
    </row>
    <row r="4636" ht="15.75" customHeight="1">
      <c r="A4636" s="6" t="s">
        <v>13853</v>
      </c>
      <c r="B4636" s="7" t="s">
        <v>13854</v>
      </c>
      <c r="C4636" s="8" t="s">
        <v>13855</v>
      </c>
      <c r="D4636" s="4" t="str">
        <f>IF(AND(COUNTIF(icd_searchgroup!A:A,A4636)=1,NOT(VLOOKUP(A4636,icd_searchgroup!A:C,3,FALSE)="")),"okay","check")</f>
        <v>okay</v>
      </c>
      <c r="E4636" s="9"/>
      <c r="F4636" s="9"/>
    </row>
    <row r="4637" ht="15.75" customHeight="1">
      <c r="A4637" s="6" t="s">
        <v>13856</v>
      </c>
      <c r="B4637" s="7" t="s">
        <v>13857</v>
      </c>
      <c r="C4637" s="8" t="s">
        <v>13858</v>
      </c>
      <c r="D4637" s="4" t="str">
        <f>IF(AND(COUNTIF(icd_searchgroup!A:A,A4637)=1,NOT(VLOOKUP(A4637,icd_searchgroup!A:C,3,FALSE)="")),"okay","check")</f>
        <v>okay</v>
      </c>
      <c r="E4637" s="9"/>
      <c r="F4637" s="9"/>
    </row>
    <row r="4638" ht="15.75" customHeight="1">
      <c r="A4638" s="6" t="s">
        <v>13859</v>
      </c>
      <c r="B4638" s="7" t="s">
        <v>13860</v>
      </c>
      <c r="C4638" s="8" t="s">
        <v>13861</v>
      </c>
      <c r="D4638" s="4" t="str">
        <f>IF(AND(COUNTIF(icd_searchgroup!A:A,A4638)=1,NOT(VLOOKUP(A4638,icd_searchgroup!A:C,3,FALSE)="")),"okay","check")</f>
        <v>okay</v>
      </c>
      <c r="E4638" s="9"/>
      <c r="F4638" s="9"/>
    </row>
    <row r="4639" ht="15.75" customHeight="1">
      <c r="A4639" s="6" t="s">
        <v>13862</v>
      </c>
      <c r="B4639" s="7" t="s">
        <v>13863</v>
      </c>
      <c r="C4639" s="8" t="s">
        <v>13864</v>
      </c>
      <c r="D4639" s="4" t="str">
        <f>IF(AND(COUNTIF(icd_searchgroup!A:A,A4639)=1,NOT(VLOOKUP(A4639,icd_searchgroup!A:C,3,FALSE)="")),"okay","check")</f>
        <v>okay</v>
      </c>
      <c r="E4639" s="9"/>
      <c r="F4639" s="9"/>
    </row>
    <row r="4640" ht="15.75" customHeight="1">
      <c r="A4640" s="6" t="s">
        <v>13865</v>
      </c>
      <c r="B4640" s="7" t="s">
        <v>13866</v>
      </c>
      <c r="C4640" s="8" t="s">
        <v>13867</v>
      </c>
      <c r="D4640" s="4" t="str">
        <f>IF(AND(COUNTIF(icd_searchgroup!A:A,A4640)=1,NOT(VLOOKUP(A4640,icd_searchgroup!A:C,3,FALSE)="")),"okay","check")</f>
        <v>okay</v>
      </c>
      <c r="E4640" s="9"/>
      <c r="F4640" s="9"/>
    </row>
    <row r="4641" ht="15.75" customHeight="1">
      <c r="A4641" s="6" t="s">
        <v>13868</v>
      </c>
      <c r="B4641" s="7" t="s">
        <v>13869</v>
      </c>
      <c r="C4641" s="8" t="s">
        <v>13870</v>
      </c>
      <c r="D4641" s="4" t="str">
        <f>IF(AND(COUNTIF(icd_searchgroup!A:A,A4641)=1,NOT(VLOOKUP(A4641,icd_searchgroup!A:C,3,FALSE)="")),"okay","check")</f>
        <v>okay</v>
      </c>
      <c r="E4641" s="9"/>
      <c r="F4641" s="9"/>
    </row>
    <row r="4642" ht="15.75" customHeight="1">
      <c r="A4642" s="6" t="s">
        <v>13871</v>
      </c>
      <c r="B4642" s="7" t="s">
        <v>13872</v>
      </c>
      <c r="C4642" s="8" t="s">
        <v>13873</v>
      </c>
      <c r="D4642" s="4" t="str">
        <f>IF(AND(COUNTIF(icd_searchgroup!A:A,A4642)=1,NOT(VLOOKUP(A4642,icd_searchgroup!A:C,3,FALSE)="")),"okay","check")</f>
        <v>okay</v>
      </c>
      <c r="E4642" s="9"/>
      <c r="F4642" s="9"/>
    </row>
    <row r="4643" ht="15.75" customHeight="1">
      <c r="A4643" s="6" t="s">
        <v>13874</v>
      </c>
      <c r="B4643" s="7" t="s">
        <v>13875</v>
      </c>
      <c r="C4643" s="8" t="s">
        <v>13876</v>
      </c>
      <c r="D4643" s="4" t="str">
        <f>IF(AND(COUNTIF(icd_searchgroup!A:A,A4643)=1,NOT(VLOOKUP(A4643,icd_searchgroup!A:C,3,FALSE)="")),"okay","check")</f>
        <v>okay</v>
      </c>
      <c r="E4643" s="9"/>
      <c r="F4643" s="9"/>
    </row>
    <row r="4644" ht="15.75" customHeight="1">
      <c r="A4644" s="6" t="s">
        <v>13877</v>
      </c>
      <c r="B4644" s="7" t="s">
        <v>13878</v>
      </c>
      <c r="C4644" s="8" t="s">
        <v>13879</v>
      </c>
      <c r="D4644" s="4" t="str">
        <f>IF(AND(COUNTIF(icd_searchgroup!A:A,A4644)=1,NOT(VLOOKUP(A4644,icd_searchgroup!A:C,3,FALSE)="")),"okay","check")</f>
        <v>okay</v>
      </c>
      <c r="E4644" s="9"/>
      <c r="F4644" s="9"/>
    </row>
    <row r="4645" ht="15.75" customHeight="1">
      <c r="A4645" s="6" t="s">
        <v>13880</v>
      </c>
      <c r="B4645" s="7" t="s">
        <v>13881</v>
      </c>
      <c r="C4645" s="8" t="s">
        <v>13882</v>
      </c>
      <c r="D4645" s="4" t="str">
        <f>IF(AND(COUNTIF(icd_searchgroup!A:A,A4645)=1,NOT(VLOOKUP(A4645,icd_searchgroup!A:C,3,FALSE)="")),"okay","check")</f>
        <v>okay</v>
      </c>
      <c r="E4645" s="9"/>
      <c r="F4645" s="9"/>
    </row>
    <row r="4646" ht="15.75" customHeight="1">
      <c r="A4646" s="6" t="s">
        <v>13883</v>
      </c>
      <c r="B4646" s="7" t="s">
        <v>13884</v>
      </c>
      <c r="C4646" s="8" t="s">
        <v>13885</v>
      </c>
      <c r="D4646" s="4" t="str">
        <f>IF(AND(COUNTIF(icd_searchgroup!A:A,A4646)=1,NOT(VLOOKUP(A4646,icd_searchgroup!A:C,3,FALSE)="")),"okay","check")</f>
        <v>okay</v>
      </c>
      <c r="E4646" s="9"/>
      <c r="F4646" s="9"/>
    </row>
    <row r="4647" ht="15.75" customHeight="1">
      <c r="A4647" s="6" t="s">
        <v>13886</v>
      </c>
      <c r="B4647" s="7" t="s">
        <v>13887</v>
      </c>
      <c r="C4647" s="8" t="s">
        <v>13888</v>
      </c>
      <c r="D4647" s="4" t="str">
        <f>IF(AND(COUNTIF(icd_searchgroup!A:A,A4647)=1,NOT(VLOOKUP(A4647,icd_searchgroup!A:C,3,FALSE)="")),"okay","check")</f>
        <v>okay</v>
      </c>
      <c r="E4647" s="9"/>
      <c r="F4647" s="9"/>
    </row>
    <row r="4648" ht="15.75" customHeight="1">
      <c r="A4648" s="6" t="s">
        <v>13889</v>
      </c>
      <c r="B4648" s="7" t="s">
        <v>13890</v>
      </c>
      <c r="C4648" s="8" t="s">
        <v>13891</v>
      </c>
      <c r="D4648" s="4" t="str">
        <f>IF(AND(COUNTIF(icd_searchgroup!A:A,A4648)=1,NOT(VLOOKUP(A4648,icd_searchgroup!A:C,3,FALSE)="")),"okay","check")</f>
        <v>okay</v>
      </c>
      <c r="E4648" s="9"/>
      <c r="F4648" s="9"/>
    </row>
    <row r="4649" ht="15.75" customHeight="1">
      <c r="A4649" s="6" t="s">
        <v>13892</v>
      </c>
      <c r="B4649" s="7" t="s">
        <v>13893</v>
      </c>
      <c r="C4649" s="8" t="s">
        <v>13894</v>
      </c>
      <c r="D4649" s="4" t="str">
        <f>IF(AND(COUNTIF(icd_searchgroup!A:A,A4649)=1,NOT(VLOOKUP(A4649,icd_searchgroup!A:C,3,FALSE)="")),"okay","check")</f>
        <v>okay</v>
      </c>
      <c r="E4649" s="9"/>
      <c r="F4649" s="9"/>
    </row>
    <row r="4650" ht="15.75" customHeight="1">
      <c r="A4650" s="6" t="s">
        <v>13895</v>
      </c>
      <c r="B4650" s="7" t="s">
        <v>13896</v>
      </c>
      <c r="C4650" s="8" t="s">
        <v>13897</v>
      </c>
      <c r="D4650" s="4" t="str">
        <f>IF(AND(COUNTIF(icd_searchgroup!A:A,A4650)=1,NOT(VLOOKUP(A4650,icd_searchgroup!A:C,3,FALSE)="")),"okay","check")</f>
        <v>okay</v>
      </c>
      <c r="E4650" s="9"/>
      <c r="F4650" s="9"/>
    </row>
    <row r="4651" ht="15.75" customHeight="1">
      <c r="A4651" s="6" t="s">
        <v>13898</v>
      </c>
      <c r="B4651" s="7" t="s">
        <v>13899</v>
      </c>
      <c r="C4651" s="8" t="s">
        <v>13900</v>
      </c>
      <c r="D4651" s="4" t="str">
        <f>IF(AND(COUNTIF(icd_searchgroup!A:A,A4651)=1,NOT(VLOOKUP(A4651,icd_searchgroup!A:C,3,FALSE)="")),"okay","check")</f>
        <v>okay</v>
      </c>
      <c r="E4651" s="9"/>
      <c r="F4651" s="9"/>
    </row>
    <row r="4652" ht="15.75" customHeight="1">
      <c r="A4652" s="6" t="s">
        <v>13901</v>
      </c>
      <c r="B4652" s="7" t="s">
        <v>13902</v>
      </c>
      <c r="C4652" s="8" t="s">
        <v>13903</v>
      </c>
      <c r="D4652" s="4" t="str">
        <f>IF(AND(COUNTIF(icd_searchgroup!A:A,A4652)=1,NOT(VLOOKUP(A4652,icd_searchgroup!A:C,3,FALSE)="")),"okay","check")</f>
        <v>okay</v>
      </c>
      <c r="E4652" s="9"/>
      <c r="F4652" s="9"/>
    </row>
    <row r="4653" ht="15.75" customHeight="1">
      <c r="A4653" s="6" t="s">
        <v>13904</v>
      </c>
      <c r="B4653" s="7" t="s">
        <v>13905</v>
      </c>
      <c r="C4653" s="8" t="s">
        <v>13906</v>
      </c>
      <c r="D4653" s="4" t="str">
        <f>IF(AND(COUNTIF(icd_searchgroup!A:A,A4653)=1,NOT(VLOOKUP(A4653,icd_searchgroup!A:C,3,FALSE)="")),"okay","check")</f>
        <v>okay</v>
      </c>
      <c r="E4653" s="9"/>
      <c r="F4653" s="9"/>
    </row>
    <row r="4654" ht="15.75" customHeight="1">
      <c r="A4654" s="6" t="s">
        <v>13907</v>
      </c>
      <c r="B4654" s="7" t="s">
        <v>13908</v>
      </c>
      <c r="C4654" s="8" t="s">
        <v>13909</v>
      </c>
      <c r="D4654" s="4" t="str">
        <f>IF(AND(COUNTIF(icd_searchgroup!A:A,A4654)=1,NOT(VLOOKUP(A4654,icd_searchgroup!A:C,3,FALSE)="")),"okay","check")</f>
        <v>okay</v>
      </c>
      <c r="E4654" s="9"/>
      <c r="F4654" s="9"/>
    </row>
    <row r="4655" ht="15.75" customHeight="1">
      <c r="A4655" s="6" t="s">
        <v>13910</v>
      </c>
      <c r="B4655" s="7" t="s">
        <v>13911</v>
      </c>
      <c r="C4655" s="8" t="s">
        <v>13912</v>
      </c>
      <c r="D4655" s="4" t="str">
        <f>IF(AND(COUNTIF(icd_searchgroup!A:A,A4655)=1,NOT(VLOOKUP(A4655,icd_searchgroup!A:C,3,FALSE)="")),"okay","check")</f>
        <v>okay</v>
      </c>
      <c r="E4655" s="9"/>
      <c r="F4655" s="9"/>
    </row>
    <row r="4656" ht="15.75" customHeight="1">
      <c r="A4656" s="6" t="s">
        <v>13913</v>
      </c>
      <c r="B4656" s="7" t="s">
        <v>13914</v>
      </c>
      <c r="C4656" s="8" t="s">
        <v>13915</v>
      </c>
      <c r="D4656" s="4" t="str">
        <f>IF(AND(COUNTIF(icd_searchgroup!A:A,A4656)=1,NOT(VLOOKUP(A4656,icd_searchgroup!A:C,3,FALSE)="")),"okay","check")</f>
        <v>okay</v>
      </c>
      <c r="E4656" s="9"/>
      <c r="F4656" s="9"/>
    </row>
    <row r="4657" ht="15.75" customHeight="1">
      <c r="A4657" s="6" t="s">
        <v>13916</v>
      </c>
      <c r="B4657" s="7" t="s">
        <v>13917</v>
      </c>
      <c r="C4657" s="8" t="s">
        <v>13918</v>
      </c>
      <c r="D4657" s="4" t="str">
        <f>IF(AND(COUNTIF(icd_searchgroup!A:A,A4657)=1,NOT(VLOOKUP(A4657,icd_searchgroup!A:C,3,FALSE)="")),"okay","check")</f>
        <v>okay</v>
      </c>
      <c r="E4657" s="9"/>
      <c r="F4657" s="9"/>
    </row>
    <row r="4658" ht="15.75" customHeight="1">
      <c r="A4658" s="6" t="s">
        <v>13919</v>
      </c>
      <c r="B4658" s="7" t="s">
        <v>13920</v>
      </c>
      <c r="C4658" s="8" t="s">
        <v>13921</v>
      </c>
      <c r="D4658" s="4" t="str">
        <f>IF(AND(COUNTIF(icd_searchgroup!A:A,A4658)=1,NOT(VLOOKUP(A4658,icd_searchgroup!A:C,3,FALSE)="")),"okay","check")</f>
        <v>okay</v>
      </c>
      <c r="E4658" s="9"/>
      <c r="F4658" s="9"/>
    </row>
    <row r="4659" ht="15.75" customHeight="1">
      <c r="A4659" s="6" t="s">
        <v>13922</v>
      </c>
      <c r="B4659" s="7" t="s">
        <v>13923</v>
      </c>
      <c r="C4659" s="8" t="s">
        <v>13924</v>
      </c>
      <c r="D4659" s="4" t="str">
        <f>IF(AND(COUNTIF(icd_searchgroup!A:A,A4659)=1,NOT(VLOOKUP(A4659,icd_searchgroup!A:C,3,FALSE)="")),"okay","check")</f>
        <v>okay</v>
      </c>
      <c r="E4659" s="9"/>
      <c r="F4659" s="9"/>
    </row>
    <row r="4660" ht="15.75" customHeight="1">
      <c r="A4660" s="6" t="s">
        <v>13925</v>
      </c>
      <c r="B4660" s="7" t="s">
        <v>13926</v>
      </c>
      <c r="C4660" s="8" t="s">
        <v>13927</v>
      </c>
      <c r="D4660" s="4" t="str">
        <f>IF(AND(COUNTIF(icd_searchgroup!A:A,A4660)=1,NOT(VLOOKUP(A4660,icd_searchgroup!A:C,3,FALSE)="")),"okay","check")</f>
        <v>okay</v>
      </c>
      <c r="E4660" s="9"/>
      <c r="F4660" s="9"/>
    </row>
    <row r="4661" ht="15.75" customHeight="1">
      <c r="A4661" s="6" t="s">
        <v>13928</v>
      </c>
      <c r="B4661" s="7" t="s">
        <v>13929</v>
      </c>
      <c r="C4661" s="8" t="s">
        <v>13930</v>
      </c>
      <c r="D4661" s="4" t="str">
        <f>IF(AND(COUNTIF(icd_searchgroup!A:A,A4661)=1,NOT(VLOOKUP(A4661,icd_searchgroup!A:C,3,FALSE)="")),"okay","check")</f>
        <v>okay</v>
      </c>
      <c r="E4661" s="9"/>
      <c r="F4661" s="9"/>
    </row>
    <row r="4662" ht="15.75" customHeight="1">
      <c r="A4662" s="6" t="s">
        <v>13931</v>
      </c>
      <c r="B4662" s="7" t="s">
        <v>13932</v>
      </c>
      <c r="C4662" s="8" t="s">
        <v>13933</v>
      </c>
      <c r="D4662" s="4" t="str">
        <f>IF(AND(COUNTIF(icd_searchgroup!A:A,A4662)=1,NOT(VLOOKUP(A4662,icd_searchgroup!A:C,3,FALSE)="")),"okay","check")</f>
        <v>okay</v>
      </c>
      <c r="E4662" s="9"/>
      <c r="F4662" s="9"/>
    </row>
    <row r="4663" ht="15.75" customHeight="1">
      <c r="A4663" s="6" t="s">
        <v>13934</v>
      </c>
      <c r="B4663" s="7" t="s">
        <v>13935</v>
      </c>
      <c r="C4663" s="8" t="s">
        <v>13936</v>
      </c>
      <c r="D4663" s="4" t="str">
        <f>IF(AND(COUNTIF(icd_searchgroup!A:A,A4663)=1,NOT(VLOOKUP(A4663,icd_searchgroup!A:C,3,FALSE)="")),"okay","check")</f>
        <v>okay</v>
      </c>
      <c r="E4663" s="9"/>
      <c r="F4663" s="9"/>
    </row>
    <row r="4664" ht="15.75" customHeight="1">
      <c r="A4664" s="6" t="s">
        <v>13937</v>
      </c>
      <c r="B4664" s="7" t="s">
        <v>13938</v>
      </c>
      <c r="C4664" s="8" t="s">
        <v>13939</v>
      </c>
      <c r="D4664" s="4" t="str">
        <f>IF(AND(COUNTIF(icd_searchgroup!A:A,A4664)=1,NOT(VLOOKUP(A4664,icd_searchgroup!A:C,3,FALSE)="")),"okay","check")</f>
        <v>okay</v>
      </c>
      <c r="E4664" s="9"/>
      <c r="F4664" s="9"/>
    </row>
    <row r="4665" ht="15.75" customHeight="1">
      <c r="A4665" s="6" t="s">
        <v>13940</v>
      </c>
      <c r="B4665" s="7" t="s">
        <v>13941</v>
      </c>
      <c r="C4665" s="8" t="s">
        <v>13942</v>
      </c>
      <c r="D4665" s="4" t="str">
        <f>IF(AND(COUNTIF(icd_searchgroup!A:A,A4665)=1,NOT(VLOOKUP(A4665,icd_searchgroup!A:C,3,FALSE)="")),"okay","check")</f>
        <v>okay</v>
      </c>
      <c r="E4665" s="9"/>
      <c r="F4665" s="9"/>
    </row>
    <row r="4666" ht="15.75" customHeight="1">
      <c r="A4666" s="6" t="s">
        <v>13943</v>
      </c>
      <c r="B4666" s="7" t="s">
        <v>13944</v>
      </c>
      <c r="C4666" s="8" t="s">
        <v>13945</v>
      </c>
      <c r="D4666" s="4" t="str">
        <f>IF(AND(COUNTIF(icd_searchgroup!A:A,A4666)=1,NOT(VLOOKUP(A4666,icd_searchgroup!A:C,3,FALSE)="")),"okay","check")</f>
        <v>okay</v>
      </c>
      <c r="E4666" s="9"/>
      <c r="F4666" s="9"/>
    </row>
    <row r="4667" ht="15.75" customHeight="1">
      <c r="A4667" s="6" t="s">
        <v>13946</v>
      </c>
      <c r="B4667" s="7" t="s">
        <v>13947</v>
      </c>
      <c r="C4667" s="8" t="s">
        <v>13948</v>
      </c>
      <c r="D4667" s="4" t="str">
        <f>IF(AND(COUNTIF(icd_searchgroup!A:A,A4667)=1,NOT(VLOOKUP(A4667,icd_searchgroup!A:C,3,FALSE)="")),"okay","check")</f>
        <v>okay</v>
      </c>
      <c r="E4667" s="9"/>
      <c r="F4667" s="9"/>
    </row>
    <row r="4668" ht="15.75" customHeight="1">
      <c r="A4668" s="6" t="s">
        <v>13949</v>
      </c>
      <c r="B4668" s="7" t="s">
        <v>13950</v>
      </c>
      <c r="C4668" s="8" t="s">
        <v>13951</v>
      </c>
      <c r="D4668" s="4" t="str">
        <f>IF(AND(COUNTIF(icd_searchgroup!A:A,A4668)=1,NOT(VLOOKUP(A4668,icd_searchgroup!A:C,3,FALSE)="")),"okay","check")</f>
        <v>okay</v>
      </c>
      <c r="E4668" s="9"/>
      <c r="F4668" s="9"/>
    </row>
    <row r="4669" ht="15.75" customHeight="1">
      <c r="A4669" s="6" t="s">
        <v>13952</v>
      </c>
      <c r="B4669" s="7" t="s">
        <v>13953</v>
      </c>
      <c r="C4669" s="8" t="s">
        <v>13954</v>
      </c>
      <c r="D4669" s="4" t="str">
        <f>IF(AND(COUNTIF(icd_searchgroup!A:A,A4669)=1,NOT(VLOOKUP(A4669,icd_searchgroup!A:C,3,FALSE)="")),"okay","check")</f>
        <v>okay</v>
      </c>
      <c r="E4669" s="9"/>
      <c r="F4669" s="9"/>
    </row>
    <row r="4670" ht="15.75" customHeight="1">
      <c r="A4670" s="6" t="s">
        <v>13955</v>
      </c>
      <c r="B4670" s="7" t="s">
        <v>13956</v>
      </c>
      <c r="C4670" s="8" t="s">
        <v>13957</v>
      </c>
      <c r="D4670" s="4" t="str">
        <f>IF(AND(COUNTIF(icd_searchgroup!A:A,A4670)=1,NOT(VLOOKUP(A4670,icd_searchgroup!A:C,3,FALSE)="")),"okay","check")</f>
        <v>okay</v>
      </c>
      <c r="E4670" s="9"/>
      <c r="F4670" s="9"/>
    </row>
    <row r="4671" ht="15.75" customHeight="1">
      <c r="A4671" s="6" t="s">
        <v>13958</v>
      </c>
      <c r="B4671" s="7" t="s">
        <v>13959</v>
      </c>
      <c r="C4671" s="8" t="s">
        <v>13960</v>
      </c>
      <c r="D4671" s="4" t="str">
        <f>IF(AND(COUNTIF(icd_searchgroup!A:A,A4671)=1,NOT(VLOOKUP(A4671,icd_searchgroup!A:C,3,FALSE)="")),"okay","check")</f>
        <v>okay</v>
      </c>
      <c r="E4671" s="9"/>
      <c r="F4671" s="9"/>
    </row>
    <row r="4672" ht="15.75" customHeight="1">
      <c r="A4672" s="6" t="s">
        <v>13961</v>
      </c>
      <c r="B4672" s="7" t="s">
        <v>13962</v>
      </c>
      <c r="C4672" s="8" t="s">
        <v>13963</v>
      </c>
      <c r="D4672" s="4" t="str">
        <f>IF(AND(COUNTIF(icd_searchgroup!A:A,A4672)=1,NOT(VLOOKUP(A4672,icd_searchgroup!A:C,3,FALSE)="")),"okay","check")</f>
        <v>okay</v>
      </c>
      <c r="E4672" s="9"/>
      <c r="F4672" s="9"/>
    </row>
    <row r="4673" ht="15.75" customHeight="1">
      <c r="A4673" s="6" t="s">
        <v>13964</v>
      </c>
      <c r="B4673" s="7" t="s">
        <v>13965</v>
      </c>
      <c r="C4673" s="8" t="s">
        <v>13966</v>
      </c>
      <c r="D4673" s="4" t="str">
        <f>IF(AND(COUNTIF(icd_searchgroup!A:A,A4673)=1,NOT(VLOOKUP(A4673,icd_searchgroup!A:C,3,FALSE)="")),"okay","check")</f>
        <v>okay</v>
      </c>
      <c r="E4673" s="9"/>
      <c r="F4673" s="9"/>
    </row>
    <row r="4674" ht="15.75" customHeight="1">
      <c r="A4674" s="6" t="s">
        <v>13967</v>
      </c>
      <c r="B4674" s="7" t="s">
        <v>13968</v>
      </c>
      <c r="C4674" s="8" t="s">
        <v>13969</v>
      </c>
      <c r="D4674" s="4" t="str">
        <f>IF(AND(COUNTIF(icd_searchgroup!A:A,A4674)=1,NOT(VLOOKUP(A4674,icd_searchgroup!A:C,3,FALSE)="")),"okay","check")</f>
        <v>okay</v>
      </c>
      <c r="E4674" s="9"/>
      <c r="F4674" s="9"/>
    </row>
    <row r="4675" ht="15.75" customHeight="1">
      <c r="A4675" s="6" t="s">
        <v>13970</v>
      </c>
      <c r="B4675" s="7" t="s">
        <v>13971</v>
      </c>
      <c r="C4675" s="8" t="s">
        <v>13972</v>
      </c>
      <c r="D4675" s="4" t="str">
        <f>IF(AND(COUNTIF(icd_searchgroup!A:A,A4675)=1,NOT(VLOOKUP(A4675,icd_searchgroup!A:C,3,FALSE)="")),"okay","check")</f>
        <v>okay</v>
      </c>
      <c r="E4675" s="9"/>
      <c r="F4675" s="9"/>
    </row>
    <row r="4676" ht="15.75" customHeight="1">
      <c r="A4676" s="6" t="s">
        <v>13973</v>
      </c>
      <c r="B4676" s="7" t="s">
        <v>13974</v>
      </c>
      <c r="C4676" s="8" t="s">
        <v>13975</v>
      </c>
      <c r="D4676" s="4" t="str">
        <f>IF(AND(COUNTIF(icd_searchgroup!A:A,A4676)=1,NOT(VLOOKUP(A4676,icd_searchgroup!A:C,3,FALSE)="")),"okay","check")</f>
        <v>okay</v>
      </c>
      <c r="E4676" s="9"/>
      <c r="F4676" s="9"/>
    </row>
    <row r="4677" ht="15.75" customHeight="1">
      <c r="A4677" s="6" t="s">
        <v>13976</v>
      </c>
      <c r="B4677" s="7" t="s">
        <v>13977</v>
      </c>
      <c r="C4677" s="8" t="s">
        <v>13978</v>
      </c>
      <c r="D4677" s="4" t="str">
        <f>IF(AND(COUNTIF(icd_searchgroup!A:A,A4677)=1,NOT(VLOOKUP(A4677,icd_searchgroup!A:C,3,FALSE)="")),"okay","check")</f>
        <v>okay</v>
      </c>
      <c r="E4677" s="9"/>
      <c r="F4677" s="9"/>
    </row>
    <row r="4678" ht="15.75" customHeight="1">
      <c r="A4678" s="6" t="s">
        <v>13979</v>
      </c>
      <c r="B4678" s="7" t="s">
        <v>13980</v>
      </c>
      <c r="C4678" s="8" t="s">
        <v>13981</v>
      </c>
      <c r="D4678" s="4" t="str">
        <f>IF(AND(COUNTIF(icd_searchgroup!A:A,A4678)=1,NOT(VLOOKUP(A4678,icd_searchgroup!A:C,3,FALSE)="")),"okay","check")</f>
        <v>okay</v>
      </c>
      <c r="E4678" s="9"/>
      <c r="F4678" s="9"/>
    </row>
    <row r="4679" ht="15.75" customHeight="1">
      <c r="A4679" s="6" t="s">
        <v>13982</v>
      </c>
      <c r="B4679" s="7" t="s">
        <v>13983</v>
      </c>
      <c r="C4679" s="8" t="s">
        <v>13984</v>
      </c>
      <c r="D4679" s="4" t="str">
        <f>IF(AND(COUNTIF(icd_searchgroup!A:A,A4679)=1,NOT(VLOOKUP(A4679,icd_searchgroup!A:C,3,FALSE)="")),"okay","check")</f>
        <v>okay</v>
      </c>
      <c r="E4679" s="9"/>
      <c r="F4679" s="9"/>
    </row>
    <row r="4680" ht="15.75" customHeight="1">
      <c r="A4680" s="6" t="s">
        <v>13985</v>
      </c>
      <c r="B4680" s="7" t="s">
        <v>13986</v>
      </c>
      <c r="C4680" s="8" t="s">
        <v>13987</v>
      </c>
      <c r="D4680" s="4" t="str">
        <f>IF(AND(COUNTIF(icd_searchgroup!A:A,A4680)=1,NOT(VLOOKUP(A4680,icd_searchgroup!A:C,3,FALSE)="")),"okay","check")</f>
        <v>okay</v>
      </c>
      <c r="E4680" s="9"/>
      <c r="F4680" s="9"/>
    </row>
    <row r="4681" ht="15.75" customHeight="1">
      <c r="A4681" s="6" t="s">
        <v>13988</v>
      </c>
      <c r="B4681" s="7" t="s">
        <v>13989</v>
      </c>
      <c r="C4681" s="8" t="s">
        <v>13990</v>
      </c>
      <c r="D4681" s="4" t="str">
        <f>IF(AND(COUNTIF(icd_searchgroup!A:A,A4681)=1,NOT(VLOOKUP(A4681,icd_searchgroup!A:C,3,FALSE)="")),"okay","check")</f>
        <v>okay</v>
      </c>
      <c r="E4681" s="9"/>
      <c r="F4681" s="9"/>
    </row>
    <row r="4682" ht="15.75" customHeight="1">
      <c r="A4682" s="6" t="s">
        <v>13991</v>
      </c>
      <c r="B4682" s="7" t="s">
        <v>13992</v>
      </c>
      <c r="C4682" s="8" t="s">
        <v>13993</v>
      </c>
      <c r="D4682" s="4" t="str">
        <f>IF(AND(COUNTIF(icd_searchgroup!A:A,A4682)=1,NOT(VLOOKUP(A4682,icd_searchgroup!A:C,3,FALSE)="")),"okay","check")</f>
        <v>okay</v>
      </c>
      <c r="E4682" s="9"/>
      <c r="F4682" s="9"/>
    </row>
    <row r="4683" ht="15.75" customHeight="1">
      <c r="A4683" s="6" t="s">
        <v>13994</v>
      </c>
      <c r="B4683" s="7" t="s">
        <v>13995</v>
      </c>
      <c r="C4683" s="8" t="s">
        <v>13996</v>
      </c>
      <c r="D4683" s="4" t="str">
        <f>IF(AND(COUNTIF(icd_searchgroup!A:A,A4683)=1,NOT(VLOOKUP(A4683,icd_searchgroup!A:C,3,FALSE)="")),"okay","check")</f>
        <v>okay</v>
      </c>
      <c r="E4683" s="9"/>
      <c r="F4683" s="9"/>
    </row>
    <row r="4684" ht="15.75" customHeight="1">
      <c r="A4684" s="6" t="s">
        <v>13997</v>
      </c>
      <c r="B4684" s="7" t="s">
        <v>13998</v>
      </c>
      <c r="C4684" s="8" t="s">
        <v>13999</v>
      </c>
      <c r="D4684" s="4" t="str">
        <f>IF(AND(COUNTIF(icd_searchgroup!A:A,A4684)=1,NOT(VLOOKUP(A4684,icd_searchgroup!A:C,3,FALSE)="")),"okay","check")</f>
        <v>okay</v>
      </c>
      <c r="E4684" s="9"/>
      <c r="F4684" s="9"/>
    </row>
    <row r="4685" ht="15.75" customHeight="1">
      <c r="A4685" s="6" t="s">
        <v>14000</v>
      </c>
      <c r="B4685" s="7" t="s">
        <v>14001</v>
      </c>
      <c r="C4685" s="8" t="s">
        <v>14002</v>
      </c>
      <c r="D4685" s="4" t="str">
        <f>IF(AND(COUNTIF(icd_searchgroup!A:A,A4685)=1,NOT(VLOOKUP(A4685,icd_searchgroup!A:C,3,FALSE)="")),"okay","check")</f>
        <v>okay</v>
      </c>
      <c r="E4685" s="9"/>
      <c r="F4685" s="9"/>
    </row>
    <row r="4686" ht="15.75" customHeight="1">
      <c r="A4686" s="6" t="s">
        <v>14003</v>
      </c>
      <c r="B4686" s="7" t="s">
        <v>14004</v>
      </c>
      <c r="C4686" s="8" t="s">
        <v>14005</v>
      </c>
      <c r="D4686" s="4" t="str">
        <f>IF(AND(COUNTIF(icd_searchgroup!A:A,A4686)=1,NOT(VLOOKUP(A4686,icd_searchgroup!A:C,3,FALSE)="")),"okay","check")</f>
        <v>okay</v>
      </c>
      <c r="E4686" s="9"/>
      <c r="F4686" s="9"/>
    </row>
    <row r="4687" ht="15.75" customHeight="1">
      <c r="A4687" s="6" t="s">
        <v>14006</v>
      </c>
      <c r="B4687" s="7" t="s">
        <v>14007</v>
      </c>
      <c r="C4687" s="8" t="s">
        <v>14008</v>
      </c>
      <c r="D4687" s="4" t="str">
        <f>IF(AND(COUNTIF(icd_searchgroup!A:A,A4687)=1,NOT(VLOOKUP(A4687,icd_searchgroup!A:C,3,FALSE)="")),"okay","check")</f>
        <v>okay</v>
      </c>
      <c r="E4687" s="9"/>
      <c r="F4687" s="9"/>
    </row>
    <row r="4688" ht="15.75" customHeight="1">
      <c r="A4688" s="6" t="s">
        <v>14009</v>
      </c>
      <c r="B4688" s="7" t="s">
        <v>14010</v>
      </c>
      <c r="C4688" s="8" t="s">
        <v>14011</v>
      </c>
      <c r="D4688" s="4" t="str">
        <f>IF(AND(COUNTIF(icd_searchgroup!A:A,A4688)=1,NOT(VLOOKUP(A4688,icd_searchgroup!A:C,3,FALSE)="")),"okay","check")</f>
        <v>okay</v>
      </c>
      <c r="E4688" s="9"/>
      <c r="F4688" s="9"/>
    </row>
    <row r="4689" ht="15.75" customHeight="1">
      <c r="A4689" s="6" t="s">
        <v>14012</v>
      </c>
      <c r="B4689" s="7" t="s">
        <v>14013</v>
      </c>
      <c r="C4689" s="8" t="s">
        <v>14014</v>
      </c>
      <c r="D4689" s="4" t="str">
        <f>IF(AND(COUNTIF(icd_searchgroup!A:A,A4689)=1,NOT(VLOOKUP(A4689,icd_searchgroup!A:C,3,FALSE)="")),"okay","check")</f>
        <v>okay</v>
      </c>
      <c r="E4689" s="9"/>
      <c r="F4689" s="9"/>
    </row>
    <row r="4690" ht="15.75" customHeight="1">
      <c r="A4690" s="6" t="s">
        <v>14015</v>
      </c>
      <c r="B4690" s="7" t="s">
        <v>14016</v>
      </c>
      <c r="C4690" s="8" t="s">
        <v>14017</v>
      </c>
      <c r="D4690" s="4" t="str">
        <f>IF(AND(COUNTIF(icd_searchgroup!A:A,A4690)=1,NOT(VLOOKUP(A4690,icd_searchgroup!A:C,3,FALSE)="")),"okay","check")</f>
        <v>okay</v>
      </c>
      <c r="E4690" s="9"/>
      <c r="F4690" s="9"/>
    </row>
    <row r="4691" ht="15.75" customHeight="1">
      <c r="A4691" s="6" t="s">
        <v>14018</v>
      </c>
      <c r="B4691" s="7" t="s">
        <v>14019</v>
      </c>
      <c r="C4691" s="8" t="s">
        <v>14020</v>
      </c>
      <c r="D4691" s="4" t="str">
        <f>IF(AND(COUNTIF(icd_searchgroup!A:A,A4691)=1,NOT(VLOOKUP(A4691,icd_searchgroup!A:C,3,FALSE)="")),"okay","check")</f>
        <v>okay</v>
      </c>
      <c r="E4691" s="9"/>
      <c r="F4691" s="9"/>
    </row>
    <row r="4692" ht="15.75" customHeight="1">
      <c r="A4692" s="6" t="s">
        <v>14021</v>
      </c>
      <c r="B4692" s="7" t="s">
        <v>14022</v>
      </c>
      <c r="C4692" s="8" t="s">
        <v>14023</v>
      </c>
      <c r="D4692" s="4" t="str">
        <f>IF(AND(COUNTIF(icd_searchgroup!A:A,A4692)=1,NOT(VLOOKUP(A4692,icd_searchgroup!A:C,3,FALSE)="")),"okay","check")</f>
        <v>okay</v>
      </c>
      <c r="E4692" s="9"/>
      <c r="F4692" s="9"/>
    </row>
    <row r="4693" ht="15.75" customHeight="1">
      <c r="A4693" s="6" t="s">
        <v>14024</v>
      </c>
      <c r="B4693" s="7" t="s">
        <v>14025</v>
      </c>
      <c r="C4693" s="8" t="s">
        <v>14026</v>
      </c>
      <c r="D4693" s="4" t="str">
        <f>IF(AND(COUNTIF(icd_searchgroup!A:A,A4693)=1,NOT(VLOOKUP(A4693,icd_searchgroup!A:C,3,FALSE)="")),"okay","check")</f>
        <v>okay</v>
      </c>
      <c r="E4693" s="9"/>
      <c r="F4693" s="9"/>
    </row>
    <row r="4694" ht="15.75" customHeight="1">
      <c r="A4694" s="6" t="s">
        <v>14027</v>
      </c>
      <c r="B4694" s="7" t="s">
        <v>14028</v>
      </c>
      <c r="C4694" s="8" t="s">
        <v>14029</v>
      </c>
      <c r="D4694" s="4" t="str">
        <f>IF(AND(COUNTIF(icd_searchgroup!A:A,A4694)=1,NOT(VLOOKUP(A4694,icd_searchgroup!A:C,3,FALSE)="")),"okay","check")</f>
        <v>okay</v>
      </c>
      <c r="E4694" s="9"/>
      <c r="F4694" s="9"/>
    </row>
    <row r="4695" ht="15.75" customHeight="1">
      <c r="A4695" s="6" t="s">
        <v>14030</v>
      </c>
      <c r="B4695" s="7" t="s">
        <v>14031</v>
      </c>
      <c r="C4695" s="8" t="s">
        <v>14032</v>
      </c>
      <c r="D4695" s="4" t="str">
        <f>IF(AND(COUNTIF(icd_searchgroup!A:A,A4695)=1,NOT(VLOOKUP(A4695,icd_searchgroup!A:C,3,FALSE)="")),"okay","check")</f>
        <v>okay</v>
      </c>
      <c r="E4695" s="9"/>
      <c r="F4695" s="9"/>
    </row>
    <row r="4696" ht="15.75" customHeight="1">
      <c r="A4696" s="6" t="s">
        <v>14033</v>
      </c>
      <c r="B4696" s="7" t="s">
        <v>14034</v>
      </c>
      <c r="C4696" s="8" t="s">
        <v>14035</v>
      </c>
      <c r="D4696" s="4" t="str">
        <f>IF(AND(COUNTIF(icd_searchgroup!A:A,A4696)=1,NOT(VLOOKUP(A4696,icd_searchgroup!A:C,3,FALSE)="")),"okay","check")</f>
        <v>okay</v>
      </c>
      <c r="E4696" s="9"/>
      <c r="F4696" s="9"/>
    </row>
    <row r="4697" ht="15.75" customHeight="1">
      <c r="A4697" s="6" t="s">
        <v>14036</v>
      </c>
      <c r="B4697" s="7" t="s">
        <v>14037</v>
      </c>
      <c r="C4697" s="8" t="s">
        <v>14038</v>
      </c>
      <c r="D4697" s="4" t="str">
        <f>IF(AND(COUNTIF(icd_searchgroup!A:A,A4697)=1,NOT(VLOOKUP(A4697,icd_searchgroup!A:C,3,FALSE)="")),"okay","check")</f>
        <v>okay</v>
      </c>
      <c r="E4697" s="9"/>
      <c r="F4697" s="9"/>
    </row>
    <row r="4698" ht="15.75" customHeight="1">
      <c r="A4698" s="6" t="s">
        <v>14039</v>
      </c>
      <c r="B4698" s="7" t="s">
        <v>14040</v>
      </c>
      <c r="C4698" s="8" t="s">
        <v>14041</v>
      </c>
      <c r="D4698" s="4" t="str">
        <f>IF(AND(COUNTIF(icd_searchgroup!A:A,A4698)=1,NOT(VLOOKUP(A4698,icd_searchgroup!A:C,3,FALSE)="")),"okay","check")</f>
        <v>okay</v>
      </c>
      <c r="E4698" s="9"/>
      <c r="F4698" s="9"/>
    </row>
    <row r="4699" ht="15.75" customHeight="1">
      <c r="A4699" s="6" t="s">
        <v>14042</v>
      </c>
      <c r="B4699" s="7" t="s">
        <v>14043</v>
      </c>
      <c r="C4699" s="8" t="s">
        <v>14044</v>
      </c>
      <c r="D4699" s="4" t="str">
        <f>IF(AND(COUNTIF(icd_searchgroup!A:A,A4699)=1,NOT(VLOOKUP(A4699,icd_searchgroup!A:C,3,FALSE)="")),"okay","check")</f>
        <v>okay</v>
      </c>
      <c r="E4699" s="9"/>
      <c r="F4699" s="9"/>
    </row>
    <row r="4700" ht="15.75" customHeight="1">
      <c r="A4700" s="6" t="s">
        <v>14045</v>
      </c>
      <c r="B4700" s="7" t="s">
        <v>14046</v>
      </c>
      <c r="C4700" s="8" t="s">
        <v>14047</v>
      </c>
      <c r="D4700" s="4" t="str">
        <f>IF(AND(COUNTIF(icd_searchgroup!A:A,A4700)=1,NOT(VLOOKUP(A4700,icd_searchgroup!A:C,3,FALSE)="")),"okay","check")</f>
        <v>okay</v>
      </c>
      <c r="E4700" s="9"/>
      <c r="F4700" s="9"/>
    </row>
    <row r="4701" ht="15.75" customHeight="1">
      <c r="A4701" s="6" t="s">
        <v>14048</v>
      </c>
      <c r="B4701" s="7" t="s">
        <v>14049</v>
      </c>
      <c r="C4701" s="8" t="s">
        <v>14050</v>
      </c>
      <c r="D4701" s="4" t="str">
        <f>IF(AND(COUNTIF(icd_searchgroup!A:A,A4701)=1,NOT(VLOOKUP(A4701,icd_searchgroup!A:C,3,FALSE)="")),"okay","check")</f>
        <v>okay</v>
      </c>
      <c r="E4701" s="9"/>
      <c r="F4701" s="9"/>
    </row>
    <row r="4702" ht="15.75" customHeight="1">
      <c r="A4702" s="6" t="s">
        <v>14051</v>
      </c>
      <c r="B4702" s="7" t="s">
        <v>14052</v>
      </c>
      <c r="C4702" s="8" t="s">
        <v>14053</v>
      </c>
      <c r="D4702" s="4" t="str">
        <f>IF(AND(COUNTIF(icd_searchgroup!A:A,A4702)=1,NOT(VLOOKUP(A4702,icd_searchgroup!A:C,3,FALSE)="")),"okay","check")</f>
        <v>okay</v>
      </c>
      <c r="E4702" s="9"/>
      <c r="F4702" s="9"/>
    </row>
    <row r="4703" ht="15.75" customHeight="1">
      <c r="A4703" s="6" t="s">
        <v>14054</v>
      </c>
      <c r="B4703" s="7" t="s">
        <v>14055</v>
      </c>
      <c r="C4703" s="8" t="s">
        <v>14056</v>
      </c>
      <c r="D4703" s="4" t="str">
        <f>IF(AND(COUNTIF(icd_searchgroup!A:A,A4703)=1,NOT(VLOOKUP(A4703,icd_searchgroup!A:C,3,FALSE)="")),"okay","check")</f>
        <v>okay</v>
      </c>
      <c r="E4703" s="9"/>
      <c r="F4703" s="9"/>
    </row>
    <row r="4704" ht="15.75" customHeight="1">
      <c r="A4704" s="6" t="s">
        <v>14057</v>
      </c>
      <c r="B4704" s="7" t="s">
        <v>14058</v>
      </c>
      <c r="C4704" s="8" t="s">
        <v>14059</v>
      </c>
      <c r="D4704" s="4" t="str">
        <f>IF(AND(COUNTIF(icd_searchgroup!A:A,A4704)=1,NOT(VLOOKUP(A4704,icd_searchgroup!A:C,3,FALSE)="")),"okay","check")</f>
        <v>okay</v>
      </c>
      <c r="E4704" s="9"/>
      <c r="F4704" s="9"/>
    </row>
    <row r="4705" ht="15.75" customHeight="1">
      <c r="A4705" s="6" t="s">
        <v>14060</v>
      </c>
      <c r="B4705" s="7" t="s">
        <v>14061</v>
      </c>
      <c r="C4705" s="8" t="s">
        <v>14062</v>
      </c>
      <c r="D4705" s="4" t="str">
        <f>IF(AND(COUNTIF(icd_searchgroup!A:A,A4705)=1,NOT(VLOOKUP(A4705,icd_searchgroup!A:C,3,FALSE)="")),"okay","check")</f>
        <v>okay</v>
      </c>
      <c r="E4705" s="9"/>
      <c r="F4705" s="9"/>
    </row>
    <row r="4706" ht="15.75" customHeight="1">
      <c r="A4706" s="6" t="s">
        <v>14063</v>
      </c>
      <c r="B4706" s="7" t="s">
        <v>14064</v>
      </c>
      <c r="C4706" s="8" t="s">
        <v>14065</v>
      </c>
      <c r="D4706" s="4" t="str">
        <f>IF(AND(COUNTIF(icd_searchgroup!A:A,A4706)=1,NOT(VLOOKUP(A4706,icd_searchgroup!A:C,3,FALSE)="")),"okay","check")</f>
        <v>okay</v>
      </c>
      <c r="E4706" s="9"/>
      <c r="F4706" s="9"/>
    </row>
    <row r="4707" ht="15.75" customHeight="1">
      <c r="A4707" s="6" t="s">
        <v>14066</v>
      </c>
      <c r="B4707" s="7" t="s">
        <v>14067</v>
      </c>
      <c r="C4707" s="8" t="s">
        <v>14068</v>
      </c>
      <c r="D4707" s="4" t="str">
        <f>IF(AND(COUNTIF(icd_searchgroup!A:A,A4707)=1,NOT(VLOOKUP(A4707,icd_searchgroup!A:C,3,FALSE)="")),"okay","check")</f>
        <v>okay</v>
      </c>
      <c r="E4707" s="9"/>
      <c r="F4707" s="9"/>
    </row>
    <row r="4708" ht="15.75" customHeight="1">
      <c r="A4708" s="6" t="s">
        <v>14069</v>
      </c>
      <c r="B4708" s="7" t="s">
        <v>14070</v>
      </c>
      <c r="C4708" s="8" t="s">
        <v>14071</v>
      </c>
      <c r="D4708" s="4" t="str">
        <f>IF(AND(COUNTIF(icd_searchgroup!A:A,A4708)=1,NOT(VLOOKUP(A4708,icd_searchgroup!A:C,3,FALSE)="")),"okay","check")</f>
        <v>okay</v>
      </c>
      <c r="E4708" s="9"/>
      <c r="F4708" s="9"/>
    </row>
    <row r="4709" ht="15.75" customHeight="1">
      <c r="A4709" s="6" t="s">
        <v>14072</v>
      </c>
      <c r="B4709" s="7" t="s">
        <v>14073</v>
      </c>
      <c r="C4709" s="8" t="s">
        <v>14074</v>
      </c>
      <c r="D4709" s="4" t="str">
        <f>IF(AND(COUNTIF(icd_searchgroup!A:A,A4709)=1,NOT(VLOOKUP(A4709,icd_searchgroup!A:C,3,FALSE)="")),"okay","check")</f>
        <v>okay</v>
      </c>
      <c r="E4709" s="9"/>
      <c r="F4709" s="9"/>
    </row>
    <row r="4710" ht="15.75" customHeight="1">
      <c r="A4710" s="6" t="s">
        <v>14075</v>
      </c>
      <c r="B4710" s="7" t="s">
        <v>14076</v>
      </c>
      <c r="C4710" s="8" t="s">
        <v>14077</v>
      </c>
      <c r="D4710" s="4" t="str">
        <f>IF(AND(COUNTIF(icd_searchgroup!A:A,A4710)=1,NOT(VLOOKUP(A4710,icd_searchgroup!A:C,3,FALSE)="")),"okay","check")</f>
        <v>okay</v>
      </c>
      <c r="E4710" s="9"/>
      <c r="F4710" s="9"/>
    </row>
    <row r="4711" ht="15.75" customHeight="1">
      <c r="A4711" s="6" t="s">
        <v>14078</v>
      </c>
      <c r="B4711" s="7" t="s">
        <v>14079</v>
      </c>
      <c r="C4711" s="8" t="s">
        <v>14080</v>
      </c>
      <c r="D4711" s="4" t="str">
        <f>IF(AND(COUNTIF(icd_searchgroup!A:A,A4711)=1,NOT(VLOOKUP(A4711,icd_searchgroup!A:C,3,FALSE)="")),"okay","check")</f>
        <v>okay</v>
      </c>
      <c r="E4711" s="9"/>
      <c r="F4711" s="9"/>
    </row>
    <row r="4712" ht="15.75" customHeight="1">
      <c r="A4712" s="6" t="s">
        <v>14081</v>
      </c>
      <c r="B4712" s="7" t="s">
        <v>14082</v>
      </c>
      <c r="C4712" s="8" t="s">
        <v>14083</v>
      </c>
      <c r="D4712" s="4" t="str">
        <f>IF(AND(COUNTIF(icd_searchgroup!A:A,A4712)=1,NOT(VLOOKUP(A4712,icd_searchgroup!A:C,3,FALSE)="")),"okay","check")</f>
        <v>okay</v>
      </c>
      <c r="E4712" s="9"/>
      <c r="F4712" s="9"/>
    </row>
    <row r="4713" ht="15.75" customHeight="1">
      <c r="A4713" s="6" t="s">
        <v>14084</v>
      </c>
      <c r="B4713" s="7" t="s">
        <v>14085</v>
      </c>
      <c r="C4713" s="8" t="s">
        <v>14086</v>
      </c>
      <c r="D4713" s="4" t="str">
        <f>IF(AND(COUNTIF(icd_searchgroup!A:A,A4713)=1,NOT(VLOOKUP(A4713,icd_searchgroup!A:C,3,FALSE)="")),"okay","check")</f>
        <v>okay</v>
      </c>
      <c r="E4713" s="9"/>
      <c r="F4713" s="9"/>
    </row>
    <row r="4714" ht="15.75" customHeight="1">
      <c r="A4714" s="6" t="s">
        <v>14087</v>
      </c>
      <c r="B4714" s="7" t="s">
        <v>14088</v>
      </c>
      <c r="C4714" s="8" t="s">
        <v>14089</v>
      </c>
      <c r="D4714" s="4" t="str">
        <f>IF(AND(COUNTIF(icd_searchgroup!A:A,A4714)=1,NOT(VLOOKUP(A4714,icd_searchgroup!A:C,3,FALSE)="")),"okay","check")</f>
        <v>okay</v>
      </c>
      <c r="E4714" s="9"/>
      <c r="F4714" s="9"/>
    </row>
    <row r="4715" ht="15.75" customHeight="1">
      <c r="A4715" s="6" t="s">
        <v>14090</v>
      </c>
      <c r="B4715" s="7" t="s">
        <v>14091</v>
      </c>
      <c r="C4715" s="8" t="s">
        <v>14092</v>
      </c>
      <c r="D4715" s="4" t="str">
        <f>IF(AND(COUNTIF(icd_searchgroup!A:A,A4715)=1,NOT(VLOOKUP(A4715,icd_searchgroup!A:C,3,FALSE)="")),"okay","check")</f>
        <v>okay</v>
      </c>
      <c r="E4715" s="9"/>
      <c r="F4715" s="9"/>
    </row>
    <row r="4716" ht="15.75" customHeight="1">
      <c r="A4716" s="6" t="s">
        <v>14093</v>
      </c>
      <c r="B4716" s="7" t="s">
        <v>14094</v>
      </c>
      <c r="C4716" s="8" t="s">
        <v>14095</v>
      </c>
      <c r="D4716" s="4" t="str">
        <f>IF(AND(COUNTIF(icd_searchgroup!A:A,A4716)=1,NOT(VLOOKUP(A4716,icd_searchgroup!A:C,3,FALSE)="")),"okay","check")</f>
        <v>okay</v>
      </c>
      <c r="E4716" s="9"/>
      <c r="F4716" s="9"/>
    </row>
    <row r="4717" ht="15.75" customHeight="1">
      <c r="A4717" s="6" t="s">
        <v>14096</v>
      </c>
      <c r="B4717" s="7" t="s">
        <v>14097</v>
      </c>
      <c r="C4717" s="8" t="s">
        <v>14098</v>
      </c>
      <c r="D4717" s="4" t="str">
        <f>IF(AND(COUNTIF(icd_searchgroup!A:A,A4717)=1,NOT(VLOOKUP(A4717,icd_searchgroup!A:C,3,FALSE)="")),"okay","check")</f>
        <v>okay</v>
      </c>
      <c r="E4717" s="9"/>
      <c r="F4717" s="9"/>
    </row>
    <row r="4718" ht="15.75" customHeight="1">
      <c r="A4718" s="6" t="s">
        <v>14099</v>
      </c>
      <c r="B4718" s="7" t="s">
        <v>14100</v>
      </c>
      <c r="C4718" s="8" t="s">
        <v>14101</v>
      </c>
      <c r="D4718" s="4" t="str">
        <f>IF(AND(COUNTIF(icd_searchgroup!A:A,A4718)=1,NOT(VLOOKUP(A4718,icd_searchgroup!A:C,3,FALSE)="")),"okay","check")</f>
        <v>okay</v>
      </c>
      <c r="E4718" s="9"/>
      <c r="F4718" s="9"/>
    </row>
    <row r="4719" ht="15.75" customHeight="1">
      <c r="A4719" s="6" t="s">
        <v>14102</v>
      </c>
      <c r="B4719" s="7" t="s">
        <v>14103</v>
      </c>
      <c r="C4719" s="8" t="s">
        <v>14104</v>
      </c>
      <c r="D4719" s="4" t="str">
        <f>IF(AND(COUNTIF(icd_searchgroup!A:A,A4719)=1,NOT(VLOOKUP(A4719,icd_searchgroup!A:C,3,FALSE)="")),"okay","check")</f>
        <v>okay</v>
      </c>
      <c r="E4719" s="9"/>
      <c r="F4719" s="9"/>
    </row>
    <row r="4720" ht="15.75" customHeight="1">
      <c r="A4720" s="6" t="s">
        <v>14105</v>
      </c>
      <c r="B4720" s="7" t="s">
        <v>14106</v>
      </c>
      <c r="C4720" s="8" t="s">
        <v>14107</v>
      </c>
      <c r="D4720" s="4" t="str">
        <f>IF(AND(COUNTIF(icd_searchgroup!A:A,A4720)=1,NOT(VLOOKUP(A4720,icd_searchgroup!A:C,3,FALSE)="")),"okay","check")</f>
        <v>okay</v>
      </c>
      <c r="E4720" s="9"/>
      <c r="F4720" s="9"/>
    </row>
    <row r="4721" ht="15.75" customHeight="1">
      <c r="A4721" s="6" t="s">
        <v>14108</v>
      </c>
      <c r="B4721" s="7" t="s">
        <v>14109</v>
      </c>
      <c r="C4721" s="8" t="s">
        <v>14110</v>
      </c>
      <c r="D4721" s="4" t="str">
        <f>IF(AND(COUNTIF(icd_searchgroup!A:A,A4721)=1,NOT(VLOOKUP(A4721,icd_searchgroup!A:C,3,FALSE)="")),"okay","check")</f>
        <v>okay</v>
      </c>
      <c r="E4721" s="9"/>
      <c r="F4721" s="9"/>
    </row>
    <row r="4722" ht="15.75" customHeight="1">
      <c r="A4722" s="6" t="s">
        <v>14111</v>
      </c>
      <c r="B4722" s="7" t="s">
        <v>14112</v>
      </c>
      <c r="C4722" s="8" t="s">
        <v>14113</v>
      </c>
      <c r="D4722" s="4" t="str">
        <f>IF(AND(COUNTIF(icd_searchgroup!A:A,A4722)=1,NOT(VLOOKUP(A4722,icd_searchgroup!A:C,3,FALSE)="")),"okay","check")</f>
        <v>okay</v>
      </c>
      <c r="E4722" s="9"/>
      <c r="F4722" s="9"/>
    </row>
    <row r="4723" ht="15.75" customHeight="1">
      <c r="A4723" s="6" t="s">
        <v>14114</v>
      </c>
      <c r="B4723" s="7" t="s">
        <v>14115</v>
      </c>
      <c r="C4723" s="8" t="s">
        <v>14116</v>
      </c>
      <c r="D4723" s="4" t="str">
        <f>IF(AND(COUNTIF(icd_searchgroup!A:A,A4723)=1,NOT(VLOOKUP(A4723,icd_searchgroup!A:C,3,FALSE)="")),"okay","check")</f>
        <v>okay</v>
      </c>
      <c r="E4723" s="9"/>
      <c r="F4723" s="9"/>
    </row>
    <row r="4724" ht="15.75" customHeight="1">
      <c r="A4724" s="6" t="s">
        <v>14117</v>
      </c>
      <c r="B4724" s="7" t="s">
        <v>14118</v>
      </c>
      <c r="C4724" s="8" t="s">
        <v>14119</v>
      </c>
      <c r="D4724" s="4" t="str">
        <f>IF(AND(COUNTIF(icd_searchgroup!A:A,A4724)=1,NOT(VLOOKUP(A4724,icd_searchgroup!A:C,3,FALSE)="")),"okay","check")</f>
        <v>okay</v>
      </c>
      <c r="E4724" s="9"/>
      <c r="F4724" s="9"/>
    </row>
    <row r="4725" ht="15.75" customHeight="1">
      <c r="A4725" s="6" t="s">
        <v>14120</v>
      </c>
      <c r="B4725" s="7" t="s">
        <v>14121</v>
      </c>
      <c r="C4725" s="8" t="s">
        <v>14122</v>
      </c>
      <c r="D4725" s="4" t="str">
        <f>IF(AND(COUNTIF(icd_searchgroup!A:A,A4725)=1,NOT(VLOOKUP(A4725,icd_searchgroup!A:C,3,FALSE)="")),"okay","check")</f>
        <v>okay</v>
      </c>
      <c r="E4725" s="9"/>
      <c r="F4725" s="9"/>
    </row>
    <row r="4726" ht="15.75" customHeight="1">
      <c r="A4726" s="6" t="s">
        <v>14123</v>
      </c>
      <c r="B4726" s="7" t="s">
        <v>14124</v>
      </c>
      <c r="C4726" s="8" t="s">
        <v>14125</v>
      </c>
      <c r="D4726" s="4" t="str">
        <f>IF(AND(COUNTIF(icd_searchgroup!A:A,A4726)=1,NOT(VLOOKUP(A4726,icd_searchgroup!A:C,3,FALSE)="")),"okay","check")</f>
        <v>okay</v>
      </c>
      <c r="E4726" s="9"/>
      <c r="F4726" s="9"/>
    </row>
    <row r="4727" ht="15.75" customHeight="1">
      <c r="A4727" s="6" t="s">
        <v>14126</v>
      </c>
      <c r="B4727" s="7" t="s">
        <v>14127</v>
      </c>
      <c r="C4727" s="8" t="s">
        <v>14128</v>
      </c>
      <c r="D4727" s="4" t="str">
        <f>IF(AND(COUNTIF(icd_searchgroup!A:A,A4727)=1,NOT(VLOOKUP(A4727,icd_searchgroup!A:C,3,FALSE)="")),"okay","check")</f>
        <v>okay</v>
      </c>
      <c r="E4727" s="9"/>
      <c r="F4727" s="9"/>
    </row>
    <row r="4728" ht="15.75" customHeight="1">
      <c r="A4728" s="6" t="s">
        <v>14129</v>
      </c>
      <c r="B4728" s="7" t="s">
        <v>14130</v>
      </c>
      <c r="C4728" s="8" t="s">
        <v>14131</v>
      </c>
      <c r="D4728" s="4" t="str">
        <f>IF(AND(COUNTIF(icd_searchgroup!A:A,A4728)=1,NOT(VLOOKUP(A4728,icd_searchgroup!A:C,3,FALSE)="")),"okay","check")</f>
        <v>okay</v>
      </c>
      <c r="E4728" s="9"/>
      <c r="F4728" s="9"/>
    </row>
    <row r="4729" ht="15.75" customHeight="1">
      <c r="A4729" s="6" t="s">
        <v>14132</v>
      </c>
      <c r="B4729" s="7" t="s">
        <v>14133</v>
      </c>
      <c r="C4729" s="8" t="s">
        <v>14134</v>
      </c>
      <c r="D4729" s="4" t="str">
        <f>IF(AND(COUNTIF(icd_searchgroup!A:A,A4729)=1,NOT(VLOOKUP(A4729,icd_searchgroup!A:C,3,FALSE)="")),"okay","check")</f>
        <v>okay</v>
      </c>
      <c r="E4729" s="9"/>
      <c r="F4729" s="9"/>
    </row>
    <row r="4730" ht="15.75" customHeight="1">
      <c r="A4730" s="6" t="s">
        <v>14135</v>
      </c>
      <c r="B4730" s="7" t="s">
        <v>14136</v>
      </c>
      <c r="C4730" s="8" t="s">
        <v>14137</v>
      </c>
      <c r="D4730" s="4" t="str">
        <f>IF(AND(COUNTIF(icd_searchgroup!A:A,A4730)=1,NOT(VLOOKUP(A4730,icd_searchgroup!A:C,3,FALSE)="")),"okay","check")</f>
        <v>okay</v>
      </c>
      <c r="E4730" s="9"/>
      <c r="F4730" s="9"/>
    </row>
    <row r="4731" ht="15.75" customHeight="1">
      <c r="A4731" s="6" t="s">
        <v>14138</v>
      </c>
      <c r="B4731" s="7" t="s">
        <v>14139</v>
      </c>
      <c r="C4731" s="8" t="s">
        <v>14140</v>
      </c>
      <c r="D4731" s="4" t="str">
        <f>IF(AND(COUNTIF(icd_searchgroup!A:A,A4731)=1,NOT(VLOOKUP(A4731,icd_searchgroup!A:C,3,FALSE)="")),"okay","check")</f>
        <v>okay</v>
      </c>
      <c r="E4731" s="9"/>
      <c r="F4731" s="9"/>
    </row>
    <row r="4732" ht="15.75" customHeight="1">
      <c r="A4732" s="6" t="s">
        <v>14141</v>
      </c>
      <c r="B4732" s="7" t="s">
        <v>14142</v>
      </c>
      <c r="C4732" s="8" t="s">
        <v>14143</v>
      </c>
      <c r="D4732" s="4" t="str">
        <f>IF(AND(COUNTIF(icd_searchgroup!A:A,A4732)=1,NOT(VLOOKUP(A4732,icd_searchgroup!A:C,3,FALSE)="")),"okay","check")</f>
        <v>okay</v>
      </c>
      <c r="E4732" s="9"/>
      <c r="F4732" s="9"/>
    </row>
    <row r="4733" ht="15.75" customHeight="1">
      <c r="A4733" s="6" t="s">
        <v>14144</v>
      </c>
      <c r="B4733" s="7" t="s">
        <v>14145</v>
      </c>
      <c r="C4733" s="8" t="s">
        <v>14146</v>
      </c>
      <c r="D4733" s="4" t="str">
        <f>IF(AND(COUNTIF(icd_searchgroup!A:A,A4733)=1,NOT(VLOOKUP(A4733,icd_searchgroup!A:C,3,FALSE)="")),"okay","check")</f>
        <v>okay</v>
      </c>
      <c r="E4733" s="9"/>
      <c r="F4733" s="9"/>
    </row>
    <row r="4734" ht="15.75" customHeight="1">
      <c r="A4734" s="6" t="s">
        <v>14147</v>
      </c>
      <c r="B4734" s="7" t="s">
        <v>14148</v>
      </c>
      <c r="C4734" s="8" t="s">
        <v>14149</v>
      </c>
      <c r="D4734" s="4" t="str">
        <f>IF(AND(COUNTIF(icd_searchgroup!A:A,A4734)=1,NOT(VLOOKUP(A4734,icd_searchgroup!A:C,3,FALSE)="")),"okay","check")</f>
        <v>okay</v>
      </c>
      <c r="E4734" s="9"/>
      <c r="F4734" s="9"/>
    </row>
    <row r="4735" ht="15.75" customHeight="1">
      <c r="A4735" s="6" t="s">
        <v>14150</v>
      </c>
      <c r="B4735" s="7" t="s">
        <v>14151</v>
      </c>
      <c r="C4735" s="8" t="s">
        <v>14152</v>
      </c>
      <c r="D4735" s="4" t="str">
        <f>IF(AND(COUNTIF(icd_searchgroup!A:A,A4735)=1,NOT(VLOOKUP(A4735,icd_searchgroup!A:C,3,FALSE)="")),"okay","check")</f>
        <v>okay</v>
      </c>
      <c r="E4735" s="9"/>
      <c r="F4735" s="9"/>
    </row>
    <row r="4736" ht="15.75" customHeight="1">
      <c r="A4736" s="6" t="s">
        <v>14153</v>
      </c>
      <c r="B4736" s="7" t="s">
        <v>14154</v>
      </c>
      <c r="C4736" s="8" t="s">
        <v>14155</v>
      </c>
      <c r="D4736" s="4" t="str">
        <f>IF(AND(COUNTIF(icd_searchgroup!A:A,A4736)=1,NOT(VLOOKUP(A4736,icd_searchgroup!A:C,3,FALSE)="")),"okay","check")</f>
        <v>okay</v>
      </c>
      <c r="E4736" s="9"/>
      <c r="F4736" s="9"/>
    </row>
    <row r="4737" ht="15.75" customHeight="1">
      <c r="A4737" s="6" t="s">
        <v>14156</v>
      </c>
      <c r="B4737" s="7" t="s">
        <v>14157</v>
      </c>
      <c r="C4737" s="8" t="s">
        <v>14158</v>
      </c>
      <c r="D4737" s="4" t="str">
        <f>IF(AND(COUNTIF(icd_searchgroup!A:A,A4737)=1,NOT(VLOOKUP(A4737,icd_searchgroup!A:C,3,FALSE)="")),"okay","check")</f>
        <v>okay</v>
      </c>
      <c r="E4737" s="9"/>
      <c r="F4737" s="9"/>
    </row>
    <row r="4738" ht="15.75" customHeight="1">
      <c r="A4738" s="6" t="s">
        <v>14159</v>
      </c>
      <c r="B4738" s="7" t="s">
        <v>14160</v>
      </c>
      <c r="C4738" s="8" t="s">
        <v>14161</v>
      </c>
      <c r="D4738" s="4" t="str">
        <f>IF(AND(COUNTIF(icd_searchgroup!A:A,A4738)=1,NOT(VLOOKUP(A4738,icd_searchgroup!A:C,3,FALSE)="")),"okay","check")</f>
        <v>okay</v>
      </c>
      <c r="E4738" s="9"/>
      <c r="F4738" s="9"/>
    </row>
    <row r="4739" ht="15.75" customHeight="1">
      <c r="A4739" s="6" t="s">
        <v>14162</v>
      </c>
      <c r="B4739" s="7" t="s">
        <v>14163</v>
      </c>
      <c r="C4739" s="8" t="s">
        <v>14164</v>
      </c>
      <c r="D4739" s="4" t="str">
        <f>IF(AND(COUNTIF(icd_searchgroup!A:A,A4739)=1,NOT(VLOOKUP(A4739,icd_searchgroup!A:C,3,FALSE)="")),"okay","check")</f>
        <v>okay</v>
      </c>
      <c r="E4739" s="9"/>
      <c r="F4739" s="9"/>
    </row>
    <row r="4740" ht="15.75" customHeight="1">
      <c r="A4740" s="6" t="s">
        <v>14165</v>
      </c>
      <c r="B4740" s="7" t="s">
        <v>14166</v>
      </c>
      <c r="C4740" s="8" t="s">
        <v>14167</v>
      </c>
      <c r="D4740" s="4" t="str">
        <f>IF(AND(COUNTIF(icd_searchgroup!A:A,A4740)=1,NOT(VLOOKUP(A4740,icd_searchgroup!A:C,3,FALSE)="")),"okay","check")</f>
        <v>okay</v>
      </c>
      <c r="E4740" s="9"/>
      <c r="F4740" s="9"/>
    </row>
    <row r="4741" ht="15.75" customHeight="1">
      <c r="A4741" s="6" t="s">
        <v>14168</v>
      </c>
      <c r="B4741" s="7" t="s">
        <v>14169</v>
      </c>
      <c r="C4741" s="8" t="s">
        <v>14170</v>
      </c>
      <c r="D4741" s="4" t="str">
        <f>IF(AND(COUNTIF(icd_searchgroup!A:A,A4741)=1,NOT(VLOOKUP(A4741,icd_searchgroup!A:C,3,FALSE)="")),"okay","check")</f>
        <v>okay</v>
      </c>
      <c r="E4741" s="9"/>
      <c r="F4741" s="9"/>
    </row>
    <row r="4742" ht="15.75" customHeight="1">
      <c r="A4742" s="6" t="s">
        <v>14171</v>
      </c>
      <c r="B4742" s="7" t="s">
        <v>14172</v>
      </c>
      <c r="C4742" s="8" t="s">
        <v>14173</v>
      </c>
      <c r="D4742" s="4" t="str">
        <f>IF(AND(COUNTIF(icd_searchgroup!A:A,A4742)=1,NOT(VLOOKUP(A4742,icd_searchgroup!A:C,3,FALSE)="")),"okay","check")</f>
        <v>okay</v>
      </c>
      <c r="E4742" s="9"/>
      <c r="F4742" s="9"/>
    </row>
    <row r="4743" ht="15.75" customHeight="1">
      <c r="A4743" s="6" t="s">
        <v>14174</v>
      </c>
      <c r="B4743" s="7" t="s">
        <v>14175</v>
      </c>
      <c r="C4743" s="8" t="s">
        <v>14176</v>
      </c>
      <c r="D4743" s="4" t="str">
        <f>IF(AND(COUNTIF(icd_searchgroup!A:A,A4743)=1,NOT(VLOOKUP(A4743,icd_searchgroup!A:C,3,FALSE)="")),"okay","check")</f>
        <v>okay</v>
      </c>
      <c r="E4743" s="9"/>
      <c r="F4743" s="9"/>
    </row>
    <row r="4744" ht="15.75" customHeight="1">
      <c r="A4744" s="6" t="s">
        <v>14177</v>
      </c>
      <c r="B4744" s="7" t="s">
        <v>14178</v>
      </c>
      <c r="C4744" s="8" t="s">
        <v>14179</v>
      </c>
      <c r="D4744" s="4" t="str">
        <f>IF(AND(COUNTIF(icd_searchgroup!A:A,A4744)=1,NOT(VLOOKUP(A4744,icd_searchgroup!A:C,3,FALSE)="")),"okay","check")</f>
        <v>okay</v>
      </c>
      <c r="E4744" s="9"/>
      <c r="F4744" s="9"/>
    </row>
    <row r="4745" ht="15.75" customHeight="1">
      <c r="A4745" s="6" t="s">
        <v>14180</v>
      </c>
      <c r="B4745" s="7" t="s">
        <v>14181</v>
      </c>
      <c r="C4745" s="8" t="s">
        <v>14182</v>
      </c>
      <c r="D4745" s="4" t="str">
        <f>IF(AND(COUNTIF(icd_searchgroup!A:A,A4745)=1,NOT(VLOOKUP(A4745,icd_searchgroup!A:C,3,FALSE)="")),"okay","check")</f>
        <v>okay</v>
      </c>
      <c r="E4745" s="9"/>
      <c r="F4745" s="9"/>
    </row>
    <row r="4746" ht="15.75" customHeight="1">
      <c r="A4746" s="6" t="s">
        <v>14183</v>
      </c>
      <c r="B4746" s="7" t="s">
        <v>14184</v>
      </c>
      <c r="C4746" s="8" t="s">
        <v>14185</v>
      </c>
      <c r="D4746" s="4" t="str">
        <f>IF(AND(COUNTIF(icd_searchgroup!A:A,A4746)=1,NOT(VLOOKUP(A4746,icd_searchgroup!A:C,3,FALSE)="")),"okay","check")</f>
        <v>okay</v>
      </c>
      <c r="E4746" s="9"/>
      <c r="F4746" s="9"/>
    </row>
    <row r="4747" ht="15.75" customHeight="1">
      <c r="A4747" s="6" t="s">
        <v>14186</v>
      </c>
      <c r="B4747" s="7" t="s">
        <v>14187</v>
      </c>
      <c r="C4747" s="8" t="s">
        <v>14188</v>
      </c>
      <c r="D4747" s="4" t="str">
        <f>IF(AND(COUNTIF(icd_searchgroup!A:A,A4747)=1,NOT(VLOOKUP(A4747,icd_searchgroup!A:C,3,FALSE)="")),"okay","check")</f>
        <v>okay</v>
      </c>
      <c r="E4747" s="9"/>
      <c r="F4747" s="9"/>
    </row>
    <row r="4748" ht="15.75" customHeight="1">
      <c r="A4748" s="6" t="s">
        <v>14189</v>
      </c>
      <c r="B4748" s="7" t="s">
        <v>14190</v>
      </c>
      <c r="C4748" s="8" t="s">
        <v>14191</v>
      </c>
      <c r="D4748" s="4" t="str">
        <f>IF(AND(COUNTIF(icd_searchgroup!A:A,A4748)=1,NOT(VLOOKUP(A4748,icd_searchgroup!A:C,3,FALSE)="")),"okay","check")</f>
        <v>okay</v>
      </c>
      <c r="E4748" s="9"/>
      <c r="F4748" s="9"/>
    </row>
    <row r="4749" ht="15.75" customHeight="1">
      <c r="A4749" s="6" t="s">
        <v>14192</v>
      </c>
      <c r="B4749" s="7" t="s">
        <v>14193</v>
      </c>
      <c r="C4749" s="8" t="s">
        <v>14194</v>
      </c>
      <c r="D4749" s="4" t="str">
        <f>IF(AND(COUNTIF(icd_searchgroup!A:A,A4749)=1,NOT(VLOOKUP(A4749,icd_searchgroup!A:C,3,FALSE)="")),"okay","check")</f>
        <v>okay</v>
      </c>
      <c r="E4749" s="9"/>
      <c r="F4749" s="9"/>
    </row>
    <row r="4750" ht="15.75" customHeight="1">
      <c r="A4750" s="6" t="s">
        <v>14195</v>
      </c>
      <c r="B4750" s="7" t="s">
        <v>14196</v>
      </c>
      <c r="C4750" s="8" t="s">
        <v>14197</v>
      </c>
      <c r="D4750" s="4" t="str">
        <f>IF(AND(COUNTIF(icd_searchgroup!A:A,A4750)=1,NOT(VLOOKUP(A4750,icd_searchgroup!A:C,3,FALSE)="")),"okay","check")</f>
        <v>okay</v>
      </c>
      <c r="E4750" s="9"/>
      <c r="F4750" s="9"/>
    </row>
    <row r="4751" ht="15.75" customHeight="1">
      <c r="A4751" s="6" t="s">
        <v>14198</v>
      </c>
      <c r="B4751" s="7" t="s">
        <v>14199</v>
      </c>
      <c r="C4751" s="8" t="s">
        <v>14200</v>
      </c>
      <c r="D4751" s="4" t="str">
        <f>IF(AND(COUNTIF(icd_searchgroup!A:A,A4751)=1,NOT(VLOOKUP(A4751,icd_searchgroup!A:C,3,FALSE)="")),"okay","check")</f>
        <v>okay</v>
      </c>
      <c r="E4751" s="9"/>
      <c r="F4751" s="9"/>
    </row>
    <row r="4752" ht="15.75" customHeight="1">
      <c r="A4752" s="6" t="s">
        <v>14201</v>
      </c>
      <c r="B4752" s="7" t="s">
        <v>14202</v>
      </c>
      <c r="C4752" s="8" t="s">
        <v>14203</v>
      </c>
      <c r="D4752" s="4" t="str">
        <f>IF(AND(COUNTIF(icd_searchgroup!A:A,A4752)=1,NOT(VLOOKUP(A4752,icd_searchgroup!A:C,3,FALSE)="")),"okay","check")</f>
        <v>okay</v>
      </c>
      <c r="E4752" s="9"/>
      <c r="F4752" s="9"/>
    </row>
    <row r="4753" ht="15.75" customHeight="1">
      <c r="A4753" s="6" t="s">
        <v>14204</v>
      </c>
      <c r="B4753" s="7" t="s">
        <v>14205</v>
      </c>
      <c r="C4753" s="8" t="s">
        <v>14206</v>
      </c>
      <c r="D4753" s="4" t="str">
        <f>IF(AND(COUNTIF(icd_searchgroup!A:A,A4753)=1,NOT(VLOOKUP(A4753,icd_searchgroup!A:C,3,FALSE)="")),"okay","check")</f>
        <v>okay</v>
      </c>
      <c r="E4753" s="9"/>
      <c r="F4753" s="9"/>
    </row>
    <row r="4754" ht="15.75" customHeight="1">
      <c r="A4754" s="6" t="s">
        <v>14207</v>
      </c>
      <c r="B4754" s="7" t="s">
        <v>14208</v>
      </c>
      <c r="C4754" s="8" t="s">
        <v>14209</v>
      </c>
      <c r="D4754" s="4" t="str">
        <f>IF(AND(COUNTIF(icd_searchgroup!A:A,A4754)=1,NOT(VLOOKUP(A4754,icd_searchgroup!A:C,3,FALSE)="")),"okay","check")</f>
        <v>okay</v>
      </c>
      <c r="E4754" s="9"/>
      <c r="F4754" s="9"/>
    </row>
    <row r="4755" ht="15.75" customHeight="1">
      <c r="A4755" s="6" t="s">
        <v>14210</v>
      </c>
      <c r="B4755" s="7" t="s">
        <v>14211</v>
      </c>
      <c r="C4755" s="8" t="s">
        <v>14212</v>
      </c>
      <c r="D4755" s="4" t="str">
        <f>IF(AND(COUNTIF(icd_searchgroup!A:A,A4755)=1,NOT(VLOOKUP(A4755,icd_searchgroup!A:C,3,FALSE)="")),"okay","check")</f>
        <v>okay</v>
      </c>
      <c r="E4755" s="9"/>
      <c r="F4755" s="9"/>
    </row>
    <row r="4756" ht="15.75" customHeight="1">
      <c r="A4756" s="6" t="s">
        <v>14213</v>
      </c>
      <c r="B4756" s="7" t="s">
        <v>14214</v>
      </c>
      <c r="C4756" s="8" t="s">
        <v>14215</v>
      </c>
      <c r="D4756" s="4" t="str">
        <f>IF(AND(COUNTIF(icd_searchgroup!A:A,A4756)=1,NOT(VLOOKUP(A4756,icd_searchgroup!A:C,3,FALSE)="")),"okay","check")</f>
        <v>okay</v>
      </c>
      <c r="E4756" s="9"/>
      <c r="F4756" s="9"/>
    </row>
    <row r="4757" ht="15.75" customHeight="1">
      <c r="A4757" s="6" t="s">
        <v>14216</v>
      </c>
      <c r="B4757" s="7" t="s">
        <v>14217</v>
      </c>
      <c r="C4757" s="8" t="s">
        <v>14218</v>
      </c>
      <c r="D4757" s="4" t="str">
        <f>IF(AND(COUNTIF(icd_searchgroup!A:A,A4757)=1,NOT(VLOOKUP(A4757,icd_searchgroup!A:C,3,FALSE)="")),"okay","check")</f>
        <v>okay</v>
      </c>
      <c r="E4757" s="9"/>
      <c r="F4757" s="9"/>
    </row>
    <row r="4758" ht="15.75" customHeight="1">
      <c r="A4758" s="6" t="s">
        <v>14219</v>
      </c>
      <c r="B4758" s="7" t="s">
        <v>14220</v>
      </c>
      <c r="C4758" s="8" t="s">
        <v>14221</v>
      </c>
      <c r="D4758" s="4" t="str">
        <f>IF(AND(COUNTIF(icd_searchgroup!A:A,A4758)=1,NOT(VLOOKUP(A4758,icd_searchgroup!A:C,3,FALSE)="")),"okay","check")</f>
        <v>okay</v>
      </c>
      <c r="E4758" s="9"/>
      <c r="F4758" s="9"/>
    </row>
    <row r="4759" ht="15.75" customHeight="1">
      <c r="A4759" s="6" t="s">
        <v>14222</v>
      </c>
      <c r="B4759" s="7" t="s">
        <v>12172</v>
      </c>
      <c r="C4759" s="8" t="s">
        <v>14223</v>
      </c>
      <c r="D4759" s="4" t="str">
        <f>IF(AND(COUNTIF(icd_searchgroup!A:A,A4759)=1,NOT(VLOOKUP(A4759,icd_searchgroup!A:C,3,FALSE)="")),"okay","check")</f>
        <v>okay</v>
      </c>
      <c r="E4759" s="9"/>
      <c r="F4759" s="9"/>
    </row>
    <row r="4760" ht="15.75" customHeight="1">
      <c r="A4760" s="6" t="s">
        <v>14224</v>
      </c>
      <c r="B4760" s="7" t="s">
        <v>14225</v>
      </c>
      <c r="C4760" s="8" t="s">
        <v>14226</v>
      </c>
      <c r="D4760" s="4" t="str">
        <f>IF(AND(COUNTIF(icd_searchgroup!A:A,A4760)=1,NOT(VLOOKUP(A4760,icd_searchgroup!A:C,3,FALSE)="")),"okay","check")</f>
        <v>okay</v>
      </c>
      <c r="E4760" s="9"/>
      <c r="F4760" s="9"/>
    </row>
    <row r="4761" ht="15.75" customHeight="1">
      <c r="A4761" s="6" t="s">
        <v>14227</v>
      </c>
      <c r="B4761" s="7" t="s">
        <v>14228</v>
      </c>
      <c r="C4761" s="8" t="s">
        <v>14229</v>
      </c>
      <c r="D4761" s="4" t="str">
        <f>IF(AND(COUNTIF(icd_searchgroup!A:A,A4761)=1,NOT(VLOOKUP(A4761,icd_searchgroup!A:C,3,FALSE)="")),"okay","check")</f>
        <v>okay</v>
      </c>
      <c r="E4761" s="9"/>
      <c r="F4761" s="9"/>
    </row>
    <row r="4762" ht="15.75" customHeight="1">
      <c r="A4762" s="6" t="s">
        <v>14230</v>
      </c>
      <c r="B4762" s="7" t="s">
        <v>14231</v>
      </c>
      <c r="C4762" s="8" t="s">
        <v>14232</v>
      </c>
      <c r="D4762" s="4" t="str">
        <f>IF(AND(COUNTIF(icd_searchgroup!A:A,A4762)=1,NOT(VLOOKUP(A4762,icd_searchgroup!A:C,3,FALSE)="")),"okay","check")</f>
        <v>okay</v>
      </c>
      <c r="E4762" s="9"/>
      <c r="F4762" s="9"/>
    </row>
    <row r="4763" ht="15.75" customHeight="1">
      <c r="A4763" s="6" t="s">
        <v>14233</v>
      </c>
      <c r="B4763" s="7" t="s">
        <v>14234</v>
      </c>
      <c r="C4763" s="8" t="s">
        <v>14235</v>
      </c>
      <c r="D4763" s="4" t="str">
        <f>IF(AND(COUNTIF(icd_searchgroup!A:A,A4763)=1,NOT(VLOOKUP(A4763,icd_searchgroup!A:C,3,FALSE)="")),"okay","check")</f>
        <v>okay</v>
      </c>
      <c r="E4763" s="9"/>
      <c r="F4763" s="9"/>
    </row>
    <row r="4764" ht="15.75" customHeight="1">
      <c r="A4764" s="6" t="s">
        <v>14236</v>
      </c>
      <c r="B4764" s="7" t="s">
        <v>14237</v>
      </c>
      <c r="C4764" s="8" t="s">
        <v>14238</v>
      </c>
      <c r="D4764" s="4" t="str">
        <f>IF(AND(COUNTIF(icd_searchgroup!A:A,A4764)=1,NOT(VLOOKUP(A4764,icd_searchgroup!A:C,3,FALSE)="")),"okay","check")</f>
        <v>okay</v>
      </c>
      <c r="E4764" s="9"/>
      <c r="F4764" s="9"/>
    </row>
    <row r="4765" ht="15.75" customHeight="1">
      <c r="A4765" s="6" t="s">
        <v>14239</v>
      </c>
      <c r="B4765" s="7" t="s">
        <v>14240</v>
      </c>
      <c r="C4765" s="8" t="s">
        <v>14241</v>
      </c>
      <c r="D4765" s="4" t="str">
        <f>IF(AND(COUNTIF(icd_searchgroup!A:A,A4765)=1,NOT(VLOOKUP(A4765,icd_searchgroup!A:C,3,FALSE)="")),"okay","check")</f>
        <v>okay</v>
      </c>
      <c r="E4765" s="9"/>
      <c r="F4765" s="9"/>
    </row>
    <row r="4766" ht="15.75" customHeight="1">
      <c r="A4766" s="6" t="s">
        <v>14242</v>
      </c>
      <c r="B4766" s="7" t="s">
        <v>14243</v>
      </c>
      <c r="C4766" s="8" t="s">
        <v>14244</v>
      </c>
      <c r="D4766" s="4" t="str">
        <f>IF(AND(COUNTIF(icd_searchgroup!A:A,A4766)=1,NOT(VLOOKUP(A4766,icd_searchgroup!A:C,3,FALSE)="")),"okay","check")</f>
        <v>okay</v>
      </c>
      <c r="E4766" s="9"/>
      <c r="F4766" s="9"/>
    </row>
    <row r="4767" ht="15.75" customHeight="1">
      <c r="A4767" s="6" t="s">
        <v>14245</v>
      </c>
      <c r="B4767" s="7" t="s">
        <v>14246</v>
      </c>
      <c r="C4767" s="8" t="s">
        <v>14247</v>
      </c>
      <c r="D4767" s="4" t="str">
        <f>IF(AND(COUNTIF(icd_searchgroup!A:A,A4767)=1,NOT(VLOOKUP(A4767,icd_searchgroup!A:C,3,FALSE)="")),"okay","check")</f>
        <v>okay</v>
      </c>
      <c r="E4767" s="9"/>
      <c r="F4767" s="9"/>
    </row>
    <row r="4768" ht="15.75" customHeight="1">
      <c r="A4768" s="6" t="s">
        <v>14248</v>
      </c>
      <c r="B4768" s="7" t="s">
        <v>14249</v>
      </c>
      <c r="C4768" s="8" t="s">
        <v>14250</v>
      </c>
      <c r="D4768" s="4" t="str">
        <f>IF(AND(COUNTIF(icd_searchgroup!A:A,A4768)=1,NOT(VLOOKUP(A4768,icd_searchgroup!A:C,3,FALSE)="")),"okay","check")</f>
        <v>okay</v>
      </c>
      <c r="E4768" s="9"/>
      <c r="F4768" s="9"/>
    </row>
    <row r="4769" ht="15.75" customHeight="1">
      <c r="A4769" s="6" t="s">
        <v>14251</v>
      </c>
      <c r="B4769" s="7" t="s">
        <v>14252</v>
      </c>
      <c r="C4769" s="8" t="s">
        <v>14253</v>
      </c>
      <c r="D4769" s="4" t="str">
        <f>IF(AND(COUNTIF(icd_searchgroup!A:A,A4769)=1,NOT(VLOOKUP(A4769,icd_searchgroup!A:C,3,FALSE)="")),"okay","check")</f>
        <v>okay</v>
      </c>
      <c r="E4769" s="9"/>
      <c r="F4769" s="9"/>
    </row>
    <row r="4770" ht="15.75" customHeight="1">
      <c r="A4770" s="6" t="s">
        <v>14254</v>
      </c>
      <c r="B4770" s="7" t="s">
        <v>14255</v>
      </c>
      <c r="C4770" s="8" t="s">
        <v>14256</v>
      </c>
      <c r="D4770" s="4" t="str">
        <f>IF(AND(COUNTIF(icd_searchgroup!A:A,A4770)=1,NOT(VLOOKUP(A4770,icd_searchgroup!A:C,3,FALSE)="")),"okay","check")</f>
        <v>okay</v>
      </c>
      <c r="E4770" s="9"/>
      <c r="F4770" s="9"/>
    </row>
    <row r="4771" ht="15.75" customHeight="1">
      <c r="A4771" s="6" t="s">
        <v>14257</v>
      </c>
      <c r="B4771" s="7" t="s">
        <v>14258</v>
      </c>
      <c r="C4771" s="8" t="s">
        <v>14259</v>
      </c>
      <c r="D4771" s="4" t="str">
        <f>IF(AND(COUNTIF(icd_searchgroup!A:A,A4771)=1,NOT(VLOOKUP(A4771,icd_searchgroup!A:C,3,FALSE)="")),"okay","check")</f>
        <v>okay</v>
      </c>
      <c r="E4771" s="9"/>
      <c r="F4771" s="9"/>
    </row>
    <row r="4772" ht="15.75" customHeight="1">
      <c r="A4772" s="6" t="s">
        <v>14260</v>
      </c>
      <c r="B4772" s="7" t="s">
        <v>14261</v>
      </c>
      <c r="C4772" s="8" t="s">
        <v>14262</v>
      </c>
      <c r="D4772" s="4" t="str">
        <f>IF(AND(COUNTIF(icd_searchgroup!A:A,A4772)=1,NOT(VLOOKUP(A4772,icd_searchgroup!A:C,3,FALSE)="")),"okay","check")</f>
        <v>okay</v>
      </c>
      <c r="E4772" s="9"/>
      <c r="F4772" s="9"/>
    </row>
    <row r="4773" ht="15.75" customHeight="1">
      <c r="A4773" s="6" t="s">
        <v>14263</v>
      </c>
      <c r="B4773" s="7" t="s">
        <v>14264</v>
      </c>
      <c r="C4773" s="8" t="s">
        <v>14265</v>
      </c>
      <c r="D4773" s="4" t="str">
        <f>IF(AND(COUNTIF(icd_searchgroup!A:A,A4773)=1,NOT(VLOOKUP(A4773,icd_searchgroup!A:C,3,FALSE)="")),"okay","check")</f>
        <v>okay</v>
      </c>
      <c r="E4773" s="9"/>
      <c r="F4773" s="9"/>
    </row>
    <row r="4774" ht="15.75" customHeight="1">
      <c r="A4774" s="6" t="s">
        <v>14266</v>
      </c>
      <c r="B4774" s="7" t="s">
        <v>14267</v>
      </c>
      <c r="C4774" s="8" t="s">
        <v>14268</v>
      </c>
      <c r="D4774" s="4" t="str">
        <f>IF(AND(COUNTIF(icd_searchgroup!A:A,A4774)=1,NOT(VLOOKUP(A4774,icd_searchgroup!A:C,3,FALSE)="")),"okay","check")</f>
        <v>okay</v>
      </c>
      <c r="E4774" s="9"/>
      <c r="F4774" s="9"/>
    </row>
    <row r="4775" ht="15.75" customHeight="1">
      <c r="A4775" s="6" t="s">
        <v>14269</v>
      </c>
      <c r="B4775" s="7" t="s">
        <v>14270</v>
      </c>
      <c r="C4775" s="8" t="s">
        <v>14271</v>
      </c>
      <c r="D4775" s="4" t="str">
        <f>IF(AND(COUNTIF(icd_searchgroup!A:A,A4775)=1,NOT(VLOOKUP(A4775,icd_searchgroup!A:C,3,FALSE)="")),"okay","check")</f>
        <v>okay</v>
      </c>
      <c r="E4775" s="9"/>
      <c r="F4775" s="9"/>
    </row>
    <row r="4776" ht="15.75" customHeight="1">
      <c r="A4776" s="6" t="s">
        <v>14272</v>
      </c>
      <c r="B4776" s="7" t="s">
        <v>14273</v>
      </c>
      <c r="C4776" s="8" t="s">
        <v>14274</v>
      </c>
      <c r="D4776" s="4" t="str">
        <f>IF(AND(COUNTIF(icd_searchgroup!A:A,A4776)=1,NOT(VLOOKUP(A4776,icd_searchgroup!A:C,3,FALSE)="")),"okay","check")</f>
        <v>okay</v>
      </c>
      <c r="E4776" s="9"/>
      <c r="F4776" s="9"/>
    </row>
    <row r="4777" ht="15.75" customHeight="1">
      <c r="A4777" s="6" t="s">
        <v>14275</v>
      </c>
      <c r="B4777" s="7" t="s">
        <v>14276</v>
      </c>
      <c r="C4777" s="8" t="s">
        <v>14277</v>
      </c>
      <c r="D4777" s="4" t="str">
        <f>IF(AND(COUNTIF(icd_searchgroup!A:A,A4777)=1,NOT(VLOOKUP(A4777,icd_searchgroup!A:C,3,FALSE)="")),"okay","check")</f>
        <v>okay</v>
      </c>
      <c r="E4777" s="9"/>
      <c r="F4777" s="9"/>
    </row>
    <row r="4778" ht="15.75" customHeight="1">
      <c r="A4778" s="6" t="s">
        <v>14278</v>
      </c>
      <c r="B4778" s="7" t="s">
        <v>14279</v>
      </c>
      <c r="C4778" s="8" t="s">
        <v>14280</v>
      </c>
      <c r="D4778" s="4" t="str">
        <f>IF(AND(COUNTIF(icd_searchgroup!A:A,A4778)=1,NOT(VLOOKUP(A4778,icd_searchgroup!A:C,3,FALSE)="")),"okay","check")</f>
        <v>okay</v>
      </c>
      <c r="E4778" s="9"/>
      <c r="F4778" s="9"/>
    </row>
    <row r="4779" ht="15.75" customHeight="1">
      <c r="A4779" s="6" t="s">
        <v>14281</v>
      </c>
      <c r="B4779" s="7" t="s">
        <v>14282</v>
      </c>
      <c r="C4779" s="8" t="s">
        <v>14283</v>
      </c>
      <c r="D4779" s="4" t="str">
        <f>IF(AND(COUNTIF(icd_searchgroup!A:A,A4779)=1,NOT(VLOOKUP(A4779,icd_searchgroup!A:C,3,FALSE)="")),"okay","check")</f>
        <v>okay</v>
      </c>
      <c r="E4779" s="9"/>
      <c r="F4779" s="9"/>
    </row>
    <row r="4780" ht="15.75" customHeight="1">
      <c r="A4780" s="6" t="s">
        <v>14284</v>
      </c>
      <c r="B4780" s="7" t="s">
        <v>14285</v>
      </c>
      <c r="C4780" s="8" t="s">
        <v>14286</v>
      </c>
      <c r="D4780" s="4" t="str">
        <f>IF(AND(COUNTIF(icd_searchgroup!A:A,A4780)=1,NOT(VLOOKUP(A4780,icd_searchgroup!A:C,3,FALSE)="")),"okay","check")</f>
        <v>okay</v>
      </c>
      <c r="E4780" s="9"/>
      <c r="F4780" s="9"/>
    </row>
    <row r="4781" ht="15.75" customHeight="1">
      <c r="A4781" s="6" t="s">
        <v>14287</v>
      </c>
      <c r="B4781" s="7" t="s">
        <v>14288</v>
      </c>
      <c r="C4781" s="8" t="s">
        <v>14289</v>
      </c>
      <c r="D4781" s="4" t="str">
        <f>IF(AND(COUNTIF(icd_searchgroup!A:A,A4781)=1,NOT(VLOOKUP(A4781,icd_searchgroup!A:C,3,FALSE)="")),"okay","check")</f>
        <v>okay</v>
      </c>
      <c r="E4781" s="9"/>
      <c r="F4781" s="9"/>
    </row>
    <row r="4782" ht="15.75" customHeight="1">
      <c r="A4782" s="6" t="s">
        <v>14290</v>
      </c>
      <c r="B4782" s="7" t="s">
        <v>14291</v>
      </c>
      <c r="C4782" s="8" t="s">
        <v>14292</v>
      </c>
      <c r="D4782" s="4" t="str">
        <f>IF(AND(COUNTIF(icd_searchgroup!A:A,A4782)=1,NOT(VLOOKUP(A4782,icd_searchgroup!A:C,3,FALSE)="")),"okay","check")</f>
        <v>okay</v>
      </c>
      <c r="E4782" s="9"/>
      <c r="F4782" s="9"/>
    </row>
    <row r="4783" ht="15.75" customHeight="1">
      <c r="A4783" s="6" t="s">
        <v>14293</v>
      </c>
      <c r="B4783" s="7" t="s">
        <v>14294</v>
      </c>
      <c r="C4783" s="8" t="s">
        <v>14295</v>
      </c>
      <c r="D4783" s="4" t="str">
        <f>IF(AND(COUNTIF(icd_searchgroup!A:A,A4783)=1,NOT(VLOOKUP(A4783,icd_searchgroup!A:C,3,FALSE)="")),"okay","check")</f>
        <v>okay</v>
      </c>
      <c r="E4783" s="9"/>
      <c r="F4783" s="9"/>
    </row>
    <row r="4784" ht="15.75" customHeight="1">
      <c r="A4784" s="6" t="s">
        <v>14296</v>
      </c>
      <c r="B4784" s="7" t="s">
        <v>14297</v>
      </c>
      <c r="C4784" s="8" t="s">
        <v>14298</v>
      </c>
      <c r="D4784" s="4" t="str">
        <f>IF(AND(COUNTIF(icd_searchgroup!A:A,A4784)=1,NOT(VLOOKUP(A4784,icd_searchgroup!A:C,3,FALSE)="")),"okay","check")</f>
        <v>okay</v>
      </c>
      <c r="E4784" s="9"/>
      <c r="F4784" s="9"/>
    </row>
    <row r="4785" ht="15.75" customHeight="1">
      <c r="A4785" s="6" t="s">
        <v>14299</v>
      </c>
      <c r="B4785" s="7" t="s">
        <v>14300</v>
      </c>
      <c r="C4785" s="8" t="s">
        <v>14301</v>
      </c>
      <c r="D4785" s="4" t="str">
        <f>IF(AND(COUNTIF(icd_searchgroup!A:A,A4785)=1,NOT(VLOOKUP(A4785,icd_searchgroup!A:C,3,FALSE)="")),"okay","check")</f>
        <v>okay</v>
      </c>
      <c r="E4785" s="9"/>
      <c r="F4785" s="9"/>
    </row>
    <row r="4786" ht="15.75" customHeight="1">
      <c r="A4786" s="6" t="s">
        <v>14302</v>
      </c>
      <c r="B4786" s="7" t="s">
        <v>14303</v>
      </c>
      <c r="C4786" s="8" t="s">
        <v>14304</v>
      </c>
      <c r="D4786" s="4" t="str">
        <f>IF(AND(COUNTIF(icd_searchgroup!A:A,A4786)=1,NOT(VLOOKUP(A4786,icd_searchgroup!A:C,3,FALSE)="")),"okay","check")</f>
        <v>okay</v>
      </c>
      <c r="E4786" s="9"/>
      <c r="F4786" s="9"/>
    </row>
    <row r="4787" ht="15.75" customHeight="1">
      <c r="A4787" s="6" t="s">
        <v>14305</v>
      </c>
      <c r="B4787" s="7" t="s">
        <v>14306</v>
      </c>
      <c r="C4787" s="8" t="s">
        <v>14307</v>
      </c>
      <c r="D4787" s="4" t="str">
        <f>IF(AND(COUNTIF(icd_searchgroup!A:A,A4787)=1,NOT(VLOOKUP(A4787,icd_searchgroup!A:C,3,FALSE)="")),"okay","check")</f>
        <v>okay</v>
      </c>
      <c r="E4787" s="9"/>
      <c r="F4787" s="9"/>
    </row>
    <row r="4788" ht="15.75" customHeight="1">
      <c r="A4788" s="6" t="s">
        <v>14308</v>
      </c>
      <c r="B4788" s="7" t="s">
        <v>14309</v>
      </c>
      <c r="C4788" s="8" t="s">
        <v>14310</v>
      </c>
      <c r="D4788" s="4" t="str">
        <f>IF(AND(COUNTIF(icd_searchgroup!A:A,A4788)=1,NOT(VLOOKUP(A4788,icd_searchgroup!A:C,3,FALSE)="")),"okay","check")</f>
        <v>okay</v>
      </c>
      <c r="E4788" s="9"/>
      <c r="F4788" s="9"/>
    </row>
    <row r="4789" ht="15.75" customHeight="1">
      <c r="A4789" s="6" t="s">
        <v>14311</v>
      </c>
      <c r="B4789" s="7" t="s">
        <v>14312</v>
      </c>
      <c r="C4789" s="8" t="s">
        <v>14313</v>
      </c>
      <c r="D4789" s="4" t="str">
        <f>IF(AND(COUNTIF(icd_searchgroup!A:A,A4789)=1,NOT(VLOOKUP(A4789,icd_searchgroup!A:C,3,FALSE)="")),"okay","check")</f>
        <v>okay</v>
      </c>
      <c r="E4789" s="9"/>
      <c r="F4789" s="9"/>
    </row>
    <row r="4790" ht="15.75" customHeight="1">
      <c r="A4790" s="6" t="s">
        <v>14314</v>
      </c>
      <c r="B4790" s="7" t="s">
        <v>14315</v>
      </c>
      <c r="C4790" s="8" t="s">
        <v>14316</v>
      </c>
      <c r="D4790" s="4" t="str">
        <f>IF(AND(COUNTIF(icd_searchgroup!A:A,A4790)=1,NOT(VLOOKUP(A4790,icd_searchgroup!A:C,3,FALSE)="")),"okay","check")</f>
        <v>okay</v>
      </c>
      <c r="E4790" s="9"/>
      <c r="F4790" s="9"/>
    </row>
    <row r="4791" ht="15.75" customHeight="1">
      <c r="A4791" s="6" t="s">
        <v>14317</v>
      </c>
      <c r="B4791" s="7" t="s">
        <v>14318</v>
      </c>
      <c r="C4791" s="8" t="s">
        <v>14319</v>
      </c>
      <c r="D4791" s="4" t="str">
        <f>IF(AND(COUNTIF(icd_searchgroup!A:A,A4791)=1,NOT(VLOOKUP(A4791,icd_searchgroup!A:C,3,FALSE)="")),"okay","check")</f>
        <v>okay</v>
      </c>
      <c r="E4791" s="9"/>
      <c r="F4791" s="9"/>
    </row>
    <row r="4792" ht="15.75" customHeight="1">
      <c r="A4792" s="6" t="s">
        <v>14320</v>
      </c>
      <c r="B4792" s="7" t="s">
        <v>14321</v>
      </c>
      <c r="C4792" s="8" t="s">
        <v>14322</v>
      </c>
      <c r="D4792" s="4" t="str">
        <f>IF(AND(COUNTIF(icd_searchgroup!A:A,A4792)=1,NOT(VLOOKUP(A4792,icd_searchgroup!A:C,3,FALSE)="")),"okay","check")</f>
        <v>okay</v>
      </c>
      <c r="E4792" s="9"/>
      <c r="F4792" s="9"/>
    </row>
    <row r="4793" ht="15.75" customHeight="1">
      <c r="A4793" s="6" t="s">
        <v>14323</v>
      </c>
      <c r="B4793" s="7" t="s">
        <v>14324</v>
      </c>
      <c r="C4793" s="8" t="s">
        <v>14325</v>
      </c>
      <c r="D4793" s="4" t="str">
        <f>IF(AND(COUNTIF(icd_searchgroup!A:A,A4793)=1,NOT(VLOOKUP(A4793,icd_searchgroup!A:C,3,FALSE)="")),"okay","check")</f>
        <v>okay</v>
      </c>
      <c r="E4793" s="9"/>
      <c r="F4793" s="9"/>
    </row>
    <row r="4794" ht="15.75" customHeight="1">
      <c r="A4794" s="6" t="s">
        <v>14326</v>
      </c>
      <c r="B4794" s="7" t="s">
        <v>14327</v>
      </c>
      <c r="C4794" s="8" t="s">
        <v>14328</v>
      </c>
      <c r="D4794" s="4" t="str">
        <f>IF(AND(COUNTIF(icd_searchgroup!A:A,A4794)=1,NOT(VLOOKUP(A4794,icd_searchgroup!A:C,3,FALSE)="")),"okay","check")</f>
        <v>okay</v>
      </c>
      <c r="E4794" s="9"/>
      <c r="F4794" s="9"/>
    </row>
    <row r="4795" ht="15.75" customHeight="1">
      <c r="A4795" s="6" t="s">
        <v>14329</v>
      </c>
      <c r="B4795" s="7" t="s">
        <v>14330</v>
      </c>
      <c r="C4795" s="8" t="s">
        <v>14331</v>
      </c>
      <c r="D4795" s="4" t="str">
        <f>IF(AND(COUNTIF(icd_searchgroup!A:A,A4795)=1,NOT(VLOOKUP(A4795,icd_searchgroup!A:C,3,FALSE)="")),"okay","check")</f>
        <v>okay</v>
      </c>
      <c r="E4795" s="9"/>
      <c r="F4795" s="9"/>
    </row>
    <row r="4796" ht="15.75" customHeight="1">
      <c r="A4796" s="6" t="s">
        <v>14332</v>
      </c>
      <c r="B4796" s="7" t="s">
        <v>14333</v>
      </c>
      <c r="C4796" s="8" t="s">
        <v>14334</v>
      </c>
      <c r="D4796" s="4" t="str">
        <f>IF(AND(COUNTIF(icd_searchgroup!A:A,A4796)=1,NOT(VLOOKUP(A4796,icd_searchgroup!A:C,3,FALSE)="")),"okay","check")</f>
        <v>okay</v>
      </c>
      <c r="E4796" s="9"/>
      <c r="F4796" s="9"/>
    </row>
    <row r="4797" ht="15.75" customHeight="1">
      <c r="A4797" s="6" t="s">
        <v>14335</v>
      </c>
      <c r="B4797" s="7" t="s">
        <v>14336</v>
      </c>
      <c r="C4797" s="8" t="s">
        <v>14337</v>
      </c>
      <c r="D4797" s="4" t="str">
        <f>IF(AND(COUNTIF(icd_searchgroup!A:A,A4797)=1,NOT(VLOOKUP(A4797,icd_searchgroup!A:C,3,FALSE)="")),"okay","check")</f>
        <v>okay</v>
      </c>
      <c r="E4797" s="9"/>
      <c r="F4797" s="9"/>
    </row>
    <row r="4798" ht="15.75" customHeight="1">
      <c r="A4798" s="6" t="s">
        <v>14338</v>
      </c>
      <c r="B4798" s="7" t="s">
        <v>14339</v>
      </c>
      <c r="C4798" s="8" t="s">
        <v>14340</v>
      </c>
      <c r="D4798" s="4" t="str">
        <f>IF(AND(COUNTIF(icd_searchgroup!A:A,A4798)=1,NOT(VLOOKUP(A4798,icd_searchgroup!A:C,3,FALSE)="")),"okay","check")</f>
        <v>okay</v>
      </c>
      <c r="E4798" s="9"/>
      <c r="F4798" s="9"/>
    </row>
    <row r="4799" ht="15.75" customHeight="1">
      <c r="A4799" s="6" t="s">
        <v>14341</v>
      </c>
      <c r="B4799" s="7" t="s">
        <v>14342</v>
      </c>
      <c r="C4799" s="8" t="s">
        <v>14343</v>
      </c>
      <c r="D4799" s="4" t="str">
        <f>IF(AND(COUNTIF(icd_searchgroup!A:A,A4799)=1,NOT(VLOOKUP(A4799,icd_searchgroup!A:C,3,FALSE)="")),"okay","check")</f>
        <v>okay</v>
      </c>
      <c r="E4799" s="9"/>
      <c r="F4799" s="9"/>
    </row>
    <row r="4800" ht="15.75" customHeight="1">
      <c r="A4800" s="6" t="s">
        <v>14344</v>
      </c>
      <c r="B4800" s="7" t="s">
        <v>14345</v>
      </c>
      <c r="C4800" s="8" t="s">
        <v>14346</v>
      </c>
      <c r="D4800" s="4" t="str">
        <f>IF(AND(COUNTIF(icd_searchgroup!A:A,A4800)=1,NOT(VLOOKUP(A4800,icd_searchgroup!A:C,3,FALSE)="")),"okay","check")</f>
        <v>okay</v>
      </c>
      <c r="E4800" s="9"/>
      <c r="F4800" s="9"/>
    </row>
    <row r="4801" ht="15.75" customHeight="1">
      <c r="A4801" s="6" t="s">
        <v>14347</v>
      </c>
      <c r="B4801" s="7" t="s">
        <v>14348</v>
      </c>
      <c r="C4801" s="8" t="s">
        <v>14349</v>
      </c>
      <c r="D4801" s="4" t="str">
        <f>IF(AND(COUNTIF(icd_searchgroup!A:A,A4801)=1,NOT(VLOOKUP(A4801,icd_searchgroup!A:C,3,FALSE)="")),"okay","check")</f>
        <v>okay</v>
      </c>
      <c r="E4801" s="9"/>
      <c r="F4801" s="9"/>
    </row>
    <row r="4802" ht="15.75" customHeight="1">
      <c r="A4802" s="6" t="s">
        <v>14350</v>
      </c>
      <c r="B4802" s="7" t="s">
        <v>14351</v>
      </c>
      <c r="C4802" s="8" t="s">
        <v>14352</v>
      </c>
      <c r="D4802" s="4" t="str">
        <f>IF(AND(COUNTIF(icd_searchgroup!A:A,A4802)=1,NOT(VLOOKUP(A4802,icd_searchgroup!A:C,3,FALSE)="")),"okay","check")</f>
        <v>okay</v>
      </c>
      <c r="E4802" s="9"/>
      <c r="F4802" s="9"/>
    </row>
    <row r="4803" ht="15.75" customHeight="1">
      <c r="A4803" s="6" t="s">
        <v>14353</v>
      </c>
      <c r="B4803" s="7" t="s">
        <v>14354</v>
      </c>
      <c r="C4803" s="8" t="s">
        <v>14355</v>
      </c>
      <c r="D4803" s="4" t="str">
        <f>IF(AND(COUNTIF(icd_searchgroup!A:A,A4803)=1,NOT(VLOOKUP(A4803,icd_searchgroup!A:C,3,FALSE)="")),"okay","check")</f>
        <v>okay</v>
      </c>
      <c r="E4803" s="9"/>
      <c r="F4803" s="9"/>
    </row>
    <row r="4804" ht="15.75" customHeight="1">
      <c r="A4804" s="6" t="s">
        <v>14356</v>
      </c>
      <c r="B4804" s="7" t="s">
        <v>14357</v>
      </c>
      <c r="C4804" s="8" t="s">
        <v>14358</v>
      </c>
      <c r="D4804" s="4" t="str">
        <f>IF(AND(COUNTIF(icd_searchgroup!A:A,A4804)=1,NOT(VLOOKUP(A4804,icd_searchgroup!A:C,3,FALSE)="")),"okay","check")</f>
        <v>okay</v>
      </c>
      <c r="E4804" s="9"/>
      <c r="F4804" s="9"/>
    </row>
    <row r="4805" ht="15.75" customHeight="1">
      <c r="A4805" s="6" t="s">
        <v>14359</v>
      </c>
      <c r="B4805" s="7" t="s">
        <v>14360</v>
      </c>
      <c r="C4805" s="8" t="s">
        <v>14361</v>
      </c>
      <c r="D4805" s="4" t="str">
        <f>IF(AND(COUNTIF(icd_searchgroup!A:A,A4805)=1,NOT(VLOOKUP(A4805,icd_searchgroup!A:C,3,FALSE)="")),"okay","check")</f>
        <v>okay</v>
      </c>
      <c r="E4805" s="9"/>
      <c r="F4805" s="9"/>
    </row>
    <row r="4806" ht="15.75" customHeight="1">
      <c r="A4806" s="6" t="s">
        <v>14362</v>
      </c>
      <c r="B4806" s="7" t="s">
        <v>14363</v>
      </c>
      <c r="C4806" s="8" t="s">
        <v>14364</v>
      </c>
      <c r="D4806" s="4" t="str">
        <f>IF(AND(COUNTIF(icd_searchgroup!A:A,A4806)=1,NOT(VLOOKUP(A4806,icd_searchgroup!A:C,3,FALSE)="")),"okay","check")</f>
        <v>okay</v>
      </c>
      <c r="E4806" s="9"/>
      <c r="F4806" s="9"/>
    </row>
    <row r="4807" ht="15.75" customHeight="1">
      <c r="A4807" s="6" t="s">
        <v>14365</v>
      </c>
      <c r="B4807" s="7" t="s">
        <v>14366</v>
      </c>
      <c r="C4807" s="8" t="s">
        <v>14367</v>
      </c>
      <c r="D4807" s="4" t="str">
        <f>IF(AND(COUNTIF(icd_searchgroup!A:A,A4807)=1,NOT(VLOOKUP(A4807,icd_searchgroup!A:C,3,FALSE)="")),"okay","check")</f>
        <v>okay</v>
      </c>
      <c r="E4807" s="9"/>
      <c r="F4807" s="9"/>
    </row>
    <row r="4808" ht="15.75" customHeight="1">
      <c r="A4808" s="6" t="s">
        <v>14368</v>
      </c>
      <c r="B4808" s="7" t="s">
        <v>14369</v>
      </c>
      <c r="C4808" s="8" t="s">
        <v>14370</v>
      </c>
      <c r="D4808" s="4" t="str">
        <f>IF(AND(COUNTIF(icd_searchgroup!A:A,A4808)=1,NOT(VLOOKUP(A4808,icd_searchgroup!A:C,3,FALSE)="")),"okay","check")</f>
        <v>okay</v>
      </c>
      <c r="E4808" s="9"/>
      <c r="F4808" s="9"/>
    </row>
    <row r="4809" ht="15.75" customHeight="1">
      <c r="A4809" s="6" t="s">
        <v>14371</v>
      </c>
      <c r="B4809" s="7" t="s">
        <v>14372</v>
      </c>
      <c r="C4809" s="8" t="s">
        <v>14373</v>
      </c>
      <c r="D4809" s="4" t="str">
        <f>IF(AND(COUNTIF(icd_searchgroup!A:A,A4809)=1,NOT(VLOOKUP(A4809,icd_searchgroup!A:C,3,FALSE)="")),"okay","check")</f>
        <v>okay</v>
      </c>
      <c r="E4809" s="9"/>
      <c r="F4809" s="9"/>
    </row>
    <row r="4810" ht="15.75" customHeight="1">
      <c r="A4810" s="6" t="s">
        <v>14374</v>
      </c>
      <c r="B4810" s="7" t="s">
        <v>14375</v>
      </c>
      <c r="C4810" s="8" t="s">
        <v>14376</v>
      </c>
      <c r="D4810" s="4" t="str">
        <f>IF(AND(COUNTIF(icd_searchgroup!A:A,A4810)=1,NOT(VLOOKUP(A4810,icd_searchgroup!A:C,3,FALSE)="")),"okay","check")</f>
        <v>okay</v>
      </c>
      <c r="E4810" s="9"/>
      <c r="F4810" s="9"/>
    </row>
    <row r="4811" ht="15.75" customHeight="1">
      <c r="A4811" s="6" t="s">
        <v>14377</v>
      </c>
      <c r="B4811" s="7" t="s">
        <v>14378</v>
      </c>
      <c r="C4811" s="8" t="s">
        <v>14379</v>
      </c>
      <c r="D4811" s="4" t="str">
        <f>IF(AND(COUNTIF(icd_searchgroup!A:A,A4811)=1,NOT(VLOOKUP(A4811,icd_searchgroup!A:C,3,FALSE)="")),"okay","check")</f>
        <v>okay</v>
      </c>
      <c r="E4811" s="9"/>
      <c r="F4811" s="9"/>
    </row>
    <row r="4812" ht="15.75" customHeight="1">
      <c r="A4812" s="6" t="s">
        <v>14380</v>
      </c>
      <c r="B4812" s="7" t="s">
        <v>14381</v>
      </c>
      <c r="C4812" s="8" t="s">
        <v>14382</v>
      </c>
      <c r="D4812" s="4" t="str">
        <f>IF(AND(COUNTIF(icd_searchgroup!A:A,A4812)=1,NOT(VLOOKUP(A4812,icd_searchgroup!A:C,3,FALSE)="")),"okay","check")</f>
        <v>okay</v>
      </c>
      <c r="E4812" s="9"/>
      <c r="F4812" s="9"/>
    </row>
    <row r="4813" ht="15.75" customHeight="1">
      <c r="A4813" s="6" t="s">
        <v>14383</v>
      </c>
      <c r="B4813" s="7" t="s">
        <v>14384</v>
      </c>
      <c r="C4813" s="8" t="s">
        <v>14385</v>
      </c>
      <c r="D4813" s="4" t="str">
        <f>IF(AND(COUNTIF(icd_searchgroup!A:A,A4813)=1,NOT(VLOOKUP(A4813,icd_searchgroup!A:C,3,FALSE)="")),"okay","check")</f>
        <v>okay</v>
      </c>
      <c r="E4813" s="9"/>
      <c r="F4813" s="9"/>
    </row>
    <row r="4814" ht="15.75" customHeight="1">
      <c r="A4814" s="6" t="s">
        <v>14386</v>
      </c>
      <c r="B4814" s="7" t="s">
        <v>14387</v>
      </c>
      <c r="C4814" s="8" t="s">
        <v>14388</v>
      </c>
      <c r="D4814" s="4" t="str">
        <f>IF(AND(COUNTIF(icd_searchgroup!A:A,A4814)=1,NOT(VLOOKUP(A4814,icd_searchgroup!A:C,3,FALSE)="")),"okay","check")</f>
        <v>okay</v>
      </c>
      <c r="E4814" s="9"/>
      <c r="F4814" s="9"/>
    </row>
    <row r="4815" ht="15.75" customHeight="1">
      <c r="A4815" s="6" t="s">
        <v>14389</v>
      </c>
      <c r="B4815" s="7" t="s">
        <v>14390</v>
      </c>
      <c r="C4815" s="8" t="s">
        <v>14391</v>
      </c>
      <c r="D4815" s="4" t="str">
        <f>IF(AND(COUNTIF(icd_searchgroup!A:A,A4815)=1,NOT(VLOOKUP(A4815,icd_searchgroup!A:C,3,FALSE)="")),"okay","check")</f>
        <v>okay</v>
      </c>
      <c r="E4815" s="9"/>
      <c r="F4815" s="9"/>
    </row>
    <row r="4816" ht="15.75" customHeight="1">
      <c r="A4816" s="6" t="s">
        <v>14392</v>
      </c>
      <c r="B4816" s="7" t="s">
        <v>14393</v>
      </c>
      <c r="C4816" s="8" t="s">
        <v>14394</v>
      </c>
      <c r="D4816" s="4" t="str">
        <f>IF(AND(COUNTIF(icd_searchgroup!A:A,A4816)=1,NOT(VLOOKUP(A4816,icd_searchgroup!A:C,3,FALSE)="")),"okay","check")</f>
        <v>okay</v>
      </c>
      <c r="E4816" s="9"/>
      <c r="F4816" s="9"/>
    </row>
    <row r="4817" ht="15.75" customHeight="1">
      <c r="A4817" s="6" t="s">
        <v>14395</v>
      </c>
      <c r="B4817" s="7" t="s">
        <v>14396</v>
      </c>
      <c r="C4817" s="8" t="s">
        <v>14397</v>
      </c>
      <c r="D4817" s="4" t="str">
        <f>IF(AND(COUNTIF(icd_searchgroup!A:A,A4817)=1,NOT(VLOOKUP(A4817,icd_searchgroup!A:C,3,FALSE)="")),"okay","check")</f>
        <v>okay</v>
      </c>
      <c r="E4817" s="9"/>
      <c r="F4817" s="9"/>
    </row>
    <row r="4818" ht="15.75" customHeight="1">
      <c r="A4818" s="6" t="s">
        <v>14398</v>
      </c>
      <c r="B4818" s="7" t="s">
        <v>14399</v>
      </c>
      <c r="C4818" s="8" t="s">
        <v>14400</v>
      </c>
      <c r="D4818" s="4" t="str">
        <f>IF(AND(COUNTIF(icd_searchgroup!A:A,A4818)=1,NOT(VLOOKUP(A4818,icd_searchgroup!A:C,3,FALSE)="")),"okay","check")</f>
        <v>okay</v>
      </c>
      <c r="E4818" s="9"/>
      <c r="F4818" s="9"/>
    </row>
    <row r="4819" ht="15.75" customHeight="1">
      <c r="A4819" s="6" t="s">
        <v>14401</v>
      </c>
      <c r="B4819" s="7" t="s">
        <v>14402</v>
      </c>
      <c r="C4819" s="8" t="s">
        <v>14403</v>
      </c>
      <c r="D4819" s="4" t="str">
        <f>IF(AND(COUNTIF(icd_searchgroup!A:A,A4819)=1,NOT(VLOOKUP(A4819,icd_searchgroup!A:C,3,FALSE)="")),"okay","check")</f>
        <v>okay</v>
      </c>
      <c r="E4819" s="9"/>
      <c r="F4819" s="9"/>
    </row>
    <row r="4820" ht="15.75" customHeight="1">
      <c r="A4820" s="6" t="s">
        <v>14404</v>
      </c>
      <c r="B4820" s="7" t="s">
        <v>14405</v>
      </c>
      <c r="C4820" s="8" t="s">
        <v>14406</v>
      </c>
      <c r="D4820" s="4" t="str">
        <f>IF(AND(COUNTIF(icd_searchgroup!A:A,A4820)=1,NOT(VLOOKUP(A4820,icd_searchgroup!A:C,3,FALSE)="")),"okay","check")</f>
        <v>okay</v>
      </c>
      <c r="E4820" s="9"/>
      <c r="F4820" s="9"/>
    </row>
    <row r="4821" ht="15.75" customHeight="1">
      <c r="A4821" s="6" t="s">
        <v>14407</v>
      </c>
      <c r="B4821" s="7" t="s">
        <v>14408</v>
      </c>
      <c r="C4821" s="8" t="s">
        <v>14409</v>
      </c>
      <c r="D4821" s="4" t="str">
        <f>IF(AND(COUNTIF(icd_searchgroup!A:A,A4821)=1,NOT(VLOOKUP(A4821,icd_searchgroup!A:C,3,FALSE)="")),"okay","check")</f>
        <v>okay</v>
      </c>
      <c r="E4821" s="9"/>
      <c r="F4821" s="9"/>
    </row>
    <row r="4822" ht="15.75" customHeight="1">
      <c r="A4822" s="6" t="s">
        <v>14410</v>
      </c>
      <c r="B4822" s="7" t="s">
        <v>14411</v>
      </c>
      <c r="C4822" s="8" t="s">
        <v>14412</v>
      </c>
      <c r="D4822" s="4" t="str">
        <f>IF(AND(COUNTIF(icd_searchgroup!A:A,A4822)=1,NOT(VLOOKUP(A4822,icd_searchgroup!A:C,3,FALSE)="")),"okay","check")</f>
        <v>okay</v>
      </c>
      <c r="E4822" s="9"/>
      <c r="F4822" s="9"/>
    </row>
    <row r="4823" ht="15.75" customHeight="1">
      <c r="A4823" s="6" t="s">
        <v>14413</v>
      </c>
      <c r="B4823" s="7" t="s">
        <v>14414</v>
      </c>
      <c r="C4823" s="8" t="s">
        <v>14415</v>
      </c>
      <c r="D4823" s="4" t="str">
        <f>IF(AND(COUNTIF(icd_searchgroup!A:A,A4823)=1,NOT(VLOOKUP(A4823,icd_searchgroup!A:C,3,FALSE)="")),"okay","check")</f>
        <v>okay</v>
      </c>
      <c r="E4823" s="9"/>
      <c r="F4823" s="9"/>
    </row>
    <row r="4824" ht="15.75" customHeight="1">
      <c r="A4824" s="6" t="s">
        <v>14416</v>
      </c>
      <c r="B4824" s="7" t="s">
        <v>14417</v>
      </c>
      <c r="C4824" s="8" t="s">
        <v>14418</v>
      </c>
      <c r="D4824" s="4" t="str">
        <f>IF(AND(COUNTIF(icd_searchgroup!A:A,A4824)=1,NOT(VLOOKUP(A4824,icd_searchgroup!A:C,3,FALSE)="")),"okay","check")</f>
        <v>okay</v>
      </c>
      <c r="E4824" s="9"/>
      <c r="F4824" s="9"/>
    </row>
    <row r="4825" ht="15.75" customHeight="1">
      <c r="A4825" s="6" t="s">
        <v>14419</v>
      </c>
      <c r="B4825" s="7" t="s">
        <v>14420</v>
      </c>
      <c r="C4825" s="8" t="s">
        <v>14421</v>
      </c>
      <c r="D4825" s="4" t="str">
        <f>IF(AND(COUNTIF(icd_searchgroup!A:A,A4825)=1,NOT(VLOOKUP(A4825,icd_searchgroup!A:C,3,FALSE)="")),"okay","check")</f>
        <v>okay</v>
      </c>
      <c r="E4825" s="9"/>
      <c r="F4825" s="9"/>
    </row>
    <row r="4826" ht="15.75" customHeight="1">
      <c r="A4826" s="6" t="s">
        <v>14422</v>
      </c>
      <c r="B4826" s="7" t="s">
        <v>14423</v>
      </c>
      <c r="C4826" s="8" t="s">
        <v>14424</v>
      </c>
      <c r="D4826" s="4" t="str">
        <f>IF(AND(COUNTIF(icd_searchgroup!A:A,A4826)=1,NOT(VLOOKUP(A4826,icd_searchgroup!A:C,3,FALSE)="")),"okay","check")</f>
        <v>okay</v>
      </c>
      <c r="E4826" s="9"/>
      <c r="F4826" s="9"/>
    </row>
    <row r="4827" ht="15.75" customHeight="1">
      <c r="A4827" s="6" t="s">
        <v>14425</v>
      </c>
      <c r="B4827" s="7" t="s">
        <v>14426</v>
      </c>
      <c r="C4827" s="8" t="s">
        <v>14427</v>
      </c>
      <c r="D4827" s="4" t="str">
        <f>IF(AND(COUNTIF(icd_searchgroup!A:A,A4827)=1,NOT(VLOOKUP(A4827,icd_searchgroup!A:C,3,FALSE)="")),"okay","check")</f>
        <v>okay</v>
      </c>
      <c r="E4827" s="9"/>
      <c r="F4827" s="9"/>
    </row>
    <row r="4828" ht="15.75" customHeight="1">
      <c r="A4828" s="6" t="s">
        <v>14428</v>
      </c>
      <c r="B4828" s="7" t="s">
        <v>14429</v>
      </c>
      <c r="C4828" s="8" t="s">
        <v>14430</v>
      </c>
      <c r="D4828" s="4" t="str">
        <f>IF(AND(COUNTIF(icd_searchgroup!A:A,A4828)=1,NOT(VLOOKUP(A4828,icd_searchgroup!A:C,3,FALSE)="")),"okay","check")</f>
        <v>okay</v>
      </c>
      <c r="E4828" s="9"/>
      <c r="F4828" s="9"/>
    </row>
    <row r="4829" ht="15.75" customHeight="1">
      <c r="A4829" s="6" t="s">
        <v>14431</v>
      </c>
      <c r="B4829" s="7" t="s">
        <v>14432</v>
      </c>
      <c r="C4829" s="8" t="s">
        <v>14433</v>
      </c>
      <c r="D4829" s="4" t="str">
        <f>IF(AND(COUNTIF(icd_searchgroup!A:A,A4829)=1,NOT(VLOOKUP(A4829,icd_searchgroup!A:C,3,FALSE)="")),"okay","check")</f>
        <v>okay</v>
      </c>
      <c r="E4829" s="9"/>
      <c r="F4829" s="9"/>
    </row>
    <row r="4830" ht="15.75" customHeight="1">
      <c r="A4830" s="6" t="s">
        <v>14434</v>
      </c>
      <c r="B4830" s="7" t="s">
        <v>14435</v>
      </c>
      <c r="C4830" s="8" t="s">
        <v>14436</v>
      </c>
      <c r="D4830" s="4" t="str">
        <f>IF(AND(COUNTIF(icd_searchgroup!A:A,A4830)=1,NOT(VLOOKUP(A4830,icd_searchgroup!A:C,3,FALSE)="")),"okay","check")</f>
        <v>okay</v>
      </c>
      <c r="E4830" s="9"/>
      <c r="F4830" s="9"/>
    </row>
    <row r="4831" ht="15.75" customHeight="1">
      <c r="A4831" s="6" t="s">
        <v>14437</v>
      </c>
      <c r="B4831" s="7" t="s">
        <v>14438</v>
      </c>
      <c r="C4831" s="8" t="s">
        <v>14439</v>
      </c>
      <c r="D4831" s="4" t="str">
        <f>IF(AND(COUNTIF(icd_searchgroup!A:A,A4831)=1,NOT(VLOOKUP(A4831,icd_searchgroup!A:C,3,FALSE)="")),"okay","check")</f>
        <v>okay</v>
      </c>
      <c r="E4831" s="9"/>
      <c r="F4831" s="9"/>
    </row>
    <row r="4832" ht="15.75" customHeight="1">
      <c r="A4832" s="6" t="s">
        <v>14440</v>
      </c>
      <c r="B4832" s="7" t="s">
        <v>14441</v>
      </c>
      <c r="C4832" s="8" t="s">
        <v>14442</v>
      </c>
      <c r="D4832" s="4" t="str">
        <f>IF(AND(COUNTIF(icd_searchgroup!A:A,A4832)=1,NOT(VLOOKUP(A4832,icd_searchgroup!A:C,3,FALSE)="")),"okay","check")</f>
        <v>okay</v>
      </c>
      <c r="E4832" s="9"/>
      <c r="F4832" s="9"/>
    </row>
    <row r="4833" ht="15.75" customHeight="1">
      <c r="A4833" s="6" t="s">
        <v>14443</v>
      </c>
      <c r="B4833" s="7" t="s">
        <v>14444</v>
      </c>
      <c r="C4833" s="8" t="s">
        <v>14445</v>
      </c>
      <c r="D4833" s="4" t="str">
        <f>IF(AND(COUNTIF(icd_searchgroup!A:A,A4833)=1,NOT(VLOOKUP(A4833,icd_searchgroup!A:C,3,FALSE)="")),"okay","check")</f>
        <v>okay</v>
      </c>
      <c r="E4833" s="9"/>
      <c r="F4833" s="9"/>
    </row>
    <row r="4834" ht="15.75" customHeight="1">
      <c r="A4834" s="6" t="s">
        <v>14446</v>
      </c>
      <c r="B4834" s="7" t="s">
        <v>14447</v>
      </c>
      <c r="C4834" s="8" t="s">
        <v>14448</v>
      </c>
      <c r="D4834" s="4" t="str">
        <f>IF(AND(COUNTIF(icd_searchgroup!A:A,A4834)=1,NOT(VLOOKUP(A4834,icd_searchgroup!A:C,3,FALSE)="")),"okay","check")</f>
        <v>okay</v>
      </c>
      <c r="E4834" s="9"/>
      <c r="F4834" s="9"/>
    </row>
    <row r="4835" ht="15.75" customHeight="1">
      <c r="A4835" s="6" t="s">
        <v>14449</v>
      </c>
      <c r="B4835" s="7" t="s">
        <v>14450</v>
      </c>
      <c r="C4835" s="8" t="s">
        <v>14451</v>
      </c>
      <c r="D4835" s="4" t="str">
        <f>IF(AND(COUNTIF(icd_searchgroup!A:A,A4835)=1,NOT(VLOOKUP(A4835,icd_searchgroup!A:C,3,FALSE)="")),"okay","check")</f>
        <v>okay</v>
      </c>
      <c r="E4835" s="9"/>
      <c r="F4835" s="9"/>
    </row>
    <row r="4836" ht="15.75" customHeight="1">
      <c r="A4836" s="6" t="s">
        <v>14452</v>
      </c>
      <c r="B4836" s="7" t="s">
        <v>14453</v>
      </c>
      <c r="C4836" s="8" t="s">
        <v>14454</v>
      </c>
      <c r="D4836" s="4" t="str">
        <f>IF(AND(COUNTIF(icd_searchgroup!A:A,A4836)=1,NOT(VLOOKUP(A4836,icd_searchgroup!A:C,3,FALSE)="")),"okay","check")</f>
        <v>okay</v>
      </c>
      <c r="E4836" s="9"/>
      <c r="F4836" s="9"/>
    </row>
    <row r="4837" ht="15.75" customHeight="1">
      <c r="A4837" s="6" t="s">
        <v>14455</v>
      </c>
      <c r="B4837" s="7" t="s">
        <v>14456</v>
      </c>
      <c r="C4837" s="8" t="s">
        <v>14457</v>
      </c>
      <c r="D4837" s="4" t="str">
        <f>IF(AND(COUNTIF(icd_searchgroup!A:A,A4837)=1,NOT(VLOOKUP(A4837,icd_searchgroup!A:C,3,FALSE)="")),"okay","check")</f>
        <v>okay</v>
      </c>
      <c r="E4837" s="9"/>
      <c r="F4837" s="9"/>
    </row>
    <row r="4838" ht="15.75" customHeight="1">
      <c r="A4838" s="6" t="s">
        <v>14458</v>
      </c>
      <c r="B4838" s="7" t="s">
        <v>14459</v>
      </c>
      <c r="C4838" s="8" t="s">
        <v>14460</v>
      </c>
      <c r="D4838" s="4" t="str">
        <f>IF(AND(COUNTIF(icd_searchgroup!A:A,A4838)=1,NOT(VLOOKUP(A4838,icd_searchgroup!A:C,3,FALSE)="")),"okay","check")</f>
        <v>okay</v>
      </c>
      <c r="E4838" s="9"/>
      <c r="F4838" s="9"/>
    </row>
    <row r="4839" ht="15.75" customHeight="1">
      <c r="A4839" s="6" t="s">
        <v>14461</v>
      </c>
      <c r="B4839" s="7" t="s">
        <v>14462</v>
      </c>
      <c r="C4839" s="8" t="s">
        <v>14463</v>
      </c>
      <c r="D4839" s="4" t="str">
        <f>IF(AND(COUNTIF(icd_searchgroup!A:A,A4839)=1,NOT(VLOOKUP(A4839,icd_searchgroup!A:C,3,FALSE)="")),"okay","check")</f>
        <v>okay</v>
      </c>
      <c r="E4839" s="9"/>
      <c r="F4839" s="9"/>
    </row>
    <row r="4840" ht="15.75" customHeight="1">
      <c r="A4840" s="6" t="s">
        <v>14464</v>
      </c>
      <c r="B4840" s="7" t="s">
        <v>14465</v>
      </c>
      <c r="C4840" s="8" t="s">
        <v>14466</v>
      </c>
      <c r="D4840" s="4" t="str">
        <f>IF(AND(COUNTIF(icd_searchgroup!A:A,A4840)=1,NOT(VLOOKUP(A4840,icd_searchgroup!A:C,3,FALSE)="")),"okay","check")</f>
        <v>okay</v>
      </c>
      <c r="E4840" s="9"/>
      <c r="F4840" s="9"/>
    </row>
    <row r="4841" ht="15.75" customHeight="1">
      <c r="A4841" s="6" t="s">
        <v>14467</v>
      </c>
      <c r="B4841" s="7" t="s">
        <v>14468</v>
      </c>
      <c r="C4841" s="8" t="s">
        <v>14469</v>
      </c>
      <c r="D4841" s="4" t="str">
        <f>IF(AND(COUNTIF(icd_searchgroup!A:A,A4841)=1,NOT(VLOOKUP(A4841,icd_searchgroup!A:C,3,FALSE)="")),"okay","check")</f>
        <v>okay</v>
      </c>
      <c r="E4841" s="9"/>
      <c r="F4841" s="9"/>
    </row>
    <row r="4842" ht="15.75" customHeight="1">
      <c r="A4842" s="6" t="s">
        <v>14470</v>
      </c>
      <c r="B4842" s="7" t="s">
        <v>14471</v>
      </c>
      <c r="C4842" s="8" t="s">
        <v>14472</v>
      </c>
      <c r="D4842" s="4" t="str">
        <f>IF(AND(COUNTIF(icd_searchgroup!A:A,A4842)=1,NOT(VLOOKUP(A4842,icd_searchgroup!A:C,3,FALSE)="")),"okay","check")</f>
        <v>okay</v>
      </c>
      <c r="E4842" s="9"/>
      <c r="F4842" s="9"/>
    </row>
    <row r="4843" ht="15.75" customHeight="1">
      <c r="A4843" s="6" t="s">
        <v>14473</v>
      </c>
      <c r="B4843" s="7" t="s">
        <v>14474</v>
      </c>
      <c r="C4843" s="8" t="s">
        <v>14475</v>
      </c>
      <c r="D4843" s="4" t="str">
        <f>IF(AND(COUNTIF(icd_searchgroup!A:A,A4843)=1,NOT(VLOOKUP(A4843,icd_searchgroup!A:C,3,FALSE)="")),"okay","check")</f>
        <v>okay</v>
      </c>
      <c r="E4843" s="9"/>
      <c r="F4843" s="9"/>
    </row>
    <row r="4844" ht="15.75" customHeight="1">
      <c r="A4844" s="6" t="s">
        <v>14476</v>
      </c>
      <c r="B4844" s="7" t="s">
        <v>14477</v>
      </c>
      <c r="C4844" s="8" t="s">
        <v>14478</v>
      </c>
      <c r="D4844" s="4" t="str">
        <f>IF(AND(COUNTIF(icd_searchgroup!A:A,A4844)=1,NOT(VLOOKUP(A4844,icd_searchgroup!A:C,3,FALSE)="")),"okay","check")</f>
        <v>okay</v>
      </c>
      <c r="E4844" s="9"/>
      <c r="F4844" s="9"/>
    </row>
    <row r="4845" ht="15.75" customHeight="1">
      <c r="A4845" s="6" t="s">
        <v>14479</v>
      </c>
      <c r="B4845" s="7" t="s">
        <v>14480</v>
      </c>
      <c r="C4845" s="8" t="s">
        <v>14481</v>
      </c>
      <c r="D4845" s="4" t="str">
        <f>IF(AND(COUNTIF(icd_searchgroup!A:A,A4845)=1,NOT(VLOOKUP(A4845,icd_searchgroup!A:C,3,FALSE)="")),"okay","check")</f>
        <v>okay</v>
      </c>
      <c r="E4845" s="9"/>
      <c r="F4845" s="9"/>
    </row>
    <row r="4846" ht="15.75" customHeight="1">
      <c r="A4846" s="6" t="s">
        <v>14482</v>
      </c>
      <c r="B4846" s="7" t="s">
        <v>14483</v>
      </c>
      <c r="C4846" s="8" t="s">
        <v>14484</v>
      </c>
      <c r="D4846" s="4" t="str">
        <f>IF(AND(COUNTIF(icd_searchgroup!A:A,A4846)=1,NOT(VLOOKUP(A4846,icd_searchgroup!A:C,3,FALSE)="")),"okay","check")</f>
        <v>okay</v>
      </c>
      <c r="E4846" s="9"/>
      <c r="F4846" s="9"/>
    </row>
    <row r="4847" ht="15.75" customHeight="1">
      <c r="A4847" s="6" t="s">
        <v>14485</v>
      </c>
      <c r="B4847" s="7" t="s">
        <v>14486</v>
      </c>
      <c r="C4847" s="8" t="s">
        <v>14487</v>
      </c>
      <c r="D4847" s="4" t="str">
        <f>IF(AND(COUNTIF(icd_searchgroup!A:A,A4847)=1,NOT(VLOOKUP(A4847,icd_searchgroup!A:C,3,FALSE)="")),"okay","check")</f>
        <v>okay</v>
      </c>
      <c r="E4847" s="9"/>
      <c r="F4847" s="9"/>
    </row>
    <row r="4848" ht="15.75" customHeight="1">
      <c r="A4848" s="6" t="s">
        <v>14488</v>
      </c>
      <c r="B4848" s="7" t="s">
        <v>14489</v>
      </c>
      <c r="C4848" s="8" t="s">
        <v>14490</v>
      </c>
      <c r="D4848" s="4" t="str">
        <f>IF(AND(COUNTIF(icd_searchgroup!A:A,A4848)=1,NOT(VLOOKUP(A4848,icd_searchgroup!A:C,3,FALSE)="")),"okay","check")</f>
        <v>okay</v>
      </c>
      <c r="E4848" s="9"/>
      <c r="F4848" s="9"/>
    </row>
    <row r="4849" ht="15.75" customHeight="1">
      <c r="A4849" s="6" t="s">
        <v>14491</v>
      </c>
      <c r="B4849" s="7" t="s">
        <v>14492</v>
      </c>
      <c r="C4849" s="8" t="s">
        <v>14493</v>
      </c>
      <c r="D4849" s="4" t="str">
        <f>IF(AND(COUNTIF(icd_searchgroup!A:A,A4849)=1,NOT(VLOOKUP(A4849,icd_searchgroup!A:C,3,FALSE)="")),"okay","check")</f>
        <v>okay</v>
      </c>
      <c r="E4849" s="9"/>
      <c r="F4849" s="9"/>
    </row>
    <row r="4850" ht="15.75" customHeight="1">
      <c r="A4850" s="6" t="s">
        <v>14494</v>
      </c>
      <c r="B4850" s="7" t="s">
        <v>14495</v>
      </c>
      <c r="C4850" s="8" t="s">
        <v>14496</v>
      </c>
      <c r="D4850" s="4" t="str">
        <f>IF(AND(COUNTIF(icd_searchgroup!A:A,A4850)=1,NOT(VLOOKUP(A4850,icd_searchgroup!A:C,3,FALSE)="")),"okay","check")</f>
        <v>okay</v>
      </c>
      <c r="E4850" s="9"/>
      <c r="F4850" s="9"/>
    </row>
    <row r="4851" ht="15.75" customHeight="1">
      <c r="A4851" s="6" t="s">
        <v>14497</v>
      </c>
      <c r="B4851" s="7" t="s">
        <v>14498</v>
      </c>
      <c r="C4851" s="8" t="s">
        <v>14499</v>
      </c>
      <c r="D4851" s="4" t="str">
        <f>IF(AND(COUNTIF(icd_searchgroup!A:A,A4851)=1,NOT(VLOOKUP(A4851,icd_searchgroup!A:C,3,FALSE)="")),"okay","check")</f>
        <v>okay</v>
      </c>
      <c r="E4851" s="9"/>
      <c r="F4851" s="9"/>
    </row>
    <row r="4852" ht="15.75" customHeight="1">
      <c r="A4852" s="6" t="s">
        <v>14500</v>
      </c>
      <c r="B4852" s="7" t="s">
        <v>14501</v>
      </c>
      <c r="C4852" s="8" t="s">
        <v>14502</v>
      </c>
      <c r="D4852" s="4" t="str">
        <f>IF(AND(COUNTIF(icd_searchgroup!A:A,A4852)=1,NOT(VLOOKUP(A4852,icd_searchgroup!A:C,3,FALSE)="")),"okay","check")</f>
        <v>okay</v>
      </c>
      <c r="E4852" s="9"/>
      <c r="F4852" s="9"/>
    </row>
    <row r="4853" ht="15.75" customHeight="1">
      <c r="A4853" s="6" t="s">
        <v>14503</v>
      </c>
      <c r="B4853" s="7" t="s">
        <v>14504</v>
      </c>
      <c r="C4853" s="8" t="s">
        <v>14505</v>
      </c>
      <c r="D4853" s="4" t="str">
        <f>IF(AND(COUNTIF(icd_searchgroup!A:A,A4853)=1,NOT(VLOOKUP(A4853,icd_searchgroup!A:C,3,FALSE)="")),"okay","check")</f>
        <v>okay</v>
      </c>
      <c r="E4853" s="9"/>
      <c r="F4853" s="9"/>
    </row>
    <row r="4854" ht="15.75" customHeight="1">
      <c r="A4854" s="6" t="s">
        <v>14506</v>
      </c>
      <c r="B4854" s="7" t="s">
        <v>14507</v>
      </c>
      <c r="C4854" s="8" t="s">
        <v>14508</v>
      </c>
      <c r="D4854" s="4" t="str">
        <f>IF(AND(COUNTIF(icd_searchgroup!A:A,A4854)=1,NOT(VLOOKUP(A4854,icd_searchgroup!A:C,3,FALSE)="")),"okay","check")</f>
        <v>okay</v>
      </c>
      <c r="E4854" s="9"/>
      <c r="F4854" s="9"/>
    </row>
    <row r="4855" ht="15.75" customHeight="1">
      <c r="A4855" s="6" t="s">
        <v>14509</v>
      </c>
      <c r="B4855" s="7" t="s">
        <v>14510</v>
      </c>
      <c r="C4855" s="8" t="s">
        <v>14511</v>
      </c>
      <c r="D4855" s="4" t="str">
        <f>IF(AND(COUNTIF(icd_searchgroup!A:A,A4855)=1,NOT(VLOOKUP(A4855,icd_searchgroup!A:C,3,FALSE)="")),"okay","check")</f>
        <v>okay</v>
      </c>
      <c r="E4855" s="9"/>
      <c r="F4855" s="9"/>
    </row>
    <row r="4856" ht="15.75" customHeight="1">
      <c r="A4856" s="6" t="s">
        <v>14512</v>
      </c>
      <c r="B4856" s="7" t="s">
        <v>14513</v>
      </c>
      <c r="C4856" s="8" t="s">
        <v>14514</v>
      </c>
      <c r="D4856" s="4" t="str">
        <f>IF(AND(COUNTIF(icd_searchgroup!A:A,A4856)=1,NOT(VLOOKUP(A4856,icd_searchgroup!A:C,3,FALSE)="")),"okay","check")</f>
        <v>okay</v>
      </c>
      <c r="E4856" s="9"/>
      <c r="F4856" s="9"/>
    </row>
    <row r="4857" ht="15.75" customHeight="1">
      <c r="A4857" s="6" t="s">
        <v>14515</v>
      </c>
      <c r="B4857" s="7" t="s">
        <v>14516</v>
      </c>
      <c r="C4857" s="8" t="s">
        <v>14517</v>
      </c>
      <c r="D4857" s="4" t="str">
        <f>IF(AND(COUNTIF(icd_searchgroup!A:A,A4857)=1,NOT(VLOOKUP(A4857,icd_searchgroup!A:C,3,FALSE)="")),"okay","check")</f>
        <v>okay</v>
      </c>
      <c r="E4857" s="9"/>
      <c r="F4857" s="9"/>
    </row>
    <row r="4858" ht="15.75" customHeight="1">
      <c r="A4858" s="6" t="s">
        <v>14518</v>
      </c>
      <c r="B4858" s="7" t="s">
        <v>14519</v>
      </c>
      <c r="C4858" s="8" t="s">
        <v>14520</v>
      </c>
      <c r="D4858" s="4" t="str">
        <f>IF(AND(COUNTIF(icd_searchgroup!A:A,A4858)=1,NOT(VLOOKUP(A4858,icd_searchgroup!A:C,3,FALSE)="")),"okay","check")</f>
        <v>okay</v>
      </c>
      <c r="E4858" s="9"/>
      <c r="F4858" s="9"/>
    </row>
    <row r="4859" ht="15.75" customHeight="1">
      <c r="A4859" s="6" t="s">
        <v>14521</v>
      </c>
      <c r="B4859" s="7" t="s">
        <v>14522</v>
      </c>
      <c r="C4859" s="8" t="s">
        <v>14523</v>
      </c>
      <c r="D4859" s="4" t="str">
        <f>IF(AND(COUNTIF(icd_searchgroup!A:A,A4859)=1,NOT(VLOOKUP(A4859,icd_searchgroup!A:C,3,FALSE)="")),"okay","check")</f>
        <v>okay</v>
      </c>
      <c r="E4859" s="9"/>
      <c r="F4859" s="9"/>
    </row>
    <row r="4860" ht="15.75" customHeight="1">
      <c r="A4860" s="6" t="s">
        <v>14524</v>
      </c>
      <c r="B4860" s="7" t="s">
        <v>14525</v>
      </c>
      <c r="C4860" s="8" t="s">
        <v>14526</v>
      </c>
      <c r="D4860" s="4" t="str">
        <f>IF(AND(COUNTIF(icd_searchgroup!A:A,A4860)=1,NOT(VLOOKUP(A4860,icd_searchgroup!A:C,3,FALSE)="")),"okay","check")</f>
        <v>okay</v>
      </c>
      <c r="E4860" s="9"/>
      <c r="F4860" s="9"/>
    </row>
    <row r="4861" ht="15.75" customHeight="1">
      <c r="A4861" s="6" t="s">
        <v>14527</v>
      </c>
      <c r="B4861" s="7" t="s">
        <v>14528</v>
      </c>
      <c r="C4861" s="8" t="s">
        <v>14529</v>
      </c>
      <c r="D4861" s="4" t="str">
        <f>IF(AND(COUNTIF(icd_searchgroup!A:A,A4861)=1,NOT(VLOOKUP(A4861,icd_searchgroup!A:C,3,FALSE)="")),"okay","check")</f>
        <v>okay</v>
      </c>
      <c r="E4861" s="9"/>
      <c r="F4861" s="9"/>
    </row>
    <row r="4862" ht="15.75" customHeight="1">
      <c r="A4862" s="6" t="s">
        <v>14530</v>
      </c>
      <c r="B4862" s="7" t="s">
        <v>14531</v>
      </c>
      <c r="C4862" s="8" t="s">
        <v>14532</v>
      </c>
      <c r="D4862" s="4" t="str">
        <f>IF(AND(COUNTIF(icd_searchgroup!A:A,A4862)=1,NOT(VLOOKUP(A4862,icd_searchgroup!A:C,3,FALSE)="")),"okay","check")</f>
        <v>okay</v>
      </c>
      <c r="E4862" s="9"/>
      <c r="F4862" s="9"/>
    </row>
    <row r="4863" ht="15.75" customHeight="1">
      <c r="A4863" s="6" t="s">
        <v>14533</v>
      </c>
      <c r="B4863" s="7" t="s">
        <v>14534</v>
      </c>
      <c r="C4863" s="8" t="s">
        <v>14535</v>
      </c>
      <c r="D4863" s="4" t="str">
        <f>IF(AND(COUNTIF(icd_searchgroup!A:A,A4863)=1,NOT(VLOOKUP(A4863,icd_searchgroup!A:C,3,FALSE)="")),"okay","check")</f>
        <v>okay</v>
      </c>
      <c r="E4863" s="9"/>
      <c r="F4863" s="9"/>
    </row>
    <row r="4864" ht="15.75" customHeight="1">
      <c r="A4864" s="6" t="s">
        <v>14536</v>
      </c>
      <c r="B4864" s="7" t="s">
        <v>14537</v>
      </c>
      <c r="C4864" s="8" t="s">
        <v>14538</v>
      </c>
      <c r="D4864" s="4" t="str">
        <f>IF(AND(COUNTIF(icd_searchgroup!A:A,A4864)=1,NOT(VLOOKUP(A4864,icd_searchgroup!A:C,3,FALSE)="")),"okay","check")</f>
        <v>okay</v>
      </c>
      <c r="E4864" s="9"/>
      <c r="F4864" s="9"/>
    </row>
    <row r="4865" ht="15.75" customHeight="1">
      <c r="A4865" s="6" t="s">
        <v>14539</v>
      </c>
      <c r="B4865" s="7" t="s">
        <v>14540</v>
      </c>
      <c r="C4865" s="8" t="s">
        <v>14541</v>
      </c>
      <c r="D4865" s="4" t="str">
        <f>IF(AND(COUNTIF(icd_searchgroup!A:A,A4865)=1,NOT(VLOOKUP(A4865,icd_searchgroup!A:C,3,FALSE)="")),"okay","check")</f>
        <v>okay</v>
      </c>
      <c r="E4865" s="9"/>
      <c r="F4865" s="9"/>
    </row>
    <row r="4866" ht="15.75" customHeight="1">
      <c r="A4866" s="6" t="s">
        <v>14542</v>
      </c>
      <c r="B4866" s="7" t="s">
        <v>14543</v>
      </c>
      <c r="C4866" s="8" t="s">
        <v>14544</v>
      </c>
      <c r="D4866" s="4" t="str">
        <f>IF(AND(COUNTIF(icd_searchgroup!A:A,A4866)=1,NOT(VLOOKUP(A4866,icd_searchgroup!A:C,3,FALSE)="")),"okay","check")</f>
        <v>okay</v>
      </c>
      <c r="E4866" s="9"/>
      <c r="F4866" s="9"/>
    </row>
    <row r="4867" ht="15.75" customHeight="1">
      <c r="A4867" s="6" t="s">
        <v>14545</v>
      </c>
      <c r="B4867" s="7" t="s">
        <v>14546</v>
      </c>
      <c r="C4867" s="8" t="s">
        <v>14544</v>
      </c>
      <c r="D4867" s="4" t="str">
        <f>IF(AND(COUNTIF(icd_searchgroup!A:A,A4867)=1,NOT(VLOOKUP(A4867,icd_searchgroup!A:C,3,FALSE)="")),"okay","check")</f>
        <v>okay</v>
      </c>
      <c r="E4867" s="9"/>
      <c r="F4867" s="9"/>
    </row>
    <row r="4868" ht="15.75" customHeight="1">
      <c r="A4868" s="6" t="s">
        <v>14547</v>
      </c>
      <c r="B4868" s="7" t="s">
        <v>14548</v>
      </c>
      <c r="C4868" s="8" t="s">
        <v>14549</v>
      </c>
      <c r="D4868" s="4" t="str">
        <f>IF(AND(COUNTIF(icd_searchgroup!A:A,A4868)=1,NOT(VLOOKUP(A4868,icd_searchgroup!A:C,3,FALSE)="")),"okay","check")</f>
        <v>okay</v>
      </c>
      <c r="E4868" s="9"/>
      <c r="F4868" s="9"/>
    </row>
    <row r="4869" ht="15.75" customHeight="1">
      <c r="A4869" s="6" t="s">
        <v>14550</v>
      </c>
      <c r="B4869" s="7" t="s">
        <v>14551</v>
      </c>
      <c r="C4869" s="8" t="s">
        <v>14552</v>
      </c>
      <c r="D4869" s="4" t="str">
        <f>IF(AND(COUNTIF(icd_searchgroup!A:A,A4869)=1,NOT(VLOOKUP(A4869,icd_searchgroup!A:C,3,FALSE)="")),"okay","check")</f>
        <v>okay</v>
      </c>
      <c r="E4869" s="9"/>
      <c r="F4869" s="9"/>
    </row>
    <row r="4870" ht="15.75" customHeight="1">
      <c r="A4870" s="6" t="s">
        <v>14553</v>
      </c>
      <c r="B4870" s="7" t="s">
        <v>14554</v>
      </c>
      <c r="C4870" s="8" t="s">
        <v>14555</v>
      </c>
      <c r="D4870" s="4" t="str">
        <f>IF(AND(COUNTIF(icd_searchgroup!A:A,A4870)=1,NOT(VLOOKUP(A4870,icd_searchgroup!A:C,3,FALSE)="")),"okay","check")</f>
        <v>okay</v>
      </c>
      <c r="E4870" s="9"/>
      <c r="F4870" s="9"/>
    </row>
    <row r="4871" ht="15.75" customHeight="1">
      <c r="A4871" s="6" t="s">
        <v>14556</v>
      </c>
      <c r="B4871" s="7" t="s">
        <v>14557</v>
      </c>
      <c r="C4871" s="8" t="s">
        <v>14558</v>
      </c>
      <c r="D4871" s="4" t="str">
        <f>IF(AND(COUNTIF(icd_searchgroup!A:A,A4871)=1,NOT(VLOOKUP(A4871,icd_searchgroup!A:C,3,FALSE)="")),"okay","check")</f>
        <v>okay</v>
      </c>
      <c r="E4871" s="9"/>
      <c r="F4871" s="9"/>
    </row>
    <row r="4872" ht="15.75" customHeight="1">
      <c r="A4872" s="6" t="s">
        <v>14559</v>
      </c>
      <c r="B4872" s="7" t="s">
        <v>14560</v>
      </c>
      <c r="C4872" s="8" t="s">
        <v>14561</v>
      </c>
      <c r="D4872" s="4" t="str">
        <f>IF(AND(COUNTIF(icd_searchgroup!A:A,A4872)=1,NOT(VLOOKUP(A4872,icd_searchgroup!A:C,3,FALSE)="")),"okay","check")</f>
        <v>okay</v>
      </c>
      <c r="E4872" s="9"/>
      <c r="F4872" s="9"/>
    </row>
    <row r="4873" ht="15.75" customHeight="1">
      <c r="A4873" s="6" t="s">
        <v>14562</v>
      </c>
      <c r="B4873" s="7" t="s">
        <v>14563</v>
      </c>
      <c r="C4873" s="8" t="s">
        <v>14564</v>
      </c>
      <c r="D4873" s="4" t="str">
        <f>IF(AND(COUNTIF(icd_searchgroup!A:A,A4873)=1,NOT(VLOOKUP(A4873,icd_searchgroup!A:C,3,FALSE)="")),"okay","check")</f>
        <v>okay</v>
      </c>
      <c r="E4873" s="9"/>
      <c r="F4873" s="9"/>
    </row>
    <row r="4874" ht="15.75" customHeight="1">
      <c r="A4874" s="6" t="s">
        <v>14565</v>
      </c>
      <c r="B4874" s="7" t="s">
        <v>14566</v>
      </c>
      <c r="C4874" s="8" t="s">
        <v>14567</v>
      </c>
      <c r="D4874" s="4" t="str">
        <f>IF(AND(COUNTIF(icd_searchgroup!A:A,A4874)=1,NOT(VLOOKUP(A4874,icd_searchgroup!A:C,3,FALSE)="")),"okay","check")</f>
        <v>okay</v>
      </c>
      <c r="E4874" s="9"/>
      <c r="F4874" s="9"/>
    </row>
    <row r="4875" ht="15.75" customHeight="1">
      <c r="A4875" s="6" t="s">
        <v>14568</v>
      </c>
      <c r="B4875" s="7" t="s">
        <v>14569</v>
      </c>
      <c r="C4875" s="8" t="s">
        <v>14570</v>
      </c>
      <c r="D4875" s="4" t="str">
        <f>IF(AND(COUNTIF(icd_searchgroup!A:A,A4875)=1,NOT(VLOOKUP(A4875,icd_searchgroup!A:C,3,FALSE)="")),"okay","check")</f>
        <v>okay</v>
      </c>
      <c r="E4875" s="9"/>
      <c r="F4875" s="9"/>
    </row>
    <row r="4876" ht="15.75" customHeight="1">
      <c r="A4876" s="6" t="s">
        <v>14571</v>
      </c>
      <c r="B4876" s="7" t="s">
        <v>14572</v>
      </c>
      <c r="C4876" s="8" t="s">
        <v>14573</v>
      </c>
      <c r="D4876" s="4" t="str">
        <f>IF(AND(COUNTIF(icd_searchgroup!A:A,A4876)=1,NOT(VLOOKUP(A4876,icd_searchgroup!A:C,3,FALSE)="")),"okay","check")</f>
        <v>okay</v>
      </c>
      <c r="E4876" s="9"/>
      <c r="F4876" s="9"/>
    </row>
    <row r="4877" ht="15.75" customHeight="1">
      <c r="A4877" s="6" t="s">
        <v>14574</v>
      </c>
      <c r="B4877" s="7" t="s">
        <v>14575</v>
      </c>
      <c r="C4877" s="8" t="s">
        <v>14576</v>
      </c>
      <c r="D4877" s="4" t="str">
        <f>IF(AND(COUNTIF(icd_searchgroup!A:A,A4877)=1,NOT(VLOOKUP(A4877,icd_searchgroup!A:C,3,FALSE)="")),"okay","check")</f>
        <v>okay</v>
      </c>
      <c r="E4877" s="9"/>
      <c r="F4877" s="9"/>
    </row>
    <row r="4878" ht="15.75" customHeight="1">
      <c r="A4878" s="6" t="s">
        <v>14577</v>
      </c>
      <c r="B4878" s="7" t="s">
        <v>14578</v>
      </c>
      <c r="C4878" s="8" t="s">
        <v>14579</v>
      </c>
      <c r="D4878" s="4" t="str">
        <f>IF(AND(COUNTIF(icd_searchgroup!A:A,A4878)=1,NOT(VLOOKUP(A4878,icd_searchgroup!A:C,3,FALSE)="")),"okay","check")</f>
        <v>okay</v>
      </c>
      <c r="E4878" s="9"/>
      <c r="F4878" s="9"/>
    </row>
    <row r="4879" ht="15.75" customHeight="1">
      <c r="A4879" s="6" t="s">
        <v>14580</v>
      </c>
      <c r="B4879" s="7" t="s">
        <v>14581</v>
      </c>
      <c r="C4879" s="8" t="s">
        <v>14582</v>
      </c>
      <c r="D4879" s="4" t="str">
        <f>IF(AND(COUNTIF(icd_searchgroup!A:A,A4879)=1,NOT(VLOOKUP(A4879,icd_searchgroup!A:C,3,FALSE)="")),"okay","check")</f>
        <v>okay</v>
      </c>
      <c r="E4879" s="9"/>
      <c r="F4879" s="9"/>
    </row>
    <row r="4880" ht="15.75" customHeight="1">
      <c r="A4880" s="6" t="s">
        <v>14583</v>
      </c>
      <c r="B4880" s="7" t="s">
        <v>14584</v>
      </c>
      <c r="C4880" s="8" t="s">
        <v>14585</v>
      </c>
      <c r="D4880" s="4" t="str">
        <f>IF(AND(COUNTIF(icd_searchgroup!A:A,A4880)=1,NOT(VLOOKUP(A4880,icd_searchgroup!A:C,3,FALSE)="")),"okay","check")</f>
        <v>okay</v>
      </c>
      <c r="E4880" s="9"/>
      <c r="F4880" s="9"/>
    </row>
    <row r="4881" ht="15.75" customHeight="1">
      <c r="A4881" s="6" t="s">
        <v>14586</v>
      </c>
      <c r="B4881" s="7" t="s">
        <v>14587</v>
      </c>
      <c r="C4881" s="8" t="s">
        <v>14588</v>
      </c>
      <c r="D4881" s="4" t="str">
        <f>IF(AND(COUNTIF(icd_searchgroup!A:A,A4881)=1,NOT(VLOOKUP(A4881,icd_searchgroup!A:C,3,FALSE)="")),"okay","check")</f>
        <v>okay</v>
      </c>
      <c r="E4881" s="9"/>
      <c r="F4881" s="9"/>
    </row>
    <row r="4882" ht="15.75" customHeight="1">
      <c r="A4882" s="6" t="s">
        <v>14589</v>
      </c>
      <c r="B4882" s="7" t="s">
        <v>14590</v>
      </c>
      <c r="C4882" s="8" t="s">
        <v>14591</v>
      </c>
      <c r="D4882" s="4" t="str">
        <f>IF(AND(COUNTIF(icd_searchgroup!A:A,A4882)=1,NOT(VLOOKUP(A4882,icd_searchgroup!A:C,3,FALSE)="")),"okay","check")</f>
        <v>okay</v>
      </c>
      <c r="E4882" s="9"/>
      <c r="F4882" s="9"/>
    </row>
    <row r="4883" ht="15.75" customHeight="1">
      <c r="A4883" s="6" t="s">
        <v>14592</v>
      </c>
      <c r="B4883" s="7" t="s">
        <v>14593</v>
      </c>
      <c r="C4883" s="8" t="s">
        <v>14594</v>
      </c>
      <c r="D4883" s="4" t="str">
        <f>IF(AND(COUNTIF(icd_searchgroup!A:A,A4883)=1,NOT(VLOOKUP(A4883,icd_searchgroup!A:C,3,FALSE)="")),"okay","check")</f>
        <v>okay</v>
      </c>
      <c r="E4883" s="9"/>
      <c r="F4883" s="9"/>
    </row>
    <row r="4884" ht="15.75" customHeight="1">
      <c r="A4884" s="6" t="s">
        <v>14595</v>
      </c>
      <c r="B4884" s="7" t="s">
        <v>14596</v>
      </c>
      <c r="C4884" s="8" t="s">
        <v>14597</v>
      </c>
      <c r="D4884" s="4" t="str">
        <f>IF(AND(COUNTIF(icd_searchgroup!A:A,A4884)=1,NOT(VLOOKUP(A4884,icd_searchgroup!A:C,3,FALSE)="")),"okay","check")</f>
        <v>okay</v>
      </c>
      <c r="E4884" s="9"/>
      <c r="F4884" s="9"/>
    </row>
    <row r="4885" ht="15.75" customHeight="1">
      <c r="A4885" s="6" t="s">
        <v>14598</v>
      </c>
      <c r="B4885" s="7" t="s">
        <v>14599</v>
      </c>
      <c r="C4885" s="8" t="s">
        <v>14600</v>
      </c>
      <c r="D4885" s="4" t="str">
        <f>IF(AND(COUNTIF(icd_searchgroup!A:A,A4885)=1,NOT(VLOOKUP(A4885,icd_searchgroup!A:C,3,FALSE)="")),"okay","check")</f>
        <v>okay</v>
      </c>
      <c r="E4885" s="9"/>
      <c r="F4885" s="9"/>
    </row>
    <row r="4886" ht="15.75" customHeight="1">
      <c r="A4886" s="6" t="s">
        <v>14601</v>
      </c>
      <c r="B4886" s="7" t="s">
        <v>14602</v>
      </c>
      <c r="C4886" s="8" t="s">
        <v>14603</v>
      </c>
      <c r="D4886" s="4" t="str">
        <f>IF(AND(COUNTIF(icd_searchgroup!A:A,A4886)=1,NOT(VLOOKUP(A4886,icd_searchgroup!A:C,3,FALSE)="")),"okay","check")</f>
        <v>okay</v>
      </c>
      <c r="E4886" s="9"/>
      <c r="F4886" s="9"/>
    </row>
    <row r="4887" ht="15.75" customHeight="1">
      <c r="A4887" s="6" t="s">
        <v>14604</v>
      </c>
      <c r="B4887" s="7" t="s">
        <v>14605</v>
      </c>
      <c r="C4887" s="8" t="s">
        <v>14606</v>
      </c>
      <c r="D4887" s="4" t="str">
        <f>IF(AND(COUNTIF(icd_searchgroup!A:A,A4887)=1,NOT(VLOOKUP(A4887,icd_searchgroup!A:C,3,FALSE)="")),"okay","check")</f>
        <v>okay</v>
      </c>
      <c r="E4887" s="9"/>
      <c r="F4887" s="9"/>
    </row>
    <row r="4888" ht="15.75" customHeight="1">
      <c r="A4888" s="6" t="s">
        <v>14607</v>
      </c>
      <c r="B4888" s="7" t="s">
        <v>14608</v>
      </c>
      <c r="C4888" s="8" t="s">
        <v>14609</v>
      </c>
      <c r="D4888" s="4" t="str">
        <f>IF(AND(COUNTIF(icd_searchgroup!A:A,A4888)=1,NOT(VLOOKUP(A4888,icd_searchgroup!A:C,3,FALSE)="")),"okay","check")</f>
        <v>okay</v>
      </c>
      <c r="E4888" s="9"/>
      <c r="F4888" s="9"/>
    </row>
    <row r="4889" ht="15.75" customHeight="1">
      <c r="A4889" s="6" t="s">
        <v>14610</v>
      </c>
      <c r="B4889" s="7" t="s">
        <v>14611</v>
      </c>
      <c r="C4889" s="8" t="s">
        <v>14612</v>
      </c>
      <c r="D4889" s="4" t="str">
        <f>IF(AND(COUNTIF(icd_searchgroup!A:A,A4889)=1,NOT(VLOOKUP(A4889,icd_searchgroup!A:C,3,FALSE)="")),"okay","check")</f>
        <v>okay</v>
      </c>
      <c r="E4889" s="9"/>
      <c r="F4889" s="9"/>
    </row>
    <row r="4890" ht="15.75" customHeight="1">
      <c r="A4890" s="6" t="s">
        <v>14613</v>
      </c>
      <c r="B4890" s="7" t="s">
        <v>14614</v>
      </c>
      <c r="C4890" s="8" t="s">
        <v>14615</v>
      </c>
      <c r="D4890" s="4" t="str">
        <f>IF(AND(COUNTIF(icd_searchgroup!A:A,A4890)=1,NOT(VLOOKUP(A4890,icd_searchgroup!A:C,3,FALSE)="")),"okay","check")</f>
        <v>okay</v>
      </c>
      <c r="E4890" s="9"/>
      <c r="F4890" s="9"/>
    </row>
    <row r="4891" ht="15.75" customHeight="1">
      <c r="A4891" s="6" t="s">
        <v>14616</v>
      </c>
      <c r="B4891" s="7" t="s">
        <v>14617</v>
      </c>
      <c r="C4891" s="8" t="s">
        <v>14618</v>
      </c>
      <c r="D4891" s="4" t="str">
        <f>IF(AND(COUNTIF(icd_searchgroup!A:A,A4891)=1,NOT(VLOOKUP(A4891,icd_searchgroup!A:C,3,FALSE)="")),"okay","check")</f>
        <v>okay</v>
      </c>
      <c r="E4891" s="9"/>
      <c r="F4891" s="9"/>
    </row>
    <row r="4892" ht="15.75" customHeight="1">
      <c r="A4892" s="6" t="s">
        <v>14619</v>
      </c>
      <c r="B4892" s="7" t="s">
        <v>14620</v>
      </c>
      <c r="C4892" s="8" t="s">
        <v>14621</v>
      </c>
      <c r="D4892" s="4" t="str">
        <f>IF(AND(COUNTIF(icd_searchgroup!A:A,A4892)=1,NOT(VLOOKUP(A4892,icd_searchgroup!A:C,3,FALSE)="")),"okay","check")</f>
        <v>okay</v>
      </c>
      <c r="E4892" s="9"/>
      <c r="F4892" s="9"/>
    </row>
    <row r="4893" ht="15.75" customHeight="1">
      <c r="A4893" s="6" t="s">
        <v>14622</v>
      </c>
      <c r="B4893" s="7" t="s">
        <v>14623</v>
      </c>
      <c r="C4893" s="8" t="s">
        <v>14624</v>
      </c>
      <c r="D4893" s="4" t="str">
        <f>IF(AND(COUNTIF(icd_searchgroup!A:A,A4893)=1,NOT(VLOOKUP(A4893,icd_searchgroup!A:C,3,FALSE)="")),"okay","check")</f>
        <v>okay</v>
      </c>
      <c r="E4893" s="9"/>
      <c r="F4893" s="9"/>
    </row>
    <row r="4894" ht="15.75" customHeight="1">
      <c r="A4894" s="6" t="s">
        <v>14625</v>
      </c>
      <c r="B4894" s="7" t="s">
        <v>14626</v>
      </c>
      <c r="C4894" s="8" t="s">
        <v>14627</v>
      </c>
      <c r="D4894" s="4" t="str">
        <f>IF(AND(COUNTIF(icd_searchgroup!A:A,A4894)=1,NOT(VLOOKUP(A4894,icd_searchgroup!A:C,3,FALSE)="")),"okay","check")</f>
        <v>okay</v>
      </c>
      <c r="E4894" s="9"/>
      <c r="F4894" s="9"/>
    </row>
    <row r="4895" ht="15.75" customHeight="1">
      <c r="A4895" s="6" t="s">
        <v>14628</v>
      </c>
      <c r="B4895" s="7" t="s">
        <v>14629</v>
      </c>
      <c r="C4895" s="8" t="s">
        <v>14630</v>
      </c>
      <c r="D4895" s="4" t="str">
        <f>IF(AND(COUNTIF(icd_searchgroup!A:A,A4895)=1,NOT(VLOOKUP(A4895,icd_searchgroup!A:C,3,FALSE)="")),"okay","check")</f>
        <v>okay</v>
      </c>
      <c r="E4895" s="9"/>
      <c r="F4895" s="9"/>
    </row>
    <row r="4896" ht="15.75" customHeight="1">
      <c r="A4896" s="6" t="s">
        <v>14631</v>
      </c>
      <c r="B4896" s="7" t="s">
        <v>14632</v>
      </c>
      <c r="C4896" s="8" t="s">
        <v>14633</v>
      </c>
      <c r="D4896" s="4" t="str">
        <f>IF(AND(COUNTIF(icd_searchgroup!A:A,A4896)=1,NOT(VLOOKUP(A4896,icd_searchgroup!A:C,3,FALSE)="")),"okay","check")</f>
        <v>okay</v>
      </c>
      <c r="E4896" s="9"/>
      <c r="F4896" s="9"/>
    </row>
    <row r="4897" ht="15.75" customHeight="1">
      <c r="A4897" s="6" t="s">
        <v>14634</v>
      </c>
      <c r="B4897" s="7" t="s">
        <v>14635</v>
      </c>
      <c r="C4897" s="8" t="s">
        <v>14636</v>
      </c>
      <c r="D4897" s="4" t="str">
        <f>IF(AND(COUNTIF(icd_searchgroup!A:A,A4897)=1,NOT(VLOOKUP(A4897,icd_searchgroup!A:C,3,FALSE)="")),"okay","check")</f>
        <v>okay</v>
      </c>
      <c r="E4897" s="9"/>
      <c r="F4897" s="9"/>
    </row>
    <row r="4898" ht="15.75" customHeight="1">
      <c r="A4898" s="6" t="s">
        <v>14637</v>
      </c>
      <c r="B4898" s="7" t="s">
        <v>14638</v>
      </c>
      <c r="C4898" s="8" t="s">
        <v>14639</v>
      </c>
      <c r="D4898" s="4" t="str">
        <f>IF(AND(COUNTIF(icd_searchgroup!A:A,A4898)=1,NOT(VLOOKUP(A4898,icd_searchgroup!A:C,3,FALSE)="")),"okay","check")</f>
        <v>okay</v>
      </c>
      <c r="E4898" s="9"/>
      <c r="F4898" s="9"/>
    </row>
    <row r="4899" ht="15.75" customHeight="1">
      <c r="A4899" s="6" t="s">
        <v>14640</v>
      </c>
      <c r="B4899" s="7" t="s">
        <v>14641</v>
      </c>
      <c r="C4899" s="8" t="s">
        <v>14642</v>
      </c>
      <c r="D4899" s="4" t="str">
        <f>IF(AND(COUNTIF(icd_searchgroup!A:A,A4899)=1,NOT(VLOOKUP(A4899,icd_searchgroup!A:C,3,FALSE)="")),"okay","check")</f>
        <v>okay</v>
      </c>
      <c r="E4899" s="9"/>
      <c r="F4899" s="9"/>
    </row>
    <row r="4900" ht="15.75" customHeight="1">
      <c r="A4900" s="6" t="s">
        <v>14643</v>
      </c>
      <c r="B4900" s="7" t="s">
        <v>14644</v>
      </c>
      <c r="C4900" s="8" t="s">
        <v>14645</v>
      </c>
      <c r="D4900" s="4" t="str">
        <f>IF(AND(COUNTIF(icd_searchgroup!A:A,A4900)=1,NOT(VLOOKUP(A4900,icd_searchgroup!A:C,3,FALSE)="")),"okay","check")</f>
        <v>okay</v>
      </c>
      <c r="E4900" s="9"/>
      <c r="F4900" s="9"/>
    </row>
    <row r="4901" ht="15.75" customHeight="1">
      <c r="A4901" s="6" t="s">
        <v>14646</v>
      </c>
      <c r="B4901" s="7" t="s">
        <v>14647</v>
      </c>
      <c r="C4901" s="8" t="s">
        <v>14648</v>
      </c>
      <c r="D4901" s="4" t="str">
        <f>IF(AND(COUNTIF(icd_searchgroup!A:A,A4901)=1,NOT(VLOOKUP(A4901,icd_searchgroup!A:C,3,FALSE)="")),"okay","check")</f>
        <v>okay</v>
      </c>
      <c r="E4901" s="9"/>
      <c r="F4901" s="9"/>
    </row>
    <row r="4902" ht="15.75" customHeight="1">
      <c r="A4902" s="6" t="s">
        <v>14649</v>
      </c>
      <c r="B4902" s="7" t="s">
        <v>14650</v>
      </c>
      <c r="C4902" s="8" t="s">
        <v>14651</v>
      </c>
      <c r="D4902" s="4" t="str">
        <f>IF(AND(COUNTIF(icd_searchgroup!A:A,A4902)=1,NOT(VLOOKUP(A4902,icd_searchgroup!A:C,3,FALSE)="")),"okay","check")</f>
        <v>okay</v>
      </c>
      <c r="E4902" s="9"/>
      <c r="F4902" s="9"/>
    </row>
    <row r="4903" ht="15.75" customHeight="1">
      <c r="A4903" s="6" t="s">
        <v>14652</v>
      </c>
      <c r="B4903" s="7" t="s">
        <v>14653</v>
      </c>
      <c r="C4903" s="8" t="s">
        <v>14654</v>
      </c>
      <c r="D4903" s="4" t="str">
        <f>IF(AND(COUNTIF(icd_searchgroup!A:A,A4903)=1,NOT(VLOOKUP(A4903,icd_searchgroup!A:C,3,FALSE)="")),"okay","check")</f>
        <v>okay</v>
      </c>
      <c r="E4903" s="9"/>
      <c r="F4903" s="9"/>
    </row>
    <row r="4904" ht="15.75" customHeight="1">
      <c r="A4904" s="6" t="s">
        <v>14655</v>
      </c>
      <c r="B4904" s="7" t="s">
        <v>14656</v>
      </c>
      <c r="C4904" s="8" t="s">
        <v>14657</v>
      </c>
      <c r="D4904" s="4" t="str">
        <f>IF(AND(COUNTIF(icd_searchgroup!A:A,A4904)=1,NOT(VLOOKUP(A4904,icd_searchgroup!A:C,3,FALSE)="")),"okay","check")</f>
        <v>okay</v>
      </c>
      <c r="E4904" s="9"/>
      <c r="F4904" s="9"/>
    </row>
    <row r="4905" ht="15.75" customHeight="1">
      <c r="A4905" s="6" t="s">
        <v>14658</v>
      </c>
      <c r="B4905" s="7" t="s">
        <v>14659</v>
      </c>
      <c r="C4905" s="8" t="s">
        <v>14660</v>
      </c>
      <c r="D4905" s="4" t="str">
        <f>IF(AND(COUNTIF(icd_searchgroup!A:A,A4905)=1,NOT(VLOOKUP(A4905,icd_searchgroup!A:C,3,FALSE)="")),"okay","check")</f>
        <v>okay</v>
      </c>
      <c r="E4905" s="9"/>
      <c r="F4905" s="9"/>
    </row>
    <row r="4906" ht="15.75" customHeight="1">
      <c r="A4906" s="6" t="s">
        <v>14661</v>
      </c>
      <c r="B4906" s="7" t="s">
        <v>14662</v>
      </c>
      <c r="C4906" s="8" t="s">
        <v>14663</v>
      </c>
      <c r="D4906" s="4" t="str">
        <f>IF(AND(COUNTIF(icd_searchgroup!A:A,A4906)=1,NOT(VLOOKUP(A4906,icd_searchgroup!A:C,3,FALSE)="")),"okay","check")</f>
        <v>okay</v>
      </c>
      <c r="E4906" s="9"/>
      <c r="F4906" s="9"/>
    </row>
    <row r="4907" ht="15.75" customHeight="1">
      <c r="A4907" s="6" t="s">
        <v>14664</v>
      </c>
      <c r="B4907" s="7" t="s">
        <v>14665</v>
      </c>
      <c r="C4907" s="8" t="s">
        <v>14666</v>
      </c>
      <c r="D4907" s="4" t="str">
        <f>IF(AND(COUNTIF(icd_searchgroup!A:A,A4907)=1,NOT(VLOOKUP(A4907,icd_searchgroup!A:C,3,FALSE)="")),"okay","check")</f>
        <v>okay</v>
      </c>
      <c r="E4907" s="9"/>
      <c r="F4907" s="9"/>
    </row>
    <row r="4908" ht="15.75" customHeight="1">
      <c r="A4908" s="6" t="s">
        <v>14667</v>
      </c>
      <c r="B4908" s="7" t="s">
        <v>14668</v>
      </c>
      <c r="C4908" s="8" t="s">
        <v>14669</v>
      </c>
      <c r="D4908" s="4" t="str">
        <f>IF(AND(COUNTIF(icd_searchgroup!A:A,A4908)=1,NOT(VLOOKUP(A4908,icd_searchgroup!A:C,3,FALSE)="")),"okay","check")</f>
        <v>okay</v>
      </c>
      <c r="E4908" s="9"/>
      <c r="F4908" s="9"/>
    </row>
    <row r="4909" ht="15.75" customHeight="1">
      <c r="A4909" s="6" t="s">
        <v>14670</v>
      </c>
      <c r="B4909" s="7" t="s">
        <v>14671</v>
      </c>
      <c r="C4909" s="8" t="s">
        <v>14672</v>
      </c>
      <c r="D4909" s="4" t="str">
        <f>IF(AND(COUNTIF(icd_searchgroup!A:A,A4909)=1,NOT(VLOOKUP(A4909,icd_searchgroup!A:C,3,FALSE)="")),"okay","check")</f>
        <v>okay</v>
      </c>
      <c r="E4909" s="9"/>
      <c r="F4909" s="9"/>
    </row>
    <row r="4910" ht="15.75" customHeight="1">
      <c r="A4910" s="6" t="s">
        <v>14673</v>
      </c>
      <c r="B4910" s="7" t="s">
        <v>14674</v>
      </c>
      <c r="C4910" s="8" t="s">
        <v>14675</v>
      </c>
      <c r="D4910" s="4" t="str">
        <f>IF(AND(COUNTIF(icd_searchgroup!A:A,A4910)=1,NOT(VLOOKUP(A4910,icd_searchgroup!A:C,3,FALSE)="")),"okay","check")</f>
        <v>okay</v>
      </c>
      <c r="E4910" s="9"/>
      <c r="F4910" s="9"/>
    </row>
    <row r="4911" ht="15.75" customHeight="1">
      <c r="A4911" s="6" t="s">
        <v>14676</v>
      </c>
      <c r="B4911" s="7" t="s">
        <v>14677</v>
      </c>
      <c r="C4911" s="8" t="s">
        <v>14678</v>
      </c>
      <c r="D4911" s="4" t="str">
        <f>IF(AND(COUNTIF(icd_searchgroup!A:A,A4911)=1,NOT(VLOOKUP(A4911,icd_searchgroup!A:C,3,FALSE)="")),"okay","check")</f>
        <v>okay</v>
      </c>
      <c r="E4911" s="9"/>
      <c r="F4911" s="9"/>
    </row>
    <row r="4912" ht="15.75" customHeight="1">
      <c r="A4912" s="6" t="s">
        <v>14679</v>
      </c>
      <c r="B4912" s="7" t="s">
        <v>14680</v>
      </c>
      <c r="C4912" s="8" t="s">
        <v>14681</v>
      </c>
      <c r="D4912" s="4" t="str">
        <f>IF(AND(COUNTIF(icd_searchgroup!A:A,A4912)=1,NOT(VLOOKUP(A4912,icd_searchgroup!A:C,3,FALSE)="")),"okay","check")</f>
        <v>okay</v>
      </c>
      <c r="E4912" s="9"/>
      <c r="F4912" s="9"/>
    </row>
    <row r="4913" ht="15.75" customHeight="1">
      <c r="A4913" s="6" t="s">
        <v>14682</v>
      </c>
      <c r="B4913" s="7" t="s">
        <v>14683</v>
      </c>
      <c r="C4913" s="8" t="s">
        <v>14684</v>
      </c>
      <c r="D4913" s="4" t="str">
        <f>IF(AND(COUNTIF(icd_searchgroup!A:A,A4913)=1,NOT(VLOOKUP(A4913,icd_searchgroup!A:C,3,FALSE)="")),"okay","check")</f>
        <v>okay</v>
      </c>
      <c r="E4913" s="9"/>
      <c r="F4913" s="9"/>
    </row>
    <row r="4914" ht="15.75" customHeight="1">
      <c r="A4914" s="6" t="s">
        <v>14685</v>
      </c>
      <c r="B4914" s="7" t="s">
        <v>14686</v>
      </c>
      <c r="C4914" s="8" t="s">
        <v>14687</v>
      </c>
      <c r="D4914" s="4" t="str">
        <f>IF(AND(COUNTIF(icd_searchgroup!A:A,A4914)=1,NOT(VLOOKUP(A4914,icd_searchgroup!A:C,3,FALSE)="")),"okay","check")</f>
        <v>okay</v>
      </c>
      <c r="E4914" s="9"/>
      <c r="F4914" s="9"/>
    </row>
    <row r="4915" ht="15.75" customHeight="1">
      <c r="A4915" s="6" t="s">
        <v>14688</v>
      </c>
      <c r="B4915" s="7" t="s">
        <v>14689</v>
      </c>
      <c r="C4915" s="8" t="s">
        <v>14690</v>
      </c>
      <c r="D4915" s="4" t="str">
        <f>IF(AND(COUNTIF(icd_searchgroup!A:A,A4915)=1,NOT(VLOOKUP(A4915,icd_searchgroup!A:C,3,FALSE)="")),"okay","check")</f>
        <v>okay</v>
      </c>
      <c r="E4915" s="9"/>
      <c r="F4915" s="9"/>
    </row>
    <row r="4916" ht="15.75" customHeight="1">
      <c r="A4916" s="6" t="s">
        <v>14691</v>
      </c>
      <c r="B4916" s="7" t="s">
        <v>14692</v>
      </c>
      <c r="C4916" s="8" t="s">
        <v>14693</v>
      </c>
      <c r="D4916" s="4" t="str">
        <f>IF(AND(COUNTIF(icd_searchgroup!A:A,A4916)=1,NOT(VLOOKUP(A4916,icd_searchgroup!A:C,3,FALSE)="")),"okay","check")</f>
        <v>okay</v>
      </c>
      <c r="E4916" s="9"/>
      <c r="F4916" s="9"/>
    </row>
    <row r="4917" ht="15.75" customHeight="1">
      <c r="A4917" s="6" t="s">
        <v>14694</v>
      </c>
      <c r="B4917" s="7" t="s">
        <v>14695</v>
      </c>
      <c r="C4917" s="8" t="s">
        <v>14696</v>
      </c>
      <c r="D4917" s="4" t="str">
        <f>IF(AND(COUNTIF(icd_searchgroup!A:A,A4917)=1,NOT(VLOOKUP(A4917,icd_searchgroup!A:C,3,FALSE)="")),"okay","check")</f>
        <v>okay</v>
      </c>
      <c r="E4917" s="9"/>
      <c r="F4917" s="9"/>
    </row>
    <row r="4918" ht="15.75" customHeight="1">
      <c r="A4918" s="6" t="s">
        <v>14697</v>
      </c>
      <c r="B4918" s="7" t="s">
        <v>14698</v>
      </c>
      <c r="C4918" s="8" t="s">
        <v>14699</v>
      </c>
      <c r="D4918" s="4" t="str">
        <f>IF(AND(COUNTIF(icd_searchgroup!A:A,A4918)=1,NOT(VLOOKUP(A4918,icd_searchgroup!A:C,3,FALSE)="")),"okay","check")</f>
        <v>okay</v>
      </c>
      <c r="E4918" s="9"/>
      <c r="F4918" s="9"/>
    </row>
    <row r="4919" ht="15.75" customHeight="1">
      <c r="A4919" s="6" t="s">
        <v>14700</v>
      </c>
      <c r="B4919" s="7" t="s">
        <v>14701</v>
      </c>
      <c r="C4919" s="8" t="s">
        <v>14702</v>
      </c>
      <c r="D4919" s="4" t="str">
        <f>IF(AND(COUNTIF(icd_searchgroup!A:A,A4919)=1,NOT(VLOOKUP(A4919,icd_searchgroup!A:C,3,FALSE)="")),"okay","check")</f>
        <v>okay</v>
      </c>
      <c r="E4919" s="9"/>
      <c r="F4919" s="9"/>
    </row>
    <row r="4920" ht="15.75" customHeight="1">
      <c r="A4920" s="6" t="s">
        <v>14703</v>
      </c>
      <c r="B4920" s="7" t="s">
        <v>14704</v>
      </c>
      <c r="C4920" s="8" t="s">
        <v>14705</v>
      </c>
      <c r="D4920" s="4" t="str">
        <f>IF(AND(COUNTIF(icd_searchgroup!A:A,A4920)=1,NOT(VLOOKUP(A4920,icd_searchgroup!A:C,3,FALSE)="")),"okay","check")</f>
        <v>okay</v>
      </c>
      <c r="E4920" s="9"/>
      <c r="F4920" s="9"/>
    </row>
    <row r="4921" ht="15.75" customHeight="1">
      <c r="A4921" s="6" t="s">
        <v>14706</v>
      </c>
      <c r="B4921" s="7" t="s">
        <v>14707</v>
      </c>
      <c r="C4921" s="8" t="s">
        <v>14708</v>
      </c>
      <c r="D4921" s="4" t="str">
        <f>IF(AND(COUNTIF(icd_searchgroup!A:A,A4921)=1,NOT(VLOOKUP(A4921,icd_searchgroup!A:C,3,FALSE)="")),"okay","check")</f>
        <v>okay</v>
      </c>
      <c r="E4921" s="9"/>
      <c r="F4921" s="9"/>
    </row>
    <row r="4922" ht="15.75" customHeight="1">
      <c r="A4922" s="6" t="s">
        <v>14709</v>
      </c>
      <c r="B4922" s="7" t="s">
        <v>14710</v>
      </c>
      <c r="C4922" s="8" t="s">
        <v>14711</v>
      </c>
      <c r="D4922" s="4" t="str">
        <f>IF(AND(COUNTIF(icd_searchgroup!A:A,A4922)=1,NOT(VLOOKUP(A4922,icd_searchgroup!A:C,3,FALSE)="")),"okay","check")</f>
        <v>okay</v>
      </c>
      <c r="E4922" s="9"/>
      <c r="F4922" s="9"/>
    </row>
    <row r="4923" ht="15.75" customHeight="1">
      <c r="A4923" s="6" t="s">
        <v>14712</v>
      </c>
      <c r="B4923" s="7" t="s">
        <v>14713</v>
      </c>
      <c r="C4923" s="8" t="s">
        <v>14714</v>
      </c>
      <c r="D4923" s="4" t="str">
        <f>IF(AND(COUNTIF(icd_searchgroup!A:A,A4923)=1,NOT(VLOOKUP(A4923,icd_searchgroup!A:C,3,FALSE)="")),"okay","check")</f>
        <v>okay</v>
      </c>
      <c r="E4923" s="9"/>
      <c r="F4923" s="9"/>
    </row>
    <row r="4924" ht="15.75" customHeight="1">
      <c r="A4924" s="6" t="s">
        <v>14715</v>
      </c>
      <c r="B4924" s="7" t="s">
        <v>14716</v>
      </c>
      <c r="C4924" s="8" t="s">
        <v>14717</v>
      </c>
      <c r="D4924" s="4" t="str">
        <f>IF(AND(COUNTIF(icd_searchgroup!A:A,A4924)=1,NOT(VLOOKUP(A4924,icd_searchgroup!A:C,3,FALSE)="")),"okay","check")</f>
        <v>okay</v>
      </c>
      <c r="E4924" s="9"/>
      <c r="F4924" s="9"/>
    </row>
    <row r="4925" ht="15.75" customHeight="1">
      <c r="A4925" s="6" t="s">
        <v>14718</v>
      </c>
      <c r="B4925" s="7" t="s">
        <v>14719</v>
      </c>
      <c r="C4925" s="8" t="s">
        <v>14720</v>
      </c>
      <c r="D4925" s="4" t="str">
        <f>IF(AND(COUNTIF(icd_searchgroup!A:A,A4925)=1,NOT(VLOOKUP(A4925,icd_searchgroup!A:C,3,FALSE)="")),"okay","check")</f>
        <v>okay</v>
      </c>
      <c r="E4925" s="9"/>
      <c r="F4925" s="9"/>
    </row>
    <row r="4926" ht="15.75" customHeight="1">
      <c r="A4926" s="6" t="s">
        <v>14721</v>
      </c>
      <c r="B4926" s="7" t="s">
        <v>14722</v>
      </c>
      <c r="C4926" s="8" t="s">
        <v>14723</v>
      </c>
      <c r="D4926" s="4" t="str">
        <f>IF(AND(COUNTIF(icd_searchgroup!A:A,A4926)=1,NOT(VLOOKUP(A4926,icd_searchgroup!A:C,3,FALSE)="")),"okay","check")</f>
        <v>okay</v>
      </c>
      <c r="E4926" s="9"/>
      <c r="F4926" s="9"/>
    </row>
    <row r="4927" ht="15.75" customHeight="1">
      <c r="A4927" s="6" t="s">
        <v>14724</v>
      </c>
      <c r="B4927" s="7" t="s">
        <v>14725</v>
      </c>
      <c r="C4927" s="8" t="s">
        <v>14726</v>
      </c>
      <c r="D4927" s="4" t="str">
        <f>IF(AND(COUNTIF(icd_searchgroup!A:A,A4927)=1,NOT(VLOOKUP(A4927,icd_searchgroup!A:C,3,FALSE)="")),"okay","check")</f>
        <v>okay</v>
      </c>
      <c r="E4927" s="9"/>
      <c r="F4927" s="9"/>
    </row>
    <row r="4928" ht="15.75" customHeight="1">
      <c r="A4928" s="6" t="s">
        <v>14727</v>
      </c>
      <c r="B4928" s="7" t="s">
        <v>14728</v>
      </c>
      <c r="C4928" s="8" t="s">
        <v>14729</v>
      </c>
      <c r="D4928" s="4" t="str">
        <f>IF(AND(COUNTIF(icd_searchgroup!A:A,A4928)=1,NOT(VLOOKUP(A4928,icd_searchgroup!A:C,3,FALSE)="")),"okay","check")</f>
        <v>okay</v>
      </c>
      <c r="E4928" s="9"/>
      <c r="F4928" s="9"/>
    </row>
    <row r="4929" ht="15.75" customHeight="1">
      <c r="A4929" s="6" t="s">
        <v>14730</v>
      </c>
      <c r="B4929" s="7" t="s">
        <v>14731</v>
      </c>
      <c r="C4929" s="8" t="s">
        <v>14732</v>
      </c>
      <c r="D4929" s="4" t="str">
        <f>IF(AND(COUNTIF(icd_searchgroup!A:A,A4929)=1,NOT(VLOOKUP(A4929,icd_searchgroup!A:C,3,FALSE)="")),"okay","check")</f>
        <v>okay</v>
      </c>
      <c r="E4929" s="9"/>
      <c r="F4929" s="9"/>
    </row>
    <row r="4930" ht="15.75" customHeight="1">
      <c r="A4930" s="6" t="s">
        <v>14733</v>
      </c>
      <c r="B4930" s="7" t="s">
        <v>14734</v>
      </c>
      <c r="C4930" s="8" t="s">
        <v>14735</v>
      </c>
      <c r="D4930" s="4" t="str">
        <f>IF(AND(COUNTIF(icd_searchgroup!A:A,A4930)=1,NOT(VLOOKUP(A4930,icd_searchgroup!A:C,3,FALSE)="")),"okay","check")</f>
        <v>okay</v>
      </c>
      <c r="E4930" s="9"/>
      <c r="F4930" s="9"/>
    </row>
    <row r="4931" ht="15.75" customHeight="1">
      <c r="A4931" s="6" t="s">
        <v>14736</v>
      </c>
      <c r="B4931" s="7" t="s">
        <v>14737</v>
      </c>
      <c r="C4931" s="8" t="s">
        <v>14738</v>
      </c>
      <c r="D4931" s="4" t="str">
        <f>IF(AND(COUNTIF(icd_searchgroup!A:A,A4931)=1,NOT(VLOOKUP(A4931,icd_searchgroup!A:C,3,FALSE)="")),"okay","check")</f>
        <v>okay</v>
      </c>
      <c r="E4931" s="9"/>
      <c r="F4931" s="9"/>
    </row>
    <row r="4932" ht="15.75" customHeight="1">
      <c r="A4932" s="6" t="s">
        <v>14739</v>
      </c>
      <c r="B4932" s="7" t="s">
        <v>14740</v>
      </c>
      <c r="C4932" s="8" t="s">
        <v>14741</v>
      </c>
      <c r="D4932" s="4" t="str">
        <f>IF(AND(COUNTIF(icd_searchgroup!A:A,A4932)=1,NOT(VLOOKUP(A4932,icd_searchgroup!A:C,3,FALSE)="")),"okay","check")</f>
        <v>okay</v>
      </c>
      <c r="E4932" s="9"/>
      <c r="F4932" s="9"/>
    </row>
    <row r="4933" ht="15.75" customHeight="1">
      <c r="A4933" s="6" t="s">
        <v>14742</v>
      </c>
      <c r="B4933" s="7" t="s">
        <v>14743</v>
      </c>
      <c r="C4933" s="8" t="s">
        <v>14744</v>
      </c>
      <c r="D4933" s="4" t="str">
        <f>IF(AND(COUNTIF(icd_searchgroup!A:A,A4933)=1,NOT(VLOOKUP(A4933,icd_searchgroup!A:C,3,FALSE)="")),"okay","check")</f>
        <v>okay</v>
      </c>
      <c r="E4933" s="9"/>
      <c r="F4933" s="9"/>
    </row>
    <row r="4934" ht="15.75" customHeight="1">
      <c r="A4934" s="6" t="s">
        <v>14745</v>
      </c>
      <c r="B4934" s="7" t="s">
        <v>14746</v>
      </c>
      <c r="C4934" s="8" t="s">
        <v>14747</v>
      </c>
      <c r="D4934" s="4" t="str">
        <f>IF(AND(COUNTIF(icd_searchgroup!A:A,A4934)=1,NOT(VLOOKUP(A4934,icd_searchgroup!A:C,3,FALSE)="")),"okay","check")</f>
        <v>okay</v>
      </c>
      <c r="E4934" s="9"/>
      <c r="F4934" s="9"/>
    </row>
    <row r="4935" ht="15.75" customHeight="1">
      <c r="A4935" s="6" t="s">
        <v>14748</v>
      </c>
      <c r="B4935" s="7" t="s">
        <v>14749</v>
      </c>
      <c r="C4935" s="8" t="s">
        <v>14750</v>
      </c>
      <c r="D4935" s="4" t="str">
        <f>IF(AND(COUNTIF(icd_searchgroup!A:A,A4935)=1,NOT(VLOOKUP(A4935,icd_searchgroup!A:C,3,FALSE)="")),"okay","check")</f>
        <v>okay</v>
      </c>
      <c r="E4935" s="9"/>
      <c r="F4935" s="9"/>
    </row>
    <row r="4936" ht="15.75" customHeight="1">
      <c r="A4936" s="6" t="s">
        <v>14751</v>
      </c>
      <c r="B4936" s="7" t="s">
        <v>14752</v>
      </c>
      <c r="C4936" s="8" t="s">
        <v>14753</v>
      </c>
      <c r="D4936" s="4" t="str">
        <f>IF(AND(COUNTIF(icd_searchgroup!A:A,A4936)=1,NOT(VLOOKUP(A4936,icd_searchgroup!A:C,3,FALSE)="")),"okay","check")</f>
        <v>okay</v>
      </c>
      <c r="E4936" s="9"/>
      <c r="F4936" s="9"/>
    </row>
    <row r="4937" ht="15.75" customHeight="1">
      <c r="A4937" s="6" t="s">
        <v>14754</v>
      </c>
      <c r="B4937" s="7" t="s">
        <v>14755</v>
      </c>
      <c r="C4937" s="8" t="s">
        <v>14756</v>
      </c>
      <c r="D4937" s="4" t="str">
        <f>IF(AND(COUNTIF(icd_searchgroup!A:A,A4937)=1,NOT(VLOOKUP(A4937,icd_searchgroup!A:C,3,FALSE)="")),"okay","check")</f>
        <v>okay</v>
      </c>
      <c r="E4937" s="9"/>
      <c r="F4937" s="9"/>
    </row>
    <row r="4938" ht="15.75" customHeight="1">
      <c r="A4938" s="6" t="s">
        <v>14757</v>
      </c>
      <c r="B4938" s="7" t="s">
        <v>14758</v>
      </c>
      <c r="C4938" s="8" t="s">
        <v>14759</v>
      </c>
      <c r="D4938" s="4" t="str">
        <f>IF(AND(COUNTIF(icd_searchgroup!A:A,A4938)=1,NOT(VLOOKUP(A4938,icd_searchgroup!A:C,3,FALSE)="")),"okay","check")</f>
        <v>okay</v>
      </c>
      <c r="E4938" s="9"/>
      <c r="F4938" s="9"/>
    </row>
    <row r="4939" ht="15.75" customHeight="1">
      <c r="A4939" s="6" t="s">
        <v>14760</v>
      </c>
      <c r="B4939" s="7" t="s">
        <v>14761</v>
      </c>
      <c r="C4939" s="8" t="s">
        <v>14762</v>
      </c>
      <c r="D4939" s="4" t="str">
        <f>IF(AND(COUNTIF(icd_searchgroup!A:A,A4939)=1,NOT(VLOOKUP(A4939,icd_searchgroup!A:C,3,FALSE)="")),"okay","check")</f>
        <v>okay</v>
      </c>
      <c r="E4939" s="9"/>
      <c r="F4939" s="9"/>
    </row>
    <row r="4940" ht="15.75" customHeight="1">
      <c r="A4940" s="6" t="s">
        <v>14763</v>
      </c>
      <c r="B4940" s="7" t="s">
        <v>14764</v>
      </c>
      <c r="C4940" s="8" t="s">
        <v>14765</v>
      </c>
      <c r="D4940" s="4" t="str">
        <f>IF(AND(COUNTIF(icd_searchgroup!A:A,A4940)=1,NOT(VLOOKUP(A4940,icd_searchgroup!A:C,3,FALSE)="")),"okay","check")</f>
        <v>okay</v>
      </c>
      <c r="E4940" s="9"/>
      <c r="F4940" s="9"/>
    </row>
    <row r="4941" ht="15.75" customHeight="1">
      <c r="A4941" s="6" t="s">
        <v>14766</v>
      </c>
      <c r="B4941" s="7" t="s">
        <v>14767</v>
      </c>
      <c r="C4941" s="8" t="s">
        <v>14768</v>
      </c>
      <c r="D4941" s="4" t="str">
        <f>IF(AND(COUNTIF(icd_searchgroup!A:A,A4941)=1,NOT(VLOOKUP(A4941,icd_searchgroup!A:C,3,FALSE)="")),"okay","check")</f>
        <v>okay</v>
      </c>
      <c r="E4941" s="9"/>
      <c r="F4941" s="9"/>
    </row>
    <row r="4942" ht="15.75" customHeight="1">
      <c r="A4942" s="6" t="s">
        <v>14769</v>
      </c>
      <c r="B4942" s="7" t="s">
        <v>14770</v>
      </c>
      <c r="C4942" s="8" t="s">
        <v>14771</v>
      </c>
      <c r="D4942" s="4" t="str">
        <f>IF(AND(COUNTIF(icd_searchgroup!A:A,A4942)=1,NOT(VLOOKUP(A4942,icd_searchgroup!A:C,3,FALSE)="")),"okay","check")</f>
        <v>okay</v>
      </c>
      <c r="E4942" s="9"/>
      <c r="F4942" s="9"/>
    </row>
    <row r="4943" ht="15.75" customHeight="1">
      <c r="A4943" s="6" t="s">
        <v>14772</v>
      </c>
      <c r="B4943" s="7" t="s">
        <v>14773</v>
      </c>
      <c r="C4943" s="8" t="s">
        <v>14774</v>
      </c>
      <c r="D4943" s="4" t="str">
        <f>IF(AND(COUNTIF(icd_searchgroup!A:A,A4943)=1,NOT(VLOOKUP(A4943,icd_searchgroup!A:C,3,FALSE)="")),"okay","check")</f>
        <v>okay</v>
      </c>
      <c r="E4943" s="9"/>
      <c r="F4943" s="9"/>
    </row>
    <row r="4944" ht="15.75" customHeight="1">
      <c r="A4944" s="6" t="s">
        <v>14775</v>
      </c>
      <c r="B4944" s="7" t="s">
        <v>14776</v>
      </c>
      <c r="C4944" s="8" t="s">
        <v>14777</v>
      </c>
      <c r="D4944" s="4" t="str">
        <f>IF(AND(COUNTIF(icd_searchgroup!A:A,A4944)=1,NOT(VLOOKUP(A4944,icd_searchgroup!A:C,3,FALSE)="")),"okay","check")</f>
        <v>okay</v>
      </c>
      <c r="E4944" s="9"/>
      <c r="F4944" s="9"/>
    </row>
    <row r="4945" ht="15.75" customHeight="1">
      <c r="A4945" s="6" t="s">
        <v>14778</v>
      </c>
      <c r="B4945" s="7" t="s">
        <v>14779</v>
      </c>
      <c r="C4945" s="8" t="s">
        <v>14780</v>
      </c>
      <c r="D4945" s="4" t="str">
        <f>IF(AND(COUNTIF(icd_searchgroup!A:A,A4945)=1,NOT(VLOOKUP(A4945,icd_searchgroup!A:C,3,FALSE)="")),"okay","check")</f>
        <v>okay</v>
      </c>
      <c r="E4945" s="9"/>
      <c r="F4945" s="9"/>
    </row>
    <row r="4946" ht="15.75" customHeight="1">
      <c r="A4946" s="6" t="s">
        <v>14781</v>
      </c>
      <c r="B4946" s="7" t="s">
        <v>14782</v>
      </c>
      <c r="C4946" s="8" t="s">
        <v>14783</v>
      </c>
      <c r="D4946" s="4" t="str">
        <f>IF(AND(COUNTIF(icd_searchgroup!A:A,A4946)=1,NOT(VLOOKUP(A4946,icd_searchgroup!A:C,3,FALSE)="")),"okay","check")</f>
        <v>okay</v>
      </c>
      <c r="E4946" s="9"/>
      <c r="F4946" s="9"/>
    </row>
    <row r="4947" ht="15.75" customHeight="1">
      <c r="A4947" s="6" t="s">
        <v>14784</v>
      </c>
      <c r="B4947" s="7" t="s">
        <v>14785</v>
      </c>
      <c r="C4947" s="8" t="s">
        <v>14786</v>
      </c>
      <c r="D4947" s="4" t="str">
        <f>IF(AND(COUNTIF(icd_searchgroup!A:A,A4947)=1,NOT(VLOOKUP(A4947,icd_searchgroup!A:C,3,FALSE)="")),"okay","check")</f>
        <v>okay</v>
      </c>
      <c r="E4947" s="9"/>
      <c r="F4947" s="9"/>
    </row>
    <row r="4948" ht="15.75" customHeight="1">
      <c r="A4948" s="6" t="s">
        <v>14787</v>
      </c>
      <c r="B4948" s="7" t="s">
        <v>14788</v>
      </c>
      <c r="C4948" s="8" t="s">
        <v>14789</v>
      </c>
      <c r="D4948" s="4" t="str">
        <f>IF(AND(COUNTIF(icd_searchgroup!A:A,A4948)=1,NOT(VLOOKUP(A4948,icd_searchgroup!A:C,3,FALSE)="")),"okay","check")</f>
        <v>okay</v>
      </c>
      <c r="E4948" s="9"/>
      <c r="F4948" s="9"/>
    </row>
    <row r="4949" ht="15.75" customHeight="1">
      <c r="A4949" s="6" t="s">
        <v>14790</v>
      </c>
      <c r="B4949" s="7" t="s">
        <v>14791</v>
      </c>
      <c r="C4949" s="8" t="s">
        <v>14792</v>
      </c>
      <c r="D4949" s="4" t="str">
        <f>IF(AND(COUNTIF(icd_searchgroup!A:A,A4949)=1,NOT(VLOOKUP(A4949,icd_searchgroup!A:C,3,FALSE)="")),"okay","check")</f>
        <v>okay</v>
      </c>
      <c r="E4949" s="9"/>
      <c r="F4949" s="9"/>
    </row>
    <row r="4950" ht="15.75" customHeight="1">
      <c r="A4950" s="6" t="s">
        <v>14793</v>
      </c>
      <c r="B4950" s="7" t="s">
        <v>14794</v>
      </c>
      <c r="C4950" s="8" t="s">
        <v>14795</v>
      </c>
      <c r="D4950" s="4" t="str">
        <f>IF(AND(COUNTIF(icd_searchgroup!A:A,A4950)=1,NOT(VLOOKUP(A4950,icd_searchgroup!A:C,3,FALSE)="")),"okay","check")</f>
        <v>okay</v>
      </c>
      <c r="E4950" s="9"/>
      <c r="F4950" s="9"/>
    </row>
    <row r="4951" ht="15.75" customHeight="1">
      <c r="A4951" s="6" t="s">
        <v>14796</v>
      </c>
      <c r="B4951" s="7" t="s">
        <v>14797</v>
      </c>
      <c r="C4951" s="8" t="s">
        <v>14798</v>
      </c>
      <c r="D4951" s="4" t="str">
        <f>IF(AND(COUNTIF(icd_searchgroup!A:A,A4951)=1,NOT(VLOOKUP(A4951,icd_searchgroup!A:C,3,FALSE)="")),"okay","check")</f>
        <v>okay</v>
      </c>
      <c r="E4951" s="9"/>
      <c r="F4951" s="9"/>
    </row>
    <row r="4952" ht="15.75" customHeight="1">
      <c r="A4952" s="6" t="s">
        <v>14799</v>
      </c>
      <c r="B4952" s="7" t="s">
        <v>14800</v>
      </c>
      <c r="C4952" s="8" t="s">
        <v>14801</v>
      </c>
      <c r="D4952" s="4" t="str">
        <f>IF(AND(COUNTIF(icd_searchgroup!A:A,A4952)=1,NOT(VLOOKUP(A4952,icd_searchgroup!A:C,3,FALSE)="")),"okay","check")</f>
        <v>okay</v>
      </c>
      <c r="E4952" s="9"/>
      <c r="F4952" s="9"/>
    </row>
    <row r="4953" ht="15.75" customHeight="1">
      <c r="A4953" s="6" t="s">
        <v>14802</v>
      </c>
      <c r="B4953" s="7" t="s">
        <v>14803</v>
      </c>
      <c r="C4953" s="8" t="s">
        <v>14804</v>
      </c>
      <c r="D4953" s="4" t="str">
        <f>IF(AND(COUNTIF(icd_searchgroup!A:A,A4953)=1,NOT(VLOOKUP(A4953,icd_searchgroup!A:C,3,FALSE)="")),"okay","check")</f>
        <v>okay</v>
      </c>
      <c r="E4953" s="9"/>
      <c r="F4953" s="9"/>
    </row>
    <row r="4954" ht="15.75" customHeight="1">
      <c r="A4954" s="6" t="s">
        <v>14805</v>
      </c>
      <c r="B4954" s="7" t="s">
        <v>14806</v>
      </c>
      <c r="C4954" s="8" t="s">
        <v>14807</v>
      </c>
      <c r="D4954" s="4" t="str">
        <f>IF(AND(COUNTIF(icd_searchgroup!A:A,A4954)=1,NOT(VLOOKUP(A4954,icd_searchgroup!A:C,3,FALSE)="")),"okay","check")</f>
        <v>okay</v>
      </c>
      <c r="E4954" s="9"/>
      <c r="F4954" s="9"/>
    </row>
    <row r="4955" ht="15.75" customHeight="1">
      <c r="A4955" s="6" t="s">
        <v>14808</v>
      </c>
      <c r="B4955" s="7" t="s">
        <v>14809</v>
      </c>
      <c r="C4955" s="8" t="s">
        <v>14810</v>
      </c>
      <c r="D4955" s="4" t="str">
        <f>IF(AND(COUNTIF(icd_searchgroup!A:A,A4955)=1,NOT(VLOOKUP(A4955,icd_searchgroup!A:C,3,FALSE)="")),"okay","check")</f>
        <v>okay</v>
      </c>
      <c r="E4955" s="9"/>
      <c r="F4955" s="9"/>
    </row>
    <row r="4956" ht="15.75" customHeight="1">
      <c r="A4956" s="6" t="s">
        <v>14811</v>
      </c>
      <c r="B4956" s="7" t="s">
        <v>14812</v>
      </c>
      <c r="C4956" s="8" t="s">
        <v>14813</v>
      </c>
      <c r="D4956" s="4" t="str">
        <f>IF(AND(COUNTIF(icd_searchgroup!A:A,A4956)=1,NOT(VLOOKUP(A4956,icd_searchgroup!A:C,3,FALSE)="")),"okay","check")</f>
        <v>okay</v>
      </c>
      <c r="E4956" s="9"/>
      <c r="F4956" s="9"/>
    </row>
    <row r="4957" ht="15.75" customHeight="1">
      <c r="A4957" s="6" t="s">
        <v>14814</v>
      </c>
      <c r="B4957" s="7" t="s">
        <v>14815</v>
      </c>
      <c r="C4957" s="8" t="s">
        <v>14816</v>
      </c>
      <c r="D4957" s="4" t="str">
        <f>IF(AND(COUNTIF(icd_searchgroup!A:A,A4957)=1,NOT(VLOOKUP(A4957,icd_searchgroup!A:C,3,FALSE)="")),"okay","check")</f>
        <v>okay</v>
      </c>
      <c r="E4957" s="9"/>
      <c r="F4957" s="9"/>
    </row>
    <row r="4958" ht="15.75" customHeight="1">
      <c r="A4958" s="6" t="s">
        <v>14817</v>
      </c>
      <c r="B4958" s="7" t="s">
        <v>14818</v>
      </c>
      <c r="C4958" s="8" t="s">
        <v>14819</v>
      </c>
      <c r="D4958" s="4" t="str">
        <f>IF(AND(COUNTIF(icd_searchgroup!A:A,A4958)=1,NOT(VLOOKUP(A4958,icd_searchgroup!A:C,3,FALSE)="")),"okay","check")</f>
        <v>okay</v>
      </c>
      <c r="E4958" s="9"/>
      <c r="F4958" s="9"/>
    </row>
    <row r="4959" ht="15.75" customHeight="1">
      <c r="A4959" s="6" t="s">
        <v>14820</v>
      </c>
      <c r="B4959" s="7" t="s">
        <v>14821</v>
      </c>
      <c r="C4959" s="8" t="s">
        <v>14822</v>
      </c>
      <c r="D4959" s="4" t="str">
        <f>IF(AND(COUNTIF(icd_searchgroup!A:A,A4959)=1,NOT(VLOOKUP(A4959,icd_searchgroup!A:C,3,FALSE)="")),"okay","check")</f>
        <v>okay</v>
      </c>
      <c r="E4959" s="9"/>
      <c r="F4959" s="9"/>
    </row>
    <row r="4960" ht="15.75" customHeight="1">
      <c r="A4960" s="6" t="s">
        <v>14823</v>
      </c>
      <c r="B4960" s="7" t="s">
        <v>14824</v>
      </c>
      <c r="C4960" s="8" t="s">
        <v>14825</v>
      </c>
      <c r="D4960" s="4" t="str">
        <f>IF(AND(COUNTIF(icd_searchgroup!A:A,A4960)=1,NOT(VLOOKUP(A4960,icd_searchgroup!A:C,3,FALSE)="")),"okay","check")</f>
        <v>okay</v>
      </c>
      <c r="E4960" s="9"/>
      <c r="F4960" s="9"/>
    </row>
    <row r="4961" ht="15.75" customHeight="1">
      <c r="A4961" s="6" t="s">
        <v>14826</v>
      </c>
      <c r="B4961" s="7" t="s">
        <v>14827</v>
      </c>
      <c r="C4961" s="8" t="s">
        <v>14828</v>
      </c>
      <c r="D4961" s="4" t="str">
        <f>IF(AND(COUNTIF(icd_searchgroup!A:A,A4961)=1,NOT(VLOOKUP(A4961,icd_searchgroup!A:C,3,FALSE)="")),"okay","check")</f>
        <v>okay</v>
      </c>
      <c r="E4961" s="9"/>
      <c r="F4961" s="9"/>
    </row>
    <row r="4962" ht="15.75" customHeight="1">
      <c r="A4962" s="6" t="s">
        <v>14829</v>
      </c>
      <c r="B4962" s="7" t="s">
        <v>14830</v>
      </c>
      <c r="C4962" s="8" t="s">
        <v>14831</v>
      </c>
      <c r="D4962" s="4" t="str">
        <f>IF(AND(COUNTIF(icd_searchgroup!A:A,A4962)=1,NOT(VLOOKUP(A4962,icd_searchgroup!A:C,3,FALSE)="")),"okay","check")</f>
        <v>okay</v>
      </c>
      <c r="E4962" s="9"/>
      <c r="F4962" s="9"/>
    </row>
    <row r="4963" ht="15.75" customHeight="1">
      <c r="A4963" s="6" t="s">
        <v>14832</v>
      </c>
      <c r="B4963" s="7" t="s">
        <v>14833</v>
      </c>
      <c r="C4963" s="8" t="s">
        <v>14834</v>
      </c>
      <c r="D4963" s="4" t="str">
        <f>IF(AND(COUNTIF(icd_searchgroup!A:A,A4963)=1,NOT(VLOOKUP(A4963,icd_searchgroup!A:C,3,FALSE)="")),"okay","check")</f>
        <v>okay</v>
      </c>
      <c r="E4963" s="9"/>
      <c r="F4963" s="9"/>
    </row>
    <row r="4964" ht="15.75" customHeight="1">
      <c r="A4964" s="6" t="s">
        <v>14835</v>
      </c>
      <c r="B4964" s="7" t="s">
        <v>14836</v>
      </c>
      <c r="C4964" s="8" t="s">
        <v>14837</v>
      </c>
      <c r="D4964" s="4" t="str">
        <f>IF(AND(COUNTIF(icd_searchgroup!A:A,A4964)=1,NOT(VLOOKUP(A4964,icd_searchgroup!A:C,3,FALSE)="")),"okay","check")</f>
        <v>okay</v>
      </c>
      <c r="E4964" s="9"/>
      <c r="F4964" s="9"/>
    </row>
    <row r="4965" ht="15.75" customHeight="1">
      <c r="A4965" s="6" t="s">
        <v>14838</v>
      </c>
      <c r="B4965" s="7" t="s">
        <v>14839</v>
      </c>
      <c r="C4965" s="8" t="s">
        <v>14840</v>
      </c>
      <c r="D4965" s="4" t="str">
        <f>IF(AND(COUNTIF(icd_searchgroup!A:A,A4965)=1,NOT(VLOOKUP(A4965,icd_searchgroup!A:C,3,FALSE)="")),"okay","check")</f>
        <v>okay</v>
      </c>
      <c r="E4965" s="9"/>
      <c r="F4965" s="9"/>
    </row>
    <row r="4966" ht="15.75" customHeight="1">
      <c r="A4966" s="6" t="s">
        <v>14841</v>
      </c>
      <c r="B4966" s="7" t="s">
        <v>14842</v>
      </c>
      <c r="C4966" s="8" t="s">
        <v>14843</v>
      </c>
      <c r="D4966" s="4" t="str">
        <f>IF(AND(COUNTIF(icd_searchgroup!A:A,A4966)=1,NOT(VLOOKUP(A4966,icd_searchgroup!A:C,3,FALSE)="")),"okay","check")</f>
        <v>okay</v>
      </c>
      <c r="E4966" s="9"/>
      <c r="F4966" s="9"/>
    </row>
    <row r="4967" ht="15.75" customHeight="1">
      <c r="A4967" s="6" t="s">
        <v>14844</v>
      </c>
      <c r="B4967" s="7" t="s">
        <v>14845</v>
      </c>
      <c r="C4967" s="8" t="s">
        <v>14846</v>
      </c>
      <c r="D4967" s="4" t="str">
        <f>IF(AND(COUNTIF(icd_searchgroup!A:A,A4967)=1,NOT(VLOOKUP(A4967,icd_searchgroup!A:C,3,FALSE)="")),"okay","check")</f>
        <v>okay</v>
      </c>
      <c r="E4967" s="9"/>
      <c r="F4967" s="9"/>
    </row>
    <row r="4968" ht="15.75" customHeight="1">
      <c r="A4968" s="6" t="s">
        <v>14847</v>
      </c>
      <c r="B4968" s="7" t="s">
        <v>14848</v>
      </c>
      <c r="C4968" s="8" t="s">
        <v>14849</v>
      </c>
      <c r="D4968" s="4" t="str">
        <f>IF(AND(COUNTIF(icd_searchgroup!A:A,A4968)=1,NOT(VLOOKUP(A4968,icd_searchgroup!A:C,3,FALSE)="")),"okay","check")</f>
        <v>okay</v>
      </c>
      <c r="E4968" s="9"/>
      <c r="F4968" s="9"/>
    </row>
    <row r="4969" ht="15.75" customHeight="1">
      <c r="A4969" s="6" t="s">
        <v>14850</v>
      </c>
      <c r="B4969" s="7" t="s">
        <v>14851</v>
      </c>
      <c r="C4969" s="8" t="s">
        <v>14852</v>
      </c>
      <c r="D4969" s="4" t="str">
        <f>IF(AND(COUNTIF(icd_searchgroup!A:A,A4969)=1,NOT(VLOOKUP(A4969,icd_searchgroup!A:C,3,FALSE)="")),"okay","check")</f>
        <v>okay</v>
      </c>
      <c r="E4969" s="9"/>
      <c r="F4969" s="9"/>
    </row>
    <row r="4970" ht="15.75" customHeight="1">
      <c r="A4970" s="6" t="s">
        <v>14853</v>
      </c>
      <c r="B4970" s="7" t="s">
        <v>14854</v>
      </c>
      <c r="C4970" s="8" t="s">
        <v>14855</v>
      </c>
      <c r="D4970" s="4" t="str">
        <f>IF(AND(COUNTIF(icd_searchgroup!A:A,A4970)=1,NOT(VLOOKUP(A4970,icd_searchgroup!A:C,3,FALSE)="")),"okay","check")</f>
        <v>okay</v>
      </c>
      <c r="E4970" s="9"/>
      <c r="F4970" s="9"/>
    </row>
    <row r="4971" ht="15.75" customHeight="1">
      <c r="A4971" s="6" t="s">
        <v>14856</v>
      </c>
      <c r="B4971" s="7" t="s">
        <v>14857</v>
      </c>
      <c r="C4971" s="8" t="s">
        <v>14858</v>
      </c>
      <c r="D4971" s="4" t="str">
        <f>IF(AND(COUNTIF(icd_searchgroup!A:A,A4971)=1,NOT(VLOOKUP(A4971,icd_searchgroup!A:C,3,FALSE)="")),"okay","check")</f>
        <v>okay</v>
      </c>
      <c r="E4971" s="9"/>
      <c r="F4971" s="9"/>
    </row>
    <row r="4972" ht="15.75" customHeight="1">
      <c r="A4972" s="6" t="s">
        <v>14859</v>
      </c>
      <c r="B4972" s="7" t="s">
        <v>14860</v>
      </c>
      <c r="C4972" s="8" t="s">
        <v>14861</v>
      </c>
      <c r="D4972" s="4" t="str">
        <f>IF(AND(COUNTIF(icd_searchgroup!A:A,A4972)=1,NOT(VLOOKUP(A4972,icd_searchgroup!A:C,3,FALSE)="")),"okay","check")</f>
        <v>okay</v>
      </c>
      <c r="E4972" s="9"/>
      <c r="F4972" s="9"/>
    </row>
    <row r="4973" ht="15.75" customHeight="1">
      <c r="A4973" s="6" t="s">
        <v>14862</v>
      </c>
      <c r="B4973" s="7" t="s">
        <v>14863</v>
      </c>
      <c r="C4973" s="8" t="s">
        <v>14864</v>
      </c>
      <c r="D4973" s="4" t="str">
        <f>IF(AND(COUNTIF(icd_searchgroup!A:A,A4973)=1,NOT(VLOOKUP(A4973,icd_searchgroup!A:C,3,FALSE)="")),"okay","check")</f>
        <v>okay</v>
      </c>
      <c r="E4973" s="9"/>
      <c r="F4973" s="9"/>
    </row>
    <row r="4974" ht="15.75" customHeight="1">
      <c r="A4974" s="6" t="s">
        <v>14865</v>
      </c>
      <c r="B4974" s="7" t="s">
        <v>14866</v>
      </c>
      <c r="C4974" s="8" t="s">
        <v>14867</v>
      </c>
      <c r="D4974" s="4" t="str">
        <f>IF(AND(COUNTIF(icd_searchgroup!A:A,A4974)=1,NOT(VLOOKUP(A4974,icd_searchgroup!A:C,3,FALSE)="")),"okay","check")</f>
        <v>okay</v>
      </c>
      <c r="E4974" s="9"/>
      <c r="F4974" s="9"/>
    </row>
    <row r="4975" ht="15.75" customHeight="1">
      <c r="A4975" s="6" t="s">
        <v>14868</v>
      </c>
      <c r="B4975" s="7" t="s">
        <v>14869</v>
      </c>
      <c r="C4975" s="8" t="s">
        <v>14870</v>
      </c>
      <c r="D4975" s="4" t="str">
        <f>IF(AND(COUNTIF(icd_searchgroup!A:A,A4975)=1,NOT(VLOOKUP(A4975,icd_searchgroup!A:C,3,FALSE)="")),"okay","check")</f>
        <v>okay</v>
      </c>
      <c r="E4975" s="9"/>
      <c r="F4975" s="9"/>
    </row>
    <row r="4976" ht="15.75" customHeight="1">
      <c r="A4976" s="6" t="s">
        <v>14871</v>
      </c>
      <c r="B4976" s="7" t="s">
        <v>14872</v>
      </c>
      <c r="C4976" s="8" t="s">
        <v>14873</v>
      </c>
      <c r="D4976" s="4" t="str">
        <f>IF(AND(COUNTIF(icd_searchgroup!A:A,A4976)=1,NOT(VLOOKUP(A4976,icd_searchgroup!A:C,3,FALSE)="")),"okay","check")</f>
        <v>okay</v>
      </c>
      <c r="E4976" s="9"/>
      <c r="F4976" s="9"/>
    </row>
    <row r="4977" ht="15.75" customHeight="1">
      <c r="A4977" s="6" t="s">
        <v>14874</v>
      </c>
      <c r="B4977" s="7" t="s">
        <v>14875</v>
      </c>
      <c r="C4977" s="8" t="s">
        <v>14876</v>
      </c>
      <c r="D4977" s="4" t="str">
        <f>IF(AND(COUNTIF(icd_searchgroup!A:A,A4977)=1,NOT(VLOOKUP(A4977,icd_searchgroup!A:C,3,FALSE)="")),"okay","check")</f>
        <v>okay</v>
      </c>
      <c r="E4977" s="9"/>
      <c r="F4977" s="9"/>
    </row>
    <row r="4978" ht="15.75" customHeight="1">
      <c r="A4978" s="6" t="s">
        <v>14877</v>
      </c>
      <c r="B4978" s="7" t="s">
        <v>14878</v>
      </c>
      <c r="C4978" s="8" t="s">
        <v>14879</v>
      </c>
      <c r="D4978" s="4" t="str">
        <f>IF(AND(COUNTIF(icd_searchgroup!A:A,A4978)=1,NOT(VLOOKUP(A4978,icd_searchgroup!A:C,3,FALSE)="")),"okay","check")</f>
        <v>okay</v>
      </c>
      <c r="E4978" s="9"/>
      <c r="F4978" s="9"/>
    </row>
    <row r="4979" ht="15.75" customHeight="1">
      <c r="A4979" s="6" t="s">
        <v>14880</v>
      </c>
      <c r="B4979" s="7" t="s">
        <v>14881</v>
      </c>
      <c r="C4979" s="8" t="s">
        <v>14882</v>
      </c>
      <c r="D4979" s="4" t="str">
        <f>IF(AND(COUNTIF(icd_searchgroup!A:A,A4979)=1,NOT(VLOOKUP(A4979,icd_searchgroup!A:C,3,FALSE)="")),"okay","check")</f>
        <v>okay</v>
      </c>
      <c r="E4979" s="9"/>
      <c r="F4979" s="9"/>
    </row>
    <row r="4980" ht="15.75" customHeight="1">
      <c r="A4980" s="6" t="s">
        <v>14883</v>
      </c>
      <c r="B4980" s="7" t="s">
        <v>14884</v>
      </c>
      <c r="C4980" s="8" t="s">
        <v>14885</v>
      </c>
      <c r="D4980" s="4" t="str">
        <f>IF(AND(COUNTIF(icd_searchgroup!A:A,A4980)=1,NOT(VLOOKUP(A4980,icd_searchgroup!A:C,3,FALSE)="")),"okay","check")</f>
        <v>okay</v>
      </c>
      <c r="E4980" s="9"/>
      <c r="F4980" s="9"/>
    </row>
    <row r="4981" ht="15.75" customHeight="1">
      <c r="A4981" s="6" t="s">
        <v>14886</v>
      </c>
      <c r="B4981" s="7" t="s">
        <v>14887</v>
      </c>
      <c r="C4981" s="8" t="s">
        <v>14888</v>
      </c>
      <c r="D4981" s="4" t="str">
        <f>IF(AND(COUNTIF(icd_searchgroup!A:A,A4981)=1,NOT(VLOOKUP(A4981,icd_searchgroup!A:C,3,FALSE)="")),"okay","check")</f>
        <v>okay</v>
      </c>
      <c r="E4981" s="9"/>
      <c r="F4981" s="9"/>
    </row>
    <row r="4982" ht="15.75" customHeight="1">
      <c r="A4982" s="6" t="s">
        <v>14889</v>
      </c>
      <c r="B4982" s="7" t="s">
        <v>14890</v>
      </c>
      <c r="C4982" s="8" t="s">
        <v>14891</v>
      </c>
      <c r="D4982" s="4" t="str">
        <f>IF(AND(COUNTIF(icd_searchgroup!A:A,A4982)=1,NOT(VLOOKUP(A4982,icd_searchgroup!A:C,3,FALSE)="")),"okay","check")</f>
        <v>okay</v>
      </c>
      <c r="E4982" s="9"/>
      <c r="F4982" s="9"/>
    </row>
    <row r="4983" ht="15.75" customHeight="1">
      <c r="A4983" s="6" t="s">
        <v>14892</v>
      </c>
      <c r="B4983" s="7" t="s">
        <v>14893</v>
      </c>
      <c r="C4983" s="8" t="s">
        <v>14894</v>
      </c>
      <c r="D4983" s="4" t="str">
        <f>IF(AND(COUNTIF(icd_searchgroup!A:A,A4983)=1,NOT(VLOOKUP(A4983,icd_searchgroup!A:C,3,FALSE)="")),"okay","check")</f>
        <v>okay</v>
      </c>
      <c r="E4983" s="9"/>
      <c r="F4983" s="9"/>
    </row>
    <row r="4984" ht="15.75" customHeight="1">
      <c r="A4984" s="6" t="s">
        <v>14895</v>
      </c>
      <c r="B4984" s="7" t="s">
        <v>14896</v>
      </c>
      <c r="C4984" s="8" t="s">
        <v>14897</v>
      </c>
      <c r="D4984" s="4" t="str">
        <f>IF(AND(COUNTIF(icd_searchgroup!A:A,A4984)=1,NOT(VLOOKUP(A4984,icd_searchgroup!A:C,3,FALSE)="")),"okay","check")</f>
        <v>okay</v>
      </c>
      <c r="E4984" s="9"/>
      <c r="F4984" s="9"/>
    </row>
    <row r="4985" ht="15.75" customHeight="1">
      <c r="A4985" s="6" t="s">
        <v>14898</v>
      </c>
      <c r="B4985" s="7" t="s">
        <v>14899</v>
      </c>
      <c r="C4985" s="8" t="s">
        <v>14900</v>
      </c>
      <c r="D4985" s="4" t="str">
        <f>IF(AND(COUNTIF(icd_searchgroup!A:A,A4985)=1,NOT(VLOOKUP(A4985,icd_searchgroup!A:C,3,FALSE)="")),"okay","check")</f>
        <v>okay</v>
      </c>
      <c r="E4985" s="9"/>
      <c r="F4985" s="9"/>
    </row>
    <row r="4986" ht="15.75" customHeight="1">
      <c r="A4986" s="6" t="s">
        <v>14901</v>
      </c>
      <c r="B4986" s="7" t="s">
        <v>14902</v>
      </c>
      <c r="C4986" s="8" t="s">
        <v>14903</v>
      </c>
      <c r="D4986" s="4" t="str">
        <f>IF(AND(COUNTIF(icd_searchgroup!A:A,A4986)=1,NOT(VLOOKUP(A4986,icd_searchgroup!A:C,3,FALSE)="")),"okay","check")</f>
        <v>okay</v>
      </c>
      <c r="E4986" s="9"/>
      <c r="F4986" s="9"/>
    </row>
    <row r="4987" ht="15.75" customHeight="1">
      <c r="A4987" s="6" t="s">
        <v>14904</v>
      </c>
      <c r="B4987" s="7" t="s">
        <v>14905</v>
      </c>
      <c r="C4987" s="8" t="s">
        <v>14906</v>
      </c>
      <c r="D4987" s="4" t="str">
        <f>IF(AND(COUNTIF(icd_searchgroup!A:A,A4987)=1,NOT(VLOOKUP(A4987,icd_searchgroup!A:C,3,FALSE)="")),"okay","check")</f>
        <v>okay</v>
      </c>
      <c r="E4987" s="9"/>
      <c r="F4987" s="9"/>
    </row>
    <row r="4988" ht="15.75" customHeight="1">
      <c r="A4988" s="6" t="s">
        <v>14907</v>
      </c>
      <c r="B4988" s="7" t="s">
        <v>14908</v>
      </c>
      <c r="C4988" s="8" t="s">
        <v>14909</v>
      </c>
      <c r="D4988" s="4" t="str">
        <f>IF(AND(COUNTIF(icd_searchgroup!A:A,A4988)=1,NOT(VLOOKUP(A4988,icd_searchgroup!A:C,3,FALSE)="")),"okay","check")</f>
        <v>okay</v>
      </c>
      <c r="E4988" s="9"/>
      <c r="F4988" s="9"/>
    </row>
    <row r="4989" ht="15.75" customHeight="1">
      <c r="A4989" s="6" t="s">
        <v>14910</v>
      </c>
      <c r="B4989" s="7" t="s">
        <v>14911</v>
      </c>
      <c r="C4989" s="8" t="s">
        <v>14912</v>
      </c>
      <c r="D4989" s="4" t="str">
        <f>IF(AND(COUNTIF(icd_searchgroup!A:A,A4989)=1,NOT(VLOOKUP(A4989,icd_searchgroup!A:C,3,FALSE)="")),"okay","check")</f>
        <v>okay</v>
      </c>
      <c r="E4989" s="9"/>
      <c r="F4989" s="9"/>
    </row>
    <row r="4990" ht="15.75" customHeight="1">
      <c r="A4990" s="6" t="s">
        <v>14913</v>
      </c>
      <c r="B4990" s="7" t="s">
        <v>14914</v>
      </c>
      <c r="C4990" s="8" t="s">
        <v>14915</v>
      </c>
      <c r="D4990" s="4" t="str">
        <f>IF(AND(COUNTIF(icd_searchgroup!A:A,A4990)=1,NOT(VLOOKUP(A4990,icd_searchgroup!A:C,3,FALSE)="")),"okay","check")</f>
        <v>okay</v>
      </c>
      <c r="E4990" s="9"/>
      <c r="F4990" s="9"/>
    </row>
    <row r="4991" ht="15.75" customHeight="1">
      <c r="A4991" s="6" t="s">
        <v>14916</v>
      </c>
      <c r="B4991" s="7" t="s">
        <v>14917</v>
      </c>
      <c r="C4991" s="8" t="s">
        <v>14918</v>
      </c>
      <c r="D4991" s="4" t="str">
        <f>IF(AND(COUNTIF(icd_searchgroup!A:A,A4991)=1,NOT(VLOOKUP(A4991,icd_searchgroup!A:C,3,FALSE)="")),"okay","check")</f>
        <v>okay</v>
      </c>
      <c r="E4991" s="9"/>
      <c r="F4991" s="9"/>
    </row>
    <row r="4992" ht="15.75" customHeight="1">
      <c r="A4992" s="6" t="s">
        <v>14919</v>
      </c>
      <c r="B4992" s="7" t="s">
        <v>14920</v>
      </c>
      <c r="C4992" s="8" t="s">
        <v>14921</v>
      </c>
      <c r="D4992" s="4" t="str">
        <f>IF(AND(COUNTIF(icd_searchgroup!A:A,A4992)=1,NOT(VLOOKUP(A4992,icd_searchgroup!A:C,3,FALSE)="")),"okay","check")</f>
        <v>okay</v>
      </c>
      <c r="E4992" s="9"/>
      <c r="F4992" s="9"/>
    </row>
    <row r="4993" ht="15.75" customHeight="1">
      <c r="A4993" s="6" t="s">
        <v>14922</v>
      </c>
      <c r="B4993" s="7" t="s">
        <v>14923</v>
      </c>
      <c r="C4993" s="8" t="s">
        <v>14924</v>
      </c>
      <c r="D4993" s="4" t="str">
        <f>IF(AND(COUNTIF(icd_searchgroup!A:A,A4993)=1,NOT(VLOOKUP(A4993,icd_searchgroup!A:C,3,FALSE)="")),"okay","check")</f>
        <v>okay</v>
      </c>
      <c r="E4993" s="9"/>
      <c r="F4993" s="9"/>
    </row>
    <row r="4994" ht="15.75" customHeight="1">
      <c r="A4994" s="6" t="s">
        <v>14925</v>
      </c>
      <c r="B4994" s="7" t="s">
        <v>14926</v>
      </c>
      <c r="C4994" s="8" t="s">
        <v>14927</v>
      </c>
      <c r="D4994" s="4" t="str">
        <f>IF(AND(COUNTIF(icd_searchgroup!A:A,A4994)=1,NOT(VLOOKUP(A4994,icd_searchgroup!A:C,3,FALSE)="")),"okay","check")</f>
        <v>okay</v>
      </c>
      <c r="E4994" s="9"/>
      <c r="F4994" s="9"/>
    </row>
    <row r="4995" ht="15.75" customHeight="1">
      <c r="A4995" s="6" t="s">
        <v>14928</v>
      </c>
      <c r="B4995" s="7" t="s">
        <v>14929</v>
      </c>
      <c r="C4995" s="8" t="s">
        <v>14930</v>
      </c>
      <c r="D4995" s="4" t="str">
        <f>IF(AND(COUNTIF(icd_searchgroup!A:A,A4995)=1,NOT(VLOOKUP(A4995,icd_searchgroup!A:C,3,FALSE)="")),"okay","check")</f>
        <v>okay</v>
      </c>
      <c r="E4995" s="9"/>
      <c r="F4995" s="9"/>
    </row>
    <row r="4996" ht="15.75" customHeight="1">
      <c r="A4996" s="6" t="s">
        <v>14931</v>
      </c>
      <c r="B4996" s="7" t="s">
        <v>14932</v>
      </c>
      <c r="C4996" s="8" t="s">
        <v>14933</v>
      </c>
      <c r="D4996" s="4" t="str">
        <f>IF(AND(COUNTIF(icd_searchgroup!A:A,A4996)=1,NOT(VLOOKUP(A4996,icd_searchgroup!A:C,3,FALSE)="")),"okay","check")</f>
        <v>okay</v>
      </c>
      <c r="E4996" s="9"/>
      <c r="F4996" s="9"/>
    </row>
    <row r="4997" ht="15.75" customHeight="1">
      <c r="A4997" s="6" t="s">
        <v>14934</v>
      </c>
      <c r="B4997" s="7" t="s">
        <v>14935</v>
      </c>
      <c r="C4997" s="8" t="s">
        <v>14936</v>
      </c>
      <c r="D4997" s="4" t="str">
        <f>IF(AND(COUNTIF(icd_searchgroup!A:A,A4997)=1,NOT(VLOOKUP(A4997,icd_searchgroup!A:C,3,FALSE)="")),"okay","check")</f>
        <v>okay</v>
      </c>
      <c r="E4997" s="9"/>
      <c r="F4997" s="9"/>
    </row>
    <row r="4998" ht="15.75" customHeight="1">
      <c r="A4998" s="6" t="s">
        <v>14937</v>
      </c>
      <c r="B4998" s="7" t="s">
        <v>14938</v>
      </c>
      <c r="C4998" s="8" t="s">
        <v>14939</v>
      </c>
      <c r="D4998" s="4" t="str">
        <f>IF(AND(COUNTIF(icd_searchgroup!A:A,A4998)=1,NOT(VLOOKUP(A4998,icd_searchgroup!A:C,3,FALSE)="")),"okay","check")</f>
        <v>okay</v>
      </c>
      <c r="E4998" s="9"/>
      <c r="F4998" s="9"/>
    </row>
    <row r="4999" ht="15.75" customHeight="1">
      <c r="A4999" s="6" t="s">
        <v>14940</v>
      </c>
      <c r="B4999" s="7" t="s">
        <v>14941</v>
      </c>
      <c r="C4999" s="8" t="s">
        <v>14942</v>
      </c>
      <c r="D4999" s="4" t="str">
        <f>IF(AND(COUNTIF(icd_searchgroup!A:A,A4999)=1,NOT(VLOOKUP(A4999,icd_searchgroup!A:C,3,FALSE)="")),"okay","check")</f>
        <v>okay</v>
      </c>
      <c r="E4999" s="9"/>
      <c r="F4999" s="9"/>
    </row>
    <row r="5000" ht="15.75" customHeight="1">
      <c r="A5000" s="6" t="s">
        <v>14943</v>
      </c>
      <c r="B5000" s="7" t="s">
        <v>14944</v>
      </c>
      <c r="C5000" s="8" t="s">
        <v>14945</v>
      </c>
      <c r="D5000" s="4" t="str">
        <f>IF(AND(COUNTIF(icd_searchgroup!A:A,A5000)=1,NOT(VLOOKUP(A5000,icd_searchgroup!A:C,3,FALSE)="")),"okay","check")</f>
        <v>okay</v>
      </c>
      <c r="E5000" s="9"/>
      <c r="F5000" s="9"/>
    </row>
    <row r="5001" ht="15.75" customHeight="1">
      <c r="A5001" s="6" t="s">
        <v>14946</v>
      </c>
      <c r="B5001" s="7" t="s">
        <v>14947</v>
      </c>
      <c r="C5001" s="8" t="s">
        <v>14948</v>
      </c>
      <c r="D5001" s="4" t="str">
        <f>IF(AND(COUNTIF(icd_searchgroup!A:A,A5001)=1,NOT(VLOOKUP(A5001,icd_searchgroup!A:C,3,FALSE)="")),"okay","check")</f>
        <v>okay</v>
      </c>
      <c r="E5001" s="9"/>
      <c r="F5001" s="9"/>
    </row>
    <row r="5002" ht="15.75" customHeight="1">
      <c r="A5002" s="6" t="s">
        <v>14949</v>
      </c>
      <c r="B5002" s="7" t="s">
        <v>14950</v>
      </c>
      <c r="C5002" s="8" t="s">
        <v>14951</v>
      </c>
      <c r="D5002" s="4" t="str">
        <f>IF(AND(COUNTIF(icd_searchgroup!A:A,A5002)=1,NOT(VLOOKUP(A5002,icd_searchgroup!A:C,3,FALSE)="")),"okay","check")</f>
        <v>okay</v>
      </c>
      <c r="E5002" s="9"/>
      <c r="F5002" s="9"/>
    </row>
    <row r="5003" ht="15.75" customHeight="1">
      <c r="A5003" s="6" t="s">
        <v>14952</v>
      </c>
      <c r="B5003" s="7" t="s">
        <v>14953</v>
      </c>
      <c r="C5003" s="8" t="s">
        <v>14954</v>
      </c>
      <c r="D5003" s="4" t="str">
        <f>IF(AND(COUNTIF(icd_searchgroup!A:A,A5003)=1,NOT(VLOOKUP(A5003,icd_searchgroup!A:C,3,FALSE)="")),"okay","check")</f>
        <v>okay</v>
      </c>
      <c r="E5003" s="9"/>
      <c r="F5003" s="9"/>
    </row>
    <row r="5004" ht="15.75" customHeight="1">
      <c r="A5004" s="6" t="s">
        <v>14955</v>
      </c>
      <c r="B5004" s="7" t="s">
        <v>14956</v>
      </c>
      <c r="C5004" s="8" t="s">
        <v>14957</v>
      </c>
      <c r="D5004" s="4" t="str">
        <f>IF(AND(COUNTIF(icd_searchgroup!A:A,A5004)=1,NOT(VLOOKUP(A5004,icd_searchgroup!A:C,3,FALSE)="")),"okay","check")</f>
        <v>okay</v>
      </c>
      <c r="E5004" s="9"/>
      <c r="F5004" s="9"/>
    </row>
    <row r="5005" ht="15.75" customHeight="1">
      <c r="A5005" s="6" t="s">
        <v>14958</v>
      </c>
      <c r="B5005" s="7" t="s">
        <v>14959</v>
      </c>
      <c r="C5005" s="8" t="s">
        <v>14960</v>
      </c>
      <c r="D5005" s="4" t="str">
        <f>IF(AND(COUNTIF(icd_searchgroup!A:A,A5005)=1,NOT(VLOOKUP(A5005,icd_searchgroup!A:C,3,FALSE)="")),"okay","check")</f>
        <v>okay</v>
      </c>
      <c r="E5005" s="9"/>
      <c r="F5005" s="9"/>
    </row>
    <row r="5006" ht="15.75" customHeight="1">
      <c r="A5006" s="6" t="s">
        <v>14961</v>
      </c>
      <c r="B5006" s="7" t="s">
        <v>14962</v>
      </c>
      <c r="C5006" s="8" t="s">
        <v>14963</v>
      </c>
      <c r="D5006" s="4" t="str">
        <f>IF(AND(COUNTIF(icd_searchgroup!A:A,A5006)=1,NOT(VLOOKUP(A5006,icd_searchgroup!A:C,3,FALSE)="")),"okay","check")</f>
        <v>okay</v>
      </c>
      <c r="E5006" s="9"/>
      <c r="F5006" s="9"/>
    </row>
    <row r="5007" ht="15.75" customHeight="1">
      <c r="A5007" s="6" t="s">
        <v>14964</v>
      </c>
      <c r="B5007" s="7" t="s">
        <v>14965</v>
      </c>
      <c r="C5007" s="8" t="s">
        <v>14966</v>
      </c>
      <c r="D5007" s="4" t="str">
        <f>IF(AND(COUNTIF(icd_searchgroup!A:A,A5007)=1,NOT(VLOOKUP(A5007,icd_searchgroup!A:C,3,FALSE)="")),"okay","check")</f>
        <v>okay</v>
      </c>
      <c r="E5007" s="9"/>
      <c r="F5007" s="9"/>
    </row>
    <row r="5008" ht="15.75" customHeight="1">
      <c r="A5008" s="6" t="s">
        <v>14967</v>
      </c>
      <c r="B5008" s="7" t="s">
        <v>14968</v>
      </c>
      <c r="C5008" s="8" t="s">
        <v>14969</v>
      </c>
      <c r="D5008" s="4" t="str">
        <f>IF(AND(COUNTIF(icd_searchgroup!A:A,A5008)=1,NOT(VLOOKUP(A5008,icd_searchgroup!A:C,3,FALSE)="")),"okay","check")</f>
        <v>okay</v>
      </c>
      <c r="E5008" s="9"/>
      <c r="F5008" s="9"/>
    </row>
    <row r="5009" ht="15.75" customHeight="1">
      <c r="A5009" s="6" t="s">
        <v>14970</v>
      </c>
      <c r="B5009" s="7" t="s">
        <v>14971</v>
      </c>
      <c r="C5009" s="8" t="s">
        <v>14972</v>
      </c>
      <c r="D5009" s="4" t="str">
        <f>IF(AND(COUNTIF(icd_searchgroup!A:A,A5009)=1,NOT(VLOOKUP(A5009,icd_searchgroup!A:C,3,FALSE)="")),"okay","check")</f>
        <v>okay</v>
      </c>
      <c r="E5009" s="9"/>
      <c r="F5009" s="9"/>
    </row>
    <row r="5010" ht="15.75" customHeight="1">
      <c r="A5010" s="6" t="s">
        <v>14973</v>
      </c>
      <c r="B5010" s="7" t="s">
        <v>14974</v>
      </c>
      <c r="C5010" s="8" t="s">
        <v>14975</v>
      </c>
      <c r="D5010" s="4" t="str">
        <f>IF(AND(COUNTIF(icd_searchgroup!A:A,A5010)=1,NOT(VLOOKUP(A5010,icd_searchgroup!A:C,3,FALSE)="")),"okay","check")</f>
        <v>okay</v>
      </c>
      <c r="E5010" s="9"/>
      <c r="F5010" s="9"/>
    </row>
    <row r="5011" ht="15.75" customHeight="1">
      <c r="A5011" s="6" t="s">
        <v>14976</v>
      </c>
      <c r="B5011" s="7" t="s">
        <v>14977</v>
      </c>
      <c r="C5011" s="8" t="s">
        <v>14978</v>
      </c>
      <c r="D5011" s="4" t="str">
        <f>IF(AND(COUNTIF(icd_searchgroup!A:A,A5011)=1,NOT(VLOOKUP(A5011,icd_searchgroup!A:C,3,FALSE)="")),"okay","check")</f>
        <v>okay</v>
      </c>
      <c r="E5011" s="9"/>
      <c r="F5011" s="9"/>
    </row>
    <row r="5012" ht="15.75" customHeight="1">
      <c r="A5012" s="6" t="s">
        <v>14979</v>
      </c>
      <c r="B5012" s="7" t="s">
        <v>14980</v>
      </c>
      <c r="C5012" s="8" t="s">
        <v>14981</v>
      </c>
      <c r="D5012" s="4" t="str">
        <f>IF(AND(COUNTIF(icd_searchgroup!A:A,A5012)=1,NOT(VLOOKUP(A5012,icd_searchgroup!A:C,3,FALSE)="")),"okay","check")</f>
        <v>okay</v>
      </c>
      <c r="E5012" s="9"/>
      <c r="F5012" s="9"/>
    </row>
    <row r="5013" ht="15.75" customHeight="1">
      <c r="A5013" s="6" t="s">
        <v>14982</v>
      </c>
      <c r="B5013" s="7" t="s">
        <v>14983</v>
      </c>
      <c r="C5013" s="8" t="s">
        <v>14984</v>
      </c>
      <c r="D5013" s="4" t="str">
        <f>IF(AND(COUNTIF(icd_searchgroup!A:A,A5013)=1,NOT(VLOOKUP(A5013,icd_searchgroup!A:C,3,FALSE)="")),"okay","check")</f>
        <v>okay</v>
      </c>
      <c r="E5013" s="9"/>
      <c r="F5013" s="9"/>
    </row>
    <row r="5014" ht="15.75" customHeight="1">
      <c r="A5014" s="6" t="s">
        <v>14985</v>
      </c>
      <c r="B5014" s="7" t="s">
        <v>14986</v>
      </c>
      <c r="C5014" s="8" t="s">
        <v>14987</v>
      </c>
      <c r="D5014" s="4" t="str">
        <f>IF(AND(COUNTIF(icd_searchgroup!A:A,A5014)=1,NOT(VLOOKUP(A5014,icd_searchgroup!A:C,3,FALSE)="")),"okay","check")</f>
        <v>okay</v>
      </c>
      <c r="E5014" s="9"/>
      <c r="F5014" s="9"/>
    </row>
    <row r="5015" ht="15.75" customHeight="1">
      <c r="A5015" s="6" t="s">
        <v>14988</v>
      </c>
      <c r="B5015" s="7" t="s">
        <v>14989</v>
      </c>
      <c r="C5015" s="8" t="s">
        <v>14990</v>
      </c>
      <c r="D5015" s="4" t="str">
        <f>IF(AND(COUNTIF(icd_searchgroup!A:A,A5015)=1,NOT(VLOOKUP(A5015,icd_searchgroup!A:C,3,FALSE)="")),"okay","check")</f>
        <v>okay</v>
      </c>
      <c r="E5015" s="9"/>
      <c r="F5015" s="9"/>
    </row>
    <row r="5016" ht="15.75" customHeight="1">
      <c r="A5016" s="6" t="s">
        <v>14991</v>
      </c>
      <c r="B5016" s="7" t="s">
        <v>14992</v>
      </c>
      <c r="C5016" s="8" t="s">
        <v>14993</v>
      </c>
      <c r="D5016" s="4" t="str">
        <f>IF(AND(COUNTIF(icd_searchgroup!A:A,A5016)=1,NOT(VLOOKUP(A5016,icd_searchgroup!A:C,3,FALSE)="")),"okay","check")</f>
        <v>okay</v>
      </c>
      <c r="E5016" s="9"/>
      <c r="F5016" s="9"/>
    </row>
    <row r="5017" ht="15.75" customHeight="1">
      <c r="A5017" s="6" t="s">
        <v>14994</v>
      </c>
      <c r="B5017" s="7" t="s">
        <v>14995</v>
      </c>
      <c r="C5017" s="8" t="s">
        <v>14996</v>
      </c>
      <c r="D5017" s="4" t="str">
        <f>IF(AND(COUNTIF(icd_searchgroup!A:A,A5017)=1,NOT(VLOOKUP(A5017,icd_searchgroup!A:C,3,FALSE)="")),"okay","check")</f>
        <v>okay</v>
      </c>
      <c r="E5017" s="9"/>
      <c r="F5017" s="9"/>
    </row>
    <row r="5018" ht="15.75" customHeight="1">
      <c r="A5018" s="6" t="s">
        <v>14997</v>
      </c>
      <c r="B5018" s="7" t="s">
        <v>14998</v>
      </c>
      <c r="C5018" s="8" t="s">
        <v>14999</v>
      </c>
      <c r="D5018" s="4" t="str">
        <f>IF(AND(COUNTIF(icd_searchgroup!A:A,A5018)=1,NOT(VLOOKUP(A5018,icd_searchgroup!A:C,3,FALSE)="")),"okay","check")</f>
        <v>okay</v>
      </c>
      <c r="E5018" s="9"/>
      <c r="F5018" s="9"/>
    </row>
    <row r="5019" ht="15.75" customHeight="1">
      <c r="A5019" s="6" t="s">
        <v>15000</v>
      </c>
      <c r="B5019" s="7" t="s">
        <v>15001</v>
      </c>
      <c r="C5019" s="8" t="s">
        <v>15002</v>
      </c>
      <c r="D5019" s="4" t="str">
        <f>IF(AND(COUNTIF(icd_searchgroup!A:A,A5019)=1,NOT(VLOOKUP(A5019,icd_searchgroup!A:C,3,FALSE)="")),"okay","check")</f>
        <v>okay</v>
      </c>
      <c r="E5019" s="9"/>
      <c r="F5019" s="9"/>
    </row>
    <row r="5020" ht="15.75" customHeight="1">
      <c r="A5020" s="6" t="s">
        <v>15003</v>
      </c>
      <c r="B5020" s="7" t="s">
        <v>15004</v>
      </c>
      <c r="C5020" s="8" t="s">
        <v>15005</v>
      </c>
      <c r="D5020" s="4" t="str">
        <f>IF(AND(COUNTIF(icd_searchgroup!A:A,A5020)=1,NOT(VLOOKUP(A5020,icd_searchgroup!A:C,3,FALSE)="")),"okay","check")</f>
        <v>okay</v>
      </c>
      <c r="E5020" s="9"/>
      <c r="F5020" s="9"/>
    </row>
    <row r="5021" ht="15.75" customHeight="1">
      <c r="A5021" s="6" t="s">
        <v>15006</v>
      </c>
      <c r="B5021" s="7" t="s">
        <v>15007</v>
      </c>
      <c r="C5021" s="8" t="s">
        <v>15008</v>
      </c>
      <c r="D5021" s="4" t="str">
        <f>IF(AND(COUNTIF(icd_searchgroup!A:A,A5021)=1,NOT(VLOOKUP(A5021,icd_searchgroup!A:C,3,FALSE)="")),"okay","check")</f>
        <v>okay</v>
      </c>
      <c r="E5021" s="9"/>
      <c r="F5021" s="9"/>
    </row>
    <row r="5022" ht="15.75" customHeight="1">
      <c r="A5022" s="6" t="s">
        <v>15009</v>
      </c>
      <c r="B5022" s="7" t="s">
        <v>15010</v>
      </c>
      <c r="C5022" s="8" t="s">
        <v>15011</v>
      </c>
      <c r="D5022" s="4" t="str">
        <f>IF(AND(COUNTIF(icd_searchgroup!A:A,A5022)=1,NOT(VLOOKUP(A5022,icd_searchgroup!A:C,3,FALSE)="")),"okay","check")</f>
        <v>okay</v>
      </c>
      <c r="E5022" s="9"/>
      <c r="F5022" s="9"/>
    </row>
    <row r="5023" ht="15.75" customHeight="1">
      <c r="A5023" s="6" t="s">
        <v>15012</v>
      </c>
      <c r="B5023" s="7" t="s">
        <v>15013</v>
      </c>
      <c r="C5023" s="8" t="s">
        <v>15014</v>
      </c>
      <c r="D5023" s="4" t="str">
        <f>IF(AND(COUNTIF(icd_searchgroup!A:A,A5023)=1,NOT(VLOOKUP(A5023,icd_searchgroup!A:C,3,FALSE)="")),"okay","check")</f>
        <v>okay</v>
      </c>
      <c r="E5023" s="9"/>
      <c r="F5023" s="9"/>
    </row>
    <row r="5024" ht="15.75" customHeight="1">
      <c r="A5024" s="6" t="s">
        <v>15015</v>
      </c>
      <c r="B5024" s="7" t="s">
        <v>15016</v>
      </c>
      <c r="C5024" s="8" t="s">
        <v>15017</v>
      </c>
      <c r="D5024" s="4" t="str">
        <f>IF(AND(COUNTIF(icd_searchgroup!A:A,A5024)=1,NOT(VLOOKUP(A5024,icd_searchgroup!A:C,3,FALSE)="")),"okay","check")</f>
        <v>okay</v>
      </c>
      <c r="E5024" s="9"/>
      <c r="F5024" s="9"/>
    </row>
    <row r="5025" ht="15.75" customHeight="1">
      <c r="A5025" s="6" t="s">
        <v>15018</v>
      </c>
      <c r="B5025" s="7" t="s">
        <v>15019</v>
      </c>
      <c r="C5025" s="8" t="s">
        <v>15020</v>
      </c>
      <c r="D5025" s="4" t="str">
        <f>IF(AND(COUNTIF(icd_searchgroup!A:A,A5025)=1,NOT(VLOOKUP(A5025,icd_searchgroup!A:C,3,FALSE)="")),"okay","check")</f>
        <v>okay</v>
      </c>
      <c r="E5025" s="9"/>
      <c r="F5025" s="9"/>
    </row>
    <row r="5026" ht="15.75" customHeight="1">
      <c r="A5026" s="6" t="s">
        <v>15021</v>
      </c>
      <c r="B5026" s="7" t="s">
        <v>15022</v>
      </c>
      <c r="C5026" s="8" t="s">
        <v>15023</v>
      </c>
      <c r="D5026" s="4" t="str">
        <f>IF(AND(COUNTIF(icd_searchgroup!A:A,A5026)=1,NOT(VLOOKUP(A5026,icd_searchgroup!A:C,3,FALSE)="")),"okay","check")</f>
        <v>okay</v>
      </c>
      <c r="E5026" s="9"/>
      <c r="F5026" s="9"/>
    </row>
    <row r="5027" ht="15.75" customHeight="1">
      <c r="A5027" s="6" t="s">
        <v>15024</v>
      </c>
      <c r="B5027" s="7" t="s">
        <v>15025</v>
      </c>
      <c r="C5027" s="8" t="s">
        <v>15026</v>
      </c>
      <c r="D5027" s="4" t="str">
        <f>IF(AND(COUNTIF(icd_searchgroup!A:A,A5027)=1,NOT(VLOOKUP(A5027,icd_searchgroup!A:C,3,FALSE)="")),"okay","check")</f>
        <v>okay</v>
      </c>
      <c r="E5027" s="9"/>
      <c r="F5027" s="9"/>
    </row>
    <row r="5028" ht="15.75" customHeight="1">
      <c r="A5028" s="6" t="s">
        <v>15027</v>
      </c>
      <c r="B5028" s="7" t="s">
        <v>15028</v>
      </c>
      <c r="C5028" s="8" t="s">
        <v>15029</v>
      </c>
      <c r="D5028" s="4" t="str">
        <f>IF(AND(COUNTIF(icd_searchgroup!A:A,A5028)=1,NOT(VLOOKUP(A5028,icd_searchgroup!A:C,3,FALSE)="")),"okay","check")</f>
        <v>okay</v>
      </c>
      <c r="E5028" s="9"/>
      <c r="F5028" s="9"/>
    </row>
    <row r="5029" ht="15.75" customHeight="1">
      <c r="A5029" s="6" t="s">
        <v>15030</v>
      </c>
      <c r="B5029" s="7" t="s">
        <v>15031</v>
      </c>
      <c r="C5029" s="8" t="s">
        <v>15031</v>
      </c>
      <c r="D5029" s="4" t="str">
        <f>IF(AND(COUNTIF(icd_searchgroup!A:A,A5029)=1,NOT(VLOOKUP(A5029,icd_searchgroup!A:C,3,FALSE)="")),"okay","check")</f>
        <v>okay</v>
      </c>
      <c r="E5029" s="9"/>
      <c r="F5029" s="9"/>
    </row>
    <row r="5030" ht="15.75" customHeight="1">
      <c r="A5030" s="6" t="s">
        <v>15032</v>
      </c>
      <c r="B5030" s="7" t="s">
        <v>15033</v>
      </c>
      <c r="C5030" s="8" t="s">
        <v>15034</v>
      </c>
      <c r="D5030" s="4" t="str">
        <f>IF(AND(COUNTIF(icd_searchgroup!A:A,A5030)=1,NOT(VLOOKUP(A5030,icd_searchgroup!A:C,3,FALSE)="")),"okay","check")</f>
        <v>okay</v>
      </c>
      <c r="E5030" s="9"/>
      <c r="F5030" s="9"/>
    </row>
    <row r="5031" ht="15.75" customHeight="1">
      <c r="A5031" s="6" t="s">
        <v>15035</v>
      </c>
      <c r="B5031" s="7" t="s">
        <v>15036</v>
      </c>
      <c r="C5031" s="8" t="s">
        <v>15037</v>
      </c>
      <c r="D5031" s="4" t="str">
        <f>IF(AND(COUNTIF(icd_searchgroup!A:A,A5031)=1,NOT(VLOOKUP(A5031,icd_searchgroup!A:C,3,FALSE)="")),"okay","check")</f>
        <v>okay</v>
      </c>
      <c r="E5031" s="9"/>
      <c r="F5031" s="9"/>
    </row>
    <row r="5032" ht="15.75" customHeight="1">
      <c r="A5032" s="6" t="s">
        <v>15038</v>
      </c>
      <c r="B5032" s="7" t="s">
        <v>15039</v>
      </c>
      <c r="C5032" s="8" t="s">
        <v>15040</v>
      </c>
      <c r="D5032" s="4" t="str">
        <f>IF(AND(COUNTIF(icd_searchgroup!A:A,A5032)=1,NOT(VLOOKUP(A5032,icd_searchgroup!A:C,3,FALSE)="")),"okay","check")</f>
        <v>okay</v>
      </c>
      <c r="E5032" s="9"/>
      <c r="F5032" s="9"/>
    </row>
    <row r="5033" ht="15.75" customHeight="1">
      <c r="A5033" s="6" t="s">
        <v>15041</v>
      </c>
      <c r="B5033" s="7" t="s">
        <v>15042</v>
      </c>
      <c r="C5033" s="8" t="s">
        <v>15043</v>
      </c>
      <c r="D5033" s="4" t="str">
        <f>IF(AND(COUNTIF(icd_searchgroup!A:A,A5033)=1,NOT(VLOOKUP(A5033,icd_searchgroup!A:C,3,FALSE)="")),"okay","check")</f>
        <v>okay</v>
      </c>
      <c r="E5033" s="9"/>
      <c r="F5033" s="9"/>
    </row>
    <row r="5034" ht="15.75" customHeight="1">
      <c r="A5034" s="6" t="s">
        <v>15044</v>
      </c>
      <c r="B5034" s="7" t="s">
        <v>15045</v>
      </c>
      <c r="C5034" s="8" t="s">
        <v>15046</v>
      </c>
      <c r="D5034" s="4" t="str">
        <f>IF(AND(COUNTIF(icd_searchgroup!A:A,A5034)=1,NOT(VLOOKUP(A5034,icd_searchgroup!A:C,3,FALSE)="")),"okay","check")</f>
        <v>okay</v>
      </c>
      <c r="E5034" s="9"/>
      <c r="F5034" s="9"/>
    </row>
    <row r="5035" ht="15.75" customHeight="1">
      <c r="A5035" s="6" t="s">
        <v>15047</v>
      </c>
      <c r="B5035" s="7" t="s">
        <v>15048</v>
      </c>
      <c r="C5035" s="8" t="s">
        <v>15049</v>
      </c>
      <c r="D5035" s="4" t="str">
        <f>IF(AND(COUNTIF(icd_searchgroup!A:A,A5035)=1,NOT(VLOOKUP(A5035,icd_searchgroup!A:C,3,FALSE)="")),"okay","check")</f>
        <v>okay</v>
      </c>
      <c r="E5035" s="9"/>
      <c r="F5035" s="9"/>
    </row>
    <row r="5036" ht="15.75" customHeight="1">
      <c r="A5036" s="6" t="s">
        <v>15050</v>
      </c>
      <c r="B5036" s="7" t="s">
        <v>15051</v>
      </c>
      <c r="C5036" s="8" t="s">
        <v>15052</v>
      </c>
      <c r="D5036" s="4" t="str">
        <f>IF(AND(COUNTIF(icd_searchgroup!A:A,A5036)=1,NOT(VLOOKUP(A5036,icd_searchgroup!A:C,3,FALSE)="")),"okay","check")</f>
        <v>okay</v>
      </c>
      <c r="E5036" s="9"/>
      <c r="F5036" s="9"/>
    </row>
    <row r="5037" ht="15.75" customHeight="1">
      <c r="A5037" s="6" t="s">
        <v>15053</v>
      </c>
      <c r="B5037" s="7" t="s">
        <v>15054</v>
      </c>
      <c r="C5037" s="8" t="s">
        <v>15055</v>
      </c>
      <c r="D5037" s="4" t="str">
        <f>IF(AND(COUNTIF(icd_searchgroup!A:A,A5037)=1,NOT(VLOOKUP(A5037,icd_searchgroup!A:C,3,FALSE)="")),"okay","check")</f>
        <v>okay</v>
      </c>
      <c r="E5037" s="9"/>
      <c r="F5037" s="9"/>
    </row>
    <row r="5038" ht="15.75" customHeight="1">
      <c r="A5038" s="6" t="s">
        <v>15056</v>
      </c>
      <c r="B5038" s="7" t="s">
        <v>15057</v>
      </c>
      <c r="C5038" s="8" t="s">
        <v>15058</v>
      </c>
      <c r="D5038" s="4" t="str">
        <f>IF(AND(COUNTIF(icd_searchgroup!A:A,A5038)=1,NOT(VLOOKUP(A5038,icd_searchgroup!A:C,3,FALSE)="")),"okay","check")</f>
        <v>okay</v>
      </c>
      <c r="E5038" s="9"/>
      <c r="F5038" s="9"/>
    </row>
    <row r="5039" ht="15.75" customHeight="1">
      <c r="A5039" s="6" t="s">
        <v>15059</v>
      </c>
      <c r="B5039" s="7" t="s">
        <v>15060</v>
      </c>
      <c r="C5039" s="8" t="s">
        <v>15061</v>
      </c>
      <c r="D5039" s="4" t="str">
        <f>IF(AND(COUNTIF(icd_searchgroup!A:A,A5039)=1,NOT(VLOOKUP(A5039,icd_searchgroup!A:C,3,FALSE)="")),"okay","check")</f>
        <v>okay</v>
      </c>
      <c r="E5039" s="9"/>
      <c r="F5039" s="9"/>
    </row>
    <row r="5040" ht="15.75" customHeight="1">
      <c r="A5040" s="6" t="s">
        <v>15062</v>
      </c>
      <c r="B5040" s="7" t="s">
        <v>15063</v>
      </c>
      <c r="C5040" s="8" t="s">
        <v>15064</v>
      </c>
      <c r="D5040" s="4" t="str">
        <f>IF(AND(COUNTIF(icd_searchgroup!A:A,A5040)=1,NOT(VLOOKUP(A5040,icd_searchgroup!A:C,3,FALSE)="")),"okay","check")</f>
        <v>okay</v>
      </c>
      <c r="E5040" s="9"/>
      <c r="F5040" s="9"/>
    </row>
    <row r="5041" ht="15.75" customHeight="1">
      <c r="A5041" s="6" t="s">
        <v>15065</v>
      </c>
      <c r="B5041" s="7" t="s">
        <v>15066</v>
      </c>
      <c r="C5041" s="8" t="s">
        <v>15067</v>
      </c>
      <c r="D5041" s="4" t="str">
        <f>IF(AND(COUNTIF(icd_searchgroup!A:A,A5041)=1,NOT(VLOOKUP(A5041,icd_searchgroup!A:C,3,FALSE)="")),"okay","check")</f>
        <v>okay</v>
      </c>
      <c r="E5041" s="9"/>
      <c r="F5041" s="9"/>
    </row>
    <row r="5042" ht="15.75" customHeight="1">
      <c r="A5042" s="6" t="s">
        <v>15068</v>
      </c>
      <c r="B5042" s="7" t="s">
        <v>15069</v>
      </c>
      <c r="C5042" s="8" t="s">
        <v>15070</v>
      </c>
      <c r="D5042" s="4" t="str">
        <f>IF(AND(COUNTIF(icd_searchgroup!A:A,A5042)=1,NOT(VLOOKUP(A5042,icd_searchgroup!A:C,3,FALSE)="")),"okay","check")</f>
        <v>okay</v>
      </c>
      <c r="E5042" s="9"/>
      <c r="F5042" s="9"/>
    </row>
    <row r="5043" ht="15.75" customHeight="1">
      <c r="A5043" s="6" t="s">
        <v>15071</v>
      </c>
      <c r="B5043" s="7" t="s">
        <v>15072</v>
      </c>
      <c r="C5043" s="8" t="s">
        <v>15073</v>
      </c>
      <c r="D5043" s="4" t="str">
        <f>IF(AND(COUNTIF(icd_searchgroup!A:A,A5043)=1,NOT(VLOOKUP(A5043,icd_searchgroup!A:C,3,FALSE)="")),"okay","check")</f>
        <v>okay</v>
      </c>
      <c r="E5043" s="9"/>
      <c r="F5043" s="9"/>
    </row>
    <row r="5044" ht="15.75" customHeight="1">
      <c r="A5044" s="6" t="s">
        <v>15074</v>
      </c>
      <c r="B5044" s="7" t="s">
        <v>15075</v>
      </c>
      <c r="C5044" s="8" t="s">
        <v>15076</v>
      </c>
      <c r="D5044" s="4" t="str">
        <f>IF(AND(COUNTIF(icd_searchgroup!A:A,A5044)=1,NOT(VLOOKUP(A5044,icd_searchgroup!A:C,3,FALSE)="")),"okay","check")</f>
        <v>okay</v>
      </c>
      <c r="E5044" s="9"/>
      <c r="F5044" s="9"/>
    </row>
    <row r="5045" ht="15.75" customHeight="1">
      <c r="A5045" s="6" t="s">
        <v>15077</v>
      </c>
      <c r="B5045" s="7" t="s">
        <v>15078</v>
      </c>
      <c r="C5045" s="8" t="s">
        <v>15079</v>
      </c>
      <c r="D5045" s="4" t="str">
        <f>IF(AND(COUNTIF(icd_searchgroup!A:A,A5045)=1,NOT(VLOOKUP(A5045,icd_searchgroup!A:C,3,FALSE)="")),"okay","check")</f>
        <v>okay</v>
      </c>
      <c r="E5045" s="9"/>
      <c r="F5045" s="9"/>
    </row>
    <row r="5046" ht="15.75" customHeight="1">
      <c r="A5046" s="6" t="s">
        <v>15080</v>
      </c>
      <c r="B5046" s="7" t="s">
        <v>15081</v>
      </c>
      <c r="C5046" s="8" t="s">
        <v>15082</v>
      </c>
      <c r="D5046" s="4" t="str">
        <f>IF(AND(COUNTIF(icd_searchgroup!A:A,A5046)=1,NOT(VLOOKUP(A5046,icd_searchgroup!A:C,3,FALSE)="")),"okay","check")</f>
        <v>okay</v>
      </c>
      <c r="E5046" s="9"/>
      <c r="F5046" s="9"/>
    </row>
    <row r="5047" ht="15.75" customHeight="1">
      <c r="A5047" s="6" t="s">
        <v>15083</v>
      </c>
      <c r="B5047" s="7" t="s">
        <v>15084</v>
      </c>
      <c r="C5047" s="8" t="s">
        <v>15085</v>
      </c>
      <c r="D5047" s="4" t="str">
        <f>IF(AND(COUNTIF(icd_searchgroup!A:A,A5047)=1,NOT(VLOOKUP(A5047,icd_searchgroup!A:C,3,FALSE)="")),"okay","check")</f>
        <v>okay</v>
      </c>
      <c r="E5047" s="9"/>
      <c r="F5047" s="9"/>
    </row>
    <row r="5048" ht="15.75" customHeight="1">
      <c r="A5048" s="6" t="s">
        <v>15086</v>
      </c>
      <c r="B5048" s="7" t="s">
        <v>15087</v>
      </c>
      <c r="C5048" s="8" t="s">
        <v>15088</v>
      </c>
      <c r="D5048" s="4" t="str">
        <f>IF(AND(COUNTIF(icd_searchgroup!A:A,A5048)=1,NOT(VLOOKUP(A5048,icd_searchgroup!A:C,3,FALSE)="")),"okay","check")</f>
        <v>okay</v>
      </c>
      <c r="E5048" s="9"/>
      <c r="F5048" s="9"/>
    </row>
    <row r="5049" ht="15.75" customHeight="1">
      <c r="A5049" s="6" t="s">
        <v>15089</v>
      </c>
      <c r="B5049" s="7" t="s">
        <v>15090</v>
      </c>
      <c r="C5049" s="8" t="s">
        <v>15091</v>
      </c>
      <c r="D5049" s="4" t="str">
        <f>IF(AND(COUNTIF(icd_searchgroup!A:A,A5049)=1,NOT(VLOOKUP(A5049,icd_searchgroup!A:C,3,FALSE)="")),"okay","check")</f>
        <v>okay</v>
      </c>
      <c r="E5049" s="9"/>
      <c r="F5049" s="9"/>
    </row>
    <row r="5050" ht="15.75" customHeight="1">
      <c r="A5050" s="6" t="s">
        <v>15092</v>
      </c>
      <c r="B5050" s="7" t="s">
        <v>15093</v>
      </c>
      <c r="C5050" s="8" t="s">
        <v>15094</v>
      </c>
      <c r="D5050" s="4" t="str">
        <f>IF(AND(COUNTIF(icd_searchgroup!A:A,A5050)=1,NOT(VLOOKUP(A5050,icd_searchgroup!A:C,3,FALSE)="")),"okay","check")</f>
        <v>okay</v>
      </c>
      <c r="E5050" s="9"/>
      <c r="F5050" s="9"/>
    </row>
    <row r="5051" ht="15.75" customHeight="1">
      <c r="A5051" s="6" t="s">
        <v>15095</v>
      </c>
      <c r="B5051" s="7" t="s">
        <v>15096</v>
      </c>
      <c r="C5051" s="8" t="s">
        <v>15097</v>
      </c>
      <c r="D5051" s="4" t="str">
        <f>IF(AND(COUNTIF(icd_searchgroup!A:A,A5051)=1,NOT(VLOOKUP(A5051,icd_searchgroup!A:C,3,FALSE)="")),"okay","check")</f>
        <v>okay</v>
      </c>
      <c r="E5051" s="9"/>
      <c r="F5051" s="9"/>
    </row>
    <row r="5052" ht="15.75" customHeight="1">
      <c r="A5052" s="6" t="s">
        <v>15098</v>
      </c>
      <c r="B5052" s="7" t="s">
        <v>15099</v>
      </c>
      <c r="C5052" s="8" t="s">
        <v>15100</v>
      </c>
      <c r="D5052" s="4" t="str">
        <f>IF(AND(COUNTIF(icd_searchgroup!A:A,A5052)=1,NOT(VLOOKUP(A5052,icd_searchgroup!A:C,3,FALSE)="")),"okay","check")</f>
        <v>okay</v>
      </c>
      <c r="E5052" s="9"/>
      <c r="F5052" s="9"/>
    </row>
    <row r="5053" ht="15.75" customHeight="1">
      <c r="A5053" s="6" t="s">
        <v>15101</v>
      </c>
      <c r="B5053" s="7" t="s">
        <v>15102</v>
      </c>
      <c r="C5053" s="8" t="s">
        <v>15103</v>
      </c>
      <c r="D5053" s="4" t="str">
        <f>IF(AND(COUNTIF(icd_searchgroup!A:A,A5053)=1,NOT(VLOOKUP(A5053,icd_searchgroup!A:C,3,FALSE)="")),"okay","check")</f>
        <v>okay</v>
      </c>
      <c r="E5053" s="9"/>
      <c r="F5053" s="9"/>
    </row>
    <row r="5054" ht="15.75" customHeight="1">
      <c r="A5054" s="6" t="s">
        <v>15104</v>
      </c>
      <c r="B5054" s="7" t="s">
        <v>15105</v>
      </c>
      <c r="C5054" s="8" t="s">
        <v>15106</v>
      </c>
      <c r="D5054" s="4" t="str">
        <f>IF(AND(COUNTIF(icd_searchgroup!A:A,A5054)=1,NOT(VLOOKUP(A5054,icd_searchgroup!A:C,3,FALSE)="")),"okay","check")</f>
        <v>okay</v>
      </c>
      <c r="E5054" s="9"/>
      <c r="F5054" s="9"/>
    </row>
    <row r="5055" ht="15.75" customHeight="1">
      <c r="A5055" s="6" t="s">
        <v>15107</v>
      </c>
      <c r="B5055" s="7" t="s">
        <v>15108</v>
      </c>
      <c r="C5055" s="8" t="s">
        <v>15109</v>
      </c>
      <c r="D5055" s="4" t="str">
        <f>IF(AND(COUNTIF(icd_searchgroup!A:A,A5055)=1,NOT(VLOOKUP(A5055,icd_searchgroup!A:C,3,FALSE)="")),"okay","check")</f>
        <v>okay</v>
      </c>
      <c r="E5055" s="9"/>
      <c r="F5055" s="9"/>
    </row>
    <row r="5056" ht="15.75" customHeight="1">
      <c r="A5056" s="6" t="s">
        <v>15110</v>
      </c>
      <c r="B5056" s="7" t="s">
        <v>15111</v>
      </c>
      <c r="C5056" s="8" t="s">
        <v>15112</v>
      </c>
      <c r="D5056" s="4" t="str">
        <f>IF(AND(COUNTIF(icd_searchgroup!A:A,A5056)=1,NOT(VLOOKUP(A5056,icd_searchgroup!A:C,3,FALSE)="")),"okay","check")</f>
        <v>okay</v>
      </c>
      <c r="E5056" s="9"/>
      <c r="F5056" s="9"/>
    </row>
    <row r="5057" ht="15.75" customHeight="1">
      <c r="A5057" s="6" t="s">
        <v>15113</v>
      </c>
      <c r="B5057" s="7" t="s">
        <v>15114</v>
      </c>
      <c r="C5057" s="8" t="s">
        <v>15115</v>
      </c>
      <c r="D5057" s="4" t="str">
        <f>IF(AND(COUNTIF(icd_searchgroup!A:A,A5057)=1,NOT(VLOOKUP(A5057,icd_searchgroup!A:C,3,FALSE)="")),"okay","check")</f>
        <v>okay</v>
      </c>
      <c r="E5057" s="9"/>
      <c r="F5057" s="9"/>
    </row>
    <row r="5058" ht="15.75" customHeight="1">
      <c r="A5058" s="6" t="s">
        <v>15116</v>
      </c>
      <c r="B5058" s="7" t="s">
        <v>15117</v>
      </c>
      <c r="C5058" s="8" t="s">
        <v>15118</v>
      </c>
      <c r="D5058" s="4" t="str">
        <f>IF(AND(COUNTIF(icd_searchgroup!A:A,A5058)=1,NOT(VLOOKUP(A5058,icd_searchgroup!A:C,3,FALSE)="")),"okay","check")</f>
        <v>okay</v>
      </c>
      <c r="E5058" s="9"/>
      <c r="F5058" s="9"/>
    </row>
    <row r="5059" ht="15.75" customHeight="1">
      <c r="A5059" s="6" t="s">
        <v>15119</v>
      </c>
      <c r="B5059" s="7" t="s">
        <v>15120</v>
      </c>
      <c r="C5059" s="8" t="s">
        <v>15121</v>
      </c>
      <c r="D5059" s="4" t="str">
        <f>IF(AND(COUNTIF(icd_searchgroup!A:A,A5059)=1,NOT(VLOOKUP(A5059,icd_searchgroup!A:C,3,FALSE)="")),"okay","check")</f>
        <v>okay</v>
      </c>
      <c r="E5059" s="9"/>
      <c r="F5059" s="9"/>
    </row>
    <row r="5060" ht="15.75" customHeight="1">
      <c r="A5060" s="6" t="s">
        <v>15122</v>
      </c>
      <c r="B5060" s="7" t="s">
        <v>15123</v>
      </c>
      <c r="C5060" s="8" t="s">
        <v>15124</v>
      </c>
      <c r="D5060" s="4" t="str">
        <f>IF(AND(COUNTIF(icd_searchgroup!A:A,A5060)=1,NOT(VLOOKUP(A5060,icd_searchgroup!A:C,3,FALSE)="")),"okay","check")</f>
        <v>okay</v>
      </c>
      <c r="E5060" s="9"/>
      <c r="F5060" s="9"/>
    </row>
    <row r="5061" ht="15.75" customHeight="1">
      <c r="A5061" s="6" t="s">
        <v>15125</v>
      </c>
      <c r="B5061" s="7" t="s">
        <v>15126</v>
      </c>
      <c r="C5061" s="8" t="s">
        <v>15127</v>
      </c>
      <c r="D5061" s="4" t="str">
        <f>IF(AND(COUNTIF(icd_searchgroup!A:A,A5061)=1,NOT(VLOOKUP(A5061,icd_searchgroup!A:C,3,FALSE)="")),"okay","check")</f>
        <v>okay</v>
      </c>
      <c r="E5061" s="9"/>
      <c r="F5061" s="9"/>
    </row>
    <row r="5062" ht="15.75" customHeight="1">
      <c r="A5062" s="6" t="s">
        <v>15128</v>
      </c>
      <c r="B5062" s="7" t="s">
        <v>15129</v>
      </c>
      <c r="C5062" s="8" t="s">
        <v>15130</v>
      </c>
      <c r="D5062" s="4" t="str">
        <f>IF(AND(COUNTIF(icd_searchgroup!A:A,A5062)=1,NOT(VLOOKUP(A5062,icd_searchgroup!A:C,3,FALSE)="")),"okay","check")</f>
        <v>okay</v>
      </c>
      <c r="E5062" s="9"/>
      <c r="F5062" s="9"/>
    </row>
    <row r="5063" ht="15.75" customHeight="1">
      <c r="A5063" s="6" t="s">
        <v>15131</v>
      </c>
      <c r="B5063" s="7" t="s">
        <v>15132</v>
      </c>
      <c r="C5063" s="8" t="s">
        <v>15133</v>
      </c>
      <c r="D5063" s="4" t="str">
        <f>IF(AND(COUNTIF(icd_searchgroup!A:A,A5063)=1,NOT(VLOOKUP(A5063,icd_searchgroup!A:C,3,FALSE)="")),"okay","check")</f>
        <v>okay</v>
      </c>
      <c r="E5063" s="9"/>
      <c r="F5063" s="9"/>
    </row>
    <row r="5064" ht="15.75" customHeight="1">
      <c r="A5064" s="6" t="s">
        <v>15134</v>
      </c>
      <c r="B5064" s="7" t="s">
        <v>15135</v>
      </c>
      <c r="C5064" s="8" t="s">
        <v>15136</v>
      </c>
      <c r="D5064" s="4" t="str">
        <f>IF(AND(COUNTIF(icd_searchgroup!A:A,A5064)=1,NOT(VLOOKUP(A5064,icd_searchgroup!A:C,3,FALSE)="")),"okay","check")</f>
        <v>okay</v>
      </c>
      <c r="E5064" s="9"/>
      <c r="F5064" s="9"/>
    </row>
    <row r="5065" ht="15.75" customHeight="1">
      <c r="A5065" s="6" t="s">
        <v>15137</v>
      </c>
      <c r="B5065" s="7" t="s">
        <v>15138</v>
      </c>
      <c r="C5065" s="8" t="s">
        <v>15138</v>
      </c>
      <c r="D5065" s="4" t="str">
        <f>IF(AND(COUNTIF(icd_searchgroup!A:A,A5065)=1,NOT(VLOOKUP(A5065,icd_searchgroup!A:C,3,FALSE)="")),"okay","check")</f>
        <v>okay</v>
      </c>
      <c r="E5065" s="9"/>
      <c r="F5065" s="9"/>
    </row>
    <row r="5066" ht="15.75" customHeight="1">
      <c r="A5066" s="6" t="s">
        <v>15139</v>
      </c>
      <c r="B5066" s="7" t="s">
        <v>15140</v>
      </c>
      <c r="C5066" s="8" t="s">
        <v>15141</v>
      </c>
      <c r="D5066" s="4" t="str">
        <f>IF(AND(COUNTIF(icd_searchgroup!A:A,A5066)=1,NOT(VLOOKUP(A5066,icd_searchgroup!A:C,3,FALSE)="")),"okay","check")</f>
        <v>okay</v>
      </c>
      <c r="E5066" s="9"/>
      <c r="F5066" s="9"/>
    </row>
    <row r="5067" ht="15.75" customHeight="1">
      <c r="A5067" s="6" t="s">
        <v>15142</v>
      </c>
      <c r="B5067" s="7" t="s">
        <v>15143</v>
      </c>
      <c r="C5067" s="8" t="s">
        <v>15144</v>
      </c>
      <c r="D5067" s="4" t="str">
        <f>IF(AND(COUNTIF(icd_searchgroup!A:A,A5067)=1,NOT(VLOOKUP(A5067,icd_searchgroup!A:C,3,FALSE)="")),"okay","check")</f>
        <v>okay</v>
      </c>
      <c r="E5067" s="9"/>
      <c r="F5067" s="9"/>
    </row>
    <row r="5068" ht="15.75" customHeight="1">
      <c r="A5068" s="6" t="s">
        <v>15145</v>
      </c>
      <c r="B5068" s="7" t="s">
        <v>15146</v>
      </c>
      <c r="C5068" s="8" t="s">
        <v>15147</v>
      </c>
      <c r="D5068" s="4" t="str">
        <f>IF(AND(COUNTIF(icd_searchgroup!A:A,A5068)=1,NOT(VLOOKUP(A5068,icd_searchgroup!A:C,3,FALSE)="")),"okay","check")</f>
        <v>okay</v>
      </c>
      <c r="E5068" s="9"/>
      <c r="F5068" s="9"/>
    </row>
    <row r="5069" ht="15.75" customHeight="1">
      <c r="A5069" s="6" t="s">
        <v>15148</v>
      </c>
      <c r="B5069" s="7" t="s">
        <v>15149</v>
      </c>
      <c r="C5069" s="8" t="s">
        <v>15150</v>
      </c>
      <c r="D5069" s="4" t="str">
        <f>IF(AND(COUNTIF(icd_searchgroup!A:A,A5069)=1,NOT(VLOOKUP(A5069,icd_searchgroup!A:C,3,FALSE)="")),"okay","check")</f>
        <v>okay</v>
      </c>
      <c r="E5069" s="9"/>
      <c r="F5069" s="9"/>
    </row>
    <row r="5070" ht="15.75" customHeight="1">
      <c r="A5070" s="6" t="s">
        <v>15151</v>
      </c>
      <c r="B5070" s="7" t="s">
        <v>15152</v>
      </c>
      <c r="C5070" s="8" t="s">
        <v>15153</v>
      </c>
      <c r="D5070" s="4" t="str">
        <f>IF(AND(COUNTIF(icd_searchgroup!A:A,A5070)=1,NOT(VLOOKUP(A5070,icd_searchgroup!A:C,3,FALSE)="")),"okay","check")</f>
        <v>okay</v>
      </c>
      <c r="E5070" s="9"/>
      <c r="F5070" s="9"/>
    </row>
    <row r="5071" ht="15.75" customHeight="1">
      <c r="A5071" s="6" t="s">
        <v>15154</v>
      </c>
      <c r="B5071" s="7" t="s">
        <v>15155</v>
      </c>
      <c r="C5071" s="8" t="s">
        <v>15156</v>
      </c>
      <c r="D5071" s="4" t="str">
        <f>IF(AND(COUNTIF(icd_searchgroup!A:A,A5071)=1,NOT(VLOOKUP(A5071,icd_searchgroup!A:C,3,FALSE)="")),"okay","check")</f>
        <v>okay</v>
      </c>
      <c r="E5071" s="9"/>
      <c r="F5071" s="9"/>
    </row>
    <row r="5072" ht="15.75" customHeight="1">
      <c r="A5072" s="6" t="s">
        <v>15157</v>
      </c>
      <c r="B5072" s="7" t="s">
        <v>15158</v>
      </c>
      <c r="C5072" s="8" t="s">
        <v>15159</v>
      </c>
      <c r="D5072" s="4" t="str">
        <f>IF(AND(COUNTIF(icd_searchgroup!A:A,A5072)=1,NOT(VLOOKUP(A5072,icd_searchgroup!A:C,3,FALSE)="")),"okay","check")</f>
        <v>okay</v>
      </c>
      <c r="E5072" s="9"/>
      <c r="F5072" s="9"/>
    </row>
    <row r="5073" ht="15.75" customHeight="1">
      <c r="A5073" s="6" t="s">
        <v>15160</v>
      </c>
      <c r="B5073" s="7" t="s">
        <v>15161</v>
      </c>
      <c r="C5073" s="8" t="s">
        <v>15162</v>
      </c>
      <c r="D5073" s="4" t="str">
        <f>IF(AND(COUNTIF(icd_searchgroup!A:A,A5073)=1,NOT(VLOOKUP(A5073,icd_searchgroup!A:C,3,FALSE)="")),"okay","check")</f>
        <v>okay</v>
      </c>
      <c r="E5073" s="9"/>
      <c r="F5073" s="9"/>
    </row>
    <row r="5074" ht="15.75" customHeight="1">
      <c r="A5074" s="6" t="s">
        <v>15163</v>
      </c>
      <c r="B5074" s="7" t="s">
        <v>15164</v>
      </c>
      <c r="C5074" s="8" t="s">
        <v>15164</v>
      </c>
      <c r="D5074" s="4" t="str">
        <f>IF(AND(COUNTIF(icd_searchgroup!A:A,A5074)=1,NOT(VLOOKUP(A5074,icd_searchgroup!A:C,3,FALSE)="")),"okay","check")</f>
        <v>okay</v>
      </c>
      <c r="E5074" s="9"/>
      <c r="F5074" s="9"/>
    </row>
    <row r="5075" ht="15.75" customHeight="1">
      <c r="A5075" s="6" t="s">
        <v>15165</v>
      </c>
      <c r="B5075" s="7" t="s">
        <v>15166</v>
      </c>
      <c r="C5075" s="8" t="s">
        <v>15166</v>
      </c>
      <c r="D5075" s="4" t="str">
        <f>IF(AND(COUNTIF(icd_searchgroup!A:A,A5075)=1,NOT(VLOOKUP(A5075,icd_searchgroup!A:C,3,FALSE)="")),"okay","check")</f>
        <v>okay</v>
      </c>
      <c r="E5075" s="9"/>
      <c r="F5075" s="9"/>
    </row>
    <row r="5076" ht="15.75" customHeight="1">
      <c r="A5076" s="6" t="s">
        <v>15167</v>
      </c>
      <c r="B5076" s="7" t="s">
        <v>15168</v>
      </c>
      <c r="C5076" s="8" t="s">
        <v>15168</v>
      </c>
      <c r="D5076" s="4" t="str">
        <f>IF(AND(COUNTIF(icd_searchgroup!A:A,A5076)=1,NOT(VLOOKUP(A5076,icd_searchgroup!A:C,3,FALSE)="")),"okay","check")</f>
        <v>okay</v>
      </c>
      <c r="E5076" s="9"/>
      <c r="F5076" s="9"/>
    </row>
    <row r="5077" ht="15.75" customHeight="1">
      <c r="A5077" s="6" t="s">
        <v>15169</v>
      </c>
      <c r="B5077" s="7" t="s">
        <v>15170</v>
      </c>
      <c r="C5077" s="8" t="s">
        <v>15171</v>
      </c>
      <c r="D5077" s="4" t="str">
        <f>IF(AND(COUNTIF(icd_searchgroup!A:A,A5077)=1,NOT(VLOOKUP(A5077,icd_searchgroup!A:C,3,FALSE)="")),"okay","check")</f>
        <v>okay</v>
      </c>
      <c r="E5077" s="9"/>
      <c r="F5077" s="9"/>
    </row>
    <row r="5078" ht="15.75" customHeight="1">
      <c r="A5078" s="6" t="s">
        <v>15172</v>
      </c>
      <c r="B5078" s="7" t="s">
        <v>15173</v>
      </c>
      <c r="C5078" s="8" t="s">
        <v>15174</v>
      </c>
      <c r="D5078" s="4" t="str">
        <f>IF(AND(COUNTIF(icd_searchgroup!A:A,A5078)=1,NOT(VLOOKUP(A5078,icd_searchgroup!A:C,3,FALSE)="")),"okay","check")</f>
        <v>okay</v>
      </c>
      <c r="E5078" s="9"/>
      <c r="F5078" s="9"/>
    </row>
    <row r="5079" ht="15.75" customHeight="1">
      <c r="A5079" s="6" t="s">
        <v>15175</v>
      </c>
      <c r="B5079" s="7" t="s">
        <v>15176</v>
      </c>
      <c r="C5079" s="8" t="s">
        <v>15177</v>
      </c>
      <c r="D5079" s="4" t="str">
        <f>IF(AND(COUNTIF(icd_searchgroup!A:A,A5079)=1,NOT(VLOOKUP(A5079,icd_searchgroup!A:C,3,FALSE)="")),"okay","check")</f>
        <v>okay</v>
      </c>
      <c r="E5079" s="9"/>
      <c r="F5079" s="9"/>
    </row>
    <row r="5080" ht="15.75" customHeight="1">
      <c r="A5080" s="6" t="s">
        <v>15178</v>
      </c>
      <c r="B5080" s="7" t="s">
        <v>15179</v>
      </c>
      <c r="C5080" s="8" t="s">
        <v>15180</v>
      </c>
      <c r="D5080" s="4" t="str">
        <f>IF(AND(COUNTIF(icd_searchgroup!A:A,A5080)=1,NOT(VLOOKUP(A5080,icd_searchgroup!A:C,3,FALSE)="")),"okay","check")</f>
        <v>okay</v>
      </c>
      <c r="E5080" s="9"/>
      <c r="F5080" s="9"/>
    </row>
    <row r="5081" ht="15.75" customHeight="1">
      <c r="A5081" s="6" t="s">
        <v>15181</v>
      </c>
      <c r="B5081" s="7" t="s">
        <v>15182</v>
      </c>
      <c r="C5081" s="8" t="s">
        <v>15183</v>
      </c>
      <c r="D5081" s="4" t="str">
        <f>IF(AND(COUNTIF(icd_searchgroup!A:A,A5081)=1,NOT(VLOOKUP(A5081,icd_searchgroup!A:C,3,FALSE)="")),"okay","check")</f>
        <v>okay</v>
      </c>
      <c r="E5081" s="9"/>
      <c r="F5081" s="9"/>
    </row>
    <row r="5082" ht="15.75" customHeight="1">
      <c r="A5082" s="6" t="s">
        <v>15184</v>
      </c>
      <c r="B5082" s="7" t="s">
        <v>15185</v>
      </c>
      <c r="C5082" s="8" t="s">
        <v>15186</v>
      </c>
      <c r="D5082" s="4" t="str">
        <f>IF(AND(COUNTIF(icd_searchgroup!A:A,A5082)=1,NOT(VLOOKUP(A5082,icd_searchgroup!A:C,3,FALSE)="")),"okay","check")</f>
        <v>okay</v>
      </c>
      <c r="E5082" s="9"/>
      <c r="F5082" s="9"/>
    </row>
    <row r="5083" ht="15.75" customHeight="1">
      <c r="A5083" s="6" t="s">
        <v>15187</v>
      </c>
      <c r="B5083" s="7" t="s">
        <v>15188</v>
      </c>
      <c r="C5083" s="8" t="s">
        <v>15189</v>
      </c>
      <c r="D5083" s="4" t="str">
        <f>IF(AND(COUNTIF(icd_searchgroup!A:A,A5083)=1,NOT(VLOOKUP(A5083,icd_searchgroup!A:C,3,FALSE)="")),"okay","check")</f>
        <v>okay</v>
      </c>
      <c r="E5083" s="9"/>
      <c r="F5083" s="9"/>
    </row>
    <row r="5084" ht="15.75" customHeight="1">
      <c r="A5084" s="6" t="s">
        <v>15190</v>
      </c>
      <c r="B5084" s="7" t="s">
        <v>15191</v>
      </c>
      <c r="C5084" s="8" t="s">
        <v>15192</v>
      </c>
      <c r="D5084" s="4" t="str">
        <f>IF(AND(COUNTIF(icd_searchgroup!A:A,A5084)=1,NOT(VLOOKUP(A5084,icd_searchgroup!A:C,3,FALSE)="")),"okay","check")</f>
        <v>okay</v>
      </c>
      <c r="E5084" s="9"/>
      <c r="F5084" s="9"/>
    </row>
    <row r="5085" ht="15.75" customHeight="1">
      <c r="A5085" s="6" t="s">
        <v>15193</v>
      </c>
      <c r="B5085" s="7" t="s">
        <v>15194</v>
      </c>
      <c r="C5085" s="8" t="s">
        <v>15195</v>
      </c>
      <c r="D5085" s="4" t="str">
        <f>IF(AND(COUNTIF(icd_searchgroup!A:A,A5085)=1,NOT(VLOOKUP(A5085,icd_searchgroup!A:C,3,FALSE)="")),"okay","check")</f>
        <v>okay</v>
      </c>
      <c r="E5085" s="9"/>
      <c r="F5085" s="9"/>
    </row>
    <row r="5086" ht="15.75" customHeight="1">
      <c r="A5086" s="6" t="s">
        <v>15196</v>
      </c>
      <c r="B5086" s="7" t="s">
        <v>15197</v>
      </c>
      <c r="C5086" s="8" t="s">
        <v>15198</v>
      </c>
      <c r="D5086" s="4" t="str">
        <f>IF(AND(COUNTIF(icd_searchgroup!A:A,A5086)=1,NOT(VLOOKUP(A5086,icd_searchgroup!A:C,3,FALSE)="")),"okay","check")</f>
        <v>okay</v>
      </c>
      <c r="E5086" s="9"/>
      <c r="F5086" s="9"/>
    </row>
    <row r="5087" ht="15.75" customHeight="1">
      <c r="A5087" s="6" t="s">
        <v>15199</v>
      </c>
      <c r="B5087" s="7" t="s">
        <v>15200</v>
      </c>
      <c r="C5087" s="8" t="s">
        <v>15201</v>
      </c>
      <c r="D5087" s="4" t="str">
        <f>IF(AND(COUNTIF(icd_searchgroup!A:A,A5087)=1,NOT(VLOOKUP(A5087,icd_searchgroup!A:C,3,FALSE)="")),"okay","check")</f>
        <v>okay</v>
      </c>
      <c r="E5087" s="9"/>
      <c r="F5087" s="9"/>
    </row>
    <row r="5088" ht="15.75" customHeight="1">
      <c r="A5088" s="6" t="s">
        <v>15202</v>
      </c>
      <c r="B5088" s="7" t="s">
        <v>15203</v>
      </c>
      <c r="C5088" s="8" t="s">
        <v>15204</v>
      </c>
      <c r="D5088" s="4" t="str">
        <f>IF(AND(COUNTIF(icd_searchgroup!A:A,A5088)=1,NOT(VLOOKUP(A5088,icd_searchgroup!A:C,3,FALSE)="")),"okay","check")</f>
        <v>okay</v>
      </c>
      <c r="E5088" s="9"/>
      <c r="F5088" s="9"/>
    </row>
    <row r="5089" ht="15.75" customHeight="1">
      <c r="A5089" s="6" t="s">
        <v>15205</v>
      </c>
      <c r="B5089" s="7" t="s">
        <v>15206</v>
      </c>
      <c r="C5089" s="8" t="s">
        <v>15207</v>
      </c>
      <c r="D5089" s="4" t="str">
        <f>IF(AND(COUNTIF(icd_searchgroup!A:A,A5089)=1,NOT(VLOOKUP(A5089,icd_searchgroup!A:C,3,FALSE)="")),"okay","check")</f>
        <v>okay</v>
      </c>
      <c r="E5089" s="9"/>
      <c r="F5089" s="9"/>
    </row>
    <row r="5090" ht="15.75" customHeight="1">
      <c r="A5090" s="6" t="s">
        <v>15208</v>
      </c>
      <c r="B5090" s="7" t="s">
        <v>15209</v>
      </c>
      <c r="C5090" s="8" t="s">
        <v>15210</v>
      </c>
      <c r="D5090" s="4" t="str">
        <f>IF(AND(COUNTIF(icd_searchgroup!A:A,A5090)=1,NOT(VLOOKUP(A5090,icd_searchgroup!A:C,3,FALSE)="")),"okay","check")</f>
        <v>okay</v>
      </c>
      <c r="E5090" s="9"/>
      <c r="F5090" s="9"/>
    </row>
    <row r="5091" ht="15.75" customHeight="1">
      <c r="A5091" s="6" t="s">
        <v>15211</v>
      </c>
      <c r="B5091" s="7" t="s">
        <v>15212</v>
      </c>
      <c r="C5091" s="8" t="s">
        <v>15213</v>
      </c>
      <c r="D5091" s="4" t="str">
        <f>IF(AND(COUNTIF(icd_searchgroup!A:A,A5091)=1,NOT(VLOOKUP(A5091,icd_searchgroup!A:C,3,FALSE)="")),"okay","check")</f>
        <v>okay</v>
      </c>
      <c r="E5091" s="9"/>
      <c r="F5091" s="9"/>
    </row>
    <row r="5092" ht="15.75" customHeight="1">
      <c r="A5092" s="6" t="s">
        <v>15214</v>
      </c>
      <c r="B5092" s="7" t="s">
        <v>15215</v>
      </c>
      <c r="C5092" s="8" t="s">
        <v>15216</v>
      </c>
      <c r="D5092" s="4" t="str">
        <f>IF(AND(COUNTIF(icd_searchgroup!A:A,A5092)=1,NOT(VLOOKUP(A5092,icd_searchgroup!A:C,3,FALSE)="")),"okay","check")</f>
        <v>okay</v>
      </c>
      <c r="E5092" s="9"/>
      <c r="F5092" s="9"/>
    </row>
    <row r="5093" ht="15.75" customHeight="1">
      <c r="A5093" s="6" t="s">
        <v>15217</v>
      </c>
      <c r="B5093" s="7" t="s">
        <v>15218</v>
      </c>
      <c r="C5093" s="8" t="s">
        <v>15219</v>
      </c>
      <c r="D5093" s="4" t="str">
        <f>IF(AND(COUNTIF(icd_searchgroup!A:A,A5093)=1,NOT(VLOOKUP(A5093,icd_searchgroup!A:C,3,FALSE)="")),"okay","check")</f>
        <v>okay</v>
      </c>
      <c r="E5093" s="9"/>
      <c r="F5093" s="9"/>
    </row>
    <row r="5094" ht="15.75" customHeight="1">
      <c r="A5094" s="6" t="s">
        <v>15220</v>
      </c>
      <c r="B5094" s="7" t="s">
        <v>15221</v>
      </c>
      <c r="C5094" s="8" t="s">
        <v>15222</v>
      </c>
      <c r="D5094" s="4" t="str">
        <f>IF(AND(COUNTIF(icd_searchgroup!A:A,A5094)=1,NOT(VLOOKUP(A5094,icd_searchgroup!A:C,3,FALSE)="")),"okay","check")</f>
        <v>okay</v>
      </c>
      <c r="E5094" s="9"/>
      <c r="F5094" s="9"/>
    </row>
    <row r="5095" ht="15.75" customHeight="1">
      <c r="A5095" s="6" t="s">
        <v>15223</v>
      </c>
      <c r="B5095" s="7" t="s">
        <v>15224</v>
      </c>
      <c r="C5095" s="8" t="s">
        <v>15225</v>
      </c>
      <c r="D5095" s="4" t="str">
        <f>IF(AND(COUNTIF(icd_searchgroup!A:A,A5095)=1,NOT(VLOOKUP(A5095,icd_searchgroup!A:C,3,FALSE)="")),"okay","check")</f>
        <v>okay</v>
      </c>
      <c r="E5095" s="9"/>
      <c r="F5095" s="9"/>
    </row>
    <row r="5096" ht="15.75" customHeight="1">
      <c r="A5096" s="6" t="s">
        <v>15226</v>
      </c>
      <c r="B5096" s="7" t="s">
        <v>15227</v>
      </c>
      <c r="C5096" s="8" t="s">
        <v>15228</v>
      </c>
      <c r="D5096" s="4" t="str">
        <f>IF(AND(COUNTIF(icd_searchgroup!A:A,A5096)=1,NOT(VLOOKUP(A5096,icd_searchgroup!A:C,3,FALSE)="")),"okay","check")</f>
        <v>okay</v>
      </c>
      <c r="E5096" s="9"/>
      <c r="F5096" s="9"/>
    </row>
    <row r="5097" ht="15.75" customHeight="1">
      <c r="A5097" s="6" t="s">
        <v>15229</v>
      </c>
      <c r="B5097" s="7" t="s">
        <v>15230</v>
      </c>
      <c r="C5097" s="8" t="s">
        <v>15231</v>
      </c>
      <c r="D5097" s="4" t="str">
        <f>IF(AND(COUNTIF(icd_searchgroup!A:A,A5097)=1,NOT(VLOOKUP(A5097,icd_searchgroup!A:C,3,FALSE)="")),"okay","check")</f>
        <v>okay</v>
      </c>
      <c r="E5097" s="9"/>
      <c r="F5097" s="9"/>
    </row>
    <row r="5098" ht="15.75" customHeight="1">
      <c r="A5098" s="6" t="s">
        <v>15232</v>
      </c>
      <c r="B5098" s="7" t="s">
        <v>15233</v>
      </c>
      <c r="C5098" s="8" t="s">
        <v>15234</v>
      </c>
      <c r="D5098" s="4" t="str">
        <f>IF(AND(COUNTIF(icd_searchgroup!A:A,A5098)=1,NOT(VLOOKUP(A5098,icd_searchgroup!A:C,3,FALSE)="")),"okay","check")</f>
        <v>okay</v>
      </c>
      <c r="E5098" s="9"/>
      <c r="F5098" s="9"/>
    </row>
    <row r="5099" ht="15.75" customHeight="1">
      <c r="A5099" s="6" t="s">
        <v>15235</v>
      </c>
      <c r="B5099" s="7" t="s">
        <v>15236</v>
      </c>
      <c r="C5099" s="8" t="s">
        <v>15237</v>
      </c>
      <c r="D5099" s="4" t="str">
        <f>IF(AND(COUNTIF(icd_searchgroup!A:A,A5099)=1,NOT(VLOOKUP(A5099,icd_searchgroup!A:C,3,FALSE)="")),"okay","check")</f>
        <v>okay</v>
      </c>
      <c r="E5099" s="9"/>
      <c r="F5099" s="9"/>
    </row>
    <row r="5100" ht="15.75" customHeight="1">
      <c r="A5100" s="6" t="s">
        <v>15238</v>
      </c>
      <c r="B5100" s="7" t="s">
        <v>15239</v>
      </c>
      <c r="C5100" s="8" t="s">
        <v>15240</v>
      </c>
      <c r="D5100" s="4" t="str">
        <f>IF(AND(COUNTIF(icd_searchgroup!A:A,A5100)=1,NOT(VLOOKUP(A5100,icd_searchgroup!A:C,3,FALSE)="")),"okay","check")</f>
        <v>okay</v>
      </c>
      <c r="E5100" s="9"/>
      <c r="F5100" s="9"/>
    </row>
    <row r="5101" ht="15.75" customHeight="1">
      <c r="A5101" s="6" t="s">
        <v>15241</v>
      </c>
      <c r="B5101" s="7" t="s">
        <v>15242</v>
      </c>
      <c r="C5101" s="8" t="s">
        <v>15243</v>
      </c>
      <c r="D5101" s="4" t="str">
        <f>IF(AND(COUNTIF(icd_searchgroup!A:A,A5101)=1,NOT(VLOOKUP(A5101,icd_searchgroup!A:C,3,FALSE)="")),"okay","check")</f>
        <v>okay</v>
      </c>
      <c r="E5101" s="9"/>
      <c r="F5101" s="9"/>
    </row>
    <row r="5102" ht="15.75" customHeight="1">
      <c r="A5102" s="6" t="s">
        <v>15244</v>
      </c>
      <c r="B5102" s="7" t="s">
        <v>15245</v>
      </c>
      <c r="C5102" s="8" t="s">
        <v>15246</v>
      </c>
      <c r="D5102" s="4" t="str">
        <f>IF(AND(COUNTIF(icd_searchgroup!A:A,A5102)=1,NOT(VLOOKUP(A5102,icd_searchgroup!A:C,3,FALSE)="")),"okay","check")</f>
        <v>okay</v>
      </c>
      <c r="E5102" s="9"/>
      <c r="F5102" s="9"/>
    </row>
    <row r="5103" ht="15.75" customHeight="1">
      <c r="A5103" s="6" t="s">
        <v>15247</v>
      </c>
      <c r="B5103" s="7" t="s">
        <v>15248</v>
      </c>
      <c r="C5103" s="8" t="s">
        <v>15249</v>
      </c>
      <c r="D5103" s="4" t="str">
        <f>IF(AND(COUNTIF(icd_searchgroup!A:A,A5103)=1,NOT(VLOOKUP(A5103,icd_searchgroup!A:C,3,FALSE)="")),"okay","check")</f>
        <v>okay</v>
      </c>
      <c r="E5103" s="9"/>
      <c r="F5103" s="9"/>
    </row>
    <row r="5104" ht="15.75" customHeight="1">
      <c r="A5104" s="6" t="s">
        <v>15250</v>
      </c>
      <c r="B5104" s="7" t="s">
        <v>15251</v>
      </c>
      <c r="C5104" s="8" t="s">
        <v>15252</v>
      </c>
      <c r="D5104" s="4" t="str">
        <f>IF(AND(COUNTIF(icd_searchgroup!A:A,A5104)=1,NOT(VLOOKUP(A5104,icd_searchgroup!A:C,3,FALSE)="")),"okay","check")</f>
        <v>okay</v>
      </c>
      <c r="E5104" s="9"/>
      <c r="F5104" s="9"/>
    </row>
    <row r="5105" ht="15.75" customHeight="1">
      <c r="A5105" s="6" t="s">
        <v>15253</v>
      </c>
      <c r="B5105" s="7" t="s">
        <v>15254</v>
      </c>
      <c r="C5105" s="8" t="s">
        <v>15255</v>
      </c>
      <c r="D5105" s="4" t="str">
        <f>IF(AND(COUNTIF(icd_searchgroup!A:A,A5105)=1,NOT(VLOOKUP(A5105,icd_searchgroup!A:C,3,FALSE)="")),"okay","check")</f>
        <v>okay</v>
      </c>
      <c r="E5105" s="9"/>
      <c r="F5105" s="9"/>
    </row>
    <row r="5106" ht="15.75" customHeight="1">
      <c r="A5106" s="6" t="s">
        <v>15256</v>
      </c>
      <c r="B5106" s="7" t="s">
        <v>15257</v>
      </c>
      <c r="C5106" s="8" t="s">
        <v>15258</v>
      </c>
      <c r="D5106" s="4" t="str">
        <f>IF(AND(COUNTIF(icd_searchgroup!A:A,A5106)=1,NOT(VLOOKUP(A5106,icd_searchgroup!A:C,3,FALSE)="")),"okay","check")</f>
        <v>okay</v>
      </c>
      <c r="E5106" s="9"/>
      <c r="F5106" s="9"/>
    </row>
    <row r="5107" ht="15.75" customHeight="1">
      <c r="A5107" s="6" t="s">
        <v>15259</v>
      </c>
      <c r="B5107" s="7" t="s">
        <v>15260</v>
      </c>
      <c r="C5107" s="8" t="s">
        <v>15261</v>
      </c>
      <c r="D5107" s="4" t="str">
        <f>IF(AND(COUNTIF(icd_searchgroup!A:A,A5107)=1,NOT(VLOOKUP(A5107,icd_searchgroup!A:C,3,FALSE)="")),"okay","check")</f>
        <v>okay</v>
      </c>
      <c r="E5107" s="9"/>
      <c r="F5107" s="9"/>
    </row>
    <row r="5108" ht="15.75" customHeight="1">
      <c r="A5108" s="6" t="s">
        <v>15262</v>
      </c>
      <c r="B5108" s="7" t="s">
        <v>15263</v>
      </c>
      <c r="C5108" s="8" t="s">
        <v>15264</v>
      </c>
      <c r="D5108" s="4" t="str">
        <f>IF(AND(COUNTIF(icd_searchgroup!A:A,A5108)=1,NOT(VLOOKUP(A5108,icd_searchgroup!A:C,3,FALSE)="")),"okay","check")</f>
        <v>okay</v>
      </c>
      <c r="E5108" s="9"/>
      <c r="F5108" s="9"/>
    </row>
    <row r="5109" ht="15.75" customHeight="1">
      <c r="A5109" s="6" t="s">
        <v>15265</v>
      </c>
      <c r="B5109" s="7" t="s">
        <v>15266</v>
      </c>
      <c r="C5109" s="8" t="s">
        <v>15267</v>
      </c>
      <c r="D5109" s="4" t="str">
        <f>IF(AND(COUNTIF(icd_searchgroup!A:A,A5109)=1,NOT(VLOOKUP(A5109,icd_searchgroup!A:C,3,FALSE)="")),"okay","check")</f>
        <v>okay</v>
      </c>
      <c r="E5109" s="9"/>
      <c r="F5109" s="9"/>
    </row>
    <row r="5110" ht="15.75" customHeight="1">
      <c r="A5110" s="6" t="s">
        <v>15268</v>
      </c>
      <c r="B5110" s="7" t="s">
        <v>15269</v>
      </c>
      <c r="C5110" s="8" t="s">
        <v>15270</v>
      </c>
      <c r="D5110" s="4" t="str">
        <f>IF(AND(COUNTIF(icd_searchgroup!A:A,A5110)=1,NOT(VLOOKUP(A5110,icd_searchgroup!A:C,3,FALSE)="")),"okay","check")</f>
        <v>okay</v>
      </c>
      <c r="E5110" s="9"/>
      <c r="F5110" s="9"/>
    </row>
    <row r="5111" ht="15.75" customHeight="1">
      <c r="A5111" s="6" t="s">
        <v>15271</v>
      </c>
      <c r="B5111" s="7" t="s">
        <v>15272</v>
      </c>
      <c r="C5111" s="8" t="s">
        <v>15273</v>
      </c>
      <c r="D5111" s="4" t="str">
        <f>IF(AND(COUNTIF(icd_searchgroup!A:A,A5111)=1,NOT(VLOOKUP(A5111,icd_searchgroup!A:C,3,FALSE)="")),"okay","check")</f>
        <v>okay</v>
      </c>
      <c r="E5111" s="9"/>
      <c r="F5111" s="9"/>
    </row>
    <row r="5112" ht="15.75" customHeight="1">
      <c r="A5112" s="6" t="s">
        <v>15274</v>
      </c>
      <c r="B5112" s="7" t="s">
        <v>15275</v>
      </c>
      <c r="C5112" s="8" t="s">
        <v>15276</v>
      </c>
      <c r="D5112" s="4" t="str">
        <f>IF(AND(COUNTIF(icd_searchgroup!A:A,A5112)=1,NOT(VLOOKUP(A5112,icd_searchgroup!A:C,3,FALSE)="")),"okay","check")</f>
        <v>okay</v>
      </c>
      <c r="E5112" s="9"/>
      <c r="F5112" s="9"/>
    </row>
    <row r="5113" ht="15.75" customHeight="1">
      <c r="A5113" s="6" t="s">
        <v>15277</v>
      </c>
      <c r="B5113" s="7" t="s">
        <v>15278</v>
      </c>
      <c r="C5113" s="8" t="s">
        <v>15279</v>
      </c>
      <c r="D5113" s="4" t="str">
        <f>IF(AND(COUNTIF(icd_searchgroup!A:A,A5113)=1,NOT(VLOOKUP(A5113,icd_searchgroup!A:C,3,FALSE)="")),"okay","check")</f>
        <v>okay</v>
      </c>
      <c r="E5113" s="9"/>
      <c r="F5113" s="9"/>
    </row>
    <row r="5114" ht="15.75" customHeight="1">
      <c r="A5114" s="6" t="s">
        <v>15280</v>
      </c>
      <c r="B5114" s="7" t="s">
        <v>15281</v>
      </c>
      <c r="C5114" s="8" t="s">
        <v>15282</v>
      </c>
      <c r="D5114" s="4" t="str">
        <f>IF(AND(COUNTIF(icd_searchgroup!A:A,A5114)=1,NOT(VLOOKUP(A5114,icd_searchgroup!A:C,3,FALSE)="")),"okay","check")</f>
        <v>okay</v>
      </c>
      <c r="E5114" s="9"/>
      <c r="F5114" s="9"/>
    </row>
    <row r="5115" ht="15.75" customHeight="1">
      <c r="A5115" s="6" t="s">
        <v>15283</v>
      </c>
      <c r="B5115" s="7" t="s">
        <v>15284</v>
      </c>
      <c r="C5115" s="8" t="s">
        <v>15285</v>
      </c>
      <c r="D5115" s="4" t="str">
        <f>IF(AND(COUNTIF(icd_searchgroup!A:A,A5115)=1,NOT(VLOOKUP(A5115,icd_searchgroup!A:C,3,FALSE)="")),"okay","check")</f>
        <v>okay</v>
      </c>
      <c r="E5115" s="9"/>
      <c r="F5115" s="9"/>
    </row>
    <row r="5116" ht="15.75" customHeight="1">
      <c r="A5116" s="6" t="s">
        <v>15286</v>
      </c>
      <c r="B5116" s="7" t="s">
        <v>15287</v>
      </c>
      <c r="C5116" s="8" t="s">
        <v>15288</v>
      </c>
      <c r="D5116" s="4" t="str">
        <f>IF(AND(COUNTIF(icd_searchgroup!A:A,A5116)=1,NOT(VLOOKUP(A5116,icd_searchgroup!A:C,3,FALSE)="")),"okay","check")</f>
        <v>okay</v>
      </c>
      <c r="E5116" s="9"/>
      <c r="F5116" s="9"/>
    </row>
    <row r="5117" ht="15.75" customHeight="1">
      <c r="A5117" s="6" t="s">
        <v>15289</v>
      </c>
      <c r="B5117" s="7" t="s">
        <v>15290</v>
      </c>
      <c r="C5117" s="8" t="s">
        <v>15291</v>
      </c>
      <c r="D5117" s="4" t="str">
        <f>IF(AND(COUNTIF(icd_searchgroup!A:A,A5117)=1,NOT(VLOOKUP(A5117,icd_searchgroup!A:C,3,FALSE)="")),"okay","check")</f>
        <v>okay</v>
      </c>
      <c r="E5117" s="9"/>
      <c r="F5117" s="9"/>
    </row>
    <row r="5118" ht="15.75" customHeight="1">
      <c r="A5118" s="6" t="s">
        <v>15292</v>
      </c>
      <c r="B5118" s="7" t="s">
        <v>15293</v>
      </c>
      <c r="C5118" s="8" t="s">
        <v>15294</v>
      </c>
      <c r="D5118" s="4" t="str">
        <f>IF(AND(COUNTIF(icd_searchgroup!A:A,A5118)=1,NOT(VLOOKUP(A5118,icd_searchgroup!A:C,3,FALSE)="")),"okay","check")</f>
        <v>okay</v>
      </c>
      <c r="E5118" s="9"/>
      <c r="F5118" s="9"/>
    </row>
    <row r="5119" ht="15.75" customHeight="1">
      <c r="A5119" s="6" t="s">
        <v>15295</v>
      </c>
      <c r="B5119" s="7" t="s">
        <v>15296</v>
      </c>
      <c r="C5119" s="8" t="s">
        <v>15297</v>
      </c>
      <c r="D5119" s="4" t="str">
        <f>IF(AND(COUNTIF(icd_searchgroup!A:A,A5119)=1,NOT(VLOOKUP(A5119,icd_searchgroup!A:C,3,FALSE)="")),"okay","check")</f>
        <v>okay</v>
      </c>
      <c r="E5119" s="9"/>
      <c r="F5119" s="9"/>
    </row>
    <row r="5120" ht="15.75" customHeight="1">
      <c r="A5120" s="6" t="s">
        <v>15298</v>
      </c>
      <c r="B5120" s="7" t="s">
        <v>15299</v>
      </c>
      <c r="C5120" s="8" t="s">
        <v>15300</v>
      </c>
      <c r="D5120" s="4" t="str">
        <f>IF(AND(COUNTIF(icd_searchgroup!A:A,A5120)=1,NOT(VLOOKUP(A5120,icd_searchgroup!A:C,3,FALSE)="")),"okay","check")</f>
        <v>okay</v>
      </c>
      <c r="E5120" s="9"/>
      <c r="F5120" s="9"/>
    </row>
    <row r="5121" ht="15.75" customHeight="1">
      <c r="A5121" s="6" t="s">
        <v>15301</v>
      </c>
      <c r="B5121" s="7" t="s">
        <v>15302</v>
      </c>
      <c r="C5121" s="8" t="s">
        <v>15303</v>
      </c>
      <c r="D5121" s="4" t="str">
        <f>IF(AND(COUNTIF(icd_searchgroup!A:A,A5121)=1,NOT(VLOOKUP(A5121,icd_searchgroup!A:C,3,FALSE)="")),"okay","check")</f>
        <v>okay</v>
      </c>
      <c r="E5121" s="9"/>
      <c r="F5121" s="9"/>
    </row>
    <row r="5122" ht="15.75" customHeight="1">
      <c r="A5122" s="6" t="s">
        <v>15304</v>
      </c>
      <c r="B5122" s="7" t="s">
        <v>15305</v>
      </c>
      <c r="C5122" s="8" t="s">
        <v>15306</v>
      </c>
      <c r="D5122" s="4" t="str">
        <f>IF(AND(COUNTIF(icd_searchgroup!A:A,A5122)=1,NOT(VLOOKUP(A5122,icd_searchgroup!A:C,3,FALSE)="")),"okay","check")</f>
        <v>okay</v>
      </c>
      <c r="E5122" s="9"/>
      <c r="F5122" s="9"/>
    </row>
    <row r="5123" ht="15.75" customHeight="1">
      <c r="A5123" s="6" t="s">
        <v>15307</v>
      </c>
      <c r="B5123" s="7" t="s">
        <v>15308</v>
      </c>
      <c r="C5123" s="8" t="s">
        <v>15309</v>
      </c>
      <c r="D5123" s="4" t="str">
        <f>IF(AND(COUNTIF(icd_searchgroup!A:A,A5123)=1,NOT(VLOOKUP(A5123,icd_searchgroup!A:C,3,FALSE)="")),"okay","check")</f>
        <v>okay</v>
      </c>
      <c r="E5123" s="9"/>
      <c r="F5123" s="9"/>
    </row>
    <row r="5124" ht="15.75" customHeight="1">
      <c r="A5124" s="6" t="s">
        <v>15310</v>
      </c>
      <c r="B5124" s="7" t="s">
        <v>15311</v>
      </c>
      <c r="C5124" s="8" t="s">
        <v>15312</v>
      </c>
      <c r="D5124" s="4" t="str">
        <f>IF(AND(COUNTIF(icd_searchgroup!A:A,A5124)=1,NOT(VLOOKUP(A5124,icd_searchgroup!A:C,3,FALSE)="")),"okay","check")</f>
        <v>okay</v>
      </c>
      <c r="E5124" s="9"/>
      <c r="F5124" s="9"/>
    </row>
    <row r="5125" ht="15.75" customHeight="1">
      <c r="A5125" s="6" t="s">
        <v>15313</v>
      </c>
      <c r="B5125" s="7" t="s">
        <v>15314</v>
      </c>
      <c r="C5125" s="8" t="s">
        <v>15315</v>
      </c>
      <c r="D5125" s="4" t="str">
        <f>IF(AND(COUNTIF(icd_searchgroup!A:A,A5125)=1,NOT(VLOOKUP(A5125,icd_searchgroup!A:C,3,FALSE)="")),"okay","check")</f>
        <v>okay</v>
      </c>
      <c r="E5125" s="9"/>
      <c r="F5125" s="9"/>
    </row>
    <row r="5126" ht="15.75" customHeight="1">
      <c r="A5126" s="6" t="s">
        <v>15316</v>
      </c>
      <c r="B5126" s="7" t="s">
        <v>15317</v>
      </c>
      <c r="C5126" s="8" t="s">
        <v>15318</v>
      </c>
      <c r="D5126" s="4" t="str">
        <f>IF(AND(COUNTIF(icd_searchgroup!A:A,A5126)=1,NOT(VLOOKUP(A5126,icd_searchgroup!A:C,3,FALSE)="")),"okay","check")</f>
        <v>okay</v>
      </c>
      <c r="E5126" s="9"/>
      <c r="F5126" s="9"/>
    </row>
    <row r="5127" ht="15.75" customHeight="1">
      <c r="A5127" s="6" t="s">
        <v>15319</v>
      </c>
      <c r="B5127" s="7" t="s">
        <v>15320</v>
      </c>
      <c r="C5127" s="8" t="s">
        <v>15321</v>
      </c>
      <c r="D5127" s="4" t="str">
        <f>IF(AND(COUNTIF(icd_searchgroup!A:A,A5127)=1,NOT(VLOOKUP(A5127,icd_searchgroup!A:C,3,FALSE)="")),"okay","check")</f>
        <v>okay</v>
      </c>
      <c r="E5127" s="9"/>
      <c r="F5127" s="9"/>
    </row>
    <row r="5128" ht="15.75" customHeight="1">
      <c r="A5128" s="6" t="s">
        <v>15322</v>
      </c>
      <c r="B5128" s="7" t="s">
        <v>15323</v>
      </c>
      <c r="C5128" s="8" t="s">
        <v>15324</v>
      </c>
      <c r="D5128" s="4" t="str">
        <f>IF(AND(COUNTIF(icd_searchgroup!A:A,A5128)=1,NOT(VLOOKUP(A5128,icd_searchgroup!A:C,3,FALSE)="")),"okay","check")</f>
        <v>okay</v>
      </c>
      <c r="E5128" s="9"/>
      <c r="F5128" s="9"/>
    </row>
    <row r="5129" ht="15.75" customHeight="1">
      <c r="A5129" s="6" t="s">
        <v>15325</v>
      </c>
      <c r="B5129" s="7" t="s">
        <v>15326</v>
      </c>
      <c r="C5129" s="8" t="s">
        <v>15327</v>
      </c>
      <c r="D5129" s="4" t="str">
        <f>IF(AND(COUNTIF(icd_searchgroup!A:A,A5129)=1,NOT(VLOOKUP(A5129,icd_searchgroup!A:C,3,FALSE)="")),"okay","check")</f>
        <v>okay</v>
      </c>
      <c r="E5129" s="9"/>
      <c r="F5129" s="9"/>
    </row>
    <row r="5130" ht="15.75" customHeight="1">
      <c r="A5130" s="6" t="s">
        <v>15328</v>
      </c>
      <c r="B5130" s="7" t="s">
        <v>15329</v>
      </c>
      <c r="C5130" s="8" t="s">
        <v>15330</v>
      </c>
      <c r="D5130" s="4" t="str">
        <f>IF(AND(COUNTIF(icd_searchgroup!A:A,A5130)=1,NOT(VLOOKUP(A5130,icd_searchgroup!A:C,3,FALSE)="")),"okay","check")</f>
        <v>okay</v>
      </c>
      <c r="E5130" s="9"/>
      <c r="F5130" s="9"/>
    </row>
    <row r="5131" ht="15.75" customHeight="1">
      <c r="A5131" s="6" t="s">
        <v>15331</v>
      </c>
      <c r="B5131" s="7" t="s">
        <v>15332</v>
      </c>
      <c r="C5131" s="8" t="s">
        <v>15333</v>
      </c>
      <c r="D5131" s="4" t="str">
        <f>IF(AND(COUNTIF(icd_searchgroup!A:A,A5131)=1,NOT(VLOOKUP(A5131,icd_searchgroup!A:C,3,FALSE)="")),"okay","check")</f>
        <v>okay</v>
      </c>
      <c r="E5131" s="9"/>
      <c r="F5131" s="9"/>
    </row>
    <row r="5132" ht="15.75" customHeight="1">
      <c r="A5132" s="6" t="s">
        <v>15334</v>
      </c>
      <c r="B5132" s="7" t="s">
        <v>15335</v>
      </c>
      <c r="C5132" s="8" t="s">
        <v>15336</v>
      </c>
      <c r="D5132" s="4" t="str">
        <f>IF(AND(COUNTIF(icd_searchgroup!A:A,A5132)=1,NOT(VLOOKUP(A5132,icd_searchgroup!A:C,3,FALSE)="")),"okay","check")</f>
        <v>okay</v>
      </c>
      <c r="E5132" s="9"/>
      <c r="F5132" s="9"/>
    </row>
    <row r="5133" ht="15.75" customHeight="1">
      <c r="A5133" s="6" t="s">
        <v>15337</v>
      </c>
      <c r="B5133" s="7" t="s">
        <v>15338</v>
      </c>
      <c r="C5133" s="8" t="s">
        <v>15339</v>
      </c>
      <c r="D5133" s="4" t="str">
        <f>IF(AND(COUNTIF(icd_searchgroup!A:A,A5133)=1,NOT(VLOOKUP(A5133,icd_searchgroup!A:C,3,FALSE)="")),"okay","check")</f>
        <v>okay</v>
      </c>
      <c r="E5133" s="9"/>
      <c r="F5133" s="9"/>
    </row>
    <row r="5134" ht="15.75" customHeight="1">
      <c r="A5134" s="6" t="s">
        <v>15340</v>
      </c>
      <c r="B5134" s="7" t="s">
        <v>15341</v>
      </c>
      <c r="C5134" s="8" t="s">
        <v>15342</v>
      </c>
      <c r="D5134" s="4" t="str">
        <f>IF(AND(COUNTIF(icd_searchgroup!A:A,A5134)=1,NOT(VLOOKUP(A5134,icd_searchgroup!A:C,3,FALSE)="")),"okay","check")</f>
        <v>okay</v>
      </c>
      <c r="E5134" s="9"/>
      <c r="F5134" s="9"/>
    </row>
    <row r="5135" ht="15.75" customHeight="1">
      <c r="A5135" s="6" t="s">
        <v>15343</v>
      </c>
      <c r="B5135" s="7" t="s">
        <v>15344</v>
      </c>
      <c r="C5135" s="8" t="s">
        <v>15345</v>
      </c>
      <c r="D5135" s="4" t="str">
        <f>IF(AND(COUNTIF(icd_searchgroup!A:A,A5135)=1,NOT(VLOOKUP(A5135,icd_searchgroup!A:C,3,FALSE)="")),"okay","check")</f>
        <v>okay</v>
      </c>
      <c r="E5135" s="9"/>
      <c r="F5135" s="9"/>
    </row>
    <row r="5136" ht="15.75" customHeight="1">
      <c r="A5136" s="6" t="s">
        <v>15346</v>
      </c>
      <c r="B5136" s="7" t="s">
        <v>15347</v>
      </c>
      <c r="C5136" s="8" t="s">
        <v>15348</v>
      </c>
      <c r="D5136" s="4" t="str">
        <f>IF(AND(COUNTIF(icd_searchgroup!A:A,A5136)=1,NOT(VLOOKUP(A5136,icd_searchgroup!A:C,3,FALSE)="")),"okay","check")</f>
        <v>okay</v>
      </c>
      <c r="E5136" s="9"/>
      <c r="F5136" s="9"/>
    </row>
    <row r="5137" ht="15.75" customHeight="1">
      <c r="A5137" s="6" t="s">
        <v>15349</v>
      </c>
      <c r="B5137" s="7" t="s">
        <v>15350</v>
      </c>
      <c r="C5137" s="8" t="s">
        <v>15351</v>
      </c>
      <c r="D5137" s="4" t="str">
        <f>IF(AND(COUNTIF(icd_searchgroup!A:A,A5137)=1,NOT(VLOOKUP(A5137,icd_searchgroup!A:C,3,FALSE)="")),"okay","check")</f>
        <v>okay</v>
      </c>
      <c r="E5137" s="9"/>
      <c r="F5137" s="9"/>
    </row>
    <row r="5138" ht="15.75" customHeight="1">
      <c r="A5138" s="6" t="s">
        <v>15352</v>
      </c>
      <c r="B5138" s="7" t="s">
        <v>15353</v>
      </c>
      <c r="C5138" s="8" t="s">
        <v>15354</v>
      </c>
      <c r="D5138" s="4" t="str">
        <f>IF(AND(COUNTIF(icd_searchgroup!A:A,A5138)=1,NOT(VLOOKUP(A5138,icd_searchgroup!A:C,3,FALSE)="")),"okay","check")</f>
        <v>okay</v>
      </c>
      <c r="E5138" s="9"/>
      <c r="F5138" s="9"/>
    </row>
    <row r="5139" ht="15.75" customHeight="1">
      <c r="A5139" s="6" t="s">
        <v>15355</v>
      </c>
      <c r="B5139" s="7" t="s">
        <v>15356</v>
      </c>
      <c r="C5139" s="8" t="s">
        <v>15357</v>
      </c>
      <c r="D5139" s="4" t="str">
        <f>IF(AND(COUNTIF(icd_searchgroup!A:A,A5139)=1,NOT(VLOOKUP(A5139,icd_searchgroup!A:C,3,FALSE)="")),"okay","check")</f>
        <v>okay</v>
      </c>
      <c r="E5139" s="9"/>
      <c r="F5139" s="9"/>
    </row>
    <row r="5140" ht="15.75" customHeight="1">
      <c r="A5140" s="6" t="s">
        <v>15358</v>
      </c>
      <c r="B5140" s="7" t="s">
        <v>15359</v>
      </c>
      <c r="C5140" s="8" t="s">
        <v>15360</v>
      </c>
      <c r="D5140" s="4" t="str">
        <f>IF(AND(COUNTIF(icd_searchgroup!A:A,A5140)=1,NOT(VLOOKUP(A5140,icd_searchgroup!A:C,3,FALSE)="")),"okay","check")</f>
        <v>okay</v>
      </c>
      <c r="E5140" s="9"/>
      <c r="F5140" s="9"/>
    </row>
    <row r="5141" ht="15.75" customHeight="1">
      <c r="A5141" s="6" t="s">
        <v>15361</v>
      </c>
      <c r="B5141" s="7" t="s">
        <v>15362</v>
      </c>
      <c r="C5141" s="8" t="s">
        <v>15363</v>
      </c>
      <c r="D5141" s="4" t="str">
        <f>IF(AND(COUNTIF(icd_searchgroup!A:A,A5141)=1,NOT(VLOOKUP(A5141,icd_searchgroup!A:C,3,FALSE)="")),"okay","check")</f>
        <v>okay</v>
      </c>
      <c r="E5141" s="9"/>
      <c r="F5141" s="9"/>
    </row>
    <row r="5142" ht="15.75" customHeight="1">
      <c r="A5142" s="6" t="s">
        <v>15364</v>
      </c>
      <c r="B5142" s="7" t="s">
        <v>15365</v>
      </c>
      <c r="C5142" s="8" t="s">
        <v>15366</v>
      </c>
      <c r="D5142" s="4" t="str">
        <f>IF(AND(COUNTIF(icd_searchgroup!A:A,A5142)=1,NOT(VLOOKUP(A5142,icd_searchgroup!A:C,3,FALSE)="")),"okay","check")</f>
        <v>okay</v>
      </c>
      <c r="E5142" s="9"/>
      <c r="F5142" s="9"/>
    </row>
    <row r="5143" ht="15.75" customHeight="1">
      <c r="A5143" s="6" t="s">
        <v>15367</v>
      </c>
      <c r="B5143" s="7" t="s">
        <v>15368</v>
      </c>
      <c r="C5143" s="8" t="s">
        <v>15369</v>
      </c>
      <c r="D5143" s="4" t="str">
        <f>IF(AND(COUNTIF(icd_searchgroup!A:A,A5143)=1,NOT(VLOOKUP(A5143,icd_searchgroup!A:C,3,FALSE)="")),"okay","check")</f>
        <v>okay</v>
      </c>
      <c r="E5143" s="9"/>
      <c r="F5143" s="9"/>
    </row>
    <row r="5144" ht="15.75" customHeight="1">
      <c r="A5144" s="6" t="s">
        <v>15370</v>
      </c>
      <c r="B5144" s="7" t="s">
        <v>15371</v>
      </c>
      <c r="C5144" s="8" t="s">
        <v>15372</v>
      </c>
      <c r="D5144" s="4" t="str">
        <f>IF(AND(COUNTIF(icd_searchgroup!A:A,A5144)=1,NOT(VLOOKUP(A5144,icd_searchgroup!A:C,3,FALSE)="")),"okay","check")</f>
        <v>okay</v>
      </c>
      <c r="E5144" s="9"/>
      <c r="F5144" s="9"/>
    </row>
    <row r="5145" ht="15.75" customHeight="1">
      <c r="A5145" s="6" t="s">
        <v>15373</v>
      </c>
      <c r="B5145" s="7" t="s">
        <v>15374</v>
      </c>
      <c r="C5145" s="8" t="s">
        <v>15375</v>
      </c>
      <c r="D5145" s="4" t="str">
        <f>IF(AND(COUNTIF(icd_searchgroup!A:A,A5145)=1,NOT(VLOOKUP(A5145,icd_searchgroup!A:C,3,FALSE)="")),"okay","check")</f>
        <v>okay</v>
      </c>
      <c r="E5145" s="9"/>
      <c r="F5145" s="9"/>
    </row>
    <row r="5146" ht="15.75" customHeight="1">
      <c r="A5146" s="6" t="s">
        <v>15376</v>
      </c>
      <c r="B5146" s="7" t="s">
        <v>15377</v>
      </c>
      <c r="C5146" s="8" t="s">
        <v>15378</v>
      </c>
      <c r="D5146" s="4" t="str">
        <f>IF(AND(COUNTIF(icd_searchgroup!A:A,A5146)=1,NOT(VLOOKUP(A5146,icd_searchgroup!A:C,3,FALSE)="")),"okay","check")</f>
        <v>okay</v>
      </c>
      <c r="E5146" s="9"/>
      <c r="F5146" s="9"/>
    </row>
    <row r="5147" ht="15.75" customHeight="1">
      <c r="A5147" s="6" t="s">
        <v>15379</v>
      </c>
      <c r="B5147" s="7" t="s">
        <v>15380</v>
      </c>
      <c r="C5147" s="8" t="s">
        <v>15381</v>
      </c>
      <c r="D5147" s="4" t="str">
        <f>IF(AND(COUNTIF(icd_searchgroup!A:A,A5147)=1,NOT(VLOOKUP(A5147,icd_searchgroup!A:C,3,FALSE)="")),"okay","check")</f>
        <v>okay</v>
      </c>
      <c r="E5147" s="9"/>
      <c r="F5147" s="9"/>
    </row>
    <row r="5148" ht="15.75" customHeight="1">
      <c r="A5148" s="6" t="s">
        <v>15382</v>
      </c>
      <c r="B5148" s="7" t="s">
        <v>15383</v>
      </c>
      <c r="C5148" s="8" t="s">
        <v>15384</v>
      </c>
      <c r="D5148" s="4" t="str">
        <f>IF(AND(COUNTIF(icd_searchgroup!A:A,A5148)=1,NOT(VLOOKUP(A5148,icd_searchgroup!A:C,3,FALSE)="")),"okay","check")</f>
        <v>okay</v>
      </c>
      <c r="E5148" s="9"/>
      <c r="F5148" s="9"/>
    </row>
    <row r="5149" ht="15.75" customHeight="1">
      <c r="A5149" s="6" t="s">
        <v>15385</v>
      </c>
      <c r="B5149" s="7" t="s">
        <v>15386</v>
      </c>
      <c r="C5149" s="8" t="s">
        <v>15387</v>
      </c>
      <c r="D5149" s="4" t="str">
        <f>IF(AND(COUNTIF(icd_searchgroup!A:A,A5149)=1,NOT(VLOOKUP(A5149,icd_searchgroup!A:C,3,FALSE)="")),"okay","check")</f>
        <v>okay</v>
      </c>
      <c r="E5149" s="9"/>
      <c r="F5149" s="9"/>
    </row>
    <row r="5150" ht="15.75" customHeight="1">
      <c r="A5150" s="6" t="s">
        <v>15388</v>
      </c>
      <c r="B5150" s="7" t="s">
        <v>15389</v>
      </c>
      <c r="C5150" s="8" t="s">
        <v>15390</v>
      </c>
      <c r="D5150" s="4" t="str">
        <f>IF(AND(COUNTIF(icd_searchgroup!A:A,A5150)=1,NOT(VLOOKUP(A5150,icd_searchgroup!A:C,3,FALSE)="")),"okay","check")</f>
        <v>okay</v>
      </c>
      <c r="E5150" s="9"/>
      <c r="F5150" s="9"/>
    </row>
    <row r="5151" ht="15.75" customHeight="1">
      <c r="A5151" s="6" t="s">
        <v>15391</v>
      </c>
      <c r="B5151" s="7" t="s">
        <v>15392</v>
      </c>
      <c r="C5151" s="8" t="s">
        <v>15392</v>
      </c>
      <c r="D5151" s="4" t="str">
        <f>IF(AND(COUNTIF(icd_searchgroup!A:A,A5151)=1,NOT(VLOOKUP(A5151,icd_searchgroup!A:C,3,FALSE)="")),"okay","check")</f>
        <v>okay</v>
      </c>
      <c r="E5151" s="9"/>
      <c r="F5151" s="9"/>
    </row>
    <row r="5152" ht="15.75" customHeight="1">
      <c r="A5152" s="6" t="s">
        <v>15393</v>
      </c>
      <c r="B5152" s="7" t="s">
        <v>15394</v>
      </c>
      <c r="C5152" s="8" t="s">
        <v>15395</v>
      </c>
      <c r="D5152" s="4" t="str">
        <f>IF(AND(COUNTIF(icd_searchgroup!A:A,A5152)=1,NOT(VLOOKUP(A5152,icd_searchgroup!A:C,3,FALSE)="")),"okay","check")</f>
        <v>okay</v>
      </c>
      <c r="E5152" s="9"/>
      <c r="F5152" s="9"/>
    </row>
    <row r="5153" ht="15.75" customHeight="1">
      <c r="A5153" s="6" t="s">
        <v>15396</v>
      </c>
      <c r="B5153" s="7" t="s">
        <v>15397</v>
      </c>
      <c r="C5153" s="8" t="s">
        <v>15398</v>
      </c>
      <c r="D5153" s="4" t="str">
        <f>IF(AND(COUNTIF(icd_searchgroup!A:A,A5153)=1,NOT(VLOOKUP(A5153,icd_searchgroup!A:C,3,FALSE)="")),"okay","check")</f>
        <v>okay</v>
      </c>
      <c r="E5153" s="9"/>
      <c r="F5153" s="9"/>
    </row>
    <row r="5154" ht="15.75" customHeight="1">
      <c r="A5154" s="6" t="s">
        <v>15399</v>
      </c>
      <c r="B5154" s="7" t="s">
        <v>15400</v>
      </c>
      <c r="C5154" s="8" t="s">
        <v>15401</v>
      </c>
      <c r="D5154" s="4" t="str">
        <f>IF(AND(COUNTIF(icd_searchgroup!A:A,A5154)=1,NOT(VLOOKUP(A5154,icd_searchgroup!A:C,3,FALSE)="")),"okay","check")</f>
        <v>okay</v>
      </c>
      <c r="E5154" s="9"/>
      <c r="F5154" s="9"/>
    </row>
    <row r="5155" ht="15.75" customHeight="1">
      <c r="A5155" s="6" t="s">
        <v>15402</v>
      </c>
      <c r="B5155" s="7" t="s">
        <v>15403</v>
      </c>
      <c r="C5155" s="8" t="s">
        <v>15404</v>
      </c>
      <c r="D5155" s="4" t="str">
        <f>IF(AND(COUNTIF(icd_searchgroup!A:A,A5155)=1,NOT(VLOOKUP(A5155,icd_searchgroup!A:C,3,FALSE)="")),"okay","check")</f>
        <v>okay</v>
      </c>
      <c r="E5155" s="9"/>
      <c r="F5155" s="9"/>
    </row>
    <row r="5156" ht="15.75" customHeight="1">
      <c r="A5156" s="6" t="s">
        <v>15405</v>
      </c>
      <c r="B5156" s="7" t="s">
        <v>15406</v>
      </c>
      <c r="C5156" s="8" t="s">
        <v>15407</v>
      </c>
      <c r="D5156" s="4" t="str">
        <f>IF(AND(COUNTIF(icd_searchgroup!A:A,A5156)=1,NOT(VLOOKUP(A5156,icd_searchgroup!A:C,3,FALSE)="")),"okay","check")</f>
        <v>okay</v>
      </c>
      <c r="E5156" s="9"/>
      <c r="F5156" s="9"/>
    </row>
    <row r="5157" ht="15.75" customHeight="1">
      <c r="A5157" s="6" t="s">
        <v>15408</v>
      </c>
      <c r="B5157" s="7" t="s">
        <v>15409</v>
      </c>
      <c r="C5157" s="8" t="s">
        <v>15410</v>
      </c>
      <c r="D5157" s="4" t="str">
        <f>IF(AND(COUNTIF(icd_searchgroup!A:A,A5157)=1,NOT(VLOOKUP(A5157,icd_searchgroup!A:C,3,FALSE)="")),"okay","check")</f>
        <v>okay</v>
      </c>
      <c r="E5157" s="9"/>
      <c r="F5157" s="9"/>
    </row>
    <row r="5158" ht="15.75" customHeight="1">
      <c r="A5158" s="6" t="s">
        <v>15411</v>
      </c>
      <c r="B5158" s="7" t="s">
        <v>15412</v>
      </c>
      <c r="C5158" s="8" t="s">
        <v>15413</v>
      </c>
      <c r="D5158" s="4" t="str">
        <f>IF(AND(COUNTIF(icd_searchgroup!A:A,A5158)=1,NOT(VLOOKUP(A5158,icd_searchgroup!A:C,3,FALSE)="")),"okay","check")</f>
        <v>okay</v>
      </c>
      <c r="E5158" s="9"/>
      <c r="F5158" s="9"/>
    </row>
    <row r="5159" ht="15.75" customHeight="1">
      <c r="A5159" s="6" t="s">
        <v>15414</v>
      </c>
      <c r="B5159" s="7" t="s">
        <v>15415</v>
      </c>
      <c r="C5159" s="8" t="s">
        <v>15416</v>
      </c>
      <c r="D5159" s="4" t="str">
        <f>IF(AND(COUNTIF(icd_searchgroup!A:A,A5159)=1,NOT(VLOOKUP(A5159,icd_searchgroup!A:C,3,FALSE)="")),"okay","check")</f>
        <v>okay</v>
      </c>
      <c r="E5159" s="9"/>
      <c r="F5159" s="9"/>
    </row>
    <row r="5160" ht="15.75" customHeight="1">
      <c r="A5160" s="6" t="s">
        <v>15417</v>
      </c>
      <c r="B5160" s="7" t="s">
        <v>15418</v>
      </c>
      <c r="C5160" s="8" t="s">
        <v>15419</v>
      </c>
      <c r="D5160" s="4" t="str">
        <f>IF(AND(COUNTIF(icd_searchgroup!A:A,A5160)=1,NOT(VLOOKUP(A5160,icd_searchgroup!A:C,3,FALSE)="")),"okay","check")</f>
        <v>okay</v>
      </c>
      <c r="E5160" s="9"/>
      <c r="F5160" s="9"/>
    </row>
    <row r="5161" ht="15.75" customHeight="1">
      <c r="A5161" s="6" t="s">
        <v>15420</v>
      </c>
      <c r="B5161" s="7" t="s">
        <v>15421</v>
      </c>
      <c r="C5161" s="8" t="s">
        <v>15422</v>
      </c>
      <c r="D5161" s="4" t="str">
        <f>IF(AND(COUNTIF(icd_searchgroup!A:A,A5161)=1,NOT(VLOOKUP(A5161,icd_searchgroup!A:C,3,FALSE)="")),"okay","check")</f>
        <v>okay</v>
      </c>
      <c r="E5161" s="9"/>
      <c r="F5161" s="9"/>
    </row>
    <row r="5162" ht="15.75" customHeight="1">
      <c r="A5162" s="6" t="s">
        <v>15423</v>
      </c>
      <c r="B5162" s="7" t="s">
        <v>15424</v>
      </c>
      <c r="C5162" s="8" t="s">
        <v>15425</v>
      </c>
      <c r="D5162" s="4" t="str">
        <f>IF(AND(COUNTIF(icd_searchgroup!A:A,A5162)=1,NOT(VLOOKUP(A5162,icd_searchgroup!A:C,3,FALSE)="")),"okay","check")</f>
        <v>okay</v>
      </c>
      <c r="E5162" s="9"/>
      <c r="F5162" s="9"/>
    </row>
    <row r="5163" ht="15.75" customHeight="1">
      <c r="A5163" s="6" t="s">
        <v>15426</v>
      </c>
      <c r="B5163" s="7" t="s">
        <v>15427</v>
      </c>
      <c r="C5163" s="8" t="s">
        <v>15428</v>
      </c>
      <c r="D5163" s="4" t="str">
        <f>IF(AND(COUNTIF(icd_searchgroup!A:A,A5163)=1,NOT(VLOOKUP(A5163,icd_searchgroup!A:C,3,FALSE)="")),"okay","check")</f>
        <v>okay</v>
      </c>
      <c r="E5163" s="9"/>
      <c r="F5163" s="9"/>
    </row>
    <row r="5164" ht="15.75" customHeight="1">
      <c r="A5164" s="6" t="s">
        <v>15429</v>
      </c>
      <c r="B5164" s="7" t="s">
        <v>15430</v>
      </c>
      <c r="C5164" s="8" t="s">
        <v>15430</v>
      </c>
      <c r="D5164" s="4" t="str">
        <f>IF(AND(COUNTIF(icd_searchgroup!A:A,A5164)=1,NOT(VLOOKUP(A5164,icd_searchgroup!A:C,3,FALSE)="")),"okay","check")</f>
        <v>okay</v>
      </c>
      <c r="E5164" s="9"/>
      <c r="F5164" s="9"/>
    </row>
    <row r="5165" ht="15.75" customHeight="1">
      <c r="A5165" s="6" t="s">
        <v>15431</v>
      </c>
      <c r="B5165" s="7" t="s">
        <v>15432</v>
      </c>
      <c r="C5165" s="8" t="s">
        <v>15433</v>
      </c>
      <c r="D5165" s="4" t="str">
        <f>IF(AND(COUNTIF(icd_searchgroup!A:A,A5165)=1,NOT(VLOOKUP(A5165,icd_searchgroup!A:C,3,FALSE)="")),"okay","check")</f>
        <v>okay</v>
      </c>
      <c r="E5165" s="9"/>
      <c r="F5165" s="9"/>
    </row>
    <row r="5166" ht="15.75" customHeight="1">
      <c r="A5166" s="6" t="s">
        <v>15434</v>
      </c>
      <c r="B5166" s="7" t="s">
        <v>15435</v>
      </c>
      <c r="C5166" s="8" t="s">
        <v>15436</v>
      </c>
      <c r="D5166" s="4" t="str">
        <f>IF(AND(COUNTIF(icd_searchgroup!A:A,A5166)=1,NOT(VLOOKUP(A5166,icd_searchgroup!A:C,3,FALSE)="")),"okay","check")</f>
        <v>okay</v>
      </c>
      <c r="E5166" s="9"/>
      <c r="F5166" s="9"/>
    </row>
    <row r="5167" ht="15.75" customHeight="1">
      <c r="A5167" s="6" t="s">
        <v>15437</v>
      </c>
      <c r="B5167" s="7" t="s">
        <v>15438</v>
      </c>
      <c r="C5167" s="8" t="s">
        <v>15439</v>
      </c>
      <c r="D5167" s="4" t="str">
        <f>IF(AND(COUNTIF(icd_searchgroup!A:A,A5167)=1,NOT(VLOOKUP(A5167,icd_searchgroup!A:C,3,FALSE)="")),"okay","check")</f>
        <v>okay</v>
      </c>
      <c r="E5167" s="9"/>
      <c r="F5167" s="9"/>
    </row>
    <row r="5168" ht="15.75" customHeight="1">
      <c r="A5168" s="6" t="s">
        <v>15440</v>
      </c>
      <c r="B5168" s="7" t="s">
        <v>15441</v>
      </c>
      <c r="C5168" s="8" t="s">
        <v>15441</v>
      </c>
      <c r="D5168" s="4" t="str">
        <f>IF(AND(COUNTIF(icd_searchgroup!A:A,A5168)=1,NOT(VLOOKUP(A5168,icd_searchgroup!A:C,3,FALSE)="")),"okay","check")</f>
        <v>okay</v>
      </c>
      <c r="E5168" s="9"/>
      <c r="F5168" s="9"/>
    </row>
    <row r="5169" ht="15.75" customHeight="1">
      <c r="A5169" s="6" t="s">
        <v>15442</v>
      </c>
      <c r="B5169" s="7" t="s">
        <v>15443</v>
      </c>
      <c r="C5169" s="8" t="s">
        <v>15443</v>
      </c>
      <c r="D5169" s="4" t="str">
        <f>IF(AND(COUNTIF(icd_searchgroup!A:A,A5169)=1,NOT(VLOOKUP(A5169,icd_searchgroup!A:C,3,FALSE)="")),"okay","check")</f>
        <v>okay</v>
      </c>
      <c r="E5169" s="9"/>
      <c r="F5169" s="9"/>
    </row>
    <row r="5170" ht="15.75" customHeight="1">
      <c r="A5170" s="6" t="s">
        <v>15444</v>
      </c>
      <c r="B5170" s="7" t="s">
        <v>15445</v>
      </c>
      <c r="C5170" s="8" t="s">
        <v>15446</v>
      </c>
      <c r="D5170" s="4" t="str">
        <f>IF(AND(COUNTIF(icd_searchgroup!A:A,A5170)=1,NOT(VLOOKUP(A5170,icd_searchgroup!A:C,3,FALSE)="")),"okay","check")</f>
        <v>okay</v>
      </c>
      <c r="E5170" s="9"/>
      <c r="F5170" s="9"/>
    </row>
    <row r="5171" ht="15.75" customHeight="1">
      <c r="A5171" s="6" t="s">
        <v>15447</v>
      </c>
      <c r="B5171" s="7" t="s">
        <v>15448</v>
      </c>
      <c r="C5171" s="8" t="s">
        <v>15448</v>
      </c>
      <c r="D5171" s="4" t="str">
        <f>IF(AND(COUNTIF(icd_searchgroup!A:A,A5171)=1,NOT(VLOOKUP(A5171,icd_searchgroup!A:C,3,FALSE)="")),"okay","check")</f>
        <v>okay</v>
      </c>
      <c r="E5171" s="9"/>
      <c r="F5171" s="9"/>
    </row>
    <row r="5172" ht="15.75" customHeight="1">
      <c r="A5172" s="6" t="s">
        <v>15449</v>
      </c>
      <c r="B5172" s="7" t="s">
        <v>15450</v>
      </c>
      <c r="C5172" s="8" t="s">
        <v>15451</v>
      </c>
      <c r="D5172" s="4" t="str">
        <f>IF(AND(COUNTIF(icd_searchgroup!A:A,A5172)=1,NOT(VLOOKUP(A5172,icd_searchgroup!A:C,3,FALSE)="")),"okay","check")</f>
        <v>okay</v>
      </c>
      <c r="E5172" s="9"/>
      <c r="F5172" s="9"/>
    </row>
    <row r="5173" ht="15.75" customHeight="1">
      <c r="A5173" s="6" t="s">
        <v>15452</v>
      </c>
      <c r="B5173" s="7" t="s">
        <v>15453</v>
      </c>
      <c r="C5173" s="8" t="s">
        <v>15454</v>
      </c>
      <c r="D5173" s="4" t="str">
        <f>IF(AND(COUNTIF(icd_searchgroup!A:A,A5173)=1,NOT(VLOOKUP(A5173,icd_searchgroup!A:C,3,FALSE)="")),"okay","check")</f>
        <v>okay</v>
      </c>
      <c r="E5173" s="9"/>
      <c r="F5173" s="9"/>
    </row>
    <row r="5174" ht="15.75" customHeight="1">
      <c r="A5174" s="6" t="s">
        <v>15455</v>
      </c>
      <c r="B5174" s="7" t="s">
        <v>15456</v>
      </c>
      <c r="C5174" s="8" t="s">
        <v>15457</v>
      </c>
      <c r="D5174" s="4" t="str">
        <f>IF(AND(COUNTIF(icd_searchgroup!A:A,A5174)=1,NOT(VLOOKUP(A5174,icd_searchgroup!A:C,3,FALSE)="")),"okay","check")</f>
        <v>okay</v>
      </c>
      <c r="E5174" s="9"/>
      <c r="F5174" s="9"/>
    </row>
    <row r="5175" ht="15.75" customHeight="1">
      <c r="A5175" s="6" t="s">
        <v>15458</v>
      </c>
      <c r="B5175" s="7" t="s">
        <v>15459</v>
      </c>
      <c r="C5175" s="8" t="s">
        <v>15460</v>
      </c>
      <c r="D5175" s="4" t="str">
        <f>IF(AND(COUNTIF(icd_searchgroup!A:A,A5175)=1,NOT(VLOOKUP(A5175,icd_searchgroup!A:C,3,FALSE)="")),"okay","check")</f>
        <v>okay</v>
      </c>
      <c r="E5175" s="9"/>
      <c r="F5175" s="9"/>
    </row>
    <row r="5176" ht="15.75" customHeight="1">
      <c r="A5176" s="6" t="s">
        <v>15461</v>
      </c>
      <c r="B5176" s="7" t="s">
        <v>15462</v>
      </c>
      <c r="C5176" s="8" t="s">
        <v>15463</v>
      </c>
      <c r="D5176" s="4" t="str">
        <f>IF(AND(COUNTIF(icd_searchgroup!A:A,A5176)=1,NOT(VLOOKUP(A5176,icd_searchgroup!A:C,3,FALSE)="")),"okay","check")</f>
        <v>okay</v>
      </c>
      <c r="E5176" s="9"/>
      <c r="F5176" s="9"/>
    </row>
    <row r="5177" ht="15.75" customHeight="1">
      <c r="A5177" s="6" t="s">
        <v>15464</v>
      </c>
      <c r="B5177" s="7" t="s">
        <v>15465</v>
      </c>
      <c r="C5177" s="8" t="s">
        <v>15466</v>
      </c>
      <c r="D5177" s="4" t="str">
        <f>IF(AND(COUNTIF(icd_searchgroup!A:A,A5177)=1,NOT(VLOOKUP(A5177,icd_searchgroup!A:C,3,FALSE)="")),"okay","check")</f>
        <v>okay</v>
      </c>
      <c r="E5177" s="9"/>
      <c r="F5177" s="9"/>
    </row>
    <row r="5178" ht="15.75" customHeight="1">
      <c r="A5178" s="6" t="s">
        <v>15467</v>
      </c>
      <c r="B5178" s="7" t="s">
        <v>15468</v>
      </c>
      <c r="C5178" s="8" t="s">
        <v>15469</v>
      </c>
      <c r="D5178" s="4" t="str">
        <f>IF(AND(COUNTIF(icd_searchgroup!A:A,A5178)=1,NOT(VLOOKUP(A5178,icd_searchgroup!A:C,3,FALSE)="")),"okay","check")</f>
        <v>okay</v>
      </c>
      <c r="E5178" s="9"/>
      <c r="F5178" s="9"/>
    </row>
    <row r="5179" ht="15.75" customHeight="1">
      <c r="A5179" s="6" t="s">
        <v>15470</v>
      </c>
      <c r="B5179" s="7" t="s">
        <v>15471</v>
      </c>
      <c r="C5179" s="8" t="s">
        <v>15472</v>
      </c>
      <c r="D5179" s="4" t="str">
        <f>IF(AND(COUNTIF(icd_searchgroup!A:A,A5179)=1,NOT(VLOOKUP(A5179,icd_searchgroup!A:C,3,FALSE)="")),"okay","check")</f>
        <v>okay</v>
      </c>
      <c r="E5179" s="9"/>
      <c r="F5179" s="9"/>
    </row>
    <row r="5180" ht="15.75" customHeight="1">
      <c r="A5180" s="6" t="s">
        <v>15473</v>
      </c>
      <c r="B5180" s="7" t="s">
        <v>15474</v>
      </c>
      <c r="C5180" s="8" t="s">
        <v>15475</v>
      </c>
      <c r="D5180" s="4" t="str">
        <f>IF(AND(COUNTIF(icd_searchgroup!A:A,A5180)=1,NOT(VLOOKUP(A5180,icd_searchgroup!A:C,3,FALSE)="")),"okay","check")</f>
        <v>okay</v>
      </c>
      <c r="E5180" s="9"/>
      <c r="F5180" s="9"/>
    </row>
    <row r="5181" ht="15.75" customHeight="1">
      <c r="A5181" s="6" t="s">
        <v>15476</v>
      </c>
      <c r="B5181" s="7" t="s">
        <v>15477</v>
      </c>
      <c r="C5181" s="8" t="s">
        <v>15478</v>
      </c>
      <c r="D5181" s="4" t="str">
        <f>IF(AND(COUNTIF(icd_searchgroup!A:A,A5181)=1,NOT(VLOOKUP(A5181,icd_searchgroup!A:C,3,FALSE)="")),"okay","check")</f>
        <v>okay</v>
      </c>
      <c r="E5181" s="9"/>
      <c r="F5181" s="9"/>
    </row>
    <row r="5182" ht="15.75" customHeight="1">
      <c r="A5182" s="6" t="s">
        <v>15479</v>
      </c>
      <c r="B5182" s="7" t="s">
        <v>15480</v>
      </c>
      <c r="C5182" s="8" t="s">
        <v>15481</v>
      </c>
      <c r="D5182" s="4" t="str">
        <f>IF(AND(COUNTIF(icd_searchgroup!A:A,A5182)=1,NOT(VLOOKUP(A5182,icd_searchgroup!A:C,3,FALSE)="")),"okay","check")</f>
        <v>okay</v>
      </c>
      <c r="E5182" s="9"/>
      <c r="F5182" s="9"/>
    </row>
    <row r="5183" ht="15.75" customHeight="1">
      <c r="A5183" s="6" t="s">
        <v>15482</v>
      </c>
      <c r="B5183" s="7" t="s">
        <v>15483</v>
      </c>
      <c r="C5183" s="8" t="s">
        <v>15484</v>
      </c>
      <c r="D5183" s="4" t="str">
        <f>IF(AND(COUNTIF(icd_searchgroup!A:A,A5183)=1,NOT(VLOOKUP(A5183,icd_searchgroup!A:C,3,FALSE)="")),"okay","check")</f>
        <v>okay</v>
      </c>
      <c r="E5183" s="9"/>
      <c r="F5183" s="9"/>
    </row>
    <row r="5184" ht="15.75" customHeight="1">
      <c r="A5184" s="6" t="s">
        <v>15485</v>
      </c>
      <c r="B5184" s="7" t="s">
        <v>15486</v>
      </c>
      <c r="C5184" s="8" t="s">
        <v>15487</v>
      </c>
      <c r="D5184" s="4" t="str">
        <f>IF(AND(COUNTIF(icd_searchgroup!A:A,A5184)=1,NOT(VLOOKUP(A5184,icd_searchgroup!A:C,3,FALSE)="")),"okay","check")</f>
        <v>okay</v>
      </c>
      <c r="E5184" s="9"/>
      <c r="F5184" s="9"/>
    </row>
    <row r="5185" ht="15.75" customHeight="1">
      <c r="A5185" s="6" t="s">
        <v>15488</v>
      </c>
      <c r="B5185" s="7" t="s">
        <v>15489</v>
      </c>
      <c r="C5185" s="8" t="s">
        <v>15490</v>
      </c>
      <c r="D5185" s="4" t="str">
        <f>IF(AND(COUNTIF(icd_searchgroup!A:A,A5185)=1,NOT(VLOOKUP(A5185,icd_searchgroup!A:C,3,FALSE)="")),"okay","check")</f>
        <v>okay</v>
      </c>
      <c r="E5185" s="9"/>
      <c r="F5185" s="9"/>
    </row>
    <row r="5186" ht="15.75" customHeight="1">
      <c r="A5186" s="6" t="s">
        <v>15491</v>
      </c>
      <c r="B5186" s="7" t="s">
        <v>15492</v>
      </c>
      <c r="C5186" s="8" t="s">
        <v>15493</v>
      </c>
      <c r="D5186" s="4" t="str">
        <f>IF(AND(COUNTIF(icd_searchgroup!A:A,A5186)=1,NOT(VLOOKUP(A5186,icd_searchgroup!A:C,3,FALSE)="")),"okay","check")</f>
        <v>okay</v>
      </c>
      <c r="E5186" s="9"/>
      <c r="F5186" s="9"/>
    </row>
    <row r="5187" ht="15.75" customHeight="1">
      <c r="A5187" s="6" t="s">
        <v>15494</v>
      </c>
      <c r="B5187" s="7" t="s">
        <v>15495</v>
      </c>
      <c r="C5187" s="8" t="s">
        <v>15495</v>
      </c>
      <c r="D5187" s="4" t="str">
        <f>IF(AND(COUNTIF(icd_searchgroup!A:A,A5187)=1,NOT(VLOOKUP(A5187,icd_searchgroup!A:C,3,FALSE)="")),"okay","check")</f>
        <v>okay</v>
      </c>
      <c r="E5187" s="9"/>
      <c r="F5187" s="9"/>
    </row>
    <row r="5188" ht="15.75" customHeight="1">
      <c r="A5188" s="6" t="s">
        <v>15496</v>
      </c>
      <c r="B5188" s="7" t="s">
        <v>15497</v>
      </c>
      <c r="C5188" s="8" t="s">
        <v>15497</v>
      </c>
      <c r="D5188" s="4" t="str">
        <f>IF(AND(COUNTIF(icd_searchgroup!A:A,A5188)=1,NOT(VLOOKUP(A5188,icd_searchgroup!A:C,3,FALSE)="")),"okay","check")</f>
        <v>okay</v>
      </c>
      <c r="E5188" s="9"/>
      <c r="F5188" s="9"/>
    </row>
    <row r="5189" ht="15.75" customHeight="1">
      <c r="A5189" s="6" t="s">
        <v>15498</v>
      </c>
      <c r="B5189" s="7" t="s">
        <v>15499</v>
      </c>
      <c r="C5189" s="8" t="s">
        <v>15499</v>
      </c>
      <c r="D5189" s="4" t="str">
        <f>IF(AND(COUNTIF(icd_searchgroup!A:A,A5189)=1,NOT(VLOOKUP(A5189,icd_searchgroup!A:C,3,FALSE)="")),"okay","check")</f>
        <v>okay</v>
      </c>
      <c r="E5189" s="9"/>
      <c r="F5189" s="9"/>
    </row>
    <row r="5190" ht="15.75" customHeight="1">
      <c r="A5190" s="6" t="s">
        <v>15500</v>
      </c>
      <c r="B5190" s="7" t="s">
        <v>15501</v>
      </c>
      <c r="C5190" s="8" t="s">
        <v>15501</v>
      </c>
      <c r="D5190" s="4" t="str">
        <f>IF(AND(COUNTIF(icd_searchgroup!A:A,A5190)=1,NOT(VLOOKUP(A5190,icd_searchgroup!A:C,3,FALSE)="")),"okay","check")</f>
        <v>okay</v>
      </c>
      <c r="E5190" s="9"/>
      <c r="F5190" s="9"/>
    </row>
    <row r="5191" ht="15.75" customHeight="1">
      <c r="A5191" s="6" t="s">
        <v>15502</v>
      </c>
      <c r="B5191" s="7" t="s">
        <v>15503</v>
      </c>
      <c r="C5191" s="8" t="s">
        <v>15504</v>
      </c>
      <c r="D5191" s="4" t="str">
        <f>IF(AND(COUNTIF(icd_searchgroup!A:A,A5191)=1,NOT(VLOOKUP(A5191,icd_searchgroup!A:C,3,FALSE)="")),"okay","check")</f>
        <v>okay</v>
      </c>
      <c r="E5191" s="9"/>
      <c r="F5191" s="9"/>
    </row>
    <row r="5192" ht="15.75" customHeight="1">
      <c r="A5192" s="6" t="s">
        <v>15505</v>
      </c>
      <c r="B5192" s="7" t="s">
        <v>15506</v>
      </c>
      <c r="C5192" s="8" t="s">
        <v>15507</v>
      </c>
      <c r="D5192" s="4" t="str">
        <f>IF(AND(COUNTIF(icd_searchgroup!A:A,A5192)=1,NOT(VLOOKUP(A5192,icd_searchgroup!A:C,3,FALSE)="")),"okay","check")</f>
        <v>okay</v>
      </c>
      <c r="E5192" s="9"/>
      <c r="F5192" s="9"/>
    </row>
    <row r="5193" ht="15.75" customHeight="1">
      <c r="A5193" s="6" t="s">
        <v>15508</v>
      </c>
      <c r="B5193" s="7" t="s">
        <v>15509</v>
      </c>
      <c r="C5193" s="8" t="s">
        <v>15510</v>
      </c>
      <c r="D5193" s="4" t="str">
        <f>IF(AND(COUNTIF(icd_searchgroup!A:A,A5193)=1,NOT(VLOOKUP(A5193,icd_searchgroup!A:C,3,FALSE)="")),"okay","check")</f>
        <v>okay</v>
      </c>
      <c r="E5193" s="9"/>
      <c r="F5193" s="9"/>
    </row>
    <row r="5194" ht="15.75" customHeight="1">
      <c r="A5194" s="6" t="s">
        <v>15511</v>
      </c>
      <c r="B5194" s="7" t="s">
        <v>15512</v>
      </c>
      <c r="C5194" s="8" t="s">
        <v>15513</v>
      </c>
      <c r="D5194" s="4" t="str">
        <f>IF(AND(COUNTIF(icd_searchgroup!A:A,A5194)=1,NOT(VLOOKUP(A5194,icd_searchgroup!A:C,3,FALSE)="")),"okay","check")</f>
        <v>okay</v>
      </c>
      <c r="E5194" s="9"/>
      <c r="F5194" s="9"/>
    </row>
    <row r="5195" ht="15.75" customHeight="1">
      <c r="A5195" s="6" t="s">
        <v>15514</v>
      </c>
      <c r="B5195" s="7" t="s">
        <v>15515</v>
      </c>
      <c r="C5195" s="8" t="s">
        <v>15516</v>
      </c>
      <c r="D5195" s="4" t="str">
        <f>IF(AND(COUNTIF(icd_searchgroup!A:A,A5195)=1,NOT(VLOOKUP(A5195,icd_searchgroup!A:C,3,FALSE)="")),"okay","check")</f>
        <v>okay</v>
      </c>
      <c r="E5195" s="9"/>
      <c r="F5195" s="9"/>
    </row>
    <row r="5196" ht="15.75" customHeight="1">
      <c r="A5196" s="6" t="s">
        <v>15517</v>
      </c>
      <c r="B5196" s="7" t="s">
        <v>15518</v>
      </c>
      <c r="C5196" s="8" t="s">
        <v>15518</v>
      </c>
      <c r="D5196" s="4" t="str">
        <f>IF(AND(COUNTIF(icd_searchgroup!A:A,A5196)=1,NOT(VLOOKUP(A5196,icd_searchgroup!A:C,3,FALSE)="")),"okay","check")</f>
        <v>okay</v>
      </c>
      <c r="E5196" s="9"/>
      <c r="F5196" s="9"/>
    </row>
    <row r="5197" ht="15.75" customHeight="1">
      <c r="A5197" s="6" t="s">
        <v>15519</v>
      </c>
      <c r="B5197" s="7" t="s">
        <v>15520</v>
      </c>
      <c r="C5197" s="8" t="s">
        <v>15521</v>
      </c>
      <c r="D5197" s="4" t="str">
        <f>IF(AND(COUNTIF(icd_searchgroup!A:A,A5197)=1,NOT(VLOOKUP(A5197,icd_searchgroup!A:C,3,FALSE)="")),"okay","check")</f>
        <v>okay</v>
      </c>
      <c r="E5197" s="9"/>
      <c r="F5197" s="9"/>
    </row>
    <row r="5198" ht="15.75" customHeight="1">
      <c r="A5198" s="6" t="s">
        <v>15522</v>
      </c>
      <c r="B5198" s="7" t="s">
        <v>15523</v>
      </c>
      <c r="C5198" s="8" t="s">
        <v>15524</v>
      </c>
      <c r="D5198" s="4" t="str">
        <f>IF(AND(COUNTIF(icd_searchgroup!A:A,A5198)=1,NOT(VLOOKUP(A5198,icd_searchgroup!A:C,3,FALSE)="")),"okay","check")</f>
        <v>okay</v>
      </c>
      <c r="E5198" s="9"/>
      <c r="F5198" s="9"/>
    </row>
    <row r="5199" ht="15.75" customHeight="1">
      <c r="A5199" s="6" t="s">
        <v>15525</v>
      </c>
      <c r="B5199" s="7" t="s">
        <v>15526</v>
      </c>
      <c r="C5199" s="8" t="s">
        <v>15527</v>
      </c>
      <c r="D5199" s="4" t="str">
        <f>IF(AND(COUNTIF(icd_searchgroup!A:A,A5199)=1,NOT(VLOOKUP(A5199,icd_searchgroup!A:C,3,FALSE)="")),"okay","check")</f>
        <v>okay</v>
      </c>
      <c r="E5199" s="9"/>
      <c r="F5199" s="9"/>
    </row>
    <row r="5200" ht="15.75" customHeight="1">
      <c r="A5200" s="6" t="s">
        <v>15528</v>
      </c>
      <c r="B5200" s="7" t="s">
        <v>15529</v>
      </c>
      <c r="C5200" s="8" t="s">
        <v>15530</v>
      </c>
      <c r="D5200" s="4" t="str">
        <f>IF(AND(COUNTIF(icd_searchgroup!A:A,A5200)=1,NOT(VLOOKUP(A5200,icd_searchgroup!A:C,3,FALSE)="")),"okay","check")</f>
        <v>okay</v>
      </c>
      <c r="E5200" s="9"/>
      <c r="F5200" s="9"/>
    </row>
    <row r="5201" ht="15.75" customHeight="1">
      <c r="A5201" s="6" t="s">
        <v>15531</v>
      </c>
      <c r="B5201" s="7" t="s">
        <v>15532</v>
      </c>
      <c r="C5201" s="8" t="s">
        <v>15533</v>
      </c>
      <c r="D5201" s="4" t="str">
        <f>IF(AND(COUNTIF(icd_searchgroup!A:A,A5201)=1,NOT(VLOOKUP(A5201,icd_searchgroup!A:C,3,FALSE)="")),"okay","check")</f>
        <v>okay</v>
      </c>
      <c r="E5201" s="9"/>
      <c r="F5201" s="9"/>
    </row>
    <row r="5202" ht="15.75" customHeight="1">
      <c r="A5202" s="6" t="s">
        <v>15534</v>
      </c>
      <c r="B5202" s="7" t="s">
        <v>15535</v>
      </c>
      <c r="C5202" s="8" t="s">
        <v>15536</v>
      </c>
      <c r="D5202" s="4" t="str">
        <f>IF(AND(COUNTIF(icd_searchgroup!A:A,A5202)=1,NOT(VLOOKUP(A5202,icd_searchgroup!A:C,3,FALSE)="")),"okay","check")</f>
        <v>okay</v>
      </c>
      <c r="E5202" s="9"/>
      <c r="F5202" s="9"/>
    </row>
    <row r="5203" ht="15.75" customHeight="1">
      <c r="A5203" s="6" t="s">
        <v>15537</v>
      </c>
      <c r="B5203" s="7" t="s">
        <v>15538</v>
      </c>
      <c r="C5203" s="8" t="s">
        <v>15539</v>
      </c>
      <c r="D5203" s="4" t="str">
        <f>IF(AND(COUNTIF(icd_searchgroup!A:A,A5203)=1,NOT(VLOOKUP(A5203,icd_searchgroup!A:C,3,FALSE)="")),"okay","check")</f>
        <v>okay</v>
      </c>
      <c r="E5203" s="9"/>
      <c r="F5203" s="9"/>
    </row>
    <row r="5204" ht="15.75" customHeight="1">
      <c r="A5204" s="6" t="s">
        <v>15540</v>
      </c>
      <c r="B5204" s="7" t="s">
        <v>15541</v>
      </c>
      <c r="C5204" s="8" t="s">
        <v>15542</v>
      </c>
      <c r="D5204" s="4" t="str">
        <f>IF(AND(COUNTIF(icd_searchgroup!A:A,A5204)=1,NOT(VLOOKUP(A5204,icd_searchgroup!A:C,3,FALSE)="")),"okay","check")</f>
        <v>okay</v>
      </c>
      <c r="E5204" s="9"/>
      <c r="F5204" s="9"/>
    </row>
    <row r="5205" ht="15.75" customHeight="1">
      <c r="A5205" s="6" t="s">
        <v>15543</v>
      </c>
      <c r="B5205" s="7" t="s">
        <v>15544</v>
      </c>
      <c r="C5205" s="8" t="s">
        <v>15545</v>
      </c>
      <c r="D5205" s="4" t="str">
        <f>IF(AND(COUNTIF(icd_searchgroup!A:A,A5205)=1,NOT(VLOOKUP(A5205,icd_searchgroup!A:C,3,FALSE)="")),"okay","check")</f>
        <v>okay</v>
      </c>
      <c r="E5205" s="9"/>
      <c r="F5205" s="9"/>
    </row>
    <row r="5206" ht="15.75" customHeight="1">
      <c r="A5206" s="6" t="s">
        <v>15546</v>
      </c>
      <c r="B5206" s="7" t="s">
        <v>15547</v>
      </c>
      <c r="C5206" s="8" t="s">
        <v>15548</v>
      </c>
      <c r="D5206" s="4" t="str">
        <f>IF(AND(COUNTIF(icd_searchgroup!A:A,A5206)=1,NOT(VLOOKUP(A5206,icd_searchgroup!A:C,3,FALSE)="")),"okay","check")</f>
        <v>okay</v>
      </c>
      <c r="E5206" s="9"/>
      <c r="F5206" s="9"/>
    </row>
    <row r="5207" ht="15.75" customHeight="1">
      <c r="A5207" s="6" t="s">
        <v>15549</v>
      </c>
      <c r="B5207" s="7" t="s">
        <v>15550</v>
      </c>
      <c r="C5207" s="8" t="s">
        <v>15551</v>
      </c>
      <c r="D5207" s="4" t="str">
        <f>IF(AND(COUNTIF(icd_searchgroup!A:A,A5207)=1,NOT(VLOOKUP(A5207,icd_searchgroup!A:C,3,FALSE)="")),"okay","check")</f>
        <v>okay</v>
      </c>
      <c r="E5207" s="9"/>
      <c r="F5207" s="9"/>
    </row>
    <row r="5208" ht="15.75" customHeight="1">
      <c r="A5208" s="6" t="s">
        <v>15552</v>
      </c>
      <c r="B5208" s="7" t="s">
        <v>15553</v>
      </c>
      <c r="C5208" s="8" t="s">
        <v>15554</v>
      </c>
      <c r="D5208" s="4" t="str">
        <f>IF(AND(COUNTIF(icd_searchgroup!A:A,A5208)=1,NOT(VLOOKUP(A5208,icd_searchgroup!A:C,3,FALSE)="")),"okay","check")</f>
        <v>okay</v>
      </c>
      <c r="E5208" s="9"/>
      <c r="F5208" s="9"/>
    </row>
    <row r="5209" ht="15.75" customHeight="1">
      <c r="A5209" s="6" t="s">
        <v>15555</v>
      </c>
      <c r="B5209" s="7" t="s">
        <v>15556</v>
      </c>
      <c r="C5209" s="8" t="s">
        <v>15557</v>
      </c>
      <c r="D5209" s="4" t="str">
        <f>IF(AND(COUNTIF(icd_searchgroup!A:A,A5209)=1,NOT(VLOOKUP(A5209,icd_searchgroup!A:C,3,FALSE)="")),"okay","check")</f>
        <v>okay</v>
      </c>
      <c r="E5209" s="9"/>
      <c r="F5209" s="9"/>
    </row>
    <row r="5210" ht="15.75" customHeight="1">
      <c r="A5210" s="6" t="s">
        <v>15558</v>
      </c>
      <c r="B5210" s="7" t="s">
        <v>15559</v>
      </c>
      <c r="C5210" s="8" t="s">
        <v>15560</v>
      </c>
      <c r="D5210" s="4" t="str">
        <f>IF(AND(COUNTIF(icd_searchgroup!A:A,A5210)=1,NOT(VLOOKUP(A5210,icd_searchgroup!A:C,3,FALSE)="")),"okay","check")</f>
        <v>okay</v>
      </c>
      <c r="E5210" s="9"/>
      <c r="F5210" s="9"/>
    </row>
    <row r="5211" ht="15.75" customHeight="1">
      <c r="A5211" s="6" t="s">
        <v>15561</v>
      </c>
      <c r="B5211" s="7" t="s">
        <v>15562</v>
      </c>
      <c r="C5211" s="8" t="s">
        <v>15563</v>
      </c>
      <c r="D5211" s="4" t="str">
        <f>IF(AND(COUNTIF(icd_searchgroup!A:A,A5211)=1,NOT(VLOOKUP(A5211,icd_searchgroup!A:C,3,FALSE)="")),"okay","check")</f>
        <v>okay</v>
      </c>
      <c r="E5211" s="9"/>
      <c r="F5211" s="9"/>
    </row>
    <row r="5212" ht="15.75" customHeight="1">
      <c r="A5212" s="6" t="s">
        <v>15564</v>
      </c>
      <c r="B5212" s="7" t="s">
        <v>15565</v>
      </c>
      <c r="C5212" s="8" t="s">
        <v>15566</v>
      </c>
      <c r="D5212" s="4" t="str">
        <f>IF(AND(COUNTIF(icd_searchgroup!A:A,A5212)=1,NOT(VLOOKUP(A5212,icd_searchgroup!A:C,3,FALSE)="")),"okay","check")</f>
        <v>okay</v>
      </c>
      <c r="E5212" s="9"/>
      <c r="F5212" s="9"/>
    </row>
    <row r="5213" ht="15.75" customHeight="1">
      <c r="A5213" s="6" t="s">
        <v>15567</v>
      </c>
      <c r="B5213" s="7" t="s">
        <v>15568</v>
      </c>
      <c r="C5213" s="8" t="s">
        <v>15569</v>
      </c>
      <c r="D5213" s="4" t="str">
        <f>IF(AND(COUNTIF(icd_searchgroup!A:A,A5213)=1,NOT(VLOOKUP(A5213,icd_searchgroup!A:C,3,FALSE)="")),"okay","check")</f>
        <v>okay</v>
      </c>
      <c r="E5213" s="9"/>
      <c r="F5213" s="9"/>
    </row>
    <row r="5214" ht="15.75" customHeight="1">
      <c r="A5214" s="6" t="s">
        <v>15570</v>
      </c>
      <c r="B5214" s="7" t="s">
        <v>15571</v>
      </c>
      <c r="C5214" s="8" t="s">
        <v>15571</v>
      </c>
      <c r="D5214" s="4" t="str">
        <f>IF(AND(COUNTIF(icd_searchgroup!A:A,A5214)=1,NOT(VLOOKUP(A5214,icd_searchgroup!A:C,3,FALSE)="")),"okay","check")</f>
        <v>okay</v>
      </c>
      <c r="E5214" s="9"/>
      <c r="F5214" s="9"/>
    </row>
    <row r="5215" ht="15.75" customHeight="1">
      <c r="A5215" s="6" t="s">
        <v>15572</v>
      </c>
      <c r="B5215" s="7" t="s">
        <v>15573</v>
      </c>
      <c r="C5215" s="8" t="s">
        <v>15574</v>
      </c>
      <c r="D5215" s="4" t="str">
        <f>IF(AND(COUNTIF(icd_searchgroup!A:A,A5215)=1,NOT(VLOOKUP(A5215,icd_searchgroup!A:C,3,FALSE)="")),"okay","check")</f>
        <v>okay</v>
      </c>
      <c r="E5215" s="9"/>
      <c r="F5215" s="9"/>
    </row>
    <row r="5216" ht="15.75" customHeight="1">
      <c r="A5216" s="6" t="s">
        <v>15575</v>
      </c>
      <c r="B5216" s="7" t="s">
        <v>15576</v>
      </c>
      <c r="C5216" s="8" t="s">
        <v>15577</v>
      </c>
      <c r="D5216" s="4" t="str">
        <f>IF(AND(COUNTIF(icd_searchgroup!A:A,A5216)=1,NOT(VLOOKUP(A5216,icd_searchgroup!A:C,3,FALSE)="")),"okay","check")</f>
        <v>okay</v>
      </c>
      <c r="E5216" s="9"/>
      <c r="F5216" s="9"/>
    </row>
    <row r="5217" ht="15.75" customHeight="1">
      <c r="A5217" s="6" t="s">
        <v>15578</v>
      </c>
      <c r="B5217" s="7" t="s">
        <v>15579</v>
      </c>
      <c r="C5217" s="8" t="s">
        <v>15580</v>
      </c>
      <c r="D5217" s="4" t="str">
        <f>IF(AND(COUNTIF(icd_searchgroup!A:A,A5217)=1,NOT(VLOOKUP(A5217,icd_searchgroup!A:C,3,FALSE)="")),"okay","check")</f>
        <v>okay</v>
      </c>
      <c r="E5217" s="9"/>
      <c r="F5217" s="9"/>
    </row>
    <row r="5218" ht="15.75" customHeight="1">
      <c r="A5218" s="6" t="s">
        <v>15581</v>
      </c>
      <c r="B5218" s="7" t="s">
        <v>15582</v>
      </c>
      <c r="C5218" s="8" t="s">
        <v>15583</v>
      </c>
      <c r="D5218" s="4" t="str">
        <f>IF(AND(COUNTIF(icd_searchgroup!A:A,A5218)=1,NOT(VLOOKUP(A5218,icd_searchgroup!A:C,3,FALSE)="")),"okay","check")</f>
        <v>okay</v>
      </c>
      <c r="E5218" s="9"/>
      <c r="F5218" s="9"/>
    </row>
    <row r="5219" ht="15.75" customHeight="1">
      <c r="A5219" s="6" t="s">
        <v>15584</v>
      </c>
      <c r="B5219" s="7" t="s">
        <v>15585</v>
      </c>
      <c r="C5219" s="8" t="s">
        <v>15586</v>
      </c>
      <c r="D5219" s="4" t="str">
        <f>IF(AND(COUNTIF(icd_searchgroup!A:A,A5219)=1,NOT(VLOOKUP(A5219,icd_searchgroup!A:C,3,FALSE)="")),"okay","check")</f>
        <v>okay</v>
      </c>
      <c r="E5219" s="9"/>
      <c r="F5219" s="9"/>
    </row>
    <row r="5220" ht="15.75" customHeight="1">
      <c r="A5220" s="6" t="s">
        <v>15587</v>
      </c>
      <c r="B5220" s="7" t="s">
        <v>15588</v>
      </c>
      <c r="C5220" s="8" t="s">
        <v>15589</v>
      </c>
      <c r="D5220" s="4" t="str">
        <f>IF(AND(COUNTIF(icd_searchgroup!A:A,A5220)=1,NOT(VLOOKUP(A5220,icd_searchgroup!A:C,3,FALSE)="")),"okay","check")</f>
        <v>okay</v>
      </c>
      <c r="E5220" s="9"/>
      <c r="F5220" s="9"/>
    </row>
    <row r="5221" ht="15.75" customHeight="1">
      <c r="A5221" s="6" t="s">
        <v>15590</v>
      </c>
      <c r="B5221" s="7" t="s">
        <v>15591</v>
      </c>
      <c r="C5221" s="8" t="s">
        <v>15592</v>
      </c>
      <c r="D5221" s="4" t="str">
        <f>IF(AND(COUNTIF(icd_searchgroup!A:A,A5221)=1,NOT(VLOOKUP(A5221,icd_searchgroup!A:C,3,FALSE)="")),"okay","check")</f>
        <v>okay</v>
      </c>
      <c r="E5221" s="9"/>
      <c r="F5221" s="9"/>
    </row>
    <row r="5222" ht="15.75" customHeight="1">
      <c r="A5222" s="6" t="s">
        <v>15593</v>
      </c>
      <c r="B5222" s="7" t="s">
        <v>15594</v>
      </c>
      <c r="C5222" s="8" t="s">
        <v>15595</v>
      </c>
      <c r="D5222" s="4" t="str">
        <f>IF(AND(COUNTIF(icd_searchgroup!A:A,A5222)=1,NOT(VLOOKUP(A5222,icd_searchgroup!A:C,3,FALSE)="")),"okay","check")</f>
        <v>okay</v>
      </c>
      <c r="E5222" s="9"/>
      <c r="F5222" s="9"/>
    </row>
    <row r="5223" ht="15.75" customHeight="1">
      <c r="A5223" s="6" t="s">
        <v>15596</v>
      </c>
      <c r="B5223" s="7" t="s">
        <v>15597</v>
      </c>
      <c r="C5223" s="8" t="s">
        <v>15598</v>
      </c>
      <c r="D5223" s="4" t="str">
        <f>IF(AND(COUNTIF(icd_searchgroup!A:A,A5223)=1,NOT(VLOOKUP(A5223,icd_searchgroup!A:C,3,FALSE)="")),"okay","check")</f>
        <v>okay</v>
      </c>
      <c r="E5223" s="9"/>
      <c r="F5223" s="9"/>
    </row>
    <row r="5224" ht="15.75" customHeight="1">
      <c r="A5224" s="6" t="s">
        <v>15599</v>
      </c>
      <c r="B5224" s="7" t="s">
        <v>15600</v>
      </c>
      <c r="C5224" s="8" t="s">
        <v>15601</v>
      </c>
      <c r="D5224" s="4" t="str">
        <f>IF(AND(COUNTIF(icd_searchgroup!A:A,A5224)=1,NOT(VLOOKUP(A5224,icd_searchgroup!A:C,3,FALSE)="")),"okay","check")</f>
        <v>okay</v>
      </c>
      <c r="E5224" s="9"/>
      <c r="F5224" s="9"/>
    </row>
    <row r="5225" ht="15.75" customHeight="1">
      <c r="A5225" s="6" t="s">
        <v>15602</v>
      </c>
      <c r="B5225" s="7" t="s">
        <v>15603</v>
      </c>
      <c r="C5225" s="8" t="s">
        <v>15604</v>
      </c>
      <c r="D5225" s="4" t="str">
        <f>IF(AND(COUNTIF(icd_searchgroup!A:A,A5225)=1,NOT(VLOOKUP(A5225,icd_searchgroup!A:C,3,FALSE)="")),"okay","check")</f>
        <v>okay</v>
      </c>
      <c r="E5225" s="9"/>
      <c r="F5225" s="9"/>
    </row>
    <row r="5226" ht="15.75" customHeight="1">
      <c r="A5226" s="6" t="s">
        <v>15605</v>
      </c>
      <c r="B5226" s="7" t="s">
        <v>15606</v>
      </c>
      <c r="C5226" s="8" t="s">
        <v>15607</v>
      </c>
      <c r="D5226" s="4" t="str">
        <f>IF(AND(COUNTIF(icd_searchgroup!A:A,A5226)=1,NOT(VLOOKUP(A5226,icd_searchgroup!A:C,3,FALSE)="")),"okay","check")</f>
        <v>okay</v>
      </c>
      <c r="E5226" s="9"/>
      <c r="F5226" s="9"/>
    </row>
    <row r="5227" ht="15.75" customHeight="1">
      <c r="A5227" s="6" t="s">
        <v>15608</v>
      </c>
      <c r="B5227" s="7" t="s">
        <v>15609</v>
      </c>
      <c r="C5227" s="8" t="s">
        <v>15610</v>
      </c>
      <c r="D5227" s="4" t="str">
        <f>IF(AND(COUNTIF(icd_searchgroup!A:A,A5227)=1,NOT(VLOOKUP(A5227,icd_searchgroup!A:C,3,FALSE)="")),"okay","check")</f>
        <v>okay</v>
      </c>
      <c r="E5227" s="9"/>
      <c r="F5227" s="9"/>
    </row>
    <row r="5228" ht="15.75" customHeight="1">
      <c r="A5228" s="6" t="s">
        <v>15611</v>
      </c>
      <c r="B5228" s="7" t="s">
        <v>15612</v>
      </c>
      <c r="C5228" s="8" t="s">
        <v>15613</v>
      </c>
      <c r="D5228" s="4" t="str">
        <f>IF(AND(COUNTIF(icd_searchgroup!A:A,A5228)=1,NOT(VLOOKUP(A5228,icd_searchgroup!A:C,3,FALSE)="")),"okay","check")</f>
        <v>okay</v>
      </c>
      <c r="E5228" s="9"/>
      <c r="F5228" s="9"/>
    </row>
    <row r="5229" ht="15.75" customHeight="1">
      <c r="A5229" s="6" t="s">
        <v>15614</v>
      </c>
      <c r="B5229" s="7" t="s">
        <v>15615</v>
      </c>
      <c r="C5229" s="8" t="s">
        <v>15616</v>
      </c>
      <c r="D5229" s="4" t="str">
        <f>IF(AND(COUNTIF(icd_searchgroup!A:A,A5229)=1,NOT(VLOOKUP(A5229,icd_searchgroup!A:C,3,FALSE)="")),"okay","check")</f>
        <v>okay</v>
      </c>
      <c r="E5229" s="9"/>
      <c r="F5229" s="9"/>
    </row>
    <row r="5230" ht="15.75" customHeight="1">
      <c r="A5230" s="6" t="s">
        <v>15617</v>
      </c>
      <c r="B5230" s="7" t="s">
        <v>15618</v>
      </c>
      <c r="C5230" s="8" t="s">
        <v>15619</v>
      </c>
      <c r="D5230" s="4" t="str">
        <f>IF(AND(COUNTIF(icd_searchgroup!A:A,A5230)=1,NOT(VLOOKUP(A5230,icd_searchgroup!A:C,3,FALSE)="")),"okay","check")</f>
        <v>okay</v>
      </c>
      <c r="E5230" s="9"/>
      <c r="F5230" s="9"/>
    </row>
    <row r="5231" ht="15.75" customHeight="1">
      <c r="A5231" s="6" t="s">
        <v>15620</v>
      </c>
      <c r="B5231" s="7" t="s">
        <v>15621</v>
      </c>
      <c r="C5231" s="8" t="s">
        <v>15622</v>
      </c>
      <c r="D5231" s="4" t="str">
        <f>IF(AND(COUNTIF(icd_searchgroup!A:A,A5231)=1,NOT(VLOOKUP(A5231,icd_searchgroup!A:C,3,FALSE)="")),"okay","check")</f>
        <v>okay</v>
      </c>
      <c r="E5231" s="9"/>
      <c r="F5231" s="9"/>
    </row>
    <row r="5232" ht="15.75" customHeight="1">
      <c r="A5232" s="6" t="s">
        <v>15623</v>
      </c>
      <c r="B5232" s="7" t="s">
        <v>15624</v>
      </c>
      <c r="C5232" s="8" t="s">
        <v>15625</v>
      </c>
      <c r="D5232" s="4" t="str">
        <f>IF(AND(COUNTIF(icd_searchgroup!A:A,A5232)=1,NOT(VLOOKUP(A5232,icd_searchgroup!A:C,3,FALSE)="")),"okay","check")</f>
        <v>okay</v>
      </c>
      <c r="E5232" s="9"/>
      <c r="F5232" s="9"/>
    </row>
    <row r="5233" ht="15.75" customHeight="1">
      <c r="A5233" s="6" t="s">
        <v>15626</v>
      </c>
      <c r="B5233" s="7" t="s">
        <v>15627</v>
      </c>
      <c r="C5233" s="8" t="s">
        <v>15628</v>
      </c>
      <c r="D5233" s="4" t="str">
        <f>IF(AND(COUNTIF(icd_searchgroup!A:A,A5233)=1,NOT(VLOOKUP(A5233,icd_searchgroup!A:C,3,FALSE)="")),"okay","check")</f>
        <v>okay</v>
      </c>
      <c r="E5233" s="9"/>
      <c r="F5233" s="9"/>
    </row>
    <row r="5234" ht="15.75" customHeight="1">
      <c r="A5234" s="6" t="s">
        <v>15629</v>
      </c>
      <c r="B5234" s="7" t="s">
        <v>15630</v>
      </c>
      <c r="C5234" s="8" t="s">
        <v>15631</v>
      </c>
      <c r="D5234" s="4" t="str">
        <f>IF(AND(COUNTIF(icd_searchgroup!A:A,A5234)=1,NOT(VLOOKUP(A5234,icd_searchgroup!A:C,3,FALSE)="")),"okay","check")</f>
        <v>okay</v>
      </c>
      <c r="E5234" s="9"/>
      <c r="F5234" s="9"/>
    </row>
    <row r="5235" ht="15.75" customHeight="1">
      <c r="A5235" s="6" t="s">
        <v>15632</v>
      </c>
      <c r="B5235" s="7" t="s">
        <v>15633</v>
      </c>
      <c r="C5235" s="8" t="s">
        <v>15634</v>
      </c>
      <c r="D5235" s="4" t="str">
        <f>IF(AND(COUNTIF(icd_searchgroup!A:A,A5235)=1,NOT(VLOOKUP(A5235,icd_searchgroup!A:C,3,FALSE)="")),"okay","check")</f>
        <v>okay</v>
      </c>
      <c r="E5235" s="9"/>
      <c r="F5235" s="9"/>
    </row>
    <row r="5236" ht="15.75" customHeight="1">
      <c r="A5236" s="6" t="s">
        <v>15635</v>
      </c>
      <c r="B5236" s="7" t="s">
        <v>15636</v>
      </c>
      <c r="C5236" s="8" t="s">
        <v>15637</v>
      </c>
      <c r="D5236" s="4" t="str">
        <f>IF(AND(COUNTIF(icd_searchgroup!A:A,A5236)=1,NOT(VLOOKUP(A5236,icd_searchgroup!A:C,3,FALSE)="")),"okay","check")</f>
        <v>okay</v>
      </c>
      <c r="E5236" s="9"/>
      <c r="F5236" s="9"/>
    </row>
    <row r="5237" ht="15.75" customHeight="1">
      <c r="A5237" s="6" t="s">
        <v>15638</v>
      </c>
      <c r="B5237" s="7" t="s">
        <v>15639</v>
      </c>
      <c r="C5237" s="8" t="s">
        <v>15640</v>
      </c>
      <c r="D5237" s="4" t="str">
        <f>IF(AND(COUNTIF(icd_searchgroup!A:A,A5237)=1,NOT(VLOOKUP(A5237,icd_searchgroup!A:C,3,FALSE)="")),"okay","check")</f>
        <v>okay</v>
      </c>
      <c r="E5237" s="9"/>
      <c r="F5237" s="9"/>
    </row>
    <row r="5238" ht="15.75" customHeight="1">
      <c r="A5238" s="6" t="s">
        <v>15641</v>
      </c>
      <c r="B5238" s="7" t="s">
        <v>15642</v>
      </c>
      <c r="C5238" s="8" t="s">
        <v>15643</v>
      </c>
      <c r="D5238" s="4" t="str">
        <f>IF(AND(COUNTIF(icd_searchgroup!A:A,A5238)=1,NOT(VLOOKUP(A5238,icd_searchgroup!A:C,3,FALSE)="")),"okay","check")</f>
        <v>okay</v>
      </c>
      <c r="E5238" s="9"/>
      <c r="F5238" s="9"/>
    </row>
    <row r="5239" ht="15.75" customHeight="1">
      <c r="A5239" s="6" t="s">
        <v>15644</v>
      </c>
      <c r="B5239" s="7" t="s">
        <v>15645</v>
      </c>
      <c r="C5239" s="8" t="s">
        <v>15646</v>
      </c>
      <c r="D5239" s="4" t="str">
        <f>IF(AND(COUNTIF(icd_searchgroup!A:A,A5239)=1,NOT(VLOOKUP(A5239,icd_searchgroup!A:C,3,FALSE)="")),"okay","check")</f>
        <v>okay</v>
      </c>
      <c r="E5239" s="9"/>
      <c r="F5239" s="9"/>
    </row>
    <row r="5240" ht="15.75" customHeight="1">
      <c r="A5240" s="6" t="s">
        <v>15647</v>
      </c>
      <c r="B5240" s="7" t="s">
        <v>15648</v>
      </c>
      <c r="C5240" s="8" t="s">
        <v>15648</v>
      </c>
      <c r="D5240" s="4" t="str">
        <f>IF(AND(COUNTIF(icd_searchgroup!A:A,A5240)=1,NOT(VLOOKUP(A5240,icd_searchgroup!A:C,3,FALSE)="")),"okay","check")</f>
        <v>okay</v>
      </c>
      <c r="E5240" s="9"/>
      <c r="F5240" s="9"/>
    </row>
    <row r="5241" ht="15.75" customHeight="1">
      <c r="A5241" s="6" t="s">
        <v>15649</v>
      </c>
      <c r="B5241" s="7" t="s">
        <v>15650</v>
      </c>
      <c r="C5241" s="8" t="s">
        <v>15651</v>
      </c>
      <c r="D5241" s="4" t="str">
        <f>IF(AND(COUNTIF(icd_searchgroup!A:A,A5241)=1,NOT(VLOOKUP(A5241,icd_searchgroup!A:C,3,FALSE)="")),"okay","check")</f>
        <v>okay</v>
      </c>
      <c r="E5241" s="9"/>
      <c r="F5241" s="9"/>
    </row>
    <row r="5242" ht="15.75" customHeight="1">
      <c r="A5242" s="6" t="s">
        <v>15652</v>
      </c>
      <c r="B5242" s="7" t="s">
        <v>15653</v>
      </c>
      <c r="C5242" s="8" t="s">
        <v>15654</v>
      </c>
      <c r="D5242" s="4" t="str">
        <f>IF(AND(COUNTIF(icd_searchgroup!A:A,A5242)=1,NOT(VLOOKUP(A5242,icd_searchgroup!A:C,3,FALSE)="")),"okay","check")</f>
        <v>okay</v>
      </c>
      <c r="E5242" s="9"/>
      <c r="F5242" s="9"/>
    </row>
    <row r="5243" ht="15.75" customHeight="1">
      <c r="A5243" s="6" t="s">
        <v>15655</v>
      </c>
      <c r="B5243" s="7" t="s">
        <v>15656</v>
      </c>
      <c r="C5243" s="8" t="s">
        <v>15657</v>
      </c>
      <c r="D5243" s="4" t="str">
        <f>IF(AND(COUNTIF(icd_searchgroup!A:A,A5243)=1,NOT(VLOOKUP(A5243,icd_searchgroup!A:C,3,FALSE)="")),"okay","check")</f>
        <v>okay</v>
      </c>
      <c r="E5243" s="9"/>
      <c r="F5243" s="9"/>
    </row>
    <row r="5244" ht="15.75" customHeight="1">
      <c r="A5244" s="6" t="s">
        <v>15658</v>
      </c>
      <c r="B5244" s="7" t="s">
        <v>15659</v>
      </c>
      <c r="C5244" s="8" t="s">
        <v>15660</v>
      </c>
      <c r="D5244" s="4" t="str">
        <f>IF(AND(COUNTIF(icd_searchgroup!A:A,A5244)=1,NOT(VLOOKUP(A5244,icd_searchgroup!A:C,3,FALSE)="")),"okay","check")</f>
        <v>okay</v>
      </c>
      <c r="E5244" s="9"/>
      <c r="F5244" s="9"/>
    </row>
    <row r="5245" ht="15.75" customHeight="1">
      <c r="A5245" s="6" t="s">
        <v>15661</v>
      </c>
      <c r="B5245" s="7" t="s">
        <v>15662</v>
      </c>
      <c r="C5245" s="8" t="s">
        <v>15663</v>
      </c>
      <c r="D5245" s="4" t="str">
        <f>IF(AND(COUNTIF(icd_searchgroup!A:A,A5245)=1,NOT(VLOOKUP(A5245,icd_searchgroup!A:C,3,FALSE)="")),"okay","check")</f>
        <v>okay</v>
      </c>
      <c r="E5245" s="9"/>
      <c r="F5245" s="9"/>
    </row>
    <row r="5246" ht="15.75" customHeight="1">
      <c r="A5246" s="6" t="s">
        <v>15664</v>
      </c>
      <c r="B5246" s="7" t="s">
        <v>15665</v>
      </c>
      <c r="C5246" s="8" t="s">
        <v>15666</v>
      </c>
      <c r="D5246" s="4" t="str">
        <f>IF(AND(COUNTIF(icd_searchgroup!A:A,A5246)=1,NOT(VLOOKUP(A5246,icd_searchgroup!A:C,3,FALSE)="")),"okay","check")</f>
        <v>okay</v>
      </c>
      <c r="E5246" s="9"/>
      <c r="F5246" s="9"/>
    </row>
    <row r="5247" ht="15.75" customHeight="1">
      <c r="A5247" s="6" t="s">
        <v>15667</v>
      </c>
      <c r="B5247" s="7" t="s">
        <v>15668</v>
      </c>
      <c r="C5247" s="8" t="s">
        <v>15669</v>
      </c>
      <c r="D5247" s="4" t="str">
        <f>IF(AND(COUNTIF(icd_searchgroup!A:A,A5247)=1,NOT(VLOOKUP(A5247,icd_searchgroup!A:C,3,FALSE)="")),"okay","check")</f>
        <v>okay</v>
      </c>
      <c r="E5247" s="9"/>
      <c r="F5247" s="9"/>
    </row>
    <row r="5248" ht="15.75" customHeight="1">
      <c r="A5248" s="6" t="s">
        <v>15670</v>
      </c>
      <c r="B5248" s="7" t="s">
        <v>15671</v>
      </c>
      <c r="C5248" s="8" t="s">
        <v>15672</v>
      </c>
      <c r="D5248" s="4" t="str">
        <f>IF(AND(COUNTIF(icd_searchgroup!A:A,A5248)=1,NOT(VLOOKUP(A5248,icd_searchgroup!A:C,3,FALSE)="")),"okay","check")</f>
        <v>okay</v>
      </c>
      <c r="E5248" s="9"/>
      <c r="F5248" s="9"/>
    </row>
    <row r="5249" ht="15.75" customHeight="1">
      <c r="A5249" s="6" t="s">
        <v>15673</v>
      </c>
      <c r="B5249" s="7" t="s">
        <v>15674</v>
      </c>
      <c r="C5249" s="8" t="s">
        <v>15675</v>
      </c>
      <c r="D5249" s="4" t="str">
        <f>IF(AND(COUNTIF(icd_searchgroup!A:A,A5249)=1,NOT(VLOOKUP(A5249,icd_searchgroup!A:C,3,FALSE)="")),"okay","check")</f>
        <v>okay</v>
      </c>
      <c r="E5249" s="9"/>
      <c r="F5249" s="9"/>
    </row>
    <row r="5250" ht="15.75" customHeight="1">
      <c r="A5250" s="6" t="s">
        <v>15676</v>
      </c>
      <c r="B5250" s="7" t="s">
        <v>15677</v>
      </c>
      <c r="C5250" s="8" t="s">
        <v>15678</v>
      </c>
      <c r="D5250" s="4" t="str">
        <f>IF(AND(COUNTIF(icd_searchgroup!A:A,A5250)=1,NOT(VLOOKUP(A5250,icd_searchgroup!A:C,3,FALSE)="")),"okay","check")</f>
        <v>okay</v>
      </c>
      <c r="E5250" s="9"/>
      <c r="F5250" s="9"/>
    </row>
    <row r="5251" ht="15.75" customHeight="1">
      <c r="A5251" s="6" t="s">
        <v>15679</v>
      </c>
      <c r="B5251" s="7" t="s">
        <v>15680</v>
      </c>
      <c r="C5251" s="8" t="s">
        <v>15681</v>
      </c>
      <c r="D5251" s="4" t="str">
        <f>IF(AND(COUNTIF(icd_searchgroup!A:A,A5251)=1,NOT(VLOOKUP(A5251,icd_searchgroup!A:C,3,FALSE)="")),"okay","check")</f>
        <v>okay</v>
      </c>
      <c r="E5251" s="9"/>
      <c r="F5251" s="9"/>
    </row>
    <row r="5252" ht="15.75" customHeight="1">
      <c r="A5252" s="6" t="s">
        <v>15682</v>
      </c>
      <c r="B5252" s="7" t="s">
        <v>15683</v>
      </c>
      <c r="C5252" s="8" t="s">
        <v>15684</v>
      </c>
      <c r="D5252" s="4" t="str">
        <f>IF(AND(COUNTIF(icd_searchgroup!A:A,A5252)=1,NOT(VLOOKUP(A5252,icd_searchgroup!A:C,3,FALSE)="")),"okay","check")</f>
        <v>okay</v>
      </c>
      <c r="E5252" s="9"/>
      <c r="F5252" s="9"/>
    </row>
    <row r="5253" ht="15.75" customHeight="1">
      <c r="A5253" s="6" t="s">
        <v>15685</v>
      </c>
      <c r="B5253" s="7" t="s">
        <v>15686</v>
      </c>
      <c r="C5253" s="8" t="s">
        <v>15687</v>
      </c>
      <c r="D5253" s="4" t="str">
        <f>IF(AND(COUNTIF(icd_searchgroup!A:A,A5253)=1,NOT(VLOOKUP(A5253,icd_searchgroup!A:C,3,FALSE)="")),"okay","check")</f>
        <v>okay</v>
      </c>
      <c r="E5253" s="9"/>
      <c r="F5253" s="9"/>
    </row>
    <row r="5254" ht="15.75" customHeight="1">
      <c r="A5254" s="6" t="s">
        <v>15688</v>
      </c>
      <c r="B5254" s="7" t="s">
        <v>15689</v>
      </c>
      <c r="C5254" s="8" t="s">
        <v>15690</v>
      </c>
      <c r="D5254" s="4" t="str">
        <f>IF(AND(COUNTIF(icd_searchgroup!A:A,A5254)=1,NOT(VLOOKUP(A5254,icd_searchgroup!A:C,3,FALSE)="")),"okay","check")</f>
        <v>okay</v>
      </c>
      <c r="E5254" s="9"/>
      <c r="F5254" s="9"/>
    </row>
    <row r="5255" ht="15.75" customHeight="1">
      <c r="A5255" s="6" t="s">
        <v>15691</v>
      </c>
      <c r="B5255" s="7" t="s">
        <v>15692</v>
      </c>
      <c r="C5255" s="8" t="s">
        <v>15693</v>
      </c>
      <c r="D5255" s="4" t="str">
        <f>IF(AND(COUNTIF(icd_searchgroup!A:A,A5255)=1,NOT(VLOOKUP(A5255,icd_searchgroup!A:C,3,FALSE)="")),"okay","check")</f>
        <v>okay</v>
      </c>
      <c r="E5255" s="9"/>
      <c r="F5255" s="9"/>
    </row>
    <row r="5256" ht="15.75" customHeight="1">
      <c r="A5256" s="6" t="s">
        <v>15694</v>
      </c>
      <c r="B5256" s="7" t="s">
        <v>15695</v>
      </c>
      <c r="C5256" s="8" t="s">
        <v>15696</v>
      </c>
      <c r="D5256" s="4" t="str">
        <f>IF(AND(COUNTIF(icd_searchgroup!A:A,A5256)=1,NOT(VLOOKUP(A5256,icd_searchgroup!A:C,3,FALSE)="")),"okay","check")</f>
        <v>okay</v>
      </c>
      <c r="E5256" s="9"/>
      <c r="F5256" s="9"/>
    </row>
    <row r="5257" ht="15.75" customHeight="1">
      <c r="A5257" s="6" t="s">
        <v>15697</v>
      </c>
      <c r="B5257" s="7" t="s">
        <v>15698</v>
      </c>
      <c r="C5257" s="8" t="s">
        <v>15699</v>
      </c>
      <c r="D5257" s="4" t="str">
        <f>IF(AND(COUNTIF(icd_searchgroup!A:A,A5257)=1,NOT(VLOOKUP(A5257,icd_searchgroup!A:C,3,FALSE)="")),"okay","check")</f>
        <v>okay</v>
      </c>
      <c r="E5257" s="9"/>
      <c r="F5257" s="9"/>
    </row>
    <row r="5258" ht="15.75" customHeight="1">
      <c r="A5258" s="6" t="s">
        <v>15700</v>
      </c>
      <c r="B5258" s="7" t="s">
        <v>15701</v>
      </c>
      <c r="C5258" s="8" t="s">
        <v>15702</v>
      </c>
      <c r="D5258" s="4" t="str">
        <f>IF(AND(COUNTIF(icd_searchgroup!A:A,A5258)=1,NOT(VLOOKUP(A5258,icd_searchgroup!A:C,3,FALSE)="")),"okay","check")</f>
        <v>okay</v>
      </c>
      <c r="E5258" s="9"/>
      <c r="F5258" s="9"/>
    </row>
    <row r="5259" ht="15.75" customHeight="1">
      <c r="A5259" s="6" t="s">
        <v>15703</v>
      </c>
      <c r="B5259" s="7" t="s">
        <v>15704</v>
      </c>
      <c r="C5259" s="8" t="s">
        <v>15705</v>
      </c>
      <c r="D5259" s="4" t="str">
        <f>IF(AND(COUNTIF(icd_searchgroup!A:A,A5259)=1,NOT(VLOOKUP(A5259,icd_searchgroup!A:C,3,FALSE)="")),"okay","check")</f>
        <v>okay</v>
      </c>
      <c r="E5259" s="9"/>
      <c r="F5259" s="9"/>
    </row>
    <row r="5260" ht="15.75" customHeight="1">
      <c r="A5260" s="6" t="s">
        <v>15706</v>
      </c>
      <c r="B5260" s="7" t="s">
        <v>15707</v>
      </c>
      <c r="C5260" s="8" t="s">
        <v>15708</v>
      </c>
      <c r="D5260" s="4" t="str">
        <f>IF(AND(COUNTIF(icd_searchgroup!A:A,A5260)=1,NOT(VLOOKUP(A5260,icd_searchgroup!A:C,3,FALSE)="")),"okay","check")</f>
        <v>okay</v>
      </c>
      <c r="E5260" s="9"/>
      <c r="F5260" s="9"/>
    </row>
    <row r="5261" ht="15.75" customHeight="1">
      <c r="A5261" s="6" t="s">
        <v>15709</v>
      </c>
      <c r="B5261" s="7" t="s">
        <v>15710</v>
      </c>
      <c r="C5261" s="8" t="s">
        <v>15711</v>
      </c>
      <c r="D5261" s="4" t="str">
        <f>IF(AND(COUNTIF(icd_searchgroup!A:A,A5261)=1,NOT(VLOOKUP(A5261,icd_searchgroup!A:C,3,FALSE)="")),"okay","check")</f>
        <v>okay</v>
      </c>
      <c r="E5261" s="9"/>
      <c r="F5261" s="9"/>
    </row>
    <row r="5262" ht="15.75" customHeight="1">
      <c r="A5262" s="6" t="s">
        <v>15712</v>
      </c>
      <c r="B5262" s="7" t="s">
        <v>15713</v>
      </c>
      <c r="C5262" s="8" t="s">
        <v>15714</v>
      </c>
      <c r="D5262" s="4" t="str">
        <f>IF(AND(COUNTIF(icd_searchgroup!A:A,A5262)=1,NOT(VLOOKUP(A5262,icd_searchgroup!A:C,3,FALSE)="")),"okay","check")</f>
        <v>okay</v>
      </c>
      <c r="E5262" s="9"/>
      <c r="F5262" s="9"/>
    </row>
    <row r="5263" ht="15.75" customHeight="1">
      <c r="A5263" s="6" t="s">
        <v>15715</v>
      </c>
      <c r="B5263" s="7" t="s">
        <v>15716</v>
      </c>
      <c r="C5263" s="8" t="s">
        <v>15717</v>
      </c>
      <c r="D5263" s="4" t="str">
        <f>IF(AND(COUNTIF(icd_searchgroup!A:A,A5263)=1,NOT(VLOOKUP(A5263,icd_searchgroup!A:C,3,FALSE)="")),"okay","check")</f>
        <v>okay</v>
      </c>
      <c r="E5263" s="9"/>
      <c r="F5263" s="9"/>
    </row>
    <row r="5264" ht="15.75" customHeight="1">
      <c r="A5264" s="6" t="s">
        <v>15718</v>
      </c>
      <c r="B5264" s="7" t="s">
        <v>15719</v>
      </c>
      <c r="C5264" s="8" t="s">
        <v>15720</v>
      </c>
      <c r="D5264" s="4" t="str">
        <f>IF(AND(COUNTIF(icd_searchgroup!A:A,A5264)=1,NOT(VLOOKUP(A5264,icd_searchgroup!A:C,3,FALSE)="")),"okay","check")</f>
        <v>okay</v>
      </c>
      <c r="E5264" s="9"/>
      <c r="F5264" s="9"/>
    </row>
    <row r="5265" ht="15.75" customHeight="1">
      <c r="A5265" s="6" t="s">
        <v>15721</v>
      </c>
      <c r="B5265" s="7" t="s">
        <v>15722</v>
      </c>
      <c r="C5265" s="8" t="s">
        <v>15723</v>
      </c>
      <c r="D5265" s="4" t="str">
        <f>IF(AND(COUNTIF(icd_searchgroup!A:A,A5265)=1,NOT(VLOOKUP(A5265,icd_searchgroup!A:C,3,FALSE)="")),"okay","check")</f>
        <v>okay</v>
      </c>
      <c r="E5265" s="9"/>
      <c r="F5265" s="9"/>
    </row>
    <row r="5266" ht="15.75" customHeight="1">
      <c r="A5266" s="6" t="s">
        <v>15724</v>
      </c>
      <c r="B5266" s="7" t="s">
        <v>15725</v>
      </c>
      <c r="C5266" s="8" t="s">
        <v>15726</v>
      </c>
      <c r="D5266" s="4" t="str">
        <f>IF(AND(COUNTIF(icd_searchgroup!A:A,A5266)=1,NOT(VLOOKUP(A5266,icd_searchgroup!A:C,3,FALSE)="")),"okay","check")</f>
        <v>okay</v>
      </c>
      <c r="E5266" s="9"/>
      <c r="F5266" s="9"/>
    </row>
    <row r="5267" ht="15.75" customHeight="1">
      <c r="A5267" s="6" t="s">
        <v>15727</v>
      </c>
      <c r="B5267" s="7" t="s">
        <v>15728</v>
      </c>
      <c r="C5267" s="8" t="s">
        <v>15729</v>
      </c>
      <c r="D5267" s="4" t="str">
        <f>IF(AND(COUNTIF(icd_searchgroup!A:A,A5267)=1,NOT(VLOOKUP(A5267,icd_searchgroup!A:C,3,FALSE)="")),"okay","check")</f>
        <v>okay</v>
      </c>
      <c r="E5267" s="9"/>
      <c r="F5267" s="9"/>
    </row>
    <row r="5268" ht="15.75" customHeight="1">
      <c r="A5268" s="6" t="s">
        <v>15730</v>
      </c>
      <c r="B5268" s="7" t="s">
        <v>15731</v>
      </c>
      <c r="C5268" s="8" t="s">
        <v>15732</v>
      </c>
      <c r="D5268" s="4" t="str">
        <f>IF(AND(COUNTIF(icd_searchgroup!A:A,A5268)=1,NOT(VLOOKUP(A5268,icd_searchgroup!A:C,3,FALSE)="")),"okay","check")</f>
        <v>okay</v>
      </c>
      <c r="E5268" s="9"/>
      <c r="F5268" s="9"/>
    </row>
    <row r="5269" ht="15.75" customHeight="1">
      <c r="A5269" s="6" t="s">
        <v>15733</v>
      </c>
      <c r="B5269" s="7" t="s">
        <v>15734</v>
      </c>
      <c r="C5269" s="8" t="s">
        <v>15735</v>
      </c>
      <c r="D5269" s="4" t="str">
        <f>IF(AND(COUNTIF(icd_searchgroup!A:A,A5269)=1,NOT(VLOOKUP(A5269,icd_searchgroup!A:C,3,FALSE)="")),"okay","check")</f>
        <v>okay</v>
      </c>
      <c r="E5269" s="9"/>
      <c r="F5269" s="9"/>
    </row>
    <row r="5270" ht="15.75" customHeight="1">
      <c r="A5270" s="6" t="s">
        <v>15736</v>
      </c>
      <c r="B5270" s="7" t="s">
        <v>15737</v>
      </c>
      <c r="C5270" s="8" t="s">
        <v>15738</v>
      </c>
      <c r="D5270" s="4" t="str">
        <f>IF(AND(COUNTIF(icd_searchgroup!A:A,A5270)=1,NOT(VLOOKUP(A5270,icd_searchgroup!A:C,3,FALSE)="")),"okay","check")</f>
        <v>okay</v>
      </c>
      <c r="E5270" s="9"/>
      <c r="F5270" s="9"/>
    </row>
    <row r="5271" ht="15.75" customHeight="1">
      <c r="A5271" s="6" t="s">
        <v>15739</v>
      </c>
      <c r="B5271" s="7" t="s">
        <v>15740</v>
      </c>
      <c r="C5271" s="8" t="s">
        <v>15741</v>
      </c>
      <c r="D5271" s="4" t="str">
        <f>IF(AND(COUNTIF(icd_searchgroup!A:A,A5271)=1,NOT(VLOOKUP(A5271,icd_searchgroup!A:C,3,FALSE)="")),"okay","check")</f>
        <v>okay</v>
      </c>
      <c r="E5271" s="9"/>
      <c r="F5271" s="9"/>
    </row>
    <row r="5272" ht="15.75" customHeight="1">
      <c r="A5272" s="6" t="s">
        <v>15742</v>
      </c>
      <c r="B5272" s="7" t="s">
        <v>15743</v>
      </c>
      <c r="C5272" s="8" t="s">
        <v>15744</v>
      </c>
      <c r="D5272" s="4" t="str">
        <f>IF(AND(COUNTIF(icd_searchgroup!A:A,A5272)=1,NOT(VLOOKUP(A5272,icd_searchgroup!A:C,3,FALSE)="")),"okay","check")</f>
        <v>okay</v>
      </c>
      <c r="E5272" s="9"/>
      <c r="F5272" s="9"/>
    </row>
    <row r="5273" ht="15.75" customHeight="1">
      <c r="A5273" s="6" t="s">
        <v>15745</v>
      </c>
      <c r="B5273" s="7" t="s">
        <v>15746</v>
      </c>
      <c r="C5273" s="8" t="s">
        <v>15747</v>
      </c>
      <c r="D5273" s="4" t="str">
        <f>IF(AND(COUNTIF(icd_searchgroup!A:A,A5273)=1,NOT(VLOOKUP(A5273,icd_searchgroup!A:C,3,FALSE)="")),"okay","check")</f>
        <v>okay</v>
      </c>
      <c r="E5273" s="9"/>
      <c r="F5273" s="9"/>
    </row>
    <row r="5274" ht="15.75" customHeight="1">
      <c r="A5274" s="6" t="s">
        <v>15748</v>
      </c>
      <c r="B5274" s="7" t="s">
        <v>15749</v>
      </c>
      <c r="C5274" s="8" t="s">
        <v>15750</v>
      </c>
      <c r="D5274" s="4" t="str">
        <f>IF(AND(COUNTIF(icd_searchgroup!A:A,A5274)=1,NOT(VLOOKUP(A5274,icd_searchgroup!A:C,3,FALSE)="")),"okay","check")</f>
        <v>okay</v>
      </c>
      <c r="E5274" s="9"/>
      <c r="F5274" s="9"/>
    </row>
    <row r="5275" ht="15.75" customHeight="1">
      <c r="A5275" s="6" t="s">
        <v>15751</v>
      </c>
      <c r="B5275" s="7" t="s">
        <v>15752</v>
      </c>
      <c r="C5275" s="8" t="s">
        <v>15753</v>
      </c>
      <c r="D5275" s="4" t="str">
        <f>IF(AND(COUNTIF(icd_searchgroup!A:A,A5275)=1,NOT(VLOOKUP(A5275,icd_searchgroup!A:C,3,FALSE)="")),"okay","check")</f>
        <v>okay</v>
      </c>
      <c r="E5275" s="9"/>
      <c r="F5275" s="9"/>
    </row>
    <row r="5276" ht="15.75" customHeight="1">
      <c r="A5276" s="6" t="s">
        <v>15754</v>
      </c>
      <c r="B5276" s="7" t="s">
        <v>15755</v>
      </c>
      <c r="C5276" s="8" t="s">
        <v>15756</v>
      </c>
      <c r="D5276" s="4" t="str">
        <f>IF(AND(COUNTIF(icd_searchgroup!A:A,A5276)=1,NOT(VLOOKUP(A5276,icd_searchgroup!A:C,3,FALSE)="")),"okay","check")</f>
        <v>okay</v>
      </c>
      <c r="E5276" s="9"/>
      <c r="F5276" s="9"/>
    </row>
    <row r="5277" ht="15.75" customHeight="1">
      <c r="A5277" s="6" t="s">
        <v>15757</v>
      </c>
      <c r="B5277" s="7" t="s">
        <v>15758</v>
      </c>
      <c r="C5277" s="8" t="s">
        <v>15759</v>
      </c>
      <c r="D5277" s="4" t="str">
        <f>IF(AND(COUNTIF(icd_searchgroup!A:A,A5277)=1,NOT(VLOOKUP(A5277,icd_searchgroup!A:C,3,FALSE)="")),"okay","check")</f>
        <v>okay</v>
      </c>
      <c r="E5277" s="9"/>
      <c r="F5277" s="9"/>
    </row>
    <row r="5278" ht="15.75" customHeight="1">
      <c r="A5278" s="6" t="s">
        <v>15760</v>
      </c>
      <c r="B5278" s="7" t="s">
        <v>15761</v>
      </c>
      <c r="C5278" s="8" t="s">
        <v>15762</v>
      </c>
      <c r="D5278" s="4" t="str">
        <f>IF(AND(COUNTIF(icd_searchgroup!A:A,A5278)=1,NOT(VLOOKUP(A5278,icd_searchgroup!A:C,3,FALSE)="")),"okay","check")</f>
        <v>okay</v>
      </c>
      <c r="E5278" s="9"/>
      <c r="F5278" s="9"/>
    </row>
    <row r="5279" ht="15.75" customHeight="1">
      <c r="A5279" s="6" t="s">
        <v>15763</v>
      </c>
      <c r="B5279" s="7" t="s">
        <v>15764</v>
      </c>
      <c r="C5279" s="8" t="s">
        <v>15765</v>
      </c>
      <c r="D5279" s="4" t="str">
        <f>IF(AND(COUNTIF(icd_searchgroup!A:A,A5279)=1,NOT(VLOOKUP(A5279,icd_searchgroup!A:C,3,FALSE)="")),"okay","check")</f>
        <v>okay</v>
      </c>
      <c r="E5279" s="9"/>
      <c r="F5279" s="9"/>
    </row>
    <row r="5280" ht="15.75" customHeight="1">
      <c r="A5280" s="6" t="s">
        <v>15766</v>
      </c>
      <c r="B5280" s="7" t="s">
        <v>15767</v>
      </c>
      <c r="C5280" s="8" t="s">
        <v>15768</v>
      </c>
      <c r="D5280" s="4" t="str">
        <f>IF(AND(COUNTIF(icd_searchgroup!A:A,A5280)=1,NOT(VLOOKUP(A5280,icd_searchgroup!A:C,3,FALSE)="")),"okay","check")</f>
        <v>okay</v>
      </c>
      <c r="E5280" s="9"/>
      <c r="F5280" s="9"/>
    </row>
    <row r="5281" ht="15.75" customHeight="1">
      <c r="A5281" s="6" t="s">
        <v>15769</v>
      </c>
      <c r="B5281" s="7" t="s">
        <v>15770</v>
      </c>
      <c r="C5281" s="8" t="s">
        <v>15771</v>
      </c>
      <c r="D5281" s="4" t="str">
        <f>IF(AND(COUNTIF(icd_searchgroup!A:A,A5281)=1,NOT(VLOOKUP(A5281,icd_searchgroup!A:C,3,FALSE)="")),"okay","check")</f>
        <v>okay</v>
      </c>
      <c r="E5281" s="9"/>
      <c r="F5281" s="9"/>
    </row>
    <row r="5282" ht="15.75" customHeight="1">
      <c r="A5282" s="6" t="s">
        <v>15772</v>
      </c>
      <c r="B5282" s="7" t="s">
        <v>15773</v>
      </c>
      <c r="C5282" s="8" t="s">
        <v>15774</v>
      </c>
      <c r="D5282" s="4" t="str">
        <f>IF(AND(COUNTIF(icd_searchgroup!A:A,A5282)=1,NOT(VLOOKUP(A5282,icd_searchgroup!A:C,3,FALSE)="")),"okay","check")</f>
        <v>okay</v>
      </c>
      <c r="E5282" s="9"/>
      <c r="F5282" s="9"/>
    </row>
    <row r="5283" ht="15.75" customHeight="1">
      <c r="A5283" s="6" t="s">
        <v>15775</v>
      </c>
      <c r="B5283" s="7" t="s">
        <v>15776</v>
      </c>
      <c r="C5283" s="8" t="s">
        <v>15777</v>
      </c>
      <c r="D5283" s="4" t="str">
        <f>IF(AND(COUNTIF(icd_searchgroup!A:A,A5283)=1,NOT(VLOOKUP(A5283,icd_searchgroup!A:C,3,FALSE)="")),"okay","check")</f>
        <v>okay</v>
      </c>
      <c r="E5283" s="9"/>
      <c r="F5283" s="9"/>
    </row>
    <row r="5284" ht="15.75" customHeight="1">
      <c r="A5284" s="6" t="s">
        <v>15778</v>
      </c>
      <c r="B5284" s="7" t="s">
        <v>15779</v>
      </c>
      <c r="C5284" s="8" t="s">
        <v>15780</v>
      </c>
      <c r="D5284" s="4" t="str">
        <f>IF(AND(COUNTIF(icd_searchgroup!A:A,A5284)=1,NOT(VLOOKUP(A5284,icd_searchgroup!A:C,3,FALSE)="")),"okay","check")</f>
        <v>okay</v>
      </c>
      <c r="E5284" s="9"/>
      <c r="F5284" s="9"/>
    </row>
    <row r="5285" ht="15.75" customHeight="1">
      <c r="A5285" s="6" t="s">
        <v>15781</v>
      </c>
      <c r="B5285" s="7" t="s">
        <v>15782</v>
      </c>
      <c r="C5285" s="8" t="s">
        <v>15783</v>
      </c>
      <c r="D5285" s="4" t="str">
        <f>IF(AND(COUNTIF(icd_searchgroup!A:A,A5285)=1,NOT(VLOOKUP(A5285,icd_searchgroup!A:C,3,FALSE)="")),"okay","check")</f>
        <v>okay</v>
      </c>
      <c r="E5285" s="9"/>
      <c r="F5285" s="9"/>
    </row>
    <row r="5286" ht="15.75" customHeight="1">
      <c r="A5286" s="6" t="s">
        <v>15784</v>
      </c>
      <c r="B5286" s="7" t="s">
        <v>15785</v>
      </c>
      <c r="C5286" s="8" t="s">
        <v>15786</v>
      </c>
      <c r="D5286" s="4" t="str">
        <f>IF(AND(COUNTIF(icd_searchgroup!A:A,A5286)=1,NOT(VLOOKUP(A5286,icd_searchgroup!A:C,3,FALSE)="")),"okay","check")</f>
        <v>okay</v>
      </c>
      <c r="E5286" s="9"/>
      <c r="F5286" s="9"/>
    </row>
    <row r="5287" ht="15.75" customHeight="1">
      <c r="A5287" s="6" t="s">
        <v>15787</v>
      </c>
      <c r="B5287" s="7" t="s">
        <v>15788</v>
      </c>
      <c r="C5287" s="8" t="s">
        <v>15789</v>
      </c>
      <c r="D5287" s="4" t="str">
        <f>IF(AND(COUNTIF(icd_searchgroup!A:A,A5287)=1,NOT(VLOOKUP(A5287,icd_searchgroup!A:C,3,FALSE)="")),"okay","check")</f>
        <v>okay</v>
      </c>
      <c r="E5287" s="9"/>
      <c r="F5287" s="9"/>
    </row>
    <row r="5288" ht="15.75" customHeight="1">
      <c r="A5288" s="6" t="s">
        <v>15790</v>
      </c>
      <c r="B5288" s="7" t="s">
        <v>15791</v>
      </c>
      <c r="C5288" s="8" t="s">
        <v>15792</v>
      </c>
      <c r="D5288" s="4" t="str">
        <f>IF(AND(COUNTIF(icd_searchgroup!A:A,A5288)=1,NOT(VLOOKUP(A5288,icd_searchgroup!A:C,3,FALSE)="")),"okay","check")</f>
        <v>okay</v>
      </c>
      <c r="E5288" s="9"/>
      <c r="F5288" s="9"/>
    </row>
    <row r="5289" ht="15.75" customHeight="1">
      <c r="A5289" s="6" t="s">
        <v>15793</v>
      </c>
      <c r="B5289" s="7" t="s">
        <v>15794</v>
      </c>
      <c r="C5289" s="8" t="s">
        <v>15795</v>
      </c>
      <c r="D5289" s="4" t="str">
        <f>IF(AND(COUNTIF(icd_searchgroup!A:A,A5289)=1,NOT(VLOOKUP(A5289,icd_searchgroup!A:C,3,FALSE)="")),"okay","check")</f>
        <v>okay</v>
      </c>
      <c r="E5289" s="9"/>
      <c r="F5289" s="9"/>
    </row>
    <row r="5290" ht="15.75" customHeight="1">
      <c r="A5290" s="6" t="s">
        <v>15796</v>
      </c>
      <c r="B5290" s="7" t="s">
        <v>15797</v>
      </c>
      <c r="C5290" s="8" t="s">
        <v>15798</v>
      </c>
      <c r="D5290" s="4" t="str">
        <f>IF(AND(COUNTIF(icd_searchgroup!A:A,A5290)=1,NOT(VLOOKUP(A5290,icd_searchgroup!A:C,3,FALSE)="")),"okay","check")</f>
        <v>okay</v>
      </c>
      <c r="E5290" s="9"/>
      <c r="F5290" s="9"/>
    </row>
    <row r="5291" ht="15.75" customHeight="1">
      <c r="A5291" s="6" t="s">
        <v>15799</v>
      </c>
      <c r="B5291" s="7" t="s">
        <v>15800</v>
      </c>
      <c r="C5291" s="8" t="s">
        <v>15801</v>
      </c>
      <c r="D5291" s="4" t="str">
        <f>IF(AND(COUNTIF(icd_searchgroup!A:A,A5291)=1,NOT(VLOOKUP(A5291,icd_searchgroup!A:C,3,FALSE)="")),"okay","check")</f>
        <v>okay</v>
      </c>
      <c r="E5291" s="9"/>
      <c r="F5291" s="9"/>
    </row>
    <row r="5292" ht="15.75" customHeight="1">
      <c r="A5292" s="6" t="s">
        <v>15802</v>
      </c>
      <c r="B5292" s="7" t="s">
        <v>15803</v>
      </c>
      <c r="C5292" s="8" t="s">
        <v>15804</v>
      </c>
      <c r="D5292" s="4" t="str">
        <f>IF(AND(COUNTIF(icd_searchgroup!A:A,A5292)=1,NOT(VLOOKUP(A5292,icd_searchgroup!A:C,3,FALSE)="")),"okay","check")</f>
        <v>okay</v>
      </c>
      <c r="E5292" s="9"/>
      <c r="F5292" s="9"/>
    </row>
    <row r="5293" ht="15.75" customHeight="1">
      <c r="A5293" s="6" t="s">
        <v>15805</v>
      </c>
      <c r="B5293" s="7" t="s">
        <v>15806</v>
      </c>
      <c r="C5293" s="8" t="s">
        <v>15807</v>
      </c>
      <c r="D5293" s="4" t="str">
        <f>IF(AND(COUNTIF(icd_searchgroup!A:A,A5293)=1,NOT(VLOOKUP(A5293,icd_searchgroup!A:C,3,FALSE)="")),"okay","check")</f>
        <v>okay</v>
      </c>
      <c r="E5293" s="9"/>
      <c r="F5293" s="9"/>
    </row>
    <row r="5294" ht="15.75" customHeight="1">
      <c r="A5294" s="6" t="s">
        <v>15808</v>
      </c>
      <c r="B5294" s="7" t="s">
        <v>15809</v>
      </c>
      <c r="C5294" s="8" t="s">
        <v>15810</v>
      </c>
      <c r="D5294" s="4" t="str">
        <f>IF(AND(COUNTIF(icd_searchgroup!A:A,A5294)=1,NOT(VLOOKUP(A5294,icd_searchgroup!A:C,3,FALSE)="")),"okay","check")</f>
        <v>okay</v>
      </c>
      <c r="E5294" s="9"/>
      <c r="F5294" s="9"/>
    </row>
    <row r="5295" ht="15.75" customHeight="1">
      <c r="A5295" s="6" t="s">
        <v>15811</v>
      </c>
      <c r="B5295" s="7" t="s">
        <v>15812</v>
      </c>
      <c r="C5295" s="8" t="s">
        <v>15812</v>
      </c>
      <c r="D5295" s="4" t="str">
        <f>IF(AND(COUNTIF(icd_searchgroup!A:A,A5295)=1,NOT(VLOOKUP(A5295,icd_searchgroup!A:C,3,FALSE)="")),"okay","check")</f>
        <v>okay</v>
      </c>
      <c r="E5295" s="9"/>
      <c r="F5295" s="9"/>
    </row>
    <row r="5296" ht="15.75" customHeight="1">
      <c r="A5296" s="6" t="s">
        <v>15813</v>
      </c>
      <c r="B5296" s="7" t="s">
        <v>15814</v>
      </c>
      <c r="C5296" s="8" t="s">
        <v>15815</v>
      </c>
      <c r="D5296" s="4" t="str">
        <f>IF(AND(COUNTIF(icd_searchgroup!A:A,A5296)=1,NOT(VLOOKUP(A5296,icd_searchgroup!A:C,3,FALSE)="")),"okay","check")</f>
        <v>okay</v>
      </c>
      <c r="E5296" s="9"/>
      <c r="F5296" s="9"/>
    </row>
    <row r="5297" ht="15.75" customHeight="1">
      <c r="A5297" s="6" t="s">
        <v>15816</v>
      </c>
      <c r="B5297" s="7" t="s">
        <v>15817</v>
      </c>
      <c r="C5297" s="8" t="s">
        <v>15818</v>
      </c>
      <c r="D5297" s="4" t="str">
        <f>IF(AND(COUNTIF(icd_searchgroup!A:A,A5297)=1,NOT(VLOOKUP(A5297,icd_searchgroup!A:C,3,FALSE)="")),"okay","check")</f>
        <v>okay</v>
      </c>
      <c r="E5297" s="9"/>
      <c r="F5297" s="9"/>
    </row>
    <row r="5298" ht="15.75" customHeight="1">
      <c r="A5298" s="6" t="s">
        <v>15819</v>
      </c>
      <c r="B5298" s="7" t="s">
        <v>15820</v>
      </c>
      <c r="C5298" s="8" t="s">
        <v>15821</v>
      </c>
      <c r="D5298" s="4" t="str">
        <f>IF(AND(COUNTIF(icd_searchgroup!A:A,A5298)=1,NOT(VLOOKUP(A5298,icd_searchgroup!A:C,3,FALSE)="")),"okay","check")</f>
        <v>okay</v>
      </c>
      <c r="E5298" s="9"/>
      <c r="F5298" s="9"/>
    </row>
    <row r="5299" ht="15.75" customHeight="1">
      <c r="A5299" s="6" t="s">
        <v>15822</v>
      </c>
      <c r="B5299" s="7" t="s">
        <v>15823</v>
      </c>
      <c r="C5299" s="8" t="s">
        <v>15824</v>
      </c>
      <c r="D5299" s="4" t="str">
        <f>IF(AND(COUNTIF(icd_searchgroup!A:A,A5299)=1,NOT(VLOOKUP(A5299,icd_searchgroup!A:C,3,FALSE)="")),"okay","check")</f>
        <v>okay</v>
      </c>
      <c r="E5299" s="9"/>
      <c r="F5299" s="9"/>
    </row>
    <row r="5300" ht="15.75" customHeight="1">
      <c r="A5300" s="6" t="s">
        <v>15825</v>
      </c>
      <c r="B5300" s="7" t="s">
        <v>15826</v>
      </c>
      <c r="C5300" s="8" t="s">
        <v>15826</v>
      </c>
      <c r="D5300" s="4" t="str">
        <f>IF(AND(COUNTIF(icd_searchgroup!A:A,A5300)=1,NOT(VLOOKUP(A5300,icd_searchgroup!A:C,3,FALSE)="")),"okay","check")</f>
        <v>okay</v>
      </c>
      <c r="E5300" s="9"/>
      <c r="F5300" s="9"/>
    </row>
    <row r="5301" ht="15.75" customHeight="1">
      <c r="A5301" s="6" t="s">
        <v>15827</v>
      </c>
      <c r="B5301" s="7" t="s">
        <v>15828</v>
      </c>
      <c r="C5301" s="8" t="s">
        <v>15829</v>
      </c>
      <c r="D5301" s="4" t="str">
        <f>IF(AND(COUNTIF(icd_searchgroup!A:A,A5301)=1,NOT(VLOOKUP(A5301,icd_searchgroup!A:C,3,FALSE)="")),"okay","check")</f>
        <v>okay</v>
      </c>
      <c r="E5301" s="9"/>
      <c r="F5301" s="9"/>
    </row>
    <row r="5302" ht="15.75" customHeight="1">
      <c r="A5302" s="6" t="s">
        <v>15830</v>
      </c>
      <c r="B5302" s="7" t="s">
        <v>15831</v>
      </c>
      <c r="C5302" s="8" t="s">
        <v>15832</v>
      </c>
      <c r="D5302" s="4" t="str">
        <f>IF(AND(COUNTIF(icd_searchgroup!A:A,A5302)=1,NOT(VLOOKUP(A5302,icd_searchgroup!A:C,3,FALSE)="")),"okay","check")</f>
        <v>okay</v>
      </c>
      <c r="E5302" s="9"/>
      <c r="F5302" s="9"/>
    </row>
    <row r="5303" ht="15.75" customHeight="1">
      <c r="A5303" s="6" t="s">
        <v>15833</v>
      </c>
      <c r="B5303" s="7" t="s">
        <v>15834</v>
      </c>
      <c r="C5303" s="8" t="s">
        <v>15835</v>
      </c>
      <c r="D5303" s="4" t="str">
        <f>IF(AND(COUNTIF(icd_searchgroup!A:A,A5303)=1,NOT(VLOOKUP(A5303,icd_searchgroup!A:C,3,FALSE)="")),"okay","check")</f>
        <v>okay</v>
      </c>
      <c r="E5303" s="9"/>
      <c r="F5303" s="9"/>
    </row>
    <row r="5304" ht="15.75" customHeight="1">
      <c r="A5304" s="6" t="s">
        <v>15836</v>
      </c>
      <c r="B5304" s="7" t="s">
        <v>15837</v>
      </c>
      <c r="C5304" s="8" t="s">
        <v>15838</v>
      </c>
      <c r="D5304" s="4" t="str">
        <f>IF(AND(COUNTIF(icd_searchgroup!A:A,A5304)=1,NOT(VLOOKUP(A5304,icd_searchgroup!A:C,3,FALSE)="")),"okay","check")</f>
        <v>okay</v>
      </c>
      <c r="E5304" s="9"/>
      <c r="F5304" s="9"/>
    </row>
    <row r="5305" ht="15.75" customHeight="1">
      <c r="A5305" s="6" t="s">
        <v>15839</v>
      </c>
      <c r="B5305" s="7" t="s">
        <v>15840</v>
      </c>
      <c r="C5305" s="8" t="s">
        <v>15841</v>
      </c>
      <c r="D5305" s="4" t="str">
        <f>IF(AND(COUNTIF(icd_searchgroup!A:A,A5305)=1,NOT(VLOOKUP(A5305,icd_searchgroup!A:C,3,FALSE)="")),"okay","check")</f>
        <v>okay</v>
      </c>
      <c r="E5305" s="9"/>
      <c r="F5305" s="9"/>
    </row>
    <row r="5306" ht="15.75" customHeight="1">
      <c r="A5306" s="6" t="s">
        <v>15842</v>
      </c>
      <c r="B5306" s="7" t="s">
        <v>15843</v>
      </c>
      <c r="C5306" s="8" t="s">
        <v>15844</v>
      </c>
      <c r="D5306" s="4" t="str">
        <f>IF(AND(COUNTIF(icd_searchgroup!A:A,A5306)=1,NOT(VLOOKUP(A5306,icd_searchgroup!A:C,3,FALSE)="")),"okay","check")</f>
        <v>okay</v>
      </c>
      <c r="E5306" s="9"/>
      <c r="F5306" s="9"/>
    </row>
    <row r="5307" ht="15.75" customHeight="1">
      <c r="A5307" s="6" t="s">
        <v>15845</v>
      </c>
      <c r="B5307" s="7" t="s">
        <v>15846</v>
      </c>
      <c r="C5307" s="8" t="s">
        <v>15847</v>
      </c>
      <c r="D5307" s="4" t="str">
        <f>IF(AND(COUNTIF(icd_searchgroup!A:A,A5307)=1,NOT(VLOOKUP(A5307,icd_searchgroup!A:C,3,FALSE)="")),"okay","check")</f>
        <v>okay</v>
      </c>
      <c r="E5307" s="9"/>
      <c r="F5307" s="9"/>
    </row>
    <row r="5308" ht="15.75" customHeight="1">
      <c r="A5308" s="6" t="s">
        <v>15848</v>
      </c>
      <c r="B5308" s="7" t="s">
        <v>15849</v>
      </c>
      <c r="C5308" s="8" t="s">
        <v>15850</v>
      </c>
      <c r="D5308" s="4" t="str">
        <f>IF(AND(COUNTIF(icd_searchgroup!A:A,A5308)=1,NOT(VLOOKUP(A5308,icd_searchgroup!A:C,3,FALSE)="")),"okay","check")</f>
        <v>okay</v>
      </c>
      <c r="E5308" s="9"/>
      <c r="F5308" s="9"/>
    </row>
    <row r="5309" ht="15.75" customHeight="1">
      <c r="A5309" s="6" t="s">
        <v>15851</v>
      </c>
      <c r="B5309" s="7" t="s">
        <v>15852</v>
      </c>
      <c r="C5309" s="8" t="s">
        <v>15853</v>
      </c>
      <c r="D5309" s="4" t="str">
        <f>IF(AND(COUNTIF(icd_searchgroup!A:A,A5309)=1,NOT(VLOOKUP(A5309,icd_searchgroup!A:C,3,FALSE)="")),"okay","check")</f>
        <v>okay</v>
      </c>
      <c r="E5309" s="9"/>
      <c r="F5309" s="9"/>
    </row>
    <row r="5310" ht="15.75" customHeight="1">
      <c r="A5310" s="6" t="s">
        <v>15854</v>
      </c>
      <c r="B5310" s="7" t="s">
        <v>15855</v>
      </c>
      <c r="C5310" s="8" t="s">
        <v>15856</v>
      </c>
      <c r="D5310" s="4" t="str">
        <f>IF(AND(COUNTIF(icd_searchgroup!A:A,A5310)=1,NOT(VLOOKUP(A5310,icd_searchgroup!A:C,3,FALSE)="")),"okay","check")</f>
        <v>okay</v>
      </c>
      <c r="E5310" s="9"/>
      <c r="F5310" s="9"/>
    </row>
    <row r="5311" ht="15.75" customHeight="1">
      <c r="A5311" s="6" t="s">
        <v>15857</v>
      </c>
      <c r="B5311" s="7" t="s">
        <v>15858</v>
      </c>
      <c r="C5311" s="8" t="s">
        <v>15859</v>
      </c>
      <c r="D5311" s="4" t="str">
        <f>IF(AND(COUNTIF(icd_searchgroup!A:A,A5311)=1,NOT(VLOOKUP(A5311,icd_searchgroup!A:C,3,FALSE)="")),"okay","check")</f>
        <v>okay</v>
      </c>
      <c r="E5311" s="9"/>
      <c r="F5311" s="9"/>
    </row>
    <row r="5312" ht="15.75" customHeight="1">
      <c r="A5312" s="6" t="s">
        <v>15860</v>
      </c>
      <c r="B5312" s="7" t="s">
        <v>15861</v>
      </c>
      <c r="C5312" s="8" t="s">
        <v>15862</v>
      </c>
      <c r="D5312" s="4" t="str">
        <f>IF(AND(COUNTIF(icd_searchgroup!A:A,A5312)=1,NOT(VLOOKUP(A5312,icd_searchgroup!A:C,3,FALSE)="")),"okay","check")</f>
        <v>okay</v>
      </c>
      <c r="E5312" s="9"/>
      <c r="F5312" s="9"/>
    </row>
    <row r="5313" ht="15.75" customHeight="1">
      <c r="A5313" s="6" t="s">
        <v>15863</v>
      </c>
      <c r="B5313" s="7" t="s">
        <v>15864</v>
      </c>
      <c r="C5313" s="8" t="s">
        <v>15865</v>
      </c>
      <c r="D5313" s="4" t="str">
        <f>IF(AND(COUNTIF(icd_searchgroup!A:A,A5313)=1,NOT(VLOOKUP(A5313,icd_searchgroup!A:C,3,FALSE)="")),"okay","check")</f>
        <v>okay</v>
      </c>
      <c r="E5313" s="9"/>
      <c r="F5313" s="9"/>
    </row>
    <row r="5314" ht="15.75" customHeight="1">
      <c r="A5314" s="6" t="s">
        <v>15866</v>
      </c>
      <c r="B5314" s="7" t="s">
        <v>15867</v>
      </c>
      <c r="C5314" s="8" t="s">
        <v>15868</v>
      </c>
      <c r="D5314" s="4" t="str">
        <f>IF(AND(COUNTIF(icd_searchgroup!A:A,A5314)=1,NOT(VLOOKUP(A5314,icd_searchgroup!A:C,3,FALSE)="")),"okay","check")</f>
        <v>okay</v>
      </c>
      <c r="E5314" s="9"/>
      <c r="F5314" s="9"/>
    </row>
    <row r="5315" ht="15.75" customHeight="1">
      <c r="A5315" s="6" t="s">
        <v>15869</v>
      </c>
      <c r="B5315" s="7" t="s">
        <v>15870</v>
      </c>
      <c r="C5315" s="8" t="s">
        <v>15871</v>
      </c>
      <c r="D5315" s="4" t="str">
        <f>IF(AND(COUNTIF(icd_searchgroup!A:A,A5315)=1,NOT(VLOOKUP(A5315,icd_searchgroup!A:C,3,FALSE)="")),"okay","check")</f>
        <v>okay</v>
      </c>
      <c r="E5315" s="9"/>
      <c r="F5315" s="9"/>
    </row>
    <row r="5316" ht="15.75" customHeight="1">
      <c r="A5316" s="6" t="s">
        <v>15872</v>
      </c>
      <c r="B5316" s="7" t="s">
        <v>15873</v>
      </c>
      <c r="C5316" s="8" t="s">
        <v>15874</v>
      </c>
      <c r="D5316" s="4" t="str">
        <f>IF(AND(COUNTIF(icd_searchgroup!A:A,A5316)=1,NOT(VLOOKUP(A5316,icd_searchgroup!A:C,3,FALSE)="")),"okay","check")</f>
        <v>okay</v>
      </c>
      <c r="E5316" s="9"/>
      <c r="F5316" s="9"/>
    </row>
    <row r="5317" ht="15.75" customHeight="1">
      <c r="A5317" s="6" t="s">
        <v>15875</v>
      </c>
      <c r="B5317" s="7" t="s">
        <v>15876</v>
      </c>
      <c r="C5317" s="8" t="s">
        <v>15877</v>
      </c>
      <c r="D5317" s="4" t="str">
        <f>IF(AND(COUNTIF(icd_searchgroup!A:A,A5317)=1,NOT(VLOOKUP(A5317,icd_searchgroup!A:C,3,FALSE)="")),"okay","check")</f>
        <v>okay</v>
      </c>
      <c r="E5317" s="9"/>
      <c r="F5317" s="9"/>
    </row>
    <row r="5318" ht="15.75" customHeight="1">
      <c r="A5318" s="6" t="s">
        <v>15878</v>
      </c>
      <c r="B5318" s="7" t="s">
        <v>15879</v>
      </c>
      <c r="C5318" s="8" t="s">
        <v>15880</v>
      </c>
      <c r="D5318" s="4" t="str">
        <f>IF(AND(COUNTIF(icd_searchgroup!A:A,A5318)=1,NOT(VLOOKUP(A5318,icd_searchgroup!A:C,3,FALSE)="")),"okay","check")</f>
        <v>okay</v>
      </c>
      <c r="E5318" s="9"/>
      <c r="F5318" s="9"/>
    </row>
    <row r="5319" ht="15.75" customHeight="1">
      <c r="A5319" s="6" t="s">
        <v>15881</v>
      </c>
      <c r="B5319" s="7" t="s">
        <v>15882</v>
      </c>
      <c r="C5319" s="8" t="s">
        <v>15883</v>
      </c>
      <c r="D5319" s="4" t="str">
        <f>IF(AND(COUNTIF(icd_searchgroup!A:A,A5319)=1,NOT(VLOOKUP(A5319,icd_searchgroup!A:C,3,FALSE)="")),"okay","check")</f>
        <v>okay</v>
      </c>
      <c r="E5319" s="9"/>
      <c r="F5319" s="9"/>
    </row>
    <row r="5320" ht="15.75" customHeight="1">
      <c r="A5320" s="6" t="s">
        <v>15884</v>
      </c>
      <c r="B5320" s="7" t="s">
        <v>15885</v>
      </c>
      <c r="C5320" s="8" t="s">
        <v>15886</v>
      </c>
      <c r="D5320" s="4" t="str">
        <f>IF(AND(COUNTIF(icd_searchgroup!A:A,A5320)=1,NOT(VLOOKUP(A5320,icd_searchgroup!A:C,3,FALSE)="")),"okay","check")</f>
        <v>okay</v>
      </c>
      <c r="E5320" s="9"/>
      <c r="F5320" s="9"/>
    </row>
    <row r="5321" ht="15.75" customHeight="1">
      <c r="A5321" s="6" t="s">
        <v>15887</v>
      </c>
      <c r="B5321" s="7" t="s">
        <v>15888</v>
      </c>
      <c r="C5321" s="8" t="s">
        <v>15889</v>
      </c>
      <c r="D5321" s="4" t="str">
        <f>IF(AND(COUNTIF(icd_searchgroup!A:A,A5321)=1,NOT(VLOOKUP(A5321,icd_searchgroup!A:C,3,FALSE)="")),"okay","check")</f>
        <v>okay</v>
      </c>
      <c r="E5321" s="9"/>
      <c r="F5321" s="9"/>
    </row>
    <row r="5322" ht="15.75" customHeight="1">
      <c r="A5322" s="6" t="s">
        <v>15890</v>
      </c>
      <c r="B5322" s="7" t="s">
        <v>15891</v>
      </c>
      <c r="C5322" s="8" t="s">
        <v>15892</v>
      </c>
      <c r="D5322" s="4" t="str">
        <f>IF(AND(COUNTIF(icd_searchgroup!A:A,A5322)=1,NOT(VLOOKUP(A5322,icd_searchgroup!A:C,3,FALSE)="")),"okay","check")</f>
        <v>okay</v>
      </c>
      <c r="E5322" s="9"/>
      <c r="F5322" s="9"/>
    </row>
    <row r="5323" ht="15.75" customHeight="1">
      <c r="A5323" s="6" t="s">
        <v>15893</v>
      </c>
      <c r="B5323" s="7" t="s">
        <v>15894</v>
      </c>
      <c r="C5323" s="8" t="s">
        <v>15895</v>
      </c>
      <c r="D5323" s="4" t="str">
        <f>IF(AND(COUNTIF(icd_searchgroup!A:A,A5323)=1,NOT(VLOOKUP(A5323,icd_searchgroup!A:C,3,FALSE)="")),"okay","check")</f>
        <v>okay</v>
      </c>
      <c r="E5323" s="9"/>
      <c r="F5323" s="9"/>
    </row>
    <row r="5324" ht="15.75" customHeight="1">
      <c r="A5324" s="6" t="s">
        <v>15896</v>
      </c>
      <c r="B5324" s="7" t="s">
        <v>15897</v>
      </c>
      <c r="C5324" s="8" t="s">
        <v>15898</v>
      </c>
      <c r="D5324" s="4" t="str">
        <f>IF(AND(COUNTIF(icd_searchgroup!A:A,A5324)=1,NOT(VLOOKUP(A5324,icd_searchgroup!A:C,3,FALSE)="")),"okay","check")</f>
        <v>okay</v>
      </c>
      <c r="E5324" s="9"/>
      <c r="F5324" s="9"/>
    </row>
    <row r="5325" ht="15.75" customHeight="1">
      <c r="A5325" s="6" t="s">
        <v>15899</v>
      </c>
      <c r="B5325" s="7" t="s">
        <v>15900</v>
      </c>
      <c r="C5325" s="8" t="s">
        <v>15901</v>
      </c>
      <c r="D5325" s="4" t="str">
        <f>IF(AND(COUNTIF(icd_searchgroup!A:A,A5325)=1,NOT(VLOOKUP(A5325,icd_searchgroup!A:C,3,FALSE)="")),"okay","check")</f>
        <v>okay</v>
      </c>
      <c r="E5325" s="9"/>
      <c r="F5325" s="9"/>
    </row>
    <row r="5326" ht="15.75" customHeight="1">
      <c r="A5326" s="6" t="s">
        <v>15902</v>
      </c>
      <c r="B5326" s="7" t="s">
        <v>15903</v>
      </c>
      <c r="C5326" s="8" t="s">
        <v>15904</v>
      </c>
      <c r="D5326" s="4" t="str">
        <f>IF(AND(COUNTIF(icd_searchgroup!A:A,A5326)=1,NOT(VLOOKUP(A5326,icd_searchgroup!A:C,3,FALSE)="")),"okay","check")</f>
        <v>okay</v>
      </c>
      <c r="E5326" s="9"/>
      <c r="F5326" s="9"/>
    </row>
    <row r="5327" ht="15.75" customHeight="1">
      <c r="A5327" s="6" t="s">
        <v>15905</v>
      </c>
      <c r="B5327" s="7" t="s">
        <v>15906</v>
      </c>
      <c r="C5327" s="8" t="s">
        <v>15907</v>
      </c>
      <c r="D5327" s="4" t="str">
        <f>IF(AND(COUNTIF(icd_searchgroup!A:A,A5327)=1,NOT(VLOOKUP(A5327,icd_searchgroup!A:C,3,FALSE)="")),"okay","check")</f>
        <v>okay</v>
      </c>
      <c r="E5327" s="9"/>
      <c r="F5327" s="9"/>
    </row>
    <row r="5328" ht="15.75" customHeight="1">
      <c r="A5328" s="6" t="s">
        <v>15908</v>
      </c>
      <c r="B5328" s="7" t="s">
        <v>15909</v>
      </c>
      <c r="C5328" s="8" t="s">
        <v>15910</v>
      </c>
      <c r="D5328" s="4" t="str">
        <f>IF(AND(COUNTIF(icd_searchgroup!A:A,A5328)=1,NOT(VLOOKUP(A5328,icd_searchgroup!A:C,3,FALSE)="")),"okay","check")</f>
        <v>okay</v>
      </c>
      <c r="E5328" s="9"/>
      <c r="F5328" s="9"/>
    </row>
    <row r="5329" ht="15.75" customHeight="1">
      <c r="A5329" s="6" t="s">
        <v>15911</v>
      </c>
      <c r="B5329" s="7" t="s">
        <v>15912</v>
      </c>
      <c r="C5329" s="8" t="s">
        <v>15913</v>
      </c>
      <c r="D5329" s="4" t="str">
        <f>IF(AND(COUNTIF(icd_searchgroup!A:A,A5329)=1,NOT(VLOOKUP(A5329,icd_searchgroup!A:C,3,FALSE)="")),"okay","check")</f>
        <v>okay</v>
      </c>
      <c r="E5329" s="9"/>
      <c r="F5329" s="9"/>
    </row>
    <row r="5330" ht="15.75" customHeight="1">
      <c r="A5330" s="6" t="s">
        <v>15914</v>
      </c>
      <c r="B5330" s="7" t="s">
        <v>15915</v>
      </c>
      <c r="C5330" s="8" t="s">
        <v>15916</v>
      </c>
      <c r="D5330" s="4" t="str">
        <f>IF(AND(COUNTIF(icd_searchgroup!A:A,A5330)=1,NOT(VLOOKUP(A5330,icd_searchgroup!A:C,3,FALSE)="")),"okay","check")</f>
        <v>okay</v>
      </c>
      <c r="E5330" s="9"/>
      <c r="F5330" s="9"/>
    </row>
    <row r="5331" ht="15.75" customHeight="1">
      <c r="A5331" s="6" t="s">
        <v>15917</v>
      </c>
      <c r="B5331" s="7" t="s">
        <v>15918</v>
      </c>
      <c r="C5331" s="8" t="s">
        <v>15919</v>
      </c>
      <c r="D5331" s="4" t="str">
        <f>IF(AND(COUNTIF(icd_searchgroup!A:A,A5331)=1,NOT(VLOOKUP(A5331,icd_searchgroup!A:C,3,FALSE)="")),"okay","check")</f>
        <v>okay</v>
      </c>
      <c r="E5331" s="9"/>
      <c r="F5331" s="9"/>
    </row>
    <row r="5332" ht="15.75" customHeight="1">
      <c r="A5332" s="6" t="s">
        <v>15920</v>
      </c>
      <c r="B5332" s="7" t="s">
        <v>15921</v>
      </c>
      <c r="C5332" s="8" t="s">
        <v>15922</v>
      </c>
      <c r="D5332" s="4" t="str">
        <f>IF(AND(COUNTIF(icd_searchgroup!A:A,A5332)=1,NOT(VLOOKUP(A5332,icd_searchgroup!A:C,3,FALSE)="")),"okay","check")</f>
        <v>okay</v>
      </c>
      <c r="E5332" s="9"/>
      <c r="F5332" s="9"/>
    </row>
    <row r="5333" ht="15.75" customHeight="1">
      <c r="A5333" s="6" t="s">
        <v>15923</v>
      </c>
      <c r="B5333" s="7" t="s">
        <v>15924</v>
      </c>
      <c r="C5333" s="8" t="s">
        <v>15925</v>
      </c>
      <c r="D5333" s="4" t="str">
        <f>IF(AND(COUNTIF(icd_searchgroup!A:A,A5333)=1,NOT(VLOOKUP(A5333,icd_searchgroup!A:C,3,FALSE)="")),"okay","check")</f>
        <v>okay</v>
      </c>
      <c r="E5333" s="9"/>
      <c r="F5333" s="9"/>
    </row>
    <row r="5334" ht="15.75" customHeight="1">
      <c r="A5334" s="6" t="s">
        <v>15926</v>
      </c>
      <c r="B5334" s="7" t="s">
        <v>15927</v>
      </c>
      <c r="C5334" s="8" t="s">
        <v>15928</v>
      </c>
      <c r="D5334" s="4" t="str">
        <f>IF(AND(COUNTIF(icd_searchgroup!A:A,A5334)=1,NOT(VLOOKUP(A5334,icd_searchgroup!A:C,3,FALSE)="")),"okay","check")</f>
        <v>okay</v>
      </c>
      <c r="E5334" s="9"/>
      <c r="F5334" s="9"/>
    </row>
    <row r="5335" ht="15.75" customHeight="1">
      <c r="A5335" s="6" t="s">
        <v>15929</v>
      </c>
      <c r="B5335" s="7" t="s">
        <v>15930</v>
      </c>
      <c r="C5335" s="8" t="s">
        <v>15931</v>
      </c>
      <c r="D5335" s="4" t="str">
        <f>IF(AND(COUNTIF(icd_searchgroup!A:A,A5335)=1,NOT(VLOOKUP(A5335,icd_searchgroup!A:C,3,FALSE)="")),"okay","check")</f>
        <v>okay</v>
      </c>
      <c r="E5335" s="9"/>
      <c r="F5335" s="9"/>
    </row>
    <row r="5336" ht="15.75" customHeight="1">
      <c r="A5336" s="6" t="s">
        <v>15932</v>
      </c>
      <c r="B5336" s="7" t="s">
        <v>15933</v>
      </c>
      <c r="C5336" s="8" t="s">
        <v>15934</v>
      </c>
      <c r="D5336" s="4" t="str">
        <f>IF(AND(COUNTIF(icd_searchgroup!A:A,A5336)=1,NOT(VLOOKUP(A5336,icd_searchgroup!A:C,3,FALSE)="")),"okay","check")</f>
        <v>okay</v>
      </c>
      <c r="E5336" s="9"/>
      <c r="F5336" s="9"/>
    </row>
    <row r="5337" ht="15.75" customHeight="1">
      <c r="A5337" s="6" t="s">
        <v>15935</v>
      </c>
      <c r="B5337" s="7" t="s">
        <v>15936</v>
      </c>
      <c r="C5337" s="8" t="s">
        <v>15937</v>
      </c>
      <c r="D5337" s="4" t="str">
        <f>IF(AND(COUNTIF(icd_searchgroup!A:A,A5337)=1,NOT(VLOOKUP(A5337,icd_searchgroup!A:C,3,FALSE)="")),"okay","check")</f>
        <v>okay</v>
      </c>
      <c r="E5337" s="9"/>
      <c r="F5337" s="9"/>
    </row>
    <row r="5338" ht="15.75" customHeight="1">
      <c r="A5338" s="6" t="s">
        <v>15938</v>
      </c>
      <c r="B5338" s="7" t="s">
        <v>15939</v>
      </c>
      <c r="C5338" s="8" t="s">
        <v>15940</v>
      </c>
      <c r="D5338" s="4" t="str">
        <f>IF(AND(COUNTIF(icd_searchgroup!A:A,A5338)=1,NOT(VLOOKUP(A5338,icd_searchgroup!A:C,3,FALSE)="")),"okay","check")</f>
        <v>okay</v>
      </c>
      <c r="E5338" s="9"/>
      <c r="F5338" s="9"/>
    </row>
    <row r="5339" ht="15.75" customHeight="1">
      <c r="A5339" s="6" t="s">
        <v>15941</v>
      </c>
      <c r="B5339" s="7" t="s">
        <v>15942</v>
      </c>
      <c r="C5339" s="8" t="s">
        <v>15943</v>
      </c>
      <c r="D5339" s="4" t="str">
        <f>IF(AND(COUNTIF(icd_searchgroup!A:A,A5339)=1,NOT(VLOOKUP(A5339,icd_searchgroup!A:C,3,FALSE)="")),"okay","check")</f>
        <v>okay</v>
      </c>
      <c r="E5339" s="9"/>
      <c r="F5339" s="9"/>
    </row>
    <row r="5340" ht="15.75" customHeight="1">
      <c r="A5340" s="6" t="s">
        <v>15944</v>
      </c>
      <c r="B5340" s="7" t="s">
        <v>15945</v>
      </c>
      <c r="C5340" s="8" t="s">
        <v>15946</v>
      </c>
      <c r="D5340" s="4" t="str">
        <f>IF(AND(COUNTIF(icd_searchgroup!A:A,A5340)=1,NOT(VLOOKUP(A5340,icd_searchgroup!A:C,3,FALSE)="")),"okay","check")</f>
        <v>okay</v>
      </c>
      <c r="E5340" s="9"/>
      <c r="F5340" s="9"/>
    </row>
    <row r="5341" ht="15.75" customHeight="1">
      <c r="A5341" s="6" t="s">
        <v>15947</v>
      </c>
      <c r="B5341" s="7" t="s">
        <v>15948</v>
      </c>
      <c r="C5341" s="8" t="s">
        <v>15949</v>
      </c>
      <c r="D5341" s="4" t="str">
        <f>IF(AND(COUNTIF(icd_searchgroup!A:A,A5341)=1,NOT(VLOOKUP(A5341,icd_searchgroup!A:C,3,FALSE)="")),"okay","check")</f>
        <v>okay</v>
      </c>
      <c r="E5341" s="9"/>
      <c r="F5341" s="9"/>
    </row>
    <row r="5342" ht="15.75" customHeight="1">
      <c r="A5342" s="6" t="s">
        <v>15950</v>
      </c>
      <c r="B5342" s="7" t="s">
        <v>15951</v>
      </c>
      <c r="C5342" s="8" t="s">
        <v>15952</v>
      </c>
      <c r="D5342" s="4" t="str">
        <f>IF(AND(COUNTIF(icd_searchgroup!A:A,A5342)=1,NOT(VLOOKUP(A5342,icd_searchgroup!A:C,3,FALSE)="")),"okay","check")</f>
        <v>okay</v>
      </c>
      <c r="E5342" s="9"/>
      <c r="F5342" s="9"/>
    </row>
    <row r="5343" ht="15.75" customHeight="1">
      <c r="A5343" s="6" t="s">
        <v>15953</v>
      </c>
      <c r="B5343" s="7" t="s">
        <v>15954</v>
      </c>
      <c r="C5343" s="8" t="s">
        <v>15955</v>
      </c>
      <c r="D5343" s="4" t="str">
        <f>IF(AND(COUNTIF(icd_searchgroup!A:A,A5343)=1,NOT(VLOOKUP(A5343,icd_searchgroup!A:C,3,FALSE)="")),"okay","check")</f>
        <v>okay</v>
      </c>
      <c r="E5343" s="9"/>
      <c r="F5343" s="9"/>
    </row>
    <row r="5344" ht="15.75" customHeight="1">
      <c r="A5344" s="6" t="s">
        <v>15956</v>
      </c>
      <c r="B5344" s="7" t="s">
        <v>15957</v>
      </c>
      <c r="C5344" s="8" t="s">
        <v>15958</v>
      </c>
      <c r="D5344" s="4" t="str">
        <f>IF(AND(COUNTIF(icd_searchgroup!A:A,A5344)=1,NOT(VLOOKUP(A5344,icd_searchgroup!A:C,3,FALSE)="")),"okay","check")</f>
        <v>okay</v>
      </c>
      <c r="E5344" s="9"/>
      <c r="F5344" s="9"/>
    </row>
    <row r="5345" ht="15.75" customHeight="1">
      <c r="A5345" s="6" t="s">
        <v>15959</v>
      </c>
      <c r="B5345" s="7" t="s">
        <v>15960</v>
      </c>
      <c r="C5345" s="8" t="s">
        <v>15961</v>
      </c>
      <c r="D5345" s="4" t="str">
        <f>IF(AND(COUNTIF(icd_searchgroup!A:A,A5345)=1,NOT(VLOOKUP(A5345,icd_searchgroup!A:C,3,FALSE)="")),"okay","check")</f>
        <v>okay</v>
      </c>
      <c r="E5345" s="9"/>
      <c r="F5345" s="9"/>
    </row>
    <row r="5346" ht="15.75" customHeight="1">
      <c r="A5346" s="6" t="s">
        <v>15962</v>
      </c>
      <c r="B5346" s="7" t="s">
        <v>15963</v>
      </c>
      <c r="C5346" s="8" t="s">
        <v>15964</v>
      </c>
      <c r="D5346" s="4" t="str">
        <f>IF(AND(COUNTIF(icd_searchgroup!A:A,A5346)=1,NOT(VLOOKUP(A5346,icd_searchgroup!A:C,3,FALSE)="")),"okay","check")</f>
        <v>okay</v>
      </c>
      <c r="E5346" s="9"/>
      <c r="F5346" s="9"/>
    </row>
    <row r="5347" ht="15.75" customHeight="1">
      <c r="A5347" s="6" t="s">
        <v>15965</v>
      </c>
      <c r="B5347" s="7" t="s">
        <v>13151</v>
      </c>
      <c r="C5347" s="8" t="s">
        <v>13152</v>
      </c>
      <c r="D5347" s="4" t="str">
        <f>IF(AND(COUNTIF(icd_searchgroup!A:A,A5347)=1,NOT(VLOOKUP(A5347,icd_searchgroup!A:C,3,FALSE)="")),"okay","check")</f>
        <v>okay</v>
      </c>
      <c r="E5347" s="9"/>
      <c r="F5347" s="9"/>
    </row>
    <row r="5348" ht="15.75" customHeight="1">
      <c r="A5348" s="6" t="s">
        <v>15966</v>
      </c>
      <c r="B5348" s="7" t="s">
        <v>15967</v>
      </c>
      <c r="C5348" s="8" t="s">
        <v>15968</v>
      </c>
      <c r="D5348" s="4" t="str">
        <f>IF(AND(COUNTIF(icd_searchgroup!A:A,A5348)=1,NOT(VLOOKUP(A5348,icd_searchgroup!A:C,3,FALSE)="")),"okay","check")</f>
        <v>okay</v>
      </c>
      <c r="E5348" s="9"/>
      <c r="F5348" s="9"/>
    </row>
    <row r="5349" ht="15.75" customHeight="1">
      <c r="A5349" s="6" t="s">
        <v>15969</v>
      </c>
      <c r="B5349" s="7" t="s">
        <v>15970</v>
      </c>
      <c r="C5349" s="8" t="s">
        <v>15971</v>
      </c>
      <c r="D5349" s="4" t="str">
        <f>IF(AND(COUNTIF(icd_searchgroup!A:A,A5349)=1,NOT(VLOOKUP(A5349,icd_searchgroup!A:C,3,FALSE)="")),"okay","check")</f>
        <v>okay</v>
      </c>
      <c r="E5349" s="9"/>
      <c r="F5349" s="9"/>
    </row>
    <row r="5350" ht="15.75" customHeight="1">
      <c r="A5350" s="6" t="s">
        <v>15972</v>
      </c>
      <c r="B5350" s="7" t="s">
        <v>15973</v>
      </c>
      <c r="C5350" s="8" t="s">
        <v>15974</v>
      </c>
      <c r="D5350" s="4" t="str">
        <f>IF(AND(COUNTIF(icd_searchgroup!A:A,A5350)=1,NOT(VLOOKUP(A5350,icd_searchgroup!A:C,3,FALSE)="")),"okay","check")</f>
        <v>okay</v>
      </c>
      <c r="E5350" s="9"/>
      <c r="F5350" s="9"/>
    </row>
    <row r="5351" ht="15.75" customHeight="1">
      <c r="A5351" s="6" t="s">
        <v>15975</v>
      </c>
      <c r="B5351" s="7" t="s">
        <v>15976</v>
      </c>
      <c r="C5351" s="8" t="s">
        <v>15977</v>
      </c>
      <c r="D5351" s="4" t="str">
        <f>IF(AND(COUNTIF(icd_searchgroup!A:A,A5351)=1,NOT(VLOOKUP(A5351,icd_searchgroup!A:C,3,FALSE)="")),"okay","check")</f>
        <v>okay</v>
      </c>
      <c r="E5351" s="9"/>
      <c r="F5351" s="9"/>
    </row>
    <row r="5352" ht="15.75" customHeight="1">
      <c r="A5352" s="6" t="s">
        <v>15978</v>
      </c>
      <c r="B5352" s="7" t="s">
        <v>15979</v>
      </c>
      <c r="C5352" s="8" t="s">
        <v>15980</v>
      </c>
      <c r="D5352" s="4" t="str">
        <f>IF(AND(COUNTIF(icd_searchgroup!A:A,A5352)=1,NOT(VLOOKUP(A5352,icd_searchgroup!A:C,3,FALSE)="")),"okay","check")</f>
        <v>okay</v>
      </c>
      <c r="E5352" s="9"/>
      <c r="F5352" s="9"/>
    </row>
    <row r="5353" ht="15.75" customHeight="1">
      <c r="A5353" s="6" t="s">
        <v>15981</v>
      </c>
      <c r="B5353" s="7" t="s">
        <v>15982</v>
      </c>
      <c r="C5353" s="8" t="s">
        <v>15983</v>
      </c>
      <c r="D5353" s="4" t="str">
        <f>IF(AND(COUNTIF(icd_searchgroup!A:A,A5353)=1,NOT(VLOOKUP(A5353,icd_searchgroup!A:C,3,FALSE)="")),"okay","check")</f>
        <v>okay</v>
      </c>
      <c r="E5353" s="9"/>
      <c r="F5353" s="9"/>
    </row>
    <row r="5354" ht="15.75" customHeight="1">
      <c r="A5354" s="6" t="s">
        <v>15984</v>
      </c>
      <c r="B5354" s="7" t="s">
        <v>15985</v>
      </c>
      <c r="C5354" s="8" t="s">
        <v>15986</v>
      </c>
      <c r="D5354" s="4" t="str">
        <f>IF(AND(COUNTIF(icd_searchgroup!A:A,A5354)=1,NOT(VLOOKUP(A5354,icd_searchgroup!A:C,3,FALSE)="")),"okay","check")</f>
        <v>okay</v>
      </c>
      <c r="E5354" s="9"/>
      <c r="F5354" s="9"/>
    </row>
    <row r="5355" ht="15.75" customHeight="1">
      <c r="A5355" s="6" t="s">
        <v>15987</v>
      </c>
      <c r="B5355" s="7" t="s">
        <v>15988</v>
      </c>
      <c r="C5355" s="8" t="s">
        <v>15989</v>
      </c>
      <c r="D5355" s="4" t="str">
        <f>IF(AND(COUNTIF(icd_searchgroup!A:A,A5355)=1,NOT(VLOOKUP(A5355,icd_searchgroup!A:C,3,FALSE)="")),"okay","check")</f>
        <v>okay</v>
      </c>
      <c r="E5355" s="9"/>
      <c r="F5355" s="9"/>
    </row>
    <row r="5356" ht="15.75" customHeight="1">
      <c r="A5356" s="6" t="s">
        <v>15990</v>
      </c>
      <c r="B5356" s="7" t="s">
        <v>15991</v>
      </c>
      <c r="C5356" s="8" t="s">
        <v>15992</v>
      </c>
      <c r="D5356" s="4" t="str">
        <f>IF(AND(COUNTIF(icd_searchgroup!A:A,A5356)=1,NOT(VLOOKUP(A5356,icd_searchgroup!A:C,3,FALSE)="")),"okay","check")</f>
        <v>okay</v>
      </c>
      <c r="E5356" s="9"/>
      <c r="F5356" s="9"/>
    </row>
    <row r="5357" ht="15.75" customHeight="1">
      <c r="A5357" s="6" t="s">
        <v>15993</v>
      </c>
      <c r="B5357" s="7" t="s">
        <v>15994</v>
      </c>
      <c r="C5357" s="8" t="s">
        <v>15995</v>
      </c>
      <c r="D5357" s="4" t="str">
        <f>IF(AND(COUNTIF(icd_searchgroup!A:A,A5357)=1,NOT(VLOOKUP(A5357,icd_searchgroup!A:C,3,FALSE)="")),"okay","check")</f>
        <v>okay</v>
      </c>
      <c r="E5357" s="9"/>
      <c r="F5357" s="9"/>
    </row>
    <row r="5358" ht="15.75" customHeight="1">
      <c r="A5358" s="6" t="s">
        <v>15996</v>
      </c>
      <c r="B5358" s="7" t="s">
        <v>15997</v>
      </c>
      <c r="C5358" s="8" t="s">
        <v>15998</v>
      </c>
      <c r="D5358" s="4" t="str">
        <f>IF(AND(COUNTIF(icd_searchgroup!A:A,A5358)=1,NOT(VLOOKUP(A5358,icd_searchgroup!A:C,3,FALSE)="")),"okay","check")</f>
        <v>okay</v>
      </c>
      <c r="E5358" s="9"/>
      <c r="F5358" s="9"/>
    </row>
    <row r="5359" ht="15.75" customHeight="1">
      <c r="A5359" s="6" t="s">
        <v>15999</v>
      </c>
      <c r="B5359" s="7" t="s">
        <v>16000</v>
      </c>
      <c r="C5359" s="8" t="s">
        <v>16001</v>
      </c>
      <c r="D5359" s="4" t="str">
        <f>IF(AND(COUNTIF(icd_searchgroup!A:A,A5359)=1,NOT(VLOOKUP(A5359,icd_searchgroup!A:C,3,FALSE)="")),"okay","check")</f>
        <v>okay</v>
      </c>
      <c r="E5359" s="9"/>
      <c r="F5359" s="9"/>
    </row>
    <row r="5360" ht="15.75" customHeight="1">
      <c r="A5360" s="6" t="s">
        <v>16002</v>
      </c>
      <c r="B5360" s="7" t="s">
        <v>16003</v>
      </c>
      <c r="C5360" s="8" t="s">
        <v>16004</v>
      </c>
      <c r="D5360" s="4" t="str">
        <f>IF(AND(COUNTIF(icd_searchgroup!A:A,A5360)=1,NOT(VLOOKUP(A5360,icd_searchgroup!A:C,3,FALSE)="")),"okay","check")</f>
        <v>okay</v>
      </c>
      <c r="E5360" s="9"/>
      <c r="F5360" s="9"/>
    </row>
    <row r="5361" ht="15.75" customHeight="1">
      <c r="A5361" s="6" t="s">
        <v>16005</v>
      </c>
      <c r="B5361" s="7" t="s">
        <v>16006</v>
      </c>
      <c r="C5361" s="8" t="s">
        <v>16007</v>
      </c>
      <c r="D5361" s="4" t="str">
        <f>IF(AND(COUNTIF(icd_searchgroup!A:A,A5361)=1,NOT(VLOOKUP(A5361,icd_searchgroup!A:C,3,FALSE)="")),"okay","check")</f>
        <v>okay</v>
      </c>
      <c r="E5361" s="9"/>
      <c r="F5361" s="9"/>
    </row>
    <row r="5362" ht="15.75" customHeight="1">
      <c r="A5362" s="6" t="s">
        <v>16008</v>
      </c>
      <c r="B5362" s="7" t="s">
        <v>16009</v>
      </c>
      <c r="C5362" s="8" t="s">
        <v>16010</v>
      </c>
      <c r="D5362" s="4" t="str">
        <f>IF(AND(COUNTIF(icd_searchgroup!A:A,A5362)=1,NOT(VLOOKUP(A5362,icd_searchgroup!A:C,3,FALSE)="")),"okay","check")</f>
        <v>okay</v>
      </c>
      <c r="E5362" s="9"/>
      <c r="F5362" s="9"/>
    </row>
    <row r="5363" ht="15.75" customHeight="1">
      <c r="A5363" s="6" t="s">
        <v>16011</v>
      </c>
      <c r="B5363" s="7" t="s">
        <v>16012</v>
      </c>
      <c r="C5363" s="8" t="s">
        <v>16013</v>
      </c>
      <c r="D5363" s="4" t="str">
        <f>IF(AND(COUNTIF(icd_searchgroup!A:A,A5363)=1,NOT(VLOOKUP(A5363,icd_searchgroup!A:C,3,FALSE)="")),"okay","check")</f>
        <v>okay</v>
      </c>
      <c r="E5363" s="9"/>
      <c r="F5363" s="9"/>
    </row>
    <row r="5364" ht="15.75" customHeight="1">
      <c r="A5364" s="6" t="s">
        <v>16014</v>
      </c>
      <c r="B5364" s="7" t="s">
        <v>16015</v>
      </c>
      <c r="C5364" s="8" t="s">
        <v>16016</v>
      </c>
      <c r="D5364" s="4" t="str">
        <f>IF(AND(COUNTIF(icd_searchgroup!A:A,A5364)=1,NOT(VLOOKUP(A5364,icd_searchgroup!A:C,3,FALSE)="")),"okay","check")</f>
        <v>okay</v>
      </c>
      <c r="E5364" s="9"/>
      <c r="F5364" s="9"/>
    </row>
    <row r="5365" ht="15.75" customHeight="1">
      <c r="A5365" s="6" t="s">
        <v>16017</v>
      </c>
      <c r="B5365" s="7" t="s">
        <v>16018</v>
      </c>
      <c r="C5365" s="8" t="s">
        <v>16019</v>
      </c>
      <c r="D5365" s="4" t="str">
        <f>IF(AND(COUNTIF(icd_searchgroup!A:A,A5365)=1,NOT(VLOOKUP(A5365,icd_searchgroup!A:C,3,FALSE)="")),"okay","check")</f>
        <v>okay</v>
      </c>
      <c r="E5365" s="9"/>
      <c r="F5365" s="9"/>
    </row>
    <row r="5366" ht="15.75" customHeight="1">
      <c r="A5366" s="6" t="s">
        <v>16020</v>
      </c>
      <c r="B5366" s="7" t="s">
        <v>16021</v>
      </c>
      <c r="C5366" s="8" t="s">
        <v>16022</v>
      </c>
      <c r="D5366" s="4" t="str">
        <f>IF(AND(COUNTIF(icd_searchgroup!A:A,A5366)=1,NOT(VLOOKUP(A5366,icd_searchgroup!A:C,3,FALSE)="")),"okay","check")</f>
        <v>okay</v>
      </c>
      <c r="E5366" s="9"/>
      <c r="F5366" s="9"/>
    </row>
    <row r="5367" ht="15.75" customHeight="1">
      <c r="A5367" s="6" t="s">
        <v>16023</v>
      </c>
      <c r="B5367" s="7" t="s">
        <v>16024</v>
      </c>
      <c r="C5367" s="8" t="s">
        <v>16025</v>
      </c>
      <c r="D5367" s="4" t="str">
        <f>IF(AND(COUNTIF(icd_searchgroup!A:A,A5367)=1,NOT(VLOOKUP(A5367,icd_searchgroup!A:C,3,FALSE)="")),"okay","check")</f>
        <v>okay</v>
      </c>
      <c r="E5367" s="9"/>
      <c r="F5367" s="9"/>
    </row>
    <row r="5368" ht="15.75" customHeight="1">
      <c r="A5368" s="6" t="s">
        <v>16026</v>
      </c>
      <c r="B5368" s="7" t="s">
        <v>16027</v>
      </c>
      <c r="C5368" s="8" t="s">
        <v>16028</v>
      </c>
      <c r="D5368" s="4" t="str">
        <f>IF(AND(COUNTIF(icd_searchgroup!A:A,A5368)=1,NOT(VLOOKUP(A5368,icd_searchgroup!A:C,3,FALSE)="")),"okay","check")</f>
        <v>okay</v>
      </c>
      <c r="E5368" s="9"/>
      <c r="F5368" s="9"/>
    </row>
    <row r="5369" ht="15.75" customHeight="1">
      <c r="A5369" s="6" t="s">
        <v>16029</v>
      </c>
      <c r="B5369" s="7" t="s">
        <v>16030</v>
      </c>
      <c r="C5369" s="8" t="s">
        <v>16031</v>
      </c>
      <c r="D5369" s="4" t="str">
        <f>IF(AND(COUNTIF(icd_searchgroup!A:A,A5369)=1,NOT(VLOOKUP(A5369,icd_searchgroup!A:C,3,FALSE)="")),"okay","check")</f>
        <v>okay</v>
      </c>
      <c r="E5369" s="9"/>
      <c r="F5369" s="9"/>
    </row>
    <row r="5370" ht="15.75" customHeight="1">
      <c r="A5370" s="6" t="s">
        <v>16032</v>
      </c>
      <c r="B5370" s="7" t="s">
        <v>16033</v>
      </c>
      <c r="C5370" s="8" t="s">
        <v>16034</v>
      </c>
      <c r="D5370" s="4" t="str">
        <f>IF(AND(COUNTIF(icd_searchgroup!A:A,A5370)=1,NOT(VLOOKUP(A5370,icd_searchgroup!A:C,3,FALSE)="")),"okay","check")</f>
        <v>okay</v>
      </c>
      <c r="E5370" s="9"/>
      <c r="F5370" s="9"/>
    </row>
    <row r="5371" ht="15.75" customHeight="1">
      <c r="A5371" s="6" t="s">
        <v>16035</v>
      </c>
      <c r="B5371" s="7" t="s">
        <v>16036</v>
      </c>
      <c r="C5371" s="8" t="s">
        <v>16037</v>
      </c>
      <c r="D5371" s="4" t="str">
        <f>IF(AND(COUNTIF(icd_searchgroup!A:A,A5371)=1,NOT(VLOOKUP(A5371,icd_searchgroup!A:C,3,FALSE)="")),"okay","check")</f>
        <v>okay</v>
      </c>
      <c r="E5371" s="9"/>
      <c r="F5371" s="9"/>
    </row>
    <row r="5372" ht="15.75" customHeight="1">
      <c r="A5372" s="6" t="s">
        <v>16038</v>
      </c>
      <c r="B5372" s="7" t="s">
        <v>16039</v>
      </c>
      <c r="C5372" s="8" t="s">
        <v>16040</v>
      </c>
      <c r="D5372" s="4" t="str">
        <f>IF(AND(COUNTIF(icd_searchgroup!A:A,A5372)=1,NOT(VLOOKUP(A5372,icd_searchgroup!A:C,3,FALSE)="")),"okay","check")</f>
        <v>okay</v>
      </c>
      <c r="E5372" s="9"/>
      <c r="F5372" s="9"/>
    </row>
    <row r="5373" ht="15.75" customHeight="1">
      <c r="A5373" s="6" t="s">
        <v>16041</v>
      </c>
      <c r="B5373" s="7" t="s">
        <v>16042</v>
      </c>
      <c r="C5373" s="8" t="s">
        <v>16043</v>
      </c>
      <c r="D5373" s="4" t="str">
        <f>IF(AND(COUNTIF(icd_searchgroup!A:A,A5373)=1,NOT(VLOOKUP(A5373,icd_searchgroup!A:C,3,FALSE)="")),"okay","check")</f>
        <v>okay</v>
      </c>
      <c r="E5373" s="9"/>
      <c r="F5373" s="9"/>
    </row>
    <row r="5374" ht="15.75" customHeight="1">
      <c r="A5374" s="6" t="s">
        <v>16044</v>
      </c>
      <c r="B5374" s="7" t="s">
        <v>16045</v>
      </c>
      <c r="C5374" s="8" t="s">
        <v>16046</v>
      </c>
      <c r="D5374" s="4" t="str">
        <f>IF(AND(COUNTIF(icd_searchgroup!A:A,A5374)=1,NOT(VLOOKUP(A5374,icd_searchgroup!A:C,3,FALSE)="")),"okay","check")</f>
        <v>okay</v>
      </c>
      <c r="E5374" s="9"/>
      <c r="F5374" s="9"/>
    </row>
    <row r="5375" ht="15.75" customHeight="1">
      <c r="A5375" s="6" t="s">
        <v>16047</v>
      </c>
      <c r="B5375" s="7" t="s">
        <v>16048</v>
      </c>
      <c r="C5375" s="8" t="s">
        <v>16049</v>
      </c>
      <c r="D5375" s="4" t="str">
        <f>IF(AND(COUNTIF(icd_searchgroup!A:A,A5375)=1,NOT(VLOOKUP(A5375,icd_searchgroup!A:C,3,FALSE)="")),"okay","check")</f>
        <v>okay</v>
      </c>
      <c r="E5375" s="9"/>
      <c r="F5375" s="9"/>
    </row>
    <row r="5376" ht="15.75" customHeight="1">
      <c r="A5376" s="6" t="s">
        <v>16050</v>
      </c>
      <c r="B5376" s="7" t="s">
        <v>16051</v>
      </c>
      <c r="C5376" s="8" t="s">
        <v>16052</v>
      </c>
      <c r="D5376" s="4" t="str">
        <f>IF(AND(COUNTIF(icd_searchgroup!A:A,A5376)=1,NOT(VLOOKUP(A5376,icd_searchgroup!A:C,3,FALSE)="")),"okay","check")</f>
        <v>okay</v>
      </c>
      <c r="E5376" s="9"/>
      <c r="F5376" s="9"/>
    </row>
    <row r="5377" ht="15.75" customHeight="1">
      <c r="A5377" s="6" t="s">
        <v>16053</v>
      </c>
      <c r="B5377" s="7" t="s">
        <v>16054</v>
      </c>
      <c r="C5377" s="8" t="s">
        <v>16055</v>
      </c>
      <c r="D5377" s="4" t="str">
        <f>IF(AND(COUNTIF(icd_searchgroup!A:A,A5377)=1,NOT(VLOOKUP(A5377,icd_searchgroup!A:C,3,FALSE)="")),"okay","check")</f>
        <v>okay</v>
      </c>
      <c r="E5377" s="9"/>
      <c r="F5377" s="9"/>
    </row>
    <row r="5378" ht="15.75" customHeight="1">
      <c r="A5378" s="6" t="s">
        <v>16056</v>
      </c>
      <c r="B5378" s="7" t="s">
        <v>16057</v>
      </c>
      <c r="C5378" s="8" t="s">
        <v>16058</v>
      </c>
      <c r="D5378" s="4" t="str">
        <f>IF(AND(COUNTIF(icd_searchgroup!A:A,A5378)=1,NOT(VLOOKUP(A5378,icd_searchgroup!A:C,3,FALSE)="")),"okay","check")</f>
        <v>okay</v>
      </c>
      <c r="E5378" s="9"/>
      <c r="F5378" s="9"/>
    </row>
    <row r="5379" ht="15.75" customHeight="1">
      <c r="A5379" s="6" t="s">
        <v>16059</v>
      </c>
      <c r="B5379" s="7" t="s">
        <v>16060</v>
      </c>
      <c r="C5379" s="8" t="s">
        <v>16061</v>
      </c>
      <c r="D5379" s="4" t="str">
        <f>IF(AND(COUNTIF(icd_searchgroup!A:A,A5379)=1,NOT(VLOOKUP(A5379,icd_searchgroup!A:C,3,FALSE)="")),"okay","check")</f>
        <v>okay</v>
      </c>
      <c r="E5379" s="9"/>
      <c r="F5379" s="9"/>
    </row>
    <row r="5380" ht="15.75" customHeight="1">
      <c r="A5380" s="6" t="s">
        <v>16062</v>
      </c>
      <c r="B5380" s="7" t="s">
        <v>16063</v>
      </c>
      <c r="C5380" s="8" t="s">
        <v>16064</v>
      </c>
      <c r="D5380" s="4" t="str">
        <f>IF(AND(COUNTIF(icd_searchgroup!A:A,A5380)=1,NOT(VLOOKUP(A5380,icd_searchgroup!A:C,3,FALSE)="")),"okay","check")</f>
        <v>okay</v>
      </c>
      <c r="E5380" s="9"/>
      <c r="F5380" s="9"/>
    </row>
    <row r="5381" ht="15.75" customHeight="1">
      <c r="A5381" s="6" t="s">
        <v>16065</v>
      </c>
      <c r="B5381" s="7" t="s">
        <v>16066</v>
      </c>
      <c r="C5381" s="8" t="s">
        <v>16067</v>
      </c>
      <c r="D5381" s="4" t="str">
        <f>IF(AND(COUNTIF(icd_searchgroup!A:A,A5381)=1,NOT(VLOOKUP(A5381,icd_searchgroup!A:C,3,FALSE)="")),"okay","check")</f>
        <v>okay</v>
      </c>
      <c r="E5381" s="9"/>
      <c r="F5381" s="9"/>
    </row>
    <row r="5382" ht="15.75" customHeight="1">
      <c r="A5382" s="6" t="s">
        <v>16068</v>
      </c>
      <c r="B5382" s="7" t="s">
        <v>16069</v>
      </c>
      <c r="C5382" s="8" t="s">
        <v>16070</v>
      </c>
      <c r="D5382" s="4" t="str">
        <f>IF(AND(COUNTIF(icd_searchgroup!A:A,A5382)=1,NOT(VLOOKUP(A5382,icd_searchgroup!A:C,3,FALSE)="")),"okay","check")</f>
        <v>okay</v>
      </c>
      <c r="E5382" s="9"/>
      <c r="F5382" s="9"/>
    </row>
    <row r="5383" ht="15.75" customHeight="1">
      <c r="A5383" s="6" t="s">
        <v>16071</v>
      </c>
      <c r="B5383" s="7" t="s">
        <v>16072</v>
      </c>
      <c r="C5383" s="8" t="s">
        <v>16073</v>
      </c>
      <c r="D5383" s="4" t="str">
        <f>IF(AND(COUNTIF(icd_searchgroup!A:A,A5383)=1,NOT(VLOOKUP(A5383,icd_searchgroup!A:C,3,FALSE)="")),"okay","check")</f>
        <v>okay</v>
      </c>
      <c r="E5383" s="9"/>
      <c r="F5383" s="9"/>
    </row>
    <row r="5384" ht="15.75" customHeight="1">
      <c r="A5384" s="6" t="s">
        <v>16074</v>
      </c>
      <c r="B5384" s="7" t="s">
        <v>16075</v>
      </c>
      <c r="C5384" s="8" t="s">
        <v>16076</v>
      </c>
      <c r="D5384" s="4" t="str">
        <f>IF(AND(COUNTIF(icd_searchgroup!A:A,A5384)=1,NOT(VLOOKUP(A5384,icd_searchgroup!A:C,3,FALSE)="")),"okay","check")</f>
        <v>okay</v>
      </c>
      <c r="E5384" s="9"/>
      <c r="F5384" s="9"/>
    </row>
    <row r="5385" ht="15.75" customHeight="1">
      <c r="A5385" s="6" t="s">
        <v>16077</v>
      </c>
      <c r="B5385" s="7" t="s">
        <v>16078</v>
      </c>
      <c r="C5385" s="8" t="s">
        <v>16079</v>
      </c>
      <c r="D5385" s="4" t="str">
        <f>IF(AND(COUNTIF(icd_searchgroup!A:A,A5385)=1,NOT(VLOOKUP(A5385,icd_searchgroup!A:C,3,FALSE)="")),"okay","check")</f>
        <v>okay</v>
      </c>
      <c r="E5385" s="9"/>
      <c r="F5385" s="9"/>
    </row>
    <row r="5386" ht="15.75" customHeight="1">
      <c r="A5386" s="6" t="s">
        <v>16080</v>
      </c>
      <c r="B5386" s="7" t="s">
        <v>16081</v>
      </c>
      <c r="C5386" s="8" t="s">
        <v>16082</v>
      </c>
      <c r="D5386" s="4" t="str">
        <f>IF(AND(COUNTIF(icd_searchgroup!A:A,A5386)=1,NOT(VLOOKUP(A5386,icd_searchgroup!A:C,3,FALSE)="")),"okay","check")</f>
        <v>okay</v>
      </c>
      <c r="E5386" s="9"/>
      <c r="F5386" s="9"/>
    </row>
    <row r="5387" ht="15.75" customHeight="1">
      <c r="A5387" s="6" t="s">
        <v>16083</v>
      </c>
      <c r="B5387" s="7" t="s">
        <v>16084</v>
      </c>
      <c r="C5387" s="8" t="s">
        <v>16085</v>
      </c>
      <c r="D5387" s="4" t="str">
        <f>IF(AND(COUNTIF(icd_searchgroup!A:A,A5387)=1,NOT(VLOOKUP(A5387,icd_searchgroup!A:C,3,FALSE)="")),"okay","check")</f>
        <v>okay</v>
      </c>
      <c r="E5387" s="9"/>
      <c r="F5387" s="9"/>
    </row>
    <row r="5388" ht="15.75" customHeight="1">
      <c r="A5388" s="6" t="s">
        <v>16086</v>
      </c>
      <c r="B5388" s="7" t="s">
        <v>16087</v>
      </c>
      <c r="C5388" s="8" t="s">
        <v>16088</v>
      </c>
      <c r="D5388" s="4" t="str">
        <f>IF(AND(COUNTIF(icd_searchgroup!A:A,A5388)=1,NOT(VLOOKUP(A5388,icd_searchgroup!A:C,3,FALSE)="")),"okay","check")</f>
        <v>okay</v>
      </c>
      <c r="E5388" s="9"/>
      <c r="F5388" s="9"/>
    </row>
    <row r="5389" ht="15.75" customHeight="1">
      <c r="A5389" s="6" t="s">
        <v>16089</v>
      </c>
      <c r="B5389" s="7" t="s">
        <v>16090</v>
      </c>
      <c r="C5389" s="8" t="s">
        <v>16091</v>
      </c>
      <c r="D5389" s="4" t="str">
        <f>IF(AND(COUNTIF(icd_searchgroup!A:A,A5389)=1,NOT(VLOOKUP(A5389,icd_searchgroup!A:C,3,FALSE)="")),"okay","check")</f>
        <v>okay</v>
      </c>
      <c r="E5389" s="9"/>
      <c r="F5389" s="9"/>
    </row>
    <row r="5390" ht="15.75" customHeight="1">
      <c r="A5390" s="6" t="s">
        <v>16092</v>
      </c>
      <c r="B5390" s="7" t="s">
        <v>16093</v>
      </c>
      <c r="C5390" s="8" t="s">
        <v>16094</v>
      </c>
      <c r="D5390" s="4" t="str">
        <f>IF(AND(COUNTIF(icd_searchgroup!A:A,A5390)=1,NOT(VLOOKUP(A5390,icd_searchgroup!A:C,3,FALSE)="")),"okay","check")</f>
        <v>okay</v>
      </c>
      <c r="E5390" s="9"/>
      <c r="F5390" s="9"/>
    </row>
    <row r="5391" ht="15.75" customHeight="1">
      <c r="A5391" s="6" t="s">
        <v>16095</v>
      </c>
      <c r="B5391" s="7" t="s">
        <v>16096</v>
      </c>
      <c r="C5391" s="8" t="s">
        <v>16097</v>
      </c>
      <c r="D5391" s="4" t="str">
        <f>IF(AND(COUNTIF(icd_searchgroup!A:A,A5391)=1,NOT(VLOOKUP(A5391,icd_searchgroup!A:C,3,FALSE)="")),"okay","check")</f>
        <v>okay</v>
      </c>
      <c r="E5391" s="9"/>
      <c r="F5391" s="9"/>
    </row>
    <row r="5392" ht="15.75" customHeight="1">
      <c r="A5392" s="6" t="s">
        <v>16098</v>
      </c>
      <c r="B5392" s="7" t="s">
        <v>16099</v>
      </c>
      <c r="C5392" s="8" t="s">
        <v>16100</v>
      </c>
      <c r="D5392" s="4" t="str">
        <f>IF(AND(COUNTIF(icd_searchgroup!A:A,A5392)=1,NOT(VLOOKUP(A5392,icd_searchgroup!A:C,3,FALSE)="")),"okay","check")</f>
        <v>okay</v>
      </c>
      <c r="E5392" s="9"/>
      <c r="F5392" s="9"/>
    </row>
    <row r="5393" ht="15.75" customHeight="1">
      <c r="A5393" s="6" t="s">
        <v>16101</v>
      </c>
      <c r="B5393" s="7" t="s">
        <v>16102</v>
      </c>
      <c r="C5393" s="8" t="s">
        <v>16103</v>
      </c>
      <c r="D5393" s="4" t="str">
        <f>IF(AND(COUNTIF(icd_searchgroup!A:A,A5393)=1,NOT(VLOOKUP(A5393,icd_searchgroup!A:C,3,FALSE)="")),"okay","check")</f>
        <v>okay</v>
      </c>
      <c r="E5393" s="9"/>
      <c r="F5393" s="9"/>
    </row>
    <row r="5394" ht="15.75" customHeight="1">
      <c r="A5394" s="6" t="s">
        <v>16104</v>
      </c>
      <c r="B5394" s="7" t="s">
        <v>16105</v>
      </c>
      <c r="C5394" s="8" t="s">
        <v>16106</v>
      </c>
      <c r="D5394" s="4" t="str">
        <f>IF(AND(COUNTIF(icd_searchgroup!A:A,A5394)=1,NOT(VLOOKUP(A5394,icd_searchgroup!A:C,3,FALSE)="")),"okay","check")</f>
        <v>okay</v>
      </c>
      <c r="E5394" s="9"/>
      <c r="F5394" s="9"/>
    </row>
    <row r="5395" ht="15.75" customHeight="1">
      <c r="A5395" s="6" t="s">
        <v>16107</v>
      </c>
      <c r="B5395" s="7" t="s">
        <v>16108</v>
      </c>
      <c r="C5395" s="8" t="s">
        <v>16109</v>
      </c>
      <c r="D5395" s="4" t="str">
        <f>IF(AND(COUNTIF(icd_searchgroup!A:A,A5395)=1,NOT(VLOOKUP(A5395,icd_searchgroup!A:C,3,FALSE)="")),"okay","check")</f>
        <v>okay</v>
      </c>
      <c r="E5395" s="9"/>
      <c r="F5395" s="9"/>
    </row>
    <row r="5396" ht="15.75" customHeight="1">
      <c r="A5396" s="6" t="s">
        <v>16110</v>
      </c>
      <c r="B5396" s="7" t="s">
        <v>16111</v>
      </c>
      <c r="C5396" s="8" t="s">
        <v>16112</v>
      </c>
      <c r="D5396" s="4" t="str">
        <f>IF(AND(COUNTIF(icd_searchgroup!A:A,A5396)=1,NOT(VLOOKUP(A5396,icd_searchgroup!A:C,3,FALSE)="")),"okay","check")</f>
        <v>okay</v>
      </c>
      <c r="E5396" s="9"/>
      <c r="F5396" s="9"/>
    </row>
    <row r="5397" ht="15.75" customHeight="1">
      <c r="A5397" s="6" t="s">
        <v>16113</v>
      </c>
      <c r="B5397" s="7" t="s">
        <v>16114</v>
      </c>
      <c r="C5397" s="8" t="s">
        <v>16115</v>
      </c>
      <c r="D5397" s="4" t="str">
        <f>IF(AND(COUNTIF(icd_searchgroup!A:A,A5397)=1,NOT(VLOOKUP(A5397,icd_searchgroup!A:C,3,FALSE)="")),"okay","check")</f>
        <v>okay</v>
      </c>
      <c r="E5397" s="9"/>
      <c r="F5397" s="9"/>
    </row>
    <row r="5398" ht="15.75" customHeight="1">
      <c r="A5398" s="6" t="s">
        <v>16116</v>
      </c>
      <c r="B5398" s="7" t="s">
        <v>16117</v>
      </c>
      <c r="C5398" s="8" t="s">
        <v>16118</v>
      </c>
      <c r="D5398" s="4" t="str">
        <f>IF(AND(COUNTIF(icd_searchgroup!A:A,A5398)=1,NOT(VLOOKUP(A5398,icd_searchgroup!A:C,3,FALSE)="")),"okay","check")</f>
        <v>okay</v>
      </c>
      <c r="E5398" s="9"/>
      <c r="F5398" s="9"/>
    </row>
    <row r="5399" ht="15.75" customHeight="1">
      <c r="A5399" s="6" t="s">
        <v>16119</v>
      </c>
      <c r="B5399" s="7" t="s">
        <v>16120</v>
      </c>
      <c r="C5399" s="8" t="s">
        <v>16121</v>
      </c>
      <c r="D5399" s="4" t="str">
        <f>IF(AND(COUNTIF(icd_searchgroup!A:A,A5399)=1,NOT(VLOOKUP(A5399,icd_searchgroup!A:C,3,FALSE)="")),"okay","check")</f>
        <v>okay</v>
      </c>
      <c r="E5399" s="9"/>
      <c r="F5399" s="9"/>
    </row>
    <row r="5400" ht="15.75" customHeight="1">
      <c r="A5400" s="6" t="s">
        <v>16122</v>
      </c>
      <c r="B5400" s="7" t="s">
        <v>16123</v>
      </c>
      <c r="C5400" s="8" t="s">
        <v>16124</v>
      </c>
      <c r="D5400" s="4" t="str">
        <f>IF(AND(COUNTIF(icd_searchgroup!A:A,A5400)=1,NOT(VLOOKUP(A5400,icd_searchgroup!A:C,3,FALSE)="")),"okay","check")</f>
        <v>okay</v>
      </c>
      <c r="E5400" s="9"/>
      <c r="F5400" s="9"/>
    </row>
    <row r="5401" ht="15.75" customHeight="1">
      <c r="A5401" s="6" t="s">
        <v>16125</v>
      </c>
      <c r="B5401" s="7" t="s">
        <v>16126</v>
      </c>
      <c r="C5401" s="8" t="s">
        <v>16127</v>
      </c>
      <c r="D5401" s="4" t="str">
        <f>IF(AND(COUNTIF(icd_searchgroup!A:A,A5401)=1,NOT(VLOOKUP(A5401,icd_searchgroup!A:C,3,FALSE)="")),"okay","check")</f>
        <v>okay</v>
      </c>
      <c r="E5401" s="9"/>
      <c r="F5401" s="9"/>
    </row>
    <row r="5402" ht="15.75" customHeight="1">
      <c r="A5402" s="6" t="s">
        <v>16128</v>
      </c>
      <c r="B5402" s="7" t="s">
        <v>16129</v>
      </c>
      <c r="C5402" s="8" t="s">
        <v>16130</v>
      </c>
      <c r="D5402" s="4" t="str">
        <f>IF(AND(COUNTIF(icd_searchgroup!A:A,A5402)=1,NOT(VLOOKUP(A5402,icd_searchgroup!A:C,3,FALSE)="")),"okay","check")</f>
        <v>okay</v>
      </c>
      <c r="E5402" s="9"/>
      <c r="F5402" s="9"/>
    </row>
    <row r="5403" ht="15.75" customHeight="1">
      <c r="A5403" s="6" t="s">
        <v>16131</v>
      </c>
      <c r="B5403" s="7" t="s">
        <v>16132</v>
      </c>
      <c r="C5403" s="8" t="s">
        <v>16133</v>
      </c>
      <c r="D5403" s="4" t="str">
        <f>IF(AND(COUNTIF(icd_searchgroup!A:A,A5403)=1,NOT(VLOOKUP(A5403,icd_searchgroup!A:C,3,FALSE)="")),"okay","check")</f>
        <v>okay</v>
      </c>
      <c r="E5403" s="9"/>
      <c r="F5403" s="9"/>
    </row>
    <row r="5404" ht="15.75" customHeight="1">
      <c r="A5404" s="6" t="s">
        <v>16134</v>
      </c>
      <c r="B5404" s="7" t="s">
        <v>16135</v>
      </c>
      <c r="C5404" s="8" t="s">
        <v>16136</v>
      </c>
      <c r="D5404" s="4" t="str">
        <f>IF(AND(COUNTIF(icd_searchgroup!A:A,A5404)=1,NOT(VLOOKUP(A5404,icd_searchgroup!A:C,3,FALSE)="")),"okay","check")</f>
        <v>okay</v>
      </c>
      <c r="E5404" s="9"/>
      <c r="F5404" s="9"/>
    </row>
    <row r="5405" ht="15.75" customHeight="1">
      <c r="A5405" s="6" t="s">
        <v>16137</v>
      </c>
      <c r="B5405" s="7" t="s">
        <v>16138</v>
      </c>
      <c r="C5405" s="8" t="s">
        <v>16139</v>
      </c>
      <c r="D5405" s="4" t="str">
        <f>IF(AND(COUNTIF(icd_searchgroup!A:A,A5405)=1,NOT(VLOOKUP(A5405,icd_searchgroup!A:C,3,FALSE)="")),"okay","check")</f>
        <v>okay</v>
      </c>
      <c r="E5405" s="9"/>
      <c r="F5405" s="9"/>
    </row>
    <row r="5406" ht="15.75" customHeight="1">
      <c r="A5406" s="6" t="s">
        <v>16140</v>
      </c>
      <c r="B5406" s="7" t="s">
        <v>16141</v>
      </c>
      <c r="C5406" s="8" t="s">
        <v>16142</v>
      </c>
      <c r="D5406" s="4" t="str">
        <f>IF(AND(COUNTIF(icd_searchgroup!A:A,A5406)=1,NOT(VLOOKUP(A5406,icd_searchgroup!A:C,3,FALSE)="")),"okay","check")</f>
        <v>okay</v>
      </c>
      <c r="E5406" s="9"/>
      <c r="F5406" s="9"/>
    </row>
    <row r="5407" ht="15.75" customHeight="1">
      <c r="A5407" s="6" t="s">
        <v>16143</v>
      </c>
      <c r="B5407" s="7" t="s">
        <v>16144</v>
      </c>
      <c r="C5407" s="8" t="s">
        <v>16145</v>
      </c>
      <c r="D5407" s="4" t="str">
        <f>IF(AND(COUNTIF(icd_searchgroup!A:A,A5407)=1,NOT(VLOOKUP(A5407,icd_searchgroup!A:C,3,FALSE)="")),"okay","check")</f>
        <v>okay</v>
      </c>
      <c r="E5407" s="9"/>
      <c r="F5407" s="9"/>
    </row>
    <row r="5408" ht="15.75" customHeight="1">
      <c r="A5408" s="6" t="s">
        <v>16146</v>
      </c>
      <c r="B5408" s="7" t="s">
        <v>16147</v>
      </c>
      <c r="C5408" s="8" t="s">
        <v>16148</v>
      </c>
      <c r="D5408" s="4" t="str">
        <f>IF(AND(COUNTIF(icd_searchgroup!A:A,A5408)=1,NOT(VLOOKUP(A5408,icd_searchgroup!A:C,3,FALSE)="")),"okay","check")</f>
        <v>okay</v>
      </c>
      <c r="E5408" s="9"/>
      <c r="F5408" s="9"/>
    </row>
    <row r="5409" ht="15.75" customHeight="1">
      <c r="A5409" s="6" t="s">
        <v>16149</v>
      </c>
      <c r="B5409" s="7" t="s">
        <v>16150</v>
      </c>
      <c r="C5409" s="8" t="s">
        <v>16151</v>
      </c>
      <c r="D5409" s="4" t="str">
        <f>IF(AND(COUNTIF(icd_searchgroup!A:A,A5409)=1,NOT(VLOOKUP(A5409,icd_searchgroup!A:C,3,FALSE)="")),"okay","check")</f>
        <v>okay</v>
      </c>
      <c r="E5409" s="9"/>
      <c r="F5409" s="9"/>
    </row>
    <row r="5410" ht="15.75" customHeight="1">
      <c r="A5410" s="6" t="s">
        <v>16152</v>
      </c>
      <c r="B5410" s="7" t="s">
        <v>16153</v>
      </c>
      <c r="C5410" s="8" t="s">
        <v>16154</v>
      </c>
      <c r="D5410" s="4" t="str">
        <f>IF(AND(COUNTIF(icd_searchgroup!A:A,A5410)=1,NOT(VLOOKUP(A5410,icd_searchgroup!A:C,3,FALSE)="")),"okay","check")</f>
        <v>okay</v>
      </c>
      <c r="E5410" s="9"/>
      <c r="F5410" s="9"/>
    </row>
    <row r="5411" ht="15.75" customHeight="1">
      <c r="A5411" s="6" t="s">
        <v>16155</v>
      </c>
      <c r="B5411" s="7" t="s">
        <v>16156</v>
      </c>
      <c r="C5411" s="8" t="s">
        <v>16157</v>
      </c>
      <c r="D5411" s="4" t="str">
        <f>IF(AND(COUNTIF(icd_searchgroup!A:A,A5411)=1,NOT(VLOOKUP(A5411,icd_searchgroup!A:C,3,FALSE)="")),"okay","check")</f>
        <v>okay</v>
      </c>
      <c r="E5411" s="9"/>
      <c r="F5411" s="9"/>
    </row>
    <row r="5412" ht="15.75" customHeight="1">
      <c r="A5412" s="6" t="s">
        <v>16158</v>
      </c>
      <c r="B5412" s="7" t="s">
        <v>16159</v>
      </c>
      <c r="C5412" s="8" t="s">
        <v>16160</v>
      </c>
      <c r="D5412" s="4" t="str">
        <f>IF(AND(COUNTIF(icd_searchgroup!A:A,A5412)=1,NOT(VLOOKUP(A5412,icd_searchgroup!A:C,3,FALSE)="")),"okay","check")</f>
        <v>okay</v>
      </c>
      <c r="E5412" s="9"/>
      <c r="F5412" s="9"/>
    </row>
    <row r="5413" ht="15.75" customHeight="1">
      <c r="A5413" s="6" t="s">
        <v>16161</v>
      </c>
      <c r="B5413" s="7" t="s">
        <v>16162</v>
      </c>
      <c r="C5413" s="8" t="s">
        <v>16163</v>
      </c>
      <c r="D5413" s="4" t="str">
        <f>IF(AND(COUNTIF(icd_searchgroup!A:A,A5413)=1,NOT(VLOOKUP(A5413,icd_searchgroup!A:C,3,FALSE)="")),"okay","check")</f>
        <v>okay</v>
      </c>
      <c r="E5413" s="9"/>
      <c r="F5413" s="9"/>
    </row>
    <row r="5414" ht="15.75" customHeight="1">
      <c r="A5414" s="6" t="s">
        <v>16164</v>
      </c>
      <c r="B5414" s="7" t="s">
        <v>16165</v>
      </c>
      <c r="C5414" s="8" t="s">
        <v>16166</v>
      </c>
      <c r="D5414" s="4" t="str">
        <f>IF(AND(COUNTIF(icd_searchgroup!A:A,A5414)=1,NOT(VLOOKUP(A5414,icd_searchgroup!A:C,3,FALSE)="")),"okay","check")</f>
        <v>okay</v>
      </c>
      <c r="E5414" s="9"/>
      <c r="F5414" s="9"/>
    </row>
    <row r="5415" ht="15.75" customHeight="1">
      <c r="A5415" s="6" t="s">
        <v>16167</v>
      </c>
      <c r="B5415" s="7" t="s">
        <v>16168</v>
      </c>
      <c r="C5415" s="8" t="s">
        <v>16169</v>
      </c>
      <c r="D5415" s="4" t="str">
        <f>IF(AND(COUNTIF(icd_searchgroup!A:A,A5415)=1,NOT(VLOOKUP(A5415,icd_searchgroup!A:C,3,FALSE)="")),"okay","check")</f>
        <v>okay</v>
      </c>
      <c r="E5415" s="9"/>
      <c r="F5415" s="9"/>
    </row>
    <row r="5416" ht="15.75" customHeight="1">
      <c r="A5416" s="6" t="s">
        <v>16170</v>
      </c>
      <c r="B5416" s="7" t="s">
        <v>16171</v>
      </c>
      <c r="C5416" s="8" t="s">
        <v>16172</v>
      </c>
      <c r="D5416" s="4" t="str">
        <f>IF(AND(COUNTIF(icd_searchgroup!A:A,A5416)=1,NOT(VLOOKUP(A5416,icd_searchgroup!A:C,3,FALSE)="")),"okay","check")</f>
        <v>okay</v>
      </c>
      <c r="E5416" s="9"/>
      <c r="F5416" s="9"/>
    </row>
    <row r="5417" ht="15.75" customHeight="1">
      <c r="A5417" s="6" t="s">
        <v>16173</v>
      </c>
      <c r="B5417" s="7" t="s">
        <v>16174</v>
      </c>
      <c r="C5417" s="8" t="s">
        <v>16175</v>
      </c>
      <c r="D5417" s="4" t="str">
        <f>IF(AND(COUNTIF(icd_searchgroup!A:A,A5417)=1,NOT(VLOOKUP(A5417,icd_searchgroup!A:C,3,FALSE)="")),"okay","check")</f>
        <v>okay</v>
      </c>
      <c r="E5417" s="9"/>
      <c r="F5417" s="9"/>
    </row>
    <row r="5418" ht="15.75" customHeight="1">
      <c r="A5418" s="6" t="s">
        <v>16176</v>
      </c>
      <c r="B5418" s="7" t="s">
        <v>16177</v>
      </c>
      <c r="C5418" s="8" t="s">
        <v>16178</v>
      </c>
      <c r="D5418" s="4" t="str">
        <f>IF(AND(COUNTIF(icd_searchgroup!A:A,A5418)=1,NOT(VLOOKUP(A5418,icd_searchgroup!A:C,3,FALSE)="")),"okay","check")</f>
        <v>okay</v>
      </c>
      <c r="E5418" s="9"/>
      <c r="F5418" s="9"/>
    </row>
    <row r="5419" ht="15.75" customHeight="1">
      <c r="A5419" s="6" t="s">
        <v>16179</v>
      </c>
      <c r="B5419" s="7" t="s">
        <v>16180</v>
      </c>
      <c r="C5419" s="8" t="s">
        <v>16181</v>
      </c>
      <c r="D5419" s="4" t="str">
        <f>IF(AND(COUNTIF(icd_searchgroup!A:A,A5419)=1,NOT(VLOOKUP(A5419,icd_searchgroup!A:C,3,FALSE)="")),"okay","check")</f>
        <v>okay</v>
      </c>
      <c r="E5419" s="9"/>
      <c r="F5419" s="9"/>
    </row>
    <row r="5420" ht="15.75" customHeight="1">
      <c r="A5420" s="6" t="s">
        <v>16182</v>
      </c>
      <c r="B5420" s="7" t="s">
        <v>16183</v>
      </c>
      <c r="C5420" s="8" t="s">
        <v>16184</v>
      </c>
      <c r="D5420" s="4" t="str">
        <f>IF(AND(COUNTIF(icd_searchgroup!A:A,A5420)=1,NOT(VLOOKUP(A5420,icd_searchgroup!A:C,3,FALSE)="")),"okay","check")</f>
        <v>okay</v>
      </c>
      <c r="E5420" s="9"/>
      <c r="F5420" s="9"/>
    </row>
    <row r="5421" ht="15.75" customHeight="1">
      <c r="A5421" s="6" t="s">
        <v>16185</v>
      </c>
      <c r="B5421" s="7" t="s">
        <v>16186</v>
      </c>
      <c r="C5421" s="8" t="s">
        <v>16187</v>
      </c>
      <c r="D5421" s="4" t="str">
        <f>IF(AND(COUNTIF(icd_searchgroup!A:A,A5421)=1,NOT(VLOOKUP(A5421,icd_searchgroup!A:C,3,FALSE)="")),"okay","check")</f>
        <v>okay</v>
      </c>
      <c r="E5421" s="9"/>
      <c r="F5421" s="9"/>
    </row>
    <row r="5422" ht="15.75" customHeight="1">
      <c r="A5422" s="6" t="s">
        <v>16188</v>
      </c>
      <c r="B5422" s="7" t="s">
        <v>16189</v>
      </c>
      <c r="C5422" s="8" t="s">
        <v>16190</v>
      </c>
      <c r="D5422" s="4" t="str">
        <f>IF(AND(COUNTIF(icd_searchgroup!A:A,A5422)=1,NOT(VLOOKUP(A5422,icd_searchgroup!A:C,3,FALSE)="")),"okay","check")</f>
        <v>okay</v>
      </c>
      <c r="E5422" s="9"/>
      <c r="F5422" s="9"/>
    </row>
    <row r="5423" ht="15.75" customHeight="1">
      <c r="A5423" s="6" t="s">
        <v>16191</v>
      </c>
      <c r="B5423" s="7" t="s">
        <v>16192</v>
      </c>
      <c r="C5423" s="8" t="s">
        <v>16193</v>
      </c>
      <c r="D5423" s="4" t="str">
        <f>IF(AND(COUNTIF(icd_searchgroup!A:A,A5423)=1,NOT(VLOOKUP(A5423,icd_searchgroup!A:C,3,FALSE)="")),"okay","check")</f>
        <v>okay</v>
      </c>
      <c r="E5423" s="9"/>
      <c r="F5423" s="9"/>
    </row>
    <row r="5424" ht="15.75" customHeight="1">
      <c r="A5424" s="6" t="s">
        <v>16194</v>
      </c>
      <c r="B5424" s="7" t="s">
        <v>16195</v>
      </c>
      <c r="C5424" s="8" t="s">
        <v>16196</v>
      </c>
      <c r="D5424" s="4" t="str">
        <f>IF(AND(COUNTIF(icd_searchgroup!A:A,A5424)=1,NOT(VLOOKUP(A5424,icd_searchgroup!A:C,3,FALSE)="")),"okay","check")</f>
        <v>okay</v>
      </c>
      <c r="E5424" s="9"/>
      <c r="F5424" s="9"/>
    </row>
    <row r="5425" ht="15.75" customHeight="1">
      <c r="A5425" s="6" t="s">
        <v>16197</v>
      </c>
      <c r="B5425" s="7" t="s">
        <v>16198</v>
      </c>
      <c r="C5425" s="8" t="s">
        <v>16199</v>
      </c>
      <c r="D5425" s="4" t="str">
        <f>IF(AND(COUNTIF(icd_searchgroup!A:A,A5425)=1,NOT(VLOOKUP(A5425,icd_searchgroup!A:C,3,FALSE)="")),"okay","check")</f>
        <v>okay</v>
      </c>
      <c r="E5425" s="9"/>
      <c r="F5425" s="9"/>
    </row>
    <row r="5426" ht="15.75" customHeight="1">
      <c r="A5426" s="6" t="s">
        <v>16200</v>
      </c>
      <c r="B5426" s="7" t="s">
        <v>16201</v>
      </c>
      <c r="C5426" s="8" t="s">
        <v>16202</v>
      </c>
      <c r="D5426" s="4" t="str">
        <f>IF(AND(COUNTIF(icd_searchgroup!A:A,A5426)=1,NOT(VLOOKUP(A5426,icd_searchgroup!A:C,3,FALSE)="")),"okay","check")</f>
        <v>okay</v>
      </c>
      <c r="E5426" s="9"/>
      <c r="F5426" s="9"/>
    </row>
    <row r="5427" ht="15.75" customHeight="1">
      <c r="A5427" s="6" t="s">
        <v>16203</v>
      </c>
      <c r="B5427" s="7" t="s">
        <v>16204</v>
      </c>
      <c r="C5427" s="8" t="s">
        <v>16205</v>
      </c>
      <c r="D5427" s="4" t="str">
        <f>IF(AND(COUNTIF(icd_searchgroup!A:A,A5427)=1,NOT(VLOOKUP(A5427,icd_searchgroup!A:C,3,FALSE)="")),"okay","check")</f>
        <v>okay</v>
      </c>
      <c r="E5427" s="9"/>
      <c r="F5427" s="9"/>
    </row>
    <row r="5428" ht="15.75" customHeight="1">
      <c r="A5428" s="6" t="s">
        <v>16206</v>
      </c>
      <c r="B5428" s="7" t="s">
        <v>16207</v>
      </c>
      <c r="C5428" s="8" t="s">
        <v>16208</v>
      </c>
      <c r="D5428" s="4" t="str">
        <f>IF(AND(COUNTIF(icd_searchgroup!A:A,A5428)=1,NOT(VLOOKUP(A5428,icd_searchgroup!A:C,3,FALSE)="")),"okay","check")</f>
        <v>okay</v>
      </c>
      <c r="E5428" s="9"/>
      <c r="F5428" s="9"/>
    </row>
    <row r="5429" ht="15.75" customHeight="1">
      <c r="A5429" s="6" t="s">
        <v>16209</v>
      </c>
      <c r="B5429" s="7" t="s">
        <v>16210</v>
      </c>
      <c r="C5429" s="8" t="s">
        <v>16211</v>
      </c>
      <c r="D5429" s="4" t="str">
        <f>IF(AND(COUNTIF(icd_searchgroup!A:A,A5429)=1,NOT(VLOOKUP(A5429,icd_searchgroup!A:C,3,FALSE)="")),"okay","check")</f>
        <v>okay</v>
      </c>
      <c r="E5429" s="9"/>
      <c r="F5429" s="9"/>
    </row>
    <row r="5430" ht="15.75" customHeight="1">
      <c r="A5430" s="6" t="s">
        <v>16212</v>
      </c>
      <c r="B5430" s="7" t="s">
        <v>16213</v>
      </c>
      <c r="C5430" s="8" t="s">
        <v>16214</v>
      </c>
      <c r="D5430" s="4" t="str">
        <f>IF(AND(COUNTIF(icd_searchgroup!A:A,A5430)=1,NOT(VLOOKUP(A5430,icd_searchgroup!A:C,3,FALSE)="")),"okay","check")</f>
        <v>okay</v>
      </c>
      <c r="E5430" s="9"/>
      <c r="F5430" s="9"/>
    </row>
    <row r="5431" ht="15.75" customHeight="1">
      <c r="A5431" s="6" t="s">
        <v>16215</v>
      </c>
      <c r="B5431" s="7" t="s">
        <v>16216</v>
      </c>
      <c r="C5431" s="8" t="s">
        <v>16217</v>
      </c>
      <c r="D5431" s="4" t="str">
        <f>IF(AND(COUNTIF(icd_searchgroup!A:A,A5431)=1,NOT(VLOOKUP(A5431,icd_searchgroup!A:C,3,FALSE)="")),"okay","check")</f>
        <v>okay</v>
      </c>
      <c r="E5431" s="9"/>
      <c r="F5431" s="9"/>
    </row>
    <row r="5432" ht="15.75" customHeight="1">
      <c r="A5432" s="6" t="s">
        <v>16218</v>
      </c>
      <c r="B5432" s="7" t="s">
        <v>16219</v>
      </c>
      <c r="C5432" s="8" t="s">
        <v>16220</v>
      </c>
      <c r="D5432" s="4" t="str">
        <f>IF(AND(COUNTIF(icd_searchgroup!A:A,A5432)=1,NOT(VLOOKUP(A5432,icd_searchgroup!A:C,3,FALSE)="")),"okay","check")</f>
        <v>okay</v>
      </c>
      <c r="E5432" s="9"/>
      <c r="F5432" s="9"/>
    </row>
    <row r="5433" ht="15.75" customHeight="1">
      <c r="A5433" s="6" t="s">
        <v>16221</v>
      </c>
      <c r="B5433" s="7" t="s">
        <v>16222</v>
      </c>
      <c r="C5433" s="8" t="s">
        <v>16223</v>
      </c>
      <c r="D5433" s="4" t="str">
        <f>IF(AND(COUNTIF(icd_searchgroup!A:A,A5433)=1,NOT(VLOOKUP(A5433,icd_searchgroup!A:C,3,FALSE)="")),"okay","check")</f>
        <v>okay</v>
      </c>
      <c r="E5433" s="9"/>
      <c r="F5433" s="9"/>
    </row>
    <row r="5434" ht="15.75" customHeight="1">
      <c r="A5434" s="6" t="s">
        <v>16224</v>
      </c>
      <c r="B5434" s="7" t="s">
        <v>16225</v>
      </c>
      <c r="C5434" s="8" t="s">
        <v>16226</v>
      </c>
      <c r="D5434" s="4" t="str">
        <f>IF(AND(COUNTIF(icd_searchgroup!A:A,A5434)=1,NOT(VLOOKUP(A5434,icd_searchgroup!A:C,3,FALSE)="")),"okay","check")</f>
        <v>okay</v>
      </c>
      <c r="E5434" s="9"/>
      <c r="F5434" s="9"/>
    </row>
    <row r="5435" ht="15.75" customHeight="1">
      <c r="A5435" s="6" t="s">
        <v>16227</v>
      </c>
      <c r="B5435" s="7" t="s">
        <v>16228</v>
      </c>
      <c r="C5435" s="8" t="s">
        <v>16229</v>
      </c>
      <c r="D5435" s="4" t="str">
        <f>IF(AND(COUNTIF(icd_searchgroup!A:A,A5435)=1,NOT(VLOOKUP(A5435,icd_searchgroup!A:C,3,FALSE)="")),"okay","check")</f>
        <v>okay</v>
      </c>
      <c r="E5435" s="9"/>
      <c r="F5435" s="9"/>
    </row>
    <row r="5436" ht="15.75" customHeight="1">
      <c r="A5436" s="6" t="s">
        <v>16230</v>
      </c>
      <c r="B5436" s="7" t="s">
        <v>16231</v>
      </c>
      <c r="C5436" s="8" t="s">
        <v>16232</v>
      </c>
      <c r="D5436" s="4" t="str">
        <f>IF(AND(COUNTIF(icd_searchgroup!A:A,A5436)=1,NOT(VLOOKUP(A5436,icd_searchgroup!A:C,3,FALSE)="")),"okay","check")</f>
        <v>okay</v>
      </c>
      <c r="E5436" s="9"/>
      <c r="F5436" s="9"/>
    </row>
    <row r="5437" ht="15.75" customHeight="1">
      <c r="A5437" s="6" t="s">
        <v>16233</v>
      </c>
      <c r="B5437" s="7" t="s">
        <v>16234</v>
      </c>
      <c r="C5437" s="8" t="s">
        <v>16235</v>
      </c>
      <c r="D5437" s="4" t="str">
        <f>IF(AND(COUNTIF(icd_searchgroup!A:A,A5437)=1,NOT(VLOOKUP(A5437,icd_searchgroup!A:C,3,FALSE)="")),"okay","check")</f>
        <v>okay</v>
      </c>
      <c r="E5437" s="9"/>
      <c r="F5437" s="9"/>
    </row>
    <row r="5438" ht="15.75" customHeight="1">
      <c r="A5438" s="6" t="s">
        <v>16236</v>
      </c>
      <c r="B5438" s="7" t="s">
        <v>16237</v>
      </c>
      <c r="C5438" s="8" t="s">
        <v>16238</v>
      </c>
      <c r="D5438" s="4" t="str">
        <f>IF(AND(COUNTIF(icd_searchgroup!A:A,A5438)=1,NOT(VLOOKUP(A5438,icd_searchgroup!A:C,3,FALSE)="")),"okay","check")</f>
        <v>okay</v>
      </c>
      <c r="E5438" s="9"/>
      <c r="F5438" s="9"/>
    </row>
    <row r="5439" ht="15.75" customHeight="1">
      <c r="A5439" s="6" t="s">
        <v>16239</v>
      </c>
      <c r="B5439" s="7" t="s">
        <v>16240</v>
      </c>
      <c r="C5439" s="8" t="s">
        <v>16241</v>
      </c>
      <c r="D5439" s="4" t="str">
        <f>IF(AND(COUNTIF(icd_searchgroup!A:A,A5439)=1,NOT(VLOOKUP(A5439,icd_searchgroup!A:C,3,FALSE)="")),"okay","check")</f>
        <v>okay</v>
      </c>
      <c r="E5439" s="9"/>
      <c r="F5439" s="9"/>
    </row>
    <row r="5440" ht="15.75" customHeight="1">
      <c r="A5440" s="6" t="s">
        <v>16242</v>
      </c>
      <c r="B5440" s="7" t="s">
        <v>16243</v>
      </c>
      <c r="C5440" s="8" t="s">
        <v>16244</v>
      </c>
      <c r="D5440" s="4" t="str">
        <f>IF(AND(COUNTIF(icd_searchgroup!A:A,A5440)=1,NOT(VLOOKUP(A5440,icd_searchgroup!A:C,3,FALSE)="")),"okay","check")</f>
        <v>okay</v>
      </c>
      <c r="E5440" s="9"/>
      <c r="F5440" s="9"/>
    </row>
    <row r="5441" ht="15.75" customHeight="1">
      <c r="A5441" s="6" t="s">
        <v>16245</v>
      </c>
      <c r="B5441" s="7" t="s">
        <v>16246</v>
      </c>
      <c r="C5441" s="8" t="s">
        <v>16247</v>
      </c>
      <c r="D5441" s="4" t="str">
        <f>IF(AND(COUNTIF(icd_searchgroup!A:A,A5441)=1,NOT(VLOOKUP(A5441,icd_searchgroup!A:C,3,FALSE)="")),"okay","check")</f>
        <v>okay</v>
      </c>
      <c r="E5441" s="9"/>
      <c r="F5441" s="9"/>
    </row>
    <row r="5442" ht="15.75" customHeight="1">
      <c r="A5442" s="6" t="s">
        <v>16248</v>
      </c>
      <c r="B5442" s="7" t="s">
        <v>16249</v>
      </c>
      <c r="C5442" s="8" t="s">
        <v>16250</v>
      </c>
      <c r="D5442" s="4" t="str">
        <f>IF(AND(COUNTIF(icd_searchgroup!A:A,A5442)=1,NOT(VLOOKUP(A5442,icd_searchgroup!A:C,3,FALSE)="")),"okay","check")</f>
        <v>okay</v>
      </c>
      <c r="E5442" s="9"/>
      <c r="F5442" s="9"/>
    </row>
    <row r="5443" ht="15.75" customHeight="1">
      <c r="A5443" s="6" t="s">
        <v>16251</v>
      </c>
      <c r="B5443" s="7" t="s">
        <v>16252</v>
      </c>
      <c r="C5443" s="8" t="s">
        <v>16253</v>
      </c>
      <c r="D5443" s="4" t="str">
        <f>IF(AND(COUNTIF(icd_searchgroup!A:A,A5443)=1,NOT(VLOOKUP(A5443,icd_searchgroup!A:C,3,FALSE)="")),"okay","check")</f>
        <v>okay</v>
      </c>
      <c r="E5443" s="9"/>
      <c r="F5443" s="9"/>
    </row>
    <row r="5444" ht="15.75" customHeight="1">
      <c r="A5444" s="6" t="s">
        <v>16254</v>
      </c>
      <c r="B5444" s="7" t="s">
        <v>16255</v>
      </c>
      <c r="C5444" s="8" t="s">
        <v>16256</v>
      </c>
      <c r="D5444" s="4" t="str">
        <f>IF(AND(COUNTIF(icd_searchgroup!A:A,A5444)=1,NOT(VLOOKUP(A5444,icd_searchgroup!A:C,3,FALSE)="")),"okay","check")</f>
        <v>okay</v>
      </c>
      <c r="E5444" s="9"/>
      <c r="F5444" s="9"/>
    </row>
    <row r="5445" ht="15.75" customHeight="1">
      <c r="A5445" s="6" t="s">
        <v>16257</v>
      </c>
      <c r="B5445" s="7" t="s">
        <v>16258</v>
      </c>
      <c r="C5445" s="8" t="s">
        <v>16259</v>
      </c>
      <c r="D5445" s="4" t="str">
        <f>IF(AND(COUNTIF(icd_searchgroup!A:A,A5445)=1,NOT(VLOOKUP(A5445,icd_searchgroup!A:C,3,FALSE)="")),"okay","check")</f>
        <v>okay</v>
      </c>
      <c r="E5445" s="9"/>
      <c r="F5445" s="9"/>
    </row>
    <row r="5446" ht="15.75" customHeight="1">
      <c r="A5446" s="6" t="s">
        <v>16260</v>
      </c>
      <c r="B5446" s="7" t="s">
        <v>16261</v>
      </c>
      <c r="C5446" s="8" t="s">
        <v>16262</v>
      </c>
      <c r="D5446" s="4" t="str">
        <f>IF(AND(COUNTIF(icd_searchgroup!A:A,A5446)=1,NOT(VLOOKUP(A5446,icd_searchgroup!A:C,3,FALSE)="")),"okay","check")</f>
        <v>okay</v>
      </c>
      <c r="E5446" s="9"/>
      <c r="F5446" s="9"/>
    </row>
    <row r="5447" ht="15.75" customHeight="1">
      <c r="A5447" s="6" t="s">
        <v>16263</v>
      </c>
      <c r="B5447" s="7" t="s">
        <v>16264</v>
      </c>
      <c r="C5447" s="8" t="s">
        <v>16265</v>
      </c>
      <c r="D5447" s="4" t="str">
        <f>IF(AND(COUNTIF(icd_searchgroup!A:A,A5447)=1,NOT(VLOOKUP(A5447,icd_searchgroup!A:C,3,FALSE)="")),"okay","check")</f>
        <v>okay</v>
      </c>
      <c r="E5447" s="9"/>
      <c r="F5447" s="9"/>
    </row>
    <row r="5448" ht="15.75" customHeight="1">
      <c r="A5448" s="6" t="s">
        <v>16266</v>
      </c>
      <c r="B5448" s="7" t="s">
        <v>16267</v>
      </c>
      <c r="C5448" s="8" t="s">
        <v>16268</v>
      </c>
      <c r="D5448" s="4" t="str">
        <f>IF(AND(COUNTIF(icd_searchgroup!A:A,A5448)=1,NOT(VLOOKUP(A5448,icd_searchgroup!A:C,3,FALSE)="")),"okay","check")</f>
        <v>okay</v>
      </c>
      <c r="E5448" s="9"/>
      <c r="F5448" s="9"/>
    </row>
    <row r="5449" ht="15.75" customHeight="1">
      <c r="A5449" s="6" t="s">
        <v>16269</v>
      </c>
      <c r="B5449" s="7" t="s">
        <v>16270</v>
      </c>
      <c r="C5449" s="8" t="s">
        <v>16271</v>
      </c>
      <c r="D5449" s="4" t="str">
        <f>IF(AND(COUNTIF(icd_searchgroup!A:A,A5449)=1,NOT(VLOOKUP(A5449,icd_searchgroup!A:C,3,FALSE)="")),"okay","check")</f>
        <v>okay</v>
      </c>
      <c r="E5449" s="9"/>
      <c r="F5449" s="9"/>
    </row>
    <row r="5450" ht="15.75" customHeight="1">
      <c r="A5450" s="6" t="s">
        <v>16272</v>
      </c>
      <c r="B5450" s="7" t="s">
        <v>16273</v>
      </c>
      <c r="C5450" s="8" t="s">
        <v>16274</v>
      </c>
      <c r="D5450" s="4" t="str">
        <f>IF(AND(COUNTIF(icd_searchgroup!A:A,A5450)=1,NOT(VLOOKUP(A5450,icd_searchgroup!A:C,3,FALSE)="")),"okay","check")</f>
        <v>okay</v>
      </c>
      <c r="E5450" s="9"/>
      <c r="F5450" s="9"/>
    </row>
    <row r="5451" ht="15.75" customHeight="1">
      <c r="A5451" s="6" t="s">
        <v>16275</v>
      </c>
      <c r="B5451" s="7" t="s">
        <v>16276</v>
      </c>
      <c r="C5451" s="8" t="s">
        <v>16277</v>
      </c>
      <c r="D5451" s="4" t="str">
        <f>IF(AND(COUNTIF(icd_searchgroup!A:A,A5451)=1,NOT(VLOOKUP(A5451,icd_searchgroup!A:C,3,FALSE)="")),"okay","check")</f>
        <v>okay</v>
      </c>
      <c r="E5451" s="9"/>
      <c r="F5451" s="9"/>
    </row>
    <row r="5452" ht="15.75" customHeight="1">
      <c r="A5452" s="6" t="s">
        <v>16278</v>
      </c>
      <c r="B5452" s="7" t="s">
        <v>16279</v>
      </c>
      <c r="C5452" s="8" t="s">
        <v>16280</v>
      </c>
      <c r="D5452" s="4" t="str">
        <f>IF(AND(COUNTIF(icd_searchgroup!A:A,A5452)=1,NOT(VLOOKUP(A5452,icd_searchgroup!A:C,3,FALSE)="")),"okay","check")</f>
        <v>okay</v>
      </c>
      <c r="E5452" s="9"/>
      <c r="F5452" s="9"/>
    </row>
    <row r="5453" ht="15.75" customHeight="1">
      <c r="A5453" s="6" t="s">
        <v>16281</v>
      </c>
      <c r="B5453" s="7" t="s">
        <v>16282</v>
      </c>
      <c r="C5453" s="8" t="s">
        <v>16283</v>
      </c>
      <c r="D5453" s="4" t="str">
        <f>IF(AND(COUNTIF(icd_searchgroup!A:A,A5453)=1,NOT(VLOOKUP(A5453,icd_searchgroup!A:C,3,FALSE)="")),"okay","check")</f>
        <v>okay</v>
      </c>
      <c r="E5453" s="9"/>
      <c r="F5453" s="9"/>
    </row>
    <row r="5454" ht="15.75" customHeight="1">
      <c r="A5454" s="6" t="s">
        <v>16284</v>
      </c>
      <c r="B5454" s="7" t="s">
        <v>16285</v>
      </c>
      <c r="C5454" s="8" t="s">
        <v>16286</v>
      </c>
      <c r="D5454" s="4" t="str">
        <f>IF(AND(COUNTIF(icd_searchgroup!A:A,A5454)=1,NOT(VLOOKUP(A5454,icd_searchgroup!A:C,3,FALSE)="")),"okay","check")</f>
        <v>okay</v>
      </c>
      <c r="E5454" s="9"/>
      <c r="F5454" s="9"/>
    </row>
    <row r="5455" ht="15.75" customHeight="1">
      <c r="A5455" s="6" t="s">
        <v>16287</v>
      </c>
      <c r="B5455" s="7" t="s">
        <v>16288</v>
      </c>
      <c r="C5455" s="8" t="s">
        <v>16289</v>
      </c>
      <c r="D5455" s="4" t="str">
        <f>IF(AND(COUNTIF(icd_searchgroup!A:A,A5455)=1,NOT(VLOOKUP(A5455,icd_searchgroup!A:C,3,FALSE)="")),"okay","check")</f>
        <v>okay</v>
      </c>
      <c r="E5455" s="9"/>
      <c r="F5455" s="9"/>
    </row>
    <row r="5456" ht="15.75" customHeight="1">
      <c r="A5456" s="6" t="s">
        <v>16290</v>
      </c>
      <c r="B5456" s="7" t="s">
        <v>16291</v>
      </c>
      <c r="C5456" s="8" t="s">
        <v>16292</v>
      </c>
      <c r="D5456" s="4" t="str">
        <f>IF(AND(COUNTIF(icd_searchgroup!A:A,A5456)=1,NOT(VLOOKUP(A5456,icd_searchgroup!A:C,3,FALSE)="")),"okay","check")</f>
        <v>okay</v>
      </c>
      <c r="E5456" s="9"/>
      <c r="F5456" s="9"/>
    </row>
    <row r="5457" ht="15.75" customHeight="1">
      <c r="A5457" s="6" t="s">
        <v>16293</v>
      </c>
      <c r="B5457" s="7" t="s">
        <v>16294</v>
      </c>
      <c r="C5457" s="8" t="s">
        <v>16295</v>
      </c>
      <c r="D5457" s="4" t="str">
        <f>IF(AND(COUNTIF(icd_searchgroup!A:A,A5457)=1,NOT(VLOOKUP(A5457,icd_searchgroup!A:C,3,FALSE)="")),"okay","check")</f>
        <v>okay</v>
      </c>
      <c r="E5457" s="9"/>
      <c r="F5457" s="9"/>
    </row>
    <row r="5458" ht="15.75" customHeight="1">
      <c r="A5458" s="6" t="s">
        <v>16296</v>
      </c>
      <c r="B5458" s="7" t="s">
        <v>16297</v>
      </c>
      <c r="C5458" s="8" t="s">
        <v>16298</v>
      </c>
      <c r="D5458" s="4" t="str">
        <f>IF(AND(COUNTIF(icd_searchgroup!A:A,A5458)=1,NOT(VLOOKUP(A5458,icd_searchgroup!A:C,3,FALSE)="")),"okay","check")</f>
        <v>okay</v>
      </c>
      <c r="E5458" s="9"/>
      <c r="F5458" s="9"/>
    </row>
    <row r="5459" ht="15.75" customHeight="1">
      <c r="A5459" s="6" t="s">
        <v>16299</v>
      </c>
      <c r="B5459" s="7" t="s">
        <v>16300</v>
      </c>
      <c r="C5459" s="8" t="s">
        <v>16301</v>
      </c>
      <c r="D5459" s="4" t="str">
        <f>IF(AND(COUNTIF(icd_searchgroup!A:A,A5459)=1,NOT(VLOOKUP(A5459,icd_searchgroup!A:C,3,FALSE)="")),"okay","check")</f>
        <v>okay</v>
      </c>
      <c r="E5459" s="9"/>
      <c r="F5459" s="9"/>
    </row>
    <row r="5460" ht="15.75" customHeight="1">
      <c r="A5460" s="6" t="s">
        <v>16302</v>
      </c>
      <c r="B5460" s="7" t="s">
        <v>16303</v>
      </c>
      <c r="C5460" s="8" t="s">
        <v>16304</v>
      </c>
      <c r="D5460" s="4" t="str">
        <f>IF(AND(COUNTIF(icd_searchgroup!A:A,A5460)=1,NOT(VLOOKUP(A5460,icd_searchgroup!A:C,3,FALSE)="")),"okay","check")</f>
        <v>okay</v>
      </c>
      <c r="E5460" s="9"/>
      <c r="F5460" s="9"/>
    </row>
    <row r="5461" ht="15.75" customHeight="1">
      <c r="A5461" s="6" t="s">
        <v>16305</v>
      </c>
      <c r="B5461" s="7" t="s">
        <v>16306</v>
      </c>
      <c r="C5461" s="8" t="s">
        <v>16307</v>
      </c>
      <c r="D5461" s="4" t="str">
        <f>IF(AND(COUNTIF(icd_searchgroup!A:A,A5461)=1,NOT(VLOOKUP(A5461,icd_searchgroup!A:C,3,FALSE)="")),"okay","check")</f>
        <v>okay</v>
      </c>
      <c r="E5461" s="9"/>
      <c r="F5461" s="9"/>
    </row>
    <row r="5462" ht="15.75" customHeight="1">
      <c r="A5462" s="6" t="s">
        <v>16308</v>
      </c>
      <c r="B5462" s="7" t="s">
        <v>16309</v>
      </c>
      <c r="C5462" s="8" t="s">
        <v>16310</v>
      </c>
      <c r="D5462" s="4" t="str">
        <f>IF(AND(COUNTIF(icd_searchgroup!A:A,A5462)=1,NOT(VLOOKUP(A5462,icd_searchgroup!A:C,3,FALSE)="")),"okay","check")</f>
        <v>okay</v>
      </c>
      <c r="E5462" s="9"/>
      <c r="F5462" s="9"/>
    </row>
    <row r="5463" ht="15.75" customHeight="1">
      <c r="A5463" s="6" t="s">
        <v>16311</v>
      </c>
      <c r="B5463" s="7" t="s">
        <v>16312</v>
      </c>
      <c r="C5463" s="8" t="s">
        <v>16313</v>
      </c>
      <c r="D5463" s="4" t="str">
        <f>IF(AND(COUNTIF(icd_searchgroup!A:A,A5463)=1,NOT(VLOOKUP(A5463,icd_searchgroup!A:C,3,FALSE)="")),"okay","check")</f>
        <v>okay</v>
      </c>
      <c r="E5463" s="9"/>
      <c r="F5463" s="9"/>
    </row>
    <row r="5464" ht="15.75" customHeight="1">
      <c r="A5464" s="6" t="s">
        <v>16314</v>
      </c>
      <c r="B5464" s="7" t="s">
        <v>16315</v>
      </c>
      <c r="C5464" s="8" t="s">
        <v>16316</v>
      </c>
      <c r="D5464" s="4" t="str">
        <f>IF(AND(COUNTIF(icd_searchgroup!A:A,A5464)=1,NOT(VLOOKUP(A5464,icd_searchgroup!A:C,3,FALSE)="")),"okay","check")</f>
        <v>okay</v>
      </c>
      <c r="E5464" s="9"/>
      <c r="F5464" s="9"/>
    </row>
    <row r="5465" ht="15.75" customHeight="1">
      <c r="A5465" s="6" t="s">
        <v>16317</v>
      </c>
      <c r="B5465" s="7" t="s">
        <v>16318</v>
      </c>
      <c r="C5465" s="8" t="s">
        <v>16319</v>
      </c>
      <c r="D5465" s="4" t="str">
        <f>IF(AND(COUNTIF(icd_searchgroup!A:A,A5465)=1,NOT(VLOOKUP(A5465,icd_searchgroup!A:C,3,FALSE)="")),"okay","check")</f>
        <v>okay</v>
      </c>
      <c r="E5465" s="9"/>
      <c r="F5465" s="9"/>
    </row>
    <row r="5466" ht="15.75" customHeight="1">
      <c r="A5466" s="6" t="s">
        <v>16320</v>
      </c>
      <c r="B5466" s="7" t="s">
        <v>16321</v>
      </c>
      <c r="C5466" s="8" t="s">
        <v>16322</v>
      </c>
      <c r="D5466" s="4" t="str">
        <f>IF(AND(COUNTIF(icd_searchgroup!A:A,A5466)=1,NOT(VLOOKUP(A5466,icd_searchgroup!A:C,3,FALSE)="")),"okay","check")</f>
        <v>okay</v>
      </c>
      <c r="E5466" s="9"/>
      <c r="F5466" s="9"/>
    </row>
    <row r="5467" ht="15.75" customHeight="1">
      <c r="A5467" s="6" t="s">
        <v>16323</v>
      </c>
      <c r="B5467" s="7" t="s">
        <v>16324</v>
      </c>
      <c r="C5467" s="8" t="s">
        <v>16325</v>
      </c>
      <c r="D5467" s="4" t="str">
        <f>IF(AND(COUNTIF(icd_searchgroup!A:A,A5467)=1,NOT(VLOOKUP(A5467,icd_searchgroup!A:C,3,FALSE)="")),"okay","check")</f>
        <v>okay</v>
      </c>
      <c r="E5467" s="9"/>
      <c r="F5467" s="9"/>
    </row>
    <row r="5468" ht="15.75" customHeight="1">
      <c r="A5468" s="6" t="s">
        <v>16326</v>
      </c>
      <c r="B5468" s="7" t="s">
        <v>16327</v>
      </c>
      <c r="C5468" s="8" t="s">
        <v>16328</v>
      </c>
      <c r="D5468" s="4" t="str">
        <f>IF(AND(COUNTIF(icd_searchgroup!A:A,A5468)=1,NOT(VLOOKUP(A5468,icd_searchgroup!A:C,3,FALSE)="")),"okay","check")</f>
        <v>okay</v>
      </c>
      <c r="E5468" s="9"/>
      <c r="F5468" s="9"/>
    </row>
    <row r="5469" ht="15.75" customHeight="1">
      <c r="A5469" s="6" t="s">
        <v>16329</v>
      </c>
      <c r="B5469" s="7" t="s">
        <v>16330</v>
      </c>
      <c r="C5469" s="8" t="s">
        <v>16331</v>
      </c>
      <c r="D5469" s="4" t="str">
        <f>IF(AND(COUNTIF(icd_searchgroup!A:A,A5469)=1,NOT(VLOOKUP(A5469,icd_searchgroup!A:C,3,FALSE)="")),"okay","check")</f>
        <v>okay</v>
      </c>
      <c r="E5469" s="9"/>
      <c r="F5469" s="9"/>
    </row>
    <row r="5470" ht="15.75" customHeight="1">
      <c r="A5470" s="6" t="s">
        <v>16332</v>
      </c>
      <c r="B5470" s="7" t="s">
        <v>16333</v>
      </c>
      <c r="C5470" s="8" t="s">
        <v>16334</v>
      </c>
      <c r="D5470" s="4" t="str">
        <f>IF(AND(COUNTIF(icd_searchgroup!A:A,A5470)=1,NOT(VLOOKUP(A5470,icd_searchgroup!A:C,3,FALSE)="")),"okay","check")</f>
        <v>okay</v>
      </c>
      <c r="E5470" s="9"/>
      <c r="F5470" s="9"/>
    </row>
    <row r="5471" ht="15.75" customHeight="1">
      <c r="A5471" s="6" t="s">
        <v>16335</v>
      </c>
      <c r="B5471" s="7" t="s">
        <v>16336</v>
      </c>
      <c r="C5471" s="8" t="s">
        <v>16337</v>
      </c>
      <c r="D5471" s="4" t="str">
        <f>IF(AND(COUNTIF(icd_searchgroup!A:A,A5471)=1,NOT(VLOOKUP(A5471,icd_searchgroup!A:C,3,FALSE)="")),"okay","check")</f>
        <v>okay</v>
      </c>
      <c r="E5471" s="9"/>
      <c r="F5471" s="9"/>
    </row>
    <row r="5472" ht="15.75" customHeight="1">
      <c r="A5472" s="6" t="s">
        <v>16338</v>
      </c>
      <c r="B5472" s="7" t="s">
        <v>16339</v>
      </c>
      <c r="C5472" s="8" t="s">
        <v>16340</v>
      </c>
      <c r="D5472" s="4" t="str">
        <f>IF(AND(COUNTIF(icd_searchgroup!A:A,A5472)=1,NOT(VLOOKUP(A5472,icd_searchgroup!A:C,3,FALSE)="")),"okay","check")</f>
        <v>okay</v>
      </c>
      <c r="E5472" s="9"/>
      <c r="F5472" s="9"/>
    </row>
    <row r="5473" ht="15.75" customHeight="1">
      <c r="A5473" s="6" t="s">
        <v>16341</v>
      </c>
      <c r="B5473" s="7" t="s">
        <v>16342</v>
      </c>
      <c r="C5473" s="8" t="s">
        <v>16343</v>
      </c>
      <c r="D5473" s="4" t="str">
        <f>IF(AND(COUNTIF(icd_searchgroup!A:A,A5473)=1,NOT(VLOOKUP(A5473,icd_searchgroup!A:C,3,FALSE)="")),"okay","check")</f>
        <v>okay</v>
      </c>
      <c r="E5473" s="9"/>
      <c r="F5473" s="9"/>
    </row>
    <row r="5474" ht="15.75" customHeight="1">
      <c r="A5474" s="6" t="s">
        <v>16344</v>
      </c>
      <c r="B5474" s="7" t="s">
        <v>16345</v>
      </c>
      <c r="C5474" s="8" t="s">
        <v>16346</v>
      </c>
      <c r="D5474" s="4" t="str">
        <f>IF(AND(COUNTIF(icd_searchgroup!A:A,A5474)=1,NOT(VLOOKUP(A5474,icd_searchgroup!A:C,3,FALSE)="")),"okay","check")</f>
        <v>okay</v>
      </c>
      <c r="E5474" s="9"/>
      <c r="F5474" s="9"/>
    </row>
    <row r="5475" ht="15.75" customHeight="1">
      <c r="A5475" s="6" t="s">
        <v>16347</v>
      </c>
      <c r="B5475" s="7" t="s">
        <v>16348</v>
      </c>
      <c r="C5475" s="8" t="s">
        <v>16349</v>
      </c>
      <c r="D5475" s="4" t="str">
        <f>IF(AND(COUNTIF(icd_searchgroup!A:A,A5475)=1,NOT(VLOOKUP(A5475,icd_searchgroup!A:C,3,FALSE)="")),"okay","check")</f>
        <v>okay</v>
      </c>
      <c r="E5475" s="9"/>
      <c r="F5475" s="9"/>
    </row>
    <row r="5476" ht="15.75" customHeight="1">
      <c r="A5476" s="6" t="s">
        <v>16350</v>
      </c>
      <c r="B5476" s="7" t="s">
        <v>16351</v>
      </c>
      <c r="C5476" s="8" t="s">
        <v>16352</v>
      </c>
      <c r="D5476" s="4" t="str">
        <f>IF(AND(COUNTIF(icd_searchgroup!A:A,A5476)=1,NOT(VLOOKUP(A5476,icd_searchgroup!A:C,3,FALSE)="")),"okay","check")</f>
        <v>okay</v>
      </c>
      <c r="E5476" s="9"/>
      <c r="F5476" s="9"/>
    </row>
    <row r="5477" ht="15.75" customHeight="1">
      <c r="A5477" s="6" t="s">
        <v>16353</v>
      </c>
      <c r="B5477" s="7" t="s">
        <v>16354</v>
      </c>
      <c r="C5477" s="8" t="s">
        <v>16355</v>
      </c>
      <c r="D5477" s="4" t="str">
        <f>IF(AND(COUNTIF(icd_searchgroup!A:A,A5477)=1,NOT(VLOOKUP(A5477,icd_searchgroup!A:C,3,FALSE)="")),"okay","check")</f>
        <v>okay</v>
      </c>
      <c r="E5477" s="9"/>
      <c r="F5477" s="9"/>
    </row>
    <row r="5478" ht="15.75" customHeight="1">
      <c r="A5478" s="6" t="s">
        <v>16356</v>
      </c>
      <c r="B5478" s="7" t="s">
        <v>16357</v>
      </c>
      <c r="C5478" s="8" t="s">
        <v>16358</v>
      </c>
      <c r="D5478" s="4" t="str">
        <f>IF(AND(COUNTIF(icd_searchgroup!A:A,A5478)=1,NOT(VLOOKUP(A5478,icd_searchgroup!A:C,3,FALSE)="")),"okay","check")</f>
        <v>okay</v>
      </c>
      <c r="E5478" s="9"/>
      <c r="F5478" s="9"/>
    </row>
    <row r="5479" ht="15.75" customHeight="1">
      <c r="A5479" s="6" t="s">
        <v>16359</v>
      </c>
      <c r="B5479" s="7" t="s">
        <v>16360</v>
      </c>
      <c r="C5479" s="8" t="s">
        <v>16361</v>
      </c>
      <c r="D5479" s="4" t="str">
        <f>IF(AND(COUNTIF(icd_searchgroup!A:A,A5479)=1,NOT(VLOOKUP(A5479,icd_searchgroup!A:C,3,FALSE)="")),"okay","check")</f>
        <v>okay</v>
      </c>
      <c r="E5479" s="9"/>
      <c r="F5479" s="9"/>
    </row>
    <row r="5480" ht="15.75" customHeight="1">
      <c r="A5480" s="6" t="s">
        <v>16362</v>
      </c>
      <c r="B5480" s="7" t="s">
        <v>16363</v>
      </c>
      <c r="C5480" s="8" t="s">
        <v>16364</v>
      </c>
      <c r="D5480" s="4" t="str">
        <f>IF(AND(COUNTIF(icd_searchgroup!A:A,A5480)=1,NOT(VLOOKUP(A5480,icd_searchgroup!A:C,3,FALSE)="")),"okay","check")</f>
        <v>okay</v>
      </c>
      <c r="E5480" s="9"/>
      <c r="F5480" s="9"/>
    </row>
    <row r="5481" ht="15.75" customHeight="1">
      <c r="A5481" s="6" t="s">
        <v>16365</v>
      </c>
      <c r="B5481" s="7" t="s">
        <v>16366</v>
      </c>
      <c r="C5481" s="8" t="s">
        <v>16367</v>
      </c>
      <c r="D5481" s="4" t="str">
        <f>IF(AND(COUNTIF(icd_searchgroup!A:A,A5481)=1,NOT(VLOOKUP(A5481,icd_searchgroup!A:C,3,FALSE)="")),"okay","check")</f>
        <v>okay</v>
      </c>
      <c r="E5481" s="9"/>
      <c r="F5481" s="9"/>
    </row>
    <row r="5482" ht="15.75" customHeight="1">
      <c r="A5482" s="6" t="s">
        <v>16368</v>
      </c>
      <c r="B5482" s="7" t="s">
        <v>16369</v>
      </c>
      <c r="C5482" s="8" t="s">
        <v>16370</v>
      </c>
      <c r="D5482" s="4" t="str">
        <f>IF(AND(COUNTIF(icd_searchgroup!A:A,A5482)=1,NOT(VLOOKUP(A5482,icd_searchgroup!A:C,3,FALSE)="")),"okay","check")</f>
        <v>okay</v>
      </c>
      <c r="E5482" s="9"/>
      <c r="F5482" s="9"/>
    </row>
    <row r="5483" ht="15.75" customHeight="1">
      <c r="A5483" s="6" t="s">
        <v>16371</v>
      </c>
      <c r="B5483" s="7" t="s">
        <v>16372</v>
      </c>
      <c r="C5483" s="8" t="s">
        <v>16373</v>
      </c>
      <c r="D5483" s="4" t="str">
        <f>IF(AND(COUNTIF(icd_searchgroup!A:A,A5483)=1,NOT(VLOOKUP(A5483,icd_searchgroup!A:C,3,FALSE)="")),"okay","check")</f>
        <v>okay</v>
      </c>
      <c r="E5483" s="9"/>
      <c r="F5483" s="9"/>
    </row>
    <row r="5484" ht="15.75" customHeight="1">
      <c r="A5484" s="6" t="s">
        <v>16374</v>
      </c>
      <c r="B5484" s="7" t="s">
        <v>16375</v>
      </c>
      <c r="C5484" s="8" t="s">
        <v>16376</v>
      </c>
      <c r="D5484" s="4" t="str">
        <f>IF(AND(COUNTIF(icd_searchgroup!A:A,A5484)=1,NOT(VLOOKUP(A5484,icd_searchgroup!A:C,3,FALSE)="")),"okay","check")</f>
        <v>okay</v>
      </c>
      <c r="E5484" s="9"/>
      <c r="F5484" s="9"/>
    </row>
    <row r="5485" ht="15.75" customHeight="1">
      <c r="A5485" s="6" t="s">
        <v>16377</v>
      </c>
      <c r="B5485" s="7" t="s">
        <v>16378</v>
      </c>
      <c r="C5485" s="8" t="s">
        <v>16379</v>
      </c>
      <c r="D5485" s="4" t="str">
        <f>IF(AND(COUNTIF(icd_searchgroup!A:A,A5485)=1,NOT(VLOOKUP(A5485,icd_searchgroup!A:C,3,FALSE)="")),"okay","check")</f>
        <v>okay</v>
      </c>
      <c r="E5485" s="9"/>
      <c r="F5485" s="9"/>
    </row>
    <row r="5486" ht="15.75" customHeight="1">
      <c r="A5486" s="6" t="s">
        <v>16380</v>
      </c>
      <c r="B5486" s="7" t="s">
        <v>16381</v>
      </c>
      <c r="C5486" s="8" t="s">
        <v>16382</v>
      </c>
      <c r="D5486" s="4" t="str">
        <f>IF(AND(COUNTIF(icd_searchgroup!A:A,A5486)=1,NOT(VLOOKUP(A5486,icd_searchgroup!A:C,3,FALSE)="")),"okay","check")</f>
        <v>okay</v>
      </c>
      <c r="E5486" s="9"/>
      <c r="F5486" s="9"/>
    </row>
    <row r="5487" ht="15.75" customHeight="1">
      <c r="A5487" s="6" t="s">
        <v>16383</v>
      </c>
      <c r="B5487" s="7" t="s">
        <v>16384</v>
      </c>
      <c r="C5487" s="8" t="s">
        <v>16385</v>
      </c>
      <c r="D5487" s="4" t="str">
        <f>IF(AND(COUNTIF(icd_searchgroup!A:A,A5487)=1,NOT(VLOOKUP(A5487,icd_searchgroup!A:C,3,FALSE)="")),"okay","check")</f>
        <v>okay</v>
      </c>
      <c r="E5487" s="9"/>
      <c r="F5487" s="9"/>
    </row>
    <row r="5488" ht="15.75" customHeight="1">
      <c r="A5488" s="6" t="s">
        <v>16386</v>
      </c>
      <c r="B5488" s="7" t="s">
        <v>16387</v>
      </c>
      <c r="C5488" s="8" t="s">
        <v>16388</v>
      </c>
      <c r="D5488" s="4" t="str">
        <f>IF(AND(COUNTIF(icd_searchgroup!A:A,A5488)=1,NOT(VLOOKUP(A5488,icd_searchgroup!A:C,3,FALSE)="")),"okay","check")</f>
        <v>okay</v>
      </c>
      <c r="E5488" s="9"/>
      <c r="F5488" s="9"/>
    </row>
    <row r="5489" ht="15.75" customHeight="1">
      <c r="A5489" s="6" t="s">
        <v>16389</v>
      </c>
      <c r="B5489" s="7" t="s">
        <v>16390</v>
      </c>
      <c r="C5489" s="8" t="s">
        <v>16391</v>
      </c>
      <c r="D5489" s="4" t="str">
        <f>IF(AND(COUNTIF(icd_searchgroup!A:A,A5489)=1,NOT(VLOOKUP(A5489,icd_searchgroup!A:C,3,FALSE)="")),"okay","check")</f>
        <v>okay</v>
      </c>
      <c r="E5489" s="9"/>
      <c r="F5489" s="9"/>
    </row>
    <row r="5490" ht="15.75" customHeight="1">
      <c r="A5490" s="6" t="s">
        <v>16392</v>
      </c>
      <c r="B5490" s="7" t="s">
        <v>16393</v>
      </c>
      <c r="C5490" s="8" t="s">
        <v>16394</v>
      </c>
      <c r="D5490" s="4" t="str">
        <f>IF(AND(COUNTIF(icd_searchgroup!A:A,A5490)=1,NOT(VLOOKUP(A5490,icd_searchgroup!A:C,3,FALSE)="")),"okay","check")</f>
        <v>okay</v>
      </c>
      <c r="E5490" s="9"/>
      <c r="F5490" s="9"/>
    </row>
    <row r="5491" ht="15.75" customHeight="1">
      <c r="A5491" s="6" t="s">
        <v>16395</v>
      </c>
      <c r="B5491" s="7" t="s">
        <v>16396</v>
      </c>
      <c r="C5491" s="8" t="s">
        <v>16397</v>
      </c>
      <c r="D5491" s="4" t="str">
        <f>IF(AND(COUNTIF(icd_searchgroup!A:A,A5491)=1,NOT(VLOOKUP(A5491,icd_searchgroup!A:C,3,FALSE)="")),"okay","check")</f>
        <v>okay</v>
      </c>
      <c r="E5491" s="9"/>
      <c r="F5491" s="9"/>
    </row>
    <row r="5492" ht="15.75" customHeight="1">
      <c r="A5492" s="6" t="s">
        <v>16398</v>
      </c>
      <c r="B5492" s="7" t="s">
        <v>16399</v>
      </c>
      <c r="C5492" s="8" t="s">
        <v>16400</v>
      </c>
      <c r="D5492" s="4" t="str">
        <f>IF(AND(COUNTIF(icd_searchgroup!A:A,A5492)=1,NOT(VLOOKUP(A5492,icd_searchgroup!A:C,3,FALSE)="")),"okay","check")</f>
        <v>okay</v>
      </c>
      <c r="E5492" s="9"/>
      <c r="F5492" s="9"/>
    </row>
    <row r="5493" ht="15.75" customHeight="1">
      <c r="A5493" s="6" t="s">
        <v>16401</v>
      </c>
      <c r="B5493" s="7" t="s">
        <v>16402</v>
      </c>
      <c r="C5493" s="8" t="s">
        <v>16403</v>
      </c>
      <c r="D5493" s="4" t="str">
        <f>IF(AND(COUNTIF(icd_searchgroup!A:A,A5493)=1,NOT(VLOOKUP(A5493,icd_searchgroup!A:C,3,FALSE)="")),"okay","check")</f>
        <v>okay</v>
      </c>
      <c r="E5493" s="9"/>
      <c r="F5493" s="9"/>
    </row>
    <row r="5494" ht="15.75" customHeight="1">
      <c r="A5494" s="6" t="s">
        <v>16404</v>
      </c>
      <c r="B5494" s="7" t="s">
        <v>16405</v>
      </c>
      <c r="C5494" s="8" t="s">
        <v>16406</v>
      </c>
      <c r="D5494" s="4" t="str">
        <f>IF(AND(COUNTIF(icd_searchgroup!A:A,A5494)=1,NOT(VLOOKUP(A5494,icd_searchgroup!A:C,3,FALSE)="")),"okay","check")</f>
        <v>okay</v>
      </c>
      <c r="E5494" s="9"/>
      <c r="F5494" s="9"/>
    </row>
    <row r="5495" ht="15.75" customHeight="1">
      <c r="A5495" s="6" t="s">
        <v>16407</v>
      </c>
      <c r="B5495" s="7" t="s">
        <v>16408</v>
      </c>
      <c r="C5495" s="8" t="s">
        <v>16409</v>
      </c>
      <c r="D5495" s="4" t="str">
        <f>IF(AND(COUNTIF(icd_searchgroup!A:A,A5495)=1,NOT(VLOOKUP(A5495,icd_searchgroup!A:C,3,FALSE)="")),"okay","check")</f>
        <v>okay</v>
      </c>
      <c r="E5495" s="9"/>
      <c r="F5495" s="9"/>
    </row>
    <row r="5496" ht="15.75" customHeight="1">
      <c r="A5496" s="6" t="s">
        <v>16410</v>
      </c>
      <c r="B5496" s="7" t="s">
        <v>16411</v>
      </c>
      <c r="C5496" s="8" t="s">
        <v>16412</v>
      </c>
      <c r="D5496" s="4" t="str">
        <f>IF(AND(COUNTIF(icd_searchgroup!A:A,A5496)=1,NOT(VLOOKUP(A5496,icd_searchgroup!A:C,3,FALSE)="")),"okay","check")</f>
        <v>okay</v>
      </c>
      <c r="E5496" s="9"/>
      <c r="F5496" s="9"/>
    </row>
    <row r="5497" ht="15.75" customHeight="1">
      <c r="A5497" s="6" t="s">
        <v>16413</v>
      </c>
      <c r="B5497" s="7" t="s">
        <v>16414</v>
      </c>
      <c r="C5497" s="8" t="s">
        <v>16415</v>
      </c>
      <c r="D5497" s="4" t="str">
        <f>IF(AND(COUNTIF(icd_searchgroup!A:A,A5497)=1,NOT(VLOOKUP(A5497,icd_searchgroup!A:C,3,FALSE)="")),"okay","check")</f>
        <v>okay</v>
      </c>
      <c r="E5497" s="9"/>
      <c r="F5497" s="9"/>
    </row>
    <row r="5498" ht="15.75" customHeight="1">
      <c r="A5498" s="6" t="s">
        <v>16416</v>
      </c>
      <c r="B5498" s="7" t="s">
        <v>16417</v>
      </c>
      <c r="C5498" s="8" t="s">
        <v>16418</v>
      </c>
      <c r="D5498" s="4" t="str">
        <f>IF(AND(COUNTIF(icd_searchgroup!A:A,A5498)=1,NOT(VLOOKUP(A5498,icd_searchgroup!A:C,3,FALSE)="")),"okay","check")</f>
        <v>okay</v>
      </c>
      <c r="E5498" s="9"/>
      <c r="F5498" s="9"/>
    </row>
    <row r="5499" ht="15.75" customHeight="1">
      <c r="A5499" s="6" t="s">
        <v>16419</v>
      </c>
      <c r="B5499" s="7" t="s">
        <v>16420</v>
      </c>
      <c r="C5499" s="8" t="s">
        <v>16421</v>
      </c>
      <c r="D5499" s="4" t="str">
        <f>IF(AND(COUNTIF(icd_searchgroup!A:A,A5499)=1,NOT(VLOOKUP(A5499,icd_searchgroup!A:C,3,FALSE)="")),"okay","check")</f>
        <v>okay</v>
      </c>
      <c r="E5499" s="9"/>
      <c r="F5499" s="9"/>
    </row>
    <row r="5500" ht="15.75" customHeight="1">
      <c r="A5500" s="6" t="s">
        <v>16422</v>
      </c>
      <c r="B5500" s="7" t="s">
        <v>16423</v>
      </c>
      <c r="C5500" s="8" t="s">
        <v>16424</v>
      </c>
      <c r="D5500" s="4" t="str">
        <f>IF(AND(COUNTIF(icd_searchgroup!A:A,A5500)=1,NOT(VLOOKUP(A5500,icd_searchgroup!A:C,3,FALSE)="")),"okay","check")</f>
        <v>okay</v>
      </c>
      <c r="E5500" s="9"/>
      <c r="F5500" s="9"/>
    </row>
    <row r="5501" ht="15.75" customHeight="1">
      <c r="A5501" s="6" t="s">
        <v>16425</v>
      </c>
      <c r="B5501" s="7" t="s">
        <v>16426</v>
      </c>
      <c r="C5501" s="8" t="s">
        <v>16427</v>
      </c>
      <c r="D5501" s="4" t="str">
        <f>IF(AND(COUNTIF(icd_searchgroup!A:A,A5501)=1,NOT(VLOOKUP(A5501,icd_searchgroup!A:C,3,FALSE)="")),"okay","check")</f>
        <v>okay</v>
      </c>
      <c r="E5501" s="9"/>
      <c r="F5501" s="9"/>
    </row>
    <row r="5502" ht="15.75" customHeight="1">
      <c r="A5502" s="6" t="s">
        <v>16428</v>
      </c>
      <c r="B5502" s="7" t="s">
        <v>16429</v>
      </c>
      <c r="C5502" s="8" t="s">
        <v>16430</v>
      </c>
      <c r="D5502" s="4" t="str">
        <f>IF(AND(COUNTIF(icd_searchgroup!A:A,A5502)=1,NOT(VLOOKUP(A5502,icd_searchgroup!A:C,3,FALSE)="")),"okay","check")</f>
        <v>okay</v>
      </c>
      <c r="E5502" s="9"/>
      <c r="F5502" s="9"/>
    </row>
    <row r="5503" ht="15.75" customHeight="1">
      <c r="A5503" s="6" t="s">
        <v>16431</v>
      </c>
      <c r="B5503" s="7" t="s">
        <v>16432</v>
      </c>
      <c r="C5503" s="8" t="s">
        <v>16433</v>
      </c>
      <c r="D5503" s="4" t="str">
        <f>IF(AND(COUNTIF(icd_searchgroup!A:A,A5503)=1,NOT(VLOOKUP(A5503,icd_searchgroup!A:C,3,FALSE)="")),"okay","check")</f>
        <v>okay</v>
      </c>
      <c r="E5503" s="9"/>
      <c r="F5503" s="9"/>
    </row>
    <row r="5504" ht="15.75" customHeight="1">
      <c r="A5504" s="6" t="s">
        <v>16434</v>
      </c>
      <c r="B5504" s="7" t="s">
        <v>16435</v>
      </c>
      <c r="C5504" s="8" t="s">
        <v>16436</v>
      </c>
      <c r="D5504" s="4" t="str">
        <f>IF(AND(COUNTIF(icd_searchgroup!A:A,A5504)=1,NOT(VLOOKUP(A5504,icd_searchgroup!A:C,3,FALSE)="")),"okay","check")</f>
        <v>okay</v>
      </c>
      <c r="E5504" s="9"/>
      <c r="F5504" s="9"/>
    </row>
    <row r="5505" ht="15.75" customHeight="1">
      <c r="A5505" s="6" t="s">
        <v>16437</v>
      </c>
      <c r="B5505" s="7" t="s">
        <v>16438</v>
      </c>
      <c r="C5505" s="8" t="s">
        <v>16439</v>
      </c>
      <c r="D5505" s="4" t="str">
        <f>IF(AND(COUNTIF(icd_searchgroup!A:A,A5505)=1,NOT(VLOOKUP(A5505,icd_searchgroup!A:C,3,FALSE)="")),"okay","check")</f>
        <v>okay</v>
      </c>
      <c r="E5505" s="9"/>
      <c r="F5505" s="9"/>
    </row>
    <row r="5506" ht="15.75" customHeight="1">
      <c r="A5506" s="6" t="s">
        <v>16440</v>
      </c>
      <c r="B5506" s="7" t="s">
        <v>16441</v>
      </c>
      <c r="C5506" s="8" t="s">
        <v>16442</v>
      </c>
      <c r="D5506" s="4" t="str">
        <f>IF(AND(COUNTIF(icd_searchgroup!A:A,A5506)=1,NOT(VLOOKUP(A5506,icd_searchgroup!A:C,3,FALSE)="")),"okay","check")</f>
        <v>okay</v>
      </c>
      <c r="E5506" s="9"/>
      <c r="F5506" s="9"/>
    </row>
    <row r="5507" ht="15.75" customHeight="1">
      <c r="A5507" s="6" t="s">
        <v>16443</v>
      </c>
      <c r="B5507" s="7" t="s">
        <v>16444</v>
      </c>
      <c r="C5507" s="8" t="s">
        <v>16445</v>
      </c>
      <c r="D5507" s="4" t="str">
        <f>IF(AND(COUNTIF(icd_searchgroup!A:A,A5507)=1,NOT(VLOOKUP(A5507,icd_searchgroup!A:C,3,FALSE)="")),"okay","check")</f>
        <v>okay</v>
      </c>
      <c r="E5507" s="9"/>
      <c r="F5507" s="9"/>
    </row>
    <row r="5508" ht="15.75" customHeight="1">
      <c r="A5508" s="6" t="s">
        <v>16446</v>
      </c>
      <c r="B5508" s="7" t="s">
        <v>16447</v>
      </c>
      <c r="C5508" s="8" t="s">
        <v>16448</v>
      </c>
      <c r="D5508" s="4" t="str">
        <f>IF(AND(COUNTIF(icd_searchgroup!A:A,A5508)=1,NOT(VLOOKUP(A5508,icd_searchgroup!A:C,3,FALSE)="")),"okay","check")</f>
        <v>okay</v>
      </c>
      <c r="E5508" s="9"/>
      <c r="F5508" s="9"/>
    </row>
    <row r="5509" ht="15.75" customHeight="1">
      <c r="A5509" s="6" t="s">
        <v>16449</v>
      </c>
      <c r="B5509" s="7" t="s">
        <v>16450</v>
      </c>
      <c r="C5509" s="8" t="s">
        <v>16451</v>
      </c>
      <c r="D5509" s="4" t="str">
        <f>IF(AND(COUNTIF(icd_searchgroup!A:A,A5509)=1,NOT(VLOOKUP(A5509,icd_searchgroup!A:C,3,FALSE)="")),"okay","check")</f>
        <v>okay</v>
      </c>
      <c r="E5509" s="9"/>
      <c r="F5509" s="9"/>
    </row>
    <row r="5510" ht="15.75" customHeight="1">
      <c r="A5510" s="6" t="s">
        <v>16452</v>
      </c>
      <c r="B5510" s="7" t="s">
        <v>16453</v>
      </c>
      <c r="C5510" s="8" t="s">
        <v>16454</v>
      </c>
      <c r="D5510" s="4" t="str">
        <f>IF(AND(COUNTIF(icd_searchgroup!A:A,A5510)=1,NOT(VLOOKUP(A5510,icd_searchgroup!A:C,3,FALSE)="")),"okay","check")</f>
        <v>okay</v>
      </c>
      <c r="E5510" s="9"/>
      <c r="F5510" s="9"/>
    </row>
    <row r="5511" ht="15.75" customHeight="1">
      <c r="A5511" s="6" t="s">
        <v>16455</v>
      </c>
      <c r="B5511" s="7" t="s">
        <v>16456</v>
      </c>
      <c r="C5511" s="8" t="s">
        <v>16457</v>
      </c>
      <c r="D5511" s="4" t="str">
        <f>IF(AND(COUNTIF(icd_searchgroup!A:A,A5511)=1,NOT(VLOOKUP(A5511,icd_searchgroup!A:C,3,FALSE)="")),"okay","check")</f>
        <v>okay</v>
      </c>
      <c r="E5511" s="9"/>
      <c r="F5511" s="9"/>
    </row>
    <row r="5512" ht="15.75" customHeight="1">
      <c r="A5512" s="6" t="s">
        <v>16458</v>
      </c>
      <c r="B5512" s="7" t="s">
        <v>16459</v>
      </c>
      <c r="C5512" s="8" t="s">
        <v>16460</v>
      </c>
      <c r="D5512" s="4" t="str">
        <f>IF(AND(COUNTIF(icd_searchgroup!A:A,A5512)=1,NOT(VLOOKUP(A5512,icd_searchgroup!A:C,3,FALSE)="")),"okay","check")</f>
        <v>okay</v>
      </c>
      <c r="E5512" s="9"/>
      <c r="F5512" s="9"/>
    </row>
    <row r="5513" ht="15.75" customHeight="1">
      <c r="A5513" s="6" t="s">
        <v>16461</v>
      </c>
      <c r="B5513" s="7" t="s">
        <v>16462</v>
      </c>
      <c r="C5513" s="8" t="s">
        <v>16463</v>
      </c>
      <c r="D5513" s="4" t="str">
        <f>IF(AND(COUNTIF(icd_searchgroup!A:A,A5513)=1,NOT(VLOOKUP(A5513,icd_searchgroup!A:C,3,FALSE)="")),"okay","check")</f>
        <v>okay</v>
      </c>
      <c r="E5513" s="9"/>
      <c r="F5513" s="9"/>
    </row>
    <row r="5514" ht="15.75" customHeight="1">
      <c r="A5514" s="6" t="s">
        <v>16464</v>
      </c>
      <c r="B5514" s="7" t="s">
        <v>16465</v>
      </c>
      <c r="C5514" s="8" t="s">
        <v>16466</v>
      </c>
      <c r="D5514" s="4" t="str">
        <f>IF(AND(COUNTIF(icd_searchgroup!A:A,A5514)=1,NOT(VLOOKUP(A5514,icd_searchgroup!A:C,3,FALSE)="")),"okay","check")</f>
        <v>okay</v>
      </c>
      <c r="E5514" s="9"/>
      <c r="F5514" s="9"/>
    </row>
    <row r="5515" ht="15.75" customHeight="1">
      <c r="A5515" s="6" t="s">
        <v>16467</v>
      </c>
      <c r="B5515" s="7" t="s">
        <v>16468</v>
      </c>
      <c r="C5515" s="8" t="s">
        <v>16469</v>
      </c>
      <c r="D5515" s="4" t="str">
        <f>IF(AND(COUNTIF(icd_searchgroup!A:A,A5515)=1,NOT(VLOOKUP(A5515,icd_searchgroup!A:C,3,FALSE)="")),"okay","check")</f>
        <v>okay</v>
      </c>
      <c r="E5515" s="9"/>
      <c r="F5515" s="9"/>
    </row>
    <row r="5516" ht="15.75" customHeight="1">
      <c r="A5516" s="6" t="s">
        <v>16470</v>
      </c>
      <c r="B5516" s="7" t="s">
        <v>16471</v>
      </c>
      <c r="C5516" s="8" t="s">
        <v>16472</v>
      </c>
      <c r="D5516" s="4" t="str">
        <f>IF(AND(COUNTIF(icd_searchgroup!A:A,A5516)=1,NOT(VLOOKUP(A5516,icd_searchgroup!A:C,3,FALSE)="")),"okay","check")</f>
        <v>okay</v>
      </c>
      <c r="E5516" s="9"/>
      <c r="F5516" s="9"/>
    </row>
    <row r="5517" ht="15.75" customHeight="1">
      <c r="A5517" s="6" t="s">
        <v>16473</v>
      </c>
      <c r="B5517" s="7" t="s">
        <v>16474</v>
      </c>
      <c r="C5517" s="8" t="s">
        <v>16475</v>
      </c>
      <c r="D5517" s="4" t="str">
        <f>IF(AND(COUNTIF(icd_searchgroup!A:A,A5517)=1,NOT(VLOOKUP(A5517,icd_searchgroup!A:C,3,FALSE)="")),"okay","check")</f>
        <v>okay</v>
      </c>
      <c r="E5517" s="9"/>
      <c r="F5517" s="9"/>
    </row>
    <row r="5518" ht="15.75" customHeight="1">
      <c r="A5518" s="6" t="s">
        <v>16476</v>
      </c>
      <c r="B5518" s="7" t="s">
        <v>16477</v>
      </c>
      <c r="C5518" s="8" t="s">
        <v>16478</v>
      </c>
      <c r="D5518" s="4" t="str">
        <f>IF(AND(COUNTIF(icd_searchgroup!A:A,A5518)=1,NOT(VLOOKUP(A5518,icd_searchgroup!A:C,3,FALSE)="")),"okay","check")</f>
        <v>okay</v>
      </c>
      <c r="E5518" s="9"/>
      <c r="F5518" s="9"/>
    </row>
    <row r="5519" ht="15.75" customHeight="1">
      <c r="A5519" s="6" t="s">
        <v>16479</v>
      </c>
      <c r="B5519" s="7" t="s">
        <v>16480</v>
      </c>
      <c r="C5519" s="8" t="s">
        <v>16481</v>
      </c>
      <c r="D5519" s="4" t="str">
        <f>IF(AND(COUNTIF(icd_searchgroup!A:A,A5519)=1,NOT(VLOOKUP(A5519,icd_searchgroup!A:C,3,FALSE)="")),"okay","check")</f>
        <v>okay</v>
      </c>
      <c r="E5519" s="9"/>
      <c r="F5519" s="9"/>
    </row>
    <row r="5520" ht="15.75" customHeight="1">
      <c r="A5520" s="6" t="s">
        <v>16482</v>
      </c>
      <c r="B5520" s="7" t="s">
        <v>16483</v>
      </c>
      <c r="C5520" s="8" t="s">
        <v>16484</v>
      </c>
      <c r="D5520" s="4" t="str">
        <f>IF(AND(COUNTIF(icd_searchgroup!A:A,A5520)=1,NOT(VLOOKUP(A5520,icd_searchgroup!A:C,3,FALSE)="")),"okay","check")</f>
        <v>okay</v>
      </c>
      <c r="E5520" s="9"/>
      <c r="F5520" s="9"/>
    </row>
    <row r="5521" ht="15.75" customHeight="1">
      <c r="A5521" s="6" t="s">
        <v>16485</v>
      </c>
      <c r="B5521" s="7" t="s">
        <v>16486</v>
      </c>
      <c r="C5521" s="8" t="s">
        <v>16487</v>
      </c>
      <c r="D5521" s="4" t="str">
        <f>IF(AND(COUNTIF(icd_searchgroup!A:A,A5521)=1,NOT(VLOOKUP(A5521,icd_searchgroup!A:C,3,FALSE)="")),"okay","check")</f>
        <v>okay</v>
      </c>
      <c r="E5521" s="9"/>
      <c r="F5521" s="9"/>
    </row>
    <row r="5522" ht="15.75" customHeight="1">
      <c r="A5522" s="6" t="s">
        <v>16488</v>
      </c>
      <c r="B5522" s="7" t="s">
        <v>16489</v>
      </c>
      <c r="C5522" s="8" t="s">
        <v>16490</v>
      </c>
      <c r="D5522" s="4" t="str">
        <f>IF(AND(COUNTIF(icd_searchgroup!A:A,A5522)=1,NOT(VLOOKUP(A5522,icd_searchgroup!A:C,3,FALSE)="")),"okay","check")</f>
        <v>okay</v>
      </c>
      <c r="E5522" s="9"/>
      <c r="F5522" s="9"/>
    </row>
    <row r="5523" ht="15.75" customHeight="1">
      <c r="A5523" s="6" t="s">
        <v>16491</v>
      </c>
      <c r="B5523" s="7" t="s">
        <v>16492</v>
      </c>
      <c r="C5523" s="8" t="s">
        <v>16493</v>
      </c>
      <c r="D5523" s="4" t="str">
        <f>IF(AND(COUNTIF(icd_searchgroup!A:A,A5523)=1,NOT(VLOOKUP(A5523,icd_searchgroup!A:C,3,FALSE)="")),"okay","check")</f>
        <v>okay</v>
      </c>
      <c r="E5523" s="9"/>
      <c r="F5523" s="9"/>
    </row>
    <row r="5524" ht="15.75" customHeight="1">
      <c r="A5524" s="6" t="s">
        <v>16494</v>
      </c>
      <c r="B5524" s="7" t="s">
        <v>16495</v>
      </c>
      <c r="C5524" s="8" t="s">
        <v>16496</v>
      </c>
      <c r="D5524" s="4" t="str">
        <f>IF(AND(COUNTIF(icd_searchgroup!A:A,A5524)=1,NOT(VLOOKUP(A5524,icd_searchgroup!A:C,3,FALSE)="")),"okay","check")</f>
        <v>okay</v>
      </c>
      <c r="E5524" s="9"/>
      <c r="F5524" s="9"/>
    </row>
    <row r="5525" ht="15.75" customHeight="1">
      <c r="A5525" s="6" t="s">
        <v>16497</v>
      </c>
      <c r="B5525" s="7" t="s">
        <v>16498</v>
      </c>
      <c r="C5525" s="8" t="s">
        <v>16499</v>
      </c>
      <c r="D5525" s="4" t="str">
        <f>IF(AND(COUNTIF(icd_searchgroup!A:A,A5525)=1,NOT(VLOOKUP(A5525,icd_searchgroup!A:C,3,FALSE)="")),"okay","check")</f>
        <v>okay</v>
      </c>
      <c r="E5525" s="9"/>
      <c r="F5525" s="9"/>
    </row>
    <row r="5526" ht="15.75" customHeight="1">
      <c r="A5526" s="6" t="s">
        <v>16500</v>
      </c>
      <c r="B5526" s="7" t="s">
        <v>16501</v>
      </c>
      <c r="C5526" s="8" t="s">
        <v>16502</v>
      </c>
      <c r="D5526" s="4" t="str">
        <f>IF(AND(COUNTIF(icd_searchgroup!A:A,A5526)=1,NOT(VLOOKUP(A5526,icd_searchgroup!A:C,3,FALSE)="")),"okay","check")</f>
        <v>okay</v>
      </c>
      <c r="E5526" s="9"/>
      <c r="F5526" s="9"/>
    </row>
    <row r="5527" ht="15.75" customHeight="1">
      <c r="A5527" s="6" t="s">
        <v>16503</v>
      </c>
      <c r="B5527" s="7" t="s">
        <v>16504</v>
      </c>
      <c r="C5527" s="8" t="s">
        <v>16505</v>
      </c>
      <c r="D5527" s="4" t="str">
        <f>IF(AND(COUNTIF(icd_searchgroup!A:A,A5527)=1,NOT(VLOOKUP(A5527,icd_searchgroup!A:C,3,FALSE)="")),"okay","check")</f>
        <v>okay</v>
      </c>
      <c r="E5527" s="9"/>
      <c r="F5527" s="9"/>
    </row>
    <row r="5528" ht="15.75" customHeight="1">
      <c r="A5528" s="6" t="s">
        <v>16506</v>
      </c>
      <c r="B5528" s="7" t="s">
        <v>16507</v>
      </c>
      <c r="C5528" s="8" t="s">
        <v>16508</v>
      </c>
      <c r="D5528" s="4" t="str">
        <f>IF(AND(COUNTIF(icd_searchgroup!A:A,A5528)=1,NOT(VLOOKUP(A5528,icd_searchgroup!A:C,3,FALSE)="")),"okay","check")</f>
        <v>okay</v>
      </c>
      <c r="E5528" s="9"/>
      <c r="F5528" s="9"/>
    </row>
    <row r="5529" ht="15.75" customHeight="1">
      <c r="A5529" s="6" t="s">
        <v>16509</v>
      </c>
      <c r="B5529" s="7" t="s">
        <v>16510</v>
      </c>
      <c r="C5529" s="8" t="s">
        <v>16511</v>
      </c>
      <c r="D5529" s="4" t="str">
        <f>IF(AND(COUNTIF(icd_searchgroup!A:A,A5529)=1,NOT(VLOOKUP(A5529,icd_searchgroup!A:C,3,FALSE)="")),"okay","check")</f>
        <v>okay</v>
      </c>
      <c r="E5529" s="9"/>
      <c r="F5529" s="9"/>
    </row>
    <row r="5530" ht="15.75" customHeight="1">
      <c r="A5530" s="6" t="s">
        <v>16512</v>
      </c>
      <c r="B5530" s="7" t="s">
        <v>16513</v>
      </c>
      <c r="C5530" s="8" t="s">
        <v>16514</v>
      </c>
      <c r="D5530" s="4" t="str">
        <f>IF(AND(COUNTIF(icd_searchgroup!A:A,A5530)=1,NOT(VLOOKUP(A5530,icd_searchgroup!A:C,3,FALSE)="")),"okay","check")</f>
        <v>okay</v>
      </c>
      <c r="E5530" s="9"/>
      <c r="F5530" s="9"/>
    </row>
    <row r="5531" ht="15.75" customHeight="1">
      <c r="A5531" s="6" t="s">
        <v>16515</v>
      </c>
      <c r="B5531" s="7" t="s">
        <v>16516</v>
      </c>
      <c r="C5531" s="8" t="s">
        <v>16517</v>
      </c>
      <c r="D5531" s="4" t="str">
        <f>IF(AND(COUNTIF(icd_searchgroup!A:A,A5531)=1,NOT(VLOOKUP(A5531,icd_searchgroup!A:C,3,FALSE)="")),"okay","check")</f>
        <v>okay</v>
      </c>
      <c r="E5531" s="9"/>
      <c r="F5531" s="9"/>
    </row>
    <row r="5532" ht="15.75" customHeight="1">
      <c r="A5532" s="6" t="s">
        <v>16518</v>
      </c>
      <c r="B5532" s="7" t="s">
        <v>16519</v>
      </c>
      <c r="C5532" s="8" t="s">
        <v>16520</v>
      </c>
      <c r="D5532" s="4" t="str">
        <f>IF(AND(COUNTIF(icd_searchgroup!A:A,A5532)=1,NOT(VLOOKUP(A5532,icd_searchgroup!A:C,3,FALSE)="")),"okay","check")</f>
        <v>okay</v>
      </c>
      <c r="E5532" s="9"/>
      <c r="F5532" s="9"/>
    </row>
    <row r="5533" ht="15.75" customHeight="1">
      <c r="A5533" s="6" t="s">
        <v>16521</v>
      </c>
      <c r="B5533" s="7" t="s">
        <v>16522</v>
      </c>
      <c r="C5533" s="8" t="s">
        <v>16523</v>
      </c>
      <c r="D5533" s="4" t="str">
        <f>IF(AND(COUNTIF(icd_searchgroup!A:A,A5533)=1,NOT(VLOOKUP(A5533,icd_searchgroup!A:C,3,FALSE)="")),"okay","check")</f>
        <v>okay</v>
      </c>
      <c r="E5533" s="9"/>
      <c r="F5533" s="9"/>
    </row>
    <row r="5534" ht="15.75" customHeight="1">
      <c r="A5534" s="6" t="s">
        <v>16524</v>
      </c>
      <c r="B5534" s="7" t="s">
        <v>16525</v>
      </c>
      <c r="C5534" s="8" t="s">
        <v>16526</v>
      </c>
      <c r="D5534" s="4" t="str">
        <f>IF(AND(COUNTIF(icd_searchgroup!A:A,A5534)=1,NOT(VLOOKUP(A5534,icd_searchgroup!A:C,3,FALSE)="")),"okay","check")</f>
        <v>okay</v>
      </c>
      <c r="E5534" s="9"/>
      <c r="F5534" s="9"/>
    </row>
    <row r="5535" ht="15.75" customHeight="1">
      <c r="A5535" s="6" t="s">
        <v>16527</v>
      </c>
      <c r="B5535" s="7" t="s">
        <v>16528</v>
      </c>
      <c r="C5535" s="8" t="s">
        <v>16529</v>
      </c>
      <c r="D5535" s="4" t="str">
        <f>IF(AND(COUNTIF(icd_searchgroup!A:A,A5535)=1,NOT(VLOOKUP(A5535,icd_searchgroup!A:C,3,FALSE)="")),"okay","check")</f>
        <v>okay</v>
      </c>
      <c r="E5535" s="9"/>
      <c r="F5535" s="9"/>
    </row>
    <row r="5536" ht="15.75" customHeight="1">
      <c r="A5536" s="6" t="s">
        <v>16530</v>
      </c>
      <c r="B5536" s="7" t="s">
        <v>16531</v>
      </c>
      <c r="C5536" s="8" t="s">
        <v>16532</v>
      </c>
      <c r="D5536" s="4" t="str">
        <f>IF(AND(COUNTIF(icd_searchgroup!A:A,A5536)=1,NOT(VLOOKUP(A5536,icd_searchgroup!A:C,3,FALSE)="")),"okay","check")</f>
        <v>okay</v>
      </c>
      <c r="E5536" s="9"/>
      <c r="F5536" s="9"/>
    </row>
    <row r="5537" ht="15.75" customHeight="1">
      <c r="A5537" s="6" t="s">
        <v>16533</v>
      </c>
      <c r="B5537" s="7" t="s">
        <v>16534</v>
      </c>
      <c r="C5537" s="8" t="s">
        <v>16535</v>
      </c>
      <c r="D5537" s="4" t="str">
        <f>IF(AND(COUNTIF(icd_searchgroup!A:A,A5537)=1,NOT(VLOOKUP(A5537,icd_searchgroup!A:C,3,FALSE)="")),"okay","check")</f>
        <v>okay</v>
      </c>
      <c r="E5537" s="9"/>
      <c r="F5537" s="9"/>
    </row>
    <row r="5538" ht="15.75" customHeight="1">
      <c r="A5538" s="6" t="s">
        <v>16536</v>
      </c>
      <c r="B5538" s="7" t="s">
        <v>16537</v>
      </c>
      <c r="C5538" s="8" t="s">
        <v>16538</v>
      </c>
      <c r="D5538" s="4" t="str">
        <f>IF(AND(COUNTIF(icd_searchgroup!A:A,A5538)=1,NOT(VLOOKUP(A5538,icd_searchgroup!A:C,3,FALSE)="")),"okay","check")</f>
        <v>okay</v>
      </c>
      <c r="E5538" s="9"/>
      <c r="F5538" s="9"/>
    </row>
    <row r="5539" ht="15.75" customHeight="1">
      <c r="A5539" s="6" t="s">
        <v>16539</v>
      </c>
      <c r="B5539" s="7" t="s">
        <v>16540</v>
      </c>
      <c r="C5539" s="8" t="s">
        <v>16541</v>
      </c>
      <c r="D5539" s="4" t="str">
        <f>IF(AND(COUNTIF(icd_searchgroup!A:A,A5539)=1,NOT(VLOOKUP(A5539,icd_searchgroup!A:C,3,FALSE)="")),"okay","check")</f>
        <v>okay</v>
      </c>
      <c r="E5539" s="9"/>
      <c r="F5539" s="9"/>
    </row>
    <row r="5540" ht="15.75" customHeight="1">
      <c r="A5540" s="6" t="s">
        <v>16542</v>
      </c>
      <c r="B5540" s="7" t="s">
        <v>16543</v>
      </c>
      <c r="C5540" s="8" t="s">
        <v>16544</v>
      </c>
      <c r="D5540" s="4" t="str">
        <f>IF(AND(COUNTIF(icd_searchgroup!A:A,A5540)=1,NOT(VLOOKUP(A5540,icd_searchgroup!A:C,3,FALSE)="")),"okay","check")</f>
        <v>okay</v>
      </c>
      <c r="E5540" s="9"/>
      <c r="F5540" s="9"/>
    </row>
    <row r="5541" ht="15.75" customHeight="1">
      <c r="A5541" s="6" t="s">
        <v>16545</v>
      </c>
      <c r="B5541" s="7" t="s">
        <v>16546</v>
      </c>
      <c r="C5541" s="8" t="s">
        <v>16547</v>
      </c>
      <c r="D5541" s="4" t="str">
        <f>IF(AND(COUNTIF(icd_searchgroup!A:A,A5541)=1,NOT(VLOOKUP(A5541,icd_searchgroup!A:C,3,FALSE)="")),"okay","check")</f>
        <v>okay</v>
      </c>
      <c r="E5541" s="9"/>
      <c r="F5541" s="9"/>
    </row>
    <row r="5542" ht="15.75" customHeight="1">
      <c r="A5542" s="6" t="s">
        <v>16548</v>
      </c>
      <c r="B5542" s="7" t="s">
        <v>16549</v>
      </c>
      <c r="C5542" s="8" t="s">
        <v>16550</v>
      </c>
      <c r="D5542" s="4" t="str">
        <f>IF(AND(COUNTIF(icd_searchgroup!A:A,A5542)=1,NOT(VLOOKUP(A5542,icd_searchgroup!A:C,3,FALSE)="")),"okay","check")</f>
        <v>okay</v>
      </c>
      <c r="E5542" s="9"/>
      <c r="F5542" s="9"/>
    </row>
    <row r="5543" ht="15.75" customHeight="1">
      <c r="A5543" s="6" t="s">
        <v>16551</v>
      </c>
      <c r="B5543" s="7" t="s">
        <v>16552</v>
      </c>
      <c r="C5543" s="8" t="s">
        <v>16553</v>
      </c>
      <c r="D5543" s="4" t="str">
        <f>IF(AND(COUNTIF(icd_searchgroup!A:A,A5543)=1,NOT(VLOOKUP(A5543,icd_searchgroup!A:C,3,FALSE)="")),"okay","check")</f>
        <v>okay</v>
      </c>
      <c r="E5543" s="9"/>
      <c r="F5543" s="9"/>
    </row>
    <row r="5544" ht="15.75" customHeight="1">
      <c r="A5544" s="6" t="s">
        <v>16554</v>
      </c>
      <c r="B5544" s="7" t="s">
        <v>16555</v>
      </c>
      <c r="C5544" s="8" t="s">
        <v>16556</v>
      </c>
      <c r="D5544" s="4" t="str">
        <f>IF(AND(COUNTIF(icd_searchgroup!A:A,A5544)=1,NOT(VLOOKUP(A5544,icd_searchgroup!A:C,3,FALSE)="")),"okay","check")</f>
        <v>okay</v>
      </c>
      <c r="E5544" s="9"/>
      <c r="F5544" s="9"/>
    </row>
    <row r="5545" ht="15.75" customHeight="1">
      <c r="A5545" s="6" t="s">
        <v>16557</v>
      </c>
      <c r="B5545" s="7" t="s">
        <v>16558</v>
      </c>
      <c r="C5545" s="8" t="s">
        <v>16559</v>
      </c>
      <c r="D5545" s="4" t="str">
        <f>IF(AND(COUNTIF(icd_searchgroup!A:A,A5545)=1,NOT(VLOOKUP(A5545,icd_searchgroup!A:C,3,FALSE)="")),"okay","check")</f>
        <v>okay</v>
      </c>
      <c r="E5545" s="9"/>
      <c r="F5545" s="9"/>
    </row>
    <row r="5546" ht="15.75" customHeight="1">
      <c r="A5546" s="6" t="s">
        <v>16560</v>
      </c>
      <c r="B5546" s="7" t="s">
        <v>16561</v>
      </c>
      <c r="C5546" s="8" t="s">
        <v>16562</v>
      </c>
      <c r="D5546" s="4" t="str">
        <f>IF(AND(COUNTIF(icd_searchgroup!A:A,A5546)=1,NOT(VLOOKUP(A5546,icd_searchgroup!A:C,3,FALSE)="")),"okay","check")</f>
        <v>okay</v>
      </c>
      <c r="E5546" s="9"/>
      <c r="F5546" s="9"/>
    </row>
    <row r="5547" ht="15.75" customHeight="1">
      <c r="A5547" s="6" t="s">
        <v>16563</v>
      </c>
      <c r="B5547" s="7" t="s">
        <v>16564</v>
      </c>
      <c r="C5547" s="8" t="s">
        <v>16565</v>
      </c>
      <c r="D5547" s="4" t="str">
        <f>IF(AND(COUNTIF(icd_searchgroup!A:A,A5547)=1,NOT(VLOOKUP(A5547,icd_searchgroup!A:C,3,FALSE)="")),"okay","check")</f>
        <v>okay</v>
      </c>
      <c r="E5547" s="9"/>
      <c r="F5547" s="9"/>
    </row>
    <row r="5548" ht="15.75" customHeight="1">
      <c r="A5548" s="6" t="s">
        <v>16566</v>
      </c>
      <c r="B5548" s="7" t="s">
        <v>16567</v>
      </c>
      <c r="C5548" s="8" t="s">
        <v>16568</v>
      </c>
      <c r="D5548" s="4" t="str">
        <f>IF(AND(COUNTIF(icd_searchgroup!A:A,A5548)=1,NOT(VLOOKUP(A5548,icd_searchgroup!A:C,3,FALSE)="")),"okay","check")</f>
        <v>okay</v>
      </c>
      <c r="E5548" s="9"/>
      <c r="F5548" s="9"/>
    </row>
    <row r="5549" ht="15.75" customHeight="1">
      <c r="A5549" s="6" t="s">
        <v>16569</v>
      </c>
      <c r="B5549" s="7" t="s">
        <v>16570</v>
      </c>
      <c r="C5549" s="8" t="s">
        <v>16571</v>
      </c>
      <c r="D5549" s="4" t="str">
        <f>IF(AND(COUNTIF(icd_searchgroup!A:A,A5549)=1,NOT(VLOOKUP(A5549,icd_searchgroup!A:C,3,FALSE)="")),"okay","check")</f>
        <v>okay</v>
      </c>
      <c r="E5549" s="9"/>
      <c r="F5549" s="9"/>
    </row>
    <row r="5550" ht="15.75" customHeight="1">
      <c r="A5550" s="6" t="s">
        <v>16572</v>
      </c>
      <c r="B5550" s="7" t="s">
        <v>16573</v>
      </c>
      <c r="C5550" s="8" t="s">
        <v>16574</v>
      </c>
      <c r="D5550" s="4" t="str">
        <f>IF(AND(COUNTIF(icd_searchgroup!A:A,A5550)=1,NOT(VLOOKUP(A5550,icd_searchgroup!A:C,3,FALSE)="")),"okay","check")</f>
        <v>okay</v>
      </c>
      <c r="E5550" s="9"/>
      <c r="F5550" s="9"/>
    </row>
    <row r="5551" ht="15.75" customHeight="1">
      <c r="A5551" s="6" t="s">
        <v>16575</v>
      </c>
      <c r="B5551" s="7" t="s">
        <v>16576</v>
      </c>
      <c r="C5551" s="8" t="s">
        <v>16577</v>
      </c>
      <c r="D5551" s="4" t="str">
        <f>IF(AND(COUNTIF(icd_searchgroup!A:A,A5551)=1,NOT(VLOOKUP(A5551,icd_searchgroup!A:C,3,FALSE)="")),"okay","check")</f>
        <v>okay</v>
      </c>
      <c r="E5551" s="9"/>
      <c r="F5551" s="9"/>
    </row>
    <row r="5552" ht="15.75" customHeight="1">
      <c r="A5552" s="6" t="s">
        <v>16578</v>
      </c>
      <c r="B5552" s="7" t="s">
        <v>16579</v>
      </c>
      <c r="C5552" s="8" t="s">
        <v>16580</v>
      </c>
      <c r="D5552" s="4" t="str">
        <f>IF(AND(COUNTIF(icd_searchgroup!A:A,A5552)=1,NOT(VLOOKUP(A5552,icd_searchgroup!A:C,3,FALSE)="")),"okay","check")</f>
        <v>okay</v>
      </c>
      <c r="E5552" s="9"/>
      <c r="F5552" s="9"/>
    </row>
    <row r="5553" ht="15.75" customHeight="1">
      <c r="A5553" s="6" t="s">
        <v>16581</v>
      </c>
      <c r="B5553" s="7" t="s">
        <v>16582</v>
      </c>
      <c r="C5553" s="8" t="s">
        <v>16583</v>
      </c>
      <c r="D5553" s="4" t="str">
        <f>IF(AND(COUNTIF(icd_searchgroup!A:A,A5553)=1,NOT(VLOOKUP(A5553,icd_searchgroup!A:C,3,FALSE)="")),"okay","check")</f>
        <v>okay</v>
      </c>
      <c r="E5553" s="9"/>
      <c r="F5553" s="9"/>
    </row>
    <row r="5554" ht="15.75" customHeight="1">
      <c r="A5554" s="6" t="s">
        <v>16584</v>
      </c>
      <c r="B5554" s="7" t="s">
        <v>16585</v>
      </c>
      <c r="C5554" s="8" t="s">
        <v>16586</v>
      </c>
      <c r="D5554" s="4" t="str">
        <f>IF(AND(COUNTIF(icd_searchgroup!A:A,A5554)=1,NOT(VLOOKUP(A5554,icd_searchgroup!A:C,3,FALSE)="")),"okay","check")</f>
        <v>okay</v>
      </c>
      <c r="E5554" s="9"/>
      <c r="F5554" s="9"/>
    </row>
    <row r="5555" ht="15.75" customHeight="1">
      <c r="A5555" s="6" t="s">
        <v>16587</v>
      </c>
      <c r="B5555" s="7" t="s">
        <v>16588</v>
      </c>
      <c r="C5555" s="8" t="s">
        <v>16589</v>
      </c>
      <c r="D5555" s="4" t="str">
        <f>IF(AND(COUNTIF(icd_searchgroup!A:A,A5555)=1,NOT(VLOOKUP(A5555,icd_searchgroup!A:C,3,FALSE)="")),"okay","check")</f>
        <v>okay</v>
      </c>
      <c r="E5555" s="9"/>
      <c r="F5555" s="9"/>
    </row>
    <row r="5556" ht="15.75" customHeight="1">
      <c r="A5556" s="6" t="s">
        <v>16590</v>
      </c>
      <c r="B5556" s="7" t="s">
        <v>16591</v>
      </c>
      <c r="C5556" s="8" t="s">
        <v>16592</v>
      </c>
      <c r="D5556" s="4" t="str">
        <f>IF(AND(COUNTIF(icd_searchgroup!A:A,A5556)=1,NOT(VLOOKUP(A5556,icd_searchgroup!A:C,3,FALSE)="")),"okay","check")</f>
        <v>okay</v>
      </c>
      <c r="E5556" s="9"/>
      <c r="F5556" s="9"/>
    </row>
    <row r="5557" ht="15.75" customHeight="1">
      <c r="A5557" s="6" t="s">
        <v>16593</v>
      </c>
      <c r="B5557" s="7" t="s">
        <v>16594</v>
      </c>
      <c r="C5557" s="8" t="s">
        <v>16595</v>
      </c>
      <c r="D5557" s="4" t="str">
        <f>IF(AND(COUNTIF(icd_searchgroup!A:A,A5557)=1,NOT(VLOOKUP(A5557,icd_searchgroup!A:C,3,FALSE)="")),"okay","check")</f>
        <v>okay</v>
      </c>
      <c r="E5557" s="9"/>
      <c r="F5557" s="9"/>
    </row>
    <row r="5558" ht="15.75" customHeight="1">
      <c r="A5558" s="6" t="s">
        <v>16596</v>
      </c>
      <c r="B5558" s="7" t="s">
        <v>16597</v>
      </c>
      <c r="C5558" s="8" t="s">
        <v>16598</v>
      </c>
      <c r="D5558" s="4" t="str">
        <f>IF(AND(COUNTIF(icd_searchgroup!A:A,A5558)=1,NOT(VLOOKUP(A5558,icd_searchgroup!A:C,3,FALSE)="")),"okay","check")</f>
        <v>okay</v>
      </c>
      <c r="E5558" s="9"/>
      <c r="F5558" s="9"/>
    </row>
    <row r="5559" ht="15.75" customHeight="1">
      <c r="A5559" s="6" t="s">
        <v>16599</v>
      </c>
      <c r="B5559" s="7" t="s">
        <v>16600</v>
      </c>
      <c r="C5559" s="8" t="s">
        <v>16601</v>
      </c>
      <c r="D5559" s="4" t="str">
        <f>IF(AND(COUNTIF(icd_searchgroup!A:A,A5559)=1,NOT(VLOOKUP(A5559,icd_searchgroup!A:C,3,FALSE)="")),"okay","check")</f>
        <v>okay</v>
      </c>
      <c r="E5559" s="9"/>
      <c r="F5559" s="9"/>
    </row>
    <row r="5560" ht="15.75" customHeight="1">
      <c r="A5560" s="6" t="s">
        <v>16602</v>
      </c>
      <c r="B5560" s="7" t="s">
        <v>16603</v>
      </c>
      <c r="C5560" s="8" t="s">
        <v>16604</v>
      </c>
      <c r="D5560" s="4" t="str">
        <f>IF(AND(COUNTIF(icd_searchgroup!A:A,A5560)=1,NOT(VLOOKUP(A5560,icd_searchgroup!A:C,3,FALSE)="")),"okay","check")</f>
        <v>okay</v>
      </c>
      <c r="E5560" s="9"/>
      <c r="F5560" s="9"/>
    </row>
    <row r="5561" ht="15.75" customHeight="1">
      <c r="A5561" s="6" t="s">
        <v>16605</v>
      </c>
      <c r="B5561" s="7" t="s">
        <v>16606</v>
      </c>
      <c r="C5561" s="8" t="s">
        <v>16607</v>
      </c>
      <c r="D5561" s="4" t="str">
        <f>IF(AND(COUNTIF(icd_searchgroup!A:A,A5561)=1,NOT(VLOOKUP(A5561,icd_searchgroup!A:C,3,FALSE)="")),"okay","check")</f>
        <v>okay</v>
      </c>
      <c r="E5561" s="9"/>
      <c r="F5561" s="9"/>
    </row>
    <row r="5562" ht="15.75" customHeight="1">
      <c r="A5562" s="6" t="s">
        <v>16608</v>
      </c>
      <c r="B5562" s="7" t="s">
        <v>16609</v>
      </c>
      <c r="C5562" s="8" t="s">
        <v>16610</v>
      </c>
      <c r="D5562" s="4" t="str">
        <f>IF(AND(COUNTIF(icd_searchgroup!A:A,A5562)=1,NOT(VLOOKUP(A5562,icd_searchgroup!A:C,3,FALSE)="")),"okay","check")</f>
        <v>okay</v>
      </c>
      <c r="E5562" s="9"/>
      <c r="F5562" s="9"/>
    </row>
    <row r="5563" ht="15.75" customHeight="1">
      <c r="A5563" s="6" t="s">
        <v>16611</v>
      </c>
      <c r="B5563" s="7" t="s">
        <v>16612</v>
      </c>
      <c r="C5563" s="8" t="s">
        <v>16613</v>
      </c>
      <c r="D5563" s="4" t="str">
        <f>IF(AND(COUNTIF(icd_searchgroup!A:A,A5563)=1,NOT(VLOOKUP(A5563,icd_searchgroup!A:C,3,FALSE)="")),"okay","check")</f>
        <v>okay</v>
      </c>
      <c r="E5563" s="9"/>
      <c r="F5563" s="9"/>
    </row>
    <row r="5564" ht="15.75" customHeight="1">
      <c r="A5564" s="6" t="s">
        <v>16614</v>
      </c>
      <c r="B5564" s="7" t="s">
        <v>16615</v>
      </c>
      <c r="C5564" s="8" t="s">
        <v>16616</v>
      </c>
      <c r="D5564" s="4" t="str">
        <f>IF(AND(COUNTIF(icd_searchgroup!A:A,A5564)=1,NOT(VLOOKUP(A5564,icd_searchgroup!A:C,3,FALSE)="")),"okay","check")</f>
        <v>okay</v>
      </c>
      <c r="E5564" s="9"/>
      <c r="F5564" s="9"/>
    </row>
    <row r="5565" ht="15.75" customHeight="1">
      <c r="A5565" s="6" t="s">
        <v>16617</v>
      </c>
      <c r="B5565" s="7" t="s">
        <v>16618</v>
      </c>
      <c r="C5565" s="8" t="s">
        <v>16619</v>
      </c>
      <c r="D5565" s="4" t="str">
        <f>IF(AND(COUNTIF(icd_searchgroup!A:A,A5565)=1,NOT(VLOOKUP(A5565,icd_searchgroup!A:C,3,FALSE)="")),"okay","check")</f>
        <v>okay</v>
      </c>
      <c r="E5565" s="9"/>
      <c r="F5565" s="9"/>
    </row>
    <row r="5566" ht="15.75" customHeight="1">
      <c r="A5566" s="6" t="s">
        <v>16620</v>
      </c>
      <c r="B5566" s="7" t="s">
        <v>16621</v>
      </c>
      <c r="C5566" s="8" t="s">
        <v>16622</v>
      </c>
      <c r="D5566" s="4" t="str">
        <f>IF(AND(COUNTIF(icd_searchgroup!A:A,A5566)=1,NOT(VLOOKUP(A5566,icd_searchgroup!A:C,3,FALSE)="")),"okay","check")</f>
        <v>okay</v>
      </c>
      <c r="E5566" s="9"/>
      <c r="F5566" s="9"/>
    </row>
    <row r="5567" ht="15.75" customHeight="1">
      <c r="A5567" s="6" t="s">
        <v>16623</v>
      </c>
      <c r="B5567" s="7" t="s">
        <v>16624</v>
      </c>
      <c r="C5567" s="8" t="s">
        <v>16625</v>
      </c>
      <c r="D5567" s="4" t="str">
        <f>IF(AND(COUNTIF(icd_searchgroup!A:A,A5567)=1,NOT(VLOOKUP(A5567,icd_searchgroup!A:C,3,FALSE)="")),"okay","check")</f>
        <v>okay</v>
      </c>
      <c r="E5567" s="9"/>
      <c r="F5567" s="9"/>
    </row>
    <row r="5568" ht="15.75" customHeight="1">
      <c r="A5568" s="6" t="s">
        <v>16626</v>
      </c>
      <c r="B5568" s="7" t="s">
        <v>16627</v>
      </c>
      <c r="C5568" s="8" t="s">
        <v>16628</v>
      </c>
      <c r="D5568" s="4" t="str">
        <f>IF(AND(COUNTIF(icd_searchgroup!A:A,A5568)=1,NOT(VLOOKUP(A5568,icd_searchgroup!A:C,3,FALSE)="")),"okay","check")</f>
        <v>okay</v>
      </c>
      <c r="E5568" s="9"/>
      <c r="F5568" s="9"/>
    </row>
    <row r="5569" ht="15.75" customHeight="1">
      <c r="A5569" s="6" t="s">
        <v>16629</v>
      </c>
      <c r="B5569" s="7" t="s">
        <v>16630</v>
      </c>
      <c r="C5569" s="8" t="s">
        <v>16631</v>
      </c>
      <c r="D5569" s="4" t="str">
        <f>IF(AND(COUNTIF(icd_searchgroup!A:A,A5569)=1,NOT(VLOOKUP(A5569,icd_searchgroup!A:C,3,FALSE)="")),"okay","check")</f>
        <v>okay</v>
      </c>
      <c r="E5569" s="9"/>
      <c r="F5569" s="9"/>
    </row>
    <row r="5570" ht="15.75" customHeight="1">
      <c r="A5570" s="6" t="s">
        <v>16632</v>
      </c>
      <c r="B5570" s="7" t="s">
        <v>16633</v>
      </c>
      <c r="C5570" s="8" t="s">
        <v>16634</v>
      </c>
      <c r="D5570" s="4" t="str">
        <f>IF(AND(COUNTIF(icd_searchgroup!A:A,A5570)=1,NOT(VLOOKUP(A5570,icd_searchgroup!A:C,3,FALSE)="")),"okay","check")</f>
        <v>okay</v>
      </c>
      <c r="E5570" s="9"/>
      <c r="F5570" s="9"/>
    </row>
    <row r="5571" ht="15.75" customHeight="1">
      <c r="A5571" s="6" t="s">
        <v>16635</v>
      </c>
      <c r="B5571" s="7" t="s">
        <v>16636</v>
      </c>
      <c r="C5571" s="8" t="s">
        <v>16637</v>
      </c>
      <c r="D5571" s="4" t="str">
        <f>IF(AND(COUNTIF(icd_searchgroup!A:A,A5571)=1,NOT(VLOOKUP(A5571,icd_searchgroup!A:C,3,FALSE)="")),"okay","check")</f>
        <v>okay</v>
      </c>
      <c r="E5571" s="9"/>
      <c r="F5571" s="9"/>
    </row>
    <row r="5572" ht="15.75" customHeight="1">
      <c r="A5572" s="6" t="s">
        <v>16638</v>
      </c>
      <c r="B5572" s="7" t="s">
        <v>16639</v>
      </c>
      <c r="C5572" s="8" t="s">
        <v>16640</v>
      </c>
      <c r="D5572" s="4" t="str">
        <f>IF(AND(COUNTIF(icd_searchgroup!A:A,A5572)=1,NOT(VLOOKUP(A5572,icd_searchgroup!A:C,3,FALSE)="")),"okay","check")</f>
        <v>okay</v>
      </c>
      <c r="E5572" s="9"/>
      <c r="F5572" s="9"/>
    </row>
    <row r="5573" ht="15.75" customHeight="1">
      <c r="A5573" s="6" t="s">
        <v>16641</v>
      </c>
      <c r="B5573" s="7" t="s">
        <v>16642</v>
      </c>
      <c r="C5573" s="8" t="s">
        <v>16643</v>
      </c>
      <c r="D5573" s="4" t="str">
        <f>IF(AND(COUNTIF(icd_searchgroup!A:A,A5573)=1,NOT(VLOOKUP(A5573,icd_searchgroup!A:C,3,FALSE)="")),"okay","check")</f>
        <v>okay</v>
      </c>
      <c r="E5573" s="9"/>
      <c r="F5573" s="9"/>
    </row>
    <row r="5574" ht="15.75" customHeight="1">
      <c r="A5574" s="6" t="s">
        <v>16644</v>
      </c>
      <c r="B5574" s="7" t="s">
        <v>16645</v>
      </c>
      <c r="C5574" s="8" t="s">
        <v>16646</v>
      </c>
      <c r="D5574" s="4" t="str">
        <f>IF(AND(COUNTIF(icd_searchgroup!A:A,A5574)=1,NOT(VLOOKUP(A5574,icd_searchgroup!A:C,3,FALSE)="")),"okay","check")</f>
        <v>okay</v>
      </c>
      <c r="E5574" s="9"/>
      <c r="F5574" s="9"/>
    </row>
    <row r="5575" ht="15.75" customHeight="1">
      <c r="A5575" s="6" t="s">
        <v>16647</v>
      </c>
      <c r="B5575" s="7" t="s">
        <v>16648</v>
      </c>
      <c r="C5575" s="8" t="s">
        <v>16649</v>
      </c>
      <c r="D5575" s="4" t="str">
        <f>IF(AND(COUNTIF(icd_searchgroup!A:A,A5575)=1,NOT(VLOOKUP(A5575,icd_searchgroup!A:C,3,FALSE)="")),"okay","check")</f>
        <v>okay</v>
      </c>
      <c r="E5575" s="9"/>
      <c r="F5575" s="9"/>
    </row>
    <row r="5576" ht="15.75" customHeight="1">
      <c r="A5576" s="6" t="s">
        <v>16650</v>
      </c>
      <c r="B5576" s="7" t="s">
        <v>16651</v>
      </c>
      <c r="C5576" s="8" t="s">
        <v>16652</v>
      </c>
      <c r="D5576" s="4" t="str">
        <f>IF(AND(COUNTIF(icd_searchgroup!A:A,A5576)=1,NOT(VLOOKUP(A5576,icd_searchgroup!A:C,3,FALSE)="")),"okay","check")</f>
        <v>okay</v>
      </c>
      <c r="E5576" s="9"/>
      <c r="F5576" s="9"/>
    </row>
    <row r="5577" ht="15.75" customHeight="1">
      <c r="A5577" s="6" t="s">
        <v>16653</v>
      </c>
      <c r="B5577" s="7" t="s">
        <v>16654</v>
      </c>
      <c r="C5577" s="8" t="s">
        <v>16655</v>
      </c>
      <c r="D5577" s="4" t="str">
        <f>IF(AND(COUNTIF(icd_searchgroup!A:A,A5577)=1,NOT(VLOOKUP(A5577,icd_searchgroup!A:C,3,FALSE)="")),"okay","check")</f>
        <v>okay</v>
      </c>
      <c r="E5577" s="9"/>
      <c r="F5577" s="9"/>
    </row>
    <row r="5578" ht="15.75" customHeight="1">
      <c r="A5578" s="6" t="s">
        <v>16656</v>
      </c>
      <c r="B5578" s="7" t="s">
        <v>16657</v>
      </c>
      <c r="C5578" s="8" t="s">
        <v>16658</v>
      </c>
      <c r="D5578" s="4" t="str">
        <f>IF(AND(COUNTIF(icd_searchgroup!A:A,A5578)=1,NOT(VLOOKUP(A5578,icd_searchgroup!A:C,3,FALSE)="")),"okay","check")</f>
        <v>okay</v>
      </c>
      <c r="E5578" s="9"/>
      <c r="F5578" s="9"/>
    </row>
    <row r="5579" ht="15.75" customHeight="1">
      <c r="A5579" s="6" t="s">
        <v>16659</v>
      </c>
      <c r="B5579" s="7" t="s">
        <v>16660</v>
      </c>
      <c r="C5579" s="8" t="s">
        <v>16661</v>
      </c>
      <c r="D5579" s="4" t="str">
        <f>IF(AND(COUNTIF(icd_searchgroup!A:A,A5579)=1,NOT(VLOOKUP(A5579,icd_searchgroup!A:C,3,FALSE)="")),"okay","check")</f>
        <v>okay</v>
      </c>
      <c r="E5579" s="9"/>
      <c r="F5579" s="9"/>
    </row>
    <row r="5580" ht="15.75" customHeight="1">
      <c r="A5580" s="6" t="s">
        <v>16662</v>
      </c>
      <c r="B5580" s="7" t="s">
        <v>16663</v>
      </c>
      <c r="C5580" s="8" t="s">
        <v>16664</v>
      </c>
      <c r="D5580" s="4" t="str">
        <f>IF(AND(COUNTIF(icd_searchgroup!A:A,A5580)=1,NOT(VLOOKUP(A5580,icd_searchgroup!A:C,3,FALSE)="")),"okay","check")</f>
        <v>okay</v>
      </c>
      <c r="E5580" s="9"/>
      <c r="F5580" s="9"/>
    </row>
    <row r="5581" ht="15.75" customHeight="1">
      <c r="A5581" s="6" t="s">
        <v>16665</v>
      </c>
      <c r="B5581" s="7" t="s">
        <v>16666</v>
      </c>
      <c r="C5581" s="8" t="s">
        <v>16667</v>
      </c>
      <c r="D5581" s="4" t="str">
        <f>IF(AND(COUNTIF(icd_searchgroup!A:A,A5581)=1,NOT(VLOOKUP(A5581,icd_searchgroup!A:C,3,FALSE)="")),"okay","check")</f>
        <v>okay</v>
      </c>
      <c r="E5581" s="9"/>
      <c r="F5581" s="9"/>
    </row>
    <row r="5582" ht="15.75" customHeight="1">
      <c r="A5582" s="6" t="s">
        <v>16668</v>
      </c>
      <c r="B5582" s="7" t="s">
        <v>16669</v>
      </c>
      <c r="C5582" s="8" t="s">
        <v>16670</v>
      </c>
      <c r="D5582" s="4" t="str">
        <f>IF(AND(COUNTIF(icd_searchgroup!A:A,A5582)=1,NOT(VLOOKUP(A5582,icd_searchgroup!A:C,3,FALSE)="")),"okay","check")</f>
        <v>okay</v>
      </c>
      <c r="E5582" s="9"/>
      <c r="F5582" s="9"/>
    </row>
    <row r="5583" ht="15.75" customHeight="1">
      <c r="A5583" s="6" t="s">
        <v>16671</v>
      </c>
      <c r="B5583" s="7" t="s">
        <v>16672</v>
      </c>
      <c r="C5583" s="8" t="s">
        <v>16673</v>
      </c>
      <c r="D5583" s="4" t="str">
        <f>IF(AND(COUNTIF(icd_searchgroup!A:A,A5583)=1,NOT(VLOOKUP(A5583,icd_searchgroup!A:C,3,FALSE)="")),"okay","check")</f>
        <v>okay</v>
      </c>
      <c r="E5583" s="9"/>
      <c r="F5583" s="9"/>
    </row>
    <row r="5584" ht="15.75" customHeight="1">
      <c r="A5584" s="6" t="s">
        <v>16674</v>
      </c>
      <c r="B5584" s="7" t="s">
        <v>16675</v>
      </c>
      <c r="C5584" s="8" t="s">
        <v>16676</v>
      </c>
      <c r="D5584" s="4" t="str">
        <f>IF(AND(COUNTIF(icd_searchgroup!A:A,A5584)=1,NOT(VLOOKUP(A5584,icd_searchgroup!A:C,3,FALSE)="")),"okay","check")</f>
        <v>okay</v>
      </c>
      <c r="E5584" s="9"/>
      <c r="F5584" s="9"/>
    </row>
    <row r="5585" ht="15.75" customHeight="1">
      <c r="A5585" s="6" t="s">
        <v>16677</v>
      </c>
      <c r="B5585" s="7" t="s">
        <v>16678</v>
      </c>
      <c r="C5585" s="8" t="s">
        <v>16679</v>
      </c>
      <c r="D5585" s="4" t="str">
        <f>IF(AND(COUNTIF(icd_searchgroup!A:A,A5585)=1,NOT(VLOOKUP(A5585,icd_searchgroup!A:C,3,FALSE)="")),"okay","check")</f>
        <v>okay</v>
      </c>
      <c r="E5585" s="9"/>
      <c r="F5585" s="9"/>
    </row>
    <row r="5586" ht="15.75" customHeight="1">
      <c r="A5586" s="6" t="s">
        <v>16680</v>
      </c>
      <c r="B5586" s="7" t="s">
        <v>16681</v>
      </c>
      <c r="C5586" s="8" t="s">
        <v>16682</v>
      </c>
      <c r="D5586" s="4" t="str">
        <f>IF(AND(COUNTIF(icd_searchgroup!A:A,A5586)=1,NOT(VLOOKUP(A5586,icd_searchgroup!A:C,3,FALSE)="")),"okay","check")</f>
        <v>okay</v>
      </c>
      <c r="E5586" s="9"/>
      <c r="F5586" s="9"/>
    </row>
    <row r="5587" ht="15.75" customHeight="1">
      <c r="A5587" s="6" t="s">
        <v>16683</v>
      </c>
      <c r="B5587" s="7" t="s">
        <v>16684</v>
      </c>
      <c r="C5587" s="8" t="s">
        <v>16685</v>
      </c>
      <c r="D5587" s="4" t="str">
        <f>IF(AND(COUNTIF(icd_searchgroup!A:A,A5587)=1,NOT(VLOOKUP(A5587,icd_searchgroup!A:C,3,FALSE)="")),"okay","check")</f>
        <v>okay</v>
      </c>
      <c r="E5587" s="9"/>
      <c r="F5587" s="9"/>
    </row>
    <row r="5588" ht="15.75" customHeight="1">
      <c r="A5588" s="6" t="s">
        <v>16686</v>
      </c>
      <c r="B5588" s="7" t="s">
        <v>16687</v>
      </c>
      <c r="C5588" s="8" t="s">
        <v>16688</v>
      </c>
      <c r="D5588" s="4" t="str">
        <f>IF(AND(COUNTIF(icd_searchgroup!A:A,A5588)=1,NOT(VLOOKUP(A5588,icd_searchgroup!A:C,3,FALSE)="")),"okay","check")</f>
        <v>okay</v>
      </c>
      <c r="E5588" s="9"/>
      <c r="F5588" s="9"/>
    </row>
    <row r="5589" ht="15.75" customHeight="1">
      <c r="A5589" s="6" t="s">
        <v>16689</v>
      </c>
      <c r="B5589" s="7" t="s">
        <v>16690</v>
      </c>
      <c r="C5589" s="8" t="s">
        <v>16691</v>
      </c>
      <c r="D5589" s="4" t="str">
        <f>IF(AND(COUNTIF(icd_searchgroup!A:A,A5589)=1,NOT(VLOOKUP(A5589,icd_searchgroup!A:C,3,FALSE)="")),"okay","check")</f>
        <v>okay</v>
      </c>
      <c r="E5589" s="9"/>
      <c r="F5589" s="9"/>
    </row>
    <row r="5590" ht="15.75" customHeight="1">
      <c r="A5590" s="6" t="s">
        <v>16692</v>
      </c>
      <c r="B5590" s="7" t="s">
        <v>16693</v>
      </c>
      <c r="C5590" s="8" t="s">
        <v>16694</v>
      </c>
      <c r="D5590" s="4" t="str">
        <f>IF(AND(COUNTIF(icd_searchgroup!A:A,A5590)=1,NOT(VLOOKUP(A5590,icd_searchgroup!A:C,3,FALSE)="")),"okay","check")</f>
        <v>okay</v>
      </c>
      <c r="E5590" s="9"/>
      <c r="F5590" s="9"/>
    </row>
    <row r="5591" ht="15.75" customHeight="1">
      <c r="A5591" s="6" t="s">
        <v>16695</v>
      </c>
      <c r="B5591" s="7" t="s">
        <v>16696</v>
      </c>
      <c r="C5591" s="8" t="s">
        <v>16697</v>
      </c>
      <c r="D5591" s="4" t="str">
        <f>IF(AND(COUNTIF(icd_searchgroup!A:A,A5591)=1,NOT(VLOOKUP(A5591,icd_searchgroup!A:C,3,FALSE)="")),"okay","check")</f>
        <v>okay</v>
      </c>
      <c r="E5591" s="9"/>
      <c r="F5591" s="9"/>
    </row>
    <row r="5592" ht="15.75" customHeight="1">
      <c r="A5592" s="6" t="s">
        <v>16698</v>
      </c>
      <c r="B5592" s="7" t="s">
        <v>16699</v>
      </c>
      <c r="C5592" s="8" t="s">
        <v>16700</v>
      </c>
      <c r="D5592" s="4" t="str">
        <f>IF(AND(COUNTIF(icd_searchgroup!A:A,A5592)=1,NOT(VLOOKUP(A5592,icd_searchgroup!A:C,3,FALSE)="")),"okay","check")</f>
        <v>okay</v>
      </c>
      <c r="E5592" s="9"/>
      <c r="F5592" s="9"/>
    </row>
    <row r="5593" ht="15.75" customHeight="1">
      <c r="A5593" s="6" t="s">
        <v>16701</v>
      </c>
      <c r="B5593" s="7" t="s">
        <v>16702</v>
      </c>
      <c r="C5593" s="8" t="s">
        <v>16703</v>
      </c>
      <c r="D5593" s="4" t="str">
        <f>IF(AND(COUNTIF(icd_searchgroup!A:A,A5593)=1,NOT(VLOOKUP(A5593,icd_searchgroup!A:C,3,FALSE)="")),"okay","check")</f>
        <v>okay</v>
      </c>
      <c r="E5593" s="9"/>
      <c r="F5593" s="9"/>
    </row>
    <row r="5594" ht="15.75" customHeight="1">
      <c r="A5594" s="6" t="s">
        <v>16704</v>
      </c>
      <c r="B5594" s="7" t="s">
        <v>16705</v>
      </c>
      <c r="C5594" s="8" t="s">
        <v>16706</v>
      </c>
      <c r="D5594" s="4" t="str">
        <f>IF(AND(COUNTIF(icd_searchgroup!A:A,A5594)=1,NOT(VLOOKUP(A5594,icd_searchgroup!A:C,3,FALSE)="")),"okay","check")</f>
        <v>okay</v>
      </c>
      <c r="E5594" s="9"/>
      <c r="F5594" s="9"/>
    </row>
    <row r="5595" ht="15.75" customHeight="1">
      <c r="A5595" s="6" t="s">
        <v>16707</v>
      </c>
      <c r="B5595" s="7" t="s">
        <v>16708</v>
      </c>
      <c r="C5595" s="8" t="s">
        <v>16709</v>
      </c>
      <c r="D5595" s="4" t="str">
        <f>IF(AND(COUNTIF(icd_searchgroup!A:A,A5595)=1,NOT(VLOOKUP(A5595,icd_searchgroup!A:C,3,FALSE)="")),"okay","check")</f>
        <v>okay</v>
      </c>
      <c r="E5595" s="9"/>
      <c r="F5595" s="9"/>
    </row>
    <row r="5596" ht="15.75" customHeight="1">
      <c r="A5596" s="6" t="s">
        <v>16710</v>
      </c>
      <c r="B5596" s="7" t="s">
        <v>16711</v>
      </c>
      <c r="C5596" s="8" t="s">
        <v>16712</v>
      </c>
      <c r="D5596" s="4" t="str">
        <f>IF(AND(COUNTIF(icd_searchgroup!A:A,A5596)=1,NOT(VLOOKUP(A5596,icd_searchgroup!A:C,3,FALSE)="")),"okay","check")</f>
        <v>okay</v>
      </c>
      <c r="E5596" s="9"/>
      <c r="F5596" s="9"/>
    </row>
    <row r="5597" ht="15.75" customHeight="1">
      <c r="A5597" s="6" t="s">
        <v>16713</v>
      </c>
      <c r="B5597" s="7" t="s">
        <v>16714</v>
      </c>
      <c r="C5597" s="8" t="s">
        <v>16715</v>
      </c>
      <c r="D5597" s="4" t="str">
        <f>IF(AND(COUNTIF(icd_searchgroup!A:A,A5597)=1,NOT(VLOOKUP(A5597,icd_searchgroup!A:C,3,FALSE)="")),"okay","check")</f>
        <v>okay</v>
      </c>
      <c r="E5597" s="9"/>
      <c r="F5597" s="9"/>
    </row>
    <row r="5598" ht="15.75" customHeight="1">
      <c r="A5598" s="6" t="s">
        <v>16716</v>
      </c>
      <c r="B5598" s="7" t="s">
        <v>16717</v>
      </c>
      <c r="C5598" s="8" t="s">
        <v>16718</v>
      </c>
      <c r="D5598" s="4" t="str">
        <f>IF(AND(COUNTIF(icd_searchgroup!A:A,A5598)=1,NOT(VLOOKUP(A5598,icd_searchgroup!A:C,3,FALSE)="")),"okay","check")</f>
        <v>okay</v>
      </c>
      <c r="E5598" s="9"/>
      <c r="F5598" s="9"/>
    </row>
    <row r="5599" ht="15.75" customHeight="1">
      <c r="A5599" s="6" t="s">
        <v>16719</v>
      </c>
      <c r="B5599" s="7" t="s">
        <v>16720</v>
      </c>
      <c r="C5599" s="8" t="s">
        <v>16721</v>
      </c>
      <c r="D5599" s="4" t="str">
        <f>IF(AND(COUNTIF(icd_searchgroup!A:A,A5599)=1,NOT(VLOOKUP(A5599,icd_searchgroup!A:C,3,FALSE)="")),"okay","check")</f>
        <v>okay</v>
      </c>
      <c r="E5599" s="9"/>
      <c r="F5599" s="9"/>
    </row>
    <row r="5600" ht="15.75" customHeight="1">
      <c r="A5600" s="6" t="s">
        <v>16722</v>
      </c>
      <c r="B5600" s="7" t="s">
        <v>16723</v>
      </c>
      <c r="C5600" s="8" t="s">
        <v>16724</v>
      </c>
      <c r="D5600" s="4" t="str">
        <f>IF(AND(COUNTIF(icd_searchgroup!A:A,A5600)=1,NOT(VLOOKUP(A5600,icd_searchgroup!A:C,3,FALSE)="")),"okay","check")</f>
        <v>okay</v>
      </c>
      <c r="E5600" s="9"/>
      <c r="F5600" s="9"/>
    </row>
    <row r="5601" ht="15.75" customHeight="1">
      <c r="A5601" s="6" t="s">
        <v>16725</v>
      </c>
      <c r="B5601" s="7" t="s">
        <v>16726</v>
      </c>
      <c r="C5601" s="8" t="s">
        <v>16727</v>
      </c>
      <c r="D5601" s="4" t="str">
        <f>IF(AND(COUNTIF(icd_searchgroup!A:A,A5601)=1,NOT(VLOOKUP(A5601,icd_searchgroup!A:C,3,FALSE)="")),"okay","check")</f>
        <v>okay</v>
      </c>
      <c r="E5601" s="9"/>
      <c r="F5601" s="9"/>
    </row>
    <row r="5602" ht="15.75" customHeight="1">
      <c r="A5602" s="6" t="s">
        <v>16728</v>
      </c>
      <c r="B5602" s="7" t="s">
        <v>16729</v>
      </c>
      <c r="C5602" s="8" t="s">
        <v>16730</v>
      </c>
      <c r="D5602" s="4" t="str">
        <f>IF(AND(COUNTIF(icd_searchgroup!A:A,A5602)=1,NOT(VLOOKUP(A5602,icd_searchgroup!A:C,3,FALSE)="")),"okay","check")</f>
        <v>okay</v>
      </c>
      <c r="E5602" s="9"/>
      <c r="F5602" s="9"/>
    </row>
    <row r="5603" ht="15.75" customHeight="1">
      <c r="A5603" s="6" t="s">
        <v>16731</v>
      </c>
      <c r="B5603" s="7" t="s">
        <v>16732</v>
      </c>
      <c r="C5603" s="8" t="s">
        <v>16733</v>
      </c>
      <c r="D5603" s="4" t="str">
        <f>IF(AND(COUNTIF(icd_searchgroup!A:A,A5603)=1,NOT(VLOOKUP(A5603,icd_searchgroup!A:C,3,FALSE)="")),"okay","check")</f>
        <v>okay</v>
      </c>
      <c r="E5603" s="9"/>
      <c r="F5603" s="9"/>
    </row>
    <row r="5604" ht="15.75" customHeight="1">
      <c r="A5604" s="6" t="s">
        <v>16734</v>
      </c>
      <c r="B5604" s="7" t="s">
        <v>16735</v>
      </c>
      <c r="C5604" s="8" t="s">
        <v>16736</v>
      </c>
      <c r="D5604" s="4" t="str">
        <f>IF(AND(COUNTIF(icd_searchgroup!A:A,A5604)=1,NOT(VLOOKUP(A5604,icd_searchgroup!A:C,3,FALSE)="")),"okay","check")</f>
        <v>okay</v>
      </c>
      <c r="E5604" s="9"/>
      <c r="F5604" s="9"/>
    </row>
    <row r="5605" ht="15.75" customHeight="1">
      <c r="A5605" s="6" t="s">
        <v>16737</v>
      </c>
      <c r="B5605" s="7" t="s">
        <v>16738</v>
      </c>
      <c r="C5605" s="8" t="s">
        <v>16739</v>
      </c>
      <c r="D5605" s="4" t="str">
        <f>IF(AND(COUNTIF(icd_searchgroup!A:A,A5605)=1,NOT(VLOOKUP(A5605,icd_searchgroup!A:C,3,FALSE)="")),"okay","check")</f>
        <v>okay</v>
      </c>
      <c r="E5605" s="9"/>
      <c r="F5605" s="9"/>
    </row>
    <row r="5606" ht="15.75" customHeight="1">
      <c r="A5606" s="6" t="s">
        <v>16740</v>
      </c>
      <c r="B5606" s="7" t="s">
        <v>16741</v>
      </c>
      <c r="C5606" s="8" t="s">
        <v>16742</v>
      </c>
      <c r="D5606" s="4" t="str">
        <f>IF(AND(COUNTIF(icd_searchgroup!A:A,A5606)=1,NOT(VLOOKUP(A5606,icd_searchgroup!A:C,3,FALSE)="")),"okay","check")</f>
        <v>okay</v>
      </c>
      <c r="E5606" s="9"/>
      <c r="F5606" s="9"/>
    </row>
    <row r="5607" ht="15.75" customHeight="1">
      <c r="A5607" s="6" t="s">
        <v>16743</v>
      </c>
      <c r="B5607" s="7" t="s">
        <v>16744</v>
      </c>
      <c r="C5607" s="8" t="s">
        <v>16745</v>
      </c>
      <c r="D5607" s="4" t="str">
        <f>IF(AND(COUNTIF(icd_searchgroup!A:A,A5607)=1,NOT(VLOOKUP(A5607,icd_searchgroup!A:C,3,FALSE)="")),"okay","check")</f>
        <v>okay</v>
      </c>
      <c r="E5607" s="9"/>
      <c r="F5607" s="9"/>
    </row>
    <row r="5608" ht="15.75" customHeight="1">
      <c r="A5608" s="6" t="s">
        <v>16746</v>
      </c>
      <c r="B5608" s="7" t="s">
        <v>16747</v>
      </c>
      <c r="C5608" s="8" t="s">
        <v>16748</v>
      </c>
      <c r="D5608" s="4" t="str">
        <f>IF(AND(COUNTIF(icd_searchgroup!A:A,A5608)=1,NOT(VLOOKUP(A5608,icd_searchgroup!A:C,3,FALSE)="")),"okay","check")</f>
        <v>okay</v>
      </c>
      <c r="E5608" s="9"/>
      <c r="F5608" s="9"/>
    </row>
    <row r="5609" ht="15.75" customHeight="1">
      <c r="A5609" s="6" t="s">
        <v>16749</v>
      </c>
      <c r="B5609" s="7" t="s">
        <v>16750</v>
      </c>
      <c r="C5609" s="8" t="s">
        <v>16751</v>
      </c>
      <c r="D5609" s="4" t="str">
        <f>IF(AND(COUNTIF(icd_searchgroup!A:A,A5609)=1,NOT(VLOOKUP(A5609,icd_searchgroup!A:C,3,FALSE)="")),"okay","check")</f>
        <v>okay</v>
      </c>
      <c r="E5609" s="9"/>
      <c r="F5609" s="9"/>
    </row>
    <row r="5610" ht="15.75" customHeight="1">
      <c r="A5610" s="6" t="s">
        <v>16752</v>
      </c>
      <c r="B5610" s="7" t="s">
        <v>16753</v>
      </c>
      <c r="C5610" s="8" t="s">
        <v>16754</v>
      </c>
      <c r="D5610" s="4" t="str">
        <f>IF(AND(COUNTIF(icd_searchgroup!A:A,A5610)=1,NOT(VLOOKUP(A5610,icd_searchgroup!A:C,3,FALSE)="")),"okay","check")</f>
        <v>okay</v>
      </c>
      <c r="E5610" s="9"/>
      <c r="F5610" s="9"/>
    </row>
    <row r="5611" ht="15.75" customHeight="1">
      <c r="A5611" s="6" t="s">
        <v>16755</v>
      </c>
      <c r="B5611" s="7" t="s">
        <v>16756</v>
      </c>
      <c r="C5611" s="8" t="s">
        <v>16757</v>
      </c>
      <c r="D5611" s="4" t="str">
        <f>IF(AND(COUNTIF(icd_searchgroup!A:A,A5611)=1,NOT(VLOOKUP(A5611,icd_searchgroup!A:C,3,FALSE)="")),"okay","check")</f>
        <v>okay</v>
      </c>
      <c r="E5611" s="9"/>
      <c r="F5611" s="9"/>
    </row>
    <row r="5612" ht="15.75" customHeight="1">
      <c r="A5612" s="6" t="s">
        <v>16758</v>
      </c>
      <c r="B5612" s="7" t="s">
        <v>16759</v>
      </c>
      <c r="C5612" s="8" t="s">
        <v>16760</v>
      </c>
      <c r="D5612" s="4" t="str">
        <f>IF(AND(COUNTIF(icd_searchgroup!A:A,A5612)=1,NOT(VLOOKUP(A5612,icd_searchgroup!A:C,3,FALSE)="")),"okay","check")</f>
        <v>okay</v>
      </c>
      <c r="E5612" s="9"/>
      <c r="F5612" s="9"/>
    </row>
    <row r="5613" ht="15.75" customHeight="1">
      <c r="A5613" s="6" t="s">
        <v>16761</v>
      </c>
      <c r="B5613" s="7" t="s">
        <v>16762</v>
      </c>
      <c r="C5613" s="8" t="s">
        <v>16763</v>
      </c>
      <c r="D5613" s="4" t="str">
        <f>IF(AND(COUNTIF(icd_searchgroup!A:A,A5613)=1,NOT(VLOOKUP(A5613,icd_searchgroup!A:C,3,FALSE)="")),"okay","check")</f>
        <v>okay</v>
      </c>
      <c r="E5613" s="9"/>
      <c r="F5613" s="9"/>
    </row>
    <row r="5614" ht="15.75" customHeight="1">
      <c r="A5614" s="6" t="s">
        <v>16764</v>
      </c>
      <c r="B5614" s="7" t="s">
        <v>16765</v>
      </c>
      <c r="C5614" s="8" t="s">
        <v>16766</v>
      </c>
      <c r="D5614" s="4" t="str">
        <f>IF(AND(COUNTIF(icd_searchgroup!A:A,A5614)=1,NOT(VLOOKUP(A5614,icd_searchgroup!A:C,3,FALSE)="")),"okay","check")</f>
        <v>okay</v>
      </c>
      <c r="E5614" s="9"/>
      <c r="F5614" s="9"/>
    </row>
    <row r="5615" ht="15.75" customHeight="1">
      <c r="A5615" s="6" t="s">
        <v>16767</v>
      </c>
      <c r="B5615" s="7" t="s">
        <v>16768</v>
      </c>
      <c r="C5615" s="8" t="s">
        <v>16769</v>
      </c>
      <c r="D5615" s="4" t="str">
        <f>IF(AND(COUNTIF(icd_searchgroup!A:A,A5615)=1,NOT(VLOOKUP(A5615,icd_searchgroup!A:C,3,FALSE)="")),"okay","check")</f>
        <v>okay</v>
      </c>
      <c r="E5615" s="9"/>
      <c r="F5615" s="9"/>
    </row>
    <row r="5616" ht="15.75" customHeight="1">
      <c r="A5616" s="6" t="s">
        <v>16770</v>
      </c>
      <c r="B5616" s="7" t="s">
        <v>16771</v>
      </c>
      <c r="C5616" s="8" t="s">
        <v>16772</v>
      </c>
      <c r="D5616" s="4" t="str">
        <f>IF(AND(COUNTIF(icd_searchgroup!A:A,A5616)=1,NOT(VLOOKUP(A5616,icd_searchgroup!A:C,3,FALSE)="")),"okay","check")</f>
        <v>okay</v>
      </c>
      <c r="E5616" s="9"/>
      <c r="F5616" s="9"/>
    </row>
    <row r="5617" ht="15.75" customHeight="1">
      <c r="A5617" s="6" t="s">
        <v>16773</v>
      </c>
      <c r="B5617" s="7" t="s">
        <v>16774</v>
      </c>
      <c r="C5617" s="8" t="s">
        <v>16775</v>
      </c>
      <c r="D5617" s="4" t="str">
        <f>IF(AND(COUNTIF(icd_searchgroup!A:A,A5617)=1,NOT(VLOOKUP(A5617,icd_searchgroup!A:C,3,FALSE)="")),"okay","check")</f>
        <v>okay</v>
      </c>
      <c r="E5617" s="9"/>
      <c r="F5617" s="9"/>
    </row>
    <row r="5618" ht="15.75" customHeight="1">
      <c r="A5618" s="6" t="s">
        <v>16776</v>
      </c>
      <c r="B5618" s="7" t="s">
        <v>16777</v>
      </c>
      <c r="C5618" s="8" t="s">
        <v>16778</v>
      </c>
      <c r="D5618" s="4" t="str">
        <f>IF(AND(COUNTIF(icd_searchgroup!A:A,A5618)=1,NOT(VLOOKUP(A5618,icd_searchgroup!A:C,3,FALSE)="")),"okay","check")</f>
        <v>okay</v>
      </c>
      <c r="E5618" s="9"/>
      <c r="F5618" s="9"/>
    </row>
    <row r="5619" ht="15.75" customHeight="1">
      <c r="A5619" s="6" t="s">
        <v>16779</v>
      </c>
      <c r="B5619" s="7" t="s">
        <v>16780</v>
      </c>
      <c r="C5619" s="8" t="s">
        <v>16781</v>
      </c>
      <c r="D5619" s="4" t="str">
        <f>IF(AND(COUNTIF(icd_searchgroup!A:A,A5619)=1,NOT(VLOOKUP(A5619,icd_searchgroup!A:C,3,FALSE)="")),"okay","check")</f>
        <v>okay</v>
      </c>
      <c r="E5619" s="9"/>
      <c r="F5619" s="9"/>
    </row>
    <row r="5620" ht="15.75" customHeight="1">
      <c r="A5620" s="6" t="s">
        <v>16782</v>
      </c>
      <c r="B5620" s="7" t="s">
        <v>16783</v>
      </c>
      <c r="C5620" s="8" t="s">
        <v>16784</v>
      </c>
      <c r="D5620" s="4" t="str">
        <f>IF(AND(COUNTIF(icd_searchgroup!A:A,A5620)=1,NOT(VLOOKUP(A5620,icd_searchgroup!A:C,3,FALSE)="")),"okay","check")</f>
        <v>okay</v>
      </c>
      <c r="E5620" s="9"/>
      <c r="F5620" s="9"/>
    </row>
    <row r="5621" ht="15.75" customHeight="1">
      <c r="A5621" s="6" t="s">
        <v>16785</v>
      </c>
      <c r="B5621" s="7" t="s">
        <v>16786</v>
      </c>
      <c r="C5621" s="8" t="s">
        <v>16787</v>
      </c>
      <c r="D5621" s="4" t="str">
        <f>IF(AND(COUNTIF(icd_searchgroup!A:A,A5621)=1,NOT(VLOOKUP(A5621,icd_searchgroup!A:C,3,FALSE)="")),"okay","check")</f>
        <v>okay</v>
      </c>
      <c r="E5621" s="9"/>
      <c r="F5621" s="9"/>
    </row>
    <row r="5622" ht="15.75" customHeight="1">
      <c r="A5622" s="6" t="s">
        <v>16788</v>
      </c>
      <c r="B5622" s="7" t="s">
        <v>16789</v>
      </c>
      <c r="C5622" s="8" t="s">
        <v>16790</v>
      </c>
      <c r="D5622" s="4" t="str">
        <f>IF(AND(COUNTIF(icd_searchgroup!A:A,A5622)=1,NOT(VLOOKUP(A5622,icd_searchgroup!A:C,3,FALSE)="")),"okay","check")</f>
        <v>okay</v>
      </c>
      <c r="E5622" s="9"/>
      <c r="F5622" s="9"/>
    </row>
    <row r="5623" ht="15.75" customHeight="1">
      <c r="A5623" s="6" t="s">
        <v>16791</v>
      </c>
      <c r="B5623" s="7" t="s">
        <v>16792</v>
      </c>
      <c r="C5623" s="8" t="s">
        <v>16793</v>
      </c>
      <c r="D5623" s="4" t="str">
        <f>IF(AND(COUNTIF(icd_searchgroup!A:A,A5623)=1,NOT(VLOOKUP(A5623,icd_searchgroup!A:C,3,FALSE)="")),"okay","check")</f>
        <v>okay</v>
      </c>
      <c r="E5623" s="9"/>
      <c r="F5623" s="9"/>
    </row>
    <row r="5624" ht="15.75" customHeight="1">
      <c r="A5624" s="6" t="s">
        <v>16794</v>
      </c>
      <c r="B5624" s="7" t="s">
        <v>16795</v>
      </c>
      <c r="C5624" s="8" t="s">
        <v>16796</v>
      </c>
      <c r="D5624" s="4" t="str">
        <f>IF(AND(COUNTIF(icd_searchgroup!A:A,A5624)=1,NOT(VLOOKUP(A5624,icd_searchgroup!A:C,3,FALSE)="")),"okay","check")</f>
        <v>okay</v>
      </c>
      <c r="E5624" s="9"/>
      <c r="F5624" s="9"/>
    </row>
    <row r="5625" ht="15.75" customHeight="1">
      <c r="A5625" s="6" t="s">
        <v>16797</v>
      </c>
      <c r="B5625" s="7" t="s">
        <v>16798</v>
      </c>
      <c r="C5625" s="8" t="s">
        <v>16799</v>
      </c>
      <c r="D5625" s="4" t="str">
        <f>IF(AND(COUNTIF(icd_searchgroup!A:A,A5625)=1,NOT(VLOOKUP(A5625,icd_searchgroup!A:C,3,FALSE)="")),"okay","check")</f>
        <v>okay</v>
      </c>
      <c r="E5625" s="9"/>
      <c r="F5625" s="9"/>
    </row>
    <row r="5626" ht="15.75" customHeight="1">
      <c r="A5626" s="6" t="s">
        <v>16800</v>
      </c>
      <c r="B5626" s="7" t="s">
        <v>16801</v>
      </c>
      <c r="C5626" s="8" t="s">
        <v>16802</v>
      </c>
      <c r="D5626" s="4" t="str">
        <f>IF(AND(COUNTIF(icd_searchgroup!A:A,A5626)=1,NOT(VLOOKUP(A5626,icd_searchgroup!A:C,3,FALSE)="")),"okay","check")</f>
        <v>okay</v>
      </c>
      <c r="E5626" s="9"/>
      <c r="F5626" s="9"/>
    </row>
    <row r="5627" ht="15.75" customHeight="1">
      <c r="A5627" s="6" t="s">
        <v>16803</v>
      </c>
      <c r="B5627" s="7" t="s">
        <v>16804</v>
      </c>
      <c r="C5627" s="8" t="s">
        <v>16805</v>
      </c>
      <c r="D5627" s="4" t="str">
        <f>IF(AND(COUNTIF(icd_searchgroup!A:A,A5627)=1,NOT(VLOOKUP(A5627,icd_searchgroup!A:C,3,FALSE)="")),"okay","check")</f>
        <v>okay</v>
      </c>
      <c r="E5627" s="9"/>
      <c r="F5627" s="9"/>
    </row>
    <row r="5628" ht="15.75" customHeight="1">
      <c r="A5628" s="6" t="s">
        <v>16806</v>
      </c>
      <c r="B5628" s="7" t="s">
        <v>16807</v>
      </c>
      <c r="C5628" s="8" t="s">
        <v>16808</v>
      </c>
      <c r="D5628" s="4" t="str">
        <f>IF(AND(COUNTIF(icd_searchgroup!A:A,A5628)=1,NOT(VLOOKUP(A5628,icd_searchgroup!A:C,3,FALSE)="")),"okay","check")</f>
        <v>okay</v>
      </c>
      <c r="E5628" s="9"/>
      <c r="F5628" s="9"/>
    </row>
    <row r="5629" ht="15.75" customHeight="1">
      <c r="A5629" s="6" t="s">
        <v>16809</v>
      </c>
      <c r="B5629" s="7" t="s">
        <v>16810</v>
      </c>
      <c r="C5629" s="8" t="s">
        <v>16811</v>
      </c>
      <c r="D5629" s="4" t="str">
        <f>IF(AND(COUNTIF(icd_searchgroup!A:A,A5629)=1,NOT(VLOOKUP(A5629,icd_searchgroup!A:C,3,FALSE)="")),"okay","check")</f>
        <v>okay</v>
      </c>
      <c r="E5629" s="9"/>
      <c r="F5629" s="9"/>
    </row>
    <row r="5630" ht="15.75" customHeight="1">
      <c r="A5630" s="6" t="s">
        <v>16812</v>
      </c>
      <c r="B5630" s="7" t="s">
        <v>16813</v>
      </c>
      <c r="C5630" s="8" t="s">
        <v>16814</v>
      </c>
      <c r="D5630" s="4" t="str">
        <f>IF(AND(COUNTIF(icd_searchgroup!A:A,A5630)=1,NOT(VLOOKUP(A5630,icd_searchgroup!A:C,3,FALSE)="")),"okay","check")</f>
        <v>okay</v>
      </c>
      <c r="E5630" s="9"/>
      <c r="F5630" s="9"/>
    </row>
    <row r="5631" ht="15.75" customHeight="1">
      <c r="A5631" s="6" t="s">
        <v>16815</v>
      </c>
      <c r="B5631" s="7" t="s">
        <v>16816</v>
      </c>
      <c r="C5631" s="8" t="s">
        <v>16817</v>
      </c>
      <c r="D5631" s="4" t="str">
        <f>IF(AND(COUNTIF(icd_searchgroup!A:A,A5631)=1,NOT(VLOOKUP(A5631,icd_searchgroup!A:C,3,FALSE)="")),"okay","check")</f>
        <v>okay</v>
      </c>
      <c r="E5631" s="9"/>
      <c r="F5631" s="9"/>
    </row>
    <row r="5632" ht="15.75" customHeight="1">
      <c r="A5632" s="6" t="s">
        <v>16818</v>
      </c>
      <c r="B5632" s="7" t="s">
        <v>16819</v>
      </c>
      <c r="C5632" s="8" t="s">
        <v>16820</v>
      </c>
      <c r="D5632" s="4" t="str">
        <f>IF(AND(COUNTIF(icd_searchgroup!A:A,A5632)=1,NOT(VLOOKUP(A5632,icd_searchgroup!A:C,3,FALSE)="")),"okay","check")</f>
        <v>okay</v>
      </c>
      <c r="E5632" s="9"/>
      <c r="F5632" s="9"/>
    </row>
    <row r="5633" ht="15.75" customHeight="1">
      <c r="A5633" s="6" t="s">
        <v>16821</v>
      </c>
      <c r="B5633" s="7" t="s">
        <v>16822</v>
      </c>
      <c r="C5633" s="8" t="s">
        <v>16823</v>
      </c>
      <c r="D5633" s="4" t="str">
        <f>IF(AND(COUNTIF(icd_searchgroup!A:A,A5633)=1,NOT(VLOOKUP(A5633,icd_searchgroup!A:C,3,FALSE)="")),"okay","check")</f>
        <v>okay</v>
      </c>
      <c r="E5633" s="9"/>
      <c r="F5633" s="9"/>
    </row>
    <row r="5634" ht="15.75" customHeight="1">
      <c r="A5634" s="6" t="s">
        <v>16824</v>
      </c>
      <c r="B5634" s="7" t="s">
        <v>16825</v>
      </c>
      <c r="C5634" s="8" t="s">
        <v>16826</v>
      </c>
      <c r="D5634" s="4" t="str">
        <f>IF(AND(COUNTIF(icd_searchgroup!A:A,A5634)=1,NOT(VLOOKUP(A5634,icd_searchgroup!A:C,3,FALSE)="")),"okay","check")</f>
        <v>okay</v>
      </c>
      <c r="E5634" s="9"/>
      <c r="F5634" s="9"/>
    </row>
    <row r="5635" ht="15.75" customHeight="1">
      <c r="A5635" s="6" t="s">
        <v>16827</v>
      </c>
      <c r="B5635" s="7" t="s">
        <v>16828</v>
      </c>
      <c r="C5635" s="8" t="s">
        <v>16829</v>
      </c>
      <c r="D5635" s="4" t="str">
        <f>IF(AND(COUNTIF(icd_searchgroup!A:A,A5635)=1,NOT(VLOOKUP(A5635,icd_searchgroup!A:C,3,FALSE)="")),"okay","check")</f>
        <v>okay</v>
      </c>
      <c r="E5635" s="9"/>
      <c r="F5635" s="9"/>
    </row>
    <row r="5636" ht="15.75" customHeight="1">
      <c r="A5636" s="6" t="s">
        <v>16830</v>
      </c>
      <c r="B5636" s="7" t="s">
        <v>16831</v>
      </c>
      <c r="C5636" s="8" t="s">
        <v>16832</v>
      </c>
      <c r="D5636" s="4" t="str">
        <f>IF(AND(COUNTIF(icd_searchgroup!A:A,A5636)=1,NOT(VLOOKUP(A5636,icd_searchgroup!A:C,3,FALSE)="")),"okay","check")</f>
        <v>okay</v>
      </c>
      <c r="E5636" s="9"/>
      <c r="F5636" s="9"/>
    </row>
    <row r="5637" ht="15.75" customHeight="1">
      <c r="A5637" s="6" t="s">
        <v>16833</v>
      </c>
      <c r="B5637" s="7" t="s">
        <v>16834</v>
      </c>
      <c r="C5637" s="8" t="s">
        <v>16835</v>
      </c>
      <c r="D5637" s="4" t="str">
        <f>IF(AND(COUNTIF(icd_searchgroup!A:A,A5637)=1,NOT(VLOOKUP(A5637,icd_searchgroup!A:C,3,FALSE)="")),"okay","check")</f>
        <v>okay</v>
      </c>
      <c r="E5637" s="9"/>
      <c r="F5637" s="9"/>
    </row>
    <row r="5638" ht="15.75" customHeight="1">
      <c r="A5638" s="6" t="s">
        <v>16836</v>
      </c>
      <c r="B5638" s="7" t="s">
        <v>16837</v>
      </c>
      <c r="C5638" s="8" t="s">
        <v>16838</v>
      </c>
      <c r="D5638" s="4" t="str">
        <f>IF(AND(COUNTIF(icd_searchgroup!A:A,A5638)=1,NOT(VLOOKUP(A5638,icd_searchgroup!A:C,3,FALSE)="")),"okay","check")</f>
        <v>okay</v>
      </c>
      <c r="E5638" s="9"/>
      <c r="F5638" s="9"/>
    </row>
    <row r="5639" ht="15.75" customHeight="1">
      <c r="A5639" s="6" t="s">
        <v>16839</v>
      </c>
      <c r="B5639" s="7" t="s">
        <v>16840</v>
      </c>
      <c r="C5639" s="8" t="s">
        <v>16841</v>
      </c>
      <c r="D5639" s="4" t="str">
        <f>IF(AND(COUNTIF(icd_searchgroup!A:A,A5639)=1,NOT(VLOOKUP(A5639,icd_searchgroup!A:C,3,FALSE)="")),"okay","check")</f>
        <v>okay</v>
      </c>
      <c r="E5639" s="9"/>
      <c r="F5639" s="9"/>
    </row>
    <row r="5640" ht="15.75" customHeight="1">
      <c r="A5640" s="6" t="s">
        <v>16842</v>
      </c>
      <c r="B5640" s="7" t="s">
        <v>16843</v>
      </c>
      <c r="C5640" s="8" t="s">
        <v>16844</v>
      </c>
      <c r="D5640" s="4" t="str">
        <f>IF(AND(COUNTIF(icd_searchgroup!A:A,A5640)=1,NOT(VLOOKUP(A5640,icd_searchgroup!A:C,3,FALSE)="")),"okay","check")</f>
        <v>okay</v>
      </c>
      <c r="E5640" s="9"/>
      <c r="F5640" s="9"/>
    </row>
    <row r="5641" ht="15.75" customHeight="1">
      <c r="A5641" s="6" t="s">
        <v>16845</v>
      </c>
      <c r="B5641" s="7" t="s">
        <v>16846</v>
      </c>
      <c r="C5641" s="8" t="s">
        <v>16847</v>
      </c>
      <c r="D5641" s="4" t="str">
        <f>IF(AND(COUNTIF(icd_searchgroup!A:A,A5641)=1,NOT(VLOOKUP(A5641,icd_searchgroup!A:C,3,FALSE)="")),"okay","check")</f>
        <v>okay</v>
      </c>
      <c r="E5641" s="9"/>
      <c r="F5641" s="9"/>
    </row>
    <row r="5642" ht="15.75" customHeight="1">
      <c r="A5642" s="6" t="s">
        <v>16848</v>
      </c>
      <c r="B5642" s="7" t="s">
        <v>16849</v>
      </c>
      <c r="C5642" s="8" t="s">
        <v>16850</v>
      </c>
      <c r="D5642" s="4" t="str">
        <f>IF(AND(COUNTIF(icd_searchgroup!A:A,A5642)=1,NOT(VLOOKUP(A5642,icd_searchgroup!A:C,3,FALSE)="")),"okay","check")</f>
        <v>okay</v>
      </c>
      <c r="E5642" s="9"/>
      <c r="F5642" s="9"/>
    </row>
    <row r="5643" ht="15.75" customHeight="1">
      <c r="A5643" s="6" t="s">
        <v>16851</v>
      </c>
      <c r="B5643" s="7" t="s">
        <v>16852</v>
      </c>
      <c r="C5643" s="8" t="s">
        <v>16853</v>
      </c>
      <c r="D5643" s="4" t="str">
        <f>IF(AND(COUNTIF(icd_searchgroup!A:A,A5643)=1,NOT(VLOOKUP(A5643,icd_searchgroup!A:C,3,FALSE)="")),"okay","check")</f>
        <v>okay</v>
      </c>
      <c r="E5643" s="9"/>
      <c r="F5643" s="9"/>
    </row>
    <row r="5644" ht="15.75" customHeight="1">
      <c r="A5644" s="6" t="s">
        <v>16854</v>
      </c>
      <c r="B5644" s="7" t="s">
        <v>16855</v>
      </c>
      <c r="C5644" s="8" t="s">
        <v>16856</v>
      </c>
      <c r="D5644" s="4" t="str">
        <f>IF(AND(COUNTIF(icd_searchgroup!A:A,A5644)=1,NOT(VLOOKUP(A5644,icd_searchgroup!A:C,3,FALSE)="")),"okay","check")</f>
        <v>okay</v>
      </c>
      <c r="E5644" s="9"/>
      <c r="F5644" s="9"/>
    </row>
    <row r="5645" ht="15.75" customHeight="1">
      <c r="A5645" s="6" t="s">
        <v>16857</v>
      </c>
      <c r="B5645" s="7" t="s">
        <v>16858</v>
      </c>
      <c r="C5645" s="8" t="s">
        <v>16859</v>
      </c>
      <c r="D5645" s="4" t="str">
        <f>IF(AND(COUNTIF(icd_searchgroup!A:A,A5645)=1,NOT(VLOOKUP(A5645,icd_searchgroup!A:C,3,FALSE)="")),"okay","check")</f>
        <v>okay</v>
      </c>
      <c r="E5645" s="9"/>
      <c r="F5645" s="9"/>
    </row>
    <row r="5646" ht="15.75" customHeight="1">
      <c r="A5646" s="6" t="s">
        <v>16860</v>
      </c>
      <c r="B5646" s="7" t="s">
        <v>16861</v>
      </c>
      <c r="C5646" s="8" t="s">
        <v>16862</v>
      </c>
      <c r="D5646" s="4" t="str">
        <f>IF(AND(COUNTIF(icd_searchgroup!A:A,A5646)=1,NOT(VLOOKUP(A5646,icd_searchgroup!A:C,3,FALSE)="")),"okay","check")</f>
        <v>okay</v>
      </c>
      <c r="E5646" s="9"/>
      <c r="F5646" s="9"/>
    </row>
    <row r="5647" ht="15.75" customHeight="1">
      <c r="A5647" s="6" t="s">
        <v>16863</v>
      </c>
      <c r="B5647" s="7" t="s">
        <v>16864</v>
      </c>
      <c r="C5647" s="8" t="s">
        <v>16865</v>
      </c>
      <c r="D5647" s="4" t="str">
        <f>IF(AND(COUNTIF(icd_searchgroup!A:A,A5647)=1,NOT(VLOOKUP(A5647,icd_searchgroup!A:C,3,FALSE)="")),"okay","check")</f>
        <v>okay</v>
      </c>
      <c r="E5647" s="9"/>
      <c r="F5647" s="9"/>
    </row>
    <row r="5648" ht="15.75" customHeight="1">
      <c r="A5648" s="6" t="s">
        <v>16866</v>
      </c>
      <c r="B5648" s="7" t="s">
        <v>16867</v>
      </c>
      <c r="C5648" s="8" t="s">
        <v>16868</v>
      </c>
      <c r="D5648" s="4" t="str">
        <f>IF(AND(COUNTIF(icd_searchgroup!A:A,A5648)=1,NOT(VLOOKUP(A5648,icd_searchgroup!A:C,3,FALSE)="")),"okay","check")</f>
        <v>okay</v>
      </c>
      <c r="E5648" s="9"/>
      <c r="F5648" s="9"/>
    </row>
    <row r="5649" ht="15.75" customHeight="1">
      <c r="A5649" s="6" t="s">
        <v>16869</v>
      </c>
      <c r="B5649" s="7" t="s">
        <v>16870</v>
      </c>
      <c r="C5649" s="8" t="s">
        <v>16871</v>
      </c>
      <c r="D5649" s="4" t="str">
        <f>IF(AND(COUNTIF(icd_searchgroup!A:A,A5649)=1,NOT(VLOOKUP(A5649,icd_searchgroup!A:C,3,FALSE)="")),"okay","check")</f>
        <v>okay</v>
      </c>
      <c r="E5649" s="9"/>
      <c r="F5649" s="9"/>
    </row>
    <row r="5650" ht="15.75" customHeight="1">
      <c r="A5650" s="6" t="s">
        <v>16872</v>
      </c>
      <c r="B5650" s="7" t="s">
        <v>16873</v>
      </c>
      <c r="C5650" s="8" t="s">
        <v>16873</v>
      </c>
      <c r="D5650" s="4" t="str">
        <f>IF(AND(COUNTIF(icd_searchgroup!A:A,A5650)=1,NOT(VLOOKUP(A5650,icd_searchgroup!A:C,3,FALSE)="")),"okay","check")</f>
        <v>okay</v>
      </c>
      <c r="E5650" s="9"/>
      <c r="F5650" s="9"/>
    </row>
    <row r="5651" ht="15.75" customHeight="1">
      <c r="A5651" s="6" t="s">
        <v>16874</v>
      </c>
      <c r="B5651" s="7" t="s">
        <v>16875</v>
      </c>
      <c r="C5651" s="8" t="s">
        <v>16876</v>
      </c>
      <c r="D5651" s="4" t="str">
        <f>IF(AND(COUNTIF(icd_searchgroup!A:A,A5651)=1,NOT(VLOOKUP(A5651,icd_searchgroup!A:C,3,FALSE)="")),"okay","check")</f>
        <v>okay</v>
      </c>
      <c r="E5651" s="9"/>
      <c r="F5651" s="9"/>
    </row>
    <row r="5652" ht="15.75" customHeight="1">
      <c r="A5652" s="6" t="s">
        <v>16877</v>
      </c>
      <c r="B5652" s="7" t="s">
        <v>16878</v>
      </c>
      <c r="C5652" s="8" t="s">
        <v>16879</v>
      </c>
      <c r="D5652" s="4" t="str">
        <f>IF(AND(COUNTIF(icd_searchgroup!A:A,A5652)=1,NOT(VLOOKUP(A5652,icd_searchgroup!A:C,3,FALSE)="")),"okay","check")</f>
        <v>okay</v>
      </c>
      <c r="E5652" s="9"/>
      <c r="F5652" s="9"/>
    </row>
    <row r="5653" ht="15.75" customHeight="1">
      <c r="A5653" s="6" t="s">
        <v>16880</v>
      </c>
      <c r="B5653" s="7" t="s">
        <v>16881</v>
      </c>
      <c r="C5653" s="8" t="s">
        <v>16881</v>
      </c>
      <c r="D5653" s="4" t="str">
        <f>IF(AND(COUNTIF(icd_searchgroup!A:A,A5653)=1,NOT(VLOOKUP(A5653,icd_searchgroup!A:C,3,FALSE)="")),"okay","check")</f>
        <v>okay</v>
      </c>
      <c r="E5653" s="9"/>
      <c r="F5653" s="9"/>
    </row>
    <row r="5654" ht="15.75" customHeight="1">
      <c r="A5654" s="6" t="s">
        <v>16882</v>
      </c>
      <c r="B5654" s="7" t="s">
        <v>16883</v>
      </c>
      <c r="C5654" s="8" t="s">
        <v>16883</v>
      </c>
      <c r="D5654" s="4" t="str">
        <f>IF(AND(COUNTIF(icd_searchgroup!A:A,A5654)=1,NOT(VLOOKUP(A5654,icd_searchgroup!A:C,3,FALSE)="")),"okay","check")</f>
        <v>okay</v>
      </c>
      <c r="E5654" s="9"/>
      <c r="F5654" s="9"/>
    </row>
    <row r="5655" ht="15.75" customHeight="1">
      <c r="A5655" s="6" t="s">
        <v>16884</v>
      </c>
      <c r="B5655" s="7" t="s">
        <v>16885</v>
      </c>
      <c r="C5655" s="8" t="s">
        <v>16886</v>
      </c>
      <c r="D5655" s="4" t="str">
        <f>IF(AND(COUNTIF(icd_searchgroup!A:A,A5655)=1,NOT(VLOOKUP(A5655,icd_searchgroup!A:C,3,FALSE)="")),"okay","check")</f>
        <v>okay</v>
      </c>
      <c r="E5655" s="9"/>
      <c r="F5655" s="9"/>
    </row>
    <row r="5656" ht="15.75" customHeight="1">
      <c r="A5656" s="6" t="s">
        <v>16887</v>
      </c>
      <c r="B5656" s="7" t="s">
        <v>16888</v>
      </c>
      <c r="C5656" s="8" t="s">
        <v>16889</v>
      </c>
      <c r="D5656" s="4" t="str">
        <f>IF(AND(COUNTIF(icd_searchgroup!A:A,A5656)=1,NOT(VLOOKUP(A5656,icd_searchgroup!A:C,3,FALSE)="")),"okay","check")</f>
        <v>okay</v>
      </c>
      <c r="E5656" s="9"/>
      <c r="F5656" s="9"/>
    </row>
    <row r="5657" ht="15.75" customHeight="1">
      <c r="A5657" s="6" t="s">
        <v>16890</v>
      </c>
      <c r="B5657" s="7" t="s">
        <v>16891</v>
      </c>
      <c r="C5657" s="8" t="s">
        <v>16892</v>
      </c>
      <c r="D5657" s="4" t="str">
        <f>IF(AND(COUNTIF(icd_searchgroup!A:A,A5657)=1,NOT(VLOOKUP(A5657,icd_searchgroup!A:C,3,FALSE)="")),"okay","check")</f>
        <v>okay</v>
      </c>
      <c r="E5657" s="9"/>
      <c r="F5657" s="9"/>
    </row>
    <row r="5658" ht="15.75" customHeight="1">
      <c r="A5658" s="6" t="s">
        <v>16893</v>
      </c>
      <c r="B5658" s="7" t="s">
        <v>16894</v>
      </c>
      <c r="C5658" s="8" t="s">
        <v>16895</v>
      </c>
      <c r="D5658" s="4" t="str">
        <f>IF(AND(COUNTIF(icd_searchgroup!A:A,A5658)=1,NOT(VLOOKUP(A5658,icd_searchgroup!A:C,3,FALSE)="")),"okay","check")</f>
        <v>okay</v>
      </c>
      <c r="E5658" s="9"/>
      <c r="F5658" s="9"/>
    </row>
    <row r="5659" ht="15.75" customHeight="1">
      <c r="A5659" s="6" t="s">
        <v>16896</v>
      </c>
      <c r="B5659" s="7" t="s">
        <v>16897</v>
      </c>
      <c r="C5659" s="8" t="s">
        <v>16898</v>
      </c>
      <c r="D5659" s="4" t="str">
        <f>IF(AND(COUNTIF(icd_searchgroup!A:A,A5659)=1,NOT(VLOOKUP(A5659,icd_searchgroup!A:C,3,FALSE)="")),"okay","check")</f>
        <v>okay</v>
      </c>
      <c r="E5659" s="9"/>
      <c r="F5659" s="9"/>
    </row>
    <row r="5660" ht="15.75" customHeight="1">
      <c r="A5660" s="6" t="s">
        <v>16899</v>
      </c>
      <c r="B5660" s="7" t="s">
        <v>16900</v>
      </c>
      <c r="C5660" s="8" t="s">
        <v>16901</v>
      </c>
      <c r="D5660" s="4" t="str">
        <f>IF(AND(COUNTIF(icd_searchgroup!A:A,A5660)=1,NOT(VLOOKUP(A5660,icd_searchgroup!A:C,3,FALSE)="")),"okay","check")</f>
        <v>okay</v>
      </c>
      <c r="E5660" s="9"/>
      <c r="F5660" s="9"/>
    </row>
    <row r="5661" ht="15.75" customHeight="1">
      <c r="A5661" s="6" t="s">
        <v>16902</v>
      </c>
      <c r="B5661" s="7" t="s">
        <v>16903</v>
      </c>
      <c r="C5661" s="8" t="s">
        <v>16904</v>
      </c>
      <c r="D5661" s="4" t="str">
        <f>IF(AND(COUNTIF(icd_searchgroup!A:A,A5661)=1,NOT(VLOOKUP(A5661,icd_searchgroup!A:C,3,FALSE)="")),"okay","check")</f>
        <v>okay</v>
      </c>
      <c r="E5661" s="9"/>
      <c r="F5661" s="9"/>
    </row>
    <row r="5662" ht="15.75" customHeight="1">
      <c r="A5662" s="6" t="s">
        <v>16905</v>
      </c>
      <c r="B5662" s="7" t="s">
        <v>16906</v>
      </c>
      <c r="C5662" s="8" t="s">
        <v>16907</v>
      </c>
      <c r="D5662" s="4" t="str">
        <f>IF(AND(COUNTIF(icd_searchgroup!A:A,A5662)=1,NOT(VLOOKUP(A5662,icd_searchgroup!A:C,3,FALSE)="")),"okay","check")</f>
        <v>okay</v>
      </c>
      <c r="E5662" s="9"/>
      <c r="F5662" s="9"/>
    </row>
    <row r="5663" ht="15.75" customHeight="1">
      <c r="A5663" s="6" t="s">
        <v>16908</v>
      </c>
      <c r="B5663" s="7" t="s">
        <v>16909</v>
      </c>
      <c r="C5663" s="8" t="s">
        <v>16910</v>
      </c>
      <c r="D5663" s="4" t="str">
        <f>IF(AND(COUNTIF(icd_searchgroup!A:A,A5663)=1,NOT(VLOOKUP(A5663,icd_searchgroup!A:C,3,FALSE)="")),"okay","check")</f>
        <v>okay</v>
      </c>
      <c r="E5663" s="9"/>
      <c r="F5663" s="9"/>
    </row>
    <row r="5664" ht="15.75" customHeight="1">
      <c r="A5664" s="6" t="s">
        <v>16911</v>
      </c>
      <c r="B5664" s="7" t="s">
        <v>16912</v>
      </c>
      <c r="C5664" s="8" t="s">
        <v>16913</v>
      </c>
      <c r="D5664" s="4" t="str">
        <f>IF(AND(COUNTIF(icd_searchgroup!A:A,A5664)=1,NOT(VLOOKUP(A5664,icd_searchgroup!A:C,3,FALSE)="")),"okay","check")</f>
        <v>okay</v>
      </c>
      <c r="E5664" s="9"/>
      <c r="F5664" s="9"/>
    </row>
    <row r="5665" ht="15.75" customHeight="1">
      <c r="A5665" s="6" t="s">
        <v>16914</v>
      </c>
      <c r="B5665" s="7" t="s">
        <v>16915</v>
      </c>
      <c r="C5665" s="8" t="s">
        <v>16916</v>
      </c>
      <c r="D5665" s="4" t="str">
        <f>IF(AND(COUNTIF(icd_searchgroup!A:A,A5665)=1,NOT(VLOOKUP(A5665,icd_searchgroup!A:C,3,FALSE)="")),"okay","check")</f>
        <v>okay</v>
      </c>
      <c r="E5665" s="9"/>
      <c r="F5665" s="9"/>
    </row>
    <row r="5666" ht="15.75" customHeight="1">
      <c r="A5666" s="6" t="s">
        <v>16917</v>
      </c>
      <c r="B5666" s="7" t="s">
        <v>16918</v>
      </c>
      <c r="C5666" s="8" t="s">
        <v>16919</v>
      </c>
      <c r="D5666" s="4" t="str">
        <f>IF(AND(COUNTIF(icd_searchgroup!A:A,A5666)=1,NOT(VLOOKUP(A5666,icd_searchgroup!A:C,3,FALSE)="")),"okay","check")</f>
        <v>okay</v>
      </c>
      <c r="E5666" s="9"/>
      <c r="F5666" s="9"/>
    </row>
    <row r="5667" ht="15.75" customHeight="1">
      <c r="A5667" s="6" t="s">
        <v>16920</v>
      </c>
      <c r="B5667" s="7" t="s">
        <v>16921</v>
      </c>
      <c r="C5667" s="8" t="s">
        <v>16922</v>
      </c>
      <c r="D5667" s="4" t="str">
        <f>IF(AND(COUNTIF(icd_searchgroup!A:A,A5667)=1,NOT(VLOOKUP(A5667,icd_searchgroup!A:C,3,FALSE)="")),"okay","check")</f>
        <v>okay</v>
      </c>
      <c r="E5667" s="9"/>
      <c r="F5667" s="9"/>
    </row>
    <row r="5668" ht="15.75" customHeight="1">
      <c r="A5668" s="6" t="s">
        <v>16923</v>
      </c>
      <c r="B5668" s="7" t="s">
        <v>16924</v>
      </c>
      <c r="C5668" s="8" t="s">
        <v>16925</v>
      </c>
      <c r="D5668" s="4" t="str">
        <f>IF(AND(COUNTIF(icd_searchgroup!A:A,A5668)=1,NOT(VLOOKUP(A5668,icd_searchgroup!A:C,3,FALSE)="")),"okay","check")</f>
        <v>okay</v>
      </c>
      <c r="E5668" s="9"/>
      <c r="F5668" s="9"/>
    </row>
    <row r="5669" ht="15.75" customHeight="1">
      <c r="A5669" s="6" t="s">
        <v>16926</v>
      </c>
      <c r="B5669" s="7" t="s">
        <v>16927</v>
      </c>
      <c r="C5669" s="8" t="s">
        <v>16928</v>
      </c>
      <c r="D5669" s="4" t="str">
        <f>IF(AND(COUNTIF(icd_searchgroup!A:A,A5669)=1,NOT(VLOOKUP(A5669,icd_searchgroup!A:C,3,FALSE)="")),"okay","check")</f>
        <v>okay</v>
      </c>
      <c r="E5669" s="9"/>
      <c r="F5669" s="9"/>
    </row>
    <row r="5670" ht="15.75" customHeight="1">
      <c r="A5670" s="6" t="s">
        <v>16929</v>
      </c>
      <c r="B5670" s="7" t="s">
        <v>16930</v>
      </c>
      <c r="C5670" s="8" t="s">
        <v>16931</v>
      </c>
      <c r="D5670" s="4" t="str">
        <f>IF(AND(COUNTIF(icd_searchgroup!A:A,A5670)=1,NOT(VLOOKUP(A5670,icd_searchgroup!A:C,3,FALSE)="")),"okay","check")</f>
        <v>okay</v>
      </c>
      <c r="E5670" s="9"/>
      <c r="F5670" s="9"/>
    </row>
    <row r="5671" ht="15.75" customHeight="1">
      <c r="A5671" s="6" t="s">
        <v>16932</v>
      </c>
      <c r="B5671" s="7" t="s">
        <v>16933</v>
      </c>
      <c r="C5671" s="8" t="s">
        <v>16934</v>
      </c>
      <c r="D5671" s="4" t="str">
        <f>IF(AND(COUNTIF(icd_searchgroup!A:A,A5671)=1,NOT(VLOOKUP(A5671,icd_searchgroup!A:C,3,FALSE)="")),"okay","check")</f>
        <v>okay</v>
      </c>
      <c r="E5671" s="9"/>
      <c r="F5671" s="9"/>
    </row>
    <row r="5672" ht="15.75" customHeight="1">
      <c r="A5672" s="6" t="s">
        <v>16935</v>
      </c>
      <c r="B5672" s="7" t="s">
        <v>16936</v>
      </c>
      <c r="C5672" s="8" t="s">
        <v>16937</v>
      </c>
      <c r="D5672" s="4" t="str">
        <f>IF(AND(COUNTIF(icd_searchgroup!A:A,A5672)=1,NOT(VLOOKUP(A5672,icd_searchgroup!A:C,3,FALSE)="")),"okay","check")</f>
        <v>okay</v>
      </c>
      <c r="E5672" s="9"/>
      <c r="F5672" s="9"/>
    </row>
    <row r="5673" ht="15.75" customHeight="1">
      <c r="A5673" s="6" t="s">
        <v>16938</v>
      </c>
      <c r="B5673" s="7" t="s">
        <v>16939</v>
      </c>
      <c r="C5673" s="8" t="s">
        <v>16940</v>
      </c>
      <c r="D5673" s="4" t="str">
        <f>IF(AND(COUNTIF(icd_searchgroup!A:A,A5673)=1,NOT(VLOOKUP(A5673,icd_searchgroup!A:C,3,FALSE)="")),"okay","check")</f>
        <v>okay</v>
      </c>
      <c r="E5673" s="9"/>
      <c r="F5673" s="9"/>
    </row>
    <row r="5674" ht="15.75" customHeight="1">
      <c r="A5674" s="6" t="s">
        <v>16941</v>
      </c>
      <c r="B5674" s="7" t="s">
        <v>16942</v>
      </c>
      <c r="C5674" s="8" t="s">
        <v>16943</v>
      </c>
      <c r="D5674" s="4" t="str">
        <f>IF(AND(COUNTIF(icd_searchgroup!A:A,A5674)=1,NOT(VLOOKUP(A5674,icd_searchgroup!A:C,3,FALSE)="")),"okay","check")</f>
        <v>okay</v>
      </c>
      <c r="E5674" s="9"/>
      <c r="F5674" s="9"/>
    </row>
    <row r="5675" ht="15.75" customHeight="1">
      <c r="A5675" s="6" t="s">
        <v>16944</v>
      </c>
      <c r="B5675" s="7" t="s">
        <v>16945</v>
      </c>
      <c r="C5675" s="8" t="s">
        <v>16946</v>
      </c>
      <c r="D5675" s="4" t="str">
        <f>IF(AND(COUNTIF(icd_searchgroup!A:A,A5675)=1,NOT(VLOOKUP(A5675,icd_searchgroup!A:C,3,FALSE)="")),"okay","check")</f>
        <v>okay</v>
      </c>
      <c r="E5675" s="9"/>
      <c r="F5675" s="9"/>
    </row>
    <row r="5676" ht="15.75" customHeight="1">
      <c r="A5676" s="6" t="s">
        <v>16947</v>
      </c>
      <c r="B5676" s="7" t="s">
        <v>16948</v>
      </c>
      <c r="C5676" s="8" t="s">
        <v>16949</v>
      </c>
      <c r="D5676" s="4" t="str">
        <f>IF(AND(COUNTIF(icd_searchgroup!A:A,A5676)=1,NOT(VLOOKUP(A5676,icd_searchgroup!A:C,3,FALSE)="")),"okay","check")</f>
        <v>okay</v>
      </c>
      <c r="E5676" s="9"/>
      <c r="F5676" s="9"/>
    </row>
    <row r="5677" ht="15.75" customHeight="1">
      <c r="A5677" s="6" t="s">
        <v>16950</v>
      </c>
      <c r="B5677" s="7" t="s">
        <v>16951</v>
      </c>
      <c r="C5677" s="8" t="s">
        <v>16952</v>
      </c>
      <c r="D5677" s="4" t="str">
        <f>IF(AND(COUNTIF(icd_searchgroup!A:A,A5677)=1,NOT(VLOOKUP(A5677,icd_searchgroup!A:C,3,FALSE)="")),"okay","check")</f>
        <v>okay</v>
      </c>
      <c r="E5677" s="9"/>
      <c r="F5677" s="9"/>
    </row>
    <row r="5678" ht="15.75" customHeight="1">
      <c r="A5678" s="6" t="s">
        <v>16953</v>
      </c>
      <c r="B5678" s="7" t="s">
        <v>16954</v>
      </c>
      <c r="C5678" s="8" t="s">
        <v>16955</v>
      </c>
      <c r="D5678" s="4" t="str">
        <f>IF(AND(COUNTIF(icd_searchgroup!A:A,A5678)=1,NOT(VLOOKUP(A5678,icd_searchgroup!A:C,3,FALSE)="")),"okay","check")</f>
        <v>okay</v>
      </c>
      <c r="E5678" s="9"/>
      <c r="F5678" s="9"/>
    </row>
    <row r="5679" ht="15.75" customHeight="1">
      <c r="A5679" s="6" t="s">
        <v>16956</v>
      </c>
      <c r="B5679" s="7" t="s">
        <v>16957</v>
      </c>
      <c r="C5679" s="8" t="s">
        <v>16958</v>
      </c>
      <c r="D5679" s="4" t="str">
        <f>IF(AND(COUNTIF(icd_searchgroup!A:A,A5679)=1,NOT(VLOOKUP(A5679,icd_searchgroup!A:C,3,FALSE)="")),"okay","check")</f>
        <v>okay</v>
      </c>
      <c r="E5679" s="9"/>
      <c r="F5679" s="9"/>
    </row>
    <row r="5680" ht="15.75" customHeight="1">
      <c r="A5680" s="6" t="s">
        <v>16959</v>
      </c>
      <c r="B5680" s="7" t="s">
        <v>16960</v>
      </c>
      <c r="C5680" s="8" t="s">
        <v>16961</v>
      </c>
      <c r="D5680" s="4" t="str">
        <f>IF(AND(COUNTIF(icd_searchgroup!A:A,A5680)=1,NOT(VLOOKUP(A5680,icd_searchgroup!A:C,3,FALSE)="")),"okay","check")</f>
        <v>okay</v>
      </c>
      <c r="E5680" s="9"/>
      <c r="F5680" s="9"/>
    </row>
    <row r="5681" ht="15.75" customHeight="1">
      <c r="A5681" s="6" t="s">
        <v>16962</v>
      </c>
      <c r="B5681" s="7" t="s">
        <v>16963</v>
      </c>
      <c r="C5681" s="8" t="s">
        <v>16964</v>
      </c>
      <c r="D5681" s="4" t="str">
        <f>IF(AND(COUNTIF(icd_searchgroup!A:A,A5681)=1,NOT(VLOOKUP(A5681,icd_searchgroup!A:C,3,FALSE)="")),"okay","check")</f>
        <v>okay</v>
      </c>
      <c r="E5681" s="9"/>
      <c r="F5681" s="9"/>
    </row>
    <row r="5682" ht="15.75" customHeight="1">
      <c r="A5682" s="6" t="s">
        <v>16965</v>
      </c>
      <c r="B5682" s="7" t="s">
        <v>16966</v>
      </c>
      <c r="C5682" s="8" t="s">
        <v>16967</v>
      </c>
      <c r="D5682" s="4" t="str">
        <f>IF(AND(COUNTIF(icd_searchgroup!A:A,A5682)=1,NOT(VLOOKUP(A5682,icd_searchgroup!A:C,3,FALSE)="")),"okay","check")</f>
        <v>okay</v>
      </c>
      <c r="E5682" s="9"/>
      <c r="F5682" s="9"/>
    </row>
    <row r="5683" ht="15.75" customHeight="1">
      <c r="A5683" s="6" t="s">
        <v>16968</v>
      </c>
      <c r="B5683" s="7" t="s">
        <v>16969</v>
      </c>
      <c r="C5683" s="8" t="s">
        <v>16970</v>
      </c>
      <c r="D5683" s="4" t="str">
        <f>IF(AND(COUNTIF(icd_searchgroup!A:A,A5683)=1,NOT(VLOOKUP(A5683,icd_searchgroup!A:C,3,FALSE)="")),"okay","check")</f>
        <v>okay</v>
      </c>
      <c r="E5683" s="9"/>
      <c r="F5683" s="9"/>
    </row>
    <row r="5684" ht="15.75" customHeight="1">
      <c r="A5684" s="6" t="s">
        <v>16971</v>
      </c>
      <c r="B5684" s="7" t="s">
        <v>16972</v>
      </c>
      <c r="C5684" s="8" t="s">
        <v>16973</v>
      </c>
      <c r="D5684" s="4" t="str">
        <f>IF(AND(COUNTIF(icd_searchgroup!A:A,A5684)=1,NOT(VLOOKUP(A5684,icd_searchgroup!A:C,3,FALSE)="")),"okay","check")</f>
        <v>okay</v>
      </c>
      <c r="E5684" s="9"/>
      <c r="F5684" s="9"/>
    </row>
    <row r="5685" ht="15.75" customHeight="1">
      <c r="A5685" s="6" t="s">
        <v>16974</v>
      </c>
      <c r="B5685" s="7" t="s">
        <v>16975</v>
      </c>
      <c r="C5685" s="8" t="s">
        <v>16976</v>
      </c>
      <c r="D5685" s="4" t="str">
        <f>IF(AND(COUNTIF(icd_searchgroup!A:A,A5685)=1,NOT(VLOOKUP(A5685,icd_searchgroup!A:C,3,FALSE)="")),"okay","check")</f>
        <v>okay</v>
      </c>
      <c r="E5685" s="9"/>
      <c r="F5685" s="9"/>
    </row>
    <row r="5686" ht="15.75" customHeight="1">
      <c r="A5686" s="6" t="s">
        <v>16977</v>
      </c>
      <c r="B5686" s="7" t="s">
        <v>16978</v>
      </c>
      <c r="C5686" s="8" t="s">
        <v>16979</v>
      </c>
      <c r="D5686" s="4" t="str">
        <f>IF(AND(COUNTIF(icd_searchgroup!A:A,A5686)=1,NOT(VLOOKUP(A5686,icd_searchgroup!A:C,3,FALSE)="")),"okay","check")</f>
        <v>okay</v>
      </c>
      <c r="E5686" s="9"/>
      <c r="F5686" s="9"/>
    </row>
    <row r="5687" ht="15.75" customHeight="1">
      <c r="A5687" s="6" t="s">
        <v>16980</v>
      </c>
      <c r="B5687" s="7" t="s">
        <v>16981</v>
      </c>
      <c r="C5687" s="8" t="s">
        <v>16982</v>
      </c>
      <c r="D5687" s="4" t="str">
        <f>IF(AND(COUNTIF(icd_searchgroup!A:A,A5687)=1,NOT(VLOOKUP(A5687,icd_searchgroup!A:C,3,FALSE)="")),"okay","check")</f>
        <v>okay</v>
      </c>
      <c r="E5687" s="9"/>
      <c r="F5687" s="9"/>
    </row>
    <row r="5688" ht="15.75" customHeight="1">
      <c r="A5688" s="6" t="s">
        <v>16983</v>
      </c>
      <c r="B5688" s="7" t="s">
        <v>16984</v>
      </c>
      <c r="C5688" s="8" t="s">
        <v>16985</v>
      </c>
      <c r="D5688" s="4" t="str">
        <f>IF(AND(COUNTIF(icd_searchgroup!A:A,A5688)=1,NOT(VLOOKUP(A5688,icd_searchgroup!A:C,3,FALSE)="")),"okay","check")</f>
        <v>okay</v>
      </c>
      <c r="E5688" s="9"/>
      <c r="F5688" s="9"/>
    </row>
    <row r="5689" ht="15.75" customHeight="1">
      <c r="A5689" s="6" t="s">
        <v>16986</v>
      </c>
      <c r="B5689" s="7" t="s">
        <v>16987</v>
      </c>
      <c r="C5689" s="8" t="s">
        <v>16988</v>
      </c>
      <c r="D5689" s="4" t="str">
        <f>IF(AND(COUNTIF(icd_searchgroup!A:A,A5689)=1,NOT(VLOOKUP(A5689,icd_searchgroup!A:C,3,FALSE)="")),"okay","check")</f>
        <v>okay</v>
      </c>
      <c r="E5689" s="9"/>
      <c r="F5689" s="9"/>
    </row>
    <row r="5690" ht="15.75" customHeight="1">
      <c r="A5690" s="6" t="s">
        <v>16989</v>
      </c>
      <c r="B5690" s="7" t="s">
        <v>16990</v>
      </c>
      <c r="C5690" s="8" t="s">
        <v>16991</v>
      </c>
      <c r="D5690" s="4" t="str">
        <f>IF(AND(COUNTIF(icd_searchgroup!A:A,A5690)=1,NOT(VLOOKUP(A5690,icd_searchgroup!A:C,3,FALSE)="")),"okay","check")</f>
        <v>okay</v>
      </c>
      <c r="E5690" s="9"/>
      <c r="F5690" s="9"/>
    </row>
    <row r="5691" ht="15.75" customHeight="1">
      <c r="A5691" s="6" t="s">
        <v>16992</v>
      </c>
      <c r="B5691" s="7" t="s">
        <v>16993</v>
      </c>
      <c r="C5691" s="8" t="s">
        <v>16994</v>
      </c>
      <c r="D5691" s="4" t="str">
        <f>IF(AND(COUNTIF(icd_searchgroup!A:A,A5691)=1,NOT(VLOOKUP(A5691,icd_searchgroup!A:C,3,FALSE)="")),"okay","check")</f>
        <v>okay</v>
      </c>
      <c r="E5691" s="9"/>
      <c r="F5691" s="9"/>
    </row>
    <row r="5692" ht="15.75" customHeight="1">
      <c r="A5692" s="6" t="s">
        <v>16995</v>
      </c>
      <c r="B5692" s="7" t="s">
        <v>16996</v>
      </c>
      <c r="C5692" s="8" t="s">
        <v>16997</v>
      </c>
      <c r="D5692" s="4" t="str">
        <f>IF(AND(COUNTIF(icd_searchgroup!A:A,A5692)=1,NOT(VLOOKUP(A5692,icd_searchgroup!A:C,3,FALSE)="")),"okay","check")</f>
        <v>okay</v>
      </c>
      <c r="E5692" s="9"/>
      <c r="F5692" s="9"/>
    </row>
    <row r="5693" ht="15.75" customHeight="1">
      <c r="A5693" s="6" t="s">
        <v>16998</v>
      </c>
      <c r="B5693" s="7" t="s">
        <v>16999</v>
      </c>
      <c r="C5693" s="8" t="s">
        <v>17000</v>
      </c>
      <c r="D5693" s="4" t="str">
        <f>IF(AND(COUNTIF(icd_searchgroup!A:A,A5693)=1,NOT(VLOOKUP(A5693,icd_searchgroup!A:C,3,FALSE)="")),"okay","check")</f>
        <v>okay</v>
      </c>
      <c r="E5693" s="9"/>
      <c r="F5693" s="9"/>
    </row>
    <row r="5694" ht="15.75" customHeight="1">
      <c r="A5694" s="6" t="s">
        <v>17001</v>
      </c>
      <c r="B5694" s="7" t="s">
        <v>17002</v>
      </c>
      <c r="C5694" s="8" t="s">
        <v>17003</v>
      </c>
      <c r="D5694" s="4" t="str">
        <f>IF(AND(COUNTIF(icd_searchgroup!A:A,A5694)=1,NOT(VLOOKUP(A5694,icd_searchgroup!A:C,3,FALSE)="")),"okay","check")</f>
        <v>okay</v>
      </c>
      <c r="E5694" s="9"/>
      <c r="F5694" s="9"/>
    </row>
    <row r="5695" ht="15.75" customHeight="1">
      <c r="A5695" s="6" t="s">
        <v>17004</v>
      </c>
      <c r="B5695" s="7" t="s">
        <v>17005</v>
      </c>
      <c r="C5695" s="8" t="s">
        <v>17006</v>
      </c>
      <c r="D5695" s="4" t="str">
        <f>IF(AND(COUNTIF(icd_searchgroup!A:A,A5695)=1,NOT(VLOOKUP(A5695,icd_searchgroup!A:C,3,FALSE)="")),"okay","check")</f>
        <v>okay</v>
      </c>
      <c r="E5695" s="9"/>
      <c r="F5695" s="9"/>
    </row>
    <row r="5696" ht="15.75" customHeight="1">
      <c r="A5696" s="6" t="s">
        <v>17007</v>
      </c>
      <c r="B5696" s="7" t="s">
        <v>17008</v>
      </c>
      <c r="C5696" s="8" t="s">
        <v>17009</v>
      </c>
      <c r="D5696" s="4" t="str">
        <f>IF(AND(COUNTIF(icd_searchgroup!A:A,A5696)=1,NOT(VLOOKUP(A5696,icd_searchgroup!A:C,3,FALSE)="")),"okay","check")</f>
        <v>okay</v>
      </c>
      <c r="E5696" s="9"/>
      <c r="F5696" s="9"/>
    </row>
    <row r="5697" ht="15.75" customHeight="1">
      <c r="A5697" s="6" t="s">
        <v>17010</v>
      </c>
      <c r="B5697" s="7" t="s">
        <v>17011</v>
      </c>
      <c r="C5697" s="8" t="s">
        <v>17012</v>
      </c>
      <c r="D5697" s="4" t="str">
        <f>IF(AND(COUNTIF(icd_searchgroup!A:A,A5697)=1,NOT(VLOOKUP(A5697,icd_searchgroup!A:C,3,FALSE)="")),"okay","check")</f>
        <v>okay</v>
      </c>
      <c r="E5697" s="9"/>
      <c r="F5697" s="9"/>
    </row>
    <row r="5698" ht="15.75" customHeight="1">
      <c r="A5698" s="6" t="s">
        <v>17013</v>
      </c>
      <c r="B5698" s="7" t="s">
        <v>17014</v>
      </c>
      <c r="C5698" s="8" t="s">
        <v>17015</v>
      </c>
      <c r="D5698" s="4" t="str">
        <f>IF(AND(COUNTIF(icd_searchgroup!A:A,A5698)=1,NOT(VLOOKUP(A5698,icd_searchgroup!A:C,3,FALSE)="")),"okay","check")</f>
        <v>okay</v>
      </c>
      <c r="E5698" s="9"/>
      <c r="F5698" s="9"/>
    </row>
    <row r="5699" ht="15.75" customHeight="1">
      <c r="A5699" s="6" t="s">
        <v>17016</v>
      </c>
      <c r="B5699" s="7" t="s">
        <v>17017</v>
      </c>
      <c r="C5699" s="8" t="s">
        <v>17018</v>
      </c>
      <c r="D5699" s="4" t="str">
        <f>IF(AND(COUNTIF(icd_searchgroup!A:A,A5699)=1,NOT(VLOOKUP(A5699,icd_searchgroup!A:C,3,FALSE)="")),"okay","check")</f>
        <v>okay</v>
      </c>
      <c r="E5699" s="9"/>
      <c r="F5699" s="9"/>
    </row>
    <row r="5700" ht="15.75" customHeight="1">
      <c r="A5700" s="6" t="s">
        <v>17019</v>
      </c>
      <c r="B5700" s="7" t="s">
        <v>17020</v>
      </c>
      <c r="C5700" s="8" t="s">
        <v>17021</v>
      </c>
      <c r="D5700" s="4" t="str">
        <f>IF(AND(COUNTIF(icd_searchgroup!A:A,A5700)=1,NOT(VLOOKUP(A5700,icd_searchgroup!A:C,3,FALSE)="")),"okay","check")</f>
        <v>okay</v>
      </c>
      <c r="E5700" s="9"/>
      <c r="F5700" s="9"/>
    </row>
    <row r="5701" ht="15.75" customHeight="1">
      <c r="A5701" s="6" t="s">
        <v>17022</v>
      </c>
      <c r="B5701" s="7" t="s">
        <v>17023</v>
      </c>
      <c r="C5701" s="8" t="s">
        <v>17024</v>
      </c>
      <c r="D5701" s="4" t="str">
        <f>IF(AND(COUNTIF(icd_searchgroup!A:A,A5701)=1,NOT(VLOOKUP(A5701,icd_searchgroup!A:C,3,FALSE)="")),"okay","check")</f>
        <v>okay</v>
      </c>
      <c r="E5701" s="9"/>
      <c r="F5701" s="9"/>
    </row>
    <row r="5702" ht="15.75" customHeight="1">
      <c r="A5702" s="6" t="s">
        <v>17025</v>
      </c>
      <c r="B5702" s="7" t="s">
        <v>17026</v>
      </c>
      <c r="C5702" s="8" t="s">
        <v>17027</v>
      </c>
      <c r="D5702" s="4" t="str">
        <f>IF(AND(COUNTIF(icd_searchgroup!A:A,A5702)=1,NOT(VLOOKUP(A5702,icd_searchgroup!A:C,3,FALSE)="")),"okay","check")</f>
        <v>okay</v>
      </c>
      <c r="E5702" s="9"/>
      <c r="F5702" s="9"/>
    </row>
    <row r="5703" ht="15.75" customHeight="1">
      <c r="A5703" s="6" t="s">
        <v>17028</v>
      </c>
      <c r="B5703" s="7" t="s">
        <v>17029</v>
      </c>
      <c r="C5703" s="8" t="s">
        <v>17030</v>
      </c>
      <c r="D5703" s="4" t="str">
        <f>IF(AND(COUNTIF(icd_searchgroup!A:A,A5703)=1,NOT(VLOOKUP(A5703,icd_searchgroup!A:C,3,FALSE)="")),"okay","check")</f>
        <v>okay</v>
      </c>
      <c r="E5703" s="9"/>
      <c r="F5703" s="9"/>
    </row>
    <row r="5704" ht="15.75" customHeight="1">
      <c r="A5704" s="6" t="s">
        <v>17031</v>
      </c>
      <c r="B5704" s="7" t="s">
        <v>17032</v>
      </c>
      <c r="C5704" s="8" t="s">
        <v>17033</v>
      </c>
      <c r="D5704" s="4" t="str">
        <f>IF(AND(COUNTIF(icd_searchgroup!A:A,A5704)=1,NOT(VLOOKUP(A5704,icd_searchgroup!A:C,3,FALSE)="")),"okay","check")</f>
        <v>okay</v>
      </c>
      <c r="E5704" s="9"/>
      <c r="F5704" s="9"/>
    </row>
    <row r="5705" ht="15.75" customHeight="1">
      <c r="A5705" s="6" t="s">
        <v>17034</v>
      </c>
      <c r="B5705" s="7" t="s">
        <v>17035</v>
      </c>
      <c r="C5705" s="8" t="s">
        <v>17036</v>
      </c>
      <c r="D5705" s="4" t="str">
        <f>IF(AND(COUNTIF(icd_searchgroup!A:A,A5705)=1,NOT(VLOOKUP(A5705,icd_searchgroup!A:C,3,FALSE)="")),"okay","check")</f>
        <v>okay</v>
      </c>
      <c r="E5705" s="9"/>
      <c r="F5705" s="9"/>
    </row>
    <row r="5706" ht="15.75" customHeight="1">
      <c r="A5706" s="6" t="s">
        <v>17037</v>
      </c>
      <c r="B5706" s="7" t="s">
        <v>17038</v>
      </c>
      <c r="C5706" s="8" t="s">
        <v>17039</v>
      </c>
      <c r="D5706" s="4" t="str">
        <f>IF(AND(COUNTIF(icd_searchgroup!A:A,A5706)=1,NOT(VLOOKUP(A5706,icd_searchgroup!A:C,3,FALSE)="")),"okay","check")</f>
        <v>okay</v>
      </c>
      <c r="E5706" s="9"/>
      <c r="F5706" s="9"/>
    </row>
    <row r="5707" ht="15.75" customHeight="1">
      <c r="A5707" s="6" t="s">
        <v>17040</v>
      </c>
      <c r="B5707" s="7" t="s">
        <v>17041</v>
      </c>
      <c r="C5707" s="8" t="s">
        <v>17042</v>
      </c>
      <c r="D5707" s="4" t="str">
        <f>IF(AND(COUNTIF(icd_searchgroup!A:A,A5707)=1,NOT(VLOOKUP(A5707,icd_searchgroup!A:C,3,FALSE)="")),"okay","check")</f>
        <v>okay</v>
      </c>
      <c r="E5707" s="9"/>
      <c r="F5707" s="9"/>
    </row>
    <row r="5708" ht="15.75" customHeight="1">
      <c r="A5708" s="6" t="s">
        <v>17043</v>
      </c>
      <c r="B5708" s="7" t="s">
        <v>17044</v>
      </c>
      <c r="C5708" s="8" t="s">
        <v>17045</v>
      </c>
      <c r="D5708" s="4" t="str">
        <f>IF(AND(COUNTIF(icd_searchgroup!A:A,A5708)=1,NOT(VLOOKUP(A5708,icd_searchgroup!A:C,3,FALSE)="")),"okay","check")</f>
        <v>okay</v>
      </c>
      <c r="E5708" s="9"/>
      <c r="F5708" s="9"/>
    </row>
    <row r="5709" ht="15.75" customHeight="1">
      <c r="A5709" s="6" t="s">
        <v>17046</v>
      </c>
      <c r="B5709" s="7" t="s">
        <v>17047</v>
      </c>
      <c r="C5709" s="8" t="s">
        <v>17048</v>
      </c>
      <c r="D5709" s="4" t="str">
        <f>IF(AND(COUNTIF(icd_searchgroup!A:A,A5709)=1,NOT(VLOOKUP(A5709,icd_searchgroup!A:C,3,FALSE)="")),"okay","check")</f>
        <v>okay</v>
      </c>
      <c r="E5709" s="9"/>
      <c r="F5709" s="9"/>
    </row>
    <row r="5710" ht="15.75" customHeight="1">
      <c r="A5710" s="6" t="s">
        <v>17049</v>
      </c>
      <c r="B5710" s="7" t="s">
        <v>17050</v>
      </c>
      <c r="C5710" s="8" t="s">
        <v>17051</v>
      </c>
      <c r="D5710" s="4" t="str">
        <f>IF(AND(COUNTIF(icd_searchgroup!A:A,A5710)=1,NOT(VLOOKUP(A5710,icd_searchgroup!A:C,3,FALSE)="")),"okay","check")</f>
        <v>okay</v>
      </c>
      <c r="E5710" s="9"/>
      <c r="F5710" s="9"/>
    </row>
    <row r="5711" ht="15.75" customHeight="1">
      <c r="A5711" s="6" t="s">
        <v>17052</v>
      </c>
      <c r="B5711" s="7" t="s">
        <v>17053</v>
      </c>
      <c r="C5711" s="8" t="s">
        <v>17054</v>
      </c>
      <c r="D5711" s="4" t="str">
        <f>IF(AND(COUNTIF(icd_searchgroup!A:A,A5711)=1,NOT(VLOOKUP(A5711,icd_searchgroup!A:C,3,FALSE)="")),"okay","check")</f>
        <v>okay</v>
      </c>
      <c r="E5711" s="9"/>
      <c r="F5711" s="9"/>
    </row>
    <row r="5712" ht="15.75" customHeight="1">
      <c r="A5712" s="6" t="s">
        <v>17055</v>
      </c>
      <c r="B5712" s="7" t="s">
        <v>17056</v>
      </c>
      <c r="C5712" s="8" t="s">
        <v>17057</v>
      </c>
      <c r="D5712" s="4" t="str">
        <f>IF(AND(COUNTIF(icd_searchgroup!A:A,A5712)=1,NOT(VLOOKUP(A5712,icd_searchgroup!A:C,3,FALSE)="")),"okay","check")</f>
        <v>okay</v>
      </c>
      <c r="E5712" s="9"/>
      <c r="F5712" s="9"/>
    </row>
    <row r="5713" ht="15.75" customHeight="1">
      <c r="A5713" s="6" t="s">
        <v>17058</v>
      </c>
      <c r="B5713" s="7" t="s">
        <v>17059</v>
      </c>
      <c r="C5713" s="8" t="s">
        <v>17060</v>
      </c>
      <c r="D5713" s="4" t="str">
        <f>IF(AND(COUNTIF(icd_searchgroup!A:A,A5713)=1,NOT(VLOOKUP(A5713,icd_searchgroup!A:C,3,FALSE)="")),"okay","check")</f>
        <v>okay</v>
      </c>
      <c r="E5713" s="9"/>
      <c r="F5713" s="9"/>
    </row>
    <row r="5714" ht="15.75" customHeight="1">
      <c r="A5714" s="6" t="s">
        <v>17061</v>
      </c>
      <c r="B5714" s="7" t="s">
        <v>17062</v>
      </c>
      <c r="C5714" s="8" t="s">
        <v>17063</v>
      </c>
      <c r="D5714" s="4" t="str">
        <f>IF(AND(COUNTIF(icd_searchgroup!A:A,A5714)=1,NOT(VLOOKUP(A5714,icd_searchgroup!A:C,3,FALSE)="")),"okay","check")</f>
        <v>okay</v>
      </c>
      <c r="E5714" s="9"/>
      <c r="F5714" s="9"/>
    </row>
    <row r="5715" ht="15.75" customHeight="1">
      <c r="A5715" s="6" t="s">
        <v>17064</v>
      </c>
      <c r="B5715" s="7" t="s">
        <v>17065</v>
      </c>
      <c r="C5715" s="8" t="s">
        <v>17066</v>
      </c>
      <c r="D5715" s="4" t="str">
        <f>IF(AND(COUNTIF(icd_searchgroup!A:A,A5715)=1,NOT(VLOOKUP(A5715,icd_searchgroup!A:C,3,FALSE)="")),"okay","check")</f>
        <v>okay</v>
      </c>
      <c r="E5715" s="9"/>
      <c r="F5715" s="9"/>
    </row>
    <row r="5716" ht="15.75" customHeight="1">
      <c r="A5716" s="6" t="s">
        <v>17067</v>
      </c>
      <c r="B5716" s="7" t="s">
        <v>17068</v>
      </c>
      <c r="C5716" s="8" t="s">
        <v>17069</v>
      </c>
      <c r="D5716" s="4" t="str">
        <f>IF(AND(COUNTIF(icd_searchgroup!A:A,A5716)=1,NOT(VLOOKUP(A5716,icd_searchgroup!A:C,3,FALSE)="")),"okay","check")</f>
        <v>okay</v>
      </c>
      <c r="E5716" s="9"/>
      <c r="F5716" s="9"/>
    </row>
    <row r="5717" ht="15.75" customHeight="1">
      <c r="A5717" s="6" t="s">
        <v>17070</v>
      </c>
      <c r="B5717" s="7" t="s">
        <v>17071</v>
      </c>
      <c r="C5717" s="8" t="s">
        <v>17072</v>
      </c>
      <c r="D5717" s="4" t="str">
        <f>IF(AND(COUNTIF(icd_searchgroup!A:A,A5717)=1,NOT(VLOOKUP(A5717,icd_searchgroup!A:C,3,FALSE)="")),"okay","check")</f>
        <v>okay</v>
      </c>
      <c r="E5717" s="9"/>
      <c r="F5717" s="9"/>
    </row>
    <row r="5718" ht="15.75" customHeight="1">
      <c r="A5718" s="6" t="s">
        <v>17073</v>
      </c>
      <c r="B5718" s="7" t="s">
        <v>17074</v>
      </c>
      <c r="C5718" s="8" t="s">
        <v>17075</v>
      </c>
      <c r="D5718" s="4" t="str">
        <f>IF(AND(COUNTIF(icd_searchgroup!A:A,A5718)=1,NOT(VLOOKUP(A5718,icd_searchgroup!A:C,3,FALSE)="")),"okay","check")</f>
        <v>okay</v>
      </c>
      <c r="E5718" s="9"/>
      <c r="F5718" s="9"/>
    </row>
    <row r="5719" ht="15.75" customHeight="1">
      <c r="A5719" s="6" t="s">
        <v>17076</v>
      </c>
      <c r="B5719" s="7" t="s">
        <v>17077</v>
      </c>
      <c r="C5719" s="8" t="s">
        <v>17078</v>
      </c>
      <c r="D5719" s="4" t="str">
        <f>IF(AND(COUNTIF(icd_searchgroup!A:A,A5719)=1,NOT(VLOOKUP(A5719,icd_searchgroup!A:C,3,FALSE)="")),"okay","check")</f>
        <v>okay</v>
      </c>
      <c r="E5719" s="9"/>
      <c r="F5719" s="9"/>
    </row>
    <row r="5720" ht="15.75" customHeight="1">
      <c r="A5720" s="6" t="s">
        <v>17079</v>
      </c>
      <c r="B5720" s="7" t="s">
        <v>17080</v>
      </c>
      <c r="C5720" s="8" t="s">
        <v>17081</v>
      </c>
      <c r="D5720" s="4" t="str">
        <f>IF(AND(COUNTIF(icd_searchgroup!A:A,A5720)=1,NOT(VLOOKUP(A5720,icd_searchgroup!A:C,3,FALSE)="")),"okay","check")</f>
        <v>okay</v>
      </c>
      <c r="E5720" s="9"/>
      <c r="F5720" s="9"/>
    </row>
    <row r="5721" ht="15.75" customHeight="1">
      <c r="A5721" s="6" t="s">
        <v>17082</v>
      </c>
      <c r="B5721" s="7" t="s">
        <v>17083</v>
      </c>
      <c r="C5721" s="8" t="s">
        <v>17084</v>
      </c>
      <c r="D5721" s="4" t="str">
        <f>IF(AND(COUNTIF(icd_searchgroup!A:A,A5721)=1,NOT(VLOOKUP(A5721,icd_searchgroup!A:C,3,FALSE)="")),"okay","check")</f>
        <v>okay</v>
      </c>
      <c r="E5721" s="9"/>
      <c r="F5721" s="9"/>
    </row>
    <row r="5722" ht="15.75" customHeight="1">
      <c r="A5722" s="6" t="s">
        <v>17085</v>
      </c>
      <c r="B5722" s="7" t="s">
        <v>17086</v>
      </c>
      <c r="C5722" s="8" t="s">
        <v>17087</v>
      </c>
      <c r="D5722" s="4" t="str">
        <f>IF(AND(COUNTIF(icd_searchgroup!A:A,A5722)=1,NOT(VLOOKUP(A5722,icd_searchgroup!A:C,3,FALSE)="")),"okay","check")</f>
        <v>okay</v>
      </c>
      <c r="E5722" s="9"/>
      <c r="F5722" s="9"/>
    </row>
    <row r="5723" ht="15.75" customHeight="1">
      <c r="A5723" s="6" t="s">
        <v>17088</v>
      </c>
      <c r="B5723" s="7" t="s">
        <v>17089</v>
      </c>
      <c r="C5723" s="8" t="s">
        <v>17090</v>
      </c>
      <c r="D5723" s="4" t="str">
        <f>IF(AND(COUNTIF(icd_searchgroup!A:A,A5723)=1,NOT(VLOOKUP(A5723,icd_searchgroup!A:C,3,FALSE)="")),"okay","check")</f>
        <v>okay</v>
      </c>
      <c r="E5723" s="9"/>
      <c r="F5723" s="9"/>
    </row>
    <row r="5724" ht="15.75" customHeight="1">
      <c r="A5724" s="6" t="s">
        <v>17091</v>
      </c>
      <c r="B5724" s="7" t="s">
        <v>17092</v>
      </c>
      <c r="C5724" s="8" t="s">
        <v>17093</v>
      </c>
      <c r="D5724" s="4" t="str">
        <f>IF(AND(COUNTIF(icd_searchgroup!A:A,A5724)=1,NOT(VLOOKUP(A5724,icd_searchgroup!A:C,3,FALSE)="")),"okay","check")</f>
        <v>okay</v>
      </c>
      <c r="E5724" s="9"/>
      <c r="F5724" s="9"/>
    </row>
    <row r="5725" ht="15.75" customHeight="1">
      <c r="A5725" s="6" t="s">
        <v>17094</v>
      </c>
      <c r="B5725" s="7" t="s">
        <v>17095</v>
      </c>
      <c r="C5725" s="8" t="s">
        <v>17096</v>
      </c>
      <c r="D5725" s="4" t="str">
        <f>IF(AND(COUNTIF(icd_searchgroup!A:A,A5725)=1,NOT(VLOOKUP(A5725,icd_searchgroup!A:C,3,FALSE)="")),"okay","check")</f>
        <v>okay</v>
      </c>
      <c r="E5725" s="9"/>
      <c r="F5725" s="9"/>
    </row>
    <row r="5726" ht="15.75" customHeight="1">
      <c r="A5726" s="6" t="s">
        <v>17097</v>
      </c>
      <c r="B5726" s="7" t="s">
        <v>17098</v>
      </c>
      <c r="C5726" s="8" t="s">
        <v>17099</v>
      </c>
      <c r="D5726" s="4" t="str">
        <f>IF(AND(COUNTIF(icd_searchgroup!A:A,A5726)=1,NOT(VLOOKUP(A5726,icd_searchgroup!A:C,3,FALSE)="")),"okay","check")</f>
        <v>okay</v>
      </c>
      <c r="E5726" s="9"/>
      <c r="F5726" s="9"/>
    </row>
    <row r="5727" ht="15.75" customHeight="1">
      <c r="A5727" s="6" t="s">
        <v>17100</v>
      </c>
      <c r="B5727" s="7" t="s">
        <v>17101</v>
      </c>
      <c r="C5727" s="8" t="s">
        <v>17102</v>
      </c>
      <c r="D5727" s="4" t="str">
        <f>IF(AND(COUNTIF(icd_searchgroup!A:A,A5727)=1,NOT(VLOOKUP(A5727,icd_searchgroup!A:C,3,FALSE)="")),"okay","check")</f>
        <v>okay</v>
      </c>
      <c r="E5727" s="9"/>
      <c r="F5727" s="9"/>
    </row>
    <row r="5728" ht="15.75" customHeight="1">
      <c r="A5728" s="6" t="s">
        <v>17103</v>
      </c>
      <c r="B5728" s="7" t="s">
        <v>17104</v>
      </c>
      <c r="C5728" s="8" t="s">
        <v>17105</v>
      </c>
      <c r="D5728" s="4" t="str">
        <f>IF(AND(COUNTIF(icd_searchgroup!A:A,A5728)=1,NOT(VLOOKUP(A5728,icd_searchgroup!A:C,3,FALSE)="")),"okay","check")</f>
        <v>okay</v>
      </c>
      <c r="E5728" s="9"/>
      <c r="F5728" s="9"/>
    </row>
    <row r="5729" ht="15.75" customHeight="1">
      <c r="A5729" s="6" t="s">
        <v>17106</v>
      </c>
      <c r="B5729" s="7" t="s">
        <v>17107</v>
      </c>
      <c r="C5729" s="8" t="s">
        <v>17108</v>
      </c>
      <c r="D5729" s="4" t="str">
        <f>IF(AND(COUNTIF(icd_searchgroup!A:A,A5729)=1,NOT(VLOOKUP(A5729,icd_searchgroup!A:C,3,FALSE)="")),"okay","check")</f>
        <v>okay</v>
      </c>
      <c r="E5729" s="9"/>
      <c r="F5729" s="9"/>
    </row>
    <row r="5730" ht="15.75" customHeight="1">
      <c r="A5730" s="6" t="s">
        <v>17109</v>
      </c>
      <c r="B5730" s="7" t="s">
        <v>17110</v>
      </c>
      <c r="C5730" s="8" t="s">
        <v>17111</v>
      </c>
      <c r="D5730" s="4" t="str">
        <f>IF(AND(COUNTIF(icd_searchgroup!A:A,A5730)=1,NOT(VLOOKUP(A5730,icd_searchgroup!A:C,3,FALSE)="")),"okay","check")</f>
        <v>okay</v>
      </c>
      <c r="E5730" s="9"/>
      <c r="F5730" s="9"/>
    </row>
    <row r="5731" ht="15.75" customHeight="1">
      <c r="A5731" s="6" t="s">
        <v>17112</v>
      </c>
      <c r="B5731" s="7" t="s">
        <v>17113</v>
      </c>
      <c r="C5731" s="8" t="s">
        <v>17114</v>
      </c>
      <c r="D5731" s="4" t="str">
        <f>IF(AND(COUNTIF(icd_searchgroup!A:A,A5731)=1,NOT(VLOOKUP(A5731,icd_searchgroup!A:C,3,FALSE)="")),"okay","check")</f>
        <v>okay</v>
      </c>
      <c r="E5731" s="9"/>
      <c r="F5731" s="9"/>
    </row>
    <row r="5732" ht="15.75" customHeight="1">
      <c r="A5732" s="6" t="s">
        <v>17115</v>
      </c>
      <c r="B5732" s="7" t="s">
        <v>17116</v>
      </c>
      <c r="C5732" s="8" t="s">
        <v>17117</v>
      </c>
      <c r="D5732" s="4" t="str">
        <f>IF(AND(COUNTIF(icd_searchgroup!A:A,A5732)=1,NOT(VLOOKUP(A5732,icd_searchgroup!A:C,3,FALSE)="")),"okay","check")</f>
        <v>okay</v>
      </c>
      <c r="E5732" s="9"/>
      <c r="F5732" s="9"/>
    </row>
    <row r="5733" ht="15.75" customHeight="1">
      <c r="A5733" s="6" t="s">
        <v>17118</v>
      </c>
      <c r="B5733" s="7" t="s">
        <v>17119</v>
      </c>
      <c r="C5733" s="8" t="s">
        <v>17120</v>
      </c>
      <c r="D5733" s="4" t="str">
        <f>IF(AND(COUNTIF(icd_searchgroup!A:A,A5733)=1,NOT(VLOOKUP(A5733,icd_searchgroup!A:C,3,FALSE)="")),"okay","check")</f>
        <v>okay</v>
      </c>
      <c r="E5733" s="9"/>
      <c r="F5733" s="9"/>
    </row>
    <row r="5734" ht="15.75" customHeight="1">
      <c r="A5734" s="6" t="s">
        <v>17121</v>
      </c>
      <c r="B5734" s="7" t="s">
        <v>17122</v>
      </c>
      <c r="C5734" s="8" t="s">
        <v>17123</v>
      </c>
      <c r="D5734" s="4" t="str">
        <f>IF(AND(COUNTIF(icd_searchgroup!A:A,A5734)=1,NOT(VLOOKUP(A5734,icd_searchgroup!A:C,3,FALSE)="")),"okay","check")</f>
        <v>okay</v>
      </c>
      <c r="E5734" s="9"/>
      <c r="F5734" s="9"/>
    </row>
    <row r="5735" ht="15.75" customHeight="1">
      <c r="A5735" s="6" t="s">
        <v>17124</v>
      </c>
      <c r="B5735" s="7" t="s">
        <v>17125</v>
      </c>
      <c r="C5735" s="8" t="s">
        <v>17126</v>
      </c>
      <c r="D5735" s="4" t="str">
        <f>IF(AND(COUNTIF(icd_searchgroup!A:A,A5735)=1,NOT(VLOOKUP(A5735,icd_searchgroup!A:C,3,FALSE)="")),"okay","check")</f>
        <v>okay</v>
      </c>
      <c r="E5735" s="9"/>
      <c r="F5735" s="9"/>
    </row>
    <row r="5736" ht="15.75" customHeight="1">
      <c r="A5736" s="6" t="s">
        <v>17127</v>
      </c>
      <c r="B5736" s="7" t="s">
        <v>17128</v>
      </c>
      <c r="C5736" s="8" t="s">
        <v>17129</v>
      </c>
      <c r="D5736" s="4" t="str">
        <f>IF(AND(COUNTIF(icd_searchgroup!A:A,A5736)=1,NOT(VLOOKUP(A5736,icd_searchgroup!A:C,3,FALSE)="")),"okay","check")</f>
        <v>okay</v>
      </c>
      <c r="E5736" s="9"/>
      <c r="F5736" s="9"/>
    </row>
    <row r="5737" ht="15.75" customHeight="1">
      <c r="A5737" s="6" t="s">
        <v>17130</v>
      </c>
      <c r="B5737" s="7" t="s">
        <v>17131</v>
      </c>
      <c r="C5737" s="8" t="s">
        <v>17132</v>
      </c>
      <c r="D5737" s="4" t="str">
        <f>IF(AND(COUNTIF(icd_searchgroup!A:A,A5737)=1,NOT(VLOOKUP(A5737,icd_searchgroup!A:C,3,FALSE)="")),"okay","check")</f>
        <v>okay</v>
      </c>
      <c r="E5737" s="9"/>
      <c r="F5737" s="9"/>
    </row>
    <row r="5738" ht="15.75" customHeight="1">
      <c r="A5738" s="6" t="s">
        <v>17133</v>
      </c>
      <c r="B5738" s="7" t="s">
        <v>17134</v>
      </c>
      <c r="C5738" s="8" t="s">
        <v>17135</v>
      </c>
      <c r="D5738" s="4" t="str">
        <f>IF(AND(COUNTIF(icd_searchgroup!A:A,A5738)=1,NOT(VLOOKUP(A5738,icd_searchgroup!A:C,3,FALSE)="")),"okay","check")</f>
        <v>okay</v>
      </c>
      <c r="E5738" s="9"/>
      <c r="F5738" s="9"/>
    </row>
    <row r="5739" ht="15.75" customHeight="1">
      <c r="A5739" s="6" t="s">
        <v>17136</v>
      </c>
      <c r="B5739" s="7" t="s">
        <v>17137</v>
      </c>
      <c r="C5739" s="8" t="s">
        <v>17138</v>
      </c>
      <c r="D5739" s="4" t="str">
        <f>IF(AND(COUNTIF(icd_searchgroup!A:A,A5739)=1,NOT(VLOOKUP(A5739,icd_searchgroup!A:C,3,FALSE)="")),"okay","check")</f>
        <v>okay</v>
      </c>
      <c r="E5739" s="9"/>
      <c r="F5739" s="9"/>
    </row>
    <row r="5740" ht="15.75" customHeight="1">
      <c r="A5740" s="6" t="s">
        <v>17139</v>
      </c>
      <c r="B5740" s="7" t="s">
        <v>17140</v>
      </c>
      <c r="C5740" s="8" t="s">
        <v>17141</v>
      </c>
      <c r="D5740" s="4" t="str">
        <f>IF(AND(COUNTIF(icd_searchgroup!A:A,A5740)=1,NOT(VLOOKUP(A5740,icd_searchgroup!A:C,3,FALSE)="")),"okay","check")</f>
        <v>okay</v>
      </c>
      <c r="E5740" s="9"/>
      <c r="F5740" s="9"/>
    </row>
    <row r="5741" ht="15.75" customHeight="1">
      <c r="A5741" s="6" t="s">
        <v>17142</v>
      </c>
      <c r="B5741" s="7" t="s">
        <v>17143</v>
      </c>
      <c r="C5741" s="8" t="s">
        <v>17144</v>
      </c>
      <c r="D5741" s="4" t="str">
        <f>IF(AND(COUNTIF(icd_searchgroup!A:A,A5741)=1,NOT(VLOOKUP(A5741,icd_searchgroup!A:C,3,FALSE)="")),"okay","check")</f>
        <v>okay</v>
      </c>
      <c r="E5741" s="9"/>
      <c r="F5741" s="9"/>
    </row>
    <row r="5742" ht="15.75" customHeight="1">
      <c r="A5742" s="6" t="s">
        <v>17145</v>
      </c>
      <c r="B5742" s="7" t="s">
        <v>17146</v>
      </c>
      <c r="C5742" s="8" t="s">
        <v>17147</v>
      </c>
      <c r="D5742" s="4" t="str">
        <f>IF(AND(COUNTIF(icd_searchgroup!A:A,A5742)=1,NOT(VLOOKUP(A5742,icd_searchgroup!A:C,3,FALSE)="")),"okay","check")</f>
        <v>okay</v>
      </c>
      <c r="E5742" s="9"/>
      <c r="F5742" s="9"/>
    </row>
    <row r="5743" ht="15.75" customHeight="1">
      <c r="A5743" s="6" t="s">
        <v>17148</v>
      </c>
      <c r="B5743" s="7" t="s">
        <v>17149</v>
      </c>
      <c r="C5743" s="8" t="s">
        <v>17150</v>
      </c>
      <c r="D5743" s="4" t="str">
        <f>IF(AND(COUNTIF(icd_searchgroup!A:A,A5743)=1,NOT(VLOOKUP(A5743,icd_searchgroup!A:C,3,FALSE)="")),"okay","check")</f>
        <v>okay</v>
      </c>
      <c r="E5743" s="9"/>
      <c r="F5743" s="9"/>
    </row>
    <row r="5744" ht="15.75" customHeight="1">
      <c r="A5744" s="6" t="s">
        <v>17151</v>
      </c>
      <c r="B5744" s="7" t="s">
        <v>17152</v>
      </c>
      <c r="C5744" s="8" t="s">
        <v>17153</v>
      </c>
      <c r="D5744" s="4" t="str">
        <f>IF(AND(COUNTIF(icd_searchgroup!A:A,A5744)=1,NOT(VLOOKUP(A5744,icd_searchgroup!A:C,3,FALSE)="")),"okay","check")</f>
        <v>okay</v>
      </c>
      <c r="E5744" s="9"/>
      <c r="F5744" s="9"/>
    </row>
    <row r="5745" ht="15.75" customHeight="1">
      <c r="A5745" s="6" t="s">
        <v>17154</v>
      </c>
      <c r="B5745" s="7" t="s">
        <v>17155</v>
      </c>
      <c r="C5745" s="8" t="s">
        <v>17156</v>
      </c>
      <c r="D5745" s="4" t="str">
        <f>IF(AND(COUNTIF(icd_searchgroup!A:A,A5745)=1,NOT(VLOOKUP(A5745,icd_searchgroup!A:C,3,FALSE)="")),"okay","check")</f>
        <v>okay</v>
      </c>
      <c r="E5745" s="9"/>
      <c r="F5745" s="9"/>
    </row>
    <row r="5746" ht="15.75" customHeight="1">
      <c r="A5746" s="6" t="s">
        <v>17157</v>
      </c>
      <c r="B5746" s="7" t="s">
        <v>17158</v>
      </c>
      <c r="C5746" s="8" t="s">
        <v>17159</v>
      </c>
      <c r="D5746" s="4" t="str">
        <f>IF(AND(COUNTIF(icd_searchgroup!A:A,A5746)=1,NOT(VLOOKUP(A5746,icd_searchgroup!A:C,3,FALSE)="")),"okay","check")</f>
        <v>okay</v>
      </c>
      <c r="E5746" s="9"/>
      <c r="F5746" s="9"/>
    </row>
    <row r="5747" ht="15.75" customHeight="1">
      <c r="A5747" s="6" t="s">
        <v>17160</v>
      </c>
      <c r="B5747" s="7" t="s">
        <v>17161</v>
      </c>
      <c r="C5747" s="8" t="s">
        <v>17162</v>
      </c>
      <c r="D5747" s="4" t="str">
        <f>IF(AND(COUNTIF(icd_searchgroup!A:A,A5747)=1,NOT(VLOOKUP(A5747,icd_searchgroup!A:C,3,FALSE)="")),"okay","check")</f>
        <v>okay</v>
      </c>
      <c r="E5747" s="9"/>
      <c r="F5747" s="9"/>
    </row>
    <row r="5748" ht="15.75" customHeight="1">
      <c r="A5748" s="6" t="s">
        <v>17163</v>
      </c>
      <c r="B5748" s="7" t="s">
        <v>17164</v>
      </c>
      <c r="C5748" s="8" t="s">
        <v>17165</v>
      </c>
      <c r="D5748" s="4" t="str">
        <f>IF(AND(COUNTIF(icd_searchgroup!A:A,A5748)=1,NOT(VLOOKUP(A5748,icd_searchgroup!A:C,3,FALSE)="")),"okay","check")</f>
        <v>okay</v>
      </c>
      <c r="E5748" s="9"/>
      <c r="F5748" s="9"/>
    </row>
    <row r="5749" ht="15.75" customHeight="1">
      <c r="A5749" s="6" t="s">
        <v>17166</v>
      </c>
      <c r="B5749" s="7" t="s">
        <v>17167</v>
      </c>
      <c r="C5749" s="8" t="s">
        <v>17168</v>
      </c>
      <c r="D5749" s="4" t="str">
        <f>IF(AND(COUNTIF(icd_searchgroup!A:A,A5749)=1,NOT(VLOOKUP(A5749,icd_searchgroup!A:C,3,FALSE)="")),"okay","check")</f>
        <v>okay</v>
      </c>
      <c r="E5749" s="9"/>
      <c r="F5749" s="9"/>
    </row>
    <row r="5750" ht="15.75" customHeight="1">
      <c r="A5750" s="6" t="s">
        <v>17169</v>
      </c>
      <c r="B5750" s="7" t="s">
        <v>17170</v>
      </c>
      <c r="C5750" s="8" t="s">
        <v>17171</v>
      </c>
      <c r="D5750" s="4" t="str">
        <f>IF(AND(COUNTIF(icd_searchgroup!A:A,A5750)=1,NOT(VLOOKUP(A5750,icd_searchgroup!A:C,3,FALSE)="")),"okay","check")</f>
        <v>okay</v>
      </c>
      <c r="E5750" s="9"/>
      <c r="F5750" s="9"/>
    </row>
    <row r="5751" ht="15.75" customHeight="1">
      <c r="A5751" s="6" t="s">
        <v>17172</v>
      </c>
      <c r="B5751" s="7" t="s">
        <v>17173</v>
      </c>
      <c r="C5751" s="8" t="s">
        <v>17174</v>
      </c>
      <c r="D5751" s="4" t="str">
        <f>IF(AND(COUNTIF(icd_searchgroup!A:A,A5751)=1,NOT(VLOOKUP(A5751,icd_searchgroup!A:C,3,FALSE)="")),"okay","check")</f>
        <v>okay</v>
      </c>
      <c r="E5751" s="9"/>
      <c r="F5751" s="9"/>
    </row>
    <row r="5752" ht="15.75" customHeight="1">
      <c r="A5752" s="6" t="s">
        <v>17175</v>
      </c>
      <c r="B5752" s="7" t="s">
        <v>17176</v>
      </c>
      <c r="C5752" s="8" t="s">
        <v>17177</v>
      </c>
      <c r="D5752" s="4" t="str">
        <f>IF(AND(COUNTIF(icd_searchgroup!A:A,A5752)=1,NOT(VLOOKUP(A5752,icd_searchgroup!A:C,3,FALSE)="")),"okay","check")</f>
        <v>okay</v>
      </c>
      <c r="E5752" s="9"/>
      <c r="F5752" s="9"/>
    </row>
    <row r="5753" ht="15.75" customHeight="1">
      <c r="A5753" s="6" t="s">
        <v>17178</v>
      </c>
      <c r="B5753" s="7" t="s">
        <v>17179</v>
      </c>
      <c r="C5753" s="8" t="s">
        <v>17180</v>
      </c>
      <c r="D5753" s="4" t="str">
        <f>IF(AND(COUNTIF(icd_searchgroup!A:A,A5753)=1,NOT(VLOOKUP(A5753,icd_searchgroup!A:C,3,FALSE)="")),"okay","check")</f>
        <v>okay</v>
      </c>
      <c r="E5753" s="9"/>
      <c r="F5753" s="9"/>
    </row>
    <row r="5754" ht="15.75" customHeight="1">
      <c r="A5754" s="6" t="s">
        <v>17181</v>
      </c>
      <c r="B5754" s="7" t="s">
        <v>17182</v>
      </c>
      <c r="C5754" s="8" t="s">
        <v>17183</v>
      </c>
      <c r="D5754" s="4" t="str">
        <f>IF(AND(COUNTIF(icd_searchgroup!A:A,A5754)=1,NOT(VLOOKUP(A5754,icd_searchgroup!A:C,3,FALSE)="")),"okay","check")</f>
        <v>okay</v>
      </c>
      <c r="E5754" s="9"/>
      <c r="F5754" s="9"/>
    </row>
    <row r="5755" ht="15.75" customHeight="1">
      <c r="A5755" s="6" t="s">
        <v>17184</v>
      </c>
      <c r="B5755" s="7" t="s">
        <v>17185</v>
      </c>
      <c r="C5755" s="8" t="s">
        <v>17186</v>
      </c>
      <c r="D5755" s="4" t="str">
        <f>IF(AND(COUNTIF(icd_searchgroup!A:A,A5755)=1,NOT(VLOOKUP(A5755,icd_searchgroup!A:C,3,FALSE)="")),"okay","check")</f>
        <v>okay</v>
      </c>
      <c r="E5755" s="9"/>
      <c r="F5755" s="9"/>
    </row>
    <row r="5756" ht="15.75" customHeight="1">
      <c r="A5756" s="6" t="s">
        <v>17187</v>
      </c>
      <c r="B5756" s="7" t="s">
        <v>17188</v>
      </c>
      <c r="C5756" s="8" t="s">
        <v>17189</v>
      </c>
      <c r="D5756" s="4" t="str">
        <f>IF(AND(COUNTIF(icd_searchgroup!A:A,A5756)=1,NOT(VLOOKUP(A5756,icd_searchgroup!A:C,3,FALSE)="")),"okay","check")</f>
        <v>okay</v>
      </c>
      <c r="E5756" s="9"/>
      <c r="F5756" s="9"/>
    </row>
    <row r="5757" ht="15.75" customHeight="1">
      <c r="A5757" s="6" t="s">
        <v>17190</v>
      </c>
      <c r="B5757" s="7" t="s">
        <v>17191</v>
      </c>
      <c r="C5757" s="8" t="s">
        <v>17192</v>
      </c>
      <c r="D5757" s="4" t="str">
        <f>IF(AND(COUNTIF(icd_searchgroup!A:A,A5757)=1,NOT(VLOOKUP(A5757,icd_searchgroup!A:C,3,FALSE)="")),"okay","check")</f>
        <v>okay</v>
      </c>
      <c r="E5757" s="9"/>
      <c r="F5757" s="9"/>
    </row>
    <row r="5758" ht="15.75" customHeight="1">
      <c r="A5758" s="6" t="s">
        <v>17193</v>
      </c>
      <c r="B5758" s="7" t="s">
        <v>17194</v>
      </c>
      <c r="C5758" s="8" t="s">
        <v>17195</v>
      </c>
      <c r="D5758" s="4" t="str">
        <f>IF(AND(COUNTIF(icd_searchgroup!A:A,A5758)=1,NOT(VLOOKUP(A5758,icd_searchgroup!A:C,3,FALSE)="")),"okay","check")</f>
        <v>okay</v>
      </c>
      <c r="E5758" s="9"/>
      <c r="F5758" s="9"/>
    </row>
    <row r="5759" ht="15.75" customHeight="1">
      <c r="A5759" s="6" t="s">
        <v>17196</v>
      </c>
      <c r="B5759" s="7" t="s">
        <v>17197</v>
      </c>
      <c r="C5759" s="8" t="s">
        <v>17198</v>
      </c>
      <c r="D5759" s="4" t="str">
        <f>IF(AND(COUNTIF(icd_searchgroup!A:A,A5759)=1,NOT(VLOOKUP(A5759,icd_searchgroup!A:C,3,FALSE)="")),"okay","check")</f>
        <v>okay</v>
      </c>
      <c r="E5759" s="9"/>
      <c r="F5759" s="9"/>
    </row>
    <row r="5760" ht="15.75" customHeight="1">
      <c r="A5760" s="6" t="s">
        <v>17199</v>
      </c>
      <c r="B5760" s="7" t="s">
        <v>17200</v>
      </c>
      <c r="C5760" s="8" t="s">
        <v>17201</v>
      </c>
      <c r="D5760" s="4" t="str">
        <f>IF(AND(COUNTIF(icd_searchgroup!A:A,A5760)=1,NOT(VLOOKUP(A5760,icd_searchgroup!A:C,3,FALSE)="")),"okay","check")</f>
        <v>okay</v>
      </c>
      <c r="E5760" s="9"/>
      <c r="F5760" s="9"/>
    </row>
    <row r="5761" ht="15.75" customHeight="1">
      <c r="A5761" s="6" t="s">
        <v>17202</v>
      </c>
      <c r="B5761" s="7" t="s">
        <v>17203</v>
      </c>
      <c r="C5761" s="8" t="s">
        <v>17204</v>
      </c>
      <c r="D5761" s="4" t="str">
        <f>IF(AND(COUNTIF(icd_searchgroup!A:A,A5761)=1,NOT(VLOOKUP(A5761,icd_searchgroup!A:C,3,FALSE)="")),"okay","check")</f>
        <v>okay</v>
      </c>
      <c r="E5761" s="9"/>
      <c r="F5761" s="9"/>
    </row>
    <row r="5762" ht="15.75" customHeight="1">
      <c r="A5762" s="6" t="s">
        <v>17205</v>
      </c>
      <c r="B5762" s="7" t="s">
        <v>17206</v>
      </c>
      <c r="C5762" s="8" t="s">
        <v>17207</v>
      </c>
      <c r="D5762" s="4" t="str">
        <f>IF(AND(COUNTIF(icd_searchgroup!A:A,A5762)=1,NOT(VLOOKUP(A5762,icd_searchgroup!A:C,3,FALSE)="")),"okay","check")</f>
        <v>okay</v>
      </c>
      <c r="E5762" s="9"/>
      <c r="F5762" s="9"/>
    </row>
    <row r="5763" ht="15.75" customHeight="1">
      <c r="A5763" s="6" t="s">
        <v>17208</v>
      </c>
      <c r="B5763" s="7" t="s">
        <v>17209</v>
      </c>
      <c r="C5763" s="8" t="s">
        <v>17210</v>
      </c>
      <c r="D5763" s="4" t="str">
        <f>IF(AND(COUNTIF(icd_searchgroup!A:A,A5763)=1,NOT(VLOOKUP(A5763,icd_searchgroup!A:C,3,FALSE)="")),"okay","check")</f>
        <v>okay</v>
      </c>
      <c r="E5763" s="9"/>
      <c r="F5763" s="9"/>
    </row>
    <row r="5764" ht="15.75" customHeight="1">
      <c r="A5764" s="6" t="s">
        <v>17211</v>
      </c>
      <c r="B5764" s="7" t="s">
        <v>17212</v>
      </c>
      <c r="C5764" s="8" t="s">
        <v>17213</v>
      </c>
      <c r="D5764" s="4" t="str">
        <f>IF(AND(COUNTIF(icd_searchgroup!A:A,A5764)=1,NOT(VLOOKUP(A5764,icd_searchgroup!A:C,3,FALSE)="")),"okay","check")</f>
        <v>okay</v>
      </c>
      <c r="E5764" s="9"/>
      <c r="F5764" s="9"/>
    </row>
    <row r="5765" ht="15.75" customHeight="1">
      <c r="A5765" s="6" t="s">
        <v>17214</v>
      </c>
      <c r="B5765" s="7" t="s">
        <v>17215</v>
      </c>
      <c r="C5765" s="8" t="s">
        <v>17216</v>
      </c>
      <c r="D5765" s="4" t="str">
        <f>IF(AND(COUNTIF(icd_searchgroup!A:A,A5765)=1,NOT(VLOOKUP(A5765,icd_searchgroup!A:C,3,FALSE)="")),"okay","check")</f>
        <v>okay</v>
      </c>
      <c r="E5765" s="9"/>
      <c r="F5765" s="9"/>
    </row>
    <row r="5766" ht="15.75" customHeight="1">
      <c r="A5766" s="6" t="s">
        <v>17217</v>
      </c>
      <c r="B5766" s="7" t="s">
        <v>17218</v>
      </c>
      <c r="C5766" s="8" t="s">
        <v>17219</v>
      </c>
      <c r="D5766" s="4" t="str">
        <f>IF(AND(COUNTIF(icd_searchgroup!A:A,A5766)=1,NOT(VLOOKUP(A5766,icd_searchgroup!A:C,3,FALSE)="")),"okay","check")</f>
        <v>okay</v>
      </c>
      <c r="E5766" s="9"/>
      <c r="F5766" s="9"/>
    </row>
    <row r="5767" ht="15.75" customHeight="1">
      <c r="A5767" s="6" t="s">
        <v>17220</v>
      </c>
      <c r="B5767" s="7" t="s">
        <v>17221</v>
      </c>
      <c r="C5767" s="8" t="s">
        <v>17222</v>
      </c>
      <c r="D5767" s="4" t="str">
        <f>IF(AND(COUNTIF(icd_searchgroup!A:A,A5767)=1,NOT(VLOOKUP(A5767,icd_searchgroup!A:C,3,FALSE)="")),"okay","check")</f>
        <v>okay</v>
      </c>
      <c r="E5767" s="9"/>
      <c r="F5767" s="9"/>
    </row>
    <row r="5768" ht="15.75" customHeight="1">
      <c r="A5768" s="6" t="s">
        <v>17223</v>
      </c>
      <c r="B5768" s="7" t="s">
        <v>17224</v>
      </c>
      <c r="C5768" s="8" t="s">
        <v>17225</v>
      </c>
      <c r="D5768" s="4" t="str">
        <f>IF(AND(COUNTIF(icd_searchgroup!A:A,A5768)=1,NOT(VLOOKUP(A5768,icd_searchgroup!A:C,3,FALSE)="")),"okay","check")</f>
        <v>okay</v>
      </c>
      <c r="E5768" s="9"/>
      <c r="F5768" s="9"/>
    </row>
    <row r="5769" ht="15.75" customHeight="1">
      <c r="A5769" s="6" t="s">
        <v>17226</v>
      </c>
      <c r="B5769" s="7" t="s">
        <v>17227</v>
      </c>
      <c r="C5769" s="8" t="s">
        <v>17228</v>
      </c>
      <c r="D5769" s="4" t="str">
        <f>IF(AND(COUNTIF(icd_searchgroup!A:A,A5769)=1,NOT(VLOOKUP(A5769,icd_searchgroup!A:C,3,FALSE)="")),"okay","check")</f>
        <v>okay</v>
      </c>
      <c r="E5769" s="9"/>
      <c r="F5769" s="9"/>
    </row>
    <row r="5770" ht="15.75" customHeight="1">
      <c r="A5770" s="6" t="s">
        <v>17229</v>
      </c>
      <c r="B5770" s="7" t="s">
        <v>17230</v>
      </c>
      <c r="C5770" s="8" t="s">
        <v>17231</v>
      </c>
      <c r="D5770" s="4" t="str">
        <f>IF(AND(COUNTIF(icd_searchgroup!A:A,A5770)=1,NOT(VLOOKUP(A5770,icd_searchgroup!A:C,3,FALSE)="")),"okay","check")</f>
        <v>okay</v>
      </c>
      <c r="E5770" s="9"/>
      <c r="F5770" s="9"/>
    </row>
    <row r="5771" ht="15.75" customHeight="1">
      <c r="A5771" s="6" t="s">
        <v>17232</v>
      </c>
      <c r="B5771" s="7" t="s">
        <v>17233</v>
      </c>
      <c r="C5771" s="8" t="s">
        <v>17234</v>
      </c>
      <c r="D5771" s="4" t="str">
        <f>IF(AND(COUNTIF(icd_searchgroup!A:A,A5771)=1,NOT(VLOOKUP(A5771,icd_searchgroup!A:C,3,FALSE)="")),"okay","check")</f>
        <v>okay</v>
      </c>
      <c r="E5771" s="9"/>
      <c r="F5771" s="9"/>
    </row>
    <row r="5772" ht="15.75" customHeight="1">
      <c r="A5772" s="6" t="s">
        <v>17235</v>
      </c>
      <c r="B5772" s="7" t="s">
        <v>17236</v>
      </c>
      <c r="C5772" s="8" t="s">
        <v>17237</v>
      </c>
      <c r="D5772" s="4" t="str">
        <f>IF(AND(COUNTIF(icd_searchgroup!A:A,A5772)=1,NOT(VLOOKUP(A5772,icd_searchgroup!A:C,3,FALSE)="")),"okay","check")</f>
        <v>okay</v>
      </c>
      <c r="E5772" s="9"/>
      <c r="F5772" s="9"/>
    </row>
    <row r="5773" ht="15.75" customHeight="1">
      <c r="A5773" s="6" t="s">
        <v>17238</v>
      </c>
      <c r="B5773" s="7" t="s">
        <v>17239</v>
      </c>
      <c r="C5773" s="8" t="s">
        <v>17240</v>
      </c>
      <c r="D5773" s="4" t="str">
        <f>IF(AND(COUNTIF(icd_searchgroup!A:A,A5773)=1,NOT(VLOOKUP(A5773,icd_searchgroup!A:C,3,FALSE)="")),"okay","check")</f>
        <v>okay</v>
      </c>
      <c r="E5773" s="9"/>
      <c r="F5773" s="9"/>
    </row>
    <row r="5774" ht="15.75" customHeight="1">
      <c r="A5774" s="6" t="s">
        <v>17241</v>
      </c>
      <c r="B5774" s="7" t="s">
        <v>17242</v>
      </c>
      <c r="C5774" s="8" t="s">
        <v>17242</v>
      </c>
      <c r="D5774" s="4" t="str">
        <f>IF(AND(COUNTIF(icd_searchgroup!A:A,A5774)=1,NOT(VLOOKUP(A5774,icd_searchgroup!A:C,3,FALSE)="")),"okay","check")</f>
        <v>okay</v>
      </c>
      <c r="E5774" s="9"/>
      <c r="F5774" s="9"/>
    </row>
    <row r="5775" ht="15.75" customHeight="1">
      <c r="A5775" s="6" t="s">
        <v>17243</v>
      </c>
      <c r="B5775" s="7" t="s">
        <v>17244</v>
      </c>
      <c r="C5775" s="8" t="s">
        <v>17245</v>
      </c>
      <c r="D5775" s="4" t="str">
        <f>IF(AND(COUNTIF(icd_searchgroup!A:A,A5775)=1,NOT(VLOOKUP(A5775,icd_searchgroup!A:C,3,FALSE)="")),"okay","check")</f>
        <v>okay</v>
      </c>
      <c r="E5775" s="9"/>
      <c r="F5775" s="9"/>
    </row>
    <row r="5776" ht="15.75" customHeight="1">
      <c r="A5776" s="6" t="s">
        <v>17246</v>
      </c>
      <c r="B5776" s="7" t="s">
        <v>17247</v>
      </c>
      <c r="C5776" s="8" t="s">
        <v>17248</v>
      </c>
      <c r="D5776" s="4" t="str">
        <f>IF(AND(COUNTIF(icd_searchgroup!A:A,A5776)=1,NOT(VLOOKUP(A5776,icd_searchgroup!A:C,3,FALSE)="")),"okay","check")</f>
        <v>okay</v>
      </c>
      <c r="E5776" s="9"/>
      <c r="F5776" s="9"/>
    </row>
    <row r="5777" ht="15.75" customHeight="1">
      <c r="A5777" s="6" t="s">
        <v>17249</v>
      </c>
      <c r="B5777" s="7" t="s">
        <v>17250</v>
      </c>
      <c r="C5777" s="8" t="s">
        <v>17251</v>
      </c>
      <c r="D5777" s="4" t="str">
        <f>IF(AND(COUNTIF(icd_searchgroup!A:A,A5777)=1,NOT(VLOOKUP(A5777,icd_searchgroup!A:C,3,FALSE)="")),"okay","check")</f>
        <v>okay</v>
      </c>
      <c r="E5777" s="9"/>
      <c r="F5777" s="9"/>
    </row>
    <row r="5778" ht="15.75" customHeight="1">
      <c r="A5778" s="6" t="s">
        <v>17252</v>
      </c>
      <c r="B5778" s="7" t="s">
        <v>17253</v>
      </c>
      <c r="C5778" s="8" t="s">
        <v>17254</v>
      </c>
      <c r="D5778" s="4" t="str">
        <f>IF(AND(COUNTIF(icd_searchgroup!A:A,A5778)=1,NOT(VLOOKUP(A5778,icd_searchgroup!A:C,3,FALSE)="")),"okay","check")</f>
        <v>okay</v>
      </c>
      <c r="E5778" s="9"/>
      <c r="F5778" s="9"/>
    </row>
    <row r="5779" ht="15.75" customHeight="1">
      <c r="A5779" s="6" t="s">
        <v>17255</v>
      </c>
      <c r="B5779" s="7" t="s">
        <v>17256</v>
      </c>
      <c r="C5779" s="8" t="s">
        <v>17257</v>
      </c>
      <c r="D5779" s="4" t="str">
        <f>IF(AND(COUNTIF(icd_searchgroup!A:A,A5779)=1,NOT(VLOOKUP(A5779,icd_searchgroup!A:C,3,FALSE)="")),"okay","check")</f>
        <v>okay</v>
      </c>
      <c r="E5779" s="9"/>
      <c r="F5779" s="9"/>
    </row>
    <row r="5780" ht="15.75" customHeight="1">
      <c r="A5780" s="6" t="s">
        <v>17258</v>
      </c>
      <c r="B5780" s="7" t="s">
        <v>17259</v>
      </c>
      <c r="C5780" s="8" t="s">
        <v>17260</v>
      </c>
      <c r="D5780" s="4" t="str">
        <f>IF(AND(COUNTIF(icd_searchgroup!A:A,A5780)=1,NOT(VLOOKUP(A5780,icd_searchgroup!A:C,3,FALSE)="")),"okay","check")</f>
        <v>okay</v>
      </c>
      <c r="E5780" s="9"/>
      <c r="F5780" s="9"/>
    </row>
    <row r="5781" ht="15.75" customHeight="1">
      <c r="A5781" s="6" t="s">
        <v>17261</v>
      </c>
      <c r="B5781" s="7" t="s">
        <v>17262</v>
      </c>
      <c r="C5781" s="8" t="s">
        <v>17263</v>
      </c>
      <c r="D5781" s="4" t="str">
        <f>IF(AND(COUNTIF(icd_searchgroup!A:A,A5781)=1,NOT(VLOOKUP(A5781,icd_searchgroup!A:C,3,FALSE)="")),"okay","check")</f>
        <v>okay</v>
      </c>
      <c r="E5781" s="9"/>
      <c r="F5781" s="9"/>
    </row>
    <row r="5782" ht="15.75" customHeight="1">
      <c r="A5782" s="6" t="s">
        <v>17264</v>
      </c>
      <c r="B5782" s="7" t="s">
        <v>17265</v>
      </c>
      <c r="C5782" s="8" t="s">
        <v>17266</v>
      </c>
      <c r="D5782" s="4" t="str">
        <f>IF(AND(COUNTIF(icd_searchgroup!A:A,A5782)=1,NOT(VLOOKUP(A5782,icd_searchgroup!A:C,3,FALSE)="")),"okay","check")</f>
        <v>okay</v>
      </c>
      <c r="E5782" s="9"/>
      <c r="F5782" s="9"/>
    </row>
    <row r="5783" ht="15.75" customHeight="1">
      <c r="A5783" s="6" t="s">
        <v>17267</v>
      </c>
      <c r="B5783" s="7" t="s">
        <v>17268</v>
      </c>
      <c r="C5783" s="8" t="s">
        <v>17269</v>
      </c>
      <c r="D5783" s="4" t="str">
        <f>IF(AND(COUNTIF(icd_searchgroup!A:A,A5783)=1,NOT(VLOOKUP(A5783,icd_searchgroup!A:C,3,FALSE)="")),"okay","check")</f>
        <v>okay</v>
      </c>
      <c r="E5783" s="9"/>
      <c r="F5783" s="9"/>
    </row>
    <row r="5784" ht="15.75" customHeight="1">
      <c r="A5784" s="6" t="s">
        <v>17270</v>
      </c>
      <c r="B5784" s="7" t="s">
        <v>17271</v>
      </c>
      <c r="C5784" s="8" t="s">
        <v>17272</v>
      </c>
      <c r="D5784" s="4" t="str">
        <f>IF(AND(COUNTIF(icd_searchgroup!A:A,A5784)=1,NOT(VLOOKUP(A5784,icd_searchgroup!A:C,3,FALSE)="")),"okay","check")</f>
        <v>okay</v>
      </c>
      <c r="E5784" s="9"/>
      <c r="F5784" s="9"/>
    </row>
    <row r="5785" ht="15.75" customHeight="1">
      <c r="A5785" s="6" t="s">
        <v>17273</v>
      </c>
      <c r="B5785" s="7" t="s">
        <v>17274</v>
      </c>
      <c r="C5785" s="8" t="s">
        <v>17275</v>
      </c>
      <c r="D5785" s="4" t="str">
        <f>IF(AND(COUNTIF(icd_searchgroup!A:A,A5785)=1,NOT(VLOOKUP(A5785,icd_searchgroup!A:C,3,FALSE)="")),"okay","check")</f>
        <v>okay</v>
      </c>
      <c r="E5785" s="9"/>
      <c r="F5785" s="9"/>
    </row>
    <row r="5786" ht="15.75" customHeight="1">
      <c r="A5786" s="6" t="s">
        <v>17276</v>
      </c>
      <c r="B5786" s="7" t="s">
        <v>17277</v>
      </c>
      <c r="C5786" s="8" t="s">
        <v>17278</v>
      </c>
      <c r="D5786" s="4" t="str">
        <f>IF(AND(COUNTIF(icd_searchgroup!A:A,A5786)=1,NOT(VLOOKUP(A5786,icd_searchgroup!A:C,3,FALSE)="")),"okay","check")</f>
        <v>okay</v>
      </c>
      <c r="E5786" s="9"/>
      <c r="F5786" s="9"/>
    </row>
    <row r="5787" ht="15.75" customHeight="1">
      <c r="A5787" s="6" t="s">
        <v>17279</v>
      </c>
      <c r="B5787" s="7" t="s">
        <v>17280</v>
      </c>
      <c r="C5787" s="8" t="s">
        <v>17281</v>
      </c>
      <c r="D5787" s="4" t="str">
        <f>IF(AND(COUNTIF(icd_searchgroup!A:A,A5787)=1,NOT(VLOOKUP(A5787,icd_searchgroup!A:C,3,FALSE)="")),"okay","check")</f>
        <v>okay</v>
      </c>
      <c r="E5787" s="9"/>
      <c r="F5787" s="9"/>
    </row>
    <row r="5788" ht="15.75" customHeight="1">
      <c r="A5788" s="6" t="s">
        <v>17282</v>
      </c>
      <c r="B5788" s="7" t="s">
        <v>17283</v>
      </c>
      <c r="C5788" s="8" t="s">
        <v>17284</v>
      </c>
      <c r="D5788" s="4" t="str">
        <f>IF(AND(COUNTIF(icd_searchgroup!A:A,A5788)=1,NOT(VLOOKUP(A5788,icd_searchgroup!A:C,3,FALSE)="")),"okay","check")</f>
        <v>okay</v>
      </c>
      <c r="E5788" s="9"/>
      <c r="F5788" s="9"/>
    </row>
    <row r="5789" ht="15.75" customHeight="1">
      <c r="A5789" s="6" t="s">
        <v>17285</v>
      </c>
      <c r="B5789" s="7" t="s">
        <v>17286</v>
      </c>
      <c r="C5789" s="8" t="s">
        <v>17287</v>
      </c>
      <c r="D5789" s="4" t="str">
        <f>IF(AND(COUNTIF(icd_searchgroup!A:A,A5789)=1,NOT(VLOOKUP(A5789,icd_searchgroup!A:C,3,FALSE)="")),"okay","check")</f>
        <v>okay</v>
      </c>
      <c r="E5789" s="9"/>
      <c r="F5789" s="9"/>
    </row>
    <row r="5790" ht="15.75" customHeight="1">
      <c r="A5790" s="6" t="s">
        <v>17288</v>
      </c>
      <c r="B5790" s="7" t="s">
        <v>17289</v>
      </c>
      <c r="C5790" s="8" t="s">
        <v>17290</v>
      </c>
      <c r="D5790" s="4" t="str">
        <f>IF(AND(COUNTIF(icd_searchgroup!A:A,A5790)=1,NOT(VLOOKUP(A5790,icd_searchgroup!A:C,3,FALSE)="")),"okay","check")</f>
        <v>okay</v>
      </c>
      <c r="E5790" s="9"/>
      <c r="F5790" s="9"/>
    </row>
    <row r="5791" ht="15.75" customHeight="1">
      <c r="A5791" s="6" t="s">
        <v>17291</v>
      </c>
      <c r="B5791" s="7" t="s">
        <v>17292</v>
      </c>
      <c r="C5791" s="8" t="s">
        <v>17293</v>
      </c>
      <c r="D5791" s="4" t="str">
        <f>IF(AND(COUNTIF(icd_searchgroup!A:A,A5791)=1,NOT(VLOOKUP(A5791,icd_searchgroup!A:C,3,FALSE)="")),"okay","check")</f>
        <v>okay</v>
      </c>
      <c r="E5791" s="9"/>
      <c r="F5791" s="9"/>
    </row>
    <row r="5792" ht="15.75" customHeight="1">
      <c r="A5792" s="6" t="s">
        <v>17294</v>
      </c>
      <c r="B5792" s="7" t="s">
        <v>17295</v>
      </c>
      <c r="C5792" s="8" t="s">
        <v>17296</v>
      </c>
      <c r="D5792" s="4" t="str">
        <f>IF(AND(COUNTIF(icd_searchgroup!A:A,A5792)=1,NOT(VLOOKUP(A5792,icd_searchgroup!A:C,3,FALSE)="")),"okay","check")</f>
        <v>okay</v>
      </c>
      <c r="E5792" s="9"/>
      <c r="F5792" s="9"/>
    </row>
    <row r="5793" ht="15.75" customHeight="1">
      <c r="A5793" s="6" t="s">
        <v>17297</v>
      </c>
      <c r="B5793" s="7" t="s">
        <v>17298</v>
      </c>
      <c r="C5793" s="8" t="s">
        <v>17299</v>
      </c>
      <c r="D5793" s="4" t="str">
        <f>IF(AND(COUNTIF(icd_searchgroup!A:A,A5793)=1,NOT(VLOOKUP(A5793,icd_searchgroup!A:C,3,FALSE)="")),"okay","check")</f>
        <v>okay</v>
      </c>
      <c r="E5793" s="9"/>
      <c r="F5793" s="9"/>
    </row>
    <row r="5794" ht="15.75" customHeight="1">
      <c r="A5794" s="6" t="s">
        <v>17300</v>
      </c>
      <c r="B5794" s="7" t="s">
        <v>17301</v>
      </c>
      <c r="C5794" s="8" t="s">
        <v>17302</v>
      </c>
      <c r="D5794" s="4" t="str">
        <f>IF(AND(COUNTIF(icd_searchgroup!A:A,A5794)=1,NOT(VLOOKUP(A5794,icd_searchgroup!A:C,3,FALSE)="")),"okay","check")</f>
        <v>okay</v>
      </c>
      <c r="E5794" s="9"/>
      <c r="F5794" s="9"/>
    </row>
    <row r="5795" ht="15.75" customHeight="1">
      <c r="A5795" s="6" t="s">
        <v>17303</v>
      </c>
      <c r="B5795" s="7" t="s">
        <v>17304</v>
      </c>
      <c r="C5795" s="8" t="s">
        <v>17305</v>
      </c>
      <c r="D5795" s="4" t="str">
        <f>IF(AND(COUNTIF(icd_searchgroup!A:A,A5795)=1,NOT(VLOOKUP(A5795,icd_searchgroup!A:C,3,FALSE)="")),"okay","check")</f>
        <v>okay</v>
      </c>
      <c r="E5795" s="9"/>
      <c r="F5795" s="9"/>
    </row>
    <row r="5796" ht="15.75" customHeight="1">
      <c r="A5796" s="6" t="s">
        <v>17306</v>
      </c>
      <c r="B5796" s="7" t="s">
        <v>17307</v>
      </c>
      <c r="C5796" s="8" t="s">
        <v>17308</v>
      </c>
      <c r="D5796" s="4" t="str">
        <f>IF(AND(COUNTIF(icd_searchgroup!A:A,A5796)=1,NOT(VLOOKUP(A5796,icd_searchgroup!A:C,3,FALSE)="")),"okay","check")</f>
        <v>okay</v>
      </c>
      <c r="E5796" s="9"/>
      <c r="F5796" s="9"/>
    </row>
    <row r="5797" ht="15.75" customHeight="1">
      <c r="A5797" s="6" t="s">
        <v>17309</v>
      </c>
      <c r="B5797" s="7" t="s">
        <v>17310</v>
      </c>
      <c r="C5797" s="8" t="s">
        <v>17311</v>
      </c>
      <c r="D5797" s="4" t="str">
        <f>IF(AND(COUNTIF(icd_searchgroup!A:A,A5797)=1,NOT(VLOOKUP(A5797,icd_searchgroup!A:C,3,FALSE)="")),"okay","check")</f>
        <v>okay</v>
      </c>
      <c r="E5797" s="9"/>
      <c r="F5797" s="9"/>
    </row>
    <row r="5798" ht="15.75" customHeight="1">
      <c r="A5798" s="6" t="s">
        <v>17312</v>
      </c>
      <c r="B5798" s="7" t="s">
        <v>17313</v>
      </c>
      <c r="C5798" s="8" t="s">
        <v>17314</v>
      </c>
      <c r="D5798" s="4" t="str">
        <f>IF(AND(COUNTIF(icd_searchgroup!A:A,A5798)=1,NOT(VLOOKUP(A5798,icd_searchgroup!A:C,3,FALSE)="")),"okay","check")</f>
        <v>okay</v>
      </c>
      <c r="E5798" s="9"/>
      <c r="F5798" s="9"/>
    </row>
    <row r="5799" ht="15.75" customHeight="1">
      <c r="A5799" s="6" t="s">
        <v>17315</v>
      </c>
      <c r="B5799" s="7" t="s">
        <v>17316</v>
      </c>
      <c r="C5799" s="8" t="s">
        <v>17317</v>
      </c>
      <c r="D5799" s="4" t="str">
        <f>IF(AND(COUNTIF(icd_searchgroup!A:A,A5799)=1,NOT(VLOOKUP(A5799,icd_searchgroup!A:C,3,FALSE)="")),"okay","check")</f>
        <v>okay</v>
      </c>
      <c r="E5799" s="9"/>
      <c r="F5799" s="9"/>
    </row>
    <row r="5800" ht="15.75" customHeight="1">
      <c r="A5800" s="6" t="s">
        <v>17318</v>
      </c>
      <c r="B5800" s="7" t="s">
        <v>17319</v>
      </c>
      <c r="C5800" s="8" t="s">
        <v>17320</v>
      </c>
      <c r="D5800" s="4" t="str">
        <f>IF(AND(COUNTIF(icd_searchgroup!A:A,A5800)=1,NOT(VLOOKUP(A5800,icd_searchgroup!A:C,3,FALSE)="")),"okay","check")</f>
        <v>okay</v>
      </c>
      <c r="E5800" s="9"/>
      <c r="F5800" s="9"/>
    </row>
    <row r="5801" ht="15.75" customHeight="1">
      <c r="A5801" s="6" t="s">
        <v>17321</v>
      </c>
      <c r="B5801" s="7" t="s">
        <v>17322</v>
      </c>
      <c r="C5801" s="8" t="s">
        <v>17323</v>
      </c>
      <c r="D5801" s="4" t="str">
        <f>IF(AND(COUNTIF(icd_searchgroup!A:A,A5801)=1,NOT(VLOOKUP(A5801,icd_searchgroup!A:C,3,FALSE)="")),"okay","check")</f>
        <v>okay</v>
      </c>
      <c r="E5801" s="9"/>
      <c r="F5801" s="9"/>
    </row>
    <row r="5802" ht="15.75" customHeight="1">
      <c r="A5802" s="6" t="s">
        <v>17324</v>
      </c>
      <c r="B5802" s="7" t="s">
        <v>17325</v>
      </c>
      <c r="C5802" s="8" t="s">
        <v>17326</v>
      </c>
      <c r="D5802" s="4" t="str">
        <f>IF(AND(COUNTIF(icd_searchgroup!A:A,A5802)=1,NOT(VLOOKUP(A5802,icd_searchgroup!A:C,3,FALSE)="")),"okay","check")</f>
        <v>okay</v>
      </c>
      <c r="E5802" s="9"/>
      <c r="F5802" s="9"/>
    </row>
    <row r="5803" ht="15.75" customHeight="1">
      <c r="A5803" s="6" t="s">
        <v>17327</v>
      </c>
      <c r="B5803" s="7" t="s">
        <v>17328</v>
      </c>
      <c r="C5803" s="8" t="s">
        <v>17329</v>
      </c>
      <c r="D5803" s="4" t="str">
        <f>IF(AND(COUNTIF(icd_searchgroup!A:A,A5803)=1,NOT(VLOOKUP(A5803,icd_searchgroup!A:C,3,FALSE)="")),"okay","check")</f>
        <v>okay</v>
      </c>
      <c r="E5803" s="9"/>
      <c r="F5803" s="9"/>
    </row>
    <row r="5804" ht="15.75" customHeight="1">
      <c r="A5804" s="6" t="s">
        <v>17330</v>
      </c>
      <c r="B5804" s="7" t="s">
        <v>17331</v>
      </c>
      <c r="C5804" s="8" t="s">
        <v>17332</v>
      </c>
      <c r="D5804" s="4" t="str">
        <f>IF(AND(COUNTIF(icd_searchgroup!A:A,A5804)=1,NOT(VLOOKUP(A5804,icd_searchgroup!A:C,3,FALSE)="")),"okay","check")</f>
        <v>okay</v>
      </c>
      <c r="E5804" s="9"/>
      <c r="F5804" s="9"/>
    </row>
    <row r="5805" ht="15.75" customHeight="1">
      <c r="A5805" s="6" t="s">
        <v>17333</v>
      </c>
      <c r="B5805" s="7" t="s">
        <v>17334</v>
      </c>
      <c r="C5805" s="8" t="s">
        <v>17335</v>
      </c>
      <c r="D5805" s="4" t="str">
        <f>IF(AND(COUNTIF(icd_searchgroup!A:A,A5805)=1,NOT(VLOOKUP(A5805,icd_searchgroup!A:C,3,FALSE)="")),"okay","check")</f>
        <v>okay</v>
      </c>
      <c r="E5805" s="9"/>
      <c r="F5805" s="9"/>
    </row>
    <row r="5806" ht="15.75" customHeight="1">
      <c r="A5806" s="6" t="s">
        <v>17336</v>
      </c>
      <c r="B5806" s="7" t="s">
        <v>17337</v>
      </c>
      <c r="C5806" s="8" t="s">
        <v>17338</v>
      </c>
      <c r="D5806" s="4" t="str">
        <f>IF(AND(COUNTIF(icd_searchgroup!A:A,A5806)=1,NOT(VLOOKUP(A5806,icd_searchgroup!A:C,3,FALSE)="")),"okay","check")</f>
        <v>okay</v>
      </c>
      <c r="E5806" s="9"/>
      <c r="F5806" s="9"/>
    </row>
    <row r="5807" ht="15.75" customHeight="1">
      <c r="A5807" s="6" t="s">
        <v>17339</v>
      </c>
      <c r="B5807" s="7" t="s">
        <v>17340</v>
      </c>
      <c r="C5807" s="8" t="s">
        <v>17341</v>
      </c>
      <c r="D5807" s="4" t="str">
        <f>IF(AND(COUNTIF(icd_searchgroup!A:A,A5807)=1,NOT(VLOOKUP(A5807,icd_searchgroup!A:C,3,FALSE)="")),"okay","check")</f>
        <v>okay</v>
      </c>
      <c r="E5807" s="9"/>
      <c r="F5807" s="9"/>
    </row>
    <row r="5808" ht="15.75" customHeight="1">
      <c r="A5808" s="6" t="s">
        <v>17342</v>
      </c>
      <c r="B5808" s="7" t="s">
        <v>17343</v>
      </c>
      <c r="C5808" s="8" t="s">
        <v>17344</v>
      </c>
      <c r="D5808" s="4" t="str">
        <f>IF(AND(COUNTIF(icd_searchgroup!A:A,A5808)=1,NOT(VLOOKUP(A5808,icd_searchgroup!A:C,3,FALSE)="")),"okay","check")</f>
        <v>okay</v>
      </c>
      <c r="E5808" s="9"/>
      <c r="F5808" s="9"/>
    </row>
    <row r="5809" ht="15.75" customHeight="1">
      <c r="A5809" s="6" t="s">
        <v>17345</v>
      </c>
      <c r="B5809" s="7" t="s">
        <v>17346</v>
      </c>
      <c r="C5809" s="8" t="s">
        <v>17347</v>
      </c>
      <c r="D5809" s="4" t="str">
        <f>IF(AND(COUNTIF(icd_searchgroup!A:A,A5809)=1,NOT(VLOOKUP(A5809,icd_searchgroup!A:C,3,FALSE)="")),"okay","check")</f>
        <v>okay</v>
      </c>
      <c r="E5809" s="9"/>
      <c r="F5809" s="9"/>
    </row>
    <row r="5810" ht="15.75" customHeight="1">
      <c r="A5810" s="6" t="s">
        <v>17348</v>
      </c>
      <c r="B5810" s="7" t="s">
        <v>17349</v>
      </c>
      <c r="C5810" s="8" t="s">
        <v>17350</v>
      </c>
      <c r="D5810" s="4" t="str">
        <f>IF(AND(COUNTIF(icd_searchgroup!A:A,A5810)=1,NOT(VLOOKUP(A5810,icd_searchgroup!A:C,3,FALSE)="")),"okay","check")</f>
        <v>okay</v>
      </c>
      <c r="E5810" s="9"/>
      <c r="F5810" s="9"/>
    </row>
    <row r="5811" ht="15.75" customHeight="1">
      <c r="A5811" s="6" t="s">
        <v>17351</v>
      </c>
      <c r="B5811" s="7" t="s">
        <v>17352</v>
      </c>
      <c r="C5811" s="8" t="s">
        <v>17353</v>
      </c>
      <c r="D5811" s="4" t="str">
        <f>IF(AND(COUNTIF(icd_searchgroup!A:A,A5811)=1,NOT(VLOOKUP(A5811,icd_searchgroup!A:C,3,FALSE)="")),"okay","check")</f>
        <v>okay</v>
      </c>
      <c r="E5811" s="9"/>
      <c r="F5811" s="9"/>
    </row>
    <row r="5812" ht="15.75" customHeight="1">
      <c r="A5812" s="6" t="s">
        <v>17354</v>
      </c>
      <c r="B5812" s="7" t="s">
        <v>17355</v>
      </c>
      <c r="C5812" s="8" t="s">
        <v>17356</v>
      </c>
      <c r="D5812" s="4" t="str">
        <f>IF(AND(COUNTIF(icd_searchgroup!A:A,A5812)=1,NOT(VLOOKUP(A5812,icd_searchgroup!A:C,3,FALSE)="")),"okay","check")</f>
        <v>okay</v>
      </c>
      <c r="E5812" s="9"/>
      <c r="F5812" s="9"/>
    </row>
    <row r="5813" ht="15.75" customHeight="1">
      <c r="A5813" s="6" t="s">
        <v>17357</v>
      </c>
      <c r="B5813" s="7" t="s">
        <v>17358</v>
      </c>
      <c r="C5813" s="8" t="s">
        <v>17359</v>
      </c>
      <c r="D5813" s="4" t="str">
        <f>IF(AND(COUNTIF(icd_searchgroup!A:A,A5813)=1,NOT(VLOOKUP(A5813,icd_searchgroup!A:C,3,FALSE)="")),"okay","check")</f>
        <v>okay</v>
      </c>
      <c r="E5813" s="9"/>
      <c r="F5813" s="9"/>
    </row>
    <row r="5814" ht="15.75" customHeight="1">
      <c r="A5814" s="6" t="s">
        <v>17360</v>
      </c>
      <c r="B5814" s="7" t="s">
        <v>17361</v>
      </c>
      <c r="C5814" s="8" t="s">
        <v>17362</v>
      </c>
      <c r="D5814" s="4" t="str">
        <f>IF(AND(COUNTIF(icd_searchgroup!A:A,A5814)=1,NOT(VLOOKUP(A5814,icd_searchgroup!A:C,3,FALSE)="")),"okay","check")</f>
        <v>okay</v>
      </c>
      <c r="E5814" s="9"/>
      <c r="F5814" s="9"/>
    </row>
    <row r="5815" ht="15.75" customHeight="1">
      <c r="A5815" s="6" t="s">
        <v>17363</v>
      </c>
      <c r="B5815" s="7" t="s">
        <v>17364</v>
      </c>
      <c r="C5815" s="8" t="s">
        <v>17365</v>
      </c>
      <c r="D5815" s="4" t="str">
        <f>IF(AND(COUNTIF(icd_searchgroup!A:A,A5815)=1,NOT(VLOOKUP(A5815,icd_searchgroup!A:C,3,FALSE)="")),"okay","check")</f>
        <v>okay</v>
      </c>
      <c r="E5815" s="9"/>
      <c r="F5815" s="9"/>
    </row>
    <row r="5816" ht="15.75" customHeight="1">
      <c r="A5816" s="6" t="s">
        <v>17366</v>
      </c>
      <c r="B5816" s="7" t="s">
        <v>17367</v>
      </c>
      <c r="C5816" s="8" t="s">
        <v>17368</v>
      </c>
      <c r="D5816" s="4" t="str">
        <f>IF(AND(COUNTIF(icd_searchgroup!A:A,A5816)=1,NOT(VLOOKUP(A5816,icd_searchgroup!A:C,3,FALSE)="")),"okay","check")</f>
        <v>okay</v>
      </c>
      <c r="E5816" s="9"/>
      <c r="F5816" s="9"/>
    </row>
    <row r="5817" ht="15.75" customHeight="1">
      <c r="A5817" s="6" t="s">
        <v>17369</v>
      </c>
      <c r="B5817" s="7" t="s">
        <v>17370</v>
      </c>
      <c r="C5817" s="8" t="s">
        <v>17371</v>
      </c>
      <c r="D5817" s="4" t="str">
        <f>IF(AND(COUNTIF(icd_searchgroup!A:A,A5817)=1,NOT(VLOOKUP(A5817,icd_searchgroup!A:C,3,FALSE)="")),"okay","check")</f>
        <v>okay</v>
      </c>
      <c r="E5817" s="9"/>
      <c r="F5817" s="9"/>
    </row>
    <row r="5818" ht="15.75" customHeight="1">
      <c r="A5818" s="6" t="s">
        <v>17372</v>
      </c>
      <c r="B5818" s="7" t="s">
        <v>17373</v>
      </c>
      <c r="C5818" s="8" t="s">
        <v>17374</v>
      </c>
      <c r="D5818" s="4" t="str">
        <f>IF(AND(COUNTIF(icd_searchgroup!A:A,A5818)=1,NOT(VLOOKUP(A5818,icd_searchgroup!A:C,3,FALSE)="")),"okay","check")</f>
        <v>okay</v>
      </c>
      <c r="E5818" s="9"/>
      <c r="F5818" s="9"/>
    </row>
    <row r="5819" ht="15.75" customHeight="1">
      <c r="A5819" s="6" t="s">
        <v>17375</v>
      </c>
      <c r="B5819" s="7" t="s">
        <v>17376</v>
      </c>
      <c r="C5819" s="8" t="s">
        <v>17377</v>
      </c>
      <c r="D5819" s="4" t="str">
        <f>IF(AND(COUNTIF(icd_searchgroup!A:A,A5819)=1,NOT(VLOOKUP(A5819,icd_searchgroup!A:C,3,FALSE)="")),"okay","check")</f>
        <v>okay</v>
      </c>
      <c r="E5819" s="9"/>
      <c r="F5819" s="9"/>
    </row>
    <row r="5820" ht="15.75" customHeight="1">
      <c r="A5820" s="6" t="s">
        <v>17378</v>
      </c>
      <c r="B5820" s="7" t="s">
        <v>17379</v>
      </c>
      <c r="C5820" s="8" t="s">
        <v>17380</v>
      </c>
      <c r="D5820" s="4" t="str">
        <f>IF(AND(COUNTIF(icd_searchgroup!A:A,A5820)=1,NOT(VLOOKUP(A5820,icd_searchgroup!A:C,3,FALSE)="")),"okay","check")</f>
        <v>okay</v>
      </c>
      <c r="E5820" s="9"/>
      <c r="F5820" s="9"/>
    </row>
    <row r="5821" ht="15.75" customHeight="1">
      <c r="A5821" s="6" t="s">
        <v>17381</v>
      </c>
      <c r="B5821" s="7" t="s">
        <v>17382</v>
      </c>
      <c r="C5821" s="8" t="s">
        <v>17383</v>
      </c>
      <c r="D5821" s="4" t="str">
        <f>IF(AND(COUNTIF(icd_searchgroup!A:A,A5821)=1,NOT(VLOOKUP(A5821,icd_searchgroup!A:C,3,FALSE)="")),"okay","check")</f>
        <v>okay</v>
      </c>
      <c r="E5821" s="9"/>
      <c r="F5821" s="9"/>
    </row>
    <row r="5822" ht="15.75" customHeight="1">
      <c r="A5822" s="6" t="s">
        <v>17384</v>
      </c>
      <c r="B5822" s="7" t="s">
        <v>17385</v>
      </c>
      <c r="C5822" s="8" t="s">
        <v>17386</v>
      </c>
      <c r="D5822" s="4" t="str">
        <f>IF(AND(COUNTIF(icd_searchgroup!A:A,A5822)=1,NOT(VLOOKUP(A5822,icd_searchgroup!A:C,3,FALSE)="")),"okay","check")</f>
        <v>okay</v>
      </c>
      <c r="E5822" s="9"/>
      <c r="F5822" s="9"/>
    </row>
    <row r="5823" ht="15.75" customHeight="1">
      <c r="A5823" s="6" t="s">
        <v>17387</v>
      </c>
      <c r="B5823" s="7" t="s">
        <v>17388</v>
      </c>
      <c r="C5823" s="8" t="s">
        <v>17389</v>
      </c>
      <c r="D5823" s="4" t="str">
        <f>IF(AND(COUNTIF(icd_searchgroup!A:A,A5823)=1,NOT(VLOOKUP(A5823,icd_searchgroup!A:C,3,FALSE)="")),"okay","check")</f>
        <v>okay</v>
      </c>
      <c r="E5823" s="9"/>
      <c r="F5823" s="9"/>
    </row>
    <row r="5824" ht="15.75" customHeight="1">
      <c r="A5824" s="6" t="s">
        <v>17390</v>
      </c>
      <c r="B5824" s="7" t="s">
        <v>17391</v>
      </c>
      <c r="C5824" s="8" t="s">
        <v>17392</v>
      </c>
      <c r="D5824" s="4" t="str">
        <f>IF(AND(COUNTIF(icd_searchgroup!A:A,A5824)=1,NOT(VLOOKUP(A5824,icd_searchgroup!A:C,3,FALSE)="")),"okay","check")</f>
        <v>okay</v>
      </c>
      <c r="E5824" s="9"/>
      <c r="F5824" s="9"/>
    </row>
    <row r="5825" ht="15.75" customHeight="1">
      <c r="A5825" s="6" t="s">
        <v>17393</v>
      </c>
      <c r="B5825" s="7" t="s">
        <v>17394</v>
      </c>
      <c r="C5825" s="8" t="s">
        <v>17395</v>
      </c>
      <c r="D5825" s="4" t="str">
        <f>IF(AND(COUNTIF(icd_searchgroup!A:A,A5825)=1,NOT(VLOOKUP(A5825,icd_searchgroup!A:C,3,FALSE)="")),"okay","check")</f>
        <v>okay</v>
      </c>
      <c r="E5825" s="9"/>
      <c r="F5825" s="9"/>
    </row>
    <row r="5826" ht="15.75" customHeight="1">
      <c r="A5826" s="6" t="s">
        <v>17396</v>
      </c>
      <c r="B5826" s="7" t="s">
        <v>17397</v>
      </c>
      <c r="C5826" s="8" t="s">
        <v>17398</v>
      </c>
      <c r="D5826" s="4" t="str">
        <f>IF(AND(COUNTIF(icd_searchgroup!A:A,A5826)=1,NOT(VLOOKUP(A5826,icd_searchgroup!A:C,3,FALSE)="")),"okay","check")</f>
        <v>okay</v>
      </c>
      <c r="E5826" s="9"/>
      <c r="F5826" s="9"/>
    </row>
    <row r="5827" ht="15.75" customHeight="1">
      <c r="A5827" s="6" t="s">
        <v>17399</v>
      </c>
      <c r="B5827" s="7" t="s">
        <v>17400</v>
      </c>
      <c r="C5827" s="8" t="s">
        <v>17401</v>
      </c>
      <c r="D5827" s="4" t="str">
        <f>IF(AND(COUNTIF(icd_searchgroup!A:A,A5827)=1,NOT(VLOOKUP(A5827,icd_searchgroup!A:C,3,FALSE)="")),"okay","check")</f>
        <v>okay</v>
      </c>
      <c r="E5827" s="9"/>
      <c r="F5827" s="9"/>
    </row>
    <row r="5828" ht="15.75" customHeight="1">
      <c r="A5828" s="6" t="s">
        <v>17402</v>
      </c>
      <c r="B5828" s="7" t="s">
        <v>17403</v>
      </c>
      <c r="C5828" s="8" t="s">
        <v>17404</v>
      </c>
      <c r="D5828" s="4" t="str">
        <f>IF(AND(COUNTIF(icd_searchgroup!A:A,A5828)=1,NOT(VLOOKUP(A5828,icd_searchgroup!A:C,3,FALSE)="")),"okay","check")</f>
        <v>okay</v>
      </c>
      <c r="E5828" s="9"/>
      <c r="F5828" s="9"/>
    </row>
    <row r="5829" ht="15.75" customHeight="1">
      <c r="A5829" s="6" t="s">
        <v>17405</v>
      </c>
      <c r="B5829" s="7" t="s">
        <v>17406</v>
      </c>
      <c r="C5829" s="8" t="s">
        <v>17407</v>
      </c>
      <c r="D5829" s="4" t="str">
        <f>IF(AND(COUNTIF(icd_searchgroup!A:A,A5829)=1,NOT(VLOOKUP(A5829,icd_searchgroup!A:C,3,FALSE)="")),"okay","check")</f>
        <v>okay</v>
      </c>
      <c r="E5829" s="9"/>
      <c r="F5829" s="9"/>
    </row>
    <row r="5830" ht="15.75" customHeight="1">
      <c r="A5830" s="6" t="s">
        <v>17408</v>
      </c>
      <c r="B5830" s="7" t="s">
        <v>17409</v>
      </c>
      <c r="C5830" s="8" t="s">
        <v>17410</v>
      </c>
      <c r="D5830" s="4" t="str">
        <f>IF(AND(COUNTIF(icd_searchgroup!A:A,A5830)=1,NOT(VLOOKUP(A5830,icd_searchgroup!A:C,3,FALSE)="")),"okay","check")</f>
        <v>okay</v>
      </c>
      <c r="E5830" s="9"/>
      <c r="F5830" s="9"/>
    </row>
    <row r="5831" ht="15.75" customHeight="1">
      <c r="A5831" s="6" t="s">
        <v>17411</v>
      </c>
      <c r="B5831" s="7" t="s">
        <v>17412</v>
      </c>
      <c r="C5831" s="8" t="s">
        <v>17413</v>
      </c>
      <c r="D5831" s="4" t="str">
        <f>IF(AND(COUNTIF(icd_searchgroup!A:A,A5831)=1,NOT(VLOOKUP(A5831,icd_searchgroup!A:C,3,FALSE)="")),"okay","check")</f>
        <v>okay</v>
      </c>
      <c r="E5831" s="9"/>
      <c r="F5831" s="9"/>
    </row>
    <row r="5832" ht="15.75" customHeight="1">
      <c r="A5832" s="6" t="s">
        <v>17414</v>
      </c>
      <c r="B5832" s="7" t="s">
        <v>17415</v>
      </c>
      <c r="C5832" s="8" t="s">
        <v>17416</v>
      </c>
      <c r="D5832" s="4" t="str">
        <f>IF(AND(COUNTIF(icd_searchgroup!A:A,A5832)=1,NOT(VLOOKUP(A5832,icd_searchgroup!A:C,3,FALSE)="")),"okay","check")</f>
        <v>okay</v>
      </c>
      <c r="E5832" s="9"/>
      <c r="F5832" s="9"/>
    </row>
    <row r="5833" ht="15.75" customHeight="1">
      <c r="A5833" s="6" t="s">
        <v>17417</v>
      </c>
      <c r="B5833" s="7" t="s">
        <v>17418</v>
      </c>
      <c r="C5833" s="8" t="s">
        <v>17419</v>
      </c>
      <c r="D5833" s="4" t="str">
        <f>IF(AND(COUNTIF(icd_searchgroup!A:A,A5833)=1,NOT(VLOOKUP(A5833,icd_searchgroup!A:C,3,FALSE)="")),"okay","check")</f>
        <v>okay</v>
      </c>
      <c r="E5833" s="9"/>
      <c r="F5833" s="9"/>
    </row>
    <row r="5834" ht="15.75" customHeight="1">
      <c r="A5834" s="6" t="s">
        <v>17420</v>
      </c>
      <c r="B5834" s="7" t="s">
        <v>17421</v>
      </c>
      <c r="C5834" s="8" t="s">
        <v>17422</v>
      </c>
      <c r="D5834" s="4" t="str">
        <f>IF(AND(COUNTIF(icd_searchgroup!A:A,A5834)=1,NOT(VLOOKUP(A5834,icd_searchgroup!A:C,3,FALSE)="")),"okay","check")</f>
        <v>okay</v>
      </c>
      <c r="E5834" s="9"/>
      <c r="F5834" s="9"/>
    </row>
    <row r="5835" ht="15.75" customHeight="1">
      <c r="A5835" s="6" t="s">
        <v>17423</v>
      </c>
      <c r="B5835" s="7" t="s">
        <v>17424</v>
      </c>
      <c r="C5835" s="8" t="s">
        <v>17425</v>
      </c>
      <c r="D5835" s="4" t="str">
        <f>IF(AND(COUNTIF(icd_searchgroup!A:A,A5835)=1,NOT(VLOOKUP(A5835,icd_searchgroup!A:C,3,FALSE)="")),"okay","check")</f>
        <v>okay</v>
      </c>
      <c r="E5835" s="9"/>
      <c r="F5835" s="9"/>
    </row>
    <row r="5836" ht="15.75" customHeight="1">
      <c r="A5836" s="6" t="s">
        <v>17426</v>
      </c>
      <c r="B5836" s="7" t="s">
        <v>17427</v>
      </c>
      <c r="C5836" s="8" t="s">
        <v>17428</v>
      </c>
      <c r="D5836" s="4" t="str">
        <f>IF(AND(COUNTIF(icd_searchgroup!A:A,A5836)=1,NOT(VLOOKUP(A5836,icd_searchgroup!A:C,3,FALSE)="")),"okay","check")</f>
        <v>okay</v>
      </c>
      <c r="E5836" s="9"/>
      <c r="F5836" s="9"/>
    </row>
    <row r="5837" ht="15.75" customHeight="1">
      <c r="A5837" s="6" t="s">
        <v>17429</v>
      </c>
      <c r="B5837" s="7" t="s">
        <v>17430</v>
      </c>
      <c r="C5837" s="8" t="s">
        <v>17431</v>
      </c>
      <c r="D5837" s="4" t="str">
        <f>IF(AND(COUNTIF(icd_searchgroup!A:A,A5837)=1,NOT(VLOOKUP(A5837,icd_searchgroup!A:C,3,FALSE)="")),"okay","check")</f>
        <v>okay</v>
      </c>
      <c r="E5837" s="9"/>
      <c r="F5837" s="9"/>
    </row>
    <row r="5838" ht="15.75" customHeight="1">
      <c r="A5838" s="6" t="s">
        <v>17432</v>
      </c>
      <c r="B5838" s="7" t="s">
        <v>17433</v>
      </c>
      <c r="C5838" s="8" t="s">
        <v>17434</v>
      </c>
      <c r="D5838" s="4" t="str">
        <f>IF(AND(COUNTIF(icd_searchgroup!A:A,A5838)=1,NOT(VLOOKUP(A5838,icd_searchgroup!A:C,3,FALSE)="")),"okay","check")</f>
        <v>okay</v>
      </c>
      <c r="E5838" s="9"/>
      <c r="F5838" s="9"/>
    </row>
    <row r="5839" ht="15.75" customHeight="1">
      <c r="A5839" s="6" t="s">
        <v>17435</v>
      </c>
      <c r="B5839" s="7" t="s">
        <v>17436</v>
      </c>
      <c r="C5839" s="8" t="s">
        <v>17437</v>
      </c>
      <c r="D5839" s="4" t="str">
        <f>IF(AND(COUNTIF(icd_searchgroup!A:A,A5839)=1,NOT(VLOOKUP(A5839,icd_searchgroup!A:C,3,FALSE)="")),"okay","check")</f>
        <v>okay</v>
      </c>
      <c r="E5839" s="9"/>
      <c r="F5839" s="9"/>
    </row>
    <row r="5840" ht="15.75" customHeight="1">
      <c r="A5840" s="6" t="s">
        <v>17438</v>
      </c>
      <c r="B5840" s="7" t="s">
        <v>17439</v>
      </c>
      <c r="C5840" s="8" t="s">
        <v>17440</v>
      </c>
      <c r="D5840" s="4" t="str">
        <f>IF(AND(COUNTIF(icd_searchgroup!A:A,A5840)=1,NOT(VLOOKUP(A5840,icd_searchgroup!A:C,3,FALSE)="")),"okay","check")</f>
        <v>okay</v>
      </c>
      <c r="E5840" s="9"/>
      <c r="F5840" s="9"/>
    </row>
    <row r="5841" ht="15.75" customHeight="1">
      <c r="A5841" s="6" t="s">
        <v>17441</v>
      </c>
      <c r="B5841" s="7" t="s">
        <v>17442</v>
      </c>
      <c r="C5841" s="8" t="s">
        <v>17443</v>
      </c>
      <c r="D5841" s="4" t="str">
        <f>IF(AND(COUNTIF(icd_searchgroup!A:A,A5841)=1,NOT(VLOOKUP(A5841,icd_searchgroup!A:C,3,FALSE)="")),"okay","check")</f>
        <v>okay</v>
      </c>
      <c r="E5841" s="9"/>
      <c r="F5841" s="9"/>
    </row>
    <row r="5842" ht="15.75" customHeight="1">
      <c r="A5842" s="6" t="s">
        <v>17444</v>
      </c>
      <c r="B5842" s="7" t="s">
        <v>17445</v>
      </c>
      <c r="C5842" s="8" t="s">
        <v>17446</v>
      </c>
      <c r="D5842" s="4" t="str">
        <f>IF(AND(COUNTIF(icd_searchgroup!A:A,A5842)=1,NOT(VLOOKUP(A5842,icd_searchgroup!A:C,3,FALSE)="")),"okay","check")</f>
        <v>okay</v>
      </c>
      <c r="E5842" s="9"/>
      <c r="F5842" s="9"/>
    </row>
    <row r="5843" ht="15.75" customHeight="1">
      <c r="A5843" s="6" t="s">
        <v>17447</v>
      </c>
      <c r="B5843" s="7" t="s">
        <v>17448</v>
      </c>
      <c r="C5843" s="8" t="s">
        <v>17449</v>
      </c>
      <c r="D5843" s="4" t="str">
        <f>IF(AND(COUNTIF(icd_searchgroup!A:A,A5843)=1,NOT(VLOOKUP(A5843,icd_searchgroup!A:C,3,FALSE)="")),"okay","check")</f>
        <v>okay</v>
      </c>
      <c r="E5843" s="9"/>
      <c r="F5843" s="9"/>
    </row>
    <row r="5844" ht="15.75" customHeight="1">
      <c r="A5844" s="6" t="s">
        <v>17450</v>
      </c>
      <c r="B5844" s="7" t="s">
        <v>17451</v>
      </c>
      <c r="C5844" s="8" t="s">
        <v>17452</v>
      </c>
      <c r="D5844" s="4" t="str">
        <f>IF(AND(COUNTIF(icd_searchgroup!A:A,A5844)=1,NOT(VLOOKUP(A5844,icd_searchgroup!A:C,3,FALSE)="")),"okay","check")</f>
        <v>okay</v>
      </c>
      <c r="E5844" s="9"/>
      <c r="F5844" s="9"/>
    </row>
    <row r="5845" ht="15.75" customHeight="1">
      <c r="A5845" s="6" t="s">
        <v>17453</v>
      </c>
      <c r="B5845" s="7" t="s">
        <v>17454</v>
      </c>
      <c r="C5845" s="8" t="s">
        <v>17455</v>
      </c>
      <c r="D5845" s="4" t="str">
        <f>IF(AND(COUNTIF(icd_searchgroup!A:A,A5845)=1,NOT(VLOOKUP(A5845,icd_searchgroup!A:C,3,FALSE)="")),"okay","check")</f>
        <v>okay</v>
      </c>
      <c r="E5845" s="9"/>
      <c r="F5845" s="9"/>
    </row>
    <row r="5846" ht="15.75" customHeight="1">
      <c r="A5846" s="6" t="s">
        <v>17456</v>
      </c>
      <c r="B5846" s="7" t="s">
        <v>17457</v>
      </c>
      <c r="C5846" s="8" t="s">
        <v>17458</v>
      </c>
      <c r="D5846" s="4" t="str">
        <f>IF(AND(COUNTIF(icd_searchgroup!A:A,A5846)=1,NOT(VLOOKUP(A5846,icd_searchgroup!A:C,3,FALSE)="")),"okay","check")</f>
        <v>okay</v>
      </c>
      <c r="E5846" s="9"/>
      <c r="F5846" s="9"/>
    </row>
    <row r="5847" ht="15.75" customHeight="1">
      <c r="A5847" s="6" t="s">
        <v>17459</v>
      </c>
      <c r="B5847" s="7" t="s">
        <v>17460</v>
      </c>
      <c r="C5847" s="8" t="s">
        <v>17461</v>
      </c>
      <c r="D5847" s="4" t="str">
        <f>IF(AND(COUNTIF(icd_searchgroup!A:A,A5847)=1,NOT(VLOOKUP(A5847,icd_searchgroup!A:C,3,FALSE)="")),"okay","check")</f>
        <v>okay</v>
      </c>
      <c r="E5847" s="9"/>
      <c r="F5847" s="9"/>
    </row>
    <row r="5848" ht="15.75" customHeight="1">
      <c r="A5848" s="6" t="s">
        <v>17462</v>
      </c>
      <c r="B5848" s="7" t="s">
        <v>17463</v>
      </c>
      <c r="C5848" s="8" t="s">
        <v>17464</v>
      </c>
      <c r="D5848" s="4" t="str">
        <f>IF(AND(COUNTIF(icd_searchgroup!A:A,A5848)=1,NOT(VLOOKUP(A5848,icd_searchgroup!A:C,3,FALSE)="")),"okay","check")</f>
        <v>okay</v>
      </c>
      <c r="E5848" s="9"/>
      <c r="F5848" s="9"/>
    </row>
    <row r="5849" ht="15.75" customHeight="1">
      <c r="A5849" s="6" t="s">
        <v>17465</v>
      </c>
      <c r="B5849" s="7" t="s">
        <v>17466</v>
      </c>
      <c r="C5849" s="8" t="s">
        <v>17467</v>
      </c>
      <c r="D5849" s="4" t="str">
        <f>IF(AND(COUNTIF(icd_searchgroup!A:A,A5849)=1,NOT(VLOOKUP(A5849,icd_searchgroup!A:C,3,FALSE)="")),"okay","check")</f>
        <v>okay</v>
      </c>
      <c r="E5849" s="9"/>
      <c r="F5849" s="9"/>
    </row>
    <row r="5850" ht="15.75" customHeight="1">
      <c r="A5850" s="6" t="s">
        <v>17468</v>
      </c>
      <c r="B5850" s="7" t="s">
        <v>17469</v>
      </c>
      <c r="C5850" s="8" t="s">
        <v>17470</v>
      </c>
      <c r="D5850" s="4" t="str">
        <f>IF(AND(COUNTIF(icd_searchgroup!A:A,A5850)=1,NOT(VLOOKUP(A5850,icd_searchgroup!A:C,3,FALSE)="")),"okay","check")</f>
        <v>okay</v>
      </c>
      <c r="E5850" s="9"/>
      <c r="F5850" s="9"/>
    </row>
    <row r="5851" ht="15.75" customHeight="1">
      <c r="A5851" s="6" t="s">
        <v>17471</v>
      </c>
      <c r="B5851" s="7" t="s">
        <v>17472</v>
      </c>
      <c r="C5851" s="8" t="s">
        <v>17473</v>
      </c>
      <c r="D5851" s="4" t="str">
        <f>IF(AND(COUNTIF(icd_searchgroup!A:A,A5851)=1,NOT(VLOOKUP(A5851,icd_searchgroup!A:C,3,FALSE)="")),"okay","check")</f>
        <v>okay</v>
      </c>
      <c r="E5851" s="9"/>
      <c r="F5851" s="9"/>
    </row>
    <row r="5852" ht="15.75" customHeight="1">
      <c r="A5852" s="6" t="s">
        <v>17474</v>
      </c>
      <c r="B5852" s="7" t="s">
        <v>17475</v>
      </c>
      <c r="C5852" s="8" t="s">
        <v>17476</v>
      </c>
      <c r="D5852" s="4" t="str">
        <f>IF(AND(COUNTIF(icd_searchgroup!A:A,A5852)=1,NOT(VLOOKUP(A5852,icd_searchgroup!A:C,3,FALSE)="")),"okay","check")</f>
        <v>okay</v>
      </c>
      <c r="E5852" s="9"/>
      <c r="F5852" s="9"/>
    </row>
    <row r="5853" ht="15.75" customHeight="1">
      <c r="A5853" s="6" t="s">
        <v>17477</v>
      </c>
      <c r="B5853" s="7" t="s">
        <v>17478</v>
      </c>
      <c r="C5853" s="8" t="s">
        <v>17479</v>
      </c>
      <c r="D5853" s="4" t="str">
        <f>IF(AND(COUNTIF(icd_searchgroup!A:A,A5853)=1,NOT(VLOOKUP(A5853,icd_searchgroup!A:C,3,FALSE)="")),"okay","check")</f>
        <v>okay</v>
      </c>
      <c r="E5853" s="9"/>
      <c r="F5853" s="9"/>
    </row>
    <row r="5854" ht="15.75" customHeight="1">
      <c r="A5854" s="6" t="s">
        <v>17480</v>
      </c>
      <c r="B5854" s="7" t="s">
        <v>17481</v>
      </c>
      <c r="C5854" s="8" t="s">
        <v>17482</v>
      </c>
      <c r="D5854" s="4" t="str">
        <f>IF(AND(COUNTIF(icd_searchgroup!A:A,A5854)=1,NOT(VLOOKUP(A5854,icd_searchgroup!A:C,3,FALSE)="")),"okay","check")</f>
        <v>okay</v>
      </c>
      <c r="E5854" s="9"/>
      <c r="F5854" s="9"/>
    </row>
    <row r="5855" ht="15.75" customHeight="1">
      <c r="A5855" s="6" t="s">
        <v>17483</v>
      </c>
      <c r="B5855" s="7" t="s">
        <v>17484</v>
      </c>
      <c r="C5855" s="8" t="s">
        <v>17485</v>
      </c>
      <c r="D5855" s="4" t="str">
        <f>IF(AND(COUNTIF(icd_searchgroup!A:A,A5855)=1,NOT(VLOOKUP(A5855,icd_searchgroup!A:C,3,FALSE)="")),"okay","check")</f>
        <v>okay</v>
      </c>
      <c r="E5855" s="9"/>
      <c r="F5855" s="9"/>
    </row>
    <row r="5856" ht="15.75" customHeight="1">
      <c r="A5856" s="6" t="s">
        <v>17486</v>
      </c>
      <c r="B5856" s="7" t="s">
        <v>17487</v>
      </c>
      <c r="C5856" s="8" t="s">
        <v>17488</v>
      </c>
      <c r="D5856" s="4" t="str">
        <f>IF(AND(COUNTIF(icd_searchgroup!A:A,A5856)=1,NOT(VLOOKUP(A5856,icd_searchgroup!A:C,3,FALSE)="")),"okay","check")</f>
        <v>okay</v>
      </c>
      <c r="E5856" s="9"/>
      <c r="F5856" s="9"/>
    </row>
    <row r="5857" ht="15.75" customHeight="1">
      <c r="A5857" s="6" t="s">
        <v>17489</v>
      </c>
      <c r="B5857" s="7" t="s">
        <v>17490</v>
      </c>
      <c r="C5857" s="8" t="s">
        <v>17491</v>
      </c>
      <c r="D5857" s="4" t="str">
        <f>IF(AND(COUNTIF(icd_searchgroup!A:A,A5857)=1,NOT(VLOOKUP(A5857,icd_searchgroup!A:C,3,FALSE)="")),"okay","check")</f>
        <v>okay</v>
      </c>
      <c r="E5857" s="9"/>
      <c r="F5857" s="9"/>
    </row>
    <row r="5858" ht="15.75" customHeight="1">
      <c r="A5858" s="6" t="s">
        <v>17492</v>
      </c>
      <c r="B5858" s="7" t="s">
        <v>17493</v>
      </c>
      <c r="C5858" s="8" t="s">
        <v>17494</v>
      </c>
      <c r="D5858" s="4" t="str">
        <f>IF(AND(COUNTIF(icd_searchgroup!A:A,A5858)=1,NOT(VLOOKUP(A5858,icd_searchgroup!A:C,3,FALSE)="")),"okay","check")</f>
        <v>okay</v>
      </c>
      <c r="E5858" s="9"/>
      <c r="F5858" s="9"/>
    </row>
    <row r="5859" ht="15.75" customHeight="1">
      <c r="A5859" s="6" t="s">
        <v>17495</v>
      </c>
      <c r="B5859" s="7" t="s">
        <v>17496</v>
      </c>
      <c r="C5859" s="8" t="s">
        <v>17497</v>
      </c>
      <c r="D5859" s="4" t="str">
        <f>IF(AND(COUNTIF(icd_searchgroup!A:A,A5859)=1,NOT(VLOOKUP(A5859,icd_searchgroup!A:C,3,FALSE)="")),"okay","check")</f>
        <v>okay</v>
      </c>
      <c r="E5859" s="9"/>
      <c r="F5859" s="9"/>
    </row>
    <row r="5860" ht="15.75" customHeight="1">
      <c r="A5860" s="6" t="s">
        <v>17498</v>
      </c>
      <c r="B5860" s="7" t="s">
        <v>17499</v>
      </c>
      <c r="C5860" s="8" t="s">
        <v>17500</v>
      </c>
      <c r="D5860" s="4" t="str">
        <f>IF(AND(COUNTIF(icd_searchgroup!A:A,A5860)=1,NOT(VLOOKUP(A5860,icd_searchgroup!A:C,3,FALSE)="")),"okay","check")</f>
        <v>okay</v>
      </c>
      <c r="E5860" s="9"/>
      <c r="F5860" s="9"/>
    </row>
    <row r="5861" ht="15.75" customHeight="1">
      <c r="A5861" s="6" t="s">
        <v>17501</v>
      </c>
      <c r="B5861" s="7" t="s">
        <v>17502</v>
      </c>
      <c r="C5861" s="8" t="s">
        <v>17503</v>
      </c>
      <c r="D5861" s="4" t="str">
        <f>IF(AND(COUNTIF(icd_searchgroup!A:A,A5861)=1,NOT(VLOOKUP(A5861,icd_searchgroup!A:C,3,FALSE)="")),"okay","check")</f>
        <v>okay</v>
      </c>
      <c r="E5861" s="9"/>
      <c r="F5861" s="9"/>
    </row>
    <row r="5862" ht="15.75" customHeight="1">
      <c r="A5862" s="6" t="s">
        <v>17504</v>
      </c>
      <c r="B5862" s="7" t="s">
        <v>17505</v>
      </c>
      <c r="C5862" s="8" t="s">
        <v>17506</v>
      </c>
      <c r="D5862" s="4" t="str">
        <f>IF(AND(COUNTIF(icd_searchgroup!A:A,A5862)=1,NOT(VLOOKUP(A5862,icd_searchgroup!A:C,3,FALSE)="")),"okay","check")</f>
        <v>okay</v>
      </c>
      <c r="E5862" s="9"/>
      <c r="F5862" s="9"/>
    </row>
    <row r="5863" ht="15.75" customHeight="1">
      <c r="A5863" s="6" t="s">
        <v>17507</v>
      </c>
      <c r="B5863" s="7" t="s">
        <v>17508</v>
      </c>
      <c r="C5863" s="8" t="s">
        <v>17509</v>
      </c>
      <c r="D5863" s="4" t="str">
        <f>IF(AND(COUNTIF(icd_searchgroup!A:A,A5863)=1,NOT(VLOOKUP(A5863,icd_searchgroup!A:C,3,FALSE)="")),"okay","check")</f>
        <v>okay</v>
      </c>
      <c r="E5863" s="9"/>
      <c r="F5863" s="9"/>
    </row>
    <row r="5864" ht="15.75" customHeight="1">
      <c r="A5864" s="6" t="s">
        <v>17510</v>
      </c>
      <c r="B5864" s="7" t="s">
        <v>17511</v>
      </c>
      <c r="C5864" s="8" t="s">
        <v>17512</v>
      </c>
      <c r="D5864" s="4" t="str">
        <f>IF(AND(COUNTIF(icd_searchgroup!A:A,A5864)=1,NOT(VLOOKUP(A5864,icd_searchgroup!A:C,3,FALSE)="")),"okay","check")</f>
        <v>okay</v>
      </c>
      <c r="E5864" s="9"/>
      <c r="F5864" s="9"/>
    </row>
    <row r="5865" ht="15.75" customHeight="1">
      <c r="A5865" s="6" t="s">
        <v>17513</v>
      </c>
      <c r="B5865" s="7" t="s">
        <v>17514</v>
      </c>
      <c r="C5865" s="8" t="s">
        <v>17515</v>
      </c>
      <c r="D5865" s="4" t="str">
        <f>IF(AND(COUNTIF(icd_searchgroup!A:A,A5865)=1,NOT(VLOOKUP(A5865,icd_searchgroup!A:C,3,FALSE)="")),"okay","check")</f>
        <v>okay</v>
      </c>
      <c r="E5865" s="9"/>
      <c r="F5865" s="9"/>
    </row>
    <row r="5866" ht="15.75" customHeight="1">
      <c r="A5866" s="6" t="s">
        <v>17516</v>
      </c>
      <c r="B5866" s="7" t="s">
        <v>17517</v>
      </c>
      <c r="C5866" s="8" t="s">
        <v>17518</v>
      </c>
      <c r="D5866" s="4" t="str">
        <f>IF(AND(COUNTIF(icd_searchgroup!A:A,A5866)=1,NOT(VLOOKUP(A5866,icd_searchgroup!A:C,3,FALSE)="")),"okay","check")</f>
        <v>okay</v>
      </c>
      <c r="E5866" s="9"/>
      <c r="F5866" s="9"/>
    </row>
    <row r="5867" ht="15.75" customHeight="1">
      <c r="A5867" s="6" t="s">
        <v>17519</v>
      </c>
      <c r="B5867" s="7" t="s">
        <v>17520</v>
      </c>
      <c r="C5867" s="8" t="s">
        <v>17521</v>
      </c>
      <c r="D5867" s="4" t="str">
        <f>IF(AND(COUNTIF(icd_searchgroup!A:A,A5867)=1,NOT(VLOOKUP(A5867,icd_searchgroup!A:C,3,FALSE)="")),"okay","check")</f>
        <v>okay</v>
      </c>
      <c r="E5867" s="9"/>
      <c r="F5867" s="9"/>
    </row>
    <row r="5868" ht="15.75" customHeight="1">
      <c r="A5868" s="6" t="s">
        <v>17522</v>
      </c>
      <c r="B5868" s="7" t="s">
        <v>17523</v>
      </c>
      <c r="C5868" s="8" t="s">
        <v>17524</v>
      </c>
      <c r="D5868" s="4" t="str">
        <f>IF(AND(COUNTIF(icd_searchgroup!A:A,A5868)=1,NOT(VLOOKUP(A5868,icd_searchgroup!A:C,3,FALSE)="")),"okay","check")</f>
        <v>okay</v>
      </c>
      <c r="E5868" s="9"/>
      <c r="F5868" s="9"/>
    </row>
    <row r="5869" ht="15.75" customHeight="1">
      <c r="A5869" s="6" t="s">
        <v>17525</v>
      </c>
      <c r="B5869" s="7" t="s">
        <v>17526</v>
      </c>
      <c r="C5869" s="8" t="s">
        <v>17527</v>
      </c>
      <c r="D5869" s="4" t="str">
        <f>IF(AND(COUNTIF(icd_searchgroup!A:A,A5869)=1,NOT(VLOOKUP(A5869,icd_searchgroup!A:C,3,FALSE)="")),"okay","check")</f>
        <v>okay</v>
      </c>
      <c r="E5869" s="9"/>
      <c r="F5869" s="9"/>
    </row>
    <row r="5870" ht="15.75" customHeight="1">
      <c r="A5870" s="6" t="s">
        <v>17528</v>
      </c>
      <c r="B5870" s="7" t="s">
        <v>17529</v>
      </c>
      <c r="C5870" s="8" t="s">
        <v>17530</v>
      </c>
      <c r="D5870" s="4" t="str">
        <f>IF(AND(COUNTIF(icd_searchgroup!A:A,A5870)=1,NOT(VLOOKUP(A5870,icd_searchgroup!A:C,3,FALSE)="")),"okay","check")</f>
        <v>okay</v>
      </c>
      <c r="E5870" s="9"/>
      <c r="F5870" s="9"/>
    </row>
    <row r="5871" ht="15.75" customHeight="1">
      <c r="A5871" s="6" t="s">
        <v>17531</v>
      </c>
      <c r="B5871" s="7" t="s">
        <v>17532</v>
      </c>
      <c r="C5871" s="8" t="s">
        <v>17533</v>
      </c>
      <c r="D5871" s="4" t="str">
        <f>IF(AND(COUNTIF(icd_searchgroup!A:A,A5871)=1,NOT(VLOOKUP(A5871,icd_searchgroup!A:C,3,FALSE)="")),"okay","check")</f>
        <v>okay</v>
      </c>
      <c r="E5871" s="9"/>
      <c r="F5871" s="9"/>
    </row>
    <row r="5872" ht="15.75" customHeight="1">
      <c r="A5872" s="6" t="s">
        <v>17534</v>
      </c>
      <c r="B5872" s="7" t="s">
        <v>17535</v>
      </c>
      <c r="C5872" s="8" t="s">
        <v>17536</v>
      </c>
      <c r="D5872" s="4" t="str">
        <f>IF(AND(COUNTIF(icd_searchgroup!A:A,A5872)=1,NOT(VLOOKUP(A5872,icd_searchgroup!A:C,3,FALSE)="")),"okay","check")</f>
        <v>okay</v>
      </c>
      <c r="E5872" s="9"/>
      <c r="F5872" s="9"/>
    </row>
    <row r="5873" ht="15.75" customHeight="1">
      <c r="A5873" s="6" t="s">
        <v>17537</v>
      </c>
      <c r="B5873" s="7" t="s">
        <v>17538</v>
      </c>
      <c r="C5873" s="8" t="s">
        <v>17539</v>
      </c>
      <c r="D5873" s="4" t="str">
        <f>IF(AND(COUNTIF(icd_searchgroup!A:A,A5873)=1,NOT(VLOOKUP(A5873,icd_searchgroup!A:C,3,FALSE)="")),"okay","check")</f>
        <v>okay</v>
      </c>
      <c r="E5873" s="9"/>
      <c r="F5873" s="9"/>
    </row>
    <row r="5874" ht="15.75" customHeight="1">
      <c r="A5874" s="6" t="s">
        <v>17540</v>
      </c>
      <c r="B5874" s="7" t="s">
        <v>17541</v>
      </c>
      <c r="C5874" s="8" t="s">
        <v>17542</v>
      </c>
      <c r="D5874" s="4" t="str">
        <f>IF(AND(COUNTIF(icd_searchgroup!A:A,A5874)=1,NOT(VLOOKUP(A5874,icd_searchgroup!A:C,3,FALSE)="")),"okay","check")</f>
        <v>okay</v>
      </c>
      <c r="E5874" s="9"/>
      <c r="F5874" s="9"/>
    </row>
    <row r="5875" ht="15.75" customHeight="1">
      <c r="A5875" s="6" t="s">
        <v>17543</v>
      </c>
      <c r="B5875" s="7" t="s">
        <v>17544</v>
      </c>
      <c r="C5875" s="8" t="s">
        <v>17545</v>
      </c>
      <c r="D5875" s="4" t="str">
        <f>IF(AND(COUNTIF(icd_searchgroup!A:A,A5875)=1,NOT(VLOOKUP(A5875,icd_searchgroup!A:C,3,FALSE)="")),"okay","check")</f>
        <v>okay</v>
      </c>
      <c r="E5875" s="9"/>
      <c r="F5875" s="9"/>
    </row>
    <row r="5876" ht="15.75" customHeight="1">
      <c r="A5876" s="6" t="s">
        <v>17546</v>
      </c>
      <c r="B5876" s="7" t="s">
        <v>17547</v>
      </c>
      <c r="C5876" s="8" t="s">
        <v>17548</v>
      </c>
      <c r="D5876" s="4" t="str">
        <f>IF(AND(COUNTIF(icd_searchgroup!A:A,A5876)=1,NOT(VLOOKUP(A5876,icd_searchgroup!A:C,3,FALSE)="")),"okay","check")</f>
        <v>okay</v>
      </c>
      <c r="E5876" s="9"/>
      <c r="F5876" s="9"/>
    </row>
    <row r="5877" ht="15.75" customHeight="1">
      <c r="A5877" s="6" t="s">
        <v>17549</v>
      </c>
      <c r="B5877" s="7" t="s">
        <v>17550</v>
      </c>
      <c r="C5877" s="8" t="s">
        <v>17551</v>
      </c>
      <c r="D5877" s="4" t="str">
        <f>IF(AND(COUNTIF(icd_searchgroup!A:A,A5877)=1,NOT(VLOOKUP(A5877,icd_searchgroup!A:C,3,FALSE)="")),"okay","check")</f>
        <v>okay</v>
      </c>
      <c r="E5877" s="9"/>
      <c r="F5877" s="9"/>
    </row>
    <row r="5878" ht="15.75" customHeight="1">
      <c r="A5878" s="6" t="s">
        <v>17552</v>
      </c>
      <c r="B5878" s="7" t="s">
        <v>17553</v>
      </c>
      <c r="C5878" s="8" t="s">
        <v>17554</v>
      </c>
      <c r="D5878" s="4" t="str">
        <f>IF(AND(COUNTIF(icd_searchgroup!A:A,A5878)=1,NOT(VLOOKUP(A5878,icd_searchgroup!A:C,3,FALSE)="")),"okay","check")</f>
        <v>okay</v>
      </c>
      <c r="E5878" s="9"/>
      <c r="F5878" s="9"/>
    </row>
    <row r="5879" ht="15.75" customHeight="1">
      <c r="A5879" s="6" t="s">
        <v>17555</v>
      </c>
      <c r="B5879" s="7" t="s">
        <v>17556</v>
      </c>
      <c r="C5879" s="8" t="s">
        <v>17557</v>
      </c>
      <c r="D5879" s="4" t="str">
        <f>IF(AND(COUNTIF(icd_searchgroup!A:A,A5879)=1,NOT(VLOOKUP(A5879,icd_searchgroup!A:C,3,FALSE)="")),"okay","check")</f>
        <v>okay</v>
      </c>
      <c r="E5879" s="9"/>
      <c r="F5879" s="9"/>
    </row>
    <row r="5880" ht="15.75" customHeight="1">
      <c r="A5880" s="6" t="s">
        <v>17558</v>
      </c>
      <c r="B5880" s="7" t="s">
        <v>17559</v>
      </c>
      <c r="C5880" s="8" t="s">
        <v>17560</v>
      </c>
      <c r="D5880" s="4" t="str">
        <f>IF(AND(COUNTIF(icd_searchgroup!A:A,A5880)=1,NOT(VLOOKUP(A5880,icd_searchgroup!A:C,3,FALSE)="")),"okay","check")</f>
        <v>okay</v>
      </c>
      <c r="E5880" s="9"/>
      <c r="F5880" s="9"/>
    </row>
    <row r="5881" ht="15.75" customHeight="1">
      <c r="A5881" s="6" t="s">
        <v>17561</v>
      </c>
      <c r="B5881" s="7" t="s">
        <v>17562</v>
      </c>
      <c r="C5881" s="8" t="s">
        <v>17563</v>
      </c>
      <c r="D5881" s="4" t="str">
        <f>IF(AND(COUNTIF(icd_searchgroup!A:A,A5881)=1,NOT(VLOOKUP(A5881,icd_searchgroup!A:C,3,FALSE)="")),"okay","check")</f>
        <v>okay</v>
      </c>
      <c r="E5881" s="9"/>
      <c r="F5881" s="9"/>
    </row>
    <row r="5882" ht="15.75" customHeight="1">
      <c r="A5882" s="6" t="s">
        <v>17564</v>
      </c>
      <c r="B5882" s="7" t="s">
        <v>17565</v>
      </c>
      <c r="C5882" s="8" t="s">
        <v>17566</v>
      </c>
      <c r="D5882" s="4" t="str">
        <f>IF(AND(COUNTIF(icd_searchgroup!A:A,A5882)=1,NOT(VLOOKUP(A5882,icd_searchgroup!A:C,3,FALSE)="")),"okay","check")</f>
        <v>okay</v>
      </c>
      <c r="E5882" s="9"/>
      <c r="F5882" s="9"/>
    </row>
    <row r="5883" ht="15.75" customHeight="1">
      <c r="A5883" s="6" t="s">
        <v>17567</v>
      </c>
      <c r="B5883" s="7" t="s">
        <v>17568</v>
      </c>
      <c r="C5883" s="8" t="s">
        <v>17568</v>
      </c>
      <c r="D5883" s="4" t="str">
        <f>IF(AND(COUNTIF(icd_searchgroup!A:A,A5883)=1,NOT(VLOOKUP(A5883,icd_searchgroup!A:C,3,FALSE)="")),"okay","check")</f>
        <v>okay</v>
      </c>
      <c r="E5883" s="9"/>
      <c r="F5883" s="9"/>
    </row>
    <row r="5884" ht="15.75" customHeight="1">
      <c r="A5884" s="6" t="s">
        <v>17569</v>
      </c>
      <c r="B5884" s="7" t="s">
        <v>17570</v>
      </c>
      <c r="C5884" s="8" t="s">
        <v>17570</v>
      </c>
      <c r="D5884" s="4" t="str">
        <f>IF(AND(COUNTIF(icd_searchgroup!A:A,A5884)=1,NOT(VLOOKUP(A5884,icd_searchgroup!A:C,3,FALSE)="")),"okay","check")</f>
        <v>okay</v>
      </c>
      <c r="E5884" s="9"/>
      <c r="F5884" s="9"/>
    </row>
    <row r="5885" ht="15.75" customHeight="1">
      <c r="A5885" s="6" t="s">
        <v>17571</v>
      </c>
      <c r="B5885" s="7" t="s">
        <v>17572</v>
      </c>
      <c r="C5885" s="8" t="s">
        <v>17573</v>
      </c>
      <c r="D5885" s="4" t="str">
        <f>IF(AND(COUNTIF(icd_searchgroup!A:A,A5885)=1,NOT(VLOOKUP(A5885,icd_searchgroup!A:C,3,FALSE)="")),"okay","check")</f>
        <v>okay</v>
      </c>
      <c r="E5885" s="9"/>
      <c r="F5885" s="9"/>
    </row>
    <row r="5886" ht="15.75" customHeight="1">
      <c r="A5886" s="6" t="s">
        <v>17574</v>
      </c>
      <c r="B5886" s="7" t="s">
        <v>17575</v>
      </c>
      <c r="C5886" s="8" t="s">
        <v>17576</v>
      </c>
      <c r="D5886" s="4" t="str">
        <f>IF(AND(COUNTIF(icd_searchgroup!A:A,A5886)=1,NOT(VLOOKUP(A5886,icd_searchgroup!A:C,3,FALSE)="")),"okay","check")</f>
        <v>okay</v>
      </c>
      <c r="E5886" s="9"/>
      <c r="F5886" s="9"/>
    </row>
    <row r="5887" ht="15.75" customHeight="1">
      <c r="A5887" s="6" t="s">
        <v>17577</v>
      </c>
      <c r="B5887" s="7" t="s">
        <v>17578</v>
      </c>
      <c r="C5887" s="8" t="s">
        <v>17579</v>
      </c>
      <c r="D5887" s="4" t="str">
        <f>IF(AND(COUNTIF(icd_searchgroup!A:A,A5887)=1,NOT(VLOOKUP(A5887,icd_searchgroup!A:C,3,FALSE)="")),"okay","check")</f>
        <v>okay</v>
      </c>
      <c r="E5887" s="9"/>
      <c r="F5887" s="9"/>
    </row>
    <row r="5888" ht="15.75" customHeight="1">
      <c r="A5888" s="6" t="s">
        <v>17580</v>
      </c>
      <c r="B5888" s="7" t="s">
        <v>17581</v>
      </c>
      <c r="C5888" s="8" t="s">
        <v>17582</v>
      </c>
      <c r="D5888" s="4" t="str">
        <f>IF(AND(COUNTIF(icd_searchgroup!A:A,A5888)=1,NOT(VLOOKUP(A5888,icd_searchgroup!A:C,3,FALSE)="")),"okay","check")</f>
        <v>okay</v>
      </c>
      <c r="E5888" s="9"/>
      <c r="F5888" s="9"/>
    </row>
    <row r="5889" ht="15.75" customHeight="1">
      <c r="A5889" s="6" t="s">
        <v>17583</v>
      </c>
      <c r="B5889" s="7" t="s">
        <v>17584</v>
      </c>
      <c r="C5889" s="8" t="s">
        <v>17585</v>
      </c>
      <c r="D5889" s="4" t="str">
        <f>IF(AND(COUNTIF(icd_searchgroup!A:A,A5889)=1,NOT(VLOOKUP(A5889,icd_searchgroup!A:C,3,FALSE)="")),"okay","check")</f>
        <v>okay</v>
      </c>
      <c r="E5889" s="9"/>
      <c r="F5889" s="9"/>
    </row>
    <row r="5890" ht="15.75" customHeight="1">
      <c r="A5890" s="6" t="s">
        <v>17586</v>
      </c>
      <c r="B5890" s="7" t="s">
        <v>17587</v>
      </c>
      <c r="C5890" s="8" t="s">
        <v>17588</v>
      </c>
      <c r="D5890" s="4" t="str">
        <f>IF(AND(COUNTIF(icd_searchgroup!A:A,A5890)=1,NOT(VLOOKUP(A5890,icd_searchgroup!A:C,3,FALSE)="")),"okay","check")</f>
        <v>okay</v>
      </c>
      <c r="E5890" s="9"/>
      <c r="F5890" s="9"/>
    </row>
    <row r="5891" ht="15.75" customHeight="1">
      <c r="A5891" s="6" t="s">
        <v>17589</v>
      </c>
      <c r="B5891" s="7" t="s">
        <v>17590</v>
      </c>
      <c r="C5891" s="8" t="s">
        <v>17591</v>
      </c>
      <c r="D5891" s="4" t="str">
        <f>IF(AND(COUNTIF(icd_searchgroup!A:A,A5891)=1,NOT(VLOOKUP(A5891,icd_searchgroup!A:C,3,FALSE)="")),"okay","check")</f>
        <v>okay</v>
      </c>
      <c r="E5891" s="9"/>
      <c r="F5891" s="9"/>
    </row>
    <row r="5892" ht="15.75" customHeight="1">
      <c r="A5892" s="6" t="s">
        <v>17592</v>
      </c>
      <c r="B5892" s="7" t="s">
        <v>17593</v>
      </c>
      <c r="C5892" s="8" t="s">
        <v>17594</v>
      </c>
      <c r="D5892" s="4" t="str">
        <f>IF(AND(COUNTIF(icd_searchgroup!A:A,A5892)=1,NOT(VLOOKUP(A5892,icd_searchgroup!A:C,3,FALSE)="")),"okay","check")</f>
        <v>okay</v>
      </c>
      <c r="E5892" s="9"/>
      <c r="F5892" s="9"/>
    </row>
    <row r="5893" ht="15.75" customHeight="1">
      <c r="A5893" s="6" t="s">
        <v>17595</v>
      </c>
      <c r="B5893" s="7" t="s">
        <v>17596</v>
      </c>
      <c r="C5893" s="8" t="s">
        <v>17597</v>
      </c>
      <c r="D5893" s="4" t="str">
        <f>IF(AND(COUNTIF(icd_searchgroup!A:A,A5893)=1,NOT(VLOOKUP(A5893,icd_searchgroup!A:C,3,FALSE)="")),"okay","check")</f>
        <v>okay</v>
      </c>
      <c r="E5893" s="9"/>
      <c r="F5893" s="9"/>
    </row>
    <row r="5894" ht="15.75" customHeight="1">
      <c r="A5894" s="6" t="s">
        <v>17598</v>
      </c>
      <c r="B5894" s="7" t="s">
        <v>17599</v>
      </c>
      <c r="C5894" s="8" t="s">
        <v>17600</v>
      </c>
      <c r="D5894" s="4" t="str">
        <f>IF(AND(COUNTIF(icd_searchgroup!A:A,A5894)=1,NOT(VLOOKUP(A5894,icd_searchgroup!A:C,3,FALSE)="")),"okay","check")</f>
        <v>okay</v>
      </c>
      <c r="E5894" s="9"/>
      <c r="F5894" s="9"/>
    </row>
    <row r="5895" ht="15.75" customHeight="1">
      <c r="A5895" s="6" t="s">
        <v>17601</v>
      </c>
      <c r="B5895" s="7" t="s">
        <v>17602</v>
      </c>
      <c r="C5895" s="8" t="s">
        <v>17603</v>
      </c>
      <c r="D5895" s="4" t="str">
        <f>IF(AND(COUNTIF(icd_searchgroup!A:A,A5895)=1,NOT(VLOOKUP(A5895,icd_searchgroup!A:C,3,FALSE)="")),"okay","check")</f>
        <v>okay</v>
      </c>
      <c r="E5895" s="9"/>
      <c r="F5895" s="9"/>
    </row>
    <row r="5896" ht="15.75" customHeight="1">
      <c r="A5896" s="6" t="s">
        <v>17604</v>
      </c>
      <c r="B5896" s="7" t="s">
        <v>17605</v>
      </c>
      <c r="C5896" s="8" t="s">
        <v>17606</v>
      </c>
      <c r="D5896" s="4" t="str">
        <f>IF(AND(COUNTIF(icd_searchgroup!A:A,A5896)=1,NOT(VLOOKUP(A5896,icd_searchgroup!A:C,3,FALSE)="")),"okay","check")</f>
        <v>okay</v>
      </c>
      <c r="E5896" s="9"/>
      <c r="F5896" s="9"/>
    </row>
    <row r="5897" ht="15.75" customHeight="1">
      <c r="A5897" s="6" t="s">
        <v>17607</v>
      </c>
      <c r="B5897" s="7" t="s">
        <v>17608</v>
      </c>
      <c r="C5897" s="8" t="s">
        <v>17609</v>
      </c>
      <c r="D5897" s="4" t="str">
        <f>IF(AND(COUNTIF(icd_searchgroup!A:A,A5897)=1,NOT(VLOOKUP(A5897,icd_searchgroup!A:C,3,FALSE)="")),"okay","check")</f>
        <v>okay</v>
      </c>
      <c r="E5897" s="9"/>
      <c r="F5897" s="9"/>
    </row>
    <row r="5898" ht="15.75" customHeight="1">
      <c r="A5898" s="6" t="s">
        <v>17610</v>
      </c>
      <c r="B5898" s="7" t="s">
        <v>17611</v>
      </c>
      <c r="C5898" s="8" t="s">
        <v>17612</v>
      </c>
      <c r="D5898" s="4" t="str">
        <f>IF(AND(COUNTIF(icd_searchgroup!A:A,A5898)=1,NOT(VLOOKUP(A5898,icd_searchgroup!A:C,3,FALSE)="")),"okay","check")</f>
        <v>okay</v>
      </c>
      <c r="E5898" s="9"/>
      <c r="F5898" s="9"/>
    </row>
    <row r="5899" ht="15.75" customHeight="1">
      <c r="A5899" s="6" t="s">
        <v>17613</v>
      </c>
      <c r="B5899" s="7" t="s">
        <v>17614</v>
      </c>
      <c r="C5899" s="8" t="s">
        <v>17615</v>
      </c>
      <c r="D5899" s="4" t="str">
        <f>IF(AND(COUNTIF(icd_searchgroup!A:A,A5899)=1,NOT(VLOOKUP(A5899,icd_searchgroup!A:C,3,FALSE)="")),"okay","check")</f>
        <v>okay</v>
      </c>
      <c r="E5899" s="9"/>
      <c r="F5899" s="9"/>
    </row>
    <row r="5900" ht="15.75" customHeight="1">
      <c r="A5900" s="6" t="s">
        <v>17616</v>
      </c>
      <c r="B5900" s="7" t="s">
        <v>17617</v>
      </c>
      <c r="C5900" s="8" t="s">
        <v>17618</v>
      </c>
      <c r="D5900" s="4" t="str">
        <f>IF(AND(COUNTIF(icd_searchgroup!A:A,A5900)=1,NOT(VLOOKUP(A5900,icd_searchgroup!A:C,3,FALSE)="")),"okay","check")</f>
        <v>okay</v>
      </c>
      <c r="E5900" s="9"/>
      <c r="F5900" s="9"/>
    </row>
    <row r="5901" ht="15.75" customHeight="1">
      <c r="A5901" s="6" t="s">
        <v>17619</v>
      </c>
      <c r="B5901" s="7" t="s">
        <v>17620</v>
      </c>
      <c r="C5901" s="8" t="s">
        <v>17621</v>
      </c>
      <c r="D5901" s="4" t="str">
        <f>IF(AND(COUNTIF(icd_searchgroup!A:A,A5901)=1,NOT(VLOOKUP(A5901,icd_searchgroup!A:C,3,FALSE)="")),"okay","check")</f>
        <v>okay</v>
      </c>
      <c r="E5901" s="9"/>
      <c r="F5901" s="9"/>
    </row>
    <row r="5902" ht="15.75" customHeight="1">
      <c r="A5902" s="6" t="s">
        <v>17622</v>
      </c>
      <c r="B5902" s="7" t="s">
        <v>17623</v>
      </c>
      <c r="C5902" s="8" t="s">
        <v>17624</v>
      </c>
      <c r="D5902" s="4" t="str">
        <f>IF(AND(COUNTIF(icd_searchgroup!A:A,A5902)=1,NOT(VLOOKUP(A5902,icd_searchgroup!A:C,3,FALSE)="")),"okay","check")</f>
        <v>okay</v>
      </c>
      <c r="E5902" s="9"/>
      <c r="F5902" s="9"/>
    </row>
    <row r="5903" ht="15.75" customHeight="1">
      <c r="A5903" s="6" t="s">
        <v>17625</v>
      </c>
      <c r="B5903" s="7" t="s">
        <v>17626</v>
      </c>
      <c r="C5903" s="8" t="s">
        <v>17627</v>
      </c>
      <c r="D5903" s="4" t="str">
        <f>IF(AND(COUNTIF(icd_searchgroup!A:A,A5903)=1,NOT(VLOOKUP(A5903,icd_searchgroup!A:C,3,FALSE)="")),"okay","check")</f>
        <v>okay</v>
      </c>
      <c r="E5903" s="9"/>
      <c r="F5903" s="9"/>
    </row>
    <row r="5904" ht="15.75" customHeight="1">
      <c r="A5904" s="6" t="s">
        <v>17628</v>
      </c>
      <c r="B5904" s="7" t="s">
        <v>17629</v>
      </c>
      <c r="C5904" s="8" t="s">
        <v>17630</v>
      </c>
      <c r="D5904" s="4" t="str">
        <f>IF(AND(COUNTIF(icd_searchgroup!A:A,A5904)=1,NOT(VLOOKUP(A5904,icd_searchgroup!A:C,3,FALSE)="")),"okay","check")</f>
        <v>okay</v>
      </c>
      <c r="E5904" s="9"/>
      <c r="F5904" s="9"/>
    </row>
    <row r="5905" ht="15.75" customHeight="1">
      <c r="A5905" s="6" t="s">
        <v>17631</v>
      </c>
      <c r="B5905" s="7" t="s">
        <v>17632</v>
      </c>
      <c r="C5905" s="8" t="s">
        <v>17633</v>
      </c>
      <c r="D5905" s="4" t="str">
        <f>IF(AND(COUNTIF(icd_searchgroup!A:A,A5905)=1,NOT(VLOOKUP(A5905,icd_searchgroup!A:C,3,FALSE)="")),"okay","check")</f>
        <v>okay</v>
      </c>
      <c r="E5905" s="9"/>
      <c r="F5905" s="9"/>
    </row>
    <row r="5906" ht="15.75" customHeight="1">
      <c r="A5906" s="6" t="s">
        <v>17634</v>
      </c>
      <c r="B5906" s="7" t="s">
        <v>17635</v>
      </c>
      <c r="C5906" s="8" t="s">
        <v>17636</v>
      </c>
      <c r="D5906" s="4" t="str">
        <f>IF(AND(COUNTIF(icd_searchgroup!A:A,A5906)=1,NOT(VLOOKUP(A5906,icd_searchgroup!A:C,3,FALSE)="")),"okay","check")</f>
        <v>okay</v>
      </c>
      <c r="E5906" s="9"/>
      <c r="F5906" s="9"/>
    </row>
    <row r="5907" ht="15.75" customHeight="1">
      <c r="A5907" s="6" t="s">
        <v>17637</v>
      </c>
      <c r="B5907" s="7" t="s">
        <v>17638</v>
      </c>
      <c r="C5907" s="8" t="s">
        <v>17639</v>
      </c>
      <c r="D5907" s="4" t="str">
        <f>IF(AND(COUNTIF(icd_searchgroup!A:A,A5907)=1,NOT(VLOOKUP(A5907,icd_searchgroup!A:C,3,FALSE)="")),"okay","check")</f>
        <v>okay</v>
      </c>
      <c r="E5907" s="9"/>
      <c r="F5907" s="9"/>
    </row>
    <row r="5908" ht="15.75" customHeight="1">
      <c r="A5908" s="6" t="s">
        <v>17640</v>
      </c>
      <c r="B5908" s="7" t="s">
        <v>17641</v>
      </c>
      <c r="C5908" s="8" t="s">
        <v>17642</v>
      </c>
      <c r="D5908" s="4" t="str">
        <f>IF(AND(COUNTIF(icd_searchgroup!A:A,A5908)=1,NOT(VLOOKUP(A5908,icd_searchgroup!A:C,3,FALSE)="")),"okay","check")</f>
        <v>okay</v>
      </c>
      <c r="E5908" s="9"/>
      <c r="F5908" s="9"/>
    </row>
    <row r="5909" ht="15.75" customHeight="1">
      <c r="A5909" s="6" t="s">
        <v>17643</v>
      </c>
      <c r="B5909" s="7" t="s">
        <v>17644</v>
      </c>
      <c r="C5909" s="8" t="s">
        <v>17645</v>
      </c>
      <c r="D5909" s="4" t="str">
        <f>IF(AND(COUNTIF(icd_searchgroup!A:A,A5909)=1,NOT(VLOOKUP(A5909,icd_searchgroup!A:C,3,FALSE)="")),"okay","check")</f>
        <v>okay</v>
      </c>
      <c r="E5909" s="9"/>
      <c r="F5909" s="9"/>
    </row>
    <row r="5910" ht="15.75" customHeight="1">
      <c r="A5910" s="6" t="s">
        <v>17646</v>
      </c>
      <c r="B5910" s="7" t="s">
        <v>17647</v>
      </c>
      <c r="C5910" s="8" t="s">
        <v>17648</v>
      </c>
      <c r="D5910" s="4" t="str">
        <f>IF(AND(COUNTIF(icd_searchgroup!A:A,A5910)=1,NOT(VLOOKUP(A5910,icd_searchgroup!A:C,3,FALSE)="")),"okay","check")</f>
        <v>okay</v>
      </c>
      <c r="E5910" s="9"/>
      <c r="F5910" s="9"/>
    </row>
    <row r="5911" ht="15.75" customHeight="1">
      <c r="A5911" s="6" t="s">
        <v>17649</v>
      </c>
      <c r="B5911" s="7" t="s">
        <v>17650</v>
      </c>
      <c r="C5911" s="8" t="s">
        <v>17651</v>
      </c>
      <c r="D5911" s="4" t="str">
        <f>IF(AND(COUNTIF(icd_searchgroup!A:A,A5911)=1,NOT(VLOOKUP(A5911,icd_searchgroup!A:C,3,FALSE)="")),"okay","check")</f>
        <v>okay</v>
      </c>
      <c r="E5911" s="9"/>
      <c r="F5911" s="9"/>
    </row>
    <row r="5912" ht="15.75" customHeight="1">
      <c r="A5912" s="6" t="s">
        <v>17652</v>
      </c>
      <c r="B5912" s="7" t="s">
        <v>17653</v>
      </c>
      <c r="C5912" s="8" t="s">
        <v>17654</v>
      </c>
      <c r="D5912" s="4" t="str">
        <f>IF(AND(COUNTIF(icd_searchgroup!A:A,A5912)=1,NOT(VLOOKUP(A5912,icd_searchgroup!A:C,3,FALSE)="")),"okay","check")</f>
        <v>okay</v>
      </c>
      <c r="E5912" s="9"/>
      <c r="F5912" s="9"/>
    </row>
    <row r="5913" ht="15.75" customHeight="1">
      <c r="A5913" s="6" t="s">
        <v>17655</v>
      </c>
      <c r="B5913" s="7" t="s">
        <v>17656</v>
      </c>
      <c r="C5913" s="8" t="s">
        <v>17657</v>
      </c>
      <c r="D5913" s="4" t="str">
        <f>IF(AND(COUNTIF(icd_searchgroup!A:A,A5913)=1,NOT(VLOOKUP(A5913,icd_searchgroup!A:C,3,FALSE)="")),"okay","check")</f>
        <v>okay</v>
      </c>
      <c r="E5913" s="9"/>
      <c r="F5913" s="9"/>
    </row>
    <row r="5914" ht="15.75" customHeight="1">
      <c r="A5914" s="6" t="s">
        <v>17658</v>
      </c>
      <c r="B5914" s="7" t="s">
        <v>17659</v>
      </c>
      <c r="C5914" s="8" t="s">
        <v>17660</v>
      </c>
      <c r="D5914" s="4" t="str">
        <f>IF(AND(COUNTIF(icd_searchgroup!A:A,A5914)=1,NOT(VLOOKUP(A5914,icd_searchgroup!A:C,3,FALSE)="")),"okay","check")</f>
        <v>okay</v>
      </c>
      <c r="E5914" s="9"/>
      <c r="F5914" s="9"/>
    </row>
    <row r="5915" ht="15.75" customHeight="1">
      <c r="A5915" s="6" t="s">
        <v>17661</v>
      </c>
      <c r="B5915" s="7" t="s">
        <v>17662</v>
      </c>
      <c r="C5915" s="8" t="s">
        <v>17663</v>
      </c>
      <c r="D5915" s="4" t="str">
        <f>IF(AND(COUNTIF(icd_searchgroup!A:A,A5915)=1,NOT(VLOOKUP(A5915,icd_searchgroup!A:C,3,FALSE)="")),"okay","check")</f>
        <v>okay</v>
      </c>
      <c r="E5915" s="9"/>
      <c r="F5915" s="9"/>
    </row>
    <row r="5916" ht="15.75" customHeight="1">
      <c r="A5916" s="6" t="s">
        <v>17664</v>
      </c>
      <c r="B5916" s="7" t="s">
        <v>17665</v>
      </c>
      <c r="C5916" s="8" t="s">
        <v>17666</v>
      </c>
      <c r="D5916" s="4" t="str">
        <f>IF(AND(COUNTIF(icd_searchgroup!A:A,A5916)=1,NOT(VLOOKUP(A5916,icd_searchgroup!A:C,3,FALSE)="")),"okay","check")</f>
        <v>okay</v>
      </c>
      <c r="E5916" s="9"/>
      <c r="F5916" s="9"/>
    </row>
    <row r="5917" ht="15.75" customHeight="1">
      <c r="A5917" s="6" t="s">
        <v>17667</v>
      </c>
      <c r="B5917" s="7" t="s">
        <v>17668</v>
      </c>
      <c r="C5917" s="8" t="s">
        <v>17669</v>
      </c>
      <c r="D5917" s="4" t="str">
        <f>IF(AND(COUNTIF(icd_searchgroup!A:A,A5917)=1,NOT(VLOOKUP(A5917,icd_searchgroup!A:C,3,FALSE)="")),"okay","check")</f>
        <v>okay</v>
      </c>
      <c r="E5917" s="9"/>
      <c r="F5917" s="9"/>
    </row>
    <row r="5918" ht="15.75" customHeight="1">
      <c r="A5918" s="6" t="s">
        <v>17670</v>
      </c>
      <c r="B5918" s="7" t="s">
        <v>17671</v>
      </c>
      <c r="C5918" s="8" t="s">
        <v>17672</v>
      </c>
      <c r="D5918" s="4" t="str">
        <f>IF(AND(COUNTIF(icd_searchgroup!A:A,A5918)=1,NOT(VLOOKUP(A5918,icd_searchgroup!A:C,3,FALSE)="")),"okay","check")</f>
        <v>okay</v>
      </c>
      <c r="E5918" s="9"/>
      <c r="F5918" s="9"/>
    </row>
    <row r="5919" ht="15.75" customHeight="1">
      <c r="A5919" s="6" t="s">
        <v>17673</v>
      </c>
      <c r="B5919" s="7" t="s">
        <v>17674</v>
      </c>
      <c r="C5919" s="8" t="s">
        <v>17675</v>
      </c>
      <c r="D5919" s="4" t="str">
        <f>IF(AND(COUNTIF(icd_searchgroup!A:A,A5919)=1,NOT(VLOOKUP(A5919,icd_searchgroup!A:C,3,FALSE)="")),"okay","check")</f>
        <v>okay</v>
      </c>
      <c r="E5919" s="9"/>
      <c r="F5919" s="9"/>
    </row>
    <row r="5920" ht="15.75" customHeight="1">
      <c r="A5920" s="6" t="s">
        <v>17676</v>
      </c>
      <c r="B5920" s="7" t="s">
        <v>17677</v>
      </c>
      <c r="C5920" s="8" t="s">
        <v>17678</v>
      </c>
      <c r="D5920" s="4" t="str">
        <f>IF(AND(COUNTIF(icd_searchgroup!A:A,A5920)=1,NOT(VLOOKUP(A5920,icd_searchgroup!A:C,3,FALSE)="")),"okay","check")</f>
        <v>okay</v>
      </c>
      <c r="E5920" s="9"/>
      <c r="F5920" s="9"/>
    </row>
    <row r="5921" ht="15.75" customHeight="1">
      <c r="A5921" s="6" t="s">
        <v>17679</v>
      </c>
      <c r="B5921" s="7" t="s">
        <v>17680</v>
      </c>
      <c r="C5921" s="8" t="s">
        <v>17681</v>
      </c>
      <c r="D5921" s="4" t="str">
        <f>IF(AND(COUNTIF(icd_searchgroup!A:A,A5921)=1,NOT(VLOOKUP(A5921,icd_searchgroup!A:C,3,FALSE)="")),"okay","check")</f>
        <v>okay</v>
      </c>
      <c r="E5921" s="9"/>
      <c r="F5921" s="9"/>
    </row>
    <row r="5922" ht="15.75" customHeight="1">
      <c r="A5922" s="6" t="s">
        <v>17682</v>
      </c>
      <c r="B5922" s="7" t="s">
        <v>17683</v>
      </c>
      <c r="C5922" s="8" t="s">
        <v>17684</v>
      </c>
      <c r="D5922" s="4" t="str">
        <f>IF(AND(COUNTIF(icd_searchgroup!A:A,A5922)=1,NOT(VLOOKUP(A5922,icd_searchgroup!A:C,3,FALSE)="")),"okay","check")</f>
        <v>okay</v>
      </c>
      <c r="E5922" s="9"/>
      <c r="F5922" s="9"/>
    </row>
    <row r="5923" ht="15.75" customHeight="1">
      <c r="A5923" s="6" t="s">
        <v>17685</v>
      </c>
      <c r="B5923" s="7" t="s">
        <v>17686</v>
      </c>
      <c r="C5923" s="8" t="s">
        <v>17687</v>
      </c>
      <c r="D5923" s="4" t="str">
        <f>IF(AND(COUNTIF(icd_searchgroup!A:A,A5923)=1,NOT(VLOOKUP(A5923,icd_searchgroup!A:C,3,FALSE)="")),"okay","check")</f>
        <v>okay</v>
      </c>
      <c r="E5923" s="9"/>
      <c r="F5923" s="9"/>
    </row>
    <row r="5924" ht="15.75" customHeight="1">
      <c r="A5924" s="6" t="s">
        <v>17688</v>
      </c>
      <c r="B5924" s="7" t="s">
        <v>17689</v>
      </c>
      <c r="C5924" s="8" t="s">
        <v>17690</v>
      </c>
      <c r="D5924" s="4" t="str">
        <f>IF(AND(COUNTIF(icd_searchgroup!A:A,A5924)=1,NOT(VLOOKUP(A5924,icd_searchgroup!A:C,3,FALSE)="")),"okay","check")</f>
        <v>okay</v>
      </c>
      <c r="E5924" s="9"/>
      <c r="F5924" s="9"/>
    </row>
    <row r="5925" ht="15.75" customHeight="1">
      <c r="A5925" s="6" t="s">
        <v>17691</v>
      </c>
      <c r="B5925" s="7" t="s">
        <v>17692</v>
      </c>
      <c r="C5925" s="8" t="s">
        <v>17693</v>
      </c>
      <c r="D5925" s="4" t="str">
        <f>IF(AND(COUNTIF(icd_searchgroup!A:A,A5925)=1,NOT(VLOOKUP(A5925,icd_searchgroup!A:C,3,FALSE)="")),"okay","check")</f>
        <v>okay</v>
      </c>
      <c r="E5925" s="9"/>
      <c r="F5925" s="9"/>
    </row>
    <row r="5926" ht="15.75" customHeight="1">
      <c r="A5926" s="6" t="s">
        <v>17694</v>
      </c>
      <c r="B5926" s="7" t="s">
        <v>17695</v>
      </c>
      <c r="C5926" s="8" t="s">
        <v>17696</v>
      </c>
      <c r="D5926" s="4" t="str">
        <f>IF(AND(COUNTIF(icd_searchgroup!A:A,A5926)=1,NOT(VLOOKUP(A5926,icd_searchgroup!A:C,3,FALSE)="")),"okay","check")</f>
        <v>okay</v>
      </c>
      <c r="E5926" s="9"/>
      <c r="F5926" s="9"/>
    </row>
    <row r="5927" ht="15.75" customHeight="1">
      <c r="A5927" s="6" t="s">
        <v>17697</v>
      </c>
      <c r="B5927" s="7" t="s">
        <v>17698</v>
      </c>
      <c r="C5927" s="8" t="s">
        <v>17699</v>
      </c>
      <c r="D5927" s="4" t="str">
        <f>IF(AND(COUNTIF(icd_searchgroup!A:A,A5927)=1,NOT(VLOOKUP(A5927,icd_searchgroup!A:C,3,FALSE)="")),"okay","check")</f>
        <v>okay</v>
      </c>
      <c r="E5927" s="9"/>
      <c r="F5927" s="9"/>
    </row>
    <row r="5928" ht="15.75" customHeight="1">
      <c r="A5928" s="6" t="s">
        <v>17700</v>
      </c>
      <c r="B5928" s="7" t="s">
        <v>17701</v>
      </c>
      <c r="C5928" s="8" t="s">
        <v>17702</v>
      </c>
      <c r="D5928" s="4" t="str">
        <f>IF(AND(COUNTIF(icd_searchgroup!A:A,A5928)=1,NOT(VLOOKUP(A5928,icd_searchgroup!A:C,3,FALSE)="")),"okay","check")</f>
        <v>okay</v>
      </c>
      <c r="E5928" s="9"/>
      <c r="F5928" s="9"/>
    </row>
    <row r="5929" ht="15.75" customHeight="1">
      <c r="A5929" s="6" t="s">
        <v>17703</v>
      </c>
      <c r="B5929" s="7" t="s">
        <v>17704</v>
      </c>
      <c r="C5929" s="8" t="s">
        <v>17705</v>
      </c>
      <c r="D5929" s="4" t="str">
        <f>IF(AND(COUNTIF(icd_searchgroup!A:A,A5929)=1,NOT(VLOOKUP(A5929,icd_searchgroup!A:C,3,FALSE)="")),"okay","check")</f>
        <v>okay</v>
      </c>
      <c r="E5929" s="9"/>
      <c r="F5929" s="9"/>
    </row>
    <row r="5930" ht="15.75" customHeight="1">
      <c r="A5930" s="6" t="s">
        <v>17706</v>
      </c>
      <c r="B5930" s="7" t="s">
        <v>17707</v>
      </c>
      <c r="C5930" s="8" t="s">
        <v>17708</v>
      </c>
      <c r="D5930" s="4" t="str">
        <f>IF(AND(COUNTIF(icd_searchgroup!A:A,A5930)=1,NOT(VLOOKUP(A5930,icd_searchgroup!A:C,3,FALSE)="")),"okay","check")</f>
        <v>okay</v>
      </c>
      <c r="E5930" s="9"/>
      <c r="F5930" s="9"/>
    </row>
    <row r="5931" ht="15.75" customHeight="1">
      <c r="A5931" s="6" t="s">
        <v>17709</v>
      </c>
      <c r="B5931" s="7" t="s">
        <v>17710</v>
      </c>
      <c r="C5931" s="8" t="s">
        <v>17711</v>
      </c>
      <c r="D5931" s="4" t="str">
        <f>IF(AND(COUNTIF(icd_searchgroup!A:A,A5931)=1,NOT(VLOOKUP(A5931,icd_searchgroup!A:C,3,FALSE)="")),"okay","check")</f>
        <v>okay</v>
      </c>
      <c r="E5931" s="9"/>
      <c r="F5931" s="9"/>
    </row>
    <row r="5932" ht="15.75" customHeight="1">
      <c r="A5932" s="6" t="s">
        <v>17712</v>
      </c>
      <c r="B5932" s="7" t="s">
        <v>17713</v>
      </c>
      <c r="C5932" s="8" t="s">
        <v>17714</v>
      </c>
      <c r="D5932" s="4" t="str">
        <f>IF(AND(COUNTIF(icd_searchgroup!A:A,A5932)=1,NOT(VLOOKUP(A5932,icd_searchgroup!A:C,3,FALSE)="")),"okay","check")</f>
        <v>okay</v>
      </c>
      <c r="E5932" s="9"/>
      <c r="F5932" s="9"/>
    </row>
    <row r="5933" ht="15.75" customHeight="1">
      <c r="A5933" s="6" t="s">
        <v>17715</v>
      </c>
      <c r="B5933" s="7" t="s">
        <v>17716</v>
      </c>
      <c r="C5933" s="8" t="s">
        <v>17717</v>
      </c>
      <c r="D5933" s="4" t="str">
        <f>IF(AND(COUNTIF(icd_searchgroup!A:A,A5933)=1,NOT(VLOOKUP(A5933,icd_searchgroup!A:C,3,FALSE)="")),"okay","check")</f>
        <v>okay</v>
      </c>
      <c r="E5933" s="9"/>
      <c r="F5933" s="9"/>
    </row>
    <row r="5934" ht="15.75" customHeight="1">
      <c r="A5934" s="6" t="s">
        <v>17718</v>
      </c>
      <c r="B5934" s="7" t="s">
        <v>17719</v>
      </c>
      <c r="C5934" s="8" t="s">
        <v>17720</v>
      </c>
      <c r="D5934" s="4" t="str">
        <f>IF(AND(COUNTIF(icd_searchgroup!A:A,A5934)=1,NOT(VLOOKUP(A5934,icd_searchgroup!A:C,3,FALSE)="")),"okay","check")</f>
        <v>okay</v>
      </c>
      <c r="E5934" s="9"/>
      <c r="F5934" s="9"/>
    </row>
    <row r="5935" ht="15.75" customHeight="1">
      <c r="A5935" s="6" t="s">
        <v>17721</v>
      </c>
      <c r="B5935" s="7" t="s">
        <v>17722</v>
      </c>
      <c r="C5935" s="8" t="s">
        <v>17723</v>
      </c>
      <c r="D5935" s="4" t="str">
        <f>IF(AND(COUNTIF(icd_searchgroup!A:A,A5935)=1,NOT(VLOOKUP(A5935,icd_searchgroup!A:C,3,FALSE)="")),"okay","check")</f>
        <v>okay</v>
      </c>
      <c r="E5935" s="9"/>
      <c r="F5935" s="9"/>
    </row>
    <row r="5936" ht="15.75" customHeight="1">
      <c r="A5936" s="6" t="s">
        <v>17724</v>
      </c>
      <c r="B5936" s="7" t="s">
        <v>17725</v>
      </c>
      <c r="C5936" s="8" t="s">
        <v>17726</v>
      </c>
      <c r="D5936" s="4" t="str">
        <f>IF(AND(COUNTIF(icd_searchgroup!A:A,A5936)=1,NOT(VLOOKUP(A5936,icd_searchgroup!A:C,3,FALSE)="")),"okay","check")</f>
        <v>okay</v>
      </c>
      <c r="E5936" s="9"/>
      <c r="F5936" s="9"/>
    </row>
    <row r="5937" ht="15.75" customHeight="1">
      <c r="A5937" s="6" t="s">
        <v>17727</v>
      </c>
      <c r="B5937" s="7" t="s">
        <v>17728</v>
      </c>
      <c r="C5937" s="8" t="s">
        <v>17729</v>
      </c>
      <c r="D5937" s="4" t="str">
        <f>IF(AND(COUNTIF(icd_searchgroup!A:A,A5937)=1,NOT(VLOOKUP(A5937,icd_searchgroup!A:C,3,FALSE)="")),"okay","check")</f>
        <v>okay</v>
      </c>
      <c r="E5937" s="9"/>
      <c r="F5937" s="9"/>
    </row>
    <row r="5938" ht="15.75" customHeight="1">
      <c r="A5938" s="6" t="s">
        <v>17730</v>
      </c>
      <c r="B5938" s="7" t="s">
        <v>17731</v>
      </c>
      <c r="C5938" s="8" t="s">
        <v>17732</v>
      </c>
      <c r="D5938" s="4" t="str">
        <f>IF(AND(COUNTIF(icd_searchgroup!A:A,A5938)=1,NOT(VLOOKUP(A5938,icd_searchgroup!A:C,3,FALSE)="")),"okay","check")</f>
        <v>okay</v>
      </c>
      <c r="E5938" s="9"/>
      <c r="F5938" s="9"/>
    </row>
    <row r="5939" ht="15.75" customHeight="1">
      <c r="A5939" s="6" t="s">
        <v>17733</v>
      </c>
      <c r="B5939" s="7" t="s">
        <v>17734</v>
      </c>
      <c r="C5939" s="8" t="s">
        <v>17735</v>
      </c>
      <c r="D5939" s="4" t="str">
        <f>IF(AND(COUNTIF(icd_searchgroup!A:A,A5939)=1,NOT(VLOOKUP(A5939,icd_searchgroup!A:C,3,FALSE)="")),"okay","check")</f>
        <v>okay</v>
      </c>
      <c r="E5939" s="9"/>
      <c r="F5939" s="9"/>
    </row>
    <row r="5940" ht="15.75" customHeight="1">
      <c r="A5940" s="6" t="s">
        <v>17736</v>
      </c>
      <c r="B5940" s="7" t="s">
        <v>17737</v>
      </c>
      <c r="C5940" s="8" t="s">
        <v>17738</v>
      </c>
      <c r="D5940" s="4" t="str">
        <f>IF(AND(COUNTIF(icd_searchgroup!A:A,A5940)=1,NOT(VLOOKUP(A5940,icd_searchgroup!A:C,3,FALSE)="")),"okay","check")</f>
        <v>okay</v>
      </c>
      <c r="E5940" s="9"/>
      <c r="F5940" s="9"/>
    </row>
    <row r="5941" ht="15.75" customHeight="1">
      <c r="A5941" s="6" t="s">
        <v>17739</v>
      </c>
      <c r="B5941" s="7" t="s">
        <v>17740</v>
      </c>
      <c r="C5941" s="8" t="s">
        <v>17741</v>
      </c>
      <c r="D5941" s="4" t="str">
        <f>IF(AND(COUNTIF(icd_searchgroup!A:A,A5941)=1,NOT(VLOOKUP(A5941,icd_searchgroup!A:C,3,FALSE)="")),"okay","check")</f>
        <v>okay</v>
      </c>
      <c r="E5941" s="9"/>
      <c r="F5941" s="9"/>
    </row>
    <row r="5942" ht="15.75" customHeight="1">
      <c r="A5942" s="6" t="s">
        <v>17742</v>
      </c>
      <c r="B5942" s="7" t="s">
        <v>17743</v>
      </c>
      <c r="C5942" s="8" t="s">
        <v>17744</v>
      </c>
      <c r="D5942" s="4" t="str">
        <f>IF(AND(COUNTIF(icd_searchgroup!A:A,A5942)=1,NOT(VLOOKUP(A5942,icd_searchgroup!A:C,3,FALSE)="")),"okay","check")</f>
        <v>okay</v>
      </c>
      <c r="E5942" s="9"/>
      <c r="F5942" s="9"/>
    </row>
    <row r="5943" ht="15.75" customHeight="1">
      <c r="A5943" s="6" t="s">
        <v>17745</v>
      </c>
      <c r="B5943" s="7" t="s">
        <v>17746</v>
      </c>
      <c r="C5943" s="8" t="s">
        <v>17747</v>
      </c>
      <c r="D5943" s="4" t="str">
        <f>IF(AND(COUNTIF(icd_searchgroup!A:A,A5943)=1,NOT(VLOOKUP(A5943,icd_searchgroup!A:C,3,FALSE)="")),"okay","check")</f>
        <v>okay</v>
      </c>
      <c r="E5943" s="9"/>
      <c r="F5943" s="9"/>
    </row>
    <row r="5944" ht="15.75" customHeight="1">
      <c r="A5944" s="6" t="s">
        <v>17748</v>
      </c>
      <c r="B5944" s="7" t="s">
        <v>17749</v>
      </c>
      <c r="C5944" s="8" t="s">
        <v>17750</v>
      </c>
      <c r="D5944" s="4" t="str">
        <f>IF(AND(COUNTIF(icd_searchgroup!A:A,A5944)=1,NOT(VLOOKUP(A5944,icd_searchgroup!A:C,3,FALSE)="")),"okay","check")</f>
        <v>okay</v>
      </c>
      <c r="E5944" s="9"/>
      <c r="F5944" s="9"/>
    </row>
    <row r="5945" ht="15.75" customHeight="1">
      <c r="A5945" s="6" t="s">
        <v>17751</v>
      </c>
      <c r="B5945" s="7" t="s">
        <v>17752</v>
      </c>
      <c r="C5945" s="8" t="s">
        <v>17753</v>
      </c>
      <c r="D5945" s="4" t="str">
        <f>IF(AND(COUNTIF(icd_searchgroup!A:A,A5945)=1,NOT(VLOOKUP(A5945,icd_searchgroup!A:C,3,FALSE)="")),"okay","check")</f>
        <v>okay</v>
      </c>
      <c r="E5945" s="9"/>
      <c r="F5945" s="9"/>
    </row>
    <row r="5946" ht="15.75" customHeight="1">
      <c r="A5946" s="6" t="s">
        <v>17754</v>
      </c>
      <c r="B5946" s="7" t="s">
        <v>17755</v>
      </c>
      <c r="C5946" s="8" t="s">
        <v>17756</v>
      </c>
      <c r="D5946" s="4" t="str">
        <f>IF(AND(COUNTIF(icd_searchgroup!A:A,A5946)=1,NOT(VLOOKUP(A5946,icd_searchgroup!A:C,3,FALSE)="")),"okay","check")</f>
        <v>okay</v>
      </c>
      <c r="E5946" s="9"/>
      <c r="F5946" s="9"/>
    </row>
    <row r="5947" ht="15.75" customHeight="1">
      <c r="A5947" s="6" t="s">
        <v>17757</v>
      </c>
      <c r="B5947" s="7" t="s">
        <v>17758</v>
      </c>
      <c r="C5947" s="8" t="s">
        <v>17759</v>
      </c>
      <c r="D5947" s="4" t="str">
        <f>IF(AND(COUNTIF(icd_searchgroup!A:A,A5947)=1,NOT(VLOOKUP(A5947,icd_searchgroup!A:C,3,FALSE)="")),"okay","check")</f>
        <v>okay</v>
      </c>
      <c r="E5947" s="9"/>
      <c r="F5947" s="9"/>
    </row>
    <row r="5948" ht="15.75" customHeight="1">
      <c r="A5948" s="6" t="s">
        <v>17760</v>
      </c>
      <c r="B5948" s="7" t="s">
        <v>17761</v>
      </c>
      <c r="C5948" s="8" t="s">
        <v>17762</v>
      </c>
      <c r="D5948" s="4" t="str">
        <f>IF(AND(COUNTIF(icd_searchgroup!A:A,A5948)=1,NOT(VLOOKUP(A5948,icd_searchgroup!A:C,3,FALSE)="")),"okay","check")</f>
        <v>okay</v>
      </c>
      <c r="E5948" s="9"/>
      <c r="F5948" s="9"/>
    </row>
    <row r="5949" ht="15.75" customHeight="1">
      <c r="A5949" s="6" t="s">
        <v>17763</v>
      </c>
      <c r="B5949" s="7" t="s">
        <v>17764</v>
      </c>
      <c r="C5949" s="8" t="s">
        <v>17765</v>
      </c>
      <c r="D5949" s="4" t="str">
        <f>IF(AND(COUNTIF(icd_searchgroup!A:A,A5949)=1,NOT(VLOOKUP(A5949,icd_searchgroup!A:C,3,FALSE)="")),"okay","check")</f>
        <v>okay</v>
      </c>
      <c r="E5949" s="9"/>
      <c r="F5949" s="9"/>
    </row>
    <row r="5950" ht="15.75" customHeight="1">
      <c r="A5950" s="6" t="s">
        <v>17766</v>
      </c>
      <c r="B5950" s="7" t="s">
        <v>17767</v>
      </c>
      <c r="C5950" s="8" t="s">
        <v>17768</v>
      </c>
      <c r="D5950" s="4" t="str">
        <f>IF(AND(COUNTIF(icd_searchgroup!A:A,A5950)=1,NOT(VLOOKUP(A5950,icd_searchgroup!A:C,3,FALSE)="")),"okay","check")</f>
        <v>okay</v>
      </c>
      <c r="E5950" s="9"/>
      <c r="F5950" s="9"/>
    </row>
    <row r="5951" ht="15.75" customHeight="1">
      <c r="A5951" s="6" t="s">
        <v>17769</v>
      </c>
      <c r="B5951" s="7" t="s">
        <v>17770</v>
      </c>
      <c r="C5951" s="8" t="s">
        <v>17771</v>
      </c>
      <c r="D5951" s="4" t="str">
        <f>IF(AND(COUNTIF(icd_searchgroup!A:A,A5951)=1,NOT(VLOOKUP(A5951,icd_searchgroup!A:C,3,FALSE)="")),"okay","check")</f>
        <v>okay</v>
      </c>
      <c r="E5951" s="9"/>
      <c r="F5951" s="9"/>
    </row>
    <row r="5952" ht="15.75" customHeight="1">
      <c r="A5952" s="6" t="s">
        <v>17772</v>
      </c>
      <c r="B5952" s="7" t="s">
        <v>17773</v>
      </c>
      <c r="C5952" s="8" t="s">
        <v>17774</v>
      </c>
      <c r="D5952" s="4" t="str">
        <f>IF(AND(COUNTIF(icd_searchgroup!A:A,A5952)=1,NOT(VLOOKUP(A5952,icd_searchgroup!A:C,3,FALSE)="")),"okay","check")</f>
        <v>okay</v>
      </c>
      <c r="E5952" s="9"/>
      <c r="F5952" s="9"/>
    </row>
    <row r="5953" ht="15.75" customHeight="1">
      <c r="A5953" s="6" t="s">
        <v>17775</v>
      </c>
      <c r="B5953" s="7" t="s">
        <v>17776</v>
      </c>
      <c r="C5953" s="8" t="s">
        <v>17777</v>
      </c>
      <c r="D5953" s="4" t="str">
        <f>IF(AND(COUNTIF(icd_searchgroup!A:A,A5953)=1,NOT(VLOOKUP(A5953,icd_searchgroup!A:C,3,FALSE)="")),"okay","check")</f>
        <v>okay</v>
      </c>
      <c r="E5953" s="9"/>
      <c r="F5953" s="9"/>
    </row>
    <row r="5954" ht="15.75" customHeight="1">
      <c r="A5954" s="6" t="s">
        <v>17778</v>
      </c>
      <c r="B5954" s="7" t="s">
        <v>17779</v>
      </c>
      <c r="C5954" s="8" t="s">
        <v>17780</v>
      </c>
      <c r="D5954" s="4" t="str">
        <f>IF(AND(COUNTIF(icd_searchgroup!A:A,A5954)=1,NOT(VLOOKUP(A5954,icd_searchgroup!A:C,3,FALSE)="")),"okay","check")</f>
        <v>okay</v>
      </c>
      <c r="E5954" s="9"/>
      <c r="F5954" s="9"/>
    </row>
    <row r="5955" ht="15.75" customHeight="1">
      <c r="A5955" s="6" t="s">
        <v>17781</v>
      </c>
      <c r="B5955" s="7" t="s">
        <v>17782</v>
      </c>
      <c r="C5955" s="8" t="s">
        <v>17783</v>
      </c>
      <c r="D5955" s="4" t="str">
        <f>IF(AND(COUNTIF(icd_searchgroup!A:A,A5955)=1,NOT(VLOOKUP(A5955,icd_searchgroup!A:C,3,FALSE)="")),"okay","check")</f>
        <v>okay</v>
      </c>
      <c r="E5955" s="9"/>
      <c r="F5955" s="9"/>
    </row>
    <row r="5956" ht="15.75" customHeight="1">
      <c r="A5956" s="6" t="s">
        <v>17784</v>
      </c>
      <c r="B5956" s="7" t="s">
        <v>17785</v>
      </c>
      <c r="C5956" s="8" t="s">
        <v>17786</v>
      </c>
      <c r="D5956" s="4" t="str">
        <f>IF(AND(COUNTIF(icd_searchgroup!A:A,A5956)=1,NOT(VLOOKUP(A5956,icd_searchgroup!A:C,3,FALSE)="")),"okay","check")</f>
        <v>okay</v>
      </c>
      <c r="E5956" s="9"/>
      <c r="F5956" s="9"/>
    </row>
    <row r="5957" ht="15.75" customHeight="1">
      <c r="A5957" s="6" t="s">
        <v>17787</v>
      </c>
      <c r="B5957" s="7" t="s">
        <v>17788</v>
      </c>
      <c r="C5957" s="8" t="s">
        <v>17789</v>
      </c>
      <c r="D5957" s="4" t="str">
        <f>IF(AND(COUNTIF(icd_searchgroup!A:A,A5957)=1,NOT(VLOOKUP(A5957,icd_searchgroup!A:C,3,FALSE)="")),"okay","check")</f>
        <v>okay</v>
      </c>
      <c r="E5957" s="9"/>
      <c r="F5957" s="9"/>
    </row>
    <row r="5958" ht="15.75" customHeight="1">
      <c r="A5958" s="6" t="s">
        <v>17790</v>
      </c>
      <c r="B5958" s="7" t="s">
        <v>17791</v>
      </c>
      <c r="C5958" s="8" t="s">
        <v>17792</v>
      </c>
      <c r="D5958" s="4" t="str">
        <f>IF(AND(COUNTIF(icd_searchgroup!A:A,A5958)=1,NOT(VLOOKUP(A5958,icd_searchgroup!A:C,3,FALSE)="")),"okay","check")</f>
        <v>okay</v>
      </c>
      <c r="E5958" s="9"/>
      <c r="F5958" s="9"/>
    </row>
    <row r="5959" ht="15.75" customHeight="1">
      <c r="A5959" s="6" t="s">
        <v>17793</v>
      </c>
      <c r="B5959" s="7" t="s">
        <v>17794</v>
      </c>
      <c r="C5959" s="8" t="s">
        <v>17795</v>
      </c>
      <c r="D5959" s="4" t="str">
        <f>IF(AND(COUNTIF(icd_searchgroup!A:A,A5959)=1,NOT(VLOOKUP(A5959,icd_searchgroup!A:C,3,FALSE)="")),"okay","check")</f>
        <v>okay</v>
      </c>
      <c r="E5959" s="9"/>
      <c r="F5959" s="9"/>
    </row>
    <row r="5960" ht="15.75" customHeight="1">
      <c r="A5960" s="6" t="s">
        <v>17796</v>
      </c>
      <c r="B5960" s="7" t="s">
        <v>17797</v>
      </c>
      <c r="C5960" s="8" t="s">
        <v>17798</v>
      </c>
      <c r="D5960" s="4" t="str">
        <f>IF(AND(COUNTIF(icd_searchgroup!A:A,A5960)=1,NOT(VLOOKUP(A5960,icd_searchgroup!A:C,3,FALSE)="")),"okay","check")</f>
        <v>okay</v>
      </c>
      <c r="E5960" s="9"/>
      <c r="F5960" s="9"/>
    </row>
    <row r="5961" ht="15.75" customHeight="1">
      <c r="A5961" s="6" t="s">
        <v>17799</v>
      </c>
      <c r="B5961" s="7" t="s">
        <v>17800</v>
      </c>
      <c r="C5961" s="8" t="s">
        <v>17801</v>
      </c>
      <c r="D5961" s="4" t="str">
        <f>IF(AND(COUNTIF(icd_searchgroup!A:A,A5961)=1,NOT(VLOOKUP(A5961,icd_searchgroup!A:C,3,FALSE)="")),"okay","check")</f>
        <v>okay</v>
      </c>
      <c r="E5961" s="9"/>
      <c r="F5961" s="9"/>
    </row>
    <row r="5962" ht="15.75" customHeight="1">
      <c r="A5962" s="6" t="s">
        <v>17802</v>
      </c>
      <c r="B5962" s="7" t="s">
        <v>17803</v>
      </c>
      <c r="C5962" s="8" t="s">
        <v>17804</v>
      </c>
      <c r="D5962" s="4" t="str">
        <f>IF(AND(COUNTIF(icd_searchgroup!A:A,A5962)=1,NOT(VLOOKUP(A5962,icd_searchgroup!A:C,3,FALSE)="")),"okay","check")</f>
        <v>okay</v>
      </c>
      <c r="E5962" s="9"/>
      <c r="F5962" s="9"/>
    </row>
    <row r="5963" ht="15.75" customHeight="1">
      <c r="A5963" s="6" t="s">
        <v>17805</v>
      </c>
      <c r="B5963" s="7" t="s">
        <v>17806</v>
      </c>
      <c r="C5963" s="8" t="s">
        <v>17807</v>
      </c>
      <c r="D5963" s="4" t="str">
        <f>IF(AND(COUNTIF(icd_searchgroup!A:A,A5963)=1,NOT(VLOOKUP(A5963,icd_searchgroup!A:C,3,FALSE)="")),"okay","check")</f>
        <v>okay</v>
      </c>
      <c r="E5963" s="9"/>
      <c r="F5963" s="9"/>
    </row>
    <row r="5964" ht="15.75" customHeight="1">
      <c r="A5964" s="6" t="s">
        <v>17808</v>
      </c>
      <c r="B5964" s="7" t="s">
        <v>17809</v>
      </c>
      <c r="C5964" s="8" t="s">
        <v>17810</v>
      </c>
      <c r="D5964" s="4" t="str">
        <f>IF(AND(COUNTIF(icd_searchgroup!A:A,A5964)=1,NOT(VLOOKUP(A5964,icd_searchgroup!A:C,3,FALSE)="")),"okay","check")</f>
        <v>okay</v>
      </c>
      <c r="E5964" s="9"/>
      <c r="F5964" s="9"/>
    </row>
    <row r="5965" ht="15.75" customHeight="1">
      <c r="A5965" s="6" t="s">
        <v>17811</v>
      </c>
      <c r="B5965" s="7" t="s">
        <v>17812</v>
      </c>
      <c r="C5965" s="8" t="s">
        <v>17813</v>
      </c>
      <c r="D5965" s="4" t="str">
        <f>IF(AND(COUNTIF(icd_searchgroup!A:A,A5965)=1,NOT(VLOOKUP(A5965,icd_searchgroup!A:C,3,FALSE)="")),"okay","check")</f>
        <v>okay</v>
      </c>
      <c r="E5965" s="9"/>
      <c r="F5965" s="9"/>
    </row>
    <row r="5966" ht="15.75" customHeight="1">
      <c r="A5966" s="6" t="s">
        <v>17814</v>
      </c>
      <c r="B5966" s="7" t="s">
        <v>17815</v>
      </c>
      <c r="C5966" s="8" t="s">
        <v>17816</v>
      </c>
      <c r="D5966" s="4" t="str">
        <f>IF(AND(COUNTIF(icd_searchgroup!A:A,A5966)=1,NOT(VLOOKUP(A5966,icd_searchgroup!A:C,3,FALSE)="")),"okay","check")</f>
        <v>okay</v>
      </c>
      <c r="E5966" s="9"/>
      <c r="F5966" s="9"/>
    </row>
    <row r="5967" ht="15.75" customHeight="1">
      <c r="A5967" s="6" t="s">
        <v>17817</v>
      </c>
      <c r="B5967" s="7" t="s">
        <v>17818</v>
      </c>
      <c r="C5967" s="8" t="s">
        <v>17819</v>
      </c>
      <c r="D5967" s="4" t="str">
        <f>IF(AND(COUNTIF(icd_searchgroup!A:A,A5967)=1,NOT(VLOOKUP(A5967,icd_searchgroup!A:C,3,FALSE)="")),"okay","check")</f>
        <v>okay</v>
      </c>
      <c r="E5967" s="9"/>
      <c r="F5967" s="9"/>
    </row>
    <row r="5968" ht="15.75" customHeight="1">
      <c r="A5968" s="6" t="s">
        <v>17820</v>
      </c>
      <c r="B5968" s="7" t="s">
        <v>17821</v>
      </c>
      <c r="C5968" s="8" t="s">
        <v>17822</v>
      </c>
      <c r="D5968" s="4" t="str">
        <f>IF(AND(COUNTIF(icd_searchgroup!A:A,A5968)=1,NOT(VLOOKUP(A5968,icd_searchgroup!A:C,3,FALSE)="")),"okay","check")</f>
        <v>okay</v>
      </c>
      <c r="E5968" s="9"/>
      <c r="F5968" s="9"/>
    </row>
    <row r="5969" ht="15.75" customHeight="1">
      <c r="A5969" s="6" t="s">
        <v>17823</v>
      </c>
      <c r="B5969" s="7" t="s">
        <v>17824</v>
      </c>
      <c r="C5969" s="8" t="s">
        <v>17825</v>
      </c>
      <c r="D5969" s="4" t="str">
        <f>IF(AND(COUNTIF(icd_searchgroup!A:A,A5969)=1,NOT(VLOOKUP(A5969,icd_searchgroup!A:C,3,FALSE)="")),"okay","check")</f>
        <v>okay</v>
      </c>
      <c r="E5969" s="9"/>
      <c r="F5969" s="9"/>
    </row>
    <row r="5970" ht="15.75" customHeight="1">
      <c r="A5970" s="6" t="s">
        <v>17826</v>
      </c>
      <c r="B5970" s="7" t="s">
        <v>17827</v>
      </c>
      <c r="C5970" s="8" t="s">
        <v>17828</v>
      </c>
      <c r="D5970" s="4" t="str">
        <f>IF(AND(COUNTIF(icd_searchgroup!A:A,A5970)=1,NOT(VLOOKUP(A5970,icd_searchgroup!A:C,3,FALSE)="")),"okay","check")</f>
        <v>okay</v>
      </c>
      <c r="E5970" s="9"/>
      <c r="F5970" s="9"/>
    </row>
    <row r="5971" ht="15.75" customHeight="1">
      <c r="A5971" s="6" t="s">
        <v>17829</v>
      </c>
      <c r="B5971" s="7" t="s">
        <v>17830</v>
      </c>
      <c r="C5971" s="8" t="s">
        <v>17831</v>
      </c>
      <c r="D5971" s="4" t="str">
        <f>IF(AND(COUNTIF(icd_searchgroup!A:A,A5971)=1,NOT(VLOOKUP(A5971,icd_searchgroup!A:C,3,FALSE)="")),"okay","check")</f>
        <v>okay</v>
      </c>
      <c r="E5971" s="9"/>
      <c r="F5971" s="9"/>
    </row>
    <row r="5972" ht="15.75" customHeight="1">
      <c r="A5972" s="6" t="s">
        <v>17832</v>
      </c>
      <c r="B5972" s="7" t="s">
        <v>17833</v>
      </c>
      <c r="C5972" s="8" t="s">
        <v>17834</v>
      </c>
      <c r="D5972" s="4" t="str">
        <f>IF(AND(COUNTIF(icd_searchgroup!A:A,A5972)=1,NOT(VLOOKUP(A5972,icd_searchgroup!A:C,3,FALSE)="")),"okay","check")</f>
        <v>okay</v>
      </c>
      <c r="E5972" s="9"/>
      <c r="F5972" s="9"/>
    </row>
    <row r="5973" ht="15.75" customHeight="1">
      <c r="A5973" s="6" t="s">
        <v>17835</v>
      </c>
      <c r="B5973" s="7" t="s">
        <v>17836</v>
      </c>
      <c r="C5973" s="8" t="s">
        <v>17837</v>
      </c>
      <c r="D5973" s="4" t="str">
        <f>IF(AND(COUNTIF(icd_searchgroup!A:A,A5973)=1,NOT(VLOOKUP(A5973,icd_searchgroup!A:C,3,FALSE)="")),"okay","check")</f>
        <v>okay</v>
      </c>
      <c r="E5973" s="9"/>
      <c r="F5973" s="9"/>
    </row>
    <row r="5974" ht="15.75" customHeight="1">
      <c r="A5974" s="6" t="s">
        <v>17838</v>
      </c>
      <c r="B5974" s="7" t="s">
        <v>17839</v>
      </c>
      <c r="C5974" s="8" t="s">
        <v>17840</v>
      </c>
      <c r="D5974" s="4" t="str">
        <f>IF(AND(COUNTIF(icd_searchgroup!A:A,A5974)=1,NOT(VLOOKUP(A5974,icd_searchgroup!A:C,3,FALSE)="")),"okay","check")</f>
        <v>okay</v>
      </c>
      <c r="E5974" s="9"/>
      <c r="F5974" s="9"/>
    </row>
    <row r="5975" ht="15.75" customHeight="1">
      <c r="A5975" s="6" t="s">
        <v>17841</v>
      </c>
      <c r="B5975" s="7" t="s">
        <v>17842</v>
      </c>
      <c r="C5975" s="8" t="s">
        <v>17843</v>
      </c>
      <c r="D5975" s="4" t="str">
        <f>IF(AND(COUNTIF(icd_searchgroup!A:A,A5975)=1,NOT(VLOOKUP(A5975,icd_searchgroup!A:C,3,FALSE)="")),"okay","check")</f>
        <v>okay</v>
      </c>
      <c r="E5975" s="9"/>
      <c r="F5975" s="9"/>
    </row>
    <row r="5976" ht="15.75" customHeight="1">
      <c r="A5976" s="6" t="s">
        <v>17844</v>
      </c>
      <c r="B5976" s="7" t="s">
        <v>17845</v>
      </c>
      <c r="C5976" s="8" t="s">
        <v>17846</v>
      </c>
      <c r="D5976" s="4" t="str">
        <f>IF(AND(COUNTIF(icd_searchgroup!A:A,A5976)=1,NOT(VLOOKUP(A5976,icd_searchgroup!A:C,3,FALSE)="")),"okay","check")</f>
        <v>okay</v>
      </c>
      <c r="E5976" s="9"/>
      <c r="F5976" s="9"/>
    </row>
    <row r="5977" ht="15.75" customHeight="1">
      <c r="A5977" s="6" t="s">
        <v>17847</v>
      </c>
      <c r="B5977" s="7" t="s">
        <v>17848</v>
      </c>
      <c r="C5977" s="8" t="s">
        <v>17849</v>
      </c>
      <c r="D5977" s="4" t="str">
        <f>IF(AND(COUNTIF(icd_searchgroup!A:A,A5977)=1,NOT(VLOOKUP(A5977,icd_searchgroup!A:C,3,FALSE)="")),"okay","check")</f>
        <v>okay</v>
      </c>
      <c r="E5977" s="9"/>
      <c r="F5977" s="9"/>
    </row>
    <row r="5978" ht="15.75" customHeight="1">
      <c r="A5978" s="6" t="s">
        <v>17850</v>
      </c>
      <c r="B5978" s="7" t="s">
        <v>17851</v>
      </c>
      <c r="C5978" s="8" t="s">
        <v>17852</v>
      </c>
      <c r="D5978" s="4" t="str">
        <f>IF(AND(COUNTIF(icd_searchgroup!A:A,A5978)=1,NOT(VLOOKUP(A5978,icd_searchgroup!A:C,3,FALSE)="")),"okay","check")</f>
        <v>okay</v>
      </c>
      <c r="E5978" s="9"/>
      <c r="F5978" s="9"/>
    </row>
    <row r="5979" ht="15.75" customHeight="1">
      <c r="A5979" s="6" t="s">
        <v>17853</v>
      </c>
      <c r="B5979" s="7" t="s">
        <v>17854</v>
      </c>
      <c r="C5979" s="8" t="s">
        <v>17855</v>
      </c>
      <c r="D5979" s="4" t="str">
        <f>IF(AND(COUNTIF(icd_searchgroup!A:A,A5979)=1,NOT(VLOOKUP(A5979,icd_searchgroup!A:C,3,FALSE)="")),"okay","check")</f>
        <v>okay</v>
      </c>
      <c r="E5979" s="9"/>
      <c r="F5979" s="9"/>
    </row>
    <row r="5980" ht="15.75" customHeight="1">
      <c r="A5980" s="6" t="s">
        <v>17856</v>
      </c>
      <c r="B5980" s="7" t="s">
        <v>17857</v>
      </c>
      <c r="C5980" s="8" t="s">
        <v>17858</v>
      </c>
      <c r="D5980" s="4" t="str">
        <f>IF(AND(COUNTIF(icd_searchgroup!A:A,A5980)=1,NOT(VLOOKUP(A5980,icd_searchgroup!A:C,3,FALSE)="")),"okay","check")</f>
        <v>okay</v>
      </c>
      <c r="E5980" s="9"/>
      <c r="F5980" s="9"/>
    </row>
    <row r="5981" ht="15.75" customHeight="1">
      <c r="A5981" s="6" t="s">
        <v>17859</v>
      </c>
      <c r="B5981" s="7" t="s">
        <v>17860</v>
      </c>
      <c r="C5981" s="8" t="s">
        <v>17861</v>
      </c>
      <c r="D5981" s="4" t="str">
        <f>IF(AND(COUNTIF(icd_searchgroup!A:A,A5981)=1,NOT(VLOOKUP(A5981,icd_searchgroup!A:C,3,FALSE)="")),"okay","check")</f>
        <v>okay</v>
      </c>
      <c r="E5981" s="9"/>
      <c r="F5981" s="9"/>
    </row>
    <row r="5982" ht="15.75" customHeight="1">
      <c r="A5982" s="6" t="s">
        <v>17862</v>
      </c>
      <c r="B5982" s="7" t="s">
        <v>17863</v>
      </c>
      <c r="C5982" s="8" t="s">
        <v>17864</v>
      </c>
      <c r="D5982" s="4" t="str">
        <f>IF(AND(COUNTIF(icd_searchgroup!A:A,A5982)=1,NOT(VLOOKUP(A5982,icd_searchgroup!A:C,3,FALSE)="")),"okay","check")</f>
        <v>okay</v>
      </c>
      <c r="E5982" s="9"/>
      <c r="F5982" s="9"/>
    </row>
    <row r="5983" ht="15.75" customHeight="1">
      <c r="A5983" s="6" t="s">
        <v>17865</v>
      </c>
      <c r="B5983" s="7" t="s">
        <v>17866</v>
      </c>
      <c r="C5983" s="8" t="s">
        <v>17867</v>
      </c>
      <c r="D5983" s="4" t="str">
        <f>IF(AND(COUNTIF(icd_searchgroup!A:A,A5983)=1,NOT(VLOOKUP(A5983,icd_searchgroup!A:C,3,FALSE)="")),"okay","check")</f>
        <v>okay</v>
      </c>
      <c r="E5983" s="9"/>
      <c r="F5983" s="9"/>
    </row>
    <row r="5984" ht="15.75" customHeight="1">
      <c r="A5984" s="6" t="s">
        <v>17868</v>
      </c>
      <c r="B5984" s="7" t="s">
        <v>17869</v>
      </c>
      <c r="C5984" s="8" t="s">
        <v>17870</v>
      </c>
      <c r="D5984" s="4" t="str">
        <f>IF(AND(COUNTIF(icd_searchgroup!A:A,A5984)=1,NOT(VLOOKUP(A5984,icd_searchgroup!A:C,3,FALSE)="")),"okay","check")</f>
        <v>okay</v>
      </c>
      <c r="E5984" s="9"/>
      <c r="F5984" s="9"/>
    </row>
    <row r="5985" ht="15.75" customHeight="1">
      <c r="A5985" s="6" t="s">
        <v>17871</v>
      </c>
      <c r="B5985" s="7" t="s">
        <v>17872</v>
      </c>
      <c r="C5985" s="8" t="s">
        <v>17873</v>
      </c>
      <c r="D5985" s="4" t="str">
        <f>IF(AND(COUNTIF(icd_searchgroup!A:A,A5985)=1,NOT(VLOOKUP(A5985,icd_searchgroup!A:C,3,FALSE)="")),"okay","check")</f>
        <v>okay</v>
      </c>
      <c r="E5985" s="9"/>
      <c r="F5985" s="9"/>
    </row>
    <row r="5986" ht="15.75" customHeight="1">
      <c r="A5986" s="6" t="s">
        <v>17874</v>
      </c>
      <c r="B5986" s="7" t="s">
        <v>17875</v>
      </c>
      <c r="C5986" s="8" t="s">
        <v>17876</v>
      </c>
      <c r="D5986" s="4" t="str">
        <f>IF(AND(COUNTIF(icd_searchgroup!A:A,A5986)=1,NOT(VLOOKUP(A5986,icd_searchgroup!A:C,3,FALSE)="")),"okay","check")</f>
        <v>okay</v>
      </c>
      <c r="E5986" s="9"/>
      <c r="F5986" s="9"/>
    </row>
    <row r="5987" ht="15.75" customHeight="1">
      <c r="A5987" s="6" t="s">
        <v>17877</v>
      </c>
      <c r="B5987" s="7" t="s">
        <v>17878</v>
      </c>
      <c r="C5987" s="8" t="s">
        <v>17879</v>
      </c>
      <c r="D5987" s="4" t="str">
        <f>IF(AND(COUNTIF(icd_searchgroup!A:A,A5987)=1,NOT(VLOOKUP(A5987,icd_searchgroup!A:C,3,FALSE)="")),"okay","check")</f>
        <v>okay</v>
      </c>
      <c r="E5987" s="9"/>
      <c r="F5987" s="9"/>
    </row>
    <row r="5988" ht="15.75" customHeight="1">
      <c r="A5988" s="6" t="s">
        <v>17880</v>
      </c>
      <c r="B5988" s="7" t="s">
        <v>17881</v>
      </c>
      <c r="C5988" s="8" t="s">
        <v>17882</v>
      </c>
      <c r="D5988" s="4" t="str">
        <f>IF(AND(COUNTIF(icd_searchgroup!A:A,A5988)=1,NOT(VLOOKUP(A5988,icd_searchgroup!A:C,3,FALSE)="")),"okay","check")</f>
        <v>okay</v>
      </c>
      <c r="E5988" s="9"/>
      <c r="F5988" s="9"/>
    </row>
    <row r="5989" ht="15.75" customHeight="1">
      <c r="A5989" s="6" t="s">
        <v>17883</v>
      </c>
      <c r="B5989" s="7" t="s">
        <v>17884</v>
      </c>
      <c r="C5989" s="8" t="s">
        <v>17885</v>
      </c>
      <c r="D5989" s="4" t="str">
        <f>IF(AND(COUNTIF(icd_searchgroup!A:A,A5989)=1,NOT(VLOOKUP(A5989,icd_searchgroup!A:C,3,FALSE)="")),"okay","check")</f>
        <v>okay</v>
      </c>
      <c r="E5989" s="9"/>
      <c r="F5989" s="9"/>
    </row>
    <row r="5990" ht="15.75" customHeight="1">
      <c r="A5990" s="6" t="s">
        <v>17886</v>
      </c>
      <c r="B5990" s="7" t="s">
        <v>17887</v>
      </c>
      <c r="C5990" s="8" t="s">
        <v>17888</v>
      </c>
      <c r="D5990" s="4" t="str">
        <f>IF(AND(COUNTIF(icd_searchgroup!A:A,A5990)=1,NOT(VLOOKUP(A5990,icd_searchgroup!A:C,3,FALSE)="")),"okay","check")</f>
        <v>okay</v>
      </c>
      <c r="E5990" s="9"/>
      <c r="F5990" s="9"/>
    </row>
    <row r="5991" ht="15.75" customHeight="1">
      <c r="A5991" s="6" t="s">
        <v>17889</v>
      </c>
      <c r="B5991" s="7" t="s">
        <v>17890</v>
      </c>
      <c r="C5991" s="8" t="s">
        <v>17891</v>
      </c>
      <c r="D5991" s="4" t="str">
        <f>IF(AND(COUNTIF(icd_searchgroup!A:A,A5991)=1,NOT(VLOOKUP(A5991,icd_searchgroup!A:C,3,FALSE)="")),"okay","check")</f>
        <v>okay</v>
      </c>
      <c r="E5991" s="9"/>
      <c r="F5991" s="9"/>
    </row>
    <row r="5992" ht="15.75" customHeight="1">
      <c r="A5992" s="6" t="s">
        <v>17892</v>
      </c>
      <c r="B5992" s="7" t="s">
        <v>17893</v>
      </c>
      <c r="C5992" s="8" t="s">
        <v>17894</v>
      </c>
      <c r="D5992" s="4" t="str">
        <f>IF(AND(COUNTIF(icd_searchgroup!A:A,A5992)=1,NOT(VLOOKUP(A5992,icd_searchgroup!A:C,3,FALSE)="")),"okay","check")</f>
        <v>okay</v>
      </c>
      <c r="E5992" s="9"/>
      <c r="F5992" s="9"/>
    </row>
    <row r="5993" ht="15.75" customHeight="1">
      <c r="A5993" s="6" t="s">
        <v>17895</v>
      </c>
      <c r="B5993" s="7" t="s">
        <v>17896</v>
      </c>
      <c r="C5993" s="8" t="s">
        <v>17897</v>
      </c>
      <c r="D5993" s="4" t="str">
        <f>IF(AND(COUNTIF(icd_searchgroup!A:A,A5993)=1,NOT(VLOOKUP(A5993,icd_searchgroup!A:C,3,FALSE)="")),"okay","check")</f>
        <v>okay</v>
      </c>
      <c r="E5993" s="9"/>
      <c r="F5993" s="9"/>
    </row>
    <row r="5994" ht="15.75" customHeight="1">
      <c r="A5994" s="6" t="s">
        <v>17898</v>
      </c>
      <c r="B5994" s="7" t="s">
        <v>17899</v>
      </c>
      <c r="C5994" s="8" t="s">
        <v>17900</v>
      </c>
      <c r="D5994" s="4" t="str">
        <f>IF(AND(COUNTIF(icd_searchgroup!A:A,A5994)=1,NOT(VLOOKUP(A5994,icd_searchgroup!A:C,3,FALSE)="")),"okay","check")</f>
        <v>okay</v>
      </c>
      <c r="E5994" s="9"/>
      <c r="F5994" s="9"/>
    </row>
    <row r="5995" ht="15.75" customHeight="1">
      <c r="A5995" s="6" t="s">
        <v>17901</v>
      </c>
      <c r="B5995" s="7" t="s">
        <v>17902</v>
      </c>
      <c r="C5995" s="8" t="s">
        <v>17903</v>
      </c>
      <c r="D5995" s="4" t="str">
        <f>IF(AND(COUNTIF(icd_searchgroup!A:A,A5995)=1,NOT(VLOOKUP(A5995,icd_searchgroup!A:C,3,FALSE)="")),"okay","check")</f>
        <v>okay</v>
      </c>
      <c r="E5995" s="9"/>
      <c r="F5995" s="9"/>
    </row>
    <row r="5996" ht="15.75" customHeight="1">
      <c r="A5996" s="6" t="s">
        <v>17904</v>
      </c>
      <c r="B5996" s="7" t="s">
        <v>17905</v>
      </c>
      <c r="C5996" s="8" t="s">
        <v>17906</v>
      </c>
      <c r="D5996" s="4" t="str">
        <f>IF(AND(COUNTIF(icd_searchgroup!A:A,A5996)=1,NOT(VLOOKUP(A5996,icd_searchgroup!A:C,3,FALSE)="")),"okay","check")</f>
        <v>okay</v>
      </c>
      <c r="E5996" s="9"/>
      <c r="F5996" s="9"/>
    </row>
    <row r="5997" ht="15.75" customHeight="1">
      <c r="A5997" s="6" t="s">
        <v>17907</v>
      </c>
      <c r="B5997" s="7" t="s">
        <v>17908</v>
      </c>
      <c r="C5997" s="8" t="s">
        <v>17909</v>
      </c>
      <c r="D5997" s="4" t="str">
        <f>IF(AND(COUNTIF(icd_searchgroup!A:A,A5997)=1,NOT(VLOOKUP(A5997,icd_searchgroup!A:C,3,FALSE)="")),"okay","check")</f>
        <v>okay</v>
      </c>
      <c r="E5997" s="9"/>
      <c r="F5997" s="9"/>
    </row>
    <row r="5998" ht="15.75" customHeight="1">
      <c r="A5998" s="6" t="s">
        <v>17910</v>
      </c>
      <c r="B5998" s="7" t="s">
        <v>17911</v>
      </c>
      <c r="C5998" s="8" t="s">
        <v>17912</v>
      </c>
      <c r="D5998" s="4" t="str">
        <f>IF(AND(COUNTIF(icd_searchgroup!A:A,A5998)=1,NOT(VLOOKUP(A5998,icd_searchgroup!A:C,3,FALSE)="")),"okay","check")</f>
        <v>okay</v>
      </c>
      <c r="E5998" s="9"/>
      <c r="F5998" s="9"/>
    </row>
    <row r="5999" ht="15.75" customHeight="1">
      <c r="A5999" s="6" t="s">
        <v>17913</v>
      </c>
      <c r="B5999" s="7" t="s">
        <v>17914</v>
      </c>
      <c r="C5999" s="8" t="s">
        <v>17915</v>
      </c>
      <c r="D5999" s="4" t="str">
        <f>IF(AND(COUNTIF(icd_searchgroup!A:A,A5999)=1,NOT(VLOOKUP(A5999,icd_searchgroup!A:C,3,FALSE)="")),"okay","check")</f>
        <v>okay</v>
      </c>
      <c r="E5999" s="9"/>
      <c r="F5999" s="9"/>
    </row>
    <row r="6000" ht="15.75" customHeight="1">
      <c r="A6000" s="6" t="s">
        <v>17916</v>
      </c>
      <c r="B6000" s="7" t="s">
        <v>17917</v>
      </c>
      <c r="C6000" s="8" t="s">
        <v>17918</v>
      </c>
      <c r="D6000" s="4" t="str">
        <f>IF(AND(COUNTIF(icd_searchgroup!A:A,A6000)=1,NOT(VLOOKUP(A6000,icd_searchgroup!A:C,3,FALSE)="")),"okay","check")</f>
        <v>okay</v>
      </c>
      <c r="E6000" s="9"/>
      <c r="F6000" s="9"/>
    </row>
    <row r="6001" ht="15.75" customHeight="1">
      <c r="A6001" s="6" t="s">
        <v>17919</v>
      </c>
      <c r="B6001" s="7" t="s">
        <v>17920</v>
      </c>
      <c r="C6001" s="8" t="s">
        <v>17921</v>
      </c>
      <c r="D6001" s="4" t="str">
        <f>IF(AND(COUNTIF(icd_searchgroup!A:A,A6001)=1,NOT(VLOOKUP(A6001,icd_searchgroup!A:C,3,FALSE)="")),"okay","check")</f>
        <v>okay</v>
      </c>
      <c r="E6001" s="9"/>
      <c r="F6001" s="9"/>
    </row>
    <row r="6002" ht="15.75" customHeight="1">
      <c r="A6002" s="6" t="s">
        <v>17922</v>
      </c>
      <c r="B6002" s="7" t="s">
        <v>17923</v>
      </c>
      <c r="C6002" s="8" t="s">
        <v>17924</v>
      </c>
      <c r="D6002" s="4" t="str">
        <f>IF(AND(COUNTIF(icd_searchgroup!A:A,A6002)=1,NOT(VLOOKUP(A6002,icd_searchgroup!A:C,3,FALSE)="")),"okay","check")</f>
        <v>okay</v>
      </c>
      <c r="E6002" s="9"/>
      <c r="F6002" s="9"/>
    </row>
    <row r="6003" ht="15.75" customHeight="1">
      <c r="A6003" s="6" t="s">
        <v>17925</v>
      </c>
      <c r="B6003" s="7" t="s">
        <v>17926</v>
      </c>
      <c r="C6003" s="8" t="s">
        <v>17927</v>
      </c>
      <c r="D6003" s="4" t="str">
        <f>IF(AND(COUNTIF(icd_searchgroup!A:A,A6003)=1,NOT(VLOOKUP(A6003,icd_searchgroup!A:C,3,FALSE)="")),"okay","check")</f>
        <v>okay</v>
      </c>
      <c r="E6003" s="9"/>
      <c r="F6003" s="9"/>
    </row>
    <row r="6004" ht="15.75" customHeight="1">
      <c r="A6004" s="6" t="s">
        <v>17928</v>
      </c>
      <c r="B6004" s="7" t="s">
        <v>17929</v>
      </c>
      <c r="C6004" s="8" t="s">
        <v>17930</v>
      </c>
      <c r="D6004" s="4" t="str">
        <f>IF(AND(COUNTIF(icd_searchgroup!A:A,A6004)=1,NOT(VLOOKUP(A6004,icd_searchgroup!A:C,3,FALSE)="")),"okay","check")</f>
        <v>okay</v>
      </c>
      <c r="E6004" s="9"/>
      <c r="F6004" s="9"/>
    </row>
    <row r="6005" ht="15.75" customHeight="1">
      <c r="A6005" s="6" t="s">
        <v>17931</v>
      </c>
      <c r="B6005" s="7" t="s">
        <v>17932</v>
      </c>
      <c r="C6005" s="8" t="s">
        <v>17933</v>
      </c>
      <c r="D6005" s="4" t="str">
        <f>IF(AND(COUNTIF(icd_searchgroup!A:A,A6005)=1,NOT(VLOOKUP(A6005,icd_searchgroup!A:C,3,FALSE)="")),"okay","check")</f>
        <v>okay</v>
      </c>
      <c r="E6005" s="9"/>
      <c r="F6005" s="9"/>
    </row>
    <row r="6006" ht="15.75" customHeight="1">
      <c r="A6006" s="6" t="s">
        <v>17934</v>
      </c>
      <c r="B6006" s="7" t="s">
        <v>17935</v>
      </c>
      <c r="C6006" s="8" t="s">
        <v>17936</v>
      </c>
      <c r="D6006" s="4" t="str">
        <f>IF(AND(COUNTIF(icd_searchgroup!A:A,A6006)=1,NOT(VLOOKUP(A6006,icd_searchgroup!A:C,3,FALSE)="")),"okay","check")</f>
        <v>okay</v>
      </c>
      <c r="E6006" s="9"/>
      <c r="F6006" s="9"/>
    </row>
    <row r="6007" ht="15.75" customHeight="1">
      <c r="A6007" s="6" t="s">
        <v>17937</v>
      </c>
      <c r="B6007" s="7" t="s">
        <v>17938</v>
      </c>
      <c r="C6007" s="8" t="s">
        <v>17939</v>
      </c>
      <c r="D6007" s="4" t="str">
        <f>IF(AND(COUNTIF(icd_searchgroup!A:A,A6007)=1,NOT(VLOOKUP(A6007,icd_searchgroup!A:C,3,FALSE)="")),"okay","check")</f>
        <v>okay</v>
      </c>
      <c r="E6007" s="9"/>
      <c r="F6007" s="9"/>
    </row>
    <row r="6008" ht="15.75" customHeight="1">
      <c r="A6008" s="6" t="s">
        <v>17940</v>
      </c>
      <c r="B6008" s="7" t="s">
        <v>17941</v>
      </c>
      <c r="C6008" s="8" t="s">
        <v>17942</v>
      </c>
      <c r="D6008" s="4" t="str">
        <f>IF(AND(COUNTIF(icd_searchgroup!A:A,A6008)=1,NOT(VLOOKUP(A6008,icd_searchgroup!A:C,3,FALSE)="")),"okay","check")</f>
        <v>okay</v>
      </c>
      <c r="E6008" s="9"/>
      <c r="F6008" s="9"/>
    </row>
    <row r="6009" ht="15.75" customHeight="1">
      <c r="A6009" s="6" t="s">
        <v>17943</v>
      </c>
      <c r="B6009" s="7" t="s">
        <v>17944</v>
      </c>
      <c r="C6009" s="8" t="s">
        <v>17945</v>
      </c>
      <c r="D6009" s="4" t="str">
        <f>IF(AND(COUNTIF(icd_searchgroup!A:A,A6009)=1,NOT(VLOOKUP(A6009,icd_searchgroup!A:C,3,FALSE)="")),"okay","check")</f>
        <v>okay</v>
      </c>
      <c r="E6009" s="9"/>
      <c r="F6009" s="9"/>
    </row>
    <row r="6010" ht="15.75" customHeight="1">
      <c r="A6010" s="6" t="s">
        <v>17946</v>
      </c>
      <c r="B6010" s="7" t="s">
        <v>17947</v>
      </c>
      <c r="C6010" s="8" t="s">
        <v>17948</v>
      </c>
      <c r="D6010" s="4" t="str">
        <f>IF(AND(COUNTIF(icd_searchgroup!A:A,A6010)=1,NOT(VLOOKUP(A6010,icd_searchgroup!A:C,3,FALSE)="")),"okay","check")</f>
        <v>okay</v>
      </c>
      <c r="E6010" s="9"/>
      <c r="F6010" s="9"/>
    </row>
    <row r="6011" ht="15.75" customHeight="1">
      <c r="A6011" s="6" t="s">
        <v>17949</v>
      </c>
      <c r="B6011" s="7" t="s">
        <v>17950</v>
      </c>
      <c r="C6011" s="8" t="s">
        <v>17951</v>
      </c>
      <c r="D6011" s="4" t="str">
        <f>IF(AND(COUNTIF(icd_searchgroup!A:A,A6011)=1,NOT(VLOOKUP(A6011,icd_searchgroup!A:C,3,FALSE)="")),"okay","check")</f>
        <v>okay</v>
      </c>
      <c r="E6011" s="9"/>
      <c r="F6011" s="9"/>
    </row>
    <row r="6012" ht="15.75" customHeight="1">
      <c r="A6012" s="6" t="s">
        <v>17952</v>
      </c>
      <c r="B6012" s="7" t="s">
        <v>17953</v>
      </c>
      <c r="C6012" s="8" t="s">
        <v>17954</v>
      </c>
      <c r="D6012" s="4" t="str">
        <f>IF(AND(COUNTIF(icd_searchgroup!A:A,A6012)=1,NOT(VLOOKUP(A6012,icd_searchgroup!A:C,3,FALSE)="")),"okay","check")</f>
        <v>okay</v>
      </c>
      <c r="E6012" s="9"/>
      <c r="F6012" s="9"/>
    </row>
    <row r="6013" ht="15.75" customHeight="1">
      <c r="A6013" s="6" t="s">
        <v>17955</v>
      </c>
      <c r="B6013" s="7" t="s">
        <v>17956</v>
      </c>
      <c r="C6013" s="8" t="s">
        <v>17957</v>
      </c>
      <c r="D6013" s="4" t="str">
        <f>IF(AND(COUNTIF(icd_searchgroup!A:A,A6013)=1,NOT(VLOOKUP(A6013,icd_searchgroup!A:C,3,FALSE)="")),"okay","check")</f>
        <v>okay</v>
      </c>
      <c r="E6013" s="9"/>
      <c r="F6013" s="9"/>
    </row>
    <row r="6014" ht="15.75" customHeight="1">
      <c r="A6014" s="6" t="s">
        <v>17958</v>
      </c>
      <c r="B6014" s="7" t="s">
        <v>17959</v>
      </c>
      <c r="C6014" s="8" t="s">
        <v>17960</v>
      </c>
      <c r="D6014" s="4" t="str">
        <f>IF(AND(COUNTIF(icd_searchgroup!A:A,A6014)=1,NOT(VLOOKUP(A6014,icd_searchgroup!A:C,3,FALSE)="")),"okay","check")</f>
        <v>okay</v>
      </c>
      <c r="E6014" s="9"/>
      <c r="F6014" s="9"/>
    </row>
    <row r="6015" ht="15.75" customHeight="1">
      <c r="A6015" s="6" t="s">
        <v>17961</v>
      </c>
      <c r="B6015" s="7" t="s">
        <v>17962</v>
      </c>
      <c r="C6015" s="8" t="s">
        <v>17963</v>
      </c>
      <c r="D6015" s="4" t="str">
        <f>IF(AND(COUNTIF(icd_searchgroup!A:A,A6015)=1,NOT(VLOOKUP(A6015,icd_searchgroup!A:C,3,FALSE)="")),"okay","check")</f>
        <v>okay</v>
      </c>
      <c r="E6015" s="9"/>
      <c r="F6015" s="9"/>
    </row>
    <row r="6016" ht="15.75" customHeight="1">
      <c r="A6016" s="6" t="s">
        <v>17964</v>
      </c>
      <c r="B6016" s="7" t="s">
        <v>17965</v>
      </c>
      <c r="C6016" s="8" t="s">
        <v>17966</v>
      </c>
      <c r="D6016" s="4" t="str">
        <f>IF(AND(COUNTIF(icd_searchgroup!A:A,A6016)=1,NOT(VLOOKUP(A6016,icd_searchgroup!A:C,3,FALSE)="")),"okay","check")</f>
        <v>okay</v>
      </c>
      <c r="E6016" s="9"/>
      <c r="F6016" s="9"/>
    </row>
    <row r="6017" ht="15.75" customHeight="1">
      <c r="A6017" s="6" t="s">
        <v>17967</v>
      </c>
      <c r="B6017" s="7" t="s">
        <v>17968</v>
      </c>
      <c r="C6017" s="8" t="s">
        <v>17969</v>
      </c>
      <c r="D6017" s="4" t="str">
        <f>IF(AND(COUNTIF(icd_searchgroup!A:A,A6017)=1,NOT(VLOOKUP(A6017,icd_searchgroup!A:C,3,FALSE)="")),"okay","check")</f>
        <v>okay</v>
      </c>
      <c r="E6017" s="9"/>
      <c r="F6017" s="9"/>
    </row>
    <row r="6018" ht="15.75" customHeight="1">
      <c r="A6018" s="6" t="s">
        <v>17970</v>
      </c>
      <c r="B6018" s="7" t="s">
        <v>17971</v>
      </c>
      <c r="C6018" s="8" t="s">
        <v>17972</v>
      </c>
      <c r="D6018" s="4" t="str">
        <f>IF(AND(COUNTIF(icd_searchgroup!A:A,A6018)=1,NOT(VLOOKUP(A6018,icd_searchgroup!A:C,3,FALSE)="")),"okay","check")</f>
        <v>okay</v>
      </c>
      <c r="E6018" s="9"/>
      <c r="F6018" s="9"/>
    </row>
    <row r="6019" ht="15.75" customHeight="1">
      <c r="A6019" s="6" t="s">
        <v>17973</v>
      </c>
      <c r="B6019" s="7" t="s">
        <v>17974</v>
      </c>
      <c r="C6019" s="8" t="s">
        <v>17975</v>
      </c>
      <c r="D6019" s="4" t="str">
        <f>IF(AND(COUNTIF(icd_searchgroup!A:A,A6019)=1,NOT(VLOOKUP(A6019,icd_searchgroup!A:C,3,FALSE)="")),"okay","check")</f>
        <v>okay</v>
      </c>
      <c r="E6019" s="9"/>
      <c r="F6019" s="9"/>
    </row>
    <row r="6020" ht="15.75" customHeight="1">
      <c r="A6020" s="6" t="s">
        <v>17976</v>
      </c>
      <c r="B6020" s="7" t="s">
        <v>17977</v>
      </c>
      <c r="C6020" s="8" t="s">
        <v>17978</v>
      </c>
      <c r="D6020" s="4" t="str">
        <f>IF(AND(COUNTIF(icd_searchgroup!A:A,A6020)=1,NOT(VLOOKUP(A6020,icd_searchgroup!A:C,3,FALSE)="")),"okay","check")</f>
        <v>okay</v>
      </c>
      <c r="E6020" s="9"/>
      <c r="F6020" s="9"/>
    </row>
    <row r="6021" ht="15.75" customHeight="1">
      <c r="A6021" s="6" t="s">
        <v>17979</v>
      </c>
      <c r="B6021" s="7" t="s">
        <v>17980</v>
      </c>
      <c r="C6021" s="8" t="s">
        <v>17981</v>
      </c>
      <c r="D6021" s="4" t="str">
        <f>IF(AND(COUNTIF(icd_searchgroup!A:A,A6021)=1,NOT(VLOOKUP(A6021,icd_searchgroup!A:C,3,FALSE)="")),"okay","check")</f>
        <v>okay</v>
      </c>
      <c r="E6021" s="9"/>
      <c r="F6021" s="9"/>
    </row>
    <row r="6022" ht="15.75" customHeight="1">
      <c r="A6022" s="6" t="s">
        <v>17982</v>
      </c>
      <c r="B6022" s="7" t="s">
        <v>17983</v>
      </c>
      <c r="C6022" s="8" t="s">
        <v>17984</v>
      </c>
      <c r="D6022" s="4" t="str">
        <f>IF(AND(COUNTIF(icd_searchgroup!A:A,A6022)=1,NOT(VLOOKUP(A6022,icd_searchgroup!A:C,3,FALSE)="")),"okay","check")</f>
        <v>okay</v>
      </c>
      <c r="E6022" s="9"/>
      <c r="F6022" s="9"/>
    </row>
    <row r="6023" ht="15.75" customHeight="1">
      <c r="A6023" s="6" t="s">
        <v>17985</v>
      </c>
      <c r="B6023" s="7" t="s">
        <v>17986</v>
      </c>
      <c r="C6023" s="8" t="s">
        <v>17987</v>
      </c>
      <c r="D6023" s="4" t="str">
        <f>IF(AND(COUNTIF(icd_searchgroup!A:A,A6023)=1,NOT(VLOOKUP(A6023,icd_searchgroup!A:C,3,FALSE)="")),"okay","check")</f>
        <v>okay</v>
      </c>
      <c r="E6023" s="9"/>
      <c r="F6023" s="9"/>
    </row>
    <row r="6024" ht="15.75" customHeight="1">
      <c r="A6024" s="6" t="s">
        <v>17988</v>
      </c>
      <c r="B6024" s="7" t="s">
        <v>17989</v>
      </c>
      <c r="C6024" s="8" t="s">
        <v>17990</v>
      </c>
      <c r="D6024" s="4" t="str">
        <f>IF(AND(COUNTIF(icd_searchgroup!A:A,A6024)=1,NOT(VLOOKUP(A6024,icd_searchgroup!A:C,3,FALSE)="")),"okay","check")</f>
        <v>okay</v>
      </c>
      <c r="E6024" s="9"/>
      <c r="F6024" s="9"/>
    </row>
    <row r="6025" ht="15.75" customHeight="1">
      <c r="A6025" s="6" t="s">
        <v>17991</v>
      </c>
      <c r="B6025" s="7" t="s">
        <v>17992</v>
      </c>
      <c r="C6025" s="8" t="s">
        <v>17993</v>
      </c>
      <c r="D6025" s="4" t="str">
        <f>IF(AND(COUNTIF(icd_searchgroup!A:A,A6025)=1,NOT(VLOOKUP(A6025,icd_searchgroup!A:C,3,FALSE)="")),"okay","check")</f>
        <v>okay</v>
      </c>
      <c r="E6025" s="9"/>
      <c r="F6025" s="9"/>
    </row>
    <row r="6026" ht="15.75" customHeight="1">
      <c r="A6026" s="6" t="s">
        <v>17994</v>
      </c>
      <c r="B6026" s="7" t="s">
        <v>17995</v>
      </c>
      <c r="C6026" s="8" t="s">
        <v>17996</v>
      </c>
      <c r="D6026" s="4" t="str">
        <f>IF(AND(COUNTIF(icd_searchgroup!A:A,A6026)=1,NOT(VLOOKUP(A6026,icd_searchgroup!A:C,3,FALSE)="")),"okay","check")</f>
        <v>okay</v>
      </c>
      <c r="E6026" s="9"/>
      <c r="F6026" s="9"/>
    </row>
    <row r="6027" ht="15.75" customHeight="1">
      <c r="A6027" s="6" t="s">
        <v>17997</v>
      </c>
      <c r="B6027" s="7" t="s">
        <v>17998</v>
      </c>
      <c r="C6027" s="8" t="s">
        <v>17999</v>
      </c>
      <c r="D6027" s="4" t="str">
        <f>IF(AND(COUNTIF(icd_searchgroup!A:A,A6027)=1,NOT(VLOOKUP(A6027,icd_searchgroup!A:C,3,FALSE)="")),"okay","check")</f>
        <v>okay</v>
      </c>
      <c r="E6027" s="9"/>
      <c r="F6027" s="9"/>
    </row>
    <row r="6028" ht="15.75" customHeight="1">
      <c r="A6028" s="6" t="s">
        <v>18000</v>
      </c>
      <c r="B6028" s="7" t="s">
        <v>18001</v>
      </c>
      <c r="C6028" s="8" t="s">
        <v>18002</v>
      </c>
      <c r="D6028" s="4" t="str">
        <f>IF(AND(COUNTIF(icd_searchgroup!A:A,A6028)=1,NOT(VLOOKUP(A6028,icd_searchgroup!A:C,3,FALSE)="")),"okay","check")</f>
        <v>okay</v>
      </c>
      <c r="E6028" s="9"/>
      <c r="F6028" s="9"/>
    </row>
    <row r="6029" ht="15.75" customHeight="1">
      <c r="A6029" s="6" t="s">
        <v>18003</v>
      </c>
      <c r="B6029" s="7" t="s">
        <v>18004</v>
      </c>
      <c r="C6029" s="8" t="s">
        <v>18005</v>
      </c>
      <c r="D6029" s="4" t="str">
        <f>IF(AND(COUNTIF(icd_searchgroup!A:A,A6029)=1,NOT(VLOOKUP(A6029,icd_searchgroup!A:C,3,FALSE)="")),"okay","check")</f>
        <v>okay</v>
      </c>
      <c r="E6029" s="9"/>
      <c r="F6029" s="9"/>
    </row>
    <row r="6030" ht="15.75" customHeight="1">
      <c r="A6030" s="6" t="s">
        <v>18006</v>
      </c>
      <c r="B6030" s="7" t="s">
        <v>18007</v>
      </c>
      <c r="C6030" s="8" t="s">
        <v>18008</v>
      </c>
      <c r="D6030" s="4" t="str">
        <f>IF(AND(COUNTIF(icd_searchgroup!A:A,A6030)=1,NOT(VLOOKUP(A6030,icd_searchgroup!A:C,3,FALSE)="")),"okay","check")</f>
        <v>okay</v>
      </c>
      <c r="E6030" s="9"/>
      <c r="F6030" s="9"/>
    </row>
    <row r="6031" ht="15.75" customHeight="1">
      <c r="A6031" s="6" t="s">
        <v>18009</v>
      </c>
      <c r="B6031" s="7" t="s">
        <v>18010</v>
      </c>
      <c r="C6031" s="8" t="s">
        <v>18011</v>
      </c>
      <c r="D6031" s="4" t="str">
        <f>IF(AND(COUNTIF(icd_searchgroup!A:A,A6031)=1,NOT(VLOOKUP(A6031,icd_searchgroup!A:C,3,FALSE)="")),"okay","check")</f>
        <v>okay</v>
      </c>
      <c r="E6031" s="9"/>
      <c r="F6031" s="9"/>
    </row>
    <row r="6032" ht="15.75" customHeight="1">
      <c r="A6032" s="6" t="s">
        <v>18012</v>
      </c>
      <c r="B6032" s="7" t="s">
        <v>18013</v>
      </c>
      <c r="C6032" s="8" t="s">
        <v>18014</v>
      </c>
      <c r="D6032" s="4" t="str">
        <f>IF(AND(COUNTIF(icd_searchgroup!A:A,A6032)=1,NOT(VLOOKUP(A6032,icd_searchgroup!A:C,3,FALSE)="")),"okay","check")</f>
        <v>okay</v>
      </c>
      <c r="E6032" s="9"/>
      <c r="F6032" s="9"/>
    </row>
    <row r="6033" ht="15.75" customHeight="1">
      <c r="A6033" s="6" t="s">
        <v>18015</v>
      </c>
      <c r="B6033" s="7" t="s">
        <v>18016</v>
      </c>
      <c r="C6033" s="8" t="s">
        <v>18017</v>
      </c>
      <c r="D6033" s="4" t="str">
        <f>IF(AND(COUNTIF(icd_searchgroup!A:A,A6033)=1,NOT(VLOOKUP(A6033,icd_searchgroup!A:C,3,FALSE)="")),"okay","check")</f>
        <v>okay</v>
      </c>
      <c r="E6033" s="9"/>
      <c r="F6033" s="9"/>
    </row>
    <row r="6034" ht="15.75" customHeight="1">
      <c r="A6034" s="6" t="s">
        <v>18018</v>
      </c>
      <c r="B6034" s="7" t="s">
        <v>18019</v>
      </c>
      <c r="C6034" s="8" t="s">
        <v>18020</v>
      </c>
      <c r="D6034" s="4" t="str">
        <f>IF(AND(COUNTIF(icd_searchgroup!A:A,A6034)=1,NOT(VLOOKUP(A6034,icd_searchgroup!A:C,3,FALSE)="")),"okay","check")</f>
        <v>okay</v>
      </c>
      <c r="E6034" s="9"/>
      <c r="F6034" s="9"/>
    </row>
    <row r="6035" ht="15.75" customHeight="1">
      <c r="A6035" s="6" t="s">
        <v>18021</v>
      </c>
      <c r="B6035" s="7" t="s">
        <v>18022</v>
      </c>
      <c r="C6035" s="8" t="s">
        <v>18023</v>
      </c>
      <c r="D6035" s="4" t="str">
        <f>IF(AND(COUNTIF(icd_searchgroup!A:A,A6035)=1,NOT(VLOOKUP(A6035,icd_searchgroup!A:C,3,FALSE)="")),"okay","check")</f>
        <v>okay</v>
      </c>
      <c r="E6035" s="9"/>
      <c r="F6035" s="9"/>
    </row>
    <row r="6036" ht="15.75" customHeight="1">
      <c r="A6036" s="6" t="s">
        <v>18024</v>
      </c>
      <c r="B6036" s="7" t="s">
        <v>18025</v>
      </c>
      <c r="C6036" s="8" t="s">
        <v>18026</v>
      </c>
      <c r="D6036" s="4" t="str">
        <f>IF(AND(COUNTIF(icd_searchgroup!A:A,A6036)=1,NOT(VLOOKUP(A6036,icd_searchgroup!A:C,3,FALSE)="")),"okay","check")</f>
        <v>okay</v>
      </c>
      <c r="E6036" s="9"/>
      <c r="F6036" s="9"/>
    </row>
    <row r="6037" ht="15.75" customHeight="1">
      <c r="A6037" s="6" t="s">
        <v>18027</v>
      </c>
      <c r="B6037" s="7" t="s">
        <v>18028</v>
      </c>
      <c r="C6037" s="8" t="s">
        <v>18029</v>
      </c>
      <c r="D6037" s="4" t="str">
        <f>IF(AND(COUNTIF(icd_searchgroup!A:A,A6037)=1,NOT(VLOOKUP(A6037,icd_searchgroup!A:C,3,FALSE)="")),"okay","check")</f>
        <v>okay</v>
      </c>
      <c r="E6037" s="9"/>
      <c r="F6037" s="9"/>
    </row>
    <row r="6038" ht="15.75" customHeight="1">
      <c r="A6038" s="6" t="s">
        <v>18030</v>
      </c>
      <c r="B6038" s="7" t="s">
        <v>18031</v>
      </c>
      <c r="C6038" s="8" t="s">
        <v>18032</v>
      </c>
      <c r="D6038" s="4" t="str">
        <f>IF(AND(COUNTIF(icd_searchgroup!A:A,A6038)=1,NOT(VLOOKUP(A6038,icd_searchgroup!A:C,3,FALSE)="")),"okay","check")</f>
        <v>okay</v>
      </c>
      <c r="E6038" s="9"/>
      <c r="F6038" s="9"/>
    </row>
    <row r="6039" ht="15.75" customHeight="1">
      <c r="A6039" s="6" t="s">
        <v>18033</v>
      </c>
      <c r="B6039" s="7" t="s">
        <v>18034</v>
      </c>
      <c r="C6039" s="8" t="s">
        <v>18035</v>
      </c>
      <c r="D6039" s="4" t="str">
        <f>IF(AND(COUNTIF(icd_searchgroup!A:A,A6039)=1,NOT(VLOOKUP(A6039,icd_searchgroup!A:C,3,FALSE)="")),"okay","check")</f>
        <v>okay</v>
      </c>
      <c r="E6039" s="9"/>
      <c r="F6039" s="9"/>
    </row>
    <row r="6040" ht="15.75" customHeight="1">
      <c r="A6040" s="6" t="s">
        <v>18036</v>
      </c>
      <c r="B6040" s="7" t="s">
        <v>18037</v>
      </c>
      <c r="C6040" s="8" t="s">
        <v>18038</v>
      </c>
      <c r="D6040" s="4" t="str">
        <f>IF(AND(COUNTIF(icd_searchgroup!A:A,A6040)=1,NOT(VLOOKUP(A6040,icd_searchgroup!A:C,3,FALSE)="")),"okay","check")</f>
        <v>okay</v>
      </c>
      <c r="E6040" s="9"/>
      <c r="F6040" s="9"/>
    </row>
    <row r="6041" ht="15.75" customHeight="1">
      <c r="A6041" s="6" t="s">
        <v>18039</v>
      </c>
      <c r="B6041" s="7" t="s">
        <v>18040</v>
      </c>
      <c r="C6041" s="8" t="s">
        <v>18041</v>
      </c>
      <c r="D6041" s="4" t="str">
        <f>IF(AND(COUNTIF(icd_searchgroup!A:A,A6041)=1,NOT(VLOOKUP(A6041,icd_searchgroup!A:C,3,FALSE)="")),"okay","check")</f>
        <v>okay</v>
      </c>
      <c r="E6041" s="9"/>
      <c r="F6041" s="9"/>
    </row>
    <row r="6042" ht="15.75" customHeight="1">
      <c r="A6042" s="6" t="s">
        <v>18042</v>
      </c>
      <c r="B6042" s="7" t="s">
        <v>18043</v>
      </c>
      <c r="C6042" s="8" t="s">
        <v>18044</v>
      </c>
      <c r="D6042" s="4" t="str">
        <f>IF(AND(COUNTIF(icd_searchgroup!A:A,A6042)=1,NOT(VLOOKUP(A6042,icd_searchgroup!A:C,3,FALSE)="")),"okay","check")</f>
        <v>okay</v>
      </c>
      <c r="E6042" s="9"/>
      <c r="F6042" s="9"/>
    </row>
    <row r="6043" ht="15.75" customHeight="1">
      <c r="A6043" s="6" t="s">
        <v>18045</v>
      </c>
      <c r="B6043" s="7" t="s">
        <v>18046</v>
      </c>
      <c r="C6043" s="8" t="s">
        <v>18047</v>
      </c>
      <c r="D6043" s="4" t="str">
        <f>IF(AND(COUNTIF(icd_searchgroup!A:A,A6043)=1,NOT(VLOOKUP(A6043,icd_searchgroup!A:C,3,FALSE)="")),"okay","check")</f>
        <v>okay</v>
      </c>
      <c r="E6043" s="9"/>
      <c r="F6043" s="9"/>
    </row>
    <row r="6044" ht="15.75" customHeight="1">
      <c r="A6044" s="6" t="s">
        <v>18048</v>
      </c>
      <c r="B6044" s="7" t="s">
        <v>18049</v>
      </c>
      <c r="C6044" s="8" t="s">
        <v>18050</v>
      </c>
      <c r="D6044" s="4" t="str">
        <f>IF(AND(COUNTIF(icd_searchgroup!A:A,A6044)=1,NOT(VLOOKUP(A6044,icd_searchgroup!A:C,3,FALSE)="")),"okay","check")</f>
        <v>okay</v>
      </c>
      <c r="E6044" s="9"/>
      <c r="F6044" s="9"/>
    </row>
    <row r="6045" ht="15.75" customHeight="1">
      <c r="A6045" s="6" t="s">
        <v>18051</v>
      </c>
      <c r="B6045" s="7" t="s">
        <v>18052</v>
      </c>
      <c r="C6045" s="8" t="s">
        <v>18053</v>
      </c>
      <c r="D6045" s="4" t="str">
        <f>IF(AND(COUNTIF(icd_searchgroup!A:A,A6045)=1,NOT(VLOOKUP(A6045,icd_searchgroup!A:C,3,FALSE)="")),"okay","check")</f>
        <v>okay</v>
      </c>
      <c r="E6045" s="9"/>
      <c r="F6045" s="9"/>
    </row>
    <row r="6046" ht="15.75" customHeight="1">
      <c r="A6046" s="6" t="s">
        <v>18054</v>
      </c>
      <c r="B6046" s="7" t="s">
        <v>18055</v>
      </c>
      <c r="C6046" s="8" t="s">
        <v>18056</v>
      </c>
      <c r="D6046" s="4" t="str">
        <f>IF(AND(COUNTIF(icd_searchgroup!A:A,A6046)=1,NOT(VLOOKUP(A6046,icd_searchgroup!A:C,3,FALSE)="")),"okay","check")</f>
        <v>okay</v>
      </c>
      <c r="E6046" s="9"/>
      <c r="F6046" s="9"/>
    </row>
    <row r="6047" ht="15.75" customHeight="1">
      <c r="A6047" s="6" t="s">
        <v>18057</v>
      </c>
      <c r="B6047" s="7" t="s">
        <v>18058</v>
      </c>
      <c r="C6047" s="8" t="s">
        <v>18059</v>
      </c>
      <c r="D6047" s="4" t="str">
        <f>IF(AND(COUNTIF(icd_searchgroup!A:A,A6047)=1,NOT(VLOOKUP(A6047,icd_searchgroup!A:C,3,FALSE)="")),"okay","check")</f>
        <v>okay</v>
      </c>
      <c r="E6047" s="9"/>
      <c r="F6047" s="9"/>
    </row>
    <row r="6048" ht="15.75" customHeight="1">
      <c r="A6048" s="6" t="s">
        <v>18060</v>
      </c>
      <c r="B6048" s="7" t="s">
        <v>18061</v>
      </c>
      <c r="C6048" s="8" t="s">
        <v>18062</v>
      </c>
      <c r="D6048" s="4" t="str">
        <f>IF(AND(COUNTIF(icd_searchgroup!A:A,A6048)=1,NOT(VLOOKUP(A6048,icd_searchgroup!A:C,3,FALSE)="")),"okay","check")</f>
        <v>okay</v>
      </c>
      <c r="E6048" s="9"/>
      <c r="F6048" s="9"/>
    </row>
    <row r="6049" ht="15.75" customHeight="1">
      <c r="A6049" s="6" t="s">
        <v>18063</v>
      </c>
      <c r="B6049" s="7" t="s">
        <v>18064</v>
      </c>
      <c r="C6049" s="8" t="s">
        <v>18065</v>
      </c>
      <c r="D6049" s="4" t="str">
        <f>IF(AND(COUNTIF(icd_searchgroup!A:A,A6049)=1,NOT(VLOOKUP(A6049,icd_searchgroup!A:C,3,FALSE)="")),"okay","check")</f>
        <v>okay</v>
      </c>
      <c r="E6049" s="9"/>
      <c r="F6049" s="9"/>
    </row>
    <row r="6050" ht="15.75" customHeight="1">
      <c r="A6050" s="6" t="s">
        <v>18066</v>
      </c>
      <c r="B6050" s="7" t="s">
        <v>18067</v>
      </c>
      <c r="C6050" s="8" t="s">
        <v>18068</v>
      </c>
      <c r="D6050" s="4" t="str">
        <f>IF(AND(COUNTIF(icd_searchgroup!A:A,A6050)=1,NOT(VLOOKUP(A6050,icd_searchgroup!A:C,3,FALSE)="")),"okay","check")</f>
        <v>okay</v>
      </c>
      <c r="E6050" s="9"/>
      <c r="F6050" s="9"/>
    </row>
    <row r="6051" ht="15.75" customHeight="1">
      <c r="A6051" s="6" t="s">
        <v>18069</v>
      </c>
      <c r="B6051" s="7" t="s">
        <v>18070</v>
      </c>
      <c r="C6051" s="8" t="s">
        <v>18071</v>
      </c>
      <c r="D6051" s="4" t="str">
        <f>IF(AND(COUNTIF(icd_searchgroup!A:A,A6051)=1,NOT(VLOOKUP(A6051,icd_searchgroup!A:C,3,FALSE)="")),"okay","check")</f>
        <v>okay</v>
      </c>
      <c r="E6051" s="9"/>
      <c r="F6051" s="9"/>
    </row>
    <row r="6052" ht="15.75" customHeight="1">
      <c r="A6052" s="6" t="s">
        <v>18072</v>
      </c>
      <c r="B6052" s="7" t="s">
        <v>18073</v>
      </c>
      <c r="C6052" s="8" t="s">
        <v>18074</v>
      </c>
      <c r="D6052" s="4" t="str">
        <f>IF(AND(COUNTIF(icd_searchgroup!A:A,A6052)=1,NOT(VLOOKUP(A6052,icd_searchgroup!A:C,3,FALSE)="")),"okay","check")</f>
        <v>okay</v>
      </c>
      <c r="E6052" s="9"/>
      <c r="F6052" s="9"/>
    </row>
    <row r="6053" ht="15.75" customHeight="1">
      <c r="A6053" s="6" t="s">
        <v>18075</v>
      </c>
      <c r="B6053" s="7" t="s">
        <v>18076</v>
      </c>
      <c r="C6053" s="8" t="s">
        <v>18077</v>
      </c>
      <c r="D6053" s="4" t="str">
        <f>IF(AND(COUNTIF(icd_searchgroup!A:A,A6053)=1,NOT(VLOOKUP(A6053,icd_searchgroup!A:C,3,FALSE)="")),"okay","check")</f>
        <v>okay</v>
      </c>
      <c r="E6053" s="9"/>
      <c r="F6053" s="9"/>
    </row>
    <row r="6054" ht="15.75" customHeight="1">
      <c r="A6054" s="6" t="s">
        <v>18078</v>
      </c>
      <c r="B6054" s="7" t="s">
        <v>18079</v>
      </c>
      <c r="C6054" s="8" t="s">
        <v>18080</v>
      </c>
      <c r="D6054" s="4" t="str">
        <f>IF(AND(COUNTIF(icd_searchgroup!A:A,A6054)=1,NOT(VLOOKUP(A6054,icd_searchgroup!A:C,3,FALSE)="")),"okay","check")</f>
        <v>okay</v>
      </c>
      <c r="E6054" s="9"/>
      <c r="F6054" s="9"/>
    </row>
    <row r="6055" ht="15.75" customHeight="1">
      <c r="A6055" s="6" t="s">
        <v>18081</v>
      </c>
      <c r="B6055" s="7" t="s">
        <v>18082</v>
      </c>
      <c r="C6055" s="8" t="s">
        <v>18083</v>
      </c>
      <c r="D6055" s="4" t="str">
        <f>IF(AND(COUNTIF(icd_searchgroup!A:A,A6055)=1,NOT(VLOOKUP(A6055,icd_searchgroup!A:C,3,FALSE)="")),"okay","check")</f>
        <v>okay</v>
      </c>
      <c r="E6055" s="9"/>
      <c r="F6055" s="9"/>
    </row>
    <row r="6056" ht="15.75" customHeight="1">
      <c r="A6056" s="6" t="s">
        <v>18084</v>
      </c>
      <c r="B6056" s="7" t="s">
        <v>18085</v>
      </c>
      <c r="C6056" s="8" t="s">
        <v>18086</v>
      </c>
      <c r="D6056" s="4" t="str">
        <f>IF(AND(COUNTIF(icd_searchgroup!A:A,A6056)=1,NOT(VLOOKUP(A6056,icd_searchgroup!A:C,3,FALSE)="")),"okay","check")</f>
        <v>okay</v>
      </c>
      <c r="E6056" s="9"/>
      <c r="F6056" s="9"/>
    </row>
    <row r="6057" ht="15.75" customHeight="1">
      <c r="A6057" s="6" t="s">
        <v>18087</v>
      </c>
      <c r="B6057" s="7" t="s">
        <v>18088</v>
      </c>
      <c r="C6057" s="8" t="s">
        <v>18089</v>
      </c>
      <c r="D6057" s="4" t="str">
        <f>IF(AND(COUNTIF(icd_searchgroup!A:A,A6057)=1,NOT(VLOOKUP(A6057,icd_searchgroup!A:C,3,FALSE)="")),"okay","check")</f>
        <v>okay</v>
      </c>
      <c r="E6057" s="9"/>
      <c r="F6057" s="9"/>
    </row>
    <row r="6058" ht="15.75" customHeight="1">
      <c r="A6058" s="6" t="s">
        <v>18090</v>
      </c>
      <c r="B6058" s="7" t="s">
        <v>18091</v>
      </c>
      <c r="C6058" s="8" t="s">
        <v>18092</v>
      </c>
      <c r="D6058" s="4" t="str">
        <f>IF(AND(COUNTIF(icd_searchgroup!A:A,A6058)=1,NOT(VLOOKUP(A6058,icd_searchgroup!A:C,3,FALSE)="")),"okay","check")</f>
        <v>okay</v>
      </c>
      <c r="E6058" s="9"/>
      <c r="F6058" s="9"/>
    </row>
    <row r="6059" ht="15.75" customHeight="1">
      <c r="A6059" s="6" t="s">
        <v>18093</v>
      </c>
      <c r="B6059" s="7" t="s">
        <v>18094</v>
      </c>
      <c r="C6059" s="8" t="s">
        <v>18095</v>
      </c>
      <c r="D6059" s="4" t="str">
        <f>IF(AND(COUNTIF(icd_searchgroup!A:A,A6059)=1,NOT(VLOOKUP(A6059,icd_searchgroup!A:C,3,FALSE)="")),"okay","check")</f>
        <v>okay</v>
      </c>
      <c r="E6059" s="9"/>
      <c r="F6059" s="9"/>
    </row>
    <row r="6060" ht="15.75" customHeight="1">
      <c r="A6060" s="6" t="s">
        <v>18096</v>
      </c>
      <c r="B6060" s="7" t="s">
        <v>18097</v>
      </c>
      <c r="C6060" s="8" t="s">
        <v>18098</v>
      </c>
      <c r="D6060" s="4" t="str">
        <f>IF(AND(COUNTIF(icd_searchgroup!A:A,A6060)=1,NOT(VLOOKUP(A6060,icd_searchgroup!A:C,3,FALSE)="")),"okay","check")</f>
        <v>okay</v>
      </c>
      <c r="E6060" s="9"/>
      <c r="F6060" s="9"/>
    </row>
    <row r="6061" ht="15.75" customHeight="1">
      <c r="A6061" s="6" t="s">
        <v>18099</v>
      </c>
      <c r="B6061" s="7" t="s">
        <v>18100</v>
      </c>
      <c r="C6061" s="8" t="s">
        <v>18101</v>
      </c>
      <c r="D6061" s="4" t="str">
        <f>IF(AND(COUNTIF(icd_searchgroup!A:A,A6061)=1,NOT(VLOOKUP(A6061,icd_searchgroup!A:C,3,FALSE)="")),"okay","check")</f>
        <v>okay</v>
      </c>
      <c r="E6061" s="9"/>
      <c r="F6061" s="9"/>
    </row>
    <row r="6062" ht="15.75" customHeight="1">
      <c r="A6062" s="6" t="s">
        <v>18102</v>
      </c>
      <c r="B6062" s="7" t="s">
        <v>18103</v>
      </c>
      <c r="C6062" s="8" t="s">
        <v>18104</v>
      </c>
      <c r="D6062" s="4" t="str">
        <f>IF(AND(COUNTIF(icd_searchgroup!A:A,A6062)=1,NOT(VLOOKUP(A6062,icd_searchgroup!A:C,3,FALSE)="")),"okay","check")</f>
        <v>okay</v>
      </c>
      <c r="E6062" s="9"/>
      <c r="F6062" s="9"/>
    </row>
    <row r="6063" ht="15.75" customHeight="1">
      <c r="A6063" s="6" t="s">
        <v>18105</v>
      </c>
      <c r="B6063" s="7" t="s">
        <v>18106</v>
      </c>
      <c r="C6063" s="8" t="s">
        <v>18107</v>
      </c>
      <c r="D6063" s="4" t="str">
        <f>IF(AND(COUNTIF(icd_searchgroup!A:A,A6063)=1,NOT(VLOOKUP(A6063,icd_searchgroup!A:C,3,FALSE)="")),"okay","check")</f>
        <v>okay</v>
      </c>
      <c r="E6063" s="9"/>
      <c r="F6063" s="9"/>
    </row>
    <row r="6064" ht="15.75" customHeight="1">
      <c r="A6064" s="6" t="s">
        <v>18108</v>
      </c>
      <c r="B6064" s="7" t="s">
        <v>18109</v>
      </c>
      <c r="C6064" s="8" t="s">
        <v>18110</v>
      </c>
      <c r="D6064" s="4" t="str">
        <f>IF(AND(COUNTIF(icd_searchgroup!A:A,A6064)=1,NOT(VLOOKUP(A6064,icd_searchgroup!A:C,3,FALSE)="")),"okay","check")</f>
        <v>okay</v>
      </c>
      <c r="E6064" s="9"/>
      <c r="F6064" s="9"/>
    </row>
    <row r="6065" ht="15.75" customHeight="1">
      <c r="A6065" s="6" t="s">
        <v>18111</v>
      </c>
      <c r="B6065" s="7" t="s">
        <v>18112</v>
      </c>
      <c r="C6065" s="8" t="s">
        <v>18113</v>
      </c>
      <c r="D6065" s="4" t="str">
        <f>IF(AND(COUNTIF(icd_searchgroup!A:A,A6065)=1,NOT(VLOOKUP(A6065,icd_searchgroup!A:C,3,FALSE)="")),"okay","check")</f>
        <v>okay</v>
      </c>
      <c r="E6065" s="9"/>
      <c r="F6065" s="9"/>
    </row>
    <row r="6066" ht="15.75" customHeight="1">
      <c r="A6066" s="6" t="s">
        <v>18114</v>
      </c>
      <c r="B6066" s="7" t="s">
        <v>18115</v>
      </c>
      <c r="C6066" s="8" t="s">
        <v>18116</v>
      </c>
      <c r="D6066" s="4" t="str">
        <f>IF(AND(COUNTIF(icd_searchgroup!A:A,A6066)=1,NOT(VLOOKUP(A6066,icd_searchgroup!A:C,3,FALSE)="")),"okay","check")</f>
        <v>okay</v>
      </c>
      <c r="E6066" s="9"/>
      <c r="F6066" s="9"/>
    </row>
    <row r="6067" ht="15.75" customHeight="1">
      <c r="A6067" s="6" t="s">
        <v>18117</v>
      </c>
      <c r="B6067" s="7" t="s">
        <v>18118</v>
      </c>
      <c r="C6067" s="8" t="s">
        <v>18119</v>
      </c>
      <c r="D6067" s="4" t="str">
        <f>IF(AND(COUNTIF(icd_searchgroup!A:A,A6067)=1,NOT(VLOOKUP(A6067,icd_searchgroup!A:C,3,FALSE)="")),"okay","check")</f>
        <v>okay</v>
      </c>
      <c r="E6067" s="9"/>
      <c r="F6067" s="9"/>
    </row>
    <row r="6068" ht="15.75" customHeight="1">
      <c r="A6068" s="6" t="s">
        <v>18120</v>
      </c>
      <c r="B6068" s="7" t="s">
        <v>18121</v>
      </c>
      <c r="C6068" s="8" t="s">
        <v>18122</v>
      </c>
      <c r="D6068" s="4" t="str">
        <f>IF(AND(COUNTIF(icd_searchgroup!A:A,A6068)=1,NOT(VLOOKUP(A6068,icd_searchgroup!A:C,3,FALSE)="")),"okay","check")</f>
        <v>okay</v>
      </c>
      <c r="E6068" s="9"/>
      <c r="F6068" s="9"/>
    </row>
    <row r="6069" ht="15.75" customHeight="1">
      <c r="A6069" s="6" t="s">
        <v>18123</v>
      </c>
      <c r="B6069" s="7" t="s">
        <v>18124</v>
      </c>
      <c r="C6069" s="8" t="s">
        <v>18125</v>
      </c>
      <c r="D6069" s="4" t="str">
        <f>IF(AND(COUNTIF(icd_searchgroup!A:A,A6069)=1,NOT(VLOOKUP(A6069,icd_searchgroup!A:C,3,FALSE)="")),"okay","check")</f>
        <v>okay</v>
      </c>
      <c r="E6069" s="9"/>
      <c r="F6069" s="9"/>
    </row>
    <row r="6070" ht="15.75" customHeight="1">
      <c r="A6070" s="6" t="s">
        <v>18126</v>
      </c>
      <c r="B6070" s="7" t="s">
        <v>18127</v>
      </c>
      <c r="C6070" s="8" t="s">
        <v>18128</v>
      </c>
      <c r="D6070" s="4" t="str">
        <f>IF(AND(COUNTIF(icd_searchgroup!A:A,A6070)=1,NOT(VLOOKUP(A6070,icd_searchgroup!A:C,3,FALSE)="")),"okay","check")</f>
        <v>okay</v>
      </c>
      <c r="E6070" s="9"/>
      <c r="F6070" s="9"/>
    </row>
    <row r="6071" ht="15.75" customHeight="1">
      <c r="A6071" s="6" t="s">
        <v>18129</v>
      </c>
      <c r="B6071" s="7" t="s">
        <v>18130</v>
      </c>
      <c r="C6071" s="8" t="s">
        <v>18131</v>
      </c>
      <c r="D6071" s="4" t="str">
        <f>IF(AND(COUNTIF(icd_searchgroup!A:A,A6071)=1,NOT(VLOOKUP(A6071,icd_searchgroup!A:C,3,FALSE)="")),"okay","check")</f>
        <v>okay</v>
      </c>
      <c r="E6071" s="9"/>
      <c r="F6071" s="9"/>
    </row>
    <row r="6072" ht="15.75" customHeight="1">
      <c r="A6072" s="6" t="s">
        <v>18132</v>
      </c>
      <c r="B6072" s="7" t="s">
        <v>18133</v>
      </c>
      <c r="C6072" s="8" t="s">
        <v>18134</v>
      </c>
      <c r="D6072" s="4" t="str">
        <f>IF(AND(COUNTIF(icd_searchgroup!A:A,A6072)=1,NOT(VLOOKUP(A6072,icd_searchgroup!A:C,3,FALSE)="")),"okay","check")</f>
        <v>okay</v>
      </c>
      <c r="E6072" s="9"/>
      <c r="F6072" s="9"/>
    </row>
    <row r="6073" ht="15.75" customHeight="1">
      <c r="A6073" s="6" t="s">
        <v>18135</v>
      </c>
      <c r="B6073" s="7" t="s">
        <v>18136</v>
      </c>
      <c r="C6073" s="8" t="s">
        <v>18137</v>
      </c>
      <c r="D6073" s="4" t="str">
        <f>IF(AND(COUNTIF(icd_searchgroup!A:A,A6073)=1,NOT(VLOOKUP(A6073,icd_searchgroup!A:C,3,FALSE)="")),"okay","check")</f>
        <v>okay</v>
      </c>
      <c r="E6073" s="9"/>
      <c r="F6073" s="9"/>
    </row>
    <row r="6074" ht="15.75" customHeight="1">
      <c r="A6074" s="6" t="s">
        <v>18138</v>
      </c>
      <c r="B6074" s="7" t="s">
        <v>18139</v>
      </c>
      <c r="C6074" s="8" t="s">
        <v>18140</v>
      </c>
      <c r="D6074" s="4" t="str">
        <f>IF(AND(COUNTIF(icd_searchgroup!A:A,A6074)=1,NOT(VLOOKUP(A6074,icd_searchgroup!A:C,3,FALSE)="")),"okay","check")</f>
        <v>okay</v>
      </c>
      <c r="E6074" s="9"/>
      <c r="F6074" s="9"/>
    </row>
    <row r="6075" ht="15.75" customHeight="1">
      <c r="A6075" s="6" t="s">
        <v>18141</v>
      </c>
      <c r="B6075" s="7" t="s">
        <v>18142</v>
      </c>
      <c r="C6075" s="8" t="s">
        <v>18143</v>
      </c>
      <c r="D6075" s="4" t="str">
        <f>IF(AND(COUNTIF(icd_searchgroup!A:A,A6075)=1,NOT(VLOOKUP(A6075,icd_searchgroup!A:C,3,FALSE)="")),"okay","check")</f>
        <v>okay</v>
      </c>
      <c r="E6075" s="9"/>
      <c r="F6075" s="9"/>
    </row>
    <row r="6076" ht="15.75" customHeight="1">
      <c r="A6076" s="6" t="s">
        <v>18144</v>
      </c>
      <c r="B6076" s="7" t="s">
        <v>18145</v>
      </c>
      <c r="C6076" s="8" t="s">
        <v>18146</v>
      </c>
      <c r="D6076" s="4" t="str">
        <f>IF(AND(COUNTIF(icd_searchgroup!A:A,A6076)=1,NOT(VLOOKUP(A6076,icd_searchgroup!A:C,3,FALSE)="")),"okay","check")</f>
        <v>okay</v>
      </c>
      <c r="E6076" s="9"/>
      <c r="F6076" s="9"/>
    </row>
    <row r="6077" ht="15.75" customHeight="1">
      <c r="A6077" s="6" t="s">
        <v>18147</v>
      </c>
      <c r="B6077" s="7" t="s">
        <v>18148</v>
      </c>
      <c r="C6077" s="8" t="s">
        <v>18149</v>
      </c>
      <c r="D6077" s="4" t="str">
        <f>IF(AND(COUNTIF(icd_searchgroup!A:A,A6077)=1,NOT(VLOOKUP(A6077,icd_searchgroup!A:C,3,FALSE)="")),"okay","check")</f>
        <v>okay</v>
      </c>
      <c r="E6077" s="9"/>
      <c r="F6077" s="9"/>
    </row>
    <row r="6078" ht="15.75" customHeight="1">
      <c r="A6078" s="6" t="s">
        <v>18150</v>
      </c>
      <c r="B6078" s="7" t="s">
        <v>18151</v>
      </c>
      <c r="C6078" s="8" t="s">
        <v>18152</v>
      </c>
      <c r="D6078" s="4" t="str">
        <f>IF(AND(COUNTIF(icd_searchgroup!A:A,A6078)=1,NOT(VLOOKUP(A6078,icd_searchgroup!A:C,3,FALSE)="")),"okay","check")</f>
        <v>okay</v>
      </c>
      <c r="E6078" s="9"/>
      <c r="F6078" s="9"/>
    </row>
    <row r="6079" ht="15.75" customHeight="1">
      <c r="A6079" s="6" t="s">
        <v>18153</v>
      </c>
      <c r="B6079" s="7" t="s">
        <v>18154</v>
      </c>
      <c r="C6079" s="8" t="s">
        <v>18155</v>
      </c>
      <c r="D6079" s="4" t="str">
        <f>IF(AND(COUNTIF(icd_searchgroup!A:A,A6079)=1,NOT(VLOOKUP(A6079,icd_searchgroup!A:C,3,FALSE)="")),"okay","check")</f>
        <v>okay</v>
      </c>
      <c r="E6079" s="9"/>
      <c r="F6079" s="9"/>
    </row>
    <row r="6080" ht="15.75" customHeight="1">
      <c r="A6080" s="6" t="s">
        <v>18156</v>
      </c>
      <c r="B6080" s="7" t="s">
        <v>18157</v>
      </c>
      <c r="C6080" s="8" t="s">
        <v>18158</v>
      </c>
      <c r="D6080" s="4" t="str">
        <f>IF(AND(COUNTIF(icd_searchgroup!A:A,A6080)=1,NOT(VLOOKUP(A6080,icd_searchgroup!A:C,3,FALSE)="")),"okay","check")</f>
        <v>okay</v>
      </c>
      <c r="E6080" s="9"/>
      <c r="F6080" s="9"/>
    </row>
    <row r="6081" ht="15.75" customHeight="1">
      <c r="A6081" s="6" t="s">
        <v>18159</v>
      </c>
      <c r="B6081" s="7" t="s">
        <v>18160</v>
      </c>
      <c r="C6081" s="8" t="s">
        <v>18161</v>
      </c>
      <c r="D6081" s="4" t="str">
        <f>IF(AND(COUNTIF(icd_searchgroup!A:A,A6081)=1,NOT(VLOOKUP(A6081,icd_searchgroup!A:C,3,FALSE)="")),"okay","check")</f>
        <v>okay</v>
      </c>
      <c r="E6081" s="9"/>
      <c r="F6081" s="9"/>
    </row>
    <row r="6082" ht="15.75" customHeight="1">
      <c r="A6082" s="6" t="s">
        <v>18162</v>
      </c>
      <c r="B6082" s="7" t="s">
        <v>18163</v>
      </c>
      <c r="C6082" s="8" t="s">
        <v>18164</v>
      </c>
      <c r="D6082" s="4" t="str">
        <f>IF(AND(COUNTIF(icd_searchgroup!A:A,A6082)=1,NOT(VLOOKUP(A6082,icd_searchgroup!A:C,3,FALSE)="")),"okay","check")</f>
        <v>okay</v>
      </c>
      <c r="E6082" s="9"/>
      <c r="F6082" s="9"/>
    </row>
    <row r="6083" ht="15.75" customHeight="1">
      <c r="A6083" s="6" t="s">
        <v>18165</v>
      </c>
      <c r="B6083" s="7" t="s">
        <v>18166</v>
      </c>
      <c r="C6083" s="8" t="s">
        <v>18167</v>
      </c>
      <c r="D6083" s="4" t="str">
        <f>IF(AND(COUNTIF(icd_searchgroup!A:A,A6083)=1,NOT(VLOOKUP(A6083,icd_searchgroup!A:C,3,FALSE)="")),"okay","check")</f>
        <v>okay</v>
      </c>
      <c r="E6083" s="9"/>
      <c r="F6083" s="9"/>
    </row>
    <row r="6084" ht="15.75" customHeight="1">
      <c r="A6084" s="6" t="s">
        <v>18168</v>
      </c>
      <c r="B6084" s="7" t="s">
        <v>18169</v>
      </c>
      <c r="C6084" s="8" t="s">
        <v>18170</v>
      </c>
      <c r="D6084" s="4" t="str">
        <f>IF(AND(COUNTIF(icd_searchgroup!A:A,A6084)=1,NOT(VLOOKUP(A6084,icd_searchgroup!A:C,3,FALSE)="")),"okay","check")</f>
        <v>okay</v>
      </c>
      <c r="E6084" s="9"/>
      <c r="F6084" s="9"/>
    </row>
    <row r="6085" ht="15.75" customHeight="1">
      <c r="A6085" s="6" t="s">
        <v>18171</v>
      </c>
      <c r="B6085" s="7" t="s">
        <v>18172</v>
      </c>
      <c r="C6085" s="8" t="s">
        <v>18173</v>
      </c>
      <c r="D6085" s="4" t="str">
        <f>IF(AND(COUNTIF(icd_searchgroup!A:A,A6085)=1,NOT(VLOOKUP(A6085,icd_searchgroup!A:C,3,FALSE)="")),"okay","check")</f>
        <v>okay</v>
      </c>
      <c r="E6085" s="9"/>
      <c r="F6085" s="9"/>
    </row>
    <row r="6086" ht="15.75" customHeight="1">
      <c r="A6086" s="6" t="s">
        <v>18174</v>
      </c>
      <c r="B6086" s="7" t="s">
        <v>18175</v>
      </c>
      <c r="C6086" s="8" t="s">
        <v>18176</v>
      </c>
      <c r="D6086" s="4" t="str">
        <f>IF(AND(COUNTIF(icd_searchgroup!A:A,A6086)=1,NOT(VLOOKUP(A6086,icd_searchgroup!A:C,3,FALSE)="")),"okay","check")</f>
        <v>okay</v>
      </c>
      <c r="E6086" s="9"/>
      <c r="F6086" s="9"/>
    </row>
    <row r="6087" ht="15.75" customHeight="1">
      <c r="A6087" s="6" t="s">
        <v>18177</v>
      </c>
      <c r="B6087" s="7" t="s">
        <v>18178</v>
      </c>
      <c r="C6087" s="8" t="s">
        <v>18179</v>
      </c>
      <c r="D6087" s="4" t="str">
        <f>IF(AND(COUNTIF(icd_searchgroup!A:A,A6087)=1,NOT(VLOOKUP(A6087,icd_searchgroup!A:C,3,FALSE)="")),"okay","check")</f>
        <v>okay</v>
      </c>
      <c r="E6087" s="9"/>
      <c r="F6087" s="9"/>
    </row>
    <row r="6088" ht="15.75" customHeight="1">
      <c r="A6088" s="6" t="s">
        <v>18180</v>
      </c>
      <c r="B6088" s="7" t="s">
        <v>18181</v>
      </c>
      <c r="C6088" s="8" t="s">
        <v>18182</v>
      </c>
      <c r="D6088" s="4" t="str">
        <f>IF(AND(COUNTIF(icd_searchgroup!A:A,A6088)=1,NOT(VLOOKUP(A6088,icd_searchgroup!A:C,3,FALSE)="")),"okay","check")</f>
        <v>okay</v>
      </c>
      <c r="E6088" s="9"/>
      <c r="F6088" s="9"/>
    </row>
    <row r="6089" ht="15.75" customHeight="1">
      <c r="A6089" s="6" t="s">
        <v>18183</v>
      </c>
      <c r="B6089" s="7" t="s">
        <v>18184</v>
      </c>
      <c r="C6089" s="8" t="s">
        <v>18185</v>
      </c>
      <c r="D6089" s="4" t="str">
        <f>IF(AND(COUNTIF(icd_searchgroup!A:A,A6089)=1,NOT(VLOOKUP(A6089,icd_searchgroup!A:C,3,FALSE)="")),"okay","check")</f>
        <v>okay</v>
      </c>
      <c r="E6089" s="9"/>
      <c r="F6089" s="9"/>
    </row>
    <row r="6090" ht="15.75" customHeight="1">
      <c r="A6090" s="6" t="s">
        <v>18186</v>
      </c>
      <c r="B6090" s="7" t="s">
        <v>18187</v>
      </c>
      <c r="C6090" s="8" t="s">
        <v>18188</v>
      </c>
      <c r="D6090" s="4" t="str">
        <f>IF(AND(COUNTIF(icd_searchgroup!A:A,A6090)=1,NOT(VLOOKUP(A6090,icd_searchgroup!A:C,3,FALSE)="")),"okay","check")</f>
        <v>okay</v>
      </c>
      <c r="E6090" s="9"/>
      <c r="F6090" s="9"/>
    </row>
    <row r="6091" ht="15.75" customHeight="1">
      <c r="A6091" s="6" t="s">
        <v>18189</v>
      </c>
      <c r="B6091" s="7" t="s">
        <v>18190</v>
      </c>
      <c r="C6091" s="8" t="s">
        <v>18191</v>
      </c>
      <c r="D6091" s="4" t="str">
        <f>IF(AND(COUNTIF(icd_searchgroup!A:A,A6091)=1,NOT(VLOOKUP(A6091,icd_searchgroup!A:C,3,FALSE)="")),"okay","check")</f>
        <v>okay</v>
      </c>
      <c r="E6091" s="9"/>
      <c r="F6091" s="9"/>
    </row>
    <row r="6092" ht="15.75" customHeight="1">
      <c r="A6092" s="6" t="s">
        <v>18192</v>
      </c>
      <c r="B6092" s="7" t="s">
        <v>18193</v>
      </c>
      <c r="C6092" s="8" t="s">
        <v>18194</v>
      </c>
      <c r="D6092" s="4" t="str">
        <f>IF(AND(COUNTIF(icd_searchgroup!A:A,A6092)=1,NOT(VLOOKUP(A6092,icd_searchgroup!A:C,3,FALSE)="")),"okay","check")</f>
        <v>okay</v>
      </c>
      <c r="E6092" s="9"/>
      <c r="F6092" s="9"/>
    </row>
    <row r="6093" ht="15.75" customHeight="1">
      <c r="A6093" s="6" t="s">
        <v>18195</v>
      </c>
      <c r="B6093" s="7" t="s">
        <v>18196</v>
      </c>
      <c r="C6093" s="8" t="s">
        <v>18197</v>
      </c>
      <c r="D6093" s="4" t="str">
        <f>IF(AND(COUNTIF(icd_searchgroup!A:A,A6093)=1,NOT(VLOOKUP(A6093,icd_searchgroup!A:C,3,FALSE)="")),"okay","check")</f>
        <v>okay</v>
      </c>
      <c r="E6093" s="9"/>
      <c r="F6093" s="9"/>
    </row>
    <row r="6094" ht="15.75" customHeight="1">
      <c r="A6094" s="6" t="s">
        <v>18198</v>
      </c>
      <c r="B6094" s="7" t="s">
        <v>18199</v>
      </c>
      <c r="C6094" s="8" t="s">
        <v>18200</v>
      </c>
      <c r="D6094" s="4" t="str">
        <f>IF(AND(COUNTIF(icd_searchgroup!A:A,A6094)=1,NOT(VLOOKUP(A6094,icd_searchgroup!A:C,3,FALSE)="")),"okay","check")</f>
        <v>okay</v>
      </c>
      <c r="E6094" s="9"/>
      <c r="F6094" s="9"/>
    </row>
    <row r="6095" ht="15.75" customHeight="1">
      <c r="A6095" s="6" t="s">
        <v>18201</v>
      </c>
      <c r="B6095" s="7" t="s">
        <v>18202</v>
      </c>
      <c r="C6095" s="8" t="s">
        <v>18203</v>
      </c>
      <c r="D6095" s="4" t="str">
        <f>IF(AND(COUNTIF(icd_searchgroup!A:A,A6095)=1,NOT(VLOOKUP(A6095,icd_searchgroup!A:C,3,FALSE)="")),"okay","check")</f>
        <v>okay</v>
      </c>
      <c r="E6095" s="9"/>
      <c r="F6095" s="9"/>
    </row>
    <row r="6096" ht="15.75" customHeight="1">
      <c r="A6096" s="6" t="s">
        <v>18204</v>
      </c>
      <c r="B6096" s="7" t="s">
        <v>18205</v>
      </c>
      <c r="C6096" s="8" t="s">
        <v>18206</v>
      </c>
      <c r="D6096" s="4" t="str">
        <f>IF(AND(COUNTIF(icd_searchgroup!A:A,A6096)=1,NOT(VLOOKUP(A6096,icd_searchgroup!A:C,3,FALSE)="")),"okay","check")</f>
        <v>okay</v>
      </c>
      <c r="E6096" s="9"/>
      <c r="F6096" s="9"/>
    </row>
    <row r="6097" ht="15.75" customHeight="1">
      <c r="A6097" s="6" t="s">
        <v>18207</v>
      </c>
      <c r="B6097" s="7" t="s">
        <v>18208</v>
      </c>
      <c r="C6097" s="8" t="s">
        <v>18209</v>
      </c>
      <c r="D6097" s="4" t="str">
        <f>IF(AND(COUNTIF(icd_searchgroup!A:A,A6097)=1,NOT(VLOOKUP(A6097,icd_searchgroup!A:C,3,FALSE)="")),"okay","check")</f>
        <v>okay</v>
      </c>
      <c r="E6097" s="9"/>
      <c r="F6097" s="9"/>
    </row>
    <row r="6098" ht="15.75" customHeight="1">
      <c r="A6098" s="6" t="s">
        <v>18210</v>
      </c>
      <c r="B6098" s="7" t="s">
        <v>18211</v>
      </c>
      <c r="C6098" s="8" t="s">
        <v>18212</v>
      </c>
      <c r="D6098" s="4" t="str">
        <f>IF(AND(COUNTIF(icd_searchgroup!A:A,A6098)=1,NOT(VLOOKUP(A6098,icd_searchgroup!A:C,3,FALSE)="")),"okay","check")</f>
        <v>okay</v>
      </c>
      <c r="E6098" s="9"/>
      <c r="F6098" s="9"/>
    </row>
    <row r="6099" ht="15.75" customHeight="1">
      <c r="A6099" s="6" t="s">
        <v>18213</v>
      </c>
      <c r="B6099" s="7" t="s">
        <v>18214</v>
      </c>
      <c r="C6099" s="8" t="s">
        <v>18215</v>
      </c>
      <c r="D6099" s="4" t="str">
        <f>IF(AND(COUNTIF(icd_searchgroup!A:A,A6099)=1,NOT(VLOOKUP(A6099,icd_searchgroup!A:C,3,FALSE)="")),"okay","check")</f>
        <v>okay</v>
      </c>
      <c r="E6099" s="9"/>
      <c r="F6099" s="9"/>
    </row>
    <row r="6100" ht="15.75" customHeight="1">
      <c r="A6100" s="6" t="s">
        <v>18216</v>
      </c>
      <c r="B6100" s="7" t="s">
        <v>18217</v>
      </c>
      <c r="C6100" s="8" t="s">
        <v>18218</v>
      </c>
      <c r="D6100" s="4" t="str">
        <f>IF(AND(COUNTIF(icd_searchgroup!A:A,A6100)=1,NOT(VLOOKUP(A6100,icd_searchgroup!A:C,3,FALSE)="")),"okay","check")</f>
        <v>okay</v>
      </c>
      <c r="E6100" s="9"/>
      <c r="F6100" s="9"/>
    </row>
    <row r="6101" ht="15.75" customHeight="1">
      <c r="A6101" s="6" t="s">
        <v>18219</v>
      </c>
      <c r="B6101" s="7" t="s">
        <v>18220</v>
      </c>
      <c r="C6101" s="8" t="s">
        <v>18221</v>
      </c>
      <c r="D6101" s="4" t="str">
        <f>IF(AND(COUNTIF(icd_searchgroup!A:A,A6101)=1,NOT(VLOOKUP(A6101,icd_searchgroup!A:C,3,FALSE)="")),"okay","check")</f>
        <v>okay</v>
      </c>
      <c r="E6101" s="9"/>
      <c r="F6101" s="9"/>
    </row>
    <row r="6102" ht="15.75" customHeight="1">
      <c r="A6102" s="6" t="s">
        <v>18222</v>
      </c>
      <c r="B6102" s="7" t="s">
        <v>18223</v>
      </c>
      <c r="C6102" s="8" t="s">
        <v>18224</v>
      </c>
      <c r="D6102" s="4" t="str">
        <f>IF(AND(COUNTIF(icd_searchgroup!A:A,A6102)=1,NOT(VLOOKUP(A6102,icd_searchgroup!A:C,3,FALSE)="")),"okay","check")</f>
        <v>okay</v>
      </c>
      <c r="E6102" s="9"/>
      <c r="F6102" s="9"/>
    </row>
    <row r="6103" ht="15.75" customHeight="1">
      <c r="A6103" s="6" t="s">
        <v>18225</v>
      </c>
      <c r="B6103" s="7" t="s">
        <v>18226</v>
      </c>
      <c r="C6103" s="8" t="s">
        <v>18227</v>
      </c>
      <c r="D6103" s="4" t="str">
        <f>IF(AND(COUNTIF(icd_searchgroup!A:A,A6103)=1,NOT(VLOOKUP(A6103,icd_searchgroup!A:C,3,FALSE)="")),"okay","check")</f>
        <v>okay</v>
      </c>
      <c r="E6103" s="9"/>
      <c r="F6103" s="9"/>
    </row>
    <row r="6104" ht="15.75" customHeight="1">
      <c r="A6104" s="6" t="s">
        <v>18228</v>
      </c>
      <c r="B6104" s="7" t="s">
        <v>18229</v>
      </c>
      <c r="C6104" s="8" t="s">
        <v>18230</v>
      </c>
      <c r="D6104" s="4" t="str">
        <f>IF(AND(COUNTIF(icd_searchgroup!A:A,A6104)=1,NOT(VLOOKUP(A6104,icd_searchgroup!A:C,3,FALSE)="")),"okay","check")</f>
        <v>okay</v>
      </c>
      <c r="E6104" s="9"/>
      <c r="F6104" s="9"/>
    </row>
    <row r="6105" ht="15.75" customHeight="1">
      <c r="A6105" s="6" t="s">
        <v>18231</v>
      </c>
      <c r="B6105" s="7" t="s">
        <v>18232</v>
      </c>
      <c r="C6105" s="8" t="s">
        <v>18233</v>
      </c>
      <c r="D6105" s="4" t="str">
        <f>IF(AND(COUNTIF(icd_searchgroup!A:A,A6105)=1,NOT(VLOOKUP(A6105,icd_searchgroup!A:C,3,FALSE)="")),"okay","check")</f>
        <v>okay</v>
      </c>
      <c r="E6105" s="9"/>
      <c r="F6105" s="9"/>
    </row>
    <row r="6106" ht="15.75" customHeight="1">
      <c r="A6106" s="6" t="s">
        <v>18234</v>
      </c>
      <c r="B6106" s="7" t="s">
        <v>18235</v>
      </c>
      <c r="C6106" s="8" t="s">
        <v>18236</v>
      </c>
      <c r="D6106" s="4" t="str">
        <f>IF(AND(COUNTIF(icd_searchgroup!A:A,A6106)=1,NOT(VLOOKUP(A6106,icd_searchgroup!A:C,3,FALSE)="")),"okay","check")</f>
        <v>okay</v>
      </c>
      <c r="E6106" s="9"/>
      <c r="F6106" s="9"/>
    </row>
    <row r="6107" ht="15.75" customHeight="1">
      <c r="A6107" s="6" t="s">
        <v>18237</v>
      </c>
      <c r="B6107" s="7" t="s">
        <v>18238</v>
      </c>
      <c r="C6107" s="8" t="s">
        <v>18239</v>
      </c>
      <c r="D6107" s="4" t="str">
        <f>IF(AND(COUNTIF(icd_searchgroup!A:A,A6107)=1,NOT(VLOOKUP(A6107,icd_searchgroup!A:C,3,FALSE)="")),"okay","check")</f>
        <v>okay</v>
      </c>
      <c r="E6107" s="9"/>
      <c r="F6107" s="9"/>
    </row>
    <row r="6108" ht="15.75" customHeight="1">
      <c r="A6108" s="6" t="s">
        <v>18240</v>
      </c>
      <c r="B6108" s="7" t="s">
        <v>18241</v>
      </c>
      <c r="C6108" s="8" t="s">
        <v>18242</v>
      </c>
      <c r="D6108" s="4" t="str">
        <f>IF(AND(COUNTIF(icd_searchgroup!A:A,A6108)=1,NOT(VLOOKUP(A6108,icd_searchgroup!A:C,3,FALSE)="")),"okay","check")</f>
        <v>okay</v>
      </c>
      <c r="E6108" s="9"/>
      <c r="F6108" s="9"/>
    </row>
    <row r="6109" ht="15.75" customHeight="1">
      <c r="A6109" s="6" t="s">
        <v>18243</v>
      </c>
      <c r="B6109" s="7" t="s">
        <v>18244</v>
      </c>
      <c r="C6109" s="8" t="s">
        <v>18245</v>
      </c>
      <c r="D6109" s="4" t="str">
        <f>IF(AND(COUNTIF(icd_searchgroup!A:A,A6109)=1,NOT(VLOOKUP(A6109,icd_searchgroup!A:C,3,FALSE)="")),"okay","check")</f>
        <v>okay</v>
      </c>
      <c r="E6109" s="9"/>
      <c r="F6109" s="9"/>
    </row>
    <row r="6110" ht="15.75" customHeight="1">
      <c r="A6110" s="6" t="s">
        <v>18246</v>
      </c>
      <c r="B6110" s="7" t="s">
        <v>18247</v>
      </c>
      <c r="C6110" s="8" t="s">
        <v>18248</v>
      </c>
      <c r="D6110" s="4" t="str">
        <f>IF(AND(COUNTIF(icd_searchgroup!A:A,A6110)=1,NOT(VLOOKUP(A6110,icd_searchgroup!A:C,3,FALSE)="")),"okay","check")</f>
        <v>okay</v>
      </c>
      <c r="E6110" s="9"/>
      <c r="F6110" s="9"/>
    </row>
    <row r="6111" ht="15.75" customHeight="1">
      <c r="A6111" s="6" t="s">
        <v>18249</v>
      </c>
      <c r="B6111" s="7" t="s">
        <v>18250</v>
      </c>
      <c r="C6111" s="8" t="s">
        <v>18251</v>
      </c>
      <c r="D6111" s="4" t="str">
        <f>IF(AND(COUNTIF(icd_searchgroup!A:A,A6111)=1,NOT(VLOOKUP(A6111,icd_searchgroup!A:C,3,FALSE)="")),"okay","check")</f>
        <v>okay</v>
      </c>
      <c r="E6111" s="9"/>
      <c r="F6111" s="9"/>
    </row>
    <row r="6112" ht="15.75" customHeight="1">
      <c r="A6112" s="6" t="s">
        <v>18252</v>
      </c>
      <c r="B6112" s="7" t="s">
        <v>18253</v>
      </c>
      <c r="C6112" s="8" t="s">
        <v>18254</v>
      </c>
      <c r="D6112" s="4" t="str">
        <f>IF(AND(COUNTIF(icd_searchgroup!A:A,A6112)=1,NOT(VLOOKUP(A6112,icd_searchgroup!A:C,3,FALSE)="")),"okay","check")</f>
        <v>okay</v>
      </c>
      <c r="E6112" s="9"/>
      <c r="F6112" s="9"/>
    </row>
    <row r="6113" ht="15.75" customHeight="1">
      <c r="A6113" s="6" t="s">
        <v>18255</v>
      </c>
      <c r="B6113" s="7" t="s">
        <v>18256</v>
      </c>
      <c r="C6113" s="8" t="s">
        <v>18257</v>
      </c>
      <c r="D6113" s="4" t="str">
        <f>IF(AND(COUNTIF(icd_searchgroup!A:A,A6113)=1,NOT(VLOOKUP(A6113,icd_searchgroup!A:C,3,FALSE)="")),"okay","check")</f>
        <v>okay</v>
      </c>
      <c r="E6113" s="9"/>
      <c r="F6113" s="9"/>
    </row>
    <row r="6114" ht="15.75" customHeight="1">
      <c r="A6114" s="6" t="s">
        <v>18258</v>
      </c>
      <c r="B6114" s="7" t="s">
        <v>18259</v>
      </c>
      <c r="C6114" s="8" t="s">
        <v>18260</v>
      </c>
      <c r="D6114" s="4" t="str">
        <f>IF(AND(COUNTIF(icd_searchgroup!A:A,A6114)=1,NOT(VLOOKUP(A6114,icd_searchgroup!A:C,3,FALSE)="")),"okay","check")</f>
        <v>okay</v>
      </c>
      <c r="E6114" s="9"/>
      <c r="F6114" s="9"/>
    </row>
    <row r="6115" ht="15.75" customHeight="1">
      <c r="A6115" s="6" t="s">
        <v>18261</v>
      </c>
      <c r="B6115" s="7" t="s">
        <v>18262</v>
      </c>
      <c r="C6115" s="8" t="s">
        <v>18263</v>
      </c>
      <c r="D6115" s="4" t="str">
        <f>IF(AND(COUNTIF(icd_searchgroup!A:A,A6115)=1,NOT(VLOOKUP(A6115,icd_searchgroup!A:C,3,FALSE)="")),"okay","check")</f>
        <v>okay</v>
      </c>
      <c r="E6115" s="9"/>
      <c r="F6115" s="9"/>
    </row>
    <row r="6116" ht="15.75" customHeight="1">
      <c r="A6116" s="6" t="s">
        <v>18264</v>
      </c>
      <c r="B6116" s="7" t="s">
        <v>18265</v>
      </c>
      <c r="C6116" s="8" t="s">
        <v>18266</v>
      </c>
      <c r="D6116" s="4" t="str">
        <f>IF(AND(COUNTIF(icd_searchgroup!A:A,A6116)=1,NOT(VLOOKUP(A6116,icd_searchgroup!A:C,3,FALSE)="")),"okay","check")</f>
        <v>okay</v>
      </c>
      <c r="E6116" s="9"/>
      <c r="F6116" s="9"/>
    </row>
    <row r="6117" ht="15.75" customHeight="1">
      <c r="A6117" s="6" t="s">
        <v>18267</v>
      </c>
      <c r="B6117" s="7" t="s">
        <v>18268</v>
      </c>
      <c r="C6117" s="8" t="s">
        <v>18269</v>
      </c>
      <c r="D6117" s="4" t="str">
        <f>IF(AND(COUNTIF(icd_searchgroup!A:A,A6117)=1,NOT(VLOOKUP(A6117,icd_searchgroup!A:C,3,FALSE)="")),"okay","check")</f>
        <v>okay</v>
      </c>
      <c r="E6117" s="9"/>
      <c r="F6117" s="9"/>
    </row>
    <row r="6118" ht="15.75" customHeight="1">
      <c r="A6118" s="6" t="s">
        <v>18270</v>
      </c>
      <c r="B6118" s="7" t="s">
        <v>18271</v>
      </c>
      <c r="C6118" s="8" t="s">
        <v>18272</v>
      </c>
      <c r="D6118" s="4" t="str">
        <f>IF(AND(COUNTIF(icd_searchgroup!A:A,A6118)=1,NOT(VLOOKUP(A6118,icd_searchgroup!A:C,3,FALSE)="")),"okay","check")</f>
        <v>okay</v>
      </c>
      <c r="E6118" s="9"/>
      <c r="F6118" s="9"/>
    </row>
    <row r="6119" ht="15.75" customHeight="1">
      <c r="A6119" s="6" t="s">
        <v>18273</v>
      </c>
      <c r="B6119" s="7" t="s">
        <v>18274</v>
      </c>
      <c r="C6119" s="8" t="s">
        <v>18275</v>
      </c>
      <c r="D6119" s="4" t="str">
        <f>IF(AND(COUNTIF(icd_searchgroup!A:A,A6119)=1,NOT(VLOOKUP(A6119,icd_searchgroup!A:C,3,FALSE)="")),"okay","check")</f>
        <v>okay</v>
      </c>
      <c r="E6119" s="9"/>
      <c r="F6119" s="9"/>
    </row>
    <row r="6120" ht="15.75" customHeight="1">
      <c r="A6120" s="6" t="s">
        <v>18276</v>
      </c>
      <c r="B6120" s="7" t="s">
        <v>18277</v>
      </c>
      <c r="C6120" s="8" t="s">
        <v>18278</v>
      </c>
      <c r="D6120" s="4" t="str">
        <f>IF(AND(COUNTIF(icd_searchgroup!A:A,A6120)=1,NOT(VLOOKUP(A6120,icd_searchgroup!A:C,3,FALSE)="")),"okay","check")</f>
        <v>okay</v>
      </c>
      <c r="E6120" s="9"/>
      <c r="F6120" s="9"/>
    </row>
    <row r="6121" ht="15.75" customHeight="1">
      <c r="A6121" s="6" t="s">
        <v>18279</v>
      </c>
      <c r="B6121" s="7" t="s">
        <v>18280</v>
      </c>
      <c r="C6121" s="8" t="s">
        <v>18281</v>
      </c>
      <c r="D6121" s="4" t="str">
        <f>IF(AND(COUNTIF(icd_searchgroup!A:A,A6121)=1,NOT(VLOOKUP(A6121,icd_searchgroup!A:C,3,FALSE)="")),"okay","check")</f>
        <v>okay</v>
      </c>
      <c r="E6121" s="9"/>
      <c r="F6121" s="9"/>
    </row>
    <row r="6122" ht="15.75" customHeight="1">
      <c r="A6122" s="6" t="s">
        <v>18282</v>
      </c>
      <c r="B6122" s="7" t="s">
        <v>18283</v>
      </c>
      <c r="C6122" s="8" t="s">
        <v>18284</v>
      </c>
      <c r="D6122" s="4" t="str">
        <f>IF(AND(COUNTIF(icd_searchgroup!A:A,A6122)=1,NOT(VLOOKUP(A6122,icd_searchgroup!A:C,3,FALSE)="")),"okay","check")</f>
        <v>okay</v>
      </c>
      <c r="E6122" s="9"/>
      <c r="F6122" s="9"/>
    </row>
    <row r="6123" ht="15.75" customHeight="1">
      <c r="A6123" s="6" t="s">
        <v>18285</v>
      </c>
      <c r="B6123" s="7" t="s">
        <v>18286</v>
      </c>
      <c r="C6123" s="8" t="s">
        <v>18287</v>
      </c>
      <c r="D6123" s="4" t="str">
        <f>IF(AND(COUNTIF(icd_searchgroup!A:A,A6123)=1,NOT(VLOOKUP(A6123,icd_searchgroup!A:C,3,FALSE)="")),"okay","check")</f>
        <v>okay</v>
      </c>
      <c r="E6123" s="9"/>
      <c r="F6123" s="9"/>
    </row>
    <row r="6124" ht="15.75" customHeight="1">
      <c r="A6124" s="6" t="s">
        <v>18288</v>
      </c>
      <c r="B6124" s="7" t="s">
        <v>18289</v>
      </c>
      <c r="C6124" s="8" t="s">
        <v>18290</v>
      </c>
      <c r="D6124" s="4" t="str">
        <f>IF(AND(COUNTIF(icd_searchgroup!A:A,A6124)=1,NOT(VLOOKUP(A6124,icd_searchgroup!A:C,3,FALSE)="")),"okay","check")</f>
        <v>okay</v>
      </c>
      <c r="E6124" s="9"/>
      <c r="F6124" s="9"/>
    </row>
    <row r="6125" ht="15.75" customHeight="1">
      <c r="A6125" s="6" t="s">
        <v>18291</v>
      </c>
      <c r="B6125" s="7" t="s">
        <v>18292</v>
      </c>
      <c r="C6125" s="8" t="s">
        <v>18293</v>
      </c>
      <c r="D6125" s="4" t="str">
        <f>IF(AND(COUNTIF(icd_searchgroup!A:A,A6125)=1,NOT(VLOOKUP(A6125,icd_searchgroup!A:C,3,FALSE)="")),"okay","check")</f>
        <v>okay</v>
      </c>
      <c r="E6125" s="9"/>
      <c r="F6125" s="9"/>
    </row>
    <row r="6126" ht="15.75" customHeight="1">
      <c r="A6126" s="6" t="s">
        <v>18294</v>
      </c>
      <c r="B6126" s="7" t="s">
        <v>18295</v>
      </c>
      <c r="C6126" s="8" t="s">
        <v>18296</v>
      </c>
      <c r="D6126" s="4" t="str">
        <f>IF(AND(COUNTIF(icd_searchgroup!A:A,A6126)=1,NOT(VLOOKUP(A6126,icd_searchgroup!A:C,3,FALSE)="")),"okay","check")</f>
        <v>okay</v>
      </c>
      <c r="E6126" s="9"/>
      <c r="F6126" s="9"/>
    </row>
    <row r="6127" ht="15.75" customHeight="1">
      <c r="A6127" s="6" t="s">
        <v>18297</v>
      </c>
      <c r="B6127" s="7" t="s">
        <v>18298</v>
      </c>
      <c r="C6127" s="8" t="s">
        <v>18299</v>
      </c>
      <c r="D6127" s="4" t="str">
        <f>IF(AND(COUNTIF(icd_searchgroup!A:A,A6127)=1,NOT(VLOOKUP(A6127,icd_searchgroup!A:C,3,FALSE)="")),"okay","check")</f>
        <v>okay</v>
      </c>
      <c r="E6127" s="9"/>
      <c r="F6127" s="9"/>
    </row>
    <row r="6128" ht="15.75" customHeight="1">
      <c r="A6128" s="6" t="s">
        <v>18300</v>
      </c>
      <c r="B6128" s="7" t="s">
        <v>18301</v>
      </c>
      <c r="C6128" s="8" t="s">
        <v>18302</v>
      </c>
      <c r="D6128" s="4" t="str">
        <f>IF(AND(COUNTIF(icd_searchgroup!A:A,A6128)=1,NOT(VLOOKUP(A6128,icd_searchgroup!A:C,3,FALSE)="")),"okay","check")</f>
        <v>okay</v>
      </c>
      <c r="E6128" s="9"/>
      <c r="F6128" s="9"/>
    </row>
    <row r="6129" ht="15.75" customHeight="1">
      <c r="A6129" s="6" t="s">
        <v>18303</v>
      </c>
      <c r="B6129" s="7" t="s">
        <v>18304</v>
      </c>
      <c r="C6129" s="8" t="s">
        <v>18305</v>
      </c>
      <c r="D6129" s="4" t="str">
        <f>IF(AND(COUNTIF(icd_searchgroup!A:A,A6129)=1,NOT(VLOOKUP(A6129,icd_searchgroup!A:C,3,FALSE)="")),"okay","check")</f>
        <v>okay</v>
      </c>
      <c r="E6129" s="9"/>
      <c r="F6129" s="9"/>
    </row>
    <row r="6130" ht="15.75" customHeight="1">
      <c r="A6130" s="6" t="s">
        <v>18306</v>
      </c>
      <c r="B6130" s="7" t="s">
        <v>18307</v>
      </c>
      <c r="C6130" s="8" t="s">
        <v>18308</v>
      </c>
      <c r="D6130" s="4" t="str">
        <f>IF(AND(COUNTIF(icd_searchgroup!A:A,A6130)=1,NOT(VLOOKUP(A6130,icd_searchgroup!A:C,3,FALSE)="")),"okay","check")</f>
        <v>okay</v>
      </c>
      <c r="E6130" s="9"/>
      <c r="F6130" s="9"/>
    </row>
    <row r="6131" ht="15.75" customHeight="1">
      <c r="A6131" s="6" t="s">
        <v>18309</v>
      </c>
      <c r="B6131" s="7" t="s">
        <v>18310</v>
      </c>
      <c r="C6131" s="8" t="s">
        <v>18311</v>
      </c>
      <c r="D6131" s="4" t="str">
        <f>IF(AND(COUNTIF(icd_searchgroup!A:A,A6131)=1,NOT(VLOOKUP(A6131,icd_searchgroup!A:C,3,FALSE)="")),"okay","check")</f>
        <v>okay</v>
      </c>
      <c r="E6131" s="9"/>
      <c r="F6131" s="9"/>
    </row>
    <row r="6132" ht="15.75" customHeight="1">
      <c r="A6132" s="6" t="s">
        <v>18312</v>
      </c>
      <c r="B6132" s="7" t="s">
        <v>18313</v>
      </c>
      <c r="C6132" s="8" t="s">
        <v>18314</v>
      </c>
      <c r="D6132" s="4" t="str">
        <f>IF(AND(COUNTIF(icd_searchgroup!A:A,A6132)=1,NOT(VLOOKUP(A6132,icd_searchgroup!A:C,3,FALSE)="")),"okay","check")</f>
        <v>okay</v>
      </c>
      <c r="E6132" s="9"/>
      <c r="F6132" s="9"/>
    </row>
    <row r="6133" ht="15.75" customHeight="1">
      <c r="A6133" s="6" t="s">
        <v>18315</v>
      </c>
      <c r="B6133" s="7" t="s">
        <v>18316</v>
      </c>
      <c r="C6133" s="8" t="s">
        <v>18317</v>
      </c>
      <c r="D6133" s="4" t="str">
        <f>IF(AND(COUNTIF(icd_searchgroup!A:A,A6133)=1,NOT(VLOOKUP(A6133,icd_searchgroup!A:C,3,FALSE)="")),"okay","check")</f>
        <v>okay</v>
      </c>
      <c r="E6133" s="9"/>
      <c r="F6133" s="9"/>
    </row>
    <row r="6134" ht="15.75" customHeight="1">
      <c r="A6134" s="6" t="s">
        <v>18318</v>
      </c>
      <c r="B6134" s="7" t="s">
        <v>18319</v>
      </c>
      <c r="C6134" s="8" t="s">
        <v>18320</v>
      </c>
      <c r="D6134" s="4" t="str">
        <f>IF(AND(COUNTIF(icd_searchgroup!A:A,A6134)=1,NOT(VLOOKUP(A6134,icd_searchgroup!A:C,3,FALSE)="")),"okay","check")</f>
        <v>okay</v>
      </c>
      <c r="E6134" s="9"/>
      <c r="F6134" s="9"/>
    </row>
    <row r="6135" ht="15.75" customHeight="1">
      <c r="A6135" s="6" t="s">
        <v>18321</v>
      </c>
      <c r="B6135" s="7" t="s">
        <v>18322</v>
      </c>
      <c r="C6135" s="8" t="s">
        <v>18323</v>
      </c>
      <c r="D6135" s="4" t="str">
        <f>IF(AND(COUNTIF(icd_searchgroup!A:A,A6135)=1,NOT(VLOOKUP(A6135,icd_searchgroup!A:C,3,FALSE)="")),"okay","check")</f>
        <v>okay</v>
      </c>
      <c r="E6135" s="9"/>
      <c r="F6135" s="9"/>
    </row>
    <row r="6136" ht="15.75" customHeight="1">
      <c r="A6136" s="6" t="s">
        <v>18324</v>
      </c>
      <c r="B6136" s="7" t="s">
        <v>18325</v>
      </c>
      <c r="C6136" s="8" t="s">
        <v>18326</v>
      </c>
      <c r="D6136" s="4" t="str">
        <f>IF(AND(COUNTIF(icd_searchgroup!A:A,A6136)=1,NOT(VLOOKUP(A6136,icd_searchgroup!A:C,3,FALSE)="")),"okay","check")</f>
        <v>okay</v>
      </c>
      <c r="E6136" s="9"/>
      <c r="F6136" s="9"/>
    </row>
    <row r="6137" ht="15.75" customHeight="1">
      <c r="A6137" s="6" t="s">
        <v>18327</v>
      </c>
      <c r="B6137" s="7" t="s">
        <v>18328</v>
      </c>
      <c r="C6137" s="8" t="s">
        <v>18329</v>
      </c>
      <c r="D6137" s="4" t="str">
        <f>IF(AND(COUNTIF(icd_searchgroup!A:A,A6137)=1,NOT(VLOOKUP(A6137,icd_searchgroup!A:C,3,FALSE)="")),"okay","check")</f>
        <v>okay</v>
      </c>
      <c r="E6137" s="9"/>
      <c r="F6137" s="9"/>
    </row>
    <row r="6138" ht="15.75" customHeight="1">
      <c r="A6138" s="6" t="s">
        <v>18330</v>
      </c>
      <c r="B6138" s="7" t="s">
        <v>18331</v>
      </c>
      <c r="C6138" s="8" t="s">
        <v>18332</v>
      </c>
      <c r="D6138" s="4" t="str">
        <f>IF(AND(COUNTIF(icd_searchgroup!A:A,A6138)=1,NOT(VLOOKUP(A6138,icd_searchgroup!A:C,3,FALSE)="")),"okay","check")</f>
        <v>okay</v>
      </c>
      <c r="E6138" s="9"/>
      <c r="F6138" s="9"/>
    </row>
    <row r="6139" ht="15.75" customHeight="1">
      <c r="A6139" s="6" t="s">
        <v>18333</v>
      </c>
      <c r="B6139" s="7" t="s">
        <v>18334</v>
      </c>
      <c r="C6139" s="8" t="s">
        <v>18335</v>
      </c>
      <c r="D6139" s="4" t="str">
        <f>IF(AND(COUNTIF(icd_searchgroup!A:A,A6139)=1,NOT(VLOOKUP(A6139,icd_searchgroup!A:C,3,FALSE)="")),"okay","check")</f>
        <v>okay</v>
      </c>
      <c r="E6139" s="9"/>
      <c r="F6139" s="9"/>
    </row>
    <row r="6140" ht="15.75" customHeight="1">
      <c r="A6140" s="6" t="s">
        <v>18336</v>
      </c>
      <c r="B6140" s="7" t="s">
        <v>18337</v>
      </c>
      <c r="C6140" s="8" t="s">
        <v>18338</v>
      </c>
      <c r="D6140" s="4" t="str">
        <f>IF(AND(COUNTIF(icd_searchgroup!A:A,A6140)=1,NOT(VLOOKUP(A6140,icd_searchgroup!A:C,3,FALSE)="")),"okay","check")</f>
        <v>okay</v>
      </c>
      <c r="E6140" s="9"/>
      <c r="F6140" s="9"/>
    </row>
    <row r="6141" ht="15.75" customHeight="1">
      <c r="A6141" s="6" t="s">
        <v>18339</v>
      </c>
      <c r="B6141" s="7" t="s">
        <v>18340</v>
      </c>
      <c r="C6141" s="8" t="s">
        <v>18341</v>
      </c>
      <c r="D6141" s="4" t="str">
        <f>IF(AND(COUNTIF(icd_searchgroup!A:A,A6141)=1,NOT(VLOOKUP(A6141,icd_searchgroup!A:C,3,FALSE)="")),"okay","check")</f>
        <v>okay</v>
      </c>
      <c r="E6141" s="9"/>
      <c r="F6141" s="9"/>
    </row>
    <row r="6142" ht="15.75" customHeight="1">
      <c r="A6142" s="6" t="s">
        <v>18342</v>
      </c>
      <c r="B6142" s="7" t="s">
        <v>18343</v>
      </c>
      <c r="C6142" s="8" t="s">
        <v>18344</v>
      </c>
      <c r="D6142" s="4" t="str">
        <f>IF(AND(COUNTIF(icd_searchgroup!A:A,A6142)=1,NOT(VLOOKUP(A6142,icd_searchgroup!A:C,3,FALSE)="")),"okay","check")</f>
        <v>okay</v>
      </c>
      <c r="E6142" s="9"/>
      <c r="F6142" s="9"/>
    </row>
    <row r="6143" ht="15.75" customHeight="1">
      <c r="A6143" s="6" t="s">
        <v>18345</v>
      </c>
      <c r="B6143" s="7" t="s">
        <v>18346</v>
      </c>
      <c r="C6143" s="8" t="s">
        <v>18347</v>
      </c>
      <c r="D6143" s="4" t="str">
        <f>IF(AND(COUNTIF(icd_searchgroup!A:A,A6143)=1,NOT(VLOOKUP(A6143,icd_searchgroup!A:C,3,FALSE)="")),"okay","check")</f>
        <v>okay</v>
      </c>
      <c r="E6143" s="9"/>
      <c r="F6143" s="9"/>
    </row>
    <row r="6144" ht="15.75" customHeight="1">
      <c r="A6144" s="6" t="s">
        <v>18348</v>
      </c>
      <c r="B6144" s="7" t="s">
        <v>18349</v>
      </c>
      <c r="C6144" s="8" t="s">
        <v>18350</v>
      </c>
      <c r="D6144" s="4" t="str">
        <f>IF(AND(COUNTIF(icd_searchgroup!A:A,A6144)=1,NOT(VLOOKUP(A6144,icd_searchgroup!A:C,3,FALSE)="")),"okay","check")</f>
        <v>okay</v>
      </c>
      <c r="E6144" s="9"/>
      <c r="F6144" s="9"/>
    </row>
    <row r="6145" ht="15.75" customHeight="1">
      <c r="A6145" s="6" t="s">
        <v>18351</v>
      </c>
      <c r="B6145" s="7" t="s">
        <v>18352</v>
      </c>
      <c r="C6145" s="8" t="s">
        <v>18353</v>
      </c>
      <c r="D6145" s="4" t="str">
        <f>IF(AND(COUNTIF(icd_searchgroup!A:A,A6145)=1,NOT(VLOOKUP(A6145,icd_searchgroup!A:C,3,FALSE)="")),"okay","check")</f>
        <v>okay</v>
      </c>
      <c r="E6145" s="9"/>
      <c r="F6145" s="9"/>
    </row>
    <row r="6146" ht="15.75" customHeight="1">
      <c r="A6146" s="6" t="s">
        <v>18354</v>
      </c>
      <c r="B6146" s="7" t="s">
        <v>18355</v>
      </c>
      <c r="C6146" s="8" t="s">
        <v>18356</v>
      </c>
      <c r="D6146" s="4" t="str">
        <f>IF(AND(COUNTIF(icd_searchgroup!A:A,A6146)=1,NOT(VLOOKUP(A6146,icd_searchgroup!A:C,3,FALSE)="")),"okay","check")</f>
        <v>okay</v>
      </c>
      <c r="E6146" s="9"/>
      <c r="F6146" s="9"/>
    </row>
    <row r="6147" ht="15.75" customHeight="1">
      <c r="A6147" s="6" t="s">
        <v>18357</v>
      </c>
      <c r="B6147" s="7" t="s">
        <v>18358</v>
      </c>
      <c r="C6147" s="8" t="s">
        <v>18359</v>
      </c>
      <c r="D6147" s="4" t="str">
        <f>IF(AND(COUNTIF(icd_searchgroup!A:A,A6147)=1,NOT(VLOOKUP(A6147,icd_searchgroup!A:C,3,FALSE)="")),"okay","check")</f>
        <v>okay</v>
      </c>
      <c r="E6147" s="9"/>
      <c r="F6147" s="9"/>
    </row>
    <row r="6148" ht="15.75" customHeight="1">
      <c r="A6148" s="6" t="s">
        <v>18360</v>
      </c>
      <c r="B6148" s="7" t="s">
        <v>18361</v>
      </c>
      <c r="C6148" s="8" t="s">
        <v>18362</v>
      </c>
      <c r="D6148" s="4" t="str">
        <f>IF(AND(COUNTIF(icd_searchgroup!A:A,A6148)=1,NOT(VLOOKUP(A6148,icd_searchgroup!A:C,3,FALSE)="")),"okay","check")</f>
        <v>okay</v>
      </c>
      <c r="E6148" s="9"/>
      <c r="F6148" s="9"/>
    </row>
    <row r="6149" ht="15.75" customHeight="1">
      <c r="A6149" s="6" t="s">
        <v>18363</v>
      </c>
      <c r="B6149" s="7" t="s">
        <v>18364</v>
      </c>
      <c r="C6149" s="8" t="s">
        <v>18365</v>
      </c>
      <c r="D6149" s="4" t="str">
        <f>IF(AND(COUNTIF(icd_searchgroup!A:A,A6149)=1,NOT(VLOOKUP(A6149,icd_searchgroup!A:C,3,FALSE)="")),"okay","check")</f>
        <v>okay</v>
      </c>
      <c r="E6149" s="9"/>
      <c r="F6149" s="9"/>
    </row>
    <row r="6150" ht="15.75" customHeight="1">
      <c r="A6150" s="6" t="s">
        <v>18366</v>
      </c>
      <c r="B6150" s="7" t="s">
        <v>18367</v>
      </c>
      <c r="C6150" s="8" t="s">
        <v>18368</v>
      </c>
      <c r="D6150" s="4" t="str">
        <f>IF(AND(COUNTIF(icd_searchgroup!A:A,A6150)=1,NOT(VLOOKUP(A6150,icd_searchgroup!A:C,3,FALSE)="")),"okay","check")</f>
        <v>okay</v>
      </c>
      <c r="E6150" s="9"/>
      <c r="F6150" s="9"/>
    </row>
    <row r="6151" ht="15.75" customHeight="1">
      <c r="A6151" s="6" t="s">
        <v>18369</v>
      </c>
      <c r="B6151" s="7" t="s">
        <v>18370</v>
      </c>
      <c r="C6151" s="8" t="s">
        <v>18371</v>
      </c>
      <c r="D6151" s="4" t="str">
        <f>IF(AND(COUNTIF(icd_searchgroup!A:A,A6151)=1,NOT(VLOOKUP(A6151,icd_searchgroup!A:C,3,FALSE)="")),"okay","check")</f>
        <v>okay</v>
      </c>
      <c r="E6151" s="9"/>
      <c r="F6151" s="9"/>
    </row>
    <row r="6152" ht="15.75" customHeight="1">
      <c r="A6152" s="6" t="s">
        <v>18372</v>
      </c>
      <c r="B6152" s="7" t="s">
        <v>18373</v>
      </c>
      <c r="C6152" s="8" t="s">
        <v>18374</v>
      </c>
      <c r="D6152" s="4" t="str">
        <f>IF(AND(COUNTIF(icd_searchgroup!A:A,A6152)=1,NOT(VLOOKUP(A6152,icd_searchgroup!A:C,3,FALSE)="")),"okay","check")</f>
        <v>okay</v>
      </c>
      <c r="E6152" s="9"/>
      <c r="F6152" s="9"/>
    </row>
    <row r="6153" ht="15.75" customHeight="1">
      <c r="A6153" s="6" t="s">
        <v>18375</v>
      </c>
      <c r="B6153" s="7" t="s">
        <v>18376</v>
      </c>
      <c r="C6153" s="8" t="s">
        <v>18377</v>
      </c>
      <c r="D6153" s="4" t="str">
        <f>IF(AND(COUNTIF(icd_searchgroup!A:A,A6153)=1,NOT(VLOOKUP(A6153,icd_searchgroup!A:C,3,FALSE)="")),"okay","check")</f>
        <v>okay</v>
      </c>
      <c r="E6153" s="9"/>
      <c r="F6153" s="9"/>
    </row>
    <row r="6154" ht="15.75" customHeight="1">
      <c r="A6154" s="6" t="s">
        <v>18378</v>
      </c>
      <c r="B6154" s="7" t="s">
        <v>18379</v>
      </c>
      <c r="C6154" s="8" t="s">
        <v>18380</v>
      </c>
      <c r="D6154" s="4" t="str">
        <f>IF(AND(COUNTIF(icd_searchgroup!A:A,A6154)=1,NOT(VLOOKUP(A6154,icd_searchgroup!A:C,3,FALSE)="")),"okay","check")</f>
        <v>okay</v>
      </c>
      <c r="E6154" s="9"/>
      <c r="F6154" s="9"/>
    </row>
    <row r="6155" ht="15.75" customHeight="1">
      <c r="A6155" s="6" t="s">
        <v>18381</v>
      </c>
      <c r="B6155" s="7" t="s">
        <v>18382</v>
      </c>
      <c r="C6155" s="8" t="s">
        <v>18383</v>
      </c>
      <c r="D6155" s="4" t="str">
        <f>IF(AND(COUNTIF(icd_searchgroup!A:A,A6155)=1,NOT(VLOOKUP(A6155,icd_searchgroup!A:C,3,FALSE)="")),"okay","check")</f>
        <v>okay</v>
      </c>
      <c r="E6155" s="9"/>
      <c r="F6155" s="9"/>
    </row>
    <row r="6156" ht="15.75" customHeight="1">
      <c r="A6156" s="6" t="s">
        <v>18384</v>
      </c>
      <c r="B6156" s="7" t="s">
        <v>18385</v>
      </c>
      <c r="C6156" s="8" t="s">
        <v>18386</v>
      </c>
      <c r="D6156" s="4" t="str">
        <f>IF(AND(COUNTIF(icd_searchgroup!A:A,A6156)=1,NOT(VLOOKUP(A6156,icd_searchgroup!A:C,3,FALSE)="")),"okay","check")</f>
        <v>okay</v>
      </c>
      <c r="E6156" s="9"/>
      <c r="F6156" s="9"/>
    </row>
    <row r="6157" ht="15.75" customHeight="1">
      <c r="A6157" s="6" t="s">
        <v>18387</v>
      </c>
      <c r="B6157" s="7" t="s">
        <v>18388</v>
      </c>
      <c r="C6157" s="8" t="s">
        <v>18389</v>
      </c>
      <c r="D6157" s="4" t="str">
        <f>IF(AND(COUNTIF(icd_searchgroup!A:A,A6157)=1,NOT(VLOOKUP(A6157,icd_searchgroup!A:C,3,FALSE)="")),"okay","check")</f>
        <v>okay</v>
      </c>
      <c r="E6157" s="9"/>
      <c r="F6157" s="9"/>
    </row>
    <row r="6158" ht="15.75" customHeight="1">
      <c r="A6158" s="6" t="s">
        <v>18390</v>
      </c>
      <c r="B6158" s="7" t="s">
        <v>18391</v>
      </c>
      <c r="C6158" s="8" t="s">
        <v>18392</v>
      </c>
      <c r="D6158" s="4" t="str">
        <f>IF(AND(COUNTIF(icd_searchgroup!A:A,A6158)=1,NOT(VLOOKUP(A6158,icd_searchgroup!A:C,3,FALSE)="")),"okay","check")</f>
        <v>okay</v>
      </c>
      <c r="E6158" s="9"/>
      <c r="F6158" s="9"/>
    </row>
    <row r="6159" ht="15.75" customHeight="1">
      <c r="A6159" s="6" t="s">
        <v>18393</v>
      </c>
      <c r="B6159" s="7" t="s">
        <v>18394</v>
      </c>
      <c r="C6159" s="8" t="s">
        <v>18395</v>
      </c>
      <c r="D6159" s="4" t="str">
        <f>IF(AND(COUNTIF(icd_searchgroup!A:A,A6159)=1,NOT(VLOOKUP(A6159,icd_searchgroup!A:C,3,FALSE)="")),"okay","check")</f>
        <v>okay</v>
      </c>
      <c r="E6159" s="9"/>
      <c r="F6159" s="9"/>
    </row>
    <row r="6160" ht="15.75" customHeight="1">
      <c r="A6160" s="6" t="s">
        <v>18396</v>
      </c>
      <c r="B6160" s="7" t="s">
        <v>18397</v>
      </c>
      <c r="C6160" s="8" t="s">
        <v>18398</v>
      </c>
      <c r="D6160" s="4" t="str">
        <f>IF(AND(COUNTIF(icd_searchgroup!A:A,A6160)=1,NOT(VLOOKUP(A6160,icd_searchgroup!A:C,3,FALSE)="")),"okay","check")</f>
        <v>okay</v>
      </c>
      <c r="E6160" s="9"/>
      <c r="F6160" s="9"/>
    </row>
    <row r="6161" ht="15.75" customHeight="1">
      <c r="A6161" s="6" t="s">
        <v>18399</v>
      </c>
      <c r="B6161" s="7" t="s">
        <v>18400</v>
      </c>
      <c r="C6161" s="8" t="s">
        <v>18401</v>
      </c>
      <c r="D6161" s="4" t="str">
        <f>IF(AND(COUNTIF(icd_searchgroup!A:A,A6161)=1,NOT(VLOOKUP(A6161,icd_searchgroup!A:C,3,FALSE)="")),"okay","check")</f>
        <v>okay</v>
      </c>
      <c r="E6161" s="9"/>
      <c r="F6161" s="9"/>
    </row>
    <row r="6162" ht="15.75" customHeight="1">
      <c r="A6162" s="6" t="s">
        <v>18402</v>
      </c>
      <c r="B6162" s="7" t="s">
        <v>18403</v>
      </c>
      <c r="C6162" s="8" t="s">
        <v>18404</v>
      </c>
      <c r="D6162" s="4" t="str">
        <f>IF(AND(COUNTIF(icd_searchgroup!A:A,A6162)=1,NOT(VLOOKUP(A6162,icd_searchgroup!A:C,3,FALSE)="")),"okay","check")</f>
        <v>okay</v>
      </c>
      <c r="E6162" s="9"/>
      <c r="F6162" s="9"/>
    </row>
    <row r="6163" ht="15.75" customHeight="1">
      <c r="A6163" s="6" t="s">
        <v>18405</v>
      </c>
      <c r="B6163" s="7" t="s">
        <v>18406</v>
      </c>
      <c r="C6163" s="8" t="s">
        <v>18407</v>
      </c>
      <c r="D6163" s="4" t="str">
        <f>IF(AND(COUNTIF(icd_searchgroup!A:A,A6163)=1,NOT(VLOOKUP(A6163,icd_searchgroup!A:C,3,FALSE)="")),"okay","check")</f>
        <v>okay</v>
      </c>
      <c r="E6163" s="9"/>
      <c r="F6163" s="9"/>
    </row>
    <row r="6164" ht="15.75" customHeight="1">
      <c r="A6164" s="6" t="s">
        <v>18408</v>
      </c>
      <c r="B6164" s="7" t="s">
        <v>18409</v>
      </c>
      <c r="C6164" s="8" t="s">
        <v>18410</v>
      </c>
      <c r="D6164" s="4" t="str">
        <f>IF(AND(COUNTIF(icd_searchgroup!A:A,A6164)=1,NOT(VLOOKUP(A6164,icd_searchgroup!A:C,3,FALSE)="")),"okay","check")</f>
        <v>okay</v>
      </c>
      <c r="E6164" s="9"/>
      <c r="F6164" s="9"/>
    </row>
    <row r="6165" ht="15.75" customHeight="1">
      <c r="A6165" s="6" t="s">
        <v>18411</v>
      </c>
      <c r="B6165" s="7" t="s">
        <v>18412</v>
      </c>
      <c r="C6165" s="8" t="s">
        <v>18413</v>
      </c>
      <c r="D6165" s="4" t="str">
        <f>IF(AND(COUNTIF(icd_searchgroup!A:A,A6165)=1,NOT(VLOOKUP(A6165,icd_searchgroup!A:C,3,FALSE)="")),"okay","check")</f>
        <v>okay</v>
      </c>
      <c r="E6165" s="9"/>
      <c r="F6165" s="9"/>
    </row>
    <row r="6166" ht="15.75" customHeight="1">
      <c r="A6166" s="6" t="s">
        <v>18414</v>
      </c>
      <c r="B6166" s="7" t="s">
        <v>18415</v>
      </c>
      <c r="C6166" s="8" t="s">
        <v>18416</v>
      </c>
      <c r="D6166" s="4" t="str">
        <f>IF(AND(COUNTIF(icd_searchgroup!A:A,A6166)=1,NOT(VLOOKUP(A6166,icd_searchgroup!A:C,3,FALSE)="")),"okay","check")</f>
        <v>okay</v>
      </c>
      <c r="E6166" s="9"/>
      <c r="F6166" s="9"/>
    </row>
    <row r="6167" ht="15.75" customHeight="1">
      <c r="A6167" s="6" t="s">
        <v>18417</v>
      </c>
      <c r="B6167" s="7" t="s">
        <v>18418</v>
      </c>
      <c r="C6167" s="8" t="s">
        <v>18419</v>
      </c>
      <c r="D6167" s="4" t="str">
        <f>IF(AND(COUNTIF(icd_searchgroup!A:A,A6167)=1,NOT(VLOOKUP(A6167,icd_searchgroup!A:C,3,FALSE)="")),"okay","check")</f>
        <v>okay</v>
      </c>
      <c r="E6167" s="9"/>
      <c r="F6167" s="9"/>
    </row>
    <row r="6168" ht="15.75" customHeight="1">
      <c r="A6168" s="6" t="s">
        <v>18420</v>
      </c>
      <c r="B6168" s="7" t="s">
        <v>18421</v>
      </c>
      <c r="C6168" s="8" t="s">
        <v>18422</v>
      </c>
      <c r="D6168" s="4" t="str">
        <f>IF(AND(COUNTIF(icd_searchgroup!A:A,A6168)=1,NOT(VLOOKUP(A6168,icd_searchgroup!A:C,3,FALSE)="")),"okay","check")</f>
        <v>okay</v>
      </c>
      <c r="E6168" s="9"/>
      <c r="F6168" s="9"/>
    </row>
    <row r="6169" ht="15.75" customHeight="1">
      <c r="A6169" s="6" t="s">
        <v>18423</v>
      </c>
      <c r="B6169" s="7" t="s">
        <v>18424</v>
      </c>
      <c r="C6169" s="8" t="s">
        <v>18425</v>
      </c>
      <c r="D6169" s="4" t="str">
        <f>IF(AND(COUNTIF(icd_searchgroup!A:A,A6169)=1,NOT(VLOOKUP(A6169,icd_searchgroup!A:C,3,FALSE)="")),"okay","check")</f>
        <v>okay</v>
      </c>
      <c r="E6169" s="9"/>
      <c r="F6169" s="9"/>
    </row>
    <row r="6170" ht="15.75" customHeight="1">
      <c r="A6170" s="6" t="s">
        <v>18426</v>
      </c>
      <c r="B6170" s="7" t="s">
        <v>18427</v>
      </c>
      <c r="C6170" s="8" t="s">
        <v>18428</v>
      </c>
      <c r="D6170" s="4" t="str">
        <f>IF(AND(COUNTIF(icd_searchgroup!A:A,A6170)=1,NOT(VLOOKUP(A6170,icd_searchgroup!A:C,3,FALSE)="")),"okay","check")</f>
        <v>okay</v>
      </c>
      <c r="E6170" s="9"/>
      <c r="F6170" s="9"/>
    </row>
    <row r="6171" ht="15.75" customHeight="1">
      <c r="A6171" s="6" t="s">
        <v>18429</v>
      </c>
      <c r="B6171" s="7" t="s">
        <v>18430</v>
      </c>
      <c r="C6171" s="8" t="s">
        <v>18431</v>
      </c>
      <c r="D6171" s="4" t="str">
        <f>IF(AND(COUNTIF(icd_searchgroup!A:A,A6171)=1,NOT(VLOOKUP(A6171,icd_searchgroup!A:C,3,FALSE)="")),"okay","check")</f>
        <v>okay</v>
      </c>
      <c r="E6171" s="9"/>
      <c r="F6171" s="9"/>
    </row>
    <row r="6172" ht="15.75" customHeight="1">
      <c r="A6172" s="6" t="s">
        <v>18432</v>
      </c>
      <c r="B6172" s="7" t="s">
        <v>18433</v>
      </c>
      <c r="C6172" s="8" t="s">
        <v>18434</v>
      </c>
      <c r="D6172" s="4" t="str">
        <f>IF(AND(COUNTIF(icd_searchgroup!A:A,A6172)=1,NOT(VLOOKUP(A6172,icd_searchgroup!A:C,3,FALSE)="")),"okay","check")</f>
        <v>okay</v>
      </c>
      <c r="E6172" s="9"/>
      <c r="F6172" s="9"/>
    </row>
    <row r="6173" ht="15.75" customHeight="1">
      <c r="A6173" s="6" t="s">
        <v>18435</v>
      </c>
      <c r="B6173" s="7" t="s">
        <v>18436</v>
      </c>
      <c r="C6173" s="8" t="s">
        <v>18437</v>
      </c>
      <c r="D6173" s="4" t="str">
        <f>IF(AND(COUNTIF(icd_searchgroup!A:A,A6173)=1,NOT(VLOOKUP(A6173,icd_searchgroup!A:C,3,FALSE)="")),"okay","check")</f>
        <v>okay</v>
      </c>
      <c r="E6173" s="9"/>
      <c r="F6173" s="9"/>
    </row>
    <row r="6174" ht="15.75" customHeight="1">
      <c r="A6174" s="6" t="s">
        <v>18438</v>
      </c>
      <c r="B6174" s="7" t="s">
        <v>18439</v>
      </c>
      <c r="C6174" s="8" t="s">
        <v>18440</v>
      </c>
      <c r="D6174" s="4" t="str">
        <f>IF(AND(COUNTIF(icd_searchgroup!A:A,A6174)=1,NOT(VLOOKUP(A6174,icd_searchgroup!A:C,3,FALSE)="")),"okay","check")</f>
        <v>okay</v>
      </c>
      <c r="E6174" s="9"/>
      <c r="F6174" s="9"/>
    </row>
    <row r="6175" ht="15.75" customHeight="1">
      <c r="A6175" s="6" t="s">
        <v>18441</v>
      </c>
      <c r="B6175" s="7" t="s">
        <v>18442</v>
      </c>
      <c r="C6175" s="8" t="s">
        <v>18440</v>
      </c>
      <c r="D6175" s="4" t="str">
        <f>IF(AND(COUNTIF(icd_searchgroup!A:A,A6175)=1,NOT(VLOOKUP(A6175,icd_searchgroup!A:C,3,FALSE)="")),"okay","check")</f>
        <v>okay</v>
      </c>
      <c r="E6175" s="9"/>
      <c r="F6175" s="9"/>
    </row>
    <row r="6176" ht="15.75" customHeight="1">
      <c r="A6176" s="6" t="s">
        <v>18443</v>
      </c>
      <c r="B6176" s="7" t="s">
        <v>18444</v>
      </c>
      <c r="C6176" s="8" t="s">
        <v>18445</v>
      </c>
      <c r="D6176" s="4" t="str">
        <f>IF(AND(COUNTIF(icd_searchgroup!A:A,A6176)=1,NOT(VLOOKUP(A6176,icd_searchgroup!A:C,3,FALSE)="")),"okay","check")</f>
        <v>okay</v>
      </c>
      <c r="E6176" s="9"/>
      <c r="F6176" s="9"/>
    </row>
    <row r="6177" ht="15.75" customHeight="1">
      <c r="A6177" s="6" t="s">
        <v>18446</v>
      </c>
      <c r="B6177" s="7" t="s">
        <v>18447</v>
      </c>
      <c r="C6177" s="8" t="s">
        <v>18448</v>
      </c>
      <c r="D6177" s="4" t="str">
        <f>IF(AND(COUNTIF(icd_searchgroup!A:A,A6177)=1,NOT(VLOOKUP(A6177,icd_searchgroup!A:C,3,FALSE)="")),"okay","check")</f>
        <v>okay</v>
      </c>
      <c r="E6177" s="9"/>
      <c r="F6177" s="9"/>
    </row>
    <row r="6178" ht="15.75" customHeight="1">
      <c r="A6178" s="6" t="s">
        <v>18449</v>
      </c>
      <c r="B6178" s="7" t="s">
        <v>18450</v>
      </c>
      <c r="C6178" s="8" t="s">
        <v>18451</v>
      </c>
      <c r="D6178" s="4" t="str">
        <f>IF(AND(COUNTIF(icd_searchgroup!A:A,A6178)=1,NOT(VLOOKUP(A6178,icd_searchgroup!A:C,3,FALSE)="")),"okay","check")</f>
        <v>okay</v>
      </c>
      <c r="E6178" s="9"/>
      <c r="F6178" s="9"/>
    </row>
    <row r="6179" ht="15.75" customHeight="1">
      <c r="A6179" s="6" t="s">
        <v>18452</v>
      </c>
      <c r="B6179" s="7" t="s">
        <v>18453</v>
      </c>
      <c r="C6179" s="8" t="s">
        <v>18454</v>
      </c>
      <c r="D6179" s="4" t="str">
        <f>IF(AND(COUNTIF(icd_searchgroup!A:A,A6179)=1,NOT(VLOOKUP(A6179,icd_searchgroup!A:C,3,FALSE)="")),"okay","check")</f>
        <v>okay</v>
      </c>
      <c r="E6179" s="9"/>
      <c r="F6179" s="9"/>
    </row>
    <row r="6180" ht="15.75" customHeight="1">
      <c r="A6180" s="6" t="s">
        <v>18455</v>
      </c>
      <c r="B6180" s="7" t="s">
        <v>18456</v>
      </c>
      <c r="C6180" s="8" t="s">
        <v>18457</v>
      </c>
      <c r="D6180" s="4" t="str">
        <f>IF(AND(COUNTIF(icd_searchgroup!A:A,A6180)=1,NOT(VLOOKUP(A6180,icd_searchgroup!A:C,3,FALSE)="")),"okay","check")</f>
        <v>okay</v>
      </c>
      <c r="E6180" s="9"/>
      <c r="F6180" s="9"/>
    </row>
    <row r="6181" ht="15.75" customHeight="1">
      <c r="A6181" s="6" t="s">
        <v>18458</v>
      </c>
      <c r="B6181" s="7" t="s">
        <v>18459</v>
      </c>
      <c r="C6181" s="8" t="s">
        <v>18460</v>
      </c>
      <c r="D6181" s="4" t="str">
        <f>IF(AND(COUNTIF(icd_searchgroup!A:A,A6181)=1,NOT(VLOOKUP(A6181,icd_searchgroup!A:C,3,FALSE)="")),"okay","check")</f>
        <v>okay</v>
      </c>
      <c r="E6181" s="9"/>
      <c r="F6181" s="9"/>
    </row>
    <row r="6182" ht="15.75" customHeight="1">
      <c r="A6182" s="6" t="s">
        <v>18461</v>
      </c>
      <c r="B6182" s="7" t="s">
        <v>18462</v>
      </c>
      <c r="C6182" s="8" t="s">
        <v>18463</v>
      </c>
      <c r="D6182" s="4" t="str">
        <f>IF(AND(COUNTIF(icd_searchgroup!A:A,A6182)=1,NOT(VLOOKUP(A6182,icd_searchgroup!A:C,3,FALSE)="")),"okay","check")</f>
        <v>okay</v>
      </c>
      <c r="E6182" s="9"/>
      <c r="F6182" s="9"/>
    </row>
    <row r="6183" ht="15.75" customHeight="1">
      <c r="A6183" s="6" t="s">
        <v>18464</v>
      </c>
      <c r="B6183" s="7" t="s">
        <v>18465</v>
      </c>
      <c r="C6183" s="8" t="s">
        <v>18466</v>
      </c>
      <c r="D6183" s="4" t="str">
        <f>IF(AND(COUNTIF(icd_searchgroup!A:A,A6183)=1,NOT(VLOOKUP(A6183,icd_searchgroup!A:C,3,FALSE)="")),"okay","check")</f>
        <v>okay</v>
      </c>
      <c r="E6183" s="9"/>
      <c r="F6183" s="9"/>
    </row>
    <row r="6184" ht="15.75" customHeight="1">
      <c r="A6184" s="6" t="s">
        <v>18467</v>
      </c>
      <c r="B6184" s="7" t="s">
        <v>18468</v>
      </c>
      <c r="C6184" s="8" t="s">
        <v>18469</v>
      </c>
      <c r="D6184" s="4" t="str">
        <f>IF(AND(COUNTIF(icd_searchgroup!A:A,A6184)=1,NOT(VLOOKUP(A6184,icd_searchgroup!A:C,3,FALSE)="")),"okay","check")</f>
        <v>okay</v>
      </c>
      <c r="E6184" s="9"/>
      <c r="F6184" s="9"/>
    </row>
    <row r="6185" ht="15.75" customHeight="1">
      <c r="A6185" s="6" t="s">
        <v>18470</v>
      </c>
      <c r="B6185" s="7" t="s">
        <v>18471</v>
      </c>
      <c r="C6185" s="8" t="s">
        <v>18472</v>
      </c>
      <c r="D6185" s="4" t="str">
        <f>IF(AND(COUNTIF(icd_searchgroup!A:A,A6185)=1,NOT(VLOOKUP(A6185,icd_searchgroup!A:C,3,FALSE)="")),"okay","check")</f>
        <v>okay</v>
      </c>
      <c r="E6185" s="9"/>
      <c r="F6185" s="9"/>
    </row>
    <row r="6186" ht="15.75" customHeight="1">
      <c r="A6186" s="6" t="s">
        <v>18473</v>
      </c>
      <c r="B6186" s="7" t="s">
        <v>18474</v>
      </c>
      <c r="C6186" s="8" t="s">
        <v>18475</v>
      </c>
      <c r="D6186" s="4" t="str">
        <f>IF(AND(COUNTIF(icd_searchgroup!A:A,A6186)=1,NOT(VLOOKUP(A6186,icd_searchgroup!A:C,3,FALSE)="")),"okay","check")</f>
        <v>okay</v>
      </c>
      <c r="E6186" s="9"/>
      <c r="F6186" s="9"/>
    </row>
    <row r="6187" ht="15.75" customHeight="1">
      <c r="A6187" s="6" t="s">
        <v>18476</v>
      </c>
      <c r="B6187" s="7" t="s">
        <v>18477</v>
      </c>
      <c r="C6187" s="8" t="s">
        <v>18478</v>
      </c>
      <c r="D6187" s="4" t="str">
        <f>IF(AND(COUNTIF(icd_searchgroup!A:A,A6187)=1,NOT(VLOOKUP(A6187,icd_searchgroup!A:C,3,FALSE)="")),"okay","check")</f>
        <v>okay</v>
      </c>
      <c r="E6187" s="9"/>
      <c r="F6187" s="9"/>
    </row>
    <row r="6188" ht="15.75" customHeight="1">
      <c r="A6188" s="6" t="s">
        <v>18479</v>
      </c>
      <c r="B6188" s="7" t="s">
        <v>18480</v>
      </c>
      <c r="C6188" s="8" t="s">
        <v>18481</v>
      </c>
      <c r="D6188" s="4" t="str">
        <f>IF(AND(COUNTIF(icd_searchgroup!A:A,A6188)=1,NOT(VLOOKUP(A6188,icd_searchgroup!A:C,3,FALSE)="")),"okay","check")</f>
        <v>okay</v>
      </c>
      <c r="E6188" s="9"/>
      <c r="F6188" s="9"/>
    </row>
    <row r="6189" ht="15.75" customHeight="1">
      <c r="A6189" s="6" t="s">
        <v>18482</v>
      </c>
      <c r="B6189" s="7" t="s">
        <v>18483</v>
      </c>
      <c r="C6189" s="8" t="s">
        <v>18484</v>
      </c>
      <c r="D6189" s="4" t="str">
        <f>IF(AND(COUNTIF(icd_searchgroup!A:A,A6189)=1,NOT(VLOOKUP(A6189,icd_searchgroup!A:C,3,FALSE)="")),"okay","check")</f>
        <v>okay</v>
      </c>
      <c r="E6189" s="9"/>
      <c r="F6189" s="9"/>
    </row>
    <row r="6190" ht="15.75" customHeight="1">
      <c r="A6190" s="6" t="s">
        <v>18485</v>
      </c>
      <c r="B6190" s="7" t="s">
        <v>18486</v>
      </c>
      <c r="C6190" s="8" t="s">
        <v>18487</v>
      </c>
      <c r="D6190" s="4" t="str">
        <f>IF(AND(COUNTIF(icd_searchgroup!A:A,A6190)=1,NOT(VLOOKUP(A6190,icd_searchgroup!A:C,3,FALSE)="")),"okay","check")</f>
        <v>okay</v>
      </c>
      <c r="E6190" s="9"/>
      <c r="F6190" s="9"/>
    </row>
    <row r="6191" ht="15.75" customHeight="1">
      <c r="A6191" s="6" t="s">
        <v>18488</v>
      </c>
      <c r="B6191" s="7" t="s">
        <v>18489</v>
      </c>
      <c r="C6191" s="8" t="s">
        <v>18490</v>
      </c>
      <c r="D6191" s="4" t="str">
        <f>IF(AND(COUNTIF(icd_searchgroup!A:A,A6191)=1,NOT(VLOOKUP(A6191,icd_searchgroup!A:C,3,FALSE)="")),"okay","check")</f>
        <v>okay</v>
      </c>
      <c r="E6191" s="9"/>
      <c r="F6191" s="9"/>
    </row>
    <row r="6192" ht="15.75" customHeight="1">
      <c r="A6192" s="6" t="s">
        <v>18491</v>
      </c>
      <c r="B6192" s="7" t="s">
        <v>18492</v>
      </c>
      <c r="C6192" s="8" t="s">
        <v>18493</v>
      </c>
      <c r="D6192" s="4" t="str">
        <f>IF(AND(COUNTIF(icd_searchgroup!A:A,A6192)=1,NOT(VLOOKUP(A6192,icd_searchgroup!A:C,3,FALSE)="")),"okay","check")</f>
        <v>okay</v>
      </c>
      <c r="E6192" s="9"/>
      <c r="F6192" s="9"/>
    </row>
    <row r="6193" ht="15.75" customHeight="1">
      <c r="A6193" s="6" t="s">
        <v>18494</v>
      </c>
      <c r="B6193" s="7" t="s">
        <v>18495</v>
      </c>
      <c r="C6193" s="8" t="s">
        <v>18496</v>
      </c>
      <c r="D6193" s="4" t="str">
        <f>IF(AND(COUNTIF(icd_searchgroup!A:A,A6193)=1,NOT(VLOOKUP(A6193,icd_searchgroup!A:C,3,FALSE)="")),"okay","check")</f>
        <v>okay</v>
      </c>
      <c r="E6193" s="9"/>
      <c r="F6193" s="9"/>
    </row>
    <row r="6194" ht="15.75" customHeight="1">
      <c r="A6194" s="6" t="s">
        <v>18497</v>
      </c>
      <c r="B6194" s="7" t="s">
        <v>18498</v>
      </c>
      <c r="C6194" s="8" t="s">
        <v>18499</v>
      </c>
      <c r="D6194" s="4" t="str">
        <f>IF(AND(COUNTIF(icd_searchgroup!A:A,A6194)=1,NOT(VLOOKUP(A6194,icd_searchgroup!A:C,3,FALSE)="")),"okay","check")</f>
        <v>okay</v>
      </c>
      <c r="E6194" s="9"/>
      <c r="F6194" s="9"/>
    </row>
    <row r="6195" ht="15.75" customHeight="1">
      <c r="A6195" s="6" t="s">
        <v>18500</v>
      </c>
      <c r="B6195" s="7" t="s">
        <v>18501</v>
      </c>
      <c r="C6195" s="8" t="s">
        <v>18502</v>
      </c>
      <c r="D6195" s="4" t="str">
        <f>IF(AND(COUNTIF(icd_searchgroup!A:A,A6195)=1,NOT(VLOOKUP(A6195,icd_searchgroup!A:C,3,FALSE)="")),"okay","check")</f>
        <v>okay</v>
      </c>
      <c r="E6195" s="9"/>
      <c r="F6195" s="9"/>
    </row>
    <row r="6196" ht="15.75" customHeight="1">
      <c r="A6196" s="6" t="s">
        <v>18503</v>
      </c>
      <c r="B6196" s="7" t="s">
        <v>18504</v>
      </c>
      <c r="C6196" s="8" t="s">
        <v>18505</v>
      </c>
      <c r="D6196" s="4" t="str">
        <f>IF(AND(COUNTIF(icd_searchgroup!A:A,A6196)=1,NOT(VLOOKUP(A6196,icd_searchgroup!A:C,3,FALSE)="")),"okay","check")</f>
        <v>okay</v>
      </c>
      <c r="E6196" s="9"/>
      <c r="F6196" s="9"/>
    </row>
    <row r="6197" ht="15.75" customHeight="1">
      <c r="A6197" s="6" t="s">
        <v>18506</v>
      </c>
      <c r="B6197" s="7" t="s">
        <v>18507</v>
      </c>
      <c r="C6197" s="8" t="s">
        <v>18508</v>
      </c>
      <c r="D6197" s="4" t="str">
        <f>IF(AND(COUNTIF(icd_searchgroup!A:A,A6197)=1,NOT(VLOOKUP(A6197,icd_searchgroup!A:C,3,FALSE)="")),"okay","check")</f>
        <v>okay</v>
      </c>
      <c r="E6197" s="9"/>
      <c r="F6197" s="9"/>
    </row>
    <row r="6198" ht="15.75" customHeight="1">
      <c r="A6198" s="6" t="s">
        <v>18509</v>
      </c>
      <c r="B6198" s="7" t="s">
        <v>18510</v>
      </c>
      <c r="C6198" s="8" t="s">
        <v>18510</v>
      </c>
      <c r="D6198" s="4" t="str">
        <f>IF(AND(COUNTIF(icd_searchgroup!A:A,A6198)=1,NOT(VLOOKUP(A6198,icd_searchgroup!A:C,3,FALSE)="")),"okay","check")</f>
        <v>okay</v>
      </c>
      <c r="E6198" s="9"/>
      <c r="F6198" s="9"/>
    </row>
    <row r="6199" ht="15.75" customHeight="1">
      <c r="A6199" s="6" t="s">
        <v>18511</v>
      </c>
      <c r="B6199" s="7" t="s">
        <v>18512</v>
      </c>
      <c r="C6199" s="8" t="s">
        <v>18513</v>
      </c>
      <c r="D6199" s="4" t="str">
        <f>IF(AND(COUNTIF(icd_searchgroup!A:A,A6199)=1,NOT(VLOOKUP(A6199,icd_searchgroup!A:C,3,FALSE)="")),"okay","check")</f>
        <v>okay</v>
      </c>
      <c r="E6199" s="9"/>
      <c r="F6199" s="9"/>
    </row>
    <row r="6200" ht="15.75" customHeight="1">
      <c r="A6200" s="6" t="s">
        <v>18514</v>
      </c>
      <c r="B6200" s="7" t="s">
        <v>18515</v>
      </c>
      <c r="C6200" s="8" t="s">
        <v>18516</v>
      </c>
      <c r="D6200" s="4" t="str">
        <f>IF(AND(COUNTIF(icd_searchgroup!A:A,A6200)=1,NOT(VLOOKUP(A6200,icd_searchgroup!A:C,3,FALSE)="")),"okay","check")</f>
        <v>okay</v>
      </c>
      <c r="E6200" s="9"/>
      <c r="F6200" s="9"/>
    </row>
    <row r="6201" ht="15.75" customHeight="1">
      <c r="A6201" s="6" t="s">
        <v>18517</v>
      </c>
      <c r="B6201" s="7" t="s">
        <v>18518</v>
      </c>
      <c r="C6201" s="8" t="s">
        <v>18519</v>
      </c>
      <c r="D6201" s="4" t="str">
        <f>IF(AND(COUNTIF(icd_searchgroup!A:A,A6201)=1,NOT(VLOOKUP(A6201,icd_searchgroup!A:C,3,FALSE)="")),"okay","check")</f>
        <v>okay</v>
      </c>
      <c r="E6201" s="9"/>
      <c r="F6201" s="9"/>
    </row>
    <row r="6202" ht="15.75" customHeight="1">
      <c r="A6202" s="6" t="s">
        <v>18520</v>
      </c>
      <c r="B6202" s="7" t="s">
        <v>18521</v>
      </c>
      <c r="C6202" s="8" t="s">
        <v>18522</v>
      </c>
      <c r="D6202" s="4" t="str">
        <f>IF(AND(COUNTIF(icd_searchgroup!A:A,A6202)=1,NOT(VLOOKUP(A6202,icd_searchgroup!A:C,3,FALSE)="")),"okay","check")</f>
        <v>okay</v>
      </c>
      <c r="E6202" s="9"/>
      <c r="F6202" s="9"/>
    </row>
    <row r="6203" ht="15.75" customHeight="1">
      <c r="A6203" s="6" t="s">
        <v>18523</v>
      </c>
      <c r="B6203" s="7" t="s">
        <v>18524</v>
      </c>
      <c r="C6203" s="8" t="s">
        <v>18525</v>
      </c>
      <c r="D6203" s="4" t="str">
        <f>IF(AND(COUNTIF(icd_searchgroup!A:A,A6203)=1,NOT(VLOOKUP(A6203,icd_searchgroup!A:C,3,FALSE)="")),"okay","check")</f>
        <v>okay</v>
      </c>
      <c r="E6203" s="9"/>
      <c r="F6203" s="9"/>
    </row>
    <row r="6204" ht="15.75" customHeight="1">
      <c r="A6204" s="6" t="s">
        <v>18526</v>
      </c>
      <c r="B6204" s="7" t="s">
        <v>18527</v>
      </c>
      <c r="C6204" s="8" t="s">
        <v>18528</v>
      </c>
      <c r="D6204" s="4" t="str">
        <f>IF(AND(COUNTIF(icd_searchgroup!A:A,A6204)=1,NOT(VLOOKUP(A6204,icd_searchgroup!A:C,3,FALSE)="")),"okay","check")</f>
        <v>okay</v>
      </c>
      <c r="E6204" s="9"/>
      <c r="F6204" s="9"/>
    </row>
    <row r="6205" ht="15.75" customHeight="1">
      <c r="A6205" s="6" t="s">
        <v>18529</v>
      </c>
      <c r="B6205" s="7" t="s">
        <v>18530</v>
      </c>
      <c r="C6205" s="8" t="s">
        <v>18531</v>
      </c>
      <c r="D6205" s="4" t="str">
        <f>IF(AND(COUNTIF(icd_searchgroup!A:A,A6205)=1,NOT(VLOOKUP(A6205,icd_searchgroup!A:C,3,FALSE)="")),"okay","check")</f>
        <v>okay</v>
      </c>
      <c r="E6205" s="9"/>
      <c r="F6205" s="9"/>
    </row>
    <row r="6206" ht="15.75" customHeight="1">
      <c r="A6206" s="6" t="s">
        <v>18532</v>
      </c>
      <c r="B6206" s="7" t="s">
        <v>18533</v>
      </c>
      <c r="C6206" s="8" t="s">
        <v>18534</v>
      </c>
      <c r="D6206" s="4" t="str">
        <f>IF(AND(COUNTIF(icd_searchgroup!A:A,A6206)=1,NOT(VLOOKUP(A6206,icd_searchgroup!A:C,3,FALSE)="")),"okay","check")</f>
        <v>okay</v>
      </c>
      <c r="E6206" s="9"/>
      <c r="F6206" s="9"/>
    </row>
    <row r="6207" ht="15.75" customHeight="1">
      <c r="A6207" s="6" t="s">
        <v>18535</v>
      </c>
      <c r="B6207" s="7" t="s">
        <v>18536</v>
      </c>
      <c r="C6207" s="8" t="s">
        <v>18537</v>
      </c>
      <c r="D6207" s="4" t="str">
        <f>IF(AND(COUNTIF(icd_searchgroup!A:A,A6207)=1,NOT(VLOOKUP(A6207,icd_searchgroup!A:C,3,FALSE)="")),"okay","check")</f>
        <v>okay</v>
      </c>
      <c r="E6207" s="9"/>
      <c r="F6207" s="9"/>
    </row>
    <row r="6208" ht="15.75" customHeight="1">
      <c r="A6208" s="6" t="s">
        <v>18538</v>
      </c>
      <c r="B6208" s="7" t="s">
        <v>18539</v>
      </c>
      <c r="C6208" s="8" t="s">
        <v>18540</v>
      </c>
      <c r="D6208" s="4" t="str">
        <f>IF(AND(COUNTIF(icd_searchgroup!A:A,A6208)=1,NOT(VLOOKUP(A6208,icd_searchgroup!A:C,3,FALSE)="")),"okay","check")</f>
        <v>okay</v>
      </c>
      <c r="E6208" s="9"/>
      <c r="F6208" s="9"/>
    </row>
    <row r="6209" ht="15.75" customHeight="1">
      <c r="A6209" s="6" t="s">
        <v>18541</v>
      </c>
      <c r="B6209" s="7" t="s">
        <v>18542</v>
      </c>
      <c r="C6209" s="8" t="s">
        <v>18543</v>
      </c>
      <c r="D6209" s="4" t="str">
        <f>IF(AND(COUNTIF(icd_searchgroup!A:A,A6209)=1,NOT(VLOOKUP(A6209,icd_searchgroup!A:C,3,FALSE)="")),"okay","check")</f>
        <v>okay</v>
      </c>
      <c r="E6209" s="9"/>
      <c r="F6209" s="9"/>
    </row>
    <row r="6210" ht="15.75" customHeight="1">
      <c r="A6210" s="6" t="s">
        <v>18544</v>
      </c>
      <c r="B6210" s="7" t="s">
        <v>18545</v>
      </c>
      <c r="C6210" s="8" t="s">
        <v>18546</v>
      </c>
      <c r="D6210" s="4" t="str">
        <f>IF(AND(COUNTIF(icd_searchgroup!A:A,A6210)=1,NOT(VLOOKUP(A6210,icd_searchgroup!A:C,3,FALSE)="")),"okay","check")</f>
        <v>okay</v>
      </c>
      <c r="E6210" s="9"/>
      <c r="F6210" s="9"/>
    </row>
    <row r="6211" ht="15.75" customHeight="1">
      <c r="A6211" s="6" t="s">
        <v>18547</v>
      </c>
      <c r="B6211" s="7" t="s">
        <v>18548</v>
      </c>
      <c r="C6211" s="8" t="s">
        <v>18549</v>
      </c>
      <c r="D6211" s="4" t="str">
        <f>IF(AND(COUNTIF(icd_searchgroup!A:A,A6211)=1,NOT(VLOOKUP(A6211,icd_searchgroup!A:C,3,FALSE)="")),"okay","check")</f>
        <v>okay</v>
      </c>
      <c r="E6211" s="9"/>
      <c r="F6211" s="9"/>
    </row>
    <row r="6212" ht="15.75" customHeight="1">
      <c r="A6212" s="6" t="s">
        <v>18550</v>
      </c>
      <c r="B6212" s="7" t="s">
        <v>18551</v>
      </c>
      <c r="C6212" s="8" t="s">
        <v>18552</v>
      </c>
      <c r="D6212" s="4" t="str">
        <f>IF(AND(COUNTIF(icd_searchgroup!A:A,A6212)=1,NOT(VLOOKUP(A6212,icd_searchgroup!A:C,3,FALSE)="")),"okay","check")</f>
        <v>okay</v>
      </c>
      <c r="E6212" s="9"/>
      <c r="F6212" s="9"/>
    </row>
    <row r="6213" ht="15.75" customHeight="1">
      <c r="A6213" s="6" t="s">
        <v>18553</v>
      </c>
      <c r="B6213" s="7" t="s">
        <v>18554</v>
      </c>
      <c r="C6213" s="8" t="s">
        <v>18555</v>
      </c>
      <c r="D6213" s="4" t="str">
        <f>IF(AND(COUNTIF(icd_searchgroup!A:A,A6213)=1,NOT(VLOOKUP(A6213,icd_searchgroup!A:C,3,FALSE)="")),"okay","check")</f>
        <v>okay</v>
      </c>
      <c r="E6213" s="9"/>
      <c r="F6213" s="9"/>
    </row>
    <row r="6214" ht="15.75" customHeight="1">
      <c r="A6214" s="6" t="s">
        <v>18556</v>
      </c>
      <c r="B6214" s="7" t="s">
        <v>18557</v>
      </c>
      <c r="C6214" s="8" t="s">
        <v>18558</v>
      </c>
      <c r="D6214" s="4" t="str">
        <f>IF(AND(COUNTIF(icd_searchgroup!A:A,A6214)=1,NOT(VLOOKUP(A6214,icd_searchgroup!A:C,3,FALSE)="")),"okay","check")</f>
        <v>okay</v>
      </c>
      <c r="E6214" s="9"/>
      <c r="F6214" s="9"/>
    </row>
    <row r="6215" ht="15.75" customHeight="1">
      <c r="A6215" s="6" t="s">
        <v>18559</v>
      </c>
      <c r="B6215" s="7" t="s">
        <v>18560</v>
      </c>
      <c r="C6215" s="8" t="s">
        <v>18561</v>
      </c>
      <c r="D6215" s="4" t="str">
        <f>IF(AND(COUNTIF(icd_searchgroup!A:A,A6215)=1,NOT(VLOOKUP(A6215,icd_searchgroup!A:C,3,FALSE)="")),"okay","check")</f>
        <v>okay</v>
      </c>
      <c r="E6215" s="9"/>
      <c r="F6215" s="9"/>
    </row>
    <row r="6216" ht="15.75" customHeight="1">
      <c r="A6216" s="6" t="s">
        <v>18562</v>
      </c>
      <c r="B6216" s="7" t="s">
        <v>18563</v>
      </c>
      <c r="C6216" s="8" t="s">
        <v>18564</v>
      </c>
      <c r="D6216" s="4" t="str">
        <f>IF(AND(COUNTIF(icd_searchgroup!A:A,A6216)=1,NOT(VLOOKUP(A6216,icd_searchgroup!A:C,3,FALSE)="")),"okay","check")</f>
        <v>okay</v>
      </c>
      <c r="E6216" s="9"/>
      <c r="F6216" s="9"/>
    </row>
    <row r="6217" ht="15.75" customHeight="1">
      <c r="A6217" s="6" t="s">
        <v>18565</v>
      </c>
      <c r="B6217" s="7" t="s">
        <v>18566</v>
      </c>
      <c r="C6217" s="8" t="s">
        <v>18567</v>
      </c>
      <c r="D6217" s="4" t="str">
        <f>IF(AND(COUNTIF(icd_searchgroup!A:A,A6217)=1,NOT(VLOOKUP(A6217,icd_searchgroup!A:C,3,FALSE)="")),"okay","check")</f>
        <v>okay</v>
      </c>
      <c r="E6217" s="9"/>
      <c r="F6217" s="9"/>
    </row>
    <row r="6218" ht="15.75" customHeight="1">
      <c r="A6218" s="6" t="s">
        <v>18568</v>
      </c>
      <c r="B6218" s="7" t="s">
        <v>18569</v>
      </c>
      <c r="C6218" s="8" t="s">
        <v>18570</v>
      </c>
      <c r="D6218" s="4" t="str">
        <f>IF(AND(COUNTIF(icd_searchgroup!A:A,A6218)=1,NOT(VLOOKUP(A6218,icd_searchgroup!A:C,3,FALSE)="")),"okay","check")</f>
        <v>okay</v>
      </c>
      <c r="E6218" s="9"/>
      <c r="F6218" s="9"/>
    </row>
    <row r="6219" ht="15.75" customHeight="1">
      <c r="A6219" s="6" t="s">
        <v>18571</v>
      </c>
      <c r="B6219" s="7" t="s">
        <v>18572</v>
      </c>
      <c r="C6219" s="8" t="s">
        <v>18573</v>
      </c>
      <c r="D6219" s="4" t="str">
        <f>IF(AND(COUNTIF(icd_searchgroup!A:A,A6219)=1,NOT(VLOOKUP(A6219,icd_searchgroup!A:C,3,FALSE)="")),"okay","check")</f>
        <v>okay</v>
      </c>
      <c r="E6219" s="9"/>
      <c r="F6219" s="9"/>
    </row>
    <row r="6220" ht="15.75" customHeight="1">
      <c r="A6220" s="6" t="s">
        <v>18574</v>
      </c>
      <c r="B6220" s="7" t="s">
        <v>18575</v>
      </c>
      <c r="C6220" s="8" t="s">
        <v>18576</v>
      </c>
      <c r="D6220" s="4" t="str">
        <f>IF(AND(COUNTIF(icd_searchgroup!A:A,A6220)=1,NOT(VLOOKUP(A6220,icd_searchgroup!A:C,3,FALSE)="")),"okay","check")</f>
        <v>okay</v>
      </c>
      <c r="E6220" s="9"/>
      <c r="F6220" s="9"/>
    </row>
    <row r="6221" ht="15.75" customHeight="1">
      <c r="A6221" s="6" t="s">
        <v>18577</v>
      </c>
      <c r="B6221" s="7" t="s">
        <v>18578</v>
      </c>
      <c r="C6221" s="8" t="s">
        <v>18579</v>
      </c>
      <c r="D6221" s="4" t="str">
        <f>IF(AND(COUNTIF(icd_searchgroup!A:A,A6221)=1,NOT(VLOOKUP(A6221,icd_searchgroup!A:C,3,FALSE)="")),"okay","check")</f>
        <v>okay</v>
      </c>
      <c r="E6221" s="9"/>
      <c r="F6221" s="9"/>
    </row>
    <row r="6222" ht="15.75" customHeight="1">
      <c r="A6222" s="6" t="s">
        <v>18580</v>
      </c>
      <c r="B6222" s="7" t="s">
        <v>18581</v>
      </c>
      <c r="C6222" s="8" t="s">
        <v>18582</v>
      </c>
      <c r="D6222" s="4" t="str">
        <f>IF(AND(COUNTIF(icd_searchgroup!A:A,A6222)=1,NOT(VLOOKUP(A6222,icd_searchgroup!A:C,3,FALSE)="")),"okay","check")</f>
        <v>okay</v>
      </c>
      <c r="E6222" s="9"/>
      <c r="F6222" s="9"/>
    </row>
    <row r="6223" ht="15.75" customHeight="1">
      <c r="A6223" s="6" t="s">
        <v>18583</v>
      </c>
      <c r="B6223" s="7" t="s">
        <v>18584</v>
      </c>
      <c r="C6223" s="8" t="s">
        <v>18585</v>
      </c>
      <c r="D6223" s="4" t="str">
        <f>IF(AND(COUNTIF(icd_searchgroup!A:A,A6223)=1,NOT(VLOOKUP(A6223,icd_searchgroup!A:C,3,FALSE)="")),"okay","check")</f>
        <v>okay</v>
      </c>
      <c r="E6223" s="9"/>
      <c r="F6223" s="9"/>
    </row>
    <row r="6224" ht="15.75" customHeight="1">
      <c r="A6224" s="6" t="s">
        <v>18586</v>
      </c>
      <c r="B6224" s="7" t="s">
        <v>18587</v>
      </c>
      <c r="C6224" s="8" t="s">
        <v>18588</v>
      </c>
      <c r="D6224" s="4" t="str">
        <f>IF(AND(COUNTIF(icd_searchgroup!A:A,A6224)=1,NOT(VLOOKUP(A6224,icd_searchgroup!A:C,3,FALSE)="")),"okay","check")</f>
        <v>okay</v>
      </c>
      <c r="E6224" s="9"/>
      <c r="F6224" s="9"/>
    </row>
    <row r="6225" ht="15.75" customHeight="1">
      <c r="A6225" s="6" t="s">
        <v>18589</v>
      </c>
      <c r="B6225" s="7" t="s">
        <v>18590</v>
      </c>
      <c r="C6225" s="8" t="s">
        <v>18591</v>
      </c>
      <c r="D6225" s="4" t="str">
        <f>IF(AND(COUNTIF(icd_searchgroup!A:A,A6225)=1,NOT(VLOOKUP(A6225,icd_searchgroup!A:C,3,FALSE)="")),"okay","check")</f>
        <v>okay</v>
      </c>
      <c r="E6225" s="9"/>
      <c r="F6225" s="9"/>
    </row>
    <row r="6226" ht="15.75" customHeight="1">
      <c r="A6226" s="6" t="s">
        <v>18592</v>
      </c>
      <c r="B6226" s="7" t="s">
        <v>18593</v>
      </c>
      <c r="C6226" s="8" t="s">
        <v>18594</v>
      </c>
      <c r="D6226" s="4" t="str">
        <f>IF(AND(COUNTIF(icd_searchgroup!A:A,A6226)=1,NOT(VLOOKUP(A6226,icd_searchgroup!A:C,3,FALSE)="")),"okay","check")</f>
        <v>okay</v>
      </c>
      <c r="E6226" s="9"/>
      <c r="F6226" s="9"/>
    </row>
    <row r="6227" ht="15.75" customHeight="1">
      <c r="A6227" s="6" t="s">
        <v>18595</v>
      </c>
      <c r="B6227" s="7" t="s">
        <v>18596</v>
      </c>
      <c r="C6227" s="8" t="s">
        <v>18597</v>
      </c>
      <c r="D6227" s="4" t="str">
        <f>IF(AND(COUNTIF(icd_searchgroup!A:A,A6227)=1,NOT(VLOOKUP(A6227,icd_searchgroup!A:C,3,FALSE)="")),"okay","check")</f>
        <v>okay</v>
      </c>
      <c r="E6227" s="9"/>
      <c r="F6227" s="9"/>
    </row>
    <row r="6228" ht="15.75" customHeight="1">
      <c r="A6228" s="6" t="s">
        <v>18598</v>
      </c>
      <c r="B6228" s="7" t="s">
        <v>18599</v>
      </c>
      <c r="C6228" s="8" t="s">
        <v>18600</v>
      </c>
      <c r="D6228" s="4" t="str">
        <f>IF(AND(COUNTIF(icd_searchgroup!A:A,A6228)=1,NOT(VLOOKUP(A6228,icd_searchgroup!A:C,3,FALSE)="")),"okay","check")</f>
        <v>okay</v>
      </c>
      <c r="E6228" s="9"/>
      <c r="F6228" s="9"/>
    </row>
    <row r="6229" ht="15.75" customHeight="1">
      <c r="A6229" s="6" t="s">
        <v>18601</v>
      </c>
      <c r="B6229" s="7" t="s">
        <v>18602</v>
      </c>
      <c r="C6229" s="8" t="s">
        <v>18603</v>
      </c>
      <c r="D6229" s="4" t="str">
        <f>IF(AND(COUNTIF(icd_searchgroup!A:A,A6229)=1,NOT(VLOOKUP(A6229,icd_searchgroup!A:C,3,FALSE)="")),"okay","check")</f>
        <v>okay</v>
      </c>
      <c r="E6229" s="9"/>
      <c r="F6229" s="9"/>
    </row>
    <row r="6230" ht="15.75" customHeight="1">
      <c r="A6230" s="6" t="s">
        <v>18604</v>
      </c>
      <c r="B6230" s="7" t="s">
        <v>18605</v>
      </c>
      <c r="C6230" s="8" t="s">
        <v>18606</v>
      </c>
      <c r="D6230" s="4" t="str">
        <f>IF(AND(COUNTIF(icd_searchgroup!A:A,A6230)=1,NOT(VLOOKUP(A6230,icd_searchgroup!A:C,3,FALSE)="")),"okay","check")</f>
        <v>okay</v>
      </c>
      <c r="E6230" s="9"/>
      <c r="F6230" s="9"/>
    </row>
    <row r="6231" ht="15.75" customHeight="1">
      <c r="A6231" s="6" t="s">
        <v>18607</v>
      </c>
      <c r="B6231" s="7" t="s">
        <v>18608</v>
      </c>
      <c r="C6231" s="8" t="s">
        <v>18609</v>
      </c>
      <c r="D6231" s="4" t="str">
        <f>IF(AND(COUNTIF(icd_searchgroup!A:A,A6231)=1,NOT(VLOOKUP(A6231,icd_searchgroup!A:C,3,FALSE)="")),"okay","check")</f>
        <v>okay</v>
      </c>
      <c r="E6231" s="9"/>
      <c r="F6231" s="9"/>
    </row>
    <row r="6232" ht="15.75" customHeight="1">
      <c r="A6232" s="6" t="s">
        <v>18610</v>
      </c>
      <c r="B6232" s="7" t="s">
        <v>18611</v>
      </c>
      <c r="C6232" s="8" t="s">
        <v>18612</v>
      </c>
      <c r="D6232" s="4" t="str">
        <f>IF(AND(COUNTIF(icd_searchgroup!A:A,A6232)=1,NOT(VLOOKUP(A6232,icd_searchgroup!A:C,3,FALSE)="")),"okay","check")</f>
        <v>okay</v>
      </c>
      <c r="E6232" s="9"/>
      <c r="F6232" s="9"/>
    </row>
    <row r="6233" ht="15.75" customHeight="1">
      <c r="A6233" s="6" t="s">
        <v>18613</v>
      </c>
      <c r="B6233" s="7" t="s">
        <v>18614</v>
      </c>
      <c r="C6233" s="8" t="s">
        <v>18615</v>
      </c>
      <c r="D6233" s="4" t="str">
        <f>IF(AND(COUNTIF(icd_searchgroup!A:A,A6233)=1,NOT(VLOOKUP(A6233,icd_searchgroup!A:C,3,FALSE)="")),"okay","check")</f>
        <v>okay</v>
      </c>
      <c r="E6233" s="9"/>
      <c r="F6233" s="9"/>
    </row>
    <row r="6234" ht="15.75" customHeight="1">
      <c r="A6234" s="6" t="s">
        <v>18616</v>
      </c>
      <c r="B6234" s="7" t="s">
        <v>18617</v>
      </c>
      <c r="C6234" s="8" t="s">
        <v>18618</v>
      </c>
      <c r="D6234" s="4" t="str">
        <f>IF(AND(COUNTIF(icd_searchgroup!A:A,A6234)=1,NOT(VLOOKUP(A6234,icd_searchgroup!A:C,3,FALSE)="")),"okay","check")</f>
        <v>okay</v>
      </c>
      <c r="E6234" s="9"/>
      <c r="F6234" s="9"/>
    </row>
    <row r="6235" ht="15.75" customHeight="1">
      <c r="A6235" s="6" t="s">
        <v>18619</v>
      </c>
      <c r="B6235" s="7" t="s">
        <v>18620</v>
      </c>
      <c r="C6235" s="8" t="s">
        <v>18621</v>
      </c>
      <c r="D6235" s="4" t="str">
        <f>IF(AND(COUNTIF(icd_searchgroup!A:A,A6235)=1,NOT(VLOOKUP(A6235,icd_searchgroup!A:C,3,FALSE)="")),"okay","check")</f>
        <v>okay</v>
      </c>
      <c r="E6235" s="9"/>
      <c r="F6235" s="9"/>
    </row>
    <row r="6236" ht="15.75" customHeight="1">
      <c r="A6236" s="6" t="s">
        <v>18622</v>
      </c>
      <c r="B6236" s="7" t="s">
        <v>18623</v>
      </c>
      <c r="C6236" s="8" t="s">
        <v>18624</v>
      </c>
      <c r="D6236" s="4" t="str">
        <f>IF(AND(COUNTIF(icd_searchgroup!A:A,A6236)=1,NOT(VLOOKUP(A6236,icd_searchgroup!A:C,3,FALSE)="")),"okay","check")</f>
        <v>okay</v>
      </c>
      <c r="E6236" s="9"/>
      <c r="F6236" s="9"/>
    </row>
    <row r="6237" ht="15.75" customHeight="1">
      <c r="A6237" s="6" t="s">
        <v>18625</v>
      </c>
      <c r="B6237" s="7" t="s">
        <v>18626</v>
      </c>
      <c r="C6237" s="8" t="s">
        <v>18627</v>
      </c>
      <c r="D6237" s="4" t="str">
        <f>IF(AND(COUNTIF(icd_searchgroup!A:A,A6237)=1,NOT(VLOOKUP(A6237,icd_searchgroup!A:C,3,FALSE)="")),"okay","check")</f>
        <v>okay</v>
      </c>
      <c r="E6237" s="9"/>
      <c r="F6237" s="9"/>
    </row>
    <row r="6238" ht="15.75" customHeight="1">
      <c r="A6238" s="6" t="s">
        <v>18628</v>
      </c>
      <c r="B6238" s="7" t="s">
        <v>18629</v>
      </c>
      <c r="C6238" s="8" t="s">
        <v>18630</v>
      </c>
      <c r="D6238" s="4" t="str">
        <f>IF(AND(COUNTIF(icd_searchgroup!A:A,A6238)=1,NOT(VLOOKUP(A6238,icd_searchgroup!A:C,3,FALSE)="")),"okay","check")</f>
        <v>okay</v>
      </c>
      <c r="E6238" s="9"/>
      <c r="F6238" s="9"/>
    </row>
    <row r="6239" ht="15.75" customHeight="1">
      <c r="A6239" s="6" t="s">
        <v>18631</v>
      </c>
      <c r="B6239" s="7" t="s">
        <v>18632</v>
      </c>
      <c r="C6239" s="8" t="s">
        <v>18633</v>
      </c>
      <c r="D6239" s="4" t="str">
        <f>IF(AND(COUNTIF(icd_searchgroup!A:A,A6239)=1,NOT(VLOOKUP(A6239,icd_searchgroup!A:C,3,FALSE)="")),"okay","check")</f>
        <v>okay</v>
      </c>
      <c r="E6239" s="9"/>
      <c r="F6239" s="9"/>
    </row>
    <row r="6240" ht="15.75" customHeight="1">
      <c r="A6240" s="6" t="s">
        <v>18634</v>
      </c>
      <c r="B6240" s="7" t="s">
        <v>18635</v>
      </c>
      <c r="C6240" s="8" t="s">
        <v>18636</v>
      </c>
      <c r="D6240" s="4" t="str">
        <f>IF(AND(COUNTIF(icd_searchgroup!A:A,A6240)=1,NOT(VLOOKUP(A6240,icd_searchgroup!A:C,3,FALSE)="")),"okay","check")</f>
        <v>okay</v>
      </c>
      <c r="E6240" s="9"/>
      <c r="F6240" s="9"/>
    </row>
    <row r="6241" ht="15.75" customHeight="1">
      <c r="A6241" s="6" t="s">
        <v>18637</v>
      </c>
      <c r="B6241" s="7" t="s">
        <v>18638</v>
      </c>
      <c r="C6241" s="8" t="s">
        <v>18639</v>
      </c>
      <c r="D6241" s="4" t="str">
        <f>IF(AND(COUNTIF(icd_searchgroup!A:A,A6241)=1,NOT(VLOOKUP(A6241,icd_searchgroup!A:C,3,FALSE)="")),"okay","check")</f>
        <v>okay</v>
      </c>
      <c r="E6241" s="9"/>
      <c r="F6241" s="9"/>
    </row>
    <row r="6242" ht="15.75" customHeight="1">
      <c r="A6242" s="6" t="s">
        <v>18640</v>
      </c>
      <c r="B6242" s="7" t="s">
        <v>18641</v>
      </c>
      <c r="C6242" s="8" t="s">
        <v>18642</v>
      </c>
      <c r="D6242" s="4" t="str">
        <f>IF(AND(COUNTIF(icd_searchgroup!A:A,A6242)=1,NOT(VLOOKUP(A6242,icd_searchgroup!A:C,3,FALSE)="")),"okay","check")</f>
        <v>okay</v>
      </c>
      <c r="E6242" s="9"/>
      <c r="F6242" s="9"/>
    </row>
    <row r="6243" ht="15.75" customHeight="1">
      <c r="A6243" s="6" t="s">
        <v>18643</v>
      </c>
      <c r="B6243" s="7" t="s">
        <v>18644</v>
      </c>
      <c r="C6243" s="8" t="s">
        <v>18645</v>
      </c>
      <c r="D6243" s="4" t="str">
        <f>IF(AND(COUNTIF(icd_searchgroup!A:A,A6243)=1,NOT(VLOOKUP(A6243,icd_searchgroup!A:C,3,FALSE)="")),"okay","check")</f>
        <v>okay</v>
      </c>
      <c r="E6243" s="9"/>
      <c r="F6243" s="9"/>
    </row>
    <row r="6244" ht="15.75" customHeight="1">
      <c r="A6244" s="6" t="s">
        <v>18646</v>
      </c>
      <c r="B6244" s="7" t="s">
        <v>18647</v>
      </c>
      <c r="C6244" s="8" t="s">
        <v>18648</v>
      </c>
      <c r="D6244" s="4" t="str">
        <f>IF(AND(COUNTIF(icd_searchgroup!A:A,A6244)=1,NOT(VLOOKUP(A6244,icd_searchgroup!A:C,3,FALSE)="")),"okay","check")</f>
        <v>okay</v>
      </c>
      <c r="E6244" s="9"/>
      <c r="F6244" s="9"/>
    </row>
    <row r="6245" ht="15.75" customHeight="1">
      <c r="A6245" s="6" t="s">
        <v>18649</v>
      </c>
      <c r="B6245" s="7" t="s">
        <v>18650</v>
      </c>
      <c r="C6245" s="8" t="s">
        <v>18651</v>
      </c>
      <c r="D6245" s="4" t="str">
        <f>IF(AND(COUNTIF(icd_searchgroup!A:A,A6245)=1,NOT(VLOOKUP(A6245,icd_searchgroup!A:C,3,FALSE)="")),"okay","check")</f>
        <v>okay</v>
      </c>
      <c r="E6245" s="9"/>
      <c r="F6245" s="9"/>
    </row>
    <row r="6246" ht="15.75" customHeight="1">
      <c r="A6246" s="6" t="s">
        <v>18652</v>
      </c>
      <c r="B6246" s="7" t="s">
        <v>18653</v>
      </c>
      <c r="C6246" s="8" t="s">
        <v>18654</v>
      </c>
      <c r="D6246" s="4" t="str">
        <f>IF(AND(COUNTIF(icd_searchgroup!A:A,A6246)=1,NOT(VLOOKUP(A6246,icd_searchgroup!A:C,3,FALSE)="")),"okay","check")</f>
        <v>okay</v>
      </c>
      <c r="E6246" s="9"/>
      <c r="F6246" s="9"/>
    </row>
    <row r="6247" ht="15.75" customHeight="1">
      <c r="A6247" s="6" t="s">
        <v>18655</v>
      </c>
      <c r="B6247" s="7" t="s">
        <v>18656</v>
      </c>
      <c r="C6247" s="8" t="s">
        <v>18657</v>
      </c>
      <c r="D6247" s="4" t="str">
        <f>IF(AND(COUNTIF(icd_searchgroup!A:A,A6247)=1,NOT(VLOOKUP(A6247,icd_searchgroup!A:C,3,FALSE)="")),"okay","check")</f>
        <v>okay</v>
      </c>
      <c r="E6247" s="9"/>
      <c r="F6247" s="9"/>
    </row>
    <row r="6248" ht="15.75" customHeight="1">
      <c r="A6248" s="6" t="s">
        <v>18658</v>
      </c>
      <c r="B6248" s="7" t="s">
        <v>18659</v>
      </c>
      <c r="C6248" s="8" t="s">
        <v>18660</v>
      </c>
      <c r="D6248" s="4" t="str">
        <f>IF(AND(COUNTIF(icd_searchgroup!A:A,A6248)=1,NOT(VLOOKUP(A6248,icd_searchgroup!A:C,3,FALSE)="")),"okay","check")</f>
        <v>okay</v>
      </c>
      <c r="E6248" s="9"/>
      <c r="F6248" s="9"/>
    </row>
    <row r="6249" ht="15.75" customHeight="1">
      <c r="A6249" s="6" t="s">
        <v>18661</v>
      </c>
      <c r="B6249" s="7" t="s">
        <v>18662</v>
      </c>
      <c r="C6249" s="8" t="s">
        <v>18663</v>
      </c>
      <c r="D6249" s="4" t="str">
        <f>IF(AND(COUNTIF(icd_searchgroup!A:A,A6249)=1,NOT(VLOOKUP(A6249,icd_searchgroup!A:C,3,FALSE)="")),"okay","check")</f>
        <v>okay</v>
      </c>
      <c r="E6249" s="9"/>
      <c r="F6249" s="9"/>
    </row>
    <row r="6250" ht="15.75" customHeight="1">
      <c r="A6250" s="6" t="s">
        <v>18664</v>
      </c>
      <c r="B6250" s="7" t="s">
        <v>18665</v>
      </c>
      <c r="C6250" s="8" t="s">
        <v>18666</v>
      </c>
      <c r="D6250" s="4" t="str">
        <f>IF(AND(COUNTIF(icd_searchgroup!A:A,A6250)=1,NOT(VLOOKUP(A6250,icd_searchgroup!A:C,3,FALSE)="")),"okay","check")</f>
        <v>okay</v>
      </c>
      <c r="E6250" s="9"/>
      <c r="F6250" s="9"/>
    </row>
    <row r="6251" ht="15.75" customHeight="1">
      <c r="A6251" s="6" t="s">
        <v>18667</v>
      </c>
      <c r="B6251" s="7" t="s">
        <v>18668</v>
      </c>
      <c r="C6251" s="8" t="s">
        <v>18669</v>
      </c>
      <c r="D6251" s="4" t="str">
        <f>IF(AND(COUNTIF(icd_searchgroup!A:A,A6251)=1,NOT(VLOOKUP(A6251,icd_searchgroup!A:C,3,FALSE)="")),"okay","check")</f>
        <v>okay</v>
      </c>
      <c r="E6251" s="9"/>
      <c r="F6251" s="9"/>
    </row>
    <row r="6252" ht="15.75" customHeight="1">
      <c r="A6252" s="6" t="s">
        <v>18670</v>
      </c>
      <c r="B6252" s="7" t="s">
        <v>18671</v>
      </c>
      <c r="C6252" s="8" t="s">
        <v>18672</v>
      </c>
      <c r="D6252" s="4" t="str">
        <f>IF(AND(COUNTIF(icd_searchgroup!A:A,A6252)=1,NOT(VLOOKUP(A6252,icd_searchgroup!A:C,3,FALSE)="")),"okay","check")</f>
        <v>okay</v>
      </c>
      <c r="E6252" s="9"/>
      <c r="F6252" s="9"/>
    </row>
    <row r="6253" ht="15.75" customHeight="1">
      <c r="A6253" s="6" t="s">
        <v>18673</v>
      </c>
      <c r="B6253" s="7" t="s">
        <v>18674</v>
      </c>
      <c r="C6253" s="8" t="s">
        <v>18675</v>
      </c>
      <c r="D6253" s="4" t="str">
        <f>IF(AND(COUNTIF(icd_searchgroup!A:A,A6253)=1,NOT(VLOOKUP(A6253,icd_searchgroup!A:C,3,FALSE)="")),"okay","check")</f>
        <v>okay</v>
      </c>
      <c r="E6253" s="9"/>
      <c r="F6253" s="9"/>
    </row>
    <row r="6254" ht="15.75" customHeight="1">
      <c r="A6254" s="6" t="s">
        <v>18676</v>
      </c>
      <c r="B6254" s="7" t="s">
        <v>18677</v>
      </c>
      <c r="C6254" s="8" t="s">
        <v>18678</v>
      </c>
      <c r="D6254" s="4" t="str">
        <f>IF(AND(COUNTIF(icd_searchgroup!A:A,A6254)=1,NOT(VLOOKUP(A6254,icd_searchgroup!A:C,3,FALSE)="")),"okay","check")</f>
        <v>okay</v>
      </c>
      <c r="E6254" s="9"/>
      <c r="F6254" s="9"/>
    </row>
    <row r="6255" ht="15.75" customHeight="1">
      <c r="A6255" s="6" t="s">
        <v>18679</v>
      </c>
      <c r="B6255" s="7" t="s">
        <v>18680</v>
      </c>
      <c r="C6255" s="8" t="s">
        <v>18681</v>
      </c>
      <c r="D6255" s="4" t="str">
        <f>IF(AND(COUNTIF(icd_searchgroup!A:A,A6255)=1,NOT(VLOOKUP(A6255,icd_searchgroup!A:C,3,FALSE)="")),"okay","check")</f>
        <v>okay</v>
      </c>
      <c r="E6255" s="9"/>
      <c r="F6255" s="9"/>
    </row>
    <row r="6256" ht="15.75" customHeight="1">
      <c r="A6256" s="6" t="s">
        <v>18682</v>
      </c>
      <c r="B6256" s="7" t="s">
        <v>18683</v>
      </c>
      <c r="C6256" s="8" t="s">
        <v>18684</v>
      </c>
      <c r="D6256" s="4" t="str">
        <f>IF(AND(COUNTIF(icd_searchgroup!A:A,A6256)=1,NOT(VLOOKUP(A6256,icd_searchgroup!A:C,3,FALSE)="")),"okay","check")</f>
        <v>okay</v>
      </c>
      <c r="E6256" s="9"/>
      <c r="F6256" s="9"/>
    </row>
    <row r="6257" ht="15.75" customHeight="1">
      <c r="A6257" s="6" t="s">
        <v>18685</v>
      </c>
      <c r="B6257" s="7" t="s">
        <v>18686</v>
      </c>
      <c r="C6257" s="8" t="s">
        <v>18687</v>
      </c>
      <c r="D6257" s="4" t="str">
        <f>IF(AND(COUNTIF(icd_searchgroup!A:A,A6257)=1,NOT(VLOOKUP(A6257,icd_searchgroup!A:C,3,FALSE)="")),"okay","check")</f>
        <v>okay</v>
      </c>
      <c r="E6257" s="9"/>
      <c r="F6257" s="9"/>
    </row>
    <row r="6258" ht="15.75" customHeight="1">
      <c r="A6258" s="6" t="s">
        <v>18688</v>
      </c>
      <c r="B6258" s="7" t="s">
        <v>18689</v>
      </c>
      <c r="C6258" s="8" t="s">
        <v>18690</v>
      </c>
      <c r="D6258" s="4" t="str">
        <f>IF(AND(COUNTIF(icd_searchgroup!A:A,A6258)=1,NOT(VLOOKUP(A6258,icd_searchgroup!A:C,3,FALSE)="")),"okay","check")</f>
        <v>okay</v>
      </c>
      <c r="E6258" s="9"/>
      <c r="F6258" s="9"/>
    </row>
    <row r="6259" ht="15.75" customHeight="1">
      <c r="A6259" s="6" t="s">
        <v>18691</v>
      </c>
      <c r="B6259" s="7" t="s">
        <v>18692</v>
      </c>
      <c r="C6259" s="8" t="s">
        <v>18693</v>
      </c>
      <c r="D6259" s="4" t="str">
        <f>IF(AND(COUNTIF(icd_searchgroup!A:A,A6259)=1,NOT(VLOOKUP(A6259,icd_searchgroup!A:C,3,FALSE)="")),"okay","check")</f>
        <v>okay</v>
      </c>
      <c r="E6259" s="9"/>
      <c r="F6259" s="9"/>
    </row>
    <row r="6260" ht="15.75" customHeight="1">
      <c r="A6260" s="6" t="s">
        <v>18694</v>
      </c>
      <c r="B6260" s="7" t="s">
        <v>18695</v>
      </c>
      <c r="C6260" s="8" t="s">
        <v>18696</v>
      </c>
      <c r="D6260" s="4" t="str">
        <f>IF(AND(COUNTIF(icd_searchgroup!A:A,A6260)=1,NOT(VLOOKUP(A6260,icd_searchgroup!A:C,3,FALSE)="")),"okay","check")</f>
        <v>okay</v>
      </c>
      <c r="E6260" s="9"/>
      <c r="F6260" s="9"/>
    </row>
    <row r="6261" ht="15.75" customHeight="1">
      <c r="A6261" s="6" t="s">
        <v>18697</v>
      </c>
      <c r="B6261" s="7" t="s">
        <v>18698</v>
      </c>
      <c r="C6261" s="8" t="s">
        <v>18699</v>
      </c>
      <c r="D6261" s="4" t="str">
        <f>IF(AND(COUNTIF(icd_searchgroup!A:A,A6261)=1,NOT(VLOOKUP(A6261,icd_searchgroup!A:C,3,FALSE)="")),"okay","check")</f>
        <v>okay</v>
      </c>
      <c r="E6261" s="9"/>
      <c r="F6261" s="9"/>
    </row>
    <row r="6262" ht="15.75" customHeight="1">
      <c r="A6262" s="6" t="s">
        <v>18700</v>
      </c>
      <c r="B6262" s="7" t="s">
        <v>18701</v>
      </c>
      <c r="C6262" s="8" t="s">
        <v>18702</v>
      </c>
      <c r="D6262" s="4" t="str">
        <f>IF(AND(COUNTIF(icd_searchgroup!A:A,A6262)=1,NOT(VLOOKUP(A6262,icd_searchgroup!A:C,3,FALSE)="")),"okay","check")</f>
        <v>okay</v>
      </c>
      <c r="E6262" s="9"/>
      <c r="F6262" s="9"/>
    </row>
    <row r="6263" ht="15.75" customHeight="1">
      <c r="A6263" s="6" t="s">
        <v>18703</v>
      </c>
      <c r="B6263" s="7" t="s">
        <v>18704</v>
      </c>
      <c r="C6263" s="8" t="s">
        <v>18705</v>
      </c>
      <c r="D6263" s="4" t="str">
        <f>IF(AND(COUNTIF(icd_searchgroup!A:A,A6263)=1,NOT(VLOOKUP(A6263,icd_searchgroup!A:C,3,FALSE)="")),"okay","check")</f>
        <v>okay</v>
      </c>
      <c r="E6263" s="9"/>
      <c r="F6263" s="9"/>
    </row>
    <row r="6264" ht="15.75" customHeight="1">
      <c r="A6264" s="6" t="s">
        <v>18706</v>
      </c>
      <c r="B6264" s="7" t="s">
        <v>18707</v>
      </c>
      <c r="C6264" s="8" t="s">
        <v>18708</v>
      </c>
      <c r="D6264" s="4" t="str">
        <f>IF(AND(COUNTIF(icd_searchgroup!A:A,A6264)=1,NOT(VLOOKUP(A6264,icd_searchgroup!A:C,3,FALSE)="")),"okay","check")</f>
        <v>okay</v>
      </c>
      <c r="E6264" s="9"/>
      <c r="F6264" s="9"/>
    </row>
    <row r="6265" ht="15.75" customHeight="1">
      <c r="A6265" s="6" t="s">
        <v>18709</v>
      </c>
      <c r="B6265" s="7" t="s">
        <v>18710</v>
      </c>
      <c r="C6265" s="8" t="s">
        <v>18711</v>
      </c>
      <c r="D6265" s="4" t="str">
        <f>IF(AND(COUNTIF(icd_searchgroup!A:A,A6265)=1,NOT(VLOOKUP(A6265,icd_searchgroup!A:C,3,FALSE)="")),"okay","check")</f>
        <v>okay</v>
      </c>
      <c r="E6265" s="9"/>
      <c r="F6265" s="9"/>
    </row>
    <row r="6266" ht="15.75" customHeight="1">
      <c r="A6266" s="6" t="s">
        <v>18712</v>
      </c>
      <c r="B6266" s="7" t="s">
        <v>18713</v>
      </c>
      <c r="C6266" s="8" t="s">
        <v>18714</v>
      </c>
      <c r="D6266" s="4" t="str">
        <f>IF(AND(COUNTIF(icd_searchgroup!A:A,A6266)=1,NOT(VLOOKUP(A6266,icd_searchgroup!A:C,3,FALSE)="")),"okay","check")</f>
        <v>okay</v>
      </c>
      <c r="E6266" s="9"/>
      <c r="F6266" s="9"/>
    </row>
    <row r="6267" ht="15.75" customHeight="1">
      <c r="A6267" s="6" t="s">
        <v>18715</v>
      </c>
      <c r="B6267" s="7" t="s">
        <v>18716</v>
      </c>
      <c r="C6267" s="8" t="s">
        <v>18717</v>
      </c>
      <c r="D6267" s="4" t="str">
        <f>IF(AND(COUNTIF(icd_searchgroup!A:A,A6267)=1,NOT(VLOOKUP(A6267,icd_searchgroup!A:C,3,FALSE)="")),"okay","check")</f>
        <v>okay</v>
      </c>
      <c r="E6267" s="9"/>
      <c r="F6267" s="9"/>
    </row>
    <row r="6268" ht="15.75" customHeight="1">
      <c r="A6268" s="6" t="s">
        <v>18718</v>
      </c>
      <c r="B6268" s="7" t="s">
        <v>18719</v>
      </c>
      <c r="C6268" s="8" t="s">
        <v>18720</v>
      </c>
      <c r="D6268" s="4" t="str">
        <f>IF(AND(COUNTIF(icd_searchgroup!A:A,A6268)=1,NOT(VLOOKUP(A6268,icd_searchgroup!A:C,3,FALSE)="")),"okay","check")</f>
        <v>okay</v>
      </c>
      <c r="E6268" s="9"/>
      <c r="F6268" s="9"/>
    </row>
    <row r="6269" ht="15.75" customHeight="1">
      <c r="A6269" s="6" t="s">
        <v>18721</v>
      </c>
      <c r="B6269" s="7" t="s">
        <v>18722</v>
      </c>
      <c r="C6269" s="8" t="s">
        <v>18723</v>
      </c>
      <c r="D6269" s="4" t="str">
        <f>IF(AND(COUNTIF(icd_searchgroup!A:A,A6269)=1,NOT(VLOOKUP(A6269,icd_searchgroup!A:C,3,FALSE)="")),"okay","check")</f>
        <v>okay</v>
      </c>
      <c r="E6269" s="9"/>
      <c r="F6269" s="9"/>
    </row>
    <row r="6270" ht="15.75" customHeight="1">
      <c r="A6270" s="6" t="s">
        <v>18724</v>
      </c>
      <c r="B6270" s="7" t="s">
        <v>18725</v>
      </c>
      <c r="C6270" s="8" t="s">
        <v>18726</v>
      </c>
      <c r="D6270" s="4" t="str">
        <f>IF(AND(COUNTIF(icd_searchgroup!A:A,A6270)=1,NOT(VLOOKUP(A6270,icd_searchgroup!A:C,3,FALSE)="")),"okay","check")</f>
        <v>okay</v>
      </c>
      <c r="E6270" s="9"/>
      <c r="F6270" s="9"/>
    </row>
    <row r="6271" ht="15.75" customHeight="1">
      <c r="A6271" s="6" t="s">
        <v>18727</v>
      </c>
      <c r="B6271" s="7" t="s">
        <v>18728</v>
      </c>
      <c r="C6271" s="8" t="s">
        <v>18729</v>
      </c>
      <c r="D6271" s="4" t="str">
        <f>IF(AND(COUNTIF(icd_searchgroup!A:A,A6271)=1,NOT(VLOOKUP(A6271,icd_searchgroup!A:C,3,FALSE)="")),"okay","check")</f>
        <v>okay</v>
      </c>
      <c r="E6271" s="9"/>
      <c r="F6271" s="9"/>
    </row>
    <row r="6272" ht="15.75" customHeight="1">
      <c r="A6272" s="6" t="s">
        <v>18730</v>
      </c>
      <c r="B6272" s="7" t="s">
        <v>18731</v>
      </c>
      <c r="C6272" s="8" t="s">
        <v>18732</v>
      </c>
      <c r="D6272" s="4" t="str">
        <f>IF(AND(COUNTIF(icd_searchgroup!A:A,A6272)=1,NOT(VLOOKUP(A6272,icd_searchgroup!A:C,3,FALSE)="")),"okay","check")</f>
        <v>okay</v>
      </c>
      <c r="E6272" s="9"/>
      <c r="F6272" s="9"/>
    </row>
    <row r="6273" ht="15.75" customHeight="1">
      <c r="A6273" s="6" t="s">
        <v>18733</v>
      </c>
      <c r="B6273" s="7" t="s">
        <v>18734</v>
      </c>
      <c r="C6273" s="8" t="s">
        <v>18735</v>
      </c>
      <c r="D6273" s="4" t="str">
        <f>IF(AND(COUNTIF(icd_searchgroup!A:A,A6273)=1,NOT(VLOOKUP(A6273,icd_searchgroup!A:C,3,FALSE)="")),"okay","check")</f>
        <v>okay</v>
      </c>
      <c r="E6273" s="9"/>
      <c r="F6273" s="9"/>
    </row>
    <row r="6274" ht="15.75" customHeight="1">
      <c r="A6274" s="6" t="s">
        <v>18736</v>
      </c>
      <c r="B6274" s="7" t="s">
        <v>18737</v>
      </c>
      <c r="C6274" s="8" t="s">
        <v>18738</v>
      </c>
      <c r="D6274" s="4" t="str">
        <f>IF(AND(COUNTIF(icd_searchgroup!A:A,A6274)=1,NOT(VLOOKUP(A6274,icd_searchgroup!A:C,3,FALSE)="")),"okay","check")</f>
        <v>okay</v>
      </c>
      <c r="E6274" s="9"/>
      <c r="F6274" s="9"/>
    </row>
    <row r="6275" ht="15.75" customHeight="1">
      <c r="A6275" s="6" t="s">
        <v>18739</v>
      </c>
      <c r="B6275" s="7" t="s">
        <v>18740</v>
      </c>
      <c r="C6275" s="8" t="s">
        <v>18741</v>
      </c>
      <c r="D6275" s="4" t="str">
        <f>IF(AND(COUNTIF(icd_searchgroup!A:A,A6275)=1,NOT(VLOOKUP(A6275,icd_searchgroup!A:C,3,FALSE)="")),"okay","check")</f>
        <v>okay</v>
      </c>
      <c r="E6275" s="9"/>
      <c r="F6275" s="9"/>
    </row>
    <row r="6276" ht="15.75" customHeight="1">
      <c r="A6276" s="6" t="s">
        <v>18742</v>
      </c>
      <c r="B6276" s="7" t="s">
        <v>18743</v>
      </c>
      <c r="C6276" s="8" t="s">
        <v>18744</v>
      </c>
      <c r="D6276" s="4" t="str">
        <f>IF(AND(COUNTIF(icd_searchgroup!A:A,A6276)=1,NOT(VLOOKUP(A6276,icd_searchgroup!A:C,3,FALSE)="")),"okay","check")</f>
        <v>okay</v>
      </c>
      <c r="E6276" s="9"/>
      <c r="F6276" s="9"/>
    </row>
    <row r="6277" ht="15.75" customHeight="1">
      <c r="A6277" s="6" t="s">
        <v>18745</v>
      </c>
      <c r="B6277" s="7" t="s">
        <v>18746</v>
      </c>
      <c r="C6277" s="8" t="s">
        <v>18747</v>
      </c>
      <c r="D6277" s="4" t="str">
        <f>IF(AND(COUNTIF(icd_searchgroup!A:A,A6277)=1,NOT(VLOOKUP(A6277,icd_searchgroup!A:C,3,FALSE)="")),"okay","check")</f>
        <v>okay</v>
      </c>
      <c r="E6277" s="9"/>
      <c r="F6277" s="9"/>
    </row>
    <row r="6278" ht="15.75" customHeight="1">
      <c r="A6278" s="6" t="s">
        <v>18748</v>
      </c>
      <c r="B6278" s="7" t="s">
        <v>18749</v>
      </c>
      <c r="C6278" s="8" t="s">
        <v>18750</v>
      </c>
      <c r="D6278" s="4" t="str">
        <f>IF(AND(COUNTIF(icd_searchgroup!A:A,A6278)=1,NOT(VLOOKUP(A6278,icd_searchgroup!A:C,3,FALSE)="")),"okay","check")</f>
        <v>okay</v>
      </c>
      <c r="E6278" s="9"/>
      <c r="F6278" s="9"/>
    </row>
    <row r="6279" ht="15.75" customHeight="1">
      <c r="A6279" s="6" t="s">
        <v>18751</v>
      </c>
      <c r="B6279" s="7" t="s">
        <v>18752</v>
      </c>
      <c r="C6279" s="8" t="s">
        <v>18753</v>
      </c>
      <c r="D6279" s="4" t="str">
        <f>IF(AND(COUNTIF(icd_searchgroup!A:A,A6279)=1,NOT(VLOOKUP(A6279,icd_searchgroup!A:C,3,FALSE)="")),"okay","check")</f>
        <v>okay</v>
      </c>
      <c r="E6279" s="9"/>
      <c r="F6279" s="9"/>
    </row>
    <row r="6280" ht="15.75" customHeight="1">
      <c r="A6280" s="6" t="s">
        <v>18754</v>
      </c>
      <c r="B6280" s="7" t="s">
        <v>18755</v>
      </c>
      <c r="C6280" s="8" t="s">
        <v>18756</v>
      </c>
      <c r="D6280" s="4" t="str">
        <f>IF(AND(COUNTIF(icd_searchgroup!A:A,A6280)=1,NOT(VLOOKUP(A6280,icd_searchgroup!A:C,3,FALSE)="")),"okay","check")</f>
        <v>okay</v>
      </c>
      <c r="E6280" s="9"/>
      <c r="F6280" s="9"/>
    </row>
    <row r="6281" ht="15.75" customHeight="1">
      <c r="A6281" s="6" t="s">
        <v>18757</v>
      </c>
      <c r="B6281" s="7" t="s">
        <v>18758</v>
      </c>
      <c r="C6281" s="8" t="s">
        <v>18759</v>
      </c>
      <c r="D6281" s="4" t="str">
        <f>IF(AND(COUNTIF(icd_searchgroup!A:A,A6281)=1,NOT(VLOOKUP(A6281,icd_searchgroup!A:C,3,FALSE)="")),"okay","check")</f>
        <v>okay</v>
      </c>
      <c r="E6281" s="9"/>
      <c r="F6281" s="9"/>
    </row>
    <row r="6282" ht="15.75" customHeight="1">
      <c r="A6282" s="6" t="s">
        <v>18760</v>
      </c>
      <c r="B6282" s="7" t="s">
        <v>18761</v>
      </c>
      <c r="C6282" s="8" t="s">
        <v>18762</v>
      </c>
      <c r="D6282" s="4" t="str">
        <f>IF(AND(COUNTIF(icd_searchgroup!A:A,A6282)=1,NOT(VLOOKUP(A6282,icd_searchgroup!A:C,3,FALSE)="")),"okay","check")</f>
        <v>okay</v>
      </c>
      <c r="E6282" s="9"/>
      <c r="F6282" s="9"/>
    </row>
    <row r="6283" ht="15.75" customHeight="1">
      <c r="A6283" s="6" t="s">
        <v>18763</v>
      </c>
      <c r="B6283" s="7" t="s">
        <v>18764</v>
      </c>
      <c r="C6283" s="8" t="s">
        <v>18765</v>
      </c>
      <c r="D6283" s="4" t="str">
        <f>IF(AND(COUNTIF(icd_searchgroup!A:A,A6283)=1,NOT(VLOOKUP(A6283,icd_searchgroup!A:C,3,FALSE)="")),"okay","check")</f>
        <v>okay</v>
      </c>
      <c r="E6283" s="9"/>
      <c r="F6283" s="9"/>
    </row>
    <row r="6284" ht="15.75" customHeight="1">
      <c r="A6284" s="6" t="s">
        <v>18766</v>
      </c>
      <c r="B6284" s="7" t="s">
        <v>18767</v>
      </c>
      <c r="C6284" s="8" t="s">
        <v>18768</v>
      </c>
      <c r="D6284" s="4" t="str">
        <f>IF(AND(COUNTIF(icd_searchgroup!A:A,A6284)=1,NOT(VLOOKUP(A6284,icd_searchgroup!A:C,3,FALSE)="")),"okay","check")</f>
        <v>okay</v>
      </c>
      <c r="E6284" s="9"/>
      <c r="F6284" s="9"/>
    </row>
    <row r="6285" ht="15.75" customHeight="1">
      <c r="A6285" s="6" t="s">
        <v>18769</v>
      </c>
      <c r="B6285" s="7" t="s">
        <v>18770</v>
      </c>
      <c r="C6285" s="8" t="s">
        <v>18771</v>
      </c>
      <c r="D6285" s="4" t="str">
        <f>IF(AND(COUNTIF(icd_searchgroup!A:A,A6285)=1,NOT(VLOOKUP(A6285,icd_searchgroup!A:C,3,FALSE)="")),"okay","check")</f>
        <v>okay</v>
      </c>
      <c r="E6285" s="9"/>
      <c r="F6285" s="9"/>
    </row>
    <row r="6286" ht="15.75" customHeight="1">
      <c r="A6286" s="6" t="s">
        <v>18772</v>
      </c>
      <c r="B6286" s="7" t="s">
        <v>18773</v>
      </c>
      <c r="C6286" s="8" t="s">
        <v>18774</v>
      </c>
      <c r="D6286" s="4" t="str">
        <f>IF(AND(COUNTIF(icd_searchgroup!A:A,A6286)=1,NOT(VLOOKUP(A6286,icd_searchgroup!A:C,3,FALSE)="")),"okay","check")</f>
        <v>okay</v>
      </c>
      <c r="E6286" s="9"/>
      <c r="F6286" s="9"/>
    </row>
    <row r="6287" ht="15.75" customHeight="1">
      <c r="A6287" s="6" t="s">
        <v>18775</v>
      </c>
      <c r="B6287" s="7" t="s">
        <v>18776</v>
      </c>
      <c r="C6287" s="8" t="s">
        <v>18777</v>
      </c>
      <c r="D6287" s="4" t="str">
        <f>IF(AND(COUNTIF(icd_searchgroup!A:A,A6287)=1,NOT(VLOOKUP(A6287,icd_searchgroup!A:C,3,FALSE)="")),"okay","check")</f>
        <v>okay</v>
      </c>
      <c r="E6287" s="9"/>
      <c r="F6287" s="9"/>
    </row>
    <row r="6288" ht="15.75" customHeight="1">
      <c r="A6288" s="6" t="s">
        <v>18778</v>
      </c>
      <c r="B6288" s="7" t="s">
        <v>18779</v>
      </c>
      <c r="C6288" s="8" t="s">
        <v>18780</v>
      </c>
      <c r="D6288" s="4" t="str">
        <f>IF(AND(COUNTIF(icd_searchgroup!A:A,A6288)=1,NOT(VLOOKUP(A6288,icd_searchgroup!A:C,3,FALSE)="")),"okay","check")</f>
        <v>okay</v>
      </c>
      <c r="E6288" s="9"/>
      <c r="F6288" s="9"/>
    </row>
    <row r="6289" ht="15.75" customHeight="1">
      <c r="A6289" s="6" t="s">
        <v>18781</v>
      </c>
      <c r="B6289" s="7" t="s">
        <v>18782</v>
      </c>
      <c r="C6289" s="8" t="s">
        <v>18783</v>
      </c>
      <c r="D6289" s="4" t="str">
        <f>IF(AND(COUNTIF(icd_searchgroup!A:A,A6289)=1,NOT(VLOOKUP(A6289,icd_searchgroup!A:C,3,FALSE)="")),"okay","check")</f>
        <v>okay</v>
      </c>
      <c r="E6289" s="9"/>
      <c r="F6289" s="9"/>
    </row>
    <row r="6290" ht="15.75" customHeight="1">
      <c r="A6290" s="6" t="s">
        <v>18784</v>
      </c>
      <c r="B6290" s="7" t="s">
        <v>18785</v>
      </c>
      <c r="C6290" s="8" t="s">
        <v>18786</v>
      </c>
      <c r="D6290" s="4" t="str">
        <f>IF(AND(COUNTIF(icd_searchgroup!A:A,A6290)=1,NOT(VLOOKUP(A6290,icd_searchgroup!A:C,3,FALSE)="")),"okay","check")</f>
        <v>okay</v>
      </c>
      <c r="E6290" s="9"/>
      <c r="F6290" s="9"/>
    </row>
    <row r="6291" ht="15.75" customHeight="1">
      <c r="A6291" s="6" t="s">
        <v>18787</v>
      </c>
      <c r="B6291" s="7" t="s">
        <v>18788</v>
      </c>
      <c r="C6291" s="8" t="s">
        <v>18789</v>
      </c>
      <c r="D6291" s="4" t="str">
        <f>IF(AND(COUNTIF(icd_searchgroup!A:A,A6291)=1,NOT(VLOOKUP(A6291,icd_searchgroup!A:C,3,FALSE)="")),"okay","check")</f>
        <v>okay</v>
      </c>
      <c r="E6291" s="9"/>
      <c r="F6291" s="9"/>
    </row>
    <row r="6292" ht="15.75" customHeight="1">
      <c r="A6292" s="6" t="s">
        <v>18790</v>
      </c>
      <c r="B6292" s="7" t="s">
        <v>18791</v>
      </c>
      <c r="C6292" s="8" t="s">
        <v>18792</v>
      </c>
      <c r="D6292" s="4" t="str">
        <f>IF(AND(COUNTIF(icd_searchgroup!A:A,A6292)=1,NOT(VLOOKUP(A6292,icd_searchgroup!A:C,3,FALSE)="")),"okay","check")</f>
        <v>okay</v>
      </c>
      <c r="E6292" s="9"/>
      <c r="F6292" s="9"/>
    </row>
    <row r="6293" ht="15.75" customHeight="1">
      <c r="A6293" s="6" t="s">
        <v>18793</v>
      </c>
      <c r="B6293" s="7" t="s">
        <v>18794</v>
      </c>
      <c r="C6293" s="8" t="s">
        <v>18795</v>
      </c>
      <c r="D6293" s="4" t="str">
        <f>IF(AND(COUNTIF(icd_searchgroup!A:A,A6293)=1,NOT(VLOOKUP(A6293,icd_searchgroup!A:C,3,FALSE)="")),"okay","check")</f>
        <v>okay</v>
      </c>
      <c r="E6293" s="9"/>
      <c r="F6293" s="9"/>
    </row>
    <row r="6294" ht="15.75" customHeight="1">
      <c r="A6294" s="6" t="s">
        <v>18796</v>
      </c>
      <c r="B6294" s="7" t="s">
        <v>18797</v>
      </c>
      <c r="C6294" s="8" t="s">
        <v>18798</v>
      </c>
      <c r="D6294" s="4" t="str">
        <f>IF(AND(COUNTIF(icd_searchgroup!A:A,A6294)=1,NOT(VLOOKUP(A6294,icd_searchgroup!A:C,3,FALSE)="")),"okay","check")</f>
        <v>okay</v>
      </c>
      <c r="E6294" s="9"/>
      <c r="F6294" s="9"/>
    </row>
    <row r="6295" ht="15.75" customHeight="1">
      <c r="A6295" s="6" t="s">
        <v>18799</v>
      </c>
      <c r="B6295" s="7" t="s">
        <v>18800</v>
      </c>
      <c r="C6295" s="8" t="s">
        <v>18801</v>
      </c>
      <c r="D6295" s="4" t="str">
        <f>IF(AND(COUNTIF(icd_searchgroup!A:A,A6295)=1,NOT(VLOOKUP(A6295,icd_searchgroup!A:C,3,FALSE)="")),"okay","check")</f>
        <v>okay</v>
      </c>
      <c r="E6295" s="9"/>
      <c r="F6295" s="9"/>
    </row>
    <row r="6296" ht="15.75" customHeight="1">
      <c r="A6296" s="6" t="s">
        <v>18802</v>
      </c>
      <c r="B6296" s="7" t="s">
        <v>18803</v>
      </c>
      <c r="C6296" s="8" t="s">
        <v>18804</v>
      </c>
      <c r="D6296" s="4" t="str">
        <f>IF(AND(COUNTIF(icd_searchgroup!A:A,A6296)=1,NOT(VLOOKUP(A6296,icd_searchgroup!A:C,3,FALSE)="")),"okay","check")</f>
        <v>okay</v>
      </c>
      <c r="E6296" s="9"/>
      <c r="F6296" s="9"/>
    </row>
    <row r="6297" ht="15.75" customHeight="1">
      <c r="A6297" s="6" t="s">
        <v>18805</v>
      </c>
      <c r="B6297" s="7" t="s">
        <v>18806</v>
      </c>
      <c r="C6297" s="8" t="s">
        <v>18807</v>
      </c>
      <c r="D6297" s="4" t="str">
        <f>IF(AND(COUNTIF(icd_searchgroup!A:A,A6297)=1,NOT(VLOOKUP(A6297,icd_searchgroup!A:C,3,FALSE)="")),"okay","check")</f>
        <v>okay</v>
      </c>
      <c r="E6297" s="9"/>
      <c r="F6297" s="9"/>
    </row>
    <row r="6298" ht="15.75" customHeight="1">
      <c r="A6298" s="6" t="s">
        <v>18808</v>
      </c>
      <c r="B6298" s="7" t="s">
        <v>18809</v>
      </c>
      <c r="C6298" s="8" t="s">
        <v>18810</v>
      </c>
      <c r="D6298" s="4" t="str">
        <f>IF(AND(COUNTIF(icd_searchgroup!A:A,A6298)=1,NOT(VLOOKUP(A6298,icd_searchgroup!A:C,3,FALSE)="")),"okay","check")</f>
        <v>okay</v>
      </c>
      <c r="E6298" s="9"/>
      <c r="F6298" s="9"/>
    </row>
    <row r="6299" ht="15.75" customHeight="1">
      <c r="A6299" s="6" t="s">
        <v>18811</v>
      </c>
      <c r="B6299" s="7" t="s">
        <v>18812</v>
      </c>
      <c r="C6299" s="8" t="s">
        <v>18813</v>
      </c>
      <c r="D6299" s="4" t="str">
        <f>IF(AND(COUNTIF(icd_searchgroup!A:A,A6299)=1,NOT(VLOOKUP(A6299,icd_searchgroup!A:C,3,FALSE)="")),"okay","check")</f>
        <v>okay</v>
      </c>
      <c r="E6299" s="9"/>
      <c r="F6299" s="9"/>
    </row>
    <row r="6300" ht="15.75" customHeight="1">
      <c r="A6300" s="6" t="s">
        <v>18814</v>
      </c>
      <c r="B6300" s="7" t="s">
        <v>18815</v>
      </c>
      <c r="C6300" s="8" t="s">
        <v>18816</v>
      </c>
      <c r="D6300" s="4" t="str">
        <f>IF(AND(COUNTIF(icd_searchgroup!A:A,A6300)=1,NOT(VLOOKUP(A6300,icd_searchgroup!A:C,3,FALSE)="")),"okay","check")</f>
        <v>okay</v>
      </c>
      <c r="E6300" s="9"/>
      <c r="F6300" s="9"/>
    </row>
    <row r="6301" ht="15.75" customHeight="1">
      <c r="A6301" s="6" t="s">
        <v>18817</v>
      </c>
      <c r="B6301" s="7" t="s">
        <v>18818</v>
      </c>
      <c r="C6301" s="8" t="s">
        <v>18819</v>
      </c>
      <c r="D6301" s="4" t="str">
        <f>IF(AND(COUNTIF(icd_searchgroup!A:A,A6301)=1,NOT(VLOOKUP(A6301,icd_searchgroup!A:C,3,FALSE)="")),"okay","check")</f>
        <v>okay</v>
      </c>
      <c r="E6301" s="9"/>
      <c r="F6301" s="9"/>
    </row>
    <row r="6302" ht="15.75" customHeight="1">
      <c r="A6302" s="6" t="s">
        <v>18820</v>
      </c>
      <c r="B6302" s="7" t="s">
        <v>18821</v>
      </c>
      <c r="C6302" s="8" t="s">
        <v>18822</v>
      </c>
      <c r="D6302" s="4" t="str">
        <f>IF(AND(COUNTIF(icd_searchgroup!A:A,A6302)=1,NOT(VLOOKUP(A6302,icd_searchgroup!A:C,3,FALSE)="")),"okay","check")</f>
        <v>okay</v>
      </c>
      <c r="E6302" s="9"/>
      <c r="F6302" s="9"/>
    </row>
    <row r="6303" ht="15.75" customHeight="1">
      <c r="A6303" s="6" t="s">
        <v>18823</v>
      </c>
      <c r="B6303" s="7" t="s">
        <v>18824</v>
      </c>
      <c r="C6303" s="8" t="s">
        <v>18825</v>
      </c>
      <c r="D6303" s="4" t="str">
        <f>IF(AND(COUNTIF(icd_searchgroup!A:A,A6303)=1,NOT(VLOOKUP(A6303,icd_searchgroup!A:C,3,FALSE)="")),"okay","check")</f>
        <v>okay</v>
      </c>
      <c r="E6303" s="9"/>
      <c r="F6303" s="9"/>
    </row>
    <row r="6304" ht="15.75" customHeight="1">
      <c r="A6304" s="6" t="s">
        <v>18826</v>
      </c>
      <c r="B6304" s="7" t="s">
        <v>18827</v>
      </c>
      <c r="C6304" s="8" t="s">
        <v>18828</v>
      </c>
      <c r="D6304" s="4" t="str">
        <f>IF(AND(COUNTIF(icd_searchgroup!A:A,A6304)=1,NOT(VLOOKUP(A6304,icd_searchgroup!A:C,3,FALSE)="")),"okay","check")</f>
        <v>okay</v>
      </c>
      <c r="E6304" s="9"/>
      <c r="F6304" s="9"/>
    </row>
    <row r="6305" ht="15.75" customHeight="1">
      <c r="A6305" s="6" t="s">
        <v>18829</v>
      </c>
      <c r="B6305" s="7" t="s">
        <v>18830</v>
      </c>
      <c r="C6305" s="8" t="s">
        <v>18831</v>
      </c>
      <c r="D6305" s="4" t="str">
        <f>IF(AND(COUNTIF(icd_searchgroup!A:A,A6305)=1,NOT(VLOOKUP(A6305,icd_searchgroup!A:C,3,FALSE)="")),"okay","check")</f>
        <v>okay</v>
      </c>
      <c r="E6305" s="9"/>
      <c r="F6305" s="9"/>
    </row>
    <row r="6306" ht="15.75" customHeight="1">
      <c r="A6306" s="6" t="s">
        <v>18832</v>
      </c>
      <c r="B6306" s="7" t="s">
        <v>18833</v>
      </c>
      <c r="C6306" s="8" t="s">
        <v>18834</v>
      </c>
      <c r="D6306" s="4" t="str">
        <f>IF(AND(COUNTIF(icd_searchgroup!A:A,A6306)=1,NOT(VLOOKUP(A6306,icd_searchgroup!A:C,3,FALSE)="")),"okay","check")</f>
        <v>okay</v>
      </c>
      <c r="E6306" s="9"/>
      <c r="F6306" s="9"/>
    </row>
    <row r="6307" ht="15.75" customHeight="1">
      <c r="A6307" s="6" t="s">
        <v>18835</v>
      </c>
      <c r="B6307" s="7" t="s">
        <v>18836</v>
      </c>
      <c r="C6307" s="8" t="s">
        <v>18837</v>
      </c>
      <c r="D6307" s="4" t="str">
        <f>IF(AND(COUNTIF(icd_searchgroup!A:A,A6307)=1,NOT(VLOOKUP(A6307,icd_searchgroup!A:C,3,FALSE)="")),"okay","check")</f>
        <v>okay</v>
      </c>
      <c r="E6307" s="9"/>
      <c r="F6307" s="9"/>
    </row>
    <row r="6308" ht="15.75" customHeight="1">
      <c r="A6308" s="6" t="s">
        <v>18838</v>
      </c>
      <c r="B6308" s="7" t="s">
        <v>18839</v>
      </c>
      <c r="C6308" s="8" t="s">
        <v>18840</v>
      </c>
      <c r="D6308" s="4" t="str">
        <f>IF(AND(COUNTIF(icd_searchgroup!A:A,A6308)=1,NOT(VLOOKUP(A6308,icd_searchgroup!A:C,3,FALSE)="")),"okay","check")</f>
        <v>okay</v>
      </c>
      <c r="E6308" s="9"/>
      <c r="F6308" s="9"/>
    </row>
    <row r="6309" ht="15.75" customHeight="1">
      <c r="A6309" s="6" t="s">
        <v>18841</v>
      </c>
      <c r="B6309" s="7" t="s">
        <v>18842</v>
      </c>
      <c r="C6309" s="8" t="s">
        <v>18843</v>
      </c>
      <c r="D6309" s="4" t="str">
        <f>IF(AND(COUNTIF(icd_searchgroup!A:A,A6309)=1,NOT(VLOOKUP(A6309,icd_searchgroup!A:C,3,FALSE)="")),"okay","check")</f>
        <v>okay</v>
      </c>
      <c r="E6309" s="9"/>
      <c r="F6309" s="9"/>
    </row>
    <row r="6310" ht="15.75" customHeight="1">
      <c r="A6310" s="6" t="s">
        <v>18844</v>
      </c>
      <c r="B6310" s="7" t="s">
        <v>18845</v>
      </c>
      <c r="C6310" s="8" t="s">
        <v>18846</v>
      </c>
      <c r="D6310" s="4" t="str">
        <f>IF(AND(COUNTIF(icd_searchgroup!A:A,A6310)=1,NOT(VLOOKUP(A6310,icd_searchgroup!A:C,3,FALSE)="")),"okay","check")</f>
        <v>okay</v>
      </c>
      <c r="E6310" s="9"/>
      <c r="F6310" s="9"/>
    </row>
    <row r="6311" ht="15.75" customHeight="1">
      <c r="A6311" s="6" t="s">
        <v>18847</v>
      </c>
      <c r="B6311" s="7" t="s">
        <v>18848</v>
      </c>
      <c r="C6311" s="8" t="s">
        <v>18849</v>
      </c>
      <c r="D6311" s="4" t="str">
        <f>IF(AND(COUNTIF(icd_searchgroup!A:A,A6311)=1,NOT(VLOOKUP(A6311,icd_searchgroup!A:C,3,FALSE)="")),"okay","check")</f>
        <v>okay</v>
      </c>
      <c r="E6311" s="9"/>
      <c r="F6311" s="9"/>
    </row>
    <row r="6312" ht="15.75" customHeight="1">
      <c r="A6312" s="6" t="s">
        <v>18850</v>
      </c>
      <c r="B6312" s="7" t="s">
        <v>18851</v>
      </c>
      <c r="C6312" s="8" t="s">
        <v>18852</v>
      </c>
      <c r="D6312" s="4" t="str">
        <f>IF(AND(COUNTIF(icd_searchgroup!A:A,A6312)=1,NOT(VLOOKUP(A6312,icd_searchgroup!A:C,3,FALSE)="")),"okay","check")</f>
        <v>okay</v>
      </c>
      <c r="E6312" s="9"/>
      <c r="F6312" s="9"/>
    </row>
    <row r="6313" ht="15.75" customHeight="1">
      <c r="A6313" s="6" t="s">
        <v>18853</v>
      </c>
      <c r="B6313" s="7" t="s">
        <v>18854</v>
      </c>
      <c r="C6313" s="8" t="s">
        <v>18855</v>
      </c>
      <c r="D6313" s="4" t="str">
        <f>IF(AND(COUNTIF(icd_searchgroup!A:A,A6313)=1,NOT(VLOOKUP(A6313,icd_searchgroup!A:C,3,FALSE)="")),"okay","check")</f>
        <v>okay</v>
      </c>
      <c r="E6313" s="9"/>
      <c r="F6313" s="9"/>
    </row>
    <row r="6314" ht="15.75" customHeight="1">
      <c r="A6314" s="6" t="s">
        <v>18856</v>
      </c>
      <c r="B6314" s="7" t="s">
        <v>18857</v>
      </c>
      <c r="C6314" s="8" t="s">
        <v>18858</v>
      </c>
      <c r="D6314" s="4" t="str">
        <f>IF(AND(COUNTIF(icd_searchgroup!A:A,A6314)=1,NOT(VLOOKUP(A6314,icd_searchgroup!A:C,3,FALSE)="")),"okay","check")</f>
        <v>okay</v>
      </c>
      <c r="E6314" s="9"/>
      <c r="F6314" s="9"/>
    </row>
    <row r="6315" ht="15.75" customHeight="1">
      <c r="A6315" s="6" t="s">
        <v>18859</v>
      </c>
      <c r="B6315" s="7" t="s">
        <v>18860</v>
      </c>
      <c r="C6315" s="8" t="s">
        <v>18861</v>
      </c>
      <c r="D6315" s="4" t="str">
        <f>IF(AND(COUNTIF(icd_searchgroup!A:A,A6315)=1,NOT(VLOOKUP(A6315,icd_searchgroup!A:C,3,FALSE)="")),"okay","check")</f>
        <v>okay</v>
      </c>
      <c r="E6315" s="9"/>
      <c r="F6315" s="9"/>
    </row>
    <row r="6316" ht="15.75" customHeight="1">
      <c r="A6316" s="6" t="s">
        <v>18862</v>
      </c>
      <c r="B6316" s="7" t="s">
        <v>18863</v>
      </c>
      <c r="C6316" s="8" t="s">
        <v>18864</v>
      </c>
      <c r="D6316" s="4" t="str">
        <f>IF(AND(COUNTIF(icd_searchgroup!A:A,A6316)=1,NOT(VLOOKUP(A6316,icd_searchgroup!A:C,3,FALSE)="")),"okay","check")</f>
        <v>okay</v>
      </c>
      <c r="E6316" s="9"/>
      <c r="F6316" s="9"/>
    </row>
    <row r="6317" ht="15.75" customHeight="1">
      <c r="A6317" s="6" t="s">
        <v>18865</v>
      </c>
      <c r="B6317" s="7" t="s">
        <v>18866</v>
      </c>
      <c r="C6317" s="8" t="s">
        <v>18867</v>
      </c>
      <c r="D6317" s="4" t="str">
        <f>IF(AND(COUNTIF(icd_searchgroup!A:A,A6317)=1,NOT(VLOOKUP(A6317,icd_searchgroup!A:C,3,FALSE)="")),"okay","check")</f>
        <v>okay</v>
      </c>
      <c r="E6317" s="9"/>
      <c r="F6317" s="9"/>
    </row>
    <row r="6318" ht="15.75" customHeight="1">
      <c r="A6318" s="6" t="s">
        <v>18868</v>
      </c>
      <c r="B6318" s="7" t="s">
        <v>18869</v>
      </c>
      <c r="C6318" s="8" t="s">
        <v>18870</v>
      </c>
      <c r="D6318" s="4" t="str">
        <f>IF(AND(COUNTIF(icd_searchgroup!A:A,A6318)=1,NOT(VLOOKUP(A6318,icd_searchgroup!A:C,3,FALSE)="")),"okay","check")</f>
        <v>okay</v>
      </c>
      <c r="E6318" s="9"/>
      <c r="F6318" s="9"/>
    </row>
    <row r="6319" ht="15.75" customHeight="1">
      <c r="A6319" s="6" t="s">
        <v>18871</v>
      </c>
      <c r="B6319" s="7" t="s">
        <v>18872</v>
      </c>
      <c r="C6319" s="8" t="s">
        <v>18873</v>
      </c>
      <c r="D6319" s="4" t="str">
        <f>IF(AND(COUNTIF(icd_searchgroup!A:A,A6319)=1,NOT(VLOOKUP(A6319,icd_searchgroup!A:C,3,FALSE)="")),"okay","check")</f>
        <v>okay</v>
      </c>
      <c r="E6319" s="9"/>
      <c r="F6319" s="9"/>
    </row>
    <row r="6320" ht="15.75" customHeight="1">
      <c r="A6320" s="6" t="s">
        <v>18874</v>
      </c>
      <c r="B6320" s="7" t="s">
        <v>18875</v>
      </c>
      <c r="C6320" s="8" t="s">
        <v>18876</v>
      </c>
      <c r="D6320" s="4" t="str">
        <f>IF(AND(COUNTIF(icd_searchgroup!A:A,A6320)=1,NOT(VLOOKUP(A6320,icd_searchgroup!A:C,3,FALSE)="")),"okay","check")</f>
        <v>okay</v>
      </c>
      <c r="E6320" s="9"/>
      <c r="F6320" s="9"/>
    </row>
    <row r="6321" ht="15.75" customHeight="1">
      <c r="A6321" s="6" t="s">
        <v>18877</v>
      </c>
      <c r="B6321" s="7" t="s">
        <v>18878</v>
      </c>
      <c r="C6321" s="8" t="s">
        <v>18879</v>
      </c>
      <c r="D6321" s="4" t="str">
        <f>IF(AND(COUNTIF(icd_searchgroup!A:A,A6321)=1,NOT(VLOOKUP(A6321,icd_searchgroup!A:C,3,FALSE)="")),"okay","check")</f>
        <v>okay</v>
      </c>
      <c r="E6321" s="9"/>
      <c r="F6321" s="9"/>
    </row>
    <row r="6322" ht="15.75" customHeight="1">
      <c r="A6322" s="6" t="s">
        <v>18880</v>
      </c>
      <c r="B6322" s="7" t="s">
        <v>18881</v>
      </c>
      <c r="C6322" s="8" t="s">
        <v>18882</v>
      </c>
      <c r="D6322" s="4" t="str">
        <f>IF(AND(COUNTIF(icd_searchgroup!A:A,A6322)=1,NOT(VLOOKUP(A6322,icd_searchgroup!A:C,3,FALSE)="")),"okay","check")</f>
        <v>okay</v>
      </c>
      <c r="E6322" s="9"/>
      <c r="F6322" s="9"/>
    </row>
    <row r="6323" ht="15.75" customHeight="1">
      <c r="A6323" s="6" t="s">
        <v>18883</v>
      </c>
      <c r="B6323" s="7" t="s">
        <v>18884</v>
      </c>
      <c r="C6323" s="8" t="s">
        <v>18885</v>
      </c>
      <c r="D6323" s="4" t="str">
        <f>IF(AND(COUNTIF(icd_searchgroup!A:A,A6323)=1,NOT(VLOOKUP(A6323,icd_searchgroup!A:C,3,FALSE)="")),"okay","check")</f>
        <v>okay</v>
      </c>
      <c r="E6323" s="9"/>
      <c r="F6323" s="9"/>
    </row>
    <row r="6324" ht="15.75" customHeight="1">
      <c r="A6324" s="6" t="s">
        <v>18886</v>
      </c>
      <c r="B6324" s="7" t="s">
        <v>18887</v>
      </c>
      <c r="C6324" s="8" t="s">
        <v>18888</v>
      </c>
      <c r="D6324" s="4" t="str">
        <f>IF(AND(COUNTIF(icd_searchgroup!A:A,A6324)=1,NOT(VLOOKUP(A6324,icd_searchgroup!A:C,3,FALSE)="")),"okay","check")</f>
        <v>okay</v>
      </c>
      <c r="E6324" s="9"/>
      <c r="F6324" s="9"/>
    </row>
    <row r="6325" ht="15.75" customHeight="1">
      <c r="A6325" s="6" t="s">
        <v>18889</v>
      </c>
      <c r="B6325" s="7" t="s">
        <v>18890</v>
      </c>
      <c r="C6325" s="8" t="s">
        <v>18891</v>
      </c>
      <c r="D6325" s="4" t="str">
        <f>IF(AND(COUNTIF(icd_searchgroup!A:A,A6325)=1,NOT(VLOOKUP(A6325,icd_searchgroup!A:C,3,FALSE)="")),"okay","check")</f>
        <v>okay</v>
      </c>
      <c r="E6325" s="9"/>
      <c r="F6325" s="9"/>
    </row>
    <row r="6326" ht="15.75" customHeight="1">
      <c r="A6326" s="6" t="s">
        <v>18892</v>
      </c>
      <c r="B6326" s="7" t="s">
        <v>18893</v>
      </c>
      <c r="C6326" s="8" t="s">
        <v>18894</v>
      </c>
      <c r="D6326" s="4" t="str">
        <f>IF(AND(COUNTIF(icd_searchgroup!A:A,A6326)=1,NOT(VLOOKUP(A6326,icd_searchgroup!A:C,3,FALSE)="")),"okay","check")</f>
        <v>okay</v>
      </c>
      <c r="E6326" s="9"/>
      <c r="F6326" s="9"/>
    </row>
    <row r="6327" ht="15.75" customHeight="1">
      <c r="A6327" s="6" t="s">
        <v>18895</v>
      </c>
      <c r="B6327" s="7" t="s">
        <v>18896</v>
      </c>
      <c r="C6327" s="8" t="s">
        <v>18897</v>
      </c>
      <c r="D6327" s="4" t="str">
        <f>IF(AND(COUNTIF(icd_searchgroup!A:A,A6327)=1,NOT(VLOOKUP(A6327,icd_searchgroup!A:C,3,FALSE)="")),"okay","check")</f>
        <v>okay</v>
      </c>
      <c r="E6327" s="9"/>
      <c r="F6327" s="9"/>
    </row>
    <row r="6328" ht="15.75" customHeight="1">
      <c r="A6328" s="6" t="s">
        <v>18898</v>
      </c>
      <c r="B6328" s="7" t="s">
        <v>18899</v>
      </c>
      <c r="C6328" s="8" t="s">
        <v>18900</v>
      </c>
      <c r="D6328" s="4" t="str">
        <f>IF(AND(COUNTIF(icd_searchgroup!A:A,A6328)=1,NOT(VLOOKUP(A6328,icd_searchgroup!A:C,3,FALSE)="")),"okay","check")</f>
        <v>okay</v>
      </c>
      <c r="E6328" s="9"/>
      <c r="F6328" s="9"/>
    </row>
    <row r="6329" ht="15.75" customHeight="1">
      <c r="A6329" s="6" t="s">
        <v>18901</v>
      </c>
      <c r="B6329" s="7" t="s">
        <v>18902</v>
      </c>
      <c r="C6329" s="8" t="s">
        <v>18903</v>
      </c>
      <c r="D6329" s="4" t="str">
        <f>IF(AND(COUNTIF(icd_searchgroup!A:A,A6329)=1,NOT(VLOOKUP(A6329,icd_searchgroup!A:C,3,FALSE)="")),"okay","check")</f>
        <v>okay</v>
      </c>
      <c r="E6329" s="9"/>
      <c r="F6329" s="9"/>
    </row>
    <row r="6330" ht="15.75" customHeight="1">
      <c r="A6330" s="6" t="s">
        <v>18904</v>
      </c>
      <c r="B6330" s="7" t="s">
        <v>18905</v>
      </c>
      <c r="C6330" s="8" t="s">
        <v>18906</v>
      </c>
      <c r="D6330" s="4" t="str">
        <f>IF(AND(COUNTIF(icd_searchgroup!A:A,A6330)=1,NOT(VLOOKUP(A6330,icd_searchgroup!A:C,3,FALSE)="")),"okay","check")</f>
        <v>okay</v>
      </c>
      <c r="E6330" s="9"/>
      <c r="F6330" s="9"/>
    </row>
    <row r="6331" ht="15.75" customHeight="1">
      <c r="A6331" s="6" t="s">
        <v>18907</v>
      </c>
      <c r="B6331" s="7" t="s">
        <v>18908</v>
      </c>
      <c r="C6331" s="8" t="s">
        <v>18909</v>
      </c>
      <c r="D6331" s="4" t="str">
        <f>IF(AND(COUNTIF(icd_searchgroup!A:A,A6331)=1,NOT(VLOOKUP(A6331,icd_searchgroup!A:C,3,FALSE)="")),"okay","check")</f>
        <v>okay</v>
      </c>
      <c r="E6331" s="9"/>
      <c r="F6331" s="9"/>
    </row>
    <row r="6332" ht="15.75" customHeight="1">
      <c r="A6332" s="6" t="s">
        <v>18910</v>
      </c>
      <c r="B6332" s="7" t="s">
        <v>18911</v>
      </c>
      <c r="C6332" s="8" t="s">
        <v>18912</v>
      </c>
      <c r="D6332" s="4" t="str">
        <f>IF(AND(COUNTIF(icd_searchgroup!A:A,A6332)=1,NOT(VLOOKUP(A6332,icd_searchgroup!A:C,3,FALSE)="")),"okay","check")</f>
        <v>okay</v>
      </c>
      <c r="E6332" s="9"/>
      <c r="F6332" s="9"/>
    </row>
    <row r="6333" ht="15.75" customHeight="1">
      <c r="A6333" s="6" t="s">
        <v>18913</v>
      </c>
      <c r="B6333" s="7" t="s">
        <v>18914</v>
      </c>
      <c r="C6333" s="8" t="s">
        <v>18915</v>
      </c>
      <c r="D6333" s="4" t="str">
        <f>IF(AND(COUNTIF(icd_searchgroup!A:A,A6333)=1,NOT(VLOOKUP(A6333,icd_searchgroup!A:C,3,FALSE)="")),"okay","check")</f>
        <v>okay</v>
      </c>
      <c r="E6333" s="9"/>
      <c r="F6333" s="9"/>
    </row>
    <row r="6334" ht="15.75" customHeight="1">
      <c r="A6334" s="6" t="s">
        <v>18916</v>
      </c>
      <c r="B6334" s="7" t="s">
        <v>18890</v>
      </c>
      <c r="C6334" s="8" t="s">
        <v>18917</v>
      </c>
      <c r="D6334" s="4" t="str">
        <f>IF(AND(COUNTIF(icd_searchgroup!A:A,A6334)=1,NOT(VLOOKUP(A6334,icd_searchgroup!A:C,3,FALSE)="")),"okay","check")</f>
        <v>okay</v>
      </c>
      <c r="E6334" s="9"/>
      <c r="F6334" s="9"/>
    </row>
    <row r="6335" ht="15.75" customHeight="1">
      <c r="A6335" s="6" t="s">
        <v>18918</v>
      </c>
      <c r="B6335" s="7" t="s">
        <v>18919</v>
      </c>
      <c r="C6335" s="8" t="s">
        <v>18920</v>
      </c>
      <c r="D6335" s="4" t="str">
        <f>IF(AND(COUNTIF(icd_searchgroup!A:A,A6335)=1,NOT(VLOOKUP(A6335,icd_searchgroup!A:C,3,FALSE)="")),"okay","check")</f>
        <v>okay</v>
      </c>
      <c r="E6335" s="9"/>
      <c r="F6335" s="9"/>
    </row>
    <row r="6336" ht="15.75" customHeight="1">
      <c r="A6336" s="6" t="s">
        <v>18921</v>
      </c>
      <c r="B6336" s="7" t="s">
        <v>18922</v>
      </c>
      <c r="C6336" s="8" t="s">
        <v>18923</v>
      </c>
      <c r="D6336" s="4" t="str">
        <f>IF(AND(COUNTIF(icd_searchgroup!A:A,A6336)=1,NOT(VLOOKUP(A6336,icd_searchgroup!A:C,3,FALSE)="")),"okay","check")</f>
        <v>okay</v>
      </c>
      <c r="E6336" s="9"/>
      <c r="F6336" s="9"/>
    </row>
    <row r="6337" ht="15.75" customHeight="1">
      <c r="A6337" s="6" t="s">
        <v>18924</v>
      </c>
      <c r="B6337" s="7" t="s">
        <v>18925</v>
      </c>
      <c r="C6337" s="8" t="s">
        <v>18926</v>
      </c>
      <c r="D6337" s="4" t="str">
        <f>IF(AND(COUNTIF(icd_searchgroup!A:A,A6337)=1,NOT(VLOOKUP(A6337,icd_searchgroup!A:C,3,FALSE)="")),"okay","check")</f>
        <v>okay</v>
      </c>
      <c r="E6337" s="9"/>
      <c r="F6337" s="9"/>
    </row>
    <row r="6338" ht="15.75" customHeight="1">
      <c r="A6338" s="6" t="s">
        <v>18927</v>
      </c>
      <c r="B6338" s="7" t="s">
        <v>18928</v>
      </c>
      <c r="C6338" s="8" t="s">
        <v>18929</v>
      </c>
      <c r="D6338" s="4" t="str">
        <f>IF(AND(COUNTIF(icd_searchgroup!A:A,A6338)=1,NOT(VLOOKUP(A6338,icd_searchgroup!A:C,3,FALSE)="")),"okay","check")</f>
        <v>okay</v>
      </c>
      <c r="E6338" s="9"/>
      <c r="F6338" s="9"/>
    </row>
    <row r="6339" ht="15.75" customHeight="1">
      <c r="A6339" s="6" t="s">
        <v>18930</v>
      </c>
      <c r="B6339" s="7" t="s">
        <v>18931</v>
      </c>
      <c r="C6339" s="8" t="s">
        <v>18932</v>
      </c>
      <c r="D6339" s="4" t="str">
        <f>IF(AND(COUNTIF(icd_searchgroup!A:A,A6339)=1,NOT(VLOOKUP(A6339,icd_searchgroup!A:C,3,FALSE)="")),"okay","check")</f>
        <v>okay</v>
      </c>
      <c r="E6339" s="9"/>
      <c r="F6339" s="9"/>
    </row>
    <row r="6340" ht="15.75" customHeight="1">
      <c r="A6340" s="6" t="s">
        <v>18933</v>
      </c>
      <c r="B6340" s="7" t="s">
        <v>18934</v>
      </c>
      <c r="C6340" s="8" t="s">
        <v>18935</v>
      </c>
      <c r="D6340" s="4" t="str">
        <f>IF(AND(COUNTIF(icd_searchgroup!A:A,A6340)=1,NOT(VLOOKUP(A6340,icd_searchgroup!A:C,3,FALSE)="")),"okay","check")</f>
        <v>okay</v>
      </c>
      <c r="E6340" s="9"/>
      <c r="F6340" s="9"/>
    </row>
    <row r="6341" ht="15.75" customHeight="1">
      <c r="A6341" s="6" t="s">
        <v>18936</v>
      </c>
      <c r="B6341" s="7" t="s">
        <v>18937</v>
      </c>
      <c r="C6341" s="8" t="s">
        <v>18938</v>
      </c>
      <c r="D6341" s="4" t="str">
        <f>IF(AND(COUNTIF(icd_searchgroup!A:A,A6341)=1,NOT(VLOOKUP(A6341,icd_searchgroup!A:C,3,FALSE)="")),"okay","check")</f>
        <v>okay</v>
      </c>
      <c r="E6341" s="9"/>
      <c r="F6341" s="9"/>
    </row>
    <row r="6342" ht="15.75" customHeight="1">
      <c r="A6342" s="6" t="s">
        <v>18939</v>
      </c>
      <c r="B6342" s="7" t="s">
        <v>18940</v>
      </c>
      <c r="C6342" s="8" t="s">
        <v>18941</v>
      </c>
      <c r="D6342" s="4" t="str">
        <f>IF(AND(COUNTIF(icd_searchgroup!A:A,A6342)=1,NOT(VLOOKUP(A6342,icd_searchgroup!A:C,3,FALSE)="")),"okay","check")</f>
        <v>okay</v>
      </c>
      <c r="E6342" s="9"/>
      <c r="F6342" s="9"/>
    </row>
    <row r="6343" ht="15.75" customHeight="1">
      <c r="A6343" s="6" t="s">
        <v>18942</v>
      </c>
      <c r="B6343" s="7" t="s">
        <v>18943</v>
      </c>
      <c r="C6343" s="8" t="s">
        <v>18944</v>
      </c>
      <c r="D6343" s="4" t="str">
        <f>IF(AND(COUNTIF(icd_searchgroup!A:A,A6343)=1,NOT(VLOOKUP(A6343,icd_searchgroup!A:C,3,FALSE)="")),"okay","check")</f>
        <v>okay</v>
      </c>
      <c r="E6343" s="9"/>
      <c r="F6343" s="9"/>
    </row>
    <row r="6344" ht="15.75" customHeight="1">
      <c r="A6344" s="6" t="s">
        <v>18945</v>
      </c>
      <c r="B6344" s="7" t="s">
        <v>18946</v>
      </c>
      <c r="C6344" s="8" t="s">
        <v>18947</v>
      </c>
      <c r="D6344" s="4" t="str">
        <f>IF(AND(COUNTIF(icd_searchgroup!A:A,A6344)=1,NOT(VLOOKUP(A6344,icd_searchgroup!A:C,3,FALSE)="")),"okay","check")</f>
        <v>okay</v>
      </c>
      <c r="E6344" s="9"/>
      <c r="F6344" s="9"/>
    </row>
    <row r="6345" ht="15.75" customHeight="1">
      <c r="A6345" s="6" t="s">
        <v>18948</v>
      </c>
      <c r="B6345" s="7" t="s">
        <v>18949</v>
      </c>
      <c r="C6345" s="8" t="s">
        <v>18950</v>
      </c>
      <c r="D6345" s="4" t="str">
        <f>IF(AND(COUNTIF(icd_searchgroup!A:A,A6345)=1,NOT(VLOOKUP(A6345,icd_searchgroup!A:C,3,FALSE)="")),"okay","check")</f>
        <v>okay</v>
      </c>
      <c r="E6345" s="9"/>
      <c r="F6345" s="9"/>
    </row>
    <row r="6346" ht="15.75" customHeight="1">
      <c r="A6346" s="6" t="s">
        <v>18951</v>
      </c>
      <c r="B6346" s="7" t="s">
        <v>18952</v>
      </c>
      <c r="C6346" s="8" t="s">
        <v>18953</v>
      </c>
      <c r="D6346" s="4" t="str">
        <f>IF(AND(COUNTIF(icd_searchgroup!A:A,A6346)=1,NOT(VLOOKUP(A6346,icd_searchgroup!A:C,3,FALSE)="")),"okay","check")</f>
        <v>okay</v>
      </c>
      <c r="E6346" s="9"/>
      <c r="F6346" s="9"/>
    </row>
    <row r="6347" ht="15.75" customHeight="1">
      <c r="A6347" s="6" t="s">
        <v>18954</v>
      </c>
      <c r="B6347" s="7" t="s">
        <v>18955</v>
      </c>
      <c r="C6347" s="8" t="s">
        <v>18956</v>
      </c>
      <c r="D6347" s="4" t="str">
        <f>IF(AND(COUNTIF(icd_searchgroup!A:A,A6347)=1,NOT(VLOOKUP(A6347,icd_searchgroup!A:C,3,FALSE)="")),"okay","check")</f>
        <v>okay</v>
      </c>
      <c r="E6347" s="9"/>
      <c r="F6347" s="9"/>
    </row>
    <row r="6348" ht="15.75" customHeight="1">
      <c r="A6348" s="6" t="s">
        <v>18957</v>
      </c>
      <c r="B6348" s="7" t="s">
        <v>18958</v>
      </c>
      <c r="C6348" s="8" t="s">
        <v>18959</v>
      </c>
      <c r="D6348" s="4" t="str">
        <f>IF(AND(COUNTIF(icd_searchgroup!A:A,A6348)=1,NOT(VLOOKUP(A6348,icd_searchgroup!A:C,3,FALSE)="")),"okay","check")</f>
        <v>okay</v>
      </c>
      <c r="E6348" s="9"/>
      <c r="F6348" s="9"/>
    </row>
    <row r="6349" ht="15.75" customHeight="1">
      <c r="A6349" s="6" t="s">
        <v>18960</v>
      </c>
      <c r="B6349" s="7" t="s">
        <v>18961</v>
      </c>
      <c r="C6349" s="8" t="s">
        <v>18962</v>
      </c>
      <c r="D6349" s="4" t="str">
        <f>IF(AND(COUNTIF(icd_searchgroup!A:A,A6349)=1,NOT(VLOOKUP(A6349,icd_searchgroup!A:C,3,FALSE)="")),"okay","check")</f>
        <v>okay</v>
      </c>
      <c r="E6349" s="9"/>
      <c r="F6349" s="9"/>
    </row>
    <row r="6350" ht="15.75" customHeight="1">
      <c r="A6350" s="6" t="s">
        <v>18963</v>
      </c>
      <c r="B6350" s="7" t="s">
        <v>18964</v>
      </c>
      <c r="C6350" s="8" t="s">
        <v>18965</v>
      </c>
      <c r="D6350" s="4" t="str">
        <f>IF(AND(COUNTIF(icd_searchgroup!A:A,A6350)=1,NOT(VLOOKUP(A6350,icd_searchgroup!A:C,3,FALSE)="")),"okay","check")</f>
        <v>okay</v>
      </c>
      <c r="E6350" s="9"/>
      <c r="F6350" s="9"/>
    </row>
    <row r="6351" ht="15.75" customHeight="1">
      <c r="A6351" s="6" t="s">
        <v>18966</v>
      </c>
      <c r="B6351" s="7" t="s">
        <v>18967</v>
      </c>
      <c r="C6351" s="8" t="s">
        <v>18968</v>
      </c>
      <c r="D6351" s="4" t="str">
        <f>IF(AND(COUNTIF(icd_searchgroup!A:A,A6351)=1,NOT(VLOOKUP(A6351,icd_searchgroup!A:C,3,FALSE)="")),"okay","check")</f>
        <v>okay</v>
      </c>
      <c r="E6351" s="9"/>
      <c r="F6351" s="9"/>
    </row>
    <row r="6352" ht="15.75" customHeight="1">
      <c r="A6352" s="6" t="s">
        <v>18969</v>
      </c>
      <c r="B6352" s="7" t="s">
        <v>18970</v>
      </c>
      <c r="C6352" s="8" t="s">
        <v>18971</v>
      </c>
      <c r="D6352" s="4" t="str">
        <f>IF(AND(COUNTIF(icd_searchgroup!A:A,A6352)=1,NOT(VLOOKUP(A6352,icd_searchgroup!A:C,3,FALSE)="")),"okay","check")</f>
        <v>okay</v>
      </c>
      <c r="E6352" s="9"/>
      <c r="F6352" s="9"/>
    </row>
    <row r="6353" ht="15.75" customHeight="1">
      <c r="A6353" s="6" t="s">
        <v>18972</v>
      </c>
      <c r="B6353" s="7" t="s">
        <v>18973</v>
      </c>
      <c r="C6353" s="8" t="s">
        <v>18974</v>
      </c>
      <c r="D6353" s="4" t="str">
        <f>IF(AND(COUNTIF(icd_searchgroup!A:A,A6353)=1,NOT(VLOOKUP(A6353,icd_searchgroup!A:C,3,FALSE)="")),"okay","check")</f>
        <v>okay</v>
      </c>
      <c r="E6353" s="9"/>
      <c r="F6353" s="9"/>
    </row>
    <row r="6354" ht="15.75" customHeight="1">
      <c r="A6354" s="6" t="s">
        <v>18975</v>
      </c>
      <c r="B6354" s="7" t="s">
        <v>18976</v>
      </c>
      <c r="C6354" s="8" t="s">
        <v>18977</v>
      </c>
      <c r="D6354" s="4" t="str">
        <f>IF(AND(COUNTIF(icd_searchgroup!A:A,A6354)=1,NOT(VLOOKUP(A6354,icd_searchgroup!A:C,3,FALSE)="")),"okay","check")</f>
        <v>okay</v>
      </c>
      <c r="E6354" s="9"/>
      <c r="F6354" s="9"/>
    </row>
    <row r="6355" ht="15.75" customHeight="1">
      <c r="A6355" s="6" t="s">
        <v>18978</v>
      </c>
      <c r="B6355" s="7" t="s">
        <v>18979</v>
      </c>
      <c r="C6355" s="8" t="s">
        <v>18980</v>
      </c>
      <c r="D6355" s="4" t="str">
        <f>IF(AND(COUNTIF(icd_searchgroup!A:A,A6355)=1,NOT(VLOOKUP(A6355,icd_searchgroup!A:C,3,FALSE)="")),"okay","check")</f>
        <v>okay</v>
      </c>
      <c r="E6355" s="9"/>
      <c r="F6355" s="9"/>
    </row>
    <row r="6356" ht="15.75" customHeight="1">
      <c r="A6356" s="6" t="s">
        <v>18981</v>
      </c>
      <c r="B6356" s="7" t="s">
        <v>18982</v>
      </c>
      <c r="C6356" s="8" t="s">
        <v>18983</v>
      </c>
      <c r="D6356" s="4" t="str">
        <f>IF(AND(COUNTIF(icd_searchgroup!A:A,A6356)=1,NOT(VLOOKUP(A6356,icd_searchgroup!A:C,3,FALSE)="")),"okay","check")</f>
        <v>okay</v>
      </c>
      <c r="E6356" s="9"/>
      <c r="F6356" s="9"/>
    </row>
    <row r="6357" ht="15.75" customHeight="1">
      <c r="A6357" s="6" t="s">
        <v>18984</v>
      </c>
      <c r="B6357" s="7" t="s">
        <v>18985</v>
      </c>
      <c r="C6357" s="8" t="s">
        <v>18986</v>
      </c>
      <c r="D6357" s="4" t="str">
        <f>IF(AND(COUNTIF(icd_searchgroup!A:A,A6357)=1,NOT(VLOOKUP(A6357,icd_searchgroup!A:C,3,FALSE)="")),"okay","check")</f>
        <v>okay</v>
      </c>
      <c r="E6357" s="9"/>
      <c r="F6357" s="9"/>
    </row>
    <row r="6358" ht="15.75" customHeight="1">
      <c r="A6358" s="6" t="s">
        <v>18987</v>
      </c>
      <c r="B6358" s="7" t="s">
        <v>18988</v>
      </c>
      <c r="C6358" s="8" t="s">
        <v>18989</v>
      </c>
      <c r="D6358" s="4" t="str">
        <f>IF(AND(COUNTIF(icd_searchgroup!A:A,A6358)=1,NOT(VLOOKUP(A6358,icd_searchgroup!A:C,3,FALSE)="")),"okay","check")</f>
        <v>okay</v>
      </c>
      <c r="E6358" s="9"/>
      <c r="F6358" s="9"/>
    </row>
    <row r="6359" ht="15.75" customHeight="1">
      <c r="A6359" s="6" t="s">
        <v>18990</v>
      </c>
      <c r="B6359" s="7" t="s">
        <v>18991</v>
      </c>
      <c r="C6359" s="8" t="s">
        <v>18992</v>
      </c>
      <c r="D6359" s="4" t="str">
        <f>IF(AND(COUNTIF(icd_searchgroup!A:A,A6359)=1,NOT(VLOOKUP(A6359,icd_searchgroup!A:C,3,FALSE)="")),"okay","check")</f>
        <v>okay</v>
      </c>
      <c r="E6359" s="9"/>
      <c r="F6359" s="9"/>
    </row>
    <row r="6360" ht="15.75" customHeight="1">
      <c r="A6360" s="6" t="s">
        <v>18993</v>
      </c>
      <c r="B6360" s="7" t="s">
        <v>18994</v>
      </c>
      <c r="C6360" s="8" t="s">
        <v>18995</v>
      </c>
      <c r="D6360" s="4" t="str">
        <f>IF(AND(COUNTIF(icd_searchgroup!A:A,A6360)=1,NOT(VLOOKUP(A6360,icd_searchgroup!A:C,3,FALSE)="")),"okay","check")</f>
        <v>okay</v>
      </c>
      <c r="E6360" s="9"/>
      <c r="F6360" s="9"/>
    </row>
    <row r="6361" ht="15.75" customHeight="1">
      <c r="A6361" s="6" t="s">
        <v>18996</v>
      </c>
      <c r="B6361" s="7" t="s">
        <v>18997</v>
      </c>
      <c r="C6361" s="8" t="s">
        <v>18998</v>
      </c>
      <c r="D6361" s="4" t="str">
        <f>IF(AND(COUNTIF(icd_searchgroup!A:A,A6361)=1,NOT(VLOOKUP(A6361,icd_searchgroup!A:C,3,FALSE)="")),"okay","check")</f>
        <v>okay</v>
      </c>
      <c r="E6361" s="9"/>
      <c r="F6361" s="9"/>
    </row>
    <row r="6362" ht="15.75" customHeight="1">
      <c r="A6362" s="6" t="s">
        <v>18999</v>
      </c>
      <c r="B6362" s="7" t="s">
        <v>19000</v>
      </c>
      <c r="C6362" s="8" t="s">
        <v>19001</v>
      </c>
      <c r="D6362" s="4" t="str">
        <f>IF(AND(COUNTIF(icd_searchgroup!A:A,A6362)=1,NOT(VLOOKUP(A6362,icd_searchgroup!A:C,3,FALSE)="")),"okay","check")</f>
        <v>okay</v>
      </c>
      <c r="E6362" s="9"/>
      <c r="F6362" s="9"/>
    </row>
    <row r="6363" ht="15.75" customHeight="1">
      <c r="A6363" s="6" t="s">
        <v>19002</v>
      </c>
      <c r="B6363" s="7" t="s">
        <v>19003</v>
      </c>
      <c r="C6363" s="8" t="s">
        <v>19004</v>
      </c>
      <c r="D6363" s="4" t="str">
        <f>IF(AND(COUNTIF(icd_searchgroup!A:A,A6363)=1,NOT(VLOOKUP(A6363,icd_searchgroup!A:C,3,FALSE)="")),"okay","check")</f>
        <v>okay</v>
      </c>
      <c r="E6363" s="9"/>
      <c r="F6363" s="9"/>
    </row>
    <row r="6364" ht="15.75" customHeight="1">
      <c r="A6364" s="6" t="s">
        <v>19005</v>
      </c>
      <c r="B6364" s="7" t="s">
        <v>19006</v>
      </c>
      <c r="C6364" s="8" t="s">
        <v>19007</v>
      </c>
      <c r="D6364" s="4" t="str">
        <f>IF(AND(COUNTIF(icd_searchgroup!A:A,A6364)=1,NOT(VLOOKUP(A6364,icd_searchgroup!A:C,3,FALSE)="")),"okay","check")</f>
        <v>okay</v>
      </c>
      <c r="E6364" s="9"/>
      <c r="F6364" s="9"/>
    </row>
    <row r="6365" ht="15.75" customHeight="1">
      <c r="A6365" s="6" t="s">
        <v>19008</v>
      </c>
      <c r="B6365" s="7" t="s">
        <v>19009</v>
      </c>
      <c r="C6365" s="8" t="s">
        <v>19010</v>
      </c>
      <c r="D6365" s="4" t="str">
        <f>IF(AND(COUNTIF(icd_searchgroup!A:A,A6365)=1,NOT(VLOOKUP(A6365,icd_searchgroup!A:C,3,FALSE)="")),"okay","check")</f>
        <v>okay</v>
      </c>
      <c r="E6365" s="9"/>
      <c r="F6365" s="9"/>
    </row>
    <row r="6366" ht="15.75" customHeight="1">
      <c r="A6366" s="6" t="s">
        <v>19011</v>
      </c>
      <c r="B6366" s="7" t="s">
        <v>19012</v>
      </c>
      <c r="C6366" s="8" t="s">
        <v>19013</v>
      </c>
      <c r="D6366" s="4" t="str">
        <f>IF(AND(COUNTIF(icd_searchgroup!A:A,A6366)=1,NOT(VLOOKUP(A6366,icd_searchgroup!A:C,3,FALSE)="")),"okay","check")</f>
        <v>okay</v>
      </c>
      <c r="E6366" s="9"/>
      <c r="F6366" s="9"/>
    </row>
    <row r="6367" ht="15.75" customHeight="1">
      <c r="A6367" s="6" t="s">
        <v>19014</v>
      </c>
      <c r="B6367" s="7" t="s">
        <v>19015</v>
      </c>
      <c r="C6367" s="8" t="s">
        <v>19016</v>
      </c>
      <c r="D6367" s="4" t="str">
        <f>IF(AND(COUNTIF(icd_searchgroup!A:A,A6367)=1,NOT(VLOOKUP(A6367,icd_searchgroup!A:C,3,FALSE)="")),"okay","check")</f>
        <v>okay</v>
      </c>
      <c r="E6367" s="9"/>
      <c r="F6367" s="9"/>
    </row>
    <row r="6368" ht="15.75" customHeight="1">
      <c r="A6368" s="6" t="s">
        <v>19017</v>
      </c>
      <c r="B6368" s="7" t="s">
        <v>19018</v>
      </c>
      <c r="C6368" s="8" t="s">
        <v>19019</v>
      </c>
      <c r="D6368" s="4" t="str">
        <f>IF(AND(COUNTIF(icd_searchgroup!A:A,A6368)=1,NOT(VLOOKUP(A6368,icd_searchgroup!A:C,3,FALSE)="")),"okay","check")</f>
        <v>okay</v>
      </c>
      <c r="E6368" s="9"/>
      <c r="F6368" s="9"/>
    </row>
    <row r="6369" ht="15.75" customHeight="1">
      <c r="A6369" s="6" t="s">
        <v>19020</v>
      </c>
      <c r="B6369" s="7" t="s">
        <v>19021</v>
      </c>
      <c r="C6369" s="8" t="s">
        <v>19022</v>
      </c>
      <c r="D6369" s="4" t="str">
        <f>IF(AND(COUNTIF(icd_searchgroup!A:A,A6369)=1,NOT(VLOOKUP(A6369,icd_searchgroup!A:C,3,FALSE)="")),"okay","check")</f>
        <v>okay</v>
      </c>
      <c r="E6369" s="9"/>
      <c r="F6369" s="9"/>
    </row>
    <row r="6370" ht="15.75" customHeight="1">
      <c r="A6370" s="6" t="s">
        <v>19023</v>
      </c>
      <c r="B6370" s="7" t="s">
        <v>19024</v>
      </c>
      <c r="C6370" s="8" t="s">
        <v>19025</v>
      </c>
      <c r="D6370" s="4" t="str">
        <f>IF(AND(COUNTIF(icd_searchgroup!A:A,A6370)=1,NOT(VLOOKUP(A6370,icd_searchgroup!A:C,3,FALSE)="")),"okay","check")</f>
        <v>okay</v>
      </c>
      <c r="E6370" s="9"/>
      <c r="F6370" s="9"/>
    </row>
    <row r="6371" ht="15.75" customHeight="1">
      <c r="A6371" s="6" t="s">
        <v>19026</v>
      </c>
      <c r="B6371" s="7" t="s">
        <v>19027</v>
      </c>
      <c r="C6371" s="8" t="s">
        <v>19028</v>
      </c>
      <c r="D6371" s="4" t="str">
        <f>IF(AND(COUNTIF(icd_searchgroup!A:A,A6371)=1,NOT(VLOOKUP(A6371,icd_searchgroup!A:C,3,FALSE)="")),"okay","check")</f>
        <v>okay</v>
      </c>
      <c r="E6371" s="9"/>
      <c r="F6371" s="9"/>
    </row>
    <row r="6372" ht="15.75" customHeight="1">
      <c r="A6372" s="6" t="s">
        <v>19029</v>
      </c>
      <c r="B6372" s="7" t="s">
        <v>19030</v>
      </c>
      <c r="C6372" s="8" t="s">
        <v>19031</v>
      </c>
      <c r="D6372" s="4" t="str">
        <f>IF(AND(COUNTIF(icd_searchgroup!A:A,A6372)=1,NOT(VLOOKUP(A6372,icd_searchgroup!A:C,3,FALSE)="")),"okay","check")</f>
        <v>okay</v>
      </c>
      <c r="E6372" s="9"/>
      <c r="F6372" s="9"/>
    </row>
    <row r="6373" ht="15.75" customHeight="1">
      <c r="A6373" s="6" t="s">
        <v>19032</v>
      </c>
      <c r="B6373" s="7" t="s">
        <v>19033</v>
      </c>
      <c r="C6373" s="8" t="s">
        <v>19034</v>
      </c>
      <c r="D6373" s="4" t="str">
        <f>IF(AND(COUNTIF(icd_searchgroup!A:A,A6373)=1,NOT(VLOOKUP(A6373,icd_searchgroup!A:C,3,FALSE)="")),"okay","check")</f>
        <v>okay</v>
      </c>
      <c r="E6373" s="9"/>
      <c r="F6373" s="9"/>
    </row>
    <row r="6374" ht="15.75" customHeight="1">
      <c r="A6374" s="6" t="s">
        <v>19035</v>
      </c>
      <c r="B6374" s="7" t="s">
        <v>19036</v>
      </c>
      <c r="C6374" s="8" t="s">
        <v>19037</v>
      </c>
      <c r="D6374" s="4" t="str">
        <f>IF(AND(COUNTIF(icd_searchgroup!A:A,A6374)=1,NOT(VLOOKUP(A6374,icd_searchgroup!A:C,3,FALSE)="")),"okay","check")</f>
        <v>okay</v>
      </c>
      <c r="E6374" s="9"/>
      <c r="F6374" s="9"/>
    </row>
    <row r="6375" ht="15.75" customHeight="1">
      <c r="A6375" s="6" t="s">
        <v>19038</v>
      </c>
      <c r="B6375" s="7" t="s">
        <v>19039</v>
      </c>
      <c r="C6375" s="8" t="s">
        <v>19040</v>
      </c>
      <c r="D6375" s="4" t="str">
        <f>IF(AND(COUNTIF(icd_searchgroup!A:A,A6375)=1,NOT(VLOOKUP(A6375,icd_searchgroup!A:C,3,FALSE)="")),"okay","check")</f>
        <v>okay</v>
      </c>
      <c r="E6375" s="9"/>
      <c r="F6375" s="9"/>
    </row>
    <row r="6376" ht="15.75" customHeight="1">
      <c r="A6376" s="6" t="s">
        <v>19041</v>
      </c>
      <c r="B6376" s="7" t="s">
        <v>19042</v>
      </c>
      <c r="C6376" s="8" t="s">
        <v>19043</v>
      </c>
      <c r="D6376" s="4" t="str">
        <f>IF(AND(COUNTIF(icd_searchgroup!A:A,A6376)=1,NOT(VLOOKUP(A6376,icd_searchgroup!A:C,3,FALSE)="")),"okay","check")</f>
        <v>okay</v>
      </c>
      <c r="E6376" s="9"/>
      <c r="F6376" s="9"/>
    </row>
    <row r="6377" ht="15.75" customHeight="1">
      <c r="A6377" s="6" t="s">
        <v>19044</v>
      </c>
      <c r="B6377" s="7" t="s">
        <v>19045</v>
      </c>
      <c r="C6377" s="8" t="s">
        <v>19046</v>
      </c>
      <c r="D6377" s="4" t="str">
        <f>IF(AND(COUNTIF(icd_searchgroup!A:A,A6377)=1,NOT(VLOOKUP(A6377,icd_searchgroup!A:C,3,FALSE)="")),"okay","check")</f>
        <v>okay</v>
      </c>
      <c r="E6377" s="9"/>
      <c r="F6377" s="9"/>
    </row>
    <row r="6378" ht="15.75" customHeight="1">
      <c r="A6378" s="6" t="s">
        <v>19047</v>
      </c>
      <c r="B6378" s="7" t="s">
        <v>19048</v>
      </c>
      <c r="C6378" s="8" t="s">
        <v>19049</v>
      </c>
      <c r="D6378" s="4" t="str">
        <f>IF(AND(COUNTIF(icd_searchgroup!A:A,A6378)=1,NOT(VLOOKUP(A6378,icd_searchgroup!A:C,3,FALSE)="")),"okay","check")</f>
        <v>okay</v>
      </c>
      <c r="E6378" s="9"/>
      <c r="F6378" s="9"/>
    </row>
    <row r="6379" ht="15.75" customHeight="1">
      <c r="A6379" s="6" t="s">
        <v>19050</v>
      </c>
      <c r="B6379" s="7" t="s">
        <v>19051</v>
      </c>
      <c r="C6379" s="8" t="s">
        <v>19052</v>
      </c>
      <c r="D6379" s="4" t="str">
        <f>IF(AND(COUNTIF(icd_searchgroup!A:A,A6379)=1,NOT(VLOOKUP(A6379,icd_searchgroup!A:C,3,FALSE)="")),"okay","check")</f>
        <v>okay</v>
      </c>
      <c r="E6379" s="9"/>
      <c r="F6379" s="9"/>
    </row>
    <row r="6380" ht="15.75" customHeight="1">
      <c r="A6380" s="6" t="s">
        <v>19053</v>
      </c>
      <c r="B6380" s="7" t="s">
        <v>19054</v>
      </c>
      <c r="C6380" s="8" t="s">
        <v>19055</v>
      </c>
      <c r="D6380" s="4" t="str">
        <f>IF(AND(COUNTIF(icd_searchgroup!A:A,A6380)=1,NOT(VLOOKUP(A6380,icd_searchgroup!A:C,3,FALSE)="")),"okay","check")</f>
        <v>okay</v>
      </c>
      <c r="E6380" s="9"/>
      <c r="F6380" s="9"/>
    </row>
    <row r="6381" ht="15.75" customHeight="1">
      <c r="A6381" s="6" t="s">
        <v>19056</v>
      </c>
      <c r="B6381" s="7" t="s">
        <v>19057</v>
      </c>
      <c r="C6381" s="8" t="s">
        <v>19058</v>
      </c>
      <c r="D6381" s="4" t="str">
        <f>IF(AND(COUNTIF(icd_searchgroup!A:A,A6381)=1,NOT(VLOOKUP(A6381,icd_searchgroup!A:C,3,FALSE)="")),"okay","check")</f>
        <v>okay</v>
      </c>
      <c r="E6381" s="9"/>
      <c r="F6381" s="9"/>
    </row>
    <row r="6382" ht="15.75" customHeight="1">
      <c r="A6382" s="6" t="s">
        <v>19059</v>
      </c>
      <c r="B6382" s="7" t="s">
        <v>19060</v>
      </c>
      <c r="C6382" s="8" t="s">
        <v>19061</v>
      </c>
      <c r="D6382" s="4" t="str">
        <f>IF(AND(COUNTIF(icd_searchgroup!A:A,A6382)=1,NOT(VLOOKUP(A6382,icd_searchgroup!A:C,3,FALSE)="")),"okay","check")</f>
        <v>okay</v>
      </c>
      <c r="E6382" s="9"/>
      <c r="F6382" s="9"/>
    </row>
    <row r="6383" ht="15.75" customHeight="1">
      <c r="A6383" s="6" t="s">
        <v>19062</v>
      </c>
      <c r="B6383" s="7" t="s">
        <v>19063</v>
      </c>
      <c r="C6383" s="8" t="s">
        <v>19064</v>
      </c>
      <c r="D6383" s="4" t="str">
        <f>IF(AND(COUNTIF(icd_searchgroup!A:A,A6383)=1,NOT(VLOOKUP(A6383,icd_searchgroup!A:C,3,FALSE)="")),"okay","check")</f>
        <v>okay</v>
      </c>
      <c r="E6383" s="9"/>
      <c r="F6383" s="9"/>
    </row>
    <row r="6384" ht="15.75" customHeight="1">
      <c r="A6384" s="6" t="s">
        <v>19065</v>
      </c>
      <c r="B6384" s="7" t="s">
        <v>19066</v>
      </c>
      <c r="C6384" s="8" t="s">
        <v>19067</v>
      </c>
      <c r="D6384" s="4" t="str">
        <f>IF(AND(COUNTIF(icd_searchgroup!A:A,A6384)=1,NOT(VLOOKUP(A6384,icd_searchgroup!A:C,3,FALSE)="")),"okay","check")</f>
        <v>okay</v>
      </c>
      <c r="E6384" s="9"/>
      <c r="F6384" s="9"/>
    </row>
    <row r="6385" ht="15.75" customHeight="1">
      <c r="A6385" s="6" t="s">
        <v>19068</v>
      </c>
      <c r="B6385" s="7" t="s">
        <v>19069</v>
      </c>
      <c r="C6385" s="8" t="s">
        <v>19070</v>
      </c>
      <c r="D6385" s="4" t="str">
        <f>IF(AND(COUNTIF(icd_searchgroup!A:A,A6385)=1,NOT(VLOOKUP(A6385,icd_searchgroup!A:C,3,FALSE)="")),"okay","check")</f>
        <v>okay</v>
      </c>
      <c r="E6385" s="9"/>
      <c r="F6385" s="9"/>
    </row>
    <row r="6386" ht="15.75" customHeight="1">
      <c r="A6386" s="6" t="s">
        <v>19071</v>
      </c>
      <c r="B6386" s="7" t="s">
        <v>19072</v>
      </c>
      <c r="C6386" s="8" t="s">
        <v>19073</v>
      </c>
      <c r="D6386" s="4" t="str">
        <f>IF(AND(COUNTIF(icd_searchgroup!A:A,A6386)=1,NOT(VLOOKUP(A6386,icd_searchgroup!A:C,3,FALSE)="")),"okay","check")</f>
        <v>okay</v>
      </c>
      <c r="E6386" s="9"/>
      <c r="F6386" s="9"/>
    </row>
    <row r="6387" ht="15.75" customHeight="1">
      <c r="A6387" s="6" t="s">
        <v>19074</v>
      </c>
      <c r="B6387" s="7" t="s">
        <v>19075</v>
      </c>
      <c r="C6387" s="8" t="s">
        <v>19076</v>
      </c>
      <c r="D6387" s="4" t="str">
        <f>IF(AND(COUNTIF(icd_searchgroup!A:A,A6387)=1,NOT(VLOOKUP(A6387,icd_searchgroup!A:C,3,FALSE)="")),"okay","check")</f>
        <v>okay</v>
      </c>
      <c r="E6387" s="9"/>
      <c r="F6387" s="9"/>
    </row>
    <row r="6388" ht="15.75" customHeight="1">
      <c r="A6388" s="6" t="s">
        <v>19077</v>
      </c>
      <c r="B6388" s="7" t="s">
        <v>19078</v>
      </c>
      <c r="C6388" s="8" t="s">
        <v>19079</v>
      </c>
      <c r="D6388" s="4" t="str">
        <f>IF(AND(COUNTIF(icd_searchgroup!A:A,A6388)=1,NOT(VLOOKUP(A6388,icd_searchgroup!A:C,3,FALSE)="")),"okay","check")</f>
        <v>okay</v>
      </c>
      <c r="E6388" s="9"/>
      <c r="F6388" s="9"/>
    </row>
    <row r="6389" ht="15.75" customHeight="1">
      <c r="A6389" s="6" t="s">
        <v>19080</v>
      </c>
      <c r="B6389" s="7" t="s">
        <v>19081</v>
      </c>
      <c r="C6389" s="8" t="s">
        <v>19082</v>
      </c>
      <c r="D6389" s="4" t="str">
        <f>IF(AND(COUNTIF(icd_searchgroup!A:A,A6389)=1,NOT(VLOOKUP(A6389,icd_searchgroup!A:C,3,FALSE)="")),"okay","check")</f>
        <v>okay</v>
      </c>
      <c r="E6389" s="9"/>
      <c r="F6389" s="9"/>
    </row>
    <row r="6390" ht="15.75" customHeight="1">
      <c r="A6390" s="6" t="s">
        <v>19083</v>
      </c>
      <c r="B6390" s="7" t="s">
        <v>19084</v>
      </c>
      <c r="C6390" s="8" t="s">
        <v>19085</v>
      </c>
      <c r="D6390" s="4" t="str">
        <f>IF(AND(COUNTIF(icd_searchgroup!A:A,A6390)=1,NOT(VLOOKUP(A6390,icd_searchgroup!A:C,3,FALSE)="")),"okay","check")</f>
        <v>okay</v>
      </c>
      <c r="E6390" s="9"/>
      <c r="F6390" s="9"/>
    </row>
    <row r="6391" ht="15.75" customHeight="1">
      <c r="A6391" s="6" t="s">
        <v>19086</v>
      </c>
      <c r="B6391" s="7" t="s">
        <v>19087</v>
      </c>
      <c r="C6391" s="8" t="s">
        <v>19088</v>
      </c>
      <c r="D6391" s="4" t="str">
        <f>IF(AND(COUNTIF(icd_searchgroup!A:A,A6391)=1,NOT(VLOOKUP(A6391,icd_searchgroup!A:C,3,FALSE)="")),"okay","check")</f>
        <v>okay</v>
      </c>
      <c r="E6391" s="9"/>
      <c r="F6391" s="9"/>
    </row>
    <row r="6392" ht="15.75" customHeight="1">
      <c r="A6392" s="6" t="s">
        <v>19089</v>
      </c>
      <c r="B6392" s="7" t="s">
        <v>19090</v>
      </c>
      <c r="C6392" s="8" t="s">
        <v>19091</v>
      </c>
      <c r="D6392" s="4" t="str">
        <f>IF(AND(COUNTIF(icd_searchgroup!A:A,A6392)=1,NOT(VLOOKUP(A6392,icd_searchgroup!A:C,3,FALSE)="")),"okay","check")</f>
        <v>okay</v>
      </c>
      <c r="E6392" s="9"/>
      <c r="F6392" s="9"/>
    </row>
    <row r="6393" ht="15.75" customHeight="1">
      <c r="A6393" s="6" t="s">
        <v>19092</v>
      </c>
      <c r="B6393" s="7" t="s">
        <v>19093</v>
      </c>
      <c r="C6393" s="8" t="s">
        <v>19094</v>
      </c>
      <c r="D6393" s="4" t="str">
        <f>IF(AND(COUNTIF(icd_searchgroup!A:A,A6393)=1,NOT(VLOOKUP(A6393,icd_searchgroup!A:C,3,FALSE)="")),"okay","check")</f>
        <v>okay</v>
      </c>
      <c r="E6393" s="9"/>
      <c r="F6393" s="9"/>
    </row>
    <row r="6394" ht="15.75" customHeight="1">
      <c r="A6394" s="6" t="s">
        <v>19095</v>
      </c>
      <c r="B6394" s="7" t="s">
        <v>19096</v>
      </c>
      <c r="C6394" s="8" t="s">
        <v>19097</v>
      </c>
      <c r="D6394" s="4" t="str">
        <f>IF(AND(COUNTIF(icd_searchgroup!A:A,A6394)=1,NOT(VLOOKUP(A6394,icd_searchgroup!A:C,3,FALSE)="")),"okay","check")</f>
        <v>okay</v>
      </c>
      <c r="E6394" s="9"/>
      <c r="F6394" s="9"/>
    </row>
    <row r="6395" ht="15.75" customHeight="1">
      <c r="A6395" s="6" t="s">
        <v>19098</v>
      </c>
      <c r="B6395" s="7" t="s">
        <v>19099</v>
      </c>
      <c r="C6395" s="8" t="s">
        <v>19100</v>
      </c>
      <c r="D6395" s="4" t="str">
        <f>IF(AND(COUNTIF(icd_searchgroup!A:A,A6395)=1,NOT(VLOOKUP(A6395,icd_searchgroup!A:C,3,FALSE)="")),"okay","check")</f>
        <v>okay</v>
      </c>
      <c r="E6395" s="9"/>
      <c r="F6395" s="9"/>
    </row>
    <row r="6396" ht="15.75" customHeight="1">
      <c r="A6396" s="6" t="s">
        <v>19101</v>
      </c>
      <c r="B6396" s="7" t="s">
        <v>19102</v>
      </c>
      <c r="C6396" s="8" t="s">
        <v>19103</v>
      </c>
      <c r="D6396" s="4" t="str">
        <f>IF(AND(COUNTIF(icd_searchgroup!A:A,A6396)=1,NOT(VLOOKUP(A6396,icd_searchgroup!A:C,3,FALSE)="")),"okay","check")</f>
        <v>okay</v>
      </c>
      <c r="E6396" s="9"/>
      <c r="F6396" s="9"/>
    </row>
    <row r="6397" ht="15.75" customHeight="1">
      <c r="A6397" s="6" t="s">
        <v>19104</v>
      </c>
      <c r="B6397" s="7" t="s">
        <v>19105</v>
      </c>
      <c r="C6397" s="8" t="s">
        <v>19106</v>
      </c>
      <c r="D6397" s="4" t="str">
        <f>IF(AND(COUNTIF(icd_searchgroup!A:A,A6397)=1,NOT(VLOOKUP(A6397,icd_searchgroup!A:C,3,FALSE)="")),"okay","check")</f>
        <v>okay</v>
      </c>
      <c r="E6397" s="9"/>
      <c r="F6397" s="9"/>
    </row>
    <row r="6398" ht="15.75" customHeight="1">
      <c r="A6398" s="6" t="s">
        <v>19107</v>
      </c>
      <c r="B6398" s="7" t="s">
        <v>19108</v>
      </c>
      <c r="C6398" s="8" t="s">
        <v>19109</v>
      </c>
      <c r="D6398" s="4" t="str">
        <f>IF(AND(COUNTIF(icd_searchgroup!A:A,A6398)=1,NOT(VLOOKUP(A6398,icd_searchgroup!A:C,3,FALSE)="")),"okay","check")</f>
        <v>okay</v>
      </c>
      <c r="E6398" s="9"/>
      <c r="F6398" s="9"/>
    </row>
    <row r="6399" ht="15.75" customHeight="1">
      <c r="A6399" s="6" t="s">
        <v>19110</v>
      </c>
      <c r="B6399" s="7" t="s">
        <v>19111</v>
      </c>
      <c r="C6399" s="8" t="s">
        <v>19112</v>
      </c>
      <c r="D6399" s="4" t="str">
        <f>IF(AND(COUNTIF(icd_searchgroup!A:A,A6399)=1,NOT(VLOOKUP(A6399,icd_searchgroup!A:C,3,FALSE)="")),"okay","check")</f>
        <v>okay</v>
      </c>
      <c r="E6399" s="9"/>
      <c r="F6399" s="9"/>
    </row>
    <row r="6400" ht="15.75" customHeight="1">
      <c r="A6400" s="6" t="s">
        <v>19113</v>
      </c>
      <c r="B6400" s="7" t="s">
        <v>19114</v>
      </c>
      <c r="C6400" s="8" t="s">
        <v>19115</v>
      </c>
      <c r="D6400" s="4" t="str">
        <f>IF(AND(COUNTIF(icd_searchgroup!A:A,A6400)=1,NOT(VLOOKUP(A6400,icd_searchgroup!A:C,3,FALSE)="")),"okay","check")</f>
        <v>okay</v>
      </c>
      <c r="E6400" s="9"/>
      <c r="F6400" s="9"/>
    </row>
    <row r="6401" ht="15.75" customHeight="1">
      <c r="A6401" s="6" t="s">
        <v>19116</v>
      </c>
      <c r="B6401" s="7" t="s">
        <v>19117</v>
      </c>
      <c r="C6401" s="8" t="s">
        <v>19118</v>
      </c>
      <c r="D6401" s="4" t="str">
        <f>IF(AND(COUNTIF(icd_searchgroup!A:A,A6401)=1,NOT(VLOOKUP(A6401,icd_searchgroup!A:C,3,FALSE)="")),"okay","check")</f>
        <v>okay</v>
      </c>
      <c r="E6401" s="9"/>
      <c r="F6401" s="9"/>
    </row>
    <row r="6402" ht="15.75" customHeight="1">
      <c r="A6402" s="6" t="s">
        <v>19119</v>
      </c>
      <c r="B6402" s="7" t="s">
        <v>19120</v>
      </c>
      <c r="C6402" s="8" t="s">
        <v>19121</v>
      </c>
      <c r="D6402" s="4" t="str">
        <f>IF(AND(COUNTIF(icd_searchgroup!A:A,A6402)=1,NOT(VLOOKUP(A6402,icd_searchgroup!A:C,3,FALSE)="")),"okay","check")</f>
        <v>okay</v>
      </c>
      <c r="E6402" s="9"/>
      <c r="F6402" s="9"/>
    </row>
    <row r="6403" ht="15.75" customHeight="1">
      <c r="A6403" s="6" t="s">
        <v>19122</v>
      </c>
      <c r="B6403" s="7" t="s">
        <v>19123</v>
      </c>
      <c r="C6403" s="8" t="s">
        <v>19124</v>
      </c>
      <c r="D6403" s="4" t="str">
        <f>IF(AND(COUNTIF(icd_searchgroup!A:A,A6403)=1,NOT(VLOOKUP(A6403,icd_searchgroup!A:C,3,FALSE)="")),"okay","check")</f>
        <v>okay</v>
      </c>
      <c r="E6403" s="9"/>
      <c r="F6403" s="9"/>
    </row>
    <row r="6404" ht="15.75" customHeight="1">
      <c r="A6404" s="6" t="s">
        <v>19125</v>
      </c>
      <c r="B6404" s="7" t="s">
        <v>19126</v>
      </c>
      <c r="C6404" s="8" t="s">
        <v>19127</v>
      </c>
      <c r="D6404" s="4" t="str">
        <f>IF(AND(COUNTIF(icd_searchgroup!A:A,A6404)=1,NOT(VLOOKUP(A6404,icd_searchgroup!A:C,3,FALSE)="")),"okay","check")</f>
        <v>okay</v>
      </c>
      <c r="E6404" s="9"/>
      <c r="F6404" s="9"/>
    </row>
    <row r="6405" ht="15.75" customHeight="1">
      <c r="A6405" s="6" t="s">
        <v>19128</v>
      </c>
      <c r="B6405" s="7" t="s">
        <v>19129</v>
      </c>
      <c r="C6405" s="8" t="s">
        <v>19130</v>
      </c>
      <c r="D6405" s="4" t="str">
        <f>IF(AND(COUNTIF(icd_searchgroup!A:A,A6405)=1,NOT(VLOOKUP(A6405,icd_searchgroup!A:C,3,FALSE)="")),"okay","check")</f>
        <v>okay</v>
      </c>
      <c r="E6405" s="9"/>
      <c r="F6405" s="9"/>
    </row>
    <row r="6406" ht="15.75" customHeight="1">
      <c r="A6406" s="6" t="s">
        <v>19131</v>
      </c>
      <c r="B6406" s="7" t="s">
        <v>19132</v>
      </c>
      <c r="C6406" s="8" t="s">
        <v>19133</v>
      </c>
      <c r="D6406" s="4" t="str">
        <f>IF(AND(COUNTIF(icd_searchgroup!A:A,A6406)=1,NOT(VLOOKUP(A6406,icd_searchgroup!A:C,3,FALSE)="")),"okay","check")</f>
        <v>okay</v>
      </c>
      <c r="E6406" s="9"/>
      <c r="F6406" s="9"/>
    </row>
    <row r="6407" ht="15.75" customHeight="1">
      <c r="A6407" s="6" t="s">
        <v>19134</v>
      </c>
      <c r="B6407" s="7" t="s">
        <v>19135</v>
      </c>
      <c r="C6407" s="8" t="s">
        <v>19136</v>
      </c>
      <c r="D6407" s="4" t="str">
        <f>IF(AND(COUNTIF(icd_searchgroup!A:A,A6407)=1,NOT(VLOOKUP(A6407,icd_searchgroup!A:C,3,FALSE)="")),"okay","check")</f>
        <v>okay</v>
      </c>
      <c r="E6407" s="9"/>
      <c r="F6407" s="9"/>
    </row>
    <row r="6408" ht="15.75" customHeight="1">
      <c r="A6408" s="6" t="s">
        <v>19137</v>
      </c>
      <c r="B6408" s="7" t="s">
        <v>19138</v>
      </c>
      <c r="C6408" s="8" t="s">
        <v>19139</v>
      </c>
      <c r="D6408" s="4" t="str">
        <f>IF(AND(COUNTIF(icd_searchgroup!A:A,A6408)=1,NOT(VLOOKUP(A6408,icd_searchgroup!A:C,3,FALSE)="")),"okay","check")</f>
        <v>okay</v>
      </c>
      <c r="E6408" s="9"/>
      <c r="F6408" s="9"/>
    </row>
    <row r="6409" ht="15.75" customHeight="1">
      <c r="A6409" s="6" t="s">
        <v>19140</v>
      </c>
      <c r="B6409" s="7" t="s">
        <v>19141</v>
      </c>
      <c r="C6409" s="8" t="s">
        <v>19142</v>
      </c>
      <c r="D6409" s="4" t="str">
        <f>IF(AND(COUNTIF(icd_searchgroup!A:A,A6409)=1,NOT(VLOOKUP(A6409,icd_searchgroup!A:C,3,FALSE)="")),"okay","check")</f>
        <v>okay</v>
      </c>
      <c r="E6409" s="9"/>
      <c r="F6409" s="9"/>
    </row>
    <row r="6410" ht="15.75" customHeight="1">
      <c r="A6410" s="6" t="s">
        <v>19143</v>
      </c>
      <c r="B6410" s="7" t="s">
        <v>19144</v>
      </c>
      <c r="C6410" s="8" t="s">
        <v>19144</v>
      </c>
      <c r="D6410" s="4" t="str">
        <f>IF(AND(COUNTIF(icd_searchgroup!A:A,A6410)=1,NOT(VLOOKUP(A6410,icd_searchgroup!A:C,3,FALSE)="")),"okay","check")</f>
        <v>okay</v>
      </c>
      <c r="E6410" s="9"/>
      <c r="F6410" s="9"/>
    </row>
    <row r="6411" ht="15.75" customHeight="1">
      <c r="A6411" s="6" t="s">
        <v>19145</v>
      </c>
      <c r="B6411" s="7" t="s">
        <v>19146</v>
      </c>
      <c r="C6411" s="8" t="s">
        <v>19147</v>
      </c>
      <c r="D6411" s="4" t="str">
        <f>IF(AND(COUNTIF(icd_searchgroup!A:A,A6411)=1,NOT(VLOOKUP(A6411,icd_searchgroup!A:C,3,FALSE)="")),"okay","check")</f>
        <v>okay</v>
      </c>
      <c r="E6411" s="9"/>
      <c r="F6411" s="9"/>
    </row>
    <row r="6412" ht="15.75" customHeight="1">
      <c r="A6412" s="6" t="s">
        <v>19148</v>
      </c>
      <c r="B6412" s="7" t="s">
        <v>19149</v>
      </c>
      <c r="C6412" s="8" t="s">
        <v>19150</v>
      </c>
      <c r="D6412" s="4" t="str">
        <f>IF(AND(COUNTIF(icd_searchgroup!A:A,A6412)=1,NOT(VLOOKUP(A6412,icd_searchgroup!A:C,3,FALSE)="")),"okay","check")</f>
        <v>okay</v>
      </c>
      <c r="E6412" s="9"/>
      <c r="F6412" s="9"/>
    </row>
    <row r="6413" ht="15.75" customHeight="1">
      <c r="A6413" s="6" t="s">
        <v>19151</v>
      </c>
      <c r="B6413" s="7" t="s">
        <v>19152</v>
      </c>
      <c r="C6413" s="8" t="s">
        <v>19153</v>
      </c>
      <c r="D6413" s="4" t="str">
        <f>IF(AND(COUNTIF(icd_searchgroup!A:A,A6413)=1,NOT(VLOOKUP(A6413,icd_searchgroup!A:C,3,FALSE)="")),"okay","check")</f>
        <v>okay</v>
      </c>
      <c r="E6413" s="9"/>
      <c r="F6413" s="9"/>
    </row>
    <row r="6414" ht="15.75" customHeight="1">
      <c r="A6414" s="6" t="s">
        <v>19154</v>
      </c>
      <c r="B6414" s="7" t="s">
        <v>19155</v>
      </c>
      <c r="C6414" s="8" t="s">
        <v>19156</v>
      </c>
      <c r="D6414" s="4" t="str">
        <f>IF(AND(COUNTIF(icd_searchgroup!A:A,A6414)=1,NOT(VLOOKUP(A6414,icd_searchgroup!A:C,3,FALSE)="")),"okay","check")</f>
        <v>okay</v>
      </c>
      <c r="E6414" s="9"/>
      <c r="F6414" s="9"/>
    </row>
    <row r="6415" ht="15.75" customHeight="1">
      <c r="A6415" s="6" t="s">
        <v>19157</v>
      </c>
      <c r="B6415" s="7" t="s">
        <v>19158</v>
      </c>
      <c r="C6415" s="8" t="s">
        <v>19159</v>
      </c>
      <c r="D6415" s="4" t="str">
        <f>IF(AND(COUNTIF(icd_searchgroup!A:A,A6415)=1,NOT(VLOOKUP(A6415,icd_searchgroup!A:C,3,FALSE)="")),"okay","check")</f>
        <v>okay</v>
      </c>
      <c r="E6415" s="9"/>
      <c r="F6415" s="9"/>
    </row>
    <row r="6416" ht="15.75" customHeight="1">
      <c r="A6416" s="6" t="s">
        <v>19160</v>
      </c>
      <c r="B6416" s="7" t="s">
        <v>19161</v>
      </c>
      <c r="C6416" s="8" t="s">
        <v>19162</v>
      </c>
      <c r="D6416" s="4" t="str">
        <f>IF(AND(COUNTIF(icd_searchgroup!A:A,A6416)=1,NOT(VLOOKUP(A6416,icd_searchgroup!A:C,3,FALSE)="")),"okay","check")</f>
        <v>okay</v>
      </c>
      <c r="E6416" s="9"/>
      <c r="F6416" s="9"/>
    </row>
    <row r="6417" ht="15.75" customHeight="1">
      <c r="A6417" s="6" t="s">
        <v>19163</v>
      </c>
      <c r="B6417" s="7" t="s">
        <v>19164</v>
      </c>
      <c r="C6417" s="8" t="s">
        <v>19165</v>
      </c>
      <c r="D6417" s="4" t="str">
        <f>IF(AND(COUNTIF(icd_searchgroup!A:A,A6417)=1,NOT(VLOOKUP(A6417,icd_searchgroup!A:C,3,FALSE)="")),"okay","check")</f>
        <v>okay</v>
      </c>
      <c r="E6417" s="9"/>
      <c r="F6417" s="9"/>
    </row>
    <row r="6418" ht="15.75" customHeight="1">
      <c r="A6418" s="6" t="s">
        <v>19166</v>
      </c>
      <c r="B6418" s="7" t="s">
        <v>19167</v>
      </c>
      <c r="C6418" s="8" t="s">
        <v>19168</v>
      </c>
      <c r="D6418" s="4" t="str">
        <f>IF(AND(COUNTIF(icd_searchgroup!A:A,A6418)=1,NOT(VLOOKUP(A6418,icd_searchgroup!A:C,3,FALSE)="")),"okay","check")</f>
        <v>okay</v>
      </c>
      <c r="E6418" s="9"/>
      <c r="F6418" s="9"/>
    </row>
    <row r="6419" ht="15.75" customHeight="1">
      <c r="A6419" s="6" t="s">
        <v>19169</v>
      </c>
      <c r="B6419" s="7" t="s">
        <v>19170</v>
      </c>
      <c r="C6419" s="8" t="s">
        <v>19171</v>
      </c>
      <c r="D6419" s="4" t="str">
        <f>IF(AND(COUNTIF(icd_searchgroup!A:A,A6419)=1,NOT(VLOOKUP(A6419,icd_searchgroup!A:C,3,FALSE)="")),"okay","check")</f>
        <v>okay</v>
      </c>
      <c r="E6419" s="9"/>
      <c r="F6419" s="9"/>
    </row>
    <row r="6420" ht="15.75" customHeight="1">
      <c r="A6420" s="6" t="s">
        <v>19172</v>
      </c>
      <c r="B6420" s="7" t="s">
        <v>19173</v>
      </c>
      <c r="C6420" s="8" t="s">
        <v>19174</v>
      </c>
      <c r="D6420" s="4" t="str">
        <f>IF(AND(COUNTIF(icd_searchgroup!A:A,A6420)=1,NOT(VLOOKUP(A6420,icd_searchgroup!A:C,3,FALSE)="")),"okay","check")</f>
        <v>okay</v>
      </c>
      <c r="E6420" s="9"/>
      <c r="F6420" s="9"/>
    </row>
    <row r="6421" ht="15.75" customHeight="1">
      <c r="A6421" s="6" t="s">
        <v>19175</v>
      </c>
      <c r="B6421" s="7" t="s">
        <v>19176</v>
      </c>
      <c r="C6421" s="8" t="s">
        <v>19177</v>
      </c>
      <c r="D6421" s="4" t="str">
        <f>IF(AND(COUNTIF(icd_searchgroup!A:A,A6421)=1,NOT(VLOOKUP(A6421,icd_searchgroup!A:C,3,FALSE)="")),"okay","check")</f>
        <v>okay</v>
      </c>
      <c r="E6421" s="9"/>
      <c r="F6421" s="9"/>
    </row>
    <row r="6422" ht="15.75" customHeight="1">
      <c r="A6422" s="6" t="s">
        <v>19178</v>
      </c>
      <c r="B6422" s="7" t="s">
        <v>19179</v>
      </c>
      <c r="C6422" s="8" t="s">
        <v>19180</v>
      </c>
      <c r="D6422" s="4" t="str">
        <f>IF(AND(COUNTIF(icd_searchgroup!A:A,A6422)=1,NOT(VLOOKUP(A6422,icd_searchgroup!A:C,3,FALSE)="")),"okay","check")</f>
        <v>okay</v>
      </c>
      <c r="E6422" s="9"/>
      <c r="F6422" s="9"/>
    </row>
    <row r="6423" ht="15.75" customHeight="1">
      <c r="A6423" s="6" t="s">
        <v>19181</v>
      </c>
      <c r="B6423" s="7" t="s">
        <v>19182</v>
      </c>
      <c r="C6423" s="8" t="s">
        <v>19183</v>
      </c>
      <c r="D6423" s="4" t="str">
        <f>IF(AND(COUNTIF(icd_searchgroup!A:A,A6423)=1,NOT(VLOOKUP(A6423,icd_searchgroup!A:C,3,FALSE)="")),"okay","check")</f>
        <v>okay</v>
      </c>
      <c r="E6423" s="9"/>
      <c r="F6423" s="9"/>
    </row>
    <row r="6424" ht="15.75" customHeight="1">
      <c r="A6424" s="6" t="s">
        <v>19184</v>
      </c>
      <c r="B6424" s="7" t="s">
        <v>19185</v>
      </c>
      <c r="C6424" s="8" t="s">
        <v>19186</v>
      </c>
      <c r="D6424" s="4" t="str">
        <f>IF(AND(COUNTIF(icd_searchgroup!A:A,A6424)=1,NOT(VLOOKUP(A6424,icd_searchgroup!A:C,3,FALSE)="")),"okay","check")</f>
        <v>okay</v>
      </c>
      <c r="E6424" s="9"/>
      <c r="F6424" s="9"/>
    </row>
    <row r="6425" ht="15.75" customHeight="1">
      <c r="A6425" s="6" t="s">
        <v>19187</v>
      </c>
      <c r="B6425" s="7" t="s">
        <v>19188</v>
      </c>
      <c r="C6425" s="8" t="s">
        <v>19189</v>
      </c>
      <c r="D6425" s="4" t="str">
        <f>IF(AND(COUNTIF(icd_searchgroup!A:A,A6425)=1,NOT(VLOOKUP(A6425,icd_searchgroup!A:C,3,FALSE)="")),"okay","check")</f>
        <v>okay</v>
      </c>
      <c r="E6425" s="9"/>
      <c r="F6425" s="9"/>
    </row>
    <row r="6426" ht="15.75" customHeight="1">
      <c r="A6426" s="6" t="s">
        <v>19190</v>
      </c>
      <c r="B6426" s="7" t="s">
        <v>19191</v>
      </c>
      <c r="C6426" s="8" t="s">
        <v>19192</v>
      </c>
      <c r="D6426" s="4" t="str">
        <f>IF(AND(COUNTIF(icd_searchgroup!A:A,A6426)=1,NOT(VLOOKUP(A6426,icd_searchgroup!A:C,3,FALSE)="")),"okay","check")</f>
        <v>okay</v>
      </c>
      <c r="E6426" s="9"/>
      <c r="F6426" s="9"/>
    </row>
    <row r="6427" ht="15.75" customHeight="1">
      <c r="A6427" s="6" t="s">
        <v>19193</v>
      </c>
      <c r="B6427" s="7" t="s">
        <v>19194</v>
      </c>
      <c r="C6427" s="8" t="s">
        <v>19195</v>
      </c>
      <c r="D6427" s="4" t="str">
        <f>IF(AND(COUNTIF(icd_searchgroup!A:A,A6427)=1,NOT(VLOOKUP(A6427,icd_searchgroup!A:C,3,FALSE)="")),"okay","check")</f>
        <v>okay</v>
      </c>
      <c r="E6427" s="9"/>
      <c r="F6427" s="9"/>
    </row>
    <row r="6428" ht="15.75" customHeight="1">
      <c r="A6428" s="6" t="s">
        <v>19196</v>
      </c>
      <c r="B6428" s="7" t="s">
        <v>19197</v>
      </c>
      <c r="C6428" s="8" t="s">
        <v>19198</v>
      </c>
      <c r="D6428" s="4" t="str">
        <f>IF(AND(COUNTIF(icd_searchgroup!A:A,A6428)=1,NOT(VLOOKUP(A6428,icd_searchgroup!A:C,3,FALSE)="")),"okay","check")</f>
        <v>okay</v>
      </c>
      <c r="E6428" s="9"/>
      <c r="F6428" s="9"/>
    </row>
    <row r="6429" ht="15.75" customHeight="1">
      <c r="A6429" s="6" t="s">
        <v>19199</v>
      </c>
      <c r="B6429" s="7" t="s">
        <v>19200</v>
      </c>
      <c r="C6429" s="8" t="s">
        <v>19201</v>
      </c>
      <c r="D6429" s="4" t="str">
        <f>IF(AND(COUNTIF(icd_searchgroup!A:A,A6429)=1,NOT(VLOOKUP(A6429,icd_searchgroup!A:C,3,FALSE)="")),"okay","check")</f>
        <v>okay</v>
      </c>
      <c r="E6429" s="9"/>
      <c r="F6429" s="9"/>
    </row>
    <row r="6430" ht="15.75" customHeight="1">
      <c r="A6430" s="6" t="s">
        <v>19202</v>
      </c>
      <c r="B6430" s="7" t="s">
        <v>19203</v>
      </c>
      <c r="C6430" s="8" t="s">
        <v>19204</v>
      </c>
      <c r="D6430" s="4" t="str">
        <f>IF(AND(COUNTIF(icd_searchgroup!A:A,A6430)=1,NOT(VLOOKUP(A6430,icd_searchgroup!A:C,3,FALSE)="")),"okay","check")</f>
        <v>okay</v>
      </c>
      <c r="E6430" s="9"/>
      <c r="F6430" s="9"/>
    </row>
    <row r="6431" ht="15.75" customHeight="1">
      <c r="A6431" s="6" t="s">
        <v>19205</v>
      </c>
      <c r="B6431" s="7" t="s">
        <v>19206</v>
      </c>
      <c r="C6431" s="8" t="s">
        <v>19207</v>
      </c>
      <c r="D6431" s="4" t="str">
        <f>IF(AND(COUNTIF(icd_searchgroup!A:A,A6431)=1,NOT(VLOOKUP(A6431,icd_searchgroup!A:C,3,FALSE)="")),"okay","check")</f>
        <v>okay</v>
      </c>
      <c r="E6431" s="9"/>
      <c r="F6431" s="9"/>
    </row>
    <row r="6432" ht="15.75" customHeight="1">
      <c r="A6432" s="6" t="s">
        <v>19208</v>
      </c>
      <c r="B6432" s="7" t="s">
        <v>19209</v>
      </c>
      <c r="C6432" s="8" t="s">
        <v>19210</v>
      </c>
      <c r="D6432" s="4" t="str">
        <f>IF(AND(COUNTIF(icd_searchgroup!A:A,A6432)=1,NOT(VLOOKUP(A6432,icd_searchgroup!A:C,3,FALSE)="")),"okay","check")</f>
        <v>okay</v>
      </c>
      <c r="E6432" s="9"/>
      <c r="F6432" s="9"/>
    </row>
    <row r="6433" ht="15.75" customHeight="1">
      <c r="A6433" s="6" t="s">
        <v>19211</v>
      </c>
      <c r="B6433" s="7" t="s">
        <v>19212</v>
      </c>
      <c r="C6433" s="8" t="s">
        <v>19213</v>
      </c>
      <c r="D6433" s="4" t="str">
        <f>IF(AND(COUNTIF(icd_searchgroup!A:A,A6433)=1,NOT(VLOOKUP(A6433,icd_searchgroup!A:C,3,FALSE)="")),"okay","check")</f>
        <v>okay</v>
      </c>
      <c r="E6433" s="9"/>
      <c r="F6433" s="9"/>
    </row>
    <row r="6434" ht="15.75" customHeight="1">
      <c r="A6434" s="6" t="s">
        <v>19214</v>
      </c>
      <c r="B6434" s="7" t="s">
        <v>19215</v>
      </c>
      <c r="C6434" s="8" t="s">
        <v>19216</v>
      </c>
      <c r="D6434" s="4" t="str">
        <f>IF(AND(COUNTIF(icd_searchgroup!A:A,A6434)=1,NOT(VLOOKUP(A6434,icd_searchgroup!A:C,3,FALSE)="")),"okay","check")</f>
        <v>okay</v>
      </c>
      <c r="E6434" s="9"/>
      <c r="F6434" s="9"/>
    </row>
    <row r="6435" ht="15.75" customHeight="1">
      <c r="A6435" s="6" t="s">
        <v>19217</v>
      </c>
      <c r="B6435" s="7" t="s">
        <v>19218</v>
      </c>
      <c r="C6435" s="8" t="s">
        <v>19219</v>
      </c>
      <c r="D6435" s="4" t="str">
        <f>IF(AND(COUNTIF(icd_searchgroup!A:A,A6435)=1,NOT(VLOOKUP(A6435,icd_searchgroup!A:C,3,FALSE)="")),"okay","check")</f>
        <v>okay</v>
      </c>
      <c r="E6435" s="9"/>
      <c r="F6435" s="9"/>
    </row>
    <row r="6436" ht="15.75" customHeight="1">
      <c r="A6436" s="6" t="s">
        <v>19220</v>
      </c>
      <c r="B6436" s="7" t="s">
        <v>19221</v>
      </c>
      <c r="C6436" s="8" t="s">
        <v>19222</v>
      </c>
      <c r="D6436" s="4" t="str">
        <f>IF(AND(COUNTIF(icd_searchgroup!A:A,A6436)=1,NOT(VLOOKUP(A6436,icd_searchgroup!A:C,3,FALSE)="")),"okay","check")</f>
        <v>okay</v>
      </c>
      <c r="E6436" s="9"/>
      <c r="F6436" s="9"/>
    </row>
    <row r="6437" ht="15.75" customHeight="1">
      <c r="A6437" s="6" t="s">
        <v>19223</v>
      </c>
      <c r="B6437" s="7" t="s">
        <v>19224</v>
      </c>
      <c r="C6437" s="8" t="s">
        <v>19225</v>
      </c>
      <c r="D6437" s="4" t="str">
        <f>IF(AND(COUNTIF(icd_searchgroup!A:A,A6437)=1,NOT(VLOOKUP(A6437,icd_searchgroup!A:C,3,FALSE)="")),"okay","check")</f>
        <v>okay</v>
      </c>
      <c r="E6437" s="9"/>
      <c r="F6437" s="9"/>
    </row>
    <row r="6438" ht="15.75" customHeight="1">
      <c r="A6438" s="6" t="s">
        <v>19226</v>
      </c>
      <c r="B6438" s="7" t="s">
        <v>19227</v>
      </c>
      <c r="C6438" s="8" t="s">
        <v>19228</v>
      </c>
      <c r="D6438" s="4" t="str">
        <f>IF(AND(COUNTIF(icd_searchgroup!A:A,A6438)=1,NOT(VLOOKUP(A6438,icd_searchgroup!A:C,3,FALSE)="")),"okay","check")</f>
        <v>okay</v>
      </c>
      <c r="E6438" s="9"/>
      <c r="F6438" s="9"/>
    </row>
    <row r="6439" ht="15.75" customHeight="1">
      <c r="A6439" s="6" t="s">
        <v>19229</v>
      </c>
      <c r="B6439" s="7" t="s">
        <v>19230</v>
      </c>
      <c r="C6439" s="8" t="s">
        <v>19231</v>
      </c>
      <c r="D6439" s="4" t="str">
        <f>IF(AND(COUNTIF(icd_searchgroup!A:A,A6439)=1,NOT(VLOOKUP(A6439,icd_searchgroup!A:C,3,FALSE)="")),"okay","check")</f>
        <v>okay</v>
      </c>
      <c r="E6439" s="9"/>
      <c r="F6439" s="9"/>
    </row>
    <row r="6440" ht="15.75" customHeight="1">
      <c r="A6440" s="6" t="s">
        <v>19232</v>
      </c>
      <c r="B6440" s="7" t="s">
        <v>19233</v>
      </c>
      <c r="C6440" s="8" t="s">
        <v>19234</v>
      </c>
      <c r="D6440" s="4" t="str">
        <f>IF(AND(COUNTIF(icd_searchgroup!A:A,A6440)=1,NOT(VLOOKUP(A6440,icd_searchgroup!A:C,3,FALSE)="")),"okay","check")</f>
        <v>okay</v>
      </c>
      <c r="E6440" s="9"/>
      <c r="F6440" s="9"/>
    </row>
    <row r="6441" ht="15.75" customHeight="1">
      <c r="A6441" s="6" t="s">
        <v>19235</v>
      </c>
      <c r="B6441" s="7" t="s">
        <v>19236</v>
      </c>
      <c r="C6441" s="8" t="s">
        <v>19237</v>
      </c>
      <c r="D6441" s="4" t="str">
        <f>IF(AND(COUNTIF(icd_searchgroup!A:A,A6441)=1,NOT(VLOOKUP(A6441,icd_searchgroup!A:C,3,FALSE)="")),"okay","check")</f>
        <v>okay</v>
      </c>
      <c r="E6441" s="9"/>
      <c r="F6441" s="9"/>
    </row>
    <row r="6442" ht="15.75" customHeight="1">
      <c r="A6442" s="6" t="s">
        <v>19238</v>
      </c>
      <c r="B6442" s="7" t="s">
        <v>19239</v>
      </c>
      <c r="C6442" s="8" t="s">
        <v>19240</v>
      </c>
      <c r="D6442" s="4" t="str">
        <f>IF(AND(COUNTIF(icd_searchgroup!A:A,A6442)=1,NOT(VLOOKUP(A6442,icd_searchgroup!A:C,3,FALSE)="")),"okay","check")</f>
        <v>okay</v>
      </c>
      <c r="E6442" s="9"/>
      <c r="F6442" s="9"/>
    </row>
    <row r="6443" ht="15.75" customHeight="1">
      <c r="A6443" s="6" t="s">
        <v>19241</v>
      </c>
      <c r="B6443" s="7" t="s">
        <v>19242</v>
      </c>
      <c r="C6443" s="8" t="s">
        <v>19243</v>
      </c>
      <c r="D6443" s="4" t="str">
        <f>IF(AND(COUNTIF(icd_searchgroup!A:A,A6443)=1,NOT(VLOOKUP(A6443,icd_searchgroup!A:C,3,FALSE)="")),"okay","check")</f>
        <v>okay</v>
      </c>
      <c r="E6443" s="9"/>
      <c r="F6443" s="9"/>
    </row>
    <row r="6444" ht="15.75" customHeight="1">
      <c r="A6444" s="6" t="s">
        <v>19244</v>
      </c>
      <c r="B6444" s="7" t="s">
        <v>19245</v>
      </c>
      <c r="C6444" s="8" t="s">
        <v>19246</v>
      </c>
      <c r="D6444" s="4" t="str">
        <f>IF(AND(COUNTIF(icd_searchgroup!A:A,A6444)=1,NOT(VLOOKUP(A6444,icd_searchgroup!A:C,3,FALSE)="")),"okay","check")</f>
        <v>okay</v>
      </c>
      <c r="E6444" s="9"/>
      <c r="F6444" s="9"/>
    </row>
    <row r="6445" ht="15.75" customHeight="1">
      <c r="A6445" s="6" t="s">
        <v>19247</v>
      </c>
      <c r="B6445" s="7" t="s">
        <v>19248</v>
      </c>
      <c r="C6445" s="8" t="s">
        <v>19249</v>
      </c>
      <c r="D6445" s="4" t="str">
        <f>IF(AND(COUNTIF(icd_searchgroup!A:A,A6445)=1,NOT(VLOOKUP(A6445,icd_searchgroup!A:C,3,FALSE)="")),"okay","check")</f>
        <v>okay</v>
      </c>
      <c r="E6445" s="9"/>
      <c r="F6445" s="9"/>
    </row>
    <row r="6446" ht="15.75" customHeight="1">
      <c r="A6446" s="6" t="s">
        <v>19250</v>
      </c>
      <c r="B6446" s="7" t="s">
        <v>19251</v>
      </c>
      <c r="C6446" s="8" t="s">
        <v>19252</v>
      </c>
      <c r="D6446" s="4" t="str">
        <f>IF(AND(COUNTIF(icd_searchgroup!A:A,A6446)=1,NOT(VLOOKUP(A6446,icd_searchgroup!A:C,3,FALSE)="")),"okay","check")</f>
        <v>okay</v>
      </c>
      <c r="E6446" s="9"/>
      <c r="F6446" s="9"/>
    </row>
    <row r="6447" ht="15.75" customHeight="1">
      <c r="A6447" s="6" t="s">
        <v>19253</v>
      </c>
      <c r="B6447" s="7" t="s">
        <v>19254</v>
      </c>
      <c r="C6447" s="8" t="s">
        <v>19255</v>
      </c>
      <c r="D6447" s="4" t="str">
        <f>IF(AND(COUNTIF(icd_searchgroup!A:A,A6447)=1,NOT(VLOOKUP(A6447,icd_searchgroup!A:C,3,FALSE)="")),"okay","check")</f>
        <v>okay</v>
      </c>
      <c r="E6447" s="9"/>
      <c r="F6447" s="9"/>
    </row>
    <row r="6448" ht="15.75" customHeight="1">
      <c r="A6448" s="6" t="s">
        <v>19256</v>
      </c>
      <c r="B6448" s="7" t="s">
        <v>19257</v>
      </c>
      <c r="C6448" s="8" t="s">
        <v>19258</v>
      </c>
      <c r="D6448" s="4" t="str">
        <f>IF(AND(COUNTIF(icd_searchgroup!A:A,A6448)=1,NOT(VLOOKUP(A6448,icd_searchgroup!A:C,3,FALSE)="")),"okay","check")</f>
        <v>okay</v>
      </c>
      <c r="E6448" s="9"/>
      <c r="F6448" s="9"/>
    </row>
    <row r="6449" ht="15.75" customHeight="1">
      <c r="A6449" s="6" t="s">
        <v>19259</v>
      </c>
      <c r="B6449" s="7" t="s">
        <v>19260</v>
      </c>
      <c r="C6449" s="8" t="s">
        <v>19261</v>
      </c>
      <c r="D6449" s="4" t="str">
        <f>IF(AND(COUNTIF(icd_searchgroup!A:A,A6449)=1,NOT(VLOOKUP(A6449,icd_searchgroup!A:C,3,FALSE)="")),"okay","check")</f>
        <v>okay</v>
      </c>
      <c r="E6449" s="9"/>
      <c r="F6449" s="9"/>
    </row>
    <row r="6450" ht="15.75" customHeight="1">
      <c r="A6450" s="6" t="s">
        <v>19262</v>
      </c>
      <c r="B6450" s="7" t="s">
        <v>19263</v>
      </c>
      <c r="C6450" s="8" t="s">
        <v>19264</v>
      </c>
      <c r="D6450" s="4" t="str">
        <f>IF(AND(COUNTIF(icd_searchgroup!A:A,A6450)=1,NOT(VLOOKUP(A6450,icd_searchgroup!A:C,3,FALSE)="")),"okay","check")</f>
        <v>okay</v>
      </c>
      <c r="E6450" s="9"/>
      <c r="F6450" s="9"/>
    </row>
    <row r="6451" ht="15.75" customHeight="1">
      <c r="A6451" s="6" t="s">
        <v>19265</v>
      </c>
      <c r="B6451" s="7" t="s">
        <v>19266</v>
      </c>
      <c r="C6451" s="8" t="s">
        <v>19267</v>
      </c>
      <c r="D6451" s="4" t="str">
        <f>IF(AND(COUNTIF(icd_searchgroup!A:A,A6451)=1,NOT(VLOOKUP(A6451,icd_searchgroup!A:C,3,FALSE)="")),"okay","check")</f>
        <v>okay</v>
      </c>
      <c r="E6451" s="9"/>
      <c r="F6451" s="9"/>
    </row>
    <row r="6452" ht="15.75" customHeight="1">
      <c r="A6452" s="6" t="s">
        <v>19268</v>
      </c>
      <c r="B6452" s="7" t="s">
        <v>19269</v>
      </c>
      <c r="C6452" s="8" t="s">
        <v>19270</v>
      </c>
      <c r="D6452" s="4" t="str">
        <f>IF(AND(COUNTIF(icd_searchgroup!A:A,A6452)=1,NOT(VLOOKUP(A6452,icd_searchgroup!A:C,3,FALSE)="")),"okay","check")</f>
        <v>okay</v>
      </c>
      <c r="E6452" s="9"/>
      <c r="F6452" s="9"/>
    </row>
    <row r="6453" ht="15.75" customHeight="1">
      <c r="A6453" s="6" t="s">
        <v>19271</v>
      </c>
      <c r="B6453" s="7" t="s">
        <v>19272</v>
      </c>
      <c r="C6453" s="8" t="s">
        <v>19273</v>
      </c>
      <c r="D6453" s="4" t="str">
        <f>IF(AND(COUNTIF(icd_searchgroup!A:A,A6453)=1,NOT(VLOOKUP(A6453,icd_searchgroup!A:C,3,FALSE)="")),"okay","check")</f>
        <v>okay</v>
      </c>
      <c r="E6453" s="9"/>
      <c r="F6453" s="9"/>
    </row>
    <row r="6454" ht="15.75" customHeight="1">
      <c r="A6454" s="6" t="s">
        <v>19274</v>
      </c>
      <c r="B6454" s="7" t="s">
        <v>19275</v>
      </c>
      <c r="C6454" s="8" t="s">
        <v>19276</v>
      </c>
      <c r="D6454" s="4" t="str">
        <f>IF(AND(COUNTIF(icd_searchgroup!A:A,A6454)=1,NOT(VLOOKUP(A6454,icd_searchgroup!A:C,3,FALSE)="")),"okay","check")</f>
        <v>okay</v>
      </c>
      <c r="E6454" s="9"/>
      <c r="F6454" s="9"/>
    </row>
    <row r="6455" ht="15.75" customHeight="1">
      <c r="A6455" s="6" t="s">
        <v>19277</v>
      </c>
      <c r="B6455" s="7" t="s">
        <v>19278</v>
      </c>
      <c r="C6455" s="8" t="s">
        <v>19279</v>
      </c>
      <c r="D6455" s="4" t="str">
        <f>IF(AND(COUNTIF(icd_searchgroup!A:A,A6455)=1,NOT(VLOOKUP(A6455,icd_searchgroup!A:C,3,FALSE)="")),"okay","check")</f>
        <v>okay</v>
      </c>
      <c r="E6455" s="9"/>
      <c r="F6455" s="9"/>
    </row>
    <row r="6456" ht="15.75" customHeight="1">
      <c r="A6456" s="6" t="s">
        <v>19280</v>
      </c>
      <c r="B6456" s="7" t="s">
        <v>19281</v>
      </c>
      <c r="C6456" s="8" t="s">
        <v>19282</v>
      </c>
      <c r="D6456" s="4" t="str">
        <f>IF(AND(COUNTIF(icd_searchgroup!A:A,A6456)=1,NOT(VLOOKUP(A6456,icd_searchgroup!A:C,3,FALSE)="")),"okay","check")</f>
        <v>okay</v>
      </c>
      <c r="E6456" s="9"/>
      <c r="F6456" s="9"/>
    </row>
    <row r="6457" ht="15.75" customHeight="1">
      <c r="A6457" s="6" t="s">
        <v>19283</v>
      </c>
      <c r="B6457" s="7" t="s">
        <v>19284</v>
      </c>
      <c r="C6457" s="8" t="s">
        <v>19285</v>
      </c>
      <c r="D6457" s="4" t="str">
        <f>IF(AND(COUNTIF(icd_searchgroup!A:A,A6457)=1,NOT(VLOOKUP(A6457,icd_searchgroup!A:C,3,FALSE)="")),"okay","check")</f>
        <v>okay</v>
      </c>
      <c r="E6457" s="9"/>
      <c r="F6457" s="9"/>
    </row>
    <row r="6458" ht="15.75" customHeight="1">
      <c r="A6458" s="6" t="s">
        <v>19286</v>
      </c>
      <c r="B6458" s="7" t="s">
        <v>19287</v>
      </c>
      <c r="C6458" s="8" t="s">
        <v>19288</v>
      </c>
      <c r="D6458" s="4" t="str">
        <f>IF(AND(COUNTIF(icd_searchgroup!A:A,A6458)=1,NOT(VLOOKUP(A6458,icd_searchgroup!A:C,3,FALSE)="")),"okay","check")</f>
        <v>okay</v>
      </c>
      <c r="E6458" s="9"/>
      <c r="F6458" s="9"/>
    </row>
    <row r="6459" ht="15.75" customHeight="1">
      <c r="A6459" s="6" t="s">
        <v>19289</v>
      </c>
      <c r="B6459" s="7" t="s">
        <v>19290</v>
      </c>
      <c r="C6459" s="8" t="s">
        <v>19291</v>
      </c>
      <c r="D6459" s="4" t="str">
        <f>IF(AND(COUNTIF(icd_searchgroup!A:A,A6459)=1,NOT(VLOOKUP(A6459,icd_searchgroup!A:C,3,FALSE)="")),"okay","check")</f>
        <v>okay</v>
      </c>
      <c r="E6459" s="9"/>
      <c r="F6459" s="9"/>
    </row>
    <row r="6460" ht="15.75" customHeight="1">
      <c r="A6460" s="6" t="s">
        <v>19292</v>
      </c>
      <c r="B6460" s="7" t="s">
        <v>19293</v>
      </c>
      <c r="C6460" s="8" t="s">
        <v>19294</v>
      </c>
      <c r="D6460" s="4" t="str">
        <f>IF(AND(COUNTIF(icd_searchgroup!A:A,A6460)=1,NOT(VLOOKUP(A6460,icd_searchgroup!A:C,3,FALSE)="")),"okay","check")</f>
        <v>okay</v>
      </c>
      <c r="E6460" s="9"/>
      <c r="F6460" s="9"/>
    </row>
    <row r="6461" ht="15.75" customHeight="1">
      <c r="A6461" s="6" t="s">
        <v>19295</v>
      </c>
      <c r="B6461" s="7" t="s">
        <v>19296</v>
      </c>
      <c r="C6461" s="8" t="s">
        <v>19297</v>
      </c>
      <c r="D6461" s="4" t="str">
        <f>IF(AND(COUNTIF(icd_searchgroup!A:A,A6461)=1,NOT(VLOOKUP(A6461,icd_searchgroup!A:C,3,FALSE)="")),"okay","check")</f>
        <v>okay</v>
      </c>
      <c r="E6461" s="9"/>
      <c r="F6461" s="9"/>
    </row>
    <row r="6462" ht="15.75" customHeight="1">
      <c r="A6462" s="6" t="s">
        <v>19298</v>
      </c>
      <c r="B6462" s="7" t="s">
        <v>19299</v>
      </c>
      <c r="C6462" s="8" t="s">
        <v>19300</v>
      </c>
      <c r="D6462" s="4" t="str">
        <f>IF(AND(COUNTIF(icd_searchgroup!A:A,A6462)=1,NOT(VLOOKUP(A6462,icd_searchgroup!A:C,3,FALSE)="")),"okay","check")</f>
        <v>okay</v>
      </c>
      <c r="E6462" s="9"/>
      <c r="F6462" s="9"/>
    </row>
    <row r="6463" ht="15.75" customHeight="1">
      <c r="A6463" s="6" t="s">
        <v>19301</v>
      </c>
      <c r="B6463" s="7" t="s">
        <v>19302</v>
      </c>
      <c r="C6463" s="8" t="s">
        <v>19303</v>
      </c>
      <c r="D6463" s="4" t="str">
        <f>IF(AND(COUNTIF(icd_searchgroup!A:A,A6463)=1,NOT(VLOOKUP(A6463,icd_searchgroup!A:C,3,FALSE)="")),"okay","check")</f>
        <v>okay</v>
      </c>
      <c r="E6463" s="9"/>
      <c r="F6463" s="9"/>
    </row>
    <row r="6464" ht="15.75" customHeight="1">
      <c r="A6464" s="6" t="s">
        <v>19304</v>
      </c>
      <c r="B6464" s="7" t="s">
        <v>19305</v>
      </c>
      <c r="C6464" s="8" t="s">
        <v>19306</v>
      </c>
      <c r="D6464" s="4" t="str">
        <f>IF(AND(COUNTIF(icd_searchgroup!A:A,A6464)=1,NOT(VLOOKUP(A6464,icd_searchgroup!A:C,3,FALSE)="")),"okay","check")</f>
        <v>okay</v>
      </c>
      <c r="E6464" s="9"/>
      <c r="F6464" s="9"/>
    </row>
    <row r="6465" ht="15.75" customHeight="1">
      <c r="A6465" s="6" t="s">
        <v>19307</v>
      </c>
      <c r="B6465" s="7" t="s">
        <v>19308</v>
      </c>
      <c r="C6465" s="8" t="s">
        <v>19309</v>
      </c>
      <c r="D6465" s="4" t="str">
        <f>IF(AND(COUNTIF(icd_searchgroup!A:A,A6465)=1,NOT(VLOOKUP(A6465,icd_searchgroup!A:C,3,FALSE)="")),"okay","check")</f>
        <v>okay</v>
      </c>
      <c r="E6465" s="9"/>
      <c r="F6465" s="9"/>
    </row>
    <row r="6466" ht="15.75" customHeight="1">
      <c r="A6466" s="6" t="s">
        <v>19310</v>
      </c>
      <c r="B6466" s="7" t="s">
        <v>19311</v>
      </c>
      <c r="C6466" s="8" t="s">
        <v>19312</v>
      </c>
      <c r="D6466" s="4" t="str">
        <f>IF(AND(COUNTIF(icd_searchgroup!A:A,A6466)=1,NOT(VLOOKUP(A6466,icd_searchgroup!A:C,3,FALSE)="")),"okay","check")</f>
        <v>okay</v>
      </c>
      <c r="E6466" s="9"/>
      <c r="F6466" s="9"/>
    </row>
    <row r="6467" ht="15.75" customHeight="1">
      <c r="A6467" s="6" t="s">
        <v>19313</v>
      </c>
      <c r="B6467" s="7" t="s">
        <v>19314</v>
      </c>
      <c r="C6467" s="8" t="s">
        <v>19315</v>
      </c>
      <c r="D6467" s="4" t="str">
        <f>IF(AND(COUNTIF(icd_searchgroup!A:A,A6467)=1,NOT(VLOOKUP(A6467,icd_searchgroup!A:C,3,FALSE)="")),"okay","check")</f>
        <v>okay</v>
      </c>
      <c r="E6467" s="9"/>
      <c r="F6467" s="9"/>
    </row>
    <row r="6468" ht="15.75" customHeight="1">
      <c r="A6468" s="6" t="s">
        <v>19316</v>
      </c>
      <c r="B6468" s="7" t="s">
        <v>19317</v>
      </c>
      <c r="C6468" s="8" t="s">
        <v>19318</v>
      </c>
      <c r="D6468" s="4" t="str">
        <f>IF(AND(COUNTIF(icd_searchgroup!A:A,A6468)=1,NOT(VLOOKUP(A6468,icd_searchgroup!A:C,3,FALSE)="")),"okay","check")</f>
        <v>okay</v>
      </c>
      <c r="E6468" s="9"/>
      <c r="F6468" s="9"/>
    </row>
    <row r="6469" ht="15.75" customHeight="1">
      <c r="A6469" s="6" t="s">
        <v>19319</v>
      </c>
      <c r="B6469" s="7" t="s">
        <v>19320</v>
      </c>
      <c r="C6469" s="8" t="s">
        <v>19321</v>
      </c>
      <c r="D6469" s="4" t="str">
        <f>IF(AND(COUNTIF(icd_searchgroup!A:A,A6469)=1,NOT(VLOOKUP(A6469,icd_searchgroup!A:C,3,FALSE)="")),"okay","check")</f>
        <v>okay</v>
      </c>
      <c r="E6469" s="9"/>
      <c r="F6469" s="9"/>
    </row>
    <row r="6470" ht="15.75" customHeight="1">
      <c r="A6470" s="6" t="s">
        <v>19322</v>
      </c>
      <c r="B6470" s="7" t="s">
        <v>19323</v>
      </c>
      <c r="C6470" s="8" t="s">
        <v>19324</v>
      </c>
      <c r="D6470" s="4" t="str">
        <f>IF(AND(COUNTIF(icd_searchgroup!A:A,A6470)=1,NOT(VLOOKUP(A6470,icd_searchgroup!A:C,3,FALSE)="")),"okay","check")</f>
        <v>okay</v>
      </c>
      <c r="E6470" s="9"/>
      <c r="F6470" s="9"/>
    </row>
    <row r="6471" ht="15.75" customHeight="1">
      <c r="A6471" s="6" t="s">
        <v>19325</v>
      </c>
      <c r="B6471" s="7" t="s">
        <v>19326</v>
      </c>
      <c r="C6471" s="8" t="s">
        <v>19327</v>
      </c>
      <c r="D6471" s="4" t="str">
        <f>IF(AND(COUNTIF(icd_searchgroup!A:A,A6471)=1,NOT(VLOOKUP(A6471,icd_searchgroup!A:C,3,FALSE)="")),"okay","check")</f>
        <v>okay</v>
      </c>
      <c r="E6471" s="9"/>
      <c r="F6471" s="9"/>
    </row>
    <row r="6472" ht="15.75" customHeight="1">
      <c r="A6472" s="6" t="s">
        <v>19328</v>
      </c>
      <c r="B6472" s="7" t="s">
        <v>19329</v>
      </c>
      <c r="C6472" s="8" t="s">
        <v>19330</v>
      </c>
      <c r="D6472" s="4" t="str">
        <f>IF(AND(COUNTIF(icd_searchgroup!A:A,A6472)=1,NOT(VLOOKUP(A6472,icd_searchgroup!A:C,3,FALSE)="")),"okay","check")</f>
        <v>okay</v>
      </c>
      <c r="E6472" s="9"/>
      <c r="F6472" s="9"/>
    </row>
    <row r="6473" ht="15.75" customHeight="1">
      <c r="A6473" s="6" t="s">
        <v>19331</v>
      </c>
      <c r="B6473" s="7" t="s">
        <v>19332</v>
      </c>
      <c r="C6473" s="8" t="s">
        <v>19333</v>
      </c>
      <c r="D6473" s="4" t="str">
        <f>IF(AND(COUNTIF(icd_searchgroup!A:A,A6473)=1,NOT(VLOOKUP(A6473,icd_searchgroup!A:C,3,FALSE)="")),"okay","check")</f>
        <v>okay</v>
      </c>
      <c r="E6473" s="9"/>
      <c r="F6473" s="9"/>
    </row>
    <row r="6474" ht="15.75" customHeight="1">
      <c r="A6474" s="6" t="s">
        <v>19334</v>
      </c>
      <c r="B6474" s="7" t="s">
        <v>19335</v>
      </c>
      <c r="C6474" s="8" t="s">
        <v>19336</v>
      </c>
      <c r="D6474" s="4" t="str">
        <f>IF(AND(COUNTIF(icd_searchgroup!A:A,A6474)=1,NOT(VLOOKUP(A6474,icd_searchgroup!A:C,3,FALSE)="")),"okay","check")</f>
        <v>okay</v>
      </c>
      <c r="E6474" s="9"/>
      <c r="F6474" s="9"/>
    </row>
    <row r="6475" ht="15.75" customHeight="1">
      <c r="A6475" s="6" t="s">
        <v>19337</v>
      </c>
      <c r="B6475" s="7" t="s">
        <v>19338</v>
      </c>
      <c r="C6475" s="8" t="s">
        <v>19339</v>
      </c>
      <c r="D6475" s="4" t="str">
        <f>IF(AND(COUNTIF(icd_searchgroup!A:A,A6475)=1,NOT(VLOOKUP(A6475,icd_searchgroup!A:C,3,FALSE)="")),"okay","check")</f>
        <v>okay</v>
      </c>
      <c r="E6475" s="9"/>
      <c r="F6475" s="9"/>
    </row>
    <row r="6476" ht="15.75" customHeight="1">
      <c r="A6476" s="6" t="s">
        <v>19340</v>
      </c>
      <c r="B6476" s="7" t="s">
        <v>19341</v>
      </c>
      <c r="C6476" s="8" t="s">
        <v>19342</v>
      </c>
      <c r="D6476" s="4" t="str">
        <f>IF(AND(COUNTIF(icd_searchgroup!A:A,A6476)=1,NOT(VLOOKUP(A6476,icd_searchgroup!A:C,3,FALSE)="")),"okay","check")</f>
        <v>okay</v>
      </c>
      <c r="E6476" s="9"/>
      <c r="F6476" s="9"/>
    </row>
    <row r="6477" ht="15.75" customHeight="1">
      <c r="A6477" s="6" t="s">
        <v>19343</v>
      </c>
      <c r="B6477" s="7" t="s">
        <v>19344</v>
      </c>
      <c r="C6477" s="8" t="s">
        <v>19345</v>
      </c>
      <c r="D6477" s="4" t="str">
        <f>IF(AND(COUNTIF(icd_searchgroup!A:A,A6477)=1,NOT(VLOOKUP(A6477,icd_searchgroup!A:C,3,FALSE)="")),"okay","check")</f>
        <v>okay</v>
      </c>
      <c r="E6477" s="9"/>
      <c r="F6477" s="9"/>
    </row>
    <row r="6478" ht="15.75" customHeight="1">
      <c r="A6478" s="6" t="s">
        <v>19346</v>
      </c>
      <c r="B6478" s="7" t="s">
        <v>19347</v>
      </c>
      <c r="C6478" s="8" t="s">
        <v>19348</v>
      </c>
      <c r="D6478" s="4" t="str">
        <f>IF(AND(COUNTIF(icd_searchgroup!A:A,A6478)=1,NOT(VLOOKUP(A6478,icd_searchgroup!A:C,3,FALSE)="")),"okay","check")</f>
        <v>okay</v>
      </c>
      <c r="E6478" s="9"/>
      <c r="F6478" s="9"/>
    </row>
    <row r="6479" ht="15.75" customHeight="1">
      <c r="A6479" s="6" t="s">
        <v>19349</v>
      </c>
      <c r="B6479" s="7" t="s">
        <v>19350</v>
      </c>
      <c r="C6479" s="8" t="s">
        <v>19351</v>
      </c>
      <c r="D6479" s="4" t="str">
        <f>IF(AND(COUNTIF(icd_searchgroup!A:A,A6479)=1,NOT(VLOOKUP(A6479,icd_searchgroup!A:C,3,FALSE)="")),"okay","check")</f>
        <v>okay</v>
      </c>
      <c r="E6479" s="9"/>
      <c r="F6479" s="9"/>
    </row>
    <row r="6480" ht="15.75" customHeight="1">
      <c r="A6480" s="6" t="s">
        <v>19352</v>
      </c>
      <c r="B6480" s="7" t="s">
        <v>19353</v>
      </c>
      <c r="C6480" s="8" t="s">
        <v>19354</v>
      </c>
      <c r="D6480" s="4" t="str">
        <f>IF(AND(COUNTIF(icd_searchgroup!A:A,A6480)=1,NOT(VLOOKUP(A6480,icd_searchgroup!A:C,3,FALSE)="")),"okay","check")</f>
        <v>okay</v>
      </c>
      <c r="E6480" s="9"/>
      <c r="F6480" s="9"/>
    </row>
    <row r="6481" ht="15.75" customHeight="1">
      <c r="A6481" s="6" t="s">
        <v>19355</v>
      </c>
      <c r="B6481" s="7" t="s">
        <v>19356</v>
      </c>
      <c r="C6481" s="8" t="s">
        <v>19357</v>
      </c>
      <c r="D6481" s="4" t="str">
        <f>IF(AND(COUNTIF(icd_searchgroup!A:A,A6481)=1,NOT(VLOOKUP(A6481,icd_searchgroup!A:C,3,FALSE)="")),"okay","check")</f>
        <v>okay</v>
      </c>
      <c r="E6481" s="9"/>
      <c r="F6481" s="9"/>
    </row>
    <row r="6482" ht="15.75" customHeight="1">
      <c r="A6482" s="6" t="s">
        <v>19358</v>
      </c>
      <c r="B6482" s="7" t="s">
        <v>19359</v>
      </c>
      <c r="C6482" s="8" t="s">
        <v>19360</v>
      </c>
      <c r="D6482" s="4" t="str">
        <f>IF(AND(COUNTIF(icd_searchgroup!A:A,A6482)=1,NOT(VLOOKUP(A6482,icd_searchgroup!A:C,3,FALSE)="")),"okay","check")</f>
        <v>okay</v>
      </c>
      <c r="E6482" s="9"/>
      <c r="F6482" s="9"/>
    </row>
    <row r="6483" ht="15.75" customHeight="1">
      <c r="A6483" s="6" t="s">
        <v>19361</v>
      </c>
      <c r="B6483" s="7" t="s">
        <v>19362</v>
      </c>
      <c r="C6483" s="8" t="s">
        <v>19363</v>
      </c>
      <c r="D6483" s="4" t="str">
        <f>IF(AND(COUNTIF(icd_searchgroup!A:A,A6483)=1,NOT(VLOOKUP(A6483,icd_searchgroup!A:C,3,FALSE)="")),"okay","check")</f>
        <v>okay</v>
      </c>
      <c r="E6483" s="9"/>
      <c r="F6483" s="9"/>
    </row>
    <row r="6484" ht="15.75" customHeight="1">
      <c r="A6484" s="6" t="s">
        <v>19364</v>
      </c>
      <c r="B6484" s="7" t="s">
        <v>19365</v>
      </c>
      <c r="C6484" s="8" t="s">
        <v>19366</v>
      </c>
      <c r="D6484" s="4" t="str">
        <f>IF(AND(COUNTIF(icd_searchgroup!A:A,A6484)=1,NOT(VLOOKUP(A6484,icd_searchgroup!A:C,3,FALSE)="")),"okay","check")</f>
        <v>okay</v>
      </c>
      <c r="E6484" s="9"/>
      <c r="F6484" s="9"/>
    </row>
    <row r="6485" ht="15.75" customHeight="1">
      <c r="A6485" s="6" t="s">
        <v>19367</v>
      </c>
      <c r="B6485" s="7" t="s">
        <v>19368</v>
      </c>
      <c r="C6485" s="8" t="s">
        <v>19369</v>
      </c>
      <c r="D6485" s="4" t="str">
        <f>IF(AND(COUNTIF(icd_searchgroup!A:A,A6485)=1,NOT(VLOOKUP(A6485,icd_searchgroup!A:C,3,FALSE)="")),"okay","check")</f>
        <v>okay</v>
      </c>
      <c r="E6485" s="9"/>
      <c r="F6485" s="9"/>
    </row>
    <row r="6486" ht="15.75" customHeight="1">
      <c r="A6486" s="6" t="s">
        <v>19370</v>
      </c>
      <c r="B6486" s="7" t="s">
        <v>19371</v>
      </c>
      <c r="C6486" s="8" t="s">
        <v>19372</v>
      </c>
      <c r="D6486" s="4" t="str">
        <f>IF(AND(COUNTIF(icd_searchgroup!A:A,A6486)=1,NOT(VLOOKUP(A6486,icd_searchgroup!A:C,3,FALSE)="")),"okay","check")</f>
        <v>okay</v>
      </c>
      <c r="E6486" s="9"/>
      <c r="F6486" s="9"/>
    </row>
    <row r="6487" ht="15.75" customHeight="1">
      <c r="A6487" s="6" t="s">
        <v>19373</v>
      </c>
      <c r="B6487" s="7" t="s">
        <v>19374</v>
      </c>
      <c r="C6487" s="8" t="s">
        <v>19375</v>
      </c>
      <c r="D6487" s="4" t="str">
        <f>IF(AND(COUNTIF(icd_searchgroup!A:A,A6487)=1,NOT(VLOOKUP(A6487,icd_searchgroup!A:C,3,FALSE)="")),"okay","check")</f>
        <v>okay</v>
      </c>
      <c r="E6487" s="9"/>
      <c r="F6487" s="9"/>
    </row>
    <row r="6488" ht="15.75" customHeight="1">
      <c r="A6488" s="6" t="s">
        <v>19376</v>
      </c>
      <c r="B6488" s="7" t="s">
        <v>19377</v>
      </c>
      <c r="C6488" s="8" t="s">
        <v>19378</v>
      </c>
      <c r="D6488" s="4" t="str">
        <f>IF(AND(COUNTIF(icd_searchgroup!A:A,A6488)=1,NOT(VLOOKUP(A6488,icd_searchgroup!A:C,3,FALSE)="")),"okay","check")</f>
        <v>okay</v>
      </c>
      <c r="E6488" s="9"/>
      <c r="F6488" s="9"/>
    </row>
    <row r="6489" ht="15.75" customHeight="1">
      <c r="A6489" s="6" t="s">
        <v>19379</v>
      </c>
      <c r="B6489" s="7" t="s">
        <v>19380</v>
      </c>
      <c r="C6489" s="8" t="s">
        <v>19381</v>
      </c>
      <c r="D6489" s="4" t="str">
        <f>IF(AND(COUNTIF(icd_searchgroup!A:A,A6489)=1,NOT(VLOOKUP(A6489,icd_searchgroup!A:C,3,FALSE)="")),"okay","check")</f>
        <v>okay</v>
      </c>
      <c r="E6489" s="9"/>
      <c r="F6489" s="9"/>
    </row>
    <row r="6490" ht="15.75" customHeight="1">
      <c r="A6490" s="6" t="s">
        <v>19382</v>
      </c>
      <c r="B6490" s="7" t="s">
        <v>19383</v>
      </c>
      <c r="C6490" s="8" t="s">
        <v>19384</v>
      </c>
      <c r="D6490" s="4" t="str">
        <f>IF(AND(COUNTIF(icd_searchgroup!A:A,A6490)=1,NOT(VLOOKUP(A6490,icd_searchgroup!A:C,3,FALSE)="")),"okay","check")</f>
        <v>okay</v>
      </c>
      <c r="E6490" s="9"/>
      <c r="F6490" s="9"/>
    </row>
    <row r="6491" ht="15.75" customHeight="1">
      <c r="A6491" s="6" t="s">
        <v>19385</v>
      </c>
      <c r="B6491" s="7" t="s">
        <v>19386</v>
      </c>
      <c r="C6491" s="8" t="s">
        <v>19387</v>
      </c>
      <c r="D6491" s="4" t="str">
        <f>IF(AND(COUNTIF(icd_searchgroup!A:A,A6491)=1,NOT(VLOOKUP(A6491,icd_searchgroup!A:C,3,FALSE)="")),"okay","check")</f>
        <v>okay</v>
      </c>
      <c r="E6491" s="9"/>
      <c r="F6491" s="9"/>
    </row>
    <row r="6492" ht="15.75" customHeight="1">
      <c r="A6492" s="6" t="s">
        <v>19388</v>
      </c>
      <c r="B6492" s="7" t="s">
        <v>19389</v>
      </c>
      <c r="C6492" s="8" t="s">
        <v>19390</v>
      </c>
      <c r="D6492" s="4" t="str">
        <f>IF(AND(COUNTIF(icd_searchgroup!A:A,A6492)=1,NOT(VLOOKUP(A6492,icd_searchgroup!A:C,3,FALSE)="")),"okay","check")</f>
        <v>okay</v>
      </c>
      <c r="E6492" s="9"/>
      <c r="F6492" s="9"/>
    </row>
    <row r="6493" ht="15.75" customHeight="1">
      <c r="A6493" s="6" t="s">
        <v>19391</v>
      </c>
      <c r="B6493" s="7" t="s">
        <v>19392</v>
      </c>
      <c r="C6493" s="8" t="s">
        <v>19393</v>
      </c>
      <c r="D6493" s="4" t="str">
        <f>IF(AND(COUNTIF(icd_searchgroup!A:A,A6493)=1,NOT(VLOOKUP(A6493,icd_searchgroup!A:C,3,FALSE)="")),"okay","check")</f>
        <v>okay</v>
      </c>
      <c r="E6493" s="9"/>
      <c r="F6493" s="9"/>
    </row>
    <row r="6494" ht="15.75" customHeight="1">
      <c r="A6494" s="6" t="s">
        <v>19394</v>
      </c>
      <c r="B6494" s="7" t="s">
        <v>19395</v>
      </c>
      <c r="C6494" s="8" t="s">
        <v>19396</v>
      </c>
      <c r="D6494" s="4" t="str">
        <f>IF(AND(COUNTIF(icd_searchgroup!A:A,A6494)=1,NOT(VLOOKUP(A6494,icd_searchgroup!A:C,3,FALSE)="")),"okay","check")</f>
        <v>okay</v>
      </c>
      <c r="E6494" s="9"/>
      <c r="F6494" s="9"/>
    </row>
    <row r="6495" ht="15.75" customHeight="1">
      <c r="A6495" s="6" t="s">
        <v>19397</v>
      </c>
      <c r="B6495" s="7" t="s">
        <v>19398</v>
      </c>
      <c r="C6495" s="8" t="s">
        <v>19399</v>
      </c>
      <c r="D6495" s="4" t="str">
        <f>IF(AND(COUNTIF(icd_searchgroup!A:A,A6495)=1,NOT(VLOOKUP(A6495,icd_searchgroup!A:C,3,FALSE)="")),"okay","check")</f>
        <v>okay</v>
      </c>
      <c r="E6495" s="9"/>
      <c r="F6495" s="9"/>
    </row>
    <row r="6496" ht="15.75" customHeight="1">
      <c r="A6496" s="6" t="s">
        <v>19400</v>
      </c>
      <c r="B6496" s="7" t="s">
        <v>19401</v>
      </c>
      <c r="C6496" s="8" t="s">
        <v>19402</v>
      </c>
      <c r="D6496" s="4" t="str">
        <f>IF(AND(COUNTIF(icd_searchgroup!A:A,A6496)=1,NOT(VLOOKUP(A6496,icd_searchgroup!A:C,3,FALSE)="")),"okay","check")</f>
        <v>okay</v>
      </c>
      <c r="E6496" s="9"/>
      <c r="F6496" s="9"/>
    </row>
    <row r="6497" ht="15.75" customHeight="1">
      <c r="A6497" s="6" t="s">
        <v>19403</v>
      </c>
      <c r="B6497" s="7" t="s">
        <v>19404</v>
      </c>
      <c r="C6497" s="8" t="s">
        <v>19405</v>
      </c>
      <c r="D6497" s="4" t="str">
        <f>IF(AND(COUNTIF(icd_searchgroup!A:A,A6497)=1,NOT(VLOOKUP(A6497,icd_searchgroup!A:C,3,FALSE)="")),"okay","check")</f>
        <v>okay</v>
      </c>
      <c r="E6497" s="9"/>
      <c r="F6497" s="9"/>
    </row>
    <row r="6498" ht="15.75" customHeight="1">
      <c r="A6498" s="6" t="s">
        <v>19406</v>
      </c>
      <c r="B6498" s="7" t="s">
        <v>19407</v>
      </c>
      <c r="C6498" s="8" t="s">
        <v>19408</v>
      </c>
      <c r="D6498" s="4" t="str">
        <f>IF(AND(COUNTIF(icd_searchgroup!A:A,A6498)=1,NOT(VLOOKUP(A6498,icd_searchgroup!A:C,3,FALSE)="")),"okay","check")</f>
        <v>okay</v>
      </c>
      <c r="E6498" s="9"/>
      <c r="F6498" s="9"/>
    </row>
    <row r="6499" ht="15.75" customHeight="1">
      <c r="A6499" s="6" t="s">
        <v>19409</v>
      </c>
      <c r="B6499" s="7" t="s">
        <v>19410</v>
      </c>
      <c r="C6499" s="8" t="s">
        <v>19411</v>
      </c>
      <c r="D6499" s="4" t="str">
        <f>IF(AND(COUNTIF(icd_searchgroup!A:A,A6499)=1,NOT(VLOOKUP(A6499,icd_searchgroup!A:C,3,FALSE)="")),"okay","check")</f>
        <v>okay</v>
      </c>
      <c r="E6499" s="9"/>
      <c r="F6499" s="9"/>
    </row>
    <row r="6500" ht="15.75" customHeight="1">
      <c r="A6500" s="6" t="s">
        <v>19412</v>
      </c>
      <c r="B6500" s="7" t="s">
        <v>19413</v>
      </c>
      <c r="C6500" s="8" t="s">
        <v>19414</v>
      </c>
      <c r="D6500" s="4" t="str">
        <f>IF(AND(COUNTIF(icd_searchgroup!A:A,A6500)=1,NOT(VLOOKUP(A6500,icd_searchgroup!A:C,3,FALSE)="")),"okay","check")</f>
        <v>okay</v>
      </c>
      <c r="E6500" s="9"/>
      <c r="F6500" s="9"/>
    </row>
    <row r="6501" ht="15.75" customHeight="1">
      <c r="A6501" s="6" t="s">
        <v>19415</v>
      </c>
      <c r="B6501" s="7" t="s">
        <v>19416</v>
      </c>
      <c r="C6501" s="8" t="s">
        <v>19417</v>
      </c>
      <c r="D6501" s="4" t="str">
        <f>IF(AND(COUNTIF(icd_searchgroup!A:A,A6501)=1,NOT(VLOOKUP(A6501,icd_searchgroup!A:C,3,FALSE)="")),"okay","check")</f>
        <v>okay</v>
      </c>
      <c r="E6501" s="9"/>
      <c r="F6501" s="9"/>
    </row>
    <row r="6502" ht="15.75" customHeight="1">
      <c r="A6502" s="6" t="s">
        <v>19418</v>
      </c>
      <c r="B6502" s="7" t="s">
        <v>19419</v>
      </c>
      <c r="C6502" s="8" t="s">
        <v>19420</v>
      </c>
      <c r="D6502" s="4" t="str">
        <f>IF(AND(COUNTIF(icd_searchgroup!A:A,A6502)=1,NOT(VLOOKUP(A6502,icd_searchgroup!A:C,3,FALSE)="")),"okay","check")</f>
        <v>okay</v>
      </c>
      <c r="E6502" s="9"/>
      <c r="F6502" s="9"/>
    </row>
    <row r="6503" ht="15.75" customHeight="1">
      <c r="A6503" s="6" t="s">
        <v>19421</v>
      </c>
      <c r="B6503" s="7" t="s">
        <v>19422</v>
      </c>
      <c r="C6503" s="8" t="s">
        <v>19423</v>
      </c>
      <c r="D6503" s="4" t="str">
        <f>IF(AND(COUNTIF(icd_searchgroup!A:A,A6503)=1,NOT(VLOOKUP(A6503,icd_searchgroup!A:C,3,FALSE)="")),"okay","check")</f>
        <v>okay</v>
      </c>
      <c r="E6503" s="9"/>
      <c r="F6503" s="9"/>
    </row>
    <row r="6504" ht="15.75" customHeight="1">
      <c r="A6504" s="6" t="s">
        <v>19424</v>
      </c>
      <c r="B6504" s="7" t="s">
        <v>19425</v>
      </c>
      <c r="C6504" s="8" t="s">
        <v>19426</v>
      </c>
      <c r="D6504" s="4" t="str">
        <f>IF(AND(COUNTIF(icd_searchgroup!A:A,A6504)=1,NOT(VLOOKUP(A6504,icd_searchgroup!A:C,3,FALSE)="")),"okay","check")</f>
        <v>okay</v>
      </c>
      <c r="E6504" s="9"/>
      <c r="F6504" s="9"/>
    </row>
    <row r="6505" ht="15.75" customHeight="1">
      <c r="A6505" s="6" t="s">
        <v>19427</v>
      </c>
      <c r="B6505" s="7" t="s">
        <v>19428</v>
      </c>
      <c r="C6505" s="8" t="s">
        <v>19429</v>
      </c>
      <c r="D6505" s="4" t="str">
        <f>IF(AND(COUNTIF(icd_searchgroup!A:A,A6505)=1,NOT(VLOOKUP(A6505,icd_searchgroup!A:C,3,FALSE)="")),"okay","check")</f>
        <v>okay</v>
      </c>
      <c r="E6505" s="9"/>
      <c r="F6505" s="9"/>
    </row>
    <row r="6506" ht="15.75" customHeight="1">
      <c r="A6506" s="6" t="s">
        <v>19430</v>
      </c>
      <c r="B6506" s="7" t="s">
        <v>19431</v>
      </c>
      <c r="C6506" s="8" t="s">
        <v>19432</v>
      </c>
      <c r="D6506" s="4" t="str">
        <f>IF(AND(COUNTIF(icd_searchgroup!A:A,A6506)=1,NOT(VLOOKUP(A6506,icd_searchgroup!A:C,3,FALSE)="")),"okay","check")</f>
        <v>okay</v>
      </c>
      <c r="E6506" s="9"/>
      <c r="F6506" s="9"/>
    </row>
    <row r="6507" ht="15.75" customHeight="1">
      <c r="A6507" s="6" t="s">
        <v>19433</v>
      </c>
      <c r="B6507" s="7" t="s">
        <v>19434</v>
      </c>
      <c r="C6507" s="8" t="s">
        <v>19435</v>
      </c>
      <c r="D6507" s="4" t="str">
        <f>IF(AND(COUNTIF(icd_searchgroup!A:A,A6507)=1,NOT(VLOOKUP(A6507,icd_searchgroup!A:C,3,FALSE)="")),"okay","check")</f>
        <v>okay</v>
      </c>
      <c r="E6507" s="9"/>
      <c r="F6507" s="9"/>
    </row>
    <row r="6508" ht="15.75" customHeight="1">
      <c r="A6508" s="6" t="s">
        <v>19436</v>
      </c>
      <c r="B6508" s="7" t="s">
        <v>19437</v>
      </c>
      <c r="C6508" s="8" t="s">
        <v>19438</v>
      </c>
      <c r="D6508" s="4" t="str">
        <f>IF(AND(COUNTIF(icd_searchgroup!A:A,A6508)=1,NOT(VLOOKUP(A6508,icd_searchgroup!A:C,3,FALSE)="")),"okay","check")</f>
        <v>okay</v>
      </c>
      <c r="E6508" s="9"/>
      <c r="F6508" s="9"/>
    </row>
    <row r="6509" ht="15.75" customHeight="1">
      <c r="A6509" s="6" t="s">
        <v>19439</v>
      </c>
      <c r="B6509" s="7" t="s">
        <v>19440</v>
      </c>
      <c r="C6509" s="8" t="s">
        <v>19441</v>
      </c>
      <c r="D6509" s="4" t="str">
        <f>IF(AND(COUNTIF(icd_searchgroup!A:A,A6509)=1,NOT(VLOOKUP(A6509,icd_searchgroup!A:C,3,FALSE)="")),"okay","check")</f>
        <v>okay</v>
      </c>
      <c r="E6509" s="9"/>
      <c r="F6509" s="9"/>
    </row>
    <row r="6510" ht="15.75" customHeight="1">
      <c r="A6510" s="6" t="s">
        <v>19442</v>
      </c>
      <c r="B6510" s="7" t="s">
        <v>19443</v>
      </c>
      <c r="C6510" s="8" t="s">
        <v>19444</v>
      </c>
      <c r="D6510" s="4" t="str">
        <f>IF(AND(COUNTIF(icd_searchgroup!A:A,A6510)=1,NOT(VLOOKUP(A6510,icd_searchgroup!A:C,3,FALSE)="")),"okay","check")</f>
        <v>okay</v>
      </c>
      <c r="E6510" s="9"/>
      <c r="F6510" s="9"/>
    </row>
    <row r="6511" ht="15.75" customHeight="1">
      <c r="A6511" s="6" t="s">
        <v>19445</v>
      </c>
      <c r="B6511" s="7" t="s">
        <v>19446</v>
      </c>
      <c r="C6511" s="8" t="s">
        <v>19447</v>
      </c>
      <c r="D6511" s="4" t="str">
        <f>IF(AND(COUNTIF(icd_searchgroup!A:A,A6511)=1,NOT(VLOOKUP(A6511,icd_searchgroup!A:C,3,FALSE)="")),"okay","check")</f>
        <v>okay</v>
      </c>
      <c r="E6511" s="9"/>
      <c r="F6511" s="9"/>
    </row>
    <row r="6512" ht="15.75" customHeight="1">
      <c r="A6512" s="6" t="s">
        <v>19448</v>
      </c>
      <c r="B6512" s="7" t="s">
        <v>19449</v>
      </c>
      <c r="C6512" s="8" t="s">
        <v>19450</v>
      </c>
      <c r="D6512" s="4" t="str">
        <f>IF(AND(COUNTIF(icd_searchgroup!A:A,A6512)=1,NOT(VLOOKUP(A6512,icd_searchgroup!A:C,3,FALSE)="")),"okay","check")</f>
        <v>okay</v>
      </c>
      <c r="E6512" s="9"/>
      <c r="F6512" s="9"/>
    </row>
    <row r="6513" ht="15.75" customHeight="1">
      <c r="A6513" s="6" t="s">
        <v>19451</v>
      </c>
      <c r="B6513" s="7" t="s">
        <v>19452</v>
      </c>
      <c r="C6513" s="8" t="s">
        <v>19453</v>
      </c>
      <c r="D6513" s="4" t="str">
        <f>IF(AND(COUNTIF(icd_searchgroup!A:A,A6513)=1,NOT(VLOOKUP(A6513,icd_searchgroup!A:C,3,FALSE)="")),"okay","check")</f>
        <v>okay</v>
      </c>
      <c r="E6513" s="9"/>
      <c r="F6513" s="9"/>
    </row>
    <row r="6514" ht="15.75" customHeight="1">
      <c r="A6514" s="6" t="s">
        <v>19454</v>
      </c>
      <c r="B6514" s="7" t="s">
        <v>19455</v>
      </c>
      <c r="C6514" s="8" t="s">
        <v>19456</v>
      </c>
      <c r="D6514" s="4" t="str">
        <f>IF(AND(COUNTIF(icd_searchgroup!A:A,A6514)=1,NOT(VLOOKUP(A6514,icd_searchgroup!A:C,3,FALSE)="")),"okay","check")</f>
        <v>okay</v>
      </c>
      <c r="E6514" s="9"/>
      <c r="F6514" s="9"/>
    </row>
    <row r="6515" ht="15.75" customHeight="1">
      <c r="A6515" s="6" t="s">
        <v>19457</v>
      </c>
      <c r="B6515" s="7" t="s">
        <v>19458</v>
      </c>
      <c r="C6515" s="8" t="s">
        <v>19459</v>
      </c>
      <c r="D6515" s="4" t="str">
        <f>IF(AND(COUNTIF(icd_searchgroup!A:A,A6515)=1,NOT(VLOOKUP(A6515,icd_searchgroup!A:C,3,FALSE)="")),"okay","check")</f>
        <v>okay</v>
      </c>
      <c r="E6515" s="9"/>
      <c r="F6515" s="9"/>
    </row>
    <row r="6516" ht="15.75" customHeight="1">
      <c r="A6516" s="6" t="s">
        <v>19460</v>
      </c>
      <c r="B6516" s="7" t="s">
        <v>19461</v>
      </c>
      <c r="C6516" s="8" t="s">
        <v>19462</v>
      </c>
      <c r="D6516" s="4" t="str">
        <f>IF(AND(COUNTIF(icd_searchgroup!A:A,A6516)=1,NOT(VLOOKUP(A6516,icd_searchgroup!A:C,3,FALSE)="")),"okay","check")</f>
        <v>okay</v>
      </c>
      <c r="E6516" s="9"/>
      <c r="F6516" s="9"/>
    </row>
    <row r="6517" ht="15.75" customHeight="1">
      <c r="A6517" s="6" t="s">
        <v>19463</v>
      </c>
      <c r="B6517" s="7" t="s">
        <v>19464</v>
      </c>
      <c r="C6517" s="8" t="s">
        <v>19465</v>
      </c>
      <c r="D6517" s="4" t="str">
        <f>IF(AND(COUNTIF(icd_searchgroup!A:A,A6517)=1,NOT(VLOOKUP(A6517,icd_searchgroup!A:C,3,FALSE)="")),"okay","check")</f>
        <v>okay</v>
      </c>
      <c r="E6517" s="9"/>
      <c r="F6517" s="9"/>
    </row>
    <row r="6518" ht="15.75" customHeight="1">
      <c r="A6518" s="6" t="s">
        <v>19466</v>
      </c>
      <c r="B6518" s="7" t="s">
        <v>19467</v>
      </c>
      <c r="C6518" s="8" t="s">
        <v>19468</v>
      </c>
      <c r="D6518" s="4" t="str">
        <f>IF(AND(COUNTIF(icd_searchgroup!A:A,A6518)=1,NOT(VLOOKUP(A6518,icd_searchgroup!A:C,3,FALSE)="")),"okay","check")</f>
        <v>okay</v>
      </c>
      <c r="E6518" s="9"/>
      <c r="F6518" s="9"/>
    </row>
    <row r="6519" ht="15.75" customHeight="1">
      <c r="A6519" s="6" t="s">
        <v>19469</v>
      </c>
      <c r="B6519" s="7" t="s">
        <v>19470</v>
      </c>
      <c r="C6519" s="8" t="s">
        <v>19471</v>
      </c>
      <c r="D6519" s="4" t="str">
        <f>IF(AND(COUNTIF(icd_searchgroup!A:A,A6519)=1,NOT(VLOOKUP(A6519,icd_searchgroup!A:C,3,FALSE)="")),"okay","check")</f>
        <v>okay</v>
      </c>
      <c r="E6519" s="9"/>
      <c r="F6519" s="9"/>
    </row>
    <row r="6520" ht="15.75" customHeight="1">
      <c r="A6520" s="6" t="s">
        <v>19472</v>
      </c>
      <c r="B6520" s="7" t="s">
        <v>19473</v>
      </c>
      <c r="C6520" s="8" t="s">
        <v>19474</v>
      </c>
      <c r="D6520" s="4" t="str">
        <f>IF(AND(COUNTIF(icd_searchgroup!A:A,A6520)=1,NOT(VLOOKUP(A6520,icd_searchgroup!A:C,3,FALSE)="")),"okay","check")</f>
        <v>okay</v>
      </c>
      <c r="E6520" s="9"/>
      <c r="F6520" s="9"/>
    </row>
    <row r="6521" ht="15.75" customHeight="1">
      <c r="A6521" s="6" t="s">
        <v>19475</v>
      </c>
      <c r="B6521" s="7" t="s">
        <v>19476</v>
      </c>
      <c r="C6521" s="8" t="s">
        <v>19477</v>
      </c>
      <c r="D6521" s="4" t="str">
        <f>IF(AND(COUNTIF(icd_searchgroup!A:A,A6521)=1,NOT(VLOOKUP(A6521,icd_searchgroup!A:C,3,FALSE)="")),"okay","check")</f>
        <v>okay</v>
      </c>
      <c r="E6521" s="9"/>
      <c r="F6521" s="9"/>
    </row>
    <row r="6522" ht="15.75" customHeight="1">
      <c r="A6522" s="6" t="s">
        <v>19478</v>
      </c>
      <c r="B6522" s="7" t="s">
        <v>19479</v>
      </c>
      <c r="C6522" s="8" t="s">
        <v>19480</v>
      </c>
      <c r="D6522" s="4" t="str">
        <f>IF(AND(COUNTIF(icd_searchgroup!A:A,A6522)=1,NOT(VLOOKUP(A6522,icd_searchgroup!A:C,3,FALSE)="")),"okay","check")</f>
        <v>okay</v>
      </c>
      <c r="E6522" s="9"/>
      <c r="F6522" s="9"/>
    </row>
    <row r="6523" ht="15.75" customHeight="1">
      <c r="A6523" s="6" t="s">
        <v>19481</v>
      </c>
      <c r="B6523" s="7" t="s">
        <v>19482</v>
      </c>
      <c r="C6523" s="8" t="s">
        <v>19483</v>
      </c>
      <c r="D6523" s="4" t="str">
        <f>IF(AND(COUNTIF(icd_searchgroup!A:A,A6523)=1,NOT(VLOOKUP(A6523,icd_searchgroup!A:C,3,FALSE)="")),"okay","check")</f>
        <v>okay</v>
      </c>
      <c r="E6523" s="9"/>
      <c r="F6523" s="9"/>
    </row>
    <row r="6524" ht="15.75" customHeight="1">
      <c r="A6524" s="6" t="s">
        <v>19484</v>
      </c>
      <c r="B6524" s="7" t="s">
        <v>19485</v>
      </c>
      <c r="C6524" s="8" t="s">
        <v>19486</v>
      </c>
      <c r="D6524" s="4" t="str">
        <f>IF(AND(COUNTIF(icd_searchgroup!A:A,A6524)=1,NOT(VLOOKUP(A6524,icd_searchgroup!A:C,3,FALSE)="")),"okay","check")</f>
        <v>okay</v>
      </c>
      <c r="E6524" s="9"/>
      <c r="F6524" s="9"/>
    </row>
    <row r="6525" ht="15.75" customHeight="1">
      <c r="A6525" s="6" t="s">
        <v>19487</v>
      </c>
      <c r="B6525" s="7" t="s">
        <v>19488</v>
      </c>
      <c r="C6525" s="8" t="s">
        <v>19489</v>
      </c>
      <c r="D6525" s="4" t="str">
        <f>IF(AND(COUNTIF(icd_searchgroup!A:A,A6525)=1,NOT(VLOOKUP(A6525,icd_searchgroup!A:C,3,FALSE)="")),"okay","check")</f>
        <v>okay</v>
      </c>
      <c r="E6525" s="9"/>
      <c r="F6525" s="9"/>
    </row>
    <row r="6526" ht="15.75" customHeight="1">
      <c r="A6526" s="6" t="s">
        <v>19490</v>
      </c>
      <c r="B6526" s="7" t="s">
        <v>19491</v>
      </c>
      <c r="C6526" s="8" t="s">
        <v>19492</v>
      </c>
      <c r="D6526" s="4" t="str">
        <f>IF(AND(COUNTIF(icd_searchgroup!A:A,A6526)=1,NOT(VLOOKUP(A6526,icd_searchgroup!A:C,3,FALSE)="")),"okay","check")</f>
        <v>okay</v>
      </c>
      <c r="E6526" s="9"/>
      <c r="F6526" s="9"/>
    </row>
    <row r="6527" ht="15.75" customHeight="1">
      <c r="A6527" s="6" t="s">
        <v>19493</v>
      </c>
      <c r="B6527" s="7" t="s">
        <v>19494</v>
      </c>
      <c r="C6527" s="8" t="s">
        <v>19495</v>
      </c>
      <c r="D6527" s="4" t="str">
        <f>IF(AND(COUNTIF(icd_searchgroup!A:A,A6527)=1,NOT(VLOOKUP(A6527,icd_searchgroup!A:C,3,FALSE)="")),"okay","check")</f>
        <v>okay</v>
      </c>
      <c r="E6527" s="9"/>
      <c r="F6527" s="9"/>
    </row>
    <row r="6528" ht="15.75" customHeight="1">
      <c r="A6528" s="6" t="s">
        <v>19496</v>
      </c>
      <c r="B6528" s="7" t="s">
        <v>19497</v>
      </c>
      <c r="C6528" s="8" t="s">
        <v>19498</v>
      </c>
      <c r="D6528" s="4" t="str">
        <f>IF(AND(COUNTIF(icd_searchgroup!A:A,A6528)=1,NOT(VLOOKUP(A6528,icd_searchgroup!A:C,3,FALSE)="")),"okay","check")</f>
        <v>okay</v>
      </c>
      <c r="E6528" s="9"/>
      <c r="F6528" s="9"/>
    </row>
    <row r="6529" ht="15.75" customHeight="1">
      <c r="A6529" s="6" t="s">
        <v>19499</v>
      </c>
      <c r="B6529" s="7" t="s">
        <v>19500</v>
      </c>
      <c r="C6529" s="8" t="s">
        <v>19501</v>
      </c>
      <c r="D6529" s="4" t="str">
        <f>IF(AND(COUNTIF(icd_searchgroup!A:A,A6529)=1,NOT(VLOOKUP(A6529,icd_searchgroup!A:C,3,FALSE)="")),"okay","check")</f>
        <v>okay</v>
      </c>
      <c r="E6529" s="9"/>
      <c r="F6529" s="9"/>
    </row>
    <row r="6530" ht="15.75" customHeight="1">
      <c r="A6530" s="6" t="s">
        <v>19502</v>
      </c>
      <c r="B6530" s="7" t="s">
        <v>19503</v>
      </c>
      <c r="C6530" s="8" t="s">
        <v>19504</v>
      </c>
      <c r="D6530" s="4" t="str">
        <f>IF(AND(COUNTIF(icd_searchgroup!A:A,A6530)=1,NOT(VLOOKUP(A6530,icd_searchgroup!A:C,3,FALSE)="")),"okay","check")</f>
        <v>okay</v>
      </c>
      <c r="E6530" s="9"/>
      <c r="F6530" s="9"/>
    </row>
    <row r="6531" ht="15.75" customHeight="1">
      <c r="A6531" s="6" t="s">
        <v>19505</v>
      </c>
      <c r="B6531" s="7" t="s">
        <v>19506</v>
      </c>
      <c r="C6531" s="8" t="s">
        <v>19507</v>
      </c>
      <c r="D6531" s="4" t="str">
        <f>IF(AND(COUNTIF(icd_searchgroup!A:A,A6531)=1,NOT(VLOOKUP(A6531,icd_searchgroup!A:C,3,FALSE)="")),"okay","check")</f>
        <v>okay</v>
      </c>
      <c r="E6531" s="9"/>
      <c r="F6531" s="9"/>
    </row>
    <row r="6532" ht="15.75" customHeight="1">
      <c r="A6532" s="6" t="s">
        <v>19508</v>
      </c>
      <c r="B6532" s="7" t="s">
        <v>19509</v>
      </c>
      <c r="C6532" s="8" t="s">
        <v>19510</v>
      </c>
      <c r="D6532" s="4" t="str">
        <f>IF(AND(COUNTIF(icd_searchgroup!A:A,A6532)=1,NOT(VLOOKUP(A6532,icd_searchgroup!A:C,3,FALSE)="")),"okay","check")</f>
        <v>okay</v>
      </c>
      <c r="E6532" s="9"/>
      <c r="F6532" s="9"/>
    </row>
    <row r="6533" ht="15.75" customHeight="1">
      <c r="A6533" s="6" t="s">
        <v>19511</v>
      </c>
      <c r="B6533" s="7" t="s">
        <v>19512</v>
      </c>
      <c r="C6533" s="8" t="s">
        <v>19513</v>
      </c>
      <c r="D6533" s="4" t="str">
        <f>IF(AND(COUNTIF(icd_searchgroup!A:A,A6533)=1,NOT(VLOOKUP(A6533,icd_searchgroup!A:C,3,FALSE)="")),"okay","check")</f>
        <v>okay</v>
      </c>
      <c r="E6533" s="9"/>
      <c r="F6533" s="9"/>
    </row>
    <row r="6534" ht="15.75" customHeight="1">
      <c r="A6534" s="6" t="s">
        <v>19514</v>
      </c>
      <c r="B6534" s="7" t="s">
        <v>19515</v>
      </c>
      <c r="C6534" s="8" t="s">
        <v>19516</v>
      </c>
      <c r="D6534" s="4" t="str">
        <f>IF(AND(COUNTIF(icd_searchgroup!A:A,A6534)=1,NOT(VLOOKUP(A6534,icd_searchgroup!A:C,3,FALSE)="")),"okay","check")</f>
        <v>okay</v>
      </c>
      <c r="E6534" s="9"/>
      <c r="F6534" s="9"/>
    </row>
    <row r="6535" ht="15.75" customHeight="1">
      <c r="A6535" s="6" t="s">
        <v>19517</v>
      </c>
      <c r="B6535" s="7" t="s">
        <v>19518</v>
      </c>
      <c r="C6535" s="8" t="s">
        <v>19519</v>
      </c>
      <c r="D6535" s="4" t="str">
        <f>IF(AND(COUNTIF(icd_searchgroup!A:A,A6535)=1,NOT(VLOOKUP(A6535,icd_searchgroup!A:C,3,FALSE)="")),"okay","check")</f>
        <v>okay</v>
      </c>
      <c r="E6535" s="9"/>
      <c r="F6535" s="9"/>
    </row>
    <row r="6536" ht="15.75" customHeight="1">
      <c r="A6536" s="6" t="s">
        <v>19520</v>
      </c>
      <c r="B6536" s="7" t="s">
        <v>19521</v>
      </c>
      <c r="C6536" s="8" t="s">
        <v>19522</v>
      </c>
      <c r="D6536" s="4" t="str">
        <f>IF(AND(COUNTIF(icd_searchgroup!A:A,A6536)=1,NOT(VLOOKUP(A6536,icd_searchgroup!A:C,3,FALSE)="")),"okay","check")</f>
        <v>okay</v>
      </c>
      <c r="E6536" s="9"/>
      <c r="F6536" s="9"/>
    </row>
    <row r="6537" ht="15.75" customHeight="1">
      <c r="A6537" s="6" t="s">
        <v>19523</v>
      </c>
      <c r="B6537" s="7" t="s">
        <v>19524</v>
      </c>
      <c r="C6537" s="8" t="s">
        <v>19525</v>
      </c>
      <c r="D6537" s="4" t="str">
        <f>IF(AND(COUNTIF(icd_searchgroup!A:A,A6537)=1,NOT(VLOOKUP(A6537,icd_searchgroup!A:C,3,FALSE)="")),"okay","check")</f>
        <v>okay</v>
      </c>
      <c r="E6537" s="9"/>
      <c r="F6537" s="9"/>
    </row>
    <row r="6538" ht="15.75" customHeight="1">
      <c r="A6538" s="6" t="s">
        <v>19526</v>
      </c>
      <c r="B6538" s="7" t="s">
        <v>19527</v>
      </c>
      <c r="C6538" s="8" t="s">
        <v>19528</v>
      </c>
      <c r="D6538" s="4" t="str">
        <f>IF(AND(COUNTIF(icd_searchgroup!A:A,A6538)=1,NOT(VLOOKUP(A6538,icd_searchgroup!A:C,3,FALSE)="")),"okay","check")</f>
        <v>okay</v>
      </c>
      <c r="E6538" s="9"/>
      <c r="F6538" s="9"/>
    </row>
    <row r="6539" ht="15.75" customHeight="1">
      <c r="A6539" s="6" t="s">
        <v>19529</v>
      </c>
      <c r="B6539" s="7" t="s">
        <v>19530</v>
      </c>
      <c r="C6539" s="8" t="s">
        <v>19531</v>
      </c>
      <c r="D6539" s="4" t="str">
        <f>IF(AND(COUNTIF(icd_searchgroup!A:A,A6539)=1,NOT(VLOOKUP(A6539,icd_searchgroup!A:C,3,FALSE)="")),"okay","check")</f>
        <v>okay</v>
      </c>
      <c r="E6539" s="9"/>
      <c r="F6539" s="9"/>
    </row>
    <row r="6540" ht="15.75" customHeight="1">
      <c r="A6540" s="6" t="s">
        <v>19532</v>
      </c>
      <c r="B6540" s="7" t="s">
        <v>19533</v>
      </c>
      <c r="C6540" s="8" t="s">
        <v>19534</v>
      </c>
      <c r="D6540" s="4" t="str">
        <f>IF(AND(COUNTIF(icd_searchgroup!A:A,A6540)=1,NOT(VLOOKUP(A6540,icd_searchgroup!A:C,3,FALSE)="")),"okay","check")</f>
        <v>okay</v>
      </c>
      <c r="E6540" s="9"/>
      <c r="F6540" s="9"/>
    </row>
    <row r="6541" ht="15.75" customHeight="1">
      <c r="A6541" s="6" t="s">
        <v>19535</v>
      </c>
      <c r="B6541" s="7" t="s">
        <v>19536</v>
      </c>
      <c r="C6541" s="8" t="s">
        <v>19537</v>
      </c>
      <c r="D6541" s="4" t="str">
        <f>IF(AND(COUNTIF(icd_searchgroup!A:A,A6541)=1,NOT(VLOOKUP(A6541,icd_searchgroup!A:C,3,FALSE)="")),"okay","check")</f>
        <v>okay</v>
      </c>
      <c r="E6541" s="9"/>
      <c r="F6541" s="9"/>
    </row>
    <row r="6542" ht="15.75" customHeight="1">
      <c r="A6542" s="6" t="s">
        <v>19538</v>
      </c>
      <c r="B6542" s="7" t="s">
        <v>19539</v>
      </c>
      <c r="C6542" s="8" t="s">
        <v>19540</v>
      </c>
      <c r="D6542" s="4" t="str">
        <f>IF(AND(COUNTIF(icd_searchgroup!A:A,A6542)=1,NOT(VLOOKUP(A6542,icd_searchgroup!A:C,3,FALSE)="")),"okay","check")</f>
        <v>okay</v>
      </c>
      <c r="E6542" s="9"/>
      <c r="F6542" s="9"/>
    </row>
    <row r="6543" ht="15.75" customHeight="1">
      <c r="A6543" s="6" t="s">
        <v>19541</v>
      </c>
      <c r="B6543" s="7" t="s">
        <v>19542</v>
      </c>
      <c r="C6543" s="8" t="s">
        <v>19543</v>
      </c>
      <c r="D6543" s="4" t="str">
        <f>IF(AND(COUNTIF(icd_searchgroup!A:A,A6543)=1,NOT(VLOOKUP(A6543,icd_searchgroup!A:C,3,FALSE)="")),"okay","check")</f>
        <v>okay</v>
      </c>
      <c r="E6543" s="9"/>
      <c r="F6543" s="9"/>
    </row>
    <row r="6544" ht="15.75" customHeight="1">
      <c r="A6544" s="6" t="s">
        <v>19544</v>
      </c>
      <c r="B6544" s="7" t="s">
        <v>19545</v>
      </c>
      <c r="C6544" s="8" t="s">
        <v>19546</v>
      </c>
      <c r="D6544" s="4" t="str">
        <f>IF(AND(COUNTIF(icd_searchgroup!A:A,A6544)=1,NOT(VLOOKUP(A6544,icd_searchgroup!A:C,3,FALSE)="")),"okay","check")</f>
        <v>okay</v>
      </c>
      <c r="E6544" s="9"/>
      <c r="F6544" s="9"/>
    </row>
    <row r="6545" ht="15.75" customHeight="1">
      <c r="A6545" s="6" t="s">
        <v>19547</v>
      </c>
      <c r="B6545" s="7" t="s">
        <v>19548</v>
      </c>
      <c r="C6545" s="8" t="s">
        <v>19549</v>
      </c>
      <c r="D6545" s="4" t="str">
        <f>IF(AND(COUNTIF(icd_searchgroup!A:A,A6545)=1,NOT(VLOOKUP(A6545,icd_searchgroup!A:C,3,FALSE)="")),"okay","check")</f>
        <v>okay</v>
      </c>
      <c r="E6545" s="9"/>
      <c r="F6545" s="9"/>
    </row>
    <row r="6546" ht="15.75" customHeight="1">
      <c r="A6546" s="6" t="s">
        <v>19550</v>
      </c>
      <c r="B6546" s="7" t="s">
        <v>19551</v>
      </c>
      <c r="C6546" s="8" t="s">
        <v>19552</v>
      </c>
      <c r="D6546" s="4" t="str">
        <f>IF(AND(COUNTIF(icd_searchgroup!A:A,A6546)=1,NOT(VLOOKUP(A6546,icd_searchgroup!A:C,3,FALSE)="")),"okay","check")</f>
        <v>okay</v>
      </c>
      <c r="E6546" s="9"/>
      <c r="F6546" s="9"/>
    </row>
    <row r="6547" ht="15.75" customHeight="1">
      <c r="A6547" s="6" t="s">
        <v>19553</v>
      </c>
      <c r="B6547" s="7" t="s">
        <v>19554</v>
      </c>
      <c r="C6547" s="8" t="s">
        <v>19555</v>
      </c>
      <c r="D6547" s="4" t="str">
        <f>IF(AND(COUNTIF(icd_searchgroup!A:A,A6547)=1,NOT(VLOOKUP(A6547,icd_searchgroup!A:C,3,FALSE)="")),"okay","check")</f>
        <v>okay</v>
      </c>
      <c r="E6547" s="9"/>
      <c r="F6547" s="9"/>
    </row>
    <row r="6548" ht="15.75" customHeight="1">
      <c r="A6548" s="6" t="s">
        <v>19556</v>
      </c>
      <c r="B6548" s="7" t="s">
        <v>19557</v>
      </c>
      <c r="C6548" s="8" t="s">
        <v>19558</v>
      </c>
      <c r="D6548" s="4" t="str">
        <f>IF(AND(COUNTIF(icd_searchgroup!A:A,A6548)=1,NOT(VLOOKUP(A6548,icd_searchgroup!A:C,3,FALSE)="")),"okay","check")</f>
        <v>okay</v>
      </c>
      <c r="E6548" s="9"/>
      <c r="F6548" s="9"/>
    </row>
    <row r="6549" ht="15.75" customHeight="1">
      <c r="A6549" s="6" t="s">
        <v>19559</v>
      </c>
      <c r="B6549" s="7" t="s">
        <v>19560</v>
      </c>
      <c r="C6549" s="8" t="s">
        <v>19561</v>
      </c>
      <c r="D6549" s="4" t="str">
        <f>IF(AND(COUNTIF(icd_searchgroup!A:A,A6549)=1,NOT(VLOOKUP(A6549,icd_searchgroup!A:C,3,FALSE)="")),"okay","check")</f>
        <v>okay</v>
      </c>
      <c r="E6549" s="9"/>
      <c r="F6549" s="9"/>
    </row>
    <row r="6550" ht="15.75" customHeight="1">
      <c r="A6550" s="6" t="s">
        <v>19562</v>
      </c>
      <c r="B6550" s="7" t="s">
        <v>19563</v>
      </c>
      <c r="C6550" s="8" t="s">
        <v>19563</v>
      </c>
      <c r="D6550" s="4" t="str">
        <f>IF(AND(COUNTIF(icd_searchgroup!A:A,A6550)=1,NOT(VLOOKUP(A6550,icd_searchgroup!A:C,3,FALSE)="")),"okay","check")</f>
        <v>okay</v>
      </c>
      <c r="E6550" s="9"/>
      <c r="F6550" s="9"/>
    </row>
    <row r="6551" ht="15.75" customHeight="1">
      <c r="A6551" s="6" t="s">
        <v>19564</v>
      </c>
      <c r="B6551" s="7" t="s">
        <v>19565</v>
      </c>
      <c r="C6551" s="8" t="s">
        <v>19566</v>
      </c>
      <c r="D6551" s="4" t="str">
        <f>IF(AND(COUNTIF(icd_searchgroup!A:A,A6551)=1,NOT(VLOOKUP(A6551,icd_searchgroup!A:C,3,FALSE)="")),"okay","check")</f>
        <v>okay</v>
      </c>
      <c r="E6551" s="9"/>
      <c r="F6551" s="9"/>
    </row>
    <row r="6552" ht="15.75" customHeight="1">
      <c r="A6552" s="6" t="s">
        <v>19567</v>
      </c>
      <c r="B6552" s="7" t="s">
        <v>19568</v>
      </c>
      <c r="C6552" s="8" t="s">
        <v>19569</v>
      </c>
      <c r="D6552" s="4" t="str">
        <f>IF(AND(COUNTIF(icd_searchgroup!A:A,A6552)=1,NOT(VLOOKUP(A6552,icd_searchgroup!A:C,3,FALSE)="")),"okay","check")</f>
        <v>okay</v>
      </c>
      <c r="E6552" s="9"/>
      <c r="F6552" s="9"/>
    </row>
    <row r="6553" ht="15.75" customHeight="1">
      <c r="A6553" s="6" t="s">
        <v>19570</v>
      </c>
      <c r="B6553" s="7" t="s">
        <v>19571</v>
      </c>
      <c r="C6553" s="8" t="s">
        <v>19572</v>
      </c>
      <c r="D6553" s="4" t="str">
        <f>IF(AND(COUNTIF(icd_searchgroup!A:A,A6553)=1,NOT(VLOOKUP(A6553,icd_searchgroup!A:C,3,FALSE)="")),"okay","check")</f>
        <v>okay</v>
      </c>
      <c r="E6553" s="9"/>
      <c r="F6553" s="9"/>
    </row>
    <row r="6554" ht="15.75" customHeight="1">
      <c r="A6554" s="6" t="s">
        <v>19573</v>
      </c>
      <c r="B6554" s="7" t="s">
        <v>19574</v>
      </c>
      <c r="C6554" s="8" t="s">
        <v>19575</v>
      </c>
      <c r="D6554" s="4" t="str">
        <f>IF(AND(COUNTIF(icd_searchgroup!A:A,A6554)=1,NOT(VLOOKUP(A6554,icd_searchgroup!A:C,3,FALSE)="")),"okay","check")</f>
        <v>okay</v>
      </c>
      <c r="E6554" s="9"/>
      <c r="F6554" s="9"/>
    </row>
    <row r="6555" ht="15.75" customHeight="1">
      <c r="A6555" s="6" t="s">
        <v>19576</v>
      </c>
      <c r="B6555" s="7" t="s">
        <v>19577</v>
      </c>
      <c r="C6555" s="8" t="s">
        <v>19578</v>
      </c>
      <c r="D6555" s="4" t="str">
        <f>IF(AND(COUNTIF(icd_searchgroup!A:A,A6555)=1,NOT(VLOOKUP(A6555,icd_searchgroup!A:C,3,FALSE)="")),"okay","check")</f>
        <v>okay</v>
      </c>
      <c r="E6555" s="9"/>
      <c r="F6555" s="9"/>
    </row>
    <row r="6556" ht="15.75" customHeight="1">
      <c r="A6556" s="6" t="s">
        <v>19579</v>
      </c>
      <c r="B6556" s="7" t="s">
        <v>19580</v>
      </c>
      <c r="C6556" s="8" t="s">
        <v>19581</v>
      </c>
      <c r="D6556" s="4" t="str">
        <f>IF(AND(COUNTIF(icd_searchgroup!A:A,A6556)=1,NOT(VLOOKUP(A6556,icd_searchgroup!A:C,3,FALSE)="")),"okay","check")</f>
        <v>okay</v>
      </c>
      <c r="E6556" s="9"/>
      <c r="F6556" s="9"/>
    </row>
    <row r="6557" ht="15.75" customHeight="1">
      <c r="A6557" s="6" t="s">
        <v>19582</v>
      </c>
      <c r="B6557" s="7" t="s">
        <v>19583</v>
      </c>
      <c r="C6557" s="8" t="s">
        <v>19584</v>
      </c>
      <c r="D6557" s="4" t="str">
        <f>IF(AND(COUNTIF(icd_searchgroup!A:A,A6557)=1,NOT(VLOOKUP(A6557,icd_searchgroup!A:C,3,FALSE)="")),"okay","check")</f>
        <v>okay</v>
      </c>
      <c r="E6557" s="9"/>
      <c r="F6557" s="9"/>
    </row>
    <row r="6558" ht="15.75" customHeight="1">
      <c r="A6558" s="6" t="s">
        <v>19585</v>
      </c>
      <c r="B6558" s="7" t="s">
        <v>19586</v>
      </c>
      <c r="C6558" s="8" t="s">
        <v>19587</v>
      </c>
      <c r="D6558" s="4" t="str">
        <f>IF(AND(COUNTIF(icd_searchgroup!A:A,A6558)=1,NOT(VLOOKUP(A6558,icd_searchgroup!A:C,3,FALSE)="")),"okay","check")</f>
        <v>okay</v>
      </c>
      <c r="E6558" s="9"/>
      <c r="F6558" s="9"/>
    </row>
    <row r="6559" ht="15.75" customHeight="1">
      <c r="A6559" s="6" t="s">
        <v>19588</v>
      </c>
      <c r="B6559" s="7" t="s">
        <v>19589</v>
      </c>
      <c r="C6559" s="8" t="s">
        <v>19590</v>
      </c>
      <c r="D6559" s="4" t="str">
        <f>IF(AND(COUNTIF(icd_searchgroup!A:A,A6559)=1,NOT(VLOOKUP(A6559,icd_searchgroup!A:C,3,FALSE)="")),"okay","check")</f>
        <v>okay</v>
      </c>
      <c r="E6559" s="9"/>
      <c r="F6559" s="9"/>
    </row>
    <row r="6560" ht="15.75" customHeight="1">
      <c r="A6560" s="6" t="s">
        <v>19591</v>
      </c>
      <c r="B6560" s="7" t="s">
        <v>19592</v>
      </c>
      <c r="C6560" s="8" t="s">
        <v>19593</v>
      </c>
      <c r="D6560" s="4" t="str">
        <f>IF(AND(COUNTIF(icd_searchgroup!A:A,A6560)=1,NOT(VLOOKUP(A6560,icd_searchgroup!A:C,3,FALSE)="")),"okay","check")</f>
        <v>okay</v>
      </c>
      <c r="E6560" s="9"/>
      <c r="F6560" s="9"/>
    </row>
    <row r="6561" ht="15.75" customHeight="1">
      <c r="A6561" s="6" t="s">
        <v>19594</v>
      </c>
      <c r="B6561" s="7" t="s">
        <v>19595</v>
      </c>
      <c r="C6561" s="8" t="s">
        <v>19596</v>
      </c>
      <c r="D6561" s="4" t="str">
        <f>IF(AND(COUNTIF(icd_searchgroup!A:A,A6561)=1,NOT(VLOOKUP(A6561,icd_searchgroup!A:C,3,FALSE)="")),"okay","check")</f>
        <v>okay</v>
      </c>
      <c r="E6561" s="9"/>
      <c r="F6561" s="9"/>
    </row>
    <row r="6562" ht="15.75" customHeight="1">
      <c r="A6562" s="6" t="s">
        <v>19597</v>
      </c>
      <c r="B6562" s="7" t="s">
        <v>19598</v>
      </c>
      <c r="C6562" s="8" t="s">
        <v>19599</v>
      </c>
      <c r="D6562" s="4" t="str">
        <f>IF(AND(COUNTIF(icd_searchgroup!A:A,A6562)=1,NOT(VLOOKUP(A6562,icd_searchgroup!A:C,3,FALSE)="")),"okay","check")</f>
        <v>okay</v>
      </c>
      <c r="E6562" s="9"/>
      <c r="F6562" s="9"/>
    </row>
    <row r="6563" ht="15.75" customHeight="1">
      <c r="A6563" s="6" t="s">
        <v>19600</v>
      </c>
      <c r="B6563" s="7" t="s">
        <v>19601</v>
      </c>
      <c r="C6563" s="8" t="s">
        <v>19602</v>
      </c>
      <c r="D6563" s="4" t="str">
        <f>IF(AND(COUNTIF(icd_searchgroup!A:A,A6563)=1,NOT(VLOOKUP(A6563,icd_searchgroup!A:C,3,FALSE)="")),"okay","check")</f>
        <v>okay</v>
      </c>
      <c r="E6563" s="9"/>
      <c r="F6563" s="9"/>
    </row>
    <row r="6564" ht="15.75" customHeight="1">
      <c r="A6564" s="6" t="s">
        <v>19603</v>
      </c>
      <c r="B6564" s="7" t="s">
        <v>19604</v>
      </c>
      <c r="C6564" s="8" t="s">
        <v>19605</v>
      </c>
      <c r="D6564" s="4" t="str">
        <f>IF(AND(COUNTIF(icd_searchgroup!A:A,A6564)=1,NOT(VLOOKUP(A6564,icd_searchgroup!A:C,3,FALSE)="")),"okay","check")</f>
        <v>okay</v>
      </c>
      <c r="E6564" s="9"/>
      <c r="F6564" s="9"/>
    </row>
    <row r="6565" ht="15.75" customHeight="1">
      <c r="A6565" s="6" t="s">
        <v>19606</v>
      </c>
      <c r="B6565" s="7" t="s">
        <v>19607</v>
      </c>
      <c r="C6565" s="8" t="s">
        <v>19608</v>
      </c>
      <c r="D6565" s="4" t="str">
        <f>IF(AND(COUNTIF(icd_searchgroup!A:A,A6565)=1,NOT(VLOOKUP(A6565,icd_searchgroup!A:C,3,FALSE)="")),"okay","check")</f>
        <v>okay</v>
      </c>
      <c r="E6565" s="9"/>
      <c r="F6565" s="9"/>
    </row>
    <row r="6566" ht="15.75" customHeight="1">
      <c r="A6566" s="6" t="s">
        <v>19609</v>
      </c>
      <c r="B6566" s="7" t="s">
        <v>19610</v>
      </c>
      <c r="C6566" s="8" t="s">
        <v>19611</v>
      </c>
      <c r="D6566" s="4" t="str">
        <f>IF(AND(COUNTIF(icd_searchgroup!A:A,A6566)=1,NOT(VLOOKUP(A6566,icd_searchgroup!A:C,3,FALSE)="")),"okay","check")</f>
        <v>okay</v>
      </c>
      <c r="E6566" s="9"/>
      <c r="F6566" s="9"/>
    </row>
    <row r="6567" ht="15.75" customHeight="1">
      <c r="A6567" s="6" t="s">
        <v>19612</v>
      </c>
      <c r="B6567" s="7" t="s">
        <v>19613</v>
      </c>
      <c r="C6567" s="8" t="s">
        <v>19614</v>
      </c>
      <c r="D6567" s="4" t="str">
        <f>IF(AND(COUNTIF(icd_searchgroup!A:A,A6567)=1,NOT(VLOOKUP(A6567,icd_searchgroup!A:C,3,FALSE)="")),"okay","check")</f>
        <v>okay</v>
      </c>
      <c r="E6567" s="9"/>
      <c r="F6567" s="9"/>
    </row>
    <row r="6568" ht="15.75" customHeight="1">
      <c r="A6568" s="6" t="s">
        <v>19615</v>
      </c>
      <c r="B6568" s="7" t="s">
        <v>19616</v>
      </c>
      <c r="C6568" s="8" t="s">
        <v>19617</v>
      </c>
      <c r="D6568" s="4" t="str">
        <f>IF(AND(COUNTIF(icd_searchgroup!A:A,A6568)=1,NOT(VLOOKUP(A6568,icd_searchgroup!A:C,3,FALSE)="")),"okay","check")</f>
        <v>okay</v>
      </c>
      <c r="E6568" s="9"/>
      <c r="F6568" s="9"/>
    </row>
    <row r="6569" ht="15.75" customHeight="1">
      <c r="A6569" s="6" t="s">
        <v>19618</v>
      </c>
      <c r="B6569" s="7" t="s">
        <v>19619</v>
      </c>
      <c r="C6569" s="8" t="s">
        <v>19620</v>
      </c>
      <c r="D6569" s="4" t="str">
        <f>IF(AND(COUNTIF(icd_searchgroup!A:A,A6569)=1,NOT(VLOOKUP(A6569,icd_searchgroup!A:C,3,FALSE)="")),"okay","check")</f>
        <v>okay</v>
      </c>
      <c r="E6569" s="9"/>
      <c r="F6569" s="9"/>
    </row>
    <row r="6570" ht="15.75" customHeight="1">
      <c r="A6570" s="6" t="s">
        <v>19621</v>
      </c>
      <c r="B6570" s="7" t="s">
        <v>19622</v>
      </c>
      <c r="C6570" s="8" t="s">
        <v>19623</v>
      </c>
      <c r="D6570" s="4" t="str">
        <f>IF(AND(COUNTIF(icd_searchgroup!A:A,A6570)=1,NOT(VLOOKUP(A6570,icd_searchgroup!A:C,3,FALSE)="")),"okay","check")</f>
        <v>okay</v>
      </c>
      <c r="E6570" s="9"/>
      <c r="F6570" s="9"/>
    </row>
    <row r="6571" ht="15.75" customHeight="1">
      <c r="A6571" s="6" t="s">
        <v>19624</v>
      </c>
      <c r="B6571" s="7" t="s">
        <v>19625</v>
      </c>
      <c r="C6571" s="8" t="s">
        <v>19626</v>
      </c>
      <c r="D6571" s="4" t="str">
        <f>IF(AND(COUNTIF(icd_searchgroup!A:A,A6571)=1,NOT(VLOOKUP(A6571,icd_searchgroup!A:C,3,FALSE)="")),"okay","check")</f>
        <v>okay</v>
      </c>
      <c r="E6571" s="9"/>
      <c r="F6571" s="9"/>
    </row>
    <row r="6572" ht="15.75" customHeight="1">
      <c r="A6572" s="6" t="s">
        <v>19627</v>
      </c>
      <c r="B6572" s="7" t="s">
        <v>19628</v>
      </c>
      <c r="C6572" s="8" t="s">
        <v>19629</v>
      </c>
      <c r="D6572" s="4" t="str">
        <f>IF(AND(COUNTIF(icd_searchgroup!A:A,A6572)=1,NOT(VLOOKUP(A6572,icd_searchgroup!A:C,3,FALSE)="")),"okay","check")</f>
        <v>okay</v>
      </c>
      <c r="E6572" s="9"/>
      <c r="F6572" s="9"/>
    </row>
    <row r="6573" ht="15.75" customHeight="1">
      <c r="A6573" s="6" t="s">
        <v>19630</v>
      </c>
      <c r="B6573" s="7" t="s">
        <v>19631</v>
      </c>
      <c r="C6573" s="8" t="s">
        <v>19632</v>
      </c>
      <c r="D6573" s="4" t="str">
        <f>IF(AND(COUNTIF(icd_searchgroup!A:A,A6573)=1,NOT(VLOOKUP(A6573,icd_searchgroup!A:C,3,FALSE)="")),"okay","check")</f>
        <v>okay</v>
      </c>
      <c r="E6573" s="9"/>
      <c r="F6573" s="9"/>
    </row>
    <row r="6574" ht="15.75" customHeight="1">
      <c r="A6574" s="6" t="s">
        <v>19633</v>
      </c>
      <c r="B6574" s="7" t="s">
        <v>19634</v>
      </c>
      <c r="C6574" s="8" t="s">
        <v>19635</v>
      </c>
      <c r="D6574" s="4" t="str">
        <f>IF(AND(COUNTIF(icd_searchgroup!A:A,A6574)=1,NOT(VLOOKUP(A6574,icd_searchgroup!A:C,3,FALSE)="")),"okay","check")</f>
        <v>okay</v>
      </c>
      <c r="E6574" s="9"/>
      <c r="F6574" s="9"/>
    </row>
    <row r="6575" ht="15.75" customHeight="1">
      <c r="A6575" s="6" t="s">
        <v>19636</v>
      </c>
      <c r="B6575" s="7" t="s">
        <v>19637</v>
      </c>
      <c r="C6575" s="8" t="s">
        <v>19638</v>
      </c>
      <c r="D6575" s="4" t="str">
        <f>IF(AND(COUNTIF(icd_searchgroup!A:A,A6575)=1,NOT(VLOOKUP(A6575,icd_searchgroup!A:C,3,FALSE)="")),"okay","check")</f>
        <v>okay</v>
      </c>
      <c r="E6575" s="9"/>
      <c r="F6575" s="9"/>
    </row>
    <row r="6576" ht="15.75" customHeight="1">
      <c r="A6576" s="6" t="s">
        <v>19639</v>
      </c>
      <c r="B6576" s="7" t="s">
        <v>19640</v>
      </c>
      <c r="C6576" s="8" t="s">
        <v>19641</v>
      </c>
      <c r="D6576" s="4" t="str">
        <f>IF(AND(COUNTIF(icd_searchgroup!A:A,A6576)=1,NOT(VLOOKUP(A6576,icd_searchgroup!A:C,3,FALSE)="")),"okay","check")</f>
        <v>okay</v>
      </c>
      <c r="E6576" s="9"/>
      <c r="F6576" s="9"/>
    </row>
    <row r="6577" ht="15.75" customHeight="1">
      <c r="A6577" s="6" t="s">
        <v>19642</v>
      </c>
      <c r="B6577" s="7" t="s">
        <v>19643</v>
      </c>
      <c r="C6577" s="8" t="s">
        <v>19644</v>
      </c>
      <c r="D6577" s="4" t="str">
        <f>IF(AND(COUNTIF(icd_searchgroup!A:A,A6577)=1,NOT(VLOOKUP(A6577,icd_searchgroup!A:C,3,FALSE)="")),"okay","check")</f>
        <v>okay</v>
      </c>
      <c r="E6577" s="9"/>
      <c r="F6577" s="9"/>
    </row>
    <row r="6578" ht="15.75" customHeight="1">
      <c r="A6578" s="6" t="s">
        <v>19645</v>
      </c>
      <c r="B6578" s="7" t="s">
        <v>19646</v>
      </c>
      <c r="C6578" s="8" t="s">
        <v>19647</v>
      </c>
      <c r="D6578" s="4" t="str">
        <f>IF(AND(COUNTIF(icd_searchgroup!A:A,A6578)=1,NOT(VLOOKUP(A6578,icd_searchgroup!A:C,3,FALSE)="")),"okay","check")</f>
        <v>okay</v>
      </c>
      <c r="E6578" s="9"/>
      <c r="F6578" s="9"/>
    </row>
    <row r="6579" ht="15.75" customHeight="1">
      <c r="A6579" s="6" t="s">
        <v>19648</v>
      </c>
      <c r="B6579" s="7" t="s">
        <v>19649</v>
      </c>
      <c r="C6579" s="8" t="s">
        <v>19650</v>
      </c>
      <c r="D6579" s="4" t="str">
        <f>IF(AND(COUNTIF(icd_searchgroup!A:A,A6579)=1,NOT(VLOOKUP(A6579,icd_searchgroup!A:C,3,FALSE)="")),"okay","check")</f>
        <v>okay</v>
      </c>
      <c r="E6579" s="9"/>
      <c r="F6579" s="9"/>
    </row>
    <row r="6580" ht="15.75" customHeight="1">
      <c r="A6580" s="6" t="s">
        <v>19651</v>
      </c>
      <c r="B6580" s="7" t="s">
        <v>19652</v>
      </c>
      <c r="C6580" s="8" t="s">
        <v>19653</v>
      </c>
      <c r="D6580" s="4" t="str">
        <f>IF(AND(COUNTIF(icd_searchgroup!A:A,A6580)=1,NOT(VLOOKUP(A6580,icd_searchgroup!A:C,3,FALSE)="")),"okay","check")</f>
        <v>okay</v>
      </c>
      <c r="E6580" s="9"/>
      <c r="F6580" s="9"/>
    </row>
    <row r="6581" ht="15.75" customHeight="1">
      <c r="A6581" s="6" t="s">
        <v>19654</v>
      </c>
      <c r="B6581" s="7" t="s">
        <v>19655</v>
      </c>
      <c r="C6581" s="8" t="s">
        <v>19656</v>
      </c>
      <c r="D6581" s="4" t="str">
        <f>IF(AND(COUNTIF(icd_searchgroup!A:A,A6581)=1,NOT(VLOOKUP(A6581,icd_searchgroup!A:C,3,FALSE)="")),"okay","check")</f>
        <v>okay</v>
      </c>
      <c r="E6581" s="9"/>
      <c r="F6581" s="9"/>
    </row>
    <row r="6582" ht="15.75" customHeight="1">
      <c r="A6582" s="6" t="s">
        <v>19657</v>
      </c>
      <c r="B6582" s="7" t="s">
        <v>19658</v>
      </c>
      <c r="C6582" s="8" t="s">
        <v>19659</v>
      </c>
      <c r="D6582" s="4" t="str">
        <f>IF(AND(COUNTIF(icd_searchgroup!A:A,A6582)=1,NOT(VLOOKUP(A6582,icd_searchgroup!A:C,3,FALSE)="")),"okay","check")</f>
        <v>okay</v>
      </c>
      <c r="E6582" s="9"/>
      <c r="F6582" s="9"/>
    </row>
    <row r="6583" ht="15.75" customHeight="1">
      <c r="A6583" s="6" t="s">
        <v>19660</v>
      </c>
      <c r="B6583" s="7" t="s">
        <v>19661</v>
      </c>
      <c r="C6583" s="8" t="s">
        <v>19662</v>
      </c>
      <c r="D6583" s="4" t="str">
        <f>IF(AND(COUNTIF(icd_searchgroup!A:A,A6583)=1,NOT(VLOOKUP(A6583,icd_searchgroup!A:C,3,FALSE)="")),"okay","check")</f>
        <v>okay</v>
      </c>
      <c r="E6583" s="9"/>
      <c r="F6583" s="9"/>
    </row>
    <row r="6584" ht="15.75" customHeight="1">
      <c r="A6584" s="6" t="s">
        <v>19663</v>
      </c>
      <c r="B6584" s="7" t="s">
        <v>19664</v>
      </c>
      <c r="C6584" s="8" t="s">
        <v>19665</v>
      </c>
      <c r="D6584" s="4" t="str">
        <f>IF(AND(COUNTIF(icd_searchgroup!A:A,A6584)=1,NOT(VLOOKUP(A6584,icd_searchgroup!A:C,3,FALSE)="")),"okay","check")</f>
        <v>okay</v>
      </c>
      <c r="E6584" s="9"/>
      <c r="F6584" s="9"/>
    </row>
    <row r="6585" ht="15.75" customHeight="1">
      <c r="A6585" s="6" t="s">
        <v>19666</v>
      </c>
      <c r="B6585" s="7" t="s">
        <v>19667</v>
      </c>
      <c r="C6585" s="8" t="s">
        <v>19668</v>
      </c>
      <c r="D6585" s="4" t="str">
        <f>IF(AND(COUNTIF(icd_searchgroup!A:A,A6585)=1,NOT(VLOOKUP(A6585,icd_searchgroup!A:C,3,FALSE)="")),"okay","check")</f>
        <v>okay</v>
      </c>
      <c r="E6585" s="9"/>
      <c r="F6585" s="9"/>
    </row>
    <row r="6586" ht="15.75" customHeight="1">
      <c r="A6586" s="6" t="s">
        <v>19669</v>
      </c>
      <c r="B6586" s="7" t="s">
        <v>19670</v>
      </c>
      <c r="C6586" s="8" t="s">
        <v>19671</v>
      </c>
      <c r="D6586" s="4" t="str">
        <f>IF(AND(COUNTIF(icd_searchgroup!A:A,A6586)=1,NOT(VLOOKUP(A6586,icd_searchgroup!A:C,3,FALSE)="")),"okay","check")</f>
        <v>okay</v>
      </c>
      <c r="E6586" s="9"/>
      <c r="F6586" s="9"/>
    </row>
    <row r="6587" ht="15.75" customHeight="1">
      <c r="A6587" s="6" t="s">
        <v>19672</v>
      </c>
      <c r="B6587" s="7" t="s">
        <v>19673</v>
      </c>
      <c r="C6587" s="8" t="s">
        <v>19674</v>
      </c>
      <c r="D6587" s="4" t="str">
        <f>IF(AND(COUNTIF(icd_searchgroup!A:A,A6587)=1,NOT(VLOOKUP(A6587,icd_searchgroup!A:C,3,FALSE)="")),"okay","check")</f>
        <v>okay</v>
      </c>
      <c r="E6587" s="9"/>
      <c r="F6587" s="9"/>
    </row>
    <row r="6588" ht="15.75" customHeight="1">
      <c r="A6588" s="6" t="s">
        <v>19675</v>
      </c>
      <c r="B6588" s="7" t="s">
        <v>19676</v>
      </c>
      <c r="C6588" s="8" t="s">
        <v>19677</v>
      </c>
      <c r="D6588" s="4" t="str">
        <f>IF(AND(COUNTIF(icd_searchgroup!A:A,A6588)=1,NOT(VLOOKUP(A6588,icd_searchgroup!A:C,3,FALSE)="")),"okay","check")</f>
        <v>okay</v>
      </c>
      <c r="E6588" s="9"/>
      <c r="F6588" s="9"/>
    </row>
    <row r="6589" ht="15.75" customHeight="1">
      <c r="A6589" s="6" t="s">
        <v>19678</v>
      </c>
      <c r="B6589" s="7" t="s">
        <v>19679</v>
      </c>
      <c r="C6589" s="8" t="s">
        <v>19680</v>
      </c>
      <c r="D6589" s="4" t="str">
        <f>IF(AND(COUNTIF(icd_searchgroup!A:A,A6589)=1,NOT(VLOOKUP(A6589,icd_searchgroup!A:C,3,FALSE)="")),"okay","check")</f>
        <v>okay</v>
      </c>
      <c r="E6589" s="9"/>
      <c r="F6589" s="9"/>
    </row>
    <row r="6590" ht="15.75" customHeight="1">
      <c r="A6590" s="6" t="s">
        <v>19681</v>
      </c>
      <c r="B6590" s="7" t="s">
        <v>19682</v>
      </c>
      <c r="C6590" s="8" t="s">
        <v>19683</v>
      </c>
      <c r="D6590" s="4" t="str">
        <f>IF(AND(COUNTIF(icd_searchgroup!A:A,A6590)=1,NOT(VLOOKUP(A6590,icd_searchgroup!A:C,3,FALSE)="")),"okay","check")</f>
        <v>okay</v>
      </c>
      <c r="E6590" s="9"/>
      <c r="F6590" s="9"/>
    </row>
    <row r="6591" ht="15.75" customHeight="1">
      <c r="A6591" s="6" t="s">
        <v>19684</v>
      </c>
      <c r="B6591" s="7" t="s">
        <v>19685</v>
      </c>
      <c r="C6591" s="8" t="s">
        <v>19686</v>
      </c>
      <c r="D6591" s="4" t="str">
        <f>IF(AND(COUNTIF(icd_searchgroup!A:A,A6591)=1,NOT(VLOOKUP(A6591,icd_searchgroup!A:C,3,FALSE)="")),"okay","check")</f>
        <v>okay</v>
      </c>
      <c r="E6591" s="9"/>
      <c r="F6591" s="9"/>
    </row>
    <row r="6592" ht="15.75" customHeight="1">
      <c r="A6592" s="6" t="s">
        <v>19687</v>
      </c>
      <c r="B6592" s="7" t="s">
        <v>19688</v>
      </c>
      <c r="C6592" s="8" t="s">
        <v>19689</v>
      </c>
      <c r="D6592" s="4" t="str">
        <f>IF(AND(COUNTIF(icd_searchgroup!A:A,A6592)=1,NOT(VLOOKUP(A6592,icd_searchgroup!A:C,3,FALSE)="")),"okay","check")</f>
        <v>okay</v>
      </c>
      <c r="E6592" s="9"/>
      <c r="F6592" s="9"/>
    </row>
    <row r="6593" ht="15.75" customHeight="1">
      <c r="A6593" s="6" t="s">
        <v>19690</v>
      </c>
      <c r="B6593" s="7" t="s">
        <v>19691</v>
      </c>
      <c r="C6593" s="8" t="s">
        <v>19692</v>
      </c>
      <c r="D6593" s="4" t="str">
        <f>IF(AND(COUNTIF(icd_searchgroup!A:A,A6593)=1,NOT(VLOOKUP(A6593,icd_searchgroup!A:C,3,FALSE)="")),"okay","check")</f>
        <v>okay</v>
      </c>
      <c r="E6593" s="9"/>
      <c r="F6593" s="9"/>
    </row>
    <row r="6594" ht="15.75" customHeight="1">
      <c r="A6594" s="6" t="s">
        <v>19693</v>
      </c>
      <c r="B6594" s="7" t="s">
        <v>19694</v>
      </c>
      <c r="C6594" s="8" t="s">
        <v>19695</v>
      </c>
      <c r="D6594" s="4" t="str">
        <f>IF(AND(COUNTIF(icd_searchgroup!A:A,A6594)=1,NOT(VLOOKUP(A6594,icd_searchgroup!A:C,3,FALSE)="")),"okay","check")</f>
        <v>okay</v>
      </c>
      <c r="E6594" s="9"/>
      <c r="F6594" s="9"/>
    </row>
    <row r="6595" ht="15.75" customHeight="1">
      <c r="A6595" s="6" t="s">
        <v>19696</v>
      </c>
      <c r="B6595" s="7" t="s">
        <v>19697</v>
      </c>
      <c r="C6595" s="8" t="s">
        <v>19698</v>
      </c>
      <c r="D6595" s="4" t="str">
        <f>IF(AND(COUNTIF(icd_searchgroup!A:A,A6595)=1,NOT(VLOOKUP(A6595,icd_searchgroup!A:C,3,FALSE)="")),"okay","check")</f>
        <v>okay</v>
      </c>
      <c r="E6595" s="9"/>
      <c r="F6595" s="9"/>
    </row>
    <row r="6596" ht="15.75" customHeight="1">
      <c r="A6596" s="6" t="s">
        <v>19699</v>
      </c>
      <c r="B6596" s="7" t="s">
        <v>19700</v>
      </c>
      <c r="C6596" s="8" t="s">
        <v>19701</v>
      </c>
      <c r="D6596" s="4" t="str">
        <f>IF(AND(COUNTIF(icd_searchgroup!A:A,A6596)=1,NOT(VLOOKUP(A6596,icd_searchgroup!A:C,3,FALSE)="")),"okay","check")</f>
        <v>okay</v>
      </c>
      <c r="E6596" s="9"/>
      <c r="F6596" s="9"/>
    </row>
    <row r="6597" ht="15.75" customHeight="1">
      <c r="A6597" s="6" t="s">
        <v>19702</v>
      </c>
      <c r="B6597" s="7" t="s">
        <v>19703</v>
      </c>
      <c r="C6597" s="8" t="s">
        <v>19704</v>
      </c>
      <c r="D6597" s="4" t="str">
        <f>IF(AND(COUNTIF(icd_searchgroup!A:A,A6597)=1,NOT(VLOOKUP(A6597,icd_searchgroup!A:C,3,FALSE)="")),"okay","check")</f>
        <v>okay</v>
      </c>
      <c r="E6597" s="9"/>
      <c r="F6597" s="9"/>
    </row>
    <row r="6598" ht="15.75" customHeight="1">
      <c r="A6598" s="6" t="s">
        <v>19705</v>
      </c>
      <c r="B6598" s="7" t="s">
        <v>19706</v>
      </c>
      <c r="C6598" s="8" t="s">
        <v>19707</v>
      </c>
      <c r="D6598" s="4" t="str">
        <f>IF(AND(COUNTIF(icd_searchgroup!A:A,A6598)=1,NOT(VLOOKUP(A6598,icd_searchgroup!A:C,3,FALSE)="")),"okay","check")</f>
        <v>okay</v>
      </c>
      <c r="E6598" s="9"/>
      <c r="F6598" s="9"/>
    </row>
    <row r="6599" ht="15.75" customHeight="1">
      <c r="A6599" s="6" t="s">
        <v>19708</v>
      </c>
      <c r="B6599" s="7" t="s">
        <v>19709</v>
      </c>
      <c r="C6599" s="8" t="s">
        <v>19710</v>
      </c>
      <c r="D6599" s="4" t="str">
        <f>IF(AND(COUNTIF(icd_searchgroup!A:A,A6599)=1,NOT(VLOOKUP(A6599,icd_searchgroup!A:C,3,FALSE)="")),"okay","check")</f>
        <v>okay</v>
      </c>
      <c r="E6599" s="9"/>
      <c r="F6599" s="9"/>
    </row>
    <row r="6600" ht="15.75" customHeight="1">
      <c r="A6600" s="6" t="s">
        <v>19711</v>
      </c>
      <c r="B6600" s="7" t="s">
        <v>19712</v>
      </c>
      <c r="C6600" s="8" t="s">
        <v>19713</v>
      </c>
      <c r="D6600" s="4" t="str">
        <f>IF(AND(COUNTIF(icd_searchgroup!A:A,A6600)=1,NOT(VLOOKUP(A6600,icd_searchgroup!A:C,3,FALSE)="")),"okay","check")</f>
        <v>okay</v>
      </c>
      <c r="E6600" s="9"/>
      <c r="F6600" s="9"/>
    </row>
    <row r="6601" ht="15.75" customHeight="1">
      <c r="A6601" s="6" t="s">
        <v>19714</v>
      </c>
      <c r="B6601" s="7" t="s">
        <v>19715</v>
      </c>
      <c r="C6601" s="8" t="s">
        <v>19716</v>
      </c>
      <c r="D6601" s="4" t="str">
        <f>IF(AND(COUNTIF(icd_searchgroup!A:A,A6601)=1,NOT(VLOOKUP(A6601,icd_searchgroup!A:C,3,FALSE)="")),"okay","check")</f>
        <v>okay</v>
      </c>
      <c r="E6601" s="9"/>
      <c r="F6601" s="9"/>
    </row>
    <row r="6602" ht="15.75" customHeight="1">
      <c r="A6602" s="6" t="s">
        <v>19717</v>
      </c>
      <c r="B6602" s="7" t="s">
        <v>19718</v>
      </c>
      <c r="C6602" s="8" t="s">
        <v>19719</v>
      </c>
      <c r="D6602" s="4" t="str">
        <f>IF(AND(COUNTIF(icd_searchgroup!A:A,A6602)=1,NOT(VLOOKUP(A6602,icd_searchgroup!A:C,3,FALSE)="")),"okay","check")</f>
        <v>okay</v>
      </c>
      <c r="E6602" s="9"/>
      <c r="F6602" s="9"/>
    </row>
    <row r="6603" ht="15.75" customHeight="1">
      <c r="A6603" s="6" t="s">
        <v>19720</v>
      </c>
      <c r="B6603" s="7" t="s">
        <v>19721</v>
      </c>
      <c r="C6603" s="8" t="s">
        <v>19722</v>
      </c>
      <c r="D6603" s="4" t="str">
        <f>IF(AND(COUNTIF(icd_searchgroup!A:A,A6603)=1,NOT(VLOOKUP(A6603,icd_searchgroup!A:C,3,FALSE)="")),"okay","check")</f>
        <v>okay</v>
      </c>
      <c r="E6603" s="9"/>
      <c r="F6603" s="9"/>
    </row>
    <row r="6604" ht="15.75" customHeight="1">
      <c r="A6604" s="6" t="s">
        <v>19723</v>
      </c>
      <c r="B6604" s="7" t="s">
        <v>19724</v>
      </c>
      <c r="C6604" s="8" t="s">
        <v>19725</v>
      </c>
      <c r="D6604" s="4" t="str">
        <f>IF(AND(COUNTIF(icd_searchgroup!A:A,A6604)=1,NOT(VLOOKUP(A6604,icd_searchgroup!A:C,3,FALSE)="")),"okay","check")</f>
        <v>okay</v>
      </c>
      <c r="E6604" s="9"/>
      <c r="F6604" s="9"/>
    </row>
    <row r="6605" ht="15.75" customHeight="1">
      <c r="A6605" s="6" t="s">
        <v>19726</v>
      </c>
      <c r="B6605" s="7" t="s">
        <v>19727</v>
      </c>
      <c r="C6605" s="8" t="s">
        <v>19728</v>
      </c>
      <c r="D6605" s="4" t="str">
        <f>IF(AND(COUNTIF(icd_searchgroup!A:A,A6605)=1,NOT(VLOOKUP(A6605,icd_searchgroup!A:C,3,FALSE)="")),"okay","check")</f>
        <v>okay</v>
      </c>
      <c r="E6605" s="9"/>
      <c r="F6605" s="9"/>
    </row>
    <row r="6606" ht="15.75" customHeight="1">
      <c r="A6606" s="6" t="s">
        <v>19729</v>
      </c>
      <c r="B6606" s="7" t="s">
        <v>19730</v>
      </c>
      <c r="C6606" s="8" t="s">
        <v>19731</v>
      </c>
      <c r="D6606" s="4" t="str">
        <f>IF(AND(COUNTIF(icd_searchgroup!A:A,A6606)=1,NOT(VLOOKUP(A6606,icd_searchgroup!A:C,3,FALSE)="")),"okay","check")</f>
        <v>okay</v>
      </c>
      <c r="E6606" s="9"/>
      <c r="F6606" s="9"/>
    </row>
    <row r="6607" ht="15.75" customHeight="1">
      <c r="A6607" s="6" t="s">
        <v>19732</v>
      </c>
      <c r="B6607" s="7" t="s">
        <v>19733</v>
      </c>
      <c r="C6607" s="8" t="s">
        <v>19734</v>
      </c>
      <c r="D6607" s="4" t="str">
        <f>IF(AND(COUNTIF(icd_searchgroup!A:A,A6607)=1,NOT(VLOOKUP(A6607,icd_searchgroup!A:C,3,FALSE)="")),"okay","check")</f>
        <v>okay</v>
      </c>
      <c r="E6607" s="9"/>
      <c r="F6607" s="9"/>
    </row>
    <row r="6608" ht="15.75" customHeight="1">
      <c r="A6608" s="6" t="s">
        <v>19735</v>
      </c>
      <c r="B6608" s="7" t="s">
        <v>19736</v>
      </c>
      <c r="C6608" s="8" t="s">
        <v>19737</v>
      </c>
      <c r="D6608" s="4" t="str">
        <f>IF(AND(COUNTIF(icd_searchgroup!A:A,A6608)=1,NOT(VLOOKUP(A6608,icd_searchgroup!A:C,3,FALSE)="")),"okay","check")</f>
        <v>okay</v>
      </c>
      <c r="E6608" s="9"/>
      <c r="F6608" s="9"/>
    </row>
    <row r="6609" ht="15.75" customHeight="1">
      <c r="A6609" s="6" t="s">
        <v>19738</v>
      </c>
      <c r="B6609" s="7" t="s">
        <v>19739</v>
      </c>
      <c r="C6609" s="8" t="s">
        <v>19740</v>
      </c>
      <c r="D6609" s="4" t="str">
        <f>IF(AND(COUNTIF(icd_searchgroup!A:A,A6609)=1,NOT(VLOOKUP(A6609,icd_searchgroup!A:C,3,FALSE)="")),"okay","check")</f>
        <v>okay</v>
      </c>
      <c r="E6609" s="9"/>
      <c r="F6609" s="9"/>
    </row>
    <row r="6610" ht="15.75" customHeight="1">
      <c r="A6610" s="6" t="s">
        <v>19741</v>
      </c>
      <c r="B6610" s="7" t="s">
        <v>19742</v>
      </c>
      <c r="C6610" s="8" t="s">
        <v>19743</v>
      </c>
      <c r="D6610" s="4" t="str">
        <f>IF(AND(COUNTIF(icd_searchgroup!A:A,A6610)=1,NOT(VLOOKUP(A6610,icd_searchgroup!A:C,3,FALSE)="")),"okay","check")</f>
        <v>okay</v>
      </c>
      <c r="E6610" s="9"/>
      <c r="F6610" s="9"/>
    </row>
    <row r="6611" ht="15.75" customHeight="1">
      <c r="A6611" s="6" t="s">
        <v>19744</v>
      </c>
      <c r="B6611" s="7" t="s">
        <v>19745</v>
      </c>
      <c r="C6611" s="8" t="s">
        <v>19746</v>
      </c>
      <c r="D6611" s="4" t="str">
        <f>IF(AND(COUNTIF(icd_searchgroup!A:A,A6611)=1,NOT(VLOOKUP(A6611,icd_searchgroup!A:C,3,FALSE)="")),"okay","check")</f>
        <v>okay</v>
      </c>
      <c r="E6611" s="9"/>
      <c r="F6611" s="9"/>
    </row>
    <row r="6612" ht="15.75" customHeight="1">
      <c r="A6612" s="6" t="s">
        <v>19747</v>
      </c>
      <c r="B6612" s="7" t="s">
        <v>19748</v>
      </c>
      <c r="C6612" s="8" t="s">
        <v>19749</v>
      </c>
      <c r="D6612" s="4" t="str">
        <f>IF(AND(COUNTIF(icd_searchgroup!A:A,A6612)=1,NOT(VLOOKUP(A6612,icd_searchgroup!A:C,3,FALSE)="")),"okay","check")</f>
        <v>okay</v>
      </c>
      <c r="E6612" s="9"/>
      <c r="F6612" s="9"/>
    </row>
    <row r="6613" ht="15.75" customHeight="1">
      <c r="A6613" s="6" t="s">
        <v>19750</v>
      </c>
      <c r="B6613" s="7" t="s">
        <v>19751</v>
      </c>
      <c r="C6613" s="8" t="s">
        <v>19752</v>
      </c>
      <c r="D6613" s="4" t="str">
        <f>IF(AND(COUNTIF(icd_searchgroup!A:A,A6613)=1,NOT(VLOOKUP(A6613,icd_searchgroup!A:C,3,FALSE)="")),"okay","check")</f>
        <v>okay</v>
      </c>
      <c r="E6613" s="9"/>
      <c r="F6613" s="9"/>
    </row>
    <row r="6614" ht="15.75" customHeight="1">
      <c r="A6614" s="6" t="s">
        <v>19753</v>
      </c>
      <c r="B6614" s="7" t="s">
        <v>19754</v>
      </c>
      <c r="C6614" s="8" t="s">
        <v>19755</v>
      </c>
      <c r="D6614" s="4" t="str">
        <f>IF(AND(COUNTIF(icd_searchgroup!A:A,A6614)=1,NOT(VLOOKUP(A6614,icd_searchgroup!A:C,3,FALSE)="")),"okay","check")</f>
        <v>okay</v>
      </c>
      <c r="E6614" s="9"/>
      <c r="F6614" s="9"/>
    </row>
    <row r="6615" ht="15.75" customHeight="1">
      <c r="A6615" s="6" t="s">
        <v>19756</v>
      </c>
      <c r="B6615" s="7" t="s">
        <v>19757</v>
      </c>
      <c r="C6615" s="8" t="s">
        <v>19758</v>
      </c>
      <c r="D6615" s="4" t="str">
        <f>IF(AND(COUNTIF(icd_searchgroup!A:A,A6615)=1,NOT(VLOOKUP(A6615,icd_searchgroup!A:C,3,FALSE)="")),"okay","check")</f>
        <v>okay</v>
      </c>
      <c r="E6615" s="9"/>
      <c r="F6615" s="9"/>
    </row>
    <row r="6616" ht="15.75" customHeight="1">
      <c r="A6616" s="6" t="s">
        <v>19759</v>
      </c>
      <c r="B6616" s="7" t="s">
        <v>19760</v>
      </c>
      <c r="C6616" s="8" t="s">
        <v>19761</v>
      </c>
      <c r="D6616" s="4" t="str">
        <f>IF(AND(COUNTIF(icd_searchgroup!A:A,A6616)=1,NOT(VLOOKUP(A6616,icd_searchgroup!A:C,3,FALSE)="")),"okay","check")</f>
        <v>okay</v>
      </c>
      <c r="E6616" s="9"/>
      <c r="F6616" s="9"/>
    </row>
    <row r="6617" ht="15.75" customHeight="1">
      <c r="A6617" s="6" t="s">
        <v>19762</v>
      </c>
      <c r="B6617" s="7" t="s">
        <v>19763</v>
      </c>
      <c r="C6617" s="8" t="s">
        <v>19764</v>
      </c>
      <c r="D6617" s="4" t="str">
        <f>IF(AND(COUNTIF(icd_searchgroup!A:A,A6617)=1,NOT(VLOOKUP(A6617,icd_searchgroup!A:C,3,FALSE)="")),"okay","check")</f>
        <v>okay</v>
      </c>
      <c r="E6617" s="9"/>
      <c r="F6617" s="9"/>
    </row>
    <row r="6618" ht="15.75" customHeight="1">
      <c r="A6618" s="6" t="s">
        <v>19765</v>
      </c>
      <c r="B6618" s="7" t="s">
        <v>19766</v>
      </c>
      <c r="C6618" s="8" t="s">
        <v>19767</v>
      </c>
      <c r="D6618" s="4" t="str">
        <f>IF(AND(COUNTIF(icd_searchgroup!A:A,A6618)=1,NOT(VLOOKUP(A6618,icd_searchgroup!A:C,3,FALSE)="")),"okay","check")</f>
        <v>okay</v>
      </c>
      <c r="E6618" s="9"/>
      <c r="F6618" s="9"/>
    </row>
    <row r="6619" ht="15.75" customHeight="1">
      <c r="A6619" s="6" t="s">
        <v>19768</v>
      </c>
      <c r="B6619" s="7" t="s">
        <v>19769</v>
      </c>
      <c r="C6619" s="8" t="s">
        <v>19770</v>
      </c>
      <c r="D6619" s="4" t="str">
        <f>IF(AND(COUNTIF(icd_searchgroup!A:A,A6619)=1,NOT(VLOOKUP(A6619,icd_searchgroup!A:C,3,FALSE)="")),"okay","check")</f>
        <v>okay</v>
      </c>
      <c r="E6619" s="9"/>
      <c r="F6619" s="9"/>
    </row>
    <row r="6620" ht="15.75" customHeight="1">
      <c r="A6620" s="6" t="s">
        <v>19771</v>
      </c>
      <c r="B6620" s="7" t="s">
        <v>19772</v>
      </c>
      <c r="C6620" s="8" t="s">
        <v>19773</v>
      </c>
      <c r="D6620" s="4" t="str">
        <f>IF(AND(COUNTIF(icd_searchgroup!A:A,A6620)=1,NOT(VLOOKUP(A6620,icd_searchgroup!A:C,3,FALSE)="")),"okay","check")</f>
        <v>okay</v>
      </c>
      <c r="E6620" s="9"/>
      <c r="F6620" s="9"/>
    </row>
    <row r="6621" ht="15.75" customHeight="1">
      <c r="A6621" s="6" t="s">
        <v>19774</v>
      </c>
      <c r="B6621" s="7" t="s">
        <v>19775</v>
      </c>
      <c r="C6621" s="8" t="s">
        <v>19776</v>
      </c>
      <c r="D6621" s="4" t="str">
        <f>IF(AND(COUNTIF(icd_searchgroup!A:A,A6621)=1,NOT(VLOOKUP(A6621,icd_searchgroup!A:C,3,FALSE)="")),"okay","check")</f>
        <v>okay</v>
      </c>
      <c r="E6621" s="9"/>
      <c r="F6621" s="9"/>
    </row>
    <row r="6622" ht="15.75" customHeight="1">
      <c r="A6622" s="6" t="s">
        <v>19777</v>
      </c>
      <c r="B6622" s="7" t="s">
        <v>19778</v>
      </c>
      <c r="C6622" s="8" t="s">
        <v>19779</v>
      </c>
      <c r="D6622" s="4" t="str">
        <f>IF(AND(COUNTIF(icd_searchgroup!A:A,A6622)=1,NOT(VLOOKUP(A6622,icd_searchgroup!A:C,3,FALSE)="")),"okay","check")</f>
        <v>okay</v>
      </c>
      <c r="E6622" s="9"/>
      <c r="F6622" s="9"/>
    </row>
    <row r="6623" ht="15.75" customHeight="1">
      <c r="A6623" s="6" t="s">
        <v>19780</v>
      </c>
      <c r="B6623" s="7" t="s">
        <v>19781</v>
      </c>
      <c r="C6623" s="8" t="s">
        <v>19782</v>
      </c>
      <c r="D6623" s="4" t="str">
        <f>IF(AND(COUNTIF(icd_searchgroup!A:A,A6623)=1,NOT(VLOOKUP(A6623,icd_searchgroup!A:C,3,FALSE)="")),"okay","check")</f>
        <v>okay</v>
      </c>
      <c r="E6623" s="9"/>
      <c r="F6623" s="9"/>
    </row>
    <row r="6624" ht="15.75" customHeight="1">
      <c r="A6624" s="6" t="s">
        <v>19783</v>
      </c>
      <c r="B6624" s="7" t="s">
        <v>19784</v>
      </c>
      <c r="C6624" s="8" t="s">
        <v>19785</v>
      </c>
      <c r="D6624" s="4" t="str">
        <f>IF(AND(COUNTIF(icd_searchgroup!A:A,A6624)=1,NOT(VLOOKUP(A6624,icd_searchgroup!A:C,3,FALSE)="")),"okay","check")</f>
        <v>okay</v>
      </c>
      <c r="E6624" s="9"/>
      <c r="F6624" s="9"/>
    </row>
    <row r="6625" ht="15.75" customHeight="1">
      <c r="A6625" s="6" t="s">
        <v>19786</v>
      </c>
      <c r="B6625" s="7" t="s">
        <v>19787</v>
      </c>
      <c r="C6625" s="8" t="s">
        <v>19788</v>
      </c>
      <c r="D6625" s="4" t="str">
        <f>IF(AND(COUNTIF(icd_searchgroup!A:A,A6625)=1,NOT(VLOOKUP(A6625,icd_searchgroup!A:C,3,FALSE)="")),"okay","check")</f>
        <v>okay</v>
      </c>
      <c r="E6625" s="9"/>
      <c r="F6625" s="9"/>
    </row>
    <row r="6626" ht="15.75" customHeight="1">
      <c r="A6626" s="6" t="s">
        <v>19789</v>
      </c>
      <c r="B6626" s="7" t="s">
        <v>19790</v>
      </c>
      <c r="C6626" s="8" t="s">
        <v>19791</v>
      </c>
      <c r="D6626" s="4" t="str">
        <f>IF(AND(COUNTIF(icd_searchgroup!A:A,A6626)=1,NOT(VLOOKUP(A6626,icd_searchgroup!A:C,3,FALSE)="")),"okay","check")</f>
        <v>okay</v>
      </c>
      <c r="E6626" s="9"/>
      <c r="F6626" s="9"/>
    </row>
    <row r="6627" ht="15.75" customHeight="1">
      <c r="A6627" s="6" t="s">
        <v>19792</v>
      </c>
      <c r="B6627" s="7" t="s">
        <v>19793</v>
      </c>
      <c r="C6627" s="8" t="s">
        <v>19794</v>
      </c>
      <c r="D6627" s="4" t="str">
        <f>IF(AND(COUNTIF(icd_searchgroup!A:A,A6627)=1,NOT(VLOOKUP(A6627,icd_searchgroup!A:C,3,FALSE)="")),"okay","check")</f>
        <v>okay</v>
      </c>
      <c r="E6627" s="9"/>
      <c r="F6627" s="9"/>
    </row>
    <row r="6628" ht="15.75" customHeight="1">
      <c r="A6628" s="6" t="s">
        <v>19795</v>
      </c>
      <c r="B6628" s="7" t="s">
        <v>19796</v>
      </c>
      <c r="C6628" s="8" t="s">
        <v>19797</v>
      </c>
      <c r="D6628" s="4" t="str">
        <f>IF(AND(COUNTIF(icd_searchgroup!A:A,A6628)=1,NOT(VLOOKUP(A6628,icd_searchgroup!A:C,3,FALSE)="")),"okay","check")</f>
        <v>okay</v>
      </c>
      <c r="E6628" s="9"/>
      <c r="F6628" s="9"/>
    </row>
    <row r="6629" ht="15.75" customHeight="1">
      <c r="A6629" s="6" t="s">
        <v>19798</v>
      </c>
      <c r="B6629" s="7" t="s">
        <v>19799</v>
      </c>
      <c r="C6629" s="8" t="s">
        <v>19800</v>
      </c>
      <c r="D6629" s="4" t="str">
        <f>IF(AND(COUNTIF(icd_searchgroup!A:A,A6629)=1,NOT(VLOOKUP(A6629,icd_searchgroup!A:C,3,FALSE)="")),"okay","check")</f>
        <v>okay</v>
      </c>
      <c r="E6629" s="9"/>
      <c r="F6629" s="9"/>
    </row>
    <row r="6630" ht="15.75" customHeight="1">
      <c r="A6630" s="6" t="s">
        <v>19801</v>
      </c>
      <c r="B6630" s="7" t="s">
        <v>19802</v>
      </c>
      <c r="C6630" s="8" t="s">
        <v>19803</v>
      </c>
      <c r="D6630" s="4" t="str">
        <f>IF(AND(COUNTIF(icd_searchgroup!A:A,A6630)=1,NOT(VLOOKUP(A6630,icd_searchgroup!A:C,3,FALSE)="")),"okay","check")</f>
        <v>okay</v>
      </c>
      <c r="E6630" s="9"/>
      <c r="F6630" s="9"/>
    </row>
    <row r="6631" ht="15.75" customHeight="1">
      <c r="A6631" s="6" t="s">
        <v>19804</v>
      </c>
      <c r="B6631" s="7" t="s">
        <v>19805</v>
      </c>
      <c r="C6631" s="8" t="s">
        <v>19806</v>
      </c>
      <c r="D6631" s="4" t="str">
        <f>IF(AND(COUNTIF(icd_searchgroup!A:A,A6631)=1,NOT(VLOOKUP(A6631,icd_searchgroup!A:C,3,FALSE)="")),"okay","check")</f>
        <v>okay</v>
      </c>
      <c r="E6631" s="9"/>
      <c r="F6631" s="9"/>
    </row>
    <row r="6632" ht="15.75" customHeight="1">
      <c r="A6632" s="6" t="s">
        <v>19807</v>
      </c>
      <c r="B6632" s="7" t="s">
        <v>19808</v>
      </c>
      <c r="C6632" s="8" t="s">
        <v>19809</v>
      </c>
      <c r="D6632" s="4" t="str">
        <f>IF(AND(COUNTIF(icd_searchgroup!A:A,A6632)=1,NOT(VLOOKUP(A6632,icd_searchgroup!A:C,3,FALSE)="")),"okay","check")</f>
        <v>okay</v>
      </c>
      <c r="E6632" s="9"/>
      <c r="F6632" s="9"/>
    </row>
    <row r="6633" ht="15.75" customHeight="1">
      <c r="A6633" s="6" t="s">
        <v>19810</v>
      </c>
      <c r="B6633" s="7" t="s">
        <v>19811</v>
      </c>
      <c r="C6633" s="8" t="s">
        <v>19812</v>
      </c>
      <c r="D6633" s="4" t="str">
        <f>IF(AND(COUNTIF(icd_searchgroup!A:A,A6633)=1,NOT(VLOOKUP(A6633,icd_searchgroup!A:C,3,FALSE)="")),"okay","check")</f>
        <v>okay</v>
      </c>
      <c r="E6633" s="9"/>
      <c r="F6633" s="9"/>
    </row>
    <row r="6634" ht="15.75" customHeight="1">
      <c r="A6634" s="6" t="s">
        <v>19813</v>
      </c>
      <c r="B6634" s="7" t="s">
        <v>19814</v>
      </c>
      <c r="C6634" s="8" t="s">
        <v>19815</v>
      </c>
      <c r="D6634" s="4" t="str">
        <f>IF(AND(COUNTIF(icd_searchgroup!A:A,A6634)=1,NOT(VLOOKUP(A6634,icd_searchgroup!A:C,3,FALSE)="")),"okay","check")</f>
        <v>okay</v>
      </c>
      <c r="E6634" s="9"/>
      <c r="F6634" s="9"/>
    </row>
    <row r="6635" ht="15.75" customHeight="1">
      <c r="A6635" s="6" t="s">
        <v>19816</v>
      </c>
      <c r="B6635" s="7" t="s">
        <v>19817</v>
      </c>
      <c r="C6635" s="8" t="s">
        <v>19818</v>
      </c>
      <c r="D6635" s="4" t="str">
        <f>IF(AND(COUNTIF(icd_searchgroup!A:A,A6635)=1,NOT(VLOOKUP(A6635,icd_searchgroup!A:C,3,FALSE)="")),"okay","check")</f>
        <v>okay</v>
      </c>
      <c r="E6635" s="9"/>
      <c r="F6635" s="9"/>
    </row>
    <row r="6636" ht="15.75" customHeight="1">
      <c r="A6636" s="6" t="s">
        <v>19819</v>
      </c>
      <c r="B6636" s="7" t="s">
        <v>19820</v>
      </c>
      <c r="C6636" s="8" t="s">
        <v>19821</v>
      </c>
      <c r="D6636" s="4" t="str">
        <f>IF(AND(COUNTIF(icd_searchgroup!A:A,A6636)=1,NOT(VLOOKUP(A6636,icd_searchgroup!A:C,3,FALSE)="")),"okay","check")</f>
        <v>okay</v>
      </c>
      <c r="E6636" s="9"/>
      <c r="F6636" s="9"/>
    </row>
    <row r="6637" ht="15.75" customHeight="1">
      <c r="A6637" s="6" t="s">
        <v>19822</v>
      </c>
      <c r="B6637" s="7" t="s">
        <v>19823</v>
      </c>
      <c r="C6637" s="8" t="s">
        <v>19824</v>
      </c>
      <c r="D6637" s="4" t="str">
        <f>IF(AND(COUNTIF(icd_searchgroup!A:A,A6637)=1,NOT(VLOOKUP(A6637,icd_searchgroup!A:C,3,FALSE)="")),"okay","check")</f>
        <v>okay</v>
      </c>
      <c r="E6637" s="9"/>
      <c r="F6637" s="9"/>
    </row>
    <row r="6638" ht="15.75" customHeight="1">
      <c r="A6638" s="6" t="s">
        <v>19825</v>
      </c>
      <c r="B6638" s="7" t="s">
        <v>19826</v>
      </c>
      <c r="C6638" s="8" t="s">
        <v>19827</v>
      </c>
      <c r="D6638" s="4" t="str">
        <f>IF(AND(COUNTIF(icd_searchgroup!A:A,A6638)=1,NOT(VLOOKUP(A6638,icd_searchgroup!A:C,3,FALSE)="")),"okay","check")</f>
        <v>okay</v>
      </c>
      <c r="E6638" s="9"/>
      <c r="F6638" s="9"/>
    </row>
    <row r="6639" ht="15.75" customHeight="1">
      <c r="A6639" s="6" t="s">
        <v>19828</v>
      </c>
      <c r="B6639" s="7" t="s">
        <v>19829</v>
      </c>
      <c r="C6639" s="8" t="s">
        <v>19830</v>
      </c>
      <c r="D6639" s="4" t="str">
        <f>IF(AND(COUNTIF(icd_searchgroup!A:A,A6639)=1,NOT(VLOOKUP(A6639,icd_searchgroup!A:C,3,FALSE)="")),"okay","check")</f>
        <v>okay</v>
      </c>
      <c r="E6639" s="9"/>
      <c r="F6639" s="9"/>
    </row>
    <row r="6640" ht="15.75" customHeight="1">
      <c r="A6640" s="6" t="s">
        <v>19831</v>
      </c>
      <c r="B6640" s="7" t="s">
        <v>19832</v>
      </c>
      <c r="C6640" s="8" t="s">
        <v>19833</v>
      </c>
      <c r="D6640" s="4" t="str">
        <f>IF(AND(COUNTIF(icd_searchgroup!A:A,A6640)=1,NOT(VLOOKUP(A6640,icd_searchgroup!A:C,3,FALSE)="")),"okay","check")</f>
        <v>okay</v>
      </c>
      <c r="E6640" s="9"/>
      <c r="F6640" s="9"/>
    </row>
    <row r="6641" ht="15.75" customHeight="1">
      <c r="A6641" s="6" t="s">
        <v>19834</v>
      </c>
      <c r="B6641" s="7" t="s">
        <v>19835</v>
      </c>
      <c r="C6641" s="8" t="s">
        <v>19836</v>
      </c>
      <c r="D6641" s="4" t="str">
        <f>IF(AND(COUNTIF(icd_searchgroup!A:A,A6641)=1,NOT(VLOOKUP(A6641,icd_searchgroup!A:C,3,FALSE)="")),"okay","check")</f>
        <v>okay</v>
      </c>
      <c r="E6641" s="9"/>
      <c r="F6641" s="9"/>
    </row>
    <row r="6642" ht="15.75" customHeight="1">
      <c r="A6642" s="6" t="s">
        <v>19837</v>
      </c>
      <c r="B6642" s="7" t="s">
        <v>19838</v>
      </c>
      <c r="C6642" s="8" t="s">
        <v>19839</v>
      </c>
      <c r="D6642" s="4" t="str">
        <f>IF(AND(COUNTIF(icd_searchgroup!A:A,A6642)=1,NOT(VLOOKUP(A6642,icd_searchgroup!A:C,3,FALSE)="")),"okay","check")</f>
        <v>okay</v>
      </c>
      <c r="E6642" s="9"/>
      <c r="F6642" s="9"/>
    </row>
    <row r="6643" ht="15.75" customHeight="1">
      <c r="A6643" s="6" t="s">
        <v>19840</v>
      </c>
      <c r="B6643" s="7" t="s">
        <v>19841</v>
      </c>
      <c r="C6643" s="8" t="s">
        <v>19842</v>
      </c>
      <c r="D6643" s="4" t="str">
        <f>IF(AND(COUNTIF(icd_searchgroup!A:A,A6643)=1,NOT(VLOOKUP(A6643,icd_searchgroup!A:C,3,FALSE)="")),"okay","check")</f>
        <v>okay</v>
      </c>
      <c r="E6643" s="9"/>
      <c r="F6643" s="9"/>
    </row>
    <row r="6644" ht="15.75" customHeight="1">
      <c r="A6644" s="6" t="s">
        <v>19843</v>
      </c>
      <c r="B6644" s="7" t="s">
        <v>19844</v>
      </c>
      <c r="C6644" s="8" t="s">
        <v>19845</v>
      </c>
      <c r="D6644" s="4" t="str">
        <f>IF(AND(COUNTIF(icd_searchgroup!A:A,A6644)=1,NOT(VLOOKUP(A6644,icd_searchgroup!A:C,3,FALSE)="")),"okay","check")</f>
        <v>okay</v>
      </c>
      <c r="E6644" s="9"/>
      <c r="F6644" s="9"/>
    </row>
    <row r="6645" ht="15.75" customHeight="1">
      <c r="A6645" s="6" t="s">
        <v>19846</v>
      </c>
      <c r="B6645" s="7" t="s">
        <v>19847</v>
      </c>
      <c r="C6645" s="8" t="s">
        <v>19848</v>
      </c>
      <c r="D6645" s="4" t="str">
        <f>IF(AND(COUNTIF(icd_searchgroup!A:A,A6645)=1,NOT(VLOOKUP(A6645,icd_searchgroup!A:C,3,FALSE)="")),"okay","check")</f>
        <v>okay</v>
      </c>
      <c r="E6645" s="9"/>
      <c r="F6645" s="9"/>
    </row>
    <row r="6646" ht="15.75" customHeight="1">
      <c r="A6646" s="6" t="s">
        <v>19849</v>
      </c>
      <c r="B6646" s="7" t="s">
        <v>19850</v>
      </c>
      <c r="C6646" s="8" t="s">
        <v>19848</v>
      </c>
      <c r="D6646" s="4" t="str">
        <f>IF(AND(COUNTIF(icd_searchgroup!A:A,A6646)=1,NOT(VLOOKUP(A6646,icd_searchgroup!A:C,3,FALSE)="")),"okay","check")</f>
        <v>okay</v>
      </c>
      <c r="E6646" s="9"/>
      <c r="F6646" s="9"/>
    </row>
    <row r="6647" ht="15.75" customHeight="1">
      <c r="A6647" s="6" t="s">
        <v>19851</v>
      </c>
      <c r="B6647" s="7" t="s">
        <v>19852</v>
      </c>
      <c r="C6647" s="8" t="s">
        <v>19853</v>
      </c>
      <c r="D6647" s="4" t="str">
        <f>IF(AND(COUNTIF(icd_searchgroup!A:A,A6647)=1,NOT(VLOOKUP(A6647,icd_searchgroup!A:C,3,FALSE)="")),"okay","check")</f>
        <v>okay</v>
      </c>
      <c r="E6647" s="9"/>
      <c r="F6647" s="9"/>
    </row>
    <row r="6648" ht="15.75" customHeight="1">
      <c r="A6648" s="6" t="s">
        <v>19854</v>
      </c>
      <c r="B6648" s="7" t="s">
        <v>19855</v>
      </c>
      <c r="C6648" s="8" t="s">
        <v>19856</v>
      </c>
      <c r="D6648" s="4" t="str">
        <f>IF(AND(COUNTIF(icd_searchgroup!A:A,A6648)=1,NOT(VLOOKUP(A6648,icd_searchgroup!A:C,3,FALSE)="")),"okay","check")</f>
        <v>okay</v>
      </c>
      <c r="E6648" s="9"/>
      <c r="F6648" s="9"/>
    </row>
    <row r="6649" ht="15.75" customHeight="1">
      <c r="A6649" s="6" t="s">
        <v>19857</v>
      </c>
      <c r="B6649" s="7" t="s">
        <v>19858</v>
      </c>
      <c r="C6649" s="8" t="s">
        <v>19859</v>
      </c>
      <c r="D6649" s="4" t="str">
        <f>IF(AND(COUNTIF(icd_searchgroup!A:A,A6649)=1,NOT(VLOOKUP(A6649,icd_searchgroup!A:C,3,FALSE)="")),"okay","check")</f>
        <v>okay</v>
      </c>
      <c r="E6649" s="9"/>
      <c r="F6649" s="9"/>
    </row>
    <row r="6650" ht="15.75" customHeight="1">
      <c r="A6650" s="6" t="s">
        <v>19860</v>
      </c>
      <c r="B6650" s="7" t="s">
        <v>19861</v>
      </c>
      <c r="C6650" s="8" t="s">
        <v>19862</v>
      </c>
      <c r="D6650" s="4" t="str">
        <f>IF(AND(COUNTIF(icd_searchgroup!A:A,A6650)=1,NOT(VLOOKUP(A6650,icd_searchgroup!A:C,3,FALSE)="")),"okay","check")</f>
        <v>okay</v>
      </c>
      <c r="E6650" s="9"/>
      <c r="F6650" s="9"/>
    </row>
    <row r="6651" ht="15.75" customHeight="1">
      <c r="A6651" s="6" t="s">
        <v>19863</v>
      </c>
      <c r="B6651" s="7" t="s">
        <v>19864</v>
      </c>
      <c r="C6651" s="8" t="s">
        <v>19865</v>
      </c>
      <c r="D6651" s="4" t="str">
        <f>IF(AND(COUNTIF(icd_searchgroup!A:A,A6651)=1,NOT(VLOOKUP(A6651,icd_searchgroup!A:C,3,FALSE)="")),"okay","check")</f>
        <v>okay</v>
      </c>
      <c r="E6651" s="9"/>
      <c r="F6651" s="9"/>
    </row>
    <row r="6652" ht="15.75" customHeight="1">
      <c r="A6652" s="6" t="s">
        <v>19866</v>
      </c>
      <c r="B6652" s="7" t="s">
        <v>19867</v>
      </c>
      <c r="C6652" s="8" t="s">
        <v>19868</v>
      </c>
      <c r="D6652" s="4" t="str">
        <f>IF(AND(COUNTIF(icd_searchgroup!A:A,A6652)=1,NOT(VLOOKUP(A6652,icd_searchgroup!A:C,3,FALSE)="")),"okay","check")</f>
        <v>okay</v>
      </c>
      <c r="E6652" s="9"/>
      <c r="F6652" s="9"/>
    </row>
    <row r="6653" ht="15.75" customHeight="1">
      <c r="A6653" s="6" t="s">
        <v>19869</v>
      </c>
      <c r="B6653" s="7" t="s">
        <v>19870</v>
      </c>
      <c r="C6653" s="8" t="s">
        <v>19871</v>
      </c>
      <c r="D6653" s="4" t="str">
        <f>IF(AND(COUNTIF(icd_searchgroup!A:A,A6653)=1,NOT(VLOOKUP(A6653,icd_searchgroup!A:C,3,FALSE)="")),"okay","check")</f>
        <v>okay</v>
      </c>
      <c r="E6653" s="9"/>
      <c r="F6653" s="9"/>
    </row>
    <row r="6654" ht="15.75" customHeight="1">
      <c r="A6654" s="6" t="s">
        <v>19872</v>
      </c>
      <c r="B6654" s="7" t="s">
        <v>19873</v>
      </c>
      <c r="C6654" s="8" t="s">
        <v>19874</v>
      </c>
      <c r="D6654" s="4" t="str">
        <f>IF(AND(COUNTIF(icd_searchgroup!A:A,A6654)=1,NOT(VLOOKUP(A6654,icd_searchgroup!A:C,3,FALSE)="")),"okay","check")</f>
        <v>okay</v>
      </c>
      <c r="E6654" s="9"/>
      <c r="F6654" s="9"/>
    </row>
    <row r="6655" ht="15.75" customHeight="1">
      <c r="A6655" s="6" t="s">
        <v>19875</v>
      </c>
      <c r="B6655" s="7" t="s">
        <v>19876</v>
      </c>
      <c r="C6655" s="8" t="s">
        <v>19877</v>
      </c>
      <c r="D6655" s="4" t="str">
        <f>IF(AND(COUNTIF(icd_searchgroup!A:A,A6655)=1,NOT(VLOOKUP(A6655,icd_searchgroup!A:C,3,FALSE)="")),"okay","check")</f>
        <v>okay</v>
      </c>
      <c r="E6655" s="9"/>
      <c r="F6655" s="9"/>
    </row>
    <row r="6656" ht="15.75" customHeight="1">
      <c r="A6656" s="6" t="s">
        <v>19878</v>
      </c>
      <c r="B6656" s="7" t="s">
        <v>19879</v>
      </c>
      <c r="C6656" s="8" t="s">
        <v>19880</v>
      </c>
      <c r="D6656" s="4" t="str">
        <f>IF(AND(COUNTIF(icd_searchgroup!A:A,A6656)=1,NOT(VLOOKUP(A6656,icd_searchgroup!A:C,3,FALSE)="")),"okay","check")</f>
        <v>okay</v>
      </c>
      <c r="E6656" s="9"/>
      <c r="F6656" s="9"/>
    </row>
    <row r="6657" ht="15.75" customHeight="1">
      <c r="A6657" s="6" t="s">
        <v>19881</v>
      </c>
      <c r="B6657" s="7" t="s">
        <v>19882</v>
      </c>
      <c r="C6657" s="8" t="s">
        <v>19883</v>
      </c>
      <c r="D6657" s="4" t="str">
        <f>IF(AND(COUNTIF(icd_searchgroup!A:A,A6657)=1,NOT(VLOOKUP(A6657,icd_searchgroup!A:C,3,FALSE)="")),"okay","check")</f>
        <v>okay</v>
      </c>
      <c r="E6657" s="9"/>
      <c r="F6657" s="9"/>
    </row>
    <row r="6658" ht="15.75" customHeight="1">
      <c r="A6658" s="6" t="s">
        <v>19884</v>
      </c>
      <c r="B6658" s="7" t="s">
        <v>19885</v>
      </c>
      <c r="C6658" s="8" t="s">
        <v>19886</v>
      </c>
      <c r="D6658" s="4" t="str">
        <f>IF(AND(COUNTIF(icd_searchgroup!A:A,A6658)=1,NOT(VLOOKUP(A6658,icd_searchgroup!A:C,3,FALSE)="")),"okay","check")</f>
        <v>okay</v>
      </c>
      <c r="E6658" s="9"/>
      <c r="F6658" s="9"/>
    </row>
    <row r="6659" ht="15.75" customHeight="1">
      <c r="A6659" s="6" t="s">
        <v>19887</v>
      </c>
      <c r="B6659" s="7" t="s">
        <v>19888</v>
      </c>
      <c r="C6659" s="8" t="s">
        <v>19889</v>
      </c>
      <c r="D6659" s="4" t="str">
        <f>IF(AND(COUNTIF(icd_searchgroup!A:A,A6659)=1,NOT(VLOOKUP(A6659,icd_searchgroup!A:C,3,FALSE)="")),"okay","check")</f>
        <v>okay</v>
      </c>
      <c r="E6659" s="9"/>
      <c r="F6659" s="9"/>
    </row>
    <row r="6660" ht="15.75" customHeight="1">
      <c r="A6660" s="6" t="s">
        <v>19890</v>
      </c>
      <c r="B6660" s="7" t="s">
        <v>19891</v>
      </c>
      <c r="C6660" s="8" t="s">
        <v>19892</v>
      </c>
      <c r="D6660" s="4" t="str">
        <f>IF(AND(COUNTIF(icd_searchgroup!A:A,A6660)=1,NOT(VLOOKUP(A6660,icd_searchgroup!A:C,3,FALSE)="")),"okay","check")</f>
        <v>okay</v>
      </c>
      <c r="E6660" s="9"/>
      <c r="F6660" s="9"/>
    </row>
    <row r="6661" ht="15.75" customHeight="1">
      <c r="A6661" s="6" t="s">
        <v>19893</v>
      </c>
      <c r="B6661" s="7" t="s">
        <v>19894</v>
      </c>
      <c r="C6661" s="8" t="s">
        <v>19895</v>
      </c>
      <c r="D6661" s="4" t="str">
        <f>IF(AND(COUNTIF(icd_searchgroup!A:A,A6661)=1,NOT(VLOOKUP(A6661,icd_searchgroup!A:C,3,FALSE)="")),"okay","check")</f>
        <v>okay</v>
      </c>
      <c r="E6661" s="9"/>
      <c r="F6661" s="9"/>
    </row>
    <row r="6662" ht="15.75" customHeight="1">
      <c r="A6662" s="6" t="s">
        <v>19896</v>
      </c>
      <c r="B6662" s="7" t="s">
        <v>19897</v>
      </c>
      <c r="C6662" s="8" t="s">
        <v>19898</v>
      </c>
      <c r="D6662" s="4" t="str">
        <f>IF(AND(COUNTIF(icd_searchgroup!A:A,A6662)=1,NOT(VLOOKUP(A6662,icd_searchgroup!A:C,3,FALSE)="")),"okay","check")</f>
        <v>okay</v>
      </c>
      <c r="E6662" s="9"/>
      <c r="F6662" s="9"/>
    </row>
    <row r="6663" ht="15.75" customHeight="1">
      <c r="A6663" s="6" t="s">
        <v>19899</v>
      </c>
      <c r="B6663" s="7" t="s">
        <v>19900</v>
      </c>
      <c r="C6663" s="8" t="s">
        <v>19901</v>
      </c>
      <c r="D6663" s="4" t="str">
        <f>IF(AND(COUNTIF(icd_searchgroup!A:A,A6663)=1,NOT(VLOOKUP(A6663,icd_searchgroup!A:C,3,FALSE)="")),"okay","check")</f>
        <v>okay</v>
      </c>
      <c r="E6663" s="9"/>
      <c r="F6663" s="9"/>
    </row>
    <row r="6664" ht="15.75" customHeight="1">
      <c r="A6664" s="6" t="s">
        <v>19902</v>
      </c>
      <c r="B6664" s="7" t="s">
        <v>19903</v>
      </c>
      <c r="C6664" s="8" t="s">
        <v>19904</v>
      </c>
      <c r="D6664" s="4" t="str">
        <f>IF(AND(COUNTIF(icd_searchgroup!A:A,A6664)=1,NOT(VLOOKUP(A6664,icd_searchgroup!A:C,3,FALSE)="")),"okay","check")</f>
        <v>okay</v>
      </c>
      <c r="E6664" s="9"/>
      <c r="F6664" s="9"/>
    </row>
    <row r="6665" ht="15.75" customHeight="1">
      <c r="A6665" s="6" t="s">
        <v>19905</v>
      </c>
      <c r="B6665" s="7" t="s">
        <v>19906</v>
      </c>
      <c r="C6665" s="8" t="s">
        <v>19907</v>
      </c>
      <c r="D6665" s="4" t="str">
        <f>IF(AND(COUNTIF(icd_searchgroup!A:A,A6665)=1,NOT(VLOOKUP(A6665,icd_searchgroup!A:C,3,FALSE)="")),"okay","check")</f>
        <v>okay</v>
      </c>
      <c r="E6665" s="9"/>
      <c r="F6665" s="9"/>
    </row>
    <row r="6666" ht="15.75" customHeight="1">
      <c r="A6666" s="6" t="s">
        <v>19908</v>
      </c>
      <c r="B6666" s="7" t="s">
        <v>19909</v>
      </c>
      <c r="C6666" s="8" t="s">
        <v>19910</v>
      </c>
      <c r="D6666" s="4" t="str">
        <f>IF(AND(COUNTIF(icd_searchgroup!A:A,A6666)=1,NOT(VLOOKUP(A6666,icd_searchgroup!A:C,3,FALSE)="")),"okay","check")</f>
        <v>okay</v>
      </c>
      <c r="E6666" s="9"/>
      <c r="F6666" s="9"/>
    </row>
    <row r="6667" ht="15.75" customHeight="1">
      <c r="A6667" s="6" t="s">
        <v>19911</v>
      </c>
      <c r="B6667" s="7" t="s">
        <v>19912</v>
      </c>
      <c r="C6667" s="8" t="s">
        <v>19913</v>
      </c>
      <c r="D6667" s="4" t="str">
        <f>IF(AND(COUNTIF(icd_searchgroup!A:A,A6667)=1,NOT(VLOOKUP(A6667,icd_searchgroup!A:C,3,FALSE)="")),"okay","check")</f>
        <v>okay</v>
      </c>
      <c r="E6667" s="9"/>
      <c r="F6667" s="9"/>
    </row>
    <row r="6668" ht="15.75" customHeight="1">
      <c r="A6668" s="6" t="s">
        <v>19914</v>
      </c>
      <c r="B6668" s="7" t="s">
        <v>19915</v>
      </c>
      <c r="C6668" s="8" t="s">
        <v>19916</v>
      </c>
      <c r="D6668" s="4" t="str">
        <f>IF(AND(COUNTIF(icd_searchgroup!A:A,A6668)=1,NOT(VLOOKUP(A6668,icd_searchgroup!A:C,3,FALSE)="")),"okay","check")</f>
        <v>okay</v>
      </c>
      <c r="E6668" s="9"/>
      <c r="F6668" s="9"/>
    </row>
    <row r="6669" ht="15.75" customHeight="1">
      <c r="A6669" s="6" t="s">
        <v>19917</v>
      </c>
      <c r="B6669" s="7" t="s">
        <v>19918</v>
      </c>
      <c r="C6669" s="8" t="s">
        <v>19919</v>
      </c>
      <c r="D6669" s="4" t="str">
        <f>IF(AND(COUNTIF(icd_searchgroup!A:A,A6669)=1,NOT(VLOOKUP(A6669,icd_searchgroup!A:C,3,FALSE)="")),"okay","check")</f>
        <v>okay</v>
      </c>
      <c r="E6669" s="9"/>
      <c r="F6669" s="9"/>
    </row>
    <row r="6670" ht="15.75" customHeight="1">
      <c r="A6670" s="6" t="s">
        <v>19920</v>
      </c>
      <c r="B6670" s="7" t="s">
        <v>19921</v>
      </c>
      <c r="C6670" s="8" t="s">
        <v>19922</v>
      </c>
      <c r="D6670" s="4" t="str">
        <f>IF(AND(COUNTIF(icd_searchgroup!A:A,A6670)=1,NOT(VLOOKUP(A6670,icd_searchgroup!A:C,3,FALSE)="")),"okay","check")</f>
        <v>okay</v>
      </c>
      <c r="E6670" s="9"/>
      <c r="F6670" s="9"/>
    </row>
    <row r="6671" ht="15.75" customHeight="1">
      <c r="A6671" s="6" t="s">
        <v>19923</v>
      </c>
      <c r="B6671" s="7" t="s">
        <v>19924</v>
      </c>
      <c r="C6671" s="8" t="s">
        <v>19925</v>
      </c>
      <c r="D6671" s="4" t="str">
        <f>IF(AND(COUNTIF(icd_searchgroup!A:A,A6671)=1,NOT(VLOOKUP(A6671,icd_searchgroup!A:C,3,FALSE)="")),"okay","check")</f>
        <v>okay</v>
      </c>
      <c r="E6671" s="9"/>
      <c r="F6671" s="9"/>
    </row>
    <row r="6672" ht="15.75" customHeight="1">
      <c r="A6672" s="6" t="s">
        <v>19926</v>
      </c>
      <c r="B6672" s="7" t="s">
        <v>19927</v>
      </c>
      <c r="C6672" s="8" t="s">
        <v>19928</v>
      </c>
      <c r="D6672" s="4" t="str">
        <f>IF(AND(COUNTIF(icd_searchgroup!A:A,A6672)=1,NOT(VLOOKUP(A6672,icd_searchgroup!A:C,3,FALSE)="")),"okay","check")</f>
        <v>okay</v>
      </c>
      <c r="E6672" s="9"/>
      <c r="F6672" s="9"/>
    </row>
    <row r="6673" ht="15.75" customHeight="1">
      <c r="A6673" s="6" t="s">
        <v>19929</v>
      </c>
      <c r="B6673" s="7" t="s">
        <v>19930</v>
      </c>
      <c r="C6673" s="8" t="s">
        <v>19931</v>
      </c>
      <c r="D6673" s="4" t="str">
        <f>IF(AND(COUNTIF(icd_searchgroup!A:A,A6673)=1,NOT(VLOOKUP(A6673,icd_searchgroup!A:C,3,FALSE)="")),"okay","check")</f>
        <v>okay</v>
      </c>
      <c r="E6673" s="9"/>
      <c r="F6673" s="9"/>
    </row>
    <row r="6674" ht="15.75" customHeight="1">
      <c r="A6674" s="6" t="s">
        <v>19932</v>
      </c>
      <c r="B6674" s="7" t="s">
        <v>19933</v>
      </c>
      <c r="C6674" s="8" t="s">
        <v>19934</v>
      </c>
      <c r="D6674" s="4" t="str">
        <f>IF(AND(COUNTIF(icd_searchgroup!A:A,A6674)=1,NOT(VLOOKUP(A6674,icd_searchgroup!A:C,3,FALSE)="")),"okay","check")</f>
        <v>okay</v>
      </c>
      <c r="E6674" s="9"/>
      <c r="F6674" s="9"/>
    </row>
    <row r="6675" ht="15.75" customHeight="1">
      <c r="A6675" s="6" t="s">
        <v>19935</v>
      </c>
      <c r="B6675" s="7" t="s">
        <v>19936</v>
      </c>
      <c r="C6675" s="8" t="s">
        <v>19937</v>
      </c>
      <c r="D6675" s="4" t="str">
        <f>IF(AND(COUNTIF(icd_searchgroup!A:A,A6675)=1,NOT(VLOOKUP(A6675,icd_searchgroup!A:C,3,FALSE)="")),"okay","check")</f>
        <v>okay</v>
      </c>
      <c r="E6675" s="9"/>
      <c r="F6675" s="9"/>
    </row>
    <row r="6676" ht="15.75" customHeight="1">
      <c r="A6676" s="6" t="s">
        <v>19938</v>
      </c>
      <c r="B6676" s="7" t="s">
        <v>19939</v>
      </c>
      <c r="C6676" s="8" t="s">
        <v>19940</v>
      </c>
      <c r="D6676" s="4" t="str">
        <f>IF(AND(COUNTIF(icd_searchgroup!A:A,A6676)=1,NOT(VLOOKUP(A6676,icd_searchgroup!A:C,3,FALSE)="")),"okay","check")</f>
        <v>okay</v>
      </c>
      <c r="E6676" s="9"/>
      <c r="F6676" s="9"/>
    </row>
    <row r="6677" ht="15.75" customHeight="1">
      <c r="A6677" s="6" t="s">
        <v>19941</v>
      </c>
      <c r="B6677" s="7" t="s">
        <v>19942</v>
      </c>
      <c r="C6677" s="8" t="s">
        <v>19943</v>
      </c>
      <c r="D6677" s="4" t="str">
        <f>IF(AND(COUNTIF(icd_searchgroup!A:A,A6677)=1,NOT(VLOOKUP(A6677,icd_searchgroup!A:C,3,FALSE)="")),"okay","check")</f>
        <v>okay</v>
      </c>
      <c r="E6677" s="9"/>
      <c r="F6677" s="9"/>
    </row>
    <row r="6678" ht="15.75" customHeight="1">
      <c r="A6678" s="6" t="s">
        <v>19944</v>
      </c>
      <c r="B6678" s="7" t="s">
        <v>19945</v>
      </c>
      <c r="C6678" s="8" t="s">
        <v>19946</v>
      </c>
      <c r="D6678" s="4" t="str">
        <f>IF(AND(COUNTIF(icd_searchgroup!A:A,A6678)=1,NOT(VLOOKUP(A6678,icd_searchgroup!A:C,3,FALSE)="")),"okay","check")</f>
        <v>okay</v>
      </c>
      <c r="E6678" s="9"/>
      <c r="F6678" s="9"/>
    </row>
    <row r="6679" ht="15.75" customHeight="1">
      <c r="A6679" s="6" t="s">
        <v>19947</v>
      </c>
      <c r="B6679" s="7" t="s">
        <v>19948</v>
      </c>
      <c r="C6679" s="8" t="s">
        <v>19949</v>
      </c>
      <c r="D6679" s="4" t="str">
        <f>IF(AND(COUNTIF(icd_searchgroup!A:A,A6679)=1,NOT(VLOOKUP(A6679,icd_searchgroup!A:C,3,FALSE)="")),"okay","check")</f>
        <v>okay</v>
      </c>
      <c r="E6679" s="9"/>
      <c r="F6679" s="9"/>
    </row>
    <row r="6680" ht="15.75" customHeight="1">
      <c r="A6680" s="6" t="s">
        <v>19950</v>
      </c>
      <c r="B6680" s="7" t="s">
        <v>19951</v>
      </c>
      <c r="C6680" s="8" t="s">
        <v>19952</v>
      </c>
      <c r="D6680" s="4" t="str">
        <f>IF(AND(COUNTIF(icd_searchgroup!A:A,A6680)=1,NOT(VLOOKUP(A6680,icd_searchgroup!A:C,3,FALSE)="")),"okay","check")</f>
        <v>okay</v>
      </c>
      <c r="E6680" s="9"/>
      <c r="F6680" s="9"/>
    </row>
    <row r="6681" ht="15.75" customHeight="1">
      <c r="A6681" s="6" t="s">
        <v>19953</v>
      </c>
      <c r="B6681" s="7" t="s">
        <v>19954</v>
      </c>
      <c r="C6681" s="8" t="s">
        <v>19955</v>
      </c>
      <c r="D6681" s="4" t="str">
        <f>IF(AND(COUNTIF(icd_searchgroup!A:A,A6681)=1,NOT(VLOOKUP(A6681,icd_searchgroup!A:C,3,FALSE)="")),"okay","check")</f>
        <v>okay</v>
      </c>
      <c r="E6681" s="9"/>
      <c r="F6681" s="9"/>
    </row>
    <row r="6682" ht="15.75" customHeight="1">
      <c r="A6682" s="6" t="s">
        <v>19956</v>
      </c>
      <c r="B6682" s="7" t="s">
        <v>19957</v>
      </c>
      <c r="C6682" s="8" t="s">
        <v>19958</v>
      </c>
      <c r="D6682" s="4" t="str">
        <f>IF(AND(COUNTIF(icd_searchgroup!A:A,A6682)=1,NOT(VLOOKUP(A6682,icd_searchgroup!A:C,3,FALSE)="")),"okay","check")</f>
        <v>okay</v>
      </c>
      <c r="E6682" s="9"/>
      <c r="F6682" s="9"/>
    </row>
    <row r="6683" ht="15.75" customHeight="1">
      <c r="A6683" s="6" t="s">
        <v>19959</v>
      </c>
      <c r="B6683" s="7" t="s">
        <v>19960</v>
      </c>
      <c r="C6683" s="8" t="s">
        <v>19961</v>
      </c>
      <c r="D6683" s="4" t="str">
        <f>IF(AND(COUNTIF(icd_searchgroup!A:A,A6683)=1,NOT(VLOOKUP(A6683,icd_searchgroup!A:C,3,FALSE)="")),"okay","check")</f>
        <v>okay</v>
      </c>
      <c r="E6683" s="9"/>
      <c r="F6683" s="9"/>
    </row>
    <row r="6684" ht="15.75" customHeight="1">
      <c r="A6684" s="6" t="s">
        <v>19962</v>
      </c>
      <c r="B6684" s="7" t="s">
        <v>19963</v>
      </c>
      <c r="C6684" s="8" t="s">
        <v>19964</v>
      </c>
      <c r="D6684" s="4" t="str">
        <f>IF(AND(COUNTIF(icd_searchgroup!A:A,A6684)=1,NOT(VLOOKUP(A6684,icd_searchgroup!A:C,3,FALSE)="")),"okay","check")</f>
        <v>okay</v>
      </c>
      <c r="E6684" s="9"/>
      <c r="F6684" s="9"/>
    </row>
    <row r="6685" ht="15.75" customHeight="1">
      <c r="A6685" s="6" t="s">
        <v>19965</v>
      </c>
      <c r="B6685" s="7" t="s">
        <v>19966</v>
      </c>
      <c r="C6685" s="8" t="s">
        <v>19967</v>
      </c>
      <c r="D6685" s="4" t="str">
        <f>IF(AND(COUNTIF(icd_searchgroup!A:A,A6685)=1,NOT(VLOOKUP(A6685,icd_searchgroup!A:C,3,FALSE)="")),"okay","check")</f>
        <v>okay</v>
      </c>
      <c r="E6685" s="9"/>
      <c r="F6685" s="9"/>
    </row>
    <row r="6686" ht="15.75" customHeight="1">
      <c r="A6686" s="6" t="s">
        <v>19968</v>
      </c>
      <c r="B6686" s="7" t="s">
        <v>19969</v>
      </c>
      <c r="C6686" s="8" t="s">
        <v>19970</v>
      </c>
      <c r="D6686" s="4" t="str">
        <f>IF(AND(COUNTIF(icd_searchgroup!A:A,A6686)=1,NOT(VLOOKUP(A6686,icd_searchgroup!A:C,3,FALSE)="")),"okay","check")</f>
        <v>okay</v>
      </c>
      <c r="E6686" s="9"/>
      <c r="F6686" s="9"/>
    </row>
    <row r="6687" ht="15.75" customHeight="1">
      <c r="A6687" s="6" t="s">
        <v>19971</v>
      </c>
      <c r="B6687" s="7" t="s">
        <v>19972</v>
      </c>
      <c r="C6687" s="8" t="s">
        <v>19973</v>
      </c>
      <c r="D6687" s="4" t="str">
        <f>IF(AND(COUNTIF(icd_searchgroup!A:A,A6687)=1,NOT(VLOOKUP(A6687,icd_searchgroup!A:C,3,FALSE)="")),"okay","check")</f>
        <v>okay</v>
      </c>
      <c r="E6687" s="9"/>
      <c r="F6687" s="9"/>
    </row>
    <row r="6688" ht="15.75" customHeight="1">
      <c r="A6688" s="6" t="s">
        <v>19974</v>
      </c>
      <c r="B6688" s="7" t="s">
        <v>19975</v>
      </c>
      <c r="C6688" s="8" t="s">
        <v>19976</v>
      </c>
      <c r="D6688" s="4" t="str">
        <f>IF(AND(COUNTIF(icd_searchgroup!A:A,A6688)=1,NOT(VLOOKUP(A6688,icd_searchgroup!A:C,3,FALSE)="")),"okay","check")</f>
        <v>okay</v>
      </c>
      <c r="E6688" s="9"/>
      <c r="F6688" s="9"/>
    </row>
    <row r="6689" ht="15.75" customHeight="1">
      <c r="A6689" s="6" t="s">
        <v>19977</v>
      </c>
      <c r="B6689" s="7" t="s">
        <v>19978</v>
      </c>
      <c r="C6689" s="8" t="s">
        <v>19979</v>
      </c>
      <c r="D6689" s="4" t="str">
        <f>IF(AND(COUNTIF(icd_searchgroup!A:A,A6689)=1,NOT(VLOOKUP(A6689,icd_searchgroup!A:C,3,FALSE)="")),"okay","check")</f>
        <v>okay</v>
      </c>
      <c r="E6689" s="9"/>
      <c r="F6689" s="9"/>
    </row>
    <row r="6690" ht="15.75" customHeight="1">
      <c r="A6690" s="6" t="s">
        <v>19980</v>
      </c>
      <c r="B6690" s="7" t="s">
        <v>19981</v>
      </c>
      <c r="C6690" s="8" t="s">
        <v>19982</v>
      </c>
      <c r="D6690" s="4" t="str">
        <f>IF(AND(COUNTIF(icd_searchgroup!A:A,A6690)=1,NOT(VLOOKUP(A6690,icd_searchgroup!A:C,3,FALSE)="")),"okay","check")</f>
        <v>okay</v>
      </c>
      <c r="E6690" s="9"/>
      <c r="F6690" s="9"/>
    </row>
    <row r="6691" ht="15.75" customHeight="1">
      <c r="A6691" s="6" t="s">
        <v>19983</v>
      </c>
      <c r="B6691" s="7" t="s">
        <v>19984</v>
      </c>
      <c r="C6691" s="8" t="s">
        <v>19985</v>
      </c>
      <c r="D6691" s="4" t="str">
        <f>IF(AND(COUNTIF(icd_searchgroup!A:A,A6691)=1,NOT(VLOOKUP(A6691,icd_searchgroup!A:C,3,FALSE)="")),"okay","check")</f>
        <v>okay</v>
      </c>
      <c r="E6691" s="9"/>
      <c r="F6691" s="9"/>
    </row>
    <row r="6692" ht="15.75" customHeight="1">
      <c r="A6692" s="6" t="s">
        <v>19986</v>
      </c>
      <c r="B6692" s="7" t="s">
        <v>19987</v>
      </c>
      <c r="C6692" s="8" t="s">
        <v>19988</v>
      </c>
      <c r="D6692" s="4" t="str">
        <f>IF(AND(COUNTIF(icd_searchgroup!A:A,A6692)=1,NOT(VLOOKUP(A6692,icd_searchgroup!A:C,3,FALSE)="")),"okay","check")</f>
        <v>okay</v>
      </c>
      <c r="E6692" s="9"/>
      <c r="F6692" s="9"/>
    </row>
    <row r="6693" ht="15.75" customHeight="1">
      <c r="A6693" s="6" t="s">
        <v>19989</v>
      </c>
      <c r="B6693" s="7" t="s">
        <v>19990</v>
      </c>
      <c r="C6693" s="8" t="s">
        <v>19991</v>
      </c>
      <c r="D6693" s="4" t="str">
        <f>IF(AND(COUNTIF(icd_searchgroup!A:A,A6693)=1,NOT(VLOOKUP(A6693,icd_searchgroup!A:C,3,FALSE)="")),"okay","check")</f>
        <v>okay</v>
      </c>
      <c r="E6693" s="9"/>
      <c r="F6693" s="9"/>
    </row>
    <row r="6694" ht="15.75" customHeight="1">
      <c r="A6694" s="6" t="s">
        <v>19992</v>
      </c>
      <c r="B6694" s="7" t="s">
        <v>19993</v>
      </c>
      <c r="C6694" s="8" t="s">
        <v>19994</v>
      </c>
      <c r="D6694" s="4" t="str">
        <f>IF(AND(COUNTIF(icd_searchgroup!A:A,A6694)=1,NOT(VLOOKUP(A6694,icd_searchgroup!A:C,3,FALSE)="")),"okay","check")</f>
        <v>okay</v>
      </c>
      <c r="E6694" s="9"/>
      <c r="F6694" s="9"/>
    </row>
    <row r="6695" ht="15.75" customHeight="1">
      <c r="A6695" s="6" t="s">
        <v>19995</v>
      </c>
      <c r="B6695" s="7" t="s">
        <v>19996</v>
      </c>
      <c r="C6695" s="8" t="s">
        <v>19997</v>
      </c>
      <c r="D6695" s="4" t="str">
        <f>IF(AND(COUNTIF(icd_searchgroup!A:A,A6695)=1,NOT(VLOOKUP(A6695,icd_searchgroup!A:C,3,FALSE)="")),"okay","check")</f>
        <v>okay</v>
      </c>
      <c r="E6695" s="9"/>
      <c r="F6695" s="9"/>
    </row>
    <row r="6696" ht="15.75" customHeight="1">
      <c r="A6696" s="6" t="s">
        <v>19998</v>
      </c>
      <c r="B6696" s="7" t="s">
        <v>19999</v>
      </c>
      <c r="C6696" s="8" t="s">
        <v>20000</v>
      </c>
      <c r="D6696" s="4" t="str">
        <f>IF(AND(COUNTIF(icd_searchgroup!A:A,A6696)=1,NOT(VLOOKUP(A6696,icd_searchgroup!A:C,3,FALSE)="")),"okay","check")</f>
        <v>okay</v>
      </c>
      <c r="E6696" s="9"/>
      <c r="F6696" s="9"/>
    </row>
    <row r="6697" ht="15.75" customHeight="1">
      <c r="A6697" s="6" t="s">
        <v>20001</v>
      </c>
      <c r="B6697" s="7" t="s">
        <v>20002</v>
      </c>
      <c r="C6697" s="8" t="s">
        <v>20003</v>
      </c>
      <c r="D6697" s="4" t="str">
        <f>IF(AND(COUNTIF(icd_searchgroup!A:A,A6697)=1,NOT(VLOOKUP(A6697,icd_searchgroup!A:C,3,FALSE)="")),"okay","check")</f>
        <v>okay</v>
      </c>
      <c r="E6697" s="9"/>
      <c r="F6697" s="9"/>
    </row>
    <row r="6698" ht="15.75" customHeight="1">
      <c r="A6698" s="6" t="s">
        <v>20004</v>
      </c>
      <c r="B6698" s="7" t="s">
        <v>20005</v>
      </c>
      <c r="C6698" s="8" t="s">
        <v>20006</v>
      </c>
      <c r="D6698" s="4" t="str">
        <f>IF(AND(COUNTIF(icd_searchgroup!A:A,A6698)=1,NOT(VLOOKUP(A6698,icd_searchgroup!A:C,3,FALSE)="")),"okay","check")</f>
        <v>okay</v>
      </c>
      <c r="E6698" s="9"/>
      <c r="F6698" s="9"/>
    </row>
    <row r="6699" ht="15.75" customHeight="1">
      <c r="A6699" s="6" t="s">
        <v>20007</v>
      </c>
      <c r="B6699" s="7" t="s">
        <v>20008</v>
      </c>
      <c r="C6699" s="8" t="s">
        <v>20009</v>
      </c>
      <c r="D6699" s="4" t="str">
        <f>IF(AND(COUNTIF(icd_searchgroup!A:A,A6699)=1,NOT(VLOOKUP(A6699,icd_searchgroup!A:C,3,FALSE)="")),"okay","check")</f>
        <v>okay</v>
      </c>
      <c r="E6699" s="9"/>
      <c r="F6699" s="9"/>
    </row>
    <row r="6700" ht="15.75" customHeight="1">
      <c r="A6700" s="6" t="s">
        <v>20010</v>
      </c>
      <c r="B6700" s="7" t="s">
        <v>20011</v>
      </c>
      <c r="C6700" s="8" t="s">
        <v>20012</v>
      </c>
      <c r="D6700" s="4" t="str">
        <f>IF(AND(COUNTIF(icd_searchgroup!A:A,A6700)=1,NOT(VLOOKUP(A6700,icd_searchgroup!A:C,3,FALSE)="")),"okay","check")</f>
        <v>okay</v>
      </c>
      <c r="E6700" s="9"/>
      <c r="F6700" s="9"/>
    </row>
    <row r="6701" ht="15.75" customHeight="1">
      <c r="A6701" s="6" t="s">
        <v>20013</v>
      </c>
      <c r="B6701" s="7" t="s">
        <v>20014</v>
      </c>
      <c r="C6701" s="8" t="s">
        <v>20015</v>
      </c>
      <c r="D6701" s="4" t="str">
        <f>IF(AND(COUNTIF(icd_searchgroup!A:A,A6701)=1,NOT(VLOOKUP(A6701,icd_searchgroup!A:C,3,FALSE)="")),"okay","check")</f>
        <v>okay</v>
      </c>
      <c r="E6701" s="9"/>
      <c r="F6701" s="9"/>
    </row>
    <row r="6702" ht="15.75" customHeight="1">
      <c r="A6702" s="6" t="s">
        <v>20016</v>
      </c>
      <c r="B6702" s="7" t="s">
        <v>20017</v>
      </c>
      <c r="C6702" s="8" t="s">
        <v>20018</v>
      </c>
      <c r="D6702" s="4" t="str">
        <f>IF(AND(COUNTIF(icd_searchgroup!A:A,A6702)=1,NOT(VLOOKUP(A6702,icd_searchgroup!A:C,3,FALSE)="")),"okay","check")</f>
        <v>okay</v>
      </c>
      <c r="E6702" s="9"/>
      <c r="F6702" s="9"/>
    </row>
    <row r="6703" ht="15.75" customHeight="1">
      <c r="A6703" s="6" t="s">
        <v>20019</v>
      </c>
      <c r="B6703" s="7" t="s">
        <v>20020</v>
      </c>
      <c r="C6703" s="8" t="s">
        <v>20021</v>
      </c>
      <c r="D6703" s="4" t="str">
        <f>IF(AND(COUNTIF(icd_searchgroup!A:A,A6703)=1,NOT(VLOOKUP(A6703,icd_searchgroup!A:C,3,FALSE)="")),"okay","check")</f>
        <v>okay</v>
      </c>
      <c r="E6703" s="9"/>
      <c r="F6703" s="9"/>
    </row>
    <row r="6704" ht="15.75" customHeight="1">
      <c r="A6704" s="6" t="s">
        <v>20022</v>
      </c>
      <c r="B6704" s="7" t="s">
        <v>20023</v>
      </c>
      <c r="C6704" s="8" t="s">
        <v>20024</v>
      </c>
      <c r="D6704" s="4" t="str">
        <f>IF(AND(COUNTIF(icd_searchgroup!A:A,A6704)=1,NOT(VLOOKUP(A6704,icd_searchgroup!A:C,3,FALSE)="")),"okay","check")</f>
        <v>okay</v>
      </c>
      <c r="E6704" s="9"/>
      <c r="F6704" s="9"/>
    </row>
    <row r="6705" ht="15.75" customHeight="1">
      <c r="A6705" s="6" t="s">
        <v>20025</v>
      </c>
      <c r="B6705" s="7" t="s">
        <v>20026</v>
      </c>
      <c r="C6705" s="8" t="s">
        <v>20027</v>
      </c>
      <c r="D6705" s="4" t="str">
        <f>IF(AND(COUNTIF(icd_searchgroup!A:A,A6705)=1,NOT(VLOOKUP(A6705,icd_searchgroup!A:C,3,FALSE)="")),"okay","check")</f>
        <v>okay</v>
      </c>
      <c r="E6705" s="9"/>
      <c r="F6705" s="9"/>
    </row>
    <row r="6706" ht="15.75" customHeight="1">
      <c r="A6706" s="6" t="s">
        <v>20028</v>
      </c>
      <c r="B6706" s="7" t="s">
        <v>20029</v>
      </c>
      <c r="C6706" s="8" t="s">
        <v>20030</v>
      </c>
      <c r="D6706" s="4" t="str">
        <f>IF(AND(COUNTIF(icd_searchgroup!A:A,A6706)=1,NOT(VLOOKUP(A6706,icd_searchgroup!A:C,3,FALSE)="")),"okay","check")</f>
        <v>okay</v>
      </c>
      <c r="E6706" s="9"/>
      <c r="F6706" s="9"/>
    </row>
    <row r="6707" ht="15.75" customHeight="1">
      <c r="A6707" s="6" t="s">
        <v>20031</v>
      </c>
      <c r="B6707" s="7" t="s">
        <v>20032</v>
      </c>
      <c r="C6707" s="8" t="s">
        <v>20033</v>
      </c>
      <c r="D6707" s="4" t="str">
        <f>IF(AND(COUNTIF(icd_searchgroup!A:A,A6707)=1,NOT(VLOOKUP(A6707,icd_searchgroup!A:C,3,FALSE)="")),"okay","check")</f>
        <v>okay</v>
      </c>
      <c r="E6707" s="9"/>
      <c r="F6707" s="9"/>
    </row>
    <row r="6708" ht="15.75" customHeight="1">
      <c r="A6708" s="6" t="s">
        <v>20034</v>
      </c>
      <c r="B6708" s="7" t="s">
        <v>20035</v>
      </c>
      <c r="C6708" s="8" t="s">
        <v>20036</v>
      </c>
      <c r="D6708" s="4" t="str">
        <f>IF(AND(COUNTIF(icd_searchgroup!A:A,A6708)=1,NOT(VLOOKUP(A6708,icd_searchgroup!A:C,3,FALSE)="")),"okay","check")</f>
        <v>okay</v>
      </c>
      <c r="E6708" s="9"/>
      <c r="F6708" s="9"/>
    </row>
    <row r="6709" ht="15.75" customHeight="1">
      <c r="A6709" s="6" t="s">
        <v>20037</v>
      </c>
      <c r="B6709" s="7" t="s">
        <v>20038</v>
      </c>
      <c r="C6709" s="8" t="s">
        <v>20039</v>
      </c>
      <c r="D6709" s="4" t="str">
        <f>IF(AND(COUNTIF(icd_searchgroup!A:A,A6709)=1,NOT(VLOOKUP(A6709,icd_searchgroup!A:C,3,FALSE)="")),"okay","check")</f>
        <v>okay</v>
      </c>
      <c r="E6709" s="9"/>
      <c r="F6709" s="9"/>
    </row>
    <row r="6710" ht="15.75" customHeight="1">
      <c r="A6710" s="6" t="s">
        <v>20040</v>
      </c>
      <c r="B6710" s="7" t="s">
        <v>20041</v>
      </c>
      <c r="C6710" s="8" t="s">
        <v>20042</v>
      </c>
      <c r="D6710" s="4" t="str">
        <f>IF(AND(COUNTIF(icd_searchgroup!A:A,A6710)=1,NOT(VLOOKUP(A6710,icd_searchgroup!A:C,3,FALSE)="")),"okay","check")</f>
        <v>okay</v>
      </c>
      <c r="E6710" s="9"/>
      <c r="F6710" s="9"/>
    </row>
    <row r="6711" ht="15.75" customHeight="1">
      <c r="A6711" s="6" t="s">
        <v>20043</v>
      </c>
      <c r="B6711" s="7" t="s">
        <v>20044</v>
      </c>
      <c r="C6711" s="8" t="s">
        <v>20045</v>
      </c>
      <c r="D6711" s="4" t="str">
        <f>IF(AND(COUNTIF(icd_searchgroup!A:A,A6711)=1,NOT(VLOOKUP(A6711,icd_searchgroup!A:C,3,FALSE)="")),"okay","check")</f>
        <v>okay</v>
      </c>
      <c r="E6711" s="9"/>
      <c r="F6711" s="9"/>
    </row>
    <row r="6712" ht="15.75" customHeight="1">
      <c r="A6712" s="6" t="s">
        <v>20046</v>
      </c>
      <c r="B6712" s="7" t="s">
        <v>20047</v>
      </c>
      <c r="C6712" s="8" t="s">
        <v>20048</v>
      </c>
      <c r="D6712" s="4" t="str">
        <f>IF(AND(COUNTIF(icd_searchgroup!A:A,A6712)=1,NOT(VLOOKUP(A6712,icd_searchgroup!A:C,3,FALSE)="")),"okay","check")</f>
        <v>okay</v>
      </c>
      <c r="E6712" s="9"/>
      <c r="F6712" s="9"/>
    </row>
    <row r="6713" ht="15.75" customHeight="1">
      <c r="A6713" s="6" t="s">
        <v>20049</v>
      </c>
      <c r="B6713" s="7" t="s">
        <v>20050</v>
      </c>
      <c r="C6713" s="8" t="s">
        <v>20051</v>
      </c>
      <c r="D6713" s="4" t="str">
        <f>IF(AND(COUNTIF(icd_searchgroup!A:A,A6713)=1,NOT(VLOOKUP(A6713,icd_searchgroup!A:C,3,FALSE)="")),"okay","check")</f>
        <v>okay</v>
      </c>
      <c r="E6713" s="9"/>
      <c r="F6713" s="9"/>
    </row>
    <row r="6714" ht="15.75" customHeight="1">
      <c r="A6714" s="6" t="s">
        <v>20052</v>
      </c>
      <c r="B6714" s="7" t="s">
        <v>20053</v>
      </c>
      <c r="C6714" s="8" t="s">
        <v>20054</v>
      </c>
      <c r="D6714" s="4" t="str">
        <f>IF(AND(COUNTIF(icd_searchgroup!A:A,A6714)=1,NOT(VLOOKUP(A6714,icd_searchgroup!A:C,3,FALSE)="")),"okay","check")</f>
        <v>okay</v>
      </c>
      <c r="E6714" s="9"/>
      <c r="F6714" s="9"/>
    </row>
    <row r="6715" ht="15.75" customHeight="1">
      <c r="A6715" s="6" t="s">
        <v>20055</v>
      </c>
      <c r="B6715" s="7" t="s">
        <v>20056</v>
      </c>
      <c r="C6715" s="8" t="s">
        <v>20057</v>
      </c>
      <c r="D6715" s="4" t="str">
        <f>IF(AND(COUNTIF(icd_searchgroup!A:A,A6715)=1,NOT(VLOOKUP(A6715,icd_searchgroup!A:C,3,FALSE)="")),"okay","check")</f>
        <v>okay</v>
      </c>
      <c r="E6715" s="9"/>
      <c r="F6715" s="9"/>
    </row>
    <row r="6716" ht="15.75" customHeight="1">
      <c r="A6716" s="6" t="s">
        <v>20058</v>
      </c>
      <c r="B6716" s="7" t="s">
        <v>20059</v>
      </c>
      <c r="C6716" s="8" t="s">
        <v>20060</v>
      </c>
      <c r="D6716" s="4" t="str">
        <f>IF(AND(COUNTIF(icd_searchgroup!A:A,A6716)=1,NOT(VLOOKUP(A6716,icd_searchgroup!A:C,3,FALSE)="")),"okay","check")</f>
        <v>okay</v>
      </c>
      <c r="E6716" s="9"/>
      <c r="F6716" s="9"/>
    </row>
    <row r="6717" ht="15.75" customHeight="1">
      <c r="A6717" s="6" t="s">
        <v>20061</v>
      </c>
      <c r="B6717" s="7" t="s">
        <v>20062</v>
      </c>
      <c r="C6717" s="8" t="s">
        <v>20063</v>
      </c>
      <c r="D6717" s="4" t="str">
        <f>IF(AND(COUNTIF(icd_searchgroup!A:A,A6717)=1,NOT(VLOOKUP(A6717,icd_searchgroup!A:C,3,FALSE)="")),"okay","check")</f>
        <v>okay</v>
      </c>
      <c r="E6717" s="9"/>
      <c r="F6717" s="9"/>
    </row>
    <row r="6718" ht="15.75" customHeight="1">
      <c r="A6718" s="6" t="s">
        <v>20064</v>
      </c>
      <c r="B6718" s="7" t="s">
        <v>20065</v>
      </c>
      <c r="C6718" s="8" t="s">
        <v>20066</v>
      </c>
      <c r="D6718" s="4" t="str">
        <f>IF(AND(COUNTIF(icd_searchgroup!A:A,A6718)=1,NOT(VLOOKUP(A6718,icd_searchgroup!A:C,3,FALSE)="")),"okay","check")</f>
        <v>okay</v>
      </c>
      <c r="E6718" s="9"/>
      <c r="F6718" s="9"/>
    </row>
    <row r="6719" ht="15.75" customHeight="1">
      <c r="A6719" s="6" t="s">
        <v>20067</v>
      </c>
      <c r="B6719" s="7" t="s">
        <v>20068</v>
      </c>
      <c r="C6719" s="8" t="s">
        <v>20069</v>
      </c>
      <c r="D6719" s="4" t="str">
        <f>IF(AND(COUNTIF(icd_searchgroup!A:A,A6719)=1,NOT(VLOOKUP(A6719,icd_searchgroup!A:C,3,FALSE)="")),"okay","check")</f>
        <v>okay</v>
      </c>
      <c r="E6719" s="9"/>
      <c r="F6719" s="9"/>
    </row>
    <row r="6720" ht="15.75" customHeight="1">
      <c r="A6720" s="6" t="s">
        <v>20070</v>
      </c>
      <c r="B6720" s="7" t="s">
        <v>20071</v>
      </c>
      <c r="C6720" s="8" t="s">
        <v>20069</v>
      </c>
      <c r="D6720" s="4" t="str">
        <f>IF(AND(COUNTIF(icd_searchgroup!A:A,A6720)=1,NOT(VLOOKUP(A6720,icd_searchgroup!A:C,3,FALSE)="")),"okay","check")</f>
        <v>okay</v>
      </c>
      <c r="E6720" s="9"/>
      <c r="F6720" s="9"/>
    </row>
    <row r="6721" ht="15.75" customHeight="1">
      <c r="A6721" s="6" t="s">
        <v>20072</v>
      </c>
      <c r="B6721" s="7" t="s">
        <v>20073</v>
      </c>
      <c r="C6721" s="8" t="s">
        <v>20074</v>
      </c>
      <c r="D6721" s="4" t="str">
        <f>IF(AND(COUNTIF(icd_searchgroup!A:A,A6721)=1,NOT(VLOOKUP(A6721,icd_searchgroup!A:C,3,FALSE)="")),"okay","check")</f>
        <v>okay</v>
      </c>
      <c r="E6721" s="9"/>
      <c r="F6721" s="9"/>
    </row>
    <row r="6722" ht="15.75" customHeight="1">
      <c r="A6722" s="6" t="s">
        <v>20075</v>
      </c>
      <c r="B6722" s="7" t="s">
        <v>20076</v>
      </c>
      <c r="C6722" s="8" t="s">
        <v>20077</v>
      </c>
      <c r="D6722" s="4" t="str">
        <f>IF(AND(COUNTIF(icd_searchgroup!A:A,A6722)=1,NOT(VLOOKUP(A6722,icd_searchgroup!A:C,3,FALSE)="")),"okay","check")</f>
        <v>okay</v>
      </c>
      <c r="E6722" s="9"/>
      <c r="F6722" s="9"/>
    </row>
    <row r="6723" ht="15.75" customHeight="1">
      <c r="A6723" s="6" t="s">
        <v>20078</v>
      </c>
      <c r="B6723" s="7" t="s">
        <v>20079</v>
      </c>
      <c r="C6723" s="8" t="s">
        <v>20080</v>
      </c>
      <c r="D6723" s="4" t="str">
        <f>IF(AND(COUNTIF(icd_searchgroup!A:A,A6723)=1,NOT(VLOOKUP(A6723,icd_searchgroup!A:C,3,FALSE)="")),"okay","check")</f>
        <v>okay</v>
      </c>
      <c r="E6723" s="9"/>
      <c r="F6723" s="9"/>
    </row>
    <row r="6724" ht="15.75" customHeight="1">
      <c r="A6724" s="6" t="s">
        <v>20081</v>
      </c>
      <c r="B6724" s="7" t="s">
        <v>20082</v>
      </c>
      <c r="C6724" s="8" t="s">
        <v>20083</v>
      </c>
      <c r="D6724" s="4" t="str">
        <f>IF(AND(COUNTIF(icd_searchgroup!A:A,A6724)=1,NOT(VLOOKUP(A6724,icd_searchgroup!A:C,3,FALSE)="")),"okay","check")</f>
        <v>okay</v>
      </c>
      <c r="E6724" s="9"/>
      <c r="F6724" s="9"/>
    </row>
    <row r="6725" ht="15.75" customHeight="1">
      <c r="A6725" s="6" t="s">
        <v>20084</v>
      </c>
      <c r="B6725" s="7" t="s">
        <v>20085</v>
      </c>
      <c r="C6725" s="8" t="s">
        <v>20086</v>
      </c>
      <c r="D6725" s="4" t="str">
        <f>IF(AND(COUNTIF(icd_searchgroup!A:A,A6725)=1,NOT(VLOOKUP(A6725,icd_searchgroup!A:C,3,FALSE)="")),"okay","check")</f>
        <v>okay</v>
      </c>
      <c r="E6725" s="9"/>
      <c r="F6725" s="9"/>
    </row>
    <row r="6726" ht="15.75" customHeight="1">
      <c r="A6726" s="6" t="s">
        <v>20087</v>
      </c>
      <c r="B6726" s="7" t="s">
        <v>20088</v>
      </c>
      <c r="C6726" s="8" t="s">
        <v>20089</v>
      </c>
      <c r="D6726" s="4" t="str">
        <f>IF(AND(COUNTIF(icd_searchgroup!A:A,A6726)=1,NOT(VLOOKUP(A6726,icd_searchgroup!A:C,3,FALSE)="")),"okay","check")</f>
        <v>okay</v>
      </c>
      <c r="E6726" s="9"/>
      <c r="F6726" s="9"/>
    </row>
    <row r="6727" ht="15.75" customHeight="1">
      <c r="A6727" s="6" t="s">
        <v>20090</v>
      </c>
      <c r="B6727" s="7" t="s">
        <v>20091</v>
      </c>
      <c r="C6727" s="8" t="s">
        <v>20092</v>
      </c>
      <c r="D6727" s="4" t="str">
        <f>IF(AND(COUNTIF(icd_searchgroup!A:A,A6727)=1,NOT(VLOOKUP(A6727,icd_searchgroup!A:C,3,FALSE)="")),"okay","check")</f>
        <v>okay</v>
      </c>
      <c r="E6727" s="9"/>
      <c r="F6727" s="9"/>
    </row>
    <row r="6728" ht="15.75" customHeight="1">
      <c r="A6728" s="6" t="s">
        <v>20093</v>
      </c>
      <c r="B6728" s="7" t="s">
        <v>20094</v>
      </c>
      <c r="C6728" s="8" t="s">
        <v>20095</v>
      </c>
      <c r="D6728" s="4" t="str">
        <f>IF(AND(COUNTIF(icd_searchgroup!A:A,A6728)=1,NOT(VLOOKUP(A6728,icd_searchgroup!A:C,3,FALSE)="")),"okay","check")</f>
        <v>okay</v>
      </c>
      <c r="E6728" s="9"/>
      <c r="F6728" s="9"/>
    </row>
    <row r="6729" ht="15.75" customHeight="1">
      <c r="A6729" s="6" t="s">
        <v>20096</v>
      </c>
      <c r="B6729" s="7" t="s">
        <v>20097</v>
      </c>
      <c r="C6729" s="8" t="s">
        <v>20098</v>
      </c>
      <c r="D6729" s="4" t="str">
        <f>IF(AND(COUNTIF(icd_searchgroup!A:A,A6729)=1,NOT(VLOOKUP(A6729,icd_searchgroup!A:C,3,FALSE)="")),"okay","check")</f>
        <v>okay</v>
      </c>
      <c r="E6729" s="9"/>
      <c r="F6729" s="9"/>
    </row>
    <row r="6730" ht="15.75" customHeight="1">
      <c r="A6730" s="6" t="s">
        <v>20099</v>
      </c>
      <c r="B6730" s="7" t="s">
        <v>20100</v>
      </c>
      <c r="C6730" s="8" t="s">
        <v>20101</v>
      </c>
      <c r="D6730" s="4" t="str">
        <f>IF(AND(COUNTIF(icd_searchgroup!A:A,A6730)=1,NOT(VLOOKUP(A6730,icd_searchgroup!A:C,3,FALSE)="")),"okay","check")</f>
        <v>okay</v>
      </c>
      <c r="E6730" s="9"/>
      <c r="F6730" s="9"/>
    </row>
    <row r="6731" ht="15.75" customHeight="1">
      <c r="A6731" s="6" t="s">
        <v>20102</v>
      </c>
      <c r="B6731" s="7" t="s">
        <v>20103</v>
      </c>
      <c r="C6731" s="8" t="s">
        <v>20104</v>
      </c>
      <c r="D6731" s="4" t="str">
        <f>IF(AND(COUNTIF(icd_searchgroup!A:A,A6731)=1,NOT(VLOOKUP(A6731,icd_searchgroup!A:C,3,FALSE)="")),"okay","check")</f>
        <v>okay</v>
      </c>
      <c r="E6731" s="9"/>
      <c r="F6731" s="9"/>
    </row>
    <row r="6732" ht="15.75" customHeight="1">
      <c r="A6732" s="6" t="s">
        <v>20105</v>
      </c>
      <c r="B6732" s="7" t="s">
        <v>20106</v>
      </c>
      <c r="C6732" s="8" t="s">
        <v>20107</v>
      </c>
      <c r="D6732" s="4" t="str">
        <f>IF(AND(COUNTIF(icd_searchgroup!A:A,A6732)=1,NOT(VLOOKUP(A6732,icd_searchgroup!A:C,3,FALSE)="")),"okay","check")</f>
        <v>okay</v>
      </c>
      <c r="E6732" s="9"/>
      <c r="F6732" s="9"/>
    </row>
    <row r="6733" ht="15.75" customHeight="1">
      <c r="A6733" s="6" t="s">
        <v>20108</v>
      </c>
      <c r="B6733" s="7" t="s">
        <v>20109</v>
      </c>
      <c r="C6733" s="8" t="s">
        <v>20110</v>
      </c>
      <c r="D6733" s="4" t="str">
        <f>IF(AND(COUNTIF(icd_searchgroup!A:A,A6733)=1,NOT(VLOOKUP(A6733,icd_searchgroup!A:C,3,FALSE)="")),"okay","check")</f>
        <v>okay</v>
      </c>
      <c r="E6733" s="9"/>
      <c r="F6733" s="9"/>
    </row>
    <row r="6734" ht="15.75" customHeight="1">
      <c r="A6734" s="6" t="s">
        <v>20111</v>
      </c>
      <c r="B6734" s="7" t="s">
        <v>20112</v>
      </c>
      <c r="C6734" s="8" t="s">
        <v>20113</v>
      </c>
      <c r="D6734" s="4" t="str">
        <f>IF(AND(COUNTIF(icd_searchgroup!A:A,A6734)=1,NOT(VLOOKUP(A6734,icd_searchgroup!A:C,3,FALSE)="")),"okay","check")</f>
        <v>okay</v>
      </c>
      <c r="E6734" s="9"/>
      <c r="F6734" s="9"/>
    </row>
    <row r="6735" ht="15.75" customHeight="1">
      <c r="A6735" s="6" t="s">
        <v>20114</v>
      </c>
      <c r="B6735" s="7" t="s">
        <v>20115</v>
      </c>
      <c r="C6735" s="8" t="s">
        <v>20116</v>
      </c>
      <c r="D6735" s="4" t="str">
        <f>IF(AND(COUNTIF(icd_searchgroup!A:A,A6735)=1,NOT(VLOOKUP(A6735,icd_searchgroup!A:C,3,FALSE)="")),"okay","check")</f>
        <v>okay</v>
      </c>
      <c r="E6735" s="9"/>
      <c r="F6735" s="9"/>
    </row>
    <row r="6736" ht="15.75" customHeight="1">
      <c r="A6736" s="6" t="s">
        <v>20117</v>
      </c>
      <c r="B6736" s="7" t="s">
        <v>20118</v>
      </c>
      <c r="C6736" s="8" t="s">
        <v>20119</v>
      </c>
      <c r="D6736" s="4" t="str">
        <f>IF(AND(COUNTIF(icd_searchgroup!A:A,A6736)=1,NOT(VLOOKUP(A6736,icd_searchgroup!A:C,3,FALSE)="")),"okay","check")</f>
        <v>okay</v>
      </c>
      <c r="E6736" s="9"/>
      <c r="F6736" s="9"/>
    </row>
    <row r="6737" ht="15.75" customHeight="1">
      <c r="A6737" s="6" t="s">
        <v>20120</v>
      </c>
      <c r="B6737" s="7" t="s">
        <v>20121</v>
      </c>
      <c r="C6737" s="8" t="s">
        <v>20122</v>
      </c>
      <c r="D6737" s="4" t="str">
        <f>IF(AND(COUNTIF(icd_searchgroup!A:A,A6737)=1,NOT(VLOOKUP(A6737,icd_searchgroup!A:C,3,FALSE)="")),"okay","check")</f>
        <v>okay</v>
      </c>
      <c r="E6737" s="9"/>
      <c r="F6737" s="9"/>
    </row>
    <row r="6738" ht="15.75" customHeight="1">
      <c r="A6738" s="6" t="s">
        <v>20123</v>
      </c>
      <c r="B6738" s="7" t="s">
        <v>20124</v>
      </c>
      <c r="C6738" s="8" t="s">
        <v>20125</v>
      </c>
      <c r="D6738" s="4" t="str">
        <f>IF(AND(COUNTIF(icd_searchgroup!A:A,A6738)=1,NOT(VLOOKUP(A6738,icd_searchgroup!A:C,3,FALSE)="")),"okay","check")</f>
        <v>okay</v>
      </c>
      <c r="E6738" s="9"/>
      <c r="F6738" s="9"/>
    </row>
    <row r="6739" ht="15.75" customHeight="1">
      <c r="A6739" s="6" t="s">
        <v>20126</v>
      </c>
      <c r="B6739" s="7" t="s">
        <v>20127</v>
      </c>
      <c r="C6739" s="8" t="s">
        <v>20128</v>
      </c>
      <c r="D6739" s="4" t="str">
        <f>IF(AND(COUNTIF(icd_searchgroup!A:A,A6739)=1,NOT(VLOOKUP(A6739,icd_searchgroup!A:C,3,FALSE)="")),"okay","check")</f>
        <v>okay</v>
      </c>
      <c r="E6739" s="9"/>
      <c r="F6739" s="9"/>
    </row>
    <row r="6740" ht="15.75" customHeight="1">
      <c r="A6740" s="6" t="s">
        <v>20129</v>
      </c>
      <c r="B6740" s="7" t="s">
        <v>20130</v>
      </c>
      <c r="C6740" s="8" t="s">
        <v>20131</v>
      </c>
      <c r="D6740" s="4" t="str">
        <f>IF(AND(COUNTIF(icd_searchgroup!A:A,A6740)=1,NOT(VLOOKUP(A6740,icd_searchgroup!A:C,3,FALSE)="")),"okay","check")</f>
        <v>okay</v>
      </c>
      <c r="E6740" s="9"/>
      <c r="F6740" s="9"/>
    </row>
    <row r="6741" ht="15.75" customHeight="1">
      <c r="A6741" s="6" t="s">
        <v>20132</v>
      </c>
      <c r="B6741" s="7" t="s">
        <v>20133</v>
      </c>
      <c r="C6741" s="8" t="s">
        <v>20134</v>
      </c>
      <c r="D6741" s="4" t="str">
        <f>IF(AND(COUNTIF(icd_searchgroup!A:A,A6741)=1,NOT(VLOOKUP(A6741,icd_searchgroup!A:C,3,FALSE)="")),"okay","check")</f>
        <v>okay</v>
      </c>
      <c r="E6741" s="9"/>
      <c r="F6741" s="9"/>
    </row>
    <row r="6742" ht="15.75" customHeight="1">
      <c r="A6742" s="6" t="s">
        <v>20135</v>
      </c>
      <c r="B6742" s="7" t="s">
        <v>20136</v>
      </c>
      <c r="C6742" s="8" t="s">
        <v>20137</v>
      </c>
      <c r="D6742" s="4" t="str">
        <f>IF(AND(COUNTIF(icd_searchgroup!A:A,A6742)=1,NOT(VLOOKUP(A6742,icd_searchgroup!A:C,3,FALSE)="")),"okay","check")</f>
        <v>okay</v>
      </c>
      <c r="E6742" s="9"/>
      <c r="F6742" s="9"/>
    </row>
    <row r="6743" ht="15.75" customHeight="1">
      <c r="A6743" s="6" t="s">
        <v>20138</v>
      </c>
      <c r="B6743" s="7" t="s">
        <v>20139</v>
      </c>
      <c r="C6743" s="8" t="s">
        <v>20140</v>
      </c>
      <c r="D6743" s="4" t="str">
        <f>IF(AND(COUNTIF(icd_searchgroup!A:A,A6743)=1,NOT(VLOOKUP(A6743,icd_searchgroup!A:C,3,FALSE)="")),"okay","check")</f>
        <v>okay</v>
      </c>
      <c r="E6743" s="9"/>
      <c r="F6743" s="9"/>
    </row>
    <row r="6744" ht="15.75" customHeight="1">
      <c r="A6744" s="6" t="s">
        <v>20141</v>
      </c>
      <c r="B6744" s="7" t="s">
        <v>20142</v>
      </c>
      <c r="C6744" s="8" t="s">
        <v>20143</v>
      </c>
      <c r="D6744" s="4" t="str">
        <f>IF(AND(COUNTIF(icd_searchgroup!A:A,A6744)=1,NOT(VLOOKUP(A6744,icd_searchgroup!A:C,3,FALSE)="")),"okay","check")</f>
        <v>okay</v>
      </c>
      <c r="E6744" s="9"/>
      <c r="F6744" s="9"/>
    </row>
    <row r="6745" ht="15.75" customHeight="1">
      <c r="A6745" s="6" t="s">
        <v>20144</v>
      </c>
      <c r="B6745" s="7" t="s">
        <v>20145</v>
      </c>
      <c r="C6745" s="8" t="s">
        <v>20146</v>
      </c>
      <c r="D6745" s="4" t="str">
        <f>IF(AND(COUNTIF(icd_searchgroup!A:A,A6745)=1,NOT(VLOOKUP(A6745,icd_searchgroup!A:C,3,FALSE)="")),"okay","check")</f>
        <v>okay</v>
      </c>
      <c r="E6745" s="9"/>
      <c r="F6745" s="9"/>
    </row>
    <row r="6746" ht="15.75" customHeight="1">
      <c r="A6746" s="6" t="s">
        <v>20147</v>
      </c>
      <c r="B6746" s="7" t="s">
        <v>20148</v>
      </c>
      <c r="C6746" s="8" t="s">
        <v>20149</v>
      </c>
      <c r="D6746" s="4" t="str">
        <f>IF(AND(COUNTIF(icd_searchgroup!A:A,A6746)=1,NOT(VLOOKUP(A6746,icd_searchgroup!A:C,3,FALSE)="")),"okay","check")</f>
        <v>okay</v>
      </c>
      <c r="E6746" s="9"/>
      <c r="F6746" s="9"/>
    </row>
    <row r="6747" ht="15.75" customHeight="1">
      <c r="A6747" s="6" t="s">
        <v>20150</v>
      </c>
      <c r="B6747" s="7" t="s">
        <v>20151</v>
      </c>
      <c r="C6747" s="8" t="s">
        <v>20152</v>
      </c>
      <c r="D6747" s="4" t="str">
        <f>IF(AND(COUNTIF(icd_searchgroup!A:A,A6747)=1,NOT(VLOOKUP(A6747,icd_searchgroup!A:C,3,FALSE)="")),"okay","check")</f>
        <v>okay</v>
      </c>
      <c r="E6747" s="9"/>
      <c r="F6747" s="9"/>
    </row>
    <row r="6748" ht="15.75" customHeight="1">
      <c r="A6748" s="6" t="s">
        <v>20153</v>
      </c>
      <c r="B6748" s="7" t="s">
        <v>20154</v>
      </c>
      <c r="C6748" s="8" t="s">
        <v>20155</v>
      </c>
      <c r="D6748" s="4" t="str">
        <f>IF(AND(COUNTIF(icd_searchgroup!A:A,A6748)=1,NOT(VLOOKUP(A6748,icd_searchgroup!A:C,3,FALSE)="")),"okay","check")</f>
        <v>okay</v>
      </c>
      <c r="E6748" s="9"/>
      <c r="F6748" s="9"/>
    </row>
    <row r="6749" ht="15.75" customHeight="1">
      <c r="A6749" s="6" t="s">
        <v>20156</v>
      </c>
      <c r="B6749" s="7" t="s">
        <v>20157</v>
      </c>
      <c r="C6749" s="8" t="s">
        <v>20158</v>
      </c>
      <c r="D6749" s="4" t="str">
        <f>IF(AND(COUNTIF(icd_searchgroup!A:A,A6749)=1,NOT(VLOOKUP(A6749,icd_searchgroup!A:C,3,FALSE)="")),"okay","check")</f>
        <v>okay</v>
      </c>
      <c r="E6749" s="9"/>
      <c r="F6749" s="9"/>
    </row>
    <row r="6750" ht="15.75" customHeight="1">
      <c r="A6750" s="6" t="s">
        <v>20159</v>
      </c>
      <c r="B6750" s="7" t="s">
        <v>20160</v>
      </c>
      <c r="C6750" s="8" t="s">
        <v>20161</v>
      </c>
      <c r="D6750" s="4" t="str">
        <f>IF(AND(COUNTIF(icd_searchgroup!A:A,A6750)=1,NOT(VLOOKUP(A6750,icd_searchgroup!A:C,3,FALSE)="")),"okay","check")</f>
        <v>okay</v>
      </c>
      <c r="E6750" s="9"/>
      <c r="F6750" s="9"/>
    </row>
    <row r="6751" ht="15.75" customHeight="1">
      <c r="A6751" s="6" t="s">
        <v>20162</v>
      </c>
      <c r="B6751" s="7" t="s">
        <v>20163</v>
      </c>
      <c r="C6751" s="8" t="s">
        <v>20164</v>
      </c>
      <c r="D6751" s="4" t="str">
        <f>IF(AND(COUNTIF(icd_searchgroup!A:A,A6751)=1,NOT(VLOOKUP(A6751,icd_searchgroup!A:C,3,FALSE)="")),"okay","check")</f>
        <v>okay</v>
      </c>
      <c r="E6751" s="9"/>
      <c r="F6751" s="9"/>
    </row>
    <row r="6752" ht="15.75" customHeight="1">
      <c r="A6752" s="6" t="s">
        <v>20165</v>
      </c>
      <c r="B6752" s="7" t="s">
        <v>20166</v>
      </c>
      <c r="C6752" s="8" t="s">
        <v>20167</v>
      </c>
      <c r="D6752" s="4" t="str">
        <f>IF(AND(COUNTIF(icd_searchgroup!A:A,A6752)=1,NOT(VLOOKUP(A6752,icd_searchgroup!A:C,3,FALSE)="")),"okay","check")</f>
        <v>okay</v>
      </c>
      <c r="E6752" s="9"/>
      <c r="F6752" s="9"/>
    </row>
    <row r="6753" ht="15.75" customHeight="1">
      <c r="A6753" s="6" t="s">
        <v>20168</v>
      </c>
      <c r="B6753" s="7" t="s">
        <v>20169</v>
      </c>
      <c r="C6753" s="8" t="s">
        <v>20170</v>
      </c>
      <c r="D6753" s="4" t="str">
        <f>IF(AND(COUNTIF(icd_searchgroup!A:A,A6753)=1,NOT(VLOOKUP(A6753,icd_searchgroup!A:C,3,FALSE)="")),"okay","check")</f>
        <v>okay</v>
      </c>
      <c r="E6753" s="9"/>
      <c r="F6753" s="9"/>
    </row>
    <row r="6754" ht="15.75" customHeight="1">
      <c r="A6754" s="6" t="s">
        <v>20171</v>
      </c>
      <c r="B6754" s="7" t="s">
        <v>20172</v>
      </c>
      <c r="C6754" s="8" t="s">
        <v>20173</v>
      </c>
      <c r="D6754" s="4" t="str">
        <f>IF(AND(COUNTIF(icd_searchgroup!A:A,A6754)=1,NOT(VLOOKUP(A6754,icd_searchgroup!A:C,3,FALSE)="")),"okay","check")</f>
        <v>okay</v>
      </c>
      <c r="E6754" s="9"/>
      <c r="F6754" s="9"/>
    </row>
    <row r="6755" ht="15.75" customHeight="1">
      <c r="A6755" s="6" t="s">
        <v>20174</v>
      </c>
      <c r="B6755" s="7" t="s">
        <v>20175</v>
      </c>
      <c r="C6755" s="8" t="s">
        <v>20176</v>
      </c>
      <c r="D6755" s="4" t="str">
        <f>IF(AND(COUNTIF(icd_searchgroup!A:A,A6755)=1,NOT(VLOOKUP(A6755,icd_searchgroup!A:C,3,FALSE)="")),"okay","check")</f>
        <v>okay</v>
      </c>
      <c r="E6755" s="9"/>
      <c r="F6755" s="9"/>
    </row>
    <row r="6756" ht="15.75" customHeight="1">
      <c r="A6756" s="6" t="s">
        <v>20177</v>
      </c>
      <c r="B6756" s="7" t="s">
        <v>20178</v>
      </c>
      <c r="C6756" s="8" t="s">
        <v>20179</v>
      </c>
      <c r="D6756" s="4" t="str">
        <f>IF(AND(COUNTIF(icd_searchgroup!A:A,A6756)=1,NOT(VLOOKUP(A6756,icd_searchgroup!A:C,3,FALSE)="")),"okay","check")</f>
        <v>okay</v>
      </c>
      <c r="E6756" s="9"/>
      <c r="F6756" s="9"/>
    </row>
    <row r="6757" ht="15.75" customHeight="1">
      <c r="A6757" s="6" t="s">
        <v>20180</v>
      </c>
      <c r="B6757" s="7" t="s">
        <v>20181</v>
      </c>
      <c r="C6757" s="8" t="s">
        <v>20182</v>
      </c>
      <c r="D6757" s="4" t="str">
        <f>IF(AND(COUNTIF(icd_searchgroup!A:A,A6757)=1,NOT(VLOOKUP(A6757,icd_searchgroup!A:C,3,FALSE)="")),"okay","check")</f>
        <v>okay</v>
      </c>
      <c r="E6757" s="9"/>
      <c r="F6757" s="9"/>
    </row>
    <row r="6758" ht="15.75" customHeight="1">
      <c r="A6758" s="6" t="s">
        <v>20183</v>
      </c>
      <c r="B6758" s="7" t="s">
        <v>20184</v>
      </c>
      <c r="C6758" s="8" t="s">
        <v>20185</v>
      </c>
      <c r="D6758" s="4" t="str">
        <f>IF(AND(COUNTIF(icd_searchgroup!A:A,A6758)=1,NOT(VLOOKUP(A6758,icd_searchgroup!A:C,3,FALSE)="")),"okay","check")</f>
        <v>okay</v>
      </c>
      <c r="E6758" s="9"/>
      <c r="F6758" s="9"/>
    </row>
    <row r="6759" ht="15.75" customHeight="1">
      <c r="A6759" s="6" t="s">
        <v>20186</v>
      </c>
      <c r="B6759" s="7" t="s">
        <v>20187</v>
      </c>
      <c r="C6759" s="8" t="s">
        <v>20188</v>
      </c>
      <c r="D6759" s="4" t="str">
        <f>IF(AND(COUNTIF(icd_searchgroup!A:A,A6759)=1,NOT(VLOOKUP(A6759,icd_searchgroup!A:C,3,FALSE)="")),"okay","check")</f>
        <v>okay</v>
      </c>
      <c r="E6759" s="9"/>
      <c r="F6759" s="9"/>
    </row>
    <row r="6760" ht="15.75" customHeight="1">
      <c r="A6760" s="6" t="s">
        <v>20189</v>
      </c>
      <c r="B6760" s="7" t="s">
        <v>20190</v>
      </c>
      <c r="C6760" s="8" t="s">
        <v>20191</v>
      </c>
      <c r="D6760" s="4" t="str">
        <f>IF(AND(COUNTIF(icd_searchgroup!A:A,A6760)=1,NOT(VLOOKUP(A6760,icd_searchgroup!A:C,3,FALSE)="")),"okay","check")</f>
        <v>okay</v>
      </c>
      <c r="E6760" s="9"/>
      <c r="F6760" s="9"/>
    </row>
    <row r="6761" ht="15.75" customHeight="1">
      <c r="A6761" s="6" t="s">
        <v>20192</v>
      </c>
      <c r="B6761" s="7" t="s">
        <v>20193</v>
      </c>
      <c r="C6761" s="8" t="s">
        <v>20194</v>
      </c>
      <c r="D6761" s="4" t="str">
        <f>IF(AND(COUNTIF(icd_searchgroup!A:A,A6761)=1,NOT(VLOOKUP(A6761,icd_searchgroup!A:C,3,FALSE)="")),"okay","check")</f>
        <v>okay</v>
      </c>
      <c r="E6761" s="9"/>
      <c r="F6761" s="9"/>
    </row>
    <row r="6762" ht="15.75" customHeight="1">
      <c r="A6762" s="6" t="s">
        <v>20195</v>
      </c>
      <c r="B6762" s="7" t="s">
        <v>20196</v>
      </c>
      <c r="C6762" s="8" t="s">
        <v>20197</v>
      </c>
      <c r="D6762" s="4" t="str">
        <f>IF(AND(COUNTIF(icd_searchgroup!A:A,A6762)=1,NOT(VLOOKUP(A6762,icd_searchgroup!A:C,3,FALSE)="")),"okay","check")</f>
        <v>okay</v>
      </c>
      <c r="E6762" s="9"/>
      <c r="F6762" s="9"/>
    </row>
    <row r="6763" ht="15.75" customHeight="1">
      <c r="A6763" s="6" t="s">
        <v>20198</v>
      </c>
      <c r="B6763" s="7" t="s">
        <v>20199</v>
      </c>
      <c r="C6763" s="8" t="s">
        <v>20200</v>
      </c>
      <c r="D6763" s="4" t="str">
        <f>IF(AND(COUNTIF(icd_searchgroup!A:A,A6763)=1,NOT(VLOOKUP(A6763,icd_searchgroup!A:C,3,FALSE)="")),"okay","check")</f>
        <v>okay</v>
      </c>
      <c r="E6763" s="9"/>
      <c r="F6763" s="9"/>
    </row>
    <row r="6764" ht="15.75" customHeight="1">
      <c r="A6764" s="6" t="s">
        <v>20201</v>
      </c>
      <c r="B6764" s="7" t="s">
        <v>20202</v>
      </c>
      <c r="C6764" s="8" t="s">
        <v>20203</v>
      </c>
      <c r="D6764" s="4" t="str">
        <f>IF(AND(COUNTIF(icd_searchgroup!A:A,A6764)=1,NOT(VLOOKUP(A6764,icd_searchgroup!A:C,3,FALSE)="")),"okay","check")</f>
        <v>okay</v>
      </c>
      <c r="E6764" s="9"/>
      <c r="F6764" s="9"/>
    </row>
    <row r="6765" ht="15.75" customHeight="1">
      <c r="A6765" s="6" t="s">
        <v>20204</v>
      </c>
      <c r="B6765" s="7" t="s">
        <v>20205</v>
      </c>
      <c r="C6765" s="8" t="s">
        <v>20206</v>
      </c>
      <c r="D6765" s="4" t="str">
        <f>IF(AND(COUNTIF(icd_searchgroup!A:A,A6765)=1,NOT(VLOOKUP(A6765,icd_searchgroup!A:C,3,FALSE)="")),"okay","check")</f>
        <v>okay</v>
      </c>
      <c r="E6765" s="9"/>
      <c r="F6765" s="9"/>
    </row>
    <row r="6766" ht="15.75" customHeight="1">
      <c r="A6766" s="6" t="s">
        <v>20207</v>
      </c>
      <c r="B6766" s="7" t="s">
        <v>20208</v>
      </c>
      <c r="C6766" s="8" t="s">
        <v>20209</v>
      </c>
      <c r="D6766" s="4" t="str">
        <f>IF(AND(COUNTIF(icd_searchgroup!A:A,A6766)=1,NOT(VLOOKUP(A6766,icd_searchgroup!A:C,3,FALSE)="")),"okay","check")</f>
        <v>okay</v>
      </c>
      <c r="E6766" s="9"/>
      <c r="F6766" s="9"/>
    </row>
    <row r="6767" ht="15.75" customHeight="1">
      <c r="A6767" s="6" t="s">
        <v>20210</v>
      </c>
      <c r="B6767" s="7" t="s">
        <v>20211</v>
      </c>
      <c r="C6767" s="8" t="s">
        <v>20212</v>
      </c>
      <c r="D6767" s="4" t="str">
        <f>IF(AND(COUNTIF(icd_searchgroup!A:A,A6767)=1,NOT(VLOOKUP(A6767,icd_searchgroup!A:C,3,FALSE)="")),"okay","check")</f>
        <v>okay</v>
      </c>
      <c r="E6767" s="9"/>
      <c r="F6767" s="9"/>
    </row>
    <row r="6768" ht="15.75" customHeight="1">
      <c r="A6768" s="6" t="s">
        <v>20213</v>
      </c>
      <c r="B6768" s="7" t="s">
        <v>20214</v>
      </c>
      <c r="C6768" s="8" t="s">
        <v>20215</v>
      </c>
      <c r="D6768" s="4" t="str">
        <f>IF(AND(COUNTIF(icd_searchgroup!A:A,A6768)=1,NOT(VLOOKUP(A6768,icd_searchgroup!A:C,3,FALSE)="")),"okay","check")</f>
        <v>okay</v>
      </c>
      <c r="E6768" s="9"/>
      <c r="F6768" s="9"/>
    </row>
    <row r="6769" ht="15.75" customHeight="1">
      <c r="A6769" s="6" t="s">
        <v>20216</v>
      </c>
      <c r="B6769" s="7" t="s">
        <v>20217</v>
      </c>
      <c r="C6769" s="8" t="s">
        <v>20218</v>
      </c>
      <c r="D6769" s="4" t="str">
        <f>IF(AND(COUNTIF(icd_searchgroup!A:A,A6769)=1,NOT(VLOOKUP(A6769,icd_searchgroup!A:C,3,FALSE)="")),"okay","check")</f>
        <v>okay</v>
      </c>
      <c r="E6769" s="9"/>
      <c r="F6769" s="9"/>
    </row>
    <row r="6770" ht="15.75" customHeight="1">
      <c r="A6770" s="6" t="s">
        <v>20219</v>
      </c>
      <c r="B6770" s="7" t="s">
        <v>20220</v>
      </c>
      <c r="C6770" s="8" t="s">
        <v>20221</v>
      </c>
      <c r="D6770" s="4" t="str">
        <f>IF(AND(COUNTIF(icd_searchgroup!A:A,A6770)=1,NOT(VLOOKUP(A6770,icd_searchgroup!A:C,3,FALSE)="")),"okay","check")</f>
        <v>okay</v>
      </c>
      <c r="E6770" s="9"/>
      <c r="F6770" s="9"/>
    </row>
    <row r="6771" ht="15.75" customHeight="1">
      <c r="A6771" s="6" t="s">
        <v>20222</v>
      </c>
      <c r="B6771" s="7" t="s">
        <v>20223</v>
      </c>
      <c r="C6771" s="8" t="s">
        <v>20224</v>
      </c>
      <c r="D6771" s="4" t="str">
        <f>IF(AND(COUNTIF(icd_searchgroup!A:A,A6771)=1,NOT(VLOOKUP(A6771,icd_searchgroup!A:C,3,FALSE)="")),"okay","check")</f>
        <v>okay</v>
      </c>
      <c r="E6771" s="9"/>
      <c r="F6771" s="9"/>
    </row>
    <row r="6772" ht="15.75" customHeight="1">
      <c r="A6772" s="6" t="s">
        <v>20225</v>
      </c>
      <c r="B6772" s="7" t="s">
        <v>20226</v>
      </c>
      <c r="C6772" s="8" t="s">
        <v>20227</v>
      </c>
      <c r="D6772" s="4" t="str">
        <f>IF(AND(COUNTIF(icd_searchgroup!A:A,A6772)=1,NOT(VLOOKUP(A6772,icd_searchgroup!A:C,3,FALSE)="")),"okay","check")</f>
        <v>okay</v>
      </c>
      <c r="E6772" s="9"/>
      <c r="F6772" s="9"/>
    </row>
    <row r="6773" ht="15.75" customHeight="1">
      <c r="A6773" s="6" t="s">
        <v>20228</v>
      </c>
      <c r="B6773" s="7" t="s">
        <v>20229</v>
      </c>
      <c r="C6773" s="8" t="s">
        <v>20230</v>
      </c>
      <c r="D6773" s="4" t="str">
        <f>IF(AND(COUNTIF(icd_searchgroup!A:A,A6773)=1,NOT(VLOOKUP(A6773,icd_searchgroup!A:C,3,FALSE)="")),"okay","check")</f>
        <v>okay</v>
      </c>
      <c r="E6773" s="9"/>
      <c r="F6773" s="9"/>
    </row>
    <row r="6774" ht="15.75" customHeight="1">
      <c r="A6774" s="6" t="s">
        <v>20231</v>
      </c>
      <c r="B6774" s="7" t="s">
        <v>20232</v>
      </c>
      <c r="C6774" s="8" t="s">
        <v>20233</v>
      </c>
      <c r="D6774" s="4" t="str">
        <f>IF(AND(COUNTIF(icd_searchgroup!A:A,A6774)=1,NOT(VLOOKUP(A6774,icd_searchgroup!A:C,3,FALSE)="")),"okay","check")</f>
        <v>okay</v>
      </c>
      <c r="E6774" s="9"/>
      <c r="F6774" s="9"/>
    </row>
    <row r="6775" ht="15.75" customHeight="1">
      <c r="A6775" s="6" t="s">
        <v>20234</v>
      </c>
      <c r="B6775" s="7" t="s">
        <v>20235</v>
      </c>
      <c r="C6775" s="8" t="s">
        <v>20236</v>
      </c>
      <c r="D6775" s="4" t="str">
        <f>IF(AND(COUNTIF(icd_searchgroup!A:A,A6775)=1,NOT(VLOOKUP(A6775,icd_searchgroup!A:C,3,FALSE)="")),"okay","check")</f>
        <v>okay</v>
      </c>
      <c r="E6775" s="9"/>
      <c r="F6775" s="9"/>
    </row>
    <row r="6776" ht="15.75" customHeight="1">
      <c r="A6776" s="6" t="s">
        <v>20237</v>
      </c>
      <c r="B6776" s="7" t="s">
        <v>20238</v>
      </c>
      <c r="C6776" s="8" t="s">
        <v>20239</v>
      </c>
      <c r="D6776" s="4" t="str">
        <f>IF(AND(COUNTIF(icd_searchgroup!A:A,A6776)=1,NOT(VLOOKUP(A6776,icd_searchgroup!A:C,3,FALSE)="")),"okay","check")</f>
        <v>okay</v>
      </c>
      <c r="E6776" s="9"/>
      <c r="F6776" s="9"/>
    </row>
    <row r="6777" ht="15.75" customHeight="1">
      <c r="A6777" s="6" t="s">
        <v>20240</v>
      </c>
      <c r="B6777" s="7" t="s">
        <v>20241</v>
      </c>
      <c r="C6777" s="8" t="s">
        <v>20242</v>
      </c>
      <c r="D6777" s="4" t="str">
        <f>IF(AND(COUNTIF(icd_searchgroup!A:A,A6777)=1,NOT(VLOOKUP(A6777,icd_searchgroup!A:C,3,FALSE)="")),"okay","check")</f>
        <v>okay</v>
      </c>
      <c r="E6777" s="9"/>
      <c r="F6777" s="9"/>
    </row>
    <row r="6778" ht="15.75" customHeight="1">
      <c r="A6778" s="6" t="s">
        <v>20243</v>
      </c>
      <c r="B6778" s="7" t="s">
        <v>20244</v>
      </c>
      <c r="C6778" s="8" t="s">
        <v>20245</v>
      </c>
      <c r="D6778" s="4" t="str">
        <f>IF(AND(COUNTIF(icd_searchgroup!A:A,A6778)=1,NOT(VLOOKUP(A6778,icd_searchgroup!A:C,3,FALSE)="")),"okay","check")</f>
        <v>okay</v>
      </c>
      <c r="E6778" s="9"/>
      <c r="F6778" s="9"/>
    </row>
    <row r="6779" ht="15.75" customHeight="1">
      <c r="A6779" s="6" t="s">
        <v>20246</v>
      </c>
      <c r="B6779" s="7" t="s">
        <v>20247</v>
      </c>
      <c r="C6779" s="8" t="s">
        <v>20248</v>
      </c>
      <c r="D6779" s="4" t="str">
        <f>IF(AND(COUNTIF(icd_searchgroup!A:A,A6779)=1,NOT(VLOOKUP(A6779,icd_searchgroup!A:C,3,FALSE)="")),"okay","check")</f>
        <v>okay</v>
      </c>
      <c r="E6779" s="9"/>
      <c r="F6779" s="9"/>
    </row>
    <row r="6780" ht="15.75" customHeight="1">
      <c r="A6780" s="6" t="s">
        <v>20249</v>
      </c>
      <c r="B6780" s="7" t="s">
        <v>20250</v>
      </c>
      <c r="C6780" s="8" t="s">
        <v>20251</v>
      </c>
      <c r="D6780" s="4" t="str">
        <f>IF(AND(COUNTIF(icd_searchgroup!A:A,A6780)=1,NOT(VLOOKUP(A6780,icd_searchgroup!A:C,3,FALSE)="")),"okay","check")</f>
        <v>okay</v>
      </c>
      <c r="E6780" s="9"/>
      <c r="F6780" s="9"/>
    </row>
    <row r="6781" ht="15.75" customHeight="1">
      <c r="A6781" s="6" t="s">
        <v>20252</v>
      </c>
      <c r="B6781" s="7" t="s">
        <v>20253</v>
      </c>
      <c r="C6781" s="8" t="s">
        <v>20254</v>
      </c>
      <c r="D6781" s="4" t="str">
        <f>IF(AND(COUNTIF(icd_searchgroup!A:A,A6781)=1,NOT(VLOOKUP(A6781,icd_searchgroup!A:C,3,FALSE)="")),"okay","check")</f>
        <v>okay</v>
      </c>
      <c r="E6781" s="9"/>
      <c r="F6781" s="9"/>
    </row>
    <row r="6782" ht="15.75" customHeight="1">
      <c r="A6782" s="6" t="s">
        <v>20255</v>
      </c>
      <c r="B6782" s="7" t="s">
        <v>20256</v>
      </c>
      <c r="C6782" s="8" t="s">
        <v>20257</v>
      </c>
      <c r="D6782" s="4" t="str">
        <f>IF(AND(COUNTIF(icd_searchgroup!A:A,A6782)=1,NOT(VLOOKUP(A6782,icd_searchgroup!A:C,3,FALSE)="")),"okay","check")</f>
        <v>okay</v>
      </c>
      <c r="E6782" s="9"/>
      <c r="F6782" s="9"/>
    </row>
    <row r="6783" ht="15.75" customHeight="1">
      <c r="A6783" s="6" t="s">
        <v>20258</v>
      </c>
      <c r="B6783" s="7" t="s">
        <v>20259</v>
      </c>
      <c r="C6783" s="8" t="s">
        <v>20260</v>
      </c>
      <c r="D6783" s="4" t="str">
        <f>IF(AND(COUNTIF(icd_searchgroup!A:A,A6783)=1,NOT(VLOOKUP(A6783,icd_searchgroup!A:C,3,FALSE)="")),"okay","check")</f>
        <v>okay</v>
      </c>
      <c r="E6783" s="9"/>
      <c r="F6783" s="9"/>
    </row>
    <row r="6784" ht="15.75" customHeight="1">
      <c r="A6784" s="6" t="s">
        <v>20261</v>
      </c>
      <c r="B6784" s="7" t="s">
        <v>20262</v>
      </c>
      <c r="C6784" s="8" t="s">
        <v>20263</v>
      </c>
      <c r="D6784" s="4" t="str">
        <f>IF(AND(COUNTIF(icd_searchgroup!A:A,A6784)=1,NOT(VLOOKUP(A6784,icd_searchgroup!A:C,3,FALSE)="")),"okay","check")</f>
        <v>okay</v>
      </c>
      <c r="E6784" s="9"/>
      <c r="F6784" s="9"/>
    </row>
    <row r="6785" ht="15.75" customHeight="1">
      <c r="A6785" s="6" t="s">
        <v>20264</v>
      </c>
      <c r="B6785" s="7" t="s">
        <v>20265</v>
      </c>
      <c r="C6785" s="8" t="s">
        <v>20266</v>
      </c>
      <c r="D6785" s="4" t="str">
        <f>IF(AND(COUNTIF(icd_searchgroup!A:A,A6785)=1,NOT(VLOOKUP(A6785,icd_searchgroup!A:C,3,FALSE)="")),"okay","check")</f>
        <v>okay</v>
      </c>
      <c r="E6785" s="9"/>
      <c r="F6785" s="9"/>
    </row>
    <row r="6786" ht="15.75" customHeight="1">
      <c r="A6786" s="6" t="s">
        <v>20267</v>
      </c>
      <c r="B6786" s="7" t="s">
        <v>20268</v>
      </c>
      <c r="C6786" s="8" t="s">
        <v>20269</v>
      </c>
      <c r="D6786" s="4" t="str">
        <f>IF(AND(COUNTIF(icd_searchgroup!A:A,A6786)=1,NOT(VLOOKUP(A6786,icd_searchgroup!A:C,3,FALSE)="")),"okay","check")</f>
        <v>okay</v>
      </c>
      <c r="E6786" s="9"/>
      <c r="F6786" s="9"/>
    </row>
    <row r="6787" ht="15.75" customHeight="1">
      <c r="A6787" s="6" t="s">
        <v>20270</v>
      </c>
      <c r="B6787" s="7" t="s">
        <v>20271</v>
      </c>
      <c r="C6787" s="8" t="s">
        <v>20272</v>
      </c>
      <c r="D6787" s="4" t="str">
        <f>IF(AND(COUNTIF(icd_searchgroup!A:A,A6787)=1,NOT(VLOOKUP(A6787,icd_searchgroup!A:C,3,FALSE)="")),"okay","check")</f>
        <v>okay</v>
      </c>
      <c r="E6787" s="9"/>
      <c r="F6787" s="9"/>
    </row>
    <row r="6788" ht="15.75" customHeight="1">
      <c r="A6788" s="6" t="s">
        <v>20273</v>
      </c>
      <c r="B6788" s="7" t="s">
        <v>20274</v>
      </c>
      <c r="C6788" s="8" t="s">
        <v>20275</v>
      </c>
      <c r="D6788" s="4" t="str">
        <f>IF(AND(COUNTIF(icd_searchgroup!A:A,A6788)=1,NOT(VLOOKUP(A6788,icd_searchgroup!A:C,3,FALSE)="")),"okay","check")</f>
        <v>okay</v>
      </c>
      <c r="E6788" s="9"/>
      <c r="F6788" s="9"/>
    </row>
    <row r="6789" ht="15.75" customHeight="1">
      <c r="A6789" s="6" t="s">
        <v>20276</v>
      </c>
      <c r="B6789" s="7" t="s">
        <v>20277</v>
      </c>
      <c r="C6789" s="8" t="s">
        <v>20278</v>
      </c>
      <c r="D6789" s="4" t="str">
        <f>IF(AND(COUNTIF(icd_searchgroup!A:A,A6789)=1,NOT(VLOOKUP(A6789,icd_searchgroup!A:C,3,FALSE)="")),"okay","check")</f>
        <v>okay</v>
      </c>
      <c r="E6789" s="9"/>
      <c r="F6789" s="9"/>
    </row>
    <row r="6790" ht="15.75" customHeight="1">
      <c r="A6790" s="6" t="s">
        <v>20279</v>
      </c>
      <c r="B6790" s="7" t="s">
        <v>20280</v>
      </c>
      <c r="C6790" s="8" t="s">
        <v>20281</v>
      </c>
      <c r="D6790" s="4" t="str">
        <f>IF(AND(COUNTIF(icd_searchgroup!A:A,A6790)=1,NOT(VLOOKUP(A6790,icd_searchgroup!A:C,3,FALSE)="")),"okay","check")</f>
        <v>okay</v>
      </c>
      <c r="E6790" s="9"/>
      <c r="F6790" s="9"/>
    </row>
    <row r="6791" ht="15.75" customHeight="1">
      <c r="A6791" s="6" t="s">
        <v>20282</v>
      </c>
      <c r="B6791" s="7" t="s">
        <v>20283</v>
      </c>
      <c r="C6791" s="8" t="s">
        <v>20284</v>
      </c>
      <c r="D6791" s="4" t="str">
        <f>IF(AND(COUNTIF(icd_searchgroup!A:A,A6791)=1,NOT(VLOOKUP(A6791,icd_searchgroup!A:C,3,FALSE)="")),"okay","check")</f>
        <v>okay</v>
      </c>
      <c r="E6791" s="9"/>
      <c r="F6791" s="9"/>
    </row>
    <row r="6792" ht="15.75" customHeight="1">
      <c r="A6792" s="6" t="s">
        <v>20285</v>
      </c>
      <c r="B6792" s="7" t="s">
        <v>20286</v>
      </c>
      <c r="C6792" s="8" t="s">
        <v>20287</v>
      </c>
      <c r="D6792" s="4" t="str">
        <f>IF(AND(COUNTIF(icd_searchgroup!A:A,A6792)=1,NOT(VLOOKUP(A6792,icd_searchgroup!A:C,3,FALSE)="")),"okay","check")</f>
        <v>okay</v>
      </c>
      <c r="E6792" s="9"/>
      <c r="F6792" s="9"/>
    </row>
    <row r="6793" ht="15.75" customHeight="1">
      <c r="A6793" s="6" t="s">
        <v>20288</v>
      </c>
      <c r="B6793" s="7" t="s">
        <v>20289</v>
      </c>
      <c r="C6793" s="8" t="s">
        <v>20290</v>
      </c>
      <c r="D6793" s="4" t="str">
        <f>IF(AND(COUNTIF(icd_searchgroup!A:A,A6793)=1,NOT(VLOOKUP(A6793,icd_searchgroup!A:C,3,FALSE)="")),"okay","check")</f>
        <v>okay</v>
      </c>
      <c r="E6793" s="9"/>
      <c r="F6793" s="9"/>
    </row>
    <row r="6794" ht="15.75" customHeight="1">
      <c r="A6794" s="6" t="s">
        <v>20291</v>
      </c>
      <c r="B6794" s="7" t="s">
        <v>20292</v>
      </c>
      <c r="C6794" s="8" t="s">
        <v>20293</v>
      </c>
      <c r="D6794" s="4" t="str">
        <f>IF(AND(COUNTIF(icd_searchgroup!A:A,A6794)=1,NOT(VLOOKUP(A6794,icd_searchgroup!A:C,3,FALSE)="")),"okay","check")</f>
        <v>okay</v>
      </c>
      <c r="E6794" s="9"/>
      <c r="F6794" s="9"/>
    </row>
    <row r="6795" ht="15.75" customHeight="1">
      <c r="A6795" s="6" t="s">
        <v>20294</v>
      </c>
      <c r="B6795" s="7" t="s">
        <v>20295</v>
      </c>
      <c r="C6795" s="8" t="s">
        <v>20296</v>
      </c>
      <c r="D6795" s="4" t="str">
        <f>IF(AND(COUNTIF(icd_searchgroup!A:A,A6795)=1,NOT(VLOOKUP(A6795,icd_searchgroup!A:C,3,FALSE)="")),"okay","check")</f>
        <v>okay</v>
      </c>
      <c r="E6795" s="9"/>
      <c r="F6795" s="9"/>
    </row>
    <row r="6796" ht="15.75" customHeight="1">
      <c r="A6796" s="6" t="s">
        <v>20297</v>
      </c>
      <c r="B6796" s="7" t="s">
        <v>20298</v>
      </c>
      <c r="C6796" s="8" t="s">
        <v>20299</v>
      </c>
      <c r="D6796" s="4" t="str">
        <f>IF(AND(COUNTIF(icd_searchgroup!A:A,A6796)=1,NOT(VLOOKUP(A6796,icd_searchgroup!A:C,3,FALSE)="")),"okay","check")</f>
        <v>okay</v>
      </c>
      <c r="E6796" s="9"/>
      <c r="F6796" s="9"/>
    </row>
    <row r="6797" ht="15.75" customHeight="1">
      <c r="A6797" s="6" t="s">
        <v>20300</v>
      </c>
      <c r="B6797" s="7" t="s">
        <v>20301</v>
      </c>
      <c r="C6797" s="8" t="s">
        <v>20302</v>
      </c>
      <c r="D6797" s="4" t="str">
        <f>IF(AND(COUNTIF(icd_searchgroup!A:A,A6797)=1,NOT(VLOOKUP(A6797,icd_searchgroup!A:C,3,FALSE)="")),"okay","check")</f>
        <v>okay</v>
      </c>
      <c r="E6797" s="9"/>
      <c r="F6797" s="9"/>
    </row>
    <row r="6798" ht="15.75" customHeight="1">
      <c r="A6798" s="6" t="s">
        <v>20303</v>
      </c>
      <c r="B6798" s="7" t="s">
        <v>20304</v>
      </c>
      <c r="C6798" s="8" t="s">
        <v>20305</v>
      </c>
      <c r="D6798" s="4" t="str">
        <f>IF(AND(COUNTIF(icd_searchgroup!A:A,A6798)=1,NOT(VLOOKUP(A6798,icd_searchgroup!A:C,3,FALSE)="")),"okay","check")</f>
        <v>okay</v>
      </c>
      <c r="E6798" s="9"/>
      <c r="F6798" s="9"/>
    </row>
    <row r="6799" ht="15.75" customHeight="1">
      <c r="A6799" s="6" t="s">
        <v>20306</v>
      </c>
      <c r="B6799" s="7" t="s">
        <v>20307</v>
      </c>
      <c r="C6799" s="8" t="s">
        <v>20308</v>
      </c>
      <c r="D6799" s="4" t="str">
        <f>IF(AND(COUNTIF(icd_searchgroup!A:A,A6799)=1,NOT(VLOOKUP(A6799,icd_searchgroup!A:C,3,FALSE)="")),"okay","check")</f>
        <v>okay</v>
      </c>
      <c r="E6799" s="9"/>
      <c r="F6799" s="9"/>
    </row>
    <row r="6800" ht="15.75" customHeight="1">
      <c r="A6800" s="6" t="s">
        <v>20309</v>
      </c>
      <c r="B6800" s="7" t="s">
        <v>20310</v>
      </c>
      <c r="C6800" s="8" t="s">
        <v>20311</v>
      </c>
      <c r="D6800" s="4" t="str">
        <f>IF(AND(COUNTIF(icd_searchgroup!A:A,A6800)=1,NOT(VLOOKUP(A6800,icd_searchgroup!A:C,3,FALSE)="")),"okay","check")</f>
        <v>okay</v>
      </c>
      <c r="E6800" s="9"/>
      <c r="F6800" s="9"/>
    </row>
    <row r="6801" ht="15.75" customHeight="1">
      <c r="A6801" s="6" t="s">
        <v>20312</v>
      </c>
      <c r="B6801" s="7" t="s">
        <v>20313</v>
      </c>
      <c r="C6801" s="8" t="s">
        <v>20314</v>
      </c>
      <c r="D6801" s="4" t="str">
        <f>IF(AND(COUNTIF(icd_searchgroup!A:A,A6801)=1,NOT(VLOOKUP(A6801,icd_searchgroup!A:C,3,FALSE)="")),"okay","check")</f>
        <v>okay</v>
      </c>
      <c r="E6801" s="9"/>
      <c r="F6801" s="9"/>
    </row>
    <row r="6802" ht="15.75" customHeight="1">
      <c r="A6802" s="6" t="s">
        <v>20315</v>
      </c>
      <c r="B6802" s="7" t="s">
        <v>20316</v>
      </c>
      <c r="C6802" s="8" t="s">
        <v>20317</v>
      </c>
      <c r="D6802" s="4" t="str">
        <f>IF(AND(COUNTIF(icd_searchgroup!A:A,A6802)=1,NOT(VLOOKUP(A6802,icd_searchgroup!A:C,3,FALSE)="")),"okay","check")</f>
        <v>okay</v>
      </c>
      <c r="E6802" s="9"/>
      <c r="F6802" s="9"/>
    </row>
    <row r="6803" ht="15.75" customHeight="1">
      <c r="A6803" s="6" t="s">
        <v>20318</v>
      </c>
      <c r="B6803" s="7" t="s">
        <v>20319</v>
      </c>
      <c r="C6803" s="8" t="s">
        <v>20320</v>
      </c>
      <c r="D6803" s="4" t="str">
        <f>IF(AND(COUNTIF(icd_searchgroup!A:A,A6803)=1,NOT(VLOOKUP(A6803,icd_searchgroup!A:C,3,FALSE)="")),"okay","check")</f>
        <v>okay</v>
      </c>
      <c r="E6803" s="9"/>
      <c r="F6803" s="9"/>
    </row>
    <row r="6804" ht="15.75" customHeight="1">
      <c r="A6804" s="6" t="s">
        <v>20321</v>
      </c>
      <c r="B6804" s="7" t="s">
        <v>20322</v>
      </c>
      <c r="C6804" s="8" t="s">
        <v>20323</v>
      </c>
      <c r="D6804" s="4" t="str">
        <f>IF(AND(COUNTIF(icd_searchgroup!A:A,A6804)=1,NOT(VLOOKUP(A6804,icd_searchgroup!A:C,3,FALSE)="")),"okay","check")</f>
        <v>okay</v>
      </c>
      <c r="E6804" s="9"/>
      <c r="F6804" s="9"/>
    </row>
    <row r="6805" ht="15.75" customHeight="1">
      <c r="A6805" s="6" t="s">
        <v>20324</v>
      </c>
      <c r="B6805" s="7" t="s">
        <v>20325</v>
      </c>
      <c r="C6805" s="8" t="s">
        <v>20326</v>
      </c>
      <c r="D6805" s="4" t="str">
        <f>IF(AND(COUNTIF(icd_searchgroup!A:A,A6805)=1,NOT(VLOOKUP(A6805,icd_searchgroup!A:C,3,FALSE)="")),"okay","check")</f>
        <v>okay</v>
      </c>
      <c r="E6805" s="9"/>
      <c r="F6805" s="9"/>
    </row>
    <row r="6806" ht="15.75" customHeight="1">
      <c r="A6806" s="6" t="s">
        <v>20327</v>
      </c>
      <c r="B6806" s="7" t="s">
        <v>20328</v>
      </c>
      <c r="C6806" s="8" t="s">
        <v>20329</v>
      </c>
      <c r="D6806" s="4" t="str">
        <f>IF(AND(COUNTIF(icd_searchgroup!A:A,A6806)=1,NOT(VLOOKUP(A6806,icd_searchgroup!A:C,3,FALSE)="")),"okay","check")</f>
        <v>okay</v>
      </c>
      <c r="E6806" s="9"/>
      <c r="F6806" s="9"/>
    </row>
    <row r="6807" ht="15.75" customHeight="1">
      <c r="A6807" s="6" t="s">
        <v>20330</v>
      </c>
      <c r="B6807" s="7" t="s">
        <v>20331</v>
      </c>
      <c r="C6807" s="8" t="s">
        <v>20332</v>
      </c>
      <c r="D6807" s="4" t="str">
        <f>IF(AND(COUNTIF(icd_searchgroup!A:A,A6807)=1,NOT(VLOOKUP(A6807,icd_searchgroup!A:C,3,FALSE)="")),"okay","check")</f>
        <v>okay</v>
      </c>
      <c r="E6807" s="9"/>
      <c r="F6807" s="9"/>
    </row>
    <row r="6808" ht="15.75" customHeight="1">
      <c r="A6808" s="6" t="s">
        <v>20333</v>
      </c>
      <c r="B6808" s="7" t="s">
        <v>20334</v>
      </c>
      <c r="C6808" s="8" t="s">
        <v>20335</v>
      </c>
      <c r="D6808" s="4" t="str">
        <f>IF(AND(COUNTIF(icd_searchgroup!A:A,A6808)=1,NOT(VLOOKUP(A6808,icd_searchgroup!A:C,3,FALSE)="")),"okay","check")</f>
        <v>okay</v>
      </c>
      <c r="E6808" s="9"/>
      <c r="F6808" s="9"/>
    </row>
    <row r="6809" ht="15.75" customHeight="1">
      <c r="A6809" s="6" t="s">
        <v>20336</v>
      </c>
      <c r="B6809" s="7" t="s">
        <v>20337</v>
      </c>
      <c r="C6809" s="8" t="s">
        <v>20338</v>
      </c>
      <c r="D6809" s="4" t="str">
        <f>IF(AND(COUNTIF(icd_searchgroup!A:A,A6809)=1,NOT(VLOOKUP(A6809,icd_searchgroup!A:C,3,FALSE)="")),"okay","check")</f>
        <v>okay</v>
      </c>
      <c r="E6809" s="9"/>
      <c r="F6809" s="9"/>
    </row>
    <row r="6810" ht="15.75" customHeight="1">
      <c r="A6810" s="6" t="s">
        <v>20339</v>
      </c>
      <c r="B6810" s="7" t="s">
        <v>20340</v>
      </c>
      <c r="C6810" s="8" t="s">
        <v>20341</v>
      </c>
      <c r="D6810" s="4" t="str">
        <f>IF(AND(COUNTIF(icd_searchgroup!A:A,A6810)=1,NOT(VLOOKUP(A6810,icd_searchgroup!A:C,3,FALSE)="")),"okay","check")</f>
        <v>okay</v>
      </c>
      <c r="E6810" s="9"/>
      <c r="F6810" s="9"/>
    </row>
    <row r="6811" ht="15.75" customHeight="1">
      <c r="A6811" s="6" t="s">
        <v>20342</v>
      </c>
      <c r="B6811" s="7" t="s">
        <v>20343</v>
      </c>
      <c r="C6811" s="8" t="s">
        <v>20344</v>
      </c>
      <c r="D6811" s="4" t="str">
        <f>IF(AND(COUNTIF(icd_searchgroup!A:A,A6811)=1,NOT(VLOOKUP(A6811,icd_searchgroup!A:C,3,FALSE)="")),"okay","check")</f>
        <v>okay</v>
      </c>
      <c r="E6811" s="9"/>
      <c r="F6811" s="9"/>
    </row>
    <row r="6812" ht="15.75" customHeight="1">
      <c r="A6812" s="6" t="s">
        <v>20345</v>
      </c>
      <c r="B6812" s="7" t="s">
        <v>20346</v>
      </c>
      <c r="C6812" s="8" t="s">
        <v>20347</v>
      </c>
      <c r="D6812" s="4" t="str">
        <f>IF(AND(COUNTIF(icd_searchgroup!A:A,A6812)=1,NOT(VLOOKUP(A6812,icd_searchgroup!A:C,3,FALSE)="")),"okay","check")</f>
        <v>okay</v>
      </c>
      <c r="E6812" s="9"/>
      <c r="F6812" s="9"/>
    </row>
    <row r="6813" ht="15.75" customHeight="1">
      <c r="A6813" s="6" t="s">
        <v>20348</v>
      </c>
      <c r="B6813" s="7" t="s">
        <v>20349</v>
      </c>
      <c r="C6813" s="8" t="s">
        <v>20350</v>
      </c>
      <c r="D6813" s="4" t="str">
        <f>IF(AND(COUNTIF(icd_searchgroup!A:A,A6813)=1,NOT(VLOOKUP(A6813,icd_searchgroup!A:C,3,FALSE)="")),"okay","check")</f>
        <v>okay</v>
      </c>
      <c r="E6813" s="9"/>
      <c r="F6813" s="9"/>
    </row>
    <row r="6814" ht="15.75" customHeight="1">
      <c r="A6814" s="6" t="s">
        <v>20351</v>
      </c>
      <c r="B6814" s="7" t="s">
        <v>20352</v>
      </c>
      <c r="C6814" s="8" t="s">
        <v>20353</v>
      </c>
      <c r="D6814" s="4" t="str">
        <f>IF(AND(COUNTIF(icd_searchgroup!A:A,A6814)=1,NOT(VLOOKUP(A6814,icd_searchgroup!A:C,3,FALSE)="")),"okay","check")</f>
        <v>okay</v>
      </c>
      <c r="E6814" s="9"/>
      <c r="F6814" s="9"/>
    </row>
    <row r="6815" ht="15.75" customHeight="1">
      <c r="A6815" s="6" t="s">
        <v>20354</v>
      </c>
      <c r="B6815" s="7" t="s">
        <v>20355</v>
      </c>
      <c r="C6815" s="8" t="s">
        <v>20356</v>
      </c>
      <c r="D6815" s="4" t="str">
        <f>IF(AND(COUNTIF(icd_searchgroup!A:A,A6815)=1,NOT(VLOOKUP(A6815,icd_searchgroup!A:C,3,FALSE)="")),"okay","check")</f>
        <v>okay</v>
      </c>
      <c r="E6815" s="9"/>
      <c r="F6815" s="9"/>
    </row>
    <row r="6816" ht="15.75" customHeight="1">
      <c r="A6816" s="6" t="s">
        <v>20357</v>
      </c>
      <c r="B6816" s="7" t="s">
        <v>20358</v>
      </c>
      <c r="C6816" s="8" t="s">
        <v>20359</v>
      </c>
      <c r="D6816" s="4" t="str">
        <f>IF(AND(COUNTIF(icd_searchgroup!A:A,A6816)=1,NOT(VLOOKUP(A6816,icd_searchgroup!A:C,3,FALSE)="")),"okay","check")</f>
        <v>okay</v>
      </c>
      <c r="E6816" s="9"/>
      <c r="F6816" s="9"/>
    </row>
    <row r="6817" ht="15.75" customHeight="1">
      <c r="A6817" s="6" t="s">
        <v>20360</v>
      </c>
      <c r="B6817" s="7" t="s">
        <v>20361</v>
      </c>
      <c r="C6817" s="8" t="s">
        <v>20362</v>
      </c>
      <c r="D6817" s="4" t="str">
        <f>IF(AND(COUNTIF(icd_searchgroup!A:A,A6817)=1,NOT(VLOOKUP(A6817,icd_searchgroup!A:C,3,FALSE)="")),"okay","check")</f>
        <v>okay</v>
      </c>
      <c r="E6817" s="9"/>
      <c r="F6817" s="9"/>
    </row>
    <row r="6818" ht="15.75" customHeight="1">
      <c r="A6818" s="6" t="s">
        <v>20363</v>
      </c>
      <c r="B6818" s="7" t="s">
        <v>20364</v>
      </c>
      <c r="C6818" s="8" t="s">
        <v>20365</v>
      </c>
      <c r="D6818" s="4" t="str">
        <f>IF(AND(COUNTIF(icd_searchgroup!A:A,A6818)=1,NOT(VLOOKUP(A6818,icd_searchgroup!A:C,3,FALSE)="")),"okay","check")</f>
        <v>okay</v>
      </c>
      <c r="E6818" s="9"/>
      <c r="F6818" s="9"/>
    </row>
    <row r="6819" ht="15.75" customHeight="1">
      <c r="A6819" s="6" t="s">
        <v>20366</v>
      </c>
      <c r="B6819" s="7" t="s">
        <v>20367</v>
      </c>
      <c r="C6819" s="8" t="s">
        <v>20368</v>
      </c>
      <c r="D6819" s="4" t="str">
        <f>IF(AND(COUNTIF(icd_searchgroup!A:A,A6819)=1,NOT(VLOOKUP(A6819,icd_searchgroup!A:C,3,FALSE)="")),"okay","check")</f>
        <v>okay</v>
      </c>
      <c r="E6819" s="9"/>
      <c r="F6819" s="9"/>
    </row>
    <row r="6820" ht="15.75" customHeight="1">
      <c r="A6820" s="6" t="s">
        <v>20369</v>
      </c>
      <c r="B6820" s="7" t="s">
        <v>20370</v>
      </c>
      <c r="C6820" s="8" t="s">
        <v>20371</v>
      </c>
      <c r="D6820" s="4" t="str">
        <f>IF(AND(COUNTIF(icd_searchgroup!A:A,A6820)=1,NOT(VLOOKUP(A6820,icd_searchgroup!A:C,3,FALSE)="")),"okay","check")</f>
        <v>okay</v>
      </c>
      <c r="E6820" s="9"/>
      <c r="F6820" s="9"/>
    </row>
    <row r="6821" ht="15.75" customHeight="1">
      <c r="A6821" s="6" t="s">
        <v>20372</v>
      </c>
      <c r="B6821" s="7" t="s">
        <v>20373</v>
      </c>
      <c r="C6821" s="8" t="s">
        <v>20374</v>
      </c>
      <c r="D6821" s="4" t="str">
        <f>IF(AND(COUNTIF(icd_searchgroup!A:A,A6821)=1,NOT(VLOOKUP(A6821,icd_searchgroup!A:C,3,FALSE)="")),"okay","check")</f>
        <v>okay</v>
      </c>
      <c r="E6821" s="9"/>
      <c r="F6821" s="9"/>
    </row>
    <row r="6822" ht="15.75" customHeight="1">
      <c r="A6822" s="6" t="s">
        <v>20375</v>
      </c>
      <c r="B6822" s="7" t="s">
        <v>20376</v>
      </c>
      <c r="C6822" s="8" t="s">
        <v>20377</v>
      </c>
      <c r="D6822" s="4" t="str">
        <f>IF(AND(COUNTIF(icd_searchgroup!A:A,A6822)=1,NOT(VLOOKUP(A6822,icd_searchgroup!A:C,3,FALSE)="")),"okay","check")</f>
        <v>okay</v>
      </c>
      <c r="E6822" s="9"/>
      <c r="F6822" s="9"/>
    </row>
    <row r="6823" ht="15.75" customHeight="1">
      <c r="A6823" s="6" t="s">
        <v>20378</v>
      </c>
      <c r="B6823" s="7" t="s">
        <v>20379</v>
      </c>
      <c r="C6823" s="8" t="s">
        <v>20380</v>
      </c>
      <c r="D6823" s="4" t="str">
        <f>IF(AND(COUNTIF(icd_searchgroup!A:A,A6823)=1,NOT(VLOOKUP(A6823,icd_searchgroup!A:C,3,FALSE)="")),"okay","check")</f>
        <v>okay</v>
      </c>
      <c r="E6823" s="9"/>
      <c r="F6823" s="9"/>
    </row>
    <row r="6824" ht="15.75" customHeight="1">
      <c r="A6824" s="6" t="s">
        <v>20381</v>
      </c>
      <c r="B6824" s="7" t="s">
        <v>20382</v>
      </c>
      <c r="C6824" s="8" t="s">
        <v>20383</v>
      </c>
      <c r="D6824" s="4" t="str">
        <f>IF(AND(COUNTIF(icd_searchgroup!A:A,A6824)=1,NOT(VLOOKUP(A6824,icd_searchgroup!A:C,3,FALSE)="")),"okay","check")</f>
        <v>okay</v>
      </c>
      <c r="E6824" s="9"/>
      <c r="F6824" s="9"/>
    </row>
    <row r="6825" ht="15.75" customHeight="1">
      <c r="A6825" s="6" t="s">
        <v>20384</v>
      </c>
      <c r="B6825" s="7" t="s">
        <v>20385</v>
      </c>
      <c r="C6825" s="8" t="s">
        <v>20386</v>
      </c>
      <c r="D6825" s="4" t="str">
        <f>IF(AND(COUNTIF(icd_searchgroup!A:A,A6825)=1,NOT(VLOOKUP(A6825,icd_searchgroup!A:C,3,FALSE)="")),"okay","check")</f>
        <v>okay</v>
      </c>
      <c r="E6825" s="9"/>
      <c r="F6825" s="9"/>
    </row>
    <row r="6826" ht="15.75" customHeight="1">
      <c r="A6826" s="6" t="s">
        <v>20387</v>
      </c>
      <c r="B6826" s="7" t="s">
        <v>20388</v>
      </c>
      <c r="C6826" s="8" t="s">
        <v>20389</v>
      </c>
      <c r="D6826" s="4" t="str">
        <f>IF(AND(COUNTIF(icd_searchgroup!A:A,A6826)=1,NOT(VLOOKUP(A6826,icd_searchgroup!A:C,3,FALSE)="")),"okay","check")</f>
        <v>okay</v>
      </c>
      <c r="E6826" s="9"/>
      <c r="F6826" s="9"/>
    </row>
    <row r="6827" ht="15.75" customHeight="1">
      <c r="A6827" s="6" t="s">
        <v>20390</v>
      </c>
      <c r="B6827" s="7" t="s">
        <v>20391</v>
      </c>
      <c r="C6827" s="8" t="s">
        <v>20392</v>
      </c>
      <c r="D6827" s="4" t="str">
        <f>IF(AND(COUNTIF(icd_searchgroup!A:A,A6827)=1,NOT(VLOOKUP(A6827,icd_searchgroup!A:C,3,FALSE)="")),"okay","check")</f>
        <v>okay</v>
      </c>
      <c r="E6827" s="9"/>
      <c r="F6827" s="9"/>
    </row>
    <row r="6828" ht="15.75" customHeight="1">
      <c r="A6828" s="6" t="s">
        <v>20393</v>
      </c>
      <c r="B6828" s="7" t="s">
        <v>20394</v>
      </c>
      <c r="C6828" s="8" t="s">
        <v>20395</v>
      </c>
      <c r="D6828" s="4" t="str">
        <f>IF(AND(COUNTIF(icd_searchgroup!A:A,A6828)=1,NOT(VLOOKUP(A6828,icd_searchgroup!A:C,3,FALSE)="")),"okay","check")</f>
        <v>okay</v>
      </c>
      <c r="E6828" s="9"/>
      <c r="F6828" s="9"/>
    </row>
    <row r="6829" ht="15.75" customHeight="1">
      <c r="A6829" s="6" t="s">
        <v>20396</v>
      </c>
      <c r="B6829" s="7" t="s">
        <v>20397</v>
      </c>
      <c r="C6829" s="8" t="s">
        <v>20398</v>
      </c>
      <c r="D6829" s="4" t="str">
        <f>IF(AND(COUNTIF(icd_searchgroup!A:A,A6829)=1,NOT(VLOOKUP(A6829,icd_searchgroup!A:C,3,FALSE)="")),"okay","check")</f>
        <v>okay</v>
      </c>
      <c r="E6829" s="9"/>
      <c r="F6829" s="9"/>
    </row>
    <row r="6830" ht="15.75" customHeight="1">
      <c r="A6830" s="6" t="s">
        <v>20399</v>
      </c>
      <c r="B6830" s="7" t="s">
        <v>20400</v>
      </c>
      <c r="C6830" s="8" t="s">
        <v>20401</v>
      </c>
      <c r="D6830" s="4" t="str">
        <f>IF(AND(COUNTIF(icd_searchgroup!A:A,A6830)=1,NOT(VLOOKUP(A6830,icd_searchgroup!A:C,3,FALSE)="")),"okay","check")</f>
        <v>okay</v>
      </c>
      <c r="E6830" s="9"/>
      <c r="F6830" s="9"/>
    </row>
    <row r="6831" ht="15.75" customHeight="1">
      <c r="A6831" s="6" t="s">
        <v>20402</v>
      </c>
      <c r="B6831" s="7" t="s">
        <v>20403</v>
      </c>
      <c r="C6831" s="8" t="s">
        <v>20404</v>
      </c>
      <c r="D6831" s="4" t="str">
        <f>IF(AND(COUNTIF(icd_searchgroup!A:A,A6831)=1,NOT(VLOOKUP(A6831,icd_searchgroup!A:C,3,FALSE)="")),"okay","check")</f>
        <v>okay</v>
      </c>
      <c r="E6831" s="9"/>
      <c r="F6831" s="9"/>
    </row>
    <row r="6832" ht="15.75" customHeight="1">
      <c r="A6832" s="6" t="s">
        <v>20405</v>
      </c>
      <c r="B6832" s="7" t="s">
        <v>20406</v>
      </c>
      <c r="C6832" s="8" t="s">
        <v>20407</v>
      </c>
      <c r="D6832" s="4" t="str">
        <f>IF(AND(COUNTIF(icd_searchgroup!A:A,A6832)=1,NOT(VLOOKUP(A6832,icd_searchgroup!A:C,3,FALSE)="")),"okay","check")</f>
        <v>okay</v>
      </c>
      <c r="E6832" s="9"/>
      <c r="F6832" s="9"/>
    </row>
    <row r="6833" ht="15.75" customHeight="1">
      <c r="A6833" s="6" t="s">
        <v>20408</v>
      </c>
      <c r="B6833" s="7" t="s">
        <v>20409</v>
      </c>
      <c r="C6833" s="8" t="s">
        <v>20410</v>
      </c>
      <c r="D6833" s="4" t="str">
        <f>IF(AND(COUNTIF(icd_searchgroup!A:A,A6833)=1,NOT(VLOOKUP(A6833,icd_searchgroup!A:C,3,FALSE)="")),"okay","check")</f>
        <v>okay</v>
      </c>
      <c r="E6833" s="9"/>
      <c r="F6833" s="9"/>
    </row>
    <row r="6834" ht="15.75" customHeight="1">
      <c r="A6834" s="6" t="s">
        <v>20411</v>
      </c>
      <c r="B6834" s="7" t="s">
        <v>20412</v>
      </c>
      <c r="C6834" s="8" t="s">
        <v>20413</v>
      </c>
      <c r="D6834" s="4" t="str">
        <f>IF(AND(COUNTIF(icd_searchgroup!A:A,A6834)=1,NOT(VLOOKUP(A6834,icd_searchgroup!A:C,3,FALSE)="")),"okay","check")</f>
        <v>okay</v>
      </c>
      <c r="E6834" s="9"/>
      <c r="F6834" s="9"/>
    </row>
    <row r="6835" ht="15.75" customHeight="1">
      <c r="A6835" s="6" t="s">
        <v>20414</v>
      </c>
      <c r="B6835" s="7" t="s">
        <v>20415</v>
      </c>
      <c r="C6835" s="8" t="s">
        <v>20416</v>
      </c>
      <c r="D6835" s="4" t="str">
        <f>IF(AND(COUNTIF(icd_searchgroup!A:A,A6835)=1,NOT(VLOOKUP(A6835,icd_searchgroup!A:C,3,FALSE)="")),"okay","check")</f>
        <v>okay</v>
      </c>
      <c r="E6835" s="9"/>
      <c r="F6835" s="9"/>
    </row>
    <row r="6836" ht="15.75" customHeight="1">
      <c r="A6836" s="6" t="s">
        <v>20417</v>
      </c>
      <c r="B6836" s="7" t="s">
        <v>20418</v>
      </c>
      <c r="C6836" s="8" t="s">
        <v>20419</v>
      </c>
      <c r="D6836" s="4" t="str">
        <f>IF(AND(COUNTIF(icd_searchgroup!A:A,A6836)=1,NOT(VLOOKUP(A6836,icd_searchgroup!A:C,3,FALSE)="")),"okay","check")</f>
        <v>okay</v>
      </c>
      <c r="E6836" s="9"/>
      <c r="F6836" s="9"/>
    </row>
    <row r="6837" ht="15.75" customHeight="1">
      <c r="A6837" s="6" t="s">
        <v>20420</v>
      </c>
      <c r="B6837" s="7" t="s">
        <v>20421</v>
      </c>
      <c r="C6837" s="8" t="s">
        <v>20422</v>
      </c>
      <c r="D6837" s="4" t="str">
        <f>IF(AND(COUNTIF(icd_searchgroup!A:A,A6837)=1,NOT(VLOOKUP(A6837,icd_searchgroup!A:C,3,FALSE)="")),"okay","check")</f>
        <v>okay</v>
      </c>
      <c r="E6837" s="9"/>
      <c r="F6837" s="9"/>
    </row>
    <row r="6838" ht="15.75" customHeight="1">
      <c r="A6838" s="6" t="s">
        <v>20423</v>
      </c>
      <c r="B6838" s="7" t="s">
        <v>20424</v>
      </c>
      <c r="C6838" s="8" t="s">
        <v>20425</v>
      </c>
      <c r="D6838" s="4" t="str">
        <f>IF(AND(COUNTIF(icd_searchgroup!A:A,A6838)=1,NOT(VLOOKUP(A6838,icd_searchgroup!A:C,3,FALSE)="")),"okay","check")</f>
        <v>okay</v>
      </c>
      <c r="E6838" s="9"/>
      <c r="F6838" s="9"/>
    </row>
    <row r="6839" ht="15.75" customHeight="1">
      <c r="A6839" s="6" t="s">
        <v>20426</v>
      </c>
      <c r="B6839" s="7" t="s">
        <v>20427</v>
      </c>
      <c r="C6839" s="8" t="s">
        <v>20428</v>
      </c>
      <c r="D6839" s="4" t="str">
        <f>IF(AND(COUNTIF(icd_searchgroup!A:A,A6839)=1,NOT(VLOOKUP(A6839,icd_searchgroup!A:C,3,FALSE)="")),"okay","check")</f>
        <v>okay</v>
      </c>
      <c r="E6839" s="9"/>
      <c r="F6839" s="9"/>
    </row>
    <row r="6840" ht="15.75" customHeight="1">
      <c r="A6840" s="6" t="s">
        <v>20429</v>
      </c>
      <c r="B6840" s="7" t="s">
        <v>20430</v>
      </c>
      <c r="C6840" s="8" t="s">
        <v>20431</v>
      </c>
      <c r="D6840" s="4" t="str">
        <f>IF(AND(COUNTIF(icd_searchgroup!A:A,A6840)=1,NOT(VLOOKUP(A6840,icd_searchgroup!A:C,3,FALSE)="")),"okay","check")</f>
        <v>okay</v>
      </c>
      <c r="E6840" s="9"/>
      <c r="F6840" s="9"/>
    </row>
    <row r="6841" ht="15.75" customHeight="1">
      <c r="A6841" s="6" t="s">
        <v>20432</v>
      </c>
      <c r="B6841" s="7" t="s">
        <v>20433</v>
      </c>
      <c r="C6841" s="8" t="s">
        <v>20434</v>
      </c>
      <c r="D6841" s="4" t="str">
        <f>IF(AND(COUNTIF(icd_searchgroup!A:A,A6841)=1,NOT(VLOOKUP(A6841,icd_searchgroup!A:C,3,FALSE)="")),"okay","check")</f>
        <v>okay</v>
      </c>
      <c r="E6841" s="9"/>
      <c r="F6841" s="9"/>
    </row>
    <row r="6842" ht="15.75" customHeight="1">
      <c r="A6842" s="6" t="s">
        <v>20435</v>
      </c>
      <c r="B6842" s="7" t="s">
        <v>20436</v>
      </c>
      <c r="C6842" s="8" t="s">
        <v>20437</v>
      </c>
      <c r="D6842" s="4" t="str">
        <f>IF(AND(COUNTIF(icd_searchgroup!A:A,A6842)=1,NOT(VLOOKUP(A6842,icd_searchgroup!A:C,3,FALSE)="")),"okay","check")</f>
        <v>okay</v>
      </c>
      <c r="E6842" s="9"/>
      <c r="F6842" s="9"/>
    </row>
    <row r="6843" ht="15.75" customHeight="1">
      <c r="A6843" s="6" t="s">
        <v>20438</v>
      </c>
      <c r="B6843" s="7" t="s">
        <v>20439</v>
      </c>
      <c r="C6843" s="8" t="s">
        <v>20440</v>
      </c>
      <c r="D6843" s="4" t="str">
        <f>IF(AND(COUNTIF(icd_searchgroup!A:A,A6843)=1,NOT(VLOOKUP(A6843,icd_searchgroup!A:C,3,FALSE)="")),"okay","check")</f>
        <v>okay</v>
      </c>
      <c r="E6843" s="9"/>
      <c r="F6843" s="9"/>
    </row>
    <row r="6844" ht="15.75" customHeight="1">
      <c r="A6844" s="6" t="s">
        <v>20441</v>
      </c>
      <c r="B6844" s="7" t="s">
        <v>20442</v>
      </c>
      <c r="C6844" s="8" t="s">
        <v>20443</v>
      </c>
      <c r="D6844" s="4" t="str">
        <f>IF(AND(COUNTIF(icd_searchgroup!A:A,A6844)=1,NOT(VLOOKUP(A6844,icd_searchgroup!A:C,3,FALSE)="")),"okay","check")</f>
        <v>okay</v>
      </c>
      <c r="E6844" s="9"/>
      <c r="F6844" s="9"/>
    </row>
    <row r="6845" ht="15.75" customHeight="1">
      <c r="A6845" s="6" t="s">
        <v>20444</v>
      </c>
      <c r="B6845" s="7" t="s">
        <v>20445</v>
      </c>
      <c r="C6845" s="8" t="s">
        <v>20446</v>
      </c>
      <c r="D6845" s="4" t="str">
        <f>IF(AND(COUNTIF(icd_searchgroup!A:A,A6845)=1,NOT(VLOOKUP(A6845,icd_searchgroup!A:C,3,FALSE)="")),"okay","check")</f>
        <v>okay</v>
      </c>
      <c r="E6845" s="9"/>
      <c r="F6845" s="9"/>
    </row>
    <row r="6846" ht="15.75" customHeight="1">
      <c r="A6846" s="6" t="s">
        <v>20447</v>
      </c>
      <c r="B6846" s="7" t="s">
        <v>20448</v>
      </c>
      <c r="C6846" s="8" t="s">
        <v>20449</v>
      </c>
      <c r="D6846" s="4" t="str">
        <f>IF(AND(COUNTIF(icd_searchgroup!A:A,A6846)=1,NOT(VLOOKUP(A6846,icd_searchgroup!A:C,3,FALSE)="")),"okay","check")</f>
        <v>okay</v>
      </c>
      <c r="E6846" s="9"/>
      <c r="F6846" s="9"/>
    </row>
    <row r="6847" ht="15.75" customHeight="1">
      <c r="A6847" s="6" t="s">
        <v>20450</v>
      </c>
      <c r="B6847" s="7" t="s">
        <v>20451</v>
      </c>
      <c r="C6847" s="8" t="s">
        <v>20452</v>
      </c>
      <c r="D6847" s="4" t="str">
        <f>IF(AND(COUNTIF(icd_searchgroup!A:A,A6847)=1,NOT(VLOOKUP(A6847,icd_searchgroup!A:C,3,FALSE)="")),"okay","check")</f>
        <v>okay</v>
      </c>
      <c r="E6847" s="9"/>
      <c r="F6847" s="9"/>
    </row>
    <row r="6848" ht="15.75" customHeight="1">
      <c r="A6848" s="6" t="s">
        <v>20453</v>
      </c>
      <c r="B6848" s="7" t="s">
        <v>20454</v>
      </c>
      <c r="C6848" s="8" t="s">
        <v>20455</v>
      </c>
      <c r="D6848" s="4" t="str">
        <f>IF(AND(COUNTIF(icd_searchgroup!A:A,A6848)=1,NOT(VLOOKUP(A6848,icd_searchgroup!A:C,3,FALSE)="")),"okay","check")</f>
        <v>okay</v>
      </c>
      <c r="E6848" s="9"/>
      <c r="F6848" s="9"/>
    </row>
    <row r="6849" ht="15.75" customHeight="1">
      <c r="A6849" s="6" t="s">
        <v>20456</v>
      </c>
      <c r="B6849" s="7" t="s">
        <v>20457</v>
      </c>
      <c r="C6849" s="8" t="s">
        <v>20458</v>
      </c>
      <c r="D6849" s="4" t="str">
        <f>IF(AND(COUNTIF(icd_searchgroup!A:A,A6849)=1,NOT(VLOOKUP(A6849,icd_searchgroup!A:C,3,FALSE)="")),"okay","check")</f>
        <v>okay</v>
      </c>
      <c r="E6849" s="9"/>
      <c r="F6849" s="9"/>
    </row>
    <row r="6850" ht="15.75" customHeight="1">
      <c r="A6850" s="6" t="s">
        <v>20459</v>
      </c>
      <c r="B6850" s="7" t="s">
        <v>20460</v>
      </c>
      <c r="C6850" s="8" t="s">
        <v>20461</v>
      </c>
      <c r="D6850" s="4" t="str">
        <f>IF(AND(COUNTIF(icd_searchgroup!A:A,A6850)=1,NOT(VLOOKUP(A6850,icd_searchgroup!A:C,3,FALSE)="")),"okay","check")</f>
        <v>okay</v>
      </c>
      <c r="E6850" s="9"/>
      <c r="F6850" s="9"/>
    </row>
    <row r="6851" ht="15.75" customHeight="1">
      <c r="A6851" s="6" t="s">
        <v>20462</v>
      </c>
      <c r="B6851" s="7" t="s">
        <v>20463</v>
      </c>
      <c r="C6851" s="8" t="s">
        <v>20464</v>
      </c>
      <c r="D6851" s="4" t="str">
        <f>IF(AND(COUNTIF(icd_searchgroup!A:A,A6851)=1,NOT(VLOOKUP(A6851,icd_searchgroup!A:C,3,FALSE)="")),"okay","check")</f>
        <v>okay</v>
      </c>
      <c r="E6851" s="9"/>
      <c r="F6851" s="9"/>
    </row>
    <row r="6852" ht="15.75" customHeight="1">
      <c r="A6852" s="6" t="s">
        <v>20465</v>
      </c>
      <c r="B6852" s="7" t="s">
        <v>20466</v>
      </c>
      <c r="C6852" s="8" t="s">
        <v>20467</v>
      </c>
      <c r="D6852" s="4" t="str">
        <f>IF(AND(COUNTIF(icd_searchgroup!A:A,A6852)=1,NOT(VLOOKUP(A6852,icd_searchgroup!A:C,3,FALSE)="")),"okay","check")</f>
        <v>okay</v>
      </c>
      <c r="E6852" s="9"/>
      <c r="F6852" s="9"/>
    </row>
    <row r="6853" ht="15.75" customHeight="1">
      <c r="A6853" s="6" t="s">
        <v>20468</v>
      </c>
      <c r="B6853" s="7" t="s">
        <v>20469</v>
      </c>
      <c r="C6853" s="8" t="s">
        <v>20470</v>
      </c>
      <c r="D6853" s="4" t="str">
        <f>IF(AND(COUNTIF(icd_searchgroup!A:A,A6853)=1,NOT(VLOOKUP(A6853,icd_searchgroup!A:C,3,FALSE)="")),"okay","check")</f>
        <v>okay</v>
      </c>
      <c r="E6853" s="9"/>
      <c r="F6853" s="9"/>
    </row>
    <row r="6854" ht="15.75" customHeight="1">
      <c r="A6854" s="6" t="s">
        <v>20471</v>
      </c>
      <c r="B6854" s="7" t="s">
        <v>20472</v>
      </c>
      <c r="C6854" s="8" t="s">
        <v>20473</v>
      </c>
      <c r="D6854" s="4" t="str">
        <f>IF(AND(COUNTIF(icd_searchgroup!A:A,A6854)=1,NOT(VLOOKUP(A6854,icd_searchgroup!A:C,3,FALSE)="")),"okay","check")</f>
        <v>okay</v>
      </c>
      <c r="E6854" s="9"/>
      <c r="F6854" s="9"/>
    </row>
    <row r="6855" ht="15.75" customHeight="1">
      <c r="A6855" s="6" t="s">
        <v>20474</v>
      </c>
      <c r="B6855" s="7" t="s">
        <v>20475</v>
      </c>
      <c r="C6855" s="8" t="s">
        <v>20476</v>
      </c>
      <c r="D6855" s="4" t="str">
        <f>IF(AND(COUNTIF(icd_searchgroup!A:A,A6855)=1,NOT(VLOOKUP(A6855,icd_searchgroup!A:C,3,FALSE)="")),"okay","check")</f>
        <v>okay</v>
      </c>
      <c r="E6855" s="9"/>
      <c r="F6855" s="9"/>
    </row>
    <row r="6856" ht="15.75" customHeight="1">
      <c r="A6856" s="6" t="s">
        <v>20477</v>
      </c>
      <c r="B6856" s="7" t="s">
        <v>20478</v>
      </c>
      <c r="C6856" s="8" t="s">
        <v>20479</v>
      </c>
      <c r="D6856" s="4" t="str">
        <f>IF(AND(COUNTIF(icd_searchgroup!A:A,A6856)=1,NOT(VLOOKUP(A6856,icd_searchgroup!A:C,3,FALSE)="")),"okay","check")</f>
        <v>okay</v>
      </c>
      <c r="E6856" s="9"/>
      <c r="F6856" s="9"/>
    </row>
    <row r="6857" ht="15.75" customHeight="1">
      <c r="A6857" s="6" t="s">
        <v>20480</v>
      </c>
      <c r="B6857" s="7" t="s">
        <v>20481</v>
      </c>
      <c r="C6857" s="8" t="s">
        <v>20482</v>
      </c>
      <c r="D6857" s="4" t="str">
        <f>IF(AND(COUNTIF(icd_searchgroup!A:A,A6857)=1,NOT(VLOOKUP(A6857,icd_searchgroup!A:C,3,FALSE)="")),"okay","check")</f>
        <v>okay</v>
      </c>
      <c r="E6857" s="9"/>
      <c r="F6857" s="9"/>
    </row>
    <row r="6858" ht="15.75" customHeight="1">
      <c r="A6858" s="6" t="s">
        <v>20483</v>
      </c>
      <c r="B6858" s="7" t="s">
        <v>20484</v>
      </c>
      <c r="C6858" s="8" t="s">
        <v>20485</v>
      </c>
      <c r="D6858" s="4" t="str">
        <f>IF(AND(COUNTIF(icd_searchgroup!A:A,A6858)=1,NOT(VLOOKUP(A6858,icd_searchgroup!A:C,3,FALSE)="")),"okay","check")</f>
        <v>okay</v>
      </c>
      <c r="E6858" s="9"/>
      <c r="F6858" s="9"/>
    </row>
    <row r="6859" ht="15.75" customHeight="1">
      <c r="A6859" s="6" t="s">
        <v>20486</v>
      </c>
      <c r="B6859" s="7" t="s">
        <v>20487</v>
      </c>
      <c r="C6859" s="8" t="s">
        <v>20488</v>
      </c>
      <c r="D6859" s="4" t="str">
        <f>IF(AND(COUNTIF(icd_searchgroup!A:A,A6859)=1,NOT(VLOOKUP(A6859,icd_searchgroup!A:C,3,FALSE)="")),"okay","check")</f>
        <v>okay</v>
      </c>
      <c r="E6859" s="9"/>
      <c r="F6859" s="9"/>
    </row>
    <row r="6860" ht="15.75" customHeight="1">
      <c r="A6860" s="6" t="s">
        <v>20489</v>
      </c>
      <c r="B6860" s="7" t="s">
        <v>20490</v>
      </c>
      <c r="C6860" s="8" t="s">
        <v>20491</v>
      </c>
      <c r="D6860" s="4" t="str">
        <f>IF(AND(COUNTIF(icd_searchgroup!A:A,A6860)=1,NOT(VLOOKUP(A6860,icd_searchgroup!A:C,3,FALSE)="")),"okay","check")</f>
        <v>okay</v>
      </c>
      <c r="E6860" s="9"/>
      <c r="F6860" s="9"/>
    </row>
    <row r="6861" ht="15.75" customHeight="1">
      <c r="A6861" s="6" t="s">
        <v>20492</v>
      </c>
      <c r="B6861" s="7" t="s">
        <v>20493</v>
      </c>
      <c r="C6861" s="8" t="s">
        <v>20494</v>
      </c>
      <c r="D6861" s="4" t="str">
        <f>IF(AND(COUNTIF(icd_searchgroup!A:A,A6861)=1,NOT(VLOOKUP(A6861,icd_searchgroup!A:C,3,FALSE)="")),"okay","check")</f>
        <v>okay</v>
      </c>
      <c r="E6861" s="9"/>
      <c r="F6861" s="9"/>
    </row>
    <row r="6862" ht="15.75" customHeight="1">
      <c r="A6862" s="6" t="s">
        <v>20495</v>
      </c>
      <c r="B6862" s="7" t="s">
        <v>20496</v>
      </c>
      <c r="C6862" s="8" t="s">
        <v>20497</v>
      </c>
      <c r="D6862" s="4" t="str">
        <f>IF(AND(COUNTIF(icd_searchgroup!A:A,A6862)=1,NOT(VLOOKUP(A6862,icd_searchgroup!A:C,3,FALSE)="")),"okay","check")</f>
        <v>okay</v>
      </c>
      <c r="E6862" s="9"/>
      <c r="F6862" s="9"/>
    </row>
    <row r="6863" ht="15.75" customHeight="1">
      <c r="A6863" s="6" t="s">
        <v>20498</v>
      </c>
      <c r="B6863" s="7" t="s">
        <v>20499</v>
      </c>
      <c r="C6863" s="8" t="s">
        <v>20500</v>
      </c>
      <c r="D6863" s="4" t="str">
        <f>IF(AND(COUNTIF(icd_searchgroup!A:A,A6863)=1,NOT(VLOOKUP(A6863,icd_searchgroup!A:C,3,FALSE)="")),"okay","check")</f>
        <v>okay</v>
      </c>
      <c r="E6863" s="9"/>
      <c r="F6863" s="9"/>
    </row>
    <row r="6864" ht="15.75" customHeight="1">
      <c r="A6864" s="6" t="s">
        <v>20501</v>
      </c>
      <c r="B6864" s="7" t="s">
        <v>20502</v>
      </c>
      <c r="C6864" s="8" t="s">
        <v>20503</v>
      </c>
      <c r="D6864" s="4" t="str">
        <f>IF(AND(COUNTIF(icd_searchgroup!A:A,A6864)=1,NOT(VLOOKUP(A6864,icd_searchgroup!A:C,3,FALSE)="")),"okay","check")</f>
        <v>okay</v>
      </c>
      <c r="E6864" s="9"/>
      <c r="F6864" s="9"/>
    </row>
    <row r="6865" ht="15.75" customHeight="1">
      <c r="A6865" s="6" t="s">
        <v>20504</v>
      </c>
      <c r="B6865" s="7" t="s">
        <v>20505</v>
      </c>
      <c r="C6865" s="8" t="s">
        <v>20506</v>
      </c>
      <c r="D6865" s="4" t="str">
        <f>IF(AND(COUNTIF(icd_searchgroup!A:A,A6865)=1,NOT(VLOOKUP(A6865,icd_searchgroup!A:C,3,FALSE)="")),"okay","check")</f>
        <v>okay</v>
      </c>
      <c r="E6865" s="9"/>
      <c r="F6865" s="9"/>
    </row>
    <row r="6866" ht="15.75" customHeight="1">
      <c r="A6866" s="6" t="s">
        <v>20507</v>
      </c>
      <c r="B6866" s="7" t="s">
        <v>20508</v>
      </c>
      <c r="C6866" s="8" t="s">
        <v>20509</v>
      </c>
      <c r="D6866" s="4" t="str">
        <f>IF(AND(COUNTIF(icd_searchgroup!A:A,A6866)=1,NOT(VLOOKUP(A6866,icd_searchgroup!A:C,3,FALSE)="")),"okay","check")</f>
        <v>okay</v>
      </c>
      <c r="E6866" s="9"/>
      <c r="F6866" s="9"/>
    </row>
    <row r="6867" ht="15.75" customHeight="1">
      <c r="A6867" s="6" t="s">
        <v>20510</v>
      </c>
      <c r="B6867" s="7" t="s">
        <v>20511</v>
      </c>
      <c r="C6867" s="8" t="s">
        <v>20512</v>
      </c>
      <c r="D6867" s="4" t="str">
        <f>IF(AND(COUNTIF(icd_searchgroup!A:A,A6867)=1,NOT(VLOOKUP(A6867,icd_searchgroup!A:C,3,FALSE)="")),"okay","check")</f>
        <v>okay</v>
      </c>
      <c r="E6867" s="9"/>
      <c r="F6867" s="9"/>
    </row>
    <row r="6868" ht="15.75" customHeight="1">
      <c r="A6868" s="6" t="s">
        <v>20513</v>
      </c>
      <c r="B6868" s="7" t="s">
        <v>20514</v>
      </c>
      <c r="C6868" s="8" t="s">
        <v>20515</v>
      </c>
      <c r="D6868" s="4" t="str">
        <f>IF(AND(COUNTIF(icd_searchgroup!A:A,A6868)=1,NOT(VLOOKUP(A6868,icd_searchgroup!A:C,3,FALSE)="")),"okay","check")</f>
        <v>okay</v>
      </c>
      <c r="E6868" s="9"/>
      <c r="F6868" s="9"/>
    </row>
    <row r="6869" ht="15.75" customHeight="1">
      <c r="A6869" s="6" t="s">
        <v>20516</v>
      </c>
      <c r="B6869" s="7" t="s">
        <v>20517</v>
      </c>
      <c r="C6869" s="8" t="s">
        <v>20518</v>
      </c>
      <c r="D6869" s="4" t="str">
        <f>IF(AND(COUNTIF(icd_searchgroup!A:A,A6869)=1,NOT(VLOOKUP(A6869,icd_searchgroup!A:C,3,FALSE)="")),"okay","check")</f>
        <v>okay</v>
      </c>
      <c r="E6869" s="9"/>
      <c r="F6869" s="9"/>
    </row>
    <row r="6870" ht="15.75" customHeight="1">
      <c r="A6870" s="6" t="s">
        <v>20519</v>
      </c>
      <c r="B6870" s="7" t="s">
        <v>20520</v>
      </c>
      <c r="C6870" s="8" t="s">
        <v>20521</v>
      </c>
      <c r="D6870" s="4" t="str">
        <f>IF(AND(COUNTIF(icd_searchgroup!A:A,A6870)=1,NOT(VLOOKUP(A6870,icd_searchgroup!A:C,3,FALSE)="")),"okay","check")</f>
        <v>okay</v>
      </c>
      <c r="E6870" s="9"/>
      <c r="F6870" s="9"/>
    </row>
    <row r="6871" ht="15.75" customHeight="1">
      <c r="A6871" s="6" t="s">
        <v>20522</v>
      </c>
      <c r="B6871" s="7" t="s">
        <v>20523</v>
      </c>
      <c r="C6871" s="8" t="s">
        <v>20524</v>
      </c>
      <c r="D6871" s="4" t="str">
        <f>IF(AND(COUNTIF(icd_searchgroup!A:A,A6871)=1,NOT(VLOOKUP(A6871,icd_searchgroup!A:C,3,FALSE)="")),"okay","check")</f>
        <v>okay</v>
      </c>
      <c r="E6871" s="9"/>
      <c r="F6871" s="9"/>
    </row>
    <row r="6872" ht="15.75" customHeight="1">
      <c r="A6872" s="6" t="s">
        <v>20525</v>
      </c>
      <c r="B6872" s="7" t="s">
        <v>20526</v>
      </c>
      <c r="C6872" s="8" t="s">
        <v>20527</v>
      </c>
      <c r="D6872" s="4" t="str">
        <f>IF(AND(COUNTIF(icd_searchgroup!A:A,A6872)=1,NOT(VLOOKUP(A6872,icd_searchgroup!A:C,3,FALSE)="")),"okay","check")</f>
        <v>okay</v>
      </c>
      <c r="E6872" s="9"/>
      <c r="F6872" s="9"/>
    </row>
    <row r="6873" ht="15.75" customHeight="1">
      <c r="A6873" s="6" t="s">
        <v>20528</v>
      </c>
      <c r="B6873" s="7" t="s">
        <v>20529</v>
      </c>
      <c r="C6873" s="8" t="s">
        <v>20530</v>
      </c>
      <c r="D6873" s="4" t="str">
        <f>IF(AND(COUNTIF(icd_searchgroup!A:A,A6873)=1,NOT(VLOOKUP(A6873,icd_searchgroup!A:C,3,FALSE)="")),"okay","check")</f>
        <v>okay</v>
      </c>
      <c r="E6873" s="9"/>
      <c r="F6873" s="9"/>
    </row>
    <row r="6874" ht="15.75" customHeight="1">
      <c r="A6874" s="6" t="s">
        <v>20531</v>
      </c>
      <c r="B6874" s="7" t="s">
        <v>20532</v>
      </c>
      <c r="C6874" s="8" t="s">
        <v>20533</v>
      </c>
      <c r="D6874" s="4" t="str">
        <f>IF(AND(COUNTIF(icd_searchgroup!A:A,A6874)=1,NOT(VLOOKUP(A6874,icd_searchgroup!A:C,3,FALSE)="")),"okay","check")</f>
        <v>okay</v>
      </c>
      <c r="E6874" s="9"/>
      <c r="F6874" s="9"/>
    </row>
    <row r="6875" ht="15.75" customHeight="1">
      <c r="A6875" s="6" t="s">
        <v>20534</v>
      </c>
      <c r="B6875" s="7" t="s">
        <v>20535</v>
      </c>
      <c r="C6875" s="8" t="s">
        <v>20536</v>
      </c>
      <c r="D6875" s="4" t="str">
        <f>IF(AND(COUNTIF(icd_searchgroup!A:A,A6875)=1,NOT(VLOOKUP(A6875,icd_searchgroup!A:C,3,FALSE)="")),"okay","check")</f>
        <v>okay</v>
      </c>
      <c r="E6875" s="9"/>
      <c r="F6875" s="9"/>
    </row>
    <row r="6876" ht="15.75" customHeight="1">
      <c r="A6876" s="6" t="s">
        <v>20537</v>
      </c>
      <c r="B6876" s="7" t="s">
        <v>20538</v>
      </c>
      <c r="C6876" s="8" t="s">
        <v>20539</v>
      </c>
      <c r="D6876" s="4" t="str">
        <f>IF(AND(COUNTIF(icd_searchgroup!A:A,A6876)=1,NOT(VLOOKUP(A6876,icd_searchgroup!A:C,3,FALSE)="")),"okay","check")</f>
        <v>okay</v>
      </c>
      <c r="E6876" s="9"/>
      <c r="F6876" s="9"/>
    </row>
    <row r="6877" ht="15.75" customHeight="1">
      <c r="A6877" s="6" t="s">
        <v>20540</v>
      </c>
      <c r="B6877" s="7" t="s">
        <v>20541</v>
      </c>
      <c r="C6877" s="8" t="s">
        <v>20542</v>
      </c>
      <c r="D6877" s="4" t="str">
        <f>IF(AND(COUNTIF(icd_searchgroup!A:A,A6877)=1,NOT(VLOOKUP(A6877,icd_searchgroup!A:C,3,FALSE)="")),"okay","check")</f>
        <v>okay</v>
      </c>
      <c r="E6877" s="9"/>
      <c r="F6877" s="9"/>
    </row>
    <row r="6878" ht="15.75" customHeight="1">
      <c r="A6878" s="6" t="s">
        <v>20543</v>
      </c>
      <c r="B6878" s="7" t="s">
        <v>20544</v>
      </c>
      <c r="C6878" s="8" t="s">
        <v>20545</v>
      </c>
      <c r="D6878" s="4" t="str">
        <f>IF(AND(COUNTIF(icd_searchgroup!A:A,A6878)=1,NOT(VLOOKUP(A6878,icd_searchgroup!A:C,3,FALSE)="")),"okay","check")</f>
        <v>okay</v>
      </c>
      <c r="E6878" s="9"/>
      <c r="F6878" s="9"/>
    </row>
    <row r="6879" ht="15.75" customHeight="1">
      <c r="A6879" s="6" t="s">
        <v>20546</v>
      </c>
      <c r="B6879" s="7" t="s">
        <v>20547</v>
      </c>
      <c r="C6879" s="8" t="s">
        <v>20548</v>
      </c>
      <c r="D6879" s="4" t="str">
        <f>IF(AND(COUNTIF(icd_searchgroup!A:A,A6879)=1,NOT(VLOOKUP(A6879,icd_searchgroup!A:C,3,FALSE)="")),"okay","check")</f>
        <v>okay</v>
      </c>
      <c r="E6879" s="9"/>
      <c r="F6879" s="9"/>
    </row>
    <row r="6880" ht="15.75" customHeight="1">
      <c r="A6880" s="6" t="s">
        <v>20549</v>
      </c>
      <c r="B6880" s="7" t="s">
        <v>20550</v>
      </c>
      <c r="C6880" s="8" t="s">
        <v>20551</v>
      </c>
      <c r="D6880" s="4" t="str">
        <f>IF(AND(COUNTIF(icd_searchgroup!A:A,A6880)=1,NOT(VLOOKUP(A6880,icd_searchgroup!A:C,3,FALSE)="")),"okay","check")</f>
        <v>okay</v>
      </c>
      <c r="E6880" s="9"/>
      <c r="F6880" s="9"/>
    </row>
    <row r="6881" ht="15.75" customHeight="1">
      <c r="A6881" s="6" t="s">
        <v>20552</v>
      </c>
      <c r="B6881" s="7" t="s">
        <v>20553</v>
      </c>
      <c r="C6881" s="8" t="s">
        <v>20554</v>
      </c>
      <c r="D6881" s="4" t="str">
        <f>IF(AND(COUNTIF(icd_searchgroup!A:A,A6881)=1,NOT(VLOOKUP(A6881,icd_searchgroup!A:C,3,FALSE)="")),"okay","check")</f>
        <v>okay</v>
      </c>
      <c r="E6881" s="9"/>
      <c r="F6881" s="9"/>
    </row>
    <row r="6882" ht="15.75" customHeight="1">
      <c r="A6882" s="6" t="s">
        <v>20555</v>
      </c>
      <c r="B6882" s="7" t="s">
        <v>20556</v>
      </c>
      <c r="C6882" s="8" t="s">
        <v>20557</v>
      </c>
      <c r="D6882" s="4" t="str">
        <f>IF(AND(COUNTIF(icd_searchgroup!A:A,A6882)=1,NOT(VLOOKUP(A6882,icd_searchgroup!A:C,3,FALSE)="")),"okay","check")</f>
        <v>okay</v>
      </c>
      <c r="E6882" s="9"/>
      <c r="F6882" s="9"/>
    </row>
    <row r="6883" ht="15.75" customHeight="1">
      <c r="A6883" s="6" t="s">
        <v>20558</v>
      </c>
      <c r="B6883" s="7" t="s">
        <v>20559</v>
      </c>
      <c r="C6883" s="8" t="s">
        <v>20560</v>
      </c>
      <c r="D6883" s="4" t="str">
        <f>IF(AND(COUNTIF(icd_searchgroup!A:A,A6883)=1,NOT(VLOOKUP(A6883,icd_searchgroup!A:C,3,FALSE)="")),"okay","check")</f>
        <v>okay</v>
      </c>
      <c r="E6883" s="9"/>
      <c r="F6883" s="9"/>
    </row>
    <row r="6884" ht="15.75" customHeight="1">
      <c r="A6884" s="6" t="s">
        <v>20561</v>
      </c>
      <c r="B6884" s="7" t="s">
        <v>20562</v>
      </c>
      <c r="C6884" s="8" t="s">
        <v>20563</v>
      </c>
      <c r="D6884" s="4" t="str">
        <f>IF(AND(COUNTIF(icd_searchgroup!A:A,A6884)=1,NOT(VLOOKUP(A6884,icd_searchgroup!A:C,3,FALSE)="")),"okay","check")</f>
        <v>okay</v>
      </c>
      <c r="E6884" s="9"/>
      <c r="F6884" s="9"/>
    </row>
    <row r="6885" ht="15.75" customHeight="1">
      <c r="A6885" s="6" t="s">
        <v>20564</v>
      </c>
      <c r="B6885" s="7" t="s">
        <v>20565</v>
      </c>
      <c r="C6885" s="8" t="s">
        <v>20566</v>
      </c>
      <c r="D6885" s="4" t="str">
        <f>IF(AND(COUNTIF(icd_searchgroup!A:A,A6885)=1,NOT(VLOOKUP(A6885,icd_searchgroup!A:C,3,FALSE)="")),"okay","check")</f>
        <v>okay</v>
      </c>
      <c r="E6885" s="9"/>
      <c r="F6885" s="9"/>
    </row>
    <row r="6886" ht="15.75" customHeight="1">
      <c r="A6886" s="6" t="s">
        <v>20567</v>
      </c>
      <c r="B6886" s="7" t="s">
        <v>20568</v>
      </c>
      <c r="C6886" s="8" t="s">
        <v>20569</v>
      </c>
      <c r="D6886" s="4" t="str">
        <f>IF(AND(COUNTIF(icd_searchgroup!A:A,A6886)=1,NOT(VLOOKUP(A6886,icd_searchgroup!A:C,3,FALSE)="")),"okay","check")</f>
        <v>okay</v>
      </c>
      <c r="E6886" s="9"/>
      <c r="F6886" s="9"/>
    </row>
    <row r="6887" ht="15.75" customHeight="1">
      <c r="A6887" s="6" t="s">
        <v>20570</v>
      </c>
      <c r="B6887" s="7" t="s">
        <v>20571</v>
      </c>
      <c r="C6887" s="8" t="s">
        <v>20572</v>
      </c>
      <c r="D6887" s="4" t="str">
        <f>IF(AND(COUNTIF(icd_searchgroup!A:A,A6887)=1,NOT(VLOOKUP(A6887,icd_searchgroup!A:C,3,FALSE)="")),"okay","check")</f>
        <v>okay</v>
      </c>
      <c r="E6887" s="9"/>
      <c r="F6887" s="9"/>
    </row>
    <row r="6888" ht="15.75" customHeight="1">
      <c r="A6888" s="6" t="s">
        <v>20573</v>
      </c>
      <c r="B6888" s="7" t="s">
        <v>20574</v>
      </c>
      <c r="C6888" s="8" t="s">
        <v>20575</v>
      </c>
      <c r="D6888" s="4" t="str">
        <f>IF(AND(COUNTIF(icd_searchgroup!A:A,A6888)=1,NOT(VLOOKUP(A6888,icd_searchgroup!A:C,3,FALSE)="")),"okay","check")</f>
        <v>okay</v>
      </c>
      <c r="E6888" s="9"/>
      <c r="F6888" s="9"/>
    </row>
    <row r="6889" ht="15.75" customHeight="1">
      <c r="A6889" s="6" t="s">
        <v>20576</v>
      </c>
      <c r="B6889" s="7" t="s">
        <v>20577</v>
      </c>
      <c r="C6889" s="8" t="s">
        <v>20578</v>
      </c>
      <c r="D6889" s="4" t="str">
        <f>IF(AND(COUNTIF(icd_searchgroup!A:A,A6889)=1,NOT(VLOOKUP(A6889,icd_searchgroup!A:C,3,FALSE)="")),"okay","check")</f>
        <v>okay</v>
      </c>
      <c r="E6889" s="9"/>
      <c r="F6889" s="9"/>
    </row>
    <row r="6890" ht="15.75" customHeight="1">
      <c r="A6890" s="6" t="s">
        <v>20579</v>
      </c>
      <c r="B6890" s="7" t="s">
        <v>20580</v>
      </c>
      <c r="C6890" s="8" t="s">
        <v>20581</v>
      </c>
      <c r="D6890" s="4" t="str">
        <f>IF(AND(COUNTIF(icd_searchgroup!A:A,A6890)=1,NOT(VLOOKUP(A6890,icd_searchgroup!A:C,3,FALSE)="")),"okay","check")</f>
        <v>okay</v>
      </c>
      <c r="E6890" s="9"/>
      <c r="F6890" s="9"/>
    </row>
    <row r="6891" ht="15.75" customHeight="1">
      <c r="A6891" s="6" t="s">
        <v>20582</v>
      </c>
      <c r="B6891" s="7" t="s">
        <v>20583</v>
      </c>
      <c r="C6891" s="8" t="s">
        <v>20584</v>
      </c>
      <c r="D6891" s="4" t="str">
        <f>IF(AND(COUNTIF(icd_searchgroup!A:A,A6891)=1,NOT(VLOOKUP(A6891,icd_searchgroup!A:C,3,FALSE)="")),"okay","check")</f>
        <v>okay</v>
      </c>
      <c r="E6891" s="9"/>
      <c r="F6891" s="9"/>
    </row>
    <row r="6892" ht="15.75" customHeight="1">
      <c r="A6892" s="6" t="s">
        <v>20585</v>
      </c>
      <c r="B6892" s="7" t="s">
        <v>20586</v>
      </c>
      <c r="C6892" s="8" t="s">
        <v>20587</v>
      </c>
      <c r="D6892" s="4" t="str">
        <f>IF(AND(COUNTIF(icd_searchgroup!A:A,A6892)=1,NOT(VLOOKUP(A6892,icd_searchgroup!A:C,3,FALSE)="")),"okay","check")</f>
        <v>okay</v>
      </c>
      <c r="E6892" s="9"/>
      <c r="F6892" s="9"/>
    </row>
    <row r="6893" ht="15.75" customHeight="1">
      <c r="A6893" s="6" t="s">
        <v>20588</v>
      </c>
      <c r="B6893" s="7" t="s">
        <v>20589</v>
      </c>
      <c r="C6893" s="8" t="s">
        <v>20590</v>
      </c>
      <c r="D6893" s="4" t="str">
        <f>IF(AND(COUNTIF(icd_searchgroup!A:A,A6893)=1,NOT(VLOOKUP(A6893,icd_searchgroup!A:C,3,FALSE)="")),"okay","check")</f>
        <v>okay</v>
      </c>
      <c r="E6893" s="9"/>
      <c r="F6893" s="9"/>
    </row>
    <row r="6894" ht="15.75" customHeight="1">
      <c r="A6894" s="6" t="s">
        <v>20591</v>
      </c>
      <c r="B6894" s="7" t="s">
        <v>20592</v>
      </c>
      <c r="C6894" s="8" t="s">
        <v>20593</v>
      </c>
      <c r="D6894" s="4" t="str">
        <f>IF(AND(COUNTIF(icd_searchgroup!A:A,A6894)=1,NOT(VLOOKUP(A6894,icd_searchgroup!A:C,3,FALSE)="")),"okay","check")</f>
        <v>okay</v>
      </c>
      <c r="E6894" s="9"/>
      <c r="F6894" s="9"/>
    </row>
    <row r="6895" ht="15.75" customHeight="1">
      <c r="A6895" s="6" t="s">
        <v>20594</v>
      </c>
      <c r="B6895" s="7" t="s">
        <v>20595</v>
      </c>
      <c r="C6895" s="8" t="s">
        <v>20596</v>
      </c>
      <c r="D6895" s="4" t="str">
        <f>IF(AND(COUNTIF(icd_searchgroup!A:A,A6895)=1,NOT(VLOOKUP(A6895,icd_searchgroup!A:C,3,FALSE)="")),"okay","check")</f>
        <v>okay</v>
      </c>
      <c r="E6895" s="9"/>
      <c r="F6895" s="9"/>
    </row>
    <row r="6896" ht="15.75" customHeight="1">
      <c r="A6896" s="6" t="s">
        <v>20597</v>
      </c>
      <c r="B6896" s="7" t="s">
        <v>20598</v>
      </c>
      <c r="C6896" s="8" t="s">
        <v>20599</v>
      </c>
      <c r="D6896" s="4" t="str">
        <f>IF(AND(COUNTIF(icd_searchgroup!A:A,A6896)=1,NOT(VLOOKUP(A6896,icd_searchgroup!A:C,3,FALSE)="")),"okay","check")</f>
        <v>okay</v>
      </c>
      <c r="E6896" s="9"/>
      <c r="F6896" s="9"/>
    </row>
    <row r="6897" ht="15.75" customHeight="1">
      <c r="A6897" s="6" t="s">
        <v>20600</v>
      </c>
      <c r="B6897" s="7" t="s">
        <v>20601</v>
      </c>
      <c r="C6897" s="8" t="s">
        <v>20602</v>
      </c>
      <c r="D6897" s="4" t="str">
        <f>IF(AND(COUNTIF(icd_searchgroup!A:A,A6897)=1,NOT(VLOOKUP(A6897,icd_searchgroup!A:C,3,FALSE)="")),"okay","check")</f>
        <v>okay</v>
      </c>
      <c r="E6897" s="9"/>
      <c r="F6897" s="9"/>
    </row>
    <row r="6898" ht="15.75" customHeight="1">
      <c r="A6898" s="6" t="s">
        <v>20603</v>
      </c>
      <c r="B6898" s="7" t="s">
        <v>20604</v>
      </c>
      <c r="C6898" s="8" t="s">
        <v>20605</v>
      </c>
      <c r="D6898" s="4" t="str">
        <f>IF(AND(COUNTIF(icd_searchgroup!A:A,A6898)=1,NOT(VLOOKUP(A6898,icd_searchgroup!A:C,3,FALSE)="")),"okay","check")</f>
        <v>okay</v>
      </c>
      <c r="E6898" s="9"/>
      <c r="F6898" s="9"/>
    </row>
    <row r="6899" ht="15.75" customHeight="1">
      <c r="A6899" s="6" t="s">
        <v>20606</v>
      </c>
      <c r="B6899" s="7" t="s">
        <v>20607</v>
      </c>
      <c r="C6899" s="8" t="s">
        <v>20608</v>
      </c>
      <c r="D6899" s="4" t="str">
        <f>IF(AND(COUNTIF(icd_searchgroup!A:A,A6899)=1,NOT(VLOOKUP(A6899,icd_searchgroup!A:C,3,FALSE)="")),"okay","check")</f>
        <v>okay</v>
      </c>
      <c r="E6899" s="9"/>
      <c r="F6899" s="9"/>
    </row>
    <row r="6900" ht="15.75" customHeight="1">
      <c r="A6900" s="6" t="s">
        <v>20609</v>
      </c>
      <c r="B6900" s="7" t="s">
        <v>20610</v>
      </c>
      <c r="C6900" s="8" t="s">
        <v>20611</v>
      </c>
      <c r="D6900" s="4" t="str">
        <f>IF(AND(COUNTIF(icd_searchgroup!A:A,A6900)=1,NOT(VLOOKUP(A6900,icd_searchgroup!A:C,3,FALSE)="")),"okay","check")</f>
        <v>okay</v>
      </c>
      <c r="E6900" s="9"/>
      <c r="F6900" s="9"/>
    </row>
    <row r="6901" ht="15.75" customHeight="1">
      <c r="A6901" s="6" t="s">
        <v>20612</v>
      </c>
      <c r="B6901" s="7" t="s">
        <v>20613</v>
      </c>
      <c r="C6901" s="8" t="s">
        <v>20614</v>
      </c>
      <c r="D6901" s="4" t="str">
        <f>IF(AND(COUNTIF(icd_searchgroup!A:A,A6901)=1,NOT(VLOOKUP(A6901,icd_searchgroup!A:C,3,FALSE)="")),"okay","check")</f>
        <v>okay</v>
      </c>
      <c r="E6901" s="9"/>
      <c r="F6901" s="9"/>
    </row>
    <row r="6902" ht="15.75" customHeight="1">
      <c r="A6902" s="6" t="s">
        <v>20615</v>
      </c>
      <c r="B6902" s="7" t="s">
        <v>20616</v>
      </c>
      <c r="C6902" s="8" t="s">
        <v>20617</v>
      </c>
      <c r="D6902" s="4" t="str">
        <f>IF(AND(COUNTIF(icd_searchgroup!A:A,A6902)=1,NOT(VLOOKUP(A6902,icd_searchgroup!A:C,3,FALSE)="")),"okay","check")</f>
        <v>okay</v>
      </c>
      <c r="E6902" s="9"/>
      <c r="F6902" s="9"/>
    </row>
    <row r="6903" ht="15.75" customHeight="1">
      <c r="A6903" s="6" t="s">
        <v>20618</v>
      </c>
      <c r="B6903" s="7" t="s">
        <v>20619</v>
      </c>
      <c r="C6903" s="8" t="s">
        <v>20620</v>
      </c>
      <c r="D6903" s="4" t="str">
        <f>IF(AND(COUNTIF(icd_searchgroup!A:A,A6903)=1,NOT(VLOOKUP(A6903,icd_searchgroup!A:C,3,FALSE)="")),"okay","check")</f>
        <v>okay</v>
      </c>
      <c r="E6903" s="9"/>
      <c r="F6903" s="9"/>
    </row>
    <row r="6904" ht="15.75" customHeight="1">
      <c r="A6904" s="6" t="s">
        <v>20621</v>
      </c>
      <c r="B6904" s="7" t="s">
        <v>20622</v>
      </c>
      <c r="C6904" s="8" t="s">
        <v>20623</v>
      </c>
      <c r="D6904" s="4" t="str">
        <f>IF(AND(COUNTIF(icd_searchgroup!A:A,A6904)=1,NOT(VLOOKUP(A6904,icd_searchgroup!A:C,3,FALSE)="")),"okay","check")</f>
        <v>okay</v>
      </c>
      <c r="E6904" s="9"/>
      <c r="F6904" s="9"/>
    </row>
    <row r="6905" ht="15.75" customHeight="1">
      <c r="A6905" s="6" t="s">
        <v>20624</v>
      </c>
      <c r="B6905" s="7" t="s">
        <v>20625</v>
      </c>
      <c r="C6905" s="8" t="s">
        <v>20626</v>
      </c>
      <c r="D6905" s="4" t="str">
        <f>IF(AND(COUNTIF(icd_searchgroup!A:A,A6905)=1,NOT(VLOOKUP(A6905,icd_searchgroup!A:C,3,FALSE)="")),"okay","check")</f>
        <v>okay</v>
      </c>
      <c r="E6905" s="9"/>
      <c r="F6905" s="9"/>
    </row>
    <row r="6906" ht="15.75" customHeight="1">
      <c r="A6906" s="6" t="s">
        <v>20627</v>
      </c>
      <c r="B6906" s="7" t="s">
        <v>20628</v>
      </c>
      <c r="C6906" s="8" t="s">
        <v>20629</v>
      </c>
      <c r="D6906" s="4" t="str">
        <f>IF(AND(COUNTIF(icd_searchgroup!A:A,A6906)=1,NOT(VLOOKUP(A6906,icd_searchgroup!A:C,3,FALSE)="")),"okay","check")</f>
        <v>okay</v>
      </c>
      <c r="E6906" s="9"/>
      <c r="F6906" s="9"/>
    </row>
    <row r="6907" ht="15.75" customHeight="1">
      <c r="A6907" s="6" t="s">
        <v>20630</v>
      </c>
      <c r="B6907" s="7" t="s">
        <v>20631</v>
      </c>
      <c r="C6907" s="8" t="s">
        <v>20632</v>
      </c>
      <c r="D6907" s="4" t="str">
        <f>IF(AND(COUNTIF(icd_searchgroup!A:A,A6907)=1,NOT(VLOOKUP(A6907,icd_searchgroup!A:C,3,FALSE)="")),"okay","check")</f>
        <v>okay</v>
      </c>
      <c r="E6907" s="9"/>
      <c r="F6907" s="9"/>
    </row>
    <row r="6908" ht="15.75" customHeight="1">
      <c r="A6908" s="6" t="s">
        <v>20633</v>
      </c>
      <c r="B6908" s="7" t="s">
        <v>20634</v>
      </c>
      <c r="C6908" s="8" t="s">
        <v>20635</v>
      </c>
      <c r="D6908" s="4" t="str">
        <f>IF(AND(COUNTIF(icd_searchgroup!A:A,A6908)=1,NOT(VLOOKUP(A6908,icd_searchgroup!A:C,3,FALSE)="")),"okay","check")</f>
        <v>okay</v>
      </c>
      <c r="E6908" s="9"/>
      <c r="F6908" s="9"/>
    </row>
    <row r="6909" ht="15.75" customHeight="1">
      <c r="A6909" s="6" t="s">
        <v>20636</v>
      </c>
      <c r="B6909" s="7" t="s">
        <v>20637</v>
      </c>
      <c r="C6909" s="8" t="s">
        <v>20638</v>
      </c>
      <c r="D6909" s="4" t="str">
        <f>IF(AND(COUNTIF(icd_searchgroup!A:A,A6909)=1,NOT(VLOOKUP(A6909,icd_searchgroup!A:C,3,FALSE)="")),"okay","check")</f>
        <v>okay</v>
      </c>
      <c r="E6909" s="9"/>
      <c r="F6909" s="9"/>
    </row>
    <row r="6910" ht="15.75" customHeight="1">
      <c r="A6910" s="6" t="s">
        <v>20639</v>
      </c>
      <c r="B6910" s="7" t="s">
        <v>20640</v>
      </c>
      <c r="C6910" s="8" t="s">
        <v>20641</v>
      </c>
      <c r="D6910" s="4" t="str">
        <f>IF(AND(COUNTIF(icd_searchgroup!A:A,A6910)=1,NOT(VLOOKUP(A6910,icd_searchgroup!A:C,3,FALSE)="")),"okay","check")</f>
        <v>okay</v>
      </c>
      <c r="E6910" s="9"/>
      <c r="F6910" s="9"/>
    </row>
    <row r="6911" ht="15.75" customHeight="1">
      <c r="A6911" s="6" t="s">
        <v>20642</v>
      </c>
      <c r="B6911" s="7" t="s">
        <v>20643</v>
      </c>
      <c r="C6911" s="8" t="s">
        <v>20644</v>
      </c>
      <c r="D6911" s="4" t="str">
        <f>IF(AND(COUNTIF(icd_searchgroup!A:A,A6911)=1,NOT(VLOOKUP(A6911,icd_searchgroup!A:C,3,FALSE)="")),"okay","check")</f>
        <v>okay</v>
      </c>
      <c r="E6911" s="9"/>
      <c r="F6911" s="9"/>
    </row>
    <row r="6912" ht="15.75" customHeight="1">
      <c r="A6912" s="6" t="s">
        <v>20645</v>
      </c>
      <c r="B6912" s="7" t="s">
        <v>20646</v>
      </c>
      <c r="C6912" s="8" t="s">
        <v>20647</v>
      </c>
      <c r="D6912" s="4" t="str">
        <f>IF(AND(COUNTIF(icd_searchgroup!A:A,A6912)=1,NOT(VLOOKUP(A6912,icd_searchgroup!A:C,3,FALSE)="")),"okay","check")</f>
        <v>okay</v>
      </c>
      <c r="E6912" s="9"/>
      <c r="F6912" s="9"/>
    </row>
    <row r="6913" ht="15.75" customHeight="1">
      <c r="A6913" s="6" t="s">
        <v>20648</v>
      </c>
      <c r="B6913" s="7" t="s">
        <v>20649</v>
      </c>
      <c r="C6913" s="8" t="s">
        <v>20650</v>
      </c>
      <c r="D6913" s="4" t="str">
        <f>IF(AND(COUNTIF(icd_searchgroup!A:A,A6913)=1,NOT(VLOOKUP(A6913,icd_searchgroup!A:C,3,FALSE)="")),"okay","check")</f>
        <v>okay</v>
      </c>
      <c r="E6913" s="9"/>
      <c r="F6913" s="9"/>
    </row>
    <row r="6914" ht="15.75" customHeight="1">
      <c r="A6914" s="6" t="s">
        <v>20651</v>
      </c>
      <c r="B6914" s="7" t="s">
        <v>20652</v>
      </c>
      <c r="C6914" s="8" t="s">
        <v>20653</v>
      </c>
      <c r="D6914" s="4" t="str">
        <f>IF(AND(COUNTIF(icd_searchgroup!A:A,A6914)=1,NOT(VLOOKUP(A6914,icd_searchgroup!A:C,3,FALSE)="")),"okay","check")</f>
        <v>okay</v>
      </c>
      <c r="E6914" s="9"/>
      <c r="F6914" s="9"/>
    </row>
    <row r="6915" ht="15.75" customHeight="1">
      <c r="A6915" s="6" t="s">
        <v>20654</v>
      </c>
      <c r="B6915" s="7" t="s">
        <v>20655</v>
      </c>
      <c r="C6915" s="8" t="s">
        <v>20656</v>
      </c>
      <c r="D6915" s="4" t="str">
        <f>IF(AND(COUNTIF(icd_searchgroup!A:A,A6915)=1,NOT(VLOOKUP(A6915,icd_searchgroup!A:C,3,FALSE)="")),"okay","check")</f>
        <v>okay</v>
      </c>
      <c r="E6915" s="9"/>
      <c r="F6915" s="9"/>
    </row>
    <row r="6916" ht="15.75" customHeight="1">
      <c r="A6916" s="6" t="s">
        <v>20657</v>
      </c>
      <c r="B6916" s="7" t="s">
        <v>20658</v>
      </c>
      <c r="C6916" s="8" t="s">
        <v>20659</v>
      </c>
      <c r="D6916" s="4" t="str">
        <f>IF(AND(COUNTIF(icd_searchgroup!A:A,A6916)=1,NOT(VLOOKUP(A6916,icd_searchgroup!A:C,3,FALSE)="")),"okay","check")</f>
        <v>okay</v>
      </c>
      <c r="E6916" s="9"/>
      <c r="F6916" s="9"/>
    </row>
    <row r="6917" ht="15.75" customHeight="1">
      <c r="A6917" s="6" t="s">
        <v>20660</v>
      </c>
      <c r="B6917" s="7" t="s">
        <v>20661</v>
      </c>
      <c r="C6917" s="8" t="s">
        <v>20662</v>
      </c>
      <c r="D6917" s="4" t="str">
        <f>IF(AND(COUNTIF(icd_searchgroup!A:A,A6917)=1,NOT(VLOOKUP(A6917,icd_searchgroup!A:C,3,FALSE)="")),"okay","check")</f>
        <v>okay</v>
      </c>
      <c r="E6917" s="9"/>
      <c r="F6917" s="9"/>
    </row>
    <row r="6918" ht="15.75" customHeight="1">
      <c r="A6918" s="6" t="s">
        <v>20663</v>
      </c>
      <c r="B6918" s="7" t="s">
        <v>20664</v>
      </c>
      <c r="C6918" s="8" t="s">
        <v>20665</v>
      </c>
      <c r="D6918" s="4" t="str">
        <f>IF(AND(COUNTIF(icd_searchgroup!A:A,A6918)=1,NOT(VLOOKUP(A6918,icd_searchgroup!A:C,3,FALSE)="")),"okay","check")</f>
        <v>okay</v>
      </c>
      <c r="E6918" s="9"/>
      <c r="F6918" s="9"/>
    </row>
    <row r="6919" ht="15.75" customHeight="1">
      <c r="A6919" s="6" t="s">
        <v>20666</v>
      </c>
      <c r="B6919" s="7" t="s">
        <v>20667</v>
      </c>
      <c r="C6919" s="8" t="s">
        <v>20668</v>
      </c>
      <c r="D6919" s="4" t="str">
        <f>IF(AND(COUNTIF(icd_searchgroup!A:A,A6919)=1,NOT(VLOOKUP(A6919,icd_searchgroup!A:C,3,FALSE)="")),"okay","check")</f>
        <v>okay</v>
      </c>
      <c r="E6919" s="9"/>
      <c r="F6919" s="9"/>
    </row>
    <row r="6920" ht="15.75" customHeight="1">
      <c r="A6920" s="6" t="s">
        <v>20669</v>
      </c>
      <c r="B6920" s="7" t="s">
        <v>20670</v>
      </c>
      <c r="C6920" s="8" t="s">
        <v>20671</v>
      </c>
      <c r="D6920" s="4" t="str">
        <f>IF(AND(COUNTIF(icd_searchgroup!A:A,A6920)=1,NOT(VLOOKUP(A6920,icd_searchgroup!A:C,3,FALSE)="")),"okay","check")</f>
        <v>okay</v>
      </c>
      <c r="E6920" s="9"/>
      <c r="F6920" s="9"/>
    </row>
    <row r="6921" ht="15.75" customHeight="1">
      <c r="A6921" s="6" t="s">
        <v>20672</v>
      </c>
      <c r="B6921" s="7" t="s">
        <v>20673</v>
      </c>
      <c r="C6921" s="8" t="s">
        <v>20674</v>
      </c>
      <c r="D6921" s="4" t="str">
        <f>IF(AND(COUNTIF(icd_searchgroup!A:A,A6921)=1,NOT(VLOOKUP(A6921,icd_searchgroup!A:C,3,FALSE)="")),"okay","check")</f>
        <v>okay</v>
      </c>
      <c r="E6921" s="9"/>
      <c r="F6921" s="9"/>
    </row>
    <row r="6922" ht="15.75" customHeight="1">
      <c r="A6922" s="6" t="s">
        <v>20675</v>
      </c>
      <c r="B6922" s="7" t="s">
        <v>20676</v>
      </c>
      <c r="C6922" s="8" t="s">
        <v>20677</v>
      </c>
      <c r="D6922" s="4" t="str">
        <f>IF(AND(COUNTIF(icd_searchgroup!A:A,A6922)=1,NOT(VLOOKUP(A6922,icd_searchgroup!A:C,3,FALSE)="")),"okay","check")</f>
        <v>okay</v>
      </c>
      <c r="E6922" s="9"/>
      <c r="F6922" s="9"/>
    </row>
    <row r="6923" ht="15.75" customHeight="1">
      <c r="A6923" s="6" t="s">
        <v>20678</v>
      </c>
      <c r="B6923" s="7" t="s">
        <v>20679</v>
      </c>
      <c r="C6923" s="8" t="s">
        <v>20680</v>
      </c>
      <c r="D6923" s="4" t="str">
        <f>IF(AND(COUNTIF(icd_searchgroup!A:A,A6923)=1,NOT(VLOOKUP(A6923,icd_searchgroup!A:C,3,FALSE)="")),"okay","check")</f>
        <v>okay</v>
      </c>
      <c r="E6923" s="9"/>
      <c r="F6923" s="9"/>
    </row>
    <row r="6924" ht="15.75" customHeight="1">
      <c r="A6924" s="6" t="s">
        <v>20681</v>
      </c>
      <c r="B6924" s="7" t="s">
        <v>20682</v>
      </c>
      <c r="C6924" s="8" t="s">
        <v>20683</v>
      </c>
      <c r="D6924" s="4" t="str">
        <f>IF(AND(COUNTIF(icd_searchgroup!A:A,A6924)=1,NOT(VLOOKUP(A6924,icd_searchgroup!A:C,3,FALSE)="")),"okay","check")</f>
        <v>okay</v>
      </c>
      <c r="E6924" s="9"/>
      <c r="F6924" s="9"/>
    </row>
    <row r="6925" ht="15.75" customHeight="1">
      <c r="A6925" s="6" t="s">
        <v>20684</v>
      </c>
      <c r="B6925" s="7" t="s">
        <v>20685</v>
      </c>
      <c r="C6925" s="8" t="s">
        <v>20686</v>
      </c>
      <c r="D6925" s="4" t="str">
        <f>IF(AND(COUNTIF(icd_searchgroup!A:A,A6925)=1,NOT(VLOOKUP(A6925,icd_searchgroup!A:C,3,FALSE)="")),"okay","check")</f>
        <v>okay</v>
      </c>
      <c r="E6925" s="9"/>
      <c r="F6925" s="9"/>
    </row>
    <row r="6926" ht="15.75" customHeight="1">
      <c r="A6926" s="6" t="s">
        <v>20687</v>
      </c>
      <c r="B6926" s="7" t="s">
        <v>20688</v>
      </c>
      <c r="C6926" s="8" t="s">
        <v>20689</v>
      </c>
      <c r="D6926" s="4" t="str">
        <f>IF(AND(COUNTIF(icd_searchgroup!A:A,A6926)=1,NOT(VLOOKUP(A6926,icd_searchgroup!A:C,3,FALSE)="")),"okay","check")</f>
        <v>okay</v>
      </c>
      <c r="E6926" s="9"/>
      <c r="F6926" s="9"/>
    </row>
    <row r="6927" ht="15.75" customHeight="1">
      <c r="A6927" s="6" t="s">
        <v>20690</v>
      </c>
      <c r="B6927" s="7" t="s">
        <v>20691</v>
      </c>
      <c r="C6927" s="8" t="s">
        <v>20692</v>
      </c>
      <c r="D6927" s="4" t="str">
        <f>IF(AND(COUNTIF(icd_searchgroup!A:A,A6927)=1,NOT(VLOOKUP(A6927,icd_searchgroup!A:C,3,FALSE)="")),"okay","check")</f>
        <v>okay</v>
      </c>
      <c r="E6927" s="9"/>
      <c r="F6927" s="9"/>
    </row>
    <row r="6928" ht="15.75" customHeight="1">
      <c r="A6928" s="6" t="s">
        <v>20693</v>
      </c>
      <c r="B6928" s="7" t="s">
        <v>20694</v>
      </c>
      <c r="C6928" s="8" t="s">
        <v>20692</v>
      </c>
      <c r="D6928" s="4" t="str">
        <f>IF(AND(COUNTIF(icd_searchgroup!A:A,A6928)=1,NOT(VLOOKUP(A6928,icd_searchgroup!A:C,3,FALSE)="")),"okay","check")</f>
        <v>okay</v>
      </c>
      <c r="E6928" s="9"/>
      <c r="F6928" s="9"/>
    </row>
    <row r="6929" ht="15.75" customHeight="1">
      <c r="A6929" s="6" t="s">
        <v>20695</v>
      </c>
      <c r="B6929" s="7" t="s">
        <v>20696</v>
      </c>
      <c r="C6929" s="8" t="s">
        <v>20697</v>
      </c>
      <c r="D6929" s="4" t="str">
        <f>IF(AND(COUNTIF(icd_searchgroup!A:A,A6929)=1,NOT(VLOOKUP(A6929,icd_searchgroup!A:C,3,FALSE)="")),"okay","check")</f>
        <v>okay</v>
      </c>
      <c r="E6929" s="9"/>
      <c r="F6929" s="9"/>
    </row>
    <row r="6930" ht="15.75" customHeight="1">
      <c r="A6930" s="6" t="s">
        <v>20698</v>
      </c>
      <c r="B6930" s="7" t="s">
        <v>20699</v>
      </c>
      <c r="C6930" s="8" t="s">
        <v>20700</v>
      </c>
      <c r="D6930" s="4" t="str">
        <f>IF(AND(COUNTIF(icd_searchgroup!A:A,A6930)=1,NOT(VLOOKUP(A6930,icd_searchgroup!A:C,3,FALSE)="")),"okay","check")</f>
        <v>okay</v>
      </c>
      <c r="E6930" s="9"/>
      <c r="F6930" s="9"/>
    </row>
    <row r="6931" ht="15.75" customHeight="1">
      <c r="A6931" s="6" t="s">
        <v>20701</v>
      </c>
      <c r="B6931" s="7" t="s">
        <v>20702</v>
      </c>
      <c r="C6931" s="8" t="s">
        <v>20703</v>
      </c>
      <c r="D6931" s="4" t="str">
        <f>IF(AND(COUNTIF(icd_searchgroup!A:A,A6931)=1,NOT(VLOOKUP(A6931,icd_searchgroup!A:C,3,FALSE)="")),"okay","check")</f>
        <v>okay</v>
      </c>
      <c r="E6931" s="9"/>
      <c r="F6931" s="9"/>
    </row>
    <row r="6932" ht="15.75" customHeight="1">
      <c r="A6932" s="6" t="s">
        <v>20704</v>
      </c>
      <c r="B6932" s="7" t="s">
        <v>20705</v>
      </c>
      <c r="C6932" s="8" t="s">
        <v>20706</v>
      </c>
      <c r="D6932" s="4" t="str">
        <f>IF(AND(COUNTIF(icd_searchgroup!A:A,A6932)=1,NOT(VLOOKUP(A6932,icd_searchgroup!A:C,3,FALSE)="")),"okay","check")</f>
        <v>okay</v>
      </c>
      <c r="E6932" s="9"/>
      <c r="F6932" s="9"/>
    </row>
    <row r="6933" ht="15.75" customHeight="1">
      <c r="A6933" s="6" t="s">
        <v>20707</v>
      </c>
      <c r="B6933" s="7" t="s">
        <v>20708</v>
      </c>
      <c r="C6933" s="8" t="s">
        <v>20709</v>
      </c>
      <c r="D6933" s="4" t="str">
        <f>IF(AND(COUNTIF(icd_searchgroup!A:A,A6933)=1,NOT(VLOOKUP(A6933,icd_searchgroup!A:C,3,FALSE)="")),"okay","check")</f>
        <v>okay</v>
      </c>
      <c r="E6933" s="9"/>
      <c r="F6933" s="9"/>
    </row>
    <row r="6934" ht="15.75" customHeight="1">
      <c r="A6934" s="6" t="s">
        <v>20710</v>
      </c>
      <c r="B6934" s="7" t="s">
        <v>20711</v>
      </c>
      <c r="C6934" s="8" t="s">
        <v>20712</v>
      </c>
      <c r="D6934" s="4" t="str">
        <f>IF(AND(COUNTIF(icd_searchgroup!A:A,A6934)=1,NOT(VLOOKUP(A6934,icd_searchgroup!A:C,3,FALSE)="")),"okay","check")</f>
        <v>okay</v>
      </c>
      <c r="E6934" s="9"/>
      <c r="F6934" s="9"/>
    </row>
    <row r="6935" ht="15.75" customHeight="1">
      <c r="A6935" s="6" t="s">
        <v>20713</v>
      </c>
      <c r="B6935" s="7" t="s">
        <v>20714</v>
      </c>
      <c r="C6935" s="8" t="s">
        <v>20715</v>
      </c>
      <c r="D6935" s="4" t="str">
        <f>IF(AND(COUNTIF(icd_searchgroup!A:A,A6935)=1,NOT(VLOOKUP(A6935,icd_searchgroup!A:C,3,FALSE)="")),"okay","check")</f>
        <v>okay</v>
      </c>
      <c r="E6935" s="9"/>
      <c r="F6935" s="9"/>
    </row>
    <row r="6936" ht="15.75" customHeight="1">
      <c r="A6936" s="6" t="s">
        <v>20716</v>
      </c>
      <c r="B6936" s="7" t="s">
        <v>20717</v>
      </c>
      <c r="C6936" s="8" t="s">
        <v>20718</v>
      </c>
      <c r="D6936" s="4" t="str">
        <f>IF(AND(COUNTIF(icd_searchgroup!A:A,A6936)=1,NOT(VLOOKUP(A6936,icd_searchgroup!A:C,3,FALSE)="")),"okay","check")</f>
        <v>okay</v>
      </c>
      <c r="E6936" s="9"/>
      <c r="F6936" s="9"/>
    </row>
    <row r="6937" ht="15.75" customHeight="1">
      <c r="A6937" s="6" t="s">
        <v>20719</v>
      </c>
      <c r="B6937" s="7" t="s">
        <v>20720</v>
      </c>
      <c r="C6937" s="8" t="s">
        <v>20721</v>
      </c>
      <c r="D6937" s="4" t="str">
        <f>IF(AND(COUNTIF(icd_searchgroup!A:A,A6937)=1,NOT(VLOOKUP(A6937,icd_searchgroup!A:C,3,FALSE)="")),"okay","check")</f>
        <v>okay</v>
      </c>
      <c r="E6937" s="9"/>
      <c r="F6937" s="9"/>
    </row>
    <row r="6938" ht="15.75" customHeight="1">
      <c r="A6938" s="6" t="s">
        <v>20722</v>
      </c>
      <c r="B6938" s="7" t="s">
        <v>20723</v>
      </c>
      <c r="C6938" s="8" t="s">
        <v>20724</v>
      </c>
      <c r="D6938" s="4" t="str">
        <f>IF(AND(COUNTIF(icd_searchgroup!A:A,A6938)=1,NOT(VLOOKUP(A6938,icd_searchgroup!A:C,3,FALSE)="")),"okay","check")</f>
        <v>okay</v>
      </c>
      <c r="E6938" s="9"/>
      <c r="F6938" s="9"/>
    </row>
    <row r="6939" ht="15.75" customHeight="1">
      <c r="A6939" s="6" t="s">
        <v>20725</v>
      </c>
      <c r="B6939" s="7" t="s">
        <v>20726</v>
      </c>
      <c r="C6939" s="8" t="s">
        <v>20727</v>
      </c>
      <c r="D6939" s="4" t="str">
        <f>IF(AND(COUNTIF(icd_searchgroup!A:A,A6939)=1,NOT(VLOOKUP(A6939,icd_searchgroup!A:C,3,FALSE)="")),"okay","check")</f>
        <v>okay</v>
      </c>
      <c r="E6939" s="9"/>
      <c r="F6939" s="9"/>
    </row>
    <row r="6940" ht="15.75" customHeight="1">
      <c r="A6940" s="6" t="s">
        <v>20728</v>
      </c>
      <c r="B6940" s="7" t="s">
        <v>20729</v>
      </c>
      <c r="C6940" s="8" t="s">
        <v>20730</v>
      </c>
      <c r="D6940" s="4" t="str">
        <f>IF(AND(COUNTIF(icd_searchgroup!A:A,A6940)=1,NOT(VLOOKUP(A6940,icd_searchgroup!A:C,3,FALSE)="")),"okay","check")</f>
        <v>okay</v>
      </c>
      <c r="E6940" s="9"/>
      <c r="F6940" s="9"/>
    </row>
    <row r="6941" ht="15.75" customHeight="1">
      <c r="A6941" s="6" t="s">
        <v>20731</v>
      </c>
      <c r="B6941" s="7" t="s">
        <v>20732</v>
      </c>
      <c r="C6941" s="8" t="s">
        <v>20733</v>
      </c>
      <c r="D6941" s="4" t="str">
        <f>IF(AND(COUNTIF(icd_searchgroup!A:A,A6941)=1,NOT(VLOOKUP(A6941,icd_searchgroup!A:C,3,FALSE)="")),"okay","check")</f>
        <v>okay</v>
      </c>
      <c r="E6941" s="9"/>
      <c r="F6941" s="9"/>
    </row>
    <row r="6942" ht="15.75" customHeight="1">
      <c r="A6942" s="6" t="s">
        <v>20734</v>
      </c>
      <c r="B6942" s="7" t="s">
        <v>20735</v>
      </c>
      <c r="C6942" s="8" t="s">
        <v>20736</v>
      </c>
      <c r="D6942" s="4" t="str">
        <f>IF(AND(COUNTIF(icd_searchgroup!A:A,A6942)=1,NOT(VLOOKUP(A6942,icd_searchgroup!A:C,3,FALSE)="")),"okay","check")</f>
        <v>okay</v>
      </c>
      <c r="E6942" s="9"/>
      <c r="F6942" s="9"/>
    </row>
    <row r="6943" ht="15.75" customHeight="1">
      <c r="A6943" s="6" t="s">
        <v>20737</v>
      </c>
      <c r="B6943" s="7" t="s">
        <v>20738</v>
      </c>
      <c r="C6943" s="8" t="s">
        <v>20739</v>
      </c>
      <c r="D6943" s="4" t="str">
        <f>IF(AND(COUNTIF(icd_searchgroup!A:A,A6943)=1,NOT(VLOOKUP(A6943,icd_searchgroup!A:C,3,FALSE)="")),"okay","check")</f>
        <v>okay</v>
      </c>
      <c r="E6943" s="9"/>
      <c r="F6943" s="9"/>
    </row>
    <row r="6944" ht="15.75" customHeight="1">
      <c r="A6944" s="6" t="s">
        <v>20740</v>
      </c>
      <c r="B6944" s="7" t="s">
        <v>20741</v>
      </c>
      <c r="C6944" s="8" t="s">
        <v>20742</v>
      </c>
      <c r="D6944" s="4" t="str">
        <f>IF(AND(COUNTIF(icd_searchgroup!A:A,A6944)=1,NOT(VLOOKUP(A6944,icd_searchgroup!A:C,3,FALSE)="")),"okay","check")</f>
        <v>okay</v>
      </c>
      <c r="E6944" s="9"/>
      <c r="F6944" s="9"/>
    </row>
    <row r="6945" ht="15.75" customHeight="1">
      <c r="A6945" s="6" t="s">
        <v>20743</v>
      </c>
      <c r="B6945" s="7" t="s">
        <v>20744</v>
      </c>
      <c r="C6945" s="8" t="s">
        <v>20745</v>
      </c>
      <c r="D6945" s="4" t="str">
        <f>IF(AND(COUNTIF(icd_searchgroup!A:A,A6945)=1,NOT(VLOOKUP(A6945,icd_searchgroup!A:C,3,FALSE)="")),"okay","check")</f>
        <v>okay</v>
      </c>
      <c r="E6945" s="9"/>
      <c r="F6945" s="9"/>
    </row>
    <row r="6946" ht="15.75" customHeight="1">
      <c r="A6946" s="6" t="s">
        <v>20746</v>
      </c>
      <c r="B6946" s="7" t="s">
        <v>20747</v>
      </c>
      <c r="C6946" s="8" t="s">
        <v>20748</v>
      </c>
      <c r="D6946" s="4" t="str">
        <f>IF(AND(COUNTIF(icd_searchgroup!A:A,A6946)=1,NOT(VLOOKUP(A6946,icd_searchgroup!A:C,3,FALSE)="")),"okay","check")</f>
        <v>okay</v>
      </c>
      <c r="E6946" s="9"/>
      <c r="F6946" s="9"/>
    </row>
    <row r="6947" ht="15.75" customHeight="1">
      <c r="A6947" s="6" t="s">
        <v>20749</v>
      </c>
      <c r="B6947" s="7" t="s">
        <v>20750</v>
      </c>
      <c r="C6947" s="8" t="s">
        <v>20751</v>
      </c>
      <c r="D6947" s="4" t="str">
        <f>IF(AND(COUNTIF(icd_searchgroup!A:A,A6947)=1,NOT(VLOOKUP(A6947,icd_searchgroup!A:C,3,FALSE)="")),"okay","check")</f>
        <v>okay</v>
      </c>
      <c r="E6947" s="9"/>
      <c r="F6947" s="9"/>
    </row>
    <row r="6948" ht="15.75" customHeight="1">
      <c r="A6948" s="6" t="s">
        <v>20752</v>
      </c>
      <c r="B6948" s="7" t="s">
        <v>20753</v>
      </c>
      <c r="C6948" s="8" t="s">
        <v>20754</v>
      </c>
      <c r="D6948" s="4" t="str">
        <f>IF(AND(COUNTIF(icd_searchgroup!A:A,A6948)=1,NOT(VLOOKUP(A6948,icd_searchgroup!A:C,3,FALSE)="")),"okay","check")</f>
        <v>okay</v>
      </c>
      <c r="E6948" s="9"/>
      <c r="F6948" s="9"/>
    </row>
    <row r="6949" ht="15.75" customHeight="1">
      <c r="A6949" s="6" t="s">
        <v>20755</v>
      </c>
      <c r="B6949" s="7" t="s">
        <v>20756</v>
      </c>
      <c r="C6949" s="8" t="s">
        <v>20757</v>
      </c>
      <c r="D6949" s="4" t="str">
        <f>IF(AND(COUNTIF(icd_searchgroup!A:A,A6949)=1,NOT(VLOOKUP(A6949,icd_searchgroup!A:C,3,FALSE)="")),"okay","check")</f>
        <v>okay</v>
      </c>
      <c r="E6949" s="9"/>
      <c r="F6949" s="9"/>
    </row>
    <row r="6950" ht="15.75" customHeight="1">
      <c r="A6950" s="6" t="s">
        <v>20758</v>
      </c>
      <c r="B6950" s="7" t="s">
        <v>20759</v>
      </c>
      <c r="C6950" s="8" t="s">
        <v>20760</v>
      </c>
      <c r="D6950" s="4" t="str">
        <f>IF(AND(COUNTIF(icd_searchgroup!A:A,A6950)=1,NOT(VLOOKUP(A6950,icd_searchgroup!A:C,3,FALSE)="")),"okay","check")</f>
        <v>okay</v>
      </c>
      <c r="E6950" s="9"/>
      <c r="F6950" s="9"/>
    </row>
    <row r="6951" ht="15.75" customHeight="1">
      <c r="A6951" s="6" t="s">
        <v>20761</v>
      </c>
      <c r="B6951" s="7" t="s">
        <v>20762</v>
      </c>
      <c r="C6951" s="8" t="s">
        <v>20763</v>
      </c>
      <c r="D6951" s="4" t="str">
        <f>IF(AND(COUNTIF(icd_searchgroup!A:A,A6951)=1,NOT(VLOOKUP(A6951,icd_searchgroup!A:C,3,FALSE)="")),"okay","check")</f>
        <v>okay</v>
      </c>
      <c r="E6951" s="9"/>
      <c r="F6951" s="9"/>
    </row>
    <row r="6952" ht="15.75" customHeight="1">
      <c r="A6952" s="6" t="s">
        <v>20764</v>
      </c>
      <c r="B6952" s="7" t="s">
        <v>20765</v>
      </c>
      <c r="C6952" s="8" t="s">
        <v>20766</v>
      </c>
      <c r="D6952" s="4" t="str">
        <f>IF(AND(COUNTIF(icd_searchgroup!A:A,A6952)=1,NOT(VLOOKUP(A6952,icd_searchgroup!A:C,3,FALSE)="")),"okay","check")</f>
        <v>okay</v>
      </c>
      <c r="E6952" s="9"/>
      <c r="F6952" s="9"/>
    </row>
    <row r="6953" ht="15.75" customHeight="1">
      <c r="A6953" s="6" t="s">
        <v>20767</v>
      </c>
      <c r="B6953" s="7" t="s">
        <v>20768</v>
      </c>
      <c r="C6953" s="8" t="s">
        <v>20769</v>
      </c>
      <c r="D6953" s="4" t="str">
        <f>IF(AND(COUNTIF(icd_searchgroup!A:A,A6953)=1,NOT(VLOOKUP(A6953,icd_searchgroup!A:C,3,FALSE)="")),"okay","check")</f>
        <v>okay</v>
      </c>
      <c r="E6953" s="9"/>
      <c r="F6953" s="9"/>
    </row>
    <row r="6954" ht="15.75" customHeight="1">
      <c r="A6954" s="6" t="s">
        <v>20770</v>
      </c>
      <c r="B6954" s="7" t="s">
        <v>20771</v>
      </c>
      <c r="C6954" s="8" t="s">
        <v>20772</v>
      </c>
      <c r="D6954" s="4" t="str">
        <f>IF(AND(COUNTIF(icd_searchgroup!A:A,A6954)=1,NOT(VLOOKUP(A6954,icd_searchgroup!A:C,3,FALSE)="")),"okay","check")</f>
        <v>okay</v>
      </c>
      <c r="E6954" s="9"/>
      <c r="F6954" s="9"/>
    </row>
    <row r="6955" ht="15.75" customHeight="1">
      <c r="A6955" s="6" t="s">
        <v>20773</v>
      </c>
      <c r="B6955" s="7" t="s">
        <v>20774</v>
      </c>
      <c r="C6955" s="8" t="s">
        <v>20775</v>
      </c>
      <c r="D6955" s="4" t="str">
        <f>IF(AND(COUNTIF(icd_searchgroup!A:A,A6955)=1,NOT(VLOOKUP(A6955,icd_searchgroup!A:C,3,FALSE)="")),"okay","check")</f>
        <v>okay</v>
      </c>
      <c r="E6955" s="9"/>
      <c r="F6955" s="9"/>
    </row>
    <row r="6956" ht="15.75" customHeight="1">
      <c r="A6956" s="6" t="s">
        <v>20776</v>
      </c>
      <c r="B6956" s="7" t="s">
        <v>20777</v>
      </c>
      <c r="C6956" s="8" t="s">
        <v>20778</v>
      </c>
      <c r="D6956" s="4" t="str">
        <f>IF(AND(COUNTIF(icd_searchgroup!A:A,A6956)=1,NOT(VLOOKUP(A6956,icd_searchgroup!A:C,3,FALSE)="")),"okay","check")</f>
        <v>okay</v>
      </c>
      <c r="E6956" s="9"/>
      <c r="F6956" s="9"/>
    </row>
    <row r="6957" ht="15.75" customHeight="1">
      <c r="A6957" s="6" t="s">
        <v>20779</v>
      </c>
      <c r="B6957" s="7" t="s">
        <v>20780</v>
      </c>
      <c r="C6957" s="8" t="s">
        <v>20781</v>
      </c>
      <c r="D6957" s="4" t="str">
        <f>IF(AND(COUNTIF(icd_searchgroup!A:A,A6957)=1,NOT(VLOOKUP(A6957,icd_searchgroup!A:C,3,FALSE)="")),"okay","check")</f>
        <v>okay</v>
      </c>
      <c r="E6957" s="9"/>
      <c r="F6957" s="9"/>
    </row>
    <row r="6958" ht="15.75" customHeight="1">
      <c r="A6958" s="6" t="s">
        <v>20782</v>
      </c>
      <c r="B6958" s="7" t="s">
        <v>20783</v>
      </c>
      <c r="C6958" s="8" t="s">
        <v>20784</v>
      </c>
      <c r="D6958" s="4" t="str">
        <f>IF(AND(COUNTIF(icd_searchgroup!A:A,A6958)=1,NOT(VLOOKUP(A6958,icd_searchgroup!A:C,3,FALSE)="")),"okay","check")</f>
        <v>okay</v>
      </c>
      <c r="E6958" s="9"/>
      <c r="F6958" s="9"/>
    </row>
    <row r="6959" ht="15.75" customHeight="1">
      <c r="A6959" s="6" t="s">
        <v>20785</v>
      </c>
      <c r="B6959" s="7" t="s">
        <v>20786</v>
      </c>
      <c r="C6959" s="8" t="s">
        <v>20787</v>
      </c>
      <c r="D6959" s="4" t="str">
        <f>IF(AND(COUNTIF(icd_searchgroup!A:A,A6959)=1,NOT(VLOOKUP(A6959,icd_searchgroup!A:C,3,FALSE)="")),"okay","check")</f>
        <v>okay</v>
      </c>
      <c r="E6959" s="9"/>
      <c r="F6959" s="9"/>
    </row>
    <row r="6960" ht="15.75" customHeight="1">
      <c r="A6960" s="6" t="s">
        <v>20788</v>
      </c>
      <c r="B6960" s="7" t="s">
        <v>20789</v>
      </c>
      <c r="C6960" s="8" t="s">
        <v>20790</v>
      </c>
      <c r="D6960" s="4" t="str">
        <f>IF(AND(COUNTIF(icd_searchgroup!A:A,A6960)=1,NOT(VLOOKUP(A6960,icd_searchgroup!A:C,3,FALSE)="")),"okay","check")</f>
        <v>okay</v>
      </c>
      <c r="E6960" s="9"/>
      <c r="F6960" s="9"/>
    </row>
    <row r="6961" ht="15.75" customHeight="1">
      <c r="A6961" s="6" t="s">
        <v>20791</v>
      </c>
      <c r="B6961" s="7" t="s">
        <v>20792</v>
      </c>
      <c r="C6961" s="8" t="s">
        <v>20793</v>
      </c>
      <c r="D6961" s="4" t="str">
        <f>IF(AND(COUNTIF(icd_searchgroup!A:A,A6961)=1,NOT(VLOOKUP(A6961,icd_searchgroup!A:C,3,FALSE)="")),"okay","check")</f>
        <v>okay</v>
      </c>
      <c r="E6961" s="9"/>
      <c r="F6961" s="9"/>
    </row>
    <row r="6962" ht="15.75" customHeight="1">
      <c r="A6962" s="6" t="s">
        <v>20794</v>
      </c>
      <c r="B6962" s="7" t="s">
        <v>20795</v>
      </c>
      <c r="C6962" s="8" t="s">
        <v>20796</v>
      </c>
      <c r="D6962" s="4" t="str">
        <f>IF(AND(COUNTIF(icd_searchgroup!A:A,A6962)=1,NOT(VLOOKUP(A6962,icd_searchgroup!A:C,3,FALSE)="")),"okay","check")</f>
        <v>okay</v>
      </c>
      <c r="E6962" s="9"/>
      <c r="F6962" s="9"/>
    </row>
    <row r="6963" ht="15.75" customHeight="1">
      <c r="A6963" s="6" t="s">
        <v>20797</v>
      </c>
      <c r="B6963" s="7" t="s">
        <v>20798</v>
      </c>
      <c r="C6963" s="8" t="s">
        <v>20799</v>
      </c>
      <c r="D6963" s="4" t="str">
        <f>IF(AND(COUNTIF(icd_searchgroup!A:A,A6963)=1,NOT(VLOOKUP(A6963,icd_searchgroup!A:C,3,FALSE)="")),"okay","check")</f>
        <v>okay</v>
      </c>
      <c r="E6963" s="9"/>
      <c r="F6963" s="9"/>
    </row>
    <row r="6964" ht="15.75" customHeight="1">
      <c r="A6964" s="6" t="s">
        <v>20800</v>
      </c>
      <c r="B6964" s="7" t="s">
        <v>20801</v>
      </c>
      <c r="C6964" s="8" t="s">
        <v>20802</v>
      </c>
      <c r="D6964" s="4" t="str">
        <f>IF(AND(COUNTIF(icd_searchgroup!A:A,A6964)=1,NOT(VLOOKUP(A6964,icd_searchgroup!A:C,3,FALSE)="")),"okay","check")</f>
        <v>okay</v>
      </c>
      <c r="E6964" s="9"/>
      <c r="F6964" s="9"/>
    </row>
    <row r="6965" ht="15.75" customHeight="1">
      <c r="A6965" s="6" t="s">
        <v>20803</v>
      </c>
      <c r="B6965" s="7" t="s">
        <v>20804</v>
      </c>
      <c r="C6965" s="8" t="s">
        <v>20805</v>
      </c>
      <c r="D6965" s="4" t="str">
        <f>IF(AND(COUNTIF(icd_searchgroup!A:A,A6965)=1,NOT(VLOOKUP(A6965,icd_searchgroup!A:C,3,FALSE)="")),"okay","check")</f>
        <v>okay</v>
      </c>
      <c r="E6965" s="9"/>
      <c r="F6965" s="9"/>
    </row>
    <row r="6966" ht="15.75" customHeight="1">
      <c r="A6966" s="6" t="s">
        <v>20806</v>
      </c>
      <c r="B6966" s="7" t="s">
        <v>20807</v>
      </c>
      <c r="C6966" s="8" t="s">
        <v>20808</v>
      </c>
      <c r="D6966" s="4" t="str">
        <f>IF(AND(COUNTIF(icd_searchgroup!A:A,A6966)=1,NOT(VLOOKUP(A6966,icd_searchgroup!A:C,3,FALSE)="")),"okay","check")</f>
        <v>okay</v>
      </c>
      <c r="E6966" s="9"/>
      <c r="F6966" s="9"/>
    </row>
    <row r="6967" ht="15.75" customHeight="1">
      <c r="A6967" s="6" t="s">
        <v>20809</v>
      </c>
      <c r="B6967" s="7" t="s">
        <v>20810</v>
      </c>
      <c r="C6967" s="8" t="s">
        <v>20811</v>
      </c>
      <c r="D6967" s="4" t="str">
        <f>IF(AND(COUNTIF(icd_searchgroup!A:A,A6967)=1,NOT(VLOOKUP(A6967,icd_searchgroup!A:C,3,FALSE)="")),"okay","check")</f>
        <v>okay</v>
      </c>
      <c r="E6967" s="9"/>
      <c r="F6967" s="9"/>
    </row>
    <row r="6968" ht="15.75" customHeight="1">
      <c r="A6968" s="6" t="s">
        <v>20812</v>
      </c>
      <c r="B6968" s="7" t="s">
        <v>20813</v>
      </c>
      <c r="C6968" s="8" t="s">
        <v>20814</v>
      </c>
      <c r="D6968" s="4" t="str">
        <f>IF(AND(COUNTIF(icd_searchgroup!A:A,A6968)=1,NOT(VLOOKUP(A6968,icd_searchgroup!A:C,3,FALSE)="")),"okay","check")</f>
        <v>okay</v>
      </c>
      <c r="E6968" s="9"/>
      <c r="F6968" s="9"/>
    </row>
    <row r="6969" ht="15.75" customHeight="1">
      <c r="A6969" s="6" t="s">
        <v>20815</v>
      </c>
      <c r="B6969" s="7" t="s">
        <v>20816</v>
      </c>
      <c r="C6969" s="8" t="s">
        <v>20817</v>
      </c>
      <c r="D6969" s="4" t="str">
        <f>IF(AND(COUNTIF(icd_searchgroup!A:A,A6969)=1,NOT(VLOOKUP(A6969,icd_searchgroup!A:C,3,FALSE)="")),"okay","check")</f>
        <v>okay</v>
      </c>
      <c r="E6969" s="9"/>
      <c r="F6969" s="9"/>
    </row>
    <row r="6970" ht="15.75" customHeight="1">
      <c r="A6970" s="6" t="s">
        <v>20818</v>
      </c>
      <c r="B6970" s="7" t="s">
        <v>20819</v>
      </c>
      <c r="C6970" s="8" t="s">
        <v>20820</v>
      </c>
      <c r="D6970" s="4" t="str">
        <f>IF(AND(COUNTIF(icd_searchgroup!A:A,A6970)=1,NOT(VLOOKUP(A6970,icd_searchgroup!A:C,3,FALSE)="")),"okay","check")</f>
        <v>okay</v>
      </c>
      <c r="E6970" s="9"/>
      <c r="F6970" s="9"/>
    </row>
    <row r="6971" ht="15.75" customHeight="1">
      <c r="A6971" s="6" t="s">
        <v>20821</v>
      </c>
      <c r="B6971" s="7" t="s">
        <v>20822</v>
      </c>
      <c r="C6971" s="8" t="s">
        <v>20823</v>
      </c>
      <c r="D6971" s="4" t="str">
        <f>IF(AND(COUNTIF(icd_searchgroup!A:A,A6971)=1,NOT(VLOOKUP(A6971,icd_searchgroup!A:C,3,FALSE)="")),"okay","check")</f>
        <v>okay</v>
      </c>
      <c r="E6971" s="9"/>
      <c r="F6971" s="9"/>
    </row>
    <row r="6972" ht="15.75" customHeight="1">
      <c r="A6972" s="6" t="s">
        <v>20824</v>
      </c>
      <c r="B6972" s="7" t="s">
        <v>20825</v>
      </c>
      <c r="C6972" s="8" t="s">
        <v>20826</v>
      </c>
      <c r="D6972" s="4" t="str">
        <f>IF(AND(COUNTIF(icd_searchgroup!A:A,A6972)=1,NOT(VLOOKUP(A6972,icd_searchgroup!A:C,3,FALSE)="")),"okay","check")</f>
        <v>okay</v>
      </c>
      <c r="E6972" s="9"/>
      <c r="F6972" s="9"/>
    </row>
    <row r="6973" ht="15.75" customHeight="1">
      <c r="A6973" s="6" t="s">
        <v>20827</v>
      </c>
      <c r="B6973" s="7" t="s">
        <v>20828</v>
      </c>
      <c r="C6973" s="8" t="s">
        <v>20829</v>
      </c>
      <c r="D6973" s="4" t="str">
        <f>IF(AND(COUNTIF(icd_searchgroup!A:A,A6973)=1,NOT(VLOOKUP(A6973,icd_searchgroup!A:C,3,FALSE)="")),"okay","check")</f>
        <v>okay</v>
      </c>
      <c r="E6973" s="9"/>
      <c r="F6973" s="9"/>
    </row>
    <row r="6974" ht="15.75" customHeight="1">
      <c r="A6974" s="6" t="s">
        <v>20830</v>
      </c>
      <c r="B6974" s="7" t="s">
        <v>20831</v>
      </c>
      <c r="C6974" s="8" t="s">
        <v>20832</v>
      </c>
      <c r="D6974" s="4" t="str">
        <f>IF(AND(COUNTIF(icd_searchgroup!A:A,A6974)=1,NOT(VLOOKUP(A6974,icd_searchgroup!A:C,3,FALSE)="")),"okay","check")</f>
        <v>okay</v>
      </c>
      <c r="E6974" s="9"/>
      <c r="F6974" s="9"/>
    </row>
    <row r="6975" ht="15.75" customHeight="1">
      <c r="A6975" s="6" t="s">
        <v>20833</v>
      </c>
      <c r="B6975" s="7" t="s">
        <v>20834</v>
      </c>
      <c r="C6975" s="8" t="s">
        <v>20835</v>
      </c>
      <c r="D6975" s="4" t="str">
        <f>IF(AND(COUNTIF(icd_searchgroup!A:A,A6975)=1,NOT(VLOOKUP(A6975,icd_searchgroup!A:C,3,FALSE)="")),"okay","check")</f>
        <v>okay</v>
      </c>
      <c r="E6975" s="9"/>
      <c r="F6975" s="9"/>
    </row>
    <row r="6976" ht="15.75" customHeight="1">
      <c r="A6976" s="6" t="s">
        <v>20836</v>
      </c>
      <c r="B6976" s="7" t="s">
        <v>20837</v>
      </c>
      <c r="C6976" s="8" t="s">
        <v>20838</v>
      </c>
      <c r="D6976" s="4" t="str">
        <f>IF(AND(COUNTIF(icd_searchgroup!A:A,A6976)=1,NOT(VLOOKUP(A6976,icd_searchgroup!A:C,3,FALSE)="")),"okay","check")</f>
        <v>okay</v>
      </c>
      <c r="E6976" s="9"/>
      <c r="F6976" s="9"/>
    </row>
    <row r="6977" ht="15.75" customHeight="1">
      <c r="A6977" s="6" t="s">
        <v>20839</v>
      </c>
      <c r="B6977" s="7" t="s">
        <v>20840</v>
      </c>
      <c r="C6977" s="8" t="s">
        <v>20841</v>
      </c>
      <c r="D6977" s="4" t="str">
        <f>IF(AND(COUNTIF(icd_searchgroup!A:A,A6977)=1,NOT(VLOOKUP(A6977,icd_searchgroup!A:C,3,FALSE)="")),"okay","check")</f>
        <v>okay</v>
      </c>
      <c r="E6977" s="9"/>
      <c r="F6977" s="9"/>
    </row>
    <row r="6978" ht="15.75" customHeight="1">
      <c r="A6978" s="6" t="s">
        <v>20842</v>
      </c>
      <c r="B6978" s="7" t="s">
        <v>20843</v>
      </c>
      <c r="C6978" s="8" t="s">
        <v>20844</v>
      </c>
      <c r="D6978" s="4" t="str">
        <f>IF(AND(COUNTIF(icd_searchgroup!A:A,A6978)=1,NOT(VLOOKUP(A6978,icd_searchgroup!A:C,3,FALSE)="")),"okay","check")</f>
        <v>okay</v>
      </c>
      <c r="E6978" s="9"/>
      <c r="F6978" s="9"/>
    </row>
    <row r="6979" ht="15.75" customHeight="1">
      <c r="A6979" s="6" t="s">
        <v>20845</v>
      </c>
      <c r="B6979" s="7" t="s">
        <v>20846</v>
      </c>
      <c r="C6979" s="8" t="s">
        <v>20847</v>
      </c>
      <c r="D6979" s="4" t="str">
        <f>IF(AND(COUNTIF(icd_searchgroup!A:A,A6979)=1,NOT(VLOOKUP(A6979,icd_searchgroup!A:C,3,FALSE)="")),"okay","check")</f>
        <v>okay</v>
      </c>
      <c r="E6979" s="9"/>
      <c r="F6979" s="9"/>
    </row>
    <row r="6980" ht="15.75" customHeight="1">
      <c r="A6980" s="6" t="s">
        <v>20848</v>
      </c>
      <c r="B6980" s="7" t="s">
        <v>20849</v>
      </c>
      <c r="C6980" s="8" t="s">
        <v>20850</v>
      </c>
      <c r="D6980" s="4" t="str">
        <f>IF(AND(COUNTIF(icd_searchgroup!A:A,A6980)=1,NOT(VLOOKUP(A6980,icd_searchgroup!A:C,3,FALSE)="")),"okay","check")</f>
        <v>okay</v>
      </c>
      <c r="E6980" s="9"/>
      <c r="F6980" s="9"/>
    </row>
    <row r="6981" ht="15.75" customHeight="1">
      <c r="A6981" s="6" t="s">
        <v>20851</v>
      </c>
      <c r="B6981" s="7" t="s">
        <v>20852</v>
      </c>
      <c r="C6981" s="8" t="s">
        <v>20853</v>
      </c>
      <c r="D6981" s="4" t="str">
        <f>IF(AND(COUNTIF(icd_searchgroup!A:A,A6981)=1,NOT(VLOOKUP(A6981,icd_searchgroup!A:C,3,FALSE)="")),"okay","check")</f>
        <v>okay</v>
      </c>
      <c r="E6981" s="9"/>
      <c r="F6981" s="9"/>
    </row>
    <row r="6982" ht="15.75" customHeight="1">
      <c r="A6982" s="6" t="s">
        <v>20854</v>
      </c>
      <c r="B6982" s="7" t="s">
        <v>20855</v>
      </c>
      <c r="C6982" s="8" t="s">
        <v>20856</v>
      </c>
      <c r="D6982" s="4" t="str">
        <f>IF(AND(COUNTIF(icd_searchgroup!A:A,A6982)=1,NOT(VLOOKUP(A6982,icd_searchgroup!A:C,3,FALSE)="")),"okay","check")</f>
        <v>okay</v>
      </c>
      <c r="E6982" s="9"/>
      <c r="F6982" s="9"/>
    </row>
    <row r="6983" ht="15.75" customHeight="1">
      <c r="A6983" s="6" t="s">
        <v>20857</v>
      </c>
      <c r="B6983" s="7" t="s">
        <v>20858</v>
      </c>
      <c r="C6983" s="8" t="s">
        <v>20859</v>
      </c>
      <c r="D6983" s="4" t="str">
        <f>IF(AND(COUNTIF(icd_searchgroup!A:A,A6983)=1,NOT(VLOOKUP(A6983,icd_searchgroup!A:C,3,FALSE)="")),"okay","check")</f>
        <v>okay</v>
      </c>
      <c r="E6983" s="9"/>
      <c r="F6983" s="9"/>
    </row>
    <row r="6984" ht="15.75" customHeight="1">
      <c r="A6984" s="6" t="s">
        <v>20860</v>
      </c>
      <c r="B6984" s="7" t="s">
        <v>20861</v>
      </c>
      <c r="C6984" s="8" t="s">
        <v>20862</v>
      </c>
      <c r="D6984" s="4" t="str">
        <f>IF(AND(COUNTIF(icd_searchgroup!A:A,A6984)=1,NOT(VLOOKUP(A6984,icd_searchgroup!A:C,3,FALSE)="")),"okay","check")</f>
        <v>okay</v>
      </c>
      <c r="E6984" s="9"/>
      <c r="F6984" s="9"/>
    </row>
    <row r="6985" ht="15.75" customHeight="1">
      <c r="A6985" s="6" t="s">
        <v>20863</v>
      </c>
      <c r="B6985" s="7" t="s">
        <v>20864</v>
      </c>
      <c r="C6985" s="8" t="s">
        <v>20865</v>
      </c>
      <c r="D6985" s="4" t="str">
        <f>IF(AND(COUNTIF(icd_searchgroup!A:A,A6985)=1,NOT(VLOOKUP(A6985,icd_searchgroup!A:C,3,FALSE)="")),"okay","check")</f>
        <v>okay</v>
      </c>
      <c r="E6985" s="9"/>
      <c r="F6985" s="9"/>
    </row>
    <row r="6986" ht="15.75" customHeight="1">
      <c r="A6986" s="6" t="s">
        <v>20866</v>
      </c>
      <c r="B6986" s="7" t="s">
        <v>20867</v>
      </c>
      <c r="C6986" s="8" t="s">
        <v>20868</v>
      </c>
      <c r="D6986" s="4" t="str">
        <f>IF(AND(COUNTIF(icd_searchgroup!A:A,A6986)=1,NOT(VLOOKUP(A6986,icd_searchgroup!A:C,3,FALSE)="")),"okay","check")</f>
        <v>okay</v>
      </c>
      <c r="E6986" s="9"/>
      <c r="F6986" s="9"/>
    </row>
    <row r="6987" ht="15.75" customHeight="1">
      <c r="A6987" s="6" t="s">
        <v>20869</v>
      </c>
      <c r="B6987" s="7" t="s">
        <v>20870</v>
      </c>
      <c r="C6987" s="8" t="s">
        <v>20871</v>
      </c>
      <c r="D6987" s="4" t="str">
        <f>IF(AND(COUNTIF(icd_searchgroup!A:A,A6987)=1,NOT(VLOOKUP(A6987,icd_searchgroup!A:C,3,FALSE)="")),"okay","check")</f>
        <v>okay</v>
      </c>
      <c r="E6987" s="9"/>
      <c r="F6987" s="9"/>
    </row>
    <row r="6988" ht="15.75" customHeight="1">
      <c r="A6988" s="6" t="s">
        <v>20872</v>
      </c>
      <c r="B6988" s="7" t="s">
        <v>20873</v>
      </c>
      <c r="C6988" s="8" t="s">
        <v>20874</v>
      </c>
      <c r="D6988" s="4" t="str">
        <f>IF(AND(COUNTIF(icd_searchgroup!A:A,A6988)=1,NOT(VLOOKUP(A6988,icd_searchgroup!A:C,3,FALSE)="")),"okay","check")</f>
        <v>okay</v>
      </c>
      <c r="E6988" s="9"/>
      <c r="F6988" s="9"/>
    </row>
    <row r="6989" ht="15.75" customHeight="1">
      <c r="A6989" s="6" t="s">
        <v>20875</v>
      </c>
      <c r="B6989" s="7" t="s">
        <v>20876</v>
      </c>
      <c r="C6989" s="8" t="s">
        <v>20877</v>
      </c>
      <c r="D6989" s="4" t="str">
        <f>IF(AND(COUNTIF(icd_searchgroup!A:A,A6989)=1,NOT(VLOOKUP(A6989,icd_searchgroup!A:C,3,FALSE)="")),"okay","check")</f>
        <v>okay</v>
      </c>
      <c r="E6989" s="9"/>
      <c r="F6989" s="9"/>
    </row>
    <row r="6990" ht="15.75" customHeight="1">
      <c r="A6990" s="6" t="s">
        <v>20878</v>
      </c>
      <c r="B6990" s="7" t="s">
        <v>20879</v>
      </c>
      <c r="C6990" s="8" t="s">
        <v>20880</v>
      </c>
      <c r="D6990" s="4" t="str">
        <f>IF(AND(COUNTIF(icd_searchgroup!A:A,A6990)=1,NOT(VLOOKUP(A6990,icd_searchgroup!A:C,3,FALSE)="")),"okay","check")</f>
        <v>okay</v>
      </c>
      <c r="E6990" s="9"/>
      <c r="F6990" s="9"/>
    </row>
    <row r="6991" ht="15.75" customHeight="1">
      <c r="A6991" s="6" t="s">
        <v>20881</v>
      </c>
      <c r="B6991" s="7" t="s">
        <v>20882</v>
      </c>
      <c r="C6991" s="8" t="s">
        <v>20883</v>
      </c>
      <c r="D6991" s="4" t="str">
        <f>IF(AND(COUNTIF(icd_searchgroup!A:A,A6991)=1,NOT(VLOOKUP(A6991,icd_searchgroup!A:C,3,FALSE)="")),"okay","check")</f>
        <v>okay</v>
      </c>
      <c r="E6991" s="9"/>
      <c r="F6991" s="9"/>
    </row>
    <row r="6992" ht="15.75" customHeight="1">
      <c r="A6992" s="6" t="s">
        <v>20884</v>
      </c>
      <c r="B6992" s="7" t="s">
        <v>20885</v>
      </c>
      <c r="C6992" s="8" t="s">
        <v>20886</v>
      </c>
      <c r="D6992" s="4" t="str">
        <f>IF(AND(COUNTIF(icd_searchgroup!A:A,A6992)=1,NOT(VLOOKUP(A6992,icd_searchgroup!A:C,3,FALSE)="")),"okay","check")</f>
        <v>okay</v>
      </c>
      <c r="E6992" s="9"/>
      <c r="F6992" s="9"/>
    </row>
    <row r="6993" ht="15.75" customHeight="1">
      <c r="A6993" s="6" t="s">
        <v>20887</v>
      </c>
      <c r="B6993" s="7" t="s">
        <v>20888</v>
      </c>
      <c r="C6993" s="8" t="s">
        <v>20889</v>
      </c>
      <c r="D6993" s="4" t="str">
        <f>IF(AND(COUNTIF(icd_searchgroup!A:A,A6993)=1,NOT(VLOOKUP(A6993,icd_searchgroup!A:C,3,FALSE)="")),"okay","check")</f>
        <v>okay</v>
      </c>
      <c r="E6993" s="9"/>
      <c r="F6993" s="9"/>
    </row>
    <row r="6994" ht="15.75" customHeight="1">
      <c r="A6994" s="6" t="s">
        <v>20890</v>
      </c>
      <c r="B6994" s="7" t="s">
        <v>20891</v>
      </c>
      <c r="C6994" s="8" t="s">
        <v>20892</v>
      </c>
      <c r="D6994" s="4" t="str">
        <f>IF(AND(COUNTIF(icd_searchgroup!A:A,A6994)=1,NOT(VLOOKUP(A6994,icd_searchgroup!A:C,3,FALSE)="")),"okay","check")</f>
        <v>okay</v>
      </c>
      <c r="E6994" s="9"/>
      <c r="F6994" s="9"/>
    </row>
    <row r="6995" ht="15.75" customHeight="1">
      <c r="A6995" s="6" t="s">
        <v>20893</v>
      </c>
      <c r="B6995" s="7" t="s">
        <v>20894</v>
      </c>
      <c r="C6995" s="8" t="s">
        <v>20895</v>
      </c>
      <c r="D6995" s="4" t="str">
        <f>IF(AND(COUNTIF(icd_searchgroup!A:A,A6995)=1,NOT(VLOOKUP(A6995,icd_searchgroup!A:C,3,FALSE)="")),"okay","check")</f>
        <v>okay</v>
      </c>
      <c r="E6995" s="9"/>
      <c r="F6995" s="9"/>
    </row>
    <row r="6996" ht="15.75" customHeight="1">
      <c r="A6996" s="6" t="s">
        <v>20896</v>
      </c>
      <c r="B6996" s="7" t="s">
        <v>20897</v>
      </c>
      <c r="C6996" s="8" t="s">
        <v>20898</v>
      </c>
      <c r="D6996" s="4" t="str">
        <f>IF(AND(COUNTIF(icd_searchgroup!A:A,A6996)=1,NOT(VLOOKUP(A6996,icd_searchgroup!A:C,3,FALSE)="")),"okay","check")</f>
        <v>okay</v>
      </c>
      <c r="E6996" s="9"/>
      <c r="F6996" s="9"/>
    </row>
    <row r="6997" ht="15.75" customHeight="1">
      <c r="A6997" s="6" t="s">
        <v>20899</v>
      </c>
      <c r="B6997" s="7" t="s">
        <v>20900</v>
      </c>
      <c r="C6997" s="8" t="s">
        <v>20901</v>
      </c>
      <c r="D6997" s="4" t="str">
        <f>IF(AND(COUNTIF(icd_searchgroup!A:A,A6997)=1,NOT(VLOOKUP(A6997,icd_searchgroup!A:C,3,FALSE)="")),"okay","check")</f>
        <v>okay</v>
      </c>
      <c r="E6997" s="9"/>
      <c r="F6997" s="9"/>
    </row>
    <row r="6998" ht="15.75" customHeight="1">
      <c r="A6998" s="6" t="s">
        <v>20902</v>
      </c>
      <c r="B6998" s="7" t="s">
        <v>20903</v>
      </c>
      <c r="C6998" s="8" t="s">
        <v>20904</v>
      </c>
      <c r="D6998" s="4" t="str">
        <f>IF(AND(COUNTIF(icd_searchgroup!A:A,A6998)=1,NOT(VLOOKUP(A6998,icd_searchgroup!A:C,3,FALSE)="")),"okay","check")</f>
        <v>okay</v>
      </c>
      <c r="E6998" s="9"/>
      <c r="F6998" s="9"/>
    </row>
    <row r="6999" ht="15.75" customHeight="1">
      <c r="A6999" s="6" t="s">
        <v>20905</v>
      </c>
      <c r="B6999" s="7" t="s">
        <v>20906</v>
      </c>
      <c r="C6999" s="8" t="s">
        <v>20907</v>
      </c>
      <c r="D6999" s="4" t="str">
        <f>IF(AND(COUNTIF(icd_searchgroup!A:A,A6999)=1,NOT(VLOOKUP(A6999,icd_searchgroup!A:C,3,FALSE)="")),"okay","check")</f>
        <v>okay</v>
      </c>
      <c r="E6999" s="9"/>
      <c r="F6999" s="9"/>
    </row>
    <row r="7000" ht="15.75" customHeight="1">
      <c r="A7000" s="6" t="s">
        <v>20908</v>
      </c>
      <c r="B7000" s="7" t="s">
        <v>20909</v>
      </c>
      <c r="C7000" s="8" t="s">
        <v>20910</v>
      </c>
      <c r="D7000" s="4" t="str">
        <f>IF(AND(COUNTIF(icd_searchgroup!A:A,A7000)=1,NOT(VLOOKUP(A7000,icd_searchgroup!A:C,3,FALSE)="")),"okay","check")</f>
        <v>okay</v>
      </c>
      <c r="E7000" s="9"/>
      <c r="F7000" s="9"/>
    </row>
    <row r="7001" ht="15.75" customHeight="1">
      <c r="A7001" s="6" t="s">
        <v>20911</v>
      </c>
      <c r="B7001" s="7" t="s">
        <v>20912</v>
      </c>
      <c r="C7001" s="8" t="s">
        <v>20913</v>
      </c>
      <c r="D7001" s="4" t="str">
        <f>IF(AND(COUNTIF(icd_searchgroup!A:A,A7001)=1,NOT(VLOOKUP(A7001,icd_searchgroup!A:C,3,FALSE)="")),"okay","check")</f>
        <v>okay</v>
      </c>
      <c r="E7001" s="9"/>
      <c r="F7001" s="9"/>
    </row>
    <row r="7002" ht="15.75" customHeight="1">
      <c r="A7002" s="6" t="s">
        <v>20914</v>
      </c>
      <c r="B7002" s="7" t="s">
        <v>20915</v>
      </c>
      <c r="C7002" s="8" t="s">
        <v>20916</v>
      </c>
      <c r="D7002" s="4" t="str">
        <f>IF(AND(COUNTIF(icd_searchgroup!A:A,A7002)=1,NOT(VLOOKUP(A7002,icd_searchgroup!A:C,3,FALSE)="")),"okay","check")</f>
        <v>okay</v>
      </c>
      <c r="E7002" s="9"/>
      <c r="F7002" s="9"/>
    </row>
    <row r="7003" ht="15.75" customHeight="1">
      <c r="A7003" s="6" t="s">
        <v>20917</v>
      </c>
      <c r="B7003" s="7" t="s">
        <v>20918</v>
      </c>
      <c r="C7003" s="8" t="s">
        <v>20919</v>
      </c>
      <c r="D7003" s="4" t="str">
        <f>IF(AND(COUNTIF(icd_searchgroup!A:A,A7003)=1,NOT(VLOOKUP(A7003,icd_searchgroup!A:C,3,FALSE)="")),"okay","check")</f>
        <v>okay</v>
      </c>
      <c r="E7003" s="9"/>
      <c r="F7003" s="9"/>
    </row>
    <row r="7004" ht="15.75" customHeight="1">
      <c r="A7004" s="6" t="s">
        <v>20920</v>
      </c>
      <c r="B7004" s="7" t="s">
        <v>20921</v>
      </c>
      <c r="C7004" s="8" t="s">
        <v>20922</v>
      </c>
      <c r="D7004" s="4" t="str">
        <f>IF(AND(COUNTIF(icd_searchgroup!A:A,A7004)=1,NOT(VLOOKUP(A7004,icd_searchgroup!A:C,3,FALSE)="")),"okay","check")</f>
        <v>okay</v>
      </c>
      <c r="E7004" s="9"/>
      <c r="F7004" s="9"/>
    </row>
    <row r="7005" ht="15.75" customHeight="1">
      <c r="A7005" s="6" t="s">
        <v>20923</v>
      </c>
      <c r="B7005" s="7" t="s">
        <v>20924</v>
      </c>
      <c r="C7005" s="8" t="s">
        <v>20925</v>
      </c>
      <c r="D7005" s="4" t="str">
        <f>IF(AND(COUNTIF(icd_searchgroup!A:A,A7005)=1,NOT(VLOOKUP(A7005,icd_searchgroup!A:C,3,FALSE)="")),"okay","check")</f>
        <v>okay</v>
      </c>
      <c r="E7005" s="9"/>
      <c r="F7005" s="9"/>
    </row>
    <row r="7006" ht="15.75" customHeight="1">
      <c r="A7006" s="6" t="s">
        <v>20926</v>
      </c>
      <c r="B7006" s="7" t="s">
        <v>20927</v>
      </c>
      <c r="C7006" s="8" t="s">
        <v>20928</v>
      </c>
      <c r="D7006" s="4" t="str">
        <f>IF(AND(COUNTIF(icd_searchgroup!A:A,A7006)=1,NOT(VLOOKUP(A7006,icd_searchgroup!A:C,3,FALSE)="")),"okay","check")</f>
        <v>okay</v>
      </c>
      <c r="E7006" s="9"/>
      <c r="F7006" s="9"/>
    </row>
    <row r="7007" ht="15.75" customHeight="1">
      <c r="A7007" s="6" t="s">
        <v>20929</v>
      </c>
      <c r="B7007" s="7" t="s">
        <v>20930</v>
      </c>
      <c r="C7007" s="8" t="s">
        <v>20931</v>
      </c>
      <c r="D7007" s="4" t="str">
        <f>IF(AND(COUNTIF(icd_searchgroup!A:A,A7007)=1,NOT(VLOOKUP(A7007,icd_searchgroup!A:C,3,FALSE)="")),"okay","check")</f>
        <v>okay</v>
      </c>
      <c r="E7007" s="9"/>
      <c r="F7007" s="9"/>
    </row>
    <row r="7008" ht="15.75" customHeight="1">
      <c r="A7008" s="6" t="s">
        <v>20932</v>
      </c>
      <c r="B7008" s="7" t="s">
        <v>20933</v>
      </c>
      <c r="C7008" s="8" t="s">
        <v>20934</v>
      </c>
      <c r="D7008" s="4" t="str">
        <f>IF(AND(COUNTIF(icd_searchgroup!A:A,A7008)=1,NOT(VLOOKUP(A7008,icd_searchgroup!A:C,3,FALSE)="")),"okay","check")</f>
        <v>okay</v>
      </c>
      <c r="E7008" s="9"/>
      <c r="F7008" s="9"/>
    </row>
    <row r="7009" ht="15.75" customHeight="1">
      <c r="A7009" s="6" t="s">
        <v>20935</v>
      </c>
      <c r="B7009" s="7" t="s">
        <v>20936</v>
      </c>
      <c r="C7009" s="8" t="s">
        <v>20937</v>
      </c>
      <c r="D7009" s="4" t="str">
        <f>IF(AND(COUNTIF(icd_searchgroup!A:A,A7009)=1,NOT(VLOOKUP(A7009,icd_searchgroup!A:C,3,FALSE)="")),"okay","check")</f>
        <v>okay</v>
      </c>
      <c r="E7009" s="9"/>
      <c r="F7009" s="9"/>
    </row>
    <row r="7010" ht="15.75" customHeight="1">
      <c r="A7010" s="6" t="s">
        <v>20938</v>
      </c>
      <c r="B7010" s="7" t="s">
        <v>20939</v>
      </c>
      <c r="C7010" s="8" t="s">
        <v>20940</v>
      </c>
      <c r="D7010" s="4" t="str">
        <f>IF(AND(COUNTIF(icd_searchgroup!A:A,A7010)=1,NOT(VLOOKUP(A7010,icd_searchgroup!A:C,3,FALSE)="")),"okay","check")</f>
        <v>okay</v>
      </c>
      <c r="E7010" s="9"/>
      <c r="F7010" s="9"/>
    </row>
    <row r="7011" ht="15.75" customHeight="1">
      <c r="A7011" s="6" t="s">
        <v>20941</v>
      </c>
      <c r="B7011" s="7" t="s">
        <v>20942</v>
      </c>
      <c r="C7011" s="8" t="s">
        <v>20943</v>
      </c>
      <c r="D7011" s="4" t="str">
        <f>IF(AND(COUNTIF(icd_searchgroup!A:A,A7011)=1,NOT(VLOOKUP(A7011,icd_searchgroup!A:C,3,FALSE)="")),"okay","check")</f>
        <v>okay</v>
      </c>
      <c r="E7011" s="9"/>
      <c r="F7011" s="9"/>
    </row>
    <row r="7012" ht="15.75" customHeight="1">
      <c r="A7012" s="6" t="s">
        <v>20944</v>
      </c>
      <c r="B7012" s="7" t="s">
        <v>20945</v>
      </c>
      <c r="C7012" s="8" t="s">
        <v>20946</v>
      </c>
      <c r="D7012" s="4" t="str">
        <f>IF(AND(COUNTIF(icd_searchgroup!A:A,A7012)=1,NOT(VLOOKUP(A7012,icd_searchgroup!A:C,3,FALSE)="")),"okay","check")</f>
        <v>okay</v>
      </c>
      <c r="E7012" s="9"/>
      <c r="F7012" s="9"/>
    </row>
    <row r="7013" ht="15.75" customHeight="1">
      <c r="A7013" s="6" t="s">
        <v>20947</v>
      </c>
      <c r="B7013" s="7" t="s">
        <v>20948</v>
      </c>
      <c r="C7013" s="8" t="s">
        <v>20949</v>
      </c>
      <c r="D7013" s="4" t="str">
        <f>IF(AND(COUNTIF(icd_searchgroup!A:A,A7013)=1,NOT(VLOOKUP(A7013,icd_searchgroup!A:C,3,FALSE)="")),"okay","check")</f>
        <v>okay</v>
      </c>
      <c r="E7013" s="9"/>
      <c r="F7013" s="9"/>
    </row>
    <row r="7014" ht="15.75" customHeight="1">
      <c r="A7014" s="6" t="s">
        <v>20950</v>
      </c>
      <c r="B7014" s="7" t="s">
        <v>20951</v>
      </c>
      <c r="C7014" s="8" t="s">
        <v>20952</v>
      </c>
      <c r="D7014" s="4" t="str">
        <f>IF(AND(COUNTIF(icd_searchgroup!A:A,A7014)=1,NOT(VLOOKUP(A7014,icd_searchgroup!A:C,3,FALSE)="")),"okay","check")</f>
        <v>okay</v>
      </c>
      <c r="E7014" s="9"/>
      <c r="F7014" s="9"/>
    </row>
    <row r="7015" ht="15.75" customHeight="1">
      <c r="A7015" s="6" t="s">
        <v>20953</v>
      </c>
      <c r="B7015" s="7" t="s">
        <v>20954</v>
      </c>
      <c r="C7015" s="8" t="s">
        <v>20955</v>
      </c>
      <c r="D7015" s="4" t="str">
        <f>IF(AND(COUNTIF(icd_searchgroup!A:A,A7015)=1,NOT(VLOOKUP(A7015,icd_searchgroup!A:C,3,FALSE)="")),"okay","check")</f>
        <v>okay</v>
      </c>
      <c r="E7015" s="9"/>
      <c r="F7015" s="9"/>
    </row>
    <row r="7016" ht="15.75" customHeight="1">
      <c r="A7016" s="6" t="s">
        <v>20956</v>
      </c>
      <c r="B7016" s="7" t="s">
        <v>20957</v>
      </c>
      <c r="C7016" s="8" t="s">
        <v>20958</v>
      </c>
      <c r="D7016" s="4" t="str">
        <f>IF(AND(COUNTIF(icd_searchgroup!A:A,A7016)=1,NOT(VLOOKUP(A7016,icd_searchgroup!A:C,3,FALSE)="")),"okay","check")</f>
        <v>okay</v>
      </c>
      <c r="E7016" s="9"/>
      <c r="F7016" s="9"/>
    </row>
    <row r="7017" ht="15.75" customHeight="1">
      <c r="A7017" s="6" t="s">
        <v>20959</v>
      </c>
      <c r="B7017" s="7" t="s">
        <v>20960</v>
      </c>
      <c r="C7017" s="8" t="s">
        <v>20961</v>
      </c>
      <c r="D7017" s="4" t="str">
        <f>IF(AND(COUNTIF(icd_searchgroup!A:A,A7017)=1,NOT(VLOOKUP(A7017,icd_searchgroup!A:C,3,FALSE)="")),"okay","check")</f>
        <v>okay</v>
      </c>
      <c r="E7017" s="9"/>
      <c r="F7017" s="9"/>
    </row>
    <row r="7018" ht="15.75" customHeight="1">
      <c r="A7018" s="6" t="s">
        <v>20962</v>
      </c>
      <c r="B7018" s="7" t="s">
        <v>20963</v>
      </c>
      <c r="C7018" s="8" t="s">
        <v>20964</v>
      </c>
      <c r="D7018" s="4" t="str">
        <f>IF(AND(COUNTIF(icd_searchgroup!A:A,A7018)=1,NOT(VLOOKUP(A7018,icd_searchgroup!A:C,3,FALSE)="")),"okay","check")</f>
        <v>okay</v>
      </c>
      <c r="E7018" s="9"/>
      <c r="F7018" s="9"/>
    </row>
    <row r="7019" ht="15.75" customHeight="1">
      <c r="A7019" s="6" t="s">
        <v>20965</v>
      </c>
      <c r="B7019" s="7" t="s">
        <v>20966</v>
      </c>
      <c r="C7019" s="8" t="s">
        <v>20967</v>
      </c>
      <c r="D7019" s="4" t="str">
        <f>IF(AND(COUNTIF(icd_searchgroup!A:A,A7019)=1,NOT(VLOOKUP(A7019,icd_searchgroup!A:C,3,FALSE)="")),"okay","check")</f>
        <v>okay</v>
      </c>
      <c r="E7019" s="9"/>
      <c r="F7019" s="9"/>
    </row>
    <row r="7020" ht="15.75" customHeight="1">
      <c r="A7020" s="6" t="s">
        <v>20968</v>
      </c>
      <c r="B7020" s="7" t="s">
        <v>20969</v>
      </c>
      <c r="C7020" s="8" t="s">
        <v>20970</v>
      </c>
      <c r="D7020" s="4" t="str">
        <f>IF(AND(COUNTIF(icd_searchgroup!A:A,A7020)=1,NOT(VLOOKUP(A7020,icd_searchgroup!A:C,3,FALSE)="")),"okay","check")</f>
        <v>okay</v>
      </c>
      <c r="E7020" s="9"/>
      <c r="F7020" s="9"/>
    </row>
    <row r="7021" ht="15.75" customHeight="1">
      <c r="A7021" s="6" t="s">
        <v>20971</v>
      </c>
      <c r="B7021" s="7" t="s">
        <v>20972</v>
      </c>
      <c r="C7021" s="8" t="s">
        <v>20973</v>
      </c>
      <c r="D7021" s="4" t="str">
        <f>IF(AND(COUNTIF(icd_searchgroup!A:A,A7021)=1,NOT(VLOOKUP(A7021,icd_searchgroup!A:C,3,FALSE)="")),"okay","check")</f>
        <v>okay</v>
      </c>
      <c r="E7021" s="9"/>
      <c r="F7021" s="9"/>
    </row>
    <row r="7022" ht="15.75" customHeight="1">
      <c r="A7022" s="6" t="s">
        <v>20974</v>
      </c>
      <c r="B7022" s="7" t="s">
        <v>20975</v>
      </c>
      <c r="C7022" s="8" t="s">
        <v>20976</v>
      </c>
      <c r="D7022" s="4" t="str">
        <f>IF(AND(COUNTIF(icd_searchgroup!A:A,A7022)=1,NOT(VLOOKUP(A7022,icd_searchgroup!A:C,3,FALSE)="")),"okay","check")</f>
        <v>okay</v>
      </c>
      <c r="E7022" s="9"/>
      <c r="F7022" s="9"/>
    </row>
    <row r="7023" ht="15.75" customHeight="1">
      <c r="A7023" s="6" t="s">
        <v>20977</v>
      </c>
      <c r="B7023" s="7" t="s">
        <v>20978</v>
      </c>
      <c r="C7023" s="8" t="s">
        <v>20979</v>
      </c>
      <c r="D7023" s="4" t="str">
        <f>IF(AND(COUNTIF(icd_searchgroup!A:A,A7023)=1,NOT(VLOOKUP(A7023,icd_searchgroup!A:C,3,FALSE)="")),"okay","check")</f>
        <v>okay</v>
      </c>
      <c r="E7023" s="9"/>
      <c r="F7023" s="9"/>
    </row>
    <row r="7024" ht="15.75" customHeight="1">
      <c r="A7024" s="6" t="s">
        <v>20980</v>
      </c>
      <c r="B7024" s="7" t="s">
        <v>20981</v>
      </c>
      <c r="C7024" s="8" t="s">
        <v>20982</v>
      </c>
      <c r="D7024" s="4" t="str">
        <f>IF(AND(COUNTIF(icd_searchgroup!A:A,A7024)=1,NOT(VLOOKUP(A7024,icd_searchgroup!A:C,3,FALSE)="")),"okay","check")</f>
        <v>okay</v>
      </c>
      <c r="E7024" s="9"/>
      <c r="F7024" s="9"/>
    </row>
    <row r="7025" ht="15.75" customHeight="1">
      <c r="A7025" s="6" t="s">
        <v>20983</v>
      </c>
      <c r="B7025" s="7" t="s">
        <v>20984</v>
      </c>
      <c r="C7025" s="8" t="s">
        <v>20985</v>
      </c>
      <c r="D7025" s="4" t="str">
        <f>IF(AND(COUNTIF(icd_searchgroup!A:A,A7025)=1,NOT(VLOOKUP(A7025,icd_searchgroup!A:C,3,FALSE)="")),"okay","check")</f>
        <v>okay</v>
      </c>
      <c r="E7025" s="9"/>
      <c r="F7025" s="9"/>
    </row>
    <row r="7026" ht="15.75" customHeight="1">
      <c r="A7026" s="6" t="s">
        <v>20986</v>
      </c>
      <c r="B7026" s="7" t="s">
        <v>20987</v>
      </c>
      <c r="C7026" s="8" t="s">
        <v>20988</v>
      </c>
      <c r="D7026" s="4" t="str">
        <f>IF(AND(COUNTIF(icd_searchgroup!A:A,A7026)=1,NOT(VLOOKUP(A7026,icd_searchgroup!A:C,3,FALSE)="")),"okay","check")</f>
        <v>okay</v>
      </c>
      <c r="E7026" s="9"/>
      <c r="F7026" s="9"/>
    </row>
    <row r="7027" ht="15.75" customHeight="1">
      <c r="A7027" s="6" t="s">
        <v>20989</v>
      </c>
      <c r="B7027" s="7" t="s">
        <v>20990</v>
      </c>
      <c r="C7027" s="8" t="s">
        <v>20991</v>
      </c>
      <c r="D7027" s="4" t="str">
        <f>IF(AND(COUNTIF(icd_searchgroup!A:A,A7027)=1,NOT(VLOOKUP(A7027,icd_searchgroup!A:C,3,FALSE)="")),"okay","check")</f>
        <v>okay</v>
      </c>
      <c r="E7027" s="9"/>
      <c r="F7027" s="9"/>
    </row>
    <row r="7028" ht="15.75" customHeight="1">
      <c r="A7028" s="6" t="s">
        <v>20992</v>
      </c>
      <c r="B7028" s="7" t="s">
        <v>20993</v>
      </c>
      <c r="C7028" s="8" t="s">
        <v>20994</v>
      </c>
      <c r="D7028" s="4" t="str">
        <f>IF(AND(COUNTIF(icd_searchgroup!A:A,A7028)=1,NOT(VLOOKUP(A7028,icd_searchgroup!A:C,3,FALSE)="")),"okay","check")</f>
        <v>okay</v>
      </c>
      <c r="E7028" s="9"/>
      <c r="F7028" s="9"/>
    </row>
    <row r="7029" ht="15.75" customHeight="1">
      <c r="A7029" s="6" t="s">
        <v>20995</v>
      </c>
      <c r="B7029" s="7" t="s">
        <v>20996</v>
      </c>
      <c r="C7029" s="8" t="s">
        <v>20997</v>
      </c>
      <c r="D7029" s="4" t="str">
        <f>IF(AND(COUNTIF(icd_searchgroup!A:A,A7029)=1,NOT(VLOOKUP(A7029,icd_searchgroup!A:C,3,FALSE)="")),"okay","check")</f>
        <v>okay</v>
      </c>
      <c r="E7029" s="9"/>
      <c r="F7029" s="9"/>
    </row>
    <row r="7030" ht="15.75" customHeight="1">
      <c r="A7030" s="6" t="s">
        <v>20998</v>
      </c>
      <c r="B7030" s="7" t="s">
        <v>20999</v>
      </c>
      <c r="C7030" s="8" t="s">
        <v>21000</v>
      </c>
      <c r="D7030" s="4" t="str">
        <f>IF(AND(COUNTIF(icd_searchgroup!A:A,A7030)=1,NOT(VLOOKUP(A7030,icd_searchgroup!A:C,3,FALSE)="")),"okay","check")</f>
        <v>okay</v>
      </c>
      <c r="E7030" s="9"/>
      <c r="F7030" s="9"/>
    </row>
    <row r="7031" ht="15.75" customHeight="1">
      <c r="A7031" s="6" t="s">
        <v>21001</v>
      </c>
      <c r="B7031" s="7" t="s">
        <v>21002</v>
      </c>
      <c r="C7031" s="8" t="s">
        <v>21003</v>
      </c>
      <c r="D7031" s="4" t="str">
        <f>IF(AND(COUNTIF(icd_searchgroup!A:A,A7031)=1,NOT(VLOOKUP(A7031,icd_searchgroup!A:C,3,FALSE)="")),"okay","check")</f>
        <v>okay</v>
      </c>
      <c r="E7031" s="9"/>
      <c r="F7031" s="9"/>
    </row>
    <row r="7032" ht="15.75" customHeight="1">
      <c r="A7032" s="6" t="s">
        <v>21004</v>
      </c>
      <c r="B7032" s="7" t="s">
        <v>21005</v>
      </c>
      <c r="C7032" s="8" t="s">
        <v>21006</v>
      </c>
      <c r="D7032" s="4" t="str">
        <f>IF(AND(COUNTIF(icd_searchgroup!A:A,A7032)=1,NOT(VLOOKUP(A7032,icd_searchgroup!A:C,3,FALSE)="")),"okay","check")</f>
        <v>okay</v>
      </c>
      <c r="E7032" s="9"/>
      <c r="F7032" s="9"/>
    </row>
    <row r="7033" ht="15.75" customHeight="1">
      <c r="A7033" s="6" t="s">
        <v>21007</v>
      </c>
      <c r="B7033" s="7" t="s">
        <v>21008</v>
      </c>
      <c r="C7033" s="8" t="s">
        <v>21009</v>
      </c>
      <c r="D7033" s="4" t="str">
        <f>IF(AND(COUNTIF(icd_searchgroup!A:A,A7033)=1,NOT(VLOOKUP(A7033,icd_searchgroup!A:C,3,FALSE)="")),"okay","check")</f>
        <v>okay</v>
      </c>
      <c r="E7033" s="9"/>
      <c r="F7033" s="9"/>
    </row>
    <row r="7034" ht="15.75" customHeight="1">
      <c r="A7034" s="6" t="s">
        <v>21010</v>
      </c>
      <c r="B7034" s="7" t="s">
        <v>21011</v>
      </c>
      <c r="C7034" s="8" t="s">
        <v>21012</v>
      </c>
      <c r="D7034" s="4" t="str">
        <f>IF(AND(COUNTIF(icd_searchgroup!A:A,A7034)=1,NOT(VLOOKUP(A7034,icd_searchgroup!A:C,3,FALSE)="")),"okay","check")</f>
        <v>okay</v>
      </c>
      <c r="E7034" s="9"/>
      <c r="F7034" s="9"/>
    </row>
    <row r="7035" ht="15.75" customHeight="1">
      <c r="A7035" s="6" t="s">
        <v>21013</v>
      </c>
      <c r="B7035" s="7" t="s">
        <v>21014</v>
      </c>
      <c r="C7035" s="8" t="s">
        <v>21015</v>
      </c>
      <c r="D7035" s="4" t="str">
        <f>IF(AND(COUNTIF(icd_searchgroup!A:A,A7035)=1,NOT(VLOOKUP(A7035,icd_searchgroup!A:C,3,FALSE)="")),"okay","check")</f>
        <v>okay</v>
      </c>
      <c r="E7035" s="9"/>
      <c r="F7035" s="9"/>
    </row>
    <row r="7036" ht="15.75" customHeight="1">
      <c r="A7036" s="6" t="s">
        <v>21016</v>
      </c>
      <c r="B7036" s="7" t="s">
        <v>21017</v>
      </c>
      <c r="C7036" s="8" t="s">
        <v>21018</v>
      </c>
      <c r="D7036" s="4" t="str">
        <f>IF(AND(COUNTIF(icd_searchgroup!A:A,A7036)=1,NOT(VLOOKUP(A7036,icd_searchgroup!A:C,3,FALSE)="")),"okay","check")</f>
        <v>okay</v>
      </c>
      <c r="E7036" s="9"/>
      <c r="F7036" s="9"/>
    </row>
    <row r="7037" ht="15.75" customHeight="1">
      <c r="A7037" s="6" t="s">
        <v>21019</v>
      </c>
      <c r="B7037" s="7" t="s">
        <v>21020</v>
      </c>
      <c r="C7037" s="8" t="s">
        <v>21021</v>
      </c>
      <c r="D7037" s="4" t="str">
        <f>IF(AND(COUNTIF(icd_searchgroup!A:A,A7037)=1,NOT(VLOOKUP(A7037,icd_searchgroup!A:C,3,FALSE)="")),"okay","check")</f>
        <v>okay</v>
      </c>
      <c r="E7037" s="9"/>
      <c r="F7037" s="9"/>
    </row>
    <row r="7038" ht="15.75" customHeight="1">
      <c r="A7038" s="6" t="s">
        <v>21022</v>
      </c>
      <c r="B7038" s="7" t="s">
        <v>21023</v>
      </c>
      <c r="C7038" s="8" t="s">
        <v>21024</v>
      </c>
      <c r="D7038" s="4" t="str">
        <f>IF(AND(COUNTIF(icd_searchgroup!A:A,A7038)=1,NOT(VLOOKUP(A7038,icd_searchgroup!A:C,3,FALSE)="")),"okay","check")</f>
        <v>okay</v>
      </c>
      <c r="E7038" s="9"/>
      <c r="F7038" s="9"/>
    </row>
    <row r="7039" ht="15.75" customHeight="1">
      <c r="A7039" s="6" t="s">
        <v>21025</v>
      </c>
      <c r="B7039" s="7" t="s">
        <v>21026</v>
      </c>
      <c r="C7039" s="8" t="s">
        <v>21027</v>
      </c>
      <c r="D7039" s="4" t="str">
        <f>IF(AND(COUNTIF(icd_searchgroup!A:A,A7039)=1,NOT(VLOOKUP(A7039,icd_searchgroup!A:C,3,FALSE)="")),"okay","check")</f>
        <v>okay</v>
      </c>
      <c r="E7039" s="9"/>
      <c r="F7039" s="9"/>
    </row>
    <row r="7040" ht="15.75" customHeight="1">
      <c r="A7040" s="6" t="s">
        <v>21028</v>
      </c>
      <c r="B7040" s="7" t="s">
        <v>21029</v>
      </c>
      <c r="C7040" s="8" t="s">
        <v>21030</v>
      </c>
      <c r="D7040" s="4" t="str">
        <f>IF(AND(COUNTIF(icd_searchgroup!A:A,A7040)=1,NOT(VLOOKUP(A7040,icd_searchgroup!A:C,3,FALSE)="")),"okay","check")</f>
        <v>okay</v>
      </c>
      <c r="E7040" s="9"/>
      <c r="F7040" s="9"/>
    </row>
    <row r="7041" ht="15.75" customHeight="1">
      <c r="A7041" s="6" t="s">
        <v>21031</v>
      </c>
      <c r="B7041" s="7" t="s">
        <v>21032</v>
      </c>
      <c r="C7041" s="8" t="s">
        <v>21033</v>
      </c>
      <c r="D7041" s="4" t="str">
        <f>IF(AND(COUNTIF(icd_searchgroup!A:A,A7041)=1,NOT(VLOOKUP(A7041,icd_searchgroup!A:C,3,FALSE)="")),"okay","check")</f>
        <v>okay</v>
      </c>
      <c r="E7041" s="9"/>
      <c r="F7041" s="9"/>
    </row>
    <row r="7042" ht="15.75" customHeight="1">
      <c r="A7042" s="6" t="s">
        <v>21034</v>
      </c>
      <c r="B7042" s="7" t="s">
        <v>21035</v>
      </c>
      <c r="C7042" s="8" t="s">
        <v>21036</v>
      </c>
      <c r="D7042" s="4" t="str">
        <f>IF(AND(COUNTIF(icd_searchgroup!A:A,A7042)=1,NOT(VLOOKUP(A7042,icd_searchgroup!A:C,3,FALSE)="")),"okay","check")</f>
        <v>okay</v>
      </c>
      <c r="E7042" s="9"/>
      <c r="F7042" s="9"/>
    </row>
    <row r="7043" ht="15.75" customHeight="1">
      <c r="A7043" s="6" t="s">
        <v>21037</v>
      </c>
      <c r="B7043" s="7" t="s">
        <v>21038</v>
      </c>
      <c r="C7043" s="8" t="s">
        <v>21039</v>
      </c>
      <c r="D7043" s="4" t="str">
        <f>IF(AND(COUNTIF(icd_searchgroup!A:A,A7043)=1,NOT(VLOOKUP(A7043,icd_searchgroup!A:C,3,FALSE)="")),"okay","check")</f>
        <v>okay</v>
      </c>
      <c r="E7043" s="9"/>
      <c r="F7043" s="9"/>
    </row>
    <row r="7044" ht="15.75" customHeight="1">
      <c r="A7044" s="6" t="s">
        <v>21040</v>
      </c>
      <c r="B7044" s="7" t="s">
        <v>21041</v>
      </c>
      <c r="C7044" s="8" t="s">
        <v>21042</v>
      </c>
      <c r="D7044" s="4" t="str">
        <f>IF(AND(COUNTIF(icd_searchgroup!A:A,A7044)=1,NOT(VLOOKUP(A7044,icd_searchgroup!A:C,3,FALSE)="")),"okay","check")</f>
        <v>okay</v>
      </c>
      <c r="E7044" s="9"/>
      <c r="F7044" s="9"/>
    </row>
    <row r="7045" ht="15.75" customHeight="1">
      <c r="A7045" s="6" t="s">
        <v>21043</v>
      </c>
      <c r="B7045" s="7" t="s">
        <v>21044</v>
      </c>
      <c r="C7045" s="8" t="s">
        <v>21045</v>
      </c>
      <c r="D7045" s="4" t="str">
        <f>IF(AND(COUNTIF(icd_searchgroup!A:A,A7045)=1,NOT(VLOOKUP(A7045,icd_searchgroup!A:C,3,FALSE)="")),"okay","check")</f>
        <v>okay</v>
      </c>
      <c r="E7045" s="9"/>
      <c r="F7045" s="9"/>
    </row>
    <row r="7046" ht="15.75" customHeight="1">
      <c r="A7046" s="6" t="s">
        <v>21046</v>
      </c>
      <c r="B7046" s="7" t="s">
        <v>21047</v>
      </c>
      <c r="C7046" s="8" t="s">
        <v>21048</v>
      </c>
      <c r="D7046" s="4" t="str">
        <f>IF(AND(COUNTIF(icd_searchgroup!A:A,A7046)=1,NOT(VLOOKUP(A7046,icd_searchgroup!A:C,3,FALSE)="")),"okay","check")</f>
        <v>okay</v>
      </c>
      <c r="E7046" s="9"/>
      <c r="F7046" s="9"/>
    </row>
    <row r="7047" ht="15.75" customHeight="1">
      <c r="A7047" s="6" t="s">
        <v>21049</v>
      </c>
      <c r="B7047" s="7" t="s">
        <v>21050</v>
      </c>
      <c r="C7047" s="8" t="s">
        <v>21051</v>
      </c>
      <c r="D7047" s="4" t="str">
        <f>IF(AND(COUNTIF(icd_searchgroup!A:A,A7047)=1,NOT(VLOOKUP(A7047,icd_searchgroup!A:C,3,FALSE)="")),"okay","check")</f>
        <v>okay</v>
      </c>
      <c r="E7047" s="9"/>
      <c r="F7047" s="9"/>
    </row>
    <row r="7048" ht="15.75" customHeight="1">
      <c r="A7048" s="6" t="s">
        <v>21052</v>
      </c>
      <c r="B7048" s="7" t="s">
        <v>21053</v>
      </c>
      <c r="C7048" s="8" t="s">
        <v>21054</v>
      </c>
      <c r="D7048" s="4" t="str">
        <f>IF(AND(COUNTIF(icd_searchgroup!A:A,A7048)=1,NOT(VLOOKUP(A7048,icd_searchgroup!A:C,3,FALSE)="")),"okay","check")</f>
        <v>okay</v>
      </c>
      <c r="E7048" s="9"/>
      <c r="F7048" s="9"/>
    </row>
    <row r="7049" ht="15.75" customHeight="1">
      <c r="A7049" s="6" t="s">
        <v>21055</v>
      </c>
      <c r="B7049" s="7" t="s">
        <v>21056</v>
      </c>
      <c r="C7049" s="8" t="s">
        <v>21057</v>
      </c>
      <c r="D7049" s="4" t="str">
        <f>IF(AND(COUNTIF(icd_searchgroup!A:A,A7049)=1,NOT(VLOOKUP(A7049,icd_searchgroup!A:C,3,FALSE)="")),"okay","check")</f>
        <v>okay</v>
      </c>
      <c r="E7049" s="9"/>
      <c r="F7049" s="9"/>
    </row>
    <row r="7050" ht="15.75" customHeight="1">
      <c r="A7050" s="6" t="s">
        <v>21058</v>
      </c>
      <c r="B7050" s="7" t="s">
        <v>21059</v>
      </c>
      <c r="C7050" s="8" t="s">
        <v>21060</v>
      </c>
      <c r="D7050" s="4" t="str">
        <f>IF(AND(COUNTIF(icd_searchgroup!A:A,A7050)=1,NOT(VLOOKUP(A7050,icd_searchgroup!A:C,3,FALSE)="")),"okay","check")</f>
        <v>okay</v>
      </c>
      <c r="E7050" s="9"/>
      <c r="F7050" s="9"/>
    </row>
    <row r="7051" ht="15.75" customHeight="1">
      <c r="A7051" s="6" t="s">
        <v>21061</v>
      </c>
      <c r="B7051" s="7" t="s">
        <v>21062</v>
      </c>
      <c r="C7051" s="8" t="s">
        <v>21063</v>
      </c>
      <c r="D7051" s="4" t="str">
        <f>IF(AND(COUNTIF(icd_searchgroup!A:A,A7051)=1,NOT(VLOOKUP(A7051,icd_searchgroup!A:C,3,FALSE)="")),"okay","check")</f>
        <v>okay</v>
      </c>
      <c r="E7051" s="9"/>
      <c r="F7051" s="9"/>
    </row>
    <row r="7052" ht="15.75" customHeight="1">
      <c r="A7052" s="6" t="s">
        <v>21064</v>
      </c>
      <c r="B7052" s="7" t="s">
        <v>21065</v>
      </c>
      <c r="C7052" s="8" t="s">
        <v>21066</v>
      </c>
      <c r="D7052" s="4" t="str">
        <f>IF(AND(COUNTIF(icd_searchgroup!A:A,A7052)=1,NOT(VLOOKUP(A7052,icd_searchgroup!A:C,3,FALSE)="")),"okay","check")</f>
        <v>okay</v>
      </c>
      <c r="E7052" s="9"/>
      <c r="F7052" s="9"/>
    </row>
    <row r="7053" ht="15.75" customHeight="1">
      <c r="A7053" s="6" t="s">
        <v>21067</v>
      </c>
      <c r="B7053" s="7" t="s">
        <v>21068</v>
      </c>
      <c r="C7053" s="8" t="s">
        <v>21069</v>
      </c>
      <c r="D7053" s="4" t="str">
        <f>IF(AND(COUNTIF(icd_searchgroup!A:A,A7053)=1,NOT(VLOOKUP(A7053,icd_searchgroup!A:C,3,FALSE)="")),"okay","check")</f>
        <v>okay</v>
      </c>
      <c r="E7053" s="9"/>
      <c r="F7053" s="9"/>
    </row>
    <row r="7054" ht="15.75" customHeight="1">
      <c r="A7054" s="6" t="s">
        <v>21070</v>
      </c>
      <c r="B7054" s="7" t="s">
        <v>21071</v>
      </c>
      <c r="C7054" s="8" t="s">
        <v>21072</v>
      </c>
      <c r="D7054" s="4" t="str">
        <f>IF(AND(COUNTIF(icd_searchgroup!A:A,A7054)=1,NOT(VLOOKUP(A7054,icd_searchgroup!A:C,3,FALSE)="")),"okay","check")</f>
        <v>okay</v>
      </c>
      <c r="E7054" s="9"/>
      <c r="F7054" s="9"/>
    </row>
    <row r="7055" ht="15.75" customHeight="1">
      <c r="A7055" s="6" t="s">
        <v>21073</v>
      </c>
      <c r="B7055" s="7" t="s">
        <v>21074</v>
      </c>
      <c r="C7055" s="8" t="s">
        <v>21075</v>
      </c>
      <c r="D7055" s="4" t="str">
        <f>IF(AND(COUNTIF(icd_searchgroup!A:A,A7055)=1,NOT(VLOOKUP(A7055,icd_searchgroup!A:C,3,FALSE)="")),"okay","check")</f>
        <v>okay</v>
      </c>
      <c r="E7055" s="9"/>
      <c r="F7055" s="9"/>
    </row>
    <row r="7056" ht="15.75" customHeight="1">
      <c r="A7056" s="6" t="s">
        <v>21076</v>
      </c>
      <c r="B7056" s="7" t="s">
        <v>21077</v>
      </c>
      <c r="C7056" s="8" t="s">
        <v>21078</v>
      </c>
      <c r="D7056" s="4" t="str">
        <f>IF(AND(COUNTIF(icd_searchgroup!A:A,A7056)=1,NOT(VLOOKUP(A7056,icd_searchgroup!A:C,3,FALSE)="")),"okay","check")</f>
        <v>okay</v>
      </c>
      <c r="E7056" s="9"/>
      <c r="F7056" s="9"/>
    </row>
    <row r="7057" ht="15.75" customHeight="1">
      <c r="A7057" s="6" t="s">
        <v>21079</v>
      </c>
      <c r="B7057" s="7" t="s">
        <v>21080</v>
      </c>
      <c r="C7057" s="8" t="s">
        <v>21081</v>
      </c>
      <c r="D7057" s="4" t="str">
        <f>IF(AND(COUNTIF(icd_searchgroup!A:A,A7057)=1,NOT(VLOOKUP(A7057,icd_searchgroup!A:C,3,FALSE)="")),"okay","check")</f>
        <v>okay</v>
      </c>
      <c r="E7057" s="9"/>
      <c r="F7057" s="9"/>
    </row>
    <row r="7058" ht="15.75" customHeight="1">
      <c r="A7058" s="6" t="s">
        <v>21082</v>
      </c>
      <c r="B7058" s="7" t="s">
        <v>21083</v>
      </c>
      <c r="C7058" s="8" t="s">
        <v>21084</v>
      </c>
      <c r="D7058" s="4" t="str">
        <f>IF(AND(COUNTIF(icd_searchgroup!A:A,A7058)=1,NOT(VLOOKUP(A7058,icd_searchgroup!A:C,3,FALSE)="")),"okay","check")</f>
        <v>okay</v>
      </c>
      <c r="E7058" s="9"/>
      <c r="F7058" s="9"/>
    </row>
    <row r="7059" ht="15.75" customHeight="1">
      <c r="A7059" s="6" t="s">
        <v>21085</v>
      </c>
      <c r="B7059" s="7" t="s">
        <v>21086</v>
      </c>
      <c r="C7059" s="8" t="s">
        <v>21087</v>
      </c>
      <c r="D7059" s="4" t="str">
        <f>IF(AND(COUNTIF(icd_searchgroup!A:A,A7059)=1,NOT(VLOOKUP(A7059,icd_searchgroup!A:C,3,FALSE)="")),"okay","check")</f>
        <v>okay</v>
      </c>
      <c r="E7059" s="9"/>
      <c r="F7059" s="9"/>
    </row>
    <row r="7060" ht="15.75" customHeight="1">
      <c r="A7060" s="6" t="s">
        <v>21088</v>
      </c>
      <c r="B7060" s="7" t="s">
        <v>21089</v>
      </c>
      <c r="C7060" s="8" t="s">
        <v>21090</v>
      </c>
      <c r="D7060" s="4" t="str">
        <f>IF(AND(COUNTIF(icd_searchgroup!A:A,A7060)=1,NOT(VLOOKUP(A7060,icd_searchgroup!A:C,3,FALSE)="")),"okay","check")</f>
        <v>okay</v>
      </c>
      <c r="E7060" s="9"/>
      <c r="F7060" s="9"/>
    </row>
    <row r="7061" ht="15.75" customHeight="1">
      <c r="A7061" s="6" t="s">
        <v>21091</v>
      </c>
      <c r="B7061" s="7" t="s">
        <v>21092</v>
      </c>
      <c r="C7061" s="8" t="s">
        <v>21093</v>
      </c>
      <c r="D7061" s="4" t="str">
        <f>IF(AND(COUNTIF(icd_searchgroup!A:A,A7061)=1,NOT(VLOOKUP(A7061,icd_searchgroup!A:C,3,FALSE)="")),"okay","check")</f>
        <v>okay</v>
      </c>
      <c r="E7061" s="9"/>
      <c r="F7061" s="9"/>
    </row>
    <row r="7062" ht="15.75" customHeight="1">
      <c r="A7062" s="6" t="s">
        <v>21094</v>
      </c>
      <c r="B7062" s="7" t="s">
        <v>21095</v>
      </c>
      <c r="C7062" s="8" t="s">
        <v>21096</v>
      </c>
      <c r="D7062" s="4" t="str">
        <f>IF(AND(COUNTIF(icd_searchgroup!A:A,A7062)=1,NOT(VLOOKUP(A7062,icd_searchgroup!A:C,3,FALSE)="")),"okay","check")</f>
        <v>okay</v>
      </c>
      <c r="E7062" s="9"/>
      <c r="F7062" s="9"/>
    </row>
    <row r="7063" ht="15.75" customHeight="1">
      <c r="A7063" s="6" t="s">
        <v>21097</v>
      </c>
      <c r="B7063" s="7" t="s">
        <v>21098</v>
      </c>
      <c r="C7063" s="8" t="s">
        <v>21099</v>
      </c>
      <c r="D7063" s="4" t="str">
        <f>IF(AND(COUNTIF(icd_searchgroup!A:A,A7063)=1,NOT(VLOOKUP(A7063,icd_searchgroup!A:C,3,FALSE)="")),"okay","check")</f>
        <v>okay</v>
      </c>
      <c r="E7063" s="9"/>
      <c r="F7063" s="9"/>
    </row>
    <row r="7064" ht="15.75" customHeight="1">
      <c r="A7064" s="6" t="s">
        <v>21100</v>
      </c>
      <c r="B7064" s="7" t="s">
        <v>21101</v>
      </c>
      <c r="C7064" s="8" t="s">
        <v>21102</v>
      </c>
      <c r="D7064" s="4" t="str">
        <f>IF(AND(COUNTIF(icd_searchgroup!A:A,A7064)=1,NOT(VLOOKUP(A7064,icd_searchgroup!A:C,3,FALSE)="")),"okay","check")</f>
        <v>okay</v>
      </c>
      <c r="E7064" s="9"/>
      <c r="F7064" s="9"/>
    </row>
    <row r="7065" ht="15.75" customHeight="1">
      <c r="A7065" s="6" t="s">
        <v>21103</v>
      </c>
      <c r="B7065" s="7" t="s">
        <v>21104</v>
      </c>
      <c r="C7065" s="8" t="s">
        <v>21105</v>
      </c>
      <c r="D7065" s="4" t="str">
        <f>IF(AND(COUNTIF(icd_searchgroup!A:A,A7065)=1,NOT(VLOOKUP(A7065,icd_searchgroup!A:C,3,FALSE)="")),"okay","check")</f>
        <v>okay</v>
      </c>
      <c r="E7065" s="9"/>
      <c r="F7065" s="9"/>
    </row>
    <row r="7066" ht="15.75" customHeight="1">
      <c r="A7066" s="6" t="s">
        <v>21106</v>
      </c>
      <c r="B7066" s="7" t="s">
        <v>21107</v>
      </c>
      <c r="C7066" s="8" t="s">
        <v>21108</v>
      </c>
      <c r="D7066" s="4" t="str">
        <f>IF(AND(COUNTIF(icd_searchgroup!A:A,A7066)=1,NOT(VLOOKUP(A7066,icd_searchgroup!A:C,3,FALSE)="")),"okay","check")</f>
        <v>okay</v>
      </c>
      <c r="E7066" s="9"/>
      <c r="F7066" s="9"/>
    </row>
    <row r="7067" ht="15.75" customHeight="1">
      <c r="A7067" s="6" t="s">
        <v>21109</v>
      </c>
      <c r="B7067" s="7" t="s">
        <v>21110</v>
      </c>
      <c r="C7067" s="8" t="s">
        <v>21111</v>
      </c>
      <c r="D7067" s="4" t="str">
        <f>IF(AND(COUNTIF(icd_searchgroup!A:A,A7067)=1,NOT(VLOOKUP(A7067,icd_searchgroup!A:C,3,FALSE)="")),"okay","check")</f>
        <v>okay</v>
      </c>
      <c r="E7067" s="9"/>
      <c r="F7067" s="9"/>
    </row>
    <row r="7068" ht="15.75" customHeight="1">
      <c r="A7068" s="6" t="s">
        <v>21112</v>
      </c>
      <c r="B7068" s="7" t="s">
        <v>21113</v>
      </c>
      <c r="C7068" s="8" t="s">
        <v>21114</v>
      </c>
      <c r="D7068" s="4" t="str">
        <f>IF(AND(COUNTIF(icd_searchgroup!A:A,A7068)=1,NOT(VLOOKUP(A7068,icd_searchgroup!A:C,3,FALSE)="")),"okay","check")</f>
        <v>okay</v>
      </c>
      <c r="E7068" s="9"/>
      <c r="F7068" s="9"/>
    </row>
    <row r="7069" ht="15.75" customHeight="1">
      <c r="A7069" s="6" t="s">
        <v>21115</v>
      </c>
      <c r="B7069" s="7" t="s">
        <v>21116</v>
      </c>
      <c r="C7069" s="8" t="s">
        <v>21117</v>
      </c>
      <c r="D7069" s="4" t="str">
        <f>IF(AND(COUNTIF(icd_searchgroup!A:A,A7069)=1,NOT(VLOOKUP(A7069,icd_searchgroup!A:C,3,FALSE)="")),"okay","check")</f>
        <v>okay</v>
      </c>
      <c r="E7069" s="9"/>
      <c r="F7069" s="9"/>
    </row>
    <row r="7070" ht="15.75" customHeight="1">
      <c r="A7070" s="6" t="s">
        <v>21118</v>
      </c>
      <c r="B7070" s="7" t="s">
        <v>21119</v>
      </c>
      <c r="C7070" s="8" t="s">
        <v>21120</v>
      </c>
      <c r="D7070" s="4" t="str">
        <f>IF(AND(COUNTIF(icd_searchgroup!A:A,A7070)=1,NOT(VLOOKUP(A7070,icd_searchgroup!A:C,3,FALSE)="")),"okay","check")</f>
        <v>okay</v>
      </c>
      <c r="E7070" s="9"/>
      <c r="F7070" s="9"/>
    </row>
    <row r="7071" ht="15.75" customHeight="1">
      <c r="A7071" s="6" t="s">
        <v>21121</v>
      </c>
      <c r="B7071" s="7" t="s">
        <v>21122</v>
      </c>
      <c r="C7071" s="8" t="s">
        <v>21123</v>
      </c>
      <c r="D7071" s="4" t="str">
        <f>IF(AND(COUNTIF(icd_searchgroup!A:A,A7071)=1,NOT(VLOOKUP(A7071,icd_searchgroup!A:C,3,FALSE)="")),"okay","check")</f>
        <v>okay</v>
      </c>
      <c r="E7071" s="9"/>
      <c r="F7071" s="9"/>
    </row>
    <row r="7072" ht="15.75" customHeight="1">
      <c r="A7072" s="6" t="s">
        <v>21124</v>
      </c>
      <c r="B7072" s="7" t="s">
        <v>21125</v>
      </c>
      <c r="C7072" s="8" t="s">
        <v>21126</v>
      </c>
      <c r="D7072" s="4" t="str">
        <f>IF(AND(COUNTIF(icd_searchgroup!A:A,A7072)=1,NOT(VLOOKUP(A7072,icd_searchgroup!A:C,3,FALSE)="")),"okay","check")</f>
        <v>okay</v>
      </c>
      <c r="E7072" s="9"/>
      <c r="F7072" s="9"/>
    </row>
    <row r="7073" ht="15.75" customHeight="1">
      <c r="A7073" s="6" t="s">
        <v>21127</v>
      </c>
      <c r="B7073" s="7" t="s">
        <v>21128</v>
      </c>
      <c r="C7073" s="8" t="s">
        <v>21129</v>
      </c>
      <c r="D7073" s="4" t="str">
        <f>IF(AND(COUNTIF(icd_searchgroup!A:A,A7073)=1,NOT(VLOOKUP(A7073,icd_searchgroup!A:C,3,FALSE)="")),"okay","check")</f>
        <v>okay</v>
      </c>
      <c r="E7073" s="9"/>
      <c r="F7073" s="9"/>
    </row>
    <row r="7074" ht="15.75" customHeight="1">
      <c r="A7074" s="6" t="s">
        <v>21130</v>
      </c>
      <c r="B7074" s="7" t="s">
        <v>21131</v>
      </c>
      <c r="C7074" s="8" t="s">
        <v>21132</v>
      </c>
      <c r="D7074" s="4" t="str">
        <f>IF(AND(COUNTIF(icd_searchgroup!A:A,A7074)=1,NOT(VLOOKUP(A7074,icd_searchgroup!A:C,3,FALSE)="")),"okay","check")</f>
        <v>okay</v>
      </c>
      <c r="E7074" s="9"/>
      <c r="F7074" s="9"/>
    </row>
    <row r="7075" ht="15.75" customHeight="1">
      <c r="A7075" s="6" t="s">
        <v>21133</v>
      </c>
      <c r="B7075" s="7" t="s">
        <v>21134</v>
      </c>
      <c r="C7075" s="8" t="s">
        <v>21135</v>
      </c>
      <c r="D7075" s="4" t="str">
        <f>IF(AND(COUNTIF(icd_searchgroup!A:A,A7075)=1,NOT(VLOOKUP(A7075,icd_searchgroup!A:C,3,FALSE)="")),"okay","check")</f>
        <v>okay</v>
      </c>
      <c r="E7075" s="9"/>
      <c r="F7075" s="9"/>
    </row>
    <row r="7076" ht="15.75" customHeight="1">
      <c r="A7076" s="6" t="s">
        <v>21136</v>
      </c>
      <c r="B7076" s="7" t="s">
        <v>21137</v>
      </c>
      <c r="C7076" s="8" t="s">
        <v>21138</v>
      </c>
      <c r="D7076" s="4" t="str">
        <f>IF(AND(COUNTIF(icd_searchgroup!A:A,A7076)=1,NOT(VLOOKUP(A7076,icd_searchgroup!A:C,3,FALSE)="")),"okay","check")</f>
        <v>okay</v>
      </c>
      <c r="E7076" s="9"/>
      <c r="F7076" s="9"/>
    </row>
    <row r="7077" ht="15.75" customHeight="1">
      <c r="A7077" s="6" t="s">
        <v>21139</v>
      </c>
      <c r="B7077" s="7" t="s">
        <v>21140</v>
      </c>
      <c r="C7077" s="8" t="s">
        <v>21141</v>
      </c>
      <c r="D7077" s="4" t="str">
        <f>IF(AND(COUNTIF(icd_searchgroup!A:A,A7077)=1,NOT(VLOOKUP(A7077,icd_searchgroup!A:C,3,FALSE)="")),"okay","check")</f>
        <v>okay</v>
      </c>
      <c r="E7077" s="9"/>
      <c r="F7077" s="9"/>
    </row>
    <row r="7078" ht="15.75" customHeight="1">
      <c r="A7078" s="6" t="s">
        <v>21142</v>
      </c>
      <c r="B7078" s="7" t="s">
        <v>21143</v>
      </c>
      <c r="C7078" s="8" t="s">
        <v>21144</v>
      </c>
      <c r="D7078" s="4" t="str">
        <f>IF(AND(COUNTIF(icd_searchgroup!A:A,A7078)=1,NOT(VLOOKUP(A7078,icd_searchgroup!A:C,3,FALSE)="")),"okay","check")</f>
        <v>okay</v>
      </c>
      <c r="E7078" s="9"/>
      <c r="F7078" s="9"/>
    </row>
    <row r="7079" ht="15.75" customHeight="1">
      <c r="A7079" s="6" t="s">
        <v>21145</v>
      </c>
      <c r="B7079" s="7" t="s">
        <v>21146</v>
      </c>
      <c r="C7079" s="8" t="s">
        <v>21147</v>
      </c>
      <c r="D7079" s="4" t="str">
        <f>IF(AND(COUNTIF(icd_searchgroup!A:A,A7079)=1,NOT(VLOOKUP(A7079,icd_searchgroup!A:C,3,FALSE)="")),"okay","check")</f>
        <v>okay</v>
      </c>
      <c r="E7079" s="9"/>
      <c r="F7079" s="9"/>
    </row>
    <row r="7080" ht="15.75" customHeight="1">
      <c r="A7080" s="6" t="s">
        <v>21148</v>
      </c>
      <c r="B7080" s="7" t="s">
        <v>21149</v>
      </c>
      <c r="C7080" s="8" t="s">
        <v>21150</v>
      </c>
      <c r="D7080" s="4" t="str">
        <f>IF(AND(COUNTIF(icd_searchgroup!A:A,A7080)=1,NOT(VLOOKUP(A7080,icd_searchgroup!A:C,3,FALSE)="")),"okay","check")</f>
        <v>okay</v>
      </c>
      <c r="E7080" s="9"/>
      <c r="F7080" s="9"/>
    </row>
    <row r="7081" ht="15.75" customHeight="1">
      <c r="A7081" s="6" t="s">
        <v>21151</v>
      </c>
      <c r="B7081" s="7" t="s">
        <v>21152</v>
      </c>
      <c r="C7081" s="8" t="s">
        <v>21153</v>
      </c>
      <c r="D7081" s="4" t="str">
        <f>IF(AND(COUNTIF(icd_searchgroup!A:A,A7081)=1,NOT(VLOOKUP(A7081,icd_searchgroup!A:C,3,FALSE)="")),"okay","check")</f>
        <v>okay</v>
      </c>
      <c r="E7081" s="9"/>
      <c r="F7081" s="9"/>
    </row>
    <row r="7082" ht="15.75" customHeight="1">
      <c r="A7082" s="6" t="s">
        <v>21154</v>
      </c>
      <c r="B7082" s="7" t="s">
        <v>21155</v>
      </c>
      <c r="C7082" s="8" t="s">
        <v>21156</v>
      </c>
      <c r="D7082" s="4" t="str">
        <f>IF(AND(COUNTIF(icd_searchgroup!A:A,A7082)=1,NOT(VLOOKUP(A7082,icd_searchgroup!A:C,3,FALSE)="")),"okay","check")</f>
        <v>okay</v>
      </c>
      <c r="E7082" s="9"/>
      <c r="F7082" s="9"/>
    </row>
    <row r="7083" ht="15.75" customHeight="1">
      <c r="A7083" s="6" t="s">
        <v>21157</v>
      </c>
      <c r="B7083" s="7" t="s">
        <v>21158</v>
      </c>
      <c r="C7083" s="8" t="s">
        <v>21159</v>
      </c>
      <c r="D7083" s="4" t="str">
        <f>IF(AND(COUNTIF(icd_searchgroup!A:A,A7083)=1,NOT(VLOOKUP(A7083,icd_searchgroup!A:C,3,FALSE)="")),"okay","check")</f>
        <v>okay</v>
      </c>
      <c r="E7083" s="9"/>
      <c r="F7083" s="9"/>
    </row>
    <row r="7084" ht="15.75" customHeight="1">
      <c r="A7084" s="6" t="s">
        <v>21160</v>
      </c>
      <c r="B7084" s="7" t="s">
        <v>21161</v>
      </c>
      <c r="C7084" s="8" t="s">
        <v>21162</v>
      </c>
      <c r="D7084" s="4" t="str">
        <f>IF(AND(COUNTIF(icd_searchgroup!A:A,A7084)=1,NOT(VLOOKUP(A7084,icd_searchgroup!A:C,3,FALSE)="")),"okay","check")</f>
        <v>okay</v>
      </c>
      <c r="E7084" s="9"/>
      <c r="F7084" s="9"/>
    </row>
    <row r="7085" ht="15.75" customHeight="1">
      <c r="A7085" s="6" t="s">
        <v>21163</v>
      </c>
      <c r="B7085" s="7" t="s">
        <v>21164</v>
      </c>
      <c r="C7085" s="8" t="s">
        <v>21165</v>
      </c>
      <c r="D7085" s="4" t="str">
        <f>IF(AND(COUNTIF(icd_searchgroup!A:A,A7085)=1,NOT(VLOOKUP(A7085,icd_searchgroup!A:C,3,FALSE)="")),"okay","check")</f>
        <v>okay</v>
      </c>
      <c r="E7085" s="9"/>
      <c r="F7085" s="9"/>
    </row>
    <row r="7086" ht="15.75" customHeight="1">
      <c r="A7086" s="6" t="s">
        <v>21166</v>
      </c>
      <c r="B7086" s="7" t="s">
        <v>21167</v>
      </c>
      <c r="C7086" s="8" t="s">
        <v>21168</v>
      </c>
      <c r="D7086" s="4" t="str">
        <f>IF(AND(COUNTIF(icd_searchgroup!A:A,A7086)=1,NOT(VLOOKUP(A7086,icd_searchgroup!A:C,3,FALSE)="")),"okay","check")</f>
        <v>okay</v>
      </c>
      <c r="E7086" s="9"/>
      <c r="F7086" s="9"/>
    </row>
    <row r="7087" ht="15.75" customHeight="1">
      <c r="A7087" s="6" t="s">
        <v>21169</v>
      </c>
      <c r="B7087" s="7" t="s">
        <v>21170</v>
      </c>
      <c r="C7087" s="8" t="s">
        <v>21171</v>
      </c>
      <c r="D7087" s="4" t="str">
        <f>IF(AND(COUNTIF(icd_searchgroup!A:A,A7087)=1,NOT(VLOOKUP(A7087,icd_searchgroup!A:C,3,FALSE)="")),"okay","check")</f>
        <v>okay</v>
      </c>
      <c r="E7087" s="9"/>
      <c r="F7087" s="9"/>
    </row>
    <row r="7088" ht="15.75" customHeight="1">
      <c r="A7088" s="6" t="s">
        <v>21172</v>
      </c>
      <c r="B7088" s="7" t="s">
        <v>21173</v>
      </c>
      <c r="C7088" s="8" t="s">
        <v>21174</v>
      </c>
      <c r="D7088" s="4" t="str">
        <f>IF(AND(COUNTIF(icd_searchgroup!A:A,A7088)=1,NOT(VLOOKUP(A7088,icd_searchgroup!A:C,3,FALSE)="")),"okay","check")</f>
        <v>okay</v>
      </c>
      <c r="E7088" s="9"/>
      <c r="F7088" s="9"/>
    </row>
    <row r="7089" ht="15.75" customHeight="1">
      <c r="A7089" s="6" t="s">
        <v>21175</v>
      </c>
      <c r="B7089" s="7" t="s">
        <v>21176</v>
      </c>
      <c r="C7089" s="8" t="s">
        <v>21177</v>
      </c>
      <c r="D7089" s="4" t="str">
        <f>IF(AND(COUNTIF(icd_searchgroup!A:A,A7089)=1,NOT(VLOOKUP(A7089,icd_searchgroup!A:C,3,FALSE)="")),"okay","check")</f>
        <v>okay</v>
      </c>
      <c r="E7089" s="9"/>
      <c r="F7089" s="9"/>
    </row>
    <row r="7090" ht="15.75" customHeight="1">
      <c r="A7090" s="6" t="s">
        <v>21178</v>
      </c>
      <c r="B7090" s="7" t="s">
        <v>21179</v>
      </c>
      <c r="C7090" s="8" t="s">
        <v>21180</v>
      </c>
      <c r="D7090" s="4" t="str">
        <f>IF(AND(COUNTIF(icd_searchgroup!A:A,A7090)=1,NOT(VLOOKUP(A7090,icd_searchgroup!A:C,3,FALSE)="")),"okay","check")</f>
        <v>okay</v>
      </c>
      <c r="E7090" s="9"/>
      <c r="F7090" s="9"/>
    </row>
    <row r="7091" ht="15.75" customHeight="1">
      <c r="A7091" s="6" t="s">
        <v>21181</v>
      </c>
      <c r="B7091" s="7" t="s">
        <v>21182</v>
      </c>
      <c r="C7091" s="8" t="s">
        <v>21183</v>
      </c>
      <c r="D7091" s="4" t="str">
        <f>IF(AND(COUNTIF(icd_searchgroup!A:A,A7091)=1,NOT(VLOOKUP(A7091,icd_searchgroup!A:C,3,FALSE)="")),"okay","check")</f>
        <v>okay</v>
      </c>
      <c r="E7091" s="9"/>
      <c r="F7091" s="9"/>
    </row>
    <row r="7092" ht="15.75" customHeight="1">
      <c r="A7092" s="6" t="s">
        <v>21184</v>
      </c>
      <c r="B7092" s="7" t="s">
        <v>21185</v>
      </c>
      <c r="C7092" s="8" t="s">
        <v>21186</v>
      </c>
      <c r="D7092" s="4" t="str">
        <f>IF(AND(COUNTIF(icd_searchgroup!A:A,A7092)=1,NOT(VLOOKUP(A7092,icd_searchgroup!A:C,3,FALSE)="")),"okay","check")</f>
        <v>okay</v>
      </c>
      <c r="E7092" s="9"/>
      <c r="F7092" s="9"/>
    </row>
    <row r="7093" ht="15.75" customHeight="1">
      <c r="A7093" s="6" t="s">
        <v>21187</v>
      </c>
      <c r="B7093" s="7" t="s">
        <v>21188</v>
      </c>
      <c r="C7093" s="8" t="s">
        <v>21189</v>
      </c>
      <c r="D7093" s="4" t="str">
        <f>IF(AND(COUNTIF(icd_searchgroup!A:A,A7093)=1,NOT(VLOOKUP(A7093,icd_searchgroup!A:C,3,FALSE)="")),"okay","check")</f>
        <v>okay</v>
      </c>
      <c r="E7093" s="9"/>
      <c r="F7093" s="9"/>
    </row>
    <row r="7094" ht="15.75" customHeight="1">
      <c r="A7094" s="6" t="s">
        <v>21190</v>
      </c>
      <c r="B7094" s="7" t="s">
        <v>21191</v>
      </c>
      <c r="C7094" s="8" t="s">
        <v>21192</v>
      </c>
      <c r="D7094" s="4" t="str">
        <f>IF(AND(COUNTIF(icd_searchgroup!A:A,A7094)=1,NOT(VLOOKUP(A7094,icd_searchgroup!A:C,3,FALSE)="")),"okay","check")</f>
        <v>okay</v>
      </c>
      <c r="E7094" s="9"/>
      <c r="F7094" s="9"/>
    </row>
    <row r="7095" ht="15.75" customHeight="1">
      <c r="A7095" s="6" t="s">
        <v>21193</v>
      </c>
      <c r="B7095" s="7" t="s">
        <v>21194</v>
      </c>
      <c r="C7095" s="8" t="s">
        <v>21195</v>
      </c>
      <c r="D7095" s="4" t="str">
        <f>IF(AND(COUNTIF(icd_searchgroup!A:A,A7095)=1,NOT(VLOOKUP(A7095,icd_searchgroup!A:C,3,FALSE)="")),"okay","check")</f>
        <v>okay</v>
      </c>
      <c r="E7095" s="9"/>
      <c r="F7095" s="9"/>
    </row>
    <row r="7096" ht="15.75" customHeight="1">
      <c r="A7096" s="6" t="s">
        <v>21196</v>
      </c>
      <c r="B7096" s="7" t="s">
        <v>21197</v>
      </c>
      <c r="C7096" s="8" t="s">
        <v>21198</v>
      </c>
      <c r="D7096" s="4" t="str">
        <f>IF(AND(COUNTIF(icd_searchgroup!A:A,A7096)=1,NOT(VLOOKUP(A7096,icd_searchgroup!A:C,3,FALSE)="")),"okay","check")</f>
        <v>okay</v>
      </c>
      <c r="E7096" s="9"/>
      <c r="F7096" s="9"/>
    </row>
    <row r="7097" ht="15.75" customHeight="1">
      <c r="A7097" s="6" t="s">
        <v>21199</v>
      </c>
      <c r="B7097" s="7" t="s">
        <v>21200</v>
      </c>
      <c r="C7097" s="8" t="s">
        <v>21201</v>
      </c>
      <c r="D7097" s="4" t="str">
        <f>IF(AND(COUNTIF(icd_searchgroup!A:A,A7097)=1,NOT(VLOOKUP(A7097,icd_searchgroup!A:C,3,FALSE)="")),"okay","check")</f>
        <v>okay</v>
      </c>
      <c r="E7097" s="9"/>
      <c r="F7097" s="9"/>
    </row>
    <row r="7098" ht="15.75" customHeight="1">
      <c r="A7098" s="6" t="s">
        <v>21202</v>
      </c>
      <c r="B7098" s="7" t="s">
        <v>21203</v>
      </c>
      <c r="C7098" s="8" t="s">
        <v>21204</v>
      </c>
      <c r="D7098" s="4" t="str">
        <f>IF(AND(COUNTIF(icd_searchgroup!A:A,A7098)=1,NOT(VLOOKUP(A7098,icd_searchgroup!A:C,3,FALSE)="")),"okay","check")</f>
        <v>okay</v>
      </c>
      <c r="E7098" s="9"/>
      <c r="F7098" s="9"/>
    </row>
    <row r="7099" ht="15.75" customHeight="1">
      <c r="A7099" s="6" t="s">
        <v>21205</v>
      </c>
      <c r="B7099" s="7" t="s">
        <v>21206</v>
      </c>
      <c r="C7099" s="8" t="s">
        <v>21207</v>
      </c>
      <c r="D7099" s="4" t="str">
        <f>IF(AND(COUNTIF(icd_searchgroup!A:A,A7099)=1,NOT(VLOOKUP(A7099,icd_searchgroup!A:C,3,FALSE)="")),"okay","check")</f>
        <v>okay</v>
      </c>
      <c r="E7099" s="9"/>
      <c r="F7099" s="9"/>
    </row>
    <row r="7100" ht="15.75" customHeight="1">
      <c r="A7100" s="6" t="s">
        <v>21208</v>
      </c>
      <c r="B7100" s="7" t="s">
        <v>21209</v>
      </c>
      <c r="C7100" s="8" t="s">
        <v>21210</v>
      </c>
      <c r="D7100" s="4" t="str">
        <f>IF(AND(COUNTIF(icd_searchgroup!A:A,A7100)=1,NOT(VLOOKUP(A7100,icd_searchgroup!A:C,3,FALSE)="")),"okay","check")</f>
        <v>okay</v>
      </c>
      <c r="E7100" s="9"/>
      <c r="F7100" s="9"/>
    </row>
    <row r="7101" ht="15.75" customHeight="1">
      <c r="A7101" s="6" t="s">
        <v>21211</v>
      </c>
      <c r="B7101" s="7" t="s">
        <v>21212</v>
      </c>
      <c r="C7101" s="8" t="s">
        <v>21213</v>
      </c>
      <c r="D7101" s="4" t="str">
        <f>IF(AND(COUNTIF(icd_searchgroup!A:A,A7101)=1,NOT(VLOOKUP(A7101,icd_searchgroup!A:C,3,FALSE)="")),"okay","check")</f>
        <v>okay</v>
      </c>
      <c r="E7101" s="9"/>
      <c r="F7101" s="9"/>
    </row>
    <row r="7102" ht="15.75" customHeight="1">
      <c r="A7102" s="6" t="s">
        <v>21214</v>
      </c>
      <c r="B7102" s="7" t="s">
        <v>21215</v>
      </c>
      <c r="C7102" s="8" t="s">
        <v>21216</v>
      </c>
      <c r="D7102" s="4" t="str">
        <f>IF(AND(COUNTIF(icd_searchgroup!A:A,A7102)=1,NOT(VLOOKUP(A7102,icd_searchgroup!A:C,3,FALSE)="")),"okay","check")</f>
        <v>okay</v>
      </c>
      <c r="E7102" s="9"/>
      <c r="F7102" s="9"/>
    </row>
    <row r="7103" ht="15.75" customHeight="1">
      <c r="A7103" s="6" t="s">
        <v>21217</v>
      </c>
      <c r="B7103" s="7" t="s">
        <v>21218</v>
      </c>
      <c r="C7103" s="8" t="s">
        <v>21219</v>
      </c>
      <c r="D7103" s="4" t="str">
        <f>IF(AND(COUNTIF(icd_searchgroup!A:A,A7103)=1,NOT(VLOOKUP(A7103,icd_searchgroup!A:C,3,FALSE)="")),"okay","check")</f>
        <v>okay</v>
      </c>
      <c r="E7103" s="9"/>
      <c r="F7103" s="9"/>
    </row>
    <row r="7104" ht="15.75" customHeight="1">
      <c r="A7104" s="6" t="s">
        <v>21220</v>
      </c>
      <c r="B7104" s="7" t="s">
        <v>21221</v>
      </c>
      <c r="C7104" s="8" t="s">
        <v>21222</v>
      </c>
      <c r="D7104" s="4" t="str">
        <f>IF(AND(COUNTIF(icd_searchgroup!A:A,A7104)=1,NOT(VLOOKUP(A7104,icd_searchgroup!A:C,3,FALSE)="")),"okay","check")</f>
        <v>okay</v>
      </c>
      <c r="E7104" s="9"/>
      <c r="F7104" s="9"/>
    </row>
    <row r="7105" ht="15.75" customHeight="1">
      <c r="A7105" s="6" t="s">
        <v>21223</v>
      </c>
      <c r="B7105" s="7" t="s">
        <v>21224</v>
      </c>
      <c r="C7105" s="8" t="s">
        <v>21225</v>
      </c>
      <c r="D7105" s="4" t="str">
        <f>IF(AND(COUNTIF(icd_searchgroup!A:A,A7105)=1,NOT(VLOOKUP(A7105,icd_searchgroup!A:C,3,FALSE)="")),"okay","check")</f>
        <v>okay</v>
      </c>
      <c r="E7105" s="9"/>
      <c r="F7105" s="9"/>
    </row>
    <row r="7106" ht="15.75" customHeight="1">
      <c r="A7106" s="6" t="s">
        <v>21226</v>
      </c>
      <c r="B7106" s="7" t="s">
        <v>21227</v>
      </c>
      <c r="C7106" s="8" t="s">
        <v>21228</v>
      </c>
      <c r="D7106" s="4" t="str">
        <f>IF(AND(COUNTIF(icd_searchgroup!A:A,A7106)=1,NOT(VLOOKUP(A7106,icd_searchgroup!A:C,3,FALSE)="")),"okay","check")</f>
        <v>okay</v>
      </c>
      <c r="E7106" s="9"/>
      <c r="F7106" s="9"/>
    </row>
    <row r="7107" ht="15.75" customHeight="1">
      <c r="A7107" s="6" t="s">
        <v>21229</v>
      </c>
      <c r="B7107" s="7" t="s">
        <v>21230</v>
      </c>
      <c r="C7107" s="8" t="s">
        <v>21231</v>
      </c>
      <c r="D7107" s="4" t="str">
        <f>IF(AND(COUNTIF(icd_searchgroup!A:A,A7107)=1,NOT(VLOOKUP(A7107,icd_searchgroup!A:C,3,FALSE)="")),"okay","check")</f>
        <v>okay</v>
      </c>
      <c r="E7107" s="9"/>
      <c r="F7107" s="9"/>
    </row>
    <row r="7108" ht="15.75" customHeight="1">
      <c r="A7108" s="6" t="s">
        <v>21232</v>
      </c>
      <c r="B7108" s="7" t="s">
        <v>21233</v>
      </c>
      <c r="C7108" s="8" t="s">
        <v>21234</v>
      </c>
      <c r="D7108" s="4" t="str">
        <f>IF(AND(COUNTIF(icd_searchgroup!A:A,A7108)=1,NOT(VLOOKUP(A7108,icd_searchgroup!A:C,3,FALSE)="")),"okay","check")</f>
        <v>okay</v>
      </c>
      <c r="E7108" s="9"/>
      <c r="F7108" s="9"/>
    </row>
    <row r="7109" ht="15.75" customHeight="1">
      <c r="A7109" s="6" t="s">
        <v>21235</v>
      </c>
      <c r="B7109" s="7" t="s">
        <v>21236</v>
      </c>
      <c r="C7109" s="8" t="s">
        <v>21237</v>
      </c>
      <c r="D7109" s="4" t="str">
        <f>IF(AND(COUNTIF(icd_searchgroup!A:A,A7109)=1,NOT(VLOOKUP(A7109,icd_searchgroup!A:C,3,FALSE)="")),"okay","check")</f>
        <v>okay</v>
      </c>
      <c r="E7109" s="9"/>
      <c r="F7109" s="9"/>
    </row>
    <row r="7110" ht="15.75" customHeight="1">
      <c r="A7110" s="6" t="s">
        <v>21238</v>
      </c>
      <c r="B7110" s="7" t="s">
        <v>21239</v>
      </c>
      <c r="C7110" s="8" t="s">
        <v>21240</v>
      </c>
      <c r="D7110" s="4" t="str">
        <f>IF(AND(COUNTIF(icd_searchgroup!A:A,A7110)=1,NOT(VLOOKUP(A7110,icd_searchgroup!A:C,3,FALSE)="")),"okay","check")</f>
        <v>okay</v>
      </c>
      <c r="E7110" s="9"/>
      <c r="F7110" s="9"/>
    </row>
    <row r="7111" ht="15.75" customHeight="1">
      <c r="A7111" s="6" t="s">
        <v>21241</v>
      </c>
      <c r="B7111" s="7" t="s">
        <v>21242</v>
      </c>
      <c r="C7111" s="8" t="s">
        <v>21243</v>
      </c>
      <c r="D7111" s="4" t="str">
        <f>IF(AND(COUNTIF(icd_searchgroup!A:A,A7111)=1,NOT(VLOOKUP(A7111,icd_searchgroup!A:C,3,FALSE)="")),"okay","check")</f>
        <v>okay</v>
      </c>
      <c r="E7111" s="9"/>
      <c r="F7111" s="9"/>
    </row>
    <row r="7112" ht="15.75" customHeight="1">
      <c r="A7112" s="6" t="s">
        <v>21244</v>
      </c>
      <c r="B7112" s="7" t="s">
        <v>21245</v>
      </c>
      <c r="C7112" s="8" t="s">
        <v>21246</v>
      </c>
      <c r="D7112" s="4" t="str">
        <f>IF(AND(COUNTIF(icd_searchgroup!A:A,A7112)=1,NOT(VLOOKUP(A7112,icd_searchgroup!A:C,3,FALSE)="")),"okay","check")</f>
        <v>okay</v>
      </c>
      <c r="E7112" s="9"/>
      <c r="F7112" s="9"/>
    </row>
    <row r="7113" ht="15.75" customHeight="1">
      <c r="A7113" s="6" t="s">
        <v>21247</v>
      </c>
      <c r="B7113" s="7" t="s">
        <v>21248</v>
      </c>
      <c r="C7113" s="8" t="s">
        <v>21249</v>
      </c>
      <c r="D7113" s="4" t="str">
        <f>IF(AND(COUNTIF(icd_searchgroup!A:A,A7113)=1,NOT(VLOOKUP(A7113,icd_searchgroup!A:C,3,FALSE)="")),"okay","check")</f>
        <v>okay</v>
      </c>
      <c r="E7113" s="9"/>
      <c r="F7113" s="9"/>
    </row>
    <row r="7114" ht="15.75" customHeight="1">
      <c r="A7114" s="6" t="s">
        <v>21250</v>
      </c>
      <c r="B7114" s="7" t="s">
        <v>21251</v>
      </c>
      <c r="C7114" s="8" t="s">
        <v>21252</v>
      </c>
      <c r="D7114" s="4" t="str">
        <f>IF(AND(COUNTIF(icd_searchgroup!A:A,A7114)=1,NOT(VLOOKUP(A7114,icd_searchgroup!A:C,3,FALSE)="")),"okay","check")</f>
        <v>okay</v>
      </c>
      <c r="E7114" s="9"/>
      <c r="F7114" s="9"/>
    </row>
    <row r="7115" ht="15.75" customHeight="1">
      <c r="A7115" s="6" t="s">
        <v>21253</v>
      </c>
      <c r="B7115" s="7" t="s">
        <v>21254</v>
      </c>
      <c r="C7115" s="8" t="s">
        <v>21255</v>
      </c>
      <c r="D7115" s="4" t="str">
        <f>IF(AND(COUNTIF(icd_searchgroup!A:A,A7115)=1,NOT(VLOOKUP(A7115,icd_searchgroup!A:C,3,FALSE)="")),"okay","check")</f>
        <v>okay</v>
      </c>
      <c r="E7115" s="9"/>
      <c r="F7115" s="9"/>
    </row>
    <row r="7116" ht="15.75" customHeight="1">
      <c r="A7116" s="6" t="s">
        <v>21256</v>
      </c>
      <c r="B7116" s="7" t="s">
        <v>21257</v>
      </c>
      <c r="C7116" s="8" t="s">
        <v>21258</v>
      </c>
      <c r="D7116" s="4" t="str">
        <f>IF(AND(COUNTIF(icd_searchgroup!A:A,A7116)=1,NOT(VLOOKUP(A7116,icd_searchgroup!A:C,3,FALSE)="")),"okay","check")</f>
        <v>okay</v>
      </c>
      <c r="E7116" s="9"/>
      <c r="F7116" s="9"/>
    </row>
    <row r="7117" ht="15.75" customHeight="1">
      <c r="A7117" s="6" t="s">
        <v>21259</v>
      </c>
      <c r="B7117" s="7" t="s">
        <v>21260</v>
      </c>
      <c r="C7117" s="8" t="s">
        <v>21261</v>
      </c>
      <c r="D7117" s="4" t="str">
        <f>IF(AND(COUNTIF(icd_searchgroup!A:A,A7117)=1,NOT(VLOOKUP(A7117,icd_searchgroup!A:C,3,FALSE)="")),"okay","check")</f>
        <v>okay</v>
      </c>
      <c r="E7117" s="9"/>
      <c r="F7117" s="9"/>
    </row>
    <row r="7118" ht="15.75" customHeight="1">
      <c r="A7118" s="6" t="s">
        <v>21262</v>
      </c>
      <c r="B7118" s="7" t="s">
        <v>21263</v>
      </c>
      <c r="C7118" s="8" t="s">
        <v>21264</v>
      </c>
      <c r="D7118" s="4" t="str">
        <f>IF(AND(COUNTIF(icd_searchgroup!A:A,A7118)=1,NOT(VLOOKUP(A7118,icd_searchgroup!A:C,3,FALSE)="")),"okay","check")</f>
        <v>okay</v>
      </c>
      <c r="E7118" s="9"/>
      <c r="F7118" s="9"/>
    </row>
    <row r="7119" ht="15.75" customHeight="1">
      <c r="A7119" s="6" t="s">
        <v>21265</v>
      </c>
      <c r="B7119" s="7" t="s">
        <v>21266</v>
      </c>
      <c r="C7119" s="8" t="s">
        <v>21267</v>
      </c>
      <c r="D7119" s="4" t="str">
        <f>IF(AND(COUNTIF(icd_searchgroup!A:A,A7119)=1,NOT(VLOOKUP(A7119,icd_searchgroup!A:C,3,FALSE)="")),"okay","check")</f>
        <v>okay</v>
      </c>
      <c r="E7119" s="9"/>
      <c r="F7119" s="9"/>
    </row>
    <row r="7120" ht="15.75" customHeight="1">
      <c r="A7120" s="6" t="s">
        <v>21268</v>
      </c>
      <c r="B7120" s="7" t="s">
        <v>21269</v>
      </c>
      <c r="C7120" s="8" t="s">
        <v>21270</v>
      </c>
      <c r="D7120" s="4" t="str">
        <f>IF(AND(COUNTIF(icd_searchgroup!A:A,A7120)=1,NOT(VLOOKUP(A7120,icd_searchgroup!A:C,3,FALSE)="")),"okay","check")</f>
        <v>okay</v>
      </c>
      <c r="E7120" s="9"/>
      <c r="F7120" s="9"/>
    </row>
    <row r="7121" ht="15.75" customHeight="1">
      <c r="A7121" s="6" t="s">
        <v>21271</v>
      </c>
      <c r="B7121" s="7" t="s">
        <v>21272</v>
      </c>
      <c r="C7121" s="8" t="s">
        <v>21273</v>
      </c>
      <c r="D7121" s="4" t="str">
        <f>IF(AND(COUNTIF(icd_searchgroup!A:A,A7121)=1,NOT(VLOOKUP(A7121,icd_searchgroup!A:C,3,FALSE)="")),"okay","check")</f>
        <v>okay</v>
      </c>
      <c r="E7121" s="9"/>
      <c r="F7121" s="9"/>
    </row>
    <row r="7122" ht="15.75" customHeight="1">
      <c r="A7122" s="6" t="s">
        <v>21274</v>
      </c>
      <c r="B7122" s="7" t="s">
        <v>21275</v>
      </c>
      <c r="C7122" s="8" t="s">
        <v>21276</v>
      </c>
      <c r="D7122" s="4" t="str">
        <f>IF(AND(COUNTIF(icd_searchgroup!A:A,A7122)=1,NOT(VLOOKUP(A7122,icd_searchgroup!A:C,3,FALSE)="")),"okay","check")</f>
        <v>okay</v>
      </c>
      <c r="E7122" s="9"/>
      <c r="F7122" s="9"/>
    </row>
    <row r="7123" ht="15.75" customHeight="1">
      <c r="A7123" s="6" t="s">
        <v>21277</v>
      </c>
      <c r="B7123" s="7" t="s">
        <v>21278</v>
      </c>
      <c r="C7123" s="8" t="s">
        <v>21279</v>
      </c>
      <c r="D7123" s="4" t="str">
        <f>IF(AND(COUNTIF(icd_searchgroup!A:A,A7123)=1,NOT(VLOOKUP(A7123,icd_searchgroup!A:C,3,FALSE)="")),"okay","check")</f>
        <v>okay</v>
      </c>
      <c r="E7123" s="9"/>
      <c r="F7123" s="9"/>
    </row>
    <row r="7124" ht="15.75" customHeight="1">
      <c r="A7124" s="6" t="s">
        <v>21280</v>
      </c>
      <c r="B7124" s="7" t="s">
        <v>21281</v>
      </c>
      <c r="C7124" s="8" t="s">
        <v>21282</v>
      </c>
      <c r="D7124" s="4" t="str">
        <f>IF(AND(COUNTIF(icd_searchgroup!A:A,A7124)=1,NOT(VLOOKUP(A7124,icd_searchgroup!A:C,3,FALSE)="")),"okay","check")</f>
        <v>okay</v>
      </c>
      <c r="E7124" s="9"/>
      <c r="F7124" s="9"/>
    </row>
    <row r="7125" ht="15.75" customHeight="1">
      <c r="A7125" s="6" t="s">
        <v>21283</v>
      </c>
      <c r="B7125" s="7" t="s">
        <v>21284</v>
      </c>
      <c r="C7125" s="8" t="s">
        <v>21285</v>
      </c>
      <c r="D7125" s="4" t="str">
        <f>IF(AND(COUNTIF(icd_searchgroup!A:A,A7125)=1,NOT(VLOOKUP(A7125,icd_searchgroup!A:C,3,FALSE)="")),"okay","check")</f>
        <v>okay</v>
      </c>
      <c r="E7125" s="9"/>
      <c r="F7125" s="9"/>
    </row>
    <row r="7126" ht="15.75" customHeight="1">
      <c r="A7126" s="6" t="s">
        <v>21286</v>
      </c>
      <c r="B7126" s="7" t="s">
        <v>21287</v>
      </c>
      <c r="C7126" s="8" t="s">
        <v>21288</v>
      </c>
      <c r="D7126" s="4" t="str">
        <f>IF(AND(COUNTIF(icd_searchgroup!A:A,A7126)=1,NOT(VLOOKUP(A7126,icd_searchgroup!A:C,3,FALSE)="")),"okay","check")</f>
        <v>okay</v>
      </c>
      <c r="E7126" s="9"/>
      <c r="F7126" s="9"/>
    </row>
    <row r="7127" ht="15.75" customHeight="1">
      <c r="A7127" s="6" t="s">
        <v>21289</v>
      </c>
      <c r="B7127" s="7" t="s">
        <v>21290</v>
      </c>
      <c r="C7127" s="8" t="s">
        <v>21291</v>
      </c>
      <c r="D7127" s="4" t="str">
        <f>IF(AND(COUNTIF(icd_searchgroup!A:A,A7127)=1,NOT(VLOOKUP(A7127,icd_searchgroup!A:C,3,FALSE)="")),"okay","check")</f>
        <v>okay</v>
      </c>
      <c r="E7127" s="9"/>
      <c r="F7127" s="9"/>
    </row>
    <row r="7128" ht="15.75" customHeight="1">
      <c r="A7128" s="6" t="s">
        <v>21292</v>
      </c>
      <c r="B7128" s="7" t="s">
        <v>21293</v>
      </c>
      <c r="C7128" s="8" t="s">
        <v>21294</v>
      </c>
      <c r="D7128" s="4" t="str">
        <f>IF(AND(COUNTIF(icd_searchgroup!A:A,A7128)=1,NOT(VLOOKUP(A7128,icd_searchgroup!A:C,3,FALSE)="")),"okay","check")</f>
        <v>okay</v>
      </c>
      <c r="E7128" s="9"/>
      <c r="F7128" s="9"/>
    </row>
    <row r="7129" ht="15.75" customHeight="1">
      <c r="A7129" s="6" t="s">
        <v>21295</v>
      </c>
      <c r="B7129" s="7" t="s">
        <v>21296</v>
      </c>
      <c r="C7129" s="8" t="s">
        <v>21297</v>
      </c>
      <c r="D7129" s="4" t="str">
        <f>IF(AND(COUNTIF(icd_searchgroup!A:A,A7129)=1,NOT(VLOOKUP(A7129,icd_searchgroup!A:C,3,FALSE)="")),"okay","check")</f>
        <v>okay</v>
      </c>
      <c r="E7129" s="9"/>
      <c r="F7129" s="9"/>
    </row>
    <row r="7130" ht="15.75" customHeight="1">
      <c r="A7130" s="6" t="s">
        <v>21298</v>
      </c>
      <c r="B7130" s="7" t="s">
        <v>21299</v>
      </c>
      <c r="C7130" s="8" t="s">
        <v>21300</v>
      </c>
      <c r="D7130" s="4" t="str">
        <f>IF(AND(COUNTIF(icd_searchgroup!A:A,A7130)=1,NOT(VLOOKUP(A7130,icd_searchgroup!A:C,3,FALSE)="")),"okay","check")</f>
        <v>okay</v>
      </c>
      <c r="E7130" s="9"/>
      <c r="F7130" s="9"/>
    </row>
    <row r="7131" ht="15.75" customHeight="1">
      <c r="A7131" s="6" t="s">
        <v>21301</v>
      </c>
      <c r="B7131" s="7" t="s">
        <v>21302</v>
      </c>
      <c r="C7131" s="8" t="s">
        <v>21303</v>
      </c>
      <c r="D7131" s="4" t="str">
        <f>IF(AND(COUNTIF(icd_searchgroup!A:A,A7131)=1,NOT(VLOOKUP(A7131,icd_searchgroup!A:C,3,FALSE)="")),"okay","check")</f>
        <v>okay</v>
      </c>
      <c r="E7131" s="9"/>
      <c r="F7131" s="9"/>
    </row>
    <row r="7132" ht="15.75" customHeight="1">
      <c r="A7132" s="6" t="s">
        <v>21304</v>
      </c>
      <c r="B7132" s="7" t="s">
        <v>21305</v>
      </c>
      <c r="C7132" s="8" t="s">
        <v>21306</v>
      </c>
      <c r="D7132" s="4" t="str">
        <f>IF(AND(COUNTIF(icd_searchgroup!A:A,A7132)=1,NOT(VLOOKUP(A7132,icd_searchgroup!A:C,3,FALSE)="")),"okay","check")</f>
        <v>okay</v>
      </c>
      <c r="E7132" s="9"/>
      <c r="F7132" s="9"/>
    </row>
    <row r="7133" ht="15.75" customHeight="1">
      <c r="A7133" s="6" t="s">
        <v>21307</v>
      </c>
      <c r="B7133" s="7" t="s">
        <v>21308</v>
      </c>
      <c r="C7133" s="8" t="s">
        <v>21309</v>
      </c>
      <c r="D7133" s="4" t="str">
        <f>IF(AND(COUNTIF(icd_searchgroup!A:A,A7133)=1,NOT(VLOOKUP(A7133,icd_searchgroup!A:C,3,FALSE)="")),"okay","check")</f>
        <v>okay</v>
      </c>
      <c r="E7133" s="9"/>
      <c r="F7133" s="9"/>
    </row>
    <row r="7134" ht="15.75" customHeight="1">
      <c r="A7134" s="6" t="s">
        <v>21310</v>
      </c>
      <c r="B7134" s="7" t="s">
        <v>21311</v>
      </c>
      <c r="C7134" s="8" t="s">
        <v>21312</v>
      </c>
      <c r="D7134" s="4" t="str">
        <f>IF(AND(COUNTIF(icd_searchgroup!A:A,A7134)=1,NOT(VLOOKUP(A7134,icd_searchgroup!A:C,3,FALSE)="")),"okay","check")</f>
        <v>okay</v>
      </c>
      <c r="E7134" s="9"/>
      <c r="F7134" s="9"/>
    </row>
    <row r="7135" ht="15.75" customHeight="1">
      <c r="A7135" s="6" t="s">
        <v>21313</v>
      </c>
      <c r="B7135" s="7" t="s">
        <v>21314</v>
      </c>
      <c r="C7135" s="8" t="s">
        <v>21315</v>
      </c>
      <c r="D7135" s="4" t="str">
        <f>IF(AND(COUNTIF(icd_searchgroup!A:A,A7135)=1,NOT(VLOOKUP(A7135,icd_searchgroup!A:C,3,FALSE)="")),"okay","check")</f>
        <v>okay</v>
      </c>
      <c r="E7135" s="9"/>
      <c r="F7135" s="9"/>
    </row>
    <row r="7136" ht="15.75" customHeight="1">
      <c r="A7136" s="6" t="s">
        <v>21316</v>
      </c>
      <c r="B7136" s="7" t="s">
        <v>21317</v>
      </c>
      <c r="C7136" s="8" t="s">
        <v>21318</v>
      </c>
      <c r="D7136" s="4" t="str">
        <f>IF(AND(COUNTIF(icd_searchgroup!A:A,A7136)=1,NOT(VLOOKUP(A7136,icd_searchgroup!A:C,3,FALSE)="")),"okay","check")</f>
        <v>okay</v>
      </c>
      <c r="E7136" s="9"/>
      <c r="F7136" s="9"/>
    </row>
    <row r="7137" ht="15.75" customHeight="1">
      <c r="A7137" s="6" t="s">
        <v>21319</v>
      </c>
      <c r="B7137" s="7" t="s">
        <v>21320</v>
      </c>
      <c r="C7137" s="8" t="s">
        <v>21321</v>
      </c>
      <c r="D7137" s="4" t="str">
        <f>IF(AND(COUNTIF(icd_searchgroup!A:A,A7137)=1,NOT(VLOOKUP(A7137,icd_searchgroup!A:C,3,FALSE)="")),"okay","check")</f>
        <v>okay</v>
      </c>
      <c r="E7137" s="9"/>
      <c r="F7137" s="9"/>
    </row>
    <row r="7138" ht="15.75" customHeight="1">
      <c r="A7138" s="6" t="s">
        <v>21322</v>
      </c>
      <c r="B7138" s="7" t="s">
        <v>21323</v>
      </c>
      <c r="C7138" s="8" t="s">
        <v>21324</v>
      </c>
      <c r="D7138" s="4" t="str">
        <f>IF(AND(COUNTIF(icd_searchgroup!A:A,A7138)=1,NOT(VLOOKUP(A7138,icd_searchgroup!A:C,3,FALSE)="")),"okay","check")</f>
        <v>okay</v>
      </c>
      <c r="E7138" s="9"/>
      <c r="F7138" s="9"/>
    </row>
    <row r="7139" ht="15.75" customHeight="1">
      <c r="A7139" s="6" t="s">
        <v>21325</v>
      </c>
      <c r="B7139" s="7" t="s">
        <v>21326</v>
      </c>
      <c r="C7139" s="8" t="s">
        <v>21327</v>
      </c>
      <c r="D7139" s="4" t="str">
        <f>IF(AND(COUNTIF(icd_searchgroup!A:A,A7139)=1,NOT(VLOOKUP(A7139,icd_searchgroup!A:C,3,FALSE)="")),"okay","check")</f>
        <v>okay</v>
      </c>
      <c r="E7139" s="9"/>
      <c r="F7139" s="9"/>
    </row>
    <row r="7140" ht="15.75" customHeight="1">
      <c r="A7140" s="6" t="s">
        <v>21328</v>
      </c>
      <c r="B7140" s="7" t="s">
        <v>21329</v>
      </c>
      <c r="C7140" s="8" t="s">
        <v>21330</v>
      </c>
      <c r="D7140" s="4" t="str">
        <f>IF(AND(COUNTIF(icd_searchgroup!A:A,A7140)=1,NOT(VLOOKUP(A7140,icd_searchgroup!A:C,3,FALSE)="")),"okay","check")</f>
        <v>okay</v>
      </c>
      <c r="E7140" s="9"/>
      <c r="F7140" s="9"/>
    </row>
    <row r="7141" ht="15.75" customHeight="1">
      <c r="A7141" s="6" t="s">
        <v>21331</v>
      </c>
      <c r="B7141" s="7" t="s">
        <v>21332</v>
      </c>
      <c r="C7141" s="8" t="s">
        <v>21333</v>
      </c>
      <c r="D7141" s="4" t="str">
        <f>IF(AND(COUNTIF(icd_searchgroup!A:A,A7141)=1,NOT(VLOOKUP(A7141,icd_searchgroup!A:C,3,FALSE)="")),"okay","check")</f>
        <v>okay</v>
      </c>
      <c r="E7141" s="9"/>
      <c r="F7141" s="9"/>
    </row>
    <row r="7142" ht="15.75" customHeight="1">
      <c r="A7142" s="6" t="s">
        <v>21334</v>
      </c>
      <c r="B7142" s="7" t="s">
        <v>21335</v>
      </c>
      <c r="C7142" s="8" t="s">
        <v>21336</v>
      </c>
      <c r="D7142" s="4" t="str">
        <f>IF(AND(COUNTIF(icd_searchgroup!A:A,A7142)=1,NOT(VLOOKUP(A7142,icd_searchgroup!A:C,3,FALSE)="")),"okay","check")</f>
        <v>okay</v>
      </c>
      <c r="E7142" s="9"/>
      <c r="F7142" s="9"/>
    </row>
    <row r="7143" ht="15.75" customHeight="1">
      <c r="A7143" s="6" t="s">
        <v>21337</v>
      </c>
      <c r="B7143" s="7" t="s">
        <v>21338</v>
      </c>
      <c r="C7143" s="8" t="s">
        <v>21339</v>
      </c>
      <c r="D7143" s="4" t="str">
        <f>IF(AND(COUNTIF(icd_searchgroup!A:A,A7143)=1,NOT(VLOOKUP(A7143,icd_searchgroup!A:C,3,FALSE)="")),"okay","check")</f>
        <v>okay</v>
      </c>
      <c r="E7143" s="9"/>
      <c r="F7143" s="9"/>
    </row>
    <row r="7144" ht="15.75" customHeight="1">
      <c r="A7144" s="6" t="s">
        <v>21340</v>
      </c>
      <c r="B7144" s="7" t="s">
        <v>21341</v>
      </c>
      <c r="C7144" s="8" t="s">
        <v>21342</v>
      </c>
      <c r="D7144" s="4" t="str">
        <f>IF(AND(COUNTIF(icd_searchgroup!A:A,A7144)=1,NOT(VLOOKUP(A7144,icd_searchgroup!A:C,3,FALSE)="")),"okay","check")</f>
        <v>okay</v>
      </c>
      <c r="E7144" s="9"/>
      <c r="F7144" s="9"/>
    </row>
    <row r="7145" ht="15.75" customHeight="1">
      <c r="A7145" s="6" t="s">
        <v>21343</v>
      </c>
      <c r="B7145" s="7" t="s">
        <v>21344</v>
      </c>
      <c r="C7145" s="8" t="s">
        <v>21345</v>
      </c>
      <c r="D7145" s="4" t="str">
        <f>IF(AND(COUNTIF(icd_searchgroup!A:A,A7145)=1,NOT(VLOOKUP(A7145,icd_searchgroup!A:C,3,FALSE)="")),"okay","check")</f>
        <v>okay</v>
      </c>
      <c r="E7145" s="9"/>
      <c r="F7145" s="9"/>
    </row>
    <row r="7146" ht="15.75" customHeight="1">
      <c r="A7146" s="6" t="s">
        <v>21346</v>
      </c>
      <c r="B7146" s="7" t="s">
        <v>21347</v>
      </c>
      <c r="C7146" s="8" t="s">
        <v>21348</v>
      </c>
      <c r="D7146" s="4" t="str">
        <f>IF(AND(COUNTIF(icd_searchgroup!A:A,A7146)=1,NOT(VLOOKUP(A7146,icd_searchgroup!A:C,3,FALSE)="")),"okay","check")</f>
        <v>okay</v>
      </c>
      <c r="E7146" s="9"/>
      <c r="F7146" s="9"/>
    </row>
    <row r="7147" ht="15.75" customHeight="1">
      <c r="A7147" s="6" t="s">
        <v>21349</v>
      </c>
      <c r="B7147" s="7" t="s">
        <v>21350</v>
      </c>
      <c r="C7147" s="8" t="s">
        <v>21351</v>
      </c>
      <c r="D7147" s="4" t="str">
        <f>IF(AND(COUNTIF(icd_searchgroup!A:A,A7147)=1,NOT(VLOOKUP(A7147,icd_searchgroup!A:C,3,FALSE)="")),"okay","check")</f>
        <v>okay</v>
      </c>
      <c r="E7147" s="9"/>
      <c r="F7147" s="9"/>
    </row>
    <row r="7148" ht="15.75" customHeight="1">
      <c r="A7148" s="6" t="s">
        <v>21352</v>
      </c>
      <c r="B7148" s="7" t="s">
        <v>21353</v>
      </c>
      <c r="C7148" s="8" t="s">
        <v>21354</v>
      </c>
      <c r="D7148" s="4" t="str">
        <f>IF(AND(COUNTIF(icd_searchgroup!A:A,A7148)=1,NOT(VLOOKUP(A7148,icd_searchgroup!A:C,3,FALSE)="")),"okay","check")</f>
        <v>okay</v>
      </c>
      <c r="E7148" s="9"/>
      <c r="F7148" s="9"/>
    </row>
    <row r="7149" ht="15.75" customHeight="1">
      <c r="A7149" s="6" t="s">
        <v>21355</v>
      </c>
      <c r="B7149" s="7" t="s">
        <v>21356</v>
      </c>
      <c r="C7149" s="8" t="s">
        <v>21357</v>
      </c>
      <c r="D7149" s="4" t="str">
        <f>IF(AND(COUNTIF(icd_searchgroup!A:A,A7149)=1,NOT(VLOOKUP(A7149,icd_searchgroup!A:C,3,FALSE)="")),"okay","check")</f>
        <v>okay</v>
      </c>
      <c r="E7149" s="9"/>
      <c r="F7149" s="9"/>
    </row>
    <row r="7150" ht="15.75" customHeight="1">
      <c r="A7150" s="6" t="s">
        <v>21358</v>
      </c>
      <c r="B7150" s="7" t="s">
        <v>21359</v>
      </c>
      <c r="C7150" s="8" t="s">
        <v>21360</v>
      </c>
      <c r="D7150" s="4" t="str">
        <f>IF(AND(COUNTIF(icd_searchgroup!A:A,A7150)=1,NOT(VLOOKUP(A7150,icd_searchgroup!A:C,3,FALSE)="")),"okay","check")</f>
        <v>okay</v>
      </c>
      <c r="E7150" s="9"/>
      <c r="F7150" s="9"/>
    </row>
    <row r="7151" ht="15.75" customHeight="1">
      <c r="A7151" s="6" t="s">
        <v>21361</v>
      </c>
      <c r="B7151" s="7" t="s">
        <v>21362</v>
      </c>
      <c r="C7151" s="8" t="s">
        <v>21363</v>
      </c>
      <c r="D7151" s="4" t="str">
        <f>IF(AND(COUNTIF(icd_searchgroup!A:A,A7151)=1,NOT(VLOOKUP(A7151,icd_searchgroup!A:C,3,FALSE)="")),"okay","check")</f>
        <v>okay</v>
      </c>
      <c r="E7151" s="9"/>
      <c r="F7151" s="9"/>
    </row>
    <row r="7152" ht="15.75" customHeight="1">
      <c r="A7152" s="6" t="s">
        <v>21364</v>
      </c>
      <c r="B7152" s="7" t="s">
        <v>21365</v>
      </c>
      <c r="C7152" s="8" t="s">
        <v>21366</v>
      </c>
      <c r="D7152" s="4" t="str">
        <f>IF(AND(COUNTIF(icd_searchgroup!A:A,A7152)=1,NOT(VLOOKUP(A7152,icd_searchgroup!A:C,3,FALSE)="")),"okay","check")</f>
        <v>okay</v>
      </c>
      <c r="E7152" s="9"/>
      <c r="F7152" s="9"/>
    </row>
    <row r="7153" ht="15.75" customHeight="1">
      <c r="A7153" s="6" t="s">
        <v>21367</v>
      </c>
      <c r="B7153" s="7" t="s">
        <v>21368</v>
      </c>
      <c r="C7153" s="8" t="s">
        <v>21369</v>
      </c>
      <c r="D7153" s="4" t="str">
        <f>IF(AND(COUNTIF(icd_searchgroup!A:A,A7153)=1,NOT(VLOOKUP(A7153,icd_searchgroup!A:C,3,FALSE)="")),"okay","check")</f>
        <v>okay</v>
      </c>
      <c r="E7153" s="9"/>
      <c r="F7153" s="9"/>
    </row>
    <row r="7154" ht="15.75" customHeight="1">
      <c r="A7154" s="6" t="s">
        <v>21370</v>
      </c>
      <c r="B7154" s="7" t="s">
        <v>21371</v>
      </c>
      <c r="C7154" s="8" t="s">
        <v>21372</v>
      </c>
      <c r="D7154" s="4" t="str">
        <f>IF(AND(COUNTIF(icd_searchgroup!A:A,A7154)=1,NOT(VLOOKUP(A7154,icd_searchgroup!A:C,3,FALSE)="")),"okay","check")</f>
        <v>okay</v>
      </c>
      <c r="E7154" s="9"/>
      <c r="F7154" s="9"/>
    </row>
    <row r="7155" ht="15.75" customHeight="1">
      <c r="A7155" s="6" t="s">
        <v>21373</v>
      </c>
      <c r="B7155" s="7" t="s">
        <v>21374</v>
      </c>
      <c r="C7155" s="8" t="s">
        <v>21375</v>
      </c>
      <c r="D7155" s="4" t="str">
        <f>IF(AND(COUNTIF(icd_searchgroup!A:A,A7155)=1,NOT(VLOOKUP(A7155,icd_searchgroup!A:C,3,FALSE)="")),"okay","check")</f>
        <v>okay</v>
      </c>
      <c r="E7155" s="9"/>
      <c r="F7155" s="9"/>
    </row>
    <row r="7156" ht="15.75" customHeight="1">
      <c r="A7156" s="6" t="s">
        <v>21376</v>
      </c>
      <c r="B7156" s="7" t="s">
        <v>21377</v>
      </c>
      <c r="C7156" s="8" t="s">
        <v>21378</v>
      </c>
      <c r="D7156" s="4" t="str">
        <f>IF(AND(COUNTIF(icd_searchgroup!A:A,A7156)=1,NOT(VLOOKUP(A7156,icd_searchgroup!A:C,3,FALSE)="")),"okay","check")</f>
        <v>okay</v>
      </c>
      <c r="E7156" s="9"/>
      <c r="F7156" s="9"/>
    </row>
    <row r="7157" ht="15.75" customHeight="1">
      <c r="A7157" s="6" t="s">
        <v>21379</v>
      </c>
      <c r="B7157" s="7" t="s">
        <v>21380</v>
      </c>
      <c r="C7157" s="8" t="s">
        <v>21381</v>
      </c>
      <c r="D7157" s="4" t="str">
        <f>IF(AND(COUNTIF(icd_searchgroup!A:A,A7157)=1,NOT(VLOOKUP(A7157,icd_searchgroup!A:C,3,FALSE)="")),"okay","check")</f>
        <v>okay</v>
      </c>
      <c r="E7157" s="9"/>
      <c r="F7157" s="9"/>
    </row>
    <row r="7158" ht="15.75" customHeight="1">
      <c r="A7158" s="6" t="s">
        <v>21382</v>
      </c>
      <c r="B7158" s="7" t="s">
        <v>21383</v>
      </c>
      <c r="C7158" s="8" t="s">
        <v>21384</v>
      </c>
      <c r="D7158" s="4" t="str">
        <f>IF(AND(COUNTIF(icd_searchgroup!A:A,A7158)=1,NOT(VLOOKUP(A7158,icd_searchgroup!A:C,3,FALSE)="")),"okay","check")</f>
        <v>okay</v>
      </c>
      <c r="E7158" s="9"/>
      <c r="F7158" s="9"/>
    </row>
    <row r="7159" ht="15.75" customHeight="1">
      <c r="A7159" s="6" t="s">
        <v>21385</v>
      </c>
      <c r="B7159" s="7" t="s">
        <v>21386</v>
      </c>
      <c r="C7159" s="8" t="s">
        <v>21387</v>
      </c>
      <c r="D7159" s="4" t="str">
        <f>IF(AND(COUNTIF(icd_searchgroup!A:A,A7159)=1,NOT(VLOOKUP(A7159,icd_searchgroup!A:C,3,FALSE)="")),"okay","check")</f>
        <v>okay</v>
      </c>
      <c r="E7159" s="9"/>
      <c r="F7159" s="9"/>
    </row>
    <row r="7160" ht="15.75" customHeight="1">
      <c r="A7160" s="6" t="s">
        <v>21388</v>
      </c>
      <c r="B7160" s="7" t="s">
        <v>21389</v>
      </c>
      <c r="C7160" s="8" t="s">
        <v>21390</v>
      </c>
      <c r="D7160" s="4" t="str">
        <f>IF(AND(COUNTIF(icd_searchgroup!A:A,A7160)=1,NOT(VLOOKUP(A7160,icd_searchgroup!A:C,3,FALSE)="")),"okay","check")</f>
        <v>okay</v>
      </c>
      <c r="E7160" s="9"/>
      <c r="F7160" s="9"/>
    </row>
    <row r="7161" ht="15.75" customHeight="1">
      <c r="A7161" s="6" t="s">
        <v>21391</v>
      </c>
      <c r="B7161" s="7" t="s">
        <v>21392</v>
      </c>
      <c r="C7161" s="8" t="s">
        <v>21393</v>
      </c>
      <c r="D7161" s="4" t="str">
        <f>IF(AND(COUNTIF(icd_searchgroup!A:A,A7161)=1,NOT(VLOOKUP(A7161,icd_searchgroup!A:C,3,FALSE)="")),"okay","check")</f>
        <v>okay</v>
      </c>
      <c r="E7161" s="9"/>
      <c r="F7161" s="9"/>
    </row>
    <row r="7162" ht="15.75" customHeight="1">
      <c r="A7162" s="6" t="s">
        <v>21394</v>
      </c>
      <c r="B7162" s="7" t="s">
        <v>21395</v>
      </c>
      <c r="C7162" s="8" t="s">
        <v>21396</v>
      </c>
      <c r="D7162" s="4" t="str">
        <f>IF(AND(COUNTIF(icd_searchgroup!A:A,A7162)=1,NOT(VLOOKUP(A7162,icd_searchgroup!A:C,3,FALSE)="")),"okay","check")</f>
        <v>okay</v>
      </c>
      <c r="E7162" s="9"/>
      <c r="F7162" s="9"/>
    </row>
    <row r="7163" ht="15.75" customHeight="1">
      <c r="A7163" s="6" t="s">
        <v>21397</v>
      </c>
      <c r="B7163" s="7" t="s">
        <v>21398</v>
      </c>
      <c r="C7163" s="8" t="s">
        <v>21399</v>
      </c>
      <c r="D7163" s="4" t="str">
        <f>IF(AND(COUNTIF(icd_searchgroup!A:A,A7163)=1,NOT(VLOOKUP(A7163,icd_searchgroup!A:C,3,FALSE)="")),"okay","check")</f>
        <v>okay</v>
      </c>
      <c r="E7163" s="9"/>
      <c r="F7163" s="9"/>
    </row>
    <row r="7164" ht="15.75" customHeight="1">
      <c r="A7164" s="6" t="s">
        <v>21400</v>
      </c>
      <c r="B7164" s="7" t="s">
        <v>21401</v>
      </c>
      <c r="C7164" s="8" t="s">
        <v>21402</v>
      </c>
      <c r="D7164" s="4" t="str">
        <f>IF(AND(COUNTIF(icd_searchgroup!A:A,A7164)=1,NOT(VLOOKUP(A7164,icd_searchgroup!A:C,3,FALSE)="")),"okay","check")</f>
        <v>okay</v>
      </c>
      <c r="E7164" s="9"/>
      <c r="F7164" s="9"/>
    </row>
    <row r="7165" ht="15.75" customHeight="1">
      <c r="A7165" s="6" t="s">
        <v>21403</v>
      </c>
      <c r="B7165" s="7" t="s">
        <v>21404</v>
      </c>
      <c r="C7165" s="8" t="s">
        <v>21405</v>
      </c>
      <c r="D7165" s="4" t="str">
        <f>IF(AND(COUNTIF(icd_searchgroup!A:A,A7165)=1,NOT(VLOOKUP(A7165,icd_searchgroup!A:C,3,FALSE)="")),"okay","check")</f>
        <v>okay</v>
      </c>
      <c r="E7165" s="9"/>
      <c r="F7165" s="9"/>
    </row>
    <row r="7166" ht="15.75" customHeight="1">
      <c r="A7166" s="6" t="s">
        <v>21406</v>
      </c>
      <c r="B7166" s="7" t="s">
        <v>21407</v>
      </c>
      <c r="C7166" s="8" t="s">
        <v>21408</v>
      </c>
      <c r="D7166" s="4" t="str">
        <f>IF(AND(COUNTIF(icd_searchgroup!A:A,A7166)=1,NOT(VLOOKUP(A7166,icd_searchgroup!A:C,3,FALSE)="")),"okay","check")</f>
        <v>okay</v>
      </c>
      <c r="E7166" s="9"/>
      <c r="F7166" s="9"/>
    </row>
    <row r="7167" ht="15.75" customHeight="1">
      <c r="A7167" s="6" t="s">
        <v>21409</v>
      </c>
      <c r="B7167" s="7" t="s">
        <v>21410</v>
      </c>
      <c r="C7167" s="8" t="s">
        <v>21411</v>
      </c>
      <c r="D7167" s="4" t="str">
        <f>IF(AND(COUNTIF(icd_searchgroup!A:A,A7167)=1,NOT(VLOOKUP(A7167,icd_searchgroup!A:C,3,FALSE)="")),"okay","check")</f>
        <v>okay</v>
      </c>
      <c r="E7167" s="9"/>
      <c r="F7167" s="9"/>
    </row>
    <row r="7168" ht="15.75" customHeight="1">
      <c r="A7168" s="6" t="s">
        <v>21412</v>
      </c>
      <c r="B7168" s="7" t="s">
        <v>21413</v>
      </c>
      <c r="C7168" s="8" t="s">
        <v>21414</v>
      </c>
      <c r="D7168" s="4" t="str">
        <f>IF(AND(COUNTIF(icd_searchgroup!A:A,A7168)=1,NOT(VLOOKUP(A7168,icd_searchgroup!A:C,3,FALSE)="")),"okay","check")</f>
        <v>okay</v>
      </c>
      <c r="E7168" s="9"/>
      <c r="F7168" s="9"/>
    </row>
    <row r="7169" ht="15.75" customHeight="1">
      <c r="A7169" s="6" t="s">
        <v>21415</v>
      </c>
      <c r="B7169" s="7" t="s">
        <v>21416</v>
      </c>
      <c r="C7169" s="8" t="s">
        <v>21417</v>
      </c>
      <c r="D7169" s="4" t="str">
        <f>IF(AND(COUNTIF(icd_searchgroup!A:A,A7169)=1,NOT(VLOOKUP(A7169,icd_searchgroup!A:C,3,FALSE)="")),"okay","check")</f>
        <v>okay</v>
      </c>
      <c r="E7169" s="9"/>
      <c r="F7169" s="9"/>
    </row>
    <row r="7170" ht="15.75" customHeight="1">
      <c r="A7170" s="6" t="s">
        <v>21418</v>
      </c>
      <c r="B7170" s="7" t="s">
        <v>21419</v>
      </c>
      <c r="C7170" s="8" t="s">
        <v>21420</v>
      </c>
      <c r="D7170" s="4" t="str">
        <f>IF(AND(COUNTIF(icd_searchgroup!A:A,A7170)=1,NOT(VLOOKUP(A7170,icd_searchgroup!A:C,3,FALSE)="")),"okay","check")</f>
        <v>okay</v>
      </c>
      <c r="E7170" s="9"/>
      <c r="F7170" s="9"/>
    </row>
    <row r="7171" ht="15.75" customHeight="1">
      <c r="A7171" s="6" t="s">
        <v>21421</v>
      </c>
      <c r="B7171" s="7" t="s">
        <v>21422</v>
      </c>
      <c r="C7171" s="8" t="s">
        <v>21423</v>
      </c>
      <c r="D7171" s="4" t="str">
        <f>IF(AND(COUNTIF(icd_searchgroup!A:A,A7171)=1,NOT(VLOOKUP(A7171,icd_searchgroup!A:C,3,FALSE)="")),"okay","check")</f>
        <v>okay</v>
      </c>
      <c r="E7171" s="9"/>
      <c r="F7171" s="9"/>
    </row>
    <row r="7172" ht="15.75" customHeight="1">
      <c r="A7172" s="6" t="s">
        <v>21424</v>
      </c>
      <c r="B7172" s="7" t="s">
        <v>21425</v>
      </c>
      <c r="C7172" s="8" t="s">
        <v>21426</v>
      </c>
      <c r="D7172" s="4" t="str">
        <f>IF(AND(COUNTIF(icd_searchgroup!A:A,A7172)=1,NOT(VLOOKUP(A7172,icd_searchgroup!A:C,3,FALSE)="")),"okay","check")</f>
        <v>okay</v>
      </c>
      <c r="E7172" s="9"/>
      <c r="F7172" s="9"/>
    </row>
    <row r="7173" ht="15.75" customHeight="1">
      <c r="A7173" s="6" t="s">
        <v>21427</v>
      </c>
      <c r="B7173" s="7" t="s">
        <v>21428</v>
      </c>
      <c r="C7173" s="8" t="s">
        <v>21429</v>
      </c>
      <c r="D7173" s="4" t="str">
        <f>IF(AND(COUNTIF(icd_searchgroup!A:A,A7173)=1,NOT(VLOOKUP(A7173,icd_searchgroup!A:C,3,FALSE)="")),"okay","check")</f>
        <v>okay</v>
      </c>
      <c r="E7173" s="9"/>
      <c r="F7173" s="9"/>
    </row>
    <row r="7174" ht="15.75" customHeight="1">
      <c r="A7174" s="6" t="s">
        <v>21430</v>
      </c>
      <c r="B7174" s="7" t="s">
        <v>21431</v>
      </c>
      <c r="C7174" s="8" t="s">
        <v>21432</v>
      </c>
      <c r="D7174" s="4" t="str">
        <f>IF(AND(COUNTIF(icd_searchgroup!A:A,A7174)=1,NOT(VLOOKUP(A7174,icd_searchgroup!A:C,3,FALSE)="")),"okay","check")</f>
        <v>okay</v>
      </c>
      <c r="E7174" s="9"/>
      <c r="F7174" s="9"/>
    </row>
    <row r="7175" ht="15.75" customHeight="1">
      <c r="A7175" s="6" t="s">
        <v>21433</v>
      </c>
      <c r="B7175" s="7" t="s">
        <v>21434</v>
      </c>
      <c r="C7175" s="8" t="s">
        <v>21435</v>
      </c>
      <c r="D7175" s="4" t="str">
        <f>IF(AND(COUNTIF(icd_searchgroup!A:A,A7175)=1,NOT(VLOOKUP(A7175,icd_searchgroup!A:C,3,FALSE)="")),"okay","check")</f>
        <v>okay</v>
      </c>
      <c r="E7175" s="9"/>
      <c r="F7175" s="9"/>
    </row>
    <row r="7176" ht="15.75" customHeight="1">
      <c r="A7176" s="6" t="s">
        <v>21436</v>
      </c>
      <c r="B7176" s="7" t="s">
        <v>21437</v>
      </c>
      <c r="C7176" s="8" t="s">
        <v>21438</v>
      </c>
      <c r="D7176" s="4" t="str">
        <f>IF(AND(COUNTIF(icd_searchgroup!A:A,A7176)=1,NOT(VLOOKUP(A7176,icd_searchgroup!A:C,3,FALSE)="")),"okay","check")</f>
        <v>okay</v>
      </c>
      <c r="E7176" s="9"/>
      <c r="F7176" s="9"/>
    </row>
    <row r="7177" ht="15.75" customHeight="1">
      <c r="A7177" s="6" t="s">
        <v>21439</v>
      </c>
      <c r="B7177" s="7" t="s">
        <v>21440</v>
      </c>
      <c r="C7177" s="8" t="s">
        <v>21441</v>
      </c>
      <c r="D7177" s="4" t="str">
        <f>IF(AND(COUNTIF(icd_searchgroup!A:A,A7177)=1,NOT(VLOOKUP(A7177,icd_searchgroup!A:C,3,FALSE)="")),"okay","check")</f>
        <v>okay</v>
      </c>
      <c r="E7177" s="9"/>
      <c r="F7177" s="9"/>
    </row>
    <row r="7178" ht="15.75" customHeight="1">
      <c r="A7178" s="6" t="s">
        <v>21442</v>
      </c>
      <c r="B7178" s="7" t="s">
        <v>21443</v>
      </c>
      <c r="C7178" s="8" t="s">
        <v>21444</v>
      </c>
      <c r="D7178" s="4" t="str">
        <f>IF(AND(COUNTIF(icd_searchgroup!A:A,A7178)=1,NOT(VLOOKUP(A7178,icd_searchgroup!A:C,3,FALSE)="")),"okay","check")</f>
        <v>okay</v>
      </c>
      <c r="E7178" s="9"/>
      <c r="F7178" s="9"/>
    </row>
    <row r="7179" ht="15.75" customHeight="1">
      <c r="A7179" s="6" t="s">
        <v>21445</v>
      </c>
      <c r="B7179" s="7" t="s">
        <v>21446</v>
      </c>
      <c r="C7179" s="8" t="s">
        <v>21447</v>
      </c>
      <c r="D7179" s="4" t="str">
        <f>IF(AND(COUNTIF(icd_searchgroup!A:A,A7179)=1,NOT(VLOOKUP(A7179,icd_searchgroup!A:C,3,FALSE)="")),"okay","check")</f>
        <v>okay</v>
      </c>
      <c r="E7179" s="9"/>
      <c r="F7179" s="9"/>
    </row>
    <row r="7180" ht="15.75" customHeight="1">
      <c r="A7180" s="6" t="s">
        <v>21448</v>
      </c>
      <c r="B7180" s="7" t="s">
        <v>21449</v>
      </c>
      <c r="C7180" s="8" t="s">
        <v>21450</v>
      </c>
      <c r="D7180" s="4" t="str">
        <f>IF(AND(COUNTIF(icd_searchgroup!A:A,A7180)=1,NOT(VLOOKUP(A7180,icd_searchgroup!A:C,3,FALSE)="")),"okay","check")</f>
        <v>okay</v>
      </c>
      <c r="E7180" s="9"/>
      <c r="F7180" s="9"/>
    </row>
    <row r="7181" ht="15.75" customHeight="1">
      <c r="A7181" s="6" t="s">
        <v>21451</v>
      </c>
      <c r="B7181" s="7" t="s">
        <v>21452</v>
      </c>
      <c r="C7181" s="8" t="s">
        <v>21453</v>
      </c>
      <c r="D7181" s="4" t="str">
        <f>IF(AND(COUNTIF(icd_searchgroup!A:A,A7181)=1,NOT(VLOOKUP(A7181,icd_searchgroup!A:C,3,FALSE)="")),"okay","check")</f>
        <v>okay</v>
      </c>
      <c r="E7181" s="9"/>
      <c r="F7181" s="9"/>
    </row>
    <row r="7182" ht="15.75" customHeight="1">
      <c r="A7182" s="6" t="s">
        <v>21454</v>
      </c>
      <c r="B7182" s="7" t="s">
        <v>21455</v>
      </c>
      <c r="C7182" s="8" t="s">
        <v>21456</v>
      </c>
      <c r="D7182" s="4" t="str">
        <f>IF(AND(COUNTIF(icd_searchgroup!A:A,A7182)=1,NOT(VLOOKUP(A7182,icd_searchgroup!A:C,3,FALSE)="")),"okay","check")</f>
        <v>okay</v>
      </c>
      <c r="E7182" s="9"/>
      <c r="F7182" s="9"/>
    </row>
    <row r="7183" ht="15.75" customHeight="1">
      <c r="A7183" s="6" t="s">
        <v>21457</v>
      </c>
      <c r="B7183" s="7" t="s">
        <v>21458</v>
      </c>
      <c r="C7183" s="8" t="s">
        <v>21459</v>
      </c>
      <c r="D7183" s="4" t="str">
        <f>IF(AND(COUNTIF(icd_searchgroup!A:A,A7183)=1,NOT(VLOOKUP(A7183,icd_searchgroup!A:C,3,FALSE)="")),"okay","check")</f>
        <v>okay</v>
      </c>
      <c r="E7183" s="9"/>
      <c r="F7183" s="9"/>
    </row>
    <row r="7184" ht="15.75" customHeight="1">
      <c r="A7184" s="6" t="s">
        <v>21460</v>
      </c>
      <c r="B7184" s="7" t="s">
        <v>21461</v>
      </c>
      <c r="C7184" s="8" t="s">
        <v>21462</v>
      </c>
      <c r="D7184" s="4" t="str">
        <f>IF(AND(COUNTIF(icd_searchgroup!A:A,A7184)=1,NOT(VLOOKUP(A7184,icd_searchgroup!A:C,3,FALSE)="")),"okay","check")</f>
        <v>okay</v>
      </c>
      <c r="E7184" s="9"/>
      <c r="F7184" s="9"/>
    </row>
    <row r="7185" ht="15.75" customHeight="1">
      <c r="A7185" s="6" t="s">
        <v>21463</v>
      </c>
      <c r="B7185" s="7" t="s">
        <v>21464</v>
      </c>
      <c r="C7185" s="8" t="s">
        <v>21465</v>
      </c>
      <c r="D7185" s="4" t="str">
        <f>IF(AND(COUNTIF(icd_searchgroup!A:A,A7185)=1,NOT(VLOOKUP(A7185,icd_searchgroup!A:C,3,FALSE)="")),"okay","check")</f>
        <v>okay</v>
      </c>
      <c r="E7185" s="9"/>
      <c r="F7185" s="9"/>
    </row>
    <row r="7186" ht="15.75" customHeight="1">
      <c r="A7186" s="6" t="s">
        <v>21466</v>
      </c>
      <c r="B7186" s="7" t="s">
        <v>21467</v>
      </c>
      <c r="C7186" s="8" t="s">
        <v>21468</v>
      </c>
      <c r="D7186" s="4" t="str">
        <f>IF(AND(COUNTIF(icd_searchgroup!A:A,A7186)=1,NOT(VLOOKUP(A7186,icd_searchgroup!A:C,3,FALSE)="")),"okay","check")</f>
        <v>okay</v>
      </c>
      <c r="E7186" s="9"/>
      <c r="F7186" s="9"/>
    </row>
    <row r="7187" ht="15.75" customHeight="1">
      <c r="A7187" s="6" t="s">
        <v>21469</v>
      </c>
      <c r="B7187" s="7" t="s">
        <v>21470</v>
      </c>
      <c r="C7187" s="8" t="s">
        <v>21471</v>
      </c>
      <c r="D7187" s="4" t="str">
        <f>IF(AND(COUNTIF(icd_searchgroup!A:A,A7187)=1,NOT(VLOOKUP(A7187,icd_searchgroup!A:C,3,FALSE)="")),"okay","check")</f>
        <v>okay</v>
      </c>
      <c r="E7187" s="9"/>
      <c r="F7187" s="9"/>
    </row>
    <row r="7188" ht="15.75" customHeight="1">
      <c r="A7188" s="6" t="s">
        <v>21472</v>
      </c>
      <c r="B7188" s="7" t="s">
        <v>21473</v>
      </c>
      <c r="C7188" s="8" t="s">
        <v>21474</v>
      </c>
      <c r="D7188" s="4" t="str">
        <f>IF(AND(COUNTIF(icd_searchgroup!A:A,A7188)=1,NOT(VLOOKUP(A7188,icd_searchgroup!A:C,3,FALSE)="")),"okay","check")</f>
        <v>okay</v>
      </c>
      <c r="E7188" s="9"/>
      <c r="F7188" s="9"/>
    </row>
    <row r="7189" ht="15.75" customHeight="1">
      <c r="A7189" s="6" t="s">
        <v>21475</v>
      </c>
      <c r="B7189" s="7" t="s">
        <v>21476</v>
      </c>
      <c r="C7189" s="8" t="s">
        <v>21477</v>
      </c>
      <c r="D7189" s="4" t="str">
        <f>IF(AND(COUNTIF(icd_searchgroup!A:A,A7189)=1,NOT(VLOOKUP(A7189,icd_searchgroup!A:C,3,FALSE)="")),"okay","check")</f>
        <v>okay</v>
      </c>
      <c r="E7189" s="9"/>
      <c r="F7189" s="9"/>
    </row>
    <row r="7190" ht="15.75" customHeight="1">
      <c r="A7190" s="6" t="s">
        <v>21478</v>
      </c>
      <c r="B7190" s="7" t="s">
        <v>21479</v>
      </c>
      <c r="C7190" s="8" t="s">
        <v>21480</v>
      </c>
      <c r="D7190" s="4" t="str">
        <f>IF(AND(COUNTIF(icd_searchgroup!A:A,A7190)=1,NOT(VLOOKUP(A7190,icd_searchgroup!A:C,3,FALSE)="")),"okay","check")</f>
        <v>okay</v>
      </c>
      <c r="E7190" s="9"/>
      <c r="F7190" s="9"/>
    </row>
    <row r="7191" ht="15.75" customHeight="1">
      <c r="A7191" s="6" t="s">
        <v>21481</v>
      </c>
      <c r="B7191" s="7" t="s">
        <v>21482</v>
      </c>
      <c r="C7191" s="8" t="s">
        <v>21483</v>
      </c>
      <c r="D7191" s="4" t="str">
        <f>IF(AND(COUNTIF(icd_searchgroup!A:A,A7191)=1,NOT(VLOOKUP(A7191,icd_searchgroup!A:C,3,FALSE)="")),"okay","check")</f>
        <v>okay</v>
      </c>
      <c r="E7191" s="9"/>
      <c r="F7191" s="9"/>
    </row>
    <row r="7192" ht="15.75" customHeight="1">
      <c r="A7192" s="6" t="s">
        <v>21484</v>
      </c>
      <c r="B7192" s="7" t="s">
        <v>21485</v>
      </c>
      <c r="C7192" s="8" t="s">
        <v>21486</v>
      </c>
      <c r="D7192" s="4" t="str">
        <f>IF(AND(COUNTIF(icd_searchgroup!A:A,A7192)=1,NOT(VLOOKUP(A7192,icd_searchgroup!A:C,3,FALSE)="")),"okay","check")</f>
        <v>okay</v>
      </c>
      <c r="E7192" s="9"/>
      <c r="F7192" s="9"/>
    </row>
    <row r="7193" ht="15.75" customHeight="1">
      <c r="A7193" s="6" t="s">
        <v>21487</v>
      </c>
      <c r="B7193" s="7" t="s">
        <v>21488</v>
      </c>
      <c r="C7193" s="8" t="s">
        <v>21489</v>
      </c>
      <c r="D7193" s="4" t="str">
        <f>IF(AND(COUNTIF(icd_searchgroup!A:A,A7193)=1,NOT(VLOOKUP(A7193,icd_searchgroup!A:C,3,FALSE)="")),"okay","check")</f>
        <v>okay</v>
      </c>
      <c r="E7193" s="9"/>
      <c r="F7193" s="9"/>
    </row>
    <row r="7194" ht="15.75" customHeight="1">
      <c r="A7194" s="6" t="s">
        <v>21490</v>
      </c>
      <c r="B7194" s="7" t="s">
        <v>21491</v>
      </c>
      <c r="C7194" s="8" t="s">
        <v>21492</v>
      </c>
      <c r="D7194" s="4" t="str">
        <f>IF(AND(COUNTIF(icd_searchgroup!A:A,A7194)=1,NOT(VLOOKUP(A7194,icd_searchgroup!A:C,3,FALSE)="")),"okay","check")</f>
        <v>okay</v>
      </c>
      <c r="E7194" s="9"/>
      <c r="F7194" s="9"/>
    </row>
    <row r="7195" ht="15.75" customHeight="1">
      <c r="A7195" s="6" t="s">
        <v>21493</v>
      </c>
      <c r="B7195" s="7" t="s">
        <v>21494</v>
      </c>
      <c r="C7195" s="8" t="s">
        <v>21495</v>
      </c>
      <c r="D7195" s="4" t="str">
        <f>IF(AND(COUNTIF(icd_searchgroup!A:A,A7195)=1,NOT(VLOOKUP(A7195,icd_searchgroup!A:C,3,FALSE)="")),"okay","check")</f>
        <v>okay</v>
      </c>
      <c r="E7195" s="9"/>
      <c r="F7195" s="9"/>
    </row>
    <row r="7196" ht="15.75" customHeight="1">
      <c r="A7196" s="6" t="s">
        <v>21496</v>
      </c>
      <c r="B7196" s="7" t="s">
        <v>21497</v>
      </c>
      <c r="C7196" s="8" t="s">
        <v>21498</v>
      </c>
      <c r="D7196" s="4" t="str">
        <f>IF(AND(COUNTIF(icd_searchgroup!A:A,A7196)=1,NOT(VLOOKUP(A7196,icd_searchgroup!A:C,3,FALSE)="")),"okay","check")</f>
        <v>okay</v>
      </c>
      <c r="E7196" s="9"/>
      <c r="F7196" s="9"/>
    </row>
    <row r="7197" ht="15.75" customHeight="1">
      <c r="A7197" s="6" t="s">
        <v>21499</v>
      </c>
      <c r="B7197" s="7" t="s">
        <v>21500</v>
      </c>
      <c r="C7197" s="8" t="s">
        <v>21501</v>
      </c>
      <c r="D7197" s="4" t="str">
        <f>IF(AND(COUNTIF(icd_searchgroup!A:A,A7197)=1,NOT(VLOOKUP(A7197,icd_searchgroup!A:C,3,FALSE)="")),"okay","check")</f>
        <v>okay</v>
      </c>
      <c r="E7197" s="9"/>
      <c r="F7197" s="9"/>
    </row>
    <row r="7198" ht="15.75" customHeight="1">
      <c r="A7198" s="6" t="s">
        <v>21502</v>
      </c>
      <c r="B7198" s="7" t="s">
        <v>21503</v>
      </c>
      <c r="C7198" s="8" t="s">
        <v>21504</v>
      </c>
      <c r="D7198" s="4" t="str">
        <f>IF(AND(COUNTIF(icd_searchgroup!A:A,A7198)=1,NOT(VLOOKUP(A7198,icd_searchgroup!A:C,3,FALSE)="")),"okay","check")</f>
        <v>okay</v>
      </c>
      <c r="E7198" s="9"/>
      <c r="F7198" s="9"/>
    </row>
    <row r="7199" ht="15.75" customHeight="1">
      <c r="A7199" s="6" t="s">
        <v>21505</v>
      </c>
      <c r="B7199" s="7" t="s">
        <v>21506</v>
      </c>
      <c r="C7199" s="8" t="s">
        <v>21507</v>
      </c>
      <c r="D7199" s="4" t="str">
        <f>IF(AND(COUNTIF(icd_searchgroup!A:A,A7199)=1,NOT(VLOOKUP(A7199,icd_searchgroup!A:C,3,FALSE)="")),"okay","check")</f>
        <v>okay</v>
      </c>
      <c r="E7199" s="9"/>
      <c r="F7199" s="9"/>
    </row>
    <row r="7200" ht="15.75" customHeight="1">
      <c r="A7200" s="6" t="s">
        <v>21508</v>
      </c>
      <c r="B7200" s="7" t="s">
        <v>21509</v>
      </c>
      <c r="C7200" s="8" t="s">
        <v>21510</v>
      </c>
      <c r="D7200" s="4" t="str">
        <f>IF(AND(COUNTIF(icd_searchgroup!A:A,A7200)=1,NOT(VLOOKUP(A7200,icd_searchgroup!A:C,3,FALSE)="")),"okay","check")</f>
        <v>okay</v>
      </c>
      <c r="E7200" s="9"/>
      <c r="F7200" s="9"/>
    </row>
    <row r="7201" ht="15.75" customHeight="1">
      <c r="A7201" s="6" t="s">
        <v>21511</v>
      </c>
      <c r="B7201" s="7" t="s">
        <v>21512</v>
      </c>
      <c r="C7201" s="8" t="s">
        <v>21513</v>
      </c>
      <c r="D7201" s="4" t="str">
        <f>IF(AND(COUNTIF(icd_searchgroup!A:A,A7201)=1,NOT(VLOOKUP(A7201,icd_searchgroup!A:C,3,FALSE)="")),"okay","check")</f>
        <v>okay</v>
      </c>
      <c r="E7201" s="9"/>
      <c r="F7201" s="9"/>
    </row>
    <row r="7202" ht="15.75" customHeight="1">
      <c r="A7202" s="6" t="s">
        <v>21514</v>
      </c>
      <c r="B7202" s="7" t="s">
        <v>21515</v>
      </c>
      <c r="C7202" s="8" t="s">
        <v>21516</v>
      </c>
      <c r="D7202" s="4" t="str">
        <f>IF(AND(COUNTIF(icd_searchgroup!A:A,A7202)=1,NOT(VLOOKUP(A7202,icd_searchgroup!A:C,3,FALSE)="")),"okay","check")</f>
        <v>okay</v>
      </c>
      <c r="E7202" s="9"/>
      <c r="F7202" s="9"/>
    </row>
    <row r="7203" ht="15.75" customHeight="1">
      <c r="A7203" s="6" t="s">
        <v>21517</v>
      </c>
      <c r="B7203" s="7" t="s">
        <v>21518</v>
      </c>
      <c r="C7203" s="8" t="s">
        <v>21519</v>
      </c>
      <c r="D7203" s="4" t="str">
        <f>IF(AND(COUNTIF(icd_searchgroup!A:A,A7203)=1,NOT(VLOOKUP(A7203,icd_searchgroup!A:C,3,FALSE)="")),"okay","check")</f>
        <v>okay</v>
      </c>
      <c r="E7203" s="9"/>
      <c r="F7203" s="9"/>
    </row>
    <row r="7204" ht="15.75" customHeight="1">
      <c r="A7204" s="6" t="s">
        <v>21520</v>
      </c>
      <c r="B7204" s="7" t="s">
        <v>21521</v>
      </c>
      <c r="C7204" s="8" t="s">
        <v>21522</v>
      </c>
      <c r="D7204" s="4" t="str">
        <f>IF(AND(COUNTIF(icd_searchgroup!A:A,A7204)=1,NOT(VLOOKUP(A7204,icd_searchgroup!A:C,3,FALSE)="")),"okay","check")</f>
        <v>okay</v>
      </c>
      <c r="E7204" s="9"/>
      <c r="F7204" s="9"/>
    </row>
    <row r="7205" ht="15.75" customHeight="1">
      <c r="A7205" s="6" t="s">
        <v>21523</v>
      </c>
      <c r="B7205" s="7" t="s">
        <v>21524</v>
      </c>
      <c r="C7205" s="8" t="s">
        <v>21525</v>
      </c>
      <c r="D7205" s="4" t="str">
        <f>IF(AND(COUNTIF(icd_searchgroup!A:A,A7205)=1,NOT(VLOOKUP(A7205,icd_searchgroup!A:C,3,FALSE)="")),"okay","check")</f>
        <v>okay</v>
      </c>
      <c r="E7205" s="9"/>
      <c r="F7205" s="9"/>
    </row>
    <row r="7206" ht="15.75" customHeight="1">
      <c r="A7206" s="6" t="s">
        <v>21526</v>
      </c>
      <c r="B7206" s="7" t="s">
        <v>21527</v>
      </c>
      <c r="C7206" s="8" t="s">
        <v>21528</v>
      </c>
      <c r="D7206" s="4" t="str">
        <f>IF(AND(COUNTIF(icd_searchgroup!A:A,A7206)=1,NOT(VLOOKUP(A7206,icd_searchgroup!A:C,3,FALSE)="")),"okay","check")</f>
        <v>okay</v>
      </c>
      <c r="E7206" s="9"/>
      <c r="F7206" s="9"/>
    </row>
    <row r="7207" ht="15.75" customHeight="1">
      <c r="A7207" s="6" t="s">
        <v>21529</v>
      </c>
      <c r="B7207" s="7" t="s">
        <v>21530</v>
      </c>
      <c r="C7207" s="8" t="s">
        <v>21531</v>
      </c>
      <c r="D7207" s="4" t="str">
        <f>IF(AND(COUNTIF(icd_searchgroup!A:A,A7207)=1,NOT(VLOOKUP(A7207,icd_searchgroup!A:C,3,FALSE)="")),"okay","check")</f>
        <v>okay</v>
      </c>
      <c r="E7207" s="9"/>
      <c r="F7207" s="9"/>
    </row>
    <row r="7208" ht="15.75" customHeight="1">
      <c r="A7208" s="6" t="s">
        <v>21532</v>
      </c>
      <c r="B7208" s="7" t="s">
        <v>21533</v>
      </c>
      <c r="C7208" s="8" t="s">
        <v>21534</v>
      </c>
      <c r="D7208" s="4" t="str">
        <f>IF(AND(COUNTIF(icd_searchgroup!A:A,A7208)=1,NOT(VLOOKUP(A7208,icd_searchgroup!A:C,3,FALSE)="")),"okay","check")</f>
        <v>okay</v>
      </c>
      <c r="E7208" s="9"/>
      <c r="F7208" s="9"/>
    </row>
    <row r="7209" ht="15.75" customHeight="1">
      <c r="A7209" s="6" t="s">
        <v>21535</v>
      </c>
      <c r="B7209" s="7" t="s">
        <v>21536</v>
      </c>
      <c r="C7209" s="8" t="s">
        <v>21537</v>
      </c>
      <c r="D7209" s="4" t="str">
        <f>IF(AND(COUNTIF(icd_searchgroup!A:A,A7209)=1,NOT(VLOOKUP(A7209,icd_searchgroup!A:C,3,FALSE)="")),"okay","check")</f>
        <v>okay</v>
      </c>
      <c r="E7209" s="9"/>
      <c r="F7209" s="9"/>
    </row>
    <row r="7210" ht="15.75" customHeight="1">
      <c r="A7210" s="6" t="s">
        <v>21538</v>
      </c>
      <c r="B7210" s="7" t="s">
        <v>21539</v>
      </c>
      <c r="C7210" s="8" t="s">
        <v>21540</v>
      </c>
      <c r="D7210" s="4" t="str">
        <f>IF(AND(COUNTIF(icd_searchgroup!A:A,A7210)=1,NOT(VLOOKUP(A7210,icd_searchgroup!A:C,3,FALSE)="")),"okay","check")</f>
        <v>okay</v>
      </c>
      <c r="E7210" s="9"/>
      <c r="F7210" s="9"/>
    </row>
    <row r="7211" ht="15.75" customHeight="1">
      <c r="A7211" s="6" t="s">
        <v>21541</v>
      </c>
      <c r="B7211" s="7" t="s">
        <v>21542</v>
      </c>
      <c r="C7211" s="8" t="s">
        <v>21543</v>
      </c>
      <c r="D7211" s="4" t="str">
        <f>IF(AND(COUNTIF(icd_searchgroup!A:A,A7211)=1,NOT(VLOOKUP(A7211,icd_searchgroup!A:C,3,FALSE)="")),"okay","check")</f>
        <v>okay</v>
      </c>
      <c r="E7211" s="9"/>
      <c r="F7211" s="9"/>
    </row>
    <row r="7212" ht="15.75" customHeight="1">
      <c r="A7212" s="6" t="s">
        <v>21544</v>
      </c>
      <c r="B7212" s="7" t="s">
        <v>21545</v>
      </c>
      <c r="C7212" s="8" t="s">
        <v>21546</v>
      </c>
      <c r="D7212" s="4" t="str">
        <f>IF(AND(COUNTIF(icd_searchgroup!A:A,A7212)=1,NOT(VLOOKUP(A7212,icd_searchgroup!A:C,3,FALSE)="")),"okay","check")</f>
        <v>okay</v>
      </c>
      <c r="E7212" s="9"/>
      <c r="F7212" s="9"/>
    </row>
    <row r="7213" ht="15.75" customHeight="1">
      <c r="A7213" s="6" t="s">
        <v>21547</v>
      </c>
      <c r="B7213" s="7" t="s">
        <v>21548</v>
      </c>
      <c r="C7213" s="8" t="s">
        <v>21549</v>
      </c>
      <c r="D7213" s="4" t="str">
        <f>IF(AND(COUNTIF(icd_searchgroup!A:A,A7213)=1,NOT(VLOOKUP(A7213,icd_searchgroup!A:C,3,FALSE)="")),"okay","check")</f>
        <v>okay</v>
      </c>
      <c r="E7213" s="9"/>
      <c r="F7213" s="9"/>
    </row>
    <row r="7214" ht="15.75" customHeight="1">
      <c r="A7214" s="6" t="s">
        <v>21550</v>
      </c>
      <c r="B7214" s="7" t="s">
        <v>21551</v>
      </c>
      <c r="C7214" s="8" t="s">
        <v>21552</v>
      </c>
      <c r="D7214" s="4" t="str">
        <f>IF(AND(COUNTIF(icd_searchgroup!A:A,A7214)=1,NOT(VLOOKUP(A7214,icd_searchgroup!A:C,3,FALSE)="")),"okay","check")</f>
        <v>okay</v>
      </c>
      <c r="E7214" s="9"/>
      <c r="F7214" s="9"/>
    </row>
    <row r="7215" ht="15.75" customHeight="1">
      <c r="A7215" s="6" t="s">
        <v>21553</v>
      </c>
      <c r="B7215" s="7" t="s">
        <v>21554</v>
      </c>
      <c r="C7215" s="8" t="s">
        <v>21555</v>
      </c>
      <c r="D7215" s="4" t="str">
        <f>IF(AND(COUNTIF(icd_searchgroup!A:A,A7215)=1,NOT(VLOOKUP(A7215,icd_searchgroup!A:C,3,FALSE)="")),"okay","check")</f>
        <v>okay</v>
      </c>
      <c r="E7215" s="9"/>
      <c r="F7215" s="9"/>
    </row>
    <row r="7216" ht="15.75" customHeight="1">
      <c r="A7216" s="6" t="s">
        <v>21556</v>
      </c>
      <c r="B7216" s="7" t="s">
        <v>21557</v>
      </c>
      <c r="C7216" s="8" t="s">
        <v>21558</v>
      </c>
      <c r="D7216" s="4" t="str">
        <f>IF(AND(COUNTIF(icd_searchgroup!A:A,A7216)=1,NOT(VLOOKUP(A7216,icd_searchgroup!A:C,3,FALSE)="")),"okay","check")</f>
        <v>okay</v>
      </c>
      <c r="E7216" s="9"/>
      <c r="F7216" s="9"/>
    </row>
    <row r="7217" ht="15.75" customHeight="1">
      <c r="A7217" s="6" t="s">
        <v>21559</v>
      </c>
      <c r="B7217" s="7" t="s">
        <v>21560</v>
      </c>
      <c r="C7217" s="8" t="s">
        <v>21561</v>
      </c>
      <c r="D7217" s="4" t="str">
        <f>IF(AND(COUNTIF(icd_searchgroup!A:A,A7217)=1,NOT(VLOOKUP(A7217,icd_searchgroup!A:C,3,FALSE)="")),"okay","check")</f>
        <v>okay</v>
      </c>
      <c r="E7217" s="9"/>
      <c r="F7217" s="9"/>
    </row>
    <row r="7218" ht="15.75" customHeight="1">
      <c r="A7218" s="6" t="s">
        <v>21562</v>
      </c>
      <c r="B7218" s="7" t="s">
        <v>21563</v>
      </c>
      <c r="C7218" s="8" t="s">
        <v>21564</v>
      </c>
      <c r="D7218" s="4" t="str">
        <f>IF(AND(COUNTIF(icd_searchgroup!A:A,A7218)=1,NOT(VLOOKUP(A7218,icd_searchgroup!A:C,3,FALSE)="")),"okay","check")</f>
        <v>okay</v>
      </c>
      <c r="E7218" s="9"/>
      <c r="F7218" s="9"/>
    </row>
    <row r="7219" ht="15.75" customHeight="1">
      <c r="A7219" s="6" t="s">
        <v>21565</v>
      </c>
      <c r="B7219" s="7" t="s">
        <v>21566</v>
      </c>
      <c r="C7219" s="8" t="s">
        <v>21567</v>
      </c>
      <c r="D7219" s="4" t="str">
        <f>IF(AND(COUNTIF(icd_searchgroup!A:A,A7219)=1,NOT(VLOOKUP(A7219,icd_searchgroup!A:C,3,FALSE)="")),"okay","check")</f>
        <v>okay</v>
      </c>
      <c r="E7219" s="9"/>
      <c r="F7219" s="9"/>
    </row>
    <row r="7220" ht="15.75" customHeight="1">
      <c r="A7220" s="6" t="s">
        <v>21568</v>
      </c>
      <c r="B7220" s="7" t="s">
        <v>21569</v>
      </c>
      <c r="C7220" s="8" t="s">
        <v>21570</v>
      </c>
      <c r="D7220" s="4" t="str">
        <f>IF(AND(COUNTIF(icd_searchgroup!A:A,A7220)=1,NOT(VLOOKUP(A7220,icd_searchgroup!A:C,3,FALSE)="")),"okay","check")</f>
        <v>okay</v>
      </c>
      <c r="E7220" s="9"/>
      <c r="F7220" s="9"/>
    </row>
    <row r="7221" ht="15.75" customHeight="1">
      <c r="A7221" s="6" t="s">
        <v>21571</v>
      </c>
      <c r="B7221" s="7" t="s">
        <v>21572</v>
      </c>
      <c r="C7221" s="8" t="s">
        <v>21573</v>
      </c>
      <c r="D7221" s="4" t="str">
        <f>IF(AND(COUNTIF(icd_searchgroup!A:A,A7221)=1,NOT(VLOOKUP(A7221,icd_searchgroup!A:C,3,FALSE)="")),"okay","check")</f>
        <v>okay</v>
      </c>
      <c r="E7221" s="9"/>
      <c r="F7221" s="9"/>
    </row>
    <row r="7222" ht="15.75" customHeight="1">
      <c r="A7222" s="6" t="s">
        <v>21574</v>
      </c>
      <c r="B7222" s="7" t="s">
        <v>21575</v>
      </c>
      <c r="C7222" s="8" t="s">
        <v>21576</v>
      </c>
      <c r="D7222" s="4" t="str">
        <f>IF(AND(COUNTIF(icd_searchgroup!A:A,A7222)=1,NOT(VLOOKUP(A7222,icd_searchgroup!A:C,3,FALSE)="")),"okay","check")</f>
        <v>okay</v>
      </c>
      <c r="E7222" s="9"/>
      <c r="F7222" s="9"/>
    </row>
    <row r="7223" ht="15.75" customHeight="1">
      <c r="A7223" s="6" t="s">
        <v>21577</v>
      </c>
      <c r="B7223" s="7" t="s">
        <v>21578</v>
      </c>
      <c r="C7223" s="8" t="s">
        <v>21579</v>
      </c>
      <c r="D7223" s="4" t="str">
        <f>IF(AND(COUNTIF(icd_searchgroup!A:A,A7223)=1,NOT(VLOOKUP(A7223,icd_searchgroup!A:C,3,FALSE)="")),"okay","check")</f>
        <v>okay</v>
      </c>
      <c r="E7223" s="9"/>
      <c r="F7223" s="9"/>
    </row>
    <row r="7224" ht="15.75" customHeight="1">
      <c r="A7224" s="6" t="s">
        <v>21580</v>
      </c>
      <c r="B7224" s="7" t="s">
        <v>21581</v>
      </c>
      <c r="C7224" s="8" t="s">
        <v>21582</v>
      </c>
      <c r="D7224" s="4" t="str">
        <f>IF(AND(COUNTIF(icd_searchgroup!A:A,A7224)=1,NOT(VLOOKUP(A7224,icd_searchgroup!A:C,3,FALSE)="")),"okay","check")</f>
        <v>okay</v>
      </c>
      <c r="E7224" s="9"/>
      <c r="F7224" s="9"/>
    </row>
    <row r="7225" ht="15.75" customHeight="1">
      <c r="A7225" s="6" t="s">
        <v>21583</v>
      </c>
      <c r="B7225" s="7" t="s">
        <v>21584</v>
      </c>
      <c r="C7225" s="8" t="s">
        <v>21585</v>
      </c>
      <c r="D7225" s="4" t="str">
        <f>IF(AND(COUNTIF(icd_searchgroup!A:A,A7225)=1,NOT(VLOOKUP(A7225,icd_searchgroup!A:C,3,FALSE)="")),"okay","check")</f>
        <v>okay</v>
      </c>
      <c r="E7225" s="9"/>
      <c r="F7225" s="9"/>
    </row>
    <row r="7226" ht="15.75" customHeight="1">
      <c r="A7226" s="6" t="s">
        <v>21586</v>
      </c>
      <c r="B7226" s="7" t="s">
        <v>21587</v>
      </c>
      <c r="C7226" s="8" t="s">
        <v>21588</v>
      </c>
      <c r="D7226" s="4" t="str">
        <f>IF(AND(COUNTIF(icd_searchgroup!A:A,A7226)=1,NOT(VLOOKUP(A7226,icd_searchgroup!A:C,3,FALSE)="")),"okay","check")</f>
        <v>okay</v>
      </c>
      <c r="E7226" s="9"/>
      <c r="F7226" s="9"/>
    </row>
    <row r="7227" ht="15.75" customHeight="1">
      <c r="A7227" s="6" t="s">
        <v>21589</v>
      </c>
      <c r="B7227" s="7" t="s">
        <v>21590</v>
      </c>
      <c r="C7227" s="8" t="s">
        <v>21591</v>
      </c>
      <c r="D7227" s="4" t="str">
        <f>IF(AND(COUNTIF(icd_searchgroup!A:A,A7227)=1,NOT(VLOOKUP(A7227,icd_searchgroup!A:C,3,FALSE)="")),"okay","check")</f>
        <v>okay</v>
      </c>
      <c r="E7227" s="9"/>
      <c r="F7227" s="9"/>
    </row>
    <row r="7228" ht="15.75" customHeight="1">
      <c r="A7228" s="6" t="s">
        <v>21592</v>
      </c>
      <c r="B7228" s="7" t="s">
        <v>21593</v>
      </c>
      <c r="C7228" s="8" t="s">
        <v>21594</v>
      </c>
      <c r="D7228" s="4" t="str">
        <f>IF(AND(COUNTIF(icd_searchgroup!A:A,A7228)=1,NOT(VLOOKUP(A7228,icd_searchgroup!A:C,3,FALSE)="")),"okay","check")</f>
        <v>okay</v>
      </c>
      <c r="E7228" s="9"/>
      <c r="F7228" s="9"/>
    </row>
    <row r="7229" ht="15.75" customHeight="1">
      <c r="A7229" s="6" t="s">
        <v>21595</v>
      </c>
      <c r="B7229" s="7" t="s">
        <v>21596</v>
      </c>
      <c r="C7229" s="8" t="s">
        <v>21597</v>
      </c>
      <c r="D7229" s="4" t="str">
        <f>IF(AND(COUNTIF(icd_searchgroup!A:A,A7229)=1,NOT(VLOOKUP(A7229,icd_searchgroup!A:C,3,FALSE)="")),"okay","check")</f>
        <v>okay</v>
      </c>
      <c r="E7229" s="9"/>
      <c r="F7229" s="9"/>
    </row>
    <row r="7230" ht="15.75" customHeight="1">
      <c r="A7230" s="6" t="s">
        <v>21598</v>
      </c>
      <c r="B7230" s="7" t="s">
        <v>21599</v>
      </c>
      <c r="C7230" s="8" t="s">
        <v>21600</v>
      </c>
      <c r="D7230" s="4" t="str">
        <f>IF(AND(COUNTIF(icd_searchgroup!A:A,A7230)=1,NOT(VLOOKUP(A7230,icd_searchgroup!A:C,3,FALSE)="")),"okay","check")</f>
        <v>okay</v>
      </c>
      <c r="E7230" s="9"/>
      <c r="F7230" s="9"/>
    </row>
    <row r="7231" ht="15.75" customHeight="1">
      <c r="A7231" s="6" t="s">
        <v>21601</v>
      </c>
      <c r="B7231" s="7" t="s">
        <v>21602</v>
      </c>
      <c r="C7231" s="8" t="s">
        <v>21603</v>
      </c>
      <c r="D7231" s="4" t="str">
        <f>IF(AND(COUNTIF(icd_searchgroup!A:A,A7231)=1,NOT(VLOOKUP(A7231,icd_searchgroup!A:C,3,FALSE)="")),"okay","check")</f>
        <v>okay</v>
      </c>
      <c r="E7231" s="9"/>
      <c r="F7231" s="9"/>
    </row>
    <row r="7232" ht="15.75" customHeight="1">
      <c r="A7232" s="6" t="s">
        <v>21604</v>
      </c>
      <c r="B7232" s="7" t="s">
        <v>21605</v>
      </c>
      <c r="C7232" s="8" t="s">
        <v>21606</v>
      </c>
      <c r="D7232" s="4" t="str">
        <f>IF(AND(COUNTIF(icd_searchgroup!A:A,A7232)=1,NOT(VLOOKUP(A7232,icd_searchgroup!A:C,3,FALSE)="")),"okay","check")</f>
        <v>okay</v>
      </c>
      <c r="E7232" s="9"/>
      <c r="F7232" s="9"/>
    </row>
    <row r="7233" ht="15.75" customHeight="1">
      <c r="A7233" s="6" t="s">
        <v>21607</v>
      </c>
      <c r="B7233" s="7" t="s">
        <v>21608</v>
      </c>
      <c r="C7233" s="8" t="s">
        <v>21609</v>
      </c>
      <c r="D7233" s="4" t="str">
        <f>IF(AND(COUNTIF(icd_searchgroup!A:A,A7233)=1,NOT(VLOOKUP(A7233,icd_searchgroup!A:C,3,FALSE)="")),"okay","check")</f>
        <v>okay</v>
      </c>
      <c r="E7233" s="9"/>
      <c r="F7233" s="9"/>
    </row>
    <row r="7234" ht="15.75" customHeight="1">
      <c r="A7234" s="6" t="s">
        <v>21610</v>
      </c>
      <c r="B7234" s="7" t="s">
        <v>21611</v>
      </c>
      <c r="C7234" s="8" t="s">
        <v>21612</v>
      </c>
      <c r="D7234" s="4" t="str">
        <f>IF(AND(COUNTIF(icd_searchgroup!A:A,A7234)=1,NOT(VLOOKUP(A7234,icd_searchgroup!A:C,3,FALSE)="")),"okay","check")</f>
        <v>okay</v>
      </c>
      <c r="E7234" s="9"/>
      <c r="F7234" s="9"/>
    </row>
    <row r="7235" ht="15.75" customHeight="1">
      <c r="A7235" s="6" t="s">
        <v>21613</v>
      </c>
      <c r="B7235" s="7" t="s">
        <v>21614</v>
      </c>
      <c r="C7235" s="8" t="s">
        <v>21615</v>
      </c>
      <c r="D7235" s="4" t="str">
        <f>IF(AND(COUNTIF(icd_searchgroup!A:A,A7235)=1,NOT(VLOOKUP(A7235,icd_searchgroup!A:C,3,FALSE)="")),"okay","check")</f>
        <v>okay</v>
      </c>
      <c r="E7235" s="9"/>
      <c r="F7235" s="9"/>
    </row>
    <row r="7236" ht="15.75" customHeight="1">
      <c r="A7236" s="6" t="s">
        <v>21616</v>
      </c>
      <c r="B7236" s="7" t="s">
        <v>21617</v>
      </c>
      <c r="C7236" s="8" t="s">
        <v>21618</v>
      </c>
      <c r="D7236" s="4" t="str">
        <f>IF(AND(COUNTIF(icd_searchgroup!A:A,A7236)=1,NOT(VLOOKUP(A7236,icd_searchgroup!A:C,3,FALSE)="")),"okay","check")</f>
        <v>okay</v>
      </c>
      <c r="E7236" s="9"/>
      <c r="F7236" s="9"/>
    </row>
    <row r="7237" ht="15.75" customHeight="1">
      <c r="A7237" s="6" t="s">
        <v>21619</v>
      </c>
      <c r="B7237" s="7" t="s">
        <v>21620</v>
      </c>
      <c r="C7237" s="8" t="s">
        <v>21621</v>
      </c>
      <c r="D7237" s="4" t="str">
        <f>IF(AND(COUNTIF(icd_searchgroup!A:A,A7237)=1,NOT(VLOOKUP(A7237,icd_searchgroup!A:C,3,FALSE)="")),"okay","check")</f>
        <v>okay</v>
      </c>
      <c r="E7237" s="9"/>
      <c r="F7237" s="9"/>
    </row>
    <row r="7238" ht="15.75" customHeight="1">
      <c r="A7238" s="6" t="s">
        <v>21622</v>
      </c>
      <c r="B7238" s="7" t="s">
        <v>21623</v>
      </c>
      <c r="C7238" s="8" t="s">
        <v>21624</v>
      </c>
      <c r="D7238" s="4" t="str">
        <f>IF(AND(COUNTIF(icd_searchgroup!A:A,A7238)=1,NOT(VLOOKUP(A7238,icd_searchgroup!A:C,3,FALSE)="")),"okay","check")</f>
        <v>okay</v>
      </c>
      <c r="E7238" s="9"/>
      <c r="F7238" s="9"/>
    </row>
    <row r="7239" ht="15.75" customHeight="1">
      <c r="A7239" s="6" t="s">
        <v>21625</v>
      </c>
      <c r="B7239" s="7" t="s">
        <v>21626</v>
      </c>
      <c r="C7239" s="8" t="s">
        <v>21627</v>
      </c>
      <c r="D7239" s="4" t="str">
        <f>IF(AND(COUNTIF(icd_searchgroup!A:A,A7239)=1,NOT(VLOOKUP(A7239,icd_searchgroup!A:C,3,FALSE)="")),"okay","check")</f>
        <v>okay</v>
      </c>
      <c r="E7239" s="9"/>
      <c r="F7239" s="9"/>
    </row>
    <row r="7240" ht="15.75" customHeight="1">
      <c r="A7240" s="6" t="s">
        <v>21628</v>
      </c>
      <c r="B7240" s="7" t="s">
        <v>21629</v>
      </c>
      <c r="C7240" s="8" t="s">
        <v>21630</v>
      </c>
      <c r="D7240" s="4" t="str">
        <f>IF(AND(COUNTIF(icd_searchgroup!A:A,A7240)=1,NOT(VLOOKUP(A7240,icd_searchgroup!A:C,3,FALSE)="")),"okay","check")</f>
        <v>okay</v>
      </c>
      <c r="E7240" s="9"/>
      <c r="F7240" s="9"/>
    </row>
    <row r="7241" ht="15.75" customHeight="1">
      <c r="A7241" s="6" t="s">
        <v>21631</v>
      </c>
      <c r="B7241" s="7" t="s">
        <v>21632</v>
      </c>
      <c r="C7241" s="8" t="s">
        <v>21633</v>
      </c>
      <c r="D7241" s="4" t="str">
        <f>IF(AND(COUNTIF(icd_searchgroup!A:A,A7241)=1,NOT(VLOOKUP(A7241,icd_searchgroup!A:C,3,FALSE)="")),"okay","check")</f>
        <v>okay</v>
      </c>
      <c r="E7241" s="9"/>
      <c r="F7241" s="9"/>
    </row>
    <row r="7242" ht="15.75" customHeight="1">
      <c r="A7242" s="6" t="s">
        <v>21634</v>
      </c>
      <c r="B7242" s="7" t="s">
        <v>21635</v>
      </c>
      <c r="C7242" s="8" t="s">
        <v>21636</v>
      </c>
      <c r="D7242" s="4" t="str">
        <f>IF(AND(COUNTIF(icd_searchgroup!A:A,A7242)=1,NOT(VLOOKUP(A7242,icd_searchgroup!A:C,3,FALSE)="")),"okay","check")</f>
        <v>okay</v>
      </c>
      <c r="E7242" s="9"/>
      <c r="F7242" s="9"/>
    </row>
    <row r="7243" ht="15.75" customHeight="1">
      <c r="A7243" s="6" t="s">
        <v>21637</v>
      </c>
      <c r="B7243" s="7" t="s">
        <v>21638</v>
      </c>
      <c r="C7243" s="8" t="s">
        <v>21639</v>
      </c>
      <c r="D7243" s="4" t="str">
        <f>IF(AND(COUNTIF(icd_searchgroup!A:A,A7243)=1,NOT(VLOOKUP(A7243,icd_searchgroup!A:C,3,FALSE)="")),"okay","check")</f>
        <v>okay</v>
      </c>
      <c r="E7243" s="9"/>
      <c r="F7243" s="9"/>
    </row>
    <row r="7244" ht="15.75" customHeight="1">
      <c r="A7244" s="6" t="s">
        <v>21640</v>
      </c>
      <c r="B7244" s="7" t="s">
        <v>21641</v>
      </c>
      <c r="C7244" s="8" t="s">
        <v>21642</v>
      </c>
      <c r="D7244" s="4" t="str">
        <f>IF(AND(COUNTIF(icd_searchgroup!A:A,A7244)=1,NOT(VLOOKUP(A7244,icd_searchgroup!A:C,3,FALSE)="")),"okay","check")</f>
        <v>okay</v>
      </c>
      <c r="E7244" s="9"/>
      <c r="F7244" s="9"/>
    </row>
    <row r="7245" ht="15.75" customHeight="1">
      <c r="A7245" s="6" t="s">
        <v>21643</v>
      </c>
      <c r="B7245" s="7" t="s">
        <v>21644</v>
      </c>
      <c r="C7245" s="8" t="s">
        <v>21645</v>
      </c>
      <c r="D7245" s="4" t="str">
        <f>IF(AND(COUNTIF(icd_searchgroup!A:A,A7245)=1,NOT(VLOOKUP(A7245,icd_searchgroup!A:C,3,FALSE)="")),"okay","check")</f>
        <v>okay</v>
      </c>
      <c r="E7245" s="9"/>
      <c r="F7245" s="9"/>
    </row>
    <row r="7246" ht="15.75" customHeight="1">
      <c r="A7246" s="6" t="s">
        <v>21646</v>
      </c>
      <c r="B7246" s="7" t="s">
        <v>21647</v>
      </c>
      <c r="C7246" s="8" t="s">
        <v>21648</v>
      </c>
      <c r="D7246" s="4" t="str">
        <f>IF(AND(COUNTIF(icd_searchgroup!A:A,A7246)=1,NOT(VLOOKUP(A7246,icd_searchgroup!A:C,3,FALSE)="")),"okay","check")</f>
        <v>okay</v>
      </c>
      <c r="E7246" s="9"/>
      <c r="F7246" s="9"/>
    </row>
    <row r="7247" ht="15.75" customHeight="1">
      <c r="A7247" s="6" t="s">
        <v>21649</v>
      </c>
      <c r="B7247" s="7" t="s">
        <v>21650</v>
      </c>
      <c r="C7247" s="8" t="s">
        <v>21651</v>
      </c>
      <c r="D7247" s="4" t="str">
        <f>IF(AND(COUNTIF(icd_searchgroup!A:A,A7247)=1,NOT(VLOOKUP(A7247,icd_searchgroup!A:C,3,FALSE)="")),"okay","check")</f>
        <v>okay</v>
      </c>
      <c r="E7247" s="9"/>
      <c r="F7247" s="9"/>
    </row>
    <row r="7248" ht="15.75" customHeight="1">
      <c r="A7248" s="6" t="s">
        <v>21652</v>
      </c>
      <c r="B7248" s="7" t="s">
        <v>21653</v>
      </c>
      <c r="C7248" s="8" t="s">
        <v>21654</v>
      </c>
      <c r="D7248" s="4" t="str">
        <f>IF(AND(COUNTIF(icd_searchgroup!A:A,A7248)=1,NOT(VLOOKUP(A7248,icd_searchgroup!A:C,3,FALSE)="")),"okay","check")</f>
        <v>okay</v>
      </c>
      <c r="E7248" s="9"/>
      <c r="F7248" s="9"/>
    </row>
    <row r="7249" ht="15.75" customHeight="1">
      <c r="A7249" s="6" t="s">
        <v>21655</v>
      </c>
      <c r="B7249" s="7" t="s">
        <v>21656</v>
      </c>
      <c r="C7249" s="8" t="s">
        <v>21657</v>
      </c>
      <c r="D7249" s="4" t="str">
        <f>IF(AND(COUNTIF(icd_searchgroup!A:A,A7249)=1,NOT(VLOOKUP(A7249,icd_searchgroup!A:C,3,FALSE)="")),"okay","check")</f>
        <v>okay</v>
      </c>
      <c r="E7249" s="9"/>
      <c r="F7249" s="9"/>
    </row>
    <row r="7250" ht="15.75" customHeight="1">
      <c r="A7250" s="6" t="s">
        <v>21658</v>
      </c>
      <c r="B7250" s="7" t="s">
        <v>21659</v>
      </c>
      <c r="C7250" s="8" t="s">
        <v>21660</v>
      </c>
      <c r="D7250" s="4" t="str">
        <f>IF(AND(COUNTIF(icd_searchgroup!A:A,A7250)=1,NOT(VLOOKUP(A7250,icd_searchgroup!A:C,3,FALSE)="")),"okay","check")</f>
        <v>okay</v>
      </c>
      <c r="E7250" s="9"/>
      <c r="F7250" s="9"/>
    </row>
    <row r="7251" ht="15.75" customHeight="1">
      <c r="A7251" s="6" t="s">
        <v>21661</v>
      </c>
      <c r="B7251" s="7" t="s">
        <v>21662</v>
      </c>
      <c r="C7251" s="8" t="s">
        <v>21663</v>
      </c>
      <c r="D7251" s="4" t="str">
        <f>IF(AND(COUNTIF(icd_searchgroup!A:A,A7251)=1,NOT(VLOOKUP(A7251,icd_searchgroup!A:C,3,FALSE)="")),"okay","check")</f>
        <v>okay</v>
      </c>
      <c r="E7251" s="9"/>
      <c r="F7251" s="9"/>
    </row>
    <row r="7252" ht="15.75" customHeight="1">
      <c r="A7252" s="6" t="s">
        <v>21664</v>
      </c>
      <c r="B7252" s="7" t="s">
        <v>21665</v>
      </c>
      <c r="C7252" s="8" t="s">
        <v>21666</v>
      </c>
      <c r="D7252" s="4" t="str">
        <f>IF(AND(COUNTIF(icd_searchgroup!A:A,A7252)=1,NOT(VLOOKUP(A7252,icd_searchgroup!A:C,3,FALSE)="")),"okay","check")</f>
        <v>okay</v>
      </c>
      <c r="E7252" s="9"/>
      <c r="F7252" s="9"/>
    </row>
    <row r="7253" ht="15.75" customHeight="1">
      <c r="A7253" s="6" t="s">
        <v>21667</v>
      </c>
      <c r="B7253" s="7" t="s">
        <v>21668</v>
      </c>
      <c r="C7253" s="8" t="s">
        <v>21669</v>
      </c>
      <c r="D7253" s="4" t="str">
        <f>IF(AND(COUNTIF(icd_searchgroup!A:A,A7253)=1,NOT(VLOOKUP(A7253,icd_searchgroup!A:C,3,FALSE)="")),"okay","check")</f>
        <v>okay</v>
      </c>
      <c r="E7253" s="9"/>
      <c r="F7253" s="9"/>
    </row>
    <row r="7254" ht="15.75" customHeight="1">
      <c r="A7254" s="6" t="s">
        <v>21670</v>
      </c>
      <c r="B7254" s="7" t="s">
        <v>21671</v>
      </c>
      <c r="C7254" s="8" t="s">
        <v>21672</v>
      </c>
      <c r="D7254" s="4" t="str">
        <f>IF(AND(COUNTIF(icd_searchgroup!A:A,A7254)=1,NOT(VLOOKUP(A7254,icd_searchgroup!A:C,3,FALSE)="")),"okay","check")</f>
        <v>okay</v>
      </c>
      <c r="E7254" s="9"/>
      <c r="F7254" s="9"/>
    </row>
    <row r="7255" ht="15.75" customHeight="1">
      <c r="A7255" s="6" t="s">
        <v>21673</v>
      </c>
      <c r="B7255" s="7" t="s">
        <v>21674</v>
      </c>
      <c r="C7255" s="8" t="s">
        <v>21675</v>
      </c>
      <c r="D7255" s="4" t="str">
        <f>IF(AND(COUNTIF(icd_searchgroup!A:A,A7255)=1,NOT(VLOOKUP(A7255,icd_searchgroup!A:C,3,FALSE)="")),"okay","check")</f>
        <v>okay</v>
      </c>
      <c r="E7255" s="9"/>
      <c r="F7255" s="9"/>
    </row>
    <row r="7256" ht="15.75" customHeight="1">
      <c r="A7256" s="6" t="s">
        <v>21676</v>
      </c>
      <c r="B7256" s="7" t="s">
        <v>21677</v>
      </c>
      <c r="C7256" s="8" t="s">
        <v>21678</v>
      </c>
      <c r="D7256" s="4" t="str">
        <f>IF(AND(COUNTIF(icd_searchgroup!A:A,A7256)=1,NOT(VLOOKUP(A7256,icd_searchgroup!A:C,3,FALSE)="")),"okay","check")</f>
        <v>okay</v>
      </c>
      <c r="E7256" s="9"/>
      <c r="F7256" s="9"/>
    </row>
    <row r="7257" ht="15.75" customHeight="1">
      <c r="A7257" s="6" t="s">
        <v>21679</v>
      </c>
      <c r="B7257" s="7" t="s">
        <v>21680</v>
      </c>
      <c r="C7257" s="8" t="s">
        <v>21681</v>
      </c>
      <c r="D7257" s="4" t="str">
        <f>IF(AND(COUNTIF(icd_searchgroup!A:A,A7257)=1,NOT(VLOOKUP(A7257,icd_searchgroup!A:C,3,FALSE)="")),"okay","check")</f>
        <v>okay</v>
      </c>
      <c r="E7257" s="9"/>
      <c r="F7257" s="9"/>
    </row>
    <row r="7258" ht="15.75" customHeight="1">
      <c r="A7258" s="6" t="s">
        <v>21682</v>
      </c>
      <c r="B7258" s="7" t="s">
        <v>21683</v>
      </c>
      <c r="C7258" s="8" t="s">
        <v>21684</v>
      </c>
      <c r="D7258" s="4" t="str">
        <f>IF(AND(COUNTIF(icd_searchgroup!A:A,A7258)=1,NOT(VLOOKUP(A7258,icd_searchgroup!A:C,3,FALSE)="")),"okay","check")</f>
        <v>okay</v>
      </c>
      <c r="E7258" s="9"/>
      <c r="F7258" s="9"/>
    </row>
    <row r="7259" ht="15.75" customHeight="1">
      <c r="A7259" s="6" t="s">
        <v>21685</v>
      </c>
      <c r="B7259" s="7" t="s">
        <v>21686</v>
      </c>
      <c r="C7259" s="8" t="s">
        <v>21687</v>
      </c>
      <c r="D7259" s="4" t="str">
        <f>IF(AND(COUNTIF(icd_searchgroup!A:A,A7259)=1,NOT(VLOOKUP(A7259,icd_searchgroup!A:C,3,FALSE)="")),"okay","check")</f>
        <v>okay</v>
      </c>
      <c r="E7259" s="9"/>
      <c r="F7259" s="9"/>
    </row>
    <row r="7260" ht="15.75" customHeight="1">
      <c r="A7260" s="6" t="s">
        <v>21688</v>
      </c>
      <c r="B7260" s="7" t="s">
        <v>21689</v>
      </c>
      <c r="C7260" s="8" t="s">
        <v>21690</v>
      </c>
      <c r="D7260" s="4" t="str">
        <f>IF(AND(COUNTIF(icd_searchgroup!A:A,A7260)=1,NOT(VLOOKUP(A7260,icd_searchgroup!A:C,3,FALSE)="")),"okay","check")</f>
        <v>okay</v>
      </c>
      <c r="E7260" s="9"/>
      <c r="F7260" s="9"/>
    </row>
    <row r="7261" ht="15.75" customHeight="1">
      <c r="A7261" s="6" t="s">
        <v>21691</v>
      </c>
      <c r="B7261" s="7" t="s">
        <v>21692</v>
      </c>
      <c r="C7261" s="8" t="s">
        <v>21693</v>
      </c>
      <c r="D7261" s="4" t="str">
        <f>IF(AND(COUNTIF(icd_searchgroup!A:A,A7261)=1,NOT(VLOOKUP(A7261,icd_searchgroup!A:C,3,FALSE)="")),"okay","check")</f>
        <v>okay</v>
      </c>
      <c r="E7261" s="9"/>
      <c r="F7261" s="9"/>
    </row>
    <row r="7262" ht="15.75" customHeight="1">
      <c r="A7262" s="6" t="s">
        <v>21694</v>
      </c>
      <c r="B7262" s="7" t="s">
        <v>21695</v>
      </c>
      <c r="C7262" s="8" t="s">
        <v>21696</v>
      </c>
      <c r="D7262" s="4" t="str">
        <f>IF(AND(COUNTIF(icd_searchgroup!A:A,A7262)=1,NOT(VLOOKUP(A7262,icd_searchgroup!A:C,3,FALSE)="")),"okay","check")</f>
        <v>okay</v>
      </c>
      <c r="E7262" s="9"/>
      <c r="F7262" s="9"/>
    </row>
    <row r="7263" ht="15.75" customHeight="1">
      <c r="A7263" s="6" t="s">
        <v>21697</v>
      </c>
      <c r="B7263" s="7" t="s">
        <v>21698</v>
      </c>
      <c r="C7263" s="8" t="s">
        <v>21699</v>
      </c>
      <c r="D7263" s="4" t="str">
        <f>IF(AND(COUNTIF(icd_searchgroup!A:A,A7263)=1,NOT(VLOOKUP(A7263,icd_searchgroup!A:C,3,FALSE)="")),"okay","check")</f>
        <v>okay</v>
      </c>
      <c r="E7263" s="9"/>
      <c r="F7263" s="9"/>
    </row>
    <row r="7264" ht="15.75" customHeight="1">
      <c r="A7264" s="6" t="s">
        <v>21700</v>
      </c>
      <c r="B7264" s="7" t="s">
        <v>21701</v>
      </c>
      <c r="C7264" s="8" t="s">
        <v>21702</v>
      </c>
      <c r="D7264" s="4" t="str">
        <f>IF(AND(COUNTIF(icd_searchgroup!A:A,A7264)=1,NOT(VLOOKUP(A7264,icd_searchgroup!A:C,3,FALSE)="")),"okay","check")</f>
        <v>okay</v>
      </c>
      <c r="E7264" s="9"/>
      <c r="F7264" s="9"/>
    </row>
    <row r="7265" ht="15.75" customHeight="1">
      <c r="A7265" s="6" t="s">
        <v>21703</v>
      </c>
      <c r="B7265" s="7" t="s">
        <v>21704</v>
      </c>
      <c r="C7265" s="8" t="s">
        <v>21705</v>
      </c>
      <c r="D7265" s="4" t="str">
        <f>IF(AND(COUNTIF(icd_searchgroup!A:A,A7265)=1,NOT(VLOOKUP(A7265,icd_searchgroup!A:C,3,FALSE)="")),"okay","check")</f>
        <v>okay</v>
      </c>
      <c r="E7265" s="9"/>
      <c r="F7265" s="9"/>
    </row>
    <row r="7266" ht="15.75" customHeight="1">
      <c r="A7266" s="6" t="s">
        <v>21706</v>
      </c>
      <c r="B7266" s="7" t="s">
        <v>21707</v>
      </c>
      <c r="C7266" s="8" t="s">
        <v>21708</v>
      </c>
      <c r="D7266" s="4" t="str">
        <f>IF(AND(COUNTIF(icd_searchgroup!A:A,A7266)=1,NOT(VLOOKUP(A7266,icd_searchgroup!A:C,3,FALSE)="")),"okay","check")</f>
        <v>okay</v>
      </c>
      <c r="E7266" s="9"/>
      <c r="F7266" s="9"/>
    </row>
    <row r="7267" ht="15.75" customHeight="1">
      <c r="A7267" s="6" t="s">
        <v>21709</v>
      </c>
      <c r="B7267" s="7" t="s">
        <v>21710</v>
      </c>
      <c r="C7267" s="8" t="s">
        <v>21711</v>
      </c>
      <c r="D7267" s="4" t="str">
        <f>IF(AND(COUNTIF(icd_searchgroup!A:A,A7267)=1,NOT(VLOOKUP(A7267,icd_searchgroup!A:C,3,FALSE)="")),"okay","check")</f>
        <v>okay</v>
      </c>
      <c r="E7267" s="9"/>
      <c r="F7267" s="9"/>
    </row>
    <row r="7268" ht="15.75" customHeight="1">
      <c r="A7268" s="6" t="s">
        <v>21712</v>
      </c>
      <c r="B7268" s="7" t="s">
        <v>21713</v>
      </c>
      <c r="C7268" s="8" t="s">
        <v>21714</v>
      </c>
      <c r="D7268" s="4" t="str">
        <f>IF(AND(COUNTIF(icd_searchgroup!A:A,A7268)=1,NOT(VLOOKUP(A7268,icd_searchgroup!A:C,3,FALSE)="")),"okay","check")</f>
        <v>okay</v>
      </c>
      <c r="E7268" s="9"/>
      <c r="F7268" s="9"/>
    </row>
    <row r="7269" ht="15.75" customHeight="1">
      <c r="A7269" s="6" t="s">
        <v>21715</v>
      </c>
      <c r="B7269" s="7" t="s">
        <v>21716</v>
      </c>
      <c r="C7269" s="8" t="s">
        <v>21717</v>
      </c>
      <c r="D7269" s="4" t="str">
        <f>IF(AND(COUNTIF(icd_searchgroup!A:A,A7269)=1,NOT(VLOOKUP(A7269,icd_searchgroup!A:C,3,FALSE)="")),"okay","check")</f>
        <v>okay</v>
      </c>
      <c r="E7269" s="9"/>
      <c r="F7269" s="9"/>
    </row>
    <row r="7270" ht="15.75" customHeight="1">
      <c r="A7270" s="6" t="s">
        <v>21718</v>
      </c>
      <c r="B7270" s="7" t="s">
        <v>21719</v>
      </c>
      <c r="C7270" s="8" t="s">
        <v>21720</v>
      </c>
      <c r="D7270" s="4" t="str">
        <f>IF(AND(COUNTIF(icd_searchgroup!A:A,A7270)=1,NOT(VLOOKUP(A7270,icd_searchgroup!A:C,3,FALSE)="")),"okay","check")</f>
        <v>okay</v>
      </c>
      <c r="E7270" s="9"/>
      <c r="F7270" s="9"/>
    </row>
    <row r="7271" ht="15.75" customHeight="1">
      <c r="A7271" s="6" t="s">
        <v>21721</v>
      </c>
      <c r="B7271" s="7" t="s">
        <v>21722</v>
      </c>
      <c r="C7271" s="8" t="s">
        <v>21723</v>
      </c>
      <c r="D7271" s="4" t="str">
        <f>IF(AND(COUNTIF(icd_searchgroup!A:A,A7271)=1,NOT(VLOOKUP(A7271,icd_searchgroup!A:C,3,FALSE)="")),"okay","check")</f>
        <v>okay</v>
      </c>
      <c r="E7271" s="9"/>
      <c r="F7271" s="9"/>
    </row>
    <row r="7272" ht="15.75" customHeight="1">
      <c r="A7272" s="6" t="s">
        <v>21724</v>
      </c>
      <c r="B7272" s="7" t="s">
        <v>21725</v>
      </c>
      <c r="C7272" s="8" t="s">
        <v>21726</v>
      </c>
      <c r="D7272" s="4" t="str">
        <f>IF(AND(COUNTIF(icd_searchgroup!A:A,A7272)=1,NOT(VLOOKUP(A7272,icd_searchgroup!A:C,3,FALSE)="")),"okay","check")</f>
        <v>okay</v>
      </c>
      <c r="E7272" s="9"/>
      <c r="F7272" s="9"/>
    </row>
    <row r="7273" ht="15.75" customHeight="1">
      <c r="A7273" s="6" t="s">
        <v>21727</v>
      </c>
      <c r="B7273" s="7" t="s">
        <v>21728</v>
      </c>
      <c r="C7273" s="8" t="s">
        <v>21729</v>
      </c>
      <c r="D7273" s="4" t="str">
        <f>IF(AND(COUNTIF(icd_searchgroup!A:A,A7273)=1,NOT(VLOOKUP(A7273,icd_searchgroup!A:C,3,FALSE)="")),"okay","check")</f>
        <v>okay</v>
      </c>
      <c r="E7273" s="9"/>
      <c r="F7273" s="9"/>
    </row>
    <row r="7274" ht="15.75" customHeight="1">
      <c r="A7274" s="6" t="s">
        <v>21730</v>
      </c>
      <c r="B7274" s="7" t="s">
        <v>21731</v>
      </c>
      <c r="C7274" s="8" t="s">
        <v>21732</v>
      </c>
      <c r="D7274" s="4" t="str">
        <f>IF(AND(COUNTIF(icd_searchgroup!A:A,A7274)=1,NOT(VLOOKUP(A7274,icd_searchgroup!A:C,3,FALSE)="")),"okay","check")</f>
        <v>okay</v>
      </c>
      <c r="E7274" s="9"/>
      <c r="F7274" s="9"/>
    </row>
    <row r="7275" ht="15.75" customHeight="1">
      <c r="A7275" s="6" t="s">
        <v>21733</v>
      </c>
      <c r="B7275" s="7" t="s">
        <v>21722</v>
      </c>
      <c r="C7275" s="8" t="s">
        <v>21723</v>
      </c>
      <c r="D7275" s="4" t="str">
        <f>IF(AND(COUNTIF(icd_searchgroup!A:A,A7275)=1,NOT(VLOOKUP(A7275,icd_searchgroup!A:C,3,FALSE)="")),"okay","check")</f>
        <v>okay</v>
      </c>
      <c r="E7275" s="9"/>
      <c r="F7275" s="9"/>
    </row>
    <row r="7276" ht="15.75" customHeight="1">
      <c r="A7276" s="6" t="s">
        <v>21734</v>
      </c>
      <c r="B7276" s="7" t="s">
        <v>21735</v>
      </c>
      <c r="C7276" s="8" t="s">
        <v>21736</v>
      </c>
      <c r="D7276" s="4" t="str">
        <f>IF(AND(COUNTIF(icd_searchgroup!A:A,A7276)=1,NOT(VLOOKUP(A7276,icd_searchgroup!A:C,3,FALSE)="")),"okay","check")</f>
        <v>okay</v>
      </c>
      <c r="E7276" s="9"/>
      <c r="F7276" s="9"/>
    </row>
    <row r="7277" ht="15.75" customHeight="1">
      <c r="A7277" s="6" t="s">
        <v>21737</v>
      </c>
      <c r="B7277" s="7" t="s">
        <v>21738</v>
      </c>
      <c r="C7277" s="8" t="s">
        <v>21739</v>
      </c>
      <c r="D7277" s="4" t="str">
        <f>IF(AND(COUNTIF(icd_searchgroup!A:A,A7277)=1,NOT(VLOOKUP(A7277,icd_searchgroup!A:C,3,FALSE)="")),"okay","check")</f>
        <v>okay</v>
      </c>
      <c r="E7277" s="9"/>
      <c r="F7277" s="9"/>
    </row>
    <row r="7278" ht="15.75" customHeight="1">
      <c r="A7278" s="6" t="s">
        <v>21740</v>
      </c>
      <c r="B7278" s="7" t="s">
        <v>21741</v>
      </c>
      <c r="C7278" s="8" t="s">
        <v>21742</v>
      </c>
      <c r="D7278" s="4" t="str">
        <f>IF(AND(COUNTIF(icd_searchgroup!A:A,A7278)=1,NOT(VLOOKUP(A7278,icd_searchgroup!A:C,3,FALSE)="")),"okay","check")</f>
        <v>okay</v>
      </c>
      <c r="E7278" s="9"/>
      <c r="F7278" s="9"/>
    </row>
    <row r="7279" ht="15.75" customHeight="1">
      <c r="A7279" s="6" t="s">
        <v>21743</v>
      </c>
      <c r="B7279" s="7" t="s">
        <v>21744</v>
      </c>
      <c r="C7279" s="8" t="s">
        <v>21745</v>
      </c>
      <c r="D7279" s="4" t="str">
        <f>IF(AND(COUNTIF(icd_searchgroup!A:A,A7279)=1,NOT(VLOOKUP(A7279,icd_searchgroup!A:C,3,FALSE)="")),"okay","check")</f>
        <v>okay</v>
      </c>
      <c r="E7279" s="9"/>
      <c r="F7279" s="9"/>
    </row>
    <row r="7280" ht="15.75" customHeight="1">
      <c r="A7280" s="6" t="s">
        <v>21746</v>
      </c>
      <c r="B7280" s="7" t="s">
        <v>21747</v>
      </c>
      <c r="C7280" s="8" t="s">
        <v>21748</v>
      </c>
      <c r="D7280" s="4" t="str">
        <f>IF(AND(COUNTIF(icd_searchgroup!A:A,A7280)=1,NOT(VLOOKUP(A7280,icd_searchgroup!A:C,3,FALSE)="")),"okay","check")</f>
        <v>okay</v>
      </c>
      <c r="E7280" s="9"/>
      <c r="F7280" s="9"/>
    </row>
    <row r="7281" ht="15.75" customHeight="1">
      <c r="A7281" s="6" t="s">
        <v>21749</v>
      </c>
      <c r="B7281" s="7" t="s">
        <v>21750</v>
      </c>
      <c r="C7281" s="8" t="s">
        <v>21751</v>
      </c>
      <c r="D7281" s="4" t="str">
        <f>IF(AND(COUNTIF(icd_searchgroup!A:A,A7281)=1,NOT(VLOOKUP(A7281,icd_searchgroup!A:C,3,FALSE)="")),"okay","check")</f>
        <v>okay</v>
      </c>
      <c r="E7281" s="9"/>
      <c r="F7281" s="9"/>
    </row>
    <row r="7282" ht="15.75" customHeight="1">
      <c r="A7282" s="6" t="s">
        <v>21752</v>
      </c>
      <c r="B7282" s="7" t="s">
        <v>21753</v>
      </c>
      <c r="C7282" s="8" t="s">
        <v>21754</v>
      </c>
      <c r="D7282" s="4" t="str">
        <f>IF(AND(COUNTIF(icd_searchgroup!A:A,A7282)=1,NOT(VLOOKUP(A7282,icd_searchgroup!A:C,3,FALSE)="")),"okay","check")</f>
        <v>okay</v>
      </c>
      <c r="E7282" s="9"/>
      <c r="F7282" s="9"/>
    </row>
    <row r="7283" ht="15.75" customHeight="1">
      <c r="A7283" s="6" t="s">
        <v>21755</v>
      </c>
      <c r="B7283" s="7" t="s">
        <v>21756</v>
      </c>
      <c r="C7283" s="8" t="s">
        <v>21757</v>
      </c>
      <c r="D7283" s="4" t="str">
        <f>IF(AND(COUNTIF(icd_searchgroup!A:A,A7283)=1,NOT(VLOOKUP(A7283,icd_searchgroup!A:C,3,FALSE)="")),"okay","check")</f>
        <v>okay</v>
      </c>
      <c r="E7283" s="9"/>
      <c r="F7283" s="9"/>
    </row>
    <row r="7284" ht="15.75" customHeight="1">
      <c r="A7284" s="6" t="s">
        <v>21758</v>
      </c>
      <c r="B7284" s="7" t="s">
        <v>21759</v>
      </c>
      <c r="C7284" s="8" t="s">
        <v>21760</v>
      </c>
      <c r="D7284" s="4" t="str">
        <f>IF(AND(COUNTIF(icd_searchgroup!A:A,A7284)=1,NOT(VLOOKUP(A7284,icd_searchgroup!A:C,3,FALSE)="")),"okay","check")</f>
        <v>okay</v>
      </c>
      <c r="E7284" s="9"/>
      <c r="F7284" s="9"/>
    </row>
    <row r="7285" ht="15.75" customHeight="1">
      <c r="A7285" s="6" t="s">
        <v>21761</v>
      </c>
      <c r="B7285" s="7" t="s">
        <v>21762</v>
      </c>
      <c r="C7285" s="8" t="s">
        <v>21763</v>
      </c>
      <c r="D7285" s="4" t="str">
        <f>IF(AND(COUNTIF(icd_searchgroup!A:A,A7285)=1,NOT(VLOOKUP(A7285,icd_searchgroup!A:C,3,FALSE)="")),"okay","check")</f>
        <v>okay</v>
      </c>
      <c r="E7285" s="9"/>
      <c r="F7285" s="9"/>
    </row>
    <row r="7286" ht="15.75" customHeight="1">
      <c r="A7286" s="6" t="s">
        <v>21764</v>
      </c>
      <c r="B7286" s="7" t="s">
        <v>21765</v>
      </c>
      <c r="C7286" s="8" t="s">
        <v>21766</v>
      </c>
      <c r="D7286" s="4" t="str">
        <f>IF(AND(COUNTIF(icd_searchgroup!A:A,A7286)=1,NOT(VLOOKUP(A7286,icd_searchgroup!A:C,3,FALSE)="")),"okay","check")</f>
        <v>okay</v>
      </c>
      <c r="E7286" s="9"/>
      <c r="F7286" s="9"/>
    </row>
    <row r="7287" ht="15.75" customHeight="1">
      <c r="A7287" s="6" t="s">
        <v>21767</v>
      </c>
      <c r="B7287" s="7" t="s">
        <v>21768</v>
      </c>
      <c r="C7287" s="8" t="s">
        <v>21769</v>
      </c>
      <c r="D7287" s="4" t="str">
        <f>IF(AND(COUNTIF(icd_searchgroup!A:A,A7287)=1,NOT(VLOOKUP(A7287,icd_searchgroup!A:C,3,FALSE)="")),"okay","check")</f>
        <v>okay</v>
      </c>
      <c r="E7287" s="9"/>
      <c r="F7287" s="9"/>
    </row>
    <row r="7288" ht="15.75" customHeight="1">
      <c r="A7288" s="6" t="s">
        <v>21770</v>
      </c>
      <c r="B7288" s="7" t="s">
        <v>21771</v>
      </c>
      <c r="C7288" s="8" t="s">
        <v>21772</v>
      </c>
      <c r="D7288" s="4" t="str">
        <f>IF(AND(COUNTIF(icd_searchgroup!A:A,A7288)=1,NOT(VLOOKUP(A7288,icd_searchgroup!A:C,3,FALSE)="")),"okay","check")</f>
        <v>okay</v>
      </c>
      <c r="E7288" s="9"/>
      <c r="F7288" s="9"/>
    </row>
    <row r="7289" ht="15.75" customHeight="1">
      <c r="A7289" s="6" t="s">
        <v>21773</v>
      </c>
      <c r="B7289" s="7" t="s">
        <v>21774</v>
      </c>
      <c r="C7289" s="8" t="s">
        <v>21775</v>
      </c>
      <c r="D7289" s="4" t="str">
        <f>IF(AND(COUNTIF(icd_searchgroup!A:A,A7289)=1,NOT(VLOOKUP(A7289,icd_searchgroup!A:C,3,FALSE)="")),"okay","check")</f>
        <v>okay</v>
      </c>
      <c r="E7289" s="9"/>
      <c r="F7289" s="9"/>
    </row>
    <row r="7290" ht="15.75" customHeight="1">
      <c r="A7290" s="6" t="s">
        <v>21776</v>
      </c>
      <c r="B7290" s="7" t="s">
        <v>21777</v>
      </c>
      <c r="C7290" s="8" t="s">
        <v>21778</v>
      </c>
      <c r="D7290" s="4" t="str">
        <f>IF(AND(COUNTIF(icd_searchgroup!A:A,A7290)=1,NOT(VLOOKUP(A7290,icd_searchgroup!A:C,3,FALSE)="")),"okay","check")</f>
        <v>okay</v>
      </c>
      <c r="E7290" s="9"/>
      <c r="F7290" s="9"/>
    </row>
    <row r="7291" ht="15.75" customHeight="1">
      <c r="A7291" s="6" t="s">
        <v>21779</v>
      </c>
      <c r="B7291" s="7" t="s">
        <v>21780</v>
      </c>
      <c r="C7291" s="8" t="s">
        <v>21781</v>
      </c>
      <c r="D7291" s="4" t="str">
        <f>IF(AND(COUNTIF(icd_searchgroup!A:A,A7291)=1,NOT(VLOOKUP(A7291,icd_searchgroup!A:C,3,FALSE)="")),"okay","check")</f>
        <v>okay</v>
      </c>
      <c r="E7291" s="9"/>
      <c r="F7291" s="9"/>
    </row>
    <row r="7292" ht="15.75" customHeight="1">
      <c r="A7292" s="6" t="s">
        <v>21782</v>
      </c>
      <c r="B7292" s="7" t="s">
        <v>21783</v>
      </c>
      <c r="C7292" s="8" t="s">
        <v>21784</v>
      </c>
      <c r="D7292" s="4" t="str">
        <f>IF(AND(COUNTIF(icd_searchgroup!A:A,A7292)=1,NOT(VLOOKUP(A7292,icd_searchgroup!A:C,3,FALSE)="")),"okay","check")</f>
        <v>okay</v>
      </c>
      <c r="E7292" s="9"/>
      <c r="F7292" s="9"/>
    </row>
    <row r="7293" ht="15.75" customHeight="1">
      <c r="A7293" s="6" t="s">
        <v>21785</v>
      </c>
      <c r="B7293" s="7" t="s">
        <v>21786</v>
      </c>
      <c r="C7293" s="8" t="s">
        <v>21787</v>
      </c>
      <c r="D7293" s="4" t="str">
        <f>IF(AND(COUNTIF(icd_searchgroup!A:A,A7293)=1,NOT(VLOOKUP(A7293,icd_searchgroup!A:C,3,FALSE)="")),"okay","check")</f>
        <v>okay</v>
      </c>
      <c r="E7293" s="9"/>
      <c r="F7293" s="9"/>
    </row>
    <row r="7294" ht="15.75" customHeight="1">
      <c r="A7294" s="6" t="s">
        <v>21788</v>
      </c>
      <c r="B7294" s="7" t="s">
        <v>21789</v>
      </c>
      <c r="C7294" s="8" t="s">
        <v>21790</v>
      </c>
      <c r="D7294" s="4" t="str">
        <f>IF(AND(COUNTIF(icd_searchgroup!A:A,A7294)=1,NOT(VLOOKUP(A7294,icd_searchgroup!A:C,3,FALSE)="")),"okay","check")</f>
        <v>okay</v>
      </c>
      <c r="E7294" s="9"/>
      <c r="F7294" s="9"/>
    </row>
    <row r="7295" ht="15.75" customHeight="1">
      <c r="A7295" s="6" t="s">
        <v>21791</v>
      </c>
      <c r="B7295" s="7" t="s">
        <v>21792</v>
      </c>
      <c r="C7295" s="8" t="s">
        <v>21793</v>
      </c>
      <c r="D7295" s="4" t="str">
        <f>IF(AND(COUNTIF(icd_searchgroup!A:A,A7295)=1,NOT(VLOOKUP(A7295,icd_searchgroup!A:C,3,FALSE)="")),"okay","check")</f>
        <v>okay</v>
      </c>
      <c r="E7295" s="9"/>
      <c r="F7295" s="9"/>
    </row>
    <row r="7296" ht="15.75" customHeight="1">
      <c r="A7296" s="6" t="s">
        <v>21794</v>
      </c>
      <c r="B7296" s="7" t="s">
        <v>21795</v>
      </c>
      <c r="C7296" s="8" t="s">
        <v>21796</v>
      </c>
      <c r="D7296" s="4" t="str">
        <f>IF(AND(COUNTIF(icd_searchgroup!A:A,A7296)=1,NOT(VLOOKUP(A7296,icd_searchgroup!A:C,3,FALSE)="")),"okay","check")</f>
        <v>okay</v>
      </c>
      <c r="E7296" s="9"/>
      <c r="F7296" s="9"/>
    </row>
    <row r="7297" ht="15.75" customHeight="1">
      <c r="A7297" s="6" t="s">
        <v>21797</v>
      </c>
      <c r="B7297" s="7" t="s">
        <v>21798</v>
      </c>
      <c r="C7297" s="8" t="s">
        <v>21799</v>
      </c>
      <c r="D7297" s="4" t="str">
        <f>IF(AND(COUNTIF(icd_searchgroup!A:A,A7297)=1,NOT(VLOOKUP(A7297,icd_searchgroup!A:C,3,FALSE)="")),"okay","check")</f>
        <v>okay</v>
      </c>
      <c r="E7297" s="9"/>
      <c r="F7297" s="9"/>
    </row>
    <row r="7298" ht="15.75" customHeight="1">
      <c r="A7298" s="6" t="s">
        <v>21800</v>
      </c>
      <c r="B7298" s="7" t="s">
        <v>21801</v>
      </c>
      <c r="C7298" s="8" t="s">
        <v>21802</v>
      </c>
      <c r="D7298" s="4" t="str">
        <f>IF(AND(COUNTIF(icd_searchgroup!A:A,A7298)=1,NOT(VLOOKUP(A7298,icd_searchgroup!A:C,3,FALSE)="")),"okay","check")</f>
        <v>okay</v>
      </c>
      <c r="E7298" s="9"/>
      <c r="F7298" s="9"/>
    </row>
    <row r="7299" ht="15.75" customHeight="1">
      <c r="A7299" s="6" t="s">
        <v>21803</v>
      </c>
      <c r="B7299" s="7" t="s">
        <v>21804</v>
      </c>
      <c r="C7299" s="8" t="s">
        <v>21805</v>
      </c>
      <c r="D7299" s="4" t="str">
        <f>IF(AND(COUNTIF(icd_searchgroup!A:A,A7299)=1,NOT(VLOOKUP(A7299,icd_searchgroup!A:C,3,FALSE)="")),"okay","check")</f>
        <v>okay</v>
      </c>
      <c r="E7299" s="9"/>
      <c r="F7299" s="9"/>
    </row>
    <row r="7300" ht="15.75" customHeight="1">
      <c r="A7300" s="6" t="s">
        <v>21806</v>
      </c>
      <c r="B7300" s="7" t="s">
        <v>21807</v>
      </c>
      <c r="C7300" s="8" t="s">
        <v>21808</v>
      </c>
      <c r="D7300" s="4" t="str">
        <f>IF(AND(COUNTIF(icd_searchgroup!A:A,A7300)=1,NOT(VLOOKUP(A7300,icd_searchgroup!A:C,3,FALSE)="")),"okay","check")</f>
        <v>okay</v>
      </c>
      <c r="E7300" s="9"/>
      <c r="F7300" s="9"/>
    </row>
    <row r="7301" ht="15.75" customHeight="1">
      <c r="A7301" s="6" t="s">
        <v>21809</v>
      </c>
      <c r="B7301" s="7" t="s">
        <v>21810</v>
      </c>
      <c r="C7301" s="8" t="s">
        <v>21811</v>
      </c>
      <c r="D7301" s="4" t="str">
        <f>IF(AND(COUNTIF(icd_searchgroup!A:A,A7301)=1,NOT(VLOOKUP(A7301,icd_searchgroup!A:C,3,FALSE)="")),"okay","check")</f>
        <v>okay</v>
      </c>
      <c r="E7301" s="9"/>
      <c r="F7301" s="9"/>
    </row>
    <row r="7302" ht="15.75" customHeight="1">
      <c r="A7302" s="6" t="s">
        <v>21812</v>
      </c>
      <c r="B7302" s="7" t="s">
        <v>21813</v>
      </c>
      <c r="C7302" s="8" t="s">
        <v>21814</v>
      </c>
      <c r="D7302" s="4" t="str">
        <f>IF(AND(COUNTIF(icd_searchgroup!A:A,A7302)=1,NOT(VLOOKUP(A7302,icd_searchgroup!A:C,3,FALSE)="")),"okay","check")</f>
        <v>okay</v>
      </c>
      <c r="E7302" s="9"/>
      <c r="F7302" s="9"/>
    </row>
    <row r="7303" ht="15.75" customHeight="1">
      <c r="A7303" s="6" t="s">
        <v>21815</v>
      </c>
      <c r="B7303" s="7" t="s">
        <v>21816</v>
      </c>
      <c r="C7303" s="8" t="s">
        <v>21817</v>
      </c>
      <c r="D7303" s="4" t="str">
        <f>IF(AND(COUNTIF(icd_searchgroup!A:A,A7303)=1,NOT(VLOOKUP(A7303,icd_searchgroup!A:C,3,FALSE)="")),"okay","check")</f>
        <v>okay</v>
      </c>
      <c r="E7303" s="9"/>
      <c r="F7303" s="9"/>
    </row>
    <row r="7304" ht="15.75" customHeight="1">
      <c r="A7304" s="6" t="s">
        <v>21818</v>
      </c>
      <c r="B7304" s="7" t="s">
        <v>21819</v>
      </c>
      <c r="C7304" s="8" t="s">
        <v>21820</v>
      </c>
      <c r="D7304" s="4" t="str">
        <f>IF(AND(COUNTIF(icd_searchgroup!A:A,A7304)=1,NOT(VLOOKUP(A7304,icd_searchgroup!A:C,3,FALSE)="")),"okay","check")</f>
        <v>okay</v>
      </c>
      <c r="E7304" s="9"/>
      <c r="F7304" s="9"/>
    </row>
    <row r="7305" ht="15.75" customHeight="1">
      <c r="A7305" s="6" t="s">
        <v>21821</v>
      </c>
      <c r="B7305" s="7" t="s">
        <v>21822</v>
      </c>
      <c r="C7305" s="8" t="s">
        <v>21823</v>
      </c>
      <c r="D7305" s="4" t="str">
        <f>IF(AND(COUNTIF(icd_searchgroup!A:A,A7305)=1,NOT(VLOOKUP(A7305,icd_searchgroup!A:C,3,FALSE)="")),"okay","check")</f>
        <v>okay</v>
      </c>
      <c r="E7305" s="9"/>
      <c r="F7305" s="9"/>
    </row>
    <row r="7306" ht="15.75" customHeight="1">
      <c r="A7306" s="6" t="s">
        <v>21824</v>
      </c>
      <c r="B7306" s="7" t="s">
        <v>21825</v>
      </c>
      <c r="C7306" s="8" t="s">
        <v>21826</v>
      </c>
      <c r="D7306" s="4" t="str">
        <f>IF(AND(COUNTIF(icd_searchgroup!A:A,A7306)=1,NOT(VLOOKUP(A7306,icd_searchgroup!A:C,3,FALSE)="")),"okay","check")</f>
        <v>okay</v>
      </c>
      <c r="E7306" s="9"/>
      <c r="F7306" s="9"/>
    </row>
    <row r="7307" ht="15.75" customHeight="1">
      <c r="A7307" s="6" t="s">
        <v>21827</v>
      </c>
      <c r="B7307" s="7" t="s">
        <v>21828</v>
      </c>
      <c r="C7307" s="8" t="s">
        <v>21829</v>
      </c>
      <c r="D7307" s="4" t="str">
        <f>IF(AND(COUNTIF(icd_searchgroup!A:A,A7307)=1,NOT(VLOOKUP(A7307,icd_searchgroup!A:C,3,FALSE)="")),"okay","check")</f>
        <v>okay</v>
      </c>
      <c r="E7307" s="9"/>
      <c r="F7307" s="9"/>
    </row>
    <row r="7308" ht="15.75" customHeight="1">
      <c r="A7308" s="6" t="s">
        <v>21830</v>
      </c>
      <c r="B7308" s="7" t="s">
        <v>21831</v>
      </c>
      <c r="C7308" s="8" t="s">
        <v>21832</v>
      </c>
      <c r="D7308" s="4" t="str">
        <f>IF(AND(COUNTIF(icd_searchgroup!A:A,A7308)=1,NOT(VLOOKUP(A7308,icd_searchgroup!A:C,3,FALSE)="")),"okay","check")</f>
        <v>okay</v>
      </c>
      <c r="E7308" s="9"/>
      <c r="F7308" s="9"/>
    </row>
    <row r="7309" ht="15.75" customHeight="1">
      <c r="A7309" s="6" t="s">
        <v>21833</v>
      </c>
      <c r="B7309" s="7" t="s">
        <v>21834</v>
      </c>
      <c r="C7309" s="8" t="s">
        <v>21835</v>
      </c>
      <c r="D7309" s="4" t="str">
        <f>IF(AND(COUNTIF(icd_searchgroup!A:A,A7309)=1,NOT(VLOOKUP(A7309,icd_searchgroup!A:C,3,FALSE)="")),"okay","check")</f>
        <v>okay</v>
      </c>
      <c r="E7309" s="9"/>
      <c r="F7309" s="9"/>
    </row>
    <row r="7310" ht="15.75" customHeight="1">
      <c r="A7310" s="6" t="s">
        <v>21836</v>
      </c>
      <c r="B7310" s="7" t="s">
        <v>21837</v>
      </c>
      <c r="C7310" s="8" t="s">
        <v>21838</v>
      </c>
      <c r="D7310" s="4" t="str">
        <f>IF(AND(COUNTIF(icd_searchgroup!A:A,A7310)=1,NOT(VLOOKUP(A7310,icd_searchgroup!A:C,3,FALSE)="")),"okay","check")</f>
        <v>okay</v>
      </c>
      <c r="E7310" s="9"/>
      <c r="F7310" s="9"/>
    </row>
    <row r="7311" ht="15.75" customHeight="1">
      <c r="A7311" s="6" t="s">
        <v>21839</v>
      </c>
      <c r="B7311" s="7" t="s">
        <v>21840</v>
      </c>
      <c r="C7311" s="8" t="s">
        <v>21841</v>
      </c>
      <c r="D7311" s="4" t="str">
        <f>IF(AND(COUNTIF(icd_searchgroup!A:A,A7311)=1,NOT(VLOOKUP(A7311,icd_searchgroup!A:C,3,FALSE)="")),"okay","check")</f>
        <v>okay</v>
      </c>
      <c r="E7311" s="9"/>
      <c r="F7311" s="9"/>
    </row>
    <row r="7312" ht="15.75" customHeight="1">
      <c r="A7312" s="6" t="s">
        <v>21842</v>
      </c>
      <c r="B7312" s="7" t="s">
        <v>21843</v>
      </c>
      <c r="C7312" s="8" t="s">
        <v>21844</v>
      </c>
      <c r="D7312" s="4" t="str">
        <f>IF(AND(COUNTIF(icd_searchgroup!A:A,A7312)=1,NOT(VLOOKUP(A7312,icd_searchgroup!A:C,3,FALSE)="")),"okay","check")</f>
        <v>okay</v>
      </c>
      <c r="E7312" s="9"/>
      <c r="F7312" s="9"/>
    </row>
    <row r="7313" ht="15.75" customHeight="1">
      <c r="A7313" s="6" t="s">
        <v>21845</v>
      </c>
      <c r="B7313" s="7" t="s">
        <v>21846</v>
      </c>
      <c r="C7313" s="8" t="s">
        <v>21847</v>
      </c>
      <c r="D7313" s="4" t="str">
        <f>IF(AND(COUNTIF(icd_searchgroup!A:A,A7313)=1,NOT(VLOOKUP(A7313,icd_searchgroup!A:C,3,FALSE)="")),"okay","check")</f>
        <v>okay</v>
      </c>
      <c r="E7313" s="9"/>
      <c r="F7313" s="9"/>
    </row>
    <row r="7314" ht="15.75" customHeight="1">
      <c r="A7314" s="6" t="s">
        <v>21848</v>
      </c>
      <c r="B7314" s="7" t="s">
        <v>21849</v>
      </c>
      <c r="C7314" s="8" t="s">
        <v>21850</v>
      </c>
      <c r="D7314" s="4" t="str">
        <f>IF(AND(COUNTIF(icd_searchgroup!A:A,A7314)=1,NOT(VLOOKUP(A7314,icd_searchgroup!A:C,3,FALSE)="")),"okay","check")</f>
        <v>okay</v>
      </c>
      <c r="E7314" s="9"/>
      <c r="F7314" s="9"/>
    </row>
    <row r="7315" ht="15.75" customHeight="1">
      <c r="A7315" s="6" t="s">
        <v>21851</v>
      </c>
      <c r="B7315" s="7" t="s">
        <v>21852</v>
      </c>
      <c r="C7315" s="8" t="s">
        <v>21853</v>
      </c>
      <c r="D7315" s="4" t="str">
        <f>IF(AND(COUNTIF(icd_searchgroup!A:A,A7315)=1,NOT(VLOOKUP(A7315,icd_searchgroup!A:C,3,FALSE)="")),"okay","check")</f>
        <v>okay</v>
      </c>
      <c r="E7315" s="9"/>
      <c r="F7315" s="9"/>
    </row>
    <row r="7316" ht="15.75" customHeight="1">
      <c r="A7316" s="6" t="s">
        <v>21854</v>
      </c>
      <c r="B7316" s="7" t="s">
        <v>21855</v>
      </c>
      <c r="C7316" s="8" t="s">
        <v>21856</v>
      </c>
      <c r="D7316" s="4" t="str">
        <f>IF(AND(COUNTIF(icd_searchgroup!A:A,A7316)=1,NOT(VLOOKUP(A7316,icd_searchgroup!A:C,3,FALSE)="")),"okay","check")</f>
        <v>okay</v>
      </c>
      <c r="E7316" s="9"/>
      <c r="F7316" s="9"/>
    </row>
    <row r="7317" ht="15.75" customHeight="1">
      <c r="A7317" s="6" t="s">
        <v>21857</v>
      </c>
      <c r="B7317" s="7" t="s">
        <v>21858</v>
      </c>
      <c r="C7317" s="8" t="s">
        <v>21859</v>
      </c>
      <c r="D7317" s="4" t="str">
        <f>IF(AND(COUNTIF(icd_searchgroup!A:A,A7317)=1,NOT(VLOOKUP(A7317,icd_searchgroup!A:C,3,FALSE)="")),"okay","check")</f>
        <v>okay</v>
      </c>
      <c r="E7317" s="9"/>
      <c r="F7317" s="9"/>
    </row>
    <row r="7318" ht="15.75" customHeight="1">
      <c r="A7318" s="6" t="s">
        <v>21860</v>
      </c>
      <c r="B7318" s="7" t="s">
        <v>21861</v>
      </c>
      <c r="C7318" s="8" t="s">
        <v>21862</v>
      </c>
      <c r="D7318" s="4" t="str">
        <f>IF(AND(COUNTIF(icd_searchgroup!A:A,A7318)=1,NOT(VLOOKUP(A7318,icd_searchgroup!A:C,3,FALSE)="")),"okay","check")</f>
        <v>okay</v>
      </c>
      <c r="E7318" s="9"/>
      <c r="F7318" s="9"/>
    </row>
    <row r="7319" ht="15.75" customHeight="1">
      <c r="A7319" s="6" t="s">
        <v>21863</v>
      </c>
      <c r="B7319" s="7" t="s">
        <v>21864</v>
      </c>
      <c r="C7319" s="8" t="s">
        <v>21865</v>
      </c>
      <c r="D7319" s="4" t="str">
        <f>IF(AND(COUNTIF(icd_searchgroup!A:A,A7319)=1,NOT(VLOOKUP(A7319,icd_searchgroup!A:C,3,FALSE)="")),"okay","check")</f>
        <v>okay</v>
      </c>
      <c r="E7319" s="9"/>
      <c r="F7319" s="9"/>
    </row>
    <row r="7320" ht="15.75" customHeight="1">
      <c r="A7320" s="6" t="s">
        <v>21866</v>
      </c>
      <c r="B7320" s="7" t="s">
        <v>21867</v>
      </c>
      <c r="C7320" s="8" t="s">
        <v>21868</v>
      </c>
      <c r="D7320" s="4" t="str">
        <f>IF(AND(COUNTIF(icd_searchgroup!A:A,A7320)=1,NOT(VLOOKUP(A7320,icd_searchgroup!A:C,3,FALSE)="")),"okay","check")</f>
        <v>okay</v>
      </c>
      <c r="E7320" s="9"/>
      <c r="F7320" s="9"/>
    </row>
    <row r="7321" ht="15.75" customHeight="1">
      <c r="A7321" s="6" t="s">
        <v>21869</v>
      </c>
      <c r="B7321" s="7" t="s">
        <v>21870</v>
      </c>
      <c r="C7321" s="8" t="s">
        <v>21871</v>
      </c>
      <c r="D7321" s="4" t="str">
        <f>IF(AND(COUNTIF(icd_searchgroup!A:A,A7321)=1,NOT(VLOOKUP(A7321,icd_searchgroup!A:C,3,FALSE)="")),"okay","check")</f>
        <v>okay</v>
      </c>
      <c r="E7321" s="9"/>
      <c r="F7321" s="9"/>
    </row>
    <row r="7322" ht="15.75" customHeight="1">
      <c r="A7322" s="6" t="s">
        <v>21872</v>
      </c>
      <c r="B7322" s="7" t="s">
        <v>21873</v>
      </c>
      <c r="C7322" s="8" t="s">
        <v>21874</v>
      </c>
      <c r="D7322" s="4" t="str">
        <f>IF(AND(COUNTIF(icd_searchgroup!A:A,A7322)=1,NOT(VLOOKUP(A7322,icd_searchgroup!A:C,3,FALSE)="")),"okay","check")</f>
        <v>okay</v>
      </c>
      <c r="E7322" s="9"/>
      <c r="F7322" s="9"/>
    </row>
    <row r="7323" ht="15.75" customHeight="1">
      <c r="A7323" s="6" t="s">
        <v>21875</v>
      </c>
      <c r="B7323" s="7" t="s">
        <v>21876</v>
      </c>
      <c r="C7323" s="8" t="s">
        <v>21877</v>
      </c>
      <c r="D7323" s="4" t="str">
        <f>IF(AND(COUNTIF(icd_searchgroup!A:A,A7323)=1,NOT(VLOOKUP(A7323,icd_searchgroup!A:C,3,FALSE)="")),"okay","check")</f>
        <v>okay</v>
      </c>
      <c r="E7323" s="9"/>
      <c r="F7323" s="9"/>
    </row>
    <row r="7324" ht="15.75" customHeight="1">
      <c r="A7324" s="6" t="s">
        <v>21878</v>
      </c>
      <c r="B7324" s="7" t="s">
        <v>21879</v>
      </c>
      <c r="C7324" s="8" t="s">
        <v>21880</v>
      </c>
      <c r="D7324" s="4" t="str">
        <f>IF(AND(COUNTIF(icd_searchgroup!A:A,A7324)=1,NOT(VLOOKUP(A7324,icd_searchgroup!A:C,3,FALSE)="")),"okay","check")</f>
        <v>okay</v>
      </c>
      <c r="E7324" s="9"/>
      <c r="F7324" s="9"/>
    </row>
    <row r="7325" ht="15.75" customHeight="1">
      <c r="A7325" s="6" t="s">
        <v>21881</v>
      </c>
      <c r="B7325" s="7" t="s">
        <v>21882</v>
      </c>
      <c r="C7325" s="8" t="s">
        <v>21883</v>
      </c>
      <c r="D7325" s="4" t="str">
        <f>IF(AND(COUNTIF(icd_searchgroup!A:A,A7325)=1,NOT(VLOOKUP(A7325,icd_searchgroup!A:C,3,FALSE)="")),"okay","check")</f>
        <v>okay</v>
      </c>
      <c r="E7325" s="9"/>
      <c r="F7325" s="9"/>
    </row>
    <row r="7326" ht="15.75" customHeight="1">
      <c r="A7326" s="6" t="s">
        <v>21884</v>
      </c>
      <c r="B7326" s="7" t="s">
        <v>21885</v>
      </c>
      <c r="C7326" s="8" t="s">
        <v>21886</v>
      </c>
      <c r="D7326" s="4" t="str">
        <f>IF(AND(COUNTIF(icd_searchgroup!A:A,A7326)=1,NOT(VLOOKUP(A7326,icd_searchgroup!A:C,3,FALSE)="")),"okay","check")</f>
        <v>okay</v>
      </c>
      <c r="E7326" s="9"/>
      <c r="F7326" s="9"/>
    </row>
    <row r="7327" ht="15.75" customHeight="1">
      <c r="A7327" s="6" t="s">
        <v>21887</v>
      </c>
      <c r="B7327" s="7" t="s">
        <v>21888</v>
      </c>
      <c r="C7327" s="8" t="s">
        <v>21889</v>
      </c>
      <c r="D7327" s="4" t="str">
        <f>IF(AND(COUNTIF(icd_searchgroup!A:A,A7327)=1,NOT(VLOOKUP(A7327,icd_searchgroup!A:C,3,FALSE)="")),"okay","check")</f>
        <v>okay</v>
      </c>
      <c r="E7327" s="9"/>
      <c r="F7327" s="9"/>
    </row>
    <row r="7328" ht="15.75" customHeight="1">
      <c r="A7328" s="6" t="s">
        <v>21890</v>
      </c>
      <c r="B7328" s="7" t="s">
        <v>21891</v>
      </c>
      <c r="C7328" s="8" t="s">
        <v>21892</v>
      </c>
      <c r="D7328" s="4" t="str">
        <f>IF(AND(COUNTIF(icd_searchgroup!A:A,A7328)=1,NOT(VLOOKUP(A7328,icd_searchgroup!A:C,3,FALSE)="")),"okay","check")</f>
        <v>okay</v>
      </c>
      <c r="E7328" s="9"/>
      <c r="F7328" s="9"/>
    </row>
    <row r="7329" ht="15.75" customHeight="1">
      <c r="A7329" s="6" t="s">
        <v>21893</v>
      </c>
      <c r="B7329" s="7" t="s">
        <v>21894</v>
      </c>
      <c r="C7329" s="8" t="s">
        <v>21895</v>
      </c>
      <c r="D7329" s="4" t="str">
        <f>IF(AND(COUNTIF(icd_searchgroup!A:A,A7329)=1,NOT(VLOOKUP(A7329,icd_searchgroup!A:C,3,FALSE)="")),"okay","check")</f>
        <v>okay</v>
      </c>
      <c r="E7329" s="9"/>
      <c r="F7329" s="9"/>
    </row>
    <row r="7330" ht="15.75" customHeight="1">
      <c r="A7330" s="6" t="s">
        <v>21896</v>
      </c>
      <c r="B7330" s="7" t="s">
        <v>21897</v>
      </c>
      <c r="C7330" s="8" t="s">
        <v>21898</v>
      </c>
      <c r="D7330" s="4" t="str">
        <f>IF(AND(COUNTIF(icd_searchgroup!A:A,A7330)=1,NOT(VLOOKUP(A7330,icd_searchgroup!A:C,3,FALSE)="")),"okay","check")</f>
        <v>okay</v>
      </c>
      <c r="E7330" s="9"/>
      <c r="F7330" s="9"/>
    </row>
    <row r="7331" ht="15.75" customHeight="1">
      <c r="A7331" s="6" t="s">
        <v>21899</v>
      </c>
      <c r="B7331" s="7" t="s">
        <v>21900</v>
      </c>
      <c r="C7331" s="8" t="s">
        <v>21901</v>
      </c>
      <c r="D7331" s="4" t="str">
        <f>IF(AND(COUNTIF(icd_searchgroup!A:A,A7331)=1,NOT(VLOOKUP(A7331,icd_searchgroup!A:C,3,FALSE)="")),"okay","check")</f>
        <v>okay</v>
      </c>
      <c r="E7331" s="9"/>
      <c r="F7331" s="9"/>
    </row>
    <row r="7332" ht="15.75" customHeight="1">
      <c r="A7332" s="6" t="s">
        <v>21902</v>
      </c>
      <c r="B7332" s="7" t="s">
        <v>21903</v>
      </c>
      <c r="C7332" s="8" t="s">
        <v>21904</v>
      </c>
      <c r="D7332" s="4" t="str">
        <f>IF(AND(COUNTIF(icd_searchgroup!A:A,A7332)=1,NOT(VLOOKUP(A7332,icd_searchgroup!A:C,3,FALSE)="")),"okay","check")</f>
        <v>okay</v>
      </c>
      <c r="E7332" s="9"/>
      <c r="F7332" s="9"/>
    </row>
    <row r="7333" ht="15.75" customHeight="1">
      <c r="A7333" s="6" t="s">
        <v>21905</v>
      </c>
      <c r="B7333" s="7" t="s">
        <v>21906</v>
      </c>
      <c r="C7333" s="8" t="s">
        <v>21907</v>
      </c>
      <c r="D7333" s="4" t="str">
        <f>IF(AND(COUNTIF(icd_searchgroup!A:A,A7333)=1,NOT(VLOOKUP(A7333,icd_searchgroup!A:C,3,FALSE)="")),"okay","check")</f>
        <v>okay</v>
      </c>
      <c r="E7333" s="9"/>
      <c r="F7333" s="9"/>
    </row>
    <row r="7334" ht="15.75" customHeight="1">
      <c r="A7334" s="6" t="s">
        <v>21908</v>
      </c>
      <c r="B7334" s="7" t="s">
        <v>21909</v>
      </c>
      <c r="C7334" s="8" t="s">
        <v>21910</v>
      </c>
      <c r="D7334" s="4" t="str">
        <f>IF(AND(COUNTIF(icd_searchgroup!A:A,A7334)=1,NOT(VLOOKUP(A7334,icd_searchgroup!A:C,3,FALSE)="")),"okay","check")</f>
        <v>okay</v>
      </c>
      <c r="E7334" s="9"/>
      <c r="F7334" s="9"/>
    </row>
    <row r="7335" ht="15.75" customHeight="1">
      <c r="A7335" s="6" t="s">
        <v>21911</v>
      </c>
      <c r="B7335" s="7" t="s">
        <v>21912</v>
      </c>
      <c r="C7335" s="8" t="s">
        <v>21913</v>
      </c>
      <c r="D7335" s="4" t="str">
        <f>IF(AND(COUNTIF(icd_searchgroup!A:A,A7335)=1,NOT(VLOOKUP(A7335,icd_searchgroup!A:C,3,FALSE)="")),"okay","check")</f>
        <v>okay</v>
      </c>
      <c r="E7335" s="9"/>
      <c r="F7335" s="9"/>
    </row>
    <row r="7336" ht="15.75" customHeight="1">
      <c r="A7336" s="6" t="s">
        <v>21914</v>
      </c>
      <c r="B7336" s="7" t="s">
        <v>21915</v>
      </c>
      <c r="C7336" s="8" t="s">
        <v>21916</v>
      </c>
      <c r="D7336" s="4" t="str">
        <f>IF(AND(COUNTIF(icd_searchgroup!A:A,A7336)=1,NOT(VLOOKUP(A7336,icd_searchgroup!A:C,3,FALSE)="")),"okay","check")</f>
        <v>okay</v>
      </c>
      <c r="E7336" s="9"/>
      <c r="F7336" s="9"/>
    </row>
    <row r="7337" ht="15.75" customHeight="1">
      <c r="A7337" s="6" t="s">
        <v>21917</v>
      </c>
      <c r="B7337" s="7" t="s">
        <v>21918</v>
      </c>
      <c r="C7337" s="8" t="s">
        <v>21919</v>
      </c>
      <c r="D7337" s="4" t="str">
        <f>IF(AND(COUNTIF(icd_searchgroup!A:A,A7337)=1,NOT(VLOOKUP(A7337,icd_searchgroup!A:C,3,FALSE)="")),"okay","check")</f>
        <v>okay</v>
      </c>
      <c r="E7337" s="9"/>
      <c r="F7337" s="9"/>
    </row>
    <row r="7338" ht="15.75" customHeight="1">
      <c r="A7338" s="6" t="s">
        <v>21920</v>
      </c>
      <c r="B7338" s="7" t="s">
        <v>21921</v>
      </c>
      <c r="C7338" s="8" t="s">
        <v>21922</v>
      </c>
      <c r="D7338" s="4" t="str">
        <f>IF(AND(COUNTIF(icd_searchgroup!A:A,A7338)=1,NOT(VLOOKUP(A7338,icd_searchgroup!A:C,3,FALSE)="")),"okay","check")</f>
        <v>okay</v>
      </c>
      <c r="E7338" s="9"/>
      <c r="F7338" s="9"/>
    </row>
    <row r="7339" ht="15.75" customHeight="1">
      <c r="A7339" s="6" t="s">
        <v>21923</v>
      </c>
      <c r="B7339" s="7" t="s">
        <v>21924</v>
      </c>
      <c r="C7339" s="8" t="s">
        <v>21925</v>
      </c>
      <c r="D7339" s="4" t="str">
        <f>IF(AND(COUNTIF(icd_searchgroup!A:A,A7339)=1,NOT(VLOOKUP(A7339,icd_searchgroup!A:C,3,FALSE)="")),"okay","check")</f>
        <v>okay</v>
      </c>
      <c r="E7339" s="9"/>
      <c r="F7339" s="9"/>
    </row>
    <row r="7340" ht="15.75" customHeight="1">
      <c r="A7340" s="6" t="s">
        <v>21926</v>
      </c>
      <c r="B7340" s="7" t="s">
        <v>21927</v>
      </c>
      <c r="C7340" s="8" t="s">
        <v>21928</v>
      </c>
      <c r="D7340" s="4" t="str">
        <f>IF(AND(COUNTIF(icd_searchgroup!A:A,A7340)=1,NOT(VLOOKUP(A7340,icd_searchgroup!A:C,3,FALSE)="")),"okay","check")</f>
        <v>okay</v>
      </c>
      <c r="E7340" s="9"/>
      <c r="F7340" s="9"/>
    </row>
    <row r="7341" ht="15.75" customHeight="1">
      <c r="A7341" s="6" t="s">
        <v>21929</v>
      </c>
      <c r="B7341" s="7" t="s">
        <v>21930</v>
      </c>
      <c r="C7341" s="8" t="s">
        <v>21931</v>
      </c>
      <c r="D7341" s="4" t="str">
        <f>IF(AND(COUNTIF(icd_searchgroup!A:A,A7341)=1,NOT(VLOOKUP(A7341,icd_searchgroup!A:C,3,FALSE)="")),"okay","check")</f>
        <v>okay</v>
      </c>
      <c r="E7341" s="9"/>
      <c r="F7341" s="9"/>
    </row>
    <row r="7342" ht="15.75" customHeight="1">
      <c r="A7342" s="6" t="s">
        <v>21932</v>
      </c>
      <c r="B7342" s="7" t="s">
        <v>21933</v>
      </c>
      <c r="C7342" s="8" t="s">
        <v>21934</v>
      </c>
      <c r="D7342" s="4" t="str">
        <f>IF(AND(COUNTIF(icd_searchgroup!A:A,A7342)=1,NOT(VLOOKUP(A7342,icd_searchgroup!A:C,3,FALSE)="")),"okay","check")</f>
        <v>okay</v>
      </c>
      <c r="E7342" s="9"/>
      <c r="F7342" s="9"/>
    </row>
    <row r="7343" ht="15.75" customHeight="1">
      <c r="A7343" s="6" t="s">
        <v>21935</v>
      </c>
      <c r="B7343" s="7" t="s">
        <v>21936</v>
      </c>
      <c r="C7343" s="8" t="s">
        <v>21937</v>
      </c>
      <c r="D7343" s="4" t="str">
        <f>IF(AND(COUNTIF(icd_searchgroup!A:A,A7343)=1,NOT(VLOOKUP(A7343,icd_searchgroup!A:C,3,FALSE)="")),"okay","check")</f>
        <v>okay</v>
      </c>
      <c r="E7343" s="9"/>
      <c r="F7343" s="9"/>
    </row>
    <row r="7344" ht="15.75" customHeight="1">
      <c r="A7344" s="6" t="s">
        <v>21938</v>
      </c>
      <c r="B7344" s="7" t="s">
        <v>21939</v>
      </c>
      <c r="C7344" s="8" t="s">
        <v>21940</v>
      </c>
      <c r="D7344" s="4" t="str">
        <f>IF(AND(COUNTIF(icd_searchgroup!A:A,A7344)=1,NOT(VLOOKUP(A7344,icd_searchgroup!A:C,3,FALSE)="")),"okay","check")</f>
        <v>okay</v>
      </c>
      <c r="E7344" s="9"/>
      <c r="F7344" s="9"/>
    </row>
    <row r="7345" ht="15.75" customHeight="1">
      <c r="A7345" s="6" t="s">
        <v>21941</v>
      </c>
      <c r="B7345" s="7" t="s">
        <v>21942</v>
      </c>
      <c r="C7345" s="8" t="s">
        <v>21943</v>
      </c>
      <c r="D7345" s="4" t="str">
        <f>IF(AND(COUNTIF(icd_searchgroup!A:A,A7345)=1,NOT(VLOOKUP(A7345,icd_searchgroup!A:C,3,FALSE)="")),"okay","check")</f>
        <v>okay</v>
      </c>
      <c r="E7345" s="9"/>
      <c r="F7345" s="9"/>
    </row>
    <row r="7346" ht="15.75" customHeight="1">
      <c r="A7346" s="6" t="s">
        <v>21944</v>
      </c>
      <c r="B7346" s="7" t="s">
        <v>21945</v>
      </c>
      <c r="C7346" s="8" t="s">
        <v>21946</v>
      </c>
      <c r="D7346" s="4" t="str">
        <f>IF(AND(COUNTIF(icd_searchgroup!A:A,A7346)=1,NOT(VLOOKUP(A7346,icd_searchgroup!A:C,3,FALSE)="")),"okay","check")</f>
        <v>okay</v>
      </c>
      <c r="E7346" s="9"/>
      <c r="F7346" s="9"/>
    </row>
    <row r="7347" ht="15.75" customHeight="1">
      <c r="A7347" s="6" t="s">
        <v>21947</v>
      </c>
      <c r="B7347" s="7" t="s">
        <v>21948</v>
      </c>
      <c r="C7347" s="8" t="s">
        <v>21949</v>
      </c>
      <c r="D7347" s="4" t="str">
        <f>IF(AND(COUNTIF(icd_searchgroup!A:A,A7347)=1,NOT(VLOOKUP(A7347,icd_searchgroup!A:C,3,FALSE)="")),"okay","check")</f>
        <v>okay</v>
      </c>
      <c r="E7347" s="9"/>
      <c r="F7347" s="9"/>
    </row>
    <row r="7348" ht="15.75" customHeight="1">
      <c r="A7348" s="6" t="s">
        <v>21950</v>
      </c>
      <c r="B7348" s="7" t="s">
        <v>21951</v>
      </c>
      <c r="C7348" s="8" t="s">
        <v>21952</v>
      </c>
      <c r="D7348" s="4" t="str">
        <f>IF(AND(COUNTIF(icd_searchgroup!A:A,A7348)=1,NOT(VLOOKUP(A7348,icd_searchgroup!A:C,3,FALSE)="")),"okay","check")</f>
        <v>okay</v>
      </c>
      <c r="E7348" s="9"/>
      <c r="F7348" s="9"/>
    </row>
    <row r="7349" ht="15.75" customHeight="1">
      <c r="A7349" s="6" t="s">
        <v>21953</v>
      </c>
      <c r="B7349" s="7" t="s">
        <v>21954</v>
      </c>
      <c r="C7349" s="8" t="s">
        <v>21955</v>
      </c>
      <c r="D7349" s="4" t="str">
        <f>IF(AND(COUNTIF(icd_searchgroup!A:A,A7349)=1,NOT(VLOOKUP(A7349,icd_searchgroup!A:C,3,FALSE)="")),"okay","check")</f>
        <v>okay</v>
      </c>
      <c r="E7349" s="9"/>
      <c r="F7349" s="9"/>
    </row>
    <row r="7350" ht="15.75" customHeight="1">
      <c r="A7350" s="6" t="s">
        <v>21956</v>
      </c>
      <c r="B7350" s="7" t="s">
        <v>21957</v>
      </c>
      <c r="C7350" s="8" t="s">
        <v>21958</v>
      </c>
      <c r="D7350" s="4" t="str">
        <f>IF(AND(COUNTIF(icd_searchgroup!A:A,A7350)=1,NOT(VLOOKUP(A7350,icd_searchgroup!A:C,3,FALSE)="")),"okay","check")</f>
        <v>okay</v>
      </c>
      <c r="E7350" s="9"/>
      <c r="F7350" s="9"/>
    </row>
    <row r="7351" ht="15.75" customHeight="1">
      <c r="A7351" s="6" t="s">
        <v>21959</v>
      </c>
      <c r="B7351" s="7" t="s">
        <v>21960</v>
      </c>
      <c r="C7351" s="8" t="s">
        <v>21961</v>
      </c>
      <c r="D7351" s="4" t="str">
        <f>IF(AND(COUNTIF(icd_searchgroup!A:A,A7351)=1,NOT(VLOOKUP(A7351,icd_searchgroup!A:C,3,FALSE)="")),"okay","check")</f>
        <v>okay</v>
      </c>
      <c r="E7351" s="9"/>
      <c r="F7351" s="9"/>
    </row>
    <row r="7352" ht="15.75" customHeight="1">
      <c r="A7352" s="6" t="s">
        <v>21962</v>
      </c>
      <c r="B7352" s="7" t="s">
        <v>21963</v>
      </c>
      <c r="C7352" s="8" t="s">
        <v>21964</v>
      </c>
      <c r="D7352" s="4" t="str">
        <f>IF(AND(COUNTIF(icd_searchgroup!A:A,A7352)=1,NOT(VLOOKUP(A7352,icd_searchgroup!A:C,3,FALSE)="")),"okay","check")</f>
        <v>okay</v>
      </c>
      <c r="E7352" s="9"/>
      <c r="F7352" s="9"/>
    </row>
    <row r="7353" ht="15.75" customHeight="1">
      <c r="A7353" s="6" t="s">
        <v>21965</v>
      </c>
      <c r="B7353" s="7" t="s">
        <v>21966</v>
      </c>
      <c r="C7353" s="8" t="s">
        <v>21967</v>
      </c>
      <c r="D7353" s="4" t="str">
        <f>IF(AND(COUNTIF(icd_searchgroup!A:A,A7353)=1,NOT(VLOOKUP(A7353,icd_searchgroup!A:C,3,FALSE)="")),"okay","check")</f>
        <v>okay</v>
      </c>
      <c r="E7353" s="9"/>
      <c r="F7353" s="9"/>
    </row>
    <row r="7354" ht="15.75" customHeight="1">
      <c r="A7354" s="6" t="s">
        <v>21968</v>
      </c>
      <c r="B7354" s="7" t="s">
        <v>21969</v>
      </c>
      <c r="C7354" s="8" t="s">
        <v>21970</v>
      </c>
      <c r="D7354" s="4" t="str">
        <f>IF(AND(COUNTIF(icd_searchgroup!A:A,A7354)=1,NOT(VLOOKUP(A7354,icd_searchgroup!A:C,3,FALSE)="")),"okay","check")</f>
        <v>okay</v>
      </c>
      <c r="E7354" s="9"/>
      <c r="F7354" s="9"/>
    </row>
    <row r="7355" ht="15.75" customHeight="1">
      <c r="A7355" s="6" t="s">
        <v>21971</v>
      </c>
      <c r="B7355" s="7" t="s">
        <v>21972</v>
      </c>
      <c r="C7355" s="8" t="s">
        <v>21973</v>
      </c>
      <c r="D7355" s="4" t="str">
        <f>IF(AND(COUNTIF(icd_searchgroup!A:A,A7355)=1,NOT(VLOOKUP(A7355,icd_searchgroup!A:C,3,FALSE)="")),"okay","check")</f>
        <v>okay</v>
      </c>
      <c r="E7355" s="9"/>
      <c r="F7355" s="9"/>
    </row>
    <row r="7356" ht="15.75" customHeight="1">
      <c r="A7356" s="6" t="s">
        <v>21974</v>
      </c>
      <c r="B7356" s="7" t="s">
        <v>21975</v>
      </c>
      <c r="C7356" s="8" t="s">
        <v>21976</v>
      </c>
      <c r="D7356" s="4" t="str">
        <f>IF(AND(COUNTIF(icd_searchgroup!A:A,A7356)=1,NOT(VLOOKUP(A7356,icd_searchgroup!A:C,3,FALSE)="")),"okay","check")</f>
        <v>okay</v>
      </c>
      <c r="E7356" s="9"/>
      <c r="F7356" s="9"/>
    </row>
    <row r="7357" ht="15.75" customHeight="1">
      <c r="A7357" s="6" t="s">
        <v>21977</v>
      </c>
      <c r="B7357" s="7" t="s">
        <v>21978</v>
      </c>
      <c r="C7357" s="8" t="s">
        <v>21979</v>
      </c>
      <c r="D7357" s="4" t="str">
        <f>IF(AND(COUNTIF(icd_searchgroup!A:A,A7357)=1,NOT(VLOOKUP(A7357,icd_searchgroup!A:C,3,FALSE)="")),"okay","check")</f>
        <v>okay</v>
      </c>
      <c r="E7357" s="9"/>
      <c r="F7357" s="9"/>
    </row>
    <row r="7358" ht="15.75" customHeight="1">
      <c r="A7358" s="6" t="s">
        <v>21980</v>
      </c>
      <c r="B7358" s="7" t="s">
        <v>21981</v>
      </c>
      <c r="C7358" s="8" t="s">
        <v>21982</v>
      </c>
      <c r="D7358" s="4" t="str">
        <f>IF(AND(COUNTIF(icd_searchgroup!A:A,A7358)=1,NOT(VLOOKUP(A7358,icd_searchgroup!A:C,3,FALSE)="")),"okay","check")</f>
        <v>okay</v>
      </c>
      <c r="E7358" s="9"/>
      <c r="F7358" s="9"/>
    </row>
    <row r="7359" ht="15.75" customHeight="1">
      <c r="A7359" s="6" t="s">
        <v>21983</v>
      </c>
      <c r="B7359" s="7" t="s">
        <v>21984</v>
      </c>
      <c r="C7359" s="8" t="s">
        <v>21985</v>
      </c>
      <c r="D7359" s="4" t="str">
        <f>IF(AND(COUNTIF(icd_searchgroup!A:A,A7359)=1,NOT(VLOOKUP(A7359,icd_searchgroup!A:C,3,FALSE)="")),"okay","check")</f>
        <v>okay</v>
      </c>
      <c r="E7359" s="9"/>
      <c r="F7359" s="9"/>
    </row>
    <row r="7360" ht="15.75" customHeight="1">
      <c r="A7360" s="6" t="s">
        <v>21986</v>
      </c>
      <c r="B7360" s="7" t="s">
        <v>21987</v>
      </c>
      <c r="C7360" s="8" t="s">
        <v>21988</v>
      </c>
      <c r="D7360" s="4" t="str">
        <f>IF(AND(COUNTIF(icd_searchgroup!A:A,A7360)=1,NOT(VLOOKUP(A7360,icd_searchgroup!A:C,3,FALSE)="")),"okay","check")</f>
        <v>okay</v>
      </c>
      <c r="E7360" s="9"/>
      <c r="F7360" s="9"/>
    </row>
    <row r="7361" ht="15.75" customHeight="1">
      <c r="A7361" s="6" t="s">
        <v>21989</v>
      </c>
      <c r="B7361" s="7" t="s">
        <v>21990</v>
      </c>
      <c r="C7361" s="8" t="s">
        <v>21991</v>
      </c>
      <c r="D7361" s="4" t="str">
        <f>IF(AND(COUNTIF(icd_searchgroup!A:A,A7361)=1,NOT(VLOOKUP(A7361,icd_searchgroup!A:C,3,FALSE)="")),"okay","check")</f>
        <v>okay</v>
      </c>
      <c r="E7361" s="9"/>
      <c r="F7361" s="9"/>
    </row>
    <row r="7362" ht="15.75" customHeight="1">
      <c r="A7362" s="6" t="s">
        <v>21992</v>
      </c>
      <c r="B7362" s="7" t="s">
        <v>21993</v>
      </c>
      <c r="C7362" s="8" t="s">
        <v>21994</v>
      </c>
      <c r="D7362" s="4" t="str">
        <f>IF(AND(COUNTIF(icd_searchgroup!A:A,A7362)=1,NOT(VLOOKUP(A7362,icd_searchgroup!A:C,3,FALSE)="")),"okay","check")</f>
        <v>okay</v>
      </c>
      <c r="E7362" s="9"/>
      <c r="F7362" s="9"/>
    </row>
    <row r="7363" ht="15.75" customHeight="1">
      <c r="A7363" s="6" t="s">
        <v>21995</v>
      </c>
      <c r="B7363" s="7" t="s">
        <v>21996</v>
      </c>
      <c r="C7363" s="8" t="s">
        <v>21997</v>
      </c>
      <c r="D7363" s="4" t="str">
        <f>IF(AND(COUNTIF(icd_searchgroup!A:A,A7363)=1,NOT(VLOOKUP(A7363,icd_searchgroup!A:C,3,FALSE)="")),"okay","check")</f>
        <v>okay</v>
      </c>
      <c r="E7363" s="9"/>
      <c r="F7363" s="9"/>
    </row>
    <row r="7364" ht="15.75" customHeight="1">
      <c r="A7364" s="6" t="s">
        <v>21998</v>
      </c>
      <c r="B7364" s="7" t="s">
        <v>21999</v>
      </c>
      <c r="C7364" s="8" t="s">
        <v>22000</v>
      </c>
      <c r="D7364" s="4" t="str">
        <f>IF(AND(COUNTIF(icd_searchgroup!A:A,A7364)=1,NOT(VLOOKUP(A7364,icd_searchgroup!A:C,3,FALSE)="")),"okay","check")</f>
        <v>okay</v>
      </c>
      <c r="E7364" s="9"/>
      <c r="F7364" s="9"/>
    </row>
    <row r="7365" ht="15.75" customHeight="1">
      <c r="A7365" s="6" t="s">
        <v>22001</v>
      </c>
      <c r="B7365" s="7" t="s">
        <v>22002</v>
      </c>
      <c r="C7365" s="8" t="s">
        <v>22003</v>
      </c>
      <c r="D7365" s="4" t="str">
        <f>IF(AND(COUNTIF(icd_searchgroup!A:A,A7365)=1,NOT(VLOOKUP(A7365,icd_searchgroup!A:C,3,FALSE)="")),"okay","check")</f>
        <v>okay</v>
      </c>
      <c r="E7365" s="9"/>
      <c r="F7365" s="9"/>
    </row>
    <row r="7366" ht="15.75" customHeight="1">
      <c r="A7366" s="6" t="s">
        <v>22004</v>
      </c>
      <c r="B7366" s="7" t="s">
        <v>22005</v>
      </c>
      <c r="C7366" s="8" t="s">
        <v>22006</v>
      </c>
      <c r="D7366" s="4" t="str">
        <f>IF(AND(COUNTIF(icd_searchgroup!A:A,A7366)=1,NOT(VLOOKUP(A7366,icd_searchgroup!A:C,3,FALSE)="")),"okay","check")</f>
        <v>okay</v>
      </c>
      <c r="E7366" s="9"/>
      <c r="F7366" s="9"/>
    </row>
    <row r="7367" ht="15.75" customHeight="1">
      <c r="A7367" s="6" t="s">
        <v>22007</v>
      </c>
      <c r="B7367" s="7" t="s">
        <v>22008</v>
      </c>
      <c r="C7367" s="8" t="s">
        <v>22008</v>
      </c>
      <c r="D7367" s="4" t="str">
        <f>IF(AND(COUNTIF(icd_searchgroup!A:A,A7367)=1,NOT(VLOOKUP(A7367,icd_searchgroup!A:C,3,FALSE)="")),"okay","check")</f>
        <v>okay</v>
      </c>
      <c r="E7367" s="9"/>
      <c r="F7367" s="9"/>
    </row>
    <row r="7368" ht="15.75" customHeight="1">
      <c r="A7368" s="6" t="s">
        <v>22009</v>
      </c>
      <c r="B7368" s="7" t="s">
        <v>22010</v>
      </c>
      <c r="C7368" s="8" t="s">
        <v>22011</v>
      </c>
      <c r="D7368" s="4" t="str">
        <f>IF(AND(COUNTIF(icd_searchgroup!A:A,A7368)=1,NOT(VLOOKUP(A7368,icd_searchgroup!A:C,3,FALSE)="")),"okay","check")</f>
        <v>okay</v>
      </c>
      <c r="E7368" s="9"/>
      <c r="F7368" s="9"/>
    </row>
    <row r="7369" ht="15.75" customHeight="1">
      <c r="A7369" s="6" t="s">
        <v>22012</v>
      </c>
      <c r="B7369" s="7" t="s">
        <v>22013</v>
      </c>
      <c r="C7369" s="8" t="s">
        <v>22014</v>
      </c>
      <c r="D7369" s="4" t="str">
        <f>IF(AND(COUNTIF(icd_searchgroup!A:A,A7369)=1,NOT(VLOOKUP(A7369,icd_searchgroup!A:C,3,FALSE)="")),"okay","check")</f>
        <v>okay</v>
      </c>
      <c r="E7369" s="9"/>
      <c r="F7369" s="9"/>
    </row>
    <row r="7370" ht="15.75" customHeight="1">
      <c r="A7370" s="6" t="s">
        <v>22015</v>
      </c>
      <c r="B7370" s="7" t="s">
        <v>22016</v>
      </c>
      <c r="C7370" s="8" t="s">
        <v>22017</v>
      </c>
      <c r="D7370" s="4" t="str">
        <f>IF(AND(COUNTIF(icd_searchgroup!A:A,A7370)=1,NOT(VLOOKUP(A7370,icd_searchgroup!A:C,3,FALSE)="")),"okay","check")</f>
        <v>okay</v>
      </c>
      <c r="E7370" s="9"/>
      <c r="F7370" s="9"/>
    </row>
    <row r="7371" ht="15.75" customHeight="1">
      <c r="A7371" s="6" t="s">
        <v>22018</v>
      </c>
      <c r="B7371" s="7" t="s">
        <v>22019</v>
      </c>
      <c r="C7371" s="8" t="s">
        <v>22020</v>
      </c>
      <c r="D7371" s="4" t="str">
        <f>IF(AND(COUNTIF(icd_searchgroup!A:A,A7371)=1,NOT(VLOOKUP(A7371,icd_searchgroup!A:C,3,FALSE)="")),"okay","check")</f>
        <v>okay</v>
      </c>
      <c r="E7371" s="9"/>
      <c r="F7371" s="9"/>
    </row>
    <row r="7372" ht="15.75" customHeight="1">
      <c r="A7372" s="6" t="s">
        <v>22021</v>
      </c>
      <c r="B7372" s="7" t="s">
        <v>22022</v>
      </c>
      <c r="C7372" s="8" t="s">
        <v>22023</v>
      </c>
      <c r="D7372" s="4" t="str">
        <f>IF(AND(COUNTIF(icd_searchgroup!A:A,A7372)=1,NOT(VLOOKUP(A7372,icd_searchgroup!A:C,3,FALSE)="")),"okay","check")</f>
        <v>okay</v>
      </c>
      <c r="E7372" s="9"/>
      <c r="F7372" s="9"/>
    </row>
    <row r="7373" ht="15.75" customHeight="1">
      <c r="A7373" s="6" t="s">
        <v>22024</v>
      </c>
      <c r="B7373" s="7" t="s">
        <v>22025</v>
      </c>
      <c r="C7373" s="8" t="s">
        <v>22026</v>
      </c>
      <c r="D7373" s="4" t="str">
        <f>IF(AND(COUNTIF(icd_searchgroup!A:A,A7373)=1,NOT(VLOOKUP(A7373,icd_searchgroup!A:C,3,FALSE)="")),"okay","check")</f>
        <v>okay</v>
      </c>
      <c r="E7373" s="9"/>
      <c r="F7373" s="9"/>
    </row>
    <row r="7374" ht="15.75" customHeight="1">
      <c r="A7374" s="6" t="s">
        <v>22027</v>
      </c>
      <c r="B7374" s="7" t="s">
        <v>22028</v>
      </c>
      <c r="C7374" s="8" t="s">
        <v>22029</v>
      </c>
      <c r="D7374" s="4" t="str">
        <f>IF(AND(COUNTIF(icd_searchgroup!A:A,A7374)=1,NOT(VLOOKUP(A7374,icd_searchgroup!A:C,3,FALSE)="")),"okay","check")</f>
        <v>okay</v>
      </c>
      <c r="E7374" s="9"/>
      <c r="F7374" s="9"/>
    </row>
    <row r="7375" ht="15.75" customHeight="1">
      <c r="A7375" s="6" t="s">
        <v>22030</v>
      </c>
      <c r="B7375" s="7" t="s">
        <v>22031</v>
      </c>
      <c r="C7375" s="8" t="s">
        <v>22032</v>
      </c>
      <c r="D7375" s="4" t="str">
        <f>IF(AND(COUNTIF(icd_searchgroup!A:A,A7375)=1,NOT(VLOOKUP(A7375,icd_searchgroup!A:C,3,FALSE)="")),"okay","check")</f>
        <v>okay</v>
      </c>
      <c r="E7375" s="9"/>
      <c r="F7375" s="9"/>
    </row>
    <row r="7376" ht="15.75" customHeight="1">
      <c r="A7376" s="6" t="s">
        <v>22033</v>
      </c>
      <c r="B7376" s="7" t="s">
        <v>22034</v>
      </c>
      <c r="C7376" s="8" t="s">
        <v>22035</v>
      </c>
      <c r="D7376" s="4" t="str">
        <f>IF(AND(COUNTIF(icd_searchgroup!A:A,A7376)=1,NOT(VLOOKUP(A7376,icd_searchgroup!A:C,3,FALSE)="")),"okay","check")</f>
        <v>okay</v>
      </c>
      <c r="E7376" s="9"/>
      <c r="F7376" s="9"/>
    </row>
    <row r="7377" ht="15.75" customHeight="1">
      <c r="A7377" s="6" t="s">
        <v>22036</v>
      </c>
      <c r="B7377" s="7" t="s">
        <v>22037</v>
      </c>
      <c r="C7377" s="8" t="s">
        <v>22038</v>
      </c>
      <c r="D7377" s="4" t="str">
        <f>IF(AND(COUNTIF(icd_searchgroup!A:A,A7377)=1,NOT(VLOOKUP(A7377,icd_searchgroup!A:C,3,FALSE)="")),"okay","check")</f>
        <v>okay</v>
      </c>
      <c r="E7377" s="9"/>
      <c r="F7377" s="9"/>
    </row>
    <row r="7378" ht="15.75" customHeight="1">
      <c r="A7378" s="6" t="s">
        <v>22039</v>
      </c>
      <c r="B7378" s="7" t="s">
        <v>22040</v>
      </c>
      <c r="C7378" s="8" t="s">
        <v>22041</v>
      </c>
      <c r="D7378" s="4" t="str">
        <f>IF(AND(COUNTIF(icd_searchgroup!A:A,A7378)=1,NOT(VLOOKUP(A7378,icd_searchgroup!A:C,3,FALSE)="")),"okay","check")</f>
        <v>okay</v>
      </c>
      <c r="E7378" s="9"/>
      <c r="F7378" s="9"/>
    </row>
    <row r="7379" ht="15.75" customHeight="1">
      <c r="A7379" s="6" t="s">
        <v>22042</v>
      </c>
      <c r="B7379" s="7" t="s">
        <v>22043</v>
      </c>
      <c r="C7379" s="8" t="s">
        <v>22044</v>
      </c>
      <c r="D7379" s="4" t="str">
        <f>IF(AND(COUNTIF(icd_searchgroup!A:A,A7379)=1,NOT(VLOOKUP(A7379,icd_searchgroup!A:C,3,FALSE)="")),"okay","check")</f>
        <v>okay</v>
      </c>
      <c r="E7379" s="9"/>
      <c r="F7379" s="9"/>
    </row>
    <row r="7380" ht="15.75" customHeight="1">
      <c r="A7380" s="6" t="s">
        <v>22045</v>
      </c>
      <c r="B7380" s="7" t="s">
        <v>22046</v>
      </c>
      <c r="C7380" s="8" t="s">
        <v>22047</v>
      </c>
      <c r="D7380" s="4" t="str">
        <f>IF(AND(COUNTIF(icd_searchgroup!A:A,A7380)=1,NOT(VLOOKUP(A7380,icd_searchgroup!A:C,3,FALSE)="")),"okay","check")</f>
        <v>okay</v>
      </c>
      <c r="E7380" s="9"/>
      <c r="F7380" s="9"/>
    </row>
    <row r="7381" ht="15.75" customHeight="1">
      <c r="A7381" s="6" t="s">
        <v>22048</v>
      </c>
      <c r="B7381" s="7" t="s">
        <v>22049</v>
      </c>
      <c r="C7381" s="8" t="s">
        <v>22050</v>
      </c>
      <c r="D7381" s="4" t="str">
        <f>IF(AND(COUNTIF(icd_searchgroup!A:A,A7381)=1,NOT(VLOOKUP(A7381,icd_searchgroup!A:C,3,FALSE)="")),"okay","check")</f>
        <v>okay</v>
      </c>
      <c r="E7381" s="9"/>
      <c r="F7381" s="9"/>
    </row>
    <row r="7382" ht="15.75" customHeight="1">
      <c r="A7382" s="6" t="s">
        <v>22051</v>
      </c>
      <c r="B7382" s="7" t="s">
        <v>22052</v>
      </c>
      <c r="C7382" s="8" t="s">
        <v>22053</v>
      </c>
      <c r="D7382" s="4" t="str">
        <f>IF(AND(COUNTIF(icd_searchgroup!A:A,A7382)=1,NOT(VLOOKUP(A7382,icd_searchgroup!A:C,3,FALSE)="")),"okay","check")</f>
        <v>okay</v>
      </c>
      <c r="E7382" s="9"/>
      <c r="F7382" s="9"/>
    </row>
    <row r="7383" ht="15.75" customHeight="1">
      <c r="A7383" s="6" t="s">
        <v>22054</v>
      </c>
      <c r="B7383" s="7" t="s">
        <v>22055</v>
      </c>
      <c r="C7383" s="8" t="s">
        <v>22056</v>
      </c>
      <c r="D7383" s="4" t="str">
        <f>IF(AND(COUNTIF(icd_searchgroup!A:A,A7383)=1,NOT(VLOOKUP(A7383,icd_searchgroup!A:C,3,FALSE)="")),"okay","check")</f>
        <v>okay</v>
      </c>
      <c r="E7383" s="9"/>
      <c r="F7383" s="9"/>
    </row>
    <row r="7384" ht="15.75" customHeight="1">
      <c r="A7384" s="6" t="s">
        <v>22057</v>
      </c>
      <c r="B7384" s="7" t="s">
        <v>22058</v>
      </c>
      <c r="C7384" s="8" t="s">
        <v>22059</v>
      </c>
      <c r="D7384" s="4" t="str">
        <f>IF(AND(COUNTIF(icd_searchgroup!A:A,A7384)=1,NOT(VLOOKUP(A7384,icd_searchgroup!A:C,3,FALSE)="")),"okay","check")</f>
        <v>okay</v>
      </c>
      <c r="E7384" s="9"/>
      <c r="F7384" s="9"/>
    </row>
    <row r="7385" ht="15.75" customHeight="1">
      <c r="A7385" s="6" t="s">
        <v>22060</v>
      </c>
      <c r="B7385" s="7" t="s">
        <v>22061</v>
      </c>
      <c r="C7385" s="8" t="s">
        <v>22062</v>
      </c>
      <c r="D7385" s="4" t="str">
        <f>IF(AND(COUNTIF(icd_searchgroup!A:A,A7385)=1,NOT(VLOOKUP(A7385,icd_searchgroup!A:C,3,FALSE)="")),"okay","check")</f>
        <v>okay</v>
      </c>
      <c r="E7385" s="9"/>
      <c r="F7385" s="9"/>
    </row>
    <row r="7386" ht="15.75" customHeight="1">
      <c r="A7386" s="6" t="s">
        <v>22063</v>
      </c>
      <c r="B7386" s="7" t="s">
        <v>22064</v>
      </c>
      <c r="C7386" s="8" t="s">
        <v>22065</v>
      </c>
      <c r="D7386" s="4" t="str">
        <f>IF(AND(COUNTIF(icd_searchgroup!A:A,A7386)=1,NOT(VLOOKUP(A7386,icd_searchgroup!A:C,3,FALSE)="")),"okay","check")</f>
        <v>okay</v>
      </c>
      <c r="E7386" s="9"/>
      <c r="F7386" s="9"/>
    </row>
    <row r="7387" ht="15.75" customHeight="1">
      <c r="A7387" s="6" t="s">
        <v>22066</v>
      </c>
      <c r="B7387" s="7" t="s">
        <v>22067</v>
      </c>
      <c r="C7387" s="8" t="s">
        <v>22068</v>
      </c>
      <c r="D7387" s="4" t="str">
        <f>IF(AND(COUNTIF(icd_searchgroup!A:A,A7387)=1,NOT(VLOOKUP(A7387,icd_searchgroup!A:C,3,FALSE)="")),"okay","check")</f>
        <v>okay</v>
      </c>
      <c r="E7387" s="9"/>
      <c r="F7387" s="9"/>
    </row>
    <row r="7388" ht="15.75" customHeight="1">
      <c r="A7388" s="6" t="s">
        <v>22069</v>
      </c>
      <c r="B7388" s="7" t="s">
        <v>22070</v>
      </c>
      <c r="C7388" s="8" t="s">
        <v>22071</v>
      </c>
      <c r="D7388" s="4" t="str">
        <f>IF(AND(COUNTIF(icd_searchgroup!A:A,A7388)=1,NOT(VLOOKUP(A7388,icd_searchgroup!A:C,3,FALSE)="")),"okay","check")</f>
        <v>okay</v>
      </c>
      <c r="E7388" s="9"/>
      <c r="F7388" s="9"/>
    </row>
    <row r="7389" ht="15.75" customHeight="1">
      <c r="A7389" s="6" t="s">
        <v>22072</v>
      </c>
      <c r="B7389" s="7" t="s">
        <v>22073</v>
      </c>
      <c r="C7389" s="8" t="s">
        <v>22074</v>
      </c>
      <c r="D7389" s="4" t="str">
        <f>IF(AND(COUNTIF(icd_searchgroup!A:A,A7389)=1,NOT(VLOOKUP(A7389,icd_searchgroup!A:C,3,FALSE)="")),"okay","check")</f>
        <v>okay</v>
      </c>
      <c r="E7389" s="9"/>
      <c r="F7389" s="9"/>
    </row>
    <row r="7390" ht="15.75" customHeight="1">
      <c r="A7390" s="6" t="s">
        <v>22075</v>
      </c>
      <c r="B7390" s="7" t="s">
        <v>22076</v>
      </c>
      <c r="C7390" s="8" t="s">
        <v>22077</v>
      </c>
      <c r="D7390" s="4" t="str">
        <f>IF(AND(COUNTIF(icd_searchgroup!A:A,A7390)=1,NOT(VLOOKUP(A7390,icd_searchgroup!A:C,3,FALSE)="")),"okay","check")</f>
        <v>okay</v>
      </c>
      <c r="E7390" s="9"/>
      <c r="F7390" s="9"/>
    </row>
    <row r="7391" ht="15.75" customHeight="1">
      <c r="A7391" s="6" t="s">
        <v>22078</v>
      </c>
      <c r="B7391" s="7" t="s">
        <v>22079</v>
      </c>
      <c r="C7391" s="8" t="s">
        <v>22080</v>
      </c>
      <c r="D7391" s="4" t="str">
        <f>IF(AND(COUNTIF(icd_searchgroup!A:A,A7391)=1,NOT(VLOOKUP(A7391,icd_searchgroup!A:C,3,FALSE)="")),"okay","check")</f>
        <v>okay</v>
      </c>
      <c r="E7391" s="9"/>
      <c r="F7391" s="9"/>
    </row>
    <row r="7392" ht="15.75" customHeight="1">
      <c r="A7392" s="6" t="s">
        <v>22081</v>
      </c>
      <c r="B7392" s="7" t="s">
        <v>22082</v>
      </c>
      <c r="C7392" s="8" t="s">
        <v>22083</v>
      </c>
      <c r="D7392" s="4" t="str">
        <f>IF(AND(COUNTIF(icd_searchgroup!A:A,A7392)=1,NOT(VLOOKUP(A7392,icd_searchgroup!A:C,3,FALSE)="")),"okay","check")</f>
        <v>okay</v>
      </c>
      <c r="E7392" s="9"/>
      <c r="F7392" s="9"/>
    </row>
    <row r="7393" ht="15.75" customHeight="1">
      <c r="A7393" s="6" t="s">
        <v>22084</v>
      </c>
      <c r="B7393" s="7" t="s">
        <v>22085</v>
      </c>
      <c r="C7393" s="8" t="s">
        <v>22086</v>
      </c>
      <c r="D7393" s="4" t="str">
        <f>IF(AND(COUNTIF(icd_searchgroup!A:A,A7393)=1,NOT(VLOOKUP(A7393,icd_searchgroup!A:C,3,FALSE)="")),"okay","check")</f>
        <v>okay</v>
      </c>
      <c r="E7393" s="9"/>
      <c r="F7393" s="9"/>
    </row>
    <row r="7394" ht="15.75" customHeight="1">
      <c r="A7394" s="6" t="s">
        <v>22087</v>
      </c>
      <c r="B7394" s="7" t="s">
        <v>22088</v>
      </c>
      <c r="C7394" s="8" t="s">
        <v>22089</v>
      </c>
      <c r="D7394" s="4" t="str">
        <f>IF(AND(COUNTIF(icd_searchgroup!A:A,A7394)=1,NOT(VLOOKUP(A7394,icd_searchgroup!A:C,3,FALSE)="")),"okay","check")</f>
        <v>okay</v>
      </c>
      <c r="E7394" s="9"/>
      <c r="F7394" s="9"/>
    </row>
    <row r="7395" ht="15.75" customHeight="1">
      <c r="A7395" s="6" t="s">
        <v>22090</v>
      </c>
      <c r="B7395" s="7" t="s">
        <v>22091</v>
      </c>
      <c r="C7395" s="8" t="s">
        <v>22092</v>
      </c>
      <c r="D7395" s="4" t="str">
        <f>IF(AND(COUNTIF(icd_searchgroup!A:A,A7395)=1,NOT(VLOOKUP(A7395,icd_searchgroup!A:C,3,FALSE)="")),"okay","check")</f>
        <v>okay</v>
      </c>
      <c r="E7395" s="9"/>
      <c r="F7395" s="9"/>
    </row>
    <row r="7396" ht="15.75" customHeight="1">
      <c r="A7396" s="6" t="s">
        <v>22093</v>
      </c>
      <c r="B7396" s="7" t="s">
        <v>22094</v>
      </c>
      <c r="C7396" s="8" t="s">
        <v>22095</v>
      </c>
      <c r="D7396" s="4" t="str">
        <f>IF(AND(COUNTIF(icd_searchgroup!A:A,A7396)=1,NOT(VLOOKUP(A7396,icd_searchgroup!A:C,3,FALSE)="")),"okay","check")</f>
        <v>okay</v>
      </c>
      <c r="E7396" s="9"/>
      <c r="F7396" s="9"/>
    </row>
    <row r="7397" ht="15.75" customHeight="1">
      <c r="A7397" s="6" t="s">
        <v>22096</v>
      </c>
      <c r="B7397" s="7" t="s">
        <v>22097</v>
      </c>
      <c r="C7397" s="8" t="s">
        <v>22098</v>
      </c>
      <c r="D7397" s="4" t="str">
        <f>IF(AND(COUNTIF(icd_searchgroup!A:A,A7397)=1,NOT(VLOOKUP(A7397,icd_searchgroup!A:C,3,FALSE)="")),"okay","check")</f>
        <v>okay</v>
      </c>
      <c r="E7397" s="9"/>
      <c r="F7397" s="9"/>
    </row>
    <row r="7398" ht="15.75" customHeight="1">
      <c r="A7398" s="6" t="s">
        <v>22099</v>
      </c>
      <c r="B7398" s="7" t="s">
        <v>22100</v>
      </c>
      <c r="C7398" s="8" t="s">
        <v>22101</v>
      </c>
      <c r="D7398" s="4" t="str">
        <f>IF(AND(COUNTIF(icd_searchgroup!A:A,A7398)=1,NOT(VLOOKUP(A7398,icd_searchgroup!A:C,3,FALSE)="")),"okay","check")</f>
        <v>okay</v>
      </c>
      <c r="E7398" s="9"/>
      <c r="F7398" s="9"/>
    </row>
    <row r="7399" ht="15.75" customHeight="1">
      <c r="A7399" s="6" t="s">
        <v>22102</v>
      </c>
      <c r="B7399" s="7" t="s">
        <v>22103</v>
      </c>
      <c r="C7399" s="8" t="s">
        <v>22104</v>
      </c>
      <c r="D7399" s="4" t="str">
        <f>IF(AND(COUNTIF(icd_searchgroup!A:A,A7399)=1,NOT(VLOOKUP(A7399,icd_searchgroup!A:C,3,FALSE)="")),"okay","check")</f>
        <v>okay</v>
      </c>
      <c r="E7399" s="9"/>
      <c r="F7399" s="9"/>
    </row>
    <row r="7400" ht="15.75" customHeight="1">
      <c r="A7400" s="6" t="s">
        <v>22105</v>
      </c>
      <c r="B7400" s="7" t="s">
        <v>22106</v>
      </c>
      <c r="C7400" s="8" t="s">
        <v>22107</v>
      </c>
      <c r="D7400" s="4" t="str">
        <f>IF(AND(COUNTIF(icd_searchgroup!A:A,A7400)=1,NOT(VLOOKUP(A7400,icd_searchgroup!A:C,3,FALSE)="")),"okay","check")</f>
        <v>okay</v>
      </c>
      <c r="E7400" s="9"/>
      <c r="F7400" s="9"/>
    </row>
    <row r="7401" ht="15.75" customHeight="1">
      <c r="A7401" s="6" t="s">
        <v>22108</v>
      </c>
      <c r="B7401" s="7" t="s">
        <v>22109</v>
      </c>
      <c r="C7401" s="8" t="s">
        <v>22110</v>
      </c>
      <c r="D7401" s="4" t="str">
        <f>IF(AND(COUNTIF(icd_searchgroup!A:A,A7401)=1,NOT(VLOOKUP(A7401,icd_searchgroup!A:C,3,FALSE)="")),"okay","check")</f>
        <v>okay</v>
      </c>
      <c r="E7401" s="9"/>
      <c r="F7401" s="9"/>
    </row>
    <row r="7402" ht="15.75" customHeight="1">
      <c r="A7402" s="6" t="s">
        <v>22111</v>
      </c>
      <c r="B7402" s="7" t="s">
        <v>22112</v>
      </c>
      <c r="C7402" s="8" t="s">
        <v>22113</v>
      </c>
      <c r="D7402" s="4" t="str">
        <f>IF(AND(COUNTIF(icd_searchgroup!A:A,A7402)=1,NOT(VLOOKUP(A7402,icd_searchgroup!A:C,3,FALSE)="")),"okay","check")</f>
        <v>okay</v>
      </c>
      <c r="E7402" s="9"/>
      <c r="F7402" s="9"/>
    </row>
    <row r="7403" ht="15.75" customHeight="1">
      <c r="A7403" s="6" t="s">
        <v>22114</v>
      </c>
      <c r="B7403" s="7" t="s">
        <v>22115</v>
      </c>
      <c r="C7403" s="8" t="s">
        <v>22116</v>
      </c>
      <c r="D7403" s="4" t="str">
        <f>IF(AND(COUNTIF(icd_searchgroup!A:A,A7403)=1,NOT(VLOOKUP(A7403,icd_searchgroup!A:C,3,FALSE)="")),"okay","check")</f>
        <v>okay</v>
      </c>
      <c r="E7403" s="9"/>
      <c r="F7403" s="9"/>
    </row>
    <row r="7404" ht="15.75" customHeight="1">
      <c r="A7404" s="6" t="s">
        <v>22117</v>
      </c>
      <c r="B7404" s="7" t="s">
        <v>22118</v>
      </c>
      <c r="C7404" s="8" t="s">
        <v>22119</v>
      </c>
      <c r="D7404" s="4" t="str">
        <f>IF(AND(COUNTIF(icd_searchgroup!A:A,A7404)=1,NOT(VLOOKUP(A7404,icd_searchgroup!A:C,3,FALSE)="")),"okay","check")</f>
        <v>okay</v>
      </c>
      <c r="E7404" s="9"/>
      <c r="F7404" s="9"/>
    </row>
    <row r="7405" ht="15.75" customHeight="1">
      <c r="A7405" s="6" t="s">
        <v>22120</v>
      </c>
      <c r="B7405" s="7" t="s">
        <v>22121</v>
      </c>
      <c r="C7405" s="8" t="s">
        <v>22122</v>
      </c>
      <c r="D7405" s="4" t="str">
        <f>IF(AND(COUNTIF(icd_searchgroup!A:A,A7405)=1,NOT(VLOOKUP(A7405,icd_searchgroup!A:C,3,FALSE)="")),"okay","check")</f>
        <v>okay</v>
      </c>
      <c r="E7405" s="9"/>
      <c r="F7405" s="9"/>
    </row>
    <row r="7406" ht="15.75" customHeight="1">
      <c r="A7406" s="6" t="s">
        <v>22123</v>
      </c>
      <c r="B7406" s="7" t="s">
        <v>22124</v>
      </c>
      <c r="C7406" s="8" t="s">
        <v>22125</v>
      </c>
      <c r="D7406" s="4" t="str">
        <f>IF(AND(COUNTIF(icd_searchgroup!A:A,A7406)=1,NOT(VLOOKUP(A7406,icd_searchgroup!A:C,3,FALSE)="")),"okay","check")</f>
        <v>okay</v>
      </c>
      <c r="E7406" s="9"/>
      <c r="F7406" s="9"/>
    </row>
    <row r="7407" ht="15.75" customHeight="1">
      <c r="A7407" s="6" t="s">
        <v>22126</v>
      </c>
      <c r="B7407" s="7" t="s">
        <v>22127</v>
      </c>
      <c r="C7407" s="8" t="s">
        <v>22128</v>
      </c>
      <c r="D7407" s="4" t="str">
        <f>IF(AND(COUNTIF(icd_searchgroup!A:A,A7407)=1,NOT(VLOOKUP(A7407,icd_searchgroup!A:C,3,FALSE)="")),"okay","check")</f>
        <v>okay</v>
      </c>
      <c r="E7407" s="9"/>
      <c r="F7407" s="9"/>
    </row>
    <row r="7408" ht="15.75" customHeight="1">
      <c r="A7408" s="6" t="s">
        <v>22129</v>
      </c>
      <c r="B7408" s="7" t="s">
        <v>22130</v>
      </c>
      <c r="C7408" s="8" t="s">
        <v>22131</v>
      </c>
      <c r="D7408" s="4" t="str">
        <f>IF(AND(COUNTIF(icd_searchgroup!A:A,A7408)=1,NOT(VLOOKUP(A7408,icd_searchgroup!A:C,3,FALSE)="")),"okay","check")</f>
        <v>okay</v>
      </c>
      <c r="E7408" s="9"/>
      <c r="F7408" s="9"/>
    </row>
    <row r="7409" ht="15.75" customHeight="1">
      <c r="A7409" s="6" t="s">
        <v>22132</v>
      </c>
      <c r="B7409" s="7" t="s">
        <v>22133</v>
      </c>
      <c r="C7409" s="8" t="s">
        <v>22134</v>
      </c>
      <c r="D7409" s="4" t="str">
        <f>IF(AND(COUNTIF(icd_searchgroup!A:A,A7409)=1,NOT(VLOOKUP(A7409,icd_searchgroup!A:C,3,FALSE)="")),"okay","check")</f>
        <v>okay</v>
      </c>
      <c r="E7409" s="9"/>
      <c r="F7409" s="9"/>
    </row>
    <row r="7410" ht="15.75" customHeight="1">
      <c r="A7410" s="6" t="s">
        <v>22135</v>
      </c>
      <c r="B7410" s="7" t="s">
        <v>22136</v>
      </c>
      <c r="C7410" s="8" t="s">
        <v>22137</v>
      </c>
      <c r="D7410" s="4" t="str">
        <f>IF(AND(COUNTIF(icd_searchgroup!A:A,A7410)=1,NOT(VLOOKUP(A7410,icd_searchgroup!A:C,3,FALSE)="")),"okay","check")</f>
        <v>okay</v>
      </c>
      <c r="E7410" s="9"/>
      <c r="F7410" s="9"/>
    </row>
    <row r="7411" ht="15.75" customHeight="1">
      <c r="A7411" s="6" t="s">
        <v>22138</v>
      </c>
      <c r="B7411" s="7" t="s">
        <v>22139</v>
      </c>
      <c r="C7411" s="8" t="s">
        <v>22140</v>
      </c>
      <c r="D7411" s="4" t="str">
        <f>IF(AND(COUNTIF(icd_searchgroup!A:A,A7411)=1,NOT(VLOOKUP(A7411,icd_searchgroup!A:C,3,FALSE)="")),"okay","check")</f>
        <v>okay</v>
      </c>
      <c r="E7411" s="9"/>
      <c r="F7411" s="9"/>
    </row>
    <row r="7412" ht="15.75" customHeight="1">
      <c r="A7412" s="6" t="s">
        <v>22141</v>
      </c>
      <c r="B7412" s="7" t="s">
        <v>22142</v>
      </c>
      <c r="C7412" s="8" t="s">
        <v>22143</v>
      </c>
      <c r="D7412" s="4" t="str">
        <f>IF(AND(COUNTIF(icd_searchgroup!A:A,A7412)=1,NOT(VLOOKUP(A7412,icd_searchgroup!A:C,3,FALSE)="")),"okay","check")</f>
        <v>okay</v>
      </c>
      <c r="E7412" s="9"/>
      <c r="F7412" s="9"/>
    </row>
    <row r="7413" ht="15.75" customHeight="1">
      <c r="A7413" s="6" t="s">
        <v>22144</v>
      </c>
      <c r="B7413" s="7" t="s">
        <v>22145</v>
      </c>
      <c r="C7413" s="8" t="s">
        <v>22146</v>
      </c>
      <c r="D7413" s="4" t="str">
        <f>IF(AND(COUNTIF(icd_searchgroup!A:A,A7413)=1,NOT(VLOOKUP(A7413,icd_searchgroup!A:C,3,FALSE)="")),"okay","check")</f>
        <v>okay</v>
      </c>
      <c r="E7413" s="9"/>
      <c r="F7413" s="9"/>
    </row>
    <row r="7414" ht="15.75" customHeight="1">
      <c r="A7414" s="6" t="s">
        <v>22147</v>
      </c>
      <c r="B7414" s="7" t="s">
        <v>22148</v>
      </c>
      <c r="C7414" s="8" t="s">
        <v>22149</v>
      </c>
      <c r="D7414" s="4" t="str">
        <f>IF(AND(COUNTIF(icd_searchgroup!A:A,A7414)=1,NOT(VLOOKUP(A7414,icd_searchgroup!A:C,3,FALSE)="")),"okay","check")</f>
        <v>okay</v>
      </c>
      <c r="E7414" s="9"/>
      <c r="F7414" s="9"/>
    </row>
    <row r="7415" ht="15.75" customHeight="1">
      <c r="A7415" s="6" t="s">
        <v>22150</v>
      </c>
      <c r="B7415" s="7" t="s">
        <v>22151</v>
      </c>
      <c r="C7415" s="8" t="s">
        <v>22152</v>
      </c>
      <c r="D7415" s="4" t="str">
        <f>IF(AND(COUNTIF(icd_searchgroup!A:A,A7415)=1,NOT(VLOOKUP(A7415,icd_searchgroup!A:C,3,FALSE)="")),"okay","check")</f>
        <v>okay</v>
      </c>
      <c r="E7415" s="9"/>
      <c r="F7415" s="9"/>
    </row>
    <row r="7416" ht="15.75" customHeight="1">
      <c r="A7416" s="6" t="s">
        <v>22153</v>
      </c>
      <c r="B7416" s="7" t="s">
        <v>22154</v>
      </c>
      <c r="C7416" s="8" t="s">
        <v>22155</v>
      </c>
      <c r="D7416" s="4" t="str">
        <f>IF(AND(COUNTIF(icd_searchgroup!A:A,A7416)=1,NOT(VLOOKUP(A7416,icd_searchgroup!A:C,3,FALSE)="")),"okay","check")</f>
        <v>okay</v>
      </c>
      <c r="E7416" s="9"/>
      <c r="F7416" s="9"/>
    </row>
    <row r="7417" ht="15.75" customHeight="1">
      <c r="A7417" s="6" t="s">
        <v>22156</v>
      </c>
      <c r="B7417" s="7" t="s">
        <v>22157</v>
      </c>
      <c r="C7417" s="8" t="s">
        <v>22158</v>
      </c>
      <c r="D7417" s="4" t="str">
        <f>IF(AND(COUNTIF(icd_searchgroup!A:A,A7417)=1,NOT(VLOOKUP(A7417,icd_searchgroup!A:C,3,FALSE)="")),"okay","check")</f>
        <v>okay</v>
      </c>
      <c r="E7417" s="9"/>
      <c r="F7417" s="9"/>
    </row>
    <row r="7418" ht="15.75" customHeight="1">
      <c r="A7418" s="6" t="s">
        <v>22159</v>
      </c>
      <c r="B7418" s="7" t="s">
        <v>22160</v>
      </c>
      <c r="C7418" s="8" t="s">
        <v>22161</v>
      </c>
      <c r="D7418" s="4" t="str">
        <f>IF(AND(COUNTIF(icd_searchgroup!A:A,A7418)=1,NOT(VLOOKUP(A7418,icd_searchgroup!A:C,3,FALSE)="")),"okay","check")</f>
        <v>okay</v>
      </c>
      <c r="E7418" s="9"/>
      <c r="F7418" s="9"/>
    </row>
    <row r="7419" ht="15.75" customHeight="1">
      <c r="A7419" s="6" t="s">
        <v>22162</v>
      </c>
      <c r="B7419" s="7" t="s">
        <v>22163</v>
      </c>
      <c r="C7419" s="8" t="s">
        <v>22164</v>
      </c>
      <c r="D7419" s="4" t="str">
        <f>IF(AND(COUNTIF(icd_searchgroup!A:A,A7419)=1,NOT(VLOOKUP(A7419,icd_searchgroup!A:C,3,FALSE)="")),"okay","check")</f>
        <v>okay</v>
      </c>
      <c r="E7419" s="9"/>
      <c r="F7419" s="9"/>
    </row>
    <row r="7420" ht="15.75" customHeight="1">
      <c r="A7420" s="6" t="s">
        <v>22165</v>
      </c>
      <c r="B7420" s="7" t="s">
        <v>22166</v>
      </c>
      <c r="C7420" s="8" t="s">
        <v>22167</v>
      </c>
      <c r="D7420" s="4" t="str">
        <f>IF(AND(COUNTIF(icd_searchgroup!A:A,A7420)=1,NOT(VLOOKUP(A7420,icd_searchgroup!A:C,3,FALSE)="")),"okay","check")</f>
        <v>okay</v>
      </c>
      <c r="E7420" s="9"/>
      <c r="F7420" s="9"/>
    </row>
    <row r="7421" ht="15.75" customHeight="1">
      <c r="A7421" s="6" t="s">
        <v>22168</v>
      </c>
      <c r="B7421" s="7" t="s">
        <v>22169</v>
      </c>
      <c r="C7421" s="8" t="s">
        <v>22170</v>
      </c>
      <c r="D7421" s="4" t="str">
        <f>IF(AND(COUNTIF(icd_searchgroup!A:A,A7421)=1,NOT(VLOOKUP(A7421,icd_searchgroup!A:C,3,FALSE)="")),"okay","check")</f>
        <v>okay</v>
      </c>
      <c r="E7421" s="9"/>
      <c r="F7421" s="9"/>
    </row>
    <row r="7422" ht="15.75" customHeight="1">
      <c r="A7422" s="6" t="s">
        <v>22171</v>
      </c>
      <c r="B7422" s="7" t="s">
        <v>22172</v>
      </c>
      <c r="C7422" s="8" t="s">
        <v>22173</v>
      </c>
      <c r="D7422" s="4" t="str">
        <f>IF(AND(COUNTIF(icd_searchgroup!A:A,A7422)=1,NOT(VLOOKUP(A7422,icd_searchgroup!A:C,3,FALSE)="")),"okay","check")</f>
        <v>okay</v>
      </c>
      <c r="E7422" s="9"/>
      <c r="F7422" s="9"/>
    </row>
    <row r="7423" ht="15.75" customHeight="1">
      <c r="A7423" s="6" t="s">
        <v>22174</v>
      </c>
      <c r="B7423" s="7" t="s">
        <v>22175</v>
      </c>
      <c r="C7423" s="8" t="s">
        <v>22176</v>
      </c>
      <c r="D7423" s="4" t="str">
        <f>IF(AND(COUNTIF(icd_searchgroup!A:A,A7423)=1,NOT(VLOOKUP(A7423,icd_searchgroup!A:C,3,FALSE)="")),"okay","check")</f>
        <v>okay</v>
      </c>
      <c r="E7423" s="9"/>
      <c r="F7423" s="9"/>
    </row>
    <row r="7424" ht="15.75" customHeight="1">
      <c r="A7424" s="6" t="s">
        <v>22177</v>
      </c>
      <c r="B7424" s="7" t="s">
        <v>22178</v>
      </c>
      <c r="C7424" s="8" t="s">
        <v>22179</v>
      </c>
      <c r="D7424" s="4" t="str">
        <f>IF(AND(COUNTIF(icd_searchgroup!A:A,A7424)=1,NOT(VLOOKUP(A7424,icd_searchgroup!A:C,3,FALSE)="")),"okay","check")</f>
        <v>okay</v>
      </c>
      <c r="E7424" s="9"/>
      <c r="F7424" s="9"/>
    </row>
    <row r="7425" ht="15.75" customHeight="1">
      <c r="A7425" s="6" t="s">
        <v>22180</v>
      </c>
      <c r="B7425" s="7" t="s">
        <v>22181</v>
      </c>
      <c r="C7425" s="8" t="s">
        <v>22182</v>
      </c>
      <c r="D7425" s="4" t="str">
        <f>IF(AND(COUNTIF(icd_searchgroup!A:A,A7425)=1,NOT(VLOOKUP(A7425,icd_searchgroup!A:C,3,FALSE)="")),"okay","check")</f>
        <v>okay</v>
      </c>
      <c r="E7425" s="9"/>
      <c r="F7425" s="9"/>
    </row>
    <row r="7426" ht="15.75" customHeight="1">
      <c r="A7426" s="6" t="s">
        <v>22183</v>
      </c>
      <c r="B7426" s="7" t="s">
        <v>22184</v>
      </c>
      <c r="C7426" s="8" t="s">
        <v>22185</v>
      </c>
      <c r="D7426" s="4" t="str">
        <f>IF(AND(COUNTIF(icd_searchgroup!A:A,A7426)=1,NOT(VLOOKUP(A7426,icd_searchgroup!A:C,3,FALSE)="")),"okay","check")</f>
        <v>okay</v>
      </c>
      <c r="E7426" s="9"/>
      <c r="F7426" s="9"/>
    </row>
    <row r="7427" ht="15.75" customHeight="1">
      <c r="A7427" s="6" t="s">
        <v>22186</v>
      </c>
      <c r="B7427" s="7" t="s">
        <v>22187</v>
      </c>
      <c r="C7427" s="8" t="s">
        <v>22188</v>
      </c>
      <c r="D7427" s="4" t="str">
        <f>IF(AND(COUNTIF(icd_searchgroup!A:A,A7427)=1,NOT(VLOOKUP(A7427,icd_searchgroup!A:C,3,FALSE)="")),"okay","check")</f>
        <v>okay</v>
      </c>
      <c r="E7427" s="9"/>
      <c r="F7427" s="9"/>
    </row>
    <row r="7428" ht="15.75" customHeight="1">
      <c r="A7428" s="6" t="s">
        <v>22189</v>
      </c>
      <c r="B7428" s="7" t="s">
        <v>22190</v>
      </c>
      <c r="C7428" s="8" t="s">
        <v>22191</v>
      </c>
      <c r="D7428" s="4" t="str">
        <f>IF(AND(COUNTIF(icd_searchgroup!A:A,A7428)=1,NOT(VLOOKUP(A7428,icd_searchgroup!A:C,3,FALSE)="")),"okay","check")</f>
        <v>okay</v>
      </c>
      <c r="E7428" s="9"/>
      <c r="F7428" s="9"/>
    </row>
    <row r="7429" ht="15.75" customHeight="1">
      <c r="A7429" s="6" t="s">
        <v>22192</v>
      </c>
      <c r="B7429" s="7" t="s">
        <v>22193</v>
      </c>
      <c r="C7429" s="8" t="s">
        <v>22194</v>
      </c>
      <c r="D7429" s="4" t="str">
        <f>IF(AND(COUNTIF(icd_searchgroup!A:A,A7429)=1,NOT(VLOOKUP(A7429,icd_searchgroup!A:C,3,FALSE)="")),"okay","check")</f>
        <v>okay</v>
      </c>
      <c r="E7429" s="9"/>
      <c r="F7429" s="9"/>
    </row>
    <row r="7430" ht="15.75" customHeight="1">
      <c r="A7430" s="6" t="s">
        <v>22195</v>
      </c>
      <c r="B7430" s="7" t="s">
        <v>22196</v>
      </c>
      <c r="C7430" s="8" t="s">
        <v>22197</v>
      </c>
      <c r="D7430" s="4" t="str">
        <f>IF(AND(COUNTIF(icd_searchgroup!A:A,A7430)=1,NOT(VLOOKUP(A7430,icd_searchgroup!A:C,3,FALSE)="")),"okay","check")</f>
        <v>okay</v>
      </c>
      <c r="E7430" s="9"/>
      <c r="F7430" s="9"/>
    </row>
    <row r="7431" ht="15.75" customHeight="1">
      <c r="A7431" s="6" t="s">
        <v>22198</v>
      </c>
      <c r="B7431" s="7" t="s">
        <v>22199</v>
      </c>
      <c r="C7431" s="8" t="s">
        <v>22200</v>
      </c>
      <c r="D7431" s="4" t="str">
        <f>IF(AND(COUNTIF(icd_searchgroup!A:A,A7431)=1,NOT(VLOOKUP(A7431,icd_searchgroup!A:C,3,FALSE)="")),"okay","check")</f>
        <v>okay</v>
      </c>
      <c r="E7431" s="9"/>
      <c r="F7431" s="9"/>
    </row>
    <row r="7432" ht="15.75" customHeight="1">
      <c r="A7432" s="6" t="s">
        <v>22201</v>
      </c>
      <c r="B7432" s="7" t="s">
        <v>22202</v>
      </c>
      <c r="C7432" s="8" t="s">
        <v>22203</v>
      </c>
      <c r="D7432" s="4" t="str">
        <f>IF(AND(COUNTIF(icd_searchgroup!A:A,A7432)=1,NOT(VLOOKUP(A7432,icd_searchgroup!A:C,3,FALSE)="")),"okay","check")</f>
        <v>okay</v>
      </c>
      <c r="E7432" s="9"/>
      <c r="F7432" s="9"/>
    </row>
    <row r="7433" ht="15.75" customHeight="1">
      <c r="A7433" s="6" t="s">
        <v>22204</v>
      </c>
      <c r="B7433" s="7" t="s">
        <v>22205</v>
      </c>
      <c r="C7433" s="8" t="s">
        <v>22206</v>
      </c>
      <c r="D7433" s="4" t="str">
        <f>IF(AND(COUNTIF(icd_searchgroup!A:A,A7433)=1,NOT(VLOOKUP(A7433,icd_searchgroup!A:C,3,FALSE)="")),"okay","check")</f>
        <v>okay</v>
      </c>
      <c r="E7433" s="9"/>
      <c r="F7433" s="9"/>
    </row>
    <row r="7434" ht="15.75" customHeight="1">
      <c r="A7434" s="6" t="s">
        <v>22207</v>
      </c>
      <c r="B7434" s="7" t="s">
        <v>22208</v>
      </c>
      <c r="C7434" s="8" t="s">
        <v>22209</v>
      </c>
      <c r="D7434" s="4" t="str">
        <f>IF(AND(COUNTIF(icd_searchgroup!A:A,A7434)=1,NOT(VLOOKUP(A7434,icd_searchgroup!A:C,3,FALSE)="")),"okay","check")</f>
        <v>okay</v>
      </c>
      <c r="E7434" s="9"/>
      <c r="F7434" s="9"/>
    </row>
    <row r="7435" ht="15.75" customHeight="1">
      <c r="A7435" s="6" t="s">
        <v>22210</v>
      </c>
      <c r="B7435" s="7" t="s">
        <v>22211</v>
      </c>
      <c r="C7435" s="8" t="s">
        <v>22212</v>
      </c>
      <c r="D7435" s="4" t="str">
        <f>IF(AND(COUNTIF(icd_searchgroup!A:A,A7435)=1,NOT(VLOOKUP(A7435,icd_searchgroup!A:C,3,FALSE)="")),"okay","check")</f>
        <v>okay</v>
      </c>
      <c r="E7435" s="9"/>
      <c r="F7435" s="9"/>
    </row>
    <row r="7436" ht="15.75" customHeight="1">
      <c r="A7436" s="6" t="s">
        <v>22213</v>
      </c>
      <c r="B7436" s="7" t="s">
        <v>22214</v>
      </c>
      <c r="C7436" s="8" t="s">
        <v>22215</v>
      </c>
      <c r="D7436" s="4" t="str">
        <f>IF(AND(COUNTIF(icd_searchgroup!A:A,A7436)=1,NOT(VLOOKUP(A7436,icd_searchgroup!A:C,3,FALSE)="")),"okay","check")</f>
        <v>okay</v>
      </c>
      <c r="E7436" s="9"/>
      <c r="F7436" s="9"/>
    </row>
    <row r="7437" ht="15.75" customHeight="1">
      <c r="A7437" s="6" t="s">
        <v>22216</v>
      </c>
      <c r="B7437" s="7" t="s">
        <v>22217</v>
      </c>
      <c r="C7437" s="8" t="s">
        <v>22218</v>
      </c>
      <c r="D7437" s="4" t="str">
        <f>IF(AND(COUNTIF(icd_searchgroup!A:A,A7437)=1,NOT(VLOOKUP(A7437,icd_searchgroup!A:C,3,FALSE)="")),"okay","check")</f>
        <v>okay</v>
      </c>
      <c r="E7437" s="9"/>
      <c r="F7437" s="9"/>
    </row>
    <row r="7438" ht="15.75" customHeight="1">
      <c r="A7438" s="6" t="s">
        <v>22219</v>
      </c>
      <c r="B7438" s="7" t="s">
        <v>22220</v>
      </c>
      <c r="C7438" s="8" t="s">
        <v>22221</v>
      </c>
      <c r="D7438" s="4" t="str">
        <f>IF(AND(COUNTIF(icd_searchgroup!A:A,A7438)=1,NOT(VLOOKUP(A7438,icd_searchgroup!A:C,3,FALSE)="")),"okay","check")</f>
        <v>okay</v>
      </c>
      <c r="E7438" s="9"/>
      <c r="F7438" s="9"/>
    </row>
    <row r="7439" ht="15.75" customHeight="1">
      <c r="A7439" s="6" t="s">
        <v>22222</v>
      </c>
      <c r="B7439" s="7" t="s">
        <v>22223</v>
      </c>
      <c r="C7439" s="8" t="s">
        <v>22224</v>
      </c>
      <c r="D7439" s="4" t="str">
        <f>IF(AND(COUNTIF(icd_searchgroup!A:A,A7439)=1,NOT(VLOOKUP(A7439,icd_searchgroup!A:C,3,FALSE)="")),"okay","check")</f>
        <v>okay</v>
      </c>
      <c r="E7439" s="9"/>
      <c r="F7439" s="9"/>
    </row>
    <row r="7440" ht="15.75" customHeight="1">
      <c r="A7440" s="6" t="s">
        <v>22225</v>
      </c>
      <c r="B7440" s="7" t="s">
        <v>22226</v>
      </c>
      <c r="C7440" s="8" t="s">
        <v>22227</v>
      </c>
      <c r="D7440" s="4" t="str">
        <f>IF(AND(COUNTIF(icd_searchgroup!A:A,A7440)=1,NOT(VLOOKUP(A7440,icd_searchgroup!A:C,3,FALSE)="")),"okay","check")</f>
        <v>okay</v>
      </c>
      <c r="E7440" s="9"/>
      <c r="F7440" s="9"/>
    </row>
    <row r="7441" ht="15.75" customHeight="1">
      <c r="A7441" s="6" t="s">
        <v>22228</v>
      </c>
      <c r="B7441" s="7" t="s">
        <v>22229</v>
      </c>
      <c r="C7441" s="8" t="s">
        <v>22230</v>
      </c>
      <c r="D7441" s="4" t="str">
        <f>IF(AND(COUNTIF(icd_searchgroup!A:A,A7441)=1,NOT(VLOOKUP(A7441,icd_searchgroup!A:C,3,FALSE)="")),"okay","check")</f>
        <v>okay</v>
      </c>
      <c r="E7441" s="9"/>
      <c r="F7441" s="9"/>
    </row>
    <row r="7442" ht="15.75" customHeight="1">
      <c r="A7442" s="6" t="s">
        <v>22231</v>
      </c>
      <c r="B7442" s="7" t="s">
        <v>22232</v>
      </c>
      <c r="C7442" s="8" t="s">
        <v>22232</v>
      </c>
      <c r="D7442" s="4" t="str">
        <f>IF(AND(COUNTIF(icd_searchgroup!A:A,A7442)=1,NOT(VLOOKUP(A7442,icd_searchgroup!A:C,3,FALSE)="")),"okay","check")</f>
        <v>okay</v>
      </c>
      <c r="E7442" s="9"/>
      <c r="F7442" s="9"/>
    </row>
    <row r="7443" ht="15.75" customHeight="1">
      <c r="A7443" s="6" t="s">
        <v>22233</v>
      </c>
      <c r="B7443" s="7" t="s">
        <v>22234</v>
      </c>
      <c r="C7443" s="8" t="s">
        <v>22234</v>
      </c>
      <c r="D7443" s="4" t="str">
        <f>IF(AND(COUNTIF(icd_searchgroup!A:A,A7443)=1,NOT(VLOOKUP(A7443,icd_searchgroup!A:C,3,FALSE)="")),"okay","check")</f>
        <v>okay</v>
      </c>
      <c r="E7443" s="9"/>
      <c r="F7443" s="9"/>
    </row>
    <row r="7444" ht="15.75" customHeight="1">
      <c r="A7444" s="6" t="s">
        <v>22235</v>
      </c>
      <c r="B7444" s="7" t="s">
        <v>22236</v>
      </c>
      <c r="C7444" s="8" t="s">
        <v>22237</v>
      </c>
      <c r="D7444" s="4" t="str">
        <f>IF(AND(COUNTIF(icd_searchgroup!A:A,A7444)=1,NOT(VLOOKUP(A7444,icd_searchgroup!A:C,3,FALSE)="")),"okay","check")</f>
        <v>okay</v>
      </c>
      <c r="E7444" s="9"/>
      <c r="F7444" s="9"/>
    </row>
    <row r="7445" ht="15.75" customHeight="1">
      <c r="A7445" s="6" t="s">
        <v>22238</v>
      </c>
      <c r="B7445" s="7" t="s">
        <v>22239</v>
      </c>
      <c r="C7445" s="8" t="s">
        <v>22240</v>
      </c>
      <c r="D7445" s="4" t="str">
        <f>IF(AND(COUNTIF(icd_searchgroup!A:A,A7445)=1,NOT(VLOOKUP(A7445,icd_searchgroup!A:C,3,FALSE)="")),"okay","check")</f>
        <v>okay</v>
      </c>
      <c r="E7445" s="9"/>
      <c r="F7445" s="9"/>
    </row>
    <row r="7446" ht="15.75" customHeight="1">
      <c r="A7446" s="6" t="s">
        <v>22241</v>
      </c>
      <c r="B7446" s="7" t="s">
        <v>22242</v>
      </c>
      <c r="C7446" s="8" t="s">
        <v>22243</v>
      </c>
      <c r="D7446" s="4" t="str">
        <f>IF(AND(COUNTIF(icd_searchgroup!A:A,A7446)=1,NOT(VLOOKUP(A7446,icd_searchgroup!A:C,3,FALSE)="")),"okay","check")</f>
        <v>okay</v>
      </c>
      <c r="E7446" s="9"/>
      <c r="F7446" s="9"/>
    </row>
    <row r="7447" ht="15.75" customHeight="1">
      <c r="A7447" s="6" t="s">
        <v>22244</v>
      </c>
      <c r="B7447" s="7" t="s">
        <v>22245</v>
      </c>
      <c r="C7447" s="8" t="s">
        <v>22246</v>
      </c>
      <c r="D7447" s="4" t="str">
        <f>IF(AND(COUNTIF(icd_searchgroup!A:A,A7447)=1,NOT(VLOOKUP(A7447,icd_searchgroup!A:C,3,FALSE)="")),"okay","check")</f>
        <v>okay</v>
      </c>
      <c r="E7447" s="9"/>
      <c r="F7447" s="9"/>
    </row>
    <row r="7448" ht="15.75" customHeight="1">
      <c r="A7448" s="6" t="s">
        <v>22247</v>
      </c>
      <c r="B7448" s="7" t="s">
        <v>22248</v>
      </c>
      <c r="C7448" s="8" t="s">
        <v>22249</v>
      </c>
      <c r="D7448" s="4" t="str">
        <f>IF(AND(COUNTIF(icd_searchgroup!A:A,A7448)=1,NOT(VLOOKUP(A7448,icd_searchgroup!A:C,3,FALSE)="")),"okay","check")</f>
        <v>okay</v>
      </c>
      <c r="E7448" s="9"/>
      <c r="F7448" s="9"/>
    </row>
    <row r="7449" ht="15.75" customHeight="1">
      <c r="A7449" s="6" t="s">
        <v>22250</v>
      </c>
      <c r="B7449" s="7" t="s">
        <v>22251</v>
      </c>
      <c r="C7449" s="8" t="s">
        <v>22252</v>
      </c>
      <c r="D7449" s="4" t="str">
        <f>IF(AND(COUNTIF(icd_searchgroup!A:A,A7449)=1,NOT(VLOOKUP(A7449,icd_searchgroup!A:C,3,FALSE)="")),"okay","check")</f>
        <v>okay</v>
      </c>
      <c r="E7449" s="9"/>
      <c r="F7449" s="9"/>
    </row>
    <row r="7450" ht="15.75" customHeight="1">
      <c r="A7450" s="6" t="s">
        <v>22253</v>
      </c>
      <c r="B7450" s="7" t="s">
        <v>22254</v>
      </c>
      <c r="C7450" s="8" t="s">
        <v>22255</v>
      </c>
      <c r="D7450" s="4" t="str">
        <f>IF(AND(COUNTIF(icd_searchgroup!A:A,A7450)=1,NOT(VLOOKUP(A7450,icd_searchgroup!A:C,3,FALSE)="")),"okay","check")</f>
        <v>okay</v>
      </c>
      <c r="E7450" s="9"/>
      <c r="F7450" s="9"/>
    </row>
    <row r="7451" ht="15.75" customHeight="1">
      <c r="A7451" s="6" t="s">
        <v>22256</v>
      </c>
      <c r="B7451" s="7" t="s">
        <v>22257</v>
      </c>
      <c r="C7451" s="8" t="s">
        <v>22258</v>
      </c>
      <c r="D7451" s="4" t="str">
        <f>IF(AND(COUNTIF(icd_searchgroup!A:A,A7451)=1,NOT(VLOOKUP(A7451,icd_searchgroup!A:C,3,FALSE)="")),"okay","check")</f>
        <v>okay</v>
      </c>
      <c r="E7451" s="9"/>
      <c r="F7451" s="9"/>
    </row>
    <row r="7452" ht="15.75" customHeight="1">
      <c r="A7452" s="6" t="s">
        <v>22259</v>
      </c>
      <c r="B7452" s="7" t="s">
        <v>22260</v>
      </c>
      <c r="C7452" s="8" t="s">
        <v>22261</v>
      </c>
      <c r="D7452" s="4" t="str">
        <f>IF(AND(COUNTIF(icd_searchgroup!A:A,A7452)=1,NOT(VLOOKUP(A7452,icd_searchgroup!A:C,3,FALSE)="")),"okay","check")</f>
        <v>okay</v>
      </c>
      <c r="E7452" s="9"/>
      <c r="F7452" s="9"/>
    </row>
    <row r="7453" ht="15.75" customHeight="1">
      <c r="A7453" s="6" t="s">
        <v>22262</v>
      </c>
      <c r="B7453" s="7" t="s">
        <v>22263</v>
      </c>
      <c r="C7453" s="8" t="s">
        <v>22264</v>
      </c>
      <c r="D7453" s="4" t="str">
        <f>IF(AND(COUNTIF(icd_searchgroup!A:A,A7453)=1,NOT(VLOOKUP(A7453,icd_searchgroup!A:C,3,FALSE)="")),"okay","check")</f>
        <v>okay</v>
      </c>
      <c r="E7453" s="9"/>
      <c r="F7453" s="9"/>
    </row>
    <row r="7454" ht="15.75" customHeight="1">
      <c r="A7454" s="6" t="s">
        <v>22265</v>
      </c>
      <c r="B7454" s="7" t="s">
        <v>22266</v>
      </c>
      <c r="C7454" s="8" t="s">
        <v>22266</v>
      </c>
      <c r="D7454" s="4" t="str">
        <f>IF(AND(COUNTIF(icd_searchgroup!A:A,A7454)=1,NOT(VLOOKUP(A7454,icd_searchgroup!A:C,3,FALSE)="")),"okay","check")</f>
        <v>okay</v>
      </c>
      <c r="E7454" s="9"/>
      <c r="F7454" s="9"/>
    </row>
    <row r="7455" ht="15.75" customHeight="1">
      <c r="A7455" s="6" t="s">
        <v>22267</v>
      </c>
      <c r="B7455" s="7" t="s">
        <v>22268</v>
      </c>
      <c r="C7455" s="8" t="s">
        <v>22268</v>
      </c>
      <c r="D7455" s="4" t="str">
        <f>IF(AND(COUNTIF(icd_searchgroup!A:A,A7455)=1,NOT(VLOOKUP(A7455,icd_searchgroup!A:C,3,FALSE)="")),"okay","check")</f>
        <v>okay</v>
      </c>
      <c r="E7455" s="9"/>
      <c r="F7455" s="9"/>
    </row>
    <row r="7456" ht="15.75" customHeight="1">
      <c r="A7456" s="6" t="s">
        <v>22269</v>
      </c>
      <c r="B7456" s="7" t="s">
        <v>22270</v>
      </c>
      <c r="C7456" s="8" t="s">
        <v>22270</v>
      </c>
      <c r="D7456" s="4" t="str">
        <f>IF(AND(COUNTIF(icd_searchgroup!A:A,A7456)=1,NOT(VLOOKUP(A7456,icd_searchgroup!A:C,3,FALSE)="")),"okay","check")</f>
        <v>okay</v>
      </c>
      <c r="E7456" s="9"/>
      <c r="F7456" s="9"/>
    </row>
    <row r="7457" ht="15.75" customHeight="1">
      <c r="A7457" s="6" t="s">
        <v>22271</v>
      </c>
      <c r="B7457" s="7" t="s">
        <v>22272</v>
      </c>
      <c r="C7457" s="8" t="s">
        <v>22272</v>
      </c>
      <c r="D7457" s="4" t="str">
        <f>IF(AND(COUNTIF(icd_searchgroup!A:A,A7457)=1,NOT(VLOOKUP(A7457,icd_searchgroup!A:C,3,FALSE)="")),"okay","check")</f>
        <v>okay</v>
      </c>
      <c r="E7457" s="9"/>
      <c r="F7457" s="9"/>
    </row>
    <row r="7458" ht="15.75" customHeight="1">
      <c r="A7458" s="6" t="s">
        <v>22273</v>
      </c>
      <c r="B7458" s="7" t="s">
        <v>22274</v>
      </c>
      <c r="C7458" s="8" t="s">
        <v>22275</v>
      </c>
      <c r="D7458" s="4" t="str">
        <f>IF(AND(COUNTIF(icd_searchgroup!A:A,A7458)=1,NOT(VLOOKUP(A7458,icd_searchgroup!A:C,3,FALSE)="")),"okay","check")</f>
        <v>okay</v>
      </c>
      <c r="E7458" s="9"/>
      <c r="F7458" s="9"/>
    </row>
    <row r="7459" ht="15.75" customHeight="1">
      <c r="A7459" s="6" t="s">
        <v>22276</v>
      </c>
      <c r="B7459" s="7" t="s">
        <v>22277</v>
      </c>
      <c r="C7459" s="8" t="s">
        <v>22278</v>
      </c>
      <c r="D7459" s="4" t="str">
        <f>IF(AND(COUNTIF(icd_searchgroup!A:A,A7459)=1,NOT(VLOOKUP(A7459,icd_searchgroup!A:C,3,FALSE)="")),"okay","check")</f>
        <v>okay</v>
      </c>
      <c r="E7459" s="9"/>
      <c r="F7459" s="9"/>
    </row>
    <row r="7460" ht="15.75" customHeight="1">
      <c r="A7460" s="6" t="s">
        <v>22279</v>
      </c>
      <c r="B7460" s="7" t="s">
        <v>22280</v>
      </c>
      <c r="C7460" s="8" t="s">
        <v>22281</v>
      </c>
      <c r="D7460" s="4" t="str">
        <f>IF(AND(COUNTIF(icd_searchgroup!A:A,A7460)=1,NOT(VLOOKUP(A7460,icd_searchgroup!A:C,3,FALSE)="")),"okay","check")</f>
        <v>okay</v>
      </c>
      <c r="E7460" s="9"/>
      <c r="F7460" s="9"/>
    </row>
    <row r="7461" ht="15.75" customHeight="1">
      <c r="A7461" s="6" t="s">
        <v>22282</v>
      </c>
      <c r="B7461" s="7" t="s">
        <v>22283</v>
      </c>
      <c r="C7461" s="8" t="s">
        <v>22284</v>
      </c>
      <c r="D7461" s="4" t="str">
        <f>IF(AND(COUNTIF(icd_searchgroup!A:A,A7461)=1,NOT(VLOOKUP(A7461,icd_searchgroup!A:C,3,FALSE)="")),"okay","check")</f>
        <v>okay</v>
      </c>
      <c r="E7461" s="9"/>
      <c r="F7461" s="9"/>
    </row>
    <row r="7462" ht="15.75" customHeight="1">
      <c r="A7462" s="6" t="s">
        <v>22285</v>
      </c>
      <c r="B7462" s="7" t="s">
        <v>22286</v>
      </c>
      <c r="C7462" s="8" t="s">
        <v>22287</v>
      </c>
      <c r="D7462" s="4" t="str">
        <f>IF(AND(COUNTIF(icd_searchgroup!A:A,A7462)=1,NOT(VLOOKUP(A7462,icd_searchgroup!A:C,3,FALSE)="")),"okay","check")</f>
        <v>okay</v>
      </c>
      <c r="E7462" s="9"/>
      <c r="F7462" s="9"/>
    </row>
    <row r="7463" ht="15.75" customHeight="1">
      <c r="A7463" s="6" t="s">
        <v>22288</v>
      </c>
      <c r="B7463" s="7" t="s">
        <v>22289</v>
      </c>
      <c r="C7463" s="8" t="s">
        <v>22290</v>
      </c>
      <c r="D7463" s="4" t="str">
        <f>IF(AND(COUNTIF(icd_searchgroup!A:A,A7463)=1,NOT(VLOOKUP(A7463,icd_searchgroup!A:C,3,FALSE)="")),"okay","check")</f>
        <v>okay</v>
      </c>
      <c r="E7463" s="9"/>
      <c r="F7463" s="9"/>
    </row>
    <row r="7464" ht="15.75" customHeight="1">
      <c r="A7464" s="6" t="s">
        <v>22291</v>
      </c>
      <c r="B7464" s="7" t="s">
        <v>22292</v>
      </c>
      <c r="C7464" s="8" t="s">
        <v>22293</v>
      </c>
      <c r="D7464" s="4" t="str">
        <f>IF(AND(COUNTIF(icd_searchgroup!A:A,A7464)=1,NOT(VLOOKUP(A7464,icd_searchgroup!A:C,3,FALSE)="")),"okay","check")</f>
        <v>okay</v>
      </c>
      <c r="E7464" s="9"/>
      <c r="F7464" s="9"/>
    </row>
    <row r="7465" ht="15.75" customHeight="1">
      <c r="A7465" s="6" t="s">
        <v>22294</v>
      </c>
      <c r="B7465" s="7" t="s">
        <v>22295</v>
      </c>
      <c r="C7465" s="8" t="s">
        <v>22296</v>
      </c>
      <c r="D7465" s="4" t="str">
        <f>IF(AND(COUNTIF(icd_searchgroup!A:A,A7465)=1,NOT(VLOOKUP(A7465,icd_searchgroup!A:C,3,FALSE)="")),"okay","check")</f>
        <v>okay</v>
      </c>
      <c r="E7465" s="9"/>
      <c r="F7465" s="9"/>
    </row>
    <row r="7466" ht="15.75" customHeight="1">
      <c r="A7466" s="6" t="s">
        <v>22297</v>
      </c>
      <c r="B7466" s="7" t="s">
        <v>22298</v>
      </c>
      <c r="C7466" s="8" t="s">
        <v>22299</v>
      </c>
      <c r="D7466" s="4" t="str">
        <f>IF(AND(COUNTIF(icd_searchgroup!A:A,A7466)=1,NOT(VLOOKUP(A7466,icd_searchgroup!A:C,3,FALSE)="")),"okay","check")</f>
        <v>okay</v>
      </c>
      <c r="E7466" s="9"/>
      <c r="F7466" s="9"/>
    </row>
    <row r="7467" ht="15.75" customHeight="1">
      <c r="A7467" s="6" t="s">
        <v>22300</v>
      </c>
      <c r="B7467" s="7" t="s">
        <v>22301</v>
      </c>
      <c r="C7467" s="8" t="s">
        <v>22302</v>
      </c>
      <c r="D7467" s="4" t="str">
        <f>IF(AND(COUNTIF(icd_searchgroup!A:A,A7467)=1,NOT(VLOOKUP(A7467,icd_searchgroup!A:C,3,FALSE)="")),"okay","check")</f>
        <v>okay</v>
      </c>
      <c r="E7467" s="9"/>
      <c r="F7467" s="9"/>
    </row>
    <row r="7468" ht="15.75" customHeight="1">
      <c r="A7468" s="6" t="s">
        <v>22303</v>
      </c>
      <c r="B7468" s="7" t="s">
        <v>22304</v>
      </c>
      <c r="C7468" s="8" t="s">
        <v>22305</v>
      </c>
      <c r="D7468" s="4" t="str">
        <f>IF(AND(COUNTIF(icd_searchgroup!A:A,A7468)=1,NOT(VLOOKUP(A7468,icd_searchgroup!A:C,3,FALSE)="")),"okay","check")</f>
        <v>okay</v>
      </c>
      <c r="E7468" s="9"/>
      <c r="F7468" s="9"/>
    </row>
    <row r="7469" ht="15.75" customHeight="1">
      <c r="A7469" s="6" t="s">
        <v>22306</v>
      </c>
      <c r="B7469" s="7" t="s">
        <v>22307</v>
      </c>
      <c r="C7469" s="8" t="s">
        <v>22308</v>
      </c>
      <c r="D7469" s="4" t="str">
        <f>IF(AND(COUNTIF(icd_searchgroup!A:A,A7469)=1,NOT(VLOOKUP(A7469,icd_searchgroup!A:C,3,FALSE)="")),"okay","check")</f>
        <v>okay</v>
      </c>
      <c r="E7469" s="9"/>
      <c r="F7469" s="9"/>
    </row>
    <row r="7470" ht="15.75" customHeight="1">
      <c r="A7470" s="6" t="s">
        <v>22309</v>
      </c>
      <c r="B7470" s="7" t="s">
        <v>22310</v>
      </c>
      <c r="C7470" s="8" t="s">
        <v>22311</v>
      </c>
      <c r="D7470" s="4" t="str">
        <f>IF(AND(COUNTIF(icd_searchgroup!A:A,A7470)=1,NOT(VLOOKUP(A7470,icd_searchgroup!A:C,3,FALSE)="")),"okay","check")</f>
        <v>okay</v>
      </c>
      <c r="E7470" s="9"/>
      <c r="F7470" s="9"/>
    </row>
    <row r="7471" ht="15.75" customHeight="1">
      <c r="A7471" s="6" t="s">
        <v>22312</v>
      </c>
      <c r="B7471" s="7" t="s">
        <v>22313</v>
      </c>
      <c r="C7471" s="8" t="s">
        <v>22314</v>
      </c>
      <c r="D7471" s="4" t="str">
        <f>IF(AND(COUNTIF(icd_searchgroup!A:A,A7471)=1,NOT(VLOOKUP(A7471,icd_searchgroup!A:C,3,FALSE)="")),"okay","check")</f>
        <v>okay</v>
      </c>
      <c r="E7471" s="9"/>
      <c r="F7471" s="9"/>
    </row>
    <row r="7472" ht="15.75" customHeight="1">
      <c r="A7472" s="6" t="s">
        <v>22315</v>
      </c>
      <c r="B7472" s="7" t="s">
        <v>22316</v>
      </c>
      <c r="C7472" s="8" t="s">
        <v>22317</v>
      </c>
      <c r="D7472" s="4" t="str">
        <f>IF(AND(COUNTIF(icd_searchgroup!A:A,A7472)=1,NOT(VLOOKUP(A7472,icd_searchgroup!A:C,3,FALSE)="")),"okay","check")</f>
        <v>okay</v>
      </c>
      <c r="E7472" s="9"/>
      <c r="F7472" s="9"/>
    </row>
    <row r="7473" ht="15.75" customHeight="1">
      <c r="A7473" s="6" t="s">
        <v>22318</v>
      </c>
      <c r="B7473" s="7" t="s">
        <v>22319</v>
      </c>
      <c r="C7473" s="8" t="s">
        <v>22320</v>
      </c>
      <c r="D7473" s="4" t="str">
        <f>IF(AND(COUNTIF(icd_searchgroup!A:A,A7473)=1,NOT(VLOOKUP(A7473,icd_searchgroup!A:C,3,FALSE)="")),"okay","check")</f>
        <v>okay</v>
      </c>
      <c r="E7473" s="9"/>
      <c r="F7473" s="9"/>
    </row>
    <row r="7474" ht="15.75" customHeight="1">
      <c r="A7474" s="6" t="s">
        <v>22321</v>
      </c>
      <c r="B7474" s="7" t="s">
        <v>22322</v>
      </c>
      <c r="C7474" s="8" t="s">
        <v>22323</v>
      </c>
      <c r="D7474" s="4" t="str">
        <f>IF(AND(COUNTIF(icd_searchgroup!A:A,A7474)=1,NOT(VLOOKUP(A7474,icd_searchgroup!A:C,3,FALSE)="")),"okay","check")</f>
        <v>okay</v>
      </c>
      <c r="E7474" s="9"/>
      <c r="F7474" s="9"/>
    </row>
    <row r="7475" ht="15.75" customHeight="1">
      <c r="A7475" s="6" t="s">
        <v>22324</v>
      </c>
      <c r="B7475" s="7" t="s">
        <v>22325</v>
      </c>
      <c r="C7475" s="8" t="s">
        <v>22326</v>
      </c>
      <c r="D7475" s="4" t="str">
        <f>IF(AND(COUNTIF(icd_searchgroup!A:A,A7475)=1,NOT(VLOOKUP(A7475,icd_searchgroup!A:C,3,FALSE)="")),"okay","check")</f>
        <v>okay</v>
      </c>
      <c r="E7475" s="9"/>
      <c r="F7475" s="9"/>
    </row>
    <row r="7476" ht="15.75" customHeight="1">
      <c r="A7476" s="6" t="s">
        <v>22327</v>
      </c>
      <c r="B7476" s="7" t="s">
        <v>22328</v>
      </c>
      <c r="C7476" s="8" t="s">
        <v>22329</v>
      </c>
      <c r="D7476" s="4" t="str">
        <f>IF(AND(COUNTIF(icd_searchgroup!A:A,A7476)=1,NOT(VLOOKUP(A7476,icd_searchgroup!A:C,3,FALSE)="")),"okay","check")</f>
        <v>okay</v>
      </c>
      <c r="E7476" s="9"/>
      <c r="F7476" s="9"/>
    </row>
    <row r="7477" ht="15.75" customHeight="1">
      <c r="A7477" s="6" t="s">
        <v>22330</v>
      </c>
      <c r="B7477" s="7" t="s">
        <v>22331</v>
      </c>
      <c r="C7477" s="8" t="s">
        <v>22332</v>
      </c>
      <c r="D7477" s="4" t="str">
        <f>IF(AND(COUNTIF(icd_searchgroup!A:A,A7477)=1,NOT(VLOOKUP(A7477,icd_searchgroup!A:C,3,FALSE)="")),"okay","check")</f>
        <v>okay</v>
      </c>
      <c r="E7477" s="9"/>
      <c r="F7477" s="9"/>
    </row>
    <row r="7478" ht="15.75" customHeight="1">
      <c r="A7478" s="6" t="s">
        <v>22333</v>
      </c>
      <c r="B7478" s="7" t="s">
        <v>22334</v>
      </c>
      <c r="C7478" s="8" t="s">
        <v>22335</v>
      </c>
      <c r="D7478" s="4" t="str">
        <f>IF(AND(COUNTIF(icd_searchgroup!A:A,A7478)=1,NOT(VLOOKUP(A7478,icd_searchgroup!A:C,3,FALSE)="")),"okay","check")</f>
        <v>okay</v>
      </c>
      <c r="E7478" s="9"/>
      <c r="F7478" s="9"/>
    </row>
    <row r="7479" ht="15.75" customHeight="1">
      <c r="A7479" s="6" t="s">
        <v>22336</v>
      </c>
      <c r="B7479" s="7" t="s">
        <v>22337</v>
      </c>
      <c r="C7479" s="8" t="s">
        <v>22338</v>
      </c>
      <c r="D7479" s="4" t="str">
        <f>IF(AND(COUNTIF(icd_searchgroup!A:A,A7479)=1,NOT(VLOOKUP(A7479,icd_searchgroup!A:C,3,FALSE)="")),"okay","check")</f>
        <v>okay</v>
      </c>
      <c r="E7479" s="9"/>
      <c r="F7479" s="9"/>
    </row>
    <row r="7480" ht="15.75" customHeight="1">
      <c r="A7480" s="6" t="s">
        <v>22339</v>
      </c>
      <c r="B7480" s="7" t="s">
        <v>22340</v>
      </c>
      <c r="C7480" s="8" t="s">
        <v>22341</v>
      </c>
      <c r="D7480" s="4" t="str">
        <f>IF(AND(COUNTIF(icd_searchgroup!A:A,A7480)=1,NOT(VLOOKUP(A7480,icd_searchgroup!A:C,3,FALSE)="")),"okay","check")</f>
        <v>okay</v>
      </c>
      <c r="E7480" s="9"/>
      <c r="F7480" s="9"/>
    </row>
    <row r="7481" ht="15.75" customHeight="1">
      <c r="A7481" s="6" t="s">
        <v>22342</v>
      </c>
      <c r="B7481" s="7" t="s">
        <v>22343</v>
      </c>
      <c r="C7481" s="8" t="s">
        <v>22344</v>
      </c>
      <c r="D7481" s="4" t="str">
        <f>IF(AND(COUNTIF(icd_searchgroup!A:A,A7481)=1,NOT(VLOOKUP(A7481,icd_searchgroup!A:C,3,FALSE)="")),"okay","check")</f>
        <v>okay</v>
      </c>
      <c r="E7481" s="9"/>
      <c r="F7481" s="9"/>
    </row>
    <row r="7482" ht="15.75" customHeight="1">
      <c r="A7482" s="6" t="s">
        <v>22345</v>
      </c>
      <c r="B7482" s="7" t="s">
        <v>22346</v>
      </c>
      <c r="C7482" s="8" t="s">
        <v>22347</v>
      </c>
      <c r="D7482" s="4" t="str">
        <f>IF(AND(COUNTIF(icd_searchgroup!A:A,A7482)=1,NOT(VLOOKUP(A7482,icd_searchgroup!A:C,3,FALSE)="")),"okay","check")</f>
        <v>okay</v>
      </c>
      <c r="E7482" s="9"/>
      <c r="F7482" s="9"/>
    </row>
    <row r="7483" ht="15.75" customHeight="1">
      <c r="A7483" s="6" t="s">
        <v>22348</v>
      </c>
      <c r="B7483" s="7" t="s">
        <v>22349</v>
      </c>
      <c r="C7483" s="8" t="s">
        <v>22350</v>
      </c>
      <c r="D7483" s="4" t="str">
        <f>IF(AND(COUNTIF(icd_searchgroup!A:A,A7483)=1,NOT(VLOOKUP(A7483,icd_searchgroup!A:C,3,FALSE)="")),"okay","check")</f>
        <v>okay</v>
      </c>
      <c r="E7483" s="9"/>
      <c r="F7483" s="9"/>
    </row>
    <row r="7484" ht="15.75" customHeight="1">
      <c r="A7484" s="6" t="s">
        <v>22351</v>
      </c>
      <c r="B7484" s="7" t="s">
        <v>22352</v>
      </c>
      <c r="C7484" s="8" t="s">
        <v>22353</v>
      </c>
      <c r="D7484" s="4" t="str">
        <f>IF(AND(COUNTIF(icd_searchgroup!A:A,A7484)=1,NOT(VLOOKUP(A7484,icd_searchgroup!A:C,3,FALSE)="")),"okay","check")</f>
        <v>okay</v>
      </c>
      <c r="E7484" s="9"/>
      <c r="F7484" s="9"/>
    </row>
    <row r="7485" ht="15.75" customHeight="1">
      <c r="A7485" s="6" t="s">
        <v>22354</v>
      </c>
      <c r="B7485" s="7" t="s">
        <v>22355</v>
      </c>
      <c r="C7485" s="8" t="s">
        <v>22356</v>
      </c>
      <c r="D7485" s="4" t="str">
        <f>IF(AND(COUNTIF(icd_searchgroup!A:A,A7485)=1,NOT(VLOOKUP(A7485,icd_searchgroup!A:C,3,FALSE)="")),"okay","check")</f>
        <v>okay</v>
      </c>
      <c r="E7485" s="9"/>
      <c r="F7485" s="9"/>
    </row>
    <row r="7486" ht="15.75" customHeight="1">
      <c r="A7486" s="6" t="s">
        <v>22357</v>
      </c>
      <c r="B7486" s="7" t="s">
        <v>22358</v>
      </c>
      <c r="C7486" s="8" t="s">
        <v>22359</v>
      </c>
      <c r="D7486" s="4" t="str">
        <f>IF(AND(COUNTIF(icd_searchgroup!A:A,A7486)=1,NOT(VLOOKUP(A7486,icd_searchgroup!A:C,3,FALSE)="")),"okay","check")</f>
        <v>okay</v>
      </c>
      <c r="E7486" s="9"/>
      <c r="F7486" s="9"/>
    </row>
    <row r="7487" ht="15.75" customHeight="1">
      <c r="A7487" s="6" t="s">
        <v>22360</v>
      </c>
      <c r="B7487" s="7" t="s">
        <v>22361</v>
      </c>
      <c r="C7487" s="8" t="s">
        <v>22362</v>
      </c>
      <c r="D7487" s="4" t="str">
        <f>IF(AND(COUNTIF(icd_searchgroup!A:A,A7487)=1,NOT(VLOOKUP(A7487,icd_searchgroup!A:C,3,FALSE)="")),"okay","check")</f>
        <v>okay</v>
      </c>
      <c r="E7487" s="9"/>
      <c r="F7487" s="9"/>
    </row>
    <row r="7488" ht="15.75" customHeight="1">
      <c r="A7488" s="6" t="s">
        <v>22363</v>
      </c>
      <c r="B7488" s="7" t="s">
        <v>22364</v>
      </c>
      <c r="C7488" s="8" t="s">
        <v>22365</v>
      </c>
      <c r="D7488" s="4" t="str">
        <f>IF(AND(COUNTIF(icd_searchgroup!A:A,A7488)=1,NOT(VLOOKUP(A7488,icd_searchgroup!A:C,3,FALSE)="")),"okay","check")</f>
        <v>okay</v>
      </c>
      <c r="E7488" s="9"/>
      <c r="F7488" s="9"/>
    </row>
    <row r="7489" ht="15.75" customHeight="1">
      <c r="A7489" s="6" t="s">
        <v>22366</v>
      </c>
      <c r="B7489" s="7" t="s">
        <v>22367</v>
      </c>
      <c r="C7489" s="8" t="s">
        <v>22368</v>
      </c>
      <c r="D7489" s="4" t="str">
        <f>IF(AND(COUNTIF(icd_searchgroup!A:A,A7489)=1,NOT(VLOOKUP(A7489,icd_searchgroup!A:C,3,FALSE)="")),"okay","check")</f>
        <v>okay</v>
      </c>
      <c r="E7489" s="9"/>
      <c r="F7489" s="9"/>
    </row>
    <row r="7490" ht="15.75" customHeight="1">
      <c r="A7490" s="6" t="s">
        <v>22369</v>
      </c>
      <c r="B7490" s="7" t="s">
        <v>22370</v>
      </c>
      <c r="C7490" s="8" t="s">
        <v>22371</v>
      </c>
      <c r="D7490" s="4" t="str">
        <f>IF(AND(COUNTIF(icd_searchgroup!A:A,A7490)=1,NOT(VLOOKUP(A7490,icd_searchgroup!A:C,3,FALSE)="")),"okay","check")</f>
        <v>okay</v>
      </c>
      <c r="E7490" s="9"/>
      <c r="F7490" s="9"/>
    </row>
    <row r="7491" ht="15.75" customHeight="1">
      <c r="A7491" s="6" t="s">
        <v>22372</v>
      </c>
      <c r="B7491" s="7" t="s">
        <v>22373</v>
      </c>
      <c r="C7491" s="8" t="s">
        <v>22374</v>
      </c>
      <c r="D7491" s="4" t="str">
        <f>IF(AND(COUNTIF(icd_searchgroup!A:A,A7491)=1,NOT(VLOOKUP(A7491,icd_searchgroup!A:C,3,FALSE)="")),"okay","check")</f>
        <v>okay</v>
      </c>
      <c r="E7491" s="9"/>
      <c r="F7491" s="9"/>
    </row>
    <row r="7492" ht="15.75" customHeight="1">
      <c r="A7492" s="6" t="s">
        <v>22375</v>
      </c>
      <c r="B7492" s="7" t="s">
        <v>22376</v>
      </c>
      <c r="C7492" s="8" t="s">
        <v>22377</v>
      </c>
      <c r="D7492" s="4" t="str">
        <f>IF(AND(COUNTIF(icd_searchgroup!A:A,A7492)=1,NOT(VLOOKUP(A7492,icd_searchgroup!A:C,3,FALSE)="")),"okay","check")</f>
        <v>okay</v>
      </c>
      <c r="E7492" s="9"/>
      <c r="F7492" s="9"/>
    </row>
    <row r="7493" ht="15.75" customHeight="1">
      <c r="A7493" s="6" t="s">
        <v>22378</v>
      </c>
      <c r="B7493" s="7" t="s">
        <v>22379</v>
      </c>
      <c r="C7493" s="8" t="s">
        <v>22380</v>
      </c>
      <c r="D7493" s="4" t="str">
        <f>IF(AND(COUNTIF(icd_searchgroup!A:A,A7493)=1,NOT(VLOOKUP(A7493,icd_searchgroup!A:C,3,FALSE)="")),"okay","check")</f>
        <v>okay</v>
      </c>
      <c r="E7493" s="9"/>
      <c r="F7493" s="9"/>
    </row>
    <row r="7494" ht="15.75" customHeight="1">
      <c r="A7494" s="6" t="s">
        <v>22381</v>
      </c>
      <c r="B7494" s="7" t="s">
        <v>22382</v>
      </c>
      <c r="C7494" s="8" t="s">
        <v>22383</v>
      </c>
      <c r="D7494" s="4" t="str">
        <f>IF(AND(COUNTIF(icd_searchgroup!A:A,A7494)=1,NOT(VLOOKUP(A7494,icd_searchgroup!A:C,3,FALSE)="")),"okay","check")</f>
        <v>okay</v>
      </c>
      <c r="E7494" s="9"/>
      <c r="F7494" s="9"/>
    </row>
    <row r="7495" ht="15.75" customHeight="1">
      <c r="A7495" s="6" t="s">
        <v>22384</v>
      </c>
      <c r="B7495" s="7" t="s">
        <v>22385</v>
      </c>
      <c r="C7495" s="8" t="s">
        <v>22386</v>
      </c>
      <c r="D7495" s="4" t="str">
        <f>IF(AND(COUNTIF(icd_searchgroup!A:A,A7495)=1,NOT(VLOOKUP(A7495,icd_searchgroup!A:C,3,FALSE)="")),"okay","check")</f>
        <v>okay</v>
      </c>
      <c r="E7495" s="9"/>
      <c r="F7495" s="9"/>
    </row>
    <row r="7496" ht="15.75" customHeight="1">
      <c r="A7496" s="6" t="s">
        <v>22387</v>
      </c>
      <c r="B7496" s="7" t="s">
        <v>22388</v>
      </c>
      <c r="C7496" s="8" t="s">
        <v>22389</v>
      </c>
      <c r="D7496" s="4" t="str">
        <f>IF(AND(COUNTIF(icd_searchgroup!A:A,A7496)=1,NOT(VLOOKUP(A7496,icd_searchgroup!A:C,3,FALSE)="")),"okay","check")</f>
        <v>okay</v>
      </c>
      <c r="E7496" s="9"/>
      <c r="F7496" s="9"/>
    </row>
    <row r="7497" ht="15.75" customHeight="1">
      <c r="A7497" s="6" t="s">
        <v>22390</v>
      </c>
      <c r="B7497" s="7" t="s">
        <v>22391</v>
      </c>
      <c r="C7497" s="8" t="s">
        <v>22392</v>
      </c>
      <c r="D7497" s="4" t="str">
        <f>IF(AND(COUNTIF(icd_searchgroup!A:A,A7497)=1,NOT(VLOOKUP(A7497,icd_searchgroup!A:C,3,FALSE)="")),"okay","check")</f>
        <v>okay</v>
      </c>
      <c r="E7497" s="9"/>
      <c r="F7497" s="9"/>
    </row>
    <row r="7498" ht="15.75" customHeight="1">
      <c r="A7498" s="6" t="s">
        <v>22393</v>
      </c>
      <c r="B7498" s="7" t="s">
        <v>22394</v>
      </c>
      <c r="C7498" s="8" t="s">
        <v>22395</v>
      </c>
      <c r="D7498" s="4" t="str">
        <f>IF(AND(COUNTIF(icd_searchgroup!A:A,A7498)=1,NOT(VLOOKUP(A7498,icd_searchgroup!A:C,3,FALSE)="")),"okay","check")</f>
        <v>okay</v>
      </c>
      <c r="E7498" s="9"/>
      <c r="F7498" s="9"/>
    </row>
    <row r="7499" ht="15.75" customHeight="1">
      <c r="A7499" s="6" t="s">
        <v>22396</v>
      </c>
      <c r="B7499" s="7" t="s">
        <v>22397</v>
      </c>
      <c r="C7499" s="8" t="s">
        <v>22398</v>
      </c>
      <c r="D7499" s="4" t="str">
        <f>IF(AND(COUNTIF(icd_searchgroup!A:A,A7499)=1,NOT(VLOOKUP(A7499,icd_searchgroup!A:C,3,FALSE)="")),"okay","check")</f>
        <v>okay</v>
      </c>
      <c r="E7499" s="9"/>
      <c r="F7499" s="9"/>
    </row>
    <row r="7500" ht="15.75" customHeight="1">
      <c r="A7500" s="6" t="s">
        <v>22399</v>
      </c>
      <c r="B7500" s="7" t="s">
        <v>22400</v>
      </c>
      <c r="C7500" s="8" t="s">
        <v>22401</v>
      </c>
      <c r="D7500" s="4" t="str">
        <f>IF(AND(COUNTIF(icd_searchgroup!A:A,A7500)=1,NOT(VLOOKUP(A7500,icd_searchgroup!A:C,3,FALSE)="")),"okay","check")</f>
        <v>okay</v>
      </c>
      <c r="E7500" s="9"/>
      <c r="F7500" s="9"/>
    </row>
    <row r="7501" ht="15.75" customHeight="1">
      <c r="A7501" s="6" t="s">
        <v>22402</v>
      </c>
      <c r="B7501" s="7" t="s">
        <v>22403</v>
      </c>
      <c r="C7501" s="8" t="s">
        <v>22404</v>
      </c>
      <c r="D7501" s="4" t="str">
        <f>IF(AND(COUNTIF(icd_searchgroup!A:A,A7501)=1,NOT(VLOOKUP(A7501,icd_searchgroup!A:C,3,FALSE)="")),"okay","check")</f>
        <v>okay</v>
      </c>
      <c r="E7501" s="9"/>
      <c r="F7501" s="9"/>
    </row>
    <row r="7502" ht="15.75" customHeight="1">
      <c r="A7502" s="6" t="s">
        <v>22405</v>
      </c>
      <c r="B7502" s="7" t="s">
        <v>22406</v>
      </c>
      <c r="C7502" s="8" t="s">
        <v>22407</v>
      </c>
      <c r="D7502" s="4" t="str">
        <f>IF(AND(COUNTIF(icd_searchgroup!A:A,A7502)=1,NOT(VLOOKUP(A7502,icd_searchgroup!A:C,3,FALSE)="")),"okay","check")</f>
        <v>okay</v>
      </c>
      <c r="E7502" s="9"/>
      <c r="F7502" s="9"/>
    </row>
    <row r="7503" ht="15.75" customHeight="1">
      <c r="A7503" s="6" t="s">
        <v>22408</v>
      </c>
      <c r="B7503" s="7" t="s">
        <v>22409</v>
      </c>
      <c r="C7503" s="8" t="s">
        <v>22410</v>
      </c>
      <c r="D7503" s="4" t="str">
        <f>IF(AND(COUNTIF(icd_searchgroup!A:A,A7503)=1,NOT(VLOOKUP(A7503,icd_searchgroup!A:C,3,FALSE)="")),"okay","check")</f>
        <v>okay</v>
      </c>
      <c r="E7503" s="9"/>
      <c r="F7503" s="9"/>
    </row>
    <row r="7504" ht="15.75" customHeight="1">
      <c r="A7504" s="6" t="s">
        <v>22411</v>
      </c>
      <c r="B7504" s="7" t="s">
        <v>22412</v>
      </c>
      <c r="C7504" s="8" t="s">
        <v>22413</v>
      </c>
      <c r="D7504" s="4" t="str">
        <f>IF(AND(COUNTIF(icd_searchgroup!A:A,A7504)=1,NOT(VLOOKUP(A7504,icd_searchgroup!A:C,3,FALSE)="")),"okay","check")</f>
        <v>okay</v>
      </c>
      <c r="E7504" s="9"/>
      <c r="F7504" s="9"/>
    </row>
    <row r="7505" ht="15.75" customHeight="1">
      <c r="A7505" s="6" t="s">
        <v>22414</v>
      </c>
      <c r="B7505" s="7" t="s">
        <v>22415</v>
      </c>
      <c r="C7505" s="8" t="s">
        <v>22416</v>
      </c>
      <c r="D7505" s="4" t="str">
        <f>IF(AND(COUNTIF(icd_searchgroup!A:A,A7505)=1,NOT(VLOOKUP(A7505,icd_searchgroup!A:C,3,FALSE)="")),"okay","check")</f>
        <v>okay</v>
      </c>
      <c r="E7505" s="9"/>
      <c r="F7505" s="9"/>
    </row>
    <row r="7506" ht="15.75" customHeight="1">
      <c r="A7506" s="6" t="s">
        <v>22417</v>
      </c>
      <c r="B7506" s="7" t="s">
        <v>22418</v>
      </c>
      <c r="C7506" s="8" t="s">
        <v>22419</v>
      </c>
      <c r="D7506" s="4" t="str">
        <f>IF(AND(COUNTIF(icd_searchgroup!A:A,A7506)=1,NOT(VLOOKUP(A7506,icd_searchgroup!A:C,3,FALSE)="")),"okay","check")</f>
        <v>okay</v>
      </c>
      <c r="E7506" s="9"/>
      <c r="F7506" s="9"/>
    </row>
    <row r="7507" ht="15.75" customHeight="1">
      <c r="A7507" s="6" t="s">
        <v>22420</v>
      </c>
      <c r="B7507" s="7" t="s">
        <v>22421</v>
      </c>
      <c r="C7507" s="8" t="s">
        <v>22422</v>
      </c>
      <c r="D7507" s="4" t="str">
        <f>IF(AND(COUNTIF(icd_searchgroup!A:A,A7507)=1,NOT(VLOOKUP(A7507,icd_searchgroup!A:C,3,FALSE)="")),"okay","check")</f>
        <v>okay</v>
      </c>
      <c r="E7507" s="9"/>
      <c r="F7507" s="9"/>
    </row>
    <row r="7508" ht="15.75" customHeight="1">
      <c r="A7508" s="6" t="s">
        <v>22423</v>
      </c>
      <c r="B7508" s="7" t="s">
        <v>22424</v>
      </c>
      <c r="C7508" s="8" t="s">
        <v>22425</v>
      </c>
      <c r="D7508" s="4" t="str">
        <f>IF(AND(COUNTIF(icd_searchgroup!A:A,A7508)=1,NOT(VLOOKUP(A7508,icd_searchgroup!A:C,3,FALSE)="")),"okay","check")</f>
        <v>okay</v>
      </c>
      <c r="E7508" s="9"/>
      <c r="F7508" s="9"/>
    </row>
    <row r="7509" ht="15.75" customHeight="1">
      <c r="A7509" s="6" t="s">
        <v>22426</v>
      </c>
      <c r="B7509" s="7" t="s">
        <v>22427</v>
      </c>
      <c r="C7509" s="8" t="s">
        <v>22428</v>
      </c>
      <c r="D7509" s="4" t="str">
        <f>IF(AND(COUNTIF(icd_searchgroup!A:A,A7509)=1,NOT(VLOOKUP(A7509,icd_searchgroup!A:C,3,FALSE)="")),"okay","check")</f>
        <v>okay</v>
      </c>
      <c r="E7509" s="9"/>
      <c r="F7509" s="9"/>
    </row>
    <row r="7510" ht="15.75" customHeight="1">
      <c r="A7510" s="6" t="s">
        <v>22429</v>
      </c>
      <c r="B7510" s="7" t="s">
        <v>22430</v>
      </c>
      <c r="C7510" s="8" t="s">
        <v>22431</v>
      </c>
      <c r="D7510" s="4" t="str">
        <f>IF(AND(COUNTIF(icd_searchgroup!A:A,A7510)=1,NOT(VLOOKUP(A7510,icd_searchgroup!A:C,3,FALSE)="")),"okay","check")</f>
        <v>okay</v>
      </c>
      <c r="E7510" s="9"/>
      <c r="F7510" s="9"/>
    </row>
    <row r="7511" ht="15.75" customHeight="1">
      <c r="A7511" s="6" t="s">
        <v>22432</v>
      </c>
      <c r="B7511" s="7" t="s">
        <v>22433</v>
      </c>
      <c r="C7511" s="8" t="s">
        <v>22434</v>
      </c>
      <c r="D7511" s="4" t="str">
        <f>IF(AND(COUNTIF(icd_searchgroup!A:A,A7511)=1,NOT(VLOOKUP(A7511,icd_searchgroup!A:C,3,FALSE)="")),"okay","check")</f>
        <v>okay</v>
      </c>
      <c r="E7511" s="9"/>
      <c r="F7511" s="9"/>
    </row>
    <row r="7512" ht="15.75" customHeight="1">
      <c r="A7512" s="6" t="s">
        <v>22435</v>
      </c>
      <c r="B7512" s="7" t="s">
        <v>22436</v>
      </c>
      <c r="C7512" s="8" t="s">
        <v>22437</v>
      </c>
      <c r="D7512" s="4" t="str">
        <f>IF(AND(COUNTIF(icd_searchgroup!A:A,A7512)=1,NOT(VLOOKUP(A7512,icd_searchgroup!A:C,3,FALSE)="")),"okay","check")</f>
        <v>okay</v>
      </c>
      <c r="E7512" s="9"/>
      <c r="F7512" s="9"/>
    </row>
    <row r="7513" ht="15.75" customHeight="1">
      <c r="A7513" s="6" t="s">
        <v>22438</v>
      </c>
      <c r="B7513" s="7" t="s">
        <v>22439</v>
      </c>
      <c r="C7513" s="8" t="s">
        <v>22440</v>
      </c>
      <c r="D7513" s="4" t="str">
        <f>IF(AND(COUNTIF(icd_searchgroup!A:A,A7513)=1,NOT(VLOOKUP(A7513,icd_searchgroup!A:C,3,FALSE)="")),"okay","check")</f>
        <v>okay</v>
      </c>
      <c r="E7513" s="9"/>
      <c r="F7513" s="9"/>
    </row>
    <row r="7514" ht="15.75" customHeight="1">
      <c r="A7514" s="6" t="s">
        <v>22441</v>
      </c>
      <c r="B7514" s="7" t="s">
        <v>22442</v>
      </c>
      <c r="C7514" s="8" t="s">
        <v>22443</v>
      </c>
      <c r="D7514" s="4" t="str">
        <f>IF(AND(COUNTIF(icd_searchgroup!A:A,A7514)=1,NOT(VLOOKUP(A7514,icd_searchgroup!A:C,3,FALSE)="")),"okay","check")</f>
        <v>okay</v>
      </c>
      <c r="E7514" s="9"/>
      <c r="F7514" s="9"/>
    </row>
    <row r="7515" ht="15.75" customHeight="1">
      <c r="A7515" s="6" t="s">
        <v>22444</v>
      </c>
      <c r="B7515" s="7" t="s">
        <v>22445</v>
      </c>
      <c r="C7515" s="8" t="s">
        <v>22446</v>
      </c>
      <c r="D7515" s="4" t="str">
        <f>IF(AND(COUNTIF(icd_searchgroup!A:A,A7515)=1,NOT(VLOOKUP(A7515,icd_searchgroup!A:C,3,FALSE)="")),"okay","check")</f>
        <v>okay</v>
      </c>
      <c r="E7515" s="9"/>
      <c r="F7515" s="9"/>
    </row>
    <row r="7516" ht="15.75" customHeight="1">
      <c r="A7516" s="6" t="s">
        <v>22447</v>
      </c>
      <c r="B7516" s="7" t="s">
        <v>22448</v>
      </c>
      <c r="C7516" s="8" t="s">
        <v>22449</v>
      </c>
      <c r="D7516" s="4" t="str">
        <f>IF(AND(COUNTIF(icd_searchgroup!A:A,A7516)=1,NOT(VLOOKUP(A7516,icd_searchgroup!A:C,3,FALSE)="")),"okay","check")</f>
        <v>okay</v>
      </c>
      <c r="E7516" s="9"/>
      <c r="F7516" s="9"/>
    </row>
    <row r="7517" ht="15.75" customHeight="1">
      <c r="A7517" s="6" t="s">
        <v>22450</v>
      </c>
      <c r="B7517" s="7" t="s">
        <v>22451</v>
      </c>
      <c r="C7517" s="8" t="s">
        <v>22452</v>
      </c>
      <c r="D7517" s="4" t="str">
        <f>IF(AND(COUNTIF(icd_searchgroup!A:A,A7517)=1,NOT(VLOOKUP(A7517,icd_searchgroup!A:C,3,FALSE)="")),"okay","check")</f>
        <v>okay</v>
      </c>
      <c r="E7517" s="9"/>
      <c r="F7517" s="9"/>
    </row>
    <row r="7518" ht="15.75" customHeight="1">
      <c r="A7518" s="6" t="s">
        <v>22453</v>
      </c>
      <c r="B7518" s="7" t="s">
        <v>22454</v>
      </c>
      <c r="C7518" s="8" t="s">
        <v>22455</v>
      </c>
      <c r="D7518" s="4" t="str">
        <f>IF(AND(COUNTIF(icd_searchgroup!A:A,A7518)=1,NOT(VLOOKUP(A7518,icd_searchgroup!A:C,3,FALSE)="")),"okay","check")</f>
        <v>okay</v>
      </c>
      <c r="E7518" s="9"/>
      <c r="F7518" s="9"/>
    </row>
    <row r="7519" ht="15.75" customHeight="1">
      <c r="A7519" s="6" t="s">
        <v>22456</v>
      </c>
      <c r="B7519" s="7" t="s">
        <v>22457</v>
      </c>
      <c r="C7519" s="8" t="s">
        <v>22458</v>
      </c>
      <c r="D7519" s="4" t="str">
        <f>IF(AND(COUNTIF(icd_searchgroup!A:A,A7519)=1,NOT(VLOOKUP(A7519,icd_searchgroup!A:C,3,FALSE)="")),"okay","check")</f>
        <v>okay</v>
      </c>
      <c r="E7519" s="9"/>
      <c r="F7519" s="9"/>
    </row>
    <row r="7520" ht="15.75" customHeight="1">
      <c r="A7520" s="6" t="s">
        <v>22459</v>
      </c>
      <c r="B7520" s="7" t="s">
        <v>22460</v>
      </c>
      <c r="C7520" s="8" t="s">
        <v>22461</v>
      </c>
      <c r="D7520" s="4" t="str">
        <f>IF(AND(COUNTIF(icd_searchgroup!A:A,A7520)=1,NOT(VLOOKUP(A7520,icd_searchgroup!A:C,3,FALSE)="")),"okay","check")</f>
        <v>okay</v>
      </c>
      <c r="E7520" s="9"/>
      <c r="F7520" s="9"/>
    </row>
    <row r="7521" ht="15.75" customHeight="1">
      <c r="A7521" s="6" t="s">
        <v>22462</v>
      </c>
      <c r="B7521" s="7" t="s">
        <v>22463</v>
      </c>
      <c r="C7521" s="8" t="s">
        <v>22464</v>
      </c>
      <c r="D7521" s="4" t="str">
        <f>IF(AND(COUNTIF(icd_searchgroup!A:A,A7521)=1,NOT(VLOOKUP(A7521,icd_searchgroup!A:C,3,FALSE)="")),"okay","check")</f>
        <v>okay</v>
      </c>
      <c r="E7521" s="9"/>
      <c r="F7521" s="9"/>
    </row>
    <row r="7522" ht="15.75" customHeight="1">
      <c r="A7522" s="6" t="s">
        <v>22465</v>
      </c>
      <c r="B7522" s="7" t="s">
        <v>22466</v>
      </c>
      <c r="C7522" s="8" t="s">
        <v>22467</v>
      </c>
      <c r="D7522" s="4" t="str">
        <f>IF(AND(COUNTIF(icd_searchgroup!A:A,A7522)=1,NOT(VLOOKUP(A7522,icd_searchgroup!A:C,3,FALSE)="")),"okay","check")</f>
        <v>okay</v>
      </c>
      <c r="E7522" s="9"/>
      <c r="F7522" s="9"/>
    </row>
    <row r="7523" ht="15.75" customHeight="1">
      <c r="A7523" s="6" t="s">
        <v>22468</v>
      </c>
      <c r="B7523" s="7" t="s">
        <v>22469</v>
      </c>
      <c r="C7523" s="8" t="s">
        <v>22470</v>
      </c>
      <c r="D7523" s="4" t="str">
        <f>IF(AND(COUNTIF(icd_searchgroup!A:A,A7523)=1,NOT(VLOOKUP(A7523,icd_searchgroup!A:C,3,FALSE)="")),"okay","check")</f>
        <v>okay</v>
      </c>
      <c r="E7523" s="9"/>
      <c r="F7523" s="9"/>
    </row>
    <row r="7524" ht="15.75" customHeight="1">
      <c r="A7524" s="6" t="s">
        <v>22471</v>
      </c>
      <c r="B7524" s="7" t="s">
        <v>22472</v>
      </c>
      <c r="C7524" s="8" t="s">
        <v>22473</v>
      </c>
      <c r="D7524" s="4" t="str">
        <f>IF(AND(COUNTIF(icd_searchgroup!A:A,A7524)=1,NOT(VLOOKUP(A7524,icd_searchgroup!A:C,3,FALSE)="")),"okay","check")</f>
        <v>okay</v>
      </c>
      <c r="E7524" s="9"/>
      <c r="F7524" s="9"/>
    </row>
    <row r="7525" ht="15.75" customHeight="1">
      <c r="A7525" s="6" t="s">
        <v>22474</v>
      </c>
      <c r="B7525" s="7" t="s">
        <v>22475</v>
      </c>
      <c r="C7525" s="8" t="s">
        <v>22476</v>
      </c>
      <c r="D7525" s="4" t="str">
        <f>IF(AND(COUNTIF(icd_searchgroup!A:A,A7525)=1,NOT(VLOOKUP(A7525,icd_searchgroup!A:C,3,FALSE)="")),"okay","check")</f>
        <v>okay</v>
      </c>
      <c r="E7525" s="9"/>
      <c r="F7525" s="9"/>
    </row>
    <row r="7526" ht="15.75" customHeight="1">
      <c r="A7526" s="6" t="s">
        <v>22477</v>
      </c>
      <c r="B7526" s="7" t="s">
        <v>22478</v>
      </c>
      <c r="C7526" s="8" t="s">
        <v>22479</v>
      </c>
      <c r="D7526" s="4" t="str">
        <f>IF(AND(COUNTIF(icd_searchgroup!A:A,A7526)=1,NOT(VLOOKUP(A7526,icd_searchgroup!A:C,3,FALSE)="")),"okay","check")</f>
        <v>okay</v>
      </c>
      <c r="E7526" s="9"/>
      <c r="F7526" s="9"/>
    </row>
    <row r="7527" ht="15.75" customHeight="1">
      <c r="A7527" s="6" t="s">
        <v>22480</v>
      </c>
      <c r="B7527" s="7" t="s">
        <v>22481</v>
      </c>
      <c r="C7527" s="8" t="s">
        <v>22482</v>
      </c>
      <c r="D7527" s="4" t="str">
        <f>IF(AND(COUNTIF(icd_searchgroup!A:A,A7527)=1,NOT(VLOOKUP(A7527,icd_searchgroup!A:C,3,FALSE)="")),"okay","check")</f>
        <v>okay</v>
      </c>
      <c r="E7527" s="9"/>
      <c r="F7527" s="9"/>
    </row>
    <row r="7528" ht="15.75" customHeight="1">
      <c r="A7528" s="6" t="s">
        <v>22483</v>
      </c>
      <c r="B7528" s="7" t="s">
        <v>22484</v>
      </c>
      <c r="C7528" s="8" t="s">
        <v>22485</v>
      </c>
      <c r="D7528" s="4" t="str">
        <f>IF(AND(COUNTIF(icd_searchgroup!A:A,A7528)=1,NOT(VLOOKUP(A7528,icd_searchgroup!A:C,3,FALSE)="")),"okay","check")</f>
        <v>okay</v>
      </c>
      <c r="E7528" s="9"/>
      <c r="F7528" s="9"/>
    </row>
    <row r="7529" ht="15.75" customHeight="1">
      <c r="A7529" s="6" t="s">
        <v>22486</v>
      </c>
      <c r="B7529" s="7" t="s">
        <v>22487</v>
      </c>
      <c r="C7529" s="8" t="s">
        <v>22488</v>
      </c>
      <c r="D7529" s="4" t="str">
        <f>IF(AND(COUNTIF(icd_searchgroup!A:A,A7529)=1,NOT(VLOOKUP(A7529,icd_searchgroup!A:C,3,FALSE)="")),"okay","check")</f>
        <v>okay</v>
      </c>
      <c r="E7529" s="9"/>
      <c r="F7529" s="9"/>
    </row>
    <row r="7530" ht="15.75" customHeight="1">
      <c r="A7530" s="6" t="s">
        <v>22489</v>
      </c>
      <c r="B7530" s="7" t="s">
        <v>22490</v>
      </c>
      <c r="C7530" s="8" t="s">
        <v>22491</v>
      </c>
      <c r="D7530" s="4" t="str">
        <f>IF(AND(COUNTIF(icd_searchgroup!A:A,A7530)=1,NOT(VLOOKUP(A7530,icd_searchgroup!A:C,3,FALSE)="")),"okay","check")</f>
        <v>okay</v>
      </c>
      <c r="E7530" s="9"/>
      <c r="F7530" s="9"/>
    </row>
    <row r="7531" ht="15.75" customHeight="1">
      <c r="A7531" s="6" t="s">
        <v>22492</v>
      </c>
      <c r="B7531" s="7" t="s">
        <v>22493</v>
      </c>
      <c r="C7531" s="8" t="s">
        <v>22494</v>
      </c>
      <c r="D7531" s="4" t="str">
        <f>IF(AND(COUNTIF(icd_searchgroup!A:A,A7531)=1,NOT(VLOOKUP(A7531,icd_searchgroup!A:C,3,FALSE)="")),"okay","check")</f>
        <v>okay</v>
      </c>
      <c r="E7531" s="9"/>
      <c r="F7531" s="9"/>
    </row>
    <row r="7532" ht="15.75" customHeight="1">
      <c r="A7532" s="6" t="s">
        <v>22495</v>
      </c>
      <c r="B7532" s="7" t="s">
        <v>22496</v>
      </c>
      <c r="C7532" s="8" t="s">
        <v>22497</v>
      </c>
      <c r="D7532" s="4" t="str">
        <f>IF(AND(COUNTIF(icd_searchgroup!A:A,A7532)=1,NOT(VLOOKUP(A7532,icd_searchgroup!A:C,3,FALSE)="")),"okay","check")</f>
        <v>okay</v>
      </c>
      <c r="E7532" s="9"/>
      <c r="F7532" s="9"/>
    </row>
    <row r="7533" ht="15.75" customHeight="1">
      <c r="A7533" s="6" t="s">
        <v>22498</v>
      </c>
      <c r="B7533" s="7" t="s">
        <v>22499</v>
      </c>
      <c r="C7533" s="8" t="s">
        <v>22500</v>
      </c>
      <c r="D7533" s="4" t="str">
        <f>IF(AND(COUNTIF(icd_searchgroup!A:A,A7533)=1,NOT(VLOOKUP(A7533,icd_searchgroup!A:C,3,FALSE)="")),"okay","check")</f>
        <v>okay</v>
      </c>
      <c r="E7533" s="9"/>
      <c r="F7533" s="9"/>
    </row>
    <row r="7534" ht="15.75" customHeight="1">
      <c r="A7534" s="6" t="s">
        <v>22501</v>
      </c>
      <c r="B7534" s="7" t="s">
        <v>22502</v>
      </c>
      <c r="C7534" s="8" t="s">
        <v>22503</v>
      </c>
      <c r="D7534" s="4" t="str">
        <f>IF(AND(COUNTIF(icd_searchgroup!A:A,A7534)=1,NOT(VLOOKUP(A7534,icd_searchgroup!A:C,3,FALSE)="")),"okay","check")</f>
        <v>okay</v>
      </c>
      <c r="E7534" s="9"/>
      <c r="F7534" s="9"/>
    </row>
    <row r="7535" ht="15.75" customHeight="1">
      <c r="A7535" s="6" t="s">
        <v>22504</v>
      </c>
      <c r="B7535" s="7" t="s">
        <v>22505</v>
      </c>
      <c r="C7535" s="8" t="s">
        <v>22506</v>
      </c>
      <c r="D7535" s="4" t="str">
        <f>IF(AND(COUNTIF(icd_searchgroup!A:A,A7535)=1,NOT(VLOOKUP(A7535,icd_searchgroup!A:C,3,FALSE)="")),"okay","check")</f>
        <v>okay</v>
      </c>
      <c r="E7535" s="9"/>
      <c r="F7535" s="9"/>
    </row>
    <row r="7536" ht="15.75" customHeight="1">
      <c r="A7536" s="6" t="s">
        <v>22507</v>
      </c>
      <c r="B7536" s="7" t="s">
        <v>22508</v>
      </c>
      <c r="C7536" s="8" t="s">
        <v>22509</v>
      </c>
      <c r="D7536" s="4" t="str">
        <f>IF(AND(COUNTIF(icd_searchgroup!A:A,A7536)=1,NOT(VLOOKUP(A7536,icd_searchgroup!A:C,3,FALSE)="")),"okay","check")</f>
        <v>okay</v>
      </c>
      <c r="E7536" s="9"/>
      <c r="F7536" s="9"/>
    </row>
    <row r="7537" ht="15.75" customHeight="1">
      <c r="A7537" s="6" t="s">
        <v>22510</v>
      </c>
      <c r="B7537" s="7" t="s">
        <v>22511</v>
      </c>
      <c r="C7537" s="8" t="s">
        <v>22512</v>
      </c>
      <c r="D7537" s="4" t="str">
        <f>IF(AND(COUNTIF(icd_searchgroup!A:A,A7537)=1,NOT(VLOOKUP(A7537,icd_searchgroup!A:C,3,FALSE)="")),"okay","check")</f>
        <v>okay</v>
      </c>
      <c r="E7537" s="9"/>
      <c r="F7537" s="9"/>
    </row>
    <row r="7538" ht="15.75" customHeight="1">
      <c r="A7538" s="6" t="s">
        <v>22513</v>
      </c>
      <c r="B7538" s="7" t="s">
        <v>22514</v>
      </c>
      <c r="C7538" s="8" t="s">
        <v>22515</v>
      </c>
      <c r="D7538" s="4" t="str">
        <f>IF(AND(COUNTIF(icd_searchgroup!A:A,A7538)=1,NOT(VLOOKUP(A7538,icd_searchgroup!A:C,3,FALSE)="")),"okay","check")</f>
        <v>okay</v>
      </c>
      <c r="E7538" s="9"/>
      <c r="F7538" s="9"/>
    </row>
    <row r="7539" ht="15.75" customHeight="1">
      <c r="A7539" s="6" t="s">
        <v>22516</v>
      </c>
      <c r="B7539" s="7" t="s">
        <v>22517</v>
      </c>
      <c r="C7539" s="8" t="s">
        <v>22518</v>
      </c>
      <c r="D7539" s="4" t="str">
        <f>IF(AND(COUNTIF(icd_searchgroup!A:A,A7539)=1,NOT(VLOOKUP(A7539,icd_searchgroup!A:C,3,FALSE)="")),"okay","check")</f>
        <v>okay</v>
      </c>
      <c r="E7539" s="9"/>
      <c r="F7539" s="9"/>
    </row>
    <row r="7540" ht="15.75" customHeight="1">
      <c r="A7540" s="6" t="s">
        <v>22519</v>
      </c>
      <c r="B7540" s="7" t="s">
        <v>22520</v>
      </c>
      <c r="C7540" s="8" t="s">
        <v>22521</v>
      </c>
      <c r="D7540" s="4" t="str">
        <f>IF(AND(COUNTIF(icd_searchgroup!A:A,A7540)=1,NOT(VLOOKUP(A7540,icd_searchgroup!A:C,3,FALSE)="")),"okay","check")</f>
        <v>okay</v>
      </c>
      <c r="E7540" s="9"/>
      <c r="F7540" s="9"/>
    </row>
    <row r="7541" ht="15.75" customHeight="1">
      <c r="A7541" s="6" t="s">
        <v>22522</v>
      </c>
      <c r="B7541" s="7" t="s">
        <v>22523</v>
      </c>
      <c r="C7541" s="8" t="s">
        <v>22524</v>
      </c>
      <c r="D7541" s="4" t="str">
        <f>IF(AND(COUNTIF(icd_searchgroup!A:A,A7541)=1,NOT(VLOOKUP(A7541,icd_searchgroup!A:C,3,FALSE)="")),"okay","check")</f>
        <v>okay</v>
      </c>
      <c r="E7541" s="9"/>
      <c r="F7541" s="9"/>
    </row>
    <row r="7542" ht="15.75" customHeight="1">
      <c r="A7542" s="6" t="s">
        <v>22525</v>
      </c>
      <c r="B7542" s="7" t="s">
        <v>22526</v>
      </c>
      <c r="C7542" s="8" t="s">
        <v>22527</v>
      </c>
      <c r="D7542" s="4" t="str">
        <f>IF(AND(COUNTIF(icd_searchgroup!A:A,A7542)=1,NOT(VLOOKUP(A7542,icd_searchgroup!A:C,3,FALSE)="")),"okay","check")</f>
        <v>okay</v>
      </c>
      <c r="E7542" s="9"/>
      <c r="F7542" s="9"/>
    </row>
    <row r="7543" ht="15.75" customHeight="1">
      <c r="A7543" s="6" t="s">
        <v>22528</v>
      </c>
      <c r="B7543" s="7" t="s">
        <v>22529</v>
      </c>
      <c r="C7543" s="8" t="s">
        <v>22530</v>
      </c>
      <c r="D7543" s="4" t="str">
        <f>IF(AND(COUNTIF(icd_searchgroup!A:A,A7543)=1,NOT(VLOOKUP(A7543,icd_searchgroup!A:C,3,FALSE)="")),"okay","check")</f>
        <v>okay</v>
      </c>
      <c r="E7543" s="9"/>
      <c r="F7543" s="9"/>
    </row>
    <row r="7544" ht="15.75" customHeight="1">
      <c r="A7544" s="6" t="s">
        <v>22531</v>
      </c>
      <c r="B7544" s="7" t="s">
        <v>22532</v>
      </c>
      <c r="C7544" s="8" t="s">
        <v>22533</v>
      </c>
      <c r="D7544" s="4" t="str">
        <f>IF(AND(COUNTIF(icd_searchgroup!A:A,A7544)=1,NOT(VLOOKUP(A7544,icd_searchgroup!A:C,3,FALSE)="")),"okay","check")</f>
        <v>okay</v>
      </c>
      <c r="E7544" s="9"/>
      <c r="F7544" s="9"/>
    </row>
    <row r="7545" ht="15.75" customHeight="1">
      <c r="A7545" s="6" t="s">
        <v>22534</v>
      </c>
      <c r="B7545" s="7" t="s">
        <v>22535</v>
      </c>
      <c r="C7545" s="8" t="s">
        <v>22536</v>
      </c>
      <c r="D7545" s="4" t="str">
        <f>IF(AND(COUNTIF(icd_searchgroup!A:A,A7545)=1,NOT(VLOOKUP(A7545,icd_searchgroup!A:C,3,FALSE)="")),"okay","check")</f>
        <v>okay</v>
      </c>
      <c r="E7545" s="9"/>
      <c r="F7545" s="9"/>
    </row>
    <row r="7546" ht="15.75" customHeight="1">
      <c r="A7546" s="6" t="s">
        <v>22537</v>
      </c>
      <c r="B7546" s="7" t="s">
        <v>22538</v>
      </c>
      <c r="C7546" s="8" t="s">
        <v>22539</v>
      </c>
      <c r="D7546" s="4" t="str">
        <f>IF(AND(COUNTIF(icd_searchgroup!A:A,A7546)=1,NOT(VLOOKUP(A7546,icd_searchgroup!A:C,3,FALSE)="")),"okay","check")</f>
        <v>okay</v>
      </c>
      <c r="E7546" s="9"/>
      <c r="F7546" s="9"/>
    </row>
    <row r="7547" ht="15.75" customHeight="1">
      <c r="A7547" s="6" t="s">
        <v>22540</v>
      </c>
      <c r="B7547" s="7" t="s">
        <v>22541</v>
      </c>
      <c r="C7547" s="8" t="s">
        <v>22542</v>
      </c>
      <c r="D7547" s="4" t="str">
        <f>IF(AND(COUNTIF(icd_searchgroup!A:A,A7547)=1,NOT(VLOOKUP(A7547,icd_searchgroup!A:C,3,FALSE)="")),"okay","check")</f>
        <v>okay</v>
      </c>
      <c r="E7547" s="9"/>
      <c r="F7547" s="9"/>
    </row>
    <row r="7548" ht="15.75" customHeight="1">
      <c r="A7548" s="6" t="s">
        <v>22543</v>
      </c>
      <c r="B7548" s="7" t="s">
        <v>22544</v>
      </c>
      <c r="C7548" s="8" t="s">
        <v>22545</v>
      </c>
      <c r="D7548" s="4" t="str">
        <f>IF(AND(COUNTIF(icd_searchgroup!A:A,A7548)=1,NOT(VLOOKUP(A7548,icd_searchgroup!A:C,3,FALSE)="")),"okay","check")</f>
        <v>okay</v>
      </c>
      <c r="E7548" s="9"/>
      <c r="F7548" s="9"/>
    </row>
    <row r="7549" ht="15.75" customHeight="1">
      <c r="A7549" s="6" t="s">
        <v>22546</v>
      </c>
      <c r="B7549" s="7" t="s">
        <v>22547</v>
      </c>
      <c r="C7549" s="8" t="s">
        <v>22548</v>
      </c>
      <c r="D7549" s="4" t="str">
        <f>IF(AND(COUNTIF(icd_searchgroup!A:A,A7549)=1,NOT(VLOOKUP(A7549,icd_searchgroup!A:C,3,FALSE)="")),"okay","check")</f>
        <v>okay</v>
      </c>
      <c r="E7549" s="9"/>
      <c r="F7549" s="9"/>
    </row>
    <row r="7550" ht="15.75" customHeight="1">
      <c r="A7550" s="6" t="s">
        <v>22549</v>
      </c>
      <c r="B7550" s="7" t="s">
        <v>22550</v>
      </c>
      <c r="C7550" s="8" t="s">
        <v>22551</v>
      </c>
      <c r="D7550" s="4" t="str">
        <f>IF(AND(COUNTIF(icd_searchgroup!A:A,A7550)=1,NOT(VLOOKUP(A7550,icd_searchgroup!A:C,3,FALSE)="")),"okay","check")</f>
        <v>okay</v>
      </c>
      <c r="E7550" s="9"/>
      <c r="F7550" s="9"/>
    </row>
    <row r="7551" ht="15.75" customHeight="1">
      <c r="A7551" s="6" t="s">
        <v>22552</v>
      </c>
      <c r="B7551" s="7" t="s">
        <v>22553</v>
      </c>
      <c r="C7551" s="8" t="s">
        <v>22554</v>
      </c>
      <c r="D7551" s="4" t="str">
        <f>IF(AND(COUNTIF(icd_searchgroup!A:A,A7551)=1,NOT(VLOOKUP(A7551,icd_searchgroup!A:C,3,FALSE)="")),"okay","check")</f>
        <v>okay</v>
      </c>
      <c r="E7551" s="9"/>
      <c r="F7551" s="9"/>
    </row>
    <row r="7552" ht="15.75" customHeight="1">
      <c r="A7552" s="6" t="s">
        <v>22555</v>
      </c>
      <c r="B7552" s="7" t="s">
        <v>22556</v>
      </c>
      <c r="C7552" s="8" t="s">
        <v>22557</v>
      </c>
      <c r="D7552" s="4" t="str">
        <f>IF(AND(COUNTIF(icd_searchgroup!A:A,A7552)=1,NOT(VLOOKUP(A7552,icd_searchgroup!A:C,3,FALSE)="")),"okay","check")</f>
        <v>okay</v>
      </c>
      <c r="E7552" s="9"/>
      <c r="F7552" s="9"/>
    </row>
    <row r="7553" ht="15.75" customHeight="1">
      <c r="A7553" s="6" t="s">
        <v>22558</v>
      </c>
      <c r="B7553" s="7" t="s">
        <v>22559</v>
      </c>
      <c r="C7553" s="8" t="s">
        <v>22560</v>
      </c>
      <c r="D7553" s="4" t="str">
        <f>IF(AND(COUNTIF(icd_searchgroup!A:A,A7553)=1,NOT(VLOOKUP(A7553,icd_searchgroup!A:C,3,FALSE)="")),"okay","check")</f>
        <v>okay</v>
      </c>
      <c r="E7553" s="9"/>
      <c r="F7553" s="9"/>
    </row>
    <row r="7554" ht="15.75" customHeight="1">
      <c r="A7554" s="6" t="s">
        <v>22561</v>
      </c>
      <c r="B7554" s="7" t="s">
        <v>22562</v>
      </c>
      <c r="C7554" s="8" t="s">
        <v>22563</v>
      </c>
      <c r="D7554" s="4" t="str">
        <f>IF(AND(COUNTIF(icd_searchgroup!A:A,A7554)=1,NOT(VLOOKUP(A7554,icd_searchgroup!A:C,3,FALSE)="")),"okay","check")</f>
        <v>okay</v>
      </c>
      <c r="E7554" s="9"/>
      <c r="F7554" s="9"/>
    </row>
    <row r="7555" ht="15.75" customHeight="1">
      <c r="A7555" s="6" t="s">
        <v>22564</v>
      </c>
      <c r="B7555" s="7" t="s">
        <v>22565</v>
      </c>
      <c r="C7555" s="8" t="s">
        <v>22566</v>
      </c>
      <c r="D7555" s="4" t="str">
        <f>IF(AND(COUNTIF(icd_searchgroup!A:A,A7555)=1,NOT(VLOOKUP(A7555,icd_searchgroup!A:C,3,FALSE)="")),"okay","check")</f>
        <v>okay</v>
      </c>
      <c r="E7555" s="9"/>
      <c r="F7555" s="9"/>
    </row>
    <row r="7556" ht="15.75" customHeight="1">
      <c r="A7556" s="6" t="s">
        <v>22567</v>
      </c>
      <c r="B7556" s="7" t="s">
        <v>22568</v>
      </c>
      <c r="C7556" s="8" t="s">
        <v>22569</v>
      </c>
      <c r="D7556" s="4" t="str">
        <f>IF(AND(COUNTIF(icd_searchgroup!A:A,A7556)=1,NOT(VLOOKUP(A7556,icd_searchgroup!A:C,3,FALSE)="")),"okay","check")</f>
        <v>okay</v>
      </c>
      <c r="E7556" s="9"/>
      <c r="F7556" s="9"/>
    </row>
    <row r="7557" ht="15.75" customHeight="1">
      <c r="A7557" s="6" t="s">
        <v>22570</v>
      </c>
      <c r="B7557" s="7" t="s">
        <v>22571</v>
      </c>
      <c r="C7557" s="8" t="s">
        <v>22572</v>
      </c>
      <c r="D7557" s="4" t="str">
        <f>IF(AND(COUNTIF(icd_searchgroup!A:A,A7557)=1,NOT(VLOOKUP(A7557,icd_searchgroup!A:C,3,FALSE)="")),"okay","check")</f>
        <v>okay</v>
      </c>
      <c r="E7557" s="9"/>
      <c r="F7557" s="9"/>
    </row>
    <row r="7558" ht="15.75" customHeight="1">
      <c r="A7558" s="6" t="s">
        <v>22573</v>
      </c>
      <c r="B7558" s="7" t="s">
        <v>22574</v>
      </c>
      <c r="C7558" s="8" t="s">
        <v>22575</v>
      </c>
      <c r="D7558" s="4" t="str">
        <f>IF(AND(COUNTIF(icd_searchgroup!A:A,A7558)=1,NOT(VLOOKUP(A7558,icd_searchgroup!A:C,3,FALSE)="")),"okay","check")</f>
        <v>okay</v>
      </c>
      <c r="E7558" s="9"/>
      <c r="F7558" s="9"/>
    </row>
    <row r="7559" ht="15.75" customHeight="1">
      <c r="A7559" s="6" t="s">
        <v>22576</v>
      </c>
      <c r="B7559" s="7" t="s">
        <v>22577</v>
      </c>
      <c r="C7559" s="8" t="s">
        <v>22578</v>
      </c>
      <c r="D7559" s="4" t="str">
        <f>IF(AND(COUNTIF(icd_searchgroup!A:A,A7559)=1,NOT(VLOOKUP(A7559,icd_searchgroup!A:C,3,FALSE)="")),"okay","check")</f>
        <v>okay</v>
      </c>
      <c r="E7559" s="9"/>
      <c r="F7559" s="9"/>
    </row>
    <row r="7560" ht="15.75" customHeight="1">
      <c r="A7560" s="6" t="s">
        <v>22579</v>
      </c>
      <c r="B7560" s="7" t="s">
        <v>22580</v>
      </c>
      <c r="C7560" s="8" t="s">
        <v>22581</v>
      </c>
      <c r="D7560" s="4" t="str">
        <f>IF(AND(COUNTIF(icd_searchgroup!A:A,A7560)=1,NOT(VLOOKUP(A7560,icd_searchgroup!A:C,3,FALSE)="")),"okay","check")</f>
        <v>okay</v>
      </c>
      <c r="E7560" s="9"/>
      <c r="F7560" s="9"/>
    </row>
    <row r="7561" ht="15.75" customHeight="1">
      <c r="A7561" s="6" t="s">
        <v>22582</v>
      </c>
      <c r="B7561" s="7" t="s">
        <v>22583</v>
      </c>
      <c r="C7561" s="8" t="s">
        <v>22584</v>
      </c>
      <c r="D7561" s="4" t="str">
        <f>IF(AND(COUNTIF(icd_searchgroup!A:A,A7561)=1,NOT(VLOOKUP(A7561,icd_searchgroup!A:C,3,FALSE)="")),"okay","check")</f>
        <v>okay</v>
      </c>
      <c r="E7561" s="9"/>
      <c r="F7561" s="9"/>
    </row>
    <row r="7562" ht="15.75" customHeight="1">
      <c r="A7562" s="6" t="s">
        <v>22585</v>
      </c>
      <c r="B7562" s="7" t="s">
        <v>22586</v>
      </c>
      <c r="C7562" s="8" t="s">
        <v>22587</v>
      </c>
      <c r="D7562" s="4" t="str">
        <f>IF(AND(COUNTIF(icd_searchgroup!A:A,A7562)=1,NOT(VLOOKUP(A7562,icd_searchgroup!A:C,3,FALSE)="")),"okay","check")</f>
        <v>okay</v>
      </c>
      <c r="E7562" s="9"/>
      <c r="F7562" s="9"/>
    </row>
    <row r="7563" ht="15.75" customHeight="1">
      <c r="A7563" s="6" t="s">
        <v>22588</v>
      </c>
      <c r="B7563" s="7" t="s">
        <v>22589</v>
      </c>
      <c r="C7563" s="8" t="s">
        <v>22590</v>
      </c>
      <c r="D7563" s="4" t="str">
        <f>IF(AND(COUNTIF(icd_searchgroup!A:A,A7563)=1,NOT(VLOOKUP(A7563,icd_searchgroup!A:C,3,FALSE)="")),"okay","check")</f>
        <v>okay</v>
      </c>
      <c r="E7563" s="9"/>
      <c r="F7563" s="9"/>
    </row>
    <row r="7564" ht="15.75" customHeight="1">
      <c r="A7564" s="6" t="s">
        <v>22591</v>
      </c>
      <c r="B7564" s="7" t="s">
        <v>22592</v>
      </c>
      <c r="C7564" s="8" t="s">
        <v>22593</v>
      </c>
      <c r="D7564" s="4" t="str">
        <f>IF(AND(COUNTIF(icd_searchgroup!A:A,A7564)=1,NOT(VLOOKUP(A7564,icd_searchgroup!A:C,3,FALSE)="")),"okay","check")</f>
        <v>okay</v>
      </c>
      <c r="E7564" s="9"/>
      <c r="F7564" s="9"/>
    </row>
    <row r="7565" ht="15.75" customHeight="1">
      <c r="A7565" s="6" t="s">
        <v>22594</v>
      </c>
      <c r="B7565" s="7" t="s">
        <v>22595</v>
      </c>
      <c r="C7565" s="8" t="s">
        <v>22596</v>
      </c>
      <c r="D7565" s="4" t="str">
        <f>IF(AND(COUNTIF(icd_searchgroup!A:A,A7565)=1,NOT(VLOOKUP(A7565,icd_searchgroup!A:C,3,FALSE)="")),"okay","check")</f>
        <v>okay</v>
      </c>
      <c r="E7565" s="9"/>
      <c r="F7565" s="9"/>
    </row>
    <row r="7566" ht="15.75" customHeight="1">
      <c r="A7566" s="6" t="s">
        <v>22597</v>
      </c>
      <c r="B7566" s="7" t="s">
        <v>22598</v>
      </c>
      <c r="C7566" s="8" t="s">
        <v>22599</v>
      </c>
      <c r="D7566" s="4" t="str">
        <f>IF(AND(COUNTIF(icd_searchgroup!A:A,A7566)=1,NOT(VLOOKUP(A7566,icd_searchgroup!A:C,3,FALSE)="")),"okay","check")</f>
        <v>okay</v>
      </c>
      <c r="E7566" s="9"/>
      <c r="F7566" s="9"/>
    </row>
    <row r="7567" ht="15.75" customHeight="1">
      <c r="A7567" s="6" t="s">
        <v>22600</v>
      </c>
      <c r="B7567" s="7" t="s">
        <v>22601</v>
      </c>
      <c r="C7567" s="8" t="s">
        <v>22602</v>
      </c>
      <c r="D7567" s="4" t="str">
        <f>IF(AND(COUNTIF(icd_searchgroup!A:A,A7567)=1,NOT(VLOOKUP(A7567,icd_searchgroup!A:C,3,FALSE)="")),"okay","check")</f>
        <v>okay</v>
      </c>
      <c r="E7567" s="9"/>
      <c r="F7567" s="9"/>
    </row>
    <row r="7568" ht="15.75" customHeight="1">
      <c r="A7568" s="6" t="s">
        <v>22603</v>
      </c>
      <c r="B7568" s="7" t="s">
        <v>22604</v>
      </c>
      <c r="C7568" s="8" t="s">
        <v>22605</v>
      </c>
      <c r="D7568" s="4" t="str">
        <f>IF(AND(COUNTIF(icd_searchgroup!A:A,A7568)=1,NOT(VLOOKUP(A7568,icd_searchgroup!A:C,3,FALSE)="")),"okay","check")</f>
        <v>okay</v>
      </c>
      <c r="E7568" s="9"/>
      <c r="F7568" s="9"/>
    </row>
    <row r="7569" ht="15.75" customHeight="1">
      <c r="A7569" s="6" t="s">
        <v>22606</v>
      </c>
      <c r="B7569" s="7" t="s">
        <v>22607</v>
      </c>
      <c r="C7569" s="8" t="s">
        <v>22608</v>
      </c>
      <c r="D7569" s="4" t="str">
        <f>IF(AND(COUNTIF(icd_searchgroup!A:A,A7569)=1,NOT(VLOOKUP(A7569,icd_searchgroup!A:C,3,FALSE)="")),"okay","check")</f>
        <v>okay</v>
      </c>
      <c r="E7569" s="9"/>
      <c r="F7569" s="9"/>
    </row>
    <row r="7570" ht="15.75" customHeight="1">
      <c r="A7570" s="6" t="s">
        <v>22609</v>
      </c>
      <c r="B7570" s="7" t="s">
        <v>22610</v>
      </c>
      <c r="C7570" s="8" t="s">
        <v>22611</v>
      </c>
      <c r="D7570" s="4" t="str">
        <f>IF(AND(COUNTIF(icd_searchgroup!A:A,A7570)=1,NOT(VLOOKUP(A7570,icd_searchgroup!A:C,3,FALSE)="")),"okay","check")</f>
        <v>okay</v>
      </c>
      <c r="E7570" s="9"/>
      <c r="F7570" s="9"/>
    </row>
    <row r="7571" ht="15.75" customHeight="1">
      <c r="A7571" s="6" t="s">
        <v>22612</v>
      </c>
      <c r="B7571" s="7" t="s">
        <v>22613</v>
      </c>
      <c r="C7571" s="8" t="s">
        <v>22614</v>
      </c>
      <c r="D7571" s="4" t="str">
        <f>IF(AND(COUNTIF(icd_searchgroup!A:A,A7571)=1,NOT(VLOOKUP(A7571,icd_searchgroup!A:C,3,FALSE)="")),"okay","check")</f>
        <v>okay</v>
      </c>
      <c r="E7571" s="9"/>
      <c r="F7571" s="9"/>
    </row>
    <row r="7572" ht="15.75" customHeight="1">
      <c r="A7572" s="6" t="s">
        <v>22615</v>
      </c>
      <c r="B7572" s="7" t="s">
        <v>22616</v>
      </c>
      <c r="C7572" s="8" t="s">
        <v>22617</v>
      </c>
      <c r="D7572" s="4" t="str">
        <f>IF(AND(COUNTIF(icd_searchgroup!A:A,A7572)=1,NOT(VLOOKUP(A7572,icd_searchgroup!A:C,3,FALSE)="")),"okay","check")</f>
        <v>okay</v>
      </c>
      <c r="E7572" s="9"/>
      <c r="F7572" s="9"/>
    </row>
    <row r="7573" ht="15.75" customHeight="1">
      <c r="A7573" s="6" t="s">
        <v>22618</v>
      </c>
      <c r="B7573" s="7" t="s">
        <v>22619</v>
      </c>
      <c r="C7573" s="8" t="s">
        <v>22620</v>
      </c>
      <c r="D7573" s="4" t="str">
        <f>IF(AND(COUNTIF(icd_searchgroup!A:A,A7573)=1,NOT(VLOOKUP(A7573,icd_searchgroup!A:C,3,FALSE)="")),"okay","check")</f>
        <v>okay</v>
      </c>
      <c r="E7573" s="9"/>
      <c r="F7573" s="9"/>
    </row>
    <row r="7574" ht="15.75" customHeight="1">
      <c r="A7574" s="6" t="s">
        <v>22621</v>
      </c>
      <c r="B7574" s="7" t="s">
        <v>22622</v>
      </c>
      <c r="C7574" s="8" t="s">
        <v>22623</v>
      </c>
      <c r="D7574" s="4" t="str">
        <f>IF(AND(COUNTIF(icd_searchgroup!A:A,A7574)=1,NOT(VLOOKUP(A7574,icd_searchgroup!A:C,3,FALSE)="")),"okay","check")</f>
        <v>okay</v>
      </c>
      <c r="E7574" s="9"/>
      <c r="F7574" s="9"/>
    </row>
    <row r="7575" ht="15.75" customHeight="1">
      <c r="A7575" s="6" t="s">
        <v>22624</v>
      </c>
      <c r="B7575" s="7" t="s">
        <v>22625</v>
      </c>
      <c r="C7575" s="8" t="s">
        <v>22626</v>
      </c>
      <c r="D7575" s="4" t="str">
        <f>IF(AND(COUNTIF(icd_searchgroup!A:A,A7575)=1,NOT(VLOOKUP(A7575,icd_searchgroup!A:C,3,FALSE)="")),"okay","check")</f>
        <v>okay</v>
      </c>
      <c r="E7575" s="9"/>
      <c r="F7575" s="9"/>
    </row>
    <row r="7576" ht="15.75" customHeight="1">
      <c r="A7576" s="6" t="s">
        <v>22627</v>
      </c>
      <c r="B7576" s="7" t="s">
        <v>22628</v>
      </c>
      <c r="C7576" s="8" t="s">
        <v>22629</v>
      </c>
      <c r="D7576" s="4" t="str">
        <f>IF(AND(COUNTIF(icd_searchgroup!A:A,A7576)=1,NOT(VLOOKUP(A7576,icd_searchgroup!A:C,3,FALSE)="")),"okay","check")</f>
        <v>okay</v>
      </c>
      <c r="E7576" s="9"/>
      <c r="F7576" s="9"/>
    </row>
    <row r="7577" ht="15.75" customHeight="1">
      <c r="A7577" s="6" t="s">
        <v>22630</v>
      </c>
      <c r="B7577" s="7" t="s">
        <v>22631</v>
      </c>
      <c r="C7577" s="8" t="s">
        <v>22632</v>
      </c>
      <c r="D7577" s="4" t="str">
        <f>IF(AND(COUNTIF(icd_searchgroup!A:A,A7577)=1,NOT(VLOOKUP(A7577,icd_searchgroup!A:C,3,FALSE)="")),"okay","check")</f>
        <v>okay</v>
      </c>
      <c r="E7577" s="9"/>
      <c r="F7577" s="9"/>
    </row>
    <row r="7578" ht="15.75" customHeight="1">
      <c r="A7578" s="6" t="s">
        <v>22633</v>
      </c>
      <c r="B7578" s="7" t="s">
        <v>22634</v>
      </c>
      <c r="C7578" s="8" t="s">
        <v>22635</v>
      </c>
      <c r="D7578" s="4" t="str">
        <f>IF(AND(COUNTIF(icd_searchgroup!A:A,A7578)=1,NOT(VLOOKUP(A7578,icd_searchgroup!A:C,3,FALSE)="")),"okay","check")</f>
        <v>okay</v>
      </c>
      <c r="E7578" s="9"/>
      <c r="F7578" s="9"/>
    </row>
    <row r="7579" ht="15.75" customHeight="1">
      <c r="A7579" s="6" t="s">
        <v>22636</v>
      </c>
      <c r="B7579" s="7" t="s">
        <v>22637</v>
      </c>
      <c r="C7579" s="8" t="s">
        <v>22638</v>
      </c>
      <c r="D7579" s="4" t="str">
        <f>IF(AND(COUNTIF(icd_searchgroup!A:A,A7579)=1,NOT(VLOOKUP(A7579,icd_searchgroup!A:C,3,FALSE)="")),"okay","check")</f>
        <v>okay</v>
      </c>
      <c r="E7579" s="9"/>
      <c r="F7579" s="9"/>
    </row>
    <row r="7580" ht="15.75" customHeight="1">
      <c r="A7580" s="6" t="s">
        <v>22639</v>
      </c>
      <c r="B7580" s="7" t="s">
        <v>22640</v>
      </c>
      <c r="C7580" s="8" t="s">
        <v>22641</v>
      </c>
      <c r="D7580" s="4" t="str">
        <f>IF(AND(COUNTIF(icd_searchgroup!A:A,A7580)=1,NOT(VLOOKUP(A7580,icd_searchgroup!A:C,3,FALSE)="")),"okay","check")</f>
        <v>okay</v>
      </c>
      <c r="E7580" s="9"/>
      <c r="F7580" s="9"/>
    </row>
    <row r="7581" ht="15.75" customHeight="1">
      <c r="A7581" s="6" t="s">
        <v>22642</v>
      </c>
      <c r="B7581" s="7" t="s">
        <v>22643</v>
      </c>
      <c r="C7581" s="8" t="s">
        <v>22644</v>
      </c>
      <c r="D7581" s="4" t="str">
        <f>IF(AND(COUNTIF(icd_searchgroup!A:A,A7581)=1,NOT(VLOOKUP(A7581,icd_searchgroup!A:C,3,FALSE)="")),"okay","check")</f>
        <v>okay</v>
      </c>
      <c r="E7581" s="9"/>
      <c r="F7581" s="9"/>
    </row>
    <row r="7582" ht="15.75" customHeight="1">
      <c r="A7582" s="6" t="s">
        <v>22645</v>
      </c>
      <c r="B7582" s="7" t="s">
        <v>22646</v>
      </c>
      <c r="C7582" s="8" t="s">
        <v>22647</v>
      </c>
      <c r="D7582" s="4" t="str">
        <f>IF(AND(COUNTIF(icd_searchgroup!A:A,A7582)=1,NOT(VLOOKUP(A7582,icd_searchgroup!A:C,3,FALSE)="")),"okay","check")</f>
        <v>okay</v>
      </c>
      <c r="E7582" s="9"/>
      <c r="F7582" s="9"/>
    </row>
    <row r="7583" ht="15.75" customHeight="1">
      <c r="A7583" s="6" t="s">
        <v>22648</v>
      </c>
      <c r="B7583" s="7" t="s">
        <v>22649</v>
      </c>
      <c r="C7583" s="8" t="s">
        <v>22650</v>
      </c>
      <c r="D7583" s="4" t="str">
        <f>IF(AND(COUNTIF(icd_searchgroup!A:A,A7583)=1,NOT(VLOOKUP(A7583,icd_searchgroup!A:C,3,FALSE)="")),"okay","check")</f>
        <v>okay</v>
      </c>
      <c r="E7583" s="9"/>
      <c r="F7583" s="9"/>
    </row>
    <row r="7584" ht="15.75" customHeight="1">
      <c r="A7584" s="6" t="s">
        <v>22651</v>
      </c>
      <c r="B7584" s="7" t="s">
        <v>22652</v>
      </c>
      <c r="C7584" s="8" t="s">
        <v>22653</v>
      </c>
      <c r="D7584" s="4" t="str">
        <f>IF(AND(COUNTIF(icd_searchgroup!A:A,A7584)=1,NOT(VLOOKUP(A7584,icd_searchgroup!A:C,3,FALSE)="")),"okay","check")</f>
        <v>okay</v>
      </c>
      <c r="E7584" s="9"/>
      <c r="F7584" s="9"/>
    </row>
    <row r="7585" ht="15.75" customHeight="1">
      <c r="A7585" s="6" t="s">
        <v>22654</v>
      </c>
      <c r="B7585" s="7" t="s">
        <v>22655</v>
      </c>
      <c r="C7585" s="8" t="s">
        <v>22656</v>
      </c>
      <c r="D7585" s="4" t="str">
        <f>IF(AND(COUNTIF(icd_searchgroup!A:A,A7585)=1,NOT(VLOOKUP(A7585,icd_searchgroup!A:C,3,FALSE)="")),"okay","check")</f>
        <v>okay</v>
      </c>
      <c r="E7585" s="9"/>
      <c r="F7585" s="9"/>
    </row>
    <row r="7586" ht="15.75" customHeight="1">
      <c r="A7586" s="6" t="s">
        <v>22657</v>
      </c>
      <c r="B7586" s="7" t="s">
        <v>22658</v>
      </c>
      <c r="C7586" s="8" t="s">
        <v>22659</v>
      </c>
      <c r="D7586" s="4" t="str">
        <f>IF(AND(COUNTIF(icd_searchgroup!A:A,A7586)=1,NOT(VLOOKUP(A7586,icd_searchgroup!A:C,3,FALSE)="")),"okay","check")</f>
        <v>okay</v>
      </c>
      <c r="E7586" s="9"/>
      <c r="F7586" s="9"/>
    </row>
    <row r="7587" ht="15.75" customHeight="1">
      <c r="A7587" s="6" t="s">
        <v>22660</v>
      </c>
      <c r="B7587" s="7" t="s">
        <v>22661</v>
      </c>
      <c r="C7587" s="8" t="s">
        <v>22662</v>
      </c>
      <c r="D7587" s="4" t="str">
        <f>IF(AND(COUNTIF(icd_searchgroup!A:A,A7587)=1,NOT(VLOOKUP(A7587,icd_searchgroup!A:C,3,FALSE)="")),"okay","check")</f>
        <v>okay</v>
      </c>
      <c r="E7587" s="9"/>
      <c r="F7587" s="9"/>
    </row>
    <row r="7588" ht="15.75" customHeight="1">
      <c r="A7588" s="6" t="s">
        <v>22663</v>
      </c>
      <c r="B7588" s="7" t="s">
        <v>22664</v>
      </c>
      <c r="C7588" s="8" t="s">
        <v>22665</v>
      </c>
      <c r="D7588" s="4" t="str">
        <f>IF(AND(COUNTIF(icd_searchgroup!A:A,A7588)=1,NOT(VLOOKUP(A7588,icd_searchgroup!A:C,3,FALSE)="")),"okay","check")</f>
        <v>okay</v>
      </c>
      <c r="E7588" s="9"/>
      <c r="F7588" s="9"/>
    </row>
    <row r="7589" ht="15.75" customHeight="1">
      <c r="A7589" s="6" t="s">
        <v>22666</v>
      </c>
      <c r="B7589" s="7" t="s">
        <v>22667</v>
      </c>
      <c r="C7589" s="8" t="s">
        <v>22668</v>
      </c>
      <c r="D7589" s="4" t="str">
        <f>IF(AND(COUNTIF(icd_searchgroup!A:A,A7589)=1,NOT(VLOOKUP(A7589,icd_searchgroup!A:C,3,FALSE)="")),"okay","check")</f>
        <v>okay</v>
      </c>
      <c r="E7589" s="9"/>
      <c r="F7589" s="9"/>
    </row>
    <row r="7590" ht="15.75" customHeight="1">
      <c r="A7590" s="6" t="s">
        <v>22669</v>
      </c>
      <c r="B7590" s="7" t="s">
        <v>22670</v>
      </c>
      <c r="C7590" s="8" t="s">
        <v>22671</v>
      </c>
      <c r="D7590" s="4" t="str">
        <f>IF(AND(COUNTIF(icd_searchgroup!A:A,A7590)=1,NOT(VLOOKUP(A7590,icd_searchgroup!A:C,3,FALSE)="")),"okay","check")</f>
        <v>okay</v>
      </c>
      <c r="E7590" s="9"/>
      <c r="F7590" s="9"/>
    </row>
    <row r="7591" ht="15.75" customHeight="1">
      <c r="A7591" s="6" t="s">
        <v>22672</v>
      </c>
      <c r="B7591" s="7" t="s">
        <v>22673</v>
      </c>
      <c r="C7591" s="8" t="s">
        <v>22674</v>
      </c>
      <c r="D7591" s="4" t="str">
        <f>IF(AND(COUNTIF(icd_searchgroup!A:A,A7591)=1,NOT(VLOOKUP(A7591,icd_searchgroup!A:C,3,FALSE)="")),"okay","check")</f>
        <v>okay</v>
      </c>
      <c r="E7591" s="9"/>
      <c r="F7591" s="9"/>
    </row>
    <row r="7592" ht="15.75" customHeight="1">
      <c r="A7592" s="6" t="s">
        <v>22675</v>
      </c>
      <c r="B7592" s="7" t="s">
        <v>22676</v>
      </c>
      <c r="C7592" s="8" t="s">
        <v>22677</v>
      </c>
      <c r="D7592" s="4" t="str">
        <f>IF(AND(COUNTIF(icd_searchgroup!A:A,A7592)=1,NOT(VLOOKUP(A7592,icd_searchgroup!A:C,3,FALSE)="")),"okay","check")</f>
        <v>okay</v>
      </c>
      <c r="E7592" s="9"/>
      <c r="F7592" s="9"/>
    </row>
    <row r="7593" ht="15.75" customHeight="1">
      <c r="A7593" s="6" t="s">
        <v>22678</v>
      </c>
      <c r="B7593" s="7" t="s">
        <v>22679</v>
      </c>
      <c r="C7593" s="8" t="s">
        <v>22680</v>
      </c>
      <c r="D7593" s="4" t="str">
        <f>IF(AND(COUNTIF(icd_searchgroup!A:A,A7593)=1,NOT(VLOOKUP(A7593,icd_searchgroup!A:C,3,FALSE)="")),"okay","check")</f>
        <v>okay</v>
      </c>
      <c r="E7593" s="9"/>
      <c r="F7593" s="9"/>
    </row>
    <row r="7594" ht="15.75" customHeight="1">
      <c r="A7594" s="6" t="s">
        <v>22681</v>
      </c>
      <c r="B7594" s="7" t="s">
        <v>22682</v>
      </c>
      <c r="C7594" s="8" t="s">
        <v>22683</v>
      </c>
      <c r="D7594" s="4" t="str">
        <f>IF(AND(COUNTIF(icd_searchgroup!A:A,A7594)=1,NOT(VLOOKUP(A7594,icd_searchgroup!A:C,3,FALSE)="")),"okay","check")</f>
        <v>okay</v>
      </c>
      <c r="E7594" s="9"/>
      <c r="F7594" s="9"/>
    </row>
    <row r="7595" ht="15.75" customHeight="1">
      <c r="A7595" s="6" t="s">
        <v>22684</v>
      </c>
      <c r="B7595" s="7" t="s">
        <v>22685</v>
      </c>
      <c r="C7595" s="8" t="s">
        <v>22686</v>
      </c>
      <c r="D7595" s="4" t="str">
        <f>IF(AND(COUNTIF(icd_searchgroup!A:A,A7595)=1,NOT(VLOOKUP(A7595,icd_searchgroup!A:C,3,FALSE)="")),"okay","check")</f>
        <v>okay</v>
      </c>
      <c r="E7595" s="9"/>
      <c r="F7595" s="9"/>
    </row>
    <row r="7596" ht="15.75" customHeight="1">
      <c r="A7596" s="6" t="s">
        <v>22687</v>
      </c>
      <c r="B7596" s="7" t="s">
        <v>22688</v>
      </c>
      <c r="C7596" s="8" t="s">
        <v>22689</v>
      </c>
      <c r="D7596" s="4" t="str">
        <f>IF(AND(COUNTIF(icd_searchgroup!A:A,A7596)=1,NOT(VLOOKUP(A7596,icd_searchgroup!A:C,3,FALSE)="")),"okay","check")</f>
        <v>okay</v>
      </c>
      <c r="E7596" s="9"/>
      <c r="F7596" s="9"/>
    </row>
    <row r="7597" ht="15.75" customHeight="1">
      <c r="A7597" s="6" t="s">
        <v>22690</v>
      </c>
      <c r="B7597" s="7" t="s">
        <v>22691</v>
      </c>
      <c r="C7597" s="8" t="s">
        <v>22692</v>
      </c>
      <c r="D7597" s="4" t="str">
        <f>IF(AND(COUNTIF(icd_searchgroup!A:A,A7597)=1,NOT(VLOOKUP(A7597,icd_searchgroup!A:C,3,FALSE)="")),"okay","check")</f>
        <v>okay</v>
      </c>
      <c r="E7597" s="9"/>
      <c r="F7597" s="9"/>
    </row>
    <row r="7598" ht="15.75" customHeight="1">
      <c r="A7598" s="6" t="s">
        <v>22693</v>
      </c>
      <c r="B7598" s="7" t="s">
        <v>22694</v>
      </c>
      <c r="C7598" s="8" t="s">
        <v>22695</v>
      </c>
      <c r="D7598" s="4" t="str">
        <f>IF(AND(COUNTIF(icd_searchgroup!A:A,A7598)=1,NOT(VLOOKUP(A7598,icd_searchgroup!A:C,3,FALSE)="")),"okay","check")</f>
        <v>okay</v>
      </c>
      <c r="E7598" s="9"/>
      <c r="F7598" s="9"/>
    </row>
    <row r="7599" ht="15.75" customHeight="1">
      <c r="A7599" s="6" t="s">
        <v>22696</v>
      </c>
      <c r="B7599" s="7" t="s">
        <v>22697</v>
      </c>
      <c r="C7599" s="8" t="s">
        <v>22698</v>
      </c>
      <c r="D7599" s="4" t="str">
        <f>IF(AND(COUNTIF(icd_searchgroup!A:A,A7599)=1,NOT(VLOOKUP(A7599,icd_searchgroup!A:C,3,FALSE)="")),"okay","check")</f>
        <v>okay</v>
      </c>
      <c r="E7599" s="9"/>
      <c r="F7599" s="9"/>
    </row>
    <row r="7600" ht="15.75" customHeight="1">
      <c r="A7600" s="6" t="s">
        <v>22699</v>
      </c>
      <c r="B7600" s="7" t="s">
        <v>22700</v>
      </c>
      <c r="C7600" s="8" t="s">
        <v>22700</v>
      </c>
      <c r="D7600" s="4" t="str">
        <f>IF(AND(COUNTIF(icd_searchgroup!A:A,A7600)=1,NOT(VLOOKUP(A7600,icd_searchgroup!A:C,3,FALSE)="")),"okay","check")</f>
        <v>okay</v>
      </c>
      <c r="E7600" s="9"/>
      <c r="F7600" s="9"/>
    </row>
    <row r="7601" ht="15.75" customHeight="1">
      <c r="A7601" s="6" t="s">
        <v>22701</v>
      </c>
      <c r="B7601" s="7" t="s">
        <v>22702</v>
      </c>
      <c r="C7601" s="8" t="s">
        <v>22703</v>
      </c>
      <c r="D7601" s="4" t="str">
        <f>IF(AND(COUNTIF(icd_searchgroup!A:A,A7601)=1,NOT(VLOOKUP(A7601,icd_searchgroup!A:C,3,FALSE)="")),"okay","check")</f>
        <v>okay</v>
      </c>
      <c r="E7601" s="9"/>
      <c r="F7601" s="9"/>
    </row>
    <row r="7602" ht="15.75" customHeight="1">
      <c r="A7602" s="6" t="s">
        <v>22704</v>
      </c>
      <c r="B7602" s="7" t="s">
        <v>22705</v>
      </c>
      <c r="C7602" s="8" t="s">
        <v>22706</v>
      </c>
      <c r="D7602" s="4" t="str">
        <f>IF(AND(COUNTIF(icd_searchgroup!A:A,A7602)=1,NOT(VLOOKUP(A7602,icd_searchgroup!A:C,3,FALSE)="")),"okay","check")</f>
        <v>okay</v>
      </c>
      <c r="E7602" s="9"/>
      <c r="F7602" s="9"/>
    </row>
    <row r="7603" ht="15.75" customHeight="1">
      <c r="A7603" s="6" t="s">
        <v>22707</v>
      </c>
      <c r="B7603" s="7" t="s">
        <v>22708</v>
      </c>
      <c r="C7603" s="8" t="s">
        <v>22709</v>
      </c>
      <c r="D7603" s="4" t="str">
        <f>IF(AND(COUNTIF(icd_searchgroup!A:A,A7603)=1,NOT(VLOOKUP(A7603,icd_searchgroup!A:C,3,FALSE)="")),"okay","check")</f>
        <v>okay</v>
      </c>
      <c r="E7603" s="9"/>
      <c r="F7603" s="9"/>
    </row>
    <row r="7604" ht="15.75" customHeight="1">
      <c r="A7604" s="6" t="s">
        <v>22710</v>
      </c>
      <c r="B7604" s="7" t="s">
        <v>22711</v>
      </c>
      <c r="C7604" s="8" t="s">
        <v>22712</v>
      </c>
      <c r="D7604" s="4" t="str">
        <f>IF(AND(COUNTIF(icd_searchgroup!A:A,A7604)=1,NOT(VLOOKUP(A7604,icd_searchgroup!A:C,3,FALSE)="")),"okay","check")</f>
        <v>okay</v>
      </c>
      <c r="E7604" s="9"/>
      <c r="F7604" s="9"/>
    </row>
    <row r="7605" ht="15.75" customHeight="1">
      <c r="A7605" s="6" t="s">
        <v>22713</v>
      </c>
      <c r="B7605" s="7" t="s">
        <v>22714</v>
      </c>
      <c r="C7605" s="8" t="s">
        <v>22715</v>
      </c>
      <c r="D7605" s="4" t="str">
        <f>IF(AND(COUNTIF(icd_searchgroup!A:A,A7605)=1,NOT(VLOOKUP(A7605,icd_searchgroup!A:C,3,FALSE)="")),"okay","check")</f>
        <v>okay</v>
      </c>
      <c r="E7605" s="9"/>
      <c r="F7605" s="9"/>
    </row>
    <row r="7606" ht="15.75" customHeight="1">
      <c r="A7606" s="6" t="s">
        <v>22716</v>
      </c>
      <c r="B7606" s="7" t="s">
        <v>22717</v>
      </c>
      <c r="C7606" s="8" t="s">
        <v>22718</v>
      </c>
      <c r="D7606" s="4" t="str">
        <f>IF(AND(COUNTIF(icd_searchgroup!A:A,A7606)=1,NOT(VLOOKUP(A7606,icd_searchgroup!A:C,3,FALSE)="")),"okay","check")</f>
        <v>okay</v>
      </c>
      <c r="E7606" s="9"/>
      <c r="F7606" s="9"/>
    </row>
    <row r="7607" ht="15.75" customHeight="1">
      <c r="A7607" s="6" t="s">
        <v>22719</v>
      </c>
      <c r="B7607" s="7" t="s">
        <v>22720</v>
      </c>
      <c r="C7607" s="8" t="s">
        <v>22721</v>
      </c>
      <c r="D7607" s="4" t="str">
        <f>IF(AND(COUNTIF(icd_searchgroup!A:A,A7607)=1,NOT(VLOOKUP(A7607,icd_searchgroup!A:C,3,FALSE)="")),"okay","check")</f>
        <v>okay</v>
      </c>
      <c r="E7607" s="9"/>
      <c r="F7607" s="9"/>
    </row>
    <row r="7608" ht="15.75" customHeight="1">
      <c r="A7608" s="6" t="s">
        <v>22722</v>
      </c>
      <c r="B7608" s="7" t="s">
        <v>22723</v>
      </c>
      <c r="C7608" s="8" t="s">
        <v>22724</v>
      </c>
      <c r="D7608" s="4" t="str">
        <f>IF(AND(COUNTIF(icd_searchgroup!A:A,A7608)=1,NOT(VLOOKUP(A7608,icd_searchgroup!A:C,3,FALSE)="")),"okay","check")</f>
        <v>okay</v>
      </c>
      <c r="E7608" s="9"/>
      <c r="F7608" s="9"/>
    </row>
    <row r="7609" ht="15.75" customHeight="1">
      <c r="A7609" s="6" t="s">
        <v>22725</v>
      </c>
      <c r="B7609" s="7" t="s">
        <v>22726</v>
      </c>
      <c r="C7609" s="8" t="s">
        <v>22727</v>
      </c>
      <c r="D7609" s="4" t="str">
        <f>IF(AND(COUNTIF(icd_searchgroup!A:A,A7609)=1,NOT(VLOOKUP(A7609,icd_searchgroup!A:C,3,FALSE)="")),"okay","check")</f>
        <v>okay</v>
      </c>
      <c r="E7609" s="9"/>
      <c r="F7609" s="9"/>
    </row>
    <row r="7610" ht="15.75" customHeight="1">
      <c r="A7610" s="6" t="s">
        <v>22728</v>
      </c>
      <c r="B7610" s="7" t="s">
        <v>22729</v>
      </c>
      <c r="C7610" s="8" t="s">
        <v>22730</v>
      </c>
      <c r="D7610" s="4" t="str">
        <f>IF(AND(COUNTIF(icd_searchgroup!A:A,A7610)=1,NOT(VLOOKUP(A7610,icd_searchgroup!A:C,3,FALSE)="")),"okay","check")</f>
        <v>okay</v>
      </c>
      <c r="E7610" s="9"/>
      <c r="F7610" s="9"/>
    </row>
    <row r="7611" ht="15.75" customHeight="1">
      <c r="A7611" s="6" t="s">
        <v>22731</v>
      </c>
      <c r="B7611" s="7" t="s">
        <v>22732</v>
      </c>
      <c r="C7611" s="8" t="s">
        <v>22733</v>
      </c>
      <c r="D7611" s="4" t="str">
        <f>IF(AND(COUNTIF(icd_searchgroup!A:A,A7611)=1,NOT(VLOOKUP(A7611,icd_searchgroup!A:C,3,FALSE)="")),"okay","check")</f>
        <v>okay</v>
      </c>
      <c r="E7611" s="9"/>
      <c r="F7611" s="9"/>
    </row>
    <row r="7612" ht="15.75" customHeight="1">
      <c r="A7612" s="6" t="s">
        <v>22734</v>
      </c>
      <c r="B7612" s="7" t="s">
        <v>22735</v>
      </c>
      <c r="C7612" s="8" t="s">
        <v>22736</v>
      </c>
      <c r="D7612" s="4" t="str">
        <f>IF(AND(COUNTIF(icd_searchgroup!A:A,A7612)=1,NOT(VLOOKUP(A7612,icd_searchgroup!A:C,3,FALSE)="")),"okay","check")</f>
        <v>okay</v>
      </c>
      <c r="E7612" s="9"/>
      <c r="F7612" s="9"/>
    </row>
    <row r="7613" ht="15.75" customHeight="1">
      <c r="A7613" s="6" t="s">
        <v>22737</v>
      </c>
      <c r="B7613" s="7" t="s">
        <v>22738</v>
      </c>
      <c r="C7613" s="8" t="s">
        <v>22739</v>
      </c>
      <c r="D7613" s="4" t="str">
        <f>IF(AND(COUNTIF(icd_searchgroup!A:A,A7613)=1,NOT(VLOOKUP(A7613,icd_searchgroup!A:C,3,FALSE)="")),"okay","check")</f>
        <v>okay</v>
      </c>
      <c r="E7613" s="9"/>
      <c r="F7613" s="9"/>
    </row>
    <row r="7614" ht="15.75" customHeight="1">
      <c r="A7614" s="6" t="s">
        <v>22740</v>
      </c>
      <c r="B7614" s="7" t="s">
        <v>22741</v>
      </c>
      <c r="C7614" s="8" t="s">
        <v>22742</v>
      </c>
      <c r="D7614" s="4" t="str">
        <f>IF(AND(COUNTIF(icd_searchgroup!A:A,A7614)=1,NOT(VLOOKUP(A7614,icd_searchgroup!A:C,3,FALSE)="")),"okay","check")</f>
        <v>okay</v>
      </c>
      <c r="E7614" s="9"/>
      <c r="F7614" s="9"/>
    </row>
    <row r="7615" ht="15.75" customHeight="1">
      <c r="A7615" s="6" t="s">
        <v>22743</v>
      </c>
      <c r="B7615" s="7" t="s">
        <v>22744</v>
      </c>
      <c r="C7615" s="8" t="s">
        <v>22745</v>
      </c>
      <c r="D7615" s="4" t="str">
        <f>IF(AND(COUNTIF(icd_searchgroup!A:A,A7615)=1,NOT(VLOOKUP(A7615,icd_searchgroup!A:C,3,FALSE)="")),"okay","check")</f>
        <v>okay</v>
      </c>
      <c r="E7615" s="9"/>
      <c r="F7615" s="9"/>
    </row>
    <row r="7616" ht="15.75" customHeight="1">
      <c r="A7616" s="6" t="s">
        <v>22746</v>
      </c>
      <c r="B7616" s="7" t="s">
        <v>22747</v>
      </c>
      <c r="C7616" s="8" t="s">
        <v>22748</v>
      </c>
      <c r="D7616" s="4" t="str">
        <f>IF(AND(COUNTIF(icd_searchgroup!A:A,A7616)=1,NOT(VLOOKUP(A7616,icd_searchgroup!A:C,3,FALSE)="")),"okay","check")</f>
        <v>okay</v>
      </c>
      <c r="E7616" s="9"/>
      <c r="F7616" s="9"/>
    </row>
    <row r="7617" ht="15.75" customHeight="1">
      <c r="A7617" s="6" t="s">
        <v>22749</v>
      </c>
      <c r="B7617" s="7" t="s">
        <v>22750</v>
      </c>
      <c r="C7617" s="8" t="s">
        <v>22751</v>
      </c>
      <c r="D7617" s="4" t="str">
        <f>IF(AND(COUNTIF(icd_searchgroup!A:A,A7617)=1,NOT(VLOOKUP(A7617,icd_searchgroup!A:C,3,FALSE)="")),"okay","check")</f>
        <v>okay</v>
      </c>
      <c r="E7617" s="9"/>
      <c r="F7617" s="9"/>
    </row>
    <row r="7618" ht="15.75" customHeight="1">
      <c r="A7618" s="6" t="s">
        <v>22752</v>
      </c>
      <c r="B7618" s="7" t="s">
        <v>22753</v>
      </c>
      <c r="C7618" s="8" t="s">
        <v>22754</v>
      </c>
      <c r="D7618" s="4" t="str">
        <f>IF(AND(COUNTIF(icd_searchgroup!A:A,A7618)=1,NOT(VLOOKUP(A7618,icd_searchgroup!A:C,3,FALSE)="")),"okay","check")</f>
        <v>okay</v>
      </c>
      <c r="E7618" s="9"/>
      <c r="F7618" s="9"/>
    </row>
    <row r="7619" ht="15.75" customHeight="1">
      <c r="A7619" s="6" t="s">
        <v>22755</v>
      </c>
      <c r="B7619" s="7" t="s">
        <v>22756</v>
      </c>
      <c r="C7619" s="8" t="s">
        <v>22757</v>
      </c>
      <c r="D7619" s="4" t="str">
        <f>IF(AND(COUNTIF(icd_searchgroup!A:A,A7619)=1,NOT(VLOOKUP(A7619,icd_searchgroup!A:C,3,FALSE)="")),"okay","check")</f>
        <v>okay</v>
      </c>
      <c r="E7619" s="9"/>
      <c r="F7619" s="9"/>
    </row>
    <row r="7620" ht="15.75" customHeight="1">
      <c r="A7620" s="6" t="s">
        <v>22758</v>
      </c>
      <c r="B7620" s="7" t="s">
        <v>22759</v>
      </c>
      <c r="C7620" s="8" t="s">
        <v>22760</v>
      </c>
      <c r="D7620" s="4" t="str">
        <f>IF(AND(COUNTIF(icd_searchgroup!A:A,A7620)=1,NOT(VLOOKUP(A7620,icd_searchgroup!A:C,3,FALSE)="")),"okay","check")</f>
        <v>okay</v>
      </c>
      <c r="E7620" s="9"/>
      <c r="F7620" s="9"/>
    </row>
    <row r="7621" ht="15.75" customHeight="1">
      <c r="A7621" s="6" t="s">
        <v>22761</v>
      </c>
      <c r="B7621" s="7" t="s">
        <v>22762</v>
      </c>
      <c r="C7621" s="8" t="s">
        <v>22763</v>
      </c>
      <c r="D7621" s="4" t="str">
        <f>IF(AND(COUNTIF(icd_searchgroup!A:A,A7621)=1,NOT(VLOOKUP(A7621,icd_searchgroup!A:C,3,FALSE)="")),"okay","check")</f>
        <v>okay</v>
      </c>
      <c r="E7621" s="9"/>
      <c r="F7621" s="9"/>
    </row>
    <row r="7622" ht="15.75" customHeight="1">
      <c r="A7622" s="6" t="s">
        <v>22764</v>
      </c>
      <c r="B7622" s="7" t="s">
        <v>22765</v>
      </c>
      <c r="C7622" s="8" t="s">
        <v>22766</v>
      </c>
      <c r="D7622" s="4" t="str">
        <f>IF(AND(COUNTIF(icd_searchgroup!A:A,A7622)=1,NOT(VLOOKUP(A7622,icd_searchgroup!A:C,3,FALSE)="")),"okay","check")</f>
        <v>okay</v>
      </c>
      <c r="E7622" s="9"/>
      <c r="F7622" s="9"/>
    </row>
    <row r="7623" ht="15.75" customHeight="1">
      <c r="A7623" s="6" t="s">
        <v>22767</v>
      </c>
      <c r="B7623" s="7" t="s">
        <v>22768</v>
      </c>
      <c r="C7623" s="8" t="s">
        <v>22769</v>
      </c>
      <c r="D7623" s="4" t="str">
        <f>IF(AND(COUNTIF(icd_searchgroup!A:A,A7623)=1,NOT(VLOOKUP(A7623,icd_searchgroup!A:C,3,FALSE)="")),"okay","check")</f>
        <v>okay</v>
      </c>
      <c r="E7623" s="9"/>
      <c r="F7623" s="9"/>
    </row>
    <row r="7624" ht="15.75" customHeight="1">
      <c r="A7624" s="6" t="s">
        <v>22770</v>
      </c>
      <c r="B7624" s="7" t="s">
        <v>22771</v>
      </c>
      <c r="C7624" s="8" t="s">
        <v>22772</v>
      </c>
      <c r="D7624" s="4" t="str">
        <f>IF(AND(COUNTIF(icd_searchgroup!A:A,A7624)=1,NOT(VLOOKUP(A7624,icd_searchgroup!A:C,3,FALSE)="")),"okay","check")</f>
        <v>okay</v>
      </c>
      <c r="E7624" s="9"/>
      <c r="F7624" s="9"/>
    </row>
    <row r="7625" ht="15.75" customHeight="1">
      <c r="A7625" s="6" t="s">
        <v>22773</v>
      </c>
      <c r="B7625" s="7" t="s">
        <v>22774</v>
      </c>
      <c r="C7625" s="8" t="s">
        <v>22775</v>
      </c>
      <c r="D7625" s="4" t="str">
        <f>IF(AND(COUNTIF(icd_searchgroup!A:A,A7625)=1,NOT(VLOOKUP(A7625,icd_searchgroup!A:C,3,FALSE)="")),"okay","check")</f>
        <v>okay</v>
      </c>
      <c r="E7625" s="9"/>
      <c r="F7625" s="9"/>
    </row>
    <row r="7626" ht="15.75" customHeight="1">
      <c r="A7626" s="6" t="s">
        <v>22776</v>
      </c>
      <c r="B7626" s="7" t="s">
        <v>22777</v>
      </c>
      <c r="C7626" s="8" t="s">
        <v>22778</v>
      </c>
      <c r="D7626" s="4" t="str">
        <f>IF(AND(COUNTIF(icd_searchgroup!A:A,A7626)=1,NOT(VLOOKUP(A7626,icd_searchgroup!A:C,3,FALSE)="")),"okay","check")</f>
        <v>okay</v>
      </c>
      <c r="E7626" s="9"/>
      <c r="F7626" s="9"/>
    </row>
    <row r="7627" ht="15.75" customHeight="1">
      <c r="A7627" s="6" t="s">
        <v>22779</v>
      </c>
      <c r="B7627" s="7" t="s">
        <v>22780</v>
      </c>
      <c r="C7627" s="8" t="s">
        <v>22781</v>
      </c>
      <c r="D7627" s="4" t="str">
        <f>IF(AND(COUNTIF(icd_searchgroup!A:A,A7627)=1,NOT(VLOOKUP(A7627,icd_searchgroup!A:C,3,FALSE)="")),"okay","check")</f>
        <v>okay</v>
      </c>
      <c r="E7627" s="9"/>
      <c r="F7627" s="9"/>
    </row>
    <row r="7628" ht="15.75" customHeight="1">
      <c r="A7628" s="6" t="s">
        <v>22782</v>
      </c>
      <c r="B7628" s="7" t="s">
        <v>22783</v>
      </c>
      <c r="C7628" s="8" t="s">
        <v>22784</v>
      </c>
      <c r="D7628" s="4" t="str">
        <f>IF(AND(COUNTIF(icd_searchgroup!A:A,A7628)=1,NOT(VLOOKUP(A7628,icd_searchgroup!A:C,3,FALSE)="")),"okay","check")</f>
        <v>okay</v>
      </c>
      <c r="E7628" s="9"/>
      <c r="F7628" s="9"/>
    </row>
    <row r="7629" ht="15.75" customHeight="1">
      <c r="A7629" s="6" t="s">
        <v>22785</v>
      </c>
      <c r="B7629" s="7" t="s">
        <v>22786</v>
      </c>
      <c r="C7629" s="8" t="s">
        <v>22787</v>
      </c>
      <c r="D7629" s="4" t="str">
        <f>IF(AND(COUNTIF(icd_searchgroup!A:A,A7629)=1,NOT(VLOOKUP(A7629,icd_searchgroup!A:C,3,FALSE)="")),"okay","check")</f>
        <v>okay</v>
      </c>
      <c r="E7629" s="9"/>
      <c r="F7629" s="9"/>
    </row>
    <row r="7630" ht="15.75" customHeight="1">
      <c r="A7630" s="6" t="s">
        <v>22788</v>
      </c>
      <c r="B7630" s="7" t="s">
        <v>22789</v>
      </c>
      <c r="C7630" s="8" t="s">
        <v>22790</v>
      </c>
      <c r="D7630" s="4" t="str">
        <f>IF(AND(COUNTIF(icd_searchgroup!A:A,A7630)=1,NOT(VLOOKUP(A7630,icd_searchgroup!A:C,3,FALSE)="")),"okay","check")</f>
        <v>okay</v>
      </c>
      <c r="E7630" s="9"/>
      <c r="F7630" s="9"/>
    </row>
    <row r="7631" ht="15.75" customHeight="1">
      <c r="A7631" s="6" t="s">
        <v>22791</v>
      </c>
      <c r="B7631" s="7" t="s">
        <v>22792</v>
      </c>
      <c r="C7631" s="8" t="s">
        <v>22793</v>
      </c>
      <c r="D7631" s="4" t="str">
        <f>IF(AND(COUNTIF(icd_searchgroup!A:A,A7631)=1,NOT(VLOOKUP(A7631,icd_searchgroup!A:C,3,FALSE)="")),"okay","check")</f>
        <v>okay</v>
      </c>
      <c r="E7631" s="9"/>
      <c r="F7631" s="9"/>
    </row>
    <row r="7632" ht="15.75" customHeight="1">
      <c r="A7632" s="6" t="s">
        <v>22794</v>
      </c>
      <c r="B7632" s="7" t="s">
        <v>22795</v>
      </c>
      <c r="C7632" s="8" t="s">
        <v>22796</v>
      </c>
      <c r="D7632" s="4" t="str">
        <f>IF(AND(COUNTIF(icd_searchgroup!A:A,A7632)=1,NOT(VLOOKUP(A7632,icd_searchgroup!A:C,3,FALSE)="")),"okay","check")</f>
        <v>okay</v>
      </c>
      <c r="E7632" s="9"/>
      <c r="F7632" s="9"/>
    </row>
    <row r="7633" ht="15.75" customHeight="1">
      <c r="A7633" s="6" t="s">
        <v>22797</v>
      </c>
      <c r="B7633" s="7" t="s">
        <v>22798</v>
      </c>
      <c r="C7633" s="8" t="s">
        <v>22799</v>
      </c>
      <c r="D7633" s="4" t="str">
        <f>IF(AND(COUNTIF(icd_searchgroup!A:A,A7633)=1,NOT(VLOOKUP(A7633,icd_searchgroup!A:C,3,FALSE)="")),"okay","check")</f>
        <v>okay</v>
      </c>
      <c r="E7633" s="9"/>
      <c r="F7633" s="9"/>
    </row>
    <row r="7634" ht="15.75" customHeight="1">
      <c r="A7634" s="6" t="s">
        <v>22800</v>
      </c>
      <c r="B7634" s="7" t="s">
        <v>22801</v>
      </c>
      <c r="C7634" s="8" t="s">
        <v>22802</v>
      </c>
      <c r="D7634" s="4" t="str">
        <f>IF(AND(COUNTIF(icd_searchgroup!A:A,A7634)=1,NOT(VLOOKUP(A7634,icd_searchgroup!A:C,3,FALSE)="")),"okay","check")</f>
        <v>okay</v>
      </c>
      <c r="E7634" s="9"/>
      <c r="F7634" s="9"/>
    </row>
    <row r="7635" ht="15.75" customHeight="1">
      <c r="A7635" s="6" t="s">
        <v>22803</v>
      </c>
      <c r="B7635" s="7" t="s">
        <v>22804</v>
      </c>
      <c r="C7635" s="8" t="s">
        <v>22805</v>
      </c>
      <c r="D7635" s="4" t="str">
        <f>IF(AND(COUNTIF(icd_searchgroup!A:A,A7635)=1,NOT(VLOOKUP(A7635,icd_searchgroup!A:C,3,FALSE)="")),"okay","check")</f>
        <v>okay</v>
      </c>
      <c r="E7635" s="9"/>
      <c r="F7635" s="9"/>
    </row>
    <row r="7636" ht="15.75" customHeight="1">
      <c r="A7636" s="6" t="s">
        <v>22806</v>
      </c>
      <c r="B7636" s="7" t="s">
        <v>22807</v>
      </c>
      <c r="C7636" s="8" t="s">
        <v>22808</v>
      </c>
      <c r="D7636" s="4" t="str">
        <f>IF(AND(COUNTIF(icd_searchgroup!A:A,A7636)=1,NOT(VLOOKUP(A7636,icd_searchgroup!A:C,3,FALSE)="")),"okay","check")</f>
        <v>okay</v>
      </c>
      <c r="E7636" s="9"/>
      <c r="F7636" s="9"/>
    </row>
    <row r="7637" ht="15.75" customHeight="1">
      <c r="A7637" s="6" t="s">
        <v>22809</v>
      </c>
      <c r="B7637" s="7" t="s">
        <v>22810</v>
      </c>
      <c r="C7637" s="8" t="s">
        <v>22811</v>
      </c>
      <c r="D7637" s="4" t="str">
        <f>IF(AND(COUNTIF(icd_searchgroup!A:A,A7637)=1,NOT(VLOOKUP(A7637,icd_searchgroup!A:C,3,FALSE)="")),"okay","check")</f>
        <v>okay</v>
      </c>
      <c r="E7637" s="9"/>
      <c r="F7637" s="9"/>
    </row>
    <row r="7638" ht="15.75" customHeight="1">
      <c r="A7638" s="6" t="s">
        <v>22812</v>
      </c>
      <c r="B7638" s="7" t="s">
        <v>22813</v>
      </c>
      <c r="C7638" s="8" t="s">
        <v>22814</v>
      </c>
      <c r="D7638" s="4" t="str">
        <f>IF(AND(COUNTIF(icd_searchgroup!A:A,A7638)=1,NOT(VLOOKUP(A7638,icd_searchgroup!A:C,3,FALSE)="")),"okay","check")</f>
        <v>okay</v>
      </c>
      <c r="E7638" s="9"/>
      <c r="F7638" s="9"/>
    </row>
    <row r="7639" ht="15.75" customHeight="1">
      <c r="A7639" s="6" t="s">
        <v>22815</v>
      </c>
      <c r="B7639" s="7" t="s">
        <v>22816</v>
      </c>
      <c r="C7639" s="8" t="s">
        <v>22817</v>
      </c>
      <c r="D7639" s="4" t="str">
        <f>IF(AND(COUNTIF(icd_searchgroup!A:A,A7639)=1,NOT(VLOOKUP(A7639,icd_searchgroup!A:C,3,FALSE)="")),"okay","check")</f>
        <v>okay</v>
      </c>
      <c r="E7639" s="9"/>
      <c r="F7639" s="9"/>
    </row>
    <row r="7640" ht="15.75" customHeight="1">
      <c r="A7640" s="6" t="s">
        <v>22818</v>
      </c>
      <c r="B7640" s="7" t="s">
        <v>22819</v>
      </c>
      <c r="C7640" s="8" t="s">
        <v>22820</v>
      </c>
      <c r="D7640" s="4" t="str">
        <f>IF(AND(COUNTIF(icd_searchgroup!A:A,A7640)=1,NOT(VLOOKUP(A7640,icd_searchgroup!A:C,3,FALSE)="")),"okay","check")</f>
        <v>okay</v>
      </c>
      <c r="E7640" s="9"/>
      <c r="F7640" s="9"/>
    </row>
    <row r="7641" ht="15.75" customHeight="1">
      <c r="A7641" s="6" t="s">
        <v>22821</v>
      </c>
      <c r="B7641" s="7" t="s">
        <v>22822</v>
      </c>
      <c r="C7641" s="8" t="s">
        <v>22823</v>
      </c>
      <c r="D7641" s="4" t="str">
        <f>IF(AND(COUNTIF(icd_searchgroup!A:A,A7641)=1,NOT(VLOOKUP(A7641,icd_searchgroup!A:C,3,FALSE)="")),"okay","check")</f>
        <v>okay</v>
      </c>
      <c r="E7641" s="9"/>
      <c r="F7641" s="9"/>
    </row>
    <row r="7642" ht="15.75" customHeight="1">
      <c r="A7642" s="6" t="s">
        <v>22824</v>
      </c>
      <c r="B7642" s="7" t="s">
        <v>22825</v>
      </c>
      <c r="C7642" s="8" t="s">
        <v>22826</v>
      </c>
      <c r="D7642" s="4" t="str">
        <f>IF(AND(COUNTIF(icd_searchgroup!A:A,A7642)=1,NOT(VLOOKUP(A7642,icd_searchgroup!A:C,3,FALSE)="")),"okay","check")</f>
        <v>okay</v>
      </c>
      <c r="E7642" s="9"/>
      <c r="F7642" s="9"/>
    </row>
    <row r="7643" ht="15.75" customHeight="1">
      <c r="A7643" s="6" t="s">
        <v>22827</v>
      </c>
      <c r="B7643" s="7" t="s">
        <v>22828</v>
      </c>
      <c r="C7643" s="8" t="s">
        <v>22829</v>
      </c>
      <c r="D7643" s="4" t="str">
        <f>IF(AND(COUNTIF(icd_searchgroup!A:A,A7643)=1,NOT(VLOOKUP(A7643,icd_searchgroup!A:C,3,FALSE)="")),"okay","check")</f>
        <v>okay</v>
      </c>
      <c r="E7643" s="9"/>
      <c r="F7643" s="9"/>
    </row>
    <row r="7644" ht="15.75" customHeight="1">
      <c r="A7644" s="6" t="s">
        <v>22830</v>
      </c>
      <c r="B7644" s="7" t="s">
        <v>22831</v>
      </c>
      <c r="C7644" s="8" t="s">
        <v>22832</v>
      </c>
      <c r="D7644" s="4" t="str">
        <f>IF(AND(COUNTIF(icd_searchgroup!A:A,A7644)=1,NOT(VLOOKUP(A7644,icd_searchgroup!A:C,3,FALSE)="")),"okay","check")</f>
        <v>okay</v>
      </c>
      <c r="E7644" s="9"/>
      <c r="F7644" s="9"/>
    </row>
    <row r="7645" ht="15.75" customHeight="1">
      <c r="A7645" s="6" t="s">
        <v>22833</v>
      </c>
      <c r="B7645" s="7" t="s">
        <v>22834</v>
      </c>
      <c r="C7645" s="8" t="s">
        <v>22835</v>
      </c>
      <c r="D7645" s="4" t="str">
        <f>IF(AND(COUNTIF(icd_searchgroup!A:A,A7645)=1,NOT(VLOOKUP(A7645,icd_searchgroup!A:C,3,FALSE)="")),"okay","check")</f>
        <v>okay</v>
      </c>
      <c r="E7645" s="9"/>
      <c r="F7645" s="9"/>
    </row>
    <row r="7646" ht="15.75" customHeight="1">
      <c r="A7646" s="6" t="s">
        <v>22836</v>
      </c>
      <c r="B7646" s="7" t="s">
        <v>22837</v>
      </c>
      <c r="C7646" s="8" t="s">
        <v>22838</v>
      </c>
      <c r="D7646" s="4" t="str">
        <f>IF(AND(COUNTIF(icd_searchgroup!A:A,A7646)=1,NOT(VLOOKUP(A7646,icd_searchgroup!A:C,3,FALSE)="")),"okay","check")</f>
        <v>okay</v>
      </c>
      <c r="E7646" s="9"/>
      <c r="F7646" s="9"/>
    </row>
    <row r="7647" ht="15.75" customHeight="1">
      <c r="A7647" s="6" t="s">
        <v>22839</v>
      </c>
      <c r="B7647" s="7" t="s">
        <v>22840</v>
      </c>
      <c r="C7647" s="8" t="s">
        <v>22841</v>
      </c>
      <c r="D7647" s="4" t="str">
        <f>IF(AND(COUNTIF(icd_searchgroup!A:A,A7647)=1,NOT(VLOOKUP(A7647,icd_searchgroup!A:C,3,FALSE)="")),"okay","check")</f>
        <v>okay</v>
      </c>
      <c r="E7647" s="9"/>
      <c r="F7647" s="9"/>
    </row>
    <row r="7648" ht="15.75" customHeight="1">
      <c r="A7648" s="6" t="s">
        <v>22842</v>
      </c>
      <c r="B7648" s="7" t="s">
        <v>22843</v>
      </c>
      <c r="C7648" s="8" t="s">
        <v>22844</v>
      </c>
      <c r="D7648" s="4" t="str">
        <f>IF(AND(COUNTIF(icd_searchgroup!A:A,A7648)=1,NOT(VLOOKUP(A7648,icd_searchgroup!A:C,3,FALSE)="")),"okay","check")</f>
        <v>okay</v>
      </c>
      <c r="E7648" s="9"/>
      <c r="F7648" s="9"/>
    </row>
    <row r="7649" ht="15.75" customHeight="1">
      <c r="A7649" s="6" t="s">
        <v>22845</v>
      </c>
      <c r="B7649" s="7" t="s">
        <v>22846</v>
      </c>
      <c r="C7649" s="8" t="s">
        <v>22847</v>
      </c>
      <c r="D7649" s="4" t="str">
        <f>IF(AND(COUNTIF(icd_searchgroup!A:A,A7649)=1,NOT(VLOOKUP(A7649,icd_searchgroup!A:C,3,FALSE)="")),"okay","check")</f>
        <v>okay</v>
      </c>
      <c r="E7649" s="9"/>
      <c r="F7649" s="9"/>
    </row>
    <row r="7650" ht="15.75" customHeight="1">
      <c r="A7650" s="6" t="s">
        <v>22848</v>
      </c>
      <c r="B7650" s="7" t="s">
        <v>22849</v>
      </c>
      <c r="C7650" s="8" t="s">
        <v>22850</v>
      </c>
      <c r="D7650" s="4" t="str">
        <f>IF(AND(COUNTIF(icd_searchgroup!A:A,A7650)=1,NOT(VLOOKUP(A7650,icd_searchgroup!A:C,3,FALSE)="")),"okay","check")</f>
        <v>okay</v>
      </c>
      <c r="E7650" s="9"/>
      <c r="F7650" s="9"/>
    </row>
    <row r="7651" ht="15.75" customHeight="1">
      <c r="A7651" s="6" t="s">
        <v>22851</v>
      </c>
      <c r="B7651" s="7" t="s">
        <v>22852</v>
      </c>
      <c r="C7651" s="8" t="s">
        <v>22853</v>
      </c>
      <c r="D7651" s="4" t="str">
        <f>IF(AND(COUNTIF(icd_searchgroup!A:A,A7651)=1,NOT(VLOOKUP(A7651,icd_searchgroup!A:C,3,FALSE)="")),"okay","check")</f>
        <v>okay</v>
      </c>
      <c r="E7651" s="9"/>
      <c r="F7651" s="9"/>
    </row>
    <row r="7652" ht="15.75" customHeight="1">
      <c r="A7652" s="6" t="s">
        <v>22854</v>
      </c>
      <c r="B7652" s="7" t="s">
        <v>22855</v>
      </c>
      <c r="C7652" s="8" t="s">
        <v>22856</v>
      </c>
      <c r="D7652" s="4" t="str">
        <f>IF(AND(COUNTIF(icd_searchgroup!A:A,A7652)=1,NOT(VLOOKUP(A7652,icd_searchgroup!A:C,3,FALSE)="")),"okay","check")</f>
        <v>okay</v>
      </c>
      <c r="E7652" s="9"/>
      <c r="F7652" s="9"/>
    </row>
    <row r="7653" ht="15.75" customHeight="1">
      <c r="A7653" s="6" t="s">
        <v>22857</v>
      </c>
      <c r="B7653" s="7" t="s">
        <v>22858</v>
      </c>
      <c r="C7653" s="8" t="s">
        <v>22859</v>
      </c>
      <c r="D7653" s="4" t="str">
        <f>IF(AND(COUNTIF(icd_searchgroup!A:A,A7653)=1,NOT(VLOOKUP(A7653,icd_searchgroup!A:C,3,FALSE)="")),"okay","check")</f>
        <v>okay</v>
      </c>
      <c r="E7653" s="9"/>
      <c r="F7653" s="9"/>
    </row>
    <row r="7654" ht="15.75" customHeight="1">
      <c r="A7654" s="6" t="s">
        <v>22860</v>
      </c>
      <c r="B7654" s="7" t="s">
        <v>22861</v>
      </c>
      <c r="C7654" s="8" t="s">
        <v>22862</v>
      </c>
      <c r="D7654" s="4" t="str">
        <f>IF(AND(COUNTIF(icd_searchgroup!A:A,A7654)=1,NOT(VLOOKUP(A7654,icd_searchgroup!A:C,3,FALSE)="")),"okay","check")</f>
        <v>okay</v>
      </c>
      <c r="E7654" s="9"/>
      <c r="F7654" s="9"/>
    </row>
    <row r="7655" ht="15.75" customHeight="1">
      <c r="A7655" s="6" t="s">
        <v>22863</v>
      </c>
      <c r="B7655" s="7" t="s">
        <v>22864</v>
      </c>
      <c r="C7655" s="8" t="s">
        <v>22865</v>
      </c>
      <c r="D7655" s="4" t="str">
        <f>IF(AND(COUNTIF(icd_searchgroup!A:A,A7655)=1,NOT(VLOOKUP(A7655,icd_searchgroup!A:C,3,FALSE)="")),"okay","check")</f>
        <v>okay</v>
      </c>
      <c r="E7655" s="9"/>
      <c r="F7655" s="9"/>
    </row>
    <row r="7656" ht="15.75" customHeight="1">
      <c r="A7656" s="6" t="s">
        <v>22866</v>
      </c>
      <c r="B7656" s="7" t="s">
        <v>22867</v>
      </c>
      <c r="C7656" s="8" t="s">
        <v>22868</v>
      </c>
      <c r="D7656" s="4" t="str">
        <f>IF(AND(COUNTIF(icd_searchgroup!A:A,A7656)=1,NOT(VLOOKUP(A7656,icd_searchgroup!A:C,3,FALSE)="")),"okay","check")</f>
        <v>okay</v>
      </c>
      <c r="E7656" s="9"/>
      <c r="F7656" s="9"/>
    </row>
    <row r="7657" ht="15.75" customHeight="1">
      <c r="A7657" s="6" t="s">
        <v>22869</v>
      </c>
      <c r="B7657" s="7" t="s">
        <v>22870</v>
      </c>
      <c r="C7657" s="8" t="s">
        <v>22871</v>
      </c>
      <c r="D7657" s="4" t="str">
        <f>IF(AND(COUNTIF(icd_searchgroup!A:A,A7657)=1,NOT(VLOOKUP(A7657,icd_searchgroup!A:C,3,FALSE)="")),"okay","check")</f>
        <v>okay</v>
      </c>
      <c r="E7657" s="9"/>
      <c r="F7657" s="9"/>
    </row>
    <row r="7658" ht="15.75" customHeight="1">
      <c r="A7658" s="6" t="s">
        <v>22872</v>
      </c>
      <c r="B7658" s="7" t="s">
        <v>22873</v>
      </c>
      <c r="C7658" s="8" t="s">
        <v>22874</v>
      </c>
      <c r="D7658" s="4" t="str">
        <f>IF(AND(COUNTIF(icd_searchgroup!A:A,A7658)=1,NOT(VLOOKUP(A7658,icd_searchgroup!A:C,3,FALSE)="")),"okay","check")</f>
        <v>okay</v>
      </c>
      <c r="E7658" s="9"/>
      <c r="F7658" s="9"/>
    </row>
    <row r="7659" ht="15.75" customHeight="1">
      <c r="A7659" s="6" t="s">
        <v>22875</v>
      </c>
      <c r="B7659" s="7" t="s">
        <v>22876</v>
      </c>
      <c r="C7659" s="8" t="s">
        <v>22877</v>
      </c>
      <c r="D7659" s="4" t="str">
        <f>IF(AND(COUNTIF(icd_searchgroup!A:A,A7659)=1,NOT(VLOOKUP(A7659,icd_searchgroup!A:C,3,FALSE)="")),"okay","check")</f>
        <v>okay</v>
      </c>
      <c r="E7659" s="9"/>
      <c r="F7659" s="9"/>
    </row>
    <row r="7660" ht="15.75" customHeight="1">
      <c r="A7660" s="6" t="s">
        <v>22878</v>
      </c>
      <c r="B7660" s="7" t="s">
        <v>22879</v>
      </c>
      <c r="C7660" s="8" t="s">
        <v>22880</v>
      </c>
      <c r="D7660" s="4" t="str">
        <f>IF(AND(COUNTIF(icd_searchgroup!A:A,A7660)=1,NOT(VLOOKUP(A7660,icd_searchgroup!A:C,3,FALSE)="")),"okay","check")</f>
        <v>okay</v>
      </c>
      <c r="E7660" s="9"/>
      <c r="F7660" s="9"/>
    </row>
    <row r="7661" ht="15.75" customHeight="1">
      <c r="A7661" s="6" t="s">
        <v>22881</v>
      </c>
      <c r="B7661" s="7" t="s">
        <v>22882</v>
      </c>
      <c r="C7661" s="8" t="s">
        <v>22883</v>
      </c>
      <c r="D7661" s="4" t="str">
        <f>IF(AND(COUNTIF(icd_searchgroup!A:A,A7661)=1,NOT(VLOOKUP(A7661,icd_searchgroup!A:C,3,FALSE)="")),"okay","check")</f>
        <v>okay</v>
      </c>
      <c r="E7661" s="9"/>
      <c r="F7661" s="9"/>
    </row>
    <row r="7662" ht="15.75" customHeight="1">
      <c r="A7662" s="6" t="s">
        <v>22884</v>
      </c>
      <c r="B7662" s="7" t="s">
        <v>22885</v>
      </c>
      <c r="C7662" s="8" t="s">
        <v>22886</v>
      </c>
      <c r="D7662" s="4" t="str">
        <f>IF(AND(COUNTIF(icd_searchgroup!A:A,A7662)=1,NOT(VLOOKUP(A7662,icd_searchgroup!A:C,3,FALSE)="")),"okay","check")</f>
        <v>okay</v>
      </c>
      <c r="E7662" s="9"/>
      <c r="F7662" s="9"/>
    </row>
    <row r="7663" ht="15.75" customHeight="1">
      <c r="A7663" s="6" t="s">
        <v>22887</v>
      </c>
      <c r="B7663" s="7" t="s">
        <v>22888</v>
      </c>
      <c r="C7663" s="8" t="s">
        <v>22889</v>
      </c>
      <c r="D7663" s="4" t="str">
        <f>IF(AND(COUNTIF(icd_searchgroup!A:A,A7663)=1,NOT(VLOOKUP(A7663,icd_searchgroup!A:C,3,FALSE)="")),"okay","check")</f>
        <v>okay</v>
      </c>
      <c r="E7663" s="9"/>
      <c r="F7663" s="9"/>
    </row>
    <row r="7664" ht="15.75" customHeight="1">
      <c r="A7664" s="6" t="s">
        <v>22890</v>
      </c>
      <c r="B7664" s="7" t="s">
        <v>22891</v>
      </c>
      <c r="C7664" s="8" t="s">
        <v>22892</v>
      </c>
      <c r="D7664" s="4" t="str">
        <f>IF(AND(COUNTIF(icd_searchgroup!A:A,A7664)=1,NOT(VLOOKUP(A7664,icd_searchgroup!A:C,3,FALSE)="")),"okay","check")</f>
        <v>okay</v>
      </c>
      <c r="E7664" s="9"/>
      <c r="F7664" s="9"/>
    </row>
    <row r="7665" ht="15.75" customHeight="1">
      <c r="A7665" s="6" t="s">
        <v>22893</v>
      </c>
      <c r="B7665" s="7" t="s">
        <v>22894</v>
      </c>
      <c r="C7665" s="8" t="s">
        <v>22895</v>
      </c>
      <c r="D7665" s="4" t="str">
        <f>IF(AND(COUNTIF(icd_searchgroup!A:A,A7665)=1,NOT(VLOOKUP(A7665,icd_searchgroup!A:C,3,FALSE)="")),"okay","check")</f>
        <v>okay</v>
      </c>
      <c r="E7665" s="9"/>
      <c r="F7665" s="9"/>
    </row>
    <row r="7666" ht="15.75" customHeight="1">
      <c r="A7666" s="6" t="s">
        <v>22896</v>
      </c>
      <c r="B7666" s="7" t="s">
        <v>22897</v>
      </c>
      <c r="C7666" s="8" t="s">
        <v>22898</v>
      </c>
      <c r="D7666" s="4" t="str">
        <f>IF(AND(COUNTIF(icd_searchgroup!A:A,A7666)=1,NOT(VLOOKUP(A7666,icd_searchgroup!A:C,3,FALSE)="")),"okay","check")</f>
        <v>okay</v>
      </c>
      <c r="E7666" s="9"/>
      <c r="F7666" s="9"/>
    </row>
    <row r="7667" ht="15.75" customHeight="1">
      <c r="A7667" s="6" t="s">
        <v>22899</v>
      </c>
      <c r="B7667" s="7" t="s">
        <v>22900</v>
      </c>
      <c r="C7667" s="8" t="s">
        <v>22901</v>
      </c>
      <c r="D7667" s="4" t="str">
        <f>IF(AND(COUNTIF(icd_searchgroup!A:A,A7667)=1,NOT(VLOOKUP(A7667,icd_searchgroup!A:C,3,FALSE)="")),"okay","check")</f>
        <v>okay</v>
      </c>
      <c r="E7667" s="9"/>
      <c r="F7667" s="9"/>
    </row>
    <row r="7668" ht="15.75" customHeight="1">
      <c r="A7668" s="6" t="s">
        <v>22902</v>
      </c>
      <c r="B7668" s="7" t="s">
        <v>22903</v>
      </c>
      <c r="C7668" s="8" t="s">
        <v>22904</v>
      </c>
      <c r="D7668" s="4" t="str">
        <f>IF(AND(COUNTIF(icd_searchgroup!A:A,A7668)=1,NOT(VLOOKUP(A7668,icd_searchgroup!A:C,3,FALSE)="")),"okay","check")</f>
        <v>okay</v>
      </c>
      <c r="E7668" s="9"/>
      <c r="F7668" s="9"/>
    </row>
    <row r="7669" ht="15.75" customHeight="1">
      <c r="A7669" s="6" t="s">
        <v>22905</v>
      </c>
      <c r="B7669" s="7" t="s">
        <v>22906</v>
      </c>
      <c r="C7669" s="8" t="s">
        <v>22907</v>
      </c>
      <c r="D7669" s="4" t="str">
        <f>IF(AND(COUNTIF(icd_searchgroup!A:A,A7669)=1,NOT(VLOOKUP(A7669,icd_searchgroup!A:C,3,FALSE)="")),"okay","check")</f>
        <v>okay</v>
      </c>
      <c r="E7669" s="9"/>
      <c r="F7669" s="9"/>
    </row>
    <row r="7670" ht="15.75" customHeight="1">
      <c r="A7670" s="6" t="s">
        <v>22908</v>
      </c>
      <c r="B7670" s="7" t="s">
        <v>22909</v>
      </c>
      <c r="C7670" s="8" t="s">
        <v>22910</v>
      </c>
      <c r="D7670" s="4" t="str">
        <f>IF(AND(COUNTIF(icd_searchgroup!A:A,A7670)=1,NOT(VLOOKUP(A7670,icd_searchgroup!A:C,3,FALSE)="")),"okay","check")</f>
        <v>okay</v>
      </c>
      <c r="E7670" s="9"/>
      <c r="F7670" s="9"/>
    </row>
    <row r="7671" ht="15.75" customHeight="1">
      <c r="A7671" s="6" t="s">
        <v>22911</v>
      </c>
      <c r="B7671" s="7" t="s">
        <v>22912</v>
      </c>
      <c r="C7671" s="8" t="s">
        <v>22913</v>
      </c>
      <c r="D7671" s="4" t="str">
        <f>IF(AND(COUNTIF(icd_searchgroup!A:A,A7671)=1,NOT(VLOOKUP(A7671,icd_searchgroup!A:C,3,FALSE)="")),"okay","check")</f>
        <v>okay</v>
      </c>
      <c r="E7671" s="9"/>
      <c r="F7671" s="9"/>
    </row>
    <row r="7672" ht="15.75" customHeight="1">
      <c r="A7672" s="6" t="s">
        <v>22914</v>
      </c>
      <c r="B7672" s="7" t="s">
        <v>22915</v>
      </c>
      <c r="C7672" s="8" t="s">
        <v>22916</v>
      </c>
      <c r="D7672" s="4" t="str">
        <f>IF(AND(COUNTIF(icd_searchgroup!A:A,A7672)=1,NOT(VLOOKUP(A7672,icd_searchgroup!A:C,3,FALSE)="")),"okay","check")</f>
        <v>okay</v>
      </c>
      <c r="E7672" s="9"/>
      <c r="F7672" s="9"/>
    </row>
    <row r="7673" ht="15.75" customHeight="1">
      <c r="A7673" s="6" t="s">
        <v>22917</v>
      </c>
      <c r="B7673" s="7" t="s">
        <v>22918</v>
      </c>
      <c r="C7673" s="8" t="s">
        <v>22919</v>
      </c>
      <c r="D7673" s="4" t="str">
        <f>IF(AND(COUNTIF(icd_searchgroup!A:A,A7673)=1,NOT(VLOOKUP(A7673,icd_searchgroup!A:C,3,FALSE)="")),"okay","check")</f>
        <v>okay</v>
      </c>
      <c r="E7673" s="9"/>
      <c r="F7673" s="9"/>
    </row>
    <row r="7674" ht="15.75" customHeight="1">
      <c r="A7674" s="6" t="s">
        <v>22920</v>
      </c>
      <c r="B7674" s="7" t="s">
        <v>22921</v>
      </c>
      <c r="C7674" s="8" t="s">
        <v>22922</v>
      </c>
      <c r="D7674" s="4" t="str">
        <f>IF(AND(COUNTIF(icd_searchgroup!A:A,A7674)=1,NOT(VLOOKUP(A7674,icd_searchgroup!A:C,3,FALSE)="")),"okay","check")</f>
        <v>okay</v>
      </c>
      <c r="E7674" s="9"/>
      <c r="F7674" s="9"/>
    </row>
    <row r="7675" ht="15.75" customHeight="1">
      <c r="A7675" s="6" t="s">
        <v>22923</v>
      </c>
      <c r="B7675" s="7" t="s">
        <v>22924</v>
      </c>
      <c r="C7675" s="8" t="s">
        <v>22925</v>
      </c>
      <c r="D7675" s="4" t="str">
        <f>IF(AND(COUNTIF(icd_searchgroup!A:A,A7675)=1,NOT(VLOOKUP(A7675,icd_searchgroup!A:C,3,FALSE)="")),"okay","check")</f>
        <v>okay</v>
      </c>
      <c r="E7675" s="9"/>
      <c r="F7675" s="9"/>
    </row>
    <row r="7676" ht="15.75" customHeight="1">
      <c r="A7676" s="6" t="s">
        <v>22926</v>
      </c>
      <c r="B7676" s="7" t="s">
        <v>22927</v>
      </c>
      <c r="C7676" s="8" t="s">
        <v>22928</v>
      </c>
      <c r="D7676" s="4" t="str">
        <f>IF(AND(COUNTIF(icd_searchgroup!A:A,A7676)=1,NOT(VLOOKUP(A7676,icd_searchgroup!A:C,3,FALSE)="")),"okay","check")</f>
        <v>okay</v>
      </c>
      <c r="E7676" s="9"/>
      <c r="F7676" s="9"/>
    </row>
    <row r="7677" ht="15.75" customHeight="1">
      <c r="A7677" s="6" t="s">
        <v>22929</v>
      </c>
      <c r="B7677" s="7" t="s">
        <v>22930</v>
      </c>
      <c r="C7677" s="8" t="s">
        <v>22931</v>
      </c>
      <c r="D7677" s="4" t="str">
        <f>IF(AND(COUNTIF(icd_searchgroup!A:A,A7677)=1,NOT(VLOOKUP(A7677,icd_searchgroup!A:C,3,FALSE)="")),"okay","check")</f>
        <v>okay</v>
      </c>
      <c r="E7677" s="9"/>
      <c r="F7677" s="9"/>
    </row>
    <row r="7678" ht="15.75" customHeight="1">
      <c r="A7678" s="6" t="s">
        <v>22932</v>
      </c>
      <c r="B7678" s="7" t="s">
        <v>22933</v>
      </c>
      <c r="C7678" s="8" t="s">
        <v>22934</v>
      </c>
      <c r="D7678" s="4" t="str">
        <f>IF(AND(COUNTIF(icd_searchgroup!A:A,A7678)=1,NOT(VLOOKUP(A7678,icd_searchgroup!A:C,3,FALSE)="")),"okay","check")</f>
        <v>okay</v>
      </c>
      <c r="E7678" s="9"/>
      <c r="F7678" s="9"/>
    </row>
    <row r="7679" ht="15.75" customHeight="1">
      <c r="A7679" s="6" t="s">
        <v>22935</v>
      </c>
      <c r="B7679" s="7" t="s">
        <v>22936</v>
      </c>
      <c r="C7679" s="8" t="s">
        <v>22937</v>
      </c>
      <c r="D7679" s="4" t="str">
        <f>IF(AND(COUNTIF(icd_searchgroup!A:A,A7679)=1,NOT(VLOOKUP(A7679,icd_searchgroup!A:C,3,FALSE)="")),"okay","check")</f>
        <v>okay</v>
      </c>
      <c r="E7679" s="9"/>
      <c r="F7679" s="9"/>
    </row>
    <row r="7680" ht="15.75" customHeight="1">
      <c r="A7680" s="6" t="s">
        <v>22938</v>
      </c>
      <c r="B7680" s="7" t="s">
        <v>22939</v>
      </c>
      <c r="C7680" s="8" t="s">
        <v>22940</v>
      </c>
      <c r="D7680" s="4" t="str">
        <f>IF(AND(COUNTIF(icd_searchgroup!A:A,A7680)=1,NOT(VLOOKUP(A7680,icd_searchgroup!A:C,3,FALSE)="")),"okay","check")</f>
        <v>okay</v>
      </c>
      <c r="E7680" s="9"/>
      <c r="F7680" s="9"/>
    </row>
    <row r="7681" ht="15.75" customHeight="1">
      <c r="A7681" s="6" t="s">
        <v>22941</v>
      </c>
      <c r="B7681" s="7" t="s">
        <v>22942</v>
      </c>
      <c r="C7681" s="8" t="s">
        <v>22943</v>
      </c>
      <c r="D7681" s="4" t="str">
        <f>IF(AND(COUNTIF(icd_searchgroup!A:A,A7681)=1,NOT(VLOOKUP(A7681,icd_searchgroup!A:C,3,FALSE)="")),"okay","check")</f>
        <v>okay</v>
      </c>
      <c r="E7681" s="9"/>
      <c r="F7681" s="9"/>
    </row>
    <row r="7682" ht="15.75" customHeight="1">
      <c r="A7682" s="6" t="s">
        <v>22944</v>
      </c>
      <c r="B7682" s="7" t="s">
        <v>22945</v>
      </c>
      <c r="C7682" s="8" t="s">
        <v>22946</v>
      </c>
      <c r="D7682" s="4" t="str">
        <f>IF(AND(COUNTIF(icd_searchgroup!A:A,A7682)=1,NOT(VLOOKUP(A7682,icd_searchgroup!A:C,3,FALSE)="")),"okay","check")</f>
        <v>okay</v>
      </c>
      <c r="E7682" s="9"/>
      <c r="F7682" s="9"/>
    </row>
    <row r="7683" ht="15.75" customHeight="1">
      <c r="A7683" s="6" t="s">
        <v>22947</v>
      </c>
      <c r="B7683" s="7" t="s">
        <v>22948</v>
      </c>
      <c r="C7683" s="8" t="s">
        <v>22949</v>
      </c>
      <c r="D7683" s="4" t="str">
        <f>IF(AND(COUNTIF(icd_searchgroup!A:A,A7683)=1,NOT(VLOOKUP(A7683,icd_searchgroup!A:C,3,FALSE)="")),"okay","check")</f>
        <v>okay</v>
      </c>
      <c r="E7683" s="9"/>
      <c r="F7683" s="9"/>
    </row>
    <row r="7684" ht="15.75" customHeight="1">
      <c r="A7684" s="6" t="s">
        <v>22950</v>
      </c>
      <c r="B7684" s="7" t="s">
        <v>22951</v>
      </c>
      <c r="C7684" s="8" t="s">
        <v>22952</v>
      </c>
      <c r="D7684" s="4" t="str">
        <f>IF(AND(COUNTIF(icd_searchgroup!A:A,A7684)=1,NOT(VLOOKUP(A7684,icd_searchgroup!A:C,3,FALSE)="")),"okay","check")</f>
        <v>okay</v>
      </c>
      <c r="E7684" s="9"/>
      <c r="F7684" s="9"/>
    </row>
    <row r="7685" ht="15.75" customHeight="1">
      <c r="A7685" s="6" t="s">
        <v>22953</v>
      </c>
      <c r="B7685" s="7" t="s">
        <v>22954</v>
      </c>
      <c r="C7685" s="8" t="s">
        <v>22955</v>
      </c>
      <c r="D7685" s="4" t="str">
        <f>IF(AND(COUNTIF(icd_searchgroup!A:A,A7685)=1,NOT(VLOOKUP(A7685,icd_searchgroup!A:C,3,FALSE)="")),"okay","check")</f>
        <v>okay</v>
      </c>
      <c r="E7685" s="9"/>
      <c r="F7685" s="9"/>
    </row>
    <row r="7686" ht="15.75" customHeight="1">
      <c r="A7686" s="6" t="s">
        <v>22956</v>
      </c>
      <c r="B7686" s="7" t="s">
        <v>22957</v>
      </c>
      <c r="C7686" s="8" t="s">
        <v>22958</v>
      </c>
      <c r="D7686" s="4" t="str">
        <f>IF(AND(COUNTIF(icd_searchgroup!A:A,A7686)=1,NOT(VLOOKUP(A7686,icd_searchgroup!A:C,3,FALSE)="")),"okay","check")</f>
        <v>okay</v>
      </c>
      <c r="E7686" s="9"/>
      <c r="F7686" s="9"/>
    </row>
    <row r="7687" ht="15.75" customHeight="1">
      <c r="A7687" s="6" t="s">
        <v>22959</v>
      </c>
      <c r="B7687" s="7" t="s">
        <v>22960</v>
      </c>
      <c r="C7687" s="8" t="s">
        <v>22961</v>
      </c>
      <c r="D7687" s="4" t="str">
        <f>IF(AND(COUNTIF(icd_searchgroup!A:A,A7687)=1,NOT(VLOOKUP(A7687,icd_searchgroup!A:C,3,FALSE)="")),"okay","check")</f>
        <v>okay</v>
      </c>
      <c r="E7687" s="9"/>
      <c r="F7687" s="9"/>
    </row>
    <row r="7688" ht="15.75" customHeight="1">
      <c r="A7688" s="6" t="s">
        <v>22962</v>
      </c>
      <c r="B7688" s="7" t="s">
        <v>22963</v>
      </c>
      <c r="C7688" s="8" t="s">
        <v>22964</v>
      </c>
      <c r="D7688" s="4" t="str">
        <f>IF(AND(COUNTIF(icd_searchgroup!A:A,A7688)=1,NOT(VLOOKUP(A7688,icd_searchgroup!A:C,3,FALSE)="")),"okay","check")</f>
        <v>okay</v>
      </c>
      <c r="E7688" s="9"/>
      <c r="F7688" s="9"/>
    </row>
    <row r="7689" ht="15.75" customHeight="1">
      <c r="A7689" s="6" t="s">
        <v>22965</v>
      </c>
      <c r="B7689" s="7" t="s">
        <v>22966</v>
      </c>
      <c r="C7689" s="8" t="s">
        <v>22967</v>
      </c>
      <c r="D7689" s="4" t="str">
        <f>IF(AND(COUNTIF(icd_searchgroup!A:A,A7689)=1,NOT(VLOOKUP(A7689,icd_searchgroup!A:C,3,FALSE)="")),"okay","check")</f>
        <v>okay</v>
      </c>
      <c r="E7689" s="9"/>
      <c r="F7689" s="9"/>
    </row>
    <row r="7690" ht="15.75" customHeight="1">
      <c r="A7690" s="6" t="s">
        <v>22968</v>
      </c>
      <c r="B7690" s="7" t="s">
        <v>22969</v>
      </c>
      <c r="C7690" s="8" t="s">
        <v>22970</v>
      </c>
      <c r="D7690" s="4" t="str">
        <f>IF(AND(COUNTIF(icd_searchgroup!A:A,A7690)=1,NOT(VLOOKUP(A7690,icd_searchgroup!A:C,3,FALSE)="")),"okay","check")</f>
        <v>okay</v>
      </c>
      <c r="E7690" s="9"/>
      <c r="F7690" s="9"/>
    </row>
    <row r="7691" ht="15.75" customHeight="1">
      <c r="A7691" s="6" t="s">
        <v>22971</v>
      </c>
      <c r="B7691" s="7" t="s">
        <v>22972</v>
      </c>
      <c r="C7691" s="8" t="s">
        <v>22973</v>
      </c>
      <c r="D7691" s="4" t="str">
        <f>IF(AND(COUNTIF(icd_searchgroup!A:A,A7691)=1,NOT(VLOOKUP(A7691,icd_searchgroup!A:C,3,FALSE)="")),"okay","check")</f>
        <v>okay</v>
      </c>
      <c r="E7691" s="9"/>
      <c r="F7691" s="9"/>
    </row>
    <row r="7692" ht="15.75" customHeight="1">
      <c r="A7692" s="6" t="s">
        <v>22974</v>
      </c>
      <c r="B7692" s="7" t="s">
        <v>22975</v>
      </c>
      <c r="C7692" s="8" t="s">
        <v>22976</v>
      </c>
      <c r="D7692" s="4" t="str">
        <f>IF(AND(COUNTIF(icd_searchgroup!A:A,A7692)=1,NOT(VLOOKUP(A7692,icd_searchgroup!A:C,3,FALSE)="")),"okay","check")</f>
        <v>okay</v>
      </c>
      <c r="E7692" s="9"/>
      <c r="F7692" s="9"/>
    </row>
    <row r="7693" ht="15.75" customHeight="1">
      <c r="A7693" s="6" t="s">
        <v>22977</v>
      </c>
      <c r="B7693" s="7" t="s">
        <v>22978</v>
      </c>
      <c r="C7693" s="8" t="s">
        <v>22979</v>
      </c>
      <c r="D7693" s="4" t="str">
        <f>IF(AND(COUNTIF(icd_searchgroup!A:A,A7693)=1,NOT(VLOOKUP(A7693,icd_searchgroup!A:C,3,FALSE)="")),"okay","check")</f>
        <v>okay</v>
      </c>
      <c r="E7693" s="9"/>
      <c r="F7693" s="9"/>
    </row>
    <row r="7694" ht="15.75" customHeight="1">
      <c r="A7694" s="6" t="s">
        <v>22980</v>
      </c>
      <c r="B7694" s="7" t="s">
        <v>22981</v>
      </c>
      <c r="C7694" s="8" t="s">
        <v>22982</v>
      </c>
      <c r="D7694" s="4" t="str">
        <f>IF(AND(COUNTIF(icd_searchgroup!A:A,A7694)=1,NOT(VLOOKUP(A7694,icd_searchgroup!A:C,3,FALSE)="")),"okay","check")</f>
        <v>okay</v>
      </c>
      <c r="E7694" s="9"/>
      <c r="F7694" s="9"/>
    </row>
    <row r="7695" ht="15.75" customHeight="1">
      <c r="A7695" s="6" t="s">
        <v>22983</v>
      </c>
      <c r="B7695" s="7" t="s">
        <v>22984</v>
      </c>
      <c r="C7695" s="8" t="s">
        <v>22985</v>
      </c>
      <c r="D7695" s="4" t="str">
        <f>IF(AND(COUNTIF(icd_searchgroup!A:A,A7695)=1,NOT(VLOOKUP(A7695,icd_searchgroup!A:C,3,FALSE)="")),"okay","check")</f>
        <v>okay</v>
      </c>
      <c r="E7695" s="9"/>
      <c r="F7695" s="9"/>
    </row>
    <row r="7696" ht="15.75" customHeight="1">
      <c r="A7696" s="6" t="s">
        <v>22986</v>
      </c>
      <c r="B7696" s="7" t="s">
        <v>22987</v>
      </c>
      <c r="C7696" s="8" t="s">
        <v>22988</v>
      </c>
      <c r="D7696" s="4" t="str">
        <f>IF(AND(COUNTIF(icd_searchgroup!A:A,A7696)=1,NOT(VLOOKUP(A7696,icd_searchgroup!A:C,3,FALSE)="")),"okay","check")</f>
        <v>okay</v>
      </c>
      <c r="E7696" s="9"/>
      <c r="F7696" s="9"/>
    </row>
    <row r="7697" ht="15.75" customHeight="1">
      <c r="A7697" s="6" t="s">
        <v>22989</v>
      </c>
      <c r="B7697" s="7" t="s">
        <v>22990</v>
      </c>
      <c r="C7697" s="8" t="s">
        <v>22991</v>
      </c>
      <c r="D7697" s="4" t="str">
        <f>IF(AND(COUNTIF(icd_searchgroup!A:A,A7697)=1,NOT(VLOOKUP(A7697,icd_searchgroup!A:C,3,FALSE)="")),"okay","check")</f>
        <v>okay</v>
      </c>
      <c r="E7697" s="9"/>
      <c r="F7697" s="9"/>
    </row>
    <row r="7698" ht="15.75" customHeight="1">
      <c r="A7698" s="6" t="s">
        <v>22992</v>
      </c>
      <c r="B7698" s="7" t="s">
        <v>22993</v>
      </c>
      <c r="C7698" s="8" t="s">
        <v>22994</v>
      </c>
      <c r="D7698" s="4" t="str">
        <f>IF(AND(COUNTIF(icd_searchgroup!A:A,A7698)=1,NOT(VLOOKUP(A7698,icd_searchgroup!A:C,3,FALSE)="")),"okay","check")</f>
        <v>okay</v>
      </c>
      <c r="E7698" s="9"/>
      <c r="F7698" s="9"/>
    </row>
    <row r="7699" ht="15.75" customHeight="1">
      <c r="A7699" s="6" t="s">
        <v>22995</v>
      </c>
      <c r="B7699" s="7" t="s">
        <v>22996</v>
      </c>
      <c r="C7699" s="8" t="s">
        <v>22997</v>
      </c>
      <c r="D7699" s="4" t="str">
        <f>IF(AND(COUNTIF(icd_searchgroup!A:A,A7699)=1,NOT(VLOOKUP(A7699,icd_searchgroup!A:C,3,FALSE)="")),"okay","check")</f>
        <v>okay</v>
      </c>
      <c r="E7699" s="9"/>
      <c r="F7699" s="9"/>
    </row>
    <row r="7700" ht="15.75" customHeight="1">
      <c r="A7700" s="6" t="s">
        <v>22998</v>
      </c>
      <c r="B7700" s="7" t="s">
        <v>22999</v>
      </c>
      <c r="C7700" s="8" t="s">
        <v>23000</v>
      </c>
      <c r="D7700" s="4" t="str">
        <f>IF(AND(COUNTIF(icd_searchgroup!A:A,A7700)=1,NOT(VLOOKUP(A7700,icd_searchgroup!A:C,3,FALSE)="")),"okay","check")</f>
        <v>okay</v>
      </c>
      <c r="E7700" s="9"/>
      <c r="F7700" s="9"/>
    </row>
    <row r="7701" ht="15.75" customHeight="1">
      <c r="A7701" s="6" t="s">
        <v>23001</v>
      </c>
      <c r="B7701" s="7" t="s">
        <v>23002</v>
      </c>
      <c r="C7701" s="8" t="s">
        <v>23003</v>
      </c>
      <c r="D7701" s="4" t="str">
        <f>IF(AND(COUNTIF(icd_searchgroup!A:A,A7701)=1,NOT(VLOOKUP(A7701,icd_searchgroup!A:C,3,FALSE)="")),"okay","check")</f>
        <v>okay</v>
      </c>
      <c r="E7701" s="9"/>
      <c r="F7701" s="9"/>
    </row>
    <row r="7702" ht="15.75" customHeight="1">
      <c r="A7702" s="6" t="s">
        <v>23004</v>
      </c>
      <c r="B7702" s="7" t="s">
        <v>23005</v>
      </c>
      <c r="C7702" s="8" t="s">
        <v>23006</v>
      </c>
      <c r="D7702" s="4" t="str">
        <f>IF(AND(COUNTIF(icd_searchgroup!A:A,A7702)=1,NOT(VLOOKUP(A7702,icd_searchgroup!A:C,3,FALSE)="")),"okay","check")</f>
        <v>okay</v>
      </c>
      <c r="E7702" s="9"/>
      <c r="F7702" s="9"/>
    </row>
    <row r="7703" ht="15.75" customHeight="1">
      <c r="A7703" s="6" t="s">
        <v>23007</v>
      </c>
      <c r="B7703" s="7" t="s">
        <v>23008</v>
      </c>
      <c r="C7703" s="8" t="s">
        <v>23009</v>
      </c>
      <c r="D7703" s="4" t="str">
        <f>IF(AND(COUNTIF(icd_searchgroup!A:A,A7703)=1,NOT(VLOOKUP(A7703,icd_searchgroup!A:C,3,FALSE)="")),"okay","check")</f>
        <v>okay</v>
      </c>
      <c r="E7703" s="9"/>
      <c r="F7703" s="9"/>
    </row>
    <row r="7704" ht="15.75" customHeight="1">
      <c r="A7704" s="6" t="s">
        <v>23010</v>
      </c>
      <c r="B7704" s="7" t="s">
        <v>23011</v>
      </c>
      <c r="C7704" s="8" t="s">
        <v>23012</v>
      </c>
      <c r="D7704" s="4" t="str">
        <f>IF(AND(COUNTIF(icd_searchgroup!A:A,A7704)=1,NOT(VLOOKUP(A7704,icd_searchgroup!A:C,3,FALSE)="")),"okay","check")</f>
        <v>okay</v>
      </c>
      <c r="E7704" s="9"/>
      <c r="F7704" s="9"/>
    </row>
    <row r="7705" ht="15.75" customHeight="1">
      <c r="A7705" s="6" t="s">
        <v>23013</v>
      </c>
      <c r="B7705" s="7" t="s">
        <v>23014</v>
      </c>
      <c r="C7705" s="8" t="s">
        <v>23015</v>
      </c>
      <c r="D7705" s="4" t="str">
        <f>IF(AND(COUNTIF(icd_searchgroup!A:A,A7705)=1,NOT(VLOOKUP(A7705,icd_searchgroup!A:C,3,FALSE)="")),"okay","check")</f>
        <v>okay</v>
      </c>
      <c r="E7705" s="9"/>
      <c r="F7705" s="9"/>
    </row>
    <row r="7706" ht="15.75" customHeight="1">
      <c r="A7706" s="6" t="s">
        <v>23016</v>
      </c>
      <c r="B7706" s="7" t="s">
        <v>23017</v>
      </c>
      <c r="C7706" s="8" t="s">
        <v>23018</v>
      </c>
      <c r="D7706" s="4" t="str">
        <f>IF(AND(COUNTIF(icd_searchgroup!A:A,A7706)=1,NOT(VLOOKUP(A7706,icd_searchgroup!A:C,3,FALSE)="")),"okay","check")</f>
        <v>okay</v>
      </c>
      <c r="E7706" s="9"/>
      <c r="F7706" s="9"/>
    </row>
    <row r="7707" ht="15.75" customHeight="1">
      <c r="A7707" s="6" t="s">
        <v>23019</v>
      </c>
      <c r="B7707" s="7" t="s">
        <v>23020</v>
      </c>
      <c r="C7707" s="8" t="s">
        <v>23021</v>
      </c>
      <c r="D7707" s="4" t="str">
        <f>IF(AND(COUNTIF(icd_searchgroup!A:A,A7707)=1,NOT(VLOOKUP(A7707,icd_searchgroup!A:C,3,FALSE)="")),"okay","check")</f>
        <v>okay</v>
      </c>
      <c r="E7707" s="9"/>
      <c r="F7707" s="9"/>
    </row>
    <row r="7708" ht="15.75" customHeight="1">
      <c r="A7708" s="6" t="s">
        <v>23022</v>
      </c>
      <c r="B7708" s="7" t="s">
        <v>23023</v>
      </c>
      <c r="C7708" s="8" t="s">
        <v>23024</v>
      </c>
      <c r="D7708" s="4" t="str">
        <f>IF(AND(COUNTIF(icd_searchgroup!A:A,A7708)=1,NOT(VLOOKUP(A7708,icd_searchgroup!A:C,3,FALSE)="")),"okay","check")</f>
        <v>okay</v>
      </c>
      <c r="E7708" s="9"/>
      <c r="F7708" s="9"/>
    </row>
    <row r="7709" ht="15.75" customHeight="1">
      <c r="A7709" s="6" t="s">
        <v>23025</v>
      </c>
      <c r="B7709" s="7" t="s">
        <v>23026</v>
      </c>
      <c r="C7709" s="8" t="s">
        <v>23027</v>
      </c>
      <c r="D7709" s="4" t="str">
        <f>IF(AND(COUNTIF(icd_searchgroup!A:A,A7709)=1,NOT(VLOOKUP(A7709,icd_searchgroup!A:C,3,FALSE)="")),"okay","check")</f>
        <v>okay</v>
      </c>
      <c r="E7709" s="9"/>
      <c r="F7709" s="9"/>
    </row>
    <row r="7710" ht="15.75" customHeight="1">
      <c r="A7710" s="6" t="s">
        <v>23028</v>
      </c>
      <c r="B7710" s="7" t="s">
        <v>23029</v>
      </c>
      <c r="C7710" s="8" t="s">
        <v>23030</v>
      </c>
      <c r="D7710" s="4" t="str">
        <f>IF(AND(COUNTIF(icd_searchgroup!A:A,A7710)=1,NOT(VLOOKUP(A7710,icd_searchgroup!A:C,3,FALSE)="")),"okay","check")</f>
        <v>okay</v>
      </c>
      <c r="E7710" s="9"/>
      <c r="F7710" s="9"/>
    </row>
    <row r="7711" ht="15.75" customHeight="1">
      <c r="A7711" s="6" t="s">
        <v>23031</v>
      </c>
      <c r="B7711" s="7" t="s">
        <v>23032</v>
      </c>
      <c r="C7711" s="8" t="s">
        <v>23033</v>
      </c>
      <c r="D7711" s="4" t="str">
        <f>IF(AND(COUNTIF(icd_searchgroup!A:A,A7711)=1,NOT(VLOOKUP(A7711,icd_searchgroup!A:C,3,FALSE)="")),"okay","check")</f>
        <v>okay</v>
      </c>
      <c r="E7711" s="9"/>
      <c r="F7711" s="9"/>
    </row>
    <row r="7712" ht="15.75" customHeight="1">
      <c r="A7712" s="6" t="s">
        <v>23034</v>
      </c>
      <c r="B7712" s="7" t="s">
        <v>23035</v>
      </c>
      <c r="C7712" s="8" t="s">
        <v>23036</v>
      </c>
      <c r="D7712" s="4" t="str">
        <f>IF(AND(COUNTIF(icd_searchgroup!A:A,A7712)=1,NOT(VLOOKUP(A7712,icd_searchgroup!A:C,3,FALSE)="")),"okay","check")</f>
        <v>okay</v>
      </c>
      <c r="E7712" s="9"/>
      <c r="F7712" s="9"/>
    </row>
    <row r="7713" ht="15.75" customHeight="1">
      <c r="A7713" s="6" t="s">
        <v>23037</v>
      </c>
      <c r="B7713" s="7" t="s">
        <v>23038</v>
      </c>
      <c r="C7713" s="8" t="s">
        <v>23039</v>
      </c>
      <c r="D7713" s="4" t="str">
        <f>IF(AND(COUNTIF(icd_searchgroup!A:A,A7713)=1,NOT(VLOOKUP(A7713,icd_searchgroup!A:C,3,FALSE)="")),"okay","check")</f>
        <v>okay</v>
      </c>
      <c r="E7713" s="9"/>
      <c r="F7713" s="9"/>
    </row>
    <row r="7714" ht="15.75" customHeight="1">
      <c r="A7714" s="6" t="s">
        <v>23040</v>
      </c>
      <c r="B7714" s="7" t="s">
        <v>23041</v>
      </c>
      <c r="C7714" s="8" t="s">
        <v>23042</v>
      </c>
      <c r="D7714" s="4" t="str">
        <f>IF(AND(COUNTIF(icd_searchgroup!A:A,A7714)=1,NOT(VLOOKUP(A7714,icd_searchgroup!A:C,3,FALSE)="")),"okay","check")</f>
        <v>okay</v>
      </c>
      <c r="E7714" s="9"/>
      <c r="F7714" s="9"/>
    </row>
    <row r="7715" ht="15.75" customHeight="1">
      <c r="A7715" s="6" t="s">
        <v>23043</v>
      </c>
      <c r="B7715" s="7" t="s">
        <v>23044</v>
      </c>
      <c r="C7715" s="8" t="s">
        <v>23045</v>
      </c>
      <c r="D7715" s="4" t="str">
        <f>IF(AND(COUNTIF(icd_searchgroup!A:A,A7715)=1,NOT(VLOOKUP(A7715,icd_searchgroup!A:C,3,FALSE)="")),"okay","check")</f>
        <v>okay</v>
      </c>
      <c r="E7715" s="9"/>
      <c r="F7715" s="9"/>
    </row>
    <row r="7716" ht="15.75" customHeight="1">
      <c r="A7716" s="6" t="s">
        <v>23046</v>
      </c>
      <c r="B7716" s="7" t="s">
        <v>23047</v>
      </c>
      <c r="C7716" s="8" t="s">
        <v>23048</v>
      </c>
      <c r="D7716" s="4" t="str">
        <f>IF(AND(COUNTIF(icd_searchgroup!A:A,A7716)=1,NOT(VLOOKUP(A7716,icd_searchgroup!A:C,3,FALSE)="")),"okay","check")</f>
        <v>okay</v>
      </c>
      <c r="E7716" s="9"/>
      <c r="F7716" s="9"/>
    </row>
    <row r="7717" ht="15.75" customHeight="1">
      <c r="A7717" s="6" t="s">
        <v>23049</v>
      </c>
      <c r="B7717" s="7" t="s">
        <v>23050</v>
      </c>
      <c r="C7717" s="8" t="s">
        <v>23051</v>
      </c>
      <c r="D7717" s="4" t="str">
        <f>IF(AND(COUNTIF(icd_searchgroup!A:A,A7717)=1,NOT(VLOOKUP(A7717,icd_searchgroup!A:C,3,FALSE)="")),"okay","check")</f>
        <v>okay</v>
      </c>
      <c r="E7717" s="9"/>
      <c r="F7717" s="9"/>
    </row>
    <row r="7718" ht="15.75" customHeight="1">
      <c r="A7718" s="6" t="s">
        <v>23052</v>
      </c>
      <c r="B7718" s="7" t="s">
        <v>23053</v>
      </c>
      <c r="C7718" s="8" t="s">
        <v>23054</v>
      </c>
      <c r="D7718" s="4" t="str">
        <f>IF(AND(COUNTIF(icd_searchgroup!A:A,A7718)=1,NOT(VLOOKUP(A7718,icd_searchgroup!A:C,3,FALSE)="")),"okay","check")</f>
        <v>okay</v>
      </c>
      <c r="E7718" s="9"/>
      <c r="F7718" s="9"/>
    </row>
    <row r="7719" ht="15.75" customHeight="1">
      <c r="A7719" s="6" t="s">
        <v>23055</v>
      </c>
      <c r="B7719" s="7" t="s">
        <v>23056</v>
      </c>
      <c r="C7719" s="8" t="s">
        <v>23057</v>
      </c>
      <c r="D7719" s="4" t="str">
        <f>IF(AND(COUNTIF(icd_searchgroup!A:A,A7719)=1,NOT(VLOOKUP(A7719,icd_searchgroup!A:C,3,FALSE)="")),"okay","check")</f>
        <v>okay</v>
      </c>
      <c r="E7719" s="9"/>
      <c r="F7719" s="9"/>
    </row>
    <row r="7720" ht="15.75" customHeight="1">
      <c r="A7720" s="6" t="s">
        <v>23058</v>
      </c>
      <c r="B7720" s="7" t="s">
        <v>23059</v>
      </c>
      <c r="C7720" s="8" t="s">
        <v>23060</v>
      </c>
      <c r="D7720" s="4" t="str">
        <f>IF(AND(COUNTIF(icd_searchgroup!A:A,A7720)=1,NOT(VLOOKUP(A7720,icd_searchgroup!A:C,3,FALSE)="")),"okay","check")</f>
        <v>okay</v>
      </c>
      <c r="E7720" s="9"/>
      <c r="F7720" s="9"/>
    </row>
    <row r="7721" ht="15.75" customHeight="1">
      <c r="A7721" s="6" t="s">
        <v>23061</v>
      </c>
      <c r="B7721" s="7" t="s">
        <v>23062</v>
      </c>
      <c r="C7721" s="8" t="s">
        <v>23063</v>
      </c>
      <c r="D7721" s="4" t="str">
        <f>IF(AND(COUNTIF(icd_searchgroup!A:A,A7721)=1,NOT(VLOOKUP(A7721,icd_searchgroup!A:C,3,FALSE)="")),"okay","check")</f>
        <v>okay</v>
      </c>
      <c r="E7721" s="9"/>
      <c r="F7721" s="9"/>
    </row>
    <row r="7722" ht="15.75" customHeight="1">
      <c r="A7722" s="6" t="s">
        <v>23064</v>
      </c>
      <c r="B7722" s="7" t="s">
        <v>23065</v>
      </c>
      <c r="C7722" s="8" t="s">
        <v>23066</v>
      </c>
      <c r="D7722" s="4" t="str">
        <f>IF(AND(COUNTIF(icd_searchgroup!A:A,A7722)=1,NOT(VLOOKUP(A7722,icd_searchgroup!A:C,3,FALSE)="")),"okay","check")</f>
        <v>okay</v>
      </c>
      <c r="E7722" s="9"/>
      <c r="F7722" s="9"/>
    </row>
    <row r="7723" ht="15.75" customHeight="1">
      <c r="A7723" s="6" t="s">
        <v>23067</v>
      </c>
      <c r="B7723" s="7" t="s">
        <v>23068</v>
      </c>
      <c r="C7723" s="8" t="s">
        <v>23069</v>
      </c>
      <c r="D7723" s="4" t="str">
        <f>IF(AND(COUNTIF(icd_searchgroup!A:A,A7723)=1,NOT(VLOOKUP(A7723,icd_searchgroup!A:C,3,FALSE)="")),"okay","check")</f>
        <v>okay</v>
      </c>
      <c r="E7723" s="9"/>
      <c r="F7723" s="9"/>
    </row>
    <row r="7724" ht="15.75" customHeight="1">
      <c r="A7724" s="6" t="s">
        <v>23070</v>
      </c>
      <c r="B7724" s="7" t="s">
        <v>23071</v>
      </c>
      <c r="C7724" s="8" t="s">
        <v>23072</v>
      </c>
      <c r="D7724" s="4" t="str">
        <f>IF(AND(COUNTIF(icd_searchgroup!A:A,A7724)=1,NOT(VLOOKUP(A7724,icd_searchgroup!A:C,3,FALSE)="")),"okay","check")</f>
        <v>okay</v>
      </c>
      <c r="E7724" s="9"/>
      <c r="F7724" s="9"/>
    </row>
    <row r="7725" ht="15.75" customHeight="1">
      <c r="A7725" s="6" t="s">
        <v>23073</v>
      </c>
      <c r="B7725" s="7" t="s">
        <v>23074</v>
      </c>
      <c r="C7725" s="8" t="s">
        <v>23075</v>
      </c>
      <c r="D7725" s="4" t="str">
        <f>IF(AND(COUNTIF(icd_searchgroup!A:A,A7725)=1,NOT(VLOOKUP(A7725,icd_searchgroup!A:C,3,FALSE)="")),"okay","check")</f>
        <v>okay</v>
      </c>
      <c r="E7725" s="9"/>
      <c r="F7725" s="9"/>
    </row>
    <row r="7726" ht="15.75" customHeight="1">
      <c r="A7726" s="6" t="s">
        <v>23076</v>
      </c>
      <c r="B7726" s="7" t="s">
        <v>23077</v>
      </c>
      <c r="C7726" s="8" t="s">
        <v>23078</v>
      </c>
      <c r="D7726" s="4" t="str">
        <f>IF(AND(COUNTIF(icd_searchgroup!A:A,A7726)=1,NOT(VLOOKUP(A7726,icd_searchgroup!A:C,3,FALSE)="")),"okay","check")</f>
        <v>okay</v>
      </c>
      <c r="E7726" s="9"/>
      <c r="F7726" s="9"/>
    </row>
    <row r="7727" ht="15.75" customHeight="1">
      <c r="A7727" s="6" t="s">
        <v>23079</v>
      </c>
      <c r="B7727" s="7" t="s">
        <v>23080</v>
      </c>
      <c r="C7727" s="8" t="s">
        <v>23081</v>
      </c>
      <c r="D7727" s="4" t="str">
        <f>IF(AND(COUNTIF(icd_searchgroup!A:A,A7727)=1,NOT(VLOOKUP(A7727,icd_searchgroup!A:C,3,FALSE)="")),"okay","check")</f>
        <v>okay</v>
      </c>
      <c r="E7727" s="9"/>
      <c r="F7727" s="9"/>
    </row>
    <row r="7728" ht="15.75" customHeight="1">
      <c r="A7728" s="6" t="s">
        <v>23082</v>
      </c>
      <c r="B7728" s="7" t="s">
        <v>23083</v>
      </c>
      <c r="C7728" s="8" t="s">
        <v>23084</v>
      </c>
      <c r="D7728" s="4" t="str">
        <f>IF(AND(COUNTIF(icd_searchgroup!A:A,A7728)=1,NOT(VLOOKUP(A7728,icd_searchgroup!A:C,3,FALSE)="")),"okay","check")</f>
        <v>okay</v>
      </c>
      <c r="E7728" s="9"/>
      <c r="F7728" s="9"/>
    </row>
    <row r="7729" ht="15.75" customHeight="1">
      <c r="A7729" s="6" t="s">
        <v>23085</v>
      </c>
      <c r="B7729" s="7" t="s">
        <v>23086</v>
      </c>
      <c r="C7729" s="8" t="s">
        <v>23087</v>
      </c>
      <c r="D7729" s="4" t="str">
        <f>IF(AND(COUNTIF(icd_searchgroup!A:A,A7729)=1,NOT(VLOOKUP(A7729,icd_searchgroup!A:C,3,FALSE)="")),"okay","check")</f>
        <v>okay</v>
      </c>
      <c r="E7729" s="9"/>
      <c r="F7729" s="9"/>
    </row>
    <row r="7730" ht="15.75" customHeight="1">
      <c r="A7730" s="6" t="s">
        <v>23088</v>
      </c>
      <c r="B7730" s="7" t="s">
        <v>23089</v>
      </c>
      <c r="C7730" s="8" t="s">
        <v>23090</v>
      </c>
      <c r="D7730" s="4" t="str">
        <f>IF(AND(COUNTIF(icd_searchgroup!A:A,A7730)=1,NOT(VLOOKUP(A7730,icd_searchgroup!A:C,3,FALSE)="")),"okay","check")</f>
        <v>okay</v>
      </c>
      <c r="E7730" s="9"/>
      <c r="F7730" s="9"/>
    </row>
    <row r="7731" ht="15.75" customHeight="1">
      <c r="A7731" s="6" t="s">
        <v>23091</v>
      </c>
      <c r="B7731" s="7" t="s">
        <v>23092</v>
      </c>
      <c r="C7731" s="8" t="s">
        <v>23093</v>
      </c>
      <c r="D7731" s="4" t="str">
        <f>IF(AND(COUNTIF(icd_searchgroup!A:A,A7731)=1,NOT(VLOOKUP(A7731,icd_searchgroup!A:C,3,FALSE)="")),"okay","check")</f>
        <v>okay</v>
      </c>
      <c r="E7731" s="9"/>
      <c r="F7731" s="9"/>
    </row>
    <row r="7732" ht="15.75" customHeight="1">
      <c r="A7732" s="6" t="s">
        <v>23094</v>
      </c>
      <c r="B7732" s="7" t="s">
        <v>23095</v>
      </c>
      <c r="C7732" s="8" t="s">
        <v>23096</v>
      </c>
      <c r="D7732" s="4" t="str">
        <f>IF(AND(COUNTIF(icd_searchgroup!A:A,A7732)=1,NOT(VLOOKUP(A7732,icd_searchgroup!A:C,3,FALSE)="")),"okay","check")</f>
        <v>okay</v>
      </c>
      <c r="E7732" s="9"/>
      <c r="F7732" s="9"/>
    </row>
    <row r="7733" ht="15.75" customHeight="1">
      <c r="A7733" s="6" t="s">
        <v>23097</v>
      </c>
      <c r="B7733" s="7" t="s">
        <v>23098</v>
      </c>
      <c r="C7733" s="8" t="s">
        <v>23099</v>
      </c>
      <c r="D7733" s="4" t="str">
        <f>IF(AND(COUNTIF(icd_searchgroup!A:A,A7733)=1,NOT(VLOOKUP(A7733,icd_searchgroup!A:C,3,FALSE)="")),"okay","check")</f>
        <v>okay</v>
      </c>
      <c r="E7733" s="9"/>
      <c r="F7733" s="9"/>
    </row>
    <row r="7734" ht="15.75" customHeight="1">
      <c r="A7734" s="6" t="s">
        <v>23100</v>
      </c>
      <c r="B7734" s="7" t="s">
        <v>23101</v>
      </c>
      <c r="C7734" s="8" t="s">
        <v>23102</v>
      </c>
      <c r="D7734" s="4" t="str">
        <f>IF(AND(COUNTIF(icd_searchgroup!A:A,A7734)=1,NOT(VLOOKUP(A7734,icd_searchgroup!A:C,3,FALSE)="")),"okay","check")</f>
        <v>okay</v>
      </c>
      <c r="E7734" s="9"/>
      <c r="F7734" s="9"/>
    </row>
    <row r="7735" ht="15.75" customHeight="1">
      <c r="A7735" s="6" t="s">
        <v>23103</v>
      </c>
      <c r="B7735" s="7" t="s">
        <v>23104</v>
      </c>
      <c r="C7735" s="8" t="s">
        <v>23105</v>
      </c>
      <c r="D7735" s="4" t="str">
        <f>IF(AND(COUNTIF(icd_searchgroup!A:A,A7735)=1,NOT(VLOOKUP(A7735,icd_searchgroup!A:C,3,FALSE)="")),"okay","check")</f>
        <v>okay</v>
      </c>
      <c r="E7735" s="9"/>
      <c r="F7735" s="9"/>
    </row>
    <row r="7736" ht="15.75" customHeight="1">
      <c r="A7736" s="6" t="s">
        <v>23106</v>
      </c>
      <c r="B7736" s="7" t="s">
        <v>23107</v>
      </c>
      <c r="C7736" s="8" t="s">
        <v>23108</v>
      </c>
      <c r="D7736" s="4" t="str">
        <f>IF(AND(COUNTIF(icd_searchgroup!A:A,A7736)=1,NOT(VLOOKUP(A7736,icd_searchgroup!A:C,3,FALSE)="")),"okay","check")</f>
        <v>okay</v>
      </c>
      <c r="E7736" s="9"/>
      <c r="F7736" s="9"/>
    </row>
    <row r="7737" ht="15.75" customHeight="1">
      <c r="A7737" s="6" t="s">
        <v>23109</v>
      </c>
      <c r="B7737" s="7" t="s">
        <v>23110</v>
      </c>
      <c r="C7737" s="8" t="s">
        <v>23111</v>
      </c>
      <c r="D7737" s="4" t="str">
        <f>IF(AND(COUNTIF(icd_searchgroup!A:A,A7737)=1,NOT(VLOOKUP(A7737,icd_searchgroup!A:C,3,FALSE)="")),"okay","check")</f>
        <v>okay</v>
      </c>
      <c r="E7737" s="9"/>
      <c r="F7737" s="9"/>
    </row>
    <row r="7738" ht="15.75" customHeight="1">
      <c r="A7738" s="6" t="s">
        <v>23112</v>
      </c>
      <c r="B7738" s="7" t="s">
        <v>23113</v>
      </c>
      <c r="C7738" s="8" t="s">
        <v>23114</v>
      </c>
      <c r="D7738" s="4" t="str">
        <f>IF(AND(COUNTIF(icd_searchgroup!A:A,A7738)=1,NOT(VLOOKUP(A7738,icd_searchgroup!A:C,3,FALSE)="")),"okay","check")</f>
        <v>okay</v>
      </c>
      <c r="E7738" s="9"/>
      <c r="F7738" s="9"/>
    </row>
    <row r="7739" ht="15.75" customHeight="1">
      <c r="A7739" s="6" t="s">
        <v>23115</v>
      </c>
      <c r="B7739" s="7" t="s">
        <v>23116</v>
      </c>
      <c r="C7739" s="8" t="s">
        <v>23117</v>
      </c>
      <c r="D7739" s="4" t="str">
        <f>IF(AND(COUNTIF(icd_searchgroup!A:A,A7739)=1,NOT(VLOOKUP(A7739,icd_searchgroup!A:C,3,FALSE)="")),"okay","check")</f>
        <v>okay</v>
      </c>
      <c r="E7739" s="9"/>
      <c r="F7739" s="9"/>
    </row>
    <row r="7740" ht="15.75" customHeight="1">
      <c r="A7740" s="6" t="s">
        <v>23118</v>
      </c>
      <c r="B7740" s="7" t="s">
        <v>23119</v>
      </c>
      <c r="C7740" s="8" t="s">
        <v>23120</v>
      </c>
      <c r="D7740" s="4" t="str">
        <f>IF(AND(COUNTIF(icd_searchgroup!A:A,A7740)=1,NOT(VLOOKUP(A7740,icd_searchgroup!A:C,3,FALSE)="")),"okay","check")</f>
        <v>okay</v>
      </c>
      <c r="E7740" s="9"/>
      <c r="F7740" s="9"/>
    </row>
    <row r="7741" ht="15.75" customHeight="1">
      <c r="A7741" s="6" t="s">
        <v>23121</v>
      </c>
      <c r="B7741" s="7" t="s">
        <v>23122</v>
      </c>
      <c r="C7741" s="8" t="s">
        <v>23123</v>
      </c>
      <c r="D7741" s="4" t="str">
        <f>IF(AND(COUNTIF(icd_searchgroup!A:A,A7741)=1,NOT(VLOOKUP(A7741,icd_searchgroup!A:C,3,FALSE)="")),"okay","check")</f>
        <v>okay</v>
      </c>
      <c r="E7741" s="9"/>
      <c r="F7741" s="9"/>
    </row>
    <row r="7742" ht="15.75" customHeight="1">
      <c r="A7742" s="6" t="s">
        <v>23124</v>
      </c>
      <c r="B7742" s="7" t="s">
        <v>23125</v>
      </c>
      <c r="C7742" s="8" t="s">
        <v>23126</v>
      </c>
      <c r="D7742" s="4" t="str">
        <f>IF(AND(COUNTIF(icd_searchgroup!A:A,A7742)=1,NOT(VLOOKUP(A7742,icd_searchgroup!A:C,3,FALSE)="")),"okay","check")</f>
        <v>okay</v>
      </c>
      <c r="E7742" s="9"/>
      <c r="F7742" s="9"/>
    </row>
    <row r="7743" ht="15.75" customHeight="1">
      <c r="A7743" s="6" t="s">
        <v>23127</v>
      </c>
      <c r="B7743" s="7" t="s">
        <v>23128</v>
      </c>
      <c r="C7743" s="8" t="s">
        <v>23129</v>
      </c>
      <c r="D7743" s="4" t="str">
        <f>IF(AND(COUNTIF(icd_searchgroup!A:A,A7743)=1,NOT(VLOOKUP(A7743,icd_searchgroup!A:C,3,FALSE)="")),"okay","check")</f>
        <v>okay</v>
      </c>
      <c r="E7743" s="9"/>
      <c r="F7743" s="9"/>
    </row>
    <row r="7744" ht="15.75" customHeight="1">
      <c r="A7744" s="6" t="s">
        <v>23130</v>
      </c>
      <c r="B7744" s="7" t="s">
        <v>23131</v>
      </c>
      <c r="C7744" s="8" t="s">
        <v>23132</v>
      </c>
      <c r="D7744" s="4" t="str">
        <f>IF(AND(COUNTIF(icd_searchgroup!A:A,A7744)=1,NOT(VLOOKUP(A7744,icd_searchgroup!A:C,3,FALSE)="")),"okay","check")</f>
        <v>okay</v>
      </c>
      <c r="E7744" s="9"/>
      <c r="F7744" s="9"/>
    </row>
    <row r="7745" ht="15.75" customHeight="1">
      <c r="A7745" s="6" t="s">
        <v>23133</v>
      </c>
      <c r="B7745" s="7" t="s">
        <v>23134</v>
      </c>
      <c r="C7745" s="8" t="s">
        <v>23135</v>
      </c>
      <c r="D7745" s="4" t="str">
        <f>IF(AND(COUNTIF(icd_searchgroup!A:A,A7745)=1,NOT(VLOOKUP(A7745,icd_searchgroup!A:C,3,FALSE)="")),"okay","check")</f>
        <v>okay</v>
      </c>
      <c r="E7745" s="9"/>
      <c r="F7745" s="9"/>
    </row>
    <row r="7746" ht="15.75" customHeight="1">
      <c r="A7746" s="6" t="s">
        <v>23136</v>
      </c>
      <c r="B7746" s="7" t="s">
        <v>23137</v>
      </c>
      <c r="C7746" s="8" t="s">
        <v>23138</v>
      </c>
      <c r="D7746" s="4" t="str">
        <f>IF(AND(COUNTIF(icd_searchgroup!A:A,A7746)=1,NOT(VLOOKUP(A7746,icd_searchgroup!A:C,3,FALSE)="")),"okay","check")</f>
        <v>okay</v>
      </c>
      <c r="E7746" s="9"/>
      <c r="F7746" s="9"/>
    </row>
    <row r="7747" ht="15.75" customHeight="1">
      <c r="A7747" s="6" t="s">
        <v>23139</v>
      </c>
      <c r="B7747" s="7" t="s">
        <v>23140</v>
      </c>
      <c r="C7747" s="8" t="s">
        <v>23141</v>
      </c>
      <c r="D7747" s="4" t="str">
        <f>IF(AND(COUNTIF(icd_searchgroup!A:A,A7747)=1,NOT(VLOOKUP(A7747,icd_searchgroup!A:C,3,FALSE)="")),"okay","check")</f>
        <v>okay</v>
      </c>
      <c r="E7747" s="9"/>
      <c r="F7747" s="9"/>
    </row>
    <row r="7748" ht="15.75" customHeight="1">
      <c r="A7748" s="6" t="s">
        <v>23142</v>
      </c>
      <c r="B7748" s="7" t="s">
        <v>23143</v>
      </c>
      <c r="C7748" s="8" t="s">
        <v>23144</v>
      </c>
      <c r="D7748" s="4" t="str">
        <f>IF(AND(COUNTIF(icd_searchgroup!A:A,A7748)=1,NOT(VLOOKUP(A7748,icd_searchgroup!A:C,3,FALSE)="")),"okay","check")</f>
        <v>okay</v>
      </c>
      <c r="E7748" s="9"/>
      <c r="F7748" s="9"/>
    </row>
    <row r="7749" ht="15.75" customHeight="1">
      <c r="A7749" s="6" t="s">
        <v>23145</v>
      </c>
      <c r="B7749" s="7" t="s">
        <v>23146</v>
      </c>
      <c r="C7749" s="8" t="s">
        <v>23147</v>
      </c>
      <c r="D7749" s="4" t="str">
        <f>IF(AND(COUNTIF(icd_searchgroup!A:A,A7749)=1,NOT(VLOOKUP(A7749,icd_searchgroup!A:C,3,FALSE)="")),"okay","check")</f>
        <v>okay</v>
      </c>
      <c r="E7749" s="9"/>
      <c r="F7749" s="9"/>
    </row>
    <row r="7750" ht="15.75" customHeight="1">
      <c r="A7750" s="6" t="s">
        <v>23148</v>
      </c>
      <c r="B7750" s="7" t="s">
        <v>23149</v>
      </c>
      <c r="C7750" s="8" t="s">
        <v>23150</v>
      </c>
      <c r="D7750" s="4" t="str">
        <f>IF(AND(COUNTIF(icd_searchgroup!A:A,A7750)=1,NOT(VLOOKUP(A7750,icd_searchgroup!A:C,3,FALSE)="")),"okay","check")</f>
        <v>okay</v>
      </c>
      <c r="E7750" s="9"/>
      <c r="F7750" s="9"/>
    </row>
    <row r="7751" ht="15.75" customHeight="1">
      <c r="A7751" s="6" t="s">
        <v>23151</v>
      </c>
      <c r="B7751" s="7" t="s">
        <v>23152</v>
      </c>
      <c r="C7751" s="8" t="s">
        <v>23153</v>
      </c>
      <c r="D7751" s="4" t="str">
        <f>IF(AND(COUNTIF(icd_searchgroup!A:A,A7751)=1,NOT(VLOOKUP(A7751,icd_searchgroup!A:C,3,FALSE)="")),"okay","check")</f>
        <v>okay</v>
      </c>
      <c r="E7751" s="9"/>
      <c r="F7751" s="9"/>
    </row>
    <row r="7752" ht="15.75" customHeight="1">
      <c r="A7752" s="6" t="s">
        <v>23154</v>
      </c>
      <c r="B7752" s="7" t="s">
        <v>23155</v>
      </c>
      <c r="C7752" s="8" t="s">
        <v>23156</v>
      </c>
      <c r="D7752" s="4" t="str">
        <f>IF(AND(COUNTIF(icd_searchgroup!A:A,A7752)=1,NOT(VLOOKUP(A7752,icd_searchgroup!A:C,3,FALSE)="")),"okay","check")</f>
        <v>okay</v>
      </c>
      <c r="E7752" s="9"/>
      <c r="F7752" s="9"/>
    </row>
    <row r="7753" ht="15.75" customHeight="1">
      <c r="A7753" s="6" t="s">
        <v>23157</v>
      </c>
      <c r="B7753" s="7" t="s">
        <v>23158</v>
      </c>
      <c r="C7753" s="8" t="s">
        <v>23159</v>
      </c>
      <c r="D7753" s="4" t="str">
        <f>IF(AND(COUNTIF(icd_searchgroup!A:A,A7753)=1,NOT(VLOOKUP(A7753,icd_searchgroup!A:C,3,FALSE)="")),"okay","check")</f>
        <v>okay</v>
      </c>
      <c r="E7753" s="9"/>
      <c r="F7753" s="9"/>
    </row>
    <row r="7754" ht="15.75" customHeight="1">
      <c r="A7754" s="6" t="s">
        <v>23160</v>
      </c>
      <c r="B7754" s="7" t="s">
        <v>23161</v>
      </c>
      <c r="C7754" s="8" t="s">
        <v>23162</v>
      </c>
      <c r="D7754" s="4" t="str">
        <f>IF(AND(COUNTIF(icd_searchgroup!A:A,A7754)=1,NOT(VLOOKUP(A7754,icd_searchgroup!A:C,3,FALSE)="")),"okay","check")</f>
        <v>okay</v>
      </c>
      <c r="E7754" s="9"/>
      <c r="F7754" s="9"/>
    </row>
    <row r="7755" ht="15.75" customHeight="1">
      <c r="A7755" s="6" t="s">
        <v>23163</v>
      </c>
      <c r="B7755" s="7" t="s">
        <v>23164</v>
      </c>
      <c r="C7755" s="8" t="s">
        <v>23165</v>
      </c>
      <c r="D7755" s="4" t="str">
        <f>IF(AND(COUNTIF(icd_searchgroup!A:A,A7755)=1,NOT(VLOOKUP(A7755,icd_searchgroup!A:C,3,FALSE)="")),"okay","check")</f>
        <v>okay</v>
      </c>
      <c r="E7755" s="9"/>
      <c r="F7755" s="9"/>
    </row>
    <row r="7756" ht="15.75" customHeight="1">
      <c r="A7756" s="6" t="s">
        <v>23166</v>
      </c>
      <c r="B7756" s="7" t="s">
        <v>23167</v>
      </c>
      <c r="C7756" s="8" t="s">
        <v>23168</v>
      </c>
      <c r="D7756" s="4" t="str">
        <f>IF(AND(COUNTIF(icd_searchgroup!A:A,A7756)=1,NOT(VLOOKUP(A7756,icd_searchgroup!A:C,3,FALSE)="")),"okay","check")</f>
        <v>okay</v>
      </c>
      <c r="E7756" s="9"/>
      <c r="F7756" s="9"/>
    </row>
    <row r="7757" ht="15.75" customHeight="1">
      <c r="A7757" s="6" t="s">
        <v>23169</v>
      </c>
      <c r="B7757" s="7" t="s">
        <v>23170</v>
      </c>
      <c r="C7757" s="8" t="s">
        <v>23171</v>
      </c>
      <c r="D7757" s="4" t="str">
        <f>IF(AND(COUNTIF(icd_searchgroup!A:A,A7757)=1,NOT(VLOOKUP(A7757,icd_searchgroup!A:C,3,FALSE)="")),"okay","check")</f>
        <v>okay</v>
      </c>
      <c r="E7757" s="9"/>
      <c r="F7757" s="9"/>
    </row>
    <row r="7758" ht="15.75" customHeight="1">
      <c r="A7758" s="6" t="s">
        <v>23172</v>
      </c>
      <c r="B7758" s="7" t="s">
        <v>23173</v>
      </c>
      <c r="C7758" s="8" t="s">
        <v>23174</v>
      </c>
      <c r="D7758" s="4" t="str">
        <f>IF(AND(COUNTIF(icd_searchgroup!A:A,A7758)=1,NOT(VLOOKUP(A7758,icd_searchgroup!A:C,3,FALSE)="")),"okay","check")</f>
        <v>okay</v>
      </c>
      <c r="E7758" s="9"/>
      <c r="F7758" s="9"/>
    </row>
    <row r="7759" ht="15.75" customHeight="1">
      <c r="A7759" s="6" t="s">
        <v>23175</v>
      </c>
      <c r="B7759" s="7" t="s">
        <v>23176</v>
      </c>
      <c r="C7759" s="8" t="s">
        <v>23177</v>
      </c>
      <c r="D7759" s="4" t="str">
        <f>IF(AND(COUNTIF(icd_searchgroup!A:A,A7759)=1,NOT(VLOOKUP(A7759,icd_searchgroup!A:C,3,FALSE)="")),"okay","check")</f>
        <v>okay</v>
      </c>
      <c r="E7759" s="9"/>
      <c r="F7759" s="9"/>
    </row>
    <row r="7760" ht="15.75" customHeight="1">
      <c r="A7760" s="6" t="s">
        <v>23178</v>
      </c>
      <c r="B7760" s="7" t="s">
        <v>23179</v>
      </c>
      <c r="C7760" s="8" t="s">
        <v>23180</v>
      </c>
      <c r="D7760" s="4" t="str">
        <f>IF(AND(COUNTIF(icd_searchgroup!A:A,A7760)=1,NOT(VLOOKUP(A7760,icd_searchgroup!A:C,3,FALSE)="")),"okay","check")</f>
        <v>okay</v>
      </c>
      <c r="E7760" s="9"/>
      <c r="F7760" s="9"/>
    </row>
    <row r="7761" ht="15.75" customHeight="1">
      <c r="A7761" s="6" t="s">
        <v>23181</v>
      </c>
      <c r="B7761" s="7" t="s">
        <v>23182</v>
      </c>
      <c r="C7761" s="8" t="s">
        <v>23183</v>
      </c>
      <c r="D7761" s="4" t="str">
        <f>IF(AND(COUNTIF(icd_searchgroup!A:A,A7761)=1,NOT(VLOOKUP(A7761,icd_searchgroup!A:C,3,FALSE)="")),"okay","check")</f>
        <v>okay</v>
      </c>
      <c r="E7761" s="9"/>
      <c r="F7761" s="9"/>
    </row>
    <row r="7762" ht="15.75" customHeight="1">
      <c r="A7762" s="6" t="s">
        <v>23184</v>
      </c>
      <c r="B7762" s="7" t="s">
        <v>23185</v>
      </c>
      <c r="C7762" s="8" t="s">
        <v>23186</v>
      </c>
      <c r="D7762" s="4" t="str">
        <f>IF(AND(COUNTIF(icd_searchgroup!A:A,A7762)=1,NOT(VLOOKUP(A7762,icd_searchgroup!A:C,3,FALSE)="")),"okay","check")</f>
        <v>okay</v>
      </c>
      <c r="E7762" s="9"/>
      <c r="F7762" s="9"/>
    </row>
    <row r="7763" ht="15.75" customHeight="1">
      <c r="A7763" s="6" t="s">
        <v>23187</v>
      </c>
      <c r="B7763" s="7" t="s">
        <v>23188</v>
      </c>
      <c r="C7763" s="8" t="s">
        <v>23189</v>
      </c>
      <c r="D7763" s="4" t="str">
        <f>IF(AND(COUNTIF(icd_searchgroup!A:A,A7763)=1,NOT(VLOOKUP(A7763,icd_searchgroup!A:C,3,FALSE)="")),"okay","check")</f>
        <v>okay</v>
      </c>
      <c r="E7763" s="9"/>
      <c r="F7763" s="9"/>
    </row>
    <row r="7764" ht="15.75" customHeight="1">
      <c r="A7764" s="6" t="s">
        <v>23190</v>
      </c>
      <c r="B7764" s="7" t="s">
        <v>23191</v>
      </c>
      <c r="C7764" s="8" t="s">
        <v>23192</v>
      </c>
      <c r="D7764" s="4" t="str">
        <f>IF(AND(COUNTIF(icd_searchgroup!A:A,A7764)=1,NOT(VLOOKUP(A7764,icd_searchgroup!A:C,3,FALSE)="")),"okay","check")</f>
        <v>okay</v>
      </c>
      <c r="E7764" s="9"/>
      <c r="F7764" s="9"/>
    </row>
    <row r="7765" ht="15.75" customHeight="1">
      <c r="A7765" s="6" t="s">
        <v>23193</v>
      </c>
      <c r="B7765" s="7" t="s">
        <v>23194</v>
      </c>
      <c r="C7765" s="8" t="s">
        <v>23195</v>
      </c>
      <c r="D7765" s="4" t="str">
        <f>IF(AND(COUNTIF(icd_searchgroup!A:A,A7765)=1,NOT(VLOOKUP(A7765,icd_searchgroup!A:C,3,FALSE)="")),"okay","check")</f>
        <v>okay</v>
      </c>
      <c r="E7765" s="9"/>
      <c r="F7765" s="9"/>
    </row>
    <row r="7766" ht="15.75" customHeight="1">
      <c r="A7766" s="6" t="s">
        <v>23196</v>
      </c>
      <c r="B7766" s="7" t="s">
        <v>23197</v>
      </c>
      <c r="C7766" s="8" t="s">
        <v>23198</v>
      </c>
      <c r="D7766" s="4" t="str">
        <f>IF(AND(COUNTIF(icd_searchgroup!A:A,A7766)=1,NOT(VLOOKUP(A7766,icd_searchgroup!A:C,3,FALSE)="")),"okay","check")</f>
        <v>okay</v>
      </c>
      <c r="E7766" s="9"/>
      <c r="F7766" s="9"/>
    </row>
    <row r="7767" ht="15.75" customHeight="1">
      <c r="A7767" s="6" t="s">
        <v>23199</v>
      </c>
      <c r="B7767" s="7" t="s">
        <v>23200</v>
      </c>
      <c r="C7767" s="8" t="s">
        <v>23201</v>
      </c>
      <c r="D7767" s="4" t="str">
        <f>IF(AND(COUNTIF(icd_searchgroup!A:A,A7767)=1,NOT(VLOOKUP(A7767,icd_searchgroup!A:C,3,FALSE)="")),"okay","check")</f>
        <v>okay</v>
      </c>
      <c r="E7767" s="9"/>
      <c r="F7767" s="9"/>
    </row>
    <row r="7768" ht="15.75" customHeight="1">
      <c r="A7768" s="6" t="s">
        <v>23202</v>
      </c>
      <c r="B7768" s="7" t="s">
        <v>23203</v>
      </c>
      <c r="C7768" s="8" t="s">
        <v>23204</v>
      </c>
      <c r="D7768" s="4" t="str">
        <f>IF(AND(COUNTIF(icd_searchgroup!A:A,A7768)=1,NOT(VLOOKUP(A7768,icd_searchgroup!A:C,3,FALSE)="")),"okay","check")</f>
        <v>okay</v>
      </c>
      <c r="E7768" s="9"/>
      <c r="F7768" s="9"/>
    </row>
    <row r="7769" ht="15.75" customHeight="1">
      <c r="A7769" s="6" t="s">
        <v>23205</v>
      </c>
      <c r="B7769" s="7" t="s">
        <v>23206</v>
      </c>
      <c r="C7769" s="8" t="s">
        <v>23207</v>
      </c>
      <c r="D7769" s="4" t="str">
        <f>IF(AND(COUNTIF(icd_searchgroup!A:A,A7769)=1,NOT(VLOOKUP(A7769,icd_searchgroup!A:C,3,FALSE)="")),"okay","check")</f>
        <v>okay</v>
      </c>
      <c r="E7769" s="9"/>
      <c r="F7769" s="9"/>
    </row>
    <row r="7770" ht="15.75" customHeight="1">
      <c r="A7770" s="6" t="s">
        <v>23208</v>
      </c>
      <c r="B7770" s="7" t="s">
        <v>23209</v>
      </c>
      <c r="C7770" s="8" t="s">
        <v>23210</v>
      </c>
      <c r="D7770" s="4" t="str">
        <f>IF(AND(COUNTIF(icd_searchgroup!A:A,A7770)=1,NOT(VLOOKUP(A7770,icd_searchgroup!A:C,3,FALSE)="")),"okay","check")</f>
        <v>okay</v>
      </c>
      <c r="E7770" s="9"/>
      <c r="F7770" s="9"/>
    </row>
    <row r="7771" ht="15.75" customHeight="1">
      <c r="A7771" s="6" t="s">
        <v>23211</v>
      </c>
      <c r="B7771" s="7" t="s">
        <v>23212</v>
      </c>
      <c r="C7771" s="8" t="s">
        <v>23213</v>
      </c>
      <c r="D7771" s="4" t="str">
        <f>IF(AND(COUNTIF(icd_searchgroup!A:A,A7771)=1,NOT(VLOOKUP(A7771,icd_searchgroup!A:C,3,FALSE)="")),"okay","check")</f>
        <v>okay</v>
      </c>
      <c r="E7771" s="9"/>
      <c r="F7771" s="9"/>
    </row>
    <row r="7772" ht="15.75" customHeight="1">
      <c r="A7772" s="6" t="s">
        <v>23214</v>
      </c>
      <c r="B7772" s="7" t="s">
        <v>23215</v>
      </c>
      <c r="C7772" s="8" t="s">
        <v>23216</v>
      </c>
      <c r="D7772" s="4" t="str">
        <f>IF(AND(COUNTIF(icd_searchgroup!A:A,A7772)=1,NOT(VLOOKUP(A7772,icd_searchgroup!A:C,3,FALSE)="")),"okay","check")</f>
        <v>okay</v>
      </c>
      <c r="E7772" s="9"/>
      <c r="F7772" s="9"/>
    </row>
    <row r="7773" ht="15.75" customHeight="1">
      <c r="A7773" s="6" t="s">
        <v>23217</v>
      </c>
      <c r="B7773" s="7" t="s">
        <v>23218</v>
      </c>
      <c r="C7773" s="8" t="s">
        <v>23219</v>
      </c>
      <c r="D7773" s="4" t="str">
        <f>IF(AND(COUNTIF(icd_searchgroup!A:A,A7773)=1,NOT(VLOOKUP(A7773,icd_searchgroup!A:C,3,FALSE)="")),"okay","check")</f>
        <v>okay</v>
      </c>
      <c r="E7773" s="9"/>
      <c r="F7773" s="9"/>
    </row>
    <row r="7774" ht="15.75" customHeight="1">
      <c r="A7774" s="6" t="s">
        <v>23220</v>
      </c>
      <c r="B7774" s="7" t="s">
        <v>23221</v>
      </c>
      <c r="C7774" s="8" t="s">
        <v>23222</v>
      </c>
      <c r="D7774" s="4" t="str">
        <f>IF(AND(COUNTIF(icd_searchgroup!A:A,A7774)=1,NOT(VLOOKUP(A7774,icd_searchgroup!A:C,3,FALSE)="")),"okay","check")</f>
        <v>okay</v>
      </c>
      <c r="E7774" s="9"/>
      <c r="F7774" s="9"/>
    </row>
    <row r="7775" ht="15.75" customHeight="1">
      <c r="A7775" s="6" t="s">
        <v>23223</v>
      </c>
      <c r="B7775" s="7" t="s">
        <v>23224</v>
      </c>
      <c r="C7775" s="8" t="s">
        <v>23225</v>
      </c>
      <c r="D7775" s="4" t="str">
        <f>IF(AND(COUNTIF(icd_searchgroup!A:A,A7775)=1,NOT(VLOOKUP(A7775,icd_searchgroup!A:C,3,FALSE)="")),"okay","check")</f>
        <v>okay</v>
      </c>
      <c r="E7775" s="9"/>
      <c r="F7775" s="9"/>
    </row>
    <row r="7776" ht="15.75" customHeight="1">
      <c r="A7776" s="6" t="s">
        <v>23226</v>
      </c>
      <c r="B7776" s="7" t="s">
        <v>23227</v>
      </c>
      <c r="C7776" s="8" t="s">
        <v>23228</v>
      </c>
      <c r="D7776" s="4" t="str">
        <f>IF(AND(COUNTIF(icd_searchgroup!A:A,A7776)=1,NOT(VLOOKUP(A7776,icd_searchgroup!A:C,3,FALSE)="")),"okay","check")</f>
        <v>okay</v>
      </c>
      <c r="E7776" s="9"/>
      <c r="F7776" s="9"/>
    </row>
    <row r="7777" ht="15.75" customHeight="1">
      <c r="A7777" s="6" t="s">
        <v>23229</v>
      </c>
      <c r="B7777" s="7" t="s">
        <v>23230</v>
      </c>
      <c r="C7777" s="8" t="s">
        <v>23231</v>
      </c>
      <c r="D7777" s="4" t="str">
        <f>IF(AND(COUNTIF(icd_searchgroup!A:A,A7777)=1,NOT(VLOOKUP(A7777,icd_searchgroup!A:C,3,FALSE)="")),"okay","check")</f>
        <v>okay</v>
      </c>
      <c r="E7777" s="9"/>
      <c r="F7777" s="9"/>
    </row>
    <row r="7778" ht="15.75" customHeight="1">
      <c r="A7778" s="6" t="s">
        <v>23232</v>
      </c>
      <c r="B7778" s="7" t="s">
        <v>23233</v>
      </c>
      <c r="C7778" s="8" t="s">
        <v>23234</v>
      </c>
      <c r="D7778" s="4" t="str">
        <f>IF(AND(COUNTIF(icd_searchgroup!A:A,A7778)=1,NOT(VLOOKUP(A7778,icd_searchgroup!A:C,3,FALSE)="")),"okay","check")</f>
        <v>okay</v>
      </c>
      <c r="E7778" s="9"/>
      <c r="F7778" s="9"/>
    </row>
    <row r="7779" ht="15.75" customHeight="1">
      <c r="A7779" s="6" t="s">
        <v>23235</v>
      </c>
      <c r="B7779" s="7" t="s">
        <v>23236</v>
      </c>
      <c r="C7779" s="8" t="s">
        <v>23237</v>
      </c>
      <c r="D7779" s="4" t="str">
        <f>IF(AND(COUNTIF(icd_searchgroup!A:A,A7779)=1,NOT(VLOOKUP(A7779,icd_searchgroup!A:C,3,FALSE)="")),"okay","check")</f>
        <v>okay</v>
      </c>
      <c r="E7779" s="9"/>
      <c r="F7779" s="9"/>
    </row>
    <row r="7780" ht="15.75" customHeight="1">
      <c r="A7780" s="6" t="s">
        <v>23238</v>
      </c>
      <c r="B7780" s="7" t="s">
        <v>23239</v>
      </c>
      <c r="C7780" s="8" t="s">
        <v>23240</v>
      </c>
      <c r="D7780" s="4" t="str">
        <f>IF(AND(COUNTIF(icd_searchgroup!A:A,A7780)=1,NOT(VLOOKUP(A7780,icd_searchgroup!A:C,3,FALSE)="")),"okay","check")</f>
        <v>okay</v>
      </c>
      <c r="E7780" s="9"/>
      <c r="F7780" s="9"/>
    </row>
    <row r="7781" ht="15.75" customHeight="1">
      <c r="A7781" s="6" t="s">
        <v>23241</v>
      </c>
      <c r="B7781" s="7" t="s">
        <v>23242</v>
      </c>
      <c r="C7781" s="8" t="s">
        <v>23243</v>
      </c>
      <c r="D7781" s="4" t="str">
        <f>IF(AND(COUNTIF(icd_searchgroup!A:A,A7781)=1,NOT(VLOOKUP(A7781,icd_searchgroup!A:C,3,FALSE)="")),"okay","check")</f>
        <v>okay</v>
      </c>
      <c r="E7781" s="9"/>
      <c r="F7781" s="9"/>
    </row>
    <row r="7782" ht="15.75" customHeight="1">
      <c r="A7782" s="6" t="s">
        <v>23244</v>
      </c>
      <c r="B7782" s="7" t="s">
        <v>23245</v>
      </c>
      <c r="C7782" s="8" t="s">
        <v>23246</v>
      </c>
      <c r="D7782" s="4" t="str">
        <f>IF(AND(COUNTIF(icd_searchgroup!A:A,A7782)=1,NOT(VLOOKUP(A7782,icd_searchgroup!A:C,3,FALSE)="")),"okay","check")</f>
        <v>okay</v>
      </c>
      <c r="E7782" s="9"/>
      <c r="F7782" s="9"/>
    </row>
    <row r="7783" ht="15.75" customHeight="1">
      <c r="A7783" s="6" t="s">
        <v>23247</v>
      </c>
      <c r="B7783" s="7" t="s">
        <v>23248</v>
      </c>
      <c r="C7783" s="8" t="s">
        <v>23249</v>
      </c>
      <c r="D7783" s="4" t="str">
        <f>IF(AND(COUNTIF(icd_searchgroup!A:A,A7783)=1,NOT(VLOOKUP(A7783,icd_searchgroup!A:C,3,FALSE)="")),"okay","check")</f>
        <v>okay</v>
      </c>
      <c r="E7783" s="9"/>
      <c r="F7783" s="9"/>
    </row>
    <row r="7784" ht="15.75" customHeight="1">
      <c r="A7784" s="6" t="s">
        <v>23250</v>
      </c>
      <c r="B7784" s="7" t="s">
        <v>23251</v>
      </c>
      <c r="C7784" s="8" t="s">
        <v>23252</v>
      </c>
      <c r="D7784" s="4" t="str">
        <f>IF(AND(COUNTIF(icd_searchgroup!A:A,A7784)=1,NOT(VLOOKUP(A7784,icd_searchgroup!A:C,3,FALSE)="")),"okay","check")</f>
        <v>okay</v>
      </c>
      <c r="E7784" s="9"/>
      <c r="F7784" s="9"/>
    </row>
    <row r="7785" ht="15.75" customHeight="1">
      <c r="A7785" s="6" t="s">
        <v>23253</v>
      </c>
      <c r="B7785" s="7" t="s">
        <v>23254</v>
      </c>
      <c r="C7785" s="8" t="s">
        <v>23255</v>
      </c>
      <c r="D7785" s="4" t="str">
        <f>IF(AND(COUNTIF(icd_searchgroup!A:A,A7785)=1,NOT(VLOOKUP(A7785,icd_searchgroup!A:C,3,FALSE)="")),"okay","check")</f>
        <v>okay</v>
      </c>
      <c r="E7785" s="9"/>
      <c r="F7785" s="9"/>
    </row>
    <row r="7786" ht="15.75" customHeight="1">
      <c r="A7786" s="6" t="s">
        <v>23256</v>
      </c>
      <c r="B7786" s="7" t="s">
        <v>23257</v>
      </c>
      <c r="C7786" s="8" t="s">
        <v>23258</v>
      </c>
      <c r="D7786" s="4" t="str">
        <f>IF(AND(COUNTIF(icd_searchgroup!A:A,A7786)=1,NOT(VLOOKUP(A7786,icd_searchgroup!A:C,3,FALSE)="")),"okay","check")</f>
        <v>okay</v>
      </c>
      <c r="E7786" s="9"/>
      <c r="F7786" s="9"/>
    </row>
    <row r="7787" ht="15.75" customHeight="1">
      <c r="A7787" s="6" t="s">
        <v>23259</v>
      </c>
      <c r="B7787" s="7" t="s">
        <v>23260</v>
      </c>
      <c r="C7787" s="8" t="s">
        <v>23261</v>
      </c>
      <c r="D7787" s="4" t="str">
        <f>IF(AND(COUNTIF(icd_searchgroup!A:A,A7787)=1,NOT(VLOOKUP(A7787,icd_searchgroup!A:C,3,FALSE)="")),"okay","check")</f>
        <v>okay</v>
      </c>
      <c r="E7787" s="9"/>
      <c r="F7787" s="9"/>
    </row>
    <row r="7788" ht="15.75" customHeight="1">
      <c r="A7788" s="6" t="s">
        <v>23262</v>
      </c>
      <c r="B7788" s="7" t="s">
        <v>23263</v>
      </c>
      <c r="C7788" s="8" t="s">
        <v>23264</v>
      </c>
      <c r="D7788" s="4" t="str">
        <f>IF(AND(COUNTIF(icd_searchgroup!A:A,A7788)=1,NOT(VLOOKUP(A7788,icd_searchgroup!A:C,3,FALSE)="")),"okay","check")</f>
        <v>okay</v>
      </c>
      <c r="E7788" s="9"/>
      <c r="F7788" s="9"/>
    </row>
    <row r="7789" ht="15.75" customHeight="1">
      <c r="A7789" s="6" t="s">
        <v>23265</v>
      </c>
      <c r="B7789" s="7" t="s">
        <v>23266</v>
      </c>
      <c r="C7789" s="8" t="s">
        <v>23267</v>
      </c>
      <c r="D7789" s="4" t="str">
        <f>IF(AND(COUNTIF(icd_searchgroup!A:A,A7789)=1,NOT(VLOOKUP(A7789,icd_searchgroup!A:C,3,FALSE)="")),"okay","check")</f>
        <v>okay</v>
      </c>
      <c r="E7789" s="9"/>
      <c r="F7789" s="9"/>
    </row>
    <row r="7790" ht="15.75" customHeight="1">
      <c r="A7790" s="6" t="s">
        <v>23268</v>
      </c>
      <c r="B7790" s="7" t="s">
        <v>23269</v>
      </c>
      <c r="C7790" s="8" t="s">
        <v>23270</v>
      </c>
      <c r="D7790" s="4" t="str">
        <f>IF(AND(COUNTIF(icd_searchgroup!A:A,A7790)=1,NOT(VLOOKUP(A7790,icd_searchgroup!A:C,3,FALSE)="")),"okay","check")</f>
        <v>okay</v>
      </c>
      <c r="E7790" s="9"/>
      <c r="F7790" s="9"/>
    </row>
    <row r="7791" ht="15.75" customHeight="1">
      <c r="A7791" s="6" t="s">
        <v>23271</v>
      </c>
      <c r="B7791" s="7" t="s">
        <v>23272</v>
      </c>
      <c r="C7791" s="8" t="s">
        <v>23273</v>
      </c>
      <c r="D7791" s="4" t="str">
        <f>IF(AND(COUNTIF(icd_searchgroup!A:A,A7791)=1,NOT(VLOOKUP(A7791,icd_searchgroup!A:C,3,FALSE)="")),"okay","check")</f>
        <v>okay</v>
      </c>
      <c r="E7791" s="9"/>
      <c r="F7791" s="9"/>
    </row>
    <row r="7792" ht="15.75" customHeight="1">
      <c r="A7792" s="6" t="s">
        <v>23274</v>
      </c>
      <c r="B7792" s="7" t="s">
        <v>23275</v>
      </c>
      <c r="C7792" s="8" t="s">
        <v>23276</v>
      </c>
      <c r="D7792" s="4" t="str">
        <f>IF(AND(COUNTIF(icd_searchgroup!A:A,A7792)=1,NOT(VLOOKUP(A7792,icd_searchgroup!A:C,3,FALSE)="")),"okay","check")</f>
        <v>okay</v>
      </c>
      <c r="E7792" s="9"/>
      <c r="F7792" s="9"/>
    </row>
    <row r="7793" ht="15.75" customHeight="1">
      <c r="A7793" s="6" t="s">
        <v>23277</v>
      </c>
      <c r="B7793" s="7" t="s">
        <v>23278</v>
      </c>
      <c r="C7793" s="8" t="s">
        <v>23279</v>
      </c>
      <c r="D7793" s="4" t="str">
        <f>IF(AND(COUNTIF(icd_searchgroup!A:A,A7793)=1,NOT(VLOOKUP(A7793,icd_searchgroup!A:C,3,FALSE)="")),"okay","check")</f>
        <v>okay</v>
      </c>
      <c r="E7793" s="9"/>
      <c r="F7793" s="9"/>
    </row>
    <row r="7794" ht="15.75" customHeight="1">
      <c r="A7794" s="6" t="s">
        <v>23280</v>
      </c>
      <c r="B7794" s="7" t="s">
        <v>23281</v>
      </c>
      <c r="C7794" s="8" t="s">
        <v>23282</v>
      </c>
      <c r="D7794" s="4" t="str">
        <f>IF(AND(COUNTIF(icd_searchgroup!A:A,A7794)=1,NOT(VLOOKUP(A7794,icd_searchgroup!A:C,3,FALSE)="")),"okay","check")</f>
        <v>okay</v>
      </c>
      <c r="E7794" s="9"/>
      <c r="F7794" s="9"/>
    </row>
    <row r="7795" ht="15.75" customHeight="1">
      <c r="A7795" s="6" t="s">
        <v>23283</v>
      </c>
      <c r="B7795" s="7" t="s">
        <v>23284</v>
      </c>
      <c r="C7795" s="8" t="s">
        <v>23285</v>
      </c>
      <c r="D7795" s="4" t="str">
        <f>IF(AND(COUNTIF(icd_searchgroup!A:A,A7795)=1,NOT(VLOOKUP(A7795,icd_searchgroup!A:C,3,FALSE)="")),"okay","check")</f>
        <v>okay</v>
      </c>
      <c r="E7795" s="9"/>
      <c r="F7795" s="9"/>
    </row>
    <row r="7796" ht="15.75" customHeight="1">
      <c r="A7796" s="6" t="s">
        <v>23286</v>
      </c>
      <c r="B7796" s="7" t="s">
        <v>23287</v>
      </c>
      <c r="C7796" s="8" t="s">
        <v>23287</v>
      </c>
      <c r="D7796" s="4" t="str">
        <f>IF(AND(COUNTIF(icd_searchgroup!A:A,A7796)=1,NOT(VLOOKUP(A7796,icd_searchgroup!A:C,3,FALSE)="")),"okay","check")</f>
        <v>okay</v>
      </c>
      <c r="E7796" s="9"/>
      <c r="F7796" s="9"/>
    </row>
    <row r="7797" ht="15.75" customHeight="1">
      <c r="A7797" s="6" t="s">
        <v>23288</v>
      </c>
      <c r="B7797" s="7" t="s">
        <v>23289</v>
      </c>
      <c r="C7797" s="8" t="s">
        <v>23290</v>
      </c>
      <c r="D7797" s="4" t="str">
        <f>IF(AND(COUNTIF(icd_searchgroup!A:A,A7797)=1,NOT(VLOOKUP(A7797,icd_searchgroup!A:C,3,FALSE)="")),"okay","check")</f>
        <v>okay</v>
      </c>
      <c r="E7797" s="9"/>
      <c r="F7797" s="9"/>
    </row>
    <row r="7798" ht="15.75" customHeight="1">
      <c r="A7798" s="6" t="s">
        <v>23291</v>
      </c>
      <c r="B7798" s="7" t="s">
        <v>23292</v>
      </c>
      <c r="C7798" s="8" t="s">
        <v>23293</v>
      </c>
      <c r="D7798" s="4" t="str">
        <f>IF(AND(COUNTIF(icd_searchgroup!A:A,A7798)=1,NOT(VLOOKUP(A7798,icd_searchgroup!A:C,3,FALSE)="")),"okay","check")</f>
        <v>okay</v>
      </c>
      <c r="E7798" s="9"/>
      <c r="F7798" s="9"/>
    </row>
    <row r="7799" ht="15.75" customHeight="1">
      <c r="A7799" s="6" t="s">
        <v>23294</v>
      </c>
      <c r="B7799" s="7" t="s">
        <v>23295</v>
      </c>
      <c r="C7799" s="8" t="s">
        <v>23296</v>
      </c>
      <c r="D7799" s="4" t="str">
        <f>IF(AND(COUNTIF(icd_searchgroup!A:A,A7799)=1,NOT(VLOOKUP(A7799,icd_searchgroup!A:C,3,FALSE)="")),"okay","check")</f>
        <v>okay</v>
      </c>
      <c r="E7799" s="9"/>
      <c r="F7799" s="9"/>
    </row>
    <row r="7800" ht="15.75" customHeight="1">
      <c r="A7800" s="6" t="s">
        <v>23297</v>
      </c>
      <c r="B7800" s="7" t="s">
        <v>23298</v>
      </c>
      <c r="C7800" s="8" t="s">
        <v>23299</v>
      </c>
      <c r="D7800" s="4" t="str">
        <f>IF(AND(COUNTIF(icd_searchgroup!A:A,A7800)=1,NOT(VLOOKUP(A7800,icd_searchgroup!A:C,3,FALSE)="")),"okay","check")</f>
        <v>okay</v>
      </c>
      <c r="E7800" s="9"/>
      <c r="F7800" s="9"/>
    </row>
    <row r="7801" ht="15.75" customHeight="1">
      <c r="A7801" s="6" t="s">
        <v>23300</v>
      </c>
      <c r="B7801" s="7" t="s">
        <v>23301</v>
      </c>
      <c r="C7801" s="8" t="s">
        <v>23302</v>
      </c>
      <c r="D7801" s="4" t="str">
        <f>IF(AND(COUNTIF(icd_searchgroup!A:A,A7801)=1,NOT(VLOOKUP(A7801,icd_searchgroup!A:C,3,FALSE)="")),"okay","check")</f>
        <v>okay</v>
      </c>
      <c r="E7801" s="9"/>
      <c r="F7801" s="9"/>
    </row>
    <row r="7802" ht="15.75" customHeight="1">
      <c r="A7802" s="6" t="s">
        <v>23303</v>
      </c>
      <c r="B7802" s="7" t="s">
        <v>23304</v>
      </c>
      <c r="C7802" s="8" t="s">
        <v>23305</v>
      </c>
      <c r="D7802" s="4" t="str">
        <f>IF(AND(COUNTIF(icd_searchgroup!A:A,A7802)=1,NOT(VLOOKUP(A7802,icd_searchgroup!A:C,3,FALSE)="")),"okay","check")</f>
        <v>okay</v>
      </c>
      <c r="E7802" s="9"/>
      <c r="F7802" s="9"/>
    </row>
    <row r="7803" ht="15.75" customHeight="1">
      <c r="A7803" s="6" t="s">
        <v>23306</v>
      </c>
      <c r="B7803" s="7" t="s">
        <v>23307</v>
      </c>
      <c r="C7803" s="8" t="s">
        <v>23308</v>
      </c>
      <c r="D7803" s="4" t="str">
        <f>IF(AND(COUNTIF(icd_searchgroup!A:A,A7803)=1,NOT(VLOOKUP(A7803,icd_searchgroup!A:C,3,FALSE)="")),"okay","check")</f>
        <v>okay</v>
      </c>
      <c r="E7803" s="9"/>
      <c r="F7803" s="9"/>
    </row>
    <row r="7804" ht="15.75" customHeight="1">
      <c r="A7804" s="6" t="s">
        <v>23309</v>
      </c>
      <c r="B7804" s="7" t="s">
        <v>23310</v>
      </c>
      <c r="C7804" s="8" t="s">
        <v>23311</v>
      </c>
      <c r="D7804" s="4" t="str">
        <f>IF(AND(COUNTIF(icd_searchgroup!A:A,A7804)=1,NOT(VLOOKUP(A7804,icd_searchgroup!A:C,3,FALSE)="")),"okay","check")</f>
        <v>okay</v>
      </c>
      <c r="E7804" s="9"/>
      <c r="F7804" s="9"/>
    </row>
    <row r="7805" ht="15.75" customHeight="1">
      <c r="A7805" s="6" t="s">
        <v>23312</v>
      </c>
      <c r="B7805" s="7" t="s">
        <v>23313</v>
      </c>
      <c r="C7805" s="8" t="s">
        <v>23314</v>
      </c>
      <c r="D7805" s="4" t="str">
        <f>IF(AND(COUNTIF(icd_searchgroup!A:A,A7805)=1,NOT(VLOOKUP(A7805,icd_searchgroup!A:C,3,FALSE)="")),"okay","check")</f>
        <v>okay</v>
      </c>
      <c r="E7805" s="9"/>
      <c r="F7805" s="9"/>
    </row>
    <row r="7806" ht="15.75" customHeight="1">
      <c r="A7806" s="6" t="s">
        <v>23315</v>
      </c>
      <c r="B7806" s="7" t="s">
        <v>23316</v>
      </c>
      <c r="C7806" s="8" t="s">
        <v>23317</v>
      </c>
      <c r="D7806" s="4" t="str">
        <f>IF(AND(COUNTIF(icd_searchgroup!A:A,A7806)=1,NOT(VLOOKUP(A7806,icd_searchgroup!A:C,3,FALSE)="")),"okay","check")</f>
        <v>okay</v>
      </c>
      <c r="E7806" s="9"/>
      <c r="F7806" s="9"/>
    </row>
    <row r="7807" ht="15.75" customHeight="1">
      <c r="A7807" s="6" t="s">
        <v>23318</v>
      </c>
      <c r="B7807" s="7" t="s">
        <v>23319</v>
      </c>
      <c r="C7807" s="8" t="s">
        <v>23320</v>
      </c>
      <c r="D7807" s="4" t="str">
        <f>IF(AND(COUNTIF(icd_searchgroup!A:A,A7807)=1,NOT(VLOOKUP(A7807,icd_searchgroup!A:C,3,FALSE)="")),"okay","check")</f>
        <v>okay</v>
      </c>
      <c r="E7807" s="9"/>
      <c r="F7807" s="9"/>
    </row>
    <row r="7808" ht="15.75" customHeight="1">
      <c r="A7808" s="6" t="s">
        <v>23321</v>
      </c>
      <c r="B7808" s="7" t="s">
        <v>23322</v>
      </c>
      <c r="C7808" s="8" t="s">
        <v>23323</v>
      </c>
      <c r="D7808" s="4" t="str">
        <f>IF(AND(COUNTIF(icd_searchgroup!A:A,A7808)=1,NOT(VLOOKUP(A7808,icd_searchgroup!A:C,3,FALSE)="")),"okay","check")</f>
        <v>okay</v>
      </c>
      <c r="E7808" s="9"/>
      <c r="F7808" s="9"/>
    </row>
    <row r="7809" ht="15.75" customHeight="1">
      <c r="A7809" s="6" t="s">
        <v>23324</v>
      </c>
      <c r="B7809" s="7" t="s">
        <v>23325</v>
      </c>
      <c r="C7809" s="8" t="s">
        <v>23326</v>
      </c>
      <c r="D7809" s="4" t="str">
        <f>IF(AND(COUNTIF(icd_searchgroup!A:A,A7809)=1,NOT(VLOOKUP(A7809,icd_searchgroup!A:C,3,FALSE)="")),"okay","check")</f>
        <v>okay</v>
      </c>
      <c r="E7809" s="9"/>
      <c r="F7809" s="9"/>
    </row>
    <row r="7810" ht="15.75" customHeight="1">
      <c r="A7810" s="6" t="s">
        <v>23327</v>
      </c>
      <c r="B7810" s="7" t="s">
        <v>23328</v>
      </c>
      <c r="C7810" s="8" t="s">
        <v>23329</v>
      </c>
      <c r="D7810" s="4" t="str">
        <f>IF(AND(COUNTIF(icd_searchgroup!A:A,A7810)=1,NOT(VLOOKUP(A7810,icd_searchgroup!A:C,3,FALSE)="")),"okay","check")</f>
        <v>okay</v>
      </c>
      <c r="E7810" s="9"/>
      <c r="F7810" s="9"/>
    </row>
    <row r="7811" ht="15.75" customHeight="1">
      <c r="A7811" s="6" t="s">
        <v>23330</v>
      </c>
      <c r="B7811" s="7" t="s">
        <v>23331</v>
      </c>
      <c r="C7811" s="8" t="s">
        <v>23332</v>
      </c>
      <c r="D7811" s="4" t="str">
        <f>IF(AND(COUNTIF(icd_searchgroup!A:A,A7811)=1,NOT(VLOOKUP(A7811,icd_searchgroup!A:C,3,FALSE)="")),"okay","check")</f>
        <v>okay</v>
      </c>
      <c r="E7811" s="9"/>
      <c r="F7811" s="9"/>
    </row>
    <row r="7812" ht="15.75" customHeight="1">
      <c r="A7812" s="6" t="s">
        <v>23333</v>
      </c>
      <c r="B7812" s="7" t="s">
        <v>23334</v>
      </c>
      <c r="C7812" s="8" t="s">
        <v>23335</v>
      </c>
      <c r="D7812" s="4" t="str">
        <f>IF(AND(COUNTIF(icd_searchgroup!A:A,A7812)=1,NOT(VLOOKUP(A7812,icd_searchgroup!A:C,3,FALSE)="")),"okay","check")</f>
        <v>okay</v>
      </c>
      <c r="E7812" s="9"/>
      <c r="F7812" s="9"/>
    </row>
    <row r="7813" ht="15.75" customHeight="1">
      <c r="A7813" s="6" t="s">
        <v>23336</v>
      </c>
      <c r="B7813" s="7" t="s">
        <v>23337</v>
      </c>
      <c r="C7813" s="8" t="s">
        <v>23338</v>
      </c>
      <c r="D7813" s="4" t="str">
        <f>IF(AND(COUNTIF(icd_searchgroup!A:A,A7813)=1,NOT(VLOOKUP(A7813,icd_searchgroup!A:C,3,FALSE)="")),"okay","check")</f>
        <v>okay</v>
      </c>
      <c r="E7813" s="9"/>
      <c r="F7813" s="9"/>
    </row>
    <row r="7814" ht="15.75" customHeight="1">
      <c r="A7814" s="6" t="s">
        <v>23339</v>
      </c>
      <c r="B7814" s="7" t="s">
        <v>23340</v>
      </c>
      <c r="C7814" s="8" t="s">
        <v>23341</v>
      </c>
      <c r="D7814" s="4" t="str">
        <f>IF(AND(COUNTIF(icd_searchgroup!A:A,A7814)=1,NOT(VLOOKUP(A7814,icd_searchgroup!A:C,3,FALSE)="")),"okay","check")</f>
        <v>okay</v>
      </c>
      <c r="E7814" s="9"/>
      <c r="F7814" s="9"/>
    </row>
    <row r="7815" ht="15.75" customHeight="1">
      <c r="A7815" s="6" t="s">
        <v>23342</v>
      </c>
      <c r="B7815" s="7" t="s">
        <v>23343</v>
      </c>
      <c r="C7815" s="8" t="s">
        <v>23344</v>
      </c>
      <c r="D7815" s="4" t="str">
        <f>IF(AND(COUNTIF(icd_searchgroup!A:A,A7815)=1,NOT(VLOOKUP(A7815,icd_searchgroup!A:C,3,FALSE)="")),"okay","check")</f>
        <v>okay</v>
      </c>
      <c r="E7815" s="9"/>
      <c r="F7815" s="9"/>
    </row>
    <row r="7816" ht="15.75" customHeight="1">
      <c r="A7816" s="6" t="s">
        <v>23345</v>
      </c>
      <c r="B7816" s="7" t="s">
        <v>23346</v>
      </c>
      <c r="C7816" s="8" t="s">
        <v>23347</v>
      </c>
      <c r="D7816" s="4" t="str">
        <f>IF(AND(COUNTIF(icd_searchgroup!A:A,A7816)=1,NOT(VLOOKUP(A7816,icd_searchgroup!A:C,3,FALSE)="")),"okay","check")</f>
        <v>okay</v>
      </c>
      <c r="E7816" s="9"/>
      <c r="F7816" s="9"/>
    </row>
    <row r="7817" ht="15.75" customHeight="1">
      <c r="A7817" s="6" t="s">
        <v>23348</v>
      </c>
      <c r="B7817" s="7" t="s">
        <v>23349</v>
      </c>
      <c r="C7817" s="8" t="s">
        <v>23350</v>
      </c>
      <c r="D7817" s="4" t="str">
        <f>IF(AND(COUNTIF(icd_searchgroup!A:A,A7817)=1,NOT(VLOOKUP(A7817,icd_searchgroup!A:C,3,FALSE)="")),"okay","check")</f>
        <v>okay</v>
      </c>
      <c r="E7817" s="9"/>
      <c r="F7817" s="9"/>
    </row>
    <row r="7818" ht="15.75" customHeight="1">
      <c r="A7818" s="6" t="s">
        <v>23351</v>
      </c>
      <c r="B7818" s="7" t="s">
        <v>23352</v>
      </c>
      <c r="C7818" s="8" t="s">
        <v>23353</v>
      </c>
      <c r="D7818" s="4" t="str">
        <f>IF(AND(COUNTIF(icd_searchgroup!A:A,A7818)=1,NOT(VLOOKUP(A7818,icd_searchgroup!A:C,3,FALSE)="")),"okay","check")</f>
        <v>okay</v>
      </c>
      <c r="E7818" s="9"/>
      <c r="F7818" s="9"/>
    </row>
    <row r="7819" ht="15.75" customHeight="1">
      <c r="A7819" s="6" t="s">
        <v>23354</v>
      </c>
      <c r="B7819" s="7" t="s">
        <v>23355</v>
      </c>
      <c r="C7819" s="8" t="s">
        <v>23356</v>
      </c>
      <c r="D7819" s="4" t="str">
        <f>IF(AND(COUNTIF(icd_searchgroup!A:A,A7819)=1,NOT(VLOOKUP(A7819,icd_searchgroup!A:C,3,FALSE)="")),"okay","check")</f>
        <v>okay</v>
      </c>
      <c r="E7819" s="9"/>
      <c r="F7819" s="9"/>
    </row>
    <row r="7820" ht="15.75" customHeight="1">
      <c r="A7820" s="6" t="s">
        <v>23357</v>
      </c>
      <c r="B7820" s="7" t="s">
        <v>23358</v>
      </c>
      <c r="C7820" s="8" t="s">
        <v>23359</v>
      </c>
      <c r="D7820" s="4" t="str">
        <f>IF(AND(COUNTIF(icd_searchgroup!A:A,A7820)=1,NOT(VLOOKUP(A7820,icd_searchgroup!A:C,3,FALSE)="")),"okay","check")</f>
        <v>okay</v>
      </c>
      <c r="E7820" s="9"/>
      <c r="F7820" s="9"/>
    </row>
    <row r="7821" ht="15.75" customHeight="1">
      <c r="A7821" s="6" t="s">
        <v>23360</v>
      </c>
      <c r="B7821" s="7" t="s">
        <v>23361</v>
      </c>
      <c r="C7821" s="8" t="s">
        <v>23362</v>
      </c>
      <c r="D7821" s="4" t="str">
        <f>IF(AND(COUNTIF(icd_searchgroup!A:A,A7821)=1,NOT(VLOOKUP(A7821,icd_searchgroup!A:C,3,FALSE)="")),"okay","check")</f>
        <v>okay</v>
      </c>
      <c r="E7821" s="9"/>
      <c r="F7821" s="9"/>
    </row>
    <row r="7822" ht="15.75" customHeight="1">
      <c r="A7822" s="6" t="s">
        <v>23363</v>
      </c>
      <c r="B7822" s="7" t="s">
        <v>23364</v>
      </c>
      <c r="C7822" s="8" t="s">
        <v>23365</v>
      </c>
      <c r="D7822" s="4" t="str">
        <f>IF(AND(COUNTIF(icd_searchgroup!A:A,A7822)=1,NOT(VLOOKUP(A7822,icd_searchgroup!A:C,3,FALSE)="")),"okay","check")</f>
        <v>okay</v>
      </c>
      <c r="E7822" s="9"/>
      <c r="F7822" s="9"/>
    </row>
    <row r="7823" ht="15.75" customHeight="1">
      <c r="A7823" s="6" t="s">
        <v>23366</v>
      </c>
      <c r="B7823" s="7" t="s">
        <v>23367</v>
      </c>
      <c r="C7823" s="8" t="s">
        <v>23368</v>
      </c>
      <c r="D7823" s="4" t="str">
        <f>IF(AND(COUNTIF(icd_searchgroup!A:A,A7823)=1,NOT(VLOOKUP(A7823,icd_searchgroup!A:C,3,FALSE)="")),"okay","check")</f>
        <v>okay</v>
      </c>
      <c r="E7823" s="9"/>
      <c r="F7823" s="9"/>
    </row>
    <row r="7824" ht="15.75" customHeight="1">
      <c r="A7824" s="6" t="s">
        <v>23369</v>
      </c>
      <c r="B7824" s="7" t="s">
        <v>23370</v>
      </c>
      <c r="C7824" s="8" t="s">
        <v>23371</v>
      </c>
      <c r="D7824" s="4" t="str">
        <f>IF(AND(COUNTIF(icd_searchgroup!A:A,A7824)=1,NOT(VLOOKUP(A7824,icd_searchgroup!A:C,3,FALSE)="")),"okay","check")</f>
        <v>okay</v>
      </c>
      <c r="E7824" s="9"/>
      <c r="F7824" s="9"/>
    </row>
    <row r="7825" ht="15.75" customHeight="1">
      <c r="A7825" s="6" t="s">
        <v>23372</v>
      </c>
      <c r="B7825" s="7" t="s">
        <v>23373</v>
      </c>
      <c r="C7825" s="8" t="s">
        <v>23374</v>
      </c>
      <c r="D7825" s="4" t="str">
        <f>IF(AND(COUNTIF(icd_searchgroup!A:A,A7825)=1,NOT(VLOOKUP(A7825,icd_searchgroup!A:C,3,FALSE)="")),"okay","check")</f>
        <v>okay</v>
      </c>
      <c r="E7825" s="9"/>
      <c r="F7825" s="9"/>
    </row>
    <row r="7826" ht="15.75" customHeight="1">
      <c r="A7826" s="6" t="s">
        <v>23375</v>
      </c>
      <c r="B7826" s="7" t="s">
        <v>23376</v>
      </c>
      <c r="C7826" s="8" t="s">
        <v>23377</v>
      </c>
      <c r="D7826" s="4" t="str">
        <f>IF(AND(COUNTIF(icd_searchgroup!A:A,A7826)=1,NOT(VLOOKUP(A7826,icd_searchgroup!A:C,3,FALSE)="")),"okay","check")</f>
        <v>okay</v>
      </c>
      <c r="E7826" s="9"/>
      <c r="F7826" s="9"/>
    </row>
    <row r="7827" ht="15.75" customHeight="1">
      <c r="A7827" s="6" t="s">
        <v>23378</v>
      </c>
      <c r="B7827" s="7" t="s">
        <v>23379</v>
      </c>
      <c r="C7827" s="8" t="s">
        <v>23380</v>
      </c>
      <c r="D7827" s="4" t="str">
        <f>IF(AND(COUNTIF(icd_searchgroup!A:A,A7827)=1,NOT(VLOOKUP(A7827,icd_searchgroup!A:C,3,FALSE)="")),"okay","check")</f>
        <v>okay</v>
      </c>
      <c r="E7827" s="9"/>
      <c r="F7827" s="9"/>
    </row>
    <row r="7828" ht="15.75" customHeight="1">
      <c r="A7828" s="6" t="s">
        <v>23381</v>
      </c>
      <c r="B7828" s="7" t="s">
        <v>23382</v>
      </c>
      <c r="C7828" s="8" t="s">
        <v>23383</v>
      </c>
      <c r="D7828" s="4" t="str">
        <f>IF(AND(COUNTIF(icd_searchgroup!A:A,A7828)=1,NOT(VLOOKUP(A7828,icd_searchgroup!A:C,3,FALSE)="")),"okay","check")</f>
        <v>okay</v>
      </c>
      <c r="E7828" s="9"/>
      <c r="F7828" s="9"/>
    </row>
    <row r="7829" ht="15.75" customHeight="1">
      <c r="A7829" s="6" t="s">
        <v>23384</v>
      </c>
      <c r="B7829" s="7" t="s">
        <v>23385</v>
      </c>
      <c r="C7829" s="8" t="s">
        <v>23386</v>
      </c>
      <c r="D7829" s="4" t="str">
        <f>IF(AND(COUNTIF(icd_searchgroup!A:A,A7829)=1,NOT(VLOOKUP(A7829,icd_searchgroup!A:C,3,FALSE)="")),"okay","check")</f>
        <v>okay</v>
      </c>
      <c r="E7829" s="9"/>
      <c r="F7829" s="9"/>
    </row>
    <row r="7830" ht="15.75" customHeight="1">
      <c r="A7830" s="6" t="s">
        <v>23387</v>
      </c>
      <c r="B7830" s="7" t="s">
        <v>23388</v>
      </c>
      <c r="C7830" s="8" t="s">
        <v>23389</v>
      </c>
      <c r="D7830" s="4" t="str">
        <f>IF(AND(COUNTIF(icd_searchgroup!A:A,A7830)=1,NOT(VLOOKUP(A7830,icd_searchgroup!A:C,3,FALSE)="")),"okay","check")</f>
        <v>okay</v>
      </c>
      <c r="E7830" s="9"/>
      <c r="F7830" s="9"/>
    </row>
    <row r="7831" ht="15.75" customHeight="1">
      <c r="A7831" s="6" t="s">
        <v>23390</v>
      </c>
      <c r="B7831" s="7" t="s">
        <v>23391</v>
      </c>
      <c r="C7831" s="8" t="s">
        <v>23392</v>
      </c>
      <c r="D7831" s="4" t="str">
        <f>IF(AND(COUNTIF(icd_searchgroup!A:A,A7831)=1,NOT(VLOOKUP(A7831,icd_searchgroup!A:C,3,FALSE)="")),"okay","check")</f>
        <v>okay</v>
      </c>
      <c r="E7831" s="9"/>
      <c r="F7831" s="9"/>
    </row>
    <row r="7832" ht="15.75" customHeight="1">
      <c r="A7832" s="6" t="s">
        <v>23393</v>
      </c>
      <c r="B7832" s="7" t="s">
        <v>23394</v>
      </c>
      <c r="C7832" s="8" t="s">
        <v>23395</v>
      </c>
      <c r="D7832" s="4" t="str">
        <f>IF(AND(COUNTIF(icd_searchgroup!A:A,A7832)=1,NOT(VLOOKUP(A7832,icd_searchgroup!A:C,3,FALSE)="")),"okay","check")</f>
        <v>okay</v>
      </c>
      <c r="E7832" s="9"/>
      <c r="F7832" s="9"/>
    </row>
    <row r="7833" ht="15.75" customHeight="1">
      <c r="A7833" s="6" t="s">
        <v>23396</v>
      </c>
      <c r="B7833" s="7" t="s">
        <v>23397</v>
      </c>
      <c r="C7833" s="8" t="s">
        <v>23398</v>
      </c>
      <c r="D7833" s="4" t="str">
        <f>IF(AND(COUNTIF(icd_searchgroup!A:A,A7833)=1,NOT(VLOOKUP(A7833,icd_searchgroup!A:C,3,FALSE)="")),"okay","check")</f>
        <v>okay</v>
      </c>
      <c r="E7833" s="9"/>
      <c r="F7833" s="9"/>
    </row>
    <row r="7834" ht="15.75" customHeight="1">
      <c r="A7834" s="6" t="s">
        <v>23399</v>
      </c>
      <c r="B7834" s="7" t="s">
        <v>23400</v>
      </c>
      <c r="C7834" s="8" t="s">
        <v>23401</v>
      </c>
      <c r="D7834" s="4" t="str">
        <f>IF(AND(COUNTIF(icd_searchgroup!A:A,A7834)=1,NOT(VLOOKUP(A7834,icd_searchgroup!A:C,3,FALSE)="")),"okay","check")</f>
        <v>okay</v>
      </c>
      <c r="E7834" s="9"/>
      <c r="F7834" s="9"/>
    </row>
    <row r="7835" ht="15.75" customHeight="1">
      <c r="A7835" s="6" t="s">
        <v>23402</v>
      </c>
      <c r="B7835" s="7" t="s">
        <v>23403</v>
      </c>
      <c r="C7835" s="8" t="s">
        <v>23404</v>
      </c>
      <c r="D7835" s="4" t="str">
        <f>IF(AND(COUNTIF(icd_searchgroup!A:A,A7835)=1,NOT(VLOOKUP(A7835,icd_searchgroup!A:C,3,FALSE)="")),"okay","check")</f>
        <v>okay</v>
      </c>
      <c r="E7835" s="9"/>
      <c r="F7835" s="9"/>
    </row>
    <row r="7836" ht="15.75" customHeight="1">
      <c r="A7836" s="6" t="s">
        <v>23405</v>
      </c>
      <c r="B7836" s="7" t="s">
        <v>23406</v>
      </c>
      <c r="C7836" s="8" t="s">
        <v>23407</v>
      </c>
      <c r="D7836" s="4" t="str">
        <f>IF(AND(COUNTIF(icd_searchgroup!A:A,A7836)=1,NOT(VLOOKUP(A7836,icd_searchgroup!A:C,3,FALSE)="")),"okay","check")</f>
        <v>okay</v>
      </c>
      <c r="E7836" s="9"/>
      <c r="F7836" s="9"/>
    </row>
    <row r="7837" ht="15.75" customHeight="1">
      <c r="A7837" s="6" t="s">
        <v>23408</v>
      </c>
      <c r="B7837" s="7" t="s">
        <v>23409</v>
      </c>
      <c r="C7837" s="8" t="s">
        <v>23410</v>
      </c>
      <c r="D7837" s="4" t="str">
        <f>IF(AND(COUNTIF(icd_searchgroup!A:A,A7837)=1,NOT(VLOOKUP(A7837,icd_searchgroup!A:C,3,FALSE)="")),"okay","check")</f>
        <v>okay</v>
      </c>
      <c r="E7837" s="9"/>
      <c r="F7837" s="9"/>
    </row>
    <row r="7838" ht="15.75" customHeight="1">
      <c r="A7838" s="6" t="s">
        <v>23411</v>
      </c>
      <c r="B7838" s="7" t="s">
        <v>23412</v>
      </c>
      <c r="C7838" s="8" t="s">
        <v>23413</v>
      </c>
      <c r="D7838" s="4" t="str">
        <f>IF(AND(COUNTIF(icd_searchgroup!A:A,A7838)=1,NOT(VLOOKUP(A7838,icd_searchgroup!A:C,3,FALSE)="")),"okay","check")</f>
        <v>okay</v>
      </c>
      <c r="E7838" s="9"/>
      <c r="F7838" s="9"/>
    </row>
    <row r="7839" ht="15.75" customHeight="1">
      <c r="A7839" s="6" t="s">
        <v>23414</v>
      </c>
      <c r="B7839" s="7" t="s">
        <v>23415</v>
      </c>
      <c r="C7839" s="8" t="s">
        <v>23416</v>
      </c>
      <c r="D7839" s="4" t="str">
        <f>IF(AND(COUNTIF(icd_searchgroup!A:A,A7839)=1,NOT(VLOOKUP(A7839,icd_searchgroup!A:C,3,FALSE)="")),"okay","check")</f>
        <v>okay</v>
      </c>
      <c r="E7839" s="9"/>
      <c r="F7839" s="9"/>
    </row>
    <row r="7840" ht="15.75" customHeight="1">
      <c r="A7840" s="6" t="s">
        <v>23417</v>
      </c>
      <c r="B7840" s="7" t="s">
        <v>23418</v>
      </c>
      <c r="C7840" s="8" t="s">
        <v>23419</v>
      </c>
      <c r="D7840" s="4" t="str">
        <f>IF(AND(COUNTIF(icd_searchgroup!A:A,A7840)=1,NOT(VLOOKUP(A7840,icd_searchgroup!A:C,3,FALSE)="")),"okay","check")</f>
        <v>okay</v>
      </c>
      <c r="E7840" s="9"/>
      <c r="F7840" s="9"/>
    </row>
    <row r="7841" ht="15.75" customHeight="1">
      <c r="A7841" s="6" t="s">
        <v>23420</v>
      </c>
      <c r="B7841" s="7" t="s">
        <v>23421</v>
      </c>
      <c r="C7841" s="8" t="s">
        <v>23422</v>
      </c>
      <c r="D7841" s="4" t="str">
        <f>IF(AND(COUNTIF(icd_searchgroup!A:A,A7841)=1,NOT(VLOOKUP(A7841,icd_searchgroup!A:C,3,FALSE)="")),"okay","check")</f>
        <v>okay</v>
      </c>
      <c r="E7841" s="9"/>
      <c r="F7841" s="9"/>
    </row>
    <row r="7842" ht="15.75" customHeight="1">
      <c r="A7842" s="6" t="s">
        <v>23423</v>
      </c>
      <c r="B7842" s="7" t="s">
        <v>23424</v>
      </c>
      <c r="C7842" s="8" t="s">
        <v>23425</v>
      </c>
      <c r="D7842" s="4" t="str">
        <f>IF(AND(COUNTIF(icd_searchgroup!A:A,A7842)=1,NOT(VLOOKUP(A7842,icd_searchgroup!A:C,3,FALSE)="")),"okay","check")</f>
        <v>okay</v>
      </c>
      <c r="E7842" s="9"/>
      <c r="F7842" s="9"/>
    </row>
    <row r="7843" ht="15.75" customHeight="1">
      <c r="A7843" s="6" t="s">
        <v>23426</v>
      </c>
      <c r="B7843" s="7" t="s">
        <v>23427</v>
      </c>
      <c r="C7843" s="8" t="s">
        <v>23428</v>
      </c>
      <c r="D7843" s="4" t="str">
        <f>IF(AND(COUNTIF(icd_searchgroup!A:A,A7843)=1,NOT(VLOOKUP(A7843,icd_searchgroup!A:C,3,FALSE)="")),"okay","check")</f>
        <v>okay</v>
      </c>
      <c r="E7843" s="9"/>
      <c r="F7843" s="9"/>
    </row>
    <row r="7844" ht="15.75" customHeight="1">
      <c r="A7844" s="6" t="s">
        <v>23429</v>
      </c>
      <c r="B7844" s="7" t="s">
        <v>23430</v>
      </c>
      <c r="C7844" s="8" t="s">
        <v>23431</v>
      </c>
      <c r="D7844" s="4" t="str">
        <f>IF(AND(COUNTIF(icd_searchgroup!A:A,A7844)=1,NOT(VLOOKUP(A7844,icd_searchgroup!A:C,3,FALSE)="")),"okay","check")</f>
        <v>okay</v>
      </c>
      <c r="E7844" s="9"/>
      <c r="F7844" s="9"/>
    </row>
    <row r="7845" ht="15.75" customHeight="1">
      <c r="A7845" s="6" t="s">
        <v>23432</v>
      </c>
      <c r="B7845" s="7" t="s">
        <v>23433</v>
      </c>
      <c r="C7845" s="8" t="s">
        <v>23434</v>
      </c>
      <c r="D7845" s="4" t="str">
        <f>IF(AND(COUNTIF(icd_searchgroup!A:A,A7845)=1,NOT(VLOOKUP(A7845,icd_searchgroup!A:C,3,FALSE)="")),"okay","check")</f>
        <v>okay</v>
      </c>
      <c r="E7845" s="9"/>
      <c r="F7845" s="9"/>
    </row>
    <row r="7846" ht="15.75" customHeight="1">
      <c r="A7846" s="6" t="s">
        <v>23435</v>
      </c>
      <c r="B7846" s="7" t="s">
        <v>23436</v>
      </c>
      <c r="C7846" s="8" t="s">
        <v>23437</v>
      </c>
      <c r="D7846" s="4" t="str">
        <f>IF(AND(COUNTIF(icd_searchgroup!A:A,A7846)=1,NOT(VLOOKUP(A7846,icd_searchgroup!A:C,3,FALSE)="")),"okay","check")</f>
        <v>okay</v>
      </c>
      <c r="E7846" s="9"/>
      <c r="F7846" s="9"/>
    </row>
    <row r="7847" ht="15.75" customHeight="1">
      <c r="A7847" s="6" t="s">
        <v>23438</v>
      </c>
      <c r="B7847" s="7" t="s">
        <v>23439</v>
      </c>
      <c r="C7847" s="8" t="s">
        <v>23440</v>
      </c>
      <c r="D7847" s="4" t="str">
        <f>IF(AND(COUNTIF(icd_searchgroup!A:A,A7847)=1,NOT(VLOOKUP(A7847,icd_searchgroup!A:C,3,FALSE)="")),"okay","check")</f>
        <v>okay</v>
      </c>
      <c r="E7847" s="9"/>
      <c r="F7847" s="9"/>
    </row>
    <row r="7848" ht="15.75" customHeight="1">
      <c r="A7848" s="6" t="s">
        <v>23441</v>
      </c>
      <c r="B7848" s="7" t="s">
        <v>23442</v>
      </c>
      <c r="C7848" s="8" t="s">
        <v>23443</v>
      </c>
      <c r="D7848" s="4" t="str">
        <f>IF(AND(COUNTIF(icd_searchgroup!A:A,A7848)=1,NOT(VLOOKUP(A7848,icd_searchgroup!A:C,3,FALSE)="")),"okay","check")</f>
        <v>okay</v>
      </c>
      <c r="E7848" s="9"/>
      <c r="F7848" s="9"/>
    </row>
    <row r="7849" ht="15.75" customHeight="1">
      <c r="A7849" s="6" t="s">
        <v>23444</v>
      </c>
      <c r="B7849" s="7" t="s">
        <v>23445</v>
      </c>
      <c r="C7849" s="8" t="s">
        <v>23446</v>
      </c>
      <c r="D7849" s="4" t="str">
        <f>IF(AND(COUNTIF(icd_searchgroup!A:A,A7849)=1,NOT(VLOOKUP(A7849,icd_searchgroup!A:C,3,FALSE)="")),"okay","check")</f>
        <v>okay</v>
      </c>
      <c r="E7849" s="9"/>
      <c r="F7849" s="9"/>
    </row>
    <row r="7850" ht="15.75" customHeight="1">
      <c r="A7850" s="6" t="s">
        <v>23447</v>
      </c>
      <c r="B7850" s="7" t="s">
        <v>23448</v>
      </c>
      <c r="C7850" s="8" t="s">
        <v>23449</v>
      </c>
      <c r="D7850" s="4" t="str">
        <f>IF(AND(COUNTIF(icd_searchgroup!A:A,A7850)=1,NOT(VLOOKUP(A7850,icd_searchgroup!A:C,3,FALSE)="")),"okay","check")</f>
        <v>okay</v>
      </c>
      <c r="E7850" s="9"/>
      <c r="F7850" s="9"/>
    </row>
    <row r="7851" ht="15.75" customHeight="1">
      <c r="A7851" s="6" t="s">
        <v>23450</v>
      </c>
      <c r="B7851" s="7" t="s">
        <v>23451</v>
      </c>
      <c r="C7851" s="8" t="s">
        <v>23452</v>
      </c>
      <c r="D7851" s="4" t="str">
        <f>IF(AND(COUNTIF(icd_searchgroup!A:A,A7851)=1,NOT(VLOOKUP(A7851,icd_searchgroup!A:C,3,FALSE)="")),"okay","check")</f>
        <v>okay</v>
      </c>
      <c r="E7851" s="9"/>
      <c r="F7851" s="9"/>
    </row>
    <row r="7852" ht="15.75" customHeight="1">
      <c r="A7852" s="6" t="s">
        <v>23453</v>
      </c>
      <c r="B7852" s="7" t="s">
        <v>23454</v>
      </c>
      <c r="C7852" s="8" t="s">
        <v>23455</v>
      </c>
      <c r="D7852" s="4" t="str">
        <f>IF(AND(COUNTIF(icd_searchgroup!A:A,A7852)=1,NOT(VLOOKUP(A7852,icd_searchgroup!A:C,3,FALSE)="")),"okay","check")</f>
        <v>okay</v>
      </c>
      <c r="E7852" s="9"/>
      <c r="F7852" s="9"/>
    </row>
    <row r="7853" ht="15.75" customHeight="1">
      <c r="A7853" s="6" t="s">
        <v>23456</v>
      </c>
      <c r="B7853" s="7" t="s">
        <v>23457</v>
      </c>
      <c r="C7853" s="8" t="s">
        <v>23458</v>
      </c>
      <c r="D7853" s="4" t="str">
        <f>IF(AND(COUNTIF(icd_searchgroup!A:A,A7853)=1,NOT(VLOOKUP(A7853,icd_searchgroup!A:C,3,FALSE)="")),"okay","check")</f>
        <v>okay</v>
      </c>
      <c r="E7853" s="9"/>
      <c r="F7853" s="9"/>
    </row>
    <row r="7854" ht="15.75" customHeight="1">
      <c r="A7854" s="6" t="s">
        <v>23459</v>
      </c>
      <c r="B7854" s="7" t="s">
        <v>23460</v>
      </c>
      <c r="C7854" s="8" t="s">
        <v>23461</v>
      </c>
      <c r="D7854" s="4" t="str">
        <f>IF(AND(COUNTIF(icd_searchgroup!A:A,A7854)=1,NOT(VLOOKUP(A7854,icd_searchgroup!A:C,3,FALSE)="")),"okay","check")</f>
        <v>okay</v>
      </c>
      <c r="E7854" s="9"/>
      <c r="F7854" s="9"/>
    </row>
    <row r="7855" ht="15.75" customHeight="1">
      <c r="A7855" s="6" t="s">
        <v>23462</v>
      </c>
      <c r="B7855" s="7" t="s">
        <v>23463</v>
      </c>
      <c r="C7855" s="8" t="s">
        <v>23464</v>
      </c>
      <c r="D7855" s="4" t="str">
        <f>IF(AND(COUNTIF(icd_searchgroup!A:A,A7855)=1,NOT(VLOOKUP(A7855,icd_searchgroup!A:C,3,FALSE)="")),"okay","check")</f>
        <v>okay</v>
      </c>
      <c r="E7855" s="9"/>
      <c r="F7855" s="9"/>
    </row>
    <row r="7856" ht="15.75" customHeight="1">
      <c r="A7856" s="6" t="s">
        <v>23465</v>
      </c>
      <c r="B7856" s="7" t="s">
        <v>23466</v>
      </c>
      <c r="C7856" s="8" t="s">
        <v>23467</v>
      </c>
      <c r="D7856" s="4" t="str">
        <f>IF(AND(COUNTIF(icd_searchgroup!A:A,A7856)=1,NOT(VLOOKUP(A7856,icd_searchgroup!A:C,3,FALSE)="")),"okay","check")</f>
        <v>okay</v>
      </c>
      <c r="E7856" s="9"/>
      <c r="F7856" s="9"/>
    </row>
    <row r="7857" ht="15.75" customHeight="1">
      <c r="A7857" s="6" t="s">
        <v>23468</v>
      </c>
      <c r="B7857" s="7" t="s">
        <v>23469</v>
      </c>
      <c r="C7857" s="8" t="s">
        <v>23470</v>
      </c>
      <c r="D7857" s="4" t="str">
        <f>IF(AND(COUNTIF(icd_searchgroup!A:A,A7857)=1,NOT(VLOOKUP(A7857,icd_searchgroup!A:C,3,FALSE)="")),"okay","check")</f>
        <v>okay</v>
      </c>
      <c r="E7857" s="9"/>
      <c r="F7857" s="9"/>
    </row>
    <row r="7858" ht="15.75" customHeight="1">
      <c r="A7858" s="6" t="s">
        <v>23471</v>
      </c>
      <c r="B7858" s="7" t="s">
        <v>23472</v>
      </c>
      <c r="C7858" s="8" t="s">
        <v>23473</v>
      </c>
      <c r="D7858" s="4" t="str">
        <f>IF(AND(COUNTIF(icd_searchgroup!A:A,A7858)=1,NOT(VLOOKUP(A7858,icd_searchgroup!A:C,3,FALSE)="")),"okay","check")</f>
        <v>okay</v>
      </c>
      <c r="E7858" s="9"/>
      <c r="F7858" s="9"/>
    </row>
    <row r="7859" ht="15.75" customHeight="1">
      <c r="A7859" s="6" t="s">
        <v>23474</v>
      </c>
      <c r="B7859" s="7" t="s">
        <v>23475</v>
      </c>
      <c r="C7859" s="8" t="s">
        <v>23476</v>
      </c>
      <c r="D7859" s="4" t="str">
        <f>IF(AND(COUNTIF(icd_searchgroup!A:A,A7859)=1,NOT(VLOOKUP(A7859,icd_searchgroup!A:C,3,FALSE)="")),"okay","check")</f>
        <v>okay</v>
      </c>
      <c r="E7859" s="9"/>
      <c r="F7859" s="9"/>
    </row>
    <row r="7860" ht="15.75" customHeight="1">
      <c r="A7860" s="6" t="s">
        <v>23477</v>
      </c>
      <c r="B7860" s="7" t="s">
        <v>23478</v>
      </c>
      <c r="C7860" s="8" t="s">
        <v>23479</v>
      </c>
      <c r="D7860" s="4" t="str">
        <f>IF(AND(COUNTIF(icd_searchgroup!A:A,A7860)=1,NOT(VLOOKUP(A7860,icd_searchgroup!A:C,3,FALSE)="")),"okay","check")</f>
        <v>okay</v>
      </c>
      <c r="E7860" s="9"/>
      <c r="F7860" s="9"/>
    </row>
    <row r="7861" ht="15.75" customHeight="1">
      <c r="A7861" s="6" t="s">
        <v>23480</v>
      </c>
      <c r="B7861" s="7" t="s">
        <v>23481</v>
      </c>
      <c r="C7861" s="8" t="s">
        <v>23481</v>
      </c>
      <c r="D7861" s="4" t="str">
        <f>IF(AND(COUNTIF(icd_searchgroup!A:A,A7861)=1,NOT(VLOOKUP(A7861,icd_searchgroup!A:C,3,FALSE)="")),"okay","check")</f>
        <v>okay</v>
      </c>
      <c r="E7861" s="9"/>
      <c r="F7861" s="9"/>
    </row>
    <row r="7862" ht="15.75" customHeight="1">
      <c r="A7862" s="6" t="s">
        <v>23482</v>
      </c>
      <c r="B7862" s="7" t="s">
        <v>23483</v>
      </c>
      <c r="C7862" s="8" t="s">
        <v>23484</v>
      </c>
      <c r="D7862" s="4" t="str">
        <f>IF(AND(COUNTIF(icd_searchgroup!A:A,A7862)=1,NOT(VLOOKUP(A7862,icd_searchgroup!A:C,3,FALSE)="")),"okay","check")</f>
        <v>okay</v>
      </c>
      <c r="E7862" s="9"/>
      <c r="F7862" s="9"/>
    </row>
    <row r="7863" ht="15.75" customHeight="1">
      <c r="A7863" s="6" t="s">
        <v>23485</v>
      </c>
      <c r="B7863" s="7" t="s">
        <v>23486</v>
      </c>
      <c r="C7863" s="8" t="s">
        <v>23487</v>
      </c>
      <c r="D7863" s="4" t="str">
        <f>IF(AND(COUNTIF(icd_searchgroup!A:A,A7863)=1,NOT(VLOOKUP(A7863,icd_searchgroup!A:C,3,FALSE)="")),"okay","check")</f>
        <v>okay</v>
      </c>
      <c r="E7863" s="9"/>
      <c r="F7863" s="9"/>
    </row>
    <row r="7864" ht="15.75" customHeight="1">
      <c r="A7864" s="6" t="s">
        <v>23488</v>
      </c>
      <c r="B7864" s="7" t="s">
        <v>23489</v>
      </c>
      <c r="C7864" s="8" t="s">
        <v>23490</v>
      </c>
      <c r="D7864" s="4" t="str">
        <f>IF(AND(COUNTIF(icd_searchgroup!A:A,A7864)=1,NOT(VLOOKUP(A7864,icd_searchgroup!A:C,3,FALSE)="")),"okay","check")</f>
        <v>okay</v>
      </c>
      <c r="E7864" s="9"/>
      <c r="F7864" s="9"/>
    </row>
    <row r="7865" ht="15.75" customHeight="1">
      <c r="A7865" s="6" t="s">
        <v>23491</v>
      </c>
      <c r="B7865" s="7" t="s">
        <v>23492</v>
      </c>
      <c r="C7865" s="8" t="s">
        <v>23493</v>
      </c>
      <c r="D7865" s="4" t="str">
        <f>IF(AND(COUNTIF(icd_searchgroup!A:A,A7865)=1,NOT(VLOOKUP(A7865,icd_searchgroup!A:C,3,FALSE)="")),"okay","check")</f>
        <v>okay</v>
      </c>
      <c r="E7865" s="9"/>
      <c r="F7865" s="9"/>
    </row>
    <row r="7866" ht="15.75" customHeight="1">
      <c r="A7866" s="6" t="s">
        <v>23494</v>
      </c>
      <c r="B7866" s="7" t="s">
        <v>23495</v>
      </c>
      <c r="C7866" s="8" t="s">
        <v>23496</v>
      </c>
      <c r="D7866" s="4" t="str">
        <f>IF(AND(COUNTIF(icd_searchgroup!A:A,A7866)=1,NOT(VLOOKUP(A7866,icd_searchgroup!A:C,3,FALSE)="")),"okay","check")</f>
        <v>okay</v>
      </c>
      <c r="E7866" s="9"/>
      <c r="F7866" s="9"/>
    </row>
    <row r="7867" ht="15.75" customHeight="1">
      <c r="A7867" s="6" t="s">
        <v>23497</v>
      </c>
      <c r="B7867" s="7" t="s">
        <v>23498</v>
      </c>
      <c r="C7867" s="8" t="s">
        <v>23499</v>
      </c>
      <c r="D7867" s="4" t="str">
        <f>IF(AND(COUNTIF(icd_searchgroup!A:A,A7867)=1,NOT(VLOOKUP(A7867,icd_searchgroup!A:C,3,FALSE)="")),"okay","check")</f>
        <v>okay</v>
      </c>
      <c r="E7867" s="9"/>
      <c r="F7867" s="9"/>
    </row>
    <row r="7868" ht="15.75" customHeight="1">
      <c r="A7868" s="6" t="s">
        <v>23500</v>
      </c>
      <c r="B7868" s="7" t="s">
        <v>23501</v>
      </c>
      <c r="C7868" s="8" t="s">
        <v>23502</v>
      </c>
      <c r="D7868" s="4" t="str">
        <f>IF(AND(COUNTIF(icd_searchgroup!A:A,A7868)=1,NOT(VLOOKUP(A7868,icd_searchgroup!A:C,3,FALSE)="")),"okay","check")</f>
        <v>okay</v>
      </c>
      <c r="E7868" s="9"/>
      <c r="F7868" s="9"/>
    </row>
    <row r="7869" ht="15.75" customHeight="1">
      <c r="A7869" s="6" t="s">
        <v>23503</v>
      </c>
      <c r="B7869" s="7" t="s">
        <v>23504</v>
      </c>
      <c r="C7869" s="8" t="s">
        <v>23505</v>
      </c>
      <c r="D7869" s="4" t="str">
        <f>IF(AND(COUNTIF(icd_searchgroup!A:A,A7869)=1,NOT(VLOOKUP(A7869,icd_searchgroup!A:C,3,FALSE)="")),"okay","check")</f>
        <v>okay</v>
      </c>
      <c r="E7869" s="9"/>
      <c r="F7869" s="9"/>
    </row>
    <row r="7870" ht="15.75" customHeight="1">
      <c r="A7870" s="6" t="s">
        <v>23506</v>
      </c>
      <c r="B7870" s="7" t="s">
        <v>23507</v>
      </c>
      <c r="C7870" s="8" t="s">
        <v>23508</v>
      </c>
      <c r="D7870" s="4" t="str">
        <f>IF(AND(COUNTIF(icd_searchgroup!A:A,A7870)=1,NOT(VLOOKUP(A7870,icd_searchgroup!A:C,3,FALSE)="")),"okay","check")</f>
        <v>okay</v>
      </c>
      <c r="E7870" s="9"/>
      <c r="F7870" s="9"/>
    </row>
    <row r="7871" ht="15.75" customHeight="1">
      <c r="A7871" s="6" t="s">
        <v>23509</v>
      </c>
      <c r="B7871" s="7" t="s">
        <v>23510</v>
      </c>
      <c r="C7871" s="8" t="s">
        <v>23511</v>
      </c>
      <c r="D7871" s="4" t="str">
        <f>IF(AND(COUNTIF(icd_searchgroup!A:A,A7871)=1,NOT(VLOOKUP(A7871,icd_searchgroup!A:C,3,FALSE)="")),"okay","check")</f>
        <v>okay</v>
      </c>
      <c r="E7871" s="9"/>
      <c r="F7871" s="9"/>
    </row>
    <row r="7872" ht="15.75" customHeight="1">
      <c r="A7872" s="6" t="s">
        <v>23512</v>
      </c>
      <c r="B7872" s="7" t="s">
        <v>23513</v>
      </c>
      <c r="C7872" s="8" t="s">
        <v>23514</v>
      </c>
      <c r="D7872" s="4" t="str">
        <f>IF(AND(COUNTIF(icd_searchgroup!A:A,A7872)=1,NOT(VLOOKUP(A7872,icd_searchgroup!A:C,3,FALSE)="")),"okay","check")</f>
        <v>okay</v>
      </c>
      <c r="E7872" s="9"/>
      <c r="F7872" s="9"/>
    </row>
    <row r="7873" ht="15.75" customHeight="1">
      <c r="A7873" s="6" t="s">
        <v>23515</v>
      </c>
      <c r="B7873" s="7" t="s">
        <v>23516</v>
      </c>
      <c r="C7873" s="8" t="s">
        <v>23517</v>
      </c>
      <c r="D7873" s="4" t="str">
        <f>IF(AND(COUNTIF(icd_searchgroup!A:A,A7873)=1,NOT(VLOOKUP(A7873,icd_searchgroup!A:C,3,FALSE)="")),"okay","check")</f>
        <v>okay</v>
      </c>
      <c r="E7873" s="9"/>
      <c r="F7873" s="9"/>
    </row>
    <row r="7874" ht="15.75" customHeight="1">
      <c r="A7874" s="6" t="s">
        <v>23518</v>
      </c>
      <c r="B7874" s="7" t="s">
        <v>23519</v>
      </c>
      <c r="C7874" s="8" t="s">
        <v>23520</v>
      </c>
      <c r="D7874" s="4" t="str">
        <f>IF(AND(COUNTIF(icd_searchgroup!A:A,A7874)=1,NOT(VLOOKUP(A7874,icd_searchgroup!A:C,3,FALSE)="")),"okay","check")</f>
        <v>okay</v>
      </c>
      <c r="E7874" s="9"/>
      <c r="F7874" s="9"/>
    </row>
    <row r="7875" ht="15.75" customHeight="1">
      <c r="A7875" s="6" t="s">
        <v>23521</v>
      </c>
      <c r="B7875" s="7" t="s">
        <v>23522</v>
      </c>
      <c r="C7875" s="8" t="s">
        <v>23523</v>
      </c>
      <c r="D7875" s="4" t="str">
        <f>IF(AND(COUNTIF(icd_searchgroup!A:A,A7875)=1,NOT(VLOOKUP(A7875,icd_searchgroup!A:C,3,FALSE)="")),"okay","check")</f>
        <v>okay</v>
      </c>
      <c r="E7875" s="9"/>
      <c r="F7875" s="9"/>
    </row>
    <row r="7876" ht="15.75" customHeight="1">
      <c r="A7876" s="6" t="s">
        <v>23524</v>
      </c>
      <c r="B7876" s="7" t="s">
        <v>23525</v>
      </c>
      <c r="C7876" s="8" t="s">
        <v>23526</v>
      </c>
      <c r="D7876" s="4" t="str">
        <f>IF(AND(COUNTIF(icd_searchgroup!A:A,A7876)=1,NOT(VLOOKUP(A7876,icd_searchgroup!A:C,3,FALSE)="")),"okay","check")</f>
        <v>okay</v>
      </c>
      <c r="E7876" s="9"/>
      <c r="F7876" s="9"/>
    </row>
    <row r="7877" ht="15.75" customHeight="1">
      <c r="A7877" s="6" t="s">
        <v>23527</v>
      </c>
      <c r="B7877" s="7" t="s">
        <v>23528</v>
      </c>
      <c r="C7877" s="8" t="s">
        <v>23529</v>
      </c>
      <c r="D7877" s="4" t="str">
        <f>IF(AND(COUNTIF(icd_searchgroup!A:A,A7877)=1,NOT(VLOOKUP(A7877,icd_searchgroup!A:C,3,FALSE)="")),"okay","check")</f>
        <v>okay</v>
      </c>
      <c r="E7877" s="9"/>
      <c r="F7877" s="9"/>
    </row>
    <row r="7878" ht="15.75" customHeight="1">
      <c r="A7878" s="6" t="s">
        <v>23530</v>
      </c>
      <c r="B7878" s="7" t="s">
        <v>23531</v>
      </c>
      <c r="C7878" s="8" t="s">
        <v>23532</v>
      </c>
      <c r="D7878" s="4" t="str">
        <f>IF(AND(COUNTIF(icd_searchgroup!A:A,A7878)=1,NOT(VLOOKUP(A7878,icd_searchgroup!A:C,3,FALSE)="")),"okay","check")</f>
        <v>okay</v>
      </c>
      <c r="E7878" s="9"/>
      <c r="F7878" s="9"/>
    </row>
    <row r="7879" ht="15.75" customHeight="1">
      <c r="A7879" s="6" t="s">
        <v>23533</v>
      </c>
      <c r="B7879" s="7" t="s">
        <v>23534</v>
      </c>
      <c r="C7879" s="8" t="s">
        <v>23535</v>
      </c>
      <c r="D7879" s="4" t="str">
        <f>IF(AND(COUNTIF(icd_searchgroup!A:A,A7879)=1,NOT(VLOOKUP(A7879,icd_searchgroup!A:C,3,FALSE)="")),"okay","check")</f>
        <v>okay</v>
      </c>
      <c r="E7879" s="9"/>
      <c r="F7879" s="9"/>
    </row>
    <row r="7880" ht="15.75" customHeight="1">
      <c r="A7880" s="6" t="s">
        <v>23536</v>
      </c>
      <c r="B7880" s="7" t="s">
        <v>23537</v>
      </c>
      <c r="C7880" s="8" t="s">
        <v>23538</v>
      </c>
      <c r="D7880" s="4" t="str">
        <f>IF(AND(COUNTIF(icd_searchgroup!A:A,A7880)=1,NOT(VLOOKUP(A7880,icd_searchgroup!A:C,3,FALSE)="")),"okay","check")</f>
        <v>okay</v>
      </c>
      <c r="E7880" s="9"/>
      <c r="F7880" s="9"/>
    </row>
    <row r="7881" ht="15.75" customHeight="1">
      <c r="A7881" s="6" t="s">
        <v>23539</v>
      </c>
      <c r="B7881" s="7" t="s">
        <v>23540</v>
      </c>
      <c r="C7881" s="8" t="s">
        <v>23541</v>
      </c>
      <c r="D7881" s="4" t="str">
        <f>IF(AND(COUNTIF(icd_searchgroup!A:A,A7881)=1,NOT(VLOOKUP(A7881,icd_searchgroup!A:C,3,FALSE)="")),"okay","check")</f>
        <v>okay</v>
      </c>
      <c r="E7881" s="9"/>
      <c r="F7881" s="9"/>
    </row>
    <row r="7882" ht="15.75" customHeight="1">
      <c r="A7882" s="6" t="s">
        <v>23542</v>
      </c>
      <c r="B7882" s="7" t="s">
        <v>23543</v>
      </c>
      <c r="C7882" s="8" t="s">
        <v>23544</v>
      </c>
      <c r="D7882" s="4" t="str">
        <f>IF(AND(COUNTIF(icd_searchgroup!A:A,A7882)=1,NOT(VLOOKUP(A7882,icd_searchgroup!A:C,3,FALSE)="")),"okay","check")</f>
        <v>okay</v>
      </c>
      <c r="E7882" s="9"/>
      <c r="F7882" s="9"/>
    </row>
    <row r="7883" ht="15.75" customHeight="1">
      <c r="A7883" s="6" t="s">
        <v>23545</v>
      </c>
      <c r="B7883" s="7" t="s">
        <v>23546</v>
      </c>
      <c r="C7883" s="8" t="s">
        <v>23547</v>
      </c>
      <c r="D7883" s="4" t="str">
        <f>IF(AND(COUNTIF(icd_searchgroup!A:A,A7883)=1,NOT(VLOOKUP(A7883,icd_searchgroup!A:C,3,FALSE)="")),"okay","check")</f>
        <v>okay</v>
      </c>
      <c r="E7883" s="9"/>
      <c r="F7883" s="9"/>
    </row>
    <row r="7884" ht="15.75" customHeight="1">
      <c r="A7884" s="6" t="s">
        <v>23548</v>
      </c>
      <c r="B7884" s="7" t="s">
        <v>23549</v>
      </c>
      <c r="C7884" s="8" t="s">
        <v>23550</v>
      </c>
      <c r="D7884" s="4" t="str">
        <f>IF(AND(COUNTIF(icd_searchgroup!A:A,A7884)=1,NOT(VLOOKUP(A7884,icd_searchgroup!A:C,3,FALSE)="")),"okay","check")</f>
        <v>okay</v>
      </c>
      <c r="E7884" s="9"/>
      <c r="F7884" s="9"/>
    </row>
    <row r="7885" ht="15.75" customHeight="1">
      <c r="A7885" s="6" t="s">
        <v>23551</v>
      </c>
      <c r="B7885" s="7" t="s">
        <v>23552</v>
      </c>
      <c r="C7885" s="8" t="s">
        <v>23553</v>
      </c>
      <c r="D7885" s="4" t="str">
        <f>IF(AND(COUNTIF(icd_searchgroup!A:A,A7885)=1,NOT(VLOOKUP(A7885,icd_searchgroup!A:C,3,FALSE)="")),"okay","check")</f>
        <v>okay</v>
      </c>
      <c r="E7885" s="9"/>
      <c r="F7885" s="9"/>
    </row>
    <row r="7886" ht="15.75" customHeight="1">
      <c r="A7886" s="6" t="s">
        <v>23554</v>
      </c>
      <c r="B7886" s="7" t="s">
        <v>23555</v>
      </c>
      <c r="C7886" s="8" t="s">
        <v>23556</v>
      </c>
      <c r="D7886" s="4" t="str">
        <f>IF(AND(COUNTIF(icd_searchgroup!A:A,A7886)=1,NOT(VLOOKUP(A7886,icd_searchgroup!A:C,3,FALSE)="")),"okay","check")</f>
        <v>okay</v>
      </c>
      <c r="E7886" s="9"/>
      <c r="F7886" s="9"/>
    </row>
    <row r="7887" ht="15.75" customHeight="1">
      <c r="A7887" s="6" t="s">
        <v>23557</v>
      </c>
      <c r="B7887" s="7" t="s">
        <v>23558</v>
      </c>
      <c r="C7887" s="8" t="s">
        <v>23559</v>
      </c>
      <c r="D7887" s="4" t="str">
        <f>IF(AND(COUNTIF(icd_searchgroup!A:A,A7887)=1,NOT(VLOOKUP(A7887,icd_searchgroup!A:C,3,FALSE)="")),"okay","check")</f>
        <v>okay</v>
      </c>
      <c r="E7887" s="9"/>
      <c r="F7887" s="9"/>
    </row>
    <row r="7888" ht="15.75" customHeight="1">
      <c r="A7888" s="6" t="s">
        <v>23560</v>
      </c>
      <c r="B7888" s="7" t="s">
        <v>23561</v>
      </c>
      <c r="C7888" s="8" t="s">
        <v>23562</v>
      </c>
      <c r="D7888" s="4" t="str">
        <f>IF(AND(COUNTIF(icd_searchgroup!A:A,A7888)=1,NOT(VLOOKUP(A7888,icd_searchgroup!A:C,3,FALSE)="")),"okay","check")</f>
        <v>okay</v>
      </c>
      <c r="E7888" s="9"/>
      <c r="F7888" s="9"/>
    </row>
    <row r="7889" ht="15.75" customHeight="1">
      <c r="A7889" s="6" t="s">
        <v>23563</v>
      </c>
      <c r="B7889" s="7" t="s">
        <v>23564</v>
      </c>
      <c r="C7889" s="8" t="s">
        <v>23565</v>
      </c>
      <c r="D7889" s="4" t="str">
        <f>IF(AND(COUNTIF(icd_searchgroup!A:A,A7889)=1,NOT(VLOOKUP(A7889,icd_searchgroup!A:C,3,FALSE)="")),"okay","check")</f>
        <v>okay</v>
      </c>
      <c r="E7889" s="9"/>
      <c r="F7889" s="9"/>
    </row>
    <row r="7890" ht="15.75" customHeight="1">
      <c r="A7890" s="6" t="s">
        <v>23566</v>
      </c>
      <c r="B7890" s="7" t="s">
        <v>23567</v>
      </c>
      <c r="C7890" s="8" t="s">
        <v>23568</v>
      </c>
      <c r="D7890" s="4" t="str">
        <f>IF(AND(COUNTIF(icd_searchgroup!A:A,A7890)=1,NOT(VLOOKUP(A7890,icd_searchgroup!A:C,3,FALSE)="")),"okay","check")</f>
        <v>okay</v>
      </c>
      <c r="E7890" s="9"/>
      <c r="F7890" s="9"/>
    </row>
    <row r="7891" ht="15.75" customHeight="1">
      <c r="A7891" s="6" t="s">
        <v>23569</v>
      </c>
      <c r="B7891" s="7" t="s">
        <v>23570</v>
      </c>
      <c r="C7891" s="8" t="s">
        <v>23571</v>
      </c>
      <c r="D7891" s="4" t="str">
        <f>IF(AND(COUNTIF(icd_searchgroup!A:A,A7891)=1,NOT(VLOOKUP(A7891,icd_searchgroup!A:C,3,FALSE)="")),"okay","check")</f>
        <v>okay</v>
      </c>
      <c r="E7891" s="9"/>
      <c r="F7891" s="9"/>
    </row>
    <row r="7892" ht="15.75" customHeight="1">
      <c r="A7892" s="6" t="s">
        <v>23572</v>
      </c>
      <c r="B7892" s="7" t="s">
        <v>23573</v>
      </c>
      <c r="C7892" s="8" t="s">
        <v>23574</v>
      </c>
      <c r="D7892" s="4" t="str">
        <f>IF(AND(COUNTIF(icd_searchgroup!A:A,A7892)=1,NOT(VLOOKUP(A7892,icd_searchgroup!A:C,3,FALSE)="")),"okay","check")</f>
        <v>okay</v>
      </c>
      <c r="E7892" s="9"/>
      <c r="F7892" s="9"/>
    </row>
    <row r="7893" ht="15.75" customHeight="1">
      <c r="A7893" s="6" t="s">
        <v>23575</v>
      </c>
      <c r="B7893" s="7" t="s">
        <v>23576</v>
      </c>
      <c r="C7893" s="8" t="s">
        <v>23577</v>
      </c>
      <c r="D7893" s="4" t="str">
        <f>IF(AND(COUNTIF(icd_searchgroup!A:A,A7893)=1,NOT(VLOOKUP(A7893,icd_searchgroup!A:C,3,FALSE)="")),"okay","check")</f>
        <v>okay</v>
      </c>
      <c r="E7893" s="9"/>
      <c r="F7893" s="9"/>
    </row>
    <row r="7894" ht="15.75" customHeight="1">
      <c r="A7894" s="6" t="s">
        <v>23578</v>
      </c>
      <c r="B7894" s="7" t="s">
        <v>23579</v>
      </c>
      <c r="C7894" s="8" t="s">
        <v>23580</v>
      </c>
      <c r="D7894" s="4" t="str">
        <f>IF(AND(COUNTIF(icd_searchgroup!A:A,A7894)=1,NOT(VLOOKUP(A7894,icd_searchgroup!A:C,3,FALSE)="")),"okay","check")</f>
        <v>okay</v>
      </c>
      <c r="E7894" s="9"/>
      <c r="F7894" s="9"/>
    </row>
    <row r="7895" ht="15.75" customHeight="1">
      <c r="A7895" s="6" t="s">
        <v>23581</v>
      </c>
      <c r="B7895" s="7" t="s">
        <v>23582</v>
      </c>
      <c r="C7895" s="8" t="s">
        <v>23583</v>
      </c>
      <c r="D7895" s="4" t="str">
        <f>IF(AND(COUNTIF(icd_searchgroup!A:A,A7895)=1,NOT(VLOOKUP(A7895,icd_searchgroup!A:C,3,FALSE)="")),"okay","check")</f>
        <v>okay</v>
      </c>
      <c r="E7895" s="9"/>
      <c r="F7895" s="9"/>
    </row>
    <row r="7896" ht="15.75" customHeight="1">
      <c r="A7896" s="6" t="s">
        <v>23584</v>
      </c>
      <c r="B7896" s="7" t="s">
        <v>23585</v>
      </c>
      <c r="C7896" s="8" t="s">
        <v>23586</v>
      </c>
      <c r="D7896" s="4" t="str">
        <f>IF(AND(COUNTIF(icd_searchgroup!A:A,A7896)=1,NOT(VLOOKUP(A7896,icd_searchgroup!A:C,3,FALSE)="")),"okay","check")</f>
        <v>okay</v>
      </c>
      <c r="E7896" s="9"/>
      <c r="F7896" s="9"/>
    </row>
    <row r="7897" ht="15.75" customHeight="1">
      <c r="A7897" s="6" t="s">
        <v>23587</v>
      </c>
      <c r="B7897" s="7" t="s">
        <v>23588</v>
      </c>
      <c r="C7897" s="8" t="s">
        <v>23589</v>
      </c>
      <c r="D7897" s="4" t="str">
        <f>IF(AND(COUNTIF(icd_searchgroup!A:A,A7897)=1,NOT(VLOOKUP(A7897,icd_searchgroup!A:C,3,FALSE)="")),"okay","check")</f>
        <v>okay</v>
      </c>
      <c r="E7897" s="9"/>
      <c r="F7897" s="9"/>
    </row>
    <row r="7898" ht="15.75" customHeight="1">
      <c r="A7898" s="6" t="s">
        <v>23590</v>
      </c>
      <c r="B7898" s="7" t="s">
        <v>23591</v>
      </c>
      <c r="C7898" s="8" t="s">
        <v>23592</v>
      </c>
      <c r="D7898" s="4" t="str">
        <f>IF(AND(COUNTIF(icd_searchgroup!A:A,A7898)=1,NOT(VLOOKUP(A7898,icd_searchgroup!A:C,3,FALSE)="")),"okay","check")</f>
        <v>okay</v>
      </c>
      <c r="E7898" s="9"/>
      <c r="F7898" s="9"/>
    </row>
    <row r="7899" ht="15.75" customHeight="1">
      <c r="A7899" s="6" t="s">
        <v>23593</v>
      </c>
      <c r="B7899" s="7" t="s">
        <v>23594</v>
      </c>
      <c r="C7899" s="8" t="s">
        <v>23595</v>
      </c>
      <c r="D7899" s="4" t="str">
        <f>IF(AND(COUNTIF(icd_searchgroup!A:A,A7899)=1,NOT(VLOOKUP(A7899,icd_searchgroup!A:C,3,FALSE)="")),"okay","check")</f>
        <v>okay</v>
      </c>
      <c r="E7899" s="9"/>
      <c r="F7899" s="9"/>
    </row>
    <row r="7900" ht="15.75" customHeight="1">
      <c r="A7900" s="6" t="s">
        <v>23596</v>
      </c>
      <c r="B7900" s="7" t="s">
        <v>23597</v>
      </c>
      <c r="C7900" s="8" t="s">
        <v>23598</v>
      </c>
      <c r="D7900" s="4" t="str">
        <f>IF(AND(COUNTIF(icd_searchgroup!A:A,A7900)=1,NOT(VLOOKUP(A7900,icd_searchgroup!A:C,3,FALSE)="")),"okay","check")</f>
        <v>okay</v>
      </c>
      <c r="E7900" s="9"/>
      <c r="F7900" s="9"/>
    </row>
    <row r="7901" ht="15.75" customHeight="1">
      <c r="A7901" s="6" t="s">
        <v>23599</v>
      </c>
      <c r="B7901" s="7" t="s">
        <v>23600</v>
      </c>
      <c r="C7901" s="8" t="s">
        <v>23601</v>
      </c>
      <c r="D7901" s="4" t="str">
        <f>IF(AND(COUNTIF(icd_searchgroup!A:A,A7901)=1,NOT(VLOOKUP(A7901,icd_searchgroup!A:C,3,FALSE)="")),"okay","check")</f>
        <v>okay</v>
      </c>
      <c r="E7901" s="9"/>
      <c r="F7901" s="9"/>
    </row>
    <row r="7902" ht="15.75" customHeight="1">
      <c r="A7902" s="6" t="s">
        <v>23602</v>
      </c>
      <c r="B7902" s="7" t="s">
        <v>23603</v>
      </c>
      <c r="C7902" s="8" t="s">
        <v>23604</v>
      </c>
      <c r="D7902" s="4" t="str">
        <f>IF(AND(COUNTIF(icd_searchgroup!A:A,A7902)=1,NOT(VLOOKUP(A7902,icd_searchgroup!A:C,3,FALSE)="")),"okay","check")</f>
        <v>okay</v>
      </c>
      <c r="E7902" s="9"/>
      <c r="F7902" s="9"/>
    </row>
    <row r="7903" ht="15.75" customHeight="1">
      <c r="A7903" s="6" t="s">
        <v>23605</v>
      </c>
      <c r="B7903" s="7" t="s">
        <v>23606</v>
      </c>
      <c r="C7903" s="8" t="s">
        <v>23607</v>
      </c>
      <c r="D7903" s="4" t="str">
        <f>IF(AND(COUNTIF(icd_searchgroup!A:A,A7903)=1,NOT(VLOOKUP(A7903,icd_searchgroup!A:C,3,FALSE)="")),"okay","check")</f>
        <v>okay</v>
      </c>
      <c r="E7903" s="9"/>
      <c r="F7903" s="9"/>
    </row>
    <row r="7904" ht="15.75" customHeight="1">
      <c r="A7904" s="6" t="s">
        <v>23608</v>
      </c>
      <c r="B7904" s="7" t="s">
        <v>23609</v>
      </c>
      <c r="C7904" s="8" t="s">
        <v>23610</v>
      </c>
      <c r="D7904" s="4" t="str">
        <f>IF(AND(COUNTIF(icd_searchgroup!A:A,A7904)=1,NOT(VLOOKUP(A7904,icd_searchgroup!A:C,3,FALSE)="")),"okay","check")</f>
        <v>okay</v>
      </c>
      <c r="E7904" s="9"/>
      <c r="F7904" s="9"/>
    </row>
    <row r="7905" ht="15.75" customHeight="1">
      <c r="A7905" s="6" t="s">
        <v>23611</v>
      </c>
      <c r="B7905" s="7" t="s">
        <v>23612</v>
      </c>
      <c r="C7905" s="8" t="s">
        <v>23613</v>
      </c>
      <c r="D7905" s="4" t="str">
        <f>IF(AND(COUNTIF(icd_searchgroup!A:A,A7905)=1,NOT(VLOOKUP(A7905,icd_searchgroup!A:C,3,FALSE)="")),"okay","check")</f>
        <v>okay</v>
      </c>
      <c r="E7905" s="9"/>
      <c r="F7905" s="9"/>
    </row>
    <row r="7906" ht="15.75" customHeight="1">
      <c r="A7906" s="6" t="s">
        <v>23614</v>
      </c>
      <c r="B7906" s="7" t="s">
        <v>23615</v>
      </c>
      <c r="C7906" s="8" t="s">
        <v>23616</v>
      </c>
      <c r="D7906" s="4" t="str">
        <f>IF(AND(COUNTIF(icd_searchgroup!A:A,A7906)=1,NOT(VLOOKUP(A7906,icd_searchgroup!A:C,3,FALSE)="")),"okay","check")</f>
        <v>okay</v>
      </c>
      <c r="E7906" s="9"/>
      <c r="F7906" s="9"/>
    </row>
    <row r="7907" ht="15.75" customHeight="1">
      <c r="A7907" s="6" t="s">
        <v>23617</v>
      </c>
      <c r="B7907" s="7" t="s">
        <v>23618</v>
      </c>
      <c r="C7907" s="8" t="s">
        <v>23619</v>
      </c>
      <c r="D7907" s="4" t="str">
        <f>IF(AND(COUNTIF(icd_searchgroup!A:A,A7907)=1,NOT(VLOOKUP(A7907,icd_searchgroup!A:C,3,FALSE)="")),"okay","check")</f>
        <v>okay</v>
      </c>
      <c r="E7907" s="9"/>
      <c r="F7907" s="9"/>
    </row>
    <row r="7908" ht="15.75" customHeight="1">
      <c r="A7908" s="6" t="s">
        <v>23620</v>
      </c>
      <c r="B7908" s="7" t="s">
        <v>23621</v>
      </c>
      <c r="C7908" s="8" t="s">
        <v>23622</v>
      </c>
      <c r="D7908" s="4" t="str">
        <f>IF(AND(COUNTIF(icd_searchgroup!A:A,A7908)=1,NOT(VLOOKUP(A7908,icd_searchgroup!A:C,3,FALSE)="")),"okay","check")</f>
        <v>okay</v>
      </c>
      <c r="E7908" s="9"/>
      <c r="F7908" s="9"/>
    </row>
    <row r="7909" ht="15.75" customHeight="1">
      <c r="A7909" s="6" t="s">
        <v>23623</v>
      </c>
      <c r="B7909" s="7" t="s">
        <v>23624</v>
      </c>
      <c r="C7909" s="8" t="s">
        <v>23625</v>
      </c>
      <c r="D7909" s="4" t="str">
        <f>IF(AND(COUNTIF(icd_searchgroup!A:A,A7909)=1,NOT(VLOOKUP(A7909,icd_searchgroup!A:C,3,FALSE)="")),"okay","check")</f>
        <v>okay</v>
      </c>
      <c r="E7909" s="9"/>
      <c r="F7909" s="9"/>
    </row>
    <row r="7910" ht="15.75" customHeight="1">
      <c r="A7910" s="6" t="s">
        <v>23626</v>
      </c>
      <c r="B7910" s="7" t="s">
        <v>23627</v>
      </c>
      <c r="C7910" s="8" t="s">
        <v>23628</v>
      </c>
      <c r="D7910" s="4" t="str">
        <f>IF(AND(COUNTIF(icd_searchgroup!A:A,A7910)=1,NOT(VLOOKUP(A7910,icd_searchgroup!A:C,3,FALSE)="")),"okay","check")</f>
        <v>okay</v>
      </c>
      <c r="E7910" s="9"/>
      <c r="F7910" s="9"/>
    </row>
    <row r="7911" ht="15.75" customHeight="1">
      <c r="A7911" s="6" t="s">
        <v>23629</v>
      </c>
      <c r="B7911" s="7" t="s">
        <v>23630</v>
      </c>
      <c r="C7911" s="8" t="s">
        <v>23631</v>
      </c>
      <c r="D7911" s="4" t="str">
        <f>IF(AND(COUNTIF(icd_searchgroup!A:A,A7911)=1,NOT(VLOOKUP(A7911,icd_searchgroup!A:C,3,FALSE)="")),"okay","check")</f>
        <v>okay</v>
      </c>
      <c r="E7911" s="9"/>
      <c r="F7911" s="9"/>
    </row>
    <row r="7912" ht="15.75" customHeight="1">
      <c r="A7912" s="6" t="s">
        <v>23632</v>
      </c>
      <c r="B7912" s="7" t="s">
        <v>23633</v>
      </c>
      <c r="C7912" s="8" t="s">
        <v>23634</v>
      </c>
      <c r="D7912" s="4" t="str">
        <f>IF(AND(COUNTIF(icd_searchgroup!A:A,A7912)=1,NOT(VLOOKUP(A7912,icd_searchgroup!A:C,3,FALSE)="")),"okay","check")</f>
        <v>okay</v>
      </c>
      <c r="E7912" s="9"/>
      <c r="F7912" s="9"/>
    </row>
    <row r="7913" ht="15.75" customHeight="1">
      <c r="A7913" s="6" t="s">
        <v>23635</v>
      </c>
      <c r="B7913" s="7" t="s">
        <v>23636</v>
      </c>
      <c r="C7913" s="8" t="s">
        <v>23637</v>
      </c>
      <c r="D7913" s="4" t="str">
        <f>IF(AND(COUNTIF(icd_searchgroup!A:A,A7913)=1,NOT(VLOOKUP(A7913,icd_searchgroup!A:C,3,FALSE)="")),"okay","check")</f>
        <v>okay</v>
      </c>
      <c r="E7913" s="9"/>
      <c r="F7913" s="9"/>
    </row>
    <row r="7914" ht="15.75" customHeight="1">
      <c r="A7914" s="6" t="s">
        <v>23638</v>
      </c>
      <c r="B7914" s="7" t="s">
        <v>23639</v>
      </c>
      <c r="C7914" s="8" t="s">
        <v>23640</v>
      </c>
      <c r="D7914" s="4" t="str">
        <f>IF(AND(COUNTIF(icd_searchgroup!A:A,A7914)=1,NOT(VLOOKUP(A7914,icd_searchgroup!A:C,3,FALSE)="")),"okay","check")</f>
        <v>okay</v>
      </c>
      <c r="E7914" s="9"/>
      <c r="F7914" s="9"/>
    </row>
    <row r="7915" ht="15.75" customHeight="1">
      <c r="A7915" s="6" t="s">
        <v>23641</v>
      </c>
      <c r="B7915" s="7" t="s">
        <v>23642</v>
      </c>
      <c r="C7915" s="8" t="s">
        <v>23643</v>
      </c>
      <c r="D7915" s="4" t="str">
        <f>IF(AND(COUNTIF(icd_searchgroup!A:A,A7915)=1,NOT(VLOOKUP(A7915,icd_searchgroup!A:C,3,FALSE)="")),"okay","check")</f>
        <v>okay</v>
      </c>
      <c r="E7915" s="9"/>
      <c r="F7915" s="9"/>
    </row>
    <row r="7916" ht="15.75" customHeight="1">
      <c r="A7916" s="6" t="s">
        <v>23644</v>
      </c>
      <c r="B7916" s="7" t="s">
        <v>23645</v>
      </c>
      <c r="C7916" s="8" t="s">
        <v>23646</v>
      </c>
      <c r="D7916" s="4" t="str">
        <f>IF(AND(COUNTIF(icd_searchgroup!A:A,A7916)=1,NOT(VLOOKUP(A7916,icd_searchgroup!A:C,3,FALSE)="")),"okay","check")</f>
        <v>okay</v>
      </c>
      <c r="E7916" s="9"/>
      <c r="F7916" s="9"/>
    </row>
    <row r="7917" ht="15.75" customHeight="1">
      <c r="A7917" s="6" t="s">
        <v>23647</v>
      </c>
      <c r="B7917" s="7" t="s">
        <v>23648</v>
      </c>
      <c r="C7917" s="8" t="s">
        <v>23649</v>
      </c>
      <c r="D7917" s="4" t="str">
        <f>IF(AND(COUNTIF(icd_searchgroup!A:A,A7917)=1,NOT(VLOOKUP(A7917,icd_searchgroup!A:C,3,FALSE)="")),"okay","check")</f>
        <v>okay</v>
      </c>
      <c r="E7917" s="9"/>
      <c r="F7917" s="9"/>
    </row>
    <row r="7918" ht="15.75" customHeight="1">
      <c r="A7918" s="6" t="s">
        <v>23650</v>
      </c>
      <c r="B7918" s="7" t="s">
        <v>23651</v>
      </c>
      <c r="C7918" s="8" t="s">
        <v>23651</v>
      </c>
      <c r="D7918" s="4" t="str">
        <f>IF(AND(COUNTIF(icd_searchgroup!A:A,A7918)=1,NOT(VLOOKUP(A7918,icd_searchgroup!A:C,3,FALSE)="")),"okay","check")</f>
        <v>okay</v>
      </c>
      <c r="E7918" s="9"/>
      <c r="F7918" s="9"/>
    </row>
    <row r="7919" ht="15.75" customHeight="1">
      <c r="A7919" s="6" t="s">
        <v>23652</v>
      </c>
      <c r="B7919" s="7" t="s">
        <v>23653</v>
      </c>
      <c r="C7919" s="8" t="s">
        <v>23654</v>
      </c>
      <c r="D7919" s="4" t="str">
        <f>IF(AND(COUNTIF(icd_searchgroup!A:A,A7919)=1,NOT(VLOOKUP(A7919,icd_searchgroup!A:C,3,FALSE)="")),"okay","check")</f>
        <v>okay</v>
      </c>
      <c r="E7919" s="9"/>
      <c r="F7919" s="9"/>
    </row>
    <row r="7920" ht="15.75" customHeight="1">
      <c r="A7920" s="6" t="s">
        <v>23655</v>
      </c>
      <c r="B7920" s="7" t="s">
        <v>23656</v>
      </c>
      <c r="C7920" s="8" t="s">
        <v>23656</v>
      </c>
      <c r="D7920" s="4" t="str">
        <f>IF(AND(COUNTIF(icd_searchgroup!A:A,A7920)=1,NOT(VLOOKUP(A7920,icd_searchgroup!A:C,3,FALSE)="")),"okay","check")</f>
        <v>okay</v>
      </c>
      <c r="E7920" s="9"/>
      <c r="F7920" s="9"/>
    </row>
    <row r="7921" ht="15.75" customHeight="1">
      <c r="A7921" s="6" t="s">
        <v>23657</v>
      </c>
      <c r="B7921" s="7" t="s">
        <v>23658</v>
      </c>
      <c r="C7921" s="8" t="s">
        <v>23659</v>
      </c>
      <c r="D7921" s="4" t="str">
        <f>IF(AND(COUNTIF(icd_searchgroup!A:A,A7921)=1,NOT(VLOOKUP(A7921,icd_searchgroup!A:C,3,FALSE)="")),"okay","check")</f>
        <v>okay</v>
      </c>
      <c r="E7921" s="9"/>
      <c r="F7921" s="9"/>
    </row>
    <row r="7922" ht="15.75" customHeight="1">
      <c r="A7922" s="6" t="s">
        <v>23660</v>
      </c>
      <c r="B7922" s="7" t="s">
        <v>23661</v>
      </c>
      <c r="C7922" s="8" t="s">
        <v>23662</v>
      </c>
      <c r="D7922" s="4" t="str">
        <f>IF(AND(COUNTIF(icd_searchgroup!A:A,A7922)=1,NOT(VLOOKUP(A7922,icd_searchgroup!A:C,3,FALSE)="")),"okay","check")</f>
        <v>okay</v>
      </c>
      <c r="E7922" s="9"/>
      <c r="F7922" s="9"/>
    </row>
    <row r="7923" ht="15.75" customHeight="1">
      <c r="A7923" s="6" t="s">
        <v>23663</v>
      </c>
      <c r="B7923" s="7" t="s">
        <v>23664</v>
      </c>
      <c r="C7923" s="8" t="s">
        <v>23665</v>
      </c>
      <c r="D7923" s="4" t="str">
        <f>IF(AND(COUNTIF(icd_searchgroup!A:A,A7923)=1,NOT(VLOOKUP(A7923,icd_searchgroup!A:C,3,FALSE)="")),"okay","check")</f>
        <v>okay</v>
      </c>
      <c r="E7923" s="9"/>
      <c r="F7923" s="9"/>
    </row>
    <row r="7924" ht="15.75" customHeight="1">
      <c r="A7924" s="6" t="s">
        <v>23666</v>
      </c>
      <c r="B7924" s="7" t="s">
        <v>23667</v>
      </c>
      <c r="C7924" s="8" t="s">
        <v>23668</v>
      </c>
      <c r="D7924" s="4" t="str">
        <f>IF(AND(COUNTIF(icd_searchgroup!A:A,A7924)=1,NOT(VLOOKUP(A7924,icd_searchgroup!A:C,3,FALSE)="")),"okay","check")</f>
        <v>okay</v>
      </c>
      <c r="E7924" s="9"/>
      <c r="F7924" s="9"/>
    </row>
    <row r="7925" ht="15.75" customHeight="1">
      <c r="A7925" s="6" t="s">
        <v>23669</v>
      </c>
      <c r="B7925" s="7" t="s">
        <v>23670</v>
      </c>
      <c r="C7925" s="8" t="s">
        <v>23671</v>
      </c>
      <c r="D7925" s="4" t="str">
        <f>IF(AND(COUNTIF(icd_searchgroup!A:A,A7925)=1,NOT(VLOOKUP(A7925,icd_searchgroup!A:C,3,FALSE)="")),"okay","check")</f>
        <v>okay</v>
      </c>
      <c r="E7925" s="9"/>
      <c r="F7925" s="9"/>
    </row>
    <row r="7926" ht="15.75" customHeight="1">
      <c r="A7926" s="6" t="s">
        <v>23672</v>
      </c>
      <c r="B7926" s="7" t="s">
        <v>23673</v>
      </c>
      <c r="C7926" s="8" t="s">
        <v>23674</v>
      </c>
      <c r="D7926" s="4" t="str">
        <f>IF(AND(COUNTIF(icd_searchgroup!A:A,A7926)=1,NOT(VLOOKUP(A7926,icd_searchgroup!A:C,3,FALSE)="")),"okay","check")</f>
        <v>okay</v>
      </c>
      <c r="E7926" s="9"/>
      <c r="F7926" s="9"/>
    </row>
    <row r="7927" ht="15.75" customHeight="1">
      <c r="A7927" s="6" t="s">
        <v>23675</v>
      </c>
      <c r="B7927" s="7" t="s">
        <v>23676</v>
      </c>
      <c r="C7927" s="8" t="s">
        <v>23677</v>
      </c>
      <c r="D7927" s="4" t="str">
        <f>IF(AND(COUNTIF(icd_searchgroup!A:A,A7927)=1,NOT(VLOOKUP(A7927,icd_searchgroup!A:C,3,FALSE)="")),"okay","check")</f>
        <v>okay</v>
      </c>
      <c r="E7927" s="9"/>
      <c r="F7927" s="9"/>
    </row>
    <row r="7928" ht="15.75" customHeight="1">
      <c r="A7928" s="6" t="s">
        <v>23678</v>
      </c>
      <c r="B7928" s="7" t="s">
        <v>23679</v>
      </c>
      <c r="C7928" s="8" t="s">
        <v>23680</v>
      </c>
      <c r="D7928" s="4" t="str">
        <f>IF(AND(COUNTIF(icd_searchgroup!A:A,A7928)=1,NOT(VLOOKUP(A7928,icd_searchgroup!A:C,3,FALSE)="")),"okay","check")</f>
        <v>okay</v>
      </c>
      <c r="E7928" s="9"/>
      <c r="F7928" s="9"/>
    </row>
    <row r="7929" ht="15.75" customHeight="1">
      <c r="A7929" s="6" t="s">
        <v>23681</v>
      </c>
      <c r="B7929" s="7" t="s">
        <v>23682</v>
      </c>
      <c r="C7929" s="8" t="s">
        <v>23683</v>
      </c>
      <c r="D7929" s="4" t="str">
        <f>IF(AND(COUNTIF(icd_searchgroup!A:A,A7929)=1,NOT(VLOOKUP(A7929,icd_searchgroup!A:C,3,FALSE)="")),"okay","check")</f>
        <v>okay</v>
      </c>
      <c r="E7929" s="9"/>
      <c r="F7929" s="9"/>
    </row>
    <row r="7930" ht="15.75" customHeight="1">
      <c r="A7930" s="6" t="s">
        <v>23684</v>
      </c>
      <c r="B7930" s="7" t="s">
        <v>23685</v>
      </c>
      <c r="C7930" s="8" t="s">
        <v>23686</v>
      </c>
      <c r="D7930" s="4" t="str">
        <f>IF(AND(COUNTIF(icd_searchgroup!A:A,A7930)=1,NOT(VLOOKUP(A7930,icd_searchgroup!A:C,3,FALSE)="")),"okay","check")</f>
        <v>okay</v>
      </c>
      <c r="E7930" s="9"/>
      <c r="F7930" s="9"/>
    </row>
    <row r="7931" ht="15.75" customHeight="1">
      <c r="A7931" s="6" t="s">
        <v>23687</v>
      </c>
      <c r="B7931" s="7" t="s">
        <v>23688</v>
      </c>
      <c r="C7931" s="8" t="s">
        <v>23689</v>
      </c>
      <c r="D7931" s="4" t="str">
        <f>IF(AND(COUNTIF(icd_searchgroup!A:A,A7931)=1,NOT(VLOOKUP(A7931,icd_searchgroup!A:C,3,FALSE)="")),"okay","check")</f>
        <v>okay</v>
      </c>
      <c r="E7931" s="9"/>
      <c r="F7931" s="9"/>
    </row>
    <row r="7932" ht="15.75" customHeight="1">
      <c r="A7932" s="6" t="s">
        <v>23690</v>
      </c>
      <c r="B7932" s="7" t="s">
        <v>23691</v>
      </c>
      <c r="C7932" s="8" t="s">
        <v>23692</v>
      </c>
      <c r="D7932" s="4" t="str">
        <f>IF(AND(COUNTIF(icd_searchgroup!A:A,A7932)=1,NOT(VLOOKUP(A7932,icd_searchgroup!A:C,3,FALSE)="")),"okay","check")</f>
        <v>okay</v>
      </c>
      <c r="E7932" s="9"/>
      <c r="F7932" s="9"/>
    </row>
    <row r="7933" ht="15.75" customHeight="1">
      <c r="A7933" s="6" t="s">
        <v>23693</v>
      </c>
      <c r="B7933" s="7" t="s">
        <v>23694</v>
      </c>
      <c r="C7933" s="8" t="s">
        <v>23695</v>
      </c>
      <c r="D7933" s="4" t="str">
        <f>IF(AND(COUNTIF(icd_searchgroup!A:A,A7933)=1,NOT(VLOOKUP(A7933,icd_searchgroup!A:C,3,FALSE)="")),"okay","check")</f>
        <v>okay</v>
      </c>
      <c r="E7933" s="9"/>
      <c r="F7933" s="9"/>
    </row>
    <row r="7934" ht="15.75" customHeight="1">
      <c r="A7934" s="6" t="s">
        <v>23696</v>
      </c>
      <c r="B7934" s="7" t="s">
        <v>23697</v>
      </c>
      <c r="C7934" s="8" t="s">
        <v>23698</v>
      </c>
      <c r="D7934" s="4" t="str">
        <f>IF(AND(COUNTIF(icd_searchgroup!A:A,A7934)=1,NOT(VLOOKUP(A7934,icd_searchgroup!A:C,3,FALSE)="")),"okay","check")</f>
        <v>okay</v>
      </c>
      <c r="E7934" s="9"/>
      <c r="F7934" s="9"/>
    </row>
    <row r="7935" ht="15.75" customHeight="1">
      <c r="A7935" s="6" t="s">
        <v>23699</v>
      </c>
      <c r="B7935" s="7" t="s">
        <v>23700</v>
      </c>
      <c r="C7935" s="8" t="s">
        <v>23701</v>
      </c>
      <c r="D7935" s="4" t="str">
        <f>IF(AND(COUNTIF(icd_searchgroup!A:A,A7935)=1,NOT(VLOOKUP(A7935,icd_searchgroup!A:C,3,FALSE)="")),"okay","check")</f>
        <v>okay</v>
      </c>
      <c r="E7935" s="9"/>
      <c r="F7935" s="9"/>
    </row>
    <row r="7936" ht="15.75" customHeight="1">
      <c r="A7936" s="6" t="s">
        <v>23702</v>
      </c>
      <c r="B7936" s="7" t="s">
        <v>23703</v>
      </c>
      <c r="C7936" s="8" t="s">
        <v>23704</v>
      </c>
      <c r="D7936" s="4" t="str">
        <f>IF(AND(COUNTIF(icd_searchgroup!A:A,A7936)=1,NOT(VLOOKUP(A7936,icd_searchgroup!A:C,3,FALSE)="")),"okay","check")</f>
        <v>okay</v>
      </c>
      <c r="E7936" s="9"/>
      <c r="F7936" s="9"/>
    </row>
    <row r="7937" ht="15.75" customHeight="1">
      <c r="A7937" s="6" t="s">
        <v>23705</v>
      </c>
      <c r="B7937" s="7" t="s">
        <v>23706</v>
      </c>
      <c r="C7937" s="8" t="s">
        <v>23707</v>
      </c>
      <c r="D7937" s="4" t="str">
        <f>IF(AND(COUNTIF(icd_searchgroup!A:A,A7937)=1,NOT(VLOOKUP(A7937,icd_searchgroup!A:C,3,FALSE)="")),"okay","check")</f>
        <v>okay</v>
      </c>
      <c r="E7937" s="9"/>
      <c r="F7937" s="9"/>
    </row>
    <row r="7938" ht="15.75" customHeight="1">
      <c r="A7938" s="6" t="s">
        <v>23708</v>
      </c>
      <c r="B7938" s="7" t="s">
        <v>23709</v>
      </c>
      <c r="C7938" s="8" t="s">
        <v>23710</v>
      </c>
      <c r="D7938" s="4" t="str">
        <f>IF(AND(COUNTIF(icd_searchgroup!A:A,A7938)=1,NOT(VLOOKUP(A7938,icd_searchgroup!A:C,3,FALSE)="")),"okay","check")</f>
        <v>okay</v>
      </c>
      <c r="E7938" s="9"/>
      <c r="F7938" s="9"/>
    </row>
    <row r="7939" ht="15.75" customHeight="1">
      <c r="A7939" s="6" t="s">
        <v>23711</v>
      </c>
      <c r="B7939" s="7" t="s">
        <v>23712</v>
      </c>
      <c r="C7939" s="8" t="s">
        <v>23713</v>
      </c>
      <c r="D7939" s="4" t="str">
        <f>IF(AND(COUNTIF(icd_searchgroup!A:A,A7939)=1,NOT(VLOOKUP(A7939,icd_searchgroup!A:C,3,FALSE)="")),"okay","check")</f>
        <v>okay</v>
      </c>
      <c r="E7939" s="9"/>
      <c r="F7939" s="9"/>
    </row>
    <row r="7940" ht="15.75" customHeight="1">
      <c r="A7940" s="6" t="s">
        <v>23714</v>
      </c>
      <c r="B7940" s="7" t="s">
        <v>23715</v>
      </c>
      <c r="C7940" s="8" t="s">
        <v>23716</v>
      </c>
      <c r="D7940" s="4" t="str">
        <f>IF(AND(COUNTIF(icd_searchgroup!A:A,A7940)=1,NOT(VLOOKUP(A7940,icd_searchgroup!A:C,3,FALSE)="")),"okay","check")</f>
        <v>okay</v>
      </c>
      <c r="E7940" s="9"/>
      <c r="F7940" s="9"/>
    </row>
    <row r="7941" ht="15.75" customHeight="1">
      <c r="A7941" s="6" t="s">
        <v>23717</v>
      </c>
      <c r="B7941" s="7" t="s">
        <v>23718</v>
      </c>
      <c r="C7941" s="8" t="s">
        <v>23719</v>
      </c>
      <c r="D7941" s="4" t="str">
        <f>IF(AND(COUNTIF(icd_searchgroup!A:A,A7941)=1,NOT(VLOOKUP(A7941,icd_searchgroup!A:C,3,FALSE)="")),"okay","check")</f>
        <v>okay</v>
      </c>
      <c r="E7941" s="9"/>
      <c r="F7941" s="9"/>
    </row>
    <row r="7942" ht="15.75" customHeight="1">
      <c r="A7942" s="6" t="s">
        <v>23720</v>
      </c>
      <c r="B7942" s="7" t="s">
        <v>23721</v>
      </c>
      <c r="C7942" s="8" t="s">
        <v>23722</v>
      </c>
      <c r="D7942" s="4" t="str">
        <f>IF(AND(COUNTIF(icd_searchgroup!A:A,A7942)=1,NOT(VLOOKUP(A7942,icd_searchgroup!A:C,3,FALSE)="")),"okay","check")</f>
        <v>okay</v>
      </c>
      <c r="E7942" s="9"/>
      <c r="F7942" s="9"/>
    </row>
    <row r="7943" ht="15.75" customHeight="1">
      <c r="A7943" s="6" t="s">
        <v>23723</v>
      </c>
      <c r="B7943" s="7" t="s">
        <v>23724</v>
      </c>
      <c r="C7943" s="8" t="s">
        <v>23725</v>
      </c>
      <c r="D7943" s="4" t="str">
        <f>IF(AND(COUNTIF(icd_searchgroup!A:A,A7943)=1,NOT(VLOOKUP(A7943,icd_searchgroup!A:C,3,FALSE)="")),"okay","check")</f>
        <v>okay</v>
      </c>
      <c r="E7943" s="9"/>
      <c r="F7943" s="9"/>
    </row>
    <row r="7944" ht="15.75" customHeight="1">
      <c r="A7944" s="6" t="s">
        <v>23726</v>
      </c>
      <c r="B7944" s="7" t="s">
        <v>23727</v>
      </c>
      <c r="C7944" s="8" t="s">
        <v>23728</v>
      </c>
      <c r="D7944" s="4" t="str">
        <f>IF(AND(COUNTIF(icd_searchgroup!A:A,A7944)=1,NOT(VLOOKUP(A7944,icd_searchgroup!A:C,3,FALSE)="")),"okay","check")</f>
        <v>okay</v>
      </c>
      <c r="E7944" s="9"/>
      <c r="F7944" s="9"/>
    </row>
    <row r="7945" ht="15.75" customHeight="1">
      <c r="A7945" s="6" t="s">
        <v>23729</v>
      </c>
      <c r="B7945" s="7" t="s">
        <v>23730</v>
      </c>
      <c r="C7945" s="8" t="s">
        <v>23731</v>
      </c>
      <c r="D7945" s="4" t="str">
        <f>IF(AND(COUNTIF(icd_searchgroup!A:A,A7945)=1,NOT(VLOOKUP(A7945,icd_searchgroup!A:C,3,FALSE)="")),"okay","check")</f>
        <v>okay</v>
      </c>
      <c r="E7945" s="9"/>
      <c r="F7945" s="9"/>
    </row>
    <row r="7946" ht="15.75" customHeight="1">
      <c r="A7946" s="6" t="s">
        <v>23732</v>
      </c>
      <c r="B7946" s="7" t="s">
        <v>23733</v>
      </c>
      <c r="C7946" s="8" t="s">
        <v>23734</v>
      </c>
      <c r="D7946" s="4" t="str">
        <f>IF(AND(COUNTIF(icd_searchgroup!A:A,A7946)=1,NOT(VLOOKUP(A7946,icd_searchgroup!A:C,3,FALSE)="")),"okay","check")</f>
        <v>okay</v>
      </c>
      <c r="E7946" s="9"/>
      <c r="F7946" s="9"/>
    </row>
    <row r="7947" ht="15.75" customHeight="1">
      <c r="A7947" s="6" t="s">
        <v>23735</v>
      </c>
      <c r="B7947" s="7" t="s">
        <v>23736</v>
      </c>
      <c r="C7947" s="8" t="s">
        <v>23737</v>
      </c>
      <c r="D7947" s="4" t="str">
        <f>IF(AND(COUNTIF(icd_searchgroup!A:A,A7947)=1,NOT(VLOOKUP(A7947,icd_searchgroup!A:C,3,FALSE)="")),"okay","check")</f>
        <v>okay</v>
      </c>
      <c r="E7947" s="9"/>
      <c r="F7947" s="9"/>
    </row>
    <row r="7948" ht="15.75" customHeight="1">
      <c r="A7948" s="6" t="s">
        <v>23738</v>
      </c>
      <c r="B7948" s="7" t="s">
        <v>23739</v>
      </c>
      <c r="C7948" s="8" t="s">
        <v>23740</v>
      </c>
      <c r="D7948" s="4" t="str">
        <f>IF(AND(COUNTIF(icd_searchgroup!A:A,A7948)=1,NOT(VLOOKUP(A7948,icd_searchgroup!A:C,3,FALSE)="")),"okay","check")</f>
        <v>okay</v>
      </c>
      <c r="E7948" s="9"/>
      <c r="F7948" s="9"/>
    </row>
    <row r="7949" ht="15.75" customHeight="1">
      <c r="A7949" s="6" t="s">
        <v>23741</v>
      </c>
      <c r="B7949" s="7" t="s">
        <v>23742</v>
      </c>
      <c r="C7949" s="8" t="s">
        <v>23743</v>
      </c>
      <c r="D7949" s="4" t="str">
        <f>IF(AND(COUNTIF(icd_searchgroup!A:A,A7949)=1,NOT(VLOOKUP(A7949,icd_searchgroup!A:C,3,FALSE)="")),"okay","check")</f>
        <v>okay</v>
      </c>
      <c r="E7949" s="9"/>
      <c r="F7949" s="9"/>
    </row>
    <row r="7950" ht="15.75" customHeight="1">
      <c r="A7950" s="6" t="s">
        <v>23744</v>
      </c>
      <c r="B7950" s="7" t="s">
        <v>23745</v>
      </c>
      <c r="C7950" s="8" t="s">
        <v>23746</v>
      </c>
      <c r="D7950" s="4" t="str">
        <f>IF(AND(COUNTIF(icd_searchgroup!A:A,A7950)=1,NOT(VLOOKUP(A7950,icd_searchgroup!A:C,3,FALSE)="")),"okay","check")</f>
        <v>okay</v>
      </c>
      <c r="E7950" s="9"/>
      <c r="F7950" s="9"/>
    </row>
    <row r="7951" ht="15.75" customHeight="1">
      <c r="A7951" s="6" t="s">
        <v>23747</v>
      </c>
      <c r="B7951" s="7" t="s">
        <v>23748</v>
      </c>
      <c r="C7951" s="8" t="s">
        <v>23749</v>
      </c>
      <c r="D7951" s="4" t="str">
        <f>IF(AND(COUNTIF(icd_searchgroup!A:A,A7951)=1,NOT(VLOOKUP(A7951,icd_searchgroup!A:C,3,FALSE)="")),"okay","check")</f>
        <v>okay</v>
      </c>
      <c r="E7951" s="9"/>
      <c r="F7951" s="9"/>
    </row>
    <row r="7952" ht="15.75" customHeight="1">
      <c r="A7952" s="6" t="s">
        <v>23750</v>
      </c>
      <c r="B7952" s="7" t="s">
        <v>23751</v>
      </c>
      <c r="C7952" s="8" t="s">
        <v>23752</v>
      </c>
      <c r="D7952" s="4" t="str">
        <f>IF(AND(COUNTIF(icd_searchgroup!A:A,A7952)=1,NOT(VLOOKUP(A7952,icd_searchgroup!A:C,3,FALSE)="")),"okay","check")</f>
        <v>okay</v>
      </c>
      <c r="E7952" s="9"/>
      <c r="F7952" s="9"/>
    </row>
    <row r="7953" ht="15.75" customHeight="1">
      <c r="A7953" s="6" t="s">
        <v>23753</v>
      </c>
      <c r="B7953" s="7" t="s">
        <v>23754</v>
      </c>
      <c r="C7953" s="8" t="s">
        <v>23755</v>
      </c>
      <c r="D7953" s="4" t="str">
        <f>IF(AND(COUNTIF(icd_searchgroup!A:A,A7953)=1,NOT(VLOOKUP(A7953,icd_searchgroup!A:C,3,FALSE)="")),"okay","check")</f>
        <v>okay</v>
      </c>
      <c r="E7953" s="9"/>
      <c r="F7953" s="9"/>
    </row>
    <row r="7954" ht="15.75" customHeight="1">
      <c r="A7954" s="6" t="s">
        <v>23756</v>
      </c>
      <c r="B7954" s="7" t="s">
        <v>23757</v>
      </c>
      <c r="C7954" s="8" t="s">
        <v>23758</v>
      </c>
      <c r="D7954" s="4" t="str">
        <f>IF(AND(COUNTIF(icd_searchgroup!A:A,A7954)=1,NOT(VLOOKUP(A7954,icd_searchgroup!A:C,3,FALSE)="")),"okay","check")</f>
        <v>okay</v>
      </c>
      <c r="E7954" s="9"/>
      <c r="F7954" s="9"/>
    </row>
    <row r="7955" ht="15.75" customHeight="1">
      <c r="A7955" s="6" t="s">
        <v>23759</v>
      </c>
      <c r="B7955" s="7" t="s">
        <v>23760</v>
      </c>
      <c r="C7955" s="8" t="s">
        <v>23761</v>
      </c>
      <c r="D7955" s="4" t="str">
        <f>IF(AND(COUNTIF(icd_searchgroup!A:A,A7955)=1,NOT(VLOOKUP(A7955,icd_searchgroup!A:C,3,FALSE)="")),"okay","check")</f>
        <v>okay</v>
      </c>
      <c r="E7955" s="9"/>
      <c r="F7955" s="9"/>
    </row>
    <row r="7956" ht="15.75" customHeight="1">
      <c r="A7956" s="6" t="s">
        <v>23762</v>
      </c>
      <c r="B7956" s="7" t="s">
        <v>23763</v>
      </c>
      <c r="C7956" s="8" t="s">
        <v>23764</v>
      </c>
      <c r="D7956" s="4" t="str">
        <f>IF(AND(COUNTIF(icd_searchgroup!A:A,A7956)=1,NOT(VLOOKUP(A7956,icd_searchgroup!A:C,3,FALSE)="")),"okay","check")</f>
        <v>okay</v>
      </c>
      <c r="E7956" s="9"/>
      <c r="F7956" s="9"/>
    </row>
    <row r="7957" ht="15.75" customHeight="1">
      <c r="A7957" s="6" t="s">
        <v>23765</v>
      </c>
      <c r="B7957" s="7" t="s">
        <v>23766</v>
      </c>
      <c r="C7957" s="8" t="s">
        <v>23767</v>
      </c>
      <c r="D7957" s="4" t="str">
        <f>IF(AND(COUNTIF(icd_searchgroup!A:A,A7957)=1,NOT(VLOOKUP(A7957,icd_searchgroup!A:C,3,FALSE)="")),"okay","check")</f>
        <v>okay</v>
      </c>
      <c r="E7957" s="9"/>
      <c r="F7957" s="9"/>
    </row>
    <row r="7958" ht="15.75" customHeight="1">
      <c r="A7958" s="6" t="s">
        <v>23768</v>
      </c>
      <c r="B7958" s="7" t="s">
        <v>23769</v>
      </c>
      <c r="C7958" s="8" t="s">
        <v>23770</v>
      </c>
      <c r="D7958" s="4" t="str">
        <f>IF(AND(COUNTIF(icd_searchgroup!A:A,A7958)=1,NOT(VLOOKUP(A7958,icd_searchgroup!A:C,3,FALSE)="")),"okay","check")</f>
        <v>okay</v>
      </c>
      <c r="E7958" s="9"/>
      <c r="F7958" s="9"/>
    </row>
    <row r="7959" ht="15.75" customHeight="1">
      <c r="A7959" s="6" t="s">
        <v>23771</v>
      </c>
      <c r="B7959" s="7" t="s">
        <v>23772</v>
      </c>
      <c r="C7959" s="8" t="s">
        <v>23773</v>
      </c>
      <c r="D7959" s="4" t="str">
        <f>IF(AND(COUNTIF(icd_searchgroup!A:A,A7959)=1,NOT(VLOOKUP(A7959,icd_searchgroup!A:C,3,FALSE)="")),"okay","check")</f>
        <v>okay</v>
      </c>
      <c r="E7959" s="9"/>
      <c r="F7959" s="9"/>
    </row>
    <row r="7960" ht="15.75" customHeight="1">
      <c r="A7960" s="6" t="s">
        <v>23774</v>
      </c>
      <c r="B7960" s="7" t="s">
        <v>23775</v>
      </c>
      <c r="C7960" s="8" t="s">
        <v>23776</v>
      </c>
      <c r="D7960" s="4" t="str">
        <f>IF(AND(COUNTIF(icd_searchgroup!A:A,A7960)=1,NOT(VLOOKUP(A7960,icd_searchgroup!A:C,3,FALSE)="")),"okay","check")</f>
        <v>okay</v>
      </c>
      <c r="E7960" s="9"/>
      <c r="F7960" s="9"/>
    </row>
    <row r="7961" ht="15.75" customHeight="1">
      <c r="A7961" s="6" t="s">
        <v>23777</v>
      </c>
      <c r="B7961" s="7" t="s">
        <v>23778</v>
      </c>
      <c r="C7961" s="8" t="s">
        <v>23779</v>
      </c>
      <c r="D7961" s="4" t="str">
        <f>IF(AND(COUNTIF(icd_searchgroup!A:A,A7961)=1,NOT(VLOOKUP(A7961,icd_searchgroup!A:C,3,FALSE)="")),"okay","check")</f>
        <v>okay</v>
      </c>
      <c r="E7961" s="9"/>
      <c r="F7961" s="9"/>
    </row>
    <row r="7962" ht="15.75" customHeight="1">
      <c r="A7962" s="6" t="s">
        <v>23780</v>
      </c>
      <c r="B7962" s="7" t="s">
        <v>23781</v>
      </c>
      <c r="C7962" s="8" t="s">
        <v>23782</v>
      </c>
      <c r="D7962" s="4" t="str">
        <f>IF(AND(COUNTIF(icd_searchgroup!A:A,A7962)=1,NOT(VLOOKUP(A7962,icd_searchgroup!A:C,3,FALSE)="")),"okay","check")</f>
        <v>okay</v>
      </c>
      <c r="E7962" s="9"/>
      <c r="F7962" s="9"/>
    </row>
    <row r="7963" ht="15.75" customHeight="1">
      <c r="A7963" s="6" t="s">
        <v>23783</v>
      </c>
      <c r="B7963" s="7" t="s">
        <v>23784</v>
      </c>
      <c r="C7963" s="8" t="s">
        <v>23785</v>
      </c>
      <c r="D7963" s="4" t="str">
        <f>IF(AND(COUNTIF(icd_searchgroup!A:A,A7963)=1,NOT(VLOOKUP(A7963,icd_searchgroup!A:C,3,FALSE)="")),"okay","check")</f>
        <v>okay</v>
      </c>
      <c r="E7963" s="9"/>
      <c r="F7963" s="9"/>
    </row>
    <row r="7964" ht="15.75" customHeight="1">
      <c r="A7964" s="6" t="s">
        <v>23786</v>
      </c>
      <c r="B7964" s="7" t="s">
        <v>23787</v>
      </c>
      <c r="C7964" s="8" t="s">
        <v>23787</v>
      </c>
      <c r="D7964" s="4" t="str">
        <f>IF(AND(COUNTIF(icd_searchgroup!A:A,A7964)=1,NOT(VLOOKUP(A7964,icd_searchgroup!A:C,3,FALSE)="")),"okay","check")</f>
        <v>okay</v>
      </c>
      <c r="E7964" s="9"/>
      <c r="F7964" s="9"/>
    </row>
    <row r="7965" ht="15.75" customHeight="1">
      <c r="A7965" s="6" t="s">
        <v>23788</v>
      </c>
      <c r="B7965" s="7" t="s">
        <v>23789</v>
      </c>
      <c r="C7965" s="8" t="s">
        <v>23790</v>
      </c>
      <c r="D7965" s="4" t="str">
        <f>IF(AND(COUNTIF(icd_searchgroup!A:A,A7965)=1,NOT(VLOOKUP(A7965,icd_searchgroup!A:C,3,FALSE)="")),"okay","check")</f>
        <v>okay</v>
      </c>
      <c r="E7965" s="9"/>
      <c r="F7965" s="9"/>
    </row>
    <row r="7966" ht="15.75" customHeight="1">
      <c r="A7966" s="6" t="s">
        <v>23791</v>
      </c>
      <c r="B7966" s="7" t="s">
        <v>23792</v>
      </c>
      <c r="C7966" s="8" t="s">
        <v>23793</v>
      </c>
      <c r="D7966" s="4" t="str">
        <f>IF(AND(COUNTIF(icd_searchgroup!A:A,A7966)=1,NOT(VLOOKUP(A7966,icd_searchgroup!A:C,3,FALSE)="")),"okay","check")</f>
        <v>okay</v>
      </c>
      <c r="E7966" s="9"/>
      <c r="F7966" s="9"/>
    </row>
    <row r="7967" ht="15.75" customHeight="1">
      <c r="A7967" s="6" t="s">
        <v>23794</v>
      </c>
      <c r="B7967" s="7" t="s">
        <v>23795</v>
      </c>
      <c r="C7967" s="8" t="s">
        <v>23796</v>
      </c>
      <c r="D7967" s="4" t="str">
        <f>IF(AND(COUNTIF(icd_searchgroup!A:A,A7967)=1,NOT(VLOOKUP(A7967,icd_searchgroup!A:C,3,FALSE)="")),"okay","check")</f>
        <v>okay</v>
      </c>
      <c r="E7967" s="9"/>
      <c r="F7967" s="9"/>
    </row>
    <row r="7968" ht="15.75" customHeight="1">
      <c r="A7968" s="6" t="s">
        <v>23797</v>
      </c>
      <c r="B7968" s="7" t="s">
        <v>23798</v>
      </c>
      <c r="C7968" s="8" t="s">
        <v>23799</v>
      </c>
      <c r="D7968" s="4" t="str">
        <f>IF(AND(COUNTIF(icd_searchgroup!A:A,A7968)=1,NOT(VLOOKUP(A7968,icd_searchgroup!A:C,3,FALSE)="")),"okay","check")</f>
        <v>okay</v>
      </c>
      <c r="E7968" s="9"/>
      <c r="F7968" s="9"/>
    </row>
    <row r="7969" ht="15.75" customHeight="1">
      <c r="A7969" s="6" t="s">
        <v>23800</v>
      </c>
      <c r="B7969" s="7" t="s">
        <v>23801</v>
      </c>
      <c r="C7969" s="8" t="s">
        <v>23802</v>
      </c>
      <c r="D7969" s="4" t="str">
        <f>IF(AND(COUNTIF(icd_searchgroup!A:A,A7969)=1,NOT(VLOOKUP(A7969,icd_searchgroup!A:C,3,FALSE)="")),"okay","check")</f>
        <v>okay</v>
      </c>
      <c r="E7969" s="9"/>
      <c r="F7969" s="9"/>
    </row>
    <row r="7970" ht="15.75" customHeight="1">
      <c r="A7970" s="6" t="s">
        <v>23803</v>
      </c>
      <c r="B7970" s="7" t="s">
        <v>23804</v>
      </c>
      <c r="C7970" s="8" t="s">
        <v>23805</v>
      </c>
      <c r="D7970" s="4" t="str">
        <f>IF(AND(COUNTIF(icd_searchgroup!A:A,A7970)=1,NOT(VLOOKUP(A7970,icd_searchgroup!A:C,3,FALSE)="")),"okay","check")</f>
        <v>okay</v>
      </c>
      <c r="E7970" s="9"/>
      <c r="F7970" s="9"/>
    </row>
    <row r="7971" ht="15.75" customHeight="1">
      <c r="A7971" s="6" t="s">
        <v>23806</v>
      </c>
      <c r="B7971" s="7" t="s">
        <v>23807</v>
      </c>
      <c r="C7971" s="8" t="s">
        <v>23808</v>
      </c>
      <c r="D7971" s="4" t="str">
        <f>IF(AND(COUNTIF(icd_searchgroup!A:A,A7971)=1,NOT(VLOOKUP(A7971,icd_searchgroup!A:C,3,FALSE)="")),"okay","check")</f>
        <v>okay</v>
      </c>
      <c r="E7971" s="9"/>
      <c r="F7971" s="9"/>
    </row>
    <row r="7972" ht="15.75" customHeight="1">
      <c r="A7972" s="6" t="s">
        <v>23809</v>
      </c>
      <c r="B7972" s="7" t="s">
        <v>23810</v>
      </c>
      <c r="C7972" s="8" t="s">
        <v>23811</v>
      </c>
      <c r="D7972" s="4" t="str">
        <f>IF(AND(COUNTIF(icd_searchgroup!A:A,A7972)=1,NOT(VLOOKUP(A7972,icd_searchgroup!A:C,3,FALSE)="")),"okay","check")</f>
        <v>okay</v>
      </c>
      <c r="E7972" s="9"/>
      <c r="F7972" s="9"/>
    </row>
    <row r="7973" ht="15.75" customHeight="1">
      <c r="A7973" s="6" t="s">
        <v>23812</v>
      </c>
      <c r="B7973" s="7" t="s">
        <v>23813</v>
      </c>
      <c r="C7973" s="8" t="s">
        <v>23814</v>
      </c>
      <c r="D7973" s="4" t="str">
        <f>IF(AND(COUNTIF(icd_searchgroup!A:A,A7973)=1,NOT(VLOOKUP(A7973,icd_searchgroup!A:C,3,FALSE)="")),"okay","check")</f>
        <v>okay</v>
      </c>
      <c r="E7973" s="9"/>
      <c r="F7973" s="9"/>
    </row>
    <row r="7974" ht="15.75" customHeight="1">
      <c r="A7974" s="6" t="s">
        <v>23815</v>
      </c>
      <c r="B7974" s="7" t="s">
        <v>23816</v>
      </c>
      <c r="C7974" s="8" t="s">
        <v>23817</v>
      </c>
      <c r="D7974" s="4" t="str">
        <f>IF(AND(COUNTIF(icd_searchgroup!A:A,A7974)=1,NOT(VLOOKUP(A7974,icd_searchgroup!A:C,3,FALSE)="")),"okay","check")</f>
        <v>okay</v>
      </c>
      <c r="E7974" s="9"/>
      <c r="F7974" s="9"/>
    </row>
    <row r="7975" ht="15.75" customHeight="1">
      <c r="A7975" s="6" t="s">
        <v>23818</v>
      </c>
      <c r="B7975" s="7" t="s">
        <v>23819</v>
      </c>
      <c r="C7975" s="8" t="s">
        <v>23820</v>
      </c>
      <c r="D7975" s="4" t="str">
        <f>IF(AND(COUNTIF(icd_searchgroup!A:A,A7975)=1,NOT(VLOOKUP(A7975,icd_searchgroup!A:C,3,FALSE)="")),"okay","check")</f>
        <v>okay</v>
      </c>
      <c r="E7975" s="9"/>
      <c r="F7975" s="9"/>
    </row>
    <row r="7976" ht="15.75" customHeight="1">
      <c r="A7976" s="6" t="s">
        <v>23821</v>
      </c>
      <c r="B7976" s="7" t="s">
        <v>23822</v>
      </c>
      <c r="C7976" s="8" t="s">
        <v>23823</v>
      </c>
      <c r="D7976" s="4" t="str">
        <f>IF(AND(COUNTIF(icd_searchgroup!A:A,A7976)=1,NOT(VLOOKUP(A7976,icd_searchgroup!A:C,3,FALSE)="")),"okay","check")</f>
        <v>okay</v>
      </c>
      <c r="E7976" s="9"/>
      <c r="F7976" s="9"/>
    </row>
    <row r="7977" ht="15.75" customHeight="1">
      <c r="A7977" s="6" t="s">
        <v>23824</v>
      </c>
      <c r="B7977" s="7" t="s">
        <v>23825</v>
      </c>
      <c r="C7977" s="8" t="s">
        <v>23826</v>
      </c>
      <c r="D7977" s="4" t="str">
        <f>IF(AND(COUNTIF(icd_searchgroup!A:A,A7977)=1,NOT(VLOOKUP(A7977,icd_searchgroup!A:C,3,FALSE)="")),"okay","check")</f>
        <v>okay</v>
      </c>
      <c r="E7977" s="9"/>
      <c r="F7977" s="9"/>
    </row>
    <row r="7978" ht="15.75" customHeight="1">
      <c r="A7978" s="6" t="s">
        <v>23827</v>
      </c>
      <c r="B7978" s="7" t="s">
        <v>23828</v>
      </c>
      <c r="C7978" s="8" t="s">
        <v>23829</v>
      </c>
      <c r="D7978" s="4" t="str">
        <f>IF(AND(COUNTIF(icd_searchgroup!A:A,A7978)=1,NOT(VLOOKUP(A7978,icd_searchgroup!A:C,3,FALSE)="")),"okay","check")</f>
        <v>okay</v>
      </c>
      <c r="E7978" s="9"/>
      <c r="F7978" s="9"/>
    </row>
    <row r="7979" ht="15.75" customHeight="1">
      <c r="A7979" s="6" t="s">
        <v>23830</v>
      </c>
      <c r="B7979" s="7" t="s">
        <v>23831</v>
      </c>
      <c r="C7979" s="8" t="s">
        <v>23832</v>
      </c>
      <c r="D7979" s="4" t="str">
        <f>IF(AND(COUNTIF(icd_searchgroup!A:A,A7979)=1,NOT(VLOOKUP(A7979,icd_searchgroup!A:C,3,FALSE)="")),"okay","check")</f>
        <v>okay</v>
      </c>
      <c r="E7979" s="9"/>
      <c r="F7979" s="9"/>
    </row>
    <row r="7980" ht="15.75" customHeight="1">
      <c r="A7980" s="6" t="s">
        <v>23833</v>
      </c>
      <c r="B7980" s="7" t="s">
        <v>23834</v>
      </c>
      <c r="C7980" s="8" t="s">
        <v>23835</v>
      </c>
      <c r="D7980" s="4" t="str">
        <f>IF(AND(COUNTIF(icd_searchgroup!A:A,A7980)=1,NOT(VLOOKUP(A7980,icd_searchgroup!A:C,3,FALSE)="")),"okay","check")</f>
        <v>okay</v>
      </c>
      <c r="E7980" s="9"/>
      <c r="F7980" s="9"/>
    </row>
    <row r="7981" ht="15.75" customHeight="1">
      <c r="A7981" s="6" t="s">
        <v>23836</v>
      </c>
      <c r="B7981" s="7" t="s">
        <v>23837</v>
      </c>
      <c r="C7981" s="8" t="s">
        <v>23838</v>
      </c>
      <c r="D7981" s="4" t="str">
        <f>IF(AND(COUNTIF(icd_searchgroup!A:A,A7981)=1,NOT(VLOOKUP(A7981,icd_searchgroup!A:C,3,FALSE)="")),"okay","check")</f>
        <v>okay</v>
      </c>
      <c r="E7981" s="9"/>
      <c r="F7981" s="9"/>
    </row>
    <row r="7982" ht="15.75" customHeight="1">
      <c r="A7982" s="6" t="s">
        <v>23839</v>
      </c>
      <c r="B7982" s="7" t="s">
        <v>23840</v>
      </c>
      <c r="C7982" s="8" t="s">
        <v>23841</v>
      </c>
      <c r="D7982" s="4" t="str">
        <f>IF(AND(COUNTIF(icd_searchgroup!A:A,A7982)=1,NOT(VLOOKUP(A7982,icd_searchgroup!A:C,3,FALSE)="")),"okay","check")</f>
        <v>okay</v>
      </c>
      <c r="E7982" s="9"/>
      <c r="F7982" s="9"/>
    </row>
    <row r="7983" ht="15.75" customHeight="1">
      <c r="A7983" s="6" t="s">
        <v>23842</v>
      </c>
      <c r="B7983" s="7" t="s">
        <v>23843</v>
      </c>
      <c r="C7983" s="8" t="s">
        <v>23844</v>
      </c>
      <c r="D7983" s="4" t="str">
        <f>IF(AND(COUNTIF(icd_searchgroup!A:A,A7983)=1,NOT(VLOOKUP(A7983,icd_searchgroup!A:C,3,FALSE)="")),"okay","check")</f>
        <v>okay</v>
      </c>
      <c r="E7983" s="9"/>
      <c r="F7983" s="9"/>
    </row>
    <row r="7984" ht="15.75" customHeight="1">
      <c r="A7984" s="6" t="s">
        <v>23845</v>
      </c>
      <c r="B7984" s="7" t="s">
        <v>23846</v>
      </c>
      <c r="C7984" s="8" t="s">
        <v>23847</v>
      </c>
      <c r="D7984" s="4" t="str">
        <f>IF(AND(COUNTIF(icd_searchgroup!A:A,A7984)=1,NOT(VLOOKUP(A7984,icd_searchgroup!A:C,3,FALSE)="")),"okay","check")</f>
        <v>okay</v>
      </c>
      <c r="E7984" s="9"/>
      <c r="F7984" s="9"/>
    </row>
    <row r="7985" ht="15.75" customHeight="1">
      <c r="A7985" s="6" t="s">
        <v>23848</v>
      </c>
      <c r="B7985" s="7" t="s">
        <v>23849</v>
      </c>
      <c r="C7985" s="8" t="s">
        <v>23850</v>
      </c>
      <c r="D7985" s="4" t="str">
        <f>IF(AND(COUNTIF(icd_searchgroup!A:A,A7985)=1,NOT(VLOOKUP(A7985,icd_searchgroup!A:C,3,FALSE)="")),"okay","check")</f>
        <v>okay</v>
      </c>
      <c r="E7985" s="9"/>
      <c r="F7985" s="9"/>
    </row>
    <row r="7986" ht="15.75" customHeight="1">
      <c r="A7986" s="6" t="s">
        <v>23851</v>
      </c>
      <c r="B7986" s="7" t="s">
        <v>23852</v>
      </c>
      <c r="C7986" s="8" t="s">
        <v>23853</v>
      </c>
      <c r="D7986" s="4" t="str">
        <f>IF(AND(COUNTIF(icd_searchgroup!A:A,A7986)=1,NOT(VLOOKUP(A7986,icd_searchgroup!A:C,3,FALSE)="")),"okay","check")</f>
        <v>okay</v>
      </c>
      <c r="E7986" s="9"/>
      <c r="F7986" s="9"/>
    </row>
    <row r="7987" ht="15.75" customHeight="1">
      <c r="A7987" s="6" t="s">
        <v>23854</v>
      </c>
      <c r="B7987" s="7" t="s">
        <v>23855</v>
      </c>
      <c r="C7987" s="8" t="s">
        <v>23856</v>
      </c>
      <c r="D7987" s="4" t="str">
        <f>IF(AND(COUNTIF(icd_searchgroup!A:A,A7987)=1,NOT(VLOOKUP(A7987,icd_searchgroup!A:C,3,FALSE)="")),"okay","check")</f>
        <v>okay</v>
      </c>
      <c r="E7987" s="9"/>
      <c r="F7987" s="9"/>
    </row>
    <row r="7988" ht="15.75" customHeight="1">
      <c r="A7988" s="6" t="s">
        <v>23857</v>
      </c>
      <c r="B7988" s="7" t="s">
        <v>23858</v>
      </c>
      <c r="C7988" s="8" t="s">
        <v>23859</v>
      </c>
      <c r="D7988" s="4" t="str">
        <f>IF(AND(COUNTIF(icd_searchgroup!A:A,A7988)=1,NOT(VLOOKUP(A7988,icd_searchgroup!A:C,3,FALSE)="")),"okay","check")</f>
        <v>okay</v>
      </c>
      <c r="E7988" s="9"/>
      <c r="F7988" s="9"/>
    </row>
    <row r="7989" ht="15.75" customHeight="1">
      <c r="A7989" s="6" t="s">
        <v>23860</v>
      </c>
      <c r="B7989" s="7" t="s">
        <v>23861</v>
      </c>
      <c r="C7989" s="8" t="s">
        <v>23862</v>
      </c>
      <c r="D7989" s="4" t="str">
        <f>IF(AND(COUNTIF(icd_searchgroup!A:A,A7989)=1,NOT(VLOOKUP(A7989,icd_searchgroup!A:C,3,FALSE)="")),"okay","check")</f>
        <v>okay</v>
      </c>
      <c r="E7989" s="9"/>
      <c r="F7989" s="9"/>
    </row>
    <row r="7990" ht="15.75" customHeight="1">
      <c r="A7990" s="6" t="s">
        <v>23863</v>
      </c>
      <c r="B7990" s="7" t="s">
        <v>23864</v>
      </c>
      <c r="C7990" s="8" t="s">
        <v>23865</v>
      </c>
      <c r="D7990" s="4" t="str">
        <f>IF(AND(COUNTIF(icd_searchgroup!A:A,A7990)=1,NOT(VLOOKUP(A7990,icd_searchgroup!A:C,3,FALSE)="")),"okay","check")</f>
        <v>okay</v>
      </c>
      <c r="E7990" s="9"/>
      <c r="F7990" s="9"/>
    </row>
    <row r="7991" ht="15.75" customHeight="1">
      <c r="A7991" s="6" t="s">
        <v>23866</v>
      </c>
      <c r="B7991" s="7" t="s">
        <v>23867</v>
      </c>
      <c r="C7991" s="8" t="s">
        <v>23868</v>
      </c>
      <c r="D7991" s="4" t="str">
        <f>IF(AND(COUNTIF(icd_searchgroup!A:A,A7991)=1,NOT(VLOOKUP(A7991,icd_searchgroup!A:C,3,FALSE)="")),"okay","check")</f>
        <v>okay</v>
      </c>
      <c r="E7991" s="9"/>
      <c r="F7991" s="9"/>
    </row>
    <row r="7992" ht="15.75" customHeight="1">
      <c r="A7992" s="6" t="s">
        <v>23869</v>
      </c>
      <c r="B7992" s="7" t="s">
        <v>23870</v>
      </c>
      <c r="C7992" s="8" t="s">
        <v>23871</v>
      </c>
      <c r="D7992" s="4" t="str">
        <f>IF(AND(COUNTIF(icd_searchgroup!A:A,A7992)=1,NOT(VLOOKUP(A7992,icd_searchgroup!A:C,3,FALSE)="")),"okay","check")</f>
        <v>okay</v>
      </c>
      <c r="E7992" s="9"/>
      <c r="F7992" s="9"/>
    </row>
    <row r="7993" ht="15.75" customHeight="1">
      <c r="A7993" s="6" t="s">
        <v>23872</v>
      </c>
      <c r="B7993" s="7" t="s">
        <v>23873</v>
      </c>
      <c r="C7993" s="8" t="s">
        <v>23874</v>
      </c>
      <c r="D7993" s="4" t="str">
        <f>IF(AND(COUNTIF(icd_searchgroup!A:A,A7993)=1,NOT(VLOOKUP(A7993,icd_searchgroup!A:C,3,FALSE)="")),"okay","check")</f>
        <v>okay</v>
      </c>
      <c r="E7993" s="9"/>
      <c r="F7993" s="9"/>
    </row>
    <row r="7994" ht="15.75" customHeight="1">
      <c r="A7994" s="6" t="s">
        <v>23875</v>
      </c>
      <c r="B7994" s="7" t="s">
        <v>23876</v>
      </c>
      <c r="C7994" s="8" t="s">
        <v>23877</v>
      </c>
      <c r="D7994" s="4" t="str">
        <f>IF(AND(COUNTIF(icd_searchgroup!A:A,A7994)=1,NOT(VLOOKUP(A7994,icd_searchgroup!A:C,3,FALSE)="")),"okay","check")</f>
        <v>okay</v>
      </c>
      <c r="E7994" s="9"/>
      <c r="F7994" s="9"/>
    </row>
    <row r="7995" ht="15.75" customHeight="1">
      <c r="A7995" s="6" t="s">
        <v>23878</v>
      </c>
      <c r="B7995" s="7" t="s">
        <v>23879</v>
      </c>
      <c r="C7995" s="8" t="s">
        <v>23880</v>
      </c>
      <c r="D7995" s="4" t="str">
        <f>IF(AND(COUNTIF(icd_searchgroup!A:A,A7995)=1,NOT(VLOOKUP(A7995,icd_searchgroup!A:C,3,FALSE)="")),"okay","check")</f>
        <v>okay</v>
      </c>
      <c r="E7995" s="9"/>
      <c r="F7995" s="9"/>
    </row>
    <row r="7996" ht="15.75" customHeight="1">
      <c r="A7996" s="6" t="s">
        <v>23881</v>
      </c>
      <c r="B7996" s="7" t="s">
        <v>23882</v>
      </c>
      <c r="C7996" s="8" t="s">
        <v>23883</v>
      </c>
      <c r="D7996" s="4" t="str">
        <f>IF(AND(COUNTIF(icd_searchgroup!A:A,A7996)=1,NOT(VLOOKUP(A7996,icd_searchgroup!A:C,3,FALSE)="")),"okay","check")</f>
        <v>okay</v>
      </c>
      <c r="E7996" s="9"/>
      <c r="F7996" s="9"/>
    </row>
    <row r="7997" ht="15.75" customHeight="1">
      <c r="A7997" s="6" t="s">
        <v>23884</v>
      </c>
      <c r="B7997" s="7" t="s">
        <v>23885</v>
      </c>
      <c r="C7997" s="8" t="s">
        <v>23886</v>
      </c>
      <c r="D7997" s="4" t="str">
        <f>IF(AND(COUNTIF(icd_searchgroup!A:A,A7997)=1,NOT(VLOOKUP(A7997,icd_searchgroup!A:C,3,FALSE)="")),"okay","check")</f>
        <v>okay</v>
      </c>
      <c r="E7997" s="9"/>
      <c r="F7997" s="9"/>
    </row>
    <row r="7998" ht="15.75" customHeight="1">
      <c r="A7998" s="6" t="s">
        <v>23887</v>
      </c>
      <c r="B7998" s="7" t="s">
        <v>23888</v>
      </c>
      <c r="C7998" s="8" t="s">
        <v>23889</v>
      </c>
      <c r="D7998" s="4" t="str">
        <f>IF(AND(COUNTIF(icd_searchgroup!A:A,A7998)=1,NOT(VLOOKUP(A7998,icd_searchgroup!A:C,3,FALSE)="")),"okay","check")</f>
        <v>okay</v>
      </c>
      <c r="E7998" s="9"/>
      <c r="F7998" s="9"/>
    </row>
    <row r="7999" ht="15.75" customHeight="1">
      <c r="A7999" s="6" t="s">
        <v>23890</v>
      </c>
      <c r="B7999" s="7" t="s">
        <v>23891</v>
      </c>
      <c r="C7999" s="8" t="s">
        <v>23892</v>
      </c>
      <c r="D7999" s="4" t="str">
        <f>IF(AND(COUNTIF(icd_searchgroup!A:A,A7999)=1,NOT(VLOOKUP(A7999,icd_searchgroup!A:C,3,FALSE)="")),"okay","check")</f>
        <v>okay</v>
      </c>
      <c r="E7999" s="9"/>
      <c r="F7999" s="9"/>
    </row>
    <row r="8000" ht="15.75" customHeight="1">
      <c r="A8000" s="6" t="s">
        <v>23893</v>
      </c>
      <c r="B8000" s="7" t="s">
        <v>23894</v>
      </c>
      <c r="C8000" s="8" t="s">
        <v>23895</v>
      </c>
      <c r="D8000" s="4" t="str">
        <f>IF(AND(COUNTIF(icd_searchgroup!A:A,A8000)=1,NOT(VLOOKUP(A8000,icd_searchgroup!A:C,3,FALSE)="")),"okay","check")</f>
        <v>okay</v>
      </c>
      <c r="E8000" s="9"/>
      <c r="F8000" s="9"/>
    </row>
    <row r="8001" ht="15.75" customHeight="1">
      <c r="A8001" s="6" t="s">
        <v>23896</v>
      </c>
      <c r="B8001" s="7" t="s">
        <v>23897</v>
      </c>
      <c r="C8001" s="8" t="s">
        <v>23898</v>
      </c>
      <c r="D8001" s="4" t="str">
        <f>IF(AND(COUNTIF(icd_searchgroup!A:A,A8001)=1,NOT(VLOOKUP(A8001,icd_searchgroup!A:C,3,FALSE)="")),"okay","check")</f>
        <v>okay</v>
      </c>
      <c r="E8001" s="9"/>
      <c r="F8001" s="9"/>
    </row>
    <row r="8002" ht="15.75" customHeight="1">
      <c r="A8002" s="6" t="s">
        <v>23899</v>
      </c>
      <c r="B8002" s="7" t="s">
        <v>23900</v>
      </c>
      <c r="C8002" s="8" t="s">
        <v>23901</v>
      </c>
      <c r="D8002" s="4" t="str">
        <f>IF(AND(COUNTIF(icd_searchgroup!A:A,A8002)=1,NOT(VLOOKUP(A8002,icd_searchgroup!A:C,3,FALSE)="")),"okay","check")</f>
        <v>okay</v>
      </c>
      <c r="E8002" s="9"/>
      <c r="F8002" s="9"/>
    </row>
    <row r="8003" ht="15.75" customHeight="1">
      <c r="A8003" s="6" t="s">
        <v>23902</v>
      </c>
      <c r="B8003" s="7" t="s">
        <v>23903</v>
      </c>
      <c r="C8003" s="8" t="s">
        <v>23904</v>
      </c>
      <c r="D8003" s="4" t="str">
        <f>IF(AND(COUNTIF(icd_searchgroup!A:A,A8003)=1,NOT(VLOOKUP(A8003,icd_searchgroup!A:C,3,FALSE)="")),"okay","check")</f>
        <v>okay</v>
      </c>
      <c r="E8003" s="9"/>
      <c r="F8003" s="9"/>
    </row>
    <row r="8004" ht="15.75" customHeight="1">
      <c r="A8004" s="6" t="s">
        <v>23905</v>
      </c>
      <c r="B8004" s="7" t="s">
        <v>23906</v>
      </c>
      <c r="C8004" s="8" t="s">
        <v>23907</v>
      </c>
      <c r="D8004" s="4" t="str">
        <f>IF(AND(COUNTIF(icd_searchgroup!A:A,A8004)=1,NOT(VLOOKUP(A8004,icd_searchgroup!A:C,3,FALSE)="")),"okay","check")</f>
        <v>okay</v>
      </c>
      <c r="E8004" s="9"/>
      <c r="F8004" s="9"/>
    </row>
    <row r="8005" ht="15.75" customHeight="1">
      <c r="A8005" s="6" t="s">
        <v>23908</v>
      </c>
      <c r="B8005" s="7" t="s">
        <v>23909</v>
      </c>
      <c r="C8005" s="8" t="s">
        <v>23910</v>
      </c>
      <c r="D8005" s="4" t="str">
        <f>IF(AND(COUNTIF(icd_searchgroup!A:A,A8005)=1,NOT(VLOOKUP(A8005,icd_searchgroup!A:C,3,FALSE)="")),"okay","check")</f>
        <v>okay</v>
      </c>
      <c r="E8005" s="9"/>
      <c r="F8005" s="9"/>
    </row>
    <row r="8006" ht="15.75" customHeight="1">
      <c r="A8006" s="6" t="s">
        <v>23911</v>
      </c>
      <c r="B8006" s="7" t="s">
        <v>23912</v>
      </c>
      <c r="C8006" s="8" t="s">
        <v>23913</v>
      </c>
      <c r="D8006" s="4" t="str">
        <f>IF(AND(COUNTIF(icd_searchgroup!A:A,A8006)=1,NOT(VLOOKUP(A8006,icd_searchgroup!A:C,3,FALSE)="")),"okay","check")</f>
        <v>okay</v>
      </c>
      <c r="E8006" s="9"/>
      <c r="F8006" s="9"/>
    </row>
    <row r="8007" ht="15.75" customHeight="1">
      <c r="A8007" s="6" t="s">
        <v>23914</v>
      </c>
      <c r="B8007" s="7" t="s">
        <v>23915</v>
      </c>
      <c r="C8007" s="8" t="s">
        <v>23916</v>
      </c>
      <c r="D8007" s="4" t="str">
        <f>IF(AND(COUNTIF(icd_searchgroup!A:A,A8007)=1,NOT(VLOOKUP(A8007,icd_searchgroup!A:C,3,FALSE)="")),"okay","check")</f>
        <v>okay</v>
      </c>
      <c r="E8007" s="9"/>
      <c r="F8007" s="9"/>
    </row>
    <row r="8008" ht="15.75" customHeight="1">
      <c r="A8008" s="6" t="s">
        <v>23917</v>
      </c>
      <c r="B8008" s="7" t="s">
        <v>23918</v>
      </c>
      <c r="C8008" s="8" t="s">
        <v>23919</v>
      </c>
      <c r="D8008" s="4" t="str">
        <f>IF(AND(COUNTIF(icd_searchgroup!A:A,A8008)=1,NOT(VLOOKUP(A8008,icd_searchgroup!A:C,3,FALSE)="")),"okay","check")</f>
        <v>okay</v>
      </c>
      <c r="E8008" s="9"/>
      <c r="F8008" s="9"/>
    </row>
    <row r="8009" ht="15.75" customHeight="1">
      <c r="A8009" s="6" t="s">
        <v>23920</v>
      </c>
      <c r="B8009" s="7" t="s">
        <v>23921</v>
      </c>
      <c r="C8009" s="8" t="s">
        <v>23922</v>
      </c>
      <c r="D8009" s="4" t="str">
        <f>IF(AND(COUNTIF(icd_searchgroup!A:A,A8009)=1,NOT(VLOOKUP(A8009,icd_searchgroup!A:C,3,FALSE)="")),"okay","check")</f>
        <v>okay</v>
      </c>
      <c r="E8009" s="9"/>
      <c r="F8009" s="9"/>
    </row>
    <row r="8010" ht="15.75" customHeight="1">
      <c r="A8010" s="6" t="s">
        <v>23923</v>
      </c>
      <c r="B8010" s="7" t="s">
        <v>23924</v>
      </c>
      <c r="C8010" s="8" t="s">
        <v>23925</v>
      </c>
      <c r="D8010" s="4" t="str">
        <f>IF(AND(COUNTIF(icd_searchgroup!A:A,A8010)=1,NOT(VLOOKUP(A8010,icd_searchgroup!A:C,3,FALSE)="")),"okay","check")</f>
        <v>okay</v>
      </c>
      <c r="E8010" s="9"/>
      <c r="F8010" s="9"/>
    </row>
    <row r="8011" ht="15.75" customHeight="1">
      <c r="A8011" s="6" t="s">
        <v>23926</v>
      </c>
      <c r="B8011" s="7" t="s">
        <v>23927</v>
      </c>
      <c r="C8011" s="8" t="s">
        <v>23928</v>
      </c>
      <c r="D8011" s="4" t="str">
        <f>IF(AND(COUNTIF(icd_searchgroup!A:A,A8011)=1,NOT(VLOOKUP(A8011,icd_searchgroup!A:C,3,FALSE)="")),"okay","check")</f>
        <v>okay</v>
      </c>
      <c r="E8011" s="9"/>
      <c r="F8011" s="9"/>
    </row>
    <row r="8012" ht="15.75" customHeight="1">
      <c r="A8012" s="6" t="s">
        <v>23929</v>
      </c>
      <c r="B8012" s="7" t="s">
        <v>23930</v>
      </c>
      <c r="C8012" s="8" t="s">
        <v>23931</v>
      </c>
      <c r="D8012" s="4" t="str">
        <f>IF(AND(COUNTIF(icd_searchgroup!A:A,A8012)=1,NOT(VLOOKUP(A8012,icd_searchgroup!A:C,3,FALSE)="")),"okay","check")</f>
        <v>okay</v>
      </c>
      <c r="E8012" s="9"/>
      <c r="F8012" s="9"/>
    </row>
    <row r="8013" ht="15.75" customHeight="1">
      <c r="A8013" s="6" t="s">
        <v>23932</v>
      </c>
      <c r="B8013" s="7" t="s">
        <v>23933</v>
      </c>
      <c r="C8013" s="8" t="s">
        <v>23934</v>
      </c>
      <c r="D8013" s="4" t="str">
        <f>IF(AND(COUNTIF(icd_searchgroup!A:A,A8013)=1,NOT(VLOOKUP(A8013,icd_searchgroup!A:C,3,FALSE)="")),"okay","check")</f>
        <v>okay</v>
      </c>
      <c r="E8013" s="9"/>
      <c r="F8013" s="9"/>
    </row>
    <row r="8014" ht="15.75" customHeight="1">
      <c r="A8014" s="6" t="s">
        <v>23935</v>
      </c>
      <c r="B8014" s="7" t="s">
        <v>23936</v>
      </c>
      <c r="C8014" s="8" t="s">
        <v>23937</v>
      </c>
      <c r="D8014" s="4" t="str">
        <f>IF(AND(COUNTIF(icd_searchgroup!A:A,A8014)=1,NOT(VLOOKUP(A8014,icd_searchgroup!A:C,3,FALSE)="")),"okay","check")</f>
        <v>okay</v>
      </c>
      <c r="E8014" s="9"/>
      <c r="F8014" s="9"/>
    </row>
    <row r="8015" ht="15.75" customHeight="1">
      <c r="A8015" s="6" t="s">
        <v>23938</v>
      </c>
      <c r="B8015" s="7" t="s">
        <v>23939</v>
      </c>
      <c r="C8015" s="8" t="s">
        <v>23940</v>
      </c>
      <c r="D8015" s="4" t="str">
        <f>IF(AND(COUNTIF(icd_searchgroup!A:A,A8015)=1,NOT(VLOOKUP(A8015,icd_searchgroup!A:C,3,FALSE)="")),"okay","check")</f>
        <v>okay</v>
      </c>
      <c r="E8015" s="9"/>
      <c r="F8015" s="9"/>
    </row>
    <row r="8016" ht="15.75" customHeight="1">
      <c r="A8016" s="6" t="s">
        <v>23941</v>
      </c>
      <c r="B8016" s="7" t="s">
        <v>23942</v>
      </c>
      <c r="C8016" s="8" t="s">
        <v>23943</v>
      </c>
      <c r="D8016" s="4" t="str">
        <f>IF(AND(COUNTIF(icd_searchgroup!A:A,A8016)=1,NOT(VLOOKUP(A8016,icd_searchgroup!A:C,3,FALSE)="")),"okay","check")</f>
        <v>okay</v>
      </c>
      <c r="E8016" s="9"/>
      <c r="F8016" s="9"/>
    </row>
    <row r="8017" ht="15.75" customHeight="1">
      <c r="A8017" s="6" t="s">
        <v>23944</v>
      </c>
      <c r="B8017" s="7" t="s">
        <v>23945</v>
      </c>
      <c r="C8017" s="8" t="s">
        <v>23946</v>
      </c>
      <c r="D8017" s="4" t="str">
        <f>IF(AND(COUNTIF(icd_searchgroup!A:A,A8017)=1,NOT(VLOOKUP(A8017,icd_searchgroup!A:C,3,FALSE)="")),"okay","check")</f>
        <v>okay</v>
      </c>
      <c r="E8017" s="9"/>
      <c r="F8017" s="9"/>
    </row>
    <row r="8018" ht="15.75" customHeight="1">
      <c r="A8018" s="6" t="s">
        <v>23947</v>
      </c>
      <c r="B8018" s="7" t="s">
        <v>23948</v>
      </c>
      <c r="C8018" s="8" t="s">
        <v>23949</v>
      </c>
      <c r="D8018" s="4" t="str">
        <f>IF(AND(COUNTIF(icd_searchgroup!A:A,A8018)=1,NOT(VLOOKUP(A8018,icd_searchgroup!A:C,3,FALSE)="")),"okay","check")</f>
        <v>okay</v>
      </c>
      <c r="E8018" s="9"/>
      <c r="F8018" s="9"/>
    </row>
    <row r="8019" ht="15.75" customHeight="1">
      <c r="A8019" s="6" t="s">
        <v>23950</v>
      </c>
      <c r="B8019" s="7" t="s">
        <v>23951</v>
      </c>
      <c r="C8019" s="8" t="s">
        <v>23952</v>
      </c>
      <c r="D8019" s="4" t="str">
        <f>IF(AND(COUNTIF(icd_searchgroup!A:A,A8019)=1,NOT(VLOOKUP(A8019,icd_searchgroup!A:C,3,FALSE)="")),"okay","check")</f>
        <v>okay</v>
      </c>
      <c r="E8019" s="9"/>
      <c r="F8019" s="9"/>
    </row>
    <row r="8020" ht="15.75" customHeight="1">
      <c r="A8020" s="6" t="s">
        <v>23953</v>
      </c>
      <c r="B8020" s="7" t="s">
        <v>23954</v>
      </c>
      <c r="C8020" s="8" t="s">
        <v>23955</v>
      </c>
      <c r="D8020" s="4" t="str">
        <f>IF(AND(COUNTIF(icd_searchgroup!A:A,A8020)=1,NOT(VLOOKUP(A8020,icd_searchgroup!A:C,3,FALSE)="")),"okay","check")</f>
        <v>okay</v>
      </c>
      <c r="E8020" s="9"/>
      <c r="F8020" s="9"/>
    </row>
    <row r="8021" ht="15.75" customHeight="1">
      <c r="A8021" s="6" t="s">
        <v>23956</v>
      </c>
      <c r="B8021" s="7" t="s">
        <v>23957</v>
      </c>
      <c r="C8021" s="8" t="s">
        <v>23958</v>
      </c>
      <c r="D8021" s="4" t="str">
        <f>IF(AND(COUNTIF(icd_searchgroup!A:A,A8021)=1,NOT(VLOOKUP(A8021,icd_searchgroup!A:C,3,FALSE)="")),"okay","check")</f>
        <v>okay</v>
      </c>
      <c r="E8021" s="9"/>
      <c r="F8021" s="9"/>
    </row>
    <row r="8022" ht="15.75" customHeight="1">
      <c r="A8022" s="6" t="s">
        <v>23959</v>
      </c>
      <c r="B8022" s="7" t="s">
        <v>23960</v>
      </c>
      <c r="C8022" s="8" t="s">
        <v>23961</v>
      </c>
      <c r="D8022" s="4" t="str">
        <f>IF(AND(COUNTIF(icd_searchgroup!A:A,A8022)=1,NOT(VLOOKUP(A8022,icd_searchgroup!A:C,3,FALSE)="")),"okay","check")</f>
        <v>okay</v>
      </c>
      <c r="E8022" s="9"/>
      <c r="F8022" s="9"/>
    </row>
    <row r="8023" ht="15.75" customHeight="1">
      <c r="A8023" s="6" t="s">
        <v>23962</v>
      </c>
      <c r="B8023" s="7" t="s">
        <v>23963</v>
      </c>
      <c r="C8023" s="8" t="s">
        <v>23964</v>
      </c>
      <c r="D8023" s="4" t="str">
        <f>IF(AND(COUNTIF(icd_searchgroup!A:A,A8023)=1,NOT(VLOOKUP(A8023,icd_searchgroup!A:C,3,FALSE)="")),"okay","check")</f>
        <v>okay</v>
      </c>
      <c r="E8023" s="9"/>
      <c r="F8023" s="9"/>
    </row>
    <row r="8024" ht="15.75" customHeight="1">
      <c r="A8024" s="6" t="s">
        <v>23965</v>
      </c>
      <c r="B8024" s="7" t="s">
        <v>23966</v>
      </c>
      <c r="C8024" s="8" t="s">
        <v>23967</v>
      </c>
      <c r="D8024" s="4" t="str">
        <f>IF(AND(COUNTIF(icd_searchgroup!A:A,A8024)=1,NOT(VLOOKUP(A8024,icd_searchgroup!A:C,3,FALSE)="")),"okay","check")</f>
        <v>okay</v>
      </c>
      <c r="E8024" s="9"/>
      <c r="F8024" s="9"/>
    </row>
    <row r="8025" ht="15.75" customHeight="1">
      <c r="A8025" s="6" t="s">
        <v>23968</v>
      </c>
      <c r="B8025" s="7" t="s">
        <v>23969</v>
      </c>
      <c r="C8025" s="8" t="s">
        <v>23970</v>
      </c>
      <c r="D8025" s="4" t="str">
        <f>IF(AND(COUNTIF(icd_searchgroup!A:A,A8025)=1,NOT(VLOOKUP(A8025,icd_searchgroup!A:C,3,FALSE)="")),"okay","check")</f>
        <v>okay</v>
      </c>
      <c r="E8025" s="9"/>
      <c r="F8025" s="9"/>
    </row>
    <row r="8026" ht="15.75" customHeight="1">
      <c r="A8026" s="6" t="s">
        <v>23971</v>
      </c>
      <c r="B8026" s="7" t="s">
        <v>23972</v>
      </c>
      <c r="C8026" s="8" t="s">
        <v>23973</v>
      </c>
      <c r="D8026" s="4" t="str">
        <f>IF(AND(COUNTIF(icd_searchgroup!A:A,A8026)=1,NOT(VLOOKUP(A8026,icd_searchgroup!A:C,3,FALSE)="")),"okay","check")</f>
        <v>okay</v>
      </c>
      <c r="E8026" s="9"/>
      <c r="F8026" s="9"/>
    </row>
    <row r="8027" ht="15.75" customHeight="1">
      <c r="A8027" s="6" t="s">
        <v>23974</v>
      </c>
      <c r="B8027" s="7" t="s">
        <v>23975</v>
      </c>
      <c r="C8027" s="8" t="s">
        <v>23976</v>
      </c>
      <c r="D8027" s="4" t="str">
        <f>IF(AND(COUNTIF(icd_searchgroup!A:A,A8027)=1,NOT(VLOOKUP(A8027,icd_searchgroup!A:C,3,FALSE)="")),"okay","check")</f>
        <v>okay</v>
      </c>
      <c r="E8027" s="9"/>
      <c r="F8027" s="9"/>
    </row>
    <row r="8028" ht="15.75" customHeight="1">
      <c r="A8028" s="6" t="s">
        <v>23977</v>
      </c>
      <c r="B8028" s="7" t="s">
        <v>23978</v>
      </c>
      <c r="C8028" s="8" t="s">
        <v>23979</v>
      </c>
      <c r="D8028" s="4" t="str">
        <f>IF(AND(COUNTIF(icd_searchgroup!A:A,A8028)=1,NOT(VLOOKUP(A8028,icd_searchgroup!A:C,3,FALSE)="")),"okay","check")</f>
        <v>okay</v>
      </c>
      <c r="E8028" s="9"/>
      <c r="F8028" s="9"/>
    </row>
    <row r="8029" ht="15.75" customHeight="1">
      <c r="A8029" s="6" t="s">
        <v>23980</v>
      </c>
      <c r="B8029" s="7" t="s">
        <v>23981</v>
      </c>
      <c r="C8029" s="8" t="s">
        <v>23982</v>
      </c>
      <c r="D8029" s="4" t="str">
        <f>IF(AND(COUNTIF(icd_searchgroup!A:A,A8029)=1,NOT(VLOOKUP(A8029,icd_searchgroup!A:C,3,FALSE)="")),"okay","check")</f>
        <v>okay</v>
      </c>
      <c r="E8029" s="9"/>
      <c r="F8029" s="9"/>
    </row>
    <row r="8030" ht="15.75" customHeight="1">
      <c r="A8030" s="6" t="s">
        <v>23983</v>
      </c>
      <c r="B8030" s="7" t="s">
        <v>23984</v>
      </c>
      <c r="C8030" s="8" t="s">
        <v>23985</v>
      </c>
      <c r="D8030" s="4" t="str">
        <f>IF(AND(COUNTIF(icd_searchgroup!A:A,A8030)=1,NOT(VLOOKUP(A8030,icd_searchgroup!A:C,3,FALSE)="")),"okay","check")</f>
        <v>okay</v>
      </c>
      <c r="E8030" s="9"/>
      <c r="F8030" s="9"/>
    </row>
    <row r="8031" ht="15.75" customHeight="1">
      <c r="A8031" s="6" t="s">
        <v>23986</v>
      </c>
      <c r="B8031" s="7" t="s">
        <v>23987</v>
      </c>
      <c r="C8031" s="8" t="s">
        <v>23988</v>
      </c>
      <c r="D8031" s="4" t="str">
        <f>IF(AND(COUNTIF(icd_searchgroup!A:A,A8031)=1,NOT(VLOOKUP(A8031,icd_searchgroup!A:C,3,FALSE)="")),"okay","check")</f>
        <v>okay</v>
      </c>
      <c r="E8031" s="9"/>
      <c r="F8031" s="9"/>
    </row>
    <row r="8032" ht="15.75" customHeight="1">
      <c r="A8032" s="6" t="s">
        <v>23989</v>
      </c>
      <c r="B8032" s="7" t="s">
        <v>23990</v>
      </c>
      <c r="C8032" s="8" t="s">
        <v>23991</v>
      </c>
      <c r="D8032" s="4" t="str">
        <f>IF(AND(COUNTIF(icd_searchgroup!A:A,A8032)=1,NOT(VLOOKUP(A8032,icd_searchgroup!A:C,3,FALSE)="")),"okay","check")</f>
        <v>okay</v>
      </c>
      <c r="E8032" s="9"/>
      <c r="F8032" s="9"/>
    </row>
    <row r="8033" ht="15.75" customHeight="1">
      <c r="A8033" s="6" t="s">
        <v>23992</v>
      </c>
      <c r="B8033" s="7" t="s">
        <v>23993</v>
      </c>
      <c r="C8033" s="8" t="s">
        <v>23994</v>
      </c>
      <c r="D8033" s="4" t="str">
        <f>IF(AND(COUNTIF(icd_searchgroup!A:A,A8033)=1,NOT(VLOOKUP(A8033,icd_searchgroup!A:C,3,FALSE)="")),"okay","check")</f>
        <v>okay</v>
      </c>
      <c r="E8033" s="9"/>
      <c r="F8033" s="9"/>
    </row>
    <row r="8034" ht="15.75" customHeight="1">
      <c r="A8034" s="6" t="s">
        <v>23995</v>
      </c>
      <c r="B8034" s="7" t="s">
        <v>23996</v>
      </c>
      <c r="C8034" s="8" t="s">
        <v>23997</v>
      </c>
      <c r="D8034" s="4" t="str">
        <f>IF(AND(COUNTIF(icd_searchgroup!A:A,A8034)=1,NOT(VLOOKUP(A8034,icd_searchgroup!A:C,3,FALSE)="")),"okay","check")</f>
        <v>okay</v>
      </c>
      <c r="E8034" s="9"/>
      <c r="F8034" s="9"/>
    </row>
    <row r="8035" ht="15.75" customHeight="1">
      <c r="A8035" s="6" t="s">
        <v>23998</v>
      </c>
      <c r="B8035" s="7" t="s">
        <v>23999</v>
      </c>
      <c r="C8035" s="8" t="s">
        <v>24000</v>
      </c>
      <c r="D8035" s="4" t="str">
        <f>IF(AND(COUNTIF(icd_searchgroup!A:A,A8035)=1,NOT(VLOOKUP(A8035,icd_searchgroup!A:C,3,FALSE)="")),"okay","check")</f>
        <v>okay</v>
      </c>
      <c r="E8035" s="9"/>
      <c r="F8035" s="9"/>
    </row>
    <row r="8036" ht="15.75" customHeight="1">
      <c r="A8036" s="6" t="s">
        <v>24001</v>
      </c>
      <c r="B8036" s="7" t="s">
        <v>24002</v>
      </c>
      <c r="C8036" s="8" t="s">
        <v>24003</v>
      </c>
      <c r="D8036" s="4" t="str">
        <f>IF(AND(COUNTIF(icd_searchgroup!A:A,A8036)=1,NOT(VLOOKUP(A8036,icd_searchgroup!A:C,3,FALSE)="")),"okay","check")</f>
        <v>okay</v>
      </c>
      <c r="E8036" s="9"/>
      <c r="F8036" s="9"/>
    </row>
    <row r="8037" ht="15.75" customHeight="1">
      <c r="A8037" s="6" t="s">
        <v>24004</v>
      </c>
      <c r="B8037" s="7" t="s">
        <v>24005</v>
      </c>
      <c r="C8037" s="8" t="s">
        <v>24006</v>
      </c>
      <c r="D8037" s="4" t="str">
        <f>IF(AND(COUNTIF(icd_searchgroup!A:A,A8037)=1,NOT(VLOOKUP(A8037,icd_searchgroup!A:C,3,FALSE)="")),"okay","check")</f>
        <v>okay</v>
      </c>
      <c r="E8037" s="9"/>
      <c r="F8037" s="9"/>
    </row>
    <row r="8038" ht="15.75" customHeight="1">
      <c r="A8038" s="6" t="s">
        <v>24007</v>
      </c>
      <c r="B8038" s="7" t="s">
        <v>24008</v>
      </c>
      <c r="C8038" s="8" t="s">
        <v>24009</v>
      </c>
      <c r="D8038" s="4" t="str">
        <f>IF(AND(COUNTIF(icd_searchgroup!A:A,A8038)=1,NOT(VLOOKUP(A8038,icd_searchgroup!A:C,3,FALSE)="")),"okay","check")</f>
        <v>okay</v>
      </c>
      <c r="E8038" s="9"/>
      <c r="F8038" s="9"/>
    </row>
    <row r="8039" ht="15.75" customHeight="1">
      <c r="A8039" s="6" t="s">
        <v>24010</v>
      </c>
      <c r="B8039" s="7" t="s">
        <v>24011</v>
      </c>
      <c r="C8039" s="8" t="s">
        <v>24012</v>
      </c>
      <c r="D8039" s="4" t="str">
        <f>IF(AND(COUNTIF(icd_searchgroup!A:A,A8039)=1,NOT(VLOOKUP(A8039,icd_searchgroup!A:C,3,FALSE)="")),"okay","check")</f>
        <v>okay</v>
      </c>
      <c r="E8039" s="9"/>
      <c r="F8039" s="9"/>
    </row>
    <row r="8040" ht="15.75" customHeight="1">
      <c r="A8040" s="6" t="s">
        <v>24013</v>
      </c>
      <c r="B8040" s="7" t="s">
        <v>24014</v>
      </c>
      <c r="C8040" s="8" t="s">
        <v>24015</v>
      </c>
      <c r="D8040" s="4" t="str">
        <f>IF(AND(COUNTIF(icd_searchgroup!A:A,A8040)=1,NOT(VLOOKUP(A8040,icd_searchgroup!A:C,3,FALSE)="")),"okay","check")</f>
        <v>okay</v>
      </c>
      <c r="E8040" s="9"/>
      <c r="F8040" s="9"/>
    </row>
    <row r="8041" ht="15.75" customHeight="1">
      <c r="A8041" s="6" t="s">
        <v>24016</v>
      </c>
      <c r="B8041" s="7" t="s">
        <v>24017</v>
      </c>
      <c r="C8041" s="8" t="s">
        <v>24018</v>
      </c>
      <c r="D8041" s="4" t="str">
        <f>IF(AND(COUNTIF(icd_searchgroup!A:A,A8041)=1,NOT(VLOOKUP(A8041,icd_searchgroup!A:C,3,FALSE)="")),"okay","check")</f>
        <v>okay</v>
      </c>
      <c r="E8041" s="9"/>
      <c r="F8041" s="9"/>
    </row>
    <row r="8042" ht="15.75" customHeight="1">
      <c r="A8042" s="6" t="s">
        <v>24019</v>
      </c>
      <c r="B8042" s="7" t="s">
        <v>24020</v>
      </c>
      <c r="C8042" s="8" t="s">
        <v>24021</v>
      </c>
      <c r="D8042" s="4" t="str">
        <f>IF(AND(COUNTIF(icd_searchgroup!A:A,A8042)=1,NOT(VLOOKUP(A8042,icd_searchgroup!A:C,3,FALSE)="")),"okay","check")</f>
        <v>okay</v>
      </c>
      <c r="E8042" s="9"/>
      <c r="F8042" s="9"/>
    </row>
    <row r="8043" ht="15.75" customHeight="1">
      <c r="A8043" s="6" t="s">
        <v>24022</v>
      </c>
      <c r="B8043" s="7" t="s">
        <v>24023</v>
      </c>
      <c r="C8043" s="8" t="s">
        <v>24024</v>
      </c>
      <c r="D8043" s="4" t="str">
        <f>IF(AND(COUNTIF(icd_searchgroup!A:A,A8043)=1,NOT(VLOOKUP(A8043,icd_searchgroup!A:C,3,FALSE)="")),"okay","check")</f>
        <v>okay</v>
      </c>
      <c r="E8043" s="9"/>
      <c r="F8043" s="9"/>
    </row>
    <row r="8044" ht="15.75" customHeight="1">
      <c r="A8044" s="6" t="s">
        <v>24025</v>
      </c>
      <c r="B8044" s="7" t="s">
        <v>24026</v>
      </c>
      <c r="C8044" s="8" t="s">
        <v>24027</v>
      </c>
      <c r="D8044" s="4" t="str">
        <f>IF(AND(COUNTIF(icd_searchgroup!A:A,A8044)=1,NOT(VLOOKUP(A8044,icd_searchgroup!A:C,3,FALSE)="")),"okay","check")</f>
        <v>okay</v>
      </c>
      <c r="E8044" s="9"/>
      <c r="F8044" s="9"/>
    </row>
    <row r="8045" ht="15.75" customHeight="1">
      <c r="A8045" s="6" t="s">
        <v>24028</v>
      </c>
      <c r="B8045" s="7" t="s">
        <v>24029</v>
      </c>
      <c r="C8045" s="8" t="s">
        <v>24030</v>
      </c>
      <c r="D8045" s="4" t="str">
        <f>IF(AND(COUNTIF(icd_searchgroup!A:A,A8045)=1,NOT(VLOOKUP(A8045,icd_searchgroup!A:C,3,FALSE)="")),"okay","check")</f>
        <v>okay</v>
      </c>
      <c r="E8045" s="9"/>
      <c r="F8045" s="9"/>
    </row>
    <row r="8046" ht="15.75" customHeight="1">
      <c r="A8046" s="6" t="s">
        <v>24031</v>
      </c>
      <c r="B8046" s="7" t="s">
        <v>24032</v>
      </c>
      <c r="C8046" s="8" t="s">
        <v>24033</v>
      </c>
      <c r="D8046" s="4" t="str">
        <f>IF(AND(COUNTIF(icd_searchgroup!A:A,A8046)=1,NOT(VLOOKUP(A8046,icd_searchgroup!A:C,3,FALSE)="")),"okay","check")</f>
        <v>okay</v>
      </c>
      <c r="E8046" s="9"/>
      <c r="F8046" s="9"/>
    </row>
    <row r="8047" ht="15.75" customHeight="1">
      <c r="A8047" s="6" t="s">
        <v>24034</v>
      </c>
      <c r="B8047" s="7" t="s">
        <v>24035</v>
      </c>
      <c r="C8047" s="8" t="s">
        <v>24036</v>
      </c>
      <c r="D8047" s="4" t="str">
        <f>IF(AND(COUNTIF(icd_searchgroup!A:A,A8047)=1,NOT(VLOOKUP(A8047,icd_searchgroup!A:C,3,FALSE)="")),"okay","check")</f>
        <v>okay</v>
      </c>
      <c r="E8047" s="9"/>
      <c r="F8047" s="9"/>
    </row>
    <row r="8048" ht="15.75" customHeight="1">
      <c r="A8048" s="6" t="s">
        <v>24037</v>
      </c>
      <c r="B8048" s="7" t="s">
        <v>24038</v>
      </c>
      <c r="C8048" s="8" t="s">
        <v>24039</v>
      </c>
      <c r="D8048" s="4" t="str">
        <f>IF(AND(COUNTIF(icd_searchgroup!A:A,A8048)=1,NOT(VLOOKUP(A8048,icd_searchgroup!A:C,3,FALSE)="")),"okay","check")</f>
        <v>okay</v>
      </c>
      <c r="E8048" s="9"/>
      <c r="F8048" s="9"/>
    </row>
    <row r="8049" ht="15.75" customHeight="1">
      <c r="A8049" s="6" t="s">
        <v>24040</v>
      </c>
      <c r="B8049" s="7" t="s">
        <v>24041</v>
      </c>
      <c r="C8049" s="8" t="s">
        <v>24042</v>
      </c>
      <c r="D8049" s="4" t="str">
        <f>IF(AND(COUNTIF(icd_searchgroup!A:A,A8049)=1,NOT(VLOOKUP(A8049,icd_searchgroup!A:C,3,FALSE)="")),"okay","check")</f>
        <v>okay</v>
      </c>
      <c r="E8049" s="9"/>
      <c r="F8049" s="9"/>
    </row>
    <row r="8050" ht="15.75" customHeight="1">
      <c r="A8050" s="6" t="s">
        <v>24043</v>
      </c>
      <c r="B8050" s="7" t="s">
        <v>24044</v>
      </c>
      <c r="C8050" s="8" t="s">
        <v>24045</v>
      </c>
      <c r="D8050" s="4" t="str">
        <f>IF(AND(COUNTIF(icd_searchgroup!A:A,A8050)=1,NOT(VLOOKUP(A8050,icd_searchgroup!A:C,3,FALSE)="")),"okay","check")</f>
        <v>okay</v>
      </c>
      <c r="E8050" s="9"/>
      <c r="F8050" s="9"/>
    </row>
    <row r="8051" ht="15.75" customHeight="1">
      <c r="A8051" s="6" t="s">
        <v>24046</v>
      </c>
      <c r="B8051" s="7" t="s">
        <v>24047</v>
      </c>
      <c r="C8051" s="8" t="s">
        <v>24048</v>
      </c>
      <c r="D8051" s="4" t="str">
        <f>IF(AND(COUNTIF(icd_searchgroup!A:A,A8051)=1,NOT(VLOOKUP(A8051,icd_searchgroup!A:C,3,FALSE)="")),"okay","check")</f>
        <v>okay</v>
      </c>
      <c r="E8051" s="9"/>
      <c r="F8051" s="9"/>
    </row>
    <row r="8052" ht="15.75" customHeight="1">
      <c r="A8052" s="6" t="s">
        <v>24049</v>
      </c>
      <c r="B8052" s="7" t="s">
        <v>24050</v>
      </c>
      <c r="C8052" s="8" t="s">
        <v>24051</v>
      </c>
      <c r="D8052" s="4" t="str">
        <f>IF(AND(COUNTIF(icd_searchgroup!A:A,A8052)=1,NOT(VLOOKUP(A8052,icd_searchgroup!A:C,3,FALSE)="")),"okay","check")</f>
        <v>okay</v>
      </c>
      <c r="E8052" s="9"/>
      <c r="F8052" s="9"/>
    </row>
    <row r="8053" ht="15.75" customHeight="1">
      <c r="A8053" s="6" t="s">
        <v>24052</v>
      </c>
      <c r="B8053" s="7" t="s">
        <v>24053</v>
      </c>
      <c r="C8053" s="8" t="s">
        <v>24054</v>
      </c>
      <c r="D8053" s="4" t="str">
        <f>IF(AND(COUNTIF(icd_searchgroup!A:A,A8053)=1,NOT(VLOOKUP(A8053,icd_searchgroup!A:C,3,FALSE)="")),"okay","check")</f>
        <v>okay</v>
      </c>
      <c r="E8053" s="9"/>
      <c r="F8053" s="9"/>
    </row>
    <row r="8054" ht="15.75" customHeight="1">
      <c r="A8054" s="6" t="s">
        <v>24055</v>
      </c>
      <c r="B8054" s="7" t="s">
        <v>24056</v>
      </c>
      <c r="C8054" s="8" t="s">
        <v>24057</v>
      </c>
      <c r="D8054" s="4" t="str">
        <f>IF(AND(COUNTIF(icd_searchgroup!A:A,A8054)=1,NOT(VLOOKUP(A8054,icd_searchgroup!A:C,3,FALSE)="")),"okay","check")</f>
        <v>okay</v>
      </c>
      <c r="E8054" s="9"/>
      <c r="F8054" s="9"/>
    </row>
    <row r="8055" ht="15.75" customHeight="1">
      <c r="A8055" s="6" t="s">
        <v>24058</v>
      </c>
      <c r="B8055" s="7" t="s">
        <v>24059</v>
      </c>
      <c r="C8055" s="8" t="s">
        <v>24060</v>
      </c>
      <c r="D8055" s="4" t="str">
        <f>IF(AND(COUNTIF(icd_searchgroup!A:A,A8055)=1,NOT(VLOOKUP(A8055,icd_searchgroup!A:C,3,FALSE)="")),"okay","check")</f>
        <v>okay</v>
      </c>
      <c r="E8055" s="9"/>
      <c r="F8055" s="9"/>
    </row>
    <row r="8056" ht="15.75" customHeight="1">
      <c r="A8056" s="6" t="s">
        <v>24061</v>
      </c>
      <c r="B8056" s="7" t="s">
        <v>24062</v>
      </c>
      <c r="C8056" s="8" t="s">
        <v>24063</v>
      </c>
      <c r="D8056" s="4" t="str">
        <f>IF(AND(COUNTIF(icd_searchgroup!A:A,A8056)=1,NOT(VLOOKUP(A8056,icd_searchgroup!A:C,3,FALSE)="")),"okay","check")</f>
        <v>okay</v>
      </c>
      <c r="E8056" s="9"/>
      <c r="F8056" s="9"/>
    </row>
    <row r="8057" ht="15.75" customHeight="1">
      <c r="A8057" s="6" t="s">
        <v>24064</v>
      </c>
      <c r="B8057" s="7" t="s">
        <v>24065</v>
      </c>
      <c r="C8057" s="8" t="s">
        <v>24066</v>
      </c>
      <c r="D8057" s="4" t="str">
        <f>IF(AND(COUNTIF(icd_searchgroup!A:A,A8057)=1,NOT(VLOOKUP(A8057,icd_searchgroup!A:C,3,FALSE)="")),"okay","check")</f>
        <v>okay</v>
      </c>
      <c r="E8057" s="9"/>
      <c r="F8057" s="9"/>
    </row>
    <row r="8058" ht="15.75" customHeight="1">
      <c r="A8058" s="6" t="s">
        <v>24067</v>
      </c>
      <c r="B8058" s="7" t="s">
        <v>24068</v>
      </c>
      <c r="C8058" s="8" t="s">
        <v>24069</v>
      </c>
      <c r="D8058" s="4" t="str">
        <f>IF(AND(COUNTIF(icd_searchgroup!A:A,A8058)=1,NOT(VLOOKUP(A8058,icd_searchgroup!A:C,3,FALSE)="")),"okay","check")</f>
        <v>okay</v>
      </c>
      <c r="E8058" s="9"/>
      <c r="F8058" s="9"/>
    </row>
    <row r="8059" ht="15.75" customHeight="1">
      <c r="A8059" s="6" t="s">
        <v>24070</v>
      </c>
      <c r="B8059" s="7" t="s">
        <v>24071</v>
      </c>
      <c r="C8059" s="8" t="s">
        <v>24072</v>
      </c>
      <c r="D8059" s="4" t="str">
        <f>IF(AND(COUNTIF(icd_searchgroup!A:A,A8059)=1,NOT(VLOOKUP(A8059,icd_searchgroup!A:C,3,FALSE)="")),"okay","check")</f>
        <v>okay</v>
      </c>
      <c r="E8059" s="9"/>
      <c r="F8059" s="9"/>
    </row>
    <row r="8060" ht="15.75" customHeight="1">
      <c r="A8060" s="6" t="s">
        <v>24073</v>
      </c>
      <c r="B8060" s="7" t="s">
        <v>24074</v>
      </c>
      <c r="C8060" s="8" t="s">
        <v>24075</v>
      </c>
      <c r="D8060" s="4" t="str">
        <f>IF(AND(COUNTIF(icd_searchgroup!A:A,A8060)=1,NOT(VLOOKUP(A8060,icd_searchgroup!A:C,3,FALSE)="")),"okay","check")</f>
        <v>okay</v>
      </c>
      <c r="E8060" s="9"/>
      <c r="F8060" s="9"/>
    </row>
    <row r="8061" ht="15.75" customHeight="1">
      <c r="A8061" s="6" t="s">
        <v>24076</v>
      </c>
      <c r="B8061" s="7" t="s">
        <v>24077</v>
      </c>
      <c r="C8061" s="8" t="s">
        <v>24078</v>
      </c>
      <c r="D8061" s="4" t="str">
        <f>IF(AND(COUNTIF(icd_searchgroup!A:A,A8061)=1,NOT(VLOOKUP(A8061,icd_searchgroup!A:C,3,FALSE)="")),"okay","check")</f>
        <v>okay</v>
      </c>
      <c r="E8061" s="9"/>
      <c r="F8061" s="9"/>
    </row>
    <row r="8062" ht="15.75" customHeight="1">
      <c r="A8062" s="6" t="s">
        <v>24079</v>
      </c>
      <c r="B8062" s="7" t="s">
        <v>24080</v>
      </c>
      <c r="C8062" s="8" t="s">
        <v>24081</v>
      </c>
      <c r="D8062" s="4" t="str">
        <f>IF(AND(COUNTIF(icd_searchgroup!A:A,A8062)=1,NOT(VLOOKUP(A8062,icd_searchgroup!A:C,3,FALSE)="")),"okay","check")</f>
        <v>okay</v>
      </c>
      <c r="E8062" s="9"/>
      <c r="F8062" s="9"/>
    </row>
    <row r="8063" ht="15.75" customHeight="1">
      <c r="A8063" s="6" t="s">
        <v>24082</v>
      </c>
      <c r="B8063" s="7" t="s">
        <v>24083</v>
      </c>
      <c r="C8063" s="8" t="s">
        <v>24084</v>
      </c>
      <c r="D8063" s="4" t="str">
        <f>IF(AND(COUNTIF(icd_searchgroup!A:A,A8063)=1,NOT(VLOOKUP(A8063,icd_searchgroup!A:C,3,FALSE)="")),"okay","check")</f>
        <v>okay</v>
      </c>
      <c r="E8063" s="9"/>
      <c r="F8063" s="9"/>
    </row>
    <row r="8064" ht="15.75" customHeight="1">
      <c r="A8064" s="6" t="s">
        <v>24085</v>
      </c>
      <c r="B8064" s="7" t="s">
        <v>24086</v>
      </c>
      <c r="C8064" s="8" t="s">
        <v>24087</v>
      </c>
      <c r="D8064" s="4" t="str">
        <f>IF(AND(COUNTIF(icd_searchgroup!A:A,A8064)=1,NOT(VLOOKUP(A8064,icd_searchgroup!A:C,3,FALSE)="")),"okay","check")</f>
        <v>okay</v>
      </c>
      <c r="E8064" s="9"/>
      <c r="F8064" s="9"/>
    </row>
    <row r="8065" ht="15.75" customHeight="1">
      <c r="A8065" s="6" t="s">
        <v>24088</v>
      </c>
      <c r="B8065" s="7" t="s">
        <v>24089</v>
      </c>
      <c r="C8065" s="8" t="s">
        <v>24090</v>
      </c>
      <c r="D8065" s="4" t="str">
        <f>IF(AND(COUNTIF(icd_searchgroup!A:A,A8065)=1,NOT(VLOOKUP(A8065,icd_searchgroup!A:C,3,FALSE)="")),"okay","check")</f>
        <v>okay</v>
      </c>
      <c r="E8065" s="9"/>
      <c r="F8065" s="9"/>
    </row>
    <row r="8066" ht="15.75" customHeight="1">
      <c r="A8066" s="6" t="s">
        <v>24091</v>
      </c>
      <c r="B8066" s="7" t="s">
        <v>24092</v>
      </c>
      <c r="C8066" s="8" t="s">
        <v>24093</v>
      </c>
      <c r="D8066" s="4" t="str">
        <f>IF(AND(COUNTIF(icd_searchgroup!A:A,A8066)=1,NOT(VLOOKUP(A8066,icd_searchgroup!A:C,3,FALSE)="")),"okay","check")</f>
        <v>okay</v>
      </c>
      <c r="E8066" s="9"/>
      <c r="F8066" s="9"/>
    </row>
    <row r="8067" ht="15.75" customHeight="1">
      <c r="A8067" s="6" t="s">
        <v>24094</v>
      </c>
      <c r="B8067" s="7" t="s">
        <v>24095</v>
      </c>
      <c r="C8067" s="8" t="s">
        <v>24096</v>
      </c>
      <c r="D8067" s="4" t="str">
        <f>IF(AND(COUNTIF(icd_searchgroup!A:A,A8067)=1,NOT(VLOOKUP(A8067,icd_searchgroup!A:C,3,FALSE)="")),"okay","check")</f>
        <v>okay</v>
      </c>
      <c r="E8067" s="9"/>
      <c r="F8067" s="9"/>
    </row>
    <row r="8068" ht="15.75" customHeight="1">
      <c r="A8068" s="6" t="s">
        <v>24097</v>
      </c>
      <c r="B8068" s="7" t="s">
        <v>24098</v>
      </c>
      <c r="C8068" s="8" t="s">
        <v>24099</v>
      </c>
      <c r="D8068" s="4" t="str">
        <f>IF(AND(COUNTIF(icd_searchgroup!A:A,A8068)=1,NOT(VLOOKUP(A8068,icd_searchgroup!A:C,3,FALSE)="")),"okay","check")</f>
        <v>okay</v>
      </c>
      <c r="E8068" s="9"/>
      <c r="F8068" s="9"/>
    </row>
    <row r="8069" ht="15.75" customHeight="1">
      <c r="A8069" s="6" t="s">
        <v>24100</v>
      </c>
      <c r="B8069" s="7" t="s">
        <v>24101</v>
      </c>
      <c r="C8069" s="8" t="s">
        <v>24102</v>
      </c>
      <c r="D8069" s="4" t="str">
        <f>IF(AND(COUNTIF(icd_searchgroup!A:A,A8069)=1,NOT(VLOOKUP(A8069,icd_searchgroup!A:C,3,FALSE)="")),"okay","check")</f>
        <v>okay</v>
      </c>
      <c r="E8069" s="9"/>
      <c r="F8069" s="9"/>
    </row>
    <row r="8070" ht="15.75" customHeight="1">
      <c r="A8070" s="6" t="s">
        <v>24103</v>
      </c>
      <c r="B8070" s="7" t="s">
        <v>24104</v>
      </c>
      <c r="C8070" s="8" t="s">
        <v>24105</v>
      </c>
      <c r="D8070" s="4" t="str">
        <f>IF(AND(COUNTIF(icd_searchgroup!A:A,A8070)=1,NOT(VLOOKUP(A8070,icd_searchgroup!A:C,3,FALSE)="")),"okay","check")</f>
        <v>okay</v>
      </c>
      <c r="E8070" s="9"/>
      <c r="F8070" s="9"/>
    </row>
    <row r="8071" ht="15.75" customHeight="1">
      <c r="A8071" s="6" t="s">
        <v>24106</v>
      </c>
      <c r="B8071" s="7" t="s">
        <v>24107</v>
      </c>
      <c r="C8071" s="8" t="s">
        <v>24108</v>
      </c>
      <c r="D8071" s="4" t="str">
        <f>IF(AND(COUNTIF(icd_searchgroup!A:A,A8071)=1,NOT(VLOOKUP(A8071,icd_searchgroup!A:C,3,FALSE)="")),"okay","check")</f>
        <v>okay</v>
      </c>
      <c r="E8071" s="9"/>
      <c r="F8071" s="9"/>
    </row>
    <row r="8072" ht="15.75" customHeight="1">
      <c r="A8072" s="6" t="s">
        <v>24109</v>
      </c>
      <c r="B8072" s="7" t="s">
        <v>24110</v>
      </c>
      <c r="C8072" s="8" t="s">
        <v>24111</v>
      </c>
      <c r="D8072" s="4" t="str">
        <f>IF(AND(COUNTIF(icd_searchgroup!A:A,A8072)=1,NOT(VLOOKUP(A8072,icd_searchgroup!A:C,3,FALSE)="")),"okay","check")</f>
        <v>okay</v>
      </c>
      <c r="E8072" s="9"/>
      <c r="F8072" s="9"/>
    </row>
    <row r="8073" ht="15.75" customHeight="1">
      <c r="A8073" s="6" t="s">
        <v>24112</v>
      </c>
      <c r="B8073" s="7" t="s">
        <v>24113</v>
      </c>
      <c r="C8073" s="8" t="s">
        <v>24114</v>
      </c>
      <c r="D8073" s="4" t="str">
        <f>IF(AND(COUNTIF(icd_searchgroup!A:A,A8073)=1,NOT(VLOOKUP(A8073,icd_searchgroup!A:C,3,FALSE)="")),"okay","check")</f>
        <v>okay</v>
      </c>
      <c r="E8073" s="9"/>
      <c r="F8073" s="9"/>
    </row>
    <row r="8074" ht="15.75" customHeight="1">
      <c r="A8074" s="6" t="s">
        <v>24115</v>
      </c>
      <c r="B8074" s="7" t="s">
        <v>24116</v>
      </c>
      <c r="C8074" s="8" t="s">
        <v>24117</v>
      </c>
      <c r="D8074" s="4" t="str">
        <f>IF(AND(COUNTIF(icd_searchgroup!A:A,A8074)=1,NOT(VLOOKUP(A8074,icd_searchgroup!A:C,3,FALSE)="")),"okay","check")</f>
        <v>okay</v>
      </c>
      <c r="E8074" s="9"/>
      <c r="F8074" s="9"/>
    </row>
    <row r="8075" ht="15.75" customHeight="1">
      <c r="A8075" s="6" t="s">
        <v>24118</v>
      </c>
      <c r="B8075" s="7" t="s">
        <v>24119</v>
      </c>
      <c r="C8075" s="8" t="s">
        <v>24120</v>
      </c>
      <c r="D8075" s="4" t="str">
        <f>IF(AND(COUNTIF(icd_searchgroup!A:A,A8075)=1,NOT(VLOOKUP(A8075,icd_searchgroup!A:C,3,FALSE)="")),"okay","check")</f>
        <v>okay</v>
      </c>
      <c r="E8075" s="9"/>
      <c r="F8075" s="9"/>
    </row>
    <row r="8076" ht="15.75" customHeight="1">
      <c r="A8076" s="6" t="s">
        <v>24121</v>
      </c>
      <c r="B8076" s="7" t="s">
        <v>24122</v>
      </c>
      <c r="C8076" s="8" t="s">
        <v>24123</v>
      </c>
      <c r="D8076" s="4" t="str">
        <f>IF(AND(COUNTIF(icd_searchgroup!A:A,A8076)=1,NOT(VLOOKUP(A8076,icd_searchgroup!A:C,3,FALSE)="")),"okay","check")</f>
        <v>okay</v>
      </c>
      <c r="E8076" s="9"/>
      <c r="F8076" s="9"/>
    </row>
    <row r="8077" ht="15.75" customHeight="1">
      <c r="A8077" s="6" t="s">
        <v>24124</v>
      </c>
      <c r="B8077" s="7" t="s">
        <v>24125</v>
      </c>
      <c r="C8077" s="8" t="s">
        <v>24126</v>
      </c>
      <c r="D8077" s="4" t="str">
        <f>IF(AND(COUNTIF(icd_searchgroup!A:A,A8077)=1,NOT(VLOOKUP(A8077,icd_searchgroup!A:C,3,FALSE)="")),"okay","check")</f>
        <v>okay</v>
      </c>
      <c r="E8077" s="9"/>
      <c r="F8077" s="9"/>
    </row>
    <row r="8078" ht="15.75" customHeight="1">
      <c r="A8078" s="6" t="s">
        <v>24127</v>
      </c>
      <c r="B8078" s="7" t="s">
        <v>24128</v>
      </c>
      <c r="C8078" s="8" t="s">
        <v>24129</v>
      </c>
      <c r="D8078" s="4" t="str">
        <f>IF(AND(COUNTIF(icd_searchgroup!A:A,A8078)=1,NOT(VLOOKUP(A8078,icd_searchgroup!A:C,3,FALSE)="")),"okay","check")</f>
        <v>okay</v>
      </c>
      <c r="E8078" s="9"/>
      <c r="F8078" s="9"/>
    </row>
    <row r="8079" ht="15.75" customHeight="1">
      <c r="A8079" s="6" t="s">
        <v>24130</v>
      </c>
      <c r="B8079" s="7" t="s">
        <v>24131</v>
      </c>
      <c r="C8079" s="8" t="s">
        <v>24132</v>
      </c>
      <c r="D8079" s="4" t="str">
        <f>IF(AND(COUNTIF(icd_searchgroup!A:A,A8079)=1,NOT(VLOOKUP(A8079,icd_searchgroup!A:C,3,FALSE)="")),"okay","check")</f>
        <v>okay</v>
      </c>
      <c r="E8079" s="9"/>
      <c r="F8079" s="9"/>
    </row>
    <row r="8080" ht="15.75" customHeight="1">
      <c r="A8080" s="6" t="s">
        <v>24133</v>
      </c>
      <c r="B8080" s="7" t="s">
        <v>24134</v>
      </c>
      <c r="C8080" s="8" t="s">
        <v>24135</v>
      </c>
      <c r="D8080" s="4" t="str">
        <f>IF(AND(COUNTIF(icd_searchgroup!A:A,A8080)=1,NOT(VLOOKUP(A8080,icd_searchgroup!A:C,3,FALSE)="")),"okay","check")</f>
        <v>okay</v>
      </c>
      <c r="E8080" s="9"/>
      <c r="F8080" s="9"/>
    </row>
    <row r="8081" ht="15.75" customHeight="1">
      <c r="A8081" s="6" t="s">
        <v>24136</v>
      </c>
      <c r="B8081" s="7" t="s">
        <v>24137</v>
      </c>
      <c r="C8081" s="8" t="s">
        <v>24138</v>
      </c>
      <c r="D8081" s="4" t="str">
        <f>IF(AND(COUNTIF(icd_searchgroup!A:A,A8081)=1,NOT(VLOOKUP(A8081,icd_searchgroup!A:C,3,FALSE)="")),"okay","check")</f>
        <v>okay</v>
      </c>
      <c r="E8081" s="9"/>
      <c r="F8081" s="9"/>
    </row>
    <row r="8082" ht="15.75" customHeight="1">
      <c r="A8082" s="6" t="s">
        <v>24139</v>
      </c>
      <c r="B8082" s="7" t="s">
        <v>24140</v>
      </c>
      <c r="C8082" s="8" t="s">
        <v>24141</v>
      </c>
      <c r="D8082" s="4" t="str">
        <f>IF(AND(COUNTIF(icd_searchgroup!A:A,A8082)=1,NOT(VLOOKUP(A8082,icd_searchgroup!A:C,3,FALSE)="")),"okay","check")</f>
        <v>okay</v>
      </c>
      <c r="E8082" s="9"/>
      <c r="F8082" s="9"/>
    </row>
    <row r="8083" ht="15.75" customHeight="1">
      <c r="A8083" s="6" t="s">
        <v>24142</v>
      </c>
      <c r="B8083" s="7" t="s">
        <v>24143</v>
      </c>
      <c r="C8083" s="8" t="s">
        <v>24144</v>
      </c>
      <c r="D8083" s="4" t="str">
        <f>IF(AND(COUNTIF(icd_searchgroup!A:A,A8083)=1,NOT(VLOOKUP(A8083,icd_searchgroup!A:C,3,FALSE)="")),"okay","check")</f>
        <v>okay</v>
      </c>
      <c r="E8083" s="9"/>
      <c r="F8083" s="9"/>
    </row>
    <row r="8084" ht="15.75" customHeight="1">
      <c r="A8084" s="6" t="s">
        <v>24145</v>
      </c>
      <c r="B8084" s="7" t="s">
        <v>24146</v>
      </c>
      <c r="C8084" s="8" t="s">
        <v>24147</v>
      </c>
      <c r="D8084" s="4" t="str">
        <f>IF(AND(COUNTIF(icd_searchgroup!A:A,A8084)=1,NOT(VLOOKUP(A8084,icd_searchgroup!A:C,3,FALSE)="")),"okay","check")</f>
        <v>okay</v>
      </c>
      <c r="E8084" s="9"/>
      <c r="F8084" s="9"/>
    </row>
    <row r="8085" ht="15.75" customHeight="1">
      <c r="A8085" s="6" t="s">
        <v>24148</v>
      </c>
      <c r="B8085" s="7" t="s">
        <v>24149</v>
      </c>
      <c r="C8085" s="8" t="s">
        <v>24150</v>
      </c>
      <c r="D8085" s="4" t="str">
        <f>IF(AND(COUNTIF(icd_searchgroup!A:A,A8085)=1,NOT(VLOOKUP(A8085,icd_searchgroup!A:C,3,FALSE)="")),"okay","check")</f>
        <v>okay</v>
      </c>
      <c r="E8085" s="9"/>
      <c r="F8085" s="9"/>
    </row>
    <row r="8086" ht="15.75" customHeight="1">
      <c r="A8086" s="6" t="s">
        <v>24151</v>
      </c>
      <c r="B8086" s="7" t="s">
        <v>24152</v>
      </c>
      <c r="C8086" s="8" t="s">
        <v>24153</v>
      </c>
      <c r="D8086" s="4" t="str">
        <f>IF(AND(COUNTIF(icd_searchgroup!A:A,A8086)=1,NOT(VLOOKUP(A8086,icd_searchgroup!A:C,3,FALSE)="")),"okay","check")</f>
        <v>okay</v>
      </c>
      <c r="E8086" s="9"/>
      <c r="F8086" s="9"/>
    </row>
    <row r="8087" ht="15.75" customHeight="1">
      <c r="A8087" s="6" t="s">
        <v>24154</v>
      </c>
      <c r="B8087" s="7" t="s">
        <v>24155</v>
      </c>
      <c r="C8087" s="8" t="s">
        <v>24156</v>
      </c>
      <c r="D8087" s="4" t="str">
        <f>IF(AND(COUNTIF(icd_searchgroup!A:A,A8087)=1,NOT(VLOOKUP(A8087,icd_searchgroup!A:C,3,FALSE)="")),"okay","check")</f>
        <v>okay</v>
      </c>
      <c r="E8087" s="9"/>
      <c r="F8087" s="9"/>
    </row>
    <row r="8088" ht="15.75" customHeight="1">
      <c r="A8088" s="6" t="s">
        <v>24157</v>
      </c>
      <c r="B8088" s="7" t="s">
        <v>24158</v>
      </c>
      <c r="C8088" s="8" t="s">
        <v>24159</v>
      </c>
      <c r="D8088" s="4" t="str">
        <f>IF(AND(COUNTIF(icd_searchgroup!A:A,A8088)=1,NOT(VLOOKUP(A8088,icd_searchgroup!A:C,3,FALSE)="")),"okay","check")</f>
        <v>okay</v>
      </c>
      <c r="E8088" s="9"/>
      <c r="F8088" s="9"/>
    </row>
    <row r="8089" ht="15.75" customHeight="1">
      <c r="A8089" s="6" t="s">
        <v>24160</v>
      </c>
      <c r="B8089" s="7" t="s">
        <v>24161</v>
      </c>
      <c r="C8089" s="8" t="s">
        <v>24162</v>
      </c>
      <c r="D8089" s="4" t="str">
        <f>IF(AND(COUNTIF(icd_searchgroup!A:A,A8089)=1,NOT(VLOOKUP(A8089,icd_searchgroup!A:C,3,FALSE)="")),"okay","check")</f>
        <v>okay</v>
      </c>
      <c r="E8089" s="9"/>
      <c r="F8089" s="9"/>
    </row>
    <row r="8090" ht="15.75" customHeight="1">
      <c r="A8090" s="6" t="s">
        <v>24163</v>
      </c>
      <c r="B8090" s="7" t="s">
        <v>24164</v>
      </c>
      <c r="C8090" s="8" t="s">
        <v>24165</v>
      </c>
      <c r="D8090" s="4" t="str">
        <f>IF(AND(COUNTIF(icd_searchgroup!A:A,A8090)=1,NOT(VLOOKUP(A8090,icd_searchgroup!A:C,3,FALSE)="")),"okay","check")</f>
        <v>okay</v>
      </c>
      <c r="E8090" s="9"/>
      <c r="F8090" s="9"/>
    </row>
    <row r="8091" ht="15.75" customHeight="1">
      <c r="A8091" s="6" t="s">
        <v>24166</v>
      </c>
      <c r="B8091" s="7" t="s">
        <v>24167</v>
      </c>
      <c r="C8091" s="8" t="s">
        <v>24168</v>
      </c>
      <c r="D8091" s="4" t="str">
        <f>IF(AND(COUNTIF(icd_searchgroup!A:A,A8091)=1,NOT(VLOOKUP(A8091,icd_searchgroup!A:C,3,FALSE)="")),"okay","check")</f>
        <v>okay</v>
      </c>
      <c r="E8091" s="9"/>
      <c r="F8091" s="9"/>
    </row>
    <row r="8092" ht="15.75" customHeight="1">
      <c r="A8092" s="6" t="s">
        <v>24169</v>
      </c>
      <c r="B8092" s="7" t="s">
        <v>24170</v>
      </c>
      <c r="C8092" s="8" t="s">
        <v>24171</v>
      </c>
      <c r="D8092" s="4" t="str">
        <f>IF(AND(COUNTIF(icd_searchgroup!A:A,A8092)=1,NOT(VLOOKUP(A8092,icd_searchgroup!A:C,3,FALSE)="")),"okay","check")</f>
        <v>okay</v>
      </c>
      <c r="E8092" s="9"/>
      <c r="F8092" s="9"/>
    </row>
    <row r="8093" ht="15.75" customHeight="1">
      <c r="A8093" s="6" t="s">
        <v>24172</v>
      </c>
      <c r="B8093" s="7" t="s">
        <v>24173</v>
      </c>
      <c r="C8093" s="8" t="s">
        <v>24174</v>
      </c>
      <c r="D8093" s="4" t="str">
        <f>IF(AND(COUNTIF(icd_searchgroup!A:A,A8093)=1,NOT(VLOOKUP(A8093,icd_searchgroup!A:C,3,FALSE)="")),"okay","check")</f>
        <v>okay</v>
      </c>
      <c r="E8093" s="9"/>
      <c r="F8093" s="9"/>
    </row>
    <row r="8094" ht="15.75" customHeight="1">
      <c r="A8094" s="6" t="s">
        <v>24175</v>
      </c>
      <c r="B8094" s="7" t="s">
        <v>24176</v>
      </c>
      <c r="C8094" s="8" t="s">
        <v>24177</v>
      </c>
      <c r="D8094" s="4" t="str">
        <f>IF(AND(COUNTIF(icd_searchgroup!A:A,A8094)=1,NOT(VLOOKUP(A8094,icd_searchgroup!A:C,3,FALSE)="")),"okay","check")</f>
        <v>okay</v>
      </c>
      <c r="E8094" s="9"/>
      <c r="F8094" s="9"/>
    </row>
    <row r="8095" ht="15.75" customHeight="1">
      <c r="A8095" s="6" t="s">
        <v>24178</v>
      </c>
      <c r="B8095" s="7" t="s">
        <v>24179</v>
      </c>
      <c r="C8095" s="8" t="s">
        <v>24180</v>
      </c>
      <c r="D8095" s="4" t="str">
        <f>IF(AND(COUNTIF(icd_searchgroup!A:A,A8095)=1,NOT(VLOOKUP(A8095,icd_searchgroup!A:C,3,FALSE)="")),"okay","check")</f>
        <v>okay</v>
      </c>
      <c r="E8095" s="9"/>
      <c r="F8095" s="9"/>
    </row>
    <row r="8096" ht="15.75" customHeight="1">
      <c r="A8096" s="6" t="s">
        <v>24181</v>
      </c>
      <c r="B8096" s="7" t="s">
        <v>24182</v>
      </c>
      <c r="C8096" s="8" t="s">
        <v>24183</v>
      </c>
      <c r="D8096" s="4" t="str">
        <f>IF(AND(COUNTIF(icd_searchgroup!A:A,A8096)=1,NOT(VLOOKUP(A8096,icd_searchgroup!A:C,3,FALSE)="")),"okay","check")</f>
        <v>okay</v>
      </c>
      <c r="E8096" s="9"/>
      <c r="F8096" s="9"/>
    </row>
    <row r="8097" ht="15.75" customHeight="1">
      <c r="A8097" s="6" t="s">
        <v>24184</v>
      </c>
      <c r="B8097" s="7" t="s">
        <v>24185</v>
      </c>
      <c r="C8097" s="8" t="s">
        <v>24186</v>
      </c>
      <c r="D8097" s="4" t="str">
        <f>IF(AND(COUNTIF(icd_searchgroup!A:A,A8097)=1,NOT(VLOOKUP(A8097,icd_searchgroup!A:C,3,FALSE)="")),"okay","check")</f>
        <v>okay</v>
      </c>
      <c r="E8097" s="9"/>
      <c r="F8097" s="9"/>
    </row>
    <row r="8098" ht="15.75" customHeight="1">
      <c r="A8098" s="6" t="s">
        <v>24187</v>
      </c>
      <c r="B8098" s="7" t="s">
        <v>24188</v>
      </c>
      <c r="C8098" s="8" t="s">
        <v>24189</v>
      </c>
      <c r="D8098" s="4" t="str">
        <f>IF(AND(COUNTIF(icd_searchgroup!A:A,A8098)=1,NOT(VLOOKUP(A8098,icd_searchgroup!A:C,3,FALSE)="")),"okay","check")</f>
        <v>okay</v>
      </c>
      <c r="E8098" s="9"/>
      <c r="F8098" s="9"/>
    </row>
    <row r="8099" ht="15.75" customHeight="1">
      <c r="A8099" s="6" t="s">
        <v>24190</v>
      </c>
      <c r="B8099" s="7" t="s">
        <v>24191</v>
      </c>
      <c r="C8099" s="8" t="s">
        <v>24192</v>
      </c>
      <c r="D8099" s="4" t="str">
        <f>IF(AND(COUNTIF(icd_searchgroup!A:A,A8099)=1,NOT(VLOOKUP(A8099,icd_searchgroup!A:C,3,FALSE)="")),"okay","check")</f>
        <v>okay</v>
      </c>
      <c r="E8099" s="9"/>
      <c r="F8099" s="9"/>
    </row>
    <row r="8100" ht="15.75" customHeight="1">
      <c r="A8100" s="6" t="s">
        <v>24193</v>
      </c>
      <c r="B8100" s="7" t="s">
        <v>24194</v>
      </c>
      <c r="C8100" s="8" t="s">
        <v>24195</v>
      </c>
      <c r="D8100" s="4" t="str">
        <f>IF(AND(COUNTIF(icd_searchgroup!A:A,A8100)=1,NOT(VLOOKUP(A8100,icd_searchgroup!A:C,3,FALSE)="")),"okay","check")</f>
        <v>okay</v>
      </c>
      <c r="E8100" s="9"/>
      <c r="F8100" s="9"/>
    </row>
    <row r="8101" ht="15.75" customHeight="1">
      <c r="A8101" s="6" t="s">
        <v>24196</v>
      </c>
      <c r="B8101" s="7" t="s">
        <v>24197</v>
      </c>
      <c r="C8101" s="8" t="s">
        <v>24198</v>
      </c>
      <c r="D8101" s="4" t="str">
        <f>IF(AND(COUNTIF(icd_searchgroup!A:A,A8101)=1,NOT(VLOOKUP(A8101,icd_searchgroup!A:C,3,FALSE)="")),"okay","check")</f>
        <v>okay</v>
      </c>
      <c r="E8101" s="9"/>
      <c r="F8101" s="9"/>
    </row>
    <row r="8102" ht="15.75" customHeight="1">
      <c r="A8102" s="6" t="s">
        <v>24199</v>
      </c>
      <c r="B8102" s="7" t="s">
        <v>24200</v>
      </c>
      <c r="C8102" s="8" t="s">
        <v>24201</v>
      </c>
      <c r="D8102" s="4" t="str">
        <f>IF(AND(COUNTIF(icd_searchgroup!A:A,A8102)=1,NOT(VLOOKUP(A8102,icd_searchgroup!A:C,3,FALSE)="")),"okay","check")</f>
        <v>okay</v>
      </c>
      <c r="E8102" s="9"/>
      <c r="F8102" s="9"/>
    </row>
    <row r="8103" ht="15.75" customHeight="1">
      <c r="A8103" s="6" t="s">
        <v>24202</v>
      </c>
      <c r="B8103" s="7" t="s">
        <v>24203</v>
      </c>
      <c r="C8103" s="8" t="s">
        <v>24204</v>
      </c>
      <c r="D8103" s="4" t="str">
        <f>IF(AND(COUNTIF(icd_searchgroup!A:A,A8103)=1,NOT(VLOOKUP(A8103,icd_searchgroup!A:C,3,FALSE)="")),"okay","check")</f>
        <v>okay</v>
      </c>
      <c r="E8103" s="9"/>
      <c r="F8103" s="9"/>
    </row>
    <row r="8104" ht="15.75" customHeight="1">
      <c r="A8104" s="6" t="s">
        <v>24205</v>
      </c>
      <c r="B8104" s="7" t="s">
        <v>24206</v>
      </c>
      <c r="C8104" s="8" t="s">
        <v>24207</v>
      </c>
      <c r="D8104" s="4" t="str">
        <f>IF(AND(COUNTIF(icd_searchgroup!A:A,A8104)=1,NOT(VLOOKUP(A8104,icd_searchgroup!A:C,3,FALSE)="")),"okay","check")</f>
        <v>okay</v>
      </c>
      <c r="E8104" s="9"/>
      <c r="F8104" s="9"/>
    </row>
    <row r="8105" ht="15.75" customHeight="1">
      <c r="A8105" s="6" t="s">
        <v>24208</v>
      </c>
      <c r="B8105" s="7" t="s">
        <v>24209</v>
      </c>
      <c r="C8105" s="8" t="s">
        <v>24210</v>
      </c>
      <c r="D8105" s="4" t="str">
        <f>IF(AND(COUNTIF(icd_searchgroup!A:A,A8105)=1,NOT(VLOOKUP(A8105,icd_searchgroup!A:C,3,FALSE)="")),"okay","check")</f>
        <v>okay</v>
      </c>
      <c r="E8105" s="9"/>
      <c r="F8105" s="9"/>
    </row>
    <row r="8106" ht="15.75" customHeight="1">
      <c r="A8106" s="6" t="s">
        <v>24211</v>
      </c>
      <c r="B8106" s="7" t="s">
        <v>24212</v>
      </c>
      <c r="C8106" s="8" t="s">
        <v>24213</v>
      </c>
      <c r="D8106" s="4" t="str">
        <f>IF(AND(COUNTIF(icd_searchgroup!A:A,A8106)=1,NOT(VLOOKUP(A8106,icd_searchgroup!A:C,3,FALSE)="")),"okay","check")</f>
        <v>okay</v>
      </c>
      <c r="E8106" s="9"/>
      <c r="F8106" s="9"/>
    </row>
    <row r="8107" ht="15.75" customHeight="1">
      <c r="A8107" s="6" t="s">
        <v>24214</v>
      </c>
      <c r="B8107" s="7" t="s">
        <v>24215</v>
      </c>
      <c r="C8107" s="8" t="s">
        <v>24216</v>
      </c>
      <c r="D8107" s="4" t="str">
        <f>IF(AND(COUNTIF(icd_searchgroup!A:A,A8107)=1,NOT(VLOOKUP(A8107,icd_searchgroup!A:C,3,FALSE)="")),"okay","check")</f>
        <v>okay</v>
      </c>
      <c r="E8107" s="9"/>
      <c r="F8107" s="9"/>
    </row>
    <row r="8108" ht="15.75" customHeight="1">
      <c r="A8108" s="6" t="s">
        <v>24217</v>
      </c>
      <c r="B8108" s="7" t="s">
        <v>24218</v>
      </c>
      <c r="C8108" s="8" t="s">
        <v>24219</v>
      </c>
      <c r="D8108" s="4" t="str">
        <f>IF(AND(COUNTIF(icd_searchgroup!A:A,A8108)=1,NOT(VLOOKUP(A8108,icd_searchgroup!A:C,3,FALSE)="")),"okay","check")</f>
        <v>okay</v>
      </c>
      <c r="E8108" s="9"/>
      <c r="F8108" s="9"/>
    </row>
    <row r="8109" ht="15.75" customHeight="1">
      <c r="A8109" s="6" t="s">
        <v>24220</v>
      </c>
      <c r="B8109" s="7" t="s">
        <v>24221</v>
      </c>
      <c r="C8109" s="8" t="s">
        <v>24222</v>
      </c>
      <c r="D8109" s="4" t="str">
        <f>IF(AND(COUNTIF(icd_searchgroup!A:A,A8109)=1,NOT(VLOOKUP(A8109,icd_searchgroup!A:C,3,FALSE)="")),"okay","check")</f>
        <v>okay</v>
      </c>
      <c r="E8109" s="9"/>
      <c r="F8109" s="9"/>
    </row>
    <row r="8110" ht="15.75" customHeight="1">
      <c r="A8110" s="6" t="s">
        <v>24223</v>
      </c>
      <c r="B8110" s="7" t="s">
        <v>24224</v>
      </c>
      <c r="C8110" s="8" t="s">
        <v>24225</v>
      </c>
      <c r="D8110" s="4" t="str">
        <f>IF(AND(COUNTIF(icd_searchgroup!A:A,A8110)=1,NOT(VLOOKUP(A8110,icd_searchgroup!A:C,3,FALSE)="")),"okay","check")</f>
        <v>okay</v>
      </c>
      <c r="E8110" s="9"/>
      <c r="F8110" s="9"/>
    </row>
    <row r="8111" ht="15.75" customHeight="1">
      <c r="A8111" s="6" t="s">
        <v>24226</v>
      </c>
      <c r="B8111" s="7" t="s">
        <v>24227</v>
      </c>
      <c r="C8111" s="8" t="s">
        <v>24228</v>
      </c>
      <c r="D8111" s="4" t="str">
        <f>IF(AND(COUNTIF(icd_searchgroup!A:A,A8111)=1,NOT(VLOOKUP(A8111,icd_searchgroup!A:C,3,FALSE)="")),"okay","check")</f>
        <v>okay</v>
      </c>
      <c r="E8111" s="9"/>
      <c r="F8111" s="9"/>
    </row>
    <row r="8112" ht="15.75" customHeight="1">
      <c r="A8112" s="6" t="s">
        <v>24229</v>
      </c>
      <c r="B8112" s="7" t="s">
        <v>24230</v>
      </c>
      <c r="C8112" s="8" t="s">
        <v>24231</v>
      </c>
      <c r="D8112" s="4" t="str">
        <f>IF(AND(COUNTIF(icd_searchgroup!A:A,A8112)=1,NOT(VLOOKUP(A8112,icd_searchgroup!A:C,3,FALSE)="")),"okay","check")</f>
        <v>okay</v>
      </c>
      <c r="E8112" s="9"/>
      <c r="F8112" s="9"/>
    </row>
    <row r="8113" ht="15.75" customHeight="1">
      <c r="A8113" s="6" t="s">
        <v>24232</v>
      </c>
      <c r="B8113" s="7" t="s">
        <v>24233</v>
      </c>
      <c r="C8113" s="8" t="s">
        <v>24234</v>
      </c>
      <c r="D8113" s="4" t="str">
        <f>IF(AND(COUNTIF(icd_searchgroup!A:A,A8113)=1,NOT(VLOOKUP(A8113,icd_searchgroup!A:C,3,FALSE)="")),"okay","check")</f>
        <v>okay</v>
      </c>
      <c r="E8113" s="9"/>
      <c r="F8113" s="9"/>
    </row>
    <row r="8114" ht="15.75" customHeight="1">
      <c r="A8114" s="6" t="s">
        <v>24235</v>
      </c>
      <c r="B8114" s="7" t="s">
        <v>24236</v>
      </c>
      <c r="C8114" s="8" t="s">
        <v>24237</v>
      </c>
      <c r="D8114" s="4" t="str">
        <f>IF(AND(COUNTIF(icd_searchgroup!A:A,A8114)=1,NOT(VLOOKUP(A8114,icd_searchgroup!A:C,3,FALSE)="")),"okay","check")</f>
        <v>okay</v>
      </c>
      <c r="E8114" s="9"/>
      <c r="F8114" s="9"/>
    </row>
    <row r="8115" ht="15.75" customHeight="1">
      <c r="A8115" s="6" t="s">
        <v>24238</v>
      </c>
      <c r="B8115" s="7" t="s">
        <v>24239</v>
      </c>
      <c r="C8115" s="8" t="s">
        <v>24240</v>
      </c>
      <c r="D8115" s="4" t="str">
        <f>IF(AND(COUNTIF(icd_searchgroup!A:A,A8115)=1,NOT(VLOOKUP(A8115,icd_searchgroup!A:C,3,FALSE)="")),"okay","check")</f>
        <v>okay</v>
      </c>
      <c r="E8115" s="9"/>
      <c r="F8115" s="9"/>
    </row>
    <row r="8116" ht="15.75" customHeight="1">
      <c r="A8116" s="6" t="s">
        <v>24241</v>
      </c>
      <c r="B8116" s="7" t="s">
        <v>24242</v>
      </c>
      <c r="C8116" s="8" t="s">
        <v>24243</v>
      </c>
      <c r="D8116" s="4" t="str">
        <f>IF(AND(COUNTIF(icd_searchgroup!A:A,A8116)=1,NOT(VLOOKUP(A8116,icd_searchgroup!A:C,3,FALSE)="")),"okay","check")</f>
        <v>okay</v>
      </c>
      <c r="E8116" s="9"/>
      <c r="F8116" s="9"/>
    </row>
    <row r="8117" ht="15.75" customHeight="1">
      <c r="A8117" s="6" t="s">
        <v>24244</v>
      </c>
      <c r="B8117" s="7" t="s">
        <v>24245</v>
      </c>
      <c r="C8117" s="8" t="s">
        <v>24246</v>
      </c>
      <c r="D8117" s="4" t="str">
        <f>IF(AND(COUNTIF(icd_searchgroup!A:A,A8117)=1,NOT(VLOOKUP(A8117,icd_searchgroup!A:C,3,FALSE)="")),"okay","check")</f>
        <v>okay</v>
      </c>
      <c r="E8117" s="9"/>
      <c r="F8117" s="9"/>
    </row>
    <row r="8118" ht="15.75" customHeight="1">
      <c r="A8118" s="6" t="s">
        <v>24247</v>
      </c>
      <c r="B8118" s="7" t="s">
        <v>24248</v>
      </c>
      <c r="C8118" s="8" t="s">
        <v>24249</v>
      </c>
      <c r="D8118" s="4" t="str">
        <f>IF(AND(COUNTIF(icd_searchgroup!A:A,A8118)=1,NOT(VLOOKUP(A8118,icd_searchgroup!A:C,3,FALSE)="")),"okay","check")</f>
        <v>okay</v>
      </c>
      <c r="E8118" s="9"/>
      <c r="F8118" s="9"/>
    </row>
    <row r="8119" ht="15.75" customHeight="1">
      <c r="A8119" s="6" t="s">
        <v>24250</v>
      </c>
      <c r="B8119" s="7" t="s">
        <v>24251</v>
      </c>
      <c r="C8119" s="8" t="s">
        <v>24252</v>
      </c>
      <c r="D8119" s="4" t="str">
        <f>IF(AND(COUNTIF(icd_searchgroup!A:A,A8119)=1,NOT(VLOOKUP(A8119,icd_searchgroup!A:C,3,FALSE)="")),"okay","check")</f>
        <v>okay</v>
      </c>
      <c r="E8119" s="9"/>
      <c r="F8119" s="9"/>
    </row>
    <row r="8120" ht="15.75" customHeight="1">
      <c r="A8120" s="6" t="s">
        <v>24253</v>
      </c>
      <c r="B8120" s="7" t="s">
        <v>24254</v>
      </c>
      <c r="C8120" s="8" t="s">
        <v>24255</v>
      </c>
      <c r="D8120" s="4" t="str">
        <f>IF(AND(COUNTIF(icd_searchgroup!A:A,A8120)=1,NOT(VLOOKUP(A8120,icd_searchgroup!A:C,3,FALSE)="")),"okay","check")</f>
        <v>okay</v>
      </c>
      <c r="E8120" s="9"/>
      <c r="F8120" s="9"/>
    </row>
    <row r="8121" ht="15.75" customHeight="1">
      <c r="A8121" s="6" t="s">
        <v>24256</v>
      </c>
      <c r="B8121" s="7" t="s">
        <v>24257</v>
      </c>
      <c r="C8121" s="8" t="s">
        <v>24258</v>
      </c>
      <c r="D8121" s="4" t="str">
        <f>IF(AND(COUNTIF(icd_searchgroup!A:A,A8121)=1,NOT(VLOOKUP(A8121,icd_searchgroup!A:C,3,FALSE)="")),"okay","check")</f>
        <v>okay</v>
      </c>
      <c r="E8121" s="9"/>
      <c r="F8121" s="9"/>
    </row>
    <row r="8122" ht="15.75" customHeight="1">
      <c r="A8122" s="6" t="s">
        <v>24259</v>
      </c>
      <c r="B8122" s="7" t="s">
        <v>24260</v>
      </c>
      <c r="C8122" s="8" t="s">
        <v>24261</v>
      </c>
      <c r="D8122" s="4" t="str">
        <f>IF(AND(COUNTIF(icd_searchgroup!A:A,A8122)=1,NOT(VLOOKUP(A8122,icd_searchgroup!A:C,3,FALSE)="")),"okay","check")</f>
        <v>okay</v>
      </c>
      <c r="E8122" s="9"/>
      <c r="F8122" s="9"/>
    </row>
    <row r="8123" ht="15.75" customHeight="1">
      <c r="A8123" s="6" t="s">
        <v>24262</v>
      </c>
      <c r="B8123" s="7" t="s">
        <v>24263</v>
      </c>
      <c r="C8123" s="8" t="s">
        <v>24264</v>
      </c>
      <c r="D8123" s="4" t="str">
        <f>IF(AND(COUNTIF(icd_searchgroup!A:A,A8123)=1,NOT(VLOOKUP(A8123,icd_searchgroup!A:C,3,FALSE)="")),"okay","check")</f>
        <v>okay</v>
      </c>
      <c r="E8123" s="9"/>
      <c r="F8123" s="9"/>
    </row>
    <row r="8124" ht="15.75" customHeight="1">
      <c r="A8124" s="6" t="s">
        <v>24265</v>
      </c>
      <c r="B8124" s="7" t="s">
        <v>24266</v>
      </c>
      <c r="C8124" s="8" t="s">
        <v>24267</v>
      </c>
      <c r="D8124" s="4" t="str">
        <f>IF(AND(COUNTIF(icd_searchgroup!A:A,A8124)=1,NOT(VLOOKUP(A8124,icd_searchgroup!A:C,3,FALSE)="")),"okay","check")</f>
        <v>okay</v>
      </c>
      <c r="E8124" s="9"/>
      <c r="F8124" s="9"/>
    </row>
    <row r="8125" ht="15.75" customHeight="1">
      <c r="A8125" s="6" t="s">
        <v>24268</v>
      </c>
      <c r="B8125" s="7" t="s">
        <v>24269</v>
      </c>
      <c r="C8125" s="8" t="s">
        <v>24270</v>
      </c>
      <c r="D8125" s="4" t="str">
        <f>IF(AND(COUNTIF(icd_searchgroup!A:A,A8125)=1,NOT(VLOOKUP(A8125,icd_searchgroup!A:C,3,FALSE)="")),"okay","check")</f>
        <v>okay</v>
      </c>
      <c r="E8125" s="9"/>
      <c r="F8125" s="9"/>
    </row>
    <row r="8126" ht="15.75" customHeight="1">
      <c r="A8126" s="6" t="s">
        <v>24271</v>
      </c>
      <c r="B8126" s="7" t="s">
        <v>24272</v>
      </c>
      <c r="C8126" s="8" t="s">
        <v>24273</v>
      </c>
      <c r="D8126" s="4" t="str">
        <f>IF(AND(COUNTIF(icd_searchgroup!A:A,A8126)=1,NOT(VLOOKUP(A8126,icd_searchgroup!A:C,3,FALSE)="")),"okay","check")</f>
        <v>okay</v>
      </c>
      <c r="E8126" s="9"/>
      <c r="F8126" s="9"/>
    </row>
    <row r="8127" ht="15.75" customHeight="1">
      <c r="A8127" s="6" t="s">
        <v>24274</v>
      </c>
      <c r="B8127" s="7" t="s">
        <v>24275</v>
      </c>
      <c r="C8127" s="8" t="s">
        <v>24276</v>
      </c>
      <c r="D8127" s="4" t="str">
        <f>IF(AND(COUNTIF(icd_searchgroup!A:A,A8127)=1,NOT(VLOOKUP(A8127,icd_searchgroup!A:C,3,FALSE)="")),"okay","check")</f>
        <v>okay</v>
      </c>
      <c r="E8127" s="9"/>
      <c r="F8127" s="9"/>
    </row>
    <row r="8128" ht="15.75" customHeight="1">
      <c r="A8128" s="6" t="s">
        <v>24277</v>
      </c>
      <c r="B8128" s="7" t="s">
        <v>24278</v>
      </c>
      <c r="C8128" s="8" t="s">
        <v>24279</v>
      </c>
      <c r="D8128" s="4" t="str">
        <f>IF(AND(COUNTIF(icd_searchgroup!A:A,A8128)=1,NOT(VLOOKUP(A8128,icd_searchgroup!A:C,3,FALSE)="")),"okay","check")</f>
        <v>okay</v>
      </c>
      <c r="E8128" s="9"/>
      <c r="F8128" s="9"/>
    </row>
    <row r="8129" ht="15.75" customHeight="1">
      <c r="A8129" s="6" t="s">
        <v>24280</v>
      </c>
      <c r="B8129" s="7" t="s">
        <v>24281</v>
      </c>
      <c r="C8129" s="8" t="s">
        <v>24282</v>
      </c>
      <c r="D8129" s="4" t="str">
        <f>IF(AND(COUNTIF(icd_searchgroup!A:A,A8129)=1,NOT(VLOOKUP(A8129,icd_searchgroup!A:C,3,FALSE)="")),"okay","check")</f>
        <v>okay</v>
      </c>
      <c r="E8129" s="9"/>
      <c r="F8129" s="9"/>
    </row>
    <row r="8130" ht="15.75" customHeight="1">
      <c r="A8130" s="6" t="s">
        <v>24283</v>
      </c>
      <c r="B8130" s="7" t="s">
        <v>24284</v>
      </c>
      <c r="C8130" s="8" t="s">
        <v>24285</v>
      </c>
      <c r="D8130" s="4" t="str">
        <f>IF(AND(COUNTIF(icd_searchgroup!A:A,A8130)=1,NOT(VLOOKUP(A8130,icd_searchgroup!A:C,3,FALSE)="")),"okay","check")</f>
        <v>okay</v>
      </c>
      <c r="E8130" s="9"/>
      <c r="F8130" s="9"/>
    </row>
    <row r="8131" ht="15.75" customHeight="1">
      <c r="A8131" s="6" t="s">
        <v>24286</v>
      </c>
      <c r="B8131" s="7" t="s">
        <v>24287</v>
      </c>
      <c r="C8131" s="8" t="s">
        <v>24288</v>
      </c>
      <c r="D8131" s="4" t="str">
        <f>IF(AND(COUNTIF(icd_searchgroup!A:A,A8131)=1,NOT(VLOOKUP(A8131,icd_searchgroup!A:C,3,FALSE)="")),"okay","check")</f>
        <v>okay</v>
      </c>
      <c r="E8131" s="9"/>
      <c r="F8131" s="9"/>
    </row>
    <row r="8132" ht="15.75" customHeight="1">
      <c r="A8132" s="6" t="s">
        <v>24289</v>
      </c>
      <c r="B8132" s="7" t="s">
        <v>24290</v>
      </c>
      <c r="C8132" s="8" t="s">
        <v>24291</v>
      </c>
      <c r="D8132" s="4" t="str">
        <f>IF(AND(COUNTIF(icd_searchgroup!A:A,A8132)=1,NOT(VLOOKUP(A8132,icd_searchgroup!A:C,3,FALSE)="")),"okay","check")</f>
        <v>okay</v>
      </c>
      <c r="E8132" s="9"/>
      <c r="F8132" s="9"/>
    </row>
    <row r="8133" ht="15.75" customHeight="1">
      <c r="A8133" s="6" t="s">
        <v>24292</v>
      </c>
      <c r="B8133" s="7" t="s">
        <v>24293</v>
      </c>
      <c r="C8133" s="8" t="s">
        <v>24294</v>
      </c>
      <c r="D8133" s="4" t="str">
        <f>IF(AND(COUNTIF(icd_searchgroup!A:A,A8133)=1,NOT(VLOOKUP(A8133,icd_searchgroup!A:C,3,FALSE)="")),"okay","check")</f>
        <v>okay</v>
      </c>
      <c r="E8133" s="9"/>
      <c r="F8133" s="9"/>
    </row>
    <row r="8134" ht="15.75" customHeight="1">
      <c r="A8134" s="6" t="s">
        <v>24295</v>
      </c>
      <c r="B8134" s="7" t="s">
        <v>24296</v>
      </c>
      <c r="C8134" s="8" t="s">
        <v>24297</v>
      </c>
      <c r="D8134" s="4" t="str">
        <f>IF(AND(COUNTIF(icd_searchgroup!A:A,A8134)=1,NOT(VLOOKUP(A8134,icd_searchgroup!A:C,3,FALSE)="")),"okay","check")</f>
        <v>okay</v>
      </c>
      <c r="E8134" s="9"/>
      <c r="F8134" s="9"/>
    </row>
    <row r="8135" ht="15.75" customHeight="1">
      <c r="A8135" s="6" t="s">
        <v>24298</v>
      </c>
      <c r="B8135" s="7" t="s">
        <v>24299</v>
      </c>
      <c r="C8135" s="8" t="s">
        <v>24300</v>
      </c>
      <c r="D8135" s="4" t="str">
        <f>IF(AND(COUNTIF(icd_searchgroup!A:A,A8135)=1,NOT(VLOOKUP(A8135,icd_searchgroup!A:C,3,FALSE)="")),"okay","check")</f>
        <v>okay</v>
      </c>
      <c r="E8135" s="9"/>
      <c r="F8135" s="9"/>
    </row>
    <row r="8136" ht="15.75" customHeight="1">
      <c r="A8136" s="6" t="s">
        <v>24301</v>
      </c>
      <c r="B8136" s="7" t="s">
        <v>24302</v>
      </c>
      <c r="C8136" s="8" t="s">
        <v>24303</v>
      </c>
      <c r="D8136" s="4" t="str">
        <f>IF(AND(COUNTIF(icd_searchgroup!A:A,A8136)=1,NOT(VLOOKUP(A8136,icd_searchgroup!A:C,3,FALSE)="")),"okay","check")</f>
        <v>okay</v>
      </c>
      <c r="E8136" s="9"/>
      <c r="F8136" s="9"/>
    </row>
    <row r="8137" ht="15.75" customHeight="1">
      <c r="A8137" s="6" t="s">
        <v>24304</v>
      </c>
      <c r="B8137" s="7" t="s">
        <v>24305</v>
      </c>
      <c r="C8137" s="8" t="s">
        <v>24306</v>
      </c>
      <c r="D8137" s="4" t="str">
        <f>IF(AND(COUNTIF(icd_searchgroup!A:A,A8137)=1,NOT(VLOOKUP(A8137,icd_searchgroup!A:C,3,FALSE)="")),"okay","check")</f>
        <v>okay</v>
      </c>
      <c r="E8137" s="9"/>
      <c r="F8137" s="9"/>
    </row>
    <row r="8138" ht="15.75" customHeight="1">
      <c r="A8138" s="6" t="s">
        <v>24307</v>
      </c>
      <c r="B8138" s="7" t="s">
        <v>24308</v>
      </c>
      <c r="C8138" s="8" t="s">
        <v>24309</v>
      </c>
      <c r="D8138" s="4" t="str">
        <f>IF(AND(COUNTIF(icd_searchgroup!A:A,A8138)=1,NOT(VLOOKUP(A8138,icd_searchgroup!A:C,3,FALSE)="")),"okay","check")</f>
        <v>okay</v>
      </c>
      <c r="E8138" s="9"/>
      <c r="F8138" s="9"/>
    </row>
    <row r="8139" ht="15.75" customHeight="1">
      <c r="A8139" s="6" t="s">
        <v>24310</v>
      </c>
      <c r="B8139" s="7" t="s">
        <v>24311</v>
      </c>
      <c r="C8139" s="8" t="s">
        <v>24312</v>
      </c>
      <c r="D8139" s="4" t="str">
        <f>IF(AND(COUNTIF(icd_searchgroup!A:A,A8139)=1,NOT(VLOOKUP(A8139,icd_searchgroup!A:C,3,FALSE)="")),"okay","check")</f>
        <v>okay</v>
      </c>
      <c r="E8139" s="9"/>
      <c r="F8139" s="9"/>
    </row>
    <row r="8140" ht="15.75" customHeight="1">
      <c r="A8140" s="6" t="s">
        <v>24313</v>
      </c>
      <c r="B8140" s="7" t="s">
        <v>24314</v>
      </c>
      <c r="C8140" s="8" t="s">
        <v>24315</v>
      </c>
      <c r="D8140" s="4" t="str">
        <f>IF(AND(COUNTIF(icd_searchgroup!A:A,A8140)=1,NOT(VLOOKUP(A8140,icd_searchgroup!A:C,3,FALSE)="")),"okay","check")</f>
        <v>okay</v>
      </c>
      <c r="E8140" s="9"/>
      <c r="F8140" s="9"/>
    </row>
    <row r="8141" ht="15.75" customHeight="1">
      <c r="A8141" s="6" t="s">
        <v>24316</v>
      </c>
      <c r="B8141" s="7" t="s">
        <v>24317</v>
      </c>
      <c r="C8141" s="8" t="s">
        <v>24318</v>
      </c>
      <c r="D8141" s="4" t="str">
        <f>IF(AND(COUNTIF(icd_searchgroup!A:A,A8141)=1,NOT(VLOOKUP(A8141,icd_searchgroup!A:C,3,FALSE)="")),"okay","check")</f>
        <v>okay</v>
      </c>
      <c r="E8141" s="9"/>
      <c r="F8141" s="9"/>
    </row>
    <row r="8142" ht="15.75" customHeight="1">
      <c r="A8142" s="6" t="s">
        <v>24319</v>
      </c>
      <c r="B8142" s="7" t="s">
        <v>24320</v>
      </c>
      <c r="C8142" s="8" t="s">
        <v>24321</v>
      </c>
      <c r="D8142" s="4" t="str">
        <f>IF(AND(COUNTIF(icd_searchgroup!A:A,A8142)=1,NOT(VLOOKUP(A8142,icd_searchgroup!A:C,3,FALSE)="")),"okay","check")</f>
        <v>okay</v>
      </c>
      <c r="E8142" s="9"/>
      <c r="F8142" s="9"/>
    </row>
    <row r="8143" ht="15.75" customHeight="1">
      <c r="A8143" s="6" t="s">
        <v>24322</v>
      </c>
      <c r="B8143" s="7" t="s">
        <v>24323</v>
      </c>
      <c r="C8143" s="8" t="s">
        <v>24324</v>
      </c>
      <c r="D8143" s="4" t="str">
        <f>IF(AND(COUNTIF(icd_searchgroup!A:A,A8143)=1,NOT(VLOOKUP(A8143,icd_searchgroup!A:C,3,FALSE)="")),"okay","check")</f>
        <v>okay</v>
      </c>
      <c r="E8143" s="9"/>
      <c r="F8143" s="9"/>
    </row>
    <row r="8144" ht="15.75" customHeight="1">
      <c r="A8144" s="6" t="s">
        <v>24325</v>
      </c>
      <c r="B8144" s="7" t="s">
        <v>24326</v>
      </c>
      <c r="C8144" s="8" t="s">
        <v>24327</v>
      </c>
      <c r="D8144" s="4" t="str">
        <f>IF(AND(COUNTIF(icd_searchgroup!A:A,A8144)=1,NOT(VLOOKUP(A8144,icd_searchgroup!A:C,3,FALSE)="")),"okay","check")</f>
        <v>okay</v>
      </c>
      <c r="E8144" s="9"/>
      <c r="F8144" s="9"/>
    </row>
    <row r="8145" ht="15.75" customHeight="1">
      <c r="A8145" s="6" t="s">
        <v>24328</v>
      </c>
      <c r="B8145" s="7" t="s">
        <v>24329</v>
      </c>
      <c r="C8145" s="8" t="s">
        <v>24330</v>
      </c>
      <c r="D8145" s="4" t="str">
        <f>IF(AND(COUNTIF(icd_searchgroup!A:A,A8145)=1,NOT(VLOOKUP(A8145,icd_searchgroup!A:C,3,FALSE)="")),"okay","check")</f>
        <v>okay</v>
      </c>
      <c r="E8145" s="9"/>
      <c r="F8145" s="9"/>
    </row>
    <row r="8146" ht="15.75" customHeight="1">
      <c r="A8146" s="6" t="s">
        <v>24331</v>
      </c>
      <c r="B8146" s="7" t="s">
        <v>24332</v>
      </c>
      <c r="C8146" s="8" t="s">
        <v>24333</v>
      </c>
      <c r="D8146" s="4" t="str">
        <f>IF(AND(COUNTIF(icd_searchgroup!A:A,A8146)=1,NOT(VLOOKUP(A8146,icd_searchgroup!A:C,3,FALSE)="")),"okay","check")</f>
        <v>okay</v>
      </c>
      <c r="E8146" s="9"/>
      <c r="F8146" s="9"/>
    </row>
    <row r="8147" ht="15.75" customHeight="1">
      <c r="A8147" s="6" t="s">
        <v>24334</v>
      </c>
      <c r="B8147" s="7" t="s">
        <v>24335</v>
      </c>
      <c r="C8147" s="8" t="s">
        <v>24336</v>
      </c>
      <c r="D8147" s="4" t="str">
        <f>IF(AND(COUNTIF(icd_searchgroup!A:A,A8147)=1,NOT(VLOOKUP(A8147,icd_searchgroup!A:C,3,FALSE)="")),"okay","check")</f>
        <v>okay</v>
      </c>
      <c r="E8147" s="9"/>
      <c r="F8147" s="9"/>
    </row>
    <row r="8148" ht="15.75" customHeight="1">
      <c r="A8148" s="6" t="s">
        <v>24337</v>
      </c>
      <c r="B8148" s="7" t="s">
        <v>24338</v>
      </c>
      <c r="C8148" s="8" t="s">
        <v>24339</v>
      </c>
      <c r="D8148" s="4" t="str">
        <f>IF(AND(COUNTIF(icd_searchgroup!A:A,A8148)=1,NOT(VLOOKUP(A8148,icd_searchgroup!A:C,3,FALSE)="")),"okay","check")</f>
        <v>okay</v>
      </c>
      <c r="E8148" s="9"/>
      <c r="F8148" s="9"/>
    </row>
    <row r="8149" ht="15.75" customHeight="1">
      <c r="A8149" s="6" t="s">
        <v>24340</v>
      </c>
      <c r="B8149" s="7" t="s">
        <v>24341</v>
      </c>
      <c r="C8149" s="8" t="s">
        <v>24342</v>
      </c>
      <c r="D8149" s="4" t="str">
        <f>IF(AND(COUNTIF(icd_searchgroup!A:A,A8149)=1,NOT(VLOOKUP(A8149,icd_searchgroup!A:C,3,FALSE)="")),"okay","check")</f>
        <v>okay</v>
      </c>
      <c r="E8149" s="9"/>
      <c r="F8149" s="9"/>
    </row>
    <row r="8150" ht="15.75" customHeight="1">
      <c r="A8150" s="6" t="s">
        <v>24343</v>
      </c>
      <c r="B8150" s="7" t="s">
        <v>24344</v>
      </c>
      <c r="C8150" s="8" t="s">
        <v>24345</v>
      </c>
      <c r="D8150" s="4" t="str">
        <f>IF(AND(COUNTIF(icd_searchgroup!A:A,A8150)=1,NOT(VLOOKUP(A8150,icd_searchgroup!A:C,3,FALSE)="")),"okay","check")</f>
        <v>okay</v>
      </c>
      <c r="E8150" s="9"/>
      <c r="F8150" s="9"/>
    </row>
    <row r="8151" ht="15.75" customHeight="1">
      <c r="A8151" s="6" t="s">
        <v>24346</v>
      </c>
      <c r="B8151" s="7" t="s">
        <v>24347</v>
      </c>
      <c r="C8151" s="8" t="s">
        <v>24348</v>
      </c>
      <c r="D8151" s="4" t="str">
        <f>IF(AND(COUNTIF(icd_searchgroup!A:A,A8151)=1,NOT(VLOOKUP(A8151,icd_searchgroup!A:C,3,FALSE)="")),"okay","check")</f>
        <v>okay</v>
      </c>
      <c r="E8151" s="9"/>
      <c r="F8151" s="9"/>
    </row>
    <row r="8152" ht="15.75" customHeight="1">
      <c r="A8152" s="6" t="s">
        <v>24349</v>
      </c>
      <c r="B8152" s="7" t="s">
        <v>24350</v>
      </c>
      <c r="C8152" s="8" t="s">
        <v>24351</v>
      </c>
      <c r="D8152" s="4" t="str">
        <f>IF(AND(COUNTIF(icd_searchgroup!A:A,A8152)=1,NOT(VLOOKUP(A8152,icd_searchgroup!A:C,3,FALSE)="")),"okay","check")</f>
        <v>okay</v>
      </c>
      <c r="E8152" s="9"/>
      <c r="F8152" s="9"/>
    </row>
    <row r="8153" ht="15.75" customHeight="1">
      <c r="A8153" s="6" t="s">
        <v>24352</v>
      </c>
      <c r="B8153" s="7" t="s">
        <v>24353</v>
      </c>
      <c r="C8153" s="8" t="s">
        <v>24354</v>
      </c>
      <c r="D8153" s="4" t="str">
        <f>IF(AND(COUNTIF(icd_searchgroup!A:A,A8153)=1,NOT(VLOOKUP(A8153,icd_searchgroup!A:C,3,FALSE)="")),"okay","check")</f>
        <v>okay</v>
      </c>
      <c r="E8153" s="9"/>
      <c r="F8153" s="9"/>
    </row>
    <row r="8154" ht="15.75" customHeight="1">
      <c r="A8154" s="6" t="s">
        <v>24355</v>
      </c>
      <c r="B8154" s="7" t="s">
        <v>24356</v>
      </c>
      <c r="C8154" s="8" t="s">
        <v>24357</v>
      </c>
      <c r="D8154" s="4" t="str">
        <f>IF(AND(COUNTIF(icd_searchgroup!A:A,A8154)=1,NOT(VLOOKUP(A8154,icd_searchgroup!A:C,3,FALSE)="")),"okay","check")</f>
        <v>okay</v>
      </c>
      <c r="E8154" s="9"/>
      <c r="F8154" s="9"/>
    </row>
    <row r="8155" ht="15.75" customHeight="1">
      <c r="A8155" s="6" t="s">
        <v>24358</v>
      </c>
      <c r="B8155" s="7" t="s">
        <v>24359</v>
      </c>
      <c r="C8155" s="8" t="s">
        <v>24360</v>
      </c>
      <c r="D8155" s="4" t="str">
        <f>IF(AND(COUNTIF(icd_searchgroup!A:A,A8155)=1,NOT(VLOOKUP(A8155,icd_searchgroup!A:C,3,FALSE)="")),"okay","check")</f>
        <v>okay</v>
      </c>
      <c r="E8155" s="9"/>
      <c r="F8155" s="9"/>
    </row>
    <row r="8156" ht="15.75" customHeight="1">
      <c r="A8156" s="6" t="s">
        <v>24361</v>
      </c>
      <c r="B8156" s="7" t="s">
        <v>24362</v>
      </c>
      <c r="C8156" s="8" t="s">
        <v>24363</v>
      </c>
      <c r="D8156" s="4" t="str">
        <f>IF(AND(COUNTIF(icd_searchgroup!A:A,A8156)=1,NOT(VLOOKUP(A8156,icd_searchgroup!A:C,3,FALSE)="")),"okay","check")</f>
        <v>okay</v>
      </c>
      <c r="E8156" s="9"/>
      <c r="F8156" s="9"/>
    </row>
    <row r="8157" ht="15.75" customHeight="1">
      <c r="A8157" s="6" t="s">
        <v>24364</v>
      </c>
      <c r="B8157" s="7" t="s">
        <v>24365</v>
      </c>
      <c r="C8157" s="8" t="s">
        <v>24366</v>
      </c>
      <c r="D8157" s="4" t="str">
        <f>IF(AND(COUNTIF(icd_searchgroup!A:A,A8157)=1,NOT(VLOOKUP(A8157,icd_searchgroup!A:C,3,FALSE)="")),"okay","check")</f>
        <v>okay</v>
      </c>
      <c r="E8157" s="9"/>
      <c r="F8157" s="9"/>
    </row>
    <row r="8158" ht="15.75" customHeight="1">
      <c r="A8158" s="6" t="s">
        <v>24367</v>
      </c>
      <c r="B8158" s="7" t="s">
        <v>24368</v>
      </c>
      <c r="C8158" s="8" t="s">
        <v>24369</v>
      </c>
      <c r="D8158" s="4" t="str">
        <f>IF(AND(COUNTIF(icd_searchgroup!A:A,A8158)=1,NOT(VLOOKUP(A8158,icd_searchgroup!A:C,3,FALSE)="")),"okay","check")</f>
        <v>okay</v>
      </c>
      <c r="E8158" s="9"/>
      <c r="F8158" s="9"/>
    </row>
    <row r="8159" ht="15.75" customHeight="1">
      <c r="A8159" s="6" t="s">
        <v>24370</v>
      </c>
      <c r="B8159" s="7" t="s">
        <v>24371</v>
      </c>
      <c r="C8159" s="8" t="s">
        <v>24372</v>
      </c>
      <c r="D8159" s="4" t="str">
        <f>IF(AND(COUNTIF(icd_searchgroup!A:A,A8159)=1,NOT(VLOOKUP(A8159,icd_searchgroup!A:C,3,FALSE)="")),"okay","check")</f>
        <v>okay</v>
      </c>
      <c r="E8159" s="9"/>
      <c r="F8159" s="9"/>
    </row>
    <row r="8160" ht="15.75" customHeight="1">
      <c r="A8160" s="6" t="s">
        <v>24373</v>
      </c>
      <c r="B8160" s="7" t="s">
        <v>24374</v>
      </c>
      <c r="C8160" s="8" t="s">
        <v>24375</v>
      </c>
      <c r="D8160" s="4" t="str">
        <f>IF(AND(COUNTIF(icd_searchgroup!A:A,A8160)=1,NOT(VLOOKUP(A8160,icd_searchgroup!A:C,3,FALSE)="")),"okay","check")</f>
        <v>okay</v>
      </c>
      <c r="E8160" s="9"/>
      <c r="F8160" s="9"/>
    </row>
    <row r="8161" ht="15.75" customHeight="1">
      <c r="A8161" s="6" t="s">
        <v>24376</v>
      </c>
      <c r="B8161" s="7" t="s">
        <v>24377</v>
      </c>
      <c r="C8161" s="8" t="s">
        <v>24378</v>
      </c>
      <c r="D8161" s="4" t="str">
        <f>IF(AND(COUNTIF(icd_searchgroup!A:A,A8161)=1,NOT(VLOOKUP(A8161,icd_searchgroup!A:C,3,FALSE)="")),"okay","check")</f>
        <v>okay</v>
      </c>
      <c r="E8161" s="9"/>
      <c r="F8161" s="9"/>
    </row>
    <row r="8162" ht="15.75" customHeight="1">
      <c r="A8162" s="6" t="s">
        <v>24379</v>
      </c>
      <c r="B8162" s="7" t="s">
        <v>24380</v>
      </c>
      <c r="C8162" s="8" t="s">
        <v>24381</v>
      </c>
      <c r="D8162" s="4" t="str">
        <f>IF(AND(COUNTIF(icd_searchgroup!A:A,A8162)=1,NOT(VLOOKUP(A8162,icd_searchgroup!A:C,3,FALSE)="")),"okay","check")</f>
        <v>okay</v>
      </c>
      <c r="E8162" s="9"/>
      <c r="F8162" s="9"/>
    </row>
    <row r="8163" ht="15.75" customHeight="1">
      <c r="A8163" s="6" t="s">
        <v>24382</v>
      </c>
      <c r="B8163" s="7" t="s">
        <v>24383</v>
      </c>
      <c r="C8163" s="8" t="s">
        <v>24384</v>
      </c>
      <c r="D8163" s="4" t="str">
        <f>IF(AND(COUNTIF(icd_searchgroup!A:A,A8163)=1,NOT(VLOOKUP(A8163,icd_searchgroup!A:C,3,FALSE)="")),"okay","check")</f>
        <v>okay</v>
      </c>
      <c r="E8163" s="9"/>
      <c r="F8163" s="9"/>
    </row>
    <row r="8164" ht="15.75" customHeight="1">
      <c r="A8164" s="6" t="s">
        <v>24385</v>
      </c>
      <c r="B8164" s="7" t="s">
        <v>24386</v>
      </c>
      <c r="C8164" s="8" t="s">
        <v>24387</v>
      </c>
      <c r="D8164" s="4" t="str">
        <f>IF(AND(COUNTIF(icd_searchgroup!A:A,A8164)=1,NOT(VLOOKUP(A8164,icd_searchgroup!A:C,3,FALSE)="")),"okay","check")</f>
        <v>okay</v>
      </c>
      <c r="E8164" s="9"/>
      <c r="F8164" s="9"/>
    </row>
    <row r="8165" ht="15.75" customHeight="1">
      <c r="A8165" s="6" t="s">
        <v>24388</v>
      </c>
      <c r="B8165" s="7" t="s">
        <v>24389</v>
      </c>
      <c r="C8165" s="8" t="s">
        <v>24390</v>
      </c>
      <c r="D8165" s="4" t="str">
        <f>IF(AND(COUNTIF(icd_searchgroup!A:A,A8165)=1,NOT(VLOOKUP(A8165,icd_searchgroup!A:C,3,FALSE)="")),"okay","check")</f>
        <v>okay</v>
      </c>
      <c r="E8165" s="9"/>
      <c r="F8165" s="9"/>
    </row>
    <row r="8166" ht="15.75" customHeight="1">
      <c r="A8166" s="6" t="s">
        <v>24391</v>
      </c>
      <c r="B8166" s="7" t="s">
        <v>24392</v>
      </c>
      <c r="C8166" s="8" t="s">
        <v>24393</v>
      </c>
      <c r="D8166" s="4" t="str">
        <f>IF(AND(COUNTIF(icd_searchgroup!A:A,A8166)=1,NOT(VLOOKUP(A8166,icd_searchgroup!A:C,3,FALSE)="")),"okay","check")</f>
        <v>okay</v>
      </c>
      <c r="E8166" s="9"/>
      <c r="F8166" s="9"/>
    </row>
    <row r="8167" ht="15.75" customHeight="1">
      <c r="A8167" s="6" t="s">
        <v>24394</v>
      </c>
      <c r="B8167" s="7" t="s">
        <v>24395</v>
      </c>
      <c r="C8167" s="8" t="s">
        <v>24396</v>
      </c>
      <c r="D8167" s="4" t="str">
        <f>IF(AND(COUNTIF(icd_searchgroup!A:A,A8167)=1,NOT(VLOOKUP(A8167,icd_searchgroup!A:C,3,FALSE)="")),"okay","check")</f>
        <v>okay</v>
      </c>
      <c r="E8167" s="9"/>
      <c r="F8167" s="9"/>
    </row>
    <row r="8168" ht="15.75" customHeight="1">
      <c r="A8168" s="6" t="s">
        <v>24397</v>
      </c>
      <c r="B8168" s="7" t="s">
        <v>24398</v>
      </c>
      <c r="C8168" s="8" t="s">
        <v>24399</v>
      </c>
      <c r="D8168" s="4" t="str">
        <f>IF(AND(COUNTIF(icd_searchgroup!A:A,A8168)=1,NOT(VLOOKUP(A8168,icd_searchgroup!A:C,3,FALSE)="")),"okay","check")</f>
        <v>okay</v>
      </c>
      <c r="E8168" s="9"/>
      <c r="F8168" s="9"/>
    </row>
    <row r="8169" ht="15.75" customHeight="1">
      <c r="A8169" s="6" t="s">
        <v>24400</v>
      </c>
      <c r="B8169" s="7" t="s">
        <v>24401</v>
      </c>
      <c r="C8169" s="8" t="s">
        <v>24402</v>
      </c>
      <c r="D8169" s="4" t="str">
        <f>IF(AND(COUNTIF(icd_searchgroup!A:A,A8169)=1,NOT(VLOOKUP(A8169,icd_searchgroup!A:C,3,FALSE)="")),"okay","check")</f>
        <v>okay</v>
      </c>
      <c r="E8169" s="9"/>
      <c r="F8169" s="9"/>
    </row>
    <row r="8170" ht="15.75" customHeight="1">
      <c r="A8170" s="6" t="s">
        <v>24403</v>
      </c>
      <c r="B8170" s="7" t="s">
        <v>24404</v>
      </c>
      <c r="C8170" s="8" t="s">
        <v>24405</v>
      </c>
      <c r="D8170" s="4" t="str">
        <f>IF(AND(COUNTIF(icd_searchgroup!A:A,A8170)=1,NOT(VLOOKUP(A8170,icd_searchgroup!A:C,3,FALSE)="")),"okay","check")</f>
        <v>okay</v>
      </c>
      <c r="E8170" s="9"/>
      <c r="F8170" s="9"/>
    </row>
    <row r="8171" ht="15.75" customHeight="1">
      <c r="A8171" s="6" t="s">
        <v>24406</v>
      </c>
      <c r="B8171" s="7" t="s">
        <v>24407</v>
      </c>
      <c r="C8171" s="8" t="s">
        <v>24405</v>
      </c>
      <c r="D8171" s="4" t="str">
        <f>IF(AND(COUNTIF(icd_searchgroup!A:A,A8171)=1,NOT(VLOOKUP(A8171,icd_searchgroup!A:C,3,FALSE)="")),"okay","check")</f>
        <v>okay</v>
      </c>
      <c r="E8171" s="9"/>
      <c r="F8171" s="9"/>
    </row>
    <row r="8172" ht="15.75" customHeight="1">
      <c r="A8172" s="6" t="s">
        <v>24408</v>
      </c>
      <c r="B8172" s="7" t="s">
        <v>24409</v>
      </c>
      <c r="C8172" s="8" t="s">
        <v>24410</v>
      </c>
      <c r="D8172" s="4" t="str">
        <f>IF(AND(COUNTIF(icd_searchgroup!A:A,A8172)=1,NOT(VLOOKUP(A8172,icd_searchgroup!A:C,3,FALSE)="")),"okay","check")</f>
        <v>okay</v>
      </c>
      <c r="E8172" s="9"/>
      <c r="F8172" s="9"/>
    </row>
    <row r="8173" ht="15.75" customHeight="1">
      <c r="A8173" s="6" t="s">
        <v>24411</v>
      </c>
      <c r="B8173" s="7" t="s">
        <v>24412</v>
      </c>
      <c r="C8173" s="8" t="s">
        <v>24413</v>
      </c>
      <c r="D8173" s="4" t="str">
        <f>IF(AND(COUNTIF(icd_searchgroup!A:A,A8173)=1,NOT(VLOOKUP(A8173,icd_searchgroup!A:C,3,FALSE)="")),"okay","check")</f>
        <v>okay</v>
      </c>
      <c r="E8173" s="9"/>
      <c r="F8173" s="9"/>
    </row>
    <row r="8174" ht="15.75" customHeight="1">
      <c r="A8174" s="6" t="s">
        <v>24414</v>
      </c>
      <c r="B8174" s="7" t="s">
        <v>24415</v>
      </c>
      <c r="C8174" s="8" t="s">
        <v>24416</v>
      </c>
      <c r="D8174" s="4" t="str">
        <f>IF(AND(COUNTIF(icd_searchgroup!A:A,A8174)=1,NOT(VLOOKUP(A8174,icd_searchgroup!A:C,3,FALSE)="")),"okay","check")</f>
        <v>okay</v>
      </c>
      <c r="E8174" s="9"/>
      <c r="F8174" s="9"/>
    </row>
    <row r="8175" ht="15.75" customHeight="1">
      <c r="A8175" s="6" t="s">
        <v>24417</v>
      </c>
      <c r="B8175" s="7" t="s">
        <v>24418</v>
      </c>
      <c r="C8175" s="8" t="s">
        <v>24419</v>
      </c>
      <c r="D8175" s="4" t="str">
        <f>IF(AND(COUNTIF(icd_searchgroup!A:A,A8175)=1,NOT(VLOOKUP(A8175,icd_searchgroup!A:C,3,FALSE)="")),"okay","check")</f>
        <v>okay</v>
      </c>
      <c r="E8175" s="9"/>
      <c r="F8175" s="9"/>
    </row>
    <row r="8176" ht="15.75" customHeight="1">
      <c r="A8176" s="6" t="s">
        <v>24420</v>
      </c>
      <c r="B8176" s="7" t="s">
        <v>24421</v>
      </c>
      <c r="C8176" s="8" t="s">
        <v>24422</v>
      </c>
      <c r="D8176" s="4" t="str">
        <f>IF(AND(COUNTIF(icd_searchgroup!A:A,A8176)=1,NOT(VLOOKUP(A8176,icd_searchgroup!A:C,3,FALSE)="")),"okay","check")</f>
        <v>okay</v>
      </c>
      <c r="E8176" s="9"/>
      <c r="F8176" s="9"/>
    </row>
    <row r="8177" ht="15.75" customHeight="1">
      <c r="A8177" s="6" t="s">
        <v>24423</v>
      </c>
      <c r="B8177" s="7" t="s">
        <v>24424</v>
      </c>
      <c r="C8177" s="8" t="s">
        <v>24425</v>
      </c>
      <c r="D8177" s="4" t="str">
        <f>IF(AND(COUNTIF(icd_searchgroup!A:A,A8177)=1,NOT(VLOOKUP(A8177,icd_searchgroup!A:C,3,FALSE)="")),"okay","check")</f>
        <v>okay</v>
      </c>
      <c r="E8177" s="9"/>
      <c r="F8177" s="9"/>
    </row>
    <row r="8178" ht="15.75" customHeight="1">
      <c r="A8178" s="6" t="s">
        <v>24426</v>
      </c>
      <c r="B8178" s="7" t="s">
        <v>24427</v>
      </c>
      <c r="C8178" s="8" t="s">
        <v>24428</v>
      </c>
      <c r="D8178" s="4" t="str">
        <f>IF(AND(COUNTIF(icd_searchgroup!A:A,A8178)=1,NOT(VLOOKUP(A8178,icd_searchgroup!A:C,3,FALSE)="")),"okay","check")</f>
        <v>okay</v>
      </c>
      <c r="E8178" s="9"/>
      <c r="F8178" s="9"/>
    </row>
    <row r="8179" ht="15.75" customHeight="1">
      <c r="A8179" s="6" t="s">
        <v>24429</v>
      </c>
      <c r="B8179" s="7" t="s">
        <v>24430</v>
      </c>
      <c r="C8179" s="8" t="s">
        <v>24431</v>
      </c>
      <c r="D8179" s="4" t="str">
        <f>IF(AND(COUNTIF(icd_searchgroup!A:A,A8179)=1,NOT(VLOOKUP(A8179,icd_searchgroup!A:C,3,FALSE)="")),"okay","check")</f>
        <v>okay</v>
      </c>
      <c r="E8179" s="9"/>
      <c r="F8179" s="9"/>
    </row>
    <row r="8180" ht="15.75" customHeight="1">
      <c r="A8180" s="6" t="s">
        <v>24432</v>
      </c>
      <c r="B8180" s="7" t="s">
        <v>24433</v>
      </c>
      <c r="C8180" s="8" t="s">
        <v>24434</v>
      </c>
      <c r="D8180" s="4" t="str">
        <f>IF(AND(COUNTIF(icd_searchgroup!A:A,A8180)=1,NOT(VLOOKUP(A8180,icd_searchgroup!A:C,3,FALSE)="")),"okay","check")</f>
        <v>okay</v>
      </c>
      <c r="E8180" s="9"/>
      <c r="F8180" s="9"/>
    </row>
    <row r="8181" ht="15.75" customHeight="1">
      <c r="A8181" s="6" t="s">
        <v>24435</v>
      </c>
      <c r="B8181" s="7" t="s">
        <v>24436</v>
      </c>
      <c r="C8181" s="8" t="s">
        <v>24437</v>
      </c>
      <c r="D8181" s="4" t="str">
        <f>IF(AND(COUNTIF(icd_searchgroup!A:A,A8181)=1,NOT(VLOOKUP(A8181,icd_searchgroup!A:C,3,FALSE)="")),"okay","check")</f>
        <v>okay</v>
      </c>
      <c r="E8181" s="9"/>
      <c r="F8181" s="9"/>
    </row>
    <row r="8182" ht="15.75" customHeight="1">
      <c r="A8182" s="6" t="s">
        <v>24438</v>
      </c>
      <c r="B8182" s="7" t="s">
        <v>24439</v>
      </c>
      <c r="C8182" s="8" t="s">
        <v>24439</v>
      </c>
      <c r="D8182" s="4" t="str">
        <f>IF(AND(COUNTIF(icd_searchgroup!A:A,A8182)=1,NOT(VLOOKUP(A8182,icd_searchgroup!A:C,3,FALSE)="")),"okay","check")</f>
        <v>okay</v>
      </c>
      <c r="E8182" s="9"/>
      <c r="F8182" s="9"/>
    </row>
    <row r="8183" ht="15.75" customHeight="1">
      <c r="A8183" s="6" t="s">
        <v>24440</v>
      </c>
      <c r="B8183" s="7" t="s">
        <v>24441</v>
      </c>
      <c r="C8183" s="8" t="s">
        <v>24442</v>
      </c>
      <c r="D8183" s="4" t="str">
        <f>IF(AND(COUNTIF(icd_searchgroup!A:A,A8183)=1,NOT(VLOOKUP(A8183,icd_searchgroup!A:C,3,FALSE)="")),"okay","check")</f>
        <v>okay</v>
      </c>
      <c r="E8183" s="9"/>
      <c r="F8183" s="9"/>
    </row>
    <row r="8184" ht="15.75" customHeight="1">
      <c r="A8184" s="6" t="s">
        <v>24443</v>
      </c>
      <c r="B8184" s="7" t="s">
        <v>24444</v>
      </c>
      <c r="C8184" s="8" t="s">
        <v>24445</v>
      </c>
      <c r="D8184" s="4" t="str">
        <f>IF(AND(COUNTIF(icd_searchgroup!A:A,A8184)=1,NOT(VLOOKUP(A8184,icd_searchgroup!A:C,3,FALSE)="")),"okay","check")</f>
        <v>okay</v>
      </c>
      <c r="E8184" s="9"/>
      <c r="F8184" s="9"/>
    </row>
    <row r="8185" ht="15.75" customHeight="1">
      <c r="A8185" s="6" t="s">
        <v>24446</v>
      </c>
      <c r="B8185" s="7" t="s">
        <v>24447</v>
      </c>
      <c r="C8185" s="8" t="s">
        <v>24448</v>
      </c>
      <c r="D8185" s="4" t="str">
        <f>IF(AND(COUNTIF(icd_searchgroup!A:A,A8185)=1,NOT(VLOOKUP(A8185,icd_searchgroup!A:C,3,FALSE)="")),"okay","check")</f>
        <v>okay</v>
      </c>
      <c r="E8185" s="9"/>
      <c r="F8185" s="9"/>
    </row>
    <row r="8186" ht="15.75" customHeight="1">
      <c r="A8186" s="6" t="s">
        <v>24449</v>
      </c>
      <c r="B8186" s="7" t="s">
        <v>24450</v>
      </c>
      <c r="C8186" s="8" t="s">
        <v>24451</v>
      </c>
      <c r="D8186" s="4" t="str">
        <f>IF(AND(COUNTIF(icd_searchgroup!A:A,A8186)=1,NOT(VLOOKUP(A8186,icd_searchgroup!A:C,3,FALSE)="")),"okay","check")</f>
        <v>okay</v>
      </c>
      <c r="E8186" s="9"/>
      <c r="F8186" s="9"/>
    </row>
    <row r="8187" ht="15.75" customHeight="1">
      <c r="A8187" s="6" t="s">
        <v>24452</v>
      </c>
      <c r="B8187" s="7" t="s">
        <v>24453</v>
      </c>
      <c r="C8187" s="8" t="s">
        <v>24454</v>
      </c>
      <c r="D8187" s="4" t="str">
        <f>IF(AND(COUNTIF(icd_searchgroup!A:A,A8187)=1,NOT(VLOOKUP(A8187,icd_searchgroup!A:C,3,FALSE)="")),"okay","check")</f>
        <v>okay</v>
      </c>
      <c r="E8187" s="9"/>
      <c r="F8187" s="9"/>
    </row>
    <row r="8188" ht="15.75" customHeight="1">
      <c r="A8188" s="6" t="s">
        <v>24455</v>
      </c>
      <c r="B8188" s="7" t="s">
        <v>24456</v>
      </c>
      <c r="C8188" s="8" t="s">
        <v>24457</v>
      </c>
      <c r="D8188" s="4" t="str">
        <f>IF(AND(COUNTIF(icd_searchgroup!A:A,A8188)=1,NOT(VLOOKUP(A8188,icd_searchgroup!A:C,3,FALSE)="")),"okay","check")</f>
        <v>okay</v>
      </c>
      <c r="E8188" s="9"/>
      <c r="F8188" s="9"/>
    </row>
    <row r="8189" ht="15.75" customHeight="1">
      <c r="A8189" s="6" t="s">
        <v>24458</v>
      </c>
      <c r="B8189" s="7" t="s">
        <v>24459</v>
      </c>
      <c r="C8189" s="8" t="s">
        <v>24460</v>
      </c>
      <c r="D8189" s="4" t="str">
        <f>IF(AND(COUNTIF(icd_searchgroup!A:A,A8189)=1,NOT(VLOOKUP(A8189,icd_searchgroup!A:C,3,FALSE)="")),"okay","check")</f>
        <v>okay</v>
      </c>
      <c r="E8189" s="9"/>
      <c r="F8189" s="9"/>
    </row>
    <row r="8190" ht="15.75" customHeight="1">
      <c r="A8190" s="6" t="s">
        <v>24461</v>
      </c>
      <c r="B8190" s="7" t="s">
        <v>24462</v>
      </c>
      <c r="C8190" s="8" t="s">
        <v>24463</v>
      </c>
      <c r="D8190" s="4" t="str">
        <f>IF(AND(COUNTIF(icd_searchgroup!A:A,A8190)=1,NOT(VLOOKUP(A8190,icd_searchgroup!A:C,3,FALSE)="")),"okay","check")</f>
        <v>okay</v>
      </c>
      <c r="E8190" s="9"/>
      <c r="F8190" s="9"/>
    </row>
    <row r="8191" ht="15.75" customHeight="1">
      <c r="A8191" s="6" t="s">
        <v>24464</v>
      </c>
      <c r="B8191" s="7" t="s">
        <v>24465</v>
      </c>
      <c r="C8191" s="8" t="s">
        <v>24466</v>
      </c>
      <c r="D8191" s="4" t="str">
        <f>IF(AND(COUNTIF(icd_searchgroup!A:A,A8191)=1,NOT(VLOOKUP(A8191,icd_searchgroup!A:C,3,FALSE)="")),"okay","check")</f>
        <v>okay</v>
      </c>
      <c r="E8191" s="9"/>
      <c r="F8191" s="9"/>
    </row>
    <row r="8192" ht="15.75" customHeight="1">
      <c r="A8192" s="6" t="s">
        <v>24467</v>
      </c>
      <c r="B8192" s="7" t="s">
        <v>24468</v>
      </c>
      <c r="C8192" s="8" t="s">
        <v>24468</v>
      </c>
      <c r="D8192" s="4" t="str">
        <f>IF(AND(COUNTIF(icd_searchgroup!A:A,A8192)=1,NOT(VLOOKUP(A8192,icd_searchgroup!A:C,3,FALSE)="")),"okay","check")</f>
        <v>okay</v>
      </c>
      <c r="E8192" s="9"/>
      <c r="F8192" s="9"/>
    </row>
    <row r="8193" ht="15.75" customHeight="1">
      <c r="A8193" s="6" t="s">
        <v>24469</v>
      </c>
      <c r="B8193" s="7" t="s">
        <v>24470</v>
      </c>
      <c r="C8193" s="8" t="s">
        <v>24470</v>
      </c>
      <c r="D8193" s="4" t="str">
        <f>IF(AND(COUNTIF(icd_searchgroup!A:A,A8193)=1,NOT(VLOOKUP(A8193,icd_searchgroup!A:C,3,FALSE)="")),"okay","check")</f>
        <v>okay</v>
      </c>
      <c r="E8193" s="9"/>
      <c r="F8193" s="9"/>
    </row>
    <row r="8194" ht="15.75" customHeight="1">
      <c r="A8194" s="6" t="s">
        <v>24471</v>
      </c>
      <c r="B8194" s="7" t="s">
        <v>24472</v>
      </c>
      <c r="C8194" s="8" t="s">
        <v>24472</v>
      </c>
      <c r="D8194" s="4" t="str">
        <f>IF(AND(COUNTIF(icd_searchgroup!A:A,A8194)=1,NOT(VLOOKUP(A8194,icd_searchgroup!A:C,3,FALSE)="")),"okay","check")</f>
        <v>okay</v>
      </c>
      <c r="E8194" s="9"/>
      <c r="F8194" s="9"/>
    </row>
    <row r="8195" ht="15.75" customHeight="1">
      <c r="A8195" s="6" t="s">
        <v>24473</v>
      </c>
      <c r="B8195" s="7" t="s">
        <v>24474</v>
      </c>
      <c r="C8195" s="8" t="s">
        <v>24475</v>
      </c>
      <c r="D8195" s="4" t="str">
        <f>IF(AND(COUNTIF(icd_searchgroup!A:A,A8195)=1,NOT(VLOOKUP(A8195,icd_searchgroup!A:C,3,FALSE)="")),"okay","check")</f>
        <v>okay</v>
      </c>
      <c r="E8195" s="9"/>
      <c r="F8195" s="9"/>
    </row>
    <row r="8196" ht="15.75" customHeight="1">
      <c r="A8196" s="6" t="s">
        <v>24476</v>
      </c>
      <c r="B8196" s="7" t="s">
        <v>24477</v>
      </c>
      <c r="C8196" s="8" t="s">
        <v>24478</v>
      </c>
      <c r="D8196" s="4" t="str">
        <f>IF(AND(COUNTIF(icd_searchgroup!A:A,A8196)=1,NOT(VLOOKUP(A8196,icd_searchgroup!A:C,3,FALSE)="")),"okay","check")</f>
        <v>okay</v>
      </c>
      <c r="E8196" s="9"/>
      <c r="F8196" s="9"/>
    </row>
    <row r="8197" ht="15.75" customHeight="1">
      <c r="A8197" s="6" t="s">
        <v>24479</v>
      </c>
      <c r="B8197" s="7" t="s">
        <v>24480</v>
      </c>
      <c r="C8197" s="8" t="s">
        <v>24481</v>
      </c>
      <c r="D8197" s="4" t="str">
        <f>IF(AND(COUNTIF(icd_searchgroup!A:A,A8197)=1,NOT(VLOOKUP(A8197,icd_searchgroup!A:C,3,FALSE)="")),"okay","check")</f>
        <v>okay</v>
      </c>
      <c r="E8197" s="9"/>
      <c r="F8197" s="9"/>
    </row>
    <row r="8198" ht="15.75" customHeight="1">
      <c r="A8198" s="6" t="s">
        <v>24482</v>
      </c>
      <c r="B8198" s="7" t="s">
        <v>24483</v>
      </c>
      <c r="C8198" s="8" t="s">
        <v>24484</v>
      </c>
      <c r="D8198" s="4" t="str">
        <f>IF(AND(COUNTIF(icd_searchgroup!A:A,A8198)=1,NOT(VLOOKUP(A8198,icd_searchgroup!A:C,3,FALSE)="")),"okay","check")</f>
        <v>okay</v>
      </c>
      <c r="E8198" s="9"/>
      <c r="F8198" s="9"/>
    </row>
    <row r="8199" ht="15.75" customHeight="1">
      <c r="A8199" s="6" t="s">
        <v>24485</v>
      </c>
      <c r="B8199" s="7" t="s">
        <v>24486</v>
      </c>
      <c r="C8199" s="8" t="s">
        <v>24487</v>
      </c>
      <c r="D8199" s="4" t="str">
        <f>IF(AND(COUNTIF(icd_searchgroup!A:A,A8199)=1,NOT(VLOOKUP(A8199,icd_searchgroup!A:C,3,FALSE)="")),"okay","check")</f>
        <v>okay</v>
      </c>
      <c r="E8199" s="9"/>
      <c r="F8199" s="9"/>
    </row>
    <row r="8200" ht="15.75" customHeight="1">
      <c r="A8200" s="6" t="s">
        <v>24488</v>
      </c>
      <c r="B8200" s="7" t="s">
        <v>24489</v>
      </c>
      <c r="C8200" s="8" t="s">
        <v>24490</v>
      </c>
      <c r="D8200" s="4" t="str">
        <f>IF(AND(COUNTIF(icd_searchgroup!A:A,A8200)=1,NOT(VLOOKUP(A8200,icd_searchgroup!A:C,3,FALSE)="")),"okay","check")</f>
        <v>okay</v>
      </c>
      <c r="E8200" s="9"/>
      <c r="F8200" s="9"/>
    </row>
    <row r="8201" ht="15.75" customHeight="1">
      <c r="A8201" s="6" t="s">
        <v>24491</v>
      </c>
      <c r="B8201" s="7" t="s">
        <v>24492</v>
      </c>
      <c r="C8201" s="8" t="s">
        <v>24493</v>
      </c>
      <c r="D8201" s="4" t="str">
        <f>IF(AND(COUNTIF(icd_searchgroup!A:A,A8201)=1,NOT(VLOOKUP(A8201,icd_searchgroup!A:C,3,FALSE)="")),"okay","check")</f>
        <v>okay</v>
      </c>
      <c r="E8201" s="9"/>
      <c r="F8201" s="9"/>
    </row>
    <row r="8202" ht="15.75" customHeight="1">
      <c r="A8202" s="6" t="s">
        <v>24494</v>
      </c>
      <c r="B8202" s="7" t="s">
        <v>24495</v>
      </c>
      <c r="C8202" s="8" t="s">
        <v>24496</v>
      </c>
      <c r="D8202" s="4" t="str">
        <f>IF(AND(COUNTIF(icd_searchgroup!A:A,A8202)=1,NOT(VLOOKUP(A8202,icd_searchgroup!A:C,3,FALSE)="")),"okay","check")</f>
        <v>okay</v>
      </c>
      <c r="E8202" s="9"/>
      <c r="F8202" s="9"/>
    </row>
    <row r="8203" ht="15.75" customHeight="1">
      <c r="A8203" s="6" t="s">
        <v>24497</v>
      </c>
      <c r="B8203" s="7" t="s">
        <v>24498</v>
      </c>
      <c r="C8203" s="8" t="s">
        <v>24499</v>
      </c>
      <c r="D8203" s="4" t="str">
        <f>IF(AND(COUNTIF(icd_searchgroup!A:A,A8203)=1,NOT(VLOOKUP(A8203,icd_searchgroup!A:C,3,FALSE)="")),"okay","check")</f>
        <v>okay</v>
      </c>
      <c r="E8203" s="9"/>
      <c r="F8203" s="9"/>
    </row>
    <row r="8204" ht="15.75" customHeight="1">
      <c r="A8204" s="6" t="s">
        <v>24500</v>
      </c>
      <c r="B8204" s="7" t="s">
        <v>24501</v>
      </c>
      <c r="C8204" s="8" t="s">
        <v>24502</v>
      </c>
      <c r="D8204" s="4" t="str">
        <f>IF(AND(COUNTIF(icd_searchgroup!A:A,A8204)=1,NOT(VLOOKUP(A8204,icd_searchgroup!A:C,3,FALSE)="")),"okay","check")</f>
        <v>okay</v>
      </c>
      <c r="E8204" s="9"/>
      <c r="F8204" s="9"/>
    </row>
    <row r="8205" ht="15.75" customHeight="1">
      <c r="A8205" s="6" t="s">
        <v>24503</v>
      </c>
      <c r="B8205" s="7" t="s">
        <v>24504</v>
      </c>
      <c r="C8205" s="8" t="s">
        <v>24505</v>
      </c>
      <c r="D8205" s="4" t="str">
        <f>IF(AND(COUNTIF(icd_searchgroup!A:A,A8205)=1,NOT(VLOOKUP(A8205,icd_searchgroup!A:C,3,FALSE)="")),"okay","check")</f>
        <v>okay</v>
      </c>
      <c r="E8205" s="9"/>
      <c r="F8205" s="9"/>
    </row>
    <row r="8206" ht="15.75" customHeight="1">
      <c r="A8206" s="6" t="s">
        <v>24506</v>
      </c>
      <c r="B8206" s="7" t="s">
        <v>24507</v>
      </c>
      <c r="C8206" s="8" t="s">
        <v>24508</v>
      </c>
      <c r="D8206" s="4" t="str">
        <f>IF(AND(COUNTIF(icd_searchgroup!A:A,A8206)=1,NOT(VLOOKUP(A8206,icd_searchgroup!A:C,3,FALSE)="")),"okay","check")</f>
        <v>okay</v>
      </c>
      <c r="E8206" s="9"/>
      <c r="F8206" s="9"/>
    </row>
    <row r="8207" ht="15.75" customHeight="1">
      <c r="A8207" s="6" t="s">
        <v>24509</v>
      </c>
      <c r="B8207" s="7" t="s">
        <v>24510</v>
      </c>
      <c r="C8207" s="8" t="s">
        <v>24511</v>
      </c>
      <c r="D8207" s="4" t="str">
        <f>IF(AND(COUNTIF(icd_searchgroup!A:A,A8207)=1,NOT(VLOOKUP(A8207,icd_searchgroup!A:C,3,FALSE)="")),"okay","check")</f>
        <v>okay</v>
      </c>
      <c r="E8207" s="9"/>
      <c r="F8207" s="9"/>
    </row>
    <row r="8208" ht="15.75" customHeight="1">
      <c r="A8208" s="6" t="s">
        <v>24512</v>
      </c>
      <c r="B8208" s="7" t="s">
        <v>24513</v>
      </c>
      <c r="C8208" s="8" t="s">
        <v>24514</v>
      </c>
      <c r="D8208" s="4" t="str">
        <f>IF(AND(COUNTIF(icd_searchgroup!A:A,A8208)=1,NOT(VLOOKUP(A8208,icd_searchgroup!A:C,3,FALSE)="")),"okay","check")</f>
        <v>okay</v>
      </c>
      <c r="E8208" s="9"/>
      <c r="F8208" s="9"/>
    </row>
    <row r="8209" ht="15.75" customHeight="1">
      <c r="A8209" s="6" t="s">
        <v>24515</v>
      </c>
      <c r="B8209" s="7" t="s">
        <v>24516</v>
      </c>
      <c r="C8209" s="8" t="s">
        <v>24517</v>
      </c>
      <c r="D8209" s="4" t="str">
        <f>IF(AND(COUNTIF(icd_searchgroup!A:A,A8209)=1,NOT(VLOOKUP(A8209,icd_searchgroup!A:C,3,FALSE)="")),"okay","check")</f>
        <v>okay</v>
      </c>
      <c r="E8209" s="9"/>
      <c r="F8209" s="9"/>
    </row>
    <row r="8210" ht="15.75" customHeight="1">
      <c r="A8210" s="6" t="s">
        <v>24518</v>
      </c>
      <c r="B8210" s="7" t="s">
        <v>24519</v>
      </c>
      <c r="C8210" s="8" t="s">
        <v>24520</v>
      </c>
      <c r="D8210" s="4" t="str">
        <f>IF(AND(COUNTIF(icd_searchgroup!A:A,A8210)=1,NOT(VLOOKUP(A8210,icd_searchgroup!A:C,3,FALSE)="")),"okay","check")</f>
        <v>okay</v>
      </c>
      <c r="E8210" s="9"/>
      <c r="F8210" s="9"/>
    </row>
    <row r="8211" ht="15.75" customHeight="1">
      <c r="A8211" s="6" t="s">
        <v>24521</v>
      </c>
      <c r="B8211" s="7" t="s">
        <v>24522</v>
      </c>
      <c r="C8211" s="8" t="s">
        <v>24523</v>
      </c>
      <c r="D8211" s="4" t="str">
        <f>IF(AND(COUNTIF(icd_searchgroup!A:A,A8211)=1,NOT(VLOOKUP(A8211,icd_searchgroup!A:C,3,FALSE)="")),"okay","check")</f>
        <v>okay</v>
      </c>
      <c r="E8211" s="9"/>
      <c r="F8211" s="9"/>
    </row>
    <row r="8212" ht="15.75" customHeight="1">
      <c r="A8212" s="6" t="s">
        <v>24524</v>
      </c>
      <c r="B8212" s="7" t="s">
        <v>24525</v>
      </c>
      <c r="C8212" s="8" t="s">
        <v>24526</v>
      </c>
      <c r="D8212" s="4" t="str">
        <f>IF(AND(COUNTIF(icd_searchgroup!A:A,A8212)=1,NOT(VLOOKUP(A8212,icd_searchgroup!A:C,3,FALSE)="")),"okay","check")</f>
        <v>okay</v>
      </c>
      <c r="E8212" s="9"/>
      <c r="F8212" s="9"/>
    </row>
    <row r="8213" ht="15.75" customHeight="1">
      <c r="A8213" s="6" t="s">
        <v>24527</v>
      </c>
      <c r="B8213" s="7" t="s">
        <v>24528</v>
      </c>
      <c r="C8213" s="8" t="s">
        <v>24529</v>
      </c>
      <c r="D8213" s="4" t="str">
        <f>IF(AND(COUNTIF(icd_searchgroup!A:A,A8213)=1,NOT(VLOOKUP(A8213,icd_searchgroup!A:C,3,FALSE)="")),"okay","check")</f>
        <v>okay</v>
      </c>
      <c r="E8213" s="9"/>
      <c r="F8213" s="9"/>
    </row>
    <row r="8214" ht="15.75" customHeight="1">
      <c r="A8214" s="6" t="s">
        <v>24530</v>
      </c>
      <c r="B8214" s="7" t="s">
        <v>24531</v>
      </c>
      <c r="C8214" s="8" t="s">
        <v>24532</v>
      </c>
      <c r="D8214" s="4" t="str">
        <f>IF(AND(COUNTIF(icd_searchgroup!A:A,A8214)=1,NOT(VLOOKUP(A8214,icd_searchgroup!A:C,3,FALSE)="")),"okay","check")</f>
        <v>okay</v>
      </c>
      <c r="E8214" s="9"/>
      <c r="F8214" s="9"/>
    </row>
    <row r="8215" ht="15.75" customHeight="1">
      <c r="A8215" s="6" t="s">
        <v>24533</v>
      </c>
      <c r="B8215" s="7" t="s">
        <v>24534</v>
      </c>
      <c r="C8215" s="8" t="s">
        <v>24535</v>
      </c>
      <c r="D8215" s="4" t="str">
        <f>IF(AND(COUNTIF(icd_searchgroup!A:A,A8215)=1,NOT(VLOOKUP(A8215,icd_searchgroup!A:C,3,FALSE)="")),"okay","check")</f>
        <v>okay</v>
      </c>
      <c r="E8215" s="9"/>
      <c r="F8215" s="9"/>
    </row>
    <row r="8216" ht="15.75" customHeight="1">
      <c r="A8216" s="6" t="s">
        <v>24536</v>
      </c>
      <c r="B8216" s="7" t="s">
        <v>24537</v>
      </c>
      <c r="C8216" s="8" t="s">
        <v>24538</v>
      </c>
      <c r="D8216" s="4" t="str">
        <f>IF(AND(COUNTIF(icd_searchgroup!A:A,A8216)=1,NOT(VLOOKUP(A8216,icd_searchgroup!A:C,3,FALSE)="")),"okay","check")</f>
        <v>okay</v>
      </c>
      <c r="E8216" s="9"/>
      <c r="F8216" s="9"/>
    </row>
    <row r="8217" ht="15.75" customHeight="1">
      <c r="A8217" s="6" t="s">
        <v>24539</v>
      </c>
      <c r="B8217" s="7" t="s">
        <v>24540</v>
      </c>
      <c r="C8217" s="8" t="s">
        <v>24541</v>
      </c>
      <c r="D8217" s="4" t="str">
        <f>IF(AND(COUNTIF(icd_searchgroup!A:A,A8217)=1,NOT(VLOOKUP(A8217,icd_searchgroup!A:C,3,FALSE)="")),"okay","check")</f>
        <v>okay</v>
      </c>
      <c r="E8217" s="9"/>
      <c r="F8217" s="9"/>
    </row>
    <row r="8218" ht="15.75" customHeight="1">
      <c r="A8218" s="6" t="s">
        <v>24542</v>
      </c>
      <c r="B8218" s="7" t="s">
        <v>24543</v>
      </c>
      <c r="C8218" s="8" t="s">
        <v>24544</v>
      </c>
      <c r="D8218" s="4" t="str">
        <f>IF(AND(COUNTIF(icd_searchgroup!A:A,A8218)=1,NOT(VLOOKUP(A8218,icd_searchgroup!A:C,3,FALSE)="")),"okay","check")</f>
        <v>okay</v>
      </c>
      <c r="E8218" s="9"/>
      <c r="F8218" s="9"/>
    </row>
    <row r="8219" ht="15.75" customHeight="1">
      <c r="A8219" s="6" t="s">
        <v>24545</v>
      </c>
      <c r="B8219" s="7" t="s">
        <v>24546</v>
      </c>
      <c r="C8219" s="8" t="s">
        <v>24547</v>
      </c>
      <c r="D8219" s="4" t="str">
        <f>IF(AND(COUNTIF(icd_searchgroup!A:A,A8219)=1,NOT(VLOOKUP(A8219,icd_searchgroup!A:C,3,FALSE)="")),"okay","check")</f>
        <v>okay</v>
      </c>
      <c r="E8219" s="9"/>
      <c r="F8219" s="9"/>
    </row>
    <row r="8220" ht="15.75" customHeight="1">
      <c r="A8220" s="6" t="s">
        <v>24548</v>
      </c>
      <c r="B8220" s="7" t="s">
        <v>24549</v>
      </c>
      <c r="C8220" s="8" t="s">
        <v>24550</v>
      </c>
      <c r="D8220" s="4" t="str">
        <f>IF(AND(COUNTIF(icd_searchgroup!A:A,A8220)=1,NOT(VLOOKUP(A8220,icd_searchgroup!A:C,3,FALSE)="")),"okay","check")</f>
        <v>okay</v>
      </c>
      <c r="E8220" s="9"/>
      <c r="F8220" s="9"/>
    </row>
    <row r="8221" ht="15.75" customHeight="1">
      <c r="A8221" s="6" t="s">
        <v>24551</v>
      </c>
      <c r="B8221" s="7" t="s">
        <v>24552</v>
      </c>
      <c r="C8221" s="8" t="s">
        <v>24553</v>
      </c>
      <c r="D8221" s="4" t="str">
        <f>IF(AND(COUNTIF(icd_searchgroup!A:A,A8221)=1,NOT(VLOOKUP(A8221,icd_searchgroup!A:C,3,FALSE)="")),"okay","check")</f>
        <v>okay</v>
      </c>
      <c r="E8221" s="9"/>
      <c r="F8221" s="9"/>
    </row>
    <row r="8222" ht="15.75" customHeight="1">
      <c r="A8222" s="6" t="s">
        <v>24554</v>
      </c>
      <c r="B8222" s="7" t="s">
        <v>24555</v>
      </c>
      <c r="C8222" s="8" t="s">
        <v>24556</v>
      </c>
      <c r="D8222" s="4" t="str">
        <f>IF(AND(COUNTIF(icd_searchgroup!A:A,A8222)=1,NOT(VLOOKUP(A8222,icd_searchgroup!A:C,3,FALSE)="")),"okay","check")</f>
        <v>okay</v>
      </c>
      <c r="E8222" s="9"/>
      <c r="F8222" s="9"/>
    </row>
    <row r="8223" ht="15.75" customHeight="1">
      <c r="A8223" s="6" t="s">
        <v>24557</v>
      </c>
      <c r="B8223" s="7" t="s">
        <v>24558</v>
      </c>
      <c r="C8223" s="8" t="s">
        <v>24559</v>
      </c>
      <c r="D8223" s="4" t="str">
        <f>IF(AND(COUNTIF(icd_searchgroup!A:A,A8223)=1,NOT(VLOOKUP(A8223,icd_searchgroup!A:C,3,FALSE)="")),"okay","check")</f>
        <v>okay</v>
      </c>
      <c r="E8223" s="9"/>
      <c r="F8223" s="9"/>
    </row>
    <row r="8224" ht="15.75" customHeight="1">
      <c r="A8224" s="6" t="s">
        <v>24560</v>
      </c>
      <c r="B8224" s="7" t="s">
        <v>24561</v>
      </c>
      <c r="C8224" s="8" t="s">
        <v>24562</v>
      </c>
      <c r="D8224" s="4" t="str">
        <f>IF(AND(COUNTIF(icd_searchgroup!A:A,A8224)=1,NOT(VLOOKUP(A8224,icd_searchgroup!A:C,3,FALSE)="")),"okay","check")</f>
        <v>okay</v>
      </c>
      <c r="E8224" s="9"/>
      <c r="F8224" s="9"/>
    </row>
    <row r="8225" ht="15.75" customHeight="1">
      <c r="A8225" s="6" t="s">
        <v>24563</v>
      </c>
      <c r="B8225" s="7" t="s">
        <v>24564</v>
      </c>
      <c r="C8225" s="8" t="s">
        <v>24565</v>
      </c>
      <c r="D8225" s="4" t="str">
        <f>IF(AND(COUNTIF(icd_searchgroup!A:A,A8225)=1,NOT(VLOOKUP(A8225,icd_searchgroup!A:C,3,FALSE)="")),"okay","check")</f>
        <v>okay</v>
      </c>
      <c r="E8225" s="9"/>
      <c r="F8225" s="9"/>
    </row>
    <row r="8226" ht="15.75" customHeight="1">
      <c r="A8226" s="6" t="s">
        <v>24566</v>
      </c>
      <c r="B8226" s="7" t="s">
        <v>24567</v>
      </c>
      <c r="C8226" s="8" t="s">
        <v>24568</v>
      </c>
      <c r="D8226" s="4" t="str">
        <f>IF(AND(COUNTIF(icd_searchgroup!A:A,A8226)=1,NOT(VLOOKUP(A8226,icd_searchgroup!A:C,3,FALSE)="")),"okay","check")</f>
        <v>okay</v>
      </c>
      <c r="E8226" s="9"/>
      <c r="F8226" s="9"/>
    </row>
    <row r="8227" ht="15.75" customHeight="1">
      <c r="A8227" s="6" t="s">
        <v>24569</v>
      </c>
      <c r="B8227" s="7" t="s">
        <v>24570</v>
      </c>
      <c r="C8227" s="8" t="s">
        <v>24571</v>
      </c>
      <c r="D8227" s="4" t="str">
        <f>IF(AND(COUNTIF(icd_searchgroup!A:A,A8227)=1,NOT(VLOOKUP(A8227,icd_searchgroup!A:C,3,FALSE)="")),"okay","check")</f>
        <v>okay</v>
      </c>
      <c r="E8227" s="9"/>
      <c r="F8227" s="9"/>
    </row>
    <row r="8228" ht="15.75" customHeight="1">
      <c r="A8228" s="6" t="s">
        <v>24572</v>
      </c>
      <c r="B8228" s="7" t="s">
        <v>24573</v>
      </c>
      <c r="C8228" s="8" t="s">
        <v>24573</v>
      </c>
      <c r="D8228" s="4" t="str">
        <f>IF(AND(COUNTIF(icd_searchgroup!A:A,A8228)=1,NOT(VLOOKUP(A8228,icd_searchgroup!A:C,3,FALSE)="")),"okay","check")</f>
        <v>okay</v>
      </c>
      <c r="E8228" s="9"/>
      <c r="F8228" s="9"/>
    </row>
    <row r="8229" ht="15.75" customHeight="1">
      <c r="A8229" s="6" t="s">
        <v>24574</v>
      </c>
      <c r="B8229" s="7" t="s">
        <v>24575</v>
      </c>
      <c r="C8229" s="8" t="s">
        <v>24576</v>
      </c>
      <c r="D8229" s="4" t="str">
        <f>IF(AND(COUNTIF(icd_searchgroup!A:A,A8229)=1,NOT(VLOOKUP(A8229,icd_searchgroup!A:C,3,FALSE)="")),"okay","check")</f>
        <v>okay</v>
      </c>
      <c r="E8229" s="9"/>
      <c r="F8229" s="9"/>
    </row>
    <row r="8230" ht="15.75" customHeight="1">
      <c r="A8230" s="6" t="s">
        <v>24577</v>
      </c>
      <c r="B8230" s="7" t="s">
        <v>24578</v>
      </c>
      <c r="C8230" s="8" t="s">
        <v>24579</v>
      </c>
      <c r="D8230" s="4" t="str">
        <f>IF(AND(COUNTIF(icd_searchgroup!A:A,A8230)=1,NOT(VLOOKUP(A8230,icd_searchgroup!A:C,3,FALSE)="")),"okay","check")</f>
        <v>okay</v>
      </c>
      <c r="E8230" s="9"/>
      <c r="F8230" s="9"/>
    </row>
    <row r="8231" ht="15.75" customHeight="1">
      <c r="A8231" s="6" t="s">
        <v>24580</v>
      </c>
      <c r="B8231" s="7" t="s">
        <v>24581</v>
      </c>
      <c r="C8231" s="8" t="s">
        <v>24582</v>
      </c>
      <c r="D8231" s="4" t="str">
        <f>IF(AND(COUNTIF(icd_searchgroup!A:A,A8231)=1,NOT(VLOOKUP(A8231,icd_searchgroup!A:C,3,FALSE)="")),"okay","check")</f>
        <v>okay</v>
      </c>
      <c r="E8231" s="9"/>
      <c r="F8231" s="9"/>
    </row>
    <row r="8232" ht="15.75" customHeight="1">
      <c r="A8232" s="6" t="s">
        <v>24583</v>
      </c>
      <c r="B8232" s="7" t="s">
        <v>24584</v>
      </c>
      <c r="C8232" s="8" t="s">
        <v>24585</v>
      </c>
      <c r="D8232" s="4" t="str">
        <f>IF(AND(COUNTIF(icd_searchgroup!A:A,A8232)=1,NOT(VLOOKUP(A8232,icd_searchgroup!A:C,3,FALSE)="")),"okay","check")</f>
        <v>okay</v>
      </c>
      <c r="E8232" s="9"/>
      <c r="F8232" s="9"/>
    </row>
    <row r="8233" ht="15.75" customHeight="1">
      <c r="A8233" s="6" t="s">
        <v>24586</v>
      </c>
      <c r="B8233" s="7" t="s">
        <v>24587</v>
      </c>
      <c r="C8233" s="8" t="s">
        <v>24588</v>
      </c>
      <c r="D8233" s="4" t="str">
        <f>IF(AND(COUNTIF(icd_searchgroup!A:A,A8233)=1,NOT(VLOOKUP(A8233,icd_searchgroup!A:C,3,FALSE)="")),"okay","check")</f>
        <v>okay</v>
      </c>
      <c r="E8233" s="9"/>
      <c r="F8233" s="9"/>
    </row>
    <row r="8234" ht="15.75" customHeight="1">
      <c r="A8234" s="6" t="s">
        <v>24589</v>
      </c>
      <c r="B8234" s="7" t="s">
        <v>24590</v>
      </c>
      <c r="C8234" s="8" t="s">
        <v>24591</v>
      </c>
      <c r="D8234" s="4" t="str">
        <f>IF(AND(COUNTIF(icd_searchgroup!A:A,A8234)=1,NOT(VLOOKUP(A8234,icd_searchgroup!A:C,3,FALSE)="")),"okay","check")</f>
        <v>okay</v>
      </c>
      <c r="E8234" s="9"/>
      <c r="F8234" s="9"/>
    </row>
    <row r="8235" ht="15.75" customHeight="1">
      <c r="A8235" s="6" t="s">
        <v>24592</v>
      </c>
      <c r="B8235" s="7" t="s">
        <v>24593</v>
      </c>
      <c r="C8235" s="8" t="s">
        <v>24594</v>
      </c>
      <c r="D8235" s="4" t="str">
        <f>IF(AND(COUNTIF(icd_searchgroup!A:A,A8235)=1,NOT(VLOOKUP(A8235,icd_searchgroup!A:C,3,FALSE)="")),"okay","check")</f>
        <v>okay</v>
      </c>
      <c r="E8235" s="9"/>
      <c r="F8235" s="9"/>
    </row>
    <row r="8236" ht="15.75" customHeight="1">
      <c r="A8236" s="6" t="s">
        <v>24595</v>
      </c>
      <c r="B8236" s="7" t="s">
        <v>24596</v>
      </c>
      <c r="C8236" s="8" t="s">
        <v>24597</v>
      </c>
      <c r="D8236" s="4" t="str">
        <f>IF(AND(COUNTIF(icd_searchgroup!A:A,A8236)=1,NOT(VLOOKUP(A8236,icd_searchgroup!A:C,3,FALSE)="")),"okay","check")</f>
        <v>okay</v>
      </c>
      <c r="E8236" s="9"/>
      <c r="F8236" s="9"/>
    </row>
    <row r="8237" ht="15.75" customHeight="1">
      <c r="A8237" s="6" t="s">
        <v>24598</v>
      </c>
      <c r="B8237" s="7" t="s">
        <v>24599</v>
      </c>
      <c r="C8237" s="8" t="s">
        <v>24600</v>
      </c>
      <c r="D8237" s="4" t="str">
        <f>IF(AND(COUNTIF(icd_searchgroup!A:A,A8237)=1,NOT(VLOOKUP(A8237,icd_searchgroup!A:C,3,FALSE)="")),"okay","check")</f>
        <v>okay</v>
      </c>
      <c r="E8237" s="9"/>
      <c r="F8237" s="9"/>
    </row>
    <row r="8238" ht="15.75" customHeight="1">
      <c r="A8238" s="6" t="s">
        <v>24601</v>
      </c>
      <c r="B8238" s="7" t="s">
        <v>24602</v>
      </c>
      <c r="C8238" s="8" t="s">
        <v>24603</v>
      </c>
      <c r="D8238" s="4" t="str">
        <f>IF(AND(COUNTIF(icd_searchgroup!A:A,A8238)=1,NOT(VLOOKUP(A8238,icd_searchgroup!A:C,3,FALSE)="")),"okay","check")</f>
        <v>okay</v>
      </c>
      <c r="E8238" s="9"/>
      <c r="F8238" s="9"/>
    </row>
    <row r="8239" ht="15.75" customHeight="1">
      <c r="A8239" s="6" t="s">
        <v>24604</v>
      </c>
      <c r="B8239" s="7" t="s">
        <v>24605</v>
      </c>
      <c r="C8239" s="8" t="s">
        <v>24606</v>
      </c>
      <c r="D8239" s="4" t="str">
        <f>IF(AND(COUNTIF(icd_searchgroup!A:A,A8239)=1,NOT(VLOOKUP(A8239,icd_searchgroup!A:C,3,FALSE)="")),"okay","check")</f>
        <v>okay</v>
      </c>
      <c r="E8239" s="9"/>
      <c r="F8239" s="9"/>
    </row>
    <row r="8240" ht="15.75" customHeight="1">
      <c r="A8240" s="6" t="s">
        <v>24607</v>
      </c>
      <c r="B8240" s="7" t="s">
        <v>24608</v>
      </c>
      <c r="C8240" s="8" t="s">
        <v>24609</v>
      </c>
      <c r="D8240" s="4" t="str">
        <f>IF(AND(COUNTIF(icd_searchgroup!A:A,A8240)=1,NOT(VLOOKUP(A8240,icd_searchgroup!A:C,3,FALSE)="")),"okay","check")</f>
        <v>okay</v>
      </c>
      <c r="E8240" s="9"/>
      <c r="F8240" s="9"/>
    </row>
    <row r="8241" ht="15.75" customHeight="1">
      <c r="A8241" s="6" t="s">
        <v>24610</v>
      </c>
      <c r="B8241" s="7" t="s">
        <v>24611</v>
      </c>
      <c r="C8241" s="8" t="s">
        <v>24612</v>
      </c>
      <c r="D8241" s="4" t="str">
        <f>IF(AND(COUNTIF(icd_searchgroup!A:A,A8241)=1,NOT(VLOOKUP(A8241,icd_searchgroup!A:C,3,FALSE)="")),"okay","check")</f>
        <v>okay</v>
      </c>
      <c r="E8241" s="9"/>
      <c r="F8241" s="9"/>
    </row>
    <row r="8242" ht="15.75" customHeight="1">
      <c r="A8242" s="6" t="s">
        <v>24613</v>
      </c>
      <c r="B8242" s="7" t="s">
        <v>24614</v>
      </c>
      <c r="C8242" s="8" t="s">
        <v>24615</v>
      </c>
      <c r="D8242" s="4" t="str">
        <f>IF(AND(COUNTIF(icd_searchgroup!A:A,A8242)=1,NOT(VLOOKUP(A8242,icd_searchgroup!A:C,3,FALSE)="")),"okay","check")</f>
        <v>okay</v>
      </c>
      <c r="E8242" s="9"/>
      <c r="F8242" s="9"/>
    </row>
    <row r="8243" ht="15.75" customHeight="1">
      <c r="A8243" s="6" t="s">
        <v>24616</v>
      </c>
      <c r="B8243" s="7" t="s">
        <v>24617</v>
      </c>
      <c r="C8243" s="8" t="s">
        <v>24618</v>
      </c>
      <c r="D8243" s="4" t="str">
        <f>IF(AND(COUNTIF(icd_searchgroup!A:A,A8243)=1,NOT(VLOOKUP(A8243,icd_searchgroup!A:C,3,FALSE)="")),"okay","check")</f>
        <v>okay</v>
      </c>
      <c r="E8243" s="9"/>
      <c r="F8243" s="9"/>
    </row>
    <row r="8244" ht="15.75" customHeight="1">
      <c r="A8244" s="6" t="s">
        <v>24619</v>
      </c>
      <c r="B8244" s="7" t="s">
        <v>24620</v>
      </c>
      <c r="C8244" s="8" t="s">
        <v>24621</v>
      </c>
      <c r="D8244" s="4" t="str">
        <f>IF(AND(COUNTIF(icd_searchgroup!A:A,A8244)=1,NOT(VLOOKUP(A8244,icd_searchgroup!A:C,3,FALSE)="")),"okay","check")</f>
        <v>okay</v>
      </c>
      <c r="E8244" s="9"/>
      <c r="F8244" s="9"/>
    </row>
    <row r="8245" ht="15.75" customHeight="1">
      <c r="A8245" s="6" t="s">
        <v>24622</v>
      </c>
      <c r="B8245" s="7" t="s">
        <v>24623</v>
      </c>
      <c r="C8245" s="8" t="s">
        <v>24624</v>
      </c>
      <c r="D8245" s="4" t="str">
        <f>IF(AND(COUNTIF(icd_searchgroup!A:A,A8245)=1,NOT(VLOOKUP(A8245,icd_searchgroup!A:C,3,FALSE)="")),"okay","check")</f>
        <v>okay</v>
      </c>
      <c r="E8245" s="9"/>
      <c r="F8245" s="9"/>
    </row>
    <row r="8246" ht="15.75" customHeight="1">
      <c r="A8246" s="6" t="s">
        <v>24625</v>
      </c>
      <c r="B8246" s="7" t="s">
        <v>24626</v>
      </c>
      <c r="C8246" s="8" t="s">
        <v>24627</v>
      </c>
      <c r="D8246" s="4" t="str">
        <f>IF(AND(COUNTIF(icd_searchgroup!A:A,A8246)=1,NOT(VLOOKUP(A8246,icd_searchgroup!A:C,3,FALSE)="")),"okay","check")</f>
        <v>okay</v>
      </c>
      <c r="E8246" s="9"/>
      <c r="F8246" s="9"/>
    </row>
    <row r="8247" ht="15.75" customHeight="1">
      <c r="A8247" s="6" t="s">
        <v>24628</v>
      </c>
      <c r="B8247" s="7" t="s">
        <v>24629</v>
      </c>
      <c r="C8247" s="8" t="s">
        <v>24630</v>
      </c>
      <c r="D8247" s="4" t="str">
        <f>IF(AND(COUNTIF(icd_searchgroup!A:A,A8247)=1,NOT(VLOOKUP(A8247,icd_searchgroup!A:C,3,FALSE)="")),"okay","check")</f>
        <v>okay</v>
      </c>
      <c r="E8247" s="9"/>
      <c r="F8247" s="9"/>
    </row>
    <row r="8248" ht="15.75" customHeight="1">
      <c r="A8248" s="6" t="s">
        <v>24631</v>
      </c>
      <c r="B8248" s="7" t="s">
        <v>24632</v>
      </c>
      <c r="C8248" s="8" t="s">
        <v>24633</v>
      </c>
      <c r="D8248" s="4" t="str">
        <f>IF(AND(COUNTIF(icd_searchgroup!A:A,A8248)=1,NOT(VLOOKUP(A8248,icd_searchgroup!A:C,3,FALSE)="")),"okay","check")</f>
        <v>okay</v>
      </c>
      <c r="E8248" s="9"/>
      <c r="F8248" s="9"/>
    </row>
    <row r="8249" ht="15.75" customHeight="1">
      <c r="A8249" s="6" t="s">
        <v>24634</v>
      </c>
      <c r="B8249" s="7" t="s">
        <v>24635</v>
      </c>
      <c r="C8249" s="8" t="s">
        <v>24636</v>
      </c>
      <c r="D8249" s="4" t="str">
        <f>IF(AND(COUNTIF(icd_searchgroup!A:A,A8249)=1,NOT(VLOOKUP(A8249,icd_searchgroup!A:C,3,FALSE)="")),"okay","check")</f>
        <v>okay</v>
      </c>
      <c r="E8249" s="9"/>
      <c r="F8249" s="9"/>
    </row>
    <row r="8250" ht="15.75" customHeight="1">
      <c r="A8250" s="6" t="s">
        <v>24637</v>
      </c>
      <c r="B8250" s="7" t="s">
        <v>24638</v>
      </c>
      <c r="C8250" s="8" t="s">
        <v>24639</v>
      </c>
      <c r="D8250" s="4" t="str">
        <f>IF(AND(COUNTIF(icd_searchgroup!A:A,A8250)=1,NOT(VLOOKUP(A8250,icd_searchgroup!A:C,3,FALSE)="")),"okay","check")</f>
        <v>okay</v>
      </c>
      <c r="E8250" s="9"/>
      <c r="F8250" s="9"/>
    </row>
    <row r="8251" ht="15.75" customHeight="1">
      <c r="A8251" s="6" t="s">
        <v>24640</v>
      </c>
      <c r="B8251" s="7" t="s">
        <v>24641</v>
      </c>
      <c r="C8251" s="8" t="s">
        <v>24642</v>
      </c>
      <c r="D8251" s="4" t="str">
        <f>IF(AND(COUNTIF(icd_searchgroup!A:A,A8251)=1,NOT(VLOOKUP(A8251,icd_searchgroup!A:C,3,FALSE)="")),"okay","check")</f>
        <v>okay</v>
      </c>
      <c r="E8251" s="9"/>
      <c r="F8251" s="9"/>
    </row>
    <row r="8252" ht="15.75" customHeight="1">
      <c r="A8252" s="6" t="s">
        <v>24643</v>
      </c>
      <c r="B8252" s="7" t="s">
        <v>24644</v>
      </c>
      <c r="C8252" s="8" t="s">
        <v>24645</v>
      </c>
      <c r="D8252" s="4" t="str">
        <f>IF(AND(COUNTIF(icd_searchgroup!A:A,A8252)=1,NOT(VLOOKUP(A8252,icd_searchgroup!A:C,3,FALSE)="")),"okay","check")</f>
        <v>okay</v>
      </c>
      <c r="E8252" s="9"/>
      <c r="F8252" s="9"/>
    </row>
    <row r="8253" ht="15.75" customHeight="1">
      <c r="A8253" s="6" t="s">
        <v>24646</v>
      </c>
      <c r="B8253" s="7" t="s">
        <v>24647</v>
      </c>
      <c r="C8253" s="8" t="s">
        <v>24648</v>
      </c>
      <c r="D8253" s="4" t="str">
        <f>IF(AND(COUNTIF(icd_searchgroup!A:A,A8253)=1,NOT(VLOOKUP(A8253,icd_searchgroup!A:C,3,FALSE)="")),"okay","check")</f>
        <v>okay</v>
      </c>
      <c r="E8253" s="9"/>
      <c r="F8253" s="9"/>
    </row>
    <row r="8254" ht="15.75" customHeight="1">
      <c r="A8254" s="6" t="s">
        <v>24649</v>
      </c>
      <c r="B8254" s="7" t="s">
        <v>24650</v>
      </c>
      <c r="C8254" s="8" t="s">
        <v>24651</v>
      </c>
      <c r="D8254" s="4" t="str">
        <f>IF(AND(COUNTIF(icd_searchgroup!A:A,A8254)=1,NOT(VLOOKUP(A8254,icd_searchgroup!A:C,3,FALSE)="")),"okay","check")</f>
        <v>okay</v>
      </c>
      <c r="E8254" s="9"/>
      <c r="F8254" s="9"/>
    </row>
    <row r="8255" ht="15.75" customHeight="1">
      <c r="A8255" s="6" t="s">
        <v>24652</v>
      </c>
      <c r="B8255" s="7" t="s">
        <v>24653</v>
      </c>
      <c r="C8255" s="8" t="s">
        <v>24654</v>
      </c>
      <c r="D8255" s="4" t="str">
        <f>IF(AND(COUNTIF(icd_searchgroup!A:A,A8255)=1,NOT(VLOOKUP(A8255,icd_searchgroup!A:C,3,FALSE)="")),"okay","check")</f>
        <v>okay</v>
      </c>
      <c r="E8255" s="9"/>
      <c r="F8255" s="9"/>
    </row>
    <row r="8256" ht="15.75" customHeight="1">
      <c r="A8256" s="6" t="s">
        <v>24655</v>
      </c>
      <c r="B8256" s="7" t="s">
        <v>24656</v>
      </c>
      <c r="C8256" s="8" t="s">
        <v>24657</v>
      </c>
      <c r="D8256" s="4" t="str">
        <f>IF(AND(COUNTIF(icd_searchgroup!A:A,A8256)=1,NOT(VLOOKUP(A8256,icd_searchgroup!A:C,3,FALSE)="")),"okay","check")</f>
        <v>okay</v>
      </c>
      <c r="E8256" s="9"/>
      <c r="F8256" s="9"/>
    </row>
    <row r="8257" ht="15.75" customHeight="1">
      <c r="A8257" s="6" t="s">
        <v>24658</v>
      </c>
      <c r="B8257" s="7" t="s">
        <v>24659</v>
      </c>
      <c r="C8257" s="8" t="s">
        <v>24660</v>
      </c>
      <c r="D8257" s="4" t="str">
        <f>IF(AND(COUNTIF(icd_searchgroup!A:A,A8257)=1,NOT(VLOOKUP(A8257,icd_searchgroup!A:C,3,FALSE)="")),"okay","check")</f>
        <v>okay</v>
      </c>
      <c r="E8257" s="9"/>
      <c r="F8257" s="9"/>
    </row>
    <row r="8258" ht="15.75" customHeight="1">
      <c r="A8258" s="6" t="s">
        <v>24661</v>
      </c>
      <c r="B8258" s="7" t="s">
        <v>24662</v>
      </c>
      <c r="C8258" s="8" t="s">
        <v>24663</v>
      </c>
      <c r="D8258" s="4" t="str">
        <f>IF(AND(COUNTIF(icd_searchgroup!A:A,A8258)=1,NOT(VLOOKUP(A8258,icd_searchgroup!A:C,3,FALSE)="")),"okay","check")</f>
        <v>okay</v>
      </c>
      <c r="E8258" s="9"/>
      <c r="F8258" s="9"/>
    </row>
    <row r="8259" ht="15.75" customHeight="1">
      <c r="A8259" s="6" t="s">
        <v>24664</v>
      </c>
      <c r="B8259" s="7" t="s">
        <v>24665</v>
      </c>
      <c r="C8259" s="8" t="s">
        <v>24666</v>
      </c>
      <c r="D8259" s="4" t="str">
        <f>IF(AND(COUNTIF(icd_searchgroup!A:A,A8259)=1,NOT(VLOOKUP(A8259,icd_searchgroup!A:C,3,FALSE)="")),"okay","check")</f>
        <v>okay</v>
      </c>
      <c r="E8259" s="9"/>
      <c r="F8259" s="9"/>
    </row>
    <row r="8260" ht="15.75" customHeight="1">
      <c r="A8260" s="6" t="s">
        <v>24667</v>
      </c>
      <c r="B8260" s="7" t="s">
        <v>24668</v>
      </c>
      <c r="C8260" s="8" t="s">
        <v>24669</v>
      </c>
      <c r="D8260" s="4" t="str">
        <f>IF(AND(COUNTIF(icd_searchgroup!A:A,A8260)=1,NOT(VLOOKUP(A8260,icd_searchgroup!A:C,3,FALSE)="")),"okay","check")</f>
        <v>okay</v>
      </c>
      <c r="E8260" s="9"/>
      <c r="F8260" s="9"/>
    </row>
    <row r="8261" ht="15.75" customHeight="1">
      <c r="A8261" s="6" t="s">
        <v>24670</v>
      </c>
      <c r="B8261" s="7" t="s">
        <v>24671</v>
      </c>
      <c r="C8261" s="8" t="s">
        <v>24672</v>
      </c>
      <c r="D8261" s="4" t="str">
        <f>IF(AND(COUNTIF(icd_searchgroup!A:A,A8261)=1,NOT(VLOOKUP(A8261,icd_searchgroup!A:C,3,FALSE)="")),"okay","check")</f>
        <v>okay</v>
      </c>
      <c r="E8261" s="9"/>
      <c r="F8261" s="9"/>
    </row>
    <row r="8262" ht="15.75" customHeight="1">
      <c r="A8262" s="6" t="s">
        <v>24673</v>
      </c>
      <c r="B8262" s="7" t="s">
        <v>24674</v>
      </c>
      <c r="C8262" s="8" t="s">
        <v>24675</v>
      </c>
      <c r="D8262" s="4" t="str">
        <f>IF(AND(COUNTIF(icd_searchgroup!A:A,A8262)=1,NOT(VLOOKUP(A8262,icd_searchgroup!A:C,3,FALSE)="")),"okay","check")</f>
        <v>okay</v>
      </c>
      <c r="E8262" s="9"/>
      <c r="F8262" s="9"/>
    </row>
    <row r="8263" ht="15.75" customHeight="1">
      <c r="A8263" s="6" t="s">
        <v>24676</v>
      </c>
      <c r="B8263" s="7" t="s">
        <v>24677</v>
      </c>
      <c r="C8263" s="8" t="s">
        <v>24678</v>
      </c>
      <c r="D8263" s="4" t="str">
        <f>IF(AND(COUNTIF(icd_searchgroup!A:A,A8263)=1,NOT(VLOOKUP(A8263,icd_searchgroup!A:C,3,FALSE)="")),"okay","check")</f>
        <v>okay</v>
      </c>
      <c r="E8263" s="9"/>
      <c r="F8263" s="9"/>
    </row>
    <row r="8264" ht="15.75" customHeight="1">
      <c r="A8264" s="6" t="s">
        <v>24679</v>
      </c>
      <c r="B8264" s="7" t="s">
        <v>24680</v>
      </c>
      <c r="C8264" s="8" t="s">
        <v>24681</v>
      </c>
      <c r="D8264" s="4" t="str">
        <f>IF(AND(COUNTIF(icd_searchgroup!A:A,A8264)=1,NOT(VLOOKUP(A8264,icd_searchgroup!A:C,3,FALSE)="")),"okay","check")</f>
        <v>okay</v>
      </c>
      <c r="E8264" s="9"/>
      <c r="F8264" s="9"/>
    </row>
    <row r="8265" ht="15.75" customHeight="1">
      <c r="A8265" s="6" t="s">
        <v>24682</v>
      </c>
      <c r="B8265" s="7" t="s">
        <v>24683</v>
      </c>
      <c r="C8265" s="8" t="s">
        <v>24684</v>
      </c>
      <c r="D8265" s="4" t="str">
        <f>IF(AND(COUNTIF(icd_searchgroup!A:A,A8265)=1,NOT(VLOOKUP(A8265,icd_searchgroup!A:C,3,FALSE)="")),"okay","check")</f>
        <v>okay</v>
      </c>
      <c r="E8265" s="9"/>
      <c r="F8265" s="9"/>
    </row>
    <row r="8266" ht="15.75" customHeight="1">
      <c r="A8266" s="6" t="s">
        <v>24685</v>
      </c>
      <c r="B8266" s="7" t="s">
        <v>24686</v>
      </c>
      <c r="C8266" s="8" t="s">
        <v>24687</v>
      </c>
      <c r="D8266" s="4" t="str">
        <f>IF(AND(COUNTIF(icd_searchgroup!A:A,A8266)=1,NOT(VLOOKUP(A8266,icd_searchgroup!A:C,3,FALSE)="")),"okay","check")</f>
        <v>okay</v>
      </c>
      <c r="E8266" s="9"/>
      <c r="F8266" s="9"/>
    </row>
    <row r="8267" ht="15.75" customHeight="1">
      <c r="A8267" s="6" t="s">
        <v>24688</v>
      </c>
      <c r="B8267" s="7" t="s">
        <v>24689</v>
      </c>
      <c r="C8267" s="8" t="s">
        <v>24690</v>
      </c>
      <c r="D8267" s="4" t="str">
        <f>IF(AND(COUNTIF(icd_searchgroup!A:A,A8267)=1,NOT(VLOOKUP(A8267,icd_searchgroup!A:C,3,FALSE)="")),"okay","check")</f>
        <v>okay</v>
      </c>
      <c r="E8267" s="9"/>
      <c r="F8267" s="9"/>
    </row>
    <row r="8268" ht="15.75" customHeight="1">
      <c r="A8268" s="6" t="s">
        <v>24691</v>
      </c>
      <c r="B8268" s="7" t="s">
        <v>24692</v>
      </c>
      <c r="C8268" s="8" t="s">
        <v>24693</v>
      </c>
      <c r="D8268" s="4" t="str">
        <f>IF(AND(COUNTIF(icd_searchgroup!A:A,A8268)=1,NOT(VLOOKUP(A8268,icd_searchgroup!A:C,3,FALSE)="")),"okay","check")</f>
        <v>okay</v>
      </c>
      <c r="E8268" s="9"/>
      <c r="F8268" s="9"/>
    </row>
    <row r="8269" ht="15.75" customHeight="1">
      <c r="A8269" s="6" t="s">
        <v>24694</v>
      </c>
      <c r="B8269" s="7" t="s">
        <v>24695</v>
      </c>
      <c r="C8269" s="8" t="s">
        <v>24696</v>
      </c>
      <c r="D8269" s="4" t="str">
        <f>IF(AND(COUNTIF(icd_searchgroup!A:A,A8269)=1,NOT(VLOOKUP(A8269,icd_searchgroup!A:C,3,FALSE)="")),"okay","check")</f>
        <v>okay</v>
      </c>
      <c r="E8269" s="9"/>
      <c r="F8269" s="9"/>
    </row>
    <row r="8270" ht="15.75" customHeight="1">
      <c r="A8270" s="6" t="s">
        <v>24697</v>
      </c>
      <c r="B8270" s="7" t="s">
        <v>24698</v>
      </c>
      <c r="C8270" s="8" t="s">
        <v>24699</v>
      </c>
      <c r="D8270" s="4" t="str">
        <f>IF(AND(COUNTIF(icd_searchgroup!A:A,A8270)=1,NOT(VLOOKUP(A8270,icd_searchgroup!A:C,3,FALSE)="")),"okay","check")</f>
        <v>okay</v>
      </c>
      <c r="E8270" s="9"/>
      <c r="F8270" s="9"/>
    </row>
    <row r="8271" ht="15.75" customHeight="1">
      <c r="A8271" s="6" t="s">
        <v>24700</v>
      </c>
      <c r="B8271" s="7" t="s">
        <v>24701</v>
      </c>
      <c r="C8271" s="8" t="s">
        <v>24702</v>
      </c>
      <c r="D8271" s="4" t="str">
        <f>IF(AND(COUNTIF(icd_searchgroup!A:A,A8271)=1,NOT(VLOOKUP(A8271,icd_searchgroup!A:C,3,FALSE)="")),"okay","check")</f>
        <v>okay</v>
      </c>
      <c r="E8271" s="9"/>
      <c r="F8271" s="9"/>
    </row>
    <row r="8272" ht="15.75" customHeight="1">
      <c r="A8272" s="6" t="s">
        <v>24703</v>
      </c>
      <c r="B8272" s="7" t="s">
        <v>24704</v>
      </c>
      <c r="C8272" s="8" t="s">
        <v>24705</v>
      </c>
      <c r="D8272" s="4" t="str">
        <f>IF(AND(COUNTIF(icd_searchgroup!A:A,A8272)=1,NOT(VLOOKUP(A8272,icd_searchgroup!A:C,3,FALSE)="")),"okay","check")</f>
        <v>okay</v>
      </c>
      <c r="E8272" s="9"/>
      <c r="F8272" s="9"/>
    </row>
    <row r="8273" ht="15.75" customHeight="1">
      <c r="A8273" s="6" t="s">
        <v>24706</v>
      </c>
      <c r="B8273" s="7" t="s">
        <v>24707</v>
      </c>
      <c r="C8273" s="8" t="s">
        <v>24708</v>
      </c>
      <c r="D8273" s="4" t="str">
        <f>IF(AND(COUNTIF(icd_searchgroup!A:A,A8273)=1,NOT(VLOOKUP(A8273,icd_searchgroup!A:C,3,FALSE)="")),"okay","check")</f>
        <v>okay</v>
      </c>
      <c r="E8273" s="9"/>
      <c r="F8273" s="9"/>
    </row>
    <row r="8274" ht="15.75" customHeight="1">
      <c r="A8274" s="6" t="s">
        <v>24709</v>
      </c>
      <c r="B8274" s="7" t="s">
        <v>24710</v>
      </c>
      <c r="C8274" s="8" t="s">
        <v>24711</v>
      </c>
      <c r="D8274" s="4" t="str">
        <f>IF(AND(COUNTIF(icd_searchgroup!A:A,A8274)=1,NOT(VLOOKUP(A8274,icd_searchgroup!A:C,3,FALSE)="")),"okay","check")</f>
        <v>okay</v>
      </c>
      <c r="E8274" s="9"/>
      <c r="F8274" s="9"/>
    </row>
    <row r="8275" ht="15.75" customHeight="1">
      <c r="A8275" s="6" t="s">
        <v>24712</v>
      </c>
      <c r="B8275" s="7" t="s">
        <v>24713</v>
      </c>
      <c r="C8275" s="8" t="s">
        <v>24714</v>
      </c>
      <c r="D8275" s="4" t="str">
        <f>IF(AND(COUNTIF(icd_searchgroup!A:A,A8275)=1,NOT(VLOOKUP(A8275,icd_searchgroup!A:C,3,FALSE)="")),"okay","check")</f>
        <v>okay</v>
      </c>
      <c r="E8275" s="9"/>
      <c r="F8275" s="9"/>
    </row>
    <row r="8276" ht="15.75" customHeight="1">
      <c r="A8276" s="6" t="s">
        <v>24715</v>
      </c>
      <c r="B8276" s="7" t="s">
        <v>24716</v>
      </c>
      <c r="C8276" s="8" t="s">
        <v>24717</v>
      </c>
      <c r="D8276" s="4" t="str">
        <f>IF(AND(COUNTIF(icd_searchgroup!A:A,A8276)=1,NOT(VLOOKUP(A8276,icd_searchgroup!A:C,3,FALSE)="")),"okay","check")</f>
        <v>okay</v>
      </c>
      <c r="E8276" s="9"/>
      <c r="F8276" s="9"/>
    </row>
    <row r="8277" ht="15.75" customHeight="1">
      <c r="A8277" s="6" t="s">
        <v>24718</v>
      </c>
      <c r="B8277" s="7" t="s">
        <v>24719</v>
      </c>
      <c r="C8277" s="8" t="s">
        <v>24720</v>
      </c>
      <c r="D8277" s="4" t="str">
        <f>IF(AND(COUNTIF(icd_searchgroup!A:A,A8277)=1,NOT(VLOOKUP(A8277,icd_searchgroup!A:C,3,FALSE)="")),"okay","check")</f>
        <v>okay</v>
      </c>
      <c r="E8277" s="9"/>
      <c r="F8277" s="9"/>
    </row>
    <row r="8278" ht="15.75" customHeight="1">
      <c r="A8278" s="6" t="s">
        <v>24721</v>
      </c>
      <c r="B8278" s="7" t="s">
        <v>24722</v>
      </c>
      <c r="C8278" s="8" t="s">
        <v>24723</v>
      </c>
      <c r="D8278" s="4" t="str">
        <f>IF(AND(COUNTIF(icd_searchgroup!A:A,A8278)=1,NOT(VLOOKUP(A8278,icd_searchgroup!A:C,3,FALSE)="")),"okay","check")</f>
        <v>okay</v>
      </c>
      <c r="E8278" s="9"/>
      <c r="F8278" s="9"/>
    </row>
    <row r="8279" ht="15.75" customHeight="1">
      <c r="A8279" s="6" t="s">
        <v>24724</v>
      </c>
      <c r="B8279" s="7" t="s">
        <v>24725</v>
      </c>
      <c r="C8279" s="8" t="s">
        <v>24726</v>
      </c>
      <c r="D8279" s="4" t="str">
        <f>IF(AND(COUNTIF(icd_searchgroup!A:A,A8279)=1,NOT(VLOOKUP(A8279,icd_searchgroup!A:C,3,FALSE)="")),"okay","check")</f>
        <v>okay</v>
      </c>
      <c r="E8279" s="9"/>
      <c r="F8279" s="9"/>
    </row>
    <row r="8280" ht="15.75" customHeight="1">
      <c r="A8280" s="6" t="s">
        <v>24727</v>
      </c>
      <c r="B8280" s="7" t="s">
        <v>24728</v>
      </c>
      <c r="C8280" s="8" t="s">
        <v>24729</v>
      </c>
      <c r="D8280" s="4" t="str">
        <f>IF(AND(COUNTIF(icd_searchgroup!A:A,A8280)=1,NOT(VLOOKUP(A8280,icd_searchgroup!A:C,3,FALSE)="")),"okay","check")</f>
        <v>okay</v>
      </c>
      <c r="E8280" s="9"/>
      <c r="F8280" s="9"/>
    </row>
    <row r="8281" ht="15.75" customHeight="1">
      <c r="A8281" s="6" t="s">
        <v>24730</v>
      </c>
      <c r="B8281" s="7" t="s">
        <v>24731</v>
      </c>
      <c r="C8281" s="8" t="s">
        <v>24732</v>
      </c>
      <c r="D8281" s="4" t="str">
        <f>IF(AND(COUNTIF(icd_searchgroup!A:A,A8281)=1,NOT(VLOOKUP(A8281,icd_searchgroup!A:C,3,FALSE)="")),"okay","check")</f>
        <v>okay</v>
      </c>
      <c r="E8281" s="9"/>
      <c r="F8281" s="9"/>
    </row>
    <row r="8282" ht="15.75" customHeight="1">
      <c r="A8282" s="6" t="s">
        <v>24733</v>
      </c>
      <c r="B8282" s="7" t="s">
        <v>24734</v>
      </c>
      <c r="C8282" s="8" t="s">
        <v>24735</v>
      </c>
      <c r="D8282" s="4" t="str">
        <f>IF(AND(COUNTIF(icd_searchgroup!A:A,A8282)=1,NOT(VLOOKUP(A8282,icd_searchgroup!A:C,3,FALSE)="")),"okay","check")</f>
        <v>okay</v>
      </c>
      <c r="E8282" s="9"/>
      <c r="F8282" s="9"/>
    </row>
    <row r="8283" ht="15.75" customHeight="1">
      <c r="A8283" s="6" t="s">
        <v>24736</v>
      </c>
      <c r="B8283" s="7" t="s">
        <v>24737</v>
      </c>
      <c r="C8283" s="8" t="s">
        <v>24738</v>
      </c>
      <c r="D8283" s="4" t="str">
        <f>IF(AND(COUNTIF(icd_searchgroup!A:A,A8283)=1,NOT(VLOOKUP(A8283,icd_searchgroup!A:C,3,FALSE)="")),"okay","check")</f>
        <v>okay</v>
      </c>
      <c r="E8283" s="9"/>
      <c r="F8283" s="9"/>
    </row>
    <row r="8284" ht="15.75" customHeight="1">
      <c r="A8284" s="6" t="s">
        <v>24739</v>
      </c>
      <c r="B8284" s="7" t="s">
        <v>24740</v>
      </c>
      <c r="C8284" s="8" t="s">
        <v>24741</v>
      </c>
      <c r="D8284" s="4" t="str">
        <f>IF(AND(COUNTIF(icd_searchgroup!A:A,A8284)=1,NOT(VLOOKUP(A8284,icd_searchgroup!A:C,3,FALSE)="")),"okay","check")</f>
        <v>okay</v>
      </c>
      <c r="E8284" s="9"/>
      <c r="F8284" s="9"/>
    </row>
    <row r="8285" ht="15.75" customHeight="1">
      <c r="A8285" s="6" t="s">
        <v>24742</v>
      </c>
      <c r="B8285" s="7" t="s">
        <v>24743</v>
      </c>
      <c r="C8285" s="8" t="s">
        <v>24744</v>
      </c>
      <c r="D8285" s="4" t="str">
        <f>IF(AND(COUNTIF(icd_searchgroup!A:A,A8285)=1,NOT(VLOOKUP(A8285,icd_searchgroup!A:C,3,FALSE)="")),"okay","check")</f>
        <v>okay</v>
      </c>
      <c r="E8285" s="9"/>
      <c r="F8285" s="9"/>
    </row>
    <row r="8286" ht="15.75" customHeight="1">
      <c r="A8286" s="6" t="s">
        <v>24745</v>
      </c>
      <c r="B8286" s="7" t="s">
        <v>24746</v>
      </c>
      <c r="C8286" s="8" t="s">
        <v>24747</v>
      </c>
      <c r="D8286" s="4" t="str">
        <f>IF(AND(COUNTIF(icd_searchgroup!A:A,A8286)=1,NOT(VLOOKUP(A8286,icd_searchgroup!A:C,3,FALSE)="")),"okay","check")</f>
        <v>okay</v>
      </c>
      <c r="E8286" s="9"/>
      <c r="F8286" s="9"/>
    </row>
    <row r="8287" ht="15.75" customHeight="1">
      <c r="A8287" s="6" t="s">
        <v>24748</v>
      </c>
      <c r="B8287" s="7" t="s">
        <v>24749</v>
      </c>
      <c r="C8287" s="8" t="s">
        <v>24750</v>
      </c>
      <c r="D8287" s="4" t="str">
        <f>IF(AND(COUNTIF(icd_searchgroup!A:A,A8287)=1,NOT(VLOOKUP(A8287,icd_searchgroup!A:C,3,FALSE)="")),"okay","check")</f>
        <v>okay</v>
      </c>
      <c r="E8287" s="9"/>
      <c r="F8287" s="9"/>
    </row>
    <row r="8288" ht="15.75" customHeight="1">
      <c r="A8288" s="6" t="s">
        <v>24751</v>
      </c>
      <c r="B8288" s="7" t="s">
        <v>24752</v>
      </c>
      <c r="C8288" s="8" t="s">
        <v>24753</v>
      </c>
      <c r="D8288" s="4" t="str">
        <f>IF(AND(COUNTIF(icd_searchgroup!A:A,A8288)=1,NOT(VLOOKUP(A8288,icd_searchgroup!A:C,3,FALSE)="")),"okay","check")</f>
        <v>okay</v>
      </c>
      <c r="E8288" s="9"/>
      <c r="F8288" s="9"/>
    </row>
    <row r="8289" ht="15.75" customHeight="1">
      <c r="A8289" s="6" t="s">
        <v>24754</v>
      </c>
      <c r="B8289" s="7" t="s">
        <v>24755</v>
      </c>
      <c r="C8289" s="8" t="s">
        <v>24756</v>
      </c>
      <c r="D8289" s="4" t="str">
        <f>IF(AND(COUNTIF(icd_searchgroup!A:A,A8289)=1,NOT(VLOOKUP(A8289,icd_searchgroup!A:C,3,FALSE)="")),"okay","check")</f>
        <v>okay</v>
      </c>
      <c r="E8289" s="9"/>
      <c r="F8289" s="9"/>
    </row>
    <row r="8290" ht="15.75" customHeight="1">
      <c r="A8290" s="6" t="s">
        <v>24757</v>
      </c>
      <c r="B8290" s="7" t="s">
        <v>24758</v>
      </c>
      <c r="C8290" s="8" t="s">
        <v>24759</v>
      </c>
      <c r="D8290" s="4" t="str">
        <f>IF(AND(COUNTIF(icd_searchgroup!A:A,A8290)=1,NOT(VLOOKUP(A8290,icd_searchgroup!A:C,3,FALSE)="")),"okay","check")</f>
        <v>okay</v>
      </c>
      <c r="E8290" s="9"/>
      <c r="F8290" s="9"/>
    </row>
    <row r="8291" ht="15.75" customHeight="1">
      <c r="A8291" s="6" t="s">
        <v>24760</v>
      </c>
      <c r="B8291" s="7" t="s">
        <v>24761</v>
      </c>
      <c r="C8291" s="8" t="s">
        <v>24762</v>
      </c>
      <c r="D8291" s="4" t="str">
        <f>IF(AND(COUNTIF(icd_searchgroup!A:A,A8291)=1,NOT(VLOOKUP(A8291,icd_searchgroup!A:C,3,FALSE)="")),"okay","check")</f>
        <v>okay</v>
      </c>
      <c r="E8291" s="9"/>
      <c r="F8291" s="9"/>
    </row>
    <row r="8292" ht="15.75" customHeight="1">
      <c r="A8292" s="6" t="s">
        <v>24763</v>
      </c>
      <c r="B8292" s="7" t="s">
        <v>24764</v>
      </c>
      <c r="C8292" s="8" t="s">
        <v>24765</v>
      </c>
      <c r="D8292" s="4" t="str">
        <f>IF(AND(COUNTIF(icd_searchgroup!A:A,A8292)=1,NOT(VLOOKUP(A8292,icd_searchgroup!A:C,3,FALSE)="")),"okay","check")</f>
        <v>okay</v>
      </c>
      <c r="E8292" s="9"/>
      <c r="F8292" s="9"/>
    </row>
    <row r="8293" ht="15.75" customHeight="1">
      <c r="A8293" s="6" t="s">
        <v>24766</v>
      </c>
      <c r="B8293" s="7" t="s">
        <v>24767</v>
      </c>
      <c r="C8293" s="8" t="s">
        <v>24768</v>
      </c>
      <c r="D8293" s="4" t="str">
        <f>IF(AND(COUNTIF(icd_searchgroup!A:A,A8293)=1,NOT(VLOOKUP(A8293,icd_searchgroup!A:C,3,FALSE)="")),"okay","check")</f>
        <v>okay</v>
      </c>
      <c r="E8293" s="9"/>
      <c r="F8293" s="9"/>
    </row>
    <row r="8294" ht="15.75" customHeight="1">
      <c r="A8294" s="6" t="s">
        <v>24769</v>
      </c>
      <c r="B8294" s="7" t="s">
        <v>24770</v>
      </c>
      <c r="C8294" s="8" t="s">
        <v>24771</v>
      </c>
      <c r="D8294" s="4" t="str">
        <f>IF(AND(COUNTIF(icd_searchgroup!A:A,A8294)=1,NOT(VLOOKUP(A8294,icd_searchgroup!A:C,3,FALSE)="")),"okay","check")</f>
        <v>okay</v>
      </c>
      <c r="E8294" s="9"/>
      <c r="F8294" s="9"/>
    </row>
    <row r="8295" ht="15.75" customHeight="1">
      <c r="A8295" s="6" t="s">
        <v>24772</v>
      </c>
      <c r="B8295" s="7" t="s">
        <v>24773</v>
      </c>
      <c r="C8295" s="8" t="s">
        <v>24774</v>
      </c>
      <c r="D8295" s="4" t="str">
        <f>IF(AND(COUNTIF(icd_searchgroup!A:A,A8295)=1,NOT(VLOOKUP(A8295,icd_searchgroup!A:C,3,FALSE)="")),"okay","check")</f>
        <v>okay</v>
      </c>
      <c r="E8295" s="9"/>
      <c r="F8295" s="9"/>
    </row>
    <row r="8296" ht="15.75" customHeight="1">
      <c r="A8296" s="6" t="s">
        <v>24775</v>
      </c>
      <c r="B8296" s="7" t="s">
        <v>24776</v>
      </c>
      <c r="C8296" s="8" t="s">
        <v>24777</v>
      </c>
      <c r="D8296" s="4" t="str">
        <f>IF(AND(COUNTIF(icd_searchgroup!A:A,A8296)=1,NOT(VLOOKUP(A8296,icd_searchgroup!A:C,3,FALSE)="")),"okay","check")</f>
        <v>okay</v>
      </c>
      <c r="E8296" s="9"/>
      <c r="F8296" s="9"/>
    </row>
    <row r="8297" ht="15.75" customHeight="1">
      <c r="A8297" s="6" t="s">
        <v>24778</v>
      </c>
      <c r="B8297" s="7" t="s">
        <v>24779</v>
      </c>
      <c r="C8297" s="8" t="s">
        <v>24780</v>
      </c>
      <c r="D8297" s="4" t="str">
        <f>IF(AND(COUNTIF(icd_searchgroup!A:A,A8297)=1,NOT(VLOOKUP(A8297,icd_searchgroup!A:C,3,FALSE)="")),"okay","check")</f>
        <v>okay</v>
      </c>
      <c r="E8297" s="9"/>
      <c r="F8297" s="9"/>
    </row>
    <row r="8298" ht="15.75" customHeight="1">
      <c r="A8298" s="6" t="s">
        <v>24781</v>
      </c>
      <c r="B8298" s="7" t="s">
        <v>24782</v>
      </c>
      <c r="C8298" s="8" t="s">
        <v>24783</v>
      </c>
      <c r="D8298" s="4" t="str">
        <f>IF(AND(COUNTIF(icd_searchgroup!A:A,A8298)=1,NOT(VLOOKUP(A8298,icd_searchgroup!A:C,3,FALSE)="")),"okay","check")</f>
        <v>okay</v>
      </c>
      <c r="E8298" s="9"/>
      <c r="F8298" s="9"/>
    </row>
    <row r="8299" ht="15.75" customHeight="1">
      <c r="A8299" s="6" t="s">
        <v>24784</v>
      </c>
      <c r="B8299" s="7" t="s">
        <v>24785</v>
      </c>
      <c r="C8299" s="8" t="s">
        <v>24786</v>
      </c>
      <c r="D8299" s="4" t="str">
        <f>IF(AND(COUNTIF(icd_searchgroup!A:A,A8299)=1,NOT(VLOOKUP(A8299,icd_searchgroup!A:C,3,FALSE)="")),"okay","check")</f>
        <v>okay</v>
      </c>
      <c r="E8299" s="9"/>
      <c r="F8299" s="9"/>
    </row>
    <row r="8300" ht="15.75" customHeight="1">
      <c r="A8300" s="6" t="s">
        <v>24787</v>
      </c>
      <c r="B8300" s="7" t="s">
        <v>24788</v>
      </c>
      <c r="C8300" s="8" t="s">
        <v>24789</v>
      </c>
      <c r="D8300" s="4" t="str">
        <f>IF(AND(COUNTIF(icd_searchgroup!A:A,A8300)=1,NOT(VLOOKUP(A8300,icd_searchgroup!A:C,3,FALSE)="")),"okay","check")</f>
        <v>okay</v>
      </c>
      <c r="E8300" s="9"/>
      <c r="F8300" s="9"/>
    </row>
    <row r="8301" ht="15.75" customHeight="1">
      <c r="A8301" s="6" t="s">
        <v>24790</v>
      </c>
      <c r="B8301" s="7" t="s">
        <v>24791</v>
      </c>
      <c r="C8301" s="8" t="s">
        <v>24792</v>
      </c>
      <c r="D8301" s="4" t="str">
        <f>IF(AND(COUNTIF(icd_searchgroup!A:A,A8301)=1,NOT(VLOOKUP(A8301,icd_searchgroup!A:C,3,FALSE)="")),"okay","check")</f>
        <v>okay</v>
      </c>
      <c r="E8301" s="9"/>
      <c r="F8301" s="9"/>
    </row>
    <row r="8302" ht="15.75" customHeight="1">
      <c r="A8302" s="6" t="s">
        <v>24793</v>
      </c>
      <c r="B8302" s="7" t="s">
        <v>24794</v>
      </c>
      <c r="C8302" s="8" t="s">
        <v>24795</v>
      </c>
      <c r="D8302" s="4" t="str">
        <f>IF(AND(COUNTIF(icd_searchgroup!A:A,A8302)=1,NOT(VLOOKUP(A8302,icd_searchgroup!A:C,3,FALSE)="")),"okay","check")</f>
        <v>okay</v>
      </c>
      <c r="E8302" s="9"/>
      <c r="F8302" s="9"/>
    </row>
    <row r="8303" ht="15.75" customHeight="1">
      <c r="A8303" s="6" t="s">
        <v>24796</v>
      </c>
      <c r="B8303" s="7" t="s">
        <v>24797</v>
      </c>
      <c r="C8303" s="8" t="s">
        <v>24798</v>
      </c>
      <c r="D8303" s="4" t="str">
        <f>IF(AND(COUNTIF(icd_searchgroup!A:A,A8303)=1,NOT(VLOOKUP(A8303,icd_searchgroup!A:C,3,FALSE)="")),"okay","check")</f>
        <v>okay</v>
      </c>
      <c r="E8303" s="9"/>
      <c r="F8303" s="9"/>
    </row>
    <row r="8304" ht="15.75" customHeight="1">
      <c r="A8304" s="6" t="s">
        <v>24799</v>
      </c>
      <c r="B8304" s="7" t="s">
        <v>24800</v>
      </c>
      <c r="C8304" s="8" t="s">
        <v>24801</v>
      </c>
      <c r="D8304" s="4" t="str">
        <f>IF(AND(COUNTIF(icd_searchgroup!A:A,A8304)=1,NOT(VLOOKUP(A8304,icd_searchgroup!A:C,3,FALSE)="")),"okay","check")</f>
        <v>okay</v>
      </c>
      <c r="E8304" s="9"/>
      <c r="F8304" s="9"/>
    </row>
    <row r="8305" ht="15.75" customHeight="1">
      <c r="A8305" s="6" t="s">
        <v>24802</v>
      </c>
      <c r="B8305" s="7" t="s">
        <v>24803</v>
      </c>
      <c r="C8305" s="8" t="s">
        <v>24804</v>
      </c>
      <c r="D8305" s="4" t="str">
        <f>IF(AND(COUNTIF(icd_searchgroup!A:A,A8305)=1,NOT(VLOOKUP(A8305,icd_searchgroup!A:C,3,FALSE)="")),"okay","check")</f>
        <v>okay</v>
      </c>
      <c r="E8305" s="9"/>
      <c r="F8305" s="9"/>
    </row>
    <row r="8306" ht="15.75" customHeight="1">
      <c r="A8306" s="6" t="s">
        <v>24805</v>
      </c>
      <c r="B8306" s="7" t="s">
        <v>24806</v>
      </c>
      <c r="C8306" s="8" t="s">
        <v>24807</v>
      </c>
      <c r="D8306" s="4" t="str">
        <f>IF(AND(COUNTIF(icd_searchgroup!A:A,A8306)=1,NOT(VLOOKUP(A8306,icd_searchgroup!A:C,3,FALSE)="")),"okay","check")</f>
        <v>okay</v>
      </c>
      <c r="E8306" s="9"/>
      <c r="F8306" s="9"/>
    </row>
    <row r="8307" ht="15.75" customHeight="1">
      <c r="A8307" s="6" t="s">
        <v>24808</v>
      </c>
      <c r="B8307" s="7" t="s">
        <v>24809</v>
      </c>
      <c r="C8307" s="8" t="s">
        <v>24810</v>
      </c>
      <c r="D8307" s="4" t="str">
        <f>IF(AND(COUNTIF(icd_searchgroup!A:A,A8307)=1,NOT(VLOOKUP(A8307,icd_searchgroup!A:C,3,FALSE)="")),"okay","check")</f>
        <v>okay</v>
      </c>
      <c r="E8307" s="9"/>
      <c r="F8307" s="9"/>
    </row>
    <row r="8308" ht="15.75" customHeight="1">
      <c r="A8308" s="6" t="s">
        <v>24811</v>
      </c>
      <c r="B8308" s="7" t="s">
        <v>24812</v>
      </c>
      <c r="C8308" s="8" t="s">
        <v>24813</v>
      </c>
      <c r="D8308" s="4" t="str">
        <f>IF(AND(COUNTIF(icd_searchgroup!A:A,A8308)=1,NOT(VLOOKUP(A8308,icd_searchgroup!A:C,3,FALSE)="")),"okay","check")</f>
        <v>okay</v>
      </c>
      <c r="E8308" s="9"/>
      <c r="F8308" s="9"/>
    </row>
    <row r="8309" ht="15.75" customHeight="1">
      <c r="A8309" s="6" t="s">
        <v>24814</v>
      </c>
      <c r="B8309" s="7" t="s">
        <v>24815</v>
      </c>
      <c r="C8309" s="8" t="s">
        <v>24816</v>
      </c>
      <c r="D8309" s="4" t="str">
        <f>IF(AND(COUNTIF(icd_searchgroup!A:A,A8309)=1,NOT(VLOOKUP(A8309,icd_searchgroup!A:C,3,FALSE)="")),"okay","check")</f>
        <v>okay</v>
      </c>
      <c r="E8309" s="9"/>
      <c r="F8309" s="9"/>
    </row>
    <row r="8310" ht="15.75" customHeight="1">
      <c r="A8310" s="6" t="s">
        <v>24817</v>
      </c>
      <c r="B8310" s="7" t="s">
        <v>24818</v>
      </c>
      <c r="C8310" s="8" t="s">
        <v>24819</v>
      </c>
      <c r="D8310" s="4" t="str">
        <f>IF(AND(COUNTIF(icd_searchgroup!A:A,A8310)=1,NOT(VLOOKUP(A8310,icd_searchgroup!A:C,3,FALSE)="")),"okay","check")</f>
        <v>okay</v>
      </c>
      <c r="E8310" s="9"/>
      <c r="F8310" s="9"/>
    </row>
    <row r="8311" ht="15.75" customHeight="1">
      <c r="A8311" s="6" t="s">
        <v>24820</v>
      </c>
      <c r="B8311" s="7" t="s">
        <v>24821</v>
      </c>
      <c r="C8311" s="8" t="s">
        <v>24822</v>
      </c>
      <c r="D8311" s="4" t="str">
        <f>IF(AND(COUNTIF(icd_searchgroup!A:A,A8311)=1,NOT(VLOOKUP(A8311,icd_searchgroup!A:C,3,FALSE)="")),"okay","check")</f>
        <v>okay</v>
      </c>
      <c r="E8311" s="9"/>
      <c r="F8311" s="9"/>
    </row>
    <row r="8312" ht="15.75" customHeight="1">
      <c r="A8312" s="6" t="s">
        <v>24823</v>
      </c>
      <c r="B8312" s="7" t="s">
        <v>24824</v>
      </c>
      <c r="C8312" s="8" t="s">
        <v>24825</v>
      </c>
      <c r="D8312" s="4" t="str">
        <f>IF(AND(COUNTIF(icd_searchgroup!A:A,A8312)=1,NOT(VLOOKUP(A8312,icd_searchgroup!A:C,3,FALSE)="")),"okay","check")</f>
        <v>okay</v>
      </c>
      <c r="E8312" s="9"/>
      <c r="F8312" s="9"/>
    </row>
    <row r="8313" ht="15.75" customHeight="1">
      <c r="A8313" s="6" t="s">
        <v>24826</v>
      </c>
      <c r="B8313" s="7" t="s">
        <v>24827</v>
      </c>
      <c r="C8313" s="8" t="s">
        <v>24828</v>
      </c>
      <c r="D8313" s="4" t="str">
        <f>IF(AND(COUNTIF(icd_searchgroup!A:A,A8313)=1,NOT(VLOOKUP(A8313,icd_searchgroup!A:C,3,FALSE)="")),"okay","check")</f>
        <v>okay</v>
      </c>
      <c r="E8313" s="9"/>
      <c r="F8313" s="9"/>
    </row>
    <row r="8314" ht="15.75" customHeight="1">
      <c r="A8314" s="6" t="s">
        <v>24829</v>
      </c>
      <c r="B8314" s="7" t="s">
        <v>24830</v>
      </c>
      <c r="C8314" s="8" t="s">
        <v>24831</v>
      </c>
      <c r="D8314" s="4" t="str">
        <f>IF(AND(COUNTIF(icd_searchgroup!A:A,A8314)=1,NOT(VLOOKUP(A8314,icd_searchgroup!A:C,3,FALSE)="")),"okay","check")</f>
        <v>okay</v>
      </c>
      <c r="E8314" s="9"/>
      <c r="F8314" s="9"/>
    </row>
    <row r="8315" ht="15.75" customHeight="1">
      <c r="A8315" s="6" t="s">
        <v>24832</v>
      </c>
      <c r="B8315" s="7" t="s">
        <v>24833</v>
      </c>
      <c r="C8315" s="8" t="s">
        <v>24834</v>
      </c>
      <c r="D8315" s="4" t="str">
        <f>IF(AND(COUNTIF(icd_searchgroup!A:A,A8315)=1,NOT(VLOOKUP(A8315,icd_searchgroup!A:C,3,FALSE)="")),"okay","check")</f>
        <v>okay</v>
      </c>
      <c r="E8315" s="9"/>
      <c r="F8315" s="9"/>
    </row>
    <row r="8316" ht="15.75" customHeight="1">
      <c r="A8316" s="6" t="s">
        <v>24835</v>
      </c>
      <c r="B8316" s="7" t="s">
        <v>24836</v>
      </c>
      <c r="C8316" s="8" t="s">
        <v>24837</v>
      </c>
      <c r="D8316" s="4" t="str">
        <f>IF(AND(COUNTIF(icd_searchgroup!A:A,A8316)=1,NOT(VLOOKUP(A8316,icd_searchgroup!A:C,3,FALSE)="")),"okay","check")</f>
        <v>okay</v>
      </c>
      <c r="E8316" s="9"/>
      <c r="F8316" s="9"/>
    </row>
    <row r="8317" ht="15.75" customHeight="1">
      <c r="A8317" s="6" t="s">
        <v>24838</v>
      </c>
      <c r="B8317" s="7" t="s">
        <v>24839</v>
      </c>
      <c r="C8317" s="8" t="s">
        <v>24840</v>
      </c>
      <c r="D8317" s="4" t="str">
        <f>IF(AND(COUNTIF(icd_searchgroup!A:A,A8317)=1,NOT(VLOOKUP(A8317,icd_searchgroup!A:C,3,FALSE)="")),"okay","check")</f>
        <v>okay</v>
      </c>
      <c r="E8317" s="9"/>
      <c r="F8317" s="9"/>
    </row>
    <row r="8318" ht="15.75" customHeight="1">
      <c r="A8318" s="6" t="s">
        <v>24841</v>
      </c>
      <c r="B8318" s="7" t="s">
        <v>24842</v>
      </c>
      <c r="C8318" s="8" t="s">
        <v>24843</v>
      </c>
      <c r="D8318" s="4" t="str">
        <f>IF(AND(COUNTIF(icd_searchgroup!A:A,A8318)=1,NOT(VLOOKUP(A8318,icd_searchgroup!A:C,3,FALSE)="")),"okay","check")</f>
        <v>okay</v>
      </c>
      <c r="E8318" s="9"/>
      <c r="F8318" s="9"/>
    </row>
    <row r="8319" ht="15.75" customHeight="1">
      <c r="A8319" s="6" t="s">
        <v>24844</v>
      </c>
      <c r="B8319" s="7" t="s">
        <v>24845</v>
      </c>
      <c r="C8319" s="8" t="s">
        <v>24846</v>
      </c>
      <c r="D8319" s="4" t="str">
        <f>IF(AND(COUNTIF(icd_searchgroup!A:A,A8319)=1,NOT(VLOOKUP(A8319,icd_searchgroup!A:C,3,FALSE)="")),"okay","check")</f>
        <v>okay</v>
      </c>
      <c r="E8319" s="9"/>
      <c r="F8319" s="9"/>
    </row>
    <row r="8320" ht="15.75" customHeight="1">
      <c r="A8320" s="6" t="s">
        <v>24847</v>
      </c>
      <c r="B8320" s="7" t="s">
        <v>24848</v>
      </c>
      <c r="C8320" s="8" t="s">
        <v>24849</v>
      </c>
      <c r="D8320" s="4" t="str">
        <f>IF(AND(COUNTIF(icd_searchgroup!A:A,A8320)=1,NOT(VLOOKUP(A8320,icd_searchgroup!A:C,3,FALSE)="")),"okay","check")</f>
        <v>okay</v>
      </c>
      <c r="E8320" s="9"/>
      <c r="F8320" s="9"/>
    </row>
    <row r="8321" ht="15.75" customHeight="1">
      <c r="A8321" s="6" t="s">
        <v>24850</v>
      </c>
      <c r="B8321" s="7" t="s">
        <v>24851</v>
      </c>
      <c r="C8321" s="8" t="s">
        <v>24852</v>
      </c>
      <c r="D8321" s="4" t="str">
        <f>IF(AND(COUNTIF(icd_searchgroup!A:A,A8321)=1,NOT(VLOOKUP(A8321,icd_searchgroup!A:C,3,FALSE)="")),"okay","check")</f>
        <v>okay</v>
      </c>
      <c r="E8321" s="9"/>
      <c r="F8321" s="9"/>
    </row>
    <row r="8322" ht="15.75" customHeight="1">
      <c r="A8322" s="6" t="s">
        <v>24853</v>
      </c>
      <c r="B8322" s="7" t="s">
        <v>24854</v>
      </c>
      <c r="C8322" s="8" t="s">
        <v>24855</v>
      </c>
      <c r="D8322" s="4" t="str">
        <f>IF(AND(COUNTIF(icd_searchgroup!A:A,A8322)=1,NOT(VLOOKUP(A8322,icd_searchgroup!A:C,3,FALSE)="")),"okay","check")</f>
        <v>okay</v>
      </c>
      <c r="E8322" s="9"/>
      <c r="F8322" s="9"/>
    </row>
    <row r="8323" ht="15.75" customHeight="1">
      <c r="A8323" s="6" t="s">
        <v>24856</v>
      </c>
      <c r="B8323" s="7" t="s">
        <v>24857</v>
      </c>
      <c r="C8323" s="8" t="s">
        <v>24858</v>
      </c>
      <c r="D8323" s="4" t="str">
        <f>IF(AND(COUNTIF(icd_searchgroup!A:A,A8323)=1,NOT(VLOOKUP(A8323,icd_searchgroup!A:C,3,FALSE)="")),"okay","check")</f>
        <v>okay</v>
      </c>
      <c r="E8323" s="9"/>
      <c r="F8323" s="9"/>
    </row>
    <row r="8324" ht="15.75" customHeight="1">
      <c r="A8324" s="6" t="s">
        <v>24859</v>
      </c>
      <c r="B8324" s="7" t="s">
        <v>24860</v>
      </c>
      <c r="C8324" s="8" t="s">
        <v>24861</v>
      </c>
      <c r="D8324" s="4" t="str">
        <f>IF(AND(COUNTIF(icd_searchgroup!A:A,A8324)=1,NOT(VLOOKUP(A8324,icd_searchgroup!A:C,3,FALSE)="")),"okay","check")</f>
        <v>okay</v>
      </c>
      <c r="E8324" s="9"/>
      <c r="F8324" s="9"/>
    </row>
    <row r="8325" ht="15.75" customHeight="1">
      <c r="A8325" s="6" t="s">
        <v>24862</v>
      </c>
      <c r="B8325" s="7" t="s">
        <v>24863</v>
      </c>
      <c r="C8325" s="8" t="s">
        <v>24864</v>
      </c>
      <c r="D8325" s="4" t="str">
        <f>IF(AND(COUNTIF(icd_searchgroup!A:A,A8325)=1,NOT(VLOOKUP(A8325,icd_searchgroup!A:C,3,FALSE)="")),"okay","check")</f>
        <v>okay</v>
      </c>
      <c r="E8325" s="9"/>
      <c r="F8325" s="9"/>
    </row>
    <row r="8326" ht="15.75" customHeight="1">
      <c r="A8326" s="6" t="s">
        <v>24865</v>
      </c>
      <c r="B8326" s="7" t="s">
        <v>24866</v>
      </c>
      <c r="C8326" s="8" t="s">
        <v>24867</v>
      </c>
      <c r="D8326" s="4" t="str">
        <f>IF(AND(COUNTIF(icd_searchgroup!A:A,A8326)=1,NOT(VLOOKUP(A8326,icd_searchgroup!A:C,3,FALSE)="")),"okay","check")</f>
        <v>okay</v>
      </c>
      <c r="E8326" s="9"/>
      <c r="F8326" s="9"/>
    </row>
    <row r="8327" ht="15.75" customHeight="1">
      <c r="A8327" s="6" t="s">
        <v>24868</v>
      </c>
      <c r="B8327" s="7" t="s">
        <v>24869</v>
      </c>
      <c r="C8327" s="8" t="s">
        <v>24870</v>
      </c>
      <c r="D8327" s="4" t="str">
        <f>IF(AND(COUNTIF(icd_searchgroup!A:A,A8327)=1,NOT(VLOOKUP(A8327,icd_searchgroup!A:C,3,FALSE)="")),"okay","check")</f>
        <v>okay</v>
      </c>
      <c r="E8327" s="9"/>
      <c r="F8327" s="9"/>
    </row>
    <row r="8328" ht="15.75" customHeight="1">
      <c r="A8328" s="6" t="s">
        <v>24871</v>
      </c>
      <c r="B8328" s="7" t="s">
        <v>24872</v>
      </c>
      <c r="C8328" s="8" t="s">
        <v>24873</v>
      </c>
      <c r="D8328" s="4" t="str">
        <f>IF(AND(COUNTIF(icd_searchgroup!A:A,A8328)=1,NOT(VLOOKUP(A8328,icd_searchgroup!A:C,3,FALSE)="")),"okay","check")</f>
        <v>okay</v>
      </c>
      <c r="E8328" s="9"/>
      <c r="F8328" s="9"/>
    </row>
    <row r="8329" ht="15.75" customHeight="1">
      <c r="A8329" s="6" t="s">
        <v>24874</v>
      </c>
      <c r="B8329" s="7" t="s">
        <v>24875</v>
      </c>
      <c r="C8329" s="8" t="s">
        <v>24876</v>
      </c>
      <c r="D8329" s="4" t="str">
        <f>IF(AND(COUNTIF(icd_searchgroup!A:A,A8329)=1,NOT(VLOOKUP(A8329,icd_searchgroup!A:C,3,FALSE)="")),"okay","check")</f>
        <v>okay</v>
      </c>
      <c r="E8329" s="9"/>
      <c r="F8329" s="9"/>
    </row>
    <row r="8330" ht="15.75" customHeight="1">
      <c r="A8330" s="6" t="s">
        <v>24877</v>
      </c>
      <c r="B8330" s="7" t="s">
        <v>24878</v>
      </c>
      <c r="C8330" s="8" t="s">
        <v>24879</v>
      </c>
      <c r="D8330" s="4" t="str">
        <f>IF(AND(COUNTIF(icd_searchgroup!A:A,A8330)=1,NOT(VLOOKUP(A8330,icd_searchgroup!A:C,3,FALSE)="")),"okay","check")</f>
        <v>okay</v>
      </c>
      <c r="E8330" s="9"/>
      <c r="F8330" s="9"/>
    </row>
    <row r="8331" ht="15.75" customHeight="1">
      <c r="A8331" s="6" t="s">
        <v>24880</v>
      </c>
      <c r="B8331" s="7" t="s">
        <v>24881</v>
      </c>
      <c r="C8331" s="8" t="s">
        <v>24882</v>
      </c>
      <c r="D8331" s="4" t="str">
        <f>IF(AND(COUNTIF(icd_searchgroup!A:A,A8331)=1,NOT(VLOOKUP(A8331,icd_searchgroup!A:C,3,FALSE)="")),"okay","check")</f>
        <v>okay</v>
      </c>
      <c r="E8331" s="9"/>
      <c r="F8331" s="9"/>
    </row>
    <row r="8332" ht="15.75" customHeight="1">
      <c r="A8332" s="6" t="s">
        <v>24883</v>
      </c>
      <c r="B8332" s="7" t="s">
        <v>24884</v>
      </c>
      <c r="C8332" s="8" t="s">
        <v>24885</v>
      </c>
      <c r="D8332" s="4" t="str">
        <f>IF(AND(COUNTIF(icd_searchgroup!A:A,A8332)=1,NOT(VLOOKUP(A8332,icd_searchgroup!A:C,3,FALSE)="")),"okay","check")</f>
        <v>okay</v>
      </c>
      <c r="E8332" s="9"/>
      <c r="F8332" s="9"/>
    </row>
    <row r="8333" ht="15.75" customHeight="1">
      <c r="A8333" s="6" t="s">
        <v>24886</v>
      </c>
      <c r="B8333" s="7" t="s">
        <v>24887</v>
      </c>
      <c r="C8333" s="8" t="s">
        <v>24888</v>
      </c>
      <c r="D8333" s="4" t="str">
        <f>IF(AND(COUNTIF(icd_searchgroup!A:A,A8333)=1,NOT(VLOOKUP(A8333,icd_searchgroup!A:C,3,FALSE)="")),"okay","check")</f>
        <v>okay</v>
      </c>
      <c r="E8333" s="9"/>
      <c r="F8333" s="9"/>
    </row>
    <row r="8334" ht="15.75" customHeight="1">
      <c r="A8334" s="6" t="s">
        <v>24889</v>
      </c>
      <c r="B8334" s="7" t="s">
        <v>24890</v>
      </c>
      <c r="C8334" s="8" t="s">
        <v>24891</v>
      </c>
      <c r="D8334" s="4" t="str">
        <f>IF(AND(COUNTIF(icd_searchgroup!A:A,A8334)=1,NOT(VLOOKUP(A8334,icd_searchgroup!A:C,3,FALSE)="")),"okay","check")</f>
        <v>okay</v>
      </c>
      <c r="E8334" s="9"/>
      <c r="F8334" s="9"/>
    </row>
    <row r="8335" ht="15.75" customHeight="1">
      <c r="A8335" s="6" t="s">
        <v>24892</v>
      </c>
      <c r="B8335" s="7" t="s">
        <v>24893</v>
      </c>
      <c r="C8335" s="8" t="s">
        <v>24894</v>
      </c>
      <c r="D8335" s="4" t="str">
        <f>IF(AND(COUNTIF(icd_searchgroup!A:A,A8335)=1,NOT(VLOOKUP(A8335,icd_searchgroup!A:C,3,FALSE)="")),"okay","check")</f>
        <v>okay</v>
      </c>
      <c r="E8335" s="9"/>
      <c r="F8335" s="9"/>
    </row>
    <row r="8336" ht="15.75" customHeight="1">
      <c r="A8336" s="6" t="s">
        <v>24895</v>
      </c>
      <c r="B8336" s="7" t="s">
        <v>24896</v>
      </c>
      <c r="C8336" s="8" t="s">
        <v>24897</v>
      </c>
      <c r="D8336" s="4" t="str">
        <f>IF(AND(COUNTIF(icd_searchgroup!A:A,A8336)=1,NOT(VLOOKUP(A8336,icd_searchgroup!A:C,3,FALSE)="")),"okay","check")</f>
        <v>okay</v>
      </c>
      <c r="E8336" s="9"/>
      <c r="F8336" s="9"/>
    </row>
    <row r="8337" ht="15.75" customHeight="1">
      <c r="A8337" s="6" t="s">
        <v>24898</v>
      </c>
      <c r="B8337" s="7" t="s">
        <v>24899</v>
      </c>
      <c r="C8337" s="8" t="s">
        <v>24900</v>
      </c>
      <c r="D8337" s="4" t="str">
        <f>IF(AND(COUNTIF(icd_searchgroup!A:A,A8337)=1,NOT(VLOOKUP(A8337,icd_searchgroup!A:C,3,FALSE)="")),"okay","check")</f>
        <v>okay</v>
      </c>
      <c r="E8337" s="9"/>
      <c r="F8337" s="9"/>
    </row>
    <row r="8338" ht="15.75" customHeight="1">
      <c r="A8338" s="6" t="s">
        <v>24901</v>
      </c>
      <c r="B8338" s="7" t="s">
        <v>24902</v>
      </c>
      <c r="C8338" s="8" t="s">
        <v>24903</v>
      </c>
      <c r="D8338" s="4" t="str">
        <f>IF(AND(COUNTIF(icd_searchgroup!A:A,A8338)=1,NOT(VLOOKUP(A8338,icd_searchgroup!A:C,3,FALSE)="")),"okay","check")</f>
        <v>okay</v>
      </c>
      <c r="E8338" s="9"/>
      <c r="F8338" s="9"/>
    </row>
    <row r="8339" ht="15.75" customHeight="1">
      <c r="A8339" s="6" t="s">
        <v>24904</v>
      </c>
      <c r="B8339" s="7" t="s">
        <v>24905</v>
      </c>
      <c r="C8339" s="8" t="s">
        <v>24903</v>
      </c>
      <c r="D8339" s="4" t="str">
        <f>IF(AND(COUNTIF(icd_searchgroup!A:A,A8339)=1,NOT(VLOOKUP(A8339,icd_searchgroup!A:C,3,FALSE)="")),"okay","check")</f>
        <v>okay</v>
      </c>
      <c r="E8339" s="9"/>
      <c r="F8339" s="9"/>
    </row>
    <row r="8340" ht="15.75" customHeight="1">
      <c r="A8340" s="6" t="s">
        <v>24906</v>
      </c>
      <c r="B8340" s="7" t="s">
        <v>18421</v>
      </c>
      <c r="C8340" s="8" t="s">
        <v>24907</v>
      </c>
      <c r="D8340" s="4" t="str">
        <f>IF(AND(COUNTIF(icd_searchgroup!A:A,A8340)=1,NOT(VLOOKUP(A8340,icd_searchgroup!A:C,3,FALSE)="")),"okay","check")</f>
        <v>okay</v>
      </c>
      <c r="E8340" s="9"/>
      <c r="F8340" s="9"/>
    </row>
    <row r="8341" ht="15.75" customHeight="1">
      <c r="A8341" s="6" t="s">
        <v>24908</v>
      </c>
      <c r="B8341" s="7" t="s">
        <v>18424</v>
      </c>
      <c r="C8341" s="8" t="s">
        <v>24909</v>
      </c>
      <c r="D8341" s="4" t="str">
        <f>IF(AND(COUNTIF(icd_searchgroup!A:A,A8341)=1,NOT(VLOOKUP(A8341,icd_searchgroup!A:C,3,FALSE)="")),"okay","check")</f>
        <v>okay</v>
      </c>
      <c r="E8341" s="9"/>
      <c r="F8341" s="9"/>
    </row>
    <row r="8342" ht="15.75" customHeight="1">
      <c r="A8342" s="6" t="s">
        <v>24910</v>
      </c>
      <c r="B8342" s="7" t="s">
        <v>24911</v>
      </c>
      <c r="C8342" s="8" t="s">
        <v>24912</v>
      </c>
      <c r="D8342" s="4" t="str">
        <f>IF(AND(COUNTIF(icd_searchgroup!A:A,A8342)=1,NOT(VLOOKUP(A8342,icd_searchgroup!A:C,3,FALSE)="")),"okay","check")</f>
        <v>okay</v>
      </c>
      <c r="E8342" s="9"/>
      <c r="F8342" s="9"/>
    </row>
    <row r="8343" ht="15.75" customHeight="1">
      <c r="A8343" s="6" t="s">
        <v>24913</v>
      </c>
      <c r="B8343" s="7" t="s">
        <v>24914</v>
      </c>
      <c r="C8343" s="8" t="s">
        <v>24915</v>
      </c>
      <c r="D8343" s="4" t="str">
        <f>IF(AND(COUNTIF(icd_searchgroup!A:A,A8343)=1,NOT(VLOOKUP(A8343,icd_searchgroup!A:C,3,FALSE)="")),"okay","check")</f>
        <v>okay</v>
      </c>
      <c r="E8343" s="9"/>
      <c r="F8343" s="9"/>
    </row>
    <row r="8344" ht="15.75" customHeight="1">
      <c r="A8344" s="6" t="s">
        <v>24916</v>
      </c>
      <c r="B8344" s="7" t="s">
        <v>24917</v>
      </c>
      <c r="C8344" s="8" t="s">
        <v>24918</v>
      </c>
      <c r="D8344" s="4" t="str">
        <f>IF(AND(COUNTIF(icd_searchgroup!A:A,A8344)=1,NOT(VLOOKUP(A8344,icd_searchgroup!A:C,3,FALSE)="")),"okay","check")</f>
        <v>okay</v>
      </c>
      <c r="E8344" s="9"/>
      <c r="F8344" s="9"/>
    </row>
    <row r="8345" ht="15.75" customHeight="1">
      <c r="A8345" s="6" t="s">
        <v>24919</v>
      </c>
      <c r="B8345" s="7" t="s">
        <v>24920</v>
      </c>
      <c r="C8345" s="8" t="s">
        <v>24921</v>
      </c>
      <c r="D8345" s="4" t="str">
        <f>IF(AND(COUNTIF(icd_searchgroup!A:A,A8345)=1,NOT(VLOOKUP(A8345,icd_searchgroup!A:C,3,FALSE)="")),"okay","check")</f>
        <v>okay</v>
      </c>
      <c r="E8345" s="9"/>
      <c r="F8345" s="9"/>
    </row>
    <row r="8346" ht="15.75" customHeight="1">
      <c r="A8346" s="6" t="s">
        <v>24922</v>
      </c>
      <c r="B8346" s="7" t="s">
        <v>24923</v>
      </c>
      <c r="C8346" s="8" t="s">
        <v>24924</v>
      </c>
      <c r="D8346" s="4" t="str">
        <f>IF(AND(COUNTIF(icd_searchgroup!A:A,A8346)=1,NOT(VLOOKUP(A8346,icd_searchgroup!A:C,3,FALSE)="")),"okay","check")</f>
        <v>okay</v>
      </c>
      <c r="E8346" s="9"/>
      <c r="F8346" s="9"/>
    </row>
    <row r="8347" ht="15.75" customHeight="1">
      <c r="A8347" s="6" t="s">
        <v>24925</v>
      </c>
      <c r="B8347" s="7" t="s">
        <v>24926</v>
      </c>
      <c r="C8347" s="8" t="s">
        <v>24927</v>
      </c>
      <c r="D8347" s="4" t="str">
        <f>IF(AND(COUNTIF(icd_searchgroup!A:A,A8347)=1,NOT(VLOOKUP(A8347,icd_searchgroup!A:C,3,FALSE)="")),"okay","check")</f>
        <v>okay</v>
      </c>
      <c r="E8347" s="9"/>
      <c r="F8347" s="9"/>
    </row>
    <row r="8348" ht="15.75" customHeight="1">
      <c r="A8348" s="6" t="s">
        <v>24928</v>
      </c>
      <c r="B8348" s="7" t="s">
        <v>24929</v>
      </c>
      <c r="C8348" s="8" t="s">
        <v>24930</v>
      </c>
      <c r="D8348" s="4" t="str">
        <f>IF(AND(COUNTIF(icd_searchgroup!A:A,A8348)=1,NOT(VLOOKUP(A8348,icd_searchgroup!A:C,3,FALSE)="")),"okay","check")</f>
        <v>okay</v>
      </c>
      <c r="E8348" s="9"/>
      <c r="F8348" s="9"/>
    </row>
    <row r="8349" ht="15.75" customHeight="1">
      <c r="A8349" s="6" t="s">
        <v>24931</v>
      </c>
      <c r="B8349" s="7" t="s">
        <v>24932</v>
      </c>
      <c r="C8349" s="8" t="s">
        <v>24932</v>
      </c>
      <c r="D8349" s="4" t="str">
        <f>IF(AND(COUNTIF(icd_searchgroup!A:A,A8349)=1,NOT(VLOOKUP(A8349,icd_searchgroup!A:C,3,FALSE)="")),"okay","check")</f>
        <v>okay</v>
      </c>
      <c r="E8349" s="9"/>
      <c r="F8349" s="9"/>
    </row>
    <row r="8350" ht="15.75" customHeight="1">
      <c r="A8350" s="6" t="s">
        <v>24933</v>
      </c>
      <c r="B8350" s="7" t="s">
        <v>24934</v>
      </c>
      <c r="C8350" s="8" t="s">
        <v>24935</v>
      </c>
      <c r="D8350" s="4" t="str">
        <f>IF(AND(COUNTIF(icd_searchgroup!A:A,A8350)=1,NOT(VLOOKUP(A8350,icd_searchgroup!A:C,3,FALSE)="")),"okay","check")</f>
        <v>okay</v>
      </c>
      <c r="E8350" s="9"/>
      <c r="F8350" s="9"/>
    </row>
    <row r="8351" ht="15.75" customHeight="1">
      <c r="A8351" s="6" t="s">
        <v>24936</v>
      </c>
      <c r="B8351" s="7" t="s">
        <v>24937</v>
      </c>
      <c r="C8351" s="8" t="s">
        <v>24937</v>
      </c>
      <c r="D8351" s="4" t="str">
        <f>IF(AND(COUNTIF(icd_searchgroup!A:A,A8351)=1,NOT(VLOOKUP(A8351,icd_searchgroup!A:C,3,FALSE)="")),"okay","check")</f>
        <v>okay</v>
      </c>
      <c r="E8351" s="9"/>
      <c r="F8351" s="9"/>
    </row>
    <row r="8352" ht="15.75" customHeight="1">
      <c r="A8352" s="6" t="s">
        <v>24938</v>
      </c>
      <c r="B8352" s="7" t="s">
        <v>24939</v>
      </c>
      <c r="C8352" s="8" t="s">
        <v>24940</v>
      </c>
      <c r="D8352" s="4" t="str">
        <f>IF(AND(COUNTIF(icd_searchgroup!A:A,A8352)=1,NOT(VLOOKUP(A8352,icd_searchgroup!A:C,3,FALSE)="")),"okay","check")</f>
        <v>okay</v>
      </c>
      <c r="E8352" s="9"/>
      <c r="F8352" s="9"/>
    </row>
    <row r="8353" ht="15.75" customHeight="1">
      <c r="A8353" s="6" t="s">
        <v>24941</v>
      </c>
      <c r="B8353" s="7" t="s">
        <v>24942</v>
      </c>
      <c r="C8353" s="8" t="s">
        <v>24943</v>
      </c>
      <c r="D8353" s="4" t="str">
        <f>IF(AND(COUNTIF(icd_searchgroup!A:A,A8353)=1,NOT(VLOOKUP(A8353,icd_searchgroup!A:C,3,FALSE)="")),"okay","check")</f>
        <v>okay</v>
      </c>
      <c r="E8353" s="9"/>
      <c r="F8353" s="9"/>
    </row>
    <row r="8354" ht="15.75" customHeight="1">
      <c r="A8354" s="6" t="s">
        <v>24944</v>
      </c>
      <c r="B8354" s="7" t="s">
        <v>24945</v>
      </c>
      <c r="C8354" s="8" t="s">
        <v>24946</v>
      </c>
      <c r="D8354" s="4" t="str">
        <f>IF(AND(COUNTIF(icd_searchgroup!A:A,A8354)=1,NOT(VLOOKUP(A8354,icd_searchgroup!A:C,3,FALSE)="")),"okay","check")</f>
        <v>okay</v>
      </c>
      <c r="E8354" s="9"/>
      <c r="F8354" s="9"/>
    </row>
    <row r="8355" ht="15.75" customHeight="1">
      <c r="A8355" s="6" t="s">
        <v>24947</v>
      </c>
      <c r="B8355" s="7" t="s">
        <v>24948</v>
      </c>
      <c r="C8355" s="8" t="s">
        <v>24949</v>
      </c>
      <c r="D8355" s="4" t="str">
        <f>IF(AND(COUNTIF(icd_searchgroup!A:A,A8355)=1,NOT(VLOOKUP(A8355,icd_searchgroup!A:C,3,FALSE)="")),"okay","check")</f>
        <v>okay</v>
      </c>
      <c r="E8355" s="9"/>
      <c r="F8355" s="9"/>
    </row>
    <row r="8356" ht="15.75" customHeight="1">
      <c r="A8356" s="6" t="s">
        <v>24950</v>
      </c>
      <c r="B8356" s="7" t="s">
        <v>24951</v>
      </c>
      <c r="C8356" s="8" t="s">
        <v>24952</v>
      </c>
      <c r="D8356" s="4" t="str">
        <f>IF(AND(COUNTIF(icd_searchgroup!A:A,A8356)=1,NOT(VLOOKUP(A8356,icd_searchgroup!A:C,3,FALSE)="")),"okay","check")</f>
        <v>okay</v>
      </c>
      <c r="E8356" s="9"/>
      <c r="F8356" s="9"/>
    </row>
    <row r="8357" ht="15.75" customHeight="1">
      <c r="A8357" s="6" t="s">
        <v>24953</v>
      </c>
      <c r="B8357" s="7" t="s">
        <v>24954</v>
      </c>
      <c r="C8357" s="8" t="s">
        <v>24955</v>
      </c>
      <c r="D8357" s="4" t="str">
        <f>IF(AND(COUNTIF(icd_searchgroup!A:A,A8357)=1,NOT(VLOOKUP(A8357,icd_searchgroup!A:C,3,FALSE)="")),"okay","check")</f>
        <v>okay</v>
      </c>
      <c r="E8357" s="9"/>
      <c r="F8357" s="9"/>
    </row>
    <row r="8358" ht="15.75" customHeight="1">
      <c r="A8358" s="6" t="s">
        <v>24956</v>
      </c>
      <c r="B8358" s="7" t="s">
        <v>24957</v>
      </c>
      <c r="C8358" s="8" t="s">
        <v>24958</v>
      </c>
      <c r="D8358" s="4" t="str">
        <f>IF(AND(COUNTIF(icd_searchgroup!A:A,A8358)=1,NOT(VLOOKUP(A8358,icd_searchgroup!A:C,3,FALSE)="")),"okay","check")</f>
        <v>okay</v>
      </c>
      <c r="E8358" s="9"/>
      <c r="F8358" s="9"/>
    </row>
    <row r="8359" ht="15.75" customHeight="1">
      <c r="A8359" s="6" t="s">
        <v>24959</v>
      </c>
      <c r="B8359" s="7" t="s">
        <v>24960</v>
      </c>
      <c r="C8359" s="8" t="s">
        <v>24961</v>
      </c>
      <c r="D8359" s="4" t="str">
        <f>IF(AND(COUNTIF(icd_searchgroup!A:A,A8359)=1,NOT(VLOOKUP(A8359,icd_searchgroup!A:C,3,FALSE)="")),"okay","check")</f>
        <v>okay</v>
      </c>
      <c r="E8359" s="9"/>
      <c r="F8359" s="9"/>
    </row>
    <row r="8360" ht="15.75" customHeight="1">
      <c r="A8360" s="6" t="s">
        <v>24962</v>
      </c>
      <c r="B8360" s="7" t="s">
        <v>24963</v>
      </c>
      <c r="C8360" s="8" t="s">
        <v>24964</v>
      </c>
      <c r="D8360" s="4" t="str">
        <f>IF(AND(COUNTIF(icd_searchgroup!A:A,A8360)=1,NOT(VLOOKUP(A8360,icd_searchgroup!A:C,3,FALSE)="")),"okay","check")</f>
        <v>okay</v>
      </c>
      <c r="E8360" s="9"/>
      <c r="F8360" s="9"/>
    </row>
    <row r="8361" ht="15.75" customHeight="1">
      <c r="A8361" s="6" t="s">
        <v>24965</v>
      </c>
      <c r="B8361" s="7" t="s">
        <v>24966</v>
      </c>
      <c r="C8361" s="8" t="s">
        <v>24967</v>
      </c>
      <c r="D8361" s="4" t="str">
        <f>IF(AND(COUNTIF(icd_searchgroup!A:A,A8361)=1,NOT(VLOOKUP(A8361,icd_searchgroup!A:C,3,FALSE)="")),"okay","check")</f>
        <v>okay</v>
      </c>
      <c r="E8361" s="9"/>
      <c r="F8361" s="9"/>
    </row>
    <row r="8362" ht="15.75" customHeight="1">
      <c r="A8362" s="6" t="s">
        <v>24968</v>
      </c>
      <c r="B8362" s="7" t="s">
        <v>24969</v>
      </c>
      <c r="C8362" s="8" t="s">
        <v>24970</v>
      </c>
      <c r="D8362" s="4" t="str">
        <f>IF(AND(COUNTIF(icd_searchgroup!A:A,A8362)=1,NOT(VLOOKUP(A8362,icd_searchgroup!A:C,3,FALSE)="")),"okay","check")</f>
        <v>okay</v>
      </c>
      <c r="E8362" s="9"/>
      <c r="F8362" s="9"/>
    </row>
    <row r="8363" ht="15.75" customHeight="1">
      <c r="A8363" s="6" t="s">
        <v>24971</v>
      </c>
      <c r="B8363" s="7" t="s">
        <v>24972</v>
      </c>
      <c r="C8363" s="8" t="s">
        <v>24973</v>
      </c>
      <c r="D8363" s="4" t="str">
        <f>IF(AND(COUNTIF(icd_searchgroup!A:A,A8363)=1,NOT(VLOOKUP(A8363,icd_searchgroup!A:C,3,FALSE)="")),"okay","check")</f>
        <v>okay</v>
      </c>
      <c r="E8363" s="9"/>
      <c r="F8363" s="9"/>
    </row>
    <row r="8364" ht="15.75" customHeight="1">
      <c r="A8364" s="6" t="s">
        <v>24974</v>
      </c>
      <c r="B8364" s="7" t="s">
        <v>24975</v>
      </c>
      <c r="C8364" s="8" t="s">
        <v>24976</v>
      </c>
      <c r="D8364" s="4" t="str">
        <f>IF(AND(COUNTIF(icd_searchgroup!A:A,A8364)=1,NOT(VLOOKUP(A8364,icd_searchgroup!A:C,3,FALSE)="")),"okay","check")</f>
        <v>okay</v>
      </c>
      <c r="E8364" s="9"/>
      <c r="F8364" s="9"/>
    </row>
    <row r="8365" ht="15.75" customHeight="1">
      <c r="A8365" s="6" t="s">
        <v>24977</v>
      </c>
      <c r="B8365" s="7" t="s">
        <v>24978</v>
      </c>
      <c r="C8365" s="8" t="s">
        <v>24979</v>
      </c>
      <c r="D8365" s="4" t="str">
        <f>IF(AND(COUNTIF(icd_searchgroup!A:A,A8365)=1,NOT(VLOOKUP(A8365,icd_searchgroup!A:C,3,FALSE)="")),"okay","check")</f>
        <v>okay</v>
      </c>
      <c r="E8365" s="9"/>
      <c r="F8365" s="9"/>
    </row>
    <row r="8366" ht="15.75" customHeight="1">
      <c r="A8366" s="6" t="s">
        <v>24980</v>
      </c>
      <c r="B8366" s="7" t="s">
        <v>24981</v>
      </c>
      <c r="C8366" s="8" t="s">
        <v>24982</v>
      </c>
      <c r="D8366" s="4" t="str">
        <f>IF(AND(COUNTIF(icd_searchgroup!A:A,A8366)=1,NOT(VLOOKUP(A8366,icd_searchgroup!A:C,3,FALSE)="")),"okay","check")</f>
        <v>okay</v>
      </c>
      <c r="E8366" s="9"/>
      <c r="F8366" s="9"/>
    </row>
    <row r="8367" ht="15.75" customHeight="1">
      <c r="A8367" s="6" t="s">
        <v>24983</v>
      </c>
      <c r="B8367" s="7" t="s">
        <v>24984</v>
      </c>
      <c r="C8367" s="8" t="s">
        <v>24985</v>
      </c>
      <c r="D8367" s="4" t="str">
        <f>IF(AND(COUNTIF(icd_searchgroup!A:A,A8367)=1,NOT(VLOOKUP(A8367,icd_searchgroup!A:C,3,FALSE)="")),"okay","check")</f>
        <v>okay</v>
      </c>
      <c r="E8367" s="9"/>
      <c r="F8367" s="9"/>
    </row>
    <row r="8368" ht="15.75" customHeight="1">
      <c r="A8368" s="6" t="s">
        <v>24986</v>
      </c>
      <c r="B8368" s="7" t="s">
        <v>24987</v>
      </c>
      <c r="C8368" s="8" t="s">
        <v>24988</v>
      </c>
      <c r="D8368" s="4" t="str">
        <f>IF(AND(COUNTIF(icd_searchgroup!A:A,A8368)=1,NOT(VLOOKUP(A8368,icd_searchgroup!A:C,3,FALSE)="")),"okay","check")</f>
        <v>okay</v>
      </c>
      <c r="E8368" s="9"/>
      <c r="F8368" s="9"/>
    </row>
    <row r="8369" ht="15.75" customHeight="1">
      <c r="A8369" s="6" t="s">
        <v>24989</v>
      </c>
      <c r="B8369" s="7" t="s">
        <v>24990</v>
      </c>
      <c r="C8369" s="8" t="s">
        <v>24991</v>
      </c>
      <c r="D8369" s="4" t="str">
        <f>IF(AND(COUNTIF(icd_searchgroup!A:A,A8369)=1,NOT(VLOOKUP(A8369,icd_searchgroup!A:C,3,FALSE)="")),"okay","check")</f>
        <v>okay</v>
      </c>
      <c r="E8369" s="9"/>
      <c r="F8369" s="9"/>
    </row>
    <row r="8370" ht="15.75" customHeight="1">
      <c r="A8370" s="6" t="s">
        <v>24992</v>
      </c>
      <c r="B8370" s="7" t="s">
        <v>24993</v>
      </c>
      <c r="C8370" s="8" t="s">
        <v>24994</v>
      </c>
      <c r="D8370" s="4" t="str">
        <f>IF(AND(COUNTIF(icd_searchgroup!A:A,A8370)=1,NOT(VLOOKUP(A8370,icd_searchgroup!A:C,3,FALSE)="")),"okay","check")</f>
        <v>okay</v>
      </c>
      <c r="E8370" s="9"/>
      <c r="F8370" s="9"/>
    </row>
    <row r="8371" ht="15.75" customHeight="1">
      <c r="A8371" s="6" t="s">
        <v>24995</v>
      </c>
      <c r="B8371" s="7" t="s">
        <v>24996</v>
      </c>
      <c r="C8371" s="8" t="s">
        <v>24997</v>
      </c>
      <c r="D8371" s="4" t="str">
        <f>IF(AND(COUNTIF(icd_searchgroup!A:A,A8371)=1,NOT(VLOOKUP(A8371,icd_searchgroup!A:C,3,FALSE)="")),"okay","check")</f>
        <v>okay</v>
      </c>
      <c r="E8371" s="9"/>
      <c r="F8371" s="9"/>
    </row>
    <row r="8372" ht="15.75" customHeight="1">
      <c r="A8372" s="6" t="s">
        <v>24998</v>
      </c>
      <c r="B8372" s="7" t="s">
        <v>24999</v>
      </c>
      <c r="C8372" s="8" t="s">
        <v>25000</v>
      </c>
      <c r="D8372" s="4" t="str">
        <f>IF(AND(COUNTIF(icd_searchgroup!A:A,A8372)=1,NOT(VLOOKUP(A8372,icd_searchgroup!A:C,3,FALSE)="")),"okay","check")</f>
        <v>okay</v>
      </c>
      <c r="E8372" s="9"/>
      <c r="F8372" s="9"/>
    </row>
    <row r="8373" ht="15.75" customHeight="1">
      <c r="A8373" s="6" t="s">
        <v>25001</v>
      </c>
      <c r="B8373" s="7" t="s">
        <v>25002</v>
      </c>
      <c r="C8373" s="8" t="s">
        <v>25003</v>
      </c>
      <c r="D8373" s="4" t="str">
        <f>IF(AND(COUNTIF(icd_searchgroup!A:A,A8373)=1,NOT(VLOOKUP(A8373,icd_searchgroup!A:C,3,FALSE)="")),"okay","check")</f>
        <v>okay</v>
      </c>
      <c r="E8373" s="9"/>
      <c r="F8373" s="9"/>
    </row>
    <row r="8374" ht="15.75" customHeight="1">
      <c r="A8374" s="6" t="s">
        <v>25004</v>
      </c>
      <c r="B8374" s="7" t="s">
        <v>25005</v>
      </c>
      <c r="C8374" s="8" t="s">
        <v>25006</v>
      </c>
      <c r="D8374" s="4" t="str">
        <f>IF(AND(COUNTIF(icd_searchgroup!A:A,A8374)=1,NOT(VLOOKUP(A8374,icd_searchgroup!A:C,3,FALSE)="")),"okay","check")</f>
        <v>okay</v>
      </c>
      <c r="E8374" s="9"/>
      <c r="F8374" s="9"/>
    </row>
    <row r="8375" ht="15.75" customHeight="1">
      <c r="A8375" s="6" t="s">
        <v>25007</v>
      </c>
      <c r="B8375" s="7" t="s">
        <v>25008</v>
      </c>
      <c r="C8375" s="8" t="s">
        <v>25009</v>
      </c>
      <c r="D8375" s="4" t="str">
        <f>IF(AND(COUNTIF(icd_searchgroup!A:A,A8375)=1,NOT(VLOOKUP(A8375,icd_searchgroup!A:C,3,FALSE)="")),"okay","check")</f>
        <v>okay</v>
      </c>
      <c r="E8375" s="9"/>
      <c r="F8375" s="9"/>
    </row>
    <row r="8376" ht="15.75" customHeight="1">
      <c r="A8376" s="6" t="s">
        <v>25010</v>
      </c>
      <c r="B8376" s="7" t="s">
        <v>25011</v>
      </c>
      <c r="C8376" s="8" t="s">
        <v>25012</v>
      </c>
      <c r="D8376" s="4" t="str">
        <f>IF(AND(COUNTIF(icd_searchgroup!A:A,A8376)=1,NOT(VLOOKUP(A8376,icd_searchgroup!A:C,3,FALSE)="")),"okay","check")</f>
        <v>okay</v>
      </c>
      <c r="E8376" s="9"/>
      <c r="F8376" s="9"/>
    </row>
    <row r="8377" ht="15.75" customHeight="1">
      <c r="A8377" s="6" t="s">
        <v>25013</v>
      </c>
      <c r="B8377" s="7" t="s">
        <v>25014</v>
      </c>
      <c r="C8377" s="8" t="s">
        <v>25015</v>
      </c>
      <c r="D8377" s="4" t="str">
        <f>IF(AND(COUNTIF(icd_searchgroup!A:A,A8377)=1,NOT(VLOOKUP(A8377,icd_searchgroup!A:C,3,FALSE)="")),"okay","check")</f>
        <v>okay</v>
      </c>
      <c r="E8377" s="9"/>
      <c r="F8377" s="9"/>
    </row>
    <row r="8378" ht="15.75" customHeight="1">
      <c r="A8378" s="6" t="s">
        <v>25016</v>
      </c>
      <c r="B8378" s="7" t="s">
        <v>25017</v>
      </c>
      <c r="C8378" s="8" t="s">
        <v>25018</v>
      </c>
      <c r="D8378" s="4" t="str">
        <f>IF(AND(COUNTIF(icd_searchgroup!A:A,A8378)=1,NOT(VLOOKUP(A8378,icd_searchgroup!A:C,3,FALSE)="")),"okay","check")</f>
        <v>okay</v>
      </c>
      <c r="E8378" s="9"/>
      <c r="F8378" s="9"/>
    </row>
    <row r="8379" ht="15.75" customHeight="1">
      <c r="A8379" s="6" t="s">
        <v>25019</v>
      </c>
      <c r="B8379" s="7" t="s">
        <v>25020</v>
      </c>
      <c r="C8379" s="8" t="s">
        <v>25021</v>
      </c>
      <c r="D8379" s="4" t="str">
        <f>IF(AND(COUNTIF(icd_searchgroup!A:A,A8379)=1,NOT(VLOOKUP(A8379,icd_searchgroup!A:C,3,FALSE)="")),"okay","check")</f>
        <v>okay</v>
      </c>
      <c r="E8379" s="9"/>
      <c r="F8379" s="9"/>
    </row>
    <row r="8380" ht="15.75" customHeight="1">
      <c r="A8380" s="6" t="s">
        <v>25022</v>
      </c>
      <c r="B8380" s="7" t="s">
        <v>25023</v>
      </c>
      <c r="C8380" s="8" t="s">
        <v>25024</v>
      </c>
      <c r="D8380" s="4" t="str">
        <f>IF(AND(COUNTIF(icd_searchgroup!A:A,A8380)=1,NOT(VLOOKUP(A8380,icd_searchgroup!A:C,3,FALSE)="")),"okay","check")</f>
        <v>okay</v>
      </c>
      <c r="E8380" s="9"/>
      <c r="F8380" s="9"/>
    </row>
    <row r="8381" ht="15.75" customHeight="1">
      <c r="A8381" s="6" t="s">
        <v>25025</v>
      </c>
      <c r="B8381" s="7" t="s">
        <v>25026</v>
      </c>
      <c r="C8381" s="8" t="s">
        <v>25027</v>
      </c>
      <c r="D8381" s="4" t="str">
        <f>IF(AND(COUNTIF(icd_searchgroup!A:A,A8381)=1,NOT(VLOOKUP(A8381,icd_searchgroup!A:C,3,FALSE)="")),"okay","check")</f>
        <v>okay</v>
      </c>
      <c r="E8381" s="9"/>
      <c r="F8381" s="9"/>
    </row>
    <row r="8382" ht="15.75" customHeight="1">
      <c r="A8382" s="6" t="s">
        <v>25028</v>
      </c>
      <c r="B8382" s="7" t="s">
        <v>25029</v>
      </c>
      <c r="C8382" s="8" t="s">
        <v>25030</v>
      </c>
      <c r="D8382" s="4" t="str">
        <f>IF(AND(COUNTIF(icd_searchgroup!A:A,A8382)=1,NOT(VLOOKUP(A8382,icd_searchgroup!A:C,3,FALSE)="")),"okay","check")</f>
        <v>okay</v>
      </c>
      <c r="E8382" s="9"/>
      <c r="F8382" s="9"/>
    </row>
    <row r="8383" ht="15.75" customHeight="1">
      <c r="A8383" s="6" t="s">
        <v>25031</v>
      </c>
      <c r="B8383" s="7" t="s">
        <v>25032</v>
      </c>
      <c r="C8383" s="8" t="s">
        <v>25033</v>
      </c>
      <c r="D8383" s="4" t="str">
        <f>IF(AND(COUNTIF(icd_searchgroup!A:A,A8383)=1,NOT(VLOOKUP(A8383,icd_searchgroup!A:C,3,FALSE)="")),"okay","check")</f>
        <v>okay</v>
      </c>
      <c r="E8383" s="9"/>
      <c r="F8383" s="9"/>
    </row>
    <row r="8384" ht="15.75" customHeight="1">
      <c r="A8384" s="6" t="s">
        <v>25034</v>
      </c>
      <c r="B8384" s="7" t="s">
        <v>25035</v>
      </c>
      <c r="C8384" s="8" t="s">
        <v>25036</v>
      </c>
      <c r="D8384" s="4" t="str">
        <f>IF(AND(COUNTIF(icd_searchgroup!A:A,A8384)=1,NOT(VLOOKUP(A8384,icd_searchgroup!A:C,3,FALSE)="")),"okay","check")</f>
        <v>okay</v>
      </c>
      <c r="E8384" s="9"/>
      <c r="F8384" s="9"/>
    </row>
    <row r="8385" ht="15.75" customHeight="1">
      <c r="A8385" s="6" t="s">
        <v>25037</v>
      </c>
      <c r="B8385" s="7" t="s">
        <v>25038</v>
      </c>
      <c r="C8385" s="8" t="s">
        <v>25039</v>
      </c>
      <c r="D8385" s="4" t="str">
        <f>IF(AND(COUNTIF(icd_searchgroup!A:A,A8385)=1,NOT(VLOOKUP(A8385,icd_searchgroup!A:C,3,FALSE)="")),"okay","check")</f>
        <v>okay</v>
      </c>
      <c r="E8385" s="9"/>
      <c r="F8385" s="9"/>
    </row>
    <row r="8386" ht="15.75" customHeight="1">
      <c r="A8386" s="6" t="s">
        <v>25040</v>
      </c>
      <c r="B8386" s="7" t="s">
        <v>25041</v>
      </c>
      <c r="C8386" s="8" t="s">
        <v>25042</v>
      </c>
      <c r="D8386" s="4" t="str">
        <f>IF(AND(COUNTIF(icd_searchgroup!A:A,A8386)=1,NOT(VLOOKUP(A8386,icd_searchgroup!A:C,3,FALSE)="")),"okay","check")</f>
        <v>okay</v>
      </c>
      <c r="E8386" s="9"/>
      <c r="F8386" s="9"/>
    </row>
    <row r="8387" ht="15.75" customHeight="1">
      <c r="A8387" s="6" t="s">
        <v>25043</v>
      </c>
      <c r="B8387" s="7" t="s">
        <v>25044</v>
      </c>
      <c r="C8387" s="8" t="s">
        <v>25045</v>
      </c>
      <c r="D8387" s="4" t="str">
        <f>IF(AND(COUNTIF(icd_searchgroup!A:A,A8387)=1,NOT(VLOOKUP(A8387,icd_searchgroup!A:C,3,FALSE)="")),"okay","check")</f>
        <v>okay</v>
      </c>
      <c r="E8387" s="9"/>
      <c r="F8387" s="9"/>
    </row>
    <row r="8388" ht="15.75" customHeight="1">
      <c r="A8388" s="6" t="s">
        <v>25046</v>
      </c>
      <c r="B8388" s="7" t="s">
        <v>25047</v>
      </c>
      <c r="C8388" s="8" t="s">
        <v>25048</v>
      </c>
      <c r="D8388" s="4" t="str">
        <f>IF(AND(COUNTIF(icd_searchgroup!A:A,A8388)=1,NOT(VLOOKUP(A8388,icd_searchgroup!A:C,3,FALSE)="")),"okay","check")</f>
        <v>okay</v>
      </c>
      <c r="E8388" s="9"/>
      <c r="F8388" s="9"/>
    </row>
    <row r="8389" ht="15.75" customHeight="1">
      <c r="A8389" s="6" t="s">
        <v>25049</v>
      </c>
      <c r="B8389" s="7" t="s">
        <v>25050</v>
      </c>
      <c r="C8389" s="8" t="s">
        <v>25051</v>
      </c>
      <c r="D8389" s="4" t="str">
        <f>IF(AND(COUNTIF(icd_searchgroup!A:A,A8389)=1,NOT(VLOOKUP(A8389,icd_searchgroup!A:C,3,FALSE)="")),"okay","check")</f>
        <v>okay</v>
      </c>
      <c r="E8389" s="9"/>
      <c r="F8389" s="9"/>
    </row>
    <row r="8390" ht="15.75" customHeight="1">
      <c r="A8390" s="6" t="s">
        <v>25052</v>
      </c>
      <c r="B8390" s="7" t="s">
        <v>25053</v>
      </c>
      <c r="C8390" s="8" t="s">
        <v>25054</v>
      </c>
      <c r="D8390" s="4" t="str">
        <f>IF(AND(COUNTIF(icd_searchgroup!A:A,A8390)=1,NOT(VLOOKUP(A8390,icd_searchgroup!A:C,3,FALSE)="")),"okay","check")</f>
        <v>okay</v>
      </c>
      <c r="E8390" s="9"/>
      <c r="F8390" s="9"/>
    </row>
    <row r="8391" ht="15.75" customHeight="1">
      <c r="A8391" s="6" t="s">
        <v>25055</v>
      </c>
      <c r="B8391" s="7" t="s">
        <v>25056</v>
      </c>
      <c r="C8391" s="8" t="s">
        <v>25057</v>
      </c>
      <c r="D8391" s="4" t="str">
        <f>IF(AND(COUNTIF(icd_searchgroup!A:A,A8391)=1,NOT(VLOOKUP(A8391,icd_searchgroup!A:C,3,FALSE)="")),"okay","check")</f>
        <v>okay</v>
      </c>
      <c r="E8391" s="9"/>
      <c r="F8391" s="9"/>
    </row>
    <row r="8392" ht="15.75" customHeight="1">
      <c r="A8392" s="6" t="s">
        <v>25058</v>
      </c>
      <c r="B8392" s="7" t="s">
        <v>25059</v>
      </c>
      <c r="C8392" s="8" t="s">
        <v>25060</v>
      </c>
      <c r="D8392" s="4" t="str">
        <f>IF(AND(COUNTIF(icd_searchgroup!A:A,A8392)=1,NOT(VLOOKUP(A8392,icd_searchgroup!A:C,3,FALSE)="")),"okay","check")</f>
        <v>okay</v>
      </c>
      <c r="E8392" s="9"/>
      <c r="F8392" s="9"/>
    </row>
    <row r="8393" ht="15.75" customHeight="1">
      <c r="A8393" s="6" t="s">
        <v>25061</v>
      </c>
      <c r="B8393" s="7" t="s">
        <v>25062</v>
      </c>
      <c r="C8393" s="8" t="s">
        <v>25063</v>
      </c>
      <c r="D8393" s="4" t="str">
        <f>IF(AND(COUNTIF(icd_searchgroup!A:A,A8393)=1,NOT(VLOOKUP(A8393,icd_searchgroup!A:C,3,FALSE)="")),"okay","check")</f>
        <v>okay</v>
      </c>
      <c r="E8393" s="9"/>
      <c r="F8393" s="9"/>
    </row>
    <row r="8394" ht="15.75" customHeight="1">
      <c r="A8394" s="6" t="s">
        <v>25064</v>
      </c>
      <c r="B8394" s="7" t="s">
        <v>25065</v>
      </c>
      <c r="C8394" s="8" t="s">
        <v>25066</v>
      </c>
      <c r="D8394" s="4" t="str">
        <f>IF(AND(COUNTIF(icd_searchgroup!A:A,A8394)=1,NOT(VLOOKUP(A8394,icd_searchgroup!A:C,3,FALSE)="")),"okay","check")</f>
        <v>okay</v>
      </c>
      <c r="E8394" s="9"/>
      <c r="F8394" s="9"/>
    </row>
    <row r="8395" ht="15.75" customHeight="1">
      <c r="A8395" s="6" t="s">
        <v>25067</v>
      </c>
      <c r="B8395" s="7" t="s">
        <v>25068</v>
      </c>
      <c r="C8395" s="8" t="s">
        <v>25069</v>
      </c>
      <c r="D8395" s="4" t="str">
        <f>IF(AND(COUNTIF(icd_searchgroup!A:A,A8395)=1,NOT(VLOOKUP(A8395,icd_searchgroup!A:C,3,FALSE)="")),"okay","check")</f>
        <v>okay</v>
      </c>
      <c r="E8395" s="9"/>
      <c r="F8395" s="9"/>
    </row>
    <row r="8396" ht="15.75" customHeight="1">
      <c r="A8396" s="6" t="s">
        <v>25070</v>
      </c>
      <c r="B8396" s="7" t="s">
        <v>25071</v>
      </c>
      <c r="C8396" s="8" t="s">
        <v>25072</v>
      </c>
      <c r="D8396" s="4" t="str">
        <f>IF(AND(COUNTIF(icd_searchgroup!A:A,A8396)=1,NOT(VLOOKUP(A8396,icd_searchgroup!A:C,3,FALSE)="")),"okay","check")</f>
        <v>okay</v>
      </c>
      <c r="E8396" s="9"/>
      <c r="F8396" s="9"/>
    </row>
    <row r="8397" ht="15.75" customHeight="1">
      <c r="A8397" s="6" t="s">
        <v>25073</v>
      </c>
      <c r="B8397" s="7" t="s">
        <v>25074</v>
      </c>
      <c r="C8397" s="8" t="s">
        <v>25075</v>
      </c>
      <c r="D8397" s="4" t="str">
        <f>IF(AND(COUNTIF(icd_searchgroup!A:A,A8397)=1,NOT(VLOOKUP(A8397,icd_searchgroup!A:C,3,FALSE)="")),"okay","check")</f>
        <v>okay</v>
      </c>
      <c r="E8397" s="9"/>
      <c r="F8397" s="9"/>
    </row>
    <row r="8398" ht="15.75" customHeight="1">
      <c r="A8398" s="6" t="s">
        <v>25076</v>
      </c>
      <c r="B8398" s="7" t="s">
        <v>25077</v>
      </c>
      <c r="C8398" s="8" t="s">
        <v>25078</v>
      </c>
      <c r="D8398" s="4" t="str">
        <f>IF(AND(COUNTIF(icd_searchgroup!A:A,A8398)=1,NOT(VLOOKUP(A8398,icd_searchgroup!A:C,3,FALSE)="")),"okay","check")</f>
        <v>okay</v>
      </c>
      <c r="E8398" s="9"/>
      <c r="F8398" s="9"/>
    </row>
    <row r="8399" ht="15.75" customHeight="1">
      <c r="A8399" s="6" t="s">
        <v>25079</v>
      </c>
      <c r="B8399" s="7" t="s">
        <v>25080</v>
      </c>
      <c r="C8399" s="8" t="s">
        <v>25081</v>
      </c>
      <c r="D8399" s="4" t="str">
        <f>IF(AND(COUNTIF(icd_searchgroup!A:A,A8399)=1,NOT(VLOOKUP(A8399,icd_searchgroup!A:C,3,FALSE)="")),"okay","check")</f>
        <v>okay</v>
      </c>
      <c r="E8399" s="9"/>
      <c r="F8399" s="9"/>
    </row>
    <row r="8400" ht="15.75" customHeight="1">
      <c r="A8400" s="6" t="s">
        <v>25082</v>
      </c>
      <c r="B8400" s="7" t="s">
        <v>25083</v>
      </c>
      <c r="C8400" s="8" t="s">
        <v>25084</v>
      </c>
      <c r="D8400" s="4" t="str">
        <f>IF(AND(COUNTIF(icd_searchgroup!A:A,A8400)=1,NOT(VLOOKUP(A8400,icd_searchgroup!A:C,3,FALSE)="")),"okay","check")</f>
        <v>okay</v>
      </c>
      <c r="E8400" s="9"/>
      <c r="F8400" s="9"/>
    </row>
    <row r="8401" ht="15.75" customHeight="1">
      <c r="A8401" s="6" t="s">
        <v>25085</v>
      </c>
      <c r="B8401" s="7" t="s">
        <v>25086</v>
      </c>
      <c r="C8401" s="8" t="s">
        <v>25087</v>
      </c>
      <c r="D8401" s="4" t="str">
        <f>IF(AND(COUNTIF(icd_searchgroup!A:A,A8401)=1,NOT(VLOOKUP(A8401,icd_searchgroup!A:C,3,FALSE)="")),"okay","check")</f>
        <v>okay</v>
      </c>
      <c r="E8401" s="9"/>
      <c r="F8401" s="9"/>
    </row>
    <row r="8402" ht="15.75" customHeight="1">
      <c r="A8402" s="6" t="s">
        <v>25088</v>
      </c>
      <c r="B8402" s="7" t="s">
        <v>25089</v>
      </c>
      <c r="C8402" s="8" t="s">
        <v>25090</v>
      </c>
      <c r="D8402" s="4" t="str">
        <f>IF(AND(COUNTIF(icd_searchgroup!A:A,A8402)=1,NOT(VLOOKUP(A8402,icd_searchgroup!A:C,3,FALSE)="")),"okay","check")</f>
        <v>okay</v>
      </c>
      <c r="E8402" s="9"/>
      <c r="F8402" s="9"/>
    </row>
    <row r="8403" ht="15.75" customHeight="1">
      <c r="A8403" s="6" t="s">
        <v>25091</v>
      </c>
      <c r="B8403" s="7" t="s">
        <v>25092</v>
      </c>
      <c r="C8403" s="8" t="s">
        <v>25093</v>
      </c>
      <c r="D8403" s="4" t="str">
        <f>IF(AND(COUNTIF(icd_searchgroup!A:A,A8403)=1,NOT(VLOOKUP(A8403,icd_searchgroup!A:C,3,FALSE)="")),"okay","check")</f>
        <v>okay</v>
      </c>
      <c r="E8403" s="9"/>
      <c r="F8403" s="9"/>
    </row>
    <row r="8404" ht="15.75" customHeight="1">
      <c r="A8404" s="6" t="s">
        <v>25094</v>
      </c>
      <c r="B8404" s="7" t="s">
        <v>25095</v>
      </c>
      <c r="C8404" s="8" t="s">
        <v>25096</v>
      </c>
      <c r="D8404" s="4" t="str">
        <f>IF(AND(COUNTIF(icd_searchgroup!A:A,A8404)=1,NOT(VLOOKUP(A8404,icd_searchgroup!A:C,3,FALSE)="")),"okay","check")</f>
        <v>okay</v>
      </c>
      <c r="E8404" s="9"/>
      <c r="F8404" s="9"/>
    </row>
    <row r="8405" ht="15.75" customHeight="1">
      <c r="A8405" s="6" t="s">
        <v>25097</v>
      </c>
      <c r="B8405" s="7" t="s">
        <v>25098</v>
      </c>
      <c r="C8405" s="8" t="s">
        <v>25099</v>
      </c>
      <c r="D8405" s="4" t="str">
        <f>IF(AND(COUNTIF(icd_searchgroup!A:A,A8405)=1,NOT(VLOOKUP(A8405,icd_searchgroup!A:C,3,FALSE)="")),"okay","check")</f>
        <v>okay</v>
      </c>
      <c r="E8405" s="9"/>
      <c r="F8405" s="9"/>
    </row>
    <row r="8406" ht="15.75" customHeight="1">
      <c r="A8406" s="6" t="s">
        <v>25100</v>
      </c>
      <c r="B8406" s="7" t="s">
        <v>25101</v>
      </c>
      <c r="C8406" s="8" t="s">
        <v>25102</v>
      </c>
      <c r="D8406" s="4" t="str">
        <f>IF(AND(COUNTIF(icd_searchgroup!A:A,A8406)=1,NOT(VLOOKUP(A8406,icd_searchgroup!A:C,3,FALSE)="")),"okay","check")</f>
        <v>okay</v>
      </c>
      <c r="E8406" s="9"/>
      <c r="F8406" s="9"/>
    </row>
    <row r="8407" ht="15.75" customHeight="1">
      <c r="A8407" s="6" t="s">
        <v>25103</v>
      </c>
      <c r="B8407" s="7" t="s">
        <v>25104</v>
      </c>
      <c r="C8407" s="8" t="s">
        <v>25105</v>
      </c>
      <c r="D8407" s="4" t="str">
        <f>IF(AND(COUNTIF(icd_searchgroup!A:A,A8407)=1,NOT(VLOOKUP(A8407,icd_searchgroup!A:C,3,FALSE)="")),"okay","check")</f>
        <v>okay</v>
      </c>
      <c r="E8407" s="9"/>
      <c r="F8407" s="9"/>
    </row>
    <row r="8408" ht="15.75" customHeight="1">
      <c r="A8408" s="6" t="s">
        <v>25106</v>
      </c>
      <c r="B8408" s="7" t="s">
        <v>25107</v>
      </c>
      <c r="C8408" s="8" t="s">
        <v>25108</v>
      </c>
      <c r="D8408" s="4" t="str">
        <f>IF(AND(COUNTIF(icd_searchgroup!A:A,A8408)=1,NOT(VLOOKUP(A8408,icd_searchgroup!A:C,3,FALSE)="")),"okay","check")</f>
        <v>okay</v>
      </c>
      <c r="E8408" s="9"/>
      <c r="F8408" s="9"/>
    </row>
    <row r="8409" ht="15.75" customHeight="1">
      <c r="A8409" s="6" t="s">
        <v>25109</v>
      </c>
      <c r="B8409" s="7" t="s">
        <v>25110</v>
      </c>
      <c r="C8409" s="8" t="s">
        <v>25111</v>
      </c>
      <c r="D8409" s="4" t="str">
        <f>IF(AND(COUNTIF(icd_searchgroup!A:A,A8409)=1,NOT(VLOOKUP(A8409,icd_searchgroup!A:C,3,FALSE)="")),"okay","check")</f>
        <v>okay</v>
      </c>
      <c r="E8409" s="9"/>
      <c r="F8409" s="9"/>
    </row>
    <row r="8410" ht="15.75" customHeight="1">
      <c r="A8410" s="6" t="s">
        <v>25112</v>
      </c>
      <c r="B8410" s="7" t="s">
        <v>25113</v>
      </c>
      <c r="C8410" s="8" t="s">
        <v>25114</v>
      </c>
      <c r="D8410" s="4" t="str">
        <f>IF(AND(COUNTIF(icd_searchgroup!A:A,A8410)=1,NOT(VLOOKUP(A8410,icd_searchgroup!A:C,3,FALSE)="")),"okay","check")</f>
        <v>okay</v>
      </c>
      <c r="E8410" s="9"/>
      <c r="F8410" s="9"/>
    </row>
    <row r="8411" ht="15.75" customHeight="1">
      <c r="A8411" s="6" t="s">
        <v>25115</v>
      </c>
      <c r="B8411" s="7" t="s">
        <v>25116</v>
      </c>
      <c r="C8411" s="8" t="s">
        <v>25117</v>
      </c>
      <c r="D8411" s="4" t="str">
        <f>IF(AND(COUNTIF(icd_searchgroup!A:A,A8411)=1,NOT(VLOOKUP(A8411,icd_searchgroup!A:C,3,FALSE)="")),"okay","check")</f>
        <v>okay</v>
      </c>
      <c r="E8411" s="9"/>
      <c r="F8411" s="9"/>
    </row>
    <row r="8412" ht="15.75" customHeight="1">
      <c r="A8412" s="6" t="s">
        <v>25118</v>
      </c>
      <c r="B8412" s="7" t="s">
        <v>25119</v>
      </c>
      <c r="C8412" s="8" t="s">
        <v>25120</v>
      </c>
      <c r="D8412" s="4" t="str">
        <f>IF(AND(COUNTIF(icd_searchgroup!A:A,A8412)=1,NOT(VLOOKUP(A8412,icd_searchgroup!A:C,3,FALSE)="")),"okay","check")</f>
        <v>okay</v>
      </c>
      <c r="E8412" s="9"/>
      <c r="F8412" s="9"/>
    </row>
    <row r="8413" ht="15.75" customHeight="1">
      <c r="A8413" s="6" t="s">
        <v>25121</v>
      </c>
      <c r="B8413" s="7" t="s">
        <v>25122</v>
      </c>
      <c r="C8413" s="8" t="s">
        <v>25123</v>
      </c>
      <c r="D8413" s="4" t="str">
        <f>IF(AND(COUNTIF(icd_searchgroup!A:A,A8413)=1,NOT(VLOOKUP(A8413,icd_searchgroup!A:C,3,FALSE)="")),"okay","check")</f>
        <v>okay</v>
      </c>
      <c r="E8413" s="9"/>
      <c r="F8413" s="9"/>
    </row>
    <row r="8414" ht="15.75" customHeight="1">
      <c r="A8414" s="6" t="s">
        <v>25124</v>
      </c>
      <c r="B8414" s="7" t="s">
        <v>25125</v>
      </c>
      <c r="C8414" s="8" t="s">
        <v>25126</v>
      </c>
      <c r="D8414" s="4" t="str">
        <f>IF(AND(COUNTIF(icd_searchgroup!A:A,A8414)=1,NOT(VLOOKUP(A8414,icd_searchgroup!A:C,3,FALSE)="")),"okay","check")</f>
        <v>okay</v>
      </c>
      <c r="E8414" s="9"/>
      <c r="F8414" s="9"/>
    </row>
    <row r="8415" ht="15.75" customHeight="1">
      <c r="A8415" s="6" t="s">
        <v>25127</v>
      </c>
      <c r="B8415" s="7" t="s">
        <v>25128</v>
      </c>
      <c r="C8415" s="8" t="s">
        <v>25129</v>
      </c>
      <c r="D8415" s="4" t="str">
        <f>IF(AND(COUNTIF(icd_searchgroup!A:A,A8415)=1,NOT(VLOOKUP(A8415,icd_searchgroup!A:C,3,FALSE)="")),"okay","check")</f>
        <v>okay</v>
      </c>
      <c r="E8415" s="9"/>
      <c r="F8415" s="9"/>
    </row>
    <row r="8416" ht="15.75" customHeight="1">
      <c r="A8416" s="6" t="s">
        <v>25130</v>
      </c>
      <c r="B8416" s="7" t="s">
        <v>25131</v>
      </c>
      <c r="C8416" s="8" t="s">
        <v>25132</v>
      </c>
      <c r="D8416" s="4" t="str">
        <f>IF(AND(COUNTIF(icd_searchgroup!A:A,A8416)=1,NOT(VLOOKUP(A8416,icd_searchgroup!A:C,3,FALSE)="")),"okay","check")</f>
        <v>okay</v>
      </c>
      <c r="E8416" s="9"/>
      <c r="F8416" s="9"/>
    </row>
    <row r="8417" ht="15.75" customHeight="1">
      <c r="A8417" s="6" t="s">
        <v>25133</v>
      </c>
      <c r="B8417" s="7" t="s">
        <v>25134</v>
      </c>
      <c r="C8417" s="8" t="s">
        <v>25135</v>
      </c>
      <c r="D8417" s="4" t="str">
        <f>IF(AND(COUNTIF(icd_searchgroup!A:A,A8417)=1,NOT(VLOOKUP(A8417,icd_searchgroup!A:C,3,FALSE)="")),"okay","check")</f>
        <v>okay</v>
      </c>
      <c r="E8417" s="9"/>
      <c r="F8417" s="9"/>
    </row>
    <row r="8418" ht="15.75" customHeight="1">
      <c r="A8418" s="6" t="s">
        <v>25136</v>
      </c>
      <c r="B8418" s="7" t="s">
        <v>25137</v>
      </c>
      <c r="C8418" s="8" t="s">
        <v>25138</v>
      </c>
      <c r="D8418" s="4" t="str">
        <f>IF(AND(COUNTIF(icd_searchgroup!A:A,A8418)=1,NOT(VLOOKUP(A8418,icd_searchgroup!A:C,3,FALSE)="")),"okay","check")</f>
        <v>okay</v>
      </c>
      <c r="E8418" s="9"/>
      <c r="F8418" s="9"/>
    </row>
    <row r="8419" ht="15.75" customHeight="1">
      <c r="A8419" s="6" t="s">
        <v>25139</v>
      </c>
      <c r="B8419" s="7" t="s">
        <v>25140</v>
      </c>
      <c r="C8419" s="8" t="s">
        <v>25141</v>
      </c>
      <c r="D8419" s="4" t="str">
        <f>IF(AND(COUNTIF(icd_searchgroup!A:A,A8419)=1,NOT(VLOOKUP(A8419,icd_searchgroup!A:C,3,FALSE)="")),"okay","check")</f>
        <v>okay</v>
      </c>
      <c r="E8419" s="9"/>
      <c r="F8419" s="9"/>
    </row>
    <row r="8420" ht="15.75" customHeight="1">
      <c r="A8420" s="6" t="s">
        <v>25142</v>
      </c>
      <c r="B8420" s="7" t="s">
        <v>25143</v>
      </c>
      <c r="C8420" s="8" t="s">
        <v>25144</v>
      </c>
      <c r="D8420" s="4" t="str">
        <f>IF(AND(COUNTIF(icd_searchgroup!A:A,A8420)=1,NOT(VLOOKUP(A8420,icd_searchgroup!A:C,3,FALSE)="")),"okay","check")</f>
        <v>okay</v>
      </c>
      <c r="E8420" s="9"/>
      <c r="F8420" s="9"/>
    </row>
    <row r="8421" ht="15.75" customHeight="1">
      <c r="A8421" s="6" t="s">
        <v>25145</v>
      </c>
      <c r="B8421" s="7" t="s">
        <v>25146</v>
      </c>
      <c r="C8421" s="8" t="s">
        <v>25147</v>
      </c>
      <c r="D8421" s="4" t="str">
        <f>IF(AND(COUNTIF(icd_searchgroup!A:A,A8421)=1,NOT(VLOOKUP(A8421,icd_searchgroup!A:C,3,FALSE)="")),"okay","check")</f>
        <v>okay</v>
      </c>
      <c r="E8421" s="9"/>
      <c r="F8421" s="9"/>
    </row>
    <row r="8422" ht="15.75" customHeight="1">
      <c r="A8422" s="6" t="s">
        <v>25148</v>
      </c>
      <c r="B8422" s="7" t="s">
        <v>25149</v>
      </c>
      <c r="C8422" s="8" t="s">
        <v>25150</v>
      </c>
      <c r="D8422" s="4" t="str">
        <f>IF(AND(COUNTIF(icd_searchgroup!A:A,A8422)=1,NOT(VLOOKUP(A8422,icd_searchgroup!A:C,3,FALSE)="")),"okay","check")</f>
        <v>okay</v>
      </c>
      <c r="E8422" s="9"/>
      <c r="F8422" s="9"/>
    </row>
    <row r="8423" ht="15.75" customHeight="1">
      <c r="A8423" s="6" t="s">
        <v>25151</v>
      </c>
      <c r="B8423" s="7" t="s">
        <v>25152</v>
      </c>
      <c r="C8423" s="8" t="s">
        <v>25153</v>
      </c>
      <c r="D8423" s="4" t="str">
        <f>IF(AND(COUNTIF(icd_searchgroup!A:A,A8423)=1,NOT(VLOOKUP(A8423,icd_searchgroup!A:C,3,FALSE)="")),"okay","check")</f>
        <v>okay</v>
      </c>
      <c r="E8423" s="9"/>
      <c r="F8423" s="9"/>
    </row>
    <row r="8424" ht="15.75" customHeight="1">
      <c r="A8424" s="6" t="s">
        <v>25154</v>
      </c>
      <c r="B8424" s="7" t="s">
        <v>25155</v>
      </c>
      <c r="C8424" s="8" t="s">
        <v>25156</v>
      </c>
      <c r="D8424" s="4" t="str">
        <f>IF(AND(COUNTIF(icd_searchgroup!A:A,A8424)=1,NOT(VLOOKUP(A8424,icd_searchgroup!A:C,3,FALSE)="")),"okay","check")</f>
        <v>okay</v>
      </c>
      <c r="E8424" s="9"/>
      <c r="F8424" s="9"/>
    </row>
    <row r="8425" ht="15.75" customHeight="1">
      <c r="A8425" s="6" t="s">
        <v>25157</v>
      </c>
      <c r="B8425" s="7" t="s">
        <v>25158</v>
      </c>
      <c r="C8425" s="8" t="s">
        <v>25159</v>
      </c>
      <c r="D8425" s="4" t="str">
        <f>IF(AND(COUNTIF(icd_searchgroup!A:A,A8425)=1,NOT(VLOOKUP(A8425,icd_searchgroup!A:C,3,FALSE)="")),"okay","check")</f>
        <v>okay</v>
      </c>
      <c r="E8425" s="9"/>
      <c r="F8425" s="9"/>
    </row>
    <row r="8426" ht="15.75" customHeight="1">
      <c r="A8426" s="6" t="s">
        <v>25160</v>
      </c>
      <c r="B8426" s="7" t="s">
        <v>25161</v>
      </c>
      <c r="C8426" s="8" t="s">
        <v>25162</v>
      </c>
      <c r="D8426" s="4" t="str">
        <f>IF(AND(COUNTIF(icd_searchgroup!A:A,A8426)=1,NOT(VLOOKUP(A8426,icd_searchgroup!A:C,3,FALSE)="")),"okay","check")</f>
        <v>okay</v>
      </c>
      <c r="E8426" s="9"/>
      <c r="F8426" s="9"/>
    </row>
    <row r="8427" ht="15.75" customHeight="1">
      <c r="A8427" s="6" t="s">
        <v>25163</v>
      </c>
      <c r="B8427" s="7" t="s">
        <v>25164</v>
      </c>
      <c r="C8427" s="8" t="s">
        <v>25165</v>
      </c>
      <c r="D8427" s="4" t="str">
        <f>IF(AND(COUNTIF(icd_searchgroup!A:A,A8427)=1,NOT(VLOOKUP(A8427,icd_searchgroup!A:C,3,FALSE)="")),"okay","check")</f>
        <v>okay</v>
      </c>
      <c r="E8427" s="9"/>
      <c r="F8427" s="9"/>
    </row>
    <row r="8428" ht="15.75" customHeight="1">
      <c r="A8428" s="6" t="s">
        <v>25166</v>
      </c>
      <c r="B8428" s="7" t="s">
        <v>25167</v>
      </c>
      <c r="C8428" s="8" t="s">
        <v>25168</v>
      </c>
      <c r="D8428" s="4" t="str">
        <f>IF(AND(COUNTIF(icd_searchgroup!A:A,A8428)=1,NOT(VLOOKUP(A8428,icd_searchgroup!A:C,3,FALSE)="")),"okay","check")</f>
        <v>okay</v>
      </c>
      <c r="E8428" s="9"/>
      <c r="F8428" s="9"/>
    </row>
    <row r="8429" ht="15.75" customHeight="1">
      <c r="A8429" s="6" t="s">
        <v>25169</v>
      </c>
      <c r="B8429" s="7" t="s">
        <v>25170</v>
      </c>
      <c r="C8429" s="8" t="s">
        <v>25171</v>
      </c>
      <c r="D8429" s="4" t="str">
        <f>IF(AND(COUNTIF(icd_searchgroup!A:A,A8429)=1,NOT(VLOOKUP(A8429,icd_searchgroup!A:C,3,FALSE)="")),"okay","check")</f>
        <v>okay</v>
      </c>
      <c r="E8429" s="9"/>
      <c r="F8429" s="9"/>
    </row>
    <row r="8430" ht="15.75" customHeight="1">
      <c r="A8430" s="6" t="s">
        <v>25172</v>
      </c>
      <c r="B8430" s="7" t="s">
        <v>25173</v>
      </c>
      <c r="C8430" s="8" t="s">
        <v>25174</v>
      </c>
      <c r="D8430" s="4" t="str">
        <f>IF(AND(COUNTIF(icd_searchgroup!A:A,A8430)=1,NOT(VLOOKUP(A8430,icd_searchgroup!A:C,3,FALSE)="")),"okay","check")</f>
        <v>okay</v>
      </c>
      <c r="E8430" s="9"/>
      <c r="F8430" s="9"/>
    </row>
    <row r="8431" ht="15.75" customHeight="1">
      <c r="A8431" s="6" t="s">
        <v>25175</v>
      </c>
      <c r="B8431" s="7" t="s">
        <v>25176</v>
      </c>
      <c r="C8431" s="8" t="s">
        <v>25177</v>
      </c>
      <c r="D8431" s="4" t="str">
        <f>IF(AND(COUNTIF(icd_searchgroup!A:A,A8431)=1,NOT(VLOOKUP(A8431,icd_searchgroup!A:C,3,FALSE)="")),"okay","check")</f>
        <v>okay</v>
      </c>
      <c r="E8431" s="9"/>
      <c r="F8431" s="9"/>
    </row>
    <row r="8432" ht="15.75" customHeight="1">
      <c r="A8432" s="6" t="s">
        <v>25178</v>
      </c>
      <c r="B8432" s="7" t="s">
        <v>25179</v>
      </c>
      <c r="C8432" s="8" t="s">
        <v>25180</v>
      </c>
      <c r="D8432" s="4" t="str">
        <f>IF(AND(COUNTIF(icd_searchgroup!A:A,A8432)=1,NOT(VLOOKUP(A8432,icd_searchgroup!A:C,3,FALSE)="")),"okay","check")</f>
        <v>okay</v>
      </c>
      <c r="E8432" s="9"/>
      <c r="F8432" s="9"/>
    </row>
    <row r="8433" ht="15.75" customHeight="1">
      <c r="A8433" s="6" t="s">
        <v>25181</v>
      </c>
      <c r="B8433" s="7" t="s">
        <v>25182</v>
      </c>
      <c r="C8433" s="8" t="s">
        <v>25183</v>
      </c>
      <c r="D8433" s="4" t="str">
        <f>IF(AND(COUNTIF(icd_searchgroup!A:A,A8433)=1,NOT(VLOOKUP(A8433,icd_searchgroup!A:C,3,FALSE)="")),"okay","check")</f>
        <v>okay</v>
      </c>
      <c r="E8433" s="9"/>
      <c r="F8433" s="9"/>
    </row>
    <row r="8434" ht="15.75" customHeight="1">
      <c r="A8434" s="6" t="s">
        <v>25184</v>
      </c>
      <c r="B8434" s="7" t="s">
        <v>25185</v>
      </c>
      <c r="C8434" s="8" t="s">
        <v>25186</v>
      </c>
      <c r="D8434" s="4" t="str">
        <f>IF(AND(COUNTIF(icd_searchgroup!A:A,A8434)=1,NOT(VLOOKUP(A8434,icd_searchgroup!A:C,3,FALSE)="")),"okay","check")</f>
        <v>okay</v>
      </c>
      <c r="E8434" s="9"/>
      <c r="F8434" s="9"/>
    </row>
    <row r="8435" ht="15.75" customHeight="1">
      <c r="A8435" s="6" t="s">
        <v>25187</v>
      </c>
      <c r="B8435" s="7" t="s">
        <v>25188</v>
      </c>
      <c r="C8435" s="8" t="s">
        <v>25189</v>
      </c>
      <c r="D8435" s="4" t="str">
        <f>IF(AND(COUNTIF(icd_searchgroup!A:A,A8435)=1,NOT(VLOOKUP(A8435,icd_searchgroup!A:C,3,FALSE)="")),"okay","check")</f>
        <v>okay</v>
      </c>
      <c r="E8435" s="9"/>
      <c r="F8435" s="9"/>
    </row>
    <row r="8436" ht="15.75" customHeight="1">
      <c r="A8436" s="6" t="s">
        <v>25190</v>
      </c>
      <c r="B8436" s="7" t="s">
        <v>25191</v>
      </c>
      <c r="C8436" s="8" t="s">
        <v>25192</v>
      </c>
      <c r="D8436" s="4" t="str">
        <f>IF(AND(COUNTIF(icd_searchgroup!A:A,A8436)=1,NOT(VLOOKUP(A8436,icd_searchgroup!A:C,3,FALSE)="")),"okay","check")</f>
        <v>okay</v>
      </c>
      <c r="E8436" s="9"/>
      <c r="F8436" s="9"/>
    </row>
    <row r="8437" ht="15.75" customHeight="1">
      <c r="A8437" s="6" t="s">
        <v>25193</v>
      </c>
      <c r="B8437" s="7" t="s">
        <v>25194</v>
      </c>
      <c r="C8437" s="8" t="s">
        <v>25195</v>
      </c>
      <c r="D8437" s="4" t="str">
        <f>IF(AND(COUNTIF(icd_searchgroup!A:A,A8437)=1,NOT(VLOOKUP(A8437,icd_searchgroup!A:C,3,FALSE)="")),"okay","check")</f>
        <v>okay</v>
      </c>
      <c r="E8437" s="9"/>
      <c r="F8437" s="9"/>
    </row>
    <row r="8438" ht="15.75" customHeight="1">
      <c r="A8438" s="6" t="s">
        <v>25196</v>
      </c>
      <c r="B8438" s="7" t="s">
        <v>25197</v>
      </c>
      <c r="C8438" s="8" t="s">
        <v>25198</v>
      </c>
      <c r="D8438" s="4" t="str">
        <f>IF(AND(COUNTIF(icd_searchgroup!A:A,A8438)=1,NOT(VLOOKUP(A8438,icd_searchgroup!A:C,3,FALSE)="")),"okay","check")</f>
        <v>okay</v>
      </c>
      <c r="E8438" s="9"/>
      <c r="F8438" s="9"/>
    </row>
    <row r="8439" ht="15.75" customHeight="1">
      <c r="A8439" s="6" t="s">
        <v>25199</v>
      </c>
      <c r="B8439" s="7" t="s">
        <v>25200</v>
      </c>
      <c r="C8439" s="8" t="s">
        <v>25201</v>
      </c>
      <c r="D8439" s="4" t="str">
        <f>IF(AND(COUNTIF(icd_searchgroup!A:A,A8439)=1,NOT(VLOOKUP(A8439,icd_searchgroup!A:C,3,FALSE)="")),"okay","check")</f>
        <v>okay</v>
      </c>
      <c r="E8439" s="9"/>
      <c r="F8439" s="9"/>
    </row>
    <row r="8440" ht="15.75" customHeight="1">
      <c r="A8440" s="6" t="s">
        <v>25202</v>
      </c>
      <c r="B8440" s="7" t="s">
        <v>25203</v>
      </c>
      <c r="C8440" s="8" t="s">
        <v>25204</v>
      </c>
      <c r="D8440" s="4" t="str">
        <f>IF(AND(COUNTIF(icd_searchgroup!A:A,A8440)=1,NOT(VLOOKUP(A8440,icd_searchgroup!A:C,3,FALSE)="")),"okay","check")</f>
        <v>okay</v>
      </c>
      <c r="E8440" s="9"/>
      <c r="F8440" s="9"/>
    </row>
    <row r="8441" ht="15.75" customHeight="1">
      <c r="A8441" s="6" t="s">
        <v>25205</v>
      </c>
      <c r="B8441" s="7" t="s">
        <v>25206</v>
      </c>
      <c r="C8441" s="8" t="s">
        <v>25207</v>
      </c>
      <c r="D8441" s="4" t="str">
        <f>IF(AND(COUNTIF(icd_searchgroup!A:A,A8441)=1,NOT(VLOOKUP(A8441,icd_searchgroup!A:C,3,FALSE)="")),"okay","check")</f>
        <v>okay</v>
      </c>
      <c r="E8441" s="9"/>
      <c r="F8441" s="9"/>
    </row>
    <row r="8442" ht="15.75" customHeight="1">
      <c r="A8442" s="6" t="s">
        <v>25208</v>
      </c>
      <c r="B8442" s="7" t="s">
        <v>25209</v>
      </c>
      <c r="C8442" s="8" t="s">
        <v>25210</v>
      </c>
      <c r="D8442" s="4" t="str">
        <f>IF(AND(COUNTIF(icd_searchgroup!A:A,A8442)=1,NOT(VLOOKUP(A8442,icd_searchgroup!A:C,3,FALSE)="")),"okay","check")</f>
        <v>okay</v>
      </c>
      <c r="E8442" s="9"/>
      <c r="F8442" s="9"/>
    </row>
    <row r="8443" ht="15.75" customHeight="1">
      <c r="A8443" s="6" t="s">
        <v>25211</v>
      </c>
      <c r="B8443" s="7" t="s">
        <v>25212</v>
      </c>
      <c r="C8443" s="8" t="s">
        <v>25213</v>
      </c>
      <c r="D8443" s="4" t="str">
        <f>IF(AND(COUNTIF(icd_searchgroup!A:A,A8443)=1,NOT(VLOOKUP(A8443,icd_searchgroup!A:C,3,FALSE)="")),"okay","check")</f>
        <v>okay</v>
      </c>
      <c r="E8443" s="9"/>
      <c r="F8443" s="9"/>
    </row>
    <row r="8444" ht="15.75" customHeight="1">
      <c r="A8444" s="6" t="s">
        <v>25214</v>
      </c>
      <c r="B8444" s="7" t="s">
        <v>25215</v>
      </c>
      <c r="C8444" s="8" t="s">
        <v>25216</v>
      </c>
      <c r="D8444" s="4" t="str">
        <f>IF(AND(COUNTIF(icd_searchgroup!A:A,A8444)=1,NOT(VLOOKUP(A8444,icd_searchgroup!A:C,3,FALSE)="")),"okay","check")</f>
        <v>okay</v>
      </c>
      <c r="E8444" s="9"/>
      <c r="F8444" s="9"/>
    </row>
    <row r="8445" ht="15.75" customHeight="1">
      <c r="A8445" s="6" t="s">
        <v>25217</v>
      </c>
      <c r="B8445" s="7" t="s">
        <v>25218</v>
      </c>
      <c r="C8445" s="8" t="s">
        <v>25219</v>
      </c>
      <c r="D8445" s="4" t="str">
        <f>IF(AND(COUNTIF(icd_searchgroup!A:A,A8445)=1,NOT(VLOOKUP(A8445,icd_searchgroup!A:C,3,FALSE)="")),"okay","check")</f>
        <v>okay</v>
      </c>
      <c r="E8445" s="9"/>
      <c r="F8445" s="9"/>
    </row>
    <row r="8446" ht="15.75" customHeight="1">
      <c r="A8446" s="6" t="s">
        <v>25220</v>
      </c>
      <c r="B8446" s="7" t="s">
        <v>25221</v>
      </c>
      <c r="C8446" s="8" t="s">
        <v>25222</v>
      </c>
      <c r="D8446" s="4" t="str">
        <f>IF(AND(COUNTIF(icd_searchgroup!A:A,A8446)=1,NOT(VLOOKUP(A8446,icd_searchgroup!A:C,3,FALSE)="")),"okay","check")</f>
        <v>okay</v>
      </c>
      <c r="E8446" s="9"/>
      <c r="F8446" s="9"/>
    </row>
    <row r="8447" ht="15.75" customHeight="1">
      <c r="A8447" s="6" t="s">
        <v>25223</v>
      </c>
      <c r="B8447" s="7" t="s">
        <v>25224</v>
      </c>
      <c r="C8447" s="8" t="s">
        <v>25225</v>
      </c>
      <c r="D8447" s="4" t="str">
        <f>IF(AND(COUNTIF(icd_searchgroup!A:A,A8447)=1,NOT(VLOOKUP(A8447,icd_searchgroup!A:C,3,FALSE)="")),"okay","check")</f>
        <v>okay</v>
      </c>
      <c r="E8447" s="9"/>
      <c r="F8447" s="9"/>
    </row>
    <row r="8448" ht="15.75" customHeight="1">
      <c r="A8448" s="6" t="s">
        <v>25226</v>
      </c>
      <c r="B8448" s="7" t="s">
        <v>25227</v>
      </c>
      <c r="C8448" s="8" t="s">
        <v>25228</v>
      </c>
      <c r="D8448" s="4" t="str">
        <f>IF(AND(COUNTIF(icd_searchgroup!A:A,A8448)=1,NOT(VLOOKUP(A8448,icd_searchgroup!A:C,3,FALSE)="")),"okay","check")</f>
        <v>okay</v>
      </c>
      <c r="E8448" s="9"/>
      <c r="F8448" s="9"/>
    </row>
    <row r="8449" ht="15.75" customHeight="1">
      <c r="A8449" s="6" t="s">
        <v>25229</v>
      </c>
      <c r="B8449" s="7" t="s">
        <v>25230</v>
      </c>
      <c r="C8449" s="8" t="s">
        <v>25231</v>
      </c>
      <c r="D8449" s="4" t="str">
        <f>IF(AND(COUNTIF(icd_searchgroup!A:A,A8449)=1,NOT(VLOOKUP(A8449,icd_searchgroup!A:C,3,FALSE)="")),"okay","check")</f>
        <v>okay</v>
      </c>
      <c r="E8449" s="9"/>
      <c r="F8449" s="9"/>
    </row>
    <row r="8450" ht="15.75" customHeight="1">
      <c r="A8450" s="6" t="s">
        <v>25232</v>
      </c>
      <c r="B8450" s="7" t="s">
        <v>25233</v>
      </c>
      <c r="C8450" s="8" t="s">
        <v>25234</v>
      </c>
      <c r="D8450" s="4" t="str">
        <f>IF(AND(COUNTIF(icd_searchgroup!A:A,A8450)=1,NOT(VLOOKUP(A8450,icd_searchgroup!A:C,3,FALSE)="")),"okay","check")</f>
        <v>okay</v>
      </c>
      <c r="E8450" s="9"/>
      <c r="F8450" s="9"/>
    </row>
    <row r="8451" ht="15.75" customHeight="1">
      <c r="A8451" s="6" t="s">
        <v>25235</v>
      </c>
      <c r="B8451" s="7" t="s">
        <v>25236</v>
      </c>
      <c r="C8451" s="8" t="s">
        <v>25234</v>
      </c>
      <c r="D8451" s="4" t="str">
        <f>IF(AND(COUNTIF(icd_searchgroup!A:A,A8451)=1,NOT(VLOOKUP(A8451,icd_searchgroup!A:C,3,FALSE)="")),"okay","check")</f>
        <v>okay</v>
      </c>
      <c r="E8451" s="9"/>
      <c r="F8451" s="9"/>
    </row>
    <row r="8452" ht="15.75" customHeight="1">
      <c r="A8452" s="6" t="s">
        <v>25237</v>
      </c>
      <c r="B8452" s="7" t="s">
        <v>25238</v>
      </c>
      <c r="C8452" s="8" t="s">
        <v>25239</v>
      </c>
      <c r="D8452" s="4" t="str">
        <f>IF(AND(COUNTIF(icd_searchgroup!A:A,A8452)=1,NOT(VLOOKUP(A8452,icd_searchgroup!A:C,3,FALSE)="")),"okay","check")</f>
        <v>okay</v>
      </c>
      <c r="E8452" s="9"/>
      <c r="F8452" s="9"/>
    </row>
    <row r="8453" ht="15.75" customHeight="1">
      <c r="A8453" s="6" t="s">
        <v>25240</v>
      </c>
      <c r="B8453" s="7" t="s">
        <v>25241</v>
      </c>
      <c r="C8453" s="8" t="s">
        <v>25242</v>
      </c>
      <c r="D8453" s="4" t="str">
        <f>IF(AND(COUNTIF(icd_searchgroup!A:A,A8453)=1,NOT(VLOOKUP(A8453,icd_searchgroup!A:C,3,FALSE)="")),"okay","check")</f>
        <v>okay</v>
      </c>
      <c r="E8453" s="9"/>
      <c r="F8453" s="9"/>
    </row>
    <row r="8454" ht="15.75" customHeight="1">
      <c r="A8454" s="6" t="s">
        <v>25243</v>
      </c>
      <c r="B8454" s="7" t="s">
        <v>25244</v>
      </c>
      <c r="C8454" s="8" t="s">
        <v>25245</v>
      </c>
      <c r="D8454" s="4" t="str">
        <f>IF(AND(COUNTIF(icd_searchgroup!A:A,A8454)=1,NOT(VLOOKUP(A8454,icd_searchgroup!A:C,3,FALSE)="")),"okay","check")</f>
        <v>okay</v>
      </c>
      <c r="E8454" s="9"/>
      <c r="F8454" s="9"/>
    </row>
    <row r="8455" ht="15.75" customHeight="1">
      <c r="A8455" s="6" t="s">
        <v>25246</v>
      </c>
      <c r="B8455" s="7" t="s">
        <v>25247</v>
      </c>
      <c r="C8455" s="8" t="s">
        <v>25248</v>
      </c>
      <c r="D8455" s="4" t="str">
        <f>IF(AND(COUNTIF(icd_searchgroup!A:A,A8455)=1,NOT(VLOOKUP(A8455,icd_searchgroup!A:C,3,FALSE)="")),"okay","check")</f>
        <v>okay</v>
      </c>
      <c r="E8455" s="9"/>
      <c r="F8455" s="9"/>
    </row>
    <row r="8456" ht="15.75" customHeight="1">
      <c r="A8456" s="6" t="s">
        <v>25249</v>
      </c>
      <c r="B8456" s="7" t="s">
        <v>25250</v>
      </c>
      <c r="C8456" s="8" t="s">
        <v>25251</v>
      </c>
      <c r="D8456" s="4" t="str">
        <f>IF(AND(COUNTIF(icd_searchgroup!A:A,A8456)=1,NOT(VLOOKUP(A8456,icd_searchgroup!A:C,3,FALSE)="")),"okay","check")</f>
        <v>okay</v>
      </c>
      <c r="E8456" s="9"/>
      <c r="F8456" s="9"/>
    </row>
    <row r="8457" ht="15.75" customHeight="1">
      <c r="A8457" s="6" t="s">
        <v>25252</v>
      </c>
      <c r="B8457" s="7" t="s">
        <v>25253</v>
      </c>
      <c r="C8457" s="8" t="s">
        <v>25254</v>
      </c>
      <c r="D8457" s="4" t="str">
        <f>IF(AND(COUNTIF(icd_searchgroup!A:A,A8457)=1,NOT(VLOOKUP(A8457,icd_searchgroup!A:C,3,FALSE)="")),"okay","check")</f>
        <v>okay</v>
      </c>
      <c r="E8457" s="9"/>
      <c r="F8457" s="9"/>
    </row>
    <row r="8458" ht="15.75" customHeight="1">
      <c r="A8458" s="6" t="s">
        <v>25255</v>
      </c>
      <c r="B8458" s="7" t="s">
        <v>25256</v>
      </c>
      <c r="C8458" s="8" t="s">
        <v>25257</v>
      </c>
      <c r="D8458" s="4" t="str">
        <f>IF(AND(COUNTIF(icd_searchgroup!A:A,A8458)=1,NOT(VLOOKUP(A8458,icd_searchgroup!A:C,3,FALSE)="")),"okay","check")</f>
        <v>okay</v>
      </c>
      <c r="E8458" s="9"/>
      <c r="F8458" s="9"/>
    </row>
    <row r="8459" ht="15.75" customHeight="1">
      <c r="A8459" s="6" t="s">
        <v>25258</v>
      </c>
      <c r="B8459" s="7" t="s">
        <v>25259</v>
      </c>
      <c r="C8459" s="8" t="s">
        <v>25260</v>
      </c>
      <c r="D8459" s="4" t="str">
        <f>IF(AND(COUNTIF(icd_searchgroup!A:A,A8459)=1,NOT(VLOOKUP(A8459,icd_searchgroup!A:C,3,FALSE)="")),"okay","check")</f>
        <v>okay</v>
      </c>
      <c r="E8459" s="9"/>
      <c r="F8459" s="9"/>
    </row>
    <row r="8460" ht="15.75" customHeight="1">
      <c r="A8460" s="6" t="s">
        <v>25261</v>
      </c>
      <c r="B8460" s="7" t="s">
        <v>25262</v>
      </c>
      <c r="C8460" s="8" t="s">
        <v>25263</v>
      </c>
      <c r="D8460" s="4" t="str">
        <f>IF(AND(COUNTIF(icd_searchgroup!A:A,A8460)=1,NOT(VLOOKUP(A8460,icd_searchgroup!A:C,3,FALSE)="")),"okay","check")</f>
        <v>okay</v>
      </c>
      <c r="E8460" s="9"/>
      <c r="F8460" s="9"/>
    </row>
    <row r="8461" ht="15.75" customHeight="1">
      <c r="A8461" s="6" t="s">
        <v>25264</v>
      </c>
      <c r="B8461" s="7" t="s">
        <v>25265</v>
      </c>
      <c r="C8461" s="8" t="s">
        <v>25266</v>
      </c>
      <c r="D8461" s="4" t="str">
        <f>IF(AND(COUNTIF(icd_searchgroup!A:A,A8461)=1,NOT(VLOOKUP(A8461,icd_searchgroup!A:C,3,FALSE)="")),"okay","check")</f>
        <v>okay</v>
      </c>
      <c r="E8461" s="9"/>
      <c r="F8461" s="9"/>
    </row>
    <row r="8462" ht="15.75" customHeight="1">
      <c r="A8462" s="6" t="s">
        <v>25267</v>
      </c>
      <c r="B8462" s="7" t="s">
        <v>25268</v>
      </c>
      <c r="C8462" s="8" t="s">
        <v>25269</v>
      </c>
      <c r="D8462" s="4" t="str">
        <f>IF(AND(COUNTIF(icd_searchgroup!A:A,A8462)=1,NOT(VLOOKUP(A8462,icd_searchgroup!A:C,3,FALSE)="")),"okay","check")</f>
        <v>okay</v>
      </c>
      <c r="E8462" s="9"/>
      <c r="F8462" s="9"/>
    </row>
    <row r="8463" ht="15.75" customHeight="1">
      <c r="A8463" s="6" t="s">
        <v>25270</v>
      </c>
      <c r="B8463" s="7" t="s">
        <v>25271</v>
      </c>
      <c r="C8463" s="8" t="s">
        <v>25272</v>
      </c>
      <c r="D8463" s="4" t="str">
        <f>IF(AND(COUNTIF(icd_searchgroup!A:A,A8463)=1,NOT(VLOOKUP(A8463,icd_searchgroup!A:C,3,FALSE)="")),"okay","check")</f>
        <v>okay</v>
      </c>
      <c r="E8463" s="9"/>
      <c r="F8463" s="9"/>
    </row>
    <row r="8464" ht="15.75" customHeight="1">
      <c r="A8464" s="6" t="s">
        <v>25273</v>
      </c>
      <c r="B8464" s="7" t="s">
        <v>25274</v>
      </c>
      <c r="C8464" s="8" t="s">
        <v>25275</v>
      </c>
      <c r="D8464" s="4" t="str">
        <f>IF(AND(COUNTIF(icd_searchgroup!A:A,A8464)=1,NOT(VLOOKUP(A8464,icd_searchgroup!A:C,3,FALSE)="")),"okay","check")</f>
        <v>okay</v>
      </c>
      <c r="E8464" s="9"/>
      <c r="F8464" s="9"/>
    </row>
    <row r="8465" ht="15.75" customHeight="1">
      <c r="A8465" s="6" t="s">
        <v>25276</v>
      </c>
      <c r="B8465" s="7" t="s">
        <v>25277</v>
      </c>
      <c r="C8465" s="8" t="s">
        <v>25278</v>
      </c>
      <c r="D8465" s="4" t="str">
        <f>IF(AND(COUNTIF(icd_searchgroup!A:A,A8465)=1,NOT(VLOOKUP(A8465,icd_searchgroup!A:C,3,FALSE)="")),"okay","check")</f>
        <v>okay</v>
      </c>
      <c r="E8465" s="9"/>
      <c r="F8465" s="9"/>
    </row>
    <row r="8466" ht="15.75" customHeight="1">
      <c r="A8466" s="6" t="s">
        <v>25279</v>
      </c>
      <c r="B8466" s="7" t="s">
        <v>25280</v>
      </c>
      <c r="C8466" s="8" t="s">
        <v>25281</v>
      </c>
      <c r="D8466" s="4" t="str">
        <f>IF(AND(COUNTIF(icd_searchgroup!A:A,A8466)=1,NOT(VLOOKUP(A8466,icd_searchgroup!A:C,3,FALSE)="")),"okay","check")</f>
        <v>okay</v>
      </c>
      <c r="E8466" s="9"/>
      <c r="F8466" s="9"/>
    </row>
    <row r="8467" ht="15.75" customHeight="1">
      <c r="A8467" s="6" t="s">
        <v>25282</v>
      </c>
      <c r="B8467" s="7" t="s">
        <v>25283</v>
      </c>
      <c r="C8467" s="8" t="s">
        <v>25284</v>
      </c>
      <c r="D8467" s="4" t="str">
        <f>IF(AND(COUNTIF(icd_searchgroup!A:A,A8467)=1,NOT(VLOOKUP(A8467,icd_searchgroup!A:C,3,FALSE)="")),"okay","check")</f>
        <v>okay</v>
      </c>
      <c r="E8467" s="9"/>
      <c r="F8467" s="9"/>
    </row>
    <row r="8468" ht="15.75" customHeight="1">
      <c r="A8468" s="6" t="s">
        <v>25285</v>
      </c>
      <c r="B8468" s="7" t="s">
        <v>25286</v>
      </c>
      <c r="C8468" s="8" t="s">
        <v>25287</v>
      </c>
      <c r="D8468" s="4" t="str">
        <f>IF(AND(COUNTIF(icd_searchgroup!A:A,A8468)=1,NOT(VLOOKUP(A8468,icd_searchgroup!A:C,3,FALSE)="")),"okay","check")</f>
        <v>okay</v>
      </c>
      <c r="E8468" s="9"/>
      <c r="F8468" s="9"/>
    </row>
    <row r="8469" ht="15.75" customHeight="1">
      <c r="A8469" s="6" t="s">
        <v>25288</v>
      </c>
      <c r="B8469" s="7" t="s">
        <v>25289</v>
      </c>
      <c r="C8469" s="8" t="s">
        <v>25290</v>
      </c>
      <c r="D8469" s="4" t="str">
        <f>IF(AND(COUNTIF(icd_searchgroup!A:A,A8469)=1,NOT(VLOOKUP(A8469,icd_searchgroup!A:C,3,FALSE)="")),"okay","check")</f>
        <v>okay</v>
      </c>
      <c r="E8469" s="9"/>
      <c r="F8469" s="9"/>
    </row>
    <row r="8470" ht="15.75" customHeight="1">
      <c r="A8470" s="6" t="s">
        <v>25291</v>
      </c>
      <c r="B8470" s="7" t="s">
        <v>25292</v>
      </c>
      <c r="C8470" s="8" t="s">
        <v>25293</v>
      </c>
      <c r="D8470" s="4" t="str">
        <f>IF(AND(COUNTIF(icd_searchgroup!A:A,A8470)=1,NOT(VLOOKUP(A8470,icd_searchgroup!A:C,3,FALSE)="")),"okay","check")</f>
        <v>okay</v>
      </c>
      <c r="E8470" s="9"/>
      <c r="F8470" s="9"/>
    </row>
    <row r="8471" ht="15.75" customHeight="1">
      <c r="A8471" s="6" t="s">
        <v>25294</v>
      </c>
      <c r="B8471" s="7" t="s">
        <v>25295</v>
      </c>
      <c r="C8471" s="8" t="s">
        <v>25296</v>
      </c>
      <c r="D8471" s="4" t="str">
        <f>IF(AND(COUNTIF(icd_searchgroup!A:A,A8471)=1,NOT(VLOOKUP(A8471,icd_searchgroup!A:C,3,FALSE)="")),"okay","check")</f>
        <v>okay</v>
      </c>
      <c r="E8471" s="9"/>
      <c r="F8471" s="9"/>
    </row>
    <row r="8472" ht="15.75" customHeight="1">
      <c r="A8472" s="6" t="s">
        <v>25297</v>
      </c>
      <c r="B8472" s="7" t="s">
        <v>25298</v>
      </c>
      <c r="C8472" s="8" t="s">
        <v>25299</v>
      </c>
      <c r="D8472" s="4" t="str">
        <f>IF(AND(COUNTIF(icd_searchgroup!A:A,A8472)=1,NOT(VLOOKUP(A8472,icd_searchgroup!A:C,3,FALSE)="")),"okay","check")</f>
        <v>okay</v>
      </c>
      <c r="E8472" s="9"/>
      <c r="F8472" s="9"/>
    </row>
    <row r="8473" ht="15.75" customHeight="1">
      <c r="A8473" s="6" t="s">
        <v>25300</v>
      </c>
      <c r="B8473" s="7" t="s">
        <v>25301</v>
      </c>
      <c r="C8473" s="8" t="s">
        <v>25302</v>
      </c>
      <c r="D8473" s="4" t="str">
        <f>IF(AND(COUNTIF(icd_searchgroup!A:A,A8473)=1,NOT(VLOOKUP(A8473,icd_searchgroup!A:C,3,FALSE)="")),"okay","check")</f>
        <v>okay</v>
      </c>
      <c r="E8473" s="9"/>
      <c r="F8473" s="9"/>
    </row>
    <row r="8474" ht="15.75" customHeight="1">
      <c r="A8474" s="6" t="s">
        <v>25303</v>
      </c>
      <c r="B8474" s="7" t="s">
        <v>25304</v>
      </c>
      <c r="C8474" s="8" t="s">
        <v>25305</v>
      </c>
      <c r="D8474" s="4" t="str">
        <f>IF(AND(COUNTIF(icd_searchgroup!A:A,A8474)=1,NOT(VLOOKUP(A8474,icd_searchgroup!A:C,3,FALSE)="")),"okay","check")</f>
        <v>okay</v>
      </c>
      <c r="E8474" s="9"/>
      <c r="F8474" s="9"/>
    </row>
    <row r="8475" ht="15.75" customHeight="1">
      <c r="A8475" s="6" t="s">
        <v>25306</v>
      </c>
      <c r="B8475" s="7" t="s">
        <v>25307</v>
      </c>
      <c r="C8475" s="8" t="s">
        <v>25308</v>
      </c>
      <c r="D8475" s="4" t="str">
        <f>IF(AND(COUNTIF(icd_searchgroup!A:A,A8475)=1,NOT(VLOOKUP(A8475,icd_searchgroup!A:C,3,FALSE)="")),"okay","check")</f>
        <v>okay</v>
      </c>
      <c r="E8475" s="9"/>
      <c r="F8475" s="9"/>
    </row>
    <row r="8476" ht="15.75" customHeight="1">
      <c r="A8476" s="6" t="s">
        <v>25309</v>
      </c>
      <c r="B8476" s="7" t="s">
        <v>25310</v>
      </c>
      <c r="C8476" s="8" t="s">
        <v>25311</v>
      </c>
      <c r="D8476" s="4" t="str">
        <f>IF(AND(COUNTIF(icd_searchgroup!A:A,A8476)=1,NOT(VLOOKUP(A8476,icd_searchgroup!A:C,3,FALSE)="")),"okay","check")</f>
        <v>okay</v>
      </c>
      <c r="E8476" s="9"/>
      <c r="F8476" s="9"/>
    </row>
    <row r="8477" ht="15.75" customHeight="1">
      <c r="A8477" s="6" t="s">
        <v>25312</v>
      </c>
      <c r="B8477" s="7" t="s">
        <v>25313</v>
      </c>
      <c r="C8477" s="8" t="s">
        <v>25314</v>
      </c>
      <c r="D8477" s="4" t="str">
        <f>IF(AND(COUNTIF(icd_searchgroup!A:A,A8477)=1,NOT(VLOOKUP(A8477,icd_searchgroup!A:C,3,FALSE)="")),"okay","check")</f>
        <v>okay</v>
      </c>
      <c r="E8477" s="9"/>
      <c r="F8477" s="9"/>
    </row>
    <row r="8478" ht="15.75" customHeight="1">
      <c r="A8478" s="6" t="s">
        <v>25315</v>
      </c>
      <c r="B8478" s="7" t="s">
        <v>25316</v>
      </c>
      <c r="C8478" s="8" t="s">
        <v>25317</v>
      </c>
      <c r="D8478" s="4" t="str">
        <f>IF(AND(COUNTIF(icd_searchgroup!A:A,A8478)=1,NOT(VLOOKUP(A8478,icd_searchgroup!A:C,3,FALSE)="")),"okay","check")</f>
        <v>okay</v>
      </c>
      <c r="E8478" s="9"/>
      <c r="F8478" s="9"/>
    </row>
    <row r="8479" ht="15.75" customHeight="1">
      <c r="A8479" s="6" t="s">
        <v>25318</v>
      </c>
      <c r="B8479" s="7" t="s">
        <v>25319</v>
      </c>
      <c r="C8479" s="8" t="s">
        <v>25320</v>
      </c>
      <c r="D8479" s="4" t="str">
        <f>IF(AND(COUNTIF(icd_searchgroup!A:A,A8479)=1,NOT(VLOOKUP(A8479,icd_searchgroup!A:C,3,FALSE)="")),"okay","check")</f>
        <v>okay</v>
      </c>
      <c r="E8479" s="9"/>
      <c r="F8479" s="9"/>
    </row>
    <row r="8480" ht="15.75" customHeight="1">
      <c r="A8480" s="6" t="s">
        <v>25321</v>
      </c>
      <c r="B8480" s="7" t="s">
        <v>25322</v>
      </c>
      <c r="C8480" s="8" t="s">
        <v>25323</v>
      </c>
      <c r="D8480" s="4" t="str">
        <f>IF(AND(COUNTIF(icd_searchgroup!A:A,A8480)=1,NOT(VLOOKUP(A8480,icd_searchgroup!A:C,3,FALSE)="")),"okay","check")</f>
        <v>okay</v>
      </c>
      <c r="E8480" s="9"/>
      <c r="F8480" s="9"/>
    </row>
    <row r="8481" ht="15.75" customHeight="1">
      <c r="A8481" s="6" t="s">
        <v>25324</v>
      </c>
      <c r="B8481" s="7" t="s">
        <v>25325</v>
      </c>
      <c r="C8481" s="8" t="s">
        <v>25326</v>
      </c>
      <c r="D8481" s="4" t="str">
        <f>IF(AND(COUNTIF(icd_searchgroup!A:A,A8481)=1,NOT(VLOOKUP(A8481,icd_searchgroup!A:C,3,FALSE)="")),"okay","check")</f>
        <v>okay</v>
      </c>
      <c r="E8481" s="9"/>
      <c r="F8481" s="9"/>
    </row>
    <row r="8482" ht="15.75" customHeight="1">
      <c r="A8482" s="6" t="s">
        <v>25327</v>
      </c>
      <c r="B8482" s="7" t="s">
        <v>25328</v>
      </c>
      <c r="C8482" s="8" t="s">
        <v>25329</v>
      </c>
      <c r="D8482" s="4" t="str">
        <f>IF(AND(COUNTIF(icd_searchgroup!A:A,A8482)=1,NOT(VLOOKUP(A8482,icd_searchgroup!A:C,3,FALSE)="")),"okay","check")</f>
        <v>okay</v>
      </c>
      <c r="E8482" s="9"/>
      <c r="F8482" s="9"/>
    </row>
    <row r="8483" ht="15.75" customHeight="1">
      <c r="A8483" s="6" t="s">
        <v>25330</v>
      </c>
      <c r="B8483" s="7" t="s">
        <v>25331</v>
      </c>
      <c r="C8483" s="8" t="s">
        <v>25332</v>
      </c>
      <c r="D8483" s="4" t="str">
        <f>IF(AND(COUNTIF(icd_searchgroup!A:A,A8483)=1,NOT(VLOOKUP(A8483,icd_searchgroup!A:C,3,FALSE)="")),"okay","check")</f>
        <v>okay</v>
      </c>
      <c r="E8483" s="9"/>
      <c r="F8483" s="9"/>
    </row>
    <row r="8484" ht="15.75" customHeight="1">
      <c r="A8484" s="6" t="s">
        <v>25333</v>
      </c>
      <c r="B8484" s="7" t="s">
        <v>25334</v>
      </c>
      <c r="C8484" s="8" t="s">
        <v>25335</v>
      </c>
      <c r="D8484" s="4" t="str">
        <f>IF(AND(COUNTIF(icd_searchgroup!A:A,A8484)=1,NOT(VLOOKUP(A8484,icd_searchgroup!A:C,3,FALSE)="")),"okay","check")</f>
        <v>okay</v>
      </c>
      <c r="E8484" s="9"/>
      <c r="F8484" s="9"/>
    </row>
    <row r="8485" ht="15.75" customHeight="1">
      <c r="A8485" s="6" t="s">
        <v>25336</v>
      </c>
      <c r="B8485" s="7" t="s">
        <v>25337</v>
      </c>
      <c r="C8485" s="8" t="s">
        <v>25338</v>
      </c>
      <c r="D8485" s="4" t="str">
        <f>IF(AND(COUNTIF(icd_searchgroup!A:A,A8485)=1,NOT(VLOOKUP(A8485,icd_searchgroup!A:C,3,FALSE)="")),"okay","check")</f>
        <v>okay</v>
      </c>
      <c r="E8485" s="9"/>
      <c r="F8485" s="9"/>
    </row>
    <row r="8486" ht="15.75" customHeight="1">
      <c r="A8486" s="6" t="s">
        <v>25339</v>
      </c>
      <c r="B8486" s="7" t="s">
        <v>25340</v>
      </c>
      <c r="C8486" s="8" t="s">
        <v>25341</v>
      </c>
      <c r="D8486" s="4" t="str">
        <f>IF(AND(COUNTIF(icd_searchgroup!A:A,A8486)=1,NOT(VLOOKUP(A8486,icd_searchgroup!A:C,3,FALSE)="")),"okay","check")</f>
        <v>okay</v>
      </c>
      <c r="E8486" s="9"/>
      <c r="F8486" s="9"/>
    </row>
    <row r="8487" ht="15.75" customHeight="1">
      <c r="A8487" s="6" t="s">
        <v>25342</v>
      </c>
      <c r="B8487" s="7" t="s">
        <v>25343</v>
      </c>
      <c r="C8487" s="8" t="s">
        <v>25344</v>
      </c>
      <c r="D8487" s="4" t="str">
        <f>IF(AND(COUNTIF(icd_searchgroup!A:A,A8487)=1,NOT(VLOOKUP(A8487,icd_searchgroup!A:C,3,FALSE)="")),"okay","check")</f>
        <v>okay</v>
      </c>
      <c r="E8487" s="9"/>
      <c r="F8487" s="9"/>
    </row>
    <row r="8488" ht="15.75" customHeight="1">
      <c r="A8488" s="6" t="s">
        <v>25345</v>
      </c>
      <c r="B8488" s="7" t="s">
        <v>25346</v>
      </c>
      <c r="C8488" s="8" t="s">
        <v>25347</v>
      </c>
      <c r="D8488" s="4" t="str">
        <f>IF(AND(COUNTIF(icd_searchgroup!A:A,A8488)=1,NOT(VLOOKUP(A8488,icd_searchgroup!A:C,3,FALSE)="")),"okay","check")</f>
        <v>okay</v>
      </c>
      <c r="E8488" s="9"/>
      <c r="F8488" s="9"/>
    </row>
    <row r="8489" ht="15.75" customHeight="1">
      <c r="A8489" s="6" t="s">
        <v>25348</v>
      </c>
      <c r="B8489" s="7" t="s">
        <v>25349</v>
      </c>
      <c r="C8489" s="8" t="s">
        <v>25350</v>
      </c>
      <c r="D8489" s="4" t="str">
        <f>IF(AND(COUNTIF(icd_searchgroup!A:A,A8489)=1,NOT(VLOOKUP(A8489,icd_searchgroup!A:C,3,FALSE)="")),"okay","check")</f>
        <v>okay</v>
      </c>
      <c r="E8489" s="9"/>
      <c r="F8489" s="9"/>
    </row>
    <row r="8490" ht="15.75" customHeight="1">
      <c r="A8490" s="6" t="s">
        <v>25351</v>
      </c>
      <c r="B8490" s="7" t="s">
        <v>25352</v>
      </c>
      <c r="C8490" s="8" t="s">
        <v>25353</v>
      </c>
      <c r="D8490" s="4" t="str">
        <f>IF(AND(COUNTIF(icd_searchgroup!A:A,A8490)=1,NOT(VLOOKUP(A8490,icd_searchgroup!A:C,3,FALSE)="")),"okay","check")</f>
        <v>okay</v>
      </c>
      <c r="E8490" s="9"/>
      <c r="F8490" s="9"/>
    </row>
    <row r="8491" ht="15.75" customHeight="1">
      <c r="A8491" s="6" t="s">
        <v>25354</v>
      </c>
      <c r="B8491" s="7" t="s">
        <v>25355</v>
      </c>
      <c r="C8491" s="8" t="s">
        <v>25356</v>
      </c>
      <c r="D8491" s="4" t="str">
        <f>IF(AND(COUNTIF(icd_searchgroup!A:A,A8491)=1,NOT(VLOOKUP(A8491,icd_searchgroup!A:C,3,FALSE)="")),"okay","check")</f>
        <v>okay</v>
      </c>
      <c r="E8491" s="9"/>
      <c r="F8491" s="9"/>
    </row>
    <row r="8492" ht="15.75" customHeight="1">
      <c r="A8492" s="6" t="s">
        <v>25357</v>
      </c>
      <c r="B8492" s="7" t="s">
        <v>25358</v>
      </c>
      <c r="C8492" s="8" t="s">
        <v>25359</v>
      </c>
      <c r="D8492" s="4" t="str">
        <f>IF(AND(COUNTIF(icd_searchgroup!A:A,A8492)=1,NOT(VLOOKUP(A8492,icd_searchgroup!A:C,3,FALSE)="")),"okay","check")</f>
        <v>okay</v>
      </c>
      <c r="E8492" s="9"/>
      <c r="F8492" s="9"/>
    </row>
    <row r="8493" ht="15.75" customHeight="1">
      <c r="A8493" s="6" t="s">
        <v>25360</v>
      </c>
      <c r="B8493" s="7" t="s">
        <v>25361</v>
      </c>
      <c r="C8493" s="8" t="s">
        <v>25362</v>
      </c>
      <c r="D8493" s="4" t="str">
        <f>IF(AND(COUNTIF(icd_searchgroup!A:A,A8493)=1,NOT(VLOOKUP(A8493,icd_searchgroup!A:C,3,FALSE)="")),"okay","check")</f>
        <v>okay</v>
      </c>
      <c r="E8493" s="9"/>
      <c r="F8493" s="9"/>
    </row>
    <row r="8494" ht="15.75" customHeight="1">
      <c r="A8494" s="6" t="s">
        <v>25363</v>
      </c>
      <c r="B8494" s="7" t="s">
        <v>25364</v>
      </c>
      <c r="C8494" s="8" t="s">
        <v>25365</v>
      </c>
      <c r="D8494" s="4" t="str">
        <f>IF(AND(COUNTIF(icd_searchgroup!A:A,A8494)=1,NOT(VLOOKUP(A8494,icd_searchgroup!A:C,3,FALSE)="")),"okay","check")</f>
        <v>okay</v>
      </c>
      <c r="E8494" s="9"/>
      <c r="F8494" s="9"/>
    </row>
    <row r="8495" ht="15.75" customHeight="1">
      <c r="A8495" s="6" t="s">
        <v>25366</v>
      </c>
      <c r="B8495" s="7" t="s">
        <v>25367</v>
      </c>
      <c r="C8495" s="8" t="s">
        <v>25368</v>
      </c>
      <c r="D8495" s="4" t="str">
        <f>IF(AND(COUNTIF(icd_searchgroup!A:A,A8495)=1,NOT(VLOOKUP(A8495,icd_searchgroup!A:C,3,FALSE)="")),"okay","check")</f>
        <v>okay</v>
      </c>
      <c r="E8495" s="9"/>
      <c r="F8495" s="9"/>
    </row>
    <row r="8496" ht="15.75" customHeight="1">
      <c r="A8496" s="6" t="s">
        <v>25369</v>
      </c>
      <c r="B8496" s="7" t="s">
        <v>25370</v>
      </c>
      <c r="C8496" s="8" t="s">
        <v>25371</v>
      </c>
      <c r="D8496" s="4" t="str">
        <f>IF(AND(COUNTIF(icd_searchgroup!A:A,A8496)=1,NOT(VLOOKUP(A8496,icd_searchgroup!A:C,3,FALSE)="")),"okay","check")</f>
        <v>okay</v>
      </c>
      <c r="E8496" s="9"/>
      <c r="F8496" s="9"/>
    </row>
    <row r="8497" ht="15.75" customHeight="1">
      <c r="A8497" s="6" t="s">
        <v>25372</v>
      </c>
      <c r="B8497" s="7" t="s">
        <v>25373</v>
      </c>
      <c r="C8497" s="8" t="s">
        <v>25374</v>
      </c>
      <c r="D8497" s="4" t="str">
        <f>IF(AND(COUNTIF(icd_searchgroup!A:A,A8497)=1,NOT(VLOOKUP(A8497,icd_searchgroup!A:C,3,FALSE)="")),"okay","check")</f>
        <v>okay</v>
      </c>
      <c r="E8497" s="9"/>
      <c r="F8497" s="9"/>
    </row>
    <row r="8498" ht="15.75" customHeight="1">
      <c r="A8498" s="6" t="s">
        <v>25375</v>
      </c>
      <c r="B8498" s="7" t="s">
        <v>25376</v>
      </c>
      <c r="C8498" s="8" t="s">
        <v>25377</v>
      </c>
      <c r="D8498" s="4" t="str">
        <f>IF(AND(COUNTIF(icd_searchgroup!A:A,A8498)=1,NOT(VLOOKUP(A8498,icd_searchgroup!A:C,3,FALSE)="")),"okay","check")</f>
        <v>okay</v>
      </c>
      <c r="E8498" s="9"/>
      <c r="F8498" s="9"/>
    </row>
    <row r="8499" ht="15.75" customHeight="1">
      <c r="A8499" s="6" t="s">
        <v>25378</v>
      </c>
      <c r="B8499" s="7" t="s">
        <v>25379</v>
      </c>
      <c r="C8499" s="8" t="s">
        <v>25380</v>
      </c>
      <c r="D8499" s="4" t="str">
        <f>IF(AND(COUNTIF(icd_searchgroup!A:A,A8499)=1,NOT(VLOOKUP(A8499,icd_searchgroup!A:C,3,FALSE)="")),"okay","check")</f>
        <v>okay</v>
      </c>
      <c r="E8499" s="9"/>
      <c r="F8499" s="9"/>
    </row>
    <row r="8500" ht="15.75" customHeight="1">
      <c r="A8500" s="6" t="s">
        <v>25381</v>
      </c>
      <c r="B8500" s="7" t="s">
        <v>25382</v>
      </c>
      <c r="C8500" s="8" t="s">
        <v>25383</v>
      </c>
      <c r="D8500" s="4" t="str">
        <f>IF(AND(COUNTIF(icd_searchgroup!A:A,A8500)=1,NOT(VLOOKUP(A8500,icd_searchgroup!A:C,3,FALSE)="")),"okay","check")</f>
        <v>okay</v>
      </c>
      <c r="E8500" s="9"/>
      <c r="F8500" s="9"/>
    </row>
    <row r="8501" ht="15.75" customHeight="1">
      <c r="A8501" s="6" t="s">
        <v>25384</v>
      </c>
      <c r="B8501" s="7" t="s">
        <v>25385</v>
      </c>
      <c r="C8501" s="8" t="s">
        <v>25386</v>
      </c>
      <c r="D8501" s="4" t="str">
        <f>IF(AND(COUNTIF(icd_searchgroup!A:A,A8501)=1,NOT(VLOOKUP(A8501,icd_searchgroup!A:C,3,FALSE)="")),"okay","check")</f>
        <v>okay</v>
      </c>
      <c r="E8501" s="9"/>
      <c r="F8501" s="9"/>
    </row>
    <row r="8502" ht="15.75" customHeight="1">
      <c r="A8502" s="6" t="s">
        <v>25387</v>
      </c>
      <c r="B8502" s="7" t="s">
        <v>25388</v>
      </c>
      <c r="C8502" s="8" t="s">
        <v>25389</v>
      </c>
      <c r="D8502" s="4" t="str">
        <f>IF(AND(COUNTIF(icd_searchgroup!A:A,A8502)=1,NOT(VLOOKUP(A8502,icd_searchgroup!A:C,3,FALSE)="")),"okay","check")</f>
        <v>okay</v>
      </c>
      <c r="E8502" s="9"/>
      <c r="F8502" s="9"/>
    </row>
    <row r="8503" ht="15.75" customHeight="1">
      <c r="A8503" s="6" t="s">
        <v>25390</v>
      </c>
      <c r="B8503" s="7" t="s">
        <v>25391</v>
      </c>
      <c r="C8503" s="8" t="s">
        <v>25392</v>
      </c>
      <c r="D8503" s="4" t="str">
        <f>IF(AND(COUNTIF(icd_searchgroup!A:A,A8503)=1,NOT(VLOOKUP(A8503,icd_searchgroup!A:C,3,FALSE)="")),"okay","check")</f>
        <v>okay</v>
      </c>
      <c r="E8503" s="9"/>
      <c r="F8503" s="9"/>
    </row>
    <row r="8504" ht="15.75" customHeight="1">
      <c r="A8504" s="6" t="s">
        <v>25393</v>
      </c>
      <c r="B8504" s="7" t="s">
        <v>25394</v>
      </c>
      <c r="C8504" s="8" t="s">
        <v>25395</v>
      </c>
      <c r="D8504" s="4" t="str">
        <f>IF(AND(COUNTIF(icd_searchgroup!A:A,A8504)=1,NOT(VLOOKUP(A8504,icd_searchgroup!A:C,3,FALSE)="")),"okay","check")</f>
        <v>okay</v>
      </c>
      <c r="E8504" s="9"/>
      <c r="F8504" s="9"/>
    </row>
    <row r="8505" ht="15.75" customHeight="1">
      <c r="A8505" s="6" t="s">
        <v>25396</v>
      </c>
      <c r="B8505" s="7" t="s">
        <v>25397</v>
      </c>
      <c r="C8505" s="8" t="s">
        <v>25398</v>
      </c>
      <c r="D8505" s="4" t="str">
        <f>IF(AND(COUNTIF(icd_searchgroup!A:A,A8505)=1,NOT(VLOOKUP(A8505,icd_searchgroup!A:C,3,FALSE)="")),"okay","check")</f>
        <v>okay</v>
      </c>
      <c r="E8505" s="9"/>
      <c r="F8505" s="9"/>
    </row>
    <row r="8506" ht="15.75" customHeight="1">
      <c r="A8506" s="6" t="s">
        <v>25399</v>
      </c>
      <c r="B8506" s="7" t="s">
        <v>25400</v>
      </c>
      <c r="C8506" s="8" t="s">
        <v>25401</v>
      </c>
      <c r="D8506" s="4" t="str">
        <f>IF(AND(COUNTIF(icd_searchgroup!A:A,A8506)=1,NOT(VLOOKUP(A8506,icd_searchgroup!A:C,3,FALSE)="")),"okay","check")</f>
        <v>okay</v>
      </c>
      <c r="E8506" s="9"/>
      <c r="F8506" s="9"/>
    </row>
    <row r="8507" ht="15.75" customHeight="1">
      <c r="A8507" s="6" t="s">
        <v>25402</v>
      </c>
      <c r="B8507" s="7" t="s">
        <v>25403</v>
      </c>
      <c r="C8507" s="8" t="s">
        <v>25404</v>
      </c>
      <c r="D8507" s="4" t="str">
        <f>IF(AND(COUNTIF(icd_searchgroup!A:A,A8507)=1,NOT(VLOOKUP(A8507,icd_searchgroup!A:C,3,FALSE)="")),"okay","check")</f>
        <v>okay</v>
      </c>
      <c r="E8507" s="9"/>
      <c r="F8507" s="9"/>
    </row>
    <row r="8508" ht="15.75" customHeight="1">
      <c r="A8508" s="6" t="s">
        <v>25405</v>
      </c>
      <c r="B8508" s="7" t="s">
        <v>25406</v>
      </c>
      <c r="C8508" s="8" t="s">
        <v>25407</v>
      </c>
      <c r="D8508" s="4" t="str">
        <f>IF(AND(COUNTIF(icd_searchgroup!A:A,A8508)=1,NOT(VLOOKUP(A8508,icd_searchgroup!A:C,3,FALSE)="")),"okay","check")</f>
        <v>okay</v>
      </c>
      <c r="E8508" s="9"/>
      <c r="F8508" s="9"/>
    </row>
    <row r="8509" ht="15.75" customHeight="1">
      <c r="A8509" s="6" t="s">
        <v>25408</v>
      </c>
      <c r="B8509" s="7" t="s">
        <v>25409</v>
      </c>
      <c r="C8509" s="8" t="s">
        <v>25410</v>
      </c>
      <c r="D8509" s="4" t="str">
        <f>IF(AND(COUNTIF(icd_searchgroup!A:A,A8509)=1,NOT(VLOOKUP(A8509,icd_searchgroup!A:C,3,FALSE)="")),"okay","check")</f>
        <v>okay</v>
      </c>
      <c r="E8509" s="9"/>
      <c r="F8509" s="9"/>
    </row>
    <row r="8510" ht="15.75" customHeight="1">
      <c r="A8510" s="6" t="s">
        <v>25411</v>
      </c>
      <c r="B8510" s="7" t="s">
        <v>25412</v>
      </c>
      <c r="C8510" s="8" t="s">
        <v>25413</v>
      </c>
      <c r="D8510" s="4" t="str">
        <f>IF(AND(COUNTIF(icd_searchgroup!A:A,A8510)=1,NOT(VLOOKUP(A8510,icd_searchgroup!A:C,3,FALSE)="")),"okay","check")</f>
        <v>okay</v>
      </c>
      <c r="E8510" s="9"/>
      <c r="F8510" s="9"/>
    </row>
    <row r="8511" ht="15.75" customHeight="1">
      <c r="A8511" s="6" t="s">
        <v>25414</v>
      </c>
      <c r="B8511" s="7" t="s">
        <v>25415</v>
      </c>
      <c r="C8511" s="8" t="s">
        <v>25416</v>
      </c>
      <c r="D8511" s="4" t="str">
        <f>IF(AND(COUNTIF(icd_searchgroup!A:A,A8511)=1,NOT(VLOOKUP(A8511,icd_searchgroup!A:C,3,FALSE)="")),"okay","check")</f>
        <v>okay</v>
      </c>
      <c r="E8511" s="9"/>
      <c r="F8511" s="9"/>
    </row>
    <row r="8512" ht="15.75" customHeight="1">
      <c r="A8512" s="6" t="s">
        <v>25417</v>
      </c>
      <c r="B8512" s="7" t="s">
        <v>25418</v>
      </c>
      <c r="C8512" s="8" t="s">
        <v>25419</v>
      </c>
      <c r="D8512" s="4" t="str">
        <f>IF(AND(COUNTIF(icd_searchgroup!A:A,A8512)=1,NOT(VLOOKUP(A8512,icd_searchgroup!A:C,3,FALSE)="")),"okay","check")</f>
        <v>okay</v>
      </c>
      <c r="E8512" s="9"/>
      <c r="F8512" s="9"/>
    </row>
    <row r="8513" ht="15.75" customHeight="1">
      <c r="A8513" s="6" t="s">
        <v>25420</v>
      </c>
      <c r="B8513" s="7" t="s">
        <v>25421</v>
      </c>
      <c r="C8513" s="8" t="s">
        <v>25422</v>
      </c>
      <c r="D8513" s="4" t="str">
        <f>IF(AND(COUNTIF(icd_searchgroup!A:A,A8513)=1,NOT(VLOOKUP(A8513,icd_searchgroup!A:C,3,FALSE)="")),"okay","check")</f>
        <v>okay</v>
      </c>
      <c r="E8513" s="9"/>
      <c r="F8513" s="9"/>
    </row>
    <row r="8514" ht="15.75" customHeight="1">
      <c r="A8514" s="6" t="s">
        <v>25423</v>
      </c>
      <c r="B8514" s="7" t="s">
        <v>25424</v>
      </c>
      <c r="C8514" s="8" t="s">
        <v>25425</v>
      </c>
      <c r="D8514" s="4" t="str">
        <f>IF(AND(COUNTIF(icd_searchgroup!A:A,A8514)=1,NOT(VLOOKUP(A8514,icd_searchgroup!A:C,3,FALSE)="")),"okay","check")</f>
        <v>okay</v>
      </c>
      <c r="E8514" s="9"/>
      <c r="F8514" s="9"/>
    </row>
    <row r="8515" ht="15.75" customHeight="1">
      <c r="A8515" s="6" t="s">
        <v>25426</v>
      </c>
      <c r="B8515" s="7" t="s">
        <v>25427</v>
      </c>
      <c r="C8515" s="8" t="s">
        <v>25428</v>
      </c>
      <c r="D8515" s="4" t="str">
        <f>IF(AND(COUNTIF(icd_searchgroup!A:A,A8515)=1,NOT(VLOOKUP(A8515,icd_searchgroup!A:C,3,FALSE)="")),"okay","check")</f>
        <v>okay</v>
      </c>
      <c r="E8515" s="9"/>
      <c r="F8515" s="9"/>
    </row>
    <row r="8516" ht="15.75" customHeight="1">
      <c r="A8516" s="6" t="s">
        <v>25429</v>
      </c>
      <c r="B8516" s="7" t="s">
        <v>25430</v>
      </c>
      <c r="C8516" s="8" t="s">
        <v>25431</v>
      </c>
      <c r="D8516" s="4" t="str">
        <f>IF(AND(COUNTIF(icd_searchgroup!A:A,A8516)=1,NOT(VLOOKUP(A8516,icd_searchgroup!A:C,3,FALSE)="")),"okay","check")</f>
        <v>okay</v>
      </c>
      <c r="E8516" s="9"/>
      <c r="F8516" s="9"/>
    </row>
    <row r="8517" ht="15.75" customHeight="1">
      <c r="A8517" s="6" t="s">
        <v>25432</v>
      </c>
      <c r="B8517" s="7" t="s">
        <v>25433</v>
      </c>
      <c r="C8517" s="8" t="s">
        <v>25434</v>
      </c>
      <c r="D8517" s="4" t="str">
        <f>IF(AND(COUNTIF(icd_searchgroup!A:A,A8517)=1,NOT(VLOOKUP(A8517,icd_searchgroup!A:C,3,FALSE)="")),"okay","check")</f>
        <v>okay</v>
      </c>
      <c r="E8517" s="9"/>
      <c r="F8517" s="9"/>
    </row>
    <row r="8518" ht="15.75" customHeight="1">
      <c r="A8518" s="6" t="s">
        <v>25435</v>
      </c>
      <c r="B8518" s="7" t="s">
        <v>25436</v>
      </c>
      <c r="C8518" s="8" t="s">
        <v>25437</v>
      </c>
      <c r="D8518" s="4" t="str">
        <f>IF(AND(COUNTIF(icd_searchgroup!A:A,A8518)=1,NOT(VLOOKUP(A8518,icd_searchgroup!A:C,3,FALSE)="")),"okay","check")</f>
        <v>okay</v>
      </c>
      <c r="E8518" s="9"/>
      <c r="F8518" s="9"/>
    </row>
    <row r="8519" ht="15.75" customHeight="1">
      <c r="A8519" s="6" t="s">
        <v>25438</v>
      </c>
      <c r="B8519" s="7" t="s">
        <v>25439</v>
      </c>
      <c r="C8519" s="8" t="s">
        <v>25440</v>
      </c>
      <c r="D8519" s="4" t="str">
        <f>IF(AND(COUNTIF(icd_searchgroup!A:A,A8519)=1,NOT(VLOOKUP(A8519,icd_searchgroup!A:C,3,FALSE)="")),"okay","check")</f>
        <v>okay</v>
      </c>
      <c r="E8519" s="9"/>
      <c r="F8519" s="9"/>
    </row>
    <row r="8520" ht="15.75" customHeight="1">
      <c r="A8520" s="6" t="s">
        <v>25441</v>
      </c>
      <c r="B8520" s="7" t="s">
        <v>25442</v>
      </c>
      <c r="C8520" s="8" t="s">
        <v>25443</v>
      </c>
      <c r="D8520" s="4" t="str">
        <f>IF(AND(COUNTIF(icd_searchgroup!A:A,A8520)=1,NOT(VLOOKUP(A8520,icd_searchgroup!A:C,3,FALSE)="")),"okay","check")</f>
        <v>okay</v>
      </c>
      <c r="E8520" s="9"/>
      <c r="F8520" s="9"/>
    </row>
    <row r="8521" ht="15.75" customHeight="1">
      <c r="A8521" s="6" t="s">
        <v>25444</v>
      </c>
      <c r="B8521" s="7" t="s">
        <v>25445</v>
      </c>
      <c r="C8521" s="8" t="s">
        <v>25446</v>
      </c>
      <c r="D8521" s="4" t="str">
        <f>IF(AND(COUNTIF(icd_searchgroup!A:A,A8521)=1,NOT(VLOOKUP(A8521,icd_searchgroup!A:C,3,FALSE)="")),"okay","check")</f>
        <v>okay</v>
      </c>
      <c r="E8521" s="9"/>
      <c r="F8521" s="9"/>
    </row>
    <row r="8522" ht="15.75" customHeight="1">
      <c r="A8522" s="6" t="s">
        <v>25447</v>
      </c>
      <c r="B8522" s="7" t="s">
        <v>25448</v>
      </c>
      <c r="C8522" s="8" t="s">
        <v>25449</v>
      </c>
      <c r="D8522" s="4" t="str">
        <f>IF(AND(COUNTIF(icd_searchgroup!A:A,A8522)=1,NOT(VLOOKUP(A8522,icd_searchgroup!A:C,3,FALSE)="")),"okay","check")</f>
        <v>okay</v>
      </c>
      <c r="E8522" s="9"/>
      <c r="F8522" s="9"/>
    </row>
    <row r="8523" ht="15.75" customHeight="1">
      <c r="A8523" s="6" t="s">
        <v>25450</v>
      </c>
      <c r="B8523" s="7" t="s">
        <v>25451</v>
      </c>
      <c r="C8523" s="8" t="s">
        <v>25452</v>
      </c>
      <c r="D8523" s="4" t="str">
        <f>IF(AND(COUNTIF(icd_searchgroup!A:A,A8523)=1,NOT(VLOOKUP(A8523,icd_searchgroup!A:C,3,FALSE)="")),"okay","check")</f>
        <v>okay</v>
      </c>
      <c r="E8523" s="9"/>
      <c r="F8523" s="9"/>
    </row>
    <row r="8524" ht="15.75" customHeight="1">
      <c r="A8524" s="6" t="s">
        <v>25453</v>
      </c>
      <c r="B8524" s="7" t="s">
        <v>25454</v>
      </c>
      <c r="C8524" s="8" t="s">
        <v>25455</v>
      </c>
      <c r="D8524" s="4" t="str">
        <f>IF(AND(COUNTIF(icd_searchgroup!A:A,A8524)=1,NOT(VLOOKUP(A8524,icd_searchgroup!A:C,3,FALSE)="")),"okay","check")</f>
        <v>okay</v>
      </c>
      <c r="E8524" s="9"/>
      <c r="F8524" s="9"/>
    </row>
    <row r="8525" ht="15.75" customHeight="1">
      <c r="A8525" s="6" t="s">
        <v>25456</v>
      </c>
      <c r="B8525" s="7" t="s">
        <v>25457</v>
      </c>
      <c r="C8525" s="8" t="s">
        <v>25458</v>
      </c>
      <c r="D8525" s="4" t="str">
        <f>IF(AND(COUNTIF(icd_searchgroup!A:A,A8525)=1,NOT(VLOOKUP(A8525,icd_searchgroup!A:C,3,FALSE)="")),"okay","check")</f>
        <v>okay</v>
      </c>
      <c r="E8525" s="9"/>
      <c r="F8525" s="9"/>
    </row>
    <row r="8526" ht="15.75" customHeight="1">
      <c r="A8526" s="6" t="s">
        <v>25459</v>
      </c>
      <c r="B8526" s="7" t="s">
        <v>25460</v>
      </c>
      <c r="C8526" s="8" t="s">
        <v>25461</v>
      </c>
      <c r="D8526" s="4" t="str">
        <f>IF(AND(COUNTIF(icd_searchgroup!A:A,A8526)=1,NOT(VLOOKUP(A8526,icd_searchgroup!A:C,3,FALSE)="")),"okay","check")</f>
        <v>okay</v>
      </c>
      <c r="E8526" s="9"/>
      <c r="F8526" s="9"/>
    </row>
    <row r="8527" ht="15.75" customHeight="1">
      <c r="A8527" s="6" t="s">
        <v>25462</v>
      </c>
      <c r="B8527" s="7" t="s">
        <v>25463</v>
      </c>
      <c r="C8527" s="8" t="s">
        <v>25464</v>
      </c>
      <c r="D8527" s="4" t="str">
        <f>IF(AND(COUNTIF(icd_searchgroup!A:A,A8527)=1,NOT(VLOOKUP(A8527,icd_searchgroup!A:C,3,FALSE)="")),"okay","check")</f>
        <v>okay</v>
      </c>
      <c r="E8527" s="9"/>
      <c r="F8527" s="9"/>
    </row>
    <row r="8528" ht="15.75" customHeight="1">
      <c r="A8528" s="6" t="s">
        <v>25465</v>
      </c>
      <c r="B8528" s="7" t="s">
        <v>25466</v>
      </c>
      <c r="C8528" s="8" t="s">
        <v>25467</v>
      </c>
      <c r="D8528" s="4" t="str">
        <f>IF(AND(COUNTIF(icd_searchgroup!A:A,A8528)=1,NOT(VLOOKUP(A8528,icd_searchgroup!A:C,3,FALSE)="")),"okay","check")</f>
        <v>okay</v>
      </c>
      <c r="E8528" s="9"/>
      <c r="F8528" s="9"/>
    </row>
    <row r="8529" ht="15.75" customHeight="1">
      <c r="A8529" s="6" t="s">
        <v>25468</v>
      </c>
      <c r="B8529" s="7" t="s">
        <v>25469</v>
      </c>
      <c r="C8529" s="8" t="s">
        <v>25470</v>
      </c>
      <c r="D8529" s="4" t="str">
        <f>IF(AND(COUNTIF(icd_searchgroup!A:A,A8529)=1,NOT(VLOOKUP(A8529,icd_searchgroup!A:C,3,FALSE)="")),"okay","check")</f>
        <v>okay</v>
      </c>
      <c r="E8529" s="9"/>
      <c r="F8529" s="9"/>
    </row>
    <row r="8530" ht="15.75" customHeight="1">
      <c r="A8530" s="6" t="s">
        <v>25471</v>
      </c>
      <c r="B8530" s="7" t="s">
        <v>25472</v>
      </c>
      <c r="C8530" s="8" t="s">
        <v>25473</v>
      </c>
      <c r="D8530" s="4" t="str">
        <f>IF(AND(COUNTIF(icd_searchgroup!A:A,A8530)=1,NOT(VLOOKUP(A8530,icd_searchgroup!A:C,3,FALSE)="")),"okay","check")</f>
        <v>okay</v>
      </c>
      <c r="E8530" s="9"/>
      <c r="F8530" s="9"/>
    </row>
    <row r="8531" ht="15.75" customHeight="1">
      <c r="A8531" s="6" t="s">
        <v>25474</v>
      </c>
      <c r="B8531" s="7" t="s">
        <v>25475</v>
      </c>
      <c r="C8531" s="8" t="s">
        <v>25476</v>
      </c>
      <c r="D8531" s="4" t="str">
        <f>IF(AND(COUNTIF(icd_searchgroup!A:A,A8531)=1,NOT(VLOOKUP(A8531,icd_searchgroup!A:C,3,FALSE)="")),"okay","check")</f>
        <v>okay</v>
      </c>
      <c r="E8531" s="9"/>
      <c r="F8531" s="9"/>
    </row>
    <row r="8532" ht="15.75" customHeight="1">
      <c r="A8532" s="6" t="s">
        <v>25477</v>
      </c>
      <c r="B8532" s="7" t="s">
        <v>25478</v>
      </c>
      <c r="C8532" s="8" t="s">
        <v>25479</v>
      </c>
      <c r="D8532" s="4" t="str">
        <f>IF(AND(COUNTIF(icd_searchgroup!A:A,A8532)=1,NOT(VLOOKUP(A8532,icd_searchgroup!A:C,3,FALSE)="")),"okay","check")</f>
        <v>okay</v>
      </c>
      <c r="E8532" s="9"/>
      <c r="F8532" s="9"/>
    </row>
    <row r="8533" ht="15.75" customHeight="1">
      <c r="A8533" s="6" t="s">
        <v>25480</v>
      </c>
      <c r="B8533" s="7" t="s">
        <v>25481</v>
      </c>
      <c r="C8533" s="8" t="s">
        <v>25482</v>
      </c>
      <c r="D8533" s="4" t="str">
        <f>IF(AND(COUNTIF(icd_searchgroup!A:A,A8533)=1,NOT(VLOOKUP(A8533,icd_searchgroup!A:C,3,FALSE)="")),"okay","check")</f>
        <v>okay</v>
      </c>
      <c r="E8533" s="9"/>
      <c r="F8533" s="9"/>
    </row>
    <row r="8534" ht="15.75" customHeight="1">
      <c r="A8534" s="6" t="s">
        <v>25483</v>
      </c>
      <c r="B8534" s="7" t="s">
        <v>25484</v>
      </c>
      <c r="C8534" s="8" t="s">
        <v>25485</v>
      </c>
      <c r="D8534" s="4" t="str">
        <f>IF(AND(COUNTIF(icd_searchgroup!A:A,A8534)=1,NOT(VLOOKUP(A8534,icd_searchgroup!A:C,3,FALSE)="")),"okay","check")</f>
        <v>okay</v>
      </c>
      <c r="E8534" s="9"/>
      <c r="F8534" s="9"/>
    </row>
    <row r="8535" ht="15.75" customHeight="1">
      <c r="A8535" s="6" t="s">
        <v>25486</v>
      </c>
      <c r="B8535" s="7" t="s">
        <v>25487</v>
      </c>
      <c r="C8535" s="8" t="s">
        <v>25488</v>
      </c>
      <c r="D8535" s="4" t="str">
        <f>IF(AND(COUNTIF(icd_searchgroup!A:A,A8535)=1,NOT(VLOOKUP(A8535,icd_searchgroup!A:C,3,FALSE)="")),"okay","check")</f>
        <v>okay</v>
      </c>
      <c r="E8535" s="9"/>
      <c r="F8535" s="9"/>
    </row>
    <row r="8536" ht="15.75" customHeight="1">
      <c r="A8536" s="6" t="s">
        <v>25489</v>
      </c>
      <c r="B8536" s="7" t="s">
        <v>25490</v>
      </c>
      <c r="C8536" s="8" t="s">
        <v>25491</v>
      </c>
      <c r="D8536" s="4" t="str">
        <f>IF(AND(COUNTIF(icd_searchgroup!A:A,A8536)=1,NOT(VLOOKUP(A8536,icd_searchgroup!A:C,3,FALSE)="")),"okay","check")</f>
        <v>okay</v>
      </c>
      <c r="E8536" s="9"/>
      <c r="F8536" s="9"/>
    </row>
    <row r="8537" ht="15.75" customHeight="1">
      <c r="A8537" s="6" t="s">
        <v>25492</v>
      </c>
      <c r="B8537" s="7" t="s">
        <v>25493</v>
      </c>
      <c r="C8537" s="8" t="s">
        <v>25494</v>
      </c>
      <c r="D8537" s="4" t="str">
        <f>IF(AND(COUNTIF(icd_searchgroup!A:A,A8537)=1,NOT(VLOOKUP(A8537,icd_searchgroup!A:C,3,FALSE)="")),"okay","check")</f>
        <v>okay</v>
      </c>
      <c r="E8537" s="9"/>
      <c r="F8537" s="9"/>
    </row>
    <row r="8538" ht="15.75" customHeight="1">
      <c r="A8538" s="6" t="s">
        <v>25495</v>
      </c>
      <c r="B8538" s="7" t="s">
        <v>25496</v>
      </c>
      <c r="C8538" s="8" t="s">
        <v>25497</v>
      </c>
      <c r="D8538" s="4" t="str">
        <f>IF(AND(COUNTIF(icd_searchgroup!A:A,A8538)=1,NOT(VLOOKUP(A8538,icd_searchgroup!A:C,3,FALSE)="")),"okay","check")</f>
        <v>okay</v>
      </c>
      <c r="E8538" s="9"/>
      <c r="F8538" s="9"/>
    </row>
    <row r="8539" ht="15.75" customHeight="1">
      <c r="A8539" s="6" t="s">
        <v>25498</v>
      </c>
      <c r="B8539" s="7" t="s">
        <v>25499</v>
      </c>
      <c r="C8539" s="8" t="s">
        <v>25500</v>
      </c>
      <c r="D8539" s="4" t="str">
        <f>IF(AND(COUNTIF(icd_searchgroup!A:A,A8539)=1,NOT(VLOOKUP(A8539,icd_searchgroup!A:C,3,FALSE)="")),"okay","check")</f>
        <v>okay</v>
      </c>
      <c r="E8539" s="9"/>
      <c r="F8539" s="9"/>
    </row>
    <row r="8540" ht="15.75" customHeight="1">
      <c r="A8540" s="6" t="s">
        <v>25501</v>
      </c>
      <c r="B8540" s="7" t="s">
        <v>25502</v>
      </c>
      <c r="C8540" s="8" t="s">
        <v>25503</v>
      </c>
      <c r="D8540" s="4" t="str">
        <f>IF(AND(COUNTIF(icd_searchgroup!A:A,A8540)=1,NOT(VLOOKUP(A8540,icd_searchgroup!A:C,3,FALSE)="")),"okay","check")</f>
        <v>okay</v>
      </c>
      <c r="E8540" s="9"/>
      <c r="F8540" s="9"/>
    </row>
    <row r="8541" ht="15.75" customHeight="1">
      <c r="A8541" s="6" t="s">
        <v>25504</v>
      </c>
      <c r="B8541" s="7" t="s">
        <v>25505</v>
      </c>
      <c r="C8541" s="8" t="s">
        <v>25506</v>
      </c>
      <c r="D8541" s="4" t="str">
        <f>IF(AND(COUNTIF(icd_searchgroup!A:A,A8541)=1,NOT(VLOOKUP(A8541,icd_searchgroup!A:C,3,FALSE)="")),"okay","check")</f>
        <v>okay</v>
      </c>
      <c r="E8541" s="9"/>
      <c r="F8541" s="9"/>
    </row>
    <row r="8542" ht="15.75" customHeight="1">
      <c r="A8542" s="6" t="s">
        <v>25507</v>
      </c>
      <c r="B8542" s="7" t="s">
        <v>25508</v>
      </c>
      <c r="C8542" s="8" t="s">
        <v>25509</v>
      </c>
      <c r="D8542" s="4" t="str">
        <f>IF(AND(COUNTIF(icd_searchgroup!A:A,A8542)=1,NOT(VLOOKUP(A8542,icd_searchgroup!A:C,3,FALSE)="")),"okay","check")</f>
        <v>okay</v>
      </c>
      <c r="E8542" s="9"/>
      <c r="F8542" s="9"/>
    </row>
    <row r="8543" ht="15.75" customHeight="1">
      <c r="A8543" s="6" t="s">
        <v>25510</v>
      </c>
      <c r="B8543" s="7" t="s">
        <v>25511</v>
      </c>
      <c r="C8543" s="8" t="s">
        <v>25512</v>
      </c>
      <c r="D8543" s="4" t="str">
        <f>IF(AND(COUNTIF(icd_searchgroup!A:A,A8543)=1,NOT(VLOOKUP(A8543,icd_searchgroup!A:C,3,FALSE)="")),"okay","check")</f>
        <v>okay</v>
      </c>
      <c r="E8543" s="9"/>
      <c r="F8543" s="9"/>
    </row>
    <row r="8544" ht="15.75" customHeight="1">
      <c r="A8544" s="6" t="s">
        <v>25513</v>
      </c>
      <c r="B8544" s="7" t="s">
        <v>25514</v>
      </c>
      <c r="C8544" s="8" t="s">
        <v>25515</v>
      </c>
      <c r="D8544" s="4" t="str">
        <f>IF(AND(COUNTIF(icd_searchgroup!A:A,A8544)=1,NOT(VLOOKUP(A8544,icd_searchgroup!A:C,3,FALSE)="")),"okay","check")</f>
        <v>okay</v>
      </c>
      <c r="E8544" s="9"/>
      <c r="F8544" s="9"/>
    </row>
    <row r="8545" ht="15.75" customHeight="1">
      <c r="A8545" s="6" t="s">
        <v>25516</v>
      </c>
      <c r="B8545" s="7" t="s">
        <v>25517</v>
      </c>
      <c r="C8545" s="8" t="s">
        <v>25518</v>
      </c>
      <c r="D8545" s="4" t="str">
        <f>IF(AND(COUNTIF(icd_searchgroup!A:A,A8545)=1,NOT(VLOOKUP(A8545,icd_searchgroup!A:C,3,FALSE)="")),"okay","check")</f>
        <v>okay</v>
      </c>
      <c r="E8545" s="9"/>
      <c r="F8545" s="9"/>
    </row>
    <row r="8546" ht="15.75" customHeight="1">
      <c r="A8546" s="6" t="s">
        <v>25519</v>
      </c>
      <c r="B8546" s="7" t="s">
        <v>25520</v>
      </c>
      <c r="C8546" s="8" t="s">
        <v>25521</v>
      </c>
      <c r="D8546" s="4" t="str">
        <f>IF(AND(COUNTIF(icd_searchgroup!A:A,A8546)=1,NOT(VLOOKUP(A8546,icd_searchgroup!A:C,3,FALSE)="")),"okay","check")</f>
        <v>okay</v>
      </c>
      <c r="E8546" s="9"/>
      <c r="F8546" s="9"/>
    </row>
    <row r="8547" ht="15.75" customHeight="1">
      <c r="A8547" s="6" t="s">
        <v>25522</v>
      </c>
      <c r="B8547" s="7" t="s">
        <v>25523</v>
      </c>
      <c r="C8547" s="8" t="s">
        <v>25524</v>
      </c>
      <c r="D8547" s="4" t="str">
        <f>IF(AND(COUNTIF(icd_searchgroup!A:A,A8547)=1,NOT(VLOOKUP(A8547,icd_searchgroup!A:C,3,FALSE)="")),"okay","check")</f>
        <v>okay</v>
      </c>
      <c r="E8547" s="9"/>
      <c r="F8547" s="9"/>
    </row>
    <row r="8548" ht="15.75" customHeight="1">
      <c r="A8548" s="6" t="s">
        <v>25525</v>
      </c>
      <c r="B8548" s="7" t="s">
        <v>25526</v>
      </c>
      <c r="C8548" s="8" t="s">
        <v>25527</v>
      </c>
      <c r="D8548" s="4" t="str">
        <f>IF(AND(COUNTIF(icd_searchgroup!A:A,A8548)=1,NOT(VLOOKUP(A8548,icd_searchgroup!A:C,3,FALSE)="")),"okay","check")</f>
        <v>okay</v>
      </c>
      <c r="E8548" s="9"/>
      <c r="F8548" s="9"/>
    </row>
    <row r="8549" ht="15.75" customHeight="1">
      <c r="A8549" s="6" t="s">
        <v>25528</v>
      </c>
      <c r="B8549" s="7" t="s">
        <v>25529</v>
      </c>
      <c r="C8549" s="8" t="s">
        <v>25530</v>
      </c>
      <c r="D8549" s="4" t="str">
        <f>IF(AND(COUNTIF(icd_searchgroup!A:A,A8549)=1,NOT(VLOOKUP(A8549,icd_searchgroup!A:C,3,FALSE)="")),"okay","check")</f>
        <v>okay</v>
      </c>
      <c r="E8549" s="9"/>
      <c r="F8549" s="9"/>
    </row>
    <row r="8550" ht="15.75" customHeight="1">
      <c r="A8550" s="6" t="s">
        <v>25531</v>
      </c>
      <c r="B8550" s="7" t="s">
        <v>25532</v>
      </c>
      <c r="C8550" s="8" t="s">
        <v>25533</v>
      </c>
      <c r="D8550" s="4" t="str">
        <f>IF(AND(COUNTIF(icd_searchgroup!A:A,A8550)=1,NOT(VLOOKUP(A8550,icd_searchgroup!A:C,3,FALSE)="")),"okay","check")</f>
        <v>okay</v>
      </c>
      <c r="E8550" s="9"/>
      <c r="F8550" s="9"/>
    </row>
    <row r="8551" ht="15.75" customHeight="1">
      <c r="A8551" s="6" t="s">
        <v>25534</v>
      </c>
      <c r="B8551" s="7" t="s">
        <v>25535</v>
      </c>
      <c r="C8551" s="8" t="s">
        <v>25536</v>
      </c>
      <c r="D8551" s="4" t="str">
        <f>IF(AND(COUNTIF(icd_searchgroup!A:A,A8551)=1,NOT(VLOOKUP(A8551,icd_searchgroup!A:C,3,FALSE)="")),"okay","check")</f>
        <v>okay</v>
      </c>
      <c r="E8551" s="9"/>
      <c r="F8551" s="9"/>
    </row>
    <row r="8552" ht="15.75" customHeight="1">
      <c r="A8552" s="6" t="s">
        <v>25537</v>
      </c>
      <c r="B8552" s="7" t="s">
        <v>25538</v>
      </c>
      <c r="C8552" s="8" t="s">
        <v>25539</v>
      </c>
      <c r="D8552" s="4" t="str">
        <f>IF(AND(COUNTIF(icd_searchgroup!A:A,A8552)=1,NOT(VLOOKUP(A8552,icd_searchgroup!A:C,3,FALSE)="")),"okay","check")</f>
        <v>okay</v>
      </c>
      <c r="E8552" s="9"/>
      <c r="F8552" s="9"/>
    </row>
    <row r="8553" ht="15.75" customHeight="1">
      <c r="A8553" s="6" t="s">
        <v>25540</v>
      </c>
      <c r="B8553" s="7" t="s">
        <v>25541</v>
      </c>
      <c r="C8553" s="8" t="s">
        <v>25542</v>
      </c>
      <c r="D8553" s="4" t="str">
        <f>IF(AND(COUNTIF(icd_searchgroup!A:A,A8553)=1,NOT(VLOOKUP(A8553,icd_searchgroup!A:C,3,FALSE)="")),"okay","check")</f>
        <v>okay</v>
      </c>
      <c r="E8553" s="9"/>
      <c r="F8553" s="9"/>
    </row>
    <row r="8554" ht="15.75" customHeight="1">
      <c r="A8554" s="6" t="s">
        <v>25543</v>
      </c>
      <c r="B8554" s="7" t="s">
        <v>25544</v>
      </c>
      <c r="C8554" s="8" t="s">
        <v>25545</v>
      </c>
      <c r="D8554" s="4" t="str">
        <f>IF(AND(COUNTIF(icd_searchgroup!A:A,A8554)=1,NOT(VLOOKUP(A8554,icd_searchgroup!A:C,3,FALSE)="")),"okay","check")</f>
        <v>okay</v>
      </c>
      <c r="E8554" s="9"/>
      <c r="F8554" s="9"/>
    </row>
    <row r="8555" ht="15.75" customHeight="1">
      <c r="A8555" s="6" t="s">
        <v>25546</v>
      </c>
      <c r="B8555" s="7" t="s">
        <v>25547</v>
      </c>
      <c r="C8555" s="8" t="s">
        <v>25548</v>
      </c>
      <c r="D8555" s="4" t="str">
        <f>IF(AND(COUNTIF(icd_searchgroup!A:A,A8555)=1,NOT(VLOOKUP(A8555,icd_searchgroup!A:C,3,FALSE)="")),"okay","check")</f>
        <v>okay</v>
      </c>
      <c r="E8555" s="9"/>
      <c r="F8555" s="9"/>
    </row>
    <row r="8556" ht="15.75" customHeight="1">
      <c r="A8556" s="6" t="s">
        <v>25549</v>
      </c>
      <c r="B8556" s="7" t="s">
        <v>25550</v>
      </c>
      <c r="C8556" s="8" t="s">
        <v>25551</v>
      </c>
      <c r="D8556" s="4" t="str">
        <f>IF(AND(COUNTIF(icd_searchgroup!A:A,A8556)=1,NOT(VLOOKUP(A8556,icd_searchgroup!A:C,3,FALSE)="")),"okay","check")</f>
        <v>okay</v>
      </c>
      <c r="E8556" s="9"/>
      <c r="F8556" s="9"/>
    </row>
    <row r="8557" ht="15.75" customHeight="1">
      <c r="A8557" s="6" t="s">
        <v>25552</v>
      </c>
      <c r="B8557" s="7" t="s">
        <v>25553</v>
      </c>
      <c r="C8557" s="8" t="s">
        <v>25554</v>
      </c>
      <c r="D8557" s="4" t="str">
        <f>IF(AND(COUNTIF(icd_searchgroup!A:A,A8557)=1,NOT(VLOOKUP(A8557,icd_searchgroup!A:C,3,FALSE)="")),"okay","check")</f>
        <v>okay</v>
      </c>
      <c r="E8557" s="9"/>
      <c r="F8557" s="9"/>
    </row>
    <row r="8558" ht="15.75" customHeight="1">
      <c r="A8558" s="6" t="s">
        <v>25555</v>
      </c>
      <c r="B8558" s="7" t="s">
        <v>25556</v>
      </c>
      <c r="C8558" s="8" t="s">
        <v>25557</v>
      </c>
      <c r="D8558" s="4" t="str">
        <f>IF(AND(COUNTIF(icd_searchgroup!A:A,A8558)=1,NOT(VLOOKUP(A8558,icd_searchgroup!A:C,3,FALSE)="")),"okay","check")</f>
        <v>okay</v>
      </c>
      <c r="E8558" s="9"/>
      <c r="F8558" s="9"/>
    </row>
    <row r="8559" ht="15.75" customHeight="1">
      <c r="A8559" s="6" t="s">
        <v>25558</v>
      </c>
      <c r="B8559" s="7" t="s">
        <v>25559</v>
      </c>
      <c r="C8559" s="8" t="s">
        <v>25560</v>
      </c>
      <c r="D8559" s="4" t="str">
        <f>IF(AND(COUNTIF(icd_searchgroup!A:A,A8559)=1,NOT(VLOOKUP(A8559,icd_searchgroup!A:C,3,FALSE)="")),"okay","check")</f>
        <v>okay</v>
      </c>
      <c r="E8559" s="9"/>
      <c r="F8559" s="9"/>
    </row>
    <row r="8560" ht="15.75" customHeight="1">
      <c r="A8560" s="6" t="s">
        <v>25561</v>
      </c>
      <c r="B8560" s="7" t="s">
        <v>25562</v>
      </c>
      <c r="C8560" s="8" t="s">
        <v>25563</v>
      </c>
      <c r="D8560" s="4" t="str">
        <f>IF(AND(COUNTIF(icd_searchgroup!A:A,A8560)=1,NOT(VLOOKUP(A8560,icd_searchgroup!A:C,3,FALSE)="")),"okay","check")</f>
        <v>okay</v>
      </c>
      <c r="E8560" s="9"/>
      <c r="F8560" s="9"/>
    </row>
    <row r="8561" ht="15.75" customHeight="1">
      <c r="A8561" s="6" t="s">
        <v>25564</v>
      </c>
      <c r="B8561" s="7" t="s">
        <v>25565</v>
      </c>
      <c r="C8561" s="8" t="s">
        <v>25566</v>
      </c>
      <c r="D8561" s="4" t="str">
        <f>IF(AND(COUNTIF(icd_searchgroup!A:A,A8561)=1,NOT(VLOOKUP(A8561,icd_searchgroup!A:C,3,FALSE)="")),"okay","check")</f>
        <v>okay</v>
      </c>
      <c r="E8561" s="9"/>
      <c r="F8561" s="9"/>
    </row>
    <row r="8562" ht="15.75" customHeight="1">
      <c r="A8562" s="6" t="s">
        <v>25567</v>
      </c>
      <c r="B8562" s="7" t="s">
        <v>25568</v>
      </c>
      <c r="C8562" s="8" t="s">
        <v>25569</v>
      </c>
      <c r="D8562" s="4" t="str">
        <f>IF(AND(COUNTIF(icd_searchgroup!A:A,A8562)=1,NOT(VLOOKUP(A8562,icd_searchgroup!A:C,3,FALSE)="")),"okay","check")</f>
        <v>okay</v>
      </c>
      <c r="E8562" s="9"/>
      <c r="F8562" s="9"/>
    </row>
    <row r="8563" ht="15.75" customHeight="1">
      <c r="A8563" s="6" t="s">
        <v>25570</v>
      </c>
      <c r="B8563" s="7" t="s">
        <v>25571</v>
      </c>
      <c r="C8563" s="8" t="s">
        <v>25572</v>
      </c>
      <c r="D8563" s="4" t="str">
        <f>IF(AND(COUNTIF(icd_searchgroup!A:A,A8563)=1,NOT(VLOOKUP(A8563,icd_searchgroup!A:C,3,FALSE)="")),"okay","check")</f>
        <v>okay</v>
      </c>
      <c r="E8563" s="9"/>
      <c r="F8563" s="9"/>
    </row>
    <row r="8564" ht="15.75" customHeight="1">
      <c r="A8564" s="6" t="s">
        <v>25573</v>
      </c>
      <c r="B8564" s="7" t="s">
        <v>25574</v>
      </c>
      <c r="C8564" s="8" t="s">
        <v>25575</v>
      </c>
      <c r="D8564" s="4" t="str">
        <f>IF(AND(COUNTIF(icd_searchgroup!A:A,A8564)=1,NOT(VLOOKUP(A8564,icd_searchgroup!A:C,3,FALSE)="")),"okay","check")</f>
        <v>okay</v>
      </c>
      <c r="E8564" s="9"/>
      <c r="F8564" s="9"/>
    </row>
    <row r="8565" ht="15.75" customHeight="1">
      <c r="A8565" s="6" t="s">
        <v>25576</v>
      </c>
      <c r="B8565" s="7" t="s">
        <v>25577</v>
      </c>
      <c r="C8565" s="8" t="s">
        <v>25578</v>
      </c>
      <c r="D8565" s="4" t="str">
        <f>IF(AND(COUNTIF(icd_searchgroup!A:A,A8565)=1,NOT(VLOOKUP(A8565,icd_searchgroup!A:C,3,FALSE)="")),"okay","check")</f>
        <v>okay</v>
      </c>
      <c r="E8565" s="9"/>
      <c r="F8565" s="9"/>
    </row>
    <row r="8566" ht="15.75" customHeight="1">
      <c r="A8566" s="6" t="s">
        <v>25579</v>
      </c>
      <c r="B8566" s="7" t="s">
        <v>25580</v>
      </c>
      <c r="C8566" s="8" t="s">
        <v>25581</v>
      </c>
      <c r="D8566" s="4" t="str">
        <f>IF(AND(COUNTIF(icd_searchgroup!A:A,A8566)=1,NOT(VLOOKUP(A8566,icd_searchgroup!A:C,3,FALSE)="")),"okay","check")</f>
        <v>okay</v>
      </c>
      <c r="E8566" s="9"/>
      <c r="F8566" s="9"/>
    </row>
    <row r="8567" ht="15.75" customHeight="1">
      <c r="A8567" s="6" t="s">
        <v>25582</v>
      </c>
      <c r="B8567" s="7" t="s">
        <v>25583</v>
      </c>
      <c r="C8567" s="8" t="s">
        <v>25584</v>
      </c>
      <c r="D8567" s="4" t="str">
        <f>IF(AND(COUNTIF(icd_searchgroup!A:A,A8567)=1,NOT(VLOOKUP(A8567,icd_searchgroup!A:C,3,FALSE)="")),"okay","check")</f>
        <v>okay</v>
      </c>
      <c r="E8567" s="9"/>
      <c r="F8567" s="9"/>
    </row>
    <row r="8568" ht="15.75" customHeight="1">
      <c r="A8568" s="6" t="s">
        <v>25585</v>
      </c>
      <c r="B8568" s="7" t="s">
        <v>25586</v>
      </c>
      <c r="C8568" s="8" t="s">
        <v>25587</v>
      </c>
      <c r="D8568" s="4" t="str">
        <f>IF(AND(COUNTIF(icd_searchgroup!A:A,A8568)=1,NOT(VLOOKUP(A8568,icd_searchgroup!A:C,3,FALSE)="")),"okay","check")</f>
        <v>okay</v>
      </c>
      <c r="E8568" s="9"/>
      <c r="F8568" s="9"/>
    </row>
    <row r="8569" ht="15.75" customHeight="1">
      <c r="A8569" s="6" t="s">
        <v>25588</v>
      </c>
      <c r="B8569" s="7" t="s">
        <v>25589</v>
      </c>
      <c r="C8569" s="8" t="s">
        <v>25590</v>
      </c>
      <c r="D8569" s="4" t="str">
        <f>IF(AND(COUNTIF(icd_searchgroup!A:A,A8569)=1,NOT(VLOOKUP(A8569,icd_searchgroup!A:C,3,FALSE)="")),"okay","check")</f>
        <v>okay</v>
      </c>
      <c r="E8569" s="9"/>
      <c r="F8569" s="9"/>
    </row>
    <row r="8570" ht="15.75" customHeight="1">
      <c r="A8570" s="6" t="s">
        <v>25591</v>
      </c>
      <c r="B8570" s="7" t="s">
        <v>25592</v>
      </c>
      <c r="C8570" s="8" t="s">
        <v>25593</v>
      </c>
      <c r="D8570" s="4" t="str">
        <f>IF(AND(COUNTIF(icd_searchgroup!A:A,A8570)=1,NOT(VLOOKUP(A8570,icd_searchgroup!A:C,3,FALSE)="")),"okay","check")</f>
        <v>okay</v>
      </c>
      <c r="E8570" s="9"/>
      <c r="F8570" s="9"/>
    </row>
    <row r="8571" ht="15.75" customHeight="1">
      <c r="A8571" s="6" t="s">
        <v>25594</v>
      </c>
      <c r="B8571" s="7" t="s">
        <v>25595</v>
      </c>
      <c r="C8571" s="8" t="s">
        <v>25596</v>
      </c>
      <c r="D8571" s="4" t="str">
        <f>IF(AND(COUNTIF(icd_searchgroup!A:A,A8571)=1,NOT(VLOOKUP(A8571,icd_searchgroup!A:C,3,FALSE)="")),"okay","check")</f>
        <v>okay</v>
      </c>
      <c r="E8571" s="9"/>
      <c r="F8571" s="9"/>
    </row>
    <row r="8572" ht="15.75" customHeight="1">
      <c r="A8572" s="6" t="s">
        <v>25597</v>
      </c>
      <c r="B8572" s="7" t="s">
        <v>25598</v>
      </c>
      <c r="C8572" s="8" t="s">
        <v>25599</v>
      </c>
      <c r="D8572" s="4" t="str">
        <f>IF(AND(COUNTIF(icd_searchgroup!A:A,A8572)=1,NOT(VLOOKUP(A8572,icd_searchgroup!A:C,3,FALSE)="")),"okay","check")</f>
        <v>okay</v>
      </c>
      <c r="E8572" s="9"/>
      <c r="F8572" s="9"/>
    </row>
    <row r="8573" ht="15.75" customHeight="1">
      <c r="A8573" s="6" t="s">
        <v>25600</v>
      </c>
      <c r="B8573" s="7" t="s">
        <v>25601</v>
      </c>
      <c r="C8573" s="8" t="s">
        <v>25602</v>
      </c>
      <c r="D8573" s="4" t="str">
        <f>IF(AND(COUNTIF(icd_searchgroup!A:A,A8573)=1,NOT(VLOOKUP(A8573,icd_searchgroup!A:C,3,FALSE)="")),"okay","check")</f>
        <v>okay</v>
      </c>
      <c r="E8573" s="9"/>
      <c r="F8573" s="9"/>
    </row>
    <row r="8574" ht="15.75" customHeight="1">
      <c r="A8574" s="6" t="s">
        <v>25603</v>
      </c>
      <c r="B8574" s="7" t="s">
        <v>25604</v>
      </c>
      <c r="C8574" s="8" t="s">
        <v>25605</v>
      </c>
      <c r="D8574" s="4" t="str">
        <f>IF(AND(COUNTIF(icd_searchgroup!A:A,A8574)=1,NOT(VLOOKUP(A8574,icd_searchgroup!A:C,3,FALSE)="")),"okay","check")</f>
        <v>okay</v>
      </c>
      <c r="E8574" s="9"/>
      <c r="F8574" s="9"/>
    </row>
    <row r="8575" ht="15.75" customHeight="1">
      <c r="A8575" s="6" t="s">
        <v>25606</v>
      </c>
      <c r="B8575" s="7" t="s">
        <v>25607</v>
      </c>
      <c r="C8575" s="8" t="s">
        <v>25608</v>
      </c>
      <c r="D8575" s="4" t="str">
        <f>IF(AND(COUNTIF(icd_searchgroup!A:A,A8575)=1,NOT(VLOOKUP(A8575,icd_searchgroup!A:C,3,FALSE)="")),"okay","check")</f>
        <v>okay</v>
      </c>
      <c r="E8575" s="9"/>
      <c r="F8575" s="9"/>
    </row>
    <row r="8576" ht="15.75" customHeight="1">
      <c r="A8576" s="6" t="s">
        <v>25609</v>
      </c>
      <c r="B8576" s="7" t="s">
        <v>25610</v>
      </c>
      <c r="C8576" s="8" t="s">
        <v>25611</v>
      </c>
      <c r="D8576" s="4" t="str">
        <f>IF(AND(COUNTIF(icd_searchgroup!A:A,A8576)=1,NOT(VLOOKUP(A8576,icd_searchgroup!A:C,3,FALSE)="")),"okay","check")</f>
        <v>okay</v>
      </c>
      <c r="E8576" s="9"/>
      <c r="F8576" s="9"/>
    </row>
    <row r="8577" ht="15.75" customHeight="1">
      <c r="A8577" s="6" t="s">
        <v>25612</v>
      </c>
      <c r="B8577" s="7" t="s">
        <v>25613</v>
      </c>
      <c r="C8577" s="8" t="s">
        <v>25614</v>
      </c>
      <c r="D8577" s="4" t="str">
        <f>IF(AND(COUNTIF(icd_searchgroup!A:A,A8577)=1,NOT(VLOOKUP(A8577,icd_searchgroup!A:C,3,FALSE)="")),"okay","check")</f>
        <v>okay</v>
      </c>
      <c r="E8577" s="9"/>
      <c r="F8577" s="9"/>
    </row>
    <row r="8578" ht="15.75" customHeight="1">
      <c r="A8578" s="6" t="s">
        <v>25615</v>
      </c>
      <c r="B8578" s="7" t="s">
        <v>25616</v>
      </c>
      <c r="C8578" s="8" t="s">
        <v>25617</v>
      </c>
      <c r="D8578" s="4" t="str">
        <f>IF(AND(COUNTIF(icd_searchgroup!A:A,A8578)=1,NOT(VLOOKUP(A8578,icd_searchgroup!A:C,3,FALSE)="")),"okay","check")</f>
        <v>okay</v>
      </c>
      <c r="E8578" s="9"/>
      <c r="F8578" s="9"/>
    </row>
    <row r="8579" ht="15.75" customHeight="1">
      <c r="A8579" s="6" t="s">
        <v>25618</v>
      </c>
      <c r="B8579" s="7" t="s">
        <v>25619</v>
      </c>
      <c r="C8579" s="8" t="s">
        <v>25620</v>
      </c>
      <c r="D8579" s="4" t="str">
        <f>IF(AND(COUNTIF(icd_searchgroup!A:A,A8579)=1,NOT(VLOOKUP(A8579,icd_searchgroup!A:C,3,FALSE)="")),"okay","check")</f>
        <v>okay</v>
      </c>
      <c r="E8579" s="9"/>
      <c r="F8579" s="9"/>
    </row>
    <row r="8580" ht="15.75" customHeight="1">
      <c r="A8580" s="6" t="s">
        <v>25621</v>
      </c>
      <c r="B8580" s="7" t="s">
        <v>25622</v>
      </c>
      <c r="C8580" s="8" t="s">
        <v>25623</v>
      </c>
      <c r="D8580" s="4" t="str">
        <f>IF(AND(COUNTIF(icd_searchgroup!A:A,A8580)=1,NOT(VLOOKUP(A8580,icd_searchgroup!A:C,3,FALSE)="")),"okay","check")</f>
        <v>okay</v>
      </c>
      <c r="E8580" s="9"/>
      <c r="F8580" s="9"/>
    </row>
    <row r="8581" ht="15.75" customHeight="1">
      <c r="A8581" s="6" t="s">
        <v>25624</v>
      </c>
      <c r="B8581" s="7" t="s">
        <v>25625</v>
      </c>
      <c r="C8581" s="8" t="s">
        <v>25626</v>
      </c>
      <c r="D8581" s="4" t="str">
        <f>IF(AND(COUNTIF(icd_searchgroup!A:A,A8581)=1,NOT(VLOOKUP(A8581,icd_searchgroup!A:C,3,FALSE)="")),"okay","check")</f>
        <v>okay</v>
      </c>
      <c r="E8581" s="9"/>
      <c r="F8581" s="9"/>
    </row>
    <row r="8582" ht="15.75" customHeight="1">
      <c r="A8582" s="6" t="s">
        <v>25627</v>
      </c>
      <c r="B8582" s="7" t="s">
        <v>25628</v>
      </c>
      <c r="C8582" s="8" t="s">
        <v>25629</v>
      </c>
      <c r="D8582" s="4" t="str">
        <f>IF(AND(COUNTIF(icd_searchgroup!A:A,A8582)=1,NOT(VLOOKUP(A8582,icd_searchgroup!A:C,3,FALSE)="")),"okay","check")</f>
        <v>okay</v>
      </c>
      <c r="E8582" s="9"/>
      <c r="F8582" s="9"/>
    </row>
    <row r="8583" ht="15.75" customHeight="1">
      <c r="A8583" s="6" t="s">
        <v>25630</v>
      </c>
      <c r="B8583" s="7" t="s">
        <v>25631</v>
      </c>
      <c r="C8583" s="8" t="s">
        <v>25632</v>
      </c>
      <c r="D8583" s="4" t="str">
        <f>IF(AND(COUNTIF(icd_searchgroup!A:A,A8583)=1,NOT(VLOOKUP(A8583,icd_searchgroup!A:C,3,FALSE)="")),"okay","check")</f>
        <v>okay</v>
      </c>
      <c r="E8583" s="9"/>
      <c r="F8583" s="9"/>
    </row>
    <row r="8584" ht="15.75" customHeight="1">
      <c r="A8584" s="6" t="s">
        <v>25633</v>
      </c>
      <c r="B8584" s="7" t="s">
        <v>25634</v>
      </c>
      <c r="C8584" s="8" t="s">
        <v>25635</v>
      </c>
      <c r="D8584" s="4" t="str">
        <f>IF(AND(COUNTIF(icd_searchgroup!A:A,A8584)=1,NOT(VLOOKUP(A8584,icd_searchgroup!A:C,3,FALSE)="")),"okay","check")</f>
        <v>okay</v>
      </c>
      <c r="E8584" s="9"/>
      <c r="F8584" s="9"/>
    </row>
    <row r="8585" ht="15.75" customHeight="1">
      <c r="A8585" s="6" t="s">
        <v>25636</v>
      </c>
      <c r="B8585" s="7" t="s">
        <v>25637</v>
      </c>
      <c r="C8585" s="8" t="s">
        <v>25638</v>
      </c>
      <c r="D8585" s="4" t="str">
        <f>IF(AND(COUNTIF(icd_searchgroup!A:A,A8585)=1,NOT(VLOOKUP(A8585,icd_searchgroup!A:C,3,FALSE)="")),"okay","check")</f>
        <v>okay</v>
      </c>
      <c r="E8585" s="9"/>
      <c r="F8585" s="9"/>
    </row>
    <row r="8586" ht="15.75" customHeight="1">
      <c r="A8586" s="6" t="s">
        <v>25639</v>
      </c>
      <c r="B8586" s="7" t="s">
        <v>25640</v>
      </c>
      <c r="C8586" s="8" t="s">
        <v>25641</v>
      </c>
      <c r="D8586" s="4" t="str">
        <f>IF(AND(COUNTIF(icd_searchgroup!A:A,A8586)=1,NOT(VLOOKUP(A8586,icd_searchgroup!A:C,3,FALSE)="")),"okay","check")</f>
        <v>okay</v>
      </c>
      <c r="E8586" s="9"/>
      <c r="F8586" s="9"/>
    </row>
    <row r="8587" ht="15.75" customHeight="1">
      <c r="A8587" s="6" t="s">
        <v>25642</v>
      </c>
      <c r="B8587" s="7" t="s">
        <v>25643</v>
      </c>
      <c r="C8587" s="8" t="s">
        <v>25644</v>
      </c>
      <c r="D8587" s="4" t="str">
        <f>IF(AND(COUNTIF(icd_searchgroup!A:A,A8587)=1,NOT(VLOOKUP(A8587,icd_searchgroup!A:C,3,FALSE)="")),"okay","check")</f>
        <v>okay</v>
      </c>
      <c r="E8587" s="9"/>
      <c r="F8587" s="9"/>
    </row>
    <row r="8588" ht="15.75" customHeight="1">
      <c r="A8588" s="6" t="s">
        <v>25645</v>
      </c>
      <c r="B8588" s="7" t="s">
        <v>25646</v>
      </c>
      <c r="C8588" s="8" t="s">
        <v>25647</v>
      </c>
      <c r="D8588" s="4" t="str">
        <f>IF(AND(COUNTIF(icd_searchgroup!A:A,A8588)=1,NOT(VLOOKUP(A8588,icd_searchgroup!A:C,3,FALSE)="")),"okay","check")</f>
        <v>okay</v>
      </c>
      <c r="E8588" s="9"/>
      <c r="F8588" s="9"/>
    </row>
    <row r="8589" ht="15.75" customHeight="1">
      <c r="A8589" s="6" t="s">
        <v>25648</v>
      </c>
      <c r="B8589" s="7" t="s">
        <v>25649</v>
      </c>
      <c r="C8589" s="8" t="s">
        <v>25650</v>
      </c>
      <c r="D8589" s="4" t="str">
        <f>IF(AND(COUNTIF(icd_searchgroup!A:A,A8589)=1,NOT(VLOOKUP(A8589,icd_searchgroup!A:C,3,FALSE)="")),"okay","check")</f>
        <v>okay</v>
      </c>
      <c r="E8589" s="9"/>
      <c r="F8589" s="9"/>
    </row>
    <row r="8590" ht="15.75" customHeight="1">
      <c r="A8590" s="6" t="s">
        <v>25651</v>
      </c>
      <c r="B8590" s="7" t="s">
        <v>25652</v>
      </c>
      <c r="C8590" s="8" t="s">
        <v>25653</v>
      </c>
      <c r="D8590" s="4" t="str">
        <f>IF(AND(COUNTIF(icd_searchgroup!A:A,A8590)=1,NOT(VLOOKUP(A8590,icd_searchgroup!A:C,3,FALSE)="")),"okay","check")</f>
        <v>okay</v>
      </c>
      <c r="E8590" s="9"/>
      <c r="F8590" s="9"/>
    </row>
    <row r="8591" ht="15.75" customHeight="1">
      <c r="A8591" s="6" t="s">
        <v>25654</v>
      </c>
      <c r="B8591" s="7" t="s">
        <v>25655</v>
      </c>
      <c r="C8591" s="8" t="s">
        <v>25656</v>
      </c>
      <c r="D8591" s="4" t="str">
        <f>IF(AND(COUNTIF(icd_searchgroup!A:A,A8591)=1,NOT(VLOOKUP(A8591,icd_searchgroup!A:C,3,FALSE)="")),"okay","check")</f>
        <v>okay</v>
      </c>
      <c r="E8591" s="9"/>
      <c r="F8591" s="9"/>
    </row>
    <row r="8592" ht="15.75" customHeight="1">
      <c r="A8592" s="6" t="s">
        <v>25657</v>
      </c>
      <c r="B8592" s="7" t="s">
        <v>25658</v>
      </c>
      <c r="C8592" s="8" t="s">
        <v>25659</v>
      </c>
      <c r="D8592" s="4" t="str">
        <f>IF(AND(COUNTIF(icd_searchgroup!A:A,A8592)=1,NOT(VLOOKUP(A8592,icd_searchgroup!A:C,3,FALSE)="")),"okay","check")</f>
        <v>okay</v>
      </c>
      <c r="E8592" s="9"/>
      <c r="F8592" s="9"/>
    </row>
    <row r="8593" ht="15.75" customHeight="1">
      <c r="A8593" s="6" t="s">
        <v>25660</v>
      </c>
      <c r="B8593" s="7" t="s">
        <v>25661</v>
      </c>
      <c r="C8593" s="8" t="s">
        <v>25662</v>
      </c>
      <c r="D8593" s="4" t="str">
        <f>IF(AND(COUNTIF(icd_searchgroup!A:A,A8593)=1,NOT(VLOOKUP(A8593,icd_searchgroup!A:C,3,FALSE)="")),"okay","check")</f>
        <v>okay</v>
      </c>
      <c r="E8593" s="9"/>
      <c r="F8593" s="9"/>
    </row>
    <row r="8594" ht="15.75" customHeight="1">
      <c r="A8594" s="6" t="s">
        <v>25663</v>
      </c>
      <c r="B8594" s="7" t="s">
        <v>25664</v>
      </c>
      <c r="C8594" s="8" t="s">
        <v>25665</v>
      </c>
      <c r="D8594" s="4" t="str">
        <f>IF(AND(COUNTIF(icd_searchgroup!A:A,A8594)=1,NOT(VLOOKUP(A8594,icd_searchgroup!A:C,3,FALSE)="")),"okay","check")</f>
        <v>okay</v>
      </c>
      <c r="E8594" s="9"/>
      <c r="F8594" s="9"/>
    </row>
    <row r="8595" ht="15.75" customHeight="1">
      <c r="A8595" s="6" t="s">
        <v>25666</v>
      </c>
      <c r="B8595" s="7" t="s">
        <v>25667</v>
      </c>
      <c r="C8595" s="8" t="s">
        <v>25668</v>
      </c>
      <c r="D8595" s="4" t="str">
        <f>IF(AND(COUNTIF(icd_searchgroup!A:A,A8595)=1,NOT(VLOOKUP(A8595,icd_searchgroup!A:C,3,FALSE)="")),"okay","check")</f>
        <v>okay</v>
      </c>
      <c r="E8595" s="9"/>
      <c r="F8595" s="9"/>
    </row>
    <row r="8596" ht="15.75" customHeight="1">
      <c r="A8596" s="6" t="s">
        <v>25669</v>
      </c>
      <c r="B8596" s="7" t="s">
        <v>25670</v>
      </c>
      <c r="C8596" s="8" t="s">
        <v>25671</v>
      </c>
      <c r="D8596" s="4" t="str">
        <f>IF(AND(COUNTIF(icd_searchgroup!A:A,A8596)=1,NOT(VLOOKUP(A8596,icd_searchgroup!A:C,3,FALSE)="")),"okay","check")</f>
        <v>okay</v>
      </c>
      <c r="E8596" s="9"/>
      <c r="F8596" s="9"/>
    </row>
    <row r="8597" ht="15.75" customHeight="1">
      <c r="A8597" s="6" t="s">
        <v>25672</v>
      </c>
      <c r="B8597" s="7" t="s">
        <v>25673</v>
      </c>
      <c r="C8597" s="8" t="s">
        <v>25674</v>
      </c>
      <c r="D8597" s="4" t="str">
        <f>IF(AND(COUNTIF(icd_searchgroup!A:A,A8597)=1,NOT(VLOOKUP(A8597,icd_searchgroup!A:C,3,FALSE)="")),"okay","check")</f>
        <v>okay</v>
      </c>
      <c r="E8597" s="9"/>
      <c r="F8597" s="9"/>
    </row>
    <row r="8598" ht="15.75" customHeight="1">
      <c r="A8598" s="6" t="s">
        <v>25675</v>
      </c>
      <c r="B8598" s="7" t="s">
        <v>25676</v>
      </c>
      <c r="C8598" s="8" t="s">
        <v>25677</v>
      </c>
      <c r="D8598" s="4" t="str">
        <f>IF(AND(COUNTIF(icd_searchgroup!A:A,A8598)=1,NOT(VLOOKUP(A8598,icd_searchgroup!A:C,3,FALSE)="")),"okay","check")</f>
        <v>okay</v>
      </c>
      <c r="E8598" s="9"/>
      <c r="F8598" s="9"/>
    </row>
    <row r="8599" ht="15.75" customHeight="1">
      <c r="A8599" s="6" t="s">
        <v>25678</v>
      </c>
      <c r="B8599" s="7" t="s">
        <v>25679</v>
      </c>
      <c r="C8599" s="8" t="s">
        <v>25680</v>
      </c>
      <c r="D8599" s="4" t="str">
        <f>IF(AND(COUNTIF(icd_searchgroup!A:A,A8599)=1,NOT(VLOOKUP(A8599,icd_searchgroup!A:C,3,FALSE)="")),"okay","check")</f>
        <v>okay</v>
      </c>
      <c r="E8599" s="9"/>
      <c r="F8599" s="9"/>
    </row>
    <row r="8600" ht="15.75" customHeight="1">
      <c r="A8600" s="6" t="s">
        <v>25681</v>
      </c>
      <c r="B8600" s="7" t="s">
        <v>25682</v>
      </c>
      <c r="C8600" s="8" t="s">
        <v>25683</v>
      </c>
      <c r="D8600" s="4" t="str">
        <f>IF(AND(COUNTIF(icd_searchgroup!A:A,A8600)=1,NOT(VLOOKUP(A8600,icd_searchgroup!A:C,3,FALSE)="")),"okay","check")</f>
        <v>okay</v>
      </c>
      <c r="E8600" s="9"/>
      <c r="F8600" s="9"/>
    </row>
    <row r="8601" ht="15.75" customHeight="1">
      <c r="A8601" s="6" t="s">
        <v>25684</v>
      </c>
      <c r="B8601" s="7" t="s">
        <v>25685</v>
      </c>
      <c r="C8601" s="8" t="s">
        <v>25686</v>
      </c>
      <c r="D8601" s="4" t="str">
        <f>IF(AND(COUNTIF(icd_searchgroup!A:A,A8601)=1,NOT(VLOOKUP(A8601,icd_searchgroup!A:C,3,FALSE)="")),"okay","check")</f>
        <v>okay</v>
      </c>
      <c r="E8601" s="9"/>
      <c r="F8601" s="9"/>
    </row>
    <row r="8602" ht="15.75" customHeight="1">
      <c r="A8602" s="6" t="s">
        <v>25687</v>
      </c>
      <c r="B8602" s="7" t="s">
        <v>25688</v>
      </c>
      <c r="C8602" s="8" t="s">
        <v>25689</v>
      </c>
      <c r="D8602" s="4" t="str">
        <f>IF(AND(COUNTIF(icd_searchgroup!A:A,A8602)=1,NOT(VLOOKUP(A8602,icd_searchgroup!A:C,3,FALSE)="")),"okay","check")</f>
        <v>okay</v>
      </c>
      <c r="E8602" s="9"/>
      <c r="F8602" s="9"/>
    </row>
    <row r="8603" ht="15.75" customHeight="1">
      <c r="A8603" s="6" t="s">
        <v>25690</v>
      </c>
      <c r="B8603" s="7" t="s">
        <v>25691</v>
      </c>
      <c r="C8603" s="8" t="s">
        <v>25692</v>
      </c>
      <c r="D8603" s="4" t="str">
        <f>IF(AND(COUNTIF(icd_searchgroup!A:A,A8603)=1,NOT(VLOOKUP(A8603,icd_searchgroup!A:C,3,FALSE)="")),"okay","check")</f>
        <v>okay</v>
      </c>
      <c r="E8603" s="9"/>
      <c r="F8603" s="9"/>
    </row>
    <row r="8604" ht="15.75" customHeight="1">
      <c r="A8604" s="6" t="s">
        <v>25693</v>
      </c>
      <c r="B8604" s="7" t="s">
        <v>25694</v>
      </c>
      <c r="C8604" s="8" t="s">
        <v>25695</v>
      </c>
      <c r="D8604" s="4" t="str">
        <f>IF(AND(COUNTIF(icd_searchgroup!A:A,A8604)=1,NOT(VLOOKUP(A8604,icd_searchgroup!A:C,3,FALSE)="")),"okay","check")</f>
        <v>okay</v>
      </c>
      <c r="E8604" s="9"/>
      <c r="F8604" s="9"/>
    </row>
    <row r="8605" ht="15.75" customHeight="1">
      <c r="A8605" s="6" t="s">
        <v>25696</v>
      </c>
      <c r="B8605" s="7" t="s">
        <v>25697</v>
      </c>
      <c r="C8605" s="8" t="s">
        <v>25698</v>
      </c>
      <c r="D8605" s="4" t="str">
        <f>IF(AND(COUNTIF(icd_searchgroup!A:A,A8605)=1,NOT(VLOOKUP(A8605,icd_searchgroup!A:C,3,FALSE)="")),"okay","check")</f>
        <v>okay</v>
      </c>
      <c r="E8605" s="9"/>
      <c r="F8605" s="9"/>
    </row>
    <row r="8606" ht="15.75" customHeight="1">
      <c r="A8606" s="6" t="s">
        <v>25699</v>
      </c>
      <c r="B8606" s="7" t="s">
        <v>25700</v>
      </c>
      <c r="C8606" s="8" t="s">
        <v>25701</v>
      </c>
      <c r="D8606" s="4" t="str">
        <f>IF(AND(COUNTIF(icd_searchgroup!A:A,A8606)=1,NOT(VLOOKUP(A8606,icd_searchgroup!A:C,3,FALSE)="")),"okay","check")</f>
        <v>okay</v>
      </c>
      <c r="E8606" s="9"/>
      <c r="F8606" s="9"/>
    </row>
    <row r="8607" ht="15.75" customHeight="1">
      <c r="A8607" s="6" t="s">
        <v>25702</v>
      </c>
      <c r="B8607" s="7" t="s">
        <v>25703</v>
      </c>
      <c r="C8607" s="8" t="s">
        <v>25704</v>
      </c>
      <c r="D8607" s="4" t="str">
        <f>IF(AND(COUNTIF(icd_searchgroup!A:A,A8607)=1,NOT(VLOOKUP(A8607,icd_searchgroup!A:C,3,FALSE)="")),"okay","check")</f>
        <v>okay</v>
      </c>
      <c r="E8607" s="9"/>
      <c r="F8607" s="9"/>
    </row>
    <row r="8608" ht="15.75" customHeight="1">
      <c r="A8608" s="6" t="s">
        <v>25705</v>
      </c>
      <c r="B8608" s="7" t="s">
        <v>25706</v>
      </c>
      <c r="C8608" s="8" t="s">
        <v>25707</v>
      </c>
      <c r="D8608" s="4" t="str">
        <f>IF(AND(COUNTIF(icd_searchgroup!A:A,A8608)=1,NOT(VLOOKUP(A8608,icd_searchgroup!A:C,3,FALSE)="")),"okay","check")</f>
        <v>okay</v>
      </c>
      <c r="E8608" s="9"/>
      <c r="F8608" s="9"/>
    </row>
    <row r="8609" ht="15.75" customHeight="1">
      <c r="A8609" s="6" t="s">
        <v>25708</v>
      </c>
      <c r="B8609" s="7" t="s">
        <v>25709</v>
      </c>
      <c r="C8609" s="8" t="s">
        <v>25710</v>
      </c>
      <c r="D8609" s="4" t="str">
        <f>IF(AND(COUNTIF(icd_searchgroup!A:A,A8609)=1,NOT(VLOOKUP(A8609,icd_searchgroup!A:C,3,FALSE)="")),"okay","check")</f>
        <v>okay</v>
      </c>
      <c r="E8609" s="9"/>
      <c r="F8609" s="9"/>
    </row>
    <row r="8610" ht="15.75" customHeight="1">
      <c r="A8610" s="6" t="s">
        <v>25711</v>
      </c>
      <c r="B8610" s="7" t="s">
        <v>25712</v>
      </c>
      <c r="C8610" s="8" t="s">
        <v>25713</v>
      </c>
      <c r="D8610" s="4" t="str">
        <f>IF(AND(COUNTIF(icd_searchgroup!A:A,A8610)=1,NOT(VLOOKUP(A8610,icd_searchgroup!A:C,3,FALSE)="")),"okay","check")</f>
        <v>okay</v>
      </c>
      <c r="E8610" s="9"/>
      <c r="F8610" s="9"/>
    </row>
    <row r="8611" ht="15.75" customHeight="1">
      <c r="A8611" s="6" t="s">
        <v>25714</v>
      </c>
      <c r="B8611" s="7" t="s">
        <v>25715</v>
      </c>
      <c r="C8611" s="8" t="s">
        <v>25716</v>
      </c>
      <c r="D8611" s="4" t="str">
        <f>IF(AND(COUNTIF(icd_searchgroup!A:A,A8611)=1,NOT(VLOOKUP(A8611,icd_searchgroup!A:C,3,FALSE)="")),"okay","check")</f>
        <v>okay</v>
      </c>
      <c r="E8611" s="9"/>
      <c r="F8611" s="9"/>
    </row>
    <row r="8612" ht="15.75" customHeight="1">
      <c r="A8612" s="6" t="s">
        <v>25717</v>
      </c>
      <c r="B8612" s="7" t="s">
        <v>25718</v>
      </c>
      <c r="C8612" s="8" t="s">
        <v>25719</v>
      </c>
      <c r="D8612" s="4" t="str">
        <f>IF(AND(COUNTIF(icd_searchgroup!A:A,A8612)=1,NOT(VLOOKUP(A8612,icd_searchgroup!A:C,3,FALSE)="")),"okay","check")</f>
        <v>okay</v>
      </c>
      <c r="E8612" s="9"/>
      <c r="F8612" s="9"/>
    </row>
    <row r="8613" ht="15.75" customHeight="1">
      <c r="A8613" s="6" t="s">
        <v>25720</v>
      </c>
      <c r="B8613" s="7" t="s">
        <v>25721</v>
      </c>
      <c r="C8613" s="8" t="s">
        <v>25722</v>
      </c>
      <c r="D8613" s="4" t="str">
        <f>IF(AND(COUNTIF(icd_searchgroup!A:A,A8613)=1,NOT(VLOOKUP(A8613,icd_searchgroup!A:C,3,FALSE)="")),"okay","check")</f>
        <v>okay</v>
      </c>
      <c r="E8613" s="9"/>
      <c r="F8613" s="9"/>
    </row>
    <row r="8614" ht="15.75" customHeight="1">
      <c r="A8614" s="6" t="s">
        <v>25723</v>
      </c>
      <c r="B8614" s="7" t="s">
        <v>25724</v>
      </c>
      <c r="C8614" s="8" t="s">
        <v>25725</v>
      </c>
      <c r="D8614" s="4" t="str">
        <f>IF(AND(COUNTIF(icd_searchgroup!A:A,A8614)=1,NOT(VLOOKUP(A8614,icd_searchgroup!A:C,3,FALSE)="")),"okay","check")</f>
        <v>okay</v>
      </c>
      <c r="E8614" s="9"/>
      <c r="F8614" s="9"/>
    </row>
    <row r="8615" ht="15.75" customHeight="1">
      <c r="A8615" s="6" t="s">
        <v>25726</v>
      </c>
      <c r="B8615" s="7" t="s">
        <v>25727</v>
      </c>
      <c r="C8615" s="8" t="s">
        <v>25728</v>
      </c>
      <c r="D8615" s="4" t="str">
        <f>IF(AND(COUNTIF(icd_searchgroup!A:A,A8615)=1,NOT(VLOOKUP(A8615,icd_searchgroup!A:C,3,FALSE)="")),"okay","check")</f>
        <v>okay</v>
      </c>
      <c r="E8615" s="9"/>
      <c r="F8615" s="9"/>
    </row>
    <row r="8616" ht="15.75" customHeight="1">
      <c r="A8616" s="6" t="s">
        <v>25729</v>
      </c>
      <c r="B8616" s="7" t="s">
        <v>25730</v>
      </c>
      <c r="C8616" s="8" t="s">
        <v>25731</v>
      </c>
      <c r="D8616" s="4" t="str">
        <f>IF(AND(COUNTIF(icd_searchgroup!A:A,A8616)=1,NOT(VLOOKUP(A8616,icd_searchgroup!A:C,3,FALSE)="")),"okay","check")</f>
        <v>okay</v>
      </c>
      <c r="E8616" s="9"/>
      <c r="F8616" s="9"/>
    </row>
    <row r="8617" ht="15.75" customHeight="1">
      <c r="A8617" s="6" t="s">
        <v>25732</v>
      </c>
      <c r="B8617" s="7" t="s">
        <v>25733</v>
      </c>
      <c r="C8617" s="8" t="s">
        <v>25734</v>
      </c>
      <c r="D8617" s="4" t="str">
        <f>IF(AND(COUNTIF(icd_searchgroup!A:A,A8617)=1,NOT(VLOOKUP(A8617,icd_searchgroup!A:C,3,FALSE)="")),"okay","check")</f>
        <v>okay</v>
      </c>
      <c r="E8617" s="9"/>
      <c r="F8617" s="9"/>
    </row>
    <row r="8618" ht="15.75" customHeight="1">
      <c r="A8618" s="6" t="s">
        <v>25735</v>
      </c>
      <c r="B8618" s="7" t="s">
        <v>25736</v>
      </c>
      <c r="C8618" s="8" t="s">
        <v>25737</v>
      </c>
      <c r="D8618" s="4" t="str">
        <f>IF(AND(COUNTIF(icd_searchgroup!A:A,A8618)=1,NOT(VLOOKUP(A8618,icd_searchgroup!A:C,3,FALSE)="")),"okay","check")</f>
        <v>okay</v>
      </c>
      <c r="E8618" s="9"/>
      <c r="F8618" s="9"/>
    </row>
    <row r="8619" ht="15.75" customHeight="1">
      <c r="A8619" s="6" t="s">
        <v>25738</v>
      </c>
      <c r="B8619" s="7" t="s">
        <v>25739</v>
      </c>
      <c r="C8619" s="8" t="s">
        <v>25740</v>
      </c>
      <c r="D8619" s="4" t="str">
        <f>IF(AND(COUNTIF(icd_searchgroup!A:A,A8619)=1,NOT(VLOOKUP(A8619,icd_searchgroup!A:C,3,FALSE)="")),"okay","check")</f>
        <v>okay</v>
      </c>
      <c r="E8619" s="9"/>
      <c r="F8619" s="9"/>
    </row>
    <row r="8620" ht="15.75" customHeight="1">
      <c r="A8620" s="6" t="s">
        <v>25741</v>
      </c>
      <c r="B8620" s="7" t="s">
        <v>25742</v>
      </c>
      <c r="C8620" s="8" t="s">
        <v>25743</v>
      </c>
      <c r="D8620" s="4" t="str">
        <f>IF(AND(COUNTIF(icd_searchgroup!A:A,A8620)=1,NOT(VLOOKUP(A8620,icd_searchgroup!A:C,3,FALSE)="")),"okay","check")</f>
        <v>okay</v>
      </c>
      <c r="E8620" s="9"/>
      <c r="F8620" s="9"/>
    </row>
    <row r="8621" ht="15.75" customHeight="1">
      <c r="A8621" s="6" t="s">
        <v>25744</v>
      </c>
      <c r="B8621" s="7" t="s">
        <v>25745</v>
      </c>
      <c r="C8621" s="8" t="s">
        <v>25746</v>
      </c>
      <c r="D8621" s="4" t="str">
        <f>IF(AND(COUNTIF(icd_searchgroup!A:A,A8621)=1,NOT(VLOOKUP(A8621,icd_searchgroup!A:C,3,FALSE)="")),"okay","check")</f>
        <v>okay</v>
      </c>
      <c r="E8621" s="9"/>
      <c r="F8621" s="9"/>
    </row>
    <row r="8622" ht="15.75" customHeight="1">
      <c r="A8622" s="6" t="s">
        <v>25747</v>
      </c>
      <c r="B8622" s="7" t="s">
        <v>25748</v>
      </c>
      <c r="C8622" s="8" t="s">
        <v>25749</v>
      </c>
      <c r="D8622" s="4" t="str">
        <f>IF(AND(COUNTIF(icd_searchgroup!A:A,A8622)=1,NOT(VLOOKUP(A8622,icd_searchgroup!A:C,3,FALSE)="")),"okay","check")</f>
        <v>okay</v>
      </c>
      <c r="E8622" s="9"/>
      <c r="F8622" s="9"/>
    </row>
    <row r="8623" ht="15.75" customHeight="1">
      <c r="A8623" s="6" t="s">
        <v>25750</v>
      </c>
      <c r="B8623" s="7" t="s">
        <v>25751</v>
      </c>
      <c r="C8623" s="8" t="s">
        <v>25752</v>
      </c>
      <c r="D8623" s="4" t="str">
        <f>IF(AND(COUNTIF(icd_searchgroup!A:A,A8623)=1,NOT(VLOOKUP(A8623,icd_searchgroup!A:C,3,FALSE)="")),"okay","check")</f>
        <v>okay</v>
      </c>
      <c r="E8623" s="9"/>
      <c r="F8623" s="9"/>
    </row>
    <row r="8624" ht="15.75" customHeight="1">
      <c r="A8624" s="6" t="s">
        <v>25753</v>
      </c>
      <c r="B8624" s="7" t="s">
        <v>25754</v>
      </c>
      <c r="C8624" s="8" t="s">
        <v>25755</v>
      </c>
      <c r="D8624" s="4" t="str">
        <f>IF(AND(COUNTIF(icd_searchgroup!A:A,A8624)=1,NOT(VLOOKUP(A8624,icd_searchgroup!A:C,3,FALSE)="")),"okay","check")</f>
        <v>okay</v>
      </c>
      <c r="E8624" s="9"/>
      <c r="F8624" s="9"/>
    </row>
    <row r="8625" ht="15.75" customHeight="1">
      <c r="A8625" s="6" t="s">
        <v>25756</v>
      </c>
      <c r="B8625" s="7" t="s">
        <v>25757</v>
      </c>
      <c r="C8625" s="8" t="s">
        <v>25758</v>
      </c>
      <c r="D8625" s="4" t="str">
        <f>IF(AND(COUNTIF(icd_searchgroup!A:A,A8625)=1,NOT(VLOOKUP(A8625,icd_searchgroup!A:C,3,FALSE)="")),"okay","check")</f>
        <v>okay</v>
      </c>
      <c r="E8625" s="9"/>
      <c r="F8625" s="9"/>
    </row>
    <row r="8626" ht="15.75" customHeight="1">
      <c r="A8626" s="6" t="s">
        <v>25759</v>
      </c>
      <c r="B8626" s="7" t="s">
        <v>25760</v>
      </c>
      <c r="C8626" s="8" t="s">
        <v>25761</v>
      </c>
      <c r="D8626" s="4" t="str">
        <f>IF(AND(COUNTIF(icd_searchgroup!A:A,A8626)=1,NOT(VLOOKUP(A8626,icd_searchgroup!A:C,3,FALSE)="")),"okay","check")</f>
        <v>okay</v>
      </c>
      <c r="E8626" s="9"/>
      <c r="F8626" s="9"/>
    </row>
    <row r="8627" ht="15.75" customHeight="1">
      <c r="A8627" s="6" t="s">
        <v>25762</v>
      </c>
      <c r="B8627" s="7" t="s">
        <v>25763</v>
      </c>
      <c r="C8627" s="8" t="s">
        <v>25764</v>
      </c>
      <c r="D8627" s="4" t="str">
        <f>IF(AND(COUNTIF(icd_searchgroup!A:A,A8627)=1,NOT(VLOOKUP(A8627,icd_searchgroup!A:C,3,FALSE)="")),"okay","check")</f>
        <v>okay</v>
      </c>
      <c r="E8627" s="9"/>
      <c r="F8627" s="9"/>
    </row>
    <row r="8628" ht="15.75" customHeight="1">
      <c r="A8628" s="6" t="s">
        <v>25765</v>
      </c>
      <c r="B8628" s="7" t="s">
        <v>25766</v>
      </c>
      <c r="C8628" s="8" t="s">
        <v>25767</v>
      </c>
      <c r="D8628" s="4" t="str">
        <f>IF(AND(COUNTIF(icd_searchgroup!A:A,A8628)=1,NOT(VLOOKUP(A8628,icd_searchgroup!A:C,3,FALSE)="")),"okay","check")</f>
        <v>okay</v>
      </c>
      <c r="E8628" s="9"/>
      <c r="F8628" s="9"/>
    </row>
    <row r="8629" ht="15.75" customHeight="1">
      <c r="A8629" s="6" t="s">
        <v>25768</v>
      </c>
      <c r="B8629" s="7" t="s">
        <v>25769</v>
      </c>
      <c r="C8629" s="8" t="s">
        <v>25770</v>
      </c>
      <c r="D8629" s="4" t="str">
        <f>IF(AND(COUNTIF(icd_searchgroup!A:A,A8629)=1,NOT(VLOOKUP(A8629,icd_searchgroup!A:C,3,FALSE)="")),"okay","check")</f>
        <v>okay</v>
      </c>
      <c r="E8629" s="9"/>
      <c r="F8629" s="9"/>
    </row>
    <row r="8630" ht="15.75" customHeight="1">
      <c r="A8630" s="6" t="s">
        <v>25771</v>
      </c>
      <c r="B8630" s="7" t="s">
        <v>25772</v>
      </c>
      <c r="C8630" s="8" t="s">
        <v>25773</v>
      </c>
      <c r="D8630" s="4" t="str">
        <f>IF(AND(COUNTIF(icd_searchgroup!A:A,A8630)=1,NOT(VLOOKUP(A8630,icd_searchgroup!A:C,3,FALSE)="")),"okay","check")</f>
        <v>okay</v>
      </c>
      <c r="E8630" s="9"/>
      <c r="F8630" s="9"/>
    </row>
    <row r="8631" ht="15.75" customHeight="1">
      <c r="A8631" s="6" t="s">
        <v>25774</v>
      </c>
      <c r="B8631" s="7" t="s">
        <v>25775</v>
      </c>
      <c r="C8631" s="8" t="s">
        <v>25776</v>
      </c>
      <c r="D8631" s="4" t="str">
        <f>IF(AND(COUNTIF(icd_searchgroup!A:A,A8631)=1,NOT(VLOOKUP(A8631,icd_searchgroup!A:C,3,FALSE)="")),"okay","check")</f>
        <v>okay</v>
      </c>
      <c r="E8631" s="9"/>
      <c r="F8631" s="9"/>
    </row>
    <row r="8632" ht="15.75" customHeight="1">
      <c r="A8632" s="6" t="s">
        <v>25777</v>
      </c>
      <c r="B8632" s="7" t="s">
        <v>25778</v>
      </c>
      <c r="C8632" s="8" t="s">
        <v>25779</v>
      </c>
      <c r="D8632" s="4" t="str">
        <f>IF(AND(COUNTIF(icd_searchgroup!A:A,A8632)=1,NOT(VLOOKUP(A8632,icd_searchgroup!A:C,3,FALSE)="")),"okay","check")</f>
        <v>okay</v>
      </c>
      <c r="E8632" s="9"/>
      <c r="F8632" s="9"/>
    </row>
    <row r="8633" ht="15.75" customHeight="1">
      <c r="A8633" s="6" t="s">
        <v>25780</v>
      </c>
      <c r="B8633" s="7" t="s">
        <v>25781</v>
      </c>
      <c r="C8633" s="8" t="s">
        <v>25782</v>
      </c>
      <c r="D8633" s="4" t="str">
        <f>IF(AND(COUNTIF(icd_searchgroup!A:A,A8633)=1,NOT(VLOOKUP(A8633,icd_searchgroup!A:C,3,FALSE)="")),"okay","check")</f>
        <v>okay</v>
      </c>
      <c r="E8633" s="9"/>
      <c r="F8633" s="9"/>
    </row>
    <row r="8634" ht="15.75" customHeight="1">
      <c r="A8634" s="6" t="s">
        <v>25783</v>
      </c>
      <c r="B8634" s="7" t="s">
        <v>25784</v>
      </c>
      <c r="C8634" s="8" t="s">
        <v>25785</v>
      </c>
      <c r="D8634" s="4" t="str">
        <f>IF(AND(COUNTIF(icd_searchgroup!A:A,A8634)=1,NOT(VLOOKUP(A8634,icd_searchgroup!A:C,3,FALSE)="")),"okay","check")</f>
        <v>okay</v>
      </c>
      <c r="E8634" s="9"/>
      <c r="F8634" s="9"/>
    </row>
    <row r="8635" ht="15.75" customHeight="1">
      <c r="A8635" s="6" t="s">
        <v>25786</v>
      </c>
      <c r="B8635" s="7" t="s">
        <v>25787</v>
      </c>
      <c r="C8635" s="8" t="s">
        <v>25788</v>
      </c>
      <c r="D8635" s="4" t="str">
        <f>IF(AND(COUNTIF(icd_searchgroup!A:A,A8635)=1,NOT(VLOOKUP(A8635,icd_searchgroup!A:C,3,FALSE)="")),"okay","check")</f>
        <v>okay</v>
      </c>
      <c r="E8635" s="9"/>
      <c r="F8635" s="9"/>
    </row>
    <row r="8636" ht="15.75" customHeight="1">
      <c r="A8636" s="6" t="s">
        <v>25789</v>
      </c>
      <c r="B8636" s="7" t="s">
        <v>25790</v>
      </c>
      <c r="C8636" s="8" t="s">
        <v>25791</v>
      </c>
      <c r="D8636" s="4" t="str">
        <f>IF(AND(COUNTIF(icd_searchgroup!A:A,A8636)=1,NOT(VLOOKUP(A8636,icd_searchgroup!A:C,3,FALSE)="")),"okay","check")</f>
        <v>okay</v>
      </c>
      <c r="E8636" s="9"/>
      <c r="F8636" s="9"/>
    </row>
    <row r="8637" ht="15.75" customHeight="1">
      <c r="A8637" s="6" t="s">
        <v>25792</v>
      </c>
      <c r="B8637" s="7" t="s">
        <v>25793</v>
      </c>
      <c r="C8637" s="8" t="s">
        <v>25794</v>
      </c>
      <c r="D8637" s="4" t="str">
        <f>IF(AND(COUNTIF(icd_searchgroup!A:A,A8637)=1,NOT(VLOOKUP(A8637,icd_searchgroup!A:C,3,FALSE)="")),"okay","check")</f>
        <v>okay</v>
      </c>
      <c r="E8637" s="9"/>
      <c r="F8637" s="9"/>
    </row>
    <row r="8638" ht="15.75" customHeight="1">
      <c r="A8638" s="6" t="s">
        <v>25795</v>
      </c>
      <c r="B8638" s="7" t="s">
        <v>25796</v>
      </c>
      <c r="C8638" s="8" t="s">
        <v>25797</v>
      </c>
      <c r="D8638" s="4" t="str">
        <f>IF(AND(COUNTIF(icd_searchgroup!A:A,A8638)=1,NOT(VLOOKUP(A8638,icd_searchgroup!A:C,3,FALSE)="")),"okay","check")</f>
        <v>okay</v>
      </c>
      <c r="E8638" s="9"/>
      <c r="F8638" s="9"/>
    </row>
    <row r="8639" ht="15.75" customHeight="1">
      <c r="A8639" s="6" t="s">
        <v>25798</v>
      </c>
      <c r="B8639" s="7" t="s">
        <v>25799</v>
      </c>
      <c r="C8639" s="8" t="s">
        <v>25800</v>
      </c>
      <c r="D8639" s="4" t="str">
        <f>IF(AND(COUNTIF(icd_searchgroup!A:A,A8639)=1,NOT(VLOOKUP(A8639,icd_searchgroup!A:C,3,FALSE)="")),"okay","check")</f>
        <v>okay</v>
      </c>
      <c r="E8639" s="9"/>
      <c r="F8639" s="9"/>
    </row>
    <row r="8640" ht="15.75" customHeight="1">
      <c r="A8640" s="6" t="s">
        <v>25801</v>
      </c>
      <c r="B8640" s="7" t="s">
        <v>25802</v>
      </c>
      <c r="C8640" s="8" t="s">
        <v>25803</v>
      </c>
      <c r="D8640" s="4" t="str">
        <f>IF(AND(COUNTIF(icd_searchgroup!A:A,A8640)=1,NOT(VLOOKUP(A8640,icd_searchgroup!A:C,3,FALSE)="")),"okay","check")</f>
        <v>okay</v>
      </c>
      <c r="E8640" s="9"/>
      <c r="F8640" s="9"/>
    </row>
    <row r="8641" ht="15.75" customHeight="1">
      <c r="A8641" s="6" t="s">
        <v>25804</v>
      </c>
      <c r="B8641" s="7" t="s">
        <v>25805</v>
      </c>
      <c r="C8641" s="8" t="s">
        <v>25806</v>
      </c>
      <c r="D8641" s="4" t="str">
        <f>IF(AND(COUNTIF(icd_searchgroup!A:A,A8641)=1,NOT(VLOOKUP(A8641,icd_searchgroup!A:C,3,FALSE)="")),"okay","check")</f>
        <v>okay</v>
      </c>
      <c r="E8641" s="9"/>
      <c r="F8641" s="9"/>
    </row>
    <row r="8642" ht="15.75" customHeight="1">
      <c r="A8642" s="6" t="s">
        <v>25807</v>
      </c>
      <c r="B8642" s="7" t="s">
        <v>25808</v>
      </c>
      <c r="C8642" s="8" t="s">
        <v>25809</v>
      </c>
      <c r="D8642" s="4" t="str">
        <f>IF(AND(COUNTIF(icd_searchgroup!A:A,A8642)=1,NOT(VLOOKUP(A8642,icd_searchgroup!A:C,3,FALSE)="")),"okay","check")</f>
        <v>okay</v>
      </c>
      <c r="E8642" s="9"/>
      <c r="F8642" s="9"/>
    </row>
    <row r="8643" ht="15.75" customHeight="1">
      <c r="A8643" s="6" t="s">
        <v>25810</v>
      </c>
      <c r="B8643" s="7" t="s">
        <v>25811</v>
      </c>
      <c r="C8643" s="8" t="s">
        <v>25812</v>
      </c>
      <c r="D8643" s="4" t="str">
        <f>IF(AND(COUNTIF(icd_searchgroup!A:A,A8643)=1,NOT(VLOOKUP(A8643,icd_searchgroup!A:C,3,FALSE)="")),"okay","check")</f>
        <v>okay</v>
      </c>
      <c r="E8643" s="9"/>
      <c r="F8643" s="9"/>
    </row>
    <row r="8644" ht="15.75" customHeight="1">
      <c r="A8644" s="6" t="s">
        <v>25813</v>
      </c>
      <c r="B8644" s="7" t="s">
        <v>25814</v>
      </c>
      <c r="C8644" s="8" t="s">
        <v>25815</v>
      </c>
      <c r="D8644" s="4" t="str">
        <f>IF(AND(COUNTIF(icd_searchgroup!A:A,A8644)=1,NOT(VLOOKUP(A8644,icd_searchgroup!A:C,3,FALSE)="")),"okay","check")</f>
        <v>okay</v>
      </c>
      <c r="E8644" s="9"/>
      <c r="F8644" s="9"/>
    </row>
    <row r="8645" ht="15.75" customHeight="1">
      <c r="A8645" s="6" t="s">
        <v>25816</v>
      </c>
      <c r="B8645" s="7" t="s">
        <v>25817</v>
      </c>
      <c r="C8645" s="8" t="s">
        <v>25818</v>
      </c>
      <c r="D8645" s="4" t="str">
        <f>IF(AND(COUNTIF(icd_searchgroup!A:A,A8645)=1,NOT(VLOOKUP(A8645,icd_searchgroup!A:C,3,FALSE)="")),"okay","check")</f>
        <v>okay</v>
      </c>
      <c r="E8645" s="9"/>
      <c r="F8645" s="9"/>
    </row>
    <row r="8646" ht="15.75" customHeight="1">
      <c r="A8646" s="6" t="s">
        <v>25819</v>
      </c>
      <c r="B8646" s="7" t="s">
        <v>25820</v>
      </c>
      <c r="C8646" s="8" t="s">
        <v>25821</v>
      </c>
      <c r="D8646" s="4" t="str">
        <f>IF(AND(COUNTIF(icd_searchgroup!A:A,A8646)=1,NOT(VLOOKUP(A8646,icd_searchgroup!A:C,3,FALSE)="")),"okay","check")</f>
        <v>okay</v>
      </c>
      <c r="E8646" s="9"/>
      <c r="F8646" s="9"/>
    </row>
    <row r="8647" ht="15.75" customHeight="1">
      <c r="A8647" s="6" t="s">
        <v>25822</v>
      </c>
      <c r="B8647" s="7" t="s">
        <v>25823</v>
      </c>
      <c r="C8647" s="8" t="s">
        <v>25824</v>
      </c>
      <c r="D8647" s="4" t="str">
        <f>IF(AND(COUNTIF(icd_searchgroup!A:A,A8647)=1,NOT(VLOOKUP(A8647,icd_searchgroup!A:C,3,FALSE)="")),"okay","check")</f>
        <v>okay</v>
      </c>
      <c r="E8647" s="9"/>
      <c r="F8647" s="9"/>
    </row>
    <row r="8648" ht="15.75" customHeight="1">
      <c r="A8648" s="6" t="s">
        <v>25825</v>
      </c>
      <c r="B8648" s="7" t="s">
        <v>25826</v>
      </c>
      <c r="C8648" s="8" t="s">
        <v>25827</v>
      </c>
      <c r="D8648" s="4" t="str">
        <f>IF(AND(COUNTIF(icd_searchgroup!A:A,A8648)=1,NOT(VLOOKUP(A8648,icd_searchgroup!A:C,3,FALSE)="")),"okay","check")</f>
        <v>okay</v>
      </c>
      <c r="E8648" s="9"/>
      <c r="F8648" s="9"/>
    </row>
    <row r="8649" ht="15.75" customHeight="1">
      <c r="A8649" s="6" t="s">
        <v>25828</v>
      </c>
      <c r="B8649" s="7" t="s">
        <v>25829</v>
      </c>
      <c r="C8649" s="8" t="s">
        <v>25830</v>
      </c>
      <c r="D8649" s="4" t="str">
        <f>IF(AND(COUNTIF(icd_searchgroup!A:A,A8649)=1,NOT(VLOOKUP(A8649,icd_searchgroup!A:C,3,FALSE)="")),"okay","check")</f>
        <v>okay</v>
      </c>
      <c r="E8649" s="9"/>
      <c r="F8649" s="9"/>
    </row>
    <row r="8650" ht="15.75" customHeight="1">
      <c r="A8650" s="6" t="s">
        <v>25831</v>
      </c>
      <c r="B8650" s="7" t="s">
        <v>25832</v>
      </c>
      <c r="C8650" s="8" t="s">
        <v>25833</v>
      </c>
      <c r="D8650" s="4" t="str">
        <f>IF(AND(COUNTIF(icd_searchgroup!A:A,A8650)=1,NOT(VLOOKUP(A8650,icd_searchgroup!A:C,3,FALSE)="")),"okay","check")</f>
        <v>okay</v>
      </c>
      <c r="E8650" s="9"/>
      <c r="F8650" s="9"/>
    </row>
    <row r="8651" ht="15.75" customHeight="1">
      <c r="A8651" s="6" t="s">
        <v>25834</v>
      </c>
      <c r="B8651" s="7" t="s">
        <v>25835</v>
      </c>
      <c r="C8651" s="8" t="s">
        <v>25836</v>
      </c>
      <c r="D8651" s="4" t="str">
        <f>IF(AND(COUNTIF(icd_searchgroup!A:A,A8651)=1,NOT(VLOOKUP(A8651,icd_searchgroup!A:C,3,FALSE)="")),"okay","check")</f>
        <v>okay</v>
      </c>
      <c r="E8651" s="9"/>
      <c r="F8651" s="9"/>
    </row>
    <row r="8652" ht="15.75" customHeight="1">
      <c r="A8652" s="6" t="s">
        <v>25837</v>
      </c>
      <c r="B8652" s="7" t="s">
        <v>25838</v>
      </c>
      <c r="C8652" s="8" t="s">
        <v>25839</v>
      </c>
      <c r="D8652" s="4" t="str">
        <f>IF(AND(COUNTIF(icd_searchgroup!A:A,A8652)=1,NOT(VLOOKUP(A8652,icd_searchgroup!A:C,3,FALSE)="")),"okay","check")</f>
        <v>okay</v>
      </c>
      <c r="E8652" s="9"/>
      <c r="F8652" s="9"/>
    </row>
    <row r="8653" ht="15.75" customHeight="1">
      <c r="A8653" s="6" t="s">
        <v>25840</v>
      </c>
      <c r="B8653" s="7" t="s">
        <v>25841</v>
      </c>
      <c r="C8653" s="8" t="s">
        <v>25842</v>
      </c>
      <c r="D8653" s="4" t="str">
        <f>IF(AND(COUNTIF(icd_searchgroup!A:A,A8653)=1,NOT(VLOOKUP(A8653,icd_searchgroup!A:C,3,FALSE)="")),"okay","check")</f>
        <v>okay</v>
      </c>
      <c r="E8653" s="9"/>
      <c r="F8653" s="9"/>
    </row>
    <row r="8654" ht="15.75" customHeight="1">
      <c r="A8654" s="6" t="s">
        <v>25843</v>
      </c>
      <c r="B8654" s="7" t="s">
        <v>25844</v>
      </c>
      <c r="C8654" s="8" t="s">
        <v>25845</v>
      </c>
      <c r="D8654" s="4" t="str">
        <f>IF(AND(COUNTIF(icd_searchgroup!A:A,A8654)=1,NOT(VLOOKUP(A8654,icd_searchgroup!A:C,3,FALSE)="")),"okay","check")</f>
        <v>okay</v>
      </c>
      <c r="E8654" s="9"/>
      <c r="F8654" s="9"/>
    </row>
    <row r="8655" ht="15.75" customHeight="1">
      <c r="A8655" s="6" t="s">
        <v>25846</v>
      </c>
      <c r="B8655" s="7" t="s">
        <v>25847</v>
      </c>
      <c r="C8655" s="8" t="s">
        <v>25848</v>
      </c>
      <c r="D8655" s="4" t="str">
        <f>IF(AND(COUNTIF(icd_searchgroup!A:A,A8655)=1,NOT(VLOOKUP(A8655,icd_searchgroup!A:C,3,FALSE)="")),"okay","check")</f>
        <v>okay</v>
      </c>
      <c r="E8655" s="9"/>
      <c r="F8655" s="9"/>
    </row>
    <row r="8656" ht="15.75" customHeight="1">
      <c r="A8656" s="6" t="s">
        <v>25849</v>
      </c>
      <c r="B8656" s="7" t="s">
        <v>25850</v>
      </c>
      <c r="C8656" s="8" t="s">
        <v>25851</v>
      </c>
      <c r="D8656" s="4" t="str">
        <f>IF(AND(COUNTIF(icd_searchgroup!A:A,A8656)=1,NOT(VLOOKUP(A8656,icd_searchgroup!A:C,3,FALSE)="")),"okay","check")</f>
        <v>okay</v>
      </c>
      <c r="E8656" s="9"/>
      <c r="F8656" s="9"/>
    </row>
    <row r="8657" ht="15.75" customHeight="1">
      <c r="A8657" s="6" t="s">
        <v>25852</v>
      </c>
      <c r="B8657" s="7" t="s">
        <v>25853</v>
      </c>
      <c r="C8657" s="8" t="s">
        <v>25854</v>
      </c>
      <c r="D8657" s="4" t="str">
        <f>IF(AND(COUNTIF(icd_searchgroup!A:A,A8657)=1,NOT(VLOOKUP(A8657,icd_searchgroup!A:C,3,FALSE)="")),"okay","check")</f>
        <v>okay</v>
      </c>
      <c r="E8657" s="9"/>
      <c r="F8657" s="9"/>
    </row>
    <row r="8658" ht="15.75" customHeight="1">
      <c r="A8658" s="6" t="s">
        <v>25855</v>
      </c>
      <c r="B8658" s="7" t="s">
        <v>25856</v>
      </c>
      <c r="C8658" s="8" t="s">
        <v>25857</v>
      </c>
      <c r="D8658" s="4" t="str">
        <f>IF(AND(COUNTIF(icd_searchgroup!A:A,A8658)=1,NOT(VLOOKUP(A8658,icd_searchgroup!A:C,3,FALSE)="")),"okay","check")</f>
        <v>okay</v>
      </c>
      <c r="E8658" s="9"/>
      <c r="F8658" s="9"/>
    </row>
    <row r="8659" ht="15.75" customHeight="1">
      <c r="A8659" s="6" t="s">
        <v>25858</v>
      </c>
      <c r="B8659" s="7" t="s">
        <v>25859</v>
      </c>
      <c r="C8659" s="8" t="s">
        <v>25860</v>
      </c>
      <c r="D8659" s="4" t="str">
        <f>IF(AND(COUNTIF(icd_searchgroup!A:A,A8659)=1,NOT(VLOOKUP(A8659,icd_searchgroup!A:C,3,FALSE)="")),"okay","check")</f>
        <v>okay</v>
      </c>
      <c r="E8659" s="9"/>
      <c r="F8659" s="9"/>
    </row>
    <row r="8660" ht="15.75" customHeight="1">
      <c r="A8660" s="6" t="s">
        <v>25861</v>
      </c>
      <c r="B8660" s="7" t="s">
        <v>25862</v>
      </c>
      <c r="C8660" s="8" t="s">
        <v>25863</v>
      </c>
      <c r="D8660" s="4" t="str">
        <f>IF(AND(COUNTIF(icd_searchgroup!A:A,A8660)=1,NOT(VLOOKUP(A8660,icd_searchgroup!A:C,3,FALSE)="")),"okay","check")</f>
        <v>okay</v>
      </c>
      <c r="E8660" s="9"/>
      <c r="F8660" s="9"/>
    </row>
    <row r="8661" ht="15.75" customHeight="1">
      <c r="A8661" s="6" t="s">
        <v>25864</v>
      </c>
      <c r="B8661" s="7" t="s">
        <v>25865</v>
      </c>
      <c r="C8661" s="8" t="s">
        <v>25866</v>
      </c>
      <c r="D8661" s="4" t="str">
        <f>IF(AND(COUNTIF(icd_searchgroup!A:A,A8661)=1,NOT(VLOOKUP(A8661,icd_searchgroup!A:C,3,FALSE)="")),"okay","check")</f>
        <v>okay</v>
      </c>
      <c r="E8661" s="9"/>
      <c r="F8661" s="9"/>
    </row>
    <row r="8662" ht="15.75" customHeight="1">
      <c r="A8662" s="6" t="s">
        <v>25867</v>
      </c>
      <c r="B8662" s="7" t="s">
        <v>25868</v>
      </c>
      <c r="C8662" s="8" t="s">
        <v>25869</v>
      </c>
      <c r="D8662" s="4" t="str">
        <f>IF(AND(COUNTIF(icd_searchgroup!A:A,A8662)=1,NOT(VLOOKUP(A8662,icd_searchgroup!A:C,3,FALSE)="")),"okay","check")</f>
        <v>okay</v>
      </c>
      <c r="E8662" s="9"/>
      <c r="F8662" s="9"/>
    </row>
    <row r="8663" ht="15.75" customHeight="1">
      <c r="A8663" s="6" t="s">
        <v>25870</v>
      </c>
      <c r="B8663" s="7" t="s">
        <v>25871</v>
      </c>
      <c r="C8663" s="8" t="s">
        <v>25872</v>
      </c>
      <c r="D8663" s="4" t="str">
        <f>IF(AND(COUNTIF(icd_searchgroup!A:A,A8663)=1,NOT(VLOOKUP(A8663,icd_searchgroup!A:C,3,FALSE)="")),"okay","check")</f>
        <v>okay</v>
      </c>
      <c r="E8663" s="9"/>
      <c r="F8663" s="9"/>
    </row>
    <row r="8664" ht="15.75" customHeight="1">
      <c r="A8664" s="6" t="s">
        <v>25873</v>
      </c>
      <c r="B8664" s="7" t="s">
        <v>25874</v>
      </c>
      <c r="C8664" s="8" t="s">
        <v>25875</v>
      </c>
      <c r="D8664" s="4" t="str">
        <f>IF(AND(COUNTIF(icd_searchgroup!A:A,A8664)=1,NOT(VLOOKUP(A8664,icd_searchgroup!A:C,3,FALSE)="")),"okay","check")</f>
        <v>okay</v>
      </c>
      <c r="E8664" s="9"/>
      <c r="F8664" s="9"/>
    </row>
    <row r="8665" ht="15.75" customHeight="1">
      <c r="A8665" s="6" t="s">
        <v>25876</v>
      </c>
      <c r="B8665" s="7" t="s">
        <v>25877</v>
      </c>
      <c r="C8665" s="8" t="s">
        <v>25878</v>
      </c>
      <c r="D8665" s="4" t="str">
        <f>IF(AND(COUNTIF(icd_searchgroup!A:A,A8665)=1,NOT(VLOOKUP(A8665,icd_searchgroup!A:C,3,FALSE)="")),"okay","check")</f>
        <v>okay</v>
      </c>
      <c r="E8665" s="9"/>
      <c r="F8665" s="9"/>
    </row>
    <row r="8666" ht="15.75" customHeight="1">
      <c r="A8666" s="6" t="s">
        <v>25879</v>
      </c>
      <c r="B8666" s="7" t="s">
        <v>25880</v>
      </c>
      <c r="C8666" s="8" t="s">
        <v>25881</v>
      </c>
      <c r="D8666" s="4" t="str">
        <f>IF(AND(COUNTIF(icd_searchgroup!A:A,A8666)=1,NOT(VLOOKUP(A8666,icd_searchgroup!A:C,3,FALSE)="")),"okay","check")</f>
        <v>okay</v>
      </c>
      <c r="E8666" s="9"/>
      <c r="F8666" s="9"/>
    </row>
    <row r="8667" ht="15.75" customHeight="1">
      <c r="A8667" s="6" t="s">
        <v>25882</v>
      </c>
      <c r="B8667" s="7" t="s">
        <v>25883</v>
      </c>
      <c r="C8667" s="8" t="s">
        <v>25884</v>
      </c>
      <c r="D8667" s="4" t="str">
        <f>IF(AND(COUNTIF(icd_searchgroup!A:A,A8667)=1,NOT(VLOOKUP(A8667,icd_searchgroup!A:C,3,FALSE)="")),"okay","check")</f>
        <v>okay</v>
      </c>
      <c r="E8667" s="9"/>
      <c r="F8667" s="9"/>
    </row>
    <row r="8668" ht="15.75" customHeight="1">
      <c r="A8668" s="6" t="s">
        <v>25885</v>
      </c>
      <c r="B8668" s="7" t="s">
        <v>25886</v>
      </c>
      <c r="C8668" s="8" t="s">
        <v>25887</v>
      </c>
      <c r="D8668" s="4" t="str">
        <f>IF(AND(COUNTIF(icd_searchgroup!A:A,A8668)=1,NOT(VLOOKUP(A8668,icd_searchgroup!A:C,3,FALSE)="")),"okay","check")</f>
        <v>okay</v>
      </c>
      <c r="E8668" s="9"/>
      <c r="F8668" s="9"/>
    </row>
    <row r="8669" ht="15.75" customHeight="1">
      <c r="A8669" s="6" t="s">
        <v>25888</v>
      </c>
      <c r="B8669" s="7" t="s">
        <v>25889</v>
      </c>
      <c r="C8669" s="8" t="s">
        <v>25890</v>
      </c>
      <c r="D8669" s="4" t="str">
        <f>IF(AND(COUNTIF(icd_searchgroup!A:A,A8669)=1,NOT(VLOOKUP(A8669,icd_searchgroup!A:C,3,FALSE)="")),"okay","check")</f>
        <v>okay</v>
      </c>
      <c r="E8669" s="9"/>
      <c r="F8669" s="9"/>
    </row>
    <row r="8670" ht="15.75" customHeight="1">
      <c r="A8670" s="6" t="s">
        <v>25891</v>
      </c>
      <c r="B8670" s="7" t="s">
        <v>25892</v>
      </c>
      <c r="C8670" s="8" t="s">
        <v>25893</v>
      </c>
      <c r="D8670" s="4" t="str">
        <f>IF(AND(COUNTIF(icd_searchgroup!A:A,A8670)=1,NOT(VLOOKUP(A8670,icd_searchgroup!A:C,3,FALSE)="")),"okay","check")</f>
        <v>okay</v>
      </c>
      <c r="E8670" s="9"/>
      <c r="F8670" s="9"/>
    </row>
    <row r="8671" ht="15.75" customHeight="1">
      <c r="A8671" s="6" t="s">
        <v>25894</v>
      </c>
      <c r="B8671" s="7" t="s">
        <v>25895</v>
      </c>
      <c r="C8671" s="8" t="s">
        <v>25896</v>
      </c>
      <c r="D8671" s="4" t="str">
        <f>IF(AND(COUNTIF(icd_searchgroup!A:A,A8671)=1,NOT(VLOOKUP(A8671,icd_searchgroup!A:C,3,FALSE)="")),"okay","check")</f>
        <v>okay</v>
      </c>
      <c r="E8671" s="9"/>
      <c r="F8671" s="9"/>
    </row>
    <row r="8672" ht="15.75" customHeight="1">
      <c r="A8672" s="6" t="s">
        <v>25897</v>
      </c>
      <c r="B8672" s="7" t="s">
        <v>25898</v>
      </c>
      <c r="C8672" s="8" t="s">
        <v>25899</v>
      </c>
      <c r="D8672" s="4" t="str">
        <f>IF(AND(COUNTIF(icd_searchgroup!A:A,A8672)=1,NOT(VLOOKUP(A8672,icd_searchgroup!A:C,3,FALSE)="")),"okay","check")</f>
        <v>okay</v>
      </c>
      <c r="E8672" s="9"/>
      <c r="F8672" s="9"/>
    </row>
    <row r="8673" ht="15.75" customHeight="1">
      <c r="A8673" s="6" t="s">
        <v>25900</v>
      </c>
      <c r="B8673" s="7" t="s">
        <v>25901</v>
      </c>
      <c r="C8673" s="8" t="s">
        <v>25902</v>
      </c>
      <c r="D8673" s="4" t="str">
        <f>IF(AND(COUNTIF(icd_searchgroup!A:A,A8673)=1,NOT(VLOOKUP(A8673,icd_searchgroup!A:C,3,FALSE)="")),"okay","check")</f>
        <v>okay</v>
      </c>
      <c r="E8673" s="9"/>
      <c r="F8673" s="9"/>
    </row>
    <row r="8674" ht="15.75" customHeight="1">
      <c r="A8674" s="6" t="s">
        <v>25903</v>
      </c>
      <c r="B8674" s="7" t="s">
        <v>25904</v>
      </c>
      <c r="C8674" s="8" t="s">
        <v>25905</v>
      </c>
      <c r="D8674" s="4" t="str">
        <f>IF(AND(COUNTIF(icd_searchgroup!A:A,A8674)=1,NOT(VLOOKUP(A8674,icd_searchgroup!A:C,3,FALSE)="")),"okay","check")</f>
        <v>okay</v>
      </c>
      <c r="E8674" s="9"/>
      <c r="F8674" s="9"/>
    </row>
    <row r="8675" ht="15.75" customHeight="1">
      <c r="A8675" s="6" t="s">
        <v>25906</v>
      </c>
      <c r="B8675" s="7" t="s">
        <v>25907</v>
      </c>
      <c r="C8675" s="8" t="s">
        <v>25908</v>
      </c>
      <c r="D8675" s="4" t="str">
        <f>IF(AND(COUNTIF(icd_searchgroup!A:A,A8675)=1,NOT(VLOOKUP(A8675,icd_searchgroup!A:C,3,FALSE)="")),"okay","check")</f>
        <v>okay</v>
      </c>
      <c r="E8675" s="9"/>
      <c r="F8675" s="9"/>
    </row>
    <row r="8676" ht="15.75" customHeight="1">
      <c r="A8676" s="6" t="s">
        <v>25909</v>
      </c>
      <c r="B8676" s="7" t="s">
        <v>25910</v>
      </c>
      <c r="C8676" s="8" t="s">
        <v>25911</v>
      </c>
      <c r="D8676" s="4" t="str">
        <f>IF(AND(COUNTIF(icd_searchgroup!A:A,A8676)=1,NOT(VLOOKUP(A8676,icd_searchgroup!A:C,3,FALSE)="")),"okay","check")</f>
        <v>okay</v>
      </c>
      <c r="E8676" s="9"/>
      <c r="F8676" s="9"/>
    </row>
    <row r="8677" ht="15.75" customHeight="1">
      <c r="A8677" s="6" t="s">
        <v>25912</v>
      </c>
      <c r="B8677" s="7" t="s">
        <v>25913</v>
      </c>
      <c r="C8677" s="8" t="s">
        <v>25914</v>
      </c>
      <c r="D8677" s="4" t="str">
        <f>IF(AND(COUNTIF(icd_searchgroup!A:A,A8677)=1,NOT(VLOOKUP(A8677,icd_searchgroup!A:C,3,FALSE)="")),"okay","check")</f>
        <v>okay</v>
      </c>
      <c r="E8677" s="9"/>
      <c r="F8677" s="9"/>
    </row>
    <row r="8678" ht="15.75" customHeight="1">
      <c r="A8678" s="6" t="s">
        <v>25915</v>
      </c>
      <c r="B8678" s="7" t="s">
        <v>25916</v>
      </c>
      <c r="C8678" s="8" t="s">
        <v>25917</v>
      </c>
      <c r="D8678" s="4" t="str">
        <f>IF(AND(COUNTIF(icd_searchgroup!A:A,A8678)=1,NOT(VLOOKUP(A8678,icd_searchgroup!A:C,3,FALSE)="")),"okay","check")</f>
        <v>okay</v>
      </c>
      <c r="E8678" s="9"/>
      <c r="F8678" s="9"/>
    </row>
    <row r="8679" ht="15.75" customHeight="1">
      <c r="A8679" s="6" t="s">
        <v>25918</v>
      </c>
      <c r="B8679" s="7" t="s">
        <v>25919</v>
      </c>
      <c r="C8679" s="8" t="s">
        <v>25920</v>
      </c>
      <c r="D8679" s="4" t="str">
        <f>IF(AND(COUNTIF(icd_searchgroup!A:A,A8679)=1,NOT(VLOOKUP(A8679,icd_searchgroup!A:C,3,FALSE)="")),"okay","check")</f>
        <v>okay</v>
      </c>
      <c r="E8679" s="9"/>
      <c r="F8679" s="9"/>
    </row>
    <row r="8680" ht="15.75" customHeight="1">
      <c r="A8680" s="6" t="s">
        <v>25921</v>
      </c>
      <c r="B8680" s="7" t="s">
        <v>25922</v>
      </c>
      <c r="C8680" s="8" t="s">
        <v>25923</v>
      </c>
      <c r="D8680" s="4" t="str">
        <f>IF(AND(COUNTIF(icd_searchgroup!A:A,A8680)=1,NOT(VLOOKUP(A8680,icd_searchgroup!A:C,3,FALSE)="")),"okay","check")</f>
        <v>okay</v>
      </c>
      <c r="E8680" s="9"/>
      <c r="F8680" s="9"/>
    </row>
    <row r="8681" ht="15.75" customHeight="1">
      <c r="A8681" s="6" t="s">
        <v>25924</v>
      </c>
      <c r="B8681" s="7" t="s">
        <v>25925</v>
      </c>
      <c r="C8681" s="8" t="s">
        <v>25926</v>
      </c>
      <c r="D8681" s="4" t="str">
        <f>IF(AND(COUNTIF(icd_searchgroup!A:A,A8681)=1,NOT(VLOOKUP(A8681,icd_searchgroup!A:C,3,FALSE)="")),"okay","check")</f>
        <v>okay</v>
      </c>
      <c r="E8681" s="9"/>
      <c r="F8681" s="9"/>
    </row>
    <row r="8682" ht="15.75" customHeight="1">
      <c r="A8682" s="6" t="s">
        <v>25927</v>
      </c>
      <c r="B8682" s="7" t="s">
        <v>25928</v>
      </c>
      <c r="C8682" s="8" t="s">
        <v>25929</v>
      </c>
      <c r="D8682" s="4" t="str">
        <f>IF(AND(COUNTIF(icd_searchgroup!A:A,A8682)=1,NOT(VLOOKUP(A8682,icd_searchgroup!A:C,3,FALSE)="")),"okay","check")</f>
        <v>okay</v>
      </c>
      <c r="E8682" s="9"/>
      <c r="F8682" s="9"/>
    </row>
    <row r="8683" ht="15.75" customHeight="1">
      <c r="A8683" s="6" t="s">
        <v>25930</v>
      </c>
      <c r="B8683" s="7" t="s">
        <v>25931</v>
      </c>
      <c r="C8683" s="8" t="s">
        <v>25932</v>
      </c>
      <c r="D8683" s="4" t="str">
        <f>IF(AND(COUNTIF(icd_searchgroup!A:A,A8683)=1,NOT(VLOOKUP(A8683,icd_searchgroup!A:C,3,FALSE)="")),"okay","check")</f>
        <v>okay</v>
      </c>
      <c r="E8683" s="9"/>
      <c r="F8683" s="9"/>
    </row>
    <row r="8684" ht="15.75" customHeight="1">
      <c r="A8684" s="6" t="s">
        <v>25933</v>
      </c>
      <c r="B8684" s="7" t="s">
        <v>25934</v>
      </c>
      <c r="C8684" s="8" t="s">
        <v>25935</v>
      </c>
      <c r="D8684" s="4" t="str">
        <f>IF(AND(COUNTIF(icd_searchgroup!A:A,A8684)=1,NOT(VLOOKUP(A8684,icd_searchgroup!A:C,3,FALSE)="")),"okay","check")</f>
        <v>okay</v>
      </c>
      <c r="E8684" s="9"/>
      <c r="F8684" s="9"/>
    </row>
    <row r="8685" ht="15.75" customHeight="1">
      <c r="A8685" s="6" t="s">
        <v>25936</v>
      </c>
      <c r="B8685" s="7" t="s">
        <v>25937</v>
      </c>
      <c r="C8685" s="8" t="s">
        <v>25938</v>
      </c>
      <c r="D8685" s="4" t="str">
        <f>IF(AND(COUNTIF(icd_searchgroup!A:A,A8685)=1,NOT(VLOOKUP(A8685,icd_searchgroup!A:C,3,FALSE)="")),"okay","check")</f>
        <v>okay</v>
      </c>
      <c r="E8685" s="9"/>
      <c r="F8685" s="9"/>
    </row>
    <row r="8686" ht="15.75" customHeight="1">
      <c r="A8686" s="6" t="s">
        <v>25939</v>
      </c>
      <c r="B8686" s="7" t="s">
        <v>25940</v>
      </c>
      <c r="C8686" s="8" t="s">
        <v>25941</v>
      </c>
      <c r="D8686" s="4" t="str">
        <f>IF(AND(COUNTIF(icd_searchgroup!A:A,A8686)=1,NOT(VLOOKUP(A8686,icd_searchgroup!A:C,3,FALSE)="")),"okay","check")</f>
        <v>okay</v>
      </c>
      <c r="E8686" s="9"/>
      <c r="F8686" s="9"/>
    </row>
    <row r="8687" ht="15.75" customHeight="1">
      <c r="A8687" s="6" t="s">
        <v>25942</v>
      </c>
      <c r="B8687" s="7" t="s">
        <v>25943</v>
      </c>
      <c r="C8687" s="8" t="s">
        <v>25944</v>
      </c>
      <c r="D8687" s="4" t="str">
        <f>IF(AND(COUNTIF(icd_searchgroup!A:A,A8687)=1,NOT(VLOOKUP(A8687,icd_searchgroup!A:C,3,FALSE)="")),"okay","check")</f>
        <v>okay</v>
      </c>
      <c r="E8687" s="9"/>
      <c r="F8687" s="9"/>
    </row>
    <row r="8688" ht="15.75" customHeight="1">
      <c r="A8688" s="6" t="s">
        <v>25945</v>
      </c>
      <c r="B8688" s="7" t="s">
        <v>25946</v>
      </c>
      <c r="C8688" s="8" t="s">
        <v>25947</v>
      </c>
      <c r="D8688" s="4" t="str">
        <f>IF(AND(COUNTIF(icd_searchgroup!A:A,A8688)=1,NOT(VLOOKUP(A8688,icd_searchgroup!A:C,3,FALSE)="")),"okay","check")</f>
        <v>okay</v>
      </c>
      <c r="E8688" s="9"/>
      <c r="F8688" s="9"/>
    </row>
    <row r="8689" ht="15.75" customHeight="1">
      <c r="A8689" s="6" t="s">
        <v>25948</v>
      </c>
      <c r="B8689" s="7" t="s">
        <v>25949</v>
      </c>
      <c r="C8689" s="8" t="s">
        <v>25950</v>
      </c>
      <c r="D8689" s="4" t="str">
        <f>IF(AND(COUNTIF(icd_searchgroup!A:A,A8689)=1,NOT(VLOOKUP(A8689,icd_searchgroup!A:C,3,FALSE)="")),"okay","check")</f>
        <v>okay</v>
      </c>
      <c r="E8689" s="9"/>
      <c r="F8689" s="9"/>
    </row>
    <row r="8690" ht="15.75" customHeight="1">
      <c r="A8690" s="6" t="s">
        <v>25951</v>
      </c>
      <c r="B8690" s="7" t="s">
        <v>25952</v>
      </c>
      <c r="C8690" s="8" t="s">
        <v>25953</v>
      </c>
      <c r="D8690" s="4" t="str">
        <f>IF(AND(COUNTIF(icd_searchgroup!A:A,A8690)=1,NOT(VLOOKUP(A8690,icd_searchgroup!A:C,3,FALSE)="")),"okay","check")</f>
        <v>okay</v>
      </c>
      <c r="E8690" s="9"/>
      <c r="F8690" s="9"/>
    </row>
    <row r="8691" ht="15.75" customHeight="1">
      <c r="A8691" s="6" t="s">
        <v>25954</v>
      </c>
      <c r="B8691" s="7" t="s">
        <v>25955</v>
      </c>
      <c r="C8691" s="8" t="s">
        <v>25956</v>
      </c>
      <c r="D8691" s="4" t="str">
        <f>IF(AND(COUNTIF(icd_searchgroup!A:A,A8691)=1,NOT(VLOOKUP(A8691,icd_searchgroup!A:C,3,FALSE)="")),"okay","check")</f>
        <v>okay</v>
      </c>
      <c r="E8691" s="9"/>
      <c r="F8691" s="9"/>
    </row>
    <row r="8692" ht="15.75" customHeight="1">
      <c r="A8692" s="6" t="s">
        <v>25957</v>
      </c>
      <c r="B8692" s="7" t="s">
        <v>25958</v>
      </c>
      <c r="C8692" s="8" t="s">
        <v>25959</v>
      </c>
      <c r="D8692" s="4" t="str">
        <f>IF(AND(COUNTIF(icd_searchgroup!A:A,A8692)=1,NOT(VLOOKUP(A8692,icd_searchgroup!A:C,3,FALSE)="")),"okay","check")</f>
        <v>okay</v>
      </c>
      <c r="E8692" s="9"/>
      <c r="F8692" s="9"/>
    </row>
    <row r="8693" ht="15.75" customHeight="1">
      <c r="A8693" s="6" t="s">
        <v>25960</v>
      </c>
      <c r="B8693" s="7" t="s">
        <v>25961</v>
      </c>
      <c r="C8693" s="8" t="s">
        <v>25962</v>
      </c>
      <c r="D8693" s="4" t="str">
        <f>IF(AND(COUNTIF(icd_searchgroup!A:A,A8693)=1,NOT(VLOOKUP(A8693,icd_searchgroup!A:C,3,FALSE)="")),"okay","check")</f>
        <v>okay</v>
      </c>
      <c r="E8693" s="9"/>
      <c r="F8693" s="9"/>
    </row>
    <row r="8694" ht="15.75" customHeight="1">
      <c r="A8694" s="6" t="s">
        <v>25963</v>
      </c>
      <c r="B8694" s="7" t="s">
        <v>25964</v>
      </c>
      <c r="C8694" s="8" t="s">
        <v>25965</v>
      </c>
      <c r="D8694" s="4" t="str">
        <f>IF(AND(COUNTIF(icd_searchgroup!A:A,A8694)=1,NOT(VLOOKUP(A8694,icd_searchgroup!A:C,3,FALSE)="")),"okay","check")</f>
        <v>okay</v>
      </c>
      <c r="E8694" s="9"/>
      <c r="F8694" s="9"/>
    </row>
    <row r="8695" ht="15.75" customHeight="1">
      <c r="A8695" s="6" t="s">
        <v>25966</v>
      </c>
      <c r="B8695" s="7" t="s">
        <v>25967</v>
      </c>
      <c r="C8695" s="8" t="s">
        <v>25968</v>
      </c>
      <c r="D8695" s="4" t="str">
        <f>IF(AND(COUNTIF(icd_searchgroup!A:A,A8695)=1,NOT(VLOOKUP(A8695,icd_searchgroup!A:C,3,FALSE)="")),"okay","check")</f>
        <v>okay</v>
      </c>
      <c r="E8695" s="9"/>
      <c r="F8695" s="9"/>
    </row>
    <row r="8696" ht="15.75" customHeight="1">
      <c r="A8696" s="6" t="s">
        <v>25969</v>
      </c>
      <c r="B8696" s="7" t="s">
        <v>25970</v>
      </c>
      <c r="C8696" s="8" t="s">
        <v>25971</v>
      </c>
      <c r="D8696" s="4" t="str">
        <f>IF(AND(COUNTIF(icd_searchgroup!A:A,A8696)=1,NOT(VLOOKUP(A8696,icd_searchgroup!A:C,3,FALSE)="")),"okay","check")</f>
        <v>okay</v>
      </c>
      <c r="E8696" s="9"/>
      <c r="F8696" s="9"/>
    </row>
    <row r="8697" ht="15.75" customHeight="1">
      <c r="A8697" s="6" t="s">
        <v>25972</v>
      </c>
      <c r="B8697" s="7" t="s">
        <v>25973</v>
      </c>
      <c r="C8697" s="8" t="s">
        <v>25974</v>
      </c>
      <c r="D8697" s="4" t="str">
        <f>IF(AND(COUNTIF(icd_searchgroup!A:A,A8697)=1,NOT(VLOOKUP(A8697,icd_searchgroup!A:C,3,FALSE)="")),"okay","check")</f>
        <v>okay</v>
      </c>
      <c r="E8697" s="9"/>
      <c r="F8697" s="9"/>
    </row>
    <row r="8698" ht="15.75" customHeight="1">
      <c r="A8698" s="6" t="s">
        <v>25975</v>
      </c>
      <c r="B8698" s="7" t="s">
        <v>25976</v>
      </c>
      <c r="C8698" s="8" t="s">
        <v>25977</v>
      </c>
      <c r="D8698" s="4" t="str">
        <f>IF(AND(COUNTIF(icd_searchgroup!A:A,A8698)=1,NOT(VLOOKUP(A8698,icd_searchgroup!A:C,3,FALSE)="")),"okay","check")</f>
        <v>okay</v>
      </c>
      <c r="E8698" s="9"/>
      <c r="F8698" s="9"/>
    </row>
    <row r="8699" ht="15.75" customHeight="1">
      <c r="A8699" s="6" t="s">
        <v>25978</v>
      </c>
      <c r="B8699" s="7" t="s">
        <v>25979</v>
      </c>
      <c r="C8699" s="8" t="s">
        <v>25980</v>
      </c>
      <c r="D8699" s="4" t="str">
        <f>IF(AND(COUNTIF(icd_searchgroup!A:A,A8699)=1,NOT(VLOOKUP(A8699,icd_searchgroup!A:C,3,FALSE)="")),"okay","check")</f>
        <v>okay</v>
      </c>
      <c r="E8699" s="9"/>
      <c r="F8699" s="9"/>
    </row>
    <row r="8700" ht="15.75" customHeight="1">
      <c r="A8700" s="6" t="s">
        <v>25981</v>
      </c>
      <c r="B8700" s="7" t="s">
        <v>25982</v>
      </c>
      <c r="C8700" s="8" t="s">
        <v>25983</v>
      </c>
      <c r="D8700" s="4" t="str">
        <f>IF(AND(COUNTIF(icd_searchgroup!A:A,A8700)=1,NOT(VLOOKUP(A8700,icd_searchgroup!A:C,3,FALSE)="")),"okay","check")</f>
        <v>okay</v>
      </c>
      <c r="E8700" s="9"/>
      <c r="F8700" s="9"/>
    </row>
    <row r="8701" ht="15.75" customHeight="1">
      <c r="A8701" s="6" t="s">
        <v>25984</v>
      </c>
      <c r="B8701" s="7" t="s">
        <v>25985</v>
      </c>
      <c r="C8701" s="8" t="s">
        <v>25986</v>
      </c>
      <c r="D8701" s="4" t="str">
        <f>IF(AND(COUNTIF(icd_searchgroup!A:A,A8701)=1,NOT(VLOOKUP(A8701,icd_searchgroup!A:C,3,FALSE)="")),"okay","check")</f>
        <v>okay</v>
      </c>
      <c r="E8701" s="9"/>
      <c r="F8701" s="9"/>
    </row>
    <row r="8702" ht="15.75" customHeight="1">
      <c r="A8702" s="6" t="s">
        <v>25987</v>
      </c>
      <c r="B8702" s="7" t="s">
        <v>25988</v>
      </c>
      <c r="C8702" s="8" t="s">
        <v>25989</v>
      </c>
      <c r="D8702" s="4" t="str">
        <f>IF(AND(COUNTIF(icd_searchgroup!A:A,A8702)=1,NOT(VLOOKUP(A8702,icd_searchgroup!A:C,3,FALSE)="")),"okay","check")</f>
        <v>okay</v>
      </c>
      <c r="E8702" s="9"/>
      <c r="F8702" s="9"/>
    </row>
    <row r="8703" ht="15.75" customHeight="1">
      <c r="A8703" s="6" t="s">
        <v>25990</v>
      </c>
      <c r="B8703" s="7" t="s">
        <v>25991</v>
      </c>
      <c r="C8703" s="8" t="s">
        <v>25992</v>
      </c>
      <c r="D8703" s="4" t="str">
        <f>IF(AND(COUNTIF(icd_searchgroup!A:A,A8703)=1,NOT(VLOOKUP(A8703,icd_searchgroup!A:C,3,FALSE)="")),"okay","check")</f>
        <v>okay</v>
      </c>
      <c r="E8703" s="9"/>
      <c r="F8703" s="9"/>
    </row>
    <row r="8704" ht="15.75" customHeight="1">
      <c r="A8704" s="6" t="s">
        <v>25993</v>
      </c>
      <c r="B8704" s="7" t="s">
        <v>25994</v>
      </c>
      <c r="C8704" s="8" t="s">
        <v>25995</v>
      </c>
      <c r="D8704" s="4" t="str">
        <f>IF(AND(COUNTIF(icd_searchgroup!A:A,A8704)=1,NOT(VLOOKUP(A8704,icd_searchgroup!A:C,3,FALSE)="")),"okay","check")</f>
        <v>okay</v>
      </c>
      <c r="E8704" s="9"/>
      <c r="F8704" s="9"/>
    </row>
    <row r="8705" ht="15.75" customHeight="1">
      <c r="A8705" s="6" t="s">
        <v>25996</v>
      </c>
      <c r="B8705" s="7" t="s">
        <v>25997</v>
      </c>
      <c r="C8705" s="8" t="s">
        <v>25998</v>
      </c>
      <c r="D8705" s="4" t="str">
        <f>IF(AND(COUNTIF(icd_searchgroup!A:A,A8705)=1,NOT(VLOOKUP(A8705,icd_searchgroup!A:C,3,FALSE)="")),"okay","check")</f>
        <v>okay</v>
      </c>
      <c r="E8705" s="9"/>
      <c r="F8705" s="9"/>
    </row>
    <row r="8706" ht="15.75" customHeight="1">
      <c r="A8706" s="6" t="s">
        <v>25999</v>
      </c>
      <c r="B8706" s="7" t="s">
        <v>26000</v>
      </c>
      <c r="C8706" s="8" t="s">
        <v>26001</v>
      </c>
      <c r="D8706" s="4" t="str">
        <f>IF(AND(COUNTIF(icd_searchgroup!A:A,A8706)=1,NOT(VLOOKUP(A8706,icd_searchgroup!A:C,3,FALSE)="")),"okay","check")</f>
        <v>okay</v>
      </c>
      <c r="E8706" s="9"/>
      <c r="F8706" s="9"/>
    </row>
    <row r="8707" ht="15.75" customHeight="1">
      <c r="A8707" s="6" t="s">
        <v>26002</v>
      </c>
      <c r="B8707" s="7" t="s">
        <v>26003</v>
      </c>
      <c r="C8707" s="8" t="s">
        <v>26004</v>
      </c>
      <c r="D8707" s="4" t="str">
        <f>IF(AND(COUNTIF(icd_searchgroup!A:A,A8707)=1,NOT(VLOOKUP(A8707,icd_searchgroup!A:C,3,FALSE)="")),"okay","check")</f>
        <v>okay</v>
      </c>
      <c r="E8707" s="9"/>
      <c r="F8707" s="9"/>
    </row>
    <row r="8708" ht="15.75" customHeight="1">
      <c r="A8708" s="6" t="s">
        <v>26005</v>
      </c>
      <c r="B8708" s="7" t="s">
        <v>26006</v>
      </c>
      <c r="C8708" s="8" t="s">
        <v>26007</v>
      </c>
      <c r="D8708" s="4" t="str">
        <f>IF(AND(COUNTIF(icd_searchgroup!A:A,A8708)=1,NOT(VLOOKUP(A8708,icd_searchgroup!A:C,3,FALSE)="")),"okay","check")</f>
        <v>okay</v>
      </c>
      <c r="E8708" s="9"/>
      <c r="F8708" s="9"/>
    </row>
    <row r="8709" ht="15.75" customHeight="1">
      <c r="A8709" s="6" t="s">
        <v>26008</v>
      </c>
      <c r="B8709" s="7" t="s">
        <v>26009</v>
      </c>
      <c r="C8709" s="8" t="s">
        <v>26010</v>
      </c>
      <c r="D8709" s="4" t="str">
        <f>IF(AND(COUNTIF(icd_searchgroup!A:A,A8709)=1,NOT(VLOOKUP(A8709,icd_searchgroup!A:C,3,FALSE)="")),"okay","check")</f>
        <v>okay</v>
      </c>
      <c r="E8709" s="9"/>
      <c r="F8709" s="9"/>
    </row>
    <row r="8710" ht="15.75" customHeight="1">
      <c r="A8710" s="6" t="s">
        <v>26011</v>
      </c>
      <c r="B8710" s="7" t="s">
        <v>26012</v>
      </c>
      <c r="C8710" s="8" t="s">
        <v>26013</v>
      </c>
      <c r="D8710" s="4" t="str">
        <f>IF(AND(COUNTIF(icd_searchgroup!A:A,A8710)=1,NOT(VLOOKUP(A8710,icd_searchgroup!A:C,3,FALSE)="")),"okay","check")</f>
        <v>okay</v>
      </c>
      <c r="E8710" s="9"/>
      <c r="F8710" s="9"/>
    </row>
    <row r="8711" ht="15.75" customHeight="1">
      <c r="A8711" s="6" t="s">
        <v>26014</v>
      </c>
      <c r="B8711" s="7" t="s">
        <v>26015</v>
      </c>
      <c r="C8711" s="8" t="s">
        <v>26016</v>
      </c>
      <c r="D8711" s="4" t="str">
        <f>IF(AND(COUNTIF(icd_searchgroup!A:A,A8711)=1,NOT(VLOOKUP(A8711,icd_searchgroup!A:C,3,FALSE)="")),"okay","check")</f>
        <v>okay</v>
      </c>
      <c r="E8711" s="9"/>
      <c r="F8711" s="9"/>
    </row>
    <row r="8712" ht="15.75" customHeight="1">
      <c r="A8712" s="6" t="s">
        <v>26017</v>
      </c>
      <c r="B8712" s="7" t="s">
        <v>26018</v>
      </c>
      <c r="C8712" s="8" t="s">
        <v>26019</v>
      </c>
      <c r="D8712" s="4" t="str">
        <f>IF(AND(COUNTIF(icd_searchgroup!A:A,A8712)=1,NOT(VLOOKUP(A8712,icd_searchgroup!A:C,3,FALSE)="")),"okay","check")</f>
        <v>okay</v>
      </c>
      <c r="E8712" s="9"/>
      <c r="F8712" s="9"/>
    </row>
    <row r="8713" ht="15.75" customHeight="1">
      <c r="A8713" s="6" t="s">
        <v>26020</v>
      </c>
      <c r="B8713" s="7" t="s">
        <v>26021</v>
      </c>
      <c r="C8713" s="8" t="s">
        <v>26022</v>
      </c>
      <c r="D8713" s="4" t="str">
        <f>IF(AND(COUNTIF(icd_searchgroup!A:A,A8713)=1,NOT(VLOOKUP(A8713,icd_searchgroup!A:C,3,FALSE)="")),"okay","check")</f>
        <v>okay</v>
      </c>
      <c r="E8713" s="9"/>
      <c r="F8713" s="9"/>
    </row>
    <row r="8714" ht="15.75" customHeight="1">
      <c r="A8714" s="6" t="s">
        <v>26023</v>
      </c>
      <c r="B8714" s="7" t="s">
        <v>26024</v>
      </c>
      <c r="C8714" s="8" t="s">
        <v>26025</v>
      </c>
      <c r="D8714" s="4" t="str">
        <f>IF(AND(COUNTIF(icd_searchgroup!A:A,A8714)=1,NOT(VLOOKUP(A8714,icd_searchgroup!A:C,3,FALSE)="")),"okay","check")</f>
        <v>okay</v>
      </c>
      <c r="E8714" s="9"/>
      <c r="F8714" s="9"/>
    </row>
    <row r="8715" ht="15.75" customHeight="1">
      <c r="A8715" s="6" t="s">
        <v>26026</v>
      </c>
      <c r="B8715" s="7" t="s">
        <v>26027</v>
      </c>
      <c r="C8715" s="8" t="s">
        <v>26028</v>
      </c>
      <c r="D8715" s="4" t="str">
        <f>IF(AND(COUNTIF(icd_searchgroup!A:A,A8715)=1,NOT(VLOOKUP(A8715,icd_searchgroup!A:C,3,FALSE)="")),"okay","check")</f>
        <v>okay</v>
      </c>
      <c r="E8715" s="9"/>
      <c r="F8715" s="9"/>
    </row>
    <row r="8716" ht="15.75" customHeight="1">
      <c r="A8716" s="6" t="s">
        <v>26029</v>
      </c>
      <c r="B8716" s="7" t="s">
        <v>26030</v>
      </c>
      <c r="C8716" s="8" t="s">
        <v>26031</v>
      </c>
      <c r="D8716" s="4" t="str">
        <f>IF(AND(COUNTIF(icd_searchgroup!A:A,A8716)=1,NOT(VLOOKUP(A8716,icd_searchgroup!A:C,3,FALSE)="")),"okay","check")</f>
        <v>okay</v>
      </c>
      <c r="E8716" s="9"/>
      <c r="F8716" s="9"/>
    </row>
    <row r="8717" ht="15.75" customHeight="1">
      <c r="A8717" s="6" t="s">
        <v>26032</v>
      </c>
      <c r="B8717" s="7" t="s">
        <v>26033</v>
      </c>
      <c r="C8717" s="8" t="s">
        <v>26034</v>
      </c>
      <c r="D8717" s="4" t="str">
        <f>IF(AND(COUNTIF(icd_searchgroup!A:A,A8717)=1,NOT(VLOOKUP(A8717,icd_searchgroup!A:C,3,FALSE)="")),"okay","check")</f>
        <v>okay</v>
      </c>
      <c r="E8717" s="9"/>
      <c r="F8717" s="9"/>
    </row>
    <row r="8718" ht="15.75" customHeight="1">
      <c r="A8718" s="6" t="s">
        <v>26035</v>
      </c>
      <c r="B8718" s="7" t="s">
        <v>26036</v>
      </c>
      <c r="C8718" s="8" t="s">
        <v>26037</v>
      </c>
      <c r="D8718" s="4" t="str">
        <f>IF(AND(COUNTIF(icd_searchgroup!A:A,A8718)=1,NOT(VLOOKUP(A8718,icd_searchgroup!A:C,3,FALSE)="")),"okay","check")</f>
        <v>okay</v>
      </c>
      <c r="E8718" s="9"/>
      <c r="F8718" s="9"/>
    </row>
    <row r="8719" ht="15.75" customHeight="1">
      <c r="A8719" s="6" t="s">
        <v>26038</v>
      </c>
      <c r="B8719" s="7" t="s">
        <v>26039</v>
      </c>
      <c r="C8719" s="8" t="s">
        <v>26040</v>
      </c>
      <c r="D8719" s="4" t="str">
        <f>IF(AND(COUNTIF(icd_searchgroup!A:A,A8719)=1,NOT(VLOOKUP(A8719,icd_searchgroup!A:C,3,FALSE)="")),"okay","check")</f>
        <v>okay</v>
      </c>
      <c r="E8719" s="9"/>
      <c r="F8719" s="9"/>
    </row>
    <row r="8720" ht="15.75" customHeight="1">
      <c r="A8720" s="6" t="s">
        <v>26041</v>
      </c>
      <c r="B8720" s="7" t="s">
        <v>26042</v>
      </c>
      <c r="C8720" s="8" t="s">
        <v>26043</v>
      </c>
      <c r="D8720" s="4" t="str">
        <f>IF(AND(COUNTIF(icd_searchgroup!A:A,A8720)=1,NOT(VLOOKUP(A8720,icd_searchgroup!A:C,3,FALSE)="")),"okay","check")</f>
        <v>okay</v>
      </c>
      <c r="E8720" s="9"/>
      <c r="F8720" s="9"/>
    </row>
    <row r="8721" ht="15.75" customHeight="1">
      <c r="A8721" s="6" t="s">
        <v>26044</v>
      </c>
      <c r="B8721" s="7" t="s">
        <v>26045</v>
      </c>
      <c r="C8721" s="8" t="s">
        <v>26046</v>
      </c>
      <c r="D8721" s="4" t="str">
        <f>IF(AND(COUNTIF(icd_searchgroup!A:A,A8721)=1,NOT(VLOOKUP(A8721,icd_searchgroup!A:C,3,FALSE)="")),"okay","check")</f>
        <v>okay</v>
      </c>
      <c r="E8721" s="9"/>
      <c r="F8721" s="9"/>
    </row>
    <row r="8722" ht="15.75" customHeight="1">
      <c r="A8722" s="6" t="s">
        <v>26047</v>
      </c>
      <c r="B8722" s="7" t="s">
        <v>26048</v>
      </c>
      <c r="C8722" s="8" t="s">
        <v>26049</v>
      </c>
      <c r="D8722" s="4" t="str">
        <f>IF(AND(COUNTIF(icd_searchgroup!A:A,A8722)=1,NOT(VLOOKUP(A8722,icd_searchgroup!A:C,3,FALSE)="")),"okay","check")</f>
        <v>okay</v>
      </c>
      <c r="E8722" s="9"/>
      <c r="F8722" s="9"/>
    </row>
    <row r="8723" ht="15.75" customHeight="1">
      <c r="A8723" s="6" t="s">
        <v>26050</v>
      </c>
      <c r="B8723" s="7" t="s">
        <v>26051</v>
      </c>
      <c r="C8723" s="8" t="s">
        <v>26052</v>
      </c>
      <c r="D8723" s="4" t="str">
        <f>IF(AND(COUNTIF(icd_searchgroup!A:A,A8723)=1,NOT(VLOOKUP(A8723,icd_searchgroup!A:C,3,FALSE)="")),"okay","check")</f>
        <v>okay</v>
      </c>
      <c r="E8723" s="9"/>
      <c r="F8723" s="9"/>
    </row>
    <row r="8724" ht="15.75" customHeight="1">
      <c r="A8724" s="6" t="s">
        <v>26053</v>
      </c>
      <c r="B8724" s="7" t="s">
        <v>26054</v>
      </c>
      <c r="C8724" s="8" t="s">
        <v>26055</v>
      </c>
      <c r="D8724" s="4" t="str">
        <f>IF(AND(COUNTIF(icd_searchgroup!A:A,A8724)=1,NOT(VLOOKUP(A8724,icd_searchgroup!A:C,3,FALSE)="")),"okay","check")</f>
        <v>okay</v>
      </c>
      <c r="E8724" s="9"/>
      <c r="F8724" s="9"/>
    </row>
    <row r="8725" ht="15.75" customHeight="1">
      <c r="A8725" s="6" t="s">
        <v>26056</v>
      </c>
      <c r="B8725" s="7" t="s">
        <v>26057</v>
      </c>
      <c r="C8725" s="8" t="s">
        <v>26058</v>
      </c>
      <c r="D8725" s="4" t="str">
        <f>IF(AND(COUNTIF(icd_searchgroup!A:A,A8725)=1,NOT(VLOOKUP(A8725,icd_searchgroup!A:C,3,FALSE)="")),"okay","check")</f>
        <v>okay</v>
      </c>
      <c r="E8725" s="9"/>
      <c r="F8725" s="9"/>
    </row>
    <row r="8726" ht="15.75" customHeight="1">
      <c r="A8726" s="6" t="s">
        <v>26059</v>
      </c>
      <c r="B8726" s="7" t="s">
        <v>26060</v>
      </c>
      <c r="C8726" s="8" t="s">
        <v>26061</v>
      </c>
      <c r="D8726" s="4" t="str">
        <f>IF(AND(COUNTIF(icd_searchgroup!A:A,A8726)=1,NOT(VLOOKUP(A8726,icd_searchgroup!A:C,3,FALSE)="")),"okay","check")</f>
        <v>okay</v>
      </c>
      <c r="E8726" s="9"/>
      <c r="F8726" s="9"/>
    </row>
    <row r="8727" ht="15.75" customHeight="1">
      <c r="A8727" s="6" t="s">
        <v>26062</v>
      </c>
      <c r="B8727" s="7" t="s">
        <v>26063</v>
      </c>
      <c r="C8727" s="8" t="s">
        <v>26064</v>
      </c>
      <c r="D8727" s="4" t="str">
        <f>IF(AND(COUNTIF(icd_searchgroup!A:A,A8727)=1,NOT(VLOOKUP(A8727,icd_searchgroup!A:C,3,FALSE)="")),"okay","check")</f>
        <v>okay</v>
      </c>
      <c r="E8727" s="9"/>
      <c r="F8727" s="9"/>
    </row>
    <row r="8728" ht="15.75" customHeight="1">
      <c r="A8728" s="6" t="s">
        <v>26065</v>
      </c>
      <c r="B8728" s="7" t="s">
        <v>26066</v>
      </c>
      <c r="C8728" s="8" t="s">
        <v>26067</v>
      </c>
      <c r="D8728" s="4" t="str">
        <f>IF(AND(COUNTIF(icd_searchgroup!A:A,A8728)=1,NOT(VLOOKUP(A8728,icd_searchgroup!A:C,3,FALSE)="")),"okay","check")</f>
        <v>okay</v>
      </c>
      <c r="E8728" s="9"/>
      <c r="F8728" s="9"/>
    </row>
    <row r="8729" ht="15.75" customHeight="1">
      <c r="A8729" s="6" t="s">
        <v>26068</v>
      </c>
      <c r="B8729" s="7" t="s">
        <v>26069</v>
      </c>
      <c r="C8729" s="8" t="s">
        <v>26070</v>
      </c>
      <c r="D8729" s="4" t="str">
        <f>IF(AND(COUNTIF(icd_searchgroup!A:A,A8729)=1,NOT(VLOOKUP(A8729,icd_searchgroup!A:C,3,FALSE)="")),"okay","check")</f>
        <v>okay</v>
      </c>
      <c r="E8729" s="9"/>
      <c r="F8729" s="9"/>
    </row>
    <row r="8730" ht="15.75" customHeight="1">
      <c r="A8730" s="6" t="s">
        <v>26071</v>
      </c>
      <c r="B8730" s="7" t="s">
        <v>26072</v>
      </c>
      <c r="C8730" s="8" t="s">
        <v>26073</v>
      </c>
      <c r="D8730" s="4" t="str">
        <f>IF(AND(COUNTIF(icd_searchgroup!A:A,A8730)=1,NOT(VLOOKUP(A8730,icd_searchgroup!A:C,3,FALSE)="")),"okay","check")</f>
        <v>okay</v>
      </c>
      <c r="E8730" s="9"/>
      <c r="F8730" s="9"/>
    </row>
    <row r="8731" ht="15.75" customHeight="1">
      <c r="A8731" s="6" t="s">
        <v>26074</v>
      </c>
      <c r="B8731" s="7" t="s">
        <v>26075</v>
      </c>
      <c r="C8731" s="8" t="s">
        <v>26076</v>
      </c>
      <c r="D8731" s="4" t="str">
        <f>IF(AND(COUNTIF(icd_searchgroup!A:A,A8731)=1,NOT(VLOOKUP(A8731,icd_searchgroup!A:C,3,FALSE)="")),"okay","check")</f>
        <v>okay</v>
      </c>
      <c r="E8731" s="9"/>
      <c r="F8731" s="9"/>
    </row>
    <row r="8732" ht="15.75" customHeight="1">
      <c r="A8732" s="6" t="s">
        <v>26077</v>
      </c>
      <c r="B8732" s="7" t="s">
        <v>26078</v>
      </c>
      <c r="C8732" s="8" t="s">
        <v>26079</v>
      </c>
      <c r="D8732" s="4" t="str">
        <f>IF(AND(COUNTIF(icd_searchgroup!A:A,A8732)=1,NOT(VLOOKUP(A8732,icd_searchgroup!A:C,3,FALSE)="")),"okay","check")</f>
        <v>okay</v>
      </c>
      <c r="E8732" s="9"/>
      <c r="F8732" s="9"/>
    </row>
    <row r="8733" ht="15.75" customHeight="1">
      <c r="A8733" s="6" t="s">
        <v>26080</v>
      </c>
      <c r="B8733" s="7" t="s">
        <v>26081</v>
      </c>
      <c r="C8733" s="8" t="s">
        <v>26082</v>
      </c>
      <c r="D8733" s="4" t="str">
        <f>IF(AND(COUNTIF(icd_searchgroup!A:A,A8733)=1,NOT(VLOOKUP(A8733,icd_searchgroup!A:C,3,FALSE)="")),"okay","check")</f>
        <v>okay</v>
      </c>
      <c r="E8733" s="9"/>
      <c r="F8733" s="9"/>
    </row>
    <row r="8734" ht="15.75" customHeight="1">
      <c r="A8734" s="6" t="s">
        <v>26083</v>
      </c>
      <c r="B8734" s="7" t="s">
        <v>26084</v>
      </c>
      <c r="C8734" s="8" t="s">
        <v>26085</v>
      </c>
      <c r="D8734" s="4" t="str">
        <f>IF(AND(COUNTIF(icd_searchgroup!A:A,A8734)=1,NOT(VLOOKUP(A8734,icd_searchgroup!A:C,3,FALSE)="")),"okay","check")</f>
        <v>okay</v>
      </c>
      <c r="E8734" s="9"/>
      <c r="F8734" s="9"/>
    </row>
    <row r="8735" ht="15.75" customHeight="1">
      <c r="A8735" s="6" t="s">
        <v>26086</v>
      </c>
      <c r="B8735" s="7" t="s">
        <v>26087</v>
      </c>
      <c r="C8735" s="8" t="s">
        <v>26088</v>
      </c>
      <c r="D8735" s="4" t="str">
        <f>IF(AND(COUNTIF(icd_searchgroup!A:A,A8735)=1,NOT(VLOOKUP(A8735,icd_searchgroup!A:C,3,FALSE)="")),"okay","check")</f>
        <v>okay</v>
      </c>
      <c r="E8735" s="9"/>
      <c r="F8735" s="9"/>
    </row>
    <row r="8736" ht="15.75" customHeight="1">
      <c r="A8736" s="6" t="s">
        <v>26089</v>
      </c>
      <c r="B8736" s="7" t="s">
        <v>26090</v>
      </c>
      <c r="C8736" s="8" t="s">
        <v>26091</v>
      </c>
      <c r="D8736" s="4" t="str">
        <f>IF(AND(COUNTIF(icd_searchgroup!A:A,A8736)=1,NOT(VLOOKUP(A8736,icd_searchgroup!A:C,3,FALSE)="")),"okay","check")</f>
        <v>okay</v>
      </c>
      <c r="E8736" s="9"/>
      <c r="F8736" s="9"/>
    </row>
    <row r="8737" ht="15.75" customHeight="1">
      <c r="A8737" s="6" t="s">
        <v>26092</v>
      </c>
      <c r="B8737" s="7" t="s">
        <v>26093</v>
      </c>
      <c r="C8737" s="8" t="s">
        <v>26094</v>
      </c>
      <c r="D8737" s="4" t="str">
        <f>IF(AND(COUNTIF(icd_searchgroup!A:A,A8737)=1,NOT(VLOOKUP(A8737,icd_searchgroup!A:C,3,FALSE)="")),"okay","check")</f>
        <v>okay</v>
      </c>
      <c r="E8737" s="9"/>
      <c r="F8737" s="9"/>
    </row>
    <row r="8738" ht="15.75" customHeight="1">
      <c r="A8738" s="6" t="s">
        <v>26095</v>
      </c>
      <c r="B8738" s="7" t="s">
        <v>26096</v>
      </c>
      <c r="C8738" s="8" t="s">
        <v>26097</v>
      </c>
      <c r="D8738" s="4" t="str">
        <f>IF(AND(COUNTIF(icd_searchgroup!A:A,A8738)=1,NOT(VLOOKUP(A8738,icd_searchgroup!A:C,3,FALSE)="")),"okay","check")</f>
        <v>okay</v>
      </c>
      <c r="E8738" s="9"/>
      <c r="F8738" s="9"/>
    </row>
    <row r="8739" ht="15.75" customHeight="1">
      <c r="A8739" s="6" t="s">
        <v>26098</v>
      </c>
      <c r="B8739" s="7" t="s">
        <v>26099</v>
      </c>
      <c r="C8739" s="8" t="s">
        <v>26100</v>
      </c>
      <c r="D8739" s="4" t="str">
        <f>IF(AND(COUNTIF(icd_searchgroup!A:A,A8739)=1,NOT(VLOOKUP(A8739,icd_searchgroup!A:C,3,FALSE)="")),"okay","check")</f>
        <v>okay</v>
      </c>
      <c r="E8739" s="9"/>
      <c r="F8739" s="9"/>
    </row>
    <row r="8740" ht="15.75" customHeight="1">
      <c r="A8740" s="6" t="s">
        <v>26101</v>
      </c>
      <c r="B8740" s="7" t="s">
        <v>26102</v>
      </c>
      <c r="C8740" s="8" t="s">
        <v>26103</v>
      </c>
      <c r="D8740" s="4" t="str">
        <f>IF(AND(COUNTIF(icd_searchgroup!A:A,A8740)=1,NOT(VLOOKUP(A8740,icd_searchgroup!A:C,3,FALSE)="")),"okay","check")</f>
        <v>okay</v>
      </c>
      <c r="E8740" s="9"/>
      <c r="F8740" s="9"/>
    </row>
    <row r="8741" ht="15.75" customHeight="1">
      <c r="A8741" s="6" t="s">
        <v>26104</v>
      </c>
      <c r="B8741" s="7" t="s">
        <v>26105</v>
      </c>
      <c r="C8741" s="8" t="s">
        <v>26106</v>
      </c>
      <c r="D8741" s="4" t="str">
        <f>IF(AND(COUNTIF(icd_searchgroup!A:A,A8741)=1,NOT(VLOOKUP(A8741,icd_searchgroup!A:C,3,FALSE)="")),"okay","check")</f>
        <v>okay</v>
      </c>
      <c r="E8741" s="9"/>
      <c r="F8741" s="9"/>
    </row>
    <row r="8742" ht="15.75" customHeight="1">
      <c r="A8742" s="6" t="s">
        <v>26107</v>
      </c>
      <c r="B8742" s="7" t="s">
        <v>26108</v>
      </c>
      <c r="C8742" s="8" t="s">
        <v>26109</v>
      </c>
      <c r="D8742" s="4" t="str">
        <f>IF(AND(COUNTIF(icd_searchgroup!A:A,A8742)=1,NOT(VLOOKUP(A8742,icd_searchgroup!A:C,3,FALSE)="")),"okay","check")</f>
        <v>okay</v>
      </c>
      <c r="E8742" s="9"/>
      <c r="F8742" s="9"/>
    </row>
    <row r="8743" ht="15.75" customHeight="1">
      <c r="A8743" s="6" t="s">
        <v>26110</v>
      </c>
      <c r="B8743" s="7" t="s">
        <v>26111</v>
      </c>
      <c r="C8743" s="8" t="s">
        <v>26112</v>
      </c>
      <c r="D8743" s="4" t="str">
        <f>IF(AND(COUNTIF(icd_searchgroup!A:A,A8743)=1,NOT(VLOOKUP(A8743,icd_searchgroup!A:C,3,FALSE)="")),"okay","check")</f>
        <v>okay</v>
      </c>
      <c r="E8743" s="9"/>
      <c r="F8743" s="9"/>
    </row>
    <row r="8744" ht="15.75" customHeight="1">
      <c r="A8744" s="6" t="s">
        <v>26113</v>
      </c>
      <c r="B8744" s="7" t="s">
        <v>26114</v>
      </c>
      <c r="C8744" s="8" t="s">
        <v>26115</v>
      </c>
      <c r="D8744" s="4" t="str">
        <f>IF(AND(COUNTIF(icd_searchgroup!A:A,A8744)=1,NOT(VLOOKUP(A8744,icd_searchgroup!A:C,3,FALSE)="")),"okay","check")</f>
        <v>okay</v>
      </c>
      <c r="E8744" s="9"/>
      <c r="F8744" s="9"/>
    </row>
    <row r="8745" ht="15.75" customHeight="1">
      <c r="A8745" s="6" t="s">
        <v>26116</v>
      </c>
      <c r="B8745" s="7" t="s">
        <v>26117</v>
      </c>
      <c r="C8745" s="8" t="s">
        <v>26118</v>
      </c>
      <c r="D8745" s="4" t="str">
        <f>IF(AND(COUNTIF(icd_searchgroup!A:A,A8745)=1,NOT(VLOOKUP(A8745,icd_searchgroup!A:C,3,FALSE)="")),"okay","check")</f>
        <v>okay</v>
      </c>
      <c r="E8745" s="9"/>
      <c r="F8745" s="9"/>
    </row>
    <row r="8746" ht="15.75" customHeight="1">
      <c r="A8746" s="6" t="s">
        <v>26119</v>
      </c>
      <c r="B8746" s="7" t="s">
        <v>26120</v>
      </c>
      <c r="C8746" s="8" t="s">
        <v>26121</v>
      </c>
      <c r="D8746" s="4" t="str">
        <f>IF(AND(COUNTIF(icd_searchgroup!A:A,A8746)=1,NOT(VLOOKUP(A8746,icd_searchgroup!A:C,3,FALSE)="")),"okay","check")</f>
        <v>okay</v>
      </c>
      <c r="E8746" s="9"/>
      <c r="F8746" s="9"/>
    </row>
    <row r="8747" ht="15.75" customHeight="1">
      <c r="A8747" s="6" t="s">
        <v>26122</v>
      </c>
      <c r="B8747" s="7" t="s">
        <v>26123</v>
      </c>
      <c r="C8747" s="8" t="s">
        <v>26124</v>
      </c>
      <c r="D8747" s="4" t="str">
        <f>IF(AND(COUNTIF(icd_searchgroup!A:A,A8747)=1,NOT(VLOOKUP(A8747,icd_searchgroup!A:C,3,FALSE)="")),"okay","check")</f>
        <v>okay</v>
      </c>
      <c r="E8747" s="9"/>
      <c r="F8747" s="9"/>
    </row>
    <row r="8748" ht="15.75" customHeight="1">
      <c r="A8748" s="6" t="s">
        <v>26125</v>
      </c>
      <c r="B8748" s="7" t="s">
        <v>26126</v>
      </c>
      <c r="C8748" s="8" t="s">
        <v>26127</v>
      </c>
      <c r="D8748" s="4" t="str">
        <f>IF(AND(COUNTIF(icd_searchgroup!A:A,A8748)=1,NOT(VLOOKUP(A8748,icd_searchgroup!A:C,3,FALSE)="")),"okay","check")</f>
        <v>okay</v>
      </c>
      <c r="E8748" s="9"/>
      <c r="F8748" s="9"/>
    </row>
    <row r="8749" ht="15.75" customHeight="1">
      <c r="A8749" s="6" t="s">
        <v>26128</v>
      </c>
      <c r="B8749" s="7" t="s">
        <v>26129</v>
      </c>
      <c r="C8749" s="8" t="s">
        <v>26130</v>
      </c>
      <c r="D8749" s="4" t="str">
        <f>IF(AND(COUNTIF(icd_searchgroup!A:A,A8749)=1,NOT(VLOOKUP(A8749,icd_searchgroup!A:C,3,FALSE)="")),"okay","check")</f>
        <v>okay</v>
      </c>
      <c r="E8749" s="9"/>
      <c r="F8749" s="9"/>
    </row>
    <row r="8750" ht="15.75" customHeight="1">
      <c r="A8750" s="6" t="s">
        <v>26131</v>
      </c>
      <c r="B8750" s="7" t="s">
        <v>26132</v>
      </c>
      <c r="C8750" s="8" t="s">
        <v>26133</v>
      </c>
      <c r="D8750" s="4" t="str">
        <f>IF(AND(COUNTIF(icd_searchgroup!A:A,A8750)=1,NOT(VLOOKUP(A8750,icd_searchgroup!A:C,3,FALSE)="")),"okay","check")</f>
        <v>okay</v>
      </c>
      <c r="E8750" s="9"/>
      <c r="F8750" s="9"/>
    </row>
    <row r="8751" ht="15.75" customHeight="1">
      <c r="A8751" s="6" t="s">
        <v>26134</v>
      </c>
      <c r="B8751" s="7" t="s">
        <v>26135</v>
      </c>
      <c r="C8751" s="8" t="s">
        <v>26136</v>
      </c>
      <c r="D8751" s="4" t="str">
        <f>IF(AND(COUNTIF(icd_searchgroup!A:A,A8751)=1,NOT(VLOOKUP(A8751,icd_searchgroup!A:C,3,FALSE)="")),"okay","check")</f>
        <v>okay</v>
      </c>
      <c r="E8751" s="9"/>
      <c r="F8751" s="9"/>
    </row>
    <row r="8752" ht="15.75" customHeight="1">
      <c r="A8752" s="6" t="s">
        <v>26137</v>
      </c>
      <c r="B8752" s="7" t="s">
        <v>26138</v>
      </c>
      <c r="C8752" s="8" t="s">
        <v>26139</v>
      </c>
      <c r="D8752" s="4" t="str">
        <f>IF(AND(COUNTIF(icd_searchgroup!A:A,A8752)=1,NOT(VLOOKUP(A8752,icd_searchgroup!A:C,3,FALSE)="")),"okay","check")</f>
        <v>okay</v>
      </c>
      <c r="E8752" s="9"/>
      <c r="F8752" s="9"/>
    </row>
    <row r="8753" ht="15.75" customHeight="1">
      <c r="A8753" s="6" t="s">
        <v>26140</v>
      </c>
      <c r="B8753" s="7" t="s">
        <v>26141</v>
      </c>
      <c r="C8753" s="8" t="s">
        <v>26142</v>
      </c>
      <c r="D8753" s="4" t="str">
        <f>IF(AND(COUNTIF(icd_searchgroup!A:A,A8753)=1,NOT(VLOOKUP(A8753,icd_searchgroup!A:C,3,FALSE)="")),"okay","check")</f>
        <v>okay</v>
      </c>
      <c r="E8753" s="9"/>
      <c r="F8753" s="9"/>
    </row>
    <row r="8754" ht="15.75" customHeight="1">
      <c r="A8754" s="6" t="s">
        <v>26143</v>
      </c>
      <c r="B8754" s="7" t="s">
        <v>26144</v>
      </c>
      <c r="C8754" s="8" t="s">
        <v>26145</v>
      </c>
      <c r="D8754" s="4" t="str">
        <f>IF(AND(COUNTIF(icd_searchgroup!A:A,A8754)=1,NOT(VLOOKUP(A8754,icd_searchgroup!A:C,3,FALSE)="")),"okay","check")</f>
        <v>okay</v>
      </c>
      <c r="E8754" s="9"/>
      <c r="F8754" s="9"/>
    </row>
    <row r="8755" ht="15.75" customHeight="1">
      <c r="A8755" s="6" t="s">
        <v>26146</v>
      </c>
      <c r="B8755" s="7" t="s">
        <v>26147</v>
      </c>
      <c r="C8755" s="8" t="s">
        <v>26148</v>
      </c>
      <c r="D8755" s="4" t="str">
        <f>IF(AND(COUNTIF(icd_searchgroup!A:A,A8755)=1,NOT(VLOOKUP(A8755,icd_searchgroup!A:C,3,FALSE)="")),"okay","check")</f>
        <v>okay</v>
      </c>
      <c r="E8755" s="9"/>
      <c r="F8755" s="9"/>
    </row>
    <row r="8756" ht="15.75" customHeight="1">
      <c r="A8756" s="6" t="s">
        <v>26149</v>
      </c>
      <c r="B8756" s="7" t="s">
        <v>26150</v>
      </c>
      <c r="C8756" s="8" t="s">
        <v>26151</v>
      </c>
      <c r="D8756" s="4" t="str">
        <f>IF(AND(COUNTIF(icd_searchgroup!A:A,A8756)=1,NOT(VLOOKUP(A8756,icd_searchgroup!A:C,3,FALSE)="")),"okay","check")</f>
        <v>okay</v>
      </c>
      <c r="E8756" s="9"/>
      <c r="F8756" s="9"/>
    </row>
    <row r="8757" ht="15.75" customHeight="1">
      <c r="A8757" s="6" t="s">
        <v>26152</v>
      </c>
      <c r="B8757" s="7" t="s">
        <v>26153</v>
      </c>
      <c r="C8757" s="8" t="s">
        <v>26154</v>
      </c>
      <c r="D8757" s="4" t="str">
        <f>IF(AND(COUNTIF(icd_searchgroup!A:A,A8757)=1,NOT(VLOOKUP(A8757,icd_searchgroup!A:C,3,FALSE)="")),"okay","check")</f>
        <v>okay</v>
      </c>
      <c r="E8757" s="9"/>
      <c r="F8757" s="9"/>
    </row>
    <row r="8758" ht="15.75" customHeight="1">
      <c r="A8758" s="6" t="s">
        <v>26155</v>
      </c>
      <c r="B8758" s="7" t="s">
        <v>26156</v>
      </c>
      <c r="C8758" s="8" t="s">
        <v>26157</v>
      </c>
      <c r="D8758" s="4" t="str">
        <f>IF(AND(COUNTIF(icd_searchgroup!A:A,A8758)=1,NOT(VLOOKUP(A8758,icd_searchgroup!A:C,3,FALSE)="")),"okay","check")</f>
        <v>okay</v>
      </c>
      <c r="E8758" s="9"/>
      <c r="F8758" s="9"/>
    </row>
    <row r="8759" ht="15.75" customHeight="1">
      <c r="A8759" s="6" t="s">
        <v>26158</v>
      </c>
      <c r="B8759" s="7" t="s">
        <v>26159</v>
      </c>
      <c r="C8759" s="8" t="s">
        <v>26160</v>
      </c>
      <c r="D8759" s="4" t="str">
        <f>IF(AND(COUNTIF(icd_searchgroup!A:A,A8759)=1,NOT(VLOOKUP(A8759,icd_searchgroup!A:C,3,FALSE)="")),"okay","check")</f>
        <v>okay</v>
      </c>
      <c r="E8759" s="9"/>
      <c r="F8759" s="9"/>
    </row>
    <row r="8760" ht="15.75" customHeight="1">
      <c r="A8760" s="6" t="s">
        <v>26161</v>
      </c>
      <c r="B8760" s="7" t="s">
        <v>26162</v>
      </c>
      <c r="C8760" s="8" t="s">
        <v>26163</v>
      </c>
      <c r="D8760" s="4" t="str">
        <f>IF(AND(COUNTIF(icd_searchgroup!A:A,A8760)=1,NOT(VLOOKUP(A8760,icd_searchgroup!A:C,3,FALSE)="")),"okay","check")</f>
        <v>okay</v>
      </c>
      <c r="E8760" s="9"/>
      <c r="F8760" s="9"/>
    </row>
    <row r="8761" ht="15.75" customHeight="1">
      <c r="A8761" s="6" t="s">
        <v>26164</v>
      </c>
      <c r="B8761" s="7" t="s">
        <v>26165</v>
      </c>
      <c r="C8761" s="8" t="s">
        <v>26166</v>
      </c>
      <c r="D8761" s="4" t="str">
        <f>IF(AND(COUNTIF(icd_searchgroup!A:A,A8761)=1,NOT(VLOOKUP(A8761,icd_searchgroup!A:C,3,FALSE)="")),"okay","check")</f>
        <v>okay</v>
      </c>
      <c r="E8761" s="9"/>
      <c r="F8761" s="9"/>
    </row>
    <row r="8762" ht="15.75" customHeight="1">
      <c r="A8762" s="6" t="s">
        <v>26167</v>
      </c>
      <c r="B8762" s="7" t="s">
        <v>26168</v>
      </c>
      <c r="C8762" s="8" t="s">
        <v>26169</v>
      </c>
      <c r="D8762" s="4" t="str">
        <f>IF(AND(COUNTIF(icd_searchgroup!A:A,A8762)=1,NOT(VLOOKUP(A8762,icd_searchgroup!A:C,3,FALSE)="")),"okay","check")</f>
        <v>okay</v>
      </c>
      <c r="E8762" s="9"/>
      <c r="F8762" s="9"/>
    </row>
    <row r="8763" ht="15.75" customHeight="1">
      <c r="A8763" s="6" t="s">
        <v>26170</v>
      </c>
      <c r="B8763" s="7" t="s">
        <v>26171</v>
      </c>
      <c r="C8763" s="8" t="s">
        <v>26172</v>
      </c>
      <c r="D8763" s="4" t="str">
        <f>IF(AND(COUNTIF(icd_searchgroup!A:A,A8763)=1,NOT(VLOOKUP(A8763,icd_searchgroup!A:C,3,FALSE)="")),"okay","check")</f>
        <v>okay</v>
      </c>
      <c r="E8763" s="9"/>
      <c r="F8763" s="9"/>
    </row>
    <row r="8764" ht="15.75" customHeight="1">
      <c r="A8764" s="6" t="s">
        <v>26173</v>
      </c>
      <c r="B8764" s="7" t="s">
        <v>26174</v>
      </c>
      <c r="C8764" s="8" t="s">
        <v>26175</v>
      </c>
      <c r="D8764" s="4" t="str">
        <f>IF(AND(COUNTIF(icd_searchgroup!A:A,A8764)=1,NOT(VLOOKUP(A8764,icd_searchgroup!A:C,3,FALSE)="")),"okay","check")</f>
        <v>okay</v>
      </c>
      <c r="E8764" s="9"/>
      <c r="F8764" s="9"/>
    </row>
    <row r="8765" ht="15.75" customHeight="1">
      <c r="A8765" s="6" t="s">
        <v>26176</v>
      </c>
      <c r="B8765" s="7" t="s">
        <v>26177</v>
      </c>
      <c r="C8765" s="8" t="s">
        <v>26178</v>
      </c>
      <c r="D8765" s="4" t="str">
        <f>IF(AND(COUNTIF(icd_searchgroup!A:A,A8765)=1,NOT(VLOOKUP(A8765,icd_searchgroup!A:C,3,FALSE)="")),"okay","check")</f>
        <v>okay</v>
      </c>
      <c r="E8765" s="9"/>
      <c r="F8765" s="9"/>
    </row>
    <row r="8766" ht="15.75" customHeight="1">
      <c r="A8766" s="6" t="s">
        <v>26179</v>
      </c>
      <c r="B8766" s="7" t="s">
        <v>26180</v>
      </c>
      <c r="C8766" s="8" t="s">
        <v>26181</v>
      </c>
      <c r="D8766" s="4" t="str">
        <f>IF(AND(COUNTIF(icd_searchgroup!A:A,A8766)=1,NOT(VLOOKUP(A8766,icd_searchgroup!A:C,3,FALSE)="")),"okay","check")</f>
        <v>okay</v>
      </c>
      <c r="E8766" s="9"/>
      <c r="F8766" s="9"/>
    </row>
    <row r="8767" ht="15.75" customHeight="1">
      <c r="A8767" s="6" t="s">
        <v>26182</v>
      </c>
      <c r="B8767" s="7" t="s">
        <v>26183</v>
      </c>
      <c r="C8767" s="8" t="s">
        <v>26184</v>
      </c>
      <c r="D8767" s="4" t="str">
        <f>IF(AND(COUNTIF(icd_searchgroup!A:A,A8767)=1,NOT(VLOOKUP(A8767,icd_searchgroup!A:C,3,FALSE)="")),"okay","check")</f>
        <v>okay</v>
      </c>
      <c r="E8767" s="9"/>
      <c r="F8767" s="9"/>
    </row>
    <row r="8768" ht="15.75" customHeight="1">
      <c r="A8768" s="6" t="s">
        <v>26185</v>
      </c>
      <c r="B8768" s="7" t="s">
        <v>26186</v>
      </c>
      <c r="C8768" s="8" t="s">
        <v>26187</v>
      </c>
      <c r="D8768" s="4" t="str">
        <f>IF(AND(COUNTIF(icd_searchgroup!A:A,A8768)=1,NOT(VLOOKUP(A8768,icd_searchgroup!A:C,3,FALSE)="")),"okay","check")</f>
        <v>okay</v>
      </c>
      <c r="E8768" s="9"/>
      <c r="F8768" s="9"/>
    </row>
    <row r="8769" ht="15.75" customHeight="1">
      <c r="A8769" s="6" t="s">
        <v>26188</v>
      </c>
      <c r="B8769" s="7" t="s">
        <v>26189</v>
      </c>
      <c r="C8769" s="8" t="s">
        <v>26190</v>
      </c>
      <c r="D8769" s="4" t="str">
        <f>IF(AND(COUNTIF(icd_searchgroup!A:A,A8769)=1,NOT(VLOOKUP(A8769,icd_searchgroup!A:C,3,FALSE)="")),"okay","check")</f>
        <v>okay</v>
      </c>
      <c r="E8769" s="9"/>
      <c r="F8769" s="9"/>
    </row>
    <row r="8770" ht="15.75" customHeight="1">
      <c r="A8770" s="6" t="s">
        <v>26191</v>
      </c>
      <c r="B8770" s="7" t="s">
        <v>26192</v>
      </c>
      <c r="C8770" s="8" t="s">
        <v>26193</v>
      </c>
      <c r="D8770" s="4" t="str">
        <f>IF(AND(COUNTIF(icd_searchgroup!A:A,A8770)=1,NOT(VLOOKUP(A8770,icd_searchgroup!A:C,3,FALSE)="")),"okay","check")</f>
        <v>okay</v>
      </c>
      <c r="E8770" s="9"/>
      <c r="F8770" s="9"/>
    </row>
    <row r="8771" ht="15.75" customHeight="1">
      <c r="A8771" s="6" t="s">
        <v>26194</v>
      </c>
      <c r="B8771" s="7" t="s">
        <v>26195</v>
      </c>
      <c r="C8771" s="8" t="s">
        <v>26196</v>
      </c>
      <c r="D8771" s="4" t="str">
        <f>IF(AND(COUNTIF(icd_searchgroup!A:A,A8771)=1,NOT(VLOOKUP(A8771,icd_searchgroup!A:C,3,FALSE)="")),"okay","check")</f>
        <v>okay</v>
      </c>
      <c r="E8771" s="9"/>
      <c r="F8771" s="9"/>
    </row>
    <row r="8772" ht="15.75" customHeight="1">
      <c r="A8772" s="6" t="s">
        <v>26197</v>
      </c>
      <c r="B8772" s="7" t="s">
        <v>26198</v>
      </c>
      <c r="C8772" s="8" t="s">
        <v>26199</v>
      </c>
      <c r="D8772" s="4" t="str">
        <f>IF(AND(COUNTIF(icd_searchgroup!A:A,A8772)=1,NOT(VLOOKUP(A8772,icd_searchgroup!A:C,3,FALSE)="")),"okay","check")</f>
        <v>okay</v>
      </c>
      <c r="E8772" s="9"/>
      <c r="F8772" s="9"/>
    </row>
    <row r="8773" ht="15.75" customHeight="1">
      <c r="A8773" s="6" t="s">
        <v>26200</v>
      </c>
      <c r="B8773" s="7" t="s">
        <v>26201</v>
      </c>
      <c r="C8773" s="8" t="s">
        <v>26202</v>
      </c>
      <c r="D8773" s="4" t="str">
        <f>IF(AND(COUNTIF(icd_searchgroup!A:A,A8773)=1,NOT(VLOOKUP(A8773,icd_searchgroup!A:C,3,FALSE)="")),"okay","check")</f>
        <v>okay</v>
      </c>
      <c r="E8773" s="9"/>
      <c r="F8773" s="9"/>
    </row>
    <row r="8774" ht="15.75" customHeight="1">
      <c r="A8774" s="6" t="s">
        <v>26203</v>
      </c>
      <c r="B8774" s="7" t="s">
        <v>26204</v>
      </c>
      <c r="C8774" s="8" t="s">
        <v>26205</v>
      </c>
      <c r="D8774" s="4" t="str">
        <f>IF(AND(COUNTIF(icd_searchgroup!A:A,A8774)=1,NOT(VLOOKUP(A8774,icd_searchgroup!A:C,3,FALSE)="")),"okay","check")</f>
        <v>okay</v>
      </c>
      <c r="E8774" s="9"/>
      <c r="F8774" s="9"/>
    </row>
    <row r="8775" ht="15.75" customHeight="1">
      <c r="A8775" s="6" t="s">
        <v>26206</v>
      </c>
      <c r="B8775" s="7" t="s">
        <v>26207</v>
      </c>
      <c r="C8775" s="8" t="s">
        <v>26208</v>
      </c>
      <c r="D8775" s="4" t="str">
        <f>IF(AND(COUNTIF(icd_searchgroup!A:A,A8775)=1,NOT(VLOOKUP(A8775,icd_searchgroup!A:C,3,FALSE)="")),"okay","check")</f>
        <v>okay</v>
      </c>
      <c r="E8775" s="9"/>
      <c r="F8775" s="9"/>
    </row>
    <row r="8776" ht="15.75" customHeight="1">
      <c r="A8776" s="6" t="s">
        <v>26209</v>
      </c>
      <c r="B8776" s="7" t="s">
        <v>26210</v>
      </c>
      <c r="C8776" s="8" t="s">
        <v>26211</v>
      </c>
      <c r="D8776" s="4" t="str">
        <f>IF(AND(COUNTIF(icd_searchgroup!A:A,A8776)=1,NOT(VLOOKUP(A8776,icd_searchgroup!A:C,3,FALSE)="")),"okay","check")</f>
        <v>okay</v>
      </c>
      <c r="E8776" s="9"/>
      <c r="F8776" s="9"/>
    </row>
    <row r="8777" ht="15.75" customHeight="1">
      <c r="A8777" s="6" t="s">
        <v>26212</v>
      </c>
      <c r="B8777" s="7" t="s">
        <v>26213</v>
      </c>
      <c r="C8777" s="8" t="s">
        <v>26214</v>
      </c>
      <c r="D8777" s="4" t="str">
        <f>IF(AND(COUNTIF(icd_searchgroup!A:A,A8777)=1,NOT(VLOOKUP(A8777,icd_searchgroup!A:C,3,FALSE)="")),"okay","check")</f>
        <v>okay</v>
      </c>
      <c r="E8777" s="9"/>
      <c r="F8777" s="9"/>
    </row>
    <row r="8778" ht="15.75" customHeight="1">
      <c r="A8778" s="6" t="s">
        <v>26215</v>
      </c>
      <c r="B8778" s="7" t="s">
        <v>26216</v>
      </c>
      <c r="C8778" s="8" t="s">
        <v>26217</v>
      </c>
      <c r="D8778" s="4" t="str">
        <f>IF(AND(COUNTIF(icd_searchgroup!A:A,A8778)=1,NOT(VLOOKUP(A8778,icd_searchgroup!A:C,3,FALSE)="")),"okay","check")</f>
        <v>okay</v>
      </c>
      <c r="E8778" s="9"/>
      <c r="F8778" s="9"/>
    </row>
    <row r="8779" ht="15.75" customHeight="1">
      <c r="A8779" s="6" t="s">
        <v>26218</v>
      </c>
      <c r="B8779" s="7" t="s">
        <v>26219</v>
      </c>
      <c r="C8779" s="8" t="s">
        <v>26220</v>
      </c>
      <c r="D8779" s="4" t="str">
        <f>IF(AND(COUNTIF(icd_searchgroup!A:A,A8779)=1,NOT(VLOOKUP(A8779,icd_searchgroup!A:C,3,FALSE)="")),"okay","check")</f>
        <v>okay</v>
      </c>
      <c r="E8779" s="9"/>
      <c r="F8779" s="9"/>
    </row>
    <row r="8780" ht="15.75" customHeight="1">
      <c r="A8780" s="6" t="s">
        <v>26221</v>
      </c>
      <c r="B8780" s="7" t="s">
        <v>26222</v>
      </c>
      <c r="C8780" s="8" t="s">
        <v>26223</v>
      </c>
      <c r="D8780" s="4" t="str">
        <f>IF(AND(COUNTIF(icd_searchgroup!A:A,A8780)=1,NOT(VLOOKUP(A8780,icd_searchgroup!A:C,3,FALSE)="")),"okay","check")</f>
        <v>okay</v>
      </c>
      <c r="E8780" s="9"/>
      <c r="F8780" s="9"/>
    </row>
    <row r="8781" ht="15.75" customHeight="1">
      <c r="A8781" s="6" t="s">
        <v>26224</v>
      </c>
      <c r="B8781" s="7" t="s">
        <v>26225</v>
      </c>
      <c r="C8781" s="8" t="s">
        <v>26226</v>
      </c>
      <c r="D8781" s="4" t="str">
        <f>IF(AND(COUNTIF(icd_searchgroup!A:A,A8781)=1,NOT(VLOOKUP(A8781,icd_searchgroup!A:C,3,FALSE)="")),"okay","check")</f>
        <v>okay</v>
      </c>
      <c r="E8781" s="9"/>
      <c r="F8781" s="9"/>
    </row>
    <row r="8782" ht="15.75" customHeight="1">
      <c r="A8782" s="6" t="s">
        <v>26227</v>
      </c>
      <c r="B8782" s="7" t="s">
        <v>26228</v>
      </c>
      <c r="C8782" s="8" t="s">
        <v>26229</v>
      </c>
      <c r="D8782" s="4" t="str">
        <f>IF(AND(COUNTIF(icd_searchgroup!A:A,A8782)=1,NOT(VLOOKUP(A8782,icd_searchgroup!A:C,3,FALSE)="")),"okay","check")</f>
        <v>okay</v>
      </c>
      <c r="E8782" s="9"/>
      <c r="F8782" s="9"/>
    </row>
    <row r="8783" ht="15.75" customHeight="1">
      <c r="A8783" s="6" t="s">
        <v>26230</v>
      </c>
      <c r="B8783" s="7" t="s">
        <v>26231</v>
      </c>
      <c r="C8783" s="8" t="s">
        <v>26232</v>
      </c>
      <c r="D8783" s="4" t="str">
        <f>IF(AND(COUNTIF(icd_searchgroup!A:A,A8783)=1,NOT(VLOOKUP(A8783,icd_searchgroup!A:C,3,FALSE)="")),"okay","check")</f>
        <v>okay</v>
      </c>
      <c r="E8783" s="9"/>
      <c r="F8783" s="9"/>
    </row>
    <row r="8784" ht="15.75" customHeight="1">
      <c r="A8784" s="6" t="s">
        <v>26233</v>
      </c>
      <c r="B8784" s="7" t="s">
        <v>26234</v>
      </c>
      <c r="C8784" s="8" t="s">
        <v>26235</v>
      </c>
      <c r="D8784" s="4" t="str">
        <f>IF(AND(COUNTIF(icd_searchgroup!A:A,A8784)=1,NOT(VLOOKUP(A8784,icd_searchgroup!A:C,3,FALSE)="")),"okay","check")</f>
        <v>okay</v>
      </c>
      <c r="E8784" s="9"/>
      <c r="F8784" s="9"/>
    </row>
    <row r="8785" ht="15.75" customHeight="1">
      <c r="A8785" s="6" t="s">
        <v>26236</v>
      </c>
      <c r="B8785" s="7" t="s">
        <v>26237</v>
      </c>
      <c r="C8785" s="8" t="s">
        <v>26238</v>
      </c>
      <c r="D8785" s="4" t="str">
        <f>IF(AND(COUNTIF(icd_searchgroup!A:A,A8785)=1,NOT(VLOOKUP(A8785,icd_searchgroup!A:C,3,FALSE)="")),"okay","check")</f>
        <v>okay</v>
      </c>
      <c r="E8785" s="9"/>
      <c r="F8785" s="9"/>
    </row>
    <row r="8786" ht="15.75" customHeight="1">
      <c r="A8786" s="6" t="s">
        <v>26239</v>
      </c>
      <c r="B8786" s="7" t="s">
        <v>26240</v>
      </c>
      <c r="C8786" s="8" t="s">
        <v>26241</v>
      </c>
      <c r="D8786" s="4" t="str">
        <f>IF(AND(COUNTIF(icd_searchgroup!A:A,A8786)=1,NOT(VLOOKUP(A8786,icd_searchgroup!A:C,3,FALSE)="")),"okay","check")</f>
        <v>okay</v>
      </c>
      <c r="E8786" s="9"/>
      <c r="F8786" s="9"/>
    </row>
    <row r="8787" ht="15.75" customHeight="1">
      <c r="A8787" s="6" t="s">
        <v>26242</v>
      </c>
      <c r="B8787" s="7" t="s">
        <v>26243</v>
      </c>
      <c r="C8787" s="8" t="s">
        <v>26244</v>
      </c>
      <c r="D8787" s="4" t="str">
        <f>IF(AND(COUNTIF(icd_searchgroup!A:A,A8787)=1,NOT(VLOOKUP(A8787,icd_searchgroup!A:C,3,FALSE)="")),"okay","check")</f>
        <v>okay</v>
      </c>
      <c r="E8787" s="9"/>
      <c r="F8787" s="9"/>
    </row>
    <row r="8788" ht="15.75" customHeight="1">
      <c r="A8788" s="6" t="s">
        <v>26245</v>
      </c>
      <c r="B8788" s="7" t="s">
        <v>26246</v>
      </c>
      <c r="C8788" s="8" t="s">
        <v>26247</v>
      </c>
      <c r="D8788" s="4" t="str">
        <f>IF(AND(COUNTIF(icd_searchgroup!A:A,A8788)=1,NOT(VLOOKUP(A8788,icd_searchgroup!A:C,3,FALSE)="")),"okay","check")</f>
        <v>okay</v>
      </c>
      <c r="E8788" s="9"/>
      <c r="F8788" s="9"/>
    </row>
    <row r="8789" ht="15.75" customHeight="1">
      <c r="A8789" s="6" t="s">
        <v>26248</v>
      </c>
      <c r="B8789" s="7" t="s">
        <v>26249</v>
      </c>
      <c r="C8789" s="8" t="s">
        <v>26250</v>
      </c>
      <c r="D8789" s="4" t="str">
        <f>IF(AND(COUNTIF(icd_searchgroup!A:A,A8789)=1,NOT(VLOOKUP(A8789,icd_searchgroup!A:C,3,FALSE)="")),"okay","check")</f>
        <v>okay</v>
      </c>
      <c r="E8789" s="9"/>
      <c r="F8789" s="9"/>
    </row>
    <row r="8790" ht="15.75" customHeight="1">
      <c r="A8790" s="6" t="s">
        <v>26251</v>
      </c>
      <c r="B8790" s="7" t="s">
        <v>26252</v>
      </c>
      <c r="C8790" s="8" t="s">
        <v>26253</v>
      </c>
      <c r="D8790" s="4" t="str">
        <f>IF(AND(COUNTIF(icd_searchgroup!A:A,A8790)=1,NOT(VLOOKUP(A8790,icd_searchgroup!A:C,3,FALSE)="")),"okay","check")</f>
        <v>okay</v>
      </c>
      <c r="E8790" s="9"/>
      <c r="F8790" s="9"/>
    </row>
    <row r="8791" ht="15.75" customHeight="1">
      <c r="A8791" s="6" t="s">
        <v>26254</v>
      </c>
      <c r="B8791" s="7" t="s">
        <v>26255</v>
      </c>
      <c r="C8791" s="8" t="s">
        <v>26256</v>
      </c>
      <c r="D8791" s="4" t="str">
        <f>IF(AND(COUNTIF(icd_searchgroup!A:A,A8791)=1,NOT(VLOOKUP(A8791,icd_searchgroup!A:C,3,FALSE)="")),"okay","check")</f>
        <v>okay</v>
      </c>
      <c r="E8791" s="9"/>
      <c r="F8791" s="9"/>
    </row>
    <row r="8792" ht="15.75" customHeight="1">
      <c r="A8792" s="6" t="s">
        <v>26257</v>
      </c>
      <c r="B8792" s="7" t="s">
        <v>26258</v>
      </c>
      <c r="C8792" s="8" t="s">
        <v>26259</v>
      </c>
      <c r="D8792" s="4" t="str">
        <f>IF(AND(COUNTIF(icd_searchgroup!A:A,A8792)=1,NOT(VLOOKUP(A8792,icd_searchgroup!A:C,3,FALSE)="")),"okay","check")</f>
        <v>okay</v>
      </c>
      <c r="E8792" s="9"/>
      <c r="F8792" s="9"/>
    </row>
    <row r="8793" ht="15.75" customHeight="1">
      <c r="A8793" s="6" t="s">
        <v>26260</v>
      </c>
      <c r="B8793" s="7" t="s">
        <v>26261</v>
      </c>
      <c r="C8793" s="8" t="s">
        <v>26262</v>
      </c>
      <c r="D8793" s="4" t="str">
        <f>IF(AND(COUNTIF(icd_searchgroup!A:A,A8793)=1,NOT(VLOOKUP(A8793,icd_searchgroup!A:C,3,FALSE)="")),"okay","check")</f>
        <v>okay</v>
      </c>
      <c r="E8793" s="9"/>
      <c r="F8793" s="9"/>
    </row>
    <row r="8794" ht="15.75" customHeight="1">
      <c r="A8794" s="6" t="s">
        <v>26263</v>
      </c>
      <c r="B8794" s="7" t="s">
        <v>26264</v>
      </c>
      <c r="C8794" s="8" t="s">
        <v>26265</v>
      </c>
      <c r="D8794" s="4" t="str">
        <f>IF(AND(COUNTIF(icd_searchgroup!A:A,A8794)=1,NOT(VLOOKUP(A8794,icd_searchgroup!A:C,3,FALSE)="")),"okay","check")</f>
        <v>okay</v>
      </c>
      <c r="E8794" s="9"/>
      <c r="F8794" s="9"/>
    </row>
    <row r="8795" ht="15.75" customHeight="1">
      <c r="A8795" s="6" t="s">
        <v>26266</v>
      </c>
      <c r="B8795" s="7" t="s">
        <v>26267</v>
      </c>
      <c r="C8795" s="8" t="s">
        <v>26268</v>
      </c>
      <c r="D8795" s="4" t="str">
        <f>IF(AND(COUNTIF(icd_searchgroup!A:A,A8795)=1,NOT(VLOOKUP(A8795,icd_searchgroup!A:C,3,FALSE)="")),"okay","check")</f>
        <v>okay</v>
      </c>
      <c r="E8795" s="9"/>
      <c r="F8795" s="9"/>
    </row>
    <row r="8796" ht="15.75" customHeight="1">
      <c r="A8796" s="6" t="s">
        <v>26269</v>
      </c>
      <c r="B8796" s="7" t="s">
        <v>26270</v>
      </c>
      <c r="C8796" s="8" t="s">
        <v>26271</v>
      </c>
      <c r="D8796" s="4" t="str">
        <f>IF(AND(COUNTIF(icd_searchgroup!A:A,A8796)=1,NOT(VLOOKUP(A8796,icd_searchgroup!A:C,3,FALSE)="")),"okay","check")</f>
        <v>okay</v>
      </c>
      <c r="E8796" s="9"/>
      <c r="F8796" s="9"/>
    </row>
    <row r="8797" ht="15.75" customHeight="1">
      <c r="A8797" s="6" t="s">
        <v>26272</v>
      </c>
      <c r="B8797" s="7" t="s">
        <v>26273</v>
      </c>
      <c r="C8797" s="8" t="s">
        <v>26274</v>
      </c>
      <c r="D8797" s="4" t="str">
        <f>IF(AND(COUNTIF(icd_searchgroup!A:A,A8797)=1,NOT(VLOOKUP(A8797,icd_searchgroup!A:C,3,FALSE)="")),"okay","check")</f>
        <v>okay</v>
      </c>
      <c r="E8797" s="9"/>
      <c r="F8797" s="9"/>
    </row>
    <row r="8798" ht="15.75" customHeight="1">
      <c r="A8798" s="6" t="s">
        <v>26275</v>
      </c>
      <c r="B8798" s="7" t="s">
        <v>26276</v>
      </c>
      <c r="C8798" s="8" t="s">
        <v>26277</v>
      </c>
      <c r="D8798" s="4" t="str">
        <f>IF(AND(COUNTIF(icd_searchgroup!A:A,A8798)=1,NOT(VLOOKUP(A8798,icd_searchgroup!A:C,3,FALSE)="")),"okay","check")</f>
        <v>okay</v>
      </c>
      <c r="E8798" s="9"/>
      <c r="F8798" s="9"/>
    </row>
    <row r="8799" ht="15.75" customHeight="1">
      <c r="A8799" s="6" t="s">
        <v>26278</v>
      </c>
      <c r="B8799" s="7" t="s">
        <v>26279</v>
      </c>
      <c r="C8799" s="8" t="s">
        <v>26280</v>
      </c>
      <c r="D8799" s="4" t="str">
        <f>IF(AND(COUNTIF(icd_searchgroup!A:A,A8799)=1,NOT(VLOOKUP(A8799,icd_searchgroup!A:C,3,FALSE)="")),"okay","check")</f>
        <v>okay</v>
      </c>
      <c r="E8799" s="9"/>
      <c r="F8799" s="9"/>
    </row>
    <row r="8800" ht="15.75" customHeight="1">
      <c r="A8800" s="6" t="s">
        <v>26281</v>
      </c>
      <c r="B8800" s="7" t="s">
        <v>26282</v>
      </c>
      <c r="C8800" s="8" t="s">
        <v>26283</v>
      </c>
      <c r="D8800" s="4" t="str">
        <f>IF(AND(COUNTIF(icd_searchgroup!A:A,A8800)=1,NOT(VLOOKUP(A8800,icd_searchgroup!A:C,3,FALSE)="")),"okay","check")</f>
        <v>okay</v>
      </c>
      <c r="E8800" s="9"/>
      <c r="F8800" s="9"/>
    </row>
    <row r="8801" ht="15.75" customHeight="1">
      <c r="A8801" s="6" t="s">
        <v>26284</v>
      </c>
      <c r="B8801" s="7" t="s">
        <v>26285</v>
      </c>
      <c r="C8801" s="8" t="s">
        <v>26286</v>
      </c>
      <c r="D8801" s="4" t="str">
        <f>IF(AND(COUNTIF(icd_searchgroup!A:A,A8801)=1,NOT(VLOOKUP(A8801,icd_searchgroup!A:C,3,FALSE)="")),"okay","check")</f>
        <v>okay</v>
      </c>
      <c r="E8801" s="9"/>
      <c r="F8801" s="9"/>
    </row>
    <row r="8802" ht="15.75" customHeight="1">
      <c r="A8802" s="6" t="s">
        <v>26287</v>
      </c>
      <c r="B8802" s="7" t="s">
        <v>26288</v>
      </c>
      <c r="C8802" s="8" t="s">
        <v>26289</v>
      </c>
      <c r="D8802" s="4" t="str">
        <f>IF(AND(COUNTIF(icd_searchgroup!A:A,A8802)=1,NOT(VLOOKUP(A8802,icd_searchgroup!A:C,3,FALSE)="")),"okay","check")</f>
        <v>okay</v>
      </c>
      <c r="E8802" s="9"/>
      <c r="F8802" s="9"/>
    </row>
    <row r="8803" ht="15.75" customHeight="1">
      <c r="A8803" s="6" t="s">
        <v>26290</v>
      </c>
      <c r="B8803" s="7" t="s">
        <v>26291</v>
      </c>
      <c r="C8803" s="8" t="s">
        <v>26292</v>
      </c>
      <c r="D8803" s="4" t="str">
        <f>IF(AND(COUNTIF(icd_searchgroup!A:A,A8803)=1,NOT(VLOOKUP(A8803,icd_searchgroup!A:C,3,FALSE)="")),"okay","check")</f>
        <v>okay</v>
      </c>
      <c r="E8803" s="9"/>
      <c r="F8803" s="9"/>
    </row>
    <row r="8804" ht="15.75" customHeight="1">
      <c r="A8804" s="6" t="s">
        <v>26293</v>
      </c>
      <c r="B8804" s="7" t="s">
        <v>26294</v>
      </c>
      <c r="C8804" s="8" t="s">
        <v>26295</v>
      </c>
      <c r="D8804" s="4" t="str">
        <f>IF(AND(COUNTIF(icd_searchgroup!A:A,A8804)=1,NOT(VLOOKUP(A8804,icd_searchgroup!A:C,3,FALSE)="")),"okay","check")</f>
        <v>okay</v>
      </c>
      <c r="E8804" s="9"/>
      <c r="F8804" s="9"/>
    </row>
    <row r="8805" ht="15.75" customHeight="1">
      <c r="A8805" s="6" t="s">
        <v>26296</v>
      </c>
      <c r="B8805" s="7" t="s">
        <v>26297</v>
      </c>
      <c r="C8805" s="8" t="s">
        <v>26298</v>
      </c>
      <c r="D8805" s="4" t="str">
        <f>IF(AND(COUNTIF(icd_searchgroup!A:A,A8805)=1,NOT(VLOOKUP(A8805,icd_searchgroup!A:C,3,FALSE)="")),"okay","check")</f>
        <v>okay</v>
      </c>
      <c r="E8805" s="9"/>
      <c r="F8805" s="9"/>
    </row>
    <row r="8806" ht="15.75" customHeight="1">
      <c r="A8806" s="6" t="s">
        <v>26299</v>
      </c>
      <c r="B8806" s="7" t="s">
        <v>26300</v>
      </c>
      <c r="C8806" s="8" t="s">
        <v>26301</v>
      </c>
      <c r="D8806" s="4" t="str">
        <f>IF(AND(COUNTIF(icd_searchgroup!A:A,A8806)=1,NOT(VLOOKUP(A8806,icd_searchgroup!A:C,3,FALSE)="")),"okay","check")</f>
        <v>okay</v>
      </c>
      <c r="E8806" s="9"/>
      <c r="F8806" s="9"/>
    </row>
    <row r="8807" ht="15.75" customHeight="1">
      <c r="A8807" s="6" t="s">
        <v>26302</v>
      </c>
      <c r="B8807" s="7" t="s">
        <v>26303</v>
      </c>
      <c r="C8807" s="8" t="s">
        <v>26304</v>
      </c>
      <c r="D8807" s="4" t="str">
        <f>IF(AND(COUNTIF(icd_searchgroup!A:A,A8807)=1,NOT(VLOOKUP(A8807,icd_searchgroup!A:C,3,FALSE)="")),"okay","check")</f>
        <v>okay</v>
      </c>
      <c r="E8807" s="9"/>
      <c r="F8807" s="9"/>
    </row>
    <row r="8808" ht="15.75" customHeight="1">
      <c r="A8808" s="6" t="s">
        <v>26305</v>
      </c>
      <c r="B8808" s="7" t="s">
        <v>26306</v>
      </c>
      <c r="C8808" s="8" t="s">
        <v>26307</v>
      </c>
      <c r="D8808" s="4" t="str">
        <f>IF(AND(COUNTIF(icd_searchgroup!A:A,A8808)=1,NOT(VLOOKUP(A8808,icd_searchgroup!A:C,3,FALSE)="")),"okay","check")</f>
        <v>okay</v>
      </c>
      <c r="E8808" s="9"/>
      <c r="F8808" s="9"/>
    </row>
    <row r="8809" ht="15.75" customHeight="1">
      <c r="A8809" s="6" t="s">
        <v>26308</v>
      </c>
      <c r="B8809" s="7" t="s">
        <v>26309</v>
      </c>
      <c r="C8809" s="8" t="s">
        <v>26310</v>
      </c>
      <c r="D8809" s="4" t="str">
        <f>IF(AND(COUNTIF(icd_searchgroup!A:A,A8809)=1,NOT(VLOOKUP(A8809,icd_searchgroup!A:C,3,FALSE)="")),"okay","check")</f>
        <v>okay</v>
      </c>
      <c r="E8809" s="9"/>
      <c r="F8809" s="9"/>
    </row>
    <row r="8810" ht="15.75" customHeight="1">
      <c r="A8810" s="6" t="s">
        <v>26311</v>
      </c>
      <c r="B8810" s="7" t="s">
        <v>26312</v>
      </c>
      <c r="C8810" s="8" t="s">
        <v>26313</v>
      </c>
      <c r="D8810" s="4" t="str">
        <f>IF(AND(COUNTIF(icd_searchgroup!A:A,A8810)=1,NOT(VLOOKUP(A8810,icd_searchgroup!A:C,3,FALSE)="")),"okay","check")</f>
        <v>okay</v>
      </c>
      <c r="E8810" s="9"/>
      <c r="F8810" s="9"/>
    </row>
    <row r="8811" ht="15.75" customHeight="1">
      <c r="A8811" s="6" t="s">
        <v>26314</v>
      </c>
      <c r="B8811" s="7" t="s">
        <v>26315</v>
      </c>
      <c r="C8811" s="8" t="s">
        <v>26316</v>
      </c>
      <c r="D8811" s="4" t="str">
        <f>IF(AND(COUNTIF(icd_searchgroup!A:A,A8811)=1,NOT(VLOOKUP(A8811,icd_searchgroup!A:C,3,FALSE)="")),"okay","check")</f>
        <v>okay</v>
      </c>
      <c r="E8811" s="9"/>
      <c r="F8811" s="9"/>
    </row>
    <row r="8812" ht="15.75" customHeight="1">
      <c r="A8812" s="6" t="s">
        <v>26317</v>
      </c>
      <c r="B8812" s="7" t="s">
        <v>26318</v>
      </c>
      <c r="C8812" s="8" t="s">
        <v>26319</v>
      </c>
      <c r="D8812" s="4" t="str">
        <f>IF(AND(COUNTIF(icd_searchgroup!A:A,A8812)=1,NOT(VLOOKUP(A8812,icd_searchgroup!A:C,3,FALSE)="")),"okay","check")</f>
        <v>okay</v>
      </c>
      <c r="E8812" s="9"/>
      <c r="F8812" s="9"/>
    </row>
    <row r="8813" ht="15.75" customHeight="1">
      <c r="A8813" s="6" t="s">
        <v>26320</v>
      </c>
      <c r="B8813" s="7" t="s">
        <v>26321</v>
      </c>
      <c r="C8813" s="8" t="s">
        <v>26322</v>
      </c>
      <c r="D8813" s="4" t="str">
        <f>IF(AND(COUNTIF(icd_searchgroup!A:A,A8813)=1,NOT(VLOOKUP(A8813,icd_searchgroup!A:C,3,FALSE)="")),"okay","check")</f>
        <v>okay</v>
      </c>
      <c r="E8813" s="9"/>
      <c r="F8813" s="9"/>
    </row>
    <row r="8814" ht="15.75" customHeight="1">
      <c r="A8814" s="6" t="s">
        <v>26323</v>
      </c>
      <c r="B8814" s="7" t="s">
        <v>26324</v>
      </c>
      <c r="C8814" s="8" t="s">
        <v>26325</v>
      </c>
      <c r="D8814" s="4" t="str">
        <f>IF(AND(COUNTIF(icd_searchgroup!A:A,A8814)=1,NOT(VLOOKUP(A8814,icd_searchgroup!A:C,3,FALSE)="")),"okay","check")</f>
        <v>okay</v>
      </c>
      <c r="E8814" s="9"/>
      <c r="F8814" s="9"/>
    </row>
    <row r="8815" ht="15.75" customHeight="1">
      <c r="A8815" s="6" t="s">
        <v>26326</v>
      </c>
      <c r="B8815" s="7" t="s">
        <v>26327</v>
      </c>
      <c r="C8815" s="8" t="s">
        <v>26328</v>
      </c>
      <c r="D8815" s="4" t="str">
        <f>IF(AND(COUNTIF(icd_searchgroup!A:A,A8815)=1,NOT(VLOOKUP(A8815,icd_searchgroup!A:C,3,FALSE)="")),"okay","check")</f>
        <v>okay</v>
      </c>
      <c r="E8815" s="9"/>
      <c r="F8815" s="9"/>
    </row>
    <row r="8816" ht="15.75" customHeight="1">
      <c r="A8816" s="6" t="s">
        <v>26329</v>
      </c>
      <c r="B8816" s="7" t="s">
        <v>26330</v>
      </c>
      <c r="C8816" s="8" t="s">
        <v>26331</v>
      </c>
      <c r="D8816" s="4" t="str">
        <f>IF(AND(COUNTIF(icd_searchgroup!A:A,A8816)=1,NOT(VLOOKUP(A8816,icd_searchgroup!A:C,3,FALSE)="")),"okay","check")</f>
        <v>okay</v>
      </c>
      <c r="E8816" s="9"/>
      <c r="F8816" s="9"/>
    </row>
    <row r="8817" ht="15.75" customHeight="1">
      <c r="A8817" s="6" t="s">
        <v>26332</v>
      </c>
      <c r="B8817" s="7" t="s">
        <v>26333</v>
      </c>
      <c r="C8817" s="8" t="s">
        <v>26334</v>
      </c>
      <c r="D8817" s="4" t="str">
        <f>IF(AND(COUNTIF(icd_searchgroup!A:A,A8817)=1,NOT(VLOOKUP(A8817,icd_searchgroup!A:C,3,FALSE)="")),"okay","check")</f>
        <v>okay</v>
      </c>
      <c r="E8817" s="9"/>
      <c r="F8817" s="9"/>
    </row>
    <row r="8818" ht="15.75" customHeight="1">
      <c r="A8818" s="6" t="s">
        <v>26335</v>
      </c>
      <c r="B8818" s="7" t="s">
        <v>26336</v>
      </c>
      <c r="C8818" s="8" t="s">
        <v>26337</v>
      </c>
      <c r="D8818" s="4" t="str">
        <f>IF(AND(COUNTIF(icd_searchgroup!A:A,A8818)=1,NOT(VLOOKUP(A8818,icd_searchgroup!A:C,3,FALSE)="")),"okay","check")</f>
        <v>okay</v>
      </c>
      <c r="E8818" s="9"/>
      <c r="F8818" s="9"/>
    </row>
    <row r="8819" ht="15.75" customHeight="1">
      <c r="A8819" s="6" t="s">
        <v>26338</v>
      </c>
      <c r="B8819" s="7" t="s">
        <v>26339</v>
      </c>
      <c r="C8819" s="8" t="s">
        <v>26340</v>
      </c>
      <c r="D8819" s="4" t="str">
        <f>IF(AND(COUNTIF(icd_searchgroup!A:A,A8819)=1,NOT(VLOOKUP(A8819,icd_searchgroup!A:C,3,FALSE)="")),"okay","check")</f>
        <v>okay</v>
      </c>
      <c r="E8819" s="9"/>
      <c r="F8819" s="9"/>
    </row>
    <row r="8820" ht="15.75" customHeight="1">
      <c r="A8820" s="6" t="s">
        <v>26341</v>
      </c>
      <c r="B8820" s="7" t="s">
        <v>26342</v>
      </c>
      <c r="C8820" s="8" t="s">
        <v>26343</v>
      </c>
      <c r="D8820" s="4" t="str">
        <f>IF(AND(COUNTIF(icd_searchgroup!A:A,A8820)=1,NOT(VLOOKUP(A8820,icd_searchgroup!A:C,3,FALSE)="")),"okay","check")</f>
        <v>okay</v>
      </c>
      <c r="E8820" s="9"/>
      <c r="F8820" s="9"/>
    </row>
    <row r="8821" ht="15.75" customHeight="1">
      <c r="A8821" s="6" t="s">
        <v>26344</v>
      </c>
      <c r="B8821" s="7" t="s">
        <v>26345</v>
      </c>
      <c r="C8821" s="8" t="s">
        <v>26346</v>
      </c>
      <c r="D8821" s="4" t="str">
        <f>IF(AND(COUNTIF(icd_searchgroup!A:A,A8821)=1,NOT(VLOOKUP(A8821,icd_searchgroup!A:C,3,FALSE)="")),"okay","check")</f>
        <v>okay</v>
      </c>
      <c r="E8821" s="9"/>
      <c r="F8821" s="9"/>
    </row>
    <row r="8822" ht="15.75" customHeight="1">
      <c r="A8822" s="6" t="s">
        <v>26347</v>
      </c>
      <c r="B8822" s="7" t="s">
        <v>26348</v>
      </c>
      <c r="C8822" s="8" t="s">
        <v>26349</v>
      </c>
      <c r="D8822" s="4" t="str">
        <f>IF(AND(COUNTIF(icd_searchgroup!A:A,A8822)=1,NOT(VLOOKUP(A8822,icd_searchgroup!A:C,3,FALSE)="")),"okay","check")</f>
        <v>okay</v>
      </c>
      <c r="E8822" s="9"/>
      <c r="F8822" s="9"/>
    </row>
    <row r="8823" ht="15.75" customHeight="1">
      <c r="A8823" s="6" t="s">
        <v>26350</v>
      </c>
      <c r="B8823" s="7" t="s">
        <v>26351</v>
      </c>
      <c r="C8823" s="8" t="s">
        <v>26352</v>
      </c>
      <c r="D8823" s="4" t="str">
        <f>IF(AND(COUNTIF(icd_searchgroup!A:A,A8823)=1,NOT(VLOOKUP(A8823,icd_searchgroup!A:C,3,FALSE)="")),"okay","check")</f>
        <v>okay</v>
      </c>
      <c r="E8823" s="9"/>
      <c r="F8823" s="9"/>
    </row>
    <row r="8824" ht="15.75" customHeight="1">
      <c r="A8824" s="6" t="s">
        <v>26353</v>
      </c>
      <c r="B8824" s="7" t="s">
        <v>26354</v>
      </c>
      <c r="C8824" s="8" t="s">
        <v>26355</v>
      </c>
      <c r="D8824" s="4" t="str">
        <f>IF(AND(COUNTIF(icd_searchgroup!A:A,A8824)=1,NOT(VLOOKUP(A8824,icd_searchgroup!A:C,3,FALSE)="")),"okay","check")</f>
        <v>okay</v>
      </c>
      <c r="E8824" s="9"/>
      <c r="F8824" s="9"/>
    </row>
    <row r="8825" ht="15.75" customHeight="1">
      <c r="A8825" s="6" t="s">
        <v>26356</v>
      </c>
      <c r="B8825" s="7" t="s">
        <v>26357</v>
      </c>
      <c r="C8825" s="8" t="s">
        <v>26358</v>
      </c>
      <c r="D8825" s="4" t="str">
        <f>IF(AND(COUNTIF(icd_searchgroup!A:A,A8825)=1,NOT(VLOOKUP(A8825,icd_searchgroup!A:C,3,FALSE)="")),"okay","check")</f>
        <v>okay</v>
      </c>
      <c r="E8825" s="9"/>
      <c r="F8825" s="9"/>
    </row>
    <row r="8826" ht="15.75" customHeight="1">
      <c r="A8826" s="6" t="s">
        <v>26359</v>
      </c>
      <c r="B8826" s="7" t="s">
        <v>26360</v>
      </c>
      <c r="C8826" s="8" t="s">
        <v>26361</v>
      </c>
      <c r="D8826" s="4" t="str">
        <f>IF(AND(COUNTIF(icd_searchgroup!A:A,A8826)=1,NOT(VLOOKUP(A8826,icd_searchgroup!A:C,3,FALSE)="")),"okay","check")</f>
        <v>okay</v>
      </c>
      <c r="E8826" s="9"/>
      <c r="F8826" s="9"/>
    </row>
    <row r="8827" ht="15.75" customHeight="1">
      <c r="A8827" s="6" t="s">
        <v>26362</v>
      </c>
      <c r="B8827" s="7" t="s">
        <v>26363</v>
      </c>
      <c r="C8827" s="8" t="s">
        <v>26364</v>
      </c>
      <c r="D8827" s="4" t="str">
        <f>IF(AND(COUNTIF(icd_searchgroup!A:A,A8827)=1,NOT(VLOOKUP(A8827,icd_searchgroup!A:C,3,FALSE)="")),"okay","check")</f>
        <v>okay</v>
      </c>
      <c r="E8827" s="9"/>
      <c r="F8827" s="9"/>
    </row>
    <row r="8828" ht="15.75" customHeight="1">
      <c r="A8828" s="6" t="s">
        <v>26365</v>
      </c>
      <c r="B8828" s="7" t="s">
        <v>26366</v>
      </c>
      <c r="C8828" s="8" t="s">
        <v>26367</v>
      </c>
      <c r="D8828" s="4" t="str">
        <f>IF(AND(COUNTIF(icd_searchgroup!A:A,A8828)=1,NOT(VLOOKUP(A8828,icd_searchgroup!A:C,3,FALSE)="")),"okay","check")</f>
        <v>okay</v>
      </c>
      <c r="E8828" s="9"/>
      <c r="F8828" s="9"/>
    </row>
    <row r="8829" ht="15.75" customHeight="1">
      <c r="A8829" s="6" t="s">
        <v>26368</v>
      </c>
      <c r="B8829" s="7" t="s">
        <v>26369</v>
      </c>
      <c r="C8829" s="8" t="s">
        <v>26370</v>
      </c>
      <c r="D8829" s="4" t="str">
        <f>IF(AND(COUNTIF(icd_searchgroup!A:A,A8829)=1,NOT(VLOOKUP(A8829,icd_searchgroup!A:C,3,FALSE)="")),"okay","check")</f>
        <v>okay</v>
      </c>
      <c r="E8829" s="9"/>
      <c r="F8829" s="9"/>
    </row>
    <row r="8830" ht="15.75" customHeight="1">
      <c r="A8830" s="6" t="s">
        <v>26371</v>
      </c>
      <c r="B8830" s="7" t="s">
        <v>26372</v>
      </c>
      <c r="C8830" s="8" t="s">
        <v>26373</v>
      </c>
      <c r="D8830" s="4" t="str">
        <f>IF(AND(COUNTIF(icd_searchgroup!A:A,A8830)=1,NOT(VLOOKUP(A8830,icd_searchgroup!A:C,3,FALSE)="")),"okay","check")</f>
        <v>okay</v>
      </c>
      <c r="E8830" s="9"/>
      <c r="F8830" s="9"/>
    </row>
    <row r="8831" ht="15.75" customHeight="1">
      <c r="A8831" s="6" t="s">
        <v>26374</v>
      </c>
      <c r="B8831" s="7" t="s">
        <v>26375</v>
      </c>
      <c r="C8831" s="8" t="s">
        <v>26376</v>
      </c>
      <c r="D8831" s="4" t="str">
        <f>IF(AND(COUNTIF(icd_searchgroup!A:A,A8831)=1,NOT(VLOOKUP(A8831,icd_searchgroup!A:C,3,FALSE)="")),"okay","check")</f>
        <v>okay</v>
      </c>
      <c r="E8831" s="9"/>
      <c r="F8831" s="9"/>
    </row>
    <row r="8832" ht="15.75" customHeight="1">
      <c r="A8832" s="6" t="s">
        <v>26377</v>
      </c>
      <c r="B8832" s="7" t="s">
        <v>26378</v>
      </c>
      <c r="C8832" s="8" t="s">
        <v>26379</v>
      </c>
      <c r="D8832" s="4" t="str">
        <f>IF(AND(COUNTIF(icd_searchgroup!A:A,A8832)=1,NOT(VLOOKUP(A8832,icd_searchgroup!A:C,3,FALSE)="")),"okay","check")</f>
        <v>okay</v>
      </c>
      <c r="E8832" s="9"/>
      <c r="F8832" s="9"/>
    </row>
    <row r="8833" ht="15.75" customHeight="1">
      <c r="A8833" s="6" t="s">
        <v>26380</v>
      </c>
      <c r="B8833" s="7" t="s">
        <v>26381</v>
      </c>
      <c r="C8833" s="8" t="s">
        <v>26382</v>
      </c>
      <c r="D8833" s="4" t="str">
        <f>IF(AND(COUNTIF(icd_searchgroup!A:A,A8833)=1,NOT(VLOOKUP(A8833,icd_searchgroup!A:C,3,FALSE)="")),"okay","check")</f>
        <v>okay</v>
      </c>
      <c r="E8833" s="9"/>
      <c r="F8833" s="9"/>
    </row>
    <row r="8834" ht="15.75" customHeight="1">
      <c r="A8834" s="6" t="s">
        <v>26383</v>
      </c>
      <c r="B8834" s="7" t="s">
        <v>26384</v>
      </c>
      <c r="C8834" s="8" t="s">
        <v>26385</v>
      </c>
      <c r="D8834" s="4" t="str">
        <f>IF(AND(COUNTIF(icd_searchgroup!A:A,A8834)=1,NOT(VLOOKUP(A8834,icd_searchgroup!A:C,3,FALSE)="")),"okay","check")</f>
        <v>okay</v>
      </c>
      <c r="E8834" s="9"/>
      <c r="F8834" s="9"/>
    </row>
    <row r="8835" ht="15.75" customHeight="1">
      <c r="A8835" s="6" t="s">
        <v>26386</v>
      </c>
      <c r="B8835" s="7" t="s">
        <v>26387</v>
      </c>
      <c r="C8835" s="8" t="s">
        <v>26388</v>
      </c>
      <c r="D8835" s="4" t="str">
        <f>IF(AND(COUNTIF(icd_searchgroup!A:A,A8835)=1,NOT(VLOOKUP(A8835,icd_searchgroup!A:C,3,FALSE)="")),"okay","check")</f>
        <v>okay</v>
      </c>
      <c r="E8835" s="9"/>
      <c r="F8835" s="9"/>
    </row>
    <row r="8836" ht="15.75" customHeight="1">
      <c r="A8836" s="6" t="s">
        <v>26389</v>
      </c>
      <c r="B8836" s="7" t="s">
        <v>26390</v>
      </c>
      <c r="C8836" s="8" t="s">
        <v>26391</v>
      </c>
      <c r="D8836" s="4" t="str">
        <f>IF(AND(COUNTIF(icd_searchgroup!A:A,A8836)=1,NOT(VLOOKUP(A8836,icd_searchgroup!A:C,3,FALSE)="")),"okay","check")</f>
        <v>okay</v>
      </c>
      <c r="E8836" s="9"/>
      <c r="F8836" s="9"/>
    </row>
    <row r="8837" ht="15.75" customHeight="1">
      <c r="A8837" s="6" t="s">
        <v>26392</v>
      </c>
      <c r="B8837" s="7" t="s">
        <v>26393</v>
      </c>
      <c r="C8837" s="8" t="s">
        <v>26394</v>
      </c>
      <c r="D8837" s="4" t="str">
        <f>IF(AND(COUNTIF(icd_searchgroup!A:A,A8837)=1,NOT(VLOOKUP(A8837,icd_searchgroup!A:C,3,FALSE)="")),"okay","check")</f>
        <v>okay</v>
      </c>
      <c r="E8837" s="9"/>
      <c r="F8837" s="9"/>
    </row>
    <row r="8838" ht="15.75" customHeight="1">
      <c r="A8838" s="6" t="s">
        <v>26395</v>
      </c>
      <c r="B8838" s="7" t="s">
        <v>26396</v>
      </c>
      <c r="C8838" s="8" t="s">
        <v>26397</v>
      </c>
      <c r="D8838" s="4" t="str">
        <f>IF(AND(COUNTIF(icd_searchgroup!A:A,A8838)=1,NOT(VLOOKUP(A8838,icd_searchgroup!A:C,3,FALSE)="")),"okay","check")</f>
        <v>okay</v>
      </c>
      <c r="E8838" s="9"/>
      <c r="F8838" s="9"/>
    </row>
    <row r="8839" ht="15.75" customHeight="1">
      <c r="A8839" s="6" t="s">
        <v>26398</v>
      </c>
      <c r="B8839" s="7" t="s">
        <v>26399</v>
      </c>
      <c r="C8839" s="8" t="s">
        <v>26400</v>
      </c>
      <c r="D8839" s="4" t="str">
        <f>IF(AND(COUNTIF(icd_searchgroup!A:A,A8839)=1,NOT(VLOOKUP(A8839,icd_searchgroup!A:C,3,FALSE)="")),"okay","check")</f>
        <v>okay</v>
      </c>
      <c r="E8839" s="9"/>
      <c r="F8839" s="9"/>
    </row>
    <row r="8840" ht="15.75" customHeight="1">
      <c r="A8840" s="6" t="s">
        <v>26401</v>
      </c>
      <c r="B8840" s="7" t="s">
        <v>26402</v>
      </c>
      <c r="C8840" s="8" t="s">
        <v>26403</v>
      </c>
      <c r="D8840" s="4" t="str">
        <f>IF(AND(COUNTIF(icd_searchgroup!A:A,A8840)=1,NOT(VLOOKUP(A8840,icd_searchgroup!A:C,3,FALSE)="")),"okay","check")</f>
        <v>okay</v>
      </c>
      <c r="E8840" s="9"/>
      <c r="F8840" s="9"/>
    </row>
    <row r="8841" ht="15.75" customHeight="1">
      <c r="A8841" s="6" t="s">
        <v>26404</v>
      </c>
      <c r="B8841" s="7" t="s">
        <v>26405</v>
      </c>
      <c r="C8841" s="8" t="s">
        <v>26406</v>
      </c>
      <c r="D8841" s="4" t="str">
        <f>IF(AND(COUNTIF(icd_searchgroup!A:A,A8841)=1,NOT(VLOOKUP(A8841,icd_searchgroup!A:C,3,FALSE)="")),"okay","check")</f>
        <v>okay</v>
      </c>
      <c r="E8841" s="9"/>
      <c r="F8841" s="9"/>
    </row>
    <row r="8842" ht="15.75" customHeight="1">
      <c r="A8842" s="6" t="s">
        <v>26407</v>
      </c>
      <c r="B8842" s="7" t="s">
        <v>26408</v>
      </c>
      <c r="C8842" s="8" t="s">
        <v>26409</v>
      </c>
      <c r="D8842" s="4" t="str">
        <f>IF(AND(COUNTIF(icd_searchgroup!A:A,A8842)=1,NOT(VLOOKUP(A8842,icd_searchgroup!A:C,3,FALSE)="")),"okay","check")</f>
        <v>okay</v>
      </c>
      <c r="E8842" s="9"/>
      <c r="F8842" s="9"/>
    </row>
    <row r="8843" ht="15.75" customHeight="1">
      <c r="A8843" s="6" t="s">
        <v>26410</v>
      </c>
      <c r="B8843" s="7" t="s">
        <v>26411</v>
      </c>
      <c r="C8843" s="8" t="s">
        <v>26412</v>
      </c>
      <c r="D8843" s="4" t="str">
        <f>IF(AND(COUNTIF(icd_searchgroup!A:A,A8843)=1,NOT(VLOOKUP(A8843,icd_searchgroup!A:C,3,FALSE)="")),"okay","check")</f>
        <v>okay</v>
      </c>
      <c r="E8843" s="9"/>
      <c r="F8843" s="9"/>
    </row>
    <row r="8844" ht="15.75" customHeight="1">
      <c r="A8844" s="6" t="s">
        <v>26413</v>
      </c>
      <c r="B8844" s="7" t="s">
        <v>26414</v>
      </c>
      <c r="C8844" s="8" t="s">
        <v>26415</v>
      </c>
      <c r="D8844" s="4" t="str">
        <f>IF(AND(COUNTIF(icd_searchgroup!A:A,A8844)=1,NOT(VLOOKUP(A8844,icd_searchgroup!A:C,3,FALSE)="")),"okay","check")</f>
        <v>okay</v>
      </c>
      <c r="E8844" s="9"/>
      <c r="F8844" s="9"/>
    </row>
    <row r="8845" ht="15.75" customHeight="1">
      <c r="A8845" s="6" t="s">
        <v>26416</v>
      </c>
      <c r="B8845" s="7" t="s">
        <v>26417</v>
      </c>
      <c r="C8845" s="8" t="s">
        <v>26418</v>
      </c>
      <c r="D8845" s="4" t="str">
        <f>IF(AND(COUNTIF(icd_searchgroup!A:A,A8845)=1,NOT(VLOOKUP(A8845,icd_searchgroup!A:C,3,FALSE)="")),"okay","check")</f>
        <v>okay</v>
      </c>
      <c r="E8845" s="9"/>
      <c r="F8845" s="9"/>
    </row>
    <row r="8846" ht="15.75" customHeight="1">
      <c r="A8846" s="6" t="s">
        <v>26419</v>
      </c>
      <c r="B8846" s="7" t="s">
        <v>26420</v>
      </c>
      <c r="C8846" s="8" t="s">
        <v>26421</v>
      </c>
      <c r="D8846" s="4" t="str">
        <f>IF(AND(COUNTIF(icd_searchgroup!A:A,A8846)=1,NOT(VLOOKUP(A8846,icd_searchgroup!A:C,3,FALSE)="")),"okay","check")</f>
        <v>okay</v>
      </c>
      <c r="E8846" s="9"/>
      <c r="F8846" s="9"/>
    </row>
    <row r="8847" ht="15.75" customHeight="1">
      <c r="A8847" s="6" t="s">
        <v>26422</v>
      </c>
      <c r="B8847" s="7" t="s">
        <v>26423</v>
      </c>
      <c r="C8847" s="8" t="s">
        <v>26424</v>
      </c>
      <c r="D8847" s="4" t="str">
        <f>IF(AND(COUNTIF(icd_searchgroup!A:A,A8847)=1,NOT(VLOOKUP(A8847,icd_searchgroup!A:C,3,FALSE)="")),"okay","check")</f>
        <v>okay</v>
      </c>
      <c r="E8847" s="9"/>
      <c r="F8847" s="9"/>
    </row>
    <row r="8848" ht="15.75" customHeight="1">
      <c r="A8848" s="6" t="s">
        <v>26425</v>
      </c>
      <c r="B8848" s="7" t="s">
        <v>26426</v>
      </c>
      <c r="C8848" s="8" t="s">
        <v>26427</v>
      </c>
      <c r="D8848" s="4" t="str">
        <f>IF(AND(COUNTIF(icd_searchgroup!A:A,A8848)=1,NOT(VLOOKUP(A8848,icd_searchgroup!A:C,3,FALSE)="")),"okay","check")</f>
        <v>okay</v>
      </c>
      <c r="E8848" s="9"/>
      <c r="F8848" s="9"/>
    </row>
    <row r="8849" ht="15.75" customHeight="1">
      <c r="A8849" s="6" t="s">
        <v>26428</v>
      </c>
      <c r="B8849" s="7" t="s">
        <v>26429</v>
      </c>
      <c r="C8849" s="8" t="s">
        <v>26430</v>
      </c>
      <c r="D8849" s="4" t="str">
        <f>IF(AND(COUNTIF(icd_searchgroup!A:A,A8849)=1,NOT(VLOOKUP(A8849,icd_searchgroup!A:C,3,FALSE)="")),"okay","check")</f>
        <v>okay</v>
      </c>
      <c r="E8849" s="9"/>
      <c r="F8849" s="9"/>
    </row>
    <row r="8850" ht="15.75" customHeight="1">
      <c r="A8850" s="6" t="s">
        <v>26431</v>
      </c>
      <c r="B8850" s="7" t="s">
        <v>26432</v>
      </c>
      <c r="C8850" s="8" t="s">
        <v>26433</v>
      </c>
      <c r="D8850" s="4" t="str">
        <f>IF(AND(COUNTIF(icd_searchgroup!A:A,A8850)=1,NOT(VLOOKUP(A8850,icd_searchgroup!A:C,3,FALSE)="")),"okay","check")</f>
        <v>okay</v>
      </c>
      <c r="E8850" s="9"/>
      <c r="F8850" s="9"/>
    </row>
    <row r="8851" ht="15.75" customHeight="1">
      <c r="A8851" s="6" t="s">
        <v>26434</v>
      </c>
      <c r="B8851" s="7" t="s">
        <v>26435</v>
      </c>
      <c r="C8851" s="8" t="s">
        <v>26436</v>
      </c>
      <c r="D8851" s="4" t="str">
        <f>IF(AND(COUNTIF(icd_searchgroup!A:A,A8851)=1,NOT(VLOOKUP(A8851,icd_searchgroup!A:C,3,FALSE)="")),"okay","check")</f>
        <v>okay</v>
      </c>
      <c r="E8851" s="9"/>
      <c r="F8851" s="9"/>
    </row>
    <row r="8852" ht="15.75" customHeight="1">
      <c r="A8852" s="6" t="s">
        <v>26437</v>
      </c>
      <c r="B8852" s="7" t="s">
        <v>26438</v>
      </c>
      <c r="C8852" s="8" t="s">
        <v>26439</v>
      </c>
      <c r="D8852" s="4" t="str">
        <f>IF(AND(COUNTIF(icd_searchgroup!A:A,A8852)=1,NOT(VLOOKUP(A8852,icd_searchgroup!A:C,3,FALSE)="")),"okay","check")</f>
        <v>okay</v>
      </c>
      <c r="E8852" s="9"/>
      <c r="F8852" s="9"/>
    </row>
    <row r="8853" ht="15.75" customHeight="1">
      <c r="A8853" s="6" t="s">
        <v>26440</v>
      </c>
      <c r="B8853" s="7" t="s">
        <v>26441</v>
      </c>
      <c r="C8853" s="8" t="s">
        <v>26442</v>
      </c>
      <c r="D8853" s="4" t="str">
        <f>IF(AND(COUNTIF(icd_searchgroup!A:A,A8853)=1,NOT(VLOOKUP(A8853,icd_searchgroup!A:C,3,FALSE)="")),"okay","check")</f>
        <v>okay</v>
      </c>
      <c r="E8853" s="9"/>
      <c r="F8853" s="9"/>
    </row>
    <row r="8854" ht="15.75" customHeight="1">
      <c r="A8854" s="6" t="s">
        <v>26443</v>
      </c>
      <c r="B8854" s="7" t="s">
        <v>26444</v>
      </c>
      <c r="C8854" s="8" t="s">
        <v>26445</v>
      </c>
      <c r="D8854" s="4" t="str">
        <f>IF(AND(COUNTIF(icd_searchgroup!A:A,A8854)=1,NOT(VLOOKUP(A8854,icd_searchgroup!A:C,3,FALSE)="")),"okay","check")</f>
        <v>okay</v>
      </c>
      <c r="E8854" s="9"/>
      <c r="F8854" s="9"/>
    </row>
    <row r="8855" ht="15.75" customHeight="1">
      <c r="A8855" s="6" t="s">
        <v>26446</v>
      </c>
      <c r="B8855" s="7" t="s">
        <v>26447</v>
      </c>
      <c r="C8855" s="8" t="s">
        <v>26448</v>
      </c>
      <c r="D8855" s="4" t="str">
        <f>IF(AND(COUNTIF(icd_searchgroup!A:A,A8855)=1,NOT(VLOOKUP(A8855,icd_searchgroup!A:C,3,FALSE)="")),"okay","check")</f>
        <v>okay</v>
      </c>
      <c r="E8855" s="9"/>
      <c r="F8855" s="9"/>
    </row>
    <row r="8856" ht="15.75" customHeight="1">
      <c r="A8856" s="6" t="s">
        <v>26449</v>
      </c>
      <c r="B8856" s="7" t="s">
        <v>26450</v>
      </c>
      <c r="C8856" s="8" t="s">
        <v>26451</v>
      </c>
      <c r="D8856" s="4" t="str">
        <f>IF(AND(COUNTIF(icd_searchgroup!A:A,A8856)=1,NOT(VLOOKUP(A8856,icd_searchgroup!A:C,3,FALSE)="")),"okay","check")</f>
        <v>okay</v>
      </c>
      <c r="E8856" s="9"/>
      <c r="F8856" s="9"/>
    </row>
    <row r="8857" ht="15.75" customHeight="1">
      <c r="A8857" s="6" t="s">
        <v>26452</v>
      </c>
      <c r="B8857" s="7" t="s">
        <v>26453</v>
      </c>
      <c r="C8857" s="8" t="s">
        <v>26454</v>
      </c>
      <c r="D8857" s="4" t="str">
        <f>IF(AND(COUNTIF(icd_searchgroup!A:A,A8857)=1,NOT(VLOOKUP(A8857,icd_searchgroup!A:C,3,FALSE)="")),"okay","check")</f>
        <v>okay</v>
      </c>
      <c r="E8857" s="9"/>
      <c r="F8857" s="9"/>
    </row>
    <row r="8858" ht="15.75" customHeight="1">
      <c r="A8858" s="6" t="s">
        <v>26455</v>
      </c>
      <c r="B8858" s="7" t="s">
        <v>26456</v>
      </c>
      <c r="C8858" s="8" t="s">
        <v>26457</v>
      </c>
      <c r="D8858" s="4" t="str">
        <f>IF(AND(COUNTIF(icd_searchgroup!A:A,A8858)=1,NOT(VLOOKUP(A8858,icd_searchgroup!A:C,3,FALSE)="")),"okay","check")</f>
        <v>okay</v>
      </c>
      <c r="E8858" s="9"/>
      <c r="F8858" s="9"/>
    </row>
    <row r="8859" ht="15.75" customHeight="1">
      <c r="A8859" s="6" t="s">
        <v>26458</v>
      </c>
      <c r="B8859" s="7" t="s">
        <v>26459</v>
      </c>
      <c r="C8859" s="8" t="s">
        <v>26460</v>
      </c>
      <c r="D8859" s="4" t="str">
        <f>IF(AND(COUNTIF(icd_searchgroup!A:A,A8859)=1,NOT(VLOOKUP(A8859,icd_searchgroup!A:C,3,FALSE)="")),"okay","check")</f>
        <v>okay</v>
      </c>
      <c r="E8859" s="9"/>
      <c r="F8859" s="9"/>
    </row>
    <row r="8860" ht="15.75" customHeight="1">
      <c r="A8860" s="6" t="s">
        <v>26461</v>
      </c>
      <c r="B8860" s="7" t="s">
        <v>26462</v>
      </c>
      <c r="C8860" s="8" t="s">
        <v>26463</v>
      </c>
      <c r="D8860" s="4" t="str">
        <f>IF(AND(COUNTIF(icd_searchgroup!A:A,A8860)=1,NOT(VLOOKUP(A8860,icd_searchgroup!A:C,3,FALSE)="")),"okay","check")</f>
        <v>okay</v>
      </c>
      <c r="E8860" s="9"/>
      <c r="F8860" s="9"/>
    </row>
    <row r="8861" ht="15.75" customHeight="1">
      <c r="A8861" s="6" t="s">
        <v>26464</v>
      </c>
      <c r="B8861" s="7" t="s">
        <v>26465</v>
      </c>
      <c r="C8861" s="8" t="s">
        <v>26466</v>
      </c>
      <c r="D8861" s="4" t="str">
        <f>IF(AND(COUNTIF(icd_searchgroup!A:A,A8861)=1,NOT(VLOOKUP(A8861,icd_searchgroup!A:C,3,FALSE)="")),"okay","check")</f>
        <v>okay</v>
      </c>
      <c r="E8861" s="9"/>
      <c r="F8861" s="9"/>
    </row>
    <row r="8862" ht="15.75" customHeight="1">
      <c r="A8862" s="6" t="s">
        <v>26467</v>
      </c>
      <c r="B8862" s="7" t="s">
        <v>26468</v>
      </c>
      <c r="C8862" s="8" t="s">
        <v>26469</v>
      </c>
      <c r="D8862" s="4" t="str">
        <f>IF(AND(COUNTIF(icd_searchgroup!A:A,A8862)=1,NOT(VLOOKUP(A8862,icd_searchgroup!A:C,3,FALSE)="")),"okay","check")</f>
        <v>okay</v>
      </c>
      <c r="E8862" s="9"/>
      <c r="F8862" s="9"/>
    </row>
    <row r="8863" ht="15.75" customHeight="1">
      <c r="A8863" s="6" t="s">
        <v>26470</v>
      </c>
      <c r="B8863" s="7" t="s">
        <v>26471</v>
      </c>
      <c r="C8863" s="8" t="s">
        <v>26472</v>
      </c>
      <c r="D8863" s="4" t="str">
        <f>IF(AND(COUNTIF(icd_searchgroup!A:A,A8863)=1,NOT(VLOOKUP(A8863,icd_searchgroup!A:C,3,FALSE)="")),"okay","check")</f>
        <v>okay</v>
      </c>
      <c r="E8863" s="9"/>
      <c r="F8863" s="9"/>
    </row>
    <row r="8864" ht="15.75" customHeight="1">
      <c r="A8864" s="6" t="s">
        <v>26473</v>
      </c>
      <c r="B8864" s="7" t="s">
        <v>26474</v>
      </c>
      <c r="C8864" s="8" t="s">
        <v>26475</v>
      </c>
      <c r="D8864" s="4" t="str">
        <f>IF(AND(COUNTIF(icd_searchgroup!A:A,A8864)=1,NOT(VLOOKUP(A8864,icd_searchgroup!A:C,3,FALSE)="")),"okay","check")</f>
        <v>okay</v>
      </c>
      <c r="E8864" s="9"/>
      <c r="F8864" s="9"/>
    </row>
    <row r="8865" ht="15.75" customHeight="1">
      <c r="A8865" s="6" t="s">
        <v>26476</v>
      </c>
      <c r="B8865" s="7" t="s">
        <v>26477</v>
      </c>
      <c r="C8865" s="8" t="s">
        <v>26478</v>
      </c>
      <c r="D8865" s="4" t="str">
        <f>IF(AND(COUNTIF(icd_searchgroup!A:A,A8865)=1,NOT(VLOOKUP(A8865,icd_searchgroup!A:C,3,FALSE)="")),"okay","check")</f>
        <v>okay</v>
      </c>
      <c r="E8865" s="9"/>
      <c r="F8865" s="9"/>
    </row>
    <row r="8866" ht="15.75" customHeight="1">
      <c r="A8866" s="6" t="s">
        <v>26479</v>
      </c>
      <c r="B8866" s="7" t="s">
        <v>26480</v>
      </c>
      <c r="C8866" s="8" t="s">
        <v>26481</v>
      </c>
      <c r="D8866" s="4" t="str">
        <f>IF(AND(COUNTIF(icd_searchgroup!A:A,A8866)=1,NOT(VLOOKUP(A8866,icd_searchgroup!A:C,3,FALSE)="")),"okay","check")</f>
        <v>okay</v>
      </c>
      <c r="E8866" s="9"/>
      <c r="F8866" s="9"/>
    </row>
    <row r="8867" ht="15.75" customHeight="1">
      <c r="A8867" s="6" t="s">
        <v>26482</v>
      </c>
      <c r="B8867" s="7" t="s">
        <v>26483</v>
      </c>
      <c r="C8867" s="8" t="s">
        <v>26484</v>
      </c>
      <c r="D8867" s="4" t="str">
        <f>IF(AND(COUNTIF(icd_searchgroup!A:A,A8867)=1,NOT(VLOOKUP(A8867,icd_searchgroup!A:C,3,FALSE)="")),"okay","check")</f>
        <v>okay</v>
      </c>
      <c r="E8867" s="9"/>
      <c r="F8867" s="9"/>
    </row>
    <row r="8868" ht="15.75" customHeight="1">
      <c r="A8868" s="6" t="s">
        <v>26485</v>
      </c>
      <c r="B8868" s="7" t="s">
        <v>26486</v>
      </c>
      <c r="C8868" s="8" t="s">
        <v>26487</v>
      </c>
      <c r="D8868" s="4" t="str">
        <f>IF(AND(COUNTIF(icd_searchgroup!A:A,A8868)=1,NOT(VLOOKUP(A8868,icd_searchgroup!A:C,3,FALSE)="")),"okay","check")</f>
        <v>okay</v>
      </c>
      <c r="E8868" s="9"/>
      <c r="F8868" s="9"/>
    </row>
    <row r="8869" ht="15.75" customHeight="1">
      <c r="A8869" s="6" t="s">
        <v>26488</v>
      </c>
      <c r="B8869" s="7" t="s">
        <v>26489</v>
      </c>
      <c r="C8869" s="8" t="s">
        <v>26490</v>
      </c>
      <c r="D8869" s="4" t="str">
        <f>IF(AND(COUNTIF(icd_searchgroup!A:A,A8869)=1,NOT(VLOOKUP(A8869,icd_searchgroup!A:C,3,FALSE)="")),"okay","check")</f>
        <v>okay</v>
      </c>
      <c r="E8869" s="9"/>
      <c r="F8869" s="9"/>
    </row>
    <row r="8870" ht="15.75" customHeight="1">
      <c r="A8870" s="6" t="s">
        <v>26491</v>
      </c>
      <c r="B8870" s="7" t="s">
        <v>26492</v>
      </c>
      <c r="C8870" s="8" t="s">
        <v>26493</v>
      </c>
      <c r="D8870" s="4" t="str">
        <f>IF(AND(COUNTIF(icd_searchgroup!A:A,A8870)=1,NOT(VLOOKUP(A8870,icd_searchgroup!A:C,3,FALSE)="")),"okay","check")</f>
        <v>okay</v>
      </c>
      <c r="E8870" s="9"/>
      <c r="F8870" s="9"/>
    </row>
    <row r="8871" ht="15.75" customHeight="1">
      <c r="A8871" s="6" t="s">
        <v>26494</v>
      </c>
      <c r="B8871" s="7" t="s">
        <v>26495</v>
      </c>
      <c r="C8871" s="8" t="s">
        <v>26496</v>
      </c>
      <c r="D8871" s="4" t="str">
        <f>IF(AND(COUNTIF(icd_searchgroup!A:A,A8871)=1,NOT(VLOOKUP(A8871,icd_searchgroup!A:C,3,FALSE)="")),"okay","check")</f>
        <v>okay</v>
      </c>
      <c r="E8871" s="9"/>
      <c r="F8871" s="9"/>
    </row>
    <row r="8872" ht="15.75" customHeight="1">
      <c r="A8872" s="6" t="s">
        <v>26497</v>
      </c>
      <c r="B8872" s="7" t="s">
        <v>26498</v>
      </c>
      <c r="C8872" s="8" t="s">
        <v>26499</v>
      </c>
      <c r="D8872" s="4" t="str">
        <f>IF(AND(COUNTIF(icd_searchgroup!A:A,A8872)=1,NOT(VLOOKUP(A8872,icd_searchgroup!A:C,3,FALSE)="")),"okay","check")</f>
        <v>okay</v>
      </c>
      <c r="E8872" s="9"/>
      <c r="F8872" s="9"/>
    </row>
    <row r="8873" ht="15.75" customHeight="1">
      <c r="A8873" s="6" t="s">
        <v>26500</v>
      </c>
      <c r="B8873" s="7" t="s">
        <v>26501</v>
      </c>
      <c r="C8873" s="8" t="s">
        <v>26502</v>
      </c>
      <c r="D8873" s="4" t="str">
        <f>IF(AND(COUNTIF(icd_searchgroup!A:A,A8873)=1,NOT(VLOOKUP(A8873,icd_searchgroup!A:C,3,FALSE)="")),"okay","check")</f>
        <v>okay</v>
      </c>
      <c r="E8873" s="9"/>
      <c r="F8873" s="9"/>
    </row>
    <row r="8874" ht="15.75" customHeight="1">
      <c r="A8874" s="6" t="s">
        <v>26503</v>
      </c>
      <c r="B8874" s="7" t="s">
        <v>26504</v>
      </c>
      <c r="C8874" s="8" t="s">
        <v>26505</v>
      </c>
      <c r="D8874" s="4" t="str">
        <f>IF(AND(COUNTIF(icd_searchgroup!A:A,A8874)=1,NOT(VLOOKUP(A8874,icd_searchgroup!A:C,3,FALSE)="")),"okay","check")</f>
        <v>okay</v>
      </c>
      <c r="E8874" s="9"/>
      <c r="F8874" s="9"/>
    </row>
    <row r="8875" ht="15.75" customHeight="1">
      <c r="A8875" s="6" t="s">
        <v>26506</v>
      </c>
      <c r="B8875" s="7" t="s">
        <v>26507</v>
      </c>
      <c r="C8875" s="8" t="s">
        <v>26508</v>
      </c>
      <c r="D8875" s="4" t="str">
        <f>IF(AND(COUNTIF(icd_searchgroup!A:A,A8875)=1,NOT(VLOOKUP(A8875,icd_searchgroup!A:C,3,FALSE)="")),"okay","check")</f>
        <v>okay</v>
      </c>
      <c r="E8875" s="9"/>
      <c r="F8875" s="9"/>
    </row>
    <row r="8876" ht="15.75" customHeight="1">
      <c r="A8876" s="6" t="s">
        <v>26509</v>
      </c>
      <c r="B8876" s="7" t="s">
        <v>26510</v>
      </c>
      <c r="C8876" s="8" t="s">
        <v>26511</v>
      </c>
      <c r="D8876" s="4" t="str">
        <f>IF(AND(COUNTIF(icd_searchgroup!A:A,A8876)=1,NOT(VLOOKUP(A8876,icd_searchgroup!A:C,3,FALSE)="")),"okay","check")</f>
        <v>okay</v>
      </c>
      <c r="E8876" s="9"/>
      <c r="F8876" s="9"/>
    </row>
    <row r="8877" ht="15.75" customHeight="1">
      <c r="A8877" s="6" t="s">
        <v>26512</v>
      </c>
      <c r="B8877" s="7" t="s">
        <v>26513</v>
      </c>
      <c r="C8877" s="8" t="s">
        <v>26514</v>
      </c>
      <c r="D8877" s="4" t="str">
        <f>IF(AND(COUNTIF(icd_searchgroup!A:A,A8877)=1,NOT(VLOOKUP(A8877,icd_searchgroup!A:C,3,FALSE)="")),"okay","check")</f>
        <v>okay</v>
      </c>
      <c r="E8877" s="9"/>
      <c r="F8877" s="9"/>
    </row>
    <row r="8878" ht="15.75" customHeight="1">
      <c r="A8878" s="6" t="s">
        <v>26515</v>
      </c>
      <c r="B8878" s="7" t="s">
        <v>26516</v>
      </c>
      <c r="C8878" s="8" t="s">
        <v>26517</v>
      </c>
      <c r="D8878" s="4" t="str">
        <f>IF(AND(COUNTIF(icd_searchgroup!A:A,A8878)=1,NOT(VLOOKUP(A8878,icd_searchgroup!A:C,3,FALSE)="")),"okay","check")</f>
        <v>okay</v>
      </c>
      <c r="E8878" s="9"/>
      <c r="F8878" s="9"/>
    </row>
    <row r="8879" ht="15.75" customHeight="1">
      <c r="A8879" s="6" t="s">
        <v>26518</v>
      </c>
      <c r="B8879" s="7" t="s">
        <v>26519</v>
      </c>
      <c r="C8879" s="8" t="s">
        <v>26520</v>
      </c>
      <c r="D8879" s="4" t="str">
        <f>IF(AND(COUNTIF(icd_searchgroup!A:A,A8879)=1,NOT(VLOOKUP(A8879,icd_searchgroup!A:C,3,FALSE)="")),"okay","check")</f>
        <v>okay</v>
      </c>
      <c r="E8879" s="9"/>
      <c r="F8879" s="9"/>
    </row>
    <row r="8880" ht="15.75" customHeight="1">
      <c r="A8880" s="6" t="s">
        <v>26521</v>
      </c>
      <c r="B8880" s="7" t="s">
        <v>26522</v>
      </c>
      <c r="C8880" s="8" t="s">
        <v>26523</v>
      </c>
      <c r="D8880" s="4" t="str">
        <f>IF(AND(COUNTIF(icd_searchgroup!A:A,A8880)=1,NOT(VLOOKUP(A8880,icd_searchgroup!A:C,3,FALSE)="")),"okay","check")</f>
        <v>okay</v>
      </c>
      <c r="E8880" s="9"/>
      <c r="F8880" s="9"/>
    </row>
    <row r="8881" ht="15.75" customHeight="1">
      <c r="A8881" s="6" t="s">
        <v>26524</v>
      </c>
      <c r="B8881" s="7" t="s">
        <v>26525</v>
      </c>
      <c r="C8881" s="8" t="s">
        <v>26526</v>
      </c>
      <c r="D8881" s="4" t="str">
        <f>IF(AND(COUNTIF(icd_searchgroup!A:A,A8881)=1,NOT(VLOOKUP(A8881,icd_searchgroup!A:C,3,FALSE)="")),"okay","check")</f>
        <v>okay</v>
      </c>
      <c r="E8881" s="9"/>
      <c r="F8881" s="9"/>
    </row>
    <row r="8882" ht="15.75" customHeight="1">
      <c r="A8882" s="6" t="s">
        <v>26527</v>
      </c>
      <c r="B8882" s="7" t="s">
        <v>26528</v>
      </c>
      <c r="C8882" s="8" t="s">
        <v>26529</v>
      </c>
      <c r="D8882" s="4" t="str">
        <f>IF(AND(COUNTIF(icd_searchgroup!A:A,A8882)=1,NOT(VLOOKUP(A8882,icd_searchgroup!A:C,3,FALSE)="")),"okay","check")</f>
        <v>okay</v>
      </c>
      <c r="E8882" s="9"/>
      <c r="F8882" s="9"/>
    </row>
    <row r="8883" ht="15.75" customHeight="1">
      <c r="A8883" s="6" t="s">
        <v>26530</v>
      </c>
      <c r="B8883" s="7" t="s">
        <v>26531</v>
      </c>
      <c r="C8883" s="8" t="s">
        <v>26532</v>
      </c>
      <c r="D8883" s="4" t="str">
        <f>IF(AND(COUNTIF(icd_searchgroup!A:A,A8883)=1,NOT(VLOOKUP(A8883,icd_searchgroup!A:C,3,FALSE)="")),"okay","check")</f>
        <v>okay</v>
      </c>
      <c r="E8883" s="9"/>
      <c r="F8883" s="9"/>
    </row>
    <row r="8884" ht="15.75" customHeight="1">
      <c r="A8884" s="6" t="s">
        <v>26533</v>
      </c>
      <c r="B8884" s="7" t="s">
        <v>26534</v>
      </c>
      <c r="C8884" s="8" t="s">
        <v>26535</v>
      </c>
      <c r="D8884" s="4" t="str">
        <f>IF(AND(COUNTIF(icd_searchgroup!A:A,A8884)=1,NOT(VLOOKUP(A8884,icd_searchgroup!A:C,3,FALSE)="")),"okay","check")</f>
        <v>okay</v>
      </c>
      <c r="E8884" s="9"/>
      <c r="F8884" s="9"/>
    </row>
    <row r="8885" ht="15.75" customHeight="1">
      <c r="A8885" s="6" t="s">
        <v>26536</v>
      </c>
      <c r="B8885" s="7" t="s">
        <v>26537</v>
      </c>
      <c r="C8885" s="8" t="s">
        <v>26538</v>
      </c>
      <c r="D8885" s="4" t="str">
        <f>IF(AND(COUNTIF(icd_searchgroup!A:A,A8885)=1,NOT(VLOOKUP(A8885,icd_searchgroup!A:C,3,FALSE)="")),"okay","check")</f>
        <v>okay</v>
      </c>
      <c r="E8885" s="9"/>
      <c r="F8885" s="9"/>
    </row>
    <row r="8886" ht="15.75" customHeight="1">
      <c r="A8886" s="6" t="s">
        <v>26539</v>
      </c>
      <c r="B8886" s="7" t="s">
        <v>26540</v>
      </c>
      <c r="C8886" s="8" t="s">
        <v>26541</v>
      </c>
      <c r="D8886" s="4" t="str">
        <f>IF(AND(COUNTIF(icd_searchgroup!A:A,A8886)=1,NOT(VLOOKUP(A8886,icd_searchgroup!A:C,3,FALSE)="")),"okay","check")</f>
        <v>okay</v>
      </c>
      <c r="E8886" s="9"/>
      <c r="F8886" s="9"/>
    </row>
    <row r="8887" ht="15.75" customHeight="1">
      <c r="A8887" s="6" t="s">
        <v>26542</v>
      </c>
      <c r="B8887" s="7" t="s">
        <v>26543</v>
      </c>
      <c r="C8887" s="8" t="s">
        <v>26544</v>
      </c>
      <c r="D8887" s="4" t="str">
        <f>IF(AND(COUNTIF(icd_searchgroup!A:A,A8887)=1,NOT(VLOOKUP(A8887,icd_searchgroup!A:C,3,FALSE)="")),"okay","check")</f>
        <v>okay</v>
      </c>
      <c r="E8887" s="9"/>
      <c r="F8887" s="9"/>
    </row>
    <row r="8888" ht="15.75" customHeight="1">
      <c r="A8888" s="6" t="s">
        <v>26545</v>
      </c>
      <c r="B8888" s="7" t="s">
        <v>26546</v>
      </c>
      <c r="C8888" s="8" t="s">
        <v>26547</v>
      </c>
      <c r="D8888" s="4" t="str">
        <f>IF(AND(COUNTIF(icd_searchgroup!A:A,A8888)=1,NOT(VLOOKUP(A8888,icd_searchgroup!A:C,3,FALSE)="")),"okay","check")</f>
        <v>okay</v>
      </c>
      <c r="E8888" s="9"/>
      <c r="F8888" s="9"/>
    </row>
    <row r="8889" ht="15.75" customHeight="1">
      <c r="A8889" s="6" t="s">
        <v>26548</v>
      </c>
      <c r="B8889" s="7" t="s">
        <v>26549</v>
      </c>
      <c r="C8889" s="8" t="s">
        <v>26550</v>
      </c>
      <c r="D8889" s="4" t="str">
        <f>IF(AND(COUNTIF(icd_searchgroup!A:A,A8889)=1,NOT(VLOOKUP(A8889,icd_searchgroup!A:C,3,FALSE)="")),"okay","check")</f>
        <v>okay</v>
      </c>
      <c r="E8889" s="9"/>
      <c r="F8889" s="9"/>
    </row>
    <row r="8890" ht="15.75" customHeight="1">
      <c r="A8890" s="6" t="s">
        <v>26551</v>
      </c>
      <c r="B8890" s="7" t="s">
        <v>26552</v>
      </c>
      <c r="C8890" s="8" t="s">
        <v>26553</v>
      </c>
      <c r="D8890" s="4" t="str">
        <f>IF(AND(COUNTIF(icd_searchgroup!A:A,A8890)=1,NOT(VLOOKUP(A8890,icd_searchgroup!A:C,3,FALSE)="")),"okay","check")</f>
        <v>okay</v>
      </c>
      <c r="E8890" s="9"/>
      <c r="F8890" s="9"/>
    </row>
    <row r="8891" ht="15.75" customHeight="1">
      <c r="A8891" s="6" t="s">
        <v>26554</v>
      </c>
      <c r="B8891" s="7" t="s">
        <v>26555</v>
      </c>
      <c r="C8891" s="8" t="s">
        <v>26556</v>
      </c>
      <c r="D8891" s="4" t="str">
        <f>IF(AND(COUNTIF(icd_searchgroup!A:A,A8891)=1,NOT(VLOOKUP(A8891,icd_searchgroup!A:C,3,FALSE)="")),"okay","check")</f>
        <v>okay</v>
      </c>
      <c r="E8891" s="9"/>
      <c r="F8891" s="9"/>
    </row>
    <row r="8892" ht="15.75" customHeight="1">
      <c r="A8892" s="6" t="s">
        <v>26557</v>
      </c>
      <c r="B8892" s="7" t="s">
        <v>26558</v>
      </c>
      <c r="C8892" s="8" t="s">
        <v>26559</v>
      </c>
      <c r="D8892" s="4" t="str">
        <f>IF(AND(COUNTIF(icd_searchgroup!A:A,A8892)=1,NOT(VLOOKUP(A8892,icd_searchgroup!A:C,3,FALSE)="")),"okay","check")</f>
        <v>okay</v>
      </c>
      <c r="E8892" s="9"/>
      <c r="F8892" s="9"/>
    </row>
    <row r="8893" ht="15.75" customHeight="1">
      <c r="A8893" s="6" t="s">
        <v>26560</v>
      </c>
      <c r="B8893" s="7" t="s">
        <v>26561</v>
      </c>
      <c r="C8893" s="8" t="s">
        <v>26562</v>
      </c>
      <c r="D8893" s="4" t="str">
        <f>IF(AND(COUNTIF(icd_searchgroup!A:A,A8893)=1,NOT(VLOOKUP(A8893,icd_searchgroup!A:C,3,FALSE)="")),"okay","check")</f>
        <v>okay</v>
      </c>
      <c r="E8893" s="9"/>
      <c r="F8893" s="9"/>
    </row>
    <row r="8894" ht="15.75" customHeight="1">
      <c r="A8894" s="6" t="s">
        <v>26563</v>
      </c>
      <c r="B8894" s="7" t="s">
        <v>26564</v>
      </c>
      <c r="C8894" s="8" t="s">
        <v>26565</v>
      </c>
      <c r="D8894" s="4" t="str">
        <f>IF(AND(COUNTIF(icd_searchgroup!A:A,A8894)=1,NOT(VLOOKUP(A8894,icd_searchgroup!A:C,3,FALSE)="")),"okay","check")</f>
        <v>okay</v>
      </c>
      <c r="E8894" s="9"/>
      <c r="F8894" s="9"/>
    </row>
    <row r="8895" ht="15.75" customHeight="1">
      <c r="A8895" s="6" t="s">
        <v>26566</v>
      </c>
      <c r="B8895" s="7" t="s">
        <v>26567</v>
      </c>
      <c r="C8895" s="8" t="s">
        <v>26568</v>
      </c>
      <c r="D8895" s="4" t="str">
        <f>IF(AND(COUNTIF(icd_searchgroup!A:A,A8895)=1,NOT(VLOOKUP(A8895,icd_searchgroup!A:C,3,FALSE)="")),"okay","check")</f>
        <v>okay</v>
      </c>
      <c r="E8895" s="9"/>
      <c r="F8895" s="9"/>
    </row>
    <row r="8896" ht="15.75" customHeight="1">
      <c r="A8896" s="6" t="s">
        <v>26569</v>
      </c>
      <c r="B8896" s="7" t="s">
        <v>26570</v>
      </c>
      <c r="C8896" s="8" t="s">
        <v>26571</v>
      </c>
      <c r="D8896" s="4" t="str">
        <f>IF(AND(COUNTIF(icd_searchgroup!A:A,A8896)=1,NOT(VLOOKUP(A8896,icd_searchgroup!A:C,3,FALSE)="")),"okay","check")</f>
        <v>okay</v>
      </c>
      <c r="E8896" s="9"/>
      <c r="F8896" s="9"/>
    </row>
    <row r="8897" ht="15.75" customHeight="1">
      <c r="A8897" s="6" t="s">
        <v>26572</v>
      </c>
      <c r="B8897" s="7" t="s">
        <v>26573</v>
      </c>
      <c r="C8897" s="8" t="s">
        <v>26574</v>
      </c>
      <c r="D8897" s="4" t="str">
        <f>IF(AND(COUNTIF(icd_searchgroup!A:A,A8897)=1,NOT(VLOOKUP(A8897,icd_searchgroup!A:C,3,FALSE)="")),"okay","check")</f>
        <v>okay</v>
      </c>
      <c r="E8897" s="9"/>
      <c r="F8897" s="9"/>
    </row>
    <row r="8898" ht="15.75" customHeight="1">
      <c r="A8898" s="6" t="s">
        <v>26575</v>
      </c>
      <c r="B8898" s="7" t="s">
        <v>26576</v>
      </c>
      <c r="C8898" s="8" t="s">
        <v>26577</v>
      </c>
      <c r="D8898" s="4" t="str">
        <f>IF(AND(COUNTIF(icd_searchgroup!A:A,A8898)=1,NOT(VLOOKUP(A8898,icd_searchgroup!A:C,3,FALSE)="")),"okay","check")</f>
        <v>okay</v>
      </c>
      <c r="E8898" s="9"/>
      <c r="F8898" s="9"/>
    </row>
    <row r="8899" ht="15.75" customHeight="1">
      <c r="A8899" s="6" t="s">
        <v>26578</v>
      </c>
      <c r="B8899" s="7" t="s">
        <v>26579</v>
      </c>
      <c r="C8899" s="8" t="s">
        <v>26580</v>
      </c>
      <c r="D8899" s="4" t="str">
        <f>IF(AND(COUNTIF(icd_searchgroup!A:A,A8899)=1,NOT(VLOOKUP(A8899,icd_searchgroup!A:C,3,FALSE)="")),"okay","check")</f>
        <v>okay</v>
      </c>
      <c r="E8899" s="9"/>
      <c r="F8899" s="9"/>
    </row>
    <row r="8900" ht="15.75" customHeight="1">
      <c r="A8900" s="6" t="s">
        <v>26581</v>
      </c>
      <c r="B8900" s="7" t="s">
        <v>26582</v>
      </c>
      <c r="C8900" s="8" t="s">
        <v>26583</v>
      </c>
      <c r="D8900" s="4" t="str">
        <f>IF(AND(COUNTIF(icd_searchgroup!A:A,A8900)=1,NOT(VLOOKUP(A8900,icd_searchgroup!A:C,3,FALSE)="")),"okay","check")</f>
        <v>okay</v>
      </c>
      <c r="E8900" s="9"/>
      <c r="F8900" s="9"/>
    </row>
    <row r="8901" ht="15.75" customHeight="1">
      <c r="A8901" s="6" t="s">
        <v>26584</v>
      </c>
      <c r="B8901" s="7" t="s">
        <v>26585</v>
      </c>
      <c r="C8901" s="8" t="s">
        <v>26586</v>
      </c>
      <c r="D8901" s="4" t="str">
        <f>IF(AND(COUNTIF(icd_searchgroup!A:A,A8901)=1,NOT(VLOOKUP(A8901,icd_searchgroup!A:C,3,FALSE)="")),"okay","check")</f>
        <v>okay</v>
      </c>
      <c r="E8901" s="9"/>
      <c r="F8901" s="9"/>
    </row>
    <row r="8902" ht="15.75" customHeight="1">
      <c r="A8902" s="6" t="s">
        <v>26587</v>
      </c>
      <c r="B8902" s="7" t="s">
        <v>26588</v>
      </c>
      <c r="C8902" s="8" t="s">
        <v>26589</v>
      </c>
      <c r="D8902" s="4" t="str">
        <f>IF(AND(COUNTIF(icd_searchgroup!A:A,A8902)=1,NOT(VLOOKUP(A8902,icd_searchgroup!A:C,3,FALSE)="")),"okay","check")</f>
        <v>okay</v>
      </c>
      <c r="E8902" s="9"/>
      <c r="F8902" s="9"/>
    </row>
    <row r="8903" ht="15.75" customHeight="1">
      <c r="A8903" s="6" t="s">
        <v>26590</v>
      </c>
      <c r="B8903" s="7" t="s">
        <v>26591</v>
      </c>
      <c r="C8903" s="8" t="s">
        <v>26592</v>
      </c>
      <c r="D8903" s="4" t="str">
        <f>IF(AND(COUNTIF(icd_searchgroup!A:A,A8903)=1,NOT(VLOOKUP(A8903,icd_searchgroup!A:C,3,FALSE)="")),"okay","check")</f>
        <v>okay</v>
      </c>
      <c r="E8903" s="9"/>
      <c r="F8903" s="9"/>
    </row>
    <row r="8904" ht="15.75" customHeight="1">
      <c r="A8904" s="6" t="s">
        <v>26593</v>
      </c>
      <c r="B8904" s="7" t="s">
        <v>26594</v>
      </c>
      <c r="C8904" s="8" t="s">
        <v>26595</v>
      </c>
      <c r="D8904" s="4" t="str">
        <f>IF(AND(COUNTIF(icd_searchgroup!A:A,A8904)=1,NOT(VLOOKUP(A8904,icd_searchgroup!A:C,3,FALSE)="")),"okay","check")</f>
        <v>okay</v>
      </c>
      <c r="E8904" s="9"/>
      <c r="F8904" s="9"/>
    </row>
    <row r="8905" ht="15.75" customHeight="1">
      <c r="A8905" s="6" t="s">
        <v>26596</v>
      </c>
      <c r="B8905" s="7" t="s">
        <v>26597</v>
      </c>
      <c r="C8905" s="8" t="s">
        <v>26598</v>
      </c>
      <c r="D8905" s="4" t="str">
        <f>IF(AND(COUNTIF(icd_searchgroup!A:A,A8905)=1,NOT(VLOOKUP(A8905,icd_searchgroup!A:C,3,FALSE)="")),"okay","check")</f>
        <v>okay</v>
      </c>
      <c r="E8905" s="9"/>
      <c r="F8905" s="9"/>
    </row>
    <row r="8906" ht="15.75" customHeight="1">
      <c r="A8906" s="6" t="s">
        <v>26599</v>
      </c>
      <c r="B8906" s="7" t="s">
        <v>26600</v>
      </c>
      <c r="C8906" s="8" t="s">
        <v>26601</v>
      </c>
      <c r="D8906" s="4" t="str">
        <f>IF(AND(COUNTIF(icd_searchgroup!A:A,A8906)=1,NOT(VLOOKUP(A8906,icd_searchgroup!A:C,3,FALSE)="")),"okay","check")</f>
        <v>okay</v>
      </c>
      <c r="E8906" s="9"/>
      <c r="F8906" s="9"/>
    </row>
    <row r="8907" ht="15.75" customHeight="1">
      <c r="A8907" s="6" t="s">
        <v>26602</v>
      </c>
      <c r="B8907" s="7" t="s">
        <v>26603</v>
      </c>
      <c r="C8907" s="8" t="s">
        <v>26604</v>
      </c>
      <c r="D8907" s="4" t="str">
        <f>IF(AND(COUNTIF(icd_searchgroup!A:A,A8907)=1,NOT(VLOOKUP(A8907,icd_searchgroup!A:C,3,FALSE)="")),"okay","check")</f>
        <v>okay</v>
      </c>
      <c r="E8907" s="9"/>
      <c r="F8907" s="9"/>
    </row>
    <row r="8908" ht="15.75" customHeight="1">
      <c r="A8908" s="6" t="s">
        <v>26605</v>
      </c>
      <c r="B8908" s="7" t="s">
        <v>26606</v>
      </c>
      <c r="C8908" s="8" t="s">
        <v>26607</v>
      </c>
      <c r="D8908" s="4" t="str">
        <f>IF(AND(COUNTIF(icd_searchgroup!A:A,A8908)=1,NOT(VLOOKUP(A8908,icd_searchgroup!A:C,3,FALSE)="")),"okay","check")</f>
        <v>okay</v>
      </c>
      <c r="E8908" s="9"/>
      <c r="F8908" s="9"/>
    </row>
    <row r="8909" ht="15.75" customHeight="1">
      <c r="A8909" s="6" t="s">
        <v>26608</v>
      </c>
      <c r="B8909" s="7" t="s">
        <v>26609</v>
      </c>
      <c r="C8909" s="8" t="s">
        <v>26610</v>
      </c>
      <c r="D8909" s="4" t="str">
        <f>IF(AND(COUNTIF(icd_searchgroup!A:A,A8909)=1,NOT(VLOOKUP(A8909,icd_searchgroup!A:C,3,FALSE)="")),"okay","check")</f>
        <v>okay</v>
      </c>
      <c r="E8909" s="9"/>
      <c r="F8909" s="9"/>
    </row>
    <row r="8910" ht="15.75" customHeight="1">
      <c r="A8910" s="6" t="s">
        <v>26611</v>
      </c>
      <c r="B8910" s="7" t="s">
        <v>26612</v>
      </c>
      <c r="C8910" s="8" t="s">
        <v>26613</v>
      </c>
      <c r="D8910" s="4" t="str">
        <f>IF(AND(COUNTIF(icd_searchgroup!A:A,A8910)=1,NOT(VLOOKUP(A8910,icd_searchgroup!A:C,3,FALSE)="")),"okay","check")</f>
        <v>okay</v>
      </c>
      <c r="E8910" s="9"/>
      <c r="F8910" s="9"/>
    </row>
    <row r="8911" ht="15.75" customHeight="1">
      <c r="A8911" s="6" t="s">
        <v>26614</v>
      </c>
      <c r="B8911" s="7" t="s">
        <v>26615</v>
      </c>
      <c r="C8911" s="8" t="s">
        <v>26616</v>
      </c>
      <c r="D8911" s="4" t="str">
        <f>IF(AND(COUNTIF(icd_searchgroup!A:A,A8911)=1,NOT(VLOOKUP(A8911,icd_searchgroup!A:C,3,FALSE)="")),"okay","check")</f>
        <v>okay</v>
      </c>
      <c r="E8911" s="9"/>
      <c r="F8911" s="9"/>
    </row>
    <row r="8912" ht="15.75" customHeight="1">
      <c r="A8912" s="6" t="s">
        <v>26617</v>
      </c>
      <c r="B8912" s="7" t="s">
        <v>26618</v>
      </c>
      <c r="C8912" s="8" t="s">
        <v>26619</v>
      </c>
      <c r="D8912" s="4" t="str">
        <f>IF(AND(COUNTIF(icd_searchgroup!A:A,A8912)=1,NOT(VLOOKUP(A8912,icd_searchgroup!A:C,3,FALSE)="")),"okay","check")</f>
        <v>okay</v>
      </c>
      <c r="E8912" s="9"/>
      <c r="F8912" s="9"/>
    </row>
    <row r="8913" ht="15.75" customHeight="1">
      <c r="A8913" s="6" t="s">
        <v>26620</v>
      </c>
      <c r="B8913" s="7" t="s">
        <v>26621</v>
      </c>
      <c r="C8913" s="8" t="s">
        <v>26622</v>
      </c>
      <c r="D8913" s="4" t="str">
        <f>IF(AND(COUNTIF(icd_searchgroup!A:A,A8913)=1,NOT(VLOOKUP(A8913,icd_searchgroup!A:C,3,FALSE)="")),"okay","check")</f>
        <v>okay</v>
      </c>
      <c r="E8913" s="9"/>
      <c r="F8913" s="9"/>
    </row>
    <row r="8914" ht="15.75" customHeight="1">
      <c r="A8914" s="6" t="s">
        <v>26623</v>
      </c>
      <c r="B8914" s="7" t="s">
        <v>26624</v>
      </c>
      <c r="C8914" s="8" t="s">
        <v>26625</v>
      </c>
      <c r="D8914" s="4" t="str">
        <f>IF(AND(COUNTIF(icd_searchgroup!A:A,A8914)=1,NOT(VLOOKUP(A8914,icd_searchgroup!A:C,3,FALSE)="")),"okay","check")</f>
        <v>okay</v>
      </c>
      <c r="E8914" s="9"/>
      <c r="F8914" s="9"/>
    </row>
    <row r="8915" ht="15.75" customHeight="1">
      <c r="A8915" s="6" t="s">
        <v>26626</v>
      </c>
      <c r="B8915" s="7" t="s">
        <v>26627</v>
      </c>
      <c r="C8915" s="8" t="s">
        <v>26628</v>
      </c>
      <c r="D8915" s="4" t="str">
        <f>IF(AND(COUNTIF(icd_searchgroup!A:A,A8915)=1,NOT(VLOOKUP(A8915,icd_searchgroup!A:C,3,FALSE)="")),"okay","check")</f>
        <v>okay</v>
      </c>
      <c r="E8915" s="9"/>
      <c r="F8915" s="9"/>
    </row>
    <row r="8916" ht="15.75" customHeight="1">
      <c r="A8916" s="6" t="s">
        <v>26629</v>
      </c>
      <c r="B8916" s="7" t="s">
        <v>26630</v>
      </c>
      <c r="C8916" s="8" t="s">
        <v>26631</v>
      </c>
      <c r="D8916" s="4" t="str">
        <f>IF(AND(COUNTIF(icd_searchgroup!A:A,A8916)=1,NOT(VLOOKUP(A8916,icd_searchgroup!A:C,3,FALSE)="")),"okay","check")</f>
        <v>okay</v>
      </c>
      <c r="E8916" s="9"/>
      <c r="F8916" s="9"/>
    </row>
    <row r="8917" ht="15.75" customHeight="1">
      <c r="A8917" s="6" t="s">
        <v>26632</v>
      </c>
      <c r="B8917" s="7" t="s">
        <v>26633</v>
      </c>
      <c r="C8917" s="8" t="s">
        <v>26634</v>
      </c>
      <c r="D8917" s="4" t="str">
        <f>IF(AND(COUNTIF(icd_searchgroup!A:A,A8917)=1,NOT(VLOOKUP(A8917,icd_searchgroup!A:C,3,FALSE)="")),"okay","check")</f>
        <v>okay</v>
      </c>
      <c r="E8917" s="9"/>
      <c r="F8917" s="9"/>
    </row>
    <row r="8918" ht="15.75" customHeight="1">
      <c r="A8918" s="6" t="s">
        <v>26635</v>
      </c>
      <c r="B8918" s="7" t="s">
        <v>26636</v>
      </c>
      <c r="C8918" s="8" t="s">
        <v>26637</v>
      </c>
      <c r="D8918" s="4" t="str">
        <f>IF(AND(COUNTIF(icd_searchgroup!A:A,A8918)=1,NOT(VLOOKUP(A8918,icd_searchgroup!A:C,3,FALSE)="")),"okay","check")</f>
        <v>okay</v>
      </c>
      <c r="E8918" s="9"/>
      <c r="F8918" s="9"/>
    </row>
    <row r="8919" ht="15.75" customHeight="1">
      <c r="A8919" s="6" t="s">
        <v>26638</v>
      </c>
      <c r="B8919" s="7" t="s">
        <v>26639</v>
      </c>
      <c r="C8919" s="8" t="s">
        <v>26640</v>
      </c>
      <c r="D8919" s="4" t="str">
        <f>IF(AND(COUNTIF(icd_searchgroup!A:A,A8919)=1,NOT(VLOOKUP(A8919,icd_searchgroup!A:C,3,FALSE)="")),"okay","check")</f>
        <v>okay</v>
      </c>
      <c r="E8919" s="9"/>
      <c r="F8919" s="9"/>
    </row>
    <row r="8920" ht="15.75" customHeight="1">
      <c r="A8920" s="6" t="s">
        <v>26641</v>
      </c>
      <c r="B8920" s="7" t="s">
        <v>26642</v>
      </c>
      <c r="C8920" s="8" t="s">
        <v>26643</v>
      </c>
      <c r="D8920" s="4" t="str">
        <f>IF(AND(COUNTIF(icd_searchgroup!A:A,A8920)=1,NOT(VLOOKUP(A8920,icd_searchgroup!A:C,3,FALSE)="")),"okay","check")</f>
        <v>okay</v>
      </c>
      <c r="E8920" s="9"/>
      <c r="F8920" s="9"/>
    </row>
    <row r="8921" ht="15.75" customHeight="1">
      <c r="A8921" s="6" t="s">
        <v>26644</v>
      </c>
      <c r="B8921" s="7" t="s">
        <v>26645</v>
      </c>
      <c r="C8921" s="8" t="s">
        <v>26646</v>
      </c>
      <c r="D8921" s="4" t="str">
        <f>IF(AND(COUNTIF(icd_searchgroup!A:A,A8921)=1,NOT(VLOOKUP(A8921,icd_searchgroup!A:C,3,FALSE)="")),"okay","check")</f>
        <v>okay</v>
      </c>
      <c r="E8921" s="9"/>
      <c r="F8921" s="9"/>
    </row>
    <row r="8922" ht="15.75" customHeight="1">
      <c r="A8922" s="6" t="s">
        <v>26647</v>
      </c>
      <c r="B8922" s="7" t="s">
        <v>26648</v>
      </c>
      <c r="C8922" s="8" t="s">
        <v>26649</v>
      </c>
      <c r="D8922" s="4" t="str">
        <f>IF(AND(COUNTIF(icd_searchgroup!A:A,A8922)=1,NOT(VLOOKUP(A8922,icd_searchgroup!A:C,3,FALSE)="")),"okay","check")</f>
        <v>okay</v>
      </c>
      <c r="E8922" s="9"/>
      <c r="F8922" s="9"/>
    </row>
    <row r="8923" ht="15.75" customHeight="1">
      <c r="A8923" s="6" t="s">
        <v>26650</v>
      </c>
      <c r="B8923" s="7" t="s">
        <v>26651</v>
      </c>
      <c r="C8923" s="8" t="s">
        <v>26652</v>
      </c>
      <c r="D8923" s="4" t="str">
        <f>IF(AND(COUNTIF(icd_searchgroup!A:A,A8923)=1,NOT(VLOOKUP(A8923,icd_searchgroup!A:C,3,FALSE)="")),"okay","check")</f>
        <v>okay</v>
      </c>
      <c r="E8923" s="9"/>
      <c r="F8923" s="9"/>
    </row>
    <row r="8924" ht="15.75" customHeight="1">
      <c r="A8924" s="6" t="s">
        <v>26653</v>
      </c>
      <c r="B8924" s="7" t="s">
        <v>26654</v>
      </c>
      <c r="C8924" s="8" t="s">
        <v>26655</v>
      </c>
      <c r="D8924" s="4" t="str">
        <f>IF(AND(COUNTIF(icd_searchgroup!A:A,A8924)=1,NOT(VLOOKUP(A8924,icd_searchgroup!A:C,3,FALSE)="")),"okay","check")</f>
        <v>okay</v>
      </c>
      <c r="E8924" s="9"/>
      <c r="F8924" s="9"/>
    </row>
    <row r="8925" ht="15.75" customHeight="1">
      <c r="A8925" s="6" t="s">
        <v>26656</v>
      </c>
      <c r="B8925" s="7" t="s">
        <v>26657</v>
      </c>
      <c r="C8925" s="8" t="s">
        <v>26658</v>
      </c>
      <c r="D8925" s="4" t="str">
        <f>IF(AND(COUNTIF(icd_searchgroup!A:A,A8925)=1,NOT(VLOOKUP(A8925,icd_searchgroup!A:C,3,FALSE)="")),"okay","check")</f>
        <v>okay</v>
      </c>
      <c r="E8925" s="9"/>
      <c r="F8925" s="9"/>
    </row>
    <row r="8926" ht="15.75" customHeight="1">
      <c r="A8926" s="6" t="s">
        <v>26659</v>
      </c>
      <c r="B8926" s="7" t="s">
        <v>26660</v>
      </c>
      <c r="C8926" s="8" t="s">
        <v>26661</v>
      </c>
      <c r="D8926" s="4" t="str">
        <f>IF(AND(COUNTIF(icd_searchgroup!A:A,A8926)=1,NOT(VLOOKUP(A8926,icd_searchgroup!A:C,3,FALSE)="")),"okay","check")</f>
        <v>okay</v>
      </c>
      <c r="E8926" s="9"/>
      <c r="F8926" s="9"/>
    </row>
    <row r="8927" ht="15.75" customHeight="1">
      <c r="A8927" s="6" t="s">
        <v>26662</v>
      </c>
      <c r="B8927" s="7" t="s">
        <v>26663</v>
      </c>
      <c r="C8927" s="8" t="s">
        <v>26664</v>
      </c>
      <c r="D8927" s="4" t="str">
        <f>IF(AND(COUNTIF(icd_searchgroup!A:A,A8927)=1,NOT(VLOOKUP(A8927,icd_searchgroup!A:C,3,FALSE)="")),"okay","check")</f>
        <v>okay</v>
      </c>
      <c r="E8927" s="9"/>
      <c r="F8927" s="9"/>
    </row>
    <row r="8928" ht="15.75" customHeight="1">
      <c r="A8928" s="6" t="s">
        <v>26665</v>
      </c>
      <c r="B8928" s="7" t="s">
        <v>26666</v>
      </c>
      <c r="C8928" s="8" t="s">
        <v>26667</v>
      </c>
      <c r="D8928" s="4" t="str">
        <f>IF(AND(COUNTIF(icd_searchgroup!A:A,A8928)=1,NOT(VLOOKUP(A8928,icd_searchgroup!A:C,3,FALSE)="")),"okay","check")</f>
        <v>okay</v>
      </c>
      <c r="E8928" s="9"/>
      <c r="F8928" s="9"/>
    </row>
    <row r="8929" ht="15.75" customHeight="1">
      <c r="A8929" s="6" t="s">
        <v>26668</v>
      </c>
      <c r="B8929" s="7" t="s">
        <v>26669</v>
      </c>
      <c r="C8929" s="8" t="s">
        <v>26670</v>
      </c>
      <c r="D8929" s="4" t="str">
        <f>IF(AND(COUNTIF(icd_searchgroup!A:A,A8929)=1,NOT(VLOOKUP(A8929,icd_searchgroup!A:C,3,FALSE)="")),"okay","check")</f>
        <v>okay</v>
      </c>
      <c r="E8929" s="9"/>
      <c r="F8929" s="9"/>
    </row>
    <row r="8930" ht="15.75" customHeight="1">
      <c r="A8930" s="6" t="s">
        <v>26671</v>
      </c>
      <c r="B8930" s="7" t="s">
        <v>26672</v>
      </c>
      <c r="C8930" s="8" t="s">
        <v>26673</v>
      </c>
      <c r="D8930" s="4" t="str">
        <f>IF(AND(COUNTIF(icd_searchgroup!A:A,A8930)=1,NOT(VLOOKUP(A8930,icd_searchgroup!A:C,3,FALSE)="")),"okay","check")</f>
        <v>okay</v>
      </c>
      <c r="E8930" s="9"/>
      <c r="F8930" s="9"/>
    </row>
    <row r="8931" ht="15.75" customHeight="1">
      <c r="A8931" s="6" t="s">
        <v>26674</v>
      </c>
      <c r="B8931" s="7" t="s">
        <v>26675</v>
      </c>
      <c r="C8931" s="8" t="s">
        <v>26676</v>
      </c>
      <c r="D8931" s="4" t="str">
        <f>IF(AND(COUNTIF(icd_searchgroup!A:A,A8931)=1,NOT(VLOOKUP(A8931,icd_searchgroup!A:C,3,FALSE)="")),"okay","check")</f>
        <v>okay</v>
      </c>
      <c r="E8931" s="9"/>
      <c r="F8931" s="9"/>
    </row>
    <row r="8932" ht="15.75" customHeight="1">
      <c r="A8932" s="6" t="s">
        <v>26677</v>
      </c>
      <c r="B8932" s="7" t="s">
        <v>26678</v>
      </c>
      <c r="C8932" s="8" t="s">
        <v>26679</v>
      </c>
      <c r="D8932" s="4" t="str">
        <f>IF(AND(COUNTIF(icd_searchgroup!A:A,A8932)=1,NOT(VLOOKUP(A8932,icd_searchgroup!A:C,3,FALSE)="")),"okay","check")</f>
        <v>okay</v>
      </c>
      <c r="E8932" s="9"/>
      <c r="F8932" s="9"/>
    </row>
    <row r="8933" ht="15.75" customHeight="1">
      <c r="A8933" s="6" t="s">
        <v>26680</v>
      </c>
      <c r="B8933" s="7" t="s">
        <v>26681</v>
      </c>
      <c r="C8933" s="8" t="s">
        <v>26682</v>
      </c>
      <c r="D8933" s="4" t="str">
        <f>IF(AND(COUNTIF(icd_searchgroup!A:A,A8933)=1,NOT(VLOOKUP(A8933,icd_searchgroup!A:C,3,FALSE)="")),"okay","check")</f>
        <v>okay</v>
      </c>
      <c r="E8933" s="9"/>
      <c r="F8933" s="9"/>
    </row>
    <row r="8934" ht="15.75" customHeight="1">
      <c r="A8934" s="6" t="s">
        <v>26683</v>
      </c>
      <c r="B8934" s="7" t="s">
        <v>26684</v>
      </c>
      <c r="C8934" s="8" t="s">
        <v>26685</v>
      </c>
      <c r="D8934" s="4" t="str">
        <f>IF(AND(COUNTIF(icd_searchgroup!A:A,A8934)=1,NOT(VLOOKUP(A8934,icd_searchgroup!A:C,3,FALSE)="")),"okay","check")</f>
        <v>okay</v>
      </c>
      <c r="E8934" s="9"/>
      <c r="F8934" s="9"/>
    </row>
    <row r="8935" ht="15.75" customHeight="1">
      <c r="A8935" s="6" t="s">
        <v>26686</v>
      </c>
      <c r="B8935" s="7" t="s">
        <v>26687</v>
      </c>
      <c r="C8935" s="8" t="s">
        <v>26688</v>
      </c>
      <c r="D8935" s="4" t="str">
        <f>IF(AND(COUNTIF(icd_searchgroup!A:A,A8935)=1,NOT(VLOOKUP(A8935,icd_searchgroup!A:C,3,FALSE)="")),"okay","check")</f>
        <v>okay</v>
      </c>
      <c r="E8935" s="9"/>
      <c r="F8935" s="9"/>
    </row>
    <row r="8936" ht="15.75" customHeight="1">
      <c r="A8936" s="6" t="s">
        <v>26689</v>
      </c>
      <c r="B8936" s="7" t="s">
        <v>26690</v>
      </c>
      <c r="C8936" s="8" t="s">
        <v>26691</v>
      </c>
      <c r="D8936" s="4" t="str">
        <f>IF(AND(COUNTIF(icd_searchgroup!A:A,A8936)=1,NOT(VLOOKUP(A8936,icd_searchgroup!A:C,3,FALSE)="")),"okay","check")</f>
        <v>okay</v>
      </c>
      <c r="E8936" s="9"/>
      <c r="F8936" s="9"/>
    </row>
    <row r="8937" ht="15.75" customHeight="1">
      <c r="A8937" s="6" t="s">
        <v>26692</v>
      </c>
      <c r="B8937" s="7" t="s">
        <v>26693</v>
      </c>
      <c r="C8937" s="8" t="s">
        <v>26694</v>
      </c>
      <c r="D8937" s="4" t="str">
        <f>IF(AND(COUNTIF(icd_searchgroup!A:A,A8937)=1,NOT(VLOOKUP(A8937,icd_searchgroup!A:C,3,FALSE)="")),"okay","check")</f>
        <v>okay</v>
      </c>
      <c r="E8937" s="9"/>
      <c r="F8937" s="9"/>
    </row>
    <row r="8938" ht="15.75" customHeight="1">
      <c r="A8938" s="6" t="s">
        <v>26695</v>
      </c>
      <c r="B8938" s="7" t="s">
        <v>26696</v>
      </c>
      <c r="C8938" s="8" t="s">
        <v>26697</v>
      </c>
      <c r="D8938" s="4" t="str">
        <f>IF(AND(COUNTIF(icd_searchgroup!A:A,A8938)=1,NOT(VLOOKUP(A8938,icd_searchgroup!A:C,3,FALSE)="")),"okay","check")</f>
        <v>okay</v>
      </c>
      <c r="E8938" s="9"/>
      <c r="F8938" s="9"/>
    </row>
    <row r="8939" ht="15.75" customHeight="1">
      <c r="A8939" s="6" t="s">
        <v>26698</v>
      </c>
      <c r="B8939" s="7" t="s">
        <v>26699</v>
      </c>
      <c r="C8939" s="8" t="s">
        <v>26700</v>
      </c>
      <c r="D8939" s="4" t="str">
        <f>IF(AND(COUNTIF(icd_searchgroup!A:A,A8939)=1,NOT(VLOOKUP(A8939,icd_searchgroup!A:C,3,FALSE)="")),"okay","check")</f>
        <v>okay</v>
      </c>
      <c r="E8939" s="9"/>
      <c r="F8939" s="9"/>
    </row>
    <row r="8940" ht="15.75" customHeight="1">
      <c r="A8940" s="6" t="s">
        <v>26701</v>
      </c>
      <c r="B8940" s="7" t="s">
        <v>26702</v>
      </c>
      <c r="C8940" s="8" t="s">
        <v>26703</v>
      </c>
      <c r="D8940" s="4" t="str">
        <f>IF(AND(COUNTIF(icd_searchgroup!A:A,A8940)=1,NOT(VLOOKUP(A8940,icd_searchgroup!A:C,3,FALSE)="")),"okay","check")</f>
        <v>okay</v>
      </c>
      <c r="E8940" s="9"/>
      <c r="F8940" s="9"/>
    </row>
    <row r="8941" ht="15.75" customHeight="1">
      <c r="A8941" s="6" t="s">
        <v>26704</v>
      </c>
      <c r="B8941" s="7" t="s">
        <v>26705</v>
      </c>
      <c r="C8941" s="8" t="s">
        <v>26706</v>
      </c>
      <c r="D8941" s="4" t="str">
        <f>IF(AND(COUNTIF(icd_searchgroup!A:A,A8941)=1,NOT(VLOOKUP(A8941,icd_searchgroup!A:C,3,FALSE)="")),"okay","check")</f>
        <v>okay</v>
      </c>
      <c r="E8941" s="9"/>
      <c r="F8941" s="9"/>
    </row>
    <row r="8942" ht="15.75" customHeight="1">
      <c r="A8942" s="6" t="s">
        <v>26707</v>
      </c>
      <c r="B8942" s="7" t="s">
        <v>26708</v>
      </c>
      <c r="C8942" s="8" t="s">
        <v>26709</v>
      </c>
      <c r="D8942" s="4" t="str">
        <f>IF(AND(COUNTIF(icd_searchgroup!A:A,A8942)=1,NOT(VLOOKUP(A8942,icd_searchgroup!A:C,3,FALSE)="")),"okay","check")</f>
        <v>okay</v>
      </c>
      <c r="E8942" s="9"/>
      <c r="F8942" s="9"/>
    </row>
    <row r="8943" ht="15.75" customHeight="1">
      <c r="A8943" s="6" t="s">
        <v>26710</v>
      </c>
      <c r="B8943" s="7" t="s">
        <v>26711</v>
      </c>
      <c r="C8943" s="8" t="s">
        <v>26712</v>
      </c>
      <c r="D8943" s="4" t="str">
        <f>IF(AND(COUNTIF(icd_searchgroup!A:A,A8943)=1,NOT(VLOOKUP(A8943,icd_searchgroup!A:C,3,FALSE)="")),"okay","check")</f>
        <v>okay</v>
      </c>
      <c r="E8943" s="9"/>
      <c r="F8943" s="9"/>
    </row>
    <row r="8944" ht="15.75" customHeight="1">
      <c r="A8944" s="6" t="s">
        <v>26713</v>
      </c>
      <c r="B8944" s="7" t="s">
        <v>26714</v>
      </c>
      <c r="C8944" s="8" t="s">
        <v>26715</v>
      </c>
      <c r="D8944" s="4" t="str">
        <f>IF(AND(COUNTIF(icd_searchgroup!A:A,A8944)=1,NOT(VLOOKUP(A8944,icd_searchgroup!A:C,3,FALSE)="")),"okay","check")</f>
        <v>okay</v>
      </c>
      <c r="E8944" s="9"/>
      <c r="F8944" s="9"/>
    </row>
    <row r="8945" ht="15.75" customHeight="1">
      <c r="A8945" s="6" t="s">
        <v>26716</v>
      </c>
      <c r="B8945" s="7" t="s">
        <v>26717</v>
      </c>
      <c r="C8945" s="8" t="s">
        <v>26718</v>
      </c>
      <c r="D8945" s="4" t="str">
        <f>IF(AND(COUNTIF(icd_searchgroup!A:A,A8945)=1,NOT(VLOOKUP(A8945,icd_searchgroup!A:C,3,FALSE)="")),"okay","check")</f>
        <v>okay</v>
      </c>
      <c r="E8945" s="9"/>
      <c r="F8945" s="9"/>
    </row>
    <row r="8946" ht="15.75" customHeight="1">
      <c r="A8946" s="6" t="s">
        <v>26719</v>
      </c>
      <c r="B8946" s="7" t="s">
        <v>26720</v>
      </c>
      <c r="C8946" s="8" t="s">
        <v>26721</v>
      </c>
      <c r="D8946" s="4" t="str">
        <f>IF(AND(COUNTIF(icd_searchgroup!A:A,A8946)=1,NOT(VLOOKUP(A8946,icd_searchgroup!A:C,3,FALSE)="")),"okay","check")</f>
        <v>okay</v>
      </c>
      <c r="E8946" s="9"/>
      <c r="F8946" s="9"/>
    </row>
    <row r="8947" ht="15.75" customHeight="1">
      <c r="A8947" s="6" t="s">
        <v>26722</v>
      </c>
      <c r="B8947" s="7" t="s">
        <v>26723</v>
      </c>
      <c r="C8947" s="8" t="s">
        <v>26724</v>
      </c>
      <c r="D8947" s="4" t="str">
        <f>IF(AND(COUNTIF(icd_searchgroup!A:A,A8947)=1,NOT(VLOOKUP(A8947,icd_searchgroup!A:C,3,FALSE)="")),"okay","check")</f>
        <v>okay</v>
      </c>
      <c r="E8947" s="9"/>
      <c r="F8947" s="9"/>
    </row>
    <row r="8948" ht="15.75" customHeight="1">
      <c r="A8948" s="6" t="s">
        <v>26725</v>
      </c>
      <c r="B8948" s="7" t="s">
        <v>26726</v>
      </c>
      <c r="C8948" s="8" t="s">
        <v>26727</v>
      </c>
      <c r="D8948" s="4" t="str">
        <f>IF(AND(COUNTIF(icd_searchgroup!A:A,A8948)=1,NOT(VLOOKUP(A8948,icd_searchgroup!A:C,3,FALSE)="")),"okay","check")</f>
        <v>okay</v>
      </c>
      <c r="E8948" s="9"/>
      <c r="F8948" s="9"/>
    </row>
    <row r="8949" ht="15.75" customHeight="1">
      <c r="A8949" s="6" t="s">
        <v>26728</v>
      </c>
      <c r="B8949" s="7" t="s">
        <v>26729</v>
      </c>
      <c r="C8949" s="8" t="s">
        <v>26730</v>
      </c>
      <c r="D8949" s="4" t="str">
        <f>IF(AND(COUNTIF(icd_searchgroup!A:A,A8949)=1,NOT(VLOOKUP(A8949,icd_searchgroup!A:C,3,FALSE)="")),"okay","check")</f>
        <v>okay</v>
      </c>
      <c r="E8949" s="9"/>
      <c r="F8949" s="9"/>
    </row>
    <row r="8950" ht="15.75" customHeight="1">
      <c r="A8950" s="6" t="s">
        <v>26731</v>
      </c>
      <c r="B8950" s="7" t="s">
        <v>26732</v>
      </c>
      <c r="C8950" s="8" t="s">
        <v>26733</v>
      </c>
      <c r="D8950" s="4" t="str">
        <f>IF(AND(COUNTIF(icd_searchgroup!A:A,A8950)=1,NOT(VLOOKUP(A8950,icd_searchgroup!A:C,3,FALSE)="")),"okay","check")</f>
        <v>okay</v>
      </c>
      <c r="E8950" s="9"/>
      <c r="F8950" s="9"/>
    </row>
    <row r="8951" ht="15.75" customHeight="1">
      <c r="A8951" s="6" t="s">
        <v>26734</v>
      </c>
      <c r="B8951" s="7" t="s">
        <v>26735</v>
      </c>
      <c r="C8951" s="8" t="s">
        <v>26736</v>
      </c>
      <c r="D8951" s="4" t="str">
        <f>IF(AND(COUNTIF(icd_searchgroup!A:A,A8951)=1,NOT(VLOOKUP(A8951,icd_searchgroup!A:C,3,FALSE)="")),"okay","check")</f>
        <v>okay</v>
      </c>
      <c r="E8951" s="9"/>
      <c r="F8951" s="9"/>
    </row>
    <row r="8952" ht="15.75" customHeight="1">
      <c r="A8952" s="6" t="s">
        <v>26737</v>
      </c>
      <c r="B8952" s="7" t="s">
        <v>26738</v>
      </c>
      <c r="C8952" s="8" t="s">
        <v>26739</v>
      </c>
      <c r="D8952" s="4" t="str">
        <f>IF(AND(COUNTIF(icd_searchgroup!A:A,A8952)=1,NOT(VLOOKUP(A8952,icd_searchgroup!A:C,3,FALSE)="")),"okay","check")</f>
        <v>okay</v>
      </c>
      <c r="E8952" s="9"/>
      <c r="F8952" s="9"/>
    </row>
    <row r="8953" ht="15.75" customHeight="1">
      <c r="A8953" s="6" t="s">
        <v>26740</v>
      </c>
      <c r="B8953" s="7" t="s">
        <v>26741</v>
      </c>
      <c r="C8953" s="8" t="s">
        <v>26742</v>
      </c>
      <c r="D8953" s="4" t="str">
        <f>IF(AND(COUNTIF(icd_searchgroup!A:A,A8953)=1,NOT(VLOOKUP(A8953,icd_searchgroup!A:C,3,FALSE)="")),"okay","check")</f>
        <v>okay</v>
      </c>
      <c r="E8953" s="9"/>
      <c r="F8953" s="9"/>
    </row>
    <row r="8954" ht="15.75" customHeight="1">
      <c r="A8954" s="6" t="s">
        <v>26743</v>
      </c>
      <c r="B8954" s="7" t="s">
        <v>26744</v>
      </c>
      <c r="C8954" s="8" t="s">
        <v>26745</v>
      </c>
      <c r="D8954" s="4" t="str">
        <f>IF(AND(COUNTIF(icd_searchgroup!A:A,A8954)=1,NOT(VLOOKUP(A8954,icd_searchgroup!A:C,3,FALSE)="")),"okay","check")</f>
        <v>okay</v>
      </c>
      <c r="E8954" s="9"/>
      <c r="F8954" s="9"/>
    </row>
    <row r="8955" ht="15.75" customHeight="1">
      <c r="A8955" s="6" t="s">
        <v>26746</v>
      </c>
      <c r="B8955" s="7" t="s">
        <v>26747</v>
      </c>
      <c r="C8955" s="8" t="s">
        <v>26748</v>
      </c>
      <c r="D8955" s="4" t="str">
        <f>IF(AND(COUNTIF(icd_searchgroup!A:A,A8955)=1,NOT(VLOOKUP(A8955,icd_searchgroup!A:C,3,FALSE)="")),"okay","check")</f>
        <v>okay</v>
      </c>
      <c r="E8955" s="9"/>
      <c r="F8955" s="9"/>
    </row>
    <row r="8956" ht="15.75" customHeight="1">
      <c r="A8956" s="6" t="s">
        <v>26749</v>
      </c>
      <c r="B8956" s="7" t="s">
        <v>26750</v>
      </c>
      <c r="C8956" s="8" t="s">
        <v>26751</v>
      </c>
      <c r="D8956" s="4" t="str">
        <f>IF(AND(COUNTIF(icd_searchgroup!A:A,A8956)=1,NOT(VLOOKUP(A8956,icd_searchgroup!A:C,3,FALSE)="")),"okay","check")</f>
        <v>okay</v>
      </c>
      <c r="E8956" s="9"/>
      <c r="F8956" s="9"/>
    </row>
    <row r="8957" ht="15.75" customHeight="1">
      <c r="A8957" s="6" t="s">
        <v>26752</v>
      </c>
      <c r="B8957" s="7" t="s">
        <v>26753</v>
      </c>
      <c r="C8957" s="8" t="s">
        <v>26754</v>
      </c>
      <c r="D8957" s="4" t="str">
        <f>IF(AND(COUNTIF(icd_searchgroup!A:A,A8957)=1,NOT(VLOOKUP(A8957,icd_searchgroup!A:C,3,FALSE)="")),"okay","check")</f>
        <v>okay</v>
      </c>
      <c r="E8957" s="9"/>
      <c r="F8957" s="9"/>
    </row>
    <row r="8958" ht="15.75" customHeight="1">
      <c r="A8958" s="6" t="s">
        <v>26755</v>
      </c>
      <c r="B8958" s="7" t="s">
        <v>26756</v>
      </c>
      <c r="C8958" s="8" t="s">
        <v>26757</v>
      </c>
      <c r="D8958" s="4" t="str">
        <f>IF(AND(COUNTIF(icd_searchgroup!A:A,A8958)=1,NOT(VLOOKUP(A8958,icd_searchgroup!A:C,3,FALSE)="")),"okay","check")</f>
        <v>okay</v>
      </c>
      <c r="E8958" s="9"/>
      <c r="F8958" s="9"/>
    </row>
    <row r="8959" ht="15.75" customHeight="1">
      <c r="A8959" s="6" t="s">
        <v>26758</v>
      </c>
      <c r="B8959" s="7" t="s">
        <v>26759</v>
      </c>
      <c r="C8959" s="8" t="s">
        <v>26760</v>
      </c>
      <c r="D8959" s="4" t="str">
        <f>IF(AND(COUNTIF(icd_searchgroup!A:A,A8959)=1,NOT(VLOOKUP(A8959,icd_searchgroup!A:C,3,FALSE)="")),"okay","check")</f>
        <v>okay</v>
      </c>
      <c r="E8959" s="9"/>
      <c r="F8959" s="9"/>
    </row>
    <row r="8960" ht="15.75" customHeight="1">
      <c r="A8960" s="6" t="s">
        <v>26761</v>
      </c>
      <c r="B8960" s="7" t="s">
        <v>26762</v>
      </c>
      <c r="C8960" s="8" t="s">
        <v>26763</v>
      </c>
      <c r="D8960" s="4" t="str">
        <f>IF(AND(COUNTIF(icd_searchgroup!A:A,A8960)=1,NOT(VLOOKUP(A8960,icd_searchgroup!A:C,3,FALSE)="")),"okay","check")</f>
        <v>okay</v>
      </c>
      <c r="E8960" s="9"/>
      <c r="F8960" s="9"/>
    </row>
    <row r="8961" ht="15.75" customHeight="1">
      <c r="A8961" s="6" t="s">
        <v>26764</v>
      </c>
      <c r="B8961" s="7" t="s">
        <v>26765</v>
      </c>
      <c r="C8961" s="8" t="s">
        <v>26766</v>
      </c>
      <c r="D8961" s="4" t="str">
        <f>IF(AND(COUNTIF(icd_searchgroup!A:A,A8961)=1,NOT(VLOOKUP(A8961,icd_searchgroup!A:C,3,FALSE)="")),"okay","check")</f>
        <v>okay</v>
      </c>
      <c r="E8961" s="9"/>
      <c r="F8961" s="9"/>
    </row>
    <row r="8962" ht="15.75" customHeight="1">
      <c r="A8962" s="6" t="s">
        <v>26767</v>
      </c>
      <c r="B8962" s="7" t="s">
        <v>26768</v>
      </c>
      <c r="C8962" s="8" t="s">
        <v>26769</v>
      </c>
      <c r="D8962" s="4" t="str">
        <f>IF(AND(COUNTIF(icd_searchgroup!A:A,A8962)=1,NOT(VLOOKUP(A8962,icd_searchgroup!A:C,3,FALSE)="")),"okay","check")</f>
        <v>okay</v>
      </c>
      <c r="E8962" s="9"/>
      <c r="F8962" s="9"/>
    </row>
    <row r="8963" ht="15.75" customHeight="1">
      <c r="A8963" s="6" t="s">
        <v>26770</v>
      </c>
      <c r="B8963" s="7" t="s">
        <v>26771</v>
      </c>
      <c r="C8963" s="8" t="s">
        <v>26772</v>
      </c>
      <c r="D8963" s="4" t="str">
        <f>IF(AND(COUNTIF(icd_searchgroup!A:A,A8963)=1,NOT(VLOOKUP(A8963,icd_searchgroup!A:C,3,FALSE)="")),"okay","check")</f>
        <v>okay</v>
      </c>
      <c r="E8963" s="9"/>
      <c r="F8963" s="9"/>
    </row>
    <row r="8964" ht="15.75" customHeight="1">
      <c r="A8964" s="6" t="s">
        <v>26773</v>
      </c>
      <c r="B8964" s="7" t="s">
        <v>26774</v>
      </c>
      <c r="C8964" s="8" t="s">
        <v>26775</v>
      </c>
      <c r="D8964" s="4" t="str">
        <f>IF(AND(COUNTIF(icd_searchgroup!A:A,A8964)=1,NOT(VLOOKUP(A8964,icd_searchgroup!A:C,3,FALSE)="")),"okay","check")</f>
        <v>okay</v>
      </c>
      <c r="E8964" s="9"/>
      <c r="F8964" s="9"/>
    </row>
    <row r="8965" ht="15.75" customHeight="1">
      <c r="A8965" s="6" t="s">
        <v>26776</v>
      </c>
      <c r="B8965" s="7" t="s">
        <v>26777</v>
      </c>
      <c r="C8965" s="8" t="s">
        <v>26778</v>
      </c>
      <c r="D8965" s="4" t="str">
        <f>IF(AND(COUNTIF(icd_searchgroup!A:A,A8965)=1,NOT(VLOOKUP(A8965,icd_searchgroup!A:C,3,FALSE)="")),"okay","check")</f>
        <v>okay</v>
      </c>
      <c r="E8965" s="9"/>
      <c r="F8965" s="9"/>
    </row>
    <row r="8966" ht="15.75" customHeight="1">
      <c r="A8966" s="6" t="s">
        <v>26779</v>
      </c>
      <c r="B8966" s="7" t="s">
        <v>26780</v>
      </c>
      <c r="C8966" s="8" t="s">
        <v>26781</v>
      </c>
      <c r="D8966" s="4" t="str">
        <f>IF(AND(COUNTIF(icd_searchgroup!A:A,A8966)=1,NOT(VLOOKUP(A8966,icd_searchgroup!A:C,3,FALSE)="")),"okay","check")</f>
        <v>okay</v>
      </c>
      <c r="E8966" s="9"/>
      <c r="F8966" s="9"/>
    </row>
    <row r="8967" ht="15.75" customHeight="1">
      <c r="A8967" s="6" t="s">
        <v>26782</v>
      </c>
      <c r="B8967" s="7" t="s">
        <v>26783</v>
      </c>
      <c r="C8967" s="8" t="s">
        <v>26784</v>
      </c>
      <c r="D8967" s="4" t="str">
        <f>IF(AND(COUNTIF(icd_searchgroup!A:A,A8967)=1,NOT(VLOOKUP(A8967,icd_searchgroup!A:C,3,FALSE)="")),"okay","check")</f>
        <v>okay</v>
      </c>
      <c r="E8967" s="9"/>
      <c r="F8967" s="9"/>
    </row>
    <row r="8968" ht="15.75" customHeight="1">
      <c r="A8968" s="6" t="s">
        <v>26785</v>
      </c>
      <c r="B8968" s="7" t="s">
        <v>26786</v>
      </c>
      <c r="C8968" s="8" t="s">
        <v>26787</v>
      </c>
      <c r="D8968" s="4" t="str">
        <f>IF(AND(COUNTIF(icd_searchgroup!A:A,A8968)=1,NOT(VLOOKUP(A8968,icd_searchgroup!A:C,3,FALSE)="")),"okay","check")</f>
        <v>okay</v>
      </c>
      <c r="E8968" s="9"/>
      <c r="F8968" s="9"/>
    </row>
    <row r="8969" ht="15.75" customHeight="1">
      <c r="A8969" s="6" t="s">
        <v>26788</v>
      </c>
      <c r="B8969" s="7" t="s">
        <v>26789</v>
      </c>
      <c r="C8969" s="8" t="s">
        <v>26790</v>
      </c>
      <c r="D8969" s="4" t="str">
        <f>IF(AND(COUNTIF(icd_searchgroup!A:A,A8969)=1,NOT(VLOOKUP(A8969,icd_searchgroup!A:C,3,FALSE)="")),"okay","check")</f>
        <v>okay</v>
      </c>
      <c r="E8969" s="9"/>
      <c r="F8969" s="9"/>
    </row>
    <row r="8970" ht="15.75" customHeight="1">
      <c r="A8970" s="6" t="s">
        <v>26791</v>
      </c>
      <c r="B8970" s="7" t="s">
        <v>26792</v>
      </c>
      <c r="C8970" s="8" t="s">
        <v>26793</v>
      </c>
      <c r="D8970" s="4" t="str">
        <f>IF(AND(COUNTIF(icd_searchgroup!A:A,A8970)=1,NOT(VLOOKUP(A8970,icd_searchgroup!A:C,3,FALSE)="")),"okay","check")</f>
        <v>okay</v>
      </c>
      <c r="E8970" s="9"/>
      <c r="F8970" s="9"/>
    </row>
    <row r="8971" ht="15.75" customHeight="1">
      <c r="A8971" s="6" t="s">
        <v>26794</v>
      </c>
      <c r="B8971" s="7" t="s">
        <v>26795</v>
      </c>
      <c r="C8971" s="8" t="s">
        <v>26796</v>
      </c>
      <c r="D8971" s="4" t="str">
        <f>IF(AND(COUNTIF(icd_searchgroup!A:A,A8971)=1,NOT(VLOOKUP(A8971,icd_searchgroup!A:C,3,FALSE)="")),"okay","check")</f>
        <v>okay</v>
      </c>
      <c r="E8971" s="9"/>
      <c r="F8971" s="9"/>
    </row>
    <row r="8972" ht="15.75" customHeight="1">
      <c r="A8972" s="6" t="s">
        <v>26797</v>
      </c>
      <c r="B8972" s="7" t="s">
        <v>26798</v>
      </c>
      <c r="C8972" s="8" t="s">
        <v>26799</v>
      </c>
      <c r="D8972" s="4" t="str">
        <f>IF(AND(COUNTIF(icd_searchgroup!A:A,A8972)=1,NOT(VLOOKUP(A8972,icd_searchgroup!A:C,3,FALSE)="")),"okay","check")</f>
        <v>okay</v>
      </c>
      <c r="E8972" s="9"/>
      <c r="F8972" s="9"/>
    </row>
    <row r="8973" ht="15.75" customHeight="1">
      <c r="A8973" s="6" t="s">
        <v>26800</v>
      </c>
      <c r="B8973" s="7" t="s">
        <v>26801</v>
      </c>
      <c r="C8973" s="8" t="s">
        <v>26802</v>
      </c>
      <c r="D8973" s="4" t="str">
        <f>IF(AND(COUNTIF(icd_searchgroup!A:A,A8973)=1,NOT(VLOOKUP(A8973,icd_searchgroup!A:C,3,FALSE)="")),"okay","check")</f>
        <v>okay</v>
      </c>
      <c r="E8973" s="9"/>
      <c r="F8973" s="9"/>
    </row>
    <row r="8974" ht="15.75" customHeight="1">
      <c r="A8974" s="6" t="s">
        <v>26803</v>
      </c>
      <c r="B8974" s="7" t="s">
        <v>26804</v>
      </c>
      <c r="C8974" s="8" t="s">
        <v>26805</v>
      </c>
      <c r="D8974" s="4" t="str">
        <f>IF(AND(COUNTIF(icd_searchgroup!A:A,A8974)=1,NOT(VLOOKUP(A8974,icd_searchgroup!A:C,3,FALSE)="")),"okay","check")</f>
        <v>okay</v>
      </c>
      <c r="E8974" s="9"/>
      <c r="F8974" s="9"/>
    </row>
    <row r="8975" ht="15.75" customHeight="1">
      <c r="A8975" s="6" t="s">
        <v>26806</v>
      </c>
      <c r="B8975" s="7" t="s">
        <v>26807</v>
      </c>
      <c r="C8975" s="8" t="s">
        <v>26808</v>
      </c>
      <c r="D8975" s="4" t="str">
        <f>IF(AND(COUNTIF(icd_searchgroup!A:A,A8975)=1,NOT(VLOOKUP(A8975,icd_searchgroup!A:C,3,FALSE)="")),"okay","check")</f>
        <v>okay</v>
      </c>
      <c r="E8975" s="9"/>
      <c r="F8975" s="9"/>
    </row>
    <row r="8976" ht="15.75" customHeight="1">
      <c r="A8976" s="6" t="s">
        <v>26809</v>
      </c>
      <c r="B8976" s="7" t="s">
        <v>26810</v>
      </c>
      <c r="C8976" s="8" t="s">
        <v>26811</v>
      </c>
      <c r="D8976" s="4" t="str">
        <f>IF(AND(COUNTIF(icd_searchgroup!A:A,A8976)=1,NOT(VLOOKUP(A8976,icd_searchgroup!A:C,3,FALSE)="")),"okay","check")</f>
        <v>okay</v>
      </c>
      <c r="E8976" s="9"/>
      <c r="F8976" s="9"/>
    </row>
    <row r="8977" ht="15.75" customHeight="1">
      <c r="A8977" s="6" t="s">
        <v>26812</v>
      </c>
      <c r="B8977" s="7" t="s">
        <v>26813</v>
      </c>
      <c r="C8977" s="8" t="s">
        <v>26814</v>
      </c>
      <c r="D8977" s="4" t="str">
        <f>IF(AND(COUNTIF(icd_searchgroup!A:A,A8977)=1,NOT(VLOOKUP(A8977,icd_searchgroup!A:C,3,FALSE)="")),"okay","check")</f>
        <v>okay</v>
      </c>
      <c r="E8977" s="9"/>
      <c r="F8977" s="9"/>
    </row>
    <row r="8978" ht="15.75" customHeight="1">
      <c r="A8978" s="6" t="s">
        <v>26815</v>
      </c>
      <c r="B8978" s="7" t="s">
        <v>26816</v>
      </c>
      <c r="C8978" s="8" t="s">
        <v>26817</v>
      </c>
      <c r="D8978" s="4" t="str">
        <f>IF(AND(COUNTIF(icd_searchgroup!A:A,A8978)=1,NOT(VLOOKUP(A8978,icd_searchgroup!A:C,3,FALSE)="")),"okay","check")</f>
        <v>okay</v>
      </c>
      <c r="E8978" s="9"/>
      <c r="F8978" s="9"/>
    </row>
    <row r="8979" ht="15.75" customHeight="1">
      <c r="A8979" s="6" t="s">
        <v>26818</v>
      </c>
      <c r="B8979" s="7" t="s">
        <v>26819</v>
      </c>
      <c r="C8979" s="8" t="s">
        <v>26820</v>
      </c>
      <c r="D8979" s="4" t="str">
        <f>IF(AND(COUNTIF(icd_searchgroup!A:A,A8979)=1,NOT(VLOOKUP(A8979,icd_searchgroup!A:C,3,FALSE)="")),"okay","check")</f>
        <v>okay</v>
      </c>
      <c r="E8979" s="9"/>
      <c r="F8979" s="9"/>
    </row>
    <row r="8980" ht="15.75" customHeight="1">
      <c r="A8980" s="6" t="s">
        <v>26821</v>
      </c>
      <c r="B8980" s="7" t="s">
        <v>26822</v>
      </c>
      <c r="C8980" s="8" t="s">
        <v>26823</v>
      </c>
      <c r="D8980" s="4" t="str">
        <f>IF(AND(COUNTIF(icd_searchgroup!A:A,A8980)=1,NOT(VLOOKUP(A8980,icd_searchgroup!A:C,3,FALSE)="")),"okay","check")</f>
        <v>okay</v>
      </c>
      <c r="E8980" s="9"/>
      <c r="F8980" s="9"/>
    </row>
    <row r="8981" ht="15.75" customHeight="1">
      <c r="A8981" s="6" t="s">
        <v>26824</v>
      </c>
      <c r="B8981" s="7" t="s">
        <v>26825</v>
      </c>
      <c r="C8981" s="8" t="s">
        <v>26826</v>
      </c>
      <c r="D8981" s="4" t="str">
        <f>IF(AND(COUNTIF(icd_searchgroup!A:A,A8981)=1,NOT(VLOOKUP(A8981,icd_searchgroup!A:C,3,FALSE)="")),"okay","check")</f>
        <v>okay</v>
      </c>
      <c r="E8981" s="9"/>
      <c r="F8981" s="9"/>
    </row>
    <row r="8982" ht="15.75" customHeight="1">
      <c r="A8982" s="6" t="s">
        <v>26827</v>
      </c>
      <c r="B8982" s="7" t="s">
        <v>26828</v>
      </c>
      <c r="C8982" s="8" t="s">
        <v>26829</v>
      </c>
      <c r="D8982" s="4" t="str">
        <f>IF(AND(COUNTIF(icd_searchgroup!A:A,A8982)=1,NOT(VLOOKUP(A8982,icd_searchgroup!A:C,3,FALSE)="")),"okay","check")</f>
        <v>okay</v>
      </c>
      <c r="E8982" s="9"/>
      <c r="F8982" s="9"/>
    </row>
    <row r="8983" ht="15.75" customHeight="1">
      <c r="A8983" s="6" t="s">
        <v>26830</v>
      </c>
      <c r="B8983" s="7" t="s">
        <v>26831</v>
      </c>
      <c r="C8983" s="8" t="s">
        <v>26832</v>
      </c>
      <c r="D8983" s="4" t="str">
        <f>IF(AND(COUNTIF(icd_searchgroup!A:A,A8983)=1,NOT(VLOOKUP(A8983,icd_searchgroup!A:C,3,FALSE)="")),"okay","check")</f>
        <v>okay</v>
      </c>
      <c r="E8983" s="9"/>
      <c r="F8983" s="9"/>
    </row>
    <row r="8984" ht="15.75" customHeight="1">
      <c r="A8984" s="6" t="s">
        <v>26833</v>
      </c>
      <c r="B8984" s="7" t="s">
        <v>26834</v>
      </c>
      <c r="C8984" s="8" t="s">
        <v>26835</v>
      </c>
      <c r="D8984" s="4" t="str">
        <f>IF(AND(COUNTIF(icd_searchgroup!A:A,A8984)=1,NOT(VLOOKUP(A8984,icd_searchgroup!A:C,3,FALSE)="")),"okay","check")</f>
        <v>okay</v>
      </c>
      <c r="E8984" s="9"/>
      <c r="F8984" s="9"/>
    </row>
    <row r="8985" ht="15.75" customHeight="1">
      <c r="A8985" s="6" t="s">
        <v>26836</v>
      </c>
      <c r="B8985" s="7" t="s">
        <v>26837</v>
      </c>
      <c r="C8985" s="8" t="s">
        <v>26838</v>
      </c>
      <c r="D8985" s="4" t="str">
        <f>IF(AND(COUNTIF(icd_searchgroup!A:A,A8985)=1,NOT(VLOOKUP(A8985,icd_searchgroup!A:C,3,FALSE)="")),"okay","check")</f>
        <v>okay</v>
      </c>
      <c r="E8985" s="9"/>
      <c r="F8985" s="9"/>
    </row>
    <row r="8986" ht="15.75" customHeight="1">
      <c r="A8986" s="6" t="s">
        <v>26839</v>
      </c>
      <c r="B8986" s="7" t="s">
        <v>26840</v>
      </c>
      <c r="C8986" s="8" t="s">
        <v>26841</v>
      </c>
      <c r="D8986" s="4" t="str">
        <f>IF(AND(COUNTIF(icd_searchgroup!A:A,A8986)=1,NOT(VLOOKUP(A8986,icd_searchgroup!A:C,3,FALSE)="")),"okay","check")</f>
        <v>okay</v>
      </c>
      <c r="E8986" s="9"/>
      <c r="F8986" s="9"/>
    </row>
    <row r="8987" ht="15.75" customHeight="1">
      <c r="A8987" s="6" t="s">
        <v>26842</v>
      </c>
      <c r="B8987" s="7" t="s">
        <v>26843</v>
      </c>
      <c r="C8987" s="8" t="s">
        <v>26844</v>
      </c>
      <c r="D8987" s="4" t="str">
        <f>IF(AND(COUNTIF(icd_searchgroup!A:A,A8987)=1,NOT(VLOOKUP(A8987,icd_searchgroup!A:C,3,FALSE)="")),"okay","check")</f>
        <v>okay</v>
      </c>
      <c r="E8987" s="9"/>
      <c r="F8987" s="9"/>
    </row>
    <row r="8988" ht="15.75" customHeight="1">
      <c r="A8988" s="6" t="s">
        <v>26845</v>
      </c>
      <c r="B8988" s="7" t="s">
        <v>26846</v>
      </c>
      <c r="C8988" s="8" t="s">
        <v>26847</v>
      </c>
      <c r="D8988" s="4" t="str">
        <f>IF(AND(COUNTIF(icd_searchgroup!A:A,A8988)=1,NOT(VLOOKUP(A8988,icd_searchgroup!A:C,3,FALSE)="")),"okay","check")</f>
        <v>okay</v>
      </c>
      <c r="E8988" s="9"/>
      <c r="F8988" s="9"/>
    </row>
    <row r="8989" ht="15.75" customHeight="1">
      <c r="A8989" s="6" t="s">
        <v>26848</v>
      </c>
      <c r="B8989" s="7" t="s">
        <v>26849</v>
      </c>
      <c r="C8989" s="8" t="s">
        <v>26850</v>
      </c>
      <c r="D8989" s="4" t="str">
        <f>IF(AND(COUNTIF(icd_searchgroup!A:A,A8989)=1,NOT(VLOOKUP(A8989,icd_searchgroup!A:C,3,FALSE)="")),"okay","check")</f>
        <v>okay</v>
      </c>
      <c r="E8989" s="9"/>
      <c r="F8989" s="9"/>
    </row>
    <row r="8990" ht="15.75" customHeight="1">
      <c r="A8990" s="6" t="s">
        <v>26851</v>
      </c>
      <c r="B8990" s="7" t="s">
        <v>26852</v>
      </c>
      <c r="C8990" s="8" t="s">
        <v>26853</v>
      </c>
      <c r="D8990" s="4" t="str">
        <f>IF(AND(COUNTIF(icd_searchgroup!A:A,A8990)=1,NOT(VLOOKUP(A8990,icd_searchgroup!A:C,3,FALSE)="")),"okay","check")</f>
        <v>okay</v>
      </c>
      <c r="E8990" s="9"/>
      <c r="F8990" s="9"/>
    </row>
    <row r="8991" ht="15.75" customHeight="1">
      <c r="A8991" s="6" t="s">
        <v>26854</v>
      </c>
      <c r="B8991" s="7" t="s">
        <v>26855</v>
      </c>
      <c r="C8991" s="8" t="s">
        <v>26856</v>
      </c>
      <c r="D8991" s="4" t="str">
        <f>IF(AND(COUNTIF(icd_searchgroup!A:A,A8991)=1,NOT(VLOOKUP(A8991,icd_searchgroup!A:C,3,FALSE)="")),"okay","check")</f>
        <v>okay</v>
      </c>
      <c r="E8991" s="9"/>
      <c r="F8991" s="9"/>
    </row>
    <row r="8992" ht="15.75" customHeight="1">
      <c r="A8992" s="6" t="s">
        <v>26857</v>
      </c>
      <c r="B8992" s="7" t="s">
        <v>26858</v>
      </c>
      <c r="C8992" s="8" t="s">
        <v>26859</v>
      </c>
      <c r="D8992" s="4" t="str">
        <f>IF(AND(COUNTIF(icd_searchgroup!A:A,A8992)=1,NOT(VLOOKUP(A8992,icd_searchgroup!A:C,3,FALSE)="")),"okay","check")</f>
        <v>okay</v>
      </c>
      <c r="E8992" s="9"/>
      <c r="F8992" s="9"/>
    </row>
    <row r="8993" ht="15.75" customHeight="1">
      <c r="A8993" s="6" t="s">
        <v>26860</v>
      </c>
      <c r="B8993" s="7" t="s">
        <v>26861</v>
      </c>
      <c r="C8993" s="8" t="s">
        <v>26862</v>
      </c>
      <c r="D8993" s="4" t="str">
        <f>IF(AND(COUNTIF(icd_searchgroup!A:A,A8993)=1,NOT(VLOOKUP(A8993,icd_searchgroup!A:C,3,FALSE)="")),"okay","check")</f>
        <v>okay</v>
      </c>
      <c r="E8993" s="9"/>
      <c r="F8993" s="9"/>
    </row>
    <row r="8994" ht="15.75" customHeight="1">
      <c r="A8994" s="6" t="s">
        <v>26863</v>
      </c>
      <c r="B8994" s="7" t="s">
        <v>26864</v>
      </c>
      <c r="C8994" s="8" t="s">
        <v>26865</v>
      </c>
      <c r="D8994" s="4" t="str">
        <f>IF(AND(COUNTIF(icd_searchgroup!A:A,A8994)=1,NOT(VLOOKUP(A8994,icd_searchgroup!A:C,3,FALSE)="")),"okay","check")</f>
        <v>okay</v>
      </c>
      <c r="E8994" s="9"/>
      <c r="F8994" s="9"/>
    </row>
    <row r="8995" ht="15.75" customHeight="1">
      <c r="A8995" s="6" t="s">
        <v>26866</v>
      </c>
      <c r="B8995" s="7" t="s">
        <v>26867</v>
      </c>
      <c r="C8995" s="8" t="s">
        <v>26868</v>
      </c>
      <c r="D8995" s="4" t="str">
        <f>IF(AND(COUNTIF(icd_searchgroup!A:A,A8995)=1,NOT(VLOOKUP(A8995,icd_searchgroup!A:C,3,FALSE)="")),"okay","check")</f>
        <v>okay</v>
      </c>
      <c r="E8995" s="9"/>
      <c r="F8995" s="9"/>
    </row>
    <row r="8996" ht="15.75" customHeight="1">
      <c r="A8996" s="6" t="s">
        <v>26869</v>
      </c>
      <c r="B8996" s="7" t="s">
        <v>26870</v>
      </c>
      <c r="C8996" s="8" t="s">
        <v>26871</v>
      </c>
      <c r="D8996" s="4" t="str">
        <f>IF(AND(COUNTIF(icd_searchgroup!A:A,A8996)=1,NOT(VLOOKUP(A8996,icd_searchgroup!A:C,3,FALSE)="")),"okay","check")</f>
        <v>okay</v>
      </c>
      <c r="E8996" s="9"/>
      <c r="F8996" s="9"/>
    </row>
    <row r="8997" ht="15.75" customHeight="1">
      <c r="A8997" s="6" t="s">
        <v>26872</v>
      </c>
      <c r="B8997" s="7" t="s">
        <v>26873</v>
      </c>
      <c r="C8997" s="8" t="s">
        <v>26874</v>
      </c>
      <c r="D8997" s="4" t="str">
        <f>IF(AND(COUNTIF(icd_searchgroup!A:A,A8997)=1,NOT(VLOOKUP(A8997,icd_searchgroup!A:C,3,FALSE)="")),"okay","check")</f>
        <v>okay</v>
      </c>
      <c r="E8997" s="9"/>
      <c r="F8997" s="9"/>
    </row>
    <row r="8998" ht="15.75" customHeight="1">
      <c r="A8998" s="6" t="s">
        <v>26875</v>
      </c>
      <c r="B8998" s="7" t="s">
        <v>26876</v>
      </c>
      <c r="C8998" s="8" t="s">
        <v>26877</v>
      </c>
      <c r="D8998" s="4" t="str">
        <f>IF(AND(COUNTIF(icd_searchgroup!A:A,A8998)=1,NOT(VLOOKUP(A8998,icd_searchgroup!A:C,3,FALSE)="")),"okay","check")</f>
        <v>okay</v>
      </c>
      <c r="E8998" s="9"/>
      <c r="F8998" s="9"/>
    </row>
    <row r="8999" ht="15.75" customHeight="1">
      <c r="A8999" s="6" t="s">
        <v>26878</v>
      </c>
      <c r="B8999" s="7" t="s">
        <v>26879</v>
      </c>
      <c r="C8999" s="8" t="s">
        <v>26880</v>
      </c>
      <c r="D8999" s="4" t="str">
        <f>IF(AND(COUNTIF(icd_searchgroup!A:A,A8999)=1,NOT(VLOOKUP(A8999,icd_searchgroup!A:C,3,FALSE)="")),"okay","check")</f>
        <v>okay</v>
      </c>
      <c r="E8999" s="9"/>
      <c r="F8999" s="9"/>
    </row>
    <row r="9000" ht="15.75" customHeight="1">
      <c r="A9000" s="6" t="s">
        <v>26881</v>
      </c>
      <c r="B9000" s="7" t="s">
        <v>26882</v>
      </c>
      <c r="C9000" s="8" t="s">
        <v>26883</v>
      </c>
      <c r="D9000" s="4" t="str">
        <f>IF(AND(COUNTIF(icd_searchgroup!A:A,A9000)=1,NOT(VLOOKUP(A9000,icd_searchgroup!A:C,3,FALSE)="")),"okay","check")</f>
        <v>okay</v>
      </c>
      <c r="E9000" s="9"/>
      <c r="F9000" s="9"/>
    </row>
    <row r="9001" ht="15.75" customHeight="1">
      <c r="A9001" s="6" t="s">
        <v>26884</v>
      </c>
      <c r="B9001" s="7" t="s">
        <v>26885</v>
      </c>
      <c r="C9001" s="8" t="s">
        <v>26886</v>
      </c>
      <c r="D9001" s="4" t="str">
        <f>IF(AND(COUNTIF(icd_searchgroup!A:A,A9001)=1,NOT(VLOOKUP(A9001,icd_searchgroup!A:C,3,FALSE)="")),"okay","check")</f>
        <v>okay</v>
      </c>
      <c r="E9001" s="9"/>
      <c r="F9001" s="9"/>
    </row>
    <row r="9002" ht="15.75" customHeight="1">
      <c r="A9002" s="6" t="s">
        <v>26887</v>
      </c>
      <c r="B9002" s="7" t="s">
        <v>26888</v>
      </c>
      <c r="C9002" s="8" t="s">
        <v>26889</v>
      </c>
      <c r="D9002" s="4" t="str">
        <f>IF(AND(COUNTIF(icd_searchgroup!A:A,A9002)=1,NOT(VLOOKUP(A9002,icd_searchgroup!A:C,3,FALSE)="")),"okay","check")</f>
        <v>okay</v>
      </c>
      <c r="E9002" s="9"/>
      <c r="F9002" s="9"/>
    </row>
    <row r="9003" ht="15.75" customHeight="1">
      <c r="A9003" s="6" t="s">
        <v>26890</v>
      </c>
      <c r="B9003" s="7" t="s">
        <v>26891</v>
      </c>
      <c r="C9003" s="8" t="s">
        <v>26892</v>
      </c>
      <c r="D9003" s="4" t="str">
        <f>IF(AND(COUNTIF(icd_searchgroup!A:A,A9003)=1,NOT(VLOOKUP(A9003,icd_searchgroup!A:C,3,FALSE)="")),"okay","check")</f>
        <v>okay</v>
      </c>
      <c r="E9003" s="9"/>
      <c r="F9003" s="9"/>
    </row>
    <row r="9004" ht="15.75" customHeight="1">
      <c r="A9004" s="6" t="s">
        <v>26893</v>
      </c>
      <c r="B9004" s="7" t="s">
        <v>26894</v>
      </c>
      <c r="C9004" s="8" t="s">
        <v>26895</v>
      </c>
      <c r="D9004" s="4" t="str">
        <f>IF(AND(COUNTIF(icd_searchgroup!A:A,A9004)=1,NOT(VLOOKUP(A9004,icd_searchgroup!A:C,3,FALSE)="")),"okay","check")</f>
        <v>okay</v>
      </c>
      <c r="E9004" s="9"/>
      <c r="F9004" s="9"/>
    </row>
    <row r="9005" ht="15.75" customHeight="1">
      <c r="A9005" s="6" t="s">
        <v>26896</v>
      </c>
      <c r="B9005" s="7" t="s">
        <v>26897</v>
      </c>
      <c r="C9005" s="8" t="s">
        <v>26898</v>
      </c>
      <c r="D9005" s="4" t="str">
        <f>IF(AND(COUNTIF(icd_searchgroup!A:A,A9005)=1,NOT(VLOOKUP(A9005,icd_searchgroup!A:C,3,FALSE)="")),"okay","check")</f>
        <v>okay</v>
      </c>
      <c r="E9005" s="9"/>
      <c r="F9005" s="9"/>
    </row>
    <row r="9006" ht="15.75" customHeight="1">
      <c r="A9006" s="6" t="s">
        <v>26899</v>
      </c>
      <c r="B9006" s="7" t="s">
        <v>26900</v>
      </c>
      <c r="C9006" s="8" t="s">
        <v>26901</v>
      </c>
      <c r="D9006" s="4" t="str">
        <f>IF(AND(COUNTIF(icd_searchgroup!A:A,A9006)=1,NOT(VLOOKUP(A9006,icd_searchgroup!A:C,3,FALSE)="")),"okay","check")</f>
        <v>okay</v>
      </c>
      <c r="E9006" s="9"/>
      <c r="F9006" s="9"/>
    </row>
    <row r="9007" ht="15.75" customHeight="1">
      <c r="A9007" s="6" t="s">
        <v>26902</v>
      </c>
      <c r="B9007" s="7" t="s">
        <v>26903</v>
      </c>
      <c r="C9007" s="8" t="s">
        <v>26904</v>
      </c>
      <c r="D9007" s="4" t="str">
        <f>IF(AND(COUNTIF(icd_searchgroup!A:A,A9007)=1,NOT(VLOOKUP(A9007,icd_searchgroup!A:C,3,FALSE)="")),"okay","check")</f>
        <v>okay</v>
      </c>
      <c r="E9007" s="9"/>
      <c r="F9007" s="9"/>
    </row>
    <row r="9008" ht="15.75" customHeight="1">
      <c r="A9008" s="6" t="s">
        <v>26905</v>
      </c>
      <c r="B9008" s="7" t="s">
        <v>26906</v>
      </c>
      <c r="C9008" s="8" t="s">
        <v>26907</v>
      </c>
      <c r="D9008" s="4" t="str">
        <f>IF(AND(COUNTIF(icd_searchgroup!A:A,A9008)=1,NOT(VLOOKUP(A9008,icd_searchgroup!A:C,3,FALSE)="")),"okay","check")</f>
        <v>okay</v>
      </c>
      <c r="E9008" s="9"/>
      <c r="F9008" s="9"/>
    </row>
    <row r="9009" ht="15.75" customHeight="1">
      <c r="A9009" s="6" t="s">
        <v>26908</v>
      </c>
      <c r="B9009" s="7" t="s">
        <v>26909</v>
      </c>
      <c r="C9009" s="8" t="s">
        <v>26910</v>
      </c>
      <c r="D9009" s="4" t="str">
        <f>IF(AND(COUNTIF(icd_searchgroup!A:A,A9009)=1,NOT(VLOOKUP(A9009,icd_searchgroup!A:C,3,FALSE)="")),"okay","check")</f>
        <v>okay</v>
      </c>
      <c r="E9009" s="9"/>
      <c r="F9009" s="9"/>
    </row>
    <row r="9010" ht="15.75" customHeight="1">
      <c r="A9010" s="6" t="s">
        <v>26911</v>
      </c>
      <c r="B9010" s="7" t="s">
        <v>26912</v>
      </c>
      <c r="C9010" s="8" t="s">
        <v>26913</v>
      </c>
      <c r="D9010" s="4" t="str">
        <f>IF(AND(COUNTIF(icd_searchgroup!A:A,A9010)=1,NOT(VLOOKUP(A9010,icd_searchgroup!A:C,3,FALSE)="")),"okay","check")</f>
        <v>okay</v>
      </c>
      <c r="E9010" s="9"/>
      <c r="F9010" s="9"/>
    </row>
    <row r="9011" ht="15.75" customHeight="1">
      <c r="A9011" s="6" t="s">
        <v>26914</v>
      </c>
      <c r="B9011" s="7" t="s">
        <v>26915</v>
      </c>
      <c r="C9011" s="8" t="s">
        <v>26916</v>
      </c>
      <c r="D9011" s="4" t="str">
        <f>IF(AND(COUNTIF(icd_searchgroup!A:A,A9011)=1,NOT(VLOOKUP(A9011,icd_searchgroup!A:C,3,FALSE)="")),"okay","check")</f>
        <v>okay</v>
      </c>
      <c r="E9011" s="9"/>
      <c r="F9011" s="9"/>
    </row>
    <row r="9012" ht="15.75" customHeight="1">
      <c r="A9012" s="6" t="s">
        <v>26917</v>
      </c>
      <c r="B9012" s="7" t="s">
        <v>26918</v>
      </c>
      <c r="C9012" s="8" t="s">
        <v>26919</v>
      </c>
      <c r="D9012" s="4" t="str">
        <f>IF(AND(COUNTIF(icd_searchgroup!A:A,A9012)=1,NOT(VLOOKUP(A9012,icd_searchgroup!A:C,3,FALSE)="")),"okay","check")</f>
        <v>okay</v>
      </c>
      <c r="E9012" s="9"/>
      <c r="F9012" s="9"/>
    </row>
    <row r="9013" ht="15.75" customHeight="1">
      <c r="A9013" s="6" t="s">
        <v>26920</v>
      </c>
      <c r="B9013" s="7" t="s">
        <v>26921</v>
      </c>
      <c r="C9013" s="8" t="s">
        <v>26922</v>
      </c>
      <c r="D9013" s="4" t="str">
        <f>IF(AND(COUNTIF(icd_searchgroup!A:A,A9013)=1,NOT(VLOOKUP(A9013,icd_searchgroup!A:C,3,FALSE)="")),"okay","check")</f>
        <v>okay</v>
      </c>
      <c r="E9013" s="9"/>
      <c r="F9013" s="9"/>
    </row>
    <row r="9014" ht="15.75" customHeight="1">
      <c r="A9014" s="6" t="s">
        <v>26923</v>
      </c>
      <c r="B9014" s="7" t="s">
        <v>26924</v>
      </c>
      <c r="C9014" s="8" t="s">
        <v>26925</v>
      </c>
      <c r="D9014" s="4" t="str">
        <f>IF(AND(COUNTIF(icd_searchgroup!A:A,A9014)=1,NOT(VLOOKUP(A9014,icd_searchgroup!A:C,3,FALSE)="")),"okay","check")</f>
        <v>okay</v>
      </c>
      <c r="E9014" s="9"/>
      <c r="F9014" s="9"/>
    </row>
    <row r="9015" ht="15.75" customHeight="1">
      <c r="A9015" s="6" t="s">
        <v>26926</v>
      </c>
      <c r="B9015" s="7" t="s">
        <v>26927</v>
      </c>
      <c r="C9015" s="8" t="s">
        <v>26928</v>
      </c>
      <c r="D9015" s="4" t="str">
        <f>IF(AND(COUNTIF(icd_searchgroup!A:A,A9015)=1,NOT(VLOOKUP(A9015,icd_searchgroup!A:C,3,FALSE)="")),"okay","check")</f>
        <v>okay</v>
      </c>
      <c r="E9015" s="9"/>
      <c r="F9015" s="9"/>
    </row>
    <row r="9016" ht="15.75" customHeight="1">
      <c r="A9016" s="6" t="s">
        <v>26929</v>
      </c>
      <c r="B9016" s="7" t="s">
        <v>26930</v>
      </c>
      <c r="C9016" s="8" t="s">
        <v>26931</v>
      </c>
      <c r="D9016" s="4" t="str">
        <f>IF(AND(COUNTIF(icd_searchgroup!A:A,A9016)=1,NOT(VLOOKUP(A9016,icd_searchgroup!A:C,3,FALSE)="")),"okay","check")</f>
        <v>okay</v>
      </c>
      <c r="E9016" s="9"/>
      <c r="F9016" s="9"/>
    </row>
    <row r="9017" ht="15.75" customHeight="1">
      <c r="A9017" s="6" t="s">
        <v>26932</v>
      </c>
      <c r="B9017" s="7" t="s">
        <v>26933</v>
      </c>
      <c r="C9017" s="8" t="s">
        <v>26934</v>
      </c>
      <c r="D9017" s="4" t="str">
        <f>IF(AND(COUNTIF(icd_searchgroup!A:A,A9017)=1,NOT(VLOOKUP(A9017,icd_searchgroup!A:C,3,FALSE)="")),"okay","check")</f>
        <v>okay</v>
      </c>
      <c r="E9017" s="9"/>
      <c r="F9017" s="9"/>
    </row>
    <row r="9018" ht="15.75" customHeight="1">
      <c r="A9018" s="6" t="s">
        <v>26935</v>
      </c>
      <c r="B9018" s="7" t="s">
        <v>26936</v>
      </c>
      <c r="C9018" s="8" t="s">
        <v>26937</v>
      </c>
      <c r="D9018" s="4" t="str">
        <f>IF(AND(COUNTIF(icd_searchgroup!A:A,A9018)=1,NOT(VLOOKUP(A9018,icd_searchgroup!A:C,3,FALSE)="")),"okay","check")</f>
        <v>okay</v>
      </c>
      <c r="E9018" s="9"/>
      <c r="F9018" s="9"/>
    </row>
    <row r="9019" ht="15.75" customHeight="1">
      <c r="A9019" s="6" t="s">
        <v>26938</v>
      </c>
      <c r="B9019" s="7" t="s">
        <v>26939</v>
      </c>
      <c r="C9019" s="8" t="s">
        <v>26940</v>
      </c>
      <c r="D9019" s="4" t="str">
        <f>IF(AND(COUNTIF(icd_searchgroup!A:A,A9019)=1,NOT(VLOOKUP(A9019,icd_searchgroup!A:C,3,FALSE)="")),"okay","check")</f>
        <v>okay</v>
      </c>
      <c r="E9019" s="9"/>
      <c r="F9019" s="9"/>
    </row>
    <row r="9020" ht="15.75" customHeight="1">
      <c r="A9020" s="6" t="s">
        <v>26941</v>
      </c>
      <c r="B9020" s="7" t="s">
        <v>26942</v>
      </c>
      <c r="C9020" s="8" t="s">
        <v>26943</v>
      </c>
      <c r="D9020" s="4" t="str">
        <f>IF(AND(COUNTIF(icd_searchgroup!A:A,A9020)=1,NOT(VLOOKUP(A9020,icd_searchgroup!A:C,3,FALSE)="")),"okay","check")</f>
        <v>okay</v>
      </c>
      <c r="E9020" s="9"/>
      <c r="F9020" s="9"/>
    </row>
    <row r="9021" ht="15.75" customHeight="1">
      <c r="A9021" s="6" t="s">
        <v>26944</v>
      </c>
      <c r="B9021" s="7" t="s">
        <v>26945</v>
      </c>
      <c r="C9021" s="8" t="s">
        <v>26946</v>
      </c>
      <c r="D9021" s="4" t="str">
        <f>IF(AND(COUNTIF(icd_searchgroup!A:A,A9021)=1,NOT(VLOOKUP(A9021,icd_searchgroup!A:C,3,FALSE)="")),"okay","check")</f>
        <v>okay</v>
      </c>
      <c r="E9021" s="9"/>
      <c r="F9021" s="9"/>
    </row>
    <row r="9022" ht="15.75" customHeight="1">
      <c r="A9022" s="6" t="s">
        <v>26947</v>
      </c>
      <c r="B9022" s="7" t="s">
        <v>26948</v>
      </c>
      <c r="C9022" s="8" t="s">
        <v>26949</v>
      </c>
      <c r="D9022" s="4" t="str">
        <f>IF(AND(COUNTIF(icd_searchgroup!A:A,A9022)=1,NOT(VLOOKUP(A9022,icd_searchgroup!A:C,3,FALSE)="")),"okay","check")</f>
        <v>okay</v>
      </c>
      <c r="E9022" s="9"/>
      <c r="F9022" s="9"/>
    </row>
    <row r="9023" ht="15.75" customHeight="1">
      <c r="A9023" s="6" t="s">
        <v>26950</v>
      </c>
      <c r="B9023" s="7" t="s">
        <v>26951</v>
      </c>
      <c r="C9023" s="8" t="s">
        <v>26952</v>
      </c>
      <c r="D9023" s="4" t="str">
        <f>IF(AND(COUNTIF(icd_searchgroup!A:A,A9023)=1,NOT(VLOOKUP(A9023,icd_searchgroup!A:C,3,FALSE)="")),"okay","check")</f>
        <v>okay</v>
      </c>
      <c r="E9023" s="9"/>
      <c r="F9023" s="9"/>
    </row>
    <row r="9024" ht="15.75" customHeight="1">
      <c r="A9024" s="6" t="s">
        <v>26953</v>
      </c>
      <c r="B9024" s="7" t="s">
        <v>26954</v>
      </c>
      <c r="C9024" s="8" t="s">
        <v>26955</v>
      </c>
      <c r="D9024" s="4" t="str">
        <f>IF(AND(COUNTIF(icd_searchgroup!A:A,A9024)=1,NOT(VLOOKUP(A9024,icd_searchgroup!A:C,3,FALSE)="")),"okay","check")</f>
        <v>okay</v>
      </c>
      <c r="E9024" s="9"/>
      <c r="F9024" s="9"/>
    </row>
    <row r="9025" ht="15.75" customHeight="1">
      <c r="A9025" s="6" t="s">
        <v>26956</v>
      </c>
      <c r="B9025" s="7" t="s">
        <v>26957</v>
      </c>
      <c r="C9025" s="8" t="s">
        <v>26958</v>
      </c>
      <c r="D9025" s="4" t="str">
        <f>IF(AND(COUNTIF(icd_searchgroup!A:A,A9025)=1,NOT(VLOOKUP(A9025,icd_searchgroup!A:C,3,FALSE)="")),"okay","check")</f>
        <v>okay</v>
      </c>
      <c r="E9025" s="9"/>
      <c r="F9025" s="9"/>
    </row>
    <row r="9026" ht="15.75" customHeight="1">
      <c r="A9026" s="6" t="s">
        <v>26959</v>
      </c>
      <c r="B9026" s="7" t="s">
        <v>26960</v>
      </c>
      <c r="C9026" s="8" t="s">
        <v>26961</v>
      </c>
      <c r="D9026" s="4" t="str">
        <f>IF(AND(COUNTIF(icd_searchgroup!A:A,A9026)=1,NOT(VLOOKUP(A9026,icd_searchgroup!A:C,3,FALSE)="")),"okay","check")</f>
        <v>okay</v>
      </c>
      <c r="E9026" s="9"/>
      <c r="F9026" s="9"/>
    </row>
    <row r="9027" ht="15.75" customHeight="1">
      <c r="A9027" s="6" t="s">
        <v>26962</v>
      </c>
      <c r="B9027" s="7" t="s">
        <v>26963</v>
      </c>
      <c r="C9027" s="8" t="s">
        <v>26964</v>
      </c>
      <c r="D9027" s="4" t="str">
        <f>IF(AND(COUNTIF(icd_searchgroup!A:A,A9027)=1,NOT(VLOOKUP(A9027,icd_searchgroup!A:C,3,FALSE)="")),"okay","check")</f>
        <v>okay</v>
      </c>
      <c r="E9027" s="9"/>
      <c r="F9027" s="9"/>
    </row>
    <row r="9028" ht="15.75" customHeight="1">
      <c r="A9028" s="6" t="s">
        <v>26965</v>
      </c>
      <c r="B9028" s="7" t="s">
        <v>26966</v>
      </c>
      <c r="C9028" s="8" t="s">
        <v>26967</v>
      </c>
      <c r="D9028" s="4" t="str">
        <f>IF(AND(COUNTIF(icd_searchgroup!A:A,A9028)=1,NOT(VLOOKUP(A9028,icd_searchgroup!A:C,3,FALSE)="")),"okay","check")</f>
        <v>okay</v>
      </c>
      <c r="E9028" s="9"/>
      <c r="F9028" s="9"/>
    </row>
    <row r="9029" ht="15.75" customHeight="1">
      <c r="A9029" s="6" t="s">
        <v>26968</v>
      </c>
      <c r="B9029" s="7" t="s">
        <v>26969</v>
      </c>
      <c r="C9029" s="8" t="s">
        <v>26970</v>
      </c>
      <c r="D9029" s="4" t="str">
        <f>IF(AND(COUNTIF(icd_searchgroup!A:A,A9029)=1,NOT(VLOOKUP(A9029,icd_searchgroup!A:C,3,FALSE)="")),"okay","check")</f>
        <v>okay</v>
      </c>
      <c r="E9029" s="9"/>
      <c r="F9029" s="9"/>
    </row>
    <row r="9030" ht="15.75" customHeight="1">
      <c r="A9030" s="6" t="s">
        <v>26971</v>
      </c>
      <c r="B9030" s="7" t="s">
        <v>26972</v>
      </c>
      <c r="C9030" s="8" t="s">
        <v>26973</v>
      </c>
      <c r="D9030" s="4" t="str">
        <f>IF(AND(COUNTIF(icd_searchgroup!A:A,A9030)=1,NOT(VLOOKUP(A9030,icd_searchgroup!A:C,3,FALSE)="")),"okay","check")</f>
        <v>okay</v>
      </c>
      <c r="E9030" s="9"/>
      <c r="F9030" s="9"/>
    </row>
    <row r="9031" ht="15.75" customHeight="1">
      <c r="A9031" s="6" t="s">
        <v>26974</v>
      </c>
      <c r="B9031" s="7" t="s">
        <v>26975</v>
      </c>
      <c r="C9031" s="8" t="s">
        <v>26976</v>
      </c>
      <c r="D9031" s="4" t="str">
        <f>IF(AND(COUNTIF(icd_searchgroup!A:A,A9031)=1,NOT(VLOOKUP(A9031,icd_searchgroup!A:C,3,FALSE)="")),"okay","check")</f>
        <v>okay</v>
      </c>
      <c r="E9031" s="9"/>
      <c r="F9031" s="9"/>
    </row>
    <row r="9032" ht="15.75" customHeight="1">
      <c r="A9032" s="6" t="s">
        <v>26977</v>
      </c>
      <c r="B9032" s="7" t="s">
        <v>26978</v>
      </c>
      <c r="C9032" s="8" t="s">
        <v>26979</v>
      </c>
      <c r="D9032" s="4" t="str">
        <f>IF(AND(COUNTIF(icd_searchgroup!A:A,A9032)=1,NOT(VLOOKUP(A9032,icd_searchgroup!A:C,3,FALSE)="")),"okay","check")</f>
        <v>okay</v>
      </c>
      <c r="E9032" s="9"/>
      <c r="F9032" s="9"/>
    </row>
    <row r="9033" ht="15.75" customHeight="1">
      <c r="A9033" s="6" t="s">
        <v>26980</v>
      </c>
      <c r="B9033" s="7" t="s">
        <v>26981</v>
      </c>
      <c r="C9033" s="8" t="s">
        <v>26982</v>
      </c>
      <c r="D9033" s="4" t="str">
        <f>IF(AND(COUNTIF(icd_searchgroup!A:A,A9033)=1,NOT(VLOOKUP(A9033,icd_searchgroup!A:C,3,FALSE)="")),"okay","check")</f>
        <v>okay</v>
      </c>
      <c r="E9033" s="9"/>
      <c r="F9033" s="9"/>
    </row>
    <row r="9034" ht="15.75" customHeight="1">
      <c r="A9034" s="6" t="s">
        <v>26983</v>
      </c>
      <c r="B9034" s="7" t="s">
        <v>26984</v>
      </c>
      <c r="C9034" s="8" t="s">
        <v>26985</v>
      </c>
      <c r="D9034" s="4" t="str">
        <f>IF(AND(COUNTIF(icd_searchgroup!A:A,A9034)=1,NOT(VLOOKUP(A9034,icd_searchgroup!A:C,3,FALSE)="")),"okay","check")</f>
        <v>okay</v>
      </c>
      <c r="E9034" s="9"/>
      <c r="F9034" s="9"/>
    </row>
    <row r="9035" ht="15.75" customHeight="1">
      <c r="A9035" s="6" t="s">
        <v>26986</v>
      </c>
      <c r="B9035" s="7" t="s">
        <v>26987</v>
      </c>
      <c r="C9035" s="8" t="s">
        <v>26988</v>
      </c>
      <c r="D9035" s="4" t="str">
        <f>IF(AND(COUNTIF(icd_searchgroup!A:A,A9035)=1,NOT(VLOOKUP(A9035,icd_searchgroup!A:C,3,FALSE)="")),"okay","check")</f>
        <v>okay</v>
      </c>
      <c r="E9035" s="9"/>
      <c r="F9035" s="9"/>
    </row>
    <row r="9036" ht="15.75" customHeight="1">
      <c r="A9036" s="6" t="s">
        <v>26989</v>
      </c>
      <c r="B9036" s="7" t="s">
        <v>26990</v>
      </c>
      <c r="C9036" s="8" t="s">
        <v>26991</v>
      </c>
      <c r="D9036" s="4" t="str">
        <f>IF(AND(COUNTIF(icd_searchgroup!A:A,A9036)=1,NOT(VLOOKUP(A9036,icd_searchgroup!A:C,3,FALSE)="")),"okay","check")</f>
        <v>okay</v>
      </c>
      <c r="E9036" s="9"/>
      <c r="F9036" s="9"/>
    </row>
    <row r="9037" ht="15.75" customHeight="1">
      <c r="A9037" s="6" t="s">
        <v>26992</v>
      </c>
      <c r="B9037" s="7" t="s">
        <v>26993</v>
      </c>
      <c r="C9037" s="8" t="s">
        <v>26994</v>
      </c>
      <c r="D9037" s="4" t="str">
        <f>IF(AND(COUNTIF(icd_searchgroup!A:A,A9037)=1,NOT(VLOOKUP(A9037,icd_searchgroup!A:C,3,FALSE)="")),"okay","check")</f>
        <v>okay</v>
      </c>
      <c r="E9037" s="9"/>
      <c r="F9037" s="9"/>
    </row>
    <row r="9038" ht="15.75" customHeight="1">
      <c r="A9038" s="6" t="s">
        <v>26995</v>
      </c>
      <c r="B9038" s="7" t="s">
        <v>26996</v>
      </c>
      <c r="C9038" s="8" t="s">
        <v>26997</v>
      </c>
      <c r="D9038" s="4" t="str">
        <f>IF(AND(COUNTIF(icd_searchgroup!A:A,A9038)=1,NOT(VLOOKUP(A9038,icd_searchgroup!A:C,3,FALSE)="")),"okay","check")</f>
        <v>okay</v>
      </c>
      <c r="E9038" s="9"/>
      <c r="F9038" s="9"/>
    </row>
    <row r="9039" ht="15.75" customHeight="1">
      <c r="A9039" s="6" t="s">
        <v>26998</v>
      </c>
      <c r="B9039" s="7" t="s">
        <v>26999</v>
      </c>
      <c r="C9039" s="8" t="s">
        <v>27000</v>
      </c>
      <c r="D9039" s="4" t="str">
        <f>IF(AND(COUNTIF(icd_searchgroup!A:A,A9039)=1,NOT(VLOOKUP(A9039,icd_searchgroup!A:C,3,FALSE)="")),"okay","check")</f>
        <v>okay</v>
      </c>
      <c r="E9039" s="9"/>
      <c r="F9039" s="9"/>
    </row>
    <row r="9040" ht="15.75" customHeight="1">
      <c r="A9040" s="6" t="s">
        <v>27001</v>
      </c>
      <c r="B9040" s="7" t="s">
        <v>27002</v>
      </c>
      <c r="C9040" s="8" t="s">
        <v>27003</v>
      </c>
      <c r="D9040" s="4" t="str">
        <f>IF(AND(COUNTIF(icd_searchgroup!A:A,A9040)=1,NOT(VLOOKUP(A9040,icd_searchgroup!A:C,3,FALSE)="")),"okay","check")</f>
        <v>okay</v>
      </c>
      <c r="E9040" s="9"/>
      <c r="F9040" s="9"/>
    </row>
    <row r="9041" ht="15.75" customHeight="1">
      <c r="A9041" s="6" t="s">
        <v>27004</v>
      </c>
      <c r="B9041" s="7" t="s">
        <v>27005</v>
      </c>
      <c r="C9041" s="8" t="s">
        <v>27006</v>
      </c>
      <c r="D9041" s="4" t="str">
        <f>IF(AND(COUNTIF(icd_searchgroup!A:A,A9041)=1,NOT(VLOOKUP(A9041,icd_searchgroup!A:C,3,FALSE)="")),"okay","check")</f>
        <v>okay</v>
      </c>
      <c r="E9041" s="9"/>
      <c r="F9041" s="9"/>
    </row>
    <row r="9042" ht="15.75" customHeight="1">
      <c r="A9042" s="6" t="s">
        <v>27007</v>
      </c>
      <c r="B9042" s="7" t="s">
        <v>27008</v>
      </c>
      <c r="C9042" s="8" t="s">
        <v>27009</v>
      </c>
      <c r="D9042" s="4" t="str">
        <f>IF(AND(COUNTIF(icd_searchgroup!A:A,A9042)=1,NOT(VLOOKUP(A9042,icd_searchgroup!A:C,3,FALSE)="")),"okay","check")</f>
        <v>okay</v>
      </c>
      <c r="E9042" s="9"/>
      <c r="F9042" s="9"/>
    </row>
    <row r="9043" ht="15.75" customHeight="1">
      <c r="A9043" s="6" t="s">
        <v>27010</v>
      </c>
      <c r="B9043" s="7" t="s">
        <v>27011</v>
      </c>
      <c r="C9043" s="8" t="s">
        <v>27012</v>
      </c>
      <c r="D9043" s="4" t="str">
        <f>IF(AND(COUNTIF(icd_searchgroup!A:A,A9043)=1,NOT(VLOOKUP(A9043,icd_searchgroup!A:C,3,FALSE)="")),"okay","check")</f>
        <v>okay</v>
      </c>
      <c r="E9043" s="9"/>
      <c r="F9043" s="9"/>
    </row>
    <row r="9044" ht="15.75" customHeight="1">
      <c r="A9044" s="6" t="s">
        <v>27013</v>
      </c>
      <c r="B9044" s="7" t="s">
        <v>27014</v>
      </c>
      <c r="C9044" s="8" t="s">
        <v>27015</v>
      </c>
      <c r="D9044" s="4" t="str">
        <f>IF(AND(COUNTIF(icd_searchgroup!A:A,A9044)=1,NOT(VLOOKUP(A9044,icd_searchgroup!A:C,3,FALSE)="")),"okay","check")</f>
        <v>okay</v>
      </c>
      <c r="E9044" s="9"/>
      <c r="F9044" s="9"/>
    </row>
    <row r="9045" ht="15.75" customHeight="1">
      <c r="A9045" s="6" t="s">
        <v>27016</v>
      </c>
      <c r="B9045" s="7" t="s">
        <v>27017</v>
      </c>
      <c r="C9045" s="8" t="s">
        <v>27018</v>
      </c>
      <c r="D9045" s="4" t="str">
        <f>IF(AND(COUNTIF(icd_searchgroup!A:A,A9045)=1,NOT(VLOOKUP(A9045,icd_searchgroup!A:C,3,FALSE)="")),"okay","check")</f>
        <v>okay</v>
      </c>
      <c r="E9045" s="9"/>
      <c r="F9045" s="9"/>
    </row>
    <row r="9046" ht="15.75" customHeight="1">
      <c r="A9046" s="6" t="s">
        <v>27019</v>
      </c>
      <c r="B9046" s="7" t="s">
        <v>27020</v>
      </c>
      <c r="C9046" s="8" t="s">
        <v>27021</v>
      </c>
      <c r="D9046" s="4" t="str">
        <f>IF(AND(COUNTIF(icd_searchgroup!A:A,A9046)=1,NOT(VLOOKUP(A9046,icd_searchgroup!A:C,3,FALSE)="")),"okay","check")</f>
        <v>okay</v>
      </c>
      <c r="E9046" s="9"/>
      <c r="F9046" s="9"/>
    </row>
    <row r="9047" ht="15.75" customHeight="1">
      <c r="A9047" s="6" t="s">
        <v>27022</v>
      </c>
      <c r="B9047" s="7" t="s">
        <v>27023</v>
      </c>
      <c r="C9047" s="8" t="s">
        <v>27024</v>
      </c>
      <c r="D9047" s="4" t="str">
        <f>IF(AND(COUNTIF(icd_searchgroup!A:A,A9047)=1,NOT(VLOOKUP(A9047,icd_searchgroup!A:C,3,FALSE)="")),"okay","check")</f>
        <v>okay</v>
      </c>
      <c r="E9047" s="9"/>
      <c r="F9047" s="9"/>
    </row>
    <row r="9048" ht="15.75" customHeight="1">
      <c r="A9048" s="6" t="s">
        <v>27025</v>
      </c>
      <c r="B9048" s="7" t="s">
        <v>27026</v>
      </c>
      <c r="C9048" s="8" t="s">
        <v>27027</v>
      </c>
      <c r="D9048" s="4" t="str">
        <f>IF(AND(COUNTIF(icd_searchgroup!A:A,A9048)=1,NOT(VLOOKUP(A9048,icd_searchgroup!A:C,3,FALSE)="")),"okay","check")</f>
        <v>okay</v>
      </c>
      <c r="E9048" s="9"/>
      <c r="F9048" s="9"/>
    </row>
    <row r="9049" ht="15.75" customHeight="1">
      <c r="A9049" s="6" t="s">
        <v>27028</v>
      </c>
      <c r="B9049" s="7" t="s">
        <v>27029</v>
      </c>
      <c r="C9049" s="8" t="s">
        <v>27030</v>
      </c>
      <c r="D9049" s="4" t="str">
        <f>IF(AND(COUNTIF(icd_searchgroup!A:A,A9049)=1,NOT(VLOOKUP(A9049,icd_searchgroup!A:C,3,FALSE)="")),"okay","check")</f>
        <v>okay</v>
      </c>
      <c r="E9049" s="9"/>
      <c r="F9049" s="9"/>
    </row>
    <row r="9050" ht="15.75" customHeight="1">
      <c r="A9050" s="6" t="s">
        <v>27031</v>
      </c>
      <c r="B9050" s="7" t="s">
        <v>27032</v>
      </c>
      <c r="C9050" s="8" t="s">
        <v>27033</v>
      </c>
      <c r="D9050" s="4" t="str">
        <f>IF(AND(COUNTIF(icd_searchgroup!A:A,A9050)=1,NOT(VLOOKUP(A9050,icd_searchgroup!A:C,3,FALSE)="")),"okay","check")</f>
        <v>okay</v>
      </c>
      <c r="E9050" s="9"/>
      <c r="F9050" s="9"/>
    </row>
    <row r="9051" ht="15.75" customHeight="1">
      <c r="A9051" s="6" t="s">
        <v>27034</v>
      </c>
      <c r="B9051" s="7" t="s">
        <v>27035</v>
      </c>
      <c r="C9051" s="8" t="s">
        <v>27036</v>
      </c>
      <c r="D9051" s="4" t="str">
        <f>IF(AND(COUNTIF(icd_searchgroup!A:A,A9051)=1,NOT(VLOOKUP(A9051,icd_searchgroup!A:C,3,FALSE)="")),"okay","check")</f>
        <v>okay</v>
      </c>
      <c r="E9051" s="9"/>
      <c r="F9051" s="9"/>
    </row>
    <row r="9052" ht="15.75" customHeight="1">
      <c r="A9052" s="6" t="s">
        <v>27037</v>
      </c>
      <c r="B9052" s="7" t="s">
        <v>27038</v>
      </c>
      <c r="C9052" s="8" t="s">
        <v>27039</v>
      </c>
      <c r="D9052" s="4" t="str">
        <f>IF(AND(COUNTIF(icd_searchgroup!A:A,A9052)=1,NOT(VLOOKUP(A9052,icd_searchgroup!A:C,3,FALSE)="")),"okay","check")</f>
        <v>okay</v>
      </c>
      <c r="E9052" s="9"/>
      <c r="F9052" s="9"/>
    </row>
    <row r="9053" ht="15.75" customHeight="1">
      <c r="A9053" s="6" t="s">
        <v>27040</v>
      </c>
      <c r="B9053" s="7" t="s">
        <v>27041</v>
      </c>
      <c r="C9053" s="8" t="s">
        <v>27042</v>
      </c>
      <c r="D9053" s="4" t="str">
        <f>IF(AND(COUNTIF(icd_searchgroup!A:A,A9053)=1,NOT(VLOOKUP(A9053,icd_searchgroup!A:C,3,FALSE)="")),"okay","check")</f>
        <v>okay</v>
      </c>
      <c r="E9053" s="9"/>
      <c r="F9053" s="9"/>
    </row>
    <row r="9054" ht="15.75" customHeight="1">
      <c r="A9054" s="6" t="s">
        <v>27043</v>
      </c>
      <c r="B9054" s="7" t="s">
        <v>27044</v>
      </c>
      <c r="C9054" s="8" t="s">
        <v>27045</v>
      </c>
      <c r="D9054" s="4" t="str">
        <f>IF(AND(COUNTIF(icd_searchgroup!A:A,A9054)=1,NOT(VLOOKUP(A9054,icd_searchgroup!A:C,3,FALSE)="")),"okay","check")</f>
        <v>okay</v>
      </c>
      <c r="E9054" s="9"/>
      <c r="F9054" s="9"/>
    </row>
    <row r="9055" ht="15.75" customHeight="1">
      <c r="A9055" s="6" t="s">
        <v>27046</v>
      </c>
      <c r="B9055" s="7" t="s">
        <v>27047</v>
      </c>
      <c r="C9055" s="8" t="s">
        <v>27048</v>
      </c>
      <c r="D9055" s="4" t="str">
        <f>IF(AND(COUNTIF(icd_searchgroup!A:A,A9055)=1,NOT(VLOOKUP(A9055,icd_searchgroup!A:C,3,FALSE)="")),"okay","check")</f>
        <v>okay</v>
      </c>
      <c r="E9055" s="9"/>
      <c r="F9055" s="9"/>
    </row>
    <row r="9056" ht="15.75" customHeight="1">
      <c r="A9056" s="6" t="s">
        <v>27049</v>
      </c>
      <c r="B9056" s="7" t="s">
        <v>27050</v>
      </c>
      <c r="C9056" s="8" t="s">
        <v>27051</v>
      </c>
      <c r="D9056" s="4" t="str">
        <f>IF(AND(COUNTIF(icd_searchgroup!A:A,A9056)=1,NOT(VLOOKUP(A9056,icd_searchgroup!A:C,3,FALSE)="")),"okay","check")</f>
        <v>okay</v>
      </c>
      <c r="E9056" s="9"/>
      <c r="F9056" s="9"/>
    </row>
    <row r="9057" ht="15.75" customHeight="1">
      <c r="A9057" s="6" t="s">
        <v>27052</v>
      </c>
      <c r="B9057" s="7" t="s">
        <v>27053</v>
      </c>
      <c r="C9057" s="8" t="s">
        <v>27054</v>
      </c>
      <c r="D9057" s="4" t="str">
        <f>IF(AND(COUNTIF(icd_searchgroup!A:A,A9057)=1,NOT(VLOOKUP(A9057,icd_searchgroup!A:C,3,FALSE)="")),"okay","check")</f>
        <v>okay</v>
      </c>
      <c r="E9057" s="9"/>
      <c r="F9057" s="9"/>
    </row>
    <row r="9058" ht="15.75" customHeight="1">
      <c r="A9058" s="6" t="s">
        <v>27055</v>
      </c>
      <c r="B9058" s="7" t="s">
        <v>27056</v>
      </c>
      <c r="C9058" s="8" t="s">
        <v>27057</v>
      </c>
      <c r="D9058" s="4" t="str">
        <f>IF(AND(COUNTIF(icd_searchgroup!A:A,A9058)=1,NOT(VLOOKUP(A9058,icd_searchgroup!A:C,3,FALSE)="")),"okay","check")</f>
        <v>okay</v>
      </c>
      <c r="E9058" s="9"/>
      <c r="F9058" s="9"/>
    </row>
    <row r="9059" ht="15.75" customHeight="1">
      <c r="A9059" s="6" t="s">
        <v>27058</v>
      </c>
      <c r="B9059" s="7" t="s">
        <v>27059</v>
      </c>
      <c r="C9059" s="8" t="s">
        <v>27060</v>
      </c>
      <c r="D9059" s="4" t="str">
        <f>IF(AND(COUNTIF(icd_searchgroup!A:A,A9059)=1,NOT(VLOOKUP(A9059,icd_searchgroup!A:C,3,FALSE)="")),"okay","check")</f>
        <v>okay</v>
      </c>
      <c r="E9059" s="9"/>
      <c r="F9059" s="9"/>
    </row>
    <row r="9060" ht="15.75" customHeight="1">
      <c r="A9060" s="6" t="s">
        <v>27061</v>
      </c>
      <c r="B9060" s="7" t="s">
        <v>27062</v>
      </c>
      <c r="C9060" s="8" t="s">
        <v>27063</v>
      </c>
      <c r="D9060" s="4" t="str">
        <f>IF(AND(COUNTIF(icd_searchgroup!A:A,A9060)=1,NOT(VLOOKUP(A9060,icd_searchgroup!A:C,3,FALSE)="")),"okay","check")</f>
        <v>okay</v>
      </c>
      <c r="E9060" s="9"/>
      <c r="F9060" s="9"/>
    </row>
    <row r="9061" ht="15.75" customHeight="1">
      <c r="A9061" s="6" t="s">
        <v>27064</v>
      </c>
      <c r="B9061" s="7" t="s">
        <v>27065</v>
      </c>
      <c r="C9061" s="8" t="s">
        <v>27066</v>
      </c>
      <c r="D9061" s="4" t="str">
        <f>IF(AND(COUNTIF(icd_searchgroup!A:A,A9061)=1,NOT(VLOOKUP(A9061,icd_searchgroup!A:C,3,FALSE)="")),"okay","check")</f>
        <v>okay</v>
      </c>
      <c r="E9061" s="9"/>
      <c r="F9061" s="9"/>
    </row>
    <row r="9062" ht="15.75" customHeight="1">
      <c r="A9062" s="6" t="s">
        <v>27067</v>
      </c>
      <c r="B9062" s="7" t="s">
        <v>27068</v>
      </c>
      <c r="C9062" s="8" t="s">
        <v>27069</v>
      </c>
      <c r="D9062" s="4" t="str">
        <f>IF(AND(COUNTIF(icd_searchgroup!A:A,A9062)=1,NOT(VLOOKUP(A9062,icd_searchgroup!A:C,3,FALSE)="")),"okay","check")</f>
        <v>okay</v>
      </c>
      <c r="E9062" s="9"/>
      <c r="F9062" s="9"/>
    </row>
    <row r="9063" ht="15.75" customHeight="1">
      <c r="A9063" s="6" t="s">
        <v>27070</v>
      </c>
      <c r="B9063" s="7" t="s">
        <v>27071</v>
      </c>
      <c r="C9063" s="8" t="s">
        <v>27072</v>
      </c>
      <c r="D9063" s="4" t="str">
        <f>IF(AND(COUNTIF(icd_searchgroup!A:A,A9063)=1,NOT(VLOOKUP(A9063,icd_searchgroup!A:C,3,FALSE)="")),"okay","check")</f>
        <v>okay</v>
      </c>
      <c r="E9063" s="9"/>
      <c r="F9063" s="9"/>
    </row>
    <row r="9064" ht="15.75" customHeight="1">
      <c r="A9064" s="6" t="s">
        <v>27073</v>
      </c>
      <c r="B9064" s="7" t="s">
        <v>27074</v>
      </c>
      <c r="C9064" s="8" t="s">
        <v>27075</v>
      </c>
      <c r="D9064" s="4" t="str">
        <f>IF(AND(COUNTIF(icd_searchgroup!A:A,A9064)=1,NOT(VLOOKUP(A9064,icd_searchgroup!A:C,3,FALSE)="")),"okay","check")</f>
        <v>okay</v>
      </c>
      <c r="E9064" s="9"/>
      <c r="F9064" s="9"/>
    </row>
    <row r="9065" ht="15.75" customHeight="1">
      <c r="A9065" s="6" t="s">
        <v>27076</v>
      </c>
      <c r="B9065" s="7" t="s">
        <v>27077</v>
      </c>
      <c r="C9065" s="8" t="s">
        <v>27078</v>
      </c>
      <c r="D9065" s="4" t="str">
        <f>IF(AND(COUNTIF(icd_searchgroup!A:A,A9065)=1,NOT(VLOOKUP(A9065,icd_searchgroup!A:C,3,FALSE)="")),"okay","check")</f>
        <v>okay</v>
      </c>
      <c r="E9065" s="9"/>
      <c r="F9065" s="9"/>
    </row>
    <row r="9066" ht="15.75" customHeight="1">
      <c r="A9066" s="6" t="s">
        <v>27079</v>
      </c>
      <c r="B9066" s="7" t="s">
        <v>27080</v>
      </c>
      <c r="C9066" s="8" t="s">
        <v>27081</v>
      </c>
      <c r="D9066" s="4" t="str">
        <f>IF(AND(COUNTIF(icd_searchgroup!A:A,A9066)=1,NOT(VLOOKUP(A9066,icd_searchgroup!A:C,3,FALSE)="")),"okay","check")</f>
        <v>okay</v>
      </c>
      <c r="E9066" s="9"/>
      <c r="F9066" s="9"/>
    </row>
    <row r="9067" ht="15.75" customHeight="1">
      <c r="A9067" s="6" t="s">
        <v>27082</v>
      </c>
      <c r="B9067" s="7" t="s">
        <v>27083</v>
      </c>
      <c r="C9067" s="8" t="s">
        <v>27084</v>
      </c>
      <c r="D9067" s="4" t="str">
        <f>IF(AND(COUNTIF(icd_searchgroup!A:A,A9067)=1,NOT(VLOOKUP(A9067,icd_searchgroup!A:C,3,FALSE)="")),"okay","check")</f>
        <v>okay</v>
      </c>
      <c r="E9067" s="9"/>
      <c r="F9067" s="9"/>
    </row>
    <row r="9068" ht="15.75" customHeight="1">
      <c r="A9068" s="6" t="s">
        <v>27085</v>
      </c>
      <c r="B9068" s="7" t="s">
        <v>27086</v>
      </c>
      <c r="C9068" s="8" t="s">
        <v>27087</v>
      </c>
      <c r="D9068" s="4" t="str">
        <f>IF(AND(COUNTIF(icd_searchgroup!A:A,A9068)=1,NOT(VLOOKUP(A9068,icd_searchgroup!A:C,3,FALSE)="")),"okay","check")</f>
        <v>okay</v>
      </c>
      <c r="E9068" s="9"/>
      <c r="F9068" s="9"/>
    </row>
    <row r="9069" ht="15.75" customHeight="1">
      <c r="A9069" s="6" t="s">
        <v>27088</v>
      </c>
      <c r="B9069" s="7" t="s">
        <v>27089</v>
      </c>
      <c r="C9069" s="8" t="s">
        <v>27090</v>
      </c>
      <c r="D9069" s="4" t="str">
        <f>IF(AND(COUNTIF(icd_searchgroup!A:A,A9069)=1,NOT(VLOOKUP(A9069,icd_searchgroup!A:C,3,FALSE)="")),"okay","check")</f>
        <v>okay</v>
      </c>
      <c r="E9069" s="9"/>
      <c r="F9069" s="9"/>
    </row>
    <row r="9070" ht="15.75" customHeight="1">
      <c r="A9070" s="6" t="s">
        <v>27091</v>
      </c>
      <c r="B9070" s="7" t="s">
        <v>27092</v>
      </c>
      <c r="C9070" s="8" t="s">
        <v>27093</v>
      </c>
      <c r="D9070" s="4" t="str">
        <f>IF(AND(COUNTIF(icd_searchgroup!A:A,A9070)=1,NOT(VLOOKUP(A9070,icd_searchgroup!A:C,3,FALSE)="")),"okay","check")</f>
        <v>okay</v>
      </c>
      <c r="E9070" s="9"/>
      <c r="F9070" s="9"/>
    </row>
    <row r="9071" ht="15.75" customHeight="1">
      <c r="A9071" s="6" t="s">
        <v>27094</v>
      </c>
      <c r="B9071" s="7" t="s">
        <v>27095</v>
      </c>
      <c r="C9071" s="8" t="s">
        <v>27096</v>
      </c>
      <c r="D9071" s="4" t="str">
        <f>IF(AND(COUNTIF(icd_searchgroup!A:A,A9071)=1,NOT(VLOOKUP(A9071,icd_searchgroup!A:C,3,FALSE)="")),"okay","check")</f>
        <v>okay</v>
      </c>
      <c r="E9071" s="9"/>
      <c r="F9071" s="9"/>
    </row>
    <row r="9072" ht="15.75" customHeight="1">
      <c r="A9072" s="6" t="s">
        <v>27097</v>
      </c>
      <c r="B9072" s="7" t="s">
        <v>27098</v>
      </c>
      <c r="C9072" s="8" t="s">
        <v>27099</v>
      </c>
      <c r="D9072" s="4" t="str">
        <f>IF(AND(COUNTIF(icd_searchgroup!A:A,A9072)=1,NOT(VLOOKUP(A9072,icd_searchgroup!A:C,3,FALSE)="")),"okay","check")</f>
        <v>okay</v>
      </c>
      <c r="E9072" s="9"/>
      <c r="F9072" s="9"/>
    </row>
    <row r="9073" ht="15.75" customHeight="1">
      <c r="A9073" s="6" t="s">
        <v>27100</v>
      </c>
      <c r="B9073" s="7" t="s">
        <v>27101</v>
      </c>
      <c r="C9073" s="8" t="s">
        <v>27102</v>
      </c>
      <c r="D9073" s="4" t="str">
        <f>IF(AND(COUNTIF(icd_searchgroup!A:A,A9073)=1,NOT(VLOOKUP(A9073,icd_searchgroup!A:C,3,FALSE)="")),"okay","check")</f>
        <v>okay</v>
      </c>
      <c r="E9073" s="9"/>
      <c r="F9073" s="9"/>
    </row>
    <row r="9074" ht="15.75" customHeight="1">
      <c r="A9074" s="6" t="s">
        <v>27103</v>
      </c>
      <c r="B9074" s="7" t="s">
        <v>27104</v>
      </c>
      <c r="C9074" s="8" t="s">
        <v>27105</v>
      </c>
      <c r="D9074" s="4" t="str">
        <f>IF(AND(COUNTIF(icd_searchgroup!A:A,A9074)=1,NOT(VLOOKUP(A9074,icd_searchgroup!A:C,3,FALSE)="")),"okay","check")</f>
        <v>okay</v>
      </c>
      <c r="E9074" s="9"/>
      <c r="F9074" s="9"/>
    </row>
    <row r="9075" ht="15.75" customHeight="1">
      <c r="A9075" s="6" t="s">
        <v>27106</v>
      </c>
      <c r="B9075" s="7" t="s">
        <v>27107</v>
      </c>
      <c r="C9075" s="8" t="s">
        <v>27108</v>
      </c>
      <c r="D9075" s="4" t="str">
        <f>IF(AND(COUNTIF(icd_searchgroup!A:A,A9075)=1,NOT(VLOOKUP(A9075,icd_searchgroup!A:C,3,FALSE)="")),"okay","check")</f>
        <v>okay</v>
      </c>
      <c r="E9075" s="9"/>
      <c r="F9075" s="9"/>
    </row>
    <row r="9076" ht="15.75" customHeight="1">
      <c r="A9076" s="6" t="s">
        <v>27109</v>
      </c>
      <c r="B9076" s="7" t="s">
        <v>27110</v>
      </c>
      <c r="C9076" s="8" t="s">
        <v>27111</v>
      </c>
      <c r="D9076" s="4" t="str">
        <f>IF(AND(COUNTIF(icd_searchgroup!A:A,A9076)=1,NOT(VLOOKUP(A9076,icd_searchgroup!A:C,3,FALSE)="")),"okay","check")</f>
        <v>okay</v>
      </c>
      <c r="E9076" s="9"/>
      <c r="F9076" s="9"/>
    </row>
    <row r="9077" ht="15.75" customHeight="1">
      <c r="A9077" s="6" t="s">
        <v>27112</v>
      </c>
      <c r="B9077" s="7" t="s">
        <v>27113</v>
      </c>
      <c r="C9077" s="8" t="s">
        <v>27114</v>
      </c>
      <c r="D9077" s="4" t="str">
        <f>IF(AND(COUNTIF(icd_searchgroup!A:A,A9077)=1,NOT(VLOOKUP(A9077,icd_searchgroup!A:C,3,FALSE)="")),"okay","check")</f>
        <v>okay</v>
      </c>
      <c r="E9077" s="9"/>
      <c r="F9077" s="9"/>
    </row>
    <row r="9078" ht="15.75" customHeight="1">
      <c r="A9078" s="6" t="s">
        <v>27115</v>
      </c>
      <c r="B9078" s="7" t="s">
        <v>27116</v>
      </c>
      <c r="C9078" s="8" t="s">
        <v>27117</v>
      </c>
      <c r="D9078" s="4" t="str">
        <f>IF(AND(COUNTIF(icd_searchgroup!A:A,A9078)=1,NOT(VLOOKUP(A9078,icd_searchgroup!A:C,3,FALSE)="")),"okay","check")</f>
        <v>okay</v>
      </c>
      <c r="E9078" s="9"/>
      <c r="F9078" s="9"/>
    </row>
    <row r="9079" ht="15.75" customHeight="1">
      <c r="A9079" s="6" t="s">
        <v>27118</v>
      </c>
      <c r="B9079" s="7" t="s">
        <v>27119</v>
      </c>
      <c r="C9079" s="8" t="s">
        <v>27120</v>
      </c>
      <c r="D9079" s="4" t="str">
        <f>IF(AND(COUNTIF(icd_searchgroup!A:A,A9079)=1,NOT(VLOOKUP(A9079,icd_searchgroup!A:C,3,FALSE)="")),"okay","check")</f>
        <v>okay</v>
      </c>
      <c r="E9079" s="9"/>
      <c r="F9079" s="9"/>
    </row>
    <row r="9080" ht="15.75" customHeight="1">
      <c r="A9080" s="6" t="s">
        <v>27121</v>
      </c>
      <c r="B9080" s="7" t="s">
        <v>27122</v>
      </c>
      <c r="C9080" s="8" t="s">
        <v>27123</v>
      </c>
      <c r="D9080" s="4" t="str">
        <f>IF(AND(COUNTIF(icd_searchgroup!A:A,A9080)=1,NOT(VLOOKUP(A9080,icd_searchgroup!A:C,3,FALSE)="")),"okay","check")</f>
        <v>okay</v>
      </c>
      <c r="E9080" s="9"/>
      <c r="F9080" s="9"/>
    </row>
    <row r="9081" ht="15.75" customHeight="1">
      <c r="A9081" s="6" t="s">
        <v>27124</v>
      </c>
      <c r="B9081" s="7" t="s">
        <v>27125</v>
      </c>
      <c r="C9081" s="8" t="s">
        <v>27126</v>
      </c>
      <c r="D9081" s="4" t="str">
        <f>IF(AND(COUNTIF(icd_searchgroup!A:A,A9081)=1,NOT(VLOOKUP(A9081,icd_searchgroup!A:C,3,FALSE)="")),"okay","check")</f>
        <v>okay</v>
      </c>
      <c r="E9081" s="9"/>
      <c r="F9081" s="9"/>
    </row>
    <row r="9082" ht="15.75" customHeight="1">
      <c r="A9082" s="6" t="s">
        <v>27127</v>
      </c>
      <c r="B9082" s="7" t="s">
        <v>27128</v>
      </c>
      <c r="C9082" s="8" t="s">
        <v>27129</v>
      </c>
      <c r="D9082" s="4" t="str">
        <f>IF(AND(COUNTIF(icd_searchgroup!A:A,A9082)=1,NOT(VLOOKUP(A9082,icd_searchgroup!A:C,3,FALSE)="")),"okay","check")</f>
        <v>okay</v>
      </c>
      <c r="E9082" s="9"/>
      <c r="F9082" s="9"/>
    </row>
    <row r="9083" ht="15.75" customHeight="1">
      <c r="A9083" s="6" t="s">
        <v>27130</v>
      </c>
      <c r="B9083" s="7" t="s">
        <v>27131</v>
      </c>
      <c r="C9083" s="8" t="s">
        <v>27132</v>
      </c>
      <c r="D9083" s="4" t="str">
        <f>IF(AND(COUNTIF(icd_searchgroup!A:A,A9083)=1,NOT(VLOOKUP(A9083,icd_searchgroup!A:C,3,FALSE)="")),"okay","check")</f>
        <v>okay</v>
      </c>
      <c r="E9083" s="9"/>
      <c r="F9083" s="9"/>
    </row>
    <row r="9084" ht="15.75" customHeight="1">
      <c r="A9084" s="6" t="s">
        <v>27133</v>
      </c>
      <c r="B9084" s="7" t="s">
        <v>27134</v>
      </c>
      <c r="C9084" s="8" t="s">
        <v>27135</v>
      </c>
      <c r="D9084" s="4" t="str">
        <f>IF(AND(COUNTIF(icd_searchgroup!A:A,A9084)=1,NOT(VLOOKUP(A9084,icd_searchgroup!A:C,3,FALSE)="")),"okay","check")</f>
        <v>okay</v>
      </c>
      <c r="E9084" s="9"/>
      <c r="F9084" s="9"/>
    </row>
    <row r="9085" ht="15.75" customHeight="1">
      <c r="A9085" s="6" t="s">
        <v>27136</v>
      </c>
      <c r="B9085" s="7" t="s">
        <v>27137</v>
      </c>
      <c r="C9085" s="8" t="s">
        <v>27138</v>
      </c>
      <c r="D9085" s="4" t="str">
        <f>IF(AND(COUNTIF(icd_searchgroup!A:A,A9085)=1,NOT(VLOOKUP(A9085,icd_searchgroup!A:C,3,FALSE)="")),"okay","check")</f>
        <v>okay</v>
      </c>
      <c r="E9085" s="9"/>
      <c r="F9085" s="9"/>
    </row>
    <row r="9086" ht="15.75" customHeight="1">
      <c r="A9086" s="6" t="s">
        <v>27139</v>
      </c>
      <c r="B9086" s="7" t="s">
        <v>27140</v>
      </c>
      <c r="C9086" s="8" t="s">
        <v>27141</v>
      </c>
      <c r="D9086" s="4" t="str">
        <f>IF(AND(COUNTIF(icd_searchgroup!A:A,A9086)=1,NOT(VLOOKUP(A9086,icd_searchgroup!A:C,3,FALSE)="")),"okay","check")</f>
        <v>okay</v>
      </c>
      <c r="E9086" s="9"/>
      <c r="F9086" s="9"/>
    </row>
    <row r="9087" ht="15.75" customHeight="1">
      <c r="A9087" s="6" t="s">
        <v>27142</v>
      </c>
      <c r="B9087" s="7" t="s">
        <v>27143</v>
      </c>
      <c r="C9087" s="8" t="s">
        <v>27144</v>
      </c>
      <c r="D9087" s="4" t="str">
        <f>IF(AND(COUNTIF(icd_searchgroup!A:A,A9087)=1,NOT(VLOOKUP(A9087,icd_searchgroup!A:C,3,FALSE)="")),"okay","check")</f>
        <v>okay</v>
      </c>
      <c r="E9087" s="9"/>
      <c r="F9087" s="9"/>
    </row>
    <row r="9088" ht="15.75" customHeight="1">
      <c r="A9088" s="6" t="s">
        <v>27145</v>
      </c>
      <c r="B9088" s="7" t="s">
        <v>27146</v>
      </c>
      <c r="C9088" s="8" t="s">
        <v>27147</v>
      </c>
      <c r="D9088" s="4" t="str">
        <f>IF(AND(COUNTIF(icd_searchgroup!A:A,A9088)=1,NOT(VLOOKUP(A9088,icd_searchgroup!A:C,3,FALSE)="")),"okay","check")</f>
        <v>okay</v>
      </c>
      <c r="E9088" s="9"/>
      <c r="F9088" s="9"/>
    </row>
    <row r="9089" ht="15.75" customHeight="1">
      <c r="A9089" s="6" t="s">
        <v>27148</v>
      </c>
      <c r="B9089" s="7" t="s">
        <v>27149</v>
      </c>
      <c r="C9089" s="8" t="s">
        <v>27150</v>
      </c>
      <c r="D9089" s="4" t="str">
        <f>IF(AND(COUNTIF(icd_searchgroup!A:A,A9089)=1,NOT(VLOOKUP(A9089,icd_searchgroup!A:C,3,FALSE)="")),"okay","check")</f>
        <v>okay</v>
      </c>
      <c r="E9089" s="9"/>
      <c r="F9089" s="9"/>
    </row>
    <row r="9090" ht="15.75" customHeight="1">
      <c r="A9090" s="6" t="s">
        <v>27151</v>
      </c>
      <c r="B9090" s="7" t="s">
        <v>27152</v>
      </c>
      <c r="C9090" s="8" t="s">
        <v>27153</v>
      </c>
      <c r="D9090" s="4" t="str">
        <f>IF(AND(COUNTIF(icd_searchgroup!A:A,A9090)=1,NOT(VLOOKUP(A9090,icd_searchgroup!A:C,3,FALSE)="")),"okay","check")</f>
        <v>okay</v>
      </c>
      <c r="E9090" s="9"/>
      <c r="F9090" s="9"/>
    </row>
    <row r="9091" ht="15.75" customHeight="1">
      <c r="A9091" s="6" t="s">
        <v>27154</v>
      </c>
      <c r="B9091" s="7" t="s">
        <v>27155</v>
      </c>
      <c r="C9091" s="8" t="s">
        <v>27156</v>
      </c>
      <c r="D9091" s="4" t="str">
        <f>IF(AND(COUNTIF(icd_searchgroup!A:A,A9091)=1,NOT(VLOOKUP(A9091,icd_searchgroup!A:C,3,FALSE)="")),"okay","check")</f>
        <v>okay</v>
      </c>
      <c r="E9091" s="9"/>
      <c r="F9091" s="9"/>
    </row>
    <row r="9092" ht="15.75" customHeight="1">
      <c r="A9092" s="6" t="s">
        <v>27157</v>
      </c>
      <c r="B9092" s="7" t="s">
        <v>27158</v>
      </c>
      <c r="C9092" s="8" t="s">
        <v>27159</v>
      </c>
      <c r="D9092" s="4" t="str">
        <f>IF(AND(COUNTIF(icd_searchgroup!A:A,A9092)=1,NOT(VLOOKUP(A9092,icd_searchgroup!A:C,3,FALSE)="")),"okay","check")</f>
        <v>okay</v>
      </c>
      <c r="E9092" s="9"/>
      <c r="F9092" s="9"/>
    </row>
    <row r="9093" ht="15.75" customHeight="1">
      <c r="A9093" s="6" t="s">
        <v>27160</v>
      </c>
      <c r="B9093" s="7" t="s">
        <v>27161</v>
      </c>
      <c r="C9093" s="8" t="s">
        <v>27162</v>
      </c>
      <c r="D9093" s="4" t="str">
        <f>IF(AND(COUNTIF(icd_searchgroup!A:A,A9093)=1,NOT(VLOOKUP(A9093,icd_searchgroup!A:C,3,FALSE)="")),"okay","check")</f>
        <v>okay</v>
      </c>
      <c r="E9093" s="9"/>
      <c r="F9093" s="9"/>
    </row>
    <row r="9094" ht="15.75" customHeight="1">
      <c r="A9094" s="6" t="s">
        <v>27163</v>
      </c>
      <c r="B9094" s="7" t="s">
        <v>27164</v>
      </c>
      <c r="C9094" s="8" t="s">
        <v>27165</v>
      </c>
      <c r="D9094" s="4" t="str">
        <f>IF(AND(COUNTIF(icd_searchgroup!A:A,A9094)=1,NOT(VLOOKUP(A9094,icd_searchgroup!A:C,3,FALSE)="")),"okay","check")</f>
        <v>okay</v>
      </c>
      <c r="E9094" s="9"/>
      <c r="F9094" s="9"/>
    </row>
    <row r="9095" ht="15.75" customHeight="1">
      <c r="A9095" s="6" t="s">
        <v>27166</v>
      </c>
      <c r="B9095" s="7" t="s">
        <v>27167</v>
      </c>
      <c r="C9095" s="8" t="s">
        <v>27168</v>
      </c>
      <c r="D9095" s="4" t="str">
        <f>IF(AND(COUNTIF(icd_searchgroup!A:A,A9095)=1,NOT(VLOOKUP(A9095,icd_searchgroup!A:C,3,FALSE)="")),"okay","check")</f>
        <v>okay</v>
      </c>
      <c r="E9095" s="9"/>
      <c r="F9095" s="9"/>
    </row>
    <row r="9096" ht="15.75" customHeight="1">
      <c r="A9096" s="6" t="s">
        <v>27169</v>
      </c>
      <c r="B9096" s="7" t="s">
        <v>27170</v>
      </c>
      <c r="C9096" s="8" t="s">
        <v>27171</v>
      </c>
      <c r="D9096" s="4" t="str">
        <f>IF(AND(COUNTIF(icd_searchgroup!A:A,A9096)=1,NOT(VLOOKUP(A9096,icd_searchgroup!A:C,3,FALSE)="")),"okay","check")</f>
        <v>okay</v>
      </c>
      <c r="E9096" s="9"/>
      <c r="F9096" s="9"/>
    </row>
    <row r="9097" ht="15.75" customHeight="1">
      <c r="A9097" s="6" t="s">
        <v>27172</v>
      </c>
      <c r="B9097" s="7" t="s">
        <v>27173</v>
      </c>
      <c r="C9097" s="8" t="s">
        <v>27174</v>
      </c>
      <c r="D9097" s="4" t="str">
        <f>IF(AND(COUNTIF(icd_searchgroup!A:A,A9097)=1,NOT(VLOOKUP(A9097,icd_searchgroup!A:C,3,FALSE)="")),"okay","check")</f>
        <v>okay</v>
      </c>
      <c r="E9097" s="9"/>
      <c r="F9097" s="9"/>
    </row>
    <row r="9098" ht="15.75" customHeight="1">
      <c r="A9098" s="6" t="s">
        <v>27175</v>
      </c>
      <c r="B9098" s="7" t="s">
        <v>27176</v>
      </c>
      <c r="C9098" s="8" t="s">
        <v>27177</v>
      </c>
      <c r="D9098" s="4" t="str">
        <f>IF(AND(COUNTIF(icd_searchgroup!A:A,A9098)=1,NOT(VLOOKUP(A9098,icd_searchgroup!A:C,3,FALSE)="")),"okay","check")</f>
        <v>okay</v>
      </c>
      <c r="E9098" s="9"/>
      <c r="F9098" s="9"/>
    </row>
    <row r="9099" ht="15.75" customHeight="1">
      <c r="A9099" s="6" t="s">
        <v>27178</v>
      </c>
      <c r="B9099" s="7" t="s">
        <v>27179</v>
      </c>
      <c r="C9099" s="8" t="s">
        <v>27180</v>
      </c>
      <c r="D9099" s="4" t="str">
        <f>IF(AND(COUNTIF(icd_searchgroup!A:A,A9099)=1,NOT(VLOOKUP(A9099,icd_searchgroup!A:C,3,FALSE)="")),"okay","check")</f>
        <v>okay</v>
      </c>
      <c r="E9099" s="9"/>
      <c r="F9099" s="9"/>
    </row>
    <row r="9100" ht="15.75" customHeight="1">
      <c r="A9100" s="6" t="s">
        <v>27181</v>
      </c>
      <c r="B9100" s="7" t="s">
        <v>27182</v>
      </c>
      <c r="C9100" s="8" t="s">
        <v>27183</v>
      </c>
      <c r="D9100" s="4" t="str">
        <f>IF(AND(COUNTIF(icd_searchgroup!A:A,A9100)=1,NOT(VLOOKUP(A9100,icd_searchgroup!A:C,3,FALSE)="")),"okay","check")</f>
        <v>okay</v>
      </c>
      <c r="E9100" s="9"/>
      <c r="F9100" s="9"/>
    </row>
    <row r="9101" ht="15.75" customHeight="1">
      <c r="A9101" s="6" t="s">
        <v>27184</v>
      </c>
      <c r="B9101" s="7" t="s">
        <v>27185</v>
      </c>
      <c r="C9101" s="8" t="s">
        <v>27186</v>
      </c>
      <c r="D9101" s="4" t="str">
        <f>IF(AND(COUNTIF(icd_searchgroup!A:A,A9101)=1,NOT(VLOOKUP(A9101,icd_searchgroup!A:C,3,FALSE)="")),"okay","check")</f>
        <v>okay</v>
      </c>
      <c r="E9101" s="9"/>
      <c r="F9101" s="9"/>
    </row>
    <row r="9102" ht="15.75" customHeight="1">
      <c r="A9102" s="6" t="s">
        <v>27187</v>
      </c>
      <c r="B9102" s="7" t="s">
        <v>27188</v>
      </c>
      <c r="C9102" s="8" t="s">
        <v>27189</v>
      </c>
      <c r="D9102" s="4" t="str">
        <f>IF(AND(COUNTIF(icd_searchgroup!A:A,A9102)=1,NOT(VLOOKUP(A9102,icd_searchgroup!A:C,3,FALSE)="")),"okay","check")</f>
        <v>okay</v>
      </c>
      <c r="E9102" s="9"/>
      <c r="F9102" s="9"/>
    </row>
    <row r="9103" ht="15.75" customHeight="1">
      <c r="A9103" s="6" t="s">
        <v>27190</v>
      </c>
      <c r="B9103" s="7" t="s">
        <v>27191</v>
      </c>
      <c r="C9103" s="8" t="s">
        <v>27192</v>
      </c>
      <c r="D9103" s="4" t="str">
        <f>IF(AND(COUNTIF(icd_searchgroup!A:A,A9103)=1,NOT(VLOOKUP(A9103,icd_searchgroup!A:C,3,FALSE)="")),"okay","check")</f>
        <v>okay</v>
      </c>
      <c r="E9103" s="9"/>
      <c r="F9103" s="9"/>
    </row>
    <row r="9104" ht="15.75" customHeight="1">
      <c r="A9104" s="6" t="s">
        <v>27193</v>
      </c>
      <c r="B9104" s="7" t="s">
        <v>27194</v>
      </c>
      <c r="C9104" s="8" t="s">
        <v>27195</v>
      </c>
      <c r="D9104" s="4" t="str">
        <f>IF(AND(COUNTIF(icd_searchgroup!A:A,A9104)=1,NOT(VLOOKUP(A9104,icd_searchgroup!A:C,3,FALSE)="")),"okay","check")</f>
        <v>okay</v>
      </c>
      <c r="E9104" s="9"/>
      <c r="F9104" s="9"/>
    </row>
    <row r="9105" ht="15.75" customHeight="1">
      <c r="A9105" s="6" t="s">
        <v>27196</v>
      </c>
      <c r="B9105" s="7" t="s">
        <v>27197</v>
      </c>
      <c r="C9105" s="8" t="s">
        <v>27198</v>
      </c>
      <c r="D9105" s="4" t="str">
        <f>IF(AND(COUNTIF(icd_searchgroup!A:A,A9105)=1,NOT(VLOOKUP(A9105,icd_searchgroup!A:C,3,FALSE)="")),"okay","check")</f>
        <v>okay</v>
      </c>
      <c r="E9105" s="9"/>
      <c r="F9105" s="9"/>
    </row>
    <row r="9106" ht="15.75" customHeight="1">
      <c r="A9106" s="6" t="s">
        <v>27199</v>
      </c>
      <c r="B9106" s="7" t="s">
        <v>27200</v>
      </c>
      <c r="C9106" s="8" t="s">
        <v>27201</v>
      </c>
      <c r="D9106" s="4" t="str">
        <f>IF(AND(COUNTIF(icd_searchgroup!A:A,A9106)=1,NOT(VLOOKUP(A9106,icd_searchgroup!A:C,3,FALSE)="")),"okay","check")</f>
        <v>okay</v>
      </c>
      <c r="E9106" s="9"/>
      <c r="F9106" s="9"/>
    </row>
    <row r="9107" ht="15.75" customHeight="1">
      <c r="A9107" s="6" t="s">
        <v>27202</v>
      </c>
      <c r="B9107" s="7" t="s">
        <v>27203</v>
      </c>
      <c r="C9107" s="8" t="s">
        <v>27204</v>
      </c>
      <c r="D9107" s="4" t="str">
        <f>IF(AND(COUNTIF(icd_searchgroup!A:A,A9107)=1,NOT(VLOOKUP(A9107,icd_searchgroup!A:C,3,FALSE)="")),"okay","check")</f>
        <v>okay</v>
      </c>
      <c r="E9107" s="9"/>
      <c r="F9107" s="9"/>
    </row>
    <row r="9108" ht="15.75" customHeight="1">
      <c r="A9108" s="6" t="s">
        <v>27205</v>
      </c>
      <c r="B9108" s="7" t="s">
        <v>27206</v>
      </c>
      <c r="C9108" s="8" t="s">
        <v>27207</v>
      </c>
      <c r="D9108" s="4" t="str">
        <f>IF(AND(COUNTIF(icd_searchgroup!A:A,A9108)=1,NOT(VLOOKUP(A9108,icd_searchgroup!A:C,3,FALSE)="")),"okay","check")</f>
        <v>okay</v>
      </c>
      <c r="E9108" s="9"/>
      <c r="F9108" s="9"/>
    </row>
    <row r="9109" ht="15.75" customHeight="1">
      <c r="A9109" s="6" t="s">
        <v>27208</v>
      </c>
      <c r="B9109" s="7" t="s">
        <v>27209</v>
      </c>
      <c r="C9109" s="8" t="s">
        <v>27210</v>
      </c>
      <c r="D9109" s="4" t="str">
        <f>IF(AND(COUNTIF(icd_searchgroup!A:A,A9109)=1,NOT(VLOOKUP(A9109,icd_searchgroup!A:C,3,FALSE)="")),"okay","check")</f>
        <v>okay</v>
      </c>
      <c r="E9109" s="9"/>
      <c r="F9109" s="9"/>
    </row>
    <row r="9110" ht="15.75" customHeight="1">
      <c r="A9110" s="6" t="s">
        <v>27211</v>
      </c>
      <c r="B9110" s="7" t="s">
        <v>27212</v>
      </c>
      <c r="C9110" s="8" t="s">
        <v>27213</v>
      </c>
      <c r="D9110" s="4" t="str">
        <f>IF(AND(COUNTIF(icd_searchgroup!A:A,A9110)=1,NOT(VLOOKUP(A9110,icd_searchgroup!A:C,3,FALSE)="")),"okay","check")</f>
        <v>okay</v>
      </c>
      <c r="E9110" s="9"/>
      <c r="F9110" s="9"/>
    </row>
    <row r="9111" ht="15.75" customHeight="1">
      <c r="A9111" s="6" t="s">
        <v>27214</v>
      </c>
      <c r="B9111" s="7" t="s">
        <v>27215</v>
      </c>
      <c r="C9111" s="8" t="s">
        <v>27216</v>
      </c>
      <c r="D9111" s="4" t="str">
        <f>IF(AND(COUNTIF(icd_searchgroup!A:A,A9111)=1,NOT(VLOOKUP(A9111,icd_searchgroup!A:C,3,FALSE)="")),"okay","check")</f>
        <v>okay</v>
      </c>
      <c r="E9111" s="9"/>
      <c r="F9111" s="9"/>
    </row>
    <row r="9112" ht="15.75" customHeight="1">
      <c r="A9112" s="6" t="s">
        <v>27217</v>
      </c>
      <c r="B9112" s="7" t="s">
        <v>27218</v>
      </c>
      <c r="C9112" s="8" t="s">
        <v>27219</v>
      </c>
      <c r="D9112" s="4" t="str">
        <f>IF(AND(COUNTIF(icd_searchgroup!A:A,A9112)=1,NOT(VLOOKUP(A9112,icd_searchgroup!A:C,3,FALSE)="")),"okay","check")</f>
        <v>okay</v>
      </c>
      <c r="E9112" s="9"/>
      <c r="F9112" s="9"/>
    </row>
    <row r="9113" ht="15.75" customHeight="1">
      <c r="A9113" s="6" t="s">
        <v>27220</v>
      </c>
      <c r="B9113" s="7" t="s">
        <v>27221</v>
      </c>
      <c r="C9113" s="8" t="s">
        <v>27222</v>
      </c>
      <c r="D9113" s="4" t="str">
        <f>IF(AND(COUNTIF(icd_searchgroup!A:A,A9113)=1,NOT(VLOOKUP(A9113,icd_searchgroup!A:C,3,FALSE)="")),"okay","check")</f>
        <v>okay</v>
      </c>
      <c r="E9113" s="9"/>
      <c r="F9113" s="9"/>
    </row>
    <row r="9114" ht="15.75" customHeight="1">
      <c r="A9114" s="6" t="s">
        <v>27223</v>
      </c>
      <c r="B9114" s="7" t="s">
        <v>27224</v>
      </c>
      <c r="C9114" s="8" t="s">
        <v>27225</v>
      </c>
      <c r="D9114" s="4" t="str">
        <f>IF(AND(COUNTIF(icd_searchgroup!A:A,A9114)=1,NOT(VLOOKUP(A9114,icd_searchgroup!A:C,3,FALSE)="")),"okay","check")</f>
        <v>okay</v>
      </c>
      <c r="E9114" s="9"/>
      <c r="F9114" s="9"/>
    </row>
    <row r="9115" ht="15.75" customHeight="1">
      <c r="A9115" s="6" t="s">
        <v>27226</v>
      </c>
      <c r="B9115" s="7" t="s">
        <v>27227</v>
      </c>
      <c r="C9115" s="8" t="s">
        <v>27228</v>
      </c>
      <c r="D9115" s="4" t="str">
        <f>IF(AND(COUNTIF(icd_searchgroup!A:A,A9115)=1,NOT(VLOOKUP(A9115,icd_searchgroup!A:C,3,FALSE)="")),"okay","check")</f>
        <v>okay</v>
      </c>
      <c r="E9115" s="9"/>
      <c r="F9115" s="9"/>
    </row>
    <row r="9116" ht="15.75" customHeight="1">
      <c r="A9116" s="6" t="s">
        <v>27229</v>
      </c>
      <c r="B9116" s="7" t="s">
        <v>27230</v>
      </c>
      <c r="C9116" s="8" t="s">
        <v>27231</v>
      </c>
      <c r="D9116" s="4" t="str">
        <f>IF(AND(COUNTIF(icd_searchgroup!A:A,A9116)=1,NOT(VLOOKUP(A9116,icd_searchgroup!A:C,3,FALSE)="")),"okay","check")</f>
        <v>okay</v>
      </c>
      <c r="E9116" s="9"/>
      <c r="F9116" s="9"/>
    </row>
    <row r="9117" ht="15.75" customHeight="1">
      <c r="A9117" s="6" t="s">
        <v>27232</v>
      </c>
      <c r="B9117" s="7" t="s">
        <v>27233</v>
      </c>
      <c r="C9117" s="8" t="s">
        <v>27234</v>
      </c>
      <c r="D9117" s="4" t="str">
        <f>IF(AND(COUNTIF(icd_searchgroup!A:A,A9117)=1,NOT(VLOOKUP(A9117,icd_searchgroup!A:C,3,FALSE)="")),"okay","check")</f>
        <v>okay</v>
      </c>
      <c r="E9117" s="9"/>
      <c r="F9117" s="9"/>
    </row>
    <row r="9118" ht="15.75" customHeight="1">
      <c r="A9118" s="6" t="s">
        <v>27235</v>
      </c>
      <c r="B9118" s="7" t="s">
        <v>27236</v>
      </c>
      <c r="C9118" s="8" t="s">
        <v>27237</v>
      </c>
      <c r="D9118" s="4" t="str">
        <f>IF(AND(COUNTIF(icd_searchgroup!A:A,A9118)=1,NOT(VLOOKUP(A9118,icd_searchgroup!A:C,3,FALSE)="")),"okay","check")</f>
        <v>okay</v>
      </c>
      <c r="E9118" s="9"/>
      <c r="F9118" s="9"/>
    </row>
    <row r="9119" ht="15.75" customHeight="1">
      <c r="A9119" s="6" t="s">
        <v>27238</v>
      </c>
      <c r="B9119" s="7" t="s">
        <v>27239</v>
      </c>
      <c r="C9119" s="8" t="s">
        <v>27240</v>
      </c>
      <c r="D9119" s="4" t="str">
        <f>IF(AND(COUNTIF(icd_searchgroup!A:A,A9119)=1,NOT(VLOOKUP(A9119,icd_searchgroup!A:C,3,FALSE)="")),"okay","check")</f>
        <v>okay</v>
      </c>
      <c r="E9119" s="9"/>
      <c r="F9119" s="9"/>
    </row>
    <row r="9120" ht="15.75" customHeight="1">
      <c r="A9120" s="6" t="s">
        <v>27241</v>
      </c>
      <c r="B9120" s="7" t="s">
        <v>27242</v>
      </c>
      <c r="C9120" s="8" t="s">
        <v>27243</v>
      </c>
      <c r="D9120" s="4" t="str">
        <f>IF(AND(COUNTIF(icd_searchgroup!A:A,A9120)=1,NOT(VLOOKUP(A9120,icd_searchgroup!A:C,3,FALSE)="")),"okay","check")</f>
        <v>okay</v>
      </c>
      <c r="E9120" s="9"/>
      <c r="F9120" s="9"/>
    </row>
    <row r="9121" ht="15.75" customHeight="1">
      <c r="A9121" s="6" t="s">
        <v>27244</v>
      </c>
      <c r="B9121" s="7" t="s">
        <v>27245</v>
      </c>
      <c r="C9121" s="8" t="s">
        <v>27246</v>
      </c>
      <c r="D9121" s="4" t="str">
        <f>IF(AND(COUNTIF(icd_searchgroup!A:A,A9121)=1,NOT(VLOOKUP(A9121,icd_searchgroup!A:C,3,FALSE)="")),"okay","check")</f>
        <v>okay</v>
      </c>
      <c r="E9121" s="9"/>
      <c r="F9121" s="9"/>
    </row>
    <row r="9122" ht="15.75" customHeight="1">
      <c r="A9122" s="6" t="s">
        <v>27247</v>
      </c>
      <c r="B9122" s="7" t="s">
        <v>27248</v>
      </c>
      <c r="C9122" s="8" t="s">
        <v>27249</v>
      </c>
      <c r="D9122" s="4" t="str">
        <f>IF(AND(COUNTIF(icd_searchgroup!A:A,A9122)=1,NOT(VLOOKUP(A9122,icd_searchgroup!A:C,3,FALSE)="")),"okay","check")</f>
        <v>okay</v>
      </c>
      <c r="E9122" s="9"/>
      <c r="F9122" s="9"/>
    </row>
    <row r="9123" ht="15.75" customHeight="1">
      <c r="A9123" s="6" t="s">
        <v>27250</v>
      </c>
      <c r="B9123" s="7" t="s">
        <v>27251</v>
      </c>
      <c r="C9123" s="8" t="s">
        <v>27252</v>
      </c>
      <c r="D9123" s="4" t="str">
        <f>IF(AND(COUNTIF(icd_searchgroup!A:A,A9123)=1,NOT(VLOOKUP(A9123,icd_searchgroup!A:C,3,FALSE)="")),"okay","check")</f>
        <v>okay</v>
      </c>
      <c r="E9123" s="9"/>
      <c r="F9123" s="9"/>
    </row>
    <row r="9124" ht="15.75" customHeight="1">
      <c r="A9124" s="6" t="s">
        <v>27253</v>
      </c>
      <c r="B9124" s="7" t="s">
        <v>27254</v>
      </c>
      <c r="C9124" s="8" t="s">
        <v>27255</v>
      </c>
      <c r="D9124" s="4" t="str">
        <f>IF(AND(COUNTIF(icd_searchgroup!A:A,A9124)=1,NOT(VLOOKUP(A9124,icd_searchgroup!A:C,3,FALSE)="")),"okay","check")</f>
        <v>okay</v>
      </c>
      <c r="E9124" s="9"/>
      <c r="F9124" s="9"/>
    </row>
    <row r="9125" ht="15.75" customHeight="1">
      <c r="A9125" s="6" t="s">
        <v>27256</v>
      </c>
      <c r="B9125" s="7" t="s">
        <v>27257</v>
      </c>
      <c r="C9125" s="8" t="s">
        <v>27258</v>
      </c>
      <c r="D9125" s="4" t="str">
        <f>IF(AND(COUNTIF(icd_searchgroup!A:A,A9125)=1,NOT(VLOOKUP(A9125,icd_searchgroup!A:C,3,FALSE)="")),"okay","check")</f>
        <v>okay</v>
      </c>
      <c r="E9125" s="9"/>
      <c r="F9125" s="9"/>
    </row>
    <row r="9126" ht="15.75" customHeight="1">
      <c r="A9126" s="6" t="s">
        <v>27259</v>
      </c>
      <c r="B9126" s="7" t="s">
        <v>27260</v>
      </c>
      <c r="C9126" s="8" t="s">
        <v>27261</v>
      </c>
      <c r="D9126" s="4" t="str">
        <f>IF(AND(COUNTIF(icd_searchgroup!A:A,A9126)=1,NOT(VLOOKUP(A9126,icd_searchgroup!A:C,3,FALSE)="")),"okay","check")</f>
        <v>okay</v>
      </c>
      <c r="E9126" s="9"/>
      <c r="F9126" s="9"/>
    </row>
    <row r="9127" ht="15.75" customHeight="1">
      <c r="A9127" s="6" t="s">
        <v>27262</v>
      </c>
      <c r="B9127" s="7" t="s">
        <v>27263</v>
      </c>
      <c r="C9127" s="8" t="s">
        <v>27264</v>
      </c>
      <c r="D9127" s="4" t="str">
        <f>IF(AND(COUNTIF(icd_searchgroup!A:A,A9127)=1,NOT(VLOOKUP(A9127,icd_searchgroup!A:C,3,FALSE)="")),"okay","check")</f>
        <v>okay</v>
      </c>
      <c r="E9127" s="9"/>
      <c r="F9127" s="9"/>
    </row>
    <row r="9128" ht="15.75" customHeight="1">
      <c r="A9128" s="6" t="s">
        <v>27265</v>
      </c>
      <c r="B9128" s="7" t="s">
        <v>27266</v>
      </c>
      <c r="C9128" s="8" t="s">
        <v>27267</v>
      </c>
      <c r="D9128" s="4" t="str">
        <f>IF(AND(COUNTIF(icd_searchgroup!A:A,A9128)=1,NOT(VLOOKUP(A9128,icd_searchgroup!A:C,3,FALSE)="")),"okay","check")</f>
        <v>okay</v>
      </c>
      <c r="E9128" s="9"/>
      <c r="F9128" s="9"/>
    </row>
    <row r="9129" ht="15.75" customHeight="1">
      <c r="A9129" s="6" t="s">
        <v>27268</v>
      </c>
      <c r="B9129" s="7" t="s">
        <v>27269</v>
      </c>
      <c r="C9129" s="8" t="s">
        <v>27270</v>
      </c>
      <c r="D9129" s="4" t="str">
        <f>IF(AND(COUNTIF(icd_searchgroup!A:A,A9129)=1,NOT(VLOOKUP(A9129,icd_searchgroup!A:C,3,FALSE)="")),"okay","check")</f>
        <v>okay</v>
      </c>
      <c r="E9129" s="9"/>
      <c r="F9129" s="9"/>
    </row>
    <row r="9130" ht="15.75" customHeight="1">
      <c r="A9130" s="6" t="s">
        <v>27271</v>
      </c>
      <c r="B9130" s="7" t="s">
        <v>27272</v>
      </c>
      <c r="C9130" s="8" t="s">
        <v>27273</v>
      </c>
      <c r="D9130" s="4" t="str">
        <f>IF(AND(COUNTIF(icd_searchgroup!A:A,A9130)=1,NOT(VLOOKUP(A9130,icd_searchgroup!A:C,3,FALSE)="")),"okay","check")</f>
        <v>okay</v>
      </c>
      <c r="E9130" s="9"/>
      <c r="F9130" s="9"/>
    </row>
    <row r="9131" ht="15.75" customHeight="1">
      <c r="A9131" s="6" t="s">
        <v>27274</v>
      </c>
      <c r="B9131" s="7" t="s">
        <v>27275</v>
      </c>
      <c r="C9131" s="8" t="s">
        <v>27276</v>
      </c>
      <c r="D9131" s="4" t="str">
        <f>IF(AND(COUNTIF(icd_searchgroup!A:A,A9131)=1,NOT(VLOOKUP(A9131,icd_searchgroup!A:C,3,FALSE)="")),"okay","check")</f>
        <v>okay</v>
      </c>
      <c r="E9131" s="9"/>
      <c r="F9131" s="9"/>
    </row>
    <row r="9132" ht="15.75" customHeight="1">
      <c r="A9132" s="6" t="s">
        <v>27277</v>
      </c>
      <c r="B9132" s="7" t="s">
        <v>27278</v>
      </c>
      <c r="C9132" s="8" t="s">
        <v>27279</v>
      </c>
      <c r="D9132" s="4" t="str">
        <f>IF(AND(COUNTIF(icd_searchgroup!A:A,A9132)=1,NOT(VLOOKUP(A9132,icd_searchgroup!A:C,3,FALSE)="")),"okay","check")</f>
        <v>okay</v>
      </c>
      <c r="E9132" s="9"/>
      <c r="F9132" s="9"/>
    </row>
    <row r="9133" ht="15.75" customHeight="1">
      <c r="A9133" s="6" t="s">
        <v>27280</v>
      </c>
      <c r="B9133" s="7" t="s">
        <v>27281</v>
      </c>
      <c r="C9133" s="8" t="s">
        <v>27282</v>
      </c>
      <c r="D9133" s="4" t="str">
        <f>IF(AND(COUNTIF(icd_searchgroup!A:A,A9133)=1,NOT(VLOOKUP(A9133,icd_searchgroup!A:C,3,FALSE)="")),"okay","check")</f>
        <v>okay</v>
      </c>
      <c r="E9133" s="9"/>
      <c r="F9133" s="9"/>
    </row>
    <row r="9134" ht="15.75" customHeight="1">
      <c r="A9134" s="6" t="s">
        <v>27283</v>
      </c>
      <c r="B9134" s="7" t="s">
        <v>27284</v>
      </c>
      <c r="C9134" s="8" t="s">
        <v>27285</v>
      </c>
      <c r="D9134" s="4" t="str">
        <f>IF(AND(COUNTIF(icd_searchgroup!A:A,A9134)=1,NOT(VLOOKUP(A9134,icd_searchgroup!A:C,3,FALSE)="")),"okay","check")</f>
        <v>okay</v>
      </c>
      <c r="E9134" s="9"/>
      <c r="F9134" s="9"/>
    </row>
    <row r="9135" ht="15.75" customHeight="1">
      <c r="A9135" s="6" t="s">
        <v>27286</v>
      </c>
      <c r="B9135" s="7" t="s">
        <v>27287</v>
      </c>
      <c r="C9135" s="8" t="s">
        <v>27288</v>
      </c>
      <c r="D9135" s="4" t="str">
        <f>IF(AND(COUNTIF(icd_searchgroup!A:A,A9135)=1,NOT(VLOOKUP(A9135,icd_searchgroup!A:C,3,FALSE)="")),"okay","check")</f>
        <v>okay</v>
      </c>
      <c r="E9135" s="9"/>
      <c r="F9135" s="9"/>
    </row>
    <row r="9136" ht="15.75" customHeight="1">
      <c r="A9136" s="6" t="s">
        <v>27289</v>
      </c>
      <c r="B9136" s="7" t="s">
        <v>27290</v>
      </c>
      <c r="C9136" s="8" t="s">
        <v>27291</v>
      </c>
      <c r="D9136" s="4" t="str">
        <f>IF(AND(COUNTIF(icd_searchgroup!A:A,A9136)=1,NOT(VLOOKUP(A9136,icd_searchgroup!A:C,3,FALSE)="")),"okay","check")</f>
        <v>okay</v>
      </c>
      <c r="E9136" s="9"/>
      <c r="F9136" s="9"/>
    </row>
    <row r="9137" ht="15.75" customHeight="1">
      <c r="A9137" s="6" t="s">
        <v>27292</v>
      </c>
      <c r="B9137" s="7" t="s">
        <v>27293</v>
      </c>
      <c r="C9137" s="8" t="s">
        <v>27294</v>
      </c>
      <c r="D9137" s="4" t="str">
        <f>IF(AND(COUNTIF(icd_searchgroup!A:A,A9137)=1,NOT(VLOOKUP(A9137,icd_searchgroup!A:C,3,FALSE)="")),"okay","check")</f>
        <v>okay</v>
      </c>
      <c r="E9137" s="9"/>
      <c r="F9137" s="9"/>
    </row>
    <row r="9138" ht="15.75" customHeight="1">
      <c r="A9138" s="6" t="s">
        <v>27295</v>
      </c>
      <c r="B9138" s="7" t="s">
        <v>27296</v>
      </c>
      <c r="C9138" s="8" t="s">
        <v>27297</v>
      </c>
      <c r="D9138" s="4" t="str">
        <f>IF(AND(COUNTIF(icd_searchgroup!A:A,A9138)=1,NOT(VLOOKUP(A9138,icd_searchgroup!A:C,3,FALSE)="")),"okay","check")</f>
        <v>okay</v>
      </c>
      <c r="E9138" s="9"/>
      <c r="F9138" s="9"/>
    </row>
    <row r="9139" ht="15.75" customHeight="1">
      <c r="A9139" s="6" t="s">
        <v>27298</v>
      </c>
      <c r="B9139" s="7" t="s">
        <v>27299</v>
      </c>
      <c r="C9139" s="8" t="s">
        <v>27300</v>
      </c>
      <c r="D9139" s="4" t="str">
        <f>IF(AND(COUNTIF(icd_searchgroup!A:A,A9139)=1,NOT(VLOOKUP(A9139,icd_searchgroup!A:C,3,FALSE)="")),"okay","check")</f>
        <v>okay</v>
      </c>
      <c r="E9139" s="9"/>
      <c r="F9139" s="9"/>
    </row>
    <row r="9140" ht="15.75" customHeight="1">
      <c r="A9140" s="6" t="s">
        <v>27301</v>
      </c>
      <c r="B9140" s="7" t="s">
        <v>27302</v>
      </c>
      <c r="C9140" s="8" t="s">
        <v>27303</v>
      </c>
      <c r="D9140" s="4" t="str">
        <f>IF(AND(COUNTIF(icd_searchgroup!A:A,A9140)=1,NOT(VLOOKUP(A9140,icd_searchgroup!A:C,3,FALSE)="")),"okay","check")</f>
        <v>okay</v>
      </c>
      <c r="E9140" s="9"/>
      <c r="F9140" s="9"/>
    </row>
    <row r="9141" ht="15.75" customHeight="1">
      <c r="A9141" s="6" t="s">
        <v>27304</v>
      </c>
      <c r="B9141" s="7" t="s">
        <v>27305</v>
      </c>
      <c r="C9141" s="8" t="s">
        <v>27306</v>
      </c>
      <c r="D9141" s="4" t="str">
        <f>IF(AND(COUNTIF(icd_searchgroup!A:A,A9141)=1,NOT(VLOOKUP(A9141,icd_searchgroup!A:C,3,FALSE)="")),"okay","check")</f>
        <v>okay</v>
      </c>
      <c r="E9141" s="9"/>
      <c r="F9141" s="9"/>
    </row>
    <row r="9142" ht="15.75" customHeight="1">
      <c r="A9142" s="6" t="s">
        <v>27307</v>
      </c>
      <c r="B9142" s="7" t="s">
        <v>27308</v>
      </c>
      <c r="C9142" s="8" t="s">
        <v>27309</v>
      </c>
      <c r="D9142" s="4" t="str">
        <f>IF(AND(COUNTIF(icd_searchgroup!A:A,A9142)=1,NOT(VLOOKUP(A9142,icd_searchgroup!A:C,3,FALSE)="")),"okay","check")</f>
        <v>okay</v>
      </c>
      <c r="E9142" s="9"/>
      <c r="F9142" s="9"/>
    </row>
    <row r="9143" ht="15.75" customHeight="1">
      <c r="A9143" s="6" t="s">
        <v>27310</v>
      </c>
      <c r="B9143" s="7" t="s">
        <v>27311</v>
      </c>
      <c r="C9143" s="8" t="s">
        <v>27312</v>
      </c>
      <c r="D9143" s="4" t="str">
        <f>IF(AND(COUNTIF(icd_searchgroup!A:A,A9143)=1,NOT(VLOOKUP(A9143,icd_searchgroup!A:C,3,FALSE)="")),"okay","check")</f>
        <v>okay</v>
      </c>
      <c r="E9143" s="9"/>
      <c r="F9143" s="9"/>
    </row>
    <row r="9144" ht="15.75" customHeight="1">
      <c r="A9144" s="6" t="s">
        <v>27313</v>
      </c>
      <c r="B9144" s="7" t="s">
        <v>27314</v>
      </c>
      <c r="C9144" s="8" t="s">
        <v>27315</v>
      </c>
      <c r="D9144" s="4" t="str">
        <f>IF(AND(COUNTIF(icd_searchgroup!A:A,A9144)=1,NOT(VLOOKUP(A9144,icd_searchgroup!A:C,3,FALSE)="")),"okay","check")</f>
        <v>okay</v>
      </c>
      <c r="E9144" s="9"/>
      <c r="F9144" s="9"/>
    </row>
    <row r="9145" ht="15.75" customHeight="1">
      <c r="A9145" s="6" t="s">
        <v>27316</v>
      </c>
      <c r="B9145" s="7" t="s">
        <v>27317</v>
      </c>
      <c r="C9145" s="8" t="s">
        <v>27318</v>
      </c>
      <c r="D9145" s="4" t="str">
        <f>IF(AND(COUNTIF(icd_searchgroup!A:A,A9145)=1,NOT(VLOOKUP(A9145,icd_searchgroup!A:C,3,FALSE)="")),"okay","check")</f>
        <v>okay</v>
      </c>
      <c r="E9145" s="9"/>
      <c r="F9145" s="9"/>
    </row>
    <row r="9146" ht="15.75" customHeight="1">
      <c r="A9146" s="6" t="s">
        <v>27319</v>
      </c>
      <c r="B9146" s="7" t="s">
        <v>27320</v>
      </c>
      <c r="C9146" s="8" t="s">
        <v>27321</v>
      </c>
      <c r="D9146" s="4" t="str">
        <f>IF(AND(COUNTIF(icd_searchgroup!A:A,A9146)=1,NOT(VLOOKUP(A9146,icd_searchgroup!A:C,3,FALSE)="")),"okay","check")</f>
        <v>okay</v>
      </c>
      <c r="E9146" s="9"/>
      <c r="F9146" s="9"/>
    </row>
    <row r="9147" ht="15.75" customHeight="1">
      <c r="A9147" s="6" t="s">
        <v>27322</v>
      </c>
      <c r="B9147" s="7" t="s">
        <v>27323</v>
      </c>
      <c r="C9147" s="8" t="s">
        <v>27324</v>
      </c>
      <c r="D9147" s="4" t="str">
        <f>IF(AND(COUNTIF(icd_searchgroup!A:A,A9147)=1,NOT(VLOOKUP(A9147,icd_searchgroup!A:C,3,FALSE)="")),"okay","check")</f>
        <v>okay</v>
      </c>
      <c r="E9147" s="9"/>
      <c r="F9147" s="9"/>
    </row>
    <row r="9148" ht="15.75" customHeight="1">
      <c r="A9148" s="6" t="s">
        <v>27325</v>
      </c>
      <c r="B9148" s="7" t="s">
        <v>27326</v>
      </c>
      <c r="C9148" s="8" t="s">
        <v>27327</v>
      </c>
      <c r="D9148" s="4" t="str">
        <f>IF(AND(COUNTIF(icd_searchgroup!A:A,A9148)=1,NOT(VLOOKUP(A9148,icd_searchgroup!A:C,3,FALSE)="")),"okay","check")</f>
        <v>okay</v>
      </c>
      <c r="E9148" s="9"/>
      <c r="F9148" s="9"/>
    </row>
    <row r="9149" ht="15.75" customHeight="1">
      <c r="A9149" s="6" t="s">
        <v>27328</v>
      </c>
      <c r="B9149" s="7" t="s">
        <v>27329</v>
      </c>
      <c r="C9149" s="8" t="s">
        <v>27330</v>
      </c>
      <c r="D9149" s="4" t="str">
        <f>IF(AND(COUNTIF(icd_searchgroup!A:A,A9149)=1,NOT(VLOOKUP(A9149,icd_searchgroup!A:C,3,FALSE)="")),"okay","check")</f>
        <v>okay</v>
      </c>
      <c r="E9149" s="9"/>
      <c r="F9149" s="9"/>
    </row>
    <row r="9150" ht="15.75" customHeight="1">
      <c r="A9150" s="6" t="s">
        <v>27331</v>
      </c>
      <c r="B9150" s="7" t="s">
        <v>27332</v>
      </c>
      <c r="C9150" s="8" t="s">
        <v>27333</v>
      </c>
      <c r="D9150" s="4" t="str">
        <f>IF(AND(COUNTIF(icd_searchgroup!A:A,A9150)=1,NOT(VLOOKUP(A9150,icd_searchgroup!A:C,3,FALSE)="")),"okay","check")</f>
        <v>okay</v>
      </c>
      <c r="E9150" s="9"/>
      <c r="F9150" s="9"/>
    </row>
    <row r="9151" ht="15.75" customHeight="1">
      <c r="A9151" s="6" t="s">
        <v>27334</v>
      </c>
      <c r="B9151" s="7" t="s">
        <v>27335</v>
      </c>
      <c r="C9151" s="8" t="s">
        <v>27336</v>
      </c>
      <c r="D9151" s="4" t="str">
        <f>IF(AND(COUNTIF(icd_searchgroup!A:A,A9151)=1,NOT(VLOOKUP(A9151,icd_searchgroup!A:C,3,FALSE)="")),"okay","check")</f>
        <v>okay</v>
      </c>
      <c r="E9151" s="9"/>
      <c r="F9151" s="9"/>
    </row>
    <row r="9152" ht="15.75" customHeight="1">
      <c r="A9152" s="6" t="s">
        <v>27337</v>
      </c>
      <c r="B9152" s="7" t="s">
        <v>27338</v>
      </c>
      <c r="C9152" s="8" t="s">
        <v>27339</v>
      </c>
      <c r="D9152" s="4" t="str">
        <f>IF(AND(COUNTIF(icd_searchgroup!A:A,A9152)=1,NOT(VLOOKUP(A9152,icd_searchgroup!A:C,3,FALSE)="")),"okay","check")</f>
        <v>okay</v>
      </c>
      <c r="E9152" s="9"/>
      <c r="F9152" s="9"/>
    </row>
    <row r="9153" ht="15.75" customHeight="1">
      <c r="A9153" s="6" t="s">
        <v>27340</v>
      </c>
      <c r="B9153" s="7" t="s">
        <v>27341</v>
      </c>
      <c r="C9153" s="8" t="s">
        <v>27342</v>
      </c>
      <c r="D9153" s="4" t="str">
        <f>IF(AND(COUNTIF(icd_searchgroup!A:A,A9153)=1,NOT(VLOOKUP(A9153,icd_searchgroup!A:C,3,FALSE)="")),"okay","check")</f>
        <v>okay</v>
      </c>
      <c r="E9153" s="9"/>
      <c r="F9153" s="9"/>
    </row>
    <row r="9154" ht="15.75" customHeight="1">
      <c r="A9154" s="6" t="s">
        <v>27343</v>
      </c>
      <c r="B9154" s="7" t="s">
        <v>27344</v>
      </c>
      <c r="C9154" s="8" t="s">
        <v>27345</v>
      </c>
      <c r="D9154" s="4" t="str">
        <f>IF(AND(COUNTIF(icd_searchgroup!A:A,A9154)=1,NOT(VLOOKUP(A9154,icd_searchgroup!A:C,3,FALSE)="")),"okay","check")</f>
        <v>okay</v>
      </c>
      <c r="E9154" s="9"/>
      <c r="F9154" s="9"/>
    </row>
    <row r="9155" ht="15.75" customHeight="1">
      <c r="A9155" s="6" t="s">
        <v>27346</v>
      </c>
      <c r="B9155" s="7" t="s">
        <v>27347</v>
      </c>
      <c r="C9155" s="8" t="s">
        <v>27348</v>
      </c>
      <c r="D9155" s="4" t="str">
        <f>IF(AND(COUNTIF(icd_searchgroup!A:A,A9155)=1,NOT(VLOOKUP(A9155,icd_searchgroup!A:C,3,FALSE)="")),"okay","check")</f>
        <v>okay</v>
      </c>
      <c r="E9155" s="9"/>
      <c r="F9155" s="9"/>
    </row>
    <row r="9156" ht="15.75" customHeight="1">
      <c r="A9156" s="6" t="s">
        <v>27349</v>
      </c>
      <c r="B9156" s="7" t="s">
        <v>27350</v>
      </c>
      <c r="C9156" s="8" t="s">
        <v>27351</v>
      </c>
      <c r="D9156" s="4" t="str">
        <f>IF(AND(COUNTIF(icd_searchgroup!A:A,A9156)=1,NOT(VLOOKUP(A9156,icd_searchgroup!A:C,3,FALSE)="")),"okay","check")</f>
        <v>okay</v>
      </c>
      <c r="E9156" s="9"/>
      <c r="F9156" s="9"/>
    </row>
    <row r="9157" ht="15.75" customHeight="1">
      <c r="A9157" s="6" t="s">
        <v>27352</v>
      </c>
      <c r="B9157" s="7" t="s">
        <v>27353</v>
      </c>
      <c r="C9157" s="8" t="s">
        <v>27354</v>
      </c>
      <c r="D9157" s="4" t="str">
        <f>IF(AND(COUNTIF(icd_searchgroup!A:A,A9157)=1,NOT(VLOOKUP(A9157,icd_searchgroup!A:C,3,FALSE)="")),"okay","check")</f>
        <v>okay</v>
      </c>
      <c r="E9157" s="9"/>
      <c r="F9157" s="9"/>
    </row>
    <row r="9158" ht="15.75" customHeight="1">
      <c r="A9158" s="6" t="s">
        <v>27355</v>
      </c>
      <c r="B9158" s="7" t="s">
        <v>27356</v>
      </c>
      <c r="C9158" s="8" t="s">
        <v>27357</v>
      </c>
      <c r="D9158" s="4" t="str">
        <f>IF(AND(COUNTIF(icd_searchgroup!A:A,A9158)=1,NOT(VLOOKUP(A9158,icd_searchgroup!A:C,3,FALSE)="")),"okay","check")</f>
        <v>okay</v>
      </c>
      <c r="E9158" s="9"/>
      <c r="F9158" s="9"/>
    </row>
    <row r="9159" ht="15.75" customHeight="1">
      <c r="A9159" s="6" t="s">
        <v>27358</v>
      </c>
      <c r="B9159" s="7" t="s">
        <v>27359</v>
      </c>
      <c r="C9159" s="8" t="s">
        <v>27360</v>
      </c>
      <c r="D9159" s="4" t="str">
        <f>IF(AND(COUNTIF(icd_searchgroup!A:A,A9159)=1,NOT(VLOOKUP(A9159,icd_searchgroup!A:C,3,FALSE)="")),"okay","check")</f>
        <v>okay</v>
      </c>
      <c r="E9159" s="9"/>
      <c r="F9159" s="9"/>
    </row>
    <row r="9160" ht="15.75" customHeight="1">
      <c r="A9160" s="6" t="s">
        <v>27361</v>
      </c>
      <c r="B9160" s="7" t="s">
        <v>27362</v>
      </c>
      <c r="C9160" s="8" t="s">
        <v>27363</v>
      </c>
      <c r="D9160" s="4" t="str">
        <f>IF(AND(COUNTIF(icd_searchgroup!A:A,A9160)=1,NOT(VLOOKUP(A9160,icd_searchgroup!A:C,3,FALSE)="")),"okay","check")</f>
        <v>okay</v>
      </c>
      <c r="E9160" s="9"/>
      <c r="F9160" s="9"/>
    </row>
    <row r="9161" ht="15.75" customHeight="1">
      <c r="A9161" s="6" t="s">
        <v>27364</v>
      </c>
      <c r="B9161" s="7" t="s">
        <v>27365</v>
      </c>
      <c r="C9161" s="8" t="s">
        <v>27366</v>
      </c>
      <c r="D9161" s="4" t="str">
        <f>IF(AND(COUNTIF(icd_searchgroup!A:A,A9161)=1,NOT(VLOOKUP(A9161,icd_searchgroup!A:C,3,FALSE)="")),"okay","check")</f>
        <v>okay</v>
      </c>
      <c r="E9161" s="9"/>
      <c r="F9161" s="9"/>
    </row>
    <row r="9162" ht="15.75" customHeight="1">
      <c r="A9162" s="6" t="s">
        <v>27367</v>
      </c>
      <c r="B9162" s="7" t="s">
        <v>27368</v>
      </c>
      <c r="C9162" s="8" t="s">
        <v>27369</v>
      </c>
      <c r="D9162" s="4" t="str">
        <f>IF(AND(COUNTIF(icd_searchgroup!A:A,A9162)=1,NOT(VLOOKUP(A9162,icd_searchgroup!A:C,3,FALSE)="")),"okay","check")</f>
        <v>okay</v>
      </c>
      <c r="E9162" s="9"/>
      <c r="F9162" s="9"/>
    </row>
    <row r="9163" ht="15.75" customHeight="1">
      <c r="A9163" s="6" t="s">
        <v>27370</v>
      </c>
      <c r="B9163" s="7" t="s">
        <v>27371</v>
      </c>
      <c r="C9163" s="8" t="s">
        <v>27372</v>
      </c>
      <c r="D9163" s="4" t="str">
        <f>IF(AND(COUNTIF(icd_searchgroup!A:A,A9163)=1,NOT(VLOOKUP(A9163,icd_searchgroup!A:C,3,FALSE)="")),"okay","check")</f>
        <v>okay</v>
      </c>
      <c r="E9163" s="9"/>
      <c r="F9163" s="9"/>
    </row>
    <row r="9164" ht="15.75" customHeight="1">
      <c r="A9164" s="6" t="s">
        <v>27373</v>
      </c>
      <c r="B9164" s="7" t="s">
        <v>27374</v>
      </c>
      <c r="C9164" s="8" t="s">
        <v>27375</v>
      </c>
      <c r="D9164" s="4" t="str">
        <f>IF(AND(COUNTIF(icd_searchgroup!A:A,A9164)=1,NOT(VLOOKUP(A9164,icd_searchgroup!A:C,3,FALSE)="")),"okay","check")</f>
        <v>okay</v>
      </c>
      <c r="E9164" s="9"/>
      <c r="F9164" s="9"/>
    </row>
    <row r="9165" ht="15.75" customHeight="1">
      <c r="A9165" s="6" t="s">
        <v>27376</v>
      </c>
      <c r="B9165" s="7" t="s">
        <v>27377</v>
      </c>
      <c r="C9165" s="8" t="s">
        <v>27378</v>
      </c>
      <c r="D9165" s="4" t="str">
        <f>IF(AND(COUNTIF(icd_searchgroup!A:A,A9165)=1,NOT(VLOOKUP(A9165,icd_searchgroup!A:C,3,FALSE)="")),"okay","check")</f>
        <v>okay</v>
      </c>
      <c r="E9165" s="9"/>
      <c r="F9165" s="9"/>
    </row>
    <row r="9166" ht="15.75" customHeight="1">
      <c r="A9166" s="6" t="s">
        <v>27379</v>
      </c>
      <c r="B9166" s="7" t="s">
        <v>27380</v>
      </c>
      <c r="C9166" s="8" t="s">
        <v>27381</v>
      </c>
      <c r="D9166" s="4" t="str">
        <f>IF(AND(COUNTIF(icd_searchgroup!A:A,A9166)=1,NOT(VLOOKUP(A9166,icd_searchgroup!A:C,3,FALSE)="")),"okay","check")</f>
        <v>okay</v>
      </c>
      <c r="E9166" s="9"/>
      <c r="F9166" s="9"/>
    </row>
    <row r="9167" ht="15.75" customHeight="1">
      <c r="A9167" s="6" t="s">
        <v>27382</v>
      </c>
      <c r="B9167" s="7" t="s">
        <v>27383</v>
      </c>
      <c r="C9167" s="8" t="s">
        <v>27384</v>
      </c>
      <c r="D9167" s="4" t="str">
        <f>IF(AND(COUNTIF(icd_searchgroup!A:A,A9167)=1,NOT(VLOOKUP(A9167,icd_searchgroup!A:C,3,FALSE)="")),"okay","check")</f>
        <v>okay</v>
      </c>
      <c r="E9167" s="9"/>
      <c r="F9167" s="9"/>
    </row>
    <row r="9168" ht="15.75" customHeight="1">
      <c r="A9168" s="6" t="s">
        <v>27385</v>
      </c>
      <c r="B9168" s="7" t="s">
        <v>27386</v>
      </c>
      <c r="C9168" s="8" t="s">
        <v>27387</v>
      </c>
      <c r="D9168" s="4" t="str">
        <f>IF(AND(COUNTIF(icd_searchgroup!A:A,A9168)=1,NOT(VLOOKUP(A9168,icd_searchgroup!A:C,3,FALSE)="")),"okay","check")</f>
        <v>okay</v>
      </c>
      <c r="E9168" s="9"/>
      <c r="F9168" s="9"/>
    </row>
    <row r="9169" ht="15.75" customHeight="1">
      <c r="A9169" s="6" t="s">
        <v>27388</v>
      </c>
      <c r="B9169" s="7" t="s">
        <v>27389</v>
      </c>
      <c r="C9169" s="8" t="s">
        <v>27390</v>
      </c>
      <c r="D9169" s="4" t="str">
        <f>IF(AND(COUNTIF(icd_searchgroup!A:A,A9169)=1,NOT(VLOOKUP(A9169,icd_searchgroup!A:C,3,FALSE)="")),"okay","check")</f>
        <v>okay</v>
      </c>
      <c r="E9169" s="9"/>
      <c r="F9169" s="9"/>
    </row>
    <row r="9170" ht="15.75" customHeight="1">
      <c r="A9170" s="6" t="s">
        <v>27391</v>
      </c>
      <c r="B9170" s="7" t="s">
        <v>27392</v>
      </c>
      <c r="C9170" s="8" t="s">
        <v>27393</v>
      </c>
      <c r="D9170" s="4" t="str">
        <f>IF(AND(COUNTIF(icd_searchgroup!A:A,A9170)=1,NOT(VLOOKUP(A9170,icd_searchgroup!A:C,3,FALSE)="")),"okay","check")</f>
        <v>okay</v>
      </c>
      <c r="E9170" s="9"/>
      <c r="F9170" s="9"/>
    </row>
    <row r="9171" ht="15.75" customHeight="1">
      <c r="A9171" s="6" t="s">
        <v>27394</v>
      </c>
      <c r="B9171" s="7" t="s">
        <v>27395</v>
      </c>
      <c r="C9171" s="8" t="s">
        <v>27396</v>
      </c>
      <c r="D9171" s="4" t="str">
        <f>IF(AND(COUNTIF(icd_searchgroup!A:A,A9171)=1,NOT(VLOOKUP(A9171,icd_searchgroup!A:C,3,FALSE)="")),"okay","check")</f>
        <v>okay</v>
      </c>
      <c r="E9171" s="9"/>
      <c r="F9171" s="9"/>
    </row>
    <row r="9172" ht="15.75" customHeight="1">
      <c r="A9172" s="6" t="s">
        <v>27397</v>
      </c>
      <c r="B9172" s="7" t="s">
        <v>27398</v>
      </c>
      <c r="C9172" s="8" t="s">
        <v>27399</v>
      </c>
      <c r="D9172" s="4" t="str">
        <f>IF(AND(COUNTIF(icd_searchgroup!A:A,A9172)=1,NOT(VLOOKUP(A9172,icd_searchgroup!A:C,3,FALSE)="")),"okay","check")</f>
        <v>okay</v>
      </c>
      <c r="E9172" s="9"/>
      <c r="F9172" s="9"/>
    </row>
    <row r="9173" ht="15.75" customHeight="1">
      <c r="A9173" s="6" t="s">
        <v>27400</v>
      </c>
      <c r="B9173" s="7" t="s">
        <v>27401</v>
      </c>
      <c r="C9173" s="8" t="s">
        <v>27402</v>
      </c>
      <c r="D9173" s="4" t="str">
        <f>IF(AND(COUNTIF(icd_searchgroup!A:A,A9173)=1,NOT(VLOOKUP(A9173,icd_searchgroup!A:C,3,FALSE)="")),"okay","check")</f>
        <v>okay</v>
      </c>
      <c r="E9173" s="9"/>
      <c r="F9173" s="9"/>
    </row>
    <row r="9174" ht="15.75" customHeight="1">
      <c r="A9174" s="6" t="s">
        <v>27403</v>
      </c>
      <c r="B9174" s="7" t="s">
        <v>27404</v>
      </c>
      <c r="C9174" s="8" t="s">
        <v>27405</v>
      </c>
      <c r="D9174" s="4" t="str">
        <f>IF(AND(COUNTIF(icd_searchgroup!A:A,A9174)=1,NOT(VLOOKUP(A9174,icd_searchgroup!A:C,3,FALSE)="")),"okay","check")</f>
        <v>okay</v>
      </c>
      <c r="E9174" s="9"/>
      <c r="F9174" s="9"/>
    </row>
    <row r="9175" ht="15.75" customHeight="1">
      <c r="A9175" s="6" t="s">
        <v>27406</v>
      </c>
      <c r="B9175" s="7" t="s">
        <v>27407</v>
      </c>
      <c r="C9175" s="8" t="s">
        <v>27408</v>
      </c>
      <c r="D9175" s="4" t="str">
        <f>IF(AND(COUNTIF(icd_searchgroup!A:A,A9175)=1,NOT(VLOOKUP(A9175,icd_searchgroup!A:C,3,FALSE)="")),"okay","check")</f>
        <v>okay</v>
      </c>
      <c r="E9175" s="9"/>
      <c r="F9175" s="9"/>
    </row>
    <row r="9176" ht="15.75" customHeight="1">
      <c r="A9176" s="6" t="s">
        <v>27409</v>
      </c>
      <c r="B9176" s="7" t="s">
        <v>27410</v>
      </c>
      <c r="C9176" s="8" t="s">
        <v>27411</v>
      </c>
      <c r="D9176" s="4" t="str">
        <f>IF(AND(COUNTIF(icd_searchgroup!A:A,A9176)=1,NOT(VLOOKUP(A9176,icd_searchgroup!A:C,3,FALSE)="")),"okay","check")</f>
        <v>okay</v>
      </c>
      <c r="E9176" s="9"/>
      <c r="F9176" s="9"/>
    </row>
    <row r="9177" ht="15.75" customHeight="1">
      <c r="A9177" s="6" t="s">
        <v>27412</v>
      </c>
      <c r="B9177" s="7" t="s">
        <v>27413</v>
      </c>
      <c r="C9177" s="8" t="s">
        <v>27414</v>
      </c>
      <c r="D9177" s="4" t="str">
        <f>IF(AND(COUNTIF(icd_searchgroup!A:A,A9177)=1,NOT(VLOOKUP(A9177,icd_searchgroup!A:C,3,FALSE)="")),"okay","check")</f>
        <v>okay</v>
      </c>
      <c r="E9177" s="9"/>
      <c r="F9177" s="9"/>
    </row>
    <row r="9178" ht="15.75" customHeight="1">
      <c r="A9178" s="6" t="s">
        <v>27415</v>
      </c>
      <c r="B9178" s="7" t="s">
        <v>27416</v>
      </c>
      <c r="C9178" s="8" t="s">
        <v>27417</v>
      </c>
      <c r="D9178" s="4" t="str">
        <f>IF(AND(COUNTIF(icd_searchgroup!A:A,A9178)=1,NOT(VLOOKUP(A9178,icd_searchgroup!A:C,3,FALSE)="")),"okay","check")</f>
        <v>okay</v>
      </c>
      <c r="E9178" s="9"/>
      <c r="F9178" s="9"/>
    </row>
    <row r="9179" ht="15.75" customHeight="1">
      <c r="A9179" s="6" t="s">
        <v>27418</v>
      </c>
      <c r="B9179" s="7" t="s">
        <v>27419</v>
      </c>
      <c r="C9179" s="8" t="s">
        <v>27420</v>
      </c>
      <c r="D9179" s="4" t="str">
        <f>IF(AND(COUNTIF(icd_searchgroup!A:A,A9179)=1,NOT(VLOOKUP(A9179,icd_searchgroup!A:C,3,FALSE)="")),"okay","check")</f>
        <v>okay</v>
      </c>
      <c r="E9179" s="9"/>
      <c r="F9179" s="9"/>
    </row>
    <row r="9180" ht="15.75" customHeight="1">
      <c r="A9180" s="6" t="s">
        <v>27421</v>
      </c>
      <c r="B9180" s="7" t="s">
        <v>27422</v>
      </c>
      <c r="C9180" s="8" t="s">
        <v>27423</v>
      </c>
      <c r="D9180" s="4" t="str">
        <f>IF(AND(COUNTIF(icd_searchgroup!A:A,A9180)=1,NOT(VLOOKUP(A9180,icd_searchgroup!A:C,3,FALSE)="")),"okay","check")</f>
        <v>okay</v>
      </c>
      <c r="E9180" s="9"/>
      <c r="F9180" s="9"/>
    </row>
    <row r="9181" ht="15.75" customHeight="1">
      <c r="A9181" s="6" t="s">
        <v>27424</v>
      </c>
      <c r="B9181" s="7" t="s">
        <v>27425</v>
      </c>
      <c r="C9181" s="8" t="s">
        <v>27426</v>
      </c>
      <c r="D9181" s="4" t="str">
        <f>IF(AND(COUNTIF(icd_searchgroup!A:A,A9181)=1,NOT(VLOOKUP(A9181,icd_searchgroup!A:C,3,FALSE)="")),"okay","check")</f>
        <v>okay</v>
      </c>
      <c r="E9181" s="9"/>
      <c r="F9181" s="9"/>
    </row>
    <row r="9182" ht="15.75" customHeight="1">
      <c r="A9182" s="6" t="s">
        <v>27427</v>
      </c>
      <c r="B9182" s="7" t="s">
        <v>27428</v>
      </c>
      <c r="C9182" s="8" t="s">
        <v>27429</v>
      </c>
      <c r="D9182" s="4" t="str">
        <f>IF(AND(COUNTIF(icd_searchgroup!A:A,A9182)=1,NOT(VLOOKUP(A9182,icd_searchgroup!A:C,3,FALSE)="")),"okay","check")</f>
        <v>okay</v>
      </c>
      <c r="E9182" s="9"/>
      <c r="F9182" s="9"/>
    </row>
    <row r="9183" ht="15.75" customHeight="1">
      <c r="A9183" s="6" t="s">
        <v>27430</v>
      </c>
      <c r="B9183" s="7" t="s">
        <v>27431</v>
      </c>
      <c r="C9183" s="8" t="s">
        <v>27432</v>
      </c>
      <c r="D9183" s="4" t="str">
        <f>IF(AND(COUNTIF(icd_searchgroup!A:A,A9183)=1,NOT(VLOOKUP(A9183,icd_searchgroup!A:C,3,FALSE)="")),"okay","check")</f>
        <v>okay</v>
      </c>
      <c r="E9183" s="9"/>
      <c r="F9183" s="9"/>
    </row>
    <row r="9184" ht="15.75" customHeight="1">
      <c r="A9184" s="6" t="s">
        <v>27433</v>
      </c>
      <c r="B9184" s="7" t="s">
        <v>27434</v>
      </c>
      <c r="C9184" s="8" t="s">
        <v>27435</v>
      </c>
      <c r="D9184" s="4" t="str">
        <f>IF(AND(COUNTIF(icd_searchgroup!A:A,A9184)=1,NOT(VLOOKUP(A9184,icd_searchgroup!A:C,3,FALSE)="")),"okay","check")</f>
        <v>okay</v>
      </c>
      <c r="E9184" s="9"/>
      <c r="F9184" s="9"/>
    </row>
    <row r="9185" ht="15.75" customHeight="1">
      <c r="A9185" s="6" t="s">
        <v>27436</v>
      </c>
      <c r="B9185" s="7" t="s">
        <v>27437</v>
      </c>
      <c r="C9185" s="8" t="s">
        <v>27438</v>
      </c>
      <c r="D9185" s="4" t="str">
        <f>IF(AND(COUNTIF(icd_searchgroup!A:A,A9185)=1,NOT(VLOOKUP(A9185,icd_searchgroup!A:C,3,FALSE)="")),"okay","check")</f>
        <v>okay</v>
      </c>
      <c r="E9185" s="9"/>
      <c r="F9185" s="9"/>
    </row>
    <row r="9186" ht="15.75" customHeight="1">
      <c r="A9186" s="6" t="s">
        <v>27439</v>
      </c>
      <c r="B9186" s="7" t="s">
        <v>27440</v>
      </c>
      <c r="C9186" s="8" t="s">
        <v>27441</v>
      </c>
      <c r="D9186" s="4" t="str">
        <f>IF(AND(COUNTIF(icd_searchgroup!A:A,A9186)=1,NOT(VLOOKUP(A9186,icd_searchgroup!A:C,3,FALSE)="")),"okay","check")</f>
        <v>okay</v>
      </c>
      <c r="E9186" s="9"/>
      <c r="F9186" s="9"/>
    </row>
    <row r="9187" ht="15.75" customHeight="1">
      <c r="A9187" s="6" t="s">
        <v>27442</v>
      </c>
      <c r="B9187" s="7" t="s">
        <v>27443</v>
      </c>
      <c r="C9187" s="8" t="s">
        <v>27444</v>
      </c>
      <c r="D9187" s="4" t="str">
        <f>IF(AND(COUNTIF(icd_searchgroup!A:A,A9187)=1,NOT(VLOOKUP(A9187,icd_searchgroup!A:C,3,FALSE)="")),"okay","check")</f>
        <v>okay</v>
      </c>
      <c r="E9187" s="9"/>
      <c r="F9187" s="9"/>
    </row>
    <row r="9188" ht="15.75" customHeight="1">
      <c r="A9188" s="6" t="s">
        <v>27445</v>
      </c>
      <c r="B9188" s="7" t="s">
        <v>27446</v>
      </c>
      <c r="C9188" s="8" t="s">
        <v>27447</v>
      </c>
      <c r="D9188" s="4" t="str">
        <f>IF(AND(COUNTIF(icd_searchgroup!A:A,A9188)=1,NOT(VLOOKUP(A9188,icd_searchgroup!A:C,3,FALSE)="")),"okay","check")</f>
        <v>okay</v>
      </c>
      <c r="E9188" s="9"/>
      <c r="F9188" s="9"/>
    </row>
    <row r="9189" ht="15.75" customHeight="1">
      <c r="A9189" s="6" t="s">
        <v>27448</v>
      </c>
      <c r="B9189" s="7" t="s">
        <v>27449</v>
      </c>
      <c r="C9189" s="8" t="s">
        <v>27450</v>
      </c>
      <c r="D9189" s="4" t="str">
        <f>IF(AND(COUNTIF(icd_searchgroup!A:A,A9189)=1,NOT(VLOOKUP(A9189,icd_searchgroup!A:C,3,FALSE)="")),"okay","check")</f>
        <v>okay</v>
      </c>
      <c r="E9189" s="9"/>
      <c r="F9189" s="9"/>
    </row>
    <row r="9190" ht="15.75" customHeight="1">
      <c r="A9190" s="6" t="s">
        <v>27451</v>
      </c>
      <c r="B9190" s="7" t="s">
        <v>27452</v>
      </c>
      <c r="C9190" s="8" t="s">
        <v>27453</v>
      </c>
      <c r="D9190" s="4" t="str">
        <f>IF(AND(COUNTIF(icd_searchgroup!A:A,A9190)=1,NOT(VLOOKUP(A9190,icd_searchgroup!A:C,3,FALSE)="")),"okay","check")</f>
        <v>okay</v>
      </c>
      <c r="E9190" s="9"/>
      <c r="F9190" s="9"/>
    </row>
    <row r="9191" ht="15.75" customHeight="1">
      <c r="A9191" s="6" t="s">
        <v>27454</v>
      </c>
      <c r="B9191" s="7" t="s">
        <v>27455</v>
      </c>
      <c r="C9191" s="8" t="s">
        <v>27456</v>
      </c>
      <c r="D9191" s="4" t="str">
        <f>IF(AND(COUNTIF(icd_searchgroup!A:A,A9191)=1,NOT(VLOOKUP(A9191,icd_searchgroup!A:C,3,FALSE)="")),"okay","check")</f>
        <v>okay</v>
      </c>
      <c r="E9191" s="9"/>
      <c r="F9191" s="9"/>
    </row>
    <row r="9192" ht="15.75" customHeight="1">
      <c r="A9192" s="6" t="s">
        <v>27457</v>
      </c>
      <c r="B9192" s="7" t="s">
        <v>27458</v>
      </c>
      <c r="C9192" s="8" t="s">
        <v>27459</v>
      </c>
      <c r="D9192" s="4" t="str">
        <f>IF(AND(COUNTIF(icd_searchgroup!A:A,A9192)=1,NOT(VLOOKUP(A9192,icd_searchgroup!A:C,3,FALSE)="")),"okay","check")</f>
        <v>okay</v>
      </c>
      <c r="E9192" s="9"/>
      <c r="F9192" s="9"/>
    </row>
    <row r="9193" ht="15.75" customHeight="1">
      <c r="A9193" s="6" t="s">
        <v>27460</v>
      </c>
      <c r="B9193" s="7" t="s">
        <v>27461</v>
      </c>
      <c r="C9193" s="8" t="s">
        <v>27462</v>
      </c>
      <c r="D9193" s="4" t="str">
        <f>IF(AND(COUNTIF(icd_searchgroup!A:A,A9193)=1,NOT(VLOOKUP(A9193,icd_searchgroup!A:C,3,FALSE)="")),"okay","check")</f>
        <v>okay</v>
      </c>
      <c r="E9193" s="9"/>
      <c r="F9193" s="9"/>
    </row>
    <row r="9194" ht="15.75" customHeight="1">
      <c r="A9194" s="6" t="s">
        <v>27463</v>
      </c>
      <c r="B9194" s="7" t="s">
        <v>27464</v>
      </c>
      <c r="C9194" s="8" t="s">
        <v>27465</v>
      </c>
      <c r="D9194" s="4" t="str">
        <f>IF(AND(COUNTIF(icd_searchgroup!A:A,A9194)=1,NOT(VLOOKUP(A9194,icd_searchgroup!A:C,3,FALSE)="")),"okay","check")</f>
        <v>okay</v>
      </c>
      <c r="E9194" s="9"/>
      <c r="F9194" s="9"/>
    </row>
    <row r="9195" ht="15.75" customHeight="1">
      <c r="A9195" s="6" t="s">
        <v>27466</v>
      </c>
      <c r="B9195" s="7" t="s">
        <v>27467</v>
      </c>
      <c r="C9195" s="8" t="s">
        <v>27468</v>
      </c>
      <c r="D9195" s="4" t="str">
        <f>IF(AND(COUNTIF(icd_searchgroup!A:A,A9195)=1,NOT(VLOOKUP(A9195,icd_searchgroup!A:C,3,FALSE)="")),"okay","check")</f>
        <v>okay</v>
      </c>
      <c r="E9195" s="9"/>
      <c r="F9195" s="9"/>
    </row>
    <row r="9196" ht="15.75" customHeight="1">
      <c r="A9196" s="6" t="s">
        <v>27469</v>
      </c>
      <c r="B9196" s="7" t="s">
        <v>27470</v>
      </c>
      <c r="C9196" s="8" t="s">
        <v>27471</v>
      </c>
      <c r="D9196" s="4" t="str">
        <f>IF(AND(COUNTIF(icd_searchgroup!A:A,A9196)=1,NOT(VLOOKUP(A9196,icd_searchgroup!A:C,3,FALSE)="")),"okay","check")</f>
        <v>okay</v>
      </c>
      <c r="E9196" s="9"/>
      <c r="F9196" s="9"/>
    </row>
    <row r="9197" ht="15.75" customHeight="1">
      <c r="A9197" s="6" t="s">
        <v>27472</v>
      </c>
      <c r="B9197" s="7" t="s">
        <v>27473</v>
      </c>
      <c r="C9197" s="8" t="s">
        <v>27474</v>
      </c>
      <c r="D9197" s="4" t="str">
        <f>IF(AND(COUNTIF(icd_searchgroup!A:A,A9197)=1,NOT(VLOOKUP(A9197,icd_searchgroup!A:C,3,FALSE)="")),"okay","check")</f>
        <v>okay</v>
      </c>
      <c r="E9197" s="9"/>
      <c r="F9197" s="9"/>
    </row>
    <row r="9198" ht="15.75" customHeight="1">
      <c r="A9198" s="6" t="s">
        <v>27475</v>
      </c>
      <c r="B9198" s="7" t="s">
        <v>27476</v>
      </c>
      <c r="C9198" s="8" t="s">
        <v>27477</v>
      </c>
      <c r="D9198" s="4" t="str">
        <f>IF(AND(COUNTIF(icd_searchgroup!A:A,A9198)=1,NOT(VLOOKUP(A9198,icd_searchgroup!A:C,3,FALSE)="")),"okay","check")</f>
        <v>okay</v>
      </c>
      <c r="E9198" s="9"/>
      <c r="F9198" s="9"/>
    </row>
    <row r="9199" ht="15.75" customHeight="1">
      <c r="A9199" s="6" t="s">
        <v>27478</v>
      </c>
      <c r="B9199" s="7" t="s">
        <v>27479</v>
      </c>
      <c r="C9199" s="8" t="s">
        <v>27480</v>
      </c>
      <c r="D9199" s="4" t="str">
        <f>IF(AND(COUNTIF(icd_searchgroup!A:A,A9199)=1,NOT(VLOOKUP(A9199,icd_searchgroup!A:C,3,FALSE)="")),"okay","check")</f>
        <v>okay</v>
      </c>
      <c r="E9199" s="9"/>
      <c r="F9199" s="9"/>
    </row>
    <row r="9200" ht="15.75" customHeight="1">
      <c r="A9200" s="6" t="s">
        <v>27481</v>
      </c>
      <c r="B9200" s="7" t="s">
        <v>27482</v>
      </c>
      <c r="C9200" s="8" t="s">
        <v>27483</v>
      </c>
      <c r="D9200" s="4" t="str">
        <f>IF(AND(COUNTIF(icd_searchgroup!A:A,A9200)=1,NOT(VLOOKUP(A9200,icd_searchgroup!A:C,3,FALSE)="")),"okay","check")</f>
        <v>okay</v>
      </c>
      <c r="E9200" s="9"/>
      <c r="F9200" s="9"/>
    </row>
    <row r="9201" ht="15.75" customHeight="1">
      <c r="A9201" s="6" t="s">
        <v>27484</v>
      </c>
      <c r="B9201" s="7" t="s">
        <v>27485</v>
      </c>
      <c r="C9201" s="8" t="s">
        <v>27486</v>
      </c>
      <c r="D9201" s="4" t="str">
        <f>IF(AND(COUNTIF(icd_searchgroup!A:A,A9201)=1,NOT(VLOOKUP(A9201,icd_searchgroup!A:C,3,FALSE)="")),"okay","check")</f>
        <v>okay</v>
      </c>
      <c r="E9201" s="9"/>
      <c r="F9201" s="9"/>
    </row>
    <row r="9202" ht="15.75" customHeight="1">
      <c r="A9202" s="6" t="s">
        <v>27487</v>
      </c>
      <c r="B9202" s="7" t="s">
        <v>27488</v>
      </c>
      <c r="C9202" s="8" t="s">
        <v>27489</v>
      </c>
      <c r="D9202" s="4" t="str">
        <f>IF(AND(COUNTIF(icd_searchgroup!A:A,A9202)=1,NOT(VLOOKUP(A9202,icd_searchgroup!A:C,3,FALSE)="")),"okay","check")</f>
        <v>okay</v>
      </c>
      <c r="E9202" s="9"/>
      <c r="F9202" s="9"/>
    </row>
    <row r="9203" ht="15.75" customHeight="1">
      <c r="A9203" s="6" t="s">
        <v>27490</v>
      </c>
      <c r="B9203" s="7" t="s">
        <v>27491</v>
      </c>
      <c r="C9203" s="8" t="s">
        <v>27492</v>
      </c>
      <c r="D9203" s="4" t="str">
        <f>IF(AND(COUNTIF(icd_searchgroup!A:A,A9203)=1,NOT(VLOOKUP(A9203,icd_searchgroup!A:C,3,FALSE)="")),"okay","check")</f>
        <v>okay</v>
      </c>
      <c r="E9203" s="9"/>
      <c r="F9203" s="9"/>
    </row>
    <row r="9204" ht="15.75" customHeight="1">
      <c r="A9204" s="6" t="s">
        <v>27493</v>
      </c>
      <c r="B9204" s="7" t="s">
        <v>27494</v>
      </c>
      <c r="C9204" s="8" t="s">
        <v>27495</v>
      </c>
      <c r="D9204" s="4" t="str">
        <f>IF(AND(COUNTIF(icd_searchgroup!A:A,A9204)=1,NOT(VLOOKUP(A9204,icd_searchgroup!A:C,3,FALSE)="")),"okay","check")</f>
        <v>okay</v>
      </c>
      <c r="E9204" s="9"/>
      <c r="F9204" s="9"/>
    </row>
    <row r="9205" ht="15.75" customHeight="1">
      <c r="A9205" s="6" t="s">
        <v>27496</v>
      </c>
      <c r="B9205" s="7" t="s">
        <v>27497</v>
      </c>
      <c r="C9205" s="8" t="s">
        <v>27498</v>
      </c>
      <c r="D9205" s="4" t="str">
        <f>IF(AND(COUNTIF(icd_searchgroup!A:A,A9205)=1,NOT(VLOOKUP(A9205,icd_searchgroup!A:C,3,FALSE)="")),"okay","check")</f>
        <v>okay</v>
      </c>
      <c r="E9205" s="9"/>
      <c r="F9205" s="9"/>
    </row>
    <row r="9206" ht="15.75" customHeight="1">
      <c r="A9206" s="6" t="s">
        <v>27499</v>
      </c>
      <c r="B9206" s="7" t="s">
        <v>27500</v>
      </c>
      <c r="C9206" s="8" t="s">
        <v>27501</v>
      </c>
      <c r="D9206" s="4" t="str">
        <f>IF(AND(COUNTIF(icd_searchgroup!A:A,A9206)=1,NOT(VLOOKUP(A9206,icd_searchgroup!A:C,3,FALSE)="")),"okay","check")</f>
        <v>okay</v>
      </c>
      <c r="E9206" s="9"/>
      <c r="F9206" s="9"/>
    </row>
    <row r="9207" ht="15.75" customHeight="1">
      <c r="A9207" s="6" t="s">
        <v>27502</v>
      </c>
      <c r="B9207" s="7" t="s">
        <v>27503</v>
      </c>
      <c r="C9207" s="8" t="s">
        <v>27504</v>
      </c>
      <c r="D9207" s="4" t="str">
        <f>IF(AND(COUNTIF(icd_searchgroup!A:A,A9207)=1,NOT(VLOOKUP(A9207,icd_searchgroup!A:C,3,FALSE)="")),"okay","check")</f>
        <v>okay</v>
      </c>
      <c r="E9207" s="9"/>
      <c r="F9207" s="9"/>
    </row>
    <row r="9208" ht="15.75" customHeight="1">
      <c r="A9208" s="6" t="s">
        <v>27505</v>
      </c>
      <c r="B9208" s="7" t="s">
        <v>27506</v>
      </c>
      <c r="C9208" s="8" t="s">
        <v>27507</v>
      </c>
      <c r="D9208" s="4" t="str">
        <f>IF(AND(COUNTIF(icd_searchgroup!A:A,A9208)=1,NOT(VLOOKUP(A9208,icd_searchgroup!A:C,3,FALSE)="")),"okay","check")</f>
        <v>okay</v>
      </c>
      <c r="E9208" s="9"/>
      <c r="F9208" s="9"/>
    </row>
    <row r="9209" ht="15.75" customHeight="1">
      <c r="A9209" s="6" t="s">
        <v>27508</v>
      </c>
      <c r="B9209" s="7" t="s">
        <v>27509</v>
      </c>
      <c r="C9209" s="8" t="s">
        <v>27510</v>
      </c>
      <c r="D9209" s="4" t="str">
        <f>IF(AND(COUNTIF(icd_searchgroup!A:A,A9209)=1,NOT(VLOOKUP(A9209,icd_searchgroup!A:C,3,FALSE)="")),"okay","check")</f>
        <v>okay</v>
      </c>
      <c r="E9209" s="9"/>
      <c r="F9209" s="9"/>
    </row>
    <row r="9210" ht="15.75" customHeight="1">
      <c r="A9210" s="6" t="s">
        <v>27511</v>
      </c>
      <c r="B9210" s="7" t="s">
        <v>27512</v>
      </c>
      <c r="C9210" s="8" t="s">
        <v>27513</v>
      </c>
      <c r="D9210" s="4" t="str">
        <f>IF(AND(COUNTIF(icd_searchgroup!A:A,A9210)=1,NOT(VLOOKUP(A9210,icd_searchgroup!A:C,3,FALSE)="")),"okay","check")</f>
        <v>okay</v>
      </c>
      <c r="E9210" s="9"/>
      <c r="F9210" s="9"/>
    </row>
    <row r="9211" ht="15.75" customHeight="1">
      <c r="A9211" s="6" t="s">
        <v>27514</v>
      </c>
      <c r="B9211" s="7" t="s">
        <v>27515</v>
      </c>
      <c r="C9211" s="8" t="s">
        <v>27516</v>
      </c>
      <c r="D9211" s="4" t="str">
        <f>IF(AND(COUNTIF(icd_searchgroup!A:A,A9211)=1,NOT(VLOOKUP(A9211,icd_searchgroup!A:C,3,FALSE)="")),"okay","check")</f>
        <v>okay</v>
      </c>
      <c r="E9211" s="9"/>
      <c r="F9211" s="9"/>
    </row>
    <row r="9212" ht="15.75" customHeight="1">
      <c r="A9212" s="6" t="s">
        <v>27517</v>
      </c>
      <c r="B9212" s="7" t="s">
        <v>27518</v>
      </c>
      <c r="C9212" s="8" t="s">
        <v>27519</v>
      </c>
      <c r="D9212" s="4" t="str">
        <f>IF(AND(COUNTIF(icd_searchgroup!A:A,A9212)=1,NOT(VLOOKUP(A9212,icd_searchgroup!A:C,3,FALSE)="")),"okay","check")</f>
        <v>okay</v>
      </c>
      <c r="E9212" s="9"/>
      <c r="F9212" s="9"/>
    </row>
    <row r="9213" ht="15.75" customHeight="1">
      <c r="A9213" s="6" t="s">
        <v>27520</v>
      </c>
      <c r="B9213" s="7" t="s">
        <v>27521</v>
      </c>
      <c r="C9213" s="8" t="s">
        <v>27522</v>
      </c>
      <c r="D9213" s="4" t="str">
        <f>IF(AND(COUNTIF(icd_searchgroup!A:A,A9213)=1,NOT(VLOOKUP(A9213,icd_searchgroup!A:C,3,FALSE)="")),"okay","check")</f>
        <v>okay</v>
      </c>
      <c r="E9213" s="9"/>
      <c r="F9213" s="9"/>
    </row>
    <row r="9214" ht="15.75" customHeight="1">
      <c r="A9214" s="6" t="s">
        <v>27523</v>
      </c>
      <c r="B9214" s="7" t="s">
        <v>27524</v>
      </c>
      <c r="C9214" s="8" t="s">
        <v>27525</v>
      </c>
      <c r="D9214" s="4" t="str">
        <f>IF(AND(COUNTIF(icd_searchgroup!A:A,A9214)=1,NOT(VLOOKUP(A9214,icd_searchgroup!A:C,3,FALSE)="")),"okay","check")</f>
        <v>okay</v>
      </c>
      <c r="E9214" s="9"/>
      <c r="F9214" s="9"/>
    </row>
    <row r="9215" ht="15.75" customHeight="1">
      <c r="A9215" s="6" t="s">
        <v>27526</v>
      </c>
      <c r="B9215" s="7" t="s">
        <v>27527</v>
      </c>
      <c r="C9215" s="8" t="s">
        <v>27528</v>
      </c>
      <c r="D9215" s="4" t="str">
        <f>IF(AND(COUNTIF(icd_searchgroup!A:A,A9215)=1,NOT(VLOOKUP(A9215,icd_searchgroup!A:C,3,FALSE)="")),"okay","check")</f>
        <v>okay</v>
      </c>
      <c r="E9215" s="9"/>
      <c r="F9215" s="9"/>
    </row>
    <row r="9216" ht="15.75" customHeight="1">
      <c r="A9216" s="6" t="s">
        <v>27529</v>
      </c>
      <c r="B9216" s="7" t="s">
        <v>27530</v>
      </c>
      <c r="C9216" s="8" t="s">
        <v>27531</v>
      </c>
      <c r="D9216" s="4" t="str">
        <f>IF(AND(COUNTIF(icd_searchgroup!A:A,A9216)=1,NOT(VLOOKUP(A9216,icd_searchgroup!A:C,3,FALSE)="")),"okay","check")</f>
        <v>okay</v>
      </c>
      <c r="E9216" s="9"/>
      <c r="F9216" s="9"/>
    </row>
    <row r="9217" ht="15.75" customHeight="1">
      <c r="A9217" s="6" t="s">
        <v>27532</v>
      </c>
      <c r="B9217" s="7" t="s">
        <v>27533</v>
      </c>
      <c r="C9217" s="8" t="s">
        <v>27534</v>
      </c>
      <c r="D9217" s="4" t="str">
        <f>IF(AND(COUNTIF(icd_searchgroup!A:A,A9217)=1,NOT(VLOOKUP(A9217,icd_searchgroup!A:C,3,FALSE)="")),"okay","check")</f>
        <v>okay</v>
      </c>
      <c r="E9217" s="9"/>
      <c r="F9217" s="9"/>
    </row>
    <row r="9218" ht="15.75" customHeight="1">
      <c r="A9218" s="6" t="s">
        <v>27535</v>
      </c>
      <c r="B9218" s="7" t="s">
        <v>27536</v>
      </c>
      <c r="C9218" s="8" t="s">
        <v>27537</v>
      </c>
      <c r="D9218" s="4" t="str">
        <f>IF(AND(COUNTIF(icd_searchgroup!A:A,A9218)=1,NOT(VLOOKUP(A9218,icd_searchgroup!A:C,3,FALSE)="")),"okay","check")</f>
        <v>okay</v>
      </c>
      <c r="E9218" s="9"/>
      <c r="F9218" s="9"/>
    </row>
    <row r="9219" ht="15.75" customHeight="1">
      <c r="A9219" s="6" t="s">
        <v>27538</v>
      </c>
      <c r="B9219" s="7" t="s">
        <v>27539</v>
      </c>
      <c r="C9219" s="8" t="s">
        <v>27540</v>
      </c>
      <c r="D9219" s="4" t="str">
        <f>IF(AND(COUNTIF(icd_searchgroup!A:A,A9219)=1,NOT(VLOOKUP(A9219,icd_searchgroup!A:C,3,FALSE)="")),"okay","check")</f>
        <v>okay</v>
      </c>
      <c r="E9219" s="9"/>
      <c r="F9219" s="9"/>
    </row>
    <row r="9220" ht="15.75" customHeight="1">
      <c r="A9220" s="6" t="s">
        <v>27541</v>
      </c>
      <c r="B9220" s="7" t="s">
        <v>27542</v>
      </c>
      <c r="C9220" s="8" t="s">
        <v>27543</v>
      </c>
      <c r="D9220" s="4" t="str">
        <f>IF(AND(COUNTIF(icd_searchgroup!A:A,A9220)=1,NOT(VLOOKUP(A9220,icd_searchgroup!A:C,3,FALSE)="")),"okay","check")</f>
        <v>okay</v>
      </c>
      <c r="E9220" s="9"/>
      <c r="F9220" s="9"/>
    </row>
    <row r="9221" ht="15.75" customHeight="1">
      <c r="A9221" s="6" t="s">
        <v>27544</v>
      </c>
      <c r="B9221" s="7" t="s">
        <v>27545</v>
      </c>
      <c r="C9221" s="8" t="s">
        <v>27546</v>
      </c>
      <c r="D9221" s="4" t="str">
        <f>IF(AND(COUNTIF(icd_searchgroup!A:A,A9221)=1,NOT(VLOOKUP(A9221,icd_searchgroup!A:C,3,FALSE)="")),"okay","check")</f>
        <v>okay</v>
      </c>
      <c r="E9221" s="9"/>
      <c r="F9221" s="9"/>
    </row>
    <row r="9222" ht="15.75" customHeight="1">
      <c r="A9222" s="6" t="s">
        <v>27547</v>
      </c>
      <c r="B9222" s="7" t="s">
        <v>27548</v>
      </c>
      <c r="C9222" s="8" t="s">
        <v>27549</v>
      </c>
      <c r="D9222" s="4" t="str">
        <f>IF(AND(COUNTIF(icd_searchgroup!A:A,A9222)=1,NOT(VLOOKUP(A9222,icd_searchgroup!A:C,3,FALSE)="")),"okay","check")</f>
        <v>okay</v>
      </c>
      <c r="E9222" s="9"/>
      <c r="F9222" s="9"/>
    </row>
    <row r="9223" ht="15.75" customHeight="1">
      <c r="A9223" s="6" t="s">
        <v>27550</v>
      </c>
      <c r="B9223" s="7" t="s">
        <v>27551</v>
      </c>
      <c r="C9223" s="8" t="s">
        <v>27552</v>
      </c>
      <c r="D9223" s="4" t="str">
        <f>IF(AND(COUNTIF(icd_searchgroup!A:A,A9223)=1,NOT(VLOOKUP(A9223,icd_searchgroup!A:C,3,FALSE)="")),"okay","check")</f>
        <v>okay</v>
      </c>
      <c r="E9223" s="9"/>
      <c r="F9223" s="9"/>
    </row>
    <row r="9224" ht="15.75" customHeight="1">
      <c r="A9224" s="6" t="s">
        <v>27553</v>
      </c>
      <c r="B9224" s="7" t="s">
        <v>27554</v>
      </c>
      <c r="C9224" s="8" t="s">
        <v>27555</v>
      </c>
      <c r="D9224" s="4" t="str">
        <f>IF(AND(COUNTIF(icd_searchgroup!A:A,A9224)=1,NOT(VLOOKUP(A9224,icd_searchgroup!A:C,3,FALSE)="")),"okay","check")</f>
        <v>okay</v>
      </c>
      <c r="E9224" s="9"/>
      <c r="F9224" s="9"/>
    </row>
    <row r="9225" ht="15.75" customHeight="1">
      <c r="A9225" s="6" t="s">
        <v>27556</v>
      </c>
      <c r="B9225" s="7" t="s">
        <v>27557</v>
      </c>
      <c r="C9225" s="8" t="s">
        <v>27558</v>
      </c>
      <c r="D9225" s="4" t="str">
        <f>IF(AND(COUNTIF(icd_searchgroup!A:A,A9225)=1,NOT(VLOOKUP(A9225,icd_searchgroup!A:C,3,FALSE)="")),"okay","check")</f>
        <v>okay</v>
      </c>
      <c r="E9225" s="9"/>
      <c r="F9225" s="9"/>
    </row>
    <row r="9226" ht="15.75" customHeight="1">
      <c r="A9226" s="6" t="s">
        <v>27559</v>
      </c>
      <c r="B9226" s="7" t="s">
        <v>27560</v>
      </c>
      <c r="C9226" s="8" t="s">
        <v>27561</v>
      </c>
      <c r="D9226" s="4" t="str">
        <f>IF(AND(COUNTIF(icd_searchgroup!A:A,A9226)=1,NOT(VLOOKUP(A9226,icd_searchgroup!A:C,3,FALSE)="")),"okay","check")</f>
        <v>okay</v>
      </c>
      <c r="E9226" s="9"/>
      <c r="F9226" s="9"/>
    </row>
    <row r="9227" ht="15.75" customHeight="1">
      <c r="A9227" s="6" t="s">
        <v>27562</v>
      </c>
      <c r="B9227" s="7" t="s">
        <v>27563</v>
      </c>
      <c r="C9227" s="8" t="s">
        <v>27564</v>
      </c>
      <c r="D9227" s="4" t="str">
        <f>IF(AND(COUNTIF(icd_searchgroup!A:A,A9227)=1,NOT(VLOOKUP(A9227,icd_searchgroup!A:C,3,FALSE)="")),"okay","check")</f>
        <v>okay</v>
      </c>
      <c r="E9227" s="9"/>
      <c r="F9227" s="9"/>
    </row>
    <row r="9228" ht="15.75" customHeight="1">
      <c r="A9228" s="6" t="s">
        <v>27565</v>
      </c>
      <c r="B9228" s="7" t="s">
        <v>27566</v>
      </c>
      <c r="C9228" s="8" t="s">
        <v>27567</v>
      </c>
      <c r="D9228" s="4" t="str">
        <f>IF(AND(COUNTIF(icd_searchgroup!A:A,A9228)=1,NOT(VLOOKUP(A9228,icd_searchgroup!A:C,3,FALSE)="")),"okay","check")</f>
        <v>okay</v>
      </c>
      <c r="E9228" s="9"/>
      <c r="F9228" s="9"/>
    </row>
    <row r="9229" ht="15.75" customHeight="1">
      <c r="A9229" s="6" t="s">
        <v>27568</v>
      </c>
      <c r="B9229" s="7" t="s">
        <v>27569</v>
      </c>
      <c r="C9229" s="8" t="s">
        <v>27570</v>
      </c>
      <c r="D9229" s="4" t="str">
        <f>IF(AND(COUNTIF(icd_searchgroup!A:A,A9229)=1,NOT(VLOOKUP(A9229,icd_searchgroup!A:C,3,FALSE)="")),"okay","check")</f>
        <v>okay</v>
      </c>
      <c r="E9229" s="9"/>
      <c r="F9229" s="9"/>
    </row>
    <row r="9230" ht="15.75" customHeight="1">
      <c r="A9230" s="6" t="s">
        <v>27571</v>
      </c>
      <c r="B9230" s="7" t="s">
        <v>27572</v>
      </c>
      <c r="C9230" s="8" t="s">
        <v>27573</v>
      </c>
      <c r="D9230" s="4" t="str">
        <f>IF(AND(COUNTIF(icd_searchgroup!A:A,A9230)=1,NOT(VLOOKUP(A9230,icd_searchgroup!A:C,3,FALSE)="")),"okay","check")</f>
        <v>okay</v>
      </c>
      <c r="E9230" s="9"/>
      <c r="F9230" s="9"/>
    </row>
    <row r="9231" ht="15.75" customHeight="1">
      <c r="A9231" s="6" t="s">
        <v>27574</v>
      </c>
      <c r="B9231" s="7" t="s">
        <v>27575</v>
      </c>
      <c r="C9231" s="8" t="s">
        <v>27576</v>
      </c>
      <c r="D9231" s="4" t="str">
        <f>IF(AND(COUNTIF(icd_searchgroup!A:A,A9231)=1,NOT(VLOOKUP(A9231,icd_searchgroup!A:C,3,FALSE)="")),"okay","check")</f>
        <v>okay</v>
      </c>
      <c r="E9231" s="9"/>
      <c r="F9231" s="9"/>
    </row>
    <row r="9232" ht="15.75" customHeight="1">
      <c r="A9232" s="6" t="s">
        <v>27577</v>
      </c>
      <c r="B9232" s="7" t="s">
        <v>27578</v>
      </c>
      <c r="C9232" s="8" t="s">
        <v>27579</v>
      </c>
      <c r="D9232" s="4" t="str">
        <f>IF(AND(COUNTIF(icd_searchgroup!A:A,A9232)=1,NOT(VLOOKUP(A9232,icd_searchgroup!A:C,3,FALSE)="")),"okay","check")</f>
        <v>okay</v>
      </c>
      <c r="E9232" s="9"/>
      <c r="F9232" s="9"/>
    </row>
    <row r="9233" ht="15.75" customHeight="1">
      <c r="A9233" s="6" t="s">
        <v>27580</v>
      </c>
      <c r="B9233" s="7" t="s">
        <v>27581</v>
      </c>
      <c r="C9233" s="8" t="s">
        <v>27582</v>
      </c>
      <c r="D9233" s="4" t="str">
        <f>IF(AND(COUNTIF(icd_searchgroup!A:A,A9233)=1,NOT(VLOOKUP(A9233,icd_searchgroup!A:C,3,FALSE)="")),"okay","check")</f>
        <v>okay</v>
      </c>
      <c r="E9233" s="9"/>
      <c r="F9233" s="9"/>
    </row>
    <row r="9234" ht="15.75" customHeight="1">
      <c r="A9234" s="6" t="s">
        <v>27583</v>
      </c>
      <c r="B9234" s="7" t="s">
        <v>27584</v>
      </c>
      <c r="C9234" s="8" t="s">
        <v>27585</v>
      </c>
      <c r="D9234" s="4" t="str">
        <f>IF(AND(COUNTIF(icd_searchgroup!A:A,A9234)=1,NOT(VLOOKUP(A9234,icd_searchgroup!A:C,3,FALSE)="")),"okay","check")</f>
        <v>okay</v>
      </c>
      <c r="E9234" s="9"/>
      <c r="F9234" s="9"/>
    </row>
    <row r="9235" ht="15.75" customHeight="1">
      <c r="A9235" s="6" t="s">
        <v>27586</v>
      </c>
      <c r="B9235" s="7" t="s">
        <v>27587</v>
      </c>
      <c r="C9235" s="8" t="s">
        <v>27588</v>
      </c>
      <c r="D9235" s="4" t="str">
        <f>IF(AND(COUNTIF(icd_searchgroup!A:A,A9235)=1,NOT(VLOOKUP(A9235,icd_searchgroup!A:C,3,FALSE)="")),"okay","check")</f>
        <v>okay</v>
      </c>
      <c r="E9235" s="9"/>
      <c r="F9235" s="9"/>
    </row>
    <row r="9236" ht="15.75" customHeight="1">
      <c r="A9236" s="6" t="s">
        <v>27589</v>
      </c>
      <c r="B9236" s="7" t="s">
        <v>27590</v>
      </c>
      <c r="C9236" s="8" t="s">
        <v>27591</v>
      </c>
      <c r="D9236" s="4" t="str">
        <f>IF(AND(COUNTIF(icd_searchgroup!A:A,A9236)=1,NOT(VLOOKUP(A9236,icd_searchgroup!A:C,3,FALSE)="")),"okay","check")</f>
        <v>okay</v>
      </c>
      <c r="E9236" s="9"/>
      <c r="F9236" s="9"/>
    </row>
    <row r="9237" ht="15.75" customHeight="1">
      <c r="A9237" s="6" t="s">
        <v>27592</v>
      </c>
      <c r="B9237" s="7" t="s">
        <v>27593</v>
      </c>
      <c r="C9237" s="8" t="s">
        <v>27594</v>
      </c>
      <c r="D9237" s="4" t="str">
        <f>IF(AND(COUNTIF(icd_searchgroup!A:A,A9237)=1,NOT(VLOOKUP(A9237,icd_searchgroup!A:C,3,FALSE)="")),"okay","check")</f>
        <v>okay</v>
      </c>
      <c r="E9237" s="9"/>
      <c r="F9237" s="9"/>
    </row>
    <row r="9238" ht="15.75" customHeight="1">
      <c r="A9238" s="6" t="s">
        <v>27595</v>
      </c>
      <c r="B9238" s="7" t="s">
        <v>27596</v>
      </c>
      <c r="C9238" s="8" t="s">
        <v>27597</v>
      </c>
      <c r="D9238" s="4" t="str">
        <f>IF(AND(COUNTIF(icd_searchgroup!A:A,A9238)=1,NOT(VLOOKUP(A9238,icd_searchgroup!A:C,3,FALSE)="")),"okay","check")</f>
        <v>okay</v>
      </c>
      <c r="E9238" s="9"/>
      <c r="F9238" s="9"/>
    </row>
    <row r="9239" ht="15.75" customHeight="1">
      <c r="A9239" s="6" t="s">
        <v>27598</v>
      </c>
      <c r="B9239" s="7" t="s">
        <v>27599</v>
      </c>
      <c r="C9239" s="8" t="s">
        <v>27600</v>
      </c>
      <c r="D9239" s="4" t="str">
        <f>IF(AND(COUNTIF(icd_searchgroup!A:A,A9239)=1,NOT(VLOOKUP(A9239,icd_searchgroup!A:C,3,FALSE)="")),"okay","check")</f>
        <v>okay</v>
      </c>
      <c r="E9239" s="9"/>
      <c r="F9239" s="9"/>
    </row>
    <row r="9240" ht="15.75" customHeight="1">
      <c r="A9240" s="6" t="s">
        <v>27601</v>
      </c>
      <c r="B9240" s="7" t="s">
        <v>27602</v>
      </c>
      <c r="C9240" s="8" t="s">
        <v>27603</v>
      </c>
      <c r="D9240" s="4" t="str">
        <f>IF(AND(COUNTIF(icd_searchgroup!A:A,A9240)=1,NOT(VLOOKUP(A9240,icd_searchgroup!A:C,3,FALSE)="")),"okay","check")</f>
        <v>okay</v>
      </c>
      <c r="E9240" s="9"/>
      <c r="F9240" s="9"/>
    </row>
    <row r="9241" ht="15.75" customHeight="1">
      <c r="A9241" s="6" t="s">
        <v>27604</v>
      </c>
      <c r="B9241" s="7" t="s">
        <v>27605</v>
      </c>
      <c r="C9241" s="8" t="s">
        <v>27606</v>
      </c>
      <c r="D9241" s="4" t="str">
        <f>IF(AND(COUNTIF(icd_searchgroup!A:A,A9241)=1,NOT(VLOOKUP(A9241,icd_searchgroup!A:C,3,FALSE)="")),"okay","check")</f>
        <v>okay</v>
      </c>
      <c r="E9241" s="9"/>
      <c r="F9241" s="9"/>
    </row>
    <row r="9242" ht="15.75" customHeight="1">
      <c r="A9242" s="6" t="s">
        <v>27607</v>
      </c>
      <c r="B9242" s="7" t="s">
        <v>27608</v>
      </c>
      <c r="C9242" s="8" t="s">
        <v>27609</v>
      </c>
      <c r="D9242" s="4" t="str">
        <f>IF(AND(COUNTIF(icd_searchgroup!A:A,A9242)=1,NOT(VLOOKUP(A9242,icd_searchgroup!A:C,3,FALSE)="")),"okay","check")</f>
        <v>okay</v>
      </c>
      <c r="E9242" s="9"/>
      <c r="F9242" s="9"/>
    </row>
    <row r="9243" ht="15.75" customHeight="1">
      <c r="A9243" s="6" t="s">
        <v>27610</v>
      </c>
      <c r="B9243" s="7" t="s">
        <v>27611</v>
      </c>
      <c r="C9243" s="8" t="s">
        <v>27612</v>
      </c>
      <c r="D9243" s="4" t="str">
        <f>IF(AND(COUNTIF(icd_searchgroup!A:A,A9243)=1,NOT(VLOOKUP(A9243,icd_searchgroup!A:C,3,FALSE)="")),"okay","check")</f>
        <v>okay</v>
      </c>
      <c r="E9243" s="9"/>
      <c r="F9243" s="9"/>
    </row>
    <row r="9244" ht="15.75" customHeight="1">
      <c r="A9244" s="6" t="s">
        <v>27613</v>
      </c>
      <c r="B9244" s="7" t="s">
        <v>27614</v>
      </c>
      <c r="C9244" s="8" t="s">
        <v>27615</v>
      </c>
      <c r="D9244" s="4" t="str">
        <f>IF(AND(COUNTIF(icd_searchgroup!A:A,A9244)=1,NOT(VLOOKUP(A9244,icd_searchgroup!A:C,3,FALSE)="")),"okay","check")</f>
        <v>okay</v>
      </c>
      <c r="E9244" s="9"/>
      <c r="F9244" s="9"/>
    </row>
    <row r="9245" ht="15.75" customHeight="1">
      <c r="A9245" s="6" t="s">
        <v>27616</v>
      </c>
      <c r="B9245" s="7" t="s">
        <v>27617</v>
      </c>
      <c r="C9245" s="8" t="s">
        <v>27618</v>
      </c>
      <c r="D9245" s="4" t="str">
        <f>IF(AND(COUNTIF(icd_searchgroup!A:A,A9245)=1,NOT(VLOOKUP(A9245,icd_searchgroup!A:C,3,FALSE)="")),"okay","check")</f>
        <v>okay</v>
      </c>
      <c r="E9245" s="9"/>
      <c r="F9245" s="9"/>
    </row>
    <row r="9246" ht="15.75" customHeight="1">
      <c r="A9246" s="6" t="s">
        <v>27619</v>
      </c>
      <c r="B9246" s="7" t="s">
        <v>27620</v>
      </c>
      <c r="C9246" s="8" t="s">
        <v>27621</v>
      </c>
      <c r="D9246" s="4" t="str">
        <f>IF(AND(COUNTIF(icd_searchgroup!A:A,A9246)=1,NOT(VLOOKUP(A9246,icd_searchgroup!A:C,3,FALSE)="")),"okay","check")</f>
        <v>okay</v>
      </c>
      <c r="E9246" s="9"/>
      <c r="F9246" s="9"/>
    </row>
    <row r="9247" ht="15.75" customHeight="1">
      <c r="A9247" s="6" t="s">
        <v>27622</v>
      </c>
      <c r="B9247" s="7" t="s">
        <v>27623</v>
      </c>
      <c r="C9247" s="8" t="s">
        <v>27624</v>
      </c>
      <c r="D9247" s="4" t="str">
        <f>IF(AND(COUNTIF(icd_searchgroup!A:A,A9247)=1,NOT(VLOOKUP(A9247,icd_searchgroup!A:C,3,FALSE)="")),"okay","check")</f>
        <v>okay</v>
      </c>
      <c r="E9247" s="9"/>
      <c r="F9247" s="9"/>
    </row>
    <row r="9248" ht="15.75" customHeight="1">
      <c r="A9248" s="6" t="s">
        <v>27625</v>
      </c>
      <c r="B9248" s="7" t="s">
        <v>27626</v>
      </c>
      <c r="C9248" s="8" t="s">
        <v>27627</v>
      </c>
      <c r="D9248" s="4" t="str">
        <f>IF(AND(COUNTIF(icd_searchgroup!A:A,A9248)=1,NOT(VLOOKUP(A9248,icd_searchgroup!A:C,3,FALSE)="")),"okay","check")</f>
        <v>okay</v>
      </c>
      <c r="E9248" s="9"/>
      <c r="F9248" s="9"/>
    </row>
    <row r="9249" ht="15.75" customHeight="1">
      <c r="A9249" s="6" t="s">
        <v>27628</v>
      </c>
      <c r="B9249" s="7" t="s">
        <v>27629</v>
      </c>
      <c r="C9249" s="8" t="s">
        <v>27630</v>
      </c>
      <c r="D9249" s="4" t="str">
        <f>IF(AND(COUNTIF(icd_searchgroup!A:A,A9249)=1,NOT(VLOOKUP(A9249,icd_searchgroup!A:C,3,FALSE)="")),"okay","check")</f>
        <v>okay</v>
      </c>
      <c r="E9249" s="9"/>
      <c r="F9249" s="9"/>
    </row>
    <row r="9250" ht="15.75" customHeight="1">
      <c r="A9250" s="6" t="s">
        <v>27631</v>
      </c>
      <c r="B9250" s="7" t="s">
        <v>27632</v>
      </c>
      <c r="C9250" s="8" t="s">
        <v>27633</v>
      </c>
      <c r="D9250" s="4" t="str">
        <f>IF(AND(COUNTIF(icd_searchgroup!A:A,A9250)=1,NOT(VLOOKUP(A9250,icd_searchgroup!A:C,3,FALSE)="")),"okay","check")</f>
        <v>okay</v>
      </c>
      <c r="E9250" s="9"/>
      <c r="F9250" s="9"/>
    </row>
    <row r="9251" ht="15.75" customHeight="1">
      <c r="A9251" s="6" t="s">
        <v>27634</v>
      </c>
      <c r="B9251" s="7" t="s">
        <v>27635</v>
      </c>
      <c r="C9251" s="8" t="s">
        <v>27636</v>
      </c>
      <c r="D9251" s="4" t="str">
        <f>IF(AND(COUNTIF(icd_searchgroup!A:A,A9251)=1,NOT(VLOOKUP(A9251,icd_searchgroup!A:C,3,FALSE)="")),"okay","check")</f>
        <v>okay</v>
      </c>
      <c r="E9251" s="9"/>
      <c r="F9251" s="9"/>
    </row>
    <row r="9252" ht="15.75" customHeight="1">
      <c r="A9252" s="6" t="s">
        <v>27637</v>
      </c>
      <c r="B9252" s="7" t="s">
        <v>27638</v>
      </c>
      <c r="C9252" s="8" t="s">
        <v>27639</v>
      </c>
      <c r="D9252" s="4" t="str">
        <f>IF(AND(COUNTIF(icd_searchgroup!A:A,A9252)=1,NOT(VLOOKUP(A9252,icd_searchgroup!A:C,3,FALSE)="")),"okay","check")</f>
        <v>okay</v>
      </c>
      <c r="E9252" s="9"/>
      <c r="F9252" s="9"/>
    </row>
    <row r="9253" ht="15.75" customHeight="1">
      <c r="A9253" s="6" t="s">
        <v>27640</v>
      </c>
      <c r="B9253" s="7" t="s">
        <v>27641</v>
      </c>
      <c r="C9253" s="8" t="s">
        <v>27642</v>
      </c>
      <c r="D9253" s="4" t="str">
        <f>IF(AND(COUNTIF(icd_searchgroup!A:A,A9253)=1,NOT(VLOOKUP(A9253,icd_searchgroup!A:C,3,FALSE)="")),"okay","check")</f>
        <v>okay</v>
      </c>
      <c r="E9253" s="9"/>
      <c r="F9253" s="9"/>
    </row>
    <row r="9254" ht="15.75" customHeight="1">
      <c r="A9254" s="6" t="s">
        <v>27643</v>
      </c>
      <c r="B9254" s="7" t="s">
        <v>27644</v>
      </c>
      <c r="C9254" s="8" t="s">
        <v>27645</v>
      </c>
      <c r="D9254" s="4" t="str">
        <f>IF(AND(COUNTIF(icd_searchgroup!A:A,A9254)=1,NOT(VLOOKUP(A9254,icd_searchgroup!A:C,3,FALSE)="")),"okay","check")</f>
        <v>okay</v>
      </c>
      <c r="E9254" s="9"/>
      <c r="F9254" s="9"/>
    </row>
    <row r="9255" ht="15.75" customHeight="1">
      <c r="A9255" s="6" t="s">
        <v>27646</v>
      </c>
      <c r="B9255" s="7" t="s">
        <v>27647</v>
      </c>
      <c r="C9255" s="8" t="s">
        <v>27648</v>
      </c>
      <c r="D9255" s="4" t="str">
        <f>IF(AND(COUNTIF(icd_searchgroup!A:A,A9255)=1,NOT(VLOOKUP(A9255,icd_searchgroup!A:C,3,FALSE)="")),"okay","check")</f>
        <v>okay</v>
      </c>
      <c r="E9255" s="9"/>
      <c r="F9255" s="9"/>
    </row>
    <row r="9256" ht="15.75" customHeight="1">
      <c r="A9256" s="6" t="s">
        <v>27649</v>
      </c>
      <c r="B9256" s="7" t="s">
        <v>27650</v>
      </c>
      <c r="C9256" s="8" t="s">
        <v>27651</v>
      </c>
      <c r="D9256" s="4" t="str">
        <f>IF(AND(COUNTIF(icd_searchgroup!A:A,A9256)=1,NOT(VLOOKUP(A9256,icd_searchgroup!A:C,3,FALSE)="")),"okay","check")</f>
        <v>okay</v>
      </c>
      <c r="E9256" s="9"/>
      <c r="F9256" s="9"/>
    </row>
    <row r="9257" ht="15.75" customHeight="1">
      <c r="A9257" s="6" t="s">
        <v>27652</v>
      </c>
      <c r="B9257" s="7" t="s">
        <v>27653</v>
      </c>
      <c r="C9257" s="8" t="s">
        <v>27654</v>
      </c>
      <c r="D9257" s="4" t="str">
        <f>IF(AND(COUNTIF(icd_searchgroup!A:A,A9257)=1,NOT(VLOOKUP(A9257,icd_searchgroup!A:C,3,FALSE)="")),"okay","check")</f>
        <v>okay</v>
      </c>
      <c r="E9257" s="9"/>
      <c r="F9257" s="9"/>
    </row>
    <row r="9258" ht="15.75" customHeight="1">
      <c r="A9258" s="6" t="s">
        <v>27655</v>
      </c>
      <c r="B9258" s="7" t="s">
        <v>27656</v>
      </c>
      <c r="C9258" s="8" t="s">
        <v>27657</v>
      </c>
      <c r="D9258" s="4" t="str">
        <f>IF(AND(COUNTIF(icd_searchgroup!A:A,A9258)=1,NOT(VLOOKUP(A9258,icd_searchgroup!A:C,3,FALSE)="")),"okay","check")</f>
        <v>okay</v>
      </c>
      <c r="E9258" s="9"/>
      <c r="F9258" s="9"/>
    </row>
    <row r="9259" ht="15.75" customHeight="1">
      <c r="A9259" s="6" t="s">
        <v>27658</v>
      </c>
      <c r="B9259" s="7" t="s">
        <v>27659</v>
      </c>
      <c r="C9259" s="8" t="s">
        <v>27660</v>
      </c>
      <c r="D9259" s="4" t="str">
        <f>IF(AND(COUNTIF(icd_searchgroup!A:A,A9259)=1,NOT(VLOOKUP(A9259,icd_searchgroup!A:C,3,FALSE)="")),"okay","check")</f>
        <v>okay</v>
      </c>
      <c r="E9259" s="9"/>
      <c r="F9259" s="9"/>
    </row>
    <row r="9260" ht="15.75" customHeight="1">
      <c r="A9260" s="6" t="s">
        <v>27661</v>
      </c>
      <c r="B9260" s="7" t="s">
        <v>27662</v>
      </c>
      <c r="C9260" s="8" t="s">
        <v>27663</v>
      </c>
      <c r="D9260" s="4" t="str">
        <f>IF(AND(COUNTIF(icd_searchgroup!A:A,A9260)=1,NOT(VLOOKUP(A9260,icd_searchgroup!A:C,3,FALSE)="")),"okay","check")</f>
        <v>okay</v>
      </c>
      <c r="E9260" s="9"/>
      <c r="F9260" s="9"/>
    </row>
    <row r="9261" ht="15.75" customHeight="1">
      <c r="A9261" s="6" t="s">
        <v>27664</v>
      </c>
      <c r="B9261" s="7" t="s">
        <v>27665</v>
      </c>
      <c r="C9261" s="8" t="s">
        <v>27666</v>
      </c>
      <c r="D9261" s="4" t="str">
        <f>IF(AND(COUNTIF(icd_searchgroup!A:A,A9261)=1,NOT(VLOOKUP(A9261,icd_searchgroup!A:C,3,FALSE)="")),"okay","check")</f>
        <v>okay</v>
      </c>
      <c r="E9261" s="9"/>
      <c r="F9261" s="9"/>
    </row>
    <row r="9262" ht="15.75" customHeight="1">
      <c r="A9262" s="6" t="s">
        <v>27667</v>
      </c>
      <c r="B9262" s="7" t="s">
        <v>27668</v>
      </c>
      <c r="C9262" s="8" t="s">
        <v>27669</v>
      </c>
      <c r="D9262" s="4" t="str">
        <f>IF(AND(COUNTIF(icd_searchgroup!A:A,A9262)=1,NOT(VLOOKUP(A9262,icd_searchgroup!A:C,3,FALSE)="")),"okay","check")</f>
        <v>okay</v>
      </c>
      <c r="E9262" s="9"/>
      <c r="F9262" s="9"/>
    </row>
    <row r="9263" ht="15.75" customHeight="1">
      <c r="A9263" s="6" t="s">
        <v>27670</v>
      </c>
      <c r="B9263" s="7" t="s">
        <v>27671</v>
      </c>
      <c r="C9263" s="8" t="s">
        <v>27672</v>
      </c>
      <c r="D9263" s="4" t="str">
        <f>IF(AND(COUNTIF(icd_searchgroup!A:A,A9263)=1,NOT(VLOOKUP(A9263,icd_searchgroup!A:C,3,FALSE)="")),"okay","check")</f>
        <v>okay</v>
      </c>
      <c r="E9263" s="9"/>
      <c r="F9263" s="9"/>
    </row>
    <row r="9264" ht="15.75" customHeight="1">
      <c r="A9264" s="6" t="s">
        <v>27673</v>
      </c>
      <c r="B9264" s="7" t="s">
        <v>27674</v>
      </c>
      <c r="C9264" s="8" t="s">
        <v>27675</v>
      </c>
      <c r="D9264" s="4" t="str">
        <f>IF(AND(COUNTIF(icd_searchgroup!A:A,A9264)=1,NOT(VLOOKUP(A9264,icd_searchgroup!A:C,3,FALSE)="")),"okay","check")</f>
        <v>okay</v>
      </c>
      <c r="E9264" s="9"/>
      <c r="F9264" s="9"/>
    </row>
    <row r="9265" ht="15.75" customHeight="1">
      <c r="A9265" s="6" t="s">
        <v>27676</v>
      </c>
      <c r="B9265" s="7" t="s">
        <v>27677</v>
      </c>
      <c r="C9265" s="8" t="s">
        <v>27678</v>
      </c>
      <c r="D9265" s="4" t="str">
        <f>IF(AND(COUNTIF(icd_searchgroup!A:A,A9265)=1,NOT(VLOOKUP(A9265,icd_searchgroup!A:C,3,FALSE)="")),"okay","check")</f>
        <v>okay</v>
      </c>
      <c r="E9265" s="9"/>
      <c r="F9265" s="9"/>
    </row>
    <row r="9266" ht="15.75" customHeight="1">
      <c r="A9266" s="6" t="s">
        <v>27679</v>
      </c>
      <c r="B9266" s="7" t="s">
        <v>27680</v>
      </c>
      <c r="C9266" s="8" t="s">
        <v>27681</v>
      </c>
      <c r="D9266" s="4" t="str">
        <f>IF(AND(COUNTIF(icd_searchgroup!A:A,A9266)=1,NOT(VLOOKUP(A9266,icd_searchgroup!A:C,3,FALSE)="")),"okay","check")</f>
        <v>okay</v>
      </c>
      <c r="E9266" s="9"/>
      <c r="F9266" s="9"/>
    </row>
    <row r="9267" ht="15.75" customHeight="1">
      <c r="A9267" s="6" t="s">
        <v>27682</v>
      </c>
      <c r="B9267" s="7" t="s">
        <v>27683</v>
      </c>
      <c r="C9267" s="8" t="s">
        <v>27684</v>
      </c>
      <c r="D9267" s="4" t="str">
        <f>IF(AND(COUNTIF(icd_searchgroup!A:A,A9267)=1,NOT(VLOOKUP(A9267,icd_searchgroup!A:C,3,FALSE)="")),"okay","check")</f>
        <v>okay</v>
      </c>
      <c r="E9267" s="9"/>
      <c r="F9267" s="9"/>
    </row>
    <row r="9268" ht="15.75" customHeight="1">
      <c r="A9268" s="6" t="s">
        <v>27685</v>
      </c>
      <c r="B9268" s="7" t="s">
        <v>27686</v>
      </c>
      <c r="C9268" s="8" t="s">
        <v>27687</v>
      </c>
      <c r="D9268" s="4" t="str">
        <f>IF(AND(COUNTIF(icd_searchgroup!A:A,A9268)=1,NOT(VLOOKUP(A9268,icd_searchgroup!A:C,3,FALSE)="")),"okay","check")</f>
        <v>okay</v>
      </c>
      <c r="E9268" s="9"/>
      <c r="F9268" s="9"/>
    </row>
    <row r="9269" ht="15.75" customHeight="1">
      <c r="A9269" s="6" t="s">
        <v>27688</v>
      </c>
      <c r="B9269" s="7" t="s">
        <v>27689</v>
      </c>
      <c r="C9269" s="8" t="s">
        <v>27690</v>
      </c>
      <c r="D9269" s="4" t="str">
        <f>IF(AND(COUNTIF(icd_searchgroup!A:A,A9269)=1,NOT(VLOOKUP(A9269,icd_searchgroup!A:C,3,FALSE)="")),"okay","check")</f>
        <v>okay</v>
      </c>
      <c r="E9269" s="9"/>
      <c r="F9269" s="9"/>
    </row>
    <row r="9270" ht="15.75" customHeight="1">
      <c r="A9270" s="6" t="s">
        <v>27691</v>
      </c>
      <c r="B9270" s="7" t="s">
        <v>27692</v>
      </c>
      <c r="C9270" s="8" t="s">
        <v>27693</v>
      </c>
      <c r="D9270" s="4" t="str">
        <f>IF(AND(COUNTIF(icd_searchgroup!A:A,A9270)=1,NOT(VLOOKUP(A9270,icd_searchgroup!A:C,3,FALSE)="")),"okay","check")</f>
        <v>okay</v>
      </c>
      <c r="E9270" s="9"/>
      <c r="F9270" s="9"/>
    </row>
    <row r="9271" ht="15.75" customHeight="1">
      <c r="A9271" s="6" t="s">
        <v>27694</v>
      </c>
      <c r="B9271" s="7" t="s">
        <v>27695</v>
      </c>
      <c r="C9271" s="8" t="s">
        <v>27696</v>
      </c>
      <c r="D9271" s="4" t="str">
        <f>IF(AND(COUNTIF(icd_searchgroup!A:A,A9271)=1,NOT(VLOOKUP(A9271,icd_searchgroup!A:C,3,FALSE)="")),"okay","check")</f>
        <v>okay</v>
      </c>
      <c r="E9271" s="9"/>
      <c r="F9271" s="9"/>
    </row>
    <row r="9272" ht="15.75" customHeight="1">
      <c r="A9272" s="6" t="s">
        <v>27697</v>
      </c>
      <c r="B9272" s="7" t="s">
        <v>27698</v>
      </c>
      <c r="C9272" s="8" t="s">
        <v>27699</v>
      </c>
      <c r="D9272" s="4" t="str">
        <f>IF(AND(COUNTIF(icd_searchgroup!A:A,A9272)=1,NOT(VLOOKUP(A9272,icd_searchgroup!A:C,3,FALSE)="")),"okay","check")</f>
        <v>okay</v>
      </c>
      <c r="E9272" s="9"/>
      <c r="F9272" s="9"/>
    </row>
    <row r="9273" ht="15.75" customHeight="1">
      <c r="A9273" s="6" t="s">
        <v>27700</v>
      </c>
      <c r="B9273" s="7" t="s">
        <v>27701</v>
      </c>
      <c r="C9273" s="8" t="s">
        <v>27702</v>
      </c>
      <c r="D9273" s="4" t="str">
        <f>IF(AND(COUNTIF(icd_searchgroup!A:A,A9273)=1,NOT(VLOOKUP(A9273,icd_searchgroup!A:C,3,FALSE)="")),"okay","check")</f>
        <v>okay</v>
      </c>
      <c r="E9273" s="9"/>
      <c r="F9273" s="9"/>
    </row>
    <row r="9274" ht="15.75" customHeight="1">
      <c r="A9274" s="6" t="s">
        <v>27703</v>
      </c>
      <c r="B9274" s="7" t="s">
        <v>27704</v>
      </c>
      <c r="C9274" s="8" t="s">
        <v>27705</v>
      </c>
      <c r="D9274" s="4" t="str">
        <f>IF(AND(COUNTIF(icd_searchgroup!A:A,A9274)=1,NOT(VLOOKUP(A9274,icd_searchgroup!A:C,3,FALSE)="")),"okay","check")</f>
        <v>okay</v>
      </c>
      <c r="E9274" s="9"/>
      <c r="F9274" s="9"/>
    </row>
    <row r="9275" ht="15.75" customHeight="1">
      <c r="A9275" s="6" t="s">
        <v>27706</v>
      </c>
      <c r="B9275" s="7" t="s">
        <v>27707</v>
      </c>
      <c r="C9275" s="8" t="s">
        <v>27708</v>
      </c>
      <c r="D9275" s="4" t="str">
        <f>IF(AND(COUNTIF(icd_searchgroup!A:A,A9275)=1,NOT(VLOOKUP(A9275,icd_searchgroup!A:C,3,FALSE)="")),"okay","check")</f>
        <v>okay</v>
      </c>
      <c r="E9275" s="9"/>
      <c r="F9275" s="9"/>
    </row>
    <row r="9276" ht="15.75" customHeight="1">
      <c r="A9276" s="6" t="s">
        <v>27709</v>
      </c>
      <c r="B9276" s="7" t="s">
        <v>27710</v>
      </c>
      <c r="C9276" s="8" t="s">
        <v>27711</v>
      </c>
      <c r="D9276" s="4" t="str">
        <f>IF(AND(COUNTIF(icd_searchgroup!A:A,A9276)=1,NOT(VLOOKUP(A9276,icd_searchgroup!A:C,3,FALSE)="")),"okay","check")</f>
        <v>okay</v>
      </c>
      <c r="E9276" s="9"/>
      <c r="F9276" s="9"/>
    </row>
    <row r="9277" ht="15.75" customHeight="1">
      <c r="A9277" s="6" t="s">
        <v>27712</v>
      </c>
      <c r="B9277" s="7" t="s">
        <v>27713</v>
      </c>
      <c r="C9277" s="8" t="s">
        <v>27714</v>
      </c>
      <c r="D9277" s="4" t="str">
        <f>IF(AND(COUNTIF(icd_searchgroup!A:A,A9277)=1,NOT(VLOOKUP(A9277,icd_searchgroup!A:C,3,FALSE)="")),"okay","check")</f>
        <v>okay</v>
      </c>
      <c r="E9277" s="9"/>
      <c r="F9277" s="9"/>
    </row>
    <row r="9278" ht="15.75" customHeight="1">
      <c r="A9278" s="6" t="s">
        <v>27715</v>
      </c>
      <c r="B9278" s="7" t="s">
        <v>27716</v>
      </c>
      <c r="C9278" s="8" t="s">
        <v>27717</v>
      </c>
      <c r="D9278" s="4" t="str">
        <f>IF(AND(COUNTIF(icd_searchgroup!A:A,A9278)=1,NOT(VLOOKUP(A9278,icd_searchgroup!A:C,3,FALSE)="")),"okay","check")</f>
        <v>okay</v>
      </c>
      <c r="E9278" s="9"/>
      <c r="F9278" s="9"/>
    </row>
    <row r="9279" ht="15.75" customHeight="1">
      <c r="A9279" s="6" t="s">
        <v>27718</v>
      </c>
      <c r="B9279" s="7" t="s">
        <v>27719</v>
      </c>
      <c r="C9279" s="8" t="s">
        <v>27720</v>
      </c>
      <c r="D9279" s="4" t="str">
        <f>IF(AND(COUNTIF(icd_searchgroup!A:A,A9279)=1,NOT(VLOOKUP(A9279,icd_searchgroup!A:C,3,FALSE)="")),"okay","check")</f>
        <v>okay</v>
      </c>
      <c r="E9279" s="9"/>
      <c r="F9279" s="9"/>
    </row>
    <row r="9280" ht="15.75" customHeight="1">
      <c r="A9280" s="6" t="s">
        <v>27721</v>
      </c>
      <c r="B9280" s="7" t="s">
        <v>27722</v>
      </c>
      <c r="C9280" s="8" t="s">
        <v>27723</v>
      </c>
      <c r="D9280" s="4" t="str">
        <f>IF(AND(COUNTIF(icd_searchgroup!A:A,A9280)=1,NOT(VLOOKUP(A9280,icd_searchgroup!A:C,3,FALSE)="")),"okay","check")</f>
        <v>okay</v>
      </c>
      <c r="E9280" s="9"/>
      <c r="F9280" s="9"/>
    </row>
    <row r="9281" ht="15.75" customHeight="1">
      <c r="A9281" s="6" t="s">
        <v>27724</v>
      </c>
      <c r="B9281" s="7" t="s">
        <v>27725</v>
      </c>
      <c r="C9281" s="8" t="s">
        <v>27726</v>
      </c>
      <c r="D9281" s="4" t="str">
        <f>IF(AND(COUNTIF(icd_searchgroup!A:A,A9281)=1,NOT(VLOOKUP(A9281,icd_searchgroup!A:C,3,FALSE)="")),"okay","check")</f>
        <v>okay</v>
      </c>
      <c r="E9281" s="9"/>
      <c r="F9281" s="9"/>
    </row>
    <row r="9282" ht="15.75" customHeight="1">
      <c r="A9282" s="6" t="s">
        <v>27727</v>
      </c>
      <c r="B9282" s="7" t="s">
        <v>27728</v>
      </c>
      <c r="C9282" s="8" t="s">
        <v>27729</v>
      </c>
      <c r="D9282" s="4" t="str">
        <f>IF(AND(COUNTIF(icd_searchgroup!A:A,A9282)=1,NOT(VLOOKUP(A9282,icd_searchgroup!A:C,3,FALSE)="")),"okay","check")</f>
        <v>okay</v>
      </c>
      <c r="E9282" s="9"/>
      <c r="F9282" s="9"/>
    </row>
    <row r="9283" ht="15.75" customHeight="1">
      <c r="A9283" s="6" t="s">
        <v>27730</v>
      </c>
      <c r="B9283" s="7" t="s">
        <v>27731</v>
      </c>
      <c r="C9283" s="8" t="s">
        <v>27732</v>
      </c>
      <c r="D9283" s="4" t="str">
        <f>IF(AND(COUNTIF(icd_searchgroup!A:A,A9283)=1,NOT(VLOOKUP(A9283,icd_searchgroup!A:C,3,FALSE)="")),"okay","check")</f>
        <v>okay</v>
      </c>
      <c r="E9283" s="9"/>
      <c r="F9283" s="9"/>
    </row>
    <row r="9284" ht="15.75" customHeight="1">
      <c r="A9284" s="6" t="s">
        <v>27733</v>
      </c>
      <c r="B9284" s="7" t="s">
        <v>27734</v>
      </c>
      <c r="C9284" s="8" t="s">
        <v>27735</v>
      </c>
      <c r="D9284" s="4" t="str">
        <f>IF(AND(COUNTIF(icd_searchgroup!A:A,A9284)=1,NOT(VLOOKUP(A9284,icd_searchgroup!A:C,3,FALSE)="")),"okay","check")</f>
        <v>okay</v>
      </c>
      <c r="E9284" s="9"/>
      <c r="F9284" s="9"/>
    </row>
    <row r="9285" ht="15.75" customHeight="1">
      <c r="A9285" s="6" t="s">
        <v>27736</v>
      </c>
      <c r="B9285" s="7" t="s">
        <v>27737</v>
      </c>
      <c r="C9285" s="8" t="s">
        <v>27738</v>
      </c>
      <c r="D9285" s="4" t="str">
        <f>IF(AND(COUNTIF(icd_searchgroup!A:A,A9285)=1,NOT(VLOOKUP(A9285,icd_searchgroup!A:C,3,FALSE)="")),"okay","check")</f>
        <v>okay</v>
      </c>
      <c r="E9285" s="9"/>
      <c r="F9285" s="9"/>
    </row>
    <row r="9286" ht="15.75" customHeight="1">
      <c r="A9286" s="6" t="s">
        <v>27739</v>
      </c>
      <c r="B9286" s="7" t="s">
        <v>27740</v>
      </c>
      <c r="C9286" s="8" t="s">
        <v>27741</v>
      </c>
      <c r="D9286" s="4" t="str">
        <f>IF(AND(COUNTIF(icd_searchgroup!A:A,A9286)=1,NOT(VLOOKUP(A9286,icd_searchgroup!A:C,3,FALSE)="")),"okay","check")</f>
        <v>okay</v>
      </c>
      <c r="E9286" s="9"/>
      <c r="F9286" s="9"/>
    </row>
    <row r="9287" ht="15.75" customHeight="1">
      <c r="A9287" s="6" t="s">
        <v>27742</v>
      </c>
      <c r="B9287" s="7" t="s">
        <v>27743</v>
      </c>
      <c r="C9287" s="8" t="s">
        <v>27744</v>
      </c>
      <c r="D9287" s="4" t="str">
        <f>IF(AND(COUNTIF(icd_searchgroup!A:A,A9287)=1,NOT(VLOOKUP(A9287,icd_searchgroup!A:C,3,FALSE)="")),"okay","check")</f>
        <v>okay</v>
      </c>
      <c r="E9287" s="9"/>
      <c r="F9287" s="9"/>
    </row>
    <row r="9288" ht="15.75" customHeight="1">
      <c r="A9288" s="6" t="s">
        <v>27745</v>
      </c>
      <c r="B9288" s="7" t="s">
        <v>27746</v>
      </c>
      <c r="C9288" s="8" t="s">
        <v>27747</v>
      </c>
      <c r="D9288" s="4" t="str">
        <f>IF(AND(COUNTIF(icd_searchgroup!A:A,A9288)=1,NOT(VLOOKUP(A9288,icd_searchgroup!A:C,3,FALSE)="")),"okay","check")</f>
        <v>okay</v>
      </c>
      <c r="E9288" s="9"/>
      <c r="F9288" s="9"/>
    </row>
    <row r="9289" ht="15.75" customHeight="1">
      <c r="A9289" s="6" t="s">
        <v>27748</v>
      </c>
      <c r="B9289" s="7" t="s">
        <v>27749</v>
      </c>
      <c r="C9289" s="8" t="s">
        <v>27750</v>
      </c>
      <c r="D9289" s="4" t="str">
        <f>IF(AND(COUNTIF(icd_searchgroup!A:A,A9289)=1,NOT(VLOOKUP(A9289,icd_searchgroup!A:C,3,FALSE)="")),"okay","check")</f>
        <v>okay</v>
      </c>
      <c r="E9289" s="9"/>
      <c r="F9289" s="9"/>
    </row>
    <row r="9290" ht="15.75" customHeight="1">
      <c r="A9290" s="6" t="s">
        <v>27751</v>
      </c>
      <c r="B9290" s="7" t="s">
        <v>27752</v>
      </c>
      <c r="C9290" s="8" t="s">
        <v>27753</v>
      </c>
      <c r="D9290" s="4" t="str">
        <f>IF(AND(COUNTIF(icd_searchgroup!A:A,A9290)=1,NOT(VLOOKUP(A9290,icd_searchgroup!A:C,3,FALSE)="")),"okay","check")</f>
        <v>okay</v>
      </c>
      <c r="E9290" s="9"/>
      <c r="F9290" s="9"/>
    </row>
    <row r="9291" ht="15.75" customHeight="1">
      <c r="A9291" s="6" t="s">
        <v>27754</v>
      </c>
      <c r="B9291" s="7" t="s">
        <v>27755</v>
      </c>
      <c r="C9291" s="8" t="s">
        <v>27756</v>
      </c>
      <c r="D9291" s="4" t="str">
        <f>IF(AND(COUNTIF(icd_searchgroup!A:A,A9291)=1,NOT(VLOOKUP(A9291,icd_searchgroup!A:C,3,FALSE)="")),"okay","check")</f>
        <v>okay</v>
      </c>
      <c r="E9291" s="9"/>
      <c r="F9291" s="9"/>
    </row>
    <row r="9292" ht="15.75" customHeight="1">
      <c r="A9292" s="6" t="s">
        <v>27757</v>
      </c>
      <c r="B9292" s="7" t="s">
        <v>27758</v>
      </c>
      <c r="C9292" s="8" t="s">
        <v>27759</v>
      </c>
      <c r="D9292" s="4" t="str">
        <f>IF(AND(COUNTIF(icd_searchgroup!A:A,A9292)=1,NOT(VLOOKUP(A9292,icd_searchgroup!A:C,3,FALSE)="")),"okay","check")</f>
        <v>okay</v>
      </c>
      <c r="E9292" s="9"/>
      <c r="F9292" s="9"/>
    </row>
    <row r="9293" ht="15.75" customHeight="1">
      <c r="A9293" s="6" t="s">
        <v>27760</v>
      </c>
      <c r="B9293" s="7" t="s">
        <v>27761</v>
      </c>
      <c r="C9293" s="8" t="s">
        <v>27762</v>
      </c>
      <c r="D9293" s="4" t="str">
        <f>IF(AND(COUNTIF(icd_searchgroup!A:A,A9293)=1,NOT(VLOOKUP(A9293,icd_searchgroup!A:C,3,FALSE)="")),"okay","check")</f>
        <v>okay</v>
      </c>
      <c r="E9293" s="9"/>
      <c r="F9293" s="9"/>
    </row>
    <row r="9294" ht="15.75" customHeight="1">
      <c r="A9294" s="6" t="s">
        <v>27763</v>
      </c>
      <c r="B9294" s="7" t="s">
        <v>27764</v>
      </c>
      <c r="C9294" s="8" t="s">
        <v>27765</v>
      </c>
      <c r="D9294" s="4" t="str">
        <f>IF(AND(COUNTIF(icd_searchgroup!A:A,A9294)=1,NOT(VLOOKUP(A9294,icd_searchgroup!A:C,3,FALSE)="")),"okay","check")</f>
        <v>okay</v>
      </c>
      <c r="E9294" s="9"/>
      <c r="F9294" s="9"/>
    </row>
    <row r="9295" ht="15.75" customHeight="1">
      <c r="A9295" s="6" t="s">
        <v>27766</v>
      </c>
      <c r="B9295" s="7" t="s">
        <v>27767</v>
      </c>
      <c r="C9295" s="8" t="s">
        <v>27768</v>
      </c>
      <c r="D9295" s="4" t="str">
        <f>IF(AND(COUNTIF(icd_searchgroup!A:A,A9295)=1,NOT(VLOOKUP(A9295,icd_searchgroup!A:C,3,FALSE)="")),"okay","check")</f>
        <v>okay</v>
      </c>
      <c r="E9295" s="9"/>
      <c r="F9295" s="9"/>
    </row>
    <row r="9296" ht="15.75" customHeight="1">
      <c r="A9296" s="6" t="s">
        <v>27769</v>
      </c>
      <c r="B9296" s="7" t="s">
        <v>27770</v>
      </c>
      <c r="C9296" s="8" t="s">
        <v>27771</v>
      </c>
      <c r="D9296" s="4" t="str">
        <f>IF(AND(COUNTIF(icd_searchgroup!A:A,A9296)=1,NOT(VLOOKUP(A9296,icd_searchgroup!A:C,3,FALSE)="")),"okay","check")</f>
        <v>okay</v>
      </c>
      <c r="E9296" s="9"/>
      <c r="F9296" s="9"/>
    </row>
    <row r="9297" ht="15.75" customHeight="1">
      <c r="A9297" s="6" t="s">
        <v>27772</v>
      </c>
      <c r="B9297" s="7" t="s">
        <v>27773</v>
      </c>
      <c r="C9297" s="8" t="s">
        <v>27774</v>
      </c>
      <c r="D9297" s="4" t="str">
        <f>IF(AND(COUNTIF(icd_searchgroup!A:A,A9297)=1,NOT(VLOOKUP(A9297,icd_searchgroup!A:C,3,FALSE)="")),"okay","check")</f>
        <v>okay</v>
      </c>
      <c r="E9297" s="9"/>
      <c r="F9297" s="9"/>
    </row>
    <row r="9298" ht="15.75" customHeight="1">
      <c r="A9298" s="6" t="s">
        <v>27775</v>
      </c>
      <c r="B9298" s="7" t="s">
        <v>27776</v>
      </c>
      <c r="C9298" s="8" t="s">
        <v>27777</v>
      </c>
      <c r="D9298" s="4" t="str">
        <f>IF(AND(COUNTIF(icd_searchgroup!A:A,A9298)=1,NOT(VLOOKUP(A9298,icd_searchgroup!A:C,3,FALSE)="")),"okay","check")</f>
        <v>okay</v>
      </c>
      <c r="E9298" s="9"/>
      <c r="F9298" s="9"/>
    </row>
    <row r="9299" ht="15.75" customHeight="1">
      <c r="A9299" s="6" t="s">
        <v>27778</v>
      </c>
      <c r="B9299" s="7" t="s">
        <v>27779</v>
      </c>
      <c r="C9299" s="8" t="s">
        <v>27780</v>
      </c>
      <c r="D9299" s="4" t="str">
        <f>IF(AND(COUNTIF(icd_searchgroup!A:A,A9299)=1,NOT(VLOOKUP(A9299,icd_searchgroup!A:C,3,FALSE)="")),"okay","check")</f>
        <v>okay</v>
      </c>
      <c r="E9299" s="9"/>
      <c r="F9299" s="9"/>
    </row>
    <row r="9300" ht="15.75" customHeight="1">
      <c r="A9300" s="6" t="s">
        <v>27781</v>
      </c>
      <c r="B9300" s="7" t="s">
        <v>27782</v>
      </c>
      <c r="C9300" s="8" t="s">
        <v>27783</v>
      </c>
      <c r="D9300" s="4" t="str">
        <f>IF(AND(COUNTIF(icd_searchgroup!A:A,A9300)=1,NOT(VLOOKUP(A9300,icd_searchgroup!A:C,3,FALSE)="")),"okay","check")</f>
        <v>okay</v>
      </c>
      <c r="E9300" s="9"/>
      <c r="F9300" s="9"/>
    </row>
    <row r="9301" ht="15.75" customHeight="1">
      <c r="A9301" s="6" t="s">
        <v>27784</v>
      </c>
      <c r="B9301" s="7" t="s">
        <v>27785</v>
      </c>
      <c r="C9301" s="8" t="s">
        <v>27786</v>
      </c>
      <c r="D9301" s="4" t="str">
        <f>IF(AND(COUNTIF(icd_searchgroup!A:A,A9301)=1,NOT(VLOOKUP(A9301,icd_searchgroup!A:C,3,FALSE)="")),"okay","check")</f>
        <v>okay</v>
      </c>
      <c r="E9301" s="9"/>
      <c r="F9301" s="9"/>
    </row>
    <row r="9302" ht="15.75" customHeight="1">
      <c r="A9302" s="6" t="s">
        <v>27787</v>
      </c>
      <c r="B9302" s="7" t="s">
        <v>27788</v>
      </c>
      <c r="C9302" s="8" t="s">
        <v>27789</v>
      </c>
      <c r="D9302" s="4" t="str">
        <f>IF(AND(COUNTIF(icd_searchgroup!A:A,A9302)=1,NOT(VLOOKUP(A9302,icd_searchgroup!A:C,3,FALSE)="")),"okay","check")</f>
        <v>okay</v>
      </c>
      <c r="E9302" s="9"/>
      <c r="F9302" s="9"/>
    </row>
    <row r="9303" ht="15.75" customHeight="1">
      <c r="A9303" s="6" t="s">
        <v>27790</v>
      </c>
      <c r="B9303" s="7" t="s">
        <v>27791</v>
      </c>
      <c r="C9303" s="8" t="s">
        <v>27792</v>
      </c>
      <c r="D9303" s="4" t="str">
        <f>IF(AND(COUNTIF(icd_searchgroup!A:A,A9303)=1,NOT(VLOOKUP(A9303,icd_searchgroup!A:C,3,FALSE)="")),"okay","check")</f>
        <v>okay</v>
      </c>
      <c r="E9303" s="9"/>
      <c r="F9303" s="9"/>
    </row>
    <row r="9304" ht="15.75" customHeight="1">
      <c r="A9304" s="6" t="s">
        <v>27793</v>
      </c>
      <c r="B9304" s="7" t="s">
        <v>27794</v>
      </c>
      <c r="C9304" s="8" t="s">
        <v>27795</v>
      </c>
      <c r="D9304" s="4" t="str">
        <f>IF(AND(COUNTIF(icd_searchgroup!A:A,A9304)=1,NOT(VLOOKUP(A9304,icd_searchgroup!A:C,3,FALSE)="")),"okay","check")</f>
        <v>okay</v>
      </c>
      <c r="E9304" s="9"/>
      <c r="F9304" s="9"/>
    </row>
    <row r="9305" ht="15.75" customHeight="1">
      <c r="A9305" s="6" t="s">
        <v>27796</v>
      </c>
      <c r="B9305" s="7" t="s">
        <v>27797</v>
      </c>
      <c r="C9305" s="8" t="s">
        <v>27798</v>
      </c>
      <c r="D9305" s="4" t="str">
        <f>IF(AND(COUNTIF(icd_searchgroup!A:A,A9305)=1,NOT(VLOOKUP(A9305,icd_searchgroup!A:C,3,FALSE)="")),"okay","check")</f>
        <v>okay</v>
      </c>
      <c r="E9305" s="9"/>
      <c r="F9305" s="9"/>
    </row>
    <row r="9306" ht="15.75" customHeight="1">
      <c r="A9306" s="6" t="s">
        <v>27799</v>
      </c>
      <c r="B9306" s="7" t="s">
        <v>27800</v>
      </c>
      <c r="C9306" s="8" t="s">
        <v>27801</v>
      </c>
      <c r="D9306" s="4" t="str">
        <f>IF(AND(COUNTIF(icd_searchgroup!A:A,A9306)=1,NOT(VLOOKUP(A9306,icd_searchgroup!A:C,3,FALSE)="")),"okay","check")</f>
        <v>okay</v>
      </c>
      <c r="E9306" s="9"/>
      <c r="F9306" s="9"/>
    </row>
    <row r="9307" ht="15.75" customHeight="1">
      <c r="A9307" s="6" t="s">
        <v>27802</v>
      </c>
      <c r="B9307" s="7" t="s">
        <v>27803</v>
      </c>
      <c r="C9307" s="8" t="s">
        <v>27804</v>
      </c>
      <c r="D9307" s="4" t="str">
        <f>IF(AND(COUNTIF(icd_searchgroup!A:A,A9307)=1,NOT(VLOOKUP(A9307,icd_searchgroup!A:C,3,FALSE)="")),"okay","check")</f>
        <v>okay</v>
      </c>
      <c r="E9307" s="9"/>
      <c r="F9307" s="9"/>
    </row>
    <row r="9308" ht="15.75" customHeight="1">
      <c r="A9308" s="6" t="s">
        <v>27805</v>
      </c>
      <c r="B9308" s="7" t="s">
        <v>27806</v>
      </c>
      <c r="C9308" s="8" t="s">
        <v>27807</v>
      </c>
      <c r="D9308" s="4" t="str">
        <f>IF(AND(COUNTIF(icd_searchgroup!A:A,A9308)=1,NOT(VLOOKUP(A9308,icd_searchgroup!A:C,3,FALSE)="")),"okay","check")</f>
        <v>okay</v>
      </c>
      <c r="E9308" s="9"/>
      <c r="F9308" s="9"/>
    </row>
    <row r="9309" ht="15.75" customHeight="1">
      <c r="A9309" s="6" t="s">
        <v>27808</v>
      </c>
      <c r="B9309" s="7" t="s">
        <v>27809</v>
      </c>
      <c r="C9309" s="8" t="s">
        <v>27810</v>
      </c>
      <c r="D9309" s="4" t="str">
        <f>IF(AND(COUNTIF(icd_searchgroup!A:A,A9309)=1,NOT(VLOOKUP(A9309,icd_searchgroup!A:C,3,FALSE)="")),"okay","check")</f>
        <v>okay</v>
      </c>
      <c r="E9309" s="9"/>
      <c r="F9309" s="9"/>
    </row>
    <row r="9310" ht="15.75" customHeight="1">
      <c r="A9310" s="6" t="s">
        <v>27811</v>
      </c>
      <c r="B9310" s="7" t="s">
        <v>27812</v>
      </c>
      <c r="C9310" s="8" t="s">
        <v>27813</v>
      </c>
      <c r="D9310" s="4" t="str">
        <f>IF(AND(COUNTIF(icd_searchgroup!A:A,A9310)=1,NOT(VLOOKUP(A9310,icd_searchgroup!A:C,3,FALSE)="")),"okay","check")</f>
        <v>okay</v>
      </c>
      <c r="E9310" s="9"/>
      <c r="F9310" s="9"/>
    </row>
    <row r="9311" ht="15.75" customHeight="1">
      <c r="A9311" s="6" t="s">
        <v>27814</v>
      </c>
      <c r="B9311" s="7" t="s">
        <v>27815</v>
      </c>
      <c r="C9311" s="8" t="s">
        <v>27816</v>
      </c>
      <c r="D9311" s="4" t="str">
        <f>IF(AND(COUNTIF(icd_searchgroup!A:A,A9311)=1,NOT(VLOOKUP(A9311,icd_searchgroup!A:C,3,FALSE)="")),"okay","check")</f>
        <v>okay</v>
      </c>
      <c r="E9311" s="9"/>
      <c r="F9311" s="9"/>
    </row>
    <row r="9312" ht="15.75" customHeight="1">
      <c r="A9312" s="6" t="s">
        <v>27817</v>
      </c>
      <c r="B9312" s="7" t="s">
        <v>27818</v>
      </c>
      <c r="C9312" s="8" t="s">
        <v>27819</v>
      </c>
      <c r="D9312" s="4" t="str">
        <f>IF(AND(COUNTIF(icd_searchgroup!A:A,A9312)=1,NOT(VLOOKUP(A9312,icd_searchgroup!A:C,3,FALSE)="")),"okay","check")</f>
        <v>okay</v>
      </c>
      <c r="E9312" s="9"/>
      <c r="F9312" s="9"/>
    </row>
    <row r="9313" ht="15.75" customHeight="1">
      <c r="A9313" s="6" t="s">
        <v>27820</v>
      </c>
      <c r="B9313" s="7" t="s">
        <v>27821</v>
      </c>
      <c r="C9313" s="8" t="s">
        <v>27822</v>
      </c>
      <c r="D9313" s="4" t="str">
        <f>IF(AND(COUNTIF(icd_searchgroup!A:A,A9313)=1,NOT(VLOOKUP(A9313,icd_searchgroup!A:C,3,FALSE)="")),"okay","check")</f>
        <v>okay</v>
      </c>
      <c r="E9313" s="9"/>
      <c r="F9313" s="9"/>
    </row>
    <row r="9314" ht="15.75" customHeight="1">
      <c r="A9314" s="6" t="s">
        <v>27823</v>
      </c>
      <c r="B9314" s="7" t="s">
        <v>27824</v>
      </c>
      <c r="C9314" s="8" t="s">
        <v>27825</v>
      </c>
      <c r="D9314" s="4" t="str">
        <f>IF(AND(COUNTIF(icd_searchgroup!A:A,A9314)=1,NOT(VLOOKUP(A9314,icd_searchgroup!A:C,3,FALSE)="")),"okay","check")</f>
        <v>okay</v>
      </c>
      <c r="E9314" s="9"/>
      <c r="F9314" s="9"/>
    </row>
    <row r="9315" ht="15.75" customHeight="1">
      <c r="A9315" s="6" t="s">
        <v>27826</v>
      </c>
      <c r="B9315" s="7" t="s">
        <v>27827</v>
      </c>
      <c r="C9315" s="8" t="s">
        <v>27828</v>
      </c>
      <c r="D9315" s="4" t="str">
        <f>IF(AND(COUNTIF(icd_searchgroup!A:A,A9315)=1,NOT(VLOOKUP(A9315,icd_searchgroup!A:C,3,FALSE)="")),"okay","check")</f>
        <v>okay</v>
      </c>
      <c r="E9315" s="9"/>
      <c r="F9315" s="9"/>
    </row>
    <row r="9316" ht="15.75" customHeight="1">
      <c r="A9316" s="6" t="s">
        <v>27829</v>
      </c>
      <c r="B9316" s="7" t="s">
        <v>27830</v>
      </c>
      <c r="C9316" s="8" t="s">
        <v>27831</v>
      </c>
      <c r="D9316" s="4" t="str">
        <f>IF(AND(COUNTIF(icd_searchgroup!A:A,A9316)=1,NOT(VLOOKUP(A9316,icd_searchgroup!A:C,3,FALSE)="")),"okay","check")</f>
        <v>okay</v>
      </c>
      <c r="E9316" s="9"/>
      <c r="F9316" s="9"/>
    </row>
    <row r="9317" ht="15.75" customHeight="1">
      <c r="A9317" s="6" t="s">
        <v>27832</v>
      </c>
      <c r="B9317" s="7" t="s">
        <v>27833</v>
      </c>
      <c r="C9317" s="8" t="s">
        <v>27834</v>
      </c>
      <c r="D9317" s="4" t="str">
        <f>IF(AND(COUNTIF(icd_searchgroup!A:A,A9317)=1,NOT(VLOOKUP(A9317,icd_searchgroup!A:C,3,FALSE)="")),"okay","check")</f>
        <v>okay</v>
      </c>
      <c r="E9317" s="9"/>
      <c r="F9317" s="9"/>
    </row>
    <row r="9318" ht="15.75" customHeight="1">
      <c r="A9318" s="6" t="s">
        <v>27835</v>
      </c>
      <c r="B9318" s="7" t="s">
        <v>27836</v>
      </c>
      <c r="C9318" s="8" t="s">
        <v>27837</v>
      </c>
      <c r="D9318" s="4" t="str">
        <f>IF(AND(COUNTIF(icd_searchgroup!A:A,A9318)=1,NOT(VLOOKUP(A9318,icd_searchgroup!A:C,3,FALSE)="")),"okay","check")</f>
        <v>okay</v>
      </c>
      <c r="E9318" s="9"/>
      <c r="F9318" s="9"/>
    </row>
    <row r="9319" ht="15.75" customHeight="1">
      <c r="A9319" s="6" t="s">
        <v>27838</v>
      </c>
      <c r="B9319" s="7" t="s">
        <v>27839</v>
      </c>
      <c r="C9319" s="8" t="s">
        <v>27840</v>
      </c>
      <c r="D9319" s="4" t="str">
        <f>IF(AND(COUNTIF(icd_searchgroup!A:A,A9319)=1,NOT(VLOOKUP(A9319,icd_searchgroup!A:C,3,FALSE)="")),"okay","check")</f>
        <v>okay</v>
      </c>
      <c r="E9319" s="9"/>
      <c r="F9319" s="9"/>
    </row>
    <row r="9320" ht="15.75" customHeight="1">
      <c r="A9320" s="6" t="s">
        <v>27841</v>
      </c>
      <c r="B9320" s="7" t="s">
        <v>27842</v>
      </c>
      <c r="C9320" s="8" t="s">
        <v>27843</v>
      </c>
      <c r="D9320" s="4" t="str">
        <f>IF(AND(COUNTIF(icd_searchgroup!A:A,A9320)=1,NOT(VLOOKUP(A9320,icd_searchgroup!A:C,3,FALSE)="")),"okay","check")</f>
        <v>okay</v>
      </c>
      <c r="E9320" s="9"/>
      <c r="F9320" s="9"/>
    </row>
    <row r="9321" ht="15.75" customHeight="1">
      <c r="A9321" s="6" t="s">
        <v>27844</v>
      </c>
      <c r="B9321" s="7" t="s">
        <v>27845</v>
      </c>
      <c r="C9321" s="8" t="s">
        <v>27846</v>
      </c>
      <c r="D9321" s="4" t="str">
        <f>IF(AND(COUNTIF(icd_searchgroup!A:A,A9321)=1,NOT(VLOOKUP(A9321,icd_searchgroup!A:C,3,FALSE)="")),"okay","check")</f>
        <v>okay</v>
      </c>
      <c r="E9321" s="9"/>
      <c r="F9321" s="9"/>
    </row>
    <row r="9322" ht="15.75" customHeight="1">
      <c r="A9322" s="6" t="s">
        <v>27847</v>
      </c>
      <c r="B9322" s="7" t="s">
        <v>27848</v>
      </c>
      <c r="C9322" s="8" t="s">
        <v>27849</v>
      </c>
      <c r="D9322" s="4" t="str">
        <f>IF(AND(COUNTIF(icd_searchgroup!A:A,A9322)=1,NOT(VLOOKUP(A9322,icd_searchgroup!A:C,3,FALSE)="")),"okay","check")</f>
        <v>okay</v>
      </c>
      <c r="E9322" s="9"/>
      <c r="F9322" s="9"/>
    </row>
    <row r="9323" ht="15.75" customHeight="1">
      <c r="A9323" s="6" t="s">
        <v>27850</v>
      </c>
      <c r="B9323" s="7" t="s">
        <v>27851</v>
      </c>
      <c r="C9323" s="8" t="s">
        <v>27852</v>
      </c>
      <c r="D9323" s="4" t="str">
        <f>IF(AND(COUNTIF(icd_searchgroup!A:A,A9323)=1,NOT(VLOOKUP(A9323,icd_searchgroup!A:C,3,FALSE)="")),"okay","check")</f>
        <v>okay</v>
      </c>
      <c r="E9323" s="9"/>
      <c r="F9323" s="9"/>
    </row>
    <row r="9324" ht="15.75" customHeight="1">
      <c r="A9324" s="6" t="s">
        <v>27853</v>
      </c>
      <c r="B9324" s="7" t="s">
        <v>27854</v>
      </c>
      <c r="C9324" s="8" t="s">
        <v>27855</v>
      </c>
      <c r="D9324" s="4" t="str">
        <f>IF(AND(COUNTIF(icd_searchgroup!A:A,A9324)=1,NOT(VLOOKUP(A9324,icd_searchgroup!A:C,3,FALSE)="")),"okay","check")</f>
        <v>okay</v>
      </c>
      <c r="E9324" s="9"/>
      <c r="F9324" s="9"/>
    </row>
    <row r="9325" ht="15.75" customHeight="1">
      <c r="A9325" s="6" t="s">
        <v>27856</v>
      </c>
      <c r="B9325" s="7" t="s">
        <v>27857</v>
      </c>
      <c r="C9325" s="8" t="s">
        <v>27858</v>
      </c>
      <c r="D9325" s="4" t="str">
        <f>IF(AND(COUNTIF(icd_searchgroup!A:A,A9325)=1,NOT(VLOOKUP(A9325,icd_searchgroup!A:C,3,FALSE)="")),"okay","check")</f>
        <v>okay</v>
      </c>
      <c r="E9325" s="9"/>
      <c r="F9325" s="9"/>
    </row>
    <row r="9326" ht="15.75" customHeight="1">
      <c r="A9326" s="6" t="s">
        <v>27859</v>
      </c>
      <c r="B9326" s="7" t="s">
        <v>27860</v>
      </c>
      <c r="C9326" s="8" t="s">
        <v>27861</v>
      </c>
      <c r="D9326" s="4" t="str">
        <f>IF(AND(COUNTIF(icd_searchgroup!A:A,A9326)=1,NOT(VLOOKUP(A9326,icd_searchgroup!A:C,3,FALSE)="")),"okay","check")</f>
        <v>okay</v>
      </c>
      <c r="E9326" s="9"/>
      <c r="F9326" s="9"/>
    </row>
    <row r="9327" ht="15.75" customHeight="1">
      <c r="A9327" s="6" t="s">
        <v>27862</v>
      </c>
      <c r="B9327" s="7" t="s">
        <v>27863</v>
      </c>
      <c r="C9327" s="8" t="s">
        <v>27864</v>
      </c>
      <c r="D9327" s="4" t="str">
        <f>IF(AND(COUNTIF(icd_searchgroup!A:A,A9327)=1,NOT(VLOOKUP(A9327,icd_searchgroup!A:C,3,FALSE)="")),"okay","check")</f>
        <v>okay</v>
      </c>
      <c r="E9327" s="9"/>
      <c r="F9327" s="9"/>
    </row>
    <row r="9328" ht="15.75" customHeight="1">
      <c r="A9328" s="6" t="s">
        <v>27865</v>
      </c>
      <c r="B9328" s="7" t="s">
        <v>27866</v>
      </c>
      <c r="C9328" s="8" t="s">
        <v>27867</v>
      </c>
      <c r="D9328" s="4" t="str">
        <f>IF(AND(COUNTIF(icd_searchgroup!A:A,A9328)=1,NOT(VLOOKUP(A9328,icd_searchgroup!A:C,3,FALSE)="")),"okay","check")</f>
        <v>okay</v>
      </c>
      <c r="E9328" s="9"/>
      <c r="F9328" s="9"/>
    </row>
    <row r="9329" ht="15.75" customHeight="1">
      <c r="A9329" s="6" t="s">
        <v>27868</v>
      </c>
      <c r="B9329" s="7" t="s">
        <v>27869</v>
      </c>
      <c r="C9329" s="8" t="s">
        <v>27870</v>
      </c>
      <c r="D9329" s="4" t="str">
        <f>IF(AND(COUNTIF(icd_searchgroup!A:A,A9329)=1,NOT(VLOOKUP(A9329,icd_searchgroup!A:C,3,FALSE)="")),"okay","check")</f>
        <v>okay</v>
      </c>
      <c r="E9329" s="9"/>
      <c r="F9329" s="9"/>
    </row>
    <row r="9330" ht="15.75" customHeight="1">
      <c r="A9330" s="6" t="s">
        <v>27871</v>
      </c>
      <c r="B9330" s="7" t="s">
        <v>27872</v>
      </c>
      <c r="C9330" s="8" t="s">
        <v>27873</v>
      </c>
      <c r="D9330" s="4" t="str">
        <f>IF(AND(COUNTIF(icd_searchgroup!A:A,A9330)=1,NOT(VLOOKUP(A9330,icd_searchgroup!A:C,3,FALSE)="")),"okay","check")</f>
        <v>okay</v>
      </c>
      <c r="E9330" s="9"/>
      <c r="F9330" s="9"/>
    </row>
    <row r="9331" ht="15.75" customHeight="1">
      <c r="A9331" s="6" t="s">
        <v>27874</v>
      </c>
      <c r="B9331" s="7" t="s">
        <v>27875</v>
      </c>
      <c r="C9331" s="8" t="s">
        <v>27876</v>
      </c>
      <c r="D9331" s="4" t="str">
        <f>IF(AND(COUNTIF(icd_searchgroup!A:A,A9331)=1,NOT(VLOOKUP(A9331,icd_searchgroup!A:C,3,FALSE)="")),"okay","check")</f>
        <v>okay</v>
      </c>
      <c r="E9331" s="9"/>
      <c r="F9331" s="9"/>
    </row>
    <row r="9332" ht="15.75" customHeight="1">
      <c r="A9332" s="6" t="s">
        <v>27877</v>
      </c>
      <c r="B9332" s="7" t="s">
        <v>27878</v>
      </c>
      <c r="C9332" s="8" t="s">
        <v>27879</v>
      </c>
      <c r="D9332" s="4" t="str">
        <f>IF(AND(COUNTIF(icd_searchgroup!A:A,A9332)=1,NOT(VLOOKUP(A9332,icd_searchgroup!A:C,3,FALSE)="")),"okay","check")</f>
        <v>okay</v>
      </c>
      <c r="E9332" s="9"/>
      <c r="F9332" s="9"/>
    </row>
    <row r="9333" ht="15.75" customHeight="1">
      <c r="A9333" s="6" t="s">
        <v>27880</v>
      </c>
      <c r="B9333" s="7" t="s">
        <v>27881</v>
      </c>
      <c r="C9333" s="8" t="s">
        <v>27882</v>
      </c>
      <c r="D9333" s="4" t="str">
        <f>IF(AND(COUNTIF(icd_searchgroup!A:A,A9333)=1,NOT(VLOOKUP(A9333,icd_searchgroup!A:C,3,FALSE)="")),"okay","check")</f>
        <v>okay</v>
      </c>
      <c r="E9333" s="9"/>
      <c r="F9333" s="9"/>
    </row>
    <row r="9334" ht="15.75" customHeight="1">
      <c r="A9334" s="6" t="s">
        <v>27883</v>
      </c>
      <c r="B9334" s="7" t="s">
        <v>27884</v>
      </c>
      <c r="C9334" s="8" t="s">
        <v>27885</v>
      </c>
      <c r="D9334" s="4" t="str">
        <f>IF(AND(COUNTIF(icd_searchgroup!A:A,A9334)=1,NOT(VLOOKUP(A9334,icd_searchgroup!A:C,3,FALSE)="")),"okay","check")</f>
        <v>okay</v>
      </c>
      <c r="E9334" s="9"/>
      <c r="F9334" s="9"/>
    </row>
    <row r="9335" ht="15.75" customHeight="1">
      <c r="A9335" s="6" t="s">
        <v>27886</v>
      </c>
      <c r="B9335" s="7" t="s">
        <v>27887</v>
      </c>
      <c r="C9335" s="8" t="s">
        <v>27888</v>
      </c>
      <c r="D9335" s="4" t="str">
        <f>IF(AND(COUNTIF(icd_searchgroup!A:A,A9335)=1,NOT(VLOOKUP(A9335,icd_searchgroup!A:C,3,FALSE)="")),"okay","check")</f>
        <v>okay</v>
      </c>
      <c r="E9335" s="9"/>
      <c r="F9335" s="9"/>
    </row>
    <row r="9336" ht="15.75" customHeight="1">
      <c r="A9336" s="6" t="s">
        <v>27889</v>
      </c>
      <c r="B9336" s="7" t="s">
        <v>27890</v>
      </c>
      <c r="C9336" s="8" t="s">
        <v>27891</v>
      </c>
      <c r="D9336" s="4" t="str">
        <f>IF(AND(COUNTIF(icd_searchgroup!A:A,A9336)=1,NOT(VLOOKUP(A9336,icd_searchgroup!A:C,3,FALSE)="")),"okay","check")</f>
        <v>okay</v>
      </c>
      <c r="E9336" s="9"/>
      <c r="F9336" s="9"/>
    </row>
    <row r="9337" ht="15.75" customHeight="1">
      <c r="A9337" s="6" t="s">
        <v>27892</v>
      </c>
      <c r="B9337" s="7" t="s">
        <v>27893</v>
      </c>
      <c r="C9337" s="8" t="s">
        <v>27894</v>
      </c>
      <c r="D9337" s="4" t="str">
        <f>IF(AND(COUNTIF(icd_searchgroup!A:A,A9337)=1,NOT(VLOOKUP(A9337,icd_searchgroup!A:C,3,FALSE)="")),"okay","check")</f>
        <v>okay</v>
      </c>
      <c r="E9337" s="9"/>
      <c r="F9337" s="9"/>
    </row>
    <row r="9338" ht="15.75" customHeight="1">
      <c r="A9338" s="6" t="s">
        <v>27895</v>
      </c>
      <c r="B9338" s="7" t="s">
        <v>27896</v>
      </c>
      <c r="C9338" s="8" t="s">
        <v>27897</v>
      </c>
      <c r="D9338" s="4" t="str">
        <f>IF(AND(COUNTIF(icd_searchgroup!A:A,A9338)=1,NOT(VLOOKUP(A9338,icd_searchgroup!A:C,3,FALSE)="")),"okay","check")</f>
        <v>okay</v>
      </c>
      <c r="E9338" s="9"/>
      <c r="F9338" s="9"/>
    </row>
    <row r="9339" ht="15.75" customHeight="1">
      <c r="A9339" s="6" t="s">
        <v>27898</v>
      </c>
      <c r="B9339" s="7" t="s">
        <v>27899</v>
      </c>
      <c r="C9339" s="8" t="s">
        <v>27900</v>
      </c>
      <c r="D9339" s="4" t="str">
        <f>IF(AND(COUNTIF(icd_searchgroup!A:A,A9339)=1,NOT(VLOOKUP(A9339,icd_searchgroup!A:C,3,FALSE)="")),"okay","check")</f>
        <v>okay</v>
      </c>
      <c r="E9339" s="9"/>
      <c r="F9339" s="9"/>
    </row>
    <row r="9340" ht="15.75" customHeight="1">
      <c r="A9340" s="6" t="s">
        <v>27901</v>
      </c>
      <c r="B9340" s="7" t="s">
        <v>27902</v>
      </c>
      <c r="C9340" s="8" t="s">
        <v>27903</v>
      </c>
      <c r="D9340" s="4" t="str">
        <f>IF(AND(COUNTIF(icd_searchgroup!A:A,A9340)=1,NOT(VLOOKUP(A9340,icd_searchgroup!A:C,3,FALSE)="")),"okay","check")</f>
        <v>okay</v>
      </c>
      <c r="E9340" s="9"/>
      <c r="F9340" s="9"/>
    </row>
    <row r="9341" ht="15.75" customHeight="1">
      <c r="A9341" s="6" t="s">
        <v>27904</v>
      </c>
      <c r="B9341" s="7" t="s">
        <v>27905</v>
      </c>
      <c r="C9341" s="8" t="s">
        <v>27906</v>
      </c>
      <c r="D9341" s="4" t="str">
        <f>IF(AND(COUNTIF(icd_searchgroup!A:A,A9341)=1,NOT(VLOOKUP(A9341,icd_searchgroup!A:C,3,FALSE)="")),"okay","check")</f>
        <v>okay</v>
      </c>
      <c r="E9341" s="9"/>
      <c r="F9341" s="9"/>
    </row>
    <row r="9342" ht="15.75" customHeight="1">
      <c r="A9342" s="6" t="s">
        <v>27907</v>
      </c>
      <c r="B9342" s="7" t="s">
        <v>27908</v>
      </c>
      <c r="C9342" s="8" t="s">
        <v>27909</v>
      </c>
      <c r="D9342" s="4" t="str">
        <f>IF(AND(COUNTIF(icd_searchgroup!A:A,A9342)=1,NOT(VLOOKUP(A9342,icd_searchgroup!A:C,3,FALSE)="")),"okay","check")</f>
        <v>okay</v>
      </c>
      <c r="E9342" s="9"/>
      <c r="F9342" s="9"/>
    </row>
    <row r="9343" ht="15.75" customHeight="1">
      <c r="A9343" s="6" t="s">
        <v>27910</v>
      </c>
      <c r="B9343" s="7" t="s">
        <v>27911</v>
      </c>
      <c r="C9343" s="8" t="s">
        <v>27912</v>
      </c>
      <c r="D9343" s="4" t="str">
        <f>IF(AND(COUNTIF(icd_searchgroup!A:A,A9343)=1,NOT(VLOOKUP(A9343,icd_searchgroup!A:C,3,FALSE)="")),"okay","check")</f>
        <v>okay</v>
      </c>
      <c r="E9343" s="9"/>
      <c r="F9343" s="9"/>
    </row>
    <row r="9344" ht="15.75" customHeight="1">
      <c r="A9344" s="6" t="s">
        <v>27913</v>
      </c>
      <c r="B9344" s="7" t="s">
        <v>27914</v>
      </c>
      <c r="C9344" s="8" t="s">
        <v>27915</v>
      </c>
      <c r="D9344" s="4" t="str">
        <f>IF(AND(COUNTIF(icd_searchgroup!A:A,A9344)=1,NOT(VLOOKUP(A9344,icd_searchgroup!A:C,3,FALSE)="")),"okay","check")</f>
        <v>okay</v>
      </c>
      <c r="E9344" s="9"/>
      <c r="F9344" s="9"/>
    </row>
    <row r="9345" ht="15.75" customHeight="1">
      <c r="A9345" s="6" t="s">
        <v>27916</v>
      </c>
      <c r="B9345" s="7" t="s">
        <v>27917</v>
      </c>
      <c r="C9345" s="8" t="s">
        <v>27918</v>
      </c>
      <c r="D9345" s="4" t="str">
        <f>IF(AND(COUNTIF(icd_searchgroup!A:A,A9345)=1,NOT(VLOOKUP(A9345,icd_searchgroup!A:C,3,FALSE)="")),"okay","check")</f>
        <v>okay</v>
      </c>
      <c r="E9345" s="9"/>
      <c r="F9345" s="9"/>
    </row>
    <row r="9346" ht="15.75" customHeight="1">
      <c r="A9346" s="6" t="s">
        <v>27919</v>
      </c>
      <c r="B9346" s="7" t="s">
        <v>27920</v>
      </c>
      <c r="C9346" s="8" t="s">
        <v>27921</v>
      </c>
      <c r="D9346" s="4" t="str">
        <f>IF(AND(COUNTIF(icd_searchgroup!A:A,A9346)=1,NOT(VLOOKUP(A9346,icd_searchgroup!A:C,3,FALSE)="")),"okay","check")</f>
        <v>okay</v>
      </c>
      <c r="E9346" s="9"/>
      <c r="F9346" s="9"/>
    </row>
    <row r="9347" ht="15.75" customHeight="1">
      <c r="A9347" s="6" t="s">
        <v>27922</v>
      </c>
      <c r="B9347" s="7" t="s">
        <v>27923</v>
      </c>
      <c r="C9347" s="8" t="s">
        <v>27924</v>
      </c>
      <c r="D9347" s="4" t="str">
        <f>IF(AND(COUNTIF(icd_searchgroup!A:A,A9347)=1,NOT(VLOOKUP(A9347,icd_searchgroup!A:C,3,FALSE)="")),"okay","check")</f>
        <v>okay</v>
      </c>
      <c r="E9347" s="9"/>
      <c r="F9347" s="9"/>
    </row>
    <row r="9348" ht="15.75" customHeight="1">
      <c r="A9348" s="6" t="s">
        <v>27925</v>
      </c>
      <c r="B9348" s="7" t="s">
        <v>27926</v>
      </c>
      <c r="C9348" s="8" t="s">
        <v>27927</v>
      </c>
      <c r="D9348" s="4" t="str">
        <f>IF(AND(COUNTIF(icd_searchgroup!A:A,A9348)=1,NOT(VLOOKUP(A9348,icd_searchgroup!A:C,3,FALSE)="")),"okay","check")</f>
        <v>okay</v>
      </c>
      <c r="E9348" s="9"/>
      <c r="F9348" s="9"/>
    </row>
    <row r="9349" ht="15.75" customHeight="1">
      <c r="A9349" s="6" t="s">
        <v>27928</v>
      </c>
      <c r="B9349" s="7" t="s">
        <v>27929</v>
      </c>
      <c r="C9349" s="8" t="s">
        <v>27930</v>
      </c>
      <c r="D9349" s="4" t="str">
        <f>IF(AND(COUNTIF(icd_searchgroup!A:A,A9349)=1,NOT(VLOOKUP(A9349,icd_searchgroup!A:C,3,FALSE)="")),"okay","check")</f>
        <v>okay</v>
      </c>
      <c r="E9349" s="9"/>
      <c r="F9349" s="9"/>
    </row>
    <row r="9350" ht="15.75" customHeight="1">
      <c r="A9350" s="6" t="s">
        <v>27931</v>
      </c>
      <c r="B9350" s="7" t="s">
        <v>27932</v>
      </c>
      <c r="C9350" s="8" t="s">
        <v>27933</v>
      </c>
      <c r="D9350" s="4" t="str">
        <f>IF(AND(COUNTIF(icd_searchgroup!A:A,A9350)=1,NOT(VLOOKUP(A9350,icd_searchgroup!A:C,3,FALSE)="")),"okay","check")</f>
        <v>okay</v>
      </c>
      <c r="E9350" s="9"/>
      <c r="F9350" s="9"/>
    </row>
    <row r="9351" ht="15.75" customHeight="1">
      <c r="A9351" s="6" t="s">
        <v>27934</v>
      </c>
      <c r="B9351" s="7" t="s">
        <v>27935</v>
      </c>
      <c r="C9351" s="8" t="s">
        <v>27936</v>
      </c>
      <c r="D9351" s="4" t="str">
        <f>IF(AND(COUNTIF(icd_searchgroup!A:A,A9351)=1,NOT(VLOOKUP(A9351,icd_searchgroup!A:C,3,FALSE)="")),"okay","check")</f>
        <v>okay</v>
      </c>
      <c r="E9351" s="9"/>
      <c r="F9351" s="9"/>
    </row>
    <row r="9352" ht="15.75" customHeight="1">
      <c r="A9352" s="6" t="s">
        <v>27937</v>
      </c>
      <c r="B9352" s="7" t="s">
        <v>27938</v>
      </c>
      <c r="C9352" s="8" t="s">
        <v>27939</v>
      </c>
      <c r="D9352" s="4" t="str">
        <f>IF(AND(COUNTIF(icd_searchgroup!A:A,A9352)=1,NOT(VLOOKUP(A9352,icd_searchgroup!A:C,3,FALSE)="")),"okay","check")</f>
        <v>okay</v>
      </c>
      <c r="E9352" s="9"/>
      <c r="F9352" s="9"/>
    </row>
    <row r="9353" ht="15.75" customHeight="1">
      <c r="A9353" s="6" t="s">
        <v>27940</v>
      </c>
      <c r="B9353" s="7" t="s">
        <v>27941</v>
      </c>
      <c r="C9353" s="8" t="s">
        <v>27942</v>
      </c>
      <c r="D9353" s="4" t="str">
        <f>IF(AND(COUNTIF(icd_searchgroup!A:A,A9353)=1,NOT(VLOOKUP(A9353,icd_searchgroup!A:C,3,FALSE)="")),"okay","check")</f>
        <v>okay</v>
      </c>
      <c r="E9353" s="9"/>
      <c r="F9353" s="9"/>
    </row>
    <row r="9354" ht="15.75" customHeight="1">
      <c r="A9354" s="6" t="s">
        <v>27943</v>
      </c>
      <c r="B9354" s="7" t="s">
        <v>27944</v>
      </c>
      <c r="C9354" s="8" t="s">
        <v>27945</v>
      </c>
      <c r="D9354" s="4" t="str">
        <f>IF(AND(COUNTIF(icd_searchgroup!A:A,A9354)=1,NOT(VLOOKUP(A9354,icd_searchgroup!A:C,3,FALSE)="")),"okay","check")</f>
        <v>okay</v>
      </c>
      <c r="E9354" s="9"/>
      <c r="F9354" s="9"/>
    </row>
    <row r="9355" ht="15.75" customHeight="1">
      <c r="A9355" s="6" t="s">
        <v>27946</v>
      </c>
      <c r="B9355" s="7" t="s">
        <v>27947</v>
      </c>
      <c r="C9355" s="8" t="s">
        <v>27948</v>
      </c>
      <c r="D9355" s="4" t="str">
        <f>IF(AND(COUNTIF(icd_searchgroup!A:A,A9355)=1,NOT(VLOOKUP(A9355,icd_searchgroup!A:C,3,FALSE)="")),"okay","check")</f>
        <v>okay</v>
      </c>
      <c r="E9355" s="9"/>
      <c r="F9355" s="9"/>
    </row>
    <row r="9356" ht="15.75" customHeight="1">
      <c r="A9356" s="6" t="s">
        <v>27949</v>
      </c>
      <c r="B9356" s="7" t="s">
        <v>27950</v>
      </c>
      <c r="C9356" s="8" t="s">
        <v>27951</v>
      </c>
      <c r="D9356" s="4" t="str">
        <f>IF(AND(COUNTIF(icd_searchgroup!A:A,A9356)=1,NOT(VLOOKUP(A9356,icd_searchgroup!A:C,3,FALSE)="")),"okay","check")</f>
        <v>okay</v>
      </c>
      <c r="E9356" s="9"/>
      <c r="F9356" s="9"/>
    </row>
    <row r="9357" ht="15.75" customHeight="1">
      <c r="A9357" s="6" t="s">
        <v>27952</v>
      </c>
      <c r="B9357" s="7" t="s">
        <v>27953</v>
      </c>
      <c r="C9357" s="8" t="s">
        <v>27954</v>
      </c>
      <c r="D9357" s="4" t="str">
        <f>IF(AND(COUNTIF(icd_searchgroup!A:A,A9357)=1,NOT(VLOOKUP(A9357,icd_searchgroup!A:C,3,FALSE)="")),"okay","check")</f>
        <v>okay</v>
      </c>
      <c r="E9357" s="9"/>
      <c r="F9357" s="9"/>
    </row>
    <row r="9358" ht="15.75" customHeight="1">
      <c r="A9358" s="6" t="s">
        <v>27955</v>
      </c>
      <c r="B9358" s="7" t="s">
        <v>27956</v>
      </c>
      <c r="C9358" s="8" t="s">
        <v>27957</v>
      </c>
      <c r="D9358" s="4" t="str">
        <f>IF(AND(COUNTIF(icd_searchgroup!A:A,A9358)=1,NOT(VLOOKUP(A9358,icd_searchgroup!A:C,3,FALSE)="")),"okay","check")</f>
        <v>okay</v>
      </c>
      <c r="E9358" s="9"/>
      <c r="F9358" s="9"/>
    </row>
    <row r="9359" ht="15.75" customHeight="1">
      <c r="A9359" s="6" t="s">
        <v>27958</v>
      </c>
      <c r="B9359" s="7" t="s">
        <v>27959</v>
      </c>
      <c r="C9359" s="8" t="s">
        <v>27960</v>
      </c>
      <c r="D9359" s="4" t="str">
        <f>IF(AND(COUNTIF(icd_searchgroup!A:A,A9359)=1,NOT(VLOOKUP(A9359,icd_searchgroup!A:C,3,FALSE)="")),"okay","check")</f>
        <v>okay</v>
      </c>
      <c r="E9359" s="9"/>
      <c r="F9359" s="9"/>
    </row>
    <row r="9360" ht="15.75" customHeight="1">
      <c r="A9360" s="6" t="s">
        <v>27961</v>
      </c>
      <c r="B9360" s="7" t="s">
        <v>27962</v>
      </c>
      <c r="C9360" s="8" t="s">
        <v>27963</v>
      </c>
      <c r="D9360" s="4" t="str">
        <f>IF(AND(COUNTIF(icd_searchgroup!A:A,A9360)=1,NOT(VLOOKUP(A9360,icd_searchgroup!A:C,3,FALSE)="")),"okay","check")</f>
        <v>okay</v>
      </c>
      <c r="E9360" s="9"/>
      <c r="F9360" s="9"/>
    </row>
    <row r="9361" ht="15.75" customHeight="1">
      <c r="A9361" s="6" t="s">
        <v>27964</v>
      </c>
      <c r="B9361" s="7" t="s">
        <v>27965</v>
      </c>
      <c r="C9361" s="8" t="s">
        <v>27966</v>
      </c>
      <c r="D9361" s="4" t="str">
        <f>IF(AND(COUNTIF(icd_searchgroup!A:A,A9361)=1,NOT(VLOOKUP(A9361,icd_searchgroup!A:C,3,FALSE)="")),"okay","check")</f>
        <v>okay</v>
      </c>
      <c r="E9361" s="9"/>
      <c r="F9361" s="9"/>
    </row>
    <row r="9362" ht="15.75" customHeight="1">
      <c r="A9362" s="6" t="s">
        <v>27967</v>
      </c>
      <c r="B9362" s="7" t="s">
        <v>27968</v>
      </c>
      <c r="C9362" s="8" t="s">
        <v>27969</v>
      </c>
      <c r="D9362" s="4" t="str">
        <f>IF(AND(COUNTIF(icd_searchgroup!A:A,A9362)=1,NOT(VLOOKUP(A9362,icd_searchgroup!A:C,3,FALSE)="")),"okay","check")</f>
        <v>okay</v>
      </c>
      <c r="E9362" s="9"/>
      <c r="F9362" s="9"/>
    </row>
    <row r="9363" ht="15.75" customHeight="1">
      <c r="A9363" s="6" t="s">
        <v>27970</v>
      </c>
      <c r="B9363" s="7" t="s">
        <v>27971</v>
      </c>
      <c r="C9363" s="8" t="s">
        <v>27972</v>
      </c>
      <c r="D9363" s="4" t="str">
        <f>IF(AND(COUNTIF(icd_searchgroup!A:A,A9363)=1,NOT(VLOOKUP(A9363,icd_searchgroup!A:C,3,FALSE)="")),"okay","check")</f>
        <v>okay</v>
      </c>
      <c r="E9363" s="9"/>
      <c r="F9363" s="9"/>
    </row>
    <row r="9364" ht="15.75" customHeight="1">
      <c r="A9364" s="6" t="s">
        <v>27973</v>
      </c>
      <c r="B9364" s="7" t="s">
        <v>27974</v>
      </c>
      <c r="C9364" s="8" t="s">
        <v>27975</v>
      </c>
      <c r="D9364" s="4" t="str">
        <f>IF(AND(COUNTIF(icd_searchgroup!A:A,A9364)=1,NOT(VLOOKUP(A9364,icd_searchgroup!A:C,3,FALSE)="")),"okay","check")</f>
        <v>okay</v>
      </c>
      <c r="E9364" s="9"/>
      <c r="F9364" s="9"/>
    </row>
    <row r="9365" ht="15.75" customHeight="1">
      <c r="A9365" s="6" t="s">
        <v>27976</v>
      </c>
      <c r="B9365" s="7" t="s">
        <v>27977</v>
      </c>
      <c r="C9365" s="8" t="s">
        <v>27978</v>
      </c>
      <c r="D9365" s="4" t="str">
        <f>IF(AND(COUNTIF(icd_searchgroup!A:A,A9365)=1,NOT(VLOOKUP(A9365,icd_searchgroup!A:C,3,FALSE)="")),"okay","check")</f>
        <v>okay</v>
      </c>
      <c r="E9365" s="9"/>
      <c r="F9365" s="9"/>
    </row>
    <row r="9366" ht="15.75" customHeight="1">
      <c r="A9366" s="6" t="s">
        <v>27979</v>
      </c>
      <c r="B9366" s="7" t="s">
        <v>27980</v>
      </c>
      <c r="C9366" s="8" t="s">
        <v>27981</v>
      </c>
      <c r="D9366" s="4" t="str">
        <f>IF(AND(COUNTIF(icd_searchgroup!A:A,A9366)=1,NOT(VLOOKUP(A9366,icd_searchgroup!A:C,3,FALSE)="")),"okay","check")</f>
        <v>okay</v>
      </c>
      <c r="E9366" s="9"/>
      <c r="F9366" s="9"/>
    </row>
    <row r="9367" ht="15.75" customHeight="1">
      <c r="A9367" s="6" t="s">
        <v>27982</v>
      </c>
      <c r="B9367" s="7" t="s">
        <v>27983</v>
      </c>
      <c r="C9367" s="8" t="s">
        <v>27984</v>
      </c>
      <c r="D9367" s="4" t="str">
        <f>IF(AND(COUNTIF(icd_searchgroup!A:A,A9367)=1,NOT(VLOOKUP(A9367,icd_searchgroup!A:C,3,FALSE)="")),"okay","check")</f>
        <v>okay</v>
      </c>
      <c r="E9367" s="9"/>
      <c r="F9367" s="9"/>
    </row>
    <row r="9368" ht="15.75" customHeight="1">
      <c r="A9368" s="6" t="s">
        <v>27985</v>
      </c>
      <c r="B9368" s="7" t="s">
        <v>27986</v>
      </c>
      <c r="C9368" s="8" t="s">
        <v>27987</v>
      </c>
      <c r="D9368" s="4" t="str">
        <f>IF(AND(COUNTIF(icd_searchgroup!A:A,A9368)=1,NOT(VLOOKUP(A9368,icd_searchgroup!A:C,3,FALSE)="")),"okay","check")</f>
        <v>okay</v>
      </c>
      <c r="E9368" s="9"/>
      <c r="F9368" s="9"/>
    </row>
    <row r="9369" ht="15.75" customHeight="1">
      <c r="A9369" s="6" t="s">
        <v>27988</v>
      </c>
      <c r="B9369" s="7" t="s">
        <v>27989</v>
      </c>
      <c r="C9369" s="8" t="s">
        <v>27990</v>
      </c>
      <c r="D9369" s="4" t="str">
        <f>IF(AND(COUNTIF(icd_searchgroup!A:A,A9369)=1,NOT(VLOOKUP(A9369,icd_searchgroup!A:C,3,FALSE)="")),"okay","check")</f>
        <v>okay</v>
      </c>
      <c r="E9369" s="9"/>
      <c r="F9369" s="9"/>
    </row>
    <row r="9370" ht="15.75" customHeight="1">
      <c r="A9370" s="6" t="s">
        <v>27991</v>
      </c>
      <c r="B9370" s="7" t="s">
        <v>27992</v>
      </c>
      <c r="C9370" s="8" t="s">
        <v>27993</v>
      </c>
      <c r="D9370" s="4" t="str">
        <f>IF(AND(COUNTIF(icd_searchgroup!A:A,A9370)=1,NOT(VLOOKUP(A9370,icd_searchgroup!A:C,3,FALSE)="")),"okay","check")</f>
        <v>okay</v>
      </c>
      <c r="E9370" s="9"/>
      <c r="F9370" s="9"/>
    </row>
    <row r="9371" ht="15.75" customHeight="1">
      <c r="A9371" s="6" t="s">
        <v>27994</v>
      </c>
      <c r="B9371" s="7" t="s">
        <v>27995</v>
      </c>
      <c r="C9371" s="8" t="s">
        <v>27996</v>
      </c>
      <c r="D9371" s="4" t="str">
        <f>IF(AND(COUNTIF(icd_searchgroup!A:A,A9371)=1,NOT(VLOOKUP(A9371,icd_searchgroup!A:C,3,FALSE)="")),"okay","check")</f>
        <v>okay</v>
      </c>
      <c r="E9371" s="9"/>
      <c r="F9371" s="9"/>
    </row>
    <row r="9372" ht="15.75" customHeight="1">
      <c r="A9372" s="6" t="s">
        <v>27997</v>
      </c>
      <c r="B9372" s="7" t="s">
        <v>27998</v>
      </c>
      <c r="C9372" s="8" t="s">
        <v>27999</v>
      </c>
      <c r="D9372" s="4" t="str">
        <f>IF(AND(COUNTIF(icd_searchgroup!A:A,A9372)=1,NOT(VLOOKUP(A9372,icd_searchgroup!A:C,3,FALSE)="")),"okay","check")</f>
        <v>okay</v>
      </c>
      <c r="E9372" s="9"/>
      <c r="F9372" s="9"/>
    </row>
    <row r="9373" ht="15.75" customHeight="1">
      <c r="A9373" s="6" t="s">
        <v>28000</v>
      </c>
      <c r="B9373" s="7" t="s">
        <v>28001</v>
      </c>
      <c r="C9373" s="8" t="s">
        <v>28002</v>
      </c>
      <c r="D9373" s="4" t="str">
        <f>IF(AND(COUNTIF(icd_searchgroup!A:A,A9373)=1,NOT(VLOOKUP(A9373,icd_searchgroup!A:C,3,FALSE)="")),"okay","check")</f>
        <v>okay</v>
      </c>
      <c r="E9373" s="9"/>
      <c r="F9373" s="9"/>
    </row>
    <row r="9374" ht="15.75" customHeight="1">
      <c r="A9374" s="6" t="s">
        <v>28003</v>
      </c>
      <c r="B9374" s="7" t="s">
        <v>28004</v>
      </c>
      <c r="C9374" s="8" t="s">
        <v>28005</v>
      </c>
      <c r="D9374" s="4" t="str">
        <f>IF(AND(COUNTIF(icd_searchgroup!A:A,A9374)=1,NOT(VLOOKUP(A9374,icd_searchgroup!A:C,3,FALSE)="")),"okay","check")</f>
        <v>okay</v>
      </c>
      <c r="E9374" s="9"/>
      <c r="F9374" s="9"/>
    </row>
    <row r="9375" ht="15.75" customHeight="1">
      <c r="A9375" s="6" t="s">
        <v>28006</v>
      </c>
      <c r="B9375" s="7" t="s">
        <v>28007</v>
      </c>
      <c r="C9375" s="8" t="s">
        <v>28008</v>
      </c>
      <c r="D9375" s="4" t="str">
        <f>IF(AND(COUNTIF(icd_searchgroup!A:A,A9375)=1,NOT(VLOOKUP(A9375,icd_searchgroup!A:C,3,FALSE)="")),"okay","check")</f>
        <v>okay</v>
      </c>
      <c r="E9375" s="9"/>
      <c r="F9375" s="9"/>
    </row>
    <row r="9376" ht="15.75" customHeight="1">
      <c r="A9376" s="6" t="s">
        <v>28009</v>
      </c>
      <c r="B9376" s="7" t="s">
        <v>28010</v>
      </c>
      <c r="C9376" s="8" t="s">
        <v>28011</v>
      </c>
      <c r="D9376" s="4" t="str">
        <f>IF(AND(COUNTIF(icd_searchgroup!A:A,A9376)=1,NOT(VLOOKUP(A9376,icd_searchgroup!A:C,3,FALSE)="")),"okay","check")</f>
        <v>okay</v>
      </c>
      <c r="E9376" s="9"/>
      <c r="F9376" s="9"/>
    </row>
    <row r="9377" ht="15.75" customHeight="1">
      <c r="A9377" s="6" t="s">
        <v>28012</v>
      </c>
      <c r="B9377" s="7" t="s">
        <v>28013</v>
      </c>
      <c r="C9377" s="8" t="s">
        <v>28014</v>
      </c>
      <c r="D9377" s="4" t="str">
        <f>IF(AND(COUNTIF(icd_searchgroup!A:A,A9377)=1,NOT(VLOOKUP(A9377,icd_searchgroup!A:C,3,FALSE)="")),"okay","check")</f>
        <v>okay</v>
      </c>
      <c r="E9377" s="9"/>
      <c r="F9377" s="9"/>
    </row>
    <row r="9378" ht="15.75" customHeight="1">
      <c r="A9378" s="6" t="s">
        <v>28015</v>
      </c>
      <c r="B9378" s="7" t="s">
        <v>28016</v>
      </c>
      <c r="C9378" s="8" t="s">
        <v>28017</v>
      </c>
      <c r="D9378" s="4" t="str">
        <f>IF(AND(COUNTIF(icd_searchgroup!A:A,A9378)=1,NOT(VLOOKUP(A9378,icd_searchgroup!A:C,3,FALSE)="")),"okay","check")</f>
        <v>okay</v>
      </c>
      <c r="E9378" s="9"/>
      <c r="F9378" s="9"/>
    </row>
    <row r="9379" ht="15.75" customHeight="1">
      <c r="A9379" s="6" t="s">
        <v>28018</v>
      </c>
      <c r="B9379" s="7" t="s">
        <v>28019</v>
      </c>
      <c r="C9379" s="8" t="s">
        <v>28020</v>
      </c>
      <c r="D9379" s="4" t="str">
        <f>IF(AND(COUNTIF(icd_searchgroup!A:A,A9379)=1,NOT(VLOOKUP(A9379,icd_searchgroup!A:C,3,FALSE)="")),"okay","check")</f>
        <v>okay</v>
      </c>
      <c r="E9379" s="9"/>
      <c r="F9379" s="9"/>
    </row>
    <row r="9380" ht="15.75" customHeight="1">
      <c r="A9380" s="6" t="s">
        <v>28021</v>
      </c>
      <c r="B9380" s="7" t="s">
        <v>28022</v>
      </c>
      <c r="C9380" s="8" t="s">
        <v>28023</v>
      </c>
      <c r="D9380" s="4" t="str">
        <f>IF(AND(COUNTIF(icd_searchgroup!A:A,A9380)=1,NOT(VLOOKUP(A9380,icd_searchgroup!A:C,3,FALSE)="")),"okay","check")</f>
        <v>okay</v>
      </c>
      <c r="E9380" s="9"/>
      <c r="F9380" s="9"/>
    </row>
    <row r="9381" ht="15.75" customHeight="1">
      <c r="A9381" s="6" t="s">
        <v>28024</v>
      </c>
      <c r="B9381" s="7" t="s">
        <v>28025</v>
      </c>
      <c r="C9381" s="8" t="s">
        <v>28026</v>
      </c>
      <c r="D9381" s="4" t="str">
        <f>IF(AND(COUNTIF(icd_searchgroup!A:A,A9381)=1,NOT(VLOOKUP(A9381,icd_searchgroup!A:C,3,FALSE)="")),"okay","check")</f>
        <v>okay</v>
      </c>
      <c r="E9381" s="9"/>
      <c r="F9381" s="9"/>
    </row>
    <row r="9382" ht="15.75" customHeight="1">
      <c r="A9382" s="6" t="s">
        <v>28027</v>
      </c>
      <c r="B9382" s="7" t="s">
        <v>28028</v>
      </c>
      <c r="C9382" s="8" t="s">
        <v>28029</v>
      </c>
      <c r="D9382" s="4" t="str">
        <f>IF(AND(COUNTIF(icd_searchgroup!A:A,A9382)=1,NOT(VLOOKUP(A9382,icd_searchgroup!A:C,3,FALSE)="")),"okay","check")</f>
        <v>okay</v>
      </c>
      <c r="E9382" s="9"/>
      <c r="F9382" s="9"/>
    </row>
    <row r="9383" ht="15.75" customHeight="1">
      <c r="A9383" s="6" t="s">
        <v>28030</v>
      </c>
      <c r="B9383" s="7" t="s">
        <v>28031</v>
      </c>
      <c r="C9383" s="8" t="s">
        <v>28032</v>
      </c>
      <c r="D9383" s="4" t="str">
        <f>IF(AND(COUNTIF(icd_searchgroup!A:A,A9383)=1,NOT(VLOOKUP(A9383,icd_searchgroup!A:C,3,FALSE)="")),"okay","check")</f>
        <v>okay</v>
      </c>
      <c r="E9383" s="9"/>
      <c r="F9383" s="9"/>
    </row>
    <row r="9384" ht="15.75" customHeight="1">
      <c r="A9384" s="6" t="s">
        <v>28033</v>
      </c>
      <c r="B9384" s="7" t="s">
        <v>28034</v>
      </c>
      <c r="C9384" s="8" t="s">
        <v>28035</v>
      </c>
      <c r="D9384" s="4" t="str">
        <f>IF(AND(COUNTIF(icd_searchgroup!A:A,A9384)=1,NOT(VLOOKUP(A9384,icd_searchgroup!A:C,3,FALSE)="")),"okay","check")</f>
        <v>okay</v>
      </c>
      <c r="E9384" s="9"/>
      <c r="F9384" s="9"/>
    </row>
    <row r="9385" ht="15.75" customHeight="1">
      <c r="A9385" s="6" t="s">
        <v>28036</v>
      </c>
      <c r="B9385" s="7" t="s">
        <v>28037</v>
      </c>
      <c r="C9385" s="8" t="s">
        <v>28038</v>
      </c>
      <c r="D9385" s="4" t="str">
        <f>IF(AND(COUNTIF(icd_searchgroup!A:A,A9385)=1,NOT(VLOOKUP(A9385,icd_searchgroup!A:C,3,FALSE)="")),"okay","check")</f>
        <v>okay</v>
      </c>
      <c r="E9385" s="9"/>
      <c r="F9385" s="9"/>
    </row>
    <row r="9386" ht="15.75" customHeight="1">
      <c r="A9386" s="6" t="s">
        <v>28039</v>
      </c>
      <c r="B9386" s="7" t="s">
        <v>28040</v>
      </c>
      <c r="C9386" s="8" t="s">
        <v>28041</v>
      </c>
      <c r="D9386" s="4" t="str">
        <f>IF(AND(COUNTIF(icd_searchgroup!A:A,A9386)=1,NOT(VLOOKUP(A9386,icd_searchgroup!A:C,3,FALSE)="")),"okay","check")</f>
        <v>okay</v>
      </c>
      <c r="E9386" s="9"/>
      <c r="F9386" s="9"/>
    </row>
    <row r="9387" ht="15.75" customHeight="1">
      <c r="A9387" s="6" t="s">
        <v>28042</v>
      </c>
      <c r="B9387" s="7" t="s">
        <v>28043</v>
      </c>
      <c r="C9387" s="8" t="s">
        <v>28044</v>
      </c>
      <c r="D9387" s="4" t="str">
        <f>IF(AND(COUNTIF(icd_searchgroup!A:A,A9387)=1,NOT(VLOOKUP(A9387,icd_searchgroup!A:C,3,FALSE)="")),"okay","check")</f>
        <v>okay</v>
      </c>
      <c r="E9387" s="9"/>
      <c r="F9387" s="9"/>
    </row>
    <row r="9388" ht="15.75" customHeight="1">
      <c r="A9388" s="6" t="s">
        <v>28045</v>
      </c>
      <c r="B9388" s="7" t="s">
        <v>28046</v>
      </c>
      <c r="C9388" s="8" t="s">
        <v>28047</v>
      </c>
      <c r="D9388" s="4" t="str">
        <f>IF(AND(COUNTIF(icd_searchgroup!A:A,A9388)=1,NOT(VLOOKUP(A9388,icd_searchgroup!A:C,3,FALSE)="")),"okay","check")</f>
        <v>okay</v>
      </c>
      <c r="E9388" s="9"/>
      <c r="F9388" s="9"/>
    </row>
    <row r="9389" ht="15.75" customHeight="1">
      <c r="A9389" s="6" t="s">
        <v>28048</v>
      </c>
      <c r="B9389" s="7" t="s">
        <v>28049</v>
      </c>
      <c r="C9389" s="8" t="s">
        <v>28050</v>
      </c>
      <c r="D9389" s="4" t="str">
        <f>IF(AND(COUNTIF(icd_searchgroup!A:A,A9389)=1,NOT(VLOOKUP(A9389,icd_searchgroup!A:C,3,FALSE)="")),"okay","check")</f>
        <v>okay</v>
      </c>
      <c r="E9389" s="9"/>
      <c r="F9389" s="9"/>
    </row>
    <row r="9390" ht="15.75" customHeight="1">
      <c r="A9390" s="6" t="s">
        <v>28051</v>
      </c>
      <c r="B9390" s="7" t="s">
        <v>28052</v>
      </c>
      <c r="C9390" s="8" t="s">
        <v>28053</v>
      </c>
      <c r="D9390" s="4" t="str">
        <f>IF(AND(COUNTIF(icd_searchgroup!A:A,A9390)=1,NOT(VLOOKUP(A9390,icd_searchgroup!A:C,3,FALSE)="")),"okay","check")</f>
        <v>okay</v>
      </c>
      <c r="E9390" s="9"/>
      <c r="F9390" s="9"/>
    </row>
    <row r="9391" ht="15.75" customHeight="1">
      <c r="A9391" s="6" t="s">
        <v>28054</v>
      </c>
      <c r="B9391" s="7" t="s">
        <v>28055</v>
      </c>
      <c r="C9391" s="8" t="s">
        <v>28056</v>
      </c>
      <c r="D9391" s="4" t="str">
        <f>IF(AND(COUNTIF(icd_searchgroup!A:A,A9391)=1,NOT(VLOOKUP(A9391,icd_searchgroup!A:C,3,FALSE)="")),"okay","check")</f>
        <v>okay</v>
      </c>
      <c r="E9391" s="9"/>
      <c r="F9391" s="9"/>
    </row>
    <row r="9392" ht="15.75" customHeight="1">
      <c r="A9392" s="6" t="s">
        <v>28057</v>
      </c>
      <c r="B9392" s="7" t="s">
        <v>28058</v>
      </c>
      <c r="C9392" s="8" t="s">
        <v>28059</v>
      </c>
      <c r="D9392" s="4" t="str">
        <f>IF(AND(COUNTIF(icd_searchgroup!A:A,A9392)=1,NOT(VLOOKUP(A9392,icd_searchgroup!A:C,3,FALSE)="")),"okay","check")</f>
        <v>okay</v>
      </c>
      <c r="E9392" s="9"/>
      <c r="F9392" s="9"/>
    </row>
    <row r="9393" ht="15.75" customHeight="1">
      <c r="A9393" s="6" t="s">
        <v>28060</v>
      </c>
      <c r="B9393" s="7" t="s">
        <v>28061</v>
      </c>
      <c r="C9393" s="8" t="s">
        <v>28062</v>
      </c>
      <c r="D9393" s="4" t="str">
        <f>IF(AND(COUNTIF(icd_searchgroup!A:A,A9393)=1,NOT(VLOOKUP(A9393,icd_searchgroup!A:C,3,FALSE)="")),"okay","check")</f>
        <v>okay</v>
      </c>
      <c r="E9393" s="9"/>
      <c r="F9393" s="9"/>
    </row>
    <row r="9394" ht="15.75" customHeight="1">
      <c r="A9394" s="6" t="s">
        <v>28063</v>
      </c>
      <c r="B9394" s="7" t="s">
        <v>28064</v>
      </c>
      <c r="C9394" s="8" t="s">
        <v>28065</v>
      </c>
      <c r="D9394" s="4" t="str">
        <f>IF(AND(COUNTIF(icd_searchgroup!A:A,A9394)=1,NOT(VLOOKUP(A9394,icd_searchgroup!A:C,3,FALSE)="")),"okay","check")</f>
        <v>okay</v>
      </c>
      <c r="E9394" s="9"/>
      <c r="F9394" s="9"/>
    </row>
    <row r="9395" ht="15.75" customHeight="1">
      <c r="A9395" s="6" t="s">
        <v>28066</v>
      </c>
      <c r="B9395" s="7" t="s">
        <v>28067</v>
      </c>
      <c r="C9395" s="8" t="s">
        <v>28068</v>
      </c>
      <c r="D9395" s="4" t="str">
        <f>IF(AND(COUNTIF(icd_searchgroup!A:A,A9395)=1,NOT(VLOOKUP(A9395,icd_searchgroup!A:C,3,FALSE)="")),"okay","check")</f>
        <v>okay</v>
      </c>
      <c r="E9395" s="9"/>
      <c r="F9395" s="9"/>
    </row>
    <row r="9396" ht="15.75" customHeight="1">
      <c r="A9396" s="6" t="s">
        <v>28069</v>
      </c>
      <c r="B9396" s="7" t="s">
        <v>28070</v>
      </c>
      <c r="C9396" s="8" t="s">
        <v>28071</v>
      </c>
      <c r="D9396" s="4" t="str">
        <f>IF(AND(COUNTIF(icd_searchgroup!A:A,A9396)=1,NOT(VLOOKUP(A9396,icd_searchgroup!A:C,3,FALSE)="")),"okay","check")</f>
        <v>okay</v>
      </c>
      <c r="E9396" s="9"/>
      <c r="F9396" s="9"/>
    </row>
    <row r="9397" ht="15.75" customHeight="1">
      <c r="A9397" s="6" t="s">
        <v>28072</v>
      </c>
      <c r="B9397" s="7" t="s">
        <v>28073</v>
      </c>
      <c r="C9397" s="8" t="s">
        <v>28074</v>
      </c>
      <c r="D9397" s="4" t="str">
        <f>IF(AND(COUNTIF(icd_searchgroup!A:A,A9397)=1,NOT(VLOOKUP(A9397,icd_searchgroup!A:C,3,FALSE)="")),"okay","check")</f>
        <v>okay</v>
      </c>
      <c r="E9397" s="9"/>
      <c r="F9397" s="9"/>
    </row>
    <row r="9398" ht="15.75" customHeight="1">
      <c r="A9398" s="6" t="s">
        <v>28075</v>
      </c>
      <c r="B9398" s="7" t="s">
        <v>28076</v>
      </c>
      <c r="C9398" s="8" t="s">
        <v>28077</v>
      </c>
      <c r="D9398" s="4" t="str">
        <f>IF(AND(COUNTIF(icd_searchgroup!A:A,A9398)=1,NOT(VLOOKUP(A9398,icd_searchgroup!A:C,3,FALSE)="")),"okay","check")</f>
        <v>okay</v>
      </c>
      <c r="E9398" s="9"/>
      <c r="F9398" s="9"/>
    </row>
    <row r="9399" ht="15.75" customHeight="1">
      <c r="A9399" s="6" t="s">
        <v>28078</v>
      </c>
      <c r="B9399" s="7" t="s">
        <v>28079</v>
      </c>
      <c r="C9399" s="8" t="s">
        <v>28080</v>
      </c>
      <c r="D9399" s="4" t="str">
        <f>IF(AND(COUNTIF(icd_searchgroup!A:A,A9399)=1,NOT(VLOOKUP(A9399,icd_searchgroup!A:C,3,FALSE)="")),"okay","check")</f>
        <v>okay</v>
      </c>
      <c r="E9399" s="9"/>
      <c r="F9399" s="9"/>
    </row>
    <row r="9400" ht="15.75" customHeight="1">
      <c r="A9400" s="6" t="s">
        <v>28081</v>
      </c>
      <c r="B9400" s="7" t="s">
        <v>28082</v>
      </c>
      <c r="C9400" s="8" t="s">
        <v>28083</v>
      </c>
      <c r="D9400" s="4" t="str">
        <f>IF(AND(COUNTIF(icd_searchgroup!A:A,A9400)=1,NOT(VLOOKUP(A9400,icd_searchgroup!A:C,3,FALSE)="")),"okay","check")</f>
        <v>okay</v>
      </c>
      <c r="E9400" s="9"/>
      <c r="F9400" s="9"/>
    </row>
    <row r="9401" ht="15.75" customHeight="1">
      <c r="A9401" s="6" t="s">
        <v>28084</v>
      </c>
      <c r="B9401" s="7" t="s">
        <v>28085</v>
      </c>
      <c r="C9401" s="8" t="s">
        <v>28086</v>
      </c>
      <c r="D9401" s="4" t="str">
        <f>IF(AND(COUNTIF(icd_searchgroup!A:A,A9401)=1,NOT(VLOOKUP(A9401,icd_searchgroup!A:C,3,FALSE)="")),"okay","check")</f>
        <v>okay</v>
      </c>
      <c r="E9401" s="9"/>
      <c r="F9401" s="9"/>
    </row>
    <row r="9402" ht="15.75" customHeight="1">
      <c r="A9402" s="6" t="s">
        <v>28087</v>
      </c>
      <c r="B9402" s="7" t="s">
        <v>28088</v>
      </c>
      <c r="C9402" s="8" t="s">
        <v>28089</v>
      </c>
      <c r="D9402" s="4" t="str">
        <f>IF(AND(COUNTIF(icd_searchgroup!A:A,A9402)=1,NOT(VLOOKUP(A9402,icd_searchgroup!A:C,3,FALSE)="")),"okay","check")</f>
        <v>okay</v>
      </c>
      <c r="E9402" s="9"/>
      <c r="F9402" s="9"/>
    </row>
    <row r="9403" ht="15.75" customHeight="1">
      <c r="A9403" s="6" t="s">
        <v>28090</v>
      </c>
      <c r="B9403" s="7" t="s">
        <v>28091</v>
      </c>
      <c r="C9403" s="8" t="s">
        <v>28092</v>
      </c>
      <c r="D9403" s="4" t="str">
        <f>IF(AND(COUNTIF(icd_searchgroup!A:A,A9403)=1,NOT(VLOOKUP(A9403,icd_searchgroup!A:C,3,FALSE)="")),"okay","check")</f>
        <v>okay</v>
      </c>
      <c r="E9403" s="9"/>
      <c r="F9403" s="9"/>
    </row>
    <row r="9404" ht="15.75" customHeight="1">
      <c r="A9404" s="6" t="s">
        <v>28093</v>
      </c>
      <c r="B9404" s="7" t="s">
        <v>28094</v>
      </c>
      <c r="C9404" s="8" t="s">
        <v>28095</v>
      </c>
      <c r="D9404" s="4" t="str">
        <f>IF(AND(COUNTIF(icd_searchgroup!A:A,A9404)=1,NOT(VLOOKUP(A9404,icd_searchgroup!A:C,3,FALSE)="")),"okay","check")</f>
        <v>okay</v>
      </c>
      <c r="E9404" s="9"/>
      <c r="F9404" s="9"/>
    </row>
    <row r="9405" ht="15.75" customHeight="1">
      <c r="A9405" s="6" t="s">
        <v>28096</v>
      </c>
      <c r="B9405" s="7" t="s">
        <v>28097</v>
      </c>
      <c r="C9405" s="8" t="s">
        <v>28098</v>
      </c>
      <c r="D9405" s="4" t="str">
        <f>IF(AND(COUNTIF(icd_searchgroup!A:A,A9405)=1,NOT(VLOOKUP(A9405,icd_searchgroup!A:C,3,FALSE)="")),"okay","check")</f>
        <v>okay</v>
      </c>
      <c r="E9405" s="9"/>
      <c r="F9405" s="9"/>
    </row>
    <row r="9406" ht="15.75" customHeight="1">
      <c r="A9406" s="6" t="s">
        <v>28099</v>
      </c>
      <c r="B9406" s="7" t="s">
        <v>28100</v>
      </c>
      <c r="C9406" s="8" t="s">
        <v>28101</v>
      </c>
      <c r="D9406" s="4" t="str">
        <f>IF(AND(COUNTIF(icd_searchgroup!A:A,A9406)=1,NOT(VLOOKUP(A9406,icd_searchgroup!A:C,3,FALSE)="")),"okay","check")</f>
        <v>okay</v>
      </c>
      <c r="E9406" s="9"/>
      <c r="F9406" s="9"/>
    </row>
    <row r="9407" ht="15.75" customHeight="1">
      <c r="A9407" s="6" t="s">
        <v>28102</v>
      </c>
      <c r="B9407" s="7" t="s">
        <v>28103</v>
      </c>
      <c r="C9407" s="8" t="s">
        <v>28104</v>
      </c>
      <c r="D9407" s="4" t="str">
        <f>IF(AND(COUNTIF(icd_searchgroup!A:A,A9407)=1,NOT(VLOOKUP(A9407,icd_searchgroup!A:C,3,FALSE)="")),"okay","check")</f>
        <v>okay</v>
      </c>
      <c r="E9407" s="9"/>
      <c r="F9407" s="9"/>
    </row>
    <row r="9408" ht="15.75" customHeight="1">
      <c r="A9408" s="6" t="s">
        <v>28105</v>
      </c>
      <c r="B9408" s="7" t="s">
        <v>28106</v>
      </c>
      <c r="C9408" s="8" t="s">
        <v>28107</v>
      </c>
      <c r="D9408" s="4" t="str">
        <f>IF(AND(COUNTIF(icd_searchgroup!A:A,A9408)=1,NOT(VLOOKUP(A9408,icd_searchgroup!A:C,3,FALSE)="")),"okay","check")</f>
        <v>okay</v>
      </c>
      <c r="E9408" s="9"/>
      <c r="F9408" s="9"/>
    </row>
    <row r="9409" ht="15.75" customHeight="1">
      <c r="A9409" s="6" t="s">
        <v>28108</v>
      </c>
      <c r="B9409" s="7" t="s">
        <v>28109</v>
      </c>
      <c r="C9409" s="8" t="s">
        <v>28110</v>
      </c>
      <c r="D9409" s="4" t="str">
        <f>IF(AND(COUNTIF(icd_searchgroup!A:A,A9409)=1,NOT(VLOOKUP(A9409,icd_searchgroup!A:C,3,FALSE)="")),"okay","check")</f>
        <v>okay</v>
      </c>
      <c r="E9409" s="9"/>
      <c r="F9409" s="9"/>
    </row>
    <row r="9410" ht="15.75" customHeight="1">
      <c r="A9410" s="6" t="s">
        <v>28111</v>
      </c>
      <c r="B9410" s="7" t="s">
        <v>28112</v>
      </c>
      <c r="C9410" s="8" t="s">
        <v>28113</v>
      </c>
      <c r="D9410" s="4" t="str">
        <f>IF(AND(COUNTIF(icd_searchgroup!A:A,A9410)=1,NOT(VLOOKUP(A9410,icd_searchgroup!A:C,3,FALSE)="")),"okay","check")</f>
        <v>okay</v>
      </c>
      <c r="E9410" s="9"/>
      <c r="F9410" s="9"/>
    </row>
    <row r="9411" ht="15.75" customHeight="1">
      <c r="A9411" s="6" t="s">
        <v>28114</v>
      </c>
      <c r="B9411" s="7" t="s">
        <v>28115</v>
      </c>
      <c r="C9411" s="8" t="s">
        <v>28116</v>
      </c>
      <c r="D9411" s="4" t="str">
        <f>IF(AND(COUNTIF(icd_searchgroup!A:A,A9411)=1,NOT(VLOOKUP(A9411,icd_searchgroup!A:C,3,FALSE)="")),"okay","check")</f>
        <v>okay</v>
      </c>
      <c r="E9411" s="9"/>
      <c r="F9411" s="9"/>
    </row>
    <row r="9412" ht="15.75" customHeight="1">
      <c r="A9412" s="6" t="s">
        <v>28117</v>
      </c>
      <c r="B9412" s="7" t="s">
        <v>28118</v>
      </c>
      <c r="C9412" s="8" t="s">
        <v>28119</v>
      </c>
      <c r="D9412" s="4" t="str">
        <f>IF(AND(COUNTIF(icd_searchgroup!A:A,A9412)=1,NOT(VLOOKUP(A9412,icd_searchgroup!A:C,3,FALSE)="")),"okay","check")</f>
        <v>okay</v>
      </c>
      <c r="E9412" s="9"/>
      <c r="F9412" s="9"/>
    </row>
    <row r="9413" ht="15.75" customHeight="1">
      <c r="A9413" s="6" t="s">
        <v>28120</v>
      </c>
      <c r="B9413" s="7" t="s">
        <v>28121</v>
      </c>
      <c r="C9413" s="8" t="s">
        <v>28122</v>
      </c>
      <c r="D9413" s="4" t="str">
        <f>IF(AND(COUNTIF(icd_searchgroup!A:A,A9413)=1,NOT(VLOOKUP(A9413,icd_searchgroup!A:C,3,FALSE)="")),"okay","check")</f>
        <v>okay</v>
      </c>
      <c r="E9413" s="9"/>
      <c r="F9413" s="9"/>
    </row>
    <row r="9414" ht="15.75" customHeight="1">
      <c r="A9414" s="6" t="s">
        <v>28123</v>
      </c>
      <c r="B9414" s="7" t="s">
        <v>28124</v>
      </c>
      <c r="C9414" s="8" t="s">
        <v>28125</v>
      </c>
      <c r="D9414" s="4" t="str">
        <f>IF(AND(COUNTIF(icd_searchgroup!A:A,A9414)=1,NOT(VLOOKUP(A9414,icd_searchgroup!A:C,3,FALSE)="")),"okay","check")</f>
        <v>okay</v>
      </c>
      <c r="E9414" s="9"/>
      <c r="F9414" s="9"/>
    </row>
    <row r="9415" ht="15.75" customHeight="1">
      <c r="A9415" s="6" t="s">
        <v>28126</v>
      </c>
      <c r="B9415" s="7" t="s">
        <v>28127</v>
      </c>
      <c r="C9415" s="8" t="s">
        <v>28128</v>
      </c>
      <c r="D9415" s="4" t="str">
        <f>IF(AND(COUNTIF(icd_searchgroup!A:A,A9415)=1,NOT(VLOOKUP(A9415,icd_searchgroup!A:C,3,FALSE)="")),"okay","check")</f>
        <v>okay</v>
      </c>
      <c r="E9415" s="9"/>
      <c r="F9415" s="9"/>
    </row>
    <row r="9416" ht="15.75" customHeight="1">
      <c r="A9416" s="6" t="s">
        <v>28129</v>
      </c>
      <c r="B9416" s="7" t="s">
        <v>28130</v>
      </c>
      <c r="C9416" s="8" t="s">
        <v>28131</v>
      </c>
      <c r="D9416" s="4" t="str">
        <f>IF(AND(COUNTIF(icd_searchgroup!A:A,A9416)=1,NOT(VLOOKUP(A9416,icd_searchgroup!A:C,3,FALSE)="")),"okay","check")</f>
        <v>okay</v>
      </c>
      <c r="E9416" s="9"/>
      <c r="F9416" s="9"/>
    </row>
    <row r="9417" ht="15.75" customHeight="1">
      <c r="A9417" s="6" t="s">
        <v>28132</v>
      </c>
      <c r="B9417" s="7" t="s">
        <v>28133</v>
      </c>
      <c r="C9417" s="8" t="s">
        <v>28134</v>
      </c>
      <c r="D9417" s="4" t="str">
        <f>IF(AND(COUNTIF(icd_searchgroup!A:A,A9417)=1,NOT(VLOOKUP(A9417,icd_searchgroup!A:C,3,FALSE)="")),"okay","check")</f>
        <v>okay</v>
      </c>
      <c r="E9417" s="9"/>
      <c r="F9417" s="9"/>
    </row>
    <row r="9418" ht="15.75" customHeight="1">
      <c r="A9418" s="6" t="s">
        <v>28135</v>
      </c>
      <c r="B9418" s="7" t="s">
        <v>28136</v>
      </c>
      <c r="C9418" s="8" t="s">
        <v>28137</v>
      </c>
      <c r="D9418" s="4" t="str">
        <f>IF(AND(COUNTIF(icd_searchgroup!A:A,A9418)=1,NOT(VLOOKUP(A9418,icd_searchgroup!A:C,3,FALSE)="")),"okay","check")</f>
        <v>okay</v>
      </c>
      <c r="E9418" s="9"/>
      <c r="F9418" s="9"/>
    </row>
    <row r="9419" ht="15.75" customHeight="1">
      <c r="A9419" s="6" t="s">
        <v>28138</v>
      </c>
      <c r="B9419" s="7" t="s">
        <v>28139</v>
      </c>
      <c r="C9419" s="8" t="s">
        <v>28140</v>
      </c>
      <c r="D9419" s="4" t="str">
        <f>IF(AND(COUNTIF(icd_searchgroup!A:A,A9419)=1,NOT(VLOOKUP(A9419,icd_searchgroup!A:C,3,FALSE)="")),"okay","check")</f>
        <v>okay</v>
      </c>
      <c r="E9419" s="9"/>
      <c r="F9419" s="9"/>
    </row>
    <row r="9420" ht="15.75" customHeight="1">
      <c r="A9420" s="6" t="s">
        <v>28141</v>
      </c>
      <c r="B9420" s="7" t="s">
        <v>28142</v>
      </c>
      <c r="C9420" s="8" t="s">
        <v>28143</v>
      </c>
      <c r="D9420" s="4" t="str">
        <f>IF(AND(COUNTIF(icd_searchgroup!A:A,A9420)=1,NOT(VLOOKUP(A9420,icd_searchgroup!A:C,3,FALSE)="")),"okay","check")</f>
        <v>okay</v>
      </c>
      <c r="E9420" s="9"/>
      <c r="F9420" s="9"/>
    </row>
    <row r="9421" ht="15.75" customHeight="1">
      <c r="A9421" s="6" t="s">
        <v>28144</v>
      </c>
      <c r="B9421" s="7" t="s">
        <v>28145</v>
      </c>
      <c r="C9421" s="8" t="s">
        <v>28146</v>
      </c>
      <c r="D9421" s="4" t="str">
        <f>IF(AND(COUNTIF(icd_searchgroup!A:A,A9421)=1,NOT(VLOOKUP(A9421,icd_searchgroup!A:C,3,FALSE)="")),"okay","check")</f>
        <v>okay</v>
      </c>
      <c r="E9421" s="9"/>
      <c r="F9421" s="9"/>
    </row>
    <row r="9422" ht="15.75" customHeight="1">
      <c r="A9422" s="6" t="s">
        <v>28147</v>
      </c>
      <c r="B9422" s="7" t="s">
        <v>28148</v>
      </c>
      <c r="C9422" s="8" t="s">
        <v>28149</v>
      </c>
      <c r="D9422" s="4" t="str">
        <f>IF(AND(COUNTIF(icd_searchgroup!A:A,A9422)=1,NOT(VLOOKUP(A9422,icd_searchgroup!A:C,3,FALSE)="")),"okay","check")</f>
        <v>okay</v>
      </c>
      <c r="E9422" s="9"/>
      <c r="F9422" s="9"/>
    </row>
    <row r="9423" ht="15.75" customHeight="1">
      <c r="A9423" s="6" t="s">
        <v>28150</v>
      </c>
      <c r="B9423" s="7" t="s">
        <v>28151</v>
      </c>
      <c r="C9423" s="8" t="s">
        <v>28152</v>
      </c>
      <c r="D9423" s="4" t="str">
        <f>IF(AND(COUNTIF(icd_searchgroup!A:A,A9423)=1,NOT(VLOOKUP(A9423,icd_searchgroup!A:C,3,FALSE)="")),"okay","check")</f>
        <v>okay</v>
      </c>
      <c r="E9423" s="9"/>
      <c r="F9423" s="9"/>
    </row>
    <row r="9424" ht="15.75" customHeight="1">
      <c r="A9424" s="6" t="s">
        <v>28153</v>
      </c>
      <c r="B9424" s="7" t="s">
        <v>28154</v>
      </c>
      <c r="C9424" s="8" t="s">
        <v>28155</v>
      </c>
      <c r="D9424" s="4" t="str">
        <f>IF(AND(COUNTIF(icd_searchgroup!A:A,A9424)=1,NOT(VLOOKUP(A9424,icd_searchgroup!A:C,3,FALSE)="")),"okay","check")</f>
        <v>okay</v>
      </c>
      <c r="E9424" s="9"/>
      <c r="F9424" s="9"/>
    </row>
    <row r="9425" ht="15.75" customHeight="1">
      <c r="A9425" s="6" t="s">
        <v>28156</v>
      </c>
      <c r="B9425" s="7" t="s">
        <v>28157</v>
      </c>
      <c r="C9425" s="8" t="s">
        <v>28158</v>
      </c>
      <c r="D9425" s="4" t="str">
        <f>IF(AND(COUNTIF(icd_searchgroup!A:A,A9425)=1,NOT(VLOOKUP(A9425,icd_searchgroup!A:C,3,FALSE)="")),"okay","check")</f>
        <v>okay</v>
      </c>
      <c r="E9425" s="9"/>
      <c r="F9425" s="9"/>
    </row>
    <row r="9426" ht="15.75" customHeight="1">
      <c r="A9426" s="6" t="s">
        <v>28159</v>
      </c>
      <c r="B9426" s="7" t="s">
        <v>28160</v>
      </c>
      <c r="C9426" s="8" t="s">
        <v>28161</v>
      </c>
      <c r="D9426" s="4" t="str">
        <f>IF(AND(COUNTIF(icd_searchgroup!A:A,A9426)=1,NOT(VLOOKUP(A9426,icd_searchgroup!A:C,3,FALSE)="")),"okay","check")</f>
        <v>okay</v>
      </c>
      <c r="E9426" s="9"/>
      <c r="F9426" s="9"/>
    </row>
    <row r="9427" ht="15.75" customHeight="1">
      <c r="A9427" s="6" t="s">
        <v>28162</v>
      </c>
      <c r="B9427" s="7" t="s">
        <v>28163</v>
      </c>
      <c r="C9427" s="8" t="s">
        <v>28164</v>
      </c>
      <c r="D9427" s="4" t="str">
        <f>IF(AND(COUNTIF(icd_searchgroup!A:A,A9427)=1,NOT(VLOOKUP(A9427,icd_searchgroup!A:C,3,FALSE)="")),"okay","check")</f>
        <v>okay</v>
      </c>
      <c r="E9427" s="9"/>
      <c r="F9427" s="9"/>
    </row>
    <row r="9428" ht="15.75" customHeight="1">
      <c r="A9428" s="6" t="s">
        <v>28165</v>
      </c>
      <c r="B9428" s="7" t="s">
        <v>28166</v>
      </c>
      <c r="C9428" s="8" t="s">
        <v>28167</v>
      </c>
      <c r="D9428" s="4" t="str">
        <f>IF(AND(COUNTIF(icd_searchgroup!A:A,A9428)=1,NOT(VLOOKUP(A9428,icd_searchgroup!A:C,3,FALSE)="")),"okay","check")</f>
        <v>okay</v>
      </c>
      <c r="E9428" s="9"/>
      <c r="F9428" s="9"/>
    </row>
    <row r="9429" ht="15.75" customHeight="1">
      <c r="A9429" s="6" t="s">
        <v>28168</v>
      </c>
      <c r="B9429" s="7" t="s">
        <v>28169</v>
      </c>
      <c r="C9429" s="8" t="s">
        <v>28170</v>
      </c>
      <c r="D9429" s="4" t="str">
        <f>IF(AND(COUNTIF(icd_searchgroup!A:A,A9429)=1,NOT(VLOOKUP(A9429,icd_searchgroup!A:C,3,FALSE)="")),"okay","check")</f>
        <v>okay</v>
      </c>
      <c r="E9429" s="9"/>
      <c r="F9429" s="9"/>
    </row>
    <row r="9430" ht="15.75" customHeight="1">
      <c r="A9430" s="6" t="s">
        <v>28171</v>
      </c>
      <c r="B9430" s="7" t="s">
        <v>28172</v>
      </c>
      <c r="C9430" s="8" t="s">
        <v>28173</v>
      </c>
      <c r="D9430" s="4" t="str">
        <f>IF(AND(COUNTIF(icd_searchgroup!A:A,A9430)=1,NOT(VLOOKUP(A9430,icd_searchgroup!A:C,3,FALSE)="")),"okay","check")</f>
        <v>okay</v>
      </c>
      <c r="E9430" s="9"/>
      <c r="F9430" s="9"/>
    </row>
    <row r="9431" ht="15.75" customHeight="1">
      <c r="A9431" s="6" t="s">
        <v>28174</v>
      </c>
      <c r="B9431" s="7" t="s">
        <v>28175</v>
      </c>
      <c r="C9431" s="8" t="s">
        <v>28176</v>
      </c>
      <c r="D9431" s="4" t="str">
        <f>IF(AND(COUNTIF(icd_searchgroup!A:A,A9431)=1,NOT(VLOOKUP(A9431,icd_searchgroup!A:C,3,FALSE)="")),"okay","check")</f>
        <v>okay</v>
      </c>
      <c r="E9431" s="9"/>
      <c r="F9431" s="9"/>
    </row>
    <row r="9432" ht="15.75" customHeight="1">
      <c r="A9432" s="6" t="s">
        <v>28177</v>
      </c>
      <c r="B9432" s="7" t="s">
        <v>28178</v>
      </c>
      <c r="C9432" s="8" t="s">
        <v>28179</v>
      </c>
      <c r="D9432" s="4" t="str">
        <f>IF(AND(COUNTIF(icd_searchgroup!A:A,A9432)=1,NOT(VLOOKUP(A9432,icd_searchgroup!A:C,3,FALSE)="")),"okay","check")</f>
        <v>okay</v>
      </c>
      <c r="E9432" s="9"/>
      <c r="F9432" s="9"/>
    </row>
    <row r="9433" ht="15.75" customHeight="1">
      <c r="A9433" s="6" t="s">
        <v>28180</v>
      </c>
      <c r="B9433" s="7" t="s">
        <v>28181</v>
      </c>
      <c r="C9433" s="8" t="s">
        <v>28182</v>
      </c>
      <c r="D9433" s="4" t="str">
        <f>IF(AND(COUNTIF(icd_searchgroup!A:A,A9433)=1,NOT(VLOOKUP(A9433,icd_searchgroup!A:C,3,FALSE)="")),"okay","check")</f>
        <v>okay</v>
      </c>
      <c r="E9433" s="9"/>
      <c r="F9433" s="9"/>
    </row>
    <row r="9434" ht="15.75" customHeight="1">
      <c r="A9434" s="6" t="s">
        <v>28183</v>
      </c>
      <c r="B9434" s="7" t="s">
        <v>28184</v>
      </c>
      <c r="C9434" s="8" t="s">
        <v>28185</v>
      </c>
      <c r="D9434" s="4" t="str">
        <f>IF(AND(COUNTIF(icd_searchgroup!A:A,A9434)=1,NOT(VLOOKUP(A9434,icd_searchgroup!A:C,3,FALSE)="")),"okay","check")</f>
        <v>okay</v>
      </c>
      <c r="E9434" s="9"/>
      <c r="F9434" s="9"/>
    </row>
    <row r="9435" ht="15.75" customHeight="1">
      <c r="A9435" s="6" t="s">
        <v>28186</v>
      </c>
      <c r="B9435" s="7" t="s">
        <v>28187</v>
      </c>
      <c r="C9435" s="8" t="s">
        <v>28188</v>
      </c>
      <c r="D9435" s="4" t="str">
        <f>IF(AND(COUNTIF(icd_searchgroup!A:A,A9435)=1,NOT(VLOOKUP(A9435,icd_searchgroup!A:C,3,FALSE)="")),"okay","check")</f>
        <v>okay</v>
      </c>
      <c r="E9435" s="9"/>
      <c r="F9435" s="9"/>
    </row>
    <row r="9436" ht="15.75" customHeight="1">
      <c r="A9436" s="6" t="s">
        <v>28189</v>
      </c>
      <c r="B9436" s="7" t="s">
        <v>28190</v>
      </c>
      <c r="C9436" s="8" t="s">
        <v>28191</v>
      </c>
      <c r="D9436" s="4" t="str">
        <f>IF(AND(COUNTIF(icd_searchgroup!A:A,A9436)=1,NOT(VLOOKUP(A9436,icd_searchgroup!A:C,3,FALSE)="")),"okay","check")</f>
        <v>okay</v>
      </c>
      <c r="E9436" s="9"/>
      <c r="F9436" s="9"/>
    </row>
    <row r="9437" ht="15.75" customHeight="1">
      <c r="A9437" s="6" t="s">
        <v>28192</v>
      </c>
      <c r="B9437" s="7" t="s">
        <v>28193</v>
      </c>
      <c r="C9437" s="8" t="s">
        <v>28194</v>
      </c>
      <c r="D9437" s="4" t="str">
        <f>IF(AND(COUNTIF(icd_searchgroup!A:A,A9437)=1,NOT(VLOOKUP(A9437,icd_searchgroup!A:C,3,FALSE)="")),"okay","check")</f>
        <v>okay</v>
      </c>
      <c r="E9437" s="9"/>
      <c r="F9437" s="9"/>
    </row>
    <row r="9438" ht="15.75" customHeight="1">
      <c r="A9438" s="6" t="s">
        <v>28195</v>
      </c>
      <c r="B9438" s="7" t="s">
        <v>28196</v>
      </c>
      <c r="C9438" s="8" t="s">
        <v>28197</v>
      </c>
      <c r="D9438" s="4" t="str">
        <f>IF(AND(COUNTIF(icd_searchgroup!A:A,A9438)=1,NOT(VLOOKUP(A9438,icd_searchgroup!A:C,3,FALSE)="")),"okay","check")</f>
        <v>okay</v>
      </c>
      <c r="E9438" s="9"/>
      <c r="F9438" s="9"/>
    </row>
    <row r="9439" ht="15.75" customHeight="1">
      <c r="A9439" s="6" t="s">
        <v>28198</v>
      </c>
      <c r="B9439" s="7" t="s">
        <v>28199</v>
      </c>
      <c r="C9439" s="8" t="s">
        <v>28200</v>
      </c>
      <c r="D9439" s="4" t="str">
        <f>IF(AND(COUNTIF(icd_searchgroup!A:A,A9439)=1,NOT(VLOOKUP(A9439,icd_searchgroup!A:C,3,FALSE)="")),"okay","check")</f>
        <v>okay</v>
      </c>
      <c r="E9439" s="9"/>
      <c r="F9439" s="9"/>
    </row>
    <row r="9440" ht="15.75" customHeight="1">
      <c r="A9440" s="6" t="s">
        <v>28201</v>
      </c>
      <c r="B9440" s="7" t="s">
        <v>28202</v>
      </c>
      <c r="C9440" s="8" t="s">
        <v>28203</v>
      </c>
      <c r="D9440" s="4" t="str">
        <f>IF(AND(COUNTIF(icd_searchgroup!A:A,A9440)=1,NOT(VLOOKUP(A9440,icd_searchgroup!A:C,3,FALSE)="")),"okay","check")</f>
        <v>okay</v>
      </c>
      <c r="E9440" s="9"/>
      <c r="F9440" s="9"/>
    </row>
    <row r="9441" ht="15.75" customHeight="1">
      <c r="A9441" s="6" t="s">
        <v>28204</v>
      </c>
      <c r="B9441" s="7" t="s">
        <v>28205</v>
      </c>
      <c r="C9441" s="8" t="s">
        <v>28206</v>
      </c>
      <c r="D9441" s="4" t="str">
        <f>IF(AND(COUNTIF(icd_searchgroup!A:A,A9441)=1,NOT(VLOOKUP(A9441,icd_searchgroup!A:C,3,FALSE)="")),"okay","check")</f>
        <v>okay</v>
      </c>
      <c r="E9441" s="9"/>
      <c r="F9441" s="9"/>
    </row>
    <row r="9442" ht="15.75" customHeight="1">
      <c r="A9442" s="6" t="s">
        <v>28207</v>
      </c>
      <c r="B9442" s="7" t="s">
        <v>28208</v>
      </c>
      <c r="C9442" s="8" t="s">
        <v>28209</v>
      </c>
      <c r="D9442" s="4" t="str">
        <f>IF(AND(COUNTIF(icd_searchgroup!A:A,A9442)=1,NOT(VLOOKUP(A9442,icd_searchgroup!A:C,3,FALSE)="")),"okay","check")</f>
        <v>okay</v>
      </c>
      <c r="E9442" s="9"/>
      <c r="F9442" s="9"/>
    </row>
    <row r="9443" ht="15.75" customHeight="1">
      <c r="A9443" s="6" t="s">
        <v>28210</v>
      </c>
      <c r="B9443" s="7" t="s">
        <v>28211</v>
      </c>
      <c r="C9443" s="8" t="s">
        <v>28212</v>
      </c>
      <c r="D9443" s="4" t="str">
        <f>IF(AND(COUNTIF(icd_searchgroup!A:A,A9443)=1,NOT(VLOOKUP(A9443,icd_searchgroup!A:C,3,FALSE)="")),"okay","check")</f>
        <v>okay</v>
      </c>
      <c r="E9443" s="9"/>
      <c r="F9443" s="9"/>
    </row>
    <row r="9444" ht="15.75" customHeight="1">
      <c r="A9444" s="6" t="s">
        <v>28213</v>
      </c>
      <c r="B9444" s="7" t="s">
        <v>28214</v>
      </c>
      <c r="C9444" s="8" t="s">
        <v>28215</v>
      </c>
      <c r="D9444" s="4" t="str">
        <f>IF(AND(COUNTIF(icd_searchgroup!A:A,A9444)=1,NOT(VLOOKUP(A9444,icd_searchgroup!A:C,3,FALSE)="")),"okay","check")</f>
        <v>okay</v>
      </c>
      <c r="E9444" s="9"/>
      <c r="F9444" s="9"/>
    </row>
    <row r="9445" ht="15.75" customHeight="1">
      <c r="A9445" s="6" t="s">
        <v>28216</v>
      </c>
      <c r="B9445" s="7" t="s">
        <v>28217</v>
      </c>
      <c r="C9445" s="8" t="s">
        <v>28218</v>
      </c>
      <c r="D9445" s="4" t="str">
        <f>IF(AND(COUNTIF(icd_searchgroup!A:A,A9445)=1,NOT(VLOOKUP(A9445,icd_searchgroup!A:C,3,FALSE)="")),"okay","check")</f>
        <v>okay</v>
      </c>
      <c r="E9445" s="9"/>
      <c r="F9445" s="9"/>
    </row>
    <row r="9446" ht="15.75" customHeight="1">
      <c r="A9446" s="6" t="s">
        <v>28219</v>
      </c>
      <c r="B9446" s="7" t="s">
        <v>28220</v>
      </c>
      <c r="C9446" s="8" t="s">
        <v>28221</v>
      </c>
      <c r="D9446" s="4" t="str">
        <f>IF(AND(COUNTIF(icd_searchgroup!A:A,A9446)=1,NOT(VLOOKUP(A9446,icd_searchgroup!A:C,3,FALSE)="")),"okay","check")</f>
        <v>okay</v>
      </c>
      <c r="E9446" s="9"/>
      <c r="F9446" s="9"/>
    </row>
    <row r="9447" ht="15.75" customHeight="1">
      <c r="A9447" s="6" t="s">
        <v>28222</v>
      </c>
      <c r="B9447" s="7" t="s">
        <v>28223</v>
      </c>
      <c r="C9447" s="8" t="s">
        <v>28224</v>
      </c>
      <c r="D9447" s="4" t="str">
        <f>IF(AND(COUNTIF(icd_searchgroup!A:A,A9447)=1,NOT(VLOOKUP(A9447,icd_searchgroup!A:C,3,FALSE)="")),"okay","check")</f>
        <v>okay</v>
      </c>
      <c r="E9447" s="9"/>
      <c r="F9447" s="9"/>
    </row>
    <row r="9448" ht="15.75" customHeight="1">
      <c r="A9448" s="6" t="s">
        <v>28225</v>
      </c>
      <c r="B9448" s="7" t="s">
        <v>28226</v>
      </c>
      <c r="C9448" s="8" t="s">
        <v>28227</v>
      </c>
      <c r="D9448" s="4" t="str">
        <f>IF(AND(COUNTIF(icd_searchgroup!A:A,A9448)=1,NOT(VLOOKUP(A9448,icd_searchgroup!A:C,3,FALSE)="")),"okay","check")</f>
        <v>okay</v>
      </c>
      <c r="E9448" s="9"/>
      <c r="F9448" s="9"/>
    </row>
    <row r="9449" ht="15.75" customHeight="1">
      <c r="A9449" s="6" t="s">
        <v>28228</v>
      </c>
      <c r="B9449" s="7" t="s">
        <v>28229</v>
      </c>
      <c r="C9449" s="8" t="s">
        <v>28230</v>
      </c>
      <c r="D9449" s="4" t="str">
        <f>IF(AND(COUNTIF(icd_searchgroup!A:A,A9449)=1,NOT(VLOOKUP(A9449,icd_searchgroup!A:C,3,FALSE)="")),"okay","check")</f>
        <v>okay</v>
      </c>
      <c r="E9449" s="9"/>
      <c r="F9449" s="9"/>
    </row>
    <row r="9450" ht="15.75" customHeight="1">
      <c r="A9450" s="6" t="s">
        <v>28231</v>
      </c>
      <c r="B9450" s="7" t="s">
        <v>28232</v>
      </c>
      <c r="C9450" s="8" t="s">
        <v>28233</v>
      </c>
      <c r="D9450" s="4" t="str">
        <f>IF(AND(COUNTIF(icd_searchgroup!A:A,A9450)=1,NOT(VLOOKUP(A9450,icd_searchgroup!A:C,3,FALSE)="")),"okay","check")</f>
        <v>okay</v>
      </c>
      <c r="E9450" s="9"/>
      <c r="F9450" s="9"/>
    </row>
    <row r="9451" ht="15.75" customHeight="1">
      <c r="A9451" s="6" t="s">
        <v>28234</v>
      </c>
      <c r="B9451" s="7" t="s">
        <v>28235</v>
      </c>
      <c r="C9451" s="8" t="s">
        <v>28236</v>
      </c>
      <c r="D9451" s="4" t="str">
        <f>IF(AND(COUNTIF(icd_searchgroup!A:A,A9451)=1,NOT(VLOOKUP(A9451,icd_searchgroup!A:C,3,FALSE)="")),"okay","check")</f>
        <v>okay</v>
      </c>
      <c r="E9451" s="9"/>
      <c r="F9451" s="9"/>
    </row>
    <row r="9452" ht="15.75" customHeight="1">
      <c r="A9452" s="6" t="s">
        <v>28237</v>
      </c>
      <c r="B9452" s="7" t="s">
        <v>28238</v>
      </c>
      <c r="C9452" s="8" t="s">
        <v>28239</v>
      </c>
      <c r="D9452" s="4" t="str">
        <f>IF(AND(COUNTIF(icd_searchgroup!A:A,A9452)=1,NOT(VLOOKUP(A9452,icd_searchgroup!A:C,3,FALSE)="")),"okay","check")</f>
        <v>okay</v>
      </c>
      <c r="E9452" s="9"/>
      <c r="F9452" s="9"/>
    </row>
    <row r="9453" ht="15.75" customHeight="1">
      <c r="A9453" s="6" t="s">
        <v>28240</v>
      </c>
      <c r="B9453" s="7" t="s">
        <v>28241</v>
      </c>
      <c r="C9453" s="8" t="s">
        <v>28242</v>
      </c>
      <c r="D9453" s="4" t="str">
        <f>IF(AND(COUNTIF(icd_searchgroup!A:A,A9453)=1,NOT(VLOOKUP(A9453,icd_searchgroup!A:C,3,FALSE)="")),"okay","check")</f>
        <v>okay</v>
      </c>
      <c r="E9453" s="9"/>
      <c r="F9453" s="9"/>
    </row>
    <row r="9454" ht="15.75" customHeight="1">
      <c r="A9454" s="6" t="s">
        <v>28243</v>
      </c>
      <c r="B9454" s="7" t="s">
        <v>28244</v>
      </c>
      <c r="C9454" s="8" t="s">
        <v>28245</v>
      </c>
      <c r="D9454" s="4" t="str">
        <f>IF(AND(COUNTIF(icd_searchgroup!A:A,A9454)=1,NOT(VLOOKUP(A9454,icd_searchgroup!A:C,3,FALSE)="")),"okay","check")</f>
        <v>okay</v>
      </c>
      <c r="E9454" s="9"/>
      <c r="F9454" s="9"/>
    </row>
    <row r="9455" ht="15.75" customHeight="1">
      <c r="A9455" s="6" t="s">
        <v>28246</v>
      </c>
      <c r="B9455" s="7" t="s">
        <v>28247</v>
      </c>
      <c r="C9455" s="8" t="s">
        <v>28248</v>
      </c>
      <c r="D9455" s="4" t="str">
        <f>IF(AND(COUNTIF(icd_searchgroup!A:A,A9455)=1,NOT(VLOOKUP(A9455,icd_searchgroup!A:C,3,FALSE)="")),"okay","check")</f>
        <v>okay</v>
      </c>
      <c r="E9455" s="9"/>
      <c r="F9455" s="9"/>
    </row>
    <row r="9456" ht="15.75" customHeight="1">
      <c r="A9456" s="6" t="s">
        <v>28249</v>
      </c>
      <c r="B9456" s="7" t="s">
        <v>28250</v>
      </c>
      <c r="C9456" s="8" t="s">
        <v>28251</v>
      </c>
      <c r="D9456" s="4" t="str">
        <f>IF(AND(COUNTIF(icd_searchgroup!A:A,A9456)=1,NOT(VLOOKUP(A9456,icd_searchgroup!A:C,3,FALSE)="")),"okay","check")</f>
        <v>okay</v>
      </c>
      <c r="E9456" s="9"/>
      <c r="F9456" s="9"/>
    </row>
    <row r="9457" ht="15.75" customHeight="1">
      <c r="A9457" s="6" t="s">
        <v>28252</v>
      </c>
      <c r="B9457" s="7" t="s">
        <v>28253</v>
      </c>
      <c r="C9457" s="8" t="s">
        <v>28254</v>
      </c>
      <c r="D9457" s="4" t="str">
        <f>IF(AND(COUNTIF(icd_searchgroup!A:A,A9457)=1,NOT(VLOOKUP(A9457,icd_searchgroup!A:C,3,FALSE)="")),"okay","check")</f>
        <v>okay</v>
      </c>
      <c r="E9457" s="9"/>
      <c r="F9457" s="9"/>
    </row>
    <row r="9458" ht="15.75" customHeight="1">
      <c r="A9458" s="6" t="s">
        <v>28255</v>
      </c>
      <c r="B9458" s="7" t="s">
        <v>28256</v>
      </c>
      <c r="C9458" s="8" t="s">
        <v>28257</v>
      </c>
      <c r="D9458" s="4" t="str">
        <f>IF(AND(COUNTIF(icd_searchgroup!A:A,A9458)=1,NOT(VLOOKUP(A9458,icd_searchgroup!A:C,3,FALSE)="")),"okay","check")</f>
        <v>okay</v>
      </c>
      <c r="E9458" s="9"/>
      <c r="F9458" s="9"/>
    </row>
    <row r="9459" ht="15.75" customHeight="1">
      <c r="A9459" s="6" t="s">
        <v>28258</v>
      </c>
      <c r="B9459" s="7" t="s">
        <v>28259</v>
      </c>
      <c r="C9459" s="8" t="s">
        <v>28260</v>
      </c>
      <c r="D9459" s="4" t="str">
        <f>IF(AND(COUNTIF(icd_searchgroup!A:A,A9459)=1,NOT(VLOOKUP(A9459,icd_searchgroup!A:C,3,FALSE)="")),"okay","check")</f>
        <v>okay</v>
      </c>
      <c r="E9459" s="9"/>
      <c r="F9459" s="9"/>
    </row>
    <row r="9460" ht="15.75" customHeight="1">
      <c r="A9460" s="6" t="s">
        <v>28261</v>
      </c>
      <c r="B9460" s="7" t="s">
        <v>28262</v>
      </c>
      <c r="C9460" s="8" t="s">
        <v>28263</v>
      </c>
      <c r="D9460" s="4" t="str">
        <f>IF(AND(COUNTIF(icd_searchgroup!A:A,A9460)=1,NOT(VLOOKUP(A9460,icd_searchgroup!A:C,3,FALSE)="")),"okay","check")</f>
        <v>okay</v>
      </c>
      <c r="E9460" s="9"/>
      <c r="F9460" s="9"/>
    </row>
    <row r="9461" ht="15.75" customHeight="1">
      <c r="A9461" s="6" t="s">
        <v>28264</v>
      </c>
      <c r="B9461" s="7" t="s">
        <v>28265</v>
      </c>
      <c r="C9461" s="8" t="s">
        <v>28266</v>
      </c>
      <c r="D9461" s="4" t="str">
        <f>IF(AND(COUNTIF(icd_searchgroup!A:A,A9461)=1,NOT(VLOOKUP(A9461,icd_searchgroup!A:C,3,FALSE)="")),"okay","check")</f>
        <v>okay</v>
      </c>
      <c r="E9461" s="9"/>
      <c r="F9461" s="9"/>
    </row>
    <row r="9462" ht="15.75" customHeight="1">
      <c r="A9462" s="6" t="s">
        <v>28267</v>
      </c>
      <c r="B9462" s="7" t="s">
        <v>28268</v>
      </c>
      <c r="C9462" s="8" t="s">
        <v>28269</v>
      </c>
      <c r="D9462" s="4" t="str">
        <f>IF(AND(COUNTIF(icd_searchgroup!A:A,A9462)=1,NOT(VLOOKUP(A9462,icd_searchgroup!A:C,3,FALSE)="")),"okay","check")</f>
        <v>okay</v>
      </c>
      <c r="E9462" s="9"/>
      <c r="F9462" s="9"/>
    </row>
    <row r="9463" ht="15.75" customHeight="1">
      <c r="A9463" s="6" t="s">
        <v>28270</v>
      </c>
      <c r="B9463" s="7" t="s">
        <v>28271</v>
      </c>
      <c r="C9463" s="8" t="s">
        <v>28272</v>
      </c>
      <c r="D9463" s="4" t="str">
        <f>IF(AND(COUNTIF(icd_searchgroup!A:A,A9463)=1,NOT(VLOOKUP(A9463,icd_searchgroup!A:C,3,FALSE)="")),"okay","check")</f>
        <v>okay</v>
      </c>
      <c r="E9463" s="9"/>
      <c r="F9463" s="9"/>
    </row>
    <row r="9464" ht="15.75" customHeight="1">
      <c r="A9464" s="6" t="s">
        <v>28273</v>
      </c>
      <c r="B9464" s="7" t="s">
        <v>28274</v>
      </c>
      <c r="C9464" s="8" t="s">
        <v>28275</v>
      </c>
      <c r="D9464" s="4" t="str">
        <f>IF(AND(COUNTIF(icd_searchgroup!A:A,A9464)=1,NOT(VLOOKUP(A9464,icd_searchgroup!A:C,3,FALSE)="")),"okay","check")</f>
        <v>okay</v>
      </c>
      <c r="E9464" s="9"/>
      <c r="F9464" s="9"/>
    </row>
    <row r="9465" ht="15.75" customHeight="1">
      <c r="A9465" s="6" t="s">
        <v>28276</v>
      </c>
      <c r="B9465" s="7" t="s">
        <v>28277</v>
      </c>
      <c r="C9465" s="8" t="s">
        <v>28278</v>
      </c>
      <c r="D9465" s="4" t="str">
        <f>IF(AND(COUNTIF(icd_searchgroup!A:A,A9465)=1,NOT(VLOOKUP(A9465,icd_searchgroup!A:C,3,FALSE)="")),"okay","check")</f>
        <v>okay</v>
      </c>
      <c r="E9465" s="9"/>
      <c r="F9465" s="9"/>
    </row>
    <row r="9466" ht="15.75" customHeight="1">
      <c r="A9466" s="6" t="s">
        <v>28279</v>
      </c>
      <c r="B9466" s="7" t="s">
        <v>28280</v>
      </c>
      <c r="C9466" s="8" t="s">
        <v>28281</v>
      </c>
      <c r="D9466" s="4" t="str">
        <f>IF(AND(COUNTIF(icd_searchgroup!A:A,A9466)=1,NOT(VLOOKUP(A9466,icd_searchgroup!A:C,3,FALSE)="")),"okay","check")</f>
        <v>okay</v>
      </c>
      <c r="E9466" s="9"/>
      <c r="F9466" s="9"/>
    </row>
    <row r="9467" ht="15.75" customHeight="1">
      <c r="A9467" s="6" t="s">
        <v>28282</v>
      </c>
      <c r="B9467" s="7" t="s">
        <v>28283</v>
      </c>
      <c r="C9467" s="8" t="s">
        <v>28284</v>
      </c>
      <c r="D9467" s="4" t="str">
        <f>IF(AND(COUNTIF(icd_searchgroup!A:A,A9467)=1,NOT(VLOOKUP(A9467,icd_searchgroup!A:C,3,FALSE)="")),"okay","check")</f>
        <v>okay</v>
      </c>
      <c r="E9467" s="9"/>
      <c r="F9467" s="9"/>
    </row>
    <row r="9468" ht="15.75" customHeight="1">
      <c r="A9468" s="6" t="s">
        <v>28285</v>
      </c>
      <c r="B9468" s="7" t="s">
        <v>28286</v>
      </c>
      <c r="C9468" s="8" t="s">
        <v>28287</v>
      </c>
      <c r="D9468" s="4" t="str">
        <f>IF(AND(COUNTIF(icd_searchgroup!A:A,A9468)=1,NOT(VLOOKUP(A9468,icd_searchgroup!A:C,3,FALSE)="")),"okay","check")</f>
        <v>okay</v>
      </c>
      <c r="E9468" s="9"/>
      <c r="F9468" s="9"/>
    </row>
    <row r="9469" ht="15.75" customHeight="1">
      <c r="A9469" s="6" t="s">
        <v>28288</v>
      </c>
      <c r="B9469" s="7" t="s">
        <v>28289</v>
      </c>
      <c r="C9469" s="8" t="s">
        <v>28290</v>
      </c>
      <c r="D9469" s="4" t="str">
        <f>IF(AND(COUNTIF(icd_searchgroup!A:A,A9469)=1,NOT(VLOOKUP(A9469,icd_searchgroup!A:C,3,FALSE)="")),"okay","check")</f>
        <v>okay</v>
      </c>
      <c r="E9469" s="9"/>
      <c r="F9469" s="9"/>
    </row>
    <row r="9470" ht="15.75" customHeight="1">
      <c r="A9470" s="6" t="s">
        <v>28291</v>
      </c>
      <c r="B9470" s="7" t="s">
        <v>28292</v>
      </c>
      <c r="C9470" s="8" t="s">
        <v>28293</v>
      </c>
      <c r="D9470" s="4" t="str">
        <f>IF(AND(COUNTIF(icd_searchgroup!A:A,A9470)=1,NOT(VLOOKUP(A9470,icd_searchgroup!A:C,3,FALSE)="")),"okay","check")</f>
        <v>okay</v>
      </c>
      <c r="E9470" s="9"/>
      <c r="F9470" s="9"/>
    </row>
    <row r="9471" ht="15.75" customHeight="1">
      <c r="A9471" s="6" t="s">
        <v>28294</v>
      </c>
      <c r="B9471" s="7" t="s">
        <v>28295</v>
      </c>
      <c r="C9471" s="8" t="s">
        <v>28296</v>
      </c>
      <c r="D9471" s="4" t="str">
        <f>IF(AND(COUNTIF(icd_searchgroup!A:A,A9471)=1,NOT(VLOOKUP(A9471,icd_searchgroup!A:C,3,FALSE)="")),"okay","check")</f>
        <v>okay</v>
      </c>
      <c r="E9471" s="9"/>
      <c r="F9471" s="9"/>
    </row>
    <row r="9472" ht="15.75" customHeight="1">
      <c r="A9472" s="6" t="s">
        <v>28297</v>
      </c>
      <c r="B9472" s="7" t="s">
        <v>28298</v>
      </c>
      <c r="C9472" s="8" t="s">
        <v>28299</v>
      </c>
      <c r="D9472" s="4" t="str">
        <f>IF(AND(COUNTIF(icd_searchgroup!A:A,A9472)=1,NOT(VLOOKUP(A9472,icd_searchgroup!A:C,3,FALSE)="")),"okay","check")</f>
        <v>okay</v>
      </c>
      <c r="E9472" s="9"/>
      <c r="F9472" s="9"/>
    </row>
    <row r="9473" ht="15.75" customHeight="1">
      <c r="A9473" s="6" t="s">
        <v>28300</v>
      </c>
      <c r="B9473" s="7" t="s">
        <v>28301</v>
      </c>
      <c r="C9473" s="8" t="s">
        <v>28302</v>
      </c>
      <c r="D9473" s="4" t="str">
        <f>IF(AND(COUNTIF(icd_searchgroup!A:A,A9473)=1,NOT(VLOOKUP(A9473,icd_searchgroup!A:C,3,FALSE)="")),"okay","check")</f>
        <v>okay</v>
      </c>
      <c r="E9473" s="9"/>
      <c r="F9473" s="9"/>
    </row>
    <row r="9474" ht="15.75" customHeight="1">
      <c r="A9474" s="6" t="s">
        <v>28303</v>
      </c>
      <c r="B9474" s="7" t="s">
        <v>28304</v>
      </c>
      <c r="C9474" s="8" t="s">
        <v>28305</v>
      </c>
      <c r="D9474" s="4" t="str">
        <f>IF(AND(COUNTIF(icd_searchgroup!A:A,A9474)=1,NOT(VLOOKUP(A9474,icd_searchgroup!A:C,3,FALSE)="")),"okay","check")</f>
        <v>okay</v>
      </c>
      <c r="E9474" s="9"/>
      <c r="F9474" s="9"/>
    </row>
    <row r="9475" ht="15.75" customHeight="1">
      <c r="A9475" s="6" t="s">
        <v>28306</v>
      </c>
      <c r="B9475" s="7" t="s">
        <v>28307</v>
      </c>
      <c r="C9475" s="8" t="s">
        <v>28308</v>
      </c>
      <c r="D9475" s="4" t="str">
        <f>IF(AND(COUNTIF(icd_searchgroup!A:A,A9475)=1,NOT(VLOOKUP(A9475,icd_searchgroup!A:C,3,FALSE)="")),"okay","check")</f>
        <v>okay</v>
      </c>
      <c r="E9475" s="9"/>
      <c r="F9475" s="9"/>
    </row>
    <row r="9476" ht="15.75" customHeight="1">
      <c r="A9476" s="6" t="s">
        <v>28309</v>
      </c>
      <c r="B9476" s="7" t="s">
        <v>28310</v>
      </c>
      <c r="C9476" s="8" t="s">
        <v>28311</v>
      </c>
      <c r="D9476" s="4" t="str">
        <f>IF(AND(COUNTIF(icd_searchgroup!A:A,A9476)=1,NOT(VLOOKUP(A9476,icd_searchgroup!A:C,3,FALSE)="")),"okay","check")</f>
        <v>okay</v>
      </c>
      <c r="E9476" s="9"/>
      <c r="F9476" s="9"/>
    </row>
    <row r="9477" ht="15.75" customHeight="1">
      <c r="A9477" s="6" t="s">
        <v>28312</v>
      </c>
      <c r="B9477" s="7" t="s">
        <v>28313</v>
      </c>
      <c r="C9477" s="8" t="s">
        <v>28314</v>
      </c>
      <c r="D9477" s="4" t="str">
        <f>IF(AND(COUNTIF(icd_searchgroup!A:A,A9477)=1,NOT(VLOOKUP(A9477,icd_searchgroup!A:C,3,FALSE)="")),"okay","check")</f>
        <v>okay</v>
      </c>
      <c r="E9477" s="9"/>
      <c r="F9477" s="9"/>
    </row>
    <row r="9478" ht="15.75" customHeight="1">
      <c r="A9478" s="6" t="s">
        <v>28315</v>
      </c>
      <c r="B9478" s="7" t="s">
        <v>28316</v>
      </c>
      <c r="C9478" s="8" t="s">
        <v>28317</v>
      </c>
      <c r="D9478" s="4" t="str">
        <f>IF(AND(COUNTIF(icd_searchgroup!A:A,A9478)=1,NOT(VLOOKUP(A9478,icd_searchgroup!A:C,3,FALSE)="")),"okay","check")</f>
        <v>okay</v>
      </c>
      <c r="E9478" s="9"/>
      <c r="F9478" s="9"/>
    </row>
    <row r="9479" ht="15.75" customHeight="1">
      <c r="A9479" s="6" t="s">
        <v>28318</v>
      </c>
      <c r="B9479" s="7" t="s">
        <v>28319</v>
      </c>
      <c r="C9479" s="8" t="s">
        <v>28320</v>
      </c>
      <c r="D9479" s="4" t="str">
        <f>IF(AND(COUNTIF(icd_searchgroup!A:A,A9479)=1,NOT(VLOOKUP(A9479,icd_searchgroup!A:C,3,FALSE)="")),"okay","check")</f>
        <v>okay</v>
      </c>
      <c r="E9479" s="9"/>
      <c r="F9479" s="9"/>
    </row>
    <row r="9480" ht="15.75" customHeight="1">
      <c r="A9480" s="6" t="s">
        <v>28321</v>
      </c>
      <c r="B9480" s="7" t="s">
        <v>28322</v>
      </c>
      <c r="C9480" s="8" t="s">
        <v>28323</v>
      </c>
      <c r="D9480" s="4" t="str">
        <f>IF(AND(COUNTIF(icd_searchgroup!A:A,A9480)=1,NOT(VLOOKUP(A9480,icd_searchgroup!A:C,3,FALSE)="")),"okay","check")</f>
        <v>okay</v>
      </c>
      <c r="E9480" s="9"/>
      <c r="F9480" s="9"/>
    </row>
    <row r="9481" ht="15.75" customHeight="1">
      <c r="A9481" s="6" t="s">
        <v>28324</v>
      </c>
      <c r="B9481" s="7" t="s">
        <v>28325</v>
      </c>
      <c r="C9481" s="8" t="s">
        <v>28326</v>
      </c>
      <c r="D9481" s="4" t="str">
        <f>IF(AND(COUNTIF(icd_searchgroup!A:A,A9481)=1,NOT(VLOOKUP(A9481,icd_searchgroup!A:C,3,FALSE)="")),"okay","check")</f>
        <v>okay</v>
      </c>
      <c r="E9481" s="9"/>
      <c r="F9481" s="9"/>
    </row>
    <row r="9482" ht="15.75" customHeight="1">
      <c r="A9482" s="6" t="s">
        <v>28327</v>
      </c>
      <c r="B9482" s="7" t="s">
        <v>28328</v>
      </c>
      <c r="C9482" s="8" t="s">
        <v>28329</v>
      </c>
      <c r="D9482" s="4" t="str">
        <f>IF(AND(COUNTIF(icd_searchgroup!A:A,A9482)=1,NOT(VLOOKUP(A9482,icd_searchgroup!A:C,3,FALSE)="")),"okay","check")</f>
        <v>okay</v>
      </c>
      <c r="E9482" s="9"/>
      <c r="F9482" s="9"/>
    </row>
    <row r="9483" ht="15.75" customHeight="1">
      <c r="A9483" s="6" t="s">
        <v>28330</v>
      </c>
      <c r="B9483" s="7" t="s">
        <v>28331</v>
      </c>
      <c r="C9483" s="8" t="s">
        <v>28332</v>
      </c>
      <c r="D9483" s="4" t="str">
        <f>IF(AND(COUNTIF(icd_searchgroup!A:A,A9483)=1,NOT(VLOOKUP(A9483,icd_searchgroup!A:C,3,FALSE)="")),"okay","check")</f>
        <v>okay</v>
      </c>
      <c r="E9483" s="9"/>
      <c r="F9483" s="9"/>
    </row>
    <row r="9484" ht="15.75" customHeight="1">
      <c r="A9484" s="6" t="s">
        <v>28333</v>
      </c>
      <c r="B9484" s="7" t="s">
        <v>28334</v>
      </c>
      <c r="C9484" s="8" t="s">
        <v>28335</v>
      </c>
      <c r="D9484" s="4" t="str">
        <f>IF(AND(COUNTIF(icd_searchgroup!A:A,A9484)=1,NOT(VLOOKUP(A9484,icd_searchgroup!A:C,3,FALSE)="")),"okay","check")</f>
        <v>okay</v>
      </c>
      <c r="E9484" s="9"/>
      <c r="F9484" s="9"/>
    </row>
    <row r="9485" ht="15.75" customHeight="1">
      <c r="A9485" s="6" t="s">
        <v>28336</v>
      </c>
      <c r="B9485" s="7" t="s">
        <v>28337</v>
      </c>
      <c r="C9485" s="8" t="s">
        <v>28338</v>
      </c>
      <c r="D9485" s="4" t="str">
        <f>IF(AND(COUNTIF(icd_searchgroup!A:A,A9485)=1,NOT(VLOOKUP(A9485,icd_searchgroup!A:C,3,FALSE)="")),"okay","check")</f>
        <v>okay</v>
      </c>
      <c r="E9485" s="9"/>
      <c r="F9485" s="9"/>
    </row>
    <row r="9486" ht="15.75" customHeight="1">
      <c r="A9486" s="6" t="s">
        <v>28339</v>
      </c>
      <c r="B9486" s="7" t="s">
        <v>28340</v>
      </c>
      <c r="C9486" s="8" t="s">
        <v>28341</v>
      </c>
      <c r="D9486" s="4" t="str">
        <f>IF(AND(COUNTIF(icd_searchgroup!A:A,A9486)=1,NOT(VLOOKUP(A9486,icd_searchgroup!A:C,3,FALSE)="")),"okay","check")</f>
        <v>okay</v>
      </c>
      <c r="E9486" s="9"/>
      <c r="F9486" s="9"/>
    </row>
    <row r="9487" ht="15.75" customHeight="1">
      <c r="A9487" s="6" t="s">
        <v>28342</v>
      </c>
      <c r="B9487" s="7" t="s">
        <v>28343</v>
      </c>
      <c r="C9487" s="8" t="s">
        <v>28344</v>
      </c>
      <c r="D9487" s="4" t="str">
        <f>IF(AND(COUNTIF(icd_searchgroup!A:A,A9487)=1,NOT(VLOOKUP(A9487,icd_searchgroup!A:C,3,FALSE)="")),"okay","check")</f>
        <v>okay</v>
      </c>
      <c r="E9487" s="9"/>
      <c r="F9487" s="9"/>
    </row>
    <row r="9488" ht="15.75" customHeight="1">
      <c r="A9488" s="6" t="s">
        <v>28345</v>
      </c>
      <c r="B9488" s="7" t="s">
        <v>28346</v>
      </c>
      <c r="C9488" s="8" t="s">
        <v>28347</v>
      </c>
      <c r="D9488" s="4" t="str">
        <f>IF(AND(COUNTIF(icd_searchgroup!A:A,A9488)=1,NOT(VLOOKUP(A9488,icd_searchgroup!A:C,3,FALSE)="")),"okay","check")</f>
        <v>okay</v>
      </c>
      <c r="E9488" s="9"/>
      <c r="F9488" s="9"/>
    </row>
    <row r="9489" ht="15.75" customHeight="1">
      <c r="A9489" s="6" t="s">
        <v>28348</v>
      </c>
      <c r="B9489" s="7" t="s">
        <v>28349</v>
      </c>
      <c r="C9489" s="8" t="s">
        <v>28350</v>
      </c>
      <c r="D9489" s="4" t="str">
        <f>IF(AND(COUNTIF(icd_searchgroup!A:A,A9489)=1,NOT(VLOOKUP(A9489,icd_searchgroup!A:C,3,FALSE)="")),"okay","check")</f>
        <v>okay</v>
      </c>
      <c r="E9489" s="9"/>
      <c r="F9489" s="9"/>
    </row>
    <row r="9490" ht="15.75" customHeight="1">
      <c r="A9490" s="6" t="s">
        <v>28351</v>
      </c>
      <c r="B9490" s="7" t="s">
        <v>28352</v>
      </c>
      <c r="C9490" s="8" t="s">
        <v>28353</v>
      </c>
      <c r="D9490" s="4" t="str">
        <f>IF(AND(COUNTIF(icd_searchgroup!A:A,A9490)=1,NOT(VLOOKUP(A9490,icd_searchgroup!A:C,3,FALSE)="")),"okay","check")</f>
        <v>okay</v>
      </c>
      <c r="E9490" s="9"/>
      <c r="F9490" s="9"/>
    </row>
    <row r="9491" ht="15.75" customHeight="1">
      <c r="A9491" s="6" t="s">
        <v>28354</v>
      </c>
      <c r="B9491" s="7" t="s">
        <v>28355</v>
      </c>
      <c r="C9491" s="8" t="s">
        <v>28356</v>
      </c>
      <c r="D9491" s="4" t="str">
        <f>IF(AND(COUNTIF(icd_searchgroup!A:A,A9491)=1,NOT(VLOOKUP(A9491,icd_searchgroup!A:C,3,FALSE)="")),"okay","check")</f>
        <v>okay</v>
      </c>
      <c r="E9491" s="9"/>
      <c r="F9491" s="9"/>
    </row>
    <row r="9492" ht="15.75" customHeight="1">
      <c r="A9492" s="6" t="s">
        <v>28357</v>
      </c>
      <c r="B9492" s="7" t="s">
        <v>28358</v>
      </c>
      <c r="C9492" s="8" t="s">
        <v>28359</v>
      </c>
      <c r="D9492" s="4" t="str">
        <f>IF(AND(COUNTIF(icd_searchgroup!A:A,A9492)=1,NOT(VLOOKUP(A9492,icd_searchgroup!A:C,3,FALSE)="")),"okay","check")</f>
        <v>okay</v>
      </c>
      <c r="E9492" s="9"/>
      <c r="F9492" s="9"/>
    </row>
    <row r="9493" ht="15.75" customHeight="1">
      <c r="A9493" s="6" t="s">
        <v>28360</v>
      </c>
      <c r="B9493" s="7" t="s">
        <v>28361</v>
      </c>
      <c r="C9493" s="8" t="s">
        <v>28362</v>
      </c>
      <c r="D9493" s="4" t="str">
        <f>IF(AND(COUNTIF(icd_searchgroup!A:A,A9493)=1,NOT(VLOOKUP(A9493,icd_searchgroup!A:C,3,FALSE)="")),"okay","check")</f>
        <v>okay</v>
      </c>
      <c r="E9493" s="9"/>
      <c r="F9493" s="9"/>
    </row>
    <row r="9494" ht="15.75" customHeight="1">
      <c r="A9494" s="6" t="s">
        <v>28363</v>
      </c>
      <c r="B9494" s="7" t="s">
        <v>28364</v>
      </c>
      <c r="C9494" s="8" t="s">
        <v>28365</v>
      </c>
      <c r="D9494" s="4" t="str">
        <f>IF(AND(COUNTIF(icd_searchgroup!A:A,A9494)=1,NOT(VLOOKUP(A9494,icd_searchgroup!A:C,3,FALSE)="")),"okay","check")</f>
        <v>okay</v>
      </c>
      <c r="E9494" s="9"/>
      <c r="F9494" s="9"/>
    </row>
    <row r="9495" ht="15.75" customHeight="1">
      <c r="A9495" s="6" t="s">
        <v>28366</v>
      </c>
      <c r="B9495" s="7" t="s">
        <v>28367</v>
      </c>
      <c r="C9495" s="8" t="s">
        <v>28368</v>
      </c>
      <c r="D9495" s="4" t="str">
        <f>IF(AND(COUNTIF(icd_searchgroup!A:A,A9495)=1,NOT(VLOOKUP(A9495,icd_searchgroup!A:C,3,FALSE)="")),"okay","check")</f>
        <v>okay</v>
      </c>
      <c r="E9495" s="9"/>
      <c r="F9495" s="9"/>
    </row>
    <row r="9496" ht="15.75" customHeight="1">
      <c r="A9496" s="6" t="s">
        <v>28369</v>
      </c>
      <c r="B9496" s="7" t="s">
        <v>28370</v>
      </c>
      <c r="C9496" s="8" t="s">
        <v>28371</v>
      </c>
      <c r="D9496" s="4" t="str">
        <f>IF(AND(COUNTIF(icd_searchgroup!A:A,A9496)=1,NOT(VLOOKUP(A9496,icd_searchgroup!A:C,3,FALSE)="")),"okay","check")</f>
        <v>okay</v>
      </c>
      <c r="E9496" s="9"/>
      <c r="F9496" s="9"/>
    </row>
    <row r="9497" ht="15.75" customHeight="1">
      <c r="A9497" s="6" t="s">
        <v>28372</v>
      </c>
      <c r="B9497" s="7" t="s">
        <v>28373</v>
      </c>
      <c r="C9497" s="8" t="s">
        <v>28374</v>
      </c>
      <c r="D9497" s="4" t="str">
        <f>IF(AND(COUNTIF(icd_searchgroup!A:A,A9497)=1,NOT(VLOOKUP(A9497,icd_searchgroup!A:C,3,FALSE)="")),"okay","check")</f>
        <v>okay</v>
      </c>
      <c r="E9497" s="9"/>
      <c r="F9497" s="9"/>
    </row>
    <row r="9498" ht="15.75" customHeight="1">
      <c r="A9498" s="6" t="s">
        <v>28375</v>
      </c>
      <c r="B9498" s="7" t="s">
        <v>28376</v>
      </c>
      <c r="C9498" s="8" t="s">
        <v>28377</v>
      </c>
      <c r="D9498" s="4" t="str">
        <f>IF(AND(COUNTIF(icd_searchgroup!A:A,A9498)=1,NOT(VLOOKUP(A9498,icd_searchgroup!A:C,3,FALSE)="")),"okay","check")</f>
        <v>okay</v>
      </c>
      <c r="E9498" s="9"/>
      <c r="F9498" s="9"/>
    </row>
    <row r="9499" ht="15.75" customHeight="1">
      <c r="A9499" s="6" t="s">
        <v>28378</v>
      </c>
      <c r="B9499" s="7" t="s">
        <v>28379</v>
      </c>
      <c r="C9499" s="8" t="s">
        <v>28380</v>
      </c>
      <c r="D9499" s="4" t="str">
        <f>IF(AND(COUNTIF(icd_searchgroup!A:A,A9499)=1,NOT(VLOOKUP(A9499,icd_searchgroup!A:C,3,FALSE)="")),"okay","check")</f>
        <v>okay</v>
      </c>
      <c r="E9499" s="9"/>
      <c r="F9499" s="9"/>
    </row>
    <row r="9500" ht="15.75" customHeight="1">
      <c r="A9500" s="6" t="s">
        <v>28381</v>
      </c>
      <c r="B9500" s="7" t="s">
        <v>28382</v>
      </c>
      <c r="C9500" s="8" t="s">
        <v>28383</v>
      </c>
      <c r="D9500" s="4" t="str">
        <f>IF(AND(COUNTIF(icd_searchgroup!A:A,A9500)=1,NOT(VLOOKUP(A9500,icd_searchgroup!A:C,3,FALSE)="")),"okay","check")</f>
        <v>okay</v>
      </c>
      <c r="E9500" s="9"/>
      <c r="F9500" s="9"/>
    </row>
    <row r="9501" ht="15.75" customHeight="1">
      <c r="A9501" s="6" t="s">
        <v>28384</v>
      </c>
      <c r="B9501" s="7" t="s">
        <v>28385</v>
      </c>
      <c r="C9501" s="8" t="s">
        <v>28386</v>
      </c>
      <c r="D9501" s="4" t="str">
        <f>IF(AND(COUNTIF(icd_searchgroup!A:A,A9501)=1,NOT(VLOOKUP(A9501,icd_searchgroup!A:C,3,FALSE)="")),"okay","check")</f>
        <v>okay</v>
      </c>
      <c r="E9501" s="9"/>
      <c r="F9501" s="9"/>
    </row>
    <row r="9502" ht="15.75" customHeight="1">
      <c r="A9502" s="6" t="s">
        <v>28387</v>
      </c>
      <c r="B9502" s="7" t="s">
        <v>28388</v>
      </c>
      <c r="C9502" s="8" t="s">
        <v>28389</v>
      </c>
      <c r="D9502" s="4" t="str">
        <f>IF(AND(COUNTIF(icd_searchgroup!A:A,A9502)=1,NOT(VLOOKUP(A9502,icd_searchgroup!A:C,3,FALSE)="")),"okay","check")</f>
        <v>okay</v>
      </c>
      <c r="E9502" s="9"/>
      <c r="F9502" s="9"/>
    </row>
    <row r="9503" ht="15.75" customHeight="1">
      <c r="A9503" s="6" t="s">
        <v>28390</v>
      </c>
      <c r="B9503" s="7" t="s">
        <v>28391</v>
      </c>
      <c r="C9503" s="8" t="s">
        <v>28392</v>
      </c>
      <c r="D9503" s="4" t="str">
        <f>IF(AND(COUNTIF(icd_searchgroup!A:A,A9503)=1,NOT(VLOOKUP(A9503,icd_searchgroup!A:C,3,FALSE)="")),"okay","check")</f>
        <v>okay</v>
      </c>
      <c r="E9503" s="9"/>
      <c r="F9503" s="9"/>
    </row>
    <row r="9504" ht="15.75" customHeight="1">
      <c r="A9504" s="6" t="s">
        <v>28393</v>
      </c>
      <c r="B9504" s="7" t="s">
        <v>28394</v>
      </c>
      <c r="C9504" s="8" t="s">
        <v>28395</v>
      </c>
      <c r="D9504" s="4" t="str">
        <f>IF(AND(COUNTIF(icd_searchgroup!A:A,A9504)=1,NOT(VLOOKUP(A9504,icd_searchgroup!A:C,3,FALSE)="")),"okay","check")</f>
        <v>okay</v>
      </c>
      <c r="E9504" s="9"/>
      <c r="F9504" s="9"/>
    </row>
    <row r="9505" ht="15.75" customHeight="1">
      <c r="A9505" s="6" t="s">
        <v>28396</v>
      </c>
      <c r="B9505" s="7" t="s">
        <v>28397</v>
      </c>
      <c r="C9505" s="8" t="s">
        <v>28398</v>
      </c>
      <c r="D9505" s="4" t="str">
        <f>IF(AND(COUNTIF(icd_searchgroup!A:A,A9505)=1,NOT(VLOOKUP(A9505,icd_searchgroup!A:C,3,FALSE)="")),"okay","check")</f>
        <v>okay</v>
      </c>
      <c r="E9505" s="9"/>
      <c r="F9505" s="9"/>
    </row>
    <row r="9506" ht="15.75" customHeight="1">
      <c r="A9506" s="6" t="s">
        <v>28399</v>
      </c>
      <c r="B9506" s="7" t="s">
        <v>28400</v>
      </c>
      <c r="C9506" s="8" t="s">
        <v>28401</v>
      </c>
      <c r="D9506" s="4" t="str">
        <f>IF(AND(COUNTIF(icd_searchgroup!A:A,A9506)=1,NOT(VLOOKUP(A9506,icd_searchgroup!A:C,3,FALSE)="")),"okay","check")</f>
        <v>okay</v>
      </c>
      <c r="E9506" s="9"/>
      <c r="F9506" s="9"/>
    </row>
    <row r="9507" ht="15.75" customHeight="1">
      <c r="A9507" s="6" t="s">
        <v>28402</v>
      </c>
      <c r="B9507" s="7" t="s">
        <v>28403</v>
      </c>
      <c r="C9507" s="8" t="s">
        <v>28404</v>
      </c>
      <c r="D9507" s="4" t="str">
        <f>IF(AND(COUNTIF(icd_searchgroup!A:A,A9507)=1,NOT(VLOOKUP(A9507,icd_searchgroup!A:C,3,FALSE)="")),"okay","check")</f>
        <v>okay</v>
      </c>
      <c r="E9507" s="9"/>
      <c r="F9507" s="9"/>
    </row>
    <row r="9508" ht="15.75" customHeight="1">
      <c r="A9508" s="6" t="s">
        <v>28405</v>
      </c>
      <c r="B9508" s="7" t="s">
        <v>28406</v>
      </c>
      <c r="C9508" s="8" t="s">
        <v>28407</v>
      </c>
      <c r="D9508" s="4" t="str">
        <f>IF(AND(COUNTIF(icd_searchgroup!A:A,A9508)=1,NOT(VLOOKUP(A9508,icd_searchgroup!A:C,3,FALSE)="")),"okay","check")</f>
        <v>okay</v>
      </c>
      <c r="E9508" s="9"/>
      <c r="F9508" s="9"/>
    </row>
    <row r="9509" ht="15.75" customHeight="1">
      <c r="A9509" s="6" t="s">
        <v>28408</v>
      </c>
      <c r="B9509" s="7" t="s">
        <v>28409</v>
      </c>
      <c r="C9509" s="8" t="s">
        <v>28410</v>
      </c>
      <c r="D9509" s="4" t="str">
        <f>IF(AND(COUNTIF(icd_searchgroup!A:A,A9509)=1,NOT(VLOOKUP(A9509,icd_searchgroup!A:C,3,FALSE)="")),"okay","check")</f>
        <v>okay</v>
      </c>
      <c r="E9509" s="9"/>
      <c r="F9509" s="9"/>
    </row>
    <row r="9510" ht="15.75" customHeight="1">
      <c r="A9510" s="6" t="s">
        <v>28411</v>
      </c>
      <c r="B9510" s="7" t="s">
        <v>28412</v>
      </c>
      <c r="C9510" s="8" t="s">
        <v>28413</v>
      </c>
      <c r="D9510" s="4" t="str">
        <f>IF(AND(COUNTIF(icd_searchgroup!A:A,A9510)=1,NOT(VLOOKUP(A9510,icd_searchgroup!A:C,3,FALSE)="")),"okay","check")</f>
        <v>okay</v>
      </c>
      <c r="E9510" s="9"/>
      <c r="F9510" s="9"/>
    </row>
    <row r="9511" ht="15.75" customHeight="1">
      <c r="A9511" s="6" t="s">
        <v>28414</v>
      </c>
      <c r="B9511" s="7" t="s">
        <v>28415</v>
      </c>
      <c r="C9511" s="8" t="s">
        <v>28416</v>
      </c>
      <c r="D9511" s="4" t="str">
        <f>IF(AND(COUNTIF(icd_searchgroup!A:A,A9511)=1,NOT(VLOOKUP(A9511,icd_searchgroup!A:C,3,FALSE)="")),"okay","check")</f>
        <v>okay</v>
      </c>
      <c r="E9511" s="9"/>
      <c r="F9511" s="9"/>
    </row>
    <row r="9512" ht="15.75" customHeight="1">
      <c r="A9512" s="6" t="s">
        <v>28417</v>
      </c>
      <c r="B9512" s="7" t="s">
        <v>28418</v>
      </c>
      <c r="C9512" s="8" t="s">
        <v>28419</v>
      </c>
      <c r="D9512" s="4" t="str">
        <f>IF(AND(COUNTIF(icd_searchgroup!A:A,A9512)=1,NOT(VLOOKUP(A9512,icd_searchgroup!A:C,3,FALSE)="")),"okay","check")</f>
        <v>okay</v>
      </c>
      <c r="E9512" s="9"/>
      <c r="F9512" s="9"/>
    </row>
    <row r="9513" ht="15.75" customHeight="1">
      <c r="A9513" s="6" t="s">
        <v>28420</v>
      </c>
      <c r="B9513" s="7" t="s">
        <v>28421</v>
      </c>
      <c r="C9513" s="8" t="s">
        <v>28422</v>
      </c>
      <c r="D9513" s="4" t="str">
        <f>IF(AND(COUNTIF(icd_searchgroup!A:A,A9513)=1,NOT(VLOOKUP(A9513,icd_searchgroup!A:C,3,FALSE)="")),"okay","check")</f>
        <v>okay</v>
      </c>
      <c r="E9513" s="9"/>
      <c r="F9513" s="9"/>
    </row>
    <row r="9514" ht="15.75" customHeight="1">
      <c r="A9514" s="6" t="s">
        <v>28423</v>
      </c>
      <c r="B9514" s="7" t="s">
        <v>28424</v>
      </c>
      <c r="C9514" s="8" t="s">
        <v>28425</v>
      </c>
      <c r="D9514" s="4" t="str">
        <f>IF(AND(COUNTIF(icd_searchgroup!A:A,A9514)=1,NOT(VLOOKUP(A9514,icd_searchgroup!A:C,3,FALSE)="")),"okay","check")</f>
        <v>okay</v>
      </c>
      <c r="E9514" s="9"/>
      <c r="F9514" s="9"/>
    </row>
    <row r="9515" ht="15.75" customHeight="1">
      <c r="A9515" s="6" t="s">
        <v>28426</v>
      </c>
      <c r="B9515" s="7" t="s">
        <v>28427</v>
      </c>
      <c r="C9515" s="8" t="s">
        <v>28428</v>
      </c>
      <c r="D9515" s="4" t="str">
        <f>IF(AND(COUNTIF(icd_searchgroup!A:A,A9515)=1,NOT(VLOOKUP(A9515,icd_searchgroup!A:C,3,FALSE)="")),"okay","check")</f>
        <v>okay</v>
      </c>
      <c r="E9515" s="9"/>
      <c r="F9515" s="9"/>
    </row>
    <row r="9516" ht="15.75" customHeight="1">
      <c r="A9516" s="6" t="s">
        <v>28429</v>
      </c>
      <c r="B9516" s="7" t="s">
        <v>28430</v>
      </c>
      <c r="C9516" s="8" t="s">
        <v>28431</v>
      </c>
      <c r="D9516" s="4" t="str">
        <f>IF(AND(COUNTIF(icd_searchgroup!A:A,A9516)=1,NOT(VLOOKUP(A9516,icd_searchgroup!A:C,3,FALSE)="")),"okay","check")</f>
        <v>okay</v>
      </c>
      <c r="E9516" s="9"/>
      <c r="F9516" s="9"/>
    </row>
    <row r="9517" ht="15.75" customHeight="1">
      <c r="A9517" s="6" t="s">
        <v>28432</v>
      </c>
      <c r="B9517" s="7" t="s">
        <v>28433</v>
      </c>
      <c r="C9517" s="8" t="s">
        <v>28434</v>
      </c>
      <c r="D9517" s="4" t="str">
        <f>IF(AND(COUNTIF(icd_searchgroup!A:A,A9517)=1,NOT(VLOOKUP(A9517,icd_searchgroup!A:C,3,FALSE)="")),"okay","check")</f>
        <v>okay</v>
      </c>
      <c r="E9517" s="9"/>
      <c r="F9517" s="9"/>
    </row>
    <row r="9518" ht="15.75" customHeight="1">
      <c r="A9518" s="6" t="s">
        <v>28435</v>
      </c>
      <c r="B9518" s="7" t="s">
        <v>28436</v>
      </c>
      <c r="C9518" s="8" t="s">
        <v>28437</v>
      </c>
      <c r="D9518" s="4" t="str">
        <f>IF(AND(COUNTIF(icd_searchgroup!A:A,A9518)=1,NOT(VLOOKUP(A9518,icd_searchgroup!A:C,3,FALSE)="")),"okay","check")</f>
        <v>okay</v>
      </c>
      <c r="E9518" s="9"/>
      <c r="F9518" s="9"/>
    </row>
    <row r="9519" ht="15.75" customHeight="1">
      <c r="A9519" s="6" t="s">
        <v>28438</v>
      </c>
      <c r="B9519" s="7" t="s">
        <v>28439</v>
      </c>
      <c r="C9519" s="8" t="s">
        <v>28440</v>
      </c>
      <c r="D9519" s="4" t="str">
        <f>IF(AND(COUNTIF(icd_searchgroup!A:A,A9519)=1,NOT(VLOOKUP(A9519,icd_searchgroup!A:C,3,FALSE)="")),"okay","check")</f>
        <v>okay</v>
      </c>
      <c r="E9519" s="9"/>
      <c r="F9519" s="9"/>
    </row>
    <row r="9520" ht="15.75" customHeight="1">
      <c r="A9520" s="6" t="s">
        <v>28441</v>
      </c>
      <c r="B9520" s="7" t="s">
        <v>28442</v>
      </c>
      <c r="C9520" s="8" t="s">
        <v>28443</v>
      </c>
      <c r="D9520" s="4" t="str">
        <f>IF(AND(COUNTIF(icd_searchgroup!A:A,A9520)=1,NOT(VLOOKUP(A9520,icd_searchgroup!A:C,3,FALSE)="")),"okay","check")</f>
        <v>okay</v>
      </c>
      <c r="E9520" s="9"/>
      <c r="F9520" s="9"/>
    </row>
    <row r="9521" ht="15.75" customHeight="1">
      <c r="A9521" s="6" t="s">
        <v>28444</v>
      </c>
      <c r="B9521" s="7" t="s">
        <v>28445</v>
      </c>
      <c r="C9521" s="8" t="s">
        <v>28446</v>
      </c>
      <c r="D9521" s="4" t="str">
        <f>IF(AND(COUNTIF(icd_searchgroup!A:A,A9521)=1,NOT(VLOOKUP(A9521,icd_searchgroup!A:C,3,FALSE)="")),"okay","check")</f>
        <v>okay</v>
      </c>
      <c r="E9521" s="9"/>
      <c r="F9521" s="9"/>
    </row>
    <row r="9522" ht="15.75" customHeight="1">
      <c r="A9522" s="6" t="s">
        <v>28447</v>
      </c>
      <c r="B9522" s="7" t="s">
        <v>28448</v>
      </c>
      <c r="C9522" s="8" t="s">
        <v>28449</v>
      </c>
      <c r="D9522" s="4" t="str">
        <f>IF(AND(COUNTIF(icd_searchgroup!A:A,A9522)=1,NOT(VLOOKUP(A9522,icd_searchgroup!A:C,3,FALSE)="")),"okay","check")</f>
        <v>okay</v>
      </c>
      <c r="E9522" s="9"/>
      <c r="F9522" s="9"/>
    </row>
    <row r="9523" ht="15.75" customHeight="1">
      <c r="A9523" s="6" t="s">
        <v>28450</v>
      </c>
      <c r="B9523" s="7" t="s">
        <v>28451</v>
      </c>
      <c r="C9523" s="8" t="s">
        <v>28452</v>
      </c>
      <c r="D9523" s="4" t="str">
        <f>IF(AND(COUNTIF(icd_searchgroup!A:A,A9523)=1,NOT(VLOOKUP(A9523,icd_searchgroup!A:C,3,FALSE)="")),"okay","check")</f>
        <v>okay</v>
      </c>
      <c r="E9523" s="9"/>
      <c r="F9523" s="9"/>
    </row>
    <row r="9524" ht="15.75" customHeight="1">
      <c r="A9524" s="6" t="s">
        <v>28453</v>
      </c>
      <c r="B9524" s="7" t="s">
        <v>28454</v>
      </c>
      <c r="C9524" s="8" t="s">
        <v>28455</v>
      </c>
      <c r="D9524" s="4" t="str">
        <f>IF(AND(COUNTIF(icd_searchgroup!A:A,A9524)=1,NOT(VLOOKUP(A9524,icd_searchgroup!A:C,3,FALSE)="")),"okay","check")</f>
        <v>okay</v>
      </c>
      <c r="E9524" s="9"/>
      <c r="F9524" s="9"/>
    </row>
    <row r="9525" ht="15.75" customHeight="1">
      <c r="A9525" s="6" t="s">
        <v>28456</v>
      </c>
      <c r="B9525" s="7" t="s">
        <v>28457</v>
      </c>
      <c r="C9525" s="8" t="s">
        <v>28458</v>
      </c>
      <c r="D9525" s="4" t="str">
        <f>IF(AND(COUNTIF(icd_searchgroup!A:A,A9525)=1,NOT(VLOOKUP(A9525,icd_searchgroup!A:C,3,FALSE)="")),"okay","check")</f>
        <v>okay</v>
      </c>
      <c r="E9525" s="9"/>
      <c r="F9525" s="9"/>
    </row>
    <row r="9526" ht="15.75" customHeight="1">
      <c r="A9526" s="6" t="s">
        <v>28459</v>
      </c>
      <c r="B9526" s="7" t="s">
        <v>28460</v>
      </c>
      <c r="C9526" s="8" t="s">
        <v>28461</v>
      </c>
      <c r="D9526" s="4" t="str">
        <f>IF(AND(COUNTIF(icd_searchgroup!A:A,A9526)=1,NOT(VLOOKUP(A9526,icd_searchgroup!A:C,3,FALSE)="")),"okay","check")</f>
        <v>okay</v>
      </c>
      <c r="E9526" s="9"/>
      <c r="F9526" s="9"/>
    </row>
    <row r="9527" ht="15.75" customHeight="1">
      <c r="A9527" s="6" t="s">
        <v>28462</v>
      </c>
      <c r="B9527" s="7" t="s">
        <v>28463</v>
      </c>
      <c r="C9527" s="8" t="s">
        <v>28464</v>
      </c>
      <c r="D9527" s="4" t="str">
        <f>IF(AND(COUNTIF(icd_searchgroup!A:A,A9527)=1,NOT(VLOOKUP(A9527,icd_searchgroup!A:C,3,FALSE)="")),"okay","check")</f>
        <v>okay</v>
      </c>
      <c r="E9527" s="9"/>
      <c r="F9527" s="9"/>
    </row>
    <row r="9528" ht="15.75" customHeight="1">
      <c r="A9528" s="6" t="s">
        <v>28465</v>
      </c>
      <c r="B9528" s="7" t="s">
        <v>28466</v>
      </c>
      <c r="C9528" s="8" t="s">
        <v>28467</v>
      </c>
      <c r="D9528" s="4" t="str">
        <f>IF(AND(COUNTIF(icd_searchgroup!A:A,A9528)=1,NOT(VLOOKUP(A9528,icd_searchgroup!A:C,3,FALSE)="")),"okay","check")</f>
        <v>okay</v>
      </c>
      <c r="E9528" s="9"/>
      <c r="F9528" s="9"/>
    </row>
    <row r="9529" ht="15.75" customHeight="1">
      <c r="A9529" s="6" t="s">
        <v>28468</v>
      </c>
      <c r="B9529" s="7" t="s">
        <v>28469</v>
      </c>
      <c r="C9529" s="8" t="s">
        <v>28470</v>
      </c>
      <c r="D9529" s="4" t="str">
        <f>IF(AND(COUNTIF(icd_searchgroup!A:A,A9529)=1,NOT(VLOOKUP(A9529,icd_searchgroup!A:C,3,FALSE)="")),"okay","check")</f>
        <v>okay</v>
      </c>
      <c r="E9529" s="9"/>
      <c r="F9529" s="9"/>
    </row>
    <row r="9530" ht="15.75" customHeight="1">
      <c r="A9530" s="6" t="s">
        <v>28471</v>
      </c>
      <c r="B9530" s="7" t="s">
        <v>28472</v>
      </c>
      <c r="C9530" s="8" t="s">
        <v>28473</v>
      </c>
      <c r="D9530" s="4" t="str">
        <f>IF(AND(COUNTIF(icd_searchgroup!A:A,A9530)=1,NOT(VLOOKUP(A9530,icd_searchgroup!A:C,3,FALSE)="")),"okay","check")</f>
        <v>okay</v>
      </c>
      <c r="E9530" s="9"/>
      <c r="F9530" s="9"/>
    </row>
    <row r="9531" ht="15.75" customHeight="1">
      <c r="A9531" s="6" t="s">
        <v>28474</v>
      </c>
      <c r="B9531" s="7" t="s">
        <v>28475</v>
      </c>
      <c r="C9531" s="8" t="s">
        <v>28476</v>
      </c>
      <c r="D9531" s="4" t="str">
        <f>IF(AND(COUNTIF(icd_searchgroup!A:A,A9531)=1,NOT(VLOOKUP(A9531,icd_searchgroup!A:C,3,FALSE)="")),"okay","check")</f>
        <v>okay</v>
      </c>
      <c r="E9531" s="9"/>
      <c r="F9531" s="9"/>
    </row>
    <row r="9532" ht="15.75" customHeight="1">
      <c r="A9532" s="6" t="s">
        <v>28477</v>
      </c>
      <c r="B9532" s="7" t="s">
        <v>28478</v>
      </c>
      <c r="C9532" s="8" t="s">
        <v>28479</v>
      </c>
      <c r="D9532" s="4" t="str">
        <f>IF(AND(COUNTIF(icd_searchgroup!A:A,A9532)=1,NOT(VLOOKUP(A9532,icd_searchgroup!A:C,3,FALSE)="")),"okay","check")</f>
        <v>okay</v>
      </c>
      <c r="E9532" s="9"/>
      <c r="F9532" s="9"/>
    </row>
    <row r="9533" ht="15.75" customHeight="1">
      <c r="A9533" s="6" t="s">
        <v>28480</v>
      </c>
      <c r="B9533" s="7" t="s">
        <v>28481</v>
      </c>
      <c r="C9533" s="8" t="s">
        <v>28482</v>
      </c>
      <c r="D9533" s="4" t="str">
        <f>IF(AND(COUNTIF(icd_searchgroup!A:A,A9533)=1,NOT(VLOOKUP(A9533,icd_searchgroup!A:C,3,FALSE)="")),"okay","check")</f>
        <v>okay</v>
      </c>
      <c r="E9533" s="9"/>
      <c r="F9533" s="9"/>
    </row>
    <row r="9534" ht="15.75" customHeight="1">
      <c r="A9534" s="6" t="s">
        <v>28483</v>
      </c>
      <c r="B9534" s="7" t="s">
        <v>28484</v>
      </c>
      <c r="C9534" s="8" t="s">
        <v>28485</v>
      </c>
      <c r="D9534" s="4" t="str">
        <f>IF(AND(COUNTIF(icd_searchgroup!A:A,A9534)=1,NOT(VLOOKUP(A9534,icd_searchgroup!A:C,3,FALSE)="")),"okay","check")</f>
        <v>okay</v>
      </c>
      <c r="E9534" s="9"/>
      <c r="F9534" s="9"/>
    </row>
    <row r="9535" ht="15.75" customHeight="1">
      <c r="A9535" s="6" t="s">
        <v>28486</v>
      </c>
      <c r="B9535" s="7" t="s">
        <v>28487</v>
      </c>
      <c r="C9535" s="8" t="s">
        <v>28488</v>
      </c>
      <c r="D9535" s="4" t="str">
        <f>IF(AND(COUNTIF(icd_searchgroup!A:A,A9535)=1,NOT(VLOOKUP(A9535,icd_searchgroup!A:C,3,FALSE)="")),"okay","check")</f>
        <v>okay</v>
      </c>
      <c r="E9535" s="9"/>
      <c r="F9535" s="9"/>
    </row>
    <row r="9536" ht="15.75" customHeight="1">
      <c r="A9536" s="6" t="s">
        <v>28489</v>
      </c>
      <c r="B9536" s="7" t="s">
        <v>28490</v>
      </c>
      <c r="C9536" s="8" t="s">
        <v>28491</v>
      </c>
      <c r="D9536" s="4" t="str">
        <f>IF(AND(COUNTIF(icd_searchgroup!A:A,A9536)=1,NOT(VLOOKUP(A9536,icd_searchgroup!A:C,3,FALSE)="")),"okay","check")</f>
        <v>okay</v>
      </c>
      <c r="E9536" s="9"/>
      <c r="F9536" s="9"/>
    </row>
    <row r="9537" ht="15.75" customHeight="1">
      <c r="A9537" s="6" t="s">
        <v>28492</v>
      </c>
      <c r="B9537" s="7" t="s">
        <v>28493</v>
      </c>
      <c r="C9537" s="8" t="s">
        <v>28494</v>
      </c>
      <c r="D9537" s="4" t="str">
        <f>IF(AND(COUNTIF(icd_searchgroup!A:A,A9537)=1,NOT(VLOOKUP(A9537,icd_searchgroup!A:C,3,FALSE)="")),"okay","check")</f>
        <v>okay</v>
      </c>
      <c r="E9537" s="9"/>
      <c r="F9537" s="9"/>
    </row>
    <row r="9538" ht="15.75" customHeight="1">
      <c r="A9538" s="6" t="s">
        <v>28495</v>
      </c>
      <c r="B9538" s="7" t="s">
        <v>28496</v>
      </c>
      <c r="C9538" s="8" t="s">
        <v>28497</v>
      </c>
      <c r="D9538" s="4" t="str">
        <f>IF(AND(COUNTIF(icd_searchgroup!A:A,A9538)=1,NOT(VLOOKUP(A9538,icd_searchgroup!A:C,3,FALSE)="")),"okay","check")</f>
        <v>okay</v>
      </c>
      <c r="E9538" s="9"/>
      <c r="F9538" s="9"/>
    </row>
    <row r="9539" ht="15.75" customHeight="1">
      <c r="A9539" s="6" t="s">
        <v>28498</v>
      </c>
      <c r="B9539" s="7" t="s">
        <v>28499</v>
      </c>
      <c r="C9539" s="8" t="s">
        <v>28500</v>
      </c>
      <c r="D9539" s="4" t="str">
        <f>IF(AND(COUNTIF(icd_searchgroup!A:A,A9539)=1,NOT(VLOOKUP(A9539,icd_searchgroup!A:C,3,FALSE)="")),"okay","check")</f>
        <v>okay</v>
      </c>
      <c r="E9539" s="9"/>
      <c r="F9539" s="9"/>
    </row>
    <row r="9540" ht="15.75" customHeight="1">
      <c r="A9540" s="6" t="s">
        <v>28501</v>
      </c>
      <c r="B9540" s="7" t="s">
        <v>28502</v>
      </c>
      <c r="C9540" s="8" t="s">
        <v>28503</v>
      </c>
      <c r="D9540" s="4" t="str">
        <f>IF(AND(COUNTIF(icd_searchgroup!A:A,A9540)=1,NOT(VLOOKUP(A9540,icd_searchgroup!A:C,3,FALSE)="")),"okay","check")</f>
        <v>okay</v>
      </c>
      <c r="E9540" s="9"/>
      <c r="F9540" s="9"/>
    </row>
    <row r="9541" ht="15.75" customHeight="1">
      <c r="A9541" s="6" t="s">
        <v>28504</v>
      </c>
      <c r="B9541" s="7" t="s">
        <v>28505</v>
      </c>
      <c r="C9541" s="8" t="s">
        <v>28506</v>
      </c>
      <c r="D9541" s="4" t="str">
        <f>IF(AND(COUNTIF(icd_searchgroup!A:A,A9541)=1,NOT(VLOOKUP(A9541,icd_searchgroup!A:C,3,FALSE)="")),"okay","check")</f>
        <v>okay</v>
      </c>
      <c r="E9541" s="9"/>
      <c r="F9541" s="9"/>
    </row>
    <row r="9542" ht="15.75" customHeight="1">
      <c r="A9542" s="6" t="s">
        <v>28507</v>
      </c>
      <c r="B9542" s="7" t="s">
        <v>28508</v>
      </c>
      <c r="C9542" s="8" t="s">
        <v>28509</v>
      </c>
      <c r="D9542" s="4" t="str">
        <f>IF(AND(COUNTIF(icd_searchgroup!A:A,A9542)=1,NOT(VLOOKUP(A9542,icd_searchgroup!A:C,3,FALSE)="")),"okay","check")</f>
        <v>okay</v>
      </c>
      <c r="E9542" s="9"/>
      <c r="F9542" s="9"/>
    </row>
    <row r="9543" ht="15.75" customHeight="1">
      <c r="A9543" s="6" t="s">
        <v>28510</v>
      </c>
      <c r="B9543" s="7" t="s">
        <v>28511</v>
      </c>
      <c r="C9543" s="8" t="s">
        <v>28512</v>
      </c>
      <c r="D9543" s="4" t="str">
        <f>IF(AND(COUNTIF(icd_searchgroup!A:A,A9543)=1,NOT(VLOOKUP(A9543,icd_searchgroup!A:C,3,FALSE)="")),"okay","check")</f>
        <v>okay</v>
      </c>
      <c r="E9543" s="9"/>
      <c r="F9543" s="9"/>
    </row>
    <row r="9544" ht="15.75" customHeight="1">
      <c r="A9544" s="6" t="s">
        <v>28513</v>
      </c>
      <c r="B9544" s="7" t="s">
        <v>28514</v>
      </c>
      <c r="C9544" s="8" t="s">
        <v>28515</v>
      </c>
      <c r="D9544" s="4" t="str">
        <f>IF(AND(COUNTIF(icd_searchgroup!A:A,A9544)=1,NOT(VLOOKUP(A9544,icd_searchgroup!A:C,3,FALSE)="")),"okay","check")</f>
        <v>okay</v>
      </c>
      <c r="E9544" s="9"/>
      <c r="F9544" s="9"/>
    </row>
    <row r="9545" ht="15.75" customHeight="1">
      <c r="A9545" s="6" t="s">
        <v>28516</v>
      </c>
      <c r="B9545" s="7" t="s">
        <v>28517</v>
      </c>
      <c r="C9545" s="8" t="s">
        <v>28518</v>
      </c>
      <c r="D9545" s="4" t="str">
        <f>IF(AND(COUNTIF(icd_searchgroup!A:A,A9545)=1,NOT(VLOOKUP(A9545,icd_searchgroup!A:C,3,FALSE)="")),"okay","check")</f>
        <v>okay</v>
      </c>
      <c r="E9545" s="9"/>
      <c r="F9545" s="9"/>
    </row>
    <row r="9546" ht="15.75" customHeight="1">
      <c r="A9546" s="6" t="s">
        <v>28519</v>
      </c>
      <c r="B9546" s="7" t="s">
        <v>28520</v>
      </c>
      <c r="C9546" s="8" t="s">
        <v>28521</v>
      </c>
      <c r="D9546" s="4" t="str">
        <f>IF(AND(COUNTIF(icd_searchgroup!A:A,A9546)=1,NOT(VLOOKUP(A9546,icd_searchgroup!A:C,3,FALSE)="")),"okay","check")</f>
        <v>okay</v>
      </c>
      <c r="E9546" s="9"/>
      <c r="F9546" s="9"/>
    </row>
    <row r="9547" ht="15.75" customHeight="1">
      <c r="A9547" s="6" t="s">
        <v>28522</v>
      </c>
      <c r="B9547" s="7" t="s">
        <v>28523</v>
      </c>
      <c r="C9547" s="8" t="s">
        <v>28524</v>
      </c>
      <c r="D9547" s="4" t="str">
        <f>IF(AND(COUNTIF(icd_searchgroup!A:A,A9547)=1,NOT(VLOOKUP(A9547,icd_searchgroup!A:C,3,FALSE)="")),"okay","check")</f>
        <v>okay</v>
      </c>
      <c r="E9547" s="9"/>
      <c r="F9547" s="9"/>
    </row>
    <row r="9548" ht="15.75" customHeight="1">
      <c r="A9548" s="6" t="s">
        <v>28525</v>
      </c>
      <c r="B9548" s="7" t="s">
        <v>28526</v>
      </c>
      <c r="C9548" s="8" t="s">
        <v>28527</v>
      </c>
      <c r="D9548" s="4" t="str">
        <f>IF(AND(COUNTIF(icd_searchgroup!A:A,A9548)=1,NOT(VLOOKUP(A9548,icd_searchgroup!A:C,3,FALSE)="")),"okay","check")</f>
        <v>okay</v>
      </c>
      <c r="E9548" s="9"/>
      <c r="F9548" s="9"/>
    </row>
    <row r="9549" ht="15.75" customHeight="1">
      <c r="A9549" s="6" t="s">
        <v>28528</v>
      </c>
      <c r="B9549" s="7" t="s">
        <v>28529</v>
      </c>
      <c r="C9549" s="8" t="s">
        <v>28530</v>
      </c>
      <c r="D9549" s="4" t="str">
        <f>IF(AND(COUNTIF(icd_searchgroup!A:A,A9549)=1,NOT(VLOOKUP(A9549,icd_searchgroup!A:C,3,FALSE)="")),"okay","check")</f>
        <v>okay</v>
      </c>
      <c r="E9549" s="9"/>
      <c r="F9549" s="9"/>
    </row>
    <row r="9550" ht="15.75" customHeight="1">
      <c r="A9550" s="6" t="s">
        <v>28531</v>
      </c>
      <c r="B9550" s="7" t="s">
        <v>28532</v>
      </c>
      <c r="C9550" s="8" t="s">
        <v>28533</v>
      </c>
      <c r="D9550" s="4" t="str">
        <f>IF(AND(COUNTIF(icd_searchgroup!A:A,A9550)=1,NOT(VLOOKUP(A9550,icd_searchgroup!A:C,3,FALSE)="")),"okay","check")</f>
        <v>okay</v>
      </c>
      <c r="E9550" s="9"/>
      <c r="F9550" s="9"/>
    </row>
    <row r="9551" ht="15.75" customHeight="1">
      <c r="A9551" s="6" t="s">
        <v>28534</v>
      </c>
      <c r="B9551" s="7" t="s">
        <v>28535</v>
      </c>
      <c r="C9551" s="8" t="s">
        <v>28536</v>
      </c>
      <c r="D9551" s="4" t="str">
        <f>IF(AND(COUNTIF(icd_searchgroup!A:A,A9551)=1,NOT(VLOOKUP(A9551,icd_searchgroup!A:C,3,FALSE)="")),"okay","check")</f>
        <v>okay</v>
      </c>
      <c r="E9551" s="9"/>
      <c r="F9551" s="9"/>
    </row>
    <row r="9552" ht="15.75" customHeight="1">
      <c r="A9552" s="6" t="s">
        <v>28537</v>
      </c>
      <c r="B9552" s="7" t="s">
        <v>28538</v>
      </c>
      <c r="C9552" s="8" t="s">
        <v>28539</v>
      </c>
      <c r="D9552" s="4" t="str">
        <f>IF(AND(COUNTIF(icd_searchgroup!A:A,A9552)=1,NOT(VLOOKUP(A9552,icd_searchgroup!A:C,3,FALSE)="")),"okay","check")</f>
        <v>okay</v>
      </c>
      <c r="E9552" s="9"/>
      <c r="F9552" s="9"/>
    </row>
    <row r="9553" ht="15.75" customHeight="1">
      <c r="A9553" s="6" t="s">
        <v>28540</v>
      </c>
      <c r="B9553" s="7" t="s">
        <v>28541</v>
      </c>
      <c r="C9553" s="8" t="s">
        <v>28542</v>
      </c>
      <c r="D9553" s="4" t="str">
        <f>IF(AND(COUNTIF(icd_searchgroup!A:A,A9553)=1,NOT(VLOOKUP(A9553,icd_searchgroup!A:C,3,FALSE)="")),"okay","check")</f>
        <v>okay</v>
      </c>
      <c r="E9553" s="9"/>
      <c r="F9553" s="9"/>
    </row>
    <row r="9554" ht="15.75" customHeight="1">
      <c r="A9554" s="6" t="s">
        <v>28543</v>
      </c>
      <c r="B9554" s="7" t="s">
        <v>28544</v>
      </c>
      <c r="C9554" s="8" t="s">
        <v>28545</v>
      </c>
      <c r="D9554" s="4" t="str">
        <f>IF(AND(COUNTIF(icd_searchgroup!A:A,A9554)=1,NOT(VLOOKUP(A9554,icd_searchgroup!A:C,3,FALSE)="")),"okay","check")</f>
        <v>okay</v>
      </c>
      <c r="E9554" s="9"/>
      <c r="F9554" s="9"/>
    </row>
    <row r="9555" ht="15.75" customHeight="1">
      <c r="A9555" s="6" t="s">
        <v>28546</v>
      </c>
      <c r="B9555" s="7" t="s">
        <v>28547</v>
      </c>
      <c r="C9555" s="8" t="s">
        <v>28548</v>
      </c>
      <c r="D9555" s="4" t="str">
        <f>IF(AND(COUNTIF(icd_searchgroup!A:A,A9555)=1,NOT(VLOOKUP(A9555,icd_searchgroup!A:C,3,FALSE)="")),"okay","check")</f>
        <v>okay</v>
      </c>
      <c r="E9555" s="9"/>
      <c r="F9555" s="9"/>
    </row>
    <row r="9556" ht="15.75" customHeight="1">
      <c r="A9556" s="6" t="s">
        <v>28549</v>
      </c>
      <c r="B9556" s="7" t="s">
        <v>28550</v>
      </c>
      <c r="C9556" s="8" t="s">
        <v>28551</v>
      </c>
      <c r="D9556" s="4" t="str">
        <f>IF(AND(COUNTIF(icd_searchgroup!A:A,A9556)=1,NOT(VLOOKUP(A9556,icd_searchgroup!A:C,3,FALSE)="")),"okay","check")</f>
        <v>okay</v>
      </c>
      <c r="E9556" s="9"/>
      <c r="F9556" s="9"/>
    </row>
    <row r="9557" ht="15.75" customHeight="1">
      <c r="A9557" s="6" t="s">
        <v>28552</v>
      </c>
      <c r="B9557" s="7" t="s">
        <v>28553</v>
      </c>
      <c r="C9557" s="8" t="s">
        <v>28554</v>
      </c>
      <c r="D9557" s="4" t="str">
        <f>IF(AND(COUNTIF(icd_searchgroup!A:A,A9557)=1,NOT(VLOOKUP(A9557,icd_searchgroup!A:C,3,FALSE)="")),"okay","check")</f>
        <v>okay</v>
      </c>
      <c r="E9557" s="9"/>
      <c r="F9557" s="9"/>
    </row>
    <row r="9558" ht="15.75" customHeight="1">
      <c r="A9558" s="6" t="s">
        <v>28555</v>
      </c>
      <c r="B9558" s="7" t="s">
        <v>28556</v>
      </c>
      <c r="C9558" s="8" t="s">
        <v>28557</v>
      </c>
      <c r="D9558" s="4" t="str">
        <f>IF(AND(COUNTIF(icd_searchgroup!A:A,A9558)=1,NOT(VLOOKUP(A9558,icd_searchgroup!A:C,3,FALSE)="")),"okay","check")</f>
        <v>okay</v>
      </c>
      <c r="E9558" s="9"/>
      <c r="F9558" s="9"/>
    </row>
    <row r="9559" ht="15.75" customHeight="1">
      <c r="A9559" s="6" t="s">
        <v>28558</v>
      </c>
      <c r="B9559" s="7" t="s">
        <v>28559</v>
      </c>
      <c r="C9559" s="8" t="s">
        <v>28560</v>
      </c>
      <c r="D9559" s="4" t="str">
        <f>IF(AND(COUNTIF(icd_searchgroup!A:A,A9559)=1,NOT(VLOOKUP(A9559,icd_searchgroup!A:C,3,FALSE)="")),"okay","check")</f>
        <v>okay</v>
      </c>
      <c r="E9559" s="9"/>
      <c r="F9559" s="9"/>
    </row>
    <row r="9560" ht="15.75" customHeight="1">
      <c r="A9560" s="6" t="s">
        <v>28561</v>
      </c>
      <c r="B9560" s="7" t="s">
        <v>28562</v>
      </c>
      <c r="C9560" s="8" t="s">
        <v>28563</v>
      </c>
      <c r="D9560" s="4" t="str">
        <f>IF(AND(COUNTIF(icd_searchgroup!A:A,A9560)=1,NOT(VLOOKUP(A9560,icd_searchgroup!A:C,3,FALSE)="")),"okay","check")</f>
        <v>okay</v>
      </c>
      <c r="E9560" s="9"/>
      <c r="F9560" s="9"/>
    </row>
    <row r="9561" ht="15.75" customHeight="1">
      <c r="A9561" s="6" t="s">
        <v>28564</v>
      </c>
      <c r="B9561" s="7" t="s">
        <v>28565</v>
      </c>
      <c r="C9561" s="8" t="s">
        <v>28566</v>
      </c>
      <c r="D9561" s="4" t="str">
        <f>IF(AND(COUNTIF(icd_searchgroup!A:A,A9561)=1,NOT(VLOOKUP(A9561,icd_searchgroup!A:C,3,FALSE)="")),"okay","check")</f>
        <v>okay</v>
      </c>
      <c r="E9561" s="9"/>
      <c r="F9561" s="9"/>
    </row>
    <row r="9562" ht="15.75" customHeight="1">
      <c r="A9562" s="6" t="s">
        <v>28567</v>
      </c>
      <c r="B9562" s="7" t="s">
        <v>28568</v>
      </c>
      <c r="C9562" s="8" t="s">
        <v>28569</v>
      </c>
      <c r="D9562" s="4" t="str">
        <f>IF(AND(COUNTIF(icd_searchgroup!A:A,A9562)=1,NOT(VLOOKUP(A9562,icd_searchgroup!A:C,3,FALSE)="")),"okay","check")</f>
        <v>okay</v>
      </c>
      <c r="E9562" s="9"/>
      <c r="F9562" s="9"/>
    </row>
    <row r="9563" ht="15.75" customHeight="1">
      <c r="A9563" s="6" t="s">
        <v>28570</v>
      </c>
      <c r="B9563" s="7" t="s">
        <v>28571</v>
      </c>
      <c r="C9563" s="8" t="s">
        <v>28572</v>
      </c>
      <c r="D9563" s="4" t="str">
        <f>IF(AND(COUNTIF(icd_searchgroup!A:A,A9563)=1,NOT(VLOOKUP(A9563,icd_searchgroup!A:C,3,FALSE)="")),"okay","check")</f>
        <v>okay</v>
      </c>
      <c r="E9563" s="9"/>
      <c r="F9563" s="9"/>
    </row>
    <row r="9564" ht="15.75" customHeight="1">
      <c r="A9564" s="6" t="s">
        <v>28573</v>
      </c>
      <c r="B9564" s="7" t="s">
        <v>28574</v>
      </c>
      <c r="C9564" s="8" t="s">
        <v>28575</v>
      </c>
      <c r="D9564" s="4" t="str">
        <f>IF(AND(COUNTIF(icd_searchgroup!A:A,A9564)=1,NOT(VLOOKUP(A9564,icd_searchgroup!A:C,3,FALSE)="")),"okay","check")</f>
        <v>okay</v>
      </c>
      <c r="E9564" s="9"/>
      <c r="F9564" s="9"/>
    </row>
    <row r="9565" ht="15.75" customHeight="1">
      <c r="A9565" s="6" t="s">
        <v>28576</v>
      </c>
      <c r="B9565" s="7" t="s">
        <v>28577</v>
      </c>
      <c r="C9565" s="8" t="s">
        <v>28578</v>
      </c>
      <c r="D9565" s="4" t="str">
        <f>IF(AND(COUNTIF(icd_searchgroup!A:A,A9565)=1,NOT(VLOOKUP(A9565,icd_searchgroup!A:C,3,FALSE)="")),"okay","check")</f>
        <v>okay</v>
      </c>
      <c r="E9565" s="9"/>
      <c r="F9565" s="9"/>
    </row>
    <row r="9566" ht="15.75" customHeight="1">
      <c r="A9566" s="6" t="s">
        <v>28579</v>
      </c>
      <c r="B9566" s="7" t="s">
        <v>28580</v>
      </c>
      <c r="C9566" s="8" t="s">
        <v>28581</v>
      </c>
      <c r="D9566" s="4" t="str">
        <f>IF(AND(COUNTIF(icd_searchgroup!A:A,A9566)=1,NOT(VLOOKUP(A9566,icd_searchgroup!A:C,3,FALSE)="")),"okay","check")</f>
        <v>okay</v>
      </c>
      <c r="E9566" s="9"/>
      <c r="F9566" s="9"/>
    </row>
    <row r="9567" ht="15.75" customHeight="1">
      <c r="A9567" s="6" t="s">
        <v>28582</v>
      </c>
      <c r="B9567" s="7" t="s">
        <v>28583</v>
      </c>
      <c r="C9567" s="8" t="s">
        <v>28584</v>
      </c>
      <c r="D9567" s="4" t="str">
        <f>IF(AND(COUNTIF(icd_searchgroup!A:A,A9567)=1,NOT(VLOOKUP(A9567,icd_searchgroup!A:C,3,FALSE)="")),"okay","check")</f>
        <v>okay</v>
      </c>
      <c r="E9567" s="9"/>
      <c r="F9567" s="9"/>
    </row>
    <row r="9568" ht="15.75" customHeight="1">
      <c r="A9568" s="6" t="s">
        <v>28585</v>
      </c>
      <c r="B9568" s="7" t="s">
        <v>28586</v>
      </c>
      <c r="C9568" s="8" t="s">
        <v>28587</v>
      </c>
      <c r="D9568" s="4" t="str">
        <f>IF(AND(COUNTIF(icd_searchgroup!A:A,A9568)=1,NOT(VLOOKUP(A9568,icd_searchgroup!A:C,3,FALSE)="")),"okay","check")</f>
        <v>okay</v>
      </c>
      <c r="E9568" s="9"/>
      <c r="F9568" s="9"/>
    </row>
    <row r="9569" ht="15.75" customHeight="1">
      <c r="A9569" s="6" t="s">
        <v>28588</v>
      </c>
      <c r="B9569" s="7" t="s">
        <v>28589</v>
      </c>
      <c r="C9569" s="8" t="s">
        <v>28590</v>
      </c>
      <c r="D9569" s="4" t="str">
        <f>IF(AND(COUNTIF(icd_searchgroup!A:A,A9569)=1,NOT(VLOOKUP(A9569,icd_searchgroup!A:C,3,FALSE)="")),"okay","check")</f>
        <v>okay</v>
      </c>
      <c r="E9569" s="9"/>
      <c r="F9569" s="9"/>
    </row>
    <row r="9570" ht="15.75" customHeight="1">
      <c r="A9570" s="6" t="s">
        <v>28591</v>
      </c>
      <c r="B9570" s="7" t="s">
        <v>28592</v>
      </c>
      <c r="C9570" s="8" t="s">
        <v>28593</v>
      </c>
      <c r="D9570" s="4" t="str">
        <f>IF(AND(COUNTIF(icd_searchgroup!A:A,A9570)=1,NOT(VLOOKUP(A9570,icd_searchgroup!A:C,3,FALSE)="")),"okay","check")</f>
        <v>okay</v>
      </c>
      <c r="E9570" s="9"/>
      <c r="F9570" s="9"/>
    </row>
    <row r="9571" ht="15.75" customHeight="1">
      <c r="A9571" s="6" t="s">
        <v>28594</v>
      </c>
      <c r="B9571" s="7" t="s">
        <v>28595</v>
      </c>
      <c r="C9571" s="8" t="s">
        <v>28596</v>
      </c>
      <c r="D9571" s="4" t="str">
        <f>IF(AND(COUNTIF(icd_searchgroup!A:A,A9571)=1,NOT(VLOOKUP(A9571,icd_searchgroup!A:C,3,FALSE)="")),"okay","check")</f>
        <v>okay</v>
      </c>
      <c r="E9571" s="9"/>
      <c r="F9571" s="9"/>
    </row>
    <row r="9572" ht="15.75" customHeight="1">
      <c r="A9572" s="6" t="s">
        <v>28597</v>
      </c>
      <c r="B9572" s="7" t="s">
        <v>28598</v>
      </c>
      <c r="C9572" s="8" t="s">
        <v>28599</v>
      </c>
      <c r="D9572" s="4" t="str">
        <f>IF(AND(COUNTIF(icd_searchgroup!A:A,A9572)=1,NOT(VLOOKUP(A9572,icd_searchgroup!A:C,3,FALSE)="")),"okay","check")</f>
        <v>okay</v>
      </c>
      <c r="E9572" s="9"/>
      <c r="F9572" s="9"/>
    </row>
    <row r="9573" ht="15.75" customHeight="1">
      <c r="A9573" s="6" t="s">
        <v>28600</v>
      </c>
      <c r="B9573" s="7" t="s">
        <v>28601</v>
      </c>
      <c r="C9573" s="8" t="s">
        <v>28602</v>
      </c>
      <c r="D9573" s="4" t="str">
        <f>IF(AND(COUNTIF(icd_searchgroup!A:A,A9573)=1,NOT(VLOOKUP(A9573,icd_searchgroup!A:C,3,FALSE)="")),"okay","check")</f>
        <v>okay</v>
      </c>
      <c r="E9573" s="9"/>
      <c r="F9573" s="9"/>
    </row>
    <row r="9574" ht="15.75" customHeight="1">
      <c r="A9574" s="6" t="s">
        <v>28603</v>
      </c>
      <c r="B9574" s="7" t="s">
        <v>28604</v>
      </c>
      <c r="C9574" s="8" t="s">
        <v>28605</v>
      </c>
      <c r="D9574" s="4" t="str">
        <f>IF(AND(COUNTIF(icd_searchgroup!A:A,A9574)=1,NOT(VLOOKUP(A9574,icd_searchgroup!A:C,3,FALSE)="")),"okay","check")</f>
        <v>okay</v>
      </c>
      <c r="E9574" s="9"/>
      <c r="F9574" s="9"/>
    </row>
    <row r="9575" ht="15.75" customHeight="1">
      <c r="A9575" s="6" t="s">
        <v>28606</v>
      </c>
      <c r="B9575" s="7" t="s">
        <v>28607</v>
      </c>
      <c r="C9575" s="8" t="s">
        <v>28608</v>
      </c>
      <c r="D9575" s="4" t="str">
        <f>IF(AND(COUNTIF(icd_searchgroup!A:A,A9575)=1,NOT(VLOOKUP(A9575,icd_searchgroup!A:C,3,FALSE)="")),"okay","check")</f>
        <v>okay</v>
      </c>
      <c r="E9575" s="9"/>
      <c r="F9575" s="9"/>
    </row>
    <row r="9576" ht="15.75" customHeight="1">
      <c r="A9576" s="6" t="s">
        <v>28609</v>
      </c>
      <c r="B9576" s="7" t="s">
        <v>28610</v>
      </c>
      <c r="C9576" s="8" t="s">
        <v>28611</v>
      </c>
      <c r="D9576" s="4" t="str">
        <f>IF(AND(COUNTIF(icd_searchgroup!A:A,A9576)=1,NOT(VLOOKUP(A9576,icd_searchgroup!A:C,3,FALSE)="")),"okay","check")</f>
        <v>okay</v>
      </c>
      <c r="E9576" s="9"/>
      <c r="F9576" s="9"/>
    </row>
    <row r="9577" ht="15.75" customHeight="1">
      <c r="A9577" s="6" t="s">
        <v>28612</v>
      </c>
      <c r="B9577" s="7" t="s">
        <v>28613</v>
      </c>
      <c r="C9577" s="8" t="s">
        <v>28614</v>
      </c>
      <c r="D9577" s="4" t="str">
        <f>IF(AND(COUNTIF(icd_searchgroup!A:A,A9577)=1,NOT(VLOOKUP(A9577,icd_searchgroup!A:C,3,FALSE)="")),"okay","check")</f>
        <v>okay</v>
      </c>
      <c r="E9577" s="9"/>
      <c r="F9577" s="9"/>
    </row>
    <row r="9578" ht="15.75" customHeight="1">
      <c r="A9578" s="6" t="s">
        <v>28615</v>
      </c>
      <c r="B9578" s="7" t="s">
        <v>28616</v>
      </c>
      <c r="C9578" s="8" t="s">
        <v>28617</v>
      </c>
      <c r="D9578" s="4" t="str">
        <f>IF(AND(COUNTIF(icd_searchgroup!A:A,A9578)=1,NOT(VLOOKUP(A9578,icd_searchgroup!A:C,3,FALSE)="")),"okay","check")</f>
        <v>okay</v>
      </c>
      <c r="E9578" s="9"/>
      <c r="F9578" s="9"/>
    </row>
    <row r="9579" ht="15.75" customHeight="1">
      <c r="A9579" s="6" t="s">
        <v>28618</v>
      </c>
      <c r="B9579" s="7" t="s">
        <v>28619</v>
      </c>
      <c r="C9579" s="8" t="s">
        <v>28620</v>
      </c>
      <c r="D9579" s="4" t="str">
        <f>IF(AND(COUNTIF(icd_searchgroup!A:A,A9579)=1,NOT(VLOOKUP(A9579,icd_searchgroup!A:C,3,FALSE)="")),"okay","check")</f>
        <v>okay</v>
      </c>
      <c r="E9579" s="9"/>
      <c r="F9579" s="9"/>
    </row>
    <row r="9580" ht="15.75" customHeight="1">
      <c r="A9580" s="6" t="s">
        <v>28621</v>
      </c>
      <c r="B9580" s="7" t="s">
        <v>28622</v>
      </c>
      <c r="C9580" s="8" t="s">
        <v>28623</v>
      </c>
      <c r="D9580" s="4" t="str">
        <f>IF(AND(COUNTIF(icd_searchgroup!A:A,A9580)=1,NOT(VLOOKUP(A9580,icd_searchgroup!A:C,3,FALSE)="")),"okay","check")</f>
        <v>okay</v>
      </c>
      <c r="E9580" s="9"/>
      <c r="F9580" s="9"/>
    </row>
    <row r="9581" ht="15.75" customHeight="1">
      <c r="A9581" s="6" t="s">
        <v>28624</v>
      </c>
      <c r="B9581" s="7" t="s">
        <v>28625</v>
      </c>
      <c r="C9581" s="8" t="s">
        <v>28626</v>
      </c>
      <c r="D9581" s="4" t="str">
        <f>IF(AND(COUNTIF(icd_searchgroup!A:A,A9581)=1,NOT(VLOOKUP(A9581,icd_searchgroup!A:C,3,FALSE)="")),"okay","check")</f>
        <v>okay</v>
      </c>
      <c r="E9581" s="9"/>
      <c r="F9581" s="9"/>
    </row>
    <row r="9582" ht="15.75" customHeight="1">
      <c r="A9582" s="6" t="s">
        <v>28627</v>
      </c>
      <c r="B9582" s="7" t="s">
        <v>28628</v>
      </c>
      <c r="C9582" s="8" t="s">
        <v>28629</v>
      </c>
      <c r="D9582" s="4" t="str">
        <f>IF(AND(COUNTIF(icd_searchgroup!A:A,A9582)=1,NOT(VLOOKUP(A9582,icd_searchgroup!A:C,3,FALSE)="")),"okay","check")</f>
        <v>okay</v>
      </c>
      <c r="E9582" s="9"/>
      <c r="F9582" s="9"/>
    </row>
    <row r="9583" ht="15.75" customHeight="1">
      <c r="A9583" s="6" t="s">
        <v>28630</v>
      </c>
      <c r="B9583" s="7" t="s">
        <v>28631</v>
      </c>
      <c r="C9583" s="8" t="s">
        <v>28632</v>
      </c>
      <c r="D9583" s="4" t="str">
        <f>IF(AND(COUNTIF(icd_searchgroup!A:A,A9583)=1,NOT(VLOOKUP(A9583,icd_searchgroup!A:C,3,FALSE)="")),"okay","check")</f>
        <v>okay</v>
      </c>
      <c r="E9583" s="9"/>
      <c r="F9583" s="9"/>
    </row>
    <row r="9584" ht="15.75" customHeight="1">
      <c r="A9584" s="6" t="s">
        <v>28633</v>
      </c>
      <c r="B9584" s="7" t="s">
        <v>28634</v>
      </c>
      <c r="C9584" s="8" t="s">
        <v>28635</v>
      </c>
      <c r="D9584" s="4" t="str">
        <f>IF(AND(COUNTIF(icd_searchgroup!A:A,A9584)=1,NOT(VLOOKUP(A9584,icd_searchgroup!A:C,3,FALSE)="")),"okay","check")</f>
        <v>okay</v>
      </c>
      <c r="E9584" s="9"/>
      <c r="F9584" s="9"/>
    </row>
    <row r="9585" ht="15.75" customHeight="1">
      <c r="A9585" s="6" t="s">
        <v>28636</v>
      </c>
      <c r="B9585" s="7" t="s">
        <v>28637</v>
      </c>
      <c r="C9585" s="8" t="s">
        <v>28638</v>
      </c>
      <c r="D9585" s="4" t="str">
        <f>IF(AND(COUNTIF(icd_searchgroup!A:A,A9585)=1,NOT(VLOOKUP(A9585,icd_searchgroup!A:C,3,FALSE)="")),"okay","check")</f>
        <v>okay</v>
      </c>
      <c r="E9585" s="9"/>
      <c r="F9585" s="9"/>
    </row>
    <row r="9586" ht="15.75" customHeight="1">
      <c r="A9586" s="6" t="s">
        <v>28639</v>
      </c>
      <c r="B9586" s="7" t="s">
        <v>28640</v>
      </c>
      <c r="C9586" s="8" t="s">
        <v>28641</v>
      </c>
      <c r="D9586" s="4" t="str">
        <f>IF(AND(COUNTIF(icd_searchgroup!A:A,A9586)=1,NOT(VLOOKUP(A9586,icd_searchgroup!A:C,3,FALSE)="")),"okay","check")</f>
        <v>okay</v>
      </c>
      <c r="E9586" s="9"/>
      <c r="F9586" s="9"/>
    </row>
    <row r="9587" ht="15.75" customHeight="1">
      <c r="A9587" s="6" t="s">
        <v>28642</v>
      </c>
      <c r="B9587" s="7" t="s">
        <v>28643</v>
      </c>
      <c r="C9587" s="8" t="s">
        <v>28644</v>
      </c>
      <c r="D9587" s="4" t="str">
        <f>IF(AND(COUNTIF(icd_searchgroup!A:A,A9587)=1,NOT(VLOOKUP(A9587,icd_searchgroup!A:C,3,FALSE)="")),"okay","check")</f>
        <v>okay</v>
      </c>
      <c r="E9587" s="9"/>
      <c r="F9587" s="9"/>
    </row>
    <row r="9588" ht="15.75" customHeight="1">
      <c r="A9588" s="6" t="s">
        <v>28645</v>
      </c>
      <c r="B9588" s="7" t="s">
        <v>28646</v>
      </c>
      <c r="C9588" s="8" t="s">
        <v>28647</v>
      </c>
      <c r="D9588" s="4" t="str">
        <f>IF(AND(COUNTIF(icd_searchgroup!A:A,A9588)=1,NOT(VLOOKUP(A9588,icd_searchgroup!A:C,3,FALSE)="")),"okay","check")</f>
        <v>okay</v>
      </c>
      <c r="E9588" s="9"/>
      <c r="F9588" s="9"/>
    </row>
    <row r="9589" ht="15.75" customHeight="1">
      <c r="A9589" s="6" t="s">
        <v>28648</v>
      </c>
      <c r="B9589" s="7" t="s">
        <v>28649</v>
      </c>
      <c r="C9589" s="8" t="s">
        <v>28650</v>
      </c>
      <c r="D9589" s="4" t="str">
        <f>IF(AND(COUNTIF(icd_searchgroup!A:A,A9589)=1,NOT(VLOOKUP(A9589,icd_searchgroup!A:C,3,FALSE)="")),"okay","check")</f>
        <v>okay</v>
      </c>
      <c r="E9589" s="9"/>
      <c r="F9589" s="9"/>
    </row>
    <row r="9590" ht="15.75" customHeight="1">
      <c r="A9590" s="6" t="s">
        <v>28651</v>
      </c>
      <c r="B9590" s="7" t="s">
        <v>28652</v>
      </c>
      <c r="C9590" s="8" t="s">
        <v>28653</v>
      </c>
      <c r="D9590" s="4" t="str">
        <f>IF(AND(COUNTIF(icd_searchgroup!A:A,A9590)=1,NOT(VLOOKUP(A9590,icd_searchgroup!A:C,3,FALSE)="")),"okay","check")</f>
        <v>okay</v>
      </c>
      <c r="E9590" s="9"/>
      <c r="F9590" s="9"/>
    </row>
    <row r="9591" ht="15.75" customHeight="1">
      <c r="A9591" s="6" t="s">
        <v>28654</v>
      </c>
      <c r="B9591" s="7" t="s">
        <v>28655</v>
      </c>
      <c r="C9591" s="8" t="s">
        <v>28656</v>
      </c>
      <c r="D9591" s="4" t="str">
        <f>IF(AND(COUNTIF(icd_searchgroup!A:A,A9591)=1,NOT(VLOOKUP(A9591,icd_searchgroup!A:C,3,FALSE)="")),"okay","check")</f>
        <v>okay</v>
      </c>
      <c r="E9591" s="9"/>
      <c r="F9591" s="9"/>
    </row>
    <row r="9592" ht="15.75" customHeight="1">
      <c r="A9592" s="6" t="s">
        <v>28657</v>
      </c>
      <c r="B9592" s="7" t="s">
        <v>28658</v>
      </c>
      <c r="C9592" s="8" t="s">
        <v>28659</v>
      </c>
      <c r="D9592" s="4" t="str">
        <f>IF(AND(COUNTIF(icd_searchgroup!A:A,A9592)=1,NOT(VLOOKUP(A9592,icd_searchgroup!A:C,3,FALSE)="")),"okay","check")</f>
        <v>okay</v>
      </c>
      <c r="E9592" s="9"/>
      <c r="F9592" s="9"/>
    </row>
    <row r="9593" ht="15.75" customHeight="1">
      <c r="A9593" s="6" t="s">
        <v>28660</v>
      </c>
      <c r="B9593" s="7" t="s">
        <v>28661</v>
      </c>
      <c r="C9593" s="8" t="s">
        <v>28662</v>
      </c>
      <c r="D9593" s="4" t="str">
        <f>IF(AND(COUNTIF(icd_searchgroup!A:A,A9593)=1,NOT(VLOOKUP(A9593,icd_searchgroup!A:C,3,FALSE)="")),"okay","check")</f>
        <v>okay</v>
      </c>
      <c r="E9593" s="9"/>
      <c r="F9593" s="9"/>
    </row>
    <row r="9594" ht="15.75" customHeight="1">
      <c r="A9594" s="6" t="s">
        <v>28663</v>
      </c>
      <c r="B9594" s="7" t="s">
        <v>28664</v>
      </c>
      <c r="C9594" s="8" t="s">
        <v>28665</v>
      </c>
      <c r="D9594" s="4" t="str">
        <f>IF(AND(COUNTIF(icd_searchgroup!A:A,A9594)=1,NOT(VLOOKUP(A9594,icd_searchgroup!A:C,3,FALSE)="")),"okay","check")</f>
        <v>okay</v>
      </c>
      <c r="E9594" s="9"/>
      <c r="F9594" s="9"/>
    </row>
    <row r="9595" ht="15.75" customHeight="1">
      <c r="A9595" s="6" t="s">
        <v>28666</v>
      </c>
      <c r="B9595" s="7" t="s">
        <v>28667</v>
      </c>
      <c r="C9595" s="8" t="s">
        <v>28668</v>
      </c>
      <c r="D9595" s="4" t="str">
        <f>IF(AND(COUNTIF(icd_searchgroup!A:A,A9595)=1,NOT(VLOOKUP(A9595,icd_searchgroup!A:C,3,FALSE)="")),"okay","check")</f>
        <v>okay</v>
      </c>
      <c r="E9595" s="9"/>
      <c r="F9595" s="9"/>
    </row>
    <row r="9596" ht="15.75" customHeight="1">
      <c r="A9596" s="6" t="s">
        <v>28669</v>
      </c>
      <c r="B9596" s="7" t="s">
        <v>28670</v>
      </c>
      <c r="C9596" s="8" t="s">
        <v>28671</v>
      </c>
      <c r="D9596" s="4" t="str">
        <f>IF(AND(COUNTIF(icd_searchgroup!A:A,A9596)=1,NOT(VLOOKUP(A9596,icd_searchgroup!A:C,3,FALSE)="")),"okay","check")</f>
        <v>okay</v>
      </c>
      <c r="E9596" s="9"/>
      <c r="F9596" s="9"/>
    </row>
    <row r="9597" ht="15.75" customHeight="1">
      <c r="A9597" s="6" t="s">
        <v>28672</v>
      </c>
      <c r="B9597" s="7" t="s">
        <v>28673</v>
      </c>
      <c r="C9597" s="8" t="s">
        <v>28674</v>
      </c>
      <c r="D9597" s="4" t="str">
        <f>IF(AND(COUNTIF(icd_searchgroup!A:A,A9597)=1,NOT(VLOOKUP(A9597,icd_searchgroup!A:C,3,FALSE)="")),"okay","check")</f>
        <v>okay</v>
      </c>
      <c r="E9597" s="9"/>
      <c r="F9597" s="9"/>
    </row>
    <row r="9598" ht="15.75" customHeight="1">
      <c r="A9598" s="6" t="s">
        <v>28675</v>
      </c>
      <c r="B9598" s="7" t="s">
        <v>28676</v>
      </c>
      <c r="C9598" s="8" t="s">
        <v>28677</v>
      </c>
      <c r="D9598" s="4" t="str">
        <f>IF(AND(COUNTIF(icd_searchgroup!A:A,A9598)=1,NOT(VLOOKUP(A9598,icd_searchgroup!A:C,3,FALSE)="")),"okay","check")</f>
        <v>okay</v>
      </c>
      <c r="E9598" s="9"/>
      <c r="F9598" s="9"/>
    </row>
    <row r="9599" ht="15.75" customHeight="1">
      <c r="A9599" s="6" t="s">
        <v>28678</v>
      </c>
      <c r="B9599" s="7" t="s">
        <v>28679</v>
      </c>
      <c r="C9599" s="8" t="s">
        <v>28680</v>
      </c>
      <c r="D9599" s="4" t="str">
        <f>IF(AND(COUNTIF(icd_searchgroup!A:A,A9599)=1,NOT(VLOOKUP(A9599,icd_searchgroup!A:C,3,FALSE)="")),"okay","check")</f>
        <v>okay</v>
      </c>
      <c r="E9599" s="9"/>
      <c r="F9599" s="9"/>
    </row>
    <row r="9600" ht="15.75" customHeight="1">
      <c r="A9600" s="6" t="s">
        <v>28681</v>
      </c>
      <c r="B9600" s="7" t="s">
        <v>28682</v>
      </c>
      <c r="C9600" s="8" t="s">
        <v>28683</v>
      </c>
      <c r="D9600" s="4" t="str">
        <f>IF(AND(COUNTIF(icd_searchgroup!A:A,A9600)=1,NOT(VLOOKUP(A9600,icd_searchgroup!A:C,3,FALSE)="")),"okay","check")</f>
        <v>okay</v>
      </c>
      <c r="E9600" s="9"/>
      <c r="F9600" s="9"/>
    </row>
    <row r="9601" ht="15.75" customHeight="1">
      <c r="A9601" s="6" t="s">
        <v>28684</v>
      </c>
      <c r="B9601" s="7" t="s">
        <v>28685</v>
      </c>
      <c r="C9601" s="8" t="s">
        <v>28686</v>
      </c>
      <c r="D9601" s="4" t="str">
        <f>IF(AND(COUNTIF(icd_searchgroup!A:A,A9601)=1,NOT(VLOOKUP(A9601,icd_searchgroup!A:C,3,FALSE)="")),"okay","check")</f>
        <v>okay</v>
      </c>
      <c r="E9601" s="9"/>
      <c r="F9601" s="9"/>
    </row>
    <row r="9602" ht="15.75" customHeight="1">
      <c r="A9602" s="6" t="s">
        <v>28687</v>
      </c>
      <c r="B9602" s="7" t="s">
        <v>28688</v>
      </c>
      <c r="C9602" s="8" t="s">
        <v>28689</v>
      </c>
      <c r="D9602" s="4" t="str">
        <f>IF(AND(COUNTIF(icd_searchgroup!A:A,A9602)=1,NOT(VLOOKUP(A9602,icd_searchgroup!A:C,3,FALSE)="")),"okay","check")</f>
        <v>okay</v>
      </c>
      <c r="E9602" s="9"/>
      <c r="F9602" s="9"/>
    </row>
    <row r="9603" ht="15.75" customHeight="1">
      <c r="A9603" s="6" t="s">
        <v>28690</v>
      </c>
      <c r="B9603" s="7" t="s">
        <v>28691</v>
      </c>
      <c r="C9603" s="8" t="s">
        <v>28692</v>
      </c>
      <c r="D9603" s="4" t="str">
        <f>IF(AND(COUNTIF(icd_searchgroup!A:A,A9603)=1,NOT(VLOOKUP(A9603,icd_searchgroup!A:C,3,FALSE)="")),"okay","check")</f>
        <v>okay</v>
      </c>
      <c r="E9603" s="9"/>
      <c r="F9603" s="9"/>
    </row>
    <row r="9604" ht="15.75" customHeight="1">
      <c r="A9604" s="6" t="s">
        <v>28693</v>
      </c>
      <c r="B9604" s="7" t="s">
        <v>28694</v>
      </c>
      <c r="C9604" s="8" t="s">
        <v>28695</v>
      </c>
      <c r="D9604" s="4" t="str">
        <f>IF(AND(COUNTIF(icd_searchgroup!A:A,A9604)=1,NOT(VLOOKUP(A9604,icd_searchgroup!A:C,3,FALSE)="")),"okay","check")</f>
        <v>okay</v>
      </c>
      <c r="E9604" s="9"/>
      <c r="F9604" s="9"/>
    </row>
    <row r="9605" ht="15.75" customHeight="1">
      <c r="A9605" s="6" t="s">
        <v>28696</v>
      </c>
      <c r="B9605" s="7" t="s">
        <v>28697</v>
      </c>
      <c r="C9605" s="8" t="s">
        <v>28698</v>
      </c>
      <c r="D9605" s="4" t="str">
        <f>IF(AND(COUNTIF(icd_searchgroup!A:A,A9605)=1,NOT(VLOOKUP(A9605,icd_searchgroup!A:C,3,FALSE)="")),"okay","check")</f>
        <v>okay</v>
      </c>
      <c r="E9605" s="9"/>
      <c r="F9605" s="9"/>
    </row>
    <row r="9606" ht="15.75" customHeight="1">
      <c r="A9606" s="6" t="s">
        <v>28699</v>
      </c>
      <c r="B9606" s="7" t="s">
        <v>28700</v>
      </c>
      <c r="C9606" s="8" t="s">
        <v>28701</v>
      </c>
      <c r="D9606" s="4" t="str">
        <f>IF(AND(COUNTIF(icd_searchgroup!A:A,A9606)=1,NOT(VLOOKUP(A9606,icd_searchgroup!A:C,3,FALSE)="")),"okay","check")</f>
        <v>okay</v>
      </c>
      <c r="E9606" s="9"/>
      <c r="F9606" s="9"/>
    </row>
    <row r="9607" ht="15.75" customHeight="1">
      <c r="A9607" s="6" t="s">
        <v>28702</v>
      </c>
      <c r="B9607" s="7" t="s">
        <v>28703</v>
      </c>
      <c r="C9607" s="8" t="s">
        <v>28704</v>
      </c>
      <c r="D9607" s="4" t="str">
        <f>IF(AND(COUNTIF(icd_searchgroup!A:A,A9607)=1,NOT(VLOOKUP(A9607,icd_searchgroup!A:C,3,FALSE)="")),"okay","check")</f>
        <v>okay</v>
      </c>
      <c r="E9607" s="9"/>
      <c r="F9607" s="9"/>
    </row>
    <row r="9608" ht="15.75" customHeight="1">
      <c r="A9608" s="6" t="s">
        <v>28705</v>
      </c>
      <c r="B9608" s="7" t="s">
        <v>28706</v>
      </c>
      <c r="C9608" s="8" t="s">
        <v>28707</v>
      </c>
      <c r="D9608" s="4" t="str">
        <f>IF(AND(COUNTIF(icd_searchgroup!A:A,A9608)=1,NOT(VLOOKUP(A9608,icd_searchgroup!A:C,3,FALSE)="")),"okay","check")</f>
        <v>okay</v>
      </c>
      <c r="E9608" s="9"/>
      <c r="F9608" s="9"/>
    </row>
    <row r="9609" ht="15.75" customHeight="1">
      <c r="A9609" s="6" t="s">
        <v>28708</v>
      </c>
      <c r="B9609" s="7" t="s">
        <v>28709</v>
      </c>
      <c r="C9609" s="8" t="s">
        <v>28710</v>
      </c>
      <c r="D9609" s="4" t="str">
        <f>IF(AND(COUNTIF(icd_searchgroup!A:A,A9609)=1,NOT(VLOOKUP(A9609,icd_searchgroup!A:C,3,FALSE)="")),"okay","check")</f>
        <v>okay</v>
      </c>
      <c r="E9609" s="9"/>
      <c r="F9609" s="9"/>
    </row>
    <row r="9610" ht="15.75" customHeight="1">
      <c r="A9610" s="6" t="s">
        <v>28711</v>
      </c>
      <c r="B9610" s="7" t="s">
        <v>28712</v>
      </c>
      <c r="C9610" s="8" t="s">
        <v>28713</v>
      </c>
      <c r="D9610" s="4" t="str">
        <f>IF(AND(COUNTIF(icd_searchgroup!A:A,A9610)=1,NOT(VLOOKUP(A9610,icd_searchgroup!A:C,3,FALSE)="")),"okay","check")</f>
        <v>okay</v>
      </c>
      <c r="E9610" s="9"/>
      <c r="F9610" s="9"/>
    </row>
    <row r="9611" ht="15.75" customHeight="1">
      <c r="A9611" s="6" t="s">
        <v>28714</v>
      </c>
      <c r="B9611" s="7" t="s">
        <v>28715</v>
      </c>
      <c r="C9611" s="8" t="s">
        <v>28716</v>
      </c>
      <c r="D9611" s="4" t="str">
        <f>IF(AND(COUNTIF(icd_searchgroup!A:A,A9611)=1,NOT(VLOOKUP(A9611,icd_searchgroup!A:C,3,FALSE)="")),"okay","check")</f>
        <v>okay</v>
      </c>
      <c r="E9611" s="9"/>
      <c r="F9611" s="9"/>
    </row>
    <row r="9612" ht="15.75" customHeight="1">
      <c r="A9612" s="6" t="s">
        <v>28717</v>
      </c>
      <c r="B9612" s="7" t="s">
        <v>28718</v>
      </c>
      <c r="C9612" s="8" t="s">
        <v>28719</v>
      </c>
      <c r="D9612" s="4" t="str">
        <f>IF(AND(COUNTIF(icd_searchgroup!A:A,A9612)=1,NOT(VLOOKUP(A9612,icd_searchgroup!A:C,3,FALSE)="")),"okay","check")</f>
        <v>okay</v>
      </c>
      <c r="E9612" s="9"/>
      <c r="F9612" s="9"/>
    </row>
    <row r="9613" ht="15.75" customHeight="1">
      <c r="A9613" s="6" t="s">
        <v>28720</v>
      </c>
      <c r="B9613" s="7" t="s">
        <v>28721</v>
      </c>
      <c r="C9613" s="8" t="s">
        <v>28722</v>
      </c>
      <c r="D9613" s="4" t="str">
        <f>IF(AND(COUNTIF(icd_searchgroup!A:A,A9613)=1,NOT(VLOOKUP(A9613,icd_searchgroup!A:C,3,FALSE)="")),"okay","check")</f>
        <v>okay</v>
      </c>
      <c r="E9613" s="9"/>
      <c r="F9613" s="9"/>
    </row>
    <row r="9614" ht="15.75" customHeight="1">
      <c r="A9614" s="6" t="s">
        <v>28723</v>
      </c>
      <c r="B9614" s="7" t="s">
        <v>28724</v>
      </c>
      <c r="C9614" s="8" t="s">
        <v>28725</v>
      </c>
      <c r="D9614" s="4" t="str">
        <f>IF(AND(COUNTIF(icd_searchgroup!A:A,A9614)=1,NOT(VLOOKUP(A9614,icd_searchgroup!A:C,3,FALSE)="")),"okay","check")</f>
        <v>okay</v>
      </c>
      <c r="E9614" s="9"/>
      <c r="F9614" s="9"/>
    </row>
    <row r="9615" ht="15.75" customHeight="1">
      <c r="A9615" s="6" t="s">
        <v>28726</v>
      </c>
      <c r="B9615" s="7" t="s">
        <v>28727</v>
      </c>
      <c r="C9615" s="8" t="s">
        <v>28728</v>
      </c>
      <c r="D9615" s="4" t="str">
        <f>IF(AND(COUNTIF(icd_searchgroup!A:A,A9615)=1,NOT(VLOOKUP(A9615,icd_searchgroup!A:C,3,FALSE)="")),"okay","check")</f>
        <v>okay</v>
      </c>
      <c r="E9615" s="9"/>
      <c r="F9615" s="9"/>
    </row>
    <row r="9616" ht="15.75" customHeight="1">
      <c r="A9616" s="6" t="s">
        <v>28729</v>
      </c>
      <c r="B9616" s="7" t="s">
        <v>28730</v>
      </c>
      <c r="C9616" s="8" t="s">
        <v>28731</v>
      </c>
      <c r="D9616" s="4" t="str">
        <f>IF(AND(COUNTIF(icd_searchgroup!A:A,A9616)=1,NOT(VLOOKUP(A9616,icd_searchgroup!A:C,3,FALSE)="")),"okay","check")</f>
        <v>okay</v>
      </c>
      <c r="E9616" s="9"/>
      <c r="F9616" s="9"/>
    </row>
    <row r="9617" ht="15.75" customHeight="1">
      <c r="A9617" s="6" t="s">
        <v>28732</v>
      </c>
      <c r="B9617" s="7" t="s">
        <v>28733</v>
      </c>
      <c r="C9617" s="8" t="s">
        <v>28734</v>
      </c>
      <c r="D9617" s="4" t="str">
        <f>IF(AND(COUNTIF(icd_searchgroup!A:A,A9617)=1,NOT(VLOOKUP(A9617,icd_searchgroup!A:C,3,FALSE)="")),"okay","check")</f>
        <v>okay</v>
      </c>
      <c r="E9617" s="9"/>
      <c r="F9617" s="9"/>
    </row>
    <row r="9618" ht="15.75" customHeight="1">
      <c r="A9618" s="6" t="s">
        <v>28735</v>
      </c>
      <c r="B9618" s="7" t="s">
        <v>28736</v>
      </c>
      <c r="C9618" s="8" t="s">
        <v>28737</v>
      </c>
      <c r="D9618" s="4" t="str">
        <f>IF(AND(COUNTIF(icd_searchgroup!A:A,A9618)=1,NOT(VLOOKUP(A9618,icd_searchgroup!A:C,3,FALSE)="")),"okay","check")</f>
        <v>okay</v>
      </c>
      <c r="E9618" s="9"/>
      <c r="F9618" s="9"/>
    </row>
    <row r="9619" ht="15.75" customHeight="1">
      <c r="A9619" s="6" t="s">
        <v>28738</v>
      </c>
      <c r="B9619" s="7" t="s">
        <v>28739</v>
      </c>
      <c r="C9619" s="8" t="s">
        <v>28740</v>
      </c>
      <c r="D9619" s="4" t="str">
        <f>IF(AND(COUNTIF(icd_searchgroup!A:A,A9619)=1,NOT(VLOOKUP(A9619,icd_searchgroup!A:C,3,FALSE)="")),"okay","check")</f>
        <v>okay</v>
      </c>
      <c r="E9619" s="9"/>
      <c r="F9619" s="9"/>
    </row>
    <row r="9620" ht="15.75" customHeight="1">
      <c r="A9620" s="6" t="s">
        <v>28741</v>
      </c>
      <c r="B9620" s="7" t="s">
        <v>28742</v>
      </c>
      <c r="C9620" s="8" t="s">
        <v>28743</v>
      </c>
      <c r="D9620" s="4" t="str">
        <f>IF(AND(COUNTIF(icd_searchgroup!A:A,A9620)=1,NOT(VLOOKUP(A9620,icd_searchgroup!A:C,3,FALSE)="")),"okay","check")</f>
        <v>okay</v>
      </c>
      <c r="E9620" s="9"/>
      <c r="F9620" s="9"/>
    </row>
    <row r="9621" ht="15.75" customHeight="1">
      <c r="A9621" s="6" t="s">
        <v>28744</v>
      </c>
      <c r="B9621" s="7" t="s">
        <v>28745</v>
      </c>
      <c r="C9621" s="8" t="s">
        <v>28746</v>
      </c>
      <c r="D9621" s="4" t="str">
        <f>IF(AND(COUNTIF(icd_searchgroup!A:A,A9621)=1,NOT(VLOOKUP(A9621,icd_searchgroup!A:C,3,FALSE)="")),"okay","check")</f>
        <v>okay</v>
      </c>
      <c r="E9621" s="9"/>
      <c r="F9621" s="9"/>
    </row>
    <row r="9622" ht="15.75" customHeight="1">
      <c r="A9622" s="6" t="s">
        <v>28747</v>
      </c>
      <c r="B9622" s="7" t="s">
        <v>28748</v>
      </c>
      <c r="C9622" s="8" t="s">
        <v>28749</v>
      </c>
      <c r="D9622" s="4" t="str">
        <f>IF(AND(COUNTIF(icd_searchgroup!A:A,A9622)=1,NOT(VLOOKUP(A9622,icd_searchgroup!A:C,3,FALSE)="")),"okay","check")</f>
        <v>okay</v>
      </c>
      <c r="E9622" s="9"/>
      <c r="F9622" s="9"/>
    </row>
    <row r="9623" ht="15.75" customHeight="1">
      <c r="A9623" s="6" t="s">
        <v>28750</v>
      </c>
      <c r="B9623" s="7" t="s">
        <v>28751</v>
      </c>
      <c r="C9623" s="8" t="s">
        <v>28752</v>
      </c>
      <c r="D9623" s="4" t="str">
        <f>IF(AND(COUNTIF(icd_searchgroup!A:A,A9623)=1,NOT(VLOOKUP(A9623,icd_searchgroup!A:C,3,FALSE)="")),"okay","check")</f>
        <v>okay</v>
      </c>
      <c r="E9623" s="9"/>
      <c r="F9623" s="9"/>
    </row>
    <row r="9624" ht="15.75" customHeight="1">
      <c r="A9624" s="6" t="s">
        <v>28753</v>
      </c>
      <c r="B9624" s="7" t="s">
        <v>28754</v>
      </c>
      <c r="C9624" s="8" t="s">
        <v>28755</v>
      </c>
      <c r="D9624" s="4" t="str">
        <f>IF(AND(COUNTIF(icd_searchgroup!A:A,A9624)=1,NOT(VLOOKUP(A9624,icd_searchgroup!A:C,3,FALSE)="")),"okay","check")</f>
        <v>okay</v>
      </c>
      <c r="E9624" s="9"/>
      <c r="F9624" s="9"/>
    </row>
    <row r="9625" ht="15.75" customHeight="1">
      <c r="A9625" s="6" t="s">
        <v>28756</v>
      </c>
      <c r="B9625" s="7" t="s">
        <v>28757</v>
      </c>
      <c r="C9625" s="8" t="s">
        <v>28758</v>
      </c>
      <c r="D9625" s="4" t="str">
        <f>IF(AND(COUNTIF(icd_searchgroup!A:A,A9625)=1,NOT(VLOOKUP(A9625,icd_searchgroup!A:C,3,FALSE)="")),"okay","check")</f>
        <v>okay</v>
      </c>
      <c r="E9625" s="9"/>
      <c r="F9625" s="9"/>
    </row>
    <row r="9626" ht="15.75" customHeight="1">
      <c r="A9626" s="6" t="s">
        <v>28759</v>
      </c>
      <c r="B9626" s="7" t="s">
        <v>28760</v>
      </c>
      <c r="C9626" s="8" t="s">
        <v>28761</v>
      </c>
      <c r="D9626" s="4" t="str">
        <f>IF(AND(COUNTIF(icd_searchgroup!A:A,A9626)=1,NOT(VLOOKUP(A9626,icd_searchgroup!A:C,3,FALSE)="")),"okay","check")</f>
        <v>okay</v>
      </c>
      <c r="E9626" s="9"/>
      <c r="F9626" s="9"/>
    </row>
    <row r="9627" ht="15.75" customHeight="1">
      <c r="A9627" s="6" t="s">
        <v>28762</v>
      </c>
      <c r="B9627" s="7" t="s">
        <v>28763</v>
      </c>
      <c r="C9627" s="8" t="s">
        <v>28764</v>
      </c>
      <c r="D9627" s="4" t="str">
        <f>IF(AND(COUNTIF(icd_searchgroup!A:A,A9627)=1,NOT(VLOOKUP(A9627,icd_searchgroup!A:C,3,FALSE)="")),"okay","check")</f>
        <v>okay</v>
      </c>
      <c r="E9627" s="9"/>
      <c r="F9627" s="9"/>
    </row>
    <row r="9628" ht="15.75" customHeight="1">
      <c r="A9628" s="6" t="s">
        <v>28765</v>
      </c>
      <c r="B9628" s="7" t="s">
        <v>28766</v>
      </c>
      <c r="C9628" s="8" t="s">
        <v>28767</v>
      </c>
      <c r="D9628" s="4" t="str">
        <f>IF(AND(COUNTIF(icd_searchgroup!A:A,A9628)=1,NOT(VLOOKUP(A9628,icd_searchgroup!A:C,3,FALSE)="")),"okay","check")</f>
        <v>okay</v>
      </c>
      <c r="E9628" s="9"/>
      <c r="F9628" s="9"/>
    </row>
    <row r="9629" ht="15.75" customHeight="1">
      <c r="A9629" s="6" t="s">
        <v>28768</v>
      </c>
      <c r="B9629" s="7" t="s">
        <v>28769</v>
      </c>
      <c r="C9629" s="8" t="s">
        <v>28770</v>
      </c>
      <c r="D9629" s="4" t="str">
        <f>IF(AND(COUNTIF(icd_searchgroup!A:A,A9629)=1,NOT(VLOOKUP(A9629,icd_searchgroup!A:C,3,FALSE)="")),"okay","check")</f>
        <v>okay</v>
      </c>
      <c r="E9629" s="9"/>
      <c r="F9629" s="9"/>
    </row>
    <row r="9630" ht="15.75" customHeight="1">
      <c r="A9630" s="6" t="s">
        <v>28771</v>
      </c>
      <c r="B9630" s="7" t="s">
        <v>28772</v>
      </c>
      <c r="C9630" s="8" t="s">
        <v>28773</v>
      </c>
      <c r="D9630" s="4" t="str">
        <f>IF(AND(COUNTIF(icd_searchgroup!A:A,A9630)=1,NOT(VLOOKUP(A9630,icd_searchgroup!A:C,3,FALSE)="")),"okay","check")</f>
        <v>okay</v>
      </c>
      <c r="E9630" s="9"/>
      <c r="F9630" s="9"/>
    </row>
    <row r="9631" ht="15.75" customHeight="1">
      <c r="A9631" s="6" t="s">
        <v>28774</v>
      </c>
      <c r="B9631" s="7" t="s">
        <v>28775</v>
      </c>
      <c r="C9631" s="8" t="s">
        <v>28776</v>
      </c>
      <c r="D9631" s="4" t="str">
        <f>IF(AND(COUNTIF(icd_searchgroup!A:A,A9631)=1,NOT(VLOOKUP(A9631,icd_searchgroup!A:C,3,FALSE)="")),"okay","check")</f>
        <v>okay</v>
      </c>
      <c r="E9631" s="9"/>
      <c r="F9631" s="9"/>
    </row>
    <row r="9632" ht="15.75" customHeight="1">
      <c r="A9632" s="6" t="s">
        <v>28777</v>
      </c>
      <c r="B9632" s="7" t="s">
        <v>28778</v>
      </c>
      <c r="C9632" s="8" t="s">
        <v>28779</v>
      </c>
      <c r="D9632" s="4" t="str">
        <f>IF(AND(COUNTIF(icd_searchgroup!A:A,A9632)=1,NOT(VLOOKUP(A9632,icd_searchgroup!A:C,3,FALSE)="")),"okay","check")</f>
        <v>okay</v>
      </c>
      <c r="E9632" s="9"/>
      <c r="F9632" s="9"/>
    </row>
    <row r="9633" ht="15.75" customHeight="1">
      <c r="A9633" s="6" t="s">
        <v>28780</v>
      </c>
      <c r="B9633" s="7" t="s">
        <v>28781</v>
      </c>
      <c r="C9633" s="8" t="s">
        <v>28782</v>
      </c>
      <c r="D9633" s="4" t="str">
        <f>IF(AND(COUNTIF(icd_searchgroup!A:A,A9633)=1,NOT(VLOOKUP(A9633,icd_searchgroup!A:C,3,FALSE)="")),"okay","check")</f>
        <v>okay</v>
      </c>
      <c r="E9633" s="9"/>
      <c r="F9633" s="9"/>
    </row>
    <row r="9634" ht="15.75" customHeight="1">
      <c r="A9634" s="6" t="s">
        <v>28783</v>
      </c>
      <c r="B9634" s="7" t="s">
        <v>28784</v>
      </c>
      <c r="C9634" s="8" t="s">
        <v>28785</v>
      </c>
      <c r="D9634" s="4" t="str">
        <f>IF(AND(COUNTIF(icd_searchgroup!A:A,A9634)=1,NOT(VLOOKUP(A9634,icd_searchgroup!A:C,3,FALSE)="")),"okay","check")</f>
        <v>okay</v>
      </c>
      <c r="E9634" s="9"/>
      <c r="F9634" s="9"/>
    </row>
    <row r="9635" ht="15.75" customHeight="1">
      <c r="A9635" s="6" t="s">
        <v>28786</v>
      </c>
      <c r="B9635" s="7" t="s">
        <v>28787</v>
      </c>
      <c r="C9635" s="8" t="s">
        <v>28788</v>
      </c>
      <c r="D9635" s="4" t="str">
        <f>IF(AND(COUNTIF(icd_searchgroup!A:A,A9635)=1,NOT(VLOOKUP(A9635,icd_searchgroup!A:C,3,FALSE)="")),"okay","check")</f>
        <v>okay</v>
      </c>
      <c r="E9635" s="9"/>
      <c r="F9635" s="9"/>
    </row>
    <row r="9636" ht="15.75" customHeight="1">
      <c r="A9636" s="6" t="s">
        <v>28789</v>
      </c>
      <c r="B9636" s="7" t="s">
        <v>28790</v>
      </c>
      <c r="C9636" s="8" t="s">
        <v>28791</v>
      </c>
      <c r="D9636" s="4" t="str">
        <f>IF(AND(COUNTIF(icd_searchgroup!A:A,A9636)=1,NOT(VLOOKUP(A9636,icd_searchgroup!A:C,3,FALSE)="")),"okay","check")</f>
        <v>okay</v>
      </c>
      <c r="E9636" s="9"/>
      <c r="F9636" s="9"/>
    </row>
    <row r="9637" ht="15.75" customHeight="1">
      <c r="A9637" s="6" t="s">
        <v>28792</v>
      </c>
      <c r="B9637" s="7" t="s">
        <v>28793</v>
      </c>
      <c r="C9637" s="8" t="s">
        <v>28794</v>
      </c>
      <c r="D9637" s="4" t="str">
        <f>IF(AND(COUNTIF(icd_searchgroup!A:A,A9637)=1,NOT(VLOOKUP(A9637,icd_searchgroup!A:C,3,FALSE)="")),"okay","check")</f>
        <v>okay</v>
      </c>
      <c r="E9637" s="9"/>
      <c r="F9637" s="9"/>
    </row>
    <row r="9638" ht="15.75" customHeight="1">
      <c r="A9638" s="6" t="s">
        <v>28795</v>
      </c>
      <c r="B9638" s="7" t="s">
        <v>28796</v>
      </c>
      <c r="C9638" s="8" t="s">
        <v>28797</v>
      </c>
      <c r="D9638" s="4" t="str">
        <f>IF(AND(COUNTIF(icd_searchgroup!A:A,A9638)=1,NOT(VLOOKUP(A9638,icd_searchgroup!A:C,3,FALSE)="")),"okay","check")</f>
        <v>okay</v>
      </c>
      <c r="E9638" s="9"/>
      <c r="F9638" s="9"/>
    </row>
    <row r="9639" ht="15.75" customHeight="1">
      <c r="A9639" s="6" t="s">
        <v>28798</v>
      </c>
      <c r="B9639" s="7" t="s">
        <v>28799</v>
      </c>
      <c r="C9639" s="8" t="s">
        <v>28800</v>
      </c>
      <c r="D9639" s="4" t="str">
        <f>IF(AND(COUNTIF(icd_searchgroup!A:A,A9639)=1,NOT(VLOOKUP(A9639,icd_searchgroup!A:C,3,FALSE)="")),"okay","check")</f>
        <v>okay</v>
      </c>
      <c r="E9639" s="9"/>
      <c r="F9639" s="9"/>
    </row>
    <row r="9640" ht="15.75" customHeight="1">
      <c r="A9640" s="6" t="s">
        <v>28801</v>
      </c>
      <c r="B9640" s="7" t="s">
        <v>28802</v>
      </c>
      <c r="C9640" s="8" t="s">
        <v>28803</v>
      </c>
      <c r="D9640" s="4" t="str">
        <f>IF(AND(COUNTIF(icd_searchgroup!A:A,A9640)=1,NOT(VLOOKUP(A9640,icd_searchgroup!A:C,3,FALSE)="")),"okay","check")</f>
        <v>okay</v>
      </c>
      <c r="E9640" s="9"/>
      <c r="F9640" s="9"/>
    </row>
    <row r="9641" ht="15.75" customHeight="1">
      <c r="A9641" s="6" t="s">
        <v>28804</v>
      </c>
      <c r="B9641" s="7" t="s">
        <v>28805</v>
      </c>
      <c r="C9641" s="8" t="s">
        <v>28806</v>
      </c>
      <c r="D9641" s="4" t="str">
        <f>IF(AND(COUNTIF(icd_searchgroup!A:A,A9641)=1,NOT(VLOOKUP(A9641,icd_searchgroup!A:C,3,FALSE)="")),"okay","check")</f>
        <v>okay</v>
      </c>
      <c r="E9641" s="9"/>
      <c r="F9641" s="9"/>
    </row>
    <row r="9642" ht="15.75" customHeight="1">
      <c r="A9642" s="6" t="s">
        <v>28807</v>
      </c>
      <c r="B9642" s="7" t="s">
        <v>28808</v>
      </c>
      <c r="C9642" s="8" t="s">
        <v>28809</v>
      </c>
      <c r="D9642" s="4" t="str">
        <f>IF(AND(COUNTIF(icd_searchgroup!A:A,A9642)=1,NOT(VLOOKUP(A9642,icd_searchgroup!A:C,3,FALSE)="")),"okay","check")</f>
        <v>okay</v>
      </c>
      <c r="E9642" s="9"/>
      <c r="F9642" s="9"/>
    </row>
    <row r="9643" ht="15.75" customHeight="1">
      <c r="A9643" s="6" t="s">
        <v>28810</v>
      </c>
      <c r="B9643" s="7" t="s">
        <v>28811</v>
      </c>
      <c r="C9643" s="8" t="s">
        <v>28812</v>
      </c>
      <c r="D9643" s="4" t="str">
        <f>IF(AND(COUNTIF(icd_searchgroup!A:A,A9643)=1,NOT(VLOOKUP(A9643,icd_searchgroup!A:C,3,FALSE)="")),"okay","check")</f>
        <v>okay</v>
      </c>
      <c r="E9643" s="9"/>
      <c r="F9643" s="9"/>
    </row>
    <row r="9644" ht="15.75" customHeight="1">
      <c r="A9644" s="6" t="s">
        <v>28813</v>
      </c>
      <c r="B9644" s="7" t="s">
        <v>28814</v>
      </c>
      <c r="C9644" s="8" t="s">
        <v>28815</v>
      </c>
      <c r="D9644" s="4" t="str">
        <f>IF(AND(COUNTIF(icd_searchgroup!A:A,A9644)=1,NOT(VLOOKUP(A9644,icd_searchgroup!A:C,3,FALSE)="")),"okay","check")</f>
        <v>okay</v>
      </c>
      <c r="E9644" s="9"/>
      <c r="F9644" s="9"/>
    </row>
    <row r="9645" ht="15.75" customHeight="1">
      <c r="A9645" s="6" t="s">
        <v>28816</v>
      </c>
      <c r="B9645" s="7" t="s">
        <v>28817</v>
      </c>
      <c r="C9645" s="8" t="s">
        <v>28818</v>
      </c>
      <c r="D9645" s="4" t="str">
        <f>IF(AND(COUNTIF(icd_searchgroup!A:A,A9645)=1,NOT(VLOOKUP(A9645,icd_searchgroup!A:C,3,FALSE)="")),"okay","check")</f>
        <v>okay</v>
      </c>
      <c r="E9645" s="9"/>
      <c r="F9645" s="9"/>
    </row>
    <row r="9646" ht="15.75" customHeight="1">
      <c r="A9646" s="6" t="s">
        <v>28819</v>
      </c>
      <c r="B9646" s="7" t="s">
        <v>28820</v>
      </c>
      <c r="C9646" s="8" t="s">
        <v>28821</v>
      </c>
      <c r="D9646" s="4" t="str">
        <f>IF(AND(COUNTIF(icd_searchgroup!A:A,A9646)=1,NOT(VLOOKUP(A9646,icd_searchgroup!A:C,3,FALSE)="")),"okay","check")</f>
        <v>okay</v>
      </c>
      <c r="E9646" s="9"/>
      <c r="F9646" s="9"/>
    </row>
    <row r="9647" ht="15.75" customHeight="1">
      <c r="A9647" s="6" t="s">
        <v>28822</v>
      </c>
      <c r="B9647" s="7" t="s">
        <v>28823</v>
      </c>
      <c r="C9647" s="8" t="s">
        <v>28824</v>
      </c>
      <c r="D9647" s="4" t="str">
        <f>IF(AND(COUNTIF(icd_searchgroup!A:A,A9647)=1,NOT(VLOOKUP(A9647,icd_searchgroup!A:C,3,FALSE)="")),"okay","check")</f>
        <v>okay</v>
      </c>
      <c r="E9647" s="9"/>
      <c r="F9647" s="9"/>
    </row>
    <row r="9648" ht="15.75" customHeight="1">
      <c r="A9648" s="6" t="s">
        <v>28825</v>
      </c>
      <c r="B9648" s="7" t="s">
        <v>28826</v>
      </c>
      <c r="C9648" s="8" t="s">
        <v>28827</v>
      </c>
      <c r="D9648" s="4" t="str">
        <f>IF(AND(COUNTIF(icd_searchgroup!A:A,A9648)=1,NOT(VLOOKUP(A9648,icd_searchgroup!A:C,3,FALSE)="")),"okay","check")</f>
        <v>okay</v>
      </c>
      <c r="E9648" s="9"/>
      <c r="F9648" s="9"/>
    </row>
    <row r="9649" ht="15.75" customHeight="1">
      <c r="A9649" s="6" t="s">
        <v>28828</v>
      </c>
      <c r="B9649" s="7" t="s">
        <v>28829</v>
      </c>
      <c r="C9649" s="8" t="s">
        <v>28830</v>
      </c>
      <c r="D9649" s="4" t="str">
        <f>IF(AND(COUNTIF(icd_searchgroup!A:A,A9649)=1,NOT(VLOOKUP(A9649,icd_searchgroup!A:C,3,FALSE)="")),"okay","check")</f>
        <v>okay</v>
      </c>
      <c r="E9649" s="9"/>
      <c r="F9649" s="9"/>
    </row>
    <row r="9650" ht="15.75" customHeight="1">
      <c r="A9650" s="6" t="s">
        <v>28831</v>
      </c>
      <c r="B9650" s="7" t="s">
        <v>28832</v>
      </c>
      <c r="C9650" s="8" t="s">
        <v>28833</v>
      </c>
      <c r="D9650" s="4" t="str">
        <f>IF(AND(COUNTIF(icd_searchgroup!A:A,A9650)=1,NOT(VLOOKUP(A9650,icd_searchgroup!A:C,3,FALSE)="")),"okay","check")</f>
        <v>okay</v>
      </c>
      <c r="E9650" s="9"/>
      <c r="F9650" s="9"/>
    </row>
    <row r="9651" ht="15.75" customHeight="1">
      <c r="A9651" s="6" t="s">
        <v>28834</v>
      </c>
      <c r="B9651" s="7" t="s">
        <v>28835</v>
      </c>
      <c r="C9651" s="8" t="s">
        <v>28836</v>
      </c>
      <c r="D9651" s="4" t="str">
        <f>IF(AND(COUNTIF(icd_searchgroup!A:A,A9651)=1,NOT(VLOOKUP(A9651,icd_searchgroup!A:C,3,FALSE)="")),"okay","check")</f>
        <v>okay</v>
      </c>
      <c r="E9651" s="9"/>
      <c r="F9651" s="9"/>
    </row>
    <row r="9652" ht="15.75" customHeight="1">
      <c r="A9652" s="6" t="s">
        <v>28837</v>
      </c>
      <c r="B9652" s="7" t="s">
        <v>28838</v>
      </c>
      <c r="C9652" s="8" t="s">
        <v>28839</v>
      </c>
      <c r="D9652" s="4" t="str">
        <f>IF(AND(COUNTIF(icd_searchgroup!A:A,A9652)=1,NOT(VLOOKUP(A9652,icd_searchgroup!A:C,3,FALSE)="")),"okay","check")</f>
        <v>okay</v>
      </c>
      <c r="E9652" s="9"/>
      <c r="F9652" s="9"/>
    </row>
    <row r="9653" ht="15.75" customHeight="1">
      <c r="A9653" s="6" t="s">
        <v>28840</v>
      </c>
      <c r="B9653" s="7" t="s">
        <v>28841</v>
      </c>
      <c r="C9653" s="8" t="s">
        <v>28842</v>
      </c>
      <c r="D9653" s="4" t="str">
        <f>IF(AND(COUNTIF(icd_searchgroup!A:A,A9653)=1,NOT(VLOOKUP(A9653,icd_searchgroup!A:C,3,FALSE)="")),"okay","check")</f>
        <v>okay</v>
      </c>
      <c r="E9653" s="9"/>
      <c r="F9653" s="9"/>
    </row>
    <row r="9654" ht="15.75" customHeight="1">
      <c r="A9654" s="6" t="s">
        <v>28843</v>
      </c>
      <c r="B9654" s="7" t="s">
        <v>28844</v>
      </c>
      <c r="C9654" s="8" t="s">
        <v>28845</v>
      </c>
      <c r="D9654" s="4" t="str">
        <f>IF(AND(COUNTIF(icd_searchgroup!A:A,A9654)=1,NOT(VLOOKUP(A9654,icd_searchgroup!A:C,3,FALSE)="")),"okay","check")</f>
        <v>okay</v>
      </c>
      <c r="E9654" s="9"/>
      <c r="F9654" s="9"/>
    </row>
    <row r="9655" ht="15.75" customHeight="1">
      <c r="A9655" s="6" t="s">
        <v>28846</v>
      </c>
      <c r="B9655" s="7" t="s">
        <v>28847</v>
      </c>
      <c r="C9655" s="8" t="s">
        <v>28848</v>
      </c>
      <c r="D9655" s="4" t="str">
        <f>IF(AND(COUNTIF(icd_searchgroup!A:A,A9655)=1,NOT(VLOOKUP(A9655,icd_searchgroup!A:C,3,FALSE)="")),"okay","check")</f>
        <v>okay</v>
      </c>
      <c r="E9655" s="9"/>
      <c r="F9655" s="9"/>
    </row>
    <row r="9656" ht="15.75" customHeight="1">
      <c r="A9656" s="6" t="s">
        <v>28849</v>
      </c>
      <c r="B9656" s="7" t="s">
        <v>28850</v>
      </c>
      <c r="C9656" s="8" t="s">
        <v>28851</v>
      </c>
      <c r="D9656" s="4" t="str">
        <f>IF(AND(COUNTIF(icd_searchgroup!A:A,A9656)=1,NOT(VLOOKUP(A9656,icd_searchgroup!A:C,3,FALSE)="")),"okay","check")</f>
        <v>okay</v>
      </c>
      <c r="E9656" s="9"/>
      <c r="F9656" s="9"/>
    </row>
    <row r="9657" ht="15.75" customHeight="1">
      <c r="A9657" s="6" t="s">
        <v>28852</v>
      </c>
      <c r="B9657" s="7" t="s">
        <v>28853</v>
      </c>
      <c r="C9657" s="8" t="s">
        <v>28854</v>
      </c>
      <c r="D9657" s="4" t="str">
        <f>IF(AND(COUNTIF(icd_searchgroup!A:A,A9657)=1,NOT(VLOOKUP(A9657,icd_searchgroup!A:C,3,FALSE)="")),"okay","check")</f>
        <v>okay</v>
      </c>
      <c r="E9657" s="9"/>
      <c r="F9657" s="9"/>
    </row>
    <row r="9658" ht="15.75" customHeight="1">
      <c r="A9658" s="6" t="s">
        <v>28855</v>
      </c>
      <c r="B9658" s="7" t="s">
        <v>28856</v>
      </c>
      <c r="C9658" s="8" t="s">
        <v>28857</v>
      </c>
      <c r="D9658" s="4" t="str">
        <f>IF(AND(COUNTIF(icd_searchgroup!A:A,A9658)=1,NOT(VLOOKUP(A9658,icd_searchgroup!A:C,3,FALSE)="")),"okay","check")</f>
        <v>okay</v>
      </c>
      <c r="E9658" s="9"/>
      <c r="F9658" s="9"/>
    </row>
    <row r="9659" ht="15.75" customHeight="1">
      <c r="A9659" s="6" t="s">
        <v>28858</v>
      </c>
      <c r="B9659" s="7" t="s">
        <v>28859</v>
      </c>
      <c r="C9659" s="8" t="s">
        <v>28860</v>
      </c>
      <c r="D9659" s="4" t="str">
        <f>IF(AND(COUNTIF(icd_searchgroup!A:A,A9659)=1,NOT(VLOOKUP(A9659,icd_searchgroup!A:C,3,FALSE)="")),"okay","check")</f>
        <v>okay</v>
      </c>
      <c r="E9659" s="9"/>
      <c r="F9659" s="9"/>
    </row>
    <row r="9660" ht="15.75" customHeight="1">
      <c r="A9660" s="6" t="s">
        <v>28861</v>
      </c>
      <c r="B9660" s="7" t="s">
        <v>28862</v>
      </c>
      <c r="C9660" s="8" t="s">
        <v>28863</v>
      </c>
      <c r="D9660" s="4" t="str">
        <f>IF(AND(COUNTIF(icd_searchgroup!A:A,A9660)=1,NOT(VLOOKUP(A9660,icd_searchgroup!A:C,3,FALSE)="")),"okay","check")</f>
        <v>okay</v>
      </c>
      <c r="E9660" s="9"/>
      <c r="F9660" s="9"/>
    </row>
    <row r="9661" ht="15.75" customHeight="1">
      <c r="A9661" s="6" t="s">
        <v>28864</v>
      </c>
      <c r="B9661" s="7" t="s">
        <v>28865</v>
      </c>
      <c r="C9661" s="8" t="s">
        <v>28866</v>
      </c>
      <c r="D9661" s="4" t="str">
        <f>IF(AND(COUNTIF(icd_searchgroup!A:A,A9661)=1,NOT(VLOOKUP(A9661,icd_searchgroup!A:C,3,FALSE)="")),"okay","check")</f>
        <v>okay</v>
      </c>
      <c r="E9661" s="9"/>
      <c r="F9661" s="9"/>
    </row>
    <row r="9662" ht="15.75" customHeight="1">
      <c r="A9662" s="6" t="s">
        <v>28867</v>
      </c>
      <c r="B9662" s="7" t="s">
        <v>28868</v>
      </c>
      <c r="C9662" s="8" t="s">
        <v>28869</v>
      </c>
      <c r="D9662" s="4" t="str">
        <f>IF(AND(COUNTIF(icd_searchgroup!A:A,A9662)=1,NOT(VLOOKUP(A9662,icd_searchgroup!A:C,3,FALSE)="")),"okay","check")</f>
        <v>okay</v>
      </c>
      <c r="E9662" s="9"/>
      <c r="F9662" s="9"/>
    </row>
    <row r="9663" ht="15.75" customHeight="1">
      <c r="A9663" s="6" t="s">
        <v>28870</v>
      </c>
      <c r="B9663" s="7" t="s">
        <v>28871</v>
      </c>
      <c r="C9663" s="8" t="s">
        <v>28872</v>
      </c>
      <c r="D9663" s="4" t="str">
        <f>IF(AND(COUNTIF(icd_searchgroup!A:A,A9663)=1,NOT(VLOOKUP(A9663,icd_searchgroup!A:C,3,FALSE)="")),"okay","check")</f>
        <v>okay</v>
      </c>
      <c r="E9663" s="9"/>
      <c r="F9663" s="9"/>
    </row>
    <row r="9664" ht="15.75" customHeight="1">
      <c r="A9664" s="6" t="s">
        <v>28873</v>
      </c>
      <c r="B9664" s="7" t="s">
        <v>28874</v>
      </c>
      <c r="C9664" s="8" t="s">
        <v>28875</v>
      </c>
      <c r="D9664" s="4" t="str">
        <f>IF(AND(COUNTIF(icd_searchgroup!A:A,A9664)=1,NOT(VLOOKUP(A9664,icd_searchgroup!A:C,3,FALSE)="")),"okay","check")</f>
        <v>okay</v>
      </c>
      <c r="E9664" s="9"/>
      <c r="F9664" s="9"/>
    </row>
    <row r="9665" ht="15.75" customHeight="1">
      <c r="A9665" s="6" t="s">
        <v>28876</v>
      </c>
      <c r="B9665" s="7" t="s">
        <v>28877</v>
      </c>
      <c r="C9665" s="8" t="s">
        <v>28878</v>
      </c>
      <c r="D9665" s="4" t="str">
        <f>IF(AND(COUNTIF(icd_searchgroup!A:A,A9665)=1,NOT(VLOOKUP(A9665,icd_searchgroup!A:C,3,FALSE)="")),"okay","check")</f>
        <v>okay</v>
      </c>
      <c r="E9665" s="9"/>
      <c r="F9665" s="9"/>
    </row>
    <row r="9666" ht="15.75" customHeight="1">
      <c r="A9666" s="6" t="s">
        <v>28879</v>
      </c>
      <c r="B9666" s="7" t="s">
        <v>28880</v>
      </c>
      <c r="C9666" s="8" t="s">
        <v>28881</v>
      </c>
      <c r="D9666" s="4" t="str">
        <f>IF(AND(COUNTIF(icd_searchgroup!A:A,A9666)=1,NOT(VLOOKUP(A9666,icd_searchgroup!A:C,3,FALSE)="")),"okay","check")</f>
        <v>okay</v>
      </c>
      <c r="E9666" s="9"/>
      <c r="F9666" s="9"/>
    </row>
    <row r="9667" ht="15.75" customHeight="1">
      <c r="A9667" s="6" t="s">
        <v>28882</v>
      </c>
      <c r="B9667" s="7" t="s">
        <v>28883</v>
      </c>
      <c r="C9667" s="8" t="s">
        <v>28884</v>
      </c>
      <c r="D9667" s="4" t="str">
        <f>IF(AND(COUNTIF(icd_searchgroup!A:A,A9667)=1,NOT(VLOOKUP(A9667,icd_searchgroup!A:C,3,FALSE)="")),"okay","check")</f>
        <v>okay</v>
      </c>
      <c r="E9667" s="9"/>
      <c r="F9667" s="9"/>
    </row>
    <row r="9668" ht="15.75" customHeight="1">
      <c r="A9668" s="6" t="s">
        <v>28885</v>
      </c>
      <c r="B9668" s="7" t="s">
        <v>28886</v>
      </c>
      <c r="C9668" s="8" t="s">
        <v>28887</v>
      </c>
      <c r="D9668" s="4" t="str">
        <f>IF(AND(COUNTIF(icd_searchgroup!A:A,A9668)=1,NOT(VLOOKUP(A9668,icd_searchgroup!A:C,3,FALSE)="")),"okay","check")</f>
        <v>okay</v>
      </c>
      <c r="E9668" s="9"/>
      <c r="F9668" s="9"/>
    </row>
    <row r="9669" ht="15.75" customHeight="1">
      <c r="A9669" s="6" t="s">
        <v>28888</v>
      </c>
      <c r="B9669" s="7" t="s">
        <v>28889</v>
      </c>
      <c r="C9669" s="8" t="s">
        <v>28890</v>
      </c>
      <c r="D9669" s="4" t="str">
        <f>IF(AND(COUNTIF(icd_searchgroup!A:A,A9669)=1,NOT(VLOOKUP(A9669,icd_searchgroup!A:C,3,FALSE)="")),"okay","check")</f>
        <v>okay</v>
      </c>
      <c r="E9669" s="9"/>
      <c r="F9669" s="9"/>
    </row>
    <row r="9670" ht="15.75" customHeight="1">
      <c r="A9670" s="6" t="s">
        <v>28891</v>
      </c>
      <c r="B9670" s="7" t="s">
        <v>28892</v>
      </c>
      <c r="C9670" s="8" t="s">
        <v>28893</v>
      </c>
      <c r="D9670" s="4" t="str">
        <f>IF(AND(COUNTIF(icd_searchgroup!A:A,A9670)=1,NOT(VLOOKUP(A9670,icd_searchgroup!A:C,3,FALSE)="")),"okay","check")</f>
        <v>okay</v>
      </c>
      <c r="E9670" s="9"/>
      <c r="F9670" s="9"/>
    </row>
    <row r="9671" ht="15.75" customHeight="1">
      <c r="A9671" s="6" t="s">
        <v>28894</v>
      </c>
      <c r="B9671" s="7" t="s">
        <v>28895</v>
      </c>
      <c r="C9671" s="8" t="s">
        <v>28896</v>
      </c>
      <c r="D9671" s="4" t="str">
        <f>IF(AND(COUNTIF(icd_searchgroup!A:A,A9671)=1,NOT(VLOOKUP(A9671,icd_searchgroup!A:C,3,FALSE)="")),"okay","check")</f>
        <v>okay</v>
      </c>
      <c r="E9671" s="9"/>
      <c r="F9671" s="9"/>
    </row>
    <row r="9672" ht="15.75" customHeight="1">
      <c r="A9672" s="6" t="s">
        <v>28897</v>
      </c>
      <c r="B9672" s="7" t="s">
        <v>28898</v>
      </c>
      <c r="C9672" s="8" t="s">
        <v>28899</v>
      </c>
      <c r="D9672" s="4" t="str">
        <f>IF(AND(COUNTIF(icd_searchgroup!A:A,A9672)=1,NOT(VLOOKUP(A9672,icd_searchgroup!A:C,3,FALSE)="")),"okay","check")</f>
        <v>okay</v>
      </c>
      <c r="E9672" s="9"/>
      <c r="F9672" s="9"/>
    </row>
    <row r="9673" ht="15.75" customHeight="1">
      <c r="A9673" s="6" t="s">
        <v>28900</v>
      </c>
      <c r="B9673" s="7" t="s">
        <v>28901</v>
      </c>
      <c r="C9673" s="8" t="s">
        <v>28902</v>
      </c>
      <c r="D9673" s="4" t="str">
        <f>IF(AND(COUNTIF(icd_searchgroup!A:A,A9673)=1,NOT(VLOOKUP(A9673,icd_searchgroup!A:C,3,FALSE)="")),"okay","check")</f>
        <v>okay</v>
      </c>
      <c r="E9673" s="9"/>
      <c r="F9673" s="9"/>
    </row>
    <row r="9674" ht="15.75" customHeight="1">
      <c r="A9674" s="6" t="s">
        <v>28903</v>
      </c>
      <c r="B9674" s="7" t="s">
        <v>28904</v>
      </c>
      <c r="C9674" s="8" t="s">
        <v>28905</v>
      </c>
      <c r="D9674" s="4" t="str">
        <f>IF(AND(COUNTIF(icd_searchgroup!A:A,A9674)=1,NOT(VLOOKUP(A9674,icd_searchgroup!A:C,3,FALSE)="")),"okay","check")</f>
        <v>okay</v>
      </c>
      <c r="E9674" s="9"/>
      <c r="F9674" s="9"/>
    </row>
    <row r="9675" ht="15.75" customHeight="1">
      <c r="A9675" s="6" t="s">
        <v>28906</v>
      </c>
      <c r="B9675" s="7" t="s">
        <v>28907</v>
      </c>
      <c r="C9675" s="8" t="s">
        <v>28908</v>
      </c>
      <c r="D9675" s="4" t="str">
        <f>IF(AND(COUNTIF(icd_searchgroup!A:A,A9675)=1,NOT(VLOOKUP(A9675,icd_searchgroup!A:C,3,FALSE)="")),"okay","check")</f>
        <v>okay</v>
      </c>
      <c r="E9675" s="9"/>
      <c r="F9675" s="9"/>
    </row>
    <row r="9676" ht="15.75" customHeight="1">
      <c r="A9676" s="6" t="s">
        <v>28909</v>
      </c>
      <c r="B9676" s="7" t="s">
        <v>28910</v>
      </c>
      <c r="C9676" s="8" t="s">
        <v>28911</v>
      </c>
      <c r="D9676" s="4" t="str">
        <f>IF(AND(COUNTIF(icd_searchgroup!A:A,A9676)=1,NOT(VLOOKUP(A9676,icd_searchgroup!A:C,3,FALSE)="")),"okay","check")</f>
        <v>okay</v>
      </c>
      <c r="E9676" s="9"/>
      <c r="F9676" s="9"/>
    </row>
    <row r="9677" ht="15.75" customHeight="1">
      <c r="A9677" s="6" t="s">
        <v>28912</v>
      </c>
      <c r="B9677" s="7" t="s">
        <v>28913</v>
      </c>
      <c r="C9677" s="8" t="s">
        <v>28914</v>
      </c>
      <c r="D9677" s="4" t="str">
        <f>IF(AND(COUNTIF(icd_searchgroup!A:A,A9677)=1,NOT(VLOOKUP(A9677,icd_searchgroup!A:C,3,FALSE)="")),"okay","check")</f>
        <v>okay</v>
      </c>
      <c r="E9677" s="9"/>
      <c r="F9677" s="9"/>
    </row>
    <row r="9678" ht="15.75" customHeight="1">
      <c r="A9678" s="6" t="s">
        <v>28915</v>
      </c>
      <c r="B9678" s="7" t="s">
        <v>28916</v>
      </c>
      <c r="C9678" s="8" t="s">
        <v>28917</v>
      </c>
      <c r="D9678" s="4" t="str">
        <f>IF(AND(COUNTIF(icd_searchgroup!A:A,A9678)=1,NOT(VLOOKUP(A9678,icd_searchgroup!A:C,3,FALSE)="")),"okay","check")</f>
        <v>okay</v>
      </c>
      <c r="E9678" s="9"/>
      <c r="F9678" s="9"/>
    </row>
    <row r="9679" ht="15.75" customHeight="1">
      <c r="A9679" s="6" t="s">
        <v>28918</v>
      </c>
      <c r="B9679" s="7" t="s">
        <v>28919</v>
      </c>
      <c r="C9679" s="8" t="s">
        <v>28920</v>
      </c>
      <c r="D9679" s="4" t="str">
        <f>IF(AND(COUNTIF(icd_searchgroup!A:A,A9679)=1,NOT(VLOOKUP(A9679,icd_searchgroup!A:C,3,FALSE)="")),"okay","check")</f>
        <v>okay</v>
      </c>
      <c r="E9679" s="9"/>
      <c r="F9679" s="9"/>
    </row>
    <row r="9680" ht="15.75" customHeight="1">
      <c r="A9680" s="6" t="s">
        <v>28921</v>
      </c>
      <c r="B9680" s="7" t="s">
        <v>28922</v>
      </c>
      <c r="C9680" s="8" t="s">
        <v>28923</v>
      </c>
      <c r="D9680" s="4" t="str">
        <f>IF(AND(COUNTIF(icd_searchgroup!A:A,A9680)=1,NOT(VLOOKUP(A9680,icd_searchgroup!A:C,3,FALSE)="")),"okay","check")</f>
        <v>okay</v>
      </c>
      <c r="E9680" s="9"/>
      <c r="F9680" s="9"/>
    </row>
    <row r="9681" ht="15.75" customHeight="1">
      <c r="A9681" s="6" t="s">
        <v>28924</v>
      </c>
      <c r="B9681" s="7" t="s">
        <v>28925</v>
      </c>
      <c r="C9681" s="8" t="s">
        <v>28926</v>
      </c>
      <c r="D9681" s="4" t="str">
        <f>IF(AND(COUNTIF(icd_searchgroup!A:A,A9681)=1,NOT(VLOOKUP(A9681,icd_searchgroup!A:C,3,FALSE)="")),"okay","check")</f>
        <v>okay</v>
      </c>
      <c r="E9681" s="9"/>
      <c r="F9681" s="9"/>
    </row>
    <row r="9682" ht="15.75" customHeight="1">
      <c r="A9682" s="6" t="s">
        <v>28927</v>
      </c>
      <c r="B9682" s="7" t="s">
        <v>28928</v>
      </c>
      <c r="C9682" s="8" t="s">
        <v>28929</v>
      </c>
      <c r="D9682" s="4" t="str">
        <f>IF(AND(COUNTIF(icd_searchgroup!A:A,A9682)=1,NOT(VLOOKUP(A9682,icd_searchgroup!A:C,3,FALSE)="")),"okay","check")</f>
        <v>okay</v>
      </c>
      <c r="E9682" s="9"/>
      <c r="F9682" s="9"/>
    </row>
    <row r="9683" ht="15.75" customHeight="1">
      <c r="A9683" s="6" t="s">
        <v>28930</v>
      </c>
      <c r="B9683" s="7" t="s">
        <v>28931</v>
      </c>
      <c r="C9683" s="8" t="s">
        <v>28932</v>
      </c>
      <c r="D9683" s="4" t="str">
        <f>IF(AND(COUNTIF(icd_searchgroup!A:A,A9683)=1,NOT(VLOOKUP(A9683,icd_searchgroup!A:C,3,FALSE)="")),"okay","check")</f>
        <v>okay</v>
      </c>
      <c r="E9683" s="9"/>
      <c r="F9683" s="9"/>
    </row>
    <row r="9684" ht="15.75" customHeight="1">
      <c r="A9684" s="6" t="s">
        <v>28933</v>
      </c>
      <c r="B9684" s="7" t="s">
        <v>28934</v>
      </c>
      <c r="C9684" s="8" t="s">
        <v>28935</v>
      </c>
      <c r="D9684" s="4" t="str">
        <f>IF(AND(COUNTIF(icd_searchgroup!A:A,A9684)=1,NOT(VLOOKUP(A9684,icd_searchgroup!A:C,3,FALSE)="")),"okay","check")</f>
        <v>okay</v>
      </c>
      <c r="E9684" s="9"/>
      <c r="F9684" s="9"/>
    </row>
    <row r="9685" ht="15.75" customHeight="1">
      <c r="A9685" s="6" t="s">
        <v>28936</v>
      </c>
      <c r="B9685" s="7" t="s">
        <v>28937</v>
      </c>
      <c r="C9685" s="8" t="s">
        <v>28938</v>
      </c>
      <c r="D9685" s="4" t="str">
        <f>IF(AND(COUNTIF(icd_searchgroup!A:A,A9685)=1,NOT(VLOOKUP(A9685,icd_searchgroup!A:C,3,FALSE)="")),"okay","check")</f>
        <v>okay</v>
      </c>
      <c r="E9685" s="9"/>
      <c r="F9685" s="9"/>
    </row>
    <row r="9686" ht="15.75" customHeight="1">
      <c r="A9686" s="6" t="s">
        <v>28939</v>
      </c>
      <c r="B9686" s="7" t="s">
        <v>28940</v>
      </c>
      <c r="C9686" s="8" t="s">
        <v>28941</v>
      </c>
      <c r="D9686" s="4" t="str">
        <f>IF(AND(COUNTIF(icd_searchgroup!A:A,A9686)=1,NOT(VLOOKUP(A9686,icd_searchgroup!A:C,3,FALSE)="")),"okay","check")</f>
        <v>okay</v>
      </c>
      <c r="E9686" s="9"/>
      <c r="F9686" s="9"/>
    </row>
    <row r="9687" ht="15.75" customHeight="1">
      <c r="A9687" s="6" t="s">
        <v>28942</v>
      </c>
      <c r="B9687" s="7" t="s">
        <v>28943</v>
      </c>
      <c r="C9687" s="8" t="s">
        <v>28944</v>
      </c>
      <c r="D9687" s="4" t="str">
        <f>IF(AND(COUNTIF(icd_searchgroup!A:A,A9687)=1,NOT(VLOOKUP(A9687,icd_searchgroup!A:C,3,FALSE)="")),"okay","check")</f>
        <v>okay</v>
      </c>
      <c r="E9687" s="9"/>
      <c r="F9687" s="9"/>
    </row>
    <row r="9688" ht="15.75" customHeight="1">
      <c r="A9688" s="6" t="s">
        <v>28945</v>
      </c>
      <c r="B9688" s="7" t="s">
        <v>28946</v>
      </c>
      <c r="C9688" s="8" t="s">
        <v>28947</v>
      </c>
      <c r="D9688" s="4" t="str">
        <f>IF(AND(COUNTIF(icd_searchgroup!A:A,A9688)=1,NOT(VLOOKUP(A9688,icd_searchgroup!A:C,3,FALSE)="")),"okay","check")</f>
        <v>okay</v>
      </c>
      <c r="E9688" s="9"/>
      <c r="F9688" s="9"/>
    </row>
    <row r="9689" ht="15.75" customHeight="1">
      <c r="A9689" s="6" t="s">
        <v>28948</v>
      </c>
      <c r="B9689" s="7" t="s">
        <v>28949</v>
      </c>
      <c r="C9689" s="8" t="s">
        <v>28950</v>
      </c>
      <c r="D9689" s="4" t="str">
        <f>IF(AND(COUNTIF(icd_searchgroup!A:A,A9689)=1,NOT(VLOOKUP(A9689,icd_searchgroup!A:C,3,FALSE)="")),"okay","check")</f>
        <v>okay</v>
      </c>
      <c r="E9689" s="9"/>
      <c r="F9689" s="9"/>
    </row>
    <row r="9690" ht="15.75" customHeight="1">
      <c r="A9690" s="6" t="s">
        <v>28951</v>
      </c>
      <c r="B9690" s="7" t="s">
        <v>28952</v>
      </c>
      <c r="C9690" s="8" t="s">
        <v>28953</v>
      </c>
      <c r="D9690" s="4" t="str">
        <f>IF(AND(COUNTIF(icd_searchgroup!A:A,A9690)=1,NOT(VLOOKUP(A9690,icd_searchgroup!A:C,3,FALSE)="")),"okay","check")</f>
        <v>okay</v>
      </c>
      <c r="E9690" s="9"/>
      <c r="F9690" s="9"/>
    </row>
    <row r="9691" ht="15.75" customHeight="1">
      <c r="A9691" s="6" t="s">
        <v>28954</v>
      </c>
      <c r="B9691" s="7" t="s">
        <v>28955</v>
      </c>
      <c r="C9691" s="8" t="s">
        <v>28956</v>
      </c>
      <c r="D9691" s="4" t="str">
        <f>IF(AND(COUNTIF(icd_searchgroup!A:A,A9691)=1,NOT(VLOOKUP(A9691,icd_searchgroup!A:C,3,FALSE)="")),"okay","check")</f>
        <v>okay</v>
      </c>
      <c r="E9691" s="9"/>
      <c r="F9691" s="9"/>
    </row>
    <row r="9692" ht="15.75" customHeight="1">
      <c r="A9692" s="6" t="s">
        <v>28957</v>
      </c>
      <c r="B9692" s="7" t="s">
        <v>28958</v>
      </c>
      <c r="C9692" s="8" t="s">
        <v>28959</v>
      </c>
      <c r="D9692" s="4" t="str">
        <f>IF(AND(COUNTIF(icd_searchgroup!A:A,A9692)=1,NOT(VLOOKUP(A9692,icd_searchgroup!A:C,3,FALSE)="")),"okay","check")</f>
        <v>okay</v>
      </c>
      <c r="E9692" s="9"/>
      <c r="F9692" s="9"/>
    </row>
    <row r="9693" ht="15.75" customHeight="1">
      <c r="A9693" s="6" t="s">
        <v>28960</v>
      </c>
      <c r="B9693" s="7" t="s">
        <v>28961</v>
      </c>
      <c r="C9693" s="8" t="s">
        <v>28962</v>
      </c>
      <c r="D9693" s="4" t="str">
        <f>IF(AND(COUNTIF(icd_searchgroup!A:A,A9693)=1,NOT(VLOOKUP(A9693,icd_searchgroup!A:C,3,FALSE)="")),"okay","check")</f>
        <v>okay</v>
      </c>
      <c r="E9693" s="9"/>
      <c r="F9693" s="9"/>
    </row>
    <row r="9694" ht="15.75" customHeight="1">
      <c r="A9694" s="6" t="s">
        <v>28963</v>
      </c>
      <c r="B9694" s="7" t="s">
        <v>28964</v>
      </c>
      <c r="C9694" s="8" t="s">
        <v>28965</v>
      </c>
      <c r="D9694" s="4" t="str">
        <f>IF(AND(COUNTIF(icd_searchgroup!A:A,A9694)=1,NOT(VLOOKUP(A9694,icd_searchgroup!A:C,3,FALSE)="")),"okay","check")</f>
        <v>okay</v>
      </c>
      <c r="E9694" s="9"/>
      <c r="F9694" s="9"/>
    </row>
    <row r="9695" ht="15.75" customHeight="1">
      <c r="A9695" s="6" t="s">
        <v>28966</v>
      </c>
      <c r="B9695" s="7" t="s">
        <v>28967</v>
      </c>
      <c r="C9695" s="8" t="s">
        <v>28968</v>
      </c>
      <c r="D9695" s="4" t="str">
        <f>IF(AND(COUNTIF(icd_searchgroup!A:A,A9695)=1,NOT(VLOOKUP(A9695,icd_searchgroup!A:C,3,FALSE)="")),"okay","check")</f>
        <v>okay</v>
      </c>
      <c r="E9695" s="9"/>
      <c r="F9695" s="9"/>
    </row>
    <row r="9696" ht="15.75" customHeight="1">
      <c r="A9696" s="6" t="s">
        <v>28969</v>
      </c>
      <c r="B9696" s="7" t="s">
        <v>28970</v>
      </c>
      <c r="C9696" s="8" t="s">
        <v>28971</v>
      </c>
      <c r="D9696" s="4" t="str">
        <f>IF(AND(COUNTIF(icd_searchgroup!A:A,A9696)=1,NOT(VLOOKUP(A9696,icd_searchgroup!A:C,3,FALSE)="")),"okay","check")</f>
        <v>okay</v>
      </c>
      <c r="E9696" s="9"/>
      <c r="F9696" s="9"/>
    </row>
    <row r="9697" ht="15.75" customHeight="1">
      <c r="A9697" s="6" t="s">
        <v>28972</v>
      </c>
      <c r="B9697" s="7" t="s">
        <v>28973</v>
      </c>
      <c r="C9697" s="8" t="s">
        <v>28974</v>
      </c>
      <c r="D9697" s="4" t="str">
        <f>IF(AND(COUNTIF(icd_searchgroup!A:A,A9697)=1,NOT(VLOOKUP(A9697,icd_searchgroup!A:C,3,FALSE)="")),"okay","check")</f>
        <v>okay</v>
      </c>
      <c r="E9697" s="9"/>
      <c r="F9697" s="9"/>
    </row>
    <row r="9698" ht="15.75" customHeight="1">
      <c r="A9698" s="6" t="s">
        <v>28975</v>
      </c>
      <c r="B9698" s="7" t="s">
        <v>28976</v>
      </c>
      <c r="C9698" s="8" t="s">
        <v>28977</v>
      </c>
      <c r="D9698" s="4" t="str">
        <f>IF(AND(COUNTIF(icd_searchgroup!A:A,A9698)=1,NOT(VLOOKUP(A9698,icd_searchgroup!A:C,3,FALSE)="")),"okay","check")</f>
        <v>okay</v>
      </c>
      <c r="E9698" s="9"/>
      <c r="F9698" s="9"/>
    </row>
    <row r="9699" ht="15.75" customHeight="1">
      <c r="A9699" s="6" t="s">
        <v>28978</v>
      </c>
      <c r="B9699" s="7" t="s">
        <v>28979</v>
      </c>
      <c r="C9699" s="8" t="s">
        <v>28980</v>
      </c>
      <c r="D9699" s="4" t="str">
        <f>IF(AND(COUNTIF(icd_searchgroup!A:A,A9699)=1,NOT(VLOOKUP(A9699,icd_searchgroup!A:C,3,FALSE)="")),"okay","check")</f>
        <v>okay</v>
      </c>
      <c r="E9699" s="9"/>
      <c r="F9699" s="9"/>
    </row>
    <row r="9700" ht="15.75" customHeight="1">
      <c r="A9700" s="6" t="s">
        <v>28981</v>
      </c>
      <c r="B9700" s="7" t="s">
        <v>28982</v>
      </c>
      <c r="C9700" s="8" t="s">
        <v>28983</v>
      </c>
      <c r="D9700" s="4" t="str">
        <f>IF(AND(COUNTIF(icd_searchgroup!A:A,A9700)=1,NOT(VLOOKUP(A9700,icd_searchgroup!A:C,3,FALSE)="")),"okay","check")</f>
        <v>okay</v>
      </c>
      <c r="E9700" s="9"/>
      <c r="F9700" s="9"/>
    </row>
    <row r="9701" ht="15.75" customHeight="1">
      <c r="A9701" s="6" t="s">
        <v>28984</v>
      </c>
      <c r="B9701" s="7" t="s">
        <v>28985</v>
      </c>
      <c r="C9701" s="8" t="s">
        <v>28986</v>
      </c>
      <c r="D9701" s="4" t="str">
        <f>IF(AND(COUNTIF(icd_searchgroup!A:A,A9701)=1,NOT(VLOOKUP(A9701,icd_searchgroup!A:C,3,FALSE)="")),"okay","check")</f>
        <v>okay</v>
      </c>
      <c r="E9701" s="9"/>
      <c r="F9701" s="9"/>
    </row>
    <row r="9702" ht="15.75" customHeight="1">
      <c r="A9702" s="6" t="s">
        <v>28987</v>
      </c>
      <c r="B9702" s="7" t="s">
        <v>28988</v>
      </c>
      <c r="C9702" s="8" t="s">
        <v>28989</v>
      </c>
      <c r="D9702" s="4" t="str">
        <f>IF(AND(COUNTIF(icd_searchgroup!A:A,A9702)=1,NOT(VLOOKUP(A9702,icd_searchgroup!A:C,3,FALSE)="")),"okay","check")</f>
        <v>okay</v>
      </c>
      <c r="E9702" s="9"/>
      <c r="F9702" s="9"/>
    </row>
    <row r="9703" ht="15.75" customHeight="1">
      <c r="A9703" s="6" t="s">
        <v>28990</v>
      </c>
      <c r="B9703" s="7" t="s">
        <v>28991</v>
      </c>
      <c r="C9703" s="8" t="s">
        <v>28992</v>
      </c>
      <c r="D9703" s="4" t="str">
        <f>IF(AND(COUNTIF(icd_searchgroup!A:A,A9703)=1,NOT(VLOOKUP(A9703,icd_searchgroup!A:C,3,FALSE)="")),"okay","check")</f>
        <v>okay</v>
      </c>
      <c r="E9703" s="9"/>
      <c r="F9703" s="9"/>
    </row>
    <row r="9704" ht="15.75" customHeight="1">
      <c r="A9704" s="6" t="s">
        <v>28993</v>
      </c>
      <c r="B9704" s="7" t="s">
        <v>28994</v>
      </c>
      <c r="C9704" s="8" t="s">
        <v>28995</v>
      </c>
      <c r="D9704" s="4" t="str">
        <f>IF(AND(COUNTIF(icd_searchgroup!A:A,A9704)=1,NOT(VLOOKUP(A9704,icd_searchgroup!A:C,3,FALSE)="")),"okay","check")</f>
        <v>okay</v>
      </c>
      <c r="E9704" s="9"/>
      <c r="F9704" s="9"/>
    </row>
    <row r="9705" ht="15.75" customHeight="1">
      <c r="A9705" s="6" t="s">
        <v>28996</v>
      </c>
      <c r="B9705" s="7" t="s">
        <v>28997</v>
      </c>
      <c r="C9705" s="8" t="s">
        <v>28998</v>
      </c>
      <c r="D9705" s="4" t="str">
        <f>IF(AND(COUNTIF(icd_searchgroup!A:A,A9705)=1,NOT(VLOOKUP(A9705,icd_searchgroup!A:C,3,FALSE)="")),"okay","check")</f>
        <v>okay</v>
      </c>
      <c r="E9705" s="9"/>
      <c r="F9705" s="9"/>
    </row>
    <row r="9706" ht="15.75" customHeight="1">
      <c r="A9706" s="6" t="s">
        <v>28999</v>
      </c>
      <c r="B9706" s="7" t="s">
        <v>29000</v>
      </c>
      <c r="C9706" s="8" t="s">
        <v>29001</v>
      </c>
      <c r="D9706" s="4" t="str">
        <f>IF(AND(COUNTIF(icd_searchgroup!A:A,A9706)=1,NOT(VLOOKUP(A9706,icd_searchgroup!A:C,3,FALSE)="")),"okay","check")</f>
        <v>okay</v>
      </c>
      <c r="E9706" s="9"/>
      <c r="F9706" s="9"/>
    </row>
    <row r="9707" ht="15.75" customHeight="1">
      <c r="A9707" s="6" t="s">
        <v>29002</v>
      </c>
      <c r="B9707" s="7" t="s">
        <v>29003</v>
      </c>
      <c r="C9707" s="8" t="s">
        <v>29004</v>
      </c>
      <c r="D9707" s="4" t="str">
        <f>IF(AND(COUNTIF(icd_searchgroup!A:A,A9707)=1,NOT(VLOOKUP(A9707,icd_searchgroup!A:C,3,FALSE)="")),"okay","check")</f>
        <v>okay</v>
      </c>
      <c r="E9707" s="9"/>
      <c r="F9707" s="9"/>
    </row>
    <row r="9708" ht="15.75" customHeight="1">
      <c r="A9708" s="6" t="s">
        <v>29005</v>
      </c>
      <c r="B9708" s="7" t="s">
        <v>29006</v>
      </c>
      <c r="C9708" s="8" t="s">
        <v>29007</v>
      </c>
      <c r="D9708" s="4" t="str">
        <f>IF(AND(COUNTIF(icd_searchgroup!A:A,A9708)=1,NOT(VLOOKUP(A9708,icd_searchgroup!A:C,3,FALSE)="")),"okay","check")</f>
        <v>okay</v>
      </c>
      <c r="E9708" s="9"/>
      <c r="F9708" s="9"/>
    </row>
    <row r="9709" ht="15.75" customHeight="1">
      <c r="A9709" s="6" t="s">
        <v>29008</v>
      </c>
      <c r="B9709" s="7" t="s">
        <v>29009</v>
      </c>
      <c r="C9709" s="8" t="s">
        <v>29010</v>
      </c>
      <c r="D9709" s="4" t="str">
        <f>IF(AND(COUNTIF(icd_searchgroup!A:A,A9709)=1,NOT(VLOOKUP(A9709,icd_searchgroup!A:C,3,FALSE)="")),"okay","check")</f>
        <v>okay</v>
      </c>
      <c r="E9709" s="9"/>
      <c r="F9709" s="9"/>
    </row>
    <row r="9710" ht="15.75" customHeight="1">
      <c r="A9710" s="6" t="s">
        <v>29011</v>
      </c>
      <c r="B9710" s="7" t="s">
        <v>29012</v>
      </c>
      <c r="C9710" s="8" t="s">
        <v>29013</v>
      </c>
      <c r="D9710" s="4" t="str">
        <f>IF(AND(COUNTIF(icd_searchgroup!A:A,A9710)=1,NOT(VLOOKUP(A9710,icd_searchgroup!A:C,3,FALSE)="")),"okay","check")</f>
        <v>okay</v>
      </c>
      <c r="E9710" s="9"/>
      <c r="F9710" s="9"/>
    </row>
    <row r="9711" ht="15.75" customHeight="1">
      <c r="A9711" s="6" t="s">
        <v>29014</v>
      </c>
      <c r="B9711" s="7" t="s">
        <v>29015</v>
      </c>
      <c r="C9711" s="8" t="s">
        <v>29016</v>
      </c>
      <c r="D9711" s="4" t="str">
        <f>IF(AND(COUNTIF(icd_searchgroup!A:A,A9711)=1,NOT(VLOOKUP(A9711,icd_searchgroup!A:C,3,FALSE)="")),"okay","check")</f>
        <v>okay</v>
      </c>
      <c r="E9711" s="9"/>
      <c r="F9711" s="9"/>
    </row>
    <row r="9712" ht="15.75" customHeight="1">
      <c r="A9712" s="6" t="s">
        <v>29017</v>
      </c>
      <c r="B9712" s="7" t="s">
        <v>29018</v>
      </c>
      <c r="C9712" s="8" t="s">
        <v>29019</v>
      </c>
      <c r="D9712" s="4" t="str">
        <f>IF(AND(COUNTIF(icd_searchgroup!A:A,A9712)=1,NOT(VLOOKUP(A9712,icd_searchgroup!A:C,3,FALSE)="")),"okay","check")</f>
        <v>okay</v>
      </c>
      <c r="E9712" s="9"/>
      <c r="F9712" s="9"/>
    </row>
    <row r="9713" ht="15.75" customHeight="1">
      <c r="A9713" s="6" t="s">
        <v>29020</v>
      </c>
      <c r="B9713" s="7" t="s">
        <v>29021</v>
      </c>
      <c r="C9713" s="8" t="s">
        <v>29022</v>
      </c>
      <c r="D9713" s="4" t="str">
        <f>IF(AND(COUNTIF(icd_searchgroup!A:A,A9713)=1,NOT(VLOOKUP(A9713,icd_searchgroup!A:C,3,FALSE)="")),"okay","check")</f>
        <v>okay</v>
      </c>
      <c r="E9713" s="9"/>
      <c r="F9713" s="9"/>
    </row>
    <row r="9714" ht="15.75" customHeight="1">
      <c r="A9714" s="6" t="s">
        <v>29023</v>
      </c>
      <c r="B9714" s="7" t="s">
        <v>29024</v>
      </c>
      <c r="C9714" s="8" t="s">
        <v>29025</v>
      </c>
      <c r="D9714" s="4" t="str">
        <f>IF(AND(COUNTIF(icd_searchgroup!A:A,A9714)=1,NOT(VLOOKUP(A9714,icd_searchgroup!A:C,3,FALSE)="")),"okay","check")</f>
        <v>okay</v>
      </c>
      <c r="E9714" s="9"/>
      <c r="F9714" s="9"/>
    </row>
    <row r="9715" ht="15.75" customHeight="1">
      <c r="A9715" s="6" t="s">
        <v>29026</v>
      </c>
      <c r="B9715" s="7" t="s">
        <v>29027</v>
      </c>
      <c r="C9715" s="8" t="s">
        <v>29028</v>
      </c>
      <c r="D9715" s="4" t="str">
        <f>IF(AND(COUNTIF(icd_searchgroup!A:A,A9715)=1,NOT(VLOOKUP(A9715,icd_searchgroup!A:C,3,FALSE)="")),"okay","check")</f>
        <v>okay</v>
      </c>
      <c r="E9715" s="9"/>
      <c r="F9715" s="9"/>
    </row>
    <row r="9716" ht="15.75" customHeight="1">
      <c r="A9716" s="6" t="s">
        <v>29029</v>
      </c>
      <c r="B9716" s="7" t="s">
        <v>29030</v>
      </c>
      <c r="C9716" s="8" t="s">
        <v>29031</v>
      </c>
      <c r="D9716" s="4" t="str">
        <f>IF(AND(COUNTIF(icd_searchgroup!A:A,A9716)=1,NOT(VLOOKUP(A9716,icd_searchgroup!A:C,3,FALSE)="")),"okay","check")</f>
        <v>okay</v>
      </c>
      <c r="E9716" s="9"/>
      <c r="F9716" s="9"/>
    </row>
    <row r="9717" ht="15.75" customHeight="1">
      <c r="A9717" s="6" t="s">
        <v>29032</v>
      </c>
      <c r="B9717" s="7" t="s">
        <v>29033</v>
      </c>
      <c r="C9717" s="8" t="s">
        <v>29034</v>
      </c>
      <c r="D9717" s="4" t="str">
        <f>IF(AND(COUNTIF(icd_searchgroup!A:A,A9717)=1,NOT(VLOOKUP(A9717,icd_searchgroup!A:C,3,FALSE)="")),"okay","check")</f>
        <v>okay</v>
      </c>
      <c r="E9717" s="9"/>
      <c r="F9717" s="9"/>
    </row>
    <row r="9718" ht="15.75" customHeight="1">
      <c r="A9718" s="6" t="s">
        <v>29035</v>
      </c>
      <c r="B9718" s="7" t="s">
        <v>29036</v>
      </c>
      <c r="C9718" s="8" t="s">
        <v>29037</v>
      </c>
      <c r="D9718" s="4" t="str">
        <f>IF(AND(COUNTIF(icd_searchgroup!A:A,A9718)=1,NOT(VLOOKUP(A9718,icd_searchgroup!A:C,3,FALSE)="")),"okay","check")</f>
        <v>okay</v>
      </c>
      <c r="E9718" s="9"/>
      <c r="F9718" s="9"/>
    </row>
    <row r="9719" ht="15.75" customHeight="1">
      <c r="A9719" s="6" t="s">
        <v>29038</v>
      </c>
      <c r="B9719" s="7" t="s">
        <v>29039</v>
      </c>
      <c r="C9719" s="8" t="s">
        <v>29040</v>
      </c>
      <c r="D9719" s="4" t="str">
        <f>IF(AND(COUNTIF(icd_searchgroup!A:A,A9719)=1,NOT(VLOOKUP(A9719,icd_searchgroup!A:C,3,FALSE)="")),"okay","check")</f>
        <v>okay</v>
      </c>
      <c r="E9719" s="9"/>
      <c r="F9719" s="9"/>
    </row>
    <row r="9720" ht="15.75" customHeight="1">
      <c r="A9720" s="6" t="s">
        <v>29041</v>
      </c>
      <c r="B9720" s="7" t="s">
        <v>29042</v>
      </c>
      <c r="C9720" s="8" t="s">
        <v>29043</v>
      </c>
      <c r="D9720" s="4" t="str">
        <f>IF(AND(COUNTIF(icd_searchgroup!A:A,A9720)=1,NOT(VLOOKUP(A9720,icd_searchgroup!A:C,3,FALSE)="")),"okay","check")</f>
        <v>okay</v>
      </c>
      <c r="E9720" s="9"/>
      <c r="F9720" s="9"/>
    </row>
    <row r="9721" ht="15.75" customHeight="1">
      <c r="A9721" s="6" t="s">
        <v>29044</v>
      </c>
      <c r="B9721" s="7" t="s">
        <v>29045</v>
      </c>
      <c r="C9721" s="8" t="s">
        <v>29046</v>
      </c>
      <c r="D9721" s="4" t="str">
        <f>IF(AND(COUNTIF(icd_searchgroup!A:A,A9721)=1,NOT(VLOOKUP(A9721,icd_searchgroup!A:C,3,FALSE)="")),"okay","check")</f>
        <v>okay</v>
      </c>
      <c r="E9721" s="9"/>
      <c r="F9721" s="9"/>
    </row>
    <row r="9722" ht="15.75" customHeight="1">
      <c r="A9722" s="6" t="s">
        <v>29047</v>
      </c>
      <c r="B9722" s="7" t="s">
        <v>29048</v>
      </c>
      <c r="C9722" s="8" t="s">
        <v>29049</v>
      </c>
      <c r="D9722" s="4" t="str">
        <f>IF(AND(COUNTIF(icd_searchgroup!A:A,A9722)=1,NOT(VLOOKUP(A9722,icd_searchgroup!A:C,3,FALSE)="")),"okay","check")</f>
        <v>okay</v>
      </c>
      <c r="E9722" s="9"/>
      <c r="F9722" s="9"/>
    </row>
    <row r="9723" ht="15.75" customHeight="1">
      <c r="A9723" s="6" t="s">
        <v>29050</v>
      </c>
      <c r="B9723" s="7" t="s">
        <v>29051</v>
      </c>
      <c r="C9723" s="8" t="s">
        <v>29052</v>
      </c>
      <c r="D9723" s="4" t="str">
        <f>IF(AND(COUNTIF(icd_searchgroup!A:A,A9723)=1,NOT(VLOOKUP(A9723,icd_searchgroup!A:C,3,FALSE)="")),"okay","check")</f>
        <v>okay</v>
      </c>
      <c r="E9723" s="9"/>
      <c r="F9723" s="9"/>
    </row>
    <row r="9724" ht="15.75" customHeight="1">
      <c r="A9724" s="6" t="s">
        <v>29053</v>
      </c>
      <c r="B9724" s="7" t="s">
        <v>29054</v>
      </c>
      <c r="C9724" s="8" t="s">
        <v>29055</v>
      </c>
      <c r="D9724" s="4" t="str">
        <f>IF(AND(COUNTIF(icd_searchgroup!A:A,A9724)=1,NOT(VLOOKUP(A9724,icd_searchgroup!A:C,3,FALSE)="")),"okay","check")</f>
        <v>okay</v>
      </c>
      <c r="E9724" s="9"/>
      <c r="F9724" s="9"/>
    </row>
    <row r="9725" ht="15.75" customHeight="1">
      <c r="A9725" s="6" t="s">
        <v>29056</v>
      </c>
      <c r="B9725" s="7" t="s">
        <v>29057</v>
      </c>
      <c r="C9725" s="8" t="s">
        <v>29058</v>
      </c>
      <c r="D9725" s="4" t="str">
        <f>IF(AND(COUNTIF(icd_searchgroup!A:A,A9725)=1,NOT(VLOOKUP(A9725,icd_searchgroup!A:C,3,FALSE)="")),"okay","check")</f>
        <v>okay</v>
      </c>
      <c r="E9725" s="9"/>
      <c r="F9725" s="9"/>
    </row>
    <row r="9726" ht="15.75" customHeight="1">
      <c r="A9726" s="6" t="s">
        <v>29059</v>
      </c>
      <c r="B9726" s="7" t="s">
        <v>29060</v>
      </c>
      <c r="C9726" s="8" t="s">
        <v>29061</v>
      </c>
      <c r="D9726" s="4" t="str">
        <f>IF(AND(COUNTIF(icd_searchgroup!A:A,A9726)=1,NOT(VLOOKUP(A9726,icd_searchgroup!A:C,3,FALSE)="")),"okay","check")</f>
        <v>okay</v>
      </c>
      <c r="E9726" s="9"/>
      <c r="F9726" s="9"/>
    </row>
    <row r="9727" ht="15.75" customHeight="1">
      <c r="A9727" s="6" t="s">
        <v>29062</v>
      </c>
      <c r="B9727" s="7" t="s">
        <v>29063</v>
      </c>
      <c r="C9727" s="8" t="s">
        <v>29064</v>
      </c>
      <c r="D9727" s="4" t="str">
        <f>IF(AND(COUNTIF(icd_searchgroup!A:A,A9727)=1,NOT(VLOOKUP(A9727,icd_searchgroup!A:C,3,FALSE)="")),"okay","check")</f>
        <v>okay</v>
      </c>
      <c r="E9727" s="9"/>
      <c r="F9727" s="9"/>
    </row>
    <row r="9728" ht="15.75" customHeight="1">
      <c r="A9728" s="6" t="s">
        <v>29065</v>
      </c>
      <c r="B9728" s="7" t="s">
        <v>29066</v>
      </c>
      <c r="C9728" s="8" t="s">
        <v>29067</v>
      </c>
      <c r="D9728" s="4" t="str">
        <f>IF(AND(COUNTIF(icd_searchgroup!A:A,A9728)=1,NOT(VLOOKUP(A9728,icd_searchgroup!A:C,3,FALSE)="")),"okay","check")</f>
        <v>okay</v>
      </c>
      <c r="E9728" s="9"/>
      <c r="F9728" s="9"/>
    </row>
    <row r="9729" ht="15.75" customHeight="1">
      <c r="A9729" s="6" t="s">
        <v>29068</v>
      </c>
      <c r="B9729" s="7" t="s">
        <v>29069</v>
      </c>
      <c r="C9729" s="8" t="s">
        <v>29070</v>
      </c>
      <c r="D9729" s="4" t="str">
        <f>IF(AND(COUNTIF(icd_searchgroup!A:A,A9729)=1,NOT(VLOOKUP(A9729,icd_searchgroup!A:C,3,FALSE)="")),"okay","check")</f>
        <v>okay</v>
      </c>
      <c r="E9729" s="9"/>
      <c r="F9729" s="9"/>
    </row>
    <row r="9730" ht="15.75" customHeight="1">
      <c r="A9730" s="6" t="s">
        <v>29071</v>
      </c>
      <c r="B9730" s="7" t="s">
        <v>29072</v>
      </c>
      <c r="C9730" s="8" t="s">
        <v>29073</v>
      </c>
      <c r="D9730" s="4" t="str">
        <f>IF(AND(COUNTIF(icd_searchgroup!A:A,A9730)=1,NOT(VLOOKUP(A9730,icd_searchgroup!A:C,3,FALSE)="")),"okay","check")</f>
        <v>okay</v>
      </c>
      <c r="E9730" s="9"/>
      <c r="F9730" s="9"/>
    </row>
    <row r="9731" ht="15.75" customHeight="1">
      <c r="A9731" s="6" t="s">
        <v>29074</v>
      </c>
      <c r="B9731" s="7" t="s">
        <v>29075</v>
      </c>
      <c r="C9731" s="8" t="s">
        <v>29076</v>
      </c>
      <c r="D9731" s="4" t="str">
        <f>IF(AND(COUNTIF(icd_searchgroup!A:A,A9731)=1,NOT(VLOOKUP(A9731,icd_searchgroup!A:C,3,FALSE)="")),"okay","check")</f>
        <v>okay</v>
      </c>
      <c r="E9731" s="9"/>
      <c r="F9731" s="9"/>
    </row>
    <row r="9732" ht="15.75" customHeight="1">
      <c r="A9732" s="6" t="s">
        <v>29077</v>
      </c>
      <c r="B9732" s="7" t="s">
        <v>29078</v>
      </c>
      <c r="C9732" s="8" t="s">
        <v>24147</v>
      </c>
      <c r="D9732" s="4" t="str">
        <f>IF(AND(COUNTIF(icd_searchgroup!A:A,A9732)=1,NOT(VLOOKUP(A9732,icd_searchgroup!A:C,3,FALSE)="")),"okay","check")</f>
        <v>okay</v>
      </c>
      <c r="E9732" s="9"/>
      <c r="F9732" s="9"/>
    </row>
    <row r="9733" ht="15.75" customHeight="1">
      <c r="A9733" s="6" t="s">
        <v>29079</v>
      </c>
      <c r="B9733" s="7" t="s">
        <v>29080</v>
      </c>
      <c r="C9733" s="8" t="s">
        <v>29081</v>
      </c>
      <c r="D9733" s="4" t="str">
        <f>IF(AND(COUNTIF(icd_searchgroup!A:A,A9733)=1,NOT(VLOOKUP(A9733,icd_searchgroup!A:C,3,FALSE)="")),"okay","check")</f>
        <v>okay</v>
      </c>
      <c r="E9733" s="9"/>
      <c r="F9733" s="9"/>
    </row>
    <row r="9734" ht="15.75" customHeight="1">
      <c r="A9734" s="6" t="s">
        <v>29082</v>
      </c>
      <c r="B9734" s="7" t="s">
        <v>29083</v>
      </c>
      <c r="C9734" s="8" t="s">
        <v>29084</v>
      </c>
      <c r="D9734" s="4" t="str">
        <f>IF(AND(COUNTIF(icd_searchgroup!A:A,A9734)=1,NOT(VLOOKUP(A9734,icd_searchgroup!A:C,3,FALSE)="")),"okay","check")</f>
        <v>okay</v>
      </c>
      <c r="E9734" s="9"/>
      <c r="F9734" s="9"/>
    </row>
    <row r="9735" ht="15.75" customHeight="1">
      <c r="A9735" s="6" t="s">
        <v>29085</v>
      </c>
      <c r="B9735" s="7" t="s">
        <v>29086</v>
      </c>
      <c r="C9735" s="8" t="s">
        <v>29087</v>
      </c>
      <c r="D9735" s="4" t="str">
        <f>IF(AND(COUNTIF(icd_searchgroup!A:A,A9735)=1,NOT(VLOOKUP(A9735,icd_searchgroup!A:C,3,FALSE)="")),"okay","check")</f>
        <v>okay</v>
      </c>
      <c r="E9735" s="9"/>
      <c r="F9735" s="9"/>
    </row>
    <row r="9736" ht="15.75" customHeight="1">
      <c r="A9736" s="6" t="s">
        <v>29088</v>
      </c>
      <c r="B9736" s="7" t="s">
        <v>29089</v>
      </c>
      <c r="C9736" s="8" t="s">
        <v>29090</v>
      </c>
      <c r="D9736" s="4" t="str">
        <f>IF(AND(COUNTIF(icd_searchgroup!A:A,A9736)=1,NOT(VLOOKUP(A9736,icd_searchgroup!A:C,3,FALSE)="")),"okay","check")</f>
        <v>okay</v>
      </c>
      <c r="E9736" s="9"/>
      <c r="F9736" s="9"/>
    </row>
    <row r="9737" ht="15.75" customHeight="1">
      <c r="A9737" s="6" t="s">
        <v>29091</v>
      </c>
      <c r="B9737" s="7" t="s">
        <v>29092</v>
      </c>
      <c r="C9737" s="8" t="s">
        <v>29093</v>
      </c>
      <c r="D9737" s="4" t="str">
        <f>IF(AND(COUNTIF(icd_searchgroup!A:A,A9737)=1,NOT(VLOOKUP(A9737,icd_searchgroup!A:C,3,FALSE)="")),"okay","check")</f>
        <v>okay</v>
      </c>
      <c r="E9737" s="9"/>
      <c r="F9737" s="9"/>
    </row>
    <row r="9738" ht="15.75" customHeight="1">
      <c r="A9738" s="6" t="s">
        <v>29094</v>
      </c>
      <c r="B9738" s="7" t="s">
        <v>29095</v>
      </c>
      <c r="C9738" s="8" t="s">
        <v>29096</v>
      </c>
      <c r="D9738" s="4" t="str">
        <f>IF(AND(COUNTIF(icd_searchgroup!A:A,A9738)=1,NOT(VLOOKUP(A9738,icd_searchgroup!A:C,3,FALSE)="")),"okay","check")</f>
        <v>okay</v>
      </c>
      <c r="E9738" s="9"/>
      <c r="F9738" s="9"/>
    </row>
    <row r="9739" ht="15.75" customHeight="1">
      <c r="A9739" s="6" t="s">
        <v>29097</v>
      </c>
      <c r="B9739" s="7" t="s">
        <v>29098</v>
      </c>
      <c r="C9739" s="8" t="s">
        <v>29099</v>
      </c>
      <c r="D9739" s="4" t="str">
        <f>IF(AND(COUNTIF(icd_searchgroup!A:A,A9739)=1,NOT(VLOOKUP(A9739,icd_searchgroup!A:C,3,FALSE)="")),"okay","check")</f>
        <v>okay</v>
      </c>
      <c r="E9739" s="9"/>
      <c r="F9739" s="9"/>
    </row>
    <row r="9740" ht="15.75" customHeight="1">
      <c r="A9740" s="6" t="s">
        <v>29100</v>
      </c>
      <c r="B9740" s="7" t="s">
        <v>29101</v>
      </c>
      <c r="C9740" s="8" t="s">
        <v>29102</v>
      </c>
      <c r="D9740" s="4" t="str">
        <f>IF(AND(COUNTIF(icd_searchgroup!A:A,A9740)=1,NOT(VLOOKUP(A9740,icd_searchgroup!A:C,3,FALSE)="")),"okay","check")</f>
        <v>okay</v>
      </c>
      <c r="E9740" s="9"/>
      <c r="F9740" s="9"/>
    </row>
    <row r="9741" ht="15.75" customHeight="1">
      <c r="A9741" s="6" t="s">
        <v>29103</v>
      </c>
      <c r="B9741" s="7" t="s">
        <v>29104</v>
      </c>
      <c r="C9741" s="8" t="s">
        <v>29105</v>
      </c>
      <c r="D9741" s="4" t="str">
        <f>IF(AND(COUNTIF(icd_searchgroup!A:A,A9741)=1,NOT(VLOOKUP(A9741,icd_searchgroup!A:C,3,FALSE)="")),"okay","check")</f>
        <v>okay</v>
      </c>
      <c r="E9741" s="9"/>
      <c r="F9741" s="9"/>
    </row>
    <row r="9742" ht="15.75" customHeight="1">
      <c r="A9742" s="6" t="s">
        <v>29106</v>
      </c>
      <c r="B9742" s="7" t="s">
        <v>29107</v>
      </c>
      <c r="C9742" s="8" t="s">
        <v>29108</v>
      </c>
      <c r="D9742" s="4" t="str">
        <f>IF(AND(COUNTIF(icd_searchgroup!A:A,A9742)=1,NOT(VLOOKUP(A9742,icd_searchgroup!A:C,3,FALSE)="")),"okay","check")</f>
        <v>okay</v>
      </c>
      <c r="E9742" s="9"/>
      <c r="F9742" s="9"/>
    </row>
    <row r="9743" ht="15.75" customHeight="1">
      <c r="A9743" s="6" t="s">
        <v>29109</v>
      </c>
      <c r="B9743" s="7" t="s">
        <v>29110</v>
      </c>
      <c r="C9743" s="8" t="s">
        <v>29111</v>
      </c>
      <c r="D9743" s="4" t="str">
        <f>IF(AND(COUNTIF(icd_searchgroup!A:A,A9743)=1,NOT(VLOOKUP(A9743,icd_searchgroup!A:C,3,FALSE)="")),"okay","check")</f>
        <v>okay</v>
      </c>
      <c r="E9743" s="9"/>
      <c r="F9743" s="9"/>
    </row>
    <row r="9744" ht="15.75" customHeight="1">
      <c r="A9744" s="6" t="s">
        <v>29112</v>
      </c>
      <c r="B9744" s="7" t="s">
        <v>29113</v>
      </c>
      <c r="C9744" s="8" t="s">
        <v>29114</v>
      </c>
      <c r="D9744" s="4" t="str">
        <f>IF(AND(COUNTIF(icd_searchgroup!A:A,A9744)=1,NOT(VLOOKUP(A9744,icd_searchgroup!A:C,3,FALSE)="")),"okay","check")</f>
        <v>okay</v>
      </c>
      <c r="E9744" s="9"/>
      <c r="F9744" s="9"/>
    </row>
    <row r="9745" ht="15.75" customHeight="1">
      <c r="A9745" s="6" t="s">
        <v>29115</v>
      </c>
      <c r="B9745" s="7" t="s">
        <v>29116</v>
      </c>
      <c r="C9745" s="8" t="s">
        <v>29117</v>
      </c>
      <c r="D9745" s="4" t="str">
        <f>IF(AND(COUNTIF(icd_searchgroup!A:A,A9745)=1,NOT(VLOOKUP(A9745,icd_searchgroup!A:C,3,FALSE)="")),"okay","check")</f>
        <v>okay</v>
      </c>
      <c r="E9745" s="9"/>
      <c r="F9745" s="9"/>
    </row>
    <row r="9746" ht="15.75" customHeight="1">
      <c r="A9746" s="6" t="s">
        <v>29118</v>
      </c>
      <c r="B9746" s="7" t="s">
        <v>29119</v>
      </c>
      <c r="C9746" s="8" t="s">
        <v>29120</v>
      </c>
      <c r="D9746" s="4" t="str">
        <f>IF(AND(COUNTIF(icd_searchgroup!A:A,A9746)=1,NOT(VLOOKUP(A9746,icd_searchgroup!A:C,3,FALSE)="")),"okay","check")</f>
        <v>okay</v>
      </c>
      <c r="E9746" s="9"/>
      <c r="F9746" s="9"/>
    </row>
    <row r="9747" ht="15.75" customHeight="1">
      <c r="A9747" s="6" t="s">
        <v>29121</v>
      </c>
      <c r="B9747" s="7" t="s">
        <v>29122</v>
      </c>
      <c r="C9747" s="8" t="s">
        <v>29123</v>
      </c>
      <c r="D9747" s="4" t="str">
        <f>IF(AND(COUNTIF(icd_searchgroup!A:A,A9747)=1,NOT(VLOOKUP(A9747,icd_searchgroup!A:C,3,FALSE)="")),"okay","check")</f>
        <v>okay</v>
      </c>
      <c r="E9747" s="9"/>
      <c r="F9747" s="9"/>
    </row>
    <row r="9748" ht="15.75" customHeight="1">
      <c r="A9748" s="6" t="s">
        <v>29124</v>
      </c>
      <c r="B9748" s="7" t="s">
        <v>29125</v>
      </c>
      <c r="C9748" s="8" t="s">
        <v>29126</v>
      </c>
      <c r="D9748" s="4" t="str">
        <f>IF(AND(COUNTIF(icd_searchgroup!A:A,A9748)=1,NOT(VLOOKUP(A9748,icd_searchgroup!A:C,3,FALSE)="")),"okay","check")</f>
        <v>okay</v>
      </c>
      <c r="E9748" s="9"/>
      <c r="F9748" s="9"/>
    </row>
    <row r="9749" ht="15.75" customHeight="1">
      <c r="A9749" s="6" t="s">
        <v>29127</v>
      </c>
      <c r="B9749" s="7" t="s">
        <v>29128</v>
      </c>
      <c r="C9749" s="8" t="s">
        <v>29129</v>
      </c>
      <c r="D9749" s="4" t="str">
        <f>IF(AND(COUNTIF(icd_searchgroup!A:A,A9749)=1,NOT(VLOOKUP(A9749,icd_searchgroup!A:C,3,FALSE)="")),"okay","check")</f>
        <v>okay</v>
      </c>
      <c r="E9749" s="9"/>
      <c r="F9749" s="9"/>
    </row>
    <row r="9750" ht="15.75" customHeight="1">
      <c r="A9750" s="6" t="s">
        <v>29130</v>
      </c>
      <c r="B9750" s="7" t="s">
        <v>29131</v>
      </c>
      <c r="C9750" s="8" t="s">
        <v>29132</v>
      </c>
      <c r="D9750" s="4" t="str">
        <f>IF(AND(COUNTIF(icd_searchgroup!A:A,A9750)=1,NOT(VLOOKUP(A9750,icd_searchgroup!A:C,3,FALSE)="")),"okay","check")</f>
        <v>okay</v>
      </c>
      <c r="E9750" s="9"/>
      <c r="F9750" s="9"/>
    </row>
    <row r="9751" ht="15.75" customHeight="1">
      <c r="A9751" s="6" t="s">
        <v>29133</v>
      </c>
      <c r="B9751" s="7" t="s">
        <v>29134</v>
      </c>
      <c r="C9751" s="8" t="s">
        <v>29135</v>
      </c>
      <c r="D9751" s="4" t="str">
        <f>IF(AND(COUNTIF(icd_searchgroup!A:A,A9751)=1,NOT(VLOOKUP(A9751,icd_searchgroup!A:C,3,FALSE)="")),"okay","check")</f>
        <v>okay</v>
      </c>
      <c r="E9751" s="9"/>
      <c r="F9751" s="9"/>
    </row>
    <row r="9752" ht="15.75" customHeight="1">
      <c r="A9752" s="6" t="s">
        <v>29136</v>
      </c>
      <c r="B9752" s="7" t="s">
        <v>29137</v>
      </c>
      <c r="C9752" s="8" t="s">
        <v>29138</v>
      </c>
      <c r="D9752" s="4" t="str">
        <f>IF(AND(COUNTIF(icd_searchgroup!A:A,A9752)=1,NOT(VLOOKUP(A9752,icd_searchgroup!A:C,3,FALSE)="")),"okay","check")</f>
        <v>okay</v>
      </c>
      <c r="E9752" s="9"/>
      <c r="F9752" s="9"/>
    </row>
    <row r="9753" ht="15.75" customHeight="1">
      <c r="A9753" s="6" t="s">
        <v>29139</v>
      </c>
      <c r="B9753" s="7" t="s">
        <v>29140</v>
      </c>
      <c r="C9753" s="8" t="s">
        <v>29141</v>
      </c>
      <c r="D9753" s="4" t="str">
        <f>IF(AND(COUNTIF(icd_searchgroup!A:A,A9753)=1,NOT(VLOOKUP(A9753,icd_searchgroup!A:C,3,FALSE)="")),"okay","check")</f>
        <v>okay</v>
      </c>
      <c r="E9753" s="9"/>
      <c r="F9753" s="9"/>
    </row>
    <row r="9754" ht="15.75" customHeight="1">
      <c r="A9754" s="6" t="s">
        <v>29142</v>
      </c>
      <c r="B9754" s="7" t="s">
        <v>29143</v>
      </c>
      <c r="C9754" s="8" t="s">
        <v>29144</v>
      </c>
      <c r="D9754" s="4" t="str">
        <f>IF(AND(COUNTIF(icd_searchgroup!A:A,A9754)=1,NOT(VLOOKUP(A9754,icd_searchgroup!A:C,3,FALSE)="")),"okay","check")</f>
        <v>okay</v>
      </c>
      <c r="E9754" s="9"/>
      <c r="F9754" s="9"/>
    </row>
    <row r="9755" ht="15.75" customHeight="1">
      <c r="A9755" s="6" t="s">
        <v>29145</v>
      </c>
      <c r="B9755" s="7" t="s">
        <v>29146</v>
      </c>
      <c r="C9755" s="8" t="s">
        <v>29147</v>
      </c>
      <c r="D9755" s="4" t="str">
        <f>IF(AND(COUNTIF(icd_searchgroup!A:A,A9755)=1,NOT(VLOOKUP(A9755,icd_searchgroup!A:C,3,FALSE)="")),"okay","check")</f>
        <v>okay</v>
      </c>
      <c r="E9755" s="9"/>
      <c r="F9755" s="9"/>
    </row>
    <row r="9756" ht="15.75" customHeight="1">
      <c r="A9756" s="6" t="s">
        <v>29148</v>
      </c>
      <c r="B9756" s="7" t="s">
        <v>29149</v>
      </c>
      <c r="C9756" s="8" t="s">
        <v>29150</v>
      </c>
      <c r="D9756" s="4" t="str">
        <f>IF(AND(COUNTIF(icd_searchgroup!A:A,A9756)=1,NOT(VLOOKUP(A9756,icd_searchgroup!A:C,3,FALSE)="")),"okay","check")</f>
        <v>okay</v>
      </c>
      <c r="E9756" s="9"/>
      <c r="F9756" s="9"/>
    </row>
    <row r="9757" ht="15.75" customHeight="1">
      <c r="A9757" s="6" t="s">
        <v>29151</v>
      </c>
      <c r="B9757" s="7" t="s">
        <v>29152</v>
      </c>
      <c r="C9757" s="8" t="s">
        <v>29153</v>
      </c>
      <c r="D9757" s="4" t="str">
        <f>IF(AND(COUNTIF(icd_searchgroup!A:A,A9757)=1,NOT(VLOOKUP(A9757,icd_searchgroup!A:C,3,FALSE)="")),"okay","check")</f>
        <v>okay</v>
      </c>
      <c r="E9757" s="9"/>
      <c r="F9757" s="9"/>
    </row>
    <row r="9758" ht="15.75" customHeight="1">
      <c r="A9758" s="6" t="s">
        <v>29154</v>
      </c>
      <c r="B9758" s="7" t="s">
        <v>29155</v>
      </c>
      <c r="C9758" s="8" t="s">
        <v>29156</v>
      </c>
      <c r="D9758" s="4" t="str">
        <f>IF(AND(COUNTIF(icd_searchgroup!A:A,A9758)=1,NOT(VLOOKUP(A9758,icd_searchgroup!A:C,3,FALSE)="")),"okay","check")</f>
        <v>okay</v>
      </c>
      <c r="E9758" s="9"/>
      <c r="F9758" s="9"/>
    </row>
    <row r="9759" ht="15.75" customHeight="1">
      <c r="A9759" s="6" t="s">
        <v>29157</v>
      </c>
      <c r="B9759" s="7" t="s">
        <v>29158</v>
      </c>
      <c r="C9759" s="8" t="s">
        <v>29159</v>
      </c>
      <c r="D9759" s="4" t="str">
        <f>IF(AND(COUNTIF(icd_searchgroup!A:A,A9759)=1,NOT(VLOOKUP(A9759,icd_searchgroup!A:C,3,FALSE)="")),"okay","check")</f>
        <v>okay</v>
      </c>
      <c r="E9759" s="9"/>
      <c r="F9759" s="9"/>
    </row>
    <row r="9760" ht="15.75" customHeight="1">
      <c r="A9760" s="6" t="s">
        <v>29160</v>
      </c>
      <c r="B9760" s="7" t="s">
        <v>29161</v>
      </c>
      <c r="C9760" s="8" t="s">
        <v>29162</v>
      </c>
      <c r="D9760" s="4" t="str">
        <f>IF(AND(COUNTIF(icd_searchgroup!A:A,A9760)=1,NOT(VLOOKUP(A9760,icd_searchgroup!A:C,3,FALSE)="")),"okay","check")</f>
        <v>okay</v>
      </c>
      <c r="E9760" s="9"/>
      <c r="F9760" s="9"/>
    </row>
    <row r="9761" ht="15.75" customHeight="1">
      <c r="A9761" s="6" t="s">
        <v>29163</v>
      </c>
      <c r="B9761" s="7" t="s">
        <v>29164</v>
      </c>
      <c r="C9761" s="8" t="s">
        <v>29165</v>
      </c>
      <c r="D9761" s="4" t="str">
        <f>IF(AND(COUNTIF(icd_searchgroup!A:A,A9761)=1,NOT(VLOOKUP(A9761,icd_searchgroup!A:C,3,FALSE)="")),"okay","check")</f>
        <v>okay</v>
      </c>
      <c r="E9761" s="9"/>
      <c r="F9761" s="9"/>
    </row>
    <row r="9762" ht="15.75" customHeight="1">
      <c r="A9762" s="6" t="s">
        <v>29166</v>
      </c>
      <c r="B9762" s="7" t="s">
        <v>29167</v>
      </c>
      <c r="C9762" s="8" t="s">
        <v>29168</v>
      </c>
      <c r="D9762" s="4" t="str">
        <f>IF(AND(COUNTIF(icd_searchgroup!A:A,A9762)=1,NOT(VLOOKUP(A9762,icd_searchgroup!A:C,3,FALSE)="")),"okay","check")</f>
        <v>okay</v>
      </c>
      <c r="E9762" s="9"/>
      <c r="F9762" s="9"/>
    </row>
    <row r="9763" ht="15.75" customHeight="1">
      <c r="A9763" s="6" t="s">
        <v>29169</v>
      </c>
      <c r="B9763" s="7" t="s">
        <v>29170</v>
      </c>
      <c r="C9763" s="8" t="s">
        <v>29171</v>
      </c>
      <c r="D9763" s="4" t="str">
        <f>IF(AND(COUNTIF(icd_searchgroup!A:A,A9763)=1,NOT(VLOOKUP(A9763,icd_searchgroup!A:C,3,FALSE)="")),"okay","check")</f>
        <v>okay</v>
      </c>
      <c r="E9763" s="9"/>
      <c r="F9763" s="9"/>
    </row>
    <row r="9764" ht="15.75" customHeight="1">
      <c r="A9764" s="6" t="s">
        <v>29172</v>
      </c>
      <c r="B9764" s="7" t="s">
        <v>29173</v>
      </c>
      <c r="C9764" s="8" t="s">
        <v>29174</v>
      </c>
      <c r="D9764" s="4" t="str">
        <f>IF(AND(COUNTIF(icd_searchgroup!A:A,A9764)=1,NOT(VLOOKUP(A9764,icd_searchgroup!A:C,3,FALSE)="")),"okay","check")</f>
        <v>okay</v>
      </c>
      <c r="E9764" s="9"/>
      <c r="F9764" s="9"/>
    </row>
    <row r="9765" ht="15.75" customHeight="1">
      <c r="A9765" s="6" t="s">
        <v>29175</v>
      </c>
      <c r="B9765" s="7" t="s">
        <v>29176</v>
      </c>
      <c r="C9765" s="8" t="s">
        <v>29177</v>
      </c>
      <c r="D9765" s="4" t="str">
        <f>IF(AND(COUNTIF(icd_searchgroup!A:A,A9765)=1,NOT(VLOOKUP(A9765,icd_searchgroup!A:C,3,FALSE)="")),"okay","check")</f>
        <v>okay</v>
      </c>
      <c r="E9765" s="9"/>
      <c r="F9765" s="9"/>
    </row>
    <row r="9766" ht="15.75" customHeight="1">
      <c r="A9766" s="6" t="s">
        <v>29178</v>
      </c>
      <c r="B9766" s="7" t="s">
        <v>29179</v>
      </c>
      <c r="C9766" s="8" t="s">
        <v>29180</v>
      </c>
      <c r="D9766" s="4" t="str">
        <f>IF(AND(COUNTIF(icd_searchgroup!A:A,A9766)=1,NOT(VLOOKUP(A9766,icd_searchgroup!A:C,3,FALSE)="")),"okay","check")</f>
        <v>okay</v>
      </c>
      <c r="E9766" s="9"/>
      <c r="F9766" s="9"/>
    </row>
    <row r="9767" ht="15.75" customHeight="1">
      <c r="A9767" s="6" t="s">
        <v>29181</v>
      </c>
      <c r="B9767" s="7" t="s">
        <v>29182</v>
      </c>
      <c r="C9767" s="8" t="s">
        <v>29183</v>
      </c>
      <c r="D9767" s="4" t="str">
        <f>IF(AND(COUNTIF(icd_searchgroup!A:A,A9767)=1,NOT(VLOOKUP(A9767,icd_searchgroup!A:C,3,FALSE)="")),"okay","check")</f>
        <v>okay</v>
      </c>
      <c r="E9767" s="9"/>
      <c r="F9767" s="9"/>
    </row>
    <row r="9768" ht="15.75" customHeight="1">
      <c r="A9768" s="6" t="s">
        <v>29184</v>
      </c>
      <c r="B9768" s="7" t="s">
        <v>29185</v>
      </c>
      <c r="C9768" s="8" t="s">
        <v>29186</v>
      </c>
      <c r="D9768" s="4" t="str">
        <f>IF(AND(COUNTIF(icd_searchgroup!A:A,A9768)=1,NOT(VLOOKUP(A9768,icd_searchgroup!A:C,3,FALSE)="")),"okay","check")</f>
        <v>okay</v>
      </c>
      <c r="E9768" s="9"/>
      <c r="F9768" s="9"/>
    </row>
    <row r="9769" ht="15.75" customHeight="1">
      <c r="A9769" s="6" t="s">
        <v>29187</v>
      </c>
      <c r="B9769" s="7" t="s">
        <v>29188</v>
      </c>
      <c r="C9769" s="8" t="s">
        <v>29189</v>
      </c>
      <c r="D9769" s="4" t="str">
        <f>IF(AND(COUNTIF(icd_searchgroup!A:A,A9769)=1,NOT(VLOOKUP(A9769,icd_searchgroup!A:C,3,FALSE)="")),"okay","check")</f>
        <v>okay</v>
      </c>
      <c r="E9769" s="9"/>
      <c r="F9769" s="9"/>
    </row>
    <row r="9770" ht="15.75" customHeight="1">
      <c r="A9770" s="6" t="s">
        <v>29190</v>
      </c>
      <c r="B9770" s="7" t="s">
        <v>29191</v>
      </c>
      <c r="C9770" s="8" t="s">
        <v>29192</v>
      </c>
      <c r="D9770" s="4" t="str">
        <f>IF(AND(COUNTIF(icd_searchgroup!A:A,A9770)=1,NOT(VLOOKUP(A9770,icd_searchgroup!A:C,3,FALSE)="")),"okay","check")</f>
        <v>okay</v>
      </c>
      <c r="E9770" s="9"/>
      <c r="F9770" s="9"/>
    </row>
    <row r="9771" ht="15.75" customHeight="1">
      <c r="A9771" s="6" t="s">
        <v>29193</v>
      </c>
      <c r="B9771" s="7" t="s">
        <v>29194</v>
      </c>
      <c r="C9771" s="8" t="s">
        <v>29195</v>
      </c>
      <c r="D9771" s="4" t="str">
        <f>IF(AND(COUNTIF(icd_searchgroup!A:A,A9771)=1,NOT(VLOOKUP(A9771,icd_searchgroup!A:C,3,FALSE)="")),"okay","check")</f>
        <v>okay</v>
      </c>
      <c r="E9771" s="9"/>
      <c r="F9771" s="9"/>
    </row>
    <row r="9772" ht="15.75" customHeight="1">
      <c r="A9772" s="6" t="s">
        <v>29196</v>
      </c>
      <c r="B9772" s="7" t="s">
        <v>29197</v>
      </c>
      <c r="C9772" s="8" t="s">
        <v>29198</v>
      </c>
      <c r="D9772" s="4" t="str">
        <f>IF(AND(COUNTIF(icd_searchgroup!A:A,A9772)=1,NOT(VLOOKUP(A9772,icd_searchgroup!A:C,3,FALSE)="")),"okay","check")</f>
        <v>okay</v>
      </c>
      <c r="E9772" s="9"/>
      <c r="F9772" s="9"/>
    </row>
    <row r="9773" ht="15.75" customHeight="1">
      <c r="A9773" s="6" t="s">
        <v>29199</v>
      </c>
      <c r="B9773" s="7" t="s">
        <v>29200</v>
      </c>
      <c r="C9773" s="8" t="s">
        <v>29201</v>
      </c>
      <c r="D9773" s="4" t="str">
        <f>IF(AND(COUNTIF(icd_searchgroup!A:A,A9773)=1,NOT(VLOOKUP(A9773,icd_searchgroup!A:C,3,FALSE)="")),"okay","check")</f>
        <v>okay</v>
      </c>
      <c r="E9773" s="9"/>
      <c r="F9773" s="9"/>
    </row>
    <row r="9774" ht="15.75" customHeight="1">
      <c r="A9774" s="6" t="s">
        <v>29202</v>
      </c>
      <c r="B9774" s="7" t="s">
        <v>29203</v>
      </c>
      <c r="C9774" s="8" t="s">
        <v>29204</v>
      </c>
      <c r="D9774" s="4" t="str">
        <f>IF(AND(COUNTIF(icd_searchgroup!A:A,A9774)=1,NOT(VLOOKUP(A9774,icd_searchgroup!A:C,3,FALSE)="")),"okay","check")</f>
        <v>okay</v>
      </c>
      <c r="E9774" s="9"/>
      <c r="F9774" s="9"/>
    </row>
    <row r="9775" ht="15.75" customHeight="1">
      <c r="A9775" s="6" t="s">
        <v>29205</v>
      </c>
      <c r="B9775" s="7" t="s">
        <v>29206</v>
      </c>
      <c r="C9775" s="8" t="s">
        <v>29207</v>
      </c>
      <c r="D9775" s="4" t="str">
        <f>IF(AND(COUNTIF(icd_searchgroup!A:A,A9775)=1,NOT(VLOOKUP(A9775,icd_searchgroup!A:C,3,FALSE)="")),"okay","check")</f>
        <v>okay</v>
      </c>
      <c r="E9775" s="9"/>
      <c r="F9775" s="9"/>
    </row>
    <row r="9776" ht="15.75" customHeight="1">
      <c r="A9776" s="6" t="s">
        <v>29208</v>
      </c>
      <c r="B9776" s="7" t="s">
        <v>29209</v>
      </c>
      <c r="C9776" s="8" t="s">
        <v>29210</v>
      </c>
      <c r="D9776" s="4" t="str">
        <f>IF(AND(COUNTIF(icd_searchgroup!A:A,A9776)=1,NOT(VLOOKUP(A9776,icd_searchgroup!A:C,3,FALSE)="")),"okay","check")</f>
        <v>okay</v>
      </c>
      <c r="E9776" s="9"/>
      <c r="F9776" s="9"/>
    </row>
    <row r="9777" ht="15.75" customHeight="1">
      <c r="A9777" s="6" t="s">
        <v>29211</v>
      </c>
      <c r="B9777" s="7" t="s">
        <v>29212</v>
      </c>
      <c r="C9777" s="8" t="s">
        <v>29213</v>
      </c>
      <c r="D9777" s="4" t="str">
        <f>IF(AND(COUNTIF(icd_searchgroup!A:A,A9777)=1,NOT(VLOOKUP(A9777,icd_searchgroup!A:C,3,FALSE)="")),"okay","check")</f>
        <v>okay</v>
      </c>
      <c r="E9777" s="9"/>
      <c r="F9777" s="9"/>
    </row>
    <row r="9778" ht="15.75" customHeight="1">
      <c r="A9778" s="6" t="s">
        <v>29214</v>
      </c>
      <c r="B9778" s="7" t="s">
        <v>29215</v>
      </c>
      <c r="C9778" s="8" t="s">
        <v>29216</v>
      </c>
      <c r="D9778" s="4" t="str">
        <f>IF(AND(COUNTIF(icd_searchgroup!A:A,A9778)=1,NOT(VLOOKUP(A9778,icd_searchgroup!A:C,3,FALSE)="")),"okay","check")</f>
        <v>okay</v>
      </c>
      <c r="E9778" s="9"/>
      <c r="F9778" s="9"/>
    </row>
    <row r="9779" ht="15.75" customHeight="1">
      <c r="A9779" s="6" t="s">
        <v>29217</v>
      </c>
      <c r="B9779" s="7" t="s">
        <v>29218</v>
      </c>
      <c r="C9779" s="8" t="s">
        <v>29219</v>
      </c>
      <c r="D9779" s="4" t="str">
        <f>IF(AND(COUNTIF(icd_searchgroup!A:A,A9779)=1,NOT(VLOOKUP(A9779,icd_searchgroup!A:C,3,FALSE)="")),"okay","check")</f>
        <v>okay</v>
      </c>
      <c r="E9779" s="9"/>
      <c r="F9779" s="9"/>
    </row>
    <row r="9780" ht="15.75" customHeight="1">
      <c r="A9780" s="6" t="s">
        <v>29220</v>
      </c>
      <c r="B9780" s="7" t="s">
        <v>29221</v>
      </c>
      <c r="C9780" s="8" t="s">
        <v>29222</v>
      </c>
      <c r="D9780" s="4" t="str">
        <f>IF(AND(COUNTIF(icd_searchgroup!A:A,A9780)=1,NOT(VLOOKUP(A9780,icd_searchgroup!A:C,3,FALSE)="")),"okay","check")</f>
        <v>okay</v>
      </c>
      <c r="E9780" s="9"/>
      <c r="F9780" s="9"/>
    </row>
    <row r="9781" ht="15.75" customHeight="1">
      <c r="A9781" s="6" t="s">
        <v>29223</v>
      </c>
      <c r="B9781" s="7" t="s">
        <v>29224</v>
      </c>
      <c r="C9781" s="8" t="s">
        <v>29225</v>
      </c>
      <c r="D9781" s="4" t="str">
        <f>IF(AND(COUNTIF(icd_searchgroup!A:A,A9781)=1,NOT(VLOOKUP(A9781,icd_searchgroup!A:C,3,FALSE)="")),"okay","check")</f>
        <v>okay</v>
      </c>
      <c r="E9781" s="9"/>
      <c r="F9781" s="9"/>
    </row>
    <row r="9782" ht="15.75" customHeight="1">
      <c r="A9782" s="6" t="s">
        <v>29226</v>
      </c>
      <c r="B9782" s="7" t="s">
        <v>29227</v>
      </c>
      <c r="C9782" s="8" t="s">
        <v>29228</v>
      </c>
      <c r="D9782" s="4" t="str">
        <f>IF(AND(COUNTIF(icd_searchgroup!A:A,A9782)=1,NOT(VLOOKUP(A9782,icd_searchgroup!A:C,3,FALSE)="")),"okay","check")</f>
        <v>okay</v>
      </c>
      <c r="E9782" s="9"/>
      <c r="F9782" s="9"/>
    </row>
    <row r="9783" ht="15.75" customHeight="1">
      <c r="A9783" s="6" t="s">
        <v>29229</v>
      </c>
      <c r="B9783" s="7" t="s">
        <v>29230</v>
      </c>
      <c r="C9783" s="8" t="s">
        <v>29231</v>
      </c>
      <c r="D9783" s="4" t="str">
        <f>IF(AND(COUNTIF(icd_searchgroup!A:A,A9783)=1,NOT(VLOOKUP(A9783,icd_searchgroup!A:C,3,FALSE)="")),"okay","check")</f>
        <v>okay</v>
      </c>
      <c r="E9783" s="9"/>
      <c r="F9783" s="9"/>
    </row>
    <row r="9784" ht="15.75" customHeight="1">
      <c r="A9784" s="6" t="s">
        <v>29232</v>
      </c>
      <c r="B9784" s="7" t="s">
        <v>29233</v>
      </c>
      <c r="C9784" s="8" t="s">
        <v>29234</v>
      </c>
      <c r="D9784" s="4" t="str">
        <f>IF(AND(COUNTIF(icd_searchgroup!A:A,A9784)=1,NOT(VLOOKUP(A9784,icd_searchgroup!A:C,3,FALSE)="")),"okay","check")</f>
        <v>okay</v>
      </c>
      <c r="E9784" s="9"/>
      <c r="F9784" s="9"/>
    </row>
    <row r="9785" ht="15.75" customHeight="1">
      <c r="A9785" s="6" t="s">
        <v>29235</v>
      </c>
      <c r="B9785" s="7" t="s">
        <v>29236</v>
      </c>
      <c r="C9785" s="8" t="s">
        <v>29237</v>
      </c>
      <c r="D9785" s="4" t="str">
        <f>IF(AND(COUNTIF(icd_searchgroup!A:A,A9785)=1,NOT(VLOOKUP(A9785,icd_searchgroup!A:C,3,FALSE)="")),"okay","check")</f>
        <v>okay</v>
      </c>
      <c r="E9785" s="9"/>
      <c r="F9785" s="9"/>
    </row>
    <row r="9786" ht="15.75" customHeight="1">
      <c r="A9786" s="6" t="s">
        <v>29238</v>
      </c>
      <c r="B9786" s="7" t="s">
        <v>29239</v>
      </c>
      <c r="C9786" s="8" t="s">
        <v>29240</v>
      </c>
      <c r="D9786" s="4" t="str">
        <f>IF(AND(COUNTIF(icd_searchgroup!A:A,A9786)=1,NOT(VLOOKUP(A9786,icd_searchgroup!A:C,3,FALSE)="")),"okay","check")</f>
        <v>okay</v>
      </c>
      <c r="E9786" s="9"/>
      <c r="F9786" s="9"/>
    </row>
    <row r="9787" ht="15.75" customHeight="1">
      <c r="A9787" s="6" t="s">
        <v>29241</v>
      </c>
      <c r="B9787" s="7" t="s">
        <v>29242</v>
      </c>
      <c r="C9787" s="8" t="s">
        <v>29243</v>
      </c>
      <c r="D9787" s="4" t="str">
        <f>IF(AND(COUNTIF(icd_searchgroup!A:A,A9787)=1,NOT(VLOOKUP(A9787,icd_searchgroup!A:C,3,FALSE)="")),"okay","check")</f>
        <v>okay</v>
      </c>
      <c r="E9787" s="9"/>
      <c r="F9787" s="9"/>
    </row>
    <row r="9788" ht="15.75" customHeight="1">
      <c r="A9788" s="6" t="s">
        <v>29244</v>
      </c>
      <c r="B9788" s="7" t="s">
        <v>29245</v>
      </c>
      <c r="C9788" s="8" t="s">
        <v>29246</v>
      </c>
      <c r="D9788" s="4" t="str">
        <f>IF(AND(COUNTIF(icd_searchgroup!A:A,A9788)=1,NOT(VLOOKUP(A9788,icd_searchgroup!A:C,3,FALSE)="")),"okay","check")</f>
        <v>okay</v>
      </c>
      <c r="E9788" s="9"/>
      <c r="F9788" s="9"/>
    </row>
    <row r="9789" ht="15.75" customHeight="1">
      <c r="A9789" s="6" t="s">
        <v>29247</v>
      </c>
      <c r="B9789" s="7" t="s">
        <v>29248</v>
      </c>
      <c r="C9789" s="8" t="s">
        <v>29249</v>
      </c>
      <c r="D9789" s="4" t="str">
        <f>IF(AND(COUNTIF(icd_searchgroup!A:A,A9789)=1,NOT(VLOOKUP(A9789,icd_searchgroup!A:C,3,FALSE)="")),"okay","check")</f>
        <v>okay</v>
      </c>
      <c r="E9789" s="9"/>
      <c r="F9789" s="9"/>
    </row>
    <row r="9790" ht="15.75" customHeight="1">
      <c r="A9790" s="6" t="s">
        <v>29250</v>
      </c>
      <c r="B9790" s="7" t="s">
        <v>29251</v>
      </c>
      <c r="C9790" s="8" t="s">
        <v>29252</v>
      </c>
      <c r="D9790" s="4" t="str">
        <f>IF(AND(COUNTIF(icd_searchgroup!A:A,A9790)=1,NOT(VLOOKUP(A9790,icd_searchgroup!A:C,3,FALSE)="")),"okay","check")</f>
        <v>okay</v>
      </c>
      <c r="E9790" s="9"/>
      <c r="F9790" s="9"/>
    </row>
    <row r="9791" ht="15.75" customHeight="1">
      <c r="A9791" s="6" t="s">
        <v>29253</v>
      </c>
      <c r="B9791" s="7" t="s">
        <v>29254</v>
      </c>
      <c r="C9791" s="8" t="s">
        <v>29255</v>
      </c>
      <c r="D9791" s="4" t="str">
        <f>IF(AND(COUNTIF(icd_searchgroup!A:A,A9791)=1,NOT(VLOOKUP(A9791,icd_searchgroup!A:C,3,FALSE)="")),"okay","check")</f>
        <v>okay</v>
      </c>
      <c r="E9791" s="9"/>
      <c r="F9791" s="9"/>
    </row>
    <row r="9792" ht="15.75" customHeight="1">
      <c r="A9792" s="6" t="s">
        <v>29256</v>
      </c>
      <c r="B9792" s="7" t="s">
        <v>29257</v>
      </c>
      <c r="C9792" s="8" t="s">
        <v>29258</v>
      </c>
      <c r="D9792" s="4" t="str">
        <f>IF(AND(COUNTIF(icd_searchgroup!A:A,A9792)=1,NOT(VLOOKUP(A9792,icd_searchgroup!A:C,3,FALSE)="")),"okay","check")</f>
        <v>okay</v>
      </c>
      <c r="E9792" s="9"/>
      <c r="F9792" s="9"/>
    </row>
    <row r="9793" ht="15.75" customHeight="1">
      <c r="A9793" s="6" t="s">
        <v>29259</v>
      </c>
      <c r="B9793" s="7" t="s">
        <v>29260</v>
      </c>
      <c r="C9793" s="8" t="s">
        <v>29261</v>
      </c>
      <c r="D9793" s="4" t="str">
        <f>IF(AND(COUNTIF(icd_searchgroup!A:A,A9793)=1,NOT(VLOOKUP(A9793,icd_searchgroup!A:C,3,FALSE)="")),"okay","check")</f>
        <v>okay</v>
      </c>
      <c r="E9793" s="9"/>
      <c r="F9793" s="9"/>
    </row>
    <row r="9794" ht="15.75" customHeight="1">
      <c r="A9794" s="6" t="s">
        <v>29262</v>
      </c>
      <c r="B9794" s="7" t="s">
        <v>29263</v>
      </c>
      <c r="C9794" s="8" t="s">
        <v>29264</v>
      </c>
      <c r="D9794" s="4" t="str">
        <f>IF(AND(COUNTIF(icd_searchgroup!A:A,A9794)=1,NOT(VLOOKUP(A9794,icd_searchgroup!A:C,3,FALSE)="")),"okay","check")</f>
        <v>okay</v>
      </c>
      <c r="E9794" s="9"/>
      <c r="F9794" s="9"/>
    </row>
    <row r="9795" ht="15.75" customHeight="1">
      <c r="A9795" s="6" t="s">
        <v>29265</v>
      </c>
      <c r="B9795" s="7" t="s">
        <v>29266</v>
      </c>
      <c r="C9795" s="8" t="s">
        <v>29267</v>
      </c>
      <c r="D9795" s="4" t="str">
        <f>IF(AND(COUNTIF(icd_searchgroup!A:A,A9795)=1,NOT(VLOOKUP(A9795,icd_searchgroup!A:C,3,FALSE)="")),"okay","check")</f>
        <v>okay</v>
      </c>
      <c r="E9795" s="9"/>
      <c r="F9795" s="9"/>
    </row>
    <row r="9796" ht="15.75" customHeight="1">
      <c r="A9796" s="6" t="s">
        <v>29268</v>
      </c>
      <c r="B9796" s="7" t="s">
        <v>29269</v>
      </c>
      <c r="C9796" s="8" t="s">
        <v>29270</v>
      </c>
      <c r="D9796" s="4" t="str">
        <f>IF(AND(COUNTIF(icd_searchgroup!A:A,A9796)=1,NOT(VLOOKUP(A9796,icd_searchgroup!A:C,3,FALSE)="")),"okay","check")</f>
        <v>okay</v>
      </c>
      <c r="E9796" s="9"/>
      <c r="F9796" s="9"/>
    </row>
    <row r="9797" ht="15.75" customHeight="1">
      <c r="A9797" s="6" t="s">
        <v>29271</v>
      </c>
      <c r="B9797" s="7" t="s">
        <v>29272</v>
      </c>
      <c r="C9797" s="8" t="s">
        <v>29273</v>
      </c>
      <c r="D9797" s="4" t="str">
        <f>IF(AND(COUNTIF(icd_searchgroup!A:A,A9797)=1,NOT(VLOOKUP(A9797,icd_searchgroup!A:C,3,FALSE)="")),"okay","check")</f>
        <v>okay</v>
      </c>
      <c r="E9797" s="9"/>
      <c r="F9797" s="9"/>
    </row>
    <row r="9798" ht="15.75" customHeight="1">
      <c r="A9798" s="6" t="s">
        <v>29274</v>
      </c>
      <c r="B9798" s="7" t="s">
        <v>29275</v>
      </c>
      <c r="C9798" s="8" t="s">
        <v>29276</v>
      </c>
      <c r="D9798" s="4" t="str">
        <f>IF(AND(COUNTIF(icd_searchgroup!A:A,A9798)=1,NOT(VLOOKUP(A9798,icd_searchgroup!A:C,3,FALSE)="")),"okay","check")</f>
        <v>okay</v>
      </c>
      <c r="E9798" s="9"/>
      <c r="F9798" s="9"/>
    </row>
    <row r="9799" ht="15.75" customHeight="1">
      <c r="A9799" s="6" t="s">
        <v>29277</v>
      </c>
      <c r="B9799" s="7" t="s">
        <v>29278</v>
      </c>
      <c r="C9799" s="8" t="s">
        <v>29279</v>
      </c>
      <c r="D9799" s="4" t="str">
        <f>IF(AND(COUNTIF(icd_searchgroup!A:A,A9799)=1,NOT(VLOOKUP(A9799,icd_searchgroup!A:C,3,FALSE)="")),"okay","check")</f>
        <v>okay</v>
      </c>
      <c r="E9799" s="9"/>
      <c r="F9799" s="9"/>
    </row>
    <row r="9800" ht="15.75" customHeight="1">
      <c r="A9800" s="6" t="s">
        <v>29280</v>
      </c>
      <c r="B9800" s="7" t="s">
        <v>29281</v>
      </c>
      <c r="C9800" s="8" t="s">
        <v>29282</v>
      </c>
      <c r="D9800" s="4" t="str">
        <f>IF(AND(COUNTIF(icd_searchgroup!A:A,A9800)=1,NOT(VLOOKUP(A9800,icd_searchgroup!A:C,3,FALSE)="")),"okay","check")</f>
        <v>okay</v>
      </c>
      <c r="E9800" s="9"/>
      <c r="F9800" s="9"/>
    </row>
    <row r="9801" ht="15.75" customHeight="1">
      <c r="A9801" s="6" t="s">
        <v>29283</v>
      </c>
      <c r="B9801" s="7" t="s">
        <v>29284</v>
      </c>
      <c r="C9801" s="8" t="s">
        <v>29285</v>
      </c>
      <c r="D9801" s="4" t="str">
        <f>IF(AND(COUNTIF(icd_searchgroup!A:A,A9801)=1,NOT(VLOOKUP(A9801,icd_searchgroup!A:C,3,FALSE)="")),"okay","check")</f>
        <v>okay</v>
      </c>
      <c r="E9801" s="9"/>
      <c r="F9801" s="9"/>
    </row>
    <row r="9802" ht="15.75" customHeight="1">
      <c r="A9802" s="6" t="s">
        <v>29286</v>
      </c>
      <c r="B9802" s="7" t="s">
        <v>29287</v>
      </c>
      <c r="C9802" s="8" t="s">
        <v>29288</v>
      </c>
      <c r="D9802" s="4" t="str">
        <f>IF(AND(COUNTIF(icd_searchgroup!A:A,A9802)=1,NOT(VLOOKUP(A9802,icd_searchgroup!A:C,3,FALSE)="")),"okay","check")</f>
        <v>okay</v>
      </c>
      <c r="E9802" s="9"/>
      <c r="F9802" s="9"/>
    </row>
    <row r="9803" ht="15.75" customHeight="1">
      <c r="A9803" s="6" t="s">
        <v>29289</v>
      </c>
      <c r="B9803" s="7" t="s">
        <v>29290</v>
      </c>
      <c r="C9803" s="8" t="s">
        <v>29291</v>
      </c>
      <c r="D9803" s="4" t="str">
        <f>IF(AND(COUNTIF(icd_searchgroup!A:A,A9803)=1,NOT(VLOOKUP(A9803,icd_searchgroup!A:C,3,FALSE)="")),"okay","check")</f>
        <v>okay</v>
      </c>
      <c r="E9803" s="9"/>
      <c r="F9803" s="9"/>
    </row>
    <row r="9804" ht="15.75" customHeight="1">
      <c r="A9804" s="6" t="s">
        <v>29292</v>
      </c>
      <c r="B9804" s="7" t="s">
        <v>29293</v>
      </c>
      <c r="C9804" s="8" t="s">
        <v>29294</v>
      </c>
      <c r="D9804" s="4" t="str">
        <f>IF(AND(COUNTIF(icd_searchgroup!A:A,A9804)=1,NOT(VLOOKUP(A9804,icd_searchgroup!A:C,3,FALSE)="")),"okay","check")</f>
        <v>okay</v>
      </c>
      <c r="E9804" s="9"/>
      <c r="F9804" s="9"/>
    </row>
    <row r="9805" ht="15.75" customHeight="1">
      <c r="A9805" s="6" t="s">
        <v>29295</v>
      </c>
      <c r="B9805" s="7" t="s">
        <v>29296</v>
      </c>
      <c r="C9805" s="8" t="s">
        <v>29297</v>
      </c>
      <c r="D9805" s="4" t="str">
        <f>IF(AND(COUNTIF(icd_searchgroup!A:A,A9805)=1,NOT(VLOOKUP(A9805,icd_searchgroup!A:C,3,FALSE)="")),"okay","check")</f>
        <v>okay</v>
      </c>
      <c r="E9805" s="9"/>
      <c r="F9805" s="9"/>
    </row>
    <row r="9806" ht="15.75" customHeight="1">
      <c r="A9806" s="6" t="s">
        <v>29298</v>
      </c>
      <c r="B9806" s="7" t="s">
        <v>29299</v>
      </c>
      <c r="C9806" s="8" t="s">
        <v>29300</v>
      </c>
      <c r="D9806" s="4" t="str">
        <f>IF(AND(COUNTIF(icd_searchgroup!A:A,A9806)=1,NOT(VLOOKUP(A9806,icd_searchgroup!A:C,3,FALSE)="")),"okay","check")</f>
        <v>okay</v>
      </c>
      <c r="E9806" s="9"/>
      <c r="F9806" s="9"/>
    </row>
    <row r="9807" ht="15.75" customHeight="1">
      <c r="A9807" s="6" t="s">
        <v>29301</v>
      </c>
      <c r="B9807" s="7" t="s">
        <v>29302</v>
      </c>
      <c r="C9807" s="8" t="s">
        <v>29303</v>
      </c>
      <c r="D9807" s="4" t="str">
        <f>IF(AND(COUNTIF(icd_searchgroup!A:A,A9807)=1,NOT(VLOOKUP(A9807,icd_searchgroup!A:C,3,FALSE)="")),"okay","check")</f>
        <v>okay</v>
      </c>
      <c r="E9807" s="9"/>
      <c r="F9807" s="9"/>
    </row>
    <row r="9808" ht="15.75" customHeight="1">
      <c r="A9808" s="6" t="s">
        <v>29304</v>
      </c>
      <c r="B9808" s="7" t="s">
        <v>29305</v>
      </c>
      <c r="C9808" s="8" t="s">
        <v>29306</v>
      </c>
      <c r="D9808" s="4" t="str">
        <f>IF(AND(COUNTIF(icd_searchgroup!A:A,A9808)=1,NOT(VLOOKUP(A9808,icd_searchgroup!A:C,3,FALSE)="")),"okay","check")</f>
        <v>okay</v>
      </c>
      <c r="E9808" s="9"/>
      <c r="F9808" s="9"/>
    </row>
    <row r="9809" ht="15.75" customHeight="1">
      <c r="A9809" s="6" t="s">
        <v>29307</v>
      </c>
      <c r="B9809" s="7" t="s">
        <v>29308</v>
      </c>
      <c r="C9809" s="8" t="s">
        <v>29309</v>
      </c>
      <c r="D9809" s="4" t="str">
        <f>IF(AND(COUNTIF(icd_searchgroup!A:A,A9809)=1,NOT(VLOOKUP(A9809,icd_searchgroup!A:C,3,FALSE)="")),"okay","check")</f>
        <v>okay</v>
      </c>
      <c r="E9809" s="9"/>
      <c r="F9809" s="9"/>
    </row>
    <row r="9810" ht="15.75" customHeight="1">
      <c r="A9810" s="6" t="s">
        <v>29310</v>
      </c>
      <c r="B9810" s="7" t="s">
        <v>29311</v>
      </c>
      <c r="C9810" s="8" t="s">
        <v>29312</v>
      </c>
      <c r="D9810" s="4" t="str">
        <f>IF(AND(COUNTIF(icd_searchgroup!A:A,A9810)=1,NOT(VLOOKUP(A9810,icd_searchgroup!A:C,3,FALSE)="")),"okay","check")</f>
        <v>okay</v>
      </c>
      <c r="E9810" s="9"/>
      <c r="F9810" s="9"/>
    </row>
    <row r="9811" ht="15.75" customHeight="1">
      <c r="A9811" s="6" t="s">
        <v>29313</v>
      </c>
      <c r="B9811" s="7" t="s">
        <v>29314</v>
      </c>
      <c r="C9811" s="8" t="s">
        <v>29315</v>
      </c>
      <c r="D9811" s="4" t="str">
        <f>IF(AND(COUNTIF(icd_searchgroup!A:A,A9811)=1,NOT(VLOOKUP(A9811,icd_searchgroup!A:C,3,FALSE)="")),"okay","check")</f>
        <v>okay</v>
      </c>
      <c r="E9811" s="9"/>
      <c r="F9811" s="9"/>
    </row>
    <row r="9812" ht="15.75" customHeight="1">
      <c r="A9812" s="6" t="s">
        <v>29316</v>
      </c>
      <c r="B9812" s="7" t="s">
        <v>29317</v>
      </c>
      <c r="C9812" s="8" t="s">
        <v>29318</v>
      </c>
      <c r="D9812" s="4" t="str">
        <f>IF(AND(COUNTIF(icd_searchgroup!A:A,A9812)=1,NOT(VLOOKUP(A9812,icd_searchgroup!A:C,3,FALSE)="")),"okay","check")</f>
        <v>okay</v>
      </c>
      <c r="E9812" s="9"/>
      <c r="F9812" s="9"/>
    </row>
    <row r="9813" ht="15.75" customHeight="1">
      <c r="A9813" s="6" t="s">
        <v>29319</v>
      </c>
      <c r="B9813" s="7" t="s">
        <v>29320</v>
      </c>
      <c r="C9813" s="8" t="s">
        <v>29321</v>
      </c>
      <c r="D9813" s="4" t="str">
        <f>IF(AND(COUNTIF(icd_searchgroup!A:A,A9813)=1,NOT(VLOOKUP(A9813,icd_searchgroup!A:C,3,FALSE)="")),"okay","check")</f>
        <v>okay</v>
      </c>
      <c r="E9813" s="9"/>
      <c r="F9813" s="9"/>
    </row>
    <row r="9814" ht="15.75" customHeight="1">
      <c r="A9814" s="6" t="s">
        <v>29322</v>
      </c>
      <c r="B9814" s="7" t="s">
        <v>29323</v>
      </c>
      <c r="C9814" s="8" t="s">
        <v>29324</v>
      </c>
      <c r="D9814" s="4" t="str">
        <f>IF(AND(COUNTIF(icd_searchgroup!A:A,A9814)=1,NOT(VLOOKUP(A9814,icd_searchgroup!A:C,3,FALSE)="")),"okay","check")</f>
        <v>okay</v>
      </c>
      <c r="E9814" s="9"/>
      <c r="F9814" s="9"/>
    </row>
    <row r="9815" ht="15.75" customHeight="1">
      <c r="A9815" s="6" t="s">
        <v>29325</v>
      </c>
      <c r="B9815" s="7" t="s">
        <v>29326</v>
      </c>
      <c r="C9815" s="8" t="s">
        <v>29327</v>
      </c>
      <c r="D9815" s="4" t="str">
        <f>IF(AND(COUNTIF(icd_searchgroup!A:A,A9815)=1,NOT(VLOOKUP(A9815,icd_searchgroup!A:C,3,FALSE)="")),"okay","check")</f>
        <v>okay</v>
      </c>
      <c r="E9815" s="9"/>
      <c r="F9815" s="9"/>
    </row>
    <row r="9816" ht="15.75" customHeight="1">
      <c r="A9816" s="6" t="s">
        <v>29328</v>
      </c>
      <c r="B9816" s="7" t="s">
        <v>29329</v>
      </c>
      <c r="C9816" s="8" t="s">
        <v>29330</v>
      </c>
      <c r="D9816" s="4" t="str">
        <f>IF(AND(COUNTIF(icd_searchgroup!A:A,A9816)=1,NOT(VLOOKUP(A9816,icd_searchgroup!A:C,3,FALSE)="")),"okay","check")</f>
        <v>okay</v>
      </c>
      <c r="E9816" s="9"/>
      <c r="F9816" s="9"/>
    </row>
    <row r="9817" ht="15.75" customHeight="1">
      <c r="A9817" s="6" t="s">
        <v>29331</v>
      </c>
      <c r="B9817" s="7" t="s">
        <v>29332</v>
      </c>
      <c r="C9817" s="8" t="s">
        <v>29333</v>
      </c>
      <c r="D9817" s="4" t="str">
        <f>IF(AND(COUNTIF(icd_searchgroup!A:A,A9817)=1,NOT(VLOOKUP(A9817,icd_searchgroup!A:C,3,FALSE)="")),"okay","check")</f>
        <v>okay</v>
      </c>
      <c r="E9817" s="9"/>
      <c r="F9817" s="9"/>
    </row>
    <row r="9818" ht="15.75" customHeight="1">
      <c r="A9818" s="6" t="s">
        <v>29334</v>
      </c>
      <c r="B9818" s="7" t="s">
        <v>29335</v>
      </c>
      <c r="C9818" s="8" t="s">
        <v>29336</v>
      </c>
      <c r="D9818" s="4" t="str">
        <f>IF(AND(COUNTIF(icd_searchgroup!A:A,A9818)=1,NOT(VLOOKUP(A9818,icd_searchgroup!A:C,3,FALSE)="")),"okay","check")</f>
        <v>okay</v>
      </c>
      <c r="E9818" s="9"/>
      <c r="F9818" s="9"/>
    </row>
    <row r="9819" ht="15.75" customHeight="1">
      <c r="A9819" s="6" t="s">
        <v>29337</v>
      </c>
      <c r="B9819" s="7" t="s">
        <v>29338</v>
      </c>
      <c r="C9819" s="8" t="s">
        <v>29339</v>
      </c>
      <c r="D9819" s="4" t="str">
        <f>IF(AND(COUNTIF(icd_searchgroup!A:A,A9819)=1,NOT(VLOOKUP(A9819,icd_searchgroup!A:C,3,FALSE)="")),"okay","check")</f>
        <v>okay</v>
      </c>
      <c r="E9819" s="9"/>
      <c r="F9819" s="9"/>
    </row>
    <row r="9820" ht="15.75" customHeight="1">
      <c r="A9820" s="6" t="s">
        <v>29340</v>
      </c>
      <c r="B9820" s="7" t="s">
        <v>29341</v>
      </c>
      <c r="C9820" s="8" t="s">
        <v>29342</v>
      </c>
      <c r="D9820" s="4" t="str">
        <f>IF(AND(COUNTIF(icd_searchgroup!A:A,A9820)=1,NOT(VLOOKUP(A9820,icd_searchgroup!A:C,3,FALSE)="")),"okay","check")</f>
        <v>okay</v>
      </c>
      <c r="E9820" s="9"/>
      <c r="F9820" s="9"/>
    </row>
    <row r="9821" ht="15.75" customHeight="1">
      <c r="A9821" s="6" t="s">
        <v>29343</v>
      </c>
      <c r="B9821" s="7" t="s">
        <v>29344</v>
      </c>
      <c r="C9821" s="8" t="s">
        <v>29345</v>
      </c>
      <c r="D9821" s="4" t="str">
        <f>IF(AND(COUNTIF(icd_searchgroup!A:A,A9821)=1,NOT(VLOOKUP(A9821,icd_searchgroup!A:C,3,FALSE)="")),"okay","check")</f>
        <v>okay</v>
      </c>
      <c r="E9821" s="9"/>
      <c r="F9821" s="9"/>
    </row>
    <row r="9822" ht="15.75" customHeight="1">
      <c r="A9822" s="6" t="s">
        <v>29346</v>
      </c>
      <c r="B9822" s="7" t="s">
        <v>29347</v>
      </c>
      <c r="C9822" s="8" t="s">
        <v>29348</v>
      </c>
      <c r="D9822" s="4" t="str">
        <f>IF(AND(COUNTIF(icd_searchgroup!A:A,A9822)=1,NOT(VLOOKUP(A9822,icd_searchgroup!A:C,3,FALSE)="")),"okay","check")</f>
        <v>okay</v>
      </c>
      <c r="E9822" s="9"/>
      <c r="F9822" s="9"/>
    </row>
    <row r="9823" ht="15.75" customHeight="1">
      <c r="A9823" s="6" t="s">
        <v>29349</v>
      </c>
      <c r="B9823" s="7" t="s">
        <v>29350</v>
      </c>
      <c r="C9823" s="8" t="s">
        <v>29351</v>
      </c>
      <c r="D9823" s="4" t="str">
        <f>IF(AND(COUNTIF(icd_searchgroup!A:A,A9823)=1,NOT(VLOOKUP(A9823,icd_searchgroup!A:C,3,FALSE)="")),"okay","check")</f>
        <v>okay</v>
      </c>
      <c r="E9823" s="9"/>
      <c r="F9823" s="9"/>
    </row>
    <row r="9824" ht="15.75" customHeight="1">
      <c r="A9824" s="6" t="s">
        <v>29352</v>
      </c>
      <c r="B9824" s="7" t="s">
        <v>29353</v>
      </c>
      <c r="C9824" s="8" t="s">
        <v>29354</v>
      </c>
      <c r="D9824" s="4" t="str">
        <f>IF(AND(COUNTIF(icd_searchgroup!A:A,A9824)=1,NOT(VLOOKUP(A9824,icd_searchgroup!A:C,3,FALSE)="")),"okay","check")</f>
        <v>okay</v>
      </c>
      <c r="E9824" s="9"/>
      <c r="F9824" s="9"/>
    </row>
    <row r="9825" ht="15.75" customHeight="1">
      <c r="A9825" s="6" t="s">
        <v>29355</v>
      </c>
      <c r="B9825" s="7" t="s">
        <v>29356</v>
      </c>
      <c r="C9825" s="8" t="s">
        <v>29357</v>
      </c>
      <c r="D9825" s="4" t="str">
        <f>IF(AND(COUNTIF(icd_searchgroup!A:A,A9825)=1,NOT(VLOOKUP(A9825,icd_searchgroup!A:C,3,FALSE)="")),"okay","check")</f>
        <v>okay</v>
      </c>
      <c r="E9825" s="9"/>
      <c r="F9825" s="9"/>
    </row>
    <row r="9826" ht="15.75" customHeight="1">
      <c r="A9826" s="6" t="s">
        <v>29358</v>
      </c>
      <c r="B9826" s="7" t="s">
        <v>29359</v>
      </c>
      <c r="C9826" s="8" t="s">
        <v>29360</v>
      </c>
      <c r="D9826" s="4" t="str">
        <f>IF(AND(COUNTIF(icd_searchgroup!A:A,A9826)=1,NOT(VLOOKUP(A9826,icd_searchgroup!A:C,3,FALSE)="")),"okay","check")</f>
        <v>okay</v>
      </c>
      <c r="E9826" s="9"/>
      <c r="F9826" s="9"/>
    </row>
    <row r="9827" ht="15.75" customHeight="1">
      <c r="A9827" s="6" t="s">
        <v>29361</v>
      </c>
      <c r="B9827" s="7" t="s">
        <v>29362</v>
      </c>
      <c r="C9827" s="8" t="s">
        <v>29363</v>
      </c>
      <c r="D9827" s="4" t="str">
        <f>IF(AND(COUNTIF(icd_searchgroup!A:A,A9827)=1,NOT(VLOOKUP(A9827,icd_searchgroup!A:C,3,FALSE)="")),"okay","check")</f>
        <v>okay</v>
      </c>
      <c r="E9827" s="9"/>
      <c r="F9827" s="9"/>
    </row>
    <row r="9828" ht="15.75" customHeight="1">
      <c r="A9828" s="6" t="s">
        <v>29364</v>
      </c>
      <c r="B9828" s="7" t="s">
        <v>29365</v>
      </c>
      <c r="C9828" s="8" t="s">
        <v>29366</v>
      </c>
      <c r="D9828" s="4" t="str">
        <f>IF(AND(COUNTIF(icd_searchgroup!A:A,A9828)=1,NOT(VLOOKUP(A9828,icd_searchgroup!A:C,3,FALSE)="")),"okay","check")</f>
        <v>okay</v>
      </c>
      <c r="E9828" s="9"/>
      <c r="F9828" s="9"/>
    </row>
    <row r="9829" ht="15.75" customHeight="1">
      <c r="A9829" s="6" t="s">
        <v>29367</v>
      </c>
      <c r="B9829" s="7" t="s">
        <v>29368</v>
      </c>
      <c r="C9829" s="8" t="s">
        <v>29369</v>
      </c>
      <c r="D9829" s="4" t="str">
        <f>IF(AND(COUNTIF(icd_searchgroup!A:A,A9829)=1,NOT(VLOOKUP(A9829,icd_searchgroup!A:C,3,FALSE)="")),"okay","check")</f>
        <v>okay</v>
      </c>
      <c r="E9829" s="9"/>
      <c r="F9829" s="9"/>
    </row>
    <row r="9830" ht="15.75" customHeight="1">
      <c r="A9830" s="6" t="s">
        <v>29370</v>
      </c>
      <c r="B9830" s="7" t="s">
        <v>29371</v>
      </c>
      <c r="C9830" s="8" t="s">
        <v>29372</v>
      </c>
      <c r="D9830" s="4" t="str">
        <f>IF(AND(COUNTIF(icd_searchgroup!A:A,A9830)=1,NOT(VLOOKUP(A9830,icd_searchgroup!A:C,3,FALSE)="")),"okay","check")</f>
        <v>okay</v>
      </c>
      <c r="E9830" s="9"/>
      <c r="F9830" s="9"/>
    </row>
    <row r="9831" ht="15.75" customHeight="1">
      <c r="A9831" s="6" t="s">
        <v>29373</v>
      </c>
      <c r="B9831" s="7" t="s">
        <v>29374</v>
      </c>
      <c r="C9831" s="8" t="s">
        <v>29375</v>
      </c>
      <c r="D9831" s="4" t="str">
        <f>IF(AND(COUNTIF(icd_searchgroup!A:A,A9831)=1,NOT(VLOOKUP(A9831,icd_searchgroup!A:C,3,FALSE)="")),"okay","check")</f>
        <v>okay</v>
      </c>
      <c r="E9831" s="9"/>
      <c r="F9831" s="9"/>
    </row>
    <row r="9832" ht="15.75" customHeight="1">
      <c r="A9832" s="6" t="s">
        <v>29376</v>
      </c>
      <c r="B9832" s="7" t="s">
        <v>29377</v>
      </c>
      <c r="C9832" s="8" t="s">
        <v>29378</v>
      </c>
      <c r="D9832" s="4" t="str">
        <f>IF(AND(COUNTIF(icd_searchgroup!A:A,A9832)=1,NOT(VLOOKUP(A9832,icd_searchgroup!A:C,3,FALSE)="")),"okay","check")</f>
        <v>okay</v>
      </c>
      <c r="E9832" s="9"/>
      <c r="F9832" s="9"/>
    </row>
    <row r="9833" ht="15.75" customHeight="1">
      <c r="A9833" s="6" t="s">
        <v>29379</v>
      </c>
      <c r="B9833" s="7" t="s">
        <v>29380</v>
      </c>
      <c r="C9833" s="8" t="s">
        <v>29381</v>
      </c>
      <c r="D9833" s="4" t="str">
        <f>IF(AND(COUNTIF(icd_searchgroup!A:A,A9833)=1,NOT(VLOOKUP(A9833,icd_searchgroup!A:C,3,FALSE)="")),"okay","check")</f>
        <v>okay</v>
      </c>
      <c r="E9833" s="9"/>
      <c r="F9833" s="9"/>
    </row>
    <row r="9834" ht="15.75" customHeight="1">
      <c r="A9834" s="6" t="s">
        <v>29382</v>
      </c>
      <c r="B9834" s="7" t="s">
        <v>29383</v>
      </c>
      <c r="C9834" s="8" t="s">
        <v>29384</v>
      </c>
      <c r="D9834" s="4" t="str">
        <f>IF(AND(COUNTIF(icd_searchgroup!A:A,A9834)=1,NOT(VLOOKUP(A9834,icd_searchgroup!A:C,3,FALSE)="")),"okay","check")</f>
        <v>okay</v>
      </c>
      <c r="E9834" s="9"/>
      <c r="F9834" s="9"/>
    </row>
    <row r="9835" ht="15.75" customHeight="1">
      <c r="A9835" s="6" t="s">
        <v>29385</v>
      </c>
      <c r="B9835" s="7" t="s">
        <v>29386</v>
      </c>
      <c r="C9835" s="8" t="s">
        <v>29387</v>
      </c>
      <c r="D9835" s="4" t="str">
        <f>IF(AND(COUNTIF(icd_searchgroup!A:A,A9835)=1,NOT(VLOOKUP(A9835,icd_searchgroup!A:C,3,FALSE)="")),"okay","check")</f>
        <v>okay</v>
      </c>
      <c r="E9835" s="9"/>
      <c r="F9835" s="9"/>
    </row>
    <row r="9836" ht="15.75" customHeight="1">
      <c r="A9836" s="6" t="s">
        <v>29388</v>
      </c>
      <c r="B9836" s="7" t="s">
        <v>29389</v>
      </c>
      <c r="C9836" s="8" t="s">
        <v>29390</v>
      </c>
      <c r="D9836" s="4" t="str">
        <f>IF(AND(COUNTIF(icd_searchgroup!A:A,A9836)=1,NOT(VLOOKUP(A9836,icd_searchgroup!A:C,3,FALSE)="")),"okay","check")</f>
        <v>okay</v>
      </c>
      <c r="E9836" s="9"/>
      <c r="F9836" s="9"/>
    </row>
    <row r="9837" ht="15.75" customHeight="1">
      <c r="A9837" s="6" t="s">
        <v>29391</v>
      </c>
      <c r="B9837" s="7" t="s">
        <v>29392</v>
      </c>
      <c r="C9837" s="8" t="s">
        <v>29393</v>
      </c>
      <c r="D9837" s="4" t="str">
        <f>IF(AND(COUNTIF(icd_searchgroup!A:A,A9837)=1,NOT(VLOOKUP(A9837,icd_searchgroup!A:C,3,FALSE)="")),"okay","check")</f>
        <v>okay</v>
      </c>
      <c r="E9837" s="9"/>
      <c r="F9837" s="9"/>
    </row>
    <row r="9838" ht="15.75" customHeight="1">
      <c r="A9838" s="6" t="s">
        <v>29394</v>
      </c>
      <c r="B9838" s="7" t="s">
        <v>29395</v>
      </c>
      <c r="C9838" s="8" t="s">
        <v>29396</v>
      </c>
      <c r="D9838" s="4" t="str">
        <f>IF(AND(COUNTIF(icd_searchgroup!A:A,A9838)=1,NOT(VLOOKUP(A9838,icd_searchgroup!A:C,3,FALSE)="")),"okay","check")</f>
        <v>okay</v>
      </c>
      <c r="E9838" s="9"/>
      <c r="F9838" s="9"/>
    </row>
    <row r="9839" ht="15.75" customHeight="1">
      <c r="A9839" s="6" t="s">
        <v>29397</v>
      </c>
      <c r="B9839" s="7" t="s">
        <v>29398</v>
      </c>
      <c r="C9839" s="8" t="s">
        <v>29399</v>
      </c>
      <c r="D9839" s="4" t="str">
        <f>IF(AND(COUNTIF(icd_searchgroup!A:A,A9839)=1,NOT(VLOOKUP(A9839,icd_searchgroup!A:C,3,FALSE)="")),"okay","check")</f>
        <v>okay</v>
      </c>
      <c r="E9839" s="9"/>
      <c r="F9839" s="9"/>
    </row>
    <row r="9840" ht="15.75" customHeight="1">
      <c r="A9840" s="6" t="s">
        <v>29400</v>
      </c>
      <c r="B9840" s="7" t="s">
        <v>29401</v>
      </c>
      <c r="C9840" s="8" t="s">
        <v>29402</v>
      </c>
      <c r="D9840" s="4" t="str">
        <f>IF(AND(COUNTIF(icd_searchgroup!A:A,A9840)=1,NOT(VLOOKUP(A9840,icd_searchgroup!A:C,3,FALSE)="")),"okay","check")</f>
        <v>okay</v>
      </c>
      <c r="E9840" s="9"/>
      <c r="F9840" s="9"/>
    </row>
    <row r="9841" ht="15.75" customHeight="1">
      <c r="A9841" s="6" t="s">
        <v>29403</v>
      </c>
      <c r="B9841" s="7" t="s">
        <v>29404</v>
      </c>
      <c r="C9841" s="8" t="s">
        <v>29405</v>
      </c>
      <c r="D9841" s="4" t="str">
        <f>IF(AND(COUNTIF(icd_searchgroup!A:A,A9841)=1,NOT(VLOOKUP(A9841,icd_searchgroup!A:C,3,FALSE)="")),"okay","check")</f>
        <v>okay</v>
      </c>
      <c r="E9841" s="9"/>
      <c r="F9841" s="9"/>
    </row>
    <row r="9842" ht="15.75" customHeight="1">
      <c r="A9842" s="6" t="s">
        <v>29406</v>
      </c>
      <c r="B9842" s="7" t="s">
        <v>29407</v>
      </c>
      <c r="C9842" s="8" t="s">
        <v>29408</v>
      </c>
      <c r="D9842" s="4" t="str">
        <f>IF(AND(COUNTIF(icd_searchgroup!A:A,A9842)=1,NOT(VLOOKUP(A9842,icd_searchgroup!A:C,3,FALSE)="")),"okay","check")</f>
        <v>okay</v>
      </c>
      <c r="E9842" s="9"/>
      <c r="F9842" s="9"/>
    </row>
    <row r="9843" ht="15.75" customHeight="1">
      <c r="A9843" s="6" t="s">
        <v>29409</v>
      </c>
      <c r="B9843" s="7" t="s">
        <v>29410</v>
      </c>
      <c r="C9843" s="8" t="s">
        <v>29411</v>
      </c>
      <c r="D9843" s="4" t="str">
        <f>IF(AND(COUNTIF(icd_searchgroup!A:A,A9843)=1,NOT(VLOOKUP(A9843,icd_searchgroup!A:C,3,FALSE)="")),"okay","check")</f>
        <v>okay</v>
      </c>
      <c r="E9843" s="9"/>
      <c r="F9843" s="9"/>
    </row>
    <row r="9844" ht="15.75" customHeight="1">
      <c r="A9844" s="6" t="s">
        <v>29412</v>
      </c>
      <c r="B9844" s="7" t="s">
        <v>29413</v>
      </c>
      <c r="C9844" s="8" t="s">
        <v>29414</v>
      </c>
      <c r="D9844" s="4" t="str">
        <f>IF(AND(COUNTIF(icd_searchgroup!A:A,A9844)=1,NOT(VLOOKUP(A9844,icd_searchgroup!A:C,3,FALSE)="")),"okay","check")</f>
        <v>okay</v>
      </c>
      <c r="E9844" s="9"/>
      <c r="F9844" s="9"/>
    </row>
    <row r="9845" ht="15.75" customHeight="1">
      <c r="A9845" s="6" t="s">
        <v>29415</v>
      </c>
      <c r="B9845" s="7" t="s">
        <v>29416</v>
      </c>
      <c r="C9845" s="8" t="s">
        <v>29417</v>
      </c>
      <c r="D9845" s="4" t="str">
        <f>IF(AND(COUNTIF(icd_searchgroup!A:A,A9845)=1,NOT(VLOOKUP(A9845,icd_searchgroup!A:C,3,FALSE)="")),"okay","check")</f>
        <v>okay</v>
      </c>
      <c r="E9845" s="9"/>
      <c r="F9845" s="9"/>
    </row>
    <row r="9846" ht="15.75" customHeight="1">
      <c r="A9846" s="6" t="s">
        <v>29418</v>
      </c>
      <c r="B9846" s="7" t="s">
        <v>29419</v>
      </c>
      <c r="C9846" s="8" t="s">
        <v>29420</v>
      </c>
      <c r="D9846" s="4" t="str">
        <f>IF(AND(COUNTIF(icd_searchgroup!A:A,A9846)=1,NOT(VLOOKUP(A9846,icd_searchgroup!A:C,3,FALSE)="")),"okay","check")</f>
        <v>okay</v>
      </c>
      <c r="E9846" s="9"/>
      <c r="F9846" s="9"/>
    </row>
    <row r="9847" ht="15.75" customHeight="1">
      <c r="A9847" s="6" t="s">
        <v>29421</v>
      </c>
      <c r="B9847" s="7" t="s">
        <v>29422</v>
      </c>
      <c r="C9847" s="8" t="s">
        <v>29423</v>
      </c>
      <c r="D9847" s="4" t="str">
        <f>IF(AND(COUNTIF(icd_searchgroup!A:A,A9847)=1,NOT(VLOOKUP(A9847,icd_searchgroup!A:C,3,FALSE)="")),"okay","check")</f>
        <v>okay</v>
      </c>
      <c r="E9847" s="9"/>
      <c r="F9847" s="9"/>
    </row>
    <row r="9848" ht="15.75" customHeight="1">
      <c r="A9848" s="6" t="s">
        <v>29424</v>
      </c>
      <c r="B9848" s="7" t="s">
        <v>29425</v>
      </c>
      <c r="C9848" s="8" t="s">
        <v>29426</v>
      </c>
      <c r="D9848" s="4" t="str">
        <f>IF(AND(COUNTIF(icd_searchgroup!A:A,A9848)=1,NOT(VLOOKUP(A9848,icd_searchgroup!A:C,3,FALSE)="")),"okay","check")</f>
        <v>okay</v>
      </c>
      <c r="E9848" s="9"/>
      <c r="F9848" s="9"/>
    </row>
    <row r="9849" ht="15.75" customHeight="1">
      <c r="A9849" s="6" t="s">
        <v>29427</v>
      </c>
      <c r="B9849" s="7" t="s">
        <v>29428</v>
      </c>
      <c r="C9849" s="8" t="s">
        <v>29429</v>
      </c>
      <c r="D9849" s="4" t="str">
        <f>IF(AND(COUNTIF(icd_searchgroup!A:A,A9849)=1,NOT(VLOOKUP(A9849,icd_searchgroup!A:C,3,FALSE)="")),"okay","check")</f>
        <v>okay</v>
      </c>
      <c r="E9849" s="9"/>
      <c r="F9849" s="9"/>
    </row>
    <row r="9850" ht="15.75" customHeight="1">
      <c r="A9850" s="6" t="s">
        <v>29430</v>
      </c>
      <c r="B9850" s="7" t="s">
        <v>29431</v>
      </c>
      <c r="C9850" s="8" t="s">
        <v>29432</v>
      </c>
      <c r="D9850" s="4" t="str">
        <f>IF(AND(COUNTIF(icd_searchgroup!A:A,A9850)=1,NOT(VLOOKUP(A9850,icd_searchgroup!A:C,3,FALSE)="")),"okay","check")</f>
        <v>okay</v>
      </c>
      <c r="E9850" s="9"/>
      <c r="F9850" s="9"/>
    </row>
    <row r="9851" ht="15.75" customHeight="1">
      <c r="A9851" s="6" t="s">
        <v>29433</v>
      </c>
      <c r="B9851" s="7" t="s">
        <v>29434</v>
      </c>
      <c r="C9851" s="8" t="s">
        <v>29435</v>
      </c>
      <c r="D9851" s="4" t="str">
        <f>IF(AND(COUNTIF(icd_searchgroup!A:A,A9851)=1,NOT(VLOOKUP(A9851,icd_searchgroup!A:C,3,FALSE)="")),"okay","check")</f>
        <v>okay</v>
      </c>
      <c r="E9851" s="9"/>
      <c r="F9851" s="9"/>
    </row>
    <row r="9852" ht="15.75" customHeight="1">
      <c r="A9852" s="6" t="s">
        <v>29436</v>
      </c>
      <c r="B9852" s="7" t="s">
        <v>29437</v>
      </c>
      <c r="C9852" s="8" t="s">
        <v>29438</v>
      </c>
      <c r="D9852" s="4" t="str">
        <f>IF(AND(COUNTIF(icd_searchgroup!A:A,A9852)=1,NOT(VLOOKUP(A9852,icd_searchgroup!A:C,3,FALSE)="")),"okay","check")</f>
        <v>okay</v>
      </c>
      <c r="E9852" s="9"/>
      <c r="F9852" s="9"/>
    </row>
    <row r="9853" ht="15.75" customHeight="1">
      <c r="A9853" s="6" t="s">
        <v>29439</v>
      </c>
      <c r="B9853" s="7" t="s">
        <v>29440</v>
      </c>
      <c r="C9853" s="8" t="s">
        <v>29441</v>
      </c>
      <c r="D9853" s="4" t="str">
        <f>IF(AND(COUNTIF(icd_searchgroup!A:A,A9853)=1,NOT(VLOOKUP(A9853,icd_searchgroup!A:C,3,FALSE)="")),"okay","check")</f>
        <v>okay</v>
      </c>
      <c r="E9853" s="9"/>
      <c r="F9853" s="9"/>
    </row>
    <row r="9854" ht="15.75" customHeight="1">
      <c r="A9854" s="6" t="s">
        <v>29442</v>
      </c>
      <c r="B9854" s="7" t="s">
        <v>29443</v>
      </c>
      <c r="C9854" s="8" t="s">
        <v>29444</v>
      </c>
      <c r="D9854" s="4" t="str">
        <f>IF(AND(COUNTIF(icd_searchgroup!A:A,A9854)=1,NOT(VLOOKUP(A9854,icd_searchgroup!A:C,3,FALSE)="")),"okay","check")</f>
        <v>okay</v>
      </c>
      <c r="E9854" s="9"/>
      <c r="F9854" s="9"/>
    </row>
    <row r="9855" ht="15.75" customHeight="1">
      <c r="A9855" s="6" t="s">
        <v>29445</v>
      </c>
      <c r="B9855" s="7" t="s">
        <v>29446</v>
      </c>
      <c r="C9855" s="8" t="s">
        <v>29447</v>
      </c>
      <c r="D9855" s="4" t="str">
        <f>IF(AND(COUNTIF(icd_searchgroup!A:A,A9855)=1,NOT(VLOOKUP(A9855,icd_searchgroup!A:C,3,FALSE)="")),"okay","check")</f>
        <v>okay</v>
      </c>
      <c r="E9855" s="9"/>
      <c r="F9855" s="9"/>
    </row>
    <row r="9856" ht="15.75" customHeight="1">
      <c r="A9856" s="6" t="s">
        <v>29448</v>
      </c>
      <c r="B9856" s="7" t="s">
        <v>29449</v>
      </c>
      <c r="C9856" s="8" t="s">
        <v>29450</v>
      </c>
      <c r="D9856" s="4" t="str">
        <f>IF(AND(COUNTIF(icd_searchgroup!A:A,A9856)=1,NOT(VLOOKUP(A9856,icd_searchgroup!A:C,3,FALSE)="")),"okay","check")</f>
        <v>okay</v>
      </c>
      <c r="E9856" s="9"/>
      <c r="F9856" s="9"/>
    </row>
    <row r="9857" ht="15.75" customHeight="1">
      <c r="A9857" s="6" t="s">
        <v>29451</v>
      </c>
      <c r="B9857" s="7" t="s">
        <v>29452</v>
      </c>
      <c r="C9857" s="8" t="s">
        <v>29453</v>
      </c>
      <c r="D9857" s="4" t="str">
        <f>IF(AND(COUNTIF(icd_searchgroup!A:A,A9857)=1,NOT(VLOOKUP(A9857,icd_searchgroup!A:C,3,FALSE)="")),"okay","check")</f>
        <v>okay</v>
      </c>
      <c r="E9857" s="9"/>
      <c r="F9857" s="9"/>
    </row>
    <row r="9858" ht="15.75" customHeight="1">
      <c r="A9858" s="6" t="s">
        <v>29454</v>
      </c>
      <c r="B9858" s="7" t="s">
        <v>29455</v>
      </c>
      <c r="C9858" s="8" t="s">
        <v>29456</v>
      </c>
      <c r="D9858" s="4" t="str">
        <f>IF(AND(COUNTIF(icd_searchgroup!A:A,A9858)=1,NOT(VLOOKUP(A9858,icd_searchgroup!A:C,3,FALSE)="")),"okay","check")</f>
        <v>okay</v>
      </c>
      <c r="E9858" s="9"/>
      <c r="F9858" s="9"/>
    </row>
    <row r="9859" ht="15.75" customHeight="1">
      <c r="A9859" s="6" t="s">
        <v>29457</v>
      </c>
      <c r="B9859" s="7" t="s">
        <v>29458</v>
      </c>
      <c r="C9859" s="8" t="s">
        <v>29459</v>
      </c>
      <c r="D9859" s="4" t="str">
        <f>IF(AND(COUNTIF(icd_searchgroup!A:A,A9859)=1,NOT(VLOOKUP(A9859,icd_searchgroup!A:C,3,FALSE)="")),"okay","check")</f>
        <v>okay</v>
      </c>
      <c r="E9859" s="9"/>
      <c r="F9859" s="9"/>
    </row>
    <row r="9860" ht="15.75" customHeight="1">
      <c r="A9860" s="6" t="s">
        <v>29460</v>
      </c>
      <c r="B9860" s="7" t="s">
        <v>29461</v>
      </c>
      <c r="C9860" s="8" t="s">
        <v>29462</v>
      </c>
      <c r="D9860" s="4" t="str">
        <f>IF(AND(COUNTIF(icd_searchgroup!A:A,A9860)=1,NOT(VLOOKUP(A9860,icd_searchgroup!A:C,3,FALSE)="")),"okay","check")</f>
        <v>okay</v>
      </c>
      <c r="E9860" s="9"/>
      <c r="F9860" s="9"/>
    </row>
    <row r="9861" ht="15.75" customHeight="1">
      <c r="A9861" s="6" t="s">
        <v>29463</v>
      </c>
      <c r="B9861" s="7" t="s">
        <v>29464</v>
      </c>
      <c r="C9861" s="8" t="s">
        <v>29465</v>
      </c>
      <c r="D9861" s="4" t="str">
        <f>IF(AND(COUNTIF(icd_searchgroup!A:A,A9861)=1,NOT(VLOOKUP(A9861,icd_searchgroup!A:C,3,FALSE)="")),"okay","check")</f>
        <v>okay</v>
      </c>
      <c r="E9861" s="9"/>
      <c r="F9861" s="9"/>
    </row>
    <row r="9862" ht="15.75" customHeight="1">
      <c r="A9862" s="6" t="s">
        <v>29466</v>
      </c>
      <c r="B9862" s="7" t="s">
        <v>29467</v>
      </c>
      <c r="C9862" s="8" t="s">
        <v>29468</v>
      </c>
      <c r="D9862" s="4" t="str">
        <f>IF(AND(COUNTIF(icd_searchgroup!A:A,A9862)=1,NOT(VLOOKUP(A9862,icd_searchgroup!A:C,3,FALSE)="")),"okay","check")</f>
        <v>okay</v>
      </c>
      <c r="E9862" s="9"/>
      <c r="F9862" s="9"/>
    </row>
    <row r="9863" ht="15.75" customHeight="1">
      <c r="A9863" s="6" t="s">
        <v>29469</v>
      </c>
      <c r="B9863" s="7" t="s">
        <v>29470</v>
      </c>
      <c r="C9863" s="8" t="s">
        <v>29471</v>
      </c>
      <c r="D9863" s="4" t="str">
        <f>IF(AND(COUNTIF(icd_searchgroup!A:A,A9863)=1,NOT(VLOOKUP(A9863,icd_searchgroup!A:C,3,FALSE)="")),"okay","check")</f>
        <v>okay</v>
      </c>
      <c r="E9863" s="9"/>
      <c r="F9863" s="9"/>
    </row>
    <row r="9864" ht="15.75" customHeight="1">
      <c r="A9864" s="6" t="s">
        <v>29472</v>
      </c>
      <c r="B9864" s="7" t="s">
        <v>29473</v>
      </c>
      <c r="C9864" s="8" t="s">
        <v>29474</v>
      </c>
      <c r="D9864" s="4" t="str">
        <f>IF(AND(COUNTIF(icd_searchgroup!A:A,A9864)=1,NOT(VLOOKUP(A9864,icd_searchgroup!A:C,3,FALSE)="")),"okay","check")</f>
        <v>okay</v>
      </c>
      <c r="E9864" s="9"/>
      <c r="F9864" s="9"/>
    </row>
    <row r="9865" ht="15.75" customHeight="1">
      <c r="A9865" s="6" t="s">
        <v>29475</v>
      </c>
      <c r="B9865" s="7" t="s">
        <v>29476</v>
      </c>
      <c r="C9865" s="8" t="s">
        <v>29477</v>
      </c>
      <c r="D9865" s="4" t="str">
        <f>IF(AND(COUNTIF(icd_searchgroup!A:A,A9865)=1,NOT(VLOOKUP(A9865,icd_searchgroup!A:C,3,FALSE)="")),"okay","check")</f>
        <v>okay</v>
      </c>
      <c r="E9865" s="9"/>
      <c r="F9865" s="9"/>
    </row>
    <row r="9866" ht="15.75" customHeight="1">
      <c r="A9866" s="6" t="s">
        <v>29478</v>
      </c>
      <c r="B9866" s="7" t="s">
        <v>29479</v>
      </c>
      <c r="C9866" s="8" t="s">
        <v>29480</v>
      </c>
      <c r="D9866" s="4" t="str">
        <f>IF(AND(COUNTIF(icd_searchgroup!A:A,A9866)=1,NOT(VLOOKUP(A9866,icd_searchgroup!A:C,3,FALSE)="")),"okay","check")</f>
        <v>okay</v>
      </c>
      <c r="E9866" s="9"/>
      <c r="F9866" s="9"/>
    </row>
    <row r="9867" ht="15.75" customHeight="1">
      <c r="A9867" s="6" t="s">
        <v>29481</v>
      </c>
      <c r="B9867" s="7" t="s">
        <v>29482</v>
      </c>
      <c r="C9867" s="8" t="s">
        <v>29483</v>
      </c>
      <c r="D9867" s="4" t="str">
        <f>IF(AND(COUNTIF(icd_searchgroup!A:A,A9867)=1,NOT(VLOOKUP(A9867,icd_searchgroup!A:C,3,FALSE)="")),"okay","check")</f>
        <v>okay</v>
      </c>
      <c r="E9867" s="9"/>
      <c r="F9867" s="9"/>
    </row>
    <row r="9868" ht="15.75" customHeight="1">
      <c r="A9868" s="6" t="s">
        <v>29484</v>
      </c>
      <c r="B9868" s="7" t="s">
        <v>29485</v>
      </c>
      <c r="C9868" s="8" t="s">
        <v>29486</v>
      </c>
      <c r="D9868" s="4" t="str">
        <f>IF(AND(COUNTIF(icd_searchgroup!A:A,A9868)=1,NOT(VLOOKUP(A9868,icd_searchgroup!A:C,3,FALSE)="")),"okay","check")</f>
        <v>okay</v>
      </c>
      <c r="E9868" s="9"/>
      <c r="F9868" s="9"/>
    </row>
    <row r="9869" ht="15.75" customHeight="1">
      <c r="A9869" s="6" t="s">
        <v>29487</v>
      </c>
      <c r="B9869" s="7" t="s">
        <v>29488</v>
      </c>
      <c r="C9869" s="8" t="s">
        <v>29489</v>
      </c>
      <c r="D9869" s="4" t="str">
        <f>IF(AND(COUNTIF(icd_searchgroup!A:A,A9869)=1,NOT(VLOOKUP(A9869,icd_searchgroup!A:C,3,FALSE)="")),"okay","check")</f>
        <v>okay</v>
      </c>
      <c r="E9869" s="9"/>
      <c r="F9869" s="9"/>
    </row>
    <row r="9870" ht="15.75" customHeight="1">
      <c r="A9870" s="6" t="s">
        <v>29490</v>
      </c>
      <c r="B9870" s="7" t="s">
        <v>29491</v>
      </c>
      <c r="C9870" s="8" t="s">
        <v>29492</v>
      </c>
      <c r="D9870" s="4" t="str">
        <f>IF(AND(COUNTIF(icd_searchgroup!A:A,A9870)=1,NOT(VLOOKUP(A9870,icd_searchgroup!A:C,3,FALSE)="")),"okay","check")</f>
        <v>okay</v>
      </c>
      <c r="E9870" s="9"/>
      <c r="F9870" s="9"/>
    </row>
    <row r="9871" ht="15.75" customHeight="1">
      <c r="A9871" s="6" t="s">
        <v>29493</v>
      </c>
      <c r="B9871" s="7" t="s">
        <v>29494</v>
      </c>
      <c r="C9871" s="8" t="s">
        <v>29495</v>
      </c>
      <c r="D9871" s="4" t="str">
        <f>IF(AND(COUNTIF(icd_searchgroup!A:A,A9871)=1,NOT(VLOOKUP(A9871,icd_searchgroup!A:C,3,FALSE)="")),"okay","check")</f>
        <v>okay</v>
      </c>
      <c r="E9871" s="9"/>
      <c r="F9871" s="9"/>
    </row>
    <row r="9872" ht="15.75" customHeight="1">
      <c r="A9872" s="6" t="s">
        <v>29496</v>
      </c>
      <c r="B9872" s="7" t="s">
        <v>29497</v>
      </c>
      <c r="C9872" s="8" t="s">
        <v>29498</v>
      </c>
      <c r="D9872" s="4" t="str">
        <f>IF(AND(COUNTIF(icd_searchgroup!A:A,A9872)=1,NOT(VLOOKUP(A9872,icd_searchgroup!A:C,3,FALSE)="")),"okay","check")</f>
        <v>okay</v>
      </c>
      <c r="E9872" s="9"/>
      <c r="F9872" s="9"/>
    </row>
    <row r="9873" ht="15.75" customHeight="1">
      <c r="A9873" s="6" t="s">
        <v>29499</v>
      </c>
      <c r="B9873" s="7" t="s">
        <v>29500</v>
      </c>
      <c r="C9873" s="8" t="s">
        <v>29501</v>
      </c>
      <c r="D9873" s="4" t="str">
        <f>IF(AND(COUNTIF(icd_searchgroup!A:A,A9873)=1,NOT(VLOOKUP(A9873,icd_searchgroup!A:C,3,FALSE)="")),"okay","check")</f>
        <v>okay</v>
      </c>
      <c r="E9873" s="9"/>
      <c r="F9873" s="9"/>
    </row>
    <row r="9874" ht="15.75" customHeight="1">
      <c r="A9874" s="6" t="s">
        <v>29502</v>
      </c>
      <c r="B9874" s="7" t="s">
        <v>29503</v>
      </c>
      <c r="C9874" s="8" t="s">
        <v>29504</v>
      </c>
      <c r="D9874" s="4" t="str">
        <f>IF(AND(COUNTIF(icd_searchgroup!A:A,A9874)=1,NOT(VLOOKUP(A9874,icd_searchgroup!A:C,3,FALSE)="")),"okay","check")</f>
        <v>okay</v>
      </c>
      <c r="E9874" s="9"/>
      <c r="F9874" s="9"/>
    </row>
    <row r="9875" ht="15.75" customHeight="1">
      <c r="A9875" s="6" t="s">
        <v>29505</v>
      </c>
      <c r="B9875" s="7" t="s">
        <v>29506</v>
      </c>
      <c r="C9875" s="8" t="s">
        <v>29507</v>
      </c>
      <c r="D9875" s="4" t="str">
        <f>IF(AND(COUNTIF(icd_searchgroup!A:A,A9875)=1,NOT(VLOOKUP(A9875,icd_searchgroup!A:C,3,FALSE)="")),"okay","check")</f>
        <v>okay</v>
      </c>
      <c r="E9875" s="9"/>
      <c r="F9875" s="9"/>
    </row>
    <row r="9876" ht="15.75" customHeight="1">
      <c r="A9876" s="6" t="s">
        <v>29508</v>
      </c>
      <c r="B9876" s="7" t="s">
        <v>29509</v>
      </c>
      <c r="C9876" s="8" t="s">
        <v>29510</v>
      </c>
      <c r="D9876" s="4" t="str">
        <f>IF(AND(COUNTIF(icd_searchgroup!A:A,A9876)=1,NOT(VLOOKUP(A9876,icd_searchgroup!A:C,3,FALSE)="")),"okay","check")</f>
        <v>okay</v>
      </c>
      <c r="E9876" s="9"/>
      <c r="F9876" s="9"/>
    </row>
    <row r="9877" ht="15.75" customHeight="1">
      <c r="A9877" s="6" t="s">
        <v>29511</v>
      </c>
      <c r="B9877" s="7" t="s">
        <v>29512</v>
      </c>
      <c r="C9877" s="8" t="s">
        <v>29513</v>
      </c>
      <c r="D9877" s="4" t="str">
        <f>IF(AND(COUNTIF(icd_searchgroup!A:A,A9877)=1,NOT(VLOOKUP(A9877,icd_searchgroup!A:C,3,FALSE)="")),"okay","check")</f>
        <v>okay</v>
      </c>
      <c r="E9877" s="9"/>
      <c r="F9877" s="9"/>
    </row>
    <row r="9878" ht="15.75" customHeight="1">
      <c r="A9878" s="6" t="s">
        <v>29514</v>
      </c>
      <c r="B9878" s="7" t="s">
        <v>29515</v>
      </c>
      <c r="C9878" s="8" t="s">
        <v>29516</v>
      </c>
      <c r="D9878" s="4" t="str">
        <f>IF(AND(COUNTIF(icd_searchgroup!A:A,A9878)=1,NOT(VLOOKUP(A9878,icd_searchgroup!A:C,3,FALSE)="")),"okay","check")</f>
        <v>okay</v>
      </c>
      <c r="E9878" s="9"/>
      <c r="F9878" s="9"/>
    </row>
    <row r="9879" ht="15.75" customHeight="1">
      <c r="A9879" s="6" t="s">
        <v>29517</v>
      </c>
      <c r="B9879" s="7" t="s">
        <v>29518</v>
      </c>
      <c r="C9879" s="8" t="s">
        <v>29519</v>
      </c>
      <c r="D9879" s="4" t="str">
        <f>IF(AND(COUNTIF(icd_searchgroup!A:A,A9879)=1,NOT(VLOOKUP(A9879,icd_searchgroup!A:C,3,FALSE)="")),"okay","check")</f>
        <v>okay</v>
      </c>
      <c r="E9879" s="9"/>
      <c r="F9879" s="9"/>
    </row>
    <row r="9880" ht="15.75" customHeight="1">
      <c r="A9880" s="6" t="s">
        <v>29520</v>
      </c>
      <c r="B9880" s="7" t="s">
        <v>29521</v>
      </c>
      <c r="C9880" s="8" t="s">
        <v>29522</v>
      </c>
      <c r="D9880" s="4" t="str">
        <f>IF(AND(COUNTIF(icd_searchgroup!A:A,A9880)=1,NOT(VLOOKUP(A9880,icd_searchgroup!A:C,3,FALSE)="")),"okay","check")</f>
        <v>okay</v>
      </c>
      <c r="E9880" s="9"/>
      <c r="F9880" s="9"/>
    </row>
    <row r="9881" ht="15.75" customHeight="1">
      <c r="A9881" s="6" t="s">
        <v>29523</v>
      </c>
      <c r="B9881" s="7" t="s">
        <v>29524</v>
      </c>
      <c r="C9881" s="8" t="s">
        <v>29525</v>
      </c>
      <c r="D9881" s="4" t="str">
        <f>IF(AND(COUNTIF(icd_searchgroup!A:A,A9881)=1,NOT(VLOOKUP(A9881,icd_searchgroup!A:C,3,FALSE)="")),"okay","check")</f>
        <v>okay</v>
      </c>
      <c r="E9881" s="9"/>
      <c r="F9881" s="9"/>
    </row>
    <row r="9882" ht="15.75" customHeight="1">
      <c r="A9882" s="6" t="s">
        <v>29526</v>
      </c>
      <c r="B9882" s="7" t="s">
        <v>29527</v>
      </c>
      <c r="C9882" s="8" t="s">
        <v>29528</v>
      </c>
      <c r="D9882" s="4" t="str">
        <f>IF(AND(COUNTIF(icd_searchgroup!A:A,A9882)=1,NOT(VLOOKUP(A9882,icd_searchgroup!A:C,3,FALSE)="")),"okay","check")</f>
        <v>okay</v>
      </c>
      <c r="E9882" s="9"/>
      <c r="F9882" s="9"/>
    </row>
    <row r="9883" ht="15.75" customHeight="1">
      <c r="A9883" s="6" t="s">
        <v>29529</v>
      </c>
      <c r="B9883" s="7" t="s">
        <v>29530</v>
      </c>
      <c r="C9883" s="8" t="s">
        <v>29531</v>
      </c>
      <c r="D9883" s="4" t="str">
        <f>IF(AND(COUNTIF(icd_searchgroup!A:A,A9883)=1,NOT(VLOOKUP(A9883,icd_searchgroup!A:C,3,FALSE)="")),"okay","check")</f>
        <v>okay</v>
      </c>
      <c r="E9883" s="9"/>
      <c r="F9883" s="9"/>
    </row>
    <row r="9884" ht="15.75" customHeight="1">
      <c r="A9884" s="6" t="s">
        <v>29532</v>
      </c>
      <c r="B9884" s="7" t="s">
        <v>29533</v>
      </c>
      <c r="C9884" s="8" t="s">
        <v>29534</v>
      </c>
      <c r="D9884" s="4" t="str">
        <f>IF(AND(COUNTIF(icd_searchgroup!A:A,A9884)=1,NOT(VLOOKUP(A9884,icd_searchgroup!A:C,3,FALSE)="")),"okay","check")</f>
        <v>okay</v>
      </c>
      <c r="E9884" s="9"/>
      <c r="F9884" s="9"/>
    </row>
    <row r="9885" ht="15.75" customHeight="1">
      <c r="A9885" s="6" t="s">
        <v>29535</v>
      </c>
      <c r="B9885" s="7" t="s">
        <v>29536</v>
      </c>
      <c r="C9885" s="8" t="s">
        <v>29537</v>
      </c>
      <c r="D9885" s="4" t="str">
        <f>IF(AND(COUNTIF(icd_searchgroup!A:A,A9885)=1,NOT(VLOOKUP(A9885,icd_searchgroup!A:C,3,FALSE)="")),"okay","check")</f>
        <v>okay</v>
      </c>
      <c r="E9885" s="9"/>
      <c r="F9885" s="9"/>
    </row>
    <row r="9886" ht="15.75" customHeight="1">
      <c r="A9886" s="6" t="s">
        <v>29538</v>
      </c>
      <c r="B9886" s="7" t="s">
        <v>29539</v>
      </c>
      <c r="C9886" s="8" t="s">
        <v>29540</v>
      </c>
      <c r="D9886" s="4" t="str">
        <f>IF(AND(COUNTIF(icd_searchgroup!A:A,A9886)=1,NOT(VLOOKUP(A9886,icd_searchgroup!A:C,3,FALSE)="")),"okay","check")</f>
        <v>okay</v>
      </c>
      <c r="E9886" s="9"/>
      <c r="F9886" s="9"/>
    </row>
    <row r="9887" ht="15.75" customHeight="1">
      <c r="A9887" s="6" t="s">
        <v>29541</v>
      </c>
      <c r="B9887" s="7" t="s">
        <v>29542</v>
      </c>
      <c r="C9887" s="8" t="s">
        <v>29543</v>
      </c>
      <c r="D9887" s="4" t="str">
        <f>IF(AND(COUNTIF(icd_searchgroup!A:A,A9887)=1,NOT(VLOOKUP(A9887,icd_searchgroup!A:C,3,FALSE)="")),"okay","check")</f>
        <v>okay</v>
      </c>
      <c r="E9887" s="9"/>
      <c r="F9887" s="9"/>
    </row>
    <row r="9888" ht="15.75" customHeight="1">
      <c r="A9888" s="6" t="s">
        <v>29544</v>
      </c>
      <c r="B9888" s="7" t="s">
        <v>29545</v>
      </c>
      <c r="C9888" s="8" t="s">
        <v>29546</v>
      </c>
      <c r="D9888" s="4" t="str">
        <f>IF(AND(COUNTIF(icd_searchgroup!A:A,A9888)=1,NOT(VLOOKUP(A9888,icd_searchgroup!A:C,3,FALSE)="")),"okay","check")</f>
        <v>okay</v>
      </c>
      <c r="E9888" s="9"/>
      <c r="F9888" s="9"/>
    </row>
    <row r="9889" ht="15.75" customHeight="1">
      <c r="A9889" s="6" t="s">
        <v>29547</v>
      </c>
      <c r="B9889" s="7" t="s">
        <v>29548</v>
      </c>
      <c r="C9889" s="8" t="s">
        <v>29549</v>
      </c>
      <c r="D9889" s="4" t="str">
        <f>IF(AND(COUNTIF(icd_searchgroup!A:A,A9889)=1,NOT(VLOOKUP(A9889,icd_searchgroup!A:C,3,FALSE)="")),"okay","check")</f>
        <v>okay</v>
      </c>
      <c r="E9889" s="9"/>
      <c r="F9889" s="9"/>
    </row>
    <row r="9890" ht="15.75" customHeight="1">
      <c r="A9890" s="6" t="s">
        <v>29550</v>
      </c>
      <c r="B9890" s="7" t="s">
        <v>29551</v>
      </c>
      <c r="C9890" s="8" t="s">
        <v>29552</v>
      </c>
      <c r="D9890" s="4" t="str">
        <f>IF(AND(COUNTIF(icd_searchgroup!A:A,A9890)=1,NOT(VLOOKUP(A9890,icd_searchgroup!A:C,3,FALSE)="")),"okay","check")</f>
        <v>okay</v>
      </c>
      <c r="E9890" s="9"/>
      <c r="F9890" s="9"/>
    </row>
    <row r="9891" ht="15.75" customHeight="1">
      <c r="A9891" s="6" t="s">
        <v>29553</v>
      </c>
      <c r="B9891" s="7" t="s">
        <v>29554</v>
      </c>
      <c r="C9891" s="8" t="s">
        <v>29555</v>
      </c>
      <c r="D9891" s="4" t="str">
        <f>IF(AND(COUNTIF(icd_searchgroup!A:A,A9891)=1,NOT(VLOOKUP(A9891,icd_searchgroup!A:C,3,FALSE)="")),"okay","check")</f>
        <v>okay</v>
      </c>
      <c r="E9891" s="9"/>
      <c r="F9891" s="9"/>
    </row>
    <row r="9892" ht="15.75" customHeight="1">
      <c r="A9892" s="6" t="s">
        <v>29556</v>
      </c>
      <c r="B9892" s="7" t="s">
        <v>29557</v>
      </c>
      <c r="C9892" s="8" t="s">
        <v>29558</v>
      </c>
      <c r="D9892" s="4" t="str">
        <f>IF(AND(COUNTIF(icd_searchgroup!A:A,A9892)=1,NOT(VLOOKUP(A9892,icd_searchgroup!A:C,3,FALSE)="")),"okay","check")</f>
        <v>okay</v>
      </c>
      <c r="E9892" s="9"/>
      <c r="F9892" s="9"/>
    </row>
    <row r="9893" ht="15.75" customHeight="1">
      <c r="A9893" s="6" t="s">
        <v>29559</v>
      </c>
      <c r="B9893" s="7" t="s">
        <v>29560</v>
      </c>
      <c r="C9893" s="8" t="s">
        <v>29561</v>
      </c>
      <c r="D9893" s="4" t="str">
        <f>IF(AND(COUNTIF(icd_searchgroup!A:A,A9893)=1,NOT(VLOOKUP(A9893,icd_searchgroup!A:C,3,FALSE)="")),"okay","check")</f>
        <v>okay</v>
      </c>
      <c r="E9893" s="9"/>
      <c r="F9893" s="9"/>
    </row>
    <row r="9894" ht="15.75" customHeight="1">
      <c r="A9894" s="6" t="s">
        <v>29562</v>
      </c>
      <c r="B9894" s="7" t="s">
        <v>29563</v>
      </c>
      <c r="C9894" s="8" t="s">
        <v>29564</v>
      </c>
      <c r="D9894" s="4" t="str">
        <f>IF(AND(COUNTIF(icd_searchgroup!A:A,A9894)=1,NOT(VLOOKUP(A9894,icd_searchgroup!A:C,3,FALSE)="")),"okay","check")</f>
        <v>okay</v>
      </c>
      <c r="E9894" s="9"/>
      <c r="F9894" s="9"/>
    </row>
    <row r="9895" ht="15.75" customHeight="1">
      <c r="A9895" s="6" t="s">
        <v>29565</v>
      </c>
      <c r="B9895" s="7" t="s">
        <v>29566</v>
      </c>
      <c r="C9895" s="8" t="s">
        <v>29567</v>
      </c>
      <c r="D9895" s="4" t="str">
        <f>IF(AND(COUNTIF(icd_searchgroup!A:A,A9895)=1,NOT(VLOOKUP(A9895,icd_searchgroup!A:C,3,FALSE)="")),"okay","check")</f>
        <v>okay</v>
      </c>
      <c r="E9895" s="9"/>
      <c r="F9895" s="9"/>
    </row>
    <row r="9896" ht="15.75" customHeight="1">
      <c r="A9896" s="6" t="s">
        <v>29568</v>
      </c>
      <c r="B9896" s="7" t="s">
        <v>29569</v>
      </c>
      <c r="C9896" s="8" t="s">
        <v>29570</v>
      </c>
      <c r="D9896" s="4" t="str">
        <f>IF(AND(COUNTIF(icd_searchgroup!A:A,A9896)=1,NOT(VLOOKUP(A9896,icd_searchgroup!A:C,3,FALSE)="")),"okay","check")</f>
        <v>okay</v>
      </c>
      <c r="E9896" s="9"/>
      <c r="F9896" s="9"/>
    </row>
    <row r="9897" ht="15.75" customHeight="1">
      <c r="A9897" s="6" t="s">
        <v>29571</v>
      </c>
      <c r="B9897" s="7" t="s">
        <v>29572</v>
      </c>
      <c r="C9897" s="8" t="s">
        <v>29573</v>
      </c>
      <c r="D9897" s="4" t="str">
        <f>IF(AND(COUNTIF(icd_searchgroup!A:A,A9897)=1,NOT(VLOOKUP(A9897,icd_searchgroup!A:C,3,FALSE)="")),"okay","check")</f>
        <v>okay</v>
      </c>
      <c r="E9897" s="9"/>
      <c r="F9897" s="9"/>
    </row>
    <row r="9898" ht="15.75" customHeight="1">
      <c r="A9898" s="6" t="s">
        <v>29574</v>
      </c>
      <c r="B9898" s="7" t="s">
        <v>29575</v>
      </c>
      <c r="C9898" s="8" t="s">
        <v>29576</v>
      </c>
      <c r="D9898" s="4" t="str">
        <f>IF(AND(COUNTIF(icd_searchgroup!A:A,A9898)=1,NOT(VLOOKUP(A9898,icd_searchgroup!A:C,3,FALSE)="")),"okay","check")</f>
        <v>okay</v>
      </c>
      <c r="E9898" s="9"/>
      <c r="F9898" s="9"/>
    </row>
    <row r="9899" ht="15.75" customHeight="1">
      <c r="A9899" s="6" t="s">
        <v>29577</v>
      </c>
      <c r="B9899" s="7" t="s">
        <v>29578</v>
      </c>
      <c r="C9899" s="8" t="s">
        <v>29579</v>
      </c>
      <c r="D9899" s="4" t="str">
        <f>IF(AND(COUNTIF(icd_searchgroup!A:A,A9899)=1,NOT(VLOOKUP(A9899,icd_searchgroup!A:C,3,FALSE)="")),"okay","check")</f>
        <v>okay</v>
      </c>
      <c r="E9899" s="9"/>
      <c r="F9899" s="9"/>
    </row>
    <row r="9900" ht="15.75" customHeight="1">
      <c r="A9900" s="6" t="s">
        <v>29580</v>
      </c>
      <c r="B9900" s="7" t="s">
        <v>29581</v>
      </c>
      <c r="C9900" s="8" t="s">
        <v>29582</v>
      </c>
      <c r="D9900" s="4" t="str">
        <f>IF(AND(COUNTIF(icd_searchgroup!A:A,A9900)=1,NOT(VLOOKUP(A9900,icd_searchgroup!A:C,3,FALSE)="")),"okay","check")</f>
        <v>okay</v>
      </c>
      <c r="E9900" s="9"/>
      <c r="F9900" s="9"/>
    </row>
    <row r="9901" ht="15.75" customHeight="1">
      <c r="A9901" s="6" t="s">
        <v>29583</v>
      </c>
      <c r="B9901" s="7" t="s">
        <v>29584</v>
      </c>
      <c r="C9901" s="8" t="s">
        <v>29585</v>
      </c>
      <c r="D9901" s="4" t="str">
        <f>IF(AND(COUNTIF(icd_searchgroup!A:A,A9901)=1,NOT(VLOOKUP(A9901,icd_searchgroup!A:C,3,FALSE)="")),"okay","check")</f>
        <v>okay</v>
      </c>
      <c r="E9901" s="9"/>
      <c r="F9901" s="9"/>
    </row>
    <row r="9902" ht="15.75" customHeight="1">
      <c r="A9902" s="6" t="s">
        <v>29586</v>
      </c>
      <c r="B9902" s="7" t="s">
        <v>29587</v>
      </c>
      <c r="C9902" s="8" t="s">
        <v>29588</v>
      </c>
      <c r="D9902" s="4" t="str">
        <f>IF(AND(COUNTIF(icd_searchgroup!A:A,A9902)=1,NOT(VLOOKUP(A9902,icd_searchgroup!A:C,3,FALSE)="")),"okay","check")</f>
        <v>okay</v>
      </c>
      <c r="E9902" s="9"/>
      <c r="F9902" s="9"/>
    </row>
    <row r="9903" ht="15.75" customHeight="1">
      <c r="A9903" s="6" t="s">
        <v>29589</v>
      </c>
      <c r="B9903" s="7" t="s">
        <v>29590</v>
      </c>
      <c r="C9903" s="8" t="s">
        <v>29591</v>
      </c>
      <c r="D9903" s="4" t="str">
        <f>IF(AND(COUNTIF(icd_searchgroup!A:A,A9903)=1,NOT(VLOOKUP(A9903,icd_searchgroup!A:C,3,FALSE)="")),"okay","check")</f>
        <v>okay</v>
      </c>
      <c r="E9903" s="9"/>
      <c r="F9903" s="9"/>
    </row>
    <row r="9904" ht="15.75" customHeight="1">
      <c r="A9904" s="6" t="s">
        <v>29592</v>
      </c>
      <c r="B9904" s="7" t="s">
        <v>29593</v>
      </c>
      <c r="C9904" s="8" t="s">
        <v>29594</v>
      </c>
      <c r="D9904" s="4" t="str">
        <f>IF(AND(COUNTIF(icd_searchgroup!A:A,A9904)=1,NOT(VLOOKUP(A9904,icd_searchgroup!A:C,3,FALSE)="")),"okay","check")</f>
        <v>okay</v>
      </c>
      <c r="E9904" s="9"/>
      <c r="F9904" s="9"/>
    </row>
    <row r="9905" ht="15.75" customHeight="1">
      <c r="A9905" s="6" t="s">
        <v>29595</v>
      </c>
      <c r="B9905" s="7" t="s">
        <v>29596</v>
      </c>
      <c r="C9905" s="8" t="s">
        <v>29597</v>
      </c>
      <c r="D9905" s="4" t="str">
        <f>IF(AND(COUNTIF(icd_searchgroup!A:A,A9905)=1,NOT(VLOOKUP(A9905,icd_searchgroup!A:C,3,FALSE)="")),"okay","check")</f>
        <v>okay</v>
      </c>
      <c r="E9905" s="9"/>
      <c r="F9905" s="9"/>
    </row>
    <row r="9906" ht="15.75" customHeight="1">
      <c r="A9906" s="6" t="s">
        <v>29598</v>
      </c>
      <c r="B9906" s="7" t="s">
        <v>29599</v>
      </c>
      <c r="C9906" s="8" t="s">
        <v>29600</v>
      </c>
      <c r="D9906" s="4" t="str">
        <f>IF(AND(COUNTIF(icd_searchgroup!A:A,A9906)=1,NOT(VLOOKUP(A9906,icd_searchgroup!A:C,3,FALSE)="")),"okay","check")</f>
        <v>okay</v>
      </c>
      <c r="E9906" s="9"/>
      <c r="F9906" s="9"/>
    </row>
    <row r="9907" ht="15.75" customHeight="1">
      <c r="A9907" s="6" t="s">
        <v>29601</v>
      </c>
      <c r="B9907" s="7" t="s">
        <v>29602</v>
      </c>
      <c r="C9907" s="8" t="s">
        <v>29603</v>
      </c>
      <c r="D9907" s="4" t="str">
        <f>IF(AND(COUNTIF(icd_searchgroup!A:A,A9907)=1,NOT(VLOOKUP(A9907,icd_searchgroup!A:C,3,FALSE)="")),"okay","check")</f>
        <v>okay</v>
      </c>
      <c r="E9907" s="9"/>
      <c r="F9907" s="9"/>
    </row>
    <row r="9908" ht="15.75" customHeight="1">
      <c r="A9908" s="6" t="s">
        <v>29604</v>
      </c>
      <c r="B9908" s="7" t="s">
        <v>29605</v>
      </c>
      <c r="C9908" s="8" t="s">
        <v>29606</v>
      </c>
      <c r="D9908" s="4" t="str">
        <f>IF(AND(COUNTIF(icd_searchgroup!A:A,A9908)=1,NOT(VLOOKUP(A9908,icd_searchgroup!A:C,3,FALSE)="")),"okay","check")</f>
        <v>okay</v>
      </c>
      <c r="E9908" s="9"/>
      <c r="F9908" s="9"/>
    </row>
    <row r="9909" ht="15.75" customHeight="1">
      <c r="A9909" s="6" t="s">
        <v>29607</v>
      </c>
      <c r="B9909" s="7" t="s">
        <v>29608</v>
      </c>
      <c r="C9909" s="8" t="s">
        <v>29609</v>
      </c>
      <c r="D9909" s="4" t="str">
        <f>IF(AND(COUNTIF(icd_searchgroup!A:A,A9909)=1,NOT(VLOOKUP(A9909,icd_searchgroup!A:C,3,FALSE)="")),"okay","check")</f>
        <v>okay</v>
      </c>
      <c r="E9909" s="9"/>
      <c r="F9909" s="9"/>
    </row>
    <row r="9910" ht="15.75" customHeight="1">
      <c r="A9910" s="6" t="s">
        <v>29610</v>
      </c>
      <c r="B9910" s="7" t="s">
        <v>29611</v>
      </c>
      <c r="C9910" s="8" t="s">
        <v>29612</v>
      </c>
      <c r="D9910" s="4" t="str">
        <f>IF(AND(COUNTIF(icd_searchgroup!A:A,A9910)=1,NOT(VLOOKUP(A9910,icd_searchgroup!A:C,3,FALSE)="")),"okay","check")</f>
        <v>okay</v>
      </c>
      <c r="E9910" s="9"/>
      <c r="F9910" s="9"/>
    </row>
    <row r="9911" ht="15.75" customHeight="1">
      <c r="A9911" s="6" t="s">
        <v>29613</v>
      </c>
      <c r="B9911" s="7" t="s">
        <v>29614</v>
      </c>
      <c r="C9911" s="8" t="s">
        <v>29615</v>
      </c>
      <c r="D9911" s="4" t="str">
        <f>IF(AND(COUNTIF(icd_searchgroup!A:A,A9911)=1,NOT(VLOOKUP(A9911,icd_searchgroup!A:C,3,FALSE)="")),"okay","check")</f>
        <v>okay</v>
      </c>
      <c r="E9911" s="9"/>
      <c r="F9911" s="9"/>
    </row>
    <row r="9912" ht="15.75" customHeight="1">
      <c r="A9912" s="6" t="s">
        <v>29616</v>
      </c>
      <c r="B9912" s="7" t="s">
        <v>29617</v>
      </c>
      <c r="C9912" s="8" t="s">
        <v>29618</v>
      </c>
      <c r="D9912" s="4" t="str">
        <f>IF(AND(COUNTIF(icd_searchgroup!A:A,A9912)=1,NOT(VLOOKUP(A9912,icd_searchgroup!A:C,3,FALSE)="")),"okay","check")</f>
        <v>okay</v>
      </c>
      <c r="E9912" s="9"/>
      <c r="F9912" s="9"/>
    </row>
    <row r="9913" ht="15.75" customHeight="1">
      <c r="A9913" s="6" t="s">
        <v>29619</v>
      </c>
      <c r="B9913" s="7" t="s">
        <v>29620</v>
      </c>
      <c r="C9913" s="8" t="s">
        <v>29621</v>
      </c>
      <c r="D9913" s="4" t="str">
        <f>IF(AND(COUNTIF(icd_searchgroup!A:A,A9913)=1,NOT(VLOOKUP(A9913,icd_searchgroup!A:C,3,FALSE)="")),"okay","check")</f>
        <v>okay</v>
      </c>
      <c r="E9913" s="9"/>
      <c r="F9913" s="9"/>
    </row>
    <row r="9914" ht="15.75" customHeight="1">
      <c r="A9914" s="6" t="s">
        <v>29622</v>
      </c>
      <c r="B9914" s="7" t="s">
        <v>29623</v>
      </c>
      <c r="C9914" s="8" t="s">
        <v>29624</v>
      </c>
      <c r="D9914" s="4" t="str">
        <f>IF(AND(COUNTIF(icd_searchgroup!A:A,A9914)=1,NOT(VLOOKUP(A9914,icd_searchgroup!A:C,3,FALSE)="")),"okay","check")</f>
        <v>okay</v>
      </c>
      <c r="E9914" s="9"/>
      <c r="F9914" s="9"/>
    </row>
    <row r="9915" ht="15.75" customHeight="1">
      <c r="A9915" s="6" t="s">
        <v>29625</v>
      </c>
      <c r="B9915" s="7" t="s">
        <v>29626</v>
      </c>
      <c r="C9915" s="8" t="s">
        <v>29627</v>
      </c>
      <c r="D9915" s="4" t="str">
        <f>IF(AND(COUNTIF(icd_searchgroup!A:A,A9915)=1,NOT(VLOOKUP(A9915,icd_searchgroup!A:C,3,FALSE)="")),"okay","check")</f>
        <v>okay</v>
      </c>
      <c r="E9915" s="9"/>
      <c r="F9915" s="9"/>
    </row>
    <row r="9916" ht="15.75" customHeight="1">
      <c r="A9916" s="6" t="s">
        <v>29628</v>
      </c>
      <c r="B9916" s="7" t="s">
        <v>29629</v>
      </c>
      <c r="C9916" s="8" t="s">
        <v>29630</v>
      </c>
      <c r="D9916" s="4" t="str">
        <f>IF(AND(COUNTIF(icd_searchgroup!A:A,A9916)=1,NOT(VLOOKUP(A9916,icd_searchgroup!A:C,3,FALSE)="")),"okay","check")</f>
        <v>okay</v>
      </c>
      <c r="E9916" s="9"/>
      <c r="F9916" s="9"/>
    </row>
    <row r="9917" ht="15.75" customHeight="1">
      <c r="A9917" s="6" t="s">
        <v>29631</v>
      </c>
      <c r="B9917" s="7" t="s">
        <v>29632</v>
      </c>
      <c r="C9917" s="8" t="s">
        <v>29633</v>
      </c>
      <c r="D9917" s="4" t="str">
        <f>IF(AND(COUNTIF(icd_searchgroup!A:A,A9917)=1,NOT(VLOOKUP(A9917,icd_searchgroup!A:C,3,FALSE)="")),"okay","check")</f>
        <v>okay</v>
      </c>
      <c r="E9917" s="9"/>
      <c r="F9917" s="9"/>
    </row>
    <row r="9918" ht="15.75" customHeight="1">
      <c r="A9918" s="6" t="s">
        <v>29634</v>
      </c>
      <c r="B9918" s="7" t="s">
        <v>29629</v>
      </c>
      <c r="C9918" s="8" t="s">
        <v>29630</v>
      </c>
      <c r="D9918" s="4" t="str">
        <f>IF(AND(COUNTIF(icd_searchgroup!A:A,A9918)=1,NOT(VLOOKUP(A9918,icd_searchgroup!A:C,3,FALSE)="")),"okay","check")</f>
        <v>okay</v>
      </c>
      <c r="E9918" s="9"/>
      <c r="F9918" s="9"/>
    </row>
    <row r="9919" ht="15.75" customHeight="1">
      <c r="A9919" s="6" t="s">
        <v>29635</v>
      </c>
      <c r="B9919" s="7" t="s">
        <v>29636</v>
      </c>
      <c r="C9919" s="8" t="s">
        <v>29637</v>
      </c>
      <c r="D9919" s="4" t="str">
        <f>IF(AND(COUNTIF(icd_searchgroup!A:A,A9919)=1,NOT(VLOOKUP(A9919,icd_searchgroup!A:C,3,FALSE)="")),"okay","check")</f>
        <v>okay</v>
      </c>
      <c r="E9919" s="9"/>
      <c r="F9919" s="9"/>
    </row>
    <row r="9920" ht="15.75" customHeight="1">
      <c r="A9920" s="6" t="s">
        <v>29638</v>
      </c>
      <c r="B9920" s="7" t="s">
        <v>29639</v>
      </c>
      <c r="C9920" s="8" t="s">
        <v>29640</v>
      </c>
      <c r="D9920" s="4" t="str">
        <f>IF(AND(COUNTIF(icd_searchgroup!A:A,A9920)=1,NOT(VLOOKUP(A9920,icd_searchgroup!A:C,3,FALSE)="")),"okay","check")</f>
        <v>okay</v>
      </c>
      <c r="E9920" s="9"/>
      <c r="F9920" s="9"/>
    </row>
    <row r="9921" ht="15.75" customHeight="1">
      <c r="A9921" s="6" t="s">
        <v>29641</v>
      </c>
      <c r="B9921" s="7" t="s">
        <v>29642</v>
      </c>
      <c r="C9921" s="8" t="s">
        <v>29643</v>
      </c>
      <c r="D9921" s="4" t="str">
        <f>IF(AND(COUNTIF(icd_searchgroup!A:A,A9921)=1,NOT(VLOOKUP(A9921,icd_searchgroup!A:C,3,FALSE)="")),"okay","check")</f>
        <v>okay</v>
      </c>
      <c r="E9921" s="9"/>
      <c r="F9921" s="9"/>
    </row>
    <row r="9922" ht="15.75" customHeight="1">
      <c r="A9922" s="6" t="s">
        <v>29644</v>
      </c>
      <c r="B9922" s="7" t="s">
        <v>29645</v>
      </c>
      <c r="C9922" s="8" t="s">
        <v>29646</v>
      </c>
      <c r="D9922" s="4" t="str">
        <f>IF(AND(COUNTIF(icd_searchgroup!A:A,A9922)=1,NOT(VLOOKUP(A9922,icd_searchgroup!A:C,3,FALSE)="")),"okay","check")</f>
        <v>okay</v>
      </c>
      <c r="E9922" s="9"/>
      <c r="F9922" s="9"/>
    </row>
    <row r="9923" ht="15.75" customHeight="1">
      <c r="A9923" s="6" t="s">
        <v>29647</v>
      </c>
      <c r="B9923" s="7" t="s">
        <v>29648</v>
      </c>
      <c r="C9923" s="8" t="s">
        <v>29649</v>
      </c>
      <c r="D9923" s="4" t="str">
        <f>IF(AND(COUNTIF(icd_searchgroup!A:A,A9923)=1,NOT(VLOOKUP(A9923,icd_searchgroup!A:C,3,FALSE)="")),"okay","check")</f>
        <v>okay</v>
      </c>
      <c r="E9923" s="9"/>
      <c r="F9923" s="9"/>
    </row>
    <row r="9924" ht="15.75" customHeight="1">
      <c r="A9924" s="6" t="s">
        <v>29650</v>
      </c>
      <c r="B9924" s="7" t="s">
        <v>29651</v>
      </c>
      <c r="C9924" s="8" t="s">
        <v>29652</v>
      </c>
      <c r="D9924" s="4" t="str">
        <f>IF(AND(COUNTIF(icd_searchgroup!A:A,A9924)=1,NOT(VLOOKUP(A9924,icd_searchgroup!A:C,3,FALSE)="")),"okay","check")</f>
        <v>okay</v>
      </c>
      <c r="E9924" s="9"/>
      <c r="F9924" s="9"/>
    </row>
    <row r="9925" ht="15.75" customHeight="1">
      <c r="A9925" s="6" t="s">
        <v>29653</v>
      </c>
      <c r="B9925" s="7" t="s">
        <v>29654</v>
      </c>
      <c r="C9925" s="8" t="s">
        <v>29655</v>
      </c>
      <c r="D9925" s="4" t="str">
        <f>IF(AND(COUNTIF(icd_searchgroup!A:A,A9925)=1,NOT(VLOOKUP(A9925,icd_searchgroup!A:C,3,FALSE)="")),"okay","check")</f>
        <v>okay</v>
      </c>
      <c r="E9925" s="9"/>
      <c r="F9925" s="9"/>
    </row>
    <row r="9926" ht="15.75" customHeight="1">
      <c r="A9926" s="6" t="s">
        <v>29656</v>
      </c>
      <c r="B9926" s="7" t="s">
        <v>29657</v>
      </c>
      <c r="C9926" s="8" t="s">
        <v>29658</v>
      </c>
      <c r="D9926" s="4" t="str">
        <f>IF(AND(COUNTIF(icd_searchgroup!A:A,A9926)=1,NOT(VLOOKUP(A9926,icd_searchgroup!A:C,3,FALSE)="")),"okay","check")</f>
        <v>okay</v>
      </c>
      <c r="E9926" s="9"/>
      <c r="F9926" s="9"/>
    </row>
    <row r="9927" ht="15.75" customHeight="1">
      <c r="A9927" s="6" t="s">
        <v>29659</v>
      </c>
      <c r="B9927" s="7" t="s">
        <v>29660</v>
      </c>
      <c r="C9927" s="8" t="s">
        <v>29661</v>
      </c>
      <c r="D9927" s="4" t="str">
        <f>IF(AND(COUNTIF(icd_searchgroup!A:A,A9927)=1,NOT(VLOOKUP(A9927,icd_searchgroup!A:C,3,FALSE)="")),"okay","check")</f>
        <v>okay</v>
      </c>
      <c r="E9927" s="9"/>
      <c r="F9927" s="9"/>
    </row>
    <row r="9928" ht="15.75" customHeight="1">
      <c r="A9928" s="6" t="s">
        <v>29662</v>
      </c>
      <c r="B9928" s="7" t="s">
        <v>29663</v>
      </c>
      <c r="C9928" s="8" t="s">
        <v>29664</v>
      </c>
      <c r="D9928" s="4" t="str">
        <f>IF(AND(COUNTIF(icd_searchgroup!A:A,A9928)=1,NOT(VLOOKUP(A9928,icd_searchgroup!A:C,3,FALSE)="")),"okay","check")</f>
        <v>okay</v>
      </c>
      <c r="E9928" s="9"/>
      <c r="F9928" s="9"/>
    </row>
    <row r="9929" ht="15.75" customHeight="1">
      <c r="A9929" s="6" t="s">
        <v>29665</v>
      </c>
      <c r="B9929" s="7" t="s">
        <v>29666</v>
      </c>
      <c r="C9929" s="8" t="s">
        <v>29667</v>
      </c>
      <c r="D9929" s="4" t="str">
        <f>IF(AND(COUNTIF(icd_searchgroup!A:A,A9929)=1,NOT(VLOOKUP(A9929,icd_searchgroup!A:C,3,FALSE)="")),"okay","check")</f>
        <v>okay</v>
      </c>
      <c r="E9929" s="9"/>
      <c r="F9929" s="9"/>
    </row>
    <row r="9930" ht="15.75" customHeight="1">
      <c r="A9930" s="6" t="s">
        <v>29668</v>
      </c>
      <c r="B9930" s="7" t="s">
        <v>29669</v>
      </c>
      <c r="C9930" s="8" t="s">
        <v>29670</v>
      </c>
      <c r="D9930" s="4" t="str">
        <f>IF(AND(COUNTIF(icd_searchgroup!A:A,A9930)=1,NOT(VLOOKUP(A9930,icd_searchgroup!A:C,3,FALSE)="")),"okay","check")</f>
        <v>okay</v>
      </c>
      <c r="E9930" s="9"/>
      <c r="F9930" s="9"/>
    </row>
    <row r="9931" ht="15.75" customHeight="1">
      <c r="A9931" s="6" t="s">
        <v>29671</v>
      </c>
      <c r="B9931" s="7" t="s">
        <v>29672</v>
      </c>
      <c r="C9931" s="8" t="s">
        <v>29673</v>
      </c>
      <c r="D9931" s="4" t="str">
        <f>IF(AND(COUNTIF(icd_searchgroup!A:A,A9931)=1,NOT(VLOOKUP(A9931,icd_searchgroup!A:C,3,FALSE)="")),"okay","check")</f>
        <v>okay</v>
      </c>
      <c r="E9931" s="9"/>
      <c r="F9931" s="9"/>
    </row>
    <row r="9932" ht="15.75" customHeight="1">
      <c r="A9932" s="6" t="s">
        <v>29674</v>
      </c>
      <c r="B9932" s="7" t="s">
        <v>29675</v>
      </c>
      <c r="C9932" s="8" t="s">
        <v>29676</v>
      </c>
      <c r="D9932" s="4" t="str">
        <f>IF(AND(COUNTIF(icd_searchgroup!A:A,A9932)=1,NOT(VLOOKUP(A9932,icd_searchgroup!A:C,3,FALSE)="")),"okay","check")</f>
        <v>okay</v>
      </c>
      <c r="E9932" s="9"/>
      <c r="F9932" s="9"/>
    </row>
    <row r="9933" ht="15.75" customHeight="1">
      <c r="A9933" s="6" t="s">
        <v>29677</v>
      </c>
      <c r="B9933" s="7" t="s">
        <v>29678</v>
      </c>
      <c r="C9933" s="8" t="s">
        <v>29679</v>
      </c>
      <c r="D9933" s="4" t="str">
        <f>IF(AND(COUNTIF(icd_searchgroup!A:A,A9933)=1,NOT(VLOOKUP(A9933,icd_searchgroup!A:C,3,FALSE)="")),"okay","check")</f>
        <v>okay</v>
      </c>
      <c r="E9933" s="9"/>
      <c r="F9933" s="9"/>
    </row>
    <row r="9934" ht="15.75" customHeight="1">
      <c r="A9934" s="6" t="s">
        <v>29680</v>
      </c>
      <c r="B9934" s="7" t="s">
        <v>29681</v>
      </c>
      <c r="C9934" s="8" t="s">
        <v>29682</v>
      </c>
      <c r="D9934" s="4" t="str">
        <f>IF(AND(COUNTIF(icd_searchgroup!A:A,A9934)=1,NOT(VLOOKUP(A9934,icd_searchgroup!A:C,3,FALSE)="")),"okay","check")</f>
        <v>okay</v>
      </c>
      <c r="E9934" s="9"/>
      <c r="F9934" s="9"/>
    </row>
    <row r="9935" ht="15.75" customHeight="1">
      <c r="A9935" s="6" t="s">
        <v>29683</v>
      </c>
      <c r="B9935" s="7" t="s">
        <v>29684</v>
      </c>
      <c r="C9935" s="8" t="s">
        <v>29685</v>
      </c>
      <c r="D9935" s="4" t="str">
        <f>IF(AND(COUNTIF(icd_searchgroup!A:A,A9935)=1,NOT(VLOOKUP(A9935,icd_searchgroup!A:C,3,FALSE)="")),"okay","check")</f>
        <v>okay</v>
      </c>
      <c r="E9935" s="9"/>
      <c r="F9935" s="9"/>
    </row>
    <row r="9936" ht="15.75" customHeight="1">
      <c r="A9936" s="6" t="s">
        <v>29686</v>
      </c>
      <c r="B9936" s="7" t="s">
        <v>29687</v>
      </c>
      <c r="C9936" s="8" t="s">
        <v>29688</v>
      </c>
      <c r="D9936" s="4" t="str">
        <f>IF(AND(COUNTIF(icd_searchgroup!A:A,A9936)=1,NOT(VLOOKUP(A9936,icd_searchgroup!A:C,3,FALSE)="")),"okay","check")</f>
        <v>okay</v>
      </c>
      <c r="E9936" s="9"/>
      <c r="F9936" s="9"/>
    </row>
    <row r="9937" ht="15.75" customHeight="1">
      <c r="A9937" s="6" t="s">
        <v>29689</v>
      </c>
      <c r="B9937" s="7" t="s">
        <v>29690</v>
      </c>
      <c r="C9937" s="8" t="s">
        <v>29691</v>
      </c>
      <c r="D9937" s="4" t="str">
        <f>IF(AND(COUNTIF(icd_searchgroup!A:A,A9937)=1,NOT(VLOOKUP(A9937,icd_searchgroup!A:C,3,FALSE)="")),"okay","check")</f>
        <v>okay</v>
      </c>
      <c r="E9937" s="9"/>
      <c r="F9937" s="9"/>
    </row>
    <row r="9938" ht="15.75" customHeight="1">
      <c r="A9938" s="6" t="s">
        <v>29692</v>
      </c>
      <c r="B9938" s="7" t="s">
        <v>29693</v>
      </c>
      <c r="C9938" s="8" t="s">
        <v>29694</v>
      </c>
      <c r="D9938" s="4" t="str">
        <f>IF(AND(COUNTIF(icd_searchgroup!A:A,A9938)=1,NOT(VLOOKUP(A9938,icd_searchgroup!A:C,3,FALSE)="")),"okay","check")</f>
        <v>okay</v>
      </c>
      <c r="E9938" s="9"/>
      <c r="F9938" s="9"/>
    </row>
    <row r="9939" ht="15.75" customHeight="1">
      <c r="A9939" s="6" t="s">
        <v>29695</v>
      </c>
      <c r="B9939" s="7" t="s">
        <v>29696</v>
      </c>
      <c r="C9939" s="8" t="s">
        <v>29697</v>
      </c>
      <c r="D9939" s="4" t="str">
        <f>IF(AND(COUNTIF(icd_searchgroup!A:A,A9939)=1,NOT(VLOOKUP(A9939,icd_searchgroup!A:C,3,FALSE)="")),"okay","check")</f>
        <v>okay</v>
      </c>
      <c r="E9939" s="9"/>
      <c r="F9939" s="9"/>
    </row>
    <row r="9940" ht="15.75" customHeight="1">
      <c r="A9940" s="6" t="s">
        <v>29698</v>
      </c>
      <c r="B9940" s="7" t="s">
        <v>29699</v>
      </c>
      <c r="C9940" s="8" t="s">
        <v>29700</v>
      </c>
      <c r="D9940" s="4" t="str">
        <f>IF(AND(COUNTIF(icd_searchgroup!A:A,A9940)=1,NOT(VLOOKUP(A9940,icd_searchgroup!A:C,3,FALSE)="")),"okay","check")</f>
        <v>okay</v>
      </c>
      <c r="E9940" s="9"/>
      <c r="F9940" s="9"/>
    </row>
    <row r="9941" ht="15.75" customHeight="1">
      <c r="A9941" s="6" t="s">
        <v>29701</v>
      </c>
      <c r="B9941" s="7" t="s">
        <v>29702</v>
      </c>
      <c r="C9941" s="8" t="s">
        <v>29703</v>
      </c>
      <c r="D9941" s="4" t="str">
        <f>IF(AND(COUNTIF(icd_searchgroup!A:A,A9941)=1,NOT(VLOOKUP(A9941,icd_searchgroup!A:C,3,FALSE)="")),"okay","check")</f>
        <v>okay</v>
      </c>
      <c r="E9941" s="9"/>
      <c r="F9941" s="9"/>
    </row>
    <row r="9942" ht="15.75" customHeight="1">
      <c r="A9942" s="6" t="s">
        <v>29704</v>
      </c>
      <c r="B9942" s="7" t="s">
        <v>29705</v>
      </c>
      <c r="C9942" s="8" t="s">
        <v>29706</v>
      </c>
      <c r="D9942" s="4" t="str">
        <f>IF(AND(COUNTIF(icd_searchgroup!A:A,A9942)=1,NOT(VLOOKUP(A9942,icd_searchgroup!A:C,3,FALSE)="")),"okay","check")</f>
        <v>okay</v>
      </c>
      <c r="E9942" s="9"/>
      <c r="F9942" s="9"/>
    </row>
    <row r="9943" ht="15.75" customHeight="1">
      <c r="A9943" s="6" t="s">
        <v>29707</v>
      </c>
      <c r="B9943" s="7" t="s">
        <v>29708</v>
      </c>
      <c r="C9943" s="8" t="s">
        <v>29709</v>
      </c>
      <c r="D9943" s="4" t="str">
        <f>IF(AND(COUNTIF(icd_searchgroup!A:A,A9943)=1,NOT(VLOOKUP(A9943,icd_searchgroup!A:C,3,FALSE)="")),"okay","check")</f>
        <v>okay</v>
      </c>
      <c r="E9943" s="9"/>
      <c r="F9943" s="9"/>
    </row>
    <row r="9944" ht="15.75" customHeight="1">
      <c r="A9944" s="6" t="s">
        <v>29710</v>
      </c>
      <c r="B9944" s="7" t="s">
        <v>29711</v>
      </c>
      <c r="C9944" s="8" t="s">
        <v>29712</v>
      </c>
      <c r="D9944" s="4" t="str">
        <f>IF(AND(COUNTIF(icd_searchgroup!A:A,A9944)=1,NOT(VLOOKUP(A9944,icd_searchgroup!A:C,3,FALSE)="")),"okay","check")</f>
        <v>okay</v>
      </c>
      <c r="E9944" s="9"/>
      <c r="F9944" s="9"/>
    </row>
    <row r="9945" ht="15.75" customHeight="1">
      <c r="A9945" s="6" t="s">
        <v>29713</v>
      </c>
      <c r="B9945" s="7" t="s">
        <v>29714</v>
      </c>
      <c r="C9945" s="8" t="s">
        <v>29715</v>
      </c>
      <c r="D9945" s="4" t="str">
        <f>IF(AND(COUNTIF(icd_searchgroup!A:A,A9945)=1,NOT(VLOOKUP(A9945,icd_searchgroup!A:C,3,FALSE)="")),"okay","check")</f>
        <v>okay</v>
      </c>
      <c r="E9945" s="9"/>
      <c r="F9945" s="9"/>
    </row>
    <row r="9946" ht="15.75" customHeight="1">
      <c r="A9946" s="6" t="s">
        <v>29716</v>
      </c>
      <c r="B9946" s="7" t="s">
        <v>29717</v>
      </c>
      <c r="C9946" s="8" t="s">
        <v>29718</v>
      </c>
      <c r="D9946" s="4" t="str">
        <f>IF(AND(COUNTIF(icd_searchgroup!A:A,A9946)=1,NOT(VLOOKUP(A9946,icd_searchgroup!A:C,3,FALSE)="")),"okay","check")</f>
        <v>okay</v>
      </c>
      <c r="E9946" s="9"/>
      <c r="F9946" s="9"/>
    </row>
    <row r="9947" ht="15.75" customHeight="1">
      <c r="A9947" s="6" t="s">
        <v>29719</v>
      </c>
      <c r="B9947" s="7" t="s">
        <v>29720</v>
      </c>
      <c r="C9947" s="8" t="s">
        <v>29721</v>
      </c>
      <c r="D9947" s="4" t="str">
        <f>IF(AND(COUNTIF(icd_searchgroup!A:A,A9947)=1,NOT(VLOOKUP(A9947,icd_searchgroup!A:C,3,FALSE)="")),"okay","check")</f>
        <v>okay</v>
      </c>
      <c r="E9947" s="9"/>
      <c r="F9947" s="9"/>
    </row>
    <row r="9948" ht="15.75" customHeight="1">
      <c r="A9948" s="6" t="s">
        <v>29722</v>
      </c>
      <c r="B9948" s="7" t="s">
        <v>29723</v>
      </c>
      <c r="C9948" s="8" t="s">
        <v>29724</v>
      </c>
      <c r="D9948" s="4" t="str">
        <f>IF(AND(COUNTIF(icd_searchgroup!A:A,A9948)=1,NOT(VLOOKUP(A9948,icd_searchgroup!A:C,3,FALSE)="")),"okay","check")</f>
        <v>okay</v>
      </c>
      <c r="E9948" s="9"/>
      <c r="F9948" s="9"/>
    </row>
    <row r="9949" ht="15.75" customHeight="1">
      <c r="A9949" s="6" t="s">
        <v>29725</v>
      </c>
      <c r="B9949" s="7" t="s">
        <v>29726</v>
      </c>
      <c r="C9949" s="8" t="s">
        <v>29727</v>
      </c>
      <c r="D9949" s="4" t="str">
        <f>IF(AND(COUNTIF(icd_searchgroup!A:A,A9949)=1,NOT(VLOOKUP(A9949,icd_searchgroup!A:C,3,FALSE)="")),"okay","check")</f>
        <v>okay</v>
      </c>
      <c r="E9949" s="9"/>
      <c r="F9949" s="9"/>
    </row>
    <row r="9950" ht="15.75" customHeight="1">
      <c r="A9950" s="6" t="s">
        <v>29728</v>
      </c>
      <c r="B9950" s="7" t="s">
        <v>29729</v>
      </c>
      <c r="C9950" s="8" t="s">
        <v>29730</v>
      </c>
      <c r="D9950" s="4" t="str">
        <f>IF(AND(COUNTIF(icd_searchgroup!A:A,A9950)=1,NOT(VLOOKUP(A9950,icd_searchgroup!A:C,3,FALSE)="")),"okay","check")</f>
        <v>okay</v>
      </c>
      <c r="E9950" s="9"/>
      <c r="F9950" s="9"/>
    </row>
    <row r="9951" ht="15.75" customHeight="1">
      <c r="A9951" s="6" t="s">
        <v>29731</v>
      </c>
      <c r="B9951" s="7" t="s">
        <v>29732</v>
      </c>
      <c r="C9951" s="8" t="s">
        <v>29733</v>
      </c>
      <c r="D9951" s="4" t="str">
        <f>IF(AND(COUNTIF(icd_searchgroup!A:A,A9951)=1,NOT(VLOOKUP(A9951,icd_searchgroup!A:C,3,FALSE)="")),"okay","check")</f>
        <v>okay</v>
      </c>
      <c r="E9951" s="9"/>
      <c r="F9951" s="9"/>
    </row>
    <row r="9952" ht="15.75" customHeight="1">
      <c r="A9952" s="6" t="s">
        <v>29734</v>
      </c>
      <c r="B9952" s="7" t="s">
        <v>29735</v>
      </c>
      <c r="C9952" s="8" t="s">
        <v>29736</v>
      </c>
      <c r="D9952" s="4" t="str">
        <f>IF(AND(COUNTIF(icd_searchgroup!A:A,A9952)=1,NOT(VLOOKUP(A9952,icd_searchgroup!A:C,3,FALSE)="")),"okay","check")</f>
        <v>okay</v>
      </c>
      <c r="E9952" s="9"/>
      <c r="F9952" s="9"/>
    </row>
    <row r="9953" ht="15.75" customHeight="1">
      <c r="A9953" s="6" t="s">
        <v>29737</v>
      </c>
      <c r="B9953" s="7" t="s">
        <v>29738</v>
      </c>
      <c r="C9953" s="8" t="s">
        <v>29739</v>
      </c>
      <c r="D9953" s="4" t="str">
        <f>IF(AND(COUNTIF(icd_searchgroup!A:A,A9953)=1,NOT(VLOOKUP(A9953,icd_searchgroup!A:C,3,FALSE)="")),"okay","check")</f>
        <v>okay</v>
      </c>
      <c r="E9953" s="9"/>
      <c r="F9953" s="9"/>
    </row>
    <row r="9954" ht="15.75" customHeight="1">
      <c r="A9954" s="6" t="s">
        <v>29740</v>
      </c>
      <c r="B9954" s="7" t="s">
        <v>29741</v>
      </c>
      <c r="C9954" s="8" t="s">
        <v>29742</v>
      </c>
      <c r="D9954" s="4" t="str">
        <f>IF(AND(COUNTIF(icd_searchgroup!A:A,A9954)=1,NOT(VLOOKUP(A9954,icd_searchgroup!A:C,3,FALSE)="")),"okay","check")</f>
        <v>okay</v>
      </c>
      <c r="E9954" s="9"/>
      <c r="F9954" s="9"/>
    </row>
    <row r="9955" ht="15.75" customHeight="1">
      <c r="A9955" s="6" t="s">
        <v>29743</v>
      </c>
      <c r="B9955" s="7" t="s">
        <v>29744</v>
      </c>
      <c r="C9955" s="8" t="s">
        <v>29745</v>
      </c>
      <c r="D9955" s="4" t="str">
        <f>IF(AND(COUNTIF(icd_searchgroup!A:A,A9955)=1,NOT(VLOOKUP(A9955,icd_searchgroup!A:C,3,FALSE)="")),"okay","check")</f>
        <v>okay</v>
      </c>
      <c r="E9955" s="9"/>
      <c r="F9955" s="9"/>
    </row>
    <row r="9956" ht="15.75" customHeight="1">
      <c r="A9956" s="6" t="s">
        <v>29746</v>
      </c>
      <c r="B9956" s="7" t="s">
        <v>29747</v>
      </c>
      <c r="C9956" s="8" t="s">
        <v>29748</v>
      </c>
      <c r="D9956" s="4" t="str">
        <f>IF(AND(COUNTIF(icd_searchgroup!A:A,A9956)=1,NOT(VLOOKUP(A9956,icd_searchgroup!A:C,3,FALSE)="")),"okay","check")</f>
        <v>okay</v>
      </c>
      <c r="E9956" s="9"/>
      <c r="F9956" s="9"/>
    </row>
    <row r="9957" ht="15.75" customHeight="1">
      <c r="A9957" s="6" t="s">
        <v>29749</v>
      </c>
      <c r="B9957" s="7" t="s">
        <v>29750</v>
      </c>
      <c r="C9957" s="8" t="s">
        <v>29751</v>
      </c>
      <c r="D9957" s="4" t="str">
        <f>IF(AND(COUNTIF(icd_searchgroup!A:A,A9957)=1,NOT(VLOOKUP(A9957,icd_searchgroup!A:C,3,FALSE)="")),"okay","check")</f>
        <v>okay</v>
      </c>
      <c r="E9957" s="9"/>
      <c r="F9957" s="9"/>
    </row>
    <row r="9958" ht="15.75" customHeight="1">
      <c r="A9958" s="6" t="s">
        <v>29752</v>
      </c>
      <c r="B9958" s="7" t="s">
        <v>29753</v>
      </c>
      <c r="C9958" s="8" t="s">
        <v>29754</v>
      </c>
      <c r="D9958" s="4" t="str">
        <f>IF(AND(COUNTIF(icd_searchgroup!A:A,A9958)=1,NOT(VLOOKUP(A9958,icd_searchgroup!A:C,3,FALSE)="")),"okay","check")</f>
        <v>okay</v>
      </c>
      <c r="E9958" s="9"/>
      <c r="F9958" s="9"/>
    </row>
    <row r="9959" ht="15.75" customHeight="1">
      <c r="A9959" s="6" t="s">
        <v>29755</v>
      </c>
      <c r="B9959" s="7" t="s">
        <v>29756</v>
      </c>
      <c r="C9959" s="8" t="s">
        <v>29757</v>
      </c>
      <c r="D9959" s="4" t="str">
        <f>IF(AND(COUNTIF(icd_searchgroup!A:A,A9959)=1,NOT(VLOOKUP(A9959,icd_searchgroup!A:C,3,FALSE)="")),"okay","check")</f>
        <v>okay</v>
      </c>
      <c r="E9959" s="9"/>
      <c r="F9959" s="9"/>
    </row>
    <row r="9960" ht="15.75" customHeight="1">
      <c r="A9960" s="6" t="s">
        <v>29758</v>
      </c>
      <c r="B9960" s="7" t="s">
        <v>29759</v>
      </c>
      <c r="C9960" s="8" t="s">
        <v>29760</v>
      </c>
      <c r="D9960" s="4" t="str">
        <f>IF(AND(COUNTIF(icd_searchgroup!A:A,A9960)=1,NOT(VLOOKUP(A9960,icd_searchgroup!A:C,3,FALSE)="")),"okay","check")</f>
        <v>okay</v>
      </c>
      <c r="E9960" s="9"/>
      <c r="F9960" s="9"/>
    </row>
    <row r="9961" ht="15.75" customHeight="1">
      <c r="A9961" s="6" t="s">
        <v>29761</v>
      </c>
      <c r="B9961" s="7" t="s">
        <v>29762</v>
      </c>
      <c r="C9961" s="8" t="s">
        <v>29763</v>
      </c>
      <c r="D9961" s="4" t="str">
        <f>IF(AND(COUNTIF(icd_searchgroup!A:A,A9961)=1,NOT(VLOOKUP(A9961,icd_searchgroup!A:C,3,FALSE)="")),"okay","check")</f>
        <v>okay</v>
      </c>
      <c r="E9961" s="9"/>
      <c r="F9961" s="9"/>
    </row>
    <row r="9962" ht="15.75" customHeight="1">
      <c r="A9962" s="6" t="s">
        <v>29764</v>
      </c>
      <c r="B9962" s="7" t="s">
        <v>29765</v>
      </c>
      <c r="C9962" s="8" t="s">
        <v>29766</v>
      </c>
      <c r="D9962" s="4" t="str">
        <f>IF(AND(COUNTIF(icd_searchgroup!A:A,A9962)=1,NOT(VLOOKUP(A9962,icd_searchgroup!A:C,3,FALSE)="")),"okay","check")</f>
        <v>okay</v>
      </c>
      <c r="E9962" s="9"/>
      <c r="F9962" s="9"/>
    </row>
    <row r="9963" ht="15.75" customHeight="1">
      <c r="A9963" s="6" t="s">
        <v>29767</v>
      </c>
      <c r="B9963" s="7" t="s">
        <v>29768</v>
      </c>
      <c r="C9963" s="8" t="s">
        <v>29769</v>
      </c>
      <c r="D9963" s="4" t="str">
        <f>IF(AND(COUNTIF(icd_searchgroup!A:A,A9963)=1,NOT(VLOOKUP(A9963,icd_searchgroup!A:C,3,FALSE)="")),"okay","check")</f>
        <v>okay</v>
      </c>
      <c r="E9963" s="9"/>
      <c r="F9963" s="9"/>
    </row>
    <row r="9964" ht="15.75" customHeight="1">
      <c r="A9964" s="6" t="s">
        <v>29770</v>
      </c>
      <c r="B9964" s="7" t="s">
        <v>29771</v>
      </c>
      <c r="C9964" s="8" t="s">
        <v>29772</v>
      </c>
      <c r="D9964" s="4" t="str">
        <f>IF(AND(COUNTIF(icd_searchgroup!A:A,A9964)=1,NOT(VLOOKUP(A9964,icd_searchgroup!A:C,3,FALSE)="")),"okay","check")</f>
        <v>okay</v>
      </c>
      <c r="E9964" s="9"/>
      <c r="F9964" s="9"/>
    </row>
    <row r="9965" ht="15.75" customHeight="1">
      <c r="A9965" s="6" t="s">
        <v>29773</v>
      </c>
      <c r="B9965" s="7" t="s">
        <v>29774</v>
      </c>
      <c r="C9965" s="8" t="s">
        <v>29775</v>
      </c>
      <c r="D9965" s="4" t="str">
        <f>IF(AND(COUNTIF(icd_searchgroup!A:A,A9965)=1,NOT(VLOOKUP(A9965,icd_searchgroup!A:C,3,FALSE)="")),"okay","check")</f>
        <v>okay</v>
      </c>
      <c r="E9965" s="9"/>
      <c r="F9965" s="9"/>
    </row>
    <row r="9966" ht="15.75" customHeight="1">
      <c r="A9966" s="6" t="s">
        <v>29776</v>
      </c>
      <c r="B9966" s="7" t="s">
        <v>29777</v>
      </c>
      <c r="C9966" s="8" t="s">
        <v>29778</v>
      </c>
      <c r="D9966" s="4" t="str">
        <f>IF(AND(COUNTIF(icd_searchgroup!A:A,A9966)=1,NOT(VLOOKUP(A9966,icd_searchgroup!A:C,3,FALSE)="")),"okay","check")</f>
        <v>okay</v>
      </c>
      <c r="E9966" s="9"/>
      <c r="F9966" s="9"/>
    </row>
    <row r="9967" ht="15.75" customHeight="1">
      <c r="A9967" s="6" t="s">
        <v>29779</v>
      </c>
      <c r="B9967" s="7" t="s">
        <v>29780</v>
      </c>
      <c r="C9967" s="8" t="s">
        <v>29781</v>
      </c>
      <c r="D9967" s="4" t="str">
        <f>IF(AND(COUNTIF(icd_searchgroup!A:A,A9967)=1,NOT(VLOOKUP(A9967,icd_searchgroup!A:C,3,FALSE)="")),"okay","check")</f>
        <v>okay</v>
      </c>
      <c r="E9967" s="9"/>
      <c r="F9967" s="9"/>
    </row>
    <row r="9968" ht="15.75" customHeight="1">
      <c r="A9968" s="6" t="s">
        <v>29782</v>
      </c>
      <c r="B9968" s="7" t="s">
        <v>29783</v>
      </c>
      <c r="C9968" s="8" t="s">
        <v>29784</v>
      </c>
      <c r="D9968" s="4" t="str">
        <f>IF(AND(COUNTIF(icd_searchgroup!A:A,A9968)=1,NOT(VLOOKUP(A9968,icd_searchgroup!A:C,3,FALSE)="")),"okay","check")</f>
        <v>okay</v>
      </c>
      <c r="E9968" s="9"/>
      <c r="F9968" s="9"/>
    </row>
    <row r="9969" ht="15.75" customHeight="1">
      <c r="A9969" s="6" t="s">
        <v>29785</v>
      </c>
      <c r="B9969" s="7" t="s">
        <v>29786</v>
      </c>
      <c r="C9969" s="8" t="s">
        <v>29787</v>
      </c>
      <c r="D9969" s="4" t="str">
        <f>IF(AND(COUNTIF(icd_searchgroup!A:A,A9969)=1,NOT(VLOOKUP(A9969,icd_searchgroup!A:C,3,FALSE)="")),"okay","check")</f>
        <v>okay</v>
      </c>
      <c r="E9969" s="9"/>
      <c r="F9969" s="9"/>
    </row>
    <row r="9970" ht="15.75" customHeight="1">
      <c r="A9970" s="6" t="s">
        <v>29788</v>
      </c>
      <c r="B9970" s="7" t="s">
        <v>29789</v>
      </c>
      <c r="C9970" s="8" t="s">
        <v>29790</v>
      </c>
      <c r="D9970" s="4" t="str">
        <f>IF(AND(COUNTIF(icd_searchgroup!A:A,A9970)=1,NOT(VLOOKUP(A9970,icd_searchgroup!A:C,3,FALSE)="")),"okay","check")</f>
        <v>okay</v>
      </c>
      <c r="E9970" s="9"/>
      <c r="F9970" s="9"/>
    </row>
    <row r="9971" ht="15.75" customHeight="1">
      <c r="A9971" s="6" t="s">
        <v>29791</v>
      </c>
      <c r="B9971" s="7" t="s">
        <v>29792</v>
      </c>
      <c r="C9971" s="8" t="s">
        <v>29793</v>
      </c>
      <c r="D9971" s="4" t="str">
        <f>IF(AND(COUNTIF(icd_searchgroup!A:A,A9971)=1,NOT(VLOOKUP(A9971,icd_searchgroup!A:C,3,FALSE)="")),"okay","check")</f>
        <v>okay</v>
      </c>
      <c r="E9971" s="9"/>
      <c r="F9971" s="9"/>
    </row>
    <row r="9972" ht="15.75" customHeight="1">
      <c r="A9972" s="6" t="s">
        <v>29794</v>
      </c>
      <c r="B9972" s="7" t="s">
        <v>29795</v>
      </c>
      <c r="C9972" s="8" t="s">
        <v>29796</v>
      </c>
      <c r="D9972" s="4" t="str">
        <f>IF(AND(COUNTIF(icd_searchgroup!A:A,A9972)=1,NOT(VLOOKUP(A9972,icd_searchgroup!A:C,3,FALSE)="")),"okay","check")</f>
        <v>okay</v>
      </c>
      <c r="E9972" s="9"/>
      <c r="F9972" s="9"/>
    </row>
    <row r="9973" ht="15.75" customHeight="1">
      <c r="A9973" s="6" t="s">
        <v>29797</v>
      </c>
      <c r="B9973" s="7" t="s">
        <v>29798</v>
      </c>
      <c r="C9973" s="8" t="s">
        <v>29799</v>
      </c>
      <c r="D9973" s="4" t="str">
        <f>IF(AND(COUNTIF(icd_searchgroup!A:A,A9973)=1,NOT(VLOOKUP(A9973,icd_searchgroup!A:C,3,FALSE)="")),"okay","check")</f>
        <v>okay</v>
      </c>
      <c r="E9973" s="9"/>
      <c r="F9973" s="9"/>
    </row>
    <row r="9974" ht="15.75" customHeight="1">
      <c r="A9974" s="6" t="s">
        <v>29800</v>
      </c>
      <c r="B9974" s="7" t="s">
        <v>29801</v>
      </c>
      <c r="C9974" s="8" t="s">
        <v>29802</v>
      </c>
      <c r="D9974" s="4" t="str">
        <f>IF(AND(COUNTIF(icd_searchgroup!A:A,A9974)=1,NOT(VLOOKUP(A9974,icd_searchgroup!A:C,3,FALSE)="")),"okay","check")</f>
        <v>okay</v>
      </c>
      <c r="E9974" s="9"/>
      <c r="F9974" s="9"/>
    </row>
    <row r="9975" ht="15.75" customHeight="1">
      <c r="A9975" s="6" t="s">
        <v>29803</v>
      </c>
      <c r="B9975" s="7" t="s">
        <v>29804</v>
      </c>
      <c r="C9975" s="8" t="s">
        <v>29805</v>
      </c>
      <c r="D9975" s="4" t="str">
        <f>IF(AND(COUNTIF(icd_searchgroup!A:A,A9975)=1,NOT(VLOOKUP(A9975,icd_searchgroup!A:C,3,FALSE)="")),"okay","check")</f>
        <v>okay</v>
      </c>
      <c r="E9975" s="9"/>
      <c r="F9975" s="9"/>
    </row>
    <row r="9976" ht="15.75" customHeight="1">
      <c r="A9976" s="6" t="s">
        <v>29806</v>
      </c>
      <c r="B9976" s="7" t="s">
        <v>29807</v>
      </c>
      <c r="C9976" s="8" t="s">
        <v>29808</v>
      </c>
      <c r="D9976" s="4" t="str">
        <f>IF(AND(COUNTIF(icd_searchgroup!A:A,A9976)=1,NOT(VLOOKUP(A9976,icd_searchgroup!A:C,3,FALSE)="")),"okay","check")</f>
        <v>okay</v>
      </c>
      <c r="E9976" s="9"/>
      <c r="F9976" s="9"/>
    </row>
    <row r="9977" ht="15.75" customHeight="1">
      <c r="A9977" s="6" t="s">
        <v>29809</v>
      </c>
      <c r="B9977" s="7" t="s">
        <v>29810</v>
      </c>
      <c r="C9977" s="8" t="s">
        <v>29811</v>
      </c>
      <c r="D9977" s="4" t="str">
        <f>IF(AND(COUNTIF(icd_searchgroup!A:A,A9977)=1,NOT(VLOOKUP(A9977,icd_searchgroup!A:C,3,FALSE)="")),"okay","check")</f>
        <v>okay</v>
      </c>
      <c r="E9977" s="9"/>
      <c r="F9977" s="9"/>
    </row>
    <row r="9978" ht="15.75" customHeight="1">
      <c r="A9978" s="6" t="s">
        <v>29812</v>
      </c>
      <c r="B9978" s="7" t="s">
        <v>29813</v>
      </c>
      <c r="C9978" s="8" t="s">
        <v>29814</v>
      </c>
      <c r="D9978" s="4" t="str">
        <f>IF(AND(COUNTIF(icd_searchgroup!A:A,A9978)=1,NOT(VLOOKUP(A9978,icd_searchgroup!A:C,3,FALSE)="")),"okay","check")</f>
        <v>okay</v>
      </c>
      <c r="E9978" s="9"/>
      <c r="F9978" s="9"/>
    </row>
    <row r="9979" ht="15.75" customHeight="1">
      <c r="A9979" s="6" t="s">
        <v>29815</v>
      </c>
      <c r="B9979" s="7" t="s">
        <v>29816</v>
      </c>
      <c r="C9979" s="8" t="s">
        <v>29817</v>
      </c>
      <c r="D9979" s="4" t="str">
        <f>IF(AND(COUNTIF(icd_searchgroup!A:A,A9979)=1,NOT(VLOOKUP(A9979,icd_searchgroup!A:C,3,FALSE)="")),"okay","check")</f>
        <v>okay</v>
      </c>
      <c r="E9979" s="9"/>
      <c r="F9979" s="9"/>
    </row>
    <row r="9980" ht="15.75" customHeight="1">
      <c r="A9980" s="6" t="s">
        <v>29818</v>
      </c>
      <c r="B9980" s="7" t="s">
        <v>29819</v>
      </c>
      <c r="C9980" s="8" t="s">
        <v>29820</v>
      </c>
      <c r="D9980" s="4" t="str">
        <f>IF(AND(COUNTIF(icd_searchgroup!A:A,A9980)=1,NOT(VLOOKUP(A9980,icd_searchgroup!A:C,3,FALSE)="")),"okay","check")</f>
        <v>okay</v>
      </c>
      <c r="E9980" s="9"/>
      <c r="F9980" s="9"/>
    </row>
    <row r="9981" ht="15.75" customHeight="1">
      <c r="A9981" s="6" t="s">
        <v>29821</v>
      </c>
      <c r="B9981" s="7" t="s">
        <v>29822</v>
      </c>
      <c r="C9981" s="8" t="s">
        <v>29823</v>
      </c>
      <c r="D9981" s="4" t="str">
        <f>IF(AND(COUNTIF(icd_searchgroup!A:A,A9981)=1,NOT(VLOOKUP(A9981,icd_searchgroup!A:C,3,FALSE)="")),"okay","check")</f>
        <v>okay</v>
      </c>
      <c r="E9981" s="9"/>
      <c r="F9981" s="9"/>
    </row>
    <row r="9982" ht="15.75" customHeight="1">
      <c r="A9982" s="6" t="s">
        <v>29824</v>
      </c>
      <c r="B9982" s="7" t="s">
        <v>29825</v>
      </c>
      <c r="C9982" s="8" t="s">
        <v>29826</v>
      </c>
      <c r="D9982" s="4" t="str">
        <f>IF(AND(COUNTIF(icd_searchgroup!A:A,A9982)=1,NOT(VLOOKUP(A9982,icd_searchgroup!A:C,3,FALSE)="")),"okay","check")</f>
        <v>okay</v>
      </c>
      <c r="E9982" s="9"/>
      <c r="F9982" s="9"/>
    </row>
    <row r="9983" ht="15.75" customHeight="1">
      <c r="A9983" s="6" t="s">
        <v>29827</v>
      </c>
      <c r="B9983" s="7" t="s">
        <v>29828</v>
      </c>
      <c r="C9983" s="8" t="s">
        <v>29829</v>
      </c>
      <c r="D9983" s="4" t="str">
        <f>IF(AND(COUNTIF(icd_searchgroup!A:A,A9983)=1,NOT(VLOOKUP(A9983,icd_searchgroup!A:C,3,FALSE)="")),"okay","check")</f>
        <v>okay</v>
      </c>
      <c r="E9983" s="9"/>
      <c r="F9983" s="9"/>
    </row>
    <row r="9984" ht="15.75" customHeight="1">
      <c r="A9984" s="6" t="s">
        <v>29830</v>
      </c>
      <c r="B9984" s="7" t="s">
        <v>29831</v>
      </c>
      <c r="C9984" s="8" t="s">
        <v>29832</v>
      </c>
      <c r="D9984" s="4" t="str">
        <f>IF(AND(COUNTIF(icd_searchgroup!A:A,A9984)=1,NOT(VLOOKUP(A9984,icd_searchgroup!A:C,3,FALSE)="")),"okay","check")</f>
        <v>okay</v>
      </c>
      <c r="E9984" s="9"/>
      <c r="F9984" s="9"/>
    </row>
    <row r="9985" ht="15.75" customHeight="1">
      <c r="A9985" s="6" t="s">
        <v>29833</v>
      </c>
      <c r="B9985" s="7" t="s">
        <v>29834</v>
      </c>
      <c r="C9985" s="8" t="s">
        <v>29835</v>
      </c>
      <c r="D9985" s="4" t="str">
        <f>IF(AND(COUNTIF(icd_searchgroup!A:A,A9985)=1,NOT(VLOOKUP(A9985,icd_searchgroup!A:C,3,FALSE)="")),"okay","check")</f>
        <v>okay</v>
      </c>
      <c r="E9985" s="9"/>
      <c r="F9985" s="9"/>
    </row>
    <row r="9986" ht="15.75" customHeight="1">
      <c r="A9986" s="6" t="s">
        <v>29836</v>
      </c>
      <c r="B9986" s="7" t="s">
        <v>29837</v>
      </c>
      <c r="C9986" s="8" t="s">
        <v>29838</v>
      </c>
      <c r="D9986" s="4" t="str">
        <f>IF(AND(COUNTIF(icd_searchgroup!A:A,A9986)=1,NOT(VLOOKUP(A9986,icd_searchgroup!A:C,3,FALSE)="")),"okay","check")</f>
        <v>okay</v>
      </c>
      <c r="E9986" s="9"/>
      <c r="F9986" s="9"/>
    </row>
    <row r="9987" ht="15.75" customHeight="1">
      <c r="A9987" s="6" t="s">
        <v>29839</v>
      </c>
      <c r="B9987" s="7" t="s">
        <v>29840</v>
      </c>
      <c r="C9987" s="8" t="s">
        <v>29841</v>
      </c>
      <c r="D9987" s="4" t="str">
        <f>IF(AND(COUNTIF(icd_searchgroup!A:A,A9987)=1,NOT(VLOOKUP(A9987,icd_searchgroup!A:C,3,FALSE)="")),"okay","check")</f>
        <v>okay</v>
      </c>
      <c r="E9987" s="9"/>
      <c r="F9987" s="9"/>
    </row>
    <row r="9988" ht="15.75" customHeight="1">
      <c r="A9988" s="6" t="s">
        <v>29842</v>
      </c>
      <c r="B9988" s="7" t="s">
        <v>29843</v>
      </c>
      <c r="C9988" s="8" t="s">
        <v>29844</v>
      </c>
      <c r="D9988" s="4" t="str">
        <f>IF(AND(COUNTIF(icd_searchgroup!A:A,A9988)=1,NOT(VLOOKUP(A9988,icd_searchgroup!A:C,3,FALSE)="")),"okay","check")</f>
        <v>okay</v>
      </c>
      <c r="E9988" s="9"/>
      <c r="F9988" s="9"/>
    </row>
    <row r="9989" ht="15.75" customHeight="1">
      <c r="A9989" s="6" t="s">
        <v>29845</v>
      </c>
      <c r="B9989" s="7" t="s">
        <v>29846</v>
      </c>
      <c r="C9989" s="8" t="s">
        <v>29847</v>
      </c>
      <c r="D9989" s="4" t="str">
        <f>IF(AND(COUNTIF(icd_searchgroup!A:A,A9989)=1,NOT(VLOOKUP(A9989,icd_searchgroup!A:C,3,FALSE)="")),"okay","check")</f>
        <v>okay</v>
      </c>
      <c r="E9989" s="9"/>
      <c r="F9989" s="9"/>
    </row>
    <row r="9990" ht="15.75" customHeight="1">
      <c r="A9990" s="6" t="s">
        <v>29848</v>
      </c>
      <c r="B9990" s="7" t="s">
        <v>29849</v>
      </c>
      <c r="C9990" s="8" t="s">
        <v>29850</v>
      </c>
      <c r="D9990" s="4" t="str">
        <f>IF(AND(COUNTIF(icd_searchgroup!A:A,A9990)=1,NOT(VLOOKUP(A9990,icd_searchgroup!A:C,3,FALSE)="")),"okay","check")</f>
        <v>okay</v>
      </c>
      <c r="E9990" s="9"/>
      <c r="F9990" s="9"/>
    </row>
    <row r="9991" ht="15.75" customHeight="1">
      <c r="A9991" s="6" t="s">
        <v>29851</v>
      </c>
      <c r="B9991" s="7" t="s">
        <v>29852</v>
      </c>
      <c r="C9991" s="8" t="s">
        <v>29853</v>
      </c>
      <c r="D9991" s="4" t="str">
        <f>IF(AND(COUNTIF(icd_searchgroup!A:A,A9991)=1,NOT(VLOOKUP(A9991,icd_searchgroup!A:C,3,FALSE)="")),"okay","check")</f>
        <v>okay</v>
      </c>
      <c r="E9991" s="9"/>
      <c r="F9991" s="9"/>
    </row>
    <row r="9992" ht="15.75" customHeight="1">
      <c r="A9992" s="6" t="s">
        <v>29854</v>
      </c>
      <c r="B9992" s="7" t="s">
        <v>29855</v>
      </c>
      <c r="C9992" s="8" t="s">
        <v>29856</v>
      </c>
      <c r="D9992" s="4" t="str">
        <f>IF(AND(COUNTIF(icd_searchgroup!A:A,A9992)=1,NOT(VLOOKUP(A9992,icd_searchgroup!A:C,3,FALSE)="")),"okay","check")</f>
        <v>okay</v>
      </c>
      <c r="E9992" s="9"/>
      <c r="F9992" s="9"/>
    </row>
    <row r="9993" ht="15.75" customHeight="1">
      <c r="A9993" s="6" t="s">
        <v>29857</v>
      </c>
      <c r="B9993" s="7" t="s">
        <v>29858</v>
      </c>
      <c r="C9993" s="8" t="s">
        <v>29859</v>
      </c>
      <c r="D9993" s="4" t="str">
        <f>IF(AND(COUNTIF(icd_searchgroup!A:A,A9993)=1,NOT(VLOOKUP(A9993,icd_searchgroup!A:C,3,FALSE)="")),"okay","check")</f>
        <v>okay</v>
      </c>
      <c r="E9993" s="9"/>
      <c r="F9993" s="9"/>
    </row>
    <row r="9994" ht="15.75" customHeight="1">
      <c r="A9994" s="6" t="s">
        <v>29860</v>
      </c>
      <c r="B9994" s="7" t="s">
        <v>29861</v>
      </c>
      <c r="C9994" s="8" t="s">
        <v>29862</v>
      </c>
      <c r="D9994" s="4" t="str">
        <f>IF(AND(COUNTIF(icd_searchgroup!A:A,A9994)=1,NOT(VLOOKUP(A9994,icd_searchgroup!A:C,3,FALSE)="")),"okay","check")</f>
        <v>okay</v>
      </c>
      <c r="E9994" s="9"/>
      <c r="F9994" s="9"/>
    </row>
    <row r="9995" ht="15.75" customHeight="1">
      <c r="A9995" s="6" t="s">
        <v>29863</v>
      </c>
      <c r="B9995" s="7" t="s">
        <v>29864</v>
      </c>
      <c r="C9995" s="8" t="s">
        <v>29865</v>
      </c>
      <c r="D9995" s="4" t="str">
        <f>IF(AND(COUNTIF(icd_searchgroup!A:A,A9995)=1,NOT(VLOOKUP(A9995,icd_searchgroup!A:C,3,FALSE)="")),"okay","check")</f>
        <v>okay</v>
      </c>
      <c r="E9995" s="9"/>
      <c r="F9995" s="9"/>
    </row>
    <row r="9996" ht="15.75" customHeight="1">
      <c r="A9996" s="6" t="s">
        <v>29866</v>
      </c>
      <c r="B9996" s="7" t="s">
        <v>29867</v>
      </c>
      <c r="C9996" s="8" t="s">
        <v>29868</v>
      </c>
      <c r="D9996" s="4" t="str">
        <f>IF(AND(COUNTIF(icd_searchgroup!A:A,A9996)=1,NOT(VLOOKUP(A9996,icd_searchgroup!A:C,3,FALSE)="")),"okay","check")</f>
        <v>okay</v>
      </c>
      <c r="E9996" s="9"/>
      <c r="F9996" s="9"/>
    </row>
    <row r="9997" ht="15.75" customHeight="1">
      <c r="A9997" s="6" t="s">
        <v>29869</v>
      </c>
      <c r="B9997" s="7" t="s">
        <v>29870</v>
      </c>
      <c r="C9997" s="8" t="s">
        <v>29871</v>
      </c>
      <c r="D9997" s="4" t="str">
        <f>IF(AND(COUNTIF(icd_searchgroup!A:A,A9997)=1,NOT(VLOOKUP(A9997,icd_searchgroup!A:C,3,FALSE)="")),"okay","check")</f>
        <v>okay</v>
      </c>
      <c r="E9997" s="9"/>
      <c r="F9997" s="9"/>
    </row>
    <row r="9998" ht="15.75" customHeight="1">
      <c r="A9998" s="6" t="s">
        <v>29872</v>
      </c>
      <c r="B9998" s="7" t="s">
        <v>29873</v>
      </c>
      <c r="C9998" s="8" t="s">
        <v>29874</v>
      </c>
      <c r="D9998" s="4" t="str">
        <f>IF(AND(COUNTIF(icd_searchgroup!A:A,A9998)=1,NOT(VLOOKUP(A9998,icd_searchgroup!A:C,3,FALSE)="")),"okay","check")</f>
        <v>okay</v>
      </c>
      <c r="E9998" s="9"/>
      <c r="F9998" s="9"/>
    </row>
    <row r="9999" ht="15.75" customHeight="1">
      <c r="A9999" s="6" t="s">
        <v>29875</v>
      </c>
      <c r="B9999" s="7" t="s">
        <v>29876</v>
      </c>
      <c r="C9999" s="8" t="s">
        <v>29877</v>
      </c>
      <c r="D9999" s="4" t="str">
        <f>IF(AND(COUNTIF(icd_searchgroup!A:A,A9999)=1,NOT(VLOOKUP(A9999,icd_searchgroup!A:C,3,FALSE)="")),"okay","check")</f>
        <v>okay</v>
      </c>
      <c r="E9999" s="9"/>
      <c r="F9999" s="9"/>
    </row>
    <row r="10000" ht="15.75" customHeight="1">
      <c r="A10000" s="6" t="s">
        <v>29878</v>
      </c>
      <c r="B10000" s="7" t="s">
        <v>29879</v>
      </c>
      <c r="C10000" s="8" t="s">
        <v>29880</v>
      </c>
      <c r="D10000" s="4" t="str">
        <f>IF(AND(COUNTIF(icd_searchgroup!A:A,A10000)=1,NOT(VLOOKUP(A10000,icd_searchgroup!A:C,3,FALSE)="")),"okay","check")</f>
        <v>okay</v>
      </c>
      <c r="E10000" s="9"/>
      <c r="F10000" s="9"/>
    </row>
    <row r="10001" ht="15.75" customHeight="1">
      <c r="A10001" s="6" t="s">
        <v>29881</v>
      </c>
      <c r="B10001" s="7" t="s">
        <v>29882</v>
      </c>
      <c r="C10001" s="8" t="s">
        <v>29883</v>
      </c>
      <c r="D10001" s="4" t="str">
        <f>IF(AND(COUNTIF(icd_searchgroup!A:A,A10001)=1,NOT(VLOOKUP(A10001,icd_searchgroup!A:C,3,FALSE)="")),"okay","check")</f>
        <v>okay</v>
      </c>
      <c r="E10001" s="9"/>
      <c r="F10001" s="9"/>
    </row>
    <row r="10002" ht="15.75" customHeight="1">
      <c r="A10002" s="6" t="s">
        <v>29884</v>
      </c>
      <c r="B10002" s="7" t="s">
        <v>29885</v>
      </c>
      <c r="C10002" s="8" t="s">
        <v>29886</v>
      </c>
      <c r="D10002" s="4" t="str">
        <f>IF(AND(COUNTIF(icd_searchgroup!A:A,A10002)=1,NOT(VLOOKUP(A10002,icd_searchgroup!A:C,3,FALSE)="")),"okay","check")</f>
        <v>okay</v>
      </c>
      <c r="E10002" s="9"/>
      <c r="F10002" s="9"/>
    </row>
    <row r="10003" ht="15.75" customHeight="1">
      <c r="A10003" s="6" t="s">
        <v>29887</v>
      </c>
      <c r="B10003" s="7" t="s">
        <v>29888</v>
      </c>
      <c r="C10003" s="8" t="s">
        <v>29889</v>
      </c>
      <c r="D10003" s="4" t="str">
        <f>IF(AND(COUNTIF(icd_searchgroup!A:A,A10003)=1,NOT(VLOOKUP(A10003,icd_searchgroup!A:C,3,FALSE)="")),"okay","check")</f>
        <v>okay</v>
      </c>
      <c r="E10003" s="9"/>
      <c r="F10003" s="9"/>
    </row>
    <row r="10004" ht="15.75" customHeight="1">
      <c r="A10004" s="6" t="s">
        <v>29890</v>
      </c>
      <c r="B10004" s="7" t="s">
        <v>29891</v>
      </c>
      <c r="C10004" s="8" t="s">
        <v>29892</v>
      </c>
      <c r="D10004" s="4" t="str">
        <f>IF(AND(COUNTIF(icd_searchgroup!A:A,A10004)=1,NOT(VLOOKUP(A10004,icd_searchgroup!A:C,3,FALSE)="")),"okay","check")</f>
        <v>okay</v>
      </c>
      <c r="E10004" s="9"/>
      <c r="F10004" s="9"/>
    </row>
    <row r="10005" ht="15.75" customHeight="1">
      <c r="A10005" s="6" t="s">
        <v>29893</v>
      </c>
      <c r="B10005" s="7" t="s">
        <v>29894</v>
      </c>
      <c r="C10005" s="8" t="s">
        <v>29895</v>
      </c>
      <c r="D10005" s="4" t="str">
        <f>IF(AND(COUNTIF(icd_searchgroup!A:A,A10005)=1,NOT(VLOOKUP(A10005,icd_searchgroup!A:C,3,FALSE)="")),"okay","check")</f>
        <v>okay</v>
      </c>
      <c r="E10005" s="9"/>
      <c r="F10005" s="9"/>
    </row>
    <row r="10006" ht="15.75" customHeight="1">
      <c r="A10006" s="6" t="s">
        <v>29896</v>
      </c>
      <c r="B10006" s="7" t="s">
        <v>29897</v>
      </c>
      <c r="C10006" s="8" t="s">
        <v>29898</v>
      </c>
      <c r="D10006" s="4" t="str">
        <f>IF(AND(COUNTIF(icd_searchgroup!A:A,A10006)=1,NOT(VLOOKUP(A10006,icd_searchgroup!A:C,3,FALSE)="")),"okay","check")</f>
        <v>okay</v>
      </c>
      <c r="E10006" s="9"/>
      <c r="F10006" s="9"/>
    </row>
    <row r="10007" ht="15.75" customHeight="1">
      <c r="A10007" s="6" t="s">
        <v>29899</v>
      </c>
      <c r="B10007" s="7" t="s">
        <v>29900</v>
      </c>
      <c r="C10007" s="8" t="s">
        <v>29901</v>
      </c>
      <c r="D10007" s="4" t="str">
        <f>IF(AND(COUNTIF(icd_searchgroup!A:A,A10007)=1,NOT(VLOOKUP(A10007,icd_searchgroup!A:C,3,FALSE)="")),"okay","check")</f>
        <v>okay</v>
      </c>
      <c r="E10007" s="9"/>
      <c r="F10007" s="9"/>
    </row>
    <row r="10008" ht="15.75" customHeight="1">
      <c r="A10008" s="6" t="s">
        <v>29902</v>
      </c>
      <c r="B10008" s="7" t="s">
        <v>29903</v>
      </c>
      <c r="C10008" s="8" t="s">
        <v>29904</v>
      </c>
      <c r="D10008" s="4" t="str">
        <f>IF(AND(COUNTIF(icd_searchgroup!A:A,A10008)=1,NOT(VLOOKUP(A10008,icd_searchgroup!A:C,3,FALSE)="")),"okay","check")</f>
        <v>okay</v>
      </c>
      <c r="E10008" s="9"/>
      <c r="F10008" s="9"/>
    </row>
    <row r="10009" ht="15.75" customHeight="1">
      <c r="A10009" s="6" t="s">
        <v>29905</v>
      </c>
      <c r="B10009" s="7" t="s">
        <v>29906</v>
      </c>
      <c r="C10009" s="8" t="s">
        <v>29907</v>
      </c>
      <c r="D10009" s="4" t="str">
        <f>IF(AND(COUNTIF(icd_searchgroup!A:A,A10009)=1,NOT(VLOOKUP(A10009,icd_searchgroup!A:C,3,FALSE)="")),"okay","check")</f>
        <v>okay</v>
      </c>
      <c r="E10009" s="9"/>
      <c r="F10009" s="9"/>
    </row>
    <row r="10010" ht="15.75" customHeight="1">
      <c r="A10010" s="6" t="s">
        <v>29908</v>
      </c>
      <c r="B10010" s="7" t="s">
        <v>29909</v>
      </c>
      <c r="C10010" s="8" t="s">
        <v>29910</v>
      </c>
      <c r="D10010" s="4" t="str">
        <f>IF(AND(COUNTIF(icd_searchgroup!A:A,A10010)=1,NOT(VLOOKUP(A10010,icd_searchgroup!A:C,3,FALSE)="")),"okay","check")</f>
        <v>okay</v>
      </c>
      <c r="E10010" s="9"/>
      <c r="F10010" s="9"/>
    </row>
    <row r="10011" ht="15.75" customHeight="1">
      <c r="A10011" s="6" t="s">
        <v>29911</v>
      </c>
      <c r="B10011" s="7" t="s">
        <v>29912</v>
      </c>
      <c r="C10011" s="8" t="s">
        <v>29913</v>
      </c>
      <c r="D10011" s="4" t="str">
        <f>IF(AND(COUNTIF(icd_searchgroup!A:A,A10011)=1,NOT(VLOOKUP(A10011,icd_searchgroup!A:C,3,FALSE)="")),"okay","check")</f>
        <v>okay</v>
      </c>
      <c r="E10011" s="9"/>
      <c r="F10011" s="9"/>
    </row>
    <row r="10012" ht="15.75" customHeight="1">
      <c r="A10012" s="6" t="s">
        <v>29914</v>
      </c>
      <c r="B10012" s="7" t="s">
        <v>29915</v>
      </c>
      <c r="C10012" s="8" t="s">
        <v>29916</v>
      </c>
      <c r="D10012" s="4" t="str">
        <f>IF(AND(COUNTIF(icd_searchgroup!A:A,A10012)=1,NOT(VLOOKUP(A10012,icd_searchgroup!A:C,3,FALSE)="")),"okay","check")</f>
        <v>okay</v>
      </c>
      <c r="E10012" s="9"/>
      <c r="F10012" s="9"/>
    </row>
    <row r="10013" ht="15.75" customHeight="1">
      <c r="A10013" s="6" t="s">
        <v>29917</v>
      </c>
      <c r="B10013" s="7" t="s">
        <v>29918</v>
      </c>
      <c r="C10013" s="8" t="s">
        <v>29919</v>
      </c>
      <c r="D10013" s="4" t="str">
        <f>IF(AND(COUNTIF(icd_searchgroup!A:A,A10013)=1,NOT(VLOOKUP(A10013,icd_searchgroup!A:C,3,FALSE)="")),"okay","check")</f>
        <v>okay</v>
      </c>
      <c r="E10013" s="9"/>
      <c r="F10013" s="9"/>
    </row>
    <row r="10014" ht="15.75" customHeight="1">
      <c r="A10014" s="6" t="s">
        <v>29920</v>
      </c>
      <c r="B10014" s="7" t="s">
        <v>29921</v>
      </c>
      <c r="C10014" s="8" t="s">
        <v>29922</v>
      </c>
      <c r="D10014" s="4" t="str">
        <f>IF(AND(COUNTIF(icd_searchgroup!A:A,A10014)=1,NOT(VLOOKUP(A10014,icd_searchgroup!A:C,3,FALSE)="")),"okay","check")</f>
        <v>okay</v>
      </c>
      <c r="E10014" s="9"/>
      <c r="F10014" s="9"/>
    </row>
    <row r="10015" ht="15.75" customHeight="1">
      <c r="A10015" s="6" t="s">
        <v>29923</v>
      </c>
      <c r="B10015" s="7" t="s">
        <v>29924</v>
      </c>
      <c r="C10015" s="8" t="s">
        <v>29925</v>
      </c>
      <c r="D10015" s="4" t="str">
        <f>IF(AND(COUNTIF(icd_searchgroup!A:A,A10015)=1,NOT(VLOOKUP(A10015,icd_searchgroup!A:C,3,FALSE)="")),"okay","check")</f>
        <v>okay</v>
      </c>
      <c r="E10015" s="9"/>
      <c r="F10015" s="9"/>
    </row>
    <row r="10016" ht="15.75" customHeight="1">
      <c r="A10016" s="6" t="s">
        <v>29926</v>
      </c>
      <c r="B10016" s="7" t="s">
        <v>29927</v>
      </c>
      <c r="C10016" s="8" t="s">
        <v>29928</v>
      </c>
      <c r="D10016" s="4" t="str">
        <f>IF(AND(COUNTIF(icd_searchgroup!A:A,A10016)=1,NOT(VLOOKUP(A10016,icd_searchgroup!A:C,3,FALSE)="")),"okay","check")</f>
        <v>okay</v>
      </c>
      <c r="E10016" s="9"/>
      <c r="F10016" s="9"/>
    </row>
    <row r="10017" ht="15.75" customHeight="1">
      <c r="A10017" s="6" t="s">
        <v>29929</v>
      </c>
      <c r="B10017" s="7" t="s">
        <v>29930</v>
      </c>
      <c r="C10017" s="8" t="s">
        <v>29931</v>
      </c>
      <c r="D10017" s="4" t="str">
        <f>IF(AND(COUNTIF(icd_searchgroup!A:A,A10017)=1,NOT(VLOOKUP(A10017,icd_searchgroup!A:C,3,FALSE)="")),"okay","check")</f>
        <v>okay</v>
      </c>
      <c r="E10017" s="9"/>
      <c r="F10017" s="9"/>
    </row>
    <row r="10018" ht="15.75" customHeight="1">
      <c r="A10018" s="6" t="s">
        <v>29932</v>
      </c>
      <c r="B10018" s="7" t="s">
        <v>29933</v>
      </c>
      <c r="C10018" s="8" t="s">
        <v>29934</v>
      </c>
      <c r="D10018" s="4" t="str">
        <f>IF(AND(COUNTIF(icd_searchgroup!A:A,A10018)=1,NOT(VLOOKUP(A10018,icd_searchgroup!A:C,3,FALSE)="")),"okay","check")</f>
        <v>okay</v>
      </c>
      <c r="E10018" s="9"/>
      <c r="F10018" s="9"/>
    </row>
    <row r="10019" ht="15.75" customHeight="1">
      <c r="A10019" s="6" t="s">
        <v>29935</v>
      </c>
      <c r="B10019" s="7" t="s">
        <v>29936</v>
      </c>
      <c r="C10019" s="8" t="s">
        <v>29937</v>
      </c>
      <c r="D10019" s="4" t="str">
        <f>IF(AND(COUNTIF(icd_searchgroup!A:A,A10019)=1,NOT(VLOOKUP(A10019,icd_searchgroup!A:C,3,FALSE)="")),"okay","check")</f>
        <v>okay</v>
      </c>
      <c r="E10019" s="9"/>
      <c r="F10019" s="9"/>
    </row>
    <row r="10020" ht="15.75" customHeight="1">
      <c r="A10020" s="6" t="s">
        <v>29938</v>
      </c>
      <c r="B10020" s="7" t="s">
        <v>29939</v>
      </c>
      <c r="C10020" s="8" t="s">
        <v>29940</v>
      </c>
      <c r="D10020" s="4" t="str">
        <f>IF(AND(COUNTIF(icd_searchgroup!A:A,A10020)=1,NOT(VLOOKUP(A10020,icd_searchgroup!A:C,3,FALSE)="")),"okay","check")</f>
        <v>okay</v>
      </c>
      <c r="E10020" s="9"/>
      <c r="F10020" s="9"/>
    </row>
    <row r="10021" ht="15.75" customHeight="1">
      <c r="A10021" s="6" t="s">
        <v>29941</v>
      </c>
      <c r="B10021" s="7" t="s">
        <v>29942</v>
      </c>
      <c r="C10021" s="8" t="s">
        <v>29943</v>
      </c>
      <c r="D10021" s="4" t="str">
        <f>IF(AND(COUNTIF(icd_searchgroup!A:A,A10021)=1,NOT(VLOOKUP(A10021,icd_searchgroup!A:C,3,FALSE)="")),"okay","check")</f>
        <v>okay</v>
      </c>
      <c r="E10021" s="9"/>
      <c r="F10021" s="9"/>
    </row>
    <row r="10022" ht="15.75" customHeight="1">
      <c r="A10022" s="6" t="s">
        <v>29944</v>
      </c>
      <c r="B10022" s="7" t="s">
        <v>29945</v>
      </c>
      <c r="C10022" s="8" t="s">
        <v>29946</v>
      </c>
      <c r="D10022" s="4" t="str">
        <f>IF(AND(COUNTIF(icd_searchgroup!A:A,A10022)=1,NOT(VLOOKUP(A10022,icd_searchgroup!A:C,3,FALSE)="")),"okay","check")</f>
        <v>okay</v>
      </c>
      <c r="E10022" s="9"/>
      <c r="F10022" s="9"/>
    </row>
    <row r="10023" ht="15.75" customHeight="1">
      <c r="A10023" s="6" t="s">
        <v>29947</v>
      </c>
      <c r="B10023" s="7" t="s">
        <v>29948</v>
      </c>
      <c r="C10023" s="8" t="s">
        <v>29949</v>
      </c>
      <c r="D10023" s="4" t="str">
        <f>IF(AND(COUNTIF(icd_searchgroup!A:A,A10023)=1,NOT(VLOOKUP(A10023,icd_searchgroup!A:C,3,FALSE)="")),"okay","check")</f>
        <v>okay</v>
      </c>
      <c r="E10023" s="9"/>
      <c r="F10023" s="9"/>
    </row>
    <row r="10024" ht="15.75" customHeight="1">
      <c r="A10024" s="6" t="s">
        <v>29950</v>
      </c>
      <c r="B10024" s="7" t="s">
        <v>29951</v>
      </c>
      <c r="C10024" s="8" t="s">
        <v>29952</v>
      </c>
      <c r="D10024" s="4" t="str">
        <f>IF(AND(COUNTIF(icd_searchgroup!A:A,A10024)=1,NOT(VLOOKUP(A10024,icd_searchgroup!A:C,3,FALSE)="")),"okay","check")</f>
        <v>okay</v>
      </c>
      <c r="E10024" s="9"/>
      <c r="F10024" s="9"/>
    </row>
    <row r="10025" ht="15.75" customHeight="1">
      <c r="A10025" s="6" t="s">
        <v>29953</v>
      </c>
      <c r="B10025" s="7" t="s">
        <v>29954</v>
      </c>
      <c r="C10025" s="8" t="s">
        <v>29955</v>
      </c>
      <c r="D10025" s="4" t="str">
        <f>IF(AND(COUNTIF(icd_searchgroup!A:A,A10025)=1,NOT(VLOOKUP(A10025,icd_searchgroup!A:C,3,FALSE)="")),"okay","check")</f>
        <v>okay</v>
      </c>
      <c r="E10025" s="9"/>
      <c r="F10025" s="9"/>
    </row>
    <row r="10026" ht="15.75" customHeight="1">
      <c r="A10026" s="6" t="s">
        <v>29956</v>
      </c>
      <c r="B10026" s="7" t="s">
        <v>29957</v>
      </c>
      <c r="C10026" s="8" t="s">
        <v>29958</v>
      </c>
      <c r="D10026" s="4" t="str">
        <f>IF(AND(COUNTIF(icd_searchgroup!A:A,A10026)=1,NOT(VLOOKUP(A10026,icd_searchgroup!A:C,3,FALSE)="")),"okay","check")</f>
        <v>okay</v>
      </c>
      <c r="E10026" s="9"/>
      <c r="F10026" s="9"/>
    </row>
    <row r="10027" ht="15.75" customHeight="1">
      <c r="A10027" s="6" t="s">
        <v>29959</v>
      </c>
      <c r="B10027" s="7" t="s">
        <v>29960</v>
      </c>
      <c r="C10027" s="8" t="s">
        <v>29961</v>
      </c>
      <c r="D10027" s="4" t="str">
        <f>IF(AND(COUNTIF(icd_searchgroup!A:A,A10027)=1,NOT(VLOOKUP(A10027,icd_searchgroup!A:C,3,FALSE)="")),"okay","check")</f>
        <v>okay</v>
      </c>
      <c r="E10027" s="9"/>
      <c r="F10027" s="9"/>
    </row>
    <row r="10028" ht="15.75" customHeight="1">
      <c r="A10028" s="6" t="s">
        <v>29962</v>
      </c>
      <c r="B10028" s="7" t="s">
        <v>29963</v>
      </c>
      <c r="C10028" s="8" t="s">
        <v>29964</v>
      </c>
      <c r="D10028" s="4" t="str">
        <f>IF(AND(COUNTIF(icd_searchgroup!A:A,A10028)=1,NOT(VLOOKUP(A10028,icd_searchgroup!A:C,3,FALSE)="")),"okay","check")</f>
        <v>okay</v>
      </c>
      <c r="E10028" s="9"/>
      <c r="F10028" s="9"/>
    </row>
    <row r="10029" ht="15.75" customHeight="1">
      <c r="A10029" s="6" t="s">
        <v>29965</v>
      </c>
      <c r="B10029" s="7" t="s">
        <v>29966</v>
      </c>
      <c r="C10029" s="8" t="s">
        <v>29967</v>
      </c>
      <c r="D10029" s="4" t="str">
        <f>IF(AND(COUNTIF(icd_searchgroup!A:A,A10029)=1,NOT(VLOOKUP(A10029,icd_searchgroup!A:C,3,FALSE)="")),"okay","check")</f>
        <v>okay</v>
      </c>
      <c r="E10029" s="9"/>
      <c r="F10029" s="9"/>
    </row>
    <row r="10030" ht="15.75" customHeight="1">
      <c r="A10030" s="6" t="s">
        <v>29968</v>
      </c>
      <c r="B10030" s="7" t="s">
        <v>29969</v>
      </c>
      <c r="C10030" s="8" t="s">
        <v>29970</v>
      </c>
      <c r="D10030" s="4" t="str">
        <f>IF(AND(COUNTIF(icd_searchgroup!A:A,A10030)=1,NOT(VLOOKUP(A10030,icd_searchgroup!A:C,3,FALSE)="")),"okay","check")</f>
        <v>okay</v>
      </c>
      <c r="E10030" s="9"/>
      <c r="F10030" s="9"/>
    </row>
    <row r="10031" ht="15.75" customHeight="1">
      <c r="A10031" s="6" t="s">
        <v>29971</v>
      </c>
      <c r="B10031" s="7" t="s">
        <v>29972</v>
      </c>
      <c r="C10031" s="8" t="s">
        <v>29973</v>
      </c>
      <c r="D10031" s="4" t="str">
        <f>IF(AND(COUNTIF(icd_searchgroup!A:A,A10031)=1,NOT(VLOOKUP(A10031,icd_searchgroup!A:C,3,FALSE)="")),"okay","check")</f>
        <v>okay</v>
      </c>
      <c r="E10031" s="9"/>
      <c r="F10031" s="9"/>
    </row>
    <row r="10032" ht="15.75" customHeight="1">
      <c r="A10032" s="6" t="s">
        <v>29974</v>
      </c>
      <c r="B10032" s="7" t="s">
        <v>29975</v>
      </c>
      <c r="C10032" s="8" t="s">
        <v>29976</v>
      </c>
      <c r="D10032" s="4" t="str">
        <f>IF(AND(COUNTIF(icd_searchgroup!A:A,A10032)=1,NOT(VLOOKUP(A10032,icd_searchgroup!A:C,3,FALSE)="")),"okay","check")</f>
        <v>okay</v>
      </c>
      <c r="E10032" s="9"/>
      <c r="F10032" s="9"/>
    </row>
    <row r="10033" ht="15.75" customHeight="1">
      <c r="A10033" s="6" t="s">
        <v>29977</v>
      </c>
      <c r="B10033" s="7" t="s">
        <v>29978</v>
      </c>
      <c r="C10033" s="8" t="s">
        <v>29979</v>
      </c>
      <c r="D10033" s="4" t="str">
        <f>IF(AND(COUNTIF(icd_searchgroup!A:A,A10033)=1,NOT(VLOOKUP(A10033,icd_searchgroup!A:C,3,FALSE)="")),"okay","check")</f>
        <v>okay</v>
      </c>
      <c r="E10033" s="9"/>
      <c r="F10033" s="9"/>
    </row>
    <row r="10034" ht="15.75" customHeight="1">
      <c r="A10034" s="6" t="s">
        <v>29980</v>
      </c>
      <c r="B10034" s="7" t="s">
        <v>29981</v>
      </c>
      <c r="C10034" s="8" t="s">
        <v>29982</v>
      </c>
      <c r="D10034" s="4" t="str">
        <f>IF(AND(COUNTIF(icd_searchgroup!A:A,A10034)=1,NOT(VLOOKUP(A10034,icd_searchgroup!A:C,3,FALSE)="")),"okay","check")</f>
        <v>okay</v>
      </c>
      <c r="E10034" s="9"/>
      <c r="F10034" s="9"/>
    </row>
    <row r="10035" ht="15.75" customHeight="1">
      <c r="A10035" s="6" t="s">
        <v>29983</v>
      </c>
      <c r="B10035" s="7" t="s">
        <v>29984</v>
      </c>
      <c r="C10035" s="8" t="s">
        <v>29985</v>
      </c>
      <c r="D10035" s="4" t="str">
        <f>IF(AND(COUNTIF(icd_searchgroup!A:A,A10035)=1,NOT(VLOOKUP(A10035,icd_searchgroup!A:C,3,FALSE)="")),"okay","check")</f>
        <v>okay</v>
      </c>
      <c r="E10035" s="9"/>
      <c r="F10035" s="9"/>
    </row>
    <row r="10036" ht="15.75" customHeight="1">
      <c r="A10036" s="6" t="s">
        <v>29986</v>
      </c>
      <c r="B10036" s="7" t="s">
        <v>29987</v>
      </c>
      <c r="C10036" s="8" t="s">
        <v>29988</v>
      </c>
      <c r="D10036" s="4" t="str">
        <f>IF(AND(COUNTIF(icd_searchgroup!A:A,A10036)=1,NOT(VLOOKUP(A10036,icd_searchgroup!A:C,3,FALSE)="")),"okay","check")</f>
        <v>okay</v>
      </c>
      <c r="E10036" s="9"/>
      <c r="F10036" s="9"/>
    </row>
    <row r="10037" ht="15.75" customHeight="1">
      <c r="A10037" s="6" t="s">
        <v>29989</v>
      </c>
      <c r="B10037" s="7" t="s">
        <v>29990</v>
      </c>
      <c r="C10037" s="8" t="s">
        <v>29991</v>
      </c>
      <c r="D10037" s="4" t="str">
        <f>IF(AND(COUNTIF(icd_searchgroup!A:A,A10037)=1,NOT(VLOOKUP(A10037,icd_searchgroup!A:C,3,FALSE)="")),"okay","check")</f>
        <v>okay</v>
      </c>
      <c r="E10037" s="9"/>
      <c r="F10037" s="9"/>
    </row>
    <row r="10038" ht="15.75" customHeight="1">
      <c r="A10038" s="6" t="s">
        <v>29992</v>
      </c>
      <c r="B10038" s="7" t="s">
        <v>29993</v>
      </c>
      <c r="C10038" s="8" t="s">
        <v>29994</v>
      </c>
      <c r="D10038" s="4" t="str">
        <f>IF(AND(COUNTIF(icd_searchgroup!A:A,A10038)=1,NOT(VLOOKUP(A10038,icd_searchgroup!A:C,3,FALSE)="")),"okay","check")</f>
        <v>okay</v>
      </c>
      <c r="E10038" s="9"/>
      <c r="F10038" s="9"/>
    </row>
    <row r="10039" ht="15.75" customHeight="1">
      <c r="A10039" s="6" t="s">
        <v>29995</v>
      </c>
      <c r="B10039" s="7" t="s">
        <v>29996</v>
      </c>
      <c r="C10039" s="8" t="s">
        <v>29997</v>
      </c>
      <c r="D10039" s="4" t="str">
        <f>IF(AND(COUNTIF(icd_searchgroup!A:A,A10039)=1,NOT(VLOOKUP(A10039,icd_searchgroup!A:C,3,FALSE)="")),"okay","check")</f>
        <v>okay</v>
      </c>
      <c r="E10039" s="9"/>
      <c r="F10039" s="9"/>
    </row>
    <row r="10040" ht="15.75" customHeight="1">
      <c r="A10040" s="6" t="s">
        <v>29998</v>
      </c>
      <c r="B10040" s="7" t="s">
        <v>29999</v>
      </c>
      <c r="C10040" s="8" t="s">
        <v>30000</v>
      </c>
      <c r="D10040" s="4" t="str">
        <f>IF(AND(COUNTIF(icd_searchgroup!A:A,A10040)=1,NOT(VLOOKUP(A10040,icd_searchgroup!A:C,3,FALSE)="")),"okay","check")</f>
        <v>okay</v>
      </c>
      <c r="E10040" s="9"/>
      <c r="F10040" s="9"/>
    </row>
    <row r="10041" ht="15.75" customHeight="1">
      <c r="A10041" s="6" t="s">
        <v>30001</v>
      </c>
      <c r="B10041" s="7" t="s">
        <v>30002</v>
      </c>
      <c r="C10041" s="8" t="s">
        <v>30003</v>
      </c>
      <c r="D10041" s="4" t="str">
        <f>IF(AND(COUNTIF(icd_searchgroup!A:A,A10041)=1,NOT(VLOOKUP(A10041,icd_searchgroup!A:C,3,FALSE)="")),"okay","check")</f>
        <v>okay</v>
      </c>
      <c r="E10041" s="9"/>
      <c r="F10041" s="9"/>
    </row>
    <row r="10042" ht="15.75" customHeight="1">
      <c r="A10042" s="6" t="s">
        <v>30004</v>
      </c>
      <c r="B10042" s="7" t="s">
        <v>30005</v>
      </c>
      <c r="C10042" s="8" t="s">
        <v>30006</v>
      </c>
      <c r="D10042" s="4" t="str">
        <f>IF(AND(COUNTIF(icd_searchgroup!A:A,A10042)=1,NOT(VLOOKUP(A10042,icd_searchgroup!A:C,3,FALSE)="")),"okay","check")</f>
        <v>okay</v>
      </c>
      <c r="E10042" s="9"/>
      <c r="F10042" s="9"/>
    </row>
    <row r="10043" ht="15.75" customHeight="1">
      <c r="A10043" s="6" t="s">
        <v>30007</v>
      </c>
      <c r="B10043" s="7" t="s">
        <v>30008</v>
      </c>
      <c r="C10043" s="8" t="s">
        <v>30009</v>
      </c>
      <c r="D10043" s="4" t="str">
        <f>IF(AND(COUNTIF(icd_searchgroup!A:A,A10043)=1,NOT(VLOOKUP(A10043,icd_searchgroup!A:C,3,FALSE)="")),"okay","check")</f>
        <v>okay</v>
      </c>
      <c r="E10043" s="9"/>
      <c r="F10043" s="9"/>
    </row>
    <row r="10044" ht="15.75" customHeight="1">
      <c r="A10044" s="6" t="s">
        <v>30010</v>
      </c>
      <c r="B10044" s="7" t="s">
        <v>30011</v>
      </c>
      <c r="C10044" s="8" t="s">
        <v>30012</v>
      </c>
      <c r="D10044" s="4" t="str">
        <f>IF(AND(COUNTIF(icd_searchgroup!A:A,A10044)=1,NOT(VLOOKUP(A10044,icd_searchgroup!A:C,3,FALSE)="")),"okay","check")</f>
        <v>okay</v>
      </c>
      <c r="E10044" s="9"/>
      <c r="F10044" s="9"/>
    </row>
    <row r="10045" ht="15.75" customHeight="1">
      <c r="A10045" s="6" t="s">
        <v>30013</v>
      </c>
      <c r="B10045" s="7" t="s">
        <v>30014</v>
      </c>
      <c r="C10045" s="8" t="s">
        <v>30015</v>
      </c>
      <c r="D10045" s="4" t="str">
        <f>IF(AND(COUNTIF(icd_searchgroup!A:A,A10045)=1,NOT(VLOOKUP(A10045,icd_searchgroup!A:C,3,FALSE)="")),"okay","check")</f>
        <v>okay</v>
      </c>
      <c r="E10045" s="9"/>
      <c r="F10045" s="9"/>
    </row>
    <row r="10046" ht="15.75" customHeight="1">
      <c r="A10046" s="6" t="s">
        <v>30016</v>
      </c>
      <c r="B10046" s="7" t="s">
        <v>30017</v>
      </c>
      <c r="C10046" s="8" t="s">
        <v>30018</v>
      </c>
      <c r="D10046" s="4" t="str">
        <f>IF(AND(COUNTIF(icd_searchgroup!A:A,A10046)=1,NOT(VLOOKUP(A10046,icd_searchgroup!A:C,3,FALSE)="")),"okay","check")</f>
        <v>okay</v>
      </c>
      <c r="E10046" s="9"/>
      <c r="F10046" s="9"/>
    </row>
    <row r="10047" ht="15.75" customHeight="1">
      <c r="A10047" s="6" t="s">
        <v>30019</v>
      </c>
      <c r="B10047" s="7" t="s">
        <v>30020</v>
      </c>
      <c r="C10047" s="8" t="s">
        <v>30021</v>
      </c>
      <c r="D10047" s="4" t="str">
        <f>IF(AND(COUNTIF(icd_searchgroup!A:A,A10047)=1,NOT(VLOOKUP(A10047,icd_searchgroup!A:C,3,FALSE)="")),"okay","check")</f>
        <v>okay</v>
      </c>
      <c r="E10047" s="9"/>
      <c r="F10047" s="9"/>
    </row>
    <row r="10048" ht="15.75" customHeight="1">
      <c r="A10048" s="6" t="s">
        <v>30022</v>
      </c>
      <c r="B10048" s="7" t="s">
        <v>30023</v>
      </c>
      <c r="C10048" s="8" t="s">
        <v>30024</v>
      </c>
      <c r="D10048" s="4" t="str">
        <f>IF(AND(COUNTIF(icd_searchgroup!A:A,A10048)=1,NOT(VLOOKUP(A10048,icd_searchgroup!A:C,3,FALSE)="")),"okay","check")</f>
        <v>okay</v>
      </c>
      <c r="E10048" s="9"/>
      <c r="F10048" s="9"/>
    </row>
    <row r="10049" ht="15.75" customHeight="1">
      <c r="A10049" s="6" t="s">
        <v>30025</v>
      </c>
      <c r="B10049" s="7" t="s">
        <v>30026</v>
      </c>
      <c r="C10049" s="8" t="s">
        <v>30027</v>
      </c>
      <c r="D10049" s="4" t="str">
        <f>IF(AND(COUNTIF(icd_searchgroup!A:A,A10049)=1,NOT(VLOOKUP(A10049,icd_searchgroup!A:C,3,FALSE)="")),"okay","check")</f>
        <v>okay</v>
      </c>
      <c r="E10049" s="9"/>
      <c r="F10049" s="9"/>
    </row>
    <row r="10050" ht="15.75" customHeight="1">
      <c r="A10050" s="6" t="s">
        <v>30028</v>
      </c>
      <c r="B10050" s="7" t="s">
        <v>30029</v>
      </c>
      <c r="C10050" s="8" t="s">
        <v>30030</v>
      </c>
      <c r="D10050" s="4" t="str">
        <f>IF(AND(COUNTIF(icd_searchgroup!A:A,A10050)=1,NOT(VLOOKUP(A10050,icd_searchgroup!A:C,3,FALSE)="")),"okay","check")</f>
        <v>okay</v>
      </c>
      <c r="E10050" s="9"/>
      <c r="F10050" s="9"/>
    </row>
    <row r="10051" ht="15.75" customHeight="1">
      <c r="A10051" s="6" t="s">
        <v>30031</v>
      </c>
      <c r="B10051" s="7" t="s">
        <v>30032</v>
      </c>
      <c r="C10051" s="8" t="s">
        <v>30033</v>
      </c>
      <c r="D10051" s="4" t="str">
        <f>IF(AND(COUNTIF(icd_searchgroup!A:A,A10051)=1,NOT(VLOOKUP(A10051,icd_searchgroup!A:C,3,FALSE)="")),"okay","check")</f>
        <v>okay</v>
      </c>
      <c r="E10051" s="9"/>
      <c r="F10051" s="9"/>
    </row>
    <row r="10052" ht="15.75" customHeight="1">
      <c r="A10052" s="6" t="s">
        <v>30034</v>
      </c>
      <c r="B10052" s="7" t="s">
        <v>30035</v>
      </c>
      <c r="C10052" s="8" t="s">
        <v>30036</v>
      </c>
      <c r="D10052" s="4" t="str">
        <f>IF(AND(COUNTIF(icd_searchgroup!A:A,A10052)=1,NOT(VLOOKUP(A10052,icd_searchgroup!A:C,3,FALSE)="")),"okay","check")</f>
        <v>okay</v>
      </c>
      <c r="E10052" s="9"/>
      <c r="F10052" s="9"/>
    </row>
    <row r="10053" ht="15.75" customHeight="1">
      <c r="A10053" s="6" t="s">
        <v>30037</v>
      </c>
      <c r="B10053" s="7" t="s">
        <v>30038</v>
      </c>
      <c r="C10053" s="8" t="s">
        <v>30039</v>
      </c>
      <c r="D10053" s="4" t="str">
        <f>IF(AND(COUNTIF(icd_searchgroup!A:A,A10053)=1,NOT(VLOOKUP(A10053,icd_searchgroup!A:C,3,FALSE)="")),"okay","check")</f>
        <v>okay</v>
      </c>
      <c r="E10053" s="9"/>
      <c r="F10053" s="9"/>
    </row>
    <row r="10054" ht="15.75" customHeight="1">
      <c r="A10054" s="6" t="s">
        <v>30040</v>
      </c>
      <c r="B10054" s="7" t="s">
        <v>30038</v>
      </c>
      <c r="C10054" s="8" t="s">
        <v>30039</v>
      </c>
      <c r="D10054" s="4" t="str">
        <f>IF(AND(COUNTIF(icd_searchgroup!A:A,A10054)=1,NOT(VLOOKUP(A10054,icd_searchgroup!A:C,3,FALSE)="")),"okay","check")</f>
        <v>okay</v>
      </c>
      <c r="E10054" s="9"/>
      <c r="F10054" s="9"/>
    </row>
    <row r="10055" ht="15.75" customHeight="1">
      <c r="A10055" s="6" t="s">
        <v>30041</v>
      </c>
      <c r="B10055" s="7" t="s">
        <v>30038</v>
      </c>
      <c r="C10055" s="8" t="s">
        <v>30039</v>
      </c>
      <c r="D10055" s="4" t="str">
        <f>IF(AND(COUNTIF(icd_searchgroup!A:A,A10055)=1,NOT(VLOOKUP(A10055,icd_searchgroup!A:C,3,FALSE)="")),"okay","check")</f>
        <v>okay</v>
      </c>
      <c r="E10055" s="9"/>
      <c r="F10055" s="9"/>
    </row>
    <row r="10056" ht="15.75" customHeight="1">
      <c r="A10056" s="6" t="s">
        <v>30042</v>
      </c>
      <c r="B10056" s="7" t="s">
        <v>30038</v>
      </c>
      <c r="C10056" s="8" t="s">
        <v>30039</v>
      </c>
      <c r="D10056" s="4" t="str">
        <f>IF(AND(COUNTIF(icd_searchgroup!A:A,A10056)=1,NOT(VLOOKUP(A10056,icd_searchgroup!A:C,3,FALSE)="")),"okay","check")</f>
        <v>okay</v>
      </c>
      <c r="E10056" s="9"/>
      <c r="F10056" s="9"/>
    </row>
    <row r="10057" ht="15.75" customHeight="1">
      <c r="A10057" s="6" t="s">
        <v>30043</v>
      </c>
      <c r="B10057" s="7" t="s">
        <v>30038</v>
      </c>
      <c r="C10057" s="8" t="s">
        <v>30039</v>
      </c>
      <c r="D10057" s="4" t="str">
        <f>IF(AND(COUNTIF(icd_searchgroup!A:A,A10057)=1,NOT(VLOOKUP(A10057,icd_searchgroup!A:C,3,FALSE)="")),"okay","check")</f>
        <v>okay</v>
      </c>
      <c r="E10057" s="9"/>
      <c r="F10057" s="9"/>
    </row>
    <row r="10058" ht="15.75" customHeight="1">
      <c r="A10058" s="6" t="s">
        <v>30044</v>
      </c>
      <c r="B10058" s="7" t="s">
        <v>30038</v>
      </c>
      <c r="C10058" s="8" t="s">
        <v>30039</v>
      </c>
      <c r="D10058" s="4" t="str">
        <f>IF(AND(COUNTIF(icd_searchgroup!A:A,A10058)=1,NOT(VLOOKUP(A10058,icd_searchgroup!A:C,3,FALSE)="")),"okay","check")</f>
        <v>okay</v>
      </c>
      <c r="E10058" s="9"/>
      <c r="F10058" s="9"/>
    </row>
    <row r="10059" ht="15.75" customHeight="1">
      <c r="A10059" s="6" t="s">
        <v>30045</v>
      </c>
      <c r="B10059" s="7" t="s">
        <v>30038</v>
      </c>
      <c r="C10059" s="8" t="s">
        <v>30039</v>
      </c>
      <c r="D10059" s="4" t="str">
        <f>IF(AND(COUNTIF(icd_searchgroup!A:A,A10059)=1,NOT(VLOOKUP(A10059,icd_searchgroup!A:C,3,FALSE)="")),"okay","check")</f>
        <v>okay</v>
      </c>
      <c r="E10059" s="9"/>
      <c r="F10059" s="9"/>
    </row>
    <row r="10060" ht="15.75" customHeight="1">
      <c r="A10060" s="6" t="s">
        <v>30046</v>
      </c>
      <c r="B10060" s="7" t="s">
        <v>30038</v>
      </c>
      <c r="C10060" s="8" t="s">
        <v>30039</v>
      </c>
      <c r="D10060" s="4" t="str">
        <f>IF(AND(COUNTIF(icd_searchgroup!A:A,A10060)=1,NOT(VLOOKUP(A10060,icd_searchgroup!A:C,3,FALSE)="")),"okay","check")</f>
        <v>okay</v>
      </c>
      <c r="E10060" s="9"/>
      <c r="F10060" s="9"/>
    </row>
    <row r="10061" ht="15.75" customHeight="1">
      <c r="A10061" s="6" t="s">
        <v>30047</v>
      </c>
      <c r="B10061" s="7" t="s">
        <v>30048</v>
      </c>
      <c r="C10061" s="8" t="s">
        <v>30049</v>
      </c>
      <c r="D10061" s="4" t="str">
        <f>IF(AND(COUNTIF(icd_searchgroup!A:A,A10061)=1,NOT(VLOOKUP(A10061,icd_searchgroup!A:C,3,FALSE)="")),"okay","check")</f>
        <v>okay</v>
      </c>
      <c r="E10061" s="9"/>
      <c r="F10061" s="9"/>
    </row>
    <row r="10062" ht="15.75" customHeight="1">
      <c r="A10062" s="6" t="s">
        <v>30050</v>
      </c>
      <c r="B10062" s="7" t="s">
        <v>30051</v>
      </c>
      <c r="C10062" s="8" t="s">
        <v>30052</v>
      </c>
      <c r="D10062" s="4" t="str">
        <f>IF(AND(COUNTIF(icd_searchgroup!A:A,A10062)=1,NOT(VLOOKUP(A10062,icd_searchgroup!A:C,3,FALSE)="")),"okay","check")</f>
        <v>okay</v>
      </c>
      <c r="E10062" s="9"/>
      <c r="F10062" s="9"/>
    </row>
    <row r="10063" ht="15.75" customHeight="1">
      <c r="A10063" s="6" t="s">
        <v>30053</v>
      </c>
      <c r="B10063" s="7" t="s">
        <v>30054</v>
      </c>
      <c r="C10063" s="8" t="s">
        <v>30055</v>
      </c>
      <c r="D10063" s="4" t="str">
        <f>IF(AND(COUNTIF(icd_searchgroup!A:A,A10063)=1,NOT(VLOOKUP(A10063,icd_searchgroup!A:C,3,FALSE)="")),"okay","check")</f>
        <v>okay</v>
      </c>
      <c r="E10063" s="9"/>
      <c r="F10063" s="9"/>
    </row>
    <row r="10064" ht="15.75" customHeight="1">
      <c r="A10064" s="6" t="s">
        <v>30056</v>
      </c>
      <c r="B10064" s="7" t="s">
        <v>30057</v>
      </c>
      <c r="C10064" s="8" t="s">
        <v>30058</v>
      </c>
      <c r="D10064" s="4" t="str">
        <f>IF(AND(COUNTIF(icd_searchgroup!A:A,A10064)=1,NOT(VLOOKUP(A10064,icd_searchgroup!A:C,3,FALSE)="")),"okay","check")</f>
        <v>okay</v>
      </c>
      <c r="E10064" s="9"/>
      <c r="F10064" s="9"/>
    </row>
    <row r="10065" ht="15.75" customHeight="1">
      <c r="A10065" s="6" t="s">
        <v>30059</v>
      </c>
      <c r="B10065" s="7" t="s">
        <v>30060</v>
      </c>
      <c r="C10065" s="8" t="s">
        <v>30061</v>
      </c>
      <c r="D10065" s="4" t="str">
        <f>IF(AND(COUNTIF(icd_searchgroup!A:A,A10065)=1,NOT(VLOOKUP(A10065,icd_searchgroup!A:C,3,FALSE)="")),"okay","check")</f>
        <v>okay</v>
      </c>
      <c r="E10065" s="9"/>
      <c r="F10065" s="9"/>
    </row>
    <row r="10066" ht="15.75" customHeight="1">
      <c r="A10066" s="6" t="s">
        <v>30062</v>
      </c>
      <c r="B10066" s="7" t="s">
        <v>30063</v>
      </c>
      <c r="C10066" s="8" t="s">
        <v>30064</v>
      </c>
      <c r="D10066" s="4" t="str">
        <f>IF(AND(COUNTIF(icd_searchgroup!A:A,A10066)=1,NOT(VLOOKUP(A10066,icd_searchgroup!A:C,3,FALSE)="")),"okay","check")</f>
        <v>okay</v>
      </c>
      <c r="E10066" s="9"/>
      <c r="F10066" s="9"/>
    </row>
    <row r="10067" ht="15.75" customHeight="1">
      <c r="A10067" s="6" t="s">
        <v>30065</v>
      </c>
      <c r="B10067" s="7" t="s">
        <v>30066</v>
      </c>
      <c r="C10067" s="8" t="s">
        <v>30067</v>
      </c>
      <c r="D10067" s="4" t="str">
        <f>IF(AND(COUNTIF(icd_searchgroup!A:A,A10067)=1,NOT(VLOOKUP(A10067,icd_searchgroup!A:C,3,FALSE)="")),"okay","check")</f>
        <v>okay</v>
      </c>
      <c r="E10067" s="9"/>
      <c r="F10067" s="9"/>
    </row>
    <row r="10068" ht="15.75" customHeight="1">
      <c r="A10068" s="6" t="s">
        <v>30068</v>
      </c>
      <c r="B10068" s="7" t="s">
        <v>30069</v>
      </c>
      <c r="C10068" s="8" t="s">
        <v>30070</v>
      </c>
      <c r="D10068" s="4" t="str">
        <f>IF(AND(COUNTIF(icd_searchgroup!A:A,A10068)=1,NOT(VLOOKUP(A10068,icd_searchgroup!A:C,3,FALSE)="")),"okay","check")</f>
        <v>okay</v>
      </c>
      <c r="E10068" s="9"/>
      <c r="F10068" s="9"/>
    </row>
    <row r="10069" ht="15.75" customHeight="1">
      <c r="A10069" s="6" t="s">
        <v>30071</v>
      </c>
      <c r="B10069" s="7" t="s">
        <v>30072</v>
      </c>
      <c r="C10069" s="8" t="s">
        <v>30073</v>
      </c>
      <c r="D10069" s="4" t="str">
        <f>IF(AND(COUNTIF(icd_searchgroup!A:A,A10069)=1,NOT(VLOOKUP(A10069,icd_searchgroup!A:C,3,FALSE)="")),"okay","check")</f>
        <v>okay</v>
      </c>
      <c r="E10069" s="9"/>
      <c r="F10069" s="9"/>
    </row>
    <row r="10070" ht="15.75" customHeight="1">
      <c r="A10070" s="6" t="s">
        <v>30074</v>
      </c>
      <c r="B10070" s="7" t="s">
        <v>30075</v>
      </c>
      <c r="C10070" s="8" t="s">
        <v>30076</v>
      </c>
      <c r="D10070" s="4" t="str">
        <f>IF(AND(COUNTIF(icd_searchgroup!A:A,A10070)=1,NOT(VLOOKUP(A10070,icd_searchgroup!A:C,3,FALSE)="")),"okay","check")</f>
        <v>okay</v>
      </c>
      <c r="E10070" s="9"/>
      <c r="F10070" s="9"/>
    </row>
    <row r="10071" ht="15.75" customHeight="1">
      <c r="A10071" s="6" t="s">
        <v>30077</v>
      </c>
      <c r="B10071" s="7" t="s">
        <v>30078</v>
      </c>
      <c r="C10071" s="8" t="s">
        <v>30079</v>
      </c>
      <c r="D10071" s="4" t="str">
        <f>IF(AND(COUNTIF(icd_searchgroup!A:A,A10071)=1,NOT(VLOOKUP(A10071,icd_searchgroup!A:C,3,FALSE)="")),"okay","check")</f>
        <v>okay</v>
      </c>
      <c r="E10071" s="9"/>
      <c r="F10071" s="9"/>
    </row>
    <row r="10072" ht="15.75" customHeight="1">
      <c r="A10072" s="6" t="s">
        <v>30080</v>
      </c>
      <c r="B10072" s="7" t="s">
        <v>30081</v>
      </c>
      <c r="C10072" s="8" t="s">
        <v>30082</v>
      </c>
      <c r="D10072" s="4" t="str">
        <f>IF(AND(COUNTIF(icd_searchgroup!A:A,A10072)=1,NOT(VLOOKUP(A10072,icd_searchgroup!A:C,3,FALSE)="")),"okay","check")</f>
        <v>okay</v>
      </c>
      <c r="E10072" s="9"/>
      <c r="F10072" s="9"/>
    </row>
    <row r="10073" ht="15.75" customHeight="1">
      <c r="A10073" s="6" t="s">
        <v>30083</v>
      </c>
      <c r="B10073" s="7" t="s">
        <v>30084</v>
      </c>
      <c r="C10073" s="8" t="s">
        <v>30085</v>
      </c>
      <c r="D10073" s="4" t="str">
        <f>IF(AND(COUNTIF(icd_searchgroup!A:A,A10073)=1,NOT(VLOOKUP(A10073,icd_searchgroup!A:C,3,FALSE)="")),"okay","check")</f>
        <v>okay</v>
      </c>
      <c r="E10073" s="9"/>
      <c r="F10073" s="9"/>
    </row>
    <row r="10074" ht="15.75" customHeight="1">
      <c r="A10074" s="6" t="s">
        <v>30086</v>
      </c>
      <c r="B10074" s="7" t="s">
        <v>30087</v>
      </c>
      <c r="C10074" s="8" t="s">
        <v>30088</v>
      </c>
      <c r="D10074" s="4" t="str">
        <f>IF(AND(COUNTIF(icd_searchgroup!A:A,A10074)=1,NOT(VLOOKUP(A10074,icd_searchgroup!A:C,3,FALSE)="")),"okay","check")</f>
        <v>okay</v>
      </c>
      <c r="E10074" s="9"/>
      <c r="F10074" s="9"/>
    </row>
    <row r="10075" ht="15.75" customHeight="1">
      <c r="A10075" s="6" t="s">
        <v>30089</v>
      </c>
      <c r="B10075" s="7" t="s">
        <v>30090</v>
      </c>
      <c r="C10075" s="8" t="s">
        <v>30091</v>
      </c>
      <c r="D10075" s="4" t="str">
        <f>IF(AND(COUNTIF(icd_searchgroup!A:A,A10075)=1,NOT(VLOOKUP(A10075,icd_searchgroup!A:C,3,FALSE)="")),"okay","check")</f>
        <v>okay</v>
      </c>
      <c r="E10075" s="9"/>
      <c r="F10075" s="9"/>
    </row>
    <row r="10076" ht="15.75" customHeight="1">
      <c r="A10076" s="6" t="s">
        <v>30092</v>
      </c>
      <c r="B10076" s="7" t="s">
        <v>30093</v>
      </c>
      <c r="C10076" s="8" t="s">
        <v>30094</v>
      </c>
      <c r="D10076" s="4" t="str">
        <f>IF(AND(COUNTIF(icd_searchgroup!A:A,A10076)=1,NOT(VLOOKUP(A10076,icd_searchgroup!A:C,3,FALSE)="")),"okay","check")</f>
        <v>okay</v>
      </c>
      <c r="E10076" s="9"/>
      <c r="F10076" s="9"/>
    </row>
    <row r="10077" ht="15.75" customHeight="1">
      <c r="A10077" s="6" t="s">
        <v>30095</v>
      </c>
      <c r="B10077" s="7" t="s">
        <v>30096</v>
      </c>
      <c r="C10077" s="8" t="s">
        <v>30097</v>
      </c>
      <c r="D10077" s="4" t="str">
        <f>IF(AND(COUNTIF(icd_searchgroup!A:A,A10077)=1,NOT(VLOOKUP(A10077,icd_searchgroup!A:C,3,FALSE)="")),"okay","check")</f>
        <v>okay</v>
      </c>
      <c r="E10077" s="9"/>
      <c r="F10077" s="9"/>
    </row>
    <row r="10078" ht="15.75" customHeight="1">
      <c r="A10078" s="6" t="s">
        <v>30098</v>
      </c>
      <c r="B10078" s="7" t="s">
        <v>30099</v>
      </c>
      <c r="C10078" s="8" t="s">
        <v>30100</v>
      </c>
      <c r="D10078" s="4" t="str">
        <f>IF(AND(COUNTIF(icd_searchgroup!A:A,A10078)=1,NOT(VLOOKUP(A10078,icd_searchgroup!A:C,3,FALSE)="")),"okay","check")</f>
        <v>okay</v>
      </c>
      <c r="E10078" s="9"/>
      <c r="F10078" s="9"/>
    </row>
    <row r="10079" ht="15.75" customHeight="1">
      <c r="A10079" s="6" t="s">
        <v>30101</v>
      </c>
      <c r="B10079" s="7" t="s">
        <v>30102</v>
      </c>
      <c r="C10079" s="8" t="s">
        <v>30103</v>
      </c>
      <c r="D10079" s="4" t="str">
        <f>IF(AND(COUNTIF(icd_searchgroup!A:A,A10079)=1,NOT(VLOOKUP(A10079,icd_searchgroup!A:C,3,FALSE)="")),"okay","check")</f>
        <v>okay</v>
      </c>
      <c r="E10079" s="9"/>
      <c r="F10079" s="9"/>
    </row>
    <row r="10080" ht="15.75" customHeight="1">
      <c r="A10080" s="6" t="s">
        <v>30104</v>
      </c>
      <c r="B10080" s="7" t="s">
        <v>30105</v>
      </c>
      <c r="C10080" s="8" t="s">
        <v>30106</v>
      </c>
      <c r="D10080" s="4" t="str">
        <f>IF(AND(COUNTIF(icd_searchgroup!A:A,A10080)=1,NOT(VLOOKUP(A10080,icd_searchgroup!A:C,3,FALSE)="")),"okay","check")</f>
        <v>okay</v>
      </c>
      <c r="E10080" s="9"/>
      <c r="F10080" s="9"/>
    </row>
    <row r="10081" ht="15.75" customHeight="1">
      <c r="A10081" s="6" t="s">
        <v>30107</v>
      </c>
      <c r="B10081" s="7" t="s">
        <v>30108</v>
      </c>
      <c r="C10081" s="8" t="s">
        <v>30109</v>
      </c>
      <c r="D10081" s="4" t="str">
        <f>IF(AND(COUNTIF(icd_searchgroup!A:A,A10081)=1,NOT(VLOOKUP(A10081,icd_searchgroup!A:C,3,FALSE)="")),"okay","check")</f>
        <v>okay</v>
      </c>
      <c r="E10081" s="9"/>
      <c r="F10081" s="9"/>
    </row>
    <row r="10082" ht="15.75" customHeight="1">
      <c r="A10082" s="6" t="s">
        <v>30110</v>
      </c>
      <c r="B10082" s="7" t="s">
        <v>30111</v>
      </c>
      <c r="C10082" s="8" t="s">
        <v>30112</v>
      </c>
      <c r="D10082" s="4" t="str">
        <f>IF(AND(COUNTIF(icd_searchgroup!A:A,A10082)=1,NOT(VLOOKUP(A10082,icd_searchgroup!A:C,3,FALSE)="")),"okay","check")</f>
        <v>okay</v>
      </c>
      <c r="E10082" s="9"/>
      <c r="F10082" s="9"/>
    </row>
    <row r="10083" ht="15.75" customHeight="1">
      <c r="A10083" s="6" t="s">
        <v>30113</v>
      </c>
      <c r="B10083" s="7" t="s">
        <v>30114</v>
      </c>
      <c r="C10083" s="8" t="s">
        <v>30115</v>
      </c>
      <c r="D10083" s="4" t="str">
        <f>IF(AND(COUNTIF(icd_searchgroup!A:A,A10083)=1,NOT(VLOOKUP(A10083,icd_searchgroup!A:C,3,FALSE)="")),"okay","check")</f>
        <v>okay</v>
      </c>
      <c r="E10083" s="9"/>
      <c r="F10083" s="9"/>
    </row>
    <row r="10084" ht="15.75" customHeight="1">
      <c r="A10084" s="6" t="s">
        <v>30116</v>
      </c>
      <c r="B10084" s="7" t="s">
        <v>30117</v>
      </c>
      <c r="C10084" s="8" t="s">
        <v>30118</v>
      </c>
      <c r="D10084" s="4" t="str">
        <f>IF(AND(COUNTIF(icd_searchgroup!A:A,A10084)=1,NOT(VLOOKUP(A10084,icd_searchgroup!A:C,3,FALSE)="")),"okay","check")</f>
        <v>okay</v>
      </c>
      <c r="E10084" s="9"/>
      <c r="F10084" s="9"/>
    </row>
    <row r="10085" ht="15.75" customHeight="1">
      <c r="A10085" s="6" t="s">
        <v>30119</v>
      </c>
      <c r="B10085" s="7" t="s">
        <v>30120</v>
      </c>
      <c r="C10085" s="8" t="s">
        <v>30121</v>
      </c>
      <c r="D10085" s="4" t="str">
        <f>IF(AND(COUNTIF(icd_searchgroup!A:A,A10085)=1,NOT(VLOOKUP(A10085,icd_searchgroup!A:C,3,FALSE)="")),"okay","check")</f>
        <v>okay</v>
      </c>
      <c r="E10085" s="9"/>
      <c r="F10085" s="9"/>
    </row>
    <row r="10086" ht="15.75" customHeight="1">
      <c r="A10086" s="6" t="s">
        <v>30122</v>
      </c>
      <c r="B10086" s="7" t="s">
        <v>30123</v>
      </c>
      <c r="C10086" s="8" t="s">
        <v>30124</v>
      </c>
      <c r="D10086" s="4" t="str">
        <f>IF(AND(COUNTIF(icd_searchgroup!A:A,A10086)=1,NOT(VLOOKUP(A10086,icd_searchgroup!A:C,3,FALSE)="")),"okay","check")</f>
        <v>okay</v>
      </c>
      <c r="E10086" s="9"/>
      <c r="F10086" s="9"/>
    </row>
    <row r="10087" ht="15.75" customHeight="1">
      <c r="A10087" s="6" t="s">
        <v>30125</v>
      </c>
      <c r="B10087" s="7" t="s">
        <v>30126</v>
      </c>
      <c r="C10087" s="8" t="s">
        <v>30127</v>
      </c>
      <c r="D10087" s="4" t="str">
        <f>IF(AND(COUNTIF(icd_searchgroup!A:A,A10087)=1,NOT(VLOOKUP(A10087,icd_searchgroup!A:C,3,FALSE)="")),"okay","check")</f>
        <v>okay</v>
      </c>
      <c r="E10087" s="9"/>
      <c r="F10087" s="9"/>
    </row>
    <row r="10088" ht="15.75" customHeight="1">
      <c r="A10088" s="6" t="s">
        <v>30128</v>
      </c>
      <c r="B10088" s="7" t="s">
        <v>30129</v>
      </c>
      <c r="C10088" s="8" t="s">
        <v>30130</v>
      </c>
      <c r="D10088" s="4" t="str">
        <f>IF(AND(COUNTIF(icd_searchgroup!A:A,A10088)=1,NOT(VLOOKUP(A10088,icd_searchgroup!A:C,3,FALSE)="")),"okay","check")</f>
        <v>okay</v>
      </c>
      <c r="E10088" s="9"/>
      <c r="F10088" s="9"/>
    </row>
    <row r="10089" ht="15.75" customHeight="1">
      <c r="A10089" s="6" t="s">
        <v>30131</v>
      </c>
      <c r="B10089" s="7" t="s">
        <v>30132</v>
      </c>
      <c r="C10089" s="8" t="s">
        <v>30133</v>
      </c>
      <c r="D10089" s="4" t="str">
        <f>IF(AND(COUNTIF(icd_searchgroup!A:A,A10089)=1,NOT(VLOOKUP(A10089,icd_searchgroup!A:C,3,FALSE)="")),"okay","check")</f>
        <v>okay</v>
      </c>
      <c r="E10089" s="9"/>
      <c r="F10089" s="9"/>
    </row>
    <row r="10090" ht="15.75" customHeight="1">
      <c r="A10090" s="6" t="s">
        <v>30134</v>
      </c>
      <c r="B10090" s="7" t="s">
        <v>30135</v>
      </c>
      <c r="C10090" s="8" t="s">
        <v>30136</v>
      </c>
      <c r="D10090" s="4" t="str">
        <f>IF(AND(COUNTIF(icd_searchgroup!A:A,A10090)=1,NOT(VLOOKUP(A10090,icd_searchgroup!A:C,3,FALSE)="")),"okay","check")</f>
        <v>okay</v>
      </c>
      <c r="E10090" s="9"/>
      <c r="F10090" s="9"/>
    </row>
    <row r="10091" ht="15.75" customHeight="1">
      <c r="A10091" s="6" t="s">
        <v>30137</v>
      </c>
      <c r="B10091" s="7" t="s">
        <v>30138</v>
      </c>
      <c r="C10091" s="8" t="s">
        <v>30139</v>
      </c>
      <c r="D10091" s="4" t="str">
        <f>IF(AND(COUNTIF(icd_searchgroup!A:A,A10091)=1,NOT(VLOOKUP(A10091,icd_searchgroup!A:C,3,FALSE)="")),"okay","check")</f>
        <v>okay</v>
      </c>
      <c r="E10091" s="9"/>
      <c r="F10091" s="9"/>
    </row>
    <row r="10092" ht="15.75" customHeight="1">
      <c r="A10092" s="6" t="s">
        <v>30140</v>
      </c>
      <c r="B10092" s="7" t="s">
        <v>30141</v>
      </c>
      <c r="C10092" s="8" t="s">
        <v>30142</v>
      </c>
      <c r="D10092" s="4" t="str">
        <f>IF(AND(COUNTIF(icd_searchgroup!A:A,A10092)=1,NOT(VLOOKUP(A10092,icd_searchgroup!A:C,3,FALSE)="")),"okay","check")</f>
        <v>okay</v>
      </c>
      <c r="E10092" s="9"/>
      <c r="F10092" s="9"/>
    </row>
    <row r="10093" ht="15.75" customHeight="1">
      <c r="A10093" s="6" t="s">
        <v>30143</v>
      </c>
      <c r="B10093" s="7" t="s">
        <v>30144</v>
      </c>
      <c r="C10093" s="8" t="s">
        <v>30145</v>
      </c>
      <c r="D10093" s="4" t="str">
        <f>IF(AND(COUNTIF(icd_searchgroup!A:A,A10093)=1,NOT(VLOOKUP(A10093,icd_searchgroup!A:C,3,FALSE)="")),"okay","check")</f>
        <v>okay</v>
      </c>
      <c r="E10093" s="9"/>
      <c r="F10093" s="9"/>
    </row>
    <row r="10094" ht="15.75" customHeight="1">
      <c r="A10094" s="6" t="s">
        <v>30146</v>
      </c>
      <c r="B10094" s="7" t="s">
        <v>30147</v>
      </c>
      <c r="C10094" s="8" t="s">
        <v>30148</v>
      </c>
      <c r="D10094" s="4" t="str">
        <f>IF(AND(COUNTIF(icd_searchgroup!A:A,A10094)=1,NOT(VLOOKUP(A10094,icd_searchgroup!A:C,3,FALSE)="")),"okay","check")</f>
        <v>okay</v>
      </c>
      <c r="E10094" s="9"/>
      <c r="F10094" s="9"/>
    </row>
    <row r="10095" ht="15.75" customHeight="1">
      <c r="A10095" s="6" t="s">
        <v>30149</v>
      </c>
      <c r="B10095" s="7" t="s">
        <v>30150</v>
      </c>
      <c r="C10095" s="8" t="s">
        <v>30151</v>
      </c>
      <c r="D10095" s="4" t="str">
        <f>IF(AND(COUNTIF(icd_searchgroup!A:A,A10095)=1,NOT(VLOOKUP(A10095,icd_searchgroup!A:C,3,FALSE)="")),"okay","check")</f>
        <v>okay</v>
      </c>
      <c r="E10095" s="9"/>
      <c r="F10095" s="9"/>
    </row>
    <row r="10096" ht="15.75" customHeight="1">
      <c r="A10096" s="6" t="s">
        <v>30152</v>
      </c>
      <c r="B10096" s="7" t="s">
        <v>30153</v>
      </c>
      <c r="C10096" s="8" t="s">
        <v>30154</v>
      </c>
      <c r="D10096" s="4" t="str">
        <f>IF(AND(COUNTIF(icd_searchgroup!A:A,A10096)=1,NOT(VLOOKUP(A10096,icd_searchgroup!A:C,3,FALSE)="")),"okay","check")</f>
        <v>okay</v>
      </c>
      <c r="E10096" s="9"/>
      <c r="F10096" s="9"/>
    </row>
    <row r="10097" ht="15.75" customHeight="1">
      <c r="A10097" s="6" t="s">
        <v>30155</v>
      </c>
      <c r="B10097" s="7" t="s">
        <v>30156</v>
      </c>
      <c r="C10097" s="8" t="s">
        <v>30157</v>
      </c>
      <c r="D10097" s="4" t="str">
        <f>IF(AND(COUNTIF(icd_searchgroup!A:A,A10097)=1,NOT(VLOOKUP(A10097,icd_searchgroup!A:C,3,FALSE)="")),"okay","check")</f>
        <v>okay</v>
      </c>
      <c r="E10097" s="9"/>
      <c r="F10097" s="9"/>
    </row>
    <row r="10098" ht="15.75" customHeight="1">
      <c r="A10098" s="6" t="s">
        <v>30158</v>
      </c>
      <c r="B10098" s="7" t="s">
        <v>30159</v>
      </c>
      <c r="C10098" s="8" t="s">
        <v>30160</v>
      </c>
      <c r="D10098" s="4" t="str">
        <f>IF(AND(COUNTIF(icd_searchgroup!A:A,A10098)=1,NOT(VLOOKUP(A10098,icd_searchgroup!A:C,3,FALSE)="")),"okay","check")</f>
        <v>okay</v>
      </c>
      <c r="E10098" s="9"/>
      <c r="F10098" s="9"/>
    </row>
    <row r="10099" ht="15.75" customHeight="1">
      <c r="A10099" s="6" t="s">
        <v>30161</v>
      </c>
      <c r="B10099" s="7" t="s">
        <v>30162</v>
      </c>
      <c r="C10099" s="8" t="s">
        <v>30163</v>
      </c>
      <c r="D10099" s="4" t="str">
        <f>IF(AND(COUNTIF(icd_searchgroup!A:A,A10099)=1,NOT(VLOOKUP(A10099,icd_searchgroup!A:C,3,FALSE)="")),"okay","check")</f>
        <v>okay</v>
      </c>
      <c r="E10099" s="9"/>
      <c r="F10099" s="9"/>
    </row>
    <row r="10100" ht="15.75" customHeight="1">
      <c r="A10100" s="6" t="s">
        <v>30164</v>
      </c>
      <c r="B10100" s="7" t="s">
        <v>30165</v>
      </c>
      <c r="C10100" s="8" t="s">
        <v>30166</v>
      </c>
      <c r="D10100" s="4" t="str">
        <f>IF(AND(COUNTIF(icd_searchgroup!A:A,A10100)=1,NOT(VLOOKUP(A10100,icd_searchgroup!A:C,3,FALSE)="")),"okay","check")</f>
        <v>okay</v>
      </c>
      <c r="E10100" s="9"/>
      <c r="F10100" s="9"/>
    </row>
    <row r="10101" ht="15.75" customHeight="1">
      <c r="A10101" s="6" t="s">
        <v>30167</v>
      </c>
      <c r="B10101" s="7" t="s">
        <v>30168</v>
      </c>
      <c r="C10101" s="8" t="s">
        <v>30169</v>
      </c>
      <c r="D10101" s="4" t="str">
        <f>IF(AND(COUNTIF(icd_searchgroup!A:A,A10101)=1,NOT(VLOOKUP(A10101,icd_searchgroup!A:C,3,FALSE)="")),"okay","check")</f>
        <v>okay</v>
      </c>
      <c r="E10101" s="9"/>
      <c r="F10101" s="9"/>
    </row>
    <row r="10102" ht="15.75" customHeight="1">
      <c r="A10102" s="6" t="s">
        <v>30170</v>
      </c>
      <c r="B10102" s="7" t="s">
        <v>30171</v>
      </c>
      <c r="C10102" s="8" t="s">
        <v>30172</v>
      </c>
      <c r="D10102" s="4" t="str">
        <f>IF(AND(COUNTIF(icd_searchgroup!A:A,A10102)=1,NOT(VLOOKUP(A10102,icd_searchgroup!A:C,3,FALSE)="")),"okay","check")</f>
        <v>okay</v>
      </c>
      <c r="E10102" s="9"/>
      <c r="F10102" s="9"/>
    </row>
    <row r="10103" ht="15.75" customHeight="1">
      <c r="A10103" s="6" t="s">
        <v>30173</v>
      </c>
      <c r="B10103" s="7" t="s">
        <v>30174</v>
      </c>
      <c r="C10103" s="8" t="s">
        <v>30175</v>
      </c>
      <c r="D10103" s="4" t="str">
        <f>IF(AND(COUNTIF(icd_searchgroup!A:A,A10103)=1,NOT(VLOOKUP(A10103,icd_searchgroup!A:C,3,FALSE)="")),"okay","check")</f>
        <v>okay</v>
      </c>
      <c r="E10103" s="9"/>
      <c r="F10103" s="9"/>
    </row>
    <row r="10104" ht="15.75" customHeight="1">
      <c r="A10104" s="6" t="s">
        <v>30176</v>
      </c>
      <c r="B10104" s="7" t="s">
        <v>30177</v>
      </c>
      <c r="C10104" s="8" t="s">
        <v>30178</v>
      </c>
      <c r="D10104" s="4" t="str">
        <f>IF(AND(COUNTIF(icd_searchgroup!A:A,A10104)=1,NOT(VLOOKUP(A10104,icd_searchgroup!A:C,3,FALSE)="")),"okay","check")</f>
        <v>okay</v>
      </c>
      <c r="E10104" s="9"/>
      <c r="F10104" s="9"/>
    </row>
    <row r="10105" ht="15.75" customHeight="1">
      <c r="A10105" s="6" t="s">
        <v>30179</v>
      </c>
      <c r="B10105" s="7" t="s">
        <v>30180</v>
      </c>
      <c r="C10105" s="8" t="s">
        <v>30181</v>
      </c>
      <c r="D10105" s="4" t="str">
        <f>IF(AND(COUNTIF(icd_searchgroup!A:A,A10105)=1,NOT(VLOOKUP(A10105,icd_searchgroup!A:C,3,FALSE)="")),"okay","check")</f>
        <v>okay</v>
      </c>
      <c r="E10105" s="9"/>
      <c r="F10105" s="9"/>
    </row>
    <row r="10106" ht="15.75" customHeight="1">
      <c r="A10106" s="6" t="s">
        <v>30182</v>
      </c>
      <c r="B10106" s="7" t="s">
        <v>30165</v>
      </c>
      <c r="C10106" s="8" t="s">
        <v>30183</v>
      </c>
      <c r="D10106" s="4" t="str">
        <f>IF(AND(COUNTIF(icd_searchgroup!A:A,A10106)=1,NOT(VLOOKUP(A10106,icd_searchgroup!A:C,3,FALSE)="")),"okay","check")</f>
        <v>okay</v>
      </c>
      <c r="E10106" s="9"/>
      <c r="F10106" s="9"/>
    </row>
    <row r="10107" ht="15.75" customHeight="1">
      <c r="A10107" s="6" t="s">
        <v>30184</v>
      </c>
      <c r="B10107" s="7" t="s">
        <v>30168</v>
      </c>
      <c r="C10107" s="8" t="s">
        <v>30185</v>
      </c>
      <c r="D10107" s="4" t="str">
        <f>IF(AND(COUNTIF(icd_searchgroup!A:A,A10107)=1,NOT(VLOOKUP(A10107,icd_searchgroup!A:C,3,FALSE)="")),"okay","check")</f>
        <v>okay</v>
      </c>
      <c r="E10107" s="9"/>
      <c r="F10107" s="9"/>
    </row>
    <row r="10108" ht="15.75" customHeight="1">
      <c r="A10108" s="6" t="s">
        <v>30186</v>
      </c>
      <c r="B10108" s="7" t="s">
        <v>30171</v>
      </c>
      <c r="C10108" s="8" t="s">
        <v>30187</v>
      </c>
      <c r="D10108" s="4" t="str">
        <f>IF(AND(COUNTIF(icd_searchgroup!A:A,A10108)=1,NOT(VLOOKUP(A10108,icd_searchgroup!A:C,3,FALSE)="")),"okay","check")</f>
        <v>okay</v>
      </c>
      <c r="E10108" s="9"/>
      <c r="F10108" s="9"/>
    </row>
    <row r="10109" ht="15.75" customHeight="1">
      <c r="A10109" s="6" t="s">
        <v>30188</v>
      </c>
      <c r="B10109" s="7" t="s">
        <v>30189</v>
      </c>
      <c r="C10109" s="8" t="s">
        <v>30190</v>
      </c>
      <c r="D10109" s="4" t="str">
        <f>IF(AND(COUNTIF(icd_searchgroup!A:A,A10109)=1,NOT(VLOOKUP(A10109,icd_searchgroup!A:C,3,FALSE)="")),"okay","check")</f>
        <v>okay</v>
      </c>
      <c r="E10109" s="9"/>
      <c r="F10109" s="9"/>
    </row>
    <row r="10110" ht="15.75" customHeight="1">
      <c r="A10110" s="6" t="s">
        <v>30191</v>
      </c>
      <c r="B10110" s="7" t="s">
        <v>30174</v>
      </c>
      <c r="C10110" s="8" t="s">
        <v>30192</v>
      </c>
      <c r="D10110" s="4" t="str">
        <f>IF(AND(COUNTIF(icd_searchgroup!A:A,A10110)=1,NOT(VLOOKUP(A10110,icd_searchgroup!A:C,3,FALSE)="")),"okay","check")</f>
        <v>okay</v>
      </c>
      <c r="E10110" s="9"/>
      <c r="F10110" s="9"/>
    </row>
    <row r="10111" ht="15.75" customHeight="1">
      <c r="A10111" s="6" t="s">
        <v>30193</v>
      </c>
      <c r="B10111" s="7" t="s">
        <v>30177</v>
      </c>
      <c r="C10111" s="8" t="s">
        <v>30194</v>
      </c>
      <c r="D10111" s="4" t="str">
        <f>IF(AND(COUNTIF(icd_searchgroup!A:A,A10111)=1,NOT(VLOOKUP(A10111,icd_searchgroup!A:C,3,FALSE)="")),"okay","check")</f>
        <v>okay</v>
      </c>
      <c r="E10111" s="9"/>
      <c r="F10111" s="9"/>
    </row>
    <row r="10112" ht="15.75" customHeight="1">
      <c r="A10112" s="6" t="s">
        <v>30195</v>
      </c>
      <c r="B10112" s="7" t="s">
        <v>30196</v>
      </c>
      <c r="C10112" s="8" t="s">
        <v>30197</v>
      </c>
      <c r="D10112" s="4" t="str">
        <f>IF(AND(COUNTIF(icd_searchgroup!A:A,A10112)=1,NOT(VLOOKUP(A10112,icd_searchgroup!A:C,3,FALSE)="")),"okay","check")</f>
        <v>okay</v>
      </c>
      <c r="E10112" s="9"/>
      <c r="F10112" s="9"/>
    </row>
    <row r="10113" ht="15.75" customHeight="1">
      <c r="A10113" s="6" t="s">
        <v>30198</v>
      </c>
      <c r="B10113" s="7" t="s">
        <v>30199</v>
      </c>
      <c r="C10113" s="8" t="s">
        <v>30200</v>
      </c>
      <c r="D10113" s="4" t="str">
        <f>IF(AND(COUNTIF(icd_searchgroup!A:A,A10113)=1,NOT(VLOOKUP(A10113,icd_searchgroup!A:C,3,FALSE)="")),"okay","check")</f>
        <v>okay</v>
      </c>
      <c r="E10113" s="9"/>
      <c r="F10113" s="9"/>
    </row>
    <row r="10114" ht="15.75" customHeight="1">
      <c r="A10114" s="6" t="s">
        <v>30201</v>
      </c>
      <c r="B10114" s="7" t="s">
        <v>30202</v>
      </c>
      <c r="C10114" s="8" t="s">
        <v>30203</v>
      </c>
      <c r="D10114" s="4" t="str">
        <f>IF(AND(COUNTIF(icd_searchgroup!A:A,A10114)=1,NOT(VLOOKUP(A10114,icd_searchgroup!A:C,3,FALSE)="")),"okay","check")</f>
        <v>okay</v>
      </c>
      <c r="E10114" s="9"/>
      <c r="F10114" s="9"/>
    </row>
    <row r="10115" ht="15.75" customHeight="1">
      <c r="A10115" s="6" t="s">
        <v>30204</v>
      </c>
      <c r="B10115" s="7" t="s">
        <v>30205</v>
      </c>
      <c r="C10115" s="8" t="s">
        <v>30206</v>
      </c>
      <c r="D10115" s="4" t="str">
        <f>IF(AND(COUNTIF(icd_searchgroup!A:A,A10115)=1,NOT(VLOOKUP(A10115,icd_searchgroup!A:C,3,FALSE)="")),"okay","check")</f>
        <v>okay</v>
      </c>
      <c r="E10115" s="9"/>
      <c r="F10115" s="9"/>
    </row>
    <row r="10116" ht="15.75" customHeight="1">
      <c r="A10116" s="6" t="s">
        <v>30207</v>
      </c>
      <c r="B10116" s="7" t="s">
        <v>30208</v>
      </c>
      <c r="C10116" s="8" t="s">
        <v>30209</v>
      </c>
      <c r="D10116" s="4" t="str">
        <f>IF(AND(COUNTIF(icd_searchgroup!A:A,A10116)=1,NOT(VLOOKUP(A10116,icd_searchgroup!A:C,3,FALSE)="")),"okay","check")</f>
        <v>okay</v>
      </c>
      <c r="E10116" s="9"/>
      <c r="F10116" s="9"/>
    </row>
    <row r="10117" ht="15.75" customHeight="1">
      <c r="A10117" s="6" t="s">
        <v>30210</v>
      </c>
      <c r="B10117" s="7" t="s">
        <v>30211</v>
      </c>
      <c r="C10117" s="8" t="s">
        <v>30212</v>
      </c>
      <c r="D10117" s="4" t="str">
        <f>IF(AND(COUNTIF(icd_searchgroup!A:A,A10117)=1,NOT(VLOOKUP(A10117,icd_searchgroup!A:C,3,FALSE)="")),"okay","check")</f>
        <v>okay</v>
      </c>
      <c r="E10117" s="9"/>
      <c r="F10117" s="9"/>
    </row>
    <row r="10118" ht="15.75" customHeight="1">
      <c r="A10118" s="6" t="s">
        <v>30213</v>
      </c>
      <c r="B10118" s="7" t="s">
        <v>30214</v>
      </c>
      <c r="C10118" s="8" t="s">
        <v>30215</v>
      </c>
      <c r="D10118" s="4" t="str">
        <f>IF(AND(COUNTIF(icd_searchgroup!A:A,A10118)=1,NOT(VLOOKUP(A10118,icd_searchgroup!A:C,3,FALSE)="")),"okay","check")</f>
        <v>okay</v>
      </c>
      <c r="E10118" s="9"/>
      <c r="F10118" s="9"/>
    </row>
    <row r="10119" ht="15.75" customHeight="1">
      <c r="A10119" s="6" t="s">
        <v>30216</v>
      </c>
      <c r="B10119" s="7" t="s">
        <v>30217</v>
      </c>
      <c r="C10119" s="8" t="s">
        <v>30218</v>
      </c>
      <c r="D10119" s="4" t="str">
        <f>IF(AND(COUNTIF(icd_searchgroup!A:A,A10119)=1,NOT(VLOOKUP(A10119,icd_searchgroup!A:C,3,FALSE)="")),"okay","check")</f>
        <v>okay</v>
      </c>
      <c r="E10119" s="9"/>
      <c r="F10119" s="9"/>
    </row>
    <row r="10120" ht="15.75" customHeight="1">
      <c r="A10120" s="6" t="s">
        <v>30219</v>
      </c>
      <c r="B10120" s="7" t="s">
        <v>30220</v>
      </c>
      <c r="C10120" s="8" t="s">
        <v>30221</v>
      </c>
      <c r="D10120" s="4" t="str">
        <f>IF(AND(COUNTIF(icd_searchgroup!A:A,A10120)=1,NOT(VLOOKUP(A10120,icd_searchgroup!A:C,3,FALSE)="")),"okay","check")</f>
        <v>okay</v>
      </c>
      <c r="E10120" s="9"/>
      <c r="F10120" s="9"/>
    </row>
    <row r="10121" ht="15.75" customHeight="1">
      <c r="A10121" s="6" t="s">
        <v>30222</v>
      </c>
      <c r="B10121" s="7" t="s">
        <v>30223</v>
      </c>
      <c r="C10121" s="8" t="s">
        <v>30224</v>
      </c>
      <c r="D10121" s="4" t="str">
        <f>IF(AND(COUNTIF(icd_searchgroup!A:A,A10121)=1,NOT(VLOOKUP(A10121,icd_searchgroup!A:C,3,FALSE)="")),"okay","check")</f>
        <v>okay</v>
      </c>
      <c r="E10121" s="9"/>
      <c r="F10121" s="9"/>
    </row>
    <row r="10122" ht="15.75" customHeight="1">
      <c r="A10122" s="6" t="s">
        <v>30225</v>
      </c>
      <c r="B10122" s="7" t="s">
        <v>30226</v>
      </c>
      <c r="C10122" s="8" t="s">
        <v>30227</v>
      </c>
      <c r="D10122" s="4" t="str">
        <f>IF(AND(COUNTIF(icd_searchgroup!A:A,A10122)=1,NOT(VLOOKUP(A10122,icd_searchgroup!A:C,3,FALSE)="")),"okay","check")</f>
        <v>okay</v>
      </c>
      <c r="E10122" s="9"/>
      <c r="F10122" s="9"/>
    </row>
    <row r="10123" ht="15.75" customHeight="1">
      <c r="A10123" s="6" t="s">
        <v>30228</v>
      </c>
      <c r="B10123" s="7" t="s">
        <v>30229</v>
      </c>
      <c r="C10123" s="8" t="s">
        <v>30230</v>
      </c>
      <c r="D10123" s="4" t="str">
        <f>IF(AND(COUNTIF(icd_searchgroup!A:A,A10123)=1,NOT(VLOOKUP(A10123,icd_searchgroup!A:C,3,FALSE)="")),"okay","check")</f>
        <v>okay</v>
      </c>
      <c r="E10123" s="9"/>
      <c r="F10123" s="9"/>
    </row>
    <row r="10124" ht="15.75" customHeight="1">
      <c r="A10124" s="6" t="s">
        <v>30231</v>
      </c>
      <c r="B10124" s="7" t="s">
        <v>30232</v>
      </c>
      <c r="C10124" s="8" t="s">
        <v>30233</v>
      </c>
      <c r="D10124" s="4" t="str">
        <f>IF(AND(COUNTIF(icd_searchgroup!A:A,A10124)=1,NOT(VLOOKUP(A10124,icd_searchgroup!A:C,3,FALSE)="")),"okay","check")</f>
        <v>okay</v>
      </c>
      <c r="E10124" s="9"/>
      <c r="F10124" s="9"/>
    </row>
    <row r="10125" ht="15.75" customHeight="1">
      <c r="A10125" s="6" t="s">
        <v>30234</v>
      </c>
      <c r="B10125" s="7" t="s">
        <v>30235</v>
      </c>
      <c r="C10125" s="8" t="s">
        <v>30236</v>
      </c>
      <c r="D10125" s="4" t="str">
        <f>IF(AND(COUNTIF(icd_searchgroup!A:A,A10125)=1,NOT(VLOOKUP(A10125,icd_searchgroup!A:C,3,FALSE)="")),"okay","check")</f>
        <v>okay</v>
      </c>
      <c r="E10125" s="9"/>
      <c r="F10125" s="9"/>
    </row>
    <row r="10126" ht="15.75" customHeight="1">
      <c r="A10126" s="6" t="s">
        <v>30237</v>
      </c>
      <c r="B10126" s="7" t="s">
        <v>30238</v>
      </c>
      <c r="C10126" s="8" t="s">
        <v>30239</v>
      </c>
      <c r="D10126" s="4" t="str">
        <f>IF(AND(COUNTIF(icd_searchgroup!A:A,A10126)=1,NOT(VLOOKUP(A10126,icd_searchgroup!A:C,3,FALSE)="")),"okay","check")</f>
        <v>okay</v>
      </c>
      <c r="E10126" s="9"/>
      <c r="F10126" s="9"/>
    </row>
    <row r="10127" ht="15.75" customHeight="1">
      <c r="A10127" s="6" t="s">
        <v>30240</v>
      </c>
      <c r="B10127" s="7" t="s">
        <v>30241</v>
      </c>
      <c r="C10127" s="8" t="s">
        <v>30242</v>
      </c>
      <c r="D10127" s="4" t="str">
        <f>IF(AND(COUNTIF(icd_searchgroup!A:A,A10127)=1,NOT(VLOOKUP(A10127,icd_searchgroup!A:C,3,FALSE)="")),"okay","check")</f>
        <v>okay</v>
      </c>
      <c r="E10127" s="9"/>
      <c r="F10127" s="9"/>
    </row>
    <row r="10128" ht="15.75" customHeight="1">
      <c r="A10128" s="6" t="s">
        <v>30243</v>
      </c>
      <c r="B10128" s="7" t="s">
        <v>30244</v>
      </c>
      <c r="C10128" s="8" t="s">
        <v>30245</v>
      </c>
      <c r="D10128" s="4" t="str">
        <f>IF(AND(COUNTIF(icd_searchgroup!A:A,A10128)=1,NOT(VLOOKUP(A10128,icd_searchgroup!A:C,3,FALSE)="")),"okay","check")</f>
        <v>okay</v>
      </c>
      <c r="E10128" s="9"/>
      <c r="F10128" s="9"/>
    </row>
    <row r="10129" ht="15.75" customHeight="1">
      <c r="A10129" s="6" t="s">
        <v>30246</v>
      </c>
      <c r="B10129" s="7" t="s">
        <v>30247</v>
      </c>
      <c r="C10129" s="8" t="s">
        <v>30248</v>
      </c>
      <c r="D10129" s="4" t="str">
        <f>IF(AND(COUNTIF(icd_searchgroup!A:A,A10129)=1,NOT(VLOOKUP(A10129,icd_searchgroup!A:C,3,FALSE)="")),"okay","check")</f>
        <v>okay</v>
      </c>
      <c r="E10129" s="9"/>
      <c r="F10129" s="9"/>
    </row>
    <row r="10130" ht="15.75" customHeight="1">
      <c r="A10130" s="6" t="s">
        <v>30249</v>
      </c>
      <c r="B10130" s="7" t="s">
        <v>30250</v>
      </c>
      <c r="C10130" s="8" t="s">
        <v>30251</v>
      </c>
      <c r="D10130" s="4" t="str">
        <f>IF(AND(COUNTIF(icd_searchgroup!A:A,A10130)=1,NOT(VLOOKUP(A10130,icd_searchgroup!A:C,3,FALSE)="")),"okay","check")</f>
        <v>okay</v>
      </c>
      <c r="E10130" s="9"/>
      <c r="F10130" s="9"/>
    </row>
    <row r="10131" ht="15.75" customHeight="1">
      <c r="A10131" s="6" t="s">
        <v>30252</v>
      </c>
      <c r="B10131" s="7" t="s">
        <v>30253</v>
      </c>
      <c r="C10131" s="8" t="s">
        <v>30254</v>
      </c>
      <c r="D10131" s="4" t="str">
        <f>IF(AND(COUNTIF(icd_searchgroup!A:A,A10131)=1,NOT(VLOOKUP(A10131,icd_searchgroup!A:C,3,FALSE)="")),"okay","check")</f>
        <v>okay</v>
      </c>
      <c r="E10131" s="9"/>
      <c r="F10131" s="9"/>
    </row>
    <row r="10132" ht="15.75" customHeight="1">
      <c r="A10132" s="6" t="s">
        <v>30255</v>
      </c>
      <c r="B10132" s="7" t="s">
        <v>30256</v>
      </c>
      <c r="C10132" s="8" t="s">
        <v>30257</v>
      </c>
      <c r="D10132" s="4" t="str">
        <f>IF(AND(COUNTIF(icd_searchgroup!A:A,A10132)=1,NOT(VLOOKUP(A10132,icd_searchgroup!A:C,3,FALSE)="")),"okay","check")</f>
        <v>okay</v>
      </c>
      <c r="E10132" s="9"/>
      <c r="F10132" s="9"/>
    </row>
    <row r="10133" ht="15.75" customHeight="1">
      <c r="A10133" s="6" t="s">
        <v>30258</v>
      </c>
      <c r="B10133" s="7" t="s">
        <v>30259</v>
      </c>
      <c r="C10133" s="8" t="s">
        <v>30260</v>
      </c>
      <c r="D10133" s="4" t="str">
        <f>IF(AND(COUNTIF(icd_searchgroup!A:A,A10133)=1,NOT(VLOOKUP(A10133,icd_searchgroup!A:C,3,FALSE)="")),"okay","check")</f>
        <v>okay</v>
      </c>
      <c r="E10133" s="9"/>
      <c r="F10133" s="9"/>
    </row>
    <row r="10134" ht="15.75" customHeight="1">
      <c r="A10134" s="6" t="s">
        <v>30261</v>
      </c>
      <c r="B10134" s="7" t="s">
        <v>30262</v>
      </c>
      <c r="C10134" s="8" t="s">
        <v>30263</v>
      </c>
      <c r="D10134" s="4" t="str">
        <f>IF(AND(COUNTIF(icd_searchgroup!A:A,A10134)=1,NOT(VLOOKUP(A10134,icd_searchgroup!A:C,3,FALSE)="")),"okay","check")</f>
        <v>okay</v>
      </c>
      <c r="E10134" s="9"/>
      <c r="F10134" s="9"/>
    </row>
    <row r="10135" ht="15.75" customHeight="1">
      <c r="A10135" s="6" t="s">
        <v>30264</v>
      </c>
      <c r="B10135" s="7" t="s">
        <v>30265</v>
      </c>
      <c r="C10135" s="8" t="s">
        <v>30266</v>
      </c>
      <c r="D10135" s="4" t="str">
        <f>IF(AND(COUNTIF(icd_searchgroup!A:A,A10135)=1,NOT(VLOOKUP(A10135,icd_searchgroup!A:C,3,FALSE)="")),"okay","check")</f>
        <v>okay</v>
      </c>
      <c r="E10135" s="9"/>
      <c r="F10135" s="9"/>
    </row>
    <row r="10136" ht="15.75" customHeight="1">
      <c r="A10136" s="6" t="s">
        <v>30267</v>
      </c>
      <c r="B10136" s="7" t="s">
        <v>30268</v>
      </c>
      <c r="C10136" s="8" t="s">
        <v>30269</v>
      </c>
      <c r="D10136" s="4" t="str">
        <f>IF(AND(COUNTIF(icd_searchgroup!A:A,A10136)=1,NOT(VLOOKUP(A10136,icd_searchgroup!A:C,3,FALSE)="")),"okay","check")</f>
        <v>okay</v>
      </c>
      <c r="E10136" s="9"/>
      <c r="F10136" s="9"/>
    </row>
    <row r="10137" ht="15.75" customHeight="1">
      <c r="A10137" s="6" t="s">
        <v>30270</v>
      </c>
      <c r="B10137" s="7" t="s">
        <v>30271</v>
      </c>
      <c r="C10137" s="8" t="s">
        <v>30272</v>
      </c>
      <c r="D10137" s="4" t="str">
        <f>IF(AND(COUNTIF(icd_searchgroup!A:A,A10137)=1,NOT(VLOOKUP(A10137,icd_searchgroup!A:C,3,FALSE)="")),"okay","check")</f>
        <v>okay</v>
      </c>
      <c r="E10137" s="9"/>
      <c r="F10137" s="9"/>
    </row>
    <row r="10138" ht="15.75" customHeight="1">
      <c r="A10138" s="6" t="s">
        <v>30273</v>
      </c>
      <c r="B10138" s="7" t="s">
        <v>30274</v>
      </c>
      <c r="C10138" s="8" t="s">
        <v>30275</v>
      </c>
      <c r="D10138" s="4" t="str">
        <f>IF(AND(COUNTIF(icd_searchgroup!A:A,A10138)=1,NOT(VLOOKUP(A10138,icd_searchgroup!A:C,3,FALSE)="")),"okay","check")</f>
        <v>okay</v>
      </c>
      <c r="E10138" s="9"/>
      <c r="F10138" s="9"/>
    </row>
    <row r="10139" ht="15.75" customHeight="1">
      <c r="A10139" s="6" t="s">
        <v>30276</v>
      </c>
      <c r="B10139" s="7" t="s">
        <v>30277</v>
      </c>
      <c r="C10139" s="8" t="s">
        <v>30278</v>
      </c>
      <c r="D10139" s="4" t="str">
        <f>IF(AND(COUNTIF(icd_searchgroup!A:A,A10139)=1,NOT(VLOOKUP(A10139,icd_searchgroup!A:C,3,FALSE)="")),"okay","check")</f>
        <v>okay</v>
      </c>
      <c r="E10139" s="9"/>
      <c r="F10139" s="9"/>
    </row>
    <row r="10140" ht="15.75" customHeight="1">
      <c r="A10140" s="6" t="s">
        <v>30279</v>
      </c>
      <c r="B10140" s="7" t="s">
        <v>30280</v>
      </c>
      <c r="C10140" s="8" t="s">
        <v>30281</v>
      </c>
      <c r="D10140" s="4" t="str">
        <f>IF(AND(COUNTIF(icd_searchgroup!A:A,A10140)=1,NOT(VLOOKUP(A10140,icd_searchgroup!A:C,3,FALSE)="")),"okay","check")</f>
        <v>okay</v>
      </c>
      <c r="E10140" s="9"/>
      <c r="F10140" s="9"/>
    </row>
    <row r="10141" ht="15.75" customHeight="1">
      <c r="A10141" s="6" t="s">
        <v>30282</v>
      </c>
      <c r="B10141" s="7" t="s">
        <v>30283</v>
      </c>
      <c r="C10141" s="8" t="s">
        <v>30284</v>
      </c>
      <c r="D10141" s="4" t="str">
        <f>IF(AND(COUNTIF(icd_searchgroup!A:A,A10141)=1,NOT(VLOOKUP(A10141,icd_searchgroup!A:C,3,FALSE)="")),"okay","check")</f>
        <v>okay</v>
      </c>
      <c r="E10141" s="9"/>
      <c r="F10141" s="9"/>
    </row>
    <row r="10142" ht="15.75" customHeight="1">
      <c r="A10142" s="6" t="s">
        <v>30285</v>
      </c>
      <c r="B10142" s="7" t="s">
        <v>30286</v>
      </c>
      <c r="C10142" s="8" t="s">
        <v>30287</v>
      </c>
      <c r="D10142" s="4" t="str">
        <f>IF(AND(COUNTIF(icd_searchgroup!A:A,A10142)=1,NOT(VLOOKUP(A10142,icd_searchgroup!A:C,3,FALSE)="")),"okay","check")</f>
        <v>okay</v>
      </c>
      <c r="E10142" s="9"/>
      <c r="F10142" s="9"/>
    </row>
    <row r="10143" ht="15.75" customHeight="1">
      <c r="A10143" s="6" t="s">
        <v>30288</v>
      </c>
      <c r="B10143" s="7" t="s">
        <v>30289</v>
      </c>
      <c r="C10143" s="8" t="s">
        <v>30290</v>
      </c>
      <c r="D10143" s="4" t="str">
        <f>IF(AND(COUNTIF(icd_searchgroup!A:A,A10143)=1,NOT(VLOOKUP(A10143,icd_searchgroup!A:C,3,FALSE)="")),"okay","check")</f>
        <v>okay</v>
      </c>
      <c r="E10143" s="9"/>
      <c r="F10143" s="9"/>
    </row>
    <row r="10144" ht="15.75" customHeight="1">
      <c r="A10144" s="6" t="s">
        <v>30291</v>
      </c>
      <c r="B10144" s="7" t="s">
        <v>30292</v>
      </c>
      <c r="C10144" s="8" t="s">
        <v>30293</v>
      </c>
      <c r="D10144" s="4" t="str">
        <f>IF(AND(COUNTIF(icd_searchgroup!A:A,A10144)=1,NOT(VLOOKUP(A10144,icd_searchgroup!A:C,3,FALSE)="")),"okay","check")</f>
        <v>okay</v>
      </c>
      <c r="E10144" s="9"/>
      <c r="F10144" s="9"/>
    </row>
    <row r="10145" ht="15.75" customHeight="1">
      <c r="A10145" s="6" t="s">
        <v>30294</v>
      </c>
      <c r="B10145" s="7" t="s">
        <v>30295</v>
      </c>
      <c r="C10145" s="8" t="s">
        <v>30296</v>
      </c>
      <c r="D10145" s="4" t="str">
        <f>IF(AND(COUNTIF(icd_searchgroup!A:A,A10145)=1,NOT(VLOOKUP(A10145,icd_searchgroup!A:C,3,FALSE)="")),"okay","check")</f>
        <v>okay</v>
      </c>
      <c r="E10145" s="9"/>
      <c r="F10145" s="9"/>
    </row>
    <row r="10146" ht="15.75" customHeight="1">
      <c r="A10146" s="6" t="s">
        <v>30297</v>
      </c>
      <c r="B10146" s="7" t="s">
        <v>30298</v>
      </c>
      <c r="C10146" s="8" t="s">
        <v>30299</v>
      </c>
      <c r="D10146" s="4" t="str">
        <f>IF(AND(COUNTIF(icd_searchgroup!A:A,A10146)=1,NOT(VLOOKUP(A10146,icd_searchgroup!A:C,3,FALSE)="")),"okay","check")</f>
        <v>okay</v>
      </c>
      <c r="E10146" s="9"/>
      <c r="F10146" s="9"/>
    </row>
    <row r="10147" ht="15.75" customHeight="1">
      <c r="A10147" s="6" t="s">
        <v>30300</v>
      </c>
      <c r="B10147" s="7" t="s">
        <v>30301</v>
      </c>
      <c r="C10147" s="8" t="s">
        <v>30302</v>
      </c>
      <c r="D10147" s="4" t="str">
        <f>IF(AND(COUNTIF(icd_searchgroup!A:A,A10147)=1,NOT(VLOOKUP(A10147,icd_searchgroup!A:C,3,FALSE)="")),"okay","check")</f>
        <v>okay</v>
      </c>
      <c r="E10147" s="9"/>
      <c r="F10147" s="9"/>
    </row>
    <row r="10148" ht="15.75" customHeight="1">
      <c r="A10148" s="6" t="s">
        <v>30303</v>
      </c>
      <c r="B10148" s="7" t="s">
        <v>30304</v>
      </c>
      <c r="C10148" s="8" t="s">
        <v>30305</v>
      </c>
      <c r="D10148" s="4" t="str">
        <f>IF(AND(COUNTIF(icd_searchgroup!A:A,A10148)=1,NOT(VLOOKUP(A10148,icd_searchgroup!A:C,3,FALSE)="")),"okay","check")</f>
        <v>okay</v>
      </c>
      <c r="E10148" s="9"/>
      <c r="F10148" s="9"/>
    </row>
    <row r="10149" ht="15.75" customHeight="1">
      <c r="A10149" s="6" t="s">
        <v>30306</v>
      </c>
      <c r="B10149" s="7" t="s">
        <v>30307</v>
      </c>
      <c r="C10149" s="8" t="s">
        <v>30308</v>
      </c>
      <c r="D10149" s="4" t="str">
        <f>IF(AND(COUNTIF(icd_searchgroup!A:A,A10149)=1,NOT(VLOOKUP(A10149,icd_searchgroup!A:C,3,FALSE)="")),"okay","check")</f>
        <v>okay</v>
      </c>
      <c r="E10149" s="9"/>
      <c r="F10149" s="9"/>
    </row>
    <row r="10150" ht="15.75" customHeight="1">
      <c r="A10150" s="6" t="s">
        <v>30309</v>
      </c>
      <c r="B10150" s="7" t="s">
        <v>30310</v>
      </c>
      <c r="C10150" s="8" t="s">
        <v>30311</v>
      </c>
      <c r="D10150" s="4" t="str">
        <f>IF(AND(COUNTIF(icd_searchgroup!A:A,A10150)=1,NOT(VLOOKUP(A10150,icd_searchgroup!A:C,3,FALSE)="")),"okay","check")</f>
        <v>okay</v>
      </c>
      <c r="E10150" s="9"/>
      <c r="F10150" s="9"/>
    </row>
    <row r="10151" ht="15.75" customHeight="1">
      <c r="A10151" s="6" t="s">
        <v>30312</v>
      </c>
      <c r="B10151" s="7" t="s">
        <v>30313</v>
      </c>
      <c r="C10151" s="8" t="s">
        <v>30314</v>
      </c>
      <c r="D10151" s="4" t="str">
        <f>IF(AND(COUNTIF(icd_searchgroup!A:A,A10151)=1,NOT(VLOOKUP(A10151,icd_searchgroup!A:C,3,FALSE)="")),"okay","check")</f>
        <v>okay</v>
      </c>
      <c r="E10151" s="9"/>
      <c r="F10151" s="9"/>
    </row>
    <row r="10152" ht="15.75" customHeight="1">
      <c r="A10152" s="6" t="s">
        <v>30315</v>
      </c>
      <c r="B10152" s="7" t="s">
        <v>30316</v>
      </c>
      <c r="C10152" s="8" t="s">
        <v>30317</v>
      </c>
      <c r="D10152" s="4" t="str">
        <f>IF(AND(COUNTIF(icd_searchgroup!A:A,A10152)=1,NOT(VLOOKUP(A10152,icd_searchgroup!A:C,3,FALSE)="")),"okay","check")</f>
        <v>okay</v>
      </c>
      <c r="E10152" s="9"/>
      <c r="F10152" s="9"/>
    </row>
    <row r="10153" ht="15.75" customHeight="1">
      <c r="A10153" s="6" t="s">
        <v>30318</v>
      </c>
      <c r="B10153" s="7" t="s">
        <v>30319</v>
      </c>
      <c r="C10153" s="8" t="s">
        <v>30320</v>
      </c>
      <c r="D10153" s="4" t="str">
        <f>IF(AND(COUNTIF(icd_searchgroup!A:A,A10153)=1,NOT(VLOOKUP(A10153,icd_searchgroup!A:C,3,FALSE)="")),"okay","check")</f>
        <v>okay</v>
      </c>
      <c r="E10153" s="9"/>
      <c r="F10153" s="9"/>
    </row>
    <row r="10154" ht="15.75" customHeight="1">
      <c r="A10154" s="6" t="s">
        <v>30321</v>
      </c>
      <c r="B10154" s="7" t="s">
        <v>30322</v>
      </c>
      <c r="C10154" s="8" t="s">
        <v>30323</v>
      </c>
      <c r="D10154" s="4" t="str">
        <f>IF(AND(COUNTIF(icd_searchgroup!A:A,A10154)=1,NOT(VLOOKUP(A10154,icd_searchgroup!A:C,3,FALSE)="")),"okay","check")</f>
        <v>okay</v>
      </c>
      <c r="E10154" s="9"/>
      <c r="F10154" s="9"/>
    </row>
    <row r="10155" ht="15.75" customHeight="1">
      <c r="A10155" s="6" t="s">
        <v>30324</v>
      </c>
      <c r="B10155" s="7" t="s">
        <v>30325</v>
      </c>
      <c r="C10155" s="8" t="s">
        <v>30326</v>
      </c>
      <c r="D10155" s="4" t="str">
        <f>IF(AND(COUNTIF(icd_searchgroup!A:A,A10155)=1,NOT(VLOOKUP(A10155,icd_searchgroup!A:C,3,FALSE)="")),"okay","check")</f>
        <v>okay</v>
      </c>
      <c r="E10155" s="9"/>
      <c r="F10155" s="9"/>
    </row>
    <row r="10156" ht="15.75" customHeight="1">
      <c r="A10156" s="6" t="s">
        <v>30327</v>
      </c>
      <c r="B10156" s="7" t="s">
        <v>30328</v>
      </c>
      <c r="C10156" s="8" t="s">
        <v>30329</v>
      </c>
      <c r="D10156" s="4" t="str">
        <f>IF(AND(COUNTIF(icd_searchgroup!A:A,A10156)=1,NOT(VLOOKUP(A10156,icd_searchgroup!A:C,3,FALSE)="")),"okay","check")</f>
        <v>okay</v>
      </c>
      <c r="E10156" s="9"/>
      <c r="F10156" s="9"/>
    </row>
    <row r="10157" ht="15.75" customHeight="1">
      <c r="A10157" s="6" t="s">
        <v>30330</v>
      </c>
      <c r="B10157" s="7" t="s">
        <v>30331</v>
      </c>
      <c r="C10157" s="8" t="s">
        <v>30332</v>
      </c>
      <c r="D10157" s="4" t="str">
        <f>IF(AND(COUNTIF(icd_searchgroup!A:A,A10157)=1,NOT(VLOOKUP(A10157,icd_searchgroup!A:C,3,FALSE)="")),"okay","check")</f>
        <v>okay</v>
      </c>
      <c r="E10157" s="9"/>
      <c r="F10157" s="9"/>
    </row>
    <row r="10158" ht="15.75" customHeight="1">
      <c r="A10158" s="6" t="s">
        <v>30333</v>
      </c>
      <c r="B10158" s="7" t="s">
        <v>30334</v>
      </c>
      <c r="C10158" s="8" t="s">
        <v>30335</v>
      </c>
      <c r="D10158" s="4" t="str">
        <f>IF(AND(COUNTIF(icd_searchgroup!A:A,A10158)=1,NOT(VLOOKUP(A10158,icd_searchgroup!A:C,3,FALSE)="")),"okay","check")</f>
        <v>okay</v>
      </c>
      <c r="E10158" s="9"/>
      <c r="F10158" s="9"/>
    </row>
    <row r="10159" ht="15.75" customHeight="1">
      <c r="A10159" s="6" t="s">
        <v>30336</v>
      </c>
      <c r="B10159" s="7" t="s">
        <v>30337</v>
      </c>
      <c r="C10159" s="8" t="s">
        <v>30338</v>
      </c>
      <c r="D10159" s="4" t="str">
        <f>IF(AND(COUNTIF(icd_searchgroup!A:A,A10159)=1,NOT(VLOOKUP(A10159,icd_searchgroup!A:C,3,FALSE)="")),"okay","check")</f>
        <v>okay</v>
      </c>
      <c r="E10159" s="9"/>
      <c r="F10159" s="9"/>
    </row>
    <row r="10160" ht="15.75" customHeight="1">
      <c r="A10160" s="6" t="s">
        <v>30339</v>
      </c>
      <c r="B10160" s="7" t="s">
        <v>30340</v>
      </c>
      <c r="C10160" s="8" t="s">
        <v>30341</v>
      </c>
      <c r="D10160" s="4" t="str">
        <f>IF(AND(COUNTIF(icd_searchgroup!A:A,A10160)=1,NOT(VLOOKUP(A10160,icd_searchgroup!A:C,3,FALSE)="")),"okay","check")</f>
        <v>okay</v>
      </c>
      <c r="E10160" s="9"/>
      <c r="F10160" s="9"/>
    </row>
    <row r="10161" ht="15.75" customHeight="1">
      <c r="A10161" s="6" t="s">
        <v>30342</v>
      </c>
      <c r="B10161" s="7" t="s">
        <v>30343</v>
      </c>
      <c r="C10161" s="8" t="s">
        <v>30344</v>
      </c>
      <c r="D10161" s="4" t="str">
        <f>IF(AND(COUNTIF(icd_searchgroup!A:A,A10161)=1,NOT(VLOOKUP(A10161,icd_searchgroup!A:C,3,FALSE)="")),"okay","check")</f>
        <v>okay</v>
      </c>
      <c r="E10161" s="9"/>
      <c r="F10161" s="9"/>
    </row>
    <row r="10162" ht="15.75" customHeight="1">
      <c r="A10162" s="6" t="s">
        <v>30345</v>
      </c>
      <c r="B10162" s="7" t="s">
        <v>30346</v>
      </c>
      <c r="C10162" s="8" t="s">
        <v>30347</v>
      </c>
      <c r="D10162" s="4" t="str">
        <f>IF(AND(COUNTIF(icd_searchgroup!A:A,A10162)=1,NOT(VLOOKUP(A10162,icd_searchgroup!A:C,3,FALSE)="")),"okay","check")</f>
        <v>okay</v>
      </c>
      <c r="E10162" s="9"/>
      <c r="F10162" s="9"/>
    </row>
    <row r="10163" ht="15.75" customHeight="1">
      <c r="A10163" s="6" t="s">
        <v>30348</v>
      </c>
      <c r="B10163" s="7" t="s">
        <v>30349</v>
      </c>
      <c r="C10163" s="8" t="s">
        <v>30350</v>
      </c>
      <c r="D10163" s="4" t="str">
        <f>IF(AND(COUNTIF(icd_searchgroup!A:A,A10163)=1,NOT(VLOOKUP(A10163,icd_searchgroup!A:C,3,FALSE)="")),"okay","check")</f>
        <v>okay</v>
      </c>
      <c r="E10163" s="9"/>
      <c r="F10163" s="9"/>
    </row>
    <row r="10164" ht="15.75" customHeight="1">
      <c r="A10164" s="6" t="s">
        <v>30351</v>
      </c>
      <c r="B10164" s="7" t="s">
        <v>30352</v>
      </c>
      <c r="C10164" s="8" t="s">
        <v>30353</v>
      </c>
      <c r="D10164" s="4" t="str">
        <f>IF(AND(COUNTIF(icd_searchgroup!A:A,A10164)=1,NOT(VLOOKUP(A10164,icd_searchgroup!A:C,3,FALSE)="")),"okay","check")</f>
        <v>okay</v>
      </c>
      <c r="E10164" s="9"/>
      <c r="F10164" s="9"/>
    </row>
    <row r="10165" ht="15.75" customHeight="1">
      <c r="A10165" s="6" t="s">
        <v>30354</v>
      </c>
      <c r="B10165" s="7" t="s">
        <v>30355</v>
      </c>
      <c r="C10165" s="8" t="s">
        <v>30356</v>
      </c>
      <c r="D10165" s="4" t="str">
        <f>IF(AND(COUNTIF(icd_searchgroup!A:A,A10165)=1,NOT(VLOOKUP(A10165,icd_searchgroup!A:C,3,FALSE)="")),"okay","check")</f>
        <v>okay</v>
      </c>
      <c r="E10165" s="9"/>
      <c r="F10165" s="9"/>
    </row>
    <row r="10166" ht="15.75" customHeight="1">
      <c r="A10166" s="6" t="s">
        <v>30357</v>
      </c>
      <c r="B10166" s="7" t="s">
        <v>30358</v>
      </c>
      <c r="C10166" s="8" t="s">
        <v>30359</v>
      </c>
      <c r="D10166" s="4" t="str">
        <f>IF(AND(COUNTIF(icd_searchgroup!A:A,A10166)=1,NOT(VLOOKUP(A10166,icd_searchgroup!A:C,3,FALSE)="")),"okay","check")</f>
        <v>okay</v>
      </c>
      <c r="E10166" s="9"/>
      <c r="F10166" s="9"/>
    </row>
    <row r="10167" ht="15.75" customHeight="1">
      <c r="A10167" s="6" t="s">
        <v>30360</v>
      </c>
      <c r="B10167" s="7" t="s">
        <v>30361</v>
      </c>
      <c r="C10167" s="8" t="s">
        <v>30362</v>
      </c>
      <c r="D10167" s="4" t="str">
        <f>IF(AND(COUNTIF(icd_searchgroup!A:A,A10167)=1,NOT(VLOOKUP(A10167,icd_searchgroup!A:C,3,FALSE)="")),"okay","check")</f>
        <v>okay</v>
      </c>
      <c r="E10167" s="9"/>
      <c r="F10167" s="9"/>
    </row>
    <row r="10168" ht="15.75" customHeight="1">
      <c r="A10168" s="6" t="s">
        <v>30363</v>
      </c>
      <c r="B10168" s="7" t="s">
        <v>30364</v>
      </c>
      <c r="C10168" s="8" t="s">
        <v>30365</v>
      </c>
      <c r="D10168" s="4" t="str">
        <f>IF(AND(COUNTIF(icd_searchgroup!A:A,A10168)=1,NOT(VLOOKUP(A10168,icd_searchgroup!A:C,3,FALSE)="")),"okay","check")</f>
        <v>okay</v>
      </c>
      <c r="E10168" s="9"/>
      <c r="F10168" s="9"/>
    </row>
    <row r="10169" ht="15.75" customHeight="1">
      <c r="A10169" s="6" t="s">
        <v>30366</v>
      </c>
      <c r="B10169" s="7" t="s">
        <v>30367</v>
      </c>
      <c r="C10169" s="8" t="s">
        <v>30368</v>
      </c>
      <c r="D10169" s="4" t="str">
        <f>IF(AND(COUNTIF(icd_searchgroup!A:A,A10169)=1,NOT(VLOOKUP(A10169,icd_searchgroup!A:C,3,FALSE)="")),"okay","check")</f>
        <v>okay</v>
      </c>
      <c r="E10169" s="9"/>
      <c r="F10169" s="9"/>
    </row>
    <row r="10170" ht="15.75" customHeight="1">
      <c r="A10170" s="6" t="s">
        <v>30369</v>
      </c>
      <c r="B10170" s="7" t="s">
        <v>30370</v>
      </c>
      <c r="C10170" s="8" t="s">
        <v>30371</v>
      </c>
      <c r="D10170" s="4" t="str">
        <f>IF(AND(COUNTIF(icd_searchgroup!A:A,A10170)=1,NOT(VLOOKUP(A10170,icd_searchgroup!A:C,3,FALSE)="")),"okay","check")</f>
        <v>okay</v>
      </c>
      <c r="E10170" s="9"/>
      <c r="F10170" s="9"/>
    </row>
    <row r="10171" ht="15.75" customHeight="1">
      <c r="A10171" s="6" t="s">
        <v>30372</v>
      </c>
      <c r="B10171" s="7" t="s">
        <v>30373</v>
      </c>
      <c r="C10171" s="8" t="s">
        <v>30374</v>
      </c>
      <c r="D10171" s="4" t="str">
        <f>IF(AND(COUNTIF(icd_searchgroup!A:A,A10171)=1,NOT(VLOOKUP(A10171,icd_searchgroup!A:C,3,FALSE)="")),"okay","check")</f>
        <v>okay</v>
      </c>
      <c r="E10171" s="9"/>
      <c r="F10171" s="9"/>
    </row>
    <row r="10172" ht="15.75" customHeight="1">
      <c r="A10172" s="6" t="s">
        <v>30375</v>
      </c>
      <c r="B10172" s="7" t="s">
        <v>30376</v>
      </c>
      <c r="C10172" s="8" t="s">
        <v>30377</v>
      </c>
      <c r="D10172" s="4" t="str">
        <f>IF(AND(COUNTIF(icd_searchgroup!A:A,A10172)=1,NOT(VLOOKUP(A10172,icd_searchgroup!A:C,3,FALSE)="")),"okay","check")</f>
        <v>okay</v>
      </c>
      <c r="E10172" s="9"/>
      <c r="F10172" s="9"/>
    </row>
    <row r="10173" ht="15.75" customHeight="1">
      <c r="A10173" s="6" t="s">
        <v>30378</v>
      </c>
      <c r="B10173" s="7" t="s">
        <v>30379</v>
      </c>
      <c r="C10173" s="8" t="s">
        <v>30380</v>
      </c>
      <c r="D10173" s="4" t="str">
        <f>IF(AND(COUNTIF(icd_searchgroup!A:A,A10173)=1,NOT(VLOOKUP(A10173,icd_searchgroup!A:C,3,FALSE)="")),"okay","check")</f>
        <v>okay</v>
      </c>
      <c r="E10173" s="9"/>
      <c r="F10173" s="9"/>
    </row>
    <row r="10174" ht="15.75" customHeight="1">
      <c r="A10174" s="6" t="s">
        <v>30381</v>
      </c>
      <c r="B10174" s="7" t="s">
        <v>30382</v>
      </c>
      <c r="C10174" s="8" t="s">
        <v>30383</v>
      </c>
      <c r="D10174" s="4" t="str">
        <f>IF(AND(COUNTIF(icd_searchgroup!A:A,A10174)=1,NOT(VLOOKUP(A10174,icd_searchgroup!A:C,3,FALSE)="")),"okay","check")</f>
        <v>okay</v>
      </c>
      <c r="E10174" s="9"/>
      <c r="F10174" s="9"/>
    </row>
    <row r="10175" ht="15.75" customHeight="1">
      <c r="A10175" s="6" t="s">
        <v>30384</v>
      </c>
      <c r="B10175" s="7" t="s">
        <v>30385</v>
      </c>
      <c r="C10175" s="8" t="s">
        <v>30386</v>
      </c>
      <c r="D10175" s="4" t="str">
        <f>IF(AND(COUNTIF(icd_searchgroup!A:A,A10175)=1,NOT(VLOOKUP(A10175,icd_searchgroup!A:C,3,FALSE)="")),"okay","check")</f>
        <v>okay</v>
      </c>
      <c r="E10175" s="9"/>
      <c r="F10175" s="9"/>
    </row>
    <row r="10176" ht="15.75" customHeight="1">
      <c r="A10176" s="6" t="s">
        <v>30387</v>
      </c>
      <c r="B10176" s="7" t="s">
        <v>30388</v>
      </c>
      <c r="C10176" s="8" t="s">
        <v>30389</v>
      </c>
      <c r="D10176" s="4" t="str">
        <f>IF(AND(COUNTIF(icd_searchgroup!A:A,A10176)=1,NOT(VLOOKUP(A10176,icd_searchgroup!A:C,3,FALSE)="")),"okay","check")</f>
        <v>okay</v>
      </c>
      <c r="E10176" s="9"/>
      <c r="F10176" s="9"/>
    </row>
    <row r="10177" ht="15.75" customHeight="1">
      <c r="A10177" s="6" t="s">
        <v>30390</v>
      </c>
      <c r="B10177" s="7" t="s">
        <v>30391</v>
      </c>
      <c r="C10177" s="8" t="s">
        <v>30392</v>
      </c>
      <c r="D10177" s="4" t="str">
        <f>IF(AND(COUNTIF(icd_searchgroup!A:A,A10177)=1,NOT(VLOOKUP(A10177,icd_searchgroup!A:C,3,FALSE)="")),"okay","check")</f>
        <v>okay</v>
      </c>
      <c r="E10177" s="9"/>
      <c r="F10177" s="9"/>
    </row>
    <row r="10178" ht="15.75" customHeight="1">
      <c r="A10178" s="6" t="s">
        <v>30393</v>
      </c>
      <c r="B10178" s="7" t="s">
        <v>30394</v>
      </c>
      <c r="C10178" s="8" t="s">
        <v>30395</v>
      </c>
      <c r="D10178" s="4" t="str">
        <f>IF(AND(COUNTIF(icd_searchgroup!A:A,A10178)=1,NOT(VLOOKUP(A10178,icd_searchgroup!A:C,3,FALSE)="")),"okay","check")</f>
        <v>okay</v>
      </c>
      <c r="E10178" s="9"/>
      <c r="F10178" s="9"/>
    </row>
    <row r="10179" ht="15.75" customHeight="1">
      <c r="A10179" s="6" t="s">
        <v>30396</v>
      </c>
      <c r="B10179" s="7" t="s">
        <v>30397</v>
      </c>
      <c r="C10179" s="8" t="s">
        <v>30398</v>
      </c>
      <c r="D10179" s="4" t="str">
        <f>IF(AND(COUNTIF(icd_searchgroup!A:A,A10179)=1,NOT(VLOOKUP(A10179,icd_searchgroup!A:C,3,FALSE)="")),"okay","check")</f>
        <v>okay</v>
      </c>
      <c r="E10179" s="9"/>
      <c r="F10179" s="9"/>
    </row>
    <row r="10180" ht="15.75" customHeight="1">
      <c r="A10180" s="6" t="s">
        <v>30399</v>
      </c>
      <c r="B10180" s="7" t="s">
        <v>30400</v>
      </c>
      <c r="C10180" s="8" t="s">
        <v>30401</v>
      </c>
      <c r="D10180" s="4" t="str">
        <f>IF(AND(COUNTIF(icd_searchgroup!A:A,A10180)=1,NOT(VLOOKUP(A10180,icd_searchgroup!A:C,3,FALSE)="")),"okay","check")</f>
        <v>okay</v>
      </c>
      <c r="E10180" s="9"/>
      <c r="F10180" s="9"/>
    </row>
    <row r="10181" ht="15.75" customHeight="1">
      <c r="A10181" s="6" t="s">
        <v>30402</v>
      </c>
      <c r="B10181" s="7" t="s">
        <v>30403</v>
      </c>
      <c r="C10181" s="8" t="s">
        <v>30404</v>
      </c>
      <c r="D10181" s="4" t="str">
        <f>IF(AND(COUNTIF(icd_searchgroup!A:A,A10181)=1,NOT(VLOOKUP(A10181,icd_searchgroup!A:C,3,FALSE)="")),"okay","check")</f>
        <v>okay</v>
      </c>
      <c r="E10181" s="9"/>
      <c r="F10181" s="9"/>
    </row>
    <row r="10182" ht="15.75" customHeight="1">
      <c r="A10182" s="6" t="s">
        <v>30405</v>
      </c>
      <c r="B10182" s="7" t="s">
        <v>30406</v>
      </c>
      <c r="C10182" s="8" t="s">
        <v>30407</v>
      </c>
      <c r="D10182" s="4" t="str">
        <f>IF(AND(COUNTIF(icd_searchgroup!A:A,A10182)=1,NOT(VLOOKUP(A10182,icd_searchgroup!A:C,3,FALSE)="")),"okay","check")</f>
        <v>okay</v>
      </c>
      <c r="E10182" s="9"/>
      <c r="F10182" s="9"/>
    </row>
    <row r="10183" ht="15.75" customHeight="1">
      <c r="A10183" s="6" t="s">
        <v>30408</v>
      </c>
      <c r="B10183" s="7" t="s">
        <v>30409</v>
      </c>
      <c r="C10183" s="8" t="s">
        <v>30410</v>
      </c>
      <c r="D10183" s="4" t="str">
        <f>IF(AND(COUNTIF(icd_searchgroup!A:A,A10183)=1,NOT(VLOOKUP(A10183,icd_searchgroup!A:C,3,FALSE)="")),"okay","check")</f>
        <v>okay</v>
      </c>
      <c r="E10183" s="9"/>
      <c r="F10183" s="9"/>
    </row>
    <row r="10184" ht="15.75" customHeight="1">
      <c r="A10184" s="6" t="s">
        <v>30411</v>
      </c>
      <c r="B10184" s="7" t="s">
        <v>30412</v>
      </c>
      <c r="C10184" s="8" t="s">
        <v>30413</v>
      </c>
      <c r="D10184" s="4" t="str">
        <f>IF(AND(COUNTIF(icd_searchgroup!A:A,A10184)=1,NOT(VLOOKUP(A10184,icd_searchgroup!A:C,3,FALSE)="")),"okay","check")</f>
        <v>okay</v>
      </c>
      <c r="E10184" s="9"/>
      <c r="F10184" s="9"/>
    </row>
    <row r="10185" ht="15.75" customHeight="1">
      <c r="A10185" s="6" t="s">
        <v>30414</v>
      </c>
      <c r="B10185" s="7" t="s">
        <v>30415</v>
      </c>
      <c r="C10185" s="8" t="s">
        <v>30416</v>
      </c>
      <c r="D10185" s="4" t="str">
        <f>IF(AND(COUNTIF(icd_searchgroup!A:A,A10185)=1,NOT(VLOOKUP(A10185,icd_searchgroup!A:C,3,FALSE)="")),"okay","check")</f>
        <v>okay</v>
      </c>
      <c r="E10185" s="9"/>
      <c r="F10185" s="9"/>
    </row>
    <row r="10186" ht="15.75" customHeight="1">
      <c r="A10186" s="6" t="s">
        <v>30417</v>
      </c>
      <c r="B10186" s="7" t="s">
        <v>30418</v>
      </c>
      <c r="C10186" s="8" t="s">
        <v>30419</v>
      </c>
      <c r="D10186" s="4" t="str">
        <f>IF(AND(COUNTIF(icd_searchgroup!A:A,A10186)=1,NOT(VLOOKUP(A10186,icd_searchgroup!A:C,3,FALSE)="")),"okay","check")</f>
        <v>okay</v>
      </c>
      <c r="E10186" s="9"/>
      <c r="F10186" s="9"/>
    </row>
    <row r="10187" ht="15.75" customHeight="1">
      <c r="A10187" s="6" t="s">
        <v>30420</v>
      </c>
      <c r="B10187" s="7" t="s">
        <v>30421</v>
      </c>
      <c r="C10187" s="8" t="s">
        <v>30422</v>
      </c>
      <c r="D10187" s="4" t="str">
        <f>IF(AND(COUNTIF(icd_searchgroup!A:A,A10187)=1,NOT(VLOOKUP(A10187,icd_searchgroup!A:C,3,FALSE)="")),"okay","check")</f>
        <v>okay</v>
      </c>
      <c r="E10187" s="9"/>
      <c r="F10187" s="9"/>
    </row>
    <row r="10188" ht="15.75" customHeight="1">
      <c r="A10188" s="6" t="s">
        <v>30423</v>
      </c>
      <c r="B10188" s="7" t="s">
        <v>30424</v>
      </c>
      <c r="C10188" s="8" t="s">
        <v>30425</v>
      </c>
      <c r="D10188" s="4" t="str">
        <f>IF(AND(COUNTIF(icd_searchgroup!A:A,A10188)=1,NOT(VLOOKUP(A10188,icd_searchgroup!A:C,3,FALSE)="")),"okay","check")</f>
        <v>okay</v>
      </c>
      <c r="E10188" s="9"/>
      <c r="F10188" s="9"/>
    </row>
    <row r="10189" ht="15.75" customHeight="1">
      <c r="A10189" s="6" t="s">
        <v>30426</v>
      </c>
      <c r="B10189" s="7" t="s">
        <v>30427</v>
      </c>
      <c r="C10189" s="8" t="s">
        <v>30428</v>
      </c>
      <c r="D10189" s="4" t="str">
        <f>IF(AND(COUNTIF(icd_searchgroup!A:A,A10189)=1,NOT(VLOOKUP(A10189,icd_searchgroup!A:C,3,FALSE)="")),"okay","check")</f>
        <v>okay</v>
      </c>
      <c r="E10189" s="9"/>
      <c r="F10189" s="9"/>
    </row>
    <row r="10190" ht="15.75" customHeight="1">
      <c r="A10190" s="6" t="s">
        <v>30429</v>
      </c>
      <c r="B10190" s="7" t="s">
        <v>30430</v>
      </c>
      <c r="C10190" s="8" t="s">
        <v>30431</v>
      </c>
      <c r="D10190" s="4" t="str">
        <f>IF(AND(COUNTIF(icd_searchgroup!A:A,A10190)=1,NOT(VLOOKUP(A10190,icd_searchgroup!A:C,3,FALSE)="")),"okay","check")</f>
        <v>okay</v>
      </c>
      <c r="E10190" s="9"/>
      <c r="F10190" s="9"/>
    </row>
    <row r="10191" ht="15.75" customHeight="1">
      <c r="A10191" s="6" t="s">
        <v>30432</v>
      </c>
      <c r="B10191" s="7" t="s">
        <v>30433</v>
      </c>
      <c r="C10191" s="8" t="s">
        <v>30434</v>
      </c>
      <c r="D10191" s="4" t="str">
        <f>IF(AND(COUNTIF(icd_searchgroup!A:A,A10191)=1,NOT(VLOOKUP(A10191,icd_searchgroup!A:C,3,FALSE)="")),"okay","check")</f>
        <v>okay</v>
      </c>
      <c r="E10191" s="9"/>
      <c r="F10191" s="9"/>
    </row>
    <row r="10192" ht="15.75" customHeight="1">
      <c r="A10192" s="6" t="s">
        <v>30435</v>
      </c>
      <c r="B10192" s="7" t="s">
        <v>30436</v>
      </c>
      <c r="C10192" s="8" t="s">
        <v>30437</v>
      </c>
      <c r="D10192" s="4" t="str">
        <f>IF(AND(COUNTIF(icd_searchgroup!A:A,A10192)=1,NOT(VLOOKUP(A10192,icd_searchgroup!A:C,3,FALSE)="")),"okay","check")</f>
        <v>okay</v>
      </c>
      <c r="E10192" s="9"/>
      <c r="F10192" s="9"/>
    </row>
    <row r="10193" ht="15.75" customHeight="1">
      <c r="A10193" s="6" t="s">
        <v>30438</v>
      </c>
      <c r="B10193" s="7" t="s">
        <v>30439</v>
      </c>
      <c r="C10193" s="8" t="s">
        <v>30440</v>
      </c>
      <c r="D10193" s="4" t="str">
        <f>IF(AND(COUNTIF(icd_searchgroup!A:A,A10193)=1,NOT(VLOOKUP(A10193,icd_searchgroup!A:C,3,FALSE)="")),"okay","check")</f>
        <v>okay</v>
      </c>
      <c r="E10193" s="9"/>
      <c r="F10193" s="9"/>
    </row>
    <row r="10194" ht="15.75" customHeight="1">
      <c r="A10194" s="6" t="s">
        <v>30441</v>
      </c>
      <c r="B10194" s="7" t="s">
        <v>30442</v>
      </c>
      <c r="C10194" s="8" t="s">
        <v>30443</v>
      </c>
      <c r="D10194" s="4" t="str">
        <f>IF(AND(COUNTIF(icd_searchgroup!A:A,A10194)=1,NOT(VLOOKUP(A10194,icd_searchgroup!A:C,3,FALSE)="")),"okay","check")</f>
        <v>okay</v>
      </c>
      <c r="E10194" s="9"/>
      <c r="F10194" s="9"/>
    </row>
    <row r="10195" ht="15.75" customHeight="1">
      <c r="A10195" s="6" t="s">
        <v>30444</v>
      </c>
      <c r="B10195" s="7" t="s">
        <v>30445</v>
      </c>
      <c r="C10195" s="8" t="s">
        <v>30446</v>
      </c>
      <c r="D10195" s="4" t="str">
        <f>IF(AND(COUNTIF(icd_searchgroup!A:A,A10195)=1,NOT(VLOOKUP(A10195,icd_searchgroup!A:C,3,FALSE)="")),"okay","check")</f>
        <v>okay</v>
      </c>
      <c r="E10195" s="9"/>
      <c r="F10195" s="9"/>
    </row>
    <row r="10196" ht="15.75" customHeight="1">
      <c r="A10196" s="6" t="s">
        <v>30447</v>
      </c>
      <c r="B10196" s="7" t="s">
        <v>30448</v>
      </c>
      <c r="C10196" s="8" t="s">
        <v>30449</v>
      </c>
      <c r="D10196" s="4" t="str">
        <f>IF(AND(COUNTIF(icd_searchgroup!A:A,A10196)=1,NOT(VLOOKUP(A10196,icd_searchgroup!A:C,3,FALSE)="")),"okay","check")</f>
        <v>okay</v>
      </c>
      <c r="E10196" s="9"/>
      <c r="F10196" s="9"/>
    </row>
    <row r="10197" ht="15.75" customHeight="1">
      <c r="A10197" s="6" t="s">
        <v>30450</v>
      </c>
      <c r="B10197" s="7" t="s">
        <v>30451</v>
      </c>
      <c r="C10197" s="8" t="s">
        <v>30452</v>
      </c>
      <c r="D10197" s="4" t="str">
        <f>IF(AND(COUNTIF(icd_searchgroup!A:A,A10197)=1,NOT(VLOOKUP(A10197,icd_searchgroup!A:C,3,FALSE)="")),"okay","check")</f>
        <v>okay</v>
      </c>
      <c r="E10197" s="9"/>
      <c r="F10197" s="9"/>
    </row>
    <row r="10198" ht="15.75" customHeight="1">
      <c r="A10198" s="6" t="s">
        <v>30453</v>
      </c>
      <c r="B10198" s="7" t="s">
        <v>30454</v>
      </c>
      <c r="C10198" s="8" t="s">
        <v>30455</v>
      </c>
      <c r="D10198" s="4" t="str">
        <f>IF(AND(COUNTIF(icd_searchgroup!A:A,A10198)=1,NOT(VLOOKUP(A10198,icd_searchgroup!A:C,3,FALSE)="")),"okay","check")</f>
        <v>okay</v>
      </c>
      <c r="E10198" s="9"/>
      <c r="F10198" s="9"/>
    </row>
    <row r="10199" ht="15.75" customHeight="1">
      <c r="A10199" s="6" t="s">
        <v>30456</v>
      </c>
      <c r="B10199" s="7" t="s">
        <v>30457</v>
      </c>
      <c r="C10199" s="8" t="s">
        <v>30458</v>
      </c>
      <c r="D10199" s="4" t="str">
        <f>IF(AND(COUNTIF(icd_searchgroup!A:A,A10199)=1,NOT(VLOOKUP(A10199,icd_searchgroup!A:C,3,FALSE)="")),"okay","check")</f>
        <v>okay</v>
      </c>
      <c r="E10199" s="9"/>
      <c r="F10199" s="9"/>
    </row>
    <row r="10200" ht="15.75" customHeight="1">
      <c r="A10200" s="6" t="s">
        <v>30459</v>
      </c>
      <c r="B10200" s="7" t="s">
        <v>30460</v>
      </c>
      <c r="C10200" s="8" t="s">
        <v>30461</v>
      </c>
      <c r="D10200" s="4" t="str">
        <f>IF(AND(COUNTIF(icd_searchgroup!A:A,A10200)=1,NOT(VLOOKUP(A10200,icd_searchgroup!A:C,3,FALSE)="")),"okay","check")</f>
        <v>okay</v>
      </c>
      <c r="E10200" s="9"/>
      <c r="F10200" s="9"/>
    </row>
    <row r="10201" ht="15.75" customHeight="1">
      <c r="A10201" s="6" t="s">
        <v>30462</v>
      </c>
      <c r="B10201" s="7" t="s">
        <v>30463</v>
      </c>
      <c r="C10201" s="8" t="s">
        <v>30464</v>
      </c>
      <c r="D10201" s="4" t="str">
        <f>IF(AND(COUNTIF(icd_searchgroup!A:A,A10201)=1,NOT(VLOOKUP(A10201,icd_searchgroup!A:C,3,FALSE)="")),"okay","check")</f>
        <v>okay</v>
      </c>
      <c r="E10201" s="9"/>
      <c r="F10201" s="9"/>
    </row>
    <row r="10202" ht="15.75" customHeight="1">
      <c r="A10202" s="6" t="s">
        <v>30465</v>
      </c>
      <c r="B10202" s="7" t="s">
        <v>30466</v>
      </c>
      <c r="C10202" s="8" t="s">
        <v>30467</v>
      </c>
      <c r="D10202" s="4" t="str">
        <f>IF(AND(COUNTIF(icd_searchgroup!A:A,A10202)=1,NOT(VLOOKUP(A10202,icd_searchgroup!A:C,3,FALSE)="")),"okay","check")</f>
        <v>okay</v>
      </c>
      <c r="E10202" s="9"/>
      <c r="F10202" s="9"/>
    </row>
    <row r="10203" ht="15.75" customHeight="1">
      <c r="A10203" s="6" t="s">
        <v>30468</v>
      </c>
      <c r="B10203" s="7" t="s">
        <v>30469</v>
      </c>
      <c r="C10203" s="8" t="s">
        <v>30470</v>
      </c>
      <c r="D10203" s="4" t="str">
        <f>IF(AND(COUNTIF(icd_searchgroup!A:A,A10203)=1,NOT(VLOOKUP(A10203,icd_searchgroup!A:C,3,FALSE)="")),"okay","check")</f>
        <v>okay</v>
      </c>
      <c r="E10203" s="9"/>
      <c r="F10203" s="9"/>
    </row>
    <row r="10204" ht="15.75" customHeight="1">
      <c r="A10204" s="6" t="s">
        <v>30471</v>
      </c>
      <c r="B10204" s="7" t="s">
        <v>30472</v>
      </c>
      <c r="C10204" s="8" t="s">
        <v>30473</v>
      </c>
      <c r="D10204" s="4" t="str">
        <f>IF(AND(COUNTIF(icd_searchgroup!A:A,A10204)=1,NOT(VLOOKUP(A10204,icd_searchgroup!A:C,3,FALSE)="")),"okay","check")</f>
        <v>okay</v>
      </c>
      <c r="E10204" s="9"/>
      <c r="F10204" s="9"/>
    </row>
    <row r="10205" ht="15.75" customHeight="1">
      <c r="A10205" s="6" t="s">
        <v>30474</v>
      </c>
      <c r="B10205" s="7" t="s">
        <v>30475</v>
      </c>
      <c r="C10205" s="8" t="s">
        <v>30476</v>
      </c>
      <c r="D10205" s="4" t="str">
        <f>IF(AND(COUNTIF(icd_searchgroup!A:A,A10205)=1,NOT(VLOOKUP(A10205,icd_searchgroup!A:C,3,FALSE)="")),"okay","check")</f>
        <v>okay</v>
      </c>
      <c r="E10205" s="9"/>
      <c r="F10205" s="9"/>
    </row>
    <row r="10206" ht="15.75" customHeight="1">
      <c r="A10206" s="6" t="s">
        <v>30477</v>
      </c>
      <c r="B10206" s="7" t="s">
        <v>30478</v>
      </c>
      <c r="C10206" s="8" t="s">
        <v>30479</v>
      </c>
      <c r="D10206" s="4" t="str">
        <f>IF(AND(COUNTIF(icd_searchgroup!A:A,A10206)=1,NOT(VLOOKUP(A10206,icd_searchgroup!A:C,3,FALSE)="")),"okay","check")</f>
        <v>okay</v>
      </c>
      <c r="E10206" s="9"/>
      <c r="F10206" s="9"/>
    </row>
    <row r="10207" ht="15.75" customHeight="1">
      <c r="A10207" s="6" t="s">
        <v>30480</v>
      </c>
      <c r="B10207" s="7" t="s">
        <v>30481</v>
      </c>
      <c r="C10207" s="8" t="s">
        <v>30482</v>
      </c>
      <c r="D10207" s="4" t="str">
        <f>IF(AND(COUNTIF(icd_searchgroup!A:A,A10207)=1,NOT(VLOOKUP(A10207,icd_searchgroup!A:C,3,FALSE)="")),"okay","check")</f>
        <v>okay</v>
      </c>
      <c r="E10207" s="9"/>
      <c r="F10207" s="9"/>
    </row>
    <row r="10208" ht="15.75" customHeight="1">
      <c r="A10208" s="6" t="s">
        <v>30483</v>
      </c>
      <c r="B10208" s="7" t="s">
        <v>30484</v>
      </c>
      <c r="C10208" s="8" t="s">
        <v>30485</v>
      </c>
      <c r="D10208" s="4" t="str">
        <f>IF(AND(COUNTIF(icd_searchgroup!A:A,A10208)=1,NOT(VLOOKUP(A10208,icd_searchgroup!A:C,3,FALSE)="")),"okay","check")</f>
        <v>okay</v>
      </c>
      <c r="E10208" s="9"/>
      <c r="F10208" s="9"/>
    </row>
    <row r="10209" ht="15.75" customHeight="1">
      <c r="A10209" s="6" t="s">
        <v>30486</v>
      </c>
      <c r="B10209" s="7" t="s">
        <v>30487</v>
      </c>
      <c r="C10209" s="8" t="s">
        <v>30488</v>
      </c>
      <c r="D10209" s="4" t="str">
        <f>IF(AND(COUNTIF(icd_searchgroup!A:A,A10209)=1,NOT(VLOOKUP(A10209,icd_searchgroup!A:C,3,FALSE)="")),"okay","check")</f>
        <v>okay</v>
      </c>
      <c r="E10209" s="9"/>
      <c r="F10209" s="9"/>
    </row>
    <row r="10210" ht="15.75" customHeight="1">
      <c r="A10210" s="6" t="s">
        <v>30489</v>
      </c>
      <c r="B10210" s="7" t="s">
        <v>30490</v>
      </c>
      <c r="C10210" s="8" t="s">
        <v>30491</v>
      </c>
      <c r="D10210" s="4" t="str">
        <f>IF(AND(COUNTIF(icd_searchgroup!A:A,A10210)=1,NOT(VLOOKUP(A10210,icd_searchgroup!A:C,3,FALSE)="")),"okay","check")</f>
        <v>okay</v>
      </c>
      <c r="E10210" s="9"/>
      <c r="F10210" s="9"/>
    </row>
    <row r="10211" ht="15.75" customHeight="1">
      <c r="A10211" s="6" t="s">
        <v>30492</v>
      </c>
      <c r="B10211" s="7" t="s">
        <v>30493</v>
      </c>
      <c r="C10211" s="8" t="s">
        <v>30494</v>
      </c>
      <c r="D10211" s="4" t="str">
        <f>IF(AND(COUNTIF(icd_searchgroup!A:A,A10211)=1,NOT(VLOOKUP(A10211,icd_searchgroup!A:C,3,FALSE)="")),"okay","check")</f>
        <v>okay</v>
      </c>
      <c r="E10211" s="9"/>
      <c r="F10211" s="9"/>
    </row>
    <row r="10212" ht="15.75" customHeight="1">
      <c r="A10212" s="6" t="s">
        <v>30495</v>
      </c>
      <c r="B10212" s="7" t="s">
        <v>30496</v>
      </c>
      <c r="C10212" s="8" t="s">
        <v>30497</v>
      </c>
      <c r="D10212" s="4" t="str">
        <f>IF(AND(COUNTIF(icd_searchgroup!A:A,A10212)=1,NOT(VLOOKUP(A10212,icd_searchgroup!A:C,3,FALSE)="")),"okay","check")</f>
        <v>okay</v>
      </c>
      <c r="E10212" s="9"/>
      <c r="F10212" s="9"/>
    </row>
    <row r="10213" ht="15.75" customHeight="1">
      <c r="A10213" s="6" t="s">
        <v>30498</v>
      </c>
      <c r="B10213" s="7" t="s">
        <v>30499</v>
      </c>
      <c r="C10213" s="8" t="s">
        <v>30500</v>
      </c>
      <c r="D10213" s="4" t="str">
        <f>IF(AND(COUNTIF(icd_searchgroup!A:A,A10213)=1,NOT(VLOOKUP(A10213,icd_searchgroup!A:C,3,FALSE)="")),"okay","check")</f>
        <v>okay</v>
      </c>
      <c r="E10213" s="9"/>
      <c r="F10213" s="9"/>
    </row>
    <row r="10214" ht="15.75" customHeight="1">
      <c r="A10214" s="6" t="s">
        <v>30501</v>
      </c>
      <c r="B10214" s="7" t="s">
        <v>30502</v>
      </c>
      <c r="C10214" s="8" t="s">
        <v>30503</v>
      </c>
      <c r="D10214" s="4" t="str">
        <f>IF(AND(COUNTIF(icd_searchgroup!A:A,A10214)=1,NOT(VLOOKUP(A10214,icd_searchgroup!A:C,3,FALSE)="")),"okay","check")</f>
        <v>okay</v>
      </c>
      <c r="E10214" s="9"/>
      <c r="F10214" s="9"/>
    </row>
    <row r="10215" ht="15.75" customHeight="1">
      <c r="A10215" s="6" t="s">
        <v>30504</v>
      </c>
      <c r="B10215" s="7" t="s">
        <v>30505</v>
      </c>
      <c r="C10215" s="8" t="s">
        <v>30506</v>
      </c>
      <c r="D10215" s="4" t="str">
        <f>IF(AND(COUNTIF(icd_searchgroup!A:A,A10215)=1,NOT(VLOOKUP(A10215,icd_searchgroup!A:C,3,FALSE)="")),"okay","check")</f>
        <v>okay</v>
      </c>
      <c r="E10215" s="9"/>
      <c r="F10215" s="9"/>
    </row>
    <row r="10216" ht="15.75" customHeight="1">
      <c r="A10216" s="6" t="s">
        <v>30507</v>
      </c>
      <c r="B10216" s="7" t="s">
        <v>30508</v>
      </c>
      <c r="C10216" s="8" t="s">
        <v>30509</v>
      </c>
      <c r="D10216" s="4" t="str">
        <f>IF(AND(COUNTIF(icd_searchgroup!A:A,A10216)=1,NOT(VLOOKUP(A10216,icd_searchgroup!A:C,3,FALSE)="")),"okay","check")</f>
        <v>okay</v>
      </c>
      <c r="E10216" s="9"/>
      <c r="F10216" s="9"/>
    </row>
    <row r="10217" ht="15.75" customHeight="1">
      <c r="A10217" s="6" t="s">
        <v>30510</v>
      </c>
      <c r="B10217" s="7" t="s">
        <v>30511</v>
      </c>
      <c r="C10217" s="8" t="s">
        <v>30512</v>
      </c>
      <c r="D10217" s="4" t="str">
        <f>IF(AND(COUNTIF(icd_searchgroup!A:A,A10217)=1,NOT(VLOOKUP(A10217,icd_searchgroup!A:C,3,FALSE)="")),"okay","check")</f>
        <v>okay</v>
      </c>
      <c r="E10217" s="9"/>
      <c r="F10217" s="9"/>
    </row>
    <row r="10218" ht="15.75" customHeight="1">
      <c r="A10218" s="6" t="s">
        <v>30513</v>
      </c>
      <c r="B10218" s="7" t="s">
        <v>30514</v>
      </c>
      <c r="C10218" s="8" t="s">
        <v>30515</v>
      </c>
      <c r="D10218" s="4" t="str">
        <f>IF(AND(COUNTIF(icd_searchgroup!A:A,A10218)=1,NOT(VLOOKUP(A10218,icd_searchgroup!A:C,3,FALSE)="")),"okay","check")</f>
        <v>okay</v>
      </c>
      <c r="E10218" s="9"/>
      <c r="F10218" s="9"/>
    </row>
    <row r="10219" ht="15.75" customHeight="1">
      <c r="A10219" s="6" t="s">
        <v>30516</v>
      </c>
      <c r="B10219" s="7" t="s">
        <v>30517</v>
      </c>
      <c r="C10219" s="8" t="s">
        <v>30518</v>
      </c>
      <c r="D10219" s="4" t="str">
        <f>IF(AND(COUNTIF(icd_searchgroup!A:A,A10219)=1,NOT(VLOOKUP(A10219,icd_searchgroup!A:C,3,FALSE)="")),"okay","check")</f>
        <v>okay</v>
      </c>
      <c r="E10219" s="9"/>
      <c r="F10219" s="9"/>
    </row>
    <row r="10220" ht="15.75" customHeight="1">
      <c r="A10220" s="6" t="s">
        <v>30519</v>
      </c>
      <c r="B10220" s="7" t="s">
        <v>30520</v>
      </c>
      <c r="C10220" s="8" t="s">
        <v>30521</v>
      </c>
      <c r="D10220" s="4" t="str">
        <f>IF(AND(COUNTIF(icd_searchgroup!A:A,A10220)=1,NOT(VLOOKUP(A10220,icd_searchgroup!A:C,3,FALSE)="")),"okay","check")</f>
        <v>okay</v>
      </c>
      <c r="E10220" s="9"/>
      <c r="F10220" s="9"/>
    </row>
    <row r="10221" ht="15.75" customHeight="1">
      <c r="A10221" s="6" t="s">
        <v>30522</v>
      </c>
      <c r="B10221" s="7" t="s">
        <v>30523</v>
      </c>
      <c r="C10221" s="8" t="s">
        <v>30524</v>
      </c>
      <c r="D10221" s="4" t="str">
        <f>IF(AND(COUNTIF(icd_searchgroup!A:A,A10221)=1,NOT(VLOOKUP(A10221,icd_searchgroup!A:C,3,FALSE)="")),"okay","check")</f>
        <v>okay</v>
      </c>
      <c r="E10221" s="9"/>
      <c r="F10221" s="9"/>
    </row>
    <row r="10222" ht="15.75" customHeight="1">
      <c r="A10222" s="6" t="s">
        <v>30525</v>
      </c>
      <c r="B10222" s="7" t="s">
        <v>30526</v>
      </c>
      <c r="C10222" s="8" t="s">
        <v>30527</v>
      </c>
      <c r="D10222" s="4" t="str">
        <f>IF(AND(COUNTIF(icd_searchgroup!A:A,A10222)=1,NOT(VLOOKUP(A10222,icd_searchgroup!A:C,3,FALSE)="")),"okay","check")</f>
        <v>okay</v>
      </c>
      <c r="E10222" s="9"/>
      <c r="F10222" s="9"/>
    </row>
    <row r="10223" ht="15.75" customHeight="1">
      <c r="A10223" s="6" t="s">
        <v>30528</v>
      </c>
      <c r="B10223" s="7" t="s">
        <v>30529</v>
      </c>
      <c r="C10223" s="8" t="s">
        <v>30530</v>
      </c>
      <c r="D10223" s="4" t="str">
        <f>IF(AND(COUNTIF(icd_searchgroup!A:A,A10223)=1,NOT(VLOOKUP(A10223,icd_searchgroup!A:C,3,FALSE)="")),"okay","check")</f>
        <v>okay</v>
      </c>
      <c r="E10223" s="9"/>
      <c r="F10223" s="9"/>
    </row>
    <row r="10224" ht="15.75" customHeight="1">
      <c r="A10224" s="6" t="s">
        <v>30531</v>
      </c>
      <c r="B10224" s="7" t="s">
        <v>30532</v>
      </c>
      <c r="C10224" s="8" t="s">
        <v>30533</v>
      </c>
      <c r="D10224" s="4" t="str">
        <f>IF(AND(COUNTIF(icd_searchgroup!A:A,A10224)=1,NOT(VLOOKUP(A10224,icd_searchgroup!A:C,3,FALSE)="")),"okay","check")</f>
        <v>okay</v>
      </c>
      <c r="E10224" s="9"/>
      <c r="F10224" s="9"/>
    </row>
    <row r="10225" ht="15.75" customHeight="1">
      <c r="A10225" s="6" t="s">
        <v>30534</v>
      </c>
      <c r="B10225" s="7" t="s">
        <v>30535</v>
      </c>
      <c r="C10225" s="8" t="s">
        <v>30536</v>
      </c>
      <c r="D10225" s="4" t="str">
        <f>IF(AND(COUNTIF(icd_searchgroup!A:A,A10225)=1,NOT(VLOOKUP(A10225,icd_searchgroup!A:C,3,FALSE)="")),"okay","check")</f>
        <v>okay</v>
      </c>
      <c r="E10225" s="9"/>
      <c r="F10225" s="9"/>
    </row>
    <row r="10226" ht="15.75" customHeight="1">
      <c r="A10226" s="6" t="s">
        <v>30537</v>
      </c>
      <c r="B10226" s="7" t="s">
        <v>30538</v>
      </c>
      <c r="C10226" s="8" t="s">
        <v>30539</v>
      </c>
      <c r="D10226" s="4" t="str">
        <f>IF(AND(COUNTIF(icd_searchgroup!A:A,A10226)=1,NOT(VLOOKUP(A10226,icd_searchgroup!A:C,3,FALSE)="")),"okay","check")</f>
        <v>okay</v>
      </c>
      <c r="E10226" s="9"/>
      <c r="F10226" s="9"/>
    </row>
    <row r="10227" ht="15.75" customHeight="1">
      <c r="A10227" s="6" t="s">
        <v>30540</v>
      </c>
      <c r="B10227" s="7" t="s">
        <v>30541</v>
      </c>
      <c r="C10227" s="8" t="s">
        <v>30542</v>
      </c>
      <c r="D10227" s="4" t="str">
        <f>IF(AND(COUNTIF(icd_searchgroup!A:A,A10227)=1,NOT(VLOOKUP(A10227,icd_searchgroup!A:C,3,FALSE)="")),"okay","check")</f>
        <v>okay</v>
      </c>
      <c r="E10227" s="9"/>
      <c r="F10227" s="9"/>
    </row>
    <row r="10228" ht="15.75" customHeight="1">
      <c r="A10228" s="6" t="s">
        <v>30543</v>
      </c>
      <c r="B10228" s="7" t="s">
        <v>30544</v>
      </c>
      <c r="C10228" s="8" t="s">
        <v>30545</v>
      </c>
      <c r="D10228" s="4" t="str">
        <f>IF(AND(COUNTIF(icd_searchgroup!A:A,A10228)=1,NOT(VLOOKUP(A10228,icd_searchgroup!A:C,3,FALSE)="")),"okay","check")</f>
        <v>okay</v>
      </c>
      <c r="E10228" s="9"/>
      <c r="F10228" s="9"/>
    </row>
    <row r="10229" ht="15.75" customHeight="1">
      <c r="A10229" s="6" t="s">
        <v>30546</v>
      </c>
      <c r="B10229" s="7" t="s">
        <v>30547</v>
      </c>
      <c r="C10229" s="8" t="s">
        <v>30548</v>
      </c>
      <c r="D10229" s="4" t="str">
        <f>IF(AND(COUNTIF(icd_searchgroup!A:A,A10229)=1,NOT(VLOOKUP(A10229,icd_searchgroup!A:C,3,FALSE)="")),"okay","check")</f>
        <v>okay</v>
      </c>
      <c r="E10229" s="9"/>
      <c r="F10229" s="9"/>
    </row>
    <row r="10230" ht="15.75" customHeight="1">
      <c r="A10230" s="6" t="s">
        <v>30549</v>
      </c>
      <c r="B10230" s="7" t="s">
        <v>30550</v>
      </c>
      <c r="C10230" s="8" t="s">
        <v>30551</v>
      </c>
      <c r="D10230" s="4" t="str">
        <f>IF(AND(COUNTIF(icd_searchgroup!A:A,A10230)=1,NOT(VLOOKUP(A10230,icd_searchgroup!A:C,3,FALSE)="")),"okay","check")</f>
        <v>okay</v>
      </c>
      <c r="E10230" s="9"/>
      <c r="F10230" s="9"/>
    </row>
    <row r="10231" ht="15.75" customHeight="1">
      <c r="A10231" s="6" t="s">
        <v>30552</v>
      </c>
      <c r="B10231" s="7" t="s">
        <v>30553</v>
      </c>
      <c r="C10231" s="8" t="s">
        <v>30554</v>
      </c>
      <c r="D10231" s="4" t="str">
        <f>IF(AND(COUNTIF(icd_searchgroup!A:A,A10231)=1,NOT(VLOOKUP(A10231,icd_searchgroup!A:C,3,FALSE)="")),"okay","check")</f>
        <v>okay</v>
      </c>
      <c r="E10231" s="9"/>
      <c r="F10231" s="9"/>
    </row>
    <row r="10232" ht="15.75" customHeight="1">
      <c r="A10232" s="6" t="s">
        <v>30555</v>
      </c>
      <c r="B10232" s="7" t="s">
        <v>30556</v>
      </c>
      <c r="C10232" s="8" t="s">
        <v>30557</v>
      </c>
      <c r="D10232" s="4" t="str">
        <f>IF(AND(COUNTIF(icd_searchgroup!A:A,A10232)=1,NOT(VLOOKUP(A10232,icd_searchgroup!A:C,3,FALSE)="")),"okay","check")</f>
        <v>okay</v>
      </c>
      <c r="E10232" s="9"/>
      <c r="F10232" s="9"/>
    </row>
    <row r="10233" ht="15.75" customHeight="1">
      <c r="A10233" s="6" t="s">
        <v>30558</v>
      </c>
      <c r="B10233" s="7" t="s">
        <v>30559</v>
      </c>
      <c r="C10233" s="8" t="s">
        <v>30560</v>
      </c>
      <c r="D10233" s="4" t="str">
        <f>IF(AND(COUNTIF(icd_searchgroup!A:A,A10233)=1,NOT(VLOOKUP(A10233,icd_searchgroup!A:C,3,FALSE)="")),"okay","check")</f>
        <v>okay</v>
      </c>
      <c r="E10233" s="9"/>
      <c r="F10233" s="9"/>
    </row>
    <row r="10234" ht="15.75" customHeight="1">
      <c r="A10234" s="6" t="s">
        <v>30561</v>
      </c>
      <c r="B10234" s="7" t="s">
        <v>30562</v>
      </c>
      <c r="C10234" s="8" t="s">
        <v>30563</v>
      </c>
      <c r="D10234" s="4" t="str">
        <f>IF(AND(COUNTIF(icd_searchgroup!A:A,A10234)=1,NOT(VLOOKUP(A10234,icd_searchgroup!A:C,3,FALSE)="")),"okay","check")</f>
        <v>okay</v>
      </c>
      <c r="E10234" s="9"/>
      <c r="F10234" s="9"/>
    </row>
    <row r="10235" ht="15.75" customHeight="1">
      <c r="A10235" s="6" t="s">
        <v>30564</v>
      </c>
      <c r="B10235" s="7" t="s">
        <v>30565</v>
      </c>
      <c r="C10235" s="8" t="s">
        <v>30566</v>
      </c>
      <c r="D10235" s="4" t="str">
        <f>IF(AND(COUNTIF(icd_searchgroup!A:A,A10235)=1,NOT(VLOOKUP(A10235,icd_searchgroup!A:C,3,FALSE)="")),"okay","check")</f>
        <v>okay</v>
      </c>
      <c r="E10235" s="9"/>
      <c r="F10235" s="9"/>
    </row>
    <row r="10236" ht="15.75" customHeight="1">
      <c r="A10236" s="6" t="s">
        <v>30567</v>
      </c>
      <c r="B10236" s="7" t="s">
        <v>30568</v>
      </c>
      <c r="C10236" s="8" t="s">
        <v>30569</v>
      </c>
      <c r="D10236" s="4" t="str">
        <f>IF(AND(COUNTIF(icd_searchgroup!A:A,A10236)=1,NOT(VLOOKUP(A10236,icd_searchgroup!A:C,3,FALSE)="")),"okay","check")</f>
        <v>okay</v>
      </c>
      <c r="E10236" s="9"/>
      <c r="F10236" s="9"/>
    </row>
    <row r="10237" ht="15.75" customHeight="1">
      <c r="A10237" s="6" t="s">
        <v>30570</v>
      </c>
      <c r="B10237" s="7" t="s">
        <v>30571</v>
      </c>
      <c r="C10237" s="8" t="s">
        <v>30572</v>
      </c>
      <c r="D10237" s="4" t="str">
        <f>IF(AND(COUNTIF(icd_searchgroup!A:A,A10237)=1,NOT(VLOOKUP(A10237,icd_searchgroup!A:C,3,FALSE)="")),"okay","check")</f>
        <v>okay</v>
      </c>
      <c r="E10237" s="9"/>
      <c r="F10237" s="9"/>
    </row>
    <row r="10238" ht="15.75" customHeight="1">
      <c r="A10238" s="6" t="s">
        <v>30573</v>
      </c>
      <c r="B10238" s="7" t="s">
        <v>30574</v>
      </c>
      <c r="C10238" s="8" t="s">
        <v>30575</v>
      </c>
      <c r="D10238" s="4" t="str">
        <f>IF(AND(COUNTIF(icd_searchgroup!A:A,A10238)=1,NOT(VLOOKUP(A10238,icd_searchgroup!A:C,3,FALSE)="")),"okay","check")</f>
        <v>okay</v>
      </c>
      <c r="E10238" s="9"/>
      <c r="F10238" s="9"/>
    </row>
    <row r="10239" ht="15.75" customHeight="1">
      <c r="A10239" s="6" t="s">
        <v>30576</v>
      </c>
      <c r="B10239" s="7" t="s">
        <v>30577</v>
      </c>
      <c r="C10239" s="8" t="s">
        <v>30578</v>
      </c>
      <c r="D10239" s="4" t="str">
        <f>IF(AND(COUNTIF(icd_searchgroup!A:A,A10239)=1,NOT(VLOOKUP(A10239,icd_searchgroup!A:C,3,FALSE)="")),"okay","check")</f>
        <v>okay</v>
      </c>
      <c r="E10239" s="9"/>
      <c r="F10239" s="9"/>
    </row>
    <row r="10240" ht="15.75" customHeight="1">
      <c r="A10240" s="6" t="s">
        <v>30579</v>
      </c>
      <c r="B10240" s="7" t="s">
        <v>30580</v>
      </c>
      <c r="C10240" s="8" t="s">
        <v>30581</v>
      </c>
      <c r="D10240" s="4" t="str">
        <f>IF(AND(COUNTIF(icd_searchgroup!A:A,A10240)=1,NOT(VLOOKUP(A10240,icd_searchgroup!A:C,3,FALSE)="")),"okay","check")</f>
        <v>okay</v>
      </c>
      <c r="E10240" s="9"/>
      <c r="F10240" s="9"/>
    </row>
    <row r="10241" ht="15.75" customHeight="1">
      <c r="A10241" s="6" t="s">
        <v>30582</v>
      </c>
      <c r="B10241" s="7" t="s">
        <v>30583</v>
      </c>
      <c r="C10241" s="8" t="s">
        <v>30584</v>
      </c>
      <c r="D10241" s="4" t="str">
        <f>IF(AND(COUNTIF(icd_searchgroup!A:A,A10241)=1,NOT(VLOOKUP(A10241,icd_searchgroup!A:C,3,FALSE)="")),"okay","check")</f>
        <v>okay</v>
      </c>
      <c r="E10241" s="9"/>
      <c r="F10241" s="9"/>
    </row>
    <row r="10242" ht="15.75" customHeight="1">
      <c r="A10242" s="6" t="s">
        <v>30585</v>
      </c>
      <c r="B10242" s="7" t="s">
        <v>30586</v>
      </c>
      <c r="C10242" s="8" t="s">
        <v>30587</v>
      </c>
      <c r="D10242" s="4" t="str">
        <f>IF(AND(COUNTIF(icd_searchgroup!A:A,A10242)=1,NOT(VLOOKUP(A10242,icd_searchgroup!A:C,3,FALSE)="")),"okay","check")</f>
        <v>okay</v>
      </c>
      <c r="E10242" s="9"/>
      <c r="F10242" s="9"/>
    </row>
    <row r="10243" ht="15.75" customHeight="1">
      <c r="A10243" s="6" t="s">
        <v>30588</v>
      </c>
      <c r="B10243" s="7" t="s">
        <v>30589</v>
      </c>
      <c r="C10243" s="8" t="s">
        <v>30590</v>
      </c>
      <c r="D10243" s="4" t="str">
        <f>IF(AND(COUNTIF(icd_searchgroup!A:A,A10243)=1,NOT(VLOOKUP(A10243,icd_searchgroup!A:C,3,FALSE)="")),"okay","check")</f>
        <v>okay</v>
      </c>
      <c r="E10243" s="9"/>
      <c r="F10243" s="9"/>
    </row>
    <row r="10244" ht="15.75" customHeight="1">
      <c r="A10244" s="6" t="s">
        <v>30591</v>
      </c>
      <c r="B10244" s="7" t="s">
        <v>30592</v>
      </c>
      <c r="C10244" s="8" t="s">
        <v>30593</v>
      </c>
      <c r="D10244" s="4" t="str">
        <f>IF(AND(COUNTIF(icd_searchgroup!A:A,A10244)=1,NOT(VLOOKUP(A10244,icd_searchgroup!A:C,3,FALSE)="")),"okay","check")</f>
        <v>okay</v>
      </c>
      <c r="E10244" s="9"/>
      <c r="F10244" s="9"/>
    </row>
    <row r="10245" ht="15.75" customHeight="1">
      <c r="A10245" s="6" t="s">
        <v>30594</v>
      </c>
      <c r="B10245" s="7" t="s">
        <v>30595</v>
      </c>
      <c r="C10245" s="8" t="s">
        <v>30596</v>
      </c>
      <c r="D10245" s="4" t="str">
        <f>IF(AND(COUNTIF(icd_searchgroup!A:A,A10245)=1,NOT(VLOOKUP(A10245,icd_searchgroup!A:C,3,FALSE)="")),"okay","check")</f>
        <v>okay</v>
      </c>
      <c r="E10245" s="9"/>
      <c r="F10245" s="9"/>
    </row>
    <row r="10246" ht="15.75" customHeight="1">
      <c r="A10246" s="6" t="s">
        <v>30597</v>
      </c>
      <c r="B10246" s="7" t="s">
        <v>30598</v>
      </c>
      <c r="C10246" s="8" t="s">
        <v>30599</v>
      </c>
      <c r="D10246" s="4" t="str">
        <f>IF(AND(COUNTIF(icd_searchgroup!A:A,A10246)=1,NOT(VLOOKUP(A10246,icd_searchgroup!A:C,3,FALSE)="")),"okay","check")</f>
        <v>okay</v>
      </c>
      <c r="E10246" s="9"/>
      <c r="F10246" s="9"/>
    </row>
    <row r="10247" ht="15.75" customHeight="1">
      <c r="A10247" s="6" t="s">
        <v>30600</v>
      </c>
      <c r="B10247" s="7" t="s">
        <v>30601</v>
      </c>
      <c r="C10247" s="8" t="s">
        <v>30602</v>
      </c>
      <c r="D10247" s="4" t="str">
        <f>IF(AND(COUNTIF(icd_searchgroup!A:A,A10247)=1,NOT(VLOOKUP(A10247,icd_searchgroup!A:C,3,FALSE)="")),"okay","check")</f>
        <v>okay</v>
      </c>
      <c r="E10247" s="9"/>
      <c r="F10247" s="9"/>
    </row>
    <row r="10248" ht="15.75" customHeight="1">
      <c r="A10248" s="6" t="s">
        <v>30603</v>
      </c>
      <c r="B10248" s="7" t="s">
        <v>30604</v>
      </c>
      <c r="C10248" s="8" t="s">
        <v>30605</v>
      </c>
      <c r="D10248" s="4" t="str">
        <f>IF(AND(COUNTIF(icd_searchgroup!A:A,A10248)=1,NOT(VLOOKUP(A10248,icd_searchgroup!A:C,3,FALSE)="")),"okay","check")</f>
        <v>okay</v>
      </c>
      <c r="E10248" s="9"/>
      <c r="F10248" s="9"/>
    </row>
    <row r="10249" ht="15.75" customHeight="1">
      <c r="A10249" s="6" t="s">
        <v>30606</v>
      </c>
      <c r="B10249" s="7" t="s">
        <v>30607</v>
      </c>
      <c r="C10249" s="8" t="s">
        <v>30608</v>
      </c>
      <c r="D10249" s="4" t="str">
        <f>IF(AND(COUNTIF(icd_searchgroup!A:A,A10249)=1,NOT(VLOOKUP(A10249,icd_searchgroup!A:C,3,FALSE)="")),"okay","check")</f>
        <v>okay</v>
      </c>
      <c r="E10249" s="9"/>
      <c r="F10249" s="9"/>
    </row>
    <row r="10250" ht="15.75" customHeight="1">
      <c r="A10250" s="6" t="s">
        <v>30609</v>
      </c>
      <c r="B10250" s="7" t="s">
        <v>30610</v>
      </c>
      <c r="C10250" s="8" t="s">
        <v>30611</v>
      </c>
      <c r="D10250" s="4" t="str">
        <f>IF(AND(COUNTIF(icd_searchgroup!A:A,A10250)=1,NOT(VLOOKUP(A10250,icd_searchgroup!A:C,3,FALSE)="")),"okay","check")</f>
        <v>okay</v>
      </c>
      <c r="E10250" s="9"/>
      <c r="F10250" s="9"/>
    </row>
    <row r="10251" ht="15.75" customHeight="1">
      <c r="A10251" s="6" t="s">
        <v>30612</v>
      </c>
      <c r="B10251" s="7" t="s">
        <v>30613</v>
      </c>
      <c r="C10251" s="8" t="s">
        <v>30614</v>
      </c>
      <c r="D10251" s="4" t="str">
        <f>IF(AND(COUNTIF(icd_searchgroup!A:A,A10251)=1,NOT(VLOOKUP(A10251,icd_searchgroup!A:C,3,FALSE)="")),"okay","check")</f>
        <v>okay</v>
      </c>
      <c r="E10251" s="9"/>
      <c r="F10251" s="9"/>
    </row>
    <row r="10252" ht="15.75" customHeight="1">
      <c r="A10252" s="6" t="s">
        <v>30615</v>
      </c>
      <c r="B10252" s="7" t="s">
        <v>30616</v>
      </c>
      <c r="C10252" s="8" t="s">
        <v>30617</v>
      </c>
      <c r="D10252" s="4" t="str">
        <f>IF(AND(COUNTIF(icd_searchgroup!A:A,A10252)=1,NOT(VLOOKUP(A10252,icd_searchgroup!A:C,3,FALSE)="")),"okay","check")</f>
        <v>okay</v>
      </c>
      <c r="E10252" s="9"/>
      <c r="F10252" s="9"/>
    </row>
    <row r="10253" ht="15.75" customHeight="1">
      <c r="A10253" s="6" t="s">
        <v>30618</v>
      </c>
      <c r="B10253" s="7" t="s">
        <v>30619</v>
      </c>
      <c r="C10253" s="8" t="s">
        <v>30620</v>
      </c>
      <c r="D10253" s="4" t="str">
        <f>IF(AND(COUNTIF(icd_searchgroup!A:A,A10253)=1,NOT(VLOOKUP(A10253,icd_searchgroup!A:C,3,FALSE)="")),"okay","check")</f>
        <v>okay</v>
      </c>
      <c r="E10253" s="9"/>
      <c r="F10253" s="9"/>
    </row>
    <row r="10254" ht="15.75" customHeight="1">
      <c r="A10254" s="6" t="s">
        <v>30621</v>
      </c>
      <c r="B10254" s="7" t="s">
        <v>30622</v>
      </c>
      <c r="C10254" s="8" t="s">
        <v>30623</v>
      </c>
      <c r="D10254" s="4" t="str">
        <f>IF(AND(COUNTIF(icd_searchgroup!A:A,A10254)=1,NOT(VLOOKUP(A10254,icd_searchgroup!A:C,3,FALSE)="")),"okay","check")</f>
        <v>okay</v>
      </c>
      <c r="E10254" s="9"/>
      <c r="F10254" s="9"/>
    </row>
    <row r="10255" ht="15.75" customHeight="1">
      <c r="A10255" s="6" t="s">
        <v>30624</v>
      </c>
      <c r="B10255" s="7" t="s">
        <v>30625</v>
      </c>
      <c r="C10255" s="8" t="s">
        <v>30626</v>
      </c>
      <c r="D10255" s="4" t="str">
        <f>IF(AND(COUNTIF(icd_searchgroup!A:A,A10255)=1,NOT(VLOOKUP(A10255,icd_searchgroup!A:C,3,FALSE)="")),"okay","check")</f>
        <v>okay</v>
      </c>
      <c r="E10255" s="9"/>
      <c r="F10255" s="9"/>
    </row>
    <row r="10256" ht="15.75" customHeight="1">
      <c r="A10256" s="6" t="s">
        <v>30627</v>
      </c>
      <c r="B10256" s="7" t="s">
        <v>30628</v>
      </c>
      <c r="C10256" s="8" t="s">
        <v>30629</v>
      </c>
      <c r="D10256" s="4" t="str">
        <f>IF(AND(COUNTIF(icd_searchgroup!A:A,A10256)=1,NOT(VLOOKUP(A10256,icd_searchgroup!A:C,3,FALSE)="")),"okay","check")</f>
        <v>okay</v>
      </c>
      <c r="E10256" s="9"/>
      <c r="F10256" s="9"/>
    </row>
    <row r="10257" ht="15.75" customHeight="1">
      <c r="A10257" s="6" t="s">
        <v>30630</v>
      </c>
      <c r="B10257" s="7" t="s">
        <v>30631</v>
      </c>
      <c r="C10257" s="8" t="s">
        <v>30632</v>
      </c>
      <c r="D10257" s="4" t="str">
        <f>IF(AND(COUNTIF(icd_searchgroup!A:A,A10257)=1,NOT(VLOOKUP(A10257,icd_searchgroup!A:C,3,FALSE)="")),"okay","check")</f>
        <v>okay</v>
      </c>
      <c r="E10257" s="9"/>
      <c r="F10257" s="9"/>
    </row>
    <row r="10258" ht="15.75" customHeight="1">
      <c r="A10258" s="6" t="s">
        <v>30633</v>
      </c>
      <c r="B10258" s="7" t="s">
        <v>30634</v>
      </c>
      <c r="C10258" s="8" t="s">
        <v>30635</v>
      </c>
      <c r="D10258" s="4" t="str">
        <f>IF(AND(COUNTIF(icd_searchgroup!A:A,A10258)=1,NOT(VLOOKUP(A10258,icd_searchgroup!A:C,3,FALSE)="")),"okay","check")</f>
        <v>okay</v>
      </c>
      <c r="E10258" s="9"/>
      <c r="F10258" s="9"/>
    </row>
    <row r="10259" ht="15.75" customHeight="1">
      <c r="A10259" s="6" t="s">
        <v>30636</v>
      </c>
      <c r="B10259" s="7" t="s">
        <v>30637</v>
      </c>
      <c r="C10259" s="8" t="s">
        <v>30638</v>
      </c>
      <c r="D10259" s="4" t="str">
        <f>IF(AND(COUNTIF(icd_searchgroup!A:A,A10259)=1,NOT(VLOOKUP(A10259,icd_searchgroup!A:C,3,FALSE)="")),"okay","check")</f>
        <v>okay</v>
      </c>
      <c r="E10259" s="9"/>
      <c r="F10259" s="9"/>
    </row>
    <row r="10260" ht="15.75" customHeight="1">
      <c r="A10260" s="6" t="s">
        <v>30639</v>
      </c>
      <c r="B10260" s="7" t="s">
        <v>30640</v>
      </c>
      <c r="C10260" s="8" t="s">
        <v>30641</v>
      </c>
      <c r="D10260" s="4" t="str">
        <f>IF(AND(COUNTIF(icd_searchgroup!A:A,A10260)=1,NOT(VLOOKUP(A10260,icd_searchgroup!A:C,3,FALSE)="")),"okay","check")</f>
        <v>okay</v>
      </c>
      <c r="E10260" s="9"/>
      <c r="F10260" s="9"/>
    </row>
    <row r="10261" ht="15.75" customHeight="1">
      <c r="A10261" s="6" t="s">
        <v>30642</v>
      </c>
      <c r="B10261" s="7" t="s">
        <v>30643</v>
      </c>
      <c r="C10261" s="8" t="s">
        <v>30644</v>
      </c>
      <c r="D10261" s="4" t="str">
        <f>IF(AND(COUNTIF(icd_searchgroup!A:A,A10261)=1,NOT(VLOOKUP(A10261,icd_searchgroup!A:C,3,FALSE)="")),"okay","check")</f>
        <v>okay</v>
      </c>
      <c r="E10261" s="9"/>
      <c r="F10261" s="9"/>
    </row>
    <row r="10262" ht="15.75" customHeight="1">
      <c r="A10262" s="6" t="s">
        <v>30645</v>
      </c>
      <c r="B10262" s="7" t="s">
        <v>30646</v>
      </c>
      <c r="C10262" s="8" t="s">
        <v>30647</v>
      </c>
      <c r="D10262" s="4" t="str">
        <f>IF(AND(COUNTIF(icd_searchgroup!A:A,A10262)=1,NOT(VLOOKUP(A10262,icd_searchgroup!A:C,3,FALSE)="")),"okay","check")</f>
        <v>okay</v>
      </c>
      <c r="E10262" s="9"/>
      <c r="F10262" s="9"/>
    </row>
    <row r="10263" ht="15.75" customHeight="1">
      <c r="A10263" s="6" t="s">
        <v>30648</v>
      </c>
      <c r="B10263" s="7" t="s">
        <v>30649</v>
      </c>
      <c r="C10263" s="8" t="s">
        <v>30650</v>
      </c>
      <c r="D10263" s="4" t="str">
        <f>IF(AND(COUNTIF(icd_searchgroup!A:A,A10263)=1,NOT(VLOOKUP(A10263,icd_searchgroup!A:C,3,FALSE)="")),"okay","check")</f>
        <v>okay</v>
      </c>
      <c r="E10263" s="9"/>
      <c r="F10263" s="9"/>
    </row>
    <row r="10264" ht="15.75" customHeight="1">
      <c r="A10264" s="6" t="s">
        <v>30651</v>
      </c>
      <c r="B10264" s="7" t="s">
        <v>30652</v>
      </c>
      <c r="C10264" s="8" t="s">
        <v>30653</v>
      </c>
      <c r="D10264" s="4" t="str">
        <f>IF(AND(COUNTIF(icd_searchgroup!A:A,A10264)=1,NOT(VLOOKUP(A10264,icd_searchgroup!A:C,3,FALSE)="")),"okay","check")</f>
        <v>okay</v>
      </c>
      <c r="E10264" s="9"/>
      <c r="F10264" s="9"/>
    </row>
    <row r="10265" ht="15.75" customHeight="1">
      <c r="A10265" s="6" t="s">
        <v>30654</v>
      </c>
      <c r="B10265" s="7" t="s">
        <v>30655</v>
      </c>
      <c r="C10265" s="8" t="s">
        <v>30656</v>
      </c>
      <c r="D10265" s="4" t="str">
        <f>IF(AND(COUNTIF(icd_searchgroup!A:A,A10265)=1,NOT(VLOOKUP(A10265,icd_searchgroup!A:C,3,FALSE)="")),"okay","check")</f>
        <v>okay</v>
      </c>
      <c r="E10265" s="9"/>
      <c r="F10265" s="9"/>
    </row>
    <row r="10266" ht="15.75" customHeight="1">
      <c r="A10266" s="6" t="s">
        <v>30657</v>
      </c>
      <c r="B10266" s="7" t="s">
        <v>30658</v>
      </c>
      <c r="C10266" s="8" t="s">
        <v>30659</v>
      </c>
      <c r="D10266" s="4" t="str">
        <f>IF(AND(COUNTIF(icd_searchgroup!A:A,A10266)=1,NOT(VLOOKUP(A10266,icd_searchgroup!A:C,3,FALSE)="")),"okay","check")</f>
        <v>okay</v>
      </c>
      <c r="E10266" s="9"/>
      <c r="F10266" s="9"/>
    </row>
    <row r="10267" ht="15.75" customHeight="1">
      <c r="A10267" s="6" t="s">
        <v>30660</v>
      </c>
      <c r="B10267" s="7" t="s">
        <v>30661</v>
      </c>
      <c r="C10267" s="8" t="s">
        <v>30662</v>
      </c>
      <c r="D10267" s="4" t="str">
        <f>IF(AND(COUNTIF(icd_searchgroup!A:A,A10267)=1,NOT(VLOOKUP(A10267,icd_searchgroup!A:C,3,FALSE)="")),"okay","check")</f>
        <v>okay</v>
      </c>
      <c r="E10267" s="9"/>
      <c r="F10267" s="9"/>
    </row>
    <row r="10268" ht="15.75" customHeight="1">
      <c r="A10268" s="6" t="s">
        <v>30663</v>
      </c>
      <c r="B10268" s="7" t="s">
        <v>30664</v>
      </c>
      <c r="C10268" s="8" t="s">
        <v>30665</v>
      </c>
      <c r="D10268" s="4" t="str">
        <f>IF(AND(COUNTIF(icd_searchgroup!A:A,A10268)=1,NOT(VLOOKUP(A10268,icd_searchgroup!A:C,3,FALSE)="")),"okay","check")</f>
        <v>okay</v>
      </c>
      <c r="E10268" s="9"/>
      <c r="F10268" s="9"/>
    </row>
    <row r="10269" ht="15.75" customHeight="1">
      <c r="A10269" s="6" t="s">
        <v>30666</v>
      </c>
      <c r="B10269" s="7" t="s">
        <v>30667</v>
      </c>
      <c r="C10269" s="8" t="s">
        <v>30668</v>
      </c>
      <c r="D10269" s="4" t="str">
        <f>IF(AND(COUNTIF(icd_searchgroup!A:A,A10269)=1,NOT(VLOOKUP(A10269,icd_searchgroup!A:C,3,FALSE)="")),"okay","check")</f>
        <v>okay</v>
      </c>
      <c r="E10269" s="9"/>
      <c r="F10269" s="9"/>
    </row>
    <row r="10270" ht="15.75" customHeight="1">
      <c r="A10270" s="6" t="s">
        <v>30669</v>
      </c>
      <c r="B10270" s="7" t="s">
        <v>30670</v>
      </c>
      <c r="C10270" s="8" t="s">
        <v>30671</v>
      </c>
      <c r="D10270" s="4" t="str">
        <f>IF(AND(COUNTIF(icd_searchgroup!A:A,A10270)=1,NOT(VLOOKUP(A10270,icd_searchgroup!A:C,3,FALSE)="")),"okay","check")</f>
        <v>okay</v>
      </c>
      <c r="E10270" s="9"/>
      <c r="F10270" s="9"/>
    </row>
    <row r="10271" ht="15.75" customHeight="1">
      <c r="A10271" s="6" t="s">
        <v>30672</v>
      </c>
      <c r="B10271" s="7" t="s">
        <v>30673</v>
      </c>
      <c r="C10271" s="8" t="s">
        <v>30674</v>
      </c>
      <c r="D10271" s="4" t="str">
        <f>IF(AND(COUNTIF(icd_searchgroup!A:A,A10271)=1,NOT(VLOOKUP(A10271,icd_searchgroup!A:C,3,FALSE)="")),"okay","check")</f>
        <v>okay</v>
      </c>
      <c r="E10271" s="9"/>
      <c r="F10271" s="9"/>
    </row>
    <row r="10272" ht="15.75" customHeight="1">
      <c r="A10272" s="6" t="s">
        <v>30675</v>
      </c>
      <c r="B10272" s="7" t="s">
        <v>30676</v>
      </c>
      <c r="C10272" s="8" t="s">
        <v>30677</v>
      </c>
      <c r="D10272" s="4" t="str">
        <f>IF(AND(COUNTIF(icd_searchgroup!A:A,A10272)=1,NOT(VLOOKUP(A10272,icd_searchgroup!A:C,3,FALSE)="")),"okay","check")</f>
        <v>okay</v>
      </c>
      <c r="E10272" s="9"/>
      <c r="F10272" s="9"/>
    </row>
    <row r="10273" ht="15.75" customHeight="1">
      <c r="A10273" s="6" t="s">
        <v>30678</v>
      </c>
      <c r="B10273" s="7" t="s">
        <v>30679</v>
      </c>
      <c r="C10273" s="8" t="s">
        <v>30680</v>
      </c>
      <c r="D10273" s="4" t="str">
        <f>IF(AND(COUNTIF(icd_searchgroup!A:A,A10273)=1,NOT(VLOOKUP(A10273,icd_searchgroup!A:C,3,FALSE)="")),"okay","check")</f>
        <v>okay</v>
      </c>
      <c r="E10273" s="9"/>
      <c r="F10273" s="9"/>
    </row>
    <row r="10274" ht="15.75" customHeight="1">
      <c r="A10274" s="6" t="s">
        <v>30681</v>
      </c>
      <c r="B10274" s="7" t="s">
        <v>30682</v>
      </c>
      <c r="C10274" s="8" t="s">
        <v>30683</v>
      </c>
      <c r="D10274" s="4" t="str">
        <f>IF(AND(COUNTIF(icd_searchgroup!A:A,A10274)=1,NOT(VLOOKUP(A10274,icd_searchgroup!A:C,3,FALSE)="")),"okay","check")</f>
        <v>okay</v>
      </c>
      <c r="E10274" s="9"/>
      <c r="F10274" s="9"/>
    </row>
    <row r="10275" ht="15.75" customHeight="1">
      <c r="A10275" s="6" t="s">
        <v>30684</v>
      </c>
      <c r="B10275" s="7" t="s">
        <v>30685</v>
      </c>
      <c r="C10275" s="8" t="s">
        <v>30686</v>
      </c>
      <c r="D10275" s="4" t="str">
        <f>IF(AND(COUNTIF(icd_searchgroup!A:A,A10275)=1,NOT(VLOOKUP(A10275,icd_searchgroup!A:C,3,FALSE)="")),"okay","check")</f>
        <v>okay</v>
      </c>
      <c r="E10275" s="9"/>
      <c r="F10275" s="9"/>
    </row>
    <row r="10276" ht="15.75" customHeight="1">
      <c r="A10276" s="6" t="s">
        <v>30687</v>
      </c>
      <c r="B10276" s="7" t="s">
        <v>30688</v>
      </c>
      <c r="C10276" s="8" t="s">
        <v>30689</v>
      </c>
      <c r="D10276" s="4" t="str">
        <f>IF(AND(COUNTIF(icd_searchgroup!A:A,A10276)=1,NOT(VLOOKUP(A10276,icd_searchgroup!A:C,3,FALSE)="")),"okay","check")</f>
        <v>okay</v>
      </c>
      <c r="E10276" s="9"/>
      <c r="F10276" s="9"/>
    </row>
    <row r="10277" ht="15.75" customHeight="1">
      <c r="A10277" s="6" t="s">
        <v>30690</v>
      </c>
      <c r="B10277" s="7" t="s">
        <v>30691</v>
      </c>
      <c r="C10277" s="8" t="s">
        <v>30692</v>
      </c>
      <c r="D10277" s="4" t="str">
        <f>IF(AND(COUNTIF(icd_searchgroup!A:A,A10277)=1,NOT(VLOOKUP(A10277,icd_searchgroup!A:C,3,FALSE)="")),"okay","check")</f>
        <v>okay</v>
      </c>
      <c r="E10277" s="9"/>
      <c r="F10277" s="9"/>
    </row>
    <row r="10278" ht="15.75" customHeight="1">
      <c r="A10278" s="6" t="s">
        <v>30693</v>
      </c>
      <c r="B10278" s="7" t="s">
        <v>30694</v>
      </c>
      <c r="C10278" s="8" t="s">
        <v>30695</v>
      </c>
      <c r="D10278" s="4" t="str">
        <f>IF(AND(COUNTIF(icd_searchgroup!A:A,A10278)=1,NOT(VLOOKUP(A10278,icd_searchgroup!A:C,3,FALSE)="")),"okay","check")</f>
        <v>okay</v>
      </c>
      <c r="E10278" s="9"/>
      <c r="F10278" s="9"/>
    </row>
    <row r="10279" ht="15.75" customHeight="1">
      <c r="A10279" s="6" t="s">
        <v>30696</v>
      </c>
      <c r="B10279" s="7" t="s">
        <v>30697</v>
      </c>
      <c r="C10279" s="8" t="s">
        <v>30698</v>
      </c>
      <c r="D10279" s="4" t="str">
        <f>IF(AND(COUNTIF(icd_searchgroup!A:A,A10279)=1,NOT(VLOOKUP(A10279,icd_searchgroup!A:C,3,FALSE)="")),"okay","check")</f>
        <v>okay</v>
      </c>
      <c r="E10279" s="9"/>
      <c r="F10279" s="9"/>
    </row>
    <row r="10280" ht="15.75" customHeight="1">
      <c r="A10280" s="6" t="s">
        <v>30699</v>
      </c>
      <c r="B10280" s="7" t="s">
        <v>30700</v>
      </c>
      <c r="C10280" s="8" t="s">
        <v>30701</v>
      </c>
      <c r="D10280" s="4" t="str">
        <f>IF(AND(COUNTIF(icd_searchgroup!A:A,A10280)=1,NOT(VLOOKUP(A10280,icd_searchgroup!A:C,3,FALSE)="")),"okay","check")</f>
        <v>okay</v>
      </c>
      <c r="E10280" s="9"/>
      <c r="F10280" s="9"/>
    </row>
    <row r="10281" ht="15.75" customHeight="1">
      <c r="A10281" s="6" t="s">
        <v>30702</v>
      </c>
      <c r="B10281" s="7" t="s">
        <v>30703</v>
      </c>
      <c r="C10281" s="8" t="s">
        <v>30704</v>
      </c>
      <c r="D10281" s="4" t="str">
        <f>IF(AND(COUNTIF(icd_searchgroup!A:A,A10281)=1,NOT(VLOOKUP(A10281,icd_searchgroup!A:C,3,FALSE)="")),"okay","check")</f>
        <v>okay</v>
      </c>
      <c r="E10281" s="9"/>
      <c r="F10281" s="9"/>
    </row>
    <row r="10282" ht="15.75" customHeight="1">
      <c r="A10282" s="6" t="s">
        <v>30705</v>
      </c>
      <c r="B10282" s="7" t="s">
        <v>30706</v>
      </c>
      <c r="C10282" s="8" t="s">
        <v>30707</v>
      </c>
      <c r="D10282" s="4" t="str">
        <f>IF(AND(COUNTIF(icd_searchgroup!A:A,A10282)=1,NOT(VLOOKUP(A10282,icd_searchgroup!A:C,3,FALSE)="")),"okay","check")</f>
        <v>okay</v>
      </c>
      <c r="E10282" s="9"/>
      <c r="F10282" s="9"/>
    </row>
    <row r="10283" ht="15.75" customHeight="1">
      <c r="A10283" s="6" t="s">
        <v>30708</v>
      </c>
      <c r="B10283" s="7" t="s">
        <v>30709</v>
      </c>
      <c r="C10283" s="8" t="s">
        <v>30710</v>
      </c>
      <c r="D10283" s="4" t="str">
        <f>IF(AND(COUNTIF(icd_searchgroup!A:A,A10283)=1,NOT(VLOOKUP(A10283,icd_searchgroup!A:C,3,FALSE)="")),"okay","check")</f>
        <v>okay</v>
      </c>
      <c r="E10283" s="9"/>
      <c r="F10283" s="9"/>
    </row>
    <row r="10284" ht="15.75" customHeight="1">
      <c r="A10284" s="6" t="s">
        <v>30711</v>
      </c>
      <c r="B10284" s="7" t="s">
        <v>30685</v>
      </c>
      <c r="C10284" s="8" t="s">
        <v>30686</v>
      </c>
      <c r="D10284" s="4" t="str">
        <f>IF(AND(COUNTIF(icd_searchgroup!A:A,A10284)=1,NOT(VLOOKUP(A10284,icd_searchgroup!A:C,3,FALSE)="")),"okay","check")</f>
        <v>okay</v>
      </c>
      <c r="E10284" s="9"/>
      <c r="F10284" s="9"/>
    </row>
    <row r="10285" ht="15.75" customHeight="1">
      <c r="A10285" s="6" t="s">
        <v>30712</v>
      </c>
      <c r="B10285" s="7" t="s">
        <v>30713</v>
      </c>
      <c r="C10285" s="8" t="s">
        <v>30714</v>
      </c>
      <c r="D10285" s="4" t="str">
        <f>IF(AND(COUNTIF(icd_searchgroup!A:A,A10285)=1,NOT(VLOOKUP(A10285,icd_searchgroup!A:C,3,FALSE)="")),"okay","check")</f>
        <v>okay</v>
      </c>
      <c r="E10285" s="9"/>
      <c r="F10285" s="9"/>
    </row>
    <row r="10286" ht="15.75" customHeight="1">
      <c r="A10286" s="6" t="s">
        <v>30715</v>
      </c>
      <c r="B10286" s="7" t="s">
        <v>30716</v>
      </c>
      <c r="C10286" s="8" t="s">
        <v>30717</v>
      </c>
      <c r="D10286" s="4" t="str">
        <f>IF(AND(COUNTIF(icd_searchgroup!A:A,A10286)=1,NOT(VLOOKUP(A10286,icd_searchgroup!A:C,3,FALSE)="")),"okay","check")</f>
        <v>okay</v>
      </c>
      <c r="E10286" s="9"/>
      <c r="F10286" s="9"/>
    </row>
    <row r="10287" ht="15.75" customHeight="1">
      <c r="A10287" s="6" t="s">
        <v>30718</v>
      </c>
      <c r="B10287" s="7" t="s">
        <v>30719</v>
      </c>
      <c r="C10287" s="8" t="s">
        <v>30720</v>
      </c>
      <c r="D10287" s="4" t="str">
        <f>IF(AND(COUNTIF(icd_searchgroup!A:A,A10287)=1,NOT(VLOOKUP(A10287,icd_searchgroup!A:C,3,FALSE)="")),"okay","check")</f>
        <v>okay</v>
      </c>
      <c r="E10287" s="9"/>
      <c r="F10287" s="9"/>
    </row>
    <row r="10288" ht="15.75" customHeight="1">
      <c r="A10288" s="6" t="s">
        <v>30721</v>
      </c>
      <c r="B10288" s="7" t="s">
        <v>30722</v>
      </c>
      <c r="C10288" s="8" t="s">
        <v>30723</v>
      </c>
      <c r="D10288" s="4" t="str">
        <f>IF(AND(COUNTIF(icd_searchgroup!A:A,A10288)=1,NOT(VLOOKUP(A10288,icd_searchgroup!A:C,3,FALSE)="")),"okay","check")</f>
        <v>okay</v>
      </c>
      <c r="E10288" s="9"/>
      <c r="F10288" s="9"/>
    </row>
    <row r="10289" ht="15.75" customHeight="1">
      <c r="A10289" s="6" t="s">
        <v>30724</v>
      </c>
      <c r="B10289" s="7" t="s">
        <v>30725</v>
      </c>
      <c r="C10289" s="8" t="s">
        <v>30726</v>
      </c>
      <c r="D10289" s="4" t="str">
        <f>IF(AND(COUNTIF(icd_searchgroup!A:A,A10289)=1,NOT(VLOOKUP(A10289,icd_searchgroup!A:C,3,FALSE)="")),"okay","check")</f>
        <v>okay</v>
      </c>
      <c r="E10289" s="9"/>
      <c r="F10289" s="9"/>
    </row>
    <row r="10290" ht="15.75" customHeight="1">
      <c r="A10290" s="6" t="s">
        <v>30727</v>
      </c>
      <c r="B10290" s="7" t="s">
        <v>30728</v>
      </c>
      <c r="C10290" s="8" t="s">
        <v>30729</v>
      </c>
      <c r="D10290" s="4" t="str">
        <f>IF(AND(COUNTIF(icd_searchgroup!A:A,A10290)=1,NOT(VLOOKUP(A10290,icd_searchgroup!A:C,3,FALSE)="")),"okay","check")</f>
        <v>okay</v>
      </c>
      <c r="E10290" s="9"/>
      <c r="F10290" s="9"/>
    </row>
    <row r="10291" ht="15.75" customHeight="1">
      <c r="A10291" s="6" t="s">
        <v>30730</v>
      </c>
      <c r="B10291" s="7" t="s">
        <v>30731</v>
      </c>
      <c r="C10291" s="8" t="s">
        <v>30732</v>
      </c>
      <c r="D10291" s="4" t="str">
        <f>IF(AND(COUNTIF(icd_searchgroup!A:A,A10291)=1,NOT(VLOOKUP(A10291,icd_searchgroup!A:C,3,FALSE)="")),"okay","check")</f>
        <v>okay</v>
      </c>
      <c r="E10291" s="9"/>
      <c r="F10291" s="9"/>
    </row>
    <row r="10292" ht="15.75" customHeight="1">
      <c r="A10292" s="6" t="s">
        <v>30733</v>
      </c>
      <c r="B10292" s="7" t="s">
        <v>30734</v>
      </c>
      <c r="C10292" s="8" t="s">
        <v>30735</v>
      </c>
      <c r="D10292" s="4" t="str">
        <f>IF(AND(COUNTIF(icd_searchgroup!A:A,A10292)=1,NOT(VLOOKUP(A10292,icd_searchgroup!A:C,3,FALSE)="")),"okay","check")</f>
        <v>okay</v>
      </c>
      <c r="E10292" s="9"/>
      <c r="F10292" s="9"/>
    </row>
    <row r="10293" ht="15.75" customHeight="1">
      <c r="A10293" s="6" t="s">
        <v>30736</v>
      </c>
      <c r="B10293" s="7" t="s">
        <v>30737</v>
      </c>
      <c r="C10293" s="8" t="s">
        <v>30738</v>
      </c>
      <c r="D10293" s="4" t="str">
        <f>IF(AND(COUNTIF(icd_searchgroup!A:A,A10293)=1,NOT(VLOOKUP(A10293,icd_searchgroup!A:C,3,FALSE)="")),"okay","check")</f>
        <v>okay</v>
      </c>
      <c r="E10293" s="9"/>
      <c r="F10293" s="9"/>
    </row>
    <row r="10294" ht="15.75" customHeight="1">
      <c r="A10294" s="6" t="s">
        <v>30739</v>
      </c>
      <c r="B10294" s="7" t="s">
        <v>30740</v>
      </c>
      <c r="C10294" s="8" t="s">
        <v>30741</v>
      </c>
      <c r="D10294" s="4" t="str">
        <f>IF(AND(COUNTIF(icd_searchgroup!A:A,A10294)=1,NOT(VLOOKUP(A10294,icd_searchgroup!A:C,3,FALSE)="")),"okay","check")</f>
        <v>okay</v>
      </c>
      <c r="E10294" s="9"/>
      <c r="F10294" s="9"/>
    </row>
    <row r="10295" ht="15.75" customHeight="1">
      <c r="A10295" s="6" t="s">
        <v>30742</v>
      </c>
      <c r="B10295" s="7" t="s">
        <v>30743</v>
      </c>
      <c r="C10295" s="8" t="s">
        <v>30744</v>
      </c>
      <c r="D10295" s="4" t="str">
        <f>IF(AND(COUNTIF(icd_searchgroup!A:A,A10295)=1,NOT(VLOOKUP(A10295,icd_searchgroup!A:C,3,FALSE)="")),"okay","check")</f>
        <v>okay</v>
      </c>
      <c r="E10295" s="9"/>
      <c r="F10295" s="9"/>
    </row>
    <row r="10296" ht="15.75" customHeight="1">
      <c r="A10296" s="6" t="s">
        <v>30745</v>
      </c>
      <c r="B10296" s="7" t="s">
        <v>30746</v>
      </c>
      <c r="C10296" s="8" t="s">
        <v>30747</v>
      </c>
      <c r="D10296" s="4" t="str">
        <f>IF(AND(COUNTIF(icd_searchgroup!A:A,A10296)=1,NOT(VLOOKUP(A10296,icd_searchgroup!A:C,3,FALSE)="")),"okay","check")</f>
        <v>okay</v>
      </c>
      <c r="E10296" s="9"/>
      <c r="F10296" s="9"/>
    </row>
    <row r="10297" ht="15.75" customHeight="1">
      <c r="A10297" s="6" t="s">
        <v>30748</v>
      </c>
      <c r="B10297" s="7" t="s">
        <v>30749</v>
      </c>
      <c r="C10297" s="8" t="s">
        <v>30750</v>
      </c>
      <c r="D10297" s="4" t="str">
        <f>IF(AND(COUNTIF(icd_searchgroup!A:A,A10297)=1,NOT(VLOOKUP(A10297,icd_searchgroup!A:C,3,FALSE)="")),"okay","check")</f>
        <v>okay</v>
      </c>
      <c r="E10297" s="9"/>
      <c r="F10297" s="9"/>
    </row>
    <row r="10298" ht="15.75" customHeight="1">
      <c r="A10298" s="6" t="s">
        <v>30751</v>
      </c>
      <c r="B10298" s="7" t="s">
        <v>30752</v>
      </c>
      <c r="C10298" s="8" t="s">
        <v>30753</v>
      </c>
      <c r="D10298" s="4" t="str">
        <f>IF(AND(COUNTIF(icd_searchgroup!A:A,A10298)=1,NOT(VLOOKUP(A10298,icd_searchgroup!A:C,3,FALSE)="")),"okay","check")</f>
        <v>okay</v>
      </c>
      <c r="E10298" s="9"/>
      <c r="F10298" s="9"/>
    </row>
    <row r="10299" ht="15.75" customHeight="1">
      <c r="A10299" s="6" t="s">
        <v>30754</v>
      </c>
      <c r="B10299" s="7" t="s">
        <v>30755</v>
      </c>
      <c r="C10299" s="8" t="s">
        <v>30756</v>
      </c>
      <c r="D10299" s="4" t="str">
        <f>IF(AND(COUNTIF(icd_searchgroup!A:A,A10299)=1,NOT(VLOOKUP(A10299,icd_searchgroup!A:C,3,FALSE)="")),"okay","check")</f>
        <v>okay</v>
      </c>
      <c r="E10299" s="9"/>
      <c r="F10299" s="9"/>
    </row>
    <row r="10300" ht="15.75" customHeight="1">
      <c r="A10300" s="6" t="s">
        <v>30757</v>
      </c>
      <c r="B10300" s="7" t="s">
        <v>30758</v>
      </c>
      <c r="C10300" s="8" t="s">
        <v>30759</v>
      </c>
      <c r="D10300" s="4" t="str">
        <f>IF(AND(COUNTIF(icd_searchgroup!A:A,A10300)=1,NOT(VLOOKUP(A10300,icd_searchgroup!A:C,3,FALSE)="")),"okay","check")</f>
        <v>okay</v>
      </c>
      <c r="E10300" s="9"/>
      <c r="F10300" s="9"/>
    </row>
    <row r="10301" ht="15.75" customHeight="1">
      <c r="A10301" s="6" t="s">
        <v>30760</v>
      </c>
      <c r="B10301" s="7" t="s">
        <v>30761</v>
      </c>
      <c r="C10301" s="8" t="s">
        <v>30762</v>
      </c>
      <c r="D10301" s="4" t="str">
        <f>IF(AND(COUNTIF(icd_searchgroup!A:A,A10301)=1,NOT(VLOOKUP(A10301,icd_searchgroup!A:C,3,FALSE)="")),"okay","check")</f>
        <v>okay</v>
      </c>
      <c r="E10301" s="9"/>
      <c r="F10301" s="9"/>
    </row>
    <row r="10302" ht="15.75" customHeight="1">
      <c r="A10302" s="6" t="s">
        <v>30763</v>
      </c>
      <c r="B10302" s="7" t="s">
        <v>30764</v>
      </c>
      <c r="C10302" s="8" t="s">
        <v>30765</v>
      </c>
      <c r="D10302" s="4" t="str">
        <f>IF(AND(COUNTIF(icd_searchgroup!A:A,A10302)=1,NOT(VLOOKUP(A10302,icd_searchgroup!A:C,3,FALSE)="")),"okay","check")</f>
        <v>okay</v>
      </c>
      <c r="E10302" s="9"/>
      <c r="F10302" s="9"/>
    </row>
    <row r="10303" ht="15.75" customHeight="1">
      <c r="A10303" s="6" t="s">
        <v>30766</v>
      </c>
      <c r="B10303" s="7" t="s">
        <v>30767</v>
      </c>
      <c r="C10303" s="8" t="s">
        <v>30768</v>
      </c>
      <c r="D10303" s="4" t="str">
        <f>IF(AND(COUNTIF(icd_searchgroup!A:A,A10303)=1,NOT(VLOOKUP(A10303,icd_searchgroup!A:C,3,FALSE)="")),"okay","check")</f>
        <v>okay</v>
      </c>
      <c r="E10303" s="9"/>
      <c r="F10303" s="9"/>
    </row>
    <row r="10304" ht="15.75" customHeight="1">
      <c r="A10304" s="6" t="s">
        <v>30769</v>
      </c>
      <c r="B10304" s="7" t="s">
        <v>30770</v>
      </c>
      <c r="C10304" s="8" t="s">
        <v>30771</v>
      </c>
      <c r="D10304" s="4" t="str">
        <f>IF(AND(COUNTIF(icd_searchgroup!A:A,A10304)=1,NOT(VLOOKUP(A10304,icd_searchgroup!A:C,3,FALSE)="")),"okay","check")</f>
        <v>okay</v>
      </c>
      <c r="E10304" s="9"/>
      <c r="F10304" s="9"/>
    </row>
    <row r="10305" ht="15.75" customHeight="1">
      <c r="A10305" s="6" t="s">
        <v>30772</v>
      </c>
      <c r="B10305" s="7" t="s">
        <v>30773</v>
      </c>
      <c r="C10305" s="8" t="s">
        <v>30774</v>
      </c>
      <c r="D10305" s="4" t="str">
        <f>IF(AND(COUNTIF(icd_searchgroup!A:A,A10305)=1,NOT(VLOOKUP(A10305,icd_searchgroup!A:C,3,FALSE)="")),"okay","check")</f>
        <v>okay</v>
      </c>
      <c r="E10305" s="9"/>
      <c r="F10305" s="9"/>
    </row>
    <row r="10306" ht="15.75" customHeight="1">
      <c r="A10306" s="6" t="s">
        <v>30775</v>
      </c>
      <c r="B10306" s="7" t="s">
        <v>30776</v>
      </c>
      <c r="C10306" s="8" t="s">
        <v>30777</v>
      </c>
      <c r="D10306" s="4" t="str">
        <f>IF(AND(COUNTIF(icd_searchgroup!A:A,A10306)=1,NOT(VLOOKUP(A10306,icd_searchgroup!A:C,3,FALSE)="")),"okay","check")</f>
        <v>okay</v>
      </c>
      <c r="E10306" s="9"/>
      <c r="F10306" s="9"/>
    </row>
    <row r="10307" ht="15.75" customHeight="1">
      <c r="A10307" s="6" t="s">
        <v>30778</v>
      </c>
      <c r="B10307" s="7" t="s">
        <v>30779</v>
      </c>
      <c r="C10307" s="8" t="s">
        <v>30780</v>
      </c>
      <c r="D10307" s="4" t="str">
        <f>IF(AND(COUNTIF(icd_searchgroup!A:A,A10307)=1,NOT(VLOOKUP(A10307,icd_searchgroup!A:C,3,FALSE)="")),"okay","check")</f>
        <v>okay</v>
      </c>
      <c r="E10307" s="9"/>
      <c r="F10307" s="9"/>
    </row>
    <row r="10308" ht="15.75" customHeight="1">
      <c r="A10308" s="6" t="s">
        <v>30781</v>
      </c>
      <c r="B10308" s="7" t="s">
        <v>30782</v>
      </c>
      <c r="C10308" s="8" t="s">
        <v>30783</v>
      </c>
      <c r="D10308" s="4" t="str">
        <f>IF(AND(COUNTIF(icd_searchgroup!A:A,A10308)=1,NOT(VLOOKUP(A10308,icd_searchgroup!A:C,3,FALSE)="")),"okay","check")</f>
        <v>okay</v>
      </c>
      <c r="E10308" s="9"/>
      <c r="F10308" s="9"/>
    </row>
    <row r="10309" ht="15.75" customHeight="1">
      <c r="A10309" s="6" t="s">
        <v>30784</v>
      </c>
      <c r="B10309" s="7" t="s">
        <v>30785</v>
      </c>
      <c r="C10309" s="8" t="s">
        <v>30786</v>
      </c>
      <c r="D10309" s="4" t="str">
        <f>IF(AND(COUNTIF(icd_searchgroup!A:A,A10309)=1,NOT(VLOOKUP(A10309,icd_searchgroup!A:C,3,FALSE)="")),"okay","check")</f>
        <v>okay</v>
      </c>
      <c r="E10309" s="9"/>
      <c r="F10309" s="9"/>
    </row>
    <row r="10310" ht="15.75" customHeight="1">
      <c r="A10310" s="6" t="s">
        <v>30787</v>
      </c>
      <c r="B10310" s="7" t="s">
        <v>30788</v>
      </c>
      <c r="C10310" s="8" t="s">
        <v>30789</v>
      </c>
      <c r="D10310" s="4" t="str">
        <f>IF(AND(COUNTIF(icd_searchgroup!A:A,A10310)=1,NOT(VLOOKUP(A10310,icd_searchgroup!A:C,3,FALSE)="")),"okay","check")</f>
        <v>okay</v>
      </c>
      <c r="E10310" s="9"/>
      <c r="F10310" s="9"/>
    </row>
    <row r="10311" ht="15.75" customHeight="1">
      <c r="A10311" s="6" t="s">
        <v>30790</v>
      </c>
      <c r="B10311" s="7" t="s">
        <v>30791</v>
      </c>
      <c r="C10311" s="8" t="s">
        <v>30792</v>
      </c>
      <c r="D10311" s="4" t="str">
        <f>IF(AND(COUNTIF(icd_searchgroup!A:A,A10311)=1,NOT(VLOOKUP(A10311,icd_searchgroup!A:C,3,FALSE)="")),"okay","check")</f>
        <v>okay</v>
      </c>
      <c r="E10311" s="9"/>
      <c r="F10311" s="9"/>
    </row>
    <row r="10312" ht="15.75" customHeight="1">
      <c r="A10312" s="6" t="s">
        <v>30793</v>
      </c>
      <c r="B10312" s="7" t="s">
        <v>30794</v>
      </c>
      <c r="C10312" s="8" t="s">
        <v>30795</v>
      </c>
      <c r="D10312" s="4" t="str">
        <f>IF(AND(COUNTIF(icd_searchgroup!A:A,A10312)=1,NOT(VLOOKUP(A10312,icd_searchgroup!A:C,3,FALSE)="")),"okay","check")</f>
        <v>okay</v>
      </c>
      <c r="E10312" s="9"/>
      <c r="F10312" s="9"/>
    </row>
    <row r="10313" ht="15.75" customHeight="1">
      <c r="A10313" s="6" t="s">
        <v>30796</v>
      </c>
      <c r="B10313" s="7" t="s">
        <v>30797</v>
      </c>
      <c r="C10313" s="8" t="s">
        <v>30798</v>
      </c>
      <c r="D10313" s="4" t="str">
        <f>IF(AND(COUNTIF(icd_searchgroup!A:A,A10313)=1,NOT(VLOOKUP(A10313,icd_searchgroup!A:C,3,FALSE)="")),"okay","check")</f>
        <v>okay</v>
      </c>
      <c r="E10313" s="9"/>
      <c r="F10313" s="9"/>
    </row>
    <row r="10314" ht="15.75" customHeight="1">
      <c r="A10314" s="6" t="s">
        <v>30799</v>
      </c>
      <c r="B10314" s="7" t="s">
        <v>30800</v>
      </c>
      <c r="C10314" s="8" t="s">
        <v>30801</v>
      </c>
      <c r="D10314" s="4" t="str">
        <f>IF(AND(COUNTIF(icd_searchgroup!A:A,A10314)=1,NOT(VLOOKUP(A10314,icd_searchgroup!A:C,3,FALSE)="")),"okay","check")</f>
        <v>okay</v>
      </c>
      <c r="E10314" s="9"/>
      <c r="F10314" s="9"/>
    </row>
    <row r="10315" ht="15.75" customHeight="1">
      <c r="A10315" s="6" t="s">
        <v>30802</v>
      </c>
      <c r="B10315" s="7" t="s">
        <v>30803</v>
      </c>
      <c r="C10315" s="8" t="s">
        <v>30804</v>
      </c>
      <c r="D10315" s="4" t="str">
        <f>IF(AND(COUNTIF(icd_searchgroup!A:A,A10315)=1,NOT(VLOOKUP(A10315,icd_searchgroup!A:C,3,FALSE)="")),"okay","check")</f>
        <v>okay</v>
      </c>
      <c r="E10315" s="9"/>
      <c r="F10315" s="9"/>
    </row>
    <row r="10316" ht="15.75" customHeight="1">
      <c r="A10316" s="6" t="s">
        <v>30805</v>
      </c>
      <c r="B10316" s="7" t="s">
        <v>30806</v>
      </c>
      <c r="C10316" s="8" t="s">
        <v>30807</v>
      </c>
      <c r="D10316" s="4" t="str">
        <f>IF(AND(COUNTIF(icd_searchgroup!A:A,A10316)=1,NOT(VLOOKUP(A10316,icd_searchgroup!A:C,3,FALSE)="")),"okay","check")</f>
        <v>okay</v>
      </c>
      <c r="E10316" s="9"/>
      <c r="F10316" s="9"/>
    </row>
    <row r="10317" ht="15.75" customHeight="1">
      <c r="A10317" s="6" t="s">
        <v>30808</v>
      </c>
      <c r="B10317" s="7" t="s">
        <v>30809</v>
      </c>
      <c r="C10317" s="8" t="s">
        <v>30810</v>
      </c>
      <c r="D10317" s="4" t="str">
        <f>IF(AND(COUNTIF(icd_searchgroup!A:A,A10317)=1,NOT(VLOOKUP(A10317,icd_searchgroup!A:C,3,FALSE)="")),"okay","check")</f>
        <v>okay</v>
      </c>
      <c r="E10317" s="9"/>
      <c r="F10317" s="9"/>
    </row>
    <row r="10318" ht="15.75" customHeight="1">
      <c r="A10318" s="6" t="s">
        <v>30811</v>
      </c>
      <c r="B10318" s="7" t="s">
        <v>30812</v>
      </c>
      <c r="C10318" s="8" t="s">
        <v>30813</v>
      </c>
      <c r="D10318" s="4" t="str">
        <f>IF(AND(COUNTIF(icd_searchgroup!A:A,A10318)=1,NOT(VLOOKUP(A10318,icd_searchgroup!A:C,3,FALSE)="")),"okay","check")</f>
        <v>okay</v>
      </c>
      <c r="E10318" s="9"/>
      <c r="F10318" s="9"/>
    </row>
    <row r="10319" ht="15.75" customHeight="1">
      <c r="A10319" s="6" t="s">
        <v>30814</v>
      </c>
      <c r="B10319" s="7" t="s">
        <v>30815</v>
      </c>
      <c r="C10319" s="8" t="s">
        <v>30816</v>
      </c>
      <c r="D10319" s="4" t="str">
        <f>IF(AND(COUNTIF(icd_searchgroup!A:A,A10319)=1,NOT(VLOOKUP(A10319,icd_searchgroup!A:C,3,FALSE)="")),"okay","check")</f>
        <v>okay</v>
      </c>
      <c r="E10319" s="9"/>
      <c r="F10319" s="9"/>
    </row>
    <row r="10320" ht="15.75" customHeight="1">
      <c r="A10320" s="6" t="s">
        <v>30817</v>
      </c>
      <c r="B10320" s="7" t="s">
        <v>30818</v>
      </c>
      <c r="C10320" s="8" t="s">
        <v>30819</v>
      </c>
      <c r="D10320" s="4" t="str">
        <f>IF(AND(COUNTIF(icd_searchgroup!A:A,A10320)=1,NOT(VLOOKUP(A10320,icd_searchgroup!A:C,3,FALSE)="")),"okay","check")</f>
        <v>okay</v>
      </c>
      <c r="E10320" s="9"/>
      <c r="F10320" s="9"/>
    </row>
    <row r="10321" ht="15.75" customHeight="1">
      <c r="A10321" s="6" t="s">
        <v>30820</v>
      </c>
      <c r="B10321" s="7" t="s">
        <v>30821</v>
      </c>
      <c r="C10321" s="8" t="s">
        <v>30822</v>
      </c>
      <c r="D10321" s="4" t="str">
        <f>IF(AND(COUNTIF(icd_searchgroup!A:A,A10321)=1,NOT(VLOOKUP(A10321,icd_searchgroup!A:C,3,FALSE)="")),"okay","check")</f>
        <v>okay</v>
      </c>
      <c r="E10321" s="9"/>
      <c r="F10321" s="9"/>
    </row>
    <row r="10322" ht="15.75" customHeight="1">
      <c r="A10322" s="6" t="s">
        <v>30823</v>
      </c>
      <c r="B10322" s="7" t="s">
        <v>30824</v>
      </c>
      <c r="C10322" s="8" t="s">
        <v>30825</v>
      </c>
      <c r="D10322" s="4" t="str">
        <f>IF(AND(COUNTIF(icd_searchgroup!A:A,A10322)=1,NOT(VLOOKUP(A10322,icd_searchgroup!A:C,3,FALSE)="")),"okay","check")</f>
        <v>okay</v>
      </c>
      <c r="E10322" s="9"/>
      <c r="F10322" s="9"/>
    </row>
    <row r="10323" ht="15.75" customHeight="1">
      <c r="A10323" s="6" t="s">
        <v>30826</v>
      </c>
      <c r="B10323" s="7" t="s">
        <v>30827</v>
      </c>
      <c r="C10323" s="8" t="s">
        <v>30828</v>
      </c>
      <c r="D10323" s="4" t="str">
        <f>IF(AND(COUNTIF(icd_searchgroup!A:A,A10323)=1,NOT(VLOOKUP(A10323,icd_searchgroup!A:C,3,FALSE)="")),"okay","check")</f>
        <v>okay</v>
      </c>
      <c r="E10323" s="9"/>
      <c r="F10323" s="9"/>
    </row>
    <row r="10324" ht="15.75" customHeight="1">
      <c r="A10324" s="6" t="s">
        <v>30829</v>
      </c>
      <c r="B10324" s="7" t="s">
        <v>30830</v>
      </c>
      <c r="C10324" s="8" t="s">
        <v>30831</v>
      </c>
      <c r="D10324" s="4" t="str">
        <f>IF(AND(COUNTIF(icd_searchgroup!A:A,A10324)=1,NOT(VLOOKUP(A10324,icd_searchgroup!A:C,3,FALSE)="")),"okay","check")</f>
        <v>okay</v>
      </c>
      <c r="E10324" s="9"/>
      <c r="F10324" s="9"/>
    </row>
    <row r="10325" ht="15.75" customHeight="1">
      <c r="A10325" s="6" t="s">
        <v>30832</v>
      </c>
      <c r="B10325" s="7" t="s">
        <v>30833</v>
      </c>
      <c r="C10325" s="8" t="s">
        <v>30834</v>
      </c>
      <c r="D10325" s="4" t="str">
        <f>IF(AND(COUNTIF(icd_searchgroup!A:A,A10325)=1,NOT(VLOOKUP(A10325,icd_searchgroup!A:C,3,FALSE)="")),"okay","check")</f>
        <v>okay</v>
      </c>
      <c r="E10325" s="9"/>
      <c r="F10325" s="9"/>
    </row>
    <row r="10326" ht="15.75" customHeight="1">
      <c r="A10326" s="6" t="s">
        <v>30835</v>
      </c>
      <c r="B10326" s="7" t="s">
        <v>30836</v>
      </c>
      <c r="C10326" s="8" t="s">
        <v>30837</v>
      </c>
      <c r="D10326" s="4" t="str">
        <f>IF(AND(COUNTIF(icd_searchgroup!A:A,A10326)=1,NOT(VLOOKUP(A10326,icd_searchgroup!A:C,3,FALSE)="")),"okay","check")</f>
        <v>okay</v>
      </c>
      <c r="E10326" s="9"/>
      <c r="F10326" s="9"/>
    </row>
    <row r="10327" ht="15.75" customHeight="1">
      <c r="A10327" s="6" t="s">
        <v>30838</v>
      </c>
      <c r="B10327" s="7" t="s">
        <v>30839</v>
      </c>
      <c r="C10327" s="8" t="s">
        <v>30840</v>
      </c>
      <c r="D10327" s="4" t="str">
        <f>IF(AND(COUNTIF(icd_searchgroup!A:A,A10327)=1,NOT(VLOOKUP(A10327,icd_searchgroup!A:C,3,FALSE)="")),"okay","check")</f>
        <v>okay</v>
      </c>
      <c r="E10327" s="9"/>
      <c r="F10327" s="9"/>
    </row>
    <row r="10328" ht="15.75" customHeight="1">
      <c r="A10328" s="6" t="s">
        <v>30841</v>
      </c>
      <c r="B10328" s="7" t="s">
        <v>30842</v>
      </c>
      <c r="C10328" s="8" t="s">
        <v>30843</v>
      </c>
      <c r="D10328" s="4" t="str">
        <f>IF(AND(COUNTIF(icd_searchgroup!A:A,A10328)=1,NOT(VLOOKUP(A10328,icd_searchgroup!A:C,3,FALSE)="")),"okay","check")</f>
        <v>okay</v>
      </c>
      <c r="E10328" s="9"/>
      <c r="F10328" s="9"/>
    </row>
    <row r="10329" ht="15.75" customHeight="1">
      <c r="A10329" s="6" t="s">
        <v>30844</v>
      </c>
      <c r="B10329" s="7" t="s">
        <v>30845</v>
      </c>
      <c r="C10329" s="8" t="s">
        <v>30846</v>
      </c>
      <c r="D10329" s="4" t="str">
        <f>IF(AND(COUNTIF(icd_searchgroup!A:A,A10329)=1,NOT(VLOOKUP(A10329,icd_searchgroup!A:C,3,FALSE)="")),"okay","check")</f>
        <v>okay</v>
      </c>
      <c r="E10329" s="9"/>
      <c r="F10329" s="9"/>
    </row>
    <row r="10330" ht="15.75" customHeight="1">
      <c r="A10330" s="6" t="s">
        <v>30847</v>
      </c>
      <c r="B10330" s="7" t="s">
        <v>30848</v>
      </c>
      <c r="C10330" s="8" t="s">
        <v>30849</v>
      </c>
      <c r="D10330" s="4" t="str">
        <f>IF(AND(COUNTIF(icd_searchgroup!A:A,A10330)=1,NOT(VLOOKUP(A10330,icd_searchgroup!A:C,3,FALSE)="")),"okay","check")</f>
        <v>okay</v>
      </c>
      <c r="E10330" s="9"/>
      <c r="F10330" s="9"/>
    </row>
    <row r="10331" ht="15.75" customHeight="1">
      <c r="A10331" s="6" t="s">
        <v>30850</v>
      </c>
      <c r="B10331" s="7" t="s">
        <v>30851</v>
      </c>
      <c r="C10331" s="8" t="s">
        <v>30852</v>
      </c>
      <c r="D10331" s="4" t="str">
        <f>IF(AND(COUNTIF(icd_searchgroup!A:A,A10331)=1,NOT(VLOOKUP(A10331,icd_searchgroup!A:C,3,FALSE)="")),"okay","check")</f>
        <v>okay</v>
      </c>
      <c r="E10331" s="9"/>
      <c r="F10331" s="9"/>
    </row>
    <row r="10332" ht="15.75" customHeight="1">
      <c r="A10332" s="6" t="s">
        <v>30853</v>
      </c>
      <c r="B10332" s="7" t="s">
        <v>30854</v>
      </c>
      <c r="C10332" s="8" t="s">
        <v>30855</v>
      </c>
      <c r="D10332" s="4" t="str">
        <f>IF(AND(COUNTIF(icd_searchgroup!A:A,A10332)=1,NOT(VLOOKUP(A10332,icd_searchgroup!A:C,3,FALSE)="")),"okay","check")</f>
        <v>okay</v>
      </c>
      <c r="E10332" s="9"/>
      <c r="F10332" s="9"/>
    </row>
    <row r="10333" ht="15.75" customHeight="1">
      <c r="A10333" s="6" t="s">
        <v>30856</v>
      </c>
      <c r="B10333" s="7" t="s">
        <v>30857</v>
      </c>
      <c r="C10333" s="8" t="s">
        <v>30858</v>
      </c>
      <c r="D10333" s="4" t="str">
        <f>IF(AND(COUNTIF(icd_searchgroup!A:A,A10333)=1,NOT(VLOOKUP(A10333,icd_searchgroup!A:C,3,FALSE)="")),"okay","check")</f>
        <v>okay</v>
      </c>
      <c r="E10333" s="9"/>
      <c r="F10333" s="9"/>
    </row>
    <row r="10334" ht="15.75" customHeight="1">
      <c r="A10334" s="6" t="s">
        <v>30859</v>
      </c>
      <c r="B10334" s="7" t="s">
        <v>30860</v>
      </c>
      <c r="C10334" s="8" t="s">
        <v>30861</v>
      </c>
      <c r="D10334" s="4" t="str">
        <f>IF(AND(COUNTIF(icd_searchgroup!A:A,A10334)=1,NOT(VLOOKUP(A10334,icd_searchgroup!A:C,3,FALSE)="")),"okay","check")</f>
        <v>okay</v>
      </c>
      <c r="E10334" s="9"/>
      <c r="F10334" s="9"/>
    </row>
    <row r="10335" ht="15.75" customHeight="1">
      <c r="A10335" s="6" t="s">
        <v>30862</v>
      </c>
      <c r="B10335" s="7" t="s">
        <v>30863</v>
      </c>
      <c r="C10335" s="8" t="s">
        <v>30864</v>
      </c>
      <c r="D10335" s="4" t="str">
        <f>IF(AND(COUNTIF(icd_searchgroup!A:A,A10335)=1,NOT(VLOOKUP(A10335,icd_searchgroup!A:C,3,FALSE)="")),"okay","check")</f>
        <v>okay</v>
      </c>
      <c r="E10335" s="9"/>
      <c r="F10335" s="9"/>
    </row>
    <row r="10336" ht="15.75" customHeight="1">
      <c r="A10336" s="6" t="s">
        <v>30865</v>
      </c>
      <c r="B10336" s="7" t="s">
        <v>30866</v>
      </c>
      <c r="C10336" s="8" t="s">
        <v>30867</v>
      </c>
      <c r="D10336" s="4" t="str">
        <f>IF(AND(COUNTIF(icd_searchgroup!A:A,A10336)=1,NOT(VLOOKUP(A10336,icd_searchgroup!A:C,3,FALSE)="")),"okay","check")</f>
        <v>okay</v>
      </c>
      <c r="E10336" s="9"/>
      <c r="F10336" s="9"/>
    </row>
    <row r="10337" ht="15.75" customHeight="1">
      <c r="A10337" s="6" t="s">
        <v>30868</v>
      </c>
      <c r="B10337" s="7" t="s">
        <v>30869</v>
      </c>
      <c r="C10337" s="8" t="s">
        <v>30870</v>
      </c>
      <c r="D10337" s="4" t="str">
        <f>IF(AND(COUNTIF(icd_searchgroup!A:A,A10337)=1,NOT(VLOOKUP(A10337,icd_searchgroup!A:C,3,FALSE)="")),"okay","check")</f>
        <v>okay</v>
      </c>
      <c r="E10337" s="9"/>
      <c r="F10337" s="9"/>
    </row>
    <row r="10338" ht="15.75" customHeight="1">
      <c r="A10338" s="6" t="s">
        <v>30871</v>
      </c>
      <c r="B10338" s="7" t="s">
        <v>30872</v>
      </c>
      <c r="C10338" s="8" t="s">
        <v>30873</v>
      </c>
      <c r="D10338" s="4" t="str">
        <f>IF(AND(COUNTIF(icd_searchgroup!A:A,A10338)=1,NOT(VLOOKUP(A10338,icd_searchgroup!A:C,3,FALSE)="")),"okay","check")</f>
        <v>okay</v>
      </c>
      <c r="E10338" s="9"/>
      <c r="F10338" s="9"/>
    </row>
    <row r="10339" ht="15.75" customHeight="1">
      <c r="A10339" s="6" t="s">
        <v>30874</v>
      </c>
      <c r="B10339" s="7" t="s">
        <v>30875</v>
      </c>
      <c r="C10339" s="8" t="s">
        <v>30876</v>
      </c>
      <c r="D10339" s="4" t="str">
        <f>IF(AND(COUNTIF(icd_searchgroup!A:A,A10339)=1,NOT(VLOOKUP(A10339,icd_searchgroup!A:C,3,FALSE)="")),"okay","check")</f>
        <v>okay</v>
      </c>
      <c r="E10339" s="9"/>
      <c r="F10339" s="9"/>
    </row>
    <row r="10340" ht="15.75" customHeight="1">
      <c r="A10340" s="6" t="s">
        <v>30877</v>
      </c>
      <c r="B10340" s="7" t="s">
        <v>30878</v>
      </c>
      <c r="C10340" s="8" t="s">
        <v>30879</v>
      </c>
      <c r="D10340" s="4" t="str">
        <f>IF(AND(COUNTIF(icd_searchgroup!A:A,A10340)=1,NOT(VLOOKUP(A10340,icd_searchgroup!A:C,3,FALSE)="")),"okay","check")</f>
        <v>okay</v>
      </c>
      <c r="E10340" s="9"/>
      <c r="F10340" s="9"/>
    </row>
    <row r="10341" ht="15.75" customHeight="1">
      <c r="A10341" s="6" t="s">
        <v>30880</v>
      </c>
      <c r="B10341" s="7" t="s">
        <v>30881</v>
      </c>
      <c r="C10341" s="8" t="s">
        <v>30882</v>
      </c>
      <c r="D10341" s="4" t="str">
        <f>IF(AND(COUNTIF(icd_searchgroup!A:A,A10341)=1,NOT(VLOOKUP(A10341,icd_searchgroup!A:C,3,FALSE)="")),"okay","check")</f>
        <v>okay</v>
      </c>
      <c r="E10341" s="9"/>
      <c r="F10341" s="9"/>
    </row>
    <row r="10342" ht="15.75" customHeight="1">
      <c r="A10342" s="6" t="s">
        <v>30883</v>
      </c>
      <c r="B10342" s="7" t="s">
        <v>30884</v>
      </c>
      <c r="C10342" s="8" t="s">
        <v>30885</v>
      </c>
      <c r="D10342" s="4" t="str">
        <f>IF(AND(COUNTIF(icd_searchgroup!A:A,A10342)=1,NOT(VLOOKUP(A10342,icd_searchgroup!A:C,3,FALSE)="")),"okay","check")</f>
        <v>okay</v>
      </c>
      <c r="E10342" s="9"/>
      <c r="F10342" s="9"/>
    </row>
    <row r="10343" ht="15.75" customHeight="1">
      <c r="A10343" s="6" t="s">
        <v>30886</v>
      </c>
      <c r="B10343" s="7" t="s">
        <v>30887</v>
      </c>
      <c r="C10343" s="8" t="s">
        <v>30888</v>
      </c>
      <c r="D10343" s="4" t="str">
        <f>IF(AND(COUNTIF(icd_searchgroup!A:A,A10343)=1,NOT(VLOOKUP(A10343,icd_searchgroup!A:C,3,FALSE)="")),"okay","check")</f>
        <v>okay</v>
      </c>
      <c r="E10343" s="9"/>
      <c r="F10343" s="9"/>
    </row>
    <row r="10344" ht="15.75" customHeight="1">
      <c r="A10344" s="6" t="s">
        <v>30889</v>
      </c>
      <c r="B10344" s="7" t="s">
        <v>30890</v>
      </c>
      <c r="C10344" s="8" t="s">
        <v>30891</v>
      </c>
      <c r="D10344" s="4" t="str">
        <f>IF(AND(COUNTIF(icd_searchgroup!A:A,A10344)=1,NOT(VLOOKUP(A10344,icd_searchgroup!A:C,3,FALSE)="")),"okay","check")</f>
        <v>okay</v>
      </c>
      <c r="E10344" s="9"/>
      <c r="F10344" s="9"/>
    </row>
    <row r="10345" ht="15.75" customHeight="1">
      <c r="A10345" s="6" t="s">
        <v>30892</v>
      </c>
      <c r="B10345" s="7" t="s">
        <v>30893</v>
      </c>
      <c r="C10345" s="8" t="s">
        <v>30894</v>
      </c>
      <c r="D10345" s="4" t="str">
        <f>IF(AND(COUNTIF(icd_searchgroup!A:A,A10345)=1,NOT(VLOOKUP(A10345,icd_searchgroup!A:C,3,FALSE)="")),"okay","check")</f>
        <v>okay</v>
      </c>
      <c r="E10345" s="9"/>
      <c r="F10345" s="9"/>
    </row>
    <row r="10346" ht="15.75" customHeight="1">
      <c r="A10346" s="6" t="s">
        <v>30895</v>
      </c>
      <c r="B10346" s="7" t="s">
        <v>30896</v>
      </c>
      <c r="C10346" s="8" t="s">
        <v>30897</v>
      </c>
      <c r="D10346" s="4" t="str">
        <f>IF(AND(COUNTIF(icd_searchgroup!A:A,A10346)=1,NOT(VLOOKUP(A10346,icd_searchgroup!A:C,3,FALSE)="")),"okay","check")</f>
        <v>okay</v>
      </c>
      <c r="E10346" s="9"/>
      <c r="F10346" s="9"/>
    </row>
    <row r="10347" ht="15.75" customHeight="1">
      <c r="A10347" s="6" t="s">
        <v>30898</v>
      </c>
      <c r="B10347" s="7" t="s">
        <v>30899</v>
      </c>
      <c r="C10347" s="8" t="s">
        <v>30900</v>
      </c>
      <c r="D10347" s="4" t="str">
        <f>IF(AND(COUNTIF(icd_searchgroup!A:A,A10347)=1,NOT(VLOOKUP(A10347,icd_searchgroup!A:C,3,FALSE)="")),"okay","check")</f>
        <v>okay</v>
      </c>
      <c r="E10347" s="9"/>
      <c r="F10347" s="9"/>
    </row>
    <row r="10348" ht="15.75" customHeight="1">
      <c r="A10348" s="6" t="s">
        <v>30901</v>
      </c>
      <c r="B10348" s="7" t="s">
        <v>30902</v>
      </c>
      <c r="C10348" s="8" t="s">
        <v>30903</v>
      </c>
      <c r="D10348" s="4" t="str">
        <f>IF(AND(COUNTIF(icd_searchgroup!A:A,A10348)=1,NOT(VLOOKUP(A10348,icd_searchgroup!A:C,3,FALSE)="")),"okay","check")</f>
        <v>okay</v>
      </c>
      <c r="E10348" s="9"/>
      <c r="F10348" s="9"/>
    </row>
    <row r="10349" ht="15.75" customHeight="1">
      <c r="A10349" s="6" t="s">
        <v>30904</v>
      </c>
      <c r="B10349" s="7" t="s">
        <v>30905</v>
      </c>
      <c r="C10349" s="8" t="s">
        <v>30906</v>
      </c>
      <c r="D10349" s="4" t="str">
        <f>IF(AND(COUNTIF(icd_searchgroup!A:A,A10349)=1,NOT(VLOOKUP(A10349,icd_searchgroup!A:C,3,FALSE)="")),"okay","check")</f>
        <v>okay</v>
      </c>
      <c r="E10349" s="9"/>
      <c r="F10349" s="9"/>
    </row>
    <row r="10350" ht="15.75" customHeight="1">
      <c r="A10350" s="6" t="s">
        <v>30907</v>
      </c>
      <c r="B10350" s="7" t="s">
        <v>30908</v>
      </c>
      <c r="C10350" s="8" t="s">
        <v>30909</v>
      </c>
      <c r="D10350" s="4" t="str">
        <f>IF(AND(COUNTIF(icd_searchgroup!A:A,A10350)=1,NOT(VLOOKUP(A10350,icd_searchgroup!A:C,3,FALSE)="")),"okay","check")</f>
        <v>okay</v>
      </c>
      <c r="E10350" s="9"/>
      <c r="F10350" s="9"/>
    </row>
    <row r="10351" ht="15.75" customHeight="1">
      <c r="A10351" s="6" t="s">
        <v>30910</v>
      </c>
      <c r="B10351" s="7" t="s">
        <v>30911</v>
      </c>
      <c r="C10351" s="8" t="s">
        <v>30912</v>
      </c>
      <c r="D10351" s="4" t="str">
        <f>IF(AND(COUNTIF(icd_searchgroup!A:A,A10351)=1,NOT(VLOOKUP(A10351,icd_searchgroup!A:C,3,FALSE)="")),"okay","check")</f>
        <v>okay</v>
      </c>
      <c r="E10351" s="9"/>
      <c r="F10351" s="9"/>
    </row>
    <row r="10352" ht="15.75" customHeight="1">
      <c r="A10352" s="6" t="s">
        <v>30913</v>
      </c>
      <c r="B10352" s="7" t="s">
        <v>30914</v>
      </c>
      <c r="C10352" s="8" t="s">
        <v>30915</v>
      </c>
      <c r="D10352" s="4" t="str">
        <f>IF(AND(COUNTIF(icd_searchgroup!A:A,A10352)=1,NOT(VLOOKUP(A10352,icd_searchgroup!A:C,3,FALSE)="")),"okay","check")</f>
        <v>okay</v>
      </c>
      <c r="E10352" s="9"/>
      <c r="F10352" s="9"/>
    </row>
    <row r="10353" ht="15.75" customHeight="1">
      <c r="A10353" s="6" t="s">
        <v>30916</v>
      </c>
      <c r="B10353" s="7" t="s">
        <v>30917</v>
      </c>
      <c r="C10353" s="8" t="s">
        <v>30918</v>
      </c>
      <c r="D10353" s="4" t="str">
        <f>IF(AND(COUNTIF(icd_searchgroup!A:A,A10353)=1,NOT(VLOOKUP(A10353,icd_searchgroup!A:C,3,FALSE)="")),"okay","check")</f>
        <v>okay</v>
      </c>
      <c r="E10353" s="9"/>
      <c r="F10353" s="9"/>
    </row>
    <row r="10354" ht="15.75" customHeight="1">
      <c r="A10354" s="6" t="s">
        <v>30919</v>
      </c>
      <c r="B10354" s="7" t="s">
        <v>30920</v>
      </c>
      <c r="C10354" s="8" t="s">
        <v>30921</v>
      </c>
      <c r="D10354" s="4" t="str">
        <f>IF(AND(COUNTIF(icd_searchgroup!A:A,A10354)=1,NOT(VLOOKUP(A10354,icd_searchgroup!A:C,3,FALSE)="")),"okay","check")</f>
        <v>okay</v>
      </c>
      <c r="E10354" s="9"/>
      <c r="F10354" s="9"/>
    </row>
    <row r="10355" ht="15.75" customHeight="1">
      <c r="A10355" s="6" t="s">
        <v>30922</v>
      </c>
      <c r="B10355" s="7" t="s">
        <v>30923</v>
      </c>
      <c r="C10355" s="8" t="s">
        <v>30924</v>
      </c>
      <c r="D10355" s="4" t="str">
        <f>IF(AND(COUNTIF(icd_searchgroup!A:A,A10355)=1,NOT(VLOOKUP(A10355,icd_searchgroup!A:C,3,FALSE)="")),"okay","check")</f>
        <v>okay</v>
      </c>
      <c r="E10355" s="9"/>
      <c r="F10355" s="9"/>
    </row>
    <row r="10356" ht="15.75" customHeight="1">
      <c r="A10356" s="6" t="s">
        <v>30925</v>
      </c>
      <c r="B10356" s="7" t="s">
        <v>30926</v>
      </c>
      <c r="C10356" s="8" t="s">
        <v>30927</v>
      </c>
      <c r="D10356" s="4" t="str">
        <f>IF(AND(COUNTIF(icd_searchgroup!A:A,A10356)=1,NOT(VLOOKUP(A10356,icd_searchgroup!A:C,3,FALSE)="")),"okay","check")</f>
        <v>okay</v>
      </c>
      <c r="E10356" s="9"/>
      <c r="F10356" s="9"/>
    </row>
    <row r="10357" ht="15.75" customHeight="1">
      <c r="A10357" s="6" t="s">
        <v>30928</v>
      </c>
      <c r="B10357" s="7" t="s">
        <v>30929</v>
      </c>
      <c r="C10357" s="8" t="s">
        <v>30930</v>
      </c>
      <c r="D10357" s="4" t="str">
        <f>IF(AND(COUNTIF(icd_searchgroup!A:A,A10357)=1,NOT(VLOOKUP(A10357,icd_searchgroup!A:C,3,FALSE)="")),"okay","check")</f>
        <v>okay</v>
      </c>
      <c r="E10357" s="9"/>
      <c r="F10357" s="9"/>
    </row>
    <row r="10358" ht="15.75" customHeight="1">
      <c r="A10358" s="6" t="s">
        <v>30931</v>
      </c>
      <c r="B10358" s="7" t="s">
        <v>30932</v>
      </c>
      <c r="C10358" s="8" t="s">
        <v>30933</v>
      </c>
      <c r="D10358" s="4" t="str">
        <f>IF(AND(COUNTIF(icd_searchgroup!A:A,A10358)=1,NOT(VLOOKUP(A10358,icd_searchgroup!A:C,3,FALSE)="")),"okay","check")</f>
        <v>okay</v>
      </c>
      <c r="E10358" s="9"/>
      <c r="F10358" s="9"/>
    </row>
    <row r="10359" ht="15.75" customHeight="1">
      <c r="A10359" s="6" t="s">
        <v>30934</v>
      </c>
      <c r="B10359" s="7" t="s">
        <v>30935</v>
      </c>
      <c r="C10359" s="8" t="s">
        <v>30936</v>
      </c>
      <c r="D10359" s="4" t="str">
        <f>IF(AND(COUNTIF(icd_searchgroup!A:A,A10359)=1,NOT(VLOOKUP(A10359,icd_searchgroup!A:C,3,FALSE)="")),"okay","check")</f>
        <v>okay</v>
      </c>
      <c r="E10359" s="9"/>
      <c r="F10359" s="9"/>
    </row>
    <row r="10360" ht="15.75" customHeight="1">
      <c r="A10360" s="6" t="s">
        <v>30937</v>
      </c>
      <c r="B10360" s="7" t="s">
        <v>30938</v>
      </c>
      <c r="C10360" s="8" t="s">
        <v>30939</v>
      </c>
      <c r="D10360" s="4" t="str">
        <f>IF(AND(COUNTIF(icd_searchgroup!A:A,A10360)=1,NOT(VLOOKUP(A10360,icd_searchgroup!A:C,3,FALSE)="")),"okay","check")</f>
        <v>okay</v>
      </c>
      <c r="E10360" s="9"/>
      <c r="F10360" s="9"/>
    </row>
    <row r="10361" ht="15.75" customHeight="1">
      <c r="A10361" s="6" t="s">
        <v>30940</v>
      </c>
      <c r="B10361" s="7" t="s">
        <v>30941</v>
      </c>
      <c r="C10361" s="8" t="s">
        <v>30942</v>
      </c>
      <c r="D10361" s="4" t="str">
        <f>IF(AND(COUNTIF(icd_searchgroup!A:A,A10361)=1,NOT(VLOOKUP(A10361,icd_searchgroup!A:C,3,FALSE)="")),"okay","check")</f>
        <v>okay</v>
      </c>
      <c r="E10361" s="9"/>
      <c r="F10361" s="9"/>
    </row>
    <row r="10362" ht="15.75" customHeight="1">
      <c r="A10362" s="6" t="s">
        <v>30943</v>
      </c>
      <c r="B10362" s="7" t="s">
        <v>30944</v>
      </c>
      <c r="C10362" s="8" t="s">
        <v>30945</v>
      </c>
      <c r="D10362" s="4" t="str">
        <f>IF(AND(COUNTIF(icd_searchgroup!A:A,A10362)=1,NOT(VLOOKUP(A10362,icd_searchgroup!A:C,3,FALSE)="")),"okay","check")</f>
        <v>okay</v>
      </c>
      <c r="E10362" s="9"/>
      <c r="F10362" s="9"/>
    </row>
    <row r="10363" ht="15.75" customHeight="1">
      <c r="A10363" s="6" t="s">
        <v>30946</v>
      </c>
      <c r="B10363" s="7" t="s">
        <v>30947</v>
      </c>
      <c r="C10363" s="8" t="s">
        <v>30948</v>
      </c>
      <c r="D10363" s="4" t="str">
        <f>IF(AND(COUNTIF(icd_searchgroup!A:A,A10363)=1,NOT(VLOOKUP(A10363,icd_searchgroup!A:C,3,FALSE)="")),"okay","check")</f>
        <v>okay</v>
      </c>
      <c r="E10363" s="9"/>
      <c r="F10363" s="9"/>
    </row>
    <row r="10364" ht="15.75" customHeight="1">
      <c r="A10364" s="6" t="s">
        <v>30949</v>
      </c>
      <c r="B10364" s="7" t="s">
        <v>30950</v>
      </c>
      <c r="C10364" s="8" t="s">
        <v>30951</v>
      </c>
      <c r="D10364" s="4" t="str">
        <f>IF(AND(COUNTIF(icd_searchgroup!A:A,A10364)=1,NOT(VLOOKUP(A10364,icd_searchgroup!A:C,3,FALSE)="")),"okay","check")</f>
        <v>okay</v>
      </c>
      <c r="E10364" s="9"/>
      <c r="F10364" s="9"/>
    </row>
    <row r="10365" ht="15.75" customHeight="1">
      <c r="A10365" s="6" t="s">
        <v>30952</v>
      </c>
      <c r="B10365" s="7" t="s">
        <v>30953</v>
      </c>
      <c r="C10365" s="8" t="s">
        <v>30954</v>
      </c>
      <c r="D10365" s="4" t="str">
        <f>IF(AND(COUNTIF(icd_searchgroup!A:A,A10365)=1,NOT(VLOOKUP(A10365,icd_searchgroup!A:C,3,FALSE)="")),"okay","check")</f>
        <v>okay</v>
      </c>
      <c r="E10365" s="9"/>
      <c r="F10365" s="9"/>
    </row>
    <row r="10366" ht="15.75" customHeight="1">
      <c r="A10366" s="6" t="s">
        <v>30955</v>
      </c>
      <c r="B10366" s="7" t="s">
        <v>30956</v>
      </c>
      <c r="C10366" s="8" t="s">
        <v>30957</v>
      </c>
      <c r="D10366" s="4" t="str">
        <f>IF(AND(COUNTIF(icd_searchgroup!A:A,A10366)=1,NOT(VLOOKUP(A10366,icd_searchgroup!A:C,3,FALSE)="")),"okay","check")</f>
        <v>okay</v>
      </c>
      <c r="E10366" s="9"/>
      <c r="F10366" s="9"/>
    </row>
    <row r="10367" ht="15.75" customHeight="1">
      <c r="A10367" s="6" t="s">
        <v>30958</v>
      </c>
      <c r="B10367" s="7" t="s">
        <v>30959</v>
      </c>
      <c r="C10367" s="8" t="s">
        <v>30960</v>
      </c>
      <c r="D10367" s="4" t="str">
        <f>IF(AND(COUNTIF(icd_searchgroup!A:A,A10367)=1,NOT(VLOOKUP(A10367,icd_searchgroup!A:C,3,FALSE)="")),"okay","check")</f>
        <v>okay</v>
      </c>
      <c r="E10367" s="9"/>
      <c r="F10367" s="9"/>
    </row>
    <row r="10368" ht="15.75" customHeight="1">
      <c r="A10368" s="6" t="s">
        <v>30961</v>
      </c>
      <c r="B10368" s="7" t="s">
        <v>30962</v>
      </c>
      <c r="C10368" s="8" t="s">
        <v>30963</v>
      </c>
      <c r="D10368" s="4" t="str">
        <f>IF(AND(COUNTIF(icd_searchgroup!A:A,A10368)=1,NOT(VLOOKUP(A10368,icd_searchgroup!A:C,3,FALSE)="")),"okay","check")</f>
        <v>okay</v>
      </c>
      <c r="E10368" s="9"/>
      <c r="F10368" s="9"/>
    </row>
    <row r="10369" ht="15.75" customHeight="1">
      <c r="A10369" s="6" t="s">
        <v>30964</v>
      </c>
      <c r="B10369" s="7" t="s">
        <v>30965</v>
      </c>
      <c r="C10369" s="8" t="s">
        <v>30966</v>
      </c>
      <c r="D10369" s="4" t="str">
        <f>IF(AND(COUNTIF(icd_searchgroup!A:A,A10369)=1,NOT(VLOOKUP(A10369,icd_searchgroup!A:C,3,FALSE)="")),"okay","check")</f>
        <v>okay</v>
      </c>
      <c r="E10369" s="9"/>
      <c r="F10369" s="9"/>
    </row>
    <row r="10370" ht="15.75" customHeight="1">
      <c r="A10370" s="6" t="s">
        <v>30967</v>
      </c>
      <c r="B10370" s="7" t="s">
        <v>30968</v>
      </c>
      <c r="C10370" s="8" t="s">
        <v>30969</v>
      </c>
      <c r="D10370" s="4" t="str">
        <f>IF(AND(COUNTIF(icd_searchgroup!A:A,A10370)=1,NOT(VLOOKUP(A10370,icd_searchgroup!A:C,3,FALSE)="")),"okay","check")</f>
        <v>okay</v>
      </c>
      <c r="E10370" s="9"/>
      <c r="F10370" s="9"/>
    </row>
    <row r="10371" ht="15.75" customHeight="1">
      <c r="A10371" s="6" t="s">
        <v>30970</v>
      </c>
      <c r="B10371" s="7" t="s">
        <v>30971</v>
      </c>
      <c r="C10371" s="8" t="s">
        <v>30972</v>
      </c>
      <c r="D10371" s="4" t="str">
        <f>IF(AND(COUNTIF(icd_searchgroup!A:A,A10371)=1,NOT(VLOOKUP(A10371,icd_searchgroup!A:C,3,FALSE)="")),"okay","check")</f>
        <v>okay</v>
      </c>
      <c r="E10371" s="9"/>
      <c r="F10371" s="9"/>
    </row>
    <row r="10372" ht="15.75" customHeight="1">
      <c r="A10372" s="6" t="s">
        <v>30973</v>
      </c>
      <c r="B10372" s="7" t="s">
        <v>30974</v>
      </c>
      <c r="C10372" s="8" t="s">
        <v>30975</v>
      </c>
      <c r="D10372" s="4" t="str">
        <f>IF(AND(COUNTIF(icd_searchgroup!A:A,A10372)=1,NOT(VLOOKUP(A10372,icd_searchgroup!A:C,3,FALSE)="")),"okay","check")</f>
        <v>okay</v>
      </c>
      <c r="E10372" s="9"/>
      <c r="F10372" s="9"/>
    </row>
    <row r="10373" ht="15.75" customHeight="1">
      <c r="A10373" s="6" t="s">
        <v>30976</v>
      </c>
      <c r="B10373" s="7" t="s">
        <v>30977</v>
      </c>
      <c r="C10373" s="8" t="s">
        <v>30978</v>
      </c>
      <c r="D10373" s="4" t="str">
        <f>IF(AND(COUNTIF(icd_searchgroup!A:A,A10373)=1,NOT(VLOOKUP(A10373,icd_searchgroup!A:C,3,FALSE)="")),"okay","check")</f>
        <v>okay</v>
      </c>
      <c r="E10373" s="9"/>
      <c r="F10373" s="9"/>
    </row>
    <row r="10374" ht="15.75" customHeight="1">
      <c r="A10374" s="6" t="s">
        <v>30979</v>
      </c>
      <c r="B10374" s="7" t="s">
        <v>30980</v>
      </c>
      <c r="C10374" s="8" t="s">
        <v>30981</v>
      </c>
      <c r="D10374" s="4" t="str">
        <f>IF(AND(COUNTIF(icd_searchgroup!A:A,A10374)=1,NOT(VLOOKUP(A10374,icd_searchgroup!A:C,3,FALSE)="")),"okay","check")</f>
        <v>okay</v>
      </c>
      <c r="E10374" s="9"/>
      <c r="F10374" s="9"/>
    </row>
    <row r="10375" ht="15.75" customHeight="1">
      <c r="A10375" s="6" t="s">
        <v>30982</v>
      </c>
      <c r="B10375" s="7" t="s">
        <v>30983</v>
      </c>
      <c r="C10375" s="8" t="s">
        <v>30984</v>
      </c>
      <c r="D10375" s="4" t="str">
        <f>IF(AND(COUNTIF(icd_searchgroup!A:A,A10375)=1,NOT(VLOOKUP(A10375,icd_searchgroup!A:C,3,FALSE)="")),"okay","check")</f>
        <v>okay</v>
      </c>
      <c r="E10375" s="9"/>
      <c r="F10375" s="9"/>
    </row>
    <row r="10376" ht="15.75" customHeight="1">
      <c r="A10376" s="6" t="s">
        <v>30985</v>
      </c>
      <c r="B10376" s="7" t="s">
        <v>30986</v>
      </c>
      <c r="C10376" s="8" t="s">
        <v>30987</v>
      </c>
      <c r="D10376" s="4" t="str">
        <f>IF(AND(COUNTIF(icd_searchgroup!A:A,A10376)=1,NOT(VLOOKUP(A10376,icd_searchgroup!A:C,3,FALSE)="")),"okay","check")</f>
        <v>okay</v>
      </c>
      <c r="E10376" s="9"/>
      <c r="F10376" s="9"/>
    </row>
    <row r="10377" ht="15.75" customHeight="1">
      <c r="A10377" s="6" t="s">
        <v>30988</v>
      </c>
      <c r="B10377" s="7" t="s">
        <v>30989</v>
      </c>
      <c r="C10377" s="8" t="s">
        <v>30990</v>
      </c>
      <c r="D10377" s="4" t="str">
        <f>IF(AND(COUNTIF(icd_searchgroup!A:A,A10377)=1,NOT(VLOOKUP(A10377,icd_searchgroup!A:C,3,FALSE)="")),"okay","check")</f>
        <v>okay</v>
      </c>
      <c r="E10377" s="9"/>
      <c r="F10377" s="9"/>
    </row>
    <row r="10378" ht="15.75" customHeight="1">
      <c r="A10378" s="6" t="s">
        <v>30991</v>
      </c>
      <c r="B10378" s="7" t="s">
        <v>30992</v>
      </c>
      <c r="C10378" s="8" t="s">
        <v>30993</v>
      </c>
      <c r="D10378" s="4" t="str">
        <f>IF(AND(COUNTIF(icd_searchgroup!A:A,A10378)=1,NOT(VLOOKUP(A10378,icd_searchgroup!A:C,3,FALSE)="")),"okay","check")</f>
        <v>okay</v>
      </c>
      <c r="E10378" s="9"/>
      <c r="F10378" s="9"/>
    </row>
    <row r="10379" ht="15.75" customHeight="1">
      <c r="A10379" s="6" t="s">
        <v>30994</v>
      </c>
      <c r="B10379" s="7" t="s">
        <v>30995</v>
      </c>
      <c r="C10379" s="8" t="s">
        <v>30996</v>
      </c>
      <c r="D10379" s="4" t="str">
        <f>IF(AND(COUNTIF(icd_searchgroup!A:A,A10379)=1,NOT(VLOOKUP(A10379,icd_searchgroup!A:C,3,FALSE)="")),"okay","check")</f>
        <v>okay</v>
      </c>
      <c r="E10379" s="9"/>
      <c r="F10379" s="9"/>
    </row>
    <row r="10380" ht="15.75" customHeight="1">
      <c r="A10380" s="6" t="s">
        <v>30997</v>
      </c>
      <c r="B10380" s="7" t="s">
        <v>30998</v>
      </c>
      <c r="C10380" s="8" t="s">
        <v>30999</v>
      </c>
      <c r="D10380" s="4" t="str">
        <f>IF(AND(COUNTIF(icd_searchgroup!A:A,A10380)=1,NOT(VLOOKUP(A10380,icd_searchgroup!A:C,3,FALSE)="")),"okay","check")</f>
        <v>okay</v>
      </c>
      <c r="E10380" s="9"/>
      <c r="F10380" s="9"/>
    </row>
    <row r="10381" ht="15.75" customHeight="1">
      <c r="A10381" s="6" t="s">
        <v>31000</v>
      </c>
      <c r="B10381" s="7" t="s">
        <v>31001</v>
      </c>
      <c r="C10381" s="8" t="s">
        <v>31002</v>
      </c>
      <c r="D10381" s="4" t="str">
        <f>IF(AND(COUNTIF(icd_searchgroup!A:A,A10381)=1,NOT(VLOOKUP(A10381,icd_searchgroup!A:C,3,FALSE)="")),"okay","check")</f>
        <v>okay</v>
      </c>
      <c r="E10381" s="9"/>
      <c r="F10381" s="9"/>
    </row>
    <row r="10382" ht="15.75" customHeight="1">
      <c r="A10382" s="6" t="s">
        <v>31003</v>
      </c>
      <c r="B10382" s="7" t="s">
        <v>31004</v>
      </c>
      <c r="C10382" s="8" t="s">
        <v>31005</v>
      </c>
      <c r="D10382" s="4" t="str">
        <f>IF(AND(COUNTIF(icd_searchgroup!A:A,A10382)=1,NOT(VLOOKUP(A10382,icd_searchgroup!A:C,3,FALSE)="")),"okay","check")</f>
        <v>okay</v>
      </c>
      <c r="E10382" s="9"/>
      <c r="F10382" s="9"/>
    </row>
    <row r="10383" ht="15.75" customHeight="1">
      <c r="A10383" s="6" t="s">
        <v>31006</v>
      </c>
      <c r="B10383" s="7" t="s">
        <v>31007</v>
      </c>
      <c r="C10383" s="8" t="s">
        <v>31008</v>
      </c>
      <c r="D10383" s="4" t="str">
        <f>IF(AND(COUNTIF(icd_searchgroup!A:A,A10383)=1,NOT(VLOOKUP(A10383,icd_searchgroup!A:C,3,FALSE)="")),"okay","check")</f>
        <v>okay</v>
      </c>
      <c r="E10383" s="9"/>
      <c r="F10383" s="9"/>
    </row>
    <row r="10384" ht="15.75" customHeight="1">
      <c r="A10384" s="6" t="s">
        <v>31009</v>
      </c>
      <c r="B10384" s="7" t="s">
        <v>31010</v>
      </c>
      <c r="C10384" s="8" t="s">
        <v>31011</v>
      </c>
      <c r="D10384" s="4" t="str">
        <f>IF(AND(COUNTIF(icd_searchgroup!A:A,A10384)=1,NOT(VLOOKUP(A10384,icd_searchgroup!A:C,3,FALSE)="")),"okay","check")</f>
        <v>okay</v>
      </c>
      <c r="E10384" s="9"/>
      <c r="F10384" s="9"/>
    </row>
    <row r="10385" ht="15.75" customHeight="1">
      <c r="A10385" s="6" t="s">
        <v>31012</v>
      </c>
      <c r="B10385" s="7" t="s">
        <v>31013</v>
      </c>
      <c r="C10385" s="8" t="s">
        <v>31014</v>
      </c>
      <c r="D10385" s="4" t="str">
        <f>IF(AND(COUNTIF(icd_searchgroup!A:A,A10385)=1,NOT(VLOOKUP(A10385,icd_searchgroup!A:C,3,FALSE)="")),"okay","check")</f>
        <v>okay</v>
      </c>
      <c r="E10385" s="9"/>
      <c r="F10385" s="9"/>
    </row>
    <row r="10386" ht="15.75" customHeight="1">
      <c r="A10386" s="6" t="s">
        <v>31015</v>
      </c>
      <c r="B10386" s="7" t="s">
        <v>31016</v>
      </c>
      <c r="C10386" s="8" t="s">
        <v>31017</v>
      </c>
      <c r="D10386" s="4" t="str">
        <f>IF(AND(COUNTIF(icd_searchgroup!A:A,A10386)=1,NOT(VLOOKUP(A10386,icd_searchgroup!A:C,3,FALSE)="")),"okay","check")</f>
        <v>okay</v>
      </c>
      <c r="E10386" s="9"/>
      <c r="F10386" s="9"/>
    </row>
    <row r="10387" ht="15.75" customHeight="1">
      <c r="A10387" s="6" t="s">
        <v>31018</v>
      </c>
      <c r="B10387" s="7" t="s">
        <v>31019</v>
      </c>
      <c r="C10387" s="8" t="s">
        <v>31020</v>
      </c>
      <c r="D10387" s="4" t="str">
        <f>IF(AND(COUNTIF(icd_searchgroup!A:A,A10387)=1,NOT(VLOOKUP(A10387,icd_searchgroup!A:C,3,FALSE)="")),"okay","check")</f>
        <v>okay</v>
      </c>
      <c r="E10387" s="9"/>
      <c r="F10387" s="9"/>
    </row>
    <row r="10388" ht="15.75" customHeight="1">
      <c r="A10388" s="6" t="s">
        <v>31021</v>
      </c>
      <c r="B10388" s="7" t="s">
        <v>31022</v>
      </c>
      <c r="C10388" s="8" t="s">
        <v>31023</v>
      </c>
      <c r="D10388" s="4" t="str">
        <f>IF(AND(COUNTIF(icd_searchgroup!A:A,A10388)=1,NOT(VLOOKUP(A10388,icd_searchgroup!A:C,3,FALSE)="")),"okay","check")</f>
        <v>okay</v>
      </c>
      <c r="E10388" s="9"/>
      <c r="F10388" s="9"/>
    </row>
    <row r="10389" ht="15.75" customHeight="1">
      <c r="A10389" s="6" t="s">
        <v>31024</v>
      </c>
      <c r="B10389" s="7" t="s">
        <v>31025</v>
      </c>
      <c r="C10389" s="8" t="s">
        <v>31026</v>
      </c>
      <c r="D10389" s="4" t="str">
        <f>IF(AND(COUNTIF(icd_searchgroup!A:A,A10389)=1,NOT(VLOOKUP(A10389,icd_searchgroup!A:C,3,FALSE)="")),"okay","check")</f>
        <v>okay</v>
      </c>
      <c r="E10389" s="9"/>
      <c r="F10389" s="9"/>
    </row>
    <row r="10390" ht="15.75" customHeight="1">
      <c r="A10390" s="6" t="s">
        <v>31027</v>
      </c>
      <c r="B10390" s="7" t="s">
        <v>31028</v>
      </c>
      <c r="C10390" s="8" t="s">
        <v>31029</v>
      </c>
      <c r="D10390" s="4" t="str">
        <f>IF(AND(COUNTIF(icd_searchgroup!A:A,A10390)=1,NOT(VLOOKUP(A10390,icd_searchgroup!A:C,3,FALSE)="")),"okay","check")</f>
        <v>okay</v>
      </c>
      <c r="E10390" s="9"/>
      <c r="F10390" s="9"/>
    </row>
    <row r="10391" ht="15.75" customHeight="1">
      <c r="A10391" s="6" t="s">
        <v>31030</v>
      </c>
      <c r="B10391" s="7" t="s">
        <v>31031</v>
      </c>
      <c r="C10391" s="8" t="s">
        <v>31032</v>
      </c>
      <c r="D10391" s="4" t="str">
        <f>IF(AND(COUNTIF(icd_searchgroup!A:A,A10391)=1,NOT(VLOOKUP(A10391,icd_searchgroup!A:C,3,FALSE)="")),"okay","check")</f>
        <v>okay</v>
      </c>
      <c r="E10391" s="9"/>
      <c r="F10391" s="9"/>
    </row>
    <row r="10392" ht="15.75" customHeight="1">
      <c r="A10392" s="6" t="s">
        <v>31033</v>
      </c>
      <c r="B10392" s="7" t="s">
        <v>31034</v>
      </c>
      <c r="C10392" s="8" t="s">
        <v>31035</v>
      </c>
      <c r="D10392" s="4" t="str">
        <f>IF(AND(COUNTIF(icd_searchgroup!A:A,A10392)=1,NOT(VLOOKUP(A10392,icd_searchgroup!A:C,3,FALSE)="")),"okay","check")</f>
        <v>okay</v>
      </c>
      <c r="E10392" s="9"/>
      <c r="F10392" s="9"/>
    </row>
    <row r="10393" ht="15.75" customHeight="1">
      <c r="A10393" s="6" t="s">
        <v>31036</v>
      </c>
      <c r="B10393" s="7" t="s">
        <v>31037</v>
      </c>
      <c r="C10393" s="8" t="s">
        <v>31038</v>
      </c>
      <c r="D10393" s="4" t="str">
        <f>IF(AND(COUNTIF(icd_searchgroup!A:A,A10393)=1,NOT(VLOOKUP(A10393,icd_searchgroup!A:C,3,FALSE)="")),"okay","check")</f>
        <v>okay</v>
      </c>
      <c r="E10393" s="9"/>
      <c r="F10393" s="9"/>
    </row>
    <row r="10394" ht="15.75" customHeight="1">
      <c r="A10394" s="6" t="s">
        <v>31039</v>
      </c>
      <c r="B10394" s="7" t="s">
        <v>31040</v>
      </c>
      <c r="C10394" s="8" t="s">
        <v>31041</v>
      </c>
      <c r="D10394" s="4" t="str">
        <f>IF(AND(COUNTIF(icd_searchgroup!A:A,A10394)=1,NOT(VLOOKUP(A10394,icd_searchgroup!A:C,3,FALSE)="")),"okay","check")</f>
        <v>okay</v>
      </c>
      <c r="E10394" s="9"/>
      <c r="F10394" s="9"/>
    </row>
    <row r="10395" ht="15.75" customHeight="1">
      <c r="A10395" s="6" t="s">
        <v>31042</v>
      </c>
      <c r="B10395" s="7" t="s">
        <v>31043</v>
      </c>
      <c r="C10395" s="8" t="s">
        <v>31044</v>
      </c>
      <c r="D10395" s="4" t="str">
        <f>IF(AND(COUNTIF(icd_searchgroup!A:A,A10395)=1,NOT(VLOOKUP(A10395,icd_searchgroup!A:C,3,FALSE)="")),"okay","check")</f>
        <v>okay</v>
      </c>
      <c r="E10395" s="9"/>
      <c r="F10395" s="9"/>
    </row>
    <row r="10396" ht="15.75" customHeight="1">
      <c r="A10396" s="6" t="s">
        <v>31045</v>
      </c>
      <c r="B10396" s="7" t="s">
        <v>31046</v>
      </c>
      <c r="C10396" s="8" t="s">
        <v>31047</v>
      </c>
      <c r="D10396" s="4" t="str">
        <f>IF(AND(COUNTIF(icd_searchgroup!A:A,A10396)=1,NOT(VLOOKUP(A10396,icd_searchgroup!A:C,3,FALSE)="")),"okay","check")</f>
        <v>okay</v>
      </c>
      <c r="E10396" s="9"/>
      <c r="F10396" s="9"/>
    </row>
    <row r="10397" ht="15.75" customHeight="1">
      <c r="A10397" s="6" t="s">
        <v>31048</v>
      </c>
      <c r="B10397" s="7" t="s">
        <v>31049</v>
      </c>
      <c r="C10397" s="8" t="s">
        <v>31050</v>
      </c>
      <c r="D10397" s="4" t="str">
        <f>IF(AND(COUNTIF(icd_searchgroup!A:A,A10397)=1,NOT(VLOOKUP(A10397,icd_searchgroup!A:C,3,FALSE)="")),"okay","check")</f>
        <v>okay</v>
      </c>
      <c r="E10397" s="9"/>
      <c r="F10397" s="9"/>
    </row>
    <row r="10398" ht="15.75" customHeight="1">
      <c r="A10398" s="6" t="s">
        <v>31051</v>
      </c>
      <c r="B10398" s="7" t="s">
        <v>31052</v>
      </c>
      <c r="C10398" s="8" t="s">
        <v>31053</v>
      </c>
      <c r="D10398" s="4" t="str">
        <f>IF(AND(COUNTIF(icd_searchgroup!A:A,A10398)=1,NOT(VLOOKUP(A10398,icd_searchgroup!A:C,3,FALSE)="")),"okay","check")</f>
        <v>okay</v>
      </c>
      <c r="E10398" s="9"/>
      <c r="F10398" s="9"/>
    </row>
    <row r="10399" ht="15.75" customHeight="1">
      <c r="A10399" s="6" t="s">
        <v>31054</v>
      </c>
      <c r="B10399" s="7" t="s">
        <v>31055</v>
      </c>
      <c r="C10399" s="8" t="s">
        <v>31056</v>
      </c>
      <c r="D10399" s="4" t="str">
        <f>IF(AND(COUNTIF(icd_searchgroup!A:A,A10399)=1,NOT(VLOOKUP(A10399,icd_searchgroup!A:C,3,FALSE)="")),"okay","check")</f>
        <v>okay</v>
      </c>
      <c r="E10399" s="9"/>
      <c r="F10399" s="9"/>
    </row>
    <row r="10400" ht="15.75" customHeight="1">
      <c r="A10400" s="6" t="s">
        <v>31057</v>
      </c>
      <c r="B10400" s="7" t="s">
        <v>31058</v>
      </c>
      <c r="C10400" s="8" t="s">
        <v>31059</v>
      </c>
      <c r="D10400" s="4" t="str">
        <f>IF(AND(COUNTIF(icd_searchgroup!A:A,A10400)=1,NOT(VLOOKUP(A10400,icd_searchgroup!A:C,3,FALSE)="")),"okay","check")</f>
        <v>okay</v>
      </c>
      <c r="E10400" s="9"/>
      <c r="F10400" s="9"/>
    </row>
    <row r="10401" ht="15.75" customHeight="1">
      <c r="A10401" s="6" t="s">
        <v>31060</v>
      </c>
      <c r="B10401" s="7" t="s">
        <v>31061</v>
      </c>
      <c r="C10401" s="8" t="s">
        <v>31062</v>
      </c>
      <c r="D10401" s="4" t="str">
        <f>IF(AND(COUNTIF(icd_searchgroup!A:A,A10401)=1,NOT(VLOOKUP(A10401,icd_searchgroup!A:C,3,FALSE)="")),"okay","check")</f>
        <v>okay</v>
      </c>
      <c r="E10401" s="9"/>
      <c r="F10401" s="9"/>
    </row>
    <row r="10402" ht="15.75" customHeight="1">
      <c r="A10402" s="6" t="s">
        <v>31063</v>
      </c>
      <c r="B10402" s="7" t="s">
        <v>31064</v>
      </c>
      <c r="C10402" s="8" t="s">
        <v>31065</v>
      </c>
      <c r="D10402" s="4" t="str">
        <f>IF(AND(COUNTIF(icd_searchgroup!A:A,A10402)=1,NOT(VLOOKUP(A10402,icd_searchgroup!A:C,3,FALSE)="")),"okay","check")</f>
        <v>okay</v>
      </c>
      <c r="E10402" s="9"/>
      <c r="F10402" s="9"/>
    </row>
    <row r="10403" ht="15.75" customHeight="1">
      <c r="A10403" s="6" t="s">
        <v>31066</v>
      </c>
      <c r="B10403" s="7" t="s">
        <v>31067</v>
      </c>
      <c r="C10403" s="8" t="s">
        <v>31068</v>
      </c>
      <c r="D10403" s="4" t="str">
        <f>IF(AND(COUNTIF(icd_searchgroup!A:A,A10403)=1,NOT(VLOOKUP(A10403,icd_searchgroup!A:C,3,FALSE)="")),"okay","check")</f>
        <v>okay</v>
      </c>
      <c r="E10403" s="9"/>
      <c r="F10403" s="9"/>
    </row>
    <row r="10404" ht="15.75" customHeight="1">
      <c r="A10404" s="6" t="s">
        <v>31069</v>
      </c>
      <c r="B10404" s="7" t="s">
        <v>31070</v>
      </c>
      <c r="C10404" s="8" t="s">
        <v>31071</v>
      </c>
      <c r="D10404" s="4" t="str">
        <f>IF(AND(COUNTIF(icd_searchgroup!A:A,A10404)=1,NOT(VLOOKUP(A10404,icd_searchgroup!A:C,3,FALSE)="")),"okay","check")</f>
        <v>okay</v>
      </c>
      <c r="E10404" s="9"/>
      <c r="F10404" s="9"/>
    </row>
    <row r="10405" ht="15.75" customHeight="1">
      <c r="A10405" s="6" t="s">
        <v>31072</v>
      </c>
      <c r="B10405" s="7" t="s">
        <v>31073</v>
      </c>
      <c r="C10405" s="8" t="s">
        <v>31074</v>
      </c>
      <c r="D10405" s="4" t="str">
        <f>IF(AND(COUNTIF(icd_searchgroup!A:A,A10405)=1,NOT(VLOOKUP(A10405,icd_searchgroup!A:C,3,FALSE)="")),"okay","check")</f>
        <v>okay</v>
      </c>
      <c r="E10405" s="9"/>
      <c r="F10405" s="9"/>
    </row>
    <row r="10406" ht="15.75" customHeight="1">
      <c r="A10406" s="6" t="s">
        <v>31075</v>
      </c>
      <c r="B10406" s="7" t="s">
        <v>31076</v>
      </c>
      <c r="C10406" s="8" t="s">
        <v>31077</v>
      </c>
      <c r="D10406" s="4" t="str">
        <f>IF(AND(COUNTIF(icd_searchgroup!A:A,A10406)=1,NOT(VLOOKUP(A10406,icd_searchgroup!A:C,3,FALSE)="")),"okay","check")</f>
        <v>okay</v>
      </c>
      <c r="E10406" s="9"/>
      <c r="F10406" s="9"/>
    </row>
    <row r="10407" ht="15.75" customHeight="1">
      <c r="A10407" s="6" t="s">
        <v>31078</v>
      </c>
      <c r="B10407" s="7" t="s">
        <v>31079</v>
      </c>
      <c r="C10407" s="8" t="s">
        <v>31080</v>
      </c>
      <c r="D10407" s="4" t="str">
        <f>IF(AND(COUNTIF(icd_searchgroup!A:A,A10407)=1,NOT(VLOOKUP(A10407,icd_searchgroup!A:C,3,FALSE)="")),"okay","check")</f>
        <v>okay</v>
      </c>
      <c r="E10407" s="9"/>
      <c r="F10407" s="9"/>
    </row>
    <row r="10408" ht="15.75" customHeight="1">
      <c r="A10408" s="6" t="s">
        <v>31081</v>
      </c>
      <c r="B10408" s="7" t="s">
        <v>31082</v>
      </c>
      <c r="C10408" s="8" t="s">
        <v>31083</v>
      </c>
      <c r="D10408" s="4" t="str">
        <f>IF(AND(COUNTIF(icd_searchgroup!A:A,A10408)=1,NOT(VLOOKUP(A10408,icd_searchgroup!A:C,3,FALSE)="")),"okay","check")</f>
        <v>okay</v>
      </c>
      <c r="E10408" s="9"/>
      <c r="F10408" s="9"/>
    </row>
    <row r="10409" ht="15.75" customHeight="1">
      <c r="A10409" s="6" t="s">
        <v>31084</v>
      </c>
      <c r="B10409" s="7" t="s">
        <v>31085</v>
      </c>
      <c r="C10409" s="8" t="s">
        <v>31086</v>
      </c>
      <c r="D10409" s="4" t="str">
        <f>IF(AND(COUNTIF(icd_searchgroup!A:A,A10409)=1,NOT(VLOOKUP(A10409,icd_searchgroup!A:C,3,FALSE)="")),"okay","check")</f>
        <v>okay</v>
      </c>
      <c r="E10409" s="9"/>
      <c r="F10409" s="9"/>
    </row>
    <row r="10410" ht="15.75" customHeight="1">
      <c r="A10410" s="6" t="s">
        <v>31087</v>
      </c>
      <c r="B10410" s="7" t="s">
        <v>31088</v>
      </c>
      <c r="C10410" s="8" t="s">
        <v>31089</v>
      </c>
      <c r="D10410" s="4" t="str">
        <f>IF(AND(COUNTIF(icd_searchgroup!A:A,A10410)=1,NOT(VLOOKUP(A10410,icd_searchgroup!A:C,3,FALSE)="")),"okay","check")</f>
        <v>okay</v>
      </c>
      <c r="E10410" s="9"/>
      <c r="F10410" s="9"/>
    </row>
    <row r="10411" ht="15.75" customHeight="1">
      <c r="A10411" s="6" t="s">
        <v>31090</v>
      </c>
      <c r="B10411" s="7" t="s">
        <v>31091</v>
      </c>
      <c r="C10411" s="8" t="s">
        <v>31092</v>
      </c>
      <c r="D10411" s="4" t="str">
        <f>IF(AND(COUNTIF(icd_searchgroup!A:A,A10411)=1,NOT(VLOOKUP(A10411,icd_searchgroup!A:C,3,FALSE)="")),"okay","check")</f>
        <v>okay</v>
      </c>
      <c r="E10411" s="9"/>
      <c r="F10411" s="9"/>
    </row>
    <row r="10412" ht="15.75" customHeight="1">
      <c r="A10412" s="6" t="s">
        <v>31093</v>
      </c>
      <c r="B10412" s="7" t="s">
        <v>31094</v>
      </c>
      <c r="C10412" s="8" t="s">
        <v>31095</v>
      </c>
      <c r="D10412" s="4" t="str">
        <f>IF(AND(COUNTIF(icd_searchgroup!A:A,A10412)=1,NOT(VLOOKUP(A10412,icd_searchgroup!A:C,3,FALSE)="")),"okay","check")</f>
        <v>okay</v>
      </c>
      <c r="E10412" s="9"/>
      <c r="F10412" s="9"/>
    </row>
    <row r="10413" ht="15.75" customHeight="1">
      <c r="A10413" s="6" t="s">
        <v>31096</v>
      </c>
      <c r="B10413" s="7" t="s">
        <v>31097</v>
      </c>
      <c r="C10413" s="8" t="s">
        <v>31098</v>
      </c>
      <c r="D10413" s="4" t="str">
        <f>IF(AND(COUNTIF(icd_searchgroup!A:A,A10413)=1,NOT(VLOOKUP(A10413,icd_searchgroup!A:C,3,FALSE)="")),"okay","check")</f>
        <v>okay</v>
      </c>
      <c r="E10413" s="9"/>
      <c r="F10413" s="9"/>
    </row>
    <row r="10414" ht="15.75" customHeight="1">
      <c r="A10414" s="6" t="s">
        <v>31099</v>
      </c>
      <c r="B10414" s="7" t="s">
        <v>31100</v>
      </c>
      <c r="C10414" s="8" t="s">
        <v>31101</v>
      </c>
      <c r="D10414" s="4" t="str">
        <f>IF(AND(COUNTIF(icd_searchgroup!A:A,A10414)=1,NOT(VLOOKUP(A10414,icd_searchgroup!A:C,3,FALSE)="")),"okay","check")</f>
        <v>okay</v>
      </c>
      <c r="E10414" s="9"/>
      <c r="F10414" s="9"/>
    </row>
    <row r="10415" ht="15.75" customHeight="1">
      <c r="A10415" s="6" t="s">
        <v>31102</v>
      </c>
      <c r="B10415" s="7" t="s">
        <v>31103</v>
      </c>
      <c r="C10415" s="8" t="s">
        <v>31104</v>
      </c>
      <c r="D10415" s="4" t="str">
        <f>IF(AND(COUNTIF(icd_searchgroup!A:A,A10415)=1,NOT(VLOOKUP(A10415,icd_searchgroup!A:C,3,FALSE)="")),"okay","check")</f>
        <v>okay</v>
      </c>
      <c r="E10415" s="9"/>
      <c r="F10415" s="9"/>
    </row>
    <row r="10416" ht="15.75" customHeight="1">
      <c r="A10416" s="6" t="s">
        <v>31105</v>
      </c>
      <c r="B10416" s="7" t="s">
        <v>31106</v>
      </c>
      <c r="C10416" s="8" t="s">
        <v>31107</v>
      </c>
      <c r="D10416" s="4" t="str">
        <f>IF(AND(COUNTIF(icd_searchgroup!A:A,A10416)=1,NOT(VLOOKUP(A10416,icd_searchgroup!A:C,3,FALSE)="")),"okay","check")</f>
        <v>okay</v>
      </c>
      <c r="E10416" s="9"/>
      <c r="F10416" s="9"/>
    </row>
    <row r="10417" ht="15.75" customHeight="1">
      <c r="A10417" s="6" t="s">
        <v>31108</v>
      </c>
      <c r="B10417" s="7" t="s">
        <v>31109</v>
      </c>
      <c r="C10417" s="8" t="s">
        <v>31110</v>
      </c>
      <c r="D10417" s="4" t="str">
        <f>IF(AND(COUNTIF(icd_searchgroup!A:A,A10417)=1,NOT(VLOOKUP(A10417,icd_searchgroup!A:C,3,FALSE)="")),"okay","check")</f>
        <v>okay</v>
      </c>
      <c r="E10417" s="9"/>
      <c r="F10417" s="9"/>
    </row>
    <row r="10418" ht="15.75" customHeight="1">
      <c r="A10418" s="6" t="s">
        <v>31111</v>
      </c>
      <c r="B10418" s="7" t="s">
        <v>31112</v>
      </c>
      <c r="C10418" s="8" t="s">
        <v>31113</v>
      </c>
      <c r="D10418" s="4" t="str">
        <f>IF(AND(COUNTIF(icd_searchgroup!A:A,A10418)=1,NOT(VLOOKUP(A10418,icd_searchgroup!A:C,3,FALSE)="")),"okay","check")</f>
        <v>okay</v>
      </c>
      <c r="E10418" s="9"/>
      <c r="F10418" s="9"/>
    </row>
    <row r="10419" ht="15.75" customHeight="1">
      <c r="A10419" s="6" t="s">
        <v>31114</v>
      </c>
      <c r="B10419" s="7" t="s">
        <v>31115</v>
      </c>
      <c r="C10419" s="8" t="s">
        <v>31116</v>
      </c>
      <c r="D10419" s="4" t="str">
        <f>IF(AND(COUNTIF(icd_searchgroup!A:A,A10419)=1,NOT(VLOOKUP(A10419,icd_searchgroup!A:C,3,FALSE)="")),"okay","check")</f>
        <v>okay</v>
      </c>
      <c r="E10419" s="9"/>
      <c r="F10419" s="9"/>
    </row>
    <row r="10420" ht="15.75" customHeight="1">
      <c r="A10420" s="6" t="s">
        <v>31117</v>
      </c>
      <c r="B10420" s="7" t="s">
        <v>31118</v>
      </c>
      <c r="C10420" s="8" t="s">
        <v>31119</v>
      </c>
      <c r="D10420" s="4" t="str">
        <f>IF(AND(COUNTIF(icd_searchgroup!A:A,A10420)=1,NOT(VLOOKUP(A10420,icd_searchgroup!A:C,3,FALSE)="")),"okay","check")</f>
        <v>okay</v>
      </c>
      <c r="E10420" s="9"/>
      <c r="F10420" s="9"/>
    </row>
    <row r="10421" ht="15.75" customHeight="1">
      <c r="A10421" s="6" t="s">
        <v>31120</v>
      </c>
      <c r="B10421" s="7" t="s">
        <v>31121</v>
      </c>
      <c r="C10421" s="8" t="s">
        <v>31122</v>
      </c>
      <c r="D10421" s="4" t="str">
        <f>IF(AND(COUNTIF(icd_searchgroup!A:A,A10421)=1,NOT(VLOOKUP(A10421,icd_searchgroup!A:C,3,FALSE)="")),"okay","check")</f>
        <v>okay</v>
      </c>
      <c r="E10421" s="9"/>
      <c r="F10421" s="9"/>
    </row>
    <row r="10422" ht="15.75" customHeight="1">
      <c r="A10422" s="6" t="s">
        <v>31123</v>
      </c>
      <c r="B10422" s="7" t="s">
        <v>31124</v>
      </c>
      <c r="C10422" s="8" t="s">
        <v>31125</v>
      </c>
      <c r="D10422" s="4" t="str">
        <f>IF(AND(COUNTIF(icd_searchgroup!A:A,A10422)=1,NOT(VLOOKUP(A10422,icd_searchgroup!A:C,3,FALSE)="")),"okay","check")</f>
        <v>okay</v>
      </c>
      <c r="E10422" s="9"/>
      <c r="F10422" s="9"/>
    </row>
    <row r="10423" ht="15.75" customHeight="1">
      <c r="A10423" s="6" t="s">
        <v>31126</v>
      </c>
      <c r="B10423" s="7" t="s">
        <v>31127</v>
      </c>
      <c r="C10423" s="8" t="s">
        <v>31128</v>
      </c>
      <c r="D10423" s="4" t="str">
        <f>IF(AND(COUNTIF(icd_searchgroup!A:A,A10423)=1,NOT(VLOOKUP(A10423,icd_searchgroup!A:C,3,FALSE)="")),"okay","check")</f>
        <v>okay</v>
      </c>
      <c r="E10423" s="9"/>
      <c r="F10423" s="9"/>
    </row>
    <row r="10424" ht="15.75" customHeight="1">
      <c r="A10424" s="6" t="s">
        <v>31129</v>
      </c>
      <c r="B10424" s="7" t="s">
        <v>31130</v>
      </c>
      <c r="C10424" s="8" t="s">
        <v>31131</v>
      </c>
      <c r="D10424" s="4" t="str">
        <f>IF(AND(COUNTIF(icd_searchgroup!A:A,A10424)=1,NOT(VLOOKUP(A10424,icd_searchgroup!A:C,3,FALSE)="")),"okay","check")</f>
        <v>okay</v>
      </c>
      <c r="E10424" s="9"/>
      <c r="F10424" s="9"/>
    </row>
    <row r="10425" ht="15.75" customHeight="1">
      <c r="A10425" s="6" t="s">
        <v>31132</v>
      </c>
      <c r="B10425" s="7" t="s">
        <v>31133</v>
      </c>
      <c r="C10425" s="8" t="s">
        <v>31134</v>
      </c>
      <c r="D10425" s="4" t="str">
        <f>IF(AND(COUNTIF(icd_searchgroup!A:A,A10425)=1,NOT(VLOOKUP(A10425,icd_searchgroup!A:C,3,FALSE)="")),"okay","check")</f>
        <v>okay</v>
      </c>
      <c r="E10425" s="9"/>
      <c r="F10425" s="9"/>
    </row>
    <row r="10426" ht="15.75" customHeight="1">
      <c r="A10426" s="6" t="s">
        <v>31135</v>
      </c>
      <c r="B10426" s="7" t="s">
        <v>31136</v>
      </c>
      <c r="C10426" s="8" t="s">
        <v>31137</v>
      </c>
      <c r="D10426" s="4" t="str">
        <f>IF(AND(COUNTIF(icd_searchgroup!A:A,A10426)=1,NOT(VLOOKUP(A10426,icd_searchgroup!A:C,3,FALSE)="")),"okay","check")</f>
        <v>okay</v>
      </c>
      <c r="E10426" s="9"/>
      <c r="F10426" s="9"/>
    </row>
    <row r="10427" ht="15.75" customHeight="1">
      <c r="A10427" s="6" t="s">
        <v>31138</v>
      </c>
      <c r="B10427" s="7" t="s">
        <v>31139</v>
      </c>
      <c r="C10427" s="8" t="s">
        <v>31140</v>
      </c>
      <c r="D10427" s="4" t="str">
        <f>IF(AND(COUNTIF(icd_searchgroup!A:A,A10427)=1,NOT(VLOOKUP(A10427,icd_searchgroup!A:C,3,FALSE)="")),"okay","check")</f>
        <v>okay</v>
      </c>
      <c r="E10427" s="9"/>
      <c r="F10427" s="9"/>
    </row>
    <row r="10428" ht="15.75" customHeight="1">
      <c r="A10428" s="6" t="s">
        <v>31141</v>
      </c>
      <c r="B10428" s="7" t="s">
        <v>31142</v>
      </c>
      <c r="C10428" s="8" t="s">
        <v>31143</v>
      </c>
      <c r="D10428" s="4" t="str">
        <f>IF(AND(COUNTIF(icd_searchgroup!A:A,A10428)=1,NOT(VLOOKUP(A10428,icd_searchgroup!A:C,3,FALSE)="")),"okay","check")</f>
        <v>okay</v>
      </c>
      <c r="E10428" s="9"/>
      <c r="F10428" s="9"/>
    </row>
    <row r="10429" ht="15.75" customHeight="1">
      <c r="A10429" s="6" t="s">
        <v>31144</v>
      </c>
      <c r="B10429" s="7" t="s">
        <v>31145</v>
      </c>
      <c r="C10429" s="8" t="s">
        <v>31146</v>
      </c>
      <c r="D10429" s="4" t="str">
        <f>IF(AND(COUNTIF(icd_searchgroup!A:A,A10429)=1,NOT(VLOOKUP(A10429,icd_searchgroup!A:C,3,FALSE)="")),"okay","check")</f>
        <v>okay</v>
      </c>
      <c r="E10429" s="9"/>
      <c r="F10429" s="9"/>
    </row>
    <row r="10430" ht="15.75" customHeight="1">
      <c r="A10430" s="6" t="s">
        <v>31147</v>
      </c>
      <c r="B10430" s="7" t="s">
        <v>31148</v>
      </c>
      <c r="C10430" s="8" t="s">
        <v>31149</v>
      </c>
      <c r="D10430" s="4" t="str">
        <f>IF(AND(COUNTIF(icd_searchgroup!A:A,A10430)=1,NOT(VLOOKUP(A10430,icd_searchgroup!A:C,3,FALSE)="")),"okay","check")</f>
        <v>okay</v>
      </c>
      <c r="E10430" s="9"/>
      <c r="F10430" s="9"/>
    </row>
    <row r="10431" ht="15.75" customHeight="1">
      <c r="A10431" s="6" t="s">
        <v>31150</v>
      </c>
      <c r="B10431" s="7" t="s">
        <v>31151</v>
      </c>
      <c r="C10431" s="8" t="s">
        <v>31152</v>
      </c>
      <c r="D10431" s="4" t="str">
        <f>IF(AND(COUNTIF(icd_searchgroup!A:A,A10431)=1,NOT(VLOOKUP(A10431,icd_searchgroup!A:C,3,FALSE)="")),"okay","check")</f>
        <v>okay</v>
      </c>
      <c r="E10431" s="9"/>
      <c r="F10431" s="9"/>
    </row>
    <row r="10432" ht="15.75" customHeight="1">
      <c r="A10432" s="6" t="s">
        <v>31153</v>
      </c>
      <c r="B10432" s="7" t="s">
        <v>31154</v>
      </c>
      <c r="C10432" s="8" t="s">
        <v>31155</v>
      </c>
      <c r="D10432" s="4" t="str">
        <f>IF(AND(COUNTIF(icd_searchgroup!A:A,A10432)=1,NOT(VLOOKUP(A10432,icd_searchgroup!A:C,3,FALSE)="")),"okay","check")</f>
        <v>okay</v>
      </c>
      <c r="E10432" s="9"/>
      <c r="F10432" s="9"/>
    </row>
    <row r="10433" ht="15.75" customHeight="1">
      <c r="A10433" s="6" t="s">
        <v>31156</v>
      </c>
      <c r="B10433" s="7" t="s">
        <v>31157</v>
      </c>
      <c r="C10433" s="8" t="s">
        <v>31158</v>
      </c>
      <c r="D10433" s="4" t="str">
        <f>IF(AND(COUNTIF(icd_searchgroup!A:A,A10433)=1,NOT(VLOOKUP(A10433,icd_searchgroup!A:C,3,FALSE)="")),"okay","check")</f>
        <v>okay</v>
      </c>
      <c r="E10433" s="9"/>
      <c r="F10433" s="9"/>
    </row>
    <row r="10434" ht="15.75" customHeight="1">
      <c r="A10434" s="6" t="s">
        <v>31159</v>
      </c>
      <c r="B10434" s="7" t="s">
        <v>31160</v>
      </c>
      <c r="C10434" s="8" t="s">
        <v>31161</v>
      </c>
      <c r="D10434" s="4" t="str">
        <f>IF(AND(COUNTIF(icd_searchgroup!A:A,A10434)=1,NOT(VLOOKUP(A10434,icd_searchgroup!A:C,3,FALSE)="")),"okay","check")</f>
        <v>okay</v>
      </c>
      <c r="E10434" s="9"/>
      <c r="F10434" s="9"/>
    </row>
    <row r="10435" ht="15.75" customHeight="1">
      <c r="A10435" s="6" t="s">
        <v>31162</v>
      </c>
      <c r="B10435" s="7" t="s">
        <v>31163</v>
      </c>
      <c r="C10435" s="8" t="s">
        <v>31164</v>
      </c>
      <c r="D10435" s="4" t="str">
        <f>IF(AND(COUNTIF(icd_searchgroup!A:A,A10435)=1,NOT(VLOOKUP(A10435,icd_searchgroup!A:C,3,FALSE)="")),"okay","check")</f>
        <v>okay</v>
      </c>
      <c r="E10435" s="9"/>
      <c r="F10435" s="9"/>
    </row>
    <row r="10436" ht="15.75" customHeight="1">
      <c r="A10436" s="6" t="s">
        <v>31165</v>
      </c>
      <c r="B10436" s="7" t="s">
        <v>31166</v>
      </c>
      <c r="C10436" s="8" t="s">
        <v>31167</v>
      </c>
      <c r="D10436" s="4" t="str">
        <f>IF(AND(COUNTIF(icd_searchgroup!A:A,A10436)=1,NOT(VLOOKUP(A10436,icd_searchgroup!A:C,3,FALSE)="")),"okay","check")</f>
        <v>okay</v>
      </c>
      <c r="E10436" s="9"/>
      <c r="F10436" s="9"/>
    </row>
    <row r="10437" ht="15.75" customHeight="1">
      <c r="A10437" s="6" t="s">
        <v>31168</v>
      </c>
      <c r="B10437" s="7" t="s">
        <v>31169</v>
      </c>
      <c r="C10437" s="8" t="s">
        <v>31170</v>
      </c>
      <c r="D10437" s="4" t="str">
        <f>IF(AND(COUNTIF(icd_searchgroup!A:A,A10437)=1,NOT(VLOOKUP(A10437,icd_searchgroup!A:C,3,FALSE)="")),"okay","check")</f>
        <v>okay</v>
      </c>
      <c r="E10437" s="9"/>
      <c r="F10437" s="9"/>
    </row>
    <row r="10438" ht="15.75" customHeight="1">
      <c r="A10438" s="6" t="s">
        <v>31171</v>
      </c>
      <c r="B10438" s="7" t="s">
        <v>31172</v>
      </c>
      <c r="C10438" s="8" t="s">
        <v>31173</v>
      </c>
      <c r="D10438" s="4" t="str">
        <f>IF(AND(COUNTIF(icd_searchgroup!A:A,A10438)=1,NOT(VLOOKUP(A10438,icd_searchgroup!A:C,3,FALSE)="")),"okay","check")</f>
        <v>okay</v>
      </c>
      <c r="E10438" s="9"/>
      <c r="F10438" s="9"/>
    </row>
    <row r="10439" ht="15.75" customHeight="1">
      <c r="A10439" s="6" t="s">
        <v>31174</v>
      </c>
      <c r="B10439" s="7" t="s">
        <v>31175</v>
      </c>
      <c r="C10439" s="8" t="s">
        <v>31176</v>
      </c>
      <c r="D10439" s="4" t="str">
        <f>IF(AND(COUNTIF(icd_searchgroup!A:A,A10439)=1,NOT(VLOOKUP(A10439,icd_searchgroup!A:C,3,FALSE)="")),"okay","check")</f>
        <v>okay</v>
      </c>
      <c r="E10439" s="9"/>
      <c r="F10439" s="9"/>
    </row>
    <row r="10440" ht="15.75" customHeight="1">
      <c r="A10440" s="6" t="s">
        <v>31177</v>
      </c>
      <c r="B10440" s="7" t="s">
        <v>31178</v>
      </c>
      <c r="C10440" s="8" t="s">
        <v>31179</v>
      </c>
      <c r="D10440" s="4" t="str">
        <f>IF(AND(COUNTIF(icd_searchgroup!A:A,A10440)=1,NOT(VLOOKUP(A10440,icd_searchgroup!A:C,3,FALSE)="")),"okay","check")</f>
        <v>okay</v>
      </c>
      <c r="E10440" s="9"/>
      <c r="F10440" s="9"/>
    </row>
    <row r="10441" ht="15.75" customHeight="1">
      <c r="A10441" s="6" t="s">
        <v>31180</v>
      </c>
      <c r="B10441" s="7" t="s">
        <v>31181</v>
      </c>
      <c r="C10441" s="8" t="s">
        <v>31182</v>
      </c>
      <c r="D10441" s="4" t="str">
        <f>IF(AND(COUNTIF(icd_searchgroup!A:A,A10441)=1,NOT(VLOOKUP(A10441,icd_searchgroup!A:C,3,FALSE)="")),"okay","check")</f>
        <v>okay</v>
      </c>
      <c r="E10441" s="9"/>
      <c r="F10441" s="9"/>
    </row>
    <row r="10442" ht="15.75" customHeight="1">
      <c r="A10442" s="6" t="s">
        <v>31183</v>
      </c>
      <c r="B10442" s="7" t="s">
        <v>31184</v>
      </c>
      <c r="C10442" s="8" t="s">
        <v>31185</v>
      </c>
      <c r="D10442" s="4" t="str">
        <f>IF(AND(COUNTIF(icd_searchgroup!A:A,A10442)=1,NOT(VLOOKUP(A10442,icd_searchgroup!A:C,3,FALSE)="")),"okay","check")</f>
        <v>okay</v>
      </c>
      <c r="E10442" s="9"/>
      <c r="F10442" s="9"/>
    </row>
    <row r="10443" ht="15.75" customHeight="1">
      <c r="A10443" s="6" t="s">
        <v>31186</v>
      </c>
      <c r="B10443" s="7" t="s">
        <v>31187</v>
      </c>
      <c r="C10443" s="8" t="s">
        <v>31188</v>
      </c>
      <c r="D10443" s="4" t="str">
        <f>IF(AND(COUNTIF(icd_searchgroup!A:A,A10443)=1,NOT(VLOOKUP(A10443,icd_searchgroup!A:C,3,FALSE)="")),"okay","check")</f>
        <v>okay</v>
      </c>
      <c r="E10443" s="9"/>
      <c r="F10443" s="9"/>
    </row>
    <row r="10444" ht="15.75" customHeight="1">
      <c r="A10444" s="6" t="s">
        <v>31189</v>
      </c>
      <c r="B10444" s="7" t="s">
        <v>31190</v>
      </c>
      <c r="C10444" s="8" t="s">
        <v>31191</v>
      </c>
      <c r="D10444" s="4" t="str">
        <f>IF(AND(COUNTIF(icd_searchgroup!A:A,A10444)=1,NOT(VLOOKUP(A10444,icd_searchgroup!A:C,3,FALSE)="")),"okay","check")</f>
        <v>okay</v>
      </c>
      <c r="E10444" s="9"/>
      <c r="F10444" s="9"/>
    </row>
    <row r="10445" ht="15.75" customHeight="1">
      <c r="A10445" s="6" t="s">
        <v>31192</v>
      </c>
      <c r="B10445" s="7" t="s">
        <v>31193</v>
      </c>
      <c r="C10445" s="8" t="s">
        <v>31194</v>
      </c>
      <c r="D10445" s="4" t="str">
        <f>IF(AND(COUNTIF(icd_searchgroup!A:A,A10445)=1,NOT(VLOOKUP(A10445,icd_searchgroup!A:C,3,FALSE)="")),"okay","check")</f>
        <v>okay</v>
      </c>
      <c r="E10445" s="9"/>
      <c r="F10445" s="9"/>
    </row>
    <row r="10446" ht="15.75" customHeight="1">
      <c r="A10446" s="6" t="s">
        <v>31195</v>
      </c>
      <c r="B10446" s="7" t="s">
        <v>31196</v>
      </c>
      <c r="C10446" s="8" t="s">
        <v>31197</v>
      </c>
      <c r="D10446" s="4" t="str">
        <f>IF(AND(COUNTIF(icd_searchgroup!A:A,A10446)=1,NOT(VLOOKUP(A10446,icd_searchgroup!A:C,3,FALSE)="")),"okay","check")</f>
        <v>okay</v>
      </c>
      <c r="E10446" s="9"/>
      <c r="F10446" s="9"/>
    </row>
    <row r="10447" ht="15.75" customHeight="1">
      <c r="A10447" s="6" t="s">
        <v>31198</v>
      </c>
      <c r="B10447" s="7" t="s">
        <v>31199</v>
      </c>
      <c r="C10447" s="8" t="s">
        <v>31200</v>
      </c>
      <c r="D10447" s="4" t="str">
        <f>IF(AND(COUNTIF(icd_searchgroup!A:A,A10447)=1,NOT(VLOOKUP(A10447,icd_searchgroup!A:C,3,FALSE)="")),"okay","check")</f>
        <v>okay</v>
      </c>
      <c r="E10447" s="9"/>
      <c r="F10447" s="9"/>
    </row>
    <row r="10448" ht="15.75" customHeight="1">
      <c r="A10448" s="6" t="s">
        <v>31201</v>
      </c>
      <c r="B10448" s="7" t="s">
        <v>31202</v>
      </c>
      <c r="C10448" s="8" t="s">
        <v>31203</v>
      </c>
      <c r="D10448" s="4" t="str">
        <f>IF(AND(COUNTIF(icd_searchgroup!A:A,A10448)=1,NOT(VLOOKUP(A10448,icd_searchgroup!A:C,3,FALSE)="")),"okay","check")</f>
        <v>okay</v>
      </c>
      <c r="E10448" s="9"/>
      <c r="F10448" s="9"/>
    </row>
    <row r="10449" ht="15.75" customHeight="1">
      <c r="A10449" s="6" t="s">
        <v>31204</v>
      </c>
      <c r="B10449" s="7" t="s">
        <v>31205</v>
      </c>
      <c r="C10449" s="8" t="s">
        <v>31206</v>
      </c>
      <c r="D10449" s="4" t="str">
        <f>IF(AND(COUNTIF(icd_searchgroup!A:A,A10449)=1,NOT(VLOOKUP(A10449,icd_searchgroup!A:C,3,FALSE)="")),"okay","check")</f>
        <v>okay</v>
      </c>
      <c r="E10449" s="9"/>
      <c r="F10449" s="9"/>
    </row>
    <row r="10450" ht="15.75" customHeight="1">
      <c r="A10450" s="6" t="s">
        <v>31207</v>
      </c>
      <c r="B10450" s="7" t="s">
        <v>31208</v>
      </c>
      <c r="C10450" s="8" t="s">
        <v>31209</v>
      </c>
      <c r="D10450" s="4" t="str">
        <f>IF(AND(COUNTIF(icd_searchgroup!A:A,A10450)=1,NOT(VLOOKUP(A10450,icd_searchgroup!A:C,3,FALSE)="")),"okay","check")</f>
        <v>okay</v>
      </c>
      <c r="E10450" s="9"/>
      <c r="F10450" s="9"/>
    </row>
    <row r="10451" ht="15.75" customHeight="1">
      <c r="A10451" s="6" t="s">
        <v>31210</v>
      </c>
      <c r="B10451" s="7" t="s">
        <v>31211</v>
      </c>
      <c r="C10451" s="8" t="s">
        <v>31212</v>
      </c>
      <c r="D10451" s="4" t="str">
        <f>IF(AND(COUNTIF(icd_searchgroup!A:A,A10451)=1,NOT(VLOOKUP(A10451,icd_searchgroup!A:C,3,FALSE)="")),"okay","check")</f>
        <v>okay</v>
      </c>
      <c r="E10451" s="9"/>
      <c r="F10451" s="9"/>
    </row>
    <row r="10452" ht="15.75" customHeight="1">
      <c r="A10452" s="6" t="s">
        <v>31213</v>
      </c>
      <c r="B10452" s="7" t="s">
        <v>31214</v>
      </c>
      <c r="C10452" s="8" t="s">
        <v>31215</v>
      </c>
      <c r="D10452" s="4" t="str">
        <f>IF(AND(COUNTIF(icd_searchgroup!A:A,A10452)=1,NOT(VLOOKUP(A10452,icd_searchgroup!A:C,3,FALSE)="")),"okay","check")</f>
        <v>okay</v>
      </c>
      <c r="E10452" s="9"/>
      <c r="F10452" s="9"/>
    </row>
    <row r="10453" ht="15.75" customHeight="1">
      <c r="A10453" s="6" t="s">
        <v>31216</v>
      </c>
      <c r="B10453" s="7" t="s">
        <v>31217</v>
      </c>
      <c r="C10453" s="8" t="s">
        <v>31218</v>
      </c>
      <c r="D10453" s="4" t="str">
        <f>IF(AND(COUNTIF(icd_searchgroup!A:A,A10453)=1,NOT(VLOOKUP(A10453,icd_searchgroup!A:C,3,FALSE)="")),"okay","check")</f>
        <v>okay</v>
      </c>
      <c r="E10453" s="9"/>
      <c r="F10453" s="9"/>
    </row>
    <row r="10454" ht="15.75" customHeight="1">
      <c r="A10454" s="6" t="s">
        <v>31219</v>
      </c>
      <c r="B10454" s="7" t="s">
        <v>31220</v>
      </c>
      <c r="C10454" s="8" t="s">
        <v>31221</v>
      </c>
      <c r="D10454" s="4" t="str">
        <f>IF(AND(COUNTIF(icd_searchgroup!A:A,A10454)=1,NOT(VLOOKUP(A10454,icd_searchgroup!A:C,3,FALSE)="")),"okay","check")</f>
        <v>okay</v>
      </c>
      <c r="E10454" s="9"/>
      <c r="F10454" s="9"/>
    </row>
    <row r="10455" ht="15.75" customHeight="1">
      <c r="A10455" s="6" t="s">
        <v>31222</v>
      </c>
      <c r="B10455" s="7" t="s">
        <v>31223</v>
      </c>
      <c r="C10455" s="8" t="s">
        <v>31224</v>
      </c>
      <c r="D10455" s="4" t="str">
        <f>IF(AND(COUNTIF(icd_searchgroup!A:A,A10455)=1,NOT(VLOOKUP(A10455,icd_searchgroup!A:C,3,FALSE)="")),"okay","check")</f>
        <v>okay</v>
      </c>
      <c r="E10455" s="9"/>
      <c r="F10455" s="9"/>
    </row>
    <row r="10456" ht="15.75" customHeight="1">
      <c r="A10456" s="6" t="s">
        <v>31225</v>
      </c>
      <c r="B10456" s="7" t="s">
        <v>31226</v>
      </c>
      <c r="C10456" s="8" t="s">
        <v>31227</v>
      </c>
      <c r="D10456" s="4" t="str">
        <f>IF(AND(COUNTIF(icd_searchgroup!A:A,A10456)=1,NOT(VLOOKUP(A10456,icd_searchgroup!A:C,3,FALSE)="")),"okay","check")</f>
        <v>okay</v>
      </c>
      <c r="E10456" s="9"/>
      <c r="F10456" s="9"/>
    </row>
    <row r="10457" ht="15.75" customHeight="1">
      <c r="A10457" s="6" t="s">
        <v>31228</v>
      </c>
      <c r="B10457" s="7" t="s">
        <v>31229</v>
      </c>
      <c r="C10457" s="8" t="s">
        <v>31230</v>
      </c>
      <c r="D10457" s="4" t="str">
        <f>IF(AND(COUNTIF(icd_searchgroup!A:A,A10457)=1,NOT(VLOOKUP(A10457,icd_searchgroup!A:C,3,FALSE)="")),"okay","check")</f>
        <v>okay</v>
      </c>
      <c r="E10457" s="9"/>
      <c r="F10457" s="9"/>
    </row>
    <row r="10458" ht="15.75" customHeight="1">
      <c r="A10458" s="6" t="s">
        <v>31231</v>
      </c>
      <c r="B10458" s="7" t="s">
        <v>31232</v>
      </c>
      <c r="C10458" s="8" t="s">
        <v>31233</v>
      </c>
      <c r="D10458" s="4" t="str">
        <f>IF(AND(COUNTIF(icd_searchgroup!A:A,A10458)=1,NOT(VLOOKUP(A10458,icd_searchgroup!A:C,3,FALSE)="")),"okay","check")</f>
        <v>okay</v>
      </c>
      <c r="E10458" s="9"/>
      <c r="F10458" s="9"/>
    </row>
    <row r="10459" ht="15.75" customHeight="1">
      <c r="A10459" s="6" t="s">
        <v>31234</v>
      </c>
      <c r="B10459" s="7" t="s">
        <v>31235</v>
      </c>
      <c r="C10459" s="8" t="s">
        <v>31236</v>
      </c>
      <c r="D10459" s="4" t="str">
        <f>IF(AND(COUNTIF(icd_searchgroup!A:A,A10459)=1,NOT(VLOOKUP(A10459,icd_searchgroup!A:C,3,FALSE)="")),"okay","check")</f>
        <v>okay</v>
      </c>
      <c r="E10459" s="9"/>
      <c r="F10459" s="9"/>
    </row>
    <row r="10460" ht="15.75" customHeight="1">
      <c r="A10460" s="6" t="s">
        <v>31237</v>
      </c>
      <c r="B10460" s="7" t="s">
        <v>31238</v>
      </c>
      <c r="C10460" s="8" t="s">
        <v>31239</v>
      </c>
      <c r="D10460" s="4" t="str">
        <f>IF(AND(COUNTIF(icd_searchgroup!A:A,A10460)=1,NOT(VLOOKUP(A10460,icd_searchgroup!A:C,3,FALSE)="")),"okay","check")</f>
        <v>okay</v>
      </c>
      <c r="E10460" s="9"/>
      <c r="F10460" s="9"/>
    </row>
    <row r="10461" ht="15.75" customHeight="1">
      <c r="A10461" s="6" t="s">
        <v>31240</v>
      </c>
      <c r="B10461" s="7" t="s">
        <v>31241</v>
      </c>
      <c r="C10461" s="8" t="s">
        <v>31242</v>
      </c>
      <c r="D10461" s="4" t="str">
        <f>IF(AND(COUNTIF(icd_searchgroup!A:A,A10461)=1,NOT(VLOOKUP(A10461,icd_searchgroup!A:C,3,FALSE)="")),"okay","check")</f>
        <v>okay</v>
      </c>
      <c r="E10461" s="9"/>
      <c r="F10461" s="9"/>
    </row>
    <row r="10462" ht="15.75" customHeight="1">
      <c r="A10462" s="6" t="s">
        <v>31243</v>
      </c>
      <c r="B10462" s="7" t="s">
        <v>31244</v>
      </c>
      <c r="C10462" s="8" t="s">
        <v>31245</v>
      </c>
      <c r="D10462" s="4" t="str">
        <f>IF(AND(COUNTIF(icd_searchgroup!A:A,A10462)=1,NOT(VLOOKUP(A10462,icd_searchgroup!A:C,3,FALSE)="")),"okay","check")</f>
        <v>okay</v>
      </c>
      <c r="E10462" s="9"/>
      <c r="F10462" s="9"/>
    </row>
    <row r="10463" ht="15.75" customHeight="1">
      <c r="A10463" s="6" t="s">
        <v>31246</v>
      </c>
      <c r="B10463" s="7" t="s">
        <v>31247</v>
      </c>
      <c r="C10463" s="8" t="s">
        <v>31248</v>
      </c>
      <c r="D10463" s="4" t="str">
        <f>IF(AND(COUNTIF(icd_searchgroup!A:A,A10463)=1,NOT(VLOOKUP(A10463,icd_searchgroup!A:C,3,FALSE)="")),"okay","check")</f>
        <v>okay</v>
      </c>
      <c r="E10463" s="9"/>
      <c r="F10463" s="9"/>
    </row>
    <row r="10464" ht="15.75" customHeight="1">
      <c r="A10464" s="6" t="s">
        <v>31249</v>
      </c>
      <c r="B10464" s="7" t="s">
        <v>31250</v>
      </c>
      <c r="C10464" s="8" t="s">
        <v>31251</v>
      </c>
      <c r="D10464" s="4" t="str">
        <f>IF(AND(COUNTIF(icd_searchgroup!A:A,A10464)=1,NOT(VLOOKUP(A10464,icd_searchgroup!A:C,3,FALSE)="")),"okay","check")</f>
        <v>okay</v>
      </c>
      <c r="E10464" s="9"/>
      <c r="F10464" s="9"/>
    </row>
    <row r="10465" ht="15.75" customHeight="1">
      <c r="A10465" s="6" t="s">
        <v>31252</v>
      </c>
      <c r="B10465" s="7" t="s">
        <v>31253</v>
      </c>
      <c r="C10465" s="8" t="s">
        <v>31254</v>
      </c>
      <c r="D10465" s="4" t="str">
        <f>IF(AND(COUNTIF(icd_searchgroup!A:A,A10465)=1,NOT(VLOOKUP(A10465,icd_searchgroup!A:C,3,FALSE)="")),"okay","check")</f>
        <v>okay</v>
      </c>
      <c r="E10465" s="9"/>
      <c r="F10465" s="9"/>
    </row>
    <row r="10466" ht="15.75" customHeight="1">
      <c r="A10466" s="6" t="s">
        <v>31255</v>
      </c>
      <c r="B10466" s="7" t="s">
        <v>31256</v>
      </c>
      <c r="C10466" s="8" t="s">
        <v>31257</v>
      </c>
      <c r="D10466" s="4" t="str">
        <f>IF(AND(COUNTIF(icd_searchgroup!A:A,A10466)=1,NOT(VLOOKUP(A10466,icd_searchgroup!A:C,3,FALSE)="")),"okay","check")</f>
        <v>okay</v>
      </c>
      <c r="E10466" s="9"/>
      <c r="F10466" s="9"/>
    </row>
    <row r="10467" ht="15.75" customHeight="1">
      <c r="A10467" s="6" t="s">
        <v>31258</v>
      </c>
      <c r="B10467" s="7" t="s">
        <v>31259</v>
      </c>
      <c r="C10467" s="8" t="s">
        <v>31260</v>
      </c>
      <c r="D10467" s="4" t="str">
        <f>IF(AND(COUNTIF(icd_searchgroup!A:A,A10467)=1,NOT(VLOOKUP(A10467,icd_searchgroup!A:C,3,FALSE)="")),"okay","check")</f>
        <v>okay</v>
      </c>
      <c r="E10467" s="9"/>
      <c r="F10467" s="9"/>
    </row>
    <row r="10468" ht="15.75" customHeight="1">
      <c r="A10468" s="6" t="s">
        <v>31261</v>
      </c>
      <c r="B10468" s="7" t="s">
        <v>31262</v>
      </c>
      <c r="C10468" s="8" t="s">
        <v>31263</v>
      </c>
      <c r="D10468" s="4" t="str">
        <f>IF(AND(COUNTIF(icd_searchgroup!A:A,A10468)=1,NOT(VLOOKUP(A10468,icd_searchgroup!A:C,3,FALSE)="")),"okay","check")</f>
        <v>okay</v>
      </c>
      <c r="E10468" s="9"/>
      <c r="F10468" s="9"/>
    </row>
    <row r="10469" ht="15.75" customHeight="1">
      <c r="A10469" s="6" t="s">
        <v>31264</v>
      </c>
      <c r="B10469" s="7" t="s">
        <v>31265</v>
      </c>
      <c r="C10469" s="8" t="s">
        <v>31266</v>
      </c>
      <c r="D10469" s="4" t="str">
        <f>IF(AND(COUNTIF(icd_searchgroup!A:A,A10469)=1,NOT(VLOOKUP(A10469,icd_searchgroup!A:C,3,FALSE)="")),"okay","check")</f>
        <v>okay</v>
      </c>
      <c r="E10469" s="9"/>
      <c r="F10469" s="9"/>
    </row>
    <row r="10470" ht="15.75" customHeight="1">
      <c r="A10470" s="6" t="s">
        <v>31267</v>
      </c>
      <c r="B10470" s="7" t="s">
        <v>31268</v>
      </c>
      <c r="C10470" s="8" t="s">
        <v>31269</v>
      </c>
      <c r="D10470" s="4" t="str">
        <f>IF(AND(COUNTIF(icd_searchgroup!A:A,A10470)=1,NOT(VLOOKUP(A10470,icd_searchgroup!A:C,3,FALSE)="")),"okay","check")</f>
        <v>okay</v>
      </c>
      <c r="E10470" s="9"/>
      <c r="F10470" s="9"/>
    </row>
    <row r="10471" ht="15.75" customHeight="1">
      <c r="A10471" s="6" t="s">
        <v>31270</v>
      </c>
      <c r="B10471" s="7" t="s">
        <v>31271</v>
      </c>
      <c r="C10471" s="8" t="s">
        <v>31272</v>
      </c>
      <c r="D10471" s="4" t="str">
        <f>IF(AND(COUNTIF(icd_searchgroup!A:A,A10471)=1,NOT(VLOOKUP(A10471,icd_searchgroup!A:C,3,FALSE)="")),"okay","check")</f>
        <v>okay</v>
      </c>
      <c r="E10471" s="9"/>
      <c r="F10471" s="9"/>
    </row>
    <row r="10472" ht="15.75" customHeight="1">
      <c r="A10472" s="6" t="s">
        <v>31273</v>
      </c>
      <c r="B10472" s="7" t="s">
        <v>31274</v>
      </c>
      <c r="C10472" s="8" t="s">
        <v>31275</v>
      </c>
      <c r="D10472" s="4" t="str">
        <f>IF(AND(COUNTIF(icd_searchgroup!A:A,A10472)=1,NOT(VLOOKUP(A10472,icd_searchgroup!A:C,3,FALSE)="")),"okay","check")</f>
        <v>okay</v>
      </c>
      <c r="E10472" s="9"/>
      <c r="F10472" s="9"/>
    </row>
    <row r="10473" ht="15.75" customHeight="1">
      <c r="A10473" s="6" t="s">
        <v>31276</v>
      </c>
      <c r="B10473" s="7" t="s">
        <v>31277</v>
      </c>
      <c r="C10473" s="8" t="s">
        <v>31278</v>
      </c>
      <c r="D10473" s="4" t="str">
        <f>IF(AND(COUNTIF(icd_searchgroup!A:A,A10473)=1,NOT(VLOOKUP(A10473,icd_searchgroup!A:C,3,FALSE)="")),"okay","check")</f>
        <v>okay</v>
      </c>
      <c r="E10473" s="9"/>
      <c r="F10473" s="9"/>
    </row>
    <row r="10474" ht="15.75" customHeight="1">
      <c r="A10474" s="6" t="s">
        <v>31279</v>
      </c>
      <c r="B10474" s="7" t="s">
        <v>31280</v>
      </c>
      <c r="C10474" s="8" t="s">
        <v>31281</v>
      </c>
      <c r="D10474" s="4" t="str">
        <f>IF(AND(COUNTIF(icd_searchgroup!A:A,A10474)=1,NOT(VLOOKUP(A10474,icd_searchgroup!A:C,3,FALSE)="")),"okay","check")</f>
        <v>okay</v>
      </c>
      <c r="E10474" s="9"/>
      <c r="F10474" s="9"/>
    </row>
    <row r="10475" ht="15.75" customHeight="1">
      <c r="A10475" s="6" t="s">
        <v>31282</v>
      </c>
      <c r="B10475" s="7" t="s">
        <v>31283</v>
      </c>
      <c r="C10475" s="8" t="s">
        <v>31284</v>
      </c>
      <c r="D10475" s="4" t="str">
        <f>IF(AND(COUNTIF(icd_searchgroup!A:A,A10475)=1,NOT(VLOOKUP(A10475,icd_searchgroup!A:C,3,FALSE)="")),"okay","check")</f>
        <v>okay</v>
      </c>
      <c r="E10475" s="9"/>
      <c r="F10475" s="9"/>
    </row>
    <row r="10476" ht="15.75" customHeight="1">
      <c r="A10476" s="6" t="s">
        <v>31285</v>
      </c>
      <c r="B10476" s="7" t="s">
        <v>31286</v>
      </c>
      <c r="C10476" s="8" t="s">
        <v>31287</v>
      </c>
      <c r="D10476" s="4" t="str">
        <f>IF(AND(COUNTIF(icd_searchgroup!A:A,A10476)=1,NOT(VLOOKUP(A10476,icd_searchgroup!A:C,3,FALSE)="")),"okay","check")</f>
        <v>okay</v>
      </c>
      <c r="E10476" s="9"/>
      <c r="F10476" s="9"/>
    </row>
    <row r="10477" ht="15.75" customHeight="1">
      <c r="A10477" s="6" t="s">
        <v>31288</v>
      </c>
      <c r="B10477" s="7" t="s">
        <v>31289</v>
      </c>
      <c r="C10477" s="8" t="s">
        <v>31290</v>
      </c>
      <c r="D10477" s="4" t="str">
        <f>IF(AND(COUNTIF(icd_searchgroup!A:A,A10477)=1,NOT(VLOOKUP(A10477,icd_searchgroup!A:C,3,FALSE)="")),"okay","check")</f>
        <v>okay</v>
      </c>
      <c r="E10477" s="9"/>
      <c r="F10477" s="9"/>
    </row>
    <row r="10478" ht="15.75" customHeight="1">
      <c r="A10478" s="6" t="s">
        <v>31291</v>
      </c>
      <c r="B10478" s="7" t="s">
        <v>31292</v>
      </c>
      <c r="C10478" s="8" t="s">
        <v>31293</v>
      </c>
      <c r="D10478" s="4" t="str">
        <f>IF(AND(COUNTIF(icd_searchgroup!A:A,A10478)=1,NOT(VLOOKUP(A10478,icd_searchgroup!A:C,3,FALSE)="")),"okay","check")</f>
        <v>okay</v>
      </c>
      <c r="E10478" s="9"/>
      <c r="F10478" s="9"/>
    </row>
    <row r="10479" ht="15.75" customHeight="1">
      <c r="A10479" s="6" t="s">
        <v>31294</v>
      </c>
      <c r="B10479" s="7" t="s">
        <v>31295</v>
      </c>
      <c r="C10479" s="8" t="s">
        <v>31296</v>
      </c>
      <c r="D10479" s="4" t="str">
        <f>IF(AND(COUNTIF(icd_searchgroup!A:A,A10479)=1,NOT(VLOOKUP(A10479,icd_searchgroup!A:C,3,FALSE)="")),"okay","check")</f>
        <v>okay</v>
      </c>
      <c r="E10479" s="9"/>
      <c r="F10479" s="9"/>
    </row>
    <row r="10480" ht="15.75" customHeight="1">
      <c r="A10480" s="6" t="s">
        <v>31297</v>
      </c>
      <c r="B10480" s="7" t="s">
        <v>31298</v>
      </c>
      <c r="C10480" s="8" t="s">
        <v>31299</v>
      </c>
      <c r="D10480" s="4" t="str">
        <f>IF(AND(COUNTIF(icd_searchgroup!A:A,A10480)=1,NOT(VLOOKUP(A10480,icd_searchgroup!A:C,3,FALSE)="")),"okay","check")</f>
        <v>okay</v>
      </c>
      <c r="E10480" s="9"/>
      <c r="F10480" s="9"/>
    </row>
    <row r="10481" ht="15.75" customHeight="1">
      <c r="A10481" s="6" t="s">
        <v>31300</v>
      </c>
      <c r="B10481" s="7" t="s">
        <v>31301</v>
      </c>
      <c r="C10481" s="8" t="s">
        <v>31302</v>
      </c>
      <c r="D10481" s="4" t="str">
        <f>IF(AND(COUNTIF(icd_searchgroup!A:A,A10481)=1,NOT(VLOOKUP(A10481,icd_searchgroup!A:C,3,FALSE)="")),"okay","check")</f>
        <v>okay</v>
      </c>
      <c r="E10481" s="9"/>
      <c r="F10481" s="9"/>
    </row>
    <row r="10482" ht="15.75" customHeight="1">
      <c r="A10482" s="6" t="s">
        <v>31303</v>
      </c>
      <c r="B10482" s="7" t="s">
        <v>31304</v>
      </c>
      <c r="C10482" s="8" t="s">
        <v>31305</v>
      </c>
      <c r="D10482" s="4" t="str">
        <f>IF(AND(COUNTIF(icd_searchgroup!A:A,A10482)=1,NOT(VLOOKUP(A10482,icd_searchgroup!A:C,3,FALSE)="")),"okay","check")</f>
        <v>okay</v>
      </c>
      <c r="E10482" s="9"/>
      <c r="F10482" s="9"/>
    </row>
    <row r="10483" ht="15.75" customHeight="1">
      <c r="A10483" s="6" t="s">
        <v>31306</v>
      </c>
      <c r="B10483" s="7" t="s">
        <v>31307</v>
      </c>
      <c r="C10483" s="8" t="s">
        <v>31308</v>
      </c>
      <c r="D10483" s="4" t="str">
        <f>IF(AND(COUNTIF(icd_searchgroup!A:A,A10483)=1,NOT(VLOOKUP(A10483,icd_searchgroup!A:C,3,FALSE)="")),"okay","check")</f>
        <v>okay</v>
      </c>
      <c r="E10483" s="9"/>
      <c r="F10483" s="9"/>
    </row>
    <row r="10484" ht="15.75" customHeight="1">
      <c r="A10484" s="6" t="s">
        <v>31309</v>
      </c>
      <c r="B10484" s="7" t="s">
        <v>31310</v>
      </c>
      <c r="C10484" s="8" t="s">
        <v>31311</v>
      </c>
      <c r="D10484" s="4" t="str">
        <f>IF(AND(COUNTIF(icd_searchgroup!A:A,A10484)=1,NOT(VLOOKUP(A10484,icd_searchgroup!A:C,3,FALSE)="")),"okay","check")</f>
        <v>okay</v>
      </c>
      <c r="E10484" s="9"/>
      <c r="F10484" s="9"/>
    </row>
    <row r="10485" ht="15.75" customHeight="1">
      <c r="A10485" s="6" t="s">
        <v>31312</v>
      </c>
      <c r="B10485" s="7" t="s">
        <v>31313</v>
      </c>
      <c r="C10485" s="8" t="s">
        <v>31314</v>
      </c>
      <c r="D10485" s="4" t="str">
        <f>IF(AND(COUNTIF(icd_searchgroup!A:A,A10485)=1,NOT(VLOOKUP(A10485,icd_searchgroup!A:C,3,FALSE)="")),"okay","check")</f>
        <v>okay</v>
      </c>
      <c r="E10485" s="9"/>
      <c r="F10485" s="9"/>
    </row>
    <row r="10486" ht="15.75" customHeight="1">
      <c r="A10486" s="6" t="s">
        <v>31315</v>
      </c>
      <c r="B10486" s="7" t="s">
        <v>31316</v>
      </c>
      <c r="C10486" s="8" t="s">
        <v>31317</v>
      </c>
      <c r="D10486" s="4" t="str">
        <f>IF(AND(COUNTIF(icd_searchgroup!A:A,A10486)=1,NOT(VLOOKUP(A10486,icd_searchgroup!A:C,3,FALSE)="")),"okay","check")</f>
        <v>okay</v>
      </c>
      <c r="E10486" s="9"/>
      <c r="F10486" s="9"/>
    </row>
    <row r="10487" ht="15.75" customHeight="1">
      <c r="A10487" s="6" t="s">
        <v>31318</v>
      </c>
      <c r="B10487" s="7" t="s">
        <v>31319</v>
      </c>
      <c r="C10487" s="8" t="s">
        <v>31320</v>
      </c>
      <c r="D10487" s="4" t="str">
        <f>IF(AND(COUNTIF(icd_searchgroup!A:A,A10487)=1,NOT(VLOOKUP(A10487,icd_searchgroup!A:C,3,FALSE)="")),"okay","check")</f>
        <v>okay</v>
      </c>
      <c r="E10487" s="9"/>
      <c r="F10487" s="9"/>
    </row>
    <row r="10488" ht="15.75" customHeight="1">
      <c r="A10488" s="6" t="s">
        <v>31321</v>
      </c>
      <c r="B10488" s="7" t="s">
        <v>31322</v>
      </c>
      <c r="C10488" s="8" t="s">
        <v>31323</v>
      </c>
      <c r="D10488" s="4" t="str">
        <f>IF(AND(COUNTIF(icd_searchgroup!A:A,A10488)=1,NOT(VLOOKUP(A10488,icd_searchgroup!A:C,3,FALSE)="")),"okay","check")</f>
        <v>okay</v>
      </c>
      <c r="E10488" s="9"/>
      <c r="F10488" s="9"/>
    </row>
    <row r="10489" ht="15.75" customHeight="1">
      <c r="A10489" s="6" t="s">
        <v>31324</v>
      </c>
      <c r="B10489" s="7" t="s">
        <v>31325</v>
      </c>
      <c r="C10489" s="8" t="s">
        <v>31326</v>
      </c>
      <c r="D10489" s="4" t="str">
        <f>IF(AND(COUNTIF(icd_searchgroup!A:A,A10489)=1,NOT(VLOOKUP(A10489,icd_searchgroup!A:C,3,FALSE)="")),"okay","check")</f>
        <v>okay</v>
      </c>
      <c r="E10489" s="9"/>
      <c r="F10489" s="9"/>
    </row>
    <row r="10490" ht="15.75" customHeight="1">
      <c r="A10490" s="6" t="s">
        <v>31327</v>
      </c>
      <c r="B10490" s="7" t="s">
        <v>31328</v>
      </c>
      <c r="C10490" s="8" t="s">
        <v>31329</v>
      </c>
      <c r="D10490" s="4" t="str">
        <f>IF(AND(COUNTIF(icd_searchgroup!A:A,A10490)=1,NOT(VLOOKUP(A10490,icd_searchgroup!A:C,3,FALSE)="")),"okay","check")</f>
        <v>okay</v>
      </c>
      <c r="E10490" s="9"/>
      <c r="F10490" s="9"/>
    </row>
    <row r="10491" ht="15.75" customHeight="1">
      <c r="A10491" s="6" t="s">
        <v>31330</v>
      </c>
      <c r="B10491" s="7" t="s">
        <v>31331</v>
      </c>
      <c r="C10491" s="8" t="s">
        <v>31332</v>
      </c>
      <c r="D10491" s="4" t="str">
        <f>IF(AND(COUNTIF(icd_searchgroup!A:A,A10491)=1,NOT(VLOOKUP(A10491,icd_searchgroup!A:C,3,FALSE)="")),"okay","check")</f>
        <v>okay</v>
      </c>
      <c r="E10491" s="9"/>
      <c r="F10491" s="9"/>
    </row>
    <row r="10492" ht="15.75" customHeight="1">
      <c r="A10492" s="6" t="s">
        <v>31333</v>
      </c>
      <c r="B10492" s="7" t="s">
        <v>31334</v>
      </c>
      <c r="C10492" s="8" t="s">
        <v>31335</v>
      </c>
      <c r="D10492" s="4" t="str">
        <f>IF(AND(COUNTIF(icd_searchgroup!A:A,A10492)=1,NOT(VLOOKUP(A10492,icd_searchgroup!A:C,3,FALSE)="")),"okay","check")</f>
        <v>okay</v>
      </c>
      <c r="E10492" s="9"/>
      <c r="F10492" s="9"/>
    </row>
    <row r="10493" ht="15.75" customHeight="1">
      <c r="A10493" s="6" t="s">
        <v>31336</v>
      </c>
      <c r="B10493" s="7" t="s">
        <v>31337</v>
      </c>
      <c r="C10493" s="8" t="s">
        <v>31338</v>
      </c>
      <c r="D10493" s="4" t="str">
        <f>IF(AND(COUNTIF(icd_searchgroup!A:A,A10493)=1,NOT(VLOOKUP(A10493,icd_searchgroup!A:C,3,FALSE)="")),"okay","check")</f>
        <v>okay</v>
      </c>
      <c r="E10493" s="9"/>
      <c r="F10493" s="9"/>
    </row>
    <row r="10494" ht="15.75" customHeight="1">
      <c r="A10494" s="6" t="s">
        <v>31339</v>
      </c>
      <c r="B10494" s="7" t="s">
        <v>31340</v>
      </c>
      <c r="C10494" s="8" t="s">
        <v>31341</v>
      </c>
      <c r="D10494" s="4" t="str">
        <f>IF(AND(COUNTIF(icd_searchgroup!A:A,A10494)=1,NOT(VLOOKUP(A10494,icd_searchgroup!A:C,3,FALSE)="")),"okay","check")</f>
        <v>okay</v>
      </c>
      <c r="E10494" s="9"/>
      <c r="F10494" s="9"/>
    </row>
    <row r="10495" ht="15.75" customHeight="1">
      <c r="A10495" s="6" t="s">
        <v>31342</v>
      </c>
      <c r="B10495" s="7" t="s">
        <v>31343</v>
      </c>
      <c r="C10495" s="8" t="s">
        <v>31344</v>
      </c>
      <c r="D10495" s="4" t="str">
        <f>IF(AND(COUNTIF(icd_searchgroup!A:A,A10495)=1,NOT(VLOOKUP(A10495,icd_searchgroup!A:C,3,FALSE)="")),"okay","check")</f>
        <v>okay</v>
      </c>
      <c r="E10495" s="9"/>
      <c r="F10495" s="9"/>
    </row>
    <row r="10496" ht="15.75" customHeight="1">
      <c r="A10496" s="6" t="s">
        <v>31345</v>
      </c>
      <c r="B10496" s="7" t="s">
        <v>31346</v>
      </c>
      <c r="C10496" s="8" t="s">
        <v>31347</v>
      </c>
      <c r="D10496" s="4" t="str">
        <f>IF(AND(COUNTIF(icd_searchgroup!A:A,A10496)=1,NOT(VLOOKUP(A10496,icd_searchgroup!A:C,3,FALSE)="")),"okay","check")</f>
        <v>okay</v>
      </c>
      <c r="E10496" s="9"/>
      <c r="F10496" s="9"/>
    </row>
    <row r="10497" ht="15.75" customHeight="1">
      <c r="A10497" s="6" t="s">
        <v>31348</v>
      </c>
      <c r="B10497" s="7" t="s">
        <v>31349</v>
      </c>
      <c r="C10497" s="8" t="s">
        <v>31350</v>
      </c>
      <c r="D10497" s="4" t="str">
        <f>IF(AND(COUNTIF(icd_searchgroup!A:A,A10497)=1,NOT(VLOOKUP(A10497,icd_searchgroup!A:C,3,FALSE)="")),"okay","check")</f>
        <v>okay</v>
      </c>
      <c r="E10497" s="9"/>
      <c r="F10497" s="9"/>
    </row>
    <row r="10498" ht="15.75" customHeight="1">
      <c r="A10498" s="6" t="s">
        <v>31351</v>
      </c>
      <c r="B10498" s="7" t="s">
        <v>31352</v>
      </c>
      <c r="C10498" s="8" t="s">
        <v>31353</v>
      </c>
      <c r="D10498" s="4" t="str">
        <f>IF(AND(COUNTIF(icd_searchgroup!A:A,A10498)=1,NOT(VLOOKUP(A10498,icd_searchgroup!A:C,3,FALSE)="")),"okay","check")</f>
        <v>okay</v>
      </c>
      <c r="E10498" s="9"/>
      <c r="F10498" s="9"/>
    </row>
    <row r="10499" ht="15.75" customHeight="1">
      <c r="A10499" s="6" t="s">
        <v>31354</v>
      </c>
      <c r="B10499" s="7" t="s">
        <v>31355</v>
      </c>
      <c r="C10499" s="8" t="s">
        <v>31356</v>
      </c>
      <c r="D10499" s="4" t="str">
        <f>IF(AND(COUNTIF(icd_searchgroup!A:A,A10499)=1,NOT(VLOOKUP(A10499,icd_searchgroup!A:C,3,FALSE)="")),"okay","check")</f>
        <v>okay</v>
      </c>
      <c r="E10499" s="9"/>
      <c r="F10499" s="9"/>
    </row>
    <row r="10500" ht="15.75" customHeight="1">
      <c r="A10500" s="6" t="s">
        <v>31357</v>
      </c>
      <c r="B10500" s="7" t="s">
        <v>31358</v>
      </c>
      <c r="C10500" s="8" t="s">
        <v>31359</v>
      </c>
      <c r="D10500" s="4" t="str">
        <f>IF(AND(COUNTIF(icd_searchgroup!A:A,A10500)=1,NOT(VLOOKUP(A10500,icd_searchgroup!A:C,3,FALSE)="")),"okay","check")</f>
        <v>okay</v>
      </c>
      <c r="E10500" s="9"/>
      <c r="F10500" s="9"/>
    </row>
    <row r="10501" ht="15.75" customHeight="1">
      <c r="A10501" s="6" t="s">
        <v>31360</v>
      </c>
      <c r="B10501" s="7" t="s">
        <v>31361</v>
      </c>
      <c r="C10501" s="8" t="s">
        <v>31362</v>
      </c>
      <c r="D10501" s="4" t="str">
        <f>IF(AND(COUNTIF(icd_searchgroup!A:A,A10501)=1,NOT(VLOOKUP(A10501,icd_searchgroup!A:C,3,FALSE)="")),"okay","check")</f>
        <v>okay</v>
      </c>
      <c r="E10501" s="9"/>
      <c r="F10501" s="9"/>
    </row>
    <row r="10502" ht="15.75" customHeight="1">
      <c r="A10502" s="6" t="s">
        <v>31363</v>
      </c>
      <c r="B10502" s="7" t="s">
        <v>31364</v>
      </c>
      <c r="C10502" s="8" t="s">
        <v>31365</v>
      </c>
      <c r="D10502" s="4" t="str">
        <f>IF(AND(COUNTIF(icd_searchgroup!A:A,A10502)=1,NOT(VLOOKUP(A10502,icd_searchgroup!A:C,3,FALSE)="")),"okay","check")</f>
        <v>okay</v>
      </c>
      <c r="E10502" s="9"/>
      <c r="F10502" s="9"/>
    </row>
    <row r="10503" ht="15.75" customHeight="1">
      <c r="A10503" s="6" t="s">
        <v>31366</v>
      </c>
      <c r="B10503" s="7" t="s">
        <v>31367</v>
      </c>
      <c r="C10503" s="8" t="s">
        <v>31368</v>
      </c>
      <c r="D10503" s="4" t="str">
        <f>IF(AND(COUNTIF(icd_searchgroup!A:A,A10503)=1,NOT(VLOOKUP(A10503,icd_searchgroup!A:C,3,FALSE)="")),"okay","check")</f>
        <v>okay</v>
      </c>
      <c r="E10503" s="9"/>
      <c r="F10503" s="9"/>
    </row>
    <row r="10504" ht="15.75" customHeight="1">
      <c r="A10504" s="6" t="s">
        <v>31369</v>
      </c>
      <c r="B10504" s="7" t="s">
        <v>31370</v>
      </c>
      <c r="C10504" s="8" t="s">
        <v>31371</v>
      </c>
      <c r="D10504" s="4" t="str">
        <f>IF(AND(COUNTIF(icd_searchgroup!A:A,A10504)=1,NOT(VLOOKUP(A10504,icd_searchgroup!A:C,3,FALSE)="")),"okay","check")</f>
        <v>okay</v>
      </c>
      <c r="E10504" s="9"/>
      <c r="F10504" s="9"/>
    </row>
    <row r="10505" ht="15.75" customHeight="1">
      <c r="A10505" s="6" t="s">
        <v>31372</v>
      </c>
      <c r="B10505" s="7" t="s">
        <v>31373</v>
      </c>
      <c r="C10505" s="8" t="s">
        <v>31374</v>
      </c>
      <c r="D10505" s="4" t="str">
        <f>IF(AND(COUNTIF(icd_searchgroup!A:A,A10505)=1,NOT(VLOOKUP(A10505,icd_searchgroup!A:C,3,FALSE)="")),"okay","check")</f>
        <v>okay</v>
      </c>
      <c r="E10505" s="9"/>
      <c r="F10505" s="9"/>
    </row>
    <row r="10506" ht="15.75" customHeight="1">
      <c r="A10506" s="6" t="s">
        <v>31375</v>
      </c>
      <c r="B10506" s="7" t="s">
        <v>31376</v>
      </c>
      <c r="C10506" s="8" t="s">
        <v>31377</v>
      </c>
      <c r="D10506" s="4" t="str">
        <f>IF(AND(COUNTIF(icd_searchgroup!A:A,A10506)=1,NOT(VLOOKUP(A10506,icd_searchgroup!A:C,3,FALSE)="")),"okay","check")</f>
        <v>okay</v>
      </c>
      <c r="E10506" s="9"/>
      <c r="F10506" s="9"/>
    </row>
    <row r="10507" ht="15.75" customHeight="1">
      <c r="A10507" s="6" t="s">
        <v>31378</v>
      </c>
      <c r="B10507" s="7" t="s">
        <v>31379</v>
      </c>
      <c r="C10507" s="8" t="s">
        <v>31380</v>
      </c>
      <c r="D10507" s="4" t="str">
        <f>IF(AND(COUNTIF(icd_searchgroup!A:A,A10507)=1,NOT(VLOOKUP(A10507,icd_searchgroup!A:C,3,FALSE)="")),"okay","check")</f>
        <v>okay</v>
      </c>
      <c r="E10507" s="9"/>
      <c r="F10507" s="9"/>
    </row>
    <row r="10508" ht="15.75" customHeight="1">
      <c r="A10508" s="6" t="s">
        <v>31381</v>
      </c>
      <c r="B10508" s="7" t="s">
        <v>31382</v>
      </c>
      <c r="C10508" s="8" t="s">
        <v>31383</v>
      </c>
      <c r="D10508" s="4" t="str">
        <f>IF(AND(COUNTIF(icd_searchgroup!A:A,A10508)=1,NOT(VLOOKUP(A10508,icd_searchgroup!A:C,3,FALSE)="")),"okay","check")</f>
        <v>okay</v>
      </c>
      <c r="E10508" s="9"/>
      <c r="F10508" s="9"/>
    </row>
    <row r="10509" ht="15.75" customHeight="1">
      <c r="A10509" s="6" t="s">
        <v>31384</v>
      </c>
      <c r="B10509" s="7" t="s">
        <v>31385</v>
      </c>
      <c r="C10509" s="8" t="s">
        <v>31386</v>
      </c>
      <c r="D10509" s="4" t="str">
        <f>IF(AND(COUNTIF(icd_searchgroup!A:A,A10509)=1,NOT(VLOOKUP(A10509,icd_searchgroup!A:C,3,FALSE)="")),"okay","check")</f>
        <v>okay</v>
      </c>
      <c r="E10509" s="9"/>
      <c r="F10509" s="9"/>
    </row>
    <row r="10510" ht="15.75" customHeight="1">
      <c r="A10510" s="6" t="s">
        <v>31387</v>
      </c>
      <c r="B10510" s="7" t="s">
        <v>31388</v>
      </c>
      <c r="C10510" s="8" t="s">
        <v>31389</v>
      </c>
      <c r="D10510" s="4" t="str">
        <f>IF(AND(COUNTIF(icd_searchgroup!A:A,A10510)=1,NOT(VLOOKUP(A10510,icd_searchgroup!A:C,3,FALSE)="")),"okay","check")</f>
        <v>okay</v>
      </c>
      <c r="E10510" s="9"/>
      <c r="F10510" s="9"/>
    </row>
    <row r="10511" ht="15.75" customHeight="1">
      <c r="A10511" s="6" t="s">
        <v>31390</v>
      </c>
      <c r="B10511" s="7" t="s">
        <v>31391</v>
      </c>
      <c r="C10511" s="8" t="s">
        <v>31392</v>
      </c>
      <c r="D10511" s="4" t="str">
        <f>IF(AND(COUNTIF(icd_searchgroup!A:A,A10511)=1,NOT(VLOOKUP(A10511,icd_searchgroup!A:C,3,FALSE)="")),"okay","check")</f>
        <v>okay</v>
      </c>
      <c r="E10511" s="9"/>
      <c r="F10511" s="9"/>
    </row>
    <row r="10512" ht="15.75" customHeight="1">
      <c r="A10512" s="6" t="s">
        <v>31393</v>
      </c>
      <c r="B10512" s="7" t="s">
        <v>31394</v>
      </c>
      <c r="C10512" s="8" t="s">
        <v>31395</v>
      </c>
      <c r="D10512" s="4" t="str">
        <f>IF(AND(COUNTIF(icd_searchgroup!A:A,A10512)=1,NOT(VLOOKUP(A10512,icd_searchgroup!A:C,3,FALSE)="")),"okay","check")</f>
        <v>okay</v>
      </c>
      <c r="E10512" s="9"/>
      <c r="F10512" s="9"/>
    </row>
    <row r="10513" ht="15.75" customHeight="1">
      <c r="A10513" s="6" t="s">
        <v>31396</v>
      </c>
      <c r="B10513" s="7" t="s">
        <v>31397</v>
      </c>
      <c r="C10513" s="8" t="s">
        <v>31398</v>
      </c>
      <c r="D10513" s="4" t="str">
        <f>IF(AND(COUNTIF(icd_searchgroup!A:A,A10513)=1,NOT(VLOOKUP(A10513,icd_searchgroup!A:C,3,FALSE)="")),"okay","check")</f>
        <v>okay</v>
      </c>
      <c r="E10513" s="9"/>
      <c r="F10513" s="9"/>
    </row>
    <row r="10514" ht="15.75" customHeight="1">
      <c r="A10514" s="6" t="s">
        <v>31399</v>
      </c>
      <c r="B10514" s="7" t="s">
        <v>31400</v>
      </c>
      <c r="C10514" s="8" t="s">
        <v>31401</v>
      </c>
      <c r="D10514" s="4" t="str">
        <f>IF(AND(COUNTIF(icd_searchgroup!A:A,A10514)=1,NOT(VLOOKUP(A10514,icd_searchgroup!A:C,3,FALSE)="")),"okay","check")</f>
        <v>okay</v>
      </c>
      <c r="E10514" s="9"/>
      <c r="F10514" s="9"/>
    </row>
    <row r="10515" ht="15.75" customHeight="1">
      <c r="A10515" s="6" t="s">
        <v>31402</v>
      </c>
      <c r="B10515" s="7" t="s">
        <v>31403</v>
      </c>
      <c r="C10515" s="8" t="s">
        <v>31404</v>
      </c>
      <c r="D10515" s="4" t="str">
        <f>IF(AND(COUNTIF(icd_searchgroup!A:A,A10515)=1,NOT(VLOOKUP(A10515,icd_searchgroup!A:C,3,FALSE)="")),"okay","check")</f>
        <v>okay</v>
      </c>
      <c r="E10515" s="9"/>
      <c r="F10515" s="9"/>
    </row>
    <row r="10516" ht="15.75" customHeight="1">
      <c r="A10516" s="6" t="s">
        <v>31405</v>
      </c>
      <c r="B10516" s="7" t="s">
        <v>31406</v>
      </c>
      <c r="C10516" s="8" t="s">
        <v>31407</v>
      </c>
      <c r="D10516" s="4" t="str">
        <f>IF(AND(COUNTIF(icd_searchgroup!A:A,A10516)=1,NOT(VLOOKUP(A10516,icd_searchgroup!A:C,3,FALSE)="")),"okay","check")</f>
        <v>okay</v>
      </c>
      <c r="E10516" s="9"/>
      <c r="F10516" s="9"/>
    </row>
    <row r="10517" ht="15.75" customHeight="1">
      <c r="A10517" s="6" t="s">
        <v>31408</v>
      </c>
      <c r="B10517" s="7" t="s">
        <v>31409</v>
      </c>
      <c r="C10517" s="8" t="s">
        <v>31410</v>
      </c>
      <c r="D10517" s="4" t="str">
        <f>IF(AND(COUNTIF(icd_searchgroup!A:A,A10517)=1,NOT(VLOOKUP(A10517,icd_searchgroup!A:C,3,FALSE)="")),"okay","check")</f>
        <v>okay</v>
      </c>
      <c r="E10517" s="9"/>
      <c r="F10517" s="9"/>
    </row>
    <row r="10518" ht="15.75" customHeight="1">
      <c r="A10518" s="6" t="s">
        <v>31411</v>
      </c>
      <c r="B10518" s="7" t="s">
        <v>31412</v>
      </c>
      <c r="C10518" s="8" t="s">
        <v>31413</v>
      </c>
      <c r="D10518" s="4" t="str">
        <f>IF(AND(COUNTIF(icd_searchgroup!A:A,A10518)=1,NOT(VLOOKUP(A10518,icd_searchgroup!A:C,3,FALSE)="")),"okay","check")</f>
        <v>okay</v>
      </c>
      <c r="E10518" s="9"/>
      <c r="F10518" s="9"/>
    </row>
    <row r="10519" ht="15.75" customHeight="1">
      <c r="A10519" s="6" t="s">
        <v>31414</v>
      </c>
      <c r="B10519" s="7" t="s">
        <v>31415</v>
      </c>
      <c r="C10519" s="8" t="s">
        <v>31416</v>
      </c>
      <c r="D10519" s="4" t="str">
        <f>IF(AND(COUNTIF(icd_searchgroup!A:A,A10519)=1,NOT(VLOOKUP(A10519,icd_searchgroup!A:C,3,FALSE)="")),"okay","check")</f>
        <v>okay</v>
      </c>
      <c r="E10519" s="9"/>
      <c r="F10519" s="9"/>
    </row>
    <row r="10520" ht="15.75" customHeight="1">
      <c r="A10520" s="6" t="s">
        <v>31417</v>
      </c>
      <c r="B10520" s="7" t="s">
        <v>31418</v>
      </c>
      <c r="C10520" s="8" t="s">
        <v>31419</v>
      </c>
      <c r="D10520" s="4" t="str">
        <f>IF(AND(COUNTIF(icd_searchgroup!A:A,A10520)=1,NOT(VLOOKUP(A10520,icd_searchgroup!A:C,3,FALSE)="")),"okay","check")</f>
        <v>okay</v>
      </c>
      <c r="E10520" s="9"/>
      <c r="F10520" s="9"/>
    </row>
    <row r="10521" ht="15.75" customHeight="1">
      <c r="A10521" s="6" t="s">
        <v>31420</v>
      </c>
      <c r="B10521" s="7" t="s">
        <v>31421</v>
      </c>
      <c r="C10521" s="8" t="s">
        <v>31422</v>
      </c>
      <c r="D10521" s="4" t="str">
        <f>IF(AND(COUNTIF(icd_searchgroup!A:A,A10521)=1,NOT(VLOOKUP(A10521,icd_searchgroup!A:C,3,FALSE)="")),"okay","check")</f>
        <v>okay</v>
      </c>
      <c r="E10521" s="9"/>
      <c r="F10521" s="9"/>
    </row>
    <row r="10522" ht="15.75" customHeight="1">
      <c r="A10522" s="6" t="s">
        <v>31423</v>
      </c>
      <c r="B10522" s="7" t="s">
        <v>31424</v>
      </c>
      <c r="C10522" s="8" t="s">
        <v>31425</v>
      </c>
      <c r="D10522" s="4" t="str">
        <f>IF(AND(COUNTIF(icd_searchgroup!A:A,A10522)=1,NOT(VLOOKUP(A10522,icd_searchgroup!A:C,3,FALSE)="")),"okay","check")</f>
        <v>okay</v>
      </c>
      <c r="E10522" s="9"/>
      <c r="F10522" s="9"/>
    </row>
    <row r="10523" ht="15.75" customHeight="1">
      <c r="A10523" s="6" t="s">
        <v>31426</v>
      </c>
      <c r="B10523" s="7" t="s">
        <v>31427</v>
      </c>
      <c r="C10523" s="8" t="s">
        <v>31428</v>
      </c>
      <c r="D10523" s="4" t="str">
        <f>IF(AND(COUNTIF(icd_searchgroup!A:A,A10523)=1,NOT(VLOOKUP(A10523,icd_searchgroup!A:C,3,FALSE)="")),"okay","check")</f>
        <v>okay</v>
      </c>
      <c r="E10523" s="9"/>
      <c r="F10523" s="9"/>
    </row>
    <row r="10524" ht="15.75" customHeight="1">
      <c r="A10524" s="6" t="s">
        <v>31429</v>
      </c>
      <c r="B10524" s="7" t="s">
        <v>31430</v>
      </c>
      <c r="C10524" s="8" t="s">
        <v>31431</v>
      </c>
      <c r="D10524" s="4" t="str">
        <f>IF(AND(COUNTIF(icd_searchgroup!A:A,A10524)=1,NOT(VLOOKUP(A10524,icd_searchgroup!A:C,3,FALSE)="")),"okay","check")</f>
        <v>okay</v>
      </c>
      <c r="E10524" s="9"/>
      <c r="F10524" s="9"/>
    </row>
    <row r="10525" ht="15.75" customHeight="1">
      <c r="A10525" s="6" t="s">
        <v>31432</v>
      </c>
      <c r="B10525" s="7" t="s">
        <v>31433</v>
      </c>
      <c r="C10525" s="8" t="s">
        <v>31434</v>
      </c>
      <c r="D10525" s="4" t="str">
        <f>IF(AND(COUNTIF(icd_searchgroup!A:A,A10525)=1,NOT(VLOOKUP(A10525,icd_searchgroup!A:C,3,FALSE)="")),"okay","check")</f>
        <v>okay</v>
      </c>
      <c r="E10525" s="9"/>
      <c r="F10525" s="9"/>
    </row>
    <row r="10526" ht="15.75" customHeight="1">
      <c r="A10526" s="6" t="s">
        <v>31435</v>
      </c>
      <c r="B10526" s="7" t="s">
        <v>31436</v>
      </c>
      <c r="C10526" s="8" t="s">
        <v>31437</v>
      </c>
      <c r="D10526" s="4" t="str">
        <f>IF(AND(COUNTIF(icd_searchgroup!A:A,A10526)=1,NOT(VLOOKUP(A10526,icd_searchgroup!A:C,3,FALSE)="")),"okay","check")</f>
        <v>okay</v>
      </c>
      <c r="E10526" s="9"/>
      <c r="F10526" s="9"/>
    </row>
    <row r="10527" ht="15.75" customHeight="1">
      <c r="A10527" s="6" t="s">
        <v>31438</v>
      </c>
      <c r="B10527" s="7" t="s">
        <v>31439</v>
      </c>
      <c r="C10527" s="8" t="s">
        <v>31440</v>
      </c>
      <c r="D10527" s="4" t="str">
        <f>IF(AND(COUNTIF(icd_searchgroup!A:A,A10527)=1,NOT(VLOOKUP(A10527,icd_searchgroup!A:C,3,FALSE)="")),"okay","check")</f>
        <v>okay</v>
      </c>
      <c r="E10527" s="9"/>
      <c r="F10527" s="9"/>
    </row>
    <row r="10528" ht="15.75" customHeight="1">
      <c r="A10528" s="6" t="s">
        <v>31441</v>
      </c>
      <c r="B10528" s="7" t="s">
        <v>31442</v>
      </c>
      <c r="C10528" s="8" t="s">
        <v>31443</v>
      </c>
      <c r="D10528" s="4" t="str">
        <f>IF(AND(COUNTIF(icd_searchgroup!A:A,A10528)=1,NOT(VLOOKUP(A10528,icd_searchgroup!A:C,3,FALSE)="")),"okay","check")</f>
        <v>okay</v>
      </c>
      <c r="E10528" s="9"/>
      <c r="F10528" s="9"/>
    </row>
    <row r="10529" ht="15.75" customHeight="1">
      <c r="A10529" s="6" t="s">
        <v>31444</v>
      </c>
      <c r="B10529" s="7" t="s">
        <v>31445</v>
      </c>
      <c r="C10529" s="8" t="s">
        <v>31446</v>
      </c>
      <c r="D10529" s="4" t="str">
        <f>IF(AND(COUNTIF(icd_searchgroup!A:A,A10529)=1,NOT(VLOOKUP(A10529,icd_searchgroup!A:C,3,FALSE)="")),"okay","check")</f>
        <v>okay</v>
      </c>
      <c r="E10529" s="9"/>
      <c r="F10529" s="9"/>
    </row>
    <row r="10530" ht="15.75" customHeight="1">
      <c r="A10530" s="6" t="s">
        <v>31447</v>
      </c>
      <c r="B10530" s="7" t="s">
        <v>31448</v>
      </c>
      <c r="C10530" s="8" t="s">
        <v>31449</v>
      </c>
      <c r="D10530" s="4" t="str">
        <f>IF(AND(COUNTIF(icd_searchgroup!A:A,A10530)=1,NOT(VLOOKUP(A10530,icd_searchgroup!A:C,3,FALSE)="")),"okay","check")</f>
        <v>okay</v>
      </c>
      <c r="E10530" s="9"/>
      <c r="F10530" s="9"/>
    </row>
    <row r="10531" ht="15.75" customHeight="1">
      <c r="A10531" s="6" t="s">
        <v>31450</v>
      </c>
      <c r="B10531" s="7" t="s">
        <v>31451</v>
      </c>
      <c r="C10531" s="8" t="s">
        <v>31452</v>
      </c>
      <c r="D10531" s="4" t="str">
        <f>IF(AND(COUNTIF(icd_searchgroup!A:A,A10531)=1,NOT(VLOOKUP(A10531,icd_searchgroup!A:C,3,FALSE)="")),"okay","check")</f>
        <v>okay</v>
      </c>
      <c r="E10531" s="9"/>
      <c r="F10531" s="9"/>
    </row>
    <row r="10532" ht="15.75" customHeight="1">
      <c r="A10532" s="6" t="s">
        <v>31453</v>
      </c>
      <c r="B10532" s="7" t="s">
        <v>31454</v>
      </c>
      <c r="C10532" s="8" t="s">
        <v>31455</v>
      </c>
      <c r="D10532" s="4" t="str">
        <f>IF(AND(COUNTIF(icd_searchgroup!A:A,A10532)=1,NOT(VLOOKUP(A10532,icd_searchgroup!A:C,3,FALSE)="")),"okay","check")</f>
        <v>okay</v>
      </c>
      <c r="E10532" s="9"/>
      <c r="F10532" s="9"/>
    </row>
    <row r="10533" ht="15.75" customHeight="1">
      <c r="A10533" s="6" t="s">
        <v>31456</v>
      </c>
      <c r="B10533" s="7" t="s">
        <v>31457</v>
      </c>
      <c r="C10533" s="8" t="s">
        <v>31458</v>
      </c>
      <c r="D10533" s="4" t="str">
        <f>IF(AND(COUNTIF(icd_searchgroup!A:A,A10533)=1,NOT(VLOOKUP(A10533,icd_searchgroup!A:C,3,FALSE)="")),"okay","check")</f>
        <v>okay</v>
      </c>
      <c r="E10533" s="9"/>
      <c r="F10533" s="9"/>
    </row>
    <row r="10534" ht="15.75" customHeight="1">
      <c r="A10534" s="6" t="s">
        <v>31459</v>
      </c>
      <c r="B10534" s="7" t="s">
        <v>31460</v>
      </c>
      <c r="C10534" s="8" t="s">
        <v>31461</v>
      </c>
      <c r="D10534" s="4" t="str">
        <f>IF(AND(COUNTIF(icd_searchgroup!A:A,A10534)=1,NOT(VLOOKUP(A10534,icd_searchgroup!A:C,3,FALSE)="")),"okay","check")</f>
        <v>okay</v>
      </c>
      <c r="E10534" s="9"/>
      <c r="F10534" s="9"/>
    </row>
    <row r="10535" ht="15.75" customHeight="1">
      <c r="A10535" s="6" t="s">
        <v>31462</v>
      </c>
      <c r="B10535" s="7" t="s">
        <v>31463</v>
      </c>
      <c r="C10535" s="8" t="s">
        <v>31464</v>
      </c>
      <c r="D10535" s="4" t="str">
        <f>IF(AND(COUNTIF(icd_searchgroup!A:A,A10535)=1,NOT(VLOOKUP(A10535,icd_searchgroup!A:C,3,FALSE)="")),"okay","check")</f>
        <v>okay</v>
      </c>
      <c r="E10535" s="9"/>
      <c r="F10535" s="9"/>
    </row>
    <row r="10536" ht="15.75" customHeight="1">
      <c r="A10536" s="6" t="s">
        <v>31465</v>
      </c>
      <c r="B10536" s="7" t="s">
        <v>31466</v>
      </c>
      <c r="C10536" s="8" t="s">
        <v>31467</v>
      </c>
      <c r="D10536" s="4" t="str">
        <f>IF(AND(COUNTIF(icd_searchgroup!A:A,A10536)=1,NOT(VLOOKUP(A10536,icd_searchgroup!A:C,3,FALSE)="")),"okay","check")</f>
        <v>okay</v>
      </c>
      <c r="E10536" s="9"/>
      <c r="F10536" s="9"/>
    </row>
    <row r="10537" ht="15.75" customHeight="1">
      <c r="A10537" s="6" t="s">
        <v>31468</v>
      </c>
      <c r="B10537" s="7" t="s">
        <v>31469</v>
      </c>
      <c r="C10537" s="8" t="s">
        <v>31470</v>
      </c>
      <c r="D10537" s="4" t="str">
        <f>IF(AND(COUNTIF(icd_searchgroup!A:A,A10537)=1,NOT(VLOOKUP(A10537,icd_searchgroup!A:C,3,FALSE)="")),"okay","check")</f>
        <v>okay</v>
      </c>
      <c r="E10537" s="9"/>
      <c r="F10537" s="9"/>
    </row>
    <row r="10538" ht="15.75" customHeight="1">
      <c r="A10538" s="6" t="s">
        <v>31471</v>
      </c>
      <c r="B10538" s="7" t="s">
        <v>31472</v>
      </c>
      <c r="C10538" s="8" t="s">
        <v>31473</v>
      </c>
      <c r="D10538" s="4" t="str">
        <f>IF(AND(COUNTIF(icd_searchgroup!A:A,A10538)=1,NOT(VLOOKUP(A10538,icd_searchgroup!A:C,3,FALSE)="")),"okay","check")</f>
        <v>okay</v>
      </c>
      <c r="E10538" s="9"/>
      <c r="F10538" s="9"/>
    </row>
    <row r="10539" ht="15.75" customHeight="1">
      <c r="A10539" s="6" t="s">
        <v>31474</v>
      </c>
      <c r="B10539" s="7" t="s">
        <v>31475</v>
      </c>
      <c r="C10539" s="8" t="s">
        <v>31476</v>
      </c>
      <c r="D10539" s="4" t="str">
        <f>IF(AND(COUNTIF(icd_searchgroup!A:A,A10539)=1,NOT(VLOOKUP(A10539,icd_searchgroup!A:C,3,FALSE)="")),"okay","check")</f>
        <v>okay</v>
      </c>
      <c r="E10539" s="9"/>
      <c r="F10539" s="9"/>
    </row>
    <row r="10540" ht="15.75" customHeight="1">
      <c r="A10540" s="6" t="s">
        <v>31477</v>
      </c>
      <c r="B10540" s="7" t="s">
        <v>31478</v>
      </c>
      <c r="C10540" s="8" t="s">
        <v>31479</v>
      </c>
      <c r="D10540" s="4" t="str">
        <f>IF(AND(COUNTIF(icd_searchgroup!A:A,A10540)=1,NOT(VLOOKUP(A10540,icd_searchgroup!A:C,3,FALSE)="")),"okay","check")</f>
        <v>okay</v>
      </c>
      <c r="E10540" s="9"/>
      <c r="F10540" s="9"/>
    </row>
    <row r="10541" ht="15.75" customHeight="1">
      <c r="A10541" s="6" t="s">
        <v>31480</v>
      </c>
      <c r="B10541" s="7" t="s">
        <v>31481</v>
      </c>
      <c r="C10541" s="8" t="s">
        <v>31482</v>
      </c>
      <c r="D10541" s="4" t="str">
        <f>IF(AND(COUNTIF(icd_searchgroup!A:A,A10541)=1,NOT(VLOOKUP(A10541,icd_searchgroup!A:C,3,FALSE)="")),"okay","check")</f>
        <v>okay</v>
      </c>
      <c r="E10541" s="9"/>
      <c r="F10541" s="9"/>
    </row>
    <row r="10542" ht="15.75" customHeight="1">
      <c r="A10542" s="6" t="s">
        <v>31483</v>
      </c>
      <c r="B10542" s="7" t="s">
        <v>31484</v>
      </c>
      <c r="C10542" s="8" t="s">
        <v>31485</v>
      </c>
      <c r="D10542" s="4" t="str">
        <f>IF(AND(COUNTIF(icd_searchgroup!A:A,A10542)=1,NOT(VLOOKUP(A10542,icd_searchgroup!A:C,3,FALSE)="")),"okay","check")</f>
        <v>okay</v>
      </c>
      <c r="E10542" s="9"/>
      <c r="F10542" s="9"/>
    </row>
    <row r="10543" ht="15.75" customHeight="1">
      <c r="A10543" s="6" t="s">
        <v>31486</v>
      </c>
      <c r="B10543" s="7" t="s">
        <v>31487</v>
      </c>
      <c r="C10543" s="8" t="s">
        <v>31488</v>
      </c>
      <c r="D10543" s="4" t="str">
        <f>IF(AND(COUNTIF(icd_searchgroup!A:A,A10543)=1,NOT(VLOOKUP(A10543,icd_searchgroup!A:C,3,FALSE)="")),"okay","check")</f>
        <v>okay</v>
      </c>
      <c r="E10543" s="9"/>
      <c r="F10543" s="9"/>
    </row>
    <row r="10544" ht="15.75" customHeight="1">
      <c r="A10544" s="6" t="s">
        <v>31489</v>
      </c>
      <c r="B10544" s="7" t="s">
        <v>31490</v>
      </c>
      <c r="C10544" s="8" t="s">
        <v>31491</v>
      </c>
      <c r="D10544" s="4" t="str">
        <f>IF(AND(COUNTIF(icd_searchgroup!A:A,A10544)=1,NOT(VLOOKUP(A10544,icd_searchgroup!A:C,3,FALSE)="")),"okay","check")</f>
        <v>okay</v>
      </c>
      <c r="E10544" s="9"/>
      <c r="F10544" s="9"/>
    </row>
    <row r="10545" ht="15.75" customHeight="1">
      <c r="A10545" s="6" t="s">
        <v>31492</v>
      </c>
      <c r="B10545" s="7" t="s">
        <v>31493</v>
      </c>
      <c r="C10545" s="8" t="s">
        <v>31494</v>
      </c>
      <c r="D10545" s="4" t="str">
        <f>IF(AND(COUNTIF(icd_searchgroup!A:A,A10545)=1,NOT(VLOOKUP(A10545,icd_searchgroup!A:C,3,FALSE)="")),"okay","check")</f>
        <v>okay</v>
      </c>
      <c r="E10545" s="9"/>
      <c r="F10545" s="9"/>
    </row>
    <row r="10546" ht="15.75" customHeight="1">
      <c r="A10546" s="6" t="s">
        <v>31495</v>
      </c>
      <c r="B10546" s="7" t="s">
        <v>31496</v>
      </c>
      <c r="C10546" s="8" t="s">
        <v>31497</v>
      </c>
      <c r="D10546" s="4" t="str">
        <f>IF(AND(COUNTIF(icd_searchgroup!A:A,A10546)=1,NOT(VLOOKUP(A10546,icd_searchgroup!A:C,3,FALSE)="")),"okay","check")</f>
        <v>okay</v>
      </c>
      <c r="E10546" s="9"/>
      <c r="F10546" s="9"/>
    </row>
    <row r="10547" ht="15.75" customHeight="1">
      <c r="A10547" s="6" t="s">
        <v>31498</v>
      </c>
      <c r="B10547" s="7" t="s">
        <v>31499</v>
      </c>
      <c r="C10547" s="8" t="s">
        <v>31500</v>
      </c>
      <c r="D10547" s="4" t="str">
        <f>IF(AND(COUNTIF(icd_searchgroup!A:A,A10547)=1,NOT(VLOOKUP(A10547,icd_searchgroup!A:C,3,FALSE)="")),"okay","check")</f>
        <v>okay</v>
      </c>
      <c r="E10547" s="9"/>
      <c r="F10547" s="9"/>
    </row>
    <row r="10548" ht="15.75" customHeight="1">
      <c r="A10548" s="6" t="s">
        <v>31501</v>
      </c>
      <c r="B10548" s="7" t="s">
        <v>31502</v>
      </c>
      <c r="C10548" s="8" t="s">
        <v>31503</v>
      </c>
      <c r="D10548" s="4" t="str">
        <f>IF(AND(COUNTIF(icd_searchgroup!A:A,A10548)=1,NOT(VLOOKUP(A10548,icd_searchgroup!A:C,3,FALSE)="")),"okay","check")</f>
        <v>okay</v>
      </c>
      <c r="E10548" s="9"/>
      <c r="F10548" s="9"/>
    </row>
    <row r="10549" ht="15.75" customHeight="1">
      <c r="A10549" s="6" t="s">
        <v>31504</v>
      </c>
      <c r="B10549" s="7" t="s">
        <v>31505</v>
      </c>
      <c r="C10549" s="8" t="s">
        <v>31506</v>
      </c>
      <c r="D10549" s="4" t="str">
        <f>IF(AND(COUNTIF(icd_searchgroup!A:A,A10549)=1,NOT(VLOOKUP(A10549,icd_searchgroup!A:C,3,FALSE)="")),"okay","check")</f>
        <v>okay</v>
      </c>
      <c r="E10549" s="9"/>
      <c r="F10549" s="9"/>
    </row>
    <row r="10550" ht="15.75" customHeight="1">
      <c r="A10550" s="6" t="s">
        <v>31507</v>
      </c>
      <c r="B10550" s="7" t="s">
        <v>31508</v>
      </c>
      <c r="C10550" s="8" t="s">
        <v>31509</v>
      </c>
      <c r="D10550" s="4" t="str">
        <f>IF(AND(COUNTIF(icd_searchgroup!A:A,A10550)=1,NOT(VLOOKUP(A10550,icd_searchgroup!A:C,3,FALSE)="")),"okay","check")</f>
        <v>okay</v>
      </c>
      <c r="E10550" s="9"/>
      <c r="F10550" s="9"/>
    </row>
    <row r="10551" ht="15.75" customHeight="1">
      <c r="A10551" s="6" t="s">
        <v>31510</v>
      </c>
      <c r="B10551" s="7" t="s">
        <v>31511</v>
      </c>
      <c r="C10551" s="8" t="s">
        <v>31512</v>
      </c>
      <c r="D10551" s="4" t="str">
        <f>IF(AND(COUNTIF(icd_searchgroup!A:A,A10551)=1,NOT(VLOOKUP(A10551,icd_searchgroup!A:C,3,FALSE)="")),"okay","check")</f>
        <v>okay</v>
      </c>
      <c r="E10551" s="9"/>
      <c r="F10551" s="9"/>
    </row>
    <row r="10552" ht="15.75" customHeight="1">
      <c r="A10552" s="6" t="s">
        <v>31513</v>
      </c>
      <c r="B10552" s="7" t="s">
        <v>31514</v>
      </c>
      <c r="C10552" s="8" t="s">
        <v>31515</v>
      </c>
      <c r="D10552" s="4" t="str">
        <f>IF(AND(COUNTIF(icd_searchgroup!A:A,A10552)=1,NOT(VLOOKUP(A10552,icd_searchgroup!A:C,3,FALSE)="")),"okay","check")</f>
        <v>okay</v>
      </c>
      <c r="E10552" s="9"/>
      <c r="F10552" s="9"/>
    </row>
    <row r="10553" ht="15.75" customHeight="1">
      <c r="A10553" s="6" t="s">
        <v>31516</v>
      </c>
      <c r="B10553" s="7" t="s">
        <v>31517</v>
      </c>
      <c r="C10553" s="8" t="s">
        <v>31518</v>
      </c>
      <c r="D10553" s="4" t="str">
        <f>IF(AND(COUNTIF(icd_searchgroup!A:A,A10553)=1,NOT(VLOOKUP(A10553,icd_searchgroup!A:C,3,FALSE)="")),"okay","check")</f>
        <v>okay</v>
      </c>
      <c r="E10553" s="9"/>
      <c r="F10553" s="9"/>
    </row>
    <row r="10554" ht="15.75" customHeight="1">
      <c r="A10554" s="6" t="s">
        <v>31519</v>
      </c>
      <c r="B10554" s="7" t="s">
        <v>31520</v>
      </c>
      <c r="C10554" s="8" t="s">
        <v>31521</v>
      </c>
      <c r="D10554" s="4" t="str">
        <f>IF(AND(COUNTIF(icd_searchgroup!A:A,A10554)=1,NOT(VLOOKUP(A10554,icd_searchgroup!A:C,3,FALSE)="")),"okay","check")</f>
        <v>okay</v>
      </c>
      <c r="E10554" s="9"/>
      <c r="F10554" s="9"/>
    </row>
    <row r="10555" ht="15.75" customHeight="1">
      <c r="A10555" s="6" t="s">
        <v>31522</v>
      </c>
      <c r="B10555" s="7" t="s">
        <v>31523</v>
      </c>
      <c r="C10555" s="8" t="s">
        <v>31524</v>
      </c>
      <c r="D10555" s="4" t="str">
        <f>IF(AND(COUNTIF(icd_searchgroup!A:A,A10555)=1,NOT(VLOOKUP(A10555,icd_searchgroup!A:C,3,FALSE)="")),"okay","check")</f>
        <v>okay</v>
      </c>
      <c r="E10555" s="9"/>
      <c r="F10555" s="9"/>
    </row>
    <row r="10556" ht="15.75" customHeight="1">
      <c r="A10556" s="6" t="s">
        <v>31525</v>
      </c>
      <c r="B10556" s="7" t="s">
        <v>31526</v>
      </c>
      <c r="C10556" s="8" t="s">
        <v>31527</v>
      </c>
      <c r="D10556" s="4" t="str">
        <f>IF(AND(COUNTIF(icd_searchgroup!A:A,A10556)=1,NOT(VLOOKUP(A10556,icd_searchgroup!A:C,3,FALSE)="")),"okay","check")</f>
        <v>okay</v>
      </c>
      <c r="E10556" s="9"/>
      <c r="F10556" s="9"/>
    </row>
    <row r="10557" ht="15.75" customHeight="1">
      <c r="A10557" s="6" t="s">
        <v>31528</v>
      </c>
      <c r="B10557" s="7" t="s">
        <v>31529</v>
      </c>
      <c r="C10557" s="8" t="s">
        <v>31530</v>
      </c>
      <c r="D10557" s="4" t="str">
        <f>IF(AND(COUNTIF(icd_searchgroup!A:A,A10557)=1,NOT(VLOOKUP(A10557,icd_searchgroup!A:C,3,FALSE)="")),"okay","check")</f>
        <v>okay</v>
      </c>
      <c r="E10557" s="9"/>
      <c r="F10557" s="9"/>
    </row>
    <row r="10558" ht="15.75" customHeight="1">
      <c r="A10558" s="6" t="s">
        <v>31531</v>
      </c>
      <c r="B10558" s="7" t="s">
        <v>31532</v>
      </c>
      <c r="C10558" s="8" t="s">
        <v>31533</v>
      </c>
      <c r="D10558" s="4" t="str">
        <f>IF(AND(COUNTIF(icd_searchgroup!A:A,A10558)=1,NOT(VLOOKUP(A10558,icd_searchgroup!A:C,3,FALSE)="")),"okay","check")</f>
        <v>okay</v>
      </c>
      <c r="E10558" s="9"/>
      <c r="F10558" s="9"/>
    </row>
    <row r="10559" ht="15.75" customHeight="1">
      <c r="A10559" s="6" t="s">
        <v>31534</v>
      </c>
      <c r="B10559" s="7" t="s">
        <v>31535</v>
      </c>
      <c r="C10559" s="8" t="s">
        <v>31536</v>
      </c>
      <c r="D10559" s="4" t="str">
        <f>IF(AND(COUNTIF(icd_searchgroup!A:A,A10559)=1,NOT(VLOOKUP(A10559,icd_searchgroup!A:C,3,FALSE)="")),"okay","check")</f>
        <v>okay</v>
      </c>
      <c r="E10559" s="9"/>
      <c r="F10559" s="9"/>
    </row>
    <row r="10560" ht="15.75" customHeight="1">
      <c r="A10560" s="6" t="s">
        <v>31537</v>
      </c>
      <c r="B10560" s="7" t="s">
        <v>31538</v>
      </c>
      <c r="C10560" s="8" t="s">
        <v>31539</v>
      </c>
      <c r="D10560" s="4" t="str">
        <f>IF(AND(COUNTIF(icd_searchgroup!A:A,A10560)=1,NOT(VLOOKUP(A10560,icd_searchgroup!A:C,3,FALSE)="")),"okay","check")</f>
        <v>okay</v>
      </c>
      <c r="E10560" s="9"/>
      <c r="F10560" s="9"/>
    </row>
    <row r="10561" ht="15.75" customHeight="1">
      <c r="A10561" s="6" t="s">
        <v>31540</v>
      </c>
      <c r="B10561" s="7" t="s">
        <v>31541</v>
      </c>
      <c r="C10561" s="8" t="s">
        <v>31542</v>
      </c>
      <c r="D10561" s="4" t="str">
        <f>IF(AND(COUNTIF(icd_searchgroup!A:A,A10561)=1,NOT(VLOOKUP(A10561,icd_searchgroup!A:C,3,FALSE)="")),"okay","check")</f>
        <v>okay</v>
      </c>
      <c r="E10561" s="9"/>
      <c r="F10561" s="9"/>
    </row>
    <row r="10562" ht="15.75" customHeight="1">
      <c r="A10562" s="6" t="s">
        <v>31543</v>
      </c>
      <c r="B10562" s="7" t="s">
        <v>31544</v>
      </c>
      <c r="C10562" s="8" t="s">
        <v>31545</v>
      </c>
      <c r="D10562" s="4" t="str">
        <f>IF(AND(COUNTIF(icd_searchgroup!A:A,A10562)=1,NOT(VLOOKUP(A10562,icd_searchgroup!A:C,3,FALSE)="")),"okay","check")</f>
        <v>okay</v>
      </c>
      <c r="E10562" s="9"/>
      <c r="F10562" s="9"/>
    </row>
    <row r="10563" ht="15.75" customHeight="1">
      <c r="A10563" s="6" t="s">
        <v>31546</v>
      </c>
      <c r="B10563" s="7" t="s">
        <v>31547</v>
      </c>
      <c r="C10563" s="8" t="s">
        <v>31548</v>
      </c>
      <c r="D10563" s="4" t="str">
        <f>IF(AND(COUNTIF(icd_searchgroup!A:A,A10563)=1,NOT(VLOOKUP(A10563,icd_searchgroup!A:C,3,FALSE)="")),"okay","check")</f>
        <v>okay</v>
      </c>
      <c r="E10563" s="9"/>
      <c r="F10563" s="9"/>
    </row>
    <row r="10564" ht="15.75" customHeight="1">
      <c r="A10564" s="6" t="s">
        <v>31549</v>
      </c>
      <c r="B10564" s="7" t="s">
        <v>31550</v>
      </c>
      <c r="C10564" s="8" t="s">
        <v>31551</v>
      </c>
      <c r="D10564" s="4" t="str">
        <f>IF(AND(COUNTIF(icd_searchgroup!A:A,A10564)=1,NOT(VLOOKUP(A10564,icd_searchgroup!A:C,3,FALSE)="")),"okay","check")</f>
        <v>okay</v>
      </c>
      <c r="E10564" s="9"/>
      <c r="F10564" s="9"/>
    </row>
    <row r="10565" ht="15.75" customHeight="1">
      <c r="A10565" s="6" t="s">
        <v>31552</v>
      </c>
      <c r="B10565" s="7" t="s">
        <v>31553</v>
      </c>
      <c r="C10565" s="8" t="s">
        <v>31554</v>
      </c>
      <c r="D10565" s="4" t="str">
        <f>IF(AND(COUNTIF(icd_searchgroup!A:A,A10565)=1,NOT(VLOOKUP(A10565,icd_searchgroup!A:C,3,FALSE)="")),"okay","check")</f>
        <v>okay</v>
      </c>
      <c r="E10565" s="9"/>
      <c r="F10565" s="9"/>
    </row>
    <row r="10566" ht="15.75" customHeight="1">
      <c r="A10566" s="6" t="s">
        <v>31555</v>
      </c>
      <c r="B10566" s="7" t="s">
        <v>31556</v>
      </c>
      <c r="C10566" s="8" t="s">
        <v>31557</v>
      </c>
      <c r="D10566" s="4" t="str">
        <f>IF(AND(COUNTIF(icd_searchgroup!A:A,A10566)=1,NOT(VLOOKUP(A10566,icd_searchgroup!A:C,3,FALSE)="")),"okay","check")</f>
        <v>okay</v>
      </c>
      <c r="E10566" s="9"/>
      <c r="F10566" s="9"/>
    </row>
    <row r="10567" ht="15.75" customHeight="1">
      <c r="A10567" s="6" t="s">
        <v>31558</v>
      </c>
      <c r="B10567" s="7" t="s">
        <v>31559</v>
      </c>
      <c r="C10567" s="8" t="s">
        <v>31560</v>
      </c>
      <c r="D10567" s="4" t="str">
        <f>IF(AND(COUNTIF(icd_searchgroup!A:A,A10567)=1,NOT(VLOOKUP(A10567,icd_searchgroup!A:C,3,FALSE)="")),"okay","check")</f>
        <v>okay</v>
      </c>
      <c r="E10567" s="9"/>
      <c r="F10567" s="9"/>
    </row>
    <row r="10568" ht="15.75" customHeight="1">
      <c r="A10568" s="6" t="s">
        <v>31561</v>
      </c>
      <c r="B10568" s="7" t="s">
        <v>31562</v>
      </c>
      <c r="C10568" s="8" t="s">
        <v>31563</v>
      </c>
      <c r="D10568" s="4" t="str">
        <f>IF(AND(COUNTIF(icd_searchgroup!A:A,A10568)=1,NOT(VLOOKUP(A10568,icd_searchgroup!A:C,3,FALSE)="")),"okay","check")</f>
        <v>okay</v>
      </c>
      <c r="E10568" s="9"/>
      <c r="F10568" s="9"/>
    </row>
    <row r="10569" ht="15.75" customHeight="1">
      <c r="A10569" s="6" t="s">
        <v>31564</v>
      </c>
      <c r="B10569" s="7" t="s">
        <v>31565</v>
      </c>
      <c r="C10569" s="8" t="s">
        <v>31566</v>
      </c>
      <c r="D10569" s="4" t="str">
        <f>IF(AND(COUNTIF(icd_searchgroup!A:A,A10569)=1,NOT(VLOOKUP(A10569,icd_searchgroup!A:C,3,FALSE)="")),"okay","check")</f>
        <v>okay</v>
      </c>
      <c r="E10569" s="9"/>
      <c r="F10569" s="9"/>
    </row>
    <row r="10570" ht="15.75" customHeight="1">
      <c r="A10570" s="6" t="s">
        <v>31567</v>
      </c>
      <c r="B10570" s="7" t="s">
        <v>31568</v>
      </c>
      <c r="C10570" s="8" t="s">
        <v>31569</v>
      </c>
      <c r="D10570" s="4" t="str">
        <f>IF(AND(COUNTIF(icd_searchgroup!A:A,A10570)=1,NOT(VLOOKUP(A10570,icd_searchgroup!A:C,3,FALSE)="")),"okay","check")</f>
        <v>okay</v>
      </c>
      <c r="E10570" s="9"/>
      <c r="F10570" s="9"/>
    </row>
    <row r="10571" ht="15.75" customHeight="1">
      <c r="A10571" s="6" t="s">
        <v>31570</v>
      </c>
      <c r="B10571" s="7" t="s">
        <v>31571</v>
      </c>
      <c r="C10571" s="8" t="s">
        <v>31572</v>
      </c>
      <c r="D10571" s="4" t="str">
        <f>IF(AND(COUNTIF(icd_searchgroup!A:A,A10571)=1,NOT(VLOOKUP(A10571,icd_searchgroup!A:C,3,FALSE)="")),"okay","check")</f>
        <v>okay</v>
      </c>
      <c r="E10571" s="9"/>
      <c r="F10571" s="9"/>
    </row>
    <row r="10572" ht="15.75" customHeight="1">
      <c r="A10572" s="6" t="s">
        <v>31573</v>
      </c>
      <c r="B10572" s="7" t="s">
        <v>31574</v>
      </c>
      <c r="C10572" s="8" t="s">
        <v>31575</v>
      </c>
      <c r="D10572" s="4" t="str">
        <f>IF(AND(COUNTIF(icd_searchgroup!A:A,A10572)=1,NOT(VLOOKUP(A10572,icd_searchgroup!A:C,3,FALSE)="")),"okay","check")</f>
        <v>okay</v>
      </c>
      <c r="E10572" s="9"/>
      <c r="F10572" s="9"/>
    </row>
    <row r="10573" ht="15.75" customHeight="1">
      <c r="A10573" s="6" t="s">
        <v>31576</v>
      </c>
      <c r="B10573" s="7" t="s">
        <v>31577</v>
      </c>
      <c r="C10573" s="8" t="s">
        <v>31578</v>
      </c>
      <c r="D10573" s="4" t="str">
        <f>IF(AND(COUNTIF(icd_searchgroup!A:A,A10573)=1,NOT(VLOOKUP(A10573,icd_searchgroup!A:C,3,FALSE)="")),"okay","check")</f>
        <v>okay</v>
      </c>
      <c r="E10573" s="9"/>
      <c r="F10573" s="9"/>
    </row>
    <row r="10574" ht="15.75" customHeight="1">
      <c r="A10574" s="6" t="s">
        <v>31579</v>
      </c>
      <c r="B10574" s="7" t="s">
        <v>31580</v>
      </c>
      <c r="C10574" s="8" t="s">
        <v>31581</v>
      </c>
      <c r="D10574" s="4" t="str">
        <f>IF(AND(COUNTIF(icd_searchgroup!A:A,A10574)=1,NOT(VLOOKUP(A10574,icd_searchgroup!A:C,3,FALSE)="")),"okay","check")</f>
        <v>okay</v>
      </c>
      <c r="E10574" s="9"/>
      <c r="F10574" s="9"/>
    </row>
    <row r="10575" ht="15.75" customHeight="1">
      <c r="A10575" s="6" t="s">
        <v>31582</v>
      </c>
      <c r="B10575" s="7" t="s">
        <v>31583</v>
      </c>
      <c r="C10575" s="8" t="s">
        <v>31584</v>
      </c>
      <c r="D10575" s="4" t="str">
        <f>IF(AND(COUNTIF(icd_searchgroup!A:A,A10575)=1,NOT(VLOOKUP(A10575,icd_searchgroup!A:C,3,FALSE)="")),"okay","check")</f>
        <v>okay</v>
      </c>
      <c r="E10575" s="9"/>
      <c r="F10575" s="9"/>
    </row>
    <row r="10576" ht="15.75" customHeight="1">
      <c r="A10576" s="6" t="s">
        <v>31585</v>
      </c>
      <c r="B10576" s="7" t="s">
        <v>31586</v>
      </c>
      <c r="C10576" s="8" t="s">
        <v>31587</v>
      </c>
      <c r="D10576" s="4" t="str">
        <f>IF(AND(COUNTIF(icd_searchgroup!A:A,A10576)=1,NOT(VLOOKUP(A10576,icd_searchgroup!A:C,3,FALSE)="")),"okay","check")</f>
        <v>okay</v>
      </c>
      <c r="E10576" s="9"/>
      <c r="F10576" s="9"/>
    </row>
    <row r="10577" ht="15.75" customHeight="1">
      <c r="A10577" s="6" t="s">
        <v>31588</v>
      </c>
      <c r="B10577" s="7" t="s">
        <v>31589</v>
      </c>
      <c r="C10577" s="8" t="s">
        <v>31590</v>
      </c>
      <c r="D10577" s="4" t="str">
        <f>IF(AND(COUNTIF(icd_searchgroup!A:A,A10577)=1,NOT(VLOOKUP(A10577,icd_searchgroup!A:C,3,FALSE)="")),"okay","check")</f>
        <v>okay</v>
      </c>
      <c r="E10577" s="9"/>
      <c r="F10577" s="9"/>
    </row>
    <row r="10578" ht="15.75" customHeight="1">
      <c r="A10578" s="6" t="s">
        <v>31591</v>
      </c>
      <c r="B10578" s="7" t="s">
        <v>31592</v>
      </c>
      <c r="C10578" s="8" t="s">
        <v>31593</v>
      </c>
      <c r="D10578" s="4" t="str">
        <f>IF(AND(COUNTIF(icd_searchgroup!A:A,A10578)=1,NOT(VLOOKUP(A10578,icd_searchgroup!A:C,3,FALSE)="")),"okay","check")</f>
        <v>okay</v>
      </c>
      <c r="E10578" s="9"/>
      <c r="F10578" s="9"/>
    </row>
    <row r="10579" ht="15.75" customHeight="1">
      <c r="A10579" s="6" t="s">
        <v>31594</v>
      </c>
      <c r="B10579" s="7" t="s">
        <v>31595</v>
      </c>
      <c r="C10579" s="8" t="s">
        <v>31596</v>
      </c>
      <c r="D10579" s="4" t="str">
        <f>IF(AND(COUNTIF(icd_searchgroup!A:A,A10579)=1,NOT(VLOOKUP(A10579,icd_searchgroup!A:C,3,FALSE)="")),"okay","check")</f>
        <v>okay</v>
      </c>
      <c r="E10579" s="9"/>
      <c r="F10579" s="9"/>
    </row>
    <row r="10580" ht="15.75" customHeight="1">
      <c r="A10580" s="6" t="s">
        <v>31597</v>
      </c>
      <c r="B10580" s="7" t="s">
        <v>31598</v>
      </c>
      <c r="C10580" s="8" t="s">
        <v>31599</v>
      </c>
      <c r="D10580" s="4" t="str">
        <f>IF(AND(COUNTIF(icd_searchgroup!A:A,A10580)=1,NOT(VLOOKUP(A10580,icd_searchgroup!A:C,3,FALSE)="")),"okay","check")</f>
        <v>okay</v>
      </c>
      <c r="E10580" s="9"/>
      <c r="F10580" s="9"/>
    </row>
    <row r="10581" ht="15.75" customHeight="1">
      <c r="A10581" s="6" t="s">
        <v>31600</v>
      </c>
      <c r="B10581" s="7" t="s">
        <v>31601</v>
      </c>
      <c r="C10581" s="8" t="s">
        <v>31602</v>
      </c>
      <c r="D10581" s="4" t="str">
        <f>IF(AND(COUNTIF(icd_searchgroup!A:A,A10581)=1,NOT(VLOOKUP(A10581,icd_searchgroup!A:C,3,FALSE)="")),"okay","check")</f>
        <v>okay</v>
      </c>
      <c r="E10581" s="9"/>
      <c r="F10581" s="9"/>
    </row>
    <row r="10582" ht="15.75" customHeight="1">
      <c r="A10582" s="6" t="s">
        <v>31603</v>
      </c>
      <c r="B10582" s="7" t="s">
        <v>31604</v>
      </c>
      <c r="C10582" s="8" t="s">
        <v>31605</v>
      </c>
      <c r="D10582" s="4" t="str">
        <f>IF(AND(COUNTIF(icd_searchgroup!A:A,A10582)=1,NOT(VLOOKUP(A10582,icd_searchgroup!A:C,3,FALSE)="")),"okay","check")</f>
        <v>okay</v>
      </c>
      <c r="E10582" s="9"/>
      <c r="F10582" s="9"/>
    </row>
    <row r="10583" ht="15.75" customHeight="1">
      <c r="A10583" s="6" t="s">
        <v>31606</v>
      </c>
      <c r="B10583" s="7" t="s">
        <v>31607</v>
      </c>
      <c r="C10583" s="8" t="s">
        <v>31608</v>
      </c>
      <c r="D10583" s="4" t="str">
        <f>IF(AND(COUNTIF(icd_searchgroup!A:A,A10583)=1,NOT(VLOOKUP(A10583,icd_searchgroup!A:C,3,FALSE)="")),"okay","check")</f>
        <v>okay</v>
      </c>
      <c r="E10583" s="9"/>
      <c r="F10583" s="9"/>
    </row>
    <row r="10584" ht="15.75" customHeight="1">
      <c r="A10584" s="6" t="s">
        <v>31609</v>
      </c>
      <c r="B10584" s="7" t="s">
        <v>31610</v>
      </c>
      <c r="C10584" s="8" t="s">
        <v>31611</v>
      </c>
      <c r="D10584" s="4" t="str">
        <f>IF(AND(COUNTIF(icd_searchgroup!A:A,A10584)=1,NOT(VLOOKUP(A10584,icd_searchgroup!A:C,3,FALSE)="")),"okay","check")</f>
        <v>okay</v>
      </c>
      <c r="E10584" s="9"/>
      <c r="F10584" s="9"/>
    </row>
    <row r="10585" ht="15.75" customHeight="1">
      <c r="A10585" s="6" t="s">
        <v>31612</v>
      </c>
      <c r="B10585" s="7" t="s">
        <v>31613</v>
      </c>
      <c r="C10585" s="8" t="s">
        <v>31614</v>
      </c>
      <c r="D10585" s="4" t="str">
        <f>IF(AND(COUNTIF(icd_searchgroup!A:A,A10585)=1,NOT(VLOOKUP(A10585,icd_searchgroup!A:C,3,FALSE)="")),"okay","check")</f>
        <v>okay</v>
      </c>
      <c r="E10585" s="9"/>
      <c r="F10585" s="9"/>
    </row>
    <row r="10586" ht="15.75" customHeight="1">
      <c r="A10586" s="6" t="s">
        <v>31615</v>
      </c>
      <c r="B10586" s="7" t="s">
        <v>31616</v>
      </c>
      <c r="C10586" s="8" t="s">
        <v>31617</v>
      </c>
      <c r="D10586" s="4" t="str">
        <f>IF(AND(COUNTIF(icd_searchgroup!A:A,A10586)=1,NOT(VLOOKUP(A10586,icd_searchgroup!A:C,3,FALSE)="")),"okay","check")</f>
        <v>okay</v>
      </c>
      <c r="E10586" s="9"/>
      <c r="F10586" s="9"/>
    </row>
    <row r="10587" ht="15.75" customHeight="1">
      <c r="A10587" s="6" t="s">
        <v>31618</v>
      </c>
      <c r="B10587" s="7" t="s">
        <v>31619</v>
      </c>
      <c r="C10587" s="8" t="s">
        <v>31620</v>
      </c>
      <c r="D10587" s="4" t="str">
        <f>IF(AND(COUNTIF(icd_searchgroup!A:A,A10587)=1,NOT(VLOOKUP(A10587,icd_searchgroup!A:C,3,FALSE)="")),"okay","check")</f>
        <v>okay</v>
      </c>
      <c r="E10587" s="9"/>
      <c r="F10587" s="9"/>
    </row>
    <row r="10588" ht="15.75" customHeight="1">
      <c r="A10588" s="6" t="s">
        <v>31621</v>
      </c>
      <c r="B10588" s="7" t="s">
        <v>31622</v>
      </c>
      <c r="C10588" s="8" t="s">
        <v>31623</v>
      </c>
      <c r="D10588" s="4" t="str">
        <f>IF(AND(COUNTIF(icd_searchgroup!A:A,A10588)=1,NOT(VLOOKUP(A10588,icd_searchgroup!A:C,3,FALSE)="")),"okay","check")</f>
        <v>okay</v>
      </c>
      <c r="E10588" s="9"/>
      <c r="F10588" s="9"/>
    </row>
    <row r="10589" ht="15.75" customHeight="1">
      <c r="A10589" s="6" t="s">
        <v>31624</v>
      </c>
      <c r="B10589" s="7" t="s">
        <v>31625</v>
      </c>
      <c r="C10589" s="8" t="s">
        <v>31626</v>
      </c>
      <c r="D10589" s="4" t="str">
        <f>IF(AND(COUNTIF(icd_searchgroup!A:A,A10589)=1,NOT(VLOOKUP(A10589,icd_searchgroup!A:C,3,FALSE)="")),"okay","check")</f>
        <v>okay</v>
      </c>
      <c r="E10589" s="9"/>
      <c r="F10589" s="9"/>
    </row>
    <row r="10590" ht="15.75" customHeight="1">
      <c r="A10590" s="6" t="s">
        <v>31627</v>
      </c>
      <c r="B10590" s="7" t="s">
        <v>31628</v>
      </c>
      <c r="C10590" s="8" t="s">
        <v>31629</v>
      </c>
      <c r="D10590" s="4" t="str">
        <f>IF(AND(COUNTIF(icd_searchgroup!A:A,A10590)=1,NOT(VLOOKUP(A10590,icd_searchgroup!A:C,3,FALSE)="")),"okay","check")</f>
        <v>okay</v>
      </c>
      <c r="E10590" s="9"/>
      <c r="F10590" s="9"/>
    </row>
    <row r="10591" ht="15.75" customHeight="1">
      <c r="A10591" s="6" t="s">
        <v>31630</v>
      </c>
      <c r="B10591" s="7" t="s">
        <v>31631</v>
      </c>
      <c r="C10591" s="8" t="s">
        <v>31632</v>
      </c>
      <c r="D10591" s="4" t="str">
        <f>IF(AND(COUNTIF(icd_searchgroup!A:A,A10591)=1,NOT(VLOOKUP(A10591,icd_searchgroup!A:C,3,FALSE)="")),"okay","check")</f>
        <v>okay</v>
      </c>
      <c r="E10591" s="9"/>
      <c r="F10591" s="9"/>
    </row>
    <row r="10592" ht="15.75" customHeight="1">
      <c r="A10592" s="6" t="s">
        <v>31633</v>
      </c>
      <c r="B10592" s="7" t="s">
        <v>31634</v>
      </c>
      <c r="C10592" s="8" t="s">
        <v>31635</v>
      </c>
      <c r="D10592" s="4" t="str">
        <f>IF(AND(COUNTIF(icd_searchgroup!A:A,A10592)=1,NOT(VLOOKUP(A10592,icd_searchgroup!A:C,3,FALSE)="")),"okay","check")</f>
        <v>okay</v>
      </c>
      <c r="E10592" s="9"/>
      <c r="F10592" s="9"/>
    </row>
    <row r="10593" ht="15.75" customHeight="1">
      <c r="A10593" s="6" t="s">
        <v>31636</v>
      </c>
      <c r="B10593" s="7" t="s">
        <v>31637</v>
      </c>
      <c r="C10593" s="8" t="s">
        <v>31638</v>
      </c>
      <c r="D10593" s="4" t="str">
        <f>IF(AND(COUNTIF(icd_searchgroup!A:A,A10593)=1,NOT(VLOOKUP(A10593,icd_searchgroup!A:C,3,FALSE)="")),"okay","check")</f>
        <v>okay</v>
      </c>
      <c r="E10593" s="9"/>
      <c r="F10593" s="9"/>
    </row>
    <row r="10594" ht="15.75" customHeight="1">
      <c r="A10594" s="6" t="s">
        <v>31639</v>
      </c>
      <c r="B10594" s="7" t="s">
        <v>31640</v>
      </c>
      <c r="C10594" s="8" t="s">
        <v>31641</v>
      </c>
      <c r="D10594" s="4" t="str">
        <f>IF(AND(COUNTIF(icd_searchgroup!A:A,A10594)=1,NOT(VLOOKUP(A10594,icd_searchgroup!A:C,3,FALSE)="")),"okay","check")</f>
        <v>okay</v>
      </c>
      <c r="E10594" s="9"/>
      <c r="F10594" s="9"/>
    </row>
    <row r="10595" ht="15.75" customHeight="1">
      <c r="A10595" s="6" t="s">
        <v>31642</v>
      </c>
      <c r="B10595" s="7" t="s">
        <v>31643</v>
      </c>
      <c r="C10595" s="8" t="s">
        <v>31644</v>
      </c>
      <c r="D10595" s="4" t="str">
        <f>IF(AND(COUNTIF(icd_searchgroup!A:A,A10595)=1,NOT(VLOOKUP(A10595,icd_searchgroup!A:C,3,FALSE)="")),"okay","check")</f>
        <v>okay</v>
      </c>
      <c r="E10595" s="9"/>
      <c r="F10595" s="9"/>
    </row>
    <row r="10596" ht="15.75" customHeight="1">
      <c r="A10596" s="6" t="s">
        <v>31645</v>
      </c>
      <c r="B10596" s="7" t="s">
        <v>31646</v>
      </c>
      <c r="C10596" s="8" t="s">
        <v>31647</v>
      </c>
      <c r="D10596" s="4" t="str">
        <f>IF(AND(COUNTIF(icd_searchgroup!A:A,A10596)=1,NOT(VLOOKUP(A10596,icd_searchgroup!A:C,3,FALSE)="")),"okay","check")</f>
        <v>okay</v>
      </c>
      <c r="E10596" s="9"/>
      <c r="F10596" s="9"/>
    </row>
    <row r="10597" ht="15.75" customHeight="1">
      <c r="A10597" s="6" t="s">
        <v>31648</v>
      </c>
      <c r="B10597" s="7" t="s">
        <v>31649</v>
      </c>
      <c r="C10597" s="8" t="s">
        <v>31650</v>
      </c>
      <c r="D10597" s="4" t="str">
        <f>IF(AND(COUNTIF(icd_searchgroup!A:A,A10597)=1,NOT(VLOOKUP(A10597,icd_searchgroup!A:C,3,FALSE)="")),"okay","check")</f>
        <v>okay</v>
      </c>
      <c r="E10597" s="9"/>
      <c r="F10597" s="9"/>
    </row>
    <row r="10598" ht="15.75" customHeight="1">
      <c r="A10598" s="6" t="s">
        <v>31651</v>
      </c>
      <c r="B10598" s="7" t="s">
        <v>31652</v>
      </c>
      <c r="C10598" s="8" t="s">
        <v>31653</v>
      </c>
      <c r="D10598" s="4" t="str">
        <f>IF(AND(COUNTIF(icd_searchgroup!A:A,A10598)=1,NOT(VLOOKUP(A10598,icd_searchgroup!A:C,3,FALSE)="")),"okay","check")</f>
        <v>okay</v>
      </c>
      <c r="E10598" s="9"/>
      <c r="F10598" s="9"/>
    </row>
    <row r="10599" ht="15.75" customHeight="1">
      <c r="A10599" s="6" t="s">
        <v>31654</v>
      </c>
      <c r="B10599" s="7" t="s">
        <v>31655</v>
      </c>
      <c r="C10599" s="8" t="s">
        <v>31656</v>
      </c>
      <c r="D10599" s="4" t="str">
        <f>IF(AND(COUNTIF(icd_searchgroup!A:A,A10599)=1,NOT(VLOOKUP(A10599,icd_searchgroup!A:C,3,FALSE)="")),"okay","check")</f>
        <v>okay</v>
      </c>
      <c r="E10599" s="9"/>
      <c r="F10599" s="9"/>
    </row>
    <row r="10600" ht="15.75" customHeight="1">
      <c r="A10600" s="6" t="s">
        <v>31657</v>
      </c>
      <c r="B10600" s="7" t="s">
        <v>31658</v>
      </c>
      <c r="C10600" s="8" t="s">
        <v>31659</v>
      </c>
      <c r="D10600" s="4" t="str">
        <f>IF(AND(COUNTIF(icd_searchgroup!A:A,A10600)=1,NOT(VLOOKUP(A10600,icd_searchgroup!A:C,3,FALSE)="")),"okay","check")</f>
        <v>okay</v>
      </c>
      <c r="E10600" s="9"/>
      <c r="F10600" s="9"/>
    </row>
    <row r="10601" ht="15.75" customHeight="1">
      <c r="A10601" s="6" t="s">
        <v>31660</v>
      </c>
      <c r="B10601" s="7" t="s">
        <v>31661</v>
      </c>
      <c r="C10601" s="8" t="s">
        <v>31662</v>
      </c>
      <c r="D10601" s="4" t="str">
        <f>IF(AND(COUNTIF(icd_searchgroup!A:A,A10601)=1,NOT(VLOOKUP(A10601,icd_searchgroup!A:C,3,FALSE)="")),"okay","check")</f>
        <v>okay</v>
      </c>
      <c r="E10601" s="9"/>
      <c r="F10601" s="9"/>
    </row>
    <row r="10602" ht="15.75" customHeight="1">
      <c r="A10602" s="6" t="s">
        <v>31663</v>
      </c>
      <c r="B10602" s="7" t="s">
        <v>31664</v>
      </c>
      <c r="C10602" s="8" t="s">
        <v>31665</v>
      </c>
      <c r="D10602" s="4" t="str">
        <f>IF(AND(COUNTIF(icd_searchgroup!A:A,A10602)=1,NOT(VLOOKUP(A10602,icd_searchgroup!A:C,3,FALSE)="")),"okay","check")</f>
        <v>okay</v>
      </c>
      <c r="E10602" s="9"/>
      <c r="F10602" s="9"/>
    </row>
    <row r="10603" ht="15.75" customHeight="1">
      <c r="A10603" s="6" t="s">
        <v>31666</v>
      </c>
      <c r="B10603" s="7" t="s">
        <v>31667</v>
      </c>
      <c r="C10603" s="8" t="s">
        <v>31668</v>
      </c>
      <c r="D10603" s="4" t="str">
        <f>IF(AND(COUNTIF(icd_searchgroup!A:A,A10603)=1,NOT(VLOOKUP(A10603,icd_searchgroup!A:C,3,FALSE)="")),"okay","check")</f>
        <v>okay</v>
      </c>
      <c r="E10603" s="9"/>
      <c r="F10603" s="9"/>
    </row>
    <row r="10604" ht="15.75" customHeight="1">
      <c r="A10604" s="6" t="s">
        <v>31669</v>
      </c>
      <c r="B10604" s="7" t="s">
        <v>31670</v>
      </c>
      <c r="C10604" s="8" t="s">
        <v>31671</v>
      </c>
      <c r="D10604" s="4" t="str">
        <f>IF(AND(COUNTIF(icd_searchgroup!A:A,A10604)=1,NOT(VLOOKUP(A10604,icd_searchgroup!A:C,3,FALSE)="")),"okay","check")</f>
        <v>okay</v>
      </c>
      <c r="E10604" s="9"/>
      <c r="F10604" s="9"/>
    </row>
    <row r="10605" ht="15.75" customHeight="1">
      <c r="A10605" s="6" t="s">
        <v>31672</v>
      </c>
      <c r="B10605" s="7" t="s">
        <v>31673</v>
      </c>
      <c r="C10605" s="8" t="s">
        <v>31674</v>
      </c>
      <c r="D10605" s="4" t="str">
        <f>IF(AND(COUNTIF(icd_searchgroup!A:A,A10605)=1,NOT(VLOOKUP(A10605,icd_searchgroup!A:C,3,FALSE)="")),"okay","check")</f>
        <v>okay</v>
      </c>
      <c r="E10605" s="9"/>
      <c r="F10605" s="9"/>
    </row>
    <row r="10606" ht="15.75" customHeight="1">
      <c r="A10606" s="6" t="s">
        <v>31675</v>
      </c>
      <c r="B10606" s="7" t="s">
        <v>31676</v>
      </c>
      <c r="C10606" s="8" t="s">
        <v>31677</v>
      </c>
      <c r="D10606" s="4" t="str">
        <f>IF(AND(COUNTIF(icd_searchgroup!A:A,A10606)=1,NOT(VLOOKUP(A10606,icd_searchgroup!A:C,3,FALSE)="")),"okay","check")</f>
        <v>okay</v>
      </c>
      <c r="E10606" s="9"/>
      <c r="F10606" s="9"/>
    </row>
    <row r="10607" ht="15.75" customHeight="1">
      <c r="A10607" s="6" t="s">
        <v>31678</v>
      </c>
      <c r="B10607" s="7" t="s">
        <v>31679</v>
      </c>
      <c r="C10607" s="8" t="s">
        <v>31680</v>
      </c>
      <c r="D10607" s="4" t="str">
        <f>IF(AND(COUNTIF(icd_searchgroup!A:A,A10607)=1,NOT(VLOOKUP(A10607,icd_searchgroup!A:C,3,FALSE)="")),"okay","check")</f>
        <v>okay</v>
      </c>
      <c r="E10607" s="9"/>
      <c r="F10607" s="9"/>
    </row>
    <row r="10608" ht="15.75" customHeight="1">
      <c r="A10608" s="6" t="s">
        <v>31681</v>
      </c>
      <c r="B10608" s="7" t="s">
        <v>31682</v>
      </c>
      <c r="C10608" s="8" t="s">
        <v>31683</v>
      </c>
      <c r="D10608" s="4" t="str">
        <f>IF(AND(COUNTIF(icd_searchgroup!A:A,A10608)=1,NOT(VLOOKUP(A10608,icd_searchgroup!A:C,3,FALSE)="")),"okay","check")</f>
        <v>okay</v>
      </c>
      <c r="E10608" s="9"/>
      <c r="F10608" s="9"/>
    </row>
    <row r="10609" ht="15.75" customHeight="1">
      <c r="A10609" s="6" t="s">
        <v>31684</v>
      </c>
      <c r="B10609" s="7" t="s">
        <v>31685</v>
      </c>
      <c r="C10609" s="8" t="s">
        <v>31686</v>
      </c>
      <c r="D10609" s="4" t="str">
        <f>IF(AND(COUNTIF(icd_searchgroup!A:A,A10609)=1,NOT(VLOOKUP(A10609,icd_searchgroup!A:C,3,FALSE)="")),"okay","check")</f>
        <v>okay</v>
      </c>
      <c r="E10609" s="9"/>
      <c r="F10609" s="9"/>
    </row>
    <row r="10610" ht="15.75" customHeight="1">
      <c r="A10610" s="6" t="s">
        <v>31687</v>
      </c>
      <c r="B10610" s="7" t="s">
        <v>31688</v>
      </c>
      <c r="C10610" s="8" t="s">
        <v>31689</v>
      </c>
      <c r="D10610" s="4" t="str">
        <f>IF(AND(COUNTIF(icd_searchgroup!A:A,A10610)=1,NOT(VLOOKUP(A10610,icd_searchgroup!A:C,3,FALSE)="")),"okay","check")</f>
        <v>okay</v>
      </c>
      <c r="E10610" s="9"/>
      <c r="F10610" s="9"/>
    </row>
    <row r="10611" ht="15.75" customHeight="1">
      <c r="A10611" s="6" t="s">
        <v>31690</v>
      </c>
      <c r="B10611" s="7" t="s">
        <v>31691</v>
      </c>
      <c r="C10611" s="8" t="s">
        <v>31692</v>
      </c>
      <c r="D10611" s="4" t="str">
        <f>IF(AND(COUNTIF(icd_searchgroup!A:A,A10611)=1,NOT(VLOOKUP(A10611,icd_searchgroup!A:C,3,FALSE)="")),"okay","check")</f>
        <v>okay</v>
      </c>
      <c r="E10611" s="9"/>
      <c r="F10611" s="9"/>
    </row>
    <row r="10612" ht="15.75" customHeight="1">
      <c r="A10612" s="6" t="s">
        <v>31693</v>
      </c>
      <c r="B10612" s="7" t="s">
        <v>31694</v>
      </c>
      <c r="C10612" s="8" t="s">
        <v>31695</v>
      </c>
      <c r="D10612" s="4" t="str">
        <f>IF(AND(COUNTIF(icd_searchgroup!A:A,A10612)=1,NOT(VLOOKUP(A10612,icd_searchgroup!A:C,3,FALSE)="")),"okay","check")</f>
        <v>okay</v>
      </c>
      <c r="E10612" s="9"/>
      <c r="F10612" s="9"/>
    </row>
    <row r="10613" ht="15.75" customHeight="1">
      <c r="A10613" s="6" t="s">
        <v>31696</v>
      </c>
      <c r="B10613" s="7" t="s">
        <v>31697</v>
      </c>
      <c r="C10613" s="8" t="s">
        <v>31698</v>
      </c>
      <c r="D10613" s="4" t="str">
        <f>IF(AND(COUNTIF(icd_searchgroup!A:A,A10613)=1,NOT(VLOOKUP(A10613,icd_searchgroup!A:C,3,FALSE)="")),"okay","check")</f>
        <v>okay</v>
      </c>
      <c r="E10613" s="9"/>
      <c r="F10613" s="9"/>
    </row>
    <row r="10614" ht="15.75" customHeight="1">
      <c r="A10614" s="6" t="s">
        <v>31699</v>
      </c>
      <c r="B10614" s="7" t="s">
        <v>31700</v>
      </c>
      <c r="C10614" s="8" t="s">
        <v>31701</v>
      </c>
      <c r="D10614" s="4" t="str">
        <f>IF(AND(COUNTIF(icd_searchgroup!A:A,A10614)=1,NOT(VLOOKUP(A10614,icd_searchgroup!A:C,3,FALSE)="")),"okay","check")</f>
        <v>okay</v>
      </c>
      <c r="E10614" s="9"/>
      <c r="F10614" s="9"/>
    </row>
    <row r="10615" ht="15.75" customHeight="1">
      <c r="A10615" s="6" t="s">
        <v>31702</v>
      </c>
      <c r="B10615" s="7" t="s">
        <v>31703</v>
      </c>
      <c r="C10615" s="8" t="s">
        <v>31704</v>
      </c>
      <c r="D10615" s="4" t="str">
        <f>IF(AND(COUNTIF(icd_searchgroup!A:A,A10615)=1,NOT(VLOOKUP(A10615,icd_searchgroup!A:C,3,FALSE)="")),"okay","check")</f>
        <v>okay</v>
      </c>
      <c r="E10615" s="9"/>
      <c r="F10615" s="9"/>
    </row>
    <row r="10616" ht="15.75" customHeight="1">
      <c r="A10616" s="6" t="s">
        <v>31705</v>
      </c>
      <c r="B10616" s="7" t="s">
        <v>31706</v>
      </c>
      <c r="C10616" s="8" t="s">
        <v>31707</v>
      </c>
      <c r="D10616" s="4" t="str">
        <f>IF(AND(COUNTIF(icd_searchgroup!A:A,A10616)=1,NOT(VLOOKUP(A10616,icd_searchgroup!A:C,3,FALSE)="")),"okay","check")</f>
        <v>okay</v>
      </c>
      <c r="E10616" s="9"/>
      <c r="F10616" s="9"/>
    </row>
    <row r="10617" ht="15.75" customHeight="1">
      <c r="A10617" s="6" t="s">
        <v>31708</v>
      </c>
      <c r="B10617" s="7" t="s">
        <v>31709</v>
      </c>
      <c r="C10617" s="8" t="s">
        <v>31710</v>
      </c>
      <c r="D10617" s="4" t="str">
        <f>IF(AND(COUNTIF(icd_searchgroup!A:A,A10617)=1,NOT(VLOOKUP(A10617,icd_searchgroup!A:C,3,FALSE)="")),"okay","check")</f>
        <v>okay</v>
      </c>
      <c r="E10617" s="9"/>
      <c r="F10617" s="9"/>
    </row>
    <row r="10618" ht="15.75" customHeight="1">
      <c r="A10618" s="6" t="s">
        <v>31711</v>
      </c>
      <c r="B10618" s="7" t="s">
        <v>31712</v>
      </c>
      <c r="C10618" s="8" t="s">
        <v>31713</v>
      </c>
      <c r="D10618" s="4" t="str">
        <f>IF(AND(COUNTIF(icd_searchgroup!A:A,A10618)=1,NOT(VLOOKUP(A10618,icd_searchgroup!A:C,3,FALSE)="")),"okay","check")</f>
        <v>okay</v>
      </c>
      <c r="E10618" s="9"/>
      <c r="F10618" s="9"/>
    </row>
    <row r="10619" ht="15.75" customHeight="1">
      <c r="A10619" s="6" t="s">
        <v>31714</v>
      </c>
      <c r="B10619" s="7" t="s">
        <v>31715</v>
      </c>
      <c r="C10619" s="8" t="s">
        <v>31716</v>
      </c>
      <c r="D10619" s="4" t="str">
        <f>IF(AND(COUNTIF(icd_searchgroup!A:A,A10619)=1,NOT(VLOOKUP(A10619,icd_searchgroup!A:C,3,FALSE)="")),"okay","check")</f>
        <v>okay</v>
      </c>
      <c r="E10619" s="9"/>
      <c r="F10619" s="9"/>
    </row>
    <row r="10620" ht="15.75" customHeight="1">
      <c r="A10620" s="6" t="s">
        <v>31717</v>
      </c>
      <c r="B10620" s="7" t="s">
        <v>31718</v>
      </c>
      <c r="C10620" s="8" t="s">
        <v>31719</v>
      </c>
      <c r="D10620" s="4" t="str">
        <f>IF(AND(COUNTIF(icd_searchgroup!A:A,A10620)=1,NOT(VLOOKUP(A10620,icd_searchgroup!A:C,3,FALSE)="")),"okay","check")</f>
        <v>okay</v>
      </c>
      <c r="E10620" s="9"/>
      <c r="F10620" s="9"/>
    </row>
    <row r="10621" ht="15.75" customHeight="1">
      <c r="A10621" s="6" t="s">
        <v>31720</v>
      </c>
      <c r="B10621" s="7" t="s">
        <v>31721</v>
      </c>
      <c r="C10621" s="8" t="s">
        <v>31722</v>
      </c>
      <c r="D10621" s="4" t="str">
        <f>IF(AND(COUNTIF(icd_searchgroup!A:A,A10621)=1,NOT(VLOOKUP(A10621,icd_searchgroup!A:C,3,FALSE)="")),"okay","check")</f>
        <v>okay</v>
      </c>
      <c r="E10621" s="9"/>
      <c r="F10621" s="9"/>
    </row>
    <row r="10622" ht="15.75" customHeight="1">
      <c r="A10622" s="6" t="s">
        <v>31723</v>
      </c>
      <c r="B10622" s="7" t="s">
        <v>31724</v>
      </c>
      <c r="C10622" s="8" t="s">
        <v>31725</v>
      </c>
      <c r="D10622" s="4" t="str">
        <f>IF(AND(COUNTIF(icd_searchgroup!A:A,A10622)=1,NOT(VLOOKUP(A10622,icd_searchgroup!A:C,3,FALSE)="")),"okay","check")</f>
        <v>okay</v>
      </c>
      <c r="E10622" s="9"/>
      <c r="F10622" s="9"/>
    </row>
    <row r="10623" ht="15.75" customHeight="1">
      <c r="A10623" s="6" t="s">
        <v>31726</v>
      </c>
      <c r="B10623" s="7" t="s">
        <v>31727</v>
      </c>
      <c r="C10623" s="8" t="s">
        <v>31728</v>
      </c>
      <c r="D10623" s="4" t="str">
        <f>IF(AND(COUNTIF(icd_searchgroup!A:A,A10623)=1,NOT(VLOOKUP(A10623,icd_searchgroup!A:C,3,FALSE)="")),"okay","check")</f>
        <v>okay</v>
      </c>
      <c r="E10623" s="9"/>
      <c r="F10623" s="9"/>
    </row>
    <row r="10624" ht="15.75" customHeight="1">
      <c r="A10624" s="6" t="s">
        <v>31729</v>
      </c>
      <c r="B10624" s="7" t="s">
        <v>31730</v>
      </c>
      <c r="C10624" s="8" t="s">
        <v>31731</v>
      </c>
      <c r="D10624" s="4" t="str">
        <f>IF(AND(COUNTIF(icd_searchgroup!A:A,A10624)=1,NOT(VLOOKUP(A10624,icd_searchgroup!A:C,3,FALSE)="")),"okay","check")</f>
        <v>okay</v>
      </c>
      <c r="E10624" s="9"/>
      <c r="F10624" s="9"/>
    </row>
    <row r="10625" ht="15.75" customHeight="1">
      <c r="A10625" s="6" t="s">
        <v>31732</v>
      </c>
      <c r="B10625" s="7" t="s">
        <v>31733</v>
      </c>
      <c r="C10625" s="8" t="s">
        <v>31734</v>
      </c>
      <c r="D10625" s="4" t="str">
        <f>IF(AND(COUNTIF(icd_searchgroup!A:A,A10625)=1,NOT(VLOOKUP(A10625,icd_searchgroup!A:C,3,FALSE)="")),"okay","check")</f>
        <v>okay</v>
      </c>
      <c r="E10625" s="9"/>
      <c r="F10625" s="9"/>
    </row>
    <row r="10626" ht="15.75" customHeight="1">
      <c r="A10626" s="6" t="s">
        <v>31735</v>
      </c>
      <c r="B10626" s="7" t="s">
        <v>31736</v>
      </c>
      <c r="C10626" s="8" t="s">
        <v>31737</v>
      </c>
      <c r="D10626" s="4" t="str">
        <f>IF(AND(COUNTIF(icd_searchgroup!A:A,A10626)=1,NOT(VLOOKUP(A10626,icd_searchgroup!A:C,3,FALSE)="")),"okay","check")</f>
        <v>okay</v>
      </c>
      <c r="E10626" s="9"/>
      <c r="F10626" s="9"/>
    </row>
    <row r="10627" ht="15.75" customHeight="1">
      <c r="A10627" s="6" t="s">
        <v>31738</v>
      </c>
      <c r="B10627" s="7" t="s">
        <v>31739</v>
      </c>
      <c r="C10627" s="8" t="s">
        <v>31740</v>
      </c>
      <c r="D10627" s="4" t="str">
        <f>IF(AND(COUNTIF(icd_searchgroup!A:A,A10627)=1,NOT(VLOOKUP(A10627,icd_searchgroup!A:C,3,FALSE)="")),"okay","check")</f>
        <v>okay</v>
      </c>
      <c r="E10627" s="9"/>
      <c r="F10627" s="9"/>
    </row>
    <row r="10628" ht="15.75" customHeight="1">
      <c r="A10628" s="6" t="s">
        <v>31741</v>
      </c>
      <c r="B10628" s="7" t="s">
        <v>31742</v>
      </c>
      <c r="C10628" s="8" t="s">
        <v>31743</v>
      </c>
      <c r="D10628" s="4" t="str">
        <f>IF(AND(COUNTIF(icd_searchgroup!A:A,A10628)=1,NOT(VLOOKUP(A10628,icd_searchgroup!A:C,3,FALSE)="")),"okay","check")</f>
        <v>okay</v>
      </c>
      <c r="E10628" s="9"/>
      <c r="F10628" s="9"/>
    </row>
    <row r="10629" ht="15.75" customHeight="1">
      <c r="A10629" s="6" t="s">
        <v>31744</v>
      </c>
      <c r="B10629" s="7" t="s">
        <v>31745</v>
      </c>
      <c r="C10629" s="8" t="s">
        <v>31746</v>
      </c>
      <c r="D10629" s="4" t="str">
        <f>IF(AND(COUNTIF(icd_searchgroup!A:A,A10629)=1,NOT(VLOOKUP(A10629,icd_searchgroup!A:C,3,FALSE)="")),"okay","check")</f>
        <v>okay</v>
      </c>
      <c r="E10629" s="9"/>
      <c r="F10629" s="9"/>
    </row>
    <row r="10630" ht="15.75" customHeight="1">
      <c r="A10630" s="6" t="s">
        <v>31747</v>
      </c>
      <c r="B10630" s="7" t="s">
        <v>31748</v>
      </c>
      <c r="C10630" s="8" t="s">
        <v>31749</v>
      </c>
      <c r="D10630" s="4" t="str">
        <f>IF(AND(COUNTIF(icd_searchgroup!A:A,A10630)=1,NOT(VLOOKUP(A10630,icd_searchgroup!A:C,3,FALSE)="")),"okay","check")</f>
        <v>okay</v>
      </c>
      <c r="E10630" s="9"/>
      <c r="F10630" s="9"/>
    </row>
    <row r="10631" ht="15.75" customHeight="1">
      <c r="A10631" s="6" t="s">
        <v>31750</v>
      </c>
      <c r="B10631" s="7" t="s">
        <v>31751</v>
      </c>
      <c r="C10631" s="8" t="s">
        <v>31752</v>
      </c>
      <c r="D10631" s="4" t="str">
        <f>IF(AND(COUNTIF(icd_searchgroup!A:A,A10631)=1,NOT(VLOOKUP(A10631,icd_searchgroup!A:C,3,FALSE)="")),"okay","check")</f>
        <v>okay</v>
      </c>
      <c r="E10631" s="9"/>
      <c r="F10631" s="9"/>
    </row>
    <row r="10632" ht="15.75" customHeight="1">
      <c r="A10632" s="6" t="s">
        <v>31753</v>
      </c>
      <c r="B10632" s="7" t="s">
        <v>31754</v>
      </c>
      <c r="C10632" s="8" t="s">
        <v>31755</v>
      </c>
      <c r="D10632" s="4" t="str">
        <f>IF(AND(COUNTIF(icd_searchgroup!A:A,A10632)=1,NOT(VLOOKUP(A10632,icd_searchgroup!A:C,3,FALSE)="")),"okay","check")</f>
        <v>okay</v>
      </c>
      <c r="E10632" s="9"/>
      <c r="F10632" s="9"/>
    </row>
    <row r="10633" ht="15.75" customHeight="1">
      <c r="A10633" s="6" t="s">
        <v>31756</v>
      </c>
      <c r="B10633" s="7" t="s">
        <v>31757</v>
      </c>
      <c r="C10633" s="8" t="s">
        <v>31758</v>
      </c>
      <c r="D10633" s="4" t="str">
        <f>IF(AND(COUNTIF(icd_searchgroup!A:A,A10633)=1,NOT(VLOOKUP(A10633,icd_searchgroup!A:C,3,FALSE)="")),"okay","check")</f>
        <v>okay</v>
      </c>
      <c r="E10633" s="9"/>
      <c r="F10633" s="9"/>
    </row>
    <row r="10634" ht="15.75" customHeight="1">
      <c r="A10634" s="6" t="s">
        <v>31759</v>
      </c>
      <c r="B10634" s="7" t="s">
        <v>31760</v>
      </c>
      <c r="C10634" s="8" t="s">
        <v>31761</v>
      </c>
      <c r="D10634" s="4" t="str">
        <f>IF(AND(COUNTIF(icd_searchgroup!A:A,A10634)=1,NOT(VLOOKUP(A10634,icd_searchgroup!A:C,3,FALSE)="")),"okay","check")</f>
        <v>okay</v>
      </c>
      <c r="E10634" s="9"/>
      <c r="F10634" s="9"/>
    </row>
    <row r="10635" ht="15.75" customHeight="1">
      <c r="A10635" s="6" t="s">
        <v>31762</v>
      </c>
      <c r="B10635" s="7" t="s">
        <v>31763</v>
      </c>
      <c r="C10635" s="8" t="s">
        <v>31764</v>
      </c>
      <c r="D10635" s="4" t="str">
        <f>IF(AND(COUNTIF(icd_searchgroup!A:A,A10635)=1,NOT(VLOOKUP(A10635,icd_searchgroup!A:C,3,FALSE)="")),"okay","check")</f>
        <v>okay</v>
      </c>
      <c r="E10635" s="9"/>
      <c r="F10635" s="9"/>
    </row>
    <row r="10636" ht="15.75" customHeight="1">
      <c r="A10636" s="6" t="s">
        <v>31765</v>
      </c>
      <c r="B10636" s="7" t="s">
        <v>31766</v>
      </c>
      <c r="C10636" s="8" t="s">
        <v>31767</v>
      </c>
      <c r="D10636" s="4" t="str">
        <f>IF(AND(COUNTIF(icd_searchgroup!A:A,A10636)=1,NOT(VLOOKUP(A10636,icd_searchgroup!A:C,3,FALSE)="")),"okay","check")</f>
        <v>okay</v>
      </c>
      <c r="E10636" s="9"/>
      <c r="F10636" s="9"/>
    </row>
    <row r="10637" ht="15.75" customHeight="1">
      <c r="A10637" s="6" t="s">
        <v>31768</v>
      </c>
      <c r="B10637" s="7" t="s">
        <v>31769</v>
      </c>
      <c r="C10637" s="8" t="s">
        <v>31770</v>
      </c>
      <c r="D10637" s="4" t="str">
        <f>IF(AND(COUNTIF(icd_searchgroup!A:A,A10637)=1,NOT(VLOOKUP(A10637,icd_searchgroup!A:C,3,FALSE)="")),"okay","check")</f>
        <v>okay</v>
      </c>
      <c r="E10637" s="9"/>
      <c r="F10637" s="9"/>
    </row>
    <row r="10638" ht="15.75" customHeight="1">
      <c r="A10638" s="6" t="s">
        <v>31771</v>
      </c>
      <c r="B10638" s="7" t="s">
        <v>31772</v>
      </c>
      <c r="C10638" s="8" t="s">
        <v>31773</v>
      </c>
      <c r="D10638" s="4" t="str">
        <f>IF(AND(COUNTIF(icd_searchgroup!A:A,A10638)=1,NOT(VLOOKUP(A10638,icd_searchgroup!A:C,3,FALSE)="")),"okay","check")</f>
        <v>okay</v>
      </c>
      <c r="E10638" s="9"/>
      <c r="F10638" s="9"/>
    </row>
    <row r="10639" ht="15.75" customHeight="1">
      <c r="A10639" s="6" t="s">
        <v>31774</v>
      </c>
      <c r="B10639" s="7" t="s">
        <v>31775</v>
      </c>
      <c r="C10639" s="8" t="s">
        <v>31776</v>
      </c>
      <c r="D10639" s="4" t="str">
        <f>IF(AND(COUNTIF(icd_searchgroup!A:A,A10639)=1,NOT(VLOOKUP(A10639,icd_searchgroup!A:C,3,FALSE)="")),"okay","check")</f>
        <v>okay</v>
      </c>
      <c r="E10639" s="9"/>
      <c r="F10639" s="9"/>
    </row>
    <row r="10640" ht="15.75" customHeight="1">
      <c r="A10640" s="6" t="s">
        <v>31777</v>
      </c>
      <c r="B10640" s="7" t="s">
        <v>31778</v>
      </c>
      <c r="C10640" s="8" t="s">
        <v>31779</v>
      </c>
      <c r="D10640" s="4" t="str">
        <f>IF(AND(COUNTIF(icd_searchgroup!A:A,A10640)=1,NOT(VLOOKUP(A10640,icd_searchgroup!A:C,3,FALSE)="")),"okay","check")</f>
        <v>okay</v>
      </c>
      <c r="E10640" s="9"/>
      <c r="F10640" s="9"/>
    </row>
    <row r="10641" ht="15.75" customHeight="1">
      <c r="A10641" s="6" t="s">
        <v>31780</v>
      </c>
      <c r="B10641" s="7" t="s">
        <v>31781</v>
      </c>
      <c r="C10641" s="8" t="s">
        <v>31782</v>
      </c>
      <c r="D10641" s="4" t="str">
        <f>IF(AND(COUNTIF(icd_searchgroup!A:A,A10641)=1,NOT(VLOOKUP(A10641,icd_searchgroup!A:C,3,FALSE)="")),"okay","check")</f>
        <v>okay</v>
      </c>
      <c r="E10641" s="9"/>
      <c r="F10641" s="9"/>
    </row>
    <row r="10642" ht="15.75" customHeight="1">
      <c r="A10642" s="6" t="s">
        <v>31783</v>
      </c>
      <c r="B10642" s="7" t="s">
        <v>31784</v>
      </c>
      <c r="C10642" s="8" t="s">
        <v>31785</v>
      </c>
      <c r="D10642" s="4" t="str">
        <f>IF(AND(COUNTIF(icd_searchgroup!A:A,A10642)=1,NOT(VLOOKUP(A10642,icd_searchgroup!A:C,3,FALSE)="")),"okay","check")</f>
        <v>okay</v>
      </c>
      <c r="E10642" s="9"/>
      <c r="F10642" s="9"/>
    </row>
    <row r="10643" ht="15.75" customHeight="1">
      <c r="A10643" s="6" t="s">
        <v>31786</v>
      </c>
      <c r="B10643" s="7" t="s">
        <v>31787</v>
      </c>
      <c r="C10643" s="8" t="s">
        <v>31788</v>
      </c>
      <c r="D10643" s="4" t="str">
        <f>IF(AND(COUNTIF(icd_searchgroup!A:A,A10643)=1,NOT(VLOOKUP(A10643,icd_searchgroup!A:C,3,FALSE)="")),"okay","check")</f>
        <v>okay</v>
      </c>
      <c r="E10643" s="9"/>
      <c r="F10643" s="9"/>
    </row>
    <row r="10644" ht="15.75" customHeight="1">
      <c r="A10644" s="6" t="s">
        <v>31789</v>
      </c>
      <c r="B10644" s="7" t="s">
        <v>31790</v>
      </c>
      <c r="C10644" s="8" t="s">
        <v>31791</v>
      </c>
      <c r="D10644" s="4" t="str">
        <f>IF(AND(COUNTIF(icd_searchgroup!A:A,A10644)=1,NOT(VLOOKUP(A10644,icd_searchgroup!A:C,3,FALSE)="")),"okay","check")</f>
        <v>okay</v>
      </c>
      <c r="E10644" s="9"/>
      <c r="F10644" s="9"/>
    </row>
    <row r="10645" ht="15.75" customHeight="1">
      <c r="A10645" s="6" t="s">
        <v>31792</v>
      </c>
      <c r="B10645" s="7" t="s">
        <v>31793</v>
      </c>
      <c r="C10645" s="8" t="s">
        <v>31794</v>
      </c>
      <c r="D10645" s="4" t="str">
        <f>IF(AND(COUNTIF(icd_searchgroup!A:A,A10645)=1,NOT(VLOOKUP(A10645,icd_searchgroup!A:C,3,FALSE)="")),"okay","check")</f>
        <v>okay</v>
      </c>
      <c r="E10645" s="9"/>
      <c r="F10645" s="9"/>
    </row>
    <row r="10646" ht="15.75" customHeight="1">
      <c r="A10646" s="6" t="s">
        <v>31795</v>
      </c>
      <c r="B10646" s="7" t="s">
        <v>31796</v>
      </c>
      <c r="C10646" s="8" t="s">
        <v>31797</v>
      </c>
      <c r="D10646" s="4" t="str">
        <f>IF(AND(COUNTIF(icd_searchgroup!A:A,A10646)=1,NOT(VLOOKUP(A10646,icd_searchgroup!A:C,3,FALSE)="")),"okay","check")</f>
        <v>okay</v>
      </c>
      <c r="E10646" s="9"/>
      <c r="F10646" s="9"/>
    </row>
    <row r="10647" ht="15.75" customHeight="1">
      <c r="A10647" s="6" t="s">
        <v>31798</v>
      </c>
      <c r="B10647" s="7" t="s">
        <v>31799</v>
      </c>
      <c r="C10647" s="8" t="s">
        <v>31800</v>
      </c>
      <c r="D10647" s="4" t="str">
        <f>IF(AND(COUNTIF(icd_searchgroup!A:A,A10647)=1,NOT(VLOOKUP(A10647,icd_searchgroup!A:C,3,FALSE)="")),"okay","check")</f>
        <v>okay</v>
      </c>
      <c r="E10647" s="9"/>
      <c r="F10647" s="9"/>
    </row>
    <row r="10648" ht="15.75" customHeight="1">
      <c r="A10648" s="6" t="s">
        <v>31801</v>
      </c>
      <c r="B10648" s="7" t="s">
        <v>31802</v>
      </c>
      <c r="C10648" s="8" t="s">
        <v>31803</v>
      </c>
      <c r="D10648" s="4" t="str">
        <f>IF(AND(COUNTIF(icd_searchgroup!A:A,A10648)=1,NOT(VLOOKUP(A10648,icd_searchgroup!A:C,3,FALSE)="")),"okay","check")</f>
        <v>okay</v>
      </c>
      <c r="E10648" s="9"/>
      <c r="F10648" s="9"/>
    </row>
    <row r="10649" ht="15.75" customHeight="1">
      <c r="A10649" s="6" t="s">
        <v>31804</v>
      </c>
      <c r="B10649" s="7" t="s">
        <v>31805</v>
      </c>
      <c r="C10649" s="8" t="s">
        <v>31806</v>
      </c>
      <c r="D10649" s="4" t="str">
        <f>IF(AND(COUNTIF(icd_searchgroup!A:A,A10649)=1,NOT(VLOOKUP(A10649,icd_searchgroup!A:C,3,FALSE)="")),"okay","check")</f>
        <v>okay</v>
      </c>
      <c r="E10649" s="9"/>
      <c r="F10649" s="9"/>
    </row>
    <row r="10650" ht="15.75" customHeight="1">
      <c r="A10650" s="6" t="s">
        <v>31807</v>
      </c>
      <c r="B10650" s="7" t="s">
        <v>31808</v>
      </c>
      <c r="C10650" s="8" t="s">
        <v>31809</v>
      </c>
      <c r="D10650" s="4" t="str">
        <f>IF(AND(COUNTIF(icd_searchgroup!A:A,A10650)=1,NOT(VLOOKUP(A10650,icd_searchgroup!A:C,3,FALSE)="")),"okay","check")</f>
        <v>okay</v>
      </c>
      <c r="E10650" s="9"/>
      <c r="F10650" s="9"/>
    </row>
    <row r="10651" ht="15.75" customHeight="1">
      <c r="A10651" s="6" t="s">
        <v>31810</v>
      </c>
      <c r="B10651" s="7" t="s">
        <v>31811</v>
      </c>
      <c r="C10651" s="8" t="s">
        <v>31812</v>
      </c>
      <c r="D10651" s="4" t="str">
        <f>IF(AND(COUNTIF(icd_searchgroup!A:A,A10651)=1,NOT(VLOOKUP(A10651,icd_searchgroup!A:C,3,FALSE)="")),"okay","check")</f>
        <v>okay</v>
      </c>
      <c r="E10651" s="9"/>
      <c r="F10651" s="9"/>
    </row>
    <row r="10652" ht="15.75" customHeight="1">
      <c r="A10652" s="6" t="s">
        <v>31813</v>
      </c>
      <c r="B10652" s="7" t="s">
        <v>31814</v>
      </c>
      <c r="C10652" s="8" t="s">
        <v>31815</v>
      </c>
      <c r="D10652" s="4" t="str">
        <f>IF(AND(COUNTIF(icd_searchgroup!A:A,A10652)=1,NOT(VLOOKUP(A10652,icd_searchgroup!A:C,3,FALSE)="")),"okay","check")</f>
        <v>okay</v>
      </c>
      <c r="E10652" s="9"/>
      <c r="F10652" s="9"/>
    </row>
    <row r="10653" ht="15.75" customHeight="1">
      <c r="A10653" s="6" t="s">
        <v>31816</v>
      </c>
      <c r="B10653" s="7" t="s">
        <v>31817</v>
      </c>
      <c r="C10653" s="8" t="s">
        <v>31818</v>
      </c>
      <c r="D10653" s="4" t="str">
        <f>IF(AND(COUNTIF(icd_searchgroup!A:A,A10653)=1,NOT(VLOOKUP(A10653,icd_searchgroup!A:C,3,FALSE)="")),"okay","check")</f>
        <v>okay</v>
      </c>
      <c r="E10653" s="9"/>
      <c r="F10653" s="9"/>
    </row>
    <row r="10654" ht="15.75" customHeight="1">
      <c r="A10654" s="6" t="s">
        <v>31819</v>
      </c>
      <c r="B10654" s="7" t="s">
        <v>31820</v>
      </c>
      <c r="C10654" s="8" t="s">
        <v>31821</v>
      </c>
      <c r="D10654" s="4" t="str">
        <f>IF(AND(COUNTIF(icd_searchgroup!A:A,A10654)=1,NOT(VLOOKUP(A10654,icd_searchgroup!A:C,3,FALSE)="")),"okay","check")</f>
        <v>okay</v>
      </c>
      <c r="E10654" s="9"/>
      <c r="F10654" s="9"/>
    </row>
    <row r="10655" ht="15.75" customHeight="1">
      <c r="A10655" s="6" t="s">
        <v>31822</v>
      </c>
      <c r="B10655" s="7" t="s">
        <v>31823</v>
      </c>
      <c r="C10655" s="8" t="s">
        <v>31824</v>
      </c>
      <c r="D10655" s="4" t="str">
        <f>IF(AND(COUNTIF(icd_searchgroup!A:A,A10655)=1,NOT(VLOOKUP(A10655,icd_searchgroup!A:C,3,FALSE)="")),"okay","check")</f>
        <v>okay</v>
      </c>
      <c r="E10655" s="9"/>
      <c r="F10655" s="9"/>
    </row>
    <row r="10656" ht="15.75" customHeight="1">
      <c r="A10656" s="6" t="s">
        <v>31825</v>
      </c>
      <c r="B10656" s="7" t="s">
        <v>31826</v>
      </c>
      <c r="C10656" s="8" t="s">
        <v>31827</v>
      </c>
      <c r="D10656" s="4" t="str">
        <f>IF(AND(COUNTIF(icd_searchgroup!A:A,A10656)=1,NOT(VLOOKUP(A10656,icd_searchgroup!A:C,3,FALSE)="")),"okay","check")</f>
        <v>okay</v>
      </c>
      <c r="E10656" s="9"/>
      <c r="F10656" s="9"/>
    </row>
    <row r="10657" ht="15.75" customHeight="1">
      <c r="A10657" s="6" t="s">
        <v>31828</v>
      </c>
      <c r="B10657" s="7" t="s">
        <v>31829</v>
      </c>
      <c r="C10657" s="8" t="s">
        <v>31830</v>
      </c>
      <c r="D10657" s="4" t="str">
        <f>IF(AND(COUNTIF(icd_searchgroup!A:A,A10657)=1,NOT(VLOOKUP(A10657,icd_searchgroup!A:C,3,FALSE)="")),"okay","check")</f>
        <v>okay</v>
      </c>
      <c r="E10657" s="9"/>
      <c r="F10657" s="9"/>
    </row>
    <row r="10658" ht="15.75" customHeight="1">
      <c r="A10658" s="6" t="s">
        <v>31831</v>
      </c>
      <c r="B10658" s="7" t="s">
        <v>31832</v>
      </c>
      <c r="C10658" s="8" t="s">
        <v>31833</v>
      </c>
      <c r="D10658" s="4" t="str">
        <f>IF(AND(COUNTIF(icd_searchgroup!A:A,A10658)=1,NOT(VLOOKUP(A10658,icd_searchgroup!A:C,3,FALSE)="")),"okay","check")</f>
        <v>okay</v>
      </c>
      <c r="E10658" s="9"/>
      <c r="F10658" s="9"/>
    </row>
    <row r="10659" ht="15.75" customHeight="1">
      <c r="A10659" s="6" t="s">
        <v>31834</v>
      </c>
      <c r="B10659" s="7" t="s">
        <v>31835</v>
      </c>
      <c r="C10659" s="8" t="s">
        <v>31836</v>
      </c>
      <c r="D10659" s="4" t="str">
        <f>IF(AND(COUNTIF(icd_searchgroup!A:A,A10659)=1,NOT(VLOOKUP(A10659,icd_searchgroup!A:C,3,FALSE)="")),"okay","check")</f>
        <v>okay</v>
      </c>
      <c r="E10659" s="9"/>
      <c r="F10659" s="9"/>
    </row>
    <row r="10660" ht="15.75" customHeight="1">
      <c r="A10660" s="6" t="s">
        <v>31837</v>
      </c>
      <c r="B10660" s="7" t="s">
        <v>31838</v>
      </c>
      <c r="C10660" s="8" t="s">
        <v>31839</v>
      </c>
      <c r="D10660" s="4" t="str">
        <f>IF(AND(COUNTIF(icd_searchgroup!A:A,A10660)=1,NOT(VLOOKUP(A10660,icd_searchgroup!A:C,3,FALSE)="")),"okay","check")</f>
        <v>okay</v>
      </c>
      <c r="E10660" s="9"/>
      <c r="F10660" s="9"/>
    </row>
    <row r="10661" ht="15.75" customHeight="1">
      <c r="A10661" s="6" t="s">
        <v>31840</v>
      </c>
      <c r="B10661" s="7" t="s">
        <v>31841</v>
      </c>
      <c r="C10661" s="8" t="s">
        <v>31842</v>
      </c>
      <c r="D10661" s="4" t="str">
        <f>IF(AND(COUNTIF(icd_searchgroup!A:A,A10661)=1,NOT(VLOOKUP(A10661,icd_searchgroup!A:C,3,FALSE)="")),"okay","check")</f>
        <v>okay</v>
      </c>
      <c r="E10661" s="9"/>
      <c r="F10661" s="9"/>
    </row>
    <row r="10662" ht="15.75" customHeight="1">
      <c r="A10662" s="6" t="s">
        <v>31843</v>
      </c>
      <c r="B10662" s="7" t="s">
        <v>31844</v>
      </c>
      <c r="C10662" s="8" t="s">
        <v>31845</v>
      </c>
      <c r="D10662" s="4" t="str">
        <f>IF(AND(COUNTIF(icd_searchgroup!A:A,A10662)=1,NOT(VLOOKUP(A10662,icd_searchgroup!A:C,3,FALSE)="")),"okay","check")</f>
        <v>okay</v>
      </c>
      <c r="E10662" s="9"/>
      <c r="F10662" s="9"/>
    </row>
    <row r="10663" ht="15.75" customHeight="1">
      <c r="A10663" s="6" t="s">
        <v>31846</v>
      </c>
      <c r="B10663" s="7" t="s">
        <v>31847</v>
      </c>
      <c r="C10663" s="8" t="s">
        <v>31848</v>
      </c>
      <c r="D10663" s="4" t="str">
        <f>IF(AND(COUNTIF(icd_searchgroup!A:A,A10663)=1,NOT(VLOOKUP(A10663,icd_searchgroup!A:C,3,FALSE)="")),"okay","check")</f>
        <v>okay</v>
      </c>
      <c r="E10663" s="9"/>
      <c r="F10663" s="9"/>
    </row>
    <row r="10664" ht="15.75" customHeight="1">
      <c r="A10664" s="6" t="s">
        <v>31849</v>
      </c>
      <c r="B10664" s="7" t="s">
        <v>31850</v>
      </c>
      <c r="C10664" s="8" t="s">
        <v>31851</v>
      </c>
      <c r="D10664" s="4" t="str">
        <f>IF(AND(COUNTIF(icd_searchgroup!A:A,A10664)=1,NOT(VLOOKUP(A10664,icd_searchgroup!A:C,3,FALSE)="")),"okay","check")</f>
        <v>okay</v>
      </c>
      <c r="E10664" s="9"/>
      <c r="F10664" s="9"/>
    </row>
    <row r="10665" ht="15.75" customHeight="1">
      <c r="A10665" s="6" t="s">
        <v>31852</v>
      </c>
      <c r="B10665" s="7" t="s">
        <v>31853</v>
      </c>
      <c r="C10665" s="8" t="s">
        <v>31854</v>
      </c>
      <c r="D10665" s="4" t="str">
        <f>IF(AND(COUNTIF(icd_searchgroup!A:A,A10665)=1,NOT(VLOOKUP(A10665,icd_searchgroup!A:C,3,FALSE)="")),"okay","check")</f>
        <v>okay</v>
      </c>
      <c r="E10665" s="9"/>
      <c r="F10665" s="9"/>
    </row>
    <row r="10666" ht="15.75" customHeight="1">
      <c r="A10666" s="6" t="s">
        <v>31855</v>
      </c>
      <c r="B10666" s="7" t="s">
        <v>31856</v>
      </c>
      <c r="C10666" s="8" t="s">
        <v>31857</v>
      </c>
      <c r="D10666" s="4" t="str">
        <f>IF(AND(COUNTIF(icd_searchgroup!A:A,A10666)=1,NOT(VLOOKUP(A10666,icd_searchgroup!A:C,3,FALSE)="")),"okay","check")</f>
        <v>okay</v>
      </c>
      <c r="E10666" s="9"/>
      <c r="F10666" s="9"/>
    </row>
    <row r="10667" ht="15.75" customHeight="1">
      <c r="A10667" s="6" t="s">
        <v>31858</v>
      </c>
      <c r="B10667" s="7" t="s">
        <v>31859</v>
      </c>
      <c r="C10667" s="8" t="s">
        <v>31860</v>
      </c>
      <c r="D10667" s="4" t="str">
        <f>IF(AND(COUNTIF(icd_searchgroup!A:A,A10667)=1,NOT(VLOOKUP(A10667,icd_searchgroup!A:C,3,FALSE)="")),"okay","check")</f>
        <v>okay</v>
      </c>
      <c r="E10667" s="9"/>
      <c r="F10667" s="9"/>
    </row>
    <row r="10668" ht="15.75" customHeight="1">
      <c r="A10668" s="6" t="s">
        <v>31861</v>
      </c>
      <c r="B10668" s="7" t="s">
        <v>31862</v>
      </c>
      <c r="C10668" s="8" t="s">
        <v>31863</v>
      </c>
      <c r="D10668" s="4" t="str">
        <f>IF(AND(COUNTIF(icd_searchgroup!A:A,A10668)=1,NOT(VLOOKUP(A10668,icd_searchgroup!A:C,3,FALSE)="")),"okay","check")</f>
        <v>okay</v>
      </c>
      <c r="E10668" s="9"/>
      <c r="F10668" s="9"/>
    </row>
    <row r="10669" ht="15.75" customHeight="1">
      <c r="A10669" s="6" t="s">
        <v>31864</v>
      </c>
      <c r="B10669" s="7" t="s">
        <v>31865</v>
      </c>
      <c r="C10669" s="8" t="s">
        <v>31866</v>
      </c>
      <c r="D10669" s="4" t="str">
        <f>IF(AND(COUNTIF(icd_searchgroup!A:A,A10669)=1,NOT(VLOOKUP(A10669,icd_searchgroup!A:C,3,FALSE)="")),"okay","check")</f>
        <v>okay</v>
      </c>
      <c r="E10669" s="9"/>
      <c r="F10669" s="9"/>
    </row>
    <row r="10670" ht="15.75" customHeight="1">
      <c r="A10670" s="6" t="s">
        <v>31867</v>
      </c>
      <c r="B10670" s="7" t="s">
        <v>31868</v>
      </c>
      <c r="C10670" s="8" t="s">
        <v>31869</v>
      </c>
      <c r="D10670" s="4" t="str">
        <f>IF(AND(COUNTIF(icd_searchgroup!A:A,A10670)=1,NOT(VLOOKUP(A10670,icd_searchgroup!A:C,3,FALSE)="")),"okay","check")</f>
        <v>okay</v>
      </c>
      <c r="E10670" s="9"/>
      <c r="F10670" s="9"/>
    </row>
    <row r="10671" ht="15.75" customHeight="1">
      <c r="A10671" s="6" t="s">
        <v>31870</v>
      </c>
      <c r="B10671" s="7" t="s">
        <v>31871</v>
      </c>
      <c r="C10671" s="8" t="s">
        <v>31872</v>
      </c>
      <c r="D10671" s="4" t="str">
        <f>IF(AND(COUNTIF(icd_searchgroup!A:A,A10671)=1,NOT(VLOOKUP(A10671,icd_searchgroup!A:C,3,FALSE)="")),"okay","check")</f>
        <v>okay</v>
      </c>
      <c r="E10671" s="9"/>
      <c r="F10671" s="9"/>
    </row>
    <row r="10672" ht="15.75" customHeight="1">
      <c r="A10672" s="6" t="s">
        <v>31873</v>
      </c>
      <c r="B10672" s="7" t="s">
        <v>31874</v>
      </c>
      <c r="C10672" s="8" t="s">
        <v>31875</v>
      </c>
      <c r="D10672" s="4" t="str">
        <f>IF(AND(COUNTIF(icd_searchgroup!A:A,A10672)=1,NOT(VLOOKUP(A10672,icd_searchgroup!A:C,3,FALSE)="")),"okay","check")</f>
        <v>okay</v>
      </c>
      <c r="E10672" s="9"/>
      <c r="F10672" s="9"/>
    </row>
    <row r="10673" ht="15.75" customHeight="1">
      <c r="A10673" s="6" t="s">
        <v>31876</v>
      </c>
      <c r="B10673" s="7" t="s">
        <v>31877</v>
      </c>
      <c r="C10673" s="8" t="s">
        <v>31878</v>
      </c>
      <c r="D10673" s="4" t="str">
        <f>IF(AND(COUNTIF(icd_searchgroup!A:A,A10673)=1,NOT(VLOOKUP(A10673,icd_searchgroup!A:C,3,FALSE)="")),"okay","check")</f>
        <v>okay</v>
      </c>
      <c r="E10673" s="9"/>
      <c r="F10673" s="9"/>
    </row>
    <row r="10674" ht="15.75" customHeight="1">
      <c r="A10674" s="6" t="s">
        <v>31879</v>
      </c>
      <c r="B10674" s="7" t="s">
        <v>31880</v>
      </c>
      <c r="C10674" s="8" t="s">
        <v>31881</v>
      </c>
      <c r="D10674" s="4" t="str">
        <f>IF(AND(COUNTIF(icd_searchgroup!A:A,A10674)=1,NOT(VLOOKUP(A10674,icd_searchgroup!A:C,3,FALSE)="")),"okay","check")</f>
        <v>okay</v>
      </c>
      <c r="E10674" s="9"/>
      <c r="F10674" s="9"/>
    </row>
    <row r="10675" ht="15.75" customHeight="1">
      <c r="A10675" s="6" t="s">
        <v>31882</v>
      </c>
      <c r="B10675" s="7" t="s">
        <v>31883</v>
      </c>
      <c r="C10675" s="8" t="s">
        <v>31884</v>
      </c>
      <c r="D10675" s="4" t="str">
        <f>IF(AND(COUNTIF(icd_searchgroup!A:A,A10675)=1,NOT(VLOOKUP(A10675,icd_searchgroup!A:C,3,FALSE)="")),"okay","check")</f>
        <v>okay</v>
      </c>
      <c r="E10675" s="9"/>
      <c r="F10675" s="9"/>
    </row>
    <row r="10676" ht="15.75" customHeight="1">
      <c r="A10676" s="6" t="s">
        <v>31885</v>
      </c>
      <c r="B10676" s="7" t="s">
        <v>31886</v>
      </c>
      <c r="C10676" s="8" t="s">
        <v>31887</v>
      </c>
      <c r="D10676" s="4" t="str">
        <f>IF(AND(COUNTIF(icd_searchgroup!A:A,A10676)=1,NOT(VLOOKUP(A10676,icd_searchgroup!A:C,3,FALSE)="")),"okay","check")</f>
        <v>okay</v>
      </c>
      <c r="E10676" s="9"/>
      <c r="F10676" s="9"/>
    </row>
    <row r="10677" ht="15.75" customHeight="1">
      <c r="A10677" s="6" t="s">
        <v>31888</v>
      </c>
      <c r="B10677" s="7" t="s">
        <v>31889</v>
      </c>
      <c r="C10677" s="8" t="s">
        <v>31890</v>
      </c>
      <c r="D10677" s="4" t="str">
        <f>IF(AND(COUNTIF(icd_searchgroup!A:A,A10677)=1,NOT(VLOOKUP(A10677,icd_searchgroup!A:C,3,FALSE)="")),"okay","check")</f>
        <v>okay</v>
      </c>
      <c r="E10677" s="9"/>
      <c r="F10677" s="9"/>
    </row>
    <row r="10678" ht="15.75" customHeight="1">
      <c r="A10678" s="6" t="s">
        <v>31891</v>
      </c>
      <c r="B10678" s="7" t="s">
        <v>31892</v>
      </c>
      <c r="C10678" s="8" t="s">
        <v>31893</v>
      </c>
      <c r="D10678" s="4" t="str">
        <f>IF(AND(COUNTIF(icd_searchgroup!A:A,A10678)=1,NOT(VLOOKUP(A10678,icd_searchgroup!A:C,3,FALSE)="")),"okay","check")</f>
        <v>okay</v>
      </c>
      <c r="E10678" s="9"/>
      <c r="F10678" s="9"/>
    </row>
    <row r="10679" ht="15.75" customHeight="1">
      <c r="A10679" s="6" t="s">
        <v>31894</v>
      </c>
      <c r="B10679" s="7" t="s">
        <v>31895</v>
      </c>
      <c r="C10679" s="8" t="s">
        <v>31896</v>
      </c>
      <c r="D10679" s="4" t="str">
        <f>IF(AND(COUNTIF(icd_searchgroup!A:A,A10679)=1,NOT(VLOOKUP(A10679,icd_searchgroup!A:C,3,FALSE)="")),"okay","check")</f>
        <v>okay</v>
      </c>
      <c r="E10679" s="9"/>
      <c r="F10679" s="9"/>
    </row>
    <row r="10680" ht="15.75" customHeight="1">
      <c r="A10680" s="6" t="s">
        <v>31897</v>
      </c>
      <c r="B10680" s="7" t="s">
        <v>31898</v>
      </c>
      <c r="C10680" s="8" t="s">
        <v>31899</v>
      </c>
      <c r="D10680" s="4" t="str">
        <f>IF(AND(COUNTIF(icd_searchgroup!A:A,A10680)=1,NOT(VLOOKUP(A10680,icd_searchgroup!A:C,3,FALSE)="")),"okay","check")</f>
        <v>okay</v>
      </c>
      <c r="E10680" s="9"/>
      <c r="F10680" s="9"/>
    </row>
    <row r="10681" ht="15.75" customHeight="1">
      <c r="A10681" s="6" t="s">
        <v>31900</v>
      </c>
      <c r="B10681" s="7" t="s">
        <v>31901</v>
      </c>
      <c r="C10681" s="8" t="s">
        <v>31902</v>
      </c>
      <c r="D10681" s="4" t="str">
        <f>IF(AND(COUNTIF(icd_searchgroup!A:A,A10681)=1,NOT(VLOOKUP(A10681,icd_searchgroup!A:C,3,FALSE)="")),"okay","check")</f>
        <v>okay</v>
      </c>
      <c r="E10681" s="9"/>
      <c r="F10681" s="9"/>
    </row>
    <row r="10682" ht="15.75" customHeight="1">
      <c r="A10682" s="6" t="s">
        <v>31903</v>
      </c>
      <c r="B10682" s="7" t="s">
        <v>31904</v>
      </c>
      <c r="C10682" s="8" t="s">
        <v>31905</v>
      </c>
      <c r="D10682" s="4" t="str">
        <f>IF(AND(COUNTIF(icd_searchgroup!A:A,A10682)=1,NOT(VLOOKUP(A10682,icd_searchgroup!A:C,3,FALSE)="")),"okay","check")</f>
        <v>okay</v>
      </c>
      <c r="E10682" s="9"/>
      <c r="F10682" s="9"/>
    </row>
    <row r="10683" ht="15.75" customHeight="1">
      <c r="A10683" s="6" t="s">
        <v>31906</v>
      </c>
      <c r="B10683" s="7" t="s">
        <v>31907</v>
      </c>
      <c r="C10683" s="8" t="s">
        <v>31908</v>
      </c>
      <c r="D10683" s="4" t="str">
        <f>IF(AND(COUNTIF(icd_searchgroup!A:A,A10683)=1,NOT(VLOOKUP(A10683,icd_searchgroup!A:C,3,FALSE)="")),"okay","check")</f>
        <v>okay</v>
      </c>
      <c r="E10683" s="9"/>
      <c r="F10683" s="9"/>
    </row>
    <row r="10684" ht="15.75" customHeight="1">
      <c r="A10684" s="6" t="s">
        <v>31909</v>
      </c>
      <c r="B10684" s="7" t="s">
        <v>31910</v>
      </c>
      <c r="C10684" s="8" t="s">
        <v>31911</v>
      </c>
      <c r="D10684" s="4" t="str">
        <f>IF(AND(COUNTIF(icd_searchgroup!A:A,A10684)=1,NOT(VLOOKUP(A10684,icd_searchgroup!A:C,3,FALSE)="")),"okay","check")</f>
        <v>okay</v>
      </c>
      <c r="E10684" s="9"/>
      <c r="F10684" s="9"/>
    </row>
    <row r="10685" ht="15.75" customHeight="1">
      <c r="A10685" s="6" t="s">
        <v>31912</v>
      </c>
      <c r="B10685" s="7" t="s">
        <v>31913</v>
      </c>
      <c r="C10685" s="8" t="s">
        <v>31914</v>
      </c>
      <c r="D10685" s="4" t="str">
        <f>IF(AND(COUNTIF(icd_searchgroup!A:A,A10685)=1,NOT(VLOOKUP(A10685,icd_searchgroup!A:C,3,FALSE)="")),"okay","check")</f>
        <v>okay</v>
      </c>
      <c r="E10685" s="9"/>
      <c r="F10685" s="9"/>
    </row>
    <row r="10686" ht="15.75" customHeight="1">
      <c r="A10686" s="6" t="s">
        <v>31915</v>
      </c>
      <c r="B10686" s="7" t="s">
        <v>31916</v>
      </c>
      <c r="C10686" s="8" t="s">
        <v>31917</v>
      </c>
      <c r="D10686" s="4" t="str">
        <f>IF(AND(COUNTIF(icd_searchgroup!A:A,A10686)=1,NOT(VLOOKUP(A10686,icd_searchgroup!A:C,3,FALSE)="")),"okay","check")</f>
        <v>okay</v>
      </c>
      <c r="E10686" s="9"/>
      <c r="F10686" s="9"/>
    </row>
    <row r="10687" ht="15.75" customHeight="1">
      <c r="A10687" s="6" t="s">
        <v>31918</v>
      </c>
      <c r="B10687" s="7" t="s">
        <v>31919</v>
      </c>
      <c r="C10687" s="8" t="s">
        <v>31920</v>
      </c>
      <c r="D10687" s="4" t="str">
        <f>IF(AND(COUNTIF(icd_searchgroup!A:A,A10687)=1,NOT(VLOOKUP(A10687,icd_searchgroup!A:C,3,FALSE)="")),"okay","check")</f>
        <v>okay</v>
      </c>
      <c r="E10687" s="9"/>
      <c r="F10687" s="9"/>
    </row>
    <row r="10688" ht="15.75" customHeight="1">
      <c r="A10688" s="6" t="s">
        <v>31921</v>
      </c>
      <c r="B10688" s="7" t="s">
        <v>31922</v>
      </c>
      <c r="C10688" s="8" t="s">
        <v>31923</v>
      </c>
      <c r="D10688" s="4" t="str">
        <f>IF(AND(COUNTIF(icd_searchgroup!A:A,A10688)=1,NOT(VLOOKUP(A10688,icd_searchgroup!A:C,3,FALSE)="")),"okay","check")</f>
        <v>okay</v>
      </c>
      <c r="E10688" s="9"/>
      <c r="F10688" s="9"/>
    </row>
    <row r="10689" ht="15.75" customHeight="1">
      <c r="A10689" s="6" t="s">
        <v>31924</v>
      </c>
      <c r="B10689" s="7" t="s">
        <v>31925</v>
      </c>
      <c r="C10689" s="8" t="s">
        <v>31926</v>
      </c>
      <c r="D10689" s="4" t="str">
        <f>IF(AND(COUNTIF(icd_searchgroup!A:A,A10689)=1,NOT(VLOOKUP(A10689,icd_searchgroup!A:C,3,FALSE)="")),"okay","check")</f>
        <v>okay</v>
      </c>
      <c r="E10689" s="9"/>
      <c r="F10689" s="9"/>
    </row>
    <row r="10690" ht="15.75" customHeight="1">
      <c r="A10690" s="6" t="s">
        <v>31927</v>
      </c>
      <c r="B10690" s="7" t="s">
        <v>31928</v>
      </c>
      <c r="C10690" s="8" t="s">
        <v>31929</v>
      </c>
      <c r="D10690" s="4" t="str">
        <f>IF(AND(COUNTIF(icd_searchgroup!A:A,A10690)=1,NOT(VLOOKUP(A10690,icd_searchgroup!A:C,3,FALSE)="")),"okay","check")</f>
        <v>okay</v>
      </c>
      <c r="E10690" s="9"/>
      <c r="F10690" s="9"/>
    </row>
    <row r="10691" ht="15.75" customHeight="1">
      <c r="A10691" s="6" t="s">
        <v>31930</v>
      </c>
      <c r="B10691" s="7" t="s">
        <v>31931</v>
      </c>
      <c r="C10691" s="8" t="s">
        <v>31932</v>
      </c>
      <c r="D10691" s="4" t="str">
        <f>IF(AND(COUNTIF(icd_searchgroup!A:A,A10691)=1,NOT(VLOOKUP(A10691,icd_searchgroup!A:C,3,FALSE)="")),"okay","check")</f>
        <v>okay</v>
      </c>
      <c r="E10691" s="9"/>
      <c r="F10691" s="9"/>
    </row>
    <row r="10692" ht="15.75" customHeight="1">
      <c r="A10692" s="6" t="s">
        <v>31933</v>
      </c>
      <c r="B10692" s="7" t="s">
        <v>31934</v>
      </c>
      <c r="C10692" s="8" t="s">
        <v>31935</v>
      </c>
      <c r="D10692" s="4" t="str">
        <f>IF(AND(COUNTIF(icd_searchgroup!A:A,A10692)=1,NOT(VLOOKUP(A10692,icd_searchgroup!A:C,3,FALSE)="")),"okay","check")</f>
        <v>okay</v>
      </c>
      <c r="E10692" s="9"/>
      <c r="F10692" s="9"/>
    </row>
    <row r="10693" ht="15.75" customHeight="1">
      <c r="A10693" s="6" t="s">
        <v>31936</v>
      </c>
      <c r="B10693" s="7" t="s">
        <v>31937</v>
      </c>
      <c r="C10693" s="8" t="s">
        <v>31938</v>
      </c>
      <c r="D10693" s="4" t="str">
        <f>IF(AND(COUNTIF(icd_searchgroup!A:A,A10693)=1,NOT(VLOOKUP(A10693,icd_searchgroup!A:C,3,FALSE)="")),"okay","check")</f>
        <v>okay</v>
      </c>
      <c r="E10693" s="9"/>
      <c r="F10693" s="9"/>
    </row>
    <row r="10694" ht="15.75" customHeight="1">
      <c r="A10694" s="6" t="s">
        <v>31939</v>
      </c>
      <c r="B10694" s="7" t="s">
        <v>31940</v>
      </c>
      <c r="C10694" s="8" t="s">
        <v>31941</v>
      </c>
      <c r="D10694" s="4" t="str">
        <f>IF(AND(COUNTIF(icd_searchgroup!A:A,A10694)=1,NOT(VLOOKUP(A10694,icd_searchgroup!A:C,3,FALSE)="")),"okay","check")</f>
        <v>okay</v>
      </c>
      <c r="E10694" s="9"/>
      <c r="F10694" s="9"/>
    </row>
    <row r="10695" ht="15.75" customHeight="1">
      <c r="A10695" s="6" t="s">
        <v>31942</v>
      </c>
      <c r="B10695" s="7" t="s">
        <v>31943</v>
      </c>
      <c r="C10695" s="8" t="s">
        <v>31944</v>
      </c>
      <c r="D10695" s="4" t="str">
        <f>IF(AND(COUNTIF(icd_searchgroup!A:A,A10695)=1,NOT(VLOOKUP(A10695,icd_searchgroup!A:C,3,FALSE)="")),"okay","check")</f>
        <v>okay</v>
      </c>
      <c r="E10695" s="9"/>
      <c r="F10695" s="9"/>
    </row>
    <row r="10696" ht="15.75" customHeight="1">
      <c r="A10696" s="6" t="s">
        <v>31945</v>
      </c>
      <c r="B10696" s="7" t="s">
        <v>31946</v>
      </c>
      <c r="C10696" s="8" t="s">
        <v>31947</v>
      </c>
      <c r="D10696" s="4" t="str">
        <f>IF(AND(COUNTIF(icd_searchgroup!A:A,A10696)=1,NOT(VLOOKUP(A10696,icd_searchgroup!A:C,3,FALSE)="")),"okay","check")</f>
        <v>okay</v>
      </c>
      <c r="E10696" s="9"/>
      <c r="F10696" s="9"/>
    </row>
    <row r="10697" ht="15.75" customHeight="1">
      <c r="A10697" s="6" t="s">
        <v>31948</v>
      </c>
      <c r="B10697" s="7" t="s">
        <v>31949</v>
      </c>
      <c r="C10697" s="8" t="s">
        <v>31950</v>
      </c>
      <c r="D10697" s="4" t="str">
        <f>IF(AND(COUNTIF(icd_searchgroup!A:A,A10697)=1,NOT(VLOOKUP(A10697,icd_searchgroup!A:C,3,FALSE)="")),"okay","check")</f>
        <v>okay</v>
      </c>
      <c r="E10697" s="9"/>
      <c r="F10697" s="9"/>
    </row>
    <row r="10698" ht="15.75" customHeight="1">
      <c r="A10698" s="6" t="s">
        <v>31951</v>
      </c>
      <c r="B10698" s="7" t="s">
        <v>31952</v>
      </c>
      <c r="C10698" s="8" t="s">
        <v>31953</v>
      </c>
      <c r="D10698" s="4" t="str">
        <f>IF(AND(COUNTIF(icd_searchgroup!A:A,A10698)=1,NOT(VLOOKUP(A10698,icd_searchgroup!A:C,3,FALSE)="")),"okay","check")</f>
        <v>okay</v>
      </c>
      <c r="E10698" s="9"/>
      <c r="F10698" s="9"/>
    </row>
    <row r="10699" ht="15.75" customHeight="1">
      <c r="A10699" s="6" t="s">
        <v>31954</v>
      </c>
      <c r="B10699" s="7" t="s">
        <v>31955</v>
      </c>
      <c r="C10699" s="8" t="s">
        <v>31956</v>
      </c>
      <c r="D10699" s="4" t="str">
        <f>IF(AND(COUNTIF(icd_searchgroup!A:A,A10699)=1,NOT(VLOOKUP(A10699,icd_searchgroup!A:C,3,FALSE)="")),"okay","check")</f>
        <v>okay</v>
      </c>
      <c r="E10699" s="9"/>
      <c r="F10699" s="9"/>
    </row>
    <row r="10700" ht="15.75" customHeight="1">
      <c r="A10700" s="6" t="s">
        <v>31957</v>
      </c>
      <c r="B10700" s="7" t="s">
        <v>31958</v>
      </c>
      <c r="C10700" s="8" t="s">
        <v>31959</v>
      </c>
      <c r="D10700" s="4" t="str">
        <f>IF(AND(COUNTIF(icd_searchgroup!A:A,A10700)=1,NOT(VLOOKUP(A10700,icd_searchgroup!A:C,3,FALSE)="")),"okay","check")</f>
        <v>okay</v>
      </c>
      <c r="E10700" s="9"/>
      <c r="F10700" s="9"/>
    </row>
    <row r="10701" ht="15.75" customHeight="1">
      <c r="A10701" s="6" t="s">
        <v>31960</v>
      </c>
      <c r="B10701" s="7" t="s">
        <v>31961</v>
      </c>
      <c r="C10701" s="8" t="s">
        <v>31962</v>
      </c>
      <c r="D10701" s="4" t="str">
        <f>IF(AND(COUNTIF(icd_searchgroup!A:A,A10701)=1,NOT(VLOOKUP(A10701,icd_searchgroup!A:C,3,FALSE)="")),"okay","check")</f>
        <v>okay</v>
      </c>
      <c r="E10701" s="9"/>
      <c r="F10701" s="9"/>
    </row>
    <row r="10702" ht="15.75" customHeight="1">
      <c r="A10702" s="6" t="s">
        <v>31963</v>
      </c>
      <c r="B10702" s="7" t="s">
        <v>31964</v>
      </c>
      <c r="C10702" s="8" t="s">
        <v>31965</v>
      </c>
      <c r="D10702" s="4" t="str">
        <f>IF(AND(COUNTIF(icd_searchgroup!A:A,A10702)=1,NOT(VLOOKUP(A10702,icd_searchgroup!A:C,3,FALSE)="")),"okay","check")</f>
        <v>okay</v>
      </c>
      <c r="E10702" s="9"/>
      <c r="F10702" s="9"/>
    </row>
    <row r="10703" ht="15.75" customHeight="1">
      <c r="A10703" s="6" t="s">
        <v>31966</v>
      </c>
      <c r="B10703" s="7" t="s">
        <v>31967</v>
      </c>
      <c r="C10703" s="8" t="s">
        <v>31968</v>
      </c>
      <c r="D10703" s="4" t="str">
        <f>IF(AND(COUNTIF(icd_searchgroup!A:A,A10703)=1,NOT(VLOOKUP(A10703,icd_searchgroup!A:C,3,FALSE)="")),"okay","check")</f>
        <v>okay</v>
      </c>
      <c r="E10703" s="9"/>
      <c r="F10703" s="9"/>
    </row>
    <row r="10704" ht="15.75" customHeight="1">
      <c r="A10704" s="6" t="s">
        <v>31969</v>
      </c>
      <c r="B10704" s="7" t="s">
        <v>31970</v>
      </c>
      <c r="C10704" s="8" t="s">
        <v>31971</v>
      </c>
      <c r="D10704" s="4" t="str">
        <f>IF(AND(COUNTIF(icd_searchgroup!A:A,A10704)=1,NOT(VLOOKUP(A10704,icd_searchgroup!A:C,3,FALSE)="")),"okay","check")</f>
        <v>okay</v>
      </c>
      <c r="E10704" s="9"/>
      <c r="F10704" s="9"/>
    </row>
    <row r="10705" ht="15.75" customHeight="1">
      <c r="A10705" s="6" t="s">
        <v>31972</v>
      </c>
      <c r="B10705" s="7" t="s">
        <v>31973</v>
      </c>
      <c r="C10705" s="8" t="s">
        <v>31974</v>
      </c>
      <c r="D10705" s="4" t="str">
        <f>IF(AND(COUNTIF(icd_searchgroup!A:A,A10705)=1,NOT(VLOOKUP(A10705,icd_searchgroup!A:C,3,FALSE)="")),"okay","check")</f>
        <v>okay</v>
      </c>
      <c r="E10705" s="9"/>
      <c r="F10705" s="9"/>
    </row>
    <row r="10706" ht="15.75" customHeight="1">
      <c r="A10706" s="6" t="s">
        <v>31975</v>
      </c>
      <c r="B10706" s="7" t="s">
        <v>31976</v>
      </c>
      <c r="C10706" s="8" t="s">
        <v>31977</v>
      </c>
      <c r="D10706" s="4" t="str">
        <f>IF(AND(COUNTIF(icd_searchgroup!A:A,A10706)=1,NOT(VLOOKUP(A10706,icd_searchgroup!A:C,3,FALSE)="")),"okay","check")</f>
        <v>okay</v>
      </c>
      <c r="E10706" s="9"/>
      <c r="F10706" s="9"/>
    </row>
    <row r="10707" ht="15.75" customHeight="1">
      <c r="A10707" s="6" t="s">
        <v>31978</v>
      </c>
      <c r="B10707" s="7" t="s">
        <v>31979</v>
      </c>
      <c r="C10707" s="8" t="s">
        <v>31980</v>
      </c>
      <c r="D10707" s="4" t="str">
        <f>IF(AND(COUNTIF(icd_searchgroup!A:A,A10707)=1,NOT(VLOOKUP(A10707,icd_searchgroup!A:C,3,FALSE)="")),"okay","check")</f>
        <v>okay</v>
      </c>
      <c r="E10707" s="9"/>
      <c r="F10707" s="9"/>
    </row>
    <row r="10708" ht="15.75" customHeight="1">
      <c r="A10708" s="6" t="s">
        <v>31981</v>
      </c>
      <c r="B10708" s="7" t="s">
        <v>31982</v>
      </c>
      <c r="C10708" s="8" t="s">
        <v>31983</v>
      </c>
      <c r="D10708" s="4" t="str">
        <f>IF(AND(COUNTIF(icd_searchgroup!A:A,A10708)=1,NOT(VLOOKUP(A10708,icd_searchgroup!A:C,3,FALSE)="")),"okay","check")</f>
        <v>okay</v>
      </c>
      <c r="E10708" s="9"/>
      <c r="F10708" s="9"/>
    </row>
    <row r="10709" ht="15.75" customHeight="1">
      <c r="A10709" s="6" t="s">
        <v>31984</v>
      </c>
      <c r="B10709" s="7" t="s">
        <v>31985</v>
      </c>
      <c r="C10709" s="8" t="s">
        <v>31986</v>
      </c>
      <c r="D10709" s="4" t="str">
        <f>IF(AND(COUNTIF(icd_searchgroup!A:A,A10709)=1,NOT(VLOOKUP(A10709,icd_searchgroup!A:C,3,FALSE)="")),"okay","check")</f>
        <v>okay</v>
      </c>
      <c r="E10709" s="9"/>
      <c r="F10709" s="9"/>
    </row>
    <row r="10710" ht="15.75" customHeight="1">
      <c r="A10710" s="6" t="s">
        <v>31987</v>
      </c>
      <c r="B10710" s="7" t="s">
        <v>31988</v>
      </c>
      <c r="C10710" s="8" t="s">
        <v>31989</v>
      </c>
      <c r="D10710" s="4" t="str">
        <f>IF(AND(COUNTIF(icd_searchgroup!A:A,A10710)=1,NOT(VLOOKUP(A10710,icd_searchgroup!A:C,3,FALSE)="")),"okay","check")</f>
        <v>okay</v>
      </c>
      <c r="E10710" s="9"/>
      <c r="F10710" s="9"/>
    </row>
    <row r="10711" ht="15.75" customHeight="1">
      <c r="A10711" s="6" t="s">
        <v>31990</v>
      </c>
      <c r="B10711" s="7" t="s">
        <v>31991</v>
      </c>
      <c r="C10711" s="8" t="s">
        <v>31992</v>
      </c>
      <c r="D10711" s="4" t="str">
        <f>IF(AND(COUNTIF(icd_searchgroup!A:A,A10711)=1,NOT(VLOOKUP(A10711,icd_searchgroup!A:C,3,FALSE)="")),"okay","check")</f>
        <v>okay</v>
      </c>
      <c r="E10711" s="9"/>
      <c r="F10711" s="9"/>
    </row>
    <row r="10712" ht="15.75" customHeight="1">
      <c r="A10712" s="6" t="s">
        <v>31993</v>
      </c>
      <c r="B10712" s="7" t="s">
        <v>31994</v>
      </c>
      <c r="C10712" s="8" t="s">
        <v>31995</v>
      </c>
      <c r="D10712" s="4" t="str">
        <f>IF(AND(COUNTIF(icd_searchgroup!A:A,A10712)=1,NOT(VLOOKUP(A10712,icd_searchgroup!A:C,3,FALSE)="")),"okay","check")</f>
        <v>okay</v>
      </c>
      <c r="E10712" s="9"/>
      <c r="F10712" s="9"/>
    </row>
    <row r="10713" ht="15.75" customHeight="1">
      <c r="A10713" s="6" t="s">
        <v>31996</v>
      </c>
      <c r="B10713" s="7" t="s">
        <v>31997</v>
      </c>
      <c r="C10713" s="8" t="s">
        <v>31998</v>
      </c>
      <c r="D10713" s="4" t="str">
        <f>IF(AND(COUNTIF(icd_searchgroup!A:A,A10713)=1,NOT(VLOOKUP(A10713,icd_searchgroup!A:C,3,FALSE)="")),"okay","check")</f>
        <v>okay</v>
      </c>
      <c r="E10713" s="9"/>
      <c r="F10713" s="9"/>
    </row>
    <row r="10714" ht="15.75" customHeight="1">
      <c r="A10714" s="6" t="s">
        <v>31999</v>
      </c>
      <c r="B10714" s="7" t="s">
        <v>32000</v>
      </c>
      <c r="C10714" s="8" t="s">
        <v>32001</v>
      </c>
      <c r="D10714" s="4" t="str">
        <f>IF(AND(COUNTIF(icd_searchgroup!A:A,A10714)=1,NOT(VLOOKUP(A10714,icd_searchgroup!A:C,3,FALSE)="")),"okay","check")</f>
        <v>okay</v>
      </c>
      <c r="E10714" s="9"/>
      <c r="F10714" s="9"/>
    </row>
    <row r="10715" ht="15.75" customHeight="1">
      <c r="A10715" s="6" t="s">
        <v>32002</v>
      </c>
      <c r="B10715" s="7" t="s">
        <v>32003</v>
      </c>
      <c r="C10715" s="8" t="s">
        <v>32004</v>
      </c>
      <c r="D10715" s="4" t="str">
        <f>IF(AND(COUNTIF(icd_searchgroup!A:A,A10715)=1,NOT(VLOOKUP(A10715,icd_searchgroup!A:C,3,FALSE)="")),"okay","check")</f>
        <v>okay</v>
      </c>
      <c r="E10715" s="9"/>
      <c r="F10715" s="9"/>
    </row>
    <row r="10716" ht="15.75" customHeight="1">
      <c r="A10716" s="6" t="s">
        <v>32005</v>
      </c>
      <c r="B10716" s="7" t="s">
        <v>32006</v>
      </c>
      <c r="C10716" s="8" t="s">
        <v>32007</v>
      </c>
      <c r="D10716" s="4" t="str">
        <f>IF(AND(COUNTIF(icd_searchgroup!A:A,A10716)=1,NOT(VLOOKUP(A10716,icd_searchgroup!A:C,3,FALSE)="")),"okay","check")</f>
        <v>okay</v>
      </c>
      <c r="E10716" s="9"/>
      <c r="F10716" s="9"/>
    </row>
    <row r="10717" ht="15.75" customHeight="1">
      <c r="A10717" s="6" t="s">
        <v>32008</v>
      </c>
      <c r="B10717" s="7" t="s">
        <v>32009</v>
      </c>
      <c r="C10717" s="8" t="s">
        <v>32010</v>
      </c>
      <c r="D10717" s="4" t="str">
        <f>IF(AND(COUNTIF(icd_searchgroup!A:A,A10717)=1,NOT(VLOOKUP(A10717,icd_searchgroup!A:C,3,FALSE)="")),"okay","check")</f>
        <v>okay</v>
      </c>
      <c r="E10717" s="9"/>
      <c r="F10717" s="9"/>
    </row>
    <row r="10718" ht="15.75" customHeight="1">
      <c r="A10718" s="6" t="s">
        <v>32011</v>
      </c>
      <c r="B10718" s="7" t="s">
        <v>32012</v>
      </c>
      <c r="C10718" s="8" t="s">
        <v>32013</v>
      </c>
      <c r="D10718" s="4" t="str">
        <f>IF(AND(COUNTIF(icd_searchgroup!A:A,A10718)=1,NOT(VLOOKUP(A10718,icd_searchgroup!A:C,3,FALSE)="")),"okay","check")</f>
        <v>okay</v>
      </c>
      <c r="E10718" s="9"/>
      <c r="F10718" s="9"/>
    </row>
    <row r="10719" ht="15.75" customHeight="1">
      <c r="A10719" s="6" t="s">
        <v>32014</v>
      </c>
      <c r="B10719" s="7" t="s">
        <v>32015</v>
      </c>
      <c r="C10719" s="8" t="s">
        <v>32016</v>
      </c>
      <c r="D10719" s="4" t="str">
        <f>IF(AND(COUNTIF(icd_searchgroup!A:A,A10719)=1,NOT(VLOOKUP(A10719,icd_searchgroup!A:C,3,FALSE)="")),"okay","check")</f>
        <v>okay</v>
      </c>
      <c r="E10719" s="9"/>
      <c r="F10719" s="9"/>
    </row>
    <row r="10720" ht="15.75" customHeight="1">
      <c r="A10720" s="6" t="s">
        <v>32017</v>
      </c>
      <c r="B10720" s="7" t="s">
        <v>32018</v>
      </c>
      <c r="C10720" s="8" t="s">
        <v>32019</v>
      </c>
      <c r="D10720" s="4" t="str">
        <f>IF(AND(COUNTIF(icd_searchgroup!A:A,A10720)=1,NOT(VLOOKUP(A10720,icd_searchgroup!A:C,3,FALSE)="")),"okay","check")</f>
        <v>okay</v>
      </c>
      <c r="E10720" s="9"/>
      <c r="F10720" s="9"/>
    </row>
    <row r="10721" ht="15.75" customHeight="1">
      <c r="A10721" s="6" t="s">
        <v>32020</v>
      </c>
      <c r="B10721" s="7" t="s">
        <v>32021</v>
      </c>
      <c r="C10721" s="8" t="s">
        <v>32022</v>
      </c>
      <c r="D10721" s="4" t="str">
        <f>IF(AND(COUNTIF(icd_searchgroup!A:A,A10721)=1,NOT(VLOOKUP(A10721,icd_searchgroup!A:C,3,FALSE)="")),"okay","check")</f>
        <v>okay</v>
      </c>
      <c r="E10721" s="9"/>
      <c r="F10721" s="9"/>
    </row>
    <row r="10722" ht="15.75" customHeight="1">
      <c r="A10722" s="6" t="s">
        <v>32023</v>
      </c>
      <c r="B10722" s="7" t="s">
        <v>32024</v>
      </c>
      <c r="C10722" s="8" t="s">
        <v>32025</v>
      </c>
      <c r="D10722" s="4" t="str">
        <f>IF(AND(COUNTIF(icd_searchgroup!A:A,A10722)=1,NOT(VLOOKUP(A10722,icd_searchgroup!A:C,3,FALSE)="")),"okay","check")</f>
        <v>okay</v>
      </c>
      <c r="E10722" s="9"/>
      <c r="F10722" s="9"/>
    </row>
    <row r="10723" ht="15.75" customHeight="1">
      <c r="A10723" s="6" t="s">
        <v>32026</v>
      </c>
      <c r="B10723" s="7" t="s">
        <v>32027</v>
      </c>
      <c r="C10723" s="8" t="s">
        <v>32028</v>
      </c>
      <c r="D10723" s="4" t="str">
        <f>IF(AND(COUNTIF(icd_searchgroup!A:A,A10723)=1,NOT(VLOOKUP(A10723,icd_searchgroup!A:C,3,FALSE)="")),"okay","check")</f>
        <v>okay</v>
      </c>
      <c r="E10723" s="9"/>
      <c r="F10723" s="9"/>
    </row>
    <row r="10724" ht="15.75" customHeight="1">
      <c r="A10724" s="6" t="s">
        <v>32029</v>
      </c>
      <c r="B10724" s="7" t="s">
        <v>32030</v>
      </c>
      <c r="C10724" s="8" t="s">
        <v>32031</v>
      </c>
      <c r="D10724" s="4" t="str">
        <f>IF(AND(COUNTIF(icd_searchgroup!A:A,A10724)=1,NOT(VLOOKUP(A10724,icd_searchgroup!A:C,3,FALSE)="")),"okay","check")</f>
        <v>okay</v>
      </c>
      <c r="E10724" s="9"/>
      <c r="F10724" s="9"/>
    </row>
    <row r="10725" ht="15.75" customHeight="1">
      <c r="A10725" s="6" t="s">
        <v>32032</v>
      </c>
      <c r="B10725" s="7" t="s">
        <v>32033</v>
      </c>
      <c r="C10725" s="8" t="s">
        <v>32034</v>
      </c>
      <c r="D10725" s="4" t="str">
        <f>IF(AND(COUNTIF(icd_searchgroup!A:A,A10725)=1,NOT(VLOOKUP(A10725,icd_searchgroup!A:C,3,FALSE)="")),"okay","check")</f>
        <v>okay</v>
      </c>
      <c r="E10725" s="9"/>
      <c r="F10725" s="9"/>
    </row>
    <row r="10726" ht="15.75" customHeight="1">
      <c r="A10726" s="6" t="s">
        <v>32035</v>
      </c>
      <c r="B10726" s="7" t="s">
        <v>32036</v>
      </c>
      <c r="C10726" s="8" t="s">
        <v>32037</v>
      </c>
      <c r="D10726" s="4" t="str">
        <f>IF(AND(COUNTIF(icd_searchgroup!A:A,A10726)=1,NOT(VLOOKUP(A10726,icd_searchgroup!A:C,3,FALSE)="")),"okay","check")</f>
        <v>okay</v>
      </c>
      <c r="E10726" s="9"/>
      <c r="F10726" s="9"/>
    </row>
    <row r="10727" ht="15.75" customHeight="1">
      <c r="A10727" s="6" t="s">
        <v>32038</v>
      </c>
      <c r="B10727" s="7" t="s">
        <v>32039</v>
      </c>
      <c r="C10727" s="8" t="s">
        <v>32040</v>
      </c>
      <c r="D10727" s="4" t="str">
        <f>IF(AND(COUNTIF(icd_searchgroup!A:A,A10727)=1,NOT(VLOOKUP(A10727,icd_searchgroup!A:C,3,FALSE)="")),"okay","check")</f>
        <v>okay</v>
      </c>
      <c r="E10727" s="9"/>
      <c r="F10727" s="9"/>
    </row>
    <row r="10728" ht="15.75" customHeight="1">
      <c r="A10728" s="6" t="s">
        <v>32041</v>
      </c>
      <c r="B10728" s="7" t="s">
        <v>32042</v>
      </c>
      <c r="C10728" s="8" t="s">
        <v>32043</v>
      </c>
      <c r="D10728" s="4" t="str">
        <f>IF(AND(COUNTIF(icd_searchgroup!A:A,A10728)=1,NOT(VLOOKUP(A10728,icd_searchgroup!A:C,3,FALSE)="")),"okay","check")</f>
        <v>okay</v>
      </c>
      <c r="E10728" s="9"/>
      <c r="F10728" s="9"/>
    </row>
    <row r="10729" ht="15.75" customHeight="1">
      <c r="A10729" s="6" t="s">
        <v>32044</v>
      </c>
      <c r="B10729" s="7" t="s">
        <v>32045</v>
      </c>
      <c r="C10729" s="8" t="s">
        <v>32046</v>
      </c>
      <c r="D10729" s="4" t="str">
        <f>IF(AND(COUNTIF(icd_searchgroup!A:A,A10729)=1,NOT(VLOOKUP(A10729,icd_searchgroup!A:C,3,FALSE)="")),"okay","check")</f>
        <v>okay</v>
      </c>
      <c r="E10729" s="9"/>
      <c r="F10729" s="9"/>
    </row>
    <row r="10730" ht="15.75" customHeight="1">
      <c r="A10730" s="6" t="s">
        <v>32047</v>
      </c>
      <c r="B10730" s="7" t="s">
        <v>32048</v>
      </c>
      <c r="C10730" s="8" t="s">
        <v>32049</v>
      </c>
      <c r="D10730" s="4" t="str">
        <f>IF(AND(COUNTIF(icd_searchgroup!A:A,A10730)=1,NOT(VLOOKUP(A10730,icd_searchgroup!A:C,3,FALSE)="")),"okay","check")</f>
        <v>okay</v>
      </c>
      <c r="E10730" s="9"/>
      <c r="F10730" s="9"/>
    </row>
    <row r="10731" ht="15.75" customHeight="1">
      <c r="A10731" s="6" t="s">
        <v>32050</v>
      </c>
      <c r="B10731" s="7" t="s">
        <v>32051</v>
      </c>
      <c r="C10731" s="8" t="s">
        <v>32052</v>
      </c>
      <c r="D10731" s="4" t="str">
        <f>IF(AND(COUNTIF(icd_searchgroup!A:A,A10731)=1,NOT(VLOOKUP(A10731,icd_searchgroup!A:C,3,FALSE)="")),"okay","check")</f>
        <v>okay</v>
      </c>
      <c r="E10731" s="9"/>
      <c r="F10731" s="9"/>
    </row>
    <row r="10732" ht="15.75" customHeight="1">
      <c r="A10732" s="6" t="s">
        <v>32053</v>
      </c>
      <c r="B10732" s="7" t="s">
        <v>32054</v>
      </c>
      <c r="C10732" s="8" t="s">
        <v>32055</v>
      </c>
      <c r="D10732" s="4" t="str">
        <f>IF(AND(COUNTIF(icd_searchgroup!A:A,A10732)=1,NOT(VLOOKUP(A10732,icd_searchgroup!A:C,3,FALSE)="")),"okay","check")</f>
        <v>okay</v>
      </c>
      <c r="E10732" s="9"/>
      <c r="F10732" s="9"/>
    </row>
    <row r="10733" ht="15.75" customHeight="1">
      <c r="A10733" s="6" t="s">
        <v>32056</v>
      </c>
      <c r="B10733" s="7" t="s">
        <v>32057</v>
      </c>
      <c r="C10733" s="8" t="s">
        <v>32058</v>
      </c>
      <c r="D10733" s="4" t="str">
        <f>IF(AND(COUNTIF(icd_searchgroup!A:A,A10733)=1,NOT(VLOOKUP(A10733,icd_searchgroup!A:C,3,FALSE)="")),"okay","check")</f>
        <v>okay</v>
      </c>
      <c r="E10733" s="9"/>
      <c r="F10733" s="9"/>
    </row>
    <row r="10734" ht="15.75" customHeight="1">
      <c r="A10734" s="6" t="s">
        <v>32059</v>
      </c>
      <c r="B10734" s="7" t="s">
        <v>32060</v>
      </c>
      <c r="C10734" s="8" t="s">
        <v>32061</v>
      </c>
      <c r="D10734" s="4" t="str">
        <f>IF(AND(COUNTIF(icd_searchgroup!A:A,A10734)=1,NOT(VLOOKUP(A10734,icd_searchgroup!A:C,3,FALSE)="")),"okay","check")</f>
        <v>okay</v>
      </c>
      <c r="E10734" s="9"/>
      <c r="F10734" s="9"/>
    </row>
    <row r="10735" ht="15.75" customHeight="1">
      <c r="A10735" s="6" t="s">
        <v>32062</v>
      </c>
      <c r="B10735" s="7" t="s">
        <v>32063</v>
      </c>
      <c r="C10735" s="8" t="s">
        <v>32064</v>
      </c>
      <c r="D10735" s="4" t="str">
        <f>IF(AND(COUNTIF(icd_searchgroup!A:A,A10735)=1,NOT(VLOOKUP(A10735,icd_searchgroup!A:C,3,FALSE)="")),"okay","check")</f>
        <v>okay</v>
      </c>
      <c r="E10735" s="9"/>
      <c r="F10735" s="9"/>
    </row>
    <row r="10736" ht="15.75" customHeight="1">
      <c r="A10736" s="6" t="s">
        <v>32065</v>
      </c>
      <c r="B10736" s="7" t="s">
        <v>32066</v>
      </c>
      <c r="C10736" s="8" t="s">
        <v>32067</v>
      </c>
      <c r="D10736" s="4" t="str">
        <f>IF(AND(COUNTIF(icd_searchgroup!A:A,A10736)=1,NOT(VLOOKUP(A10736,icd_searchgroup!A:C,3,FALSE)="")),"okay","check")</f>
        <v>okay</v>
      </c>
      <c r="E10736" s="9"/>
      <c r="F10736" s="9"/>
    </row>
    <row r="10737" ht="15.75" customHeight="1">
      <c r="A10737" s="6" t="s">
        <v>32068</v>
      </c>
      <c r="B10737" s="7" t="s">
        <v>32069</v>
      </c>
      <c r="C10737" s="8" t="s">
        <v>32070</v>
      </c>
      <c r="D10737" s="4" t="str">
        <f>IF(AND(COUNTIF(icd_searchgroup!A:A,A10737)=1,NOT(VLOOKUP(A10737,icd_searchgroup!A:C,3,FALSE)="")),"okay","check")</f>
        <v>okay</v>
      </c>
      <c r="E10737" s="9"/>
      <c r="F10737" s="9"/>
    </row>
    <row r="10738" ht="15.75" customHeight="1">
      <c r="A10738" s="6" t="s">
        <v>32071</v>
      </c>
      <c r="B10738" s="7" t="s">
        <v>32072</v>
      </c>
      <c r="C10738" s="8" t="s">
        <v>32073</v>
      </c>
      <c r="D10738" s="4" t="str">
        <f>IF(AND(COUNTIF(icd_searchgroup!A:A,A10738)=1,NOT(VLOOKUP(A10738,icd_searchgroup!A:C,3,FALSE)="")),"okay","check")</f>
        <v>okay</v>
      </c>
      <c r="E10738" s="9"/>
      <c r="F10738" s="9"/>
    </row>
    <row r="10739" ht="15.75" customHeight="1">
      <c r="A10739" s="6" t="s">
        <v>32074</v>
      </c>
      <c r="B10739" s="7" t="s">
        <v>32075</v>
      </c>
      <c r="C10739" s="8" t="s">
        <v>32076</v>
      </c>
      <c r="D10739" s="4" t="str">
        <f>IF(AND(COUNTIF(icd_searchgroup!A:A,A10739)=1,NOT(VLOOKUP(A10739,icd_searchgroup!A:C,3,FALSE)="")),"okay","check")</f>
        <v>okay</v>
      </c>
      <c r="E10739" s="9"/>
      <c r="F10739" s="9"/>
    </row>
    <row r="10740" ht="15.75" customHeight="1">
      <c r="A10740" s="6" t="s">
        <v>32077</v>
      </c>
      <c r="B10740" s="7" t="s">
        <v>32078</v>
      </c>
      <c r="C10740" s="8" t="s">
        <v>32079</v>
      </c>
      <c r="D10740" s="4" t="str">
        <f>IF(AND(COUNTIF(icd_searchgroup!A:A,A10740)=1,NOT(VLOOKUP(A10740,icd_searchgroup!A:C,3,FALSE)="")),"okay","check")</f>
        <v>okay</v>
      </c>
      <c r="E10740" s="9"/>
      <c r="F10740" s="9"/>
    </row>
    <row r="10741" ht="15.75" customHeight="1">
      <c r="A10741" s="6" t="s">
        <v>32080</v>
      </c>
      <c r="B10741" s="7" t="s">
        <v>32081</v>
      </c>
      <c r="C10741" s="8" t="s">
        <v>32082</v>
      </c>
      <c r="D10741" s="4" t="str">
        <f>IF(AND(COUNTIF(icd_searchgroup!A:A,A10741)=1,NOT(VLOOKUP(A10741,icd_searchgroup!A:C,3,FALSE)="")),"okay","check")</f>
        <v>okay</v>
      </c>
      <c r="E10741" s="9"/>
      <c r="F10741" s="9"/>
    </row>
    <row r="10742" ht="15.75" customHeight="1">
      <c r="A10742" s="6" t="s">
        <v>32083</v>
      </c>
      <c r="B10742" s="7" t="s">
        <v>32084</v>
      </c>
      <c r="C10742" s="8" t="s">
        <v>32085</v>
      </c>
      <c r="D10742" s="4" t="str">
        <f>IF(AND(COUNTIF(icd_searchgroup!A:A,A10742)=1,NOT(VLOOKUP(A10742,icd_searchgroup!A:C,3,FALSE)="")),"okay","check")</f>
        <v>okay</v>
      </c>
      <c r="E10742" s="9"/>
      <c r="F10742" s="9"/>
    </row>
    <row r="10743" ht="15.75" customHeight="1">
      <c r="A10743" s="6" t="s">
        <v>32086</v>
      </c>
      <c r="B10743" s="7" t="s">
        <v>32087</v>
      </c>
      <c r="C10743" s="8" t="s">
        <v>32088</v>
      </c>
      <c r="D10743" s="4" t="str">
        <f>IF(AND(COUNTIF(icd_searchgroup!A:A,A10743)=1,NOT(VLOOKUP(A10743,icd_searchgroup!A:C,3,FALSE)="")),"okay","check")</f>
        <v>okay</v>
      </c>
      <c r="E10743" s="9"/>
      <c r="F10743" s="9"/>
    </row>
    <row r="10744" ht="15.75" customHeight="1">
      <c r="A10744" s="6" t="s">
        <v>32089</v>
      </c>
      <c r="B10744" s="7" t="s">
        <v>32090</v>
      </c>
      <c r="C10744" s="8" t="s">
        <v>32091</v>
      </c>
      <c r="D10744" s="4" t="str">
        <f>IF(AND(COUNTIF(icd_searchgroup!A:A,A10744)=1,NOT(VLOOKUP(A10744,icd_searchgroup!A:C,3,FALSE)="")),"okay","check")</f>
        <v>okay</v>
      </c>
      <c r="E10744" s="9"/>
      <c r="F10744" s="9"/>
    </row>
    <row r="10745" ht="15.75" customHeight="1">
      <c r="A10745" s="6" t="s">
        <v>32092</v>
      </c>
      <c r="B10745" s="7" t="s">
        <v>32093</v>
      </c>
      <c r="C10745" s="8" t="s">
        <v>32094</v>
      </c>
      <c r="D10745" s="4" t="str">
        <f>IF(AND(COUNTIF(icd_searchgroup!A:A,A10745)=1,NOT(VLOOKUP(A10745,icd_searchgroup!A:C,3,FALSE)="")),"okay","check")</f>
        <v>okay</v>
      </c>
      <c r="E10745" s="9"/>
      <c r="F10745" s="9"/>
    </row>
    <row r="10746" ht="15.75" customHeight="1">
      <c r="A10746" s="6" t="s">
        <v>32095</v>
      </c>
      <c r="B10746" s="7" t="s">
        <v>32096</v>
      </c>
      <c r="C10746" s="8" t="s">
        <v>32097</v>
      </c>
      <c r="D10746" s="4" t="str">
        <f>IF(AND(COUNTIF(icd_searchgroup!A:A,A10746)=1,NOT(VLOOKUP(A10746,icd_searchgroup!A:C,3,FALSE)="")),"okay","check")</f>
        <v>okay</v>
      </c>
      <c r="E10746" s="9"/>
      <c r="F10746" s="9"/>
    </row>
    <row r="10747" ht="15.75" customHeight="1">
      <c r="A10747" s="6" t="s">
        <v>32098</v>
      </c>
      <c r="B10747" s="7" t="s">
        <v>32099</v>
      </c>
      <c r="C10747" s="8" t="s">
        <v>32100</v>
      </c>
      <c r="D10747" s="4" t="str">
        <f>IF(AND(COUNTIF(icd_searchgroup!A:A,A10747)=1,NOT(VLOOKUP(A10747,icd_searchgroup!A:C,3,FALSE)="")),"okay","check")</f>
        <v>okay</v>
      </c>
      <c r="E10747" s="9"/>
      <c r="F10747" s="9"/>
    </row>
    <row r="10748" ht="15.75" customHeight="1">
      <c r="A10748" s="6" t="s">
        <v>32101</v>
      </c>
      <c r="B10748" s="7" t="s">
        <v>32102</v>
      </c>
      <c r="C10748" s="8" t="s">
        <v>32103</v>
      </c>
      <c r="D10748" s="4" t="str">
        <f>IF(AND(COUNTIF(icd_searchgroup!A:A,A10748)=1,NOT(VLOOKUP(A10748,icd_searchgroup!A:C,3,FALSE)="")),"okay","check")</f>
        <v>okay</v>
      </c>
      <c r="E10748" s="9"/>
      <c r="F10748" s="9"/>
    </row>
    <row r="10749" ht="15.75" customHeight="1">
      <c r="A10749" s="6" t="s">
        <v>32104</v>
      </c>
      <c r="B10749" s="7" t="s">
        <v>32105</v>
      </c>
      <c r="C10749" s="8" t="s">
        <v>32106</v>
      </c>
      <c r="D10749" s="4" t="str">
        <f>IF(AND(COUNTIF(icd_searchgroup!A:A,A10749)=1,NOT(VLOOKUP(A10749,icd_searchgroup!A:C,3,FALSE)="")),"okay","check")</f>
        <v>okay</v>
      </c>
      <c r="E10749" s="9"/>
      <c r="F10749" s="9"/>
    </row>
    <row r="10750" ht="15.75" customHeight="1">
      <c r="A10750" s="6" t="s">
        <v>32107</v>
      </c>
      <c r="B10750" s="7" t="s">
        <v>32108</v>
      </c>
      <c r="C10750" s="8" t="s">
        <v>32109</v>
      </c>
      <c r="D10750" s="4" t="str">
        <f>IF(AND(COUNTIF(icd_searchgroup!A:A,A10750)=1,NOT(VLOOKUP(A10750,icd_searchgroup!A:C,3,FALSE)="")),"okay","check")</f>
        <v>okay</v>
      </c>
      <c r="E10750" s="9"/>
      <c r="F10750" s="9"/>
    </row>
    <row r="10751" ht="15.75" customHeight="1">
      <c r="A10751" s="6" t="s">
        <v>32110</v>
      </c>
      <c r="B10751" s="7" t="s">
        <v>32111</v>
      </c>
      <c r="C10751" s="8" t="s">
        <v>32112</v>
      </c>
      <c r="D10751" s="4" t="str">
        <f>IF(AND(COUNTIF(icd_searchgroup!A:A,A10751)=1,NOT(VLOOKUP(A10751,icd_searchgroup!A:C,3,FALSE)="")),"okay","check")</f>
        <v>okay</v>
      </c>
      <c r="E10751" s="9"/>
      <c r="F10751" s="9"/>
    </row>
    <row r="10752" ht="15.75" customHeight="1">
      <c r="A10752" s="6" t="s">
        <v>32113</v>
      </c>
      <c r="B10752" s="7" t="s">
        <v>32114</v>
      </c>
      <c r="C10752" s="8" t="s">
        <v>32115</v>
      </c>
      <c r="D10752" s="4" t="str">
        <f>IF(AND(COUNTIF(icd_searchgroup!A:A,A10752)=1,NOT(VLOOKUP(A10752,icd_searchgroup!A:C,3,FALSE)="")),"okay","check")</f>
        <v>okay</v>
      </c>
      <c r="E10752" s="9"/>
      <c r="F10752" s="9"/>
    </row>
    <row r="10753" ht="15.75" customHeight="1">
      <c r="A10753" s="6" t="s">
        <v>32116</v>
      </c>
      <c r="B10753" s="7" t="s">
        <v>32117</v>
      </c>
      <c r="C10753" s="8" t="s">
        <v>32118</v>
      </c>
      <c r="D10753" s="4" t="str">
        <f>IF(AND(COUNTIF(icd_searchgroup!A:A,A10753)=1,NOT(VLOOKUP(A10753,icd_searchgroup!A:C,3,FALSE)="")),"okay","check")</f>
        <v>okay</v>
      </c>
      <c r="E10753" s="9"/>
      <c r="F10753" s="9"/>
    </row>
    <row r="10754" ht="15.75" customHeight="1">
      <c r="A10754" s="6" t="s">
        <v>32119</v>
      </c>
      <c r="B10754" s="7" t="s">
        <v>32120</v>
      </c>
      <c r="C10754" s="8" t="s">
        <v>32121</v>
      </c>
      <c r="D10754" s="4" t="str">
        <f>IF(AND(COUNTIF(icd_searchgroup!A:A,A10754)=1,NOT(VLOOKUP(A10754,icd_searchgroup!A:C,3,FALSE)="")),"okay","check")</f>
        <v>okay</v>
      </c>
      <c r="E10754" s="9"/>
      <c r="F10754" s="9"/>
    </row>
    <row r="10755" ht="15.75" customHeight="1">
      <c r="A10755" s="6" t="s">
        <v>32122</v>
      </c>
      <c r="B10755" s="7" t="s">
        <v>32123</v>
      </c>
      <c r="C10755" s="8" t="s">
        <v>32124</v>
      </c>
      <c r="D10755" s="4" t="str">
        <f>IF(AND(COUNTIF(icd_searchgroup!A:A,A10755)=1,NOT(VLOOKUP(A10755,icd_searchgroup!A:C,3,FALSE)="")),"okay","check")</f>
        <v>okay</v>
      </c>
      <c r="E10755" s="9"/>
      <c r="F10755" s="9"/>
    </row>
    <row r="10756" ht="15.75" customHeight="1">
      <c r="A10756" s="6" t="s">
        <v>32125</v>
      </c>
      <c r="B10756" s="7" t="s">
        <v>32126</v>
      </c>
      <c r="C10756" s="8" t="s">
        <v>32127</v>
      </c>
      <c r="D10756" s="4" t="str">
        <f>IF(AND(COUNTIF(icd_searchgroup!A:A,A10756)=1,NOT(VLOOKUP(A10756,icd_searchgroup!A:C,3,FALSE)="")),"okay","check")</f>
        <v>okay</v>
      </c>
      <c r="E10756" s="9"/>
      <c r="F10756" s="9"/>
    </row>
    <row r="10757" ht="15.75" customHeight="1">
      <c r="A10757" s="6" t="s">
        <v>32128</v>
      </c>
      <c r="B10757" s="7" t="s">
        <v>32129</v>
      </c>
      <c r="C10757" s="8" t="s">
        <v>32130</v>
      </c>
      <c r="D10757" s="4" t="str">
        <f>IF(AND(COUNTIF(icd_searchgroup!A:A,A10757)=1,NOT(VLOOKUP(A10757,icd_searchgroup!A:C,3,FALSE)="")),"okay","check")</f>
        <v>okay</v>
      </c>
      <c r="E10757" s="9"/>
      <c r="F10757" s="9"/>
    </row>
    <row r="10758" ht="15.75" customHeight="1">
      <c r="A10758" s="6" t="s">
        <v>32131</v>
      </c>
      <c r="B10758" s="7" t="s">
        <v>32132</v>
      </c>
      <c r="C10758" s="8" t="s">
        <v>32133</v>
      </c>
      <c r="D10758" s="4" t="str">
        <f>IF(AND(COUNTIF(icd_searchgroup!A:A,A10758)=1,NOT(VLOOKUP(A10758,icd_searchgroup!A:C,3,FALSE)="")),"okay","check")</f>
        <v>okay</v>
      </c>
      <c r="E10758" s="9"/>
      <c r="F10758" s="9"/>
    </row>
    <row r="10759" ht="15.75" customHeight="1">
      <c r="A10759" s="6" t="s">
        <v>32134</v>
      </c>
      <c r="B10759" s="7" t="s">
        <v>32135</v>
      </c>
      <c r="C10759" s="8" t="s">
        <v>32136</v>
      </c>
      <c r="D10759" s="4" t="str">
        <f>IF(AND(COUNTIF(icd_searchgroup!A:A,A10759)=1,NOT(VLOOKUP(A10759,icd_searchgroup!A:C,3,FALSE)="")),"okay","check")</f>
        <v>okay</v>
      </c>
      <c r="E10759" s="9"/>
      <c r="F10759" s="9"/>
    </row>
    <row r="10760" ht="15.75" customHeight="1">
      <c r="A10760" s="6" t="s">
        <v>32137</v>
      </c>
      <c r="B10760" s="7" t="s">
        <v>32138</v>
      </c>
      <c r="C10760" s="8" t="s">
        <v>32139</v>
      </c>
      <c r="D10760" s="4" t="str">
        <f>IF(AND(COUNTIF(icd_searchgroup!A:A,A10760)=1,NOT(VLOOKUP(A10760,icd_searchgroup!A:C,3,FALSE)="")),"okay","check")</f>
        <v>okay</v>
      </c>
      <c r="E10760" s="9"/>
      <c r="F10760" s="9"/>
    </row>
    <row r="10761" ht="15.75" customHeight="1">
      <c r="A10761" s="6" t="s">
        <v>32140</v>
      </c>
      <c r="B10761" s="7" t="s">
        <v>32141</v>
      </c>
      <c r="C10761" s="8" t="s">
        <v>32142</v>
      </c>
      <c r="D10761" s="4" t="str">
        <f>IF(AND(COUNTIF(icd_searchgroup!A:A,A10761)=1,NOT(VLOOKUP(A10761,icd_searchgroup!A:C,3,FALSE)="")),"okay","check")</f>
        <v>okay</v>
      </c>
      <c r="E10761" s="9"/>
      <c r="F10761" s="9"/>
    </row>
    <row r="10762" ht="15.75" customHeight="1">
      <c r="A10762" s="6" t="s">
        <v>32143</v>
      </c>
      <c r="B10762" s="7" t="s">
        <v>32144</v>
      </c>
      <c r="C10762" s="8" t="s">
        <v>32145</v>
      </c>
      <c r="D10762" s="4" t="str">
        <f>IF(AND(COUNTIF(icd_searchgroup!A:A,A10762)=1,NOT(VLOOKUP(A10762,icd_searchgroup!A:C,3,FALSE)="")),"okay","check")</f>
        <v>okay</v>
      </c>
      <c r="E10762" s="9"/>
      <c r="F10762" s="9"/>
    </row>
    <row r="10763" ht="15.75" customHeight="1">
      <c r="A10763" s="6" t="s">
        <v>32146</v>
      </c>
      <c r="B10763" s="7" t="s">
        <v>32147</v>
      </c>
      <c r="C10763" s="8" t="s">
        <v>32148</v>
      </c>
      <c r="D10763" s="4" t="str">
        <f>IF(AND(COUNTIF(icd_searchgroup!A:A,A10763)=1,NOT(VLOOKUP(A10763,icd_searchgroup!A:C,3,FALSE)="")),"okay","check")</f>
        <v>okay</v>
      </c>
      <c r="E10763" s="9"/>
      <c r="F10763" s="9"/>
    </row>
    <row r="10764" ht="15.75" customHeight="1">
      <c r="A10764" s="6" t="s">
        <v>32149</v>
      </c>
      <c r="B10764" s="7" t="s">
        <v>32150</v>
      </c>
      <c r="C10764" s="8" t="s">
        <v>32151</v>
      </c>
      <c r="D10764" s="4" t="str">
        <f>IF(AND(COUNTIF(icd_searchgroup!A:A,A10764)=1,NOT(VLOOKUP(A10764,icd_searchgroup!A:C,3,FALSE)="")),"okay","check")</f>
        <v>okay</v>
      </c>
      <c r="E10764" s="9"/>
      <c r="F10764" s="9"/>
    </row>
    <row r="10765" ht="15.75" customHeight="1">
      <c r="A10765" s="6" t="s">
        <v>32152</v>
      </c>
      <c r="B10765" s="7" t="s">
        <v>32153</v>
      </c>
      <c r="C10765" s="8" t="s">
        <v>32154</v>
      </c>
      <c r="D10765" s="4" t="str">
        <f>IF(AND(COUNTIF(icd_searchgroup!A:A,A10765)=1,NOT(VLOOKUP(A10765,icd_searchgroup!A:C,3,FALSE)="")),"okay","check")</f>
        <v>okay</v>
      </c>
      <c r="E10765" s="9"/>
      <c r="F10765" s="9"/>
    </row>
    <row r="10766" ht="15.75" customHeight="1">
      <c r="A10766" s="6" t="s">
        <v>32155</v>
      </c>
      <c r="B10766" s="7" t="s">
        <v>32156</v>
      </c>
      <c r="C10766" s="8" t="s">
        <v>32157</v>
      </c>
      <c r="D10766" s="4" t="str">
        <f>IF(AND(COUNTIF(icd_searchgroup!A:A,A10766)=1,NOT(VLOOKUP(A10766,icd_searchgroup!A:C,3,FALSE)="")),"okay","check")</f>
        <v>okay</v>
      </c>
      <c r="E10766" s="9"/>
      <c r="F10766" s="9"/>
    </row>
    <row r="10767" ht="15.75" customHeight="1">
      <c r="A10767" s="6" t="s">
        <v>32158</v>
      </c>
      <c r="B10767" s="7" t="s">
        <v>32159</v>
      </c>
      <c r="C10767" s="8" t="s">
        <v>32160</v>
      </c>
      <c r="D10767" s="4" t="str">
        <f>IF(AND(COUNTIF(icd_searchgroup!A:A,A10767)=1,NOT(VLOOKUP(A10767,icd_searchgroup!A:C,3,FALSE)="")),"okay","check")</f>
        <v>okay</v>
      </c>
      <c r="E10767" s="9"/>
      <c r="F10767" s="9"/>
    </row>
    <row r="10768" ht="15.75" customHeight="1">
      <c r="A10768" s="6" t="s">
        <v>32161</v>
      </c>
      <c r="B10768" s="7" t="s">
        <v>32162</v>
      </c>
      <c r="C10768" s="8" t="s">
        <v>32163</v>
      </c>
      <c r="D10768" s="4" t="str">
        <f>IF(AND(COUNTIF(icd_searchgroup!A:A,A10768)=1,NOT(VLOOKUP(A10768,icd_searchgroup!A:C,3,FALSE)="")),"okay","check")</f>
        <v>okay</v>
      </c>
      <c r="E10768" s="9"/>
      <c r="F10768" s="9"/>
    </row>
    <row r="10769" ht="15.75" customHeight="1">
      <c r="A10769" s="6" t="s">
        <v>32164</v>
      </c>
      <c r="B10769" s="7" t="s">
        <v>32165</v>
      </c>
      <c r="C10769" s="8" t="s">
        <v>32166</v>
      </c>
      <c r="D10769" s="4" t="str">
        <f>IF(AND(COUNTIF(icd_searchgroup!A:A,A10769)=1,NOT(VLOOKUP(A10769,icd_searchgroup!A:C,3,FALSE)="")),"okay","check")</f>
        <v>okay</v>
      </c>
      <c r="E10769" s="9"/>
      <c r="F10769" s="9"/>
    </row>
    <row r="10770" ht="15.75" customHeight="1">
      <c r="A10770" s="6" t="s">
        <v>32167</v>
      </c>
      <c r="B10770" s="7" t="s">
        <v>32168</v>
      </c>
      <c r="C10770" s="8" t="s">
        <v>32169</v>
      </c>
      <c r="D10770" s="4" t="str">
        <f>IF(AND(COUNTIF(icd_searchgroup!A:A,A10770)=1,NOT(VLOOKUP(A10770,icd_searchgroup!A:C,3,FALSE)="")),"okay","check")</f>
        <v>okay</v>
      </c>
      <c r="E10770" s="9"/>
      <c r="F10770" s="9"/>
    </row>
    <row r="10771" ht="15.75" customHeight="1">
      <c r="A10771" s="6" t="s">
        <v>32170</v>
      </c>
      <c r="B10771" s="7" t="s">
        <v>32171</v>
      </c>
      <c r="C10771" s="8" t="s">
        <v>32172</v>
      </c>
      <c r="D10771" s="4" t="str">
        <f>IF(AND(COUNTIF(icd_searchgroup!A:A,A10771)=1,NOT(VLOOKUP(A10771,icd_searchgroup!A:C,3,FALSE)="")),"okay","check")</f>
        <v>okay</v>
      </c>
      <c r="E10771" s="9"/>
      <c r="F10771" s="9"/>
    </row>
    <row r="10772" ht="15.75" customHeight="1">
      <c r="A10772" s="6" t="s">
        <v>32173</v>
      </c>
      <c r="B10772" s="7" t="s">
        <v>32174</v>
      </c>
      <c r="C10772" s="8" t="s">
        <v>32175</v>
      </c>
      <c r="D10772" s="4" t="str">
        <f>IF(AND(COUNTIF(icd_searchgroup!A:A,A10772)=1,NOT(VLOOKUP(A10772,icd_searchgroup!A:C,3,FALSE)="")),"okay","check")</f>
        <v>okay</v>
      </c>
      <c r="E10772" s="9"/>
      <c r="F10772" s="9"/>
    </row>
    <row r="10773" ht="15.75" customHeight="1">
      <c r="A10773" s="6" t="s">
        <v>32176</v>
      </c>
      <c r="B10773" s="7" t="s">
        <v>32177</v>
      </c>
      <c r="C10773" s="8" t="s">
        <v>32178</v>
      </c>
      <c r="D10773" s="4" t="str">
        <f>IF(AND(COUNTIF(icd_searchgroup!A:A,A10773)=1,NOT(VLOOKUP(A10773,icd_searchgroup!A:C,3,FALSE)="")),"okay","check")</f>
        <v>okay</v>
      </c>
      <c r="E10773" s="9"/>
      <c r="F10773" s="9"/>
    </row>
    <row r="10774" ht="15.75" customHeight="1">
      <c r="A10774" s="6" t="s">
        <v>32179</v>
      </c>
      <c r="B10774" s="7" t="s">
        <v>32180</v>
      </c>
      <c r="C10774" s="8" t="s">
        <v>32181</v>
      </c>
      <c r="D10774" s="4" t="str">
        <f>IF(AND(COUNTIF(icd_searchgroup!A:A,A10774)=1,NOT(VLOOKUP(A10774,icd_searchgroup!A:C,3,FALSE)="")),"okay","check")</f>
        <v>okay</v>
      </c>
      <c r="E10774" s="9"/>
      <c r="F10774" s="9"/>
    </row>
    <row r="10775" ht="15.75" customHeight="1">
      <c r="A10775" s="6" t="s">
        <v>32182</v>
      </c>
      <c r="B10775" s="7" t="s">
        <v>32183</v>
      </c>
      <c r="C10775" s="8" t="s">
        <v>32184</v>
      </c>
      <c r="D10775" s="4" t="str">
        <f>IF(AND(COUNTIF(icd_searchgroup!A:A,A10775)=1,NOT(VLOOKUP(A10775,icd_searchgroup!A:C,3,FALSE)="")),"okay","check")</f>
        <v>okay</v>
      </c>
      <c r="E10775" s="9"/>
      <c r="F10775" s="9"/>
    </row>
    <row r="10776" ht="15.75" customHeight="1">
      <c r="A10776" s="6" t="s">
        <v>32185</v>
      </c>
      <c r="B10776" s="7" t="s">
        <v>32186</v>
      </c>
      <c r="C10776" s="8" t="s">
        <v>32187</v>
      </c>
      <c r="D10776" s="4" t="str">
        <f>IF(AND(COUNTIF(icd_searchgroup!A:A,A10776)=1,NOT(VLOOKUP(A10776,icd_searchgroup!A:C,3,FALSE)="")),"okay","check")</f>
        <v>okay</v>
      </c>
      <c r="E10776" s="9"/>
      <c r="F10776" s="9"/>
    </row>
    <row r="10777" ht="15.75" customHeight="1">
      <c r="A10777" s="6" t="s">
        <v>32188</v>
      </c>
      <c r="B10777" s="7" t="s">
        <v>32189</v>
      </c>
      <c r="C10777" s="8" t="s">
        <v>32190</v>
      </c>
      <c r="D10777" s="4" t="str">
        <f>IF(AND(COUNTIF(icd_searchgroup!A:A,A10777)=1,NOT(VLOOKUP(A10777,icd_searchgroup!A:C,3,FALSE)="")),"okay","check")</f>
        <v>okay</v>
      </c>
      <c r="E10777" s="9"/>
      <c r="F10777" s="9"/>
    </row>
    <row r="10778" ht="15.75" customHeight="1">
      <c r="A10778" s="6" t="s">
        <v>32191</v>
      </c>
      <c r="B10778" s="7" t="s">
        <v>32192</v>
      </c>
      <c r="C10778" s="8" t="s">
        <v>32193</v>
      </c>
      <c r="D10778" s="4" t="str">
        <f>IF(AND(COUNTIF(icd_searchgroup!A:A,A10778)=1,NOT(VLOOKUP(A10778,icd_searchgroup!A:C,3,FALSE)="")),"okay","check")</f>
        <v>okay</v>
      </c>
      <c r="E10778" s="9"/>
      <c r="F10778" s="9"/>
    </row>
    <row r="10779" ht="15.75" customHeight="1">
      <c r="A10779" s="6" t="s">
        <v>32194</v>
      </c>
      <c r="B10779" s="7" t="s">
        <v>32195</v>
      </c>
      <c r="C10779" s="8" t="s">
        <v>32196</v>
      </c>
      <c r="D10779" s="4" t="str">
        <f>IF(AND(COUNTIF(icd_searchgroup!A:A,A10779)=1,NOT(VLOOKUP(A10779,icd_searchgroup!A:C,3,FALSE)="")),"okay","check")</f>
        <v>okay</v>
      </c>
      <c r="E10779" s="9"/>
      <c r="F10779" s="9"/>
    </row>
    <row r="10780" ht="15.75" customHeight="1">
      <c r="A10780" s="6" t="s">
        <v>32197</v>
      </c>
      <c r="B10780" s="7" t="s">
        <v>32198</v>
      </c>
      <c r="C10780" s="8" t="s">
        <v>32199</v>
      </c>
      <c r="D10780" s="4" t="str">
        <f>IF(AND(COUNTIF(icd_searchgroup!A:A,A10780)=1,NOT(VLOOKUP(A10780,icd_searchgroup!A:C,3,FALSE)="")),"okay","check")</f>
        <v>okay</v>
      </c>
      <c r="E10780" s="9"/>
      <c r="F10780" s="9"/>
    </row>
    <row r="10781" ht="15.75" customHeight="1">
      <c r="A10781" s="6" t="s">
        <v>32200</v>
      </c>
      <c r="B10781" s="7" t="s">
        <v>32201</v>
      </c>
      <c r="C10781" s="8" t="s">
        <v>32202</v>
      </c>
      <c r="D10781" s="4" t="str">
        <f>IF(AND(COUNTIF(icd_searchgroup!A:A,A10781)=1,NOT(VLOOKUP(A10781,icd_searchgroup!A:C,3,FALSE)="")),"okay","check")</f>
        <v>okay</v>
      </c>
      <c r="E10781" s="9"/>
      <c r="F10781" s="9"/>
    </row>
    <row r="10782" ht="15.75" customHeight="1">
      <c r="A10782" s="6" t="s">
        <v>32203</v>
      </c>
      <c r="B10782" s="7" t="s">
        <v>32204</v>
      </c>
      <c r="C10782" s="8" t="s">
        <v>32205</v>
      </c>
      <c r="D10782" s="4" t="str">
        <f>IF(AND(COUNTIF(icd_searchgroup!A:A,A10782)=1,NOT(VLOOKUP(A10782,icd_searchgroup!A:C,3,FALSE)="")),"okay","check")</f>
        <v>okay</v>
      </c>
      <c r="E10782" s="9"/>
      <c r="F10782" s="9"/>
    </row>
    <row r="10783" ht="15.75" customHeight="1">
      <c r="A10783" s="6" t="s">
        <v>32206</v>
      </c>
      <c r="B10783" s="7" t="s">
        <v>32207</v>
      </c>
      <c r="C10783" s="8" t="s">
        <v>32208</v>
      </c>
      <c r="D10783" s="4" t="str">
        <f>IF(AND(COUNTIF(icd_searchgroup!A:A,A10783)=1,NOT(VLOOKUP(A10783,icd_searchgroup!A:C,3,FALSE)="")),"okay","check")</f>
        <v>okay</v>
      </c>
      <c r="E10783" s="9"/>
      <c r="F10783" s="9"/>
    </row>
    <row r="10784" ht="15.75" customHeight="1">
      <c r="A10784" s="6" t="s">
        <v>32209</v>
      </c>
      <c r="B10784" s="7" t="s">
        <v>32210</v>
      </c>
      <c r="C10784" s="8" t="s">
        <v>32211</v>
      </c>
      <c r="D10784" s="4" t="str">
        <f>IF(AND(COUNTIF(icd_searchgroup!A:A,A10784)=1,NOT(VLOOKUP(A10784,icd_searchgroup!A:C,3,FALSE)="")),"okay","check")</f>
        <v>okay</v>
      </c>
      <c r="E10784" s="9"/>
      <c r="F10784" s="9"/>
    </row>
    <row r="10785" ht="15.75" customHeight="1">
      <c r="A10785" s="6" t="s">
        <v>32212</v>
      </c>
      <c r="B10785" s="7" t="s">
        <v>32213</v>
      </c>
      <c r="C10785" s="8" t="s">
        <v>32214</v>
      </c>
      <c r="D10785" s="4" t="str">
        <f>IF(AND(COUNTIF(icd_searchgroup!A:A,A10785)=1,NOT(VLOOKUP(A10785,icd_searchgroup!A:C,3,FALSE)="")),"okay","check")</f>
        <v>okay</v>
      </c>
      <c r="E10785" s="9"/>
      <c r="F10785" s="9"/>
    </row>
    <row r="10786" ht="15.75" customHeight="1">
      <c r="A10786" s="6" t="s">
        <v>32215</v>
      </c>
      <c r="B10786" s="7" t="s">
        <v>32216</v>
      </c>
      <c r="C10786" s="8" t="s">
        <v>32217</v>
      </c>
      <c r="D10786" s="4" t="str">
        <f>IF(AND(COUNTIF(icd_searchgroup!A:A,A10786)=1,NOT(VLOOKUP(A10786,icd_searchgroup!A:C,3,FALSE)="")),"okay","check")</f>
        <v>okay</v>
      </c>
      <c r="E10786" s="9"/>
      <c r="F10786" s="9"/>
    </row>
    <row r="10787" ht="15.75" customHeight="1">
      <c r="A10787" s="6" t="s">
        <v>32218</v>
      </c>
      <c r="B10787" s="7" t="s">
        <v>32219</v>
      </c>
      <c r="C10787" s="8" t="s">
        <v>32220</v>
      </c>
      <c r="D10787" s="4" t="str">
        <f>IF(AND(COUNTIF(icd_searchgroup!A:A,A10787)=1,NOT(VLOOKUP(A10787,icd_searchgroup!A:C,3,FALSE)="")),"okay","check")</f>
        <v>okay</v>
      </c>
      <c r="E10787" s="9"/>
      <c r="F10787" s="9"/>
    </row>
    <row r="10788" ht="15.75" customHeight="1">
      <c r="A10788" s="6" t="s">
        <v>32221</v>
      </c>
      <c r="B10788" s="7" t="s">
        <v>32222</v>
      </c>
      <c r="C10788" s="8" t="s">
        <v>32223</v>
      </c>
      <c r="D10788" s="4" t="str">
        <f>IF(AND(COUNTIF(icd_searchgroup!A:A,A10788)=1,NOT(VLOOKUP(A10788,icd_searchgroup!A:C,3,FALSE)="")),"okay","check")</f>
        <v>okay</v>
      </c>
      <c r="E10788" s="9"/>
      <c r="F10788" s="9"/>
    </row>
    <row r="10789" ht="15.75" customHeight="1">
      <c r="A10789" s="6" t="s">
        <v>32224</v>
      </c>
      <c r="B10789" s="7" t="s">
        <v>32225</v>
      </c>
      <c r="C10789" s="8" t="s">
        <v>32226</v>
      </c>
      <c r="D10789" s="4" t="str">
        <f>IF(AND(COUNTIF(icd_searchgroup!A:A,A10789)=1,NOT(VLOOKUP(A10789,icd_searchgroup!A:C,3,FALSE)="")),"okay","check")</f>
        <v>okay</v>
      </c>
      <c r="E10789" s="9"/>
      <c r="F10789" s="9"/>
    </row>
    <row r="10790" ht="15.75" customHeight="1">
      <c r="A10790" s="6" t="s">
        <v>32227</v>
      </c>
      <c r="B10790" s="7" t="s">
        <v>32228</v>
      </c>
      <c r="C10790" s="8" t="s">
        <v>32229</v>
      </c>
      <c r="D10790" s="4" t="str">
        <f>IF(AND(COUNTIF(icd_searchgroup!A:A,A10790)=1,NOT(VLOOKUP(A10790,icd_searchgroup!A:C,3,FALSE)="")),"okay","check")</f>
        <v>okay</v>
      </c>
      <c r="E10790" s="9"/>
      <c r="F10790" s="9"/>
    </row>
    <row r="10791" ht="15.75" customHeight="1">
      <c r="A10791" s="6" t="s">
        <v>32230</v>
      </c>
      <c r="B10791" s="7" t="s">
        <v>32231</v>
      </c>
      <c r="C10791" s="8" t="s">
        <v>32232</v>
      </c>
      <c r="D10791" s="4" t="str">
        <f>IF(AND(COUNTIF(icd_searchgroup!A:A,A10791)=1,NOT(VLOOKUP(A10791,icd_searchgroup!A:C,3,FALSE)="")),"okay","check")</f>
        <v>okay</v>
      </c>
      <c r="E10791" s="9"/>
      <c r="F10791" s="9"/>
    </row>
    <row r="10792" ht="15.75" customHeight="1">
      <c r="A10792" s="6" t="s">
        <v>32233</v>
      </c>
      <c r="B10792" s="7" t="s">
        <v>32234</v>
      </c>
      <c r="C10792" s="8" t="s">
        <v>32235</v>
      </c>
      <c r="D10792" s="4" t="str">
        <f>IF(AND(COUNTIF(icd_searchgroup!A:A,A10792)=1,NOT(VLOOKUP(A10792,icd_searchgroup!A:C,3,FALSE)="")),"okay","check")</f>
        <v>okay</v>
      </c>
      <c r="E10792" s="9"/>
      <c r="F10792" s="9"/>
    </row>
    <row r="10793" ht="15.75" customHeight="1">
      <c r="A10793" s="6" t="s">
        <v>32236</v>
      </c>
      <c r="B10793" s="7" t="s">
        <v>32237</v>
      </c>
      <c r="C10793" s="8" t="s">
        <v>32238</v>
      </c>
      <c r="D10793" s="4" t="str">
        <f>IF(AND(COUNTIF(icd_searchgroup!A:A,A10793)=1,NOT(VLOOKUP(A10793,icd_searchgroup!A:C,3,FALSE)="")),"okay","check")</f>
        <v>okay</v>
      </c>
      <c r="E10793" s="9"/>
      <c r="F10793" s="9"/>
    </row>
    <row r="10794" ht="15.75" customHeight="1">
      <c r="A10794" s="6" t="s">
        <v>32239</v>
      </c>
      <c r="B10794" s="7" t="s">
        <v>32240</v>
      </c>
      <c r="C10794" s="8" t="s">
        <v>32241</v>
      </c>
      <c r="D10794" s="4" t="str">
        <f>IF(AND(COUNTIF(icd_searchgroup!A:A,A10794)=1,NOT(VLOOKUP(A10794,icd_searchgroup!A:C,3,FALSE)="")),"okay","check")</f>
        <v>okay</v>
      </c>
      <c r="E10794" s="9"/>
      <c r="F10794" s="9"/>
    </row>
    <row r="10795" ht="15.75" customHeight="1">
      <c r="A10795" s="6" t="s">
        <v>32242</v>
      </c>
      <c r="B10795" s="7" t="s">
        <v>32243</v>
      </c>
      <c r="C10795" s="8" t="s">
        <v>32244</v>
      </c>
      <c r="D10795" s="4" t="str">
        <f>IF(AND(COUNTIF(icd_searchgroup!A:A,A10795)=1,NOT(VLOOKUP(A10795,icd_searchgroup!A:C,3,FALSE)="")),"okay","check")</f>
        <v>okay</v>
      </c>
      <c r="E10795" s="9"/>
      <c r="F10795" s="9"/>
    </row>
    <row r="10796" ht="15.75" customHeight="1">
      <c r="A10796" s="6" t="s">
        <v>32245</v>
      </c>
      <c r="B10796" s="7" t="s">
        <v>32246</v>
      </c>
      <c r="C10796" s="8" t="s">
        <v>32247</v>
      </c>
      <c r="D10796" s="4" t="str">
        <f>IF(AND(COUNTIF(icd_searchgroup!A:A,A10796)=1,NOT(VLOOKUP(A10796,icd_searchgroup!A:C,3,FALSE)="")),"okay","check")</f>
        <v>okay</v>
      </c>
      <c r="E10796" s="9"/>
      <c r="F10796" s="9"/>
    </row>
    <row r="10797" ht="15.75" customHeight="1">
      <c r="A10797" s="6" t="s">
        <v>32248</v>
      </c>
      <c r="B10797" s="7" t="s">
        <v>32249</v>
      </c>
      <c r="C10797" s="8" t="s">
        <v>32250</v>
      </c>
      <c r="D10797" s="4" t="str">
        <f>IF(AND(COUNTIF(icd_searchgroup!A:A,A10797)=1,NOT(VLOOKUP(A10797,icd_searchgroup!A:C,3,FALSE)="")),"okay","check")</f>
        <v>okay</v>
      </c>
      <c r="E10797" s="9"/>
      <c r="F10797" s="9"/>
    </row>
    <row r="10798" ht="15.75" customHeight="1">
      <c r="A10798" s="6" t="s">
        <v>32251</v>
      </c>
      <c r="B10798" s="7" t="s">
        <v>32252</v>
      </c>
      <c r="C10798" s="8" t="s">
        <v>32253</v>
      </c>
      <c r="D10798" s="4" t="str">
        <f>IF(AND(COUNTIF(icd_searchgroup!A:A,A10798)=1,NOT(VLOOKUP(A10798,icd_searchgroup!A:C,3,FALSE)="")),"okay","check")</f>
        <v>okay</v>
      </c>
      <c r="E10798" s="9"/>
      <c r="F10798" s="9"/>
    </row>
    <row r="10799" ht="15.75" customHeight="1">
      <c r="A10799" s="6" t="s">
        <v>32254</v>
      </c>
      <c r="B10799" s="7" t="s">
        <v>32255</v>
      </c>
      <c r="C10799" s="8" t="s">
        <v>32256</v>
      </c>
      <c r="D10799" s="4" t="str">
        <f>IF(AND(COUNTIF(icd_searchgroup!A:A,A10799)=1,NOT(VLOOKUP(A10799,icd_searchgroup!A:C,3,FALSE)="")),"okay","check")</f>
        <v>okay</v>
      </c>
      <c r="E10799" s="9"/>
      <c r="F10799" s="9"/>
    </row>
    <row r="10800" ht="15.75" customHeight="1">
      <c r="A10800" s="6" t="s">
        <v>32257</v>
      </c>
      <c r="B10800" s="7" t="s">
        <v>32258</v>
      </c>
      <c r="C10800" s="8" t="s">
        <v>32259</v>
      </c>
      <c r="D10800" s="4" t="str">
        <f>IF(AND(COUNTIF(icd_searchgroup!A:A,A10800)=1,NOT(VLOOKUP(A10800,icd_searchgroup!A:C,3,FALSE)="")),"okay","check")</f>
        <v>okay</v>
      </c>
      <c r="E10800" s="9"/>
      <c r="F10800" s="9"/>
    </row>
    <row r="10801" ht="15.75" customHeight="1">
      <c r="A10801" s="6" t="s">
        <v>32260</v>
      </c>
      <c r="B10801" s="7" t="s">
        <v>32261</v>
      </c>
      <c r="C10801" s="8" t="s">
        <v>32262</v>
      </c>
      <c r="D10801" s="4" t="str">
        <f>IF(AND(COUNTIF(icd_searchgroup!A:A,A10801)=1,NOT(VLOOKUP(A10801,icd_searchgroup!A:C,3,FALSE)="")),"okay","check")</f>
        <v>okay</v>
      </c>
      <c r="E10801" s="9"/>
      <c r="F10801" s="9"/>
    </row>
    <row r="10802" ht="15.75" customHeight="1">
      <c r="A10802" s="6" t="s">
        <v>32263</v>
      </c>
      <c r="B10802" s="7" t="s">
        <v>32264</v>
      </c>
      <c r="C10802" s="8" t="s">
        <v>32265</v>
      </c>
      <c r="D10802" s="4" t="str">
        <f>IF(AND(COUNTIF(icd_searchgroup!A:A,A10802)=1,NOT(VLOOKUP(A10802,icd_searchgroup!A:C,3,FALSE)="")),"okay","check")</f>
        <v>okay</v>
      </c>
      <c r="E10802" s="9"/>
      <c r="F10802" s="9"/>
    </row>
    <row r="10803" ht="15.75" customHeight="1">
      <c r="A10803" s="6" t="s">
        <v>32266</v>
      </c>
      <c r="B10803" s="7" t="s">
        <v>32267</v>
      </c>
      <c r="C10803" s="8" t="s">
        <v>32268</v>
      </c>
      <c r="D10803" s="4" t="str">
        <f>IF(AND(COUNTIF(icd_searchgroup!A:A,A10803)=1,NOT(VLOOKUP(A10803,icd_searchgroup!A:C,3,FALSE)="")),"okay","check")</f>
        <v>okay</v>
      </c>
      <c r="E10803" s="9"/>
      <c r="F10803" s="9"/>
    </row>
    <row r="10804" ht="15.75" customHeight="1">
      <c r="A10804" s="6" t="s">
        <v>32269</v>
      </c>
      <c r="B10804" s="7" t="s">
        <v>32270</v>
      </c>
      <c r="C10804" s="8" t="s">
        <v>32271</v>
      </c>
      <c r="D10804" s="4" t="str">
        <f>IF(AND(COUNTIF(icd_searchgroup!A:A,A10804)=1,NOT(VLOOKUP(A10804,icd_searchgroup!A:C,3,FALSE)="")),"okay","check")</f>
        <v>okay</v>
      </c>
      <c r="E10804" s="9"/>
      <c r="F10804" s="9"/>
    </row>
    <row r="10805" ht="15.75" customHeight="1">
      <c r="A10805" s="6" t="s">
        <v>32272</v>
      </c>
      <c r="B10805" s="7" t="s">
        <v>32273</v>
      </c>
      <c r="C10805" s="8" t="s">
        <v>32274</v>
      </c>
      <c r="D10805" s="4" t="str">
        <f>IF(AND(COUNTIF(icd_searchgroup!A:A,A10805)=1,NOT(VLOOKUP(A10805,icd_searchgroup!A:C,3,FALSE)="")),"okay","check")</f>
        <v>okay</v>
      </c>
      <c r="E10805" s="9"/>
      <c r="F10805" s="9"/>
    </row>
    <row r="10806" ht="15.75" customHeight="1">
      <c r="A10806" s="6" t="s">
        <v>32275</v>
      </c>
      <c r="B10806" s="7" t="s">
        <v>32276</v>
      </c>
      <c r="C10806" s="8" t="s">
        <v>32277</v>
      </c>
      <c r="D10806" s="4" t="str">
        <f>IF(AND(COUNTIF(icd_searchgroup!A:A,A10806)=1,NOT(VLOOKUP(A10806,icd_searchgroup!A:C,3,FALSE)="")),"okay","check")</f>
        <v>okay</v>
      </c>
      <c r="E10806" s="9"/>
      <c r="F10806" s="9"/>
    </row>
    <row r="10807" ht="15.75" customHeight="1">
      <c r="A10807" s="6" t="s">
        <v>32278</v>
      </c>
      <c r="B10807" s="7" t="s">
        <v>32279</v>
      </c>
      <c r="C10807" s="8" t="s">
        <v>32280</v>
      </c>
      <c r="D10807" s="4" t="str">
        <f>IF(AND(COUNTIF(icd_searchgroup!A:A,A10807)=1,NOT(VLOOKUP(A10807,icd_searchgroup!A:C,3,FALSE)="")),"okay","check")</f>
        <v>okay</v>
      </c>
      <c r="E10807" s="9"/>
      <c r="F10807" s="9"/>
    </row>
    <row r="10808" ht="15.75" customHeight="1">
      <c r="A10808" s="6" t="s">
        <v>32281</v>
      </c>
      <c r="B10808" s="7" t="s">
        <v>32282</v>
      </c>
      <c r="C10808" s="8" t="s">
        <v>32283</v>
      </c>
      <c r="D10808" s="4" t="str">
        <f>IF(AND(COUNTIF(icd_searchgroup!A:A,A10808)=1,NOT(VLOOKUP(A10808,icd_searchgroup!A:C,3,FALSE)="")),"okay","check")</f>
        <v>okay</v>
      </c>
      <c r="E10808" s="9"/>
      <c r="F10808" s="9"/>
    </row>
    <row r="10809" ht="15.75" customHeight="1">
      <c r="A10809" s="6" t="s">
        <v>32284</v>
      </c>
      <c r="B10809" s="7" t="s">
        <v>32285</v>
      </c>
      <c r="C10809" s="8" t="s">
        <v>32286</v>
      </c>
      <c r="D10809" s="4" t="str">
        <f>IF(AND(COUNTIF(icd_searchgroup!A:A,A10809)=1,NOT(VLOOKUP(A10809,icd_searchgroup!A:C,3,FALSE)="")),"okay","check")</f>
        <v>okay</v>
      </c>
      <c r="E10809" s="9"/>
      <c r="F10809" s="9"/>
    </row>
    <row r="10810" ht="15.75" customHeight="1">
      <c r="A10810" s="6" t="s">
        <v>32287</v>
      </c>
      <c r="B10810" s="7" t="s">
        <v>32288</v>
      </c>
      <c r="C10810" s="8" t="s">
        <v>32289</v>
      </c>
      <c r="D10810" s="4" t="str">
        <f>IF(AND(COUNTIF(icd_searchgroup!A:A,A10810)=1,NOT(VLOOKUP(A10810,icd_searchgroup!A:C,3,FALSE)="")),"okay","check")</f>
        <v>okay</v>
      </c>
      <c r="E10810" s="9"/>
      <c r="F10810" s="9"/>
    </row>
    <row r="10811" ht="15.75" customHeight="1">
      <c r="A10811" s="6" t="s">
        <v>32290</v>
      </c>
      <c r="B10811" s="7" t="s">
        <v>32291</v>
      </c>
      <c r="C10811" s="8" t="s">
        <v>32292</v>
      </c>
      <c r="D10811" s="4" t="str">
        <f>IF(AND(COUNTIF(icd_searchgroup!A:A,A10811)=1,NOT(VLOOKUP(A10811,icd_searchgroup!A:C,3,FALSE)="")),"okay","check")</f>
        <v>okay</v>
      </c>
      <c r="E10811" s="9"/>
      <c r="F10811" s="9"/>
    </row>
    <row r="10812" ht="15.75" customHeight="1">
      <c r="A10812" s="6" t="s">
        <v>32293</v>
      </c>
      <c r="B10812" s="7" t="s">
        <v>32294</v>
      </c>
      <c r="C10812" s="8" t="s">
        <v>32295</v>
      </c>
      <c r="D10812" s="4" t="str">
        <f>IF(AND(COUNTIF(icd_searchgroup!A:A,A10812)=1,NOT(VLOOKUP(A10812,icd_searchgroup!A:C,3,FALSE)="")),"okay","check")</f>
        <v>okay</v>
      </c>
      <c r="E10812" s="9"/>
      <c r="F10812" s="9"/>
    </row>
    <row r="10813" ht="15.75" customHeight="1">
      <c r="A10813" s="6" t="s">
        <v>32296</v>
      </c>
      <c r="B10813" s="7" t="s">
        <v>32297</v>
      </c>
      <c r="C10813" s="8" t="s">
        <v>32298</v>
      </c>
      <c r="D10813" s="4" t="str">
        <f>IF(AND(COUNTIF(icd_searchgroup!A:A,A10813)=1,NOT(VLOOKUP(A10813,icd_searchgroup!A:C,3,FALSE)="")),"okay","check")</f>
        <v>okay</v>
      </c>
      <c r="E10813" s="9"/>
      <c r="F10813" s="9"/>
    </row>
    <row r="10814" ht="15.75" customHeight="1">
      <c r="A10814" s="6" t="s">
        <v>32299</v>
      </c>
      <c r="B10814" s="7" t="s">
        <v>32300</v>
      </c>
      <c r="C10814" s="8" t="s">
        <v>32301</v>
      </c>
      <c r="D10814" s="4" t="str">
        <f>IF(AND(COUNTIF(icd_searchgroup!A:A,A10814)=1,NOT(VLOOKUP(A10814,icd_searchgroup!A:C,3,FALSE)="")),"okay","check")</f>
        <v>okay</v>
      </c>
      <c r="E10814" s="9"/>
      <c r="F10814" s="9"/>
    </row>
    <row r="10815" ht="15.75" customHeight="1">
      <c r="A10815" s="6" t="s">
        <v>32302</v>
      </c>
      <c r="B10815" s="7" t="s">
        <v>32303</v>
      </c>
      <c r="C10815" s="8" t="s">
        <v>32304</v>
      </c>
      <c r="D10815" s="4" t="str">
        <f>IF(AND(COUNTIF(icd_searchgroup!A:A,A10815)=1,NOT(VLOOKUP(A10815,icd_searchgroup!A:C,3,FALSE)="")),"okay","check")</f>
        <v>okay</v>
      </c>
      <c r="E10815" s="9"/>
      <c r="F10815" s="9"/>
    </row>
    <row r="10816" ht="15.75" customHeight="1">
      <c r="A10816" s="6" t="s">
        <v>32305</v>
      </c>
      <c r="B10816" s="7" t="s">
        <v>32306</v>
      </c>
      <c r="C10816" s="8" t="s">
        <v>32307</v>
      </c>
      <c r="D10816" s="4" t="str">
        <f>IF(AND(COUNTIF(icd_searchgroup!A:A,A10816)=1,NOT(VLOOKUP(A10816,icd_searchgroup!A:C,3,FALSE)="")),"okay","check")</f>
        <v>okay</v>
      </c>
      <c r="E10816" s="9"/>
      <c r="F10816" s="9"/>
    </row>
    <row r="10817" ht="15.75" customHeight="1">
      <c r="A10817" s="6" t="s">
        <v>32308</v>
      </c>
      <c r="B10817" s="7" t="s">
        <v>32309</v>
      </c>
      <c r="C10817" s="8" t="s">
        <v>32310</v>
      </c>
      <c r="D10817" s="4" t="str">
        <f>IF(AND(COUNTIF(icd_searchgroup!A:A,A10817)=1,NOT(VLOOKUP(A10817,icd_searchgroup!A:C,3,FALSE)="")),"okay","check")</f>
        <v>okay</v>
      </c>
      <c r="E10817" s="9"/>
      <c r="F10817" s="9"/>
    </row>
    <row r="10818" ht="15.75" customHeight="1">
      <c r="A10818" s="6" t="s">
        <v>32311</v>
      </c>
      <c r="B10818" s="7" t="s">
        <v>32312</v>
      </c>
      <c r="C10818" s="8" t="s">
        <v>32313</v>
      </c>
      <c r="D10818" s="4" t="str">
        <f>IF(AND(COUNTIF(icd_searchgroup!A:A,A10818)=1,NOT(VLOOKUP(A10818,icd_searchgroup!A:C,3,FALSE)="")),"okay","check")</f>
        <v>okay</v>
      </c>
      <c r="E10818" s="9"/>
      <c r="F10818" s="9"/>
    </row>
    <row r="10819" ht="15.75" customHeight="1">
      <c r="A10819" s="6" t="s">
        <v>32314</v>
      </c>
      <c r="B10819" s="7" t="s">
        <v>32315</v>
      </c>
      <c r="C10819" s="8" t="s">
        <v>32316</v>
      </c>
      <c r="D10819" s="4" t="str">
        <f>IF(AND(COUNTIF(icd_searchgroup!A:A,A10819)=1,NOT(VLOOKUP(A10819,icd_searchgroup!A:C,3,FALSE)="")),"okay","check")</f>
        <v>okay</v>
      </c>
      <c r="E10819" s="9"/>
      <c r="F10819" s="9"/>
    </row>
    <row r="10820" ht="15.75" customHeight="1">
      <c r="A10820" s="6" t="s">
        <v>32317</v>
      </c>
      <c r="B10820" s="7" t="s">
        <v>32318</v>
      </c>
      <c r="C10820" s="8" t="s">
        <v>32319</v>
      </c>
      <c r="D10820" s="4" t="str">
        <f>IF(AND(COUNTIF(icd_searchgroup!A:A,A10820)=1,NOT(VLOOKUP(A10820,icd_searchgroup!A:C,3,FALSE)="")),"okay","check")</f>
        <v>okay</v>
      </c>
      <c r="E10820" s="9"/>
      <c r="F10820" s="9"/>
    </row>
    <row r="10821" ht="15.75" customHeight="1">
      <c r="A10821" s="6" t="s">
        <v>32320</v>
      </c>
      <c r="B10821" s="7" t="s">
        <v>32321</v>
      </c>
      <c r="C10821" s="8" t="s">
        <v>32322</v>
      </c>
      <c r="D10821" s="4" t="str">
        <f>IF(AND(COUNTIF(icd_searchgroup!A:A,A10821)=1,NOT(VLOOKUP(A10821,icd_searchgroup!A:C,3,FALSE)="")),"okay","check")</f>
        <v>okay</v>
      </c>
      <c r="E10821" s="9"/>
      <c r="F10821" s="9"/>
    </row>
    <row r="10822" ht="15.75" customHeight="1">
      <c r="A10822" s="6" t="s">
        <v>32323</v>
      </c>
      <c r="B10822" s="7" t="s">
        <v>32324</v>
      </c>
      <c r="C10822" s="8" t="s">
        <v>32325</v>
      </c>
      <c r="D10822" s="4" t="str">
        <f>IF(AND(COUNTIF(icd_searchgroup!A:A,A10822)=1,NOT(VLOOKUP(A10822,icd_searchgroup!A:C,3,FALSE)="")),"okay","check")</f>
        <v>okay</v>
      </c>
      <c r="E10822" s="9"/>
      <c r="F10822" s="9"/>
    </row>
    <row r="10823" ht="15.75" customHeight="1">
      <c r="A10823" s="6" t="s">
        <v>32326</v>
      </c>
      <c r="B10823" s="7" t="s">
        <v>32327</v>
      </c>
      <c r="C10823" s="8" t="s">
        <v>32328</v>
      </c>
      <c r="D10823" s="4" t="str">
        <f>IF(AND(COUNTIF(icd_searchgroup!A:A,A10823)=1,NOT(VLOOKUP(A10823,icd_searchgroup!A:C,3,FALSE)="")),"okay","check")</f>
        <v>okay</v>
      </c>
      <c r="E10823" s="9"/>
      <c r="F10823" s="9"/>
    </row>
    <row r="10824" ht="15.75" customHeight="1">
      <c r="A10824" s="6" t="s">
        <v>32329</v>
      </c>
      <c r="B10824" s="7" t="s">
        <v>32330</v>
      </c>
      <c r="C10824" s="8" t="s">
        <v>32331</v>
      </c>
      <c r="D10824" s="4" t="str">
        <f>IF(AND(COUNTIF(icd_searchgroup!A:A,A10824)=1,NOT(VLOOKUP(A10824,icd_searchgroup!A:C,3,FALSE)="")),"okay","check")</f>
        <v>okay</v>
      </c>
      <c r="E10824" s="9"/>
      <c r="F10824" s="9"/>
    </row>
    <row r="10825" ht="15.75" customHeight="1">
      <c r="A10825" s="6" t="s">
        <v>32332</v>
      </c>
      <c r="B10825" s="7" t="s">
        <v>32333</v>
      </c>
      <c r="C10825" s="8" t="s">
        <v>32334</v>
      </c>
      <c r="D10825" s="4" t="str">
        <f>IF(AND(COUNTIF(icd_searchgroup!A:A,A10825)=1,NOT(VLOOKUP(A10825,icd_searchgroup!A:C,3,FALSE)="")),"okay","check")</f>
        <v>okay</v>
      </c>
      <c r="E10825" s="9"/>
      <c r="F10825" s="9"/>
    </row>
    <row r="10826" ht="15.75" customHeight="1">
      <c r="A10826" s="6" t="s">
        <v>32335</v>
      </c>
      <c r="B10826" s="7" t="s">
        <v>32336</v>
      </c>
      <c r="C10826" s="8" t="s">
        <v>32337</v>
      </c>
      <c r="D10826" s="4" t="str">
        <f>IF(AND(COUNTIF(icd_searchgroup!A:A,A10826)=1,NOT(VLOOKUP(A10826,icd_searchgroup!A:C,3,FALSE)="")),"okay","check")</f>
        <v>okay</v>
      </c>
      <c r="E10826" s="9"/>
      <c r="F10826" s="9"/>
    </row>
    <row r="10827" ht="15.75" customHeight="1">
      <c r="A10827" s="6" t="s">
        <v>32338</v>
      </c>
      <c r="B10827" s="7" t="s">
        <v>32339</v>
      </c>
      <c r="C10827" s="8" t="s">
        <v>32340</v>
      </c>
      <c r="D10827" s="4" t="str">
        <f>IF(AND(COUNTIF(icd_searchgroup!A:A,A10827)=1,NOT(VLOOKUP(A10827,icd_searchgroup!A:C,3,FALSE)="")),"okay","check")</f>
        <v>okay</v>
      </c>
      <c r="E10827" s="9"/>
      <c r="F10827" s="9"/>
    </row>
    <row r="10828" ht="15.75" customHeight="1">
      <c r="A10828" s="6" t="s">
        <v>32341</v>
      </c>
      <c r="B10828" s="7" t="s">
        <v>32342</v>
      </c>
      <c r="C10828" s="8" t="s">
        <v>32343</v>
      </c>
      <c r="D10828" s="4" t="str">
        <f>IF(AND(COUNTIF(icd_searchgroup!A:A,A10828)=1,NOT(VLOOKUP(A10828,icd_searchgroup!A:C,3,FALSE)="")),"okay","check")</f>
        <v>okay</v>
      </c>
      <c r="E10828" s="9"/>
      <c r="F10828" s="9"/>
    </row>
    <row r="10829" ht="15.75" customHeight="1">
      <c r="A10829" s="6" t="s">
        <v>32344</v>
      </c>
      <c r="B10829" s="7" t="s">
        <v>32345</v>
      </c>
      <c r="C10829" s="8" t="s">
        <v>32346</v>
      </c>
      <c r="D10829" s="4" t="str">
        <f>IF(AND(COUNTIF(icd_searchgroup!A:A,A10829)=1,NOT(VLOOKUP(A10829,icd_searchgroup!A:C,3,FALSE)="")),"okay","check")</f>
        <v>okay</v>
      </c>
      <c r="E10829" s="9"/>
      <c r="F10829" s="9"/>
    </row>
    <row r="10830" ht="15.75" customHeight="1">
      <c r="A10830" s="6" t="s">
        <v>32347</v>
      </c>
      <c r="B10830" s="7" t="s">
        <v>32348</v>
      </c>
      <c r="C10830" s="8" t="s">
        <v>32349</v>
      </c>
      <c r="D10830" s="4" t="str">
        <f>IF(AND(COUNTIF(icd_searchgroup!A:A,A10830)=1,NOT(VLOOKUP(A10830,icd_searchgroup!A:C,3,FALSE)="")),"okay","check")</f>
        <v>okay</v>
      </c>
      <c r="E10830" s="9"/>
      <c r="F10830" s="9"/>
    </row>
    <row r="10831" ht="15.75" customHeight="1">
      <c r="A10831" s="6" t="s">
        <v>32350</v>
      </c>
      <c r="B10831" s="7" t="s">
        <v>32351</v>
      </c>
      <c r="C10831" s="8" t="s">
        <v>32352</v>
      </c>
      <c r="D10831" s="4" t="str">
        <f>IF(AND(COUNTIF(icd_searchgroup!A:A,A10831)=1,NOT(VLOOKUP(A10831,icd_searchgroup!A:C,3,FALSE)="")),"okay","check")</f>
        <v>okay</v>
      </c>
      <c r="E10831" s="9"/>
      <c r="F10831" s="9"/>
    </row>
    <row r="10832" ht="15.75" customHeight="1">
      <c r="A10832" s="6" t="s">
        <v>32353</v>
      </c>
      <c r="B10832" s="7" t="s">
        <v>32354</v>
      </c>
      <c r="C10832" s="8" t="s">
        <v>32355</v>
      </c>
      <c r="D10832" s="4" t="str">
        <f>IF(AND(COUNTIF(icd_searchgroup!A:A,A10832)=1,NOT(VLOOKUP(A10832,icd_searchgroup!A:C,3,FALSE)="")),"okay","check")</f>
        <v>okay</v>
      </c>
      <c r="E10832" s="9"/>
      <c r="F10832" s="9"/>
    </row>
    <row r="10833" ht="15.75" customHeight="1">
      <c r="A10833" s="6" t="s">
        <v>32356</v>
      </c>
      <c r="B10833" s="7" t="s">
        <v>32357</v>
      </c>
      <c r="C10833" s="8" t="s">
        <v>32358</v>
      </c>
      <c r="D10833" s="4" t="str">
        <f>IF(AND(COUNTIF(icd_searchgroup!A:A,A10833)=1,NOT(VLOOKUP(A10833,icd_searchgroup!A:C,3,FALSE)="")),"okay","check")</f>
        <v>okay</v>
      </c>
      <c r="E10833" s="9"/>
      <c r="F10833" s="9"/>
    </row>
    <row r="10834" ht="15.75" customHeight="1">
      <c r="A10834" s="6" t="s">
        <v>32359</v>
      </c>
      <c r="B10834" s="7" t="s">
        <v>32360</v>
      </c>
      <c r="C10834" s="8" t="s">
        <v>32361</v>
      </c>
      <c r="D10834" s="4" t="str">
        <f>IF(AND(COUNTIF(icd_searchgroup!A:A,A10834)=1,NOT(VLOOKUP(A10834,icd_searchgroup!A:C,3,FALSE)="")),"okay","check")</f>
        <v>okay</v>
      </c>
      <c r="E10834" s="9"/>
      <c r="F10834" s="9"/>
    </row>
    <row r="10835" ht="15.75" customHeight="1">
      <c r="A10835" s="6" t="s">
        <v>32362</v>
      </c>
      <c r="B10835" s="7" t="s">
        <v>32363</v>
      </c>
      <c r="C10835" s="8" t="s">
        <v>32364</v>
      </c>
      <c r="D10835" s="4" t="str">
        <f>IF(AND(COUNTIF(icd_searchgroup!A:A,A10835)=1,NOT(VLOOKUP(A10835,icd_searchgroup!A:C,3,FALSE)="")),"okay","check")</f>
        <v>okay</v>
      </c>
      <c r="E10835" s="9"/>
      <c r="F10835" s="9"/>
    </row>
    <row r="10836" ht="15.75" customHeight="1">
      <c r="A10836" s="6" t="s">
        <v>32365</v>
      </c>
      <c r="B10836" s="7" t="s">
        <v>32366</v>
      </c>
      <c r="C10836" s="8" t="s">
        <v>32367</v>
      </c>
      <c r="D10836" s="4" t="str">
        <f>IF(AND(COUNTIF(icd_searchgroup!A:A,A10836)=1,NOT(VLOOKUP(A10836,icd_searchgroup!A:C,3,FALSE)="")),"okay","check")</f>
        <v>okay</v>
      </c>
      <c r="E10836" s="9"/>
      <c r="F10836" s="9"/>
    </row>
    <row r="10837" ht="15.75" customHeight="1">
      <c r="A10837" s="6" t="s">
        <v>32368</v>
      </c>
      <c r="B10837" s="7" t="s">
        <v>32369</v>
      </c>
      <c r="C10837" s="8" t="s">
        <v>32370</v>
      </c>
      <c r="D10837" s="4" t="str">
        <f>IF(AND(COUNTIF(icd_searchgroup!A:A,A10837)=1,NOT(VLOOKUP(A10837,icd_searchgroup!A:C,3,FALSE)="")),"okay","check")</f>
        <v>okay</v>
      </c>
      <c r="E10837" s="9"/>
      <c r="F10837" s="9"/>
    </row>
    <row r="10838" ht="15.75" customHeight="1">
      <c r="A10838" s="6" t="s">
        <v>32371</v>
      </c>
      <c r="B10838" s="7" t="s">
        <v>32372</v>
      </c>
      <c r="C10838" s="8" t="s">
        <v>32373</v>
      </c>
      <c r="D10838" s="4" t="str">
        <f>IF(AND(COUNTIF(icd_searchgroup!A:A,A10838)=1,NOT(VLOOKUP(A10838,icd_searchgroup!A:C,3,FALSE)="")),"okay","check")</f>
        <v>okay</v>
      </c>
      <c r="E10838" s="9"/>
      <c r="F10838" s="9"/>
    </row>
    <row r="10839" ht="15.75" customHeight="1">
      <c r="A10839" s="6" t="s">
        <v>32374</v>
      </c>
      <c r="B10839" s="7" t="s">
        <v>32375</v>
      </c>
      <c r="C10839" s="8" t="s">
        <v>32376</v>
      </c>
      <c r="D10839" s="4" t="str">
        <f>IF(AND(COUNTIF(icd_searchgroup!A:A,A10839)=1,NOT(VLOOKUP(A10839,icd_searchgroup!A:C,3,FALSE)="")),"okay","check")</f>
        <v>okay</v>
      </c>
      <c r="E10839" s="9"/>
      <c r="F10839" s="9"/>
    </row>
    <row r="10840" ht="15.75" customHeight="1">
      <c r="A10840" s="6" t="s">
        <v>32377</v>
      </c>
      <c r="B10840" s="7" t="s">
        <v>32378</v>
      </c>
      <c r="C10840" s="8" t="s">
        <v>32379</v>
      </c>
      <c r="D10840" s="4" t="str">
        <f>IF(AND(COUNTIF(icd_searchgroup!A:A,A10840)=1,NOT(VLOOKUP(A10840,icd_searchgroup!A:C,3,FALSE)="")),"okay","check")</f>
        <v>okay</v>
      </c>
      <c r="E10840" s="9"/>
      <c r="F10840" s="9"/>
    </row>
    <row r="10841" ht="15.75" customHeight="1">
      <c r="A10841" s="6" t="s">
        <v>32380</v>
      </c>
      <c r="B10841" s="7" t="s">
        <v>32381</v>
      </c>
      <c r="C10841" s="8" t="s">
        <v>32382</v>
      </c>
      <c r="D10841" s="4" t="str">
        <f>IF(AND(COUNTIF(icd_searchgroup!A:A,A10841)=1,NOT(VLOOKUP(A10841,icd_searchgroup!A:C,3,FALSE)="")),"okay","check")</f>
        <v>okay</v>
      </c>
      <c r="E10841" s="9"/>
      <c r="F10841" s="9"/>
    </row>
    <row r="10842" ht="15.75" customHeight="1">
      <c r="A10842" s="6" t="s">
        <v>32383</v>
      </c>
      <c r="B10842" s="7" t="s">
        <v>32384</v>
      </c>
      <c r="C10842" s="8" t="s">
        <v>32385</v>
      </c>
      <c r="D10842" s="4" t="str">
        <f>IF(AND(COUNTIF(icd_searchgroup!A:A,A10842)=1,NOT(VLOOKUP(A10842,icd_searchgroup!A:C,3,FALSE)="")),"okay","check")</f>
        <v>okay</v>
      </c>
      <c r="E10842" s="9"/>
      <c r="F10842" s="9"/>
    </row>
    <row r="10843" ht="15.75" customHeight="1">
      <c r="A10843" s="6" t="s">
        <v>32386</v>
      </c>
      <c r="B10843" s="7" t="s">
        <v>32387</v>
      </c>
      <c r="C10843" s="8" t="s">
        <v>32388</v>
      </c>
      <c r="D10843" s="4" t="str">
        <f>IF(AND(COUNTIF(icd_searchgroup!A:A,A10843)=1,NOT(VLOOKUP(A10843,icd_searchgroup!A:C,3,FALSE)="")),"okay","check")</f>
        <v>okay</v>
      </c>
      <c r="E10843" s="9"/>
      <c r="F10843" s="9"/>
    </row>
    <row r="10844" ht="15.75" customHeight="1">
      <c r="A10844" s="6" t="s">
        <v>32389</v>
      </c>
      <c r="B10844" s="7" t="s">
        <v>32390</v>
      </c>
      <c r="C10844" s="8" t="s">
        <v>32391</v>
      </c>
      <c r="D10844" s="4" t="str">
        <f>IF(AND(COUNTIF(icd_searchgroup!A:A,A10844)=1,NOT(VLOOKUP(A10844,icd_searchgroup!A:C,3,FALSE)="")),"okay","check")</f>
        <v>okay</v>
      </c>
      <c r="E10844" s="9"/>
      <c r="F10844" s="9"/>
    </row>
    <row r="10845" ht="15.75" customHeight="1">
      <c r="A10845" s="6" t="s">
        <v>32392</v>
      </c>
      <c r="B10845" s="7" t="s">
        <v>32393</v>
      </c>
      <c r="C10845" s="8" t="s">
        <v>32394</v>
      </c>
      <c r="D10845" s="4" t="str">
        <f>IF(AND(COUNTIF(icd_searchgroup!A:A,A10845)=1,NOT(VLOOKUP(A10845,icd_searchgroup!A:C,3,FALSE)="")),"okay","check")</f>
        <v>okay</v>
      </c>
      <c r="E10845" s="9"/>
      <c r="F10845" s="9"/>
    </row>
    <row r="10846" ht="15.75" customHeight="1">
      <c r="A10846" s="6" t="s">
        <v>32395</v>
      </c>
      <c r="B10846" s="7" t="s">
        <v>32396</v>
      </c>
      <c r="C10846" s="8" t="s">
        <v>32397</v>
      </c>
      <c r="D10846" s="4" t="str">
        <f>IF(AND(COUNTIF(icd_searchgroup!A:A,A10846)=1,NOT(VLOOKUP(A10846,icd_searchgroup!A:C,3,FALSE)="")),"okay","check")</f>
        <v>okay</v>
      </c>
      <c r="E10846" s="9"/>
      <c r="F10846" s="9"/>
    </row>
    <row r="10847" ht="15.75" customHeight="1">
      <c r="A10847" s="6" t="s">
        <v>32398</v>
      </c>
      <c r="B10847" s="7" t="s">
        <v>32399</v>
      </c>
      <c r="C10847" s="8" t="s">
        <v>32400</v>
      </c>
      <c r="D10847" s="4" t="str">
        <f>IF(AND(COUNTIF(icd_searchgroup!A:A,A10847)=1,NOT(VLOOKUP(A10847,icd_searchgroup!A:C,3,FALSE)="")),"okay","check")</f>
        <v>okay</v>
      </c>
      <c r="E10847" s="9"/>
      <c r="F10847" s="9"/>
    </row>
    <row r="10848" ht="15.75" customHeight="1">
      <c r="A10848" s="6" t="s">
        <v>32401</v>
      </c>
      <c r="B10848" s="7" t="s">
        <v>32402</v>
      </c>
      <c r="C10848" s="8" t="s">
        <v>32403</v>
      </c>
      <c r="D10848" s="4" t="str">
        <f>IF(AND(COUNTIF(icd_searchgroup!A:A,A10848)=1,NOT(VLOOKUP(A10848,icd_searchgroup!A:C,3,FALSE)="")),"okay","check")</f>
        <v>okay</v>
      </c>
      <c r="E10848" s="9"/>
      <c r="F10848" s="9"/>
    </row>
    <row r="10849" ht="15.75" customHeight="1">
      <c r="A10849" s="6" t="s">
        <v>32404</v>
      </c>
      <c r="B10849" s="7" t="s">
        <v>32405</v>
      </c>
      <c r="C10849" s="8" t="s">
        <v>32406</v>
      </c>
      <c r="D10849" s="4" t="str">
        <f>IF(AND(COUNTIF(icd_searchgroup!A:A,A10849)=1,NOT(VLOOKUP(A10849,icd_searchgroup!A:C,3,FALSE)="")),"okay","check")</f>
        <v>okay</v>
      </c>
      <c r="E10849" s="9"/>
      <c r="F10849" s="9"/>
    </row>
    <row r="10850" ht="15.75" customHeight="1">
      <c r="A10850" s="6" t="s">
        <v>32407</v>
      </c>
      <c r="B10850" s="7" t="s">
        <v>32408</v>
      </c>
      <c r="C10850" s="8" t="s">
        <v>32409</v>
      </c>
      <c r="D10850" s="4" t="str">
        <f>IF(AND(COUNTIF(icd_searchgroup!A:A,A10850)=1,NOT(VLOOKUP(A10850,icd_searchgroup!A:C,3,FALSE)="")),"okay","check")</f>
        <v>okay</v>
      </c>
      <c r="E10850" s="9"/>
      <c r="F10850" s="9"/>
    </row>
    <row r="10851" ht="15.75" customHeight="1">
      <c r="A10851" s="6" t="s">
        <v>32410</v>
      </c>
      <c r="B10851" s="7" t="s">
        <v>32411</v>
      </c>
      <c r="C10851" s="8" t="s">
        <v>32412</v>
      </c>
      <c r="D10851" s="4" t="str">
        <f>IF(AND(COUNTIF(icd_searchgroup!A:A,A10851)=1,NOT(VLOOKUP(A10851,icd_searchgroup!A:C,3,FALSE)="")),"okay","check")</f>
        <v>okay</v>
      </c>
      <c r="E10851" s="9"/>
      <c r="F10851" s="9"/>
    </row>
    <row r="10852" ht="15.75" customHeight="1">
      <c r="A10852" s="6" t="s">
        <v>32413</v>
      </c>
      <c r="B10852" s="7" t="s">
        <v>32414</v>
      </c>
      <c r="C10852" s="8" t="s">
        <v>32415</v>
      </c>
      <c r="D10852" s="4" t="str">
        <f>IF(AND(COUNTIF(icd_searchgroup!A:A,A10852)=1,NOT(VLOOKUP(A10852,icd_searchgroup!A:C,3,FALSE)="")),"okay","check")</f>
        <v>okay</v>
      </c>
      <c r="E10852" s="9"/>
      <c r="F10852" s="9"/>
    </row>
    <row r="10853" ht="15.75" customHeight="1">
      <c r="A10853" s="6" t="s">
        <v>32416</v>
      </c>
      <c r="B10853" s="7" t="s">
        <v>32417</v>
      </c>
      <c r="C10853" s="8" t="s">
        <v>32418</v>
      </c>
      <c r="D10853" s="4" t="str">
        <f>IF(AND(COUNTIF(icd_searchgroup!A:A,A10853)=1,NOT(VLOOKUP(A10853,icd_searchgroup!A:C,3,FALSE)="")),"okay","check")</f>
        <v>okay</v>
      </c>
      <c r="E10853" s="9"/>
      <c r="F10853" s="9"/>
    </row>
    <row r="10854" ht="15.75" customHeight="1">
      <c r="A10854" s="6" t="s">
        <v>32419</v>
      </c>
      <c r="B10854" s="7" t="s">
        <v>32420</v>
      </c>
      <c r="C10854" s="8" t="s">
        <v>32421</v>
      </c>
      <c r="D10854" s="4" t="str">
        <f>IF(AND(COUNTIF(icd_searchgroup!A:A,A10854)=1,NOT(VLOOKUP(A10854,icd_searchgroup!A:C,3,FALSE)="")),"okay","check")</f>
        <v>okay</v>
      </c>
      <c r="E10854" s="9"/>
      <c r="F10854" s="9"/>
    </row>
    <row r="10855" ht="15.75" customHeight="1">
      <c r="A10855" s="6" t="s">
        <v>32422</v>
      </c>
      <c r="B10855" s="7" t="s">
        <v>32423</v>
      </c>
      <c r="C10855" s="8" t="s">
        <v>32424</v>
      </c>
      <c r="D10855" s="4" t="str">
        <f>IF(AND(COUNTIF(icd_searchgroup!A:A,A10855)=1,NOT(VLOOKUP(A10855,icd_searchgroup!A:C,3,FALSE)="")),"okay","check")</f>
        <v>okay</v>
      </c>
      <c r="E10855" s="9"/>
      <c r="F10855" s="9"/>
    </row>
    <row r="10856" ht="15.75" customHeight="1">
      <c r="A10856" s="6" t="s">
        <v>32425</v>
      </c>
      <c r="B10856" s="7" t="s">
        <v>32426</v>
      </c>
      <c r="C10856" s="8" t="s">
        <v>32427</v>
      </c>
      <c r="D10856" s="4" t="str">
        <f>IF(AND(COUNTIF(icd_searchgroup!A:A,A10856)=1,NOT(VLOOKUP(A10856,icd_searchgroup!A:C,3,FALSE)="")),"okay","check")</f>
        <v>okay</v>
      </c>
      <c r="E10856" s="9"/>
      <c r="F10856" s="9"/>
    </row>
    <row r="10857" ht="15.75" customHeight="1">
      <c r="A10857" s="6" t="s">
        <v>32428</v>
      </c>
      <c r="B10857" s="7" t="s">
        <v>32429</v>
      </c>
      <c r="C10857" s="8" t="s">
        <v>32430</v>
      </c>
      <c r="D10857" s="4" t="str">
        <f>IF(AND(COUNTIF(icd_searchgroup!A:A,A10857)=1,NOT(VLOOKUP(A10857,icd_searchgroup!A:C,3,FALSE)="")),"okay","check")</f>
        <v>okay</v>
      </c>
      <c r="E10857" s="9"/>
      <c r="F10857" s="9"/>
    </row>
    <row r="10858" ht="15.75" customHeight="1">
      <c r="A10858" s="6" t="s">
        <v>32431</v>
      </c>
      <c r="B10858" s="7" t="s">
        <v>32432</v>
      </c>
      <c r="C10858" s="8" t="s">
        <v>32433</v>
      </c>
      <c r="D10858" s="4" t="str">
        <f>IF(AND(COUNTIF(icd_searchgroup!A:A,A10858)=1,NOT(VLOOKUP(A10858,icd_searchgroup!A:C,3,FALSE)="")),"okay","check")</f>
        <v>okay</v>
      </c>
      <c r="E10858" s="9"/>
      <c r="F10858" s="9"/>
    </row>
    <row r="10859" ht="15.75" customHeight="1">
      <c r="A10859" s="6" t="s">
        <v>32434</v>
      </c>
      <c r="B10859" s="7" t="s">
        <v>32435</v>
      </c>
      <c r="C10859" s="8" t="s">
        <v>32436</v>
      </c>
      <c r="D10859" s="4" t="str">
        <f>IF(AND(COUNTIF(icd_searchgroup!A:A,A10859)=1,NOT(VLOOKUP(A10859,icd_searchgroup!A:C,3,FALSE)="")),"okay","check")</f>
        <v>okay</v>
      </c>
      <c r="E10859" s="9"/>
      <c r="F10859" s="9"/>
    </row>
    <row r="10860" ht="15.75" customHeight="1">
      <c r="A10860" s="6" t="s">
        <v>32437</v>
      </c>
      <c r="B10860" s="7" t="s">
        <v>32438</v>
      </c>
      <c r="C10860" s="8" t="s">
        <v>32439</v>
      </c>
      <c r="D10860" s="4" t="str">
        <f>IF(AND(COUNTIF(icd_searchgroup!A:A,A10860)=1,NOT(VLOOKUP(A10860,icd_searchgroup!A:C,3,FALSE)="")),"okay","check")</f>
        <v>okay</v>
      </c>
      <c r="E10860" s="9"/>
      <c r="F10860" s="9"/>
    </row>
    <row r="10861" ht="15.75" customHeight="1">
      <c r="A10861" s="6" t="s">
        <v>32440</v>
      </c>
      <c r="B10861" s="7" t="s">
        <v>32441</v>
      </c>
      <c r="C10861" s="8" t="s">
        <v>32442</v>
      </c>
      <c r="D10861" s="4" t="str">
        <f>IF(AND(COUNTIF(icd_searchgroup!A:A,A10861)=1,NOT(VLOOKUP(A10861,icd_searchgroup!A:C,3,FALSE)="")),"okay","check")</f>
        <v>okay</v>
      </c>
      <c r="E10861" s="9"/>
      <c r="F10861" s="9"/>
    </row>
    <row r="10862" ht="15.75" customHeight="1">
      <c r="A10862" s="6" t="s">
        <v>32443</v>
      </c>
      <c r="B10862" s="7" t="s">
        <v>32444</v>
      </c>
      <c r="C10862" s="8" t="s">
        <v>32445</v>
      </c>
      <c r="D10862" s="4" t="str">
        <f>IF(AND(COUNTIF(icd_searchgroup!A:A,A10862)=1,NOT(VLOOKUP(A10862,icd_searchgroup!A:C,3,FALSE)="")),"okay","check")</f>
        <v>okay</v>
      </c>
      <c r="E10862" s="9"/>
      <c r="F10862" s="9"/>
    </row>
    <row r="10863" ht="15.75" customHeight="1">
      <c r="A10863" s="6" t="s">
        <v>32446</v>
      </c>
      <c r="B10863" s="7" t="s">
        <v>32447</v>
      </c>
      <c r="C10863" s="8" t="s">
        <v>32448</v>
      </c>
      <c r="D10863" s="4" t="str">
        <f>IF(AND(COUNTIF(icd_searchgroup!A:A,A10863)=1,NOT(VLOOKUP(A10863,icd_searchgroup!A:C,3,FALSE)="")),"okay","check")</f>
        <v>okay</v>
      </c>
      <c r="E10863" s="9"/>
      <c r="F10863" s="9"/>
    </row>
    <row r="10864" ht="15.75" customHeight="1">
      <c r="A10864" s="6" t="s">
        <v>32449</v>
      </c>
      <c r="B10864" s="7" t="s">
        <v>32450</v>
      </c>
      <c r="C10864" s="8" t="s">
        <v>32451</v>
      </c>
      <c r="D10864" s="4" t="str">
        <f>IF(AND(COUNTIF(icd_searchgroup!A:A,A10864)=1,NOT(VLOOKUP(A10864,icd_searchgroup!A:C,3,FALSE)="")),"okay","check")</f>
        <v>okay</v>
      </c>
      <c r="E10864" s="9"/>
      <c r="F10864" s="9"/>
    </row>
    <row r="10865" ht="15.75" customHeight="1">
      <c r="A10865" s="6" t="s">
        <v>32452</v>
      </c>
      <c r="B10865" s="7" t="s">
        <v>32453</v>
      </c>
      <c r="C10865" s="8" t="s">
        <v>32454</v>
      </c>
      <c r="D10865" s="4" t="str">
        <f>IF(AND(COUNTIF(icd_searchgroup!A:A,A10865)=1,NOT(VLOOKUP(A10865,icd_searchgroup!A:C,3,FALSE)="")),"okay","check")</f>
        <v>okay</v>
      </c>
      <c r="E10865" s="9"/>
      <c r="F10865" s="9"/>
    </row>
    <row r="10866" ht="15.75" customHeight="1">
      <c r="A10866" s="6" t="s">
        <v>32455</v>
      </c>
      <c r="B10866" s="7" t="s">
        <v>32456</v>
      </c>
      <c r="C10866" s="8" t="s">
        <v>32457</v>
      </c>
      <c r="D10866" s="4" t="str">
        <f>IF(AND(COUNTIF(icd_searchgroup!A:A,A10866)=1,NOT(VLOOKUP(A10866,icd_searchgroup!A:C,3,FALSE)="")),"okay","check")</f>
        <v>okay</v>
      </c>
      <c r="E10866" s="9"/>
      <c r="F10866" s="9"/>
    </row>
    <row r="10867" ht="15.75" customHeight="1">
      <c r="A10867" s="6" t="s">
        <v>32458</v>
      </c>
      <c r="B10867" s="7" t="s">
        <v>32459</v>
      </c>
      <c r="C10867" s="8" t="s">
        <v>32460</v>
      </c>
      <c r="D10867" s="4" t="str">
        <f>IF(AND(COUNTIF(icd_searchgroup!A:A,A10867)=1,NOT(VLOOKUP(A10867,icd_searchgroup!A:C,3,FALSE)="")),"okay","check")</f>
        <v>okay</v>
      </c>
      <c r="E10867" s="9"/>
      <c r="F10867" s="9"/>
    </row>
    <row r="10868" ht="15.75" customHeight="1">
      <c r="A10868" s="6" t="s">
        <v>32461</v>
      </c>
      <c r="B10868" s="7" t="s">
        <v>32462</v>
      </c>
      <c r="C10868" s="8" t="s">
        <v>32463</v>
      </c>
      <c r="D10868" s="4" t="str">
        <f>IF(AND(COUNTIF(icd_searchgroup!A:A,A10868)=1,NOT(VLOOKUP(A10868,icd_searchgroup!A:C,3,FALSE)="")),"okay","check")</f>
        <v>okay</v>
      </c>
      <c r="E10868" s="9"/>
      <c r="F10868" s="9"/>
    </row>
    <row r="10869" ht="15.75" customHeight="1">
      <c r="A10869" s="6" t="s">
        <v>32464</v>
      </c>
      <c r="B10869" s="7" t="s">
        <v>32465</v>
      </c>
      <c r="C10869" s="8" t="s">
        <v>32466</v>
      </c>
      <c r="D10869" s="4" t="str">
        <f>IF(AND(COUNTIF(icd_searchgroup!A:A,A10869)=1,NOT(VLOOKUP(A10869,icd_searchgroup!A:C,3,FALSE)="")),"okay","check")</f>
        <v>okay</v>
      </c>
      <c r="E10869" s="9"/>
      <c r="F10869" s="9"/>
    </row>
    <row r="10870" ht="15.75" customHeight="1">
      <c r="A10870" s="6" t="s">
        <v>32467</v>
      </c>
      <c r="B10870" s="7" t="s">
        <v>32468</v>
      </c>
      <c r="C10870" s="8" t="s">
        <v>32469</v>
      </c>
      <c r="D10870" s="4" t="str">
        <f>IF(AND(COUNTIF(icd_searchgroup!A:A,A10870)=1,NOT(VLOOKUP(A10870,icd_searchgroup!A:C,3,FALSE)="")),"okay","check")</f>
        <v>okay</v>
      </c>
      <c r="E10870" s="9"/>
      <c r="F10870" s="9"/>
    </row>
    <row r="10871" ht="15.75" customHeight="1">
      <c r="A10871" s="6" t="s">
        <v>32470</v>
      </c>
      <c r="B10871" s="7" t="s">
        <v>32471</v>
      </c>
      <c r="C10871" s="8" t="s">
        <v>32472</v>
      </c>
      <c r="D10871" s="4" t="str">
        <f>IF(AND(COUNTIF(icd_searchgroup!A:A,A10871)=1,NOT(VLOOKUP(A10871,icd_searchgroup!A:C,3,FALSE)="")),"okay","check")</f>
        <v>okay</v>
      </c>
      <c r="E10871" s="9"/>
      <c r="F10871" s="9"/>
    </row>
    <row r="10872" ht="15.75" customHeight="1">
      <c r="A10872" s="6" t="s">
        <v>32473</v>
      </c>
      <c r="B10872" s="7" t="s">
        <v>32474</v>
      </c>
      <c r="C10872" s="8" t="s">
        <v>32475</v>
      </c>
      <c r="D10872" s="4" t="str">
        <f>IF(AND(COUNTIF(icd_searchgroup!A:A,A10872)=1,NOT(VLOOKUP(A10872,icd_searchgroup!A:C,3,FALSE)="")),"okay","check")</f>
        <v>okay</v>
      </c>
      <c r="E10872" s="9"/>
      <c r="F10872" s="9"/>
    </row>
    <row r="10873" ht="15.75" customHeight="1">
      <c r="A10873" s="6" t="s">
        <v>32476</v>
      </c>
      <c r="B10873" s="7" t="s">
        <v>32477</v>
      </c>
      <c r="C10873" s="8" t="s">
        <v>32478</v>
      </c>
      <c r="D10873" s="4" t="str">
        <f>IF(AND(COUNTIF(icd_searchgroup!A:A,A10873)=1,NOT(VLOOKUP(A10873,icd_searchgroup!A:C,3,FALSE)="")),"okay","check")</f>
        <v>okay</v>
      </c>
      <c r="E10873" s="9"/>
      <c r="F10873" s="9"/>
    </row>
    <row r="10874" ht="15.75" customHeight="1">
      <c r="A10874" s="6" t="s">
        <v>32479</v>
      </c>
      <c r="B10874" s="7" t="s">
        <v>32480</v>
      </c>
      <c r="C10874" s="8" t="s">
        <v>32481</v>
      </c>
      <c r="D10874" s="4" t="str">
        <f>IF(AND(COUNTIF(icd_searchgroup!A:A,A10874)=1,NOT(VLOOKUP(A10874,icd_searchgroup!A:C,3,FALSE)="")),"okay","check")</f>
        <v>okay</v>
      </c>
      <c r="E10874" s="9"/>
      <c r="F10874" s="9"/>
    </row>
    <row r="10875" ht="15.75" customHeight="1">
      <c r="A10875" s="6" t="s">
        <v>32482</v>
      </c>
      <c r="B10875" s="7" t="s">
        <v>32483</v>
      </c>
      <c r="C10875" s="8" t="s">
        <v>32484</v>
      </c>
      <c r="D10875" s="4" t="str">
        <f>IF(AND(COUNTIF(icd_searchgroup!A:A,A10875)=1,NOT(VLOOKUP(A10875,icd_searchgroup!A:C,3,FALSE)="")),"okay","check")</f>
        <v>okay</v>
      </c>
      <c r="E10875" s="9"/>
      <c r="F10875" s="9"/>
    </row>
    <row r="10876" ht="15.75" customHeight="1">
      <c r="A10876" s="6" t="s">
        <v>32485</v>
      </c>
      <c r="B10876" s="7" t="s">
        <v>32486</v>
      </c>
      <c r="C10876" s="8" t="s">
        <v>32487</v>
      </c>
      <c r="D10876" s="4" t="str">
        <f>IF(AND(COUNTIF(icd_searchgroup!A:A,A10876)=1,NOT(VLOOKUP(A10876,icd_searchgroup!A:C,3,FALSE)="")),"okay","check")</f>
        <v>okay</v>
      </c>
      <c r="E10876" s="9"/>
      <c r="F10876" s="9"/>
    </row>
    <row r="10877" ht="15.75" customHeight="1">
      <c r="A10877" s="6" t="s">
        <v>32488</v>
      </c>
      <c r="B10877" s="7" t="s">
        <v>32489</v>
      </c>
      <c r="C10877" s="8" t="s">
        <v>32490</v>
      </c>
      <c r="D10877" s="4" t="str">
        <f>IF(AND(COUNTIF(icd_searchgroup!A:A,A10877)=1,NOT(VLOOKUP(A10877,icd_searchgroup!A:C,3,FALSE)="")),"okay","check")</f>
        <v>okay</v>
      </c>
      <c r="E10877" s="9"/>
      <c r="F10877" s="9"/>
    </row>
    <row r="10878" ht="15.75" customHeight="1">
      <c r="A10878" s="6" t="s">
        <v>32491</v>
      </c>
      <c r="B10878" s="7" t="s">
        <v>32492</v>
      </c>
      <c r="C10878" s="8" t="s">
        <v>32493</v>
      </c>
      <c r="D10878" s="4" t="str">
        <f>IF(AND(COUNTIF(icd_searchgroup!A:A,A10878)=1,NOT(VLOOKUP(A10878,icd_searchgroup!A:C,3,FALSE)="")),"okay","check")</f>
        <v>okay</v>
      </c>
      <c r="E10878" s="9"/>
      <c r="F10878" s="9"/>
    </row>
    <row r="10879" ht="15.75" customHeight="1">
      <c r="A10879" s="6" t="s">
        <v>32494</v>
      </c>
      <c r="B10879" s="7" t="s">
        <v>32495</v>
      </c>
      <c r="C10879" s="8" t="s">
        <v>32496</v>
      </c>
      <c r="D10879" s="4" t="str">
        <f>IF(AND(COUNTIF(icd_searchgroup!A:A,A10879)=1,NOT(VLOOKUP(A10879,icd_searchgroup!A:C,3,FALSE)="")),"okay","check")</f>
        <v>okay</v>
      </c>
      <c r="E10879" s="9"/>
      <c r="F10879" s="9"/>
    </row>
    <row r="10880" ht="15.75" customHeight="1">
      <c r="A10880" s="6" t="s">
        <v>32497</v>
      </c>
      <c r="B10880" s="7" t="s">
        <v>32498</v>
      </c>
      <c r="C10880" s="8" t="s">
        <v>32499</v>
      </c>
      <c r="D10880" s="4" t="str">
        <f>IF(AND(COUNTIF(icd_searchgroup!A:A,A10880)=1,NOT(VLOOKUP(A10880,icd_searchgroup!A:C,3,FALSE)="")),"okay","check")</f>
        <v>okay</v>
      </c>
      <c r="E10880" s="9"/>
      <c r="F10880" s="9"/>
    </row>
    <row r="10881" ht="15.75" customHeight="1">
      <c r="A10881" s="6" t="s">
        <v>32500</v>
      </c>
      <c r="B10881" s="7" t="s">
        <v>32501</v>
      </c>
      <c r="C10881" s="8" t="s">
        <v>32502</v>
      </c>
      <c r="D10881" s="4" t="str">
        <f>IF(AND(COUNTIF(icd_searchgroup!A:A,A10881)=1,NOT(VLOOKUP(A10881,icd_searchgroup!A:C,3,FALSE)="")),"okay","check")</f>
        <v>okay</v>
      </c>
      <c r="E10881" s="9"/>
      <c r="F10881" s="9"/>
    </row>
    <row r="10882" ht="15.75" customHeight="1">
      <c r="A10882" s="6" t="s">
        <v>32503</v>
      </c>
      <c r="B10882" s="7" t="s">
        <v>32504</v>
      </c>
      <c r="C10882" s="8" t="s">
        <v>32505</v>
      </c>
      <c r="D10882" s="4" t="str">
        <f>IF(AND(COUNTIF(icd_searchgroup!A:A,A10882)=1,NOT(VLOOKUP(A10882,icd_searchgroup!A:C,3,FALSE)="")),"okay","check")</f>
        <v>okay</v>
      </c>
      <c r="E10882" s="9"/>
      <c r="F10882" s="9"/>
    </row>
    <row r="10883" ht="15.75" customHeight="1">
      <c r="A10883" s="6" t="s">
        <v>32506</v>
      </c>
      <c r="B10883" s="7" t="s">
        <v>32507</v>
      </c>
      <c r="C10883" s="8" t="s">
        <v>32508</v>
      </c>
      <c r="D10883" s="4" t="str">
        <f>IF(AND(COUNTIF(icd_searchgroup!A:A,A10883)=1,NOT(VLOOKUP(A10883,icd_searchgroup!A:C,3,FALSE)="")),"okay","check")</f>
        <v>okay</v>
      </c>
      <c r="E10883" s="9"/>
      <c r="F10883" s="9"/>
    </row>
    <row r="10884" ht="15.75" customHeight="1">
      <c r="A10884" s="6" t="s">
        <v>32509</v>
      </c>
      <c r="B10884" s="7" t="s">
        <v>32510</v>
      </c>
      <c r="C10884" s="8" t="s">
        <v>32511</v>
      </c>
      <c r="D10884" s="4" t="str">
        <f>IF(AND(COUNTIF(icd_searchgroup!A:A,A10884)=1,NOT(VLOOKUP(A10884,icd_searchgroup!A:C,3,FALSE)="")),"okay","check")</f>
        <v>okay</v>
      </c>
      <c r="E10884" s="9"/>
      <c r="F10884" s="9"/>
    </row>
    <row r="10885" ht="15.75" customHeight="1">
      <c r="A10885" s="6" t="s">
        <v>32512</v>
      </c>
      <c r="B10885" s="7" t="s">
        <v>32513</v>
      </c>
      <c r="C10885" s="8" t="s">
        <v>32514</v>
      </c>
      <c r="D10885" s="4" t="str">
        <f>IF(AND(COUNTIF(icd_searchgroup!A:A,A10885)=1,NOT(VLOOKUP(A10885,icd_searchgroup!A:C,3,FALSE)="")),"okay","check")</f>
        <v>okay</v>
      </c>
      <c r="E10885" s="9"/>
      <c r="F10885" s="9"/>
    </row>
    <row r="10886" ht="15.75" customHeight="1">
      <c r="A10886" s="6" t="s">
        <v>32515</v>
      </c>
      <c r="B10886" s="7" t="s">
        <v>32516</v>
      </c>
      <c r="C10886" s="8" t="s">
        <v>32517</v>
      </c>
      <c r="D10886" s="4" t="str">
        <f>IF(AND(COUNTIF(icd_searchgroup!A:A,A10886)=1,NOT(VLOOKUP(A10886,icd_searchgroup!A:C,3,FALSE)="")),"okay","check")</f>
        <v>okay</v>
      </c>
      <c r="E10886" s="9"/>
      <c r="F10886" s="9"/>
    </row>
    <row r="10887" ht="15.75" customHeight="1">
      <c r="A10887" s="6" t="s">
        <v>32518</v>
      </c>
      <c r="B10887" s="7" t="s">
        <v>32519</v>
      </c>
      <c r="C10887" s="8" t="s">
        <v>32520</v>
      </c>
      <c r="D10887" s="4" t="str">
        <f>IF(AND(COUNTIF(icd_searchgroup!A:A,A10887)=1,NOT(VLOOKUP(A10887,icd_searchgroup!A:C,3,FALSE)="")),"okay","check")</f>
        <v>okay</v>
      </c>
      <c r="E10887" s="9"/>
      <c r="F10887" s="9"/>
    </row>
    <row r="10888" ht="15.75" customHeight="1">
      <c r="A10888" s="6" t="s">
        <v>32521</v>
      </c>
      <c r="B10888" s="7" t="s">
        <v>32522</v>
      </c>
      <c r="C10888" s="8" t="s">
        <v>32523</v>
      </c>
      <c r="D10888" s="4" t="str">
        <f>IF(AND(COUNTIF(icd_searchgroup!A:A,A10888)=1,NOT(VLOOKUP(A10888,icd_searchgroup!A:C,3,FALSE)="")),"okay","check")</f>
        <v>okay</v>
      </c>
      <c r="E10888" s="9"/>
      <c r="F10888" s="9"/>
    </row>
    <row r="10889" ht="15.75" customHeight="1">
      <c r="A10889" s="6" t="s">
        <v>32524</v>
      </c>
      <c r="B10889" s="7" t="s">
        <v>32525</v>
      </c>
      <c r="C10889" s="8" t="s">
        <v>32526</v>
      </c>
      <c r="D10889" s="4" t="str">
        <f>IF(AND(COUNTIF(icd_searchgroup!A:A,A10889)=1,NOT(VLOOKUP(A10889,icd_searchgroup!A:C,3,FALSE)="")),"okay","check")</f>
        <v>okay</v>
      </c>
      <c r="E10889" s="9"/>
      <c r="F10889" s="9"/>
    </row>
    <row r="10890" ht="15.75" customHeight="1">
      <c r="A10890" s="6" t="s">
        <v>32527</v>
      </c>
      <c r="B10890" s="7" t="s">
        <v>32528</v>
      </c>
      <c r="C10890" s="8" t="s">
        <v>32529</v>
      </c>
      <c r="D10890" s="4" t="str">
        <f>IF(AND(COUNTIF(icd_searchgroup!A:A,A10890)=1,NOT(VLOOKUP(A10890,icd_searchgroup!A:C,3,FALSE)="")),"okay","check")</f>
        <v>okay</v>
      </c>
      <c r="E10890" s="9"/>
      <c r="F10890" s="9"/>
    </row>
    <row r="10891" ht="15.75" customHeight="1">
      <c r="A10891" s="6" t="s">
        <v>32530</v>
      </c>
      <c r="B10891" s="7" t="s">
        <v>32531</v>
      </c>
      <c r="C10891" s="8" t="s">
        <v>32532</v>
      </c>
      <c r="D10891" s="4" t="str">
        <f>IF(AND(COUNTIF(icd_searchgroup!A:A,A10891)=1,NOT(VLOOKUP(A10891,icd_searchgroup!A:C,3,FALSE)="")),"okay","check")</f>
        <v>okay</v>
      </c>
      <c r="E10891" s="9"/>
      <c r="F10891" s="9"/>
    </row>
    <row r="10892" ht="15.75" customHeight="1">
      <c r="A10892" s="6" t="s">
        <v>32533</v>
      </c>
      <c r="B10892" s="7" t="s">
        <v>32534</v>
      </c>
      <c r="C10892" s="8" t="s">
        <v>32535</v>
      </c>
      <c r="D10892" s="4" t="str">
        <f>IF(AND(COUNTIF(icd_searchgroup!A:A,A10892)=1,NOT(VLOOKUP(A10892,icd_searchgroup!A:C,3,FALSE)="")),"okay","check")</f>
        <v>okay</v>
      </c>
      <c r="E10892" s="9"/>
      <c r="F10892" s="9"/>
    </row>
    <row r="10893" ht="15.75" customHeight="1">
      <c r="A10893" s="6" t="s">
        <v>32536</v>
      </c>
      <c r="B10893" s="7" t="s">
        <v>32537</v>
      </c>
      <c r="C10893" s="8" t="s">
        <v>32538</v>
      </c>
      <c r="D10893" s="4" t="str">
        <f>IF(AND(COUNTIF(icd_searchgroup!A:A,A10893)=1,NOT(VLOOKUP(A10893,icd_searchgroup!A:C,3,FALSE)="")),"okay","check")</f>
        <v>okay</v>
      </c>
      <c r="E10893" s="9"/>
      <c r="F10893" s="9"/>
    </row>
    <row r="10894" ht="15.75" customHeight="1">
      <c r="A10894" s="6" t="s">
        <v>32539</v>
      </c>
      <c r="B10894" s="7" t="s">
        <v>32540</v>
      </c>
      <c r="C10894" s="8" t="s">
        <v>32541</v>
      </c>
      <c r="D10894" s="4" t="str">
        <f>IF(AND(COUNTIF(icd_searchgroup!A:A,A10894)=1,NOT(VLOOKUP(A10894,icd_searchgroup!A:C,3,FALSE)="")),"okay","check")</f>
        <v>okay</v>
      </c>
      <c r="E10894" s="9"/>
      <c r="F10894" s="9"/>
    </row>
    <row r="10895" ht="15.75" customHeight="1">
      <c r="A10895" s="6" t="s">
        <v>32542</v>
      </c>
      <c r="B10895" s="7" t="s">
        <v>32543</v>
      </c>
      <c r="C10895" s="8" t="s">
        <v>32544</v>
      </c>
      <c r="D10895" s="4" t="str">
        <f>IF(AND(COUNTIF(icd_searchgroup!A:A,A10895)=1,NOT(VLOOKUP(A10895,icd_searchgroup!A:C,3,FALSE)="")),"okay","check")</f>
        <v>okay</v>
      </c>
      <c r="E10895" s="9"/>
      <c r="F10895" s="9"/>
    </row>
    <row r="10896" ht="15.75" customHeight="1">
      <c r="A10896" s="6" t="s">
        <v>32545</v>
      </c>
      <c r="B10896" s="7" t="s">
        <v>32546</v>
      </c>
      <c r="C10896" s="8" t="s">
        <v>32547</v>
      </c>
      <c r="D10896" s="4" t="str">
        <f>IF(AND(COUNTIF(icd_searchgroup!A:A,A10896)=1,NOT(VLOOKUP(A10896,icd_searchgroup!A:C,3,FALSE)="")),"okay","check")</f>
        <v>okay</v>
      </c>
      <c r="E10896" s="9"/>
      <c r="F10896" s="9"/>
    </row>
    <row r="10897" ht="15.75" customHeight="1">
      <c r="A10897" s="6" t="s">
        <v>32548</v>
      </c>
      <c r="B10897" s="7" t="s">
        <v>32549</v>
      </c>
      <c r="C10897" s="8" t="s">
        <v>32550</v>
      </c>
      <c r="D10897" s="4" t="str">
        <f>IF(AND(COUNTIF(icd_searchgroup!A:A,A10897)=1,NOT(VLOOKUP(A10897,icd_searchgroup!A:C,3,FALSE)="")),"okay","check")</f>
        <v>okay</v>
      </c>
      <c r="E10897" s="9"/>
      <c r="F10897" s="9"/>
    </row>
    <row r="10898" ht="15.75" customHeight="1">
      <c r="A10898" s="6" t="s">
        <v>32551</v>
      </c>
      <c r="B10898" s="7" t="s">
        <v>32552</v>
      </c>
      <c r="C10898" s="8" t="s">
        <v>32553</v>
      </c>
      <c r="D10898" s="4" t="str">
        <f>IF(AND(COUNTIF(icd_searchgroup!A:A,A10898)=1,NOT(VLOOKUP(A10898,icd_searchgroup!A:C,3,FALSE)="")),"okay","check")</f>
        <v>okay</v>
      </c>
      <c r="E10898" s="9"/>
      <c r="F10898" s="9"/>
    </row>
    <row r="10899" ht="15.75" customHeight="1">
      <c r="A10899" s="6" t="s">
        <v>32554</v>
      </c>
      <c r="B10899" s="7" t="s">
        <v>32555</v>
      </c>
      <c r="C10899" s="8" t="s">
        <v>32556</v>
      </c>
      <c r="D10899" s="4" t="str">
        <f>IF(AND(COUNTIF(icd_searchgroup!A:A,A10899)=1,NOT(VLOOKUP(A10899,icd_searchgroup!A:C,3,FALSE)="")),"okay","check")</f>
        <v>okay</v>
      </c>
      <c r="E10899" s="9"/>
      <c r="F10899" s="9"/>
    </row>
    <row r="10900" ht="15.75" customHeight="1">
      <c r="A10900" s="6" t="s">
        <v>32557</v>
      </c>
      <c r="B10900" s="7" t="s">
        <v>32558</v>
      </c>
      <c r="C10900" s="8" t="s">
        <v>32559</v>
      </c>
      <c r="D10900" s="4" t="str">
        <f>IF(AND(COUNTIF(icd_searchgroup!A:A,A10900)=1,NOT(VLOOKUP(A10900,icd_searchgroup!A:C,3,FALSE)="")),"okay","check")</f>
        <v>okay</v>
      </c>
      <c r="E10900" s="9"/>
      <c r="F10900" s="9"/>
    </row>
    <row r="10901" ht="15.75" customHeight="1">
      <c r="A10901" s="6" t="s">
        <v>32560</v>
      </c>
      <c r="B10901" s="7" t="s">
        <v>32561</v>
      </c>
      <c r="C10901" s="8" t="s">
        <v>32562</v>
      </c>
      <c r="D10901" s="4" t="str">
        <f>IF(AND(COUNTIF(icd_searchgroup!A:A,A10901)=1,NOT(VLOOKUP(A10901,icd_searchgroup!A:C,3,FALSE)="")),"okay","check")</f>
        <v>okay</v>
      </c>
      <c r="E10901" s="9"/>
      <c r="F10901" s="9"/>
    </row>
    <row r="10902" ht="15.75" customHeight="1">
      <c r="A10902" s="6" t="s">
        <v>32563</v>
      </c>
      <c r="B10902" s="7" t="s">
        <v>32564</v>
      </c>
      <c r="C10902" s="8" t="s">
        <v>32565</v>
      </c>
      <c r="D10902" s="4" t="str">
        <f>IF(AND(COUNTIF(icd_searchgroup!A:A,A10902)=1,NOT(VLOOKUP(A10902,icd_searchgroup!A:C,3,FALSE)="")),"okay","check")</f>
        <v>okay</v>
      </c>
      <c r="E10902" s="9"/>
      <c r="F10902" s="9"/>
    </row>
    <row r="10903" ht="15.75" customHeight="1">
      <c r="A10903" s="6" t="s">
        <v>32566</v>
      </c>
      <c r="B10903" s="7" t="s">
        <v>32567</v>
      </c>
      <c r="C10903" s="8" t="s">
        <v>32568</v>
      </c>
      <c r="D10903" s="4" t="str">
        <f>IF(AND(COUNTIF(icd_searchgroup!A:A,A10903)=1,NOT(VLOOKUP(A10903,icd_searchgroup!A:C,3,FALSE)="")),"okay","check")</f>
        <v>okay</v>
      </c>
      <c r="E10903" s="9"/>
      <c r="F10903" s="9"/>
    </row>
    <row r="10904" ht="15.75" customHeight="1">
      <c r="A10904" s="6" t="s">
        <v>32569</v>
      </c>
      <c r="B10904" s="7" t="s">
        <v>32570</v>
      </c>
      <c r="C10904" s="8" t="s">
        <v>32571</v>
      </c>
      <c r="D10904" s="4" t="str">
        <f>IF(AND(COUNTIF(icd_searchgroup!A:A,A10904)=1,NOT(VLOOKUP(A10904,icd_searchgroup!A:C,3,FALSE)="")),"okay","check")</f>
        <v>okay</v>
      </c>
      <c r="E10904" s="9"/>
      <c r="F10904" s="9"/>
    </row>
    <row r="10905" ht="15.75" customHeight="1">
      <c r="A10905" s="6" t="s">
        <v>32572</v>
      </c>
      <c r="B10905" s="7" t="s">
        <v>32573</v>
      </c>
      <c r="C10905" s="8" t="s">
        <v>32574</v>
      </c>
      <c r="D10905" s="4" t="str">
        <f>IF(AND(COUNTIF(icd_searchgroup!A:A,A10905)=1,NOT(VLOOKUP(A10905,icd_searchgroup!A:C,3,FALSE)="")),"okay","check")</f>
        <v>okay</v>
      </c>
      <c r="E10905" s="9"/>
      <c r="F10905" s="9"/>
    </row>
    <row r="10906" ht="15.75" customHeight="1">
      <c r="A10906" s="6" t="s">
        <v>32575</v>
      </c>
      <c r="B10906" s="7" t="s">
        <v>32576</v>
      </c>
      <c r="C10906" s="8" t="s">
        <v>32577</v>
      </c>
      <c r="D10906" s="4" t="str">
        <f>IF(AND(COUNTIF(icd_searchgroup!A:A,A10906)=1,NOT(VLOOKUP(A10906,icd_searchgroup!A:C,3,FALSE)="")),"okay","check")</f>
        <v>okay</v>
      </c>
      <c r="E10906" s="9"/>
      <c r="F10906" s="9"/>
    </row>
    <row r="10907" ht="15.75" customHeight="1">
      <c r="A10907" s="6" t="s">
        <v>32578</v>
      </c>
      <c r="B10907" s="7" t="s">
        <v>32579</v>
      </c>
      <c r="C10907" s="8" t="s">
        <v>32580</v>
      </c>
      <c r="D10907" s="4" t="str">
        <f>IF(AND(COUNTIF(icd_searchgroup!A:A,A10907)=1,NOT(VLOOKUP(A10907,icd_searchgroup!A:C,3,FALSE)="")),"okay","check")</f>
        <v>okay</v>
      </c>
      <c r="E10907" s="9"/>
      <c r="F10907" s="9"/>
    </row>
    <row r="10908" ht="15.75" customHeight="1">
      <c r="A10908" s="6" t="s">
        <v>32581</v>
      </c>
      <c r="B10908" s="7" t="s">
        <v>32582</v>
      </c>
      <c r="C10908" s="8" t="s">
        <v>32583</v>
      </c>
      <c r="D10908" s="4" t="str">
        <f>IF(AND(COUNTIF(icd_searchgroup!A:A,A10908)=1,NOT(VLOOKUP(A10908,icd_searchgroup!A:C,3,FALSE)="")),"okay","check")</f>
        <v>okay</v>
      </c>
      <c r="E10908" s="9"/>
      <c r="F10908" s="9"/>
    </row>
    <row r="10909" ht="15.75" customHeight="1">
      <c r="A10909" s="6" t="s">
        <v>32584</v>
      </c>
      <c r="B10909" s="7" t="s">
        <v>32585</v>
      </c>
      <c r="C10909" s="8" t="s">
        <v>32586</v>
      </c>
      <c r="D10909" s="4" t="str">
        <f>IF(AND(COUNTIF(icd_searchgroup!A:A,A10909)=1,NOT(VLOOKUP(A10909,icd_searchgroup!A:C,3,FALSE)="")),"okay","check")</f>
        <v>okay</v>
      </c>
      <c r="E10909" s="9"/>
      <c r="F10909" s="9"/>
    </row>
    <row r="10910" ht="15.75" customHeight="1">
      <c r="A10910" s="6" t="s">
        <v>32587</v>
      </c>
      <c r="B10910" s="7" t="s">
        <v>32588</v>
      </c>
      <c r="C10910" s="8" t="s">
        <v>32589</v>
      </c>
      <c r="D10910" s="4" t="str">
        <f>IF(AND(COUNTIF(icd_searchgroup!A:A,A10910)=1,NOT(VLOOKUP(A10910,icd_searchgroup!A:C,3,FALSE)="")),"okay","check")</f>
        <v>okay</v>
      </c>
      <c r="E10910" s="9"/>
      <c r="F10910" s="9"/>
    </row>
    <row r="10911" ht="15.75" customHeight="1">
      <c r="A10911" s="6" t="s">
        <v>32590</v>
      </c>
      <c r="B10911" s="7" t="s">
        <v>32591</v>
      </c>
      <c r="C10911" s="8" t="s">
        <v>32592</v>
      </c>
      <c r="D10911" s="4" t="str">
        <f>IF(AND(COUNTIF(icd_searchgroup!A:A,A10911)=1,NOT(VLOOKUP(A10911,icd_searchgroup!A:C,3,FALSE)="")),"okay","check")</f>
        <v>okay</v>
      </c>
      <c r="E10911" s="9"/>
      <c r="F10911" s="9"/>
    </row>
    <row r="10912" ht="15.75" customHeight="1">
      <c r="A10912" s="6" t="s">
        <v>32593</v>
      </c>
      <c r="B10912" s="7" t="s">
        <v>32594</v>
      </c>
      <c r="C10912" s="8" t="s">
        <v>32595</v>
      </c>
      <c r="D10912" s="4" t="str">
        <f>IF(AND(COUNTIF(icd_searchgroup!A:A,A10912)=1,NOT(VLOOKUP(A10912,icd_searchgroup!A:C,3,FALSE)="")),"okay","check")</f>
        <v>okay</v>
      </c>
      <c r="E10912" s="9"/>
      <c r="F10912" s="9"/>
    </row>
    <row r="10913" ht="15.75" customHeight="1">
      <c r="A10913" s="6" t="s">
        <v>32596</v>
      </c>
      <c r="B10913" s="7" t="s">
        <v>32597</v>
      </c>
      <c r="C10913" s="8" t="s">
        <v>32598</v>
      </c>
      <c r="D10913" s="4" t="str">
        <f>IF(AND(COUNTIF(icd_searchgroup!A:A,A10913)=1,NOT(VLOOKUP(A10913,icd_searchgroup!A:C,3,FALSE)="")),"okay","check")</f>
        <v>okay</v>
      </c>
      <c r="E10913" s="9"/>
      <c r="F10913" s="9"/>
    </row>
    <row r="10914" ht="15.75" customHeight="1">
      <c r="A10914" s="6" t="s">
        <v>32599</v>
      </c>
      <c r="B10914" s="7" t="s">
        <v>32600</v>
      </c>
      <c r="C10914" s="8" t="s">
        <v>32601</v>
      </c>
      <c r="D10914" s="4" t="str">
        <f>IF(AND(COUNTIF(icd_searchgroup!A:A,A10914)=1,NOT(VLOOKUP(A10914,icd_searchgroup!A:C,3,FALSE)="")),"okay","check")</f>
        <v>okay</v>
      </c>
      <c r="E10914" s="9"/>
      <c r="F10914" s="9"/>
    </row>
    <row r="10915" ht="15.75" customHeight="1">
      <c r="A10915" s="6" t="s">
        <v>32602</v>
      </c>
      <c r="B10915" s="7" t="s">
        <v>32603</v>
      </c>
      <c r="C10915" s="8" t="s">
        <v>32604</v>
      </c>
      <c r="D10915" s="4" t="str">
        <f>IF(AND(COUNTIF(icd_searchgroup!A:A,A10915)=1,NOT(VLOOKUP(A10915,icd_searchgroup!A:C,3,FALSE)="")),"okay","check")</f>
        <v>okay</v>
      </c>
      <c r="E10915" s="9"/>
      <c r="F10915" s="9"/>
    </row>
    <row r="10916" ht="15.75" customHeight="1">
      <c r="A10916" s="6" t="s">
        <v>32605</v>
      </c>
      <c r="B10916" s="7" t="s">
        <v>32606</v>
      </c>
      <c r="C10916" s="8" t="s">
        <v>32607</v>
      </c>
      <c r="D10916" s="4" t="str">
        <f>IF(AND(COUNTIF(icd_searchgroup!A:A,A10916)=1,NOT(VLOOKUP(A10916,icd_searchgroup!A:C,3,FALSE)="")),"okay","check")</f>
        <v>okay</v>
      </c>
      <c r="E10916" s="9"/>
      <c r="F10916" s="9"/>
    </row>
    <row r="10917" ht="15.75" customHeight="1">
      <c r="A10917" s="6" t="s">
        <v>32608</v>
      </c>
      <c r="B10917" s="7" t="s">
        <v>32609</v>
      </c>
      <c r="C10917" s="8" t="s">
        <v>32610</v>
      </c>
      <c r="D10917" s="4" t="str">
        <f>IF(AND(COUNTIF(icd_searchgroup!A:A,A10917)=1,NOT(VLOOKUP(A10917,icd_searchgroup!A:C,3,FALSE)="")),"okay","check")</f>
        <v>okay</v>
      </c>
      <c r="E10917" s="9"/>
      <c r="F10917" s="9"/>
    </row>
    <row r="10918" ht="15.75" customHeight="1">
      <c r="A10918" s="6" t="s">
        <v>32611</v>
      </c>
      <c r="B10918" s="7" t="s">
        <v>32612</v>
      </c>
      <c r="C10918" s="8" t="s">
        <v>32613</v>
      </c>
      <c r="D10918" s="4" t="str">
        <f>IF(AND(COUNTIF(icd_searchgroup!A:A,A10918)=1,NOT(VLOOKUP(A10918,icd_searchgroup!A:C,3,FALSE)="")),"okay","check")</f>
        <v>okay</v>
      </c>
      <c r="E10918" s="9"/>
      <c r="F10918" s="9"/>
    </row>
    <row r="10919" ht="15.75" customHeight="1">
      <c r="A10919" s="6" t="s">
        <v>32614</v>
      </c>
      <c r="B10919" s="7" t="s">
        <v>32615</v>
      </c>
      <c r="C10919" s="8" t="s">
        <v>32616</v>
      </c>
      <c r="D10919" s="4" t="str">
        <f>IF(AND(COUNTIF(icd_searchgroup!A:A,A10919)=1,NOT(VLOOKUP(A10919,icd_searchgroup!A:C,3,FALSE)="")),"okay","check")</f>
        <v>okay</v>
      </c>
      <c r="E10919" s="9"/>
      <c r="F10919" s="9"/>
    </row>
    <row r="10920" ht="15.75" customHeight="1">
      <c r="A10920" s="6" t="s">
        <v>32617</v>
      </c>
      <c r="B10920" s="7" t="s">
        <v>32618</v>
      </c>
      <c r="C10920" s="8" t="s">
        <v>32619</v>
      </c>
      <c r="D10920" s="4" t="str">
        <f>IF(AND(COUNTIF(icd_searchgroup!A:A,A10920)=1,NOT(VLOOKUP(A10920,icd_searchgroup!A:C,3,FALSE)="")),"okay","check")</f>
        <v>okay</v>
      </c>
      <c r="E10920" s="9"/>
      <c r="F10920" s="9"/>
    </row>
    <row r="10921" ht="15.75" customHeight="1">
      <c r="A10921" s="6" t="s">
        <v>32620</v>
      </c>
      <c r="B10921" s="7" t="s">
        <v>32621</v>
      </c>
      <c r="C10921" s="8" t="s">
        <v>32622</v>
      </c>
      <c r="D10921" s="4" t="str">
        <f>IF(AND(COUNTIF(icd_searchgroup!A:A,A10921)=1,NOT(VLOOKUP(A10921,icd_searchgroup!A:C,3,FALSE)="")),"okay","check")</f>
        <v>okay</v>
      </c>
      <c r="E10921" s="9"/>
      <c r="F10921" s="9"/>
    </row>
    <row r="10922" ht="15.75" customHeight="1">
      <c r="A10922" s="6" t="s">
        <v>32623</v>
      </c>
      <c r="B10922" s="7" t="s">
        <v>32624</v>
      </c>
      <c r="C10922" s="8" t="s">
        <v>32625</v>
      </c>
      <c r="D10922" s="4" t="str">
        <f>IF(AND(COUNTIF(icd_searchgroup!A:A,A10922)=1,NOT(VLOOKUP(A10922,icd_searchgroup!A:C,3,FALSE)="")),"okay","check")</f>
        <v>okay</v>
      </c>
      <c r="E10922" s="9"/>
      <c r="F10922" s="9"/>
    </row>
    <row r="10923" ht="15.75" customHeight="1">
      <c r="A10923" s="6" t="s">
        <v>32626</v>
      </c>
      <c r="B10923" s="7" t="s">
        <v>32627</v>
      </c>
      <c r="C10923" s="8" t="s">
        <v>32628</v>
      </c>
      <c r="D10923" s="4" t="str">
        <f>IF(AND(COUNTIF(icd_searchgroup!A:A,A10923)=1,NOT(VLOOKUP(A10923,icd_searchgroup!A:C,3,FALSE)="")),"okay","check")</f>
        <v>okay</v>
      </c>
      <c r="E10923" s="9"/>
      <c r="F10923" s="9"/>
    </row>
    <row r="10924" ht="15.75" customHeight="1">
      <c r="A10924" s="6" t="s">
        <v>32629</v>
      </c>
      <c r="B10924" s="7" t="s">
        <v>32630</v>
      </c>
      <c r="C10924" s="8" t="s">
        <v>32631</v>
      </c>
      <c r="D10924" s="4" t="str">
        <f>IF(AND(COUNTIF(icd_searchgroup!A:A,A10924)=1,NOT(VLOOKUP(A10924,icd_searchgroup!A:C,3,FALSE)="")),"okay","check")</f>
        <v>okay</v>
      </c>
      <c r="E10924" s="9"/>
      <c r="F10924" s="9"/>
    </row>
    <row r="10925" ht="15.75" customHeight="1">
      <c r="A10925" s="6" t="s">
        <v>32632</v>
      </c>
      <c r="B10925" s="7" t="s">
        <v>32633</v>
      </c>
      <c r="C10925" s="8" t="s">
        <v>32634</v>
      </c>
      <c r="D10925" s="4" t="str">
        <f>IF(AND(COUNTIF(icd_searchgroup!A:A,A10925)=1,NOT(VLOOKUP(A10925,icd_searchgroup!A:C,3,FALSE)="")),"okay","check")</f>
        <v>okay</v>
      </c>
      <c r="E10925" s="9"/>
      <c r="F10925" s="9"/>
    </row>
    <row r="10926" ht="15.75" customHeight="1">
      <c r="A10926" s="6" t="s">
        <v>32635</v>
      </c>
      <c r="B10926" s="7" t="s">
        <v>32636</v>
      </c>
      <c r="C10926" s="8" t="s">
        <v>32637</v>
      </c>
      <c r="D10926" s="4" t="str">
        <f>IF(AND(COUNTIF(icd_searchgroup!A:A,A10926)=1,NOT(VLOOKUP(A10926,icd_searchgroup!A:C,3,FALSE)="")),"okay","check")</f>
        <v>okay</v>
      </c>
      <c r="E10926" s="9"/>
      <c r="F10926" s="9"/>
    </row>
    <row r="10927" ht="15.75" customHeight="1">
      <c r="A10927" s="6" t="s">
        <v>32638</v>
      </c>
      <c r="B10927" s="7" t="s">
        <v>32639</v>
      </c>
      <c r="C10927" s="8" t="s">
        <v>32640</v>
      </c>
      <c r="D10927" s="4" t="str">
        <f>IF(AND(COUNTIF(icd_searchgroup!A:A,A10927)=1,NOT(VLOOKUP(A10927,icd_searchgroup!A:C,3,FALSE)="")),"okay","check")</f>
        <v>okay</v>
      </c>
      <c r="E10927" s="9"/>
      <c r="F10927" s="9"/>
    </row>
    <row r="10928" ht="15.75" customHeight="1">
      <c r="A10928" s="6" t="s">
        <v>32641</v>
      </c>
      <c r="B10928" s="7" t="s">
        <v>32642</v>
      </c>
      <c r="C10928" s="8" t="s">
        <v>32643</v>
      </c>
      <c r="D10928" s="4" t="str">
        <f>IF(AND(COUNTIF(icd_searchgroup!A:A,A10928)=1,NOT(VLOOKUP(A10928,icd_searchgroup!A:C,3,FALSE)="")),"okay","check")</f>
        <v>okay</v>
      </c>
      <c r="E10928" s="9"/>
      <c r="F10928" s="9"/>
    </row>
    <row r="10929" ht="15.75" customHeight="1">
      <c r="A10929" s="6" t="s">
        <v>32644</v>
      </c>
      <c r="B10929" s="7" t="s">
        <v>32645</v>
      </c>
      <c r="C10929" s="8" t="s">
        <v>32646</v>
      </c>
      <c r="D10929" s="4" t="str">
        <f>IF(AND(COUNTIF(icd_searchgroup!A:A,A10929)=1,NOT(VLOOKUP(A10929,icd_searchgroup!A:C,3,FALSE)="")),"okay","check")</f>
        <v>okay</v>
      </c>
      <c r="E10929" s="9"/>
      <c r="F10929" s="9"/>
    </row>
    <row r="10930" ht="15.75" customHeight="1">
      <c r="A10930" s="6" t="s">
        <v>32647</v>
      </c>
      <c r="B10930" s="7" t="s">
        <v>32648</v>
      </c>
      <c r="C10930" s="8" t="s">
        <v>32649</v>
      </c>
      <c r="D10930" s="4" t="str">
        <f>IF(AND(COUNTIF(icd_searchgroup!A:A,A10930)=1,NOT(VLOOKUP(A10930,icd_searchgroup!A:C,3,FALSE)="")),"okay","check")</f>
        <v>okay</v>
      </c>
      <c r="E10930" s="9"/>
      <c r="F10930" s="9"/>
    </row>
    <row r="10931" ht="15.75" customHeight="1">
      <c r="A10931" s="6" t="s">
        <v>32650</v>
      </c>
      <c r="B10931" s="7" t="s">
        <v>32651</v>
      </c>
      <c r="C10931" s="8" t="s">
        <v>32652</v>
      </c>
      <c r="D10931" s="4" t="str">
        <f>IF(AND(COUNTIF(icd_searchgroup!A:A,A10931)=1,NOT(VLOOKUP(A10931,icd_searchgroup!A:C,3,FALSE)="")),"okay","check")</f>
        <v>okay</v>
      </c>
      <c r="E10931" s="9"/>
      <c r="F10931" s="9"/>
    </row>
    <row r="10932" ht="15.75" customHeight="1">
      <c r="A10932" s="6" t="s">
        <v>32653</v>
      </c>
      <c r="B10932" s="7" t="s">
        <v>32654</v>
      </c>
      <c r="C10932" s="8" t="s">
        <v>32655</v>
      </c>
      <c r="D10932" s="4" t="str">
        <f>IF(AND(COUNTIF(icd_searchgroup!A:A,A10932)=1,NOT(VLOOKUP(A10932,icd_searchgroup!A:C,3,FALSE)="")),"okay","check")</f>
        <v>okay</v>
      </c>
      <c r="E10932" s="9"/>
      <c r="F10932" s="9"/>
    </row>
    <row r="10933" ht="15.75" customHeight="1">
      <c r="A10933" s="6" t="s">
        <v>32656</v>
      </c>
      <c r="B10933" s="7" t="s">
        <v>32657</v>
      </c>
      <c r="C10933" s="8" t="s">
        <v>32658</v>
      </c>
      <c r="D10933" s="4" t="str">
        <f>IF(AND(COUNTIF(icd_searchgroup!A:A,A10933)=1,NOT(VLOOKUP(A10933,icd_searchgroup!A:C,3,FALSE)="")),"okay","check")</f>
        <v>okay</v>
      </c>
      <c r="E10933" s="9"/>
      <c r="F10933" s="9"/>
    </row>
    <row r="10934" ht="15.75" customHeight="1">
      <c r="A10934" s="6" t="s">
        <v>32659</v>
      </c>
      <c r="B10934" s="7" t="s">
        <v>32660</v>
      </c>
      <c r="C10934" s="8" t="s">
        <v>32661</v>
      </c>
      <c r="D10934" s="4" t="str">
        <f>IF(AND(COUNTIF(icd_searchgroup!A:A,A10934)=1,NOT(VLOOKUP(A10934,icd_searchgroup!A:C,3,FALSE)="")),"okay","check")</f>
        <v>okay</v>
      </c>
      <c r="E10934" s="9"/>
      <c r="F10934" s="9"/>
    </row>
    <row r="10935" ht="15.75" customHeight="1">
      <c r="A10935" s="6" t="s">
        <v>32662</v>
      </c>
      <c r="B10935" s="7" t="s">
        <v>32663</v>
      </c>
      <c r="C10935" s="8" t="s">
        <v>32664</v>
      </c>
      <c r="D10935" s="4" t="str">
        <f>IF(AND(COUNTIF(icd_searchgroup!A:A,A10935)=1,NOT(VLOOKUP(A10935,icd_searchgroup!A:C,3,FALSE)="")),"okay","check")</f>
        <v>okay</v>
      </c>
      <c r="E10935" s="9"/>
      <c r="F10935" s="9"/>
    </row>
    <row r="10936" ht="15.75" customHeight="1">
      <c r="A10936" s="6" t="s">
        <v>32665</v>
      </c>
      <c r="B10936" s="7" t="s">
        <v>32666</v>
      </c>
      <c r="C10936" s="8" t="s">
        <v>32667</v>
      </c>
      <c r="D10936" s="4" t="str">
        <f>IF(AND(COUNTIF(icd_searchgroup!A:A,A10936)=1,NOT(VLOOKUP(A10936,icd_searchgroup!A:C,3,FALSE)="")),"okay","check")</f>
        <v>okay</v>
      </c>
      <c r="E10936" s="9"/>
      <c r="F10936" s="9"/>
    </row>
    <row r="10937" ht="15.75" customHeight="1">
      <c r="A10937" s="6" t="s">
        <v>32668</v>
      </c>
      <c r="B10937" s="7" t="s">
        <v>32669</v>
      </c>
      <c r="C10937" s="8" t="s">
        <v>32670</v>
      </c>
      <c r="D10937" s="4" t="str">
        <f>IF(AND(COUNTIF(icd_searchgroup!A:A,A10937)=1,NOT(VLOOKUP(A10937,icd_searchgroup!A:C,3,FALSE)="")),"okay","check")</f>
        <v>okay</v>
      </c>
      <c r="E10937" s="9"/>
      <c r="F10937" s="9"/>
    </row>
    <row r="10938" ht="15.75" customHeight="1">
      <c r="A10938" s="6" t="s">
        <v>32671</v>
      </c>
      <c r="B10938" s="7" t="s">
        <v>32672</v>
      </c>
      <c r="C10938" s="8" t="s">
        <v>32673</v>
      </c>
      <c r="D10938" s="4" t="str">
        <f>IF(AND(COUNTIF(icd_searchgroup!A:A,A10938)=1,NOT(VLOOKUP(A10938,icd_searchgroup!A:C,3,FALSE)="")),"okay","check")</f>
        <v>okay</v>
      </c>
      <c r="E10938" s="9"/>
      <c r="F10938" s="9"/>
    </row>
    <row r="10939" ht="15.75" customHeight="1">
      <c r="A10939" s="6" t="s">
        <v>32674</v>
      </c>
      <c r="B10939" s="7" t="s">
        <v>32675</v>
      </c>
      <c r="C10939" s="8" t="s">
        <v>32676</v>
      </c>
      <c r="D10939" s="4" t="str">
        <f>IF(AND(COUNTIF(icd_searchgroup!A:A,A10939)=1,NOT(VLOOKUP(A10939,icd_searchgroup!A:C,3,FALSE)="")),"okay","check")</f>
        <v>okay</v>
      </c>
      <c r="E10939" s="9"/>
      <c r="F10939" s="9"/>
    </row>
    <row r="10940" ht="15.75" customHeight="1">
      <c r="A10940" s="6" t="s">
        <v>32677</v>
      </c>
      <c r="B10940" s="7" t="s">
        <v>32678</v>
      </c>
      <c r="C10940" s="8" t="s">
        <v>32679</v>
      </c>
      <c r="D10940" s="4" t="str">
        <f>IF(AND(COUNTIF(icd_searchgroup!A:A,A10940)=1,NOT(VLOOKUP(A10940,icd_searchgroup!A:C,3,FALSE)="")),"okay","check")</f>
        <v>okay</v>
      </c>
      <c r="E10940" s="9"/>
      <c r="F10940" s="9"/>
    </row>
    <row r="10941" ht="15.75" customHeight="1">
      <c r="A10941" s="6" t="s">
        <v>32680</v>
      </c>
      <c r="B10941" s="7" t="s">
        <v>32681</v>
      </c>
      <c r="C10941" s="8" t="s">
        <v>32682</v>
      </c>
      <c r="D10941" s="4" t="str">
        <f>IF(AND(COUNTIF(icd_searchgroup!A:A,A10941)=1,NOT(VLOOKUP(A10941,icd_searchgroup!A:C,3,FALSE)="")),"okay","check")</f>
        <v>okay</v>
      </c>
      <c r="E10941" s="9"/>
      <c r="F10941" s="9"/>
    </row>
    <row r="10942" ht="15.75" customHeight="1">
      <c r="A10942" s="6" t="s">
        <v>32683</v>
      </c>
      <c r="B10942" s="7" t="s">
        <v>32684</v>
      </c>
      <c r="C10942" s="8" t="s">
        <v>32685</v>
      </c>
      <c r="D10942" s="4" t="str">
        <f>IF(AND(COUNTIF(icd_searchgroup!A:A,A10942)=1,NOT(VLOOKUP(A10942,icd_searchgroup!A:C,3,FALSE)="")),"okay","check")</f>
        <v>okay</v>
      </c>
      <c r="E10942" s="9"/>
      <c r="F10942" s="9"/>
    </row>
    <row r="10943" ht="15.75" customHeight="1">
      <c r="A10943" s="6" t="s">
        <v>32686</v>
      </c>
      <c r="B10943" s="7" t="s">
        <v>32687</v>
      </c>
      <c r="C10943" s="8" t="s">
        <v>32688</v>
      </c>
      <c r="D10943" s="4" t="str">
        <f>IF(AND(COUNTIF(icd_searchgroup!A:A,A10943)=1,NOT(VLOOKUP(A10943,icd_searchgroup!A:C,3,FALSE)="")),"okay","check")</f>
        <v>okay</v>
      </c>
      <c r="E10943" s="9"/>
      <c r="F10943" s="9"/>
    </row>
    <row r="10944" ht="15.75" customHeight="1">
      <c r="A10944" s="6" t="s">
        <v>32689</v>
      </c>
      <c r="B10944" s="7" t="s">
        <v>32690</v>
      </c>
      <c r="C10944" s="8" t="s">
        <v>32691</v>
      </c>
      <c r="D10944" s="4" t="str">
        <f>IF(AND(COUNTIF(icd_searchgroup!A:A,A10944)=1,NOT(VLOOKUP(A10944,icd_searchgroup!A:C,3,FALSE)="")),"okay","check")</f>
        <v>okay</v>
      </c>
      <c r="E10944" s="9"/>
      <c r="F10944" s="9"/>
    </row>
    <row r="10945" ht="15.75" customHeight="1">
      <c r="A10945" s="6" t="s">
        <v>32692</v>
      </c>
      <c r="B10945" s="7" t="s">
        <v>32693</v>
      </c>
      <c r="C10945" s="8" t="s">
        <v>32694</v>
      </c>
      <c r="D10945" s="4" t="str">
        <f>IF(AND(COUNTIF(icd_searchgroup!A:A,A10945)=1,NOT(VLOOKUP(A10945,icd_searchgroup!A:C,3,FALSE)="")),"okay","check")</f>
        <v>okay</v>
      </c>
      <c r="E10945" s="9"/>
      <c r="F10945" s="9"/>
    </row>
    <row r="10946" ht="15.75" customHeight="1">
      <c r="A10946" s="6" t="s">
        <v>32695</v>
      </c>
      <c r="B10946" s="7" t="s">
        <v>32696</v>
      </c>
      <c r="C10946" s="8" t="s">
        <v>32697</v>
      </c>
      <c r="D10946" s="4" t="str">
        <f>IF(AND(COUNTIF(icd_searchgroup!A:A,A10946)=1,NOT(VLOOKUP(A10946,icd_searchgroup!A:C,3,FALSE)="")),"okay","check")</f>
        <v>okay</v>
      </c>
      <c r="E10946" s="9"/>
      <c r="F10946" s="9"/>
    </row>
    <row r="10947" ht="15.75" customHeight="1">
      <c r="A10947" s="6" t="s">
        <v>32698</v>
      </c>
      <c r="B10947" s="7" t="s">
        <v>32699</v>
      </c>
      <c r="C10947" s="8" t="s">
        <v>32700</v>
      </c>
      <c r="D10947" s="4" t="str">
        <f>IF(AND(COUNTIF(icd_searchgroup!A:A,A10947)=1,NOT(VLOOKUP(A10947,icd_searchgroup!A:C,3,FALSE)="")),"okay","check")</f>
        <v>okay</v>
      </c>
      <c r="E10947" s="9"/>
      <c r="F10947" s="9"/>
    </row>
    <row r="10948" ht="15.75" customHeight="1">
      <c r="A10948" s="6" t="s">
        <v>32701</v>
      </c>
      <c r="B10948" s="7" t="s">
        <v>32702</v>
      </c>
      <c r="C10948" s="8" t="s">
        <v>32703</v>
      </c>
      <c r="D10948" s="4" t="str">
        <f>IF(AND(COUNTIF(icd_searchgroup!A:A,A10948)=1,NOT(VLOOKUP(A10948,icd_searchgroup!A:C,3,FALSE)="")),"okay","check")</f>
        <v>okay</v>
      </c>
      <c r="E10948" s="9"/>
      <c r="F10948" s="9"/>
    </row>
    <row r="10949" ht="15.75" customHeight="1">
      <c r="A10949" s="6" t="s">
        <v>32704</v>
      </c>
      <c r="B10949" s="7" t="s">
        <v>32705</v>
      </c>
      <c r="C10949" s="8" t="s">
        <v>32706</v>
      </c>
      <c r="D10949" s="4" t="str">
        <f>IF(AND(COUNTIF(icd_searchgroup!A:A,A10949)=1,NOT(VLOOKUP(A10949,icd_searchgroup!A:C,3,FALSE)="")),"okay","check")</f>
        <v>okay</v>
      </c>
      <c r="E10949" s="9"/>
      <c r="F10949" s="9"/>
    </row>
    <row r="10950" ht="15.75" customHeight="1">
      <c r="A10950" s="6" t="s">
        <v>32707</v>
      </c>
      <c r="B10950" s="7" t="s">
        <v>32708</v>
      </c>
      <c r="C10950" s="8" t="s">
        <v>32709</v>
      </c>
      <c r="D10950" s="4" t="str">
        <f>IF(AND(COUNTIF(icd_searchgroup!A:A,A10950)=1,NOT(VLOOKUP(A10950,icd_searchgroup!A:C,3,FALSE)="")),"okay","check")</f>
        <v>okay</v>
      </c>
      <c r="E10950" s="9"/>
      <c r="F10950" s="9"/>
    </row>
    <row r="10951" ht="15.75" customHeight="1">
      <c r="A10951" s="6" t="s">
        <v>32710</v>
      </c>
      <c r="B10951" s="7" t="s">
        <v>32711</v>
      </c>
      <c r="C10951" s="8" t="s">
        <v>32712</v>
      </c>
      <c r="D10951" s="4" t="str">
        <f>IF(AND(COUNTIF(icd_searchgroup!A:A,A10951)=1,NOT(VLOOKUP(A10951,icd_searchgroup!A:C,3,FALSE)="")),"okay","check")</f>
        <v>okay</v>
      </c>
      <c r="E10951" s="9"/>
      <c r="F10951" s="9"/>
    </row>
    <row r="10952" ht="15.75" customHeight="1">
      <c r="A10952" s="6" t="s">
        <v>32713</v>
      </c>
      <c r="B10952" s="7" t="s">
        <v>32714</v>
      </c>
      <c r="C10952" s="8" t="s">
        <v>32715</v>
      </c>
      <c r="D10952" s="4" t="str">
        <f>IF(AND(COUNTIF(icd_searchgroup!A:A,A10952)=1,NOT(VLOOKUP(A10952,icd_searchgroup!A:C,3,FALSE)="")),"okay","check")</f>
        <v>okay</v>
      </c>
      <c r="E10952" s="9"/>
      <c r="F10952" s="9"/>
    </row>
    <row r="10953" ht="15.75" customHeight="1">
      <c r="A10953" s="6" t="s">
        <v>32716</v>
      </c>
      <c r="B10953" s="7" t="s">
        <v>32717</v>
      </c>
      <c r="C10953" s="8" t="s">
        <v>32718</v>
      </c>
      <c r="D10953" s="4" t="str">
        <f>IF(AND(COUNTIF(icd_searchgroup!A:A,A10953)=1,NOT(VLOOKUP(A10953,icd_searchgroup!A:C,3,FALSE)="")),"okay","check")</f>
        <v>okay</v>
      </c>
      <c r="E10953" s="9"/>
      <c r="F10953" s="9"/>
    </row>
    <row r="10954" ht="15.75" customHeight="1">
      <c r="A10954" s="6" t="s">
        <v>32719</v>
      </c>
      <c r="B10954" s="7" t="s">
        <v>32720</v>
      </c>
      <c r="C10954" s="8" t="s">
        <v>32721</v>
      </c>
      <c r="D10954" s="4" t="str">
        <f>IF(AND(COUNTIF(icd_searchgroup!A:A,A10954)=1,NOT(VLOOKUP(A10954,icd_searchgroup!A:C,3,FALSE)="")),"okay","check")</f>
        <v>okay</v>
      </c>
      <c r="E10954" s="9"/>
      <c r="F10954" s="9"/>
    </row>
    <row r="10955" ht="15.75" customHeight="1">
      <c r="A10955" s="6" t="s">
        <v>32722</v>
      </c>
      <c r="B10955" s="7" t="s">
        <v>32723</v>
      </c>
      <c r="C10955" s="8" t="s">
        <v>32724</v>
      </c>
      <c r="D10955" s="4" t="str">
        <f>IF(AND(COUNTIF(icd_searchgroup!A:A,A10955)=1,NOT(VLOOKUP(A10955,icd_searchgroup!A:C,3,FALSE)="")),"okay","check")</f>
        <v>okay</v>
      </c>
      <c r="E10955" s="9"/>
      <c r="F10955" s="9"/>
    </row>
    <row r="10956" ht="15.75" customHeight="1">
      <c r="A10956" s="6" t="s">
        <v>32725</v>
      </c>
      <c r="B10956" s="7" t="s">
        <v>32726</v>
      </c>
      <c r="C10956" s="8" t="s">
        <v>32727</v>
      </c>
      <c r="D10956" s="4" t="str">
        <f>IF(AND(COUNTIF(icd_searchgroup!A:A,A10956)=1,NOT(VLOOKUP(A10956,icd_searchgroup!A:C,3,FALSE)="")),"okay","check")</f>
        <v>okay</v>
      </c>
      <c r="E10956" s="9"/>
      <c r="F10956" s="9"/>
    </row>
    <row r="10957" ht="15.75" customHeight="1">
      <c r="A10957" s="6" t="s">
        <v>32728</v>
      </c>
      <c r="B10957" s="7" t="s">
        <v>32729</v>
      </c>
      <c r="C10957" s="8" t="s">
        <v>32730</v>
      </c>
      <c r="D10957" s="4" t="str">
        <f>IF(AND(COUNTIF(icd_searchgroup!A:A,A10957)=1,NOT(VLOOKUP(A10957,icd_searchgroup!A:C,3,FALSE)="")),"okay","check")</f>
        <v>okay</v>
      </c>
      <c r="E10957" s="9"/>
      <c r="F10957" s="9"/>
    </row>
    <row r="10958" ht="15.75" customHeight="1">
      <c r="A10958" s="6" t="s">
        <v>32731</v>
      </c>
      <c r="B10958" s="7" t="s">
        <v>32732</v>
      </c>
      <c r="C10958" s="8" t="s">
        <v>32733</v>
      </c>
      <c r="D10958" s="4" t="str">
        <f>IF(AND(COUNTIF(icd_searchgroup!A:A,A10958)=1,NOT(VLOOKUP(A10958,icd_searchgroup!A:C,3,FALSE)="")),"okay","check")</f>
        <v>okay</v>
      </c>
      <c r="E10958" s="9"/>
      <c r="F10958" s="9"/>
    </row>
    <row r="10959" ht="15.75" customHeight="1">
      <c r="A10959" s="6" t="s">
        <v>32734</v>
      </c>
      <c r="B10959" s="7" t="s">
        <v>32735</v>
      </c>
      <c r="C10959" s="8" t="s">
        <v>32736</v>
      </c>
      <c r="D10959" s="4" t="str">
        <f>IF(AND(COUNTIF(icd_searchgroup!A:A,A10959)=1,NOT(VLOOKUP(A10959,icd_searchgroup!A:C,3,FALSE)="")),"okay","check")</f>
        <v>okay</v>
      </c>
      <c r="E10959" s="9"/>
      <c r="F10959" s="9"/>
    </row>
    <row r="10960" ht="15.75" customHeight="1">
      <c r="A10960" s="6" t="s">
        <v>32737</v>
      </c>
      <c r="B10960" s="7" t="s">
        <v>32738</v>
      </c>
      <c r="C10960" s="8" t="s">
        <v>32739</v>
      </c>
      <c r="D10960" s="4" t="str">
        <f>IF(AND(COUNTIF(icd_searchgroup!A:A,A10960)=1,NOT(VLOOKUP(A10960,icd_searchgroup!A:C,3,FALSE)="")),"okay","check")</f>
        <v>okay</v>
      </c>
      <c r="E10960" s="9"/>
      <c r="F10960" s="9"/>
    </row>
    <row r="10961" ht="15.75" customHeight="1">
      <c r="A10961" s="6" t="s">
        <v>32740</v>
      </c>
      <c r="B10961" s="7" t="s">
        <v>32741</v>
      </c>
      <c r="C10961" s="8" t="s">
        <v>32742</v>
      </c>
      <c r="D10961" s="4" t="str">
        <f>IF(AND(COUNTIF(icd_searchgroup!A:A,A10961)=1,NOT(VLOOKUP(A10961,icd_searchgroup!A:C,3,FALSE)="")),"okay","check")</f>
        <v>okay</v>
      </c>
      <c r="E10961" s="9"/>
      <c r="F10961" s="9"/>
    </row>
    <row r="10962" ht="15.75" customHeight="1">
      <c r="A10962" s="6" t="s">
        <v>32743</v>
      </c>
      <c r="B10962" s="7" t="s">
        <v>32744</v>
      </c>
      <c r="C10962" s="8" t="s">
        <v>32745</v>
      </c>
      <c r="D10962" s="4" t="str">
        <f>IF(AND(COUNTIF(icd_searchgroup!A:A,A10962)=1,NOT(VLOOKUP(A10962,icd_searchgroup!A:C,3,FALSE)="")),"okay","check")</f>
        <v>okay</v>
      </c>
      <c r="E10962" s="9"/>
      <c r="F10962" s="9"/>
    </row>
    <row r="10963" ht="15.75" customHeight="1">
      <c r="A10963" s="6" t="s">
        <v>32746</v>
      </c>
      <c r="B10963" s="7" t="s">
        <v>32747</v>
      </c>
      <c r="C10963" s="8" t="s">
        <v>32748</v>
      </c>
      <c r="D10963" s="4" t="str">
        <f>IF(AND(COUNTIF(icd_searchgroup!A:A,A10963)=1,NOT(VLOOKUP(A10963,icd_searchgroup!A:C,3,FALSE)="")),"okay","check")</f>
        <v>okay</v>
      </c>
      <c r="E10963" s="9"/>
      <c r="F10963" s="9"/>
    </row>
    <row r="10964" ht="15.75" customHeight="1">
      <c r="A10964" s="6" t="s">
        <v>32749</v>
      </c>
      <c r="B10964" s="7" t="s">
        <v>32750</v>
      </c>
      <c r="C10964" s="8" t="s">
        <v>32751</v>
      </c>
      <c r="D10964" s="4" t="str">
        <f>IF(AND(COUNTIF(icd_searchgroup!A:A,A10964)=1,NOT(VLOOKUP(A10964,icd_searchgroup!A:C,3,FALSE)="")),"okay","check")</f>
        <v>okay</v>
      </c>
      <c r="E10964" s="9"/>
      <c r="F10964" s="9"/>
    </row>
    <row r="10965" ht="15.75" customHeight="1">
      <c r="A10965" s="6" t="s">
        <v>32752</v>
      </c>
      <c r="B10965" s="7" t="s">
        <v>32753</v>
      </c>
      <c r="C10965" s="8" t="s">
        <v>32754</v>
      </c>
      <c r="D10965" s="4" t="str">
        <f>IF(AND(COUNTIF(icd_searchgroup!A:A,A10965)=1,NOT(VLOOKUP(A10965,icd_searchgroup!A:C,3,FALSE)="")),"okay","check")</f>
        <v>okay</v>
      </c>
      <c r="E10965" s="9"/>
      <c r="F10965" s="9"/>
    </row>
    <row r="10966" ht="15.75" customHeight="1">
      <c r="A10966" s="6" t="s">
        <v>32755</v>
      </c>
      <c r="B10966" s="7" t="s">
        <v>32756</v>
      </c>
      <c r="C10966" s="8" t="s">
        <v>32757</v>
      </c>
      <c r="D10966" s="4" t="str">
        <f>IF(AND(COUNTIF(icd_searchgroup!A:A,A10966)=1,NOT(VLOOKUP(A10966,icd_searchgroup!A:C,3,FALSE)="")),"okay","check")</f>
        <v>okay</v>
      </c>
      <c r="E10966" s="9"/>
      <c r="F10966" s="9"/>
    </row>
    <row r="10967" ht="15.75" customHeight="1">
      <c r="A10967" s="6" t="s">
        <v>32758</v>
      </c>
      <c r="B10967" s="7" t="s">
        <v>32759</v>
      </c>
      <c r="C10967" s="8" t="s">
        <v>32760</v>
      </c>
      <c r="D10967" s="4" t="str">
        <f>IF(AND(COUNTIF(icd_searchgroup!A:A,A10967)=1,NOT(VLOOKUP(A10967,icd_searchgroup!A:C,3,FALSE)="")),"okay","check")</f>
        <v>okay</v>
      </c>
      <c r="E10967" s="9"/>
      <c r="F10967" s="9"/>
    </row>
    <row r="10968" ht="15.75" customHeight="1">
      <c r="A10968" s="6" t="s">
        <v>32761</v>
      </c>
      <c r="B10968" s="7" t="s">
        <v>32762</v>
      </c>
      <c r="C10968" s="8" t="s">
        <v>32763</v>
      </c>
      <c r="D10968" s="4" t="str">
        <f>IF(AND(COUNTIF(icd_searchgroup!A:A,A10968)=1,NOT(VLOOKUP(A10968,icd_searchgroup!A:C,3,FALSE)="")),"okay","check")</f>
        <v>okay</v>
      </c>
      <c r="E10968" s="9"/>
      <c r="F10968" s="9"/>
    </row>
    <row r="10969" ht="15.75" customHeight="1">
      <c r="A10969" s="6" t="s">
        <v>32764</v>
      </c>
      <c r="B10969" s="7" t="s">
        <v>32765</v>
      </c>
      <c r="C10969" s="8" t="s">
        <v>32766</v>
      </c>
      <c r="D10969" s="4" t="str">
        <f>IF(AND(COUNTIF(icd_searchgroup!A:A,A10969)=1,NOT(VLOOKUP(A10969,icd_searchgroup!A:C,3,FALSE)="")),"okay","check")</f>
        <v>okay</v>
      </c>
      <c r="E10969" s="9"/>
      <c r="F10969" s="9"/>
    </row>
    <row r="10970" ht="15.75" customHeight="1">
      <c r="A10970" s="6" t="s">
        <v>32767</v>
      </c>
      <c r="B10970" s="7" t="s">
        <v>32768</v>
      </c>
      <c r="C10970" s="8" t="s">
        <v>32769</v>
      </c>
      <c r="D10970" s="4" t="str">
        <f>IF(AND(COUNTIF(icd_searchgroup!A:A,A10970)=1,NOT(VLOOKUP(A10970,icd_searchgroup!A:C,3,FALSE)="")),"okay","check")</f>
        <v>okay</v>
      </c>
      <c r="E10970" s="9"/>
      <c r="F10970" s="9"/>
    </row>
    <row r="10971" ht="15.75" customHeight="1">
      <c r="A10971" s="6" t="s">
        <v>32770</v>
      </c>
      <c r="B10971" s="7" t="s">
        <v>32771</v>
      </c>
      <c r="C10971" s="8" t="s">
        <v>32772</v>
      </c>
      <c r="D10971" s="4" t="str">
        <f>IF(AND(COUNTIF(icd_searchgroup!A:A,A10971)=1,NOT(VLOOKUP(A10971,icd_searchgroup!A:C,3,FALSE)="")),"okay","check")</f>
        <v>okay</v>
      </c>
      <c r="E10971" s="9"/>
      <c r="F10971" s="9"/>
    </row>
    <row r="10972" ht="15.75" customHeight="1">
      <c r="A10972" s="6" t="s">
        <v>32773</v>
      </c>
      <c r="B10972" s="7" t="s">
        <v>32774</v>
      </c>
      <c r="C10972" s="8" t="s">
        <v>32775</v>
      </c>
      <c r="D10972" s="4" t="str">
        <f>IF(AND(COUNTIF(icd_searchgroup!A:A,A10972)=1,NOT(VLOOKUP(A10972,icd_searchgroup!A:C,3,FALSE)="")),"okay","check")</f>
        <v>okay</v>
      </c>
      <c r="E10972" s="9"/>
      <c r="F10972" s="9"/>
    </row>
    <row r="10973" ht="15.75" customHeight="1">
      <c r="A10973" s="6" t="s">
        <v>32776</v>
      </c>
      <c r="B10973" s="7" t="s">
        <v>32777</v>
      </c>
      <c r="C10973" s="8" t="s">
        <v>32778</v>
      </c>
      <c r="D10973" s="4" t="str">
        <f>IF(AND(COUNTIF(icd_searchgroup!A:A,A10973)=1,NOT(VLOOKUP(A10973,icd_searchgroup!A:C,3,FALSE)="")),"okay","check")</f>
        <v>okay</v>
      </c>
      <c r="E10973" s="9"/>
      <c r="F10973" s="9"/>
    </row>
    <row r="10974" ht="15.75" customHeight="1">
      <c r="A10974" s="6" t="s">
        <v>32779</v>
      </c>
      <c r="B10974" s="7" t="s">
        <v>32780</v>
      </c>
      <c r="C10974" s="8" t="s">
        <v>32781</v>
      </c>
      <c r="D10974" s="4" t="str">
        <f>IF(AND(COUNTIF(icd_searchgroup!A:A,A10974)=1,NOT(VLOOKUP(A10974,icd_searchgroup!A:C,3,FALSE)="")),"okay","check")</f>
        <v>okay</v>
      </c>
      <c r="E10974" s="9"/>
      <c r="F10974" s="9"/>
    </row>
    <row r="10975" ht="15.75" customHeight="1">
      <c r="A10975" s="6" t="s">
        <v>32782</v>
      </c>
      <c r="B10975" s="7" t="s">
        <v>32783</v>
      </c>
      <c r="C10975" s="8" t="s">
        <v>32784</v>
      </c>
      <c r="D10975" s="4" t="str">
        <f>IF(AND(COUNTIF(icd_searchgroup!A:A,A10975)=1,NOT(VLOOKUP(A10975,icd_searchgroup!A:C,3,FALSE)="")),"okay","check")</f>
        <v>okay</v>
      </c>
      <c r="E10975" s="9"/>
      <c r="F10975" s="9"/>
    </row>
    <row r="10976" ht="15.75" customHeight="1">
      <c r="A10976" s="6" t="s">
        <v>32785</v>
      </c>
      <c r="B10976" s="7" t="s">
        <v>32786</v>
      </c>
      <c r="C10976" s="8" t="s">
        <v>32787</v>
      </c>
      <c r="D10976" s="4" t="str">
        <f>IF(AND(COUNTIF(icd_searchgroup!A:A,A10976)=1,NOT(VLOOKUP(A10976,icd_searchgroup!A:C,3,FALSE)="")),"okay","check")</f>
        <v>okay</v>
      </c>
      <c r="E10976" s="9"/>
      <c r="F10976" s="9"/>
    </row>
    <row r="10977" ht="15.75" customHeight="1">
      <c r="A10977" s="6" t="s">
        <v>32788</v>
      </c>
      <c r="B10977" s="7" t="s">
        <v>32789</v>
      </c>
      <c r="C10977" s="8" t="s">
        <v>32790</v>
      </c>
      <c r="D10977" s="4" t="str">
        <f>IF(AND(COUNTIF(icd_searchgroup!A:A,A10977)=1,NOT(VLOOKUP(A10977,icd_searchgroup!A:C,3,FALSE)="")),"okay","check")</f>
        <v>okay</v>
      </c>
      <c r="E10977" s="9"/>
      <c r="F10977" s="9"/>
    </row>
    <row r="10978" ht="15.75" customHeight="1">
      <c r="A10978" s="6" t="s">
        <v>32791</v>
      </c>
      <c r="B10978" s="7" t="s">
        <v>32792</v>
      </c>
      <c r="C10978" s="8" t="s">
        <v>32793</v>
      </c>
      <c r="D10978" s="4" t="str">
        <f>IF(AND(COUNTIF(icd_searchgroup!A:A,A10978)=1,NOT(VLOOKUP(A10978,icd_searchgroup!A:C,3,FALSE)="")),"okay","check")</f>
        <v>okay</v>
      </c>
      <c r="E10978" s="9"/>
      <c r="F10978" s="9"/>
    </row>
    <row r="10979" ht="15.75" customHeight="1">
      <c r="A10979" s="6" t="s">
        <v>32794</v>
      </c>
      <c r="B10979" s="7" t="s">
        <v>32795</v>
      </c>
      <c r="C10979" s="8" t="s">
        <v>32796</v>
      </c>
      <c r="D10979" s="4" t="str">
        <f>IF(AND(COUNTIF(icd_searchgroup!A:A,A10979)=1,NOT(VLOOKUP(A10979,icd_searchgroup!A:C,3,FALSE)="")),"okay","check")</f>
        <v>okay</v>
      </c>
      <c r="E10979" s="9"/>
      <c r="F10979" s="9"/>
    </row>
    <row r="10980" ht="15.75" customHeight="1">
      <c r="A10980" s="6" t="s">
        <v>32797</v>
      </c>
      <c r="B10980" s="7" t="s">
        <v>32798</v>
      </c>
      <c r="C10980" s="8" t="s">
        <v>32799</v>
      </c>
      <c r="D10980" s="4" t="str">
        <f>IF(AND(COUNTIF(icd_searchgroup!A:A,A10980)=1,NOT(VLOOKUP(A10980,icd_searchgroup!A:C,3,FALSE)="")),"okay","check")</f>
        <v>okay</v>
      </c>
      <c r="E10980" s="9"/>
      <c r="F10980" s="9"/>
    </row>
    <row r="10981" ht="15.75" customHeight="1">
      <c r="A10981" s="6" t="s">
        <v>32800</v>
      </c>
      <c r="B10981" s="7" t="s">
        <v>32801</v>
      </c>
      <c r="C10981" s="8" t="s">
        <v>32802</v>
      </c>
      <c r="D10981" s="4" t="str">
        <f>IF(AND(COUNTIF(icd_searchgroup!A:A,A10981)=1,NOT(VLOOKUP(A10981,icd_searchgroup!A:C,3,FALSE)="")),"okay","check")</f>
        <v>okay</v>
      </c>
      <c r="E10981" s="9"/>
      <c r="F10981" s="9"/>
    </row>
    <row r="10982" ht="15.75" customHeight="1">
      <c r="A10982" s="6" t="s">
        <v>32803</v>
      </c>
      <c r="B10982" s="7" t="s">
        <v>32804</v>
      </c>
      <c r="C10982" s="8" t="s">
        <v>32805</v>
      </c>
      <c r="D10982" s="4" t="str">
        <f>IF(AND(COUNTIF(icd_searchgroup!A:A,A10982)=1,NOT(VLOOKUP(A10982,icd_searchgroup!A:C,3,FALSE)="")),"okay","check")</f>
        <v>okay</v>
      </c>
      <c r="E10982" s="9"/>
      <c r="F10982" s="9"/>
    </row>
    <row r="10983" ht="15.75" customHeight="1">
      <c r="A10983" s="6" t="s">
        <v>32806</v>
      </c>
      <c r="B10983" s="7" t="s">
        <v>32807</v>
      </c>
      <c r="C10983" s="8" t="s">
        <v>32808</v>
      </c>
      <c r="D10983" s="4" t="str">
        <f>IF(AND(COUNTIF(icd_searchgroup!A:A,A10983)=1,NOT(VLOOKUP(A10983,icd_searchgroup!A:C,3,FALSE)="")),"okay","check")</f>
        <v>okay</v>
      </c>
      <c r="E10983" s="9"/>
      <c r="F10983" s="9"/>
    </row>
    <row r="10984" ht="15.75" customHeight="1">
      <c r="A10984" s="6" t="s">
        <v>32809</v>
      </c>
      <c r="B10984" s="7" t="s">
        <v>32810</v>
      </c>
      <c r="C10984" s="8" t="s">
        <v>32811</v>
      </c>
      <c r="D10984" s="4" t="str">
        <f>IF(AND(COUNTIF(icd_searchgroup!A:A,A10984)=1,NOT(VLOOKUP(A10984,icd_searchgroup!A:C,3,FALSE)="")),"okay","check")</f>
        <v>okay</v>
      </c>
      <c r="E10984" s="9"/>
      <c r="F10984" s="9"/>
    </row>
    <row r="10985" ht="15.75" customHeight="1">
      <c r="A10985" s="6" t="s">
        <v>32812</v>
      </c>
      <c r="B10985" s="7" t="s">
        <v>32813</v>
      </c>
      <c r="C10985" s="8" t="s">
        <v>32814</v>
      </c>
      <c r="D10985" s="4" t="str">
        <f>IF(AND(COUNTIF(icd_searchgroup!A:A,A10985)=1,NOT(VLOOKUP(A10985,icd_searchgroup!A:C,3,FALSE)="")),"okay","check")</f>
        <v>okay</v>
      </c>
      <c r="E10985" s="9"/>
      <c r="F10985" s="9"/>
    </row>
    <row r="10986" ht="15.75" customHeight="1">
      <c r="A10986" s="6" t="s">
        <v>32815</v>
      </c>
      <c r="B10986" s="7" t="s">
        <v>32816</v>
      </c>
      <c r="C10986" s="8" t="s">
        <v>32817</v>
      </c>
      <c r="D10986" s="4" t="str">
        <f>IF(AND(COUNTIF(icd_searchgroup!A:A,A10986)=1,NOT(VLOOKUP(A10986,icd_searchgroup!A:C,3,FALSE)="")),"okay","check")</f>
        <v>okay</v>
      </c>
      <c r="E10986" s="9"/>
      <c r="F10986" s="9"/>
    </row>
    <row r="10987" ht="15.75" customHeight="1">
      <c r="A10987" s="6" t="s">
        <v>32818</v>
      </c>
      <c r="B10987" s="7" t="s">
        <v>32819</v>
      </c>
      <c r="C10987" s="8" t="s">
        <v>32820</v>
      </c>
      <c r="D10987" s="4" t="str">
        <f>IF(AND(COUNTIF(icd_searchgroup!A:A,A10987)=1,NOT(VLOOKUP(A10987,icd_searchgroup!A:C,3,FALSE)="")),"okay","check")</f>
        <v>okay</v>
      </c>
      <c r="E10987" s="9"/>
      <c r="F10987" s="9"/>
    </row>
    <row r="10988" ht="15.75" customHeight="1">
      <c r="A10988" s="6" t="s">
        <v>32821</v>
      </c>
      <c r="B10988" s="7" t="s">
        <v>32822</v>
      </c>
      <c r="C10988" s="8" t="s">
        <v>32823</v>
      </c>
      <c r="D10988" s="4" t="str">
        <f>IF(AND(COUNTIF(icd_searchgroup!A:A,A10988)=1,NOT(VLOOKUP(A10988,icd_searchgroup!A:C,3,FALSE)="")),"okay","check")</f>
        <v>okay</v>
      </c>
      <c r="E10988" s="9"/>
      <c r="F10988" s="9"/>
    </row>
    <row r="10989" ht="15.75" customHeight="1">
      <c r="A10989" s="6" t="s">
        <v>32824</v>
      </c>
      <c r="B10989" s="7" t="s">
        <v>32825</v>
      </c>
      <c r="C10989" s="8" t="s">
        <v>32826</v>
      </c>
      <c r="D10989" s="4" t="str">
        <f>IF(AND(COUNTIF(icd_searchgroup!A:A,A10989)=1,NOT(VLOOKUP(A10989,icd_searchgroup!A:C,3,FALSE)="")),"okay","check")</f>
        <v>okay</v>
      </c>
      <c r="E10989" s="9"/>
      <c r="F10989" s="9"/>
    </row>
    <row r="10990" ht="15.75" customHeight="1">
      <c r="A10990" s="6" t="s">
        <v>32827</v>
      </c>
      <c r="B10990" s="7" t="s">
        <v>32828</v>
      </c>
      <c r="C10990" s="8" t="s">
        <v>32829</v>
      </c>
      <c r="D10990" s="4" t="str">
        <f>IF(AND(COUNTIF(icd_searchgroup!A:A,A10990)=1,NOT(VLOOKUP(A10990,icd_searchgroup!A:C,3,FALSE)="")),"okay","check")</f>
        <v>okay</v>
      </c>
      <c r="E10990" s="9"/>
      <c r="F10990" s="9"/>
    </row>
    <row r="10991" ht="15.75" customHeight="1">
      <c r="A10991" s="6" t="s">
        <v>32830</v>
      </c>
      <c r="B10991" s="7" t="s">
        <v>32831</v>
      </c>
      <c r="C10991" s="8" t="s">
        <v>32832</v>
      </c>
      <c r="D10991" s="4" t="str">
        <f>IF(AND(COUNTIF(icd_searchgroup!A:A,A10991)=1,NOT(VLOOKUP(A10991,icd_searchgroup!A:C,3,FALSE)="")),"okay","check")</f>
        <v>okay</v>
      </c>
      <c r="E10991" s="9"/>
      <c r="F10991" s="9"/>
    </row>
    <row r="10992" ht="15.75" customHeight="1">
      <c r="A10992" s="6" t="s">
        <v>32833</v>
      </c>
      <c r="B10992" s="7" t="s">
        <v>32834</v>
      </c>
      <c r="C10992" s="8" t="s">
        <v>32835</v>
      </c>
      <c r="D10992" s="4" t="str">
        <f>IF(AND(COUNTIF(icd_searchgroup!A:A,A10992)=1,NOT(VLOOKUP(A10992,icd_searchgroup!A:C,3,FALSE)="")),"okay","check")</f>
        <v>okay</v>
      </c>
      <c r="E10992" s="9"/>
      <c r="F10992" s="9"/>
    </row>
    <row r="10993" ht="15.75" customHeight="1">
      <c r="A10993" s="6" t="s">
        <v>32836</v>
      </c>
      <c r="B10993" s="7" t="s">
        <v>32837</v>
      </c>
      <c r="C10993" s="8" t="s">
        <v>32838</v>
      </c>
      <c r="D10993" s="4" t="str">
        <f>IF(AND(COUNTIF(icd_searchgroup!A:A,A10993)=1,NOT(VLOOKUP(A10993,icd_searchgroup!A:C,3,FALSE)="")),"okay","check")</f>
        <v>okay</v>
      </c>
      <c r="E10993" s="9"/>
      <c r="F10993" s="9"/>
    </row>
    <row r="10994" ht="15.75" customHeight="1">
      <c r="A10994" s="6" t="s">
        <v>32839</v>
      </c>
      <c r="B10994" s="7" t="s">
        <v>32840</v>
      </c>
      <c r="C10994" s="8" t="s">
        <v>32841</v>
      </c>
      <c r="D10994" s="4" t="str">
        <f>IF(AND(COUNTIF(icd_searchgroup!A:A,A10994)=1,NOT(VLOOKUP(A10994,icd_searchgroup!A:C,3,FALSE)="")),"okay","check")</f>
        <v>okay</v>
      </c>
      <c r="E10994" s="9"/>
      <c r="F10994" s="9"/>
    </row>
    <row r="10995" ht="15.75" customHeight="1">
      <c r="A10995" s="6" t="s">
        <v>32842</v>
      </c>
      <c r="B10995" s="7" t="s">
        <v>32843</v>
      </c>
      <c r="C10995" s="8" t="s">
        <v>32844</v>
      </c>
      <c r="D10995" s="4" t="str">
        <f>IF(AND(COUNTIF(icd_searchgroup!A:A,A10995)=1,NOT(VLOOKUP(A10995,icd_searchgroup!A:C,3,FALSE)="")),"okay","check")</f>
        <v>okay</v>
      </c>
      <c r="E10995" s="9"/>
      <c r="F10995" s="9"/>
    </row>
    <row r="10996" ht="15.75" customHeight="1">
      <c r="A10996" s="6" t="s">
        <v>32845</v>
      </c>
      <c r="B10996" s="7" t="s">
        <v>32846</v>
      </c>
      <c r="C10996" s="8" t="s">
        <v>32847</v>
      </c>
      <c r="D10996" s="4" t="str">
        <f>IF(AND(COUNTIF(icd_searchgroup!A:A,A10996)=1,NOT(VLOOKUP(A10996,icd_searchgroup!A:C,3,FALSE)="")),"okay","check")</f>
        <v>okay</v>
      </c>
      <c r="E10996" s="9"/>
      <c r="F10996" s="9"/>
    </row>
    <row r="10997" ht="15.75" customHeight="1">
      <c r="A10997" s="6" t="s">
        <v>32848</v>
      </c>
      <c r="B10997" s="7" t="s">
        <v>32849</v>
      </c>
      <c r="C10997" s="8" t="s">
        <v>32850</v>
      </c>
      <c r="D10997" s="4" t="str">
        <f>IF(AND(COUNTIF(icd_searchgroup!A:A,A10997)=1,NOT(VLOOKUP(A10997,icd_searchgroup!A:C,3,FALSE)="")),"okay","check")</f>
        <v>okay</v>
      </c>
      <c r="E10997" s="9"/>
      <c r="F10997" s="9"/>
    </row>
    <row r="10998" ht="15.75" customHeight="1">
      <c r="A10998" s="6" t="s">
        <v>32851</v>
      </c>
      <c r="B10998" s="7" t="s">
        <v>32852</v>
      </c>
      <c r="C10998" s="8" t="s">
        <v>32853</v>
      </c>
      <c r="D10998" s="4" t="str">
        <f>IF(AND(COUNTIF(icd_searchgroup!A:A,A10998)=1,NOT(VLOOKUP(A10998,icd_searchgroup!A:C,3,FALSE)="")),"okay","check")</f>
        <v>okay</v>
      </c>
      <c r="E10998" s="9"/>
      <c r="F10998" s="9"/>
    </row>
    <row r="10999" ht="15.75" customHeight="1">
      <c r="A10999" s="6" t="s">
        <v>32854</v>
      </c>
      <c r="B10999" s="7" t="s">
        <v>32855</v>
      </c>
      <c r="C10999" s="8" t="s">
        <v>32856</v>
      </c>
      <c r="D10999" s="4" t="str">
        <f>IF(AND(COUNTIF(icd_searchgroup!A:A,A10999)=1,NOT(VLOOKUP(A10999,icd_searchgroup!A:C,3,FALSE)="")),"okay","check")</f>
        <v>okay</v>
      </c>
      <c r="E10999" s="9"/>
      <c r="F10999" s="9"/>
    </row>
    <row r="11000" ht="15.75" customHeight="1">
      <c r="A11000" s="6" t="s">
        <v>32857</v>
      </c>
      <c r="B11000" s="7" t="s">
        <v>32858</v>
      </c>
      <c r="C11000" s="8" t="s">
        <v>32859</v>
      </c>
      <c r="D11000" s="4" t="str">
        <f>IF(AND(COUNTIF(icd_searchgroup!A:A,A11000)=1,NOT(VLOOKUP(A11000,icd_searchgroup!A:C,3,FALSE)="")),"okay","check")</f>
        <v>okay</v>
      </c>
      <c r="E11000" s="9"/>
      <c r="F11000" s="9"/>
    </row>
    <row r="11001" ht="15.75" customHeight="1">
      <c r="A11001" s="6" t="s">
        <v>32860</v>
      </c>
      <c r="B11001" s="7" t="s">
        <v>32861</v>
      </c>
      <c r="C11001" s="8" t="s">
        <v>32862</v>
      </c>
      <c r="D11001" s="4" t="str">
        <f>IF(AND(COUNTIF(icd_searchgroup!A:A,A11001)=1,NOT(VLOOKUP(A11001,icd_searchgroup!A:C,3,FALSE)="")),"okay","check")</f>
        <v>okay</v>
      </c>
      <c r="E11001" s="9"/>
      <c r="F11001" s="9"/>
    </row>
    <row r="11002" ht="15.75" customHeight="1">
      <c r="A11002" s="6" t="s">
        <v>32863</v>
      </c>
      <c r="B11002" s="7" t="s">
        <v>32864</v>
      </c>
      <c r="C11002" s="8" t="s">
        <v>32865</v>
      </c>
      <c r="D11002" s="4" t="str">
        <f>IF(AND(COUNTIF(icd_searchgroup!A:A,A11002)=1,NOT(VLOOKUP(A11002,icd_searchgroup!A:C,3,FALSE)="")),"okay","check")</f>
        <v>okay</v>
      </c>
      <c r="E11002" s="9"/>
      <c r="F11002" s="9"/>
    </row>
    <row r="11003" ht="15.75" customHeight="1">
      <c r="A11003" s="6" t="s">
        <v>32866</v>
      </c>
      <c r="B11003" s="7" t="s">
        <v>32867</v>
      </c>
      <c r="C11003" s="8" t="s">
        <v>32868</v>
      </c>
      <c r="D11003" s="4" t="str">
        <f>IF(AND(COUNTIF(icd_searchgroup!A:A,A11003)=1,NOT(VLOOKUP(A11003,icd_searchgroup!A:C,3,FALSE)="")),"okay","check")</f>
        <v>okay</v>
      </c>
      <c r="E11003" s="9"/>
      <c r="F11003" s="9"/>
    </row>
    <row r="11004" ht="15.75" customHeight="1">
      <c r="A11004" s="6" t="s">
        <v>32869</v>
      </c>
      <c r="B11004" s="7" t="s">
        <v>32870</v>
      </c>
      <c r="C11004" s="8" t="s">
        <v>32871</v>
      </c>
      <c r="D11004" s="4" t="str">
        <f>IF(AND(COUNTIF(icd_searchgroup!A:A,A11004)=1,NOT(VLOOKUP(A11004,icd_searchgroup!A:C,3,FALSE)="")),"okay","check")</f>
        <v>okay</v>
      </c>
      <c r="E11004" s="9"/>
      <c r="F11004" s="9"/>
    </row>
    <row r="11005" ht="15.75" customHeight="1">
      <c r="A11005" s="6" t="s">
        <v>32872</v>
      </c>
      <c r="B11005" s="7" t="s">
        <v>32873</v>
      </c>
      <c r="C11005" s="8" t="s">
        <v>32874</v>
      </c>
      <c r="D11005" s="4" t="str">
        <f>IF(AND(COUNTIF(icd_searchgroup!A:A,A11005)=1,NOT(VLOOKUP(A11005,icd_searchgroup!A:C,3,FALSE)="")),"okay","check")</f>
        <v>okay</v>
      </c>
      <c r="E11005" s="9"/>
      <c r="F11005" s="9"/>
    </row>
    <row r="11006" ht="15.75" customHeight="1">
      <c r="A11006" s="6" t="s">
        <v>32875</v>
      </c>
      <c r="B11006" s="7" t="s">
        <v>32876</v>
      </c>
      <c r="C11006" s="8" t="s">
        <v>32877</v>
      </c>
      <c r="D11006" s="4" t="str">
        <f>IF(AND(COUNTIF(icd_searchgroup!A:A,A11006)=1,NOT(VLOOKUP(A11006,icd_searchgroup!A:C,3,FALSE)="")),"okay","check")</f>
        <v>okay</v>
      </c>
      <c r="E11006" s="9"/>
      <c r="F11006" s="9"/>
    </row>
    <row r="11007" ht="15.75" customHeight="1">
      <c r="A11007" s="6" t="s">
        <v>32878</v>
      </c>
      <c r="B11007" s="7" t="s">
        <v>32879</v>
      </c>
      <c r="C11007" s="8" t="s">
        <v>32880</v>
      </c>
      <c r="D11007" s="4" t="str">
        <f>IF(AND(COUNTIF(icd_searchgroup!A:A,A11007)=1,NOT(VLOOKUP(A11007,icd_searchgroup!A:C,3,FALSE)="")),"okay","check")</f>
        <v>okay</v>
      </c>
      <c r="E11007" s="9"/>
      <c r="F11007" s="9"/>
    </row>
    <row r="11008" ht="15.75" customHeight="1">
      <c r="A11008" s="6" t="s">
        <v>32881</v>
      </c>
      <c r="B11008" s="7" t="s">
        <v>32882</v>
      </c>
      <c r="C11008" s="8" t="s">
        <v>32883</v>
      </c>
      <c r="D11008" s="4" t="str">
        <f>IF(AND(COUNTIF(icd_searchgroup!A:A,A11008)=1,NOT(VLOOKUP(A11008,icd_searchgroup!A:C,3,FALSE)="")),"okay","check")</f>
        <v>okay</v>
      </c>
      <c r="E11008" s="9"/>
      <c r="F11008" s="9"/>
    </row>
    <row r="11009" ht="15.75" customHeight="1">
      <c r="A11009" s="6" t="s">
        <v>32884</v>
      </c>
      <c r="B11009" s="7" t="s">
        <v>32885</v>
      </c>
      <c r="C11009" s="8" t="s">
        <v>32886</v>
      </c>
      <c r="D11009" s="4" t="str">
        <f>IF(AND(COUNTIF(icd_searchgroup!A:A,A11009)=1,NOT(VLOOKUP(A11009,icd_searchgroup!A:C,3,FALSE)="")),"okay","check")</f>
        <v>okay</v>
      </c>
      <c r="E11009" s="9"/>
      <c r="F11009" s="9"/>
    </row>
    <row r="11010" ht="15.75" customHeight="1">
      <c r="A11010" s="6" t="s">
        <v>32887</v>
      </c>
      <c r="B11010" s="7" t="s">
        <v>32888</v>
      </c>
      <c r="C11010" s="8" t="s">
        <v>32889</v>
      </c>
      <c r="D11010" s="4" t="str">
        <f>IF(AND(COUNTIF(icd_searchgroup!A:A,A11010)=1,NOT(VLOOKUP(A11010,icd_searchgroup!A:C,3,FALSE)="")),"okay","check")</f>
        <v>okay</v>
      </c>
      <c r="E11010" s="9"/>
      <c r="F11010" s="9"/>
    </row>
    <row r="11011" ht="15.75" customHeight="1">
      <c r="A11011" s="6" t="s">
        <v>32890</v>
      </c>
      <c r="B11011" s="7" t="s">
        <v>32891</v>
      </c>
      <c r="C11011" s="8" t="s">
        <v>32892</v>
      </c>
      <c r="D11011" s="4" t="str">
        <f>IF(AND(COUNTIF(icd_searchgroup!A:A,A11011)=1,NOT(VLOOKUP(A11011,icd_searchgroup!A:C,3,FALSE)="")),"okay","check")</f>
        <v>okay</v>
      </c>
      <c r="E11011" s="9"/>
      <c r="F11011" s="9"/>
    </row>
    <row r="11012" ht="15.75" customHeight="1">
      <c r="A11012" s="6" t="s">
        <v>32893</v>
      </c>
      <c r="B11012" s="7" t="s">
        <v>32894</v>
      </c>
      <c r="C11012" s="8" t="s">
        <v>32895</v>
      </c>
      <c r="D11012" s="4" t="str">
        <f>IF(AND(COUNTIF(icd_searchgroup!A:A,A11012)=1,NOT(VLOOKUP(A11012,icd_searchgroup!A:C,3,FALSE)="")),"okay","check")</f>
        <v>okay</v>
      </c>
      <c r="E11012" s="9"/>
      <c r="F11012" s="9"/>
    </row>
    <row r="11013" ht="15.75" customHeight="1">
      <c r="A11013" s="6" t="s">
        <v>32896</v>
      </c>
      <c r="B11013" s="7" t="s">
        <v>32897</v>
      </c>
      <c r="C11013" s="8" t="s">
        <v>32898</v>
      </c>
      <c r="D11013" s="4" t="str">
        <f>IF(AND(COUNTIF(icd_searchgroup!A:A,A11013)=1,NOT(VLOOKUP(A11013,icd_searchgroup!A:C,3,FALSE)="")),"okay","check")</f>
        <v>okay</v>
      </c>
      <c r="E11013" s="9"/>
      <c r="F11013" s="9"/>
    </row>
    <row r="11014" ht="15.75" customHeight="1">
      <c r="A11014" s="6" t="s">
        <v>32899</v>
      </c>
      <c r="B11014" s="7" t="s">
        <v>32900</v>
      </c>
      <c r="C11014" s="8" t="s">
        <v>32901</v>
      </c>
      <c r="D11014" s="4" t="str">
        <f>IF(AND(COUNTIF(icd_searchgroup!A:A,A11014)=1,NOT(VLOOKUP(A11014,icd_searchgroup!A:C,3,FALSE)="")),"okay","check")</f>
        <v>okay</v>
      </c>
      <c r="E11014" s="9"/>
      <c r="F11014" s="9"/>
    </row>
    <row r="11015" ht="15.75" customHeight="1">
      <c r="A11015" s="6" t="s">
        <v>32902</v>
      </c>
      <c r="B11015" s="7" t="s">
        <v>32903</v>
      </c>
      <c r="C11015" s="8" t="s">
        <v>32904</v>
      </c>
      <c r="D11015" s="4" t="str">
        <f>IF(AND(COUNTIF(icd_searchgroup!A:A,A11015)=1,NOT(VLOOKUP(A11015,icd_searchgroup!A:C,3,FALSE)="")),"okay","check")</f>
        <v>okay</v>
      </c>
      <c r="E11015" s="9"/>
      <c r="F11015" s="9"/>
    </row>
    <row r="11016" ht="15.75" customHeight="1">
      <c r="A11016" s="6" t="s">
        <v>32905</v>
      </c>
      <c r="B11016" s="7" t="s">
        <v>32906</v>
      </c>
      <c r="C11016" s="8" t="s">
        <v>32907</v>
      </c>
      <c r="D11016" s="4" t="str">
        <f>IF(AND(COUNTIF(icd_searchgroup!A:A,A11016)=1,NOT(VLOOKUP(A11016,icd_searchgroup!A:C,3,FALSE)="")),"okay","check")</f>
        <v>okay</v>
      </c>
      <c r="E11016" s="9"/>
      <c r="F11016" s="9"/>
    </row>
    <row r="11017" ht="15.75" customHeight="1">
      <c r="A11017" s="6" t="s">
        <v>32908</v>
      </c>
      <c r="B11017" s="7" t="s">
        <v>32909</v>
      </c>
      <c r="C11017" s="8" t="s">
        <v>32910</v>
      </c>
      <c r="D11017" s="4" t="str">
        <f>IF(AND(COUNTIF(icd_searchgroup!A:A,A11017)=1,NOT(VLOOKUP(A11017,icd_searchgroup!A:C,3,FALSE)="")),"okay","check")</f>
        <v>okay</v>
      </c>
      <c r="E11017" s="9"/>
      <c r="F11017" s="9"/>
    </row>
    <row r="11018" ht="15.75" customHeight="1">
      <c r="A11018" s="6" t="s">
        <v>32911</v>
      </c>
      <c r="B11018" s="7" t="s">
        <v>32912</v>
      </c>
      <c r="C11018" s="8" t="s">
        <v>32913</v>
      </c>
      <c r="D11018" s="4" t="str">
        <f>IF(AND(COUNTIF(icd_searchgroup!A:A,A11018)=1,NOT(VLOOKUP(A11018,icd_searchgroup!A:C,3,FALSE)="")),"okay","check")</f>
        <v>okay</v>
      </c>
      <c r="E11018" s="9"/>
      <c r="F11018" s="9"/>
    </row>
    <row r="11019" ht="15.75" customHeight="1">
      <c r="A11019" s="6" t="s">
        <v>32914</v>
      </c>
      <c r="B11019" s="7" t="s">
        <v>32915</v>
      </c>
      <c r="C11019" s="8" t="s">
        <v>32916</v>
      </c>
      <c r="D11019" s="4" t="str">
        <f>IF(AND(COUNTIF(icd_searchgroup!A:A,A11019)=1,NOT(VLOOKUP(A11019,icd_searchgroup!A:C,3,FALSE)="")),"okay","check")</f>
        <v>okay</v>
      </c>
      <c r="E11019" s="9"/>
      <c r="F11019" s="9"/>
    </row>
    <row r="11020" ht="15.75" customHeight="1">
      <c r="A11020" s="6" t="s">
        <v>32917</v>
      </c>
      <c r="B11020" s="7" t="s">
        <v>32918</v>
      </c>
      <c r="C11020" s="8" t="s">
        <v>32919</v>
      </c>
      <c r="D11020" s="4" t="str">
        <f>IF(AND(COUNTIF(icd_searchgroup!A:A,A11020)=1,NOT(VLOOKUP(A11020,icd_searchgroup!A:C,3,FALSE)="")),"okay","check")</f>
        <v>okay</v>
      </c>
      <c r="E11020" s="9"/>
      <c r="F11020" s="9"/>
    </row>
    <row r="11021" ht="15.75" customHeight="1">
      <c r="A11021" s="6" t="s">
        <v>32920</v>
      </c>
      <c r="B11021" s="7" t="s">
        <v>32921</v>
      </c>
      <c r="C11021" s="8" t="s">
        <v>32922</v>
      </c>
      <c r="D11021" s="4" t="str">
        <f>IF(AND(COUNTIF(icd_searchgroup!A:A,A11021)=1,NOT(VLOOKUP(A11021,icd_searchgroup!A:C,3,FALSE)="")),"okay","check")</f>
        <v>okay</v>
      </c>
      <c r="E11021" s="9"/>
      <c r="F11021" s="9"/>
    </row>
    <row r="11022" ht="15.75" customHeight="1">
      <c r="A11022" s="6" t="s">
        <v>32923</v>
      </c>
      <c r="B11022" s="7" t="s">
        <v>32924</v>
      </c>
      <c r="C11022" s="8" t="s">
        <v>32925</v>
      </c>
      <c r="D11022" s="4" t="str">
        <f>IF(AND(COUNTIF(icd_searchgroup!A:A,A11022)=1,NOT(VLOOKUP(A11022,icd_searchgroup!A:C,3,FALSE)="")),"okay","check")</f>
        <v>okay</v>
      </c>
      <c r="E11022" s="9"/>
      <c r="F11022" s="9"/>
    </row>
    <row r="11023" ht="15.75" customHeight="1">
      <c r="A11023" s="6" t="s">
        <v>32926</v>
      </c>
      <c r="B11023" s="7" t="s">
        <v>32927</v>
      </c>
      <c r="C11023" s="8" t="s">
        <v>32928</v>
      </c>
      <c r="D11023" s="4" t="str">
        <f>IF(AND(COUNTIF(icd_searchgroup!A:A,A11023)=1,NOT(VLOOKUP(A11023,icd_searchgroup!A:C,3,FALSE)="")),"okay","check")</f>
        <v>okay</v>
      </c>
      <c r="E11023" s="9"/>
      <c r="F11023" s="9"/>
    </row>
    <row r="11024" ht="15.75" customHeight="1">
      <c r="A11024" s="6" t="s">
        <v>32929</v>
      </c>
      <c r="B11024" s="7" t="s">
        <v>32930</v>
      </c>
      <c r="C11024" s="8" t="s">
        <v>32931</v>
      </c>
      <c r="D11024" s="4" t="str">
        <f>IF(AND(COUNTIF(icd_searchgroup!A:A,A11024)=1,NOT(VLOOKUP(A11024,icd_searchgroup!A:C,3,FALSE)="")),"okay","check")</f>
        <v>okay</v>
      </c>
      <c r="E11024" s="9"/>
      <c r="F11024" s="9"/>
    </row>
    <row r="11025" ht="15.75" customHeight="1">
      <c r="A11025" s="6" t="s">
        <v>32932</v>
      </c>
      <c r="B11025" s="7" t="s">
        <v>32933</v>
      </c>
      <c r="C11025" s="8" t="s">
        <v>32934</v>
      </c>
      <c r="D11025" s="4" t="str">
        <f>IF(AND(COUNTIF(icd_searchgroup!A:A,A11025)=1,NOT(VLOOKUP(A11025,icd_searchgroup!A:C,3,FALSE)="")),"okay","check")</f>
        <v>okay</v>
      </c>
      <c r="E11025" s="9"/>
      <c r="F11025" s="9"/>
    </row>
    <row r="11026" ht="15.75" customHeight="1">
      <c r="A11026" s="6" t="s">
        <v>32935</v>
      </c>
      <c r="B11026" s="7" t="s">
        <v>32936</v>
      </c>
      <c r="C11026" s="8" t="s">
        <v>32937</v>
      </c>
      <c r="D11026" s="4" t="str">
        <f>IF(AND(COUNTIF(icd_searchgroup!A:A,A11026)=1,NOT(VLOOKUP(A11026,icd_searchgroup!A:C,3,FALSE)="")),"okay","check")</f>
        <v>okay</v>
      </c>
      <c r="E11026" s="9"/>
      <c r="F11026" s="9"/>
    </row>
    <row r="11027" ht="15.75" customHeight="1">
      <c r="A11027" s="6" t="s">
        <v>32938</v>
      </c>
      <c r="B11027" s="7" t="s">
        <v>32939</v>
      </c>
      <c r="C11027" s="8" t="s">
        <v>32940</v>
      </c>
      <c r="D11027" s="4" t="str">
        <f>IF(AND(COUNTIF(icd_searchgroup!A:A,A11027)=1,NOT(VLOOKUP(A11027,icd_searchgroup!A:C,3,FALSE)="")),"okay","check")</f>
        <v>okay</v>
      </c>
      <c r="E11027" s="9"/>
      <c r="F11027" s="9"/>
    </row>
    <row r="11028" ht="15.75" customHeight="1">
      <c r="A11028" s="6" t="s">
        <v>32941</v>
      </c>
      <c r="B11028" s="7" t="s">
        <v>32942</v>
      </c>
      <c r="C11028" s="8" t="s">
        <v>32943</v>
      </c>
      <c r="D11028" s="4" t="str">
        <f>IF(AND(COUNTIF(icd_searchgroup!A:A,A11028)=1,NOT(VLOOKUP(A11028,icd_searchgroup!A:C,3,FALSE)="")),"okay","check")</f>
        <v>okay</v>
      </c>
      <c r="E11028" s="9"/>
      <c r="F11028" s="9"/>
    </row>
    <row r="11029" ht="15.75" customHeight="1">
      <c r="A11029" s="6" t="s">
        <v>32944</v>
      </c>
      <c r="B11029" s="7" t="s">
        <v>32945</v>
      </c>
      <c r="C11029" s="8" t="s">
        <v>32946</v>
      </c>
      <c r="D11029" s="4" t="str">
        <f>IF(AND(COUNTIF(icd_searchgroup!A:A,A11029)=1,NOT(VLOOKUP(A11029,icd_searchgroup!A:C,3,FALSE)="")),"okay","check")</f>
        <v>okay</v>
      </c>
      <c r="E11029" s="9"/>
      <c r="F11029" s="9"/>
    </row>
    <row r="11030" ht="15.75" customHeight="1">
      <c r="A11030" s="6" t="s">
        <v>32947</v>
      </c>
      <c r="B11030" s="7" t="s">
        <v>32948</v>
      </c>
      <c r="C11030" s="8" t="s">
        <v>32949</v>
      </c>
      <c r="D11030" s="4" t="str">
        <f>IF(AND(COUNTIF(icd_searchgroup!A:A,A11030)=1,NOT(VLOOKUP(A11030,icd_searchgroup!A:C,3,FALSE)="")),"okay","check")</f>
        <v>okay</v>
      </c>
      <c r="E11030" s="9"/>
      <c r="F11030" s="9"/>
    </row>
    <row r="11031" ht="15.75" customHeight="1">
      <c r="A11031" s="6" t="s">
        <v>32950</v>
      </c>
      <c r="B11031" s="7" t="s">
        <v>32951</v>
      </c>
      <c r="C11031" s="8" t="s">
        <v>32952</v>
      </c>
      <c r="D11031" s="4" t="str">
        <f>IF(AND(COUNTIF(icd_searchgroup!A:A,A11031)=1,NOT(VLOOKUP(A11031,icd_searchgroup!A:C,3,FALSE)="")),"okay","check")</f>
        <v>okay</v>
      </c>
      <c r="E11031" s="9"/>
      <c r="F11031" s="9"/>
    </row>
    <row r="11032" ht="15.75" customHeight="1">
      <c r="A11032" s="6" t="s">
        <v>32953</v>
      </c>
      <c r="B11032" s="7" t="s">
        <v>32954</v>
      </c>
      <c r="C11032" s="8" t="s">
        <v>32955</v>
      </c>
      <c r="D11032" s="4" t="str">
        <f>IF(AND(COUNTIF(icd_searchgroup!A:A,A11032)=1,NOT(VLOOKUP(A11032,icd_searchgroup!A:C,3,FALSE)="")),"okay","check")</f>
        <v>okay</v>
      </c>
      <c r="E11032" s="9"/>
      <c r="F11032" s="9"/>
    </row>
    <row r="11033" ht="15.75" customHeight="1">
      <c r="A11033" s="6" t="s">
        <v>32956</v>
      </c>
      <c r="B11033" s="7" t="s">
        <v>32957</v>
      </c>
      <c r="C11033" s="8" t="s">
        <v>32958</v>
      </c>
      <c r="D11033" s="4" t="str">
        <f>IF(AND(COUNTIF(icd_searchgroup!A:A,A11033)=1,NOT(VLOOKUP(A11033,icd_searchgroup!A:C,3,FALSE)="")),"okay","check")</f>
        <v>okay</v>
      </c>
      <c r="E11033" s="9"/>
      <c r="F11033" s="9"/>
    </row>
    <row r="11034" ht="15.75" customHeight="1">
      <c r="A11034" s="6" t="s">
        <v>32959</v>
      </c>
      <c r="B11034" s="7" t="s">
        <v>32960</v>
      </c>
      <c r="C11034" s="8" t="s">
        <v>32961</v>
      </c>
      <c r="D11034" s="4" t="str">
        <f>IF(AND(COUNTIF(icd_searchgroup!A:A,A11034)=1,NOT(VLOOKUP(A11034,icd_searchgroup!A:C,3,FALSE)="")),"okay","check")</f>
        <v>okay</v>
      </c>
      <c r="E11034" s="9"/>
      <c r="F11034" s="9"/>
    </row>
    <row r="11035" ht="15.75" customHeight="1">
      <c r="A11035" s="6" t="s">
        <v>32962</v>
      </c>
      <c r="B11035" s="7" t="s">
        <v>32963</v>
      </c>
      <c r="C11035" s="8" t="s">
        <v>32964</v>
      </c>
      <c r="D11035" s="4" t="str">
        <f>IF(AND(COUNTIF(icd_searchgroup!A:A,A11035)=1,NOT(VLOOKUP(A11035,icd_searchgroup!A:C,3,FALSE)="")),"okay","check")</f>
        <v>okay</v>
      </c>
      <c r="E11035" s="9"/>
      <c r="F11035" s="9"/>
    </row>
    <row r="11036" ht="15.75" customHeight="1">
      <c r="A11036" s="6" t="s">
        <v>32965</v>
      </c>
      <c r="B11036" s="7" t="s">
        <v>32966</v>
      </c>
      <c r="C11036" s="8" t="s">
        <v>32967</v>
      </c>
      <c r="D11036" s="4" t="str">
        <f>IF(AND(COUNTIF(icd_searchgroup!A:A,A11036)=1,NOT(VLOOKUP(A11036,icd_searchgroup!A:C,3,FALSE)="")),"okay","check")</f>
        <v>okay</v>
      </c>
      <c r="E11036" s="9"/>
      <c r="F11036" s="9"/>
    </row>
    <row r="11037" ht="15.75" customHeight="1">
      <c r="A11037" s="6" t="s">
        <v>32968</v>
      </c>
      <c r="B11037" s="7" t="s">
        <v>32969</v>
      </c>
      <c r="C11037" s="8" t="s">
        <v>32970</v>
      </c>
      <c r="D11037" s="4" t="str">
        <f>IF(AND(COUNTIF(icd_searchgroup!A:A,A11037)=1,NOT(VLOOKUP(A11037,icd_searchgroup!A:C,3,FALSE)="")),"okay","check")</f>
        <v>okay</v>
      </c>
      <c r="E11037" s="9"/>
      <c r="F11037" s="9"/>
    </row>
    <row r="11038" ht="15.75" customHeight="1">
      <c r="A11038" s="6" t="s">
        <v>32971</v>
      </c>
      <c r="B11038" s="7" t="s">
        <v>32972</v>
      </c>
      <c r="C11038" s="8" t="s">
        <v>32973</v>
      </c>
      <c r="D11038" s="4" t="str">
        <f>IF(AND(COUNTIF(icd_searchgroup!A:A,A11038)=1,NOT(VLOOKUP(A11038,icd_searchgroup!A:C,3,FALSE)="")),"okay","check")</f>
        <v>okay</v>
      </c>
      <c r="E11038" s="9"/>
      <c r="F11038" s="9"/>
    </row>
    <row r="11039" ht="15.75" customHeight="1">
      <c r="A11039" s="6" t="s">
        <v>32974</v>
      </c>
      <c r="B11039" s="7" t="s">
        <v>32975</v>
      </c>
      <c r="C11039" s="8" t="s">
        <v>32976</v>
      </c>
      <c r="D11039" s="4" t="str">
        <f>IF(AND(COUNTIF(icd_searchgroup!A:A,A11039)=1,NOT(VLOOKUP(A11039,icd_searchgroup!A:C,3,FALSE)="")),"okay","check")</f>
        <v>okay</v>
      </c>
      <c r="E11039" s="9"/>
      <c r="F11039" s="9"/>
    </row>
    <row r="11040" ht="15.75" customHeight="1">
      <c r="A11040" s="6" t="s">
        <v>32977</v>
      </c>
      <c r="B11040" s="7" t="s">
        <v>32978</v>
      </c>
      <c r="C11040" s="8" t="s">
        <v>32979</v>
      </c>
      <c r="D11040" s="4" t="str">
        <f>IF(AND(COUNTIF(icd_searchgroup!A:A,A11040)=1,NOT(VLOOKUP(A11040,icd_searchgroup!A:C,3,FALSE)="")),"okay","check")</f>
        <v>okay</v>
      </c>
      <c r="E11040" s="9"/>
      <c r="F11040" s="9"/>
    </row>
    <row r="11041" ht="15.75" customHeight="1">
      <c r="A11041" s="6" t="s">
        <v>32980</v>
      </c>
      <c r="B11041" s="7" t="s">
        <v>32981</v>
      </c>
      <c r="C11041" s="8" t="s">
        <v>32982</v>
      </c>
      <c r="D11041" s="4" t="str">
        <f>IF(AND(COUNTIF(icd_searchgroup!A:A,A11041)=1,NOT(VLOOKUP(A11041,icd_searchgroup!A:C,3,FALSE)="")),"okay","check")</f>
        <v>okay</v>
      </c>
      <c r="E11041" s="9"/>
      <c r="F11041" s="9"/>
    </row>
    <row r="11042" ht="15.75" customHeight="1">
      <c r="A11042" s="6" t="s">
        <v>32983</v>
      </c>
      <c r="B11042" s="7" t="s">
        <v>32984</v>
      </c>
      <c r="C11042" s="8" t="s">
        <v>32985</v>
      </c>
      <c r="D11042" s="4" t="str">
        <f>IF(AND(COUNTIF(icd_searchgroup!A:A,A11042)=1,NOT(VLOOKUP(A11042,icd_searchgroup!A:C,3,FALSE)="")),"okay","check")</f>
        <v>okay</v>
      </c>
      <c r="E11042" s="9"/>
      <c r="F11042" s="9"/>
    </row>
    <row r="11043" ht="15.75" customHeight="1">
      <c r="A11043" s="6" t="s">
        <v>32986</v>
      </c>
      <c r="B11043" s="7" t="s">
        <v>32987</v>
      </c>
      <c r="C11043" s="8" t="s">
        <v>32988</v>
      </c>
      <c r="D11043" s="4" t="str">
        <f>IF(AND(COUNTIF(icd_searchgroup!A:A,A11043)=1,NOT(VLOOKUP(A11043,icd_searchgroup!A:C,3,FALSE)="")),"okay","check")</f>
        <v>okay</v>
      </c>
      <c r="E11043" s="9"/>
      <c r="F11043" s="9"/>
    </row>
    <row r="11044" ht="15.75" customHeight="1">
      <c r="A11044" s="6" t="s">
        <v>32989</v>
      </c>
      <c r="B11044" s="7" t="s">
        <v>32990</v>
      </c>
      <c r="C11044" s="8" t="s">
        <v>32991</v>
      </c>
      <c r="D11044" s="4" t="str">
        <f>IF(AND(COUNTIF(icd_searchgroup!A:A,A11044)=1,NOT(VLOOKUP(A11044,icd_searchgroup!A:C,3,FALSE)="")),"okay","check")</f>
        <v>okay</v>
      </c>
      <c r="E11044" s="9"/>
      <c r="F11044" s="9"/>
    </row>
    <row r="11045" ht="15.75" customHeight="1">
      <c r="A11045" s="6" t="s">
        <v>32992</v>
      </c>
      <c r="B11045" s="7" t="s">
        <v>32993</v>
      </c>
      <c r="C11045" s="8" t="s">
        <v>32994</v>
      </c>
      <c r="D11045" s="4" t="str">
        <f>IF(AND(COUNTIF(icd_searchgroup!A:A,A11045)=1,NOT(VLOOKUP(A11045,icd_searchgroup!A:C,3,FALSE)="")),"okay","check")</f>
        <v>okay</v>
      </c>
      <c r="E11045" s="9"/>
      <c r="F11045" s="9"/>
    </row>
    <row r="11046" ht="15.75" customHeight="1">
      <c r="A11046" s="6" t="s">
        <v>32995</v>
      </c>
      <c r="B11046" s="7" t="s">
        <v>32996</v>
      </c>
      <c r="C11046" s="8" t="s">
        <v>32997</v>
      </c>
      <c r="D11046" s="4" t="str">
        <f>IF(AND(COUNTIF(icd_searchgroup!A:A,A11046)=1,NOT(VLOOKUP(A11046,icd_searchgroup!A:C,3,FALSE)="")),"okay","check")</f>
        <v>okay</v>
      </c>
      <c r="E11046" s="9"/>
      <c r="F11046" s="9"/>
    </row>
    <row r="11047" ht="15.75" customHeight="1">
      <c r="A11047" s="6" t="s">
        <v>32998</v>
      </c>
      <c r="B11047" s="7" t="s">
        <v>32999</v>
      </c>
      <c r="C11047" s="8" t="s">
        <v>33000</v>
      </c>
      <c r="D11047" s="4" t="str">
        <f>IF(AND(COUNTIF(icd_searchgroup!A:A,A11047)=1,NOT(VLOOKUP(A11047,icd_searchgroup!A:C,3,FALSE)="")),"okay","check")</f>
        <v>okay</v>
      </c>
      <c r="E11047" s="9"/>
      <c r="F11047" s="9"/>
    </row>
    <row r="11048" ht="15.75" customHeight="1">
      <c r="A11048" s="6" t="s">
        <v>33001</v>
      </c>
      <c r="B11048" s="7" t="s">
        <v>33002</v>
      </c>
      <c r="C11048" s="8" t="s">
        <v>33003</v>
      </c>
      <c r="D11048" s="4" t="str">
        <f>IF(AND(COUNTIF(icd_searchgroup!A:A,A11048)=1,NOT(VLOOKUP(A11048,icd_searchgroup!A:C,3,FALSE)="")),"okay","check")</f>
        <v>okay</v>
      </c>
      <c r="E11048" s="9"/>
      <c r="F11048" s="9"/>
    </row>
    <row r="11049" ht="15.75" customHeight="1">
      <c r="A11049" s="6" t="s">
        <v>33004</v>
      </c>
      <c r="B11049" s="7" t="s">
        <v>33005</v>
      </c>
      <c r="C11049" s="8" t="s">
        <v>33006</v>
      </c>
      <c r="D11049" s="4" t="str">
        <f>IF(AND(COUNTIF(icd_searchgroup!A:A,A11049)=1,NOT(VLOOKUP(A11049,icd_searchgroup!A:C,3,FALSE)="")),"okay","check")</f>
        <v>okay</v>
      </c>
      <c r="E11049" s="9"/>
      <c r="F11049" s="9"/>
    </row>
    <row r="11050" ht="15.75" customHeight="1">
      <c r="A11050" s="6" t="s">
        <v>33007</v>
      </c>
      <c r="B11050" s="7" t="s">
        <v>33008</v>
      </c>
      <c r="C11050" s="8" t="s">
        <v>33009</v>
      </c>
      <c r="D11050" s="4" t="str">
        <f>IF(AND(COUNTIF(icd_searchgroup!A:A,A11050)=1,NOT(VLOOKUP(A11050,icd_searchgroup!A:C,3,FALSE)="")),"okay","check")</f>
        <v>okay</v>
      </c>
      <c r="E11050" s="9"/>
      <c r="F11050" s="9"/>
    </row>
    <row r="11051" ht="15.75" customHeight="1">
      <c r="A11051" s="6" t="s">
        <v>33010</v>
      </c>
      <c r="B11051" s="7" t="s">
        <v>33011</v>
      </c>
      <c r="C11051" s="8" t="s">
        <v>33012</v>
      </c>
      <c r="D11051" s="4" t="str">
        <f>IF(AND(COUNTIF(icd_searchgroup!A:A,A11051)=1,NOT(VLOOKUP(A11051,icd_searchgroup!A:C,3,FALSE)="")),"okay","check")</f>
        <v>okay</v>
      </c>
      <c r="E11051" s="9"/>
      <c r="F11051" s="9"/>
    </row>
    <row r="11052" ht="15.75" customHeight="1">
      <c r="A11052" s="6" t="s">
        <v>33013</v>
      </c>
      <c r="B11052" s="7" t="s">
        <v>33014</v>
      </c>
      <c r="C11052" s="8" t="s">
        <v>33015</v>
      </c>
      <c r="D11052" s="4" t="str">
        <f>IF(AND(COUNTIF(icd_searchgroup!A:A,A11052)=1,NOT(VLOOKUP(A11052,icd_searchgroup!A:C,3,FALSE)="")),"okay","check")</f>
        <v>okay</v>
      </c>
      <c r="E11052" s="9"/>
      <c r="F11052" s="9"/>
    </row>
    <row r="11053" ht="15.75" customHeight="1">
      <c r="A11053" s="6" t="s">
        <v>33016</v>
      </c>
      <c r="B11053" s="7" t="s">
        <v>33017</v>
      </c>
      <c r="C11053" s="8" t="s">
        <v>33018</v>
      </c>
      <c r="D11053" s="4" t="str">
        <f>IF(AND(COUNTIF(icd_searchgroup!A:A,A11053)=1,NOT(VLOOKUP(A11053,icd_searchgroup!A:C,3,FALSE)="")),"okay","check")</f>
        <v>okay</v>
      </c>
      <c r="E11053" s="9"/>
      <c r="F11053" s="9"/>
    </row>
    <row r="11054" ht="15.75" customHeight="1">
      <c r="A11054" s="6" t="s">
        <v>33019</v>
      </c>
      <c r="B11054" s="7" t="s">
        <v>33020</v>
      </c>
      <c r="C11054" s="8" t="s">
        <v>33021</v>
      </c>
      <c r="D11054" s="4" t="str">
        <f>IF(AND(COUNTIF(icd_searchgroup!A:A,A11054)=1,NOT(VLOOKUP(A11054,icd_searchgroup!A:C,3,FALSE)="")),"okay","check")</f>
        <v>okay</v>
      </c>
      <c r="E11054" s="9"/>
      <c r="F11054" s="9"/>
    </row>
    <row r="11055" ht="15.75" customHeight="1">
      <c r="A11055" s="6" t="s">
        <v>33022</v>
      </c>
      <c r="B11055" s="7" t="s">
        <v>33023</v>
      </c>
      <c r="C11055" s="8" t="s">
        <v>33024</v>
      </c>
      <c r="D11055" s="4" t="str">
        <f>IF(AND(COUNTIF(icd_searchgroup!A:A,A11055)=1,NOT(VLOOKUP(A11055,icd_searchgroup!A:C,3,FALSE)="")),"okay","check")</f>
        <v>okay</v>
      </c>
      <c r="E11055" s="9"/>
      <c r="F11055" s="9"/>
    </row>
    <row r="11056" ht="15.75" customHeight="1">
      <c r="A11056" s="6" t="s">
        <v>33025</v>
      </c>
      <c r="B11056" s="7" t="s">
        <v>33026</v>
      </c>
      <c r="C11056" s="8" t="s">
        <v>33027</v>
      </c>
      <c r="D11056" s="4" t="str">
        <f>IF(AND(COUNTIF(icd_searchgroup!A:A,A11056)=1,NOT(VLOOKUP(A11056,icd_searchgroup!A:C,3,FALSE)="")),"okay","check")</f>
        <v>okay</v>
      </c>
      <c r="E11056" s="9"/>
      <c r="F11056" s="9"/>
    </row>
    <row r="11057" ht="15.75" customHeight="1">
      <c r="A11057" s="6" t="s">
        <v>33028</v>
      </c>
      <c r="B11057" s="7" t="s">
        <v>33029</v>
      </c>
      <c r="C11057" s="8" t="s">
        <v>33030</v>
      </c>
      <c r="D11057" s="4" t="str">
        <f>IF(AND(COUNTIF(icd_searchgroup!A:A,A11057)=1,NOT(VLOOKUP(A11057,icd_searchgroup!A:C,3,FALSE)="")),"okay","check")</f>
        <v>okay</v>
      </c>
      <c r="E11057" s="9"/>
      <c r="F11057" s="9"/>
    </row>
    <row r="11058" ht="15.75" customHeight="1">
      <c r="A11058" s="6" t="s">
        <v>33031</v>
      </c>
      <c r="B11058" s="7" t="s">
        <v>33032</v>
      </c>
      <c r="C11058" s="8" t="s">
        <v>33033</v>
      </c>
      <c r="D11058" s="4" t="str">
        <f>IF(AND(COUNTIF(icd_searchgroup!A:A,A11058)=1,NOT(VLOOKUP(A11058,icd_searchgroup!A:C,3,FALSE)="")),"okay","check")</f>
        <v>okay</v>
      </c>
      <c r="E11058" s="9"/>
      <c r="F11058" s="9"/>
    </row>
    <row r="11059" ht="15.75" customHeight="1">
      <c r="A11059" s="6" t="s">
        <v>33034</v>
      </c>
      <c r="B11059" s="7" t="s">
        <v>33035</v>
      </c>
      <c r="C11059" s="8" t="s">
        <v>33036</v>
      </c>
      <c r="D11059" s="4" t="str">
        <f>IF(AND(COUNTIF(icd_searchgroup!A:A,A11059)=1,NOT(VLOOKUP(A11059,icd_searchgroup!A:C,3,FALSE)="")),"okay","check")</f>
        <v>okay</v>
      </c>
      <c r="E11059" s="9"/>
      <c r="F11059" s="9"/>
    </row>
    <row r="11060" ht="15.75" customHeight="1">
      <c r="A11060" s="6" t="s">
        <v>33037</v>
      </c>
      <c r="B11060" s="7" t="s">
        <v>33038</v>
      </c>
      <c r="C11060" s="8" t="s">
        <v>33039</v>
      </c>
      <c r="D11060" s="4" t="str">
        <f>IF(AND(COUNTIF(icd_searchgroup!A:A,A11060)=1,NOT(VLOOKUP(A11060,icd_searchgroup!A:C,3,FALSE)="")),"okay","check")</f>
        <v>okay</v>
      </c>
      <c r="E11060" s="9"/>
      <c r="F11060" s="9"/>
    </row>
    <row r="11061" ht="15.75" customHeight="1">
      <c r="A11061" s="6" t="s">
        <v>33040</v>
      </c>
      <c r="B11061" s="7" t="s">
        <v>33041</v>
      </c>
      <c r="C11061" s="8" t="s">
        <v>33042</v>
      </c>
      <c r="D11061" s="4" t="str">
        <f>IF(AND(COUNTIF(icd_searchgroup!A:A,A11061)=1,NOT(VLOOKUP(A11061,icd_searchgroup!A:C,3,FALSE)="")),"okay","check")</f>
        <v>okay</v>
      </c>
      <c r="E11061" s="9"/>
      <c r="F11061" s="9"/>
    </row>
    <row r="11062" ht="15.75" customHeight="1">
      <c r="A11062" s="6" t="s">
        <v>33043</v>
      </c>
      <c r="B11062" s="7" t="s">
        <v>33044</v>
      </c>
      <c r="C11062" s="8" t="s">
        <v>33045</v>
      </c>
      <c r="D11062" s="4" t="str">
        <f>IF(AND(COUNTIF(icd_searchgroup!A:A,A11062)=1,NOT(VLOOKUP(A11062,icd_searchgroup!A:C,3,FALSE)="")),"okay","check")</f>
        <v>okay</v>
      </c>
      <c r="E11062" s="9"/>
      <c r="F11062" s="9"/>
    </row>
    <row r="11063" ht="15.75" customHeight="1">
      <c r="A11063" s="6" t="s">
        <v>33046</v>
      </c>
      <c r="B11063" s="7" t="s">
        <v>33047</v>
      </c>
      <c r="C11063" s="8" t="s">
        <v>33048</v>
      </c>
      <c r="D11063" s="4" t="str">
        <f>IF(AND(COUNTIF(icd_searchgroup!A:A,A11063)=1,NOT(VLOOKUP(A11063,icd_searchgroup!A:C,3,FALSE)="")),"okay","check")</f>
        <v>okay</v>
      </c>
      <c r="E11063" s="9"/>
      <c r="F11063" s="9"/>
    </row>
    <row r="11064" ht="15.75" customHeight="1">
      <c r="A11064" s="6" t="s">
        <v>33049</v>
      </c>
      <c r="B11064" s="7" t="s">
        <v>33050</v>
      </c>
      <c r="C11064" s="8" t="s">
        <v>33051</v>
      </c>
      <c r="D11064" s="4" t="str">
        <f>IF(AND(COUNTIF(icd_searchgroup!A:A,A11064)=1,NOT(VLOOKUP(A11064,icd_searchgroup!A:C,3,FALSE)="")),"okay","check")</f>
        <v>okay</v>
      </c>
      <c r="E11064" s="9"/>
      <c r="F11064" s="9"/>
    </row>
    <row r="11065" ht="15.75" customHeight="1">
      <c r="A11065" s="6" t="s">
        <v>33052</v>
      </c>
      <c r="B11065" s="7" t="s">
        <v>33053</v>
      </c>
      <c r="C11065" s="8" t="s">
        <v>33054</v>
      </c>
      <c r="D11065" s="4" t="str">
        <f>IF(AND(COUNTIF(icd_searchgroup!A:A,A11065)=1,NOT(VLOOKUP(A11065,icd_searchgroup!A:C,3,FALSE)="")),"okay","check")</f>
        <v>okay</v>
      </c>
      <c r="E11065" s="9"/>
      <c r="F11065" s="9"/>
    </row>
    <row r="11066" ht="15.75" customHeight="1">
      <c r="A11066" s="6" t="s">
        <v>33055</v>
      </c>
      <c r="B11066" s="7" t="s">
        <v>33056</v>
      </c>
      <c r="C11066" s="8" t="s">
        <v>33057</v>
      </c>
      <c r="D11066" s="4" t="str">
        <f>IF(AND(COUNTIF(icd_searchgroup!A:A,A11066)=1,NOT(VLOOKUP(A11066,icd_searchgroup!A:C,3,FALSE)="")),"okay","check")</f>
        <v>okay</v>
      </c>
      <c r="E11066" s="9"/>
      <c r="F11066" s="9"/>
    </row>
    <row r="11067" ht="15.75" customHeight="1">
      <c r="A11067" s="6" t="s">
        <v>33058</v>
      </c>
      <c r="B11067" s="7" t="s">
        <v>33059</v>
      </c>
      <c r="C11067" s="8" t="s">
        <v>33060</v>
      </c>
      <c r="D11067" s="4" t="str">
        <f>IF(AND(COUNTIF(icd_searchgroup!A:A,A11067)=1,NOT(VLOOKUP(A11067,icd_searchgroup!A:C,3,FALSE)="")),"okay","check")</f>
        <v>okay</v>
      </c>
      <c r="E11067" s="9"/>
      <c r="F11067" s="9"/>
    </row>
    <row r="11068" ht="15.75" customHeight="1">
      <c r="A11068" s="6" t="s">
        <v>33061</v>
      </c>
      <c r="B11068" s="7" t="s">
        <v>33062</v>
      </c>
      <c r="C11068" s="8" t="s">
        <v>33063</v>
      </c>
      <c r="D11068" s="4" t="str">
        <f>IF(AND(COUNTIF(icd_searchgroup!A:A,A11068)=1,NOT(VLOOKUP(A11068,icd_searchgroup!A:C,3,FALSE)="")),"okay","check")</f>
        <v>okay</v>
      </c>
      <c r="E11068" s="9"/>
      <c r="F11068" s="9"/>
    </row>
    <row r="11069" ht="15.75" customHeight="1">
      <c r="A11069" s="6" t="s">
        <v>33064</v>
      </c>
      <c r="B11069" s="7" t="s">
        <v>33065</v>
      </c>
      <c r="C11069" s="8" t="s">
        <v>33066</v>
      </c>
      <c r="D11069" s="4" t="str">
        <f>IF(AND(COUNTIF(icd_searchgroup!A:A,A11069)=1,NOT(VLOOKUP(A11069,icd_searchgroup!A:C,3,FALSE)="")),"okay","check")</f>
        <v>okay</v>
      </c>
      <c r="E11069" s="9"/>
      <c r="F11069" s="9"/>
    </row>
    <row r="11070" ht="15.75" customHeight="1">
      <c r="A11070" s="6" t="s">
        <v>33067</v>
      </c>
      <c r="B11070" s="7" t="s">
        <v>33068</v>
      </c>
      <c r="C11070" s="8" t="s">
        <v>33069</v>
      </c>
      <c r="D11070" s="4" t="str">
        <f>IF(AND(COUNTIF(icd_searchgroup!A:A,A11070)=1,NOT(VLOOKUP(A11070,icd_searchgroup!A:C,3,FALSE)="")),"okay","check")</f>
        <v>okay</v>
      </c>
      <c r="E11070" s="9"/>
      <c r="F11070" s="9"/>
    </row>
    <row r="11071" ht="15.75" customHeight="1">
      <c r="A11071" s="6" t="s">
        <v>33070</v>
      </c>
      <c r="B11071" s="7" t="s">
        <v>33071</v>
      </c>
      <c r="C11071" s="8" t="s">
        <v>33072</v>
      </c>
      <c r="D11071" s="4" t="str">
        <f>IF(AND(COUNTIF(icd_searchgroup!A:A,A11071)=1,NOT(VLOOKUP(A11071,icd_searchgroup!A:C,3,FALSE)="")),"okay","check")</f>
        <v>okay</v>
      </c>
      <c r="E11071" s="9"/>
      <c r="F11071" s="9"/>
    </row>
    <row r="11072" ht="15.75" customHeight="1">
      <c r="A11072" s="6" t="s">
        <v>33073</v>
      </c>
      <c r="B11072" s="7" t="s">
        <v>33074</v>
      </c>
      <c r="C11072" s="8" t="s">
        <v>33075</v>
      </c>
      <c r="D11072" s="4" t="str">
        <f>IF(AND(COUNTIF(icd_searchgroup!A:A,A11072)=1,NOT(VLOOKUP(A11072,icd_searchgroup!A:C,3,FALSE)="")),"okay","check")</f>
        <v>okay</v>
      </c>
      <c r="E11072" s="9"/>
      <c r="F11072" s="9"/>
    </row>
    <row r="11073" ht="15.75" customHeight="1">
      <c r="A11073" s="6" t="s">
        <v>33076</v>
      </c>
      <c r="B11073" s="7" t="s">
        <v>33077</v>
      </c>
      <c r="C11073" s="8" t="s">
        <v>33078</v>
      </c>
      <c r="D11073" s="4" t="str">
        <f>IF(AND(COUNTIF(icd_searchgroup!A:A,A11073)=1,NOT(VLOOKUP(A11073,icd_searchgroup!A:C,3,FALSE)="")),"okay","check")</f>
        <v>okay</v>
      </c>
      <c r="E11073" s="9"/>
      <c r="F11073" s="9"/>
    </row>
    <row r="11074" ht="15.75" customHeight="1">
      <c r="A11074" s="6" t="s">
        <v>33079</v>
      </c>
      <c r="B11074" s="7" t="s">
        <v>33080</v>
      </c>
      <c r="C11074" s="8" t="s">
        <v>33081</v>
      </c>
      <c r="D11074" s="4" t="str">
        <f>IF(AND(COUNTIF(icd_searchgroup!A:A,A11074)=1,NOT(VLOOKUP(A11074,icd_searchgroup!A:C,3,FALSE)="")),"okay","check")</f>
        <v>okay</v>
      </c>
      <c r="E11074" s="9"/>
      <c r="F11074" s="9"/>
    </row>
    <row r="11075" ht="15.75" customHeight="1">
      <c r="A11075" s="6" t="s">
        <v>33082</v>
      </c>
      <c r="B11075" s="7" t="s">
        <v>33083</v>
      </c>
      <c r="C11075" s="8" t="s">
        <v>33084</v>
      </c>
      <c r="D11075" s="4" t="str">
        <f>IF(AND(COUNTIF(icd_searchgroup!A:A,A11075)=1,NOT(VLOOKUP(A11075,icd_searchgroup!A:C,3,FALSE)="")),"okay","check")</f>
        <v>okay</v>
      </c>
      <c r="E11075" s="9"/>
      <c r="F11075" s="9"/>
    </row>
    <row r="11076" ht="15.75" customHeight="1">
      <c r="A11076" s="6" t="s">
        <v>33085</v>
      </c>
      <c r="B11076" s="7" t="s">
        <v>33086</v>
      </c>
      <c r="C11076" s="8" t="s">
        <v>33087</v>
      </c>
      <c r="D11076" s="4" t="str">
        <f>IF(AND(COUNTIF(icd_searchgroup!A:A,A11076)=1,NOT(VLOOKUP(A11076,icd_searchgroup!A:C,3,FALSE)="")),"okay","check")</f>
        <v>okay</v>
      </c>
      <c r="E11076" s="9"/>
      <c r="F11076" s="9"/>
    </row>
    <row r="11077" ht="15.75" customHeight="1">
      <c r="A11077" s="6" t="s">
        <v>33088</v>
      </c>
      <c r="B11077" s="7" t="s">
        <v>33089</v>
      </c>
      <c r="C11077" s="8" t="s">
        <v>33090</v>
      </c>
      <c r="D11077" s="4" t="str">
        <f>IF(AND(COUNTIF(icd_searchgroup!A:A,A11077)=1,NOT(VLOOKUP(A11077,icd_searchgroup!A:C,3,FALSE)="")),"okay","check")</f>
        <v>okay</v>
      </c>
      <c r="E11077" s="9"/>
      <c r="F11077" s="9"/>
    </row>
    <row r="11078" ht="15.75" customHeight="1">
      <c r="A11078" s="6" t="s">
        <v>33091</v>
      </c>
      <c r="B11078" s="7" t="s">
        <v>33092</v>
      </c>
      <c r="C11078" s="8" t="s">
        <v>33093</v>
      </c>
      <c r="D11078" s="4" t="str">
        <f>IF(AND(COUNTIF(icd_searchgroup!A:A,A11078)=1,NOT(VLOOKUP(A11078,icd_searchgroup!A:C,3,FALSE)="")),"okay","check")</f>
        <v>okay</v>
      </c>
      <c r="E11078" s="9"/>
      <c r="F11078" s="9"/>
    </row>
    <row r="11079" ht="15.75" customHeight="1">
      <c r="A11079" s="6" t="s">
        <v>33094</v>
      </c>
      <c r="B11079" s="7" t="s">
        <v>33095</v>
      </c>
      <c r="C11079" s="8" t="s">
        <v>33096</v>
      </c>
      <c r="D11079" s="4" t="str">
        <f>IF(AND(COUNTIF(icd_searchgroup!A:A,A11079)=1,NOT(VLOOKUP(A11079,icd_searchgroup!A:C,3,FALSE)="")),"okay","check")</f>
        <v>okay</v>
      </c>
      <c r="E11079" s="9"/>
      <c r="F11079" s="9"/>
    </row>
    <row r="11080" ht="15.75" customHeight="1">
      <c r="A11080" s="6" t="s">
        <v>33097</v>
      </c>
      <c r="B11080" s="7" t="s">
        <v>33098</v>
      </c>
      <c r="C11080" s="8" t="s">
        <v>33099</v>
      </c>
      <c r="D11080" s="4" t="str">
        <f>IF(AND(COUNTIF(icd_searchgroup!A:A,A11080)=1,NOT(VLOOKUP(A11080,icd_searchgroup!A:C,3,FALSE)="")),"okay","check")</f>
        <v>okay</v>
      </c>
      <c r="E11080" s="9"/>
      <c r="F11080" s="9"/>
    </row>
    <row r="11081" ht="15.75" customHeight="1">
      <c r="A11081" s="6" t="s">
        <v>33100</v>
      </c>
      <c r="B11081" s="7" t="s">
        <v>33101</v>
      </c>
      <c r="C11081" s="8" t="s">
        <v>33102</v>
      </c>
      <c r="D11081" s="4" t="str">
        <f>IF(AND(COUNTIF(icd_searchgroup!A:A,A11081)=1,NOT(VLOOKUP(A11081,icd_searchgroup!A:C,3,FALSE)="")),"okay","check")</f>
        <v>okay</v>
      </c>
      <c r="E11081" s="9"/>
      <c r="F11081" s="9"/>
    </row>
    <row r="11082" ht="15.75" customHeight="1">
      <c r="A11082" s="6" t="s">
        <v>33103</v>
      </c>
      <c r="B11082" s="7" t="s">
        <v>33104</v>
      </c>
      <c r="C11082" s="8" t="s">
        <v>33105</v>
      </c>
      <c r="D11082" s="4" t="str">
        <f>IF(AND(COUNTIF(icd_searchgroup!A:A,A11082)=1,NOT(VLOOKUP(A11082,icd_searchgroup!A:C,3,FALSE)="")),"okay","check")</f>
        <v>okay</v>
      </c>
      <c r="E11082" s="9"/>
      <c r="F11082" s="9"/>
    </row>
    <row r="11083" ht="15.75" customHeight="1">
      <c r="A11083" s="6" t="s">
        <v>33106</v>
      </c>
      <c r="B11083" s="7" t="s">
        <v>33107</v>
      </c>
      <c r="C11083" s="8" t="s">
        <v>33108</v>
      </c>
      <c r="D11083" s="4" t="str">
        <f>IF(AND(COUNTIF(icd_searchgroup!A:A,A11083)=1,NOT(VLOOKUP(A11083,icd_searchgroup!A:C,3,FALSE)="")),"okay","check")</f>
        <v>okay</v>
      </c>
      <c r="E11083" s="9"/>
      <c r="F11083" s="9"/>
    </row>
    <row r="11084" ht="15.75" customHeight="1">
      <c r="A11084" s="6" t="s">
        <v>33109</v>
      </c>
      <c r="B11084" s="7" t="s">
        <v>33110</v>
      </c>
      <c r="C11084" s="8" t="s">
        <v>33111</v>
      </c>
      <c r="D11084" s="4" t="str">
        <f>IF(AND(COUNTIF(icd_searchgroup!A:A,A11084)=1,NOT(VLOOKUP(A11084,icd_searchgroup!A:C,3,FALSE)="")),"okay","check")</f>
        <v>okay</v>
      </c>
      <c r="E11084" s="9"/>
      <c r="F11084" s="9"/>
    </row>
    <row r="11085" ht="15.75" customHeight="1">
      <c r="A11085" s="6" t="s">
        <v>33112</v>
      </c>
      <c r="B11085" s="7" t="s">
        <v>33113</v>
      </c>
      <c r="C11085" s="8" t="s">
        <v>33114</v>
      </c>
      <c r="D11085" s="4" t="str">
        <f>IF(AND(COUNTIF(icd_searchgroup!A:A,A11085)=1,NOT(VLOOKUP(A11085,icd_searchgroup!A:C,3,FALSE)="")),"okay","check")</f>
        <v>okay</v>
      </c>
      <c r="E11085" s="9"/>
      <c r="F11085" s="9"/>
    </row>
    <row r="11086" ht="15.75" customHeight="1">
      <c r="A11086" s="6" t="s">
        <v>33115</v>
      </c>
      <c r="B11086" s="7" t="s">
        <v>33116</v>
      </c>
      <c r="C11086" s="8" t="s">
        <v>33117</v>
      </c>
      <c r="D11086" s="4" t="str">
        <f>IF(AND(COUNTIF(icd_searchgroup!A:A,A11086)=1,NOT(VLOOKUP(A11086,icd_searchgroup!A:C,3,FALSE)="")),"okay","check")</f>
        <v>okay</v>
      </c>
      <c r="E11086" s="9"/>
      <c r="F11086" s="9"/>
    </row>
    <row r="11087" ht="15.75" customHeight="1">
      <c r="A11087" s="6" t="s">
        <v>33118</v>
      </c>
      <c r="B11087" s="7" t="s">
        <v>33119</v>
      </c>
      <c r="C11087" s="8" t="s">
        <v>33120</v>
      </c>
      <c r="D11087" s="4" t="str">
        <f>IF(AND(COUNTIF(icd_searchgroup!A:A,A11087)=1,NOT(VLOOKUP(A11087,icd_searchgroup!A:C,3,FALSE)="")),"okay","check")</f>
        <v>okay</v>
      </c>
      <c r="E11087" s="9"/>
      <c r="F11087" s="9"/>
    </row>
    <row r="11088" ht="15.75" customHeight="1">
      <c r="A11088" s="6" t="s">
        <v>33121</v>
      </c>
      <c r="B11088" s="7" t="s">
        <v>33122</v>
      </c>
      <c r="C11088" s="8" t="s">
        <v>33123</v>
      </c>
      <c r="D11088" s="4" t="str">
        <f>IF(AND(COUNTIF(icd_searchgroup!A:A,A11088)=1,NOT(VLOOKUP(A11088,icd_searchgroup!A:C,3,FALSE)="")),"okay","check")</f>
        <v>okay</v>
      </c>
      <c r="E11088" s="9"/>
      <c r="F11088" s="9"/>
    </row>
    <row r="11089" ht="15.75" customHeight="1">
      <c r="A11089" s="6" t="s">
        <v>33124</v>
      </c>
      <c r="B11089" s="7" t="s">
        <v>33125</v>
      </c>
      <c r="C11089" s="8" t="s">
        <v>33126</v>
      </c>
      <c r="D11089" s="4" t="str">
        <f>IF(AND(COUNTIF(icd_searchgroup!A:A,A11089)=1,NOT(VLOOKUP(A11089,icd_searchgroup!A:C,3,FALSE)="")),"okay","check")</f>
        <v>okay</v>
      </c>
      <c r="E11089" s="9"/>
      <c r="F11089" s="9"/>
    </row>
    <row r="11090" ht="15.75" customHeight="1">
      <c r="A11090" s="6" t="s">
        <v>33127</v>
      </c>
      <c r="B11090" s="7" t="s">
        <v>33128</v>
      </c>
      <c r="C11090" s="8" t="s">
        <v>33129</v>
      </c>
      <c r="D11090" s="4" t="str">
        <f>IF(AND(COUNTIF(icd_searchgroup!A:A,A11090)=1,NOT(VLOOKUP(A11090,icd_searchgroup!A:C,3,FALSE)="")),"okay","check")</f>
        <v>okay</v>
      </c>
      <c r="E11090" s="9"/>
      <c r="F11090" s="9"/>
    </row>
    <row r="11091" ht="15.75" customHeight="1">
      <c r="A11091" s="6" t="s">
        <v>33130</v>
      </c>
      <c r="B11091" s="7" t="s">
        <v>33131</v>
      </c>
      <c r="C11091" s="8" t="s">
        <v>33132</v>
      </c>
      <c r="D11091" s="4" t="str">
        <f>IF(AND(COUNTIF(icd_searchgroup!A:A,A11091)=1,NOT(VLOOKUP(A11091,icd_searchgroup!A:C,3,FALSE)="")),"okay","check")</f>
        <v>okay</v>
      </c>
      <c r="E11091" s="9"/>
      <c r="F11091" s="9"/>
    </row>
    <row r="11092" ht="15.75" customHeight="1">
      <c r="A11092" s="6" t="s">
        <v>33133</v>
      </c>
      <c r="B11092" s="7" t="s">
        <v>33134</v>
      </c>
      <c r="C11092" s="8" t="s">
        <v>33135</v>
      </c>
      <c r="D11092" s="4" t="str">
        <f>IF(AND(COUNTIF(icd_searchgroup!A:A,A11092)=1,NOT(VLOOKUP(A11092,icd_searchgroup!A:C,3,FALSE)="")),"okay","check")</f>
        <v>okay</v>
      </c>
      <c r="E11092" s="9"/>
      <c r="F11092" s="9"/>
    </row>
    <row r="11093" ht="15.75" customHeight="1">
      <c r="A11093" s="6" t="s">
        <v>33136</v>
      </c>
      <c r="B11093" s="7" t="s">
        <v>33137</v>
      </c>
      <c r="C11093" s="8" t="s">
        <v>33138</v>
      </c>
      <c r="D11093" s="4" t="str">
        <f>IF(AND(COUNTIF(icd_searchgroup!A:A,A11093)=1,NOT(VLOOKUP(A11093,icd_searchgroup!A:C,3,FALSE)="")),"okay","check")</f>
        <v>okay</v>
      </c>
      <c r="E11093" s="9"/>
      <c r="F11093" s="9"/>
    </row>
    <row r="11094" ht="15.75" customHeight="1">
      <c r="A11094" s="6" t="s">
        <v>33139</v>
      </c>
      <c r="B11094" s="7" t="s">
        <v>33140</v>
      </c>
      <c r="C11094" s="8" t="s">
        <v>33141</v>
      </c>
      <c r="D11094" s="4" t="str">
        <f>IF(AND(COUNTIF(icd_searchgroup!A:A,A11094)=1,NOT(VLOOKUP(A11094,icd_searchgroup!A:C,3,FALSE)="")),"okay","check")</f>
        <v>okay</v>
      </c>
      <c r="E11094" s="9"/>
      <c r="F11094" s="9"/>
    </row>
    <row r="11095" ht="15.75" customHeight="1">
      <c r="A11095" s="6" t="s">
        <v>33142</v>
      </c>
      <c r="B11095" s="7" t="s">
        <v>33143</v>
      </c>
      <c r="C11095" s="8" t="s">
        <v>33144</v>
      </c>
      <c r="D11095" s="4" t="str">
        <f>IF(AND(COUNTIF(icd_searchgroup!A:A,A11095)=1,NOT(VLOOKUP(A11095,icd_searchgroup!A:C,3,FALSE)="")),"okay","check")</f>
        <v>okay</v>
      </c>
      <c r="E11095" s="9"/>
      <c r="F11095" s="9"/>
    </row>
    <row r="11096" ht="15.0" customHeight="1">
      <c r="A11096" s="6" t="s">
        <v>33145</v>
      </c>
      <c r="B11096" s="7" t="s">
        <v>33146</v>
      </c>
      <c r="C11096" s="8" t="s">
        <v>33147</v>
      </c>
      <c r="D11096" s="4" t="str">
        <f>IF(AND(COUNTIF(icd_searchgroup!A:A,A11096)=1,NOT(VLOOKUP(A11096,icd_searchgroup!A:C,3,FALSE)="")),"okay","check")</f>
        <v>okay</v>
      </c>
      <c r="E11096" s="9"/>
      <c r="F11096" s="9"/>
    </row>
    <row r="11097" ht="15.0" customHeight="1">
      <c r="A11097" s="6" t="s">
        <v>33148</v>
      </c>
      <c r="B11097" s="7" t="s">
        <v>33149</v>
      </c>
      <c r="C11097" s="8" t="s">
        <v>33150</v>
      </c>
      <c r="D11097" s="4" t="str">
        <f>IF(AND(COUNTIF(icd_searchgroup!A:A,A11097)=1,NOT(VLOOKUP(A11097,icd_searchgroup!A:C,3,FALSE)="")),"okay","check")</f>
        <v>okay</v>
      </c>
      <c r="E11097" s="9"/>
      <c r="F11097" s="9"/>
    </row>
    <row r="11098" ht="15.0" customHeight="1">
      <c r="A11098" s="6" t="s">
        <v>33151</v>
      </c>
      <c r="B11098" s="7" t="s">
        <v>33152</v>
      </c>
      <c r="C11098" s="8" t="s">
        <v>33153</v>
      </c>
      <c r="D11098" s="4" t="str">
        <f>IF(AND(COUNTIF(icd_searchgroup!A:A,A11098)=1,NOT(VLOOKUP(A11098,icd_searchgroup!A:C,3,FALSE)="")),"okay","check")</f>
        <v>okay</v>
      </c>
      <c r="E11098" s="9"/>
      <c r="F11098" s="9"/>
    </row>
    <row r="11099" ht="15.0" customHeight="1">
      <c r="A11099" s="6" t="s">
        <v>33154</v>
      </c>
      <c r="B11099" s="7" t="s">
        <v>33155</v>
      </c>
      <c r="C11099" s="8" t="s">
        <v>33156</v>
      </c>
      <c r="D11099" s="4" t="str">
        <f>IF(AND(COUNTIF(icd_searchgroup!A:A,A11099)=1,NOT(VLOOKUP(A11099,icd_searchgroup!A:C,3,FALSE)="")),"okay","check")</f>
        <v>okay</v>
      </c>
      <c r="E11099" s="9"/>
      <c r="F11099" s="9"/>
    </row>
  </sheetData>
  <autoFilter ref="$A$1:$D$11099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1.86"/>
    <col customWidth="1" min="2" max="3" width="70.14"/>
    <col customWidth="1" min="4" max="6" width="10.43"/>
    <col customWidth="1" min="7" max="26" width="11.14"/>
  </cols>
  <sheetData>
    <row r="1" ht="15.75" customHeight="1">
      <c r="A1" s="7" t="s">
        <v>33157</v>
      </c>
      <c r="B1" s="7" t="s">
        <v>33158</v>
      </c>
      <c r="C1" s="10" t="s">
        <v>33159</v>
      </c>
      <c r="D1" s="10"/>
      <c r="E1" s="10"/>
      <c r="F1" s="10"/>
      <c r="G1" s="4" t="s">
        <v>33160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75" customHeight="1">
      <c r="A2" s="7" t="s">
        <v>33161</v>
      </c>
      <c r="B2" s="11" t="s">
        <v>33162</v>
      </c>
      <c r="C2" s="8" t="s">
        <v>33163</v>
      </c>
      <c r="D2" s="9"/>
      <c r="E2" s="9"/>
      <c r="F2" s="9"/>
      <c r="G2" s="4" t="str">
        <f>IF(COUNTIF(icd_searchgroup!C:C,A2)&gt;0,"okay","check")</f>
        <v>okay</v>
      </c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75" customHeight="1">
      <c r="A3" s="7" t="s">
        <v>33164</v>
      </c>
      <c r="B3" s="11" t="s">
        <v>33165</v>
      </c>
      <c r="C3" s="8" t="s">
        <v>33166</v>
      </c>
      <c r="D3" s="9"/>
      <c r="E3" s="9"/>
      <c r="F3" s="9"/>
      <c r="G3" s="4" t="str">
        <f>IF(COUNTIF(icd_searchgroup!C:C,A3)&gt;0,"okay","check")</f>
        <v>okay</v>
      </c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75" customHeight="1">
      <c r="A4" s="7" t="s">
        <v>33167</v>
      </c>
      <c r="B4" s="12" t="s">
        <v>33168</v>
      </c>
      <c r="C4" s="8" t="s">
        <v>33169</v>
      </c>
      <c r="D4" s="9"/>
      <c r="E4" s="9"/>
      <c r="F4" s="9"/>
      <c r="G4" s="4" t="str">
        <f>IF(COUNTIF(icd_searchgroup!C:C,A4)&gt;0,"okay","check")</f>
        <v>okay</v>
      </c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5.75" customHeight="1">
      <c r="A5" s="7" t="s">
        <v>33170</v>
      </c>
      <c r="B5" s="11" t="s">
        <v>33171</v>
      </c>
      <c r="C5" s="8" t="s">
        <v>33172</v>
      </c>
      <c r="D5" s="9"/>
      <c r="E5" s="9"/>
      <c r="F5" s="9"/>
      <c r="G5" s="4" t="str">
        <f>IF(COUNTIF(icd_searchgroup!C:C,A5)&gt;0,"okay","check")</f>
        <v>okay</v>
      </c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5.75" customHeight="1">
      <c r="A6" s="7" t="s">
        <v>33173</v>
      </c>
      <c r="B6" s="11" t="s">
        <v>33174</v>
      </c>
      <c r="C6" s="8" t="s">
        <v>33175</v>
      </c>
      <c r="D6" s="9"/>
      <c r="E6" s="9"/>
      <c r="F6" s="9"/>
      <c r="G6" s="4" t="str">
        <f>IF(COUNTIF(icd_searchgroup!C:C,A6)&gt;0,"okay","check")</f>
        <v>okay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5.75" customHeight="1">
      <c r="A7" s="7" t="s">
        <v>33176</v>
      </c>
      <c r="B7" s="11" t="s">
        <v>24224</v>
      </c>
      <c r="C7" s="8" t="s">
        <v>33177</v>
      </c>
      <c r="D7" s="9"/>
      <c r="E7" s="9"/>
      <c r="F7" s="9"/>
      <c r="G7" s="4" t="str">
        <f>IF(COUNTIF(icd_searchgroup!C:C,A7)&gt;0,"okay","check")</f>
        <v>okay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5.75" customHeight="1">
      <c r="A8" s="7" t="s">
        <v>33178</v>
      </c>
      <c r="B8" s="11" t="s">
        <v>33179</v>
      </c>
      <c r="C8" s="8" t="s">
        <v>33180</v>
      </c>
      <c r="D8" s="9"/>
      <c r="E8" s="9"/>
      <c r="F8" s="9"/>
      <c r="G8" s="4" t="str">
        <f>IF(COUNTIF(icd_searchgroup!C:C,A8)&gt;0,"okay","check")</f>
        <v>okay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5.75" customHeight="1">
      <c r="A9" s="7" t="s">
        <v>33181</v>
      </c>
      <c r="B9" s="11" t="s">
        <v>33182</v>
      </c>
      <c r="C9" s="8" t="s">
        <v>33183</v>
      </c>
      <c r="D9" s="9"/>
      <c r="E9" s="9"/>
      <c r="F9" s="9"/>
      <c r="G9" s="4" t="str">
        <f>IF(COUNTIF(icd_searchgroup!C:C,A9)&gt;0,"okay","check")</f>
        <v>okay</v>
      </c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5.75" customHeight="1">
      <c r="A10" s="7" t="s">
        <v>33184</v>
      </c>
      <c r="B10" s="11" t="s">
        <v>33185</v>
      </c>
      <c r="C10" s="8" t="s">
        <v>33186</v>
      </c>
      <c r="D10" s="9"/>
      <c r="E10" s="9"/>
      <c r="F10" s="9"/>
      <c r="G10" s="4" t="str">
        <f>IF(COUNTIF(icd_searchgroup!C:C,A10)&gt;0,"okay","check")</f>
        <v>okay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5.75" customHeight="1">
      <c r="A11" s="7" t="s">
        <v>33187</v>
      </c>
      <c r="B11" s="11" t="s">
        <v>33188</v>
      </c>
      <c r="C11" s="8" t="s">
        <v>33189</v>
      </c>
      <c r="D11" s="9"/>
      <c r="E11" s="9"/>
      <c r="F11" s="9"/>
      <c r="G11" s="4" t="str">
        <f>IF(COUNTIF(icd_searchgroup!C:C,A11)&gt;0,"okay","check")</f>
        <v>okay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5.75" customHeight="1">
      <c r="A12" s="7" t="s">
        <v>33190</v>
      </c>
      <c r="B12" s="11" t="s">
        <v>33191</v>
      </c>
      <c r="C12" s="8" t="s">
        <v>33192</v>
      </c>
      <c r="D12" s="9"/>
      <c r="E12" s="9"/>
      <c r="F12" s="9"/>
      <c r="G12" s="4" t="str">
        <f>IF(COUNTIF(icd_searchgroup!C:C,A12)&gt;0,"okay","check")</f>
        <v>okay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5.75" customHeight="1">
      <c r="A13" s="7" t="s">
        <v>33193</v>
      </c>
      <c r="B13" s="11" t="s">
        <v>33194</v>
      </c>
      <c r="C13" s="8" t="s">
        <v>33195</v>
      </c>
      <c r="D13" s="9"/>
      <c r="E13" s="9"/>
      <c r="F13" s="9"/>
      <c r="G13" s="4" t="str">
        <f>IF(COUNTIF(icd_searchgroup!C:C,A13)&gt;0,"okay","check")</f>
        <v>okay</v>
      </c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5.75" customHeight="1">
      <c r="A14" s="7" t="s">
        <v>33196</v>
      </c>
      <c r="B14" s="11" t="s">
        <v>33197</v>
      </c>
      <c r="C14" s="8" t="s">
        <v>33198</v>
      </c>
      <c r="D14" s="9"/>
      <c r="E14" s="9"/>
      <c r="F14" s="9"/>
      <c r="G14" s="4" t="str">
        <f>IF(COUNTIF(icd_searchgroup!C:C,A14)&gt;0,"okay","check")</f>
        <v>okay</v>
      </c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5.75" customHeight="1">
      <c r="A15" s="7" t="s">
        <v>33199</v>
      </c>
      <c r="B15" s="11" t="s">
        <v>33200</v>
      </c>
      <c r="C15" s="8" t="s">
        <v>33201</v>
      </c>
      <c r="D15" s="9"/>
      <c r="E15" s="9"/>
      <c r="F15" s="9"/>
      <c r="G15" s="4" t="str">
        <f>IF(COUNTIF(icd_searchgroup!C:C,A15)&gt;0,"okay","check")</f>
        <v>okay</v>
      </c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75" customHeight="1">
      <c r="A16" s="7" t="s">
        <v>33202</v>
      </c>
      <c r="B16" s="11" t="s">
        <v>33203</v>
      </c>
      <c r="C16" s="8" t="s">
        <v>33204</v>
      </c>
      <c r="D16" s="9"/>
      <c r="E16" s="9"/>
      <c r="F16" s="9"/>
      <c r="G16" s="4" t="str">
        <f>IF(COUNTIF(icd_searchgroup!C:C,A16)&gt;0,"okay","check")</f>
        <v>okay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75" customHeight="1">
      <c r="A17" s="7" t="s">
        <v>33205</v>
      </c>
      <c r="B17" s="11" t="s">
        <v>24311</v>
      </c>
      <c r="C17" s="8" t="s">
        <v>33206</v>
      </c>
      <c r="D17" s="9"/>
      <c r="E17" s="9"/>
      <c r="F17" s="9"/>
      <c r="G17" s="4" t="str">
        <f>IF(COUNTIF(icd_searchgroup!C:C,A17)&gt;0,"okay","check")</f>
        <v>okay</v>
      </c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75" customHeight="1">
      <c r="A18" s="7" t="s">
        <v>33207</v>
      </c>
      <c r="B18" s="11" t="s">
        <v>33208</v>
      </c>
      <c r="C18" s="8" t="s">
        <v>33209</v>
      </c>
      <c r="D18" s="9"/>
      <c r="E18" s="9"/>
      <c r="F18" s="9"/>
      <c r="G18" s="4" t="str">
        <f>IF(COUNTIF(icd_searchgroup!C:C,A18)&gt;0,"okay","check")</f>
        <v>okay</v>
      </c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5.75" customHeight="1">
      <c r="A19" s="7" t="s">
        <v>33210</v>
      </c>
      <c r="B19" s="11" t="s">
        <v>33211</v>
      </c>
      <c r="C19" s="8" t="s">
        <v>33212</v>
      </c>
      <c r="D19" s="9"/>
      <c r="E19" s="9"/>
      <c r="F19" s="9"/>
      <c r="G19" s="4" t="str">
        <f>IF(COUNTIF(icd_searchgroup!C:C,A19)&gt;0,"okay","check")</f>
        <v>okay</v>
      </c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5.75" customHeight="1">
      <c r="A20" s="7" t="s">
        <v>33213</v>
      </c>
      <c r="B20" s="11" t="s">
        <v>33214</v>
      </c>
      <c r="C20" s="8" t="s">
        <v>33215</v>
      </c>
      <c r="D20" s="9"/>
      <c r="E20" s="9"/>
      <c r="F20" s="9"/>
      <c r="G20" s="4" t="str">
        <f>IF(COUNTIF(icd_searchgroup!C:C,A20)&gt;0,"okay","check")</f>
        <v>okay</v>
      </c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5.75" customHeight="1">
      <c r="A21" s="7" t="s">
        <v>33216</v>
      </c>
      <c r="B21" s="11" t="s">
        <v>33217</v>
      </c>
      <c r="C21" s="8" t="s">
        <v>33218</v>
      </c>
      <c r="D21" s="9"/>
      <c r="E21" s="9"/>
      <c r="F21" s="9"/>
      <c r="G21" s="4" t="str">
        <f>IF(COUNTIF(icd_searchgroup!C:C,A21)&gt;0,"okay","check")</f>
        <v>okay</v>
      </c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5.75" customHeight="1">
      <c r="A22" s="7" t="s">
        <v>33219</v>
      </c>
      <c r="B22" s="11" t="s">
        <v>33220</v>
      </c>
      <c r="C22" s="8" t="s">
        <v>33221</v>
      </c>
      <c r="D22" s="9"/>
      <c r="E22" s="9"/>
      <c r="F22" s="9"/>
      <c r="G22" s="4" t="str">
        <f>IF(COUNTIF(icd_searchgroup!C:C,A22)&gt;0,"okay","check")</f>
        <v>okay</v>
      </c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5.75" customHeight="1">
      <c r="A23" s="7" t="s">
        <v>33222</v>
      </c>
      <c r="B23" s="11" t="s">
        <v>33223</v>
      </c>
      <c r="C23" s="8" t="s">
        <v>33224</v>
      </c>
      <c r="D23" s="9"/>
      <c r="E23" s="9"/>
      <c r="F23" s="9"/>
      <c r="G23" s="4" t="str">
        <f>IF(COUNTIF(icd_searchgroup!C:C,A23)&gt;0,"okay","check")</f>
        <v>okay</v>
      </c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75" customHeight="1">
      <c r="A24" s="7" t="s">
        <v>33225</v>
      </c>
      <c r="B24" s="11" t="s">
        <v>33226</v>
      </c>
      <c r="C24" s="8" t="s">
        <v>33227</v>
      </c>
      <c r="D24" s="9"/>
      <c r="E24" s="9"/>
      <c r="F24" s="9"/>
      <c r="G24" s="4" t="str">
        <f>IF(COUNTIF(icd_searchgroup!C:C,A24)&gt;0,"okay","check")</f>
        <v>okay</v>
      </c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75" customHeight="1">
      <c r="A25" s="7" t="s">
        <v>33228</v>
      </c>
      <c r="B25" s="11" t="s">
        <v>33229</v>
      </c>
      <c r="C25" s="8" t="s">
        <v>33230</v>
      </c>
      <c r="D25" s="9"/>
      <c r="E25" s="9"/>
      <c r="F25" s="9"/>
      <c r="G25" s="4" t="str">
        <f>IF(COUNTIF(icd_searchgroup!C:C,A25)&gt;0,"okay","check")</f>
        <v>okay</v>
      </c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5.75" customHeight="1">
      <c r="A26" s="7" t="s">
        <v>33231</v>
      </c>
      <c r="B26" s="11" t="s">
        <v>33232</v>
      </c>
      <c r="C26" s="8" t="s">
        <v>33233</v>
      </c>
      <c r="D26" s="9"/>
      <c r="E26" s="9"/>
      <c r="F26" s="9"/>
      <c r="G26" s="4" t="str">
        <f>IF(COUNTIF(icd_searchgroup!C:C,A26)&gt;0,"okay","check")</f>
        <v>okay</v>
      </c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5.75" customHeight="1">
      <c r="A27" s="7" t="s">
        <v>33234</v>
      </c>
      <c r="B27" s="11" t="s">
        <v>33235</v>
      </c>
      <c r="C27" s="8" t="s">
        <v>33236</v>
      </c>
      <c r="D27" s="9"/>
      <c r="E27" s="9"/>
      <c r="F27" s="9"/>
      <c r="G27" s="4" t="str">
        <f>IF(COUNTIF(icd_searchgroup!C:C,A27)&gt;0,"okay","check")</f>
        <v>okay</v>
      </c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5.75" customHeight="1">
      <c r="A28" s="7" t="s">
        <v>33237</v>
      </c>
      <c r="B28" s="11" t="s">
        <v>33238</v>
      </c>
      <c r="C28" s="8" t="s">
        <v>33239</v>
      </c>
      <c r="D28" s="9"/>
      <c r="E28" s="9"/>
      <c r="F28" s="9"/>
      <c r="G28" s="4" t="str">
        <f>IF(COUNTIF(icd_searchgroup!C:C,A28)&gt;0,"okay","check")</f>
        <v>okay</v>
      </c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5.75" customHeight="1">
      <c r="A29" s="7" t="s">
        <v>33240</v>
      </c>
      <c r="B29" s="11" t="s">
        <v>24368</v>
      </c>
      <c r="C29" s="8" t="s">
        <v>33241</v>
      </c>
      <c r="D29" s="9"/>
      <c r="E29" s="9"/>
      <c r="F29" s="9"/>
      <c r="G29" s="4" t="str">
        <f>IF(COUNTIF(icd_searchgroup!C:C,A29)&gt;0,"okay","check")</f>
        <v>okay</v>
      </c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5.75" customHeight="1">
      <c r="A30" s="7" t="s">
        <v>33242</v>
      </c>
      <c r="B30" s="11" t="s">
        <v>33243</v>
      </c>
      <c r="C30" s="8" t="s">
        <v>33244</v>
      </c>
      <c r="D30" s="9"/>
      <c r="E30" s="9"/>
      <c r="F30" s="9"/>
      <c r="G30" s="4" t="str">
        <f>IF(COUNTIF(icd_searchgroup!C:C,A30)&gt;0,"okay","check")</f>
        <v>okay</v>
      </c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75" customHeight="1">
      <c r="A31" s="7" t="s">
        <v>33245</v>
      </c>
      <c r="B31" s="11" t="s">
        <v>24365</v>
      </c>
      <c r="C31" s="8" t="s">
        <v>24366</v>
      </c>
      <c r="D31" s="9"/>
      <c r="E31" s="9"/>
      <c r="F31" s="9"/>
      <c r="G31" s="4" t="str">
        <f>IF(COUNTIF(icd_searchgroup!C:C,A31)&gt;0,"okay","check")</f>
        <v>okay</v>
      </c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75" customHeight="1">
      <c r="A32" s="7" t="s">
        <v>33246</v>
      </c>
      <c r="B32" s="11" t="s">
        <v>25215</v>
      </c>
      <c r="C32" s="8" t="s">
        <v>33247</v>
      </c>
      <c r="D32" s="9"/>
      <c r="E32" s="9"/>
      <c r="F32" s="9"/>
      <c r="G32" s="4" t="str">
        <f>IF(COUNTIF(icd_searchgroup!C:C,A32)&gt;0,"okay","check")</f>
        <v>okay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75" customHeight="1">
      <c r="A33" s="7" t="s">
        <v>33248</v>
      </c>
      <c r="B33" s="11" t="s">
        <v>25206</v>
      </c>
      <c r="C33" s="8" t="s">
        <v>33249</v>
      </c>
      <c r="D33" s="9"/>
      <c r="E33" s="9"/>
      <c r="F33" s="9"/>
      <c r="G33" s="4" t="str">
        <f>IF(COUNTIF(icd_searchgroup!C:C,A33)&gt;0,"okay","check")</f>
        <v>okay</v>
      </c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75" customHeight="1">
      <c r="A34" s="7" t="s">
        <v>33250</v>
      </c>
      <c r="B34" s="11" t="s">
        <v>33251</v>
      </c>
      <c r="C34" s="8" t="s">
        <v>33252</v>
      </c>
      <c r="D34" s="9"/>
      <c r="E34" s="9"/>
      <c r="F34" s="9"/>
      <c r="G34" s="4" t="str">
        <f>IF(COUNTIF(icd_searchgroup!C:C,A34)&gt;0,"okay","check")</f>
        <v>okay</v>
      </c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5.75" customHeight="1">
      <c r="A35" s="7" t="s">
        <v>33253</v>
      </c>
      <c r="B35" s="11" t="s">
        <v>25218</v>
      </c>
      <c r="C35" s="8" t="s">
        <v>33254</v>
      </c>
      <c r="D35" s="9"/>
      <c r="E35" s="9"/>
      <c r="F35" s="9"/>
      <c r="G35" s="4" t="str">
        <f>IF(COUNTIF(icd_searchgroup!C:C,A35)&gt;0,"okay","check")</f>
        <v>okay</v>
      </c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5.75" customHeight="1">
      <c r="A36" s="7" t="s">
        <v>33255</v>
      </c>
      <c r="B36" s="11" t="s">
        <v>25212</v>
      </c>
      <c r="C36" s="8" t="s">
        <v>33256</v>
      </c>
      <c r="D36" s="9"/>
      <c r="E36" s="9"/>
      <c r="F36" s="9"/>
      <c r="G36" s="4" t="str">
        <f>IF(COUNTIF(icd_searchgroup!C:C,A36)&gt;0,"okay","check")</f>
        <v>okay</v>
      </c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5.75" customHeight="1">
      <c r="A37" s="7" t="s">
        <v>33257</v>
      </c>
      <c r="B37" s="11" t="s">
        <v>24155</v>
      </c>
      <c r="C37" s="8" t="s">
        <v>24156</v>
      </c>
      <c r="D37" s="9"/>
      <c r="E37" s="9"/>
      <c r="F37" s="9"/>
      <c r="G37" s="4" t="str">
        <f>IF(COUNTIF(icd_searchgroup!C:C,A37)&gt;0,"okay","check")</f>
        <v>okay</v>
      </c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5.75" customHeight="1">
      <c r="A38" s="7" t="s">
        <v>33258</v>
      </c>
      <c r="B38" s="11" t="s">
        <v>25250</v>
      </c>
      <c r="C38" s="8" t="s">
        <v>25251</v>
      </c>
      <c r="D38" s="9"/>
      <c r="E38" s="9"/>
      <c r="F38" s="9"/>
      <c r="G38" s="4" t="str">
        <f>IF(COUNTIF(icd_searchgroup!C:C,A38)&gt;0,"okay","check")</f>
        <v>okay</v>
      </c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5.75" customHeight="1">
      <c r="A39" s="7" t="s">
        <v>33259</v>
      </c>
      <c r="B39" s="11" t="s">
        <v>33260</v>
      </c>
      <c r="C39" s="8" t="s">
        <v>33261</v>
      </c>
      <c r="D39" s="9"/>
      <c r="E39" s="9"/>
      <c r="F39" s="9"/>
      <c r="G39" s="4" t="str">
        <f>IF(COUNTIF(icd_searchgroup!C:C,A39)&gt;0,"okay","check")</f>
        <v>okay</v>
      </c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5.75" customHeight="1">
      <c r="A40" s="7" t="s">
        <v>33262</v>
      </c>
      <c r="B40" s="11" t="s">
        <v>33263</v>
      </c>
      <c r="C40" s="8" t="s">
        <v>33264</v>
      </c>
      <c r="D40" s="9"/>
      <c r="E40" s="9"/>
      <c r="F40" s="9"/>
      <c r="G40" s="4" t="str">
        <f>IF(COUNTIF(icd_searchgroup!C:C,A40)&gt;0,"okay","check")</f>
        <v>okay</v>
      </c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7" t="s">
        <v>33265</v>
      </c>
      <c r="B41" s="11" t="s">
        <v>24731</v>
      </c>
      <c r="C41" s="8" t="s">
        <v>33266</v>
      </c>
      <c r="D41" s="9"/>
      <c r="E41" s="9"/>
      <c r="F41" s="9"/>
      <c r="G41" s="4" t="str">
        <f>IF(COUNTIF(icd_searchgroup!C:C,A41)&gt;0,"okay","check")</f>
        <v>okay</v>
      </c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5.75" customHeight="1">
      <c r="A42" s="7" t="s">
        <v>33267</v>
      </c>
      <c r="B42" s="11" t="s">
        <v>24728</v>
      </c>
      <c r="C42" s="8" t="s">
        <v>33268</v>
      </c>
      <c r="D42" s="9"/>
      <c r="E42" s="9"/>
      <c r="F42" s="9"/>
      <c r="G42" s="4" t="str">
        <f>IF(COUNTIF(icd_searchgroup!C:C,A42)&gt;0,"okay","check")</f>
        <v>okay</v>
      </c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7" t="s">
        <v>33269</v>
      </c>
      <c r="B43" s="11" t="s">
        <v>24032</v>
      </c>
      <c r="C43" s="8" t="s">
        <v>33270</v>
      </c>
      <c r="D43" s="9"/>
      <c r="E43" s="9"/>
      <c r="F43" s="9"/>
      <c r="G43" s="4" t="str">
        <f>IF(COUNTIF(icd_searchgroup!C:C,A43)&gt;0,"okay","check")</f>
        <v>okay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7" t="s">
        <v>33271</v>
      </c>
      <c r="B44" s="11" t="s">
        <v>33272</v>
      </c>
      <c r="C44" s="8" t="s">
        <v>33273</v>
      </c>
      <c r="D44" s="9"/>
      <c r="E44" s="9"/>
      <c r="F44" s="9"/>
      <c r="G44" s="4" t="str">
        <f>IF(COUNTIF(icd_searchgroup!C:C,A44)&gt;0,"okay","check")</f>
        <v>okay</v>
      </c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7" t="s">
        <v>33274</v>
      </c>
      <c r="B45" s="11" t="s">
        <v>33275</v>
      </c>
      <c r="C45" s="8" t="s">
        <v>33276</v>
      </c>
      <c r="D45" s="9"/>
      <c r="E45" s="9"/>
      <c r="F45" s="9"/>
      <c r="G45" s="4" t="str">
        <f>IF(COUNTIF(icd_searchgroup!C:C,A45)&gt;0,"okay","check")</f>
        <v>okay</v>
      </c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75" customHeight="1">
      <c r="A46" s="7" t="s">
        <v>33277</v>
      </c>
      <c r="B46" s="11" t="s">
        <v>33278</v>
      </c>
      <c r="C46" s="8" t="s">
        <v>33279</v>
      </c>
      <c r="D46" s="9"/>
      <c r="E46" s="9"/>
      <c r="F46" s="9"/>
      <c r="G46" s="4" t="str">
        <f>IF(COUNTIF(icd_searchgroup!C:C,A46)&gt;0,"okay","check")</f>
        <v>okay</v>
      </c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7" t="s">
        <v>33280</v>
      </c>
      <c r="B47" s="11" t="s">
        <v>14184</v>
      </c>
      <c r="C47" s="8" t="s">
        <v>33281</v>
      </c>
      <c r="D47" s="9"/>
      <c r="E47" s="9"/>
      <c r="F47" s="9"/>
      <c r="G47" s="4" t="str">
        <f>IF(COUNTIF(icd_searchgroup!C:C,A47)&gt;0,"okay","check")</f>
        <v>okay</v>
      </c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7" t="s">
        <v>33282</v>
      </c>
      <c r="B48" s="11" t="s">
        <v>33283</v>
      </c>
      <c r="C48" s="8" t="s">
        <v>33284</v>
      </c>
      <c r="D48" s="9"/>
      <c r="E48" s="9"/>
      <c r="F48" s="9"/>
      <c r="G48" s="4" t="str">
        <f>IF(COUNTIF(icd_searchgroup!C:C,A48)&gt;0,"okay","check")</f>
        <v>okay</v>
      </c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75" customHeight="1">
      <c r="A49" s="7" t="s">
        <v>33285</v>
      </c>
      <c r="B49" s="11" t="s">
        <v>5735</v>
      </c>
      <c r="C49" s="8" t="s">
        <v>33286</v>
      </c>
      <c r="D49" s="9"/>
      <c r="E49" s="9"/>
      <c r="F49" s="9"/>
      <c r="G49" s="4" t="str">
        <f>IF(COUNTIF(icd_searchgroup!C:C,A49)&gt;0,"okay","check")</f>
        <v>okay</v>
      </c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5.75" customHeight="1">
      <c r="A50" s="7" t="s">
        <v>33287</v>
      </c>
      <c r="B50" s="11" t="s">
        <v>6565</v>
      </c>
      <c r="C50" s="8" t="s">
        <v>33288</v>
      </c>
      <c r="D50" s="9"/>
      <c r="E50" s="9"/>
      <c r="F50" s="9"/>
      <c r="G50" s="4" t="str">
        <f>IF(COUNTIF(icd_searchgroup!C:C,A50)&gt;0,"okay","check")</f>
        <v>okay</v>
      </c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5.75" customHeight="1">
      <c r="A51" s="7" t="s">
        <v>33289</v>
      </c>
      <c r="B51" s="11" t="s">
        <v>18779</v>
      </c>
      <c r="C51" s="8" t="s">
        <v>18780</v>
      </c>
      <c r="D51" s="9"/>
      <c r="E51" s="9"/>
      <c r="F51" s="9"/>
      <c r="G51" s="4" t="str">
        <f>IF(COUNTIF(icd_searchgroup!C:C,A51)&gt;0,"okay","check")</f>
        <v>okay</v>
      </c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5.75" customHeight="1">
      <c r="A52" s="7" t="s">
        <v>33290</v>
      </c>
      <c r="B52" s="11" t="s">
        <v>33291</v>
      </c>
      <c r="C52" s="8" t="s">
        <v>33292</v>
      </c>
      <c r="D52" s="9"/>
      <c r="E52" s="9"/>
      <c r="F52" s="9"/>
      <c r="G52" s="4" t="str">
        <f>IF(COUNTIF(icd_searchgroup!C:C,A52)&gt;0,"okay","check")</f>
        <v>okay</v>
      </c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5.75" customHeight="1">
      <c r="A53" s="7" t="s">
        <v>33293</v>
      </c>
      <c r="B53" s="11" t="s">
        <v>23679</v>
      </c>
      <c r="C53" s="8" t="s">
        <v>33294</v>
      </c>
      <c r="D53" s="9"/>
      <c r="E53" s="9"/>
      <c r="F53" s="9"/>
      <c r="G53" s="4" t="str">
        <f>IF(COUNTIF(icd_searchgroup!C:C,A53)&gt;0,"okay","check")</f>
        <v>okay</v>
      </c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5.75" customHeight="1">
      <c r="A54" s="7" t="s">
        <v>33295</v>
      </c>
      <c r="B54" s="11" t="s">
        <v>19084</v>
      </c>
      <c r="C54" s="8" t="s">
        <v>33296</v>
      </c>
      <c r="D54" s="9"/>
      <c r="E54" s="9"/>
      <c r="F54" s="9"/>
      <c r="G54" s="4" t="str">
        <f>IF(COUNTIF(icd_searchgroup!C:C,A54)&gt;0,"okay","check")</f>
        <v>okay</v>
      </c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5.75" customHeight="1">
      <c r="A55" s="7" t="s">
        <v>33297</v>
      </c>
      <c r="B55" s="11" t="s">
        <v>33298</v>
      </c>
      <c r="C55" s="8" t="s">
        <v>33299</v>
      </c>
      <c r="D55" s="9"/>
      <c r="E55" s="9"/>
      <c r="F55" s="9"/>
      <c r="G55" s="4" t="str">
        <f>IF(COUNTIF(icd_searchgroup!C:C,A55)&gt;0,"okay","check")</f>
        <v>okay</v>
      </c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5.75" customHeight="1">
      <c r="A56" s="7" t="s">
        <v>33300</v>
      </c>
      <c r="B56" s="11" t="s">
        <v>15648</v>
      </c>
      <c r="C56" s="8" t="s">
        <v>15648</v>
      </c>
      <c r="D56" s="9"/>
      <c r="E56" s="9"/>
      <c r="F56" s="9"/>
      <c r="G56" s="4" t="str">
        <f>IF(COUNTIF(icd_searchgroup!C:C,A56)&gt;0,"okay","check")</f>
        <v>okay</v>
      </c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5.75" customHeight="1">
      <c r="A57" s="7" t="s">
        <v>33301</v>
      </c>
      <c r="B57" s="11" t="s">
        <v>32483</v>
      </c>
      <c r="C57" s="8" t="s">
        <v>32484</v>
      </c>
      <c r="D57" s="9"/>
      <c r="E57" s="9"/>
      <c r="F57" s="9"/>
      <c r="G57" s="4" t="str">
        <f>IF(COUNTIF(icd_searchgroup!C:C,A57)&gt;0,"okay","check")</f>
        <v>okay</v>
      </c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5.75" customHeight="1">
      <c r="A58" s="7" t="s">
        <v>33302</v>
      </c>
      <c r="B58" s="11" t="s">
        <v>23676</v>
      </c>
      <c r="C58" s="8" t="s">
        <v>33303</v>
      </c>
      <c r="D58" s="9"/>
      <c r="E58" s="9"/>
      <c r="F58" s="9"/>
      <c r="G58" s="4" t="str">
        <f>IF(COUNTIF(icd_searchgroup!C:C,A58)&gt;0,"okay","check")</f>
        <v>okay</v>
      </c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5.75" customHeight="1">
      <c r="A59" s="7" t="s">
        <v>33304</v>
      </c>
      <c r="B59" s="11" t="s">
        <v>33305</v>
      </c>
      <c r="C59" s="8" t="s">
        <v>33306</v>
      </c>
      <c r="D59" s="9"/>
      <c r="E59" s="9"/>
      <c r="F59" s="9"/>
      <c r="G59" s="4" t="str">
        <f>IF(COUNTIF(icd_searchgroup!C:C,A59)&gt;0,"okay","check")</f>
        <v>okay</v>
      </c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5.75" customHeight="1">
      <c r="A60" s="7" t="s">
        <v>33307</v>
      </c>
      <c r="B60" s="11" t="s">
        <v>23152</v>
      </c>
      <c r="C60" s="8" t="s">
        <v>23153</v>
      </c>
      <c r="D60" s="9"/>
      <c r="E60" s="9"/>
      <c r="F60" s="9"/>
      <c r="G60" s="4" t="str">
        <f>IF(COUNTIF(icd_searchgroup!C:C,A60)&gt;0,"okay","check")</f>
        <v>okay</v>
      </c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5.75" customHeight="1">
      <c r="A61" s="7" t="s">
        <v>33308</v>
      </c>
      <c r="B61" s="11" t="s">
        <v>22595</v>
      </c>
      <c r="C61" s="8" t="s">
        <v>33309</v>
      </c>
      <c r="D61" s="9"/>
      <c r="E61" s="9"/>
      <c r="F61" s="9"/>
      <c r="G61" s="4" t="str">
        <f>IF(COUNTIF(icd_searchgroup!C:C,A61)&gt;0,"okay","check")</f>
        <v>okay</v>
      </c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5.75" customHeight="1">
      <c r="A62" s="7" t="s">
        <v>33310</v>
      </c>
      <c r="B62" s="11" t="s">
        <v>23682</v>
      </c>
      <c r="C62" s="8" t="s">
        <v>23683</v>
      </c>
      <c r="D62" s="9"/>
      <c r="E62" s="9"/>
      <c r="F62" s="9"/>
      <c r="G62" s="4" t="str">
        <f>IF(COUNTIF(icd_searchgroup!C:C,A62)&gt;0,"okay","check")</f>
        <v>okay</v>
      </c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5.75" customHeight="1">
      <c r="A63" s="7" t="s">
        <v>33311</v>
      </c>
      <c r="B63" s="11" t="s">
        <v>33312</v>
      </c>
      <c r="C63" s="8" t="s">
        <v>33313</v>
      </c>
      <c r="D63" s="9"/>
      <c r="E63" s="9"/>
      <c r="F63" s="9"/>
      <c r="G63" s="4" t="str">
        <f>IF(COUNTIF(icd_searchgroup!C:C,A63)&gt;0,"okay","check")</f>
        <v>okay</v>
      </c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5.75" customHeight="1">
      <c r="A64" s="7" t="s">
        <v>33314</v>
      </c>
      <c r="B64" s="11" t="s">
        <v>33315</v>
      </c>
      <c r="C64" s="8" t="s">
        <v>33316</v>
      </c>
      <c r="D64" s="9"/>
      <c r="E64" s="9"/>
      <c r="F64" s="9"/>
      <c r="G64" s="4" t="str">
        <f>IF(COUNTIF(icd_searchgroup!C:C,A64)&gt;0,"okay","check")</f>
        <v>okay</v>
      </c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5.75" customHeight="1">
      <c r="A65" s="7" t="s">
        <v>33317</v>
      </c>
      <c r="B65" s="11" t="s">
        <v>33318</v>
      </c>
      <c r="C65" s="8" t="s">
        <v>33319</v>
      </c>
      <c r="D65" s="9"/>
      <c r="E65" s="9"/>
      <c r="F65" s="9"/>
      <c r="G65" s="4" t="str">
        <f>IF(COUNTIF(icd_searchgroup!C:C,A65)&gt;0,"okay","check")</f>
        <v>okay</v>
      </c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5.75" customHeight="1">
      <c r="A66" s="7" t="s">
        <v>33320</v>
      </c>
      <c r="B66" s="11" t="s">
        <v>33321</v>
      </c>
      <c r="C66" s="8" t="s">
        <v>33322</v>
      </c>
      <c r="D66" s="9"/>
      <c r="E66" s="9"/>
      <c r="F66" s="9"/>
      <c r="G66" s="4" t="str">
        <f>IF(COUNTIF(icd_searchgroup!C:C,A66)&gt;0,"okay","check")</f>
        <v>okay</v>
      </c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5.75" customHeight="1">
      <c r="A67" s="7" t="s">
        <v>33323</v>
      </c>
      <c r="B67" s="11" t="s">
        <v>33324</v>
      </c>
      <c r="C67" s="8" t="s">
        <v>33325</v>
      </c>
      <c r="D67" s="9"/>
      <c r="E67" s="9"/>
      <c r="F67" s="9"/>
      <c r="G67" s="4" t="str">
        <f>IF(COUNTIF(icd_searchgroup!C:C,A67)&gt;0,"okay","check")</f>
        <v>okay</v>
      </c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5.75" customHeight="1">
      <c r="A68" s="7" t="s">
        <v>33326</v>
      </c>
      <c r="B68" s="11" t="s">
        <v>33327</v>
      </c>
      <c r="C68" s="8" t="s">
        <v>33328</v>
      </c>
      <c r="D68" s="9"/>
      <c r="E68" s="9"/>
      <c r="F68" s="9"/>
      <c r="G68" s="4" t="str">
        <f>IF(COUNTIF(icd_searchgroup!C:C,A68)&gt;0,"okay","check")</f>
        <v>okay</v>
      </c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5.75" customHeight="1">
      <c r="A69" s="7" t="s">
        <v>33329</v>
      </c>
      <c r="B69" s="11" t="s">
        <v>33330</v>
      </c>
      <c r="C69" s="8" t="s">
        <v>33331</v>
      </c>
      <c r="D69" s="9"/>
      <c r="E69" s="9"/>
      <c r="F69" s="9"/>
      <c r="G69" s="4" t="str">
        <f>IF(COUNTIF(icd_searchgroup!C:C,A69)&gt;0,"okay","check")</f>
        <v>okay</v>
      </c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5.75" customHeight="1">
      <c r="A70" s="7" t="s">
        <v>33332</v>
      </c>
      <c r="B70" s="11" t="s">
        <v>33333</v>
      </c>
      <c r="C70" s="8" t="s">
        <v>33334</v>
      </c>
      <c r="D70" s="9"/>
      <c r="E70" s="9"/>
      <c r="F70" s="9"/>
      <c r="G70" s="4" t="str">
        <f>IF(COUNTIF(icd_searchgroup!C:C,A70)&gt;0,"okay","check")</f>
        <v>okay</v>
      </c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5.75" customHeight="1">
      <c r="A71" s="7" t="s">
        <v>33335</v>
      </c>
      <c r="B71" s="11" t="s">
        <v>33336</v>
      </c>
      <c r="C71" s="8" t="s">
        <v>33337</v>
      </c>
      <c r="D71" s="9"/>
      <c r="E71" s="9"/>
      <c r="F71" s="9"/>
      <c r="G71" s="4" t="str">
        <f>IF(COUNTIF(icd_searchgroup!C:C,A71)&gt;0,"okay","check")</f>
        <v>okay</v>
      </c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5.75" customHeight="1">
      <c r="A72" s="7" t="s">
        <v>33338</v>
      </c>
      <c r="B72" s="11" t="s">
        <v>33339</v>
      </c>
      <c r="C72" s="8" t="s">
        <v>33340</v>
      </c>
      <c r="D72" s="9"/>
      <c r="E72" s="9"/>
      <c r="F72" s="9"/>
      <c r="G72" s="4" t="str">
        <f>IF(COUNTIF(icd_searchgroup!C:C,A72)&gt;0,"okay","check")</f>
        <v>okay</v>
      </c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5.75" customHeight="1">
      <c r="A73" s="7" t="s">
        <v>33341</v>
      </c>
      <c r="B73" s="11" t="s">
        <v>33342</v>
      </c>
      <c r="C73" s="8" t="s">
        <v>33343</v>
      </c>
      <c r="D73" s="9"/>
      <c r="E73" s="9"/>
      <c r="F73" s="9"/>
      <c r="G73" s="4" t="str">
        <f>IF(COUNTIF(icd_searchgroup!C:C,A73)&gt;0,"okay","check")</f>
        <v>okay</v>
      </c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5.75" customHeight="1">
      <c r="A74" s="7" t="s">
        <v>33344</v>
      </c>
      <c r="B74" s="11" t="s">
        <v>15499</v>
      </c>
      <c r="C74" s="8" t="s">
        <v>15499</v>
      </c>
      <c r="D74" s="9"/>
      <c r="E74" s="9"/>
      <c r="F74" s="9"/>
      <c r="G74" s="4" t="str">
        <f>IF(COUNTIF(icd_searchgroup!C:C,A74)&gt;0,"okay","check")</f>
        <v>okay</v>
      </c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5.75" customHeight="1">
      <c r="A75" s="7" t="s">
        <v>33345</v>
      </c>
      <c r="B75" s="11" t="s">
        <v>33346</v>
      </c>
      <c r="C75" s="8" t="s">
        <v>33347</v>
      </c>
      <c r="D75" s="9"/>
      <c r="E75" s="9"/>
      <c r="F75" s="9"/>
      <c r="G75" s="4" t="str">
        <f>IF(COUNTIF(icd_searchgroup!C:C,A75)&gt;0,"okay","check")</f>
        <v>okay</v>
      </c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5.75" customHeight="1">
      <c r="A76" s="7" t="s">
        <v>33348</v>
      </c>
      <c r="B76" s="11" t="s">
        <v>15503</v>
      </c>
      <c r="C76" s="8" t="s">
        <v>15503</v>
      </c>
      <c r="D76" s="9"/>
      <c r="E76" s="9"/>
      <c r="F76" s="9"/>
      <c r="G76" s="4" t="str">
        <f>IF(COUNTIF(icd_searchgroup!C:C,A76)&gt;0,"okay","check")</f>
        <v>okay</v>
      </c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5.75" customHeight="1">
      <c r="A77" s="7" t="s">
        <v>33349</v>
      </c>
      <c r="B77" s="11" t="s">
        <v>15501</v>
      </c>
      <c r="C77" s="8" t="s">
        <v>33350</v>
      </c>
      <c r="D77" s="9"/>
      <c r="E77" s="9"/>
      <c r="F77" s="9"/>
      <c r="G77" s="4" t="str">
        <f>IF(COUNTIF(icd_searchgroup!C:C,A77)&gt;0,"okay","check")</f>
        <v>okay</v>
      </c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5.75" customHeight="1">
      <c r="A78" s="7" t="s">
        <v>33351</v>
      </c>
      <c r="B78" s="11" t="s">
        <v>15497</v>
      </c>
      <c r="C78" s="8" t="s">
        <v>15497</v>
      </c>
      <c r="D78" s="9"/>
      <c r="E78" s="9"/>
      <c r="F78" s="9"/>
      <c r="G78" s="4" t="str">
        <f>IF(COUNTIF(icd_searchgroup!C:C,A78)&gt;0,"okay","check")</f>
        <v>okay</v>
      </c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5.75" customHeight="1">
      <c r="A79" s="7" t="s">
        <v>33352</v>
      </c>
      <c r="B79" s="11" t="s">
        <v>33353</v>
      </c>
      <c r="C79" s="8" t="s">
        <v>32838</v>
      </c>
      <c r="D79" s="9"/>
      <c r="E79" s="9"/>
      <c r="F79" s="9"/>
      <c r="G79" s="4" t="str">
        <f>IF(COUNTIF(icd_searchgroup!C:C,A79)&gt;0,"okay","check")</f>
        <v>okay</v>
      </c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5.75" customHeight="1">
      <c r="A80" s="7" t="s">
        <v>33354</v>
      </c>
      <c r="B80" s="11" t="s">
        <v>33355</v>
      </c>
      <c r="C80" s="8" t="s">
        <v>33356</v>
      </c>
      <c r="D80" s="9"/>
      <c r="E80" s="9"/>
      <c r="F80" s="9"/>
      <c r="G80" s="4" t="str">
        <f>IF(COUNTIF(icd_searchgroup!C:C,A80)&gt;0,"okay","check")</f>
        <v>okay</v>
      </c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5.75" customHeight="1">
      <c r="A81" s="7" t="s">
        <v>33357</v>
      </c>
      <c r="B81" s="11" t="s">
        <v>33358</v>
      </c>
      <c r="C81" s="8" t="s">
        <v>33359</v>
      </c>
      <c r="D81" s="9"/>
      <c r="E81" s="9"/>
      <c r="F81" s="9"/>
      <c r="G81" s="4" t="str">
        <f>IF(COUNTIF(icd_searchgroup!C:C,A81)&gt;0,"okay","check")</f>
        <v>okay</v>
      </c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5.75" customHeight="1">
      <c r="A82" s="7" t="s">
        <v>33360</v>
      </c>
      <c r="B82" s="11" t="s">
        <v>33361</v>
      </c>
      <c r="C82" s="8" t="s">
        <v>33362</v>
      </c>
      <c r="D82" s="9"/>
      <c r="E82" s="9"/>
      <c r="F82" s="9"/>
      <c r="G82" s="4" t="str">
        <f>IF(COUNTIF(icd_searchgroup!C:C,A82)&gt;0,"okay","check")</f>
        <v>okay</v>
      </c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5.75" customHeight="1">
      <c r="A83" s="7" t="s">
        <v>33363</v>
      </c>
      <c r="B83" s="11" t="s">
        <v>32852</v>
      </c>
      <c r="C83" s="8" t="s">
        <v>32853</v>
      </c>
      <c r="D83" s="9"/>
      <c r="E83" s="9"/>
      <c r="F83" s="9"/>
      <c r="G83" s="4" t="str">
        <f>IF(COUNTIF(icd_searchgroup!C:C,A83)&gt;0,"okay","check")</f>
        <v>okay</v>
      </c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5.75" customHeight="1">
      <c r="A84" s="7" t="s">
        <v>33364</v>
      </c>
      <c r="B84" s="11" t="s">
        <v>33365</v>
      </c>
      <c r="C84" s="8" t="s">
        <v>32895</v>
      </c>
      <c r="D84" s="9"/>
      <c r="E84" s="9"/>
      <c r="F84" s="9"/>
      <c r="G84" s="4" t="str">
        <f>IF(COUNTIF(icd_searchgroup!C:C,A84)&gt;0,"okay","check")</f>
        <v>okay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5.75" customHeight="1">
      <c r="A85" s="7" t="s">
        <v>33366</v>
      </c>
      <c r="B85" s="11" t="s">
        <v>32843</v>
      </c>
      <c r="C85" s="8" t="s">
        <v>32844</v>
      </c>
      <c r="D85" s="9"/>
      <c r="E85" s="9"/>
      <c r="F85" s="9"/>
      <c r="G85" s="4" t="str">
        <f>IF(COUNTIF(icd_searchgroup!C:C,A85)&gt;0,"okay","check")</f>
        <v>okay</v>
      </c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5.75" customHeight="1">
      <c r="A86" s="7" t="s">
        <v>33367</v>
      </c>
      <c r="B86" s="11" t="s">
        <v>32888</v>
      </c>
      <c r="C86" s="8" t="s">
        <v>32889</v>
      </c>
      <c r="D86" s="9"/>
      <c r="E86" s="9"/>
      <c r="F86" s="9"/>
      <c r="G86" s="4" t="str">
        <f>IF(COUNTIF(icd_searchgroup!C:C,A86)&gt;0,"okay","check")</f>
        <v>okay</v>
      </c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5.75" customHeight="1">
      <c r="A87" s="7" t="s">
        <v>33368</v>
      </c>
      <c r="B87" s="11" t="s">
        <v>32858</v>
      </c>
      <c r="C87" s="8" t="s">
        <v>32859</v>
      </c>
      <c r="D87" s="9"/>
      <c r="E87" s="9"/>
      <c r="F87" s="9"/>
      <c r="G87" s="4" t="str">
        <f>IF(COUNTIF(icd_searchgroup!C:C,A87)&gt;0,"okay","check")</f>
        <v>okay</v>
      </c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5.75" customHeight="1">
      <c r="A88" s="7" t="s">
        <v>33369</v>
      </c>
      <c r="B88" s="11" t="s">
        <v>33370</v>
      </c>
      <c r="C88" s="8" t="s">
        <v>33371</v>
      </c>
      <c r="D88" s="9"/>
      <c r="E88" s="9"/>
      <c r="F88" s="9"/>
      <c r="G88" s="4" t="str">
        <f>IF(COUNTIF(icd_searchgroup!C:C,A88)&gt;0,"okay","check")</f>
        <v>okay</v>
      </c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5.75" customHeight="1">
      <c r="A89" s="7" t="s">
        <v>33372</v>
      </c>
      <c r="B89" s="11" t="s">
        <v>33373</v>
      </c>
      <c r="C89" s="8" t="s">
        <v>33374</v>
      </c>
      <c r="D89" s="9"/>
      <c r="E89" s="9"/>
      <c r="F89" s="9"/>
      <c r="G89" s="4" t="str">
        <f>IF(COUNTIF(icd_searchgroup!C:C,A89)&gt;0,"okay","check")</f>
        <v>okay</v>
      </c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5.75" customHeight="1">
      <c r="A90" s="7" t="s">
        <v>33375</v>
      </c>
      <c r="B90" s="11" t="s">
        <v>33376</v>
      </c>
      <c r="C90" s="8" t="s">
        <v>33377</v>
      </c>
      <c r="D90" s="9"/>
      <c r="E90" s="9"/>
      <c r="F90" s="9"/>
      <c r="G90" s="4" t="str">
        <f>IF(COUNTIF(icd_searchgroup!C:C,A90)&gt;0,"okay","check")</f>
        <v>okay</v>
      </c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5.75" customHeight="1">
      <c r="A91" s="7" t="s">
        <v>33378</v>
      </c>
      <c r="B91" s="11" t="s">
        <v>33379</v>
      </c>
      <c r="C91" s="8" t="s">
        <v>33380</v>
      </c>
      <c r="D91" s="9"/>
      <c r="E91" s="9"/>
      <c r="F91" s="9"/>
      <c r="G91" s="4" t="str">
        <f>IF(COUNTIF(icd_searchgroup!C:C,A91)&gt;0,"okay","check")</f>
        <v>okay</v>
      </c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5.75" customHeight="1">
      <c r="A92" s="7" t="s">
        <v>33381</v>
      </c>
      <c r="B92" s="11" t="s">
        <v>32873</v>
      </c>
      <c r="C92" s="8" t="s">
        <v>32874</v>
      </c>
      <c r="D92" s="9"/>
      <c r="E92" s="9"/>
      <c r="F92" s="9"/>
      <c r="G92" s="4" t="str">
        <f>IF(COUNTIF(icd_searchgroup!C:C,A92)&gt;0,"okay","check")</f>
        <v>okay</v>
      </c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5.75" customHeight="1">
      <c r="A93" s="7" t="s">
        <v>33382</v>
      </c>
      <c r="B93" s="11" t="s">
        <v>32882</v>
      </c>
      <c r="C93" s="8" t="s">
        <v>32883</v>
      </c>
      <c r="D93" s="9"/>
      <c r="E93" s="9"/>
      <c r="F93" s="9"/>
      <c r="G93" s="4" t="str">
        <f>IF(COUNTIF(icd_searchgroup!C:C,A93)&gt;0,"okay","check")</f>
        <v>okay</v>
      </c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5.75" customHeight="1">
      <c r="A94" s="7" t="s">
        <v>33383</v>
      </c>
      <c r="B94" s="11" t="s">
        <v>33384</v>
      </c>
      <c r="C94" s="8" t="s">
        <v>33385</v>
      </c>
      <c r="D94" s="9"/>
      <c r="E94" s="9"/>
      <c r="F94" s="9"/>
      <c r="G94" s="4" t="str">
        <f>IF(COUNTIF(icd_searchgroup!C:C,A94)&gt;0,"okay","check")</f>
        <v>okay</v>
      </c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5.75" customHeight="1">
      <c r="A95" s="7" t="s">
        <v>33386</v>
      </c>
      <c r="B95" s="11" t="s">
        <v>32846</v>
      </c>
      <c r="C95" s="8" t="s">
        <v>32847</v>
      </c>
      <c r="D95" s="9"/>
      <c r="E95" s="9"/>
      <c r="F95" s="9"/>
      <c r="G95" s="4" t="str">
        <f>IF(COUNTIF(icd_searchgroup!C:C,A95)&gt;0,"okay","check")</f>
        <v>okay</v>
      </c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5.75" customHeight="1">
      <c r="A96" s="7" t="s">
        <v>33387</v>
      </c>
      <c r="B96" s="11" t="s">
        <v>33388</v>
      </c>
      <c r="C96" s="8" t="s">
        <v>33389</v>
      </c>
      <c r="D96" s="9"/>
      <c r="E96" s="9"/>
      <c r="F96" s="9"/>
      <c r="G96" s="4" t="str">
        <f>IF(COUNTIF(icd_searchgroup!C:C,A96)&gt;0,"okay","check")</f>
        <v>okay</v>
      </c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5.75" customHeight="1">
      <c r="A97" s="7" t="s">
        <v>33390</v>
      </c>
      <c r="B97" s="11" t="s">
        <v>33391</v>
      </c>
      <c r="C97" s="8" t="s">
        <v>33392</v>
      </c>
      <c r="D97" s="9"/>
      <c r="E97" s="9"/>
      <c r="F97" s="9"/>
      <c r="G97" s="4" t="str">
        <f>IF(COUNTIF(icd_searchgroup!C:C,A97)&gt;0,"okay","check")</f>
        <v>okay</v>
      </c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5.75" customHeight="1">
      <c r="A98" s="7" t="s">
        <v>33393</v>
      </c>
      <c r="B98" s="11" t="s">
        <v>33394</v>
      </c>
      <c r="C98" s="8" t="s">
        <v>33395</v>
      </c>
      <c r="D98" s="9"/>
      <c r="E98" s="9"/>
      <c r="F98" s="9"/>
      <c r="G98" s="4" t="str">
        <f>IF(COUNTIF(icd_searchgroup!C:C,A98)&gt;0,"okay","check")</f>
        <v>okay</v>
      </c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5.75" customHeight="1">
      <c r="A99" s="7" t="s">
        <v>33396</v>
      </c>
      <c r="B99" s="11" t="s">
        <v>33397</v>
      </c>
      <c r="C99" s="8" t="s">
        <v>33398</v>
      </c>
      <c r="D99" s="9"/>
      <c r="E99" s="9"/>
      <c r="F99" s="9"/>
      <c r="G99" s="4" t="str">
        <f>IF(COUNTIF(icd_searchgroup!C:C,A99)&gt;0,"okay","check")</f>
        <v>okay</v>
      </c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5.75" customHeight="1">
      <c r="A100" s="7" t="s">
        <v>33399</v>
      </c>
      <c r="B100" s="11" t="s">
        <v>33400</v>
      </c>
      <c r="C100" s="8" t="s">
        <v>33401</v>
      </c>
      <c r="D100" s="9"/>
      <c r="E100" s="9"/>
      <c r="F100" s="9"/>
      <c r="G100" s="4" t="str">
        <f>IF(COUNTIF(icd_searchgroup!C:C,A100)&gt;0,"okay","check")</f>
        <v>okay</v>
      </c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5.75" customHeight="1">
      <c r="A101" s="7" t="s">
        <v>33402</v>
      </c>
      <c r="B101" s="11" t="s">
        <v>33403</v>
      </c>
      <c r="C101" s="8" t="s">
        <v>33404</v>
      </c>
      <c r="D101" s="9"/>
      <c r="E101" s="9"/>
      <c r="F101" s="9"/>
      <c r="G101" s="4" t="str">
        <f>IF(COUNTIF(icd_searchgroup!C:C,A101)&gt;0,"okay","check")</f>
        <v>okay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5.75" customHeight="1">
      <c r="A102" s="7" t="s">
        <v>33405</v>
      </c>
      <c r="B102" s="11" t="s">
        <v>33406</v>
      </c>
      <c r="C102" s="8" t="s">
        <v>33407</v>
      </c>
      <c r="D102" s="9"/>
      <c r="E102" s="9"/>
      <c r="F102" s="9"/>
      <c r="G102" s="4" t="str">
        <f>IF(COUNTIF(icd_searchgroup!C:C,A102)&gt;0,"okay","check")</f>
        <v>okay</v>
      </c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5.75" customHeight="1">
      <c r="A103" s="7" t="s">
        <v>33408</v>
      </c>
      <c r="B103" s="11" t="s">
        <v>33409</v>
      </c>
      <c r="C103" s="8" t="s">
        <v>33410</v>
      </c>
      <c r="D103" s="9"/>
      <c r="E103" s="9"/>
      <c r="F103" s="9"/>
      <c r="G103" s="4" t="str">
        <f>IF(COUNTIF(icd_searchgroup!C:C,A103)&gt;0,"okay","check")</f>
        <v>okay</v>
      </c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5.75" customHeight="1">
      <c r="A104" s="7" t="s">
        <v>33411</v>
      </c>
      <c r="B104" s="11" t="s">
        <v>5531</v>
      </c>
      <c r="C104" s="8" t="s">
        <v>5532</v>
      </c>
      <c r="D104" s="9"/>
      <c r="E104" s="9"/>
      <c r="F104" s="9"/>
      <c r="G104" s="4" t="str">
        <f>IF(COUNTIF(icd_searchgroup!C:C,A104)&gt;0,"okay","check")</f>
        <v>okay</v>
      </c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5.75" customHeight="1">
      <c r="A105" s="7" t="s">
        <v>33412</v>
      </c>
      <c r="B105" s="11" t="s">
        <v>33413</v>
      </c>
      <c r="C105" s="8" t="s">
        <v>33414</v>
      </c>
      <c r="D105" s="9"/>
      <c r="E105" s="9"/>
      <c r="F105" s="9"/>
      <c r="G105" s="4" t="str">
        <f>IF(COUNTIF(icd_searchgroup!C:C,A105)&gt;0,"okay","check")</f>
        <v>okay</v>
      </c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5.75" customHeight="1">
      <c r="A106" s="7" t="s">
        <v>33415</v>
      </c>
      <c r="B106" s="11" t="s">
        <v>15656</v>
      </c>
      <c r="C106" s="8" t="s">
        <v>15657</v>
      </c>
      <c r="D106" s="9"/>
      <c r="E106" s="9"/>
      <c r="F106" s="9"/>
      <c r="G106" s="4" t="str">
        <f>IF(COUNTIF(icd_searchgroup!C:C,A106)&gt;0,"okay","check")</f>
        <v>okay</v>
      </c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5.75" customHeight="1">
      <c r="A107" s="7" t="s">
        <v>33416</v>
      </c>
      <c r="B107" s="11" t="s">
        <v>33417</v>
      </c>
      <c r="C107" s="8" t="s">
        <v>33418</v>
      </c>
      <c r="D107" s="9"/>
      <c r="E107" s="9"/>
      <c r="F107" s="9"/>
      <c r="G107" s="4" t="str">
        <f>IF(COUNTIF(icd_searchgroup!C:C,A107)&gt;0,"okay","check")</f>
        <v>okay</v>
      </c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5.75" customHeight="1">
      <c r="A108" s="7" t="s">
        <v>33419</v>
      </c>
      <c r="B108" s="11" t="s">
        <v>33420</v>
      </c>
      <c r="C108" s="8" t="s">
        <v>33421</v>
      </c>
      <c r="D108" s="9"/>
      <c r="E108" s="9"/>
      <c r="F108" s="9"/>
      <c r="G108" s="4" t="str">
        <f>IF(COUNTIF(icd_searchgroup!C:C,A108)&gt;0,"okay","check")</f>
        <v>okay</v>
      </c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5.75" customHeight="1">
      <c r="A109" s="7" t="s">
        <v>33422</v>
      </c>
      <c r="B109" s="11" t="s">
        <v>33423</v>
      </c>
      <c r="C109" s="8" t="s">
        <v>33424</v>
      </c>
      <c r="D109" s="9"/>
      <c r="E109" s="9"/>
      <c r="F109" s="9"/>
      <c r="G109" s="4" t="str">
        <f>IF(COUNTIF(icd_searchgroup!C:C,A109)&gt;0,"okay","check")</f>
        <v>okay</v>
      </c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5.75" customHeight="1">
      <c r="A110" s="7" t="s">
        <v>33425</v>
      </c>
      <c r="B110" s="11" t="s">
        <v>15731</v>
      </c>
      <c r="C110" s="8" t="s">
        <v>15732</v>
      </c>
      <c r="D110" s="9"/>
      <c r="E110" s="9"/>
      <c r="F110" s="9"/>
      <c r="G110" s="4" t="str">
        <f>IF(COUNTIF(icd_searchgroup!C:C,A110)&gt;0,"okay","check")</f>
        <v>okay</v>
      </c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5.75" customHeight="1">
      <c r="A111" s="7" t="s">
        <v>33426</v>
      </c>
      <c r="B111" s="11" t="s">
        <v>6393</v>
      </c>
      <c r="C111" s="8" t="s">
        <v>6394</v>
      </c>
      <c r="D111" s="9"/>
      <c r="E111" s="9"/>
      <c r="F111" s="9"/>
      <c r="G111" s="4" t="str">
        <f>IF(COUNTIF(icd_searchgroup!C:C,A111)&gt;0,"okay","check")</f>
        <v>okay</v>
      </c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5.75" customHeight="1">
      <c r="A112" s="7" t="s">
        <v>33427</v>
      </c>
      <c r="B112" s="11" t="s">
        <v>33428</v>
      </c>
      <c r="C112" s="8" t="s">
        <v>15309</v>
      </c>
      <c r="D112" s="9"/>
      <c r="E112" s="9"/>
      <c r="F112" s="9"/>
      <c r="G112" s="4" t="str">
        <f>IF(COUNTIF(icd_searchgroup!C:C,A112)&gt;0,"okay","check")</f>
        <v>okay</v>
      </c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5.75" customHeight="1">
      <c r="A113" s="7" t="s">
        <v>33429</v>
      </c>
      <c r="B113" s="11" t="s">
        <v>15323</v>
      </c>
      <c r="C113" s="8" t="s">
        <v>15324</v>
      </c>
      <c r="D113" s="9"/>
      <c r="E113" s="9"/>
      <c r="F113" s="9"/>
      <c r="G113" s="4" t="str">
        <f>IF(COUNTIF(icd_searchgroup!C:C,A113)&gt;0,"okay","check")</f>
        <v>okay</v>
      </c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5.75" customHeight="1">
      <c r="A114" s="7" t="s">
        <v>33430</v>
      </c>
      <c r="B114" s="11" t="s">
        <v>15311</v>
      </c>
      <c r="C114" s="8" t="s">
        <v>33431</v>
      </c>
      <c r="D114" s="9"/>
      <c r="E114" s="9"/>
      <c r="F114" s="9"/>
      <c r="G114" s="4" t="str">
        <f>IF(COUNTIF(icd_searchgroup!C:C,A114)&gt;0,"okay","check")</f>
        <v>okay</v>
      </c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5.75" customHeight="1">
      <c r="A115" s="7" t="s">
        <v>33432</v>
      </c>
      <c r="B115" s="11" t="s">
        <v>33433</v>
      </c>
      <c r="C115" s="8" t="s">
        <v>33434</v>
      </c>
      <c r="D115" s="9"/>
      <c r="E115" s="9"/>
      <c r="F115" s="9"/>
      <c r="G115" s="4" t="str">
        <f>IF(COUNTIF(icd_searchgroup!C:C,A115)&gt;0,"okay","check")</f>
        <v>okay</v>
      </c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5.75" customHeight="1">
      <c r="A116" s="7" t="s">
        <v>33435</v>
      </c>
      <c r="B116" s="11" t="s">
        <v>33436</v>
      </c>
      <c r="C116" s="8" t="s">
        <v>33437</v>
      </c>
      <c r="D116" s="9"/>
      <c r="E116" s="9"/>
      <c r="F116" s="9"/>
      <c r="G116" s="4" t="str">
        <f>IF(COUNTIF(icd_searchgroup!C:C,A116)&gt;0,"okay","check")</f>
        <v>okay</v>
      </c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5.75" customHeight="1">
      <c r="A117" s="7" t="s">
        <v>33438</v>
      </c>
      <c r="B117" s="11" t="s">
        <v>33439</v>
      </c>
      <c r="C117" s="8" t="s">
        <v>33440</v>
      </c>
      <c r="D117" s="9"/>
      <c r="E117" s="9"/>
      <c r="F117" s="9"/>
      <c r="G117" s="4" t="str">
        <f>IF(COUNTIF(icd_searchgroup!C:C,A117)&gt;0,"okay","check")</f>
        <v>okay</v>
      </c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5.75" customHeight="1">
      <c r="A118" s="7" t="s">
        <v>33441</v>
      </c>
      <c r="B118" s="11" t="s">
        <v>12536</v>
      </c>
      <c r="C118" s="8" t="s">
        <v>12537</v>
      </c>
      <c r="D118" s="9"/>
      <c r="E118" s="9"/>
      <c r="F118" s="9"/>
      <c r="G118" s="4" t="str">
        <f>IF(COUNTIF(icd_searchgroup!C:C,A118)&gt;0,"okay","check")</f>
        <v>okay</v>
      </c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5.75" customHeight="1">
      <c r="A119" s="7" t="s">
        <v>33442</v>
      </c>
      <c r="B119" s="11" t="s">
        <v>14480</v>
      </c>
      <c r="C119" s="8" t="s">
        <v>14481</v>
      </c>
      <c r="D119" s="9"/>
      <c r="E119" s="9"/>
      <c r="F119" s="9"/>
      <c r="G119" s="4" t="str">
        <f>IF(COUNTIF(icd_searchgroup!C:C,A119)&gt;0,"okay","check")</f>
        <v>okay</v>
      </c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5.75" customHeight="1">
      <c r="A120" s="7" t="s">
        <v>33443</v>
      </c>
      <c r="B120" s="11" t="s">
        <v>33444</v>
      </c>
      <c r="C120" s="8" t="s">
        <v>33445</v>
      </c>
      <c r="D120" s="9"/>
      <c r="E120" s="9"/>
      <c r="F120" s="9"/>
      <c r="G120" s="4" t="str">
        <f>IF(COUNTIF(icd_searchgroup!C:C,A120)&gt;0,"okay","check")</f>
        <v>okay</v>
      </c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5.75" customHeight="1">
      <c r="A121" s="7" t="s">
        <v>33446</v>
      </c>
      <c r="B121" s="11" t="s">
        <v>13746</v>
      </c>
      <c r="C121" s="8" t="s">
        <v>13747</v>
      </c>
      <c r="D121" s="9"/>
      <c r="E121" s="9"/>
      <c r="F121" s="9"/>
      <c r="G121" s="4" t="str">
        <f>IF(COUNTIF(icd_searchgroup!C:C,A121)&gt;0,"okay","check")</f>
        <v>okay</v>
      </c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5.75" customHeight="1">
      <c r="A122" s="7" t="s">
        <v>33447</v>
      </c>
      <c r="B122" s="11" t="s">
        <v>33448</v>
      </c>
      <c r="C122" s="8" t="s">
        <v>33449</v>
      </c>
      <c r="D122" s="9"/>
      <c r="E122" s="9"/>
      <c r="F122" s="9"/>
      <c r="G122" s="4" t="str">
        <f>IF(COUNTIF(icd_searchgroup!C:C,A122)&gt;0,"okay","check")</f>
        <v>okay</v>
      </c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5.75" customHeight="1">
      <c r="A123" s="7" t="s">
        <v>33450</v>
      </c>
      <c r="B123" s="11" t="s">
        <v>33451</v>
      </c>
      <c r="C123" s="8" t="s">
        <v>33452</v>
      </c>
      <c r="D123" s="9"/>
      <c r="E123" s="9"/>
      <c r="F123" s="9"/>
      <c r="G123" s="4" t="str">
        <f>IF(COUNTIF(icd_searchgroup!C:C,A123)&gt;0,"okay","check")</f>
        <v>okay</v>
      </c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5.75" customHeight="1">
      <c r="A124" s="7" t="s">
        <v>33453</v>
      </c>
      <c r="B124" s="11" t="s">
        <v>33454</v>
      </c>
      <c r="C124" s="8" t="s">
        <v>33455</v>
      </c>
      <c r="D124" s="9"/>
      <c r="E124" s="9"/>
      <c r="F124" s="9"/>
      <c r="G124" s="4" t="str">
        <f>IF(COUNTIF(icd_searchgroup!C:C,A124)&gt;0,"okay","check")</f>
        <v>okay</v>
      </c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5.75" customHeight="1">
      <c r="A125" s="7" t="s">
        <v>33456</v>
      </c>
      <c r="B125" s="11" t="s">
        <v>33457</v>
      </c>
      <c r="C125" s="8" t="s">
        <v>33458</v>
      </c>
      <c r="D125" s="9"/>
      <c r="E125" s="9"/>
      <c r="F125" s="9"/>
      <c r="G125" s="4" t="str">
        <f>IF(COUNTIF(icd_searchgroup!C:C,A125)&gt;0,"okay","check")</f>
        <v>okay</v>
      </c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5.75" customHeight="1">
      <c r="A126" s="7" t="s">
        <v>33459</v>
      </c>
      <c r="B126" s="11" t="s">
        <v>33460</v>
      </c>
      <c r="C126" s="8" t="s">
        <v>33461</v>
      </c>
      <c r="D126" s="9"/>
      <c r="E126" s="9"/>
      <c r="F126" s="9"/>
      <c r="G126" s="4" t="str">
        <f>IF(COUNTIF(icd_searchgroup!C:C,A126)&gt;0,"okay","check")</f>
        <v>okay</v>
      </c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5.75" customHeight="1">
      <c r="A127" s="7" t="s">
        <v>33462</v>
      </c>
      <c r="B127" s="11" t="s">
        <v>33463</v>
      </c>
      <c r="C127" s="8" t="s">
        <v>33464</v>
      </c>
      <c r="D127" s="9"/>
      <c r="E127" s="9"/>
      <c r="F127" s="9"/>
      <c r="G127" s="4" t="str">
        <f>IF(COUNTIF(icd_searchgroup!C:C,A127)&gt;0,"okay","check")</f>
        <v>okay</v>
      </c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5.75" customHeight="1">
      <c r="A128" s="7" t="s">
        <v>33465</v>
      </c>
      <c r="B128" s="11" t="s">
        <v>33466</v>
      </c>
      <c r="C128" s="8" t="s">
        <v>33467</v>
      </c>
      <c r="D128" s="9"/>
      <c r="E128" s="9"/>
      <c r="F128" s="9"/>
      <c r="G128" s="4" t="str">
        <f>IF(COUNTIF(icd_searchgroup!C:C,A128)&gt;0,"okay","check")</f>
        <v>okay</v>
      </c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5.75" customHeight="1">
      <c r="A129" s="7" t="s">
        <v>33468</v>
      </c>
      <c r="B129" s="11" t="s">
        <v>33469</v>
      </c>
      <c r="C129" s="8" t="s">
        <v>33470</v>
      </c>
      <c r="D129" s="9"/>
      <c r="E129" s="9"/>
      <c r="F129" s="9"/>
      <c r="G129" s="4" t="str">
        <f>IF(COUNTIF(icd_searchgroup!C:C,A129)&gt;0,"okay","check")</f>
        <v>okay</v>
      </c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5.75" customHeight="1">
      <c r="A130" s="7" t="s">
        <v>33471</v>
      </c>
      <c r="B130" s="11" t="s">
        <v>33472</v>
      </c>
      <c r="C130" s="8" t="s">
        <v>33473</v>
      </c>
      <c r="D130" s="9"/>
      <c r="E130" s="9"/>
      <c r="F130" s="9"/>
      <c r="G130" s="4" t="str">
        <f>IF(COUNTIF(icd_searchgroup!C:C,A130)&gt;0,"okay","check")</f>
        <v>okay</v>
      </c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5.75" customHeight="1">
      <c r="A131" s="7" t="s">
        <v>33474</v>
      </c>
      <c r="B131" s="11" t="s">
        <v>33475</v>
      </c>
      <c r="C131" s="8" t="s">
        <v>33476</v>
      </c>
      <c r="D131" s="9"/>
      <c r="E131" s="9"/>
      <c r="F131" s="9"/>
      <c r="G131" s="4" t="str">
        <f>IF(COUNTIF(icd_searchgroup!C:C,A131)&gt;0,"okay","check")</f>
        <v>okay</v>
      </c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5.75" customHeight="1">
      <c r="A132" s="7" t="s">
        <v>33477</v>
      </c>
      <c r="B132" s="11" t="s">
        <v>33478</v>
      </c>
      <c r="C132" s="8" t="s">
        <v>33479</v>
      </c>
      <c r="D132" s="9"/>
      <c r="E132" s="9"/>
      <c r="F132" s="9"/>
      <c r="G132" s="4" t="str">
        <f>IF(COUNTIF(icd_searchgroup!C:C,A132)&gt;0,"okay","check")</f>
        <v>okay</v>
      </c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5.75" customHeight="1">
      <c r="A133" s="7" t="s">
        <v>33480</v>
      </c>
      <c r="B133" s="11" t="s">
        <v>1575</v>
      </c>
      <c r="C133" s="8" t="s">
        <v>1576</v>
      </c>
      <c r="D133" s="9"/>
      <c r="E133" s="9"/>
      <c r="F133" s="9"/>
      <c r="G133" s="4" t="str">
        <f>IF(COUNTIF(icd_searchgroup!C:C,A133)&gt;0,"okay","check")</f>
        <v>okay</v>
      </c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5.75" customHeight="1">
      <c r="A134" s="7" t="s">
        <v>33481</v>
      </c>
      <c r="B134" s="11" t="s">
        <v>1578</v>
      </c>
      <c r="C134" s="8" t="s">
        <v>33482</v>
      </c>
      <c r="D134" s="9"/>
      <c r="E134" s="9"/>
      <c r="F134" s="9"/>
      <c r="G134" s="4" t="str">
        <f>IF(COUNTIF(icd_searchgroup!C:C,A134)&gt;0,"okay","check")</f>
        <v>okay</v>
      </c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5.75" customHeight="1">
      <c r="A135" s="7" t="s">
        <v>33483</v>
      </c>
      <c r="B135" s="11" t="s">
        <v>9712</v>
      </c>
      <c r="C135" s="8" t="s">
        <v>9713</v>
      </c>
      <c r="D135" s="9"/>
      <c r="E135" s="9"/>
      <c r="F135" s="9"/>
      <c r="G135" s="4" t="str">
        <f>IF(COUNTIF(icd_searchgroup!C:C,A135)&gt;0,"okay","check")</f>
        <v>okay</v>
      </c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5.75" customHeight="1">
      <c r="A136" s="7" t="s">
        <v>33484</v>
      </c>
      <c r="B136" s="11" t="s">
        <v>33485</v>
      </c>
      <c r="C136" s="8" t="s">
        <v>33486</v>
      </c>
      <c r="D136" s="9"/>
      <c r="E136" s="9"/>
      <c r="F136" s="9"/>
      <c r="G136" s="4" t="str">
        <f>IF(COUNTIF(icd_searchgroup!C:C,A136)&gt;0,"okay","check")</f>
        <v>okay</v>
      </c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5.75" customHeight="1">
      <c r="A137" s="7" t="s">
        <v>33487</v>
      </c>
      <c r="B137" s="11" t="s">
        <v>33488</v>
      </c>
      <c r="C137" s="8" t="s">
        <v>33489</v>
      </c>
      <c r="D137" s="9"/>
      <c r="E137" s="9"/>
      <c r="F137" s="9"/>
      <c r="G137" s="4" t="str">
        <f>IF(COUNTIF(icd_searchgroup!C:C,A137)&gt;0,"okay","check")</f>
        <v>okay</v>
      </c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5.75" customHeight="1">
      <c r="A138" s="7" t="s">
        <v>33490</v>
      </c>
      <c r="B138" s="11" t="s">
        <v>33491</v>
      </c>
      <c r="C138" s="8" t="s">
        <v>33492</v>
      </c>
      <c r="D138" s="9"/>
      <c r="E138" s="9"/>
      <c r="F138" s="9"/>
      <c r="G138" s="4" t="str">
        <f>IF(COUNTIF(icd_searchgroup!C:C,A138)&gt;0,"okay","check")</f>
        <v>okay</v>
      </c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5.75" customHeight="1">
      <c r="A139" s="7" t="s">
        <v>33493</v>
      </c>
      <c r="B139" s="11" t="s">
        <v>33494</v>
      </c>
      <c r="C139" s="8" t="s">
        <v>33495</v>
      </c>
      <c r="D139" s="9"/>
      <c r="E139" s="9"/>
      <c r="F139" s="9"/>
      <c r="G139" s="4" t="str">
        <f>IF(COUNTIF(icd_searchgroup!C:C,A139)&gt;0,"okay","check")</f>
        <v>okay</v>
      </c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5.75" customHeight="1">
      <c r="A140" s="7" t="s">
        <v>33496</v>
      </c>
      <c r="B140" s="11" t="s">
        <v>33497</v>
      </c>
      <c r="C140" s="8" t="s">
        <v>33498</v>
      </c>
      <c r="D140" s="9"/>
      <c r="E140" s="9"/>
      <c r="F140" s="9"/>
      <c r="G140" s="4" t="str">
        <f>IF(COUNTIF(icd_searchgroup!C:C,A140)&gt;0,"okay","check")</f>
        <v>okay</v>
      </c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5.75" customHeight="1">
      <c r="A141" s="7" t="s">
        <v>33499</v>
      </c>
      <c r="B141" s="11" t="s">
        <v>14755</v>
      </c>
      <c r="C141" s="8" t="s">
        <v>14756</v>
      </c>
      <c r="D141" s="9"/>
      <c r="E141" s="9"/>
      <c r="F141" s="9"/>
      <c r="G141" s="4" t="str">
        <f>IF(COUNTIF(icd_searchgroup!C:C,A141)&gt;0,"okay","check")</f>
        <v>okay</v>
      </c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5.75" customHeight="1">
      <c r="A142" s="7" t="s">
        <v>33500</v>
      </c>
      <c r="B142" s="11" t="s">
        <v>10676</v>
      </c>
      <c r="C142" s="8" t="s">
        <v>10677</v>
      </c>
      <c r="D142" s="9"/>
      <c r="E142" s="9"/>
      <c r="F142" s="9"/>
      <c r="G142" s="4" t="str">
        <f>IF(COUNTIF(icd_searchgroup!C:C,A142)&gt;0,"okay","check")</f>
        <v>okay</v>
      </c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5.75" customHeight="1">
      <c r="A143" s="7" t="s">
        <v>33501</v>
      </c>
      <c r="B143" s="11" t="s">
        <v>33502</v>
      </c>
      <c r="C143" s="8" t="s">
        <v>33503</v>
      </c>
      <c r="D143" s="9"/>
      <c r="E143" s="9"/>
      <c r="F143" s="9"/>
      <c r="G143" s="4" t="str">
        <f>IF(COUNTIF(icd_searchgroup!C:C,A143)&gt;0,"okay","check")</f>
        <v>okay</v>
      </c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5.75" customHeight="1">
      <c r="A144" s="7" t="s">
        <v>33504</v>
      </c>
      <c r="B144" s="11" t="s">
        <v>10715</v>
      </c>
      <c r="C144" s="8" t="s">
        <v>10716</v>
      </c>
      <c r="D144" s="9"/>
      <c r="E144" s="9"/>
      <c r="F144" s="9"/>
      <c r="G144" s="4" t="str">
        <f>IF(COUNTIF(icd_searchgroup!C:C,A144)&gt;0,"okay","check")</f>
        <v>okay</v>
      </c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5.75" customHeight="1">
      <c r="A145" s="7" t="s">
        <v>33505</v>
      </c>
      <c r="B145" s="11" t="s">
        <v>17740</v>
      </c>
      <c r="C145" s="8" t="s">
        <v>17741</v>
      </c>
      <c r="D145" s="9"/>
      <c r="E145" s="9"/>
      <c r="F145" s="9"/>
      <c r="G145" s="4" t="str">
        <f>IF(COUNTIF(icd_searchgroup!C:C,A145)&gt;0,"okay","check")</f>
        <v>okay</v>
      </c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5.75" customHeight="1">
      <c r="A146" s="7" t="s">
        <v>33506</v>
      </c>
      <c r="B146" s="11" t="s">
        <v>33507</v>
      </c>
      <c r="C146" s="8" t="s">
        <v>33508</v>
      </c>
      <c r="D146" s="9"/>
      <c r="E146" s="9"/>
      <c r="F146" s="9"/>
      <c r="G146" s="4" t="str">
        <f>IF(COUNTIF(icd_searchgroup!C:C,A146)&gt;0,"okay","check")</f>
        <v>okay</v>
      </c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5.75" customHeight="1">
      <c r="A147" s="7" t="s">
        <v>33509</v>
      </c>
      <c r="B147" s="11" t="s">
        <v>33510</v>
      </c>
      <c r="C147" s="8" t="s">
        <v>33511</v>
      </c>
      <c r="D147" s="9"/>
      <c r="E147" s="9"/>
      <c r="F147" s="9"/>
      <c r="G147" s="4" t="str">
        <f>IF(COUNTIF(icd_searchgroup!C:C,A147)&gt;0,"okay","check")</f>
        <v>okay</v>
      </c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5.75" customHeight="1">
      <c r="A148" s="7" t="s">
        <v>33512</v>
      </c>
      <c r="B148" s="11" t="s">
        <v>33513</v>
      </c>
      <c r="C148" s="8" t="s">
        <v>33514</v>
      </c>
      <c r="D148" s="9"/>
      <c r="E148" s="9"/>
      <c r="F148" s="9"/>
      <c r="G148" s="4" t="str">
        <f>IF(COUNTIF(icd_searchgroup!C:C,A148)&gt;0,"okay","check")</f>
        <v>okay</v>
      </c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5.75" customHeight="1">
      <c r="A149" s="7" t="s">
        <v>33515</v>
      </c>
      <c r="B149" s="11" t="s">
        <v>14543</v>
      </c>
      <c r="C149" s="8" t="s">
        <v>14544</v>
      </c>
      <c r="D149" s="9"/>
      <c r="E149" s="9"/>
      <c r="F149" s="9"/>
      <c r="G149" s="4" t="str">
        <f>IF(COUNTIF(icd_searchgroup!C:C,A149)&gt;0,"okay","check")</f>
        <v>okay</v>
      </c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5.75" customHeight="1">
      <c r="A150" s="7" t="s">
        <v>33516</v>
      </c>
      <c r="B150" s="11" t="s">
        <v>33517</v>
      </c>
      <c r="C150" s="8" t="s">
        <v>33518</v>
      </c>
      <c r="D150" s="9"/>
      <c r="E150" s="9"/>
      <c r="F150" s="9"/>
      <c r="G150" s="4" t="str">
        <f>IF(COUNTIF(icd_searchgroup!C:C,A150)&gt;0,"okay","check")</f>
        <v>okay</v>
      </c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5.75" customHeight="1">
      <c r="A151" s="7" t="s">
        <v>33519</v>
      </c>
      <c r="B151" s="11" t="s">
        <v>33520</v>
      </c>
      <c r="C151" s="8" t="s">
        <v>33521</v>
      </c>
      <c r="D151" s="9"/>
      <c r="E151" s="9"/>
      <c r="F151" s="9"/>
      <c r="G151" s="4" t="str">
        <f>IF(COUNTIF(icd_searchgroup!C:C,A151)&gt;0,"okay","check")</f>
        <v>okay</v>
      </c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5.75" customHeight="1">
      <c r="A152" s="7" t="s">
        <v>33522</v>
      </c>
      <c r="B152" s="11" t="s">
        <v>33523</v>
      </c>
      <c r="C152" s="8" t="s">
        <v>33524</v>
      </c>
      <c r="D152" s="9"/>
      <c r="E152" s="9"/>
      <c r="F152" s="9"/>
      <c r="G152" s="4" t="str">
        <f>IF(COUNTIF(icd_searchgroup!C:C,A152)&gt;0,"okay","check")</f>
        <v>okay</v>
      </c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5.75" customHeight="1">
      <c r="A153" s="7" t="s">
        <v>33525</v>
      </c>
      <c r="B153" s="11" t="s">
        <v>11275</v>
      </c>
      <c r="C153" s="8" t="s">
        <v>11276</v>
      </c>
      <c r="D153" s="9"/>
      <c r="E153" s="9"/>
      <c r="F153" s="9"/>
      <c r="G153" s="4" t="str">
        <f>IF(COUNTIF(icd_searchgroup!C:C,A153)&gt;0,"okay","check")</f>
        <v>okay</v>
      </c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5.75" customHeight="1">
      <c r="A154" s="7" t="s">
        <v>33526</v>
      </c>
      <c r="B154" s="11" t="s">
        <v>5597</v>
      </c>
      <c r="C154" s="8" t="s">
        <v>33527</v>
      </c>
      <c r="D154" s="9"/>
      <c r="E154" s="9"/>
      <c r="F154" s="9"/>
      <c r="G154" s="4" t="str">
        <f>IF(COUNTIF(icd_searchgroup!C:C,A154)&gt;0,"okay","check")</f>
        <v>okay</v>
      </c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5.75" customHeight="1">
      <c r="A155" s="7" t="s">
        <v>33528</v>
      </c>
      <c r="B155" s="13" t="s">
        <v>33529</v>
      </c>
      <c r="C155" s="8" t="s">
        <v>33530</v>
      </c>
      <c r="D155" s="9"/>
      <c r="E155" s="9"/>
      <c r="F155" s="9"/>
      <c r="G155" s="4" t="str">
        <f>IF(COUNTIF(icd_searchgroup!C:C,A155)&gt;0,"okay","check")</f>
        <v>okay</v>
      </c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5.75" customHeight="1">
      <c r="A156" s="7" t="s">
        <v>33531</v>
      </c>
      <c r="B156" s="11" t="s">
        <v>15335</v>
      </c>
      <c r="C156" s="8" t="s">
        <v>15336</v>
      </c>
      <c r="D156" s="9"/>
      <c r="E156" s="9"/>
      <c r="F156" s="9"/>
      <c r="G156" s="4" t="str">
        <f>IF(COUNTIF(icd_searchgroup!C:C,A156)&gt;0,"okay","check")</f>
        <v>okay</v>
      </c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5.75" customHeight="1">
      <c r="A157" s="7" t="s">
        <v>33532</v>
      </c>
      <c r="B157" s="11" t="s">
        <v>18139</v>
      </c>
      <c r="C157" s="8" t="s">
        <v>18140</v>
      </c>
      <c r="D157" s="9"/>
      <c r="E157" s="9"/>
      <c r="F157" s="9"/>
      <c r="G157" s="4" t="str">
        <f>IF(COUNTIF(icd_searchgroup!C:C,A157)&gt;0,"okay","check")</f>
        <v>okay</v>
      </c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5.75" customHeight="1">
      <c r="A158" s="7" t="s">
        <v>33533</v>
      </c>
      <c r="B158" s="11" t="s">
        <v>33534</v>
      </c>
      <c r="C158" s="8" t="s">
        <v>33535</v>
      </c>
      <c r="D158" s="9"/>
      <c r="E158" s="9"/>
      <c r="F158" s="9"/>
      <c r="G158" s="4" t="str">
        <f>IF(COUNTIF(icd_searchgroup!C:C,A158)&gt;0,"okay","check")</f>
        <v>okay</v>
      </c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5.75" customHeight="1">
      <c r="A159" s="7" t="s">
        <v>33536</v>
      </c>
      <c r="B159" s="11" t="s">
        <v>33537</v>
      </c>
      <c r="C159" s="8" t="s">
        <v>33538</v>
      </c>
      <c r="D159" s="9"/>
      <c r="E159" s="9"/>
      <c r="F159" s="9"/>
      <c r="G159" s="4" t="str">
        <f>IF(COUNTIF(icd_searchgroup!C:C,A159)&gt;0,"okay","check")</f>
        <v>okay</v>
      </c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5.75" customHeight="1">
      <c r="A160" s="7" t="s">
        <v>33539</v>
      </c>
      <c r="B160" s="11" t="s">
        <v>13106</v>
      </c>
      <c r="C160" s="8" t="s">
        <v>13107</v>
      </c>
      <c r="D160" s="9"/>
      <c r="E160" s="9"/>
      <c r="F160" s="9"/>
      <c r="G160" s="4" t="str">
        <f>IF(COUNTIF(icd_searchgroup!C:C,A160)&gt;0,"okay","check")</f>
        <v>okay</v>
      </c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5.75" customHeight="1">
      <c r="A161" s="7" t="s">
        <v>33540</v>
      </c>
      <c r="B161" s="11" t="s">
        <v>33541</v>
      </c>
      <c r="C161" s="8" t="s">
        <v>33542</v>
      </c>
      <c r="D161" s="9"/>
      <c r="E161" s="9"/>
      <c r="F161" s="9"/>
      <c r="G161" s="4" t="str">
        <f>IF(COUNTIF(icd_searchgroup!C:C,A161)&gt;0,"okay","check")</f>
        <v>okay</v>
      </c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5.75" customHeight="1">
      <c r="A162" s="7" t="s">
        <v>33543</v>
      </c>
      <c r="B162" s="11" t="s">
        <v>12320</v>
      </c>
      <c r="C162" s="8" t="s">
        <v>12321</v>
      </c>
      <c r="D162" s="9"/>
      <c r="E162" s="9"/>
      <c r="F162" s="9"/>
      <c r="G162" s="4" t="str">
        <f>IF(COUNTIF(icd_searchgroup!C:C,A162)&gt;0,"okay","check")</f>
        <v>okay</v>
      </c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5.75" customHeight="1">
      <c r="A163" s="7" t="s">
        <v>33544</v>
      </c>
      <c r="B163" s="11" t="s">
        <v>7770</v>
      </c>
      <c r="C163" s="8" t="s">
        <v>33545</v>
      </c>
      <c r="D163" s="9"/>
      <c r="E163" s="9"/>
      <c r="F163" s="9"/>
      <c r="G163" s="4" t="str">
        <f>IF(COUNTIF(icd_searchgroup!C:C,A163)&gt;0,"okay","check")</f>
        <v>okay</v>
      </c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5.75" customHeight="1">
      <c r="A164" s="7" t="s">
        <v>33546</v>
      </c>
      <c r="B164" s="11" t="s">
        <v>18767</v>
      </c>
      <c r="C164" s="8" t="s">
        <v>18768</v>
      </c>
      <c r="D164" s="9"/>
      <c r="E164" s="9"/>
      <c r="F164" s="9"/>
      <c r="G164" s="4" t="str">
        <f>IF(COUNTIF(icd_searchgroup!C:C,A164)&gt;0,"okay","check")</f>
        <v>okay</v>
      </c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5.75" customHeight="1">
      <c r="A165" s="7" t="s">
        <v>33547</v>
      </c>
      <c r="B165" s="11" t="s">
        <v>33548</v>
      </c>
      <c r="C165" s="8" t="s">
        <v>13999</v>
      </c>
      <c r="D165" s="9"/>
      <c r="E165" s="9"/>
      <c r="F165" s="9"/>
      <c r="G165" s="4" t="str">
        <f>IF(COUNTIF(icd_searchgroup!C:C,A165)&gt;0,"okay","check")</f>
        <v>okay</v>
      </c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5.75" customHeight="1">
      <c r="A166" s="7" t="s">
        <v>33549</v>
      </c>
      <c r="B166" s="11" t="s">
        <v>33550</v>
      </c>
      <c r="C166" s="8" t="s">
        <v>33551</v>
      </c>
      <c r="D166" s="9"/>
      <c r="E166" s="9"/>
      <c r="F166" s="9"/>
      <c r="G166" s="4" t="str">
        <f>IF(COUNTIF(icd_searchgroup!C:C,A166)&gt;0,"okay","check")</f>
        <v>okay</v>
      </c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5.75" customHeight="1">
      <c r="A167" s="7" t="s">
        <v>33552</v>
      </c>
      <c r="B167" s="11" t="s">
        <v>33553</v>
      </c>
      <c r="C167" s="8" t="s">
        <v>33554</v>
      </c>
      <c r="D167" s="9"/>
      <c r="E167" s="9"/>
      <c r="F167" s="9"/>
      <c r="G167" s="4" t="str">
        <f>IF(COUNTIF(icd_searchgroup!C:C,A167)&gt;0,"okay","check")</f>
        <v>okay</v>
      </c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5.75" customHeight="1">
      <c r="A168" s="7" t="s">
        <v>33555</v>
      </c>
      <c r="B168" s="11" t="s">
        <v>10733</v>
      </c>
      <c r="C168" s="8" t="s">
        <v>10734</v>
      </c>
      <c r="D168" s="9"/>
      <c r="E168" s="9"/>
      <c r="F168" s="9"/>
      <c r="G168" s="4" t="str">
        <f>IF(COUNTIF(icd_searchgroup!C:C,A168)&gt;0,"okay","check")</f>
        <v>okay</v>
      </c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5.75" customHeight="1">
      <c r="A169" s="7" t="s">
        <v>33556</v>
      </c>
      <c r="B169" s="11" t="s">
        <v>33557</v>
      </c>
      <c r="C169" s="8" t="s">
        <v>33558</v>
      </c>
      <c r="D169" s="9"/>
      <c r="E169" s="9"/>
      <c r="F169" s="9"/>
      <c r="G169" s="4" t="str">
        <f>IF(COUNTIF(icd_searchgroup!C:C,A169)&gt;0,"okay","check")</f>
        <v>okay</v>
      </c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5.75" customHeight="1">
      <c r="A170" s="7" t="s">
        <v>33559</v>
      </c>
      <c r="B170" s="11" t="s">
        <v>31868</v>
      </c>
      <c r="C170" s="8" t="s">
        <v>31869</v>
      </c>
      <c r="D170" s="9"/>
      <c r="E170" s="9"/>
      <c r="F170" s="9"/>
      <c r="G170" s="4" t="str">
        <f>IF(COUNTIF(icd_searchgroup!C:C,A170)&gt;0,"okay","check")</f>
        <v>okay</v>
      </c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5.75" customHeight="1">
      <c r="A171" s="7" t="s">
        <v>33560</v>
      </c>
      <c r="B171" s="11" t="s">
        <v>31877</v>
      </c>
      <c r="C171" s="8" t="s">
        <v>31878</v>
      </c>
      <c r="D171" s="9"/>
      <c r="E171" s="9"/>
      <c r="F171" s="9"/>
      <c r="G171" s="4" t="str">
        <f>IF(COUNTIF(icd_searchgroup!C:C,A171)&gt;0,"okay","check")</f>
        <v>okay</v>
      </c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5.75" customHeight="1">
      <c r="A172" s="7" t="s">
        <v>33561</v>
      </c>
      <c r="B172" s="11" t="s">
        <v>31874</v>
      </c>
      <c r="C172" s="8" t="s">
        <v>31875</v>
      </c>
      <c r="D172" s="9"/>
      <c r="E172" s="9"/>
      <c r="F172" s="9"/>
      <c r="G172" s="4" t="str">
        <f>IF(COUNTIF(icd_searchgroup!C:C,A172)&gt;0,"okay","check")</f>
        <v>okay</v>
      </c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5.75" customHeight="1">
      <c r="A173" s="7" t="s">
        <v>33562</v>
      </c>
      <c r="B173" s="11" t="s">
        <v>7776</v>
      </c>
      <c r="C173" s="8" t="s">
        <v>33563</v>
      </c>
      <c r="D173" s="9"/>
      <c r="E173" s="9"/>
      <c r="F173" s="9"/>
      <c r="G173" s="4" t="str">
        <f>IF(COUNTIF(icd_searchgroup!C:C,A173)&gt;0,"okay","check")</f>
        <v>okay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5.75" customHeight="1">
      <c r="A174" s="7" t="s">
        <v>33564</v>
      </c>
      <c r="B174" s="11" t="s">
        <v>33565</v>
      </c>
      <c r="C174" s="8" t="s">
        <v>13163</v>
      </c>
      <c r="D174" s="9"/>
      <c r="E174" s="9"/>
      <c r="F174" s="9"/>
      <c r="G174" s="4" t="str">
        <f>IF(COUNTIF(icd_searchgroup!C:C,A174)&gt;0,"okay","check")</f>
        <v>okay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5.75" customHeight="1">
      <c r="A175" s="7" t="s">
        <v>33566</v>
      </c>
      <c r="B175" s="11" t="s">
        <v>33567</v>
      </c>
      <c r="C175" s="8" t="s">
        <v>33568</v>
      </c>
      <c r="D175" s="9"/>
      <c r="E175" s="9"/>
      <c r="F175" s="9"/>
      <c r="G175" s="4" t="str">
        <f>IF(COUNTIF(icd_searchgroup!C:C,A175)&gt;0,"okay","check")</f>
        <v>okay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5.75" customHeight="1">
      <c r="A176" s="7" t="s">
        <v>33569</v>
      </c>
      <c r="B176" s="11" t="s">
        <v>33570</v>
      </c>
      <c r="C176" s="8" t="s">
        <v>33571</v>
      </c>
      <c r="D176" s="9"/>
      <c r="E176" s="9"/>
      <c r="F176" s="9"/>
      <c r="G176" s="4" t="str">
        <f>IF(COUNTIF(icd_searchgroup!C:C,A176)&gt;0,"okay","check")</f>
        <v>okay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5.75" customHeight="1">
      <c r="A177" s="7" t="s">
        <v>33572</v>
      </c>
      <c r="B177" s="11" t="s">
        <v>33573</v>
      </c>
      <c r="C177" s="8" t="s">
        <v>15986</v>
      </c>
      <c r="D177" s="9"/>
      <c r="E177" s="9"/>
      <c r="F177" s="9"/>
      <c r="G177" s="4" t="str">
        <f>IF(COUNTIF(icd_searchgroup!C:C,A177)&gt;0,"okay","check")</f>
        <v>okay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5.75" customHeight="1">
      <c r="A178" s="7" t="s">
        <v>33574</v>
      </c>
      <c r="B178" s="11" t="s">
        <v>33575</v>
      </c>
      <c r="C178" s="8" t="s">
        <v>33576</v>
      </c>
      <c r="D178" s="9"/>
      <c r="E178" s="9"/>
      <c r="F178" s="9"/>
      <c r="G178" s="4" t="str">
        <f>IF(COUNTIF(icd_searchgroup!C:C,A178)&gt;0,"okay","check")</f>
        <v>okay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5.75" customHeight="1">
      <c r="A179" s="7" t="s">
        <v>33577</v>
      </c>
      <c r="B179" s="11" t="s">
        <v>12980</v>
      </c>
      <c r="C179" s="8" t="s">
        <v>33578</v>
      </c>
      <c r="D179" s="9"/>
      <c r="E179" s="9"/>
      <c r="F179" s="9"/>
      <c r="G179" s="4" t="str">
        <f>IF(COUNTIF(icd_searchgroup!C:C,A179)&gt;0,"okay","check")</f>
        <v>okay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5.75" customHeight="1">
      <c r="A180" s="7" t="s">
        <v>33579</v>
      </c>
      <c r="B180" s="11" t="s">
        <v>33580</v>
      </c>
      <c r="C180" s="8" t="s">
        <v>33581</v>
      </c>
      <c r="D180" s="9"/>
      <c r="E180" s="9"/>
      <c r="F180" s="9"/>
      <c r="G180" s="4" t="str">
        <f>IF(COUNTIF(icd_searchgroup!C:C,A180)&gt;0,"okay","check")</f>
        <v>okay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5.75" customHeight="1">
      <c r="A181" s="7" t="s">
        <v>33582</v>
      </c>
      <c r="B181" s="11" t="s">
        <v>33583</v>
      </c>
      <c r="C181" s="8" t="s">
        <v>33584</v>
      </c>
      <c r="D181" s="9"/>
      <c r="E181" s="9"/>
      <c r="F181" s="9"/>
      <c r="G181" s="4" t="str">
        <f>IF(COUNTIF(icd_searchgroup!C:C,A181)&gt;0,"okay","check")</f>
        <v>okay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5.75" customHeight="1">
      <c r="A182" s="7" t="s">
        <v>33585</v>
      </c>
      <c r="B182" s="11" t="s">
        <v>33586</v>
      </c>
      <c r="C182" s="8" t="s">
        <v>33587</v>
      </c>
      <c r="D182" s="9"/>
      <c r="E182" s="9"/>
      <c r="F182" s="9"/>
      <c r="G182" s="4" t="str">
        <f>IF(COUNTIF(icd_searchgroup!C:C,A182)&gt;0,"okay","check")</f>
        <v>okay</v>
      </c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5.75" customHeight="1">
      <c r="A183" s="7" t="s">
        <v>33588</v>
      </c>
      <c r="B183" s="11" t="s">
        <v>33589</v>
      </c>
      <c r="C183" s="8" t="s">
        <v>33590</v>
      </c>
      <c r="D183" s="9"/>
      <c r="E183" s="9"/>
      <c r="F183" s="9"/>
      <c r="G183" s="4" t="str">
        <f>IF(COUNTIF(icd_searchgroup!C:C,A183)&gt;0,"okay","check")</f>
        <v>okay</v>
      </c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5.75" customHeight="1">
      <c r="A184" s="7" t="s">
        <v>33591</v>
      </c>
      <c r="B184" s="11" t="s">
        <v>33592</v>
      </c>
      <c r="C184" s="8" t="s">
        <v>33593</v>
      </c>
      <c r="D184" s="9"/>
      <c r="E184" s="9"/>
      <c r="F184" s="9"/>
      <c r="G184" s="4" t="str">
        <f>IF(COUNTIF(icd_searchgroup!C:C,A184)&gt;0,"okay","check")</f>
        <v>okay</v>
      </c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5.75" customHeight="1">
      <c r="A185" s="7" t="s">
        <v>33594</v>
      </c>
      <c r="B185" s="11" t="s">
        <v>33595</v>
      </c>
      <c r="C185" s="8" t="s">
        <v>33596</v>
      </c>
      <c r="D185" s="9"/>
      <c r="E185" s="9"/>
      <c r="F185" s="9"/>
      <c r="G185" s="4" t="str">
        <f>IF(COUNTIF(icd_searchgroup!C:C,A185)&gt;0,"okay","check")</f>
        <v>okay</v>
      </c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5.75" customHeight="1">
      <c r="A186" s="7" t="s">
        <v>33597</v>
      </c>
      <c r="B186" s="11" t="s">
        <v>33598</v>
      </c>
      <c r="C186" s="8" t="s">
        <v>33599</v>
      </c>
      <c r="D186" s="9"/>
      <c r="E186" s="9"/>
      <c r="F186" s="9"/>
      <c r="G186" s="4" t="str">
        <f>IF(COUNTIF(icd_searchgroup!C:C,A186)&gt;0,"okay","check")</f>
        <v>okay</v>
      </c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5.75" customHeight="1">
      <c r="A187" s="7" t="s">
        <v>33600</v>
      </c>
      <c r="B187" s="11" t="s">
        <v>33601</v>
      </c>
      <c r="C187" s="8" t="s">
        <v>33602</v>
      </c>
      <c r="D187" s="9"/>
      <c r="E187" s="9"/>
      <c r="F187" s="9"/>
      <c r="G187" s="4" t="str">
        <f>IF(COUNTIF(icd_searchgroup!C:C,A187)&gt;0,"okay","check")</f>
        <v>okay</v>
      </c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5.75" customHeight="1">
      <c r="A188" s="7" t="s">
        <v>33603</v>
      </c>
      <c r="B188" s="11" t="s">
        <v>33604</v>
      </c>
      <c r="C188" s="8" t="s">
        <v>33605</v>
      </c>
      <c r="D188" s="9"/>
      <c r="E188" s="9"/>
      <c r="F188" s="9"/>
      <c r="G188" s="4" t="str">
        <f>IF(COUNTIF(icd_searchgroup!C:C,A188)&gt;0,"okay","check")</f>
        <v>okay</v>
      </c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5.75" customHeight="1">
      <c r="A189" s="7" t="s">
        <v>33606</v>
      </c>
      <c r="B189" s="11" t="s">
        <v>33607</v>
      </c>
      <c r="C189" s="8" t="s">
        <v>33608</v>
      </c>
      <c r="D189" s="9"/>
      <c r="E189" s="9"/>
      <c r="F189" s="9"/>
      <c r="G189" s="4" t="str">
        <f>IF(COUNTIF(icd_searchgroup!C:C,A189)&gt;0,"okay","check")</f>
        <v>okay</v>
      </c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5.75" customHeight="1">
      <c r="A190" s="7" t="s">
        <v>33609</v>
      </c>
      <c r="B190" s="11" t="s">
        <v>33610</v>
      </c>
      <c r="C190" s="8" t="s">
        <v>33611</v>
      </c>
      <c r="D190" s="9"/>
      <c r="E190" s="9"/>
      <c r="F190" s="9"/>
      <c r="G190" s="4" t="str">
        <f>IF(COUNTIF(icd_searchgroup!C:C,A190)&gt;0,"okay","check")</f>
        <v>okay</v>
      </c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5.75" customHeight="1">
      <c r="A191" s="7" t="s">
        <v>33612</v>
      </c>
      <c r="B191" s="11" t="s">
        <v>33613</v>
      </c>
      <c r="C191" s="8" t="s">
        <v>33614</v>
      </c>
      <c r="D191" s="9"/>
      <c r="E191" s="9"/>
      <c r="F191" s="9"/>
      <c r="G191" s="4" t="str">
        <f>IF(COUNTIF(icd_searchgroup!C:C,A191)&gt;0,"okay","check")</f>
        <v>okay</v>
      </c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5.75" customHeight="1">
      <c r="A192" s="7" t="s">
        <v>33615</v>
      </c>
      <c r="B192" s="11" t="s">
        <v>33616</v>
      </c>
      <c r="C192" s="8" t="s">
        <v>33617</v>
      </c>
      <c r="D192" s="9"/>
      <c r="E192" s="9"/>
      <c r="F192" s="9"/>
      <c r="G192" s="4" t="str">
        <f>IF(COUNTIF(icd_searchgroup!C:C,A192)&gt;0,"okay","check")</f>
        <v>okay</v>
      </c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5.75" customHeight="1">
      <c r="A193" s="7" t="s">
        <v>33618</v>
      </c>
      <c r="B193" s="11" t="s">
        <v>33619</v>
      </c>
      <c r="C193" s="8" t="s">
        <v>33620</v>
      </c>
      <c r="D193" s="9"/>
      <c r="E193" s="9"/>
      <c r="F193" s="9"/>
      <c r="G193" s="4" t="str">
        <f>IF(COUNTIF(icd_searchgroup!C:C,A193)&gt;0,"okay","check")</f>
        <v>okay</v>
      </c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5.75" customHeight="1">
      <c r="A194" s="7" t="s">
        <v>33621</v>
      </c>
      <c r="B194" s="11" t="s">
        <v>33622</v>
      </c>
      <c r="C194" s="8" t="s">
        <v>33623</v>
      </c>
      <c r="D194" s="9"/>
      <c r="E194" s="9"/>
      <c r="F194" s="9"/>
      <c r="G194" s="4" t="str">
        <f>IF(COUNTIF(icd_searchgroup!C:C,A194)&gt;0,"okay","check")</f>
        <v>okay</v>
      </c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5.75" customHeight="1">
      <c r="A195" s="7" t="s">
        <v>33624</v>
      </c>
      <c r="B195" s="11" t="s">
        <v>33625</v>
      </c>
      <c r="C195" s="8" t="s">
        <v>33626</v>
      </c>
      <c r="D195" s="9"/>
      <c r="E195" s="9"/>
      <c r="F195" s="9"/>
      <c r="G195" s="4" t="str">
        <f>IF(COUNTIF(icd_searchgroup!C:C,A195)&gt;0,"okay","check")</f>
        <v>okay</v>
      </c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5.75" customHeight="1">
      <c r="A196" s="7" t="s">
        <v>33627</v>
      </c>
      <c r="B196" s="11" t="s">
        <v>33628</v>
      </c>
      <c r="C196" s="8" t="s">
        <v>33629</v>
      </c>
      <c r="D196" s="9"/>
      <c r="E196" s="9"/>
      <c r="F196" s="9"/>
      <c r="G196" s="4" t="str">
        <f>IF(COUNTIF(icd_searchgroup!C:C,A196)&gt;0,"okay","check")</f>
        <v>okay</v>
      </c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5.75" customHeight="1">
      <c r="A197" s="7" t="s">
        <v>33630</v>
      </c>
      <c r="B197" s="11" t="s">
        <v>33631</v>
      </c>
      <c r="C197" s="8" t="s">
        <v>33632</v>
      </c>
      <c r="D197" s="9"/>
      <c r="E197" s="9"/>
      <c r="F197" s="9"/>
      <c r="G197" s="4" t="str">
        <f>IF(COUNTIF(icd_searchgroup!C:C,A197)&gt;0,"okay","check")</f>
        <v>okay</v>
      </c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5.75" customHeight="1">
      <c r="A198" s="7" t="s">
        <v>33633</v>
      </c>
      <c r="B198" s="11" t="s">
        <v>33634</v>
      </c>
      <c r="C198" s="8" t="s">
        <v>33635</v>
      </c>
      <c r="D198" s="9"/>
      <c r="E198" s="9"/>
      <c r="F198" s="9"/>
      <c r="G198" s="4" t="str">
        <f>IF(COUNTIF(icd_searchgroup!C:C,A198)&gt;0,"okay","check")</f>
        <v>okay</v>
      </c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5.75" customHeight="1">
      <c r="A199" s="7" t="s">
        <v>33636</v>
      </c>
      <c r="B199" s="11" t="s">
        <v>33637</v>
      </c>
      <c r="C199" s="8" t="s">
        <v>33638</v>
      </c>
      <c r="D199" s="9"/>
      <c r="E199" s="9"/>
      <c r="F199" s="9"/>
      <c r="G199" s="4" t="str">
        <f>IF(COUNTIF(icd_searchgroup!C:C,A199)&gt;0,"okay","check")</f>
        <v>okay</v>
      </c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5.75" customHeight="1">
      <c r="A200" s="7" t="s">
        <v>33639</v>
      </c>
      <c r="B200" s="11" t="s">
        <v>33640</v>
      </c>
      <c r="C200" s="8" t="s">
        <v>33641</v>
      </c>
      <c r="D200" s="9"/>
      <c r="E200" s="9"/>
      <c r="F200" s="9"/>
      <c r="G200" s="4" t="str">
        <f>IF(COUNTIF(icd_searchgroup!C:C,A200)&gt;0,"okay","check")</f>
        <v>okay</v>
      </c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5.75" customHeight="1">
      <c r="A201" s="7" t="s">
        <v>33642</v>
      </c>
      <c r="B201" s="11" t="s">
        <v>33643</v>
      </c>
      <c r="C201" s="8" t="s">
        <v>33644</v>
      </c>
      <c r="D201" s="9"/>
      <c r="E201" s="9"/>
      <c r="F201" s="9"/>
      <c r="G201" s="4" t="str">
        <f>IF(COUNTIF(icd_searchgroup!C:C,A201)&gt;0,"okay","check")</f>
        <v>okay</v>
      </c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5.75" customHeight="1">
      <c r="A202" s="7" t="s">
        <v>33645</v>
      </c>
      <c r="B202" s="11" t="s">
        <v>33646</v>
      </c>
      <c r="C202" s="8" t="s">
        <v>33647</v>
      </c>
      <c r="D202" s="9"/>
      <c r="E202" s="9"/>
      <c r="F202" s="9"/>
      <c r="G202" s="4" t="str">
        <f>IF(COUNTIF(icd_searchgroup!C:C,A202)&gt;0,"okay","check")</f>
        <v>okay</v>
      </c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5.75" customHeight="1">
      <c r="A203" s="7" t="s">
        <v>33648</v>
      </c>
      <c r="B203" s="11" t="s">
        <v>33649</v>
      </c>
      <c r="C203" s="8" t="s">
        <v>33650</v>
      </c>
      <c r="D203" s="9"/>
      <c r="E203" s="9"/>
      <c r="F203" s="9"/>
      <c r="G203" s="4" t="str">
        <f>IF(COUNTIF(icd_searchgroup!C:C,A203)&gt;0,"okay","check")</f>
        <v>okay</v>
      </c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5.75" customHeight="1">
      <c r="A204" s="7" t="s">
        <v>33651</v>
      </c>
      <c r="B204" s="11" t="s">
        <v>33652</v>
      </c>
      <c r="C204" s="8" t="s">
        <v>33653</v>
      </c>
      <c r="D204" s="9"/>
      <c r="E204" s="9"/>
      <c r="F204" s="9"/>
      <c r="G204" s="4" t="str">
        <f>IF(COUNTIF(icd_searchgroup!C:C,A204)&gt;0,"okay","check")</f>
        <v>okay</v>
      </c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5.75" customHeight="1">
      <c r="A205" s="7" t="s">
        <v>33654</v>
      </c>
      <c r="B205" s="11" t="s">
        <v>33655</v>
      </c>
      <c r="C205" s="8" t="s">
        <v>33656</v>
      </c>
      <c r="D205" s="9"/>
      <c r="E205" s="9"/>
      <c r="F205" s="9"/>
      <c r="G205" s="4" t="str">
        <f>IF(COUNTIF(icd_searchgroup!C:C,A205)&gt;0,"okay","check")</f>
        <v>okay</v>
      </c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5.75" customHeight="1">
      <c r="A206" s="7" t="s">
        <v>33657</v>
      </c>
      <c r="B206" s="11" t="s">
        <v>33658</v>
      </c>
      <c r="C206" s="8" t="s">
        <v>33659</v>
      </c>
      <c r="D206" s="9"/>
      <c r="E206" s="9"/>
      <c r="F206" s="9"/>
      <c r="G206" s="4" t="str">
        <f>IF(COUNTIF(icd_searchgroup!C:C,A206)&gt;0,"okay","check")</f>
        <v>okay</v>
      </c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5.75" customHeight="1">
      <c r="A207" s="7" t="s">
        <v>33660</v>
      </c>
      <c r="B207" s="11" t="s">
        <v>33661</v>
      </c>
      <c r="C207" s="8" t="s">
        <v>33662</v>
      </c>
      <c r="D207" s="9"/>
      <c r="E207" s="9"/>
      <c r="F207" s="9"/>
      <c r="G207" s="4" t="str">
        <f>IF(COUNTIF(icd_searchgroup!C:C,A207)&gt;0,"okay","check")</f>
        <v>okay</v>
      </c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5.75" customHeight="1">
      <c r="A208" s="7" t="s">
        <v>33663</v>
      </c>
      <c r="B208" s="11" t="s">
        <v>33664</v>
      </c>
      <c r="C208" s="8" t="s">
        <v>33665</v>
      </c>
      <c r="D208" s="9"/>
      <c r="E208" s="9"/>
      <c r="F208" s="9"/>
      <c r="G208" s="4" t="str">
        <f>IF(COUNTIF(icd_searchgroup!C:C,A208)&gt;0,"okay","check")</f>
        <v>okay</v>
      </c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5.75" customHeight="1">
      <c r="A209" s="7" t="s">
        <v>33666</v>
      </c>
      <c r="B209" s="11" t="s">
        <v>33667</v>
      </c>
      <c r="C209" s="8" t="s">
        <v>33668</v>
      </c>
      <c r="D209" s="9"/>
      <c r="E209" s="9"/>
      <c r="F209" s="9"/>
      <c r="G209" s="4" t="str">
        <f>IF(COUNTIF(icd_searchgroup!C:C,A209)&gt;0,"okay","check")</f>
        <v>okay</v>
      </c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5.75" customHeight="1">
      <c r="A210" s="7" t="s">
        <v>33669</v>
      </c>
      <c r="B210" s="11" t="s">
        <v>33670</v>
      </c>
      <c r="C210" s="8" t="s">
        <v>33671</v>
      </c>
      <c r="D210" s="9"/>
      <c r="E210" s="9"/>
      <c r="F210" s="9"/>
      <c r="G210" s="4" t="str">
        <f>IF(COUNTIF(icd_searchgroup!C:C,A210)&gt;0,"okay","check")</f>
        <v>okay</v>
      </c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5.75" customHeight="1">
      <c r="A211" s="7" t="s">
        <v>33672</v>
      </c>
      <c r="B211" s="11" t="s">
        <v>33673</v>
      </c>
      <c r="C211" s="8" t="s">
        <v>33674</v>
      </c>
      <c r="D211" s="9"/>
      <c r="E211" s="9"/>
      <c r="F211" s="9"/>
      <c r="G211" s="4" t="str">
        <f>IF(COUNTIF(icd_searchgroup!C:C,A211)&gt;0,"okay","check")</f>
        <v>okay</v>
      </c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5.75" customHeight="1">
      <c r="A212" s="7" t="s">
        <v>33675</v>
      </c>
      <c r="B212" s="11" t="s">
        <v>33676</v>
      </c>
      <c r="C212" s="8" t="s">
        <v>33677</v>
      </c>
      <c r="D212" s="9"/>
      <c r="E212" s="9"/>
      <c r="F212" s="9"/>
      <c r="G212" s="4" t="str">
        <f>IF(COUNTIF(icd_searchgroup!C:C,A212)&gt;0,"okay","check")</f>
        <v>okay</v>
      </c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5.75" customHeight="1">
      <c r="A213" s="7" t="s">
        <v>33678</v>
      </c>
      <c r="B213" s="11" t="s">
        <v>33679</v>
      </c>
      <c r="C213" s="8" t="s">
        <v>33680</v>
      </c>
      <c r="D213" s="9"/>
      <c r="E213" s="9"/>
      <c r="F213" s="9"/>
      <c r="G213" s="4" t="str">
        <f>IF(COUNTIF(icd_searchgroup!C:C,A213)&gt;0,"okay","check")</f>
        <v>okay</v>
      </c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5.75" customHeight="1">
      <c r="A214" s="7" t="s">
        <v>33681</v>
      </c>
      <c r="B214" s="11" t="s">
        <v>33682</v>
      </c>
      <c r="C214" s="8" t="s">
        <v>33683</v>
      </c>
      <c r="D214" s="9"/>
      <c r="E214" s="9"/>
      <c r="F214" s="9"/>
      <c r="G214" s="4" t="str">
        <f>IF(COUNTIF(icd_searchgroup!C:C,A214)&gt;0,"okay","check")</f>
        <v>okay</v>
      </c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5.75" customHeight="1">
      <c r="A215" s="7" t="s">
        <v>33684</v>
      </c>
      <c r="B215" s="11" t="s">
        <v>33685</v>
      </c>
      <c r="C215" s="8" t="s">
        <v>33686</v>
      </c>
      <c r="D215" s="9"/>
      <c r="E215" s="9"/>
      <c r="F215" s="9"/>
      <c r="G215" s="4" t="str">
        <f>IF(COUNTIF(icd_searchgroup!C:C,A215)&gt;0,"okay","check")</f>
        <v>okay</v>
      </c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5.75" customHeight="1">
      <c r="A216" s="7" t="s">
        <v>33687</v>
      </c>
      <c r="B216" s="11" t="s">
        <v>33688</v>
      </c>
      <c r="C216" s="8" t="s">
        <v>33689</v>
      </c>
      <c r="D216" s="9"/>
      <c r="E216" s="9"/>
      <c r="F216" s="9"/>
      <c r="G216" s="4" t="str">
        <f>IF(COUNTIF(icd_searchgroup!C:C,A216)&gt;0,"okay","check")</f>
        <v>okay</v>
      </c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5.75" customHeight="1">
      <c r="A217" s="7" t="s">
        <v>33690</v>
      </c>
      <c r="B217" s="11" t="s">
        <v>24573</v>
      </c>
      <c r="C217" s="8" t="s">
        <v>33691</v>
      </c>
      <c r="D217" s="9"/>
      <c r="E217" s="9"/>
      <c r="F217" s="9"/>
      <c r="G217" s="4" t="str">
        <f>IF(COUNTIF(icd_searchgroup!C:C,A217)&gt;0,"okay","check")</f>
        <v>okay</v>
      </c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5.75" customHeight="1">
      <c r="A218" s="7" t="s">
        <v>33692</v>
      </c>
      <c r="B218" s="11" t="s">
        <v>5702</v>
      </c>
      <c r="C218" s="8" t="s">
        <v>5703</v>
      </c>
      <c r="D218" s="9"/>
      <c r="E218" s="9"/>
      <c r="F218" s="9"/>
      <c r="G218" s="4" t="str">
        <f>IF(COUNTIF(icd_searchgroup!C:C,A218)&gt;0,"okay","check")</f>
        <v>okay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5.75" customHeight="1">
      <c r="A219" s="7" t="s">
        <v>33693</v>
      </c>
      <c r="B219" s="11" t="s">
        <v>33694</v>
      </c>
      <c r="C219" s="8" t="s">
        <v>33695</v>
      </c>
      <c r="D219" s="9"/>
      <c r="E219" s="9"/>
      <c r="F219" s="9"/>
      <c r="G219" s="4" t="str">
        <f>IF(COUNTIF(icd_searchgroup!C:C,A219)&gt;0,"okay","check")</f>
        <v>okay</v>
      </c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5.75" customHeight="1">
      <c r="A220" s="7" t="s">
        <v>33696</v>
      </c>
      <c r="B220" s="11" t="s">
        <v>6860</v>
      </c>
      <c r="C220" s="8" t="s">
        <v>6861</v>
      </c>
      <c r="D220" s="9"/>
      <c r="E220" s="9"/>
      <c r="F220" s="9"/>
      <c r="G220" s="4" t="str">
        <f>IF(COUNTIF(icd_searchgroup!C:C,A220)&gt;0,"okay","check")</f>
        <v>okay</v>
      </c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5.75" customHeight="1">
      <c r="A221" s="7" t="s">
        <v>33697</v>
      </c>
      <c r="B221" s="11" t="s">
        <v>32435</v>
      </c>
      <c r="C221" s="8" t="s">
        <v>32436</v>
      </c>
      <c r="D221" s="9"/>
      <c r="E221" s="9"/>
      <c r="F221" s="9"/>
      <c r="G221" s="4" t="str">
        <f>IF(COUNTIF(icd_searchgroup!C:C,A221)&gt;0,"okay","check")</f>
        <v>okay</v>
      </c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5.75" customHeight="1">
      <c r="A222" s="7" t="s">
        <v>33698</v>
      </c>
      <c r="B222" s="11" t="s">
        <v>33699</v>
      </c>
      <c r="C222" s="8" t="s">
        <v>33700</v>
      </c>
      <c r="D222" s="9"/>
      <c r="E222" s="9"/>
      <c r="F222" s="9"/>
      <c r="G222" s="4" t="str">
        <f>IF(COUNTIF(icd_searchgroup!C:C,A222)&gt;0,"okay","check")</f>
        <v>okay</v>
      </c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5.75" customHeight="1">
      <c r="A223" s="7" t="s">
        <v>33701</v>
      </c>
      <c r="B223" s="11" t="s">
        <v>33702</v>
      </c>
      <c r="C223" s="8" t="s">
        <v>33703</v>
      </c>
      <c r="D223" s="9"/>
      <c r="E223" s="9"/>
      <c r="F223" s="9"/>
      <c r="G223" s="4" t="str">
        <f>IF(COUNTIF(icd_searchgroup!C:C,A223)&gt;0,"okay","check")</f>
        <v>okay</v>
      </c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5.75" customHeight="1">
      <c r="A224" s="7" t="s">
        <v>33704</v>
      </c>
      <c r="B224" s="11" t="s">
        <v>33705</v>
      </c>
      <c r="C224" s="8" t="s">
        <v>33706</v>
      </c>
      <c r="D224" s="9"/>
      <c r="E224" s="9"/>
      <c r="F224" s="9"/>
      <c r="G224" s="4" t="str">
        <f>IF(COUNTIF(icd_searchgroup!C:C,A224)&gt;0,"okay","check")</f>
        <v>okay</v>
      </c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5.75" customHeight="1">
      <c r="A225" s="7" t="s">
        <v>33707</v>
      </c>
      <c r="B225" s="11" t="s">
        <v>32453</v>
      </c>
      <c r="C225" s="8" t="s">
        <v>32454</v>
      </c>
      <c r="D225" s="9"/>
      <c r="E225" s="9"/>
      <c r="F225" s="9"/>
      <c r="G225" s="4" t="str">
        <f>IF(COUNTIF(icd_searchgroup!C:C,A225)&gt;0,"okay","check")</f>
        <v>okay</v>
      </c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5.75" customHeight="1">
      <c r="A226" s="7" t="s">
        <v>33708</v>
      </c>
      <c r="B226" s="11" t="s">
        <v>13716</v>
      </c>
      <c r="C226" s="8" t="s">
        <v>13717</v>
      </c>
      <c r="D226" s="9"/>
      <c r="E226" s="9"/>
      <c r="F226" s="9"/>
      <c r="G226" s="4" t="str">
        <f>IF(COUNTIF(icd_searchgroup!C:C,A226)&gt;0,"okay","check")</f>
        <v>okay</v>
      </c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5.75" customHeight="1">
      <c r="A227" s="7" t="s">
        <v>33709</v>
      </c>
      <c r="B227" s="11" t="s">
        <v>14279</v>
      </c>
      <c r="C227" s="8" t="s">
        <v>33710</v>
      </c>
      <c r="D227" s="9"/>
      <c r="E227" s="9"/>
      <c r="F227" s="9"/>
      <c r="G227" s="4" t="str">
        <f>IF(COUNTIF(icd_searchgroup!C:C,A227)&gt;0,"okay","check")</f>
        <v>okay</v>
      </c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5.75" customHeight="1">
      <c r="A228" s="7" t="s">
        <v>33711</v>
      </c>
      <c r="B228" s="11" t="s">
        <v>33712</v>
      </c>
      <c r="C228" s="8" t="s">
        <v>32010</v>
      </c>
      <c r="D228" s="9"/>
      <c r="E228" s="9"/>
      <c r="F228" s="9"/>
      <c r="G228" s="4" t="str">
        <f>IF(COUNTIF(icd_searchgroup!C:C,A228)&gt;0,"okay","check")</f>
        <v>okay</v>
      </c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5.75" customHeight="1">
      <c r="A229" s="7" t="s">
        <v>33713</v>
      </c>
      <c r="B229" s="11" t="s">
        <v>33714</v>
      </c>
      <c r="C229" s="8" t="s">
        <v>33715</v>
      </c>
      <c r="D229" s="9"/>
      <c r="E229" s="9"/>
      <c r="F229" s="9"/>
      <c r="G229" s="4" t="str">
        <f>IF(COUNTIF(icd_searchgroup!C:C,A229)&gt;0,"okay","check")</f>
        <v>okay</v>
      </c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5.75" customHeight="1">
      <c r="A230" s="7" t="s">
        <v>33716</v>
      </c>
      <c r="B230" s="11" t="s">
        <v>33717</v>
      </c>
      <c r="C230" s="8" t="s">
        <v>33718</v>
      </c>
      <c r="D230" s="9"/>
      <c r="E230" s="9"/>
      <c r="F230" s="9"/>
      <c r="G230" s="4" t="str">
        <f>IF(COUNTIF(icd_searchgroup!C:C,A230)&gt;0,"okay","check")</f>
        <v>okay</v>
      </c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5.75" customHeight="1">
      <c r="A231" s="7" t="s">
        <v>33719</v>
      </c>
      <c r="B231" s="11" t="s">
        <v>33720</v>
      </c>
      <c r="C231" s="8" t="s">
        <v>33721</v>
      </c>
      <c r="D231" s="9"/>
      <c r="E231" s="9"/>
      <c r="F231" s="9"/>
      <c r="G231" s="4" t="str">
        <f>IF(COUNTIF(icd_searchgroup!C:C,A231)&gt;0,"okay","check")</f>
        <v>okay</v>
      </c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5.75" customHeight="1">
      <c r="A232" s="7" t="s">
        <v>33722</v>
      </c>
      <c r="B232" s="11" t="s">
        <v>33723</v>
      </c>
      <c r="C232" s="8" t="s">
        <v>33724</v>
      </c>
      <c r="D232" s="9"/>
      <c r="E232" s="9"/>
      <c r="F232" s="9"/>
      <c r="G232" s="4" t="str">
        <f>IF(COUNTIF(icd_searchgroup!C:C,A232)&gt;0,"okay","check")</f>
        <v>okay</v>
      </c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5.75" customHeight="1">
      <c r="A233" s="7" t="s">
        <v>33725</v>
      </c>
      <c r="B233" s="11" t="s">
        <v>15430</v>
      </c>
      <c r="C233" s="8" t="s">
        <v>15430</v>
      </c>
      <c r="D233" s="9"/>
      <c r="E233" s="9"/>
      <c r="F233" s="9"/>
      <c r="G233" s="4" t="str">
        <f>IF(COUNTIF(icd_searchgroup!C:C,A233)&gt;0,"okay","check")</f>
        <v>okay</v>
      </c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5.75" customHeight="1">
      <c r="A234" s="7" t="s">
        <v>33726</v>
      </c>
      <c r="B234" s="11" t="s">
        <v>33727</v>
      </c>
      <c r="C234" s="8" t="s">
        <v>33728</v>
      </c>
      <c r="D234" s="9"/>
      <c r="E234" s="9"/>
      <c r="F234" s="9"/>
      <c r="G234" s="4" t="str">
        <f>IF(COUNTIF(icd_searchgroup!C:C,A234)&gt;0,"okay","check")</f>
        <v>okay</v>
      </c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5.75" customHeight="1">
      <c r="A235" s="7" t="s">
        <v>33729</v>
      </c>
      <c r="B235" s="11" t="s">
        <v>33730</v>
      </c>
      <c r="C235" s="8" t="s">
        <v>33731</v>
      </c>
      <c r="D235" s="9"/>
      <c r="E235" s="9"/>
      <c r="F235" s="9"/>
      <c r="G235" s="4" t="str">
        <f>IF(COUNTIF(icd_searchgroup!C:C,A235)&gt;0,"okay","check")</f>
        <v>okay</v>
      </c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5.75" customHeight="1">
      <c r="A236" s="7" t="s">
        <v>33732</v>
      </c>
      <c r="B236" s="11" t="s">
        <v>10434</v>
      </c>
      <c r="C236" s="8" t="s">
        <v>10435</v>
      </c>
      <c r="D236" s="9"/>
      <c r="E236" s="9"/>
      <c r="F236" s="9"/>
      <c r="G236" s="4" t="str">
        <f>IF(COUNTIF(icd_searchgroup!C:C,A236)&gt;0,"okay","check")</f>
        <v>okay</v>
      </c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5.75" customHeight="1">
      <c r="A237" s="7" t="s">
        <v>33733</v>
      </c>
      <c r="B237" s="11" t="s">
        <v>33734</v>
      </c>
      <c r="C237" s="8" t="s">
        <v>33735</v>
      </c>
      <c r="D237" s="9"/>
      <c r="E237" s="9"/>
      <c r="F237" s="9"/>
      <c r="G237" s="4" t="str">
        <f>IF(COUNTIF(icd_searchgroup!C:C,A237)&gt;0,"okay","check")</f>
        <v>okay</v>
      </c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5.75" customHeight="1">
      <c r="A238" s="7" t="s">
        <v>33736</v>
      </c>
      <c r="B238" s="11" t="s">
        <v>33737</v>
      </c>
      <c r="C238" s="8" t="s">
        <v>33738</v>
      </c>
      <c r="D238" s="9"/>
      <c r="E238" s="9"/>
      <c r="F238" s="9"/>
      <c r="G238" s="4" t="str">
        <f>IF(COUNTIF(icd_searchgroup!C:C,A238)&gt;0,"okay","check")</f>
        <v>okay</v>
      </c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5.75" customHeight="1">
      <c r="A239" s="7" t="s">
        <v>33739</v>
      </c>
      <c r="B239" s="11" t="s">
        <v>33740</v>
      </c>
      <c r="C239" s="8" t="s">
        <v>33741</v>
      </c>
      <c r="D239" s="9"/>
      <c r="E239" s="9"/>
      <c r="F239" s="9"/>
      <c r="G239" s="4" t="str">
        <f>IF(COUNTIF(icd_searchgroup!C:C,A239)&gt;0,"okay","check")</f>
        <v>okay</v>
      </c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5.75" customHeight="1">
      <c r="A240" s="7" t="s">
        <v>33742</v>
      </c>
      <c r="B240" s="11" t="s">
        <v>33743</v>
      </c>
      <c r="C240" s="8" t="s">
        <v>33744</v>
      </c>
      <c r="D240" s="9"/>
      <c r="E240" s="9"/>
      <c r="F240" s="9"/>
      <c r="G240" s="4" t="str">
        <f>IF(COUNTIF(icd_searchgroup!C:C,A240)&gt;0,"okay","check")</f>
        <v>okay</v>
      </c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5.75" customHeight="1">
      <c r="A241" s="7" t="s">
        <v>33745</v>
      </c>
      <c r="B241" s="11" t="s">
        <v>143</v>
      </c>
      <c r="C241" s="8" t="s">
        <v>144</v>
      </c>
      <c r="D241" s="9"/>
      <c r="E241" s="9"/>
      <c r="F241" s="9"/>
      <c r="G241" s="4" t="str">
        <f>IF(COUNTIF(icd_searchgroup!C:C,A241)&gt;0,"okay","check")</f>
        <v>okay</v>
      </c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5.75" customHeight="1">
      <c r="A242" s="7" t="s">
        <v>33746</v>
      </c>
      <c r="B242" s="11" t="s">
        <v>33747</v>
      </c>
      <c r="C242" s="8" t="s">
        <v>33748</v>
      </c>
      <c r="D242" s="9"/>
      <c r="E242" s="9"/>
      <c r="F242" s="9"/>
      <c r="G242" s="4" t="str">
        <f>IF(COUNTIF(icd_searchgroup!C:C,A242)&gt;0,"okay","check")</f>
        <v>okay</v>
      </c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5.75" customHeight="1">
      <c r="A243" s="7" t="s">
        <v>33749</v>
      </c>
      <c r="B243" s="11" t="s">
        <v>33750</v>
      </c>
      <c r="C243" s="8" t="s">
        <v>33751</v>
      </c>
      <c r="D243" s="9"/>
      <c r="E243" s="9"/>
      <c r="F243" s="9"/>
      <c r="G243" s="4" t="str">
        <f>IF(COUNTIF(icd_searchgroup!C:C,A243)&gt;0,"okay","check")</f>
        <v>okay</v>
      </c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5.75" customHeight="1">
      <c r="A244" s="7" t="s">
        <v>33752</v>
      </c>
      <c r="B244" s="11" t="s">
        <v>33753</v>
      </c>
      <c r="C244" s="8" t="s">
        <v>33754</v>
      </c>
      <c r="D244" s="9"/>
      <c r="E244" s="9"/>
      <c r="F244" s="9"/>
      <c r="G244" s="4" t="str">
        <f>IF(COUNTIF(icd_searchgroup!C:C,A244)&gt;0,"okay","check")</f>
        <v>okay</v>
      </c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5.75" customHeight="1">
      <c r="A245" s="7" t="s">
        <v>33755</v>
      </c>
      <c r="B245" s="11" t="s">
        <v>33756</v>
      </c>
      <c r="C245" s="8" t="s">
        <v>33757</v>
      </c>
      <c r="D245" s="9"/>
      <c r="E245" s="9"/>
      <c r="F245" s="9"/>
      <c r="G245" s="4" t="str">
        <f>IF(COUNTIF(icd_searchgroup!C:C,A245)&gt;0,"okay","check")</f>
        <v>okay</v>
      </c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5.75" customHeight="1">
      <c r="A246" s="7" t="s">
        <v>33758</v>
      </c>
      <c r="B246" s="11" t="s">
        <v>33759</v>
      </c>
      <c r="C246" s="8" t="s">
        <v>33760</v>
      </c>
      <c r="D246" s="9"/>
      <c r="E246" s="9"/>
      <c r="F246" s="9"/>
      <c r="G246" s="4" t="str">
        <f>IF(COUNTIF(icd_searchgroup!C:C,A246)&gt;0,"okay","check")</f>
        <v>okay</v>
      </c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5.75" customHeight="1">
      <c r="A247" s="7" t="s">
        <v>33761</v>
      </c>
      <c r="B247" s="11" t="s">
        <v>33762</v>
      </c>
      <c r="C247" s="8" t="s">
        <v>33763</v>
      </c>
      <c r="D247" s="9"/>
      <c r="E247" s="9"/>
      <c r="F247" s="9"/>
      <c r="G247" s="4" t="str">
        <f>IF(COUNTIF(icd_searchgroup!C:C,A247)&gt;0,"okay","check")</f>
        <v>okay</v>
      </c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5.75" customHeight="1">
      <c r="A248" s="7" t="s">
        <v>33764</v>
      </c>
      <c r="B248" s="11" t="s">
        <v>33765</v>
      </c>
      <c r="C248" s="8" t="s">
        <v>33766</v>
      </c>
      <c r="D248" s="9"/>
      <c r="E248" s="9"/>
      <c r="F248" s="9"/>
      <c r="G248" s="4" t="str">
        <f>IF(COUNTIF(icd_searchgroup!C:C,A248)&gt;0,"okay","check")</f>
        <v>okay</v>
      </c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5.75" customHeight="1">
      <c r="A249" s="7" t="s">
        <v>33767</v>
      </c>
      <c r="B249" s="11" t="s">
        <v>33768</v>
      </c>
      <c r="C249" s="8" t="s">
        <v>33769</v>
      </c>
      <c r="D249" s="9"/>
      <c r="E249" s="9"/>
      <c r="F249" s="9"/>
      <c r="G249" s="4" t="str">
        <f>IF(COUNTIF(icd_searchgroup!C:C,A249)&gt;0,"okay","check")</f>
        <v>okay</v>
      </c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5.75" customHeight="1">
      <c r="A250" s="7" t="s">
        <v>33770</v>
      </c>
      <c r="B250" s="11" t="s">
        <v>33771</v>
      </c>
      <c r="C250" s="8" t="s">
        <v>33772</v>
      </c>
      <c r="D250" s="9"/>
      <c r="E250" s="9"/>
      <c r="F250" s="9"/>
      <c r="G250" s="4" t="str">
        <f>IF(COUNTIF(icd_searchgroup!C:C,A250)&gt;0,"okay","check")</f>
        <v>okay</v>
      </c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5.75" customHeight="1">
      <c r="A251" s="7" t="s">
        <v>33773</v>
      </c>
      <c r="B251" s="11" t="s">
        <v>33774</v>
      </c>
      <c r="C251" s="8" t="s">
        <v>33775</v>
      </c>
      <c r="D251" s="9"/>
      <c r="E251" s="9"/>
      <c r="F251" s="9"/>
      <c r="G251" s="4" t="str">
        <f>IF(COUNTIF(icd_searchgroup!C:C,A251)&gt;0,"okay","check")</f>
        <v>okay</v>
      </c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5.75" customHeight="1">
      <c r="A252" s="7" t="s">
        <v>33776</v>
      </c>
      <c r="B252" s="11" t="s">
        <v>33777</v>
      </c>
      <c r="C252" s="8" t="s">
        <v>33778</v>
      </c>
      <c r="D252" s="9"/>
      <c r="E252" s="9"/>
      <c r="F252" s="9"/>
      <c r="G252" s="4" t="str">
        <f>IF(COUNTIF(icd_searchgroup!C:C,A252)&gt;0,"okay","check")</f>
        <v>okay</v>
      </c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5.75" customHeight="1">
      <c r="A253" s="7" t="s">
        <v>33779</v>
      </c>
      <c r="B253" s="11" t="s">
        <v>33780</v>
      </c>
      <c r="C253" s="8" t="s">
        <v>33781</v>
      </c>
      <c r="D253" s="9"/>
      <c r="E253" s="9"/>
      <c r="F253" s="9"/>
      <c r="G253" s="4" t="str">
        <f>IF(COUNTIF(icd_searchgroup!C:C,A253)&gt;0,"okay","check")</f>
        <v>okay</v>
      </c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5.75" customHeight="1">
      <c r="A254" s="7" t="s">
        <v>33782</v>
      </c>
      <c r="B254" s="11" t="s">
        <v>33783</v>
      </c>
      <c r="C254" s="8" t="s">
        <v>33784</v>
      </c>
      <c r="D254" s="9"/>
      <c r="E254" s="9"/>
      <c r="F254" s="9"/>
      <c r="G254" s="4" t="str">
        <f>IF(COUNTIF(icd_searchgroup!C:C,A254)&gt;0,"okay","check")</f>
        <v>okay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5.75" customHeight="1">
      <c r="A255" s="7" t="s">
        <v>33785</v>
      </c>
      <c r="B255" s="11" t="s">
        <v>33786</v>
      </c>
      <c r="C255" s="8" t="s">
        <v>33787</v>
      </c>
      <c r="D255" s="9"/>
      <c r="E255" s="9"/>
      <c r="F255" s="9"/>
      <c r="G255" s="4" t="str">
        <f>IF(COUNTIF(icd_searchgroup!C:C,A255)&gt;0,"okay","check")</f>
        <v>okay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5.75" customHeight="1">
      <c r="A256" s="7" t="s">
        <v>33788</v>
      </c>
      <c r="B256" s="11" t="s">
        <v>33789</v>
      </c>
      <c r="C256" s="8" t="s">
        <v>33790</v>
      </c>
      <c r="D256" s="9"/>
      <c r="E256" s="9"/>
      <c r="F256" s="9"/>
      <c r="G256" s="4" t="str">
        <f>IF(COUNTIF(icd_searchgroup!C:C,A256)&gt;0,"okay","check")</f>
        <v>okay</v>
      </c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5.75" customHeight="1">
      <c r="A257" s="7" t="s">
        <v>33791</v>
      </c>
      <c r="B257" s="11" t="s">
        <v>33792</v>
      </c>
      <c r="C257" s="8" t="s">
        <v>33793</v>
      </c>
      <c r="D257" s="9"/>
      <c r="E257" s="9"/>
      <c r="F257" s="9"/>
      <c r="G257" s="4" t="str">
        <f>IF(COUNTIF(icd_searchgroup!C:C,A257)&gt;0,"okay","check")</f>
        <v>okay</v>
      </c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5.75" customHeight="1">
      <c r="A258" s="7" t="s">
        <v>33794</v>
      </c>
      <c r="B258" s="11" t="s">
        <v>7122</v>
      </c>
      <c r="C258" s="8" t="s">
        <v>7123</v>
      </c>
      <c r="D258" s="9"/>
      <c r="E258" s="9"/>
      <c r="F258" s="9"/>
      <c r="G258" s="4" t="str">
        <f>IF(COUNTIF(icd_searchgroup!C:C,A258)&gt;0,"okay","check")</f>
        <v>okay</v>
      </c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5.75" customHeight="1">
      <c r="A259" s="7" t="s">
        <v>33795</v>
      </c>
      <c r="B259" s="11" t="s">
        <v>33796</v>
      </c>
      <c r="C259" s="8" t="s">
        <v>33797</v>
      </c>
      <c r="D259" s="9"/>
      <c r="E259" s="9"/>
      <c r="F259" s="9"/>
      <c r="G259" s="4" t="str">
        <f>IF(COUNTIF(icd_searchgroup!C:C,A259)&gt;0,"okay","check")</f>
        <v>okay</v>
      </c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5.75" customHeight="1">
      <c r="A260" s="7" t="s">
        <v>33798</v>
      </c>
      <c r="B260" s="11" t="s">
        <v>5450</v>
      </c>
      <c r="C260" s="8" t="s">
        <v>33799</v>
      </c>
      <c r="D260" s="9"/>
      <c r="E260" s="9"/>
      <c r="F260" s="9"/>
      <c r="G260" s="4" t="str">
        <f>IF(COUNTIF(icd_searchgroup!C:C,A260)&gt;0,"okay","check")</f>
        <v>okay</v>
      </c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5.75" customHeight="1">
      <c r="A261" s="7" t="s">
        <v>33800</v>
      </c>
      <c r="B261" s="11" t="s">
        <v>33801</v>
      </c>
      <c r="C261" s="8" t="s">
        <v>33802</v>
      </c>
      <c r="D261" s="9"/>
      <c r="E261" s="9"/>
      <c r="F261" s="9"/>
      <c r="G261" s="4" t="str">
        <f>IF(COUNTIF(icd_searchgroup!C:C,A261)&gt;0,"okay","check")</f>
        <v>okay</v>
      </c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5.75" customHeight="1">
      <c r="A262" s="7" t="s">
        <v>33803</v>
      </c>
      <c r="B262" s="11" t="s">
        <v>33804</v>
      </c>
      <c r="C262" s="8" t="s">
        <v>33805</v>
      </c>
      <c r="D262" s="9"/>
      <c r="E262" s="9"/>
      <c r="F262" s="9"/>
      <c r="G262" s="4" t="str">
        <f>IF(COUNTIF(icd_searchgroup!C:C,A262)&gt;0,"okay","check")</f>
        <v>okay</v>
      </c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5.75" customHeight="1">
      <c r="A263" s="7" t="s">
        <v>33806</v>
      </c>
      <c r="B263" s="11" t="s">
        <v>14133</v>
      </c>
      <c r="C263" s="8" t="s">
        <v>14134</v>
      </c>
      <c r="D263" s="9"/>
      <c r="E263" s="9"/>
      <c r="F263" s="9"/>
      <c r="G263" s="4" t="str">
        <f>IF(COUNTIF(icd_searchgroup!C:C,A263)&gt;0,"okay","check")</f>
        <v>okay</v>
      </c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5.75" customHeight="1">
      <c r="A264" s="7" t="s">
        <v>33807</v>
      </c>
      <c r="B264" s="11" t="s">
        <v>33808</v>
      </c>
      <c r="C264" s="8" t="s">
        <v>33809</v>
      </c>
      <c r="D264" s="9"/>
      <c r="E264" s="9"/>
      <c r="F264" s="9"/>
      <c r="G264" s="4" t="str">
        <f>IF(COUNTIF(icd_searchgroup!C:C,A264)&gt;0,"okay","check")</f>
        <v>okay</v>
      </c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5.75" customHeight="1">
      <c r="A265" s="7" t="s">
        <v>33810</v>
      </c>
      <c r="B265" s="11" t="s">
        <v>33811</v>
      </c>
      <c r="C265" s="8" t="s">
        <v>33812</v>
      </c>
      <c r="D265" s="9"/>
      <c r="E265" s="9"/>
      <c r="F265" s="9"/>
      <c r="G265" s="4" t="str">
        <f>IF(COUNTIF(icd_searchgroup!C:C,A265)&gt;0,"okay","check")</f>
        <v>okay</v>
      </c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5.75" customHeight="1">
      <c r="A266" s="7" t="s">
        <v>33813</v>
      </c>
      <c r="B266" s="11" t="s">
        <v>14121</v>
      </c>
      <c r="C266" s="8" t="s">
        <v>14122</v>
      </c>
      <c r="D266" s="9"/>
      <c r="E266" s="9"/>
      <c r="F266" s="9"/>
      <c r="G266" s="4" t="str">
        <f>IF(COUNTIF(icd_searchgroup!C:C,A266)&gt;0,"okay","check")</f>
        <v>okay</v>
      </c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5.75" customHeight="1">
      <c r="A267" s="7" t="s">
        <v>33814</v>
      </c>
      <c r="B267" s="11" t="s">
        <v>33815</v>
      </c>
      <c r="C267" s="8" t="s">
        <v>33816</v>
      </c>
      <c r="D267" s="9"/>
      <c r="E267" s="9"/>
      <c r="F267" s="9"/>
      <c r="G267" s="4" t="str">
        <f>IF(COUNTIF(icd_searchgroup!C:C,A267)&gt;0,"okay","check")</f>
        <v>okay</v>
      </c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5.75" customHeight="1">
      <c r="A268" s="7" t="s">
        <v>33817</v>
      </c>
      <c r="B268" s="11" t="s">
        <v>33818</v>
      </c>
      <c r="C268" s="8" t="s">
        <v>33819</v>
      </c>
      <c r="D268" s="9"/>
      <c r="E268" s="9"/>
      <c r="F268" s="9"/>
      <c r="G268" s="4" t="str">
        <f>IF(COUNTIF(icd_searchgroup!C:C,A268)&gt;0,"okay","check")</f>
        <v>okay</v>
      </c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5.75" customHeight="1">
      <c r="A269" s="7" t="s">
        <v>33820</v>
      </c>
      <c r="B269" s="11" t="s">
        <v>14100</v>
      </c>
      <c r="C269" s="8" t="s">
        <v>14101</v>
      </c>
      <c r="D269" s="9"/>
      <c r="E269" s="9"/>
      <c r="F269" s="9"/>
      <c r="G269" s="4" t="str">
        <f>IF(COUNTIF(icd_searchgroup!C:C,A269)&gt;0,"okay","check")</f>
        <v>okay</v>
      </c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5.75" customHeight="1">
      <c r="A270" s="7" t="s">
        <v>33821</v>
      </c>
      <c r="B270" s="11" t="s">
        <v>33822</v>
      </c>
      <c r="C270" s="8" t="s">
        <v>33823</v>
      </c>
      <c r="D270" s="9"/>
      <c r="E270" s="9"/>
      <c r="F270" s="9"/>
      <c r="G270" s="4" t="str">
        <f>IF(COUNTIF(icd_searchgroup!C:C,A270)&gt;0,"okay","check")</f>
        <v>okay</v>
      </c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5.75" customHeight="1">
      <c r="A271" s="7" t="s">
        <v>33824</v>
      </c>
      <c r="B271" s="11" t="s">
        <v>6585</v>
      </c>
      <c r="C271" s="8" t="s">
        <v>6586</v>
      </c>
      <c r="D271" s="9"/>
      <c r="E271" s="9"/>
      <c r="F271" s="9"/>
      <c r="G271" s="4" t="str">
        <f>IF(COUNTIF(icd_searchgroup!C:C,A271)&gt;0,"okay","check")</f>
        <v>okay</v>
      </c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5.75" customHeight="1">
      <c r="A272" s="7" t="s">
        <v>33825</v>
      </c>
      <c r="B272" s="11" t="s">
        <v>11217</v>
      </c>
      <c r="C272" s="8" t="s">
        <v>33826</v>
      </c>
      <c r="D272" s="9"/>
      <c r="E272" s="9"/>
      <c r="F272" s="9"/>
      <c r="G272" s="4" t="str">
        <f>IF(COUNTIF(icd_searchgroup!C:C,A272)&gt;0,"okay","check")</f>
        <v>okay</v>
      </c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5.75" customHeight="1">
      <c r="A273" s="7" t="s">
        <v>33827</v>
      </c>
      <c r="B273" s="11" t="s">
        <v>11113</v>
      </c>
      <c r="C273" s="8" t="s">
        <v>11113</v>
      </c>
      <c r="D273" s="9"/>
      <c r="E273" s="9"/>
      <c r="F273" s="9"/>
      <c r="G273" s="4" t="str">
        <f>IF(COUNTIF(icd_searchgroup!C:C,A273)&gt;0,"okay","check")</f>
        <v>okay</v>
      </c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5.75" customHeight="1">
      <c r="A274" s="7" t="s">
        <v>33828</v>
      </c>
      <c r="B274" s="11" t="s">
        <v>29158</v>
      </c>
      <c r="C274" s="8" t="s">
        <v>29159</v>
      </c>
      <c r="D274" s="9"/>
      <c r="E274" s="9"/>
      <c r="F274" s="9"/>
      <c r="G274" s="4" t="str">
        <f>IF(COUNTIF(icd_searchgroup!C:C,A274)&gt;0,"okay","check")</f>
        <v>okay</v>
      </c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5.75" customHeight="1">
      <c r="A275" s="7" t="s">
        <v>33829</v>
      </c>
      <c r="B275" s="11" t="s">
        <v>33830</v>
      </c>
      <c r="C275" s="8" t="s">
        <v>16424</v>
      </c>
      <c r="D275" s="9"/>
      <c r="E275" s="9"/>
      <c r="F275" s="9"/>
      <c r="G275" s="4" t="str">
        <f>IF(COUNTIF(icd_searchgroup!C:C,A275)&gt;0,"okay","check")</f>
        <v>okay</v>
      </c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5.75" customHeight="1">
      <c r="A276" s="7" t="s">
        <v>33831</v>
      </c>
      <c r="B276" s="11" t="s">
        <v>33832</v>
      </c>
      <c r="C276" s="8" t="s">
        <v>33833</v>
      </c>
      <c r="D276" s="9"/>
      <c r="E276" s="9"/>
      <c r="F276" s="9"/>
      <c r="G276" s="4" t="str">
        <f>IF(COUNTIF(icd_searchgroup!C:C,A276)&gt;0,"okay","check")</f>
        <v>okay</v>
      </c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5.75" customHeight="1">
      <c r="A277" s="7" t="s">
        <v>33834</v>
      </c>
      <c r="B277" s="11" t="s">
        <v>16708</v>
      </c>
      <c r="C277" s="8" t="s">
        <v>16709</v>
      </c>
      <c r="D277" s="9"/>
      <c r="E277" s="9"/>
      <c r="F277" s="9"/>
      <c r="G277" s="4" t="str">
        <f>IF(COUNTIF(icd_searchgroup!C:C,A277)&gt;0,"okay","check")</f>
        <v>okay</v>
      </c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5.75" customHeight="1">
      <c r="A278" s="7" t="s">
        <v>33835</v>
      </c>
      <c r="B278" s="11" t="s">
        <v>33836</v>
      </c>
      <c r="C278" s="8" t="s">
        <v>33837</v>
      </c>
      <c r="D278" s="9"/>
      <c r="E278" s="9"/>
      <c r="F278" s="9"/>
      <c r="G278" s="4" t="str">
        <f>IF(COUNTIF(icd_searchgroup!C:C,A278)&gt;0,"okay","check")</f>
        <v>okay</v>
      </c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5.75" customHeight="1">
      <c r="A279" s="7" t="s">
        <v>33838</v>
      </c>
      <c r="B279" s="11" t="s">
        <v>33839</v>
      </c>
      <c r="C279" s="8" t="s">
        <v>33840</v>
      </c>
      <c r="D279" s="9"/>
      <c r="E279" s="9"/>
      <c r="F279" s="9"/>
      <c r="G279" s="4" t="str">
        <f>IF(COUNTIF(icd_searchgroup!C:C,A279)&gt;0,"okay","check")</f>
        <v>okay</v>
      </c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5.75" customHeight="1">
      <c r="A280" s="7" t="s">
        <v>33841</v>
      </c>
      <c r="B280" s="11" t="s">
        <v>10493</v>
      </c>
      <c r="C280" s="8" t="s">
        <v>10494</v>
      </c>
      <c r="D280" s="9"/>
      <c r="E280" s="9"/>
      <c r="F280" s="9"/>
      <c r="G280" s="4" t="str">
        <f>IF(COUNTIF(icd_searchgroup!C:C,A280)&gt;0,"okay","check")</f>
        <v>okay</v>
      </c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5.75" customHeight="1">
      <c r="A281" s="7" t="s">
        <v>33842</v>
      </c>
      <c r="B281" s="11" t="s">
        <v>7860</v>
      </c>
      <c r="C281" s="8" t="s">
        <v>7861</v>
      </c>
      <c r="D281" s="9"/>
      <c r="E281" s="9"/>
      <c r="F281" s="9"/>
      <c r="G281" s="4" t="str">
        <f>IF(COUNTIF(icd_searchgroup!C:C,A281)&gt;0,"okay","check")</f>
        <v>okay</v>
      </c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5.75" customHeight="1">
      <c r="A282" s="7" t="s">
        <v>33843</v>
      </c>
      <c r="B282" s="11" t="s">
        <v>31655</v>
      </c>
      <c r="C282" s="8" t="s">
        <v>31656</v>
      </c>
      <c r="D282" s="9"/>
      <c r="E282" s="9"/>
      <c r="F282" s="9"/>
      <c r="G282" s="4" t="str">
        <f>IF(COUNTIF(icd_searchgroup!C:C,A282)&gt;0,"okay","check")</f>
        <v>okay</v>
      </c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5.75" customHeight="1">
      <c r="A283" s="7" t="s">
        <v>33844</v>
      </c>
      <c r="B283" s="11" t="s">
        <v>388</v>
      </c>
      <c r="C283" s="8" t="s">
        <v>389</v>
      </c>
      <c r="D283" s="9"/>
      <c r="E283" s="9"/>
      <c r="F283" s="9"/>
      <c r="G283" s="4" t="str">
        <f>IF(COUNTIF(icd_searchgroup!C:C,A283)&gt;0,"okay","check")</f>
        <v>okay</v>
      </c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5.75" customHeight="1">
      <c r="A284" s="7" t="s">
        <v>33845</v>
      </c>
      <c r="B284" s="11" t="s">
        <v>33846</v>
      </c>
      <c r="C284" s="8" t="s">
        <v>33847</v>
      </c>
      <c r="D284" s="9"/>
      <c r="E284" s="9"/>
      <c r="F284" s="9"/>
      <c r="G284" s="4" t="str">
        <f>IF(COUNTIF(icd_searchgroup!C:C,A284)&gt;0,"okay","check")</f>
        <v>okay</v>
      </c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5.75" customHeight="1">
      <c r="A285" s="7" t="s">
        <v>33848</v>
      </c>
      <c r="B285" s="11" t="s">
        <v>11933</v>
      </c>
      <c r="C285" s="8" t="s">
        <v>33849</v>
      </c>
      <c r="D285" s="9"/>
      <c r="E285" s="9"/>
      <c r="F285" s="9"/>
      <c r="G285" s="4" t="str">
        <f>IF(COUNTIF(icd_searchgroup!C:C,A285)&gt;0,"okay","check")</f>
        <v>okay</v>
      </c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5.75" customHeight="1">
      <c r="A286" s="7" t="s">
        <v>33850</v>
      </c>
      <c r="B286" s="11" t="s">
        <v>33851</v>
      </c>
      <c r="C286" s="8" t="s">
        <v>33852</v>
      </c>
      <c r="D286" s="9"/>
      <c r="E286" s="9"/>
      <c r="F286" s="9"/>
      <c r="G286" s="4" t="str">
        <f>IF(COUNTIF(icd_searchgroup!C:C,A286)&gt;0,"okay","check")</f>
        <v>okay</v>
      </c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5.75" customHeight="1">
      <c r="A287" s="7" t="s">
        <v>33853</v>
      </c>
      <c r="B287" s="11" t="s">
        <v>10027</v>
      </c>
      <c r="C287" s="8" t="s">
        <v>10028</v>
      </c>
      <c r="D287" s="9"/>
      <c r="E287" s="9"/>
      <c r="F287" s="9"/>
      <c r="G287" s="4" t="str">
        <f>IF(COUNTIF(icd_searchgroup!C:C,A287)&gt;0,"okay","check")</f>
        <v>okay</v>
      </c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5.75" customHeight="1">
      <c r="A288" s="7" t="s">
        <v>33854</v>
      </c>
      <c r="B288" s="11" t="s">
        <v>33855</v>
      </c>
      <c r="C288" s="8" t="s">
        <v>33856</v>
      </c>
      <c r="D288" s="9"/>
      <c r="E288" s="9"/>
      <c r="F288" s="9"/>
      <c r="G288" s="4" t="str">
        <f>IF(COUNTIF(icd_searchgroup!C:C,A288)&gt;0,"okay","check")</f>
        <v>okay</v>
      </c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5.75" customHeight="1">
      <c r="A289" s="7" t="s">
        <v>33857</v>
      </c>
      <c r="B289" s="11" t="s">
        <v>33858</v>
      </c>
      <c r="C289" s="8" t="s">
        <v>33859</v>
      </c>
      <c r="D289" s="9"/>
      <c r="E289" s="9"/>
      <c r="F289" s="9"/>
      <c r="G289" s="4" t="str">
        <f>IF(COUNTIF(icd_searchgroup!C:C,A289)&gt;0,"okay","check")</f>
        <v>okay</v>
      </c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5.75" customHeight="1">
      <c r="A290" s="7" t="s">
        <v>33860</v>
      </c>
      <c r="B290" s="11" t="s">
        <v>24575</v>
      </c>
      <c r="C290" s="8" t="s">
        <v>33861</v>
      </c>
      <c r="D290" s="9"/>
      <c r="E290" s="9"/>
      <c r="F290" s="9"/>
      <c r="G290" s="4" t="str">
        <f>IF(COUNTIF(icd_searchgroup!C:C,A290)&gt;0,"okay","check")</f>
        <v>okay</v>
      </c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5.75" customHeight="1">
      <c r="A291" s="7" t="s">
        <v>33862</v>
      </c>
      <c r="B291" s="11" t="s">
        <v>33863</v>
      </c>
      <c r="C291" s="8" t="s">
        <v>33864</v>
      </c>
      <c r="D291" s="9"/>
      <c r="E291" s="9"/>
      <c r="F291" s="9"/>
      <c r="G291" s="4" t="str">
        <f>IF(COUNTIF(icd_searchgroup!C:C,A291)&gt;0,"okay","check")</f>
        <v>okay</v>
      </c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5.75" customHeight="1">
      <c r="A292" s="7" t="s">
        <v>33865</v>
      </c>
      <c r="B292" s="11" t="s">
        <v>33866</v>
      </c>
      <c r="C292" s="8" t="s">
        <v>33867</v>
      </c>
      <c r="D292" s="9"/>
      <c r="E292" s="9"/>
      <c r="F292" s="9"/>
      <c r="G292" s="4" t="str">
        <f>IF(COUNTIF(icd_searchgroup!C:C,A292)&gt;0,"okay","check")</f>
        <v>okay</v>
      </c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5.75" customHeight="1">
      <c r="A293" s="7" t="s">
        <v>33868</v>
      </c>
      <c r="B293" s="11" t="s">
        <v>33869</v>
      </c>
      <c r="C293" s="8" t="s">
        <v>33870</v>
      </c>
      <c r="D293" s="9"/>
      <c r="E293" s="9"/>
      <c r="F293" s="9"/>
      <c r="G293" s="4" t="str">
        <f>IF(COUNTIF(icd_searchgroup!C:C,A293)&gt;0,"okay","check")</f>
        <v>okay</v>
      </c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5.75" customHeight="1">
      <c r="A294" s="7" t="s">
        <v>33871</v>
      </c>
      <c r="B294" s="11" t="s">
        <v>33872</v>
      </c>
      <c r="C294" s="8" t="s">
        <v>33873</v>
      </c>
      <c r="D294" s="9"/>
      <c r="E294" s="9"/>
      <c r="F294" s="9"/>
      <c r="G294" s="4" t="str">
        <f>IF(COUNTIF(icd_searchgroup!C:C,A294)&gt;0,"okay","check")</f>
        <v>okay</v>
      </c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5.75" customHeight="1">
      <c r="A295" s="7" t="s">
        <v>33874</v>
      </c>
      <c r="B295" s="11" t="s">
        <v>33113</v>
      </c>
      <c r="C295" s="8" t="s">
        <v>33114</v>
      </c>
      <c r="D295" s="9"/>
      <c r="E295" s="9"/>
      <c r="F295" s="9"/>
      <c r="G295" s="4" t="str">
        <f>IF(COUNTIF(icd_searchgroup!C:C,A295)&gt;0,"okay","check")</f>
        <v>okay</v>
      </c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5.75" customHeight="1">
      <c r="A296" s="7" t="s">
        <v>33875</v>
      </c>
      <c r="B296" s="11" t="s">
        <v>15102</v>
      </c>
      <c r="C296" s="8" t="s">
        <v>15103</v>
      </c>
      <c r="D296" s="9"/>
      <c r="E296" s="9"/>
      <c r="F296" s="9"/>
      <c r="G296" s="4" t="str">
        <f>IF(COUNTIF(icd_searchgroup!C:C,A296)&gt;0,"okay","check")</f>
        <v>okay</v>
      </c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5.75" customHeight="1">
      <c r="A297" s="7" t="s">
        <v>33876</v>
      </c>
      <c r="B297" s="11" t="s">
        <v>33877</v>
      </c>
      <c r="C297" s="8" t="s">
        <v>33878</v>
      </c>
      <c r="D297" s="9"/>
      <c r="E297" s="9"/>
      <c r="F297" s="9"/>
      <c r="G297" s="4" t="str">
        <f>IF(COUNTIF(icd_searchgroup!C:C,A297)&gt;0,"okay","check")</f>
        <v>okay</v>
      </c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5.75" customHeight="1">
      <c r="A298" s="7" t="s">
        <v>33879</v>
      </c>
      <c r="B298" s="11" t="s">
        <v>33880</v>
      </c>
      <c r="C298" s="8" t="s">
        <v>33881</v>
      </c>
      <c r="D298" s="9"/>
      <c r="E298" s="9"/>
      <c r="F298" s="9"/>
      <c r="G298" s="4" t="str">
        <f>IF(COUNTIF(icd_searchgroup!C:C,A298)&gt;0,"okay","check")</f>
        <v>okay</v>
      </c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5.75" customHeight="1">
      <c r="A299" s="7" t="s">
        <v>33882</v>
      </c>
      <c r="B299" s="11" t="s">
        <v>33883</v>
      </c>
      <c r="C299" s="8" t="s">
        <v>33884</v>
      </c>
      <c r="D299" s="9"/>
      <c r="E299" s="9"/>
      <c r="F299" s="9"/>
      <c r="G299" s="4" t="str">
        <f>IF(COUNTIF(icd_searchgroup!C:C,A299)&gt;0,"okay","check")</f>
        <v>okay</v>
      </c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5.75" customHeight="1">
      <c r="A300" s="7" t="s">
        <v>33885</v>
      </c>
      <c r="B300" s="11" t="s">
        <v>33886</v>
      </c>
      <c r="C300" s="8" t="s">
        <v>33887</v>
      </c>
      <c r="D300" s="9"/>
      <c r="E300" s="9"/>
      <c r="F300" s="9"/>
      <c r="G300" s="4" t="str">
        <f>IF(COUNTIF(icd_searchgroup!C:C,A300)&gt;0,"okay","check")</f>
        <v>okay</v>
      </c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5.75" customHeight="1">
      <c r="A301" s="7" t="s">
        <v>33888</v>
      </c>
      <c r="B301" s="11" t="s">
        <v>33889</v>
      </c>
      <c r="C301" s="8" t="s">
        <v>33890</v>
      </c>
      <c r="D301" s="9"/>
      <c r="E301" s="9"/>
      <c r="F301" s="9"/>
      <c r="G301" s="4" t="str">
        <f>IF(COUNTIF(icd_searchgroup!C:C,A301)&gt;0,"okay","check")</f>
        <v>okay</v>
      </c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5.75" customHeight="1">
      <c r="A302" s="7" t="s">
        <v>33891</v>
      </c>
      <c r="B302" s="11" t="s">
        <v>33892</v>
      </c>
      <c r="C302" s="8" t="s">
        <v>33893</v>
      </c>
      <c r="D302" s="9"/>
      <c r="E302" s="9"/>
      <c r="F302" s="9"/>
      <c r="G302" s="4" t="str">
        <f>IF(COUNTIF(icd_searchgroup!C:C,A302)&gt;0,"okay","check")</f>
        <v>okay</v>
      </c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5.75" customHeight="1">
      <c r="A303" s="7" t="s">
        <v>33894</v>
      </c>
      <c r="B303" s="11" t="s">
        <v>33895</v>
      </c>
      <c r="C303" s="8" t="s">
        <v>33896</v>
      </c>
      <c r="D303" s="9"/>
      <c r="E303" s="9"/>
      <c r="F303" s="9"/>
      <c r="G303" s="4" t="str">
        <f>IF(COUNTIF(icd_searchgroup!C:C,A303)&gt;0,"okay","check")</f>
        <v>okay</v>
      </c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5.75" customHeight="1">
      <c r="A304" s="7" t="s">
        <v>33897</v>
      </c>
      <c r="B304" s="11" t="s">
        <v>33898</v>
      </c>
      <c r="C304" s="8" t="s">
        <v>33899</v>
      </c>
      <c r="D304" s="9"/>
      <c r="E304" s="9"/>
      <c r="F304" s="9"/>
      <c r="G304" s="4" t="str">
        <f>IF(COUNTIF(icd_searchgroup!C:C,A304)&gt;0,"okay","check")</f>
        <v>okay</v>
      </c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5.75" customHeight="1">
      <c r="A305" s="7" t="s">
        <v>33900</v>
      </c>
      <c r="B305" s="11" t="s">
        <v>33901</v>
      </c>
      <c r="C305" s="8" t="s">
        <v>33902</v>
      </c>
      <c r="D305" s="9"/>
      <c r="E305" s="9"/>
      <c r="F305" s="9"/>
      <c r="G305" s="4" t="str">
        <f>IF(COUNTIF(icd_searchgroup!C:C,A305)&gt;0,"okay","check")</f>
        <v>okay</v>
      </c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5.75" customHeight="1">
      <c r="A306" s="7" t="s">
        <v>33903</v>
      </c>
      <c r="B306" s="11" t="s">
        <v>33904</v>
      </c>
      <c r="C306" s="8" t="s">
        <v>33905</v>
      </c>
      <c r="D306" s="9"/>
      <c r="E306" s="9"/>
      <c r="F306" s="9"/>
      <c r="G306" s="4" t="str">
        <f>IF(COUNTIF(icd_searchgroup!C:C,A306)&gt;0,"okay","check")</f>
        <v>okay</v>
      </c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5.75" customHeight="1">
      <c r="A307" s="7" t="s">
        <v>33906</v>
      </c>
      <c r="B307" s="11" t="s">
        <v>33907</v>
      </c>
      <c r="C307" s="8" t="s">
        <v>33908</v>
      </c>
      <c r="D307" s="9"/>
      <c r="E307" s="9"/>
      <c r="F307" s="9"/>
      <c r="G307" s="4" t="str">
        <f>IF(COUNTIF(icd_searchgroup!C:C,A307)&gt;0,"okay","check")</f>
        <v>okay</v>
      </c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5.75" customHeight="1">
      <c r="A308" s="7" t="s">
        <v>33909</v>
      </c>
      <c r="B308" s="11" t="s">
        <v>2462</v>
      </c>
      <c r="C308" s="8" t="s">
        <v>2463</v>
      </c>
      <c r="D308" s="9"/>
      <c r="E308" s="9"/>
      <c r="F308" s="9"/>
      <c r="G308" s="4" t="str">
        <f>IF(COUNTIF(icd_searchgroup!C:C,A308)&gt;0,"okay","check")</f>
        <v>okay</v>
      </c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5.75" customHeight="1">
      <c r="A309" s="7" t="s">
        <v>33910</v>
      </c>
      <c r="B309" s="11" t="s">
        <v>24215</v>
      </c>
      <c r="C309" s="8" t="s">
        <v>24216</v>
      </c>
      <c r="D309" s="9"/>
      <c r="E309" s="9"/>
      <c r="F309" s="9"/>
      <c r="G309" s="4" t="str">
        <f>IF(COUNTIF(icd_searchgroup!C:C,A309)&gt;0,"okay","check")</f>
        <v>okay</v>
      </c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5.75" customHeight="1">
      <c r="A310" s="7" t="s">
        <v>33911</v>
      </c>
      <c r="B310" s="11" t="s">
        <v>8276</v>
      </c>
      <c r="C310" s="8" t="s">
        <v>8277</v>
      </c>
      <c r="D310" s="9"/>
      <c r="E310" s="9"/>
      <c r="F310" s="9"/>
      <c r="G310" s="4" t="str">
        <f>IF(COUNTIF(icd_searchgroup!C:C,A310)&gt;0,"okay","check")</f>
        <v>okay</v>
      </c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5.75" customHeight="1">
      <c r="A311" s="7" t="s">
        <v>33912</v>
      </c>
      <c r="B311" s="11" t="s">
        <v>24146</v>
      </c>
      <c r="C311" s="8" t="s">
        <v>24147</v>
      </c>
      <c r="D311" s="9"/>
      <c r="E311" s="9"/>
      <c r="F311" s="9"/>
      <c r="G311" s="4" t="str">
        <f>IF(COUNTIF(icd_searchgroup!C:C,A311)&gt;0,"okay","check")</f>
        <v>okay</v>
      </c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5.75" customHeight="1">
      <c r="A312" s="7" t="s">
        <v>33913</v>
      </c>
      <c r="B312" s="11" t="s">
        <v>29078</v>
      </c>
      <c r="C312" s="8" t="s">
        <v>24147</v>
      </c>
      <c r="D312" s="9"/>
      <c r="E312" s="9"/>
      <c r="F312" s="9"/>
      <c r="G312" s="4" t="str">
        <f>IF(COUNTIF(icd_searchgroup!C:C,A312)&gt;0,"okay","check")</f>
        <v>okay</v>
      </c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5.75" customHeight="1">
      <c r="A313" s="7" t="s">
        <v>33914</v>
      </c>
      <c r="B313" s="11" t="s">
        <v>33915</v>
      </c>
      <c r="C313" s="8" t="s">
        <v>33916</v>
      </c>
      <c r="D313" s="9"/>
      <c r="E313" s="9"/>
      <c r="F313" s="9"/>
      <c r="G313" s="4" t="str">
        <f>IF(COUNTIF(icd_searchgroup!C:C,A313)&gt;0,"okay","check")</f>
        <v>okay</v>
      </c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5.75" customHeight="1">
      <c r="A314" s="7" t="s">
        <v>33917</v>
      </c>
      <c r="B314" s="11" t="s">
        <v>33918</v>
      </c>
      <c r="C314" s="8" t="s">
        <v>33919</v>
      </c>
      <c r="D314" s="9"/>
      <c r="E314" s="9"/>
      <c r="F314" s="9"/>
      <c r="G314" s="4" t="str">
        <f>IF(COUNTIF(icd_searchgroup!C:C,A314)&gt;0,"okay","check")</f>
        <v>okay</v>
      </c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5.75" customHeight="1">
      <c r="A315" s="7" t="s">
        <v>33920</v>
      </c>
      <c r="B315" s="11" t="s">
        <v>11915</v>
      </c>
      <c r="C315" s="8" t="s">
        <v>11916</v>
      </c>
      <c r="D315" s="9"/>
      <c r="E315" s="9"/>
      <c r="F315" s="9"/>
      <c r="G315" s="4" t="str">
        <f>IF(COUNTIF(icd_searchgroup!C:C,A315)&gt;0,"okay","check")</f>
        <v>okay</v>
      </c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5.75" customHeight="1">
      <c r="A316" s="7" t="s">
        <v>33921</v>
      </c>
      <c r="B316" s="11" t="s">
        <v>14881</v>
      </c>
      <c r="C316" s="8" t="s">
        <v>14882</v>
      </c>
      <c r="D316" s="9"/>
      <c r="E316" s="9"/>
      <c r="F316" s="9"/>
      <c r="G316" s="4" t="str">
        <f>IF(COUNTIF(icd_searchgroup!C:C,A316)&gt;0,"okay","check")</f>
        <v>okay</v>
      </c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5.75" customHeight="1">
      <c r="A317" s="7" t="s">
        <v>33922</v>
      </c>
      <c r="B317" s="11" t="s">
        <v>11588</v>
      </c>
      <c r="C317" s="8" t="s">
        <v>33923</v>
      </c>
      <c r="D317" s="9"/>
      <c r="E317" s="9"/>
      <c r="F317" s="9"/>
      <c r="G317" s="4" t="str">
        <f>IF(COUNTIF(icd_searchgroup!C:C,A317)&gt;0,"okay","check")</f>
        <v>okay</v>
      </c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5.75" customHeight="1">
      <c r="A318" s="7" t="s">
        <v>33924</v>
      </c>
      <c r="B318" s="11" t="s">
        <v>33925</v>
      </c>
      <c r="C318" s="8" t="s">
        <v>11508</v>
      </c>
      <c r="D318" s="9"/>
      <c r="E318" s="9"/>
      <c r="F318" s="9"/>
      <c r="G318" s="4" t="str">
        <f>IF(COUNTIF(icd_searchgroup!C:C,A318)&gt;0,"okay","check")</f>
        <v>okay</v>
      </c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5.75" customHeight="1">
      <c r="A319" s="7" t="s">
        <v>33926</v>
      </c>
      <c r="B319" s="11" t="s">
        <v>33927</v>
      </c>
      <c r="C319" s="8" t="s">
        <v>11511</v>
      </c>
      <c r="D319" s="9"/>
      <c r="E319" s="9"/>
      <c r="F319" s="9"/>
      <c r="G319" s="4" t="str">
        <f>IF(COUNTIF(icd_searchgroup!C:C,A319)&gt;0,"okay","check")</f>
        <v>okay</v>
      </c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5.75" customHeight="1">
      <c r="A320" s="7" t="s">
        <v>33928</v>
      </c>
      <c r="B320" s="11" t="s">
        <v>33929</v>
      </c>
      <c r="C320" s="8" t="s">
        <v>33930</v>
      </c>
      <c r="D320" s="9"/>
      <c r="E320" s="9"/>
      <c r="F320" s="9"/>
      <c r="G320" s="4" t="str">
        <f>IF(COUNTIF(icd_searchgroup!C:C,A320)&gt;0,"okay","check")</f>
        <v>okay</v>
      </c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5.75" customHeight="1">
      <c r="A321" s="7" t="s">
        <v>33931</v>
      </c>
      <c r="B321" s="11" t="s">
        <v>33932</v>
      </c>
      <c r="C321" s="8" t="s">
        <v>33933</v>
      </c>
      <c r="D321" s="9"/>
      <c r="E321" s="9"/>
      <c r="F321" s="9"/>
      <c r="G321" s="4" t="str">
        <f>IF(COUNTIF(icd_searchgroup!C:C,A321)&gt;0,"okay","check")</f>
        <v>okay</v>
      </c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5.75" customHeight="1">
      <c r="A322" s="7" t="s">
        <v>33934</v>
      </c>
      <c r="B322" s="11" t="s">
        <v>33935</v>
      </c>
      <c r="C322" s="8" t="s">
        <v>33936</v>
      </c>
      <c r="D322" s="9"/>
      <c r="E322" s="9"/>
      <c r="F322" s="9"/>
      <c r="G322" s="4" t="str">
        <f>IF(COUNTIF(icd_searchgroup!C:C,A322)&gt;0,"okay","check")</f>
        <v>okay</v>
      </c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5.75" customHeight="1">
      <c r="A323" s="7" t="s">
        <v>33937</v>
      </c>
      <c r="B323" s="11" t="s">
        <v>33938</v>
      </c>
      <c r="C323" s="8" t="s">
        <v>33939</v>
      </c>
      <c r="D323" s="9"/>
      <c r="E323" s="9"/>
      <c r="F323" s="9"/>
      <c r="G323" s="4" t="str">
        <f>IF(COUNTIF(icd_searchgroup!C:C,A323)&gt;0,"okay","check")</f>
        <v>okay</v>
      </c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5.75" customHeight="1">
      <c r="A324" s="7" t="s">
        <v>33940</v>
      </c>
      <c r="B324" s="11" t="s">
        <v>18581</v>
      </c>
      <c r="C324" s="8" t="s">
        <v>33941</v>
      </c>
      <c r="D324" s="9"/>
      <c r="E324" s="9"/>
      <c r="F324" s="9"/>
      <c r="G324" s="4" t="str">
        <f>IF(COUNTIF(icd_searchgroup!C:C,A324)&gt;0,"okay","check")</f>
        <v>okay</v>
      </c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5.75" customHeight="1">
      <c r="A325" s="7" t="s">
        <v>33942</v>
      </c>
      <c r="B325" s="11" t="s">
        <v>33943</v>
      </c>
      <c r="C325" s="8" t="s">
        <v>18484</v>
      </c>
      <c r="D325" s="9"/>
      <c r="E325" s="9"/>
      <c r="F325" s="9"/>
      <c r="G325" s="4" t="str">
        <f>IF(COUNTIF(icd_searchgroup!C:C,A325)&gt;0,"okay","check")</f>
        <v>okay</v>
      </c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5.75" customHeight="1">
      <c r="A326" s="7" t="s">
        <v>33944</v>
      </c>
      <c r="B326" s="11" t="s">
        <v>33945</v>
      </c>
      <c r="C326" s="8" t="s">
        <v>33946</v>
      </c>
      <c r="D326" s="9"/>
      <c r="E326" s="9"/>
      <c r="F326" s="9"/>
      <c r="G326" s="4" t="str">
        <f>IF(COUNTIF(icd_searchgroup!C:C,A326)&gt;0,"okay","check")</f>
        <v>okay</v>
      </c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5.75" customHeight="1">
      <c r="A327" s="7" t="s">
        <v>33947</v>
      </c>
      <c r="B327" s="11" t="s">
        <v>31811</v>
      </c>
      <c r="C327" s="8" t="s">
        <v>31812</v>
      </c>
      <c r="D327" s="9"/>
      <c r="E327" s="9"/>
      <c r="F327" s="9"/>
      <c r="G327" s="4" t="str">
        <f>IF(COUNTIF(icd_searchgroup!C:C,A327)&gt;0,"okay","check")</f>
        <v>okay</v>
      </c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5.75" customHeight="1">
      <c r="A328" s="7" t="s">
        <v>33948</v>
      </c>
      <c r="B328" s="11" t="s">
        <v>33949</v>
      </c>
      <c r="C328" s="8" t="s">
        <v>33950</v>
      </c>
      <c r="D328" s="9"/>
      <c r="E328" s="9"/>
      <c r="F328" s="9"/>
      <c r="G328" s="4" t="str">
        <f>IF(COUNTIF(icd_searchgroup!C:C,A328)&gt;0,"okay","check")</f>
        <v>okay</v>
      </c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5.75" customHeight="1">
      <c r="A329" s="7" t="s">
        <v>33951</v>
      </c>
      <c r="B329" s="11" t="s">
        <v>33952</v>
      </c>
      <c r="C329" s="8" t="s">
        <v>33953</v>
      </c>
      <c r="D329" s="9"/>
      <c r="E329" s="9"/>
      <c r="F329" s="9"/>
      <c r="G329" s="4" t="str">
        <f>IF(COUNTIF(icd_searchgroup!C:C,A329)&gt;0,"okay","check")</f>
        <v>okay</v>
      </c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5.75" customHeight="1">
      <c r="A330" s="7" t="s">
        <v>33954</v>
      </c>
      <c r="B330" s="11" t="s">
        <v>33955</v>
      </c>
      <c r="C330" s="8" t="s">
        <v>33956</v>
      </c>
      <c r="D330" s="9"/>
      <c r="E330" s="9"/>
      <c r="F330" s="9"/>
      <c r="G330" s="4" t="str">
        <f>IF(COUNTIF(icd_searchgroup!C:C,A330)&gt;0,"okay","check")</f>
        <v>okay</v>
      </c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5.75" customHeight="1">
      <c r="A331" s="7" t="s">
        <v>33957</v>
      </c>
      <c r="B331" s="11" t="s">
        <v>25442</v>
      </c>
      <c r="C331" s="8" t="s">
        <v>25443</v>
      </c>
      <c r="D331" s="9"/>
      <c r="E331" s="9"/>
      <c r="F331" s="9"/>
      <c r="G331" s="4" t="str">
        <f>IF(COUNTIF(icd_searchgroup!C:C,A331)&gt;0,"okay","check")</f>
        <v>okay</v>
      </c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5.75" customHeight="1">
      <c r="A332" s="7" t="s">
        <v>33958</v>
      </c>
      <c r="B332" s="11" t="s">
        <v>25502</v>
      </c>
      <c r="C332" s="8" t="s">
        <v>25503</v>
      </c>
      <c r="D332" s="9"/>
      <c r="E332" s="9"/>
      <c r="F332" s="9"/>
      <c r="G332" s="4" t="str">
        <f>IF(COUNTIF(icd_searchgroup!C:C,A332)&gt;0,"okay","check")</f>
        <v>okay</v>
      </c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5.75" customHeight="1">
      <c r="A333" s="7" t="s">
        <v>33959</v>
      </c>
      <c r="B333" s="11" t="s">
        <v>33960</v>
      </c>
      <c r="C333" s="8" t="s">
        <v>33961</v>
      </c>
      <c r="D333" s="9"/>
      <c r="E333" s="9"/>
      <c r="F333" s="9"/>
      <c r="G333" s="4" t="str">
        <f>IF(COUNTIF(icd_searchgroup!C:C,A333)&gt;0,"okay","check")</f>
        <v>okay</v>
      </c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5.75" customHeight="1">
      <c r="A334" s="7" t="s">
        <v>33962</v>
      </c>
      <c r="B334" s="11" t="s">
        <v>33963</v>
      </c>
      <c r="C334" s="8" t="s">
        <v>33964</v>
      </c>
      <c r="D334" s="9"/>
      <c r="E334" s="9"/>
      <c r="F334" s="9"/>
      <c r="G334" s="4" t="str">
        <f>IF(COUNTIF(icd_searchgroup!C:C,A334)&gt;0,"okay","check")</f>
        <v>okay</v>
      </c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5.75" customHeight="1">
      <c r="A335" s="7" t="s">
        <v>33965</v>
      </c>
      <c r="B335" s="11" t="s">
        <v>33966</v>
      </c>
      <c r="C335" s="8" t="s">
        <v>33967</v>
      </c>
      <c r="D335" s="9"/>
      <c r="E335" s="9"/>
      <c r="F335" s="9"/>
      <c r="G335" s="4" t="str">
        <f>IF(COUNTIF(icd_searchgroup!C:C,A335)&gt;0,"okay","check")</f>
        <v>okay</v>
      </c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5.75" customHeight="1">
      <c r="A336" s="7" t="s">
        <v>33968</v>
      </c>
      <c r="B336" s="11" t="s">
        <v>33969</v>
      </c>
      <c r="C336" s="8" t="s">
        <v>33970</v>
      </c>
      <c r="D336" s="9"/>
      <c r="E336" s="9"/>
      <c r="F336" s="9"/>
      <c r="G336" s="4" t="str">
        <f>IF(COUNTIF(icd_searchgroup!C:C,A336)&gt;0,"okay","check")</f>
        <v>okay</v>
      </c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5.75" customHeight="1">
      <c r="A337" s="7" t="s">
        <v>33971</v>
      </c>
      <c r="B337" s="11" t="s">
        <v>33972</v>
      </c>
      <c r="C337" s="8" t="s">
        <v>33973</v>
      </c>
      <c r="D337" s="9"/>
      <c r="E337" s="9"/>
      <c r="F337" s="9"/>
      <c r="G337" s="4" t="str">
        <f>IF(COUNTIF(icd_searchgroup!C:C,A337)&gt;0,"okay","check")</f>
        <v>okay</v>
      </c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5.75" customHeight="1">
      <c r="A338" s="7" t="s">
        <v>33974</v>
      </c>
      <c r="B338" s="11" t="s">
        <v>33975</v>
      </c>
      <c r="C338" s="8" t="s">
        <v>24240</v>
      </c>
      <c r="D338" s="9"/>
      <c r="E338" s="9"/>
      <c r="F338" s="9"/>
      <c r="G338" s="4" t="str">
        <f>IF(COUNTIF(icd_searchgroup!C:C,A338)&gt;0,"okay","check")</f>
        <v>okay</v>
      </c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5.75" customHeight="1">
      <c r="A339" s="7" t="s">
        <v>33976</v>
      </c>
      <c r="B339" s="11" t="s">
        <v>13566</v>
      </c>
      <c r="C339" s="8" t="s">
        <v>13567</v>
      </c>
      <c r="D339" s="9"/>
      <c r="E339" s="9"/>
      <c r="F339" s="9"/>
      <c r="G339" s="4" t="str">
        <f>IF(COUNTIF(icd_searchgroup!C:C,A339)&gt;0,"okay","check")</f>
        <v>okay</v>
      </c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5.75" customHeight="1">
      <c r="A340" s="7" t="s">
        <v>33977</v>
      </c>
      <c r="B340" s="11" t="s">
        <v>33978</v>
      </c>
      <c r="C340" s="8" t="s">
        <v>33979</v>
      </c>
      <c r="D340" s="9"/>
      <c r="E340" s="9"/>
      <c r="F340" s="9"/>
      <c r="G340" s="4" t="str">
        <f>IF(COUNTIF(icd_searchgroup!C:C,A340)&gt;0,"okay","check")</f>
        <v>okay</v>
      </c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5.75" customHeight="1">
      <c r="A341" s="7" t="s">
        <v>33980</v>
      </c>
      <c r="B341" s="11" t="s">
        <v>33981</v>
      </c>
      <c r="C341" s="8" t="s">
        <v>33982</v>
      </c>
      <c r="D341" s="9"/>
      <c r="E341" s="9"/>
      <c r="F341" s="9"/>
      <c r="G341" s="4" t="str">
        <f>IF(COUNTIF(icd_searchgroup!C:C,A341)&gt;0,"okay","check")</f>
        <v>okay</v>
      </c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5.75" customHeight="1">
      <c r="A342" s="7" t="s">
        <v>33983</v>
      </c>
      <c r="B342" s="11" t="s">
        <v>33984</v>
      </c>
      <c r="C342" s="8" t="s">
        <v>33985</v>
      </c>
      <c r="D342" s="9"/>
      <c r="E342" s="9"/>
      <c r="F342" s="9"/>
      <c r="G342" s="4" t="str">
        <f>IF(COUNTIF(icd_searchgroup!C:C,A342)&gt;0,"okay","check")</f>
        <v>okay</v>
      </c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5.75" customHeight="1">
      <c r="A343" s="7" t="s">
        <v>33986</v>
      </c>
      <c r="B343" s="11" t="s">
        <v>33987</v>
      </c>
      <c r="C343" s="8" t="s">
        <v>33988</v>
      </c>
      <c r="D343" s="9"/>
      <c r="E343" s="9"/>
      <c r="F343" s="9"/>
      <c r="G343" s="4" t="str">
        <f>IF(COUNTIF(icd_searchgroup!C:C,A343)&gt;0,"okay","check")</f>
        <v>okay</v>
      </c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5.75" customHeight="1">
      <c r="A344" s="7" t="s">
        <v>33989</v>
      </c>
      <c r="B344" s="11" t="s">
        <v>8986</v>
      </c>
      <c r="C344" s="8" t="s">
        <v>8987</v>
      </c>
      <c r="D344" s="9"/>
      <c r="E344" s="9"/>
      <c r="F344" s="9"/>
      <c r="G344" s="4" t="str">
        <f>IF(COUNTIF(icd_searchgroup!C:C,A344)&gt;0,"okay","check")</f>
        <v>okay</v>
      </c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5.75" customHeight="1">
      <c r="A345" s="7" t="s">
        <v>33990</v>
      </c>
      <c r="B345" s="11" t="s">
        <v>33991</v>
      </c>
      <c r="C345" s="8" t="s">
        <v>33992</v>
      </c>
      <c r="D345" s="9"/>
      <c r="E345" s="9"/>
      <c r="F345" s="9"/>
      <c r="G345" s="4" t="str">
        <f>IF(COUNTIF(icd_searchgroup!C:C,A345)&gt;0,"okay","check")</f>
        <v>okay</v>
      </c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5.75" customHeight="1">
      <c r="A346" s="7" t="s">
        <v>33993</v>
      </c>
      <c r="B346" s="11" t="s">
        <v>33994</v>
      </c>
      <c r="C346" s="8" t="s">
        <v>33995</v>
      </c>
      <c r="D346" s="9"/>
      <c r="E346" s="9"/>
      <c r="F346" s="9"/>
      <c r="G346" s="4" t="str">
        <f>IF(COUNTIF(icd_searchgroup!C:C,A346)&gt;0,"okay","check")</f>
        <v>okay</v>
      </c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5.75" customHeight="1">
      <c r="A347" s="7" t="s">
        <v>33996</v>
      </c>
      <c r="B347" s="11" t="s">
        <v>33997</v>
      </c>
      <c r="C347" s="8" t="s">
        <v>33998</v>
      </c>
      <c r="D347" s="9"/>
      <c r="E347" s="9"/>
      <c r="F347" s="9"/>
      <c r="G347" s="4" t="str">
        <f>IF(COUNTIF(icd_searchgroup!C:C,A347)&gt;0,"okay","check")</f>
        <v>okay</v>
      </c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5.75" customHeight="1">
      <c r="A348" s="7" t="s">
        <v>33999</v>
      </c>
      <c r="B348" s="11" t="s">
        <v>34000</v>
      </c>
      <c r="C348" s="8" t="s">
        <v>4749</v>
      </c>
      <c r="D348" s="9"/>
      <c r="E348" s="9"/>
      <c r="F348" s="9"/>
      <c r="G348" s="4" t="str">
        <f>IF(COUNTIF(icd_searchgroup!C:C,A348)&gt;0,"okay","check")</f>
        <v>okay</v>
      </c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5.75" customHeight="1">
      <c r="A349" s="7" t="s">
        <v>34001</v>
      </c>
      <c r="B349" s="11" t="s">
        <v>10784</v>
      </c>
      <c r="C349" s="8" t="s">
        <v>34002</v>
      </c>
      <c r="D349" s="9"/>
      <c r="E349" s="9"/>
      <c r="F349" s="9"/>
      <c r="G349" s="4" t="str">
        <f>IF(COUNTIF(icd_searchgroup!C:C,A349)&gt;0,"okay","check")</f>
        <v>okay</v>
      </c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5.75" customHeight="1">
      <c r="A350" s="7" t="s">
        <v>34003</v>
      </c>
      <c r="B350" s="11" t="s">
        <v>34004</v>
      </c>
      <c r="C350" s="8" t="s">
        <v>34005</v>
      </c>
      <c r="D350" s="9"/>
      <c r="E350" s="9"/>
      <c r="F350" s="9"/>
      <c r="G350" s="4" t="str">
        <f>IF(COUNTIF(icd_searchgroup!C:C,A350)&gt;0,"okay","check")</f>
        <v>okay</v>
      </c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5.75" customHeight="1">
      <c r="A351" s="7" t="s">
        <v>34006</v>
      </c>
      <c r="B351" s="11" t="s">
        <v>34007</v>
      </c>
      <c r="C351" s="8" t="s">
        <v>34008</v>
      </c>
      <c r="D351" s="9"/>
      <c r="E351" s="9"/>
      <c r="F351" s="9"/>
      <c r="G351" s="4" t="str">
        <f>IF(COUNTIF(icd_searchgroup!C:C,A351)&gt;0,"okay","check")</f>
        <v>okay</v>
      </c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5.75" customHeight="1">
      <c r="A352" s="7" t="s">
        <v>34009</v>
      </c>
      <c r="B352" s="11" t="s">
        <v>34010</v>
      </c>
      <c r="C352" s="8" t="s">
        <v>34011</v>
      </c>
      <c r="D352" s="9"/>
      <c r="E352" s="9"/>
      <c r="F352" s="9"/>
      <c r="G352" s="4" t="str">
        <f>IF(COUNTIF(icd_searchgroup!C:C,A352)&gt;0,"okay","check")</f>
        <v>okay</v>
      </c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5.75" customHeight="1">
      <c r="A353" s="7" t="s">
        <v>34012</v>
      </c>
      <c r="B353" s="11" t="s">
        <v>34013</v>
      </c>
      <c r="C353" s="8" t="s">
        <v>34014</v>
      </c>
      <c r="D353" s="9"/>
      <c r="E353" s="9"/>
      <c r="F353" s="9"/>
      <c r="G353" s="4" t="str">
        <f>IF(COUNTIF(icd_searchgroup!C:C,A353)&gt;0,"okay","check")</f>
        <v>okay</v>
      </c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5.75" customHeight="1">
      <c r="A354" s="7" t="s">
        <v>34015</v>
      </c>
      <c r="B354" s="11" t="s">
        <v>34016</v>
      </c>
      <c r="C354" s="8" t="s">
        <v>34017</v>
      </c>
      <c r="D354" s="9"/>
      <c r="E354" s="9"/>
      <c r="F354" s="9"/>
      <c r="G354" s="4" t="str">
        <f>IF(COUNTIF(icd_searchgroup!C:C,A354)&gt;0,"okay","check")</f>
        <v>okay</v>
      </c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5.75" customHeight="1">
      <c r="A355" s="7" t="s">
        <v>34018</v>
      </c>
      <c r="B355" s="11" t="s">
        <v>34019</v>
      </c>
      <c r="C355" s="8" t="s">
        <v>34020</v>
      </c>
      <c r="D355" s="9"/>
      <c r="E355" s="9"/>
      <c r="F355" s="9"/>
      <c r="G355" s="4" t="str">
        <f>IF(COUNTIF(icd_searchgroup!C:C,A355)&gt;0,"okay","check")</f>
        <v>okay</v>
      </c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5.75" customHeight="1">
      <c r="A356" s="7" t="s">
        <v>34021</v>
      </c>
      <c r="B356" s="11" t="s">
        <v>34022</v>
      </c>
      <c r="C356" s="8" t="s">
        <v>34023</v>
      </c>
      <c r="D356" s="9"/>
      <c r="E356" s="9"/>
      <c r="F356" s="9"/>
      <c r="G356" s="4" t="str">
        <f>IF(COUNTIF(icd_searchgroup!C:C,A356)&gt;0,"okay","check")</f>
        <v>okay</v>
      </c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5.75" customHeight="1">
      <c r="A357" s="7" t="s">
        <v>34024</v>
      </c>
      <c r="B357" s="11" t="s">
        <v>34025</v>
      </c>
      <c r="C357" s="8" t="s">
        <v>4899</v>
      </c>
      <c r="D357" s="9"/>
      <c r="E357" s="9"/>
      <c r="F357" s="9"/>
      <c r="G357" s="4" t="str">
        <f>IF(COUNTIF(icd_searchgroup!C:C,A357)&gt;0,"okay","check")</f>
        <v>okay</v>
      </c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5.75" customHeight="1">
      <c r="A358" s="7" t="s">
        <v>34026</v>
      </c>
      <c r="B358" s="11" t="s">
        <v>34027</v>
      </c>
      <c r="C358" s="8" t="s">
        <v>34028</v>
      </c>
      <c r="D358" s="9"/>
      <c r="E358" s="9"/>
      <c r="F358" s="9"/>
      <c r="G358" s="4" t="str">
        <f>IF(COUNTIF(icd_searchgroup!C:C,A358)&gt;0,"okay","check")</f>
        <v>okay</v>
      </c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5.75" customHeight="1">
      <c r="A359" s="7" t="s">
        <v>34029</v>
      </c>
      <c r="B359" s="11" t="s">
        <v>34030</v>
      </c>
      <c r="C359" s="8" t="s">
        <v>34031</v>
      </c>
      <c r="D359" s="9"/>
      <c r="E359" s="9"/>
      <c r="F359" s="9"/>
      <c r="G359" s="4" t="str">
        <f>IF(COUNTIF(icd_searchgroup!C:C,A359)&gt;0,"okay","check")</f>
        <v>okay</v>
      </c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5.75" customHeight="1">
      <c r="A360" s="7" t="s">
        <v>34032</v>
      </c>
      <c r="B360" s="11" t="s">
        <v>34033</v>
      </c>
      <c r="C360" s="8" t="s">
        <v>34034</v>
      </c>
      <c r="D360" s="9"/>
      <c r="E360" s="9"/>
      <c r="F360" s="9"/>
      <c r="G360" s="4" t="str">
        <f>IF(COUNTIF(icd_searchgroup!C:C,A360)&gt;0,"okay","check")</f>
        <v>okay</v>
      </c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5.75" customHeight="1">
      <c r="A361" s="7" t="s">
        <v>34035</v>
      </c>
      <c r="B361" s="11" t="s">
        <v>34036</v>
      </c>
      <c r="C361" s="8" t="s">
        <v>34037</v>
      </c>
      <c r="D361" s="9"/>
      <c r="E361" s="9"/>
      <c r="F361" s="9"/>
      <c r="G361" s="4" t="str">
        <f>IF(COUNTIF(icd_searchgroup!C:C,A361)&gt;0,"okay","check")</f>
        <v>okay</v>
      </c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5.75" customHeight="1">
      <c r="A362" s="7" t="s">
        <v>34038</v>
      </c>
      <c r="B362" s="11" t="s">
        <v>34039</v>
      </c>
      <c r="C362" s="8" t="s">
        <v>34040</v>
      </c>
      <c r="D362" s="9"/>
      <c r="E362" s="9"/>
      <c r="F362" s="9"/>
      <c r="G362" s="4" t="str">
        <f>IF(COUNTIF(icd_searchgroup!C:C,A362)&gt;0,"okay","check")</f>
        <v>okay</v>
      </c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5.75" customHeight="1">
      <c r="A363" s="7" t="s">
        <v>34041</v>
      </c>
      <c r="B363" s="11" t="s">
        <v>34042</v>
      </c>
      <c r="C363" s="8" t="s">
        <v>34043</v>
      </c>
      <c r="D363" s="9"/>
      <c r="E363" s="9"/>
      <c r="F363" s="9"/>
      <c r="G363" s="4" t="str">
        <f>IF(COUNTIF(icd_searchgroup!C:C,A363)&gt;0,"okay","check")</f>
        <v>okay</v>
      </c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5.75" customHeight="1">
      <c r="A364" s="7" t="s">
        <v>34044</v>
      </c>
      <c r="B364" s="11" t="s">
        <v>34045</v>
      </c>
      <c r="C364" s="8" t="s">
        <v>4953</v>
      </c>
      <c r="D364" s="9"/>
      <c r="E364" s="9"/>
      <c r="F364" s="9"/>
      <c r="G364" s="4" t="str">
        <f>IF(COUNTIF(icd_searchgroup!C:C,A364)&gt;0,"okay","check")</f>
        <v>okay</v>
      </c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5.75" customHeight="1">
      <c r="A365" s="7" t="s">
        <v>34046</v>
      </c>
      <c r="B365" s="11" t="s">
        <v>34047</v>
      </c>
      <c r="C365" s="8" t="s">
        <v>5028</v>
      </c>
      <c r="D365" s="9"/>
      <c r="E365" s="9"/>
      <c r="F365" s="9"/>
      <c r="G365" s="4" t="str">
        <f>IF(COUNTIF(icd_searchgroup!C:C,A365)&gt;0,"okay","check")</f>
        <v>okay</v>
      </c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5.75" customHeight="1">
      <c r="A366" s="7" t="s">
        <v>34048</v>
      </c>
      <c r="B366" s="11" t="s">
        <v>34049</v>
      </c>
      <c r="C366" s="8" t="s">
        <v>34050</v>
      </c>
      <c r="D366" s="9"/>
      <c r="E366" s="9"/>
      <c r="F366" s="9"/>
      <c r="G366" s="4" t="str">
        <f>IF(COUNTIF(icd_searchgroup!C:C,A366)&gt;0,"okay","check")</f>
        <v>okay</v>
      </c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5.75" customHeight="1">
      <c r="A367" s="7" t="s">
        <v>34051</v>
      </c>
      <c r="B367" s="11" t="s">
        <v>34052</v>
      </c>
      <c r="C367" s="8" t="s">
        <v>34053</v>
      </c>
      <c r="D367" s="9"/>
      <c r="E367" s="9"/>
      <c r="F367" s="9"/>
      <c r="G367" s="4" t="str">
        <f>IF(COUNTIF(icd_searchgroup!C:C,A367)&gt;0,"okay","check")</f>
        <v>okay</v>
      </c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5.75" customHeight="1">
      <c r="A368" s="7" t="s">
        <v>34054</v>
      </c>
      <c r="B368" s="11" t="s">
        <v>34055</v>
      </c>
      <c r="C368" s="8" t="s">
        <v>34056</v>
      </c>
      <c r="D368" s="9"/>
      <c r="E368" s="9"/>
      <c r="F368" s="9"/>
      <c r="G368" s="4" t="str">
        <f>IF(COUNTIF(icd_searchgroup!C:C,A368)&gt;0,"okay","check")</f>
        <v>okay</v>
      </c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5.75" customHeight="1">
      <c r="A369" s="7" t="s">
        <v>34057</v>
      </c>
      <c r="B369" s="11" t="s">
        <v>34058</v>
      </c>
      <c r="C369" s="8" t="s">
        <v>34059</v>
      </c>
      <c r="D369" s="9"/>
      <c r="E369" s="9"/>
      <c r="F369" s="9"/>
      <c r="G369" s="4" t="str">
        <f>IF(COUNTIF(icd_searchgroup!C:C,A369)&gt;0,"okay","check")</f>
        <v>okay</v>
      </c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5.75" customHeight="1">
      <c r="A370" s="7" t="s">
        <v>34060</v>
      </c>
      <c r="B370" s="11" t="s">
        <v>34061</v>
      </c>
      <c r="C370" s="8" t="s">
        <v>4932</v>
      </c>
      <c r="D370" s="9"/>
      <c r="E370" s="9"/>
      <c r="F370" s="9"/>
      <c r="G370" s="4" t="str">
        <f>IF(COUNTIF(icd_searchgroup!C:C,A370)&gt;0,"okay","check")</f>
        <v>okay</v>
      </c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5.75" customHeight="1">
      <c r="A371" s="7" t="s">
        <v>34062</v>
      </c>
      <c r="B371" s="11" t="s">
        <v>34063</v>
      </c>
      <c r="C371" s="8" t="s">
        <v>34064</v>
      </c>
      <c r="D371" s="9"/>
      <c r="E371" s="9"/>
      <c r="F371" s="9"/>
      <c r="G371" s="4" t="str">
        <f>IF(COUNTIF(icd_searchgroup!C:C,A371)&gt;0,"okay","check")</f>
        <v>okay</v>
      </c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5.75" customHeight="1">
      <c r="A372" s="7" t="s">
        <v>34065</v>
      </c>
      <c r="B372" s="11" t="s">
        <v>34066</v>
      </c>
      <c r="C372" s="8" t="s">
        <v>34067</v>
      </c>
      <c r="D372" s="9"/>
      <c r="E372" s="9"/>
      <c r="F372" s="9"/>
      <c r="G372" s="4" t="str">
        <f>IF(COUNTIF(icd_searchgroup!C:C,A372)&gt;0,"okay","check")</f>
        <v>okay</v>
      </c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5.75" customHeight="1">
      <c r="A373" s="7" t="s">
        <v>34068</v>
      </c>
      <c r="B373" s="11" t="s">
        <v>34069</v>
      </c>
      <c r="C373" s="8" t="s">
        <v>34070</v>
      </c>
      <c r="D373" s="9"/>
      <c r="E373" s="9"/>
      <c r="F373" s="9"/>
      <c r="G373" s="4" t="str">
        <f>IF(COUNTIF(icd_searchgroup!C:C,A373)&gt;0,"okay","check")</f>
        <v>okay</v>
      </c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5.75" customHeight="1">
      <c r="A374" s="7" t="s">
        <v>34071</v>
      </c>
      <c r="B374" s="11" t="s">
        <v>34072</v>
      </c>
      <c r="C374" s="8" t="s">
        <v>34073</v>
      </c>
      <c r="D374" s="9"/>
      <c r="E374" s="9"/>
      <c r="F374" s="9"/>
      <c r="G374" s="4" t="str">
        <f>IF(COUNTIF(icd_searchgroup!C:C,A374)&gt;0,"okay","check")</f>
        <v>okay</v>
      </c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5.75" customHeight="1">
      <c r="A375" s="7" t="s">
        <v>34074</v>
      </c>
      <c r="B375" s="11" t="s">
        <v>34075</v>
      </c>
      <c r="C375" s="8" t="s">
        <v>34076</v>
      </c>
      <c r="D375" s="9"/>
      <c r="E375" s="9"/>
      <c r="F375" s="9"/>
      <c r="G375" s="4" t="str">
        <f>IF(COUNTIF(icd_searchgroup!C:C,A375)&gt;0,"okay","check")</f>
        <v>okay</v>
      </c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5.75" customHeight="1">
      <c r="A376" s="7" t="s">
        <v>34077</v>
      </c>
      <c r="B376" s="11" t="s">
        <v>34078</v>
      </c>
      <c r="C376" s="8" t="s">
        <v>34079</v>
      </c>
      <c r="D376" s="9"/>
      <c r="E376" s="9"/>
      <c r="F376" s="9"/>
      <c r="G376" s="4" t="str">
        <f>IF(COUNTIF(icd_searchgroup!C:C,A376)&gt;0,"okay","check")</f>
        <v>okay</v>
      </c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5.75" customHeight="1">
      <c r="A377" s="7" t="s">
        <v>34080</v>
      </c>
      <c r="B377" s="11" t="s">
        <v>34081</v>
      </c>
      <c r="C377" s="8" t="s">
        <v>34082</v>
      </c>
      <c r="D377" s="9"/>
      <c r="E377" s="9"/>
      <c r="F377" s="9"/>
      <c r="G377" s="4" t="str">
        <f>IF(COUNTIF(icd_searchgroup!C:C,A377)&gt;0,"okay","check")</f>
        <v>okay</v>
      </c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5.75" customHeight="1">
      <c r="A378" s="7" t="s">
        <v>34083</v>
      </c>
      <c r="B378" s="11" t="s">
        <v>34084</v>
      </c>
      <c r="C378" s="8" t="s">
        <v>34085</v>
      </c>
      <c r="D378" s="9"/>
      <c r="E378" s="9"/>
      <c r="F378" s="9"/>
      <c r="G378" s="4" t="str">
        <f>IF(COUNTIF(icd_searchgroup!C:C,A378)&gt;0,"okay","check")</f>
        <v>okay</v>
      </c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5.75" customHeight="1">
      <c r="A379" s="7" t="s">
        <v>34086</v>
      </c>
      <c r="B379" s="11" t="s">
        <v>34087</v>
      </c>
      <c r="C379" s="8" t="s">
        <v>34088</v>
      </c>
      <c r="D379" s="9"/>
      <c r="E379" s="9"/>
      <c r="F379" s="9"/>
      <c r="G379" s="4" t="str">
        <f>IF(COUNTIF(icd_searchgroup!C:C,A379)&gt;0,"okay","check")</f>
        <v>okay</v>
      </c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5.75" customHeight="1">
      <c r="A380" s="7" t="s">
        <v>34089</v>
      </c>
      <c r="B380" s="11" t="s">
        <v>34090</v>
      </c>
      <c r="C380" s="8" t="s">
        <v>34091</v>
      </c>
      <c r="D380" s="9"/>
      <c r="E380" s="9"/>
      <c r="F380" s="9"/>
      <c r="G380" s="4" t="str">
        <f>IF(COUNTIF(icd_searchgroup!C:C,A380)&gt;0,"okay","check")</f>
        <v>okay</v>
      </c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5.75" customHeight="1">
      <c r="A381" s="7" t="s">
        <v>34092</v>
      </c>
      <c r="B381" s="11" t="s">
        <v>34093</v>
      </c>
      <c r="C381" s="8" t="s">
        <v>34094</v>
      </c>
      <c r="D381" s="9"/>
      <c r="E381" s="9"/>
      <c r="F381" s="9"/>
      <c r="G381" s="4" t="str">
        <f>IF(COUNTIF(icd_searchgroup!C:C,A381)&gt;0,"okay","check")</f>
        <v>okay</v>
      </c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5.75" customHeight="1">
      <c r="A382" s="7" t="s">
        <v>34095</v>
      </c>
      <c r="B382" s="11" t="s">
        <v>34096</v>
      </c>
      <c r="C382" s="8" t="s">
        <v>34097</v>
      </c>
      <c r="D382" s="9"/>
      <c r="E382" s="9"/>
      <c r="F382" s="9"/>
      <c r="G382" s="4" t="str">
        <f>IF(COUNTIF(icd_searchgroup!C:C,A382)&gt;0,"okay","check")</f>
        <v>okay</v>
      </c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5.75" customHeight="1">
      <c r="A383" s="7" t="s">
        <v>34098</v>
      </c>
      <c r="B383" s="11" t="s">
        <v>34099</v>
      </c>
      <c r="C383" s="8" t="s">
        <v>34100</v>
      </c>
      <c r="D383" s="9"/>
      <c r="E383" s="9"/>
      <c r="F383" s="9"/>
      <c r="G383" s="4" t="str">
        <f>IF(COUNTIF(icd_searchgroup!C:C,A383)&gt;0,"okay","check")</f>
        <v>okay</v>
      </c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5.75" customHeight="1">
      <c r="A384" s="7" t="s">
        <v>34101</v>
      </c>
      <c r="B384" s="12" t="s">
        <v>34102</v>
      </c>
      <c r="C384" s="8" t="s">
        <v>34103</v>
      </c>
      <c r="D384" s="9"/>
      <c r="E384" s="9"/>
      <c r="F384" s="9"/>
      <c r="G384" s="4" t="str">
        <f>IF(COUNTIF(icd_searchgroup!C:C,A384)&gt;0,"okay","check")</f>
        <v>okay</v>
      </c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5.75" customHeight="1">
      <c r="A385" s="7" t="s">
        <v>34104</v>
      </c>
      <c r="B385" s="11" t="s">
        <v>34105</v>
      </c>
      <c r="C385" s="8" t="s">
        <v>34106</v>
      </c>
      <c r="D385" s="9"/>
      <c r="E385" s="9"/>
      <c r="F385" s="9"/>
      <c r="G385" s="4" t="str">
        <f>IF(COUNTIF(icd_searchgroup!C:C,A385)&gt;0,"okay","check")</f>
        <v>okay</v>
      </c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5.75" customHeight="1">
      <c r="A386" s="7" t="s">
        <v>34107</v>
      </c>
      <c r="B386" s="11" t="s">
        <v>34108</v>
      </c>
      <c r="C386" s="8" t="s">
        <v>34109</v>
      </c>
      <c r="D386" s="9"/>
      <c r="E386" s="9"/>
      <c r="F386" s="9"/>
      <c r="G386" s="4" t="str">
        <f>IF(COUNTIF(icd_searchgroup!C:C,A386)&gt;0,"okay","check")</f>
        <v>okay</v>
      </c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5.75" customHeight="1">
      <c r="A387" s="7" t="s">
        <v>34110</v>
      </c>
      <c r="B387" s="11" t="s">
        <v>34111</v>
      </c>
      <c r="C387" s="8" t="s">
        <v>34112</v>
      </c>
      <c r="D387" s="9"/>
      <c r="E387" s="9"/>
      <c r="F387" s="9"/>
      <c r="G387" s="4" t="str">
        <f>IF(COUNTIF(icd_searchgroup!C:C,A387)&gt;0,"okay","check")</f>
        <v>okay</v>
      </c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5.75" customHeight="1">
      <c r="A388" s="7" t="s">
        <v>34113</v>
      </c>
      <c r="B388" s="11" t="s">
        <v>34114</v>
      </c>
      <c r="C388" s="8" t="s">
        <v>34115</v>
      </c>
      <c r="D388" s="9"/>
      <c r="E388" s="9"/>
      <c r="F388" s="9"/>
      <c r="G388" s="4" t="str">
        <f>IF(COUNTIF(icd_searchgroup!C:C,A388)&gt;0,"okay","check")</f>
        <v>okay</v>
      </c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5.75" customHeight="1">
      <c r="A389" s="7" t="s">
        <v>34116</v>
      </c>
      <c r="B389" s="11" t="s">
        <v>34117</v>
      </c>
      <c r="C389" s="8" t="s">
        <v>34118</v>
      </c>
      <c r="D389" s="9"/>
      <c r="E389" s="9"/>
      <c r="F389" s="9"/>
      <c r="G389" s="4" t="str">
        <f>IF(COUNTIF(icd_searchgroup!C:C,A389)&gt;0,"okay","check")</f>
        <v>okay</v>
      </c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5.75" customHeight="1">
      <c r="A390" s="7" t="s">
        <v>34119</v>
      </c>
      <c r="B390" s="11" t="s">
        <v>34120</v>
      </c>
      <c r="C390" s="8" t="s">
        <v>34121</v>
      </c>
      <c r="D390" s="9"/>
      <c r="E390" s="9"/>
      <c r="F390" s="9"/>
      <c r="G390" s="4" t="str">
        <f>IF(COUNTIF(icd_searchgroup!C:C,A390)&gt;0,"okay","check")</f>
        <v>okay</v>
      </c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5.75" customHeight="1">
      <c r="A391" s="7" t="s">
        <v>34122</v>
      </c>
      <c r="B391" s="11" t="s">
        <v>34123</v>
      </c>
      <c r="C391" s="8" t="s">
        <v>34124</v>
      </c>
      <c r="D391" s="9"/>
      <c r="E391" s="9"/>
      <c r="F391" s="9"/>
      <c r="G391" s="4" t="str">
        <f>IF(COUNTIF(icd_searchgroup!C:C,A391)&gt;0,"okay","check")</f>
        <v>okay</v>
      </c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5.75" customHeight="1">
      <c r="A392" s="7" t="s">
        <v>34125</v>
      </c>
      <c r="B392" s="11" t="s">
        <v>34126</v>
      </c>
      <c r="C392" s="8" t="s">
        <v>34127</v>
      </c>
      <c r="D392" s="9"/>
      <c r="E392" s="9"/>
      <c r="F392" s="9"/>
      <c r="G392" s="4" t="str">
        <f>IF(COUNTIF(icd_searchgroup!C:C,A392)&gt;0,"okay","check")</f>
        <v>okay</v>
      </c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5.75" customHeight="1">
      <c r="A393" s="7" t="s">
        <v>34128</v>
      </c>
      <c r="B393" s="11" t="s">
        <v>34129</v>
      </c>
      <c r="C393" s="8" t="s">
        <v>34130</v>
      </c>
      <c r="D393" s="9"/>
      <c r="E393" s="9"/>
      <c r="F393" s="9"/>
      <c r="G393" s="4" t="str">
        <f>IF(COUNTIF(icd_searchgroup!C:C,A393)&gt;0,"okay","check")</f>
        <v>okay</v>
      </c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5.75" customHeight="1">
      <c r="A394" s="7" t="s">
        <v>34131</v>
      </c>
      <c r="B394" s="11" t="s">
        <v>34132</v>
      </c>
      <c r="C394" s="8" t="s">
        <v>34133</v>
      </c>
      <c r="D394" s="9"/>
      <c r="E394" s="9"/>
      <c r="F394" s="9"/>
      <c r="G394" s="4" t="str">
        <f>IF(COUNTIF(icd_searchgroup!C:C,A394)&gt;0,"okay","check")</f>
        <v>okay</v>
      </c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5.75" customHeight="1">
      <c r="A395" s="7" t="s">
        <v>34134</v>
      </c>
      <c r="B395" s="11" t="s">
        <v>34135</v>
      </c>
      <c r="C395" s="8" t="s">
        <v>34136</v>
      </c>
      <c r="D395" s="9"/>
      <c r="E395" s="9"/>
      <c r="F395" s="9"/>
      <c r="G395" s="4" t="str">
        <f>IF(COUNTIF(icd_searchgroup!C:C,A395)&gt;0,"okay","check")</f>
        <v>okay</v>
      </c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5.75" customHeight="1">
      <c r="A396" s="7" t="s">
        <v>34137</v>
      </c>
      <c r="B396" s="11" t="s">
        <v>34138</v>
      </c>
      <c r="C396" s="8" t="s">
        <v>34139</v>
      </c>
      <c r="D396" s="9"/>
      <c r="E396" s="9"/>
      <c r="F396" s="9"/>
      <c r="G396" s="4" t="str">
        <f>IF(COUNTIF(icd_searchgroup!C:C,A396)&gt;0,"okay","check")</f>
        <v>okay</v>
      </c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5.75" customHeight="1">
      <c r="A397" s="7" t="s">
        <v>34140</v>
      </c>
      <c r="B397" s="11" t="s">
        <v>34141</v>
      </c>
      <c r="C397" s="8" t="s">
        <v>34142</v>
      </c>
      <c r="D397" s="9"/>
      <c r="E397" s="9"/>
      <c r="F397" s="9"/>
      <c r="G397" s="4" t="str">
        <f>IF(COUNTIF(icd_searchgroup!C:C,A397)&gt;0,"okay","check")</f>
        <v>okay</v>
      </c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5.75" customHeight="1">
      <c r="A398" s="7" t="s">
        <v>34143</v>
      </c>
      <c r="B398" s="11" t="s">
        <v>34144</v>
      </c>
      <c r="C398" s="8" t="s">
        <v>34145</v>
      </c>
      <c r="D398" s="9"/>
      <c r="E398" s="9"/>
      <c r="F398" s="9"/>
      <c r="G398" s="4" t="str">
        <f>IF(COUNTIF(icd_searchgroup!C:C,A398)&gt;0,"okay","check")</f>
        <v>okay</v>
      </c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5.75" customHeight="1">
      <c r="A399" s="7" t="s">
        <v>34146</v>
      </c>
      <c r="B399" s="11" t="s">
        <v>34147</v>
      </c>
      <c r="C399" s="8" t="s">
        <v>34148</v>
      </c>
      <c r="D399" s="9"/>
      <c r="E399" s="9"/>
      <c r="F399" s="9"/>
      <c r="G399" s="4" t="str">
        <f>IF(COUNTIF(icd_searchgroup!C:C,A399)&gt;0,"okay","check")</f>
        <v>okay</v>
      </c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5.75" customHeight="1">
      <c r="A400" s="7" t="s">
        <v>34149</v>
      </c>
      <c r="B400" s="11" t="s">
        <v>34150</v>
      </c>
      <c r="C400" s="8" t="s">
        <v>4977</v>
      </c>
      <c r="D400" s="9"/>
      <c r="E400" s="9"/>
      <c r="F400" s="9"/>
      <c r="G400" s="4" t="str">
        <f>IF(COUNTIF(icd_searchgroup!C:C,A400)&gt;0,"okay","check")</f>
        <v>okay</v>
      </c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5.75" customHeight="1">
      <c r="A401" s="7" t="s">
        <v>34151</v>
      </c>
      <c r="B401" s="11" t="s">
        <v>34152</v>
      </c>
      <c r="C401" s="8" t="s">
        <v>34153</v>
      </c>
      <c r="D401" s="9"/>
      <c r="E401" s="9"/>
      <c r="F401" s="9"/>
      <c r="G401" s="4" t="str">
        <f>IF(COUNTIF(icd_searchgroup!C:C,A401)&gt;0,"okay","check")</f>
        <v>okay</v>
      </c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5.75" customHeight="1">
      <c r="A402" s="7" t="s">
        <v>34154</v>
      </c>
      <c r="B402" s="11" t="s">
        <v>34155</v>
      </c>
      <c r="C402" s="8" t="s">
        <v>34156</v>
      </c>
      <c r="D402" s="9"/>
      <c r="E402" s="9"/>
      <c r="F402" s="9"/>
      <c r="G402" s="4" t="str">
        <f>IF(COUNTIF(icd_searchgroup!C:C,A402)&gt;0,"okay","check")</f>
        <v>okay</v>
      </c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5.75" customHeight="1">
      <c r="A403" s="7" t="s">
        <v>34157</v>
      </c>
      <c r="B403" s="11" t="s">
        <v>34158</v>
      </c>
      <c r="C403" s="8" t="s">
        <v>34159</v>
      </c>
      <c r="D403" s="9"/>
      <c r="E403" s="9"/>
      <c r="F403" s="9"/>
      <c r="G403" s="4" t="str">
        <f>IF(COUNTIF(icd_searchgroup!C:C,A403)&gt;0,"okay","check")</f>
        <v>okay</v>
      </c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5.75" customHeight="1">
      <c r="A404" s="7" t="s">
        <v>34160</v>
      </c>
      <c r="B404" s="11" t="s">
        <v>34161</v>
      </c>
      <c r="C404" s="8" t="s">
        <v>34162</v>
      </c>
      <c r="D404" s="9"/>
      <c r="E404" s="9"/>
      <c r="F404" s="9"/>
      <c r="G404" s="4" t="str">
        <f>IF(COUNTIF(icd_searchgroup!C:C,A404)&gt;0,"okay","check")</f>
        <v>okay</v>
      </c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5.75" customHeight="1">
      <c r="A405" s="7" t="s">
        <v>34163</v>
      </c>
      <c r="B405" s="11" t="s">
        <v>34164</v>
      </c>
      <c r="C405" s="8" t="s">
        <v>34165</v>
      </c>
      <c r="D405" s="9"/>
      <c r="E405" s="9"/>
      <c r="F405" s="9"/>
      <c r="G405" s="4" t="str">
        <f>IF(COUNTIF(icd_searchgroup!C:C,A405)&gt;0,"okay","check")</f>
        <v>okay</v>
      </c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5.75" customHeight="1">
      <c r="A406" s="7" t="s">
        <v>34166</v>
      </c>
      <c r="B406" s="11" t="s">
        <v>14534</v>
      </c>
      <c r="C406" s="8" t="s">
        <v>14535</v>
      </c>
      <c r="D406" s="9"/>
      <c r="E406" s="9"/>
      <c r="F406" s="9"/>
      <c r="G406" s="4" t="str">
        <f>IF(COUNTIF(icd_searchgroup!C:C,A406)&gt;0,"okay","check")</f>
        <v>okay</v>
      </c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5.75" customHeight="1">
      <c r="A407" s="7" t="s">
        <v>34167</v>
      </c>
      <c r="B407" s="11" t="s">
        <v>34168</v>
      </c>
      <c r="C407" s="8" t="s">
        <v>34169</v>
      </c>
      <c r="D407" s="9"/>
      <c r="E407" s="9"/>
      <c r="F407" s="9"/>
      <c r="G407" s="4" t="str">
        <f>IF(COUNTIF(icd_searchgroup!C:C,A407)&gt;0,"okay","check")</f>
        <v>okay</v>
      </c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5.75" customHeight="1">
      <c r="A408" s="7" t="s">
        <v>34170</v>
      </c>
      <c r="B408" s="11" t="s">
        <v>34171</v>
      </c>
      <c r="C408" s="8" t="s">
        <v>34172</v>
      </c>
      <c r="D408" s="9"/>
      <c r="E408" s="9"/>
      <c r="F408" s="9"/>
      <c r="G408" s="4" t="str">
        <f>IF(COUNTIF(icd_searchgroup!C:C,A408)&gt;0,"okay","check")</f>
        <v>okay</v>
      </c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5.75" customHeight="1">
      <c r="A409" s="7" t="s">
        <v>34173</v>
      </c>
      <c r="B409" s="11" t="s">
        <v>34174</v>
      </c>
      <c r="C409" s="8" t="s">
        <v>34175</v>
      </c>
      <c r="D409" s="9"/>
      <c r="E409" s="9"/>
      <c r="F409" s="9"/>
      <c r="G409" s="4" t="str">
        <f>IF(COUNTIF(icd_searchgroup!C:C,A409)&gt;0,"okay","check")</f>
        <v>okay</v>
      </c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5.75" customHeight="1">
      <c r="A410" s="7" t="s">
        <v>34176</v>
      </c>
      <c r="B410" s="11" t="s">
        <v>34177</v>
      </c>
      <c r="C410" s="8" t="s">
        <v>34178</v>
      </c>
      <c r="D410" s="9"/>
      <c r="E410" s="9"/>
      <c r="F410" s="9"/>
      <c r="G410" s="4" t="str">
        <f>IF(COUNTIF(icd_searchgroup!C:C,A410)&gt;0,"okay","check")</f>
        <v>okay</v>
      </c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5.75" customHeight="1">
      <c r="A411" s="7" t="s">
        <v>34179</v>
      </c>
      <c r="B411" s="11" t="s">
        <v>29759</v>
      </c>
      <c r="C411" s="8" t="s">
        <v>34180</v>
      </c>
      <c r="D411" s="9"/>
      <c r="E411" s="9"/>
      <c r="F411" s="9"/>
      <c r="G411" s="4" t="str">
        <f>IF(COUNTIF(icd_searchgroup!C:C,A411)&gt;0,"okay","check")</f>
        <v>okay</v>
      </c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5.75" customHeight="1">
      <c r="A412" s="7" t="s">
        <v>34181</v>
      </c>
      <c r="B412" s="11" t="s">
        <v>24531</v>
      </c>
      <c r="C412" s="8" t="s">
        <v>34182</v>
      </c>
      <c r="D412" s="9"/>
      <c r="E412" s="9"/>
      <c r="F412" s="9"/>
      <c r="G412" s="4" t="str">
        <f>IF(COUNTIF(icd_searchgroup!C:C,A412)&gt;0,"okay","check")</f>
        <v>okay</v>
      </c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5.75" customHeight="1">
      <c r="A413" s="7" t="s">
        <v>34183</v>
      </c>
      <c r="B413" s="11" t="s">
        <v>34184</v>
      </c>
      <c r="C413" s="8" t="s">
        <v>34185</v>
      </c>
      <c r="D413" s="9"/>
      <c r="E413" s="9"/>
      <c r="F413" s="9"/>
      <c r="G413" s="4" t="str">
        <f>IF(COUNTIF(icd_searchgroup!C:C,A413)&gt;0,"okay","check")</f>
        <v>okay</v>
      </c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5.75" customHeight="1">
      <c r="A414" s="7" t="s">
        <v>34186</v>
      </c>
      <c r="B414" s="11" t="s">
        <v>34187</v>
      </c>
      <c r="C414" s="8" t="s">
        <v>8670</v>
      </c>
      <c r="D414" s="9"/>
      <c r="E414" s="9"/>
      <c r="F414" s="9"/>
      <c r="G414" s="4" t="str">
        <f>IF(COUNTIF(icd_searchgroup!C:C,A414)&gt;0,"okay","check")</f>
        <v>okay</v>
      </c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5.75" customHeight="1">
      <c r="A415" s="7" t="s">
        <v>34188</v>
      </c>
      <c r="B415" s="11" t="s">
        <v>34189</v>
      </c>
      <c r="C415" s="8" t="s">
        <v>34190</v>
      </c>
      <c r="D415" s="9"/>
      <c r="E415" s="9"/>
      <c r="F415" s="9"/>
      <c r="G415" s="4" t="str">
        <f>IF(COUNTIF(icd_searchgroup!C:C,A415)&gt;0,"okay","check")</f>
        <v>okay</v>
      </c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5.75" customHeight="1">
      <c r="A416" s="7" t="s">
        <v>34191</v>
      </c>
      <c r="B416" s="11" t="s">
        <v>34192</v>
      </c>
      <c r="C416" s="8" t="s">
        <v>34193</v>
      </c>
      <c r="D416" s="9"/>
      <c r="E416" s="9"/>
      <c r="F416" s="9"/>
      <c r="G416" s="4" t="str">
        <f>IF(COUNTIF(icd_searchgroup!C:C,A416)&gt;0,"okay","check")</f>
        <v>okay</v>
      </c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5.75" customHeight="1">
      <c r="A417" s="7" t="s">
        <v>34194</v>
      </c>
      <c r="B417" s="11" t="s">
        <v>34195</v>
      </c>
      <c r="C417" s="8" t="s">
        <v>34196</v>
      </c>
      <c r="D417" s="9"/>
      <c r="E417" s="9"/>
      <c r="F417" s="9"/>
      <c r="G417" s="4" t="str">
        <f>IF(COUNTIF(icd_searchgroup!C:C,A417)&gt;0,"okay","check")</f>
        <v>okay</v>
      </c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5.75" customHeight="1">
      <c r="A418" s="7" t="s">
        <v>34197</v>
      </c>
      <c r="B418" s="11" t="s">
        <v>32021</v>
      </c>
      <c r="C418" s="8" t="s">
        <v>32022</v>
      </c>
      <c r="D418" s="9"/>
      <c r="E418" s="9"/>
      <c r="F418" s="9"/>
      <c r="G418" s="4" t="str">
        <f>IF(COUNTIF(icd_searchgroup!C:C,A418)&gt;0,"okay","check")</f>
        <v>okay</v>
      </c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5.75" customHeight="1">
      <c r="A419" s="7" t="s">
        <v>34198</v>
      </c>
      <c r="B419" s="11" t="s">
        <v>34199</v>
      </c>
      <c r="C419" s="8" t="s">
        <v>34200</v>
      </c>
      <c r="D419" s="9"/>
      <c r="E419" s="9"/>
      <c r="F419" s="9"/>
      <c r="G419" s="4" t="str">
        <f>IF(COUNTIF(icd_searchgroup!C:C,A419)&gt;0,"okay","check")</f>
        <v>okay</v>
      </c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5.75" customHeight="1">
      <c r="A420" s="7" t="s">
        <v>34201</v>
      </c>
      <c r="B420" s="11" t="s">
        <v>34202</v>
      </c>
      <c r="C420" s="8" t="s">
        <v>34203</v>
      </c>
      <c r="D420" s="9"/>
      <c r="E420" s="9"/>
      <c r="F420" s="9"/>
      <c r="G420" s="4" t="str">
        <f>IF(COUNTIF(icd_searchgroup!C:C,A420)&gt;0,"okay","check")</f>
        <v>okay</v>
      </c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5.75" customHeight="1">
      <c r="A421" s="7" t="s">
        <v>34204</v>
      </c>
      <c r="B421" s="11" t="s">
        <v>34205</v>
      </c>
      <c r="C421" s="8" t="s">
        <v>34206</v>
      </c>
      <c r="D421" s="9"/>
      <c r="E421" s="9"/>
      <c r="F421" s="9"/>
      <c r="G421" s="4" t="str">
        <f>IF(COUNTIF(icd_searchgroup!C:C,A421)&gt;0,"okay","check")</f>
        <v>okay</v>
      </c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5.75" customHeight="1">
      <c r="A422" s="7" t="s">
        <v>34207</v>
      </c>
      <c r="B422" s="11" t="s">
        <v>22160</v>
      </c>
      <c r="C422" s="8" t="s">
        <v>22161</v>
      </c>
      <c r="D422" s="9"/>
      <c r="E422" s="9"/>
      <c r="F422" s="9"/>
      <c r="G422" s="4" t="str">
        <f>IF(COUNTIF(icd_searchgroup!C:C,A422)&gt;0,"okay","check")</f>
        <v>okay</v>
      </c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5.75" customHeight="1">
      <c r="A423" s="7" t="s">
        <v>34208</v>
      </c>
      <c r="B423" s="11" t="s">
        <v>34209</v>
      </c>
      <c r="C423" s="8" t="s">
        <v>34210</v>
      </c>
      <c r="D423" s="9"/>
      <c r="E423" s="9"/>
      <c r="F423" s="9"/>
      <c r="G423" s="4" t="str">
        <f>IF(COUNTIF(icd_searchgroup!C:C,A423)&gt;0,"okay","check")</f>
        <v>okay</v>
      </c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5.75" customHeight="1">
      <c r="A424" s="7" t="s">
        <v>34211</v>
      </c>
      <c r="B424" s="11" t="s">
        <v>34212</v>
      </c>
      <c r="C424" s="8" t="s">
        <v>34213</v>
      </c>
      <c r="D424" s="9"/>
      <c r="E424" s="9"/>
      <c r="F424" s="9"/>
      <c r="G424" s="4" t="str">
        <f>IF(COUNTIF(icd_searchgroup!C:C,A424)&gt;0,"okay","check")</f>
        <v>okay</v>
      </c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5.75" customHeight="1">
      <c r="A425" s="7" t="s">
        <v>34214</v>
      </c>
      <c r="B425" s="11" t="s">
        <v>32027</v>
      </c>
      <c r="C425" s="8" t="s">
        <v>32028</v>
      </c>
      <c r="D425" s="9"/>
      <c r="E425" s="9"/>
      <c r="F425" s="9"/>
      <c r="G425" s="4" t="str">
        <f>IF(COUNTIF(icd_searchgroup!C:C,A425)&gt;0,"okay","check")</f>
        <v>okay</v>
      </c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5.75" customHeight="1">
      <c r="A426" s="7" t="s">
        <v>34215</v>
      </c>
      <c r="B426" s="11" t="s">
        <v>32030</v>
      </c>
      <c r="C426" s="8" t="s">
        <v>32031</v>
      </c>
      <c r="D426" s="9"/>
      <c r="E426" s="9"/>
      <c r="F426" s="9"/>
      <c r="G426" s="4" t="str">
        <f>IF(COUNTIF(icd_searchgroup!C:C,A426)&gt;0,"okay","check")</f>
        <v>okay</v>
      </c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5.75" customHeight="1">
      <c r="A427" s="7" t="s">
        <v>34216</v>
      </c>
      <c r="B427" s="11" t="s">
        <v>34217</v>
      </c>
      <c r="C427" s="8" t="s">
        <v>34218</v>
      </c>
      <c r="D427" s="9"/>
      <c r="E427" s="9"/>
      <c r="F427" s="9"/>
      <c r="G427" s="4" t="str">
        <f>IF(COUNTIF(icd_searchgroup!C:C,A427)&gt;0,"okay","check")</f>
        <v>okay</v>
      </c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5.75" customHeight="1">
      <c r="A428" s="7" t="s">
        <v>34219</v>
      </c>
      <c r="B428" s="11" t="s">
        <v>113</v>
      </c>
      <c r="C428" s="8" t="s">
        <v>114</v>
      </c>
      <c r="D428" s="9"/>
      <c r="E428" s="9"/>
      <c r="F428" s="9"/>
      <c r="G428" s="4" t="str">
        <f>IF(COUNTIF(icd_searchgroup!C:C,A428)&gt;0,"okay","check")</f>
        <v>okay</v>
      </c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5.75" customHeight="1">
      <c r="A429" s="7" t="s">
        <v>34220</v>
      </c>
      <c r="B429" s="11" t="s">
        <v>9052</v>
      </c>
      <c r="C429" s="8" t="s">
        <v>34221</v>
      </c>
      <c r="D429" s="9"/>
      <c r="E429" s="9"/>
      <c r="F429" s="9"/>
      <c r="G429" s="4" t="str">
        <f>IF(COUNTIF(icd_searchgroup!C:C,A429)&gt;0,"okay","check")</f>
        <v>okay</v>
      </c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5.75" customHeight="1">
      <c r="A430" s="7" t="s">
        <v>34222</v>
      </c>
      <c r="B430" s="11" t="s">
        <v>34223</v>
      </c>
      <c r="C430" s="8" t="s">
        <v>34224</v>
      </c>
      <c r="D430" s="9"/>
      <c r="E430" s="9"/>
      <c r="F430" s="9"/>
      <c r="G430" s="4" t="str">
        <f>IF(COUNTIF(icd_searchgroup!C:C,A430)&gt;0,"okay","check")</f>
        <v>okay</v>
      </c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5.75" customHeight="1">
      <c r="A431" s="7" t="s">
        <v>34225</v>
      </c>
      <c r="B431" s="11" t="s">
        <v>34226</v>
      </c>
      <c r="C431" s="8" t="s">
        <v>34227</v>
      </c>
      <c r="D431" s="9"/>
      <c r="E431" s="9"/>
      <c r="F431" s="9"/>
      <c r="G431" s="4" t="str">
        <f>IF(COUNTIF(icd_searchgroup!C:C,A431)&gt;0,"okay","check")</f>
        <v>okay</v>
      </c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5.75" customHeight="1">
      <c r="A432" s="7" t="s">
        <v>34228</v>
      </c>
      <c r="B432" s="11" t="s">
        <v>34229</v>
      </c>
      <c r="C432" s="8" t="s">
        <v>34230</v>
      </c>
      <c r="D432" s="9"/>
      <c r="E432" s="9"/>
      <c r="F432" s="9"/>
      <c r="G432" s="4" t="str">
        <f>IF(COUNTIF(icd_searchgroup!C:C,A432)&gt;0,"okay","check")</f>
        <v>okay</v>
      </c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5.75" customHeight="1">
      <c r="A433" s="7" t="s">
        <v>34231</v>
      </c>
      <c r="B433" s="11" t="s">
        <v>34232</v>
      </c>
      <c r="C433" s="8" t="s">
        <v>34233</v>
      </c>
      <c r="D433" s="9"/>
      <c r="E433" s="9"/>
      <c r="F433" s="9"/>
      <c r="G433" s="4" t="str">
        <f>IF(COUNTIF(icd_searchgroup!C:C,A433)&gt;0,"okay","check")</f>
        <v>okay</v>
      </c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5.75" customHeight="1">
      <c r="A434" s="7" t="s">
        <v>34234</v>
      </c>
      <c r="B434" s="11" t="s">
        <v>34235</v>
      </c>
      <c r="C434" s="8" t="s">
        <v>34236</v>
      </c>
      <c r="D434" s="9"/>
      <c r="E434" s="9"/>
      <c r="F434" s="9"/>
      <c r="G434" s="4" t="str">
        <f>IF(COUNTIF(icd_searchgroup!C:C,A434)&gt;0,"okay","check")</f>
        <v>okay</v>
      </c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5.75" customHeight="1">
      <c r="A435" s="7" t="s">
        <v>34237</v>
      </c>
      <c r="B435" s="11" t="s">
        <v>34238</v>
      </c>
      <c r="C435" s="8" t="s">
        <v>34239</v>
      </c>
      <c r="D435" s="9"/>
      <c r="E435" s="9"/>
      <c r="F435" s="9"/>
      <c r="G435" s="4" t="str">
        <f>IF(COUNTIF(icd_searchgroup!C:C,A435)&gt;0,"okay","check")</f>
        <v>okay</v>
      </c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5.75" customHeight="1">
      <c r="A436" s="7" t="s">
        <v>34240</v>
      </c>
      <c r="B436" s="11" t="s">
        <v>34241</v>
      </c>
      <c r="C436" s="8" t="s">
        <v>34242</v>
      </c>
      <c r="D436" s="9"/>
      <c r="E436" s="9"/>
      <c r="F436" s="9"/>
      <c r="G436" s="4" t="str">
        <f>IF(COUNTIF(icd_searchgroup!C:C,A436)&gt;0,"okay","check")</f>
        <v>okay</v>
      </c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5.75" customHeight="1">
      <c r="A437" s="7" t="s">
        <v>34243</v>
      </c>
      <c r="B437" s="11" t="s">
        <v>757</v>
      </c>
      <c r="C437" s="8" t="s">
        <v>758</v>
      </c>
      <c r="D437" s="9"/>
      <c r="E437" s="9"/>
      <c r="F437" s="9"/>
      <c r="G437" s="4" t="str">
        <f>IF(COUNTIF(icd_searchgroup!C:C,A437)&gt;0,"okay","check")</f>
        <v>okay</v>
      </c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5.75" customHeight="1">
      <c r="A438" s="7" t="s">
        <v>34244</v>
      </c>
      <c r="B438" s="11" t="s">
        <v>34245</v>
      </c>
      <c r="C438" s="8" t="s">
        <v>34246</v>
      </c>
      <c r="D438" s="9"/>
      <c r="E438" s="9"/>
      <c r="F438" s="9"/>
      <c r="G438" s="4" t="str">
        <f>IF(COUNTIF(icd_searchgroup!C:C,A438)&gt;0,"okay","check")</f>
        <v>okay</v>
      </c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5.75" customHeight="1">
      <c r="A439" s="7" t="s">
        <v>34247</v>
      </c>
      <c r="B439" s="11" t="s">
        <v>34248</v>
      </c>
      <c r="C439" s="8" t="s">
        <v>34249</v>
      </c>
      <c r="D439" s="9"/>
      <c r="E439" s="9"/>
      <c r="F439" s="9"/>
      <c r="G439" s="4" t="str">
        <f>IF(COUNTIF(icd_searchgroup!C:C,A439)&gt;0,"okay","check")</f>
        <v>okay</v>
      </c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5.75" customHeight="1">
      <c r="A440" s="7" t="s">
        <v>34250</v>
      </c>
      <c r="B440" s="11" t="s">
        <v>12824</v>
      </c>
      <c r="C440" s="8" t="s">
        <v>34251</v>
      </c>
      <c r="D440" s="9"/>
      <c r="E440" s="9"/>
      <c r="F440" s="9"/>
      <c r="G440" s="4" t="str">
        <f>IF(COUNTIF(icd_searchgroup!C:C,A440)&gt;0,"okay","check")</f>
        <v>okay</v>
      </c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5.75" customHeight="1">
      <c r="A441" s="7" t="s">
        <v>34252</v>
      </c>
      <c r="B441" s="11" t="s">
        <v>34253</v>
      </c>
      <c r="C441" s="8" t="s">
        <v>34254</v>
      </c>
      <c r="D441" s="9"/>
      <c r="E441" s="9"/>
      <c r="F441" s="9"/>
      <c r="G441" s="4" t="str">
        <f>IF(COUNTIF(icd_searchgroup!C:C,A441)&gt;0,"okay","check")</f>
        <v>okay</v>
      </c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5.75" customHeight="1">
      <c r="A442" s="7" t="s">
        <v>34255</v>
      </c>
      <c r="B442" s="11" t="s">
        <v>409</v>
      </c>
      <c r="C442" s="8" t="s">
        <v>410</v>
      </c>
      <c r="D442" s="9"/>
      <c r="E442" s="9"/>
      <c r="F442" s="9"/>
      <c r="G442" s="4" t="str">
        <f>IF(COUNTIF(icd_searchgroup!C:C,A442)&gt;0,"okay","check")</f>
        <v>okay</v>
      </c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5.75" customHeight="1">
      <c r="A443" s="7" t="s">
        <v>34256</v>
      </c>
      <c r="B443" s="11" t="s">
        <v>34257</v>
      </c>
      <c r="C443" s="8" t="s">
        <v>34258</v>
      </c>
      <c r="D443" s="9"/>
      <c r="E443" s="9"/>
      <c r="F443" s="9"/>
      <c r="G443" s="4" t="str">
        <f>IF(COUNTIF(icd_searchgroup!C:C,A443)&gt;0,"okay","check")</f>
        <v>okay</v>
      </c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5.75" customHeight="1">
      <c r="A444" s="7" t="s">
        <v>34259</v>
      </c>
      <c r="B444" s="11" t="s">
        <v>34260</v>
      </c>
      <c r="C444" s="8" t="s">
        <v>34261</v>
      </c>
      <c r="D444" s="9"/>
      <c r="E444" s="9"/>
      <c r="F444" s="9"/>
      <c r="G444" s="4" t="str">
        <f>IF(COUNTIF(icd_searchgroup!C:C,A444)&gt;0,"okay","check")</f>
        <v>okay</v>
      </c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5.75" customHeight="1">
      <c r="A445" s="7" t="s">
        <v>34262</v>
      </c>
      <c r="B445" s="11" t="s">
        <v>34263</v>
      </c>
      <c r="C445" s="8" t="s">
        <v>34264</v>
      </c>
      <c r="D445" s="9"/>
      <c r="E445" s="9"/>
      <c r="F445" s="9"/>
      <c r="G445" s="4" t="str">
        <f>IF(COUNTIF(icd_searchgroup!C:C,A445)&gt;0,"okay","check")</f>
        <v>okay</v>
      </c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5.75" customHeight="1">
      <c r="A446" s="7" t="s">
        <v>34265</v>
      </c>
      <c r="B446" s="11" t="s">
        <v>34266</v>
      </c>
      <c r="C446" s="8" t="s">
        <v>34267</v>
      </c>
      <c r="D446" s="9"/>
      <c r="E446" s="9"/>
      <c r="F446" s="9"/>
      <c r="G446" s="4" t="str">
        <f>IF(COUNTIF(icd_searchgroup!C:C,A446)&gt;0,"okay","check")</f>
        <v>okay</v>
      </c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5.75" customHeight="1">
      <c r="A447" s="7" t="s">
        <v>34268</v>
      </c>
      <c r="B447" s="11" t="s">
        <v>27908</v>
      </c>
      <c r="C447" s="8" t="s">
        <v>34269</v>
      </c>
      <c r="D447" s="9"/>
      <c r="E447" s="9"/>
      <c r="F447" s="9"/>
      <c r="G447" s="4" t="str">
        <f>IF(COUNTIF(icd_searchgroup!C:C,A447)&gt;0,"okay","check")</f>
        <v>okay</v>
      </c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5.75" customHeight="1">
      <c r="A448" s="7" t="s">
        <v>34270</v>
      </c>
      <c r="B448" s="11" t="s">
        <v>27773</v>
      </c>
      <c r="C448" s="8" t="s">
        <v>27774</v>
      </c>
      <c r="D448" s="9"/>
      <c r="E448" s="9"/>
      <c r="F448" s="9"/>
      <c r="G448" s="4" t="str">
        <f>IF(COUNTIF(icd_searchgroup!C:C,A448)&gt;0,"okay","check")</f>
        <v>okay</v>
      </c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5.75" customHeight="1">
      <c r="A449" s="7" t="s">
        <v>34271</v>
      </c>
      <c r="B449" s="11" t="s">
        <v>34272</v>
      </c>
      <c r="C449" s="8" t="s">
        <v>34273</v>
      </c>
      <c r="D449" s="9"/>
      <c r="E449" s="9"/>
      <c r="F449" s="9"/>
      <c r="G449" s="4" t="str">
        <f>IF(COUNTIF(icd_searchgroup!C:C,A449)&gt;0,"okay","check")</f>
        <v>okay</v>
      </c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5.75" customHeight="1">
      <c r="A450" s="7" t="s">
        <v>34274</v>
      </c>
      <c r="B450" s="11" t="s">
        <v>34275</v>
      </c>
      <c r="C450" s="8" t="s">
        <v>34276</v>
      </c>
      <c r="D450" s="9"/>
      <c r="E450" s="9"/>
      <c r="F450" s="9"/>
      <c r="G450" s="4" t="str">
        <f>IF(COUNTIF(icd_searchgroup!C:C,A450)&gt;0,"okay","check")</f>
        <v>okay</v>
      </c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5.75" customHeight="1">
      <c r="A451" s="7" t="s">
        <v>34277</v>
      </c>
      <c r="B451" s="11" t="s">
        <v>34278</v>
      </c>
      <c r="C451" s="8" t="s">
        <v>34279</v>
      </c>
      <c r="D451" s="9"/>
      <c r="E451" s="9"/>
      <c r="F451" s="9"/>
      <c r="G451" s="4" t="str">
        <f>IF(COUNTIF(icd_searchgroup!C:C,A451)&gt;0,"okay","check")</f>
        <v>okay</v>
      </c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5.75" customHeight="1">
      <c r="A452" s="7" t="s">
        <v>34280</v>
      </c>
      <c r="B452" s="11" t="s">
        <v>27800</v>
      </c>
      <c r="C452" s="8" t="s">
        <v>27801</v>
      </c>
      <c r="D452" s="9"/>
      <c r="E452" s="9"/>
      <c r="F452" s="9"/>
      <c r="G452" s="4" t="str">
        <f>IF(COUNTIF(icd_searchgroup!C:C,A452)&gt;0,"okay","check")</f>
        <v>okay</v>
      </c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5.75" customHeight="1">
      <c r="A453" s="7" t="s">
        <v>34281</v>
      </c>
      <c r="B453" s="11" t="s">
        <v>27854</v>
      </c>
      <c r="C453" s="8" t="s">
        <v>34282</v>
      </c>
      <c r="D453" s="9"/>
      <c r="E453" s="9"/>
      <c r="F453" s="9"/>
      <c r="G453" s="4" t="str">
        <f>IF(COUNTIF(icd_searchgroup!C:C,A453)&gt;0,"okay","check")</f>
        <v>okay</v>
      </c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5.75" customHeight="1">
      <c r="A454" s="7" t="s">
        <v>34283</v>
      </c>
      <c r="B454" s="11" t="s">
        <v>34284</v>
      </c>
      <c r="C454" s="8" t="s">
        <v>34285</v>
      </c>
      <c r="D454" s="9"/>
      <c r="E454" s="9"/>
      <c r="F454" s="9"/>
      <c r="G454" s="4" t="str">
        <f>IF(COUNTIF(icd_searchgroup!C:C,A454)&gt;0,"okay","check")</f>
        <v>okay</v>
      </c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5.75" customHeight="1">
      <c r="A455" s="7" t="s">
        <v>34286</v>
      </c>
      <c r="B455" s="11" t="s">
        <v>27911</v>
      </c>
      <c r="C455" s="8" t="s">
        <v>34287</v>
      </c>
      <c r="D455" s="9"/>
      <c r="E455" s="9"/>
      <c r="F455" s="9"/>
      <c r="G455" s="4" t="str">
        <f>IF(COUNTIF(icd_searchgroup!C:C,A455)&gt;0,"okay","check")</f>
        <v>okay</v>
      </c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5.75" customHeight="1">
      <c r="A456" s="7" t="s">
        <v>34288</v>
      </c>
      <c r="B456" s="11" t="s">
        <v>27776</v>
      </c>
      <c r="C456" s="8" t="s">
        <v>27777</v>
      </c>
      <c r="D456" s="9"/>
      <c r="E456" s="9"/>
      <c r="F456" s="9"/>
      <c r="G456" s="4" t="str">
        <f>IF(COUNTIF(icd_searchgroup!C:C,A456)&gt;0,"okay","check")</f>
        <v>okay</v>
      </c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5.75" customHeight="1">
      <c r="A457" s="7" t="s">
        <v>34289</v>
      </c>
      <c r="B457" s="11" t="s">
        <v>34290</v>
      </c>
      <c r="C457" s="8" t="s">
        <v>34291</v>
      </c>
      <c r="D457" s="9"/>
      <c r="E457" s="9"/>
      <c r="F457" s="9"/>
      <c r="G457" s="4" t="str">
        <f>IF(COUNTIF(icd_searchgroup!C:C,A457)&gt;0,"okay","check")</f>
        <v>okay</v>
      </c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5.75" customHeight="1">
      <c r="A458" s="7" t="s">
        <v>34292</v>
      </c>
      <c r="B458" s="11" t="s">
        <v>34293</v>
      </c>
      <c r="C458" s="8" t="s">
        <v>34294</v>
      </c>
      <c r="D458" s="9"/>
      <c r="E458" s="9"/>
      <c r="F458" s="9"/>
      <c r="G458" s="4" t="str">
        <f>IF(COUNTIF(icd_searchgroup!C:C,A458)&gt;0,"okay","check")</f>
        <v>okay</v>
      </c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5.75" customHeight="1">
      <c r="A459" s="7" t="s">
        <v>34295</v>
      </c>
      <c r="B459" s="11" t="s">
        <v>34296</v>
      </c>
      <c r="C459" s="8" t="s">
        <v>34297</v>
      </c>
      <c r="D459" s="9"/>
      <c r="E459" s="9"/>
      <c r="F459" s="9"/>
      <c r="G459" s="4" t="str">
        <f>IF(COUNTIF(icd_searchgroup!C:C,A459)&gt;0,"okay","check")</f>
        <v>okay</v>
      </c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5.75" customHeight="1">
      <c r="A460" s="7" t="s">
        <v>34298</v>
      </c>
      <c r="B460" s="11" t="s">
        <v>27803</v>
      </c>
      <c r="C460" s="8" t="s">
        <v>27804</v>
      </c>
      <c r="D460" s="9"/>
      <c r="E460" s="9"/>
      <c r="F460" s="9"/>
      <c r="G460" s="4" t="str">
        <f>IF(COUNTIF(icd_searchgroup!C:C,A460)&gt;0,"okay","check")</f>
        <v>okay</v>
      </c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5.75" customHeight="1">
      <c r="A461" s="7" t="s">
        <v>34299</v>
      </c>
      <c r="B461" s="11" t="s">
        <v>27857</v>
      </c>
      <c r="C461" s="8" t="s">
        <v>34300</v>
      </c>
      <c r="D461" s="9"/>
      <c r="E461" s="9"/>
      <c r="F461" s="9"/>
      <c r="G461" s="4" t="str">
        <f>IF(COUNTIF(icd_searchgroup!C:C,A461)&gt;0,"okay","check")</f>
        <v>okay</v>
      </c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5.75" customHeight="1">
      <c r="A462" s="7" t="s">
        <v>34301</v>
      </c>
      <c r="B462" s="11" t="s">
        <v>34302</v>
      </c>
      <c r="C462" s="8" t="s">
        <v>34303</v>
      </c>
      <c r="D462" s="9"/>
      <c r="E462" s="9"/>
      <c r="F462" s="9"/>
      <c r="G462" s="4" t="str">
        <f>IF(COUNTIF(icd_searchgroup!C:C,A462)&gt;0,"okay","check")</f>
        <v>okay</v>
      </c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5.75" customHeight="1">
      <c r="A463" s="7" t="s">
        <v>34304</v>
      </c>
      <c r="B463" s="11" t="s">
        <v>27914</v>
      </c>
      <c r="C463" s="8" t="s">
        <v>34305</v>
      </c>
      <c r="D463" s="9"/>
      <c r="E463" s="9"/>
      <c r="F463" s="9"/>
      <c r="G463" s="4" t="str">
        <f>IF(COUNTIF(icd_searchgroup!C:C,A463)&gt;0,"okay","check")</f>
        <v>okay</v>
      </c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5.75" customHeight="1">
      <c r="A464" s="7" t="s">
        <v>34306</v>
      </c>
      <c r="B464" s="11" t="s">
        <v>27779</v>
      </c>
      <c r="C464" s="8" t="s">
        <v>27780</v>
      </c>
      <c r="D464" s="9"/>
      <c r="E464" s="9"/>
      <c r="F464" s="9"/>
      <c r="G464" s="4" t="str">
        <f>IF(COUNTIF(icd_searchgroup!C:C,A464)&gt;0,"okay","check")</f>
        <v>okay</v>
      </c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5.75" customHeight="1">
      <c r="A465" s="7" t="s">
        <v>34307</v>
      </c>
      <c r="B465" s="11" t="s">
        <v>34308</v>
      </c>
      <c r="C465" s="8" t="s">
        <v>34309</v>
      </c>
      <c r="D465" s="9"/>
      <c r="E465" s="9"/>
      <c r="F465" s="9"/>
      <c r="G465" s="4" t="str">
        <f>IF(COUNTIF(icd_searchgroup!C:C,A465)&gt;0,"okay","check")</f>
        <v>okay</v>
      </c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5.75" customHeight="1">
      <c r="A466" s="7" t="s">
        <v>34310</v>
      </c>
      <c r="B466" s="11" t="s">
        <v>34311</v>
      </c>
      <c r="C466" s="8" t="s">
        <v>34312</v>
      </c>
      <c r="D466" s="9"/>
      <c r="E466" s="9"/>
      <c r="F466" s="9"/>
      <c r="G466" s="4" t="str">
        <f>IF(COUNTIF(icd_searchgroup!C:C,A466)&gt;0,"okay","check")</f>
        <v>okay</v>
      </c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5.75" customHeight="1">
      <c r="A467" s="7" t="s">
        <v>34313</v>
      </c>
      <c r="B467" s="11" t="s">
        <v>34314</v>
      </c>
      <c r="C467" s="8" t="s">
        <v>34315</v>
      </c>
      <c r="D467" s="9"/>
      <c r="E467" s="9"/>
      <c r="F467" s="9"/>
      <c r="G467" s="4" t="str">
        <f>IF(COUNTIF(icd_searchgroup!C:C,A467)&gt;0,"okay","check")</f>
        <v>okay</v>
      </c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5.75" customHeight="1">
      <c r="A468" s="7" t="s">
        <v>34316</v>
      </c>
      <c r="B468" s="11" t="s">
        <v>27806</v>
      </c>
      <c r="C468" s="8" t="s">
        <v>27807</v>
      </c>
      <c r="D468" s="9"/>
      <c r="E468" s="9"/>
      <c r="F468" s="9"/>
      <c r="G468" s="4" t="str">
        <f>IF(COUNTIF(icd_searchgroup!C:C,A468)&gt;0,"okay","check")</f>
        <v>okay</v>
      </c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5.75" customHeight="1">
      <c r="A469" s="7" t="s">
        <v>34317</v>
      </c>
      <c r="B469" s="11" t="s">
        <v>27860</v>
      </c>
      <c r="C469" s="8" t="s">
        <v>34318</v>
      </c>
      <c r="D469" s="9"/>
      <c r="E469" s="9"/>
      <c r="F469" s="9"/>
      <c r="G469" s="4" t="str">
        <f>IF(COUNTIF(icd_searchgroup!C:C,A469)&gt;0,"okay","check")</f>
        <v>okay</v>
      </c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5.75" customHeight="1">
      <c r="A470" s="7" t="s">
        <v>34319</v>
      </c>
      <c r="B470" s="11" t="s">
        <v>34320</v>
      </c>
      <c r="C470" s="8" t="s">
        <v>34321</v>
      </c>
      <c r="D470" s="9"/>
      <c r="E470" s="9"/>
      <c r="F470" s="9"/>
      <c r="G470" s="4" t="str">
        <f>IF(COUNTIF(icd_searchgroup!C:C,A470)&gt;0,"okay","check")</f>
        <v>okay</v>
      </c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5.75" customHeight="1">
      <c r="A471" s="7" t="s">
        <v>34322</v>
      </c>
      <c r="B471" s="11" t="s">
        <v>34323</v>
      </c>
      <c r="C471" s="8" t="s">
        <v>34324</v>
      </c>
      <c r="D471" s="9"/>
      <c r="E471" s="9"/>
      <c r="F471" s="9"/>
      <c r="G471" s="4" t="str">
        <f>IF(COUNTIF(icd_searchgroup!C:C,A471)&gt;0,"okay","check")</f>
        <v>okay</v>
      </c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5.75" customHeight="1">
      <c r="A472" s="7" t="s">
        <v>34325</v>
      </c>
      <c r="B472" s="11" t="s">
        <v>34326</v>
      </c>
      <c r="C472" s="8" t="s">
        <v>34327</v>
      </c>
      <c r="D472" s="9"/>
      <c r="E472" s="9"/>
      <c r="F472" s="9"/>
      <c r="G472" s="4" t="str">
        <f>IF(COUNTIF(icd_searchgroup!C:C,A472)&gt;0,"okay","check")</f>
        <v>okay</v>
      </c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5.75" customHeight="1">
      <c r="A473" s="7" t="s">
        <v>34328</v>
      </c>
      <c r="B473" s="11" t="s">
        <v>34329</v>
      </c>
      <c r="C473" s="8" t="s">
        <v>34330</v>
      </c>
      <c r="D473" s="9"/>
      <c r="E473" s="9"/>
      <c r="F473" s="9"/>
      <c r="G473" s="4" t="str">
        <f>IF(COUNTIF(icd_searchgroup!C:C,A473)&gt;0,"okay","check")</f>
        <v>okay</v>
      </c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5.75" customHeight="1">
      <c r="A474" s="7" t="s">
        <v>34331</v>
      </c>
      <c r="B474" s="11" t="s">
        <v>32480</v>
      </c>
      <c r="C474" s="8" t="s">
        <v>32481</v>
      </c>
      <c r="D474" s="9"/>
      <c r="E474" s="9"/>
      <c r="F474" s="9"/>
      <c r="G474" s="4" t="str">
        <f>IF(COUNTIF(icd_searchgroup!C:C,A474)&gt;0,"okay","check")</f>
        <v>okay</v>
      </c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5.75" customHeight="1">
      <c r="A475" s="7" t="s">
        <v>34332</v>
      </c>
      <c r="B475" s="11" t="s">
        <v>34333</v>
      </c>
      <c r="C475" s="8" t="s">
        <v>34334</v>
      </c>
      <c r="D475" s="9"/>
      <c r="E475" s="9"/>
      <c r="F475" s="9"/>
      <c r="G475" s="4" t="str">
        <f>IF(COUNTIF(icd_searchgroup!C:C,A475)&gt;0,"okay","check")</f>
        <v>okay</v>
      </c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5.75" customHeight="1">
      <c r="A476" s="7" t="s">
        <v>34335</v>
      </c>
      <c r="B476" s="11" t="s">
        <v>34336</v>
      </c>
      <c r="C476" s="8" t="s">
        <v>34337</v>
      </c>
      <c r="D476" s="9"/>
      <c r="E476" s="9"/>
      <c r="F476" s="9"/>
      <c r="G476" s="4" t="str">
        <f>IF(COUNTIF(icd_searchgroup!C:C,A476)&gt;0,"okay","check")</f>
        <v>okay</v>
      </c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5.75" customHeight="1">
      <c r="A477" s="7" t="s">
        <v>34338</v>
      </c>
      <c r="B477" s="11" t="s">
        <v>34339</v>
      </c>
      <c r="C477" s="8" t="s">
        <v>34340</v>
      </c>
      <c r="D477" s="9"/>
      <c r="E477" s="9"/>
      <c r="F477" s="9"/>
      <c r="G477" s="4" t="str">
        <f>IF(COUNTIF(icd_searchgroup!C:C,A477)&gt;0,"okay","check")</f>
        <v>okay</v>
      </c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5.75" customHeight="1">
      <c r="A478" s="7" t="s">
        <v>34341</v>
      </c>
      <c r="B478" s="11" t="s">
        <v>34342</v>
      </c>
      <c r="C478" s="8" t="s">
        <v>34343</v>
      </c>
      <c r="D478" s="9"/>
      <c r="E478" s="9"/>
      <c r="F478" s="9"/>
      <c r="G478" s="4" t="str">
        <f>IF(COUNTIF(icd_searchgroup!C:C,A478)&gt;0,"okay","check")</f>
        <v>okay</v>
      </c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5.75" customHeight="1">
      <c r="A479" s="7" t="s">
        <v>34344</v>
      </c>
      <c r="B479" s="11" t="s">
        <v>34345</v>
      </c>
      <c r="C479" s="8" t="s">
        <v>34346</v>
      </c>
      <c r="D479" s="9"/>
      <c r="E479" s="9"/>
      <c r="F479" s="9"/>
      <c r="G479" s="4" t="str">
        <f>IF(COUNTIF(icd_searchgroup!C:C,A479)&gt;0,"okay","check")</f>
        <v>okay</v>
      </c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5.75" customHeight="1">
      <c r="A480" s="7" t="s">
        <v>34347</v>
      </c>
      <c r="B480" s="11" t="s">
        <v>34348</v>
      </c>
      <c r="C480" s="8" t="s">
        <v>34349</v>
      </c>
      <c r="D480" s="9"/>
      <c r="E480" s="9"/>
      <c r="F480" s="9"/>
      <c r="G480" s="4" t="str">
        <f>IF(COUNTIF(icd_searchgroup!C:C,A480)&gt;0,"okay","check")</f>
        <v>okay</v>
      </c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5.75" customHeight="1">
      <c r="A481" s="7" t="s">
        <v>34350</v>
      </c>
      <c r="B481" s="11" t="s">
        <v>24740</v>
      </c>
      <c r="C481" s="8" t="s">
        <v>24741</v>
      </c>
      <c r="D481" s="9"/>
      <c r="E481" s="9"/>
      <c r="F481" s="9"/>
      <c r="G481" s="4" t="str">
        <f>IF(COUNTIF(icd_searchgroup!C:C,A481)&gt;0,"okay","check")</f>
        <v>okay</v>
      </c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5.75" customHeight="1">
      <c r="A482" s="7" t="s">
        <v>34351</v>
      </c>
      <c r="B482" s="11" t="s">
        <v>15624</v>
      </c>
      <c r="C482" s="8" t="s">
        <v>34352</v>
      </c>
      <c r="D482" s="9"/>
      <c r="E482" s="9"/>
      <c r="F482" s="9"/>
      <c r="G482" s="4" t="str">
        <f>IF(COUNTIF(icd_searchgroup!C:C,A482)&gt;0,"okay","check")</f>
        <v>okay</v>
      </c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5.75" customHeight="1">
      <c r="A483" s="7" t="s">
        <v>34353</v>
      </c>
      <c r="B483" s="11" t="s">
        <v>17239</v>
      </c>
      <c r="C483" s="8" t="s">
        <v>17240</v>
      </c>
      <c r="D483" s="9"/>
      <c r="E483" s="9"/>
      <c r="F483" s="9"/>
      <c r="G483" s="4" t="str">
        <f>IF(COUNTIF(icd_searchgroup!C:C,A483)&gt;0,"okay","check")</f>
        <v>okay</v>
      </c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5.75" customHeight="1">
      <c r="A484" s="7" t="s">
        <v>34354</v>
      </c>
      <c r="B484" s="11" t="s">
        <v>34355</v>
      </c>
      <c r="C484" s="8" t="s">
        <v>34356</v>
      </c>
      <c r="D484" s="9"/>
      <c r="E484" s="9"/>
      <c r="F484" s="9"/>
      <c r="G484" s="4" t="str">
        <f>IF(COUNTIF(icd_searchgroup!C:C,A484)&gt;0,"okay","check")</f>
        <v>okay</v>
      </c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5.75" customHeight="1">
      <c r="A485" s="7" t="s">
        <v>34357</v>
      </c>
      <c r="B485" s="11" t="s">
        <v>15800</v>
      </c>
      <c r="C485" s="8" t="s">
        <v>15801</v>
      </c>
      <c r="D485" s="9"/>
      <c r="E485" s="9"/>
      <c r="F485" s="9"/>
      <c r="G485" s="4" t="str">
        <f>IF(COUNTIF(icd_searchgroup!C:C,A485)&gt;0,"okay","check")</f>
        <v>okay</v>
      </c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5.75" customHeight="1">
      <c r="A486" s="7" t="s">
        <v>34358</v>
      </c>
      <c r="B486" s="11" t="s">
        <v>34359</v>
      </c>
      <c r="C486" s="8" t="s">
        <v>34360</v>
      </c>
      <c r="D486" s="9"/>
      <c r="E486" s="9"/>
      <c r="F486" s="9"/>
      <c r="G486" s="4" t="str">
        <f>IF(COUNTIF(icd_searchgroup!C:C,A486)&gt;0,"okay","check")</f>
        <v>okay</v>
      </c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5.75" customHeight="1">
      <c r="A487" s="7" t="s">
        <v>34361</v>
      </c>
      <c r="B487" s="11" t="s">
        <v>34362</v>
      </c>
      <c r="C487" s="8" t="s">
        <v>34363</v>
      </c>
      <c r="D487" s="9"/>
      <c r="E487" s="9"/>
      <c r="F487" s="9"/>
      <c r="G487" s="4" t="str">
        <f>IF(COUNTIF(icd_searchgroup!C:C,A487)&gt;0,"okay","check")</f>
        <v>okay</v>
      </c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5.75" customHeight="1">
      <c r="A488" s="7" t="s">
        <v>34364</v>
      </c>
      <c r="B488" s="11" t="s">
        <v>18181</v>
      </c>
      <c r="C488" s="8" t="s">
        <v>34365</v>
      </c>
      <c r="D488" s="9"/>
      <c r="E488" s="9"/>
      <c r="F488" s="9"/>
      <c r="G488" s="4" t="str">
        <f>IF(COUNTIF(icd_searchgroup!C:C,A488)&gt;0,"okay","check")</f>
        <v>okay</v>
      </c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5.75" customHeight="1">
      <c r="A489" s="7" t="s">
        <v>34366</v>
      </c>
      <c r="B489" s="11" t="s">
        <v>34367</v>
      </c>
      <c r="C489" s="8" t="s">
        <v>34368</v>
      </c>
      <c r="D489" s="9"/>
      <c r="E489" s="9"/>
      <c r="F489" s="9"/>
      <c r="G489" s="4" t="str">
        <f>IF(COUNTIF(icd_searchgroup!C:C,A489)&gt;0,"okay","check")</f>
        <v>okay</v>
      </c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5.75" customHeight="1">
      <c r="A490" s="7" t="s">
        <v>34369</v>
      </c>
      <c r="B490" s="11" t="s">
        <v>34370</v>
      </c>
      <c r="C490" s="8" t="s">
        <v>34371</v>
      </c>
      <c r="D490" s="9"/>
      <c r="E490" s="9"/>
      <c r="F490" s="9"/>
      <c r="G490" s="4" t="str">
        <f>IF(COUNTIF(icd_searchgroup!C:C,A490)&gt;0,"okay","check")</f>
        <v>okay</v>
      </c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5.75" customHeight="1">
      <c r="A491" s="7" t="s">
        <v>34372</v>
      </c>
      <c r="B491" s="11" t="s">
        <v>34373</v>
      </c>
      <c r="C491" s="8" t="s">
        <v>34374</v>
      </c>
      <c r="D491" s="9"/>
      <c r="E491" s="9"/>
      <c r="F491" s="9"/>
      <c r="G491" s="4" t="str">
        <f>IF(COUNTIF(icd_searchgroup!C:C,A491)&gt;0,"okay","check")</f>
        <v>okay</v>
      </c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5.75" customHeight="1">
      <c r="A492" s="7" t="s">
        <v>34375</v>
      </c>
      <c r="B492" s="11" t="s">
        <v>34376</v>
      </c>
      <c r="C492" s="8" t="s">
        <v>34377</v>
      </c>
      <c r="D492" s="9"/>
      <c r="E492" s="9"/>
      <c r="F492" s="9"/>
      <c r="G492" s="4" t="str">
        <f>IF(COUNTIF(icd_searchgroup!C:C,A492)&gt;0,"okay","check")</f>
        <v>okay</v>
      </c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5.75" customHeight="1">
      <c r="A493" s="7" t="s">
        <v>34378</v>
      </c>
      <c r="B493" s="11" t="s">
        <v>34379</v>
      </c>
      <c r="C493" s="8" t="s">
        <v>34380</v>
      </c>
      <c r="D493" s="9"/>
      <c r="E493" s="9"/>
      <c r="F493" s="9"/>
      <c r="G493" s="4" t="str">
        <f>IF(COUNTIF(icd_searchgroup!C:C,A493)&gt;0,"okay","check")</f>
        <v>okay</v>
      </c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5.75" customHeight="1">
      <c r="A494" s="7" t="s">
        <v>34381</v>
      </c>
      <c r="B494" s="11" t="s">
        <v>34382</v>
      </c>
      <c r="C494" s="8" t="s">
        <v>34383</v>
      </c>
      <c r="D494" s="9"/>
      <c r="E494" s="9"/>
      <c r="F494" s="9"/>
      <c r="G494" s="4" t="str">
        <f>IF(COUNTIF(icd_searchgroup!C:C,A494)&gt;0,"okay","check")</f>
        <v>okay</v>
      </c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5.75" customHeight="1">
      <c r="A495" s="7" t="s">
        <v>34384</v>
      </c>
      <c r="B495" s="11" t="s">
        <v>34385</v>
      </c>
      <c r="C495" s="8" t="s">
        <v>34386</v>
      </c>
      <c r="D495" s="9"/>
      <c r="E495" s="9"/>
      <c r="F495" s="9"/>
      <c r="G495" s="4" t="str">
        <f>IF(COUNTIF(icd_searchgroup!C:C,A495)&gt;0,"okay","check")</f>
        <v>okay</v>
      </c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5.75" customHeight="1">
      <c r="A496" s="7" t="s">
        <v>34387</v>
      </c>
      <c r="B496" s="11" t="s">
        <v>34388</v>
      </c>
      <c r="C496" s="8" t="s">
        <v>34389</v>
      </c>
      <c r="D496" s="9"/>
      <c r="E496" s="9"/>
      <c r="F496" s="9"/>
      <c r="G496" s="4" t="str">
        <f>IF(COUNTIF(icd_searchgroup!C:C,A496)&gt;0,"okay","check")</f>
        <v>okay</v>
      </c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5.75" customHeight="1">
      <c r="A497" s="7" t="s">
        <v>34390</v>
      </c>
      <c r="B497" s="11" t="s">
        <v>34391</v>
      </c>
      <c r="C497" s="8" t="s">
        <v>34392</v>
      </c>
      <c r="D497" s="9"/>
      <c r="E497" s="9"/>
      <c r="F497" s="9"/>
      <c r="G497" s="4" t="str">
        <f>IF(COUNTIF(icd_searchgroup!C:C,A497)&gt;0,"okay","check")</f>
        <v>okay</v>
      </c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5.75" customHeight="1">
      <c r="A498" s="7" t="s">
        <v>34393</v>
      </c>
      <c r="B498" s="11" t="s">
        <v>34394</v>
      </c>
      <c r="C498" s="8" t="s">
        <v>34395</v>
      </c>
      <c r="D498" s="9"/>
      <c r="E498" s="9"/>
      <c r="F498" s="9"/>
      <c r="G498" s="4" t="str">
        <f>IF(COUNTIF(icd_searchgroup!C:C,A498)&gt;0,"okay","check")</f>
        <v>okay</v>
      </c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5.75" customHeight="1">
      <c r="A499" s="7" t="s">
        <v>34396</v>
      </c>
      <c r="B499" s="11" t="s">
        <v>34397</v>
      </c>
      <c r="C499" s="8" t="s">
        <v>34398</v>
      </c>
      <c r="D499" s="9"/>
      <c r="E499" s="9"/>
      <c r="F499" s="9"/>
      <c r="G499" s="4" t="str">
        <f>IF(COUNTIF(icd_searchgroup!C:C,A499)&gt;0,"okay","check")</f>
        <v>okay</v>
      </c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5.75" customHeight="1">
      <c r="A500" s="7" t="s">
        <v>34399</v>
      </c>
      <c r="B500" s="11" t="s">
        <v>34400</v>
      </c>
      <c r="C500" s="8" t="s">
        <v>34401</v>
      </c>
      <c r="D500" s="9"/>
      <c r="E500" s="9"/>
      <c r="F500" s="9"/>
      <c r="G500" s="4" t="str">
        <f>IF(COUNTIF(icd_searchgroup!C:C,A500)&gt;0,"okay","check")</f>
        <v>okay</v>
      </c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5.75" customHeight="1">
      <c r="A501" s="7" t="s">
        <v>34402</v>
      </c>
      <c r="B501" s="11" t="s">
        <v>1874</v>
      </c>
      <c r="C501" s="8" t="s">
        <v>1875</v>
      </c>
      <c r="D501" s="9"/>
      <c r="E501" s="9"/>
      <c r="F501" s="9"/>
      <c r="G501" s="4" t="str">
        <f>IF(COUNTIF(icd_searchgroup!C:C,A501)&gt;0,"okay","check")</f>
        <v>okay</v>
      </c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5.75" customHeight="1">
      <c r="A502" s="7" t="s">
        <v>34403</v>
      </c>
      <c r="B502" s="11" t="s">
        <v>34404</v>
      </c>
      <c r="C502" s="8" t="s">
        <v>34405</v>
      </c>
      <c r="D502" s="9"/>
      <c r="E502" s="9"/>
      <c r="F502" s="9"/>
      <c r="G502" s="4" t="str">
        <f>IF(COUNTIF(icd_searchgroup!C:C,A502)&gt;0,"okay","check")</f>
        <v>okay</v>
      </c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5.75" customHeight="1">
      <c r="A503" s="7" t="s">
        <v>34406</v>
      </c>
      <c r="B503" s="11" t="s">
        <v>6582</v>
      </c>
      <c r="C503" s="8" t="s">
        <v>34407</v>
      </c>
      <c r="D503" s="9"/>
      <c r="E503" s="9"/>
      <c r="F503" s="9"/>
      <c r="G503" s="4" t="str">
        <f>IF(COUNTIF(icd_searchgroup!C:C,A503)&gt;0,"okay","check")</f>
        <v>okay</v>
      </c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5.75" customHeight="1">
      <c r="A504" s="7" t="s">
        <v>34408</v>
      </c>
      <c r="B504" s="11" t="s">
        <v>4501</v>
      </c>
      <c r="C504" s="8" t="s">
        <v>4502</v>
      </c>
      <c r="D504" s="9"/>
      <c r="E504" s="9"/>
      <c r="F504" s="9"/>
      <c r="G504" s="4" t="str">
        <f>IF(COUNTIF(icd_searchgroup!C:C,A504)&gt;0,"okay","check")</f>
        <v>okay</v>
      </c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5.75" customHeight="1">
      <c r="A505" s="7" t="s">
        <v>34409</v>
      </c>
      <c r="B505" s="11" t="s">
        <v>4516</v>
      </c>
      <c r="C505" s="8" t="s">
        <v>4517</v>
      </c>
      <c r="D505" s="9"/>
      <c r="E505" s="9"/>
      <c r="F505" s="9"/>
      <c r="G505" s="4" t="str">
        <f>IF(COUNTIF(icd_searchgroup!C:C,A505)&gt;0,"okay","check")</f>
        <v>okay</v>
      </c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5.75" customHeight="1">
      <c r="A506" s="7" t="s">
        <v>34410</v>
      </c>
      <c r="B506" s="11" t="s">
        <v>34411</v>
      </c>
      <c r="C506" s="8" t="s">
        <v>34412</v>
      </c>
      <c r="D506" s="9"/>
      <c r="E506" s="9"/>
      <c r="F506" s="9"/>
      <c r="G506" s="4" t="str">
        <f>IF(COUNTIF(icd_searchgroup!C:C,A506)&gt;0,"okay","check")</f>
        <v>okay</v>
      </c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5.75" customHeight="1">
      <c r="A507" s="7" t="s">
        <v>34413</v>
      </c>
      <c r="B507" s="11" t="s">
        <v>34414</v>
      </c>
      <c r="C507" s="8" t="s">
        <v>34415</v>
      </c>
      <c r="D507" s="9"/>
      <c r="E507" s="9"/>
      <c r="F507" s="9"/>
      <c r="G507" s="4" t="str">
        <f>IF(COUNTIF(icd_searchgroup!C:C,A507)&gt;0,"okay","check")</f>
        <v>okay</v>
      </c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5.75" customHeight="1">
      <c r="A508" s="7" t="s">
        <v>34416</v>
      </c>
      <c r="B508" s="11" t="s">
        <v>34417</v>
      </c>
      <c r="C508" s="8" t="s">
        <v>34418</v>
      </c>
      <c r="D508" s="9"/>
      <c r="E508" s="9"/>
      <c r="F508" s="9"/>
      <c r="G508" s="4" t="str">
        <f>IF(COUNTIF(icd_searchgroup!C:C,A508)&gt;0,"okay","check")</f>
        <v>okay</v>
      </c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5.75" customHeight="1">
      <c r="A509" s="7" t="s">
        <v>34419</v>
      </c>
      <c r="B509" s="11" t="s">
        <v>34420</v>
      </c>
      <c r="C509" s="8" t="s">
        <v>34421</v>
      </c>
      <c r="D509" s="9"/>
      <c r="E509" s="9"/>
      <c r="F509" s="9"/>
      <c r="G509" s="4" t="str">
        <f>IF(COUNTIF(icd_searchgroup!C:C,A509)&gt;0,"okay","check")</f>
        <v>okay</v>
      </c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5.75" customHeight="1">
      <c r="A510" s="7" t="s">
        <v>34422</v>
      </c>
      <c r="B510" s="11" t="s">
        <v>34423</v>
      </c>
      <c r="C510" s="8" t="s">
        <v>34424</v>
      </c>
      <c r="D510" s="9"/>
      <c r="E510" s="9"/>
      <c r="F510" s="9"/>
      <c r="G510" s="4" t="str">
        <f>IF(COUNTIF(icd_searchgroup!C:C,A510)&gt;0,"okay","check")</f>
        <v>okay</v>
      </c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5.75" customHeight="1">
      <c r="A511" s="7" t="s">
        <v>34425</v>
      </c>
      <c r="B511" s="11" t="s">
        <v>34426</v>
      </c>
      <c r="C511" s="8" t="s">
        <v>34427</v>
      </c>
      <c r="D511" s="9"/>
      <c r="E511" s="9"/>
      <c r="F511" s="9"/>
      <c r="G511" s="4" t="str">
        <f>IF(COUNTIF(icd_searchgroup!C:C,A511)&gt;0,"okay","check")</f>
        <v>okay</v>
      </c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5.75" customHeight="1">
      <c r="A512" s="7" t="s">
        <v>34428</v>
      </c>
      <c r="B512" s="11" t="s">
        <v>34429</v>
      </c>
      <c r="C512" s="8" t="s">
        <v>34430</v>
      </c>
      <c r="D512" s="9"/>
      <c r="E512" s="9"/>
      <c r="F512" s="9"/>
      <c r="G512" s="4" t="str">
        <f>IF(COUNTIF(icd_searchgroup!C:C,A512)&gt;0,"okay","check")</f>
        <v>okay</v>
      </c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5.75" customHeight="1">
      <c r="A513" s="7" t="s">
        <v>34431</v>
      </c>
      <c r="B513" s="11" t="s">
        <v>34432</v>
      </c>
      <c r="C513" s="8" t="s">
        <v>34433</v>
      </c>
      <c r="D513" s="9"/>
      <c r="E513" s="9"/>
      <c r="F513" s="9"/>
      <c r="G513" s="4" t="str">
        <f>IF(COUNTIF(icd_searchgroup!C:C,A513)&gt;0,"okay","check")</f>
        <v>okay</v>
      </c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5.75" customHeight="1">
      <c r="A514" s="7" t="s">
        <v>34434</v>
      </c>
      <c r="B514" s="11" t="s">
        <v>34435</v>
      </c>
      <c r="C514" s="8" t="s">
        <v>34436</v>
      </c>
      <c r="D514" s="9"/>
      <c r="E514" s="9"/>
      <c r="F514" s="9"/>
      <c r="G514" s="4" t="str">
        <f>IF(COUNTIF(icd_searchgroup!C:C,A514)&gt;0,"okay","check")</f>
        <v>okay</v>
      </c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5.75" customHeight="1">
      <c r="A515" s="7" t="s">
        <v>34437</v>
      </c>
      <c r="B515" s="11" t="s">
        <v>34438</v>
      </c>
      <c r="C515" s="8" t="s">
        <v>34439</v>
      </c>
      <c r="D515" s="9"/>
      <c r="E515" s="9"/>
      <c r="F515" s="9"/>
      <c r="G515" s="4" t="str">
        <f>IF(COUNTIF(icd_searchgroup!C:C,A515)&gt;0,"okay","check")</f>
        <v>okay</v>
      </c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5.75" customHeight="1">
      <c r="A516" s="7" t="s">
        <v>34440</v>
      </c>
      <c r="B516" s="11" t="s">
        <v>34441</v>
      </c>
      <c r="C516" s="8" t="s">
        <v>34442</v>
      </c>
      <c r="D516" s="9"/>
      <c r="E516" s="9"/>
      <c r="F516" s="9"/>
      <c r="G516" s="4" t="str">
        <f>IF(COUNTIF(icd_searchgroup!C:C,A516)&gt;0,"okay","check")</f>
        <v>okay</v>
      </c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5.75" customHeight="1">
      <c r="A517" s="7" t="s">
        <v>34443</v>
      </c>
      <c r="B517" s="11" t="s">
        <v>34444</v>
      </c>
      <c r="C517" s="8" t="s">
        <v>34445</v>
      </c>
      <c r="D517" s="9"/>
      <c r="E517" s="9"/>
      <c r="F517" s="9"/>
      <c r="G517" s="4" t="str">
        <f>IF(COUNTIF(icd_searchgroup!C:C,A517)&gt;0,"okay","check")</f>
        <v>okay</v>
      </c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5.75" customHeight="1">
      <c r="A518" s="7" t="s">
        <v>34446</v>
      </c>
      <c r="B518" s="11" t="s">
        <v>34447</v>
      </c>
      <c r="C518" s="8" t="s">
        <v>34448</v>
      </c>
      <c r="D518" s="9"/>
      <c r="E518" s="9"/>
      <c r="F518" s="9"/>
      <c r="G518" s="4" t="str">
        <f>IF(COUNTIF(icd_searchgroup!C:C,A518)&gt;0,"okay","check")</f>
        <v>okay</v>
      </c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5.75" customHeight="1">
      <c r="A519" s="7" t="s">
        <v>34449</v>
      </c>
      <c r="B519" s="11" t="s">
        <v>34450</v>
      </c>
      <c r="C519" s="8" t="s">
        <v>34451</v>
      </c>
      <c r="D519" s="9"/>
      <c r="E519" s="9"/>
      <c r="F519" s="9"/>
      <c r="G519" s="4" t="str">
        <f>IF(COUNTIF(icd_searchgroup!C:C,A519)&gt;0,"okay","check")</f>
        <v>okay</v>
      </c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5.75" customHeight="1">
      <c r="A520" s="7" t="s">
        <v>34452</v>
      </c>
      <c r="B520" s="11" t="s">
        <v>34453</v>
      </c>
      <c r="C520" s="8" t="s">
        <v>34454</v>
      </c>
      <c r="D520" s="9"/>
      <c r="E520" s="9"/>
      <c r="F520" s="9"/>
      <c r="G520" s="4" t="str">
        <f>IF(COUNTIF(icd_searchgroup!C:C,A520)&gt;0,"okay","check")</f>
        <v>okay</v>
      </c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5.75" customHeight="1">
      <c r="A521" s="7" t="s">
        <v>34455</v>
      </c>
      <c r="B521" s="11" t="s">
        <v>11561</v>
      </c>
      <c r="C521" s="8" t="s">
        <v>11562</v>
      </c>
      <c r="D521" s="9"/>
      <c r="E521" s="9"/>
      <c r="F521" s="9"/>
      <c r="G521" s="4" t="str">
        <f>IF(COUNTIF(icd_searchgroup!C:C,A521)&gt;0,"okay","check")</f>
        <v>okay</v>
      </c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5.75" customHeight="1">
      <c r="A522" s="7" t="s">
        <v>34456</v>
      </c>
      <c r="B522" s="11" t="s">
        <v>34457</v>
      </c>
      <c r="C522" s="8" t="s">
        <v>34458</v>
      </c>
      <c r="D522" s="9"/>
      <c r="E522" s="9"/>
      <c r="F522" s="9"/>
      <c r="G522" s="4" t="str">
        <f>IF(COUNTIF(icd_searchgroup!C:C,A522)&gt;0,"okay","check")</f>
        <v>okay</v>
      </c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5.75" customHeight="1">
      <c r="A523" s="7" t="s">
        <v>34459</v>
      </c>
      <c r="B523" s="11" t="s">
        <v>34460</v>
      </c>
      <c r="C523" s="8" t="s">
        <v>34461</v>
      </c>
      <c r="D523" s="9"/>
      <c r="E523" s="9"/>
      <c r="F523" s="9"/>
      <c r="G523" s="4" t="str">
        <f>IF(COUNTIF(icd_searchgroup!C:C,A523)&gt;0,"okay","check")</f>
        <v>okay</v>
      </c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5.75" customHeight="1">
      <c r="A524" s="7" t="s">
        <v>34462</v>
      </c>
      <c r="B524" s="11" t="s">
        <v>34463</v>
      </c>
      <c r="C524" s="8" t="s">
        <v>34464</v>
      </c>
      <c r="D524" s="9"/>
      <c r="E524" s="9"/>
      <c r="F524" s="9"/>
      <c r="G524" s="4" t="str">
        <f>IF(COUNTIF(icd_searchgroup!C:C,A524)&gt;0,"okay","check")</f>
        <v>okay</v>
      </c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5.75" customHeight="1">
      <c r="A525" s="7" t="s">
        <v>34465</v>
      </c>
      <c r="B525" s="11" t="s">
        <v>34466</v>
      </c>
      <c r="C525" s="8" t="s">
        <v>34467</v>
      </c>
      <c r="D525" s="9"/>
      <c r="E525" s="9"/>
      <c r="F525" s="9"/>
      <c r="G525" s="4" t="str">
        <f>IF(COUNTIF(icd_searchgroup!C:C,A525)&gt;0,"okay","check")</f>
        <v>okay</v>
      </c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5.75" customHeight="1">
      <c r="A526" s="7" t="s">
        <v>34468</v>
      </c>
      <c r="B526" s="11" t="s">
        <v>24647</v>
      </c>
      <c r="C526" s="8" t="s">
        <v>34469</v>
      </c>
      <c r="D526" s="9"/>
      <c r="E526" s="9"/>
      <c r="F526" s="9"/>
      <c r="G526" s="4" t="str">
        <f>IF(COUNTIF(icd_searchgroup!C:C,A526)&gt;0,"okay","check")</f>
        <v>okay</v>
      </c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5.75" customHeight="1">
      <c r="A527" s="7" t="s">
        <v>34470</v>
      </c>
      <c r="B527" s="11" t="s">
        <v>11672</v>
      </c>
      <c r="C527" s="8" t="s">
        <v>11673</v>
      </c>
      <c r="D527" s="9"/>
      <c r="E527" s="9"/>
      <c r="F527" s="9"/>
      <c r="G527" s="4" t="str">
        <f>IF(COUNTIF(icd_searchgroup!C:C,A527)&gt;0,"okay","check")</f>
        <v>okay</v>
      </c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5.75" customHeight="1">
      <c r="A528" s="7" t="s">
        <v>34471</v>
      </c>
      <c r="B528" s="11" t="s">
        <v>11456</v>
      </c>
      <c r="C528" s="8" t="s">
        <v>11457</v>
      </c>
      <c r="D528" s="9"/>
      <c r="E528" s="9"/>
      <c r="F528" s="9"/>
      <c r="G528" s="4" t="str">
        <f>IF(COUNTIF(icd_searchgroup!C:C,A528)&gt;0,"okay","check")</f>
        <v>okay</v>
      </c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5.75" customHeight="1">
      <c r="A529" s="7" t="s">
        <v>34472</v>
      </c>
      <c r="B529" s="11" t="s">
        <v>34473</v>
      </c>
      <c r="C529" s="8" t="s">
        <v>11224</v>
      </c>
      <c r="D529" s="9"/>
      <c r="E529" s="9"/>
      <c r="F529" s="9"/>
      <c r="G529" s="4" t="str">
        <f>IF(COUNTIF(icd_searchgroup!C:C,A529)&gt;0,"okay","check")</f>
        <v>okay</v>
      </c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5.75" customHeight="1">
      <c r="A530" s="7" t="s">
        <v>34474</v>
      </c>
      <c r="B530" s="11" t="s">
        <v>34475</v>
      </c>
      <c r="C530" s="8" t="s">
        <v>34476</v>
      </c>
      <c r="D530" s="9"/>
      <c r="E530" s="9"/>
      <c r="F530" s="9"/>
      <c r="G530" s="4" t="str">
        <f>IF(COUNTIF(icd_searchgroup!C:C,A530)&gt;0,"okay","check")</f>
        <v>okay</v>
      </c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5.75" customHeight="1">
      <c r="A531" s="7" t="s">
        <v>34477</v>
      </c>
      <c r="B531" s="11" t="s">
        <v>841</v>
      </c>
      <c r="C531" s="8" t="s">
        <v>842</v>
      </c>
      <c r="D531" s="9"/>
      <c r="E531" s="9"/>
      <c r="F531" s="9"/>
      <c r="G531" s="4" t="str">
        <f>IF(COUNTIF(icd_searchgroup!C:C,A531)&gt;0,"okay","check")</f>
        <v>okay</v>
      </c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5.75" customHeight="1">
      <c r="A532" s="7" t="s">
        <v>34478</v>
      </c>
      <c r="B532" s="11" t="s">
        <v>34479</v>
      </c>
      <c r="C532" s="8" t="s">
        <v>34480</v>
      </c>
      <c r="D532" s="9"/>
      <c r="E532" s="9"/>
      <c r="F532" s="9"/>
      <c r="G532" s="4" t="str">
        <f>IF(COUNTIF(icd_searchgroup!C:C,A532)&gt;0,"okay","check")</f>
        <v>okay</v>
      </c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5.75" customHeight="1">
      <c r="A533" s="7" t="s">
        <v>34481</v>
      </c>
      <c r="B533" s="11" t="s">
        <v>9103</v>
      </c>
      <c r="C533" s="8" t="s">
        <v>9104</v>
      </c>
      <c r="D533" s="9"/>
      <c r="E533" s="9"/>
      <c r="F533" s="9"/>
      <c r="G533" s="4" t="str">
        <f>IF(COUNTIF(icd_searchgroup!C:C,A533)&gt;0,"okay","check")</f>
        <v>okay</v>
      </c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5.75" customHeight="1">
      <c r="A534" s="7" t="s">
        <v>34482</v>
      </c>
      <c r="B534" s="11" t="s">
        <v>34483</v>
      </c>
      <c r="C534" s="8" t="s">
        <v>34484</v>
      </c>
      <c r="D534" s="9"/>
      <c r="E534" s="9"/>
      <c r="F534" s="9"/>
      <c r="G534" s="4" t="str">
        <f>IF(COUNTIF(icd_searchgroup!C:C,A534)&gt;0,"okay","check")</f>
        <v>okay</v>
      </c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5.75" customHeight="1">
      <c r="A535" s="7" t="s">
        <v>34485</v>
      </c>
      <c r="B535" s="11" t="s">
        <v>31373</v>
      </c>
      <c r="C535" s="8" t="s">
        <v>31374</v>
      </c>
      <c r="D535" s="9"/>
      <c r="E535" s="9"/>
      <c r="F535" s="9"/>
      <c r="G535" s="4" t="str">
        <f>IF(COUNTIF(icd_searchgroup!C:C,A535)&gt;0,"okay","check")</f>
        <v>okay</v>
      </c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5.75" customHeight="1">
      <c r="A536" s="7" t="s">
        <v>34486</v>
      </c>
      <c r="B536" s="11" t="s">
        <v>34487</v>
      </c>
      <c r="C536" s="8" t="s">
        <v>34488</v>
      </c>
      <c r="D536" s="9"/>
      <c r="E536" s="9"/>
      <c r="F536" s="9"/>
      <c r="G536" s="4" t="str">
        <f>IF(COUNTIF(icd_searchgroup!C:C,A536)&gt;0,"okay","check")</f>
        <v>okay</v>
      </c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5.75" customHeight="1">
      <c r="A537" s="7" t="s">
        <v>34489</v>
      </c>
      <c r="B537" s="11" t="s">
        <v>34490</v>
      </c>
      <c r="C537" s="8" t="s">
        <v>34491</v>
      </c>
      <c r="D537" s="9"/>
      <c r="E537" s="9"/>
      <c r="F537" s="9"/>
      <c r="G537" s="4" t="str">
        <f>IF(COUNTIF(icd_searchgroup!C:C,A537)&gt;0,"okay","check")</f>
        <v>okay</v>
      </c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5.75" customHeight="1">
      <c r="A538" s="7" t="s">
        <v>34492</v>
      </c>
      <c r="B538" s="11" t="s">
        <v>34493</v>
      </c>
      <c r="C538" s="8" t="s">
        <v>34494</v>
      </c>
      <c r="D538" s="9"/>
      <c r="E538" s="9"/>
      <c r="F538" s="9"/>
      <c r="G538" s="4" t="str">
        <f>IF(COUNTIF(icd_searchgroup!C:C,A538)&gt;0,"okay","check")</f>
        <v>okay</v>
      </c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5.75" customHeight="1">
      <c r="A539" s="7" t="s">
        <v>34495</v>
      </c>
      <c r="B539" s="11" t="s">
        <v>34496</v>
      </c>
      <c r="C539" s="8" t="s">
        <v>34497</v>
      </c>
      <c r="D539" s="9"/>
      <c r="E539" s="9"/>
      <c r="F539" s="9"/>
      <c r="G539" s="4" t="str">
        <f>IF(COUNTIF(icd_searchgroup!C:C,A539)&gt;0,"okay","check")</f>
        <v>okay</v>
      </c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5.75" customHeight="1">
      <c r="A540" s="7" t="s">
        <v>34498</v>
      </c>
      <c r="B540" s="11" t="s">
        <v>34499</v>
      </c>
      <c r="C540" s="8" t="s">
        <v>34500</v>
      </c>
      <c r="D540" s="9"/>
      <c r="E540" s="9"/>
      <c r="F540" s="9"/>
      <c r="G540" s="4" t="str">
        <f>IF(COUNTIF(icd_searchgroup!C:C,A540)&gt;0,"okay","check")</f>
        <v>okay</v>
      </c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5.75" customHeight="1">
      <c r="A541" s="7" t="s">
        <v>34501</v>
      </c>
      <c r="B541" s="11" t="s">
        <v>14734</v>
      </c>
      <c r="C541" s="8" t="s">
        <v>14735</v>
      </c>
      <c r="D541" s="9"/>
      <c r="E541" s="9"/>
      <c r="F541" s="9"/>
      <c r="G541" s="4" t="str">
        <f>IF(COUNTIF(icd_searchgroup!C:C,A541)&gt;0,"okay","check")</f>
        <v>okay</v>
      </c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5.75" customHeight="1">
      <c r="A542" s="7" t="s">
        <v>34502</v>
      </c>
      <c r="B542" s="11" t="s">
        <v>11882</v>
      </c>
      <c r="C542" s="8" t="s">
        <v>34503</v>
      </c>
      <c r="D542" s="9"/>
      <c r="E542" s="9"/>
      <c r="F542" s="9"/>
      <c r="G542" s="4" t="str">
        <f>IF(COUNTIF(icd_searchgroup!C:C,A542)&gt;0,"okay","check")</f>
        <v>okay</v>
      </c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5.75" customHeight="1">
      <c r="A543" s="7" t="s">
        <v>34504</v>
      </c>
      <c r="B543" s="11" t="s">
        <v>34505</v>
      </c>
      <c r="C543" s="8" t="s">
        <v>34506</v>
      </c>
      <c r="D543" s="9"/>
      <c r="E543" s="9"/>
      <c r="F543" s="9"/>
      <c r="G543" s="4" t="str">
        <f>IF(COUNTIF(icd_searchgroup!C:C,A543)&gt;0,"okay","check")</f>
        <v>okay</v>
      </c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5.75" customHeight="1">
      <c r="A544" s="7" t="s">
        <v>34507</v>
      </c>
      <c r="B544" s="11" t="s">
        <v>34508</v>
      </c>
      <c r="C544" s="8" t="s">
        <v>34509</v>
      </c>
      <c r="D544" s="9"/>
      <c r="E544" s="9"/>
      <c r="F544" s="9"/>
      <c r="G544" s="4" t="str">
        <f>IF(COUNTIF(icd_searchgroup!C:C,A544)&gt;0,"okay","check")</f>
        <v>okay</v>
      </c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5.75" customHeight="1">
      <c r="A545" s="7" t="s">
        <v>34510</v>
      </c>
      <c r="B545" s="11" t="s">
        <v>9349</v>
      </c>
      <c r="C545" s="8" t="s">
        <v>9350</v>
      </c>
      <c r="D545" s="9"/>
      <c r="E545" s="9"/>
      <c r="F545" s="9"/>
      <c r="G545" s="4" t="str">
        <f>IF(COUNTIF(icd_searchgroup!C:C,A545)&gt;0,"okay","check")</f>
        <v>okay</v>
      </c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5.75" customHeight="1">
      <c r="A546" s="7" t="s">
        <v>34511</v>
      </c>
      <c r="B546" s="11" t="s">
        <v>34512</v>
      </c>
      <c r="C546" s="8" t="s">
        <v>34513</v>
      </c>
      <c r="D546" s="9"/>
      <c r="E546" s="9"/>
      <c r="F546" s="9"/>
      <c r="G546" s="4" t="str">
        <f>IF(COUNTIF(icd_searchgroup!C:C,A546)&gt;0,"okay","check")</f>
        <v>okay</v>
      </c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5.75" customHeight="1">
      <c r="A547" s="7" t="s">
        <v>34514</v>
      </c>
      <c r="B547" s="11" t="s">
        <v>9562</v>
      </c>
      <c r="C547" s="8" t="s">
        <v>34515</v>
      </c>
      <c r="D547" s="9"/>
      <c r="E547" s="9"/>
      <c r="F547" s="9"/>
      <c r="G547" s="4" t="str">
        <f>IF(COUNTIF(icd_searchgroup!C:C,A547)&gt;0,"okay","check")</f>
        <v>okay</v>
      </c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5.75" customHeight="1">
      <c r="A548" s="7" t="s">
        <v>34516</v>
      </c>
      <c r="B548" s="11" t="s">
        <v>34517</v>
      </c>
      <c r="C548" s="8" t="s">
        <v>34518</v>
      </c>
      <c r="D548" s="9"/>
      <c r="E548" s="9"/>
      <c r="F548" s="9"/>
      <c r="G548" s="4" t="str">
        <f>IF(COUNTIF(icd_searchgroup!C:C,A548)&gt;0,"okay","check")</f>
        <v>okay</v>
      </c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5.75" customHeight="1">
      <c r="A549" s="7" t="s">
        <v>34519</v>
      </c>
      <c r="B549" s="11" t="s">
        <v>34520</v>
      </c>
      <c r="C549" s="8" t="s">
        <v>34521</v>
      </c>
      <c r="D549" s="9"/>
      <c r="E549" s="9"/>
      <c r="F549" s="9"/>
      <c r="G549" s="4" t="str">
        <f>IF(COUNTIF(icd_searchgroup!C:C,A549)&gt;0,"okay","check")</f>
        <v>okay</v>
      </c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5.75" customHeight="1">
      <c r="A550" s="7" t="s">
        <v>34522</v>
      </c>
      <c r="B550" s="11" t="s">
        <v>34523</v>
      </c>
      <c r="C550" s="8" t="s">
        <v>34524</v>
      </c>
      <c r="D550" s="9"/>
      <c r="E550" s="9"/>
      <c r="F550" s="9"/>
      <c r="G550" s="4" t="str">
        <f>IF(COUNTIF(icd_searchgroup!C:C,A550)&gt;0,"okay","check")</f>
        <v>okay</v>
      </c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5.75" customHeight="1">
      <c r="A551" s="7" t="s">
        <v>34525</v>
      </c>
      <c r="B551" s="11" t="s">
        <v>34526</v>
      </c>
      <c r="C551" s="8" t="s">
        <v>34527</v>
      </c>
      <c r="D551" s="9"/>
      <c r="E551" s="9"/>
      <c r="F551" s="9"/>
      <c r="G551" s="4" t="str">
        <f>IF(COUNTIF(icd_searchgroup!C:C,A551)&gt;0,"okay","check")</f>
        <v>okay</v>
      </c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5.75" customHeight="1">
      <c r="A552" s="7" t="s">
        <v>34528</v>
      </c>
      <c r="B552" s="11" t="s">
        <v>34529</v>
      </c>
      <c r="C552" s="8" t="s">
        <v>34530</v>
      </c>
      <c r="D552" s="9"/>
      <c r="E552" s="9"/>
      <c r="F552" s="9"/>
      <c r="G552" s="4" t="str">
        <f>IF(COUNTIF(icd_searchgroup!C:C,A552)&gt;0,"okay","check")</f>
        <v>okay</v>
      </c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5.75" customHeight="1">
      <c r="A553" s="7" t="s">
        <v>34531</v>
      </c>
      <c r="B553" s="11" t="s">
        <v>23495</v>
      </c>
      <c r="C553" s="8" t="s">
        <v>23496</v>
      </c>
      <c r="D553" s="9"/>
      <c r="E553" s="9"/>
      <c r="F553" s="9"/>
      <c r="G553" s="4" t="str">
        <f>IF(COUNTIF(icd_searchgroup!C:C,A553)&gt;0,"okay","check")</f>
        <v>okay</v>
      </c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5.75" customHeight="1">
      <c r="A554" s="7" t="s">
        <v>34532</v>
      </c>
      <c r="B554" s="11" t="s">
        <v>34533</v>
      </c>
      <c r="C554" s="8" t="s">
        <v>34534</v>
      </c>
      <c r="D554" s="9"/>
      <c r="E554" s="9"/>
      <c r="F554" s="9"/>
      <c r="G554" s="4" t="str">
        <f>IF(COUNTIF(icd_searchgroup!C:C,A554)&gt;0,"okay","check")</f>
        <v>okay</v>
      </c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5.75" customHeight="1">
      <c r="A555" s="7" t="s">
        <v>34535</v>
      </c>
      <c r="B555" s="11" t="s">
        <v>34536</v>
      </c>
      <c r="C555" s="8" t="s">
        <v>34537</v>
      </c>
      <c r="D555" s="9"/>
      <c r="E555" s="9"/>
      <c r="F555" s="9"/>
      <c r="G555" s="4" t="str">
        <f>IF(COUNTIF(icd_searchgroup!C:C,A555)&gt;0,"okay","check")</f>
        <v>okay</v>
      </c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5.75" customHeight="1">
      <c r="A556" s="7" t="s">
        <v>34538</v>
      </c>
      <c r="B556" s="11" t="s">
        <v>2222</v>
      </c>
      <c r="C556" s="8" t="s">
        <v>2223</v>
      </c>
      <c r="D556" s="9"/>
      <c r="E556" s="9"/>
      <c r="F556" s="9"/>
      <c r="G556" s="4" t="str">
        <f>IF(COUNTIF(icd_searchgroup!C:C,A556)&gt;0,"okay","check")</f>
        <v>okay</v>
      </c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5.75" customHeight="1">
      <c r="A557" s="7" t="s">
        <v>34539</v>
      </c>
      <c r="B557" s="11" t="s">
        <v>925</v>
      </c>
      <c r="C557" s="8" t="s">
        <v>926</v>
      </c>
      <c r="D557" s="9"/>
      <c r="E557" s="9"/>
      <c r="F557" s="9"/>
      <c r="G557" s="4" t="str">
        <f>IF(COUNTIF(icd_searchgroup!C:C,A557)&gt;0,"okay","check")</f>
        <v>okay</v>
      </c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5.75" customHeight="1">
      <c r="A558" s="7" t="s">
        <v>34540</v>
      </c>
      <c r="B558" s="11" t="s">
        <v>34541</v>
      </c>
      <c r="C558" s="8" t="s">
        <v>34542</v>
      </c>
      <c r="D558" s="9"/>
      <c r="E558" s="9"/>
      <c r="F558" s="9"/>
      <c r="G558" s="4" t="str">
        <f>IF(COUNTIF(icd_searchgroup!C:C,A558)&gt;0,"okay","check")</f>
        <v>okay</v>
      </c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5.75" customHeight="1">
      <c r="A559" s="7" t="s">
        <v>34543</v>
      </c>
      <c r="B559" s="11" t="s">
        <v>13479</v>
      </c>
      <c r="C559" s="8" t="s">
        <v>34544</v>
      </c>
      <c r="D559" s="9"/>
      <c r="E559" s="9"/>
      <c r="F559" s="9"/>
      <c r="G559" s="4" t="str">
        <f>IF(COUNTIF(icd_searchgroup!C:C,A559)&gt;0,"okay","check")</f>
        <v>okay</v>
      </c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5.75" customHeight="1">
      <c r="A560" s="7" t="s">
        <v>34545</v>
      </c>
      <c r="B560" s="11" t="s">
        <v>34546</v>
      </c>
      <c r="C560" s="8" t="s">
        <v>34547</v>
      </c>
      <c r="D560" s="9"/>
      <c r="E560" s="9"/>
      <c r="F560" s="9"/>
      <c r="G560" s="4" t="str">
        <f>IF(COUNTIF(icd_searchgroup!C:C,A560)&gt;0,"okay","check")</f>
        <v>okay</v>
      </c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5.75" customHeight="1">
      <c r="A561" s="7" t="s">
        <v>34548</v>
      </c>
      <c r="B561" s="11" t="s">
        <v>34549</v>
      </c>
      <c r="C561" s="8" t="s">
        <v>34550</v>
      </c>
      <c r="D561" s="9"/>
      <c r="E561" s="9"/>
      <c r="F561" s="9"/>
      <c r="G561" s="4" t="str">
        <f>IF(COUNTIF(icd_searchgroup!C:C,A561)&gt;0,"okay","check")</f>
        <v>okay</v>
      </c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5.75" customHeight="1">
      <c r="A562" s="7" t="s">
        <v>34551</v>
      </c>
      <c r="B562" s="11" t="s">
        <v>34552</v>
      </c>
      <c r="C562" s="8" t="s">
        <v>34553</v>
      </c>
      <c r="D562" s="9"/>
      <c r="E562" s="9"/>
      <c r="F562" s="9"/>
      <c r="G562" s="4" t="str">
        <f>IF(COUNTIF(icd_searchgroup!C:C,A562)&gt;0,"okay","check")</f>
        <v>okay</v>
      </c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5.75" customHeight="1">
      <c r="A563" s="7" t="s">
        <v>34554</v>
      </c>
      <c r="B563" s="11" t="s">
        <v>34555</v>
      </c>
      <c r="C563" s="8" t="s">
        <v>29046</v>
      </c>
      <c r="D563" s="9"/>
      <c r="E563" s="9"/>
      <c r="F563" s="9"/>
      <c r="G563" s="4" t="str">
        <f>IF(COUNTIF(icd_searchgroup!C:C,A563)&gt;0,"okay","check")</f>
        <v>okay</v>
      </c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5.75" customHeight="1">
      <c r="A564" s="7" t="s">
        <v>34556</v>
      </c>
      <c r="B564" s="11" t="s">
        <v>34557</v>
      </c>
      <c r="C564" s="8" t="s">
        <v>34558</v>
      </c>
      <c r="D564" s="9"/>
      <c r="E564" s="9"/>
      <c r="F564" s="9"/>
      <c r="G564" s="4" t="str">
        <f>IF(COUNTIF(icd_searchgroup!C:C,A564)&gt;0,"okay","check")</f>
        <v>okay</v>
      </c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5.75" customHeight="1">
      <c r="A565" s="7" t="s">
        <v>34559</v>
      </c>
      <c r="B565" s="11" t="s">
        <v>34560</v>
      </c>
      <c r="C565" s="8" t="s">
        <v>34561</v>
      </c>
      <c r="D565" s="9"/>
      <c r="E565" s="9"/>
      <c r="F565" s="9"/>
      <c r="G565" s="4" t="str">
        <f>IF(COUNTIF(icd_searchgroup!C:C,A565)&gt;0,"okay","check")</f>
        <v>okay</v>
      </c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5.75" customHeight="1">
      <c r="A566" s="7" t="s">
        <v>34562</v>
      </c>
      <c r="B566" s="12" t="s">
        <v>14519</v>
      </c>
      <c r="C566" s="8" t="s">
        <v>14520</v>
      </c>
      <c r="D566" s="9"/>
      <c r="E566" s="9"/>
      <c r="F566" s="9"/>
      <c r="G566" s="4" t="str">
        <f>IF(COUNTIF(icd_searchgroup!C:C,A566)&gt;0,"okay","check")</f>
        <v>okay</v>
      </c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5.75" customHeight="1">
      <c r="A567" s="7" t="s">
        <v>34563</v>
      </c>
      <c r="B567" s="11" t="s">
        <v>10691</v>
      </c>
      <c r="C567" s="8" t="s">
        <v>10692</v>
      </c>
      <c r="D567" s="9"/>
      <c r="E567" s="9"/>
      <c r="F567" s="9"/>
      <c r="G567" s="4" t="str">
        <f>IF(COUNTIF(icd_searchgroup!C:C,A567)&gt;0,"okay","check")</f>
        <v>okay</v>
      </c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5.75" customHeight="1">
      <c r="A568" s="7" t="s">
        <v>34564</v>
      </c>
      <c r="B568" s="11" t="s">
        <v>17641</v>
      </c>
      <c r="C568" s="8" t="s">
        <v>17642</v>
      </c>
      <c r="D568" s="9"/>
      <c r="E568" s="9"/>
      <c r="F568" s="9"/>
      <c r="G568" s="4" t="str">
        <f>IF(COUNTIF(icd_searchgroup!C:C,A568)&gt;0,"okay","check")</f>
        <v>okay</v>
      </c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5.75" customHeight="1">
      <c r="A569" s="7" t="s">
        <v>34565</v>
      </c>
      <c r="B569" s="11" t="s">
        <v>17638</v>
      </c>
      <c r="C569" s="8" t="s">
        <v>17639</v>
      </c>
      <c r="D569" s="9"/>
      <c r="E569" s="9"/>
      <c r="F569" s="9"/>
      <c r="G569" s="4" t="str">
        <f>IF(COUNTIF(icd_searchgroup!C:C,A569)&gt;0,"okay","check")</f>
        <v>okay</v>
      </c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5.75" customHeight="1">
      <c r="A570" s="7" t="s">
        <v>34566</v>
      </c>
      <c r="B570" s="11" t="s">
        <v>34567</v>
      </c>
      <c r="C570" s="8" t="s">
        <v>34568</v>
      </c>
      <c r="D570" s="9"/>
      <c r="E570" s="9"/>
      <c r="F570" s="9"/>
      <c r="G570" s="4" t="str">
        <f>IF(COUNTIF(icd_searchgroup!C:C,A570)&gt;0,"okay","check")</f>
        <v>okay</v>
      </c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5.75" customHeight="1">
      <c r="A571" s="7" t="s">
        <v>34569</v>
      </c>
      <c r="B571" s="11" t="s">
        <v>10054</v>
      </c>
      <c r="C571" s="8" t="s">
        <v>10055</v>
      </c>
      <c r="D571" s="9"/>
      <c r="E571" s="9"/>
      <c r="F571" s="9"/>
      <c r="G571" s="4" t="str">
        <f>IF(COUNTIF(icd_searchgroup!C:C,A571)&gt;0,"okay","check")</f>
        <v>okay</v>
      </c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5.75" customHeight="1">
      <c r="A572" s="7" t="s">
        <v>34570</v>
      </c>
      <c r="B572" s="11" t="s">
        <v>34571</v>
      </c>
      <c r="C572" s="8" t="s">
        <v>34572</v>
      </c>
      <c r="D572" s="9"/>
      <c r="E572" s="9"/>
      <c r="F572" s="9"/>
      <c r="G572" s="4" t="str">
        <f>IF(COUNTIF(icd_searchgroup!C:C,A572)&gt;0,"okay","check")</f>
        <v>okay</v>
      </c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5.75" customHeight="1">
      <c r="A573" s="7" t="s">
        <v>34573</v>
      </c>
      <c r="B573" s="11" t="s">
        <v>34574</v>
      </c>
      <c r="C573" s="8" t="s">
        <v>34575</v>
      </c>
      <c r="D573" s="9"/>
      <c r="E573" s="9"/>
      <c r="F573" s="9"/>
      <c r="G573" s="4" t="str">
        <f>IF(COUNTIF(icd_searchgroup!C:C,A573)&gt;0,"okay","check")</f>
        <v>okay</v>
      </c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5.75" customHeight="1">
      <c r="A574" s="7" t="s">
        <v>34576</v>
      </c>
      <c r="B574" s="11" t="s">
        <v>23915</v>
      </c>
      <c r="C574" s="8" t="s">
        <v>34577</v>
      </c>
      <c r="D574" s="9"/>
      <c r="E574" s="9"/>
      <c r="F574" s="9"/>
      <c r="G574" s="4" t="str">
        <f>IF(COUNTIF(icd_searchgroup!C:C,A574)&gt;0,"okay","check")</f>
        <v>okay</v>
      </c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5.75" customHeight="1">
      <c r="A575" s="7" t="s">
        <v>34578</v>
      </c>
      <c r="B575" s="11" t="s">
        <v>34579</v>
      </c>
      <c r="C575" s="8" t="s">
        <v>34580</v>
      </c>
      <c r="D575" s="9"/>
      <c r="E575" s="9"/>
      <c r="F575" s="9"/>
      <c r="G575" s="4" t="str">
        <f>IF(COUNTIF(icd_searchgroup!C:C,A575)&gt;0,"okay","check")</f>
        <v>okay</v>
      </c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5.75" customHeight="1">
      <c r="A576" s="7" t="s">
        <v>34581</v>
      </c>
      <c r="B576" s="11" t="s">
        <v>34582</v>
      </c>
      <c r="C576" s="8" t="s">
        <v>34583</v>
      </c>
      <c r="D576" s="9"/>
      <c r="E576" s="9"/>
      <c r="F576" s="9"/>
      <c r="G576" s="4" t="str">
        <f>IF(COUNTIF(icd_searchgroup!C:C,A576)&gt;0,"okay","check")</f>
        <v>okay</v>
      </c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5.75" customHeight="1">
      <c r="A577" s="7" t="s">
        <v>34584</v>
      </c>
      <c r="B577" s="11" t="s">
        <v>34585</v>
      </c>
      <c r="C577" s="8" t="s">
        <v>34586</v>
      </c>
      <c r="D577" s="9"/>
      <c r="E577" s="9"/>
      <c r="F577" s="9"/>
      <c r="G577" s="4" t="str">
        <f>IF(COUNTIF(icd_searchgroup!C:C,A577)&gt;0,"okay","check")</f>
        <v>okay</v>
      </c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5.75" customHeight="1">
      <c r="A578" s="7" t="s">
        <v>34587</v>
      </c>
      <c r="B578" s="11" t="s">
        <v>5732</v>
      </c>
      <c r="C578" s="8" t="s">
        <v>5733</v>
      </c>
      <c r="D578" s="9"/>
      <c r="E578" s="9"/>
      <c r="F578" s="9"/>
      <c r="G578" s="4" t="str">
        <f>IF(COUNTIF(icd_searchgroup!C:C,A578)&gt;0,"okay","check")</f>
        <v>okay</v>
      </c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5.75" customHeight="1">
      <c r="A579" s="7" t="s">
        <v>34588</v>
      </c>
      <c r="B579" s="11" t="s">
        <v>9766</v>
      </c>
      <c r="C579" s="8" t="s">
        <v>9767</v>
      </c>
      <c r="D579" s="9"/>
      <c r="E579" s="9"/>
      <c r="F579" s="9"/>
      <c r="G579" s="4" t="str">
        <f>IF(COUNTIF(icd_searchgroup!C:C,A579)&gt;0,"okay","check")</f>
        <v>okay</v>
      </c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5.75" customHeight="1">
      <c r="A580" s="7" t="s">
        <v>34589</v>
      </c>
      <c r="B580" s="11" t="s">
        <v>34590</v>
      </c>
      <c r="C580" s="8" t="s">
        <v>34591</v>
      </c>
      <c r="D580" s="9"/>
      <c r="E580" s="9"/>
      <c r="F580" s="9"/>
      <c r="G580" s="4" t="str">
        <f>IF(COUNTIF(icd_searchgroup!C:C,A580)&gt;0,"okay","check")</f>
        <v>okay</v>
      </c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5.75" customHeight="1">
      <c r="A581" s="7" t="s">
        <v>34592</v>
      </c>
      <c r="B581" s="11" t="s">
        <v>34593</v>
      </c>
      <c r="C581" s="8" t="s">
        <v>34594</v>
      </c>
      <c r="D581" s="9"/>
      <c r="E581" s="9"/>
      <c r="F581" s="9"/>
      <c r="G581" s="4" t="str">
        <f>IF(COUNTIF(icd_searchgroup!C:C,A581)&gt;0,"okay","check")</f>
        <v>okay</v>
      </c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5.75" customHeight="1">
      <c r="A582" s="7" t="s">
        <v>34595</v>
      </c>
      <c r="B582" s="11" t="s">
        <v>34596</v>
      </c>
      <c r="C582" s="8" t="s">
        <v>34597</v>
      </c>
      <c r="D582" s="9"/>
      <c r="E582" s="9"/>
      <c r="F582" s="9"/>
      <c r="G582" s="4" t="str">
        <f>IF(COUNTIF(icd_searchgroup!C:C,A582)&gt;0,"okay","check")</f>
        <v>okay</v>
      </c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5.75" customHeight="1">
      <c r="A583" s="7" t="s">
        <v>34598</v>
      </c>
      <c r="B583" s="11" t="s">
        <v>34599</v>
      </c>
      <c r="C583" s="8" t="s">
        <v>34600</v>
      </c>
      <c r="D583" s="9"/>
      <c r="E583" s="9"/>
      <c r="F583" s="9"/>
      <c r="G583" s="4" t="str">
        <f>IF(COUNTIF(icd_searchgroup!C:C,A583)&gt;0,"okay","check")</f>
        <v>okay</v>
      </c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5.75" customHeight="1">
      <c r="A584" s="7" t="s">
        <v>34601</v>
      </c>
      <c r="B584" s="11" t="s">
        <v>34602</v>
      </c>
      <c r="C584" s="8" t="s">
        <v>34603</v>
      </c>
      <c r="D584" s="9"/>
      <c r="E584" s="9"/>
      <c r="F584" s="9"/>
      <c r="G584" s="4" t="str">
        <f>IF(COUNTIF(icd_searchgroup!C:C,A584)&gt;0,"okay","check")</f>
        <v>okay</v>
      </c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5.75" customHeight="1">
      <c r="A585" s="7" t="s">
        <v>34604</v>
      </c>
      <c r="B585" s="11" t="s">
        <v>34605</v>
      </c>
      <c r="C585" s="8" t="s">
        <v>34606</v>
      </c>
      <c r="D585" s="9"/>
      <c r="E585" s="9"/>
      <c r="F585" s="9"/>
      <c r="G585" s="4" t="str">
        <f>IF(COUNTIF(icd_searchgroup!C:C,A585)&gt;0,"okay","check")</f>
        <v>okay</v>
      </c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5.75" customHeight="1">
      <c r="A586" s="7" t="s">
        <v>34607</v>
      </c>
      <c r="B586" s="11" t="s">
        <v>34608</v>
      </c>
      <c r="C586" s="8" t="s">
        <v>34609</v>
      </c>
      <c r="D586" s="9"/>
      <c r="E586" s="9"/>
      <c r="F586" s="9"/>
      <c r="G586" s="4" t="str">
        <f>IF(COUNTIF(icd_searchgroup!C:C,A586)&gt;0,"okay","check")</f>
        <v>okay</v>
      </c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5.75" customHeight="1">
      <c r="A587" s="7" t="s">
        <v>34610</v>
      </c>
      <c r="B587" s="11" t="s">
        <v>34611</v>
      </c>
      <c r="C587" s="8" t="s">
        <v>34612</v>
      </c>
      <c r="D587" s="9"/>
      <c r="E587" s="9"/>
      <c r="F587" s="9"/>
      <c r="G587" s="4" t="str">
        <f>IF(COUNTIF(icd_searchgroup!C:C,A587)&gt;0,"okay","check")</f>
        <v>okay</v>
      </c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5.75" customHeight="1">
      <c r="A588" s="7" t="s">
        <v>34613</v>
      </c>
      <c r="B588" s="11" t="s">
        <v>34614</v>
      </c>
      <c r="C588" s="8" t="s">
        <v>34615</v>
      </c>
      <c r="D588" s="9"/>
      <c r="E588" s="9"/>
      <c r="F588" s="9"/>
      <c r="G588" s="4" t="str">
        <f>IF(COUNTIF(icd_searchgroup!C:C,A588)&gt;0,"okay","check")</f>
        <v>okay</v>
      </c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5.75" customHeight="1">
      <c r="A589" s="7" t="s">
        <v>34616</v>
      </c>
      <c r="B589" s="11" t="s">
        <v>34617</v>
      </c>
      <c r="C589" s="8" t="s">
        <v>34618</v>
      </c>
      <c r="D589" s="9"/>
      <c r="E589" s="9"/>
      <c r="F589" s="9"/>
      <c r="G589" s="4" t="str">
        <f>IF(COUNTIF(icd_searchgroup!C:C,A589)&gt;0,"okay","check")</f>
        <v>okay</v>
      </c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5.75" customHeight="1">
      <c r="A590" s="7" t="s">
        <v>34619</v>
      </c>
      <c r="B590" s="11" t="s">
        <v>34620</v>
      </c>
      <c r="C590" s="8" t="s">
        <v>34621</v>
      </c>
      <c r="D590" s="9"/>
      <c r="E590" s="9"/>
      <c r="F590" s="9"/>
      <c r="G590" s="4" t="str">
        <f>IF(COUNTIF(icd_searchgroup!C:C,A590)&gt;0,"okay","check")</f>
        <v>okay</v>
      </c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5.75" customHeight="1">
      <c r="A591" s="7" t="s">
        <v>34622</v>
      </c>
      <c r="B591" s="11" t="s">
        <v>34623</v>
      </c>
      <c r="C591" s="8" t="s">
        <v>34624</v>
      </c>
      <c r="D591" s="9"/>
      <c r="E591" s="9"/>
      <c r="F591" s="9"/>
      <c r="G591" s="4" t="str">
        <f>IF(COUNTIF(icd_searchgroup!C:C,A591)&gt;0,"okay","check")</f>
        <v>okay</v>
      </c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5.75" customHeight="1">
      <c r="A592" s="7" t="s">
        <v>34625</v>
      </c>
      <c r="B592" s="11" t="s">
        <v>34626</v>
      </c>
      <c r="C592" s="8" t="s">
        <v>34627</v>
      </c>
      <c r="D592" s="9"/>
      <c r="E592" s="9"/>
      <c r="F592" s="9"/>
      <c r="G592" s="4" t="str">
        <f>IF(COUNTIF(icd_searchgroup!C:C,A592)&gt;0,"okay","check")</f>
        <v>okay</v>
      </c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5.75" customHeight="1">
      <c r="A593" s="7" t="s">
        <v>34628</v>
      </c>
      <c r="B593" s="11" t="s">
        <v>9931</v>
      </c>
      <c r="C593" s="8" t="s">
        <v>9932</v>
      </c>
      <c r="D593" s="9"/>
      <c r="E593" s="9"/>
      <c r="F593" s="9"/>
      <c r="G593" s="4" t="str">
        <f>IF(COUNTIF(icd_searchgroup!C:C,A593)&gt;0,"okay","check")</f>
        <v>okay</v>
      </c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5.75" customHeight="1">
      <c r="A594" s="7" t="s">
        <v>34629</v>
      </c>
      <c r="B594" s="11" t="s">
        <v>12701</v>
      </c>
      <c r="C594" s="8" t="s">
        <v>12702</v>
      </c>
      <c r="D594" s="9"/>
      <c r="E594" s="9"/>
      <c r="F594" s="9"/>
      <c r="G594" s="4" t="str">
        <f>IF(COUNTIF(icd_searchgroup!C:C,A594)&gt;0,"okay","check")</f>
        <v>okay</v>
      </c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5.75" customHeight="1">
      <c r="A595" s="7" t="s">
        <v>34630</v>
      </c>
      <c r="B595" s="11" t="s">
        <v>34631</v>
      </c>
      <c r="C595" s="8" t="s">
        <v>34632</v>
      </c>
      <c r="D595" s="9"/>
      <c r="E595" s="9"/>
      <c r="F595" s="9"/>
      <c r="G595" s="4" t="str">
        <f>IF(COUNTIF(icd_searchgroup!C:C,A595)&gt;0,"okay","check")</f>
        <v>okay</v>
      </c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5.75" customHeight="1">
      <c r="A596" s="7" t="s">
        <v>34633</v>
      </c>
      <c r="B596" s="11" t="s">
        <v>34634</v>
      </c>
      <c r="C596" s="8" t="s">
        <v>34635</v>
      </c>
      <c r="D596" s="9"/>
      <c r="E596" s="9"/>
      <c r="F596" s="9"/>
      <c r="G596" s="4" t="str">
        <f>IF(COUNTIF(icd_searchgroup!C:C,A596)&gt;0,"okay","check")</f>
        <v>okay</v>
      </c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5.75" customHeight="1">
      <c r="A597" s="7" t="s">
        <v>34636</v>
      </c>
      <c r="B597" s="11" t="s">
        <v>34637</v>
      </c>
      <c r="C597" s="8" t="s">
        <v>34638</v>
      </c>
      <c r="D597" s="9"/>
      <c r="E597" s="9"/>
      <c r="F597" s="9"/>
      <c r="G597" s="4" t="str">
        <f>IF(COUNTIF(icd_searchgroup!C:C,A597)&gt;0,"okay","check")</f>
        <v>okay</v>
      </c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5.75" customHeight="1">
      <c r="A598" s="7" t="s">
        <v>34639</v>
      </c>
      <c r="B598" s="11" t="s">
        <v>34640</v>
      </c>
      <c r="C598" s="8" t="s">
        <v>34641</v>
      </c>
      <c r="D598" s="9"/>
      <c r="E598" s="9"/>
      <c r="F598" s="9"/>
      <c r="G598" s="4" t="str">
        <f>IF(COUNTIF(icd_searchgroup!C:C,A598)&gt;0,"okay","check")</f>
        <v>okay</v>
      </c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5.75" customHeight="1">
      <c r="A599" s="7" t="s">
        <v>34642</v>
      </c>
      <c r="B599" s="11" t="s">
        <v>10679</v>
      </c>
      <c r="C599" s="8" t="s">
        <v>10680</v>
      </c>
      <c r="D599" s="9"/>
      <c r="E599" s="9"/>
      <c r="F599" s="9"/>
      <c r="G599" s="4" t="str">
        <f>IF(COUNTIF(icd_searchgroup!C:C,A599)&gt;0,"okay","check")</f>
        <v>okay</v>
      </c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5.75" customHeight="1">
      <c r="A600" s="7" t="s">
        <v>34643</v>
      </c>
      <c r="B600" s="11" t="s">
        <v>34644</v>
      </c>
      <c r="C600" s="8" t="s">
        <v>34645</v>
      </c>
      <c r="D600" s="9"/>
      <c r="E600" s="9"/>
      <c r="F600" s="9"/>
      <c r="G600" s="4" t="str">
        <f>IF(COUNTIF(icd_searchgroup!C:C,A600)&gt;0,"okay","check")</f>
        <v>okay</v>
      </c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5.75" customHeight="1">
      <c r="A601" s="7" t="s">
        <v>34646</v>
      </c>
      <c r="B601" s="11" t="s">
        <v>5330</v>
      </c>
      <c r="C601" s="8" t="s">
        <v>5331</v>
      </c>
      <c r="D601" s="9"/>
      <c r="E601" s="9"/>
      <c r="F601" s="9"/>
      <c r="G601" s="4" t="str">
        <f>IF(COUNTIF(icd_searchgroup!C:C,A601)&gt;0,"okay","check")</f>
        <v>okay</v>
      </c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5.75" customHeight="1">
      <c r="A602" s="7" t="s">
        <v>34647</v>
      </c>
      <c r="B602" s="11" t="s">
        <v>10718</v>
      </c>
      <c r="C602" s="8" t="s">
        <v>10719</v>
      </c>
      <c r="D602" s="9"/>
      <c r="E602" s="9"/>
      <c r="F602" s="9"/>
      <c r="G602" s="4" t="str">
        <f>IF(COUNTIF(icd_searchgroup!C:C,A602)&gt;0,"okay","check")</f>
        <v>okay</v>
      </c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5.75" customHeight="1">
      <c r="A603" s="7" t="s">
        <v>34648</v>
      </c>
      <c r="B603" s="11" t="s">
        <v>17839</v>
      </c>
      <c r="C603" s="8" t="s">
        <v>17840</v>
      </c>
      <c r="D603" s="9"/>
      <c r="E603" s="9"/>
      <c r="F603" s="9"/>
      <c r="G603" s="4" t="str">
        <f>IF(COUNTIF(icd_searchgroup!C:C,A603)&gt;0,"okay","check")</f>
        <v>okay</v>
      </c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5.75" customHeight="1">
      <c r="A604" s="7" t="s">
        <v>34649</v>
      </c>
      <c r="B604" s="11" t="s">
        <v>34650</v>
      </c>
      <c r="C604" s="8" t="s">
        <v>34651</v>
      </c>
      <c r="D604" s="9"/>
      <c r="E604" s="9"/>
      <c r="F604" s="9"/>
      <c r="G604" s="4" t="str">
        <f>IF(COUNTIF(icd_searchgroup!C:C,A604)&gt;0,"okay","check")</f>
        <v>okay</v>
      </c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5.75" customHeight="1">
      <c r="A605" s="7" t="s">
        <v>34652</v>
      </c>
      <c r="B605" s="11" t="s">
        <v>34653</v>
      </c>
      <c r="C605" s="8" t="s">
        <v>34654</v>
      </c>
      <c r="D605" s="9"/>
      <c r="E605" s="9"/>
      <c r="F605" s="9"/>
      <c r="G605" s="4" t="str">
        <f>IF(COUNTIF(icd_searchgroup!C:C,A605)&gt;0,"okay","check")</f>
        <v>okay</v>
      </c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5.75" customHeight="1">
      <c r="A606" s="7" t="s">
        <v>34655</v>
      </c>
      <c r="B606" s="11" t="s">
        <v>34656</v>
      </c>
      <c r="C606" s="8" t="s">
        <v>34657</v>
      </c>
      <c r="D606" s="9"/>
      <c r="E606" s="9"/>
      <c r="F606" s="9"/>
      <c r="G606" s="4" t="str">
        <f>IF(COUNTIF(icd_searchgroup!C:C,A606)&gt;0,"okay","check")</f>
        <v>okay</v>
      </c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5.75" customHeight="1">
      <c r="A607" s="7" t="s">
        <v>34658</v>
      </c>
      <c r="B607" s="11" t="s">
        <v>34659</v>
      </c>
      <c r="C607" s="8" t="s">
        <v>34660</v>
      </c>
      <c r="D607" s="9"/>
      <c r="E607" s="9"/>
      <c r="F607" s="9"/>
      <c r="G607" s="4" t="str">
        <f>IF(COUNTIF(icd_searchgroup!C:C,A607)&gt;0,"okay","check")</f>
        <v>okay</v>
      </c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5.75" customHeight="1">
      <c r="A608" s="7" t="s">
        <v>34661</v>
      </c>
      <c r="B608" s="11" t="s">
        <v>34662</v>
      </c>
      <c r="C608" s="8" t="s">
        <v>34663</v>
      </c>
      <c r="D608" s="9"/>
      <c r="E608" s="9"/>
      <c r="F608" s="9"/>
      <c r="G608" s="4" t="str">
        <f>IF(COUNTIF(icd_searchgroup!C:C,A608)&gt;0,"okay","check")</f>
        <v>okay</v>
      </c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5.75" customHeight="1">
      <c r="A609" s="7" t="s">
        <v>34664</v>
      </c>
      <c r="B609" s="11" t="s">
        <v>34665</v>
      </c>
      <c r="C609" s="8" t="s">
        <v>34666</v>
      </c>
      <c r="D609" s="9"/>
      <c r="E609" s="9"/>
      <c r="F609" s="9"/>
      <c r="G609" s="4" t="str">
        <f>IF(COUNTIF(icd_searchgroup!C:C,A609)&gt;0,"okay","check")</f>
        <v>okay</v>
      </c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5.75" customHeight="1">
      <c r="A610" s="7" t="s">
        <v>34667</v>
      </c>
      <c r="B610" s="11" t="s">
        <v>34668</v>
      </c>
      <c r="C610" s="8" t="s">
        <v>34669</v>
      </c>
      <c r="D610" s="9"/>
      <c r="E610" s="9"/>
      <c r="F610" s="9"/>
      <c r="G610" s="4" t="str">
        <f>IF(COUNTIF(icd_searchgroup!C:C,A610)&gt;0,"okay","check")</f>
        <v>okay</v>
      </c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5.75" customHeight="1">
      <c r="A611" s="7" t="s">
        <v>34670</v>
      </c>
      <c r="B611" s="11" t="s">
        <v>34671</v>
      </c>
      <c r="C611" s="8" t="s">
        <v>34672</v>
      </c>
      <c r="D611" s="9"/>
      <c r="E611" s="9"/>
      <c r="F611" s="9"/>
      <c r="G611" s="4" t="str">
        <f>IF(COUNTIF(icd_searchgroup!C:C,A611)&gt;0,"okay","check")</f>
        <v>okay</v>
      </c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5.75" customHeight="1">
      <c r="A612" s="7" t="s">
        <v>34673</v>
      </c>
      <c r="B612" s="11" t="s">
        <v>34674</v>
      </c>
      <c r="C612" s="8" t="s">
        <v>34675</v>
      </c>
      <c r="D612" s="9"/>
      <c r="E612" s="9"/>
      <c r="F612" s="9"/>
      <c r="G612" s="4" t="str">
        <f>IF(COUNTIF(icd_searchgroup!C:C,A612)&gt;0,"okay","check")</f>
        <v>okay</v>
      </c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5.75" customHeight="1">
      <c r="A613" s="7" t="s">
        <v>34676</v>
      </c>
      <c r="B613" s="11" t="s">
        <v>34677</v>
      </c>
      <c r="C613" s="8" t="s">
        <v>34678</v>
      </c>
      <c r="D613" s="9"/>
      <c r="E613" s="9"/>
      <c r="F613" s="9"/>
      <c r="G613" s="4" t="str">
        <f>IF(COUNTIF(icd_searchgroup!C:C,A613)&gt;0,"okay","check")</f>
        <v>okay</v>
      </c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5.75" customHeight="1">
      <c r="A614" s="7" t="s">
        <v>34679</v>
      </c>
      <c r="B614" s="11" t="s">
        <v>34680</v>
      </c>
      <c r="C614" s="8" t="s">
        <v>34681</v>
      </c>
      <c r="D614" s="9"/>
      <c r="E614" s="9"/>
      <c r="F614" s="9"/>
      <c r="G614" s="4" t="str">
        <f>IF(COUNTIF(icd_searchgroup!C:C,A614)&gt;0,"okay","check")</f>
        <v>okay</v>
      </c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5.75" customHeight="1">
      <c r="A615" s="7" t="s">
        <v>34682</v>
      </c>
      <c r="B615" s="11" t="s">
        <v>15338</v>
      </c>
      <c r="C615" s="8" t="s">
        <v>15339</v>
      </c>
      <c r="D615" s="9"/>
      <c r="E615" s="9"/>
      <c r="F615" s="9"/>
      <c r="G615" s="4" t="str">
        <f>IF(COUNTIF(icd_searchgroup!C:C,A615)&gt;0,"okay","check")</f>
        <v>okay</v>
      </c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5.75" customHeight="1">
      <c r="A616" s="7" t="s">
        <v>34683</v>
      </c>
      <c r="B616" s="11" t="s">
        <v>34684</v>
      </c>
      <c r="C616" s="8" t="s">
        <v>18158</v>
      </c>
      <c r="D616" s="9"/>
      <c r="E616" s="9"/>
      <c r="F616" s="9"/>
      <c r="G616" s="4" t="str">
        <f>IF(COUNTIF(icd_searchgroup!C:C,A616)&gt;0,"okay","check")</f>
        <v>okay</v>
      </c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5.75" customHeight="1">
      <c r="A617" s="7" t="s">
        <v>34685</v>
      </c>
      <c r="B617" s="11" t="s">
        <v>34686</v>
      </c>
      <c r="C617" s="8" t="s">
        <v>34687</v>
      </c>
      <c r="D617" s="9"/>
      <c r="E617" s="9"/>
      <c r="F617" s="9"/>
      <c r="G617" s="4" t="str">
        <f>IF(COUNTIF(icd_searchgroup!C:C,A617)&gt;0,"okay","check")</f>
        <v>okay</v>
      </c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5.75" customHeight="1">
      <c r="A618" s="7" t="s">
        <v>34688</v>
      </c>
      <c r="B618" s="11" t="s">
        <v>34689</v>
      </c>
      <c r="C618" s="8" t="s">
        <v>34690</v>
      </c>
      <c r="D618" s="9"/>
      <c r="E618" s="9"/>
      <c r="F618" s="9"/>
      <c r="G618" s="4" t="str">
        <f>IF(COUNTIF(icd_searchgroup!C:C,A618)&gt;0,"okay","check")</f>
        <v>okay</v>
      </c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5.75" customHeight="1">
      <c r="A619" s="7" t="s">
        <v>34691</v>
      </c>
      <c r="B619" s="11" t="s">
        <v>34692</v>
      </c>
      <c r="C619" s="8" t="s">
        <v>34693</v>
      </c>
      <c r="D619" s="9"/>
      <c r="E619" s="9"/>
      <c r="F619" s="9"/>
      <c r="G619" s="4" t="str">
        <f>IF(COUNTIF(icd_searchgroup!C:C,A619)&gt;0,"okay","check")</f>
        <v>okay</v>
      </c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5.75" customHeight="1">
      <c r="A620" s="7" t="s">
        <v>34694</v>
      </c>
      <c r="B620" s="11" t="s">
        <v>34695</v>
      </c>
      <c r="C620" s="8" t="s">
        <v>34696</v>
      </c>
      <c r="D620" s="9"/>
      <c r="E620" s="9"/>
      <c r="F620" s="9"/>
      <c r="G620" s="4" t="str">
        <f>IF(COUNTIF(icd_searchgroup!C:C,A620)&gt;0,"okay","check")</f>
        <v>okay</v>
      </c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5.75" customHeight="1">
      <c r="A621" s="7" t="s">
        <v>34697</v>
      </c>
      <c r="B621" s="11" t="s">
        <v>12617</v>
      </c>
      <c r="C621" s="8" t="s">
        <v>12618</v>
      </c>
      <c r="D621" s="9"/>
      <c r="E621" s="9"/>
      <c r="F621" s="9"/>
      <c r="G621" s="4" t="str">
        <f>IF(COUNTIF(icd_searchgroup!C:C,A621)&gt;0,"okay","check")</f>
        <v>okay</v>
      </c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5.75" customHeight="1">
      <c r="A622" s="7" t="s">
        <v>34698</v>
      </c>
      <c r="B622" s="11" t="s">
        <v>34699</v>
      </c>
      <c r="C622" s="8" t="s">
        <v>34700</v>
      </c>
      <c r="D622" s="9"/>
      <c r="E622" s="9"/>
      <c r="F622" s="9"/>
      <c r="G622" s="4" t="str">
        <f>IF(COUNTIF(icd_searchgroup!C:C,A622)&gt;0,"okay","check")</f>
        <v>okay</v>
      </c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5.75" customHeight="1">
      <c r="A623" s="7" t="s">
        <v>34701</v>
      </c>
      <c r="B623" s="11" t="s">
        <v>12677</v>
      </c>
      <c r="C623" s="8" t="s">
        <v>12678</v>
      </c>
      <c r="D623" s="9"/>
      <c r="E623" s="9"/>
      <c r="F623" s="9"/>
      <c r="G623" s="4" t="str">
        <f>IF(COUNTIF(icd_searchgroup!C:C,A623)&gt;0,"okay","check")</f>
        <v>okay</v>
      </c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5.75" customHeight="1">
      <c r="A624" s="7" t="s">
        <v>34702</v>
      </c>
      <c r="B624" s="11" t="s">
        <v>34703</v>
      </c>
      <c r="C624" s="8" t="s">
        <v>34704</v>
      </c>
      <c r="D624" s="9"/>
      <c r="E624" s="9"/>
      <c r="F624" s="9"/>
      <c r="G624" s="4" t="str">
        <f>IF(COUNTIF(icd_searchgroup!C:C,A624)&gt;0,"okay","check")</f>
        <v>okay</v>
      </c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5.75" customHeight="1">
      <c r="A625" s="7" t="s">
        <v>34705</v>
      </c>
      <c r="B625" s="11" t="s">
        <v>34706</v>
      </c>
      <c r="C625" s="8" t="s">
        <v>34707</v>
      </c>
      <c r="D625" s="9"/>
      <c r="E625" s="9"/>
      <c r="F625" s="9"/>
      <c r="G625" s="4" t="str">
        <f>IF(COUNTIF(icd_searchgroup!C:C,A625)&gt;0,"okay","check")</f>
        <v>okay</v>
      </c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5.75" customHeight="1">
      <c r="A626" s="7" t="s">
        <v>34708</v>
      </c>
      <c r="B626" s="11" t="s">
        <v>1587</v>
      </c>
      <c r="C626" s="8" t="s">
        <v>1588</v>
      </c>
      <c r="D626" s="9"/>
      <c r="E626" s="9"/>
      <c r="F626" s="9"/>
      <c r="G626" s="4" t="str">
        <f>IF(COUNTIF(icd_searchgroup!C:C,A626)&gt;0,"okay","check")</f>
        <v>okay</v>
      </c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5.75" customHeight="1">
      <c r="A627" s="7" t="s">
        <v>34709</v>
      </c>
      <c r="B627" s="11" t="s">
        <v>34710</v>
      </c>
      <c r="C627" s="8" t="s">
        <v>34711</v>
      </c>
      <c r="D627" s="9"/>
      <c r="E627" s="9"/>
      <c r="F627" s="9"/>
      <c r="G627" s="4" t="str">
        <f>IF(COUNTIF(icd_searchgroup!C:C,A627)&gt;0,"okay","check")</f>
        <v>okay</v>
      </c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5.75" customHeight="1">
      <c r="A628" s="7" t="s">
        <v>34712</v>
      </c>
      <c r="B628" s="11" t="s">
        <v>34713</v>
      </c>
      <c r="C628" s="8" t="s">
        <v>34714</v>
      </c>
      <c r="D628" s="9"/>
      <c r="E628" s="9"/>
      <c r="F628" s="9"/>
      <c r="G628" s="4" t="str">
        <f>IF(COUNTIF(icd_searchgroup!C:C,A628)&gt;0,"okay","check")</f>
        <v>okay</v>
      </c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5.75" customHeight="1">
      <c r="A629" s="7" t="s">
        <v>34715</v>
      </c>
      <c r="B629" s="11" t="s">
        <v>34716</v>
      </c>
      <c r="C629" s="8" t="s">
        <v>16334</v>
      </c>
      <c r="D629" s="9"/>
      <c r="E629" s="9"/>
      <c r="F629" s="9"/>
      <c r="G629" s="4" t="str">
        <f>IF(COUNTIF(icd_searchgroup!C:C,A629)&gt;0,"okay","check")</f>
        <v>okay</v>
      </c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5.75" customHeight="1">
      <c r="A630" s="7" t="s">
        <v>34717</v>
      </c>
      <c r="B630" s="11" t="s">
        <v>22652</v>
      </c>
      <c r="C630" s="8" t="s">
        <v>34718</v>
      </c>
      <c r="D630" s="9"/>
      <c r="E630" s="9"/>
      <c r="F630" s="9"/>
      <c r="G630" s="4" t="str">
        <f>IF(COUNTIF(icd_searchgroup!C:C,A630)&gt;0,"okay","check")</f>
        <v>okay</v>
      </c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5.75" customHeight="1">
      <c r="A631" s="7" t="s">
        <v>34719</v>
      </c>
      <c r="B631" s="11" t="s">
        <v>22634</v>
      </c>
      <c r="C631" s="8" t="s">
        <v>34720</v>
      </c>
      <c r="D631" s="9"/>
      <c r="E631" s="9"/>
      <c r="F631" s="9"/>
      <c r="G631" s="4" t="str">
        <f>IF(COUNTIF(icd_searchgroup!C:C,A631)&gt;0,"okay","check")</f>
        <v>okay</v>
      </c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5.75" customHeight="1">
      <c r="A632" s="7" t="s">
        <v>34721</v>
      </c>
      <c r="B632" s="11" t="s">
        <v>22664</v>
      </c>
      <c r="C632" s="8" t="s">
        <v>34722</v>
      </c>
      <c r="D632" s="9"/>
      <c r="E632" s="9"/>
      <c r="F632" s="9"/>
      <c r="G632" s="4" t="str">
        <f>IF(COUNTIF(icd_searchgroup!C:C,A632)&gt;0,"okay","check")</f>
        <v>okay</v>
      </c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5.75" customHeight="1">
      <c r="A633" s="7" t="s">
        <v>34723</v>
      </c>
      <c r="B633" s="11" t="s">
        <v>24371</v>
      </c>
      <c r="C633" s="8" t="s">
        <v>34724</v>
      </c>
      <c r="D633" s="9"/>
      <c r="E633" s="9"/>
      <c r="F633" s="9"/>
      <c r="G633" s="4" t="str">
        <f>IF(COUNTIF(icd_searchgroup!C:C,A633)&gt;0,"okay","check")</f>
        <v>okay</v>
      </c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5.75" customHeight="1">
      <c r="A634" s="7" t="s">
        <v>34725</v>
      </c>
      <c r="B634" s="11" t="s">
        <v>34726</v>
      </c>
      <c r="C634" s="8" t="s">
        <v>34727</v>
      </c>
      <c r="D634" s="9"/>
      <c r="E634" s="9"/>
      <c r="F634" s="9"/>
      <c r="G634" s="4" t="str">
        <f>IF(COUNTIF(icd_searchgroup!C:C,A634)&gt;0,"okay","check")</f>
        <v>okay</v>
      </c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5.75" customHeight="1">
      <c r="A635" s="7" t="s">
        <v>34728</v>
      </c>
      <c r="B635" s="11" t="s">
        <v>24773</v>
      </c>
      <c r="C635" s="8" t="s">
        <v>34729</v>
      </c>
      <c r="D635" s="9"/>
      <c r="E635" s="9"/>
      <c r="F635" s="9"/>
      <c r="G635" s="4" t="str">
        <f>IF(COUNTIF(icd_searchgroup!C:C,A635)&gt;0,"okay","check")</f>
        <v>okay</v>
      </c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5.75" customHeight="1">
      <c r="A636" s="7" t="s">
        <v>34730</v>
      </c>
      <c r="B636" s="11" t="s">
        <v>8417</v>
      </c>
      <c r="C636" s="8" t="s">
        <v>8418</v>
      </c>
      <c r="D636" s="9"/>
      <c r="E636" s="9"/>
      <c r="F636" s="9"/>
      <c r="G636" s="4" t="str">
        <f>IF(COUNTIF(icd_searchgroup!C:C,A636)&gt;0,"okay","check")</f>
        <v>okay</v>
      </c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5.75" customHeight="1">
      <c r="A637" s="7" t="s">
        <v>34731</v>
      </c>
      <c r="B637" s="11" t="s">
        <v>34732</v>
      </c>
      <c r="C637" s="8" t="s">
        <v>34733</v>
      </c>
      <c r="D637" s="9"/>
      <c r="E637" s="9"/>
      <c r="F637" s="9"/>
      <c r="G637" s="4" t="str">
        <f>IF(COUNTIF(icd_searchgroup!C:C,A637)&gt;0,"okay","check")</f>
        <v>okay</v>
      </c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5.75" customHeight="1">
      <c r="A638" s="7" t="s">
        <v>34734</v>
      </c>
      <c r="B638" s="11" t="s">
        <v>34735</v>
      </c>
      <c r="C638" s="8" t="s">
        <v>34736</v>
      </c>
      <c r="D638" s="9"/>
      <c r="E638" s="9"/>
      <c r="F638" s="9"/>
      <c r="G638" s="4" t="str">
        <f>IF(COUNTIF(icd_searchgroup!C:C,A638)&gt;0,"okay","check")</f>
        <v>okay</v>
      </c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5.75" customHeight="1">
      <c r="A639" s="7" t="s">
        <v>34737</v>
      </c>
      <c r="B639" s="11" t="s">
        <v>34738</v>
      </c>
      <c r="C639" s="8" t="s">
        <v>34739</v>
      </c>
      <c r="D639" s="9"/>
      <c r="E639" s="9"/>
      <c r="F639" s="9"/>
      <c r="G639" s="4" t="str">
        <f>IF(COUNTIF(icd_searchgroup!C:C,A639)&gt;0,"okay","check")</f>
        <v>okay</v>
      </c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5.75" customHeight="1">
      <c r="A640" s="7" t="s">
        <v>34740</v>
      </c>
      <c r="B640" s="11" t="s">
        <v>34741</v>
      </c>
      <c r="C640" s="8" t="s">
        <v>34742</v>
      </c>
      <c r="D640" s="9"/>
      <c r="E640" s="9"/>
      <c r="F640" s="9"/>
      <c r="G640" s="4" t="str">
        <f>IF(COUNTIF(icd_searchgroup!C:C,A640)&gt;0,"okay","check")</f>
        <v>okay</v>
      </c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5.75" customHeight="1">
      <c r="A641" s="7" t="s">
        <v>34743</v>
      </c>
      <c r="B641" s="11" t="s">
        <v>34744</v>
      </c>
      <c r="C641" s="8" t="s">
        <v>34745</v>
      </c>
      <c r="D641" s="9"/>
      <c r="E641" s="9"/>
      <c r="F641" s="9"/>
      <c r="G641" s="4" t="str">
        <f>IF(COUNTIF(icd_searchgroup!C:C,A641)&gt;0,"okay","check")</f>
        <v>okay</v>
      </c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5.75" customHeight="1">
      <c r="A642" s="7" t="s">
        <v>34746</v>
      </c>
      <c r="B642" s="11" t="s">
        <v>14632</v>
      </c>
      <c r="C642" s="8" t="s">
        <v>34747</v>
      </c>
      <c r="D642" s="9"/>
      <c r="E642" s="9"/>
      <c r="F642" s="9"/>
      <c r="G642" s="4" t="str">
        <f>IF(COUNTIF(icd_searchgroup!C:C,A642)&gt;0,"okay","check")</f>
        <v>okay</v>
      </c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5.75" customHeight="1">
      <c r="A643" s="7" t="s">
        <v>34748</v>
      </c>
      <c r="B643" s="11" t="s">
        <v>32972</v>
      </c>
      <c r="C643" s="8" t="s">
        <v>32973</v>
      </c>
      <c r="D643" s="9"/>
      <c r="E643" s="9"/>
      <c r="F643" s="9"/>
      <c r="G643" s="4" t="str">
        <f>IF(COUNTIF(icd_searchgroup!C:C,A643)&gt;0,"okay","check")</f>
        <v>okay</v>
      </c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5.75" customHeight="1">
      <c r="A644" s="7" t="s">
        <v>34749</v>
      </c>
      <c r="B644" s="11" t="s">
        <v>34750</v>
      </c>
      <c r="C644" s="8" t="s">
        <v>34751</v>
      </c>
      <c r="D644" s="9"/>
      <c r="E644" s="9"/>
      <c r="F644" s="9"/>
      <c r="G644" s="4" t="str">
        <f>IF(COUNTIF(icd_searchgroup!C:C,A644)&gt;0,"okay","check")</f>
        <v>okay</v>
      </c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5.75" customHeight="1">
      <c r="A645" s="7" t="s">
        <v>34752</v>
      </c>
      <c r="B645" s="11" t="s">
        <v>34753</v>
      </c>
      <c r="C645" s="8" t="s">
        <v>34753</v>
      </c>
      <c r="D645" s="9"/>
      <c r="E645" s="9"/>
      <c r="F645" s="9"/>
      <c r="G645" s="4" t="str">
        <f>IF(COUNTIF(icd_searchgroup!C:C,A645)&gt;0,"okay","check")</f>
        <v>okay</v>
      </c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5.75" customHeight="1">
      <c r="A646" s="7" t="s">
        <v>34754</v>
      </c>
      <c r="B646" s="11" t="s">
        <v>34755</v>
      </c>
      <c r="C646" s="8" t="s">
        <v>34756</v>
      </c>
      <c r="D646" s="9"/>
      <c r="E646" s="9"/>
      <c r="F646" s="9"/>
      <c r="G646" s="4" t="str">
        <f>IF(COUNTIF(icd_searchgroup!C:C,A646)&gt;0,"okay","check")</f>
        <v>okay</v>
      </c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5.75" customHeight="1">
      <c r="A647" s="7" t="s">
        <v>34757</v>
      </c>
      <c r="B647" s="11" t="s">
        <v>34758</v>
      </c>
      <c r="C647" s="8" t="s">
        <v>34759</v>
      </c>
      <c r="D647" s="9"/>
      <c r="E647" s="9"/>
      <c r="F647" s="9"/>
      <c r="G647" s="4" t="str">
        <f>IF(COUNTIF(icd_searchgroup!C:C,A647)&gt;0,"okay","check")</f>
        <v>okay</v>
      </c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5.75" customHeight="1">
      <c r="A648" s="7" t="s">
        <v>34760</v>
      </c>
      <c r="B648" s="11" t="s">
        <v>8861</v>
      </c>
      <c r="C648" s="8" t="s">
        <v>8862</v>
      </c>
      <c r="D648" s="9"/>
      <c r="E648" s="9"/>
      <c r="F648" s="9"/>
      <c r="G648" s="4" t="str">
        <f>IF(COUNTIF(icd_searchgroup!C:C,A648)&gt;0,"okay","check")</f>
        <v>okay</v>
      </c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5.75" customHeight="1">
      <c r="A649" s="7" t="s">
        <v>34761</v>
      </c>
      <c r="B649" s="11" t="s">
        <v>34762</v>
      </c>
      <c r="C649" s="8" t="s">
        <v>34763</v>
      </c>
      <c r="D649" s="9"/>
      <c r="E649" s="9"/>
      <c r="F649" s="9"/>
      <c r="G649" s="4" t="str">
        <f>IF(COUNTIF(icd_searchgroup!C:C,A649)&gt;0,"okay","check")</f>
        <v>okay</v>
      </c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5.75" customHeight="1">
      <c r="A650" s="7" t="s">
        <v>34764</v>
      </c>
      <c r="B650" s="11" t="s">
        <v>34765</v>
      </c>
      <c r="C650" s="8" t="s">
        <v>34766</v>
      </c>
      <c r="D650" s="9"/>
      <c r="E650" s="9"/>
      <c r="F650" s="9"/>
      <c r="G650" s="4" t="str">
        <f>IF(COUNTIF(icd_searchgroup!C:C,A650)&gt;0,"okay","check")</f>
        <v>okay</v>
      </c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5.75" customHeight="1">
      <c r="A651" s="7" t="s">
        <v>34767</v>
      </c>
      <c r="B651" s="11" t="s">
        <v>34768</v>
      </c>
      <c r="C651" s="8" t="s">
        <v>34769</v>
      </c>
      <c r="D651" s="9"/>
      <c r="E651" s="9"/>
      <c r="F651" s="9"/>
      <c r="G651" s="4" t="str">
        <f>IF(COUNTIF(icd_searchgroup!C:C,A651)&gt;0,"okay","check")</f>
        <v>okay</v>
      </c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5.75" customHeight="1">
      <c r="A652" s="7" t="s">
        <v>34770</v>
      </c>
      <c r="B652" s="11" t="s">
        <v>34771</v>
      </c>
      <c r="C652" s="8" t="s">
        <v>34772</v>
      </c>
      <c r="D652" s="9"/>
      <c r="E652" s="9"/>
      <c r="F652" s="9"/>
      <c r="G652" s="4" t="str">
        <f>IF(COUNTIF(icd_searchgroup!C:C,A652)&gt;0,"okay","check")</f>
        <v>okay</v>
      </c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5.75" customHeight="1">
      <c r="A653" s="7" t="s">
        <v>34773</v>
      </c>
      <c r="B653" s="11" t="s">
        <v>34774</v>
      </c>
      <c r="C653" s="8" t="s">
        <v>34775</v>
      </c>
      <c r="D653" s="9"/>
      <c r="E653" s="9"/>
      <c r="F653" s="9"/>
      <c r="G653" s="4" t="str">
        <f>IF(COUNTIF(icd_searchgroup!C:C,A653)&gt;0,"okay","check")</f>
        <v>okay</v>
      </c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5.75" customHeight="1">
      <c r="A654" s="7" t="s">
        <v>34776</v>
      </c>
      <c r="B654" s="11" t="s">
        <v>34777</v>
      </c>
      <c r="C654" s="8" t="s">
        <v>34778</v>
      </c>
      <c r="D654" s="9"/>
      <c r="E654" s="9"/>
      <c r="F654" s="9"/>
      <c r="G654" s="4" t="str">
        <f>IF(COUNTIF(icd_searchgroup!C:C,A654)&gt;0,"okay","check")</f>
        <v>okay</v>
      </c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5.75" customHeight="1">
      <c r="A655" s="7" t="s">
        <v>34779</v>
      </c>
      <c r="B655" s="11" t="s">
        <v>34780</v>
      </c>
      <c r="C655" s="8" t="s">
        <v>34781</v>
      </c>
      <c r="D655" s="9"/>
      <c r="E655" s="9"/>
      <c r="F655" s="9"/>
      <c r="G655" s="4" t="str">
        <f>IF(COUNTIF(icd_searchgroup!C:C,A655)&gt;0,"okay","check")</f>
        <v>okay</v>
      </c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5.75" customHeight="1">
      <c r="A656" s="7" t="s">
        <v>34782</v>
      </c>
      <c r="B656" s="11" t="s">
        <v>34783</v>
      </c>
      <c r="C656" s="8" t="s">
        <v>34784</v>
      </c>
      <c r="D656" s="9"/>
      <c r="E656" s="9"/>
      <c r="F656" s="9"/>
      <c r="G656" s="4" t="str">
        <f>IF(COUNTIF(icd_searchgroup!C:C,A656)&gt;0,"okay","check")</f>
        <v>okay</v>
      </c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5.75" customHeight="1">
      <c r="A657" s="7" t="s">
        <v>34785</v>
      </c>
      <c r="B657" s="11" t="s">
        <v>34786</v>
      </c>
      <c r="C657" s="8" t="s">
        <v>34787</v>
      </c>
      <c r="D657" s="9"/>
      <c r="E657" s="9"/>
      <c r="F657" s="9"/>
      <c r="G657" s="4" t="str">
        <f>IF(COUNTIF(icd_searchgroup!C:C,A657)&gt;0,"okay","check")</f>
        <v>okay</v>
      </c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5.75" customHeight="1">
      <c r="A658" s="7" t="s">
        <v>34788</v>
      </c>
      <c r="B658" s="11" t="s">
        <v>34789</v>
      </c>
      <c r="C658" s="8" t="s">
        <v>34790</v>
      </c>
      <c r="D658" s="9"/>
      <c r="E658" s="9"/>
      <c r="F658" s="9"/>
      <c r="G658" s="4" t="str">
        <f>IF(COUNTIF(icd_searchgroup!C:C,A658)&gt;0,"okay","check")</f>
        <v>okay</v>
      </c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5.75" customHeight="1">
      <c r="A659" s="7" t="s">
        <v>34791</v>
      </c>
      <c r="B659" s="11" t="s">
        <v>19218</v>
      </c>
      <c r="C659" s="8" t="s">
        <v>34792</v>
      </c>
      <c r="D659" s="9"/>
      <c r="E659" s="9"/>
      <c r="F659" s="9"/>
      <c r="G659" s="4" t="str">
        <f>IF(COUNTIF(icd_searchgroup!C:C,A659)&gt;0,"okay","check")</f>
        <v>okay</v>
      </c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5.75" customHeight="1">
      <c r="A660" s="7" t="s">
        <v>34793</v>
      </c>
      <c r="B660" s="11" t="s">
        <v>34794</v>
      </c>
      <c r="C660" s="8" t="s">
        <v>34795</v>
      </c>
      <c r="D660" s="9"/>
      <c r="E660" s="9"/>
      <c r="F660" s="9"/>
      <c r="G660" s="4" t="str">
        <f>IF(COUNTIF(icd_searchgroup!C:C,A660)&gt;0,"okay","check")</f>
        <v>okay</v>
      </c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5.75" customHeight="1">
      <c r="A661" s="7" t="s">
        <v>34796</v>
      </c>
      <c r="B661" s="11" t="s">
        <v>34797</v>
      </c>
      <c r="C661" s="8" t="s">
        <v>34798</v>
      </c>
      <c r="D661" s="9"/>
      <c r="E661" s="9"/>
      <c r="F661" s="9"/>
      <c r="G661" s="4" t="str">
        <f>IF(COUNTIF(icd_searchgroup!C:C,A661)&gt;0,"okay","check")</f>
        <v>okay</v>
      </c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5.75" customHeight="1">
      <c r="A662" s="7" t="s">
        <v>34799</v>
      </c>
      <c r="B662" s="11" t="s">
        <v>34800</v>
      </c>
      <c r="C662" s="8" t="s">
        <v>34801</v>
      </c>
      <c r="D662" s="9"/>
      <c r="E662" s="9"/>
      <c r="F662" s="9"/>
      <c r="G662" s="4" t="str">
        <f>IF(COUNTIF(icd_searchgroup!C:C,A662)&gt;0,"okay","check")</f>
        <v>okay</v>
      </c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5.75" customHeight="1">
      <c r="A663" s="7" t="s">
        <v>34802</v>
      </c>
      <c r="B663" s="11" t="s">
        <v>34803</v>
      </c>
      <c r="C663" s="8" t="s">
        <v>34804</v>
      </c>
      <c r="D663" s="9"/>
      <c r="E663" s="9"/>
      <c r="F663" s="9"/>
      <c r="G663" s="4" t="str">
        <f>IF(COUNTIF(icd_searchgroup!C:C,A663)&gt;0,"okay","check")</f>
        <v>okay</v>
      </c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5.75" customHeight="1">
      <c r="A664" s="7" t="s">
        <v>34805</v>
      </c>
      <c r="B664" s="11" t="s">
        <v>34806</v>
      </c>
      <c r="C664" s="8" t="s">
        <v>34807</v>
      </c>
      <c r="D664" s="9"/>
      <c r="E664" s="9"/>
      <c r="F664" s="9"/>
      <c r="G664" s="4" t="str">
        <f>IF(COUNTIF(icd_searchgroup!C:C,A664)&gt;0,"okay","check")</f>
        <v>okay</v>
      </c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5.75" customHeight="1">
      <c r="A665" s="7" t="s">
        <v>34808</v>
      </c>
      <c r="B665" s="11" t="s">
        <v>34809</v>
      </c>
      <c r="C665" s="8" t="s">
        <v>34810</v>
      </c>
      <c r="D665" s="9"/>
      <c r="E665" s="9"/>
      <c r="F665" s="9"/>
      <c r="G665" s="4" t="str">
        <f>IF(COUNTIF(icd_searchgroup!C:C,A665)&gt;0,"okay","check")</f>
        <v>okay</v>
      </c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5.75" customHeight="1">
      <c r="A666" s="7" t="s">
        <v>34811</v>
      </c>
      <c r="B666" s="11" t="s">
        <v>34812</v>
      </c>
      <c r="C666" s="8" t="s">
        <v>34813</v>
      </c>
      <c r="D666" s="9"/>
      <c r="E666" s="9"/>
      <c r="F666" s="9"/>
      <c r="G666" s="4" t="str">
        <f>IF(COUNTIF(icd_searchgroup!C:C,A666)&gt;0,"okay","check")</f>
        <v>okay</v>
      </c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5.75" customHeight="1">
      <c r="A667" s="7" t="s">
        <v>34814</v>
      </c>
      <c r="B667" s="11" t="s">
        <v>34815</v>
      </c>
      <c r="C667" s="8" t="s">
        <v>34816</v>
      </c>
      <c r="D667" s="9"/>
      <c r="E667" s="9"/>
      <c r="F667" s="9"/>
      <c r="G667" s="4" t="str">
        <f>IF(COUNTIF(icd_searchgroup!C:C,A667)&gt;0,"okay","check")</f>
        <v>okay</v>
      </c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5.75" customHeight="1">
      <c r="A668" s="7" t="s">
        <v>34817</v>
      </c>
      <c r="B668" s="11" t="s">
        <v>34818</v>
      </c>
      <c r="C668" s="8" t="s">
        <v>34819</v>
      </c>
      <c r="D668" s="9"/>
      <c r="E668" s="9"/>
      <c r="F668" s="9"/>
      <c r="G668" s="4" t="str">
        <f>IF(COUNTIF(icd_searchgroup!C:C,A668)&gt;0,"okay","check")</f>
        <v>okay</v>
      </c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5.75" customHeight="1">
      <c r="A669" s="7" t="s">
        <v>34820</v>
      </c>
      <c r="B669" s="11" t="s">
        <v>34821</v>
      </c>
      <c r="C669" s="8" t="s">
        <v>34822</v>
      </c>
      <c r="D669" s="9"/>
      <c r="E669" s="9"/>
      <c r="F669" s="9"/>
      <c r="G669" s="4" t="str">
        <f>IF(COUNTIF(icd_searchgroup!C:C,A669)&gt;0,"okay","check")</f>
        <v>okay</v>
      </c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5.75" customHeight="1">
      <c r="A670" s="7" t="s">
        <v>34823</v>
      </c>
      <c r="B670" s="11" t="s">
        <v>34824</v>
      </c>
      <c r="C670" s="8" t="s">
        <v>34825</v>
      </c>
      <c r="D670" s="9"/>
      <c r="E670" s="9"/>
      <c r="F670" s="9"/>
      <c r="G670" s="4" t="str">
        <f>IF(COUNTIF(icd_searchgroup!C:C,A670)&gt;0,"okay","check")</f>
        <v>okay</v>
      </c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5.75" customHeight="1">
      <c r="A671" s="7" t="s">
        <v>34826</v>
      </c>
      <c r="B671" s="11" t="s">
        <v>34827</v>
      </c>
      <c r="C671" s="8" t="s">
        <v>34828</v>
      </c>
      <c r="D671" s="9"/>
      <c r="E671" s="9"/>
      <c r="F671" s="9"/>
      <c r="G671" s="4" t="str">
        <f>IF(COUNTIF(icd_searchgroup!C:C,A671)&gt;0,"okay","check")</f>
        <v>okay</v>
      </c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5.75" customHeight="1">
      <c r="A672" s="7" t="s">
        <v>34829</v>
      </c>
      <c r="B672" s="11" t="s">
        <v>34830</v>
      </c>
      <c r="C672" s="8" t="s">
        <v>34831</v>
      </c>
      <c r="D672" s="9"/>
      <c r="E672" s="9"/>
      <c r="F672" s="9"/>
      <c r="G672" s="4" t="str">
        <f>IF(COUNTIF(icd_searchgroup!C:C,A672)&gt;0,"okay","check")</f>
        <v>okay</v>
      </c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5.75" customHeight="1">
      <c r="A673" s="7" t="s">
        <v>34832</v>
      </c>
      <c r="B673" s="11" t="s">
        <v>34833</v>
      </c>
      <c r="C673" s="8" t="s">
        <v>34834</v>
      </c>
      <c r="D673" s="9"/>
      <c r="E673" s="9"/>
      <c r="F673" s="9"/>
      <c r="G673" s="4" t="str">
        <f>IF(COUNTIF(icd_searchgroup!C:C,A673)&gt;0,"okay","check")</f>
        <v>okay</v>
      </c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5.75" customHeight="1">
      <c r="A674" s="7" t="s">
        <v>34835</v>
      </c>
      <c r="B674" s="11" t="s">
        <v>34836</v>
      </c>
      <c r="C674" s="8" t="s">
        <v>34837</v>
      </c>
      <c r="D674" s="9"/>
      <c r="E674" s="9"/>
      <c r="F674" s="9"/>
      <c r="G674" s="4" t="str">
        <f>IF(COUNTIF(icd_searchgroup!C:C,A674)&gt;0,"okay","check")</f>
        <v>okay</v>
      </c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5.75" customHeight="1">
      <c r="A675" s="7" t="s">
        <v>34838</v>
      </c>
      <c r="B675" s="11" t="s">
        <v>20352</v>
      </c>
      <c r="C675" s="8" t="s">
        <v>34839</v>
      </c>
      <c r="D675" s="9"/>
      <c r="E675" s="9"/>
      <c r="F675" s="9"/>
      <c r="G675" s="4" t="str">
        <f>IF(COUNTIF(icd_searchgroup!C:C,A675)&gt;0,"okay","check")</f>
        <v>okay</v>
      </c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5.75" customHeight="1">
      <c r="A676" s="7" t="s">
        <v>34840</v>
      </c>
      <c r="B676" s="11" t="s">
        <v>19745</v>
      </c>
      <c r="C676" s="8" t="s">
        <v>34841</v>
      </c>
      <c r="D676" s="9"/>
      <c r="E676" s="9"/>
      <c r="F676" s="9"/>
      <c r="G676" s="4" t="str">
        <f>IF(COUNTIF(icd_searchgroup!C:C,A676)&gt;0,"okay","check")</f>
        <v>okay</v>
      </c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5.75" customHeight="1">
      <c r="A677" s="7" t="s">
        <v>34842</v>
      </c>
      <c r="B677" s="11" t="s">
        <v>20577</v>
      </c>
      <c r="C677" s="8" t="s">
        <v>34843</v>
      </c>
      <c r="D677" s="9"/>
      <c r="E677" s="9"/>
      <c r="F677" s="9"/>
      <c r="G677" s="4" t="str">
        <f>IF(COUNTIF(icd_searchgroup!C:C,A677)&gt;0,"okay","check")</f>
        <v>okay</v>
      </c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5.75" customHeight="1">
      <c r="A678" s="7" t="s">
        <v>34844</v>
      </c>
      <c r="B678" s="11" t="s">
        <v>34845</v>
      </c>
      <c r="C678" s="8" t="s">
        <v>34846</v>
      </c>
      <c r="D678" s="9"/>
      <c r="E678" s="9"/>
      <c r="F678" s="9"/>
      <c r="G678" s="4" t="str">
        <f>IF(COUNTIF(icd_searchgroup!C:C,A678)&gt;0,"okay","check")</f>
        <v>okay</v>
      </c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5.75" customHeight="1">
      <c r="A679" s="7" t="s">
        <v>34847</v>
      </c>
      <c r="B679" s="11" t="s">
        <v>34848</v>
      </c>
      <c r="C679" s="8" t="s">
        <v>34849</v>
      </c>
      <c r="D679" s="9"/>
      <c r="E679" s="9"/>
      <c r="F679" s="9"/>
      <c r="G679" s="4" t="str">
        <f>IF(COUNTIF(icd_searchgroup!C:C,A679)&gt;0,"okay","check")</f>
        <v>okay</v>
      </c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5.75" customHeight="1">
      <c r="A680" s="7" t="s">
        <v>34850</v>
      </c>
      <c r="B680" s="11" t="s">
        <v>34851</v>
      </c>
      <c r="C680" s="8" t="s">
        <v>34852</v>
      </c>
      <c r="D680" s="9"/>
      <c r="E680" s="9"/>
      <c r="F680" s="9"/>
      <c r="G680" s="4" t="str">
        <f>IF(COUNTIF(icd_searchgroup!C:C,A680)&gt;0,"okay","check")</f>
        <v>okay</v>
      </c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5.75" customHeight="1">
      <c r="A681" s="7" t="s">
        <v>34853</v>
      </c>
      <c r="B681" s="11" t="s">
        <v>34854</v>
      </c>
      <c r="C681" s="8" t="s">
        <v>34855</v>
      </c>
      <c r="D681" s="9"/>
      <c r="E681" s="9"/>
      <c r="F681" s="9"/>
      <c r="G681" s="4" t="str">
        <f>IF(COUNTIF(icd_searchgroup!C:C,A681)&gt;0,"okay","check")</f>
        <v>okay</v>
      </c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5.75" customHeight="1">
      <c r="A682" s="7" t="s">
        <v>34856</v>
      </c>
      <c r="B682" s="11" t="s">
        <v>34857</v>
      </c>
      <c r="C682" s="8" t="s">
        <v>34858</v>
      </c>
      <c r="D682" s="9"/>
      <c r="E682" s="9"/>
      <c r="F682" s="9"/>
      <c r="G682" s="4" t="str">
        <f>IF(COUNTIF(icd_searchgroup!C:C,A682)&gt;0,"okay","check")</f>
        <v>okay</v>
      </c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5.75" customHeight="1">
      <c r="A683" s="7" t="s">
        <v>34859</v>
      </c>
      <c r="B683" s="11" t="s">
        <v>25454</v>
      </c>
      <c r="C683" s="8" t="s">
        <v>25455</v>
      </c>
      <c r="D683" s="9"/>
      <c r="E683" s="9"/>
      <c r="F683" s="9"/>
      <c r="G683" s="4" t="str">
        <f>IF(COUNTIF(icd_searchgroup!C:C,A683)&gt;0,"okay","check")</f>
        <v>okay</v>
      </c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5.75" customHeight="1">
      <c r="A684" s="7" t="s">
        <v>34860</v>
      </c>
      <c r="B684" s="11" t="s">
        <v>34861</v>
      </c>
      <c r="C684" s="8" t="s">
        <v>34862</v>
      </c>
      <c r="D684" s="9"/>
      <c r="E684" s="9"/>
      <c r="F684" s="9"/>
      <c r="G684" s="4" t="str">
        <f>IF(COUNTIF(icd_searchgroup!C:C,A684)&gt;0,"okay","check")</f>
        <v>okay</v>
      </c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5.75" customHeight="1">
      <c r="A685" s="7" t="s">
        <v>34863</v>
      </c>
      <c r="B685" s="11" t="s">
        <v>34864</v>
      </c>
      <c r="C685" s="8" t="s">
        <v>34865</v>
      </c>
      <c r="D685" s="9"/>
      <c r="E685" s="9"/>
      <c r="F685" s="9"/>
      <c r="G685" s="4" t="str">
        <f>IF(COUNTIF(icd_searchgroup!C:C,A685)&gt;0,"okay","check")</f>
        <v>okay</v>
      </c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5.75" customHeight="1">
      <c r="A686" s="7" t="s">
        <v>34866</v>
      </c>
      <c r="B686" s="11" t="s">
        <v>21804</v>
      </c>
      <c r="C686" s="8" t="s">
        <v>21805</v>
      </c>
      <c r="D686" s="9"/>
      <c r="E686" s="9"/>
      <c r="F686" s="9"/>
      <c r="G686" s="4" t="str">
        <f>IF(COUNTIF(icd_searchgroup!C:C,A686)&gt;0,"okay","check")</f>
        <v>okay</v>
      </c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5.75" customHeight="1">
      <c r="A687" s="7" t="s">
        <v>34867</v>
      </c>
      <c r="B687" s="11" t="s">
        <v>34868</v>
      </c>
      <c r="C687" s="8" t="s">
        <v>34869</v>
      </c>
      <c r="D687" s="9"/>
      <c r="E687" s="9"/>
      <c r="F687" s="9"/>
      <c r="G687" s="4" t="str">
        <f>IF(COUNTIF(icd_searchgroup!C:C,A687)&gt;0,"okay","check")</f>
        <v>okay</v>
      </c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5.75" customHeight="1">
      <c r="A688" s="7" t="s">
        <v>34870</v>
      </c>
      <c r="B688" s="11" t="s">
        <v>34871</v>
      </c>
      <c r="C688" s="8" t="s">
        <v>34872</v>
      </c>
      <c r="D688" s="9"/>
      <c r="E688" s="9"/>
      <c r="F688" s="9"/>
      <c r="G688" s="4" t="str">
        <f>IF(COUNTIF(icd_searchgroup!C:C,A688)&gt;0,"okay","check")</f>
        <v>okay</v>
      </c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5.75" customHeight="1">
      <c r="A689" s="7" t="s">
        <v>34873</v>
      </c>
      <c r="B689" s="11" t="s">
        <v>5753</v>
      </c>
      <c r="C689" s="8" t="s">
        <v>5754</v>
      </c>
      <c r="D689" s="9"/>
      <c r="E689" s="9"/>
      <c r="F689" s="9"/>
      <c r="G689" s="4" t="str">
        <f>IF(COUNTIF(icd_searchgroup!C:C,A689)&gt;0,"okay","check")</f>
        <v>okay</v>
      </c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5.75" customHeight="1">
      <c r="A690" s="7" t="s">
        <v>34874</v>
      </c>
      <c r="B690" s="11" t="s">
        <v>23095</v>
      </c>
      <c r="C690" s="8" t="s">
        <v>34875</v>
      </c>
      <c r="D690" s="9"/>
      <c r="E690" s="9"/>
      <c r="F690" s="9"/>
      <c r="G690" s="4" t="str">
        <f>IF(COUNTIF(icd_searchgroup!C:C,A690)&gt;0,"okay","check")</f>
        <v>okay</v>
      </c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5.75" customHeight="1">
      <c r="A691" s="7" t="s">
        <v>34876</v>
      </c>
      <c r="B691" s="11" t="s">
        <v>784</v>
      </c>
      <c r="C691" s="8" t="s">
        <v>785</v>
      </c>
      <c r="D691" s="9"/>
      <c r="E691" s="9"/>
      <c r="F691" s="9"/>
      <c r="G691" s="4" t="str">
        <f>IF(COUNTIF(icd_searchgroup!C:C,A691)&gt;0,"okay","check")</f>
        <v>okay</v>
      </c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5.75" customHeight="1">
      <c r="A692" s="7" t="s">
        <v>34877</v>
      </c>
      <c r="B692" s="11" t="s">
        <v>34878</v>
      </c>
      <c r="C692" s="8" t="s">
        <v>34879</v>
      </c>
      <c r="D692" s="9"/>
      <c r="E692" s="9"/>
      <c r="F692" s="9"/>
      <c r="G692" s="4" t="str">
        <f>IF(COUNTIF(icd_searchgroup!C:C,A692)&gt;0,"okay","check")</f>
        <v>okay</v>
      </c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5.75" customHeight="1">
      <c r="A693" s="7" t="s">
        <v>34880</v>
      </c>
      <c r="B693" s="11" t="s">
        <v>23789</v>
      </c>
      <c r="C693" s="8" t="s">
        <v>34881</v>
      </c>
      <c r="D693" s="9"/>
      <c r="E693" s="9"/>
      <c r="F693" s="9"/>
      <c r="G693" s="4" t="str">
        <f>IF(COUNTIF(icd_searchgroup!C:C,A693)&gt;0,"okay","check")</f>
        <v>okay</v>
      </c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5.75" customHeight="1">
      <c r="A694" s="7" t="s">
        <v>34882</v>
      </c>
      <c r="B694" s="11" t="s">
        <v>9790</v>
      </c>
      <c r="C694" s="8" t="s">
        <v>9791</v>
      </c>
      <c r="D694" s="9"/>
      <c r="E694" s="9"/>
      <c r="F694" s="9"/>
      <c r="G694" s="4" t="str">
        <f>IF(COUNTIF(icd_searchgroup!C:C,A694)&gt;0,"okay","check")</f>
        <v>okay</v>
      </c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5.75" customHeight="1">
      <c r="A695" s="7" t="s">
        <v>34883</v>
      </c>
      <c r="B695" s="11" t="s">
        <v>14088</v>
      </c>
      <c r="C695" s="8" t="s">
        <v>14089</v>
      </c>
      <c r="D695" s="9"/>
      <c r="E695" s="9"/>
      <c r="F695" s="9"/>
      <c r="G695" s="4" t="str">
        <f>IF(COUNTIF(icd_searchgroup!C:C,A695)&gt;0,"okay","check")</f>
        <v>okay</v>
      </c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5.75" customHeight="1">
      <c r="A696" s="7" t="s">
        <v>34884</v>
      </c>
      <c r="B696" s="11" t="s">
        <v>6594</v>
      </c>
      <c r="C696" s="8" t="s">
        <v>6595</v>
      </c>
      <c r="D696" s="9"/>
      <c r="E696" s="9"/>
      <c r="F696" s="9"/>
      <c r="G696" s="4" t="str">
        <f>IF(COUNTIF(icd_searchgroup!C:C,A696)&gt;0,"okay","check")</f>
        <v>okay</v>
      </c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5.75" customHeight="1">
      <c r="A697" s="7" t="s">
        <v>34885</v>
      </c>
      <c r="B697" s="11" t="s">
        <v>34886</v>
      </c>
      <c r="C697" s="8" t="s">
        <v>34887</v>
      </c>
      <c r="D697" s="9"/>
      <c r="E697" s="9"/>
      <c r="F697" s="9"/>
      <c r="G697" s="4" t="str">
        <f>IF(COUNTIF(icd_searchgroup!C:C,A697)&gt;0,"okay","check")</f>
        <v>okay</v>
      </c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5.75" customHeight="1">
      <c r="A698" s="7" t="s">
        <v>34888</v>
      </c>
      <c r="B698" s="11" t="s">
        <v>34889</v>
      </c>
      <c r="C698" s="8" t="s">
        <v>16421</v>
      </c>
      <c r="D698" s="9"/>
      <c r="E698" s="9"/>
      <c r="F698" s="9"/>
      <c r="G698" s="4" t="str">
        <f>IF(COUNTIF(icd_searchgroup!C:C,A698)&gt;0,"okay","check")</f>
        <v>okay</v>
      </c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5.75" customHeight="1">
      <c r="A699" s="7" t="s">
        <v>34890</v>
      </c>
      <c r="B699" s="11" t="s">
        <v>34891</v>
      </c>
      <c r="C699" s="8" t="s">
        <v>34892</v>
      </c>
      <c r="D699" s="9"/>
      <c r="E699" s="9"/>
      <c r="F699" s="9"/>
      <c r="G699" s="4" t="str">
        <f>IF(COUNTIF(icd_searchgroup!C:C,A699)&gt;0,"okay","check")</f>
        <v>okay</v>
      </c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5.75" customHeight="1">
      <c r="A700" s="7" t="s">
        <v>34893</v>
      </c>
      <c r="B700" s="11" t="s">
        <v>26954</v>
      </c>
      <c r="C700" s="8" t="s">
        <v>34894</v>
      </c>
      <c r="D700" s="9"/>
      <c r="E700" s="9"/>
      <c r="F700" s="9"/>
      <c r="G700" s="4" t="str">
        <f>IF(COUNTIF(icd_searchgroup!C:C,A700)&gt;0,"okay","check")</f>
        <v>okay</v>
      </c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5.75" customHeight="1">
      <c r="A701" s="7" t="s">
        <v>34895</v>
      </c>
      <c r="B701" s="11" t="s">
        <v>34896</v>
      </c>
      <c r="C701" s="8" t="s">
        <v>34897</v>
      </c>
      <c r="D701" s="9"/>
      <c r="E701" s="9"/>
      <c r="F701" s="9"/>
      <c r="G701" s="4" t="str">
        <f>IF(COUNTIF(icd_searchgroup!C:C,A701)&gt;0,"okay","check")</f>
        <v>okay</v>
      </c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5.75" customHeight="1">
      <c r="A702" s="7" t="s">
        <v>34898</v>
      </c>
      <c r="B702" s="11" t="s">
        <v>34899</v>
      </c>
      <c r="C702" s="8" t="s">
        <v>34900</v>
      </c>
      <c r="D702" s="9"/>
      <c r="E702" s="9"/>
      <c r="F702" s="9"/>
      <c r="G702" s="4" t="str">
        <f>IF(COUNTIF(icd_searchgroup!C:C,A702)&gt;0,"okay","check")</f>
        <v>okay</v>
      </c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5.75" customHeight="1">
      <c r="A703" s="7" t="s">
        <v>34901</v>
      </c>
      <c r="B703" s="11" t="s">
        <v>32375</v>
      </c>
      <c r="C703" s="8" t="s">
        <v>32376</v>
      </c>
      <c r="D703" s="9"/>
      <c r="E703" s="9"/>
      <c r="F703" s="9"/>
      <c r="G703" s="4" t="str">
        <f>IF(COUNTIF(icd_searchgroup!C:C,A703)&gt;0,"okay","check")</f>
        <v>okay</v>
      </c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5.75" customHeight="1">
      <c r="A704" s="7" t="s">
        <v>34902</v>
      </c>
      <c r="B704" s="11" t="s">
        <v>34903</v>
      </c>
      <c r="C704" s="8" t="s">
        <v>34904</v>
      </c>
      <c r="D704" s="9"/>
      <c r="E704" s="9"/>
      <c r="F704" s="9"/>
      <c r="G704" s="4" t="str">
        <f>IF(COUNTIF(icd_searchgroup!C:C,A704)&gt;0,"okay","check")</f>
        <v>okay</v>
      </c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5.75" customHeight="1">
      <c r="A705" s="7" t="s">
        <v>34905</v>
      </c>
      <c r="B705" s="11" t="s">
        <v>34906</v>
      </c>
      <c r="C705" s="8" t="s">
        <v>21817</v>
      </c>
      <c r="D705" s="9"/>
      <c r="E705" s="9"/>
      <c r="F705" s="9"/>
      <c r="G705" s="4" t="str">
        <f>IF(COUNTIF(icd_searchgroup!C:C,A705)&gt;0,"okay","check")</f>
        <v>okay</v>
      </c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5.75" customHeight="1">
      <c r="A706" s="7" t="s">
        <v>34907</v>
      </c>
      <c r="B706" s="11" t="s">
        <v>34908</v>
      </c>
      <c r="C706" s="8" t="s">
        <v>34909</v>
      </c>
      <c r="D706" s="9"/>
      <c r="E706" s="9"/>
      <c r="F706" s="9"/>
      <c r="G706" s="4" t="str">
        <f>IF(COUNTIF(icd_searchgroup!C:C,A706)&gt;0,"okay","check")</f>
        <v>okay</v>
      </c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5.75" customHeight="1">
      <c r="A707" s="7" t="s">
        <v>34910</v>
      </c>
      <c r="B707" s="11" t="s">
        <v>34911</v>
      </c>
      <c r="C707" s="8" t="s">
        <v>34912</v>
      </c>
      <c r="D707" s="9"/>
      <c r="E707" s="9"/>
      <c r="F707" s="9"/>
      <c r="G707" s="4" t="str">
        <f>IF(COUNTIF(icd_searchgroup!C:C,A707)&gt;0,"okay","check")</f>
        <v>okay</v>
      </c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5.75" customHeight="1">
      <c r="A708" s="7" t="s">
        <v>34913</v>
      </c>
      <c r="B708" s="11" t="s">
        <v>9838</v>
      </c>
      <c r="C708" s="8" t="s">
        <v>9839</v>
      </c>
      <c r="D708" s="9"/>
      <c r="E708" s="9"/>
      <c r="F708" s="9"/>
      <c r="G708" s="4" t="str">
        <f>IF(COUNTIF(icd_searchgroup!C:C,A708)&gt;0,"okay","check")</f>
        <v>okay</v>
      </c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5.75" customHeight="1">
      <c r="A709" s="7" t="s">
        <v>34914</v>
      </c>
      <c r="B709" s="11" t="s">
        <v>15650</v>
      </c>
      <c r="C709" s="8" t="s">
        <v>15651</v>
      </c>
      <c r="D709" s="9"/>
      <c r="E709" s="9"/>
      <c r="F709" s="9"/>
      <c r="G709" s="4" t="str">
        <f>IF(COUNTIF(icd_searchgroup!C:C,A709)&gt;0,"okay","check")</f>
        <v>okay</v>
      </c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5.75" customHeight="1">
      <c r="A710" s="7" t="s">
        <v>34915</v>
      </c>
      <c r="B710" s="11" t="s">
        <v>11220</v>
      </c>
      <c r="C710" s="8" t="s">
        <v>34916</v>
      </c>
      <c r="D710" s="9"/>
      <c r="E710" s="9"/>
      <c r="F710" s="9"/>
      <c r="G710" s="4" t="str">
        <f>IF(COUNTIF(icd_searchgroup!C:C,A710)&gt;0,"okay","check")</f>
        <v>okay</v>
      </c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5.75" customHeight="1">
      <c r="A711" s="7" t="s">
        <v>34917</v>
      </c>
      <c r="B711" s="11" t="s">
        <v>34918</v>
      </c>
      <c r="C711" s="8" t="s">
        <v>34919</v>
      </c>
      <c r="D711" s="9"/>
      <c r="E711" s="9"/>
      <c r="F711" s="9"/>
      <c r="G711" s="4" t="str">
        <f>IF(COUNTIF(icd_searchgroup!C:C,A711)&gt;0,"okay","check")</f>
        <v>okay</v>
      </c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5.75" customHeight="1">
      <c r="A712" s="7" t="s">
        <v>34920</v>
      </c>
      <c r="B712" s="11" t="s">
        <v>27920</v>
      </c>
      <c r="C712" s="8" t="s">
        <v>27921</v>
      </c>
      <c r="D712" s="9"/>
      <c r="E712" s="9"/>
      <c r="F712" s="9"/>
      <c r="G712" s="4" t="str">
        <f>IF(COUNTIF(icd_searchgroup!C:C,A712)&gt;0,"okay","check")</f>
        <v>okay</v>
      </c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5.75" customHeight="1">
      <c r="A713" s="7" t="s">
        <v>34921</v>
      </c>
      <c r="B713" s="11" t="s">
        <v>27785</v>
      </c>
      <c r="C713" s="8" t="s">
        <v>27786</v>
      </c>
      <c r="D713" s="9"/>
      <c r="E713" s="9"/>
      <c r="F713" s="9"/>
      <c r="G713" s="4" t="str">
        <f>IF(COUNTIF(icd_searchgroup!C:C,A713)&gt;0,"okay","check")</f>
        <v>okay</v>
      </c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5.75" customHeight="1">
      <c r="A714" s="7" t="s">
        <v>34922</v>
      </c>
      <c r="B714" s="11" t="s">
        <v>34923</v>
      </c>
      <c r="C714" s="8" t="s">
        <v>34924</v>
      </c>
      <c r="D714" s="9"/>
      <c r="E714" s="9"/>
      <c r="F714" s="9"/>
      <c r="G714" s="4" t="str">
        <f>IF(COUNTIF(icd_searchgroup!C:C,A714)&gt;0,"okay","check")</f>
        <v>okay</v>
      </c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5.75" customHeight="1">
      <c r="A715" s="7" t="s">
        <v>34925</v>
      </c>
      <c r="B715" s="11" t="s">
        <v>34926</v>
      </c>
      <c r="C715" s="8" t="s">
        <v>34927</v>
      </c>
      <c r="D715" s="9"/>
      <c r="E715" s="9"/>
      <c r="F715" s="9"/>
      <c r="G715" s="4" t="str">
        <f>IF(COUNTIF(icd_searchgroup!C:C,A715)&gt;0,"okay","check")</f>
        <v>okay</v>
      </c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5.75" customHeight="1">
      <c r="A716" s="7" t="s">
        <v>34928</v>
      </c>
      <c r="B716" s="11" t="s">
        <v>34929</v>
      </c>
      <c r="C716" s="8" t="s">
        <v>34930</v>
      </c>
      <c r="D716" s="9"/>
      <c r="E716" s="9"/>
      <c r="F716" s="9"/>
      <c r="G716" s="4" t="str">
        <f>IF(COUNTIF(icd_searchgroup!C:C,A716)&gt;0,"okay","check")</f>
        <v>okay</v>
      </c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5.75" customHeight="1">
      <c r="A717" s="7" t="s">
        <v>34931</v>
      </c>
      <c r="B717" s="11" t="s">
        <v>27812</v>
      </c>
      <c r="C717" s="8" t="s">
        <v>27813</v>
      </c>
      <c r="D717" s="9"/>
      <c r="E717" s="9"/>
      <c r="F717" s="9"/>
      <c r="G717" s="4" t="str">
        <f>IF(COUNTIF(icd_searchgroup!C:C,A717)&gt;0,"okay","check")</f>
        <v>okay</v>
      </c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5.75" customHeight="1">
      <c r="A718" s="7" t="s">
        <v>34932</v>
      </c>
      <c r="B718" s="11" t="s">
        <v>27866</v>
      </c>
      <c r="C718" s="8" t="s">
        <v>27867</v>
      </c>
      <c r="D718" s="9"/>
      <c r="E718" s="9"/>
      <c r="F718" s="9"/>
      <c r="G718" s="4" t="str">
        <f>IF(COUNTIF(icd_searchgroup!C:C,A718)&gt;0,"okay","check")</f>
        <v>okay</v>
      </c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5.75" customHeight="1">
      <c r="A719" s="7" t="s">
        <v>34933</v>
      </c>
      <c r="B719" s="11" t="s">
        <v>27923</v>
      </c>
      <c r="C719" s="8" t="s">
        <v>27924</v>
      </c>
      <c r="D719" s="9"/>
      <c r="E719" s="9"/>
      <c r="F719" s="9"/>
      <c r="G719" s="4" t="str">
        <f>IF(COUNTIF(icd_searchgroup!C:C,A719)&gt;0,"okay","check")</f>
        <v>okay</v>
      </c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5.75" customHeight="1">
      <c r="A720" s="7" t="s">
        <v>34934</v>
      </c>
      <c r="B720" s="11" t="s">
        <v>27788</v>
      </c>
      <c r="C720" s="8" t="s">
        <v>27789</v>
      </c>
      <c r="D720" s="9"/>
      <c r="E720" s="9"/>
      <c r="F720" s="9"/>
      <c r="G720" s="4" t="str">
        <f>IF(COUNTIF(icd_searchgroup!C:C,A720)&gt;0,"okay","check")</f>
        <v>okay</v>
      </c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5.75" customHeight="1">
      <c r="A721" s="7" t="s">
        <v>34935</v>
      </c>
      <c r="B721" s="11" t="s">
        <v>34936</v>
      </c>
      <c r="C721" s="8" t="s">
        <v>34937</v>
      </c>
      <c r="D721" s="9"/>
      <c r="E721" s="9"/>
      <c r="F721" s="9"/>
      <c r="G721" s="4" t="str">
        <f>IF(COUNTIF(icd_searchgroup!C:C,A721)&gt;0,"okay","check")</f>
        <v>okay</v>
      </c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5.75" customHeight="1">
      <c r="A722" s="7" t="s">
        <v>34938</v>
      </c>
      <c r="B722" s="11" t="s">
        <v>34939</v>
      </c>
      <c r="C722" s="8" t="s">
        <v>34940</v>
      </c>
      <c r="D722" s="9"/>
      <c r="E722" s="9"/>
      <c r="F722" s="9"/>
      <c r="G722" s="4" t="str">
        <f>IF(COUNTIF(icd_searchgroup!C:C,A722)&gt;0,"okay","check")</f>
        <v>okay</v>
      </c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5.75" customHeight="1">
      <c r="A723" s="7" t="s">
        <v>34941</v>
      </c>
      <c r="B723" s="11" t="s">
        <v>34942</v>
      </c>
      <c r="C723" s="8" t="s">
        <v>34943</v>
      </c>
      <c r="D723" s="9"/>
      <c r="E723" s="9"/>
      <c r="F723" s="9"/>
      <c r="G723" s="4" t="str">
        <f>IF(COUNTIF(icd_searchgroup!C:C,A723)&gt;0,"okay","check")</f>
        <v>okay</v>
      </c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5.75" customHeight="1">
      <c r="A724" s="7" t="s">
        <v>34944</v>
      </c>
      <c r="B724" s="11" t="s">
        <v>27815</v>
      </c>
      <c r="C724" s="8" t="s">
        <v>27816</v>
      </c>
      <c r="D724" s="9"/>
      <c r="E724" s="9"/>
      <c r="F724" s="9"/>
      <c r="G724" s="4" t="str">
        <f>IF(COUNTIF(icd_searchgroup!C:C,A724)&gt;0,"okay","check")</f>
        <v>okay</v>
      </c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5.75" customHeight="1">
      <c r="A725" s="7" t="s">
        <v>34945</v>
      </c>
      <c r="B725" s="11" t="s">
        <v>27869</v>
      </c>
      <c r="C725" s="8" t="s">
        <v>27870</v>
      </c>
      <c r="D725" s="9"/>
      <c r="E725" s="9"/>
      <c r="F725" s="9"/>
      <c r="G725" s="4" t="str">
        <f>IF(COUNTIF(icd_searchgroup!C:C,A725)&gt;0,"okay","check")</f>
        <v>okay</v>
      </c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5.75" customHeight="1">
      <c r="A726" s="7" t="s">
        <v>34946</v>
      </c>
      <c r="B726" s="11" t="s">
        <v>34947</v>
      </c>
      <c r="C726" s="8" t="s">
        <v>34948</v>
      </c>
      <c r="D726" s="9"/>
      <c r="E726" s="9"/>
      <c r="F726" s="9"/>
      <c r="G726" s="4" t="str">
        <f>IF(COUNTIF(icd_searchgroup!C:C,A726)&gt;0,"okay","check")</f>
        <v>okay</v>
      </c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5.75" customHeight="1">
      <c r="A727" s="7" t="s">
        <v>34949</v>
      </c>
      <c r="B727" s="11" t="s">
        <v>27926</v>
      </c>
      <c r="C727" s="8" t="s">
        <v>27927</v>
      </c>
      <c r="D727" s="9"/>
      <c r="E727" s="9"/>
      <c r="F727" s="9"/>
      <c r="G727" s="4" t="str">
        <f>IF(COUNTIF(icd_searchgroup!C:C,A727)&gt;0,"okay","check")</f>
        <v>okay</v>
      </c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5.75" customHeight="1">
      <c r="A728" s="7" t="s">
        <v>34950</v>
      </c>
      <c r="B728" s="11" t="s">
        <v>27791</v>
      </c>
      <c r="C728" s="8" t="s">
        <v>27792</v>
      </c>
      <c r="D728" s="9"/>
      <c r="E728" s="9"/>
      <c r="F728" s="9"/>
      <c r="G728" s="4" t="str">
        <f>IF(COUNTIF(icd_searchgroup!C:C,A728)&gt;0,"okay","check")</f>
        <v>okay</v>
      </c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5.75" customHeight="1">
      <c r="A729" s="7" t="s">
        <v>34951</v>
      </c>
      <c r="B729" s="11" t="s">
        <v>34952</v>
      </c>
      <c r="C729" s="8" t="s">
        <v>34953</v>
      </c>
      <c r="D729" s="9"/>
      <c r="E729" s="9"/>
      <c r="F729" s="9"/>
      <c r="G729" s="4" t="str">
        <f>IF(COUNTIF(icd_searchgroup!C:C,A729)&gt;0,"okay","check")</f>
        <v>okay</v>
      </c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5.75" customHeight="1">
      <c r="A730" s="7" t="s">
        <v>34954</v>
      </c>
      <c r="B730" s="11" t="s">
        <v>34955</v>
      </c>
      <c r="C730" s="8" t="s">
        <v>34956</v>
      </c>
      <c r="D730" s="9"/>
      <c r="E730" s="9"/>
      <c r="F730" s="9"/>
      <c r="G730" s="4" t="str">
        <f>IF(COUNTIF(icd_searchgroup!C:C,A730)&gt;0,"okay","check")</f>
        <v>okay</v>
      </c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5.75" customHeight="1">
      <c r="A731" s="7" t="s">
        <v>34957</v>
      </c>
      <c r="B731" s="11" t="s">
        <v>34958</v>
      </c>
      <c r="C731" s="8" t="s">
        <v>34959</v>
      </c>
      <c r="D731" s="9"/>
      <c r="E731" s="9"/>
      <c r="F731" s="9"/>
      <c r="G731" s="4" t="str">
        <f>IF(COUNTIF(icd_searchgroup!C:C,A731)&gt;0,"okay","check")</f>
        <v>okay</v>
      </c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5.75" customHeight="1">
      <c r="A732" s="7" t="s">
        <v>34960</v>
      </c>
      <c r="B732" s="11" t="s">
        <v>27818</v>
      </c>
      <c r="C732" s="8" t="s">
        <v>27819</v>
      </c>
      <c r="D732" s="9"/>
      <c r="E732" s="9"/>
      <c r="F732" s="9"/>
      <c r="G732" s="4" t="str">
        <f>IF(COUNTIF(icd_searchgroup!C:C,A732)&gt;0,"okay","check")</f>
        <v>okay</v>
      </c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5.75" customHeight="1">
      <c r="A733" s="7" t="s">
        <v>34961</v>
      </c>
      <c r="B733" s="11" t="s">
        <v>27872</v>
      </c>
      <c r="C733" s="8" t="s">
        <v>27873</v>
      </c>
      <c r="D733" s="9"/>
      <c r="E733" s="9"/>
      <c r="F733" s="9"/>
      <c r="G733" s="4" t="str">
        <f>IF(COUNTIF(icd_searchgroup!C:C,A733)&gt;0,"okay","check")</f>
        <v>okay</v>
      </c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5.75" customHeight="1">
      <c r="A734" s="7" t="s">
        <v>34962</v>
      </c>
      <c r="B734" s="11" t="s">
        <v>34963</v>
      </c>
      <c r="C734" s="8" t="s">
        <v>34964</v>
      </c>
      <c r="D734" s="9"/>
      <c r="E734" s="9"/>
      <c r="F734" s="9"/>
      <c r="G734" s="4" t="str">
        <f>IF(COUNTIF(icd_searchgroup!C:C,A734)&gt;0,"okay","check")</f>
        <v>okay</v>
      </c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5.75" customHeight="1">
      <c r="A735" s="7" t="s">
        <v>34965</v>
      </c>
      <c r="B735" s="11" t="s">
        <v>34966</v>
      </c>
      <c r="C735" s="8" t="s">
        <v>34967</v>
      </c>
      <c r="D735" s="9"/>
      <c r="E735" s="9"/>
      <c r="F735" s="9"/>
      <c r="G735" s="4" t="str">
        <f>IF(COUNTIF(icd_searchgroup!C:C,A735)&gt;0,"okay","check")</f>
        <v>okay</v>
      </c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5.75" customHeight="1">
      <c r="A736" s="7" t="s">
        <v>34968</v>
      </c>
      <c r="B736" s="11" t="s">
        <v>34969</v>
      </c>
      <c r="C736" s="8" t="s">
        <v>34970</v>
      </c>
      <c r="D736" s="9"/>
      <c r="E736" s="9"/>
      <c r="F736" s="9"/>
      <c r="G736" s="4" t="str">
        <f>IF(COUNTIF(icd_searchgroup!C:C,A736)&gt;0,"okay","check")</f>
        <v>okay</v>
      </c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5.75" customHeight="1">
      <c r="A737" s="7" t="s">
        <v>34971</v>
      </c>
      <c r="B737" s="11" t="s">
        <v>34972</v>
      </c>
      <c r="C737" s="8" t="s">
        <v>34973</v>
      </c>
      <c r="D737" s="9"/>
      <c r="E737" s="9"/>
      <c r="F737" s="9"/>
      <c r="G737" s="4" t="str">
        <f>IF(COUNTIF(icd_searchgroup!C:C,A737)&gt;0,"okay","check")</f>
        <v>okay</v>
      </c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5.75" customHeight="1">
      <c r="A738" s="7" t="s">
        <v>34974</v>
      </c>
      <c r="B738" s="11" t="s">
        <v>34975</v>
      </c>
      <c r="C738" s="8" t="s">
        <v>34976</v>
      </c>
      <c r="D738" s="9"/>
      <c r="E738" s="9"/>
      <c r="F738" s="9"/>
      <c r="G738" s="4" t="str">
        <f>IF(COUNTIF(icd_searchgroup!C:C,A738)&gt;0,"okay","check")</f>
        <v>okay</v>
      </c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5.75" customHeight="1">
      <c r="A739" s="7" t="s">
        <v>34977</v>
      </c>
      <c r="B739" s="11" t="s">
        <v>34978</v>
      </c>
      <c r="C739" s="8" t="s">
        <v>34979</v>
      </c>
      <c r="D739" s="9"/>
      <c r="E739" s="9"/>
      <c r="F739" s="9"/>
      <c r="G739" s="4" t="str">
        <f>IF(COUNTIF(icd_searchgroup!C:C,A739)&gt;0,"okay","check")</f>
        <v>okay</v>
      </c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5.75" customHeight="1">
      <c r="A740" s="7" t="s">
        <v>34980</v>
      </c>
      <c r="B740" s="11" t="s">
        <v>34981</v>
      </c>
      <c r="C740" s="8" t="s">
        <v>34982</v>
      </c>
      <c r="D740" s="9"/>
      <c r="E740" s="9"/>
      <c r="F740" s="9"/>
      <c r="G740" s="4" t="str">
        <f>IF(COUNTIF(icd_searchgroup!C:C,A740)&gt;0,"okay","check")</f>
        <v>okay</v>
      </c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5.75" customHeight="1">
      <c r="A741" s="7" t="s">
        <v>34983</v>
      </c>
      <c r="B741" s="11" t="s">
        <v>17568</v>
      </c>
      <c r="C741" s="8" t="s">
        <v>17568</v>
      </c>
      <c r="D741" s="9"/>
      <c r="E741" s="9"/>
      <c r="F741" s="9"/>
      <c r="G741" s="4" t="str">
        <f>IF(COUNTIF(icd_searchgroup!C:C,A741)&gt;0,"okay","check")</f>
        <v>okay</v>
      </c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5.75" customHeight="1">
      <c r="A742" s="7" t="s">
        <v>34984</v>
      </c>
      <c r="B742" s="11" t="s">
        <v>24320</v>
      </c>
      <c r="C742" s="8" t="s">
        <v>34985</v>
      </c>
      <c r="D742" s="9"/>
      <c r="E742" s="9"/>
      <c r="F742" s="9"/>
      <c r="G742" s="4" t="str">
        <f>IF(COUNTIF(icd_searchgroup!C:C,A742)&gt;0,"okay","check")</f>
        <v>okay</v>
      </c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5.75" customHeight="1">
      <c r="A743" s="7" t="s">
        <v>34986</v>
      </c>
      <c r="B743" s="11" t="s">
        <v>1156</v>
      </c>
      <c r="C743" s="8" t="s">
        <v>34987</v>
      </c>
      <c r="D743" s="9"/>
      <c r="E743" s="9"/>
      <c r="F743" s="9"/>
      <c r="G743" s="4" t="str">
        <f>IF(COUNTIF(icd_searchgroup!C:C,A743)&gt;0,"okay","check")</f>
        <v>okay</v>
      </c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5.75" customHeight="1">
      <c r="A744" s="7" t="s">
        <v>34988</v>
      </c>
      <c r="B744" s="11" t="s">
        <v>34989</v>
      </c>
      <c r="C744" s="8" t="s">
        <v>34990</v>
      </c>
      <c r="D744" s="9"/>
      <c r="E744" s="9"/>
      <c r="F744" s="9"/>
      <c r="G744" s="4" t="str">
        <f>IF(COUNTIF(icd_searchgroup!C:C,A744)&gt;0,"okay","check")</f>
        <v>okay</v>
      </c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5.75" customHeight="1">
      <c r="A745" s="7" t="s">
        <v>34991</v>
      </c>
      <c r="B745" s="11" t="s">
        <v>34992</v>
      </c>
      <c r="C745" s="8" t="s">
        <v>34993</v>
      </c>
      <c r="D745" s="9"/>
      <c r="E745" s="9"/>
      <c r="F745" s="9"/>
      <c r="G745" s="4" t="str">
        <f>IF(COUNTIF(icd_searchgroup!C:C,A745)&gt;0,"okay","check")</f>
        <v>okay</v>
      </c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5.75" customHeight="1">
      <c r="A746" s="7" t="s">
        <v>34994</v>
      </c>
      <c r="B746" s="11" t="s">
        <v>34995</v>
      </c>
      <c r="C746" s="8" t="s">
        <v>34996</v>
      </c>
      <c r="D746" s="9"/>
      <c r="E746" s="9"/>
      <c r="F746" s="9"/>
      <c r="G746" s="4" t="str">
        <f>IF(COUNTIF(icd_searchgroup!C:C,A746)&gt;0,"okay","check")</f>
        <v>okay</v>
      </c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5.75" customHeight="1">
      <c r="A747" s="7" t="s">
        <v>34997</v>
      </c>
      <c r="B747" s="11" t="s">
        <v>34998</v>
      </c>
      <c r="C747" s="8" t="s">
        <v>34999</v>
      </c>
      <c r="D747" s="9"/>
      <c r="E747" s="9"/>
      <c r="F747" s="9"/>
      <c r="G747" s="4" t="str">
        <f>IF(COUNTIF(icd_searchgroup!C:C,A747)&gt;0,"okay","check")</f>
        <v>okay</v>
      </c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5.75" customHeight="1">
      <c r="A748" s="7" t="s">
        <v>35000</v>
      </c>
      <c r="B748" s="11" t="s">
        <v>35001</v>
      </c>
      <c r="C748" s="8" t="s">
        <v>35002</v>
      </c>
      <c r="D748" s="9"/>
      <c r="E748" s="9"/>
      <c r="F748" s="9"/>
      <c r="G748" s="4" t="str">
        <f>IF(COUNTIF(icd_searchgroup!C:C,A748)&gt;0,"okay","check")</f>
        <v>okay</v>
      </c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5.75" customHeight="1">
      <c r="A749" s="7" t="s">
        <v>35003</v>
      </c>
      <c r="B749" s="11" t="s">
        <v>35004</v>
      </c>
      <c r="C749" s="8" t="s">
        <v>35005</v>
      </c>
      <c r="D749" s="9"/>
      <c r="E749" s="9"/>
      <c r="F749" s="9"/>
      <c r="G749" s="4" t="str">
        <f>IF(COUNTIF(icd_searchgroup!C:C,A749)&gt;0,"okay","check")</f>
        <v>okay</v>
      </c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5.75" customHeight="1">
      <c r="A750" s="7" t="s">
        <v>35006</v>
      </c>
      <c r="B750" s="11" t="s">
        <v>35007</v>
      </c>
      <c r="C750" s="8" t="s">
        <v>35008</v>
      </c>
      <c r="D750" s="9"/>
      <c r="E750" s="9"/>
      <c r="F750" s="9"/>
      <c r="G750" s="4" t="str">
        <f>IF(COUNTIF(icd_searchgroup!C:C,A750)&gt;0,"okay","check")</f>
        <v>okay</v>
      </c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5.75" customHeight="1">
      <c r="A751" s="7" t="s">
        <v>35009</v>
      </c>
      <c r="B751" s="11" t="s">
        <v>27119</v>
      </c>
      <c r="C751" s="8" t="s">
        <v>35010</v>
      </c>
      <c r="D751" s="9"/>
      <c r="E751" s="9"/>
      <c r="F751" s="9"/>
      <c r="G751" s="4" t="str">
        <f>IF(COUNTIF(icd_searchgroup!C:C,A751)&gt;0,"okay","check")</f>
        <v>okay</v>
      </c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5.75" customHeight="1">
      <c r="A752" s="7" t="s">
        <v>35011</v>
      </c>
      <c r="B752" s="11" t="s">
        <v>35012</v>
      </c>
      <c r="C752" s="8" t="s">
        <v>35013</v>
      </c>
      <c r="D752" s="9"/>
      <c r="E752" s="9"/>
      <c r="F752" s="9"/>
      <c r="G752" s="4" t="str">
        <f>IF(COUNTIF(icd_searchgroup!C:C,A752)&gt;0,"okay","check")</f>
        <v>okay</v>
      </c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5.75" customHeight="1">
      <c r="A753" s="7" t="s">
        <v>35014</v>
      </c>
      <c r="B753" s="11" t="s">
        <v>35015</v>
      </c>
      <c r="C753" s="8" t="s">
        <v>35016</v>
      </c>
      <c r="D753" s="9"/>
      <c r="E753" s="9"/>
      <c r="F753" s="9"/>
      <c r="G753" s="4" t="str">
        <f>IF(COUNTIF(icd_searchgroup!C:C,A753)&gt;0,"okay","check")</f>
        <v>okay</v>
      </c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5.75" customHeight="1">
      <c r="A754" s="7" t="s">
        <v>35017</v>
      </c>
      <c r="B754" s="11" t="s">
        <v>35018</v>
      </c>
      <c r="C754" s="8" t="s">
        <v>35019</v>
      </c>
      <c r="D754" s="9"/>
      <c r="E754" s="9"/>
      <c r="F754" s="9"/>
      <c r="G754" s="4" t="str">
        <f>IF(COUNTIF(icd_searchgroup!C:C,A754)&gt;0,"okay","check")</f>
        <v>okay</v>
      </c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5.75" customHeight="1">
      <c r="A755" s="7" t="s">
        <v>35020</v>
      </c>
      <c r="B755" s="11" t="s">
        <v>35021</v>
      </c>
      <c r="C755" s="8" t="s">
        <v>35022</v>
      </c>
      <c r="D755" s="9"/>
      <c r="E755" s="9"/>
      <c r="F755" s="9"/>
      <c r="G755" s="4" t="str">
        <f>IF(COUNTIF(icd_searchgroup!C:C,A755)&gt;0,"okay","check")</f>
        <v>okay</v>
      </c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5.75" customHeight="1">
      <c r="A756" s="7" t="s">
        <v>35023</v>
      </c>
      <c r="B756" s="11" t="s">
        <v>35024</v>
      </c>
      <c r="C756" s="8" t="s">
        <v>35025</v>
      </c>
      <c r="D756" s="9"/>
      <c r="E756" s="9"/>
      <c r="F756" s="9"/>
      <c r="G756" s="4" t="str">
        <f>IF(COUNTIF(icd_searchgroup!C:C,A756)&gt;0,"okay","check")</f>
        <v>okay</v>
      </c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5.75" customHeight="1">
      <c r="A757" s="7" t="s">
        <v>35026</v>
      </c>
      <c r="B757" s="11" t="s">
        <v>35027</v>
      </c>
      <c r="C757" s="8" t="s">
        <v>35028</v>
      </c>
      <c r="D757" s="9"/>
      <c r="E757" s="9"/>
      <c r="F757" s="9"/>
      <c r="G757" s="4" t="str">
        <f>IF(COUNTIF(icd_searchgroup!C:C,A757)&gt;0,"okay","check")</f>
        <v>okay</v>
      </c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5.75" customHeight="1">
      <c r="A758" s="7" t="s">
        <v>35029</v>
      </c>
      <c r="B758" s="11" t="s">
        <v>35030</v>
      </c>
      <c r="C758" s="8" t="s">
        <v>35031</v>
      </c>
      <c r="D758" s="9"/>
      <c r="E758" s="9"/>
      <c r="F758" s="9"/>
      <c r="G758" s="4" t="str">
        <f>IF(COUNTIF(icd_searchgroup!C:C,A758)&gt;0,"okay","check")</f>
        <v>okay</v>
      </c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5.75" customHeight="1">
      <c r="A759" s="7" t="s">
        <v>35032</v>
      </c>
      <c r="B759" s="11" t="s">
        <v>5941</v>
      </c>
      <c r="C759" s="8" t="s">
        <v>5942</v>
      </c>
      <c r="D759" s="9"/>
      <c r="E759" s="9"/>
      <c r="F759" s="9"/>
      <c r="G759" s="4" t="str">
        <f>IF(COUNTIF(icd_searchgroup!C:C,A759)&gt;0,"okay","check")</f>
        <v>okay</v>
      </c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5.75" customHeight="1">
      <c r="A760" s="7" t="s">
        <v>35033</v>
      </c>
      <c r="B760" s="11" t="s">
        <v>6408</v>
      </c>
      <c r="C760" s="8" t="s">
        <v>6409</v>
      </c>
      <c r="D760" s="9"/>
      <c r="E760" s="9"/>
      <c r="F760" s="9"/>
      <c r="G760" s="4" t="str">
        <f>IF(COUNTIF(icd_searchgroup!C:C,A760)&gt;0,"okay","check")</f>
        <v>okay</v>
      </c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5.75" customHeight="1">
      <c r="A761" s="7" t="s">
        <v>35034</v>
      </c>
      <c r="B761" s="11" t="s">
        <v>24293</v>
      </c>
      <c r="C761" s="8" t="s">
        <v>24294</v>
      </c>
      <c r="D761" s="9"/>
      <c r="E761" s="9"/>
      <c r="F761" s="9"/>
      <c r="G761" s="4" t="str">
        <f>IF(COUNTIF(icd_searchgroup!C:C,A761)&gt;0,"okay","check")</f>
        <v>okay</v>
      </c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5.75" customHeight="1">
      <c r="A762" s="7" t="s">
        <v>35035</v>
      </c>
      <c r="B762" s="11" t="s">
        <v>18587</v>
      </c>
      <c r="C762" s="8" t="s">
        <v>18588</v>
      </c>
      <c r="D762" s="9"/>
      <c r="E762" s="9"/>
      <c r="F762" s="9"/>
      <c r="G762" s="4" t="str">
        <f>IF(COUNTIF(icd_searchgroup!C:C,A762)&gt;0,"okay","check")</f>
        <v>okay</v>
      </c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5.75" customHeight="1">
      <c r="A763" s="7" t="s">
        <v>35036</v>
      </c>
      <c r="B763" s="11" t="s">
        <v>35037</v>
      </c>
      <c r="C763" s="8" t="s">
        <v>35038</v>
      </c>
      <c r="D763" s="9"/>
      <c r="E763" s="9"/>
      <c r="F763" s="9"/>
      <c r="G763" s="4" t="str">
        <f>IF(COUNTIF(icd_searchgroup!C:C,A763)&gt;0,"okay","check")</f>
        <v>okay</v>
      </c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5.75" customHeight="1">
      <c r="A764" s="7" t="s">
        <v>35039</v>
      </c>
      <c r="B764" s="11" t="s">
        <v>18259</v>
      </c>
      <c r="C764" s="8" t="s">
        <v>35040</v>
      </c>
      <c r="D764" s="9"/>
      <c r="E764" s="9"/>
      <c r="F764" s="9"/>
      <c r="G764" s="4" t="str">
        <f>IF(COUNTIF(icd_searchgroup!C:C,A764)&gt;0,"okay","check")</f>
        <v>okay</v>
      </c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5.75" customHeight="1">
      <c r="A765" s="7" t="s">
        <v>35041</v>
      </c>
      <c r="B765" s="11" t="s">
        <v>35042</v>
      </c>
      <c r="C765" s="8" t="s">
        <v>35043</v>
      </c>
      <c r="D765" s="9"/>
      <c r="E765" s="9"/>
      <c r="F765" s="9"/>
      <c r="G765" s="4" t="str">
        <f>IF(COUNTIF(icd_searchgroup!C:C,A765)&gt;0,"okay","check")</f>
        <v>okay</v>
      </c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5.75" customHeight="1">
      <c r="A766" s="7" t="s">
        <v>35044</v>
      </c>
      <c r="B766" s="11" t="s">
        <v>5738</v>
      </c>
      <c r="C766" s="8" t="s">
        <v>35045</v>
      </c>
      <c r="D766" s="9"/>
      <c r="E766" s="9"/>
      <c r="F766" s="9"/>
      <c r="G766" s="4" t="str">
        <f>IF(COUNTIF(icd_searchgroup!C:C,A766)&gt;0,"okay","check")</f>
        <v>okay</v>
      </c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5.75" customHeight="1">
      <c r="A767" s="7" t="s">
        <v>35046</v>
      </c>
      <c r="B767" s="11" t="s">
        <v>35047</v>
      </c>
      <c r="C767" s="8" t="s">
        <v>35048</v>
      </c>
      <c r="D767" s="9"/>
      <c r="E767" s="9"/>
      <c r="F767" s="9"/>
      <c r="G767" s="4" t="str">
        <f>IF(COUNTIF(icd_searchgroup!C:C,A767)&gt;0,"okay","check")</f>
        <v>okay</v>
      </c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5.75" customHeight="1">
      <c r="A768" s="7" t="s">
        <v>35049</v>
      </c>
      <c r="B768" s="11" t="s">
        <v>35050</v>
      </c>
      <c r="C768" s="8" t="s">
        <v>35051</v>
      </c>
      <c r="D768" s="9"/>
      <c r="E768" s="9"/>
      <c r="F768" s="9"/>
      <c r="G768" s="4" t="str">
        <f>IF(COUNTIF(icd_searchgroup!C:C,A768)&gt;0,"okay","check")</f>
        <v>okay</v>
      </c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5.75" customHeight="1">
      <c r="A769" s="7" t="s">
        <v>35052</v>
      </c>
      <c r="B769" s="11" t="s">
        <v>7107</v>
      </c>
      <c r="C769" s="8" t="s">
        <v>7108</v>
      </c>
      <c r="D769" s="9"/>
      <c r="E769" s="9"/>
      <c r="F769" s="9"/>
      <c r="G769" s="4" t="str">
        <f>IF(COUNTIF(icd_searchgroup!C:C,A769)&gt;0,"okay","check")</f>
        <v>okay</v>
      </c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5.75" customHeight="1">
      <c r="A770" s="7" t="s">
        <v>35053</v>
      </c>
      <c r="B770" s="11" t="s">
        <v>35054</v>
      </c>
      <c r="C770" s="8" t="s">
        <v>35055</v>
      </c>
      <c r="D770" s="9"/>
      <c r="E770" s="9"/>
      <c r="F770" s="9"/>
      <c r="G770" s="4" t="str">
        <f>IF(COUNTIF(icd_searchgroup!C:C,A770)&gt;0,"okay","check")</f>
        <v>okay</v>
      </c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5.75" customHeight="1">
      <c r="A771" s="7" t="s">
        <v>35056</v>
      </c>
      <c r="B771" s="11" t="s">
        <v>2375</v>
      </c>
      <c r="C771" s="8" t="s">
        <v>2376</v>
      </c>
      <c r="D771" s="9"/>
      <c r="E771" s="9"/>
      <c r="F771" s="9"/>
      <c r="G771" s="4" t="str">
        <f>IF(COUNTIF(icd_searchgroup!C:C,A771)&gt;0,"okay","check")</f>
        <v>okay</v>
      </c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5.75" customHeight="1">
      <c r="A772" s="7" t="s">
        <v>35057</v>
      </c>
      <c r="B772" s="11" t="s">
        <v>35058</v>
      </c>
      <c r="C772" s="8" t="s">
        <v>35059</v>
      </c>
      <c r="D772" s="9"/>
      <c r="E772" s="9"/>
      <c r="F772" s="9"/>
      <c r="G772" s="4" t="str">
        <f>IF(COUNTIF(icd_searchgroup!C:C,A772)&gt;0,"okay","check")</f>
        <v>okay</v>
      </c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5.75" customHeight="1">
      <c r="A773" s="7" t="s">
        <v>35060</v>
      </c>
      <c r="B773" s="11" t="s">
        <v>35061</v>
      </c>
      <c r="C773" s="8" t="s">
        <v>35062</v>
      </c>
      <c r="D773" s="9"/>
      <c r="E773" s="9"/>
      <c r="F773" s="9"/>
      <c r="G773" s="4" t="str">
        <f>IF(COUNTIF(icd_searchgroup!C:C,A773)&gt;0,"okay","check")</f>
        <v>okay</v>
      </c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5.75" customHeight="1">
      <c r="A774" s="7" t="s">
        <v>35063</v>
      </c>
      <c r="B774" s="11" t="s">
        <v>35064</v>
      </c>
      <c r="C774" s="8" t="s">
        <v>35065</v>
      </c>
      <c r="D774" s="9"/>
      <c r="E774" s="9"/>
      <c r="F774" s="9"/>
      <c r="G774" s="4" t="str">
        <f>IF(COUNTIF(icd_searchgroup!C:C,A774)&gt;0,"okay","check")</f>
        <v>okay</v>
      </c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5.75" customHeight="1">
      <c r="A775" s="7" t="s">
        <v>35066</v>
      </c>
      <c r="B775" s="11" t="s">
        <v>35067</v>
      </c>
      <c r="C775" s="8" t="s">
        <v>35068</v>
      </c>
      <c r="D775" s="9"/>
      <c r="E775" s="9"/>
      <c r="F775" s="9"/>
      <c r="G775" s="4" t="str">
        <f>IF(COUNTIF(icd_searchgroup!C:C,A775)&gt;0,"okay","check")</f>
        <v>okay</v>
      </c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5.75" customHeight="1">
      <c r="A776" s="7" t="s">
        <v>35069</v>
      </c>
      <c r="B776" s="11" t="s">
        <v>35070</v>
      </c>
      <c r="C776" s="8" t="s">
        <v>35071</v>
      </c>
      <c r="D776" s="9"/>
      <c r="E776" s="9"/>
      <c r="F776" s="9"/>
      <c r="G776" s="4" t="str">
        <f>IF(COUNTIF(icd_searchgroup!C:C,A776)&gt;0,"okay","check")</f>
        <v>okay</v>
      </c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5.75" customHeight="1">
      <c r="A777" s="7" t="s">
        <v>35072</v>
      </c>
      <c r="B777" s="11" t="s">
        <v>35073</v>
      </c>
      <c r="C777" s="8" t="s">
        <v>35074</v>
      </c>
      <c r="D777" s="9"/>
      <c r="E777" s="9"/>
      <c r="F777" s="9"/>
      <c r="G777" s="4" t="str">
        <f>IF(COUNTIF(icd_searchgroup!C:C,A777)&gt;0,"okay","check")</f>
        <v>okay</v>
      </c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5.75" customHeight="1">
      <c r="A778" s="7" t="s">
        <v>35075</v>
      </c>
      <c r="B778" s="11" t="s">
        <v>35076</v>
      </c>
      <c r="C778" s="8" t="s">
        <v>35077</v>
      </c>
      <c r="D778" s="9"/>
      <c r="E778" s="9"/>
      <c r="F778" s="9"/>
      <c r="G778" s="4" t="str">
        <f>IF(COUNTIF(icd_searchgroup!C:C,A778)&gt;0,"okay","check")</f>
        <v>okay</v>
      </c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5.75" customHeight="1">
      <c r="A779" s="7" t="s">
        <v>35078</v>
      </c>
      <c r="B779" s="11" t="s">
        <v>35079</v>
      </c>
      <c r="C779" s="8" t="s">
        <v>35080</v>
      </c>
      <c r="D779" s="9"/>
      <c r="E779" s="9"/>
      <c r="F779" s="9"/>
      <c r="G779" s="4" t="str">
        <f>IF(COUNTIF(icd_searchgroup!C:C,A779)&gt;0,"okay","check")</f>
        <v>okay</v>
      </c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5.75" customHeight="1">
      <c r="A780" s="7" t="s">
        <v>35081</v>
      </c>
      <c r="B780" s="11" t="s">
        <v>35082</v>
      </c>
      <c r="C780" s="8" t="s">
        <v>35083</v>
      </c>
      <c r="D780" s="9"/>
      <c r="E780" s="9"/>
      <c r="F780" s="9"/>
      <c r="G780" s="4" t="str">
        <f>IF(COUNTIF(icd_searchgroup!C:C,A780)&gt;0,"okay","check")</f>
        <v>okay</v>
      </c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5.75" customHeight="1">
      <c r="A781" s="7" t="s">
        <v>35084</v>
      </c>
      <c r="B781" s="11" t="s">
        <v>35085</v>
      </c>
      <c r="C781" s="8" t="s">
        <v>35086</v>
      </c>
      <c r="D781" s="9"/>
      <c r="E781" s="9"/>
      <c r="F781" s="9"/>
      <c r="G781" s="4" t="str">
        <f>IF(COUNTIF(icd_searchgroup!C:C,A781)&gt;0,"okay","check")</f>
        <v>okay</v>
      </c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5.75" customHeight="1">
      <c r="A782" s="7" t="s">
        <v>35087</v>
      </c>
      <c r="B782" s="11" t="s">
        <v>35088</v>
      </c>
      <c r="C782" s="8" t="s">
        <v>35089</v>
      </c>
      <c r="D782" s="9"/>
      <c r="E782" s="9"/>
      <c r="F782" s="9"/>
      <c r="G782" s="4" t="str">
        <f>IF(COUNTIF(icd_searchgroup!C:C,A782)&gt;0,"okay","check")</f>
        <v>okay</v>
      </c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5.75" customHeight="1">
      <c r="A783" s="7" t="s">
        <v>35090</v>
      </c>
      <c r="B783" s="11" t="s">
        <v>35091</v>
      </c>
      <c r="C783" s="8" t="s">
        <v>35092</v>
      </c>
      <c r="D783" s="9"/>
      <c r="E783" s="9"/>
      <c r="F783" s="9"/>
      <c r="G783" s="4" t="str">
        <f>IF(COUNTIF(icd_searchgroup!C:C,A783)&gt;0,"okay","check")</f>
        <v>okay</v>
      </c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5.75" customHeight="1">
      <c r="A784" s="7" t="s">
        <v>35093</v>
      </c>
      <c r="B784" s="11" t="s">
        <v>35094</v>
      </c>
      <c r="C784" s="8" t="s">
        <v>35095</v>
      </c>
      <c r="D784" s="9"/>
      <c r="E784" s="9"/>
      <c r="F784" s="9"/>
      <c r="G784" s="4" t="str">
        <f>IF(COUNTIF(icd_searchgroup!C:C,A784)&gt;0,"okay","check")</f>
        <v>okay</v>
      </c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5.75" customHeight="1">
      <c r="A785" s="7" t="s">
        <v>35096</v>
      </c>
      <c r="B785" s="11" t="s">
        <v>35097</v>
      </c>
      <c r="C785" s="8" t="s">
        <v>35098</v>
      </c>
      <c r="D785" s="9"/>
      <c r="E785" s="9"/>
      <c r="F785" s="9"/>
      <c r="G785" s="4" t="str">
        <f>IF(COUNTIF(icd_searchgroup!C:C,A785)&gt;0,"okay","check")</f>
        <v>okay</v>
      </c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5.75" customHeight="1">
      <c r="A786" s="7" t="s">
        <v>35099</v>
      </c>
      <c r="B786" s="11" t="s">
        <v>35100</v>
      </c>
      <c r="C786" s="8" t="s">
        <v>35101</v>
      </c>
      <c r="D786" s="9"/>
      <c r="E786" s="9"/>
      <c r="F786" s="9"/>
      <c r="G786" s="4" t="str">
        <f>IF(COUNTIF(icd_searchgroup!C:C,A786)&gt;0,"okay","check")</f>
        <v>okay</v>
      </c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5.75" customHeight="1">
      <c r="A787" s="7" t="s">
        <v>35102</v>
      </c>
      <c r="B787" s="11" t="s">
        <v>6726</v>
      </c>
      <c r="C787" s="8" t="s">
        <v>35103</v>
      </c>
      <c r="D787" s="9"/>
      <c r="E787" s="9"/>
      <c r="F787" s="9"/>
      <c r="G787" s="4" t="str">
        <f>IF(COUNTIF(icd_searchgroup!C:C,A787)&gt;0,"okay","check")</f>
        <v>okay</v>
      </c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5.75" customHeight="1">
      <c r="A788" s="7" t="s">
        <v>35104</v>
      </c>
      <c r="B788" s="11" t="s">
        <v>6720</v>
      </c>
      <c r="C788" s="8" t="s">
        <v>35105</v>
      </c>
      <c r="D788" s="9"/>
      <c r="E788" s="9"/>
      <c r="F788" s="9"/>
      <c r="G788" s="4" t="str">
        <f>IF(COUNTIF(icd_searchgroup!C:C,A788)&gt;0,"okay","check")</f>
        <v>okay</v>
      </c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5.75" customHeight="1">
      <c r="A789" s="7" t="s">
        <v>35106</v>
      </c>
      <c r="B789" s="11" t="s">
        <v>6723</v>
      </c>
      <c r="C789" s="8" t="s">
        <v>35107</v>
      </c>
      <c r="D789" s="9"/>
      <c r="E789" s="9"/>
      <c r="F789" s="9"/>
      <c r="G789" s="4" t="str">
        <f>IF(COUNTIF(icd_searchgroup!C:C,A789)&gt;0,"okay","check")</f>
        <v>okay</v>
      </c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5.75" customHeight="1">
      <c r="A790" s="7" t="s">
        <v>35108</v>
      </c>
      <c r="B790" s="11" t="s">
        <v>35109</v>
      </c>
      <c r="C790" s="8" t="s">
        <v>35110</v>
      </c>
      <c r="D790" s="9"/>
      <c r="E790" s="9"/>
      <c r="F790" s="9"/>
      <c r="G790" s="4" t="str">
        <f>IF(COUNTIF(icd_searchgroup!C:C,A790)&gt;0,"okay","check")</f>
        <v>okay</v>
      </c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5.75" customHeight="1">
      <c r="A791" s="7" t="s">
        <v>35111</v>
      </c>
      <c r="B791" s="11" t="s">
        <v>9721</v>
      </c>
      <c r="C791" s="8" t="s">
        <v>35112</v>
      </c>
      <c r="D791" s="9"/>
      <c r="E791" s="9"/>
      <c r="F791" s="9"/>
      <c r="G791" s="4" t="str">
        <f>IF(COUNTIF(icd_searchgroup!C:C,A791)&gt;0,"okay","check")</f>
        <v>okay</v>
      </c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5.75" customHeight="1">
      <c r="A792" s="7" t="s">
        <v>35113</v>
      </c>
      <c r="B792" s="11" t="s">
        <v>35114</v>
      </c>
      <c r="C792" s="8" t="s">
        <v>35115</v>
      </c>
      <c r="D792" s="9"/>
      <c r="E792" s="9"/>
      <c r="F792" s="9"/>
      <c r="G792" s="4" t="str">
        <f>IF(COUNTIF(icd_searchgroup!C:C,A792)&gt;0,"okay","check")</f>
        <v>okay</v>
      </c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5.75" customHeight="1">
      <c r="A793" s="7" t="s">
        <v>35116</v>
      </c>
      <c r="B793" s="11" t="s">
        <v>35117</v>
      </c>
      <c r="C793" s="8" t="s">
        <v>35118</v>
      </c>
      <c r="D793" s="9"/>
      <c r="E793" s="9"/>
      <c r="F793" s="9"/>
      <c r="G793" s="4" t="str">
        <f>IF(COUNTIF(icd_searchgroup!C:C,A793)&gt;0,"okay","check")</f>
        <v>okay</v>
      </c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5.75" customHeight="1">
      <c r="A794" s="7" t="s">
        <v>35119</v>
      </c>
      <c r="B794" s="11" t="s">
        <v>35120</v>
      </c>
      <c r="C794" s="8" t="s">
        <v>35121</v>
      </c>
      <c r="D794" s="9"/>
      <c r="E794" s="9"/>
      <c r="F794" s="9"/>
      <c r="G794" s="4" t="str">
        <f>IF(COUNTIF(icd_searchgroup!C:C,A794)&gt;0,"okay","check")</f>
        <v>okay</v>
      </c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5.75" customHeight="1">
      <c r="A795" s="7" t="s">
        <v>35122</v>
      </c>
      <c r="B795" s="11" t="s">
        <v>35123</v>
      </c>
      <c r="C795" s="8" t="s">
        <v>35124</v>
      </c>
      <c r="D795" s="9"/>
      <c r="E795" s="9"/>
      <c r="F795" s="9"/>
      <c r="G795" s="4" t="str">
        <f>IF(COUNTIF(icd_searchgroup!C:C,A795)&gt;0,"okay","check")</f>
        <v>okay</v>
      </c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5.75" customHeight="1">
      <c r="A796" s="7" t="s">
        <v>35125</v>
      </c>
      <c r="B796" s="11" t="s">
        <v>35126</v>
      </c>
      <c r="C796" s="8" t="s">
        <v>35127</v>
      </c>
      <c r="D796" s="9"/>
      <c r="E796" s="9"/>
      <c r="F796" s="9"/>
      <c r="G796" s="4" t="str">
        <f>IF(COUNTIF(icd_searchgroup!C:C,A796)&gt;0,"okay","check")</f>
        <v>okay</v>
      </c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5.75" customHeight="1">
      <c r="A797" s="7" t="s">
        <v>35128</v>
      </c>
      <c r="B797" s="11" t="s">
        <v>6540</v>
      </c>
      <c r="C797" s="8" t="s">
        <v>6541</v>
      </c>
      <c r="D797" s="9"/>
      <c r="E797" s="9"/>
      <c r="F797" s="9"/>
      <c r="G797" s="4" t="str">
        <f>IF(COUNTIF(icd_searchgroup!C:C,A797)&gt;0,"okay","check")</f>
        <v>okay</v>
      </c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5.75" customHeight="1">
      <c r="A798" s="7" t="s">
        <v>35129</v>
      </c>
      <c r="B798" s="11" t="s">
        <v>35130</v>
      </c>
      <c r="C798" s="8" t="s">
        <v>35131</v>
      </c>
      <c r="D798" s="9"/>
      <c r="E798" s="9"/>
      <c r="F798" s="9"/>
      <c r="G798" s="4" t="str">
        <f>IF(COUNTIF(icd_searchgroup!C:C,A798)&gt;0,"okay","check")</f>
        <v>okay</v>
      </c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5.75" customHeight="1">
      <c r="A799" s="7" t="s">
        <v>35132</v>
      </c>
      <c r="B799" s="11" t="s">
        <v>35133</v>
      </c>
      <c r="C799" s="8" t="s">
        <v>35134</v>
      </c>
      <c r="D799" s="9"/>
      <c r="E799" s="9"/>
      <c r="F799" s="9"/>
      <c r="G799" s="4" t="str">
        <f>IF(COUNTIF(icd_searchgroup!C:C,A799)&gt;0,"okay","check")</f>
        <v>okay</v>
      </c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5.75" customHeight="1">
      <c r="A800" s="7" t="s">
        <v>35135</v>
      </c>
      <c r="B800" s="11" t="s">
        <v>35136</v>
      </c>
      <c r="C800" s="8" t="s">
        <v>35137</v>
      </c>
      <c r="D800" s="9"/>
      <c r="E800" s="9"/>
      <c r="F800" s="9"/>
      <c r="G800" s="4" t="str">
        <f>IF(COUNTIF(icd_searchgroup!C:C,A800)&gt;0,"okay","check")</f>
        <v>okay</v>
      </c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5.75" customHeight="1">
      <c r="A801" s="7" t="s">
        <v>35138</v>
      </c>
      <c r="B801" s="11" t="s">
        <v>35139</v>
      </c>
      <c r="C801" s="8" t="s">
        <v>35140</v>
      </c>
      <c r="D801" s="9"/>
      <c r="E801" s="9"/>
      <c r="F801" s="9"/>
      <c r="G801" s="4" t="str">
        <f>IF(COUNTIF(icd_searchgroup!C:C,A801)&gt;0,"okay","check")</f>
        <v>okay</v>
      </c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5.75" customHeight="1">
      <c r="A802" s="7" t="s">
        <v>35141</v>
      </c>
      <c r="B802" s="11" t="s">
        <v>35142</v>
      </c>
      <c r="C802" s="8" t="s">
        <v>35143</v>
      </c>
      <c r="D802" s="9"/>
      <c r="E802" s="9"/>
      <c r="F802" s="9"/>
      <c r="G802" s="4" t="str">
        <f>IF(COUNTIF(icd_searchgroup!C:C,A802)&gt;0,"okay","check")</f>
        <v>okay</v>
      </c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5.75" customHeight="1">
      <c r="A803" s="7" t="s">
        <v>35144</v>
      </c>
      <c r="B803" s="11" t="s">
        <v>35145</v>
      </c>
      <c r="C803" s="8" t="s">
        <v>35146</v>
      </c>
      <c r="D803" s="9"/>
      <c r="E803" s="9"/>
      <c r="F803" s="9"/>
      <c r="G803" s="4" t="str">
        <f>IF(COUNTIF(icd_searchgroup!C:C,A803)&gt;0,"okay","check")</f>
        <v>okay</v>
      </c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5.75" customHeight="1">
      <c r="A804" s="7" t="s">
        <v>35147</v>
      </c>
      <c r="B804" s="11" t="s">
        <v>35148</v>
      </c>
      <c r="C804" s="8" t="s">
        <v>35149</v>
      </c>
      <c r="D804" s="9"/>
      <c r="E804" s="9"/>
      <c r="F804" s="9"/>
      <c r="G804" s="4" t="str">
        <f>IF(COUNTIF(icd_searchgroup!C:C,A804)&gt;0,"okay","check")</f>
        <v>okay</v>
      </c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5.75" customHeight="1">
      <c r="A805" s="7" t="s">
        <v>35150</v>
      </c>
      <c r="B805" s="11" t="s">
        <v>35151</v>
      </c>
      <c r="C805" s="8" t="s">
        <v>35152</v>
      </c>
      <c r="D805" s="9"/>
      <c r="E805" s="9"/>
      <c r="F805" s="9"/>
      <c r="G805" s="4" t="str">
        <f>IF(COUNTIF(icd_searchgroup!C:C,A805)&gt;0,"okay","check")</f>
        <v>okay</v>
      </c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5.75" customHeight="1">
      <c r="A806" s="7" t="s">
        <v>35153</v>
      </c>
      <c r="B806" s="11" t="s">
        <v>35154</v>
      </c>
      <c r="C806" s="8" t="s">
        <v>35155</v>
      </c>
      <c r="D806" s="9"/>
      <c r="E806" s="9"/>
      <c r="F806" s="9"/>
      <c r="G806" s="4" t="str">
        <f>IF(COUNTIF(icd_searchgroup!C:C,A806)&gt;0,"okay","check")</f>
        <v>okay</v>
      </c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5.75" customHeight="1">
      <c r="A807" s="7" t="s">
        <v>35156</v>
      </c>
      <c r="B807" s="11" t="s">
        <v>35157</v>
      </c>
      <c r="C807" s="8" t="s">
        <v>35158</v>
      </c>
      <c r="D807" s="9"/>
      <c r="E807" s="9"/>
      <c r="F807" s="9"/>
      <c r="G807" s="4" t="str">
        <f>IF(COUNTIF(icd_searchgroup!C:C,A807)&gt;0,"okay","check")</f>
        <v>okay</v>
      </c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5.75" customHeight="1">
      <c r="A808" s="7" t="s">
        <v>35159</v>
      </c>
      <c r="B808" s="11" t="s">
        <v>35160</v>
      </c>
      <c r="C808" s="8" t="s">
        <v>35161</v>
      </c>
      <c r="D808" s="9"/>
      <c r="E808" s="9"/>
      <c r="F808" s="9"/>
      <c r="G808" s="4" t="str">
        <f>IF(COUNTIF(icd_searchgroup!C:C,A808)&gt;0,"okay","check")</f>
        <v>okay</v>
      </c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5.75" customHeight="1">
      <c r="A809" s="7" t="s">
        <v>35162</v>
      </c>
      <c r="B809" s="11" t="s">
        <v>1365</v>
      </c>
      <c r="C809" s="8" t="s">
        <v>1366</v>
      </c>
      <c r="D809" s="9"/>
      <c r="E809" s="9"/>
      <c r="F809" s="9"/>
      <c r="G809" s="4" t="str">
        <f>IF(COUNTIF(icd_searchgroup!C:C,A809)&gt;0,"okay","check")</f>
        <v>okay</v>
      </c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5.75" customHeight="1">
      <c r="A810" s="7" t="s">
        <v>35163</v>
      </c>
      <c r="B810" s="11" t="s">
        <v>1362</v>
      </c>
      <c r="C810" s="8" t="s">
        <v>1363</v>
      </c>
      <c r="D810" s="9"/>
      <c r="E810" s="9"/>
      <c r="F810" s="9"/>
      <c r="G810" s="4" t="str">
        <f>IF(COUNTIF(icd_searchgroup!C:C,A810)&gt;0,"okay","check")</f>
        <v>okay</v>
      </c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5.75" customHeight="1">
      <c r="A811" s="7" t="s">
        <v>35164</v>
      </c>
      <c r="B811" s="11" t="s">
        <v>13201</v>
      </c>
      <c r="C811" s="8" t="s">
        <v>13202</v>
      </c>
      <c r="D811" s="9"/>
      <c r="E811" s="9"/>
      <c r="F811" s="9"/>
      <c r="G811" s="4" t="str">
        <f>IF(COUNTIF(icd_searchgroup!C:C,A811)&gt;0,"okay","check")</f>
        <v>okay</v>
      </c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5.75" customHeight="1">
      <c r="A812" s="7" t="s">
        <v>35165</v>
      </c>
      <c r="B812" s="11" t="s">
        <v>35166</v>
      </c>
      <c r="C812" s="8" t="s">
        <v>35167</v>
      </c>
      <c r="D812" s="9"/>
      <c r="E812" s="9"/>
      <c r="F812" s="9"/>
      <c r="G812" s="4" t="str">
        <f>IF(COUNTIF(icd_searchgroup!C:C,A812)&gt;0,"okay","check")</f>
        <v>okay</v>
      </c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5.75" customHeight="1">
      <c r="A813" s="7" t="s">
        <v>35168</v>
      </c>
      <c r="B813" s="11" t="s">
        <v>35169</v>
      </c>
      <c r="C813" s="8" t="s">
        <v>35170</v>
      </c>
      <c r="D813" s="9"/>
      <c r="E813" s="9"/>
      <c r="F813" s="9"/>
      <c r="G813" s="4" t="str">
        <f>IF(COUNTIF(icd_searchgroup!C:C,A813)&gt;0,"okay","check")</f>
        <v>okay</v>
      </c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5.75" customHeight="1">
      <c r="A814" s="7" t="s">
        <v>35171</v>
      </c>
      <c r="B814" s="11" t="s">
        <v>35172</v>
      </c>
      <c r="C814" s="8" t="s">
        <v>35173</v>
      </c>
      <c r="D814" s="9"/>
      <c r="E814" s="9"/>
      <c r="F814" s="9"/>
      <c r="G814" s="4" t="str">
        <f>IF(COUNTIF(icd_searchgroup!C:C,A814)&gt;0,"okay","check")</f>
        <v>okay</v>
      </c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5.75" customHeight="1">
      <c r="A815" s="7" t="s">
        <v>35174</v>
      </c>
      <c r="B815" s="11" t="s">
        <v>35175</v>
      </c>
      <c r="C815" s="8" t="s">
        <v>35176</v>
      </c>
      <c r="D815" s="9"/>
      <c r="E815" s="9"/>
      <c r="F815" s="9"/>
      <c r="G815" s="4" t="str">
        <f>IF(COUNTIF(icd_searchgroup!C:C,A815)&gt;0,"okay","check")</f>
        <v>okay</v>
      </c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5.75" customHeight="1">
      <c r="A816" s="7" t="s">
        <v>35177</v>
      </c>
      <c r="B816" s="11" t="s">
        <v>35178</v>
      </c>
      <c r="C816" s="8" t="s">
        <v>35179</v>
      </c>
      <c r="D816" s="9"/>
      <c r="E816" s="9"/>
      <c r="F816" s="9"/>
      <c r="G816" s="4" t="str">
        <f>IF(COUNTIF(icd_searchgroup!C:C,A816)&gt;0,"okay","check")</f>
        <v>okay</v>
      </c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5.75" customHeight="1">
      <c r="A817" s="7" t="s">
        <v>35180</v>
      </c>
      <c r="B817" s="11" t="s">
        <v>8330</v>
      </c>
      <c r="C817" s="8" t="s">
        <v>35181</v>
      </c>
      <c r="D817" s="9"/>
      <c r="E817" s="9"/>
      <c r="F817" s="9"/>
      <c r="G817" s="4" t="str">
        <f>IF(COUNTIF(icd_searchgroup!C:C,A817)&gt;0,"okay","check")</f>
        <v>okay</v>
      </c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5.75" customHeight="1">
      <c r="A818" s="7" t="s">
        <v>35182</v>
      </c>
      <c r="B818" s="11" t="s">
        <v>35183</v>
      </c>
      <c r="C818" s="8" t="s">
        <v>35184</v>
      </c>
      <c r="D818" s="9"/>
      <c r="E818" s="9"/>
      <c r="F818" s="9"/>
      <c r="G818" s="4" t="str">
        <f>IF(COUNTIF(icd_searchgroup!C:C,A818)&gt;0,"okay","check")</f>
        <v>okay</v>
      </c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5.75" customHeight="1">
      <c r="A819" s="7" t="s">
        <v>35185</v>
      </c>
      <c r="B819" s="11" t="s">
        <v>14866</v>
      </c>
      <c r="C819" s="8" t="s">
        <v>14867</v>
      </c>
      <c r="D819" s="9"/>
      <c r="E819" s="9"/>
      <c r="F819" s="9"/>
      <c r="G819" s="4" t="str">
        <f>IF(COUNTIF(icd_searchgroup!C:C,A819)&gt;0,"okay","check")</f>
        <v>okay</v>
      </c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5.75" customHeight="1">
      <c r="A820" s="7" t="s">
        <v>35186</v>
      </c>
      <c r="B820" s="11" t="s">
        <v>35187</v>
      </c>
      <c r="C820" s="8" t="s">
        <v>22898</v>
      </c>
      <c r="D820" s="9"/>
      <c r="E820" s="9"/>
      <c r="F820" s="9"/>
      <c r="G820" s="4" t="str">
        <f>IF(COUNTIF(icd_searchgroup!C:C,A820)&gt;0,"okay","check")</f>
        <v>okay</v>
      </c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5.75" customHeight="1">
      <c r="A821" s="7" t="s">
        <v>35188</v>
      </c>
      <c r="B821" s="11" t="s">
        <v>35189</v>
      </c>
      <c r="C821" s="8" t="s">
        <v>35190</v>
      </c>
      <c r="D821" s="9"/>
      <c r="E821" s="9"/>
      <c r="F821" s="9"/>
      <c r="G821" s="4" t="str">
        <f>IF(COUNTIF(icd_searchgroup!C:C,A821)&gt;0,"okay","check")</f>
        <v>okay</v>
      </c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5.75" customHeight="1">
      <c r="A822" s="7" t="s">
        <v>35191</v>
      </c>
      <c r="B822" s="11" t="s">
        <v>12665</v>
      </c>
      <c r="C822" s="8" t="s">
        <v>35192</v>
      </c>
      <c r="D822" s="9"/>
      <c r="E822" s="9"/>
      <c r="F822" s="9"/>
      <c r="G822" s="4" t="str">
        <f>IF(COUNTIF(icd_searchgroup!C:C,A822)&gt;0,"okay","check")</f>
        <v>okay</v>
      </c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5.75" customHeight="1">
      <c r="A823" s="7" t="s">
        <v>35193</v>
      </c>
      <c r="B823" s="11" t="s">
        <v>6417</v>
      </c>
      <c r="C823" s="8" t="s">
        <v>6418</v>
      </c>
      <c r="D823" s="9"/>
      <c r="E823" s="9"/>
      <c r="F823" s="9"/>
      <c r="G823" s="4" t="str">
        <f>IF(COUNTIF(icd_searchgroup!C:C,A823)&gt;0,"okay","check")</f>
        <v>okay</v>
      </c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5.75" customHeight="1">
      <c r="A824" s="7" t="s">
        <v>35194</v>
      </c>
      <c r="B824" s="11" t="s">
        <v>6102</v>
      </c>
      <c r="C824" s="8" t="s">
        <v>6103</v>
      </c>
      <c r="D824" s="9"/>
      <c r="E824" s="9"/>
      <c r="F824" s="9"/>
      <c r="G824" s="4" t="str">
        <f>IF(COUNTIF(icd_searchgroup!C:C,A824)&gt;0,"okay","check")</f>
        <v>okay</v>
      </c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5.75" customHeight="1">
      <c r="A825" s="7" t="s">
        <v>35195</v>
      </c>
      <c r="B825" s="11" t="s">
        <v>35196</v>
      </c>
      <c r="C825" s="8" t="s">
        <v>21636</v>
      </c>
      <c r="D825" s="9"/>
      <c r="E825" s="9"/>
      <c r="F825" s="9"/>
      <c r="G825" s="4" t="str">
        <f>IF(COUNTIF(icd_searchgroup!C:C,A825)&gt;0,"okay","check")</f>
        <v>okay</v>
      </c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5.75" customHeight="1">
      <c r="A826" s="7" t="s">
        <v>35197</v>
      </c>
      <c r="B826" s="11" t="s">
        <v>35198</v>
      </c>
      <c r="C826" s="8" t="s">
        <v>35199</v>
      </c>
      <c r="D826" s="9"/>
      <c r="E826" s="9"/>
      <c r="F826" s="9"/>
      <c r="G826" s="4" t="str">
        <f>IF(COUNTIF(icd_searchgroup!C:C,A826)&gt;0,"okay","check")</f>
        <v>okay</v>
      </c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5.75" customHeight="1">
      <c r="A827" s="7" t="s">
        <v>35200</v>
      </c>
      <c r="B827" s="11" t="s">
        <v>35201</v>
      </c>
      <c r="C827" s="8" t="s">
        <v>35202</v>
      </c>
      <c r="D827" s="9"/>
      <c r="E827" s="9"/>
      <c r="F827" s="9"/>
      <c r="G827" s="4" t="str">
        <f>IF(COUNTIF(icd_searchgroup!C:C,A827)&gt;0,"okay","check")</f>
        <v>okay</v>
      </c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5.75" customHeight="1">
      <c r="A828" s="7" t="s">
        <v>35203</v>
      </c>
      <c r="B828" s="11" t="s">
        <v>10042</v>
      </c>
      <c r="C828" s="8" t="s">
        <v>35204</v>
      </c>
      <c r="D828" s="9"/>
      <c r="E828" s="9"/>
      <c r="F828" s="9"/>
      <c r="G828" s="4" t="str">
        <f>IF(COUNTIF(icd_searchgroup!C:C,A828)&gt;0,"okay","check")</f>
        <v>okay</v>
      </c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5.75" customHeight="1">
      <c r="A829" s="7" t="s">
        <v>35205</v>
      </c>
      <c r="B829" s="11" t="s">
        <v>10180</v>
      </c>
      <c r="C829" s="8" t="s">
        <v>35206</v>
      </c>
      <c r="D829" s="9"/>
      <c r="E829" s="9"/>
      <c r="F829" s="9"/>
      <c r="G829" s="4" t="str">
        <f>IF(COUNTIF(icd_searchgroup!C:C,A829)&gt;0,"okay","check")</f>
        <v>okay</v>
      </c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5.75" customHeight="1">
      <c r="A830" s="7" t="s">
        <v>35207</v>
      </c>
      <c r="B830" s="11" t="s">
        <v>35208</v>
      </c>
      <c r="C830" s="8" t="s">
        <v>35209</v>
      </c>
      <c r="D830" s="9"/>
      <c r="E830" s="9"/>
      <c r="F830" s="9"/>
      <c r="G830" s="4" t="str">
        <f>IF(COUNTIF(icd_searchgroup!C:C,A830)&gt;0,"okay","check")</f>
        <v>okay</v>
      </c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5.75" customHeight="1">
      <c r="A831" s="7" t="s">
        <v>35210</v>
      </c>
      <c r="B831" s="11" t="s">
        <v>14908</v>
      </c>
      <c r="C831" s="8" t="s">
        <v>35211</v>
      </c>
      <c r="D831" s="9"/>
      <c r="E831" s="9"/>
      <c r="F831" s="9"/>
      <c r="G831" s="4" t="str">
        <f>IF(COUNTIF(icd_searchgroup!C:C,A831)&gt;0,"okay","check")</f>
        <v>okay</v>
      </c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5.75" customHeight="1">
      <c r="A832" s="7" t="s">
        <v>35212</v>
      </c>
      <c r="B832" s="11" t="s">
        <v>13905</v>
      </c>
      <c r="C832" s="8" t="s">
        <v>35213</v>
      </c>
      <c r="D832" s="9"/>
      <c r="E832" s="9"/>
      <c r="F832" s="9"/>
      <c r="G832" s="4" t="str">
        <f>IF(COUNTIF(icd_searchgroup!C:C,A832)&gt;0,"okay","check")</f>
        <v>okay</v>
      </c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5.75" customHeight="1">
      <c r="A833" s="7" t="s">
        <v>35214</v>
      </c>
      <c r="B833" s="11" t="s">
        <v>35215</v>
      </c>
      <c r="C833" s="8" t="s">
        <v>35216</v>
      </c>
      <c r="D833" s="9"/>
      <c r="E833" s="9"/>
      <c r="F833" s="9"/>
      <c r="G833" s="4" t="str">
        <f>IF(COUNTIF(icd_searchgroup!C:C,A833)&gt;0,"okay","check")</f>
        <v>okay</v>
      </c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5.75" customHeight="1">
      <c r="A834" s="7" t="s">
        <v>35217</v>
      </c>
      <c r="B834" s="11" t="s">
        <v>35218</v>
      </c>
      <c r="C834" s="8" t="s">
        <v>35219</v>
      </c>
      <c r="D834" s="9"/>
      <c r="E834" s="9"/>
      <c r="F834" s="9"/>
      <c r="G834" s="4" t="str">
        <f>IF(COUNTIF(icd_searchgroup!C:C,A834)&gt;0,"okay","check")</f>
        <v>okay</v>
      </c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5.75" customHeight="1">
      <c r="A835" s="7" t="s">
        <v>35220</v>
      </c>
      <c r="B835" s="11" t="s">
        <v>35221</v>
      </c>
      <c r="C835" s="8" t="s">
        <v>35222</v>
      </c>
      <c r="D835" s="9"/>
      <c r="E835" s="9"/>
      <c r="F835" s="9"/>
      <c r="G835" s="4" t="str">
        <f>IF(COUNTIF(icd_searchgroup!C:C,A835)&gt;0,"okay","check")</f>
        <v>okay</v>
      </c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5.75" customHeight="1">
      <c r="A836" s="7" t="s">
        <v>35223</v>
      </c>
      <c r="B836" s="11" t="s">
        <v>35224</v>
      </c>
      <c r="C836" s="8" t="s">
        <v>35225</v>
      </c>
      <c r="D836" s="9"/>
      <c r="E836" s="9"/>
      <c r="F836" s="9"/>
      <c r="G836" s="4" t="str">
        <f>IF(COUNTIF(icd_searchgroup!C:C,A836)&gt;0,"okay","check")</f>
        <v>okay</v>
      </c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5.75" customHeight="1">
      <c r="A837" s="7" t="s">
        <v>35226</v>
      </c>
      <c r="B837" s="11" t="s">
        <v>16945</v>
      </c>
      <c r="C837" s="8" t="s">
        <v>35227</v>
      </c>
      <c r="D837" s="9"/>
      <c r="E837" s="9"/>
      <c r="F837" s="9"/>
      <c r="G837" s="4" t="str">
        <f>IF(COUNTIF(icd_searchgroup!C:C,A837)&gt;0,"okay","check")</f>
        <v>okay</v>
      </c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5.75" customHeight="1">
      <c r="A838" s="7" t="s">
        <v>35228</v>
      </c>
      <c r="B838" s="11" t="s">
        <v>32432</v>
      </c>
      <c r="C838" s="8" t="s">
        <v>32433</v>
      </c>
      <c r="D838" s="9"/>
      <c r="E838" s="9"/>
      <c r="F838" s="9"/>
      <c r="G838" s="4" t="str">
        <f>IF(COUNTIF(icd_searchgroup!C:C,A838)&gt;0,"okay","check")</f>
        <v>okay</v>
      </c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5.75" customHeight="1">
      <c r="A839" s="7" t="s">
        <v>35229</v>
      </c>
      <c r="B839" s="11" t="s">
        <v>6732</v>
      </c>
      <c r="C839" s="8" t="s">
        <v>35230</v>
      </c>
      <c r="D839" s="9"/>
      <c r="E839" s="9"/>
      <c r="F839" s="9"/>
      <c r="G839" s="4" t="str">
        <f>IF(COUNTIF(icd_searchgroup!C:C,A839)&gt;0,"okay","check")</f>
        <v>okay</v>
      </c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5.75" customHeight="1">
      <c r="A840" s="7" t="s">
        <v>35231</v>
      </c>
      <c r="B840" s="11" t="s">
        <v>35232</v>
      </c>
      <c r="C840" s="8" t="s">
        <v>35233</v>
      </c>
      <c r="D840" s="9"/>
      <c r="E840" s="9"/>
      <c r="F840" s="9"/>
      <c r="G840" s="4" t="str">
        <f>IF(COUNTIF(icd_searchgroup!C:C,A840)&gt;0,"okay","check")</f>
        <v>okay</v>
      </c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5.75" customHeight="1">
      <c r="A841" s="7" t="s">
        <v>35234</v>
      </c>
      <c r="B841" s="11" t="s">
        <v>35235</v>
      </c>
      <c r="C841" s="8" t="s">
        <v>35236</v>
      </c>
      <c r="D841" s="9"/>
      <c r="E841" s="9"/>
      <c r="F841" s="9"/>
      <c r="G841" s="4" t="str">
        <f>IF(COUNTIF(icd_searchgroup!C:C,A841)&gt;0,"okay","check")</f>
        <v>okay</v>
      </c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5.75" customHeight="1">
      <c r="A842" s="7" t="s">
        <v>35237</v>
      </c>
      <c r="B842" s="11" t="s">
        <v>574</v>
      </c>
      <c r="C842" s="8" t="s">
        <v>575</v>
      </c>
      <c r="D842" s="9"/>
      <c r="E842" s="9"/>
      <c r="F842" s="9"/>
      <c r="G842" s="4" t="str">
        <f>IF(COUNTIF(icd_searchgroup!C:C,A842)&gt;0,"okay","check")</f>
        <v>okay</v>
      </c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5.75" customHeight="1">
      <c r="A843" s="7" t="s">
        <v>35238</v>
      </c>
      <c r="B843" s="11" t="s">
        <v>10440</v>
      </c>
      <c r="C843" s="8" t="s">
        <v>10440</v>
      </c>
      <c r="D843" s="9"/>
      <c r="E843" s="9"/>
      <c r="F843" s="9"/>
      <c r="G843" s="4" t="str">
        <f>IF(COUNTIF(icd_searchgroup!C:C,A843)&gt;0,"okay","check")</f>
        <v>okay</v>
      </c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5.75" customHeight="1">
      <c r="A844" s="7" t="s">
        <v>35239</v>
      </c>
      <c r="B844" s="11" t="s">
        <v>32369</v>
      </c>
      <c r="C844" s="8" t="s">
        <v>32370</v>
      </c>
      <c r="D844" s="9"/>
      <c r="E844" s="9"/>
      <c r="F844" s="9"/>
      <c r="G844" s="4" t="str">
        <f>IF(COUNTIF(icd_searchgroup!C:C,A844)&gt;0,"okay","check")</f>
        <v>okay</v>
      </c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5.75" customHeight="1">
      <c r="A845" s="7" t="s">
        <v>35240</v>
      </c>
      <c r="B845" s="11" t="s">
        <v>35241</v>
      </c>
      <c r="C845" s="8" t="s">
        <v>35242</v>
      </c>
      <c r="D845" s="9"/>
      <c r="E845" s="9"/>
      <c r="F845" s="9"/>
      <c r="G845" s="4" t="str">
        <f>IF(COUNTIF(icd_searchgroup!C:C,A845)&gt;0,"okay","check")</f>
        <v>okay</v>
      </c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5.75" customHeight="1">
      <c r="A846" s="7" t="s">
        <v>35243</v>
      </c>
      <c r="B846" s="11" t="s">
        <v>35244</v>
      </c>
      <c r="C846" s="8" t="s">
        <v>35245</v>
      </c>
      <c r="D846" s="9"/>
      <c r="E846" s="9"/>
      <c r="F846" s="9"/>
      <c r="G846" s="4" t="str">
        <f>IF(COUNTIF(icd_searchgroup!C:C,A846)&gt;0,"okay","check")</f>
        <v>okay</v>
      </c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5.75" customHeight="1">
      <c r="A847" s="7" t="s">
        <v>35246</v>
      </c>
      <c r="B847" s="11" t="s">
        <v>25367</v>
      </c>
      <c r="C847" s="8" t="s">
        <v>35247</v>
      </c>
      <c r="D847" s="9"/>
      <c r="E847" s="9"/>
      <c r="F847" s="9"/>
      <c r="G847" s="4" t="str">
        <f>IF(COUNTIF(icd_searchgroup!C:C,A847)&gt;0,"okay","check")</f>
        <v>okay</v>
      </c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5.75" customHeight="1">
      <c r="A848" s="7" t="s">
        <v>35248</v>
      </c>
      <c r="B848" s="11" t="s">
        <v>10030</v>
      </c>
      <c r="C848" s="8" t="s">
        <v>10031</v>
      </c>
      <c r="D848" s="9"/>
      <c r="E848" s="9"/>
      <c r="F848" s="9"/>
      <c r="G848" s="4" t="str">
        <f>IF(COUNTIF(icd_searchgroup!C:C,A848)&gt;0,"okay","check")</f>
        <v>okay</v>
      </c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5.75" customHeight="1">
      <c r="A849" s="7" t="s">
        <v>35249</v>
      </c>
      <c r="B849" s="11" t="s">
        <v>35250</v>
      </c>
      <c r="C849" s="8" t="s">
        <v>35251</v>
      </c>
      <c r="D849" s="9"/>
      <c r="E849" s="9"/>
      <c r="F849" s="9"/>
      <c r="G849" s="4" t="str">
        <f>IF(COUNTIF(icd_searchgroup!C:C,A849)&gt;0,"okay","check")</f>
        <v>okay</v>
      </c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5.75" customHeight="1">
      <c r="A850" s="7" t="s">
        <v>35252</v>
      </c>
      <c r="B850" s="11" t="s">
        <v>26231</v>
      </c>
      <c r="C850" s="8" t="s">
        <v>26232</v>
      </c>
      <c r="D850" s="9"/>
      <c r="E850" s="9"/>
      <c r="F850" s="9"/>
      <c r="G850" s="4" t="str">
        <f>IF(COUNTIF(icd_searchgroup!C:C,A850)&gt;0,"okay","check")</f>
        <v>okay</v>
      </c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5.75" customHeight="1">
      <c r="A851" s="7" t="s">
        <v>35253</v>
      </c>
      <c r="B851" s="11" t="s">
        <v>35254</v>
      </c>
      <c r="C851" s="8" t="s">
        <v>35255</v>
      </c>
      <c r="D851" s="9"/>
      <c r="E851" s="9"/>
      <c r="F851" s="9"/>
      <c r="G851" s="4" t="str">
        <f>IF(COUNTIF(icd_searchgroup!C:C,A851)&gt;0,"okay","check")</f>
        <v>okay</v>
      </c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5.75" customHeight="1">
      <c r="A852" s="7" t="s">
        <v>35256</v>
      </c>
      <c r="B852" s="11" t="s">
        <v>35257</v>
      </c>
      <c r="C852" s="8" t="s">
        <v>35258</v>
      </c>
      <c r="D852" s="9"/>
      <c r="E852" s="9"/>
      <c r="F852" s="9"/>
      <c r="G852" s="4" t="str">
        <f>IF(COUNTIF(icd_searchgroup!C:C,A852)&gt;0,"okay","check")</f>
        <v>okay</v>
      </c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5.75" customHeight="1">
      <c r="A853" s="7" t="s">
        <v>35259</v>
      </c>
      <c r="B853" s="11" t="s">
        <v>35260</v>
      </c>
      <c r="C853" s="8" t="s">
        <v>26847</v>
      </c>
      <c r="D853" s="9"/>
      <c r="E853" s="9"/>
      <c r="F853" s="9"/>
      <c r="G853" s="4" t="str">
        <f>IF(COUNTIF(icd_searchgroup!C:C,A853)&gt;0,"okay","check")</f>
        <v>okay</v>
      </c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5.75" customHeight="1">
      <c r="A854" s="7" t="s">
        <v>35261</v>
      </c>
      <c r="B854" s="11" t="s">
        <v>35262</v>
      </c>
      <c r="C854" s="8" t="s">
        <v>35263</v>
      </c>
      <c r="D854" s="9"/>
      <c r="E854" s="9"/>
      <c r="F854" s="9"/>
      <c r="G854" s="4" t="str">
        <f>IF(COUNTIF(icd_searchgroup!C:C,A854)&gt;0,"okay","check")</f>
        <v>okay</v>
      </c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5.75" customHeight="1">
      <c r="A855" s="7" t="s">
        <v>35264</v>
      </c>
      <c r="B855" s="11" t="s">
        <v>35265</v>
      </c>
      <c r="C855" s="8" t="s">
        <v>35266</v>
      </c>
      <c r="D855" s="9"/>
      <c r="E855" s="9"/>
      <c r="F855" s="9"/>
      <c r="G855" s="4" t="str">
        <f>IF(COUNTIF(icd_searchgroup!C:C,A855)&gt;0,"okay","check")</f>
        <v>okay</v>
      </c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5.75" customHeight="1">
      <c r="A856" s="7" t="s">
        <v>35267</v>
      </c>
      <c r="B856" s="11" t="s">
        <v>25373</v>
      </c>
      <c r="C856" s="8" t="s">
        <v>35268</v>
      </c>
      <c r="D856" s="9"/>
      <c r="E856" s="9"/>
      <c r="F856" s="9"/>
      <c r="G856" s="4" t="str">
        <f>IF(COUNTIF(icd_searchgroup!C:C,A856)&gt;0,"okay","check")</f>
        <v>okay</v>
      </c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5.75" customHeight="1">
      <c r="A857" s="7" t="s">
        <v>35269</v>
      </c>
      <c r="B857" s="11" t="s">
        <v>35270</v>
      </c>
      <c r="C857" s="8" t="s">
        <v>35271</v>
      </c>
      <c r="D857" s="9"/>
      <c r="E857" s="9"/>
      <c r="F857" s="9"/>
      <c r="G857" s="4" t="str">
        <f>IF(COUNTIF(icd_searchgroup!C:C,A857)&gt;0,"okay","check")</f>
        <v>okay</v>
      </c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5.75" customHeight="1">
      <c r="A858" s="7" t="s">
        <v>35272</v>
      </c>
      <c r="B858" s="11" t="s">
        <v>35273</v>
      </c>
      <c r="C858" s="8" t="s">
        <v>35274</v>
      </c>
      <c r="D858" s="9"/>
      <c r="E858" s="9"/>
      <c r="F858" s="9"/>
      <c r="G858" s="4" t="str">
        <f>IF(COUNTIF(icd_searchgroup!C:C,A858)&gt;0,"okay","check")</f>
        <v>okay</v>
      </c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5.75" customHeight="1">
      <c r="A859" s="7" t="s">
        <v>35275</v>
      </c>
      <c r="B859" s="11" t="s">
        <v>35276</v>
      </c>
      <c r="C859" s="8" t="s">
        <v>35277</v>
      </c>
      <c r="D859" s="9"/>
      <c r="E859" s="9"/>
      <c r="F859" s="9"/>
      <c r="G859" s="4" t="str">
        <f>IF(COUNTIF(icd_searchgroup!C:C,A859)&gt;0,"okay","check")</f>
        <v>okay</v>
      </c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5.75" customHeight="1">
      <c r="A860" s="7" t="s">
        <v>35278</v>
      </c>
      <c r="B860" s="11" t="s">
        <v>35279</v>
      </c>
      <c r="C860" s="8" t="s">
        <v>35280</v>
      </c>
      <c r="D860" s="9"/>
      <c r="E860" s="9"/>
      <c r="F860" s="9"/>
      <c r="G860" s="4" t="str">
        <f>IF(COUNTIF(icd_searchgroup!C:C,A860)&gt;0,"okay","check")</f>
        <v>okay</v>
      </c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5.75" customHeight="1">
      <c r="A861" s="7" t="s">
        <v>35281</v>
      </c>
      <c r="B861" s="11" t="s">
        <v>35282</v>
      </c>
      <c r="C861" s="8" t="s">
        <v>35283</v>
      </c>
      <c r="D861" s="9"/>
      <c r="E861" s="9"/>
      <c r="F861" s="9"/>
      <c r="G861" s="4" t="str">
        <f>IF(COUNTIF(icd_searchgroup!C:C,A861)&gt;0,"okay","check")</f>
        <v>okay</v>
      </c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5.75" customHeight="1">
      <c r="A862" s="7" t="s">
        <v>35284</v>
      </c>
      <c r="B862" s="11" t="s">
        <v>35285</v>
      </c>
      <c r="C862" s="8" t="s">
        <v>35286</v>
      </c>
      <c r="D862" s="9"/>
      <c r="E862" s="9"/>
      <c r="F862" s="9"/>
      <c r="G862" s="4" t="str">
        <f>IF(COUNTIF(icd_searchgroup!C:C,A862)&gt;0,"okay","check")</f>
        <v>okay</v>
      </c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5.75" customHeight="1">
      <c r="A863" s="7" t="s">
        <v>35287</v>
      </c>
      <c r="B863" s="11" t="s">
        <v>35288</v>
      </c>
      <c r="C863" s="8" t="s">
        <v>35289</v>
      </c>
      <c r="D863" s="9"/>
      <c r="E863" s="9"/>
      <c r="F863" s="9"/>
      <c r="G863" s="4" t="str">
        <f>IF(COUNTIF(icd_searchgroup!C:C,A863)&gt;0,"okay","check")</f>
        <v>okay</v>
      </c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5.75" customHeight="1">
      <c r="A864" s="7" t="s">
        <v>35290</v>
      </c>
      <c r="B864" s="11" t="s">
        <v>35291</v>
      </c>
      <c r="C864" s="8" t="s">
        <v>35292</v>
      </c>
      <c r="D864" s="9"/>
      <c r="E864" s="9"/>
      <c r="F864" s="9"/>
      <c r="G864" s="4" t="str">
        <f>IF(COUNTIF(icd_searchgroup!C:C,A864)&gt;0,"okay","check")</f>
        <v>okay</v>
      </c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5.75" customHeight="1">
      <c r="A865" s="7" t="s">
        <v>35293</v>
      </c>
      <c r="B865" s="11" t="s">
        <v>35294</v>
      </c>
      <c r="C865" s="8" t="s">
        <v>34346</v>
      </c>
      <c r="D865" s="9"/>
      <c r="E865" s="9"/>
      <c r="F865" s="9"/>
      <c r="G865" s="4" t="str">
        <f>IF(COUNTIF(icd_searchgroup!C:C,A865)&gt;0,"okay","check")</f>
        <v>okay</v>
      </c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5.75" customHeight="1">
      <c r="A866" s="7" t="s">
        <v>35295</v>
      </c>
      <c r="B866" s="11" t="s">
        <v>35296</v>
      </c>
      <c r="C866" s="8" t="s">
        <v>35297</v>
      </c>
      <c r="D866" s="9"/>
      <c r="E866" s="9"/>
      <c r="F866" s="9"/>
      <c r="G866" s="4" t="str">
        <f>IF(COUNTIF(icd_searchgroup!C:C,A866)&gt;0,"okay","check")</f>
        <v>okay</v>
      </c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5.75" customHeight="1">
      <c r="A867" s="7" t="s">
        <v>35298</v>
      </c>
      <c r="B867" s="11" t="s">
        <v>35299</v>
      </c>
      <c r="C867" s="8" t="s">
        <v>35300</v>
      </c>
      <c r="D867" s="9"/>
      <c r="E867" s="9"/>
      <c r="F867" s="9"/>
      <c r="G867" s="4" t="str">
        <f>IF(COUNTIF(icd_searchgroup!C:C,A867)&gt;0,"okay","check")</f>
        <v>okay</v>
      </c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5.75" customHeight="1">
      <c r="A868" s="7" t="s">
        <v>35301</v>
      </c>
      <c r="B868" s="11" t="s">
        <v>35302</v>
      </c>
      <c r="C868" s="8" t="s">
        <v>35303</v>
      </c>
      <c r="D868" s="9"/>
      <c r="E868" s="9"/>
      <c r="F868" s="9"/>
      <c r="G868" s="4" t="str">
        <f>IF(COUNTIF(icd_searchgroup!C:C,A868)&gt;0,"okay","check")</f>
        <v>okay</v>
      </c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5.75" customHeight="1">
      <c r="A869" s="7" t="s">
        <v>35304</v>
      </c>
      <c r="B869" s="11" t="s">
        <v>35305</v>
      </c>
      <c r="C869" s="8" t="s">
        <v>35306</v>
      </c>
      <c r="D869" s="9"/>
      <c r="E869" s="9"/>
      <c r="F869" s="9"/>
      <c r="G869" s="4" t="str">
        <f>IF(COUNTIF(icd_searchgroup!C:C,A869)&gt;0,"okay","check")</f>
        <v>okay</v>
      </c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5.75" customHeight="1">
      <c r="A870" s="7" t="s">
        <v>35307</v>
      </c>
      <c r="B870" s="11" t="s">
        <v>35308</v>
      </c>
      <c r="C870" s="8" t="s">
        <v>35309</v>
      </c>
      <c r="D870" s="9"/>
      <c r="E870" s="9"/>
      <c r="F870" s="9"/>
      <c r="G870" s="4" t="str">
        <f>IF(COUNTIF(icd_searchgroup!C:C,A870)&gt;0,"okay","check")</f>
        <v>okay</v>
      </c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5.75" customHeight="1">
      <c r="A871" s="7" t="s">
        <v>35310</v>
      </c>
      <c r="B871" s="11" t="s">
        <v>35311</v>
      </c>
      <c r="C871" s="8" t="s">
        <v>35312</v>
      </c>
      <c r="D871" s="9"/>
      <c r="E871" s="9"/>
      <c r="F871" s="9"/>
      <c r="G871" s="4" t="str">
        <f>IF(COUNTIF(icd_searchgroup!C:C,A871)&gt;0,"okay","check")</f>
        <v>okay</v>
      </c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5.75" customHeight="1">
      <c r="A872" s="7" t="s">
        <v>35313</v>
      </c>
      <c r="B872" s="11" t="s">
        <v>35314</v>
      </c>
      <c r="C872" s="8" t="s">
        <v>35315</v>
      </c>
      <c r="D872" s="9"/>
      <c r="E872" s="9"/>
      <c r="F872" s="9"/>
      <c r="G872" s="4" t="str">
        <f>IF(COUNTIF(icd_searchgroup!C:C,A872)&gt;0,"okay","check")</f>
        <v>okay</v>
      </c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5.75" customHeight="1">
      <c r="A873" s="7" t="s">
        <v>35316</v>
      </c>
      <c r="B873" s="11" t="s">
        <v>35317</v>
      </c>
      <c r="C873" s="8" t="s">
        <v>35318</v>
      </c>
      <c r="D873" s="9"/>
      <c r="E873" s="9"/>
      <c r="F873" s="9"/>
      <c r="G873" s="4" t="str">
        <f>IF(COUNTIF(icd_searchgroup!C:C,A873)&gt;0,"okay","check")</f>
        <v>okay</v>
      </c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5.75" customHeight="1">
      <c r="A874" s="7" t="s">
        <v>35319</v>
      </c>
      <c r="B874" s="11" t="s">
        <v>35320</v>
      </c>
      <c r="C874" s="8" t="s">
        <v>35321</v>
      </c>
      <c r="D874" s="9"/>
      <c r="E874" s="9"/>
      <c r="F874" s="9"/>
      <c r="G874" s="4" t="str">
        <f>IF(COUNTIF(icd_searchgroup!C:C,A874)&gt;0,"okay","check")</f>
        <v>okay</v>
      </c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5.75" customHeight="1">
      <c r="A875" s="7" t="s">
        <v>35322</v>
      </c>
      <c r="B875" s="11" t="s">
        <v>35323</v>
      </c>
      <c r="C875" s="8" t="s">
        <v>35324</v>
      </c>
      <c r="D875" s="9"/>
      <c r="E875" s="9"/>
      <c r="F875" s="9"/>
      <c r="G875" s="4" t="str">
        <f>IF(COUNTIF(icd_searchgroup!C:C,A875)&gt;0,"okay","check")</f>
        <v>okay</v>
      </c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5.75" customHeight="1">
      <c r="A876" s="7" t="s">
        <v>35325</v>
      </c>
      <c r="B876" s="11" t="s">
        <v>35326</v>
      </c>
      <c r="C876" s="8" t="s">
        <v>35327</v>
      </c>
      <c r="D876" s="9"/>
      <c r="E876" s="9"/>
      <c r="F876" s="9"/>
      <c r="G876" s="4" t="str">
        <f>IF(COUNTIF(icd_searchgroup!C:C,A876)&gt;0,"okay","check")</f>
        <v>okay</v>
      </c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5.75" customHeight="1">
      <c r="A877" s="7" t="s">
        <v>35328</v>
      </c>
      <c r="B877" s="11" t="s">
        <v>35329</v>
      </c>
      <c r="C877" s="8" t="s">
        <v>35330</v>
      </c>
      <c r="D877" s="9"/>
      <c r="E877" s="9"/>
      <c r="F877" s="9"/>
      <c r="G877" s="4" t="str">
        <f>IF(COUNTIF(icd_searchgroup!C:C,A877)&gt;0,"okay","check")</f>
        <v>okay</v>
      </c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5.75" customHeight="1">
      <c r="A878" s="7" t="s">
        <v>35331</v>
      </c>
      <c r="B878" s="11" t="s">
        <v>35332</v>
      </c>
      <c r="C878" s="8" t="s">
        <v>35333</v>
      </c>
      <c r="D878" s="9"/>
      <c r="E878" s="9"/>
      <c r="F878" s="9"/>
      <c r="G878" s="4" t="str">
        <f>IF(COUNTIF(icd_searchgroup!C:C,A878)&gt;0,"okay","check")</f>
        <v>okay</v>
      </c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5.75" customHeight="1">
      <c r="A879" s="7" t="s">
        <v>35334</v>
      </c>
      <c r="B879" s="11" t="s">
        <v>35335</v>
      </c>
      <c r="C879" s="8" t="s">
        <v>35336</v>
      </c>
      <c r="D879" s="9"/>
      <c r="E879" s="9"/>
      <c r="F879" s="9"/>
      <c r="G879" s="4" t="str">
        <f>IF(COUNTIF(icd_searchgroup!C:C,A879)&gt;0,"okay","check")</f>
        <v>okay</v>
      </c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5.75" customHeight="1">
      <c r="A880" s="7" t="s">
        <v>35337</v>
      </c>
      <c r="B880" s="11" t="s">
        <v>35338</v>
      </c>
      <c r="C880" s="8" t="s">
        <v>35339</v>
      </c>
      <c r="D880" s="9"/>
      <c r="E880" s="9"/>
      <c r="F880" s="9"/>
      <c r="G880" s="4" t="str">
        <f>IF(COUNTIF(icd_searchgroup!C:C,A880)&gt;0,"okay","check")</f>
        <v>okay</v>
      </c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5.75" customHeight="1">
      <c r="A881" s="7" t="s">
        <v>35340</v>
      </c>
      <c r="B881" s="11" t="s">
        <v>35341</v>
      </c>
      <c r="C881" s="8" t="s">
        <v>35342</v>
      </c>
      <c r="D881" s="9"/>
      <c r="E881" s="9"/>
      <c r="F881" s="9"/>
      <c r="G881" s="4" t="str">
        <f>IF(COUNTIF(icd_searchgroup!C:C,A881)&gt;0,"okay","check")</f>
        <v>okay</v>
      </c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5.75" customHeight="1">
      <c r="A882" s="7" t="s">
        <v>35343</v>
      </c>
      <c r="B882" s="11" t="s">
        <v>35344</v>
      </c>
      <c r="C882" s="8" t="s">
        <v>35345</v>
      </c>
      <c r="D882" s="9"/>
      <c r="E882" s="9"/>
      <c r="F882" s="9"/>
      <c r="G882" s="4" t="str">
        <f>IF(COUNTIF(icd_searchgroup!C:C,A882)&gt;0,"okay","check")</f>
        <v>okay</v>
      </c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5.75" customHeight="1">
      <c r="A883" s="7" t="s">
        <v>35346</v>
      </c>
      <c r="B883" s="11" t="s">
        <v>35347</v>
      </c>
      <c r="C883" s="8" t="s">
        <v>35348</v>
      </c>
      <c r="D883" s="9"/>
      <c r="E883" s="9"/>
      <c r="F883" s="9"/>
      <c r="G883" s="4" t="str">
        <f>IF(COUNTIF(icd_searchgroup!C:C,A883)&gt;0,"okay","check")</f>
        <v>okay</v>
      </c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5.75" customHeight="1">
      <c r="A884" s="7" t="s">
        <v>35349</v>
      </c>
      <c r="B884" s="11" t="s">
        <v>35350</v>
      </c>
      <c r="C884" s="8" t="s">
        <v>35351</v>
      </c>
      <c r="D884" s="9"/>
      <c r="E884" s="9"/>
      <c r="F884" s="9"/>
      <c r="G884" s="4" t="str">
        <f>IF(COUNTIF(icd_searchgroup!C:C,A884)&gt;0,"okay","check")</f>
        <v>okay</v>
      </c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5.75" customHeight="1">
      <c r="A885" s="7" t="s">
        <v>35352</v>
      </c>
      <c r="B885" s="11" t="s">
        <v>7038</v>
      </c>
      <c r="C885" s="8" t="s">
        <v>35353</v>
      </c>
      <c r="D885" s="9"/>
      <c r="E885" s="9"/>
      <c r="F885" s="9"/>
      <c r="G885" s="4" t="str">
        <f>IF(COUNTIF(icd_searchgroup!C:C,A885)&gt;0,"okay","check")</f>
        <v>okay</v>
      </c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5.75" customHeight="1">
      <c r="A886" s="7" t="s">
        <v>35354</v>
      </c>
      <c r="B886" s="11" t="s">
        <v>35355</v>
      </c>
      <c r="C886" s="8" t="s">
        <v>35356</v>
      </c>
      <c r="D886" s="9"/>
      <c r="E886" s="9"/>
      <c r="F886" s="9"/>
      <c r="G886" s="4" t="str">
        <f>IF(COUNTIF(icd_searchgroup!C:C,A886)&gt;0,"okay","check")</f>
        <v>okay</v>
      </c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5.75" customHeight="1">
      <c r="A887" s="7" t="s">
        <v>35357</v>
      </c>
      <c r="B887" s="11" t="s">
        <v>35358</v>
      </c>
      <c r="C887" s="8" t="s">
        <v>8058</v>
      </c>
      <c r="D887" s="9"/>
      <c r="E887" s="9"/>
      <c r="F887" s="9"/>
      <c r="G887" s="4" t="str">
        <f>IF(COUNTIF(icd_searchgroup!C:C,A887)&gt;0,"okay","check")</f>
        <v>okay</v>
      </c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5.75" customHeight="1">
      <c r="A888" s="7" t="s">
        <v>35359</v>
      </c>
      <c r="B888" s="11" t="s">
        <v>35360</v>
      </c>
      <c r="C888" s="8" t="s">
        <v>35361</v>
      </c>
      <c r="D888" s="9"/>
      <c r="E888" s="9"/>
      <c r="F888" s="9"/>
      <c r="G888" s="4" t="str">
        <f>IF(COUNTIF(icd_searchgroup!C:C,A888)&gt;0,"okay","check")</f>
        <v>okay</v>
      </c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5.75" customHeight="1">
      <c r="A889" s="7" t="s">
        <v>35362</v>
      </c>
      <c r="B889" s="11" t="s">
        <v>35363</v>
      </c>
      <c r="C889" s="8" t="s">
        <v>35364</v>
      </c>
      <c r="D889" s="9"/>
      <c r="E889" s="9"/>
      <c r="F889" s="9"/>
      <c r="G889" s="4" t="str">
        <f>IF(COUNTIF(icd_searchgroup!C:C,A889)&gt;0,"okay","check")</f>
        <v>okay</v>
      </c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5.75" customHeight="1">
      <c r="A890" s="7" t="s">
        <v>35365</v>
      </c>
      <c r="B890" s="11" t="s">
        <v>35366</v>
      </c>
      <c r="C890" s="8" t="s">
        <v>35367</v>
      </c>
      <c r="D890" s="9"/>
      <c r="E890" s="9"/>
      <c r="F890" s="9"/>
      <c r="G890" s="4" t="str">
        <f>IF(COUNTIF(icd_searchgroup!C:C,A890)&gt;0,"okay","check")</f>
        <v>okay</v>
      </c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5.75" customHeight="1">
      <c r="A891" s="7" t="s">
        <v>35368</v>
      </c>
      <c r="B891" s="11" t="s">
        <v>35369</v>
      </c>
      <c r="C891" s="8" t="s">
        <v>35370</v>
      </c>
      <c r="D891" s="9"/>
      <c r="E891" s="9"/>
      <c r="F891" s="9"/>
      <c r="G891" s="4" t="str">
        <f>IF(COUNTIF(icd_searchgroup!C:C,A891)&gt;0,"okay","check")</f>
        <v>okay</v>
      </c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5.75" customHeight="1">
      <c r="A892" s="7" t="s">
        <v>35371</v>
      </c>
      <c r="B892" s="11" t="s">
        <v>35372</v>
      </c>
      <c r="C892" s="8" t="s">
        <v>35373</v>
      </c>
      <c r="D892" s="9"/>
      <c r="E892" s="9"/>
      <c r="F892" s="9"/>
      <c r="G892" s="4" t="str">
        <f>IF(COUNTIF(icd_searchgroup!C:C,A892)&gt;0,"okay","check")</f>
        <v>okay</v>
      </c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5.75" customHeight="1">
      <c r="A893" s="7" t="s">
        <v>35374</v>
      </c>
      <c r="B893" s="11" t="s">
        <v>35375</v>
      </c>
      <c r="C893" s="8" t="s">
        <v>35376</v>
      </c>
      <c r="D893" s="9"/>
      <c r="E893" s="9"/>
      <c r="F893" s="9"/>
      <c r="G893" s="4" t="str">
        <f>IF(COUNTIF(icd_searchgroup!C:C,A893)&gt;0,"okay","check")</f>
        <v>okay</v>
      </c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5.75" customHeight="1">
      <c r="A894" s="7" t="s">
        <v>35377</v>
      </c>
      <c r="B894" s="11" t="s">
        <v>35378</v>
      </c>
      <c r="C894" s="8" t="s">
        <v>35379</v>
      </c>
      <c r="D894" s="9"/>
      <c r="E894" s="9"/>
      <c r="F894" s="9"/>
      <c r="G894" s="4" t="str">
        <f>IF(COUNTIF(icd_searchgroup!C:C,A894)&gt;0,"okay","check")</f>
        <v>okay</v>
      </c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5.75" customHeight="1">
      <c r="A895" s="7" t="s">
        <v>35380</v>
      </c>
      <c r="B895" s="11" t="s">
        <v>35381</v>
      </c>
      <c r="C895" s="8" t="s">
        <v>35382</v>
      </c>
      <c r="D895" s="9"/>
      <c r="E895" s="9"/>
      <c r="F895" s="9"/>
      <c r="G895" s="4" t="str">
        <f>IF(COUNTIF(icd_searchgroup!C:C,A895)&gt;0,"okay","check")</f>
        <v>okay</v>
      </c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5.75" customHeight="1">
      <c r="A896" s="7" t="s">
        <v>35383</v>
      </c>
      <c r="B896" s="11" t="s">
        <v>35384</v>
      </c>
      <c r="C896" s="8" t="s">
        <v>35385</v>
      </c>
      <c r="D896" s="9"/>
      <c r="E896" s="9"/>
      <c r="F896" s="9"/>
      <c r="G896" s="4" t="str">
        <f>IF(COUNTIF(icd_searchgroup!C:C,A896)&gt;0,"okay","check")</f>
        <v>okay</v>
      </c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5.75" customHeight="1">
      <c r="A897" s="7" t="s">
        <v>35386</v>
      </c>
      <c r="B897" s="11" t="s">
        <v>35387</v>
      </c>
      <c r="C897" s="8" t="s">
        <v>35388</v>
      </c>
      <c r="D897" s="9"/>
      <c r="E897" s="9"/>
      <c r="F897" s="9"/>
      <c r="G897" s="4" t="str">
        <f>IF(COUNTIF(icd_searchgroup!C:C,A897)&gt;0,"okay","check")</f>
        <v>okay</v>
      </c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5.75" customHeight="1">
      <c r="A898" s="7" t="s">
        <v>35389</v>
      </c>
      <c r="B898" s="11" t="s">
        <v>35390</v>
      </c>
      <c r="C898" s="8" t="s">
        <v>35391</v>
      </c>
      <c r="D898" s="9"/>
      <c r="E898" s="9"/>
      <c r="F898" s="9"/>
      <c r="G898" s="4" t="str">
        <f>IF(COUNTIF(icd_searchgroup!C:C,A898)&gt;0,"okay","check")</f>
        <v>okay</v>
      </c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5.75" customHeight="1">
      <c r="A899" s="7" t="s">
        <v>35392</v>
      </c>
      <c r="B899" s="11" t="s">
        <v>35393</v>
      </c>
      <c r="C899" s="8" t="s">
        <v>35394</v>
      </c>
      <c r="D899" s="9"/>
      <c r="E899" s="9"/>
      <c r="F899" s="9"/>
      <c r="G899" s="4" t="str">
        <f>IF(COUNTIF(icd_searchgroup!C:C,A899)&gt;0,"okay","check")</f>
        <v>okay</v>
      </c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5.75" customHeight="1">
      <c r="A900" s="7" t="s">
        <v>35395</v>
      </c>
      <c r="B900" s="11" t="s">
        <v>35396</v>
      </c>
      <c r="C900" s="8" t="s">
        <v>35397</v>
      </c>
      <c r="D900" s="9"/>
      <c r="E900" s="9"/>
      <c r="F900" s="9"/>
      <c r="G900" s="4" t="str">
        <f>IF(COUNTIF(icd_searchgroup!C:C,A900)&gt;0,"okay","check")</f>
        <v>okay</v>
      </c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5.75" customHeight="1">
      <c r="A901" s="7" t="s">
        <v>35398</v>
      </c>
      <c r="B901" s="11" t="s">
        <v>35399</v>
      </c>
      <c r="C901" s="8" t="s">
        <v>35400</v>
      </c>
      <c r="D901" s="9"/>
      <c r="E901" s="9"/>
      <c r="F901" s="9"/>
      <c r="G901" s="4" t="str">
        <f>IF(COUNTIF(icd_searchgroup!C:C,A901)&gt;0,"okay","check")</f>
        <v>okay</v>
      </c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5.75" customHeight="1">
      <c r="A902" s="7" t="s">
        <v>35401</v>
      </c>
      <c r="B902" s="11" t="s">
        <v>35402</v>
      </c>
      <c r="C902" s="8" t="s">
        <v>35403</v>
      </c>
      <c r="D902" s="9"/>
      <c r="E902" s="9"/>
      <c r="F902" s="9"/>
      <c r="G902" s="4" t="str">
        <f>IF(COUNTIF(icd_searchgroup!C:C,A902)&gt;0,"okay","check")</f>
        <v>okay</v>
      </c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5.75" customHeight="1">
      <c r="A903" s="7" t="s">
        <v>35404</v>
      </c>
      <c r="B903" s="11" t="s">
        <v>35405</v>
      </c>
      <c r="C903" s="8" t="s">
        <v>35406</v>
      </c>
      <c r="D903" s="9"/>
      <c r="E903" s="9"/>
      <c r="F903" s="9"/>
      <c r="G903" s="4" t="str">
        <f>IF(COUNTIF(icd_searchgroup!C:C,A903)&gt;0,"okay","check")</f>
        <v>okay</v>
      </c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5.75" customHeight="1">
      <c r="A904" s="7" t="s">
        <v>35407</v>
      </c>
      <c r="B904" s="11" t="s">
        <v>35408</v>
      </c>
      <c r="C904" s="8" t="s">
        <v>35327</v>
      </c>
      <c r="D904" s="9"/>
      <c r="E904" s="9"/>
      <c r="F904" s="9"/>
      <c r="G904" s="4" t="str">
        <f>IF(COUNTIF(icd_searchgroup!C:C,A904)&gt;0,"okay","check")</f>
        <v>okay</v>
      </c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5.75" customHeight="1">
      <c r="A905" s="7" t="s">
        <v>35409</v>
      </c>
      <c r="B905" s="11" t="s">
        <v>35410</v>
      </c>
      <c r="C905" s="8" t="s">
        <v>35411</v>
      </c>
      <c r="D905" s="9"/>
      <c r="E905" s="9"/>
      <c r="F905" s="9"/>
      <c r="G905" s="4" t="str">
        <f>IF(COUNTIF(icd_searchgroup!C:C,A905)&gt;0,"okay","check")</f>
        <v>okay</v>
      </c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5.75" customHeight="1">
      <c r="A906" s="7" t="s">
        <v>35412</v>
      </c>
      <c r="B906" s="11" t="s">
        <v>35413</v>
      </c>
      <c r="C906" s="8" t="s">
        <v>35414</v>
      </c>
      <c r="D906" s="9"/>
      <c r="E906" s="9"/>
      <c r="F906" s="9"/>
      <c r="G906" s="4" t="str">
        <f>IF(COUNTIF(icd_searchgroup!C:C,A906)&gt;0,"okay","check")</f>
        <v>okay</v>
      </c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5.75" customHeight="1">
      <c r="A907" s="7" t="s">
        <v>35415</v>
      </c>
      <c r="B907" s="11" t="s">
        <v>35416</v>
      </c>
      <c r="C907" s="8" t="s">
        <v>35417</v>
      </c>
      <c r="D907" s="9"/>
      <c r="E907" s="9"/>
      <c r="F907" s="9"/>
      <c r="G907" s="4" t="str">
        <f>IF(COUNTIF(icd_searchgroup!C:C,A907)&gt;0,"okay","check")</f>
        <v>okay</v>
      </c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5.75" customHeight="1">
      <c r="A908" s="7" t="s">
        <v>35418</v>
      </c>
      <c r="B908" s="11" t="s">
        <v>35419</v>
      </c>
      <c r="C908" s="8" t="s">
        <v>35420</v>
      </c>
      <c r="D908" s="9"/>
      <c r="E908" s="9"/>
      <c r="F908" s="9"/>
      <c r="G908" s="4" t="str">
        <f>IF(COUNTIF(icd_searchgroup!C:C,A908)&gt;0,"okay","check")</f>
        <v>okay</v>
      </c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5.75" customHeight="1">
      <c r="A909" s="7" t="s">
        <v>35421</v>
      </c>
      <c r="B909" s="11" t="s">
        <v>35422</v>
      </c>
      <c r="C909" s="8" t="s">
        <v>35423</v>
      </c>
      <c r="D909" s="9"/>
      <c r="E909" s="9"/>
      <c r="F909" s="9"/>
      <c r="G909" s="4" t="str">
        <f>IF(COUNTIF(icd_searchgroup!C:C,A909)&gt;0,"okay","check")</f>
        <v>okay</v>
      </c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5.75" customHeight="1">
      <c r="A910" s="7" t="s">
        <v>35424</v>
      </c>
      <c r="B910" s="11" t="s">
        <v>35425</v>
      </c>
      <c r="C910" s="8" t="s">
        <v>35426</v>
      </c>
      <c r="D910" s="9"/>
      <c r="E910" s="9"/>
      <c r="F910" s="9"/>
      <c r="G910" s="4" t="str">
        <f>IF(COUNTIF(icd_searchgroup!C:C,A910)&gt;0,"okay","check")</f>
        <v>okay</v>
      </c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5.75" customHeight="1">
      <c r="A911" s="7" t="s">
        <v>35427</v>
      </c>
      <c r="B911" s="11" t="s">
        <v>35428</v>
      </c>
      <c r="C911" s="8" t="s">
        <v>35429</v>
      </c>
      <c r="D911" s="9"/>
      <c r="E911" s="9"/>
      <c r="F911" s="9"/>
      <c r="G911" s="4" t="str">
        <f>IF(COUNTIF(icd_searchgroup!C:C,A911)&gt;0,"okay","check")</f>
        <v>okay</v>
      </c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5.75" customHeight="1">
      <c r="A912" s="7" t="s">
        <v>35430</v>
      </c>
      <c r="B912" s="11" t="s">
        <v>35431</v>
      </c>
      <c r="C912" s="8" t="s">
        <v>35432</v>
      </c>
      <c r="D912" s="9"/>
      <c r="E912" s="9"/>
      <c r="F912" s="9"/>
      <c r="G912" s="4" t="str">
        <f>IF(COUNTIF(icd_searchgroup!C:C,A912)&gt;0,"okay","check")</f>
        <v>okay</v>
      </c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5.75" customHeight="1">
      <c r="A913" s="7" t="s">
        <v>35433</v>
      </c>
      <c r="B913" s="11" t="s">
        <v>35434</v>
      </c>
      <c r="C913" s="8" t="s">
        <v>35435</v>
      </c>
      <c r="D913" s="9"/>
      <c r="E913" s="9"/>
      <c r="F913" s="9"/>
      <c r="G913" s="4" t="str">
        <f>IF(COUNTIF(icd_searchgroup!C:C,A913)&gt;0,"okay","check")</f>
        <v>okay</v>
      </c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5.75" customHeight="1">
      <c r="A914" s="7" t="s">
        <v>35436</v>
      </c>
      <c r="B914" s="11" t="s">
        <v>35437</v>
      </c>
      <c r="C914" s="8" t="s">
        <v>35438</v>
      </c>
      <c r="D914" s="9"/>
      <c r="E914" s="9"/>
      <c r="F914" s="9"/>
      <c r="G914" s="4" t="str">
        <f>IF(COUNTIF(icd_searchgroup!C:C,A914)&gt;0,"okay","check")</f>
        <v>okay</v>
      </c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5.75" customHeight="1">
      <c r="A915" s="7" t="s">
        <v>35439</v>
      </c>
      <c r="B915" s="11" t="s">
        <v>35440</v>
      </c>
      <c r="C915" s="8" t="s">
        <v>35441</v>
      </c>
      <c r="D915" s="9"/>
      <c r="E915" s="9"/>
      <c r="F915" s="9"/>
      <c r="G915" s="4" t="str">
        <f>IF(COUNTIF(icd_searchgroup!C:C,A915)&gt;0,"okay","check")</f>
        <v>okay</v>
      </c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5.75" customHeight="1">
      <c r="A916" s="7" t="s">
        <v>35442</v>
      </c>
      <c r="B916" s="11" t="s">
        <v>35443</v>
      </c>
      <c r="C916" s="8" t="s">
        <v>35444</v>
      </c>
      <c r="D916" s="9"/>
      <c r="E916" s="9"/>
      <c r="F916" s="9"/>
      <c r="G916" s="4" t="str">
        <f>IF(COUNTIF(icd_searchgroup!C:C,A916)&gt;0,"okay","check")</f>
        <v>okay</v>
      </c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5.75" customHeight="1">
      <c r="A917" s="7" t="s">
        <v>35445</v>
      </c>
      <c r="B917" s="11" t="s">
        <v>35446</v>
      </c>
      <c r="C917" s="8" t="s">
        <v>35447</v>
      </c>
      <c r="D917" s="9"/>
      <c r="E917" s="9"/>
      <c r="F917" s="9"/>
      <c r="G917" s="4" t="str">
        <f>IF(COUNTIF(icd_searchgroup!C:C,A917)&gt;0,"okay","check")</f>
        <v>okay</v>
      </c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5.75" customHeight="1">
      <c r="A918" s="7" t="s">
        <v>35448</v>
      </c>
      <c r="B918" s="11" t="s">
        <v>35449</v>
      </c>
      <c r="C918" s="8" t="s">
        <v>35450</v>
      </c>
      <c r="D918" s="9"/>
      <c r="E918" s="9"/>
      <c r="F918" s="9"/>
      <c r="G918" s="4" t="str">
        <f>IF(COUNTIF(icd_searchgroup!C:C,A918)&gt;0,"okay","check")</f>
        <v>okay</v>
      </c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5.75" customHeight="1">
      <c r="A919" s="7" t="s">
        <v>35451</v>
      </c>
      <c r="B919" s="11" t="s">
        <v>35452</v>
      </c>
      <c r="C919" s="8" t="s">
        <v>35453</v>
      </c>
      <c r="D919" s="9"/>
      <c r="E919" s="9"/>
      <c r="F919" s="9"/>
      <c r="G919" s="4" t="str">
        <f>IF(COUNTIF(icd_searchgroup!C:C,A919)&gt;0,"okay","check")</f>
        <v>okay</v>
      </c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5.75" customHeight="1">
      <c r="A920" s="7" t="s">
        <v>35454</v>
      </c>
      <c r="B920" s="11" t="s">
        <v>35455</v>
      </c>
      <c r="C920" s="8" t="s">
        <v>35456</v>
      </c>
      <c r="D920" s="9"/>
      <c r="E920" s="9"/>
      <c r="F920" s="9"/>
      <c r="G920" s="4" t="str">
        <f>IF(COUNTIF(icd_searchgroup!C:C,A920)&gt;0,"okay","check")</f>
        <v>okay</v>
      </c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5.75" customHeight="1">
      <c r="A921" s="7" t="s">
        <v>35457</v>
      </c>
      <c r="B921" s="11" t="s">
        <v>35458</v>
      </c>
      <c r="C921" s="8" t="s">
        <v>35459</v>
      </c>
      <c r="D921" s="9"/>
      <c r="E921" s="9"/>
      <c r="F921" s="9"/>
      <c r="G921" s="4" t="str">
        <f>IF(COUNTIF(icd_searchgroup!C:C,A921)&gt;0,"okay","check")</f>
        <v>okay</v>
      </c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5.75" customHeight="1">
      <c r="A922" s="7" t="s">
        <v>35460</v>
      </c>
      <c r="B922" s="11" t="s">
        <v>35461</v>
      </c>
      <c r="C922" s="8" t="s">
        <v>35462</v>
      </c>
      <c r="D922" s="9"/>
      <c r="E922" s="9"/>
      <c r="F922" s="9"/>
      <c r="G922" s="4" t="str">
        <f>IF(COUNTIF(icd_searchgroup!C:C,A922)&gt;0,"okay","check")</f>
        <v>okay</v>
      </c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5.75" customHeight="1">
      <c r="A923" s="7" t="s">
        <v>35463</v>
      </c>
      <c r="B923" s="11" t="s">
        <v>35464</v>
      </c>
      <c r="C923" s="8" t="s">
        <v>35465</v>
      </c>
      <c r="D923" s="9"/>
      <c r="E923" s="9"/>
      <c r="F923" s="9"/>
      <c r="G923" s="4" t="str">
        <f>IF(COUNTIF(icd_searchgroup!C:C,A923)&gt;0,"okay","check")</f>
        <v>okay</v>
      </c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5.75" customHeight="1">
      <c r="A924" s="7" t="s">
        <v>35466</v>
      </c>
      <c r="B924" s="11" t="s">
        <v>35467</v>
      </c>
      <c r="C924" s="8" t="s">
        <v>35468</v>
      </c>
      <c r="D924" s="9"/>
      <c r="E924" s="9"/>
      <c r="F924" s="9"/>
      <c r="G924" s="4" t="str">
        <f>IF(COUNTIF(icd_searchgroup!C:C,A924)&gt;0,"okay","check")</f>
        <v>okay</v>
      </c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5.75" customHeight="1">
      <c r="A925" s="7" t="s">
        <v>35469</v>
      </c>
      <c r="B925" s="11" t="s">
        <v>35470</v>
      </c>
      <c r="C925" s="8" t="s">
        <v>35471</v>
      </c>
      <c r="D925" s="9"/>
      <c r="E925" s="9"/>
      <c r="F925" s="9"/>
      <c r="G925" s="4" t="str">
        <f>IF(COUNTIF(icd_searchgroup!C:C,A925)&gt;0,"okay","check")</f>
        <v>okay</v>
      </c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5.75" customHeight="1">
      <c r="A926" s="7" t="s">
        <v>35472</v>
      </c>
      <c r="B926" s="11" t="s">
        <v>35473</v>
      </c>
      <c r="C926" s="8" t="s">
        <v>35474</v>
      </c>
      <c r="D926" s="9"/>
      <c r="E926" s="9"/>
      <c r="F926" s="9"/>
      <c r="G926" s="4" t="str">
        <f>IF(COUNTIF(icd_searchgroup!C:C,A926)&gt;0,"okay","check")</f>
        <v>okay</v>
      </c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5.75" customHeight="1">
      <c r="A927" s="7" t="s">
        <v>35475</v>
      </c>
      <c r="B927" s="11" t="s">
        <v>10900</v>
      </c>
      <c r="C927" s="8" t="s">
        <v>10901</v>
      </c>
      <c r="D927" s="9"/>
      <c r="E927" s="9"/>
      <c r="F927" s="9"/>
      <c r="G927" s="4" t="str">
        <f>IF(COUNTIF(icd_searchgroup!C:C,A927)&gt;0,"okay","check")</f>
        <v>okay</v>
      </c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5.75" customHeight="1">
      <c r="A928" s="7" t="s">
        <v>35476</v>
      </c>
      <c r="B928" s="11" t="s">
        <v>35477</v>
      </c>
      <c r="C928" s="8" t="s">
        <v>35478</v>
      </c>
      <c r="D928" s="9"/>
      <c r="E928" s="9"/>
      <c r="F928" s="9"/>
      <c r="G928" s="4" t="str">
        <f>IF(COUNTIF(icd_searchgroup!C:C,A928)&gt;0,"okay","check")</f>
        <v>okay</v>
      </c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5.75" customHeight="1">
      <c r="A929" s="7" t="s">
        <v>35479</v>
      </c>
      <c r="B929" s="11" t="s">
        <v>35480</v>
      </c>
      <c r="C929" s="8" t="s">
        <v>6849</v>
      </c>
      <c r="D929" s="9"/>
      <c r="E929" s="9"/>
      <c r="F929" s="9"/>
      <c r="G929" s="4" t="str">
        <f>IF(COUNTIF(icd_searchgroup!C:C,A929)&gt;0,"okay","check")</f>
        <v>okay</v>
      </c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5.75" customHeight="1">
      <c r="A930" s="7" t="s">
        <v>35481</v>
      </c>
      <c r="B930" s="11" t="s">
        <v>9436</v>
      </c>
      <c r="C930" s="8" t="s">
        <v>9437</v>
      </c>
      <c r="D930" s="9"/>
      <c r="E930" s="9"/>
      <c r="F930" s="9"/>
      <c r="G930" s="4" t="str">
        <f>IF(COUNTIF(icd_searchgroup!C:C,A930)&gt;0,"okay","check")</f>
        <v>okay</v>
      </c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5.75" customHeight="1">
      <c r="A931" s="7" t="s">
        <v>35482</v>
      </c>
      <c r="B931" s="11" t="s">
        <v>6880</v>
      </c>
      <c r="C931" s="8" t="s">
        <v>6881</v>
      </c>
      <c r="D931" s="9"/>
      <c r="E931" s="9"/>
      <c r="F931" s="9"/>
      <c r="G931" s="4" t="str">
        <f>IF(COUNTIF(icd_searchgroup!C:C,A931)&gt;0,"okay","check")</f>
        <v>okay</v>
      </c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5.75" customHeight="1">
      <c r="A932" s="7" t="s">
        <v>35483</v>
      </c>
      <c r="B932" s="11" t="s">
        <v>35484</v>
      </c>
      <c r="C932" s="8" t="s">
        <v>35485</v>
      </c>
      <c r="D932" s="9"/>
      <c r="E932" s="9"/>
      <c r="F932" s="9"/>
      <c r="G932" s="4" t="str">
        <f>IF(COUNTIF(icd_searchgroup!C:C,A932)&gt;0,"okay","check")</f>
        <v>okay</v>
      </c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5.75" customHeight="1">
      <c r="A933" s="7" t="s">
        <v>35486</v>
      </c>
      <c r="B933" s="11" t="s">
        <v>6930</v>
      </c>
      <c r="C933" s="8" t="s">
        <v>6931</v>
      </c>
      <c r="D933" s="9"/>
      <c r="E933" s="9"/>
      <c r="F933" s="9"/>
      <c r="G933" s="4" t="str">
        <f>IF(COUNTIF(icd_searchgroup!C:C,A933)&gt;0,"okay","check")</f>
        <v>okay</v>
      </c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5.75" customHeight="1">
      <c r="A934" s="7" t="s">
        <v>35487</v>
      </c>
      <c r="B934" s="11" t="s">
        <v>7086</v>
      </c>
      <c r="C934" s="8" t="s">
        <v>7087</v>
      </c>
      <c r="D934" s="9"/>
      <c r="E934" s="9"/>
      <c r="F934" s="9"/>
      <c r="G934" s="4" t="str">
        <f>IF(COUNTIF(icd_searchgroup!C:C,A934)&gt;0,"okay","check")</f>
        <v>okay</v>
      </c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5.75" customHeight="1">
      <c r="A935" s="7" t="s">
        <v>35488</v>
      </c>
      <c r="B935" s="11" t="s">
        <v>7080</v>
      </c>
      <c r="C935" s="8" t="s">
        <v>35489</v>
      </c>
      <c r="D935" s="9"/>
      <c r="E935" s="9"/>
      <c r="F935" s="9"/>
      <c r="G935" s="4" t="str">
        <f>IF(COUNTIF(icd_searchgroup!C:C,A935)&gt;0,"okay","check")</f>
        <v>okay</v>
      </c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5.75" customHeight="1">
      <c r="A936" s="7" t="s">
        <v>35490</v>
      </c>
      <c r="B936" s="11" t="s">
        <v>35491</v>
      </c>
      <c r="C936" s="8" t="s">
        <v>35492</v>
      </c>
      <c r="D936" s="9"/>
      <c r="E936" s="9"/>
      <c r="F936" s="9"/>
      <c r="G936" s="4" t="str">
        <f>IF(COUNTIF(icd_searchgroup!C:C,A936)&gt;0,"okay","check")</f>
        <v>okay</v>
      </c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5.75" customHeight="1">
      <c r="A937" s="7" t="s">
        <v>35493</v>
      </c>
      <c r="B937" s="11" t="s">
        <v>35494</v>
      </c>
      <c r="C937" s="8" t="s">
        <v>7093</v>
      </c>
      <c r="D937" s="9"/>
      <c r="E937" s="9"/>
      <c r="F937" s="9"/>
      <c r="G937" s="4" t="str">
        <f>IF(COUNTIF(icd_searchgroup!C:C,A937)&gt;0,"okay","check")</f>
        <v>okay</v>
      </c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5.75" customHeight="1">
      <c r="A938" s="7" t="s">
        <v>35495</v>
      </c>
      <c r="B938" s="11" t="s">
        <v>35496</v>
      </c>
      <c r="C938" s="8" t="s">
        <v>35497</v>
      </c>
      <c r="D938" s="9"/>
      <c r="E938" s="9"/>
      <c r="F938" s="9"/>
      <c r="G938" s="4" t="str">
        <f>IF(COUNTIF(icd_searchgroup!C:C,A938)&gt;0,"okay","check")</f>
        <v>okay</v>
      </c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5.75" customHeight="1">
      <c r="A939" s="7" t="s">
        <v>35498</v>
      </c>
      <c r="B939" s="12" t="s">
        <v>7053</v>
      </c>
      <c r="C939" s="8" t="s">
        <v>35499</v>
      </c>
      <c r="D939" s="9"/>
      <c r="E939" s="9"/>
      <c r="F939" s="9"/>
      <c r="G939" s="4" t="str">
        <f>IF(COUNTIF(icd_searchgroup!C:C,A939)&gt;0,"okay","check")</f>
        <v>okay</v>
      </c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5.75" customHeight="1">
      <c r="A940" s="7" t="s">
        <v>35500</v>
      </c>
      <c r="B940" s="11" t="s">
        <v>8953</v>
      </c>
      <c r="C940" s="8" t="s">
        <v>35501</v>
      </c>
      <c r="D940" s="9"/>
      <c r="E940" s="9"/>
      <c r="F940" s="9"/>
      <c r="G940" s="4" t="str">
        <f>IF(COUNTIF(icd_searchgroup!C:C,A940)&gt;0,"okay","check")</f>
        <v>okay</v>
      </c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5.75" customHeight="1">
      <c r="A941" s="7" t="s">
        <v>35502</v>
      </c>
      <c r="B941" s="11" t="s">
        <v>35503</v>
      </c>
      <c r="C941" s="8" t="s">
        <v>35504</v>
      </c>
      <c r="D941" s="9"/>
      <c r="E941" s="9"/>
      <c r="F941" s="9"/>
      <c r="G941" s="4" t="str">
        <f>IF(COUNTIF(icd_searchgroup!C:C,A941)&gt;0,"okay","check")</f>
        <v>okay</v>
      </c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5.75" customHeight="1">
      <c r="A942" s="7" t="s">
        <v>35505</v>
      </c>
      <c r="B942" s="11" t="s">
        <v>6857</v>
      </c>
      <c r="C942" s="8" t="s">
        <v>6858</v>
      </c>
      <c r="D942" s="9"/>
      <c r="E942" s="9"/>
      <c r="F942" s="9"/>
      <c r="G942" s="4" t="str">
        <f>IF(COUNTIF(icd_searchgroup!C:C,A942)&gt;0,"okay","check")</f>
        <v>okay</v>
      </c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5.75" customHeight="1">
      <c r="A943" s="7" t="s">
        <v>35506</v>
      </c>
      <c r="B943" s="11" t="s">
        <v>35507</v>
      </c>
      <c r="C943" s="8" t="s">
        <v>35508</v>
      </c>
      <c r="D943" s="9"/>
      <c r="E943" s="9"/>
      <c r="F943" s="9"/>
      <c r="G943" s="4" t="str">
        <f>IF(COUNTIF(icd_searchgroup!C:C,A943)&gt;0,"okay","check")</f>
        <v>okay</v>
      </c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5.75" customHeight="1">
      <c r="A944" s="7" t="s">
        <v>35509</v>
      </c>
      <c r="B944" s="11" t="s">
        <v>35510</v>
      </c>
      <c r="C944" s="8" t="s">
        <v>35511</v>
      </c>
      <c r="D944" s="9"/>
      <c r="E944" s="9"/>
      <c r="F944" s="9"/>
      <c r="G944" s="4" t="str">
        <f>IF(COUNTIF(icd_searchgroup!C:C,A944)&gt;0,"okay","check")</f>
        <v>okay</v>
      </c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5.75" customHeight="1">
      <c r="A945" s="7" t="s">
        <v>35512</v>
      </c>
      <c r="B945" s="11" t="s">
        <v>35513</v>
      </c>
      <c r="C945" s="8" t="s">
        <v>35514</v>
      </c>
      <c r="D945" s="9"/>
      <c r="E945" s="9"/>
      <c r="F945" s="9"/>
      <c r="G945" s="4" t="str">
        <f>IF(COUNTIF(icd_searchgroup!C:C,A945)&gt;0,"okay","check")</f>
        <v>okay</v>
      </c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5.75" customHeight="1">
      <c r="A946" s="7" t="s">
        <v>35515</v>
      </c>
      <c r="B946" s="11" t="s">
        <v>35516</v>
      </c>
      <c r="C946" s="8" t="s">
        <v>35517</v>
      </c>
      <c r="D946" s="9"/>
      <c r="E946" s="9"/>
      <c r="F946" s="9"/>
      <c r="G946" s="4" t="str">
        <f>IF(COUNTIF(icd_searchgroup!C:C,A946)&gt;0,"okay","check")</f>
        <v>okay</v>
      </c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5.75" customHeight="1">
      <c r="A947" s="7" t="s">
        <v>35518</v>
      </c>
      <c r="B947" s="11" t="s">
        <v>1464</v>
      </c>
      <c r="C947" s="8" t="s">
        <v>1465</v>
      </c>
      <c r="D947" s="9"/>
      <c r="E947" s="9"/>
      <c r="F947" s="9"/>
      <c r="G947" s="4" t="str">
        <f>IF(COUNTIF(icd_searchgroup!C:C,A947)&gt;0,"okay","check")</f>
        <v>okay</v>
      </c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5.75" customHeight="1">
      <c r="A948" s="7" t="s">
        <v>35519</v>
      </c>
      <c r="B948" s="11" t="s">
        <v>35520</v>
      </c>
      <c r="C948" s="8" t="s">
        <v>35521</v>
      </c>
      <c r="D948" s="9"/>
      <c r="E948" s="9"/>
      <c r="F948" s="9"/>
      <c r="G948" s="4" t="str">
        <f>IF(COUNTIF(icd_searchgroup!C:C,A948)&gt;0,"okay","check")</f>
        <v>okay</v>
      </c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5.75" customHeight="1">
      <c r="A949" s="7" t="s">
        <v>35522</v>
      </c>
      <c r="B949" s="11" t="s">
        <v>35523</v>
      </c>
      <c r="C949" s="8" t="s">
        <v>35524</v>
      </c>
      <c r="D949" s="9"/>
      <c r="E949" s="9"/>
      <c r="F949" s="9"/>
      <c r="G949" s="4" t="str">
        <f>IF(COUNTIF(icd_searchgroup!C:C,A949)&gt;0,"okay","check")</f>
        <v>okay</v>
      </c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5.75" customHeight="1">
      <c r="A950" s="7" t="s">
        <v>35525</v>
      </c>
      <c r="B950" s="11" t="s">
        <v>24465</v>
      </c>
      <c r="C950" s="8" t="s">
        <v>24466</v>
      </c>
      <c r="D950" s="9"/>
      <c r="E950" s="9"/>
      <c r="F950" s="9"/>
      <c r="G950" s="4" t="str">
        <f>IF(COUNTIF(icd_searchgroup!C:C,A950)&gt;0,"okay","check")</f>
        <v>okay</v>
      </c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5.75" customHeight="1">
      <c r="A951" s="7" t="s">
        <v>35526</v>
      </c>
      <c r="B951" s="11" t="s">
        <v>14043</v>
      </c>
      <c r="C951" s="8" t="s">
        <v>14044</v>
      </c>
      <c r="D951" s="9"/>
      <c r="E951" s="9"/>
      <c r="F951" s="9"/>
      <c r="G951" s="4" t="str">
        <f>IF(COUNTIF(icd_searchgroup!C:C,A951)&gt;0,"okay","check")</f>
        <v>okay</v>
      </c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5.75" customHeight="1">
      <c r="A952" s="7" t="s">
        <v>35527</v>
      </c>
      <c r="B952" s="11" t="s">
        <v>35528</v>
      </c>
      <c r="C952" s="8" t="s">
        <v>35529</v>
      </c>
      <c r="D952" s="9"/>
      <c r="E952" s="9"/>
      <c r="F952" s="9"/>
      <c r="G952" s="4" t="str">
        <f>IF(COUNTIF(icd_searchgroup!C:C,A952)&gt;0,"okay","check")</f>
        <v>okay</v>
      </c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5.75" customHeight="1">
      <c r="A953" s="7" t="s">
        <v>35530</v>
      </c>
      <c r="B953" s="11" t="s">
        <v>35531</v>
      </c>
      <c r="C953" s="8" t="s">
        <v>35532</v>
      </c>
      <c r="D953" s="9"/>
      <c r="E953" s="9"/>
      <c r="F953" s="9"/>
      <c r="G953" s="4" t="str">
        <f>IF(COUNTIF(icd_searchgroup!C:C,A953)&gt;0,"okay","check")</f>
        <v>okay</v>
      </c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5.75" customHeight="1">
      <c r="A954" s="7" t="s">
        <v>35533</v>
      </c>
      <c r="B954" s="11" t="s">
        <v>22741</v>
      </c>
      <c r="C954" s="8" t="s">
        <v>22742</v>
      </c>
      <c r="D954" s="9"/>
      <c r="E954" s="9"/>
      <c r="F954" s="9"/>
      <c r="G954" s="4" t="str">
        <f>IF(COUNTIF(icd_searchgroup!C:C,A954)&gt;0,"okay","check")</f>
        <v>okay</v>
      </c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5.75" customHeight="1">
      <c r="A955" s="7" t="s">
        <v>35534</v>
      </c>
      <c r="B955" s="11" t="s">
        <v>35535</v>
      </c>
      <c r="C955" s="8" t="s">
        <v>35536</v>
      </c>
      <c r="D955" s="9"/>
      <c r="E955" s="9"/>
      <c r="F955" s="9"/>
      <c r="G955" s="4" t="str">
        <f>IF(COUNTIF(icd_searchgroup!C:C,A955)&gt;0,"okay","check")</f>
        <v>okay</v>
      </c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5.75" customHeight="1">
      <c r="A956" s="7" t="s">
        <v>35537</v>
      </c>
      <c r="B956" s="11" t="s">
        <v>35538</v>
      </c>
      <c r="C956" s="8" t="s">
        <v>35539</v>
      </c>
      <c r="D956" s="9"/>
      <c r="E956" s="9"/>
      <c r="F956" s="9"/>
      <c r="G956" s="4" t="str">
        <f>IF(COUNTIF(icd_searchgroup!C:C,A956)&gt;0,"okay","check")</f>
        <v>okay</v>
      </c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5.75" customHeight="1">
      <c r="A957" s="7" t="s">
        <v>35540</v>
      </c>
      <c r="B957" s="11" t="s">
        <v>35541</v>
      </c>
      <c r="C957" s="8" t="s">
        <v>35542</v>
      </c>
      <c r="D957" s="9"/>
      <c r="E957" s="9"/>
      <c r="F957" s="9"/>
      <c r="G957" s="4" t="str">
        <f>IF(COUNTIF(icd_searchgroup!C:C,A957)&gt;0,"okay","check")</f>
        <v>okay</v>
      </c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5.75" customHeight="1">
      <c r="A958" s="7" t="s">
        <v>35543</v>
      </c>
      <c r="B958" s="11" t="s">
        <v>35544</v>
      </c>
      <c r="C958" s="8" t="s">
        <v>35545</v>
      </c>
      <c r="D958" s="9"/>
      <c r="E958" s="9"/>
      <c r="F958" s="9"/>
      <c r="G958" s="4" t="str">
        <f>IF(COUNTIF(icd_searchgroup!C:C,A958)&gt;0,"okay","check")</f>
        <v>okay</v>
      </c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5.75" customHeight="1">
      <c r="A959" s="7" t="s">
        <v>35546</v>
      </c>
      <c r="B959" s="11" t="s">
        <v>35547</v>
      </c>
      <c r="C959" s="8" t="s">
        <v>35548</v>
      </c>
      <c r="D959" s="9"/>
      <c r="E959" s="9"/>
      <c r="F959" s="9"/>
      <c r="G959" s="4" t="str">
        <f>IF(COUNTIF(icd_searchgroup!C:C,A959)&gt;0,"okay","check")</f>
        <v>okay</v>
      </c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5.75" customHeight="1">
      <c r="A960" s="7" t="s">
        <v>35549</v>
      </c>
      <c r="B960" s="11" t="s">
        <v>35550</v>
      </c>
      <c r="C960" s="8" t="s">
        <v>35551</v>
      </c>
      <c r="D960" s="9"/>
      <c r="E960" s="9"/>
      <c r="F960" s="9"/>
      <c r="G960" s="4" t="str">
        <f>IF(COUNTIF(icd_searchgroup!C:C,A960)&gt;0,"okay","check")</f>
        <v>okay</v>
      </c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5.75" customHeight="1">
      <c r="A961" s="7" t="s">
        <v>35552</v>
      </c>
      <c r="B961" s="11" t="s">
        <v>22954</v>
      </c>
      <c r="C961" s="8" t="s">
        <v>35553</v>
      </c>
      <c r="D961" s="9"/>
      <c r="E961" s="9"/>
      <c r="F961" s="9"/>
      <c r="G961" s="4" t="str">
        <f>IF(COUNTIF(icd_searchgroup!C:C,A961)&gt;0,"okay","check")</f>
        <v>okay</v>
      </c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5.75" customHeight="1">
      <c r="A962" s="7" t="s">
        <v>35554</v>
      </c>
      <c r="B962" s="11" t="s">
        <v>35555</v>
      </c>
      <c r="C962" s="8" t="s">
        <v>35556</v>
      </c>
      <c r="D962" s="9"/>
      <c r="E962" s="9"/>
      <c r="F962" s="9"/>
      <c r="G962" s="4" t="str">
        <f>IF(COUNTIF(icd_searchgroup!C:C,A962)&gt;0,"okay","check")</f>
        <v>okay</v>
      </c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5.75" customHeight="1">
      <c r="A963" s="7" t="s">
        <v>35557</v>
      </c>
      <c r="B963" s="11" t="s">
        <v>35558</v>
      </c>
      <c r="C963" s="8" t="s">
        <v>35559</v>
      </c>
      <c r="D963" s="9"/>
      <c r="E963" s="9"/>
      <c r="F963" s="9"/>
      <c r="G963" s="4" t="str">
        <f>IF(COUNTIF(icd_searchgroup!C:C,A963)&gt;0,"okay","check")</f>
        <v>okay</v>
      </c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5.75" customHeight="1">
      <c r="A964" s="7" t="s">
        <v>35560</v>
      </c>
      <c r="B964" s="11" t="s">
        <v>32438</v>
      </c>
      <c r="C964" s="8" t="s">
        <v>32439</v>
      </c>
      <c r="D964" s="9"/>
      <c r="E964" s="9"/>
      <c r="F964" s="9"/>
      <c r="G964" s="4" t="str">
        <f>IF(COUNTIF(icd_searchgroup!C:C,A964)&gt;0,"okay","check")</f>
        <v>okay</v>
      </c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5.75" customHeight="1">
      <c r="A965" s="7" t="s">
        <v>35561</v>
      </c>
      <c r="B965" s="11" t="s">
        <v>6132</v>
      </c>
      <c r="C965" s="8" t="s">
        <v>6133</v>
      </c>
      <c r="D965" s="9"/>
      <c r="E965" s="9"/>
      <c r="F965" s="9"/>
      <c r="G965" s="4" t="str">
        <f>IF(COUNTIF(icd_searchgroup!C:C,A965)&gt;0,"okay","check")</f>
        <v>okay</v>
      </c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5.75" customHeight="1">
      <c r="A966" s="7" t="s">
        <v>35562</v>
      </c>
      <c r="B966" s="11" t="s">
        <v>32456</v>
      </c>
      <c r="C966" s="8" t="s">
        <v>32457</v>
      </c>
      <c r="D966" s="9"/>
      <c r="E966" s="9"/>
      <c r="F966" s="9"/>
      <c r="G966" s="4" t="str">
        <f>IF(COUNTIF(icd_searchgroup!C:C,A966)&gt;0,"okay","check")</f>
        <v>okay</v>
      </c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5.75" customHeight="1">
      <c r="A967" s="7" t="s">
        <v>35563</v>
      </c>
      <c r="B967" s="11" t="s">
        <v>35564</v>
      </c>
      <c r="C967" s="8" t="s">
        <v>35565</v>
      </c>
      <c r="D967" s="9"/>
      <c r="E967" s="9"/>
      <c r="F967" s="9"/>
      <c r="G967" s="4" t="str">
        <f>IF(COUNTIF(icd_searchgroup!C:C,A967)&gt;0,"okay","check")</f>
        <v>okay</v>
      </c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5.75" customHeight="1">
      <c r="A968" s="7" t="s">
        <v>35566</v>
      </c>
      <c r="B968" s="11" t="s">
        <v>24599</v>
      </c>
      <c r="C968" s="8" t="s">
        <v>24600</v>
      </c>
      <c r="D968" s="9"/>
      <c r="E968" s="9"/>
      <c r="F968" s="9"/>
      <c r="G968" s="4" t="str">
        <f>IF(COUNTIF(icd_searchgroup!C:C,A968)&gt;0,"okay","check")</f>
        <v>okay</v>
      </c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5.75" customHeight="1">
      <c r="A969" s="7" t="s">
        <v>35567</v>
      </c>
      <c r="B969" s="11" t="s">
        <v>35568</v>
      </c>
      <c r="C969" s="8" t="s">
        <v>35569</v>
      </c>
      <c r="D969" s="9"/>
      <c r="E969" s="9"/>
      <c r="F969" s="9"/>
      <c r="G969" s="4" t="str">
        <f>IF(COUNTIF(icd_searchgroup!C:C,A969)&gt;0,"okay","check")</f>
        <v>okay</v>
      </c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5.75" customHeight="1">
      <c r="A970" s="7" t="s">
        <v>35570</v>
      </c>
      <c r="B970" s="11" t="s">
        <v>13734</v>
      </c>
      <c r="C970" s="8" t="s">
        <v>13735</v>
      </c>
      <c r="D970" s="9"/>
      <c r="E970" s="9"/>
      <c r="F970" s="9"/>
      <c r="G970" s="4" t="str">
        <f>IF(COUNTIF(icd_searchgroup!C:C,A970)&gt;0,"okay","check")</f>
        <v>okay</v>
      </c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5.75" customHeight="1">
      <c r="A971" s="7" t="s">
        <v>35571</v>
      </c>
      <c r="B971" s="11" t="s">
        <v>35572</v>
      </c>
      <c r="C971" s="8" t="s">
        <v>35573</v>
      </c>
      <c r="D971" s="9"/>
      <c r="E971" s="9"/>
      <c r="F971" s="9"/>
      <c r="G971" s="4" t="str">
        <f>IF(COUNTIF(icd_searchgroup!C:C,A971)&gt;0,"okay","check")</f>
        <v>okay</v>
      </c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5.75" customHeight="1">
      <c r="A972" s="7" t="s">
        <v>35574</v>
      </c>
      <c r="B972" s="11" t="s">
        <v>35575</v>
      </c>
      <c r="C972" s="8" t="s">
        <v>35576</v>
      </c>
      <c r="D972" s="9"/>
      <c r="E972" s="9"/>
      <c r="F972" s="9"/>
      <c r="G972" s="4" t="str">
        <f>IF(COUNTIF(icd_searchgroup!C:C,A972)&gt;0,"okay","check")</f>
        <v>okay</v>
      </c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5.75" customHeight="1">
      <c r="A973" s="7" t="s">
        <v>35577</v>
      </c>
      <c r="B973" s="11" t="s">
        <v>35578</v>
      </c>
      <c r="C973" s="8" t="s">
        <v>35579</v>
      </c>
      <c r="D973" s="9"/>
      <c r="E973" s="9"/>
      <c r="F973" s="9"/>
      <c r="G973" s="4" t="str">
        <f>IF(COUNTIF(icd_searchgroup!C:C,A973)&gt;0,"okay","check")</f>
        <v>okay</v>
      </c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5.75" customHeight="1">
      <c r="A974" s="7" t="s">
        <v>35580</v>
      </c>
      <c r="B974" s="11" t="s">
        <v>24185</v>
      </c>
      <c r="C974" s="8" t="s">
        <v>24186</v>
      </c>
      <c r="D974" s="9"/>
      <c r="E974" s="9"/>
      <c r="F974" s="9"/>
      <c r="G974" s="4" t="str">
        <f>IF(COUNTIF(icd_searchgroup!C:C,A974)&gt;0,"okay","check")</f>
        <v>okay</v>
      </c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5.75" customHeight="1">
      <c r="A975" s="7" t="s">
        <v>35581</v>
      </c>
      <c r="B975" s="11" t="s">
        <v>35582</v>
      </c>
      <c r="C975" s="8" t="s">
        <v>35583</v>
      </c>
      <c r="D975" s="9"/>
      <c r="E975" s="9"/>
      <c r="F975" s="9"/>
      <c r="G975" s="4" t="str">
        <f>IF(COUNTIF(icd_searchgroup!C:C,A975)&gt;0,"okay","check")</f>
        <v>okay</v>
      </c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5.75" customHeight="1">
      <c r="A976" s="7" t="s">
        <v>35584</v>
      </c>
      <c r="B976" s="11" t="s">
        <v>35585</v>
      </c>
      <c r="C976" s="8" t="s">
        <v>18487</v>
      </c>
      <c r="D976" s="9"/>
      <c r="E976" s="9"/>
      <c r="F976" s="9"/>
      <c r="G976" s="4" t="str">
        <f>IF(COUNTIF(icd_searchgroup!C:C,A976)&gt;0,"okay","check")</f>
        <v>okay</v>
      </c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5.75" customHeight="1">
      <c r="A977" s="7" t="s">
        <v>35586</v>
      </c>
      <c r="B977" s="11" t="s">
        <v>35587</v>
      </c>
      <c r="C977" s="8" t="s">
        <v>35588</v>
      </c>
      <c r="D977" s="9"/>
      <c r="E977" s="9"/>
      <c r="F977" s="9"/>
      <c r="G977" s="4" t="str">
        <f>IF(COUNTIF(icd_searchgroup!C:C,A977)&gt;0,"okay","check")</f>
        <v>okay</v>
      </c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5.75" customHeight="1">
      <c r="A978" s="7" t="s">
        <v>35589</v>
      </c>
      <c r="B978" s="11" t="s">
        <v>31778</v>
      </c>
      <c r="C978" s="8" t="s">
        <v>31779</v>
      </c>
      <c r="D978" s="9"/>
      <c r="E978" s="9"/>
      <c r="F978" s="9"/>
      <c r="G978" s="4" t="str">
        <f>IF(COUNTIF(icd_searchgroup!C:C,A978)&gt;0,"okay","check")</f>
        <v>okay</v>
      </c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5.75" customHeight="1">
      <c r="A979" s="7" t="s">
        <v>35590</v>
      </c>
      <c r="B979" s="11" t="s">
        <v>814</v>
      </c>
      <c r="C979" s="8" t="s">
        <v>815</v>
      </c>
      <c r="D979" s="9"/>
      <c r="E979" s="9"/>
      <c r="F979" s="9"/>
      <c r="G979" s="4" t="str">
        <f>IF(COUNTIF(icd_searchgroup!C:C,A979)&gt;0,"okay","check")</f>
        <v>okay</v>
      </c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5.75" customHeight="1">
      <c r="A980" s="7" t="s">
        <v>35591</v>
      </c>
      <c r="B980" s="11" t="s">
        <v>35592</v>
      </c>
      <c r="C980" s="8" t="s">
        <v>35593</v>
      </c>
      <c r="D980" s="9"/>
      <c r="E980" s="9"/>
      <c r="F980" s="9"/>
      <c r="G980" s="4" t="str">
        <f>IF(COUNTIF(icd_searchgroup!C:C,A980)&gt;0,"okay","check")</f>
        <v>okay</v>
      </c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5.75" customHeight="1">
      <c r="A981" s="7" t="s">
        <v>35594</v>
      </c>
      <c r="B981" s="11" t="s">
        <v>2330</v>
      </c>
      <c r="C981" s="8" t="s">
        <v>2331</v>
      </c>
      <c r="D981" s="9"/>
      <c r="E981" s="9"/>
      <c r="F981" s="9"/>
      <c r="G981" s="4" t="str">
        <f>IF(COUNTIF(icd_searchgroup!C:C,A981)&gt;0,"okay","check")</f>
        <v>okay</v>
      </c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5.75" customHeight="1">
      <c r="A982" s="7" t="s">
        <v>35595</v>
      </c>
      <c r="B982" s="11" t="s">
        <v>35596</v>
      </c>
      <c r="C982" s="8" t="s">
        <v>19563</v>
      </c>
      <c r="D982" s="9"/>
      <c r="E982" s="9"/>
      <c r="F982" s="9"/>
      <c r="G982" s="4" t="str">
        <f>IF(COUNTIF(icd_searchgroup!C:C,A982)&gt;0,"okay","check")</f>
        <v>okay</v>
      </c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5.75" customHeight="1">
      <c r="A983" s="7" t="s">
        <v>35597</v>
      </c>
      <c r="B983" s="11" t="s">
        <v>23158</v>
      </c>
      <c r="C983" s="8" t="s">
        <v>23159</v>
      </c>
      <c r="D983" s="9"/>
      <c r="E983" s="9"/>
      <c r="F983" s="9"/>
      <c r="G983" s="4" t="str">
        <f>IF(COUNTIF(icd_searchgroup!C:C,A983)&gt;0,"okay","check")</f>
        <v>okay</v>
      </c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5.75" customHeight="1">
      <c r="A984" s="7" t="s">
        <v>35598</v>
      </c>
      <c r="B984" s="11" t="s">
        <v>35599</v>
      </c>
      <c r="C984" s="8" t="s">
        <v>35600</v>
      </c>
      <c r="D984" s="9"/>
      <c r="E984" s="9"/>
      <c r="F984" s="9"/>
      <c r="G984" s="4" t="str">
        <f>IF(COUNTIF(icd_searchgroup!C:C,A984)&gt;0,"okay","check")</f>
        <v>okay</v>
      </c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5.75" customHeight="1">
      <c r="A985" s="7" t="s">
        <v>35601</v>
      </c>
      <c r="B985" s="11" t="s">
        <v>35602</v>
      </c>
      <c r="C985" s="8" t="s">
        <v>35603</v>
      </c>
      <c r="D985" s="9"/>
      <c r="E985" s="9"/>
      <c r="F985" s="9"/>
      <c r="G985" s="4" t="str">
        <f>IF(COUNTIF(icd_searchgroup!C:C,A985)&gt;0,"okay","check")</f>
        <v>okay</v>
      </c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5.75" customHeight="1">
      <c r="A986" s="7" t="s">
        <v>35604</v>
      </c>
      <c r="B986" s="11" t="s">
        <v>35605</v>
      </c>
      <c r="C986" s="8" t="s">
        <v>35606</v>
      </c>
      <c r="D986" s="9"/>
      <c r="E986" s="9"/>
      <c r="F986" s="9"/>
      <c r="G986" s="4" t="str">
        <f>IF(COUNTIF(icd_searchgroup!C:C,A986)&gt;0,"okay","check")</f>
        <v>okay</v>
      </c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5.75" customHeight="1">
      <c r="A987" s="7" t="s">
        <v>35607</v>
      </c>
      <c r="B987" s="11" t="s">
        <v>1404</v>
      </c>
      <c r="C987" s="8" t="s">
        <v>1405</v>
      </c>
      <c r="D987" s="9"/>
      <c r="E987" s="9"/>
      <c r="F987" s="9"/>
      <c r="G987" s="4" t="str">
        <f>IF(COUNTIF(icd_searchgroup!C:C,A987)&gt;0,"okay","check")</f>
        <v>okay</v>
      </c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5.75" customHeight="1">
      <c r="A988" s="7" t="s">
        <v>35608</v>
      </c>
      <c r="B988" s="11" t="s">
        <v>35609</v>
      </c>
      <c r="C988" s="8" t="s">
        <v>35610</v>
      </c>
      <c r="D988" s="9"/>
      <c r="E988" s="9"/>
      <c r="F988" s="9"/>
      <c r="G988" s="4" t="str">
        <f>IF(COUNTIF(icd_searchgroup!C:C,A988)&gt;0,"okay","check")</f>
        <v>okay</v>
      </c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5.75" customHeight="1">
      <c r="A989" s="7" t="s">
        <v>35611</v>
      </c>
      <c r="B989" s="11" t="s">
        <v>35612</v>
      </c>
      <c r="C989" s="8" t="s">
        <v>35613</v>
      </c>
      <c r="D989" s="9"/>
      <c r="E989" s="9"/>
      <c r="F989" s="9"/>
      <c r="G989" s="4" t="str">
        <f>IF(COUNTIF(icd_searchgroup!C:C,A989)&gt;0,"okay","check")</f>
        <v>okay</v>
      </c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5.75" customHeight="1">
      <c r="A990" s="7" t="s">
        <v>35614</v>
      </c>
      <c r="B990" s="11" t="s">
        <v>35615</v>
      </c>
      <c r="C990" s="8" t="s">
        <v>35616</v>
      </c>
      <c r="D990" s="9"/>
      <c r="E990" s="9"/>
      <c r="F990" s="9"/>
      <c r="G990" s="4" t="str">
        <f>IF(COUNTIF(icd_searchgroup!C:C,A990)&gt;0,"okay","check")</f>
        <v>okay</v>
      </c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5.75" customHeight="1">
      <c r="A991" s="7" t="s">
        <v>35617</v>
      </c>
      <c r="B991" s="11" t="s">
        <v>35618</v>
      </c>
      <c r="C991" s="8" t="s">
        <v>35619</v>
      </c>
      <c r="D991" s="9"/>
      <c r="E991" s="9"/>
      <c r="F991" s="9"/>
      <c r="G991" s="4" t="str">
        <f>IF(COUNTIF(icd_searchgroup!C:C,A991)&gt;0,"okay","check")</f>
        <v>okay</v>
      </c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5.75" customHeight="1">
      <c r="A992" s="7" t="s">
        <v>35620</v>
      </c>
      <c r="B992" s="11" t="s">
        <v>35621</v>
      </c>
      <c r="C992" s="8" t="s">
        <v>35622</v>
      </c>
      <c r="D992" s="9"/>
      <c r="E992" s="9"/>
      <c r="F992" s="9"/>
      <c r="G992" s="4" t="str">
        <f>IF(COUNTIF(icd_searchgroup!C:C,A992)&gt;0,"okay","check")</f>
        <v>okay</v>
      </c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5.75" customHeight="1">
      <c r="A993" s="7" t="s">
        <v>35623</v>
      </c>
      <c r="B993" s="11" t="s">
        <v>29137</v>
      </c>
      <c r="C993" s="8" t="s">
        <v>29138</v>
      </c>
      <c r="D993" s="9"/>
      <c r="E993" s="9"/>
      <c r="F993" s="9"/>
      <c r="G993" s="4" t="str">
        <f>IF(COUNTIF(icd_searchgroup!C:C,A993)&gt;0,"okay","check")</f>
        <v>okay</v>
      </c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5.75" customHeight="1">
      <c r="A994" s="7" t="s">
        <v>35624</v>
      </c>
      <c r="B994" s="11" t="s">
        <v>35625</v>
      </c>
      <c r="C994" s="8" t="s">
        <v>35626</v>
      </c>
      <c r="D994" s="9"/>
      <c r="E994" s="9"/>
      <c r="F994" s="9"/>
      <c r="G994" s="4" t="str">
        <f>IF(COUNTIF(icd_searchgroup!C:C,A994)&gt;0,"okay","check")</f>
        <v>okay</v>
      </c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5.75" customHeight="1">
      <c r="A995" s="7" t="s">
        <v>35627</v>
      </c>
      <c r="B995" s="11" t="s">
        <v>35628</v>
      </c>
      <c r="C995" s="8" t="s">
        <v>35629</v>
      </c>
      <c r="D995" s="9"/>
      <c r="E995" s="9"/>
      <c r="F995" s="9"/>
      <c r="G995" s="4" t="str">
        <f>IF(COUNTIF(icd_searchgroup!C:C,A995)&gt;0,"okay","check")</f>
        <v>okay</v>
      </c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5.75" customHeight="1">
      <c r="A996" s="7" t="s">
        <v>35630</v>
      </c>
      <c r="B996" s="11" t="s">
        <v>35631</v>
      </c>
      <c r="C996" s="8" t="s">
        <v>35632</v>
      </c>
      <c r="D996" s="9"/>
      <c r="E996" s="9"/>
      <c r="F996" s="9"/>
      <c r="G996" s="4" t="str">
        <f>IF(COUNTIF(icd_searchgroup!C:C,A996)&gt;0,"okay","check")</f>
        <v>okay</v>
      </c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5.75" customHeight="1">
      <c r="A997" s="7" t="s">
        <v>35633</v>
      </c>
      <c r="B997" s="11" t="s">
        <v>35634</v>
      </c>
      <c r="C997" s="8" t="s">
        <v>35635</v>
      </c>
      <c r="D997" s="9"/>
      <c r="E997" s="9"/>
      <c r="F997" s="9"/>
      <c r="G997" s="4" t="str">
        <f>IF(COUNTIF(icd_searchgroup!C:C,A997)&gt;0,"okay","check")</f>
        <v>okay</v>
      </c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5.75" customHeight="1">
      <c r="A998" s="7" t="s">
        <v>35636</v>
      </c>
      <c r="B998" s="11" t="s">
        <v>35637</v>
      </c>
      <c r="C998" s="8" t="s">
        <v>35638</v>
      </c>
      <c r="D998" s="9"/>
      <c r="E998" s="9"/>
      <c r="F998" s="9"/>
      <c r="G998" s="4" t="str">
        <f>IF(COUNTIF(icd_searchgroup!C:C,A998)&gt;0,"okay","check")</f>
        <v>okay</v>
      </c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5.75" customHeight="1">
      <c r="A999" s="7" t="s">
        <v>35639</v>
      </c>
      <c r="B999" s="11" t="s">
        <v>35640</v>
      </c>
      <c r="C999" s="8" t="s">
        <v>35641</v>
      </c>
      <c r="D999" s="9"/>
      <c r="E999" s="9"/>
      <c r="F999" s="9"/>
      <c r="G999" s="4" t="str">
        <f>IF(COUNTIF(icd_searchgroup!C:C,A999)&gt;0,"okay","check")</f>
        <v>okay</v>
      </c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5.75" customHeight="1">
      <c r="A1000" s="7" t="s">
        <v>35642</v>
      </c>
      <c r="B1000" s="11" t="s">
        <v>35643</v>
      </c>
      <c r="C1000" s="8" t="s">
        <v>35644</v>
      </c>
      <c r="D1000" s="9"/>
      <c r="E1000" s="9"/>
      <c r="F1000" s="9"/>
      <c r="G1000" s="4" t="str">
        <f>IF(COUNTIF(icd_searchgroup!C:C,A1000)&gt;0,"okay","check")</f>
        <v>okay</v>
      </c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ht="15.75" customHeight="1">
      <c r="A1001" s="7" t="s">
        <v>35645</v>
      </c>
      <c r="B1001" s="11" t="s">
        <v>35646</v>
      </c>
      <c r="C1001" s="8" t="s">
        <v>35647</v>
      </c>
      <c r="D1001" s="9"/>
      <c r="E1001" s="9"/>
      <c r="F1001" s="9"/>
      <c r="G1001" s="4" t="str">
        <f>IF(COUNTIF(icd_searchgroup!C:C,A1001)&gt;0,"okay","check")</f>
        <v>okay</v>
      </c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ht="15.75" customHeight="1">
      <c r="A1002" s="7" t="s">
        <v>35648</v>
      </c>
      <c r="B1002" s="11" t="s">
        <v>35649</v>
      </c>
      <c r="C1002" s="8" t="s">
        <v>35650</v>
      </c>
      <c r="D1002" s="9"/>
      <c r="E1002" s="9"/>
      <c r="F1002" s="9"/>
      <c r="G1002" s="4" t="str">
        <f>IF(COUNTIF(icd_searchgroup!C:C,A1002)&gt;0,"okay","check")</f>
        <v>okay</v>
      </c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ht="15.75" customHeight="1">
      <c r="A1003" s="7" t="s">
        <v>35651</v>
      </c>
      <c r="B1003" s="11" t="s">
        <v>35652</v>
      </c>
      <c r="C1003" s="8" t="s">
        <v>35653</v>
      </c>
      <c r="D1003" s="9"/>
      <c r="E1003" s="9"/>
      <c r="F1003" s="9"/>
      <c r="G1003" s="4" t="str">
        <f>IF(COUNTIF(icd_searchgroup!C:C,A1003)&gt;0,"okay","check")</f>
        <v>okay</v>
      </c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ht="15.75" customHeight="1">
      <c r="A1004" s="7" t="s">
        <v>35654</v>
      </c>
      <c r="B1004" s="11" t="s">
        <v>35655</v>
      </c>
      <c r="C1004" s="8" t="s">
        <v>35656</v>
      </c>
      <c r="D1004" s="9"/>
      <c r="E1004" s="9"/>
      <c r="F1004" s="9"/>
      <c r="G1004" s="4" t="str">
        <f>IF(COUNTIF(icd_searchgroup!C:C,A1004)&gt;0,"okay","check")</f>
        <v>okay</v>
      </c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ht="15.75" customHeight="1">
      <c r="A1005" s="7" t="s">
        <v>35657</v>
      </c>
      <c r="B1005" s="11" t="s">
        <v>35658</v>
      </c>
      <c r="C1005" s="8" t="s">
        <v>35659</v>
      </c>
      <c r="D1005" s="9"/>
      <c r="E1005" s="9"/>
      <c r="F1005" s="9"/>
      <c r="G1005" s="4" t="str">
        <f>IF(COUNTIF(icd_searchgroup!C:C,A1005)&gt;0,"okay","check")</f>
        <v>okay</v>
      </c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 ht="15.75" customHeight="1">
      <c r="A1006" s="7" t="s">
        <v>35660</v>
      </c>
      <c r="B1006" s="11" t="s">
        <v>35661</v>
      </c>
      <c r="C1006" s="8" t="s">
        <v>35662</v>
      </c>
      <c r="D1006" s="9"/>
      <c r="E1006" s="9"/>
      <c r="F1006" s="9"/>
      <c r="G1006" s="4" t="str">
        <f>IF(COUNTIF(icd_searchgroup!C:C,A1006)&gt;0,"okay","check")</f>
        <v>okay</v>
      </c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 ht="15.75" customHeight="1">
      <c r="A1007" s="7" t="s">
        <v>35663</v>
      </c>
      <c r="B1007" s="11" t="s">
        <v>35664</v>
      </c>
      <c r="C1007" s="8" t="s">
        <v>35665</v>
      </c>
      <c r="D1007" s="9"/>
      <c r="E1007" s="9"/>
      <c r="F1007" s="9"/>
      <c r="G1007" s="4" t="str">
        <f>IF(COUNTIF(icd_searchgroup!C:C,A1007)&gt;0,"okay","check")</f>
        <v>okay</v>
      </c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 ht="15.75" customHeight="1">
      <c r="A1008" s="7" t="s">
        <v>35666</v>
      </c>
      <c r="B1008" s="11" t="s">
        <v>29131</v>
      </c>
      <c r="C1008" s="8" t="s">
        <v>35667</v>
      </c>
      <c r="D1008" s="9"/>
      <c r="E1008" s="9"/>
      <c r="F1008" s="9"/>
      <c r="G1008" s="4" t="str">
        <f>IF(COUNTIF(icd_searchgroup!C:C,A1008)&gt;0,"okay","check")</f>
        <v>okay</v>
      </c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 ht="15.75" customHeight="1">
      <c r="A1009" s="7" t="s">
        <v>35668</v>
      </c>
      <c r="B1009" s="11" t="s">
        <v>35669</v>
      </c>
      <c r="C1009" s="8" t="s">
        <v>35670</v>
      </c>
      <c r="D1009" s="9"/>
      <c r="E1009" s="9"/>
      <c r="F1009" s="9"/>
      <c r="G1009" s="4" t="str">
        <f>IF(COUNTIF(icd_searchgroup!C:C,A1009)&gt;0,"okay","check")</f>
        <v>okay</v>
      </c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  <row r="1010" ht="15.75" customHeight="1">
      <c r="A1010" s="7" t="s">
        <v>35671</v>
      </c>
      <c r="B1010" s="11" t="s">
        <v>16450</v>
      </c>
      <c r="C1010" s="8" t="s">
        <v>16451</v>
      </c>
      <c r="D1010" s="9"/>
      <c r="E1010" s="9"/>
      <c r="F1010" s="9"/>
      <c r="G1010" s="4" t="str">
        <f>IF(COUNTIF(icd_searchgroup!C:C,A1010)&gt;0,"okay","check")</f>
        <v>okay</v>
      </c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</row>
    <row r="1011" ht="15.75" customHeight="1">
      <c r="A1011" s="7" t="s">
        <v>35672</v>
      </c>
      <c r="B1011" s="11" t="s">
        <v>23594</v>
      </c>
      <c r="C1011" s="8" t="s">
        <v>35673</v>
      </c>
      <c r="D1011" s="9"/>
      <c r="E1011" s="9"/>
      <c r="F1011" s="9"/>
      <c r="G1011" s="4" t="str">
        <f>IF(COUNTIF(icd_searchgroup!C:C,A1011)&gt;0,"okay","check")</f>
        <v>okay</v>
      </c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</row>
    <row r="1012" ht="15.75" customHeight="1">
      <c r="A1012" s="7" t="s">
        <v>35674</v>
      </c>
      <c r="B1012" s="11" t="s">
        <v>8363</v>
      </c>
      <c r="C1012" s="8" t="s">
        <v>8364</v>
      </c>
      <c r="D1012" s="9"/>
      <c r="E1012" s="9"/>
      <c r="F1012" s="9"/>
      <c r="G1012" s="4" t="str">
        <f>IF(COUNTIF(icd_searchgroup!C:C,A1012)&gt;0,"okay","check")</f>
        <v>okay</v>
      </c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</row>
    <row r="1013" ht="15.75" customHeight="1">
      <c r="A1013" s="7" t="s">
        <v>35675</v>
      </c>
      <c r="B1013" s="11" t="s">
        <v>35676</v>
      </c>
      <c r="C1013" s="8" t="s">
        <v>35677</v>
      </c>
      <c r="D1013" s="9"/>
      <c r="E1013" s="9"/>
      <c r="F1013" s="9"/>
      <c r="G1013" s="4" t="str">
        <f>IF(COUNTIF(icd_searchgroup!C:C,A1013)&gt;0,"okay","check")</f>
        <v>okay</v>
      </c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</row>
    <row r="1014" ht="15.75" customHeight="1">
      <c r="A1014" s="7" t="s">
        <v>35678</v>
      </c>
      <c r="B1014" s="11" t="s">
        <v>35679</v>
      </c>
      <c r="C1014" s="8" t="s">
        <v>35680</v>
      </c>
      <c r="D1014" s="9"/>
      <c r="E1014" s="9"/>
      <c r="F1014" s="9"/>
      <c r="G1014" s="4" t="str">
        <f>IF(COUNTIF(icd_searchgroup!C:C,A1014)&gt;0,"okay","check")</f>
        <v>okay</v>
      </c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</row>
    <row r="1015" ht="15.75" customHeight="1">
      <c r="A1015" s="7" t="s">
        <v>35681</v>
      </c>
      <c r="B1015" s="11" t="s">
        <v>35682</v>
      </c>
      <c r="C1015" s="8" t="s">
        <v>35683</v>
      </c>
      <c r="D1015" s="9"/>
      <c r="E1015" s="9"/>
      <c r="F1015" s="9"/>
      <c r="G1015" s="4" t="str">
        <f>IF(COUNTIF(icd_searchgroup!C:C,A1015)&gt;0,"okay","check")</f>
        <v>okay</v>
      </c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</row>
    <row r="1016" ht="15.75" customHeight="1">
      <c r="A1016" s="7" t="s">
        <v>35684</v>
      </c>
      <c r="B1016" s="11" t="s">
        <v>24068</v>
      </c>
      <c r="C1016" s="8" t="s">
        <v>35685</v>
      </c>
      <c r="D1016" s="9"/>
      <c r="E1016" s="9"/>
      <c r="F1016" s="9"/>
      <c r="G1016" s="4" t="str">
        <f>IF(COUNTIF(icd_searchgroup!C:C,A1016)&gt;0,"okay","check")</f>
        <v>okay</v>
      </c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</row>
    <row r="1017" ht="15.75" customHeight="1">
      <c r="A1017" s="7" t="s">
        <v>35686</v>
      </c>
      <c r="B1017" s="11" t="s">
        <v>13195</v>
      </c>
      <c r="C1017" s="8" t="s">
        <v>35687</v>
      </c>
      <c r="D1017" s="9"/>
      <c r="E1017" s="9"/>
      <c r="F1017" s="9"/>
      <c r="G1017" s="4" t="str">
        <f>IF(COUNTIF(icd_searchgroup!C:C,A1017)&gt;0,"okay","check")</f>
        <v>okay</v>
      </c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</row>
    <row r="1018" ht="15.75" customHeight="1">
      <c r="A1018" s="7" t="s">
        <v>35688</v>
      </c>
      <c r="B1018" s="11" t="s">
        <v>35689</v>
      </c>
      <c r="C1018" s="8" t="s">
        <v>35690</v>
      </c>
      <c r="D1018" s="9"/>
      <c r="E1018" s="9"/>
      <c r="F1018" s="9"/>
      <c r="G1018" s="4" t="str">
        <f>IF(COUNTIF(icd_searchgroup!C:C,A1018)&gt;0,"okay","check")</f>
        <v>okay</v>
      </c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</row>
    <row r="1019" ht="15.75" customHeight="1">
      <c r="A1019" s="7" t="s">
        <v>35691</v>
      </c>
      <c r="B1019" s="11" t="s">
        <v>35692</v>
      </c>
      <c r="C1019" s="8" t="s">
        <v>35693</v>
      </c>
      <c r="D1019" s="9"/>
      <c r="E1019" s="9"/>
      <c r="F1019" s="9"/>
      <c r="G1019" s="4" t="str">
        <f>IF(COUNTIF(icd_searchgroup!C:C,A1019)&gt;0,"okay","check")</f>
        <v>okay</v>
      </c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</row>
    <row r="1020" ht="15.75" customHeight="1">
      <c r="A1020" s="7" t="s">
        <v>35694</v>
      </c>
      <c r="B1020" s="11" t="s">
        <v>35695</v>
      </c>
      <c r="C1020" s="8" t="s">
        <v>35696</v>
      </c>
      <c r="D1020" s="9"/>
      <c r="E1020" s="9"/>
      <c r="F1020" s="9"/>
      <c r="G1020" s="4" t="str">
        <f>IF(COUNTIF(icd_searchgroup!C:C,A1020)&gt;0,"okay","check")</f>
        <v>okay</v>
      </c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</row>
    <row r="1021" ht="15.75" customHeight="1">
      <c r="A1021" s="7" t="s">
        <v>35697</v>
      </c>
      <c r="B1021" s="11" t="s">
        <v>35698</v>
      </c>
      <c r="C1021" s="8" t="s">
        <v>35699</v>
      </c>
      <c r="D1021" s="9"/>
      <c r="E1021" s="9"/>
      <c r="F1021" s="9"/>
      <c r="G1021" s="4" t="str">
        <f>IF(COUNTIF(icd_searchgroup!C:C,A1021)&gt;0,"okay","check")</f>
        <v>okay</v>
      </c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</row>
    <row r="1022" ht="15.75" customHeight="1">
      <c r="A1022" s="7" t="s">
        <v>35700</v>
      </c>
      <c r="B1022" s="11" t="s">
        <v>35701</v>
      </c>
      <c r="C1022" s="8" t="s">
        <v>35702</v>
      </c>
      <c r="D1022" s="9"/>
      <c r="E1022" s="9"/>
      <c r="F1022" s="9"/>
      <c r="G1022" s="4" t="str">
        <f>IF(COUNTIF(icd_searchgroup!C:C,A1022)&gt;0,"okay","check")</f>
        <v>okay</v>
      </c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</row>
    <row r="1023" ht="15.75" customHeight="1">
      <c r="A1023" s="7" t="s">
        <v>35703</v>
      </c>
      <c r="B1023" s="11" t="s">
        <v>35704</v>
      </c>
      <c r="C1023" s="8" t="s">
        <v>35705</v>
      </c>
      <c r="D1023" s="9"/>
      <c r="E1023" s="9"/>
      <c r="F1023" s="9"/>
      <c r="G1023" s="4" t="str">
        <f>IF(COUNTIF(icd_searchgroup!C:C,A1023)&gt;0,"okay","check")</f>
        <v>okay</v>
      </c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</row>
    <row r="1024" ht="15.75" customHeight="1">
      <c r="A1024" s="7" t="s">
        <v>35706</v>
      </c>
      <c r="B1024" s="11" t="s">
        <v>35707</v>
      </c>
      <c r="C1024" s="8" t="s">
        <v>35708</v>
      </c>
      <c r="D1024" s="9"/>
      <c r="E1024" s="9"/>
      <c r="F1024" s="9"/>
      <c r="G1024" s="4" t="str">
        <f>IF(COUNTIF(icd_searchgroup!C:C,A1024)&gt;0,"okay","check")</f>
        <v>okay</v>
      </c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</row>
    <row r="1025" ht="15.75" customHeight="1">
      <c r="A1025" s="7" t="s">
        <v>35709</v>
      </c>
      <c r="B1025" s="11" t="s">
        <v>35710</v>
      </c>
      <c r="C1025" s="8" t="s">
        <v>35711</v>
      </c>
      <c r="D1025" s="9"/>
      <c r="E1025" s="9"/>
      <c r="F1025" s="9"/>
      <c r="G1025" s="4" t="str">
        <f>IF(COUNTIF(icd_searchgroup!C:C,A1025)&gt;0,"okay","check")</f>
        <v>okay</v>
      </c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</row>
    <row r="1026" ht="15.75" customHeight="1">
      <c r="A1026" s="7" t="s">
        <v>35712</v>
      </c>
      <c r="B1026" s="11" t="s">
        <v>35713</v>
      </c>
      <c r="C1026" s="8" t="s">
        <v>35714</v>
      </c>
      <c r="D1026" s="9"/>
      <c r="E1026" s="9"/>
      <c r="F1026" s="9"/>
      <c r="G1026" s="4" t="str">
        <f>IF(COUNTIF(icd_searchgroup!C:C,A1026)&gt;0,"okay","check")</f>
        <v>okay</v>
      </c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</row>
    <row r="1027" ht="15.75" customHeight="1">
      <c r="A1027" s="7" t="s">
        <v>35715</v>
      </c>
      <c r="B1027" s="11" t="s">
        <v>35716</v>
      </c>
      <c r="C1027" s="8" t="s">
        <v>35717</v>
      </c>
      <c r="D1027" s="9"/>
      <c r="E1027" s="9"/>
      <c r="F1027" s="9"/>
      <c r="G1027" s="4" t="str">
        <f>IF(COUNTIF(icd_searchgroup!C:C,A1027)&gt;0,"okay","check")</f>
        <v>okay</v>
      </c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</row>
    <row r="1028" ht="15.75" customHeight="1">
      <c r="A1028" s="7" t="s">
        <v>35718</v>
      </c>
      <c r="B1028" s="11" t="s">
        <v>18803</v>
      </c>
      <c r="C1028" s="8" t="s">
        <v>18804</v>
      </c>
      <c r="D1028" s="9"/>
      <c r="E1028" s="9"/>
      <c r="F1028" s="9"/>
      <c r="G1028" s="4" t="str">
        <f>IF(COUNTIF(icd_searchgroup!C:C,A1028)&gt;0,"okay","check")</f>
        <v>okay</v>
      </c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</row>
    <row r="1029" ht="15.75" customHeight="1">
      <c r="A1029" s="7" t="s">
        <v>35719</v>
      </c>
      <c r="B1029" s="11" t="s">
        <v>35720</v>
      </c>
      <c r="C1029" s="8" t="s">
        <v>35721</v>
      </c>
      <c r="D1029" s="9"/>
      <c r="E1029" s="9"/>
      <c r="F1029" s="9"/>
      <c r="G1029" s="4" t="str">
        <f>IF(COUNTIF(icd_searchgroup!C:C,A1029)&gt;0,"okay","check")</f>
        <v>okay</v>
      </c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</row>
    <row r="1030" ht="15.75" customHeight="1">
      <c r="A1030" s="7" t="s">
        <v>35722</v>
      </c>
      <c r="B1030" s="11" t="s">
        <v>24665</v>
      </c>
      <c r="C1030" s="8" t="s">
        <v>35723</v>
      </c>
      <c r="D1030" s="9"/>
      <c r="E1030" s="9"/>
      <c r="F1030" s="9"/>
      <c r="G1030" s="4" t="str">
        <f>IF(COUNTIF(icd_searchgroup!C:C,A1030)&gt;0,"okay","check")</f>
        <v>okay</v>
      </c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</row>
    <row r="1031" ht="15.75" customHeight="1">
      <c r="A1031" s="7" t="s">
        <v>35724</v>
      </c>
      <c r="B1031" s="11" t="s">
        <v>35725</v>
      </c>
      <c r="C1031" s="8" t="s">
        <v>35726</v>
      </c>
      <c r="D1031" s="9"/>
      <c r="E1031" s="9"/>
      <c r="F1031" s="9"/>
      <c r="G1031" s="4" t="str">
        <f>IF(COUNTIF(icd_searchgroup!C:C,A1031)&gt;0,"okay","check")</f>
        <v>okay</v>
      </c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</row>
    <row r="1032" ht="15.75" customHeight="1">
      <c r="A1032" s="7" t="s">
        <v>35727</v>
      </c>
      <c r="B1032" s="11" t="s">
        <v>9724</v>
      </c>
      <c r="C1032" s="8" t="s">
        <v>9725</v>
      </c>
      <c r="D1032" s="9"/>
      <c r="E1032" s="9"/>
      <c r="F1032" s="9"/>
      <c r="G1032" s="4" t="str">
        <f>IF(COUNTIF(icd_searchgroup!C:C,A1032)&gt;0,"okay","check")</f>
        <v>okay</v>
      </c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</row>
    <row r="1033" ht="15.75" customHeight="1">
      <c r="A1033" s="7" t="s">
        <v>35728</v>
      </c>
      <c r="B1033" s="11" t="s">
        <v>14196</v>
      </c>
      <c r="C1033" s="8" t="s">
        <v>14197</v>
      </c>
      <c r="D1033" s="9"/>
      <c r="E1033" s="9"/>
      <c r="F1033" s="9"/>
      <c r="G1033" s="4" t="str">
        <f>IF(COUNTIF(icd_searchgroup!C:C,A1033)&gt;0,"okay","check")</f>
        <v>okay</v>
      </c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</row>
    <row r="1034" ht="15.75" customHeight="1">
      <c r="A1034" s="7" t="s">
        <v>35729</v>
      </c>
      <c r="B1034" s="11" t="s">
        <v>35730</v>
      </c>
      <c r="C1034" s="8" t="s">
        <v>35731</v>
      </c>
      <c r="D1034" s="9"/>
      <c r="E1034" s="9"/>
      <c r="F1034" s="9"/>
      <c r="G1034" s="4" t="str">
        <f>IF(COUNTIF(icd_searchgroup!C:C,A1034)&gt;0,"okay","check")</f>
        <v>okay</v>
      </c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</row>
    <row r="1035" ht="15.75" customHeight="1">
      <c r="A1035" s="7" t="s">
        <v>35732</v>
      </c>
      <c r="B1035" s="11" t="s">
        <v>35733</v>
      </c>
      <c r="C1035" s="8" t="s">
        <v>35734</v>
      </c>
      <c r="D1035" s="9"/>
      <c r="E1035" s="9"/>
      <c r="F1035" s="9"/>
      <c r="G1035" s="4" t="str">
        <f>IF(COUNTIF(icd_searchgroup!C:C,A1035)&gt;0,"okay","check")</f>
        <v>okay</v>
      </c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</row>
    <row r="1036" ht="15.75" customHeight="1">
      <c r="A1036" s="7" t="s">
        <v>35735</v>
      </c>
      <c r="B1036" s="11" t="s">
        <v>35736</v>
      </c>
      <c r="C1036" s="8" t="s">
        <v>35737</v>
      </c>
      <c r="D1036" s="9"/>
      <c r="E1036" s="9"/>
      <c r="F1036" s="9"/>
      <c r="G1036" s="4" t="str">
        <f>IF(COUNTIF(icd_searchgroup!C:C,A1036)&gt;0,"okay","check")</f>
        <v>okay</v>
      </c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</row>
    <row r="1037" ht="15.75" customHeight="1">
      <c r="A1037" s="7" t="s">
        <v>35738</v>
      </c>
      <c r="B1037" s="11" t="s">
        <v>1782</v>
      </c>
      <c r="C1037" s="8" t="s">
        <v>1783</v>
      </c>
      <c r="D1037" s="9"/>
      <c r="E1037" s="9"/>
      <c r="F1037" s="9"/>
      <c r="G1037" s="4" t="str">
        <f>IF(COUNTIF(icd_searchgroup!C:C,A1037)&gt;0,"okay","check")</f>
        <v>okay</v>
      </c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</row>
    <row r="1038" ht="15.75" customHeight="1">
      <c r="A1038" s="7" t="s">
        <v>35739</v>
      </c>
      <c r="B1038" s="11" t="s">
        <v>35740</v>
      </c>
      <c r="C1038" s="8" t="s">
        <v>35741</v>
      </c>
      <c r="D1038" s="9"/>
      <c r="E1038" s="9"/>
      <c r="F1038" s="9"/>
      <c r="G1038" s="4" t="str">
        <f>IF(COUNTIF(icd_searchgroup!C:C,A1038)&gt;0,"okay","check")</f>
        <v>okay</v>
      </c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</row>
    <row r="1039" ht="15.75" customHeight="1">
      <c r="A1039" s="7" t="s">
        <v>35742</v>
      </c>
      <c r="B1039" s="11" t="s">
        <v>23627</v>
      </c>
      <c r="C1039" s="8" t="s">
        <v>23628</v>
      </c>
      <c r="D1039" s="9"/>
      <c r="E1039" s="9"/>
      <c r="F1039" s="9"/>
      <c r="G1039" s="4" t="str">
        <f>IF(COUNTIF(icd_searchgroup!C:C,A1039)&gt;0,"okay","check")</f>
        <v>okay</v>
      </c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</row>
    <row r="1040" ht="15.75" customHeight="1">
      <c r="A1040" s="7" t="s">
        <v>35743</v>
      </c>
      <c r="B1040" s="11" t="s">
        <v>8798</v>
      </c>
      <c r="C1040" s="8" t="s">
        <v>8799</v>
      </c>
      <c r="D1040" s="9"/>
      <c r="E1040" s="9"/>
      <c r="F1040" s="9"/>
      <c r="G1040" s="4" t="str">
        <f>IF(COUNTIF(icd_searchgroup!C:C,A1040)&gt;0,"okay","check")</f>
        <v>okay</v>
      </c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</row>
    <row r="1041" ht="15.75" customHeight="1">
      <c r="A1041" s="7" t="s">
        <v>35744</v>
      </c>
      <c r="B1041" s="11" t="s">
        <v>23173</v>
      </c>
      <c r="C1041" s="8" t="s">
        <v>35745</v>
      </c>
      <c r="D1041" s="9"/>
      <c r="E1041" s="9"/>
      <c r="F1041" s="9"/>
      <c r="G1041" s="4" t="str">
        <f>IF(COUNTIF(icd_searchgroup!C:C,A1041)&gt;0,"okay","check")</f>
        <v>okay</v>
      </c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</row>
    <row r="1042" ht="15.75" customHeight="1">
      <c r="A1042" s="7" t="s">
        <v>35746</v>
      </c>
      <c r="B1042" s="11" t="s">
        <v>35747</v>
      </c>
      <c r="C1042" s="8" t="s">
        <v>35748</v>
      </c>
      <c r="D1042" s="9"/>
      <c r="E1042" s="9"/>
      <c r="F1042" s="9"/>
      <c r="G1042" s="4" t="str">
        <f>IF(COUNTIF(icd_searchgroup!C:C,A1042)&gt;0,"okay","check")</f>
        <v>okay</v>
      </c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</row>
    <row r="1043" ht="15.75" customHeight="1">
      <c r="A1043" s="7" t="s">
        <v>35749</v>
      </c>
      <c r="B1043" s="11" t="s">
        <v>739</v>
      </c>
      <c r="C1043" s="8" t="s">
        <v>740</v>
      </c>
      <c r="D1043" s="9"/>
      <c r="E1043" s="9"/>
      <c r="F1043" s="9"/>
      <c r="G1043" s="4" t="str">
        <f>IF(COUNTIF(icd_searchgroup!C:C,A1043)&gt;0,"okay","check")</f>
        <v>okay</v>
      </c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</row>
    <row r="1044" ht="15.75" customHeight="1">
      <c r="A1044" s="7" t="s">
        <v>35750</v>
      </c>
      <c r="B1044" s="11" t="s">
        <v>460</v>
      </c>
      <c r="C1044" s="8" t="s">
        <v>461</v>
      </c>
      <c r="D1044" s="9"/>
      <c r="E1044" s="9"/>
      <c r="F1044" s="9"/>
      <c r="G1044" s="4" t="str">
        <f>IF(COUNTIF(icd_searchgroup!C:C,A1044)&gt;0,"okay","check")</f>
        <v>okay</v>
      </c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</row>
    <row r="1045" ht="15.75" customHeight="1">
      <c r="A1045" s="7" t="s">
        <v>35751</v>
      </c>
      <c r="B1045" s="11" t="s">
        <v>35752</v>
      </c>
      <c r="C1045" s="8" t="s">
        <v>35753</v>
      </c>
      <c r="D1045" s="9"/>
      <c r="E1045" s="9"/>
      <c r="F1045" s="9"/>
      <c r="G1045" s="4" t="str">
        <f>IF(COUNTIF(icd_searchgroup!C:C,A1045)&gt;0,"okay","check")</f>
        <v>okay</v>
      </c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</row>
    <row r="1046" ht="15.75" customHeight="1">
      <c r="A1046" s="7" t="s">
        <v>35754</v>
      </c>
      <c r="B1046" s="11" t="s">
        <v>35755</v>
      </c>
      <c r="C1046" s="8" t="s">
        <v>35756</v>
      </c>
      <c r="D1046" s="9"/>
      <c r="E1046" s="9"/>
      <c r="F1046" s="9"/>
      <c r="G1046" s="4" t="str">
        <f>IF(COUNTIF(icd_searchgroup!C:C,A1046)&gt;0,"okay","check")</f>
        <v>okay</v>
      </c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</row>
    <row r="1047" ht="15.75" customHeight="1">
      <c r="A1047" s="7" t="s">
        <v>35757</v>
      </c>
      <c r="B1047" s="11" t="s">
        <v>35758</v>
      </c>
      <c r="C1047" s="8" t="s">
        <v>35759</v>
      </c>
      <c r="D1047" s="9"/>
      <c r="E1047" s="9"/>
      <c r="F1047" s="9"/>
      <c r="G1047" s="4" t="str">
        <f>IF(COUNTIF(icd_searchgroup!C:C,A1047)&gt;0,"okay","check")</f>
        <v>okay</v>
      </c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</row>
    <row r="1048" ht="15.75" customHeight="1">
      <c r="A1048" s="7" t="s">
        <v>35760</v>
      </c>
      <c r="B1048" s="11" t="s">
        <v>35761</v>
      </c>
      <c r="C1048" s="8" t="s">
        <v>35762</v>
      </c>
      <c r="D1048" s="9"/>
      <c r="E1048" s="9"/>
      <c r="F1048" s="9"/>
      <c r="G1048" s="4" t="str">
        <f>IF(COUNTIF(icd_searchgroup!C:C,A1048)&gt;0,"okay","check")</f>
        <v>okay</v>
      </c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</row>
    <row r="1049" ht="15.75" customHeight="1">
      <c r="A1049" s="7" t="s">
        <v>35763</v>
      </c>
      <c r="B1049" s="11" t="s">
        <v>15242</v>
      </c>
      <c r="C1049" s="8" t="s">
        <v>15243</v>
      </c>
      <c r="D1049" s="9"/>
      <c r="E1049" s="9"/>
      <c r="F1049" s="9"/>
      <c r="G1049" s="4" t="str">
        <f>IF(COUNTIF(icd_searchgroup!C:C,A1049)&gt;0,"okay","check")</f>
        <v>okay</v>
      </c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</row>
    <row r="1050" ht="15.75" customHeight="1">
      <c r="A1050" s="7" t="s">
        <v>35764</v>
      </c>
      <c r="B1050" s="11" t="s">
        <v>15212</v>
      </c>
      <c r="C1050" s="8" t="s">
        <v>35765</v>
      </c>
      <c r="D1050" s="9"/>
      <c r="E1050" s="9"/>
      <c r="F1050" s="9"/>
      <c r="G1050" s="4" t="str">
        <f>IF(COUNTIF(icd_searchgroup!C:C,A1050)&gt;0,"okay","check")</f>
        <v>okay</v>
      </c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</row>
    <row r="1051" ht="15.75" customHeight="1">
      <c r="A1051" s="7" t="s">
        <v>35766</v>
      </c>
      <c r="B1051" s="11" t="s">
        <v>15230</v>
      </c>
      <c r="C1051" s="8" t="s">
        <v>15231</v>
      </c>
      <c r="D1051" s="9"/>
      <c r="E1051" s="9"/>
      <c r="F1051" s="9"/>
      <c r="G1051" s="4" t="str">
        <f>IF(COUNTIF(icd_searchgroup!C:C,A1051)&gt;0,"okay","check")</f>
        <v>okay</v>
      </c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</row>
    <row r="1052" ht="15.75" customHeight="1">
      <c r="A1052" s="7" t="s">
        <v>35767</v>
      </c>
      <c r="B1052" s="11" t="s">
        <v>35768</v>
      </c>
      <c r="C1052" s="8" t="s">
        <v>21793</v>
      </c>
      <c r="D1052" s="9"/>
      <c r="E1052" s="9"/>
      <c r="F1052" s="9"/>
      <c r="G1052" s="4" t="str">
        <f>IF(COUNTIF(icd_searchgroup!C:C,A1052)&gt;0,"okay","check")</f>
        <v>okay</v>
      </c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</row>
    <row r="1053" ht="15.75" customHeight="1">
      <c r="A1053" s="7" t="s">
        <v>35769</v>
      </c>
      <c r="B1053" s="11" t="s">
        <v>6775</v>
      </c>
      <c r="C1053" s="8" t="s">
        <v>35770</v>
      </c>
      <c r="D1053" s="9"/>
      <c r="E1053" s="9"/>
      <c r="F1053" s="9"/>
      <c r="G1053" s="4" t="str">
        <f>IF(COUNTIF(icd_searchgroup!C:C,A1053)&gt;0,"okay","check")</f>
        <v>okay</v>
      </c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</row>
    <row r="1054" ht="15.75" customHeight="1">
      <c r="A1054" s="7" t="s">
        <v>35771</v>
      </c>
      <c r="B1054" s="11" t="s">
        <v>35772</v>
      </c>
      <c r="C1054" s="8" t="s">
        <v>35773</v>
      </c>
      <c r="D1054" s="9"/>
      <c r="E1054" s="9"/>
      <c r="F1054" s="9"/>
      <c r="G1054" s="4" t="str">
        <f>IF(COUNTIF(icd_searchgroup!C:C,A1054)&gt;0,"okay","check")</f>
        <v>okay</v>
      </c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</row>
    <row r="1055" ht="15.75" customHeight="1">
      <c r="A1055" s="7" t="s">
        <v>35774</v>
      </c>
      <c r="B1055" s="11" t="s">
        <v>35775</v>
      </c>
      <c r="C1055" s="8" t="s">
        <v>35776</v>
      </c>
      <c r="D1055" s="9"/>
      <c r="E1055" s="9"/>
      <c r="F1055" s="9"/>
      <c r="G1055" s="4" t="str">
        <f>IF(COUNTIF(icd_searchgroup!C:C,A1055)&gt;0,"okay","check")</f>
        <v>okay</v>
      </c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</row>
    <row r="1056" ht="15.75" customHeight="1">
      <c r="A1056" s="7" t="s">
        <v>35777</v>
      </c>
      <c r="B1056" s="11" t="s">
        <v>35778</v>
      </c>
      <c r="C1056" s="8" t="s">
        <v>35779</v>
      </c>
      <c r="D1056" s="9"/>
      <c r="E1056" s="9"/>
      <c r="F1056" s="9"/>
      <c r="G1056" s="4" t="str">
        <f>IF(COUNTIF(icd_searchgroup!C:C,A1056)&gt;0,"okay","check")</f>
        <v>okay</v>
      </c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</row>
    <row r="1057" ht="15.75" customHeight="1">
      <c r="A1057" s="7" t="s">
        <v>35780</v>
      </c>
      <c r="B1057" s="11" t="s">
        <v>35781</v>
      </c>
      <c r="C1057" s="8" t="s">
        <v>35782</v>
      </c>
      <c r="D1057" s="9"/>
      <c r="E1057" s="9"/>
      <c r="F1057" s="9"/>
      <c r="G1057" s="4" t="str">
        <f>IF(COUNTIF(icd_searchgroup!C:C,A1057)&gt;0,"okay","check")</f>
        <v>okay</v>
      </c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</row>
    <row r="1058" ht="15.75" customHeight="1">
      <c r="A1058" s="7" t="s">
        <v>35783</v>
      </c>
      <c r="B1058" s="11" t="s">
        <v>35784</v>
      </c>
      <c r="C1058" s="8" t="s">
        <v>35785</v>
      </c>
      <c r="D1058" s="9"/>
      <c r="E1058" s="9"/>
      <c r="F1058" s="9"/>
      <c r="G1058" s="4" t="str">
        <f>IF(COUNTIF(icd_searchgroup!C:C,A1058)&gt;0,"okay","check")</f>
        <v>okay</v>
      </c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</row>
    <row r="1059" ht="15.75" customHeight="1">
      <c r="A1059" s="7" t="s">
        <v>35786</v>
      </c>
      <c r="B1059" s="11" t="s">
        <v>35787</v>
      </c>
      <c r="C1059" s="8" t="s">
        <v>35788</v>
      </c>
      <c r="D1059" s="9"/>
      <c r="E1059" s="9"/>
      <c r="F1059" s="9"/>
      <c r="G1059" s="4" t="str">
        <f>IF(COUNTIF(icd_searchgroup!C:C,A1059)&gt;0,"okay","check")</f>
        <v>okay</v>
      </c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</row>
    <row r="1060" ht="15.75" customHeight="1">
      <c r="A1060" s="7" t="s">
        <v>35789</v>
      </c>
      <c r="B1060" s="11" t="s">
        <v>35790</v>
      </c>
      <c r="C1060" s="8" t="s">
        <v>35791</v>
      </c>
      <c r="D1060" s="9"/>
      <c r="E1060" s="9"/>
      <c r="F1060" s="9"/>
      <c r="G1060" s="4" t="str">
        <f>IF(COUNTIF(icd_searchgroup!C:C,A1060)&gt;0,"okay","check")</f>
        <v>okay</v>
      </c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</row>
    <row r="1061" ht="15.75" customHeight="1">
      <c r="A1061" s="7" t="s">
        <v>35792</v>
      </c>
      <c r="B1061" s="11" t="s">
        <v>19592</v>
      </c>
      <c r="C1061" s="8" t="s">
        <v>35793</v>
      </c>
      <c r="D1061" s="9"/>
      <c r="E1061" s="9"/>
      <c r="F1061" s="9"/>
      <c r="G1061" s="4" t="str">
        <f>IF(COUNTIF(icd_searchgroup!C:C,A1061)&gt;0,"okay","check")</f>
        <v>okay</v>
      </c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</row>
    <row r="1062" ht="15.75" customHeight="1">
      <c r="A1062" s="7" t="s">
        <v>35794</v>
      </c>
      <c r="B1062" s="11" t="s">
        <v>19688</v>
      </c>
      <c r="C1062" s="8" t="s">
        <v>35795</v>
      </c>
      <c r="D1062" s="9"/>
      <c r="E1062" s="9"/>
      <c r="F1062" s="9"/>
      <c r="G1062" s="4" t="str">
        <f>IF(COUNTIF(icd_searchgroup!C:C,A1062)&gt;0,"okay","check")</f>
        <v>okay</v>
      </c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</row>
    <row r="1063" ht="15.75" customHeight="1">
      <c r="A1063" s="7" t="s">
        <v>35796</v>
      </c>
      <c r="B1063" s="11" t="s">
        <v>19105</v>
      </c>
      <c r="C1063" s="8" t="s">
        <v>35797</v>
      </c>
      <c r="D1063" s="9"/>
      <c r="E1063" s="9"/>
      <c r="F1063" s="9"/>
      <c r="G1063" s="4" t="str">
        <f>IF(COUNTIF(icd_searchgroup!C:C,A1063)&gt;0,"okay","check")</f>
        <v>okay</v>
      </c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</row>
    <row r="1064" ht="15.75" customHeight="1">
      <c r="A1064" s="7" t="s">
        <v>35798</v>
      </c>
      <c r="B1064" s="11" t="s">
        <v>15004</v>
      </c>
      <c r="C1064" s="8" t="s">
        <v>15005</v>
      </c>
      <c r="D1064" s="9"/>
      <c r="E1064" s="9"/>
      <c r="F1064" s="9"/>
      <c r="G1064" s="4" t="str">
        <f>IF(COUNTIF(icd_searchgroup!C:C,A1064)&gt;0,"okay","check")</f>
        <v>okay</v>
      </c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</row>
    <row r="1065" ht="15.75" customHeight="1">
      <c r="A1065" s="7" t="s">
        <v>35799</v>
      </c>
      <c r="B1065" s="11" t="s">
        <v>29092</v>
      </c>
      <c r="C1065" s="8" t="s">
        <v>35800</v>
      </c>
      <c r="D1065" s="9"/>
      <c r="E1065" s="9"/>
      <c r="F1065" s="9"/>
      <c r="G1065" s="4" t="str">
        <f>IF(COUNTIF(icd_searchgroup!C:C,A1065)&gt;0,"okay","check")</f>
        <v>okay</v>
      </c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</row>
    <row r="1066" ht="15.75" customHeight="1">
      <c r="A1066" s="7" t="s">
        <v>35801</v>
      </c>
      <c r="B1066" s="11" t="s">
        <v>23582</v>
      </c>
      <c r="C1066" s="8" t="s">
        <v>35802</v>
      </c>
      <c r="D1066" s="9"/>
      <c r="E1066" s="9"/>
      <c r="F1066" s="9"/>
      <c r="G1066" s="4" t="str">
        <f>IF(COUNTIF(icd_searchgroup!C:C,A1066)&gt;0,"okay","check")</f>
        <v>okay</v>
      </c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</row>
    <row r="1067" ht="15.75" customHeight="1">
      <c r="A1067" s="7" t="s">
        <v>35803</v>
      </c>
      <c r="B1067" s="11" t="s">
        <v>35804</v>
      </c>
      <c r="C1067" s="8" t="s">
        <v>35805</v>
      </c>
      <c r="D1067" s="9"/>
      <c r="E1067" s="9"/>
      <c r="F1067" s="9"/>
      <c r="G1067" s="4" t="str">
        <f>IF(COUNTIF(icd_searchgroup!C:C,A1067)&gt;0,"okay","check")</f>
        <v>okay</v>
      </c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</row>
    <row r="1068" ht="15.75" customHeight="1">
      <c r="A1068" s="7" t="s">
        <v>35806</v>
      </c>
      <c r="B1068" s="11" t="s">
        <v>35807</v>
      </c>
      <c r="C1068" s="8" t="s">
        <v>35808</v>
      </c>
      <c r="D1068" s="9"/>
      <c r="E1068" s="9"/>
      <c r="F1068" s="9"/>
      <c r="G1068" s="4" t="str">
        <f>IF(COUNTIF(icd_searchgroup!C:C,A1068)&gt;0,"okay","check")</f>
        <v>okay</v>
      </c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</row>
    <row r="1069" ht="15.75" customHeight="1">
      <c r="A1069" s="7" t="s">
        <v>35809</v>
      </c>
      <c r="B1069" s="11" t="s">
        <v>35810</v>
      </c>
      <c r="C1069" s="8" t="s">
        <v>35811</v>
      </c>
      <c r="D1069" s="9"/>
      <c r="E1069" s="9"/>
      <c r="F1069" s="9"/>
      <c r="G1069" s="4" t="str">
        <f>IF(COUNTIF(icd_searchgroup!C:C,A1069)&gt;0,"okay","check")</f>
        <v>okay</v>
      </c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</row>
    <row r="1070" ht="15.75" customHeight="1">
      <c r="A1070" s="7" t="s">
        <v>35812</v>
      </c>
      <c r="B1070" s="11" t="s">
        <v>35813</v>
      </c>
      <c r="C1070" s="8" t="s">
        <v>35814</v>
      </c>
      <c r="D1070" s="9"/>
      <c r="E1070" s="9"/>
      <c r="F1070" s="9"/>
      <c r="G1070" s="4" t="str">
        <f>IF(COUNTIF(icd_searchgroup!C:C,A1070)&gt;0,"okay","check")</f>
        <v>okay</v>
      </c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</row>
    <row r="1071" ht="15.75" customHeight="1">
      <c r="A1071" s="7" t="s">
        <v>35815</v>
      </c>
      <c r="B1071" s="11" t="s">
        <v>35816</v>
      </c>
      <c r="C1071" s="8" t="s">
        <v>35817</v>
      </c>
      <c r="D1071" s="9"/>
      <c r="E1071" s="9"/>
      <c r="F1071" s="9"/>
      <c r="G1071" s="4" t="str">
        <f>IF(COUNTIF(icd_searchgroup!C:C,A1071)&gt;0,"okay","check")</f>
        <v>okay</v>
      </c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</row>
    <row r="1072" ht="15.75" customHeight="1">
      <c r="A1072" s="7" t="s">
        <v>35818</v>
      </c>
      <c r="B1072" s="11" t="s">
        <v>35819</v>
      </c>
      <c r="C1072" s="8" t="s">
        <v>35820</v>
      </c>
      <c r="D1072" s="9"/>
      <c r="E1072" s="9"/>
      <c r="F1072" s="9"/>
      <c r="G1072" s="4" t="str">
        <f>IF(COUNTIF(icd_searchgroup!C:C,A1072)&gt;0,"okay","check")</f>
        <v>okay</v>
      </c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</row>
    <row r="1073" ht="15.75" customHeight="1">
      <c r="A1073" s="7" t="s">
        <v>35821</v>
      </c>
      <c r="B1073" s="11" t="s">
        <v>35822</v>
      </c>
      <c r="C1073" s="8" t="s">
        <v>35823</v>
      </c>
      <c r="D1073" s="9"/>
      <c r="E1073" s="9"/>
      <c r="F1073" s="9"/>
      <c r="G1073" s="4" t="str">
        <f>IF(COUNTIF(icd_searchgroup!C:C,A1073)&gt;0,"okay","check")</f>
        <v>okay</v>
      </c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</row>
    <row r="1074" ht="15.75" customHeight="1">
      <c r="A1074" s="7" t="s">
        <v>35824</v>
      </c>
      <c r="B1074" s="11" t="s">
        <v>24427</v>
      </c>
      <c r="C1074" s="8" t="s">
        <v>24428</v>
      </c>
      <c r="D1074" s="9"/>
      <c r="E1074" s="9"/>
      <c r="F1074" s="9"/>
      <c r="G1074" s="4" t="str">
        <f>IF(COUNTIF(icd_searchgroup!C:C,A1074)&gt;0,"okay","check")</f>
        <v>okay</v>
      </c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</row>
    <row r="1075" ht="15.75" customHeight="1">
      <c r="A1075" s="7" t="s">
        <v>35825</v>
      </c>
      <c r="B1075" s="11" t="s">
        <v>24421</v>
      </c>
      <c r="C1075" s="8" t="s">
        <v>24422</v>
      </c>
      <c r="D1075" s="9"/>
      <c r="E1075" s="9"/>
      <c r="F1075" s="9"/>
      <c r="G1075" s="4" t="str">
        <f>IF(COUNTIF(icd_searchgroup!C:C,A1075)&gt;0,"okay","check")</f>
        <v>okay</v>
      </c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</row>
    <row r="1076" ht="15.75" customHeight="1">
      <c r="A1076" s="7" t="s">
        <v>35826</v>
      </c>
      <c r="B1076" s="11" t="s">
        <v>35827</v>
      </c>
      <c r="C1076" s="8" t="s">
        <v>35828</v>
      </c>
      <c r="D1076" s="9"/>
      <c r="E1076" s="9"/>
      <c r="F1076" s="9"/>
      <c r="G1076" s="4" t="str">
        <f>IF(COUNTIF(icd_searchgroup!C:C,A1076)&gt;0,"okay","check")</f>
        <v>okay</v>
      </c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</row>
    <row r="1077" ht="15.75" customHeight="1">
      <c r="A1077" s="7" t="s">
        <v>35829</v>
      </c>
      <c r="B1077" s="11" t="s">
        <v>35830</v>
      </c>
      <c r="C1077" s="8" t="s">
        <v>35831</v>
      </c>
      <c r="D1077" s="9"/>
      <c r="E1077" s="9"/>
      <c r="F1077" s="9"/>
      <c r="G1077" s="4" t="str">
        <f>IF(COUNTIF(icd_searchgroup!C:C,A1077)&gt;0,"okay","check")</f>
        <v>okay</v>
      </c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</row>
    <row r="1078" ht="15.75" customHeight="1">
      <c r="A1078" s="7" t="s">
        <v>35832</v>
      </c>
      <c r="B1078" s="11" t="s">
        <v>35833</v>
      </c>
      <c r="C1078" s="8" t="s">
        <v>35834</v>
      </c>
      <c r="D1078" s="9"/>
      <c r="E1078" s="9"/>
      <c r="F1078" s="9"/>
      <c r="G1078" s="4" t="str">
        <f>IF(COUNTIF(icd_searchgroup!C:C,A1078)&gt;0,"okay","check")</f>
        <v>okay</v>
      </c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</row>
    <row r="1079" ht="15.75" customHeight="1">
      <c r="A1079" s="7" t="s">
        <v>35835</v>
      </c>
      <c r="B1079" s="11" t="s">
        <v>35836</v>
      </c>
      <c r="C1079" s="8" t="s">
        <v>35837</v>
      </c>
      <c r="D1079" s="9"/>
      <c r="E1079" s="9"/>
      <c r="F1079" s="9"/>
      <c r="G1079" s="4" t="str">
        <f>IF(COUNTIF(icd_searchgroup!C:C,A1079)&gt;0,"okay","check")</f>
        <v>okay</v>
      </c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</row>
    <row r="1080" ht="15.75" customHeight="1">
      <c r="A1080" s="7" t="s">
        <v>35838</v>
      </c>
      <c r="B1080" s="11" t="s">
        <v>23269</v>
      </c>
      <c r="C1080" s="8" t="s">
        <v>23270</v>
      </c>
      <c r="D1080" s="9"/>
      <c r="E1080" s="9"/>
      <c r="F1080" s="9"/>
      <c r="G1080" s="4" t="str">
        <f>IF(COUNTIF(icd_searchgroup!C:C,A1080)&gt;0,"okay","check")</f>
        <v>okay</v>
      </c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</row>
    <row r="1081" ht="15.75" customHeight="1">
      <c r="A1081" s="7" t="s">
        <v>35839</v>
      </c>
      <c r="B1081" s="11" t="s">
        <v>8998</v>
      </c>
      <c r="C1081" s="8" t="s">
        <v>8999</v>
      </c>
      <c r="D1081" s="9"/>
      <c r="E1081" s="9"/>
      <c r="F1081" s="9"/>
      <c r="G1081" s="4" t="str">
        <f>IF(COUNTIF(icd_searchgroup!C:C,A1081)&gt;0,"okay","check")</f>
        <v>okay</v>
      </c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</row>
    <row r="1082" ht="15.75" customHeight="1">
      <c r="A1082" s="7" t="s">
        <v>35840</v>
      </c>
      <c r="B1082" s="11" t="s">
        <v>8983</v>
      </c>
      <c r="C1082" s="8" t="s">
        <v>8984</v>
      </c>
      <c r="D1082" s="9"/>
      <c r="E1082" s="9"/>
      <c r="F1082" s="9"/>
      <c r="G1082" s="4" t="str">
        <f>IF(COUNTIF(icd_searchgroup!C:C,A1082)&gt;0,"okay","check")</f>
        <v>okay</v>
      </c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</row>
    <row r="1083" ht="15.75" customHeight="1">
      <c r="A1083" s="7" t="s">
        <v>35841</v>
      </c>
      <c r="B1083" s="11" t="s">
        <v>15843</v>
      </c>
      <c r="C1083" s="8" t="s">
        <v>15844</v>
      </c>
      <c r="D1083" s="9"/>
      <c r="E1083" s="9"/>
      <c r="F1083" s="9"/>
      <c r="G1083" s="4" t="str">
        <f>IF(COUNTIF(icd_searchgroup!C:C,A1083)&gt;0,"okay","check")</f>
        <v>okay</v>
      </c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</row>
    <row r="1084" ht="15.75" customHeight="1">
      <c r="A1084" s="7" t="s">
        <v>35842</v>
      </c>
      <c r="B1084" s="11" t="s">
        <v>35843</v>
      </c>
      <c r="C1084" s="8" t="s">
        <v>35844</v>
      </c>
      <c r="D1084" s="9"/>
      <c r="E1084" s="9"/>
      <c r="F1084" s="9"/>
      <c r="G1084" s="4" t="str">
        <f>IF(COUNTIF(icd_searchgroup!C:C,A1084)&gt;0,"okay","check")</f>
        <v>okay</v>
      </c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</row>
    <row r="1085" ht="15.75" customHeight="1">
      <c r="A1085" s="7" t="s">
        <v>35845</v>
      </c>
      <c r="B1085" s="11" t="s">
        <v>24191</v>
      </c>
      <c r="C1085" s="8" t="s">
        <v>24192</v>
      </c>
      <c r="D1085" s="9"/>
      <c r="E1085" s="9"/>
      <c r="F1085" s="9"/>
      <c r="G1085" s="4" t="str">
        <f>IF(COUNTIF(icd_searchgroup!C:C,A1085)&gt;0,"okay","check")</f>
        <v>okay</v>
      </c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</row>
    <row r="1086" ht="15.75" customHeight="1">
      <c r="A1086" s="7" t="s">
        <v>35846</v>
      </c>
      <c r="B1086" s="11" t="s">
        <v>20082</v>
      </c>
      <c r="C1086" s="8" t="s">
        <v>35847</v>
      </c>
      <c r="D1086" s="9"/>
      <c r="E1086" s="9"/>
      <c r="F1086" s="9"/>
      <c r="G1086" s="4" t="str">
        <f>IF(COUNTIF(icd_searchgroup!C:C,A1086)&gt;0,"okay","check")</f>
        <v>okay</v>
      </c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</row>
    <row r="1087" ht="15.75" customHeight="1">
      <c r="A1087" s="7" t="s">
        <v>35848</v>
      </c>
      <c r="B1087" s="11" t="s">
        <v>35849</v>
      </c>
      <c r="C1087" s="8" t="s">
        <v>35850</v>
      </c>
      <c r="D1087" s="9"/>
      <c r="E1087" s="9"/>
      <c r="F1087" s="9"/>
      <c r="G1087" s="4" t="str">
        <f>IF(COUNTIF(icd_searchgroup!C:C,A1087)&gt;0,"okay","check")</f>
        <v>okay</v>
      </c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</row>
    <row r="1088" ht="15.75" customHeight="1">
      <c r="A1088" s="7" t="s">
        <v>35851</v>
      </c>
      <c r="B1088" s="11" t="s">
        <v>35852</v>
      </c>
      <c r="C1088" s="8" t="s">
        <v>35853</v>
      </c>
      <c r="D1088" s="9"/>
      <c r="E1088" s="9"/>
      <c r="F1088" s="9"/>
      <c r="G1088" s="4" t="str">
        <f>IF(COUNTIF(icd_searchgroup!C:C,A1088)&gt;0,"okay","check")</f>
        <v>okay</v>
      </c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</row>
    <row r="1089" ht="15.75" customHeight="1">
      <c r="A1089" s="7" t="s">
        <v>35854</v>
      </c>
      <c r="B1089" s="11" t="s">
        <v>20053</v>
      </c>
      <c r="C1089" s="8" t="s">
        <v>35855</v>
      </c>
      <c r="D1089" s="9"/>
      <c r="E1089" s="9"/>
      <c r="F1089" s="9"/>
      <c r="G1089" s="4" t="str">
        <f>IF(COUNTIF(icd_searchgroup!C:C,A1089)&gt;0,"okay","check")</f>
        <v>okay</v>
      </c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</row>
    <row r="1090" ht="15.75" customHeight="1">
      <c r="A1090" s="7" t="s">
        <v>35856</v>
      </c>
      <c r="B1090" s="11" t="s">
        <v>35857</v>
      </c>
      <c r="C1090" s="8" t="s">
        <v>35858</v>
      </c>
      <c r="D1090" s="9"/>
      <c r="E1090" s="9"/>
      <c r="F1090" s="9"/>
      <c r="G1090" s="4" t="str">
        <f>IF(COUNTIF(icd_searchgroup!C:C,A1090)&gt;0,"okay","check")</f>
        <v>okay</v>
      </c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</row>
    <row r="1091" ht="15.75" customHeight="1">
      <c r="A1091" s="7" t="s">
        <v>35859</v>
      </c>
      <c r="B1091" s="11" t="s">
        <v>35860</v>
      </c>
      <c r="C1091" s="8" t="s">
        <v>35861</v>
      </c>
      <c r="D1091" s="9"/>
      <c r="E1091" s="9"/>
      <c r="F1091" s="9"/>
      <c r="G1091" s="4" t="str">
        <f>IF(COUNTIF(icd_searchgroup!C:C,A1091)&gt;0,"okay","check")</f>
        <v>okay</v>
      </c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</row>
    <row r="1092" ht="15.75" customHeight="1">
      <c r="A1092" s="7" t="s">
        <v>35862</v>
      </c>
      <c r="B1092" s="11" t="s">
        <v>35863</v>
      </c>
      <c r="C1092" s="8" t="s">
        <v>35864</v>
      </c>
      <c r="D1092" s="9"/>
      <c r="E1092" s="9"/>
      <c r="F1092" s="9"/>
      <c r="G1092" s="4" t="str">
        <f>IF(COUNTIF(icd_searchgroup!C:C,A1092)&gt;0,"okay","check")</f>
        <v>okay</v>
      </c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</row>
    <row r="1093" ht="15.75" customHeight="1">
      <c r="A1093" s="7" t="s">
        <v>35865</v>
      </c>
      <c r="B1093" s="11" t="s">
        <v>35866</v>
      </c>
      <c r="C1093" s="8" t="s">
        <v>35867</v>
      </c>
      <c r="D1093" s="9"/>
      <c r="E1093" s="9"/>
      <c r="F1093" s="9"/>
      <c r="G1093" s="4" t="str">
        <f>IF(COUNTIF(icd_searchgroup!C:C,A1093)&gt;0,"okay","check")</f>
        <v>okay</v>
      </c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</row>
    <row r="1094" ht="15.75" customHeight="1">
      <c r="A1094" s="7" t="s">
        <v>35868</v>
      </c>
      <c r="B1094" s="11" t="s">
        <v>35869</v>
      </c>
      <c r="C1094" s="8" t="s">
        <v>35870</v>
      </c>
      <c r="D1094" s="9"/>
      <c r="E1094" s="9"/>
      <c r="F1094" s="9"/>
      <c r="G1094" s="4" t="str">
        <f>IF(COUNTIF(icd_searchgroup!C:C,A1094)&gt;0,"okay","check")</f>
        <v>okay</v>
      </c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</row>
    <row r="1095" ht="15.75" customHeight="1">
      <c r="A1095" s="7" t="s">
        <v>35871</v>
      </c>
      <c r="B1095" s="11" t="s">
        <v>35872</v>
      </c>
      <c r="C1095" s="8" t="s">
        <v>35873</v>
      </c>
      <c r="D1095" s="9"/>
      <c r="E1095" s="9"/>
      <c r="F1095" s="9"/>
      <c r="G1095" s="4" t="str">
        <f>IF(COUNTIF(icd_searchgroup!C:C,A1095)&gt;0,"okay","check")</f>
        <v>okay</v>
      </c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</row>
    <row r="1096" ht="15.75" customHeight="1">
      <c r="A1096" s="7" t="s">
        <v>35874</v>
      </c>
      <c r="B1096" s="11" t="s">
        <v>32708</v>
      </c>
      <c r="C1096" s="8" t="s">
        <v>32709</v>
      </c>
      <c r="D1096" s="9"/>
      <c r="E1096" s="9"/>
      <c r="F1096" s="9"/>
      <c r="G1096" s="4" t="str">
        <f>IF(COUNTIF(icd_searchgroup!C:C,A1096)&gt;0,"okay","check")</f>
        <v>okay</v>
      </c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</row>
    <row r="1097" ht="15.75" customHeight="1">
      <c r="A1097" s="7" t="s">
        <v>35875</v>
      </c>
      <c r="B1097" s="11" t="s">
        <v>32681</v>
      </c>
      <c r="C1097" s="8" t="s">
        <v>32682</v>
      </c>
      <c r="D1097" s="9"/>
      <c r="E1097" s="9"/>
      <c r="F1097" s="9"/>
      <c r="G1097" s="4" t="str">
        <f>IF(COUNTIF(icd_searchgroup!C:C,A1097)&gt;0,"okay","check")</f>
        <v>okay</v>
      </c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</row>
    <row r="1098" ht="15.75" customHeight="1">
      <c r="A1098" s="7" t="s">
        <v>35876</v>
      </c>
      <c r="B1098" s="11" t="s">
        <v>35877</v>
      </c>
      <c r="C1098" s="8" t="s">
        <v>35878</v>
      </c>
      <c r="D1098" s="9"/>
      <c r="E1098" s="9"/>
      <c r="F1098" s="9"/>
      <c r="G1098" s="4" t="str">
        <f>IF(COUNTIF(icd_searchgroup!C:C,A1098)&gt;0,"okay","check")</f>
        <v>okay</v>
      </c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</row>
    <row r="1099" ht="15.75" customHeight="1">
      <c r="A1099" s="7" t="s">
        <v>35879</v>
      </c>
      <c r="B1099" s="11" t="s">
        <v>35880</v>
      </c>
      <c r="C1099" s="8" t="s">
        <v>35881</v>
      </c>
      <c r="D1099" s="9"/>
      <c r="E1099" s="9"/>
      <c r="F1099" s="9"/>
      <c r="G1099" s="4" t="str">
        <f>IF(COUNTIF(icd_searchgroup!C:C,A1099)&gt;0,"okay","check")</f>
        <v>okay</v>
      </c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</row>
    <row r="1100" ht="15.75" customHeight="1">
      <c r="A1100" s="7" t="s">
        <v>35882</v>
      </c>
      <c r="B1100" s="11" t="s">
        <v>35883</v>
      </c>
      <c r="C1100" s="8" t="s">
        <v>35884</v>
      </c>
      <c r="D1100" s="9"/>
      <c r="E1100" s="9"/>
      <c r="F1100" s="9"/>
      <c r="G1100" s="4" t="str">
        <f>IF(COUNTIF(icd_searchgroup!C:C,A1100)&gt;0,"okay","check")</f>
        <v>okay</v>
      </c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</row>
    <row r="1101" ht="15.75" customHeight="1">
      <c r="A1101" s="7" t="s">
        <v>35885</v>
      </c>
      <c r="B1101" s="11" t="s">
        <v>35886</v>
      </c>
      <c r="C1101" s="8" t="s">
        <v>35887</v>
      </c>
      <c r="D1101" s="9"/>
      <c r="E1101" s="9"/>
      <c r="F1101" s="9"/>
      <c r="G1101" s="4" t="str">
        <f>IF(COUNTIF(icd_searchgroup!C:C,A1101)&gt;0,"okay","check")</f>
        <v>okay</v>
      </c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</row>
    <row r="1102" ht="15.75" customHeight="1">
      <c r="A1102" s="7" t="s">
        <v>35888</v>
      </c>
      <c r="B1102" s="11" t="s">
        <v>35889</v>
      </c>
      <c r="C1102" s="8" t="s">
        <v>35890</v>
      </c>
      <c r="D1102" s="9"/>
      <c r="E1102" s="9"/>
      <c r="F1102" s="9"/>
      <c r="G1102" s="4" t="str">
        <f>IF(COUNTIF(icd_searchgroup!C:C,A1102)&gt;0,"okay","check")</f>
        <v>okay</v>
      </c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</row>
    <row r="1103" ht="15.75" customHeight="1">
      <c r="A1103" s="7" t="s">
        <v>35891</v>
      </c>
      <c r="B1103" s="11" t="s">
        <v>35892</v>
      </c>
      <c r="C1103" s="8" t="s">
        <v>35893</v>
      </c>
      <c r="D1103" s="9"/>
      <c r="E1103" s="9"/>
      <c r="F1103" s="9"/>
      <c r="G1103" s="4" t="str">
        <f>IF(COUNTIF(icd_searchgroup!C:C,A1103)&gt;0,"okay","check")</f>
        <v>okay</v>
      </c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</row>
    <row r="1104" ht="15.75" customHeight="1">
      <c r="A1104" s="7" t="s">
        <v>35894</v>
      </c>
      <c r="B1104" s="11" t="s">
        <v>35895</v>
      </c>
      <c r="C1104" s="8" t="s">
        <v>35896</v>
      </c>
      <c r="D1104" s="9"/>
      <c r="E1104" s="9"/>
      <c r="F1104" s="9"/>
      <c r="G1104" s="4" t="str">
        <f>IF(COUNTIF(icd_searchgroup!C:C,A1104)&gt;0,"okay","check")</f>
        <v>okay</v>
      </c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</row>
    <row r="1105" ht="15.75" customHeight="1">
      <c r="A1105" s="7" t="s">
        <v>35897</v>
      </c>
      <c r="B1105" s="11" t="s">
        <v>35898</v>
      </c>
      <c r="C1105" s="8" t="s">
        <v>35899</v>
      </c>
      <c r="D1105" s="9"/>
      <c r="E1105" s="9"/>
      <c r="F1105" s="9"/>
      <c r="G1105" s="4" t="str">
        <f>IF(COUNTIF(icd_searchgroup!C:C,A1105)&gt;0,"okay","check")</f>
        <v>okay</v>
      </c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</row>
    <row r="1106" ht="15.75" customHeight="1">
      <c r="A1106" s="7" t="s">
        <v>35900</v>
      </c>
      <c r="B1106" s="11" t="s">
        <v>35901</v>
      </c>
      <c r="C1106" s="8" t="s">
        <v>35902</v>
      </c>
      <c r="D1106" s="9"/>
      <c r="E1106" s="9"/>
      <c r="F1106" s="9"/>
      <c r="G1106" s="4" t="str">
        <f>IF(COUNTIF(icd_searchgroup!C:C,A1106)&gt;0,"okay","check")</f>
        <v>okay</v>
      </c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</row>
    <row r="1107" ht="15.75" customHeight="1">
      <c r="A1107" s="7" t="s">
        <v>35903</v>
      </c>
      <c r="B1107" s="11" t="s">
        <v>32606</v>
      </c>
      <c r="C1107" s="8" t="s">
        <v>32607</v>
      </c>
      <c r="D1107" s="9"/>
      <c r="E1107" s="9"/>
      <c r="F1107" s="9"/>
      <c r="G1107" s="4" t="str">
        <f>IF(COUNTIF(icd_searchgroup!C:C,A1107)&gt;0,"okay","check")</f>
        <v>okay</v>
      </c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</row>
    <row r="1108" ht="15.75" customHeight="1">
      <c r="A1108" s="7" t="s">
        <v>35904</v>
      </c>
      <c r="B1108" s="11" t="s">
        <v>35905</v>
      </c>
      <c r="C1108" s="8" t="s">
        <v>35906</v>
      </c>
      <c r="D1108" s="9"/>
      <c r="E1108" s="9"/>
      <c r="F1108" s="9"/>
      <c r="G1108" s="4" t="str">
        <f>IF(COUNTIF(icd_searchgroup!C:C,A1108)&gt;0,"okay","check")</f>
        <v>okay</v>
      </c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</row>
    <row r="1109" ht="15.75" customHeight="1">
      <c r="A1109" s="7" t="s">
        <v>35907</v>
      </c>
      <c r="B1109" s="11" t="s">
        <v>35908</v>
      </c>
      <c r="C1109" s="8" t="s">
        <v>35909</v>
      </c>
      <c r="D1109" s="9"/>
      <c r="E1109" s="9"/>
      <c r="F1109" s="9"/>
      <c r="G1109" s="4" t="str">
        <f>IF(COUNTIF(icd_searchgroup!C:C,A1109)&gt;0,"okay","check")</f>
        <v>okay</v>
      </c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</row>
    <row r="1110" ht="15.75" customHeight="1">
      <c r="A1110" s="7" t="s">
        <v>35910</v>
      </c>
      <c r="B1110" s="11" t="s">
        <v>35911</v>
      </c>
      <c r="C1110" s="8" t="s">
        <v>35912</v>
      </c>
      <c r="D1110" s="9"/>
      <c r="E1110" s="9"/>
      <c r="F1110" s="9"/>
      <c r="G1110" s="4" t="str">
        <f>IF(COUNTIF(icd_searchgroup!C:C,A1110)&gt;0,"okay","check")</f>
        <v>okay</v>
      </c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</row>
    <row r="1111" ht="15.75" customHeight="1">
      <c r="A1111" s="7" t="s">
        <v>35913</v>
      </c>
      <c r="B1111" s="11" t="s">
        <v>35914</v>
      </c>
      <c r="C1111" s="8" t="s">
        <v>35915</v>
      </c>
      <c r="D1111" s="9"/>
      <c r="E1111" s="9"/>
      <c r="F1111" s="9"/>
      <c r="G1111" s="4" t="str">
        <f>IF(COUNTIF(icd_searchgroup!C:C,A1111)&gt;0,"okay","check")</f>
        <v>okay</v>
      </c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</row>
    <row r="1112" ht="15.75" customHeight="1">
      <c r="A1112" s="7" t="s">
        <v>35916</v>
      </c>
      <c r="B1112" s="11" t="s">
        <v>35917</v>
      </c>
      <c r="C1112" s="8" t="s">
        <v>35918</v>
      </c>
      <c r="D1112" s="9"/>
      <c r="E1112" s="9"/>
      <c r="F1112" s="9"/>
      <c r="G1112" s="4" t="str">
        <f>IF(COUNTIF(icd_searchgroup!C:C,A1112)&gt;0,"okay","check")</f>
        <v>okay</v>
      </c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</row>
    <row r="1113" ht="15.75" customHeight="1">
      <c r="A1113" s="7" t="s">
        <v>35919</v>
      </c>
      <c r="B1113" s="11" t="s">
        <v>35920</v>
      </c>
      <c r="C1113" s="8" t="s">
        <v>35921</v>
      </c>
      <c r="D1113" s="9"/>
      <c r="E1113" s="9"/>
      <c r="F1113" s="9"/>
      <c r="G1113" s="4" t="str">
        <f>IF(COUNTIF(icd_searchgroup!C:C,A1113)&gt;0,"okay","check")</f>
        <v>okay</v>
      </c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</row>
    <row r="1114" ht="15.75" customHeight="1">
      <c r="A1114" s="7" t="s">
        <v>35922</v>
      </c>
      <c r="B1114" s="11" t="s">
        <v>35923</v>
      </c>
      <c r="C1114" s="8" t="s">
        <v>35924</v>
      </c>
      <c r="D1114" s="9"/>
      <c r="E1114" s="9"/>
      <c r="F1114" s="9"/>
      <c r="G1114" s="4" t="str">
        <f>IF(COUNTIF(icd_searchgroup!C:C,A1114)&gt;0,"okay","check")</f>
        <v>okay</v>
      </c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</row>
    <row r="1115" ht="15.75" customHeight="1">
      <c r="A1115" s="7" t="s">
        <v>35925</v>
      </c>
      <c r="B1115" s="11" t="s">
        <v>35926</v>
      </c>
      <c r="C1115" s="8" t="s">
        <v>35927</v>
      </c>
      <c r="D1115" s="9"/>
      <c r="E1115" s="9"/>
      <c r="F1115" s="9"/>
      <c r="G1115" s="4" t="str">
        <f>IF(COUNTIF(icd_searchgroup!C:C,A1115)&gt;0,"okay","check")</f>
        <v>okay</v>
      </c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</row>
    <row r="1116" ht="15.75" customHeight="1">
      <c r="A1116" s="7" t="s">
        <v>35928</v>
      </c>
      <c r="B1116" s="11" t="s">
        <v>32651</v>
      </c>
      <c r="C1116" s="8" t="s">
        <v>32652</v>
      </c>
      <c r="D1116" s="9"/>
      <c r="E1116" s="9"/>
      <c r="F1116" s="9"/>
      <c r="G1116" s="4" t="str">
        <f>IF(COUNTIF(icd_searchgroup!C:C,A1116)&gt;0,"okay","check")</f>
        <v>okay</v>
      </c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</row>
    <row r="1117" ht="15.75" customHeight="1">
      <c r="A1117" s="7" t="s">
        <v>35929</v>
      </c>
      <c r="B1117" s="11" t="s">
        <v>35930</v>
      </c>
      <c r="C1117" s="8" t="s">
        <v>35931</v>
      </c>
      <c r="D1117" s="9"/>
      <c r="E1117" s="9"/>
      <c r="F1117" s="9"/>
      <c r="G1117" s="4" t="str">
        <f>IF(COUNTIF(icd_searchgroup!C:C,A1117)&gt;0,"okay","check")</f>
        <v>okay</v>
      </c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</row>
    <row r="1118" ht="15.75" customHeight="1">
      <c r="A1118" s="7" t="s">
        <v>35932</v>
      </c>
      <c r="B1118" s="11" t="s">
        <v>35933</v>
      </c>
      <c r="C1118" s="8" t="s">
        <v>35934</v>
      </c>
      <c r="D1118" s="9"/>
      <c r="E1118" s="9"/>
      <c r="F1118" s="9"/>
      <c r="G1118" s="4" t="str">
        <f>IF(COUNTIF(icd_searchgroup!C:C,A1118)&gt;0,"okay","check")</f>
        <v>okay</v>
      </c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</row>
    <row r="1119" ht="15.75" customHeight="1">
      <c r="A1119" s="7" t="s">
        <v>35935</v>
      </c>
      <c r="B1119" s="11" t="s">
        <v>35936</v>
      </c>
      <c r="C1119" s="8" t="s">
        <v>35937</v>
      </c>
      <c r="D1119" s="9"/>
      <c r="E1119" s="9"/>
      <c r="F1119" s="9"/>
      <c r="G1119" s="4" t="str">
        <f>IF(COUNTIF(icd_searchgroup!C:C,A1119)&gt;0,"okay","check")</f>
        <v>okay</v>
      </c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</row>
    <row r="1120" ht="15.75" customHeight="1">
      <c r="A1120" s="7" t="s">
        <v>35938</v>
      </c>
      <c r="B1120" s="11" t="s">
        <v>35939</v>
      </c>
      <c r="C1120" s="8" t="s">
        <v>35940</v>
      </c>
      <c r="D1120" s="9"/>
      <c r="E1120" s="9"/>
      <c r="F1120" s="9"/>
      <c r="G1120" s="4" t="str">
        <f>IF(COUNTIF(icd_searchgroup!C:C,A1120)&gt;0,"okay","check")</f>
        <v>okay</v>
      </c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</row>
    <row r="1121" ht="15.75" customHeight="1">
      <c r="A1121" s="7" t="s">
        <v>35941</v>
      </c>
      <c r="B1121" s="11" t="s">
        <v>35942</v>
      </c>
      <c r="C1121" s="8" t="s">
        <v>35943</v>
      </c>
      <c r="D1121" s="9"/>
      <c r="E1121" s="9"/>
      <c r="F1121" s="9"/>
      <c r="G1121" s="4" t="str">
        <f>IF(COUNTIF(icd_searchgroup!C:C,A1121)&gt;0,"okay","check")</f>
        <v>okay</v>
      </c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</row>
    <row r="1122" ht="15.75" customHeight="1">
      <c r="A1122" s="7" t="s">
        <v>35944</v>
      </c>
      <c r="B1122" s="11" t="s">
        <v>24638</v>
      </c>
      <c r="C1122" s="8" t="s">
        <v>24639</v>
      </c>
      <c r="D1122" s="9"/>
      <c r="E1122" s="9"/>
      <c r="F1122" s="9"/>
      <c r="G1122" s="4" t="str">
        <f>IF(COUNTIF(icd_searchgroup!C:C,A1122)&gt;0,"okay","check")</f>
        <v>okay</v>
      </c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</row>
    <row r="1123" ht="15.75" customHeight="1">
      <c r="A1123" s="7" t="s">
        <v>35945</v>
      </c>
      <c r="B1123" s="11" t="s">
        <v>35946</v>
      </c>
      <c r="C1123" s="8" t="s">
        <v>35947</v>
      </c>
      <c r="D1123" s="9"/>
      <c r="E1123" s="9"/>
      <c r="F1123" s="9"/>
      <c r="G1123" s="4" t="str">
        <f>IF(COUNTIF(icd_searchgroup!C:C,A1123)&gt;0,"okay","check")</f>
        <v>okay</v>
      </c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</row>
    <row r="1124" ht="15.75" customHeight="1">
      <c r="A1124" s="7" t="s">
        <v>35948</v>
      </c>
      <c r="B1124" s="11" t="s">
        <v>15963</v>
      </c>
      <c r="C1124" s="8" t="s">
        <v>15964</v>
      </c>
      <c r="D1124" s="9"/>
      <c r="E1124" s="9"/>
      <c r="F1124" s="9"/>
      <c r="G1124" s="4" t="str">
        <f>IF(COUNTIF(icd_searchgroup!C:C,A1124)&gt;0,"okay","check")</f>
        <v>okay</v>
      </c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</row>
    <row r="1125" ht="15.75" customHeight="1">
      <c r="A1125" s="7" t="s">
        <v>35949</v>
      </c>
      <c r="B1125" s="11" t="s">
        <v>18833</v>
      </c>
      <c r="C1125" s="8" t="s">
        <v>18834</v>
      </c>
      <c r="D1125" s="9"/>
      <c r="E1125" s="9"/>
      <c r="F1125" s="9"/>
      <c r="G1125" s="4" t="str">
        <f>IF(COUNTIF(icd_searchgroup!C:C,A1125)&gt;0,"okay","check")</f>
        <v>okay</v>
      </c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</row>
    <row r="1126" ht="15.75" customHeight="1">
      <c r="A1126" s="7" t="s">
        <v>35950</v>
      </c>
      <c r="B1126" s="11" t="s">
        <v>19194</v>
      </c>
      <c r="C1126" s="8" t="s">
        <v>19195</v>
      </c>
      <c r="D1126" s="9"/>
      <c r="E1126" s="9"/>
      <c r="F1126" s="9"/>
      <c r="G1126" s="4" t="str">
        <f>IF(COUNTIF(icd_searchgroup!C:C,A1126)&gt;0,"okay","check")</f>
        <v>okay</v>
      </c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</row>
    <row r="1127" ht="15.75" customHeight="1">
      <c r="A1127" s="7" t="s">
        <v>35951</v>
      </c>
      <c r="B1127" s="11" t="s">
        <v>35952</v>
      </c>
      <c r="C1127" s="8" t="s">
        <v>35953</v>
      </c>
      <c r="D1127" s="9"/>
      <c r="E1127" s="9"/>
      <c r="F1127" s="9"/>
      <c r="G1127" s="4" t="str">
        <f>IF(COUNTIF(icd_searchgroup!C:C,A1127)&gt;0,"okay","check")</f>
        <v>okay</v>
      </c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</row>
    <row r="1128" ht="15.75" customHeight="1">
      <c r="A1128" s="7" t="s">
        <v>35954</v>
      </c>
      <c r="B1128" s="11" t="s">
        <v>35955</v>
      </c>
      <c r="C1128" s="8" t="s">
        <v>35956</v>
      </c>
      <c r="D1128" s="9"/>
      <c r="E1128" s="9"/>
      <c r="F1128" s="9"/>
      <c r="G1128" s="4" t="str">
        <f>IF(COUNTIF(icd_searchgroup!C:C,A1128)&gt;0,"okay","check")</f>
        <v>okay</v>
      </c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</row>
    <row r="1129" ht="15.75" customHeight="1">
      <c r="A1129" s="7" t="s">
        <v>35957</v>
      </c>
      <c r="B1129" s="11" t="s">
        <v>35958</v>
      </c>
      <c r="C1129" s="8" t="s">
        <v>35959</v>
      </c>
      <c r="D1129" s="9"/>
      <c r="E1129" s="9"/>
      <c r="F1129" s="9"/>
      <c r="G1129" s="4" t="str">
        <f>IF(COUNTIF(icd_searchgroup!C:C,A1129)&gt;0,"okay","check")</f>
        <v>okay</v>
      </c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</row>
    <row r="1130" ht="15.75" customHeight="1">
      <c r="A1130" s="7" t="s">
        <v>35960</v>
      </c>
      <c r="B1130" s="11" t="s">
        <v>35961</v>
      </c>
      <c r="C1130" s="8" t="s">
        <v>35962</v>
      </c>
      <c r="D1130" s="9"/>
      <c r="E1130" s="9"/>
      <c r="F1130" s="9"/>
      <c r="G1130" s="4" t="str">
        <f>IF(COUNTIF(icd_searchgroup!C:C,A1130)&gt;0,"okay","check")</f>
        <v>okay</v>
      </c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</row>
    <row r="1131" ht="15.75" customHeight="1">
      <c r="A1131" s="7" t="s">
        <v>35963</v>
      </c>
      <c r="B1131" s="11" t="s">
        <v>35964</v>
      </c>
      <c r="C1131" s="8" t="s">
        <v>35965</v>
      </c>
      <c r="D1131" s="9"/>
      <c r="E1131" s="9"/>
      <c r="F1131" s="9"/>
      <c r="G1131" s="4" t="str">
        <f>IF(COUNTIF(icd_searchgroup!C:C,A1131)&gt;0,"okay","check")</f>
        <v>okay</v>
      </c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</row>
    <row r="1132" ht="15.75" customHeight="1">
      <c r="A1132" s="7" t="s">
        <v>35966</v>
      </c>
      <c r="B1132" s="11" t="s">
        <v>35967</v>
      </c>
      <c r="C1132" s="8" t="s">
        <v>35968</v>
      </c>
      <c r="D1132" s="9"/>
      <c r="E1132" s="9"/>
      <c r="F1132" s="9"/>
      <c r="G1132" s="4" t="str">
        <f>IF(COUNTIF(icd_searchgroup!C:C,A1132)&gt;0,"okay","check")</f>
        <v>okay</v>
      </c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</row>
    <row r="1133" ht="15.75" customHeight="1">
      <c r="A1133" s="7" t="s">
        <v>35969</v>
      </c>
      <c r="B1133" s="11" t="s">
        <v>35970</v>
      </c>
      <c r="C1133" s="8" t="s">
        <v>24597</v>
      </c>
      <c r="D1133" s="9"/>
      <c r="E1133" s="9"/>
      <c r="F1133" s="9"/>
      <c r="G1133" s="4" t="str">
        <f>IF(COUNTIF(icd_searchgroup!C:C,A1133)&gt;0,"okay","check")</f>
        <v>okay</v>
      </c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</row>
    <row r="1134" ht="15.75" customHeight="1">
      <c r="A1134" s="7" t="s">
        <v>35971</v>
      </c>
      <c r="B1134" s="11" t="s">
        <v>18620</v>
      </c>
      <c r="C1134" s="8" t="s">
        <v>35972</v>
      </c>
      <c r="D1134" s="9"/>
      <c r="E1134" s="9"/>
      <c r="F1134" s="9"/>
      <c r="G1134" s="4" t="str">
        <f>IF(COUNTIF(icd_searchgroup!C:C,A1134)&gt;0,"okay","check")</f>
        <v>okay</v>
      </c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</row>
    <row r="1135" ht="15.75" customHeight="1">
      <c r="A1135" s="7" t="s">
        <v>35973</v>
      </c>
      <c r="B1135" s="11" t="s">
        <v>35974</v>
      </c>
      <c r="C1135" s="8" t="s">
        <v>35975</v>
      </c>
      <c r="D1135" s="9"/>
      <c r="E1135" s="9"/>
      <c r="F1135" s="9"/>
      <c r="G1135" s="4" t="str">
        <f>IF(COUNTIF(icd_searchgroup!C:C,A1135)&gt;0,"okay","check")</f>
        <v>okay</v>
      </c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</row>
    <row r="1136" ht="15.75" customHeight="1">
      <c r="A1136" s="7" t="s">
        <v>35976</v>
      </c>
      <c r="B1136" s="11" t="s">
        <v>17277</v>
      </c>
      <c r="C1136" s="8" t="s">
        <v>35977</v>
      </c>
      <c r="D1136" s="9"/>
      <c r="E1136" s="9"/>
      <c r="F1136" s="9"/>
      <c r="G1136" s="4" t="str">
        <f>IF(COUNTIF(icd_searchgroup!C:C,A1136)&gt;0,"okay","check")</f>
        <v>okay</v>
      </c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</row>
    <row r="1137" ht="15.75" customHeight="1">
      <c r="A1137" s="7" t="s">
        <v>35978</v>
      </c>
      <c r="B1137" s="11" t="s">
        <v>18623</v>
      </c>
      <c r="C1137" s="8" t="s">
        <v>35979</v>
      </c>
      <c r="D1137" s="9"/>
      <c r="E1137" s="9"/>
      <c r="F1137" s="9"/>
      <c r="G1137" s="4" t="str">
        <f>IF(COUNTIF(icd_searchgroup!C:C,A1137)&gt;0,"okay","check")</f>
        <v>okay</v>
      </c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</row>
    <row r="1138" ht="15.75" customHeight="1">
      <c r="A1138" s="7" t="s">
        <v>35980</v>
      </c>
      <c r="B1138" s="11" t="s">
        <v>35981</v>
      </c>
      <c r="C1138" s="8" t="s">
        <v>35982</v>
      </c>
      <c r="D1138" s="9"/>
      <c r="E1138" s="9"/>
      <c r="F1138" s="9"/>
      <c r="G1138" s="4" t="str">
        <f>IF(COUNTIF(icd_searchgroup!C:C,A1138)&gt;0,"okay","check")</f>
        <v>okay</v>
      </c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</row>
    <row r="1139" ht="15.75" customHeight="1">
      <c r="A1139" s="7" t="s">
        <v>35983</v>
      </c>
      <c r="B1139" s="11" t="s">
        <v>13064</v>
      </c>
      <c r="C1139" s="8" t="s">
        <v>13065</v>
      </c>
      <c r="D1139" s="9"/>
      <c r="E1139" s="9"/>
      <c r="F1139" s="9"/>
      <c r="G1139" s="4" t="str">
        <f>IF(COUNTIF(icd_searchgroup!C:C,A1139)&gt;0,"okay","check")</f>
        <v>okay</v>
      </c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</row>
    <row r="1140" ht="15.75" customHeight="1">
      <c r="A1140" s="7" t="s">
        <v>35984</v>
      </c>
      <c r="B1140" s="11" t="s">
        <v>17409</v>
      </c>
      <c r="C1140" s="8" t="s">
        <v>17410</v>
      </c>
      <c r="D1140" s="9"/>
      <c r="E1140" s="9"/>
      <c r="F1140" s="9"/>
      <c r="G1140" s="4" t="str">
        <f>IF(COUNTIF(icd_searchgroup!C:C,A1140)&gt;0,"okay","check")</f>
        <v>okay</v>
      </c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</row>
    <row r="1141" ht="15.75" customHeight="1">
      <c r="A1141" s="7" t="s">
        <v>35985</v>
      </c>
      <c r="B1141" s="11" t="s">
        <v>24881</v>
      </c>
      <c r="C1141" s="8" t="s">
        <v>35986</v>
      </c>
      <c r="D1141" s="9"/>
      <c r="E1141" s="9"/>
      <c r="F1141" s="9"/>
      <c r="G1141" s="4" t="str">
        <f>IF(COUNTIF(icd_searchgroup!C:C,A1141)&gt;0,"okay","check")</f>
        <v>okay</v>
      </c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</row>
    <row r="1142" ht="15.75" customHeight="1">
      <c r="A1142" s="7" t="s">
        <v>35987</v>
      </c>
      <c r="B1142" s="11" t="s">
        <v>35988</v>
      </c>
      <c r="C1142" s="8" t="s">
        <v>35989</v>
      </c>
      <c r="D1142" s="9"/>
      <c r="E1142" s="9"/>
      <c r="F1142" s="9"/>
      <c r="G1142" s="4" t="str">
        <f>IF(COUNTIF(icd_searchgroup!C:C,A1142)&gt;0,"okay","check")</f>
        <v>okay</v>
      </c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</row>
    <row r="1143" ht="15.75" customHeight="1">
      <c r="A1143" s="7" t="s">
        <v>35990</v>
      </c>
      <c r="B1143" s="11" t="s">
        <v>35991</v>
      </c>
      <c r="C1143" s="8" t="s">
        <v>35992</v>
      </c>
      <c r="D1143" s="9"/>
      <c r="E1143" s="9"/>
      <c r="F1143" s="9"/>
      <c r="G1143" s="4" t="str">
        <f>IF(COUNTIF(icd_searchgroup!C:C,A1143)&gt;0,"okay","check")</f>
        <v>okay</v>
      </c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</row>
    <row r="1144" ht="15.75" customHeight="1">
      <c r="A1144" s="7" t="s">
        <v>35993</v>
      </c>
      <c r="B1144" s="11" t="s">
        <v>35994</v>
      </c>
      <c r="C1144" s="8" t="s">
        <v>35995</v>
      </c>
      <c r="D1144" s="9"/>
      <c r="E1144" s="9"/>
      <c r="F1144" s="9"/>
      <c r="G1144" s="4" t="str">
        <f>IF(COUNTIF(icd_searchgroup!C:C,A1144)&gt;0,"okay","check")</f>
        <v>okay</v>
      </c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</row>
    <row r="1145" ht="15.75" customHeight="1">
      <c r="A1145" s="7" t="s">
        <v>35996</v>
      </c>
      <c r="B1145" s="11" t="s">
        <v>14190</v>
      </c>
      <c r="C1145" s="8" t="s">
        <v>35997</v>
      </c>
      <c r="D1145" s="9"/>
      <c r="E1145" s="9"/>
      <c r="F1145" s="9"/>
      <c r="G1145" s="4" t="str">
        <f>IF(COUNTIF(icd_searchgroup!C:C,A1145)&gt;0,"okay","check")</f>
        <v>okay</v>
      </c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</row>
    <row r="1146" ht="15.75" customHeight="1">
      <c r="A1146" s="7" t="s">
        <v>35998</v>
      </c>
      <c r="B1146" s="11" t="s">
        <v>16441</v>
      </c>
      <c r="C1146" s="8" t="s">
        <v>35999</v>
      </c>
      <c r="D1146" s="9"/>
      <c r="E1146" s="9"/>
      <c r="F1146" s="9"/>
      <c r="G1146" s="4" t="str">
        <f>IF(COUNTIF(icd_searchgroup!C:C,A1146)&gt;0,"okay","check")</f>
        <v>okay</v>
      </c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</row>
    <row r="1147" ht="15.75" customHeight="1">
      <c r="A1147" s="7" t="s">
        <v>36000</v>
      </c>
      <c r="B1147" s="11" t="s">
        <v>36001</v>
      </c>
      <c r="C1147" s="8" t="s">
        <v>36002</v>
      </c>
      <c r="D1147" s="9"/>
      <c r="E1147" s="9"/>
      <c r="F1147" s="9"/>
      <c r="G1147" s="4" t="str">
        <f>IF(COUNTIF(icd_searchgroup!C:C,A1147)&gt;0,"okay","check")</f>
        <v>okay</v>
      </c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</row>
    <row r="1148" ht="15.75" customHeight="1">
      <c r="A1148" s="7" t="s">
        <v>36003</v>
      </c>
      <c r="B1148" s="11" t="s">
        <v>36004</v>
      </c>
      <c r="C1148" s="8" t="s">
        <v>36005</v>
      </c>
      <c r="D1148" s="9"/>
      <c r="E1148" s="9"/>
      <c r="F1148" s="9"/>
      <c r="G1148" s="4" t="str">
        <f>IF(COUNTIF(icd_searchgroup!C:C,A1148)&gt;0,"okay","check")</f>
        <v>okay</v>
      </c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</row>
    <row r="1149" ht="15.75" customHeight="1">
      <c r="A1149" s="7" t="s">
        <v>36006</v>
      </c>
      <c r="B1149" s="11" t="s">
        <v>36007</v>
      </c>
      <c r="C1149" s="8" t="s">
        <v>36008</v>
      </c>
      <c r="D1149" s="9"/>
      <c r="E1149" s="9"/>
      <c r="F1149" s="9"/>
      <c r="G1149" s="4" t="str">
        <f>IF(COUNTIF(icd_searchgroup!C:C,A1149)&gt;0,"okay","check")</f>
        <v>okay</v>
      </c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</row>
    <row r="1150" ht="15.75" customHeight="1">
      <c r="A1150" s="7" t="s">
        <v>36009</v>
      </c>
      <c r="B1150" s="11" t="s">
        <v>31853</v>
      </c>
      <c r="C1150" s="8" t="s">
        <v>31854</v>
      </c>
      <c r="D1150" s="9"/>
      <c r="E1150" s="9"/>
      <c r="F1150" s="9"/>
      <c r="G1150" s="4" t="str">
        <f>IF(COUNTIF(icd_searchgroup!C:C,A1150)&gt;0,"okay","check")</f>
        <v>okay</v>
      </c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</row>
    <row r="1151" ht="15.75" customHeight="1">
      <c r="A1151" s="7" t="s">
        <v>36010</v>
      </c>
      <c r="B1151" s="11" t="s">
        <v>36011</v>
      </c>
      <c r="C1151" s="8" t="s">
        <v>36012</v>
      </c>
      <c r="D1151" s="9"/>
      <c r="E1151" s="9"/>
      <c r="F1151" s="9"/>
      <c r="G1151" s="4" t="str">
        <f>IF(COUNTIF(icd_searchgroup!C:C,A1151)&gt;0,"okay","check")</f>
        <v>okay</v>
      </c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</row>
    <row r="1152" ht="15.75" customHeight="1">
      <c r="A1152" s="7" t="s">
        <v>36013</v>
      </c>
      <c r="B1152" s="11" t="s">
        <v>31898</v>
      </c>
      <c r="C1152" s="8" t="s">
        <v>31899</v>
      </c>
      <c r="D1152" s="9"/>
      <c r="E1152" s="9"/>
      <c r="F1152" s="9"/>
      <c r="G1152" s="4" t="str">
        <f>IF(COUNTIF(icd_searchgroup!C:C,A1152)&gt;0,"okay","check")</f>
        <v>okay</v>
      </c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</row>
    <row r="1153" ht="15.75" customHeight="1">
      <c r="A1153" s="7" t="s">
        <v>36014</v>
      </c>
      <c r="B1153" s="11" t="s">
        <v>31856</v>
      </c>
      <c r="C1153" s="8" t="s">
        <v>31857</v>
      </c>
      <c r="D1153" s="9"/>
      <c r="E1153" s="9"/>
      <c r="F1153" s="9"/>
      <c r="G1153" s="4" t="str">
        <f>IF(COUNTIF(icd_searchgroup!C:C,A1153)&gt;0,"okay","check")</f>
        <v>okay</v>
      </c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</row>
    <row r="1154" ht="15.75" customHeight="1">
      <c r="A1154" s="7" t="s">
        <v>36015</v>
      </c>
      <c r="B1154" s="11" t="s">
        <v>31844</v>
      </c>
      <c r="C1154" s="8" t="s">
        <v>31845</v>
      </c>
      <c r="D1154" s="9"/>
      <c r="E1154" s="9"/>
      <c r="F1154" s="9"/>
      <c r="G1154" s="4" t="str">
        <f>IF(COUNTIF(icd_searchgroup!C:C,A1154)&gt;0,"okay","check")</f>
        <v>okay</v>
      </c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</row>
    <row r="1155" ht="15.75" customHeight="1">
      <c r="A1155" s="7" t="s">
        <v>36016</v>
      </c>
      <c r="B1155" s="11" t="s">
        <v>31892</v>
      </c>
      <c r="C1155" s="8" t="s">
        <v>31893</v>
      </c>
      <c r="D1155" s="9"/>
      <c r="E1155" s="9"/>
      <c r="F1155" s="9"/>
      <c r="G1155" s="4" t="str">
        <f>IF(COUNTIF(icd_searchgroup!C:C,A1155)&gt;0,"okay","check")</f>
        <v>okay</v>
      </c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</row>
    <row r="1156" ht="15.75" customHeight="1">
      <c r="A1156" s="7" t="s">
        <v>36017</v>
      </c>
      <c r="B1156" s="11" t="s">
        <v>36018</v>
      </c>
      <c r="C1156" s="8" t="s">
        <v>36019</v>
      </c>
      <c r="D1156" s="9"/>
      <c r="E1156" s="9"/>
      <c r="F1156" s="9"/>
      <c r="G1156" s="4" t="str">
        <f>IF(COUNTIF(icd_searchgroup!C:C,A1156)&gt;0,"okay","check")</f>
        <v>okay</v>
      </c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</row>
    <row r="1157" ht="15.75" customHeight="1">
      <c r="A1157" s="7" t="s">
        <v>36020</v>
      </c>
      <c r="B1157" s="11" t="s">
        <v>31901</v>
      </c>
      <c r="C1157" s="8" t="s">
        <v>31902</v>
      </c>
      <c r="D1157" s="9"/>
      <c r="E1157" s="9"/>
      <c r="F1157" s="9"/>
      <c r="G1157" s="4" t="str">
        <f>IF(COUNTIF(icd_searchgroup!C:C,A1157)&gt;0,"okay","check")</f>
        <v>okay</v>
      </c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</row>
    <row r="1158" ht="15.75" customHeight="1">
      <c r="A1158" s="7" t="s">
        <v>36021</v>
      </c>
      <c r="B1158" s="11" t="s">
        <v>31910</v>
      </c>
      <c r="C1158" s="8" t="s">
        <v>31911</v>
      </c>
      <c r="D1158" s="9"/>
      <c r="E1158" s="9"/>
      <c r="F1158" s="9"/>
      <c r="G1158" s="4" t="str">
        <f>IF(COUNTIF(icd_searchgroup!C:C,A1158)&gt;0,"okay","check")</f>
        <v>okay</v>
      </c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</row>
    <row r="1159" ht="15.75" customHeight="1">
      <c r="A1159" s="7" t="s">
        <v>36022</v>
      </c>
      <c r="B1159" s="11" t="s">
        <v>36023</v>
      </c>
      <c r="C1159" s="8" t="s">
        <v>36024</v>
      </c>
      <c r="D1159" s="9"/>
      <c r="E1159" s="9"/>
      <c r="F1159" s="9"/>
      <c r="G1159" s="4" t="str">
        <f>IF(COUNTIF(icd_searchgroup!C:C,A1159)&gt;0,"okay","check")</f>
        <v>okay</v>
      </c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</row>
    <row r="1160" ht="15.75" customHeight="1">
      <c r="A1160" s="7" t="s">
        <v>36025</v>
      </c>
      <c r="B1160" s="11" t="s">
        <v>31889</v>
      </c>
      <c r="C1160" s="8" t="s">
        <v>31890</v>
      </c>
      <c r="D1160" s="9"/>
      <c r="E1160" s="9"/>
      <c r="F1160" s="9"/>
      <c r="G1160" s="4" t="str">
        <f>IF(COUNTIF(icd_searchgroup!C:C,A1160)&gt;0,"okay","check")</f>
        <v>okay</v>
      </c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</row>
    <row r="1161" ht="15.75" customHeight="1">
      <c r="A1161" s="7" t="s">
        <v>36026</v>
      </c>
      <c r="B1161" s="11" t="s">
        <v>31907</v>
      </c>
      <c r="C1161" s="8" t="s">
        <v>31908</v>
      </c>
      <c r="D1161" s="9"/>
      <c r="E1161" s="9"/>
      <c r="F1161" s="9"/>
      <c r="G1161" s="4" t="str">
        <f>IF(COUNTIF(icd_searchgroup!C:C,A1161)&gt;0,"okay","check")</f>
        <v>okay</v>
      </c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</row>
    <row r="1162" ht="15.75" customHeight="1">
      <c r="A1162" s="7" t="s">
        <v>36027</v>
      </c>
      <c r="B1162" s="11" t="s">
        <v>25760</v>
      </c>
      <c r="C1162" s="8" t="s">
        <v>36028</v>
      </c>
      <c r="D1162" s="9"/>
      <c r="E1162" s="9"/>
      <c r="F1162" s="9"/>
      <c r="G1162" s="4" t="str">
        <f>IF(COUNTIF(icd_searchgroup!C:C,A1162)&gt;0,"okay","check")</f>
        <v>okay</v>
      </c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</row>
    <row r="1163" ht="15.75" customHeight="1">
      <c r="A1163" s="7" t="s">
        <v>36029</v>
      </c>
      <c r="B1163" s="11" t="s">
        <v>16444</v>
      </c>
      <c r="C1163" s="8" t="s">
        <v>16445</v>
      </c>
      <c r="D1163" s="9"/>
      <c r="E1163" s="9"/>
      <c r="F1163" s="9"/>
      <c r="G1163" s="4" t="str">
        <f>IF(COUNTIF(icd_searchgroup!C:C,A1163)&gt;0,"okay","check")</f>
        <v>okay</v>
      </c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</row>
    <row r="1164" ht="15.75" customHeight="1">
      <c r="A1164" s="7" t="s">
        <v>36030</v>
      </c>
      <c r="B1164" s="11" t="s">
        <v>36031</v>
      </c>
      <c r="C1164" s="8" t="s">
        <v>36032</v>
      </c>
      <c r="D1164" s="9"/>
      <c r="E1164" s="9"/>
      <c r="F1164" s="9"/>
      <c r="G1164" s="4" t="str">
        <f>IF(COUNTIF(icd_searchgroup!C:C,A1164)&gt;0,"okay","check")</f>
        <v>okay</v>
      </c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</row>
    <row r="1165" ht="15.75" customHeight="1">
      <c r="A1165" s="7" t="s">
        <v>36033</v>
      </c>
      <c r="B1165" s="11" t="s">
        <v>36034</v>
      </c>
      <c r="C1165" s="8" t="s">
        <v>36035</v>
      </c>
      <c r="D1165" s="9"/>
      <c r="E1165" s="9"/>
      <c r="F1165" s="9"/>
      <c r="G1165" s="4" t="str">
        <f>IF(COUNTIF(icd_searchgroup!C:C,A1165)&gt;0,"okay","check")</f>
        <v>okay</v>
      </c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</row>
    <row r="1166" ht="15.75" customHeight="1">
      <c r="A1166" s="7" t="s">
        <v>36036</v>
      </c>
      <c r="B1166" s="11" t="s">
        <v>36037</v>
      </c>
      <c r="C1166" s="8" t="s">
        <v>36038</v>
      </c>
      <c r="D1166" s="9"/>
      <c r="E1166" s="9"/>
      <c r="F1166" s="9"/>
      <c r="G1166" s="4" t="str">
        <f>IF(COUNTIF(icd_searchgroup!C:C,A1166)&gt;0,"okay","check")</f>
        <v>okay</v>
      </c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</row>
    <row r="1167" ht="15.75" customHeight="1">
      <c r="A1167" s="7" t="s">
        <v>36039</v>
      </c>
      <c r="B1167" s="11" t="s">
        <v>24299</v>
      </c>
      <c r="C1167" s="8" t="s">
        <v>410</v>
      </c>
      <c r="D1167" s="9"/>
      <c r="E1167" s="9"/>
      <c r="F1167" s="9"/>
      <c r="G1167" s="4" t="str">
        <f>IF(COUNTIF(icd_searchgroup!C:C,A1167)&gt;0,"okay","check")</f>
        <v>okay</v>
      </c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</row>
    <row r="1168" ht="15.75" customHeight="1">
      <c r="A1168" s="7" t="s">
        <v>36040</v>
      </c>
      <c r="B1168" s="11" t="s">
        <v>5417</v>
      </c>
      <c r="C1168" s="8" t="s">
        <v>36041</v>
      </c>
      <c r="D1168" s="9"/>
      <c r="E1168" s="9"/>
      <c r="F1168" s="9"/>
      <c r="G1168" s="4" t="str">
        <f>IF(COUNTIF(icd_searchgroup!C:C,A1168)&gt;0,"okay","check")</f>
        <v>okay</v>
      </c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</row>
    <row r="1169" ht="15.75" customHeight="1">
      <c r="A1169" s="7" t="s">
        <v>36042</v>
      </c>
      <c r="B1169" s="11" t="s">
        <v>36043</v>
      </c>
      <c r="C1169" s="8" t="s">
        <v>36044</v>
      </c>
      <c r="D1169" s="9"/>
      <c r="E1169" s="9"/>
      <c r="F1169" s="9"/>
      <c r="G1169" s="4" t="str">
        <f>IF(COUNTIF(icd_searchgroup!C:C,A1169)&gt;0,"okay","check")</f>
        <v>okay</v>
      </c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</row>
    <row r="1170" ht="15.75" customHeight="1">
      <c r="A1170" s="7" t="s">
        <v>36045</v>
      </c>
      <c r="B1170" s="11" t="s">
        <v>36046</v>
      </c>
      <c r="C1170" s="8" t="s">
        <v>36047</v>
      </c>
      <c r="D1170" s="9"/>
      <c r="E1170" s="9"/>
      <c r="F1170" s="9"/>
      <c r="G1170" s="4" t="str">
        <f>IF(COUNTIF(icd_searchgroup!C:C,A1170)&gt;0,"okay","check")</f>
        <v>okay</v>
      </c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</row>
    <row r="1171" ht="15.75" customHeight="1">
      <c r="A1171" s="7" t="s">
        <v>36048</v>
      </c>
      <c r="B1171" s="11" t="s">
        <v>31211</v>
      </c>
      <c r="C1171" s="8" t="s">
        <v>31212</v>
      </c>
      <c r="D1171" s="9"/>
      <c r="E1171" s="9"/>
      <c r="F1171" s="9"/>
      <c r="G1171" s="4" t="str">
        <f>IF(COUNTIF(icd_searchgroup!C:C,A1171)&gt;0,"okay","check")</f>
        <v>okay</v>
      </c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</row>
    <row r="1172" ht="15.75" customHeight="1">
      <c r="A1172" s="7" t="s">
        <v>36049</v>
      </c>
      <c r="B1172" s="11" t="s">
        <v>36050</v>
      </c>
      <c r="C1172" s="8" t="s">
        <v>36051</v>
      </c>
      <c r="D1172" s="9"/>
      <c r="E1172" s="9"/>
      <c r="F1172" s="9"/>
      <c r="G1172" s="4" t="str">
        <f>IF(COUNTIF(icd_searchgroup!C:C,A1172)&gt;0,"okay","check")</f>
        <v>okay</v>
      </c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</row>
    <row r="1173" ht="15.75" customHeight="1">
      <c r="A1173" s="7" t="s">
        <v>36052</v>
      </c>
      <c r="B1173" s="11" t="s">
        <v>36053</v>
      </c>
      <c r="C1173" s="8" t="s">
        <v>36054</v>
      </c>
      <c r="D1173" s="9"/>
      <c r="E1173" s="9"/>
      <c r="F1173" s="9"/>
      <c r="G1173" s="4" t="str">
        <f>IF(COUNTIF(icd_searchgroup!C:C,A1173)&gt;0,"okay","check")</f>
        <v>okay</v>
      </c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</row>
    <row r="1174" ht="15.75" customHeight="1">
      <c r="A1174" s="7" t="s">
        <v>36055</v>
      </c>
      <c r="B1174" s="11" t="s">
        <v>36056</v>
      </c>
      <c r="C1174" s="8" t="s">
        <v>36057</v>
      </c>
      <c r="D1174" s="9"/>
      <c r="E1174" s="9"/>
      <c r="F1174" s="9"/>
      <c r="G1174" s="4" t="str">
        <f>IF(COUNTIF(icd_searchgroup!C:C,A1174)&gt;0,"okay","check")</f>
        <v>okay</v>
      </c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</row>
    <row r="1175" ht="15.75" customHeight="1">
      <c r="A1175" s="7" t="s">
        <v>36058</v>
      </c>
      <c r="B1175" s="11" t="s">
        <v>36059</v>
      </c>
      <c r="C1175" s="8" t="s">
        <v>36060</v>
      </c>
      <c r="D1175" s="9"/>
      <c r="E1175" s="9"/>
      <c r="F1175" s="9"/>
      <c r="G1175" s="4" t="str">
        <f>IF(COUNTIF(icd_searchgroup!C:C,A1175)&gt;0,"okay","check")</f>
        <v>okay</v>
      </c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</row>
    <row r="1176" ht="15.75" customHeight="1">
      <c r="A1176" s="7" t="s">
        <v>36061</v>
      </c>
      <c r="B1176" s="11" t="s">
        <v>36062</v>
      </c>
      <c r="C1176" s="8" t="s">
        <v>36063</v>
      </c>
      <c r="D1176" s="9"/>
      <c r="E1176" s="9"/>
      <c r="F1176" s="9"/>
      <c r="G1176" s="4" t="str">
        <f>IF(COUNTIF(icd_searchgroup!C:C,A1176)&gt;0,"okay","check")</f>
        <v>okay</v>
      </c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</row>
    <row r="1177" ht="15.75" customHeight="1">
      <c r="A1177" s="7" t="s">
        <v>36064</v>
      </c>
      <c r="B1177" s="11" t="s">
        <v>36065</v>
      </c>
      <c r="C1177" s="8" t="s">
        <v>36066</v>
      </c>
      <c r="D1177" s="9"/>
      <c r="E1177" s="9"/>
      <c r="F1177" s="9"/>
      <c r="G1177" s="4" t="str">
        <f>IF(COUNTIF(icd_searchgroup!C:C,A1177)&gt;0,"okay","check")</f>
        <v>okay</v>
      </c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</row>
    <row r="1178" ht="15.75" customHeight="1">
      <c r="A1178" s="7" t="s">
        <v>36067</v>
      </c>
      <c r="B1178" s="11" t="s">
        <v>27719</v>
      </c>
      <c r="C1178" s="8" t="s">
        <v>36068</v>
      </c>
      <c r="D1178" s="9"/>
      <c r="E1178" s="9"/>
      <c r="F1178" s="9"/>
      <c r="G1178" s="4" t="str">
        <f>IF(COUNTIF(icd_searchgroup!C:C,A1178)&gt;0,"okay","check")</f>
        <v>okay</v>
      </c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</row>
    <row r="1179" ht="15.75" customHeight="1">
      <c r="A1179" s="7" t="s">
        <v>36069</v>
      </c>
      <c r="B1179" s="11" t="s">
        <v>27737</v>
      </c>
      <c r="C1179" s="8" t="s">
        <v>27738</v>
      </c>
      <c r="D1179" s="9"/>
      <c r="E1179" s="9"/>
      <c r="F1179" s="9"/>
      <c r="G1179" s="4" t="str">
        <f>IF(COUNTIF(icd_searchgroup!C:C,A1179)&gt;0,"okay","check")</f>
        <v>okay</v>
      </c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</row>
    <row r="1180" ht="15.75" customHeight="1">
      <c r="A1180" s="7" t="s">
        <v>36070</v>
      </c>
      <c r="B1180" s="11" t="s">
        <v>27689</v>
      </c>
      <c r="C1180" s="8" t="s">
        <v>27690</v>
      </c>
      <c r="D1180" s="9"/>
      <c r="E1180" s="9"/>
      <c r="F1180" s="9"/>
      <c r="G1180" s="4" t="str">
        <f>IF(COUNTIF(icd_searchgroup!C:C,A1180)&gt;0,"okay","check")</f>
        <v>okay</v>
      </c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</row>
    <row r="1181" ht="15.75" customHeight="1">
      <c r="A1181" s="7" t="s">
        <v>36071</v>
      </c>
      <c r="B1181" s="11" t="s">
        <v>36072</v>
      </c>
      <c r="C1181" s="8" t="s">
        <v>36073</v>
      </c>
      <c r="D1181" s="9"/>
      <c r="E1181" s="9"/>
      <c r="F1181" s="9"/>
      <c r="G1181" s="4" t="str">
        <f>IF(COUNTIF(icd_searchgroup!C:C,A1181)&gt;0,"okay","check")</f>
        <v>okay</v>
      </c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</row>
    <row r="1182" ht="15.75" customHeight="1">
      <c r="A1182" s="7" t="s">
        <v>36074</v>
      </c>
      <c r="B1182" s="11" t="s">
        <v>27746</v>
      </c>
      <c r="C1182" s="8" t="s">
        <v>36075</v>
      </c>
      <c r="D1182" s="9"/>
      <c r="E1182" s="9"/>
      <c r="F1182" s="9"/>
      <c r="G1182" s="4" t="str">
        <f>IF(COUNTIF(icd_searchgroup!C:C,A1182)&gt;0,"okay","check")</f>
        <v>okay</v>
      </c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</row>
    <row r="1183" ht="15.75" customHeight="1">
      <c r="A1183" s="7" t="s">
        <v>36076</v>
      </c>
      <c r="B1183" s="11" t="s">
        <v>36077</v>
      </c>
      <c r="C1183" s="8" t="s">
        <v>36078</v>
      </c>
      <c r="D1183" s="9"/>
      <c r="E1183" s="9"/>
      <c r="F1183" s="9"/>
      <c r="G1183" s="4" t="str">
        <f>IF(COUNTIF(icd_searchgroup!C:C,A1183)&gt;0,"okay","check")</f>
        <v>okay</v>
      </c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</row>
    <row r="1184" ht="15.75" customHeight="1">
      <c r="A1184" s="7" t="s">
        <v>36079</v>
      </c>
      <c r="B1184" s="11" t="s">
        <v>36080</v>
      </c>
      <c r="C1184" s="8" t="s">
        <v>36081</v>
      </c>
      <c r="D1184" s="9"/>
      <c r="E1184" s="9"/>
      <c r="F1184" s="9"/>
      <c r="G1184" s="4" t="str">
        <f>IF(COUNTIF(icd_searchgroup!C:C,A1184)&gt;0,"okay","check")</f>
        <v>okay</v>
      </c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</row>
    <row r="1185" ht="15.75" customHeight="1">
      <c r="A1185" s="7" t="s">
        <v>36082</v>
      </c>
      <c r="B1185" s="11" t="s">
        <v>36083</v>
      </c>
      <c r="C1185" s="8" t="s">
        <v>36084</v>
      </c>
      <c r="D1185" s="9"/>
      <c r="E1185" s="9"/>
      <c r="F1185" s="9"/>
      <c r="G1185" s="4" t="str">
        <f>IF(COUNTIF(icd_searchgroup!C:C,A1185)&gt;0,"okay","check")</f>
        <v>okay</v>
      </c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</row>
    <row r="1186" ht="15.75" customHeight="1">
      <c r="A1186" s="7" t="s">
        <v>36085</v>
      </c>
      <c r="B1186" s="11" t="s">
        <v>27728</v>
      </c>
      <c r="C1186" s="8" t="s">
        <v>27729</v>
      </c>
      <c r="D1186" s="9"/>
      <c r="E1186" s="9"/>
      <c r="F1186" s="9"/>
      <c r="G1186" s="4" t="str">
        <f>IF(COUNTIF(icd_searchgroup!C:C,A1186)&gt;0,"okay","check")</f>
        <v>okay</v>
      </c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</row>
    <row r="1187" ht="15.75" customHeight="1">
      <c r="A1187" s="7" t="s">
        <v>36086</v>
      </c>
      <c r="B1187" s="11" t="s">
        <v>36087</v>
      </c>
      <c r="C1187" s="8" t="s">
        <v>36088</v>
      </c>
      <c r="D1187" s="9"/>
      <c r="E1187" s="9"/>
      <c r="F1187" s="9"/>
      <c r="G1187" s="4" t="str">
        <f>IF(COUNTIF(icd_searchgroup!C:C,A1187)&gt;0,"okay","check")</f>
        <v>okay</v>
      </c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</row>
    <row r="1188" ht="15.75" customHeight="1">
      <c r="A1188" s="7" t="s">
        <v>36089</v>
      </c>
      <c r="B1188" s="11" t="s">
        <v>27749</v>
      </c>
      <c r="C1188" s="8" t="s">
        <v>27750</v>
      </c>
      <c r="D1188" s="9"/>
      <c r="E1188" s="9"/>
      <c r="F1188" s="9"/>
      <c r="G1188" s="4" t="str">
        <f>IF(COUNTIF(icd_searchgroup!C:C,A1188)&gt;0,"okay","check")</f>
        <v>okay</v>
      </c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</row>
    <row r="1189" ht="15.75" customHeight="1">
      <c r="A1189" s="7" t="s">
        <v>36090</v>
      </c>
      <c r="B1189" s="11" t="s">
        <v>36091</v>
      </c>
      <c r="C1189" s="8" t="s">
        <v>36092</v>
      </c>
      <c r="D1189" s="9"/>
      <c r="E1189" s="9"/>
      <c r="F1189" s="9"/>
      <c r="G1189" s="4" t="str">
        <f>IF(COUNTIF(icd_searchgroup!C:C,A1189)&gt;0,"okay","check")</f>
        <v>okay</v>
      </c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</row>
    <row r="1190" ht="15.75" customHeight="1">
      <c r="A1190" s="7" t="s">
        <v>36093</v>
      </c>
      <c r="B1190" s="11" t="s">
        <v>27755</v>
      </c>
      <c r="C1190" s="8" t="s">
        <v>36094</v>
      </c>
      <c r="D1190" s="9"/>
      <c r="E1190" s="9"/>
      <c r="F1190" s="9"/>
      <c r="G1190" s="4" t="str">
        <f>IF(COUNTIF(icd_searchgroup!C:C,A1190)&gt;0,"okay","check")</f>
        <v>okay</v>
      </c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</row>
    <row r="1191" ht="15.75" customHeight="1">
      <c r="A1191" s="7" t="s">
        <v>36095</v>
      </c>
      <c r="B1191" s="11" t="s">
        <v>14220</v>
      </c>
      <c r="C1191" s="8" t="s">
        <v>14221</v>
      </c>
      <c r="D1191" s="9"/>
      <c r="E1191" s="9"/>
      <c r="F1191" s="9"/>
      <c r="G1191" s="4" t="str">
        <f>IF(COUNTIF(icd_searchgroup!C:C,A1191)&gt;0,"okay","check")</f>
        <v>okay</v>
      </c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</row>
    <row r="1192" ht="15.75" customHeight="1">
      <c r="A1192" s="7" t="s">
        <v>36096</v>
      </c>
      <c r="B1192" s="11" t="s">
        <v>36097</v>
      </c>
      <c r="C1192" s="8" t="s">
        <v>36098</v>
      </c>
      <c r="D1192" s="9"/>
      <c r="E1192" s="9"/>
      <c r="F1192" s="9"/>
      <c r="G1192" s="4" t="str">
        <f>IF(COUNTIF(icd_searchgroup!C:C,A1192)&gt;0,"okay","check")</f>
        <v>okay</v>
      </c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</row>
    <row r="1193" ht="15.75" customHeight="1">
      <c r="A1193" s="7" t="s">
        <v>36099</v>
      </c>
      <c r="B1193" s="11" t="s">
        <v>36100</v>
      </c>
      <c r="C1193" s="8" t="s">
        <v>36101</v>
      </c>
      <c r="D1193" s="9"/>
      <c r="E1193" s="9"/>
      <c r="F1193" s="9"/>
      <c r="G1193" s="4" t="str">
        <f>IF(COUNTIF(icd_searchgroup!C:C,A1193)&gt;0,"okay","check")</f>
        <v>okay</v>
      </c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</row>
    <row r="1194" ht="15.75" customHeight="1">
      <c r="A1194" s="7" t="s">
        <v>36102</v>
      </c>
      <c r="B1194" s="11" t="s">
        <v>36103</v>
      </c>
      <c r="C1194" s="8" t="s">
        <v>36104</v>
      </c>
      <c r="D1194" s="9"/>
      <c r="E1194" s="9"/>
      <c r="F1194" s="9"/>
      <c r="G1194" s="4" t="str">
        <f>IF(COUNTIF(icd_searchgroup!C:C,A1194)&gt;0,"okay","check")</f>
        <v>okay</v>
      </c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</row>
    <row r="1195" ht="15.75" customHeight="1">
      <c r="A1195" s="7" t="s">
        <v>36105</v>
      </c>
      <c r="B1195" s="11" t="s">
        <v>36106</v>
      </c>
      <c r="C1195" s="8" t="s">
        <v>36107</v>
      </c>
      <c r="D1195" s="9"/>
      <c r="E1195" s="9"/>
      <c r="F1195" s="9"/>
      <c r="G1195" s="4" t="str">
        <f>IF(COUNTIF(icd_searchgroup!C:C,A1195)&gt;0,"okay","check")</f>
        <v>okay</v>
      </c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</row>
    <row r="1196" ht="15.75" customHeight="1">
      <c r="A1196" s="7" t="s">
        <v>36108</v>
      </c>
      <c r="B1196" s="11" t="s">
        <v>36109</v>
      </c>
      <c r="C1196" s="8" t="s">
        <v>36110</v>
      </c>
      <c r="D1196" s="9"/>
      <c r="E1196" s="9"/>
      <c r="F1196" s="9"/>
      <c r="G1196" s="4" t="str">
        <f>IF(COUNTIF(icd_searchgroup!C:C,A1196)&gt;0,"okay","check")</f>
        <v>okay</v>
      </c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</row>
    <row r="1197" ht="15.75" customHeight="1">
      <c r="A1197" s="7" t="s">
        <v>36111</v>
      </c>
      <c r="B1197" s="11" t="s">
        <v>36112</v>
      </c>
      <c r="C1197" s="8" t="s">
        <v>36113</v>
      </c>
      <c r="D1197" s="9"/>
      <c r="E1197" s="9"/>
      <c r="F1197" s="9"/>
      <c r="G1197" s="4" t="str">
        <f>IF(COUNTIF(icd_searchgroup!C:C,A1197)&gt;0,"okay","check")</f>
        <v>okay</v>
      </c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</row>
    <row r="1198" ht="15.75" customHeight="1">
      <c r="A1198" s="7" t="s">
        <v>36114</v>
      </c>
      <c r="B1198" s="11" t="s">
        <v>36115</v>
      </c>
      <c r="C1198" s="8" t="s">
        <v>36116</v>
      </c>
      <c r="D1198" s="9"/>
      <c r="E1198" s="9"/>
      <c r="F1198" s="9"/>
      <c r="G1198" s="4" t="str">
        <f>IF(COUNTIF(icd_searchgroup!C:C,A1198)&gt;0,"okay","check")</f>
        <v>okay</v>
      </c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</row>
    <row r="1199" ht="15.75" customHeight="1">
      <c r="A1199" s="7" t="s">
        <v>36117</v>
      </c>
      <c r="B1199" s="11" t="s">
        <v>36118</v>
      </c>
      <c r="C1199" s="8" t="s">
        <v>36119</v>
      </c>
      <c r="D1199" s="9"/>
      <c r="E1199" s="9"/>
      <c r="F1199" s="9"/>
      <c r="G1199" s="4" t="str">
        <f>IF(COUNTIF(icd_searchgroup!C:C,A1199)&gt;0,"okay","check")</f>
        <v>okay</v>
      </c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</row>
    <row r="1200" ht="15.75" customHeight="1">
      <c r="A1200" s="7" t="s">
        <v>36120</v>
      </c>
      <c r="B1200" s="11" t="s">
        <v>36121</v>
      </c>
      <c r="C1200" s="8" t="s">
        <v>36122</v>
      </c>
      <c r="D1200" s="9"/>
      <c r="E1200" s="9"/>
      <c r="F1200" s="9"/>
      <c r="G1200" s="4" t="str">
        <f>IF(COUNTIF(icd_searchgroup!C:C,A1200)&gt;0,"okay","check")</f>
        <v>okay</v>
      </c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</row>
    <row r="1201" ht="15.75" customHeight="1">
      <c r="A1201" s="7" t="s">
        <v>36123</v>
      </c>
      <c r="B1201" s="11" t="s">
        <v>36124</v>
      </c>
      <c r="C1201" s="8" t="s">
        <v>26205</v>
      </c>
      <c r="D1201" s="9"/>
      <c r="E1201" s="9"/>
      <c r="F1201" s="9"/>
      <c r="G1201" s="4" t="str">
        <f>IF(COUNTIF(icd_searchgroup!C:C,A1201)&gt;0,"okay","check")</f>
        <v>okay</v>
      </c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</row>
    <row r="1202" ht="15.75" customHeight="1">
      <c r="A1202" s="7" t="s">
        <v>36125</v>
      </c>
      <c r="B1202" s="11" t="s">
        <v>36126</v>
      </c>
      <c r="C1202" s="8" t="s">
        <v>36127</v>
      </c>
      <c r="D1202" s="9"/>
      <c r="E1202" s="9"/>
      <c r="F1202" s="9"/>
      <c r="G1202" s="4" t="str">
        <f>IF(COUNTIF(icd_searchgroup!C:C,A1202)&gt;0,"okay","check")</f>
        <v>okay</v>
      </c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</row>
    <row r="1203" ht="15.75" customHeight="1">
      <c r="A1203" s="7" t="s">
        <v>36128</v>
      </c>
      <c r="B1203" s="11" t="s">
        <v>36129</v>
      </c>
      <c r="C1203" s="8" t="s">
        <v>25971</v>
      </c>
      <c r="D1203" s="9"/>
      <c r="E1203" s="9"/>
      <c r="F1203" s="9"/>
      <c r="G1203" s="4" t="str">
        <f>IF(COUNTIF(icd_searchgroup!C:C,A1203)&gt;0,"okay","check")</f>
        <v>okay</v>
      </c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</row>
    <row r="1204" ht="15.75" customHeight="1">
      <c r="A1204" s="7" t="s">
        <v>36130</v>
      </c>
      <c r="B1204" s="11" t="s">
        <v>36131</v>
      </c>
      <c r="C1204" s="8" t="s">
        <v>36132</v>
      </c>
      <c r="D1204" s="9"/>
      <c r="E1204" s="9"/>
      <c r="F1204" s="9"/>
      <c r="G1204" s="4" t="str">
        <f>IF(COUNTIF(icd_searchgroup!C:C,A1204)&gt;0,"okay","check")</f>
        <v>okay</v>
      </c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</row>
    <row r="1205" ht="15.75" customHeight="1">
      <c r="A1205" s="7" t="s">
        <v>36133</v>
      </c>
      <c r="B1205" s="11" t="s">
        <v>36134</v>
      </c>
      <c r="C1205" s="8" t="s">
        <v>26394</v>
      </c>
      <c r="D1205" s="9"/>
      <c r="E1205" s="9"/>
      <c r="F1205" s="9"/>
      <c r="G1205" s="4" t="str">
        <f>IF(COUNTIF(icd_searchgroup!C:C,A1205)&gt;0,"okay","check")</f>
        <v>okay</v>
      </c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</row>
    <row r="1206" ht="15.75" customHeight="1">
      <c r="A1206" s="7" t="s">
        <v>36135</v>
      </c>
      <c r="B1206" s="11" t="s">
        <v>36136</v>
      </c>
      <c r="C1206" s="8" t="s">
        <v>36137</v>
      </c>
      <c r="D1206" s="9"/>
      <c r="E1206" s="9"/>
      <c r="F1206" s="9"/>
      <c r="G1206" s="4" t="str">
        <f>IF(COUNTIF(icd_searchgroup!C:C,A1206)&gt;0,"okay","check")</f>
        <v>okay</v>
      </c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</row>
    <row r="1207" ht="15.75" customHeight="1">
      <c r="A1207" s="7" t="s">
        <v>36138</v>
      </c>
      <c r="B1207" s="11" t="s">
        <v>36139</v>
      </c>
      <c r="C1207" s="8" t="s">
        <v>27210</v>
      </c>
      <c r="D1207" s="9"/>
      <c r="E1207" s="9"/>
      <c r="F1207" s="9"/>
      <c r="G1207" s="4" t="str">
        <f>IF(COUNTIF(icd_searchgroup!C:C,A1207)&gt;0,"okay","check")</f>
        <v>okay</v>
      </c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</row>
    <row r="1208" ht="15.75" customHeight="1">
      <c r="A1208" s="7" t="s">
        <v>36140</v>
      </c>
      <c r="B1208" s="11" t="s">
        <v>36141</v>
      </c>
      <c r="C1208" s="8" t="s">
        <v>36142</v>
      </c>
      <c r="D1208" s="9"/>
      <c r="E1208" s="9"/>
      <c r="F1208" s="9"/>
      <c r="G1208" s="4" t="str">
        <f>IF(COUNTIF(icd_searchgroup!C:C,A1208)&gt;0,"okay","check")</f>
        <v>okay</v>
      </c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</row>
    <row r="1209" ht="15.75" customHeight="1">
      <c r="A1209" s="7" t="s">
        <v>36143</v>
      </c>
      <c r="B1209" s="11" t="s">
        <v>36144</v>
      </c>
      <c r="C1209" s="8" t="s">
        <v>36145</v>
      </c>
      <c r="D1209" s="9"/>
      <c r="E1209" s="9"/>
      <c r="F1209" s="9"/>
      <c r="G1209" s="4" t="str">
        <f>IF(COUNTIF(icd_searchgroup!C:C,A1209)&gt;0,"okay","check")</f>
        <v>okay</v>
      </c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</row>
    <row r="1210" ht="15.75" customHeight="1">
      <c r="A1210" s="7" t="s">
        <v>36146</v>
      </c>
      <c r="B1210" s="11" t="s">
        <v>36147</v>
      </c>
      <c r="C1210" s="8" t="s">
        <v>36148</v>
      </c>
      <c r="D1210" s="9"/>
      <c r="E1210" s="9"/>
      <c r="F1210" s="9"/>
      <c r="G1210" s="4" t="str">
        <f>IF(COUNTIF(icd_searchgroup!C:C,A1210)&gt;0,"okay","check")</f>
        <v>okay</v>
      </c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</row>
    <row r="1211" ht="15.75" customHeight="1">
      <c r="A1211" s="7" t="s">
        <v>36149</v>
      </c>
      <c r="B1211" s="11" t="s">
        <v>36150</v>
      </c>
      <c r="C1211" s="8" t="s">
        <v>36151</v>
      </c>
      <c r="D1211" s="9"/>
      <c r="E1211" s="9"/>
      <c r="F1211" s="9"/>
      <c r="G1211" s="4" t="str">
        <f>IF(COUNTIF(icd_searchgroup!C:C,A1211)&gt;0,"okay","check")</f>
        <v>okay</v>
      </c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</row>
    <row r="1212" ht="15.75" customHeight="1">
      <c r="A1212" s="7" t="s">
        <v>36152</v>
      </c>
      <c r="B1212" s="11" t="s">
        <v>36153</v>
      </c>
      <c r="C1212" s="8" t="s">
        <v>36154</v>
      </c>
      <c r="D1212" s="9"/>
      <c r="E1212" s="9"/>
      <c r="F1212" s="9"/>
      <c r="G1212" s="4" t="str">
        <f>IF(COUNTIF(icd_searchgroup!C:C,A1212)&gt;0,"okay","check")</f>
        <v>okay</v>
      </c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</row>
    <row r="1213" ht="15.75" customHeight="1">
      <c r="A1213" s="7" t="s">
        <v>36155</v>
      </c>
      <c r="B1213" s="11" t="s">
        <v>36156</v>
      </c>
      <c r="C1213" s="8" t="s">
        <v>25980</v>
      </c>
      <c r="D1213" s="9"/>
      <c r="E1213" s="9"/>
      <c r="F1213" s="9"/>
      <c r="G1213" s="4" t="str">
        <f>IF(COUNTIF(icd_searchgroup!C:C,A1213)&gt;0,"okay","check")</f>
        <v>okay</v>
      </c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</row>
    <row r="1214" ht="15.75" customHeight="1">
      <c r="A1214" s="7" t="s">
        <v>36157</v>
      </c>
      <c r="B1214" s="11" t="s">
        <v>36158</v>
      </c>
      <c r="C1214" s="8" t="s">
        <v>36159</v>
      </c>
      <c r="D1214" s="9"/>
      <c r="E1214" s="9"/>
      <c r="F1214" s="9"/>
      <c r="G1214" s="4" t="str">
        <f>IF(COUNTIF(icd_searchgroup!C:C,A1214)&gt;0,"okay","check")</f>
        <v>okay</v>
      </c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</row>
    <row r="1215" ht="15.75" customHeight="1">
      <c r="A1215" s="7" t="s">
        <v>36160</v>
      </c>
      <c r="B1215" s="11" t="s">
        <v>36161</v>
      </c>
      <c r="C1215" s="8" t="s">
        <v>36162</v>
      </c>
      <c r="D1215" s="9"/>
      <c r="E1215" s="9"/>
      <c r="F1215" s="9"/>
      <c r="G1215" s="4" t="str">
        <f>IF(COUNTIF(icd_searchgroup!C:C,A1215)&gt;0,"okay","check")</f>
        <v>okay</v>
      </c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</row>
    <row r="1216" ht="15.75" customHeight="1">
      <c r="A1216" s="7" t="s">
        <v>36163</v>
      </c>
      <c r="B1216" s="11" t="s">
        <v>36164</v>
      </c>
      <c r="C1216" s="8" t="s">
        <v>36165</v>
      </c>
      <c r="D1216" s="9"/>
      <c r="E1216" s="9"/>
      <c r="F1216" s="9"/>
      <c r="G1216" s="4" t="str">
        <f>IF(COUNTIF(icd_searchgroup!C:C,A1216)&gt;0,"okay","check")</f>
        <v>okay</v>
      </c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</row>
    <row r="1217" ht="15.75" customHeight="1">
      <c r="A1217" s="7" t="s">
        <v>36166</v>
      </c>
      <c r="B1217" s="11" t="s">
        <v>36167</v>
      </c>
      <c r="C1217" s="8" t="s">
        <v>36168</v>
      </c>
      <c r="D1217" s="9"/>
      <c r="E1217" s="9"/>
      <c r="F1217" s="9"/>
      <c r="G1217" s="4" t="str">
        <f>IF(COUNTIF(icd_searchgroup!C:C,A1217)&gt;0,"okay","check")</f>
        <v>okay</v>
      </c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</row>
    <row r="1218" ht="15.75" customHeight="1">
      <c r="A1218" s="7" t="s">
        <v>36169</v>
      </c>
      <c r="B1218" s="11" t="s">
        <v>36170</v>
      </c>
      <c r="C1218" s="8" t="s">
        <v>36171</v>
      </c>
      <c r="D1218" s="9"/>
      <c r="E1218" s="9"/>
      <c r="F1218" s="9"/>
      <c r="G1218" s="4" t="str">
        <f>IF(COUNTIF(icd_searchgroup!C:C,A1218)&gt;0,"okay","check")</f>
        <v>okay</v>
      </c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</row>
    <row r="1219" ht="15.75" customHeight="1">
      <c r="A1219" s="7" t="s">
        <v>36172</v>
      </c>
      <c r="B1219" s="11" t="s">
        <v>36173</v>
      </c>
      <c r="C1219" s="8" t="s">
        <v>36174</v>
      </c>
      <c r="D1219" s="9"/>
      <c r="E1219" s="9"/>
      <c r="F1219" s="9"/>
      <c r="G1219" s="4" t="str">
        <f>IF(COUNTIF(icd_searchgroup!C:C,A1219)&gt;0,"okay","check")</f>
        <v>okay</v>
      </c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</row>
    <row r="1220" ht="15.75" customHeight="1">
      <c r="A1220" s="7" t="s">
        <v>36175</v>
      </c>
      <c r="B1220" s="11" t="s">
        <v>36176</v>
      </c>
      <c r="C1220" s="8" t="s">
        <v>25752</v>
      </c>
      <c r="D1220" s="9"/>
      <c r="E1220" s="9"/>
      <c r="F1220" s="9"/>
      <c r="G1220" s="4" t="str">
        <f>IF(COUNTIF(icd_searchgroup!C:C,A1220)&gt;0,"okay","check")</f>
        <v>okay</v>
      </c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</row>
    <row r="1221" ht="15.75" customHeight="1">
      <c r="A1221" s="7" t="s">
        <v>36177</v>
      </c>
      <c r="B1221" s="11" t="s">
        <v>36178</v>
      </c>
      <c r="C1221" s="8" t="s">
        <v>36179</v>
      </c>
      <c r="D1221" s="9"/>
      <c r="E1221" s="9"/>
      <c r="F1221" s="9"/>
      <c r="G1221" s="4" t="str">
        <f>IF(COUNTIF(icd_searchgroup!C:C,A1221)&gt;0,"okay","check")</f>
        <v>okay</v>
      </c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</row>
    <row r="1222" ht="15.75" customHeight="1">
      <c r="A1222" s="7" t="s">
        <v>36180</v>
      </c>
      <c r="B1222" s="11" t="s">
        <v>36181</v>
      </c>
      <c r="C1222" s="8" t="s">
        <v>36182</v>
      </c>
      <c r="D1222" s="9"/>
      <c r="E1222" s="9"/>
      <c r="F1222" s="9"/>
      <c r="G1222" s="4" t="str">
        <f>IF(COUNTIF(icd_searchgroup!C:C,A1222)&gt;0,"okay","check")</f>
        <v>okay</v>
      </c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</row>
    <row r="1223" ht="15.75" customHeight="1">
      <c r="A1223" s="7" t="s">
        <v>36183</v>
      </c>
      <c r="B1223" s="11" t="s">
        <v>36184</v>
      </c>
      <c r="C1223" s="8" t="s">
        <v>36185</v>
      </c>
      <c r="D1223" s="9"/>
      <c r="E1223" s="9"/>
      <c r="F1223" s="9"/>
      <c r="G1223" s="4" t="str">
        <f>IF(COUNTIF(icd_searchgroup!C:C,A1223)&gt;0,"okay","check")</f>
        <v>okay</v>
      </c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</row>
    <row r="1224" ht="15.75" customHeight="1">
      <c r="A1224" s="7" t="s">
        <v>36186</v>
      </c>
      <c r="B1224" s="11" t="s">
        <v>36187</v>
      </c>
      <c r="C1224" s="8" t="s">
        <v>36188</v>
      </c>
      <c r="D1224" s="9"/>
      <c r="E1224" s="9"/>
      <c r="F1224" s="9"/>
      <c r="G1224" s="4" t="str">
        <f>IF(COUNTIF(icd_searchgroup!C:C,A1224)&gt;0,"okay","check")</f>
        <v>okay</v>
      </c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</row>
    <row r="1225" ht="15.75" customHeight="1">
      <c r="A1225" s="7" t="s">
        <v>36189</v>
      </c>
      <c r="B1225" s="11" t="s">
        <v>36190</v>
      </c>
      <c r="C1225" s="8" t="s">
        <v>25335</v>
      </c>
      <c r="D1225" s="9"/>
      <c r="E1225" s="9"/>
      <c r="F1225" s="9"/>
      <c r="G1225" s="4" t="str">
        <f>IF(COUNTIF(icd_searchgroup!C:C,A1225)&gt;0,"okay","check")</f>
        <v>okay</v>
      </c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</row>
    <row r="1226" ht="15.75" customHeight="1">
      <c r="A1226" s="7" t="s">
        <v>36191</v>
      </c>
      <c r="B1226" s="11" t="s">
        <v>36192</v>
      </c>
      <c r="C1226" s="8" t="s">
        <v>36193</v>
      </c>
      <c r="D1226" s="9"/>
      <c r="E1226" s="9"/>
      <c r="F1226" s="9"/>
      <c r="G1226" s="4" t="str">
        <f>IF(COUNTIF(icd_searchgroup!C:C,A1226)&gt;0,"okay","check")</f>
        <v>okay</v>
      </c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</row>
    <row r="1227" ht="15.75" customHeight="1">
      <c r="A1227" s="7" t="s">
        <v>36194</v>
      </c>
      <c r="B1227" s="11" t="s">
        <v>36195</v>
      </c>
      <c r="C1227" s="8" t="s">
        <v>36196</v>
      </c>
      <c r="D1227" s="9"/>
      <c r="E1227" s="9"/>
      <c r="F1227" s="9"/>
      <c r="G1227" s="4" t="str">
        <f>IF(COUNTIF(icd_searchgroup!C:C,A1227)&gt;0,"okay","check")</f>
        <v>okay</v>
      </c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</row>
    <row r="1228" ht="15.75" customHeight="1">
      <c r="A1228" s="7" t="s">
        <v>36197</v>
      </c>
      <c r="B1228" s="11" t="s">
        <v>36198</v>
      </c>
      <c r="C1228" s="8" t="s">
        <v>36199</v>
      </c>
      <c r="D1228" s="9"/>
      <c r="E1228" s="9"/>
      <c r="F1228" s="9"/>
      <c r="G1228" s="4" t="str">
        <f>IF(COUNTIF(icd_searchgroup!C:C,A1228)&gt;0,"okay","check")</f>
        <v>okay</v>
      </c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</row>
    <row r="1229" ht="15.75" customHeight="1">
      <c r="A1229" s="7" t="s">
        <v>36200</v>
      </c>
      <c r="B1229" s="11" t="s">
        <v>15621</v>
      </c>
      <c r="C1229" s="8" t="s">
        <v>36201</v>
      </c>
      <c r="D1229" s="9"/>
      <c r="E1229" s="9"/>
      <c r="F1229" s="9"/>
      <c r="G1229" s="4" t="str">
        <f>IF(COUNTIF(icd_searchgroup!C:C,A1229)&gt;0,"okay","check")</f>
        <v>okay</v>
      </c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</row>
    <row r="1230" ht="15.75" customHeight="1">
      <c r="A1230" s="7" t="s">
        <v>36202</v>
      </c>
      <c r="B1230" s="11" t="s">
        <v>36203</v>
      </c>
      <c r="C1230" s="8" t="s">
        <v>36204</v>
      </c>
      <c r="D1230" s="9"/>
      <c r="E1230" s="9"/>
      <c r="F1230" s="9"/>
      <c r="G1230" s="4" t="str">
        <f>IF(COUNTIF(icd_searchgroup!C:C,A1230)&gt;0,"okay","check")</f>
        <v>okay</v>
      </c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</row>
    <row r="1231" ht="15.75" customHeight="1">
      <c r="A1231" s="7" t="s">
        <v>36205</v>
      </c>
      <c r="B1231" s="11" t="s">
        <v>14091</v>
      </c>
      <c r="C1231" s="8" t="s">
        <v>14092</v>
      </c>
      <c r="D1231" s="9"/>
      <c r="E1231" s="9"/>
      <c r="F1231" s="9"/>
      <c r="G1231" s="4" t="str">
        <f>IF(COUNTIF(icd_searchgroup!C:C,A1231)&gt;0,"okay","check")</f>
        <v>okay</v>
      </c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</row>
    <row r="1232" ht="15.75" customHeight="1">
      <c r="A1232" s="7" t="s">
        <v>36206</v>
      </c>
      <c r="B1232" s="11" t="s">
        <v>13740</v>
      </c>
      <c r="C1232" s="8" t="s">
        <v>36207</v>
      </c>
      <c r="D1232" s="9"/>
      <c r="E1232" s="9"/>
      <c r="F1232" s="9"/>
      <c r="G1232" s="4" t="str">
        <f>IF(COUNTIF(icd_searchgroup!C:C,A1232)&gt;0,"okay","check")</f>
        <v>okay</v>
      </c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</row>
    <row r="1233" ht="15.75" customHeight="1">
      <c r="A1233" s="7" t="s">
        <v>36208</v>
      </c>
      <c r="B1233" s="11" t="s">
        <v>36209</v>
      </c>
      <c r="C1233" s="8" t="s">
        <v>36210</v>
      </c>
      <c r="D1233" s="9"/>
      <c r="E1233" s="9"/>
      <c r="F1233" s="9"/>
      <c r="G1233" s="4" t="str">
        <f>IF(COUNTIF(icd_searchgroup!C:C,A1233)&gt;0,"okay","check")</f>
        <v>okay</v>
      </c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</row>
    <row r="1234" ht="15.75" customHeight="1">
      <c r="A1234" s="7" t="s">
        <v>36211</v>
      </c>
      <c r="B1234" s="11" t="s">
        <v>22966</v>
      </c>
      <c r="C1234" s="8" t="s">
        <v>22967</v>
      </c>
      <c r="D1234" s="9"/>
      <c r="E1234" s="9"/>
      <c r="F1234" s="9"/>
      <c r="G1234" s="4" t="str">
        <f>IF(COUNTIF(icd_searchgroup!C:C,A1234)&gt;0,"okay","check")</f>
        <v>okay</v>
      </c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</row>
    <row r="1235" ht="15.75" customHeight="1">
      <c r="A1235" s="7" t="s">
        <v>36212</v>
      </c>
      <c r="B1235" s="11" t="s">
        <v>36213</v>
      </c>
      <c r="C1235" s="8" t="s">
        <v>36214</v>
      </c>
      <c r="D1235" s="9"/>
      <c r="E1235" s="9"/>
      <c r="F1235" s="9"/>
      <c r="G1235" s="4" t="str">
        <f>IF(COUNTIF(icd_searchgroup!C:C,A1235)&gt;0,"okay","check")</f>
        <v>okay</v>
      </c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</row>
    <row r="1236" ht="15.75" customHeight="1">
      <c r="A1236" s="7" t="s">
        <v>36215</v>
      </c>
      <c r="B1236" s="11" t="s">
        <v>36216</v>
      </c>
      <c r="C1236" s="8" t="s">
        <v>36217</v>
      </c>
      <c r="D1236" s="9"/>
      <c r="E1236" s="9"/>
      <c r="F1236" s="9"/>
      <c r="G1236" s="4" t="str">
        <f>IF(COUNTIF(icd_searchgroup!C:C,A1236)&gt;0,"okay","check")</f>
        <v>okay</v>
      </c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</row>
    <row r="1237" ht="15.75" customHeight="1">
      <c r="A1237" s="7" t="s">
        <v>36218</v>
      </c>
      <c r="B1237" s="11" t="s">
        <v>36219</v>
      </c>
      <c r="C1237" s="8" t="s">
        <v>36220</v>
      </c>
      <c r="D1237" s="9"/>
      <c r="E1237" s="9"/>
      <c r="F1237" s="9"/>
      <c r="G1237" s="4" t="str">
        <f>IF(COUNTIF(icd_searchgroup!C:C,A1237)&gt;0,"okay","check")</f>
        <v>okay</v>
      </c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</row>
    <row r="1238" ht="15.75" customHeight="1">
      <c r="A1238" s="7" t="s">
        <v>36221</v>
      </c>
      <c r="B1238" s="11" t="s">
        <v>36222</v>
      </c>
      <c r="C1238" s="8" t="s">
        <v>36223</v>
      </c>
      <c r="D1238" s="9"/>
      <c r="E1238" s="9"/>
      <c r="F1238" s="9"/>
      <c r="G1238" s="4" t="str">
        <f>IF(COUNTIF(icd_searchgroup!C:C,A1238)&gt;0,"okay","check")</f>
        <v>okay</v>
      </c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</row>
    <row r="1239" ht="15.75" customHeight="1">
      <c r="A1239" s="7" t="s">
        <v>36224</v>
      </c>
      <c r="B1239" s="11" t="s">
        <v>36225</v>
      </c>
      <c r="C1239" s="8" t="s">
        <v>36226</v>
      </c>
      <c r="D1239" s="9"/>
      <c r="E1239" s="9"/>
      <c r="F1239" s="9"/>
      <c r="G1239" s="4" t="str">
        <f>IF(COUNTIF(icd_searchgroup!C:C,A1239)&gt;0,"okay","check")</f>
        <v>okay</v>
      </c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</row>
    <row r="1240" ht="15.75" customHeight="1">
      <c r="A1240" s="7" t="s">
        <v>36227</v>
      </c>
      <c r="B1240" s="11" t="s">
        <v>36228</v>
      </c>
      <c r="C1240" s="8" t="s">
        <v>36229</v>
      </c>
      <c r="D1240" s="9"/>
      <c r="E1240" s="9"/>
      <c r="F1240" s="9"/>
      <c r="G1240" s="4" t="str">
        <f>IF(COUNTIF(icd_searchgroup!C:C,A1240)&gt;0,"okay","check")</f>
        <v>okay</v>
      </c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</row>
    <row r="1241" ht="15.75" customHeight="1">
      <c r="A1241" s="7" t="s">
        <v>36230</v>
      </c>
      <c r="B1241" s="11" t="s">
        <v>36231</v>
      </c>
      <c r="C1241" s="8" t="s">
        <v>36232</v>
      </c>
      <c r="D1241" s="9"/>
      <c r="E1241" s="9"/>
      <c r="F1241" s="9"/>
      <c r="G1241" s="4" t="str">
        <f>IF(COUNTIF(icd_searchgroup!C:C,A1241)&gt;0,"okay","check")</f>
        <v>okay</v>
      </c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</row>
    <row r="1242" ht="15.75" customHeight="1">
      <c r="A1242" s="7" t="s">
        <v>36233</v>
      </c>
      <c r="B1242" s="11" t="s">
        <v>36234</v>
      </c>
      <c r="C1242" s="8" t="s">
        <v>36235</v>
      </c>
      <c r="D1242" s="9"/>
      <c r="E1242" s="9"/>
      <c r="F1242" s="9"/>
      <c r="G1242" s="4" t="str">
        <f>IF(COUNTIF(icd_searchgroup!C:C,A1242)&gt;0,"okay","check")</f>
        <v>okay</v>
      </c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</row>
    <row r="1243" ht="15.75" customHeight="1">
      <c r="A1243" s="7" t="s">
        <v>36236</v>
      </c>
      <c r="B1243" s="11" t="s">
        <v>36237</v>
      </c>
      <c r="C1243" s="8" t="s">
        <v>36238</v>
      </c>
      <c r="D1243" s="9"/>
      <c r="E1243" s="9"/>
      <c r="F1243" s="9"/>
      <c r="G1243" s="4" t="str">
        <f>IF(COUNTIF(icd_searchgroup!C:C,A1243)&gt;0,"okay","check")</f>
        <v>okay</v>
      </c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</row>
    <row r="1244" ht="15.75" customHeight="1">
      <c r="A1244" s="7" t="s">
        <v>36239</v>
      </c>
      <c r="B1244" s="11" t="s">
        <v>17050</v>
      </c>
      <c r="C1244" s="8" t="s">
        <v>17051</v>
      </c>
      <c r="D1244" s="9"/>
      <c r="E1244" s="9"/>
      <c r="F1244" s="9"/>
      <c r="G1244" s="4" t="str">
        <f>IF(COUNTIF(icd_searchgroup!C:C,A1244)&gt;0,"okay","check")</f>
        <v>okay</v>
      </c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</row>
    <row r="1245" ht="15.75" customHeight="1">
      <c r="A1245" s="7" t="s">
        <v>36240</v>
      </c>
      <c r="B1245" s="11" t="s">
        <v>36241</v>
      </c>
      <c r="C1245" s="8" t="s">
        <v>36242</v>
      </c>
      <c r="D1245" s="9"/>
      <c r="E1245" s="9"/>
      <c r="F1245" s="9"/>
      <c r="G1245" s="4" t="str">
        <f>IF(COUNTIF(icd_searchgroup!C:C,A1245)&gt;0,"okay","check")</f>
        <v>okay</v>
      </c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</row>
    <row r="1246" ht="15.75" customHeight="1">
      <c r="A1246" s="7" t="s">
        <v>36243</v>
      </c>
      <c r="B1246" s="11" t="s">
        <v>36244</v>
      </c>
      <c r="C1246" s="8" t="s">
        <v>36245</v>
      </c>
      <c r="D1246" s="9"/>
      <c r="E1246" s="9"/>
      <c r="F1246" s="9"/>
      <c r="G1246" s="4" t="str">
        <f>IF(COUNTIF(icd_searchgroup!C:C,A1246)&gt;0,"okay","check")</f>
        <v>okay</v>
      </c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</row>
    <row r="1247" ht="15.75" customHeight="1">
      <c r="A1247" s="7" t="s">
        <v>36246</v>
      </c>
      <c r="B1247" s="11" t="s">
        <v>745</v>
      </c>
      <c r="C1247" s="8" t="s">
        <v>36247</v>
      </c>
      <c r="D1247" s="9"/>
      <c r="E1247" s="9"/>
      <c r="F1247" s="9"/>
      <c r="G1247" s="4" t="str">
        <f>IF(COUNTIF(icd_searchgroup!C:C,A1247)&gt;0,"okay","check")</f>
        <v>okay</v>
      </c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</row>
    <row r="1248" ht="15.75" customHeight="1">
      <c r="A1248" s="7" t="s">
        <v>36248</v>
      </c>
      <c r="B1248" s="11" t="s">
        <v>13758</v>
      </c>
      <c r="C1248" s="8" t="s">
        <v>13759</v>
      </c>
      <c r="D1248" s="9"/>
      <c r="E1248" s="9"/>
      <c r="F1248" s="9"/>
      <c r="G1248" s="4" t="str">
        <f>IF(COUNTIF(icd_searchgroup!C:C,A1248)&gt;0,"okay","check")</f>
        <v>okay</v>
      </c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</row>
    <row r="1249" ht="15.75" customHeight="1">
      <c r="A1249" s="7" t="s">
        <v>36249</v>
      </c>
      <c r="B1249" s="11" t="s">
        <v>12208</v>
      </c>
      <c r="C1249" s="8" t="s">
        <v>12209</v>
      </c>
      <c r="D1249" s="9"/>
      <c r="E1249" s="9"/>
      <c r="F1249" s="9"/>
      <c r="G1249" s="4" t="str">
        <f>IF(COUNTIF(icd_searchgroup!C:C,A1249)&gt;0,"okay","check")</f>
        <v>okay</v>
      </c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</row>
    <row r="1250" ht="15.75" customHeight="1">
      <c r="A1250" s="7" t="s">
        <v>36250</v>
      </c>
      <c r="B1250" s="11" t="s">
        <v>13536</v>
      </c>
      <c r="C1250" s="8" t="s">
        <v>13537</v>
      </c>
      <c r="D1250" s="9"/>
      <c r="E1250" s="9"/>
      <c r="F1250" s="9"/>
      <c r="G1250" s="4" t="str">
        <f>IF(COUNTIF(icd_searchgroup!C:C,A1250)&gt;0,"okay","check")</f>
        <v>okay</v>
      </c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</row>
    <row r="1251" ht="15.75" customHeight="1">
      <c r="A1251" s="7" t="s">
        <v>36251</v>
      </c>
      <c r="B1251" s="11" t="s">
        <v>13539</v>
      </c>
      <c r="C1251" s="8" t="s">
        <v>13540</v>
      </c>
      <c r="D1251" s="9"/>
      <c r="E1251" s="9"/>
      <c r="F1251" s="9"/>
      <c r="G1251" s="4" t="str">
        <f>IF(COUNTIF(icd_searchgroup!C:C,A1251)&gt;0,"okay","check")</f>
        <v>okay</v>
      </c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</row>
    <row r="1252" ht="15.75" customHeight="1">
      <c r="A1252" s="7" t="s">
        <v>36252</v>
      </c>
      <c r="B1252" s="11" t="s">
        <v>36253</v>
      </c>
      <c r="C1252" s="8" t="s">
        <v>36254</v>
      </c>
      <c r="D1252" s="9"/>
      <c r="E1252" s="9"/>
      <c r="F1252" s="9"/>
      <c r="G1252" s="4" t="str">
        <f>IF(COUNTIF(icd_searchgroup!C:C,A1252)&gt;0,"okay","check")</f>
        <v>okay</v>
      </c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</row>
    <row r="1253" ht="15.75" customHeight="1">
      <c r="A1253" s="7" t="s">
        <v>36255</v>
      </c>
      <c r="B1253" s="11" t="s">
        <v>36256</v>
      </c>
      <c r="C1253" s="8" t="s">
        <v>36257</v>
      </c>
      <c r="D1253" s="9"/>
      <c r="E1253" s="9"/>
      <c r="F1253" s="9"/>
      <c r="G1253" s="4" t="str">
        <f>IF(COUNTIF(icd_searchgroup!C:C,A1253)&gt;0,"okay","check")</f>
        <v>okay</v>
      </c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</row>
    <row r="1254" ht="15.75" customHeight="1">
      <c r="A1254" s="7" t="s">
        <v>36258</v>
      </c>
      <c r="B1254" s="11" t="s">
        <v>36259</v>
      </c>
      <c r="C1254" s="8" t="s">
        <v>36260</v>
      </c>
      <c r="D1254" s="9"/>
      <c r="E1254" s="9"/>
      <c r="F1254" s="9"/>
      <c r="G1254" s="4" t="str">
        <f>IF(COUNTIF(icd_searchgroup!C:C,A1254)&gt;0,"okay","check")</f>
        <v>okay</v>
      </c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</row>
    <row r="1255" ht="15.75" customHeight="1">
      <c r="A1255" s="7" t="s">
        <v>36261</v>
      </c>
      <c r="B1255" s="11" t="s">
        <v>23585</v>
      </c>
      <c r="C1255" s="8" t="s">
        <v>23586</v>
      </c>
      <c r="D1255" s="9"/>
      <c r="E1255" s="9"/>
      <c r="F1255" s="9"/>
      <c r="G1255" s="4" t="str">
        <f>IF(COUNTIF(icd_searchgroup!C:C,A1255)&gt;0,"okay","check")</f>
        <v>okay</v>
      </c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</row>
    <row r="1256" ht="15.75" customHeight="1">
      <c r="A1256" s="7" t="s">
        <v>36262</v>
      </c>
      <c r="B1256" s="11" t="s">
        <v>32966</v>
      </c>
      <c r="C1256" s="8" t="s">
        <v>32967</v>
      </c>
      <c r="D1256" s="9"/>
      <c r="E1256" s="9"/>
      <c r="F1256" s="9"/>
      <c r="G1256" s="4" t="str">
        <f>IF(COUNTIF(icd_searchgroup!C:C,A1256)&gt;0,"okay","check")</f>
        <v>okay</v>
      </c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</row>
    <row r="1257" ht="15.75" customHeight="1">
      <c r="A1257" s="7" t="s">
        <v>36263</v>
      </c>
      <c r="B1257" s="11" t="s">
        <v>36264</v>
      </c>
      <c r="C1257" s="8" t="s">
        <v>36265</v>
      </c>
      <c r="D1257" s="9"/>
      <c r="E1257" s="9"/>
      <c r="F1257" s="9"/>
      <c r="G1257" s="4" t="str">
        <f>IF(COUNTIF(icd_searchgroup!C:C,A1257)&gt;0,"okay","check")</f>
        <v>okay</v>
      </c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</row>
    <row r="1258" ht="15.75" customHeight="1">
      <c r="A1258" s="7" t="s">
        <v>36266</v>
      </c>
      <c r="B1258" s="11" t="s">
        <v>36267</v>
      </c>
      <c r="C1258" s="8" t="s">
        <v>36268</v>
      </c>
      <c r="D1258" s="9"/>
      <c r="E1258" s="9"/>
      <c r="F1258" s="9"/>
      <c r="G1258" s="4" t="str">
        <f>IF(COUNTIF(icd_searchgroup!C:C,A1258)&gt;0,"okay","check")</f>
        <v>okay</v>
      </c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</row>
    <row r="1259" ht="15.75" customHeight="1">
      <c r="A1259" s="7" t="s">
        <v>36269</v>
      </c>
      <c r="B1259" s="11" t="s">
        <v>36270</v>
      </c>
      <c r="C1259" s="8" t="s">
        <v>36271</v>
      </c>
      <c r="D1259" s="9"/>
      <c r="E1259" s="9"/>
      <c r="F1259" s="9"/>
      <c r="G1259" s="4" t="str">
        <f>IF(COUNTIF(icd_searchgroup!C:C,A1259)&gt;0,"okay","check")</f>
        <v>okay</v>
      </c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</row>
    <row r="1260" ht="15.75" customHeight="1">
      <c r="A1260" s="7" t="s">
        <v>36272</v>
      </c>
      <c r="B1260" s="11" t="s">
        <v>36273</v>
      </c>
      <c r="C1260" s="8" t="s">
        <v>36274</v>
      </c>
      <c r="D1260" s="9"/>
      <c r="E1260" s="9"/>
      <c r="F1260" s="9"/>
      <c r="G1260" s="4" t="str">
        <f>IF(COUNTIF(icd_searchgroup!C:C,A1260)&gt;0,"okay","check")</f>
        <v>okay</v>
      </c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</row>
    <row r="1261" ht="15.75" customHeight="1">
      <c r="A1261" s="7" t="s">
        <v>36275</v>
      </c>
      <c r="B1261" s="11" t="s">
        <v>24683</v>
      </c>
      <c r="C1261" s="8" t="s">
        <v>24684</v>
      </c>
      <c r="D1261" s="9"/>
      <c r="E1261" s="9"/>
      <c r="F1261" s="9"/>
      <c r="G1261" s="4" t="str">
        <f>IF(COUNTIF(icd_searchgroup!C:C,A1261)&gt;0,"okay","check")</f>
        <v>okay</v>
      </c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</row>
    <row r="1262" ht="15.75" customHeight="1">
      <c r="A1262" s="7" t="s">
        <v>36276</v>
      </c>
      <c r="B1262" s="11" t="s">
        <v>8989</v>
      </c>
      <c r="C1262" s="8" t="s">
        <v>8990</v>
      </c>
      <c r="D1262" s="9"/>
      <c r="E1262" s="9"/>
      <c r="F1262" s="9"/>
      <c r="G1262" s="4" t="str">
        <f>IF(COUNTIF(icd_searchgroup!C:C,A1262)&gt;0,"okay","check")</f>
        <v>okay</v>
      </c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</row>
    <row r="1263" ht="15.75" customHeight="1">
      <c r="A1263" s="7" t="s">
        <v>36277</v>
      </c>
      <c r="B1263" s="11" t="s">
        <v>36278</v>
      </c>
      <c r="C1263" s="8" t="s">
        <v>36279</v>
      </c>
      <c r="D1263" s="9"/>
      <c r="E1263" s="9"/>
      <c r="F1263" s="9"/>
      <c r="G1263" s="4" t="str">
        <f>IF(COUNTIF(icd_searchgroup!C:C,A1263)&gt;0,"okay","check")</f>
        <v>okay</v>
      </c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</row>
    <row r="1264" ht="15.75" customHeight="1">
      <c r="A1264" s="7" t="s">
        <v>36280</v>
      </c>
      <c r="B1264" s="11" t="s">
        <v>36281</v>
      </c>
      <c r="C1264" s="8" t="s">
        <v>36282</v>
      </c>
      <c r="D1264" s="9"/>
      <c r="E1264" s="9"/>
      <c r="F1264" s="9"/>
      <c r="G1264" s="4" t="str">
        <f>IF(COUNTIF(icd_searchgroup!C:C,A1264)&gt;0,"okay","check")</f>
        <v>okay</v>
      </c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</row>
    <row r="1265" ht="15.75" customHeight="1">
      <c r="A1265" s="7" t="s">
        <v>36283</v>
      </c>
      <c r="B1265" s="11" t="s">
        <v>36284</v>
      </c>
      <c r="C1265" s="8" t="s">
        <v>36285</v>
      </c>
      <c r="D1265" s="9"/>
      <c r="E1265" s="9"/>
      <c r="F1265" s="9"/>
      <c r="G1265" s="4" t="str">
        <f>IF(COUNTIF(icd_searchgroup!C:C,A1265)&gt;0,"okay","check")</f>
        <v>okay</v>
      </c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</row>
    <row r="1266" ht="15.75" customHeight="1">
      <c r="A1266" s="7" t="s">
        <v>36286</v>
      </c>
      <c r="B1266" s="11" t="s">
        <v>430</v>
      </c>
      <c r="C1266" s="8" t="s">
        <v>431</v>
      </c>
      <c r="D1266" s="9"/>
      <c r="E1266" s="9"/>
      <c r="F1266" s="9"/>
      <c r="G1266" s="4" t="str">
        <f>IF(COUNTIF(icd_searchgroup!C:C,A1266)&gt;0,"okay","check")</f>
        <v>okay</v>
      </c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</row>
    <row r="1267" ht="15.75" customHeight="1">
      <c r="A1267" s="7" t="s">
        <v>36287</v>
      </c>
      <c r="B1267" s="11" t="s">
        <v>10186</v>
      </c>
      <c r="C1267" s="8" t="s">
        <v>10186</v>
      </c>
      <c r="D1267" s="9"/>
      <c r="E1267" s="9"/>
      <c r="F1267" s="9"/>
      <c r="G1267" s="4" t="str">
        <f>IF(COUNTIF(icd_searchgroup!C:C,A1267)&gt;0,"okay","check")</f>
        <v>okay</v>
      </c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</row>
    <row r="1268" ht="15.75" customHeight="1">
      <c r="A1268" s="7" t="s">
        <v>36288</v>
      </c>
      <c r="B1268" s="11" t="s">
        <v>36289</v>
      </c>
      <c r="C1268" s="8" t="s">
        <v>36290</v>
      </c>
      <c r="D1268" s="9"/>
      <c r="E1268" s="9"/>
      <c r="F1268" s="9"/>
      <c r="G1268" s="4" t="str">
        <f>IF(COUNTIF(icd_searchgroup!C:C,A1268)&gt;0,"okay","check")</f>
        <v>okay</v>
      </c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</row>
    <row r="1269" ht="15.75" customHeight="1">
      <c r="A1269" s="7" t="s">
        <v>36291</v>
      </c>
      <c r="B1269" s="11" t="s">
        <v>13521</v>
      </c>
      <c r="C1269" s="8" t="s">
        <v>13522</v>
      </c>
      <c r="D1269" s="9"/>
      <c r="E1269" s="9"/>
      <c r="F1269" s="9"/>
      <c r="G1269" s="4" t="str">
        <f>IF(COUNTIF(icd_searchgroup!C:C,A1269)&gt;0,"okay","check")</f>
        <v>okay</v>
      </c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</row>
    <row r="1270" ht="15.75" customHeight="1">
      <c r="A1270" s="7" t="s">
        <v>36292</v>
      </c>
      <c r="B1270" s="11" t="s">
        <v>36293</v>
      </c>
      <c r="C1270" s="8" t="s">
        <v>36294</v>
      </c>
      <c r="D1270" s="9"/>
      <c r="E1270" s="9"/>
      <c r="F1270" s="9"/>
      <c r="G1270" s="4" t="str">
        <f>IF(COUNTIF(icd_searchgroup!C:C,A1270)&gt;0,"okay","check")</f>
        <v>okay</v>
      </c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</row>
    <row r="1271" ht="15.75" customHeight="1">
      <c r="A1271" s="7" t="s">
        <v>36295</v>
      </c>
      <c r="B1271" s="11" t="s">
        <v>36296</v>
      </c>
      <c r="C1271" s="8" t="s">
        <v>36297</v>
      </c>
      <c r="D1271" s="9"/>
      <c r="E1271" s="9"/>
      <c r="F1271" s="9"/>
      <c r="G1271" s="4" t="str">
        <f>IF(COUNTIF(icd_searchgroup!C:C,A1271)&gt;0,"okay","check")</f>
        <v>okay</v>
      </c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</row>
    <row r="1272" ht="15.75" customHeight="1">
      <c r="A1272" s="7" t="s">
        <v>36298</v>
      </c>
      <c r="B1272" s="11" t="s">
        <v>6927</v>
      </c>
      <c r="C1272" s="8" t="s">
        <v>36299</v>
      </c>
      <c r="D1272" s="9"/>
      <c r="E1272" s="9"/>
      <c r="F1272" s="9"/>
      <c r="G1272" s="4" t="str">
        <f>IF(COUNTIF(icd_searchgroup!C:C,A1272)&gt;0,"okay","check")</f>
        <v>okay</v>
      </c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</row>
    <row r="1273" ht="15.75" customHeight="1">
      <c r="A1273" s="7" t="s">
        <v>36300</v>
      </c>
      <c r="B1273" s="11" t="s">
        <v>36301</v>
      </c>
      <c r="C1273" s="8" t="s">
        <v>36302</v>
      </c>
      <c r="D1273" s="9"/>
      <c r="E1273" s="9"/>
      <c r="F1273" s="9"/>
      <c r="G1273" s="4" t="str">
        <f>IF(COUNTIF(icd_searchgroup!C:C,A1273)&gt;0,"okay","check")</f>
        <v>okay</v>
      </c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</row>
    <row r="1274" ht="15.75" customHeight="1">
      <c r="A1274" s="7" t="s">
        <v>36303</v>
      </c>
      <c r="B1274" s="11" t="s">
        <v>871</v>
      </c>
      <c r="C1274" s="8" t="s">
        <v>872</v>
      </c>
      <c r="D1274" s="9"/>
      <c r="E1274" s="9"/>
      <c r="F1274" s="9"/>
      <c r="G1274" s="4" t="str">
        <f>IF(COUNTIF(icd_searchgroup!C:C,A1274)&gt;0,"okay","check")</f>
        <v>okay</v>
      </c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</row>
    <row r="1275" ht="15.75" customHeight="1">
      <c r="A1275" s="7" t="s">
        <v>36304</v>
      </c>
      <c r="B1275" s="11" t="s">
        <v>36305</v>
      </c>
      <c r="C1275" s="8" t="s">
        <v>36306</v>
      </c>
      <c r="D1275" s="9"/>
      <c r="E1275" s="9"/>
      <c r="F1275" s="9"/>
      <c r="G1275" s="4" t="str">
        <f>IF(COUNTIF(icd_searchgroup!C:C,A1275)&gt;0,"okay","check")</f>
        <v>okay</v>
      </c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</row>
    <row r="1276" ht="15.75" customHeight="1">
      <c r="A1276" s="7" t="s">
        <v>36307</v>
      </c>
      <c r="B1276" s="11" t="s">
        <v>15806</v>
      </c>
      <c r="C1276" s="8" t="s">
        <v>15807</v>
      </c>
      <c r="D1276" s="9"/>
      <c r="E1276" s="9"/>
      <c r="F1276" s="9"/>
      <c r="G1276" s="4" t="str">
        <f>IF(COUNTIF(icd_searchgroup!C:C,A1276)&gt;0,"okay","check")</f>
        <v>okay</v>
      </c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</row>
    <row r="1277" ht="15.75" customHeight="1">
      <c r="A1277" s="7" t="s">
        <v>36308</v>
      </c>
      <c r="B1277" s="11" t="s">
        <v>36309</v>
      </c>
      <c r="C1277" s="8" t="s">
        <v>36310</v>
      </c>
      <c r="D1277" s="9"/>
      <c r="E1277" s="9"/>
      <c r="F1277" s="9"/>
      <c r="G1277" s="4" t="str">
        <f>IF(COUNTIF(icd_searchgroup!C:C,A1277)&gt;0,"okay","check")</f>
        <v>okay</v>
      </c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</row>
    <row r="1278" ht="15.75" customHeight="1">
      <c r="A1278" s="7" t="s">
        <v>36311</v>
      </c>
      <c r="B1278" s="11" t="s">
        <v>928</v>
      </c>
      <c r="C1278" s="8" t="s">
        <v>928</v>
      </c>
      <c r="D1278" s="9"/>
      <c r="E1278" s="9"/>
      <c r="F1278" s="9"/>
      <c r="G1278" s="4" t="str">
        <f>IF(COUNTIF(icd_searchgroup!C:C,A1278)&gt;0,"okay","check")</f>
        <v>okay</v>
      </c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</row>
    <row r="1279" ht="15.75" customHeight="1">
      <c r="A1279" s="7" t="s">
        <v>36312</v>
      </c>
      <c r="B1279" s="11" t="s">
        <v>36313</v>
      </c>
      <c r="C1279" s="8" t="s">
        <v>36314</v>
      </c>
      <c r="D1279" s="9"/>
      <c r="E1279" s="9"/>
      <c r="F1279" s="9"/>
      <c r="G1279" s="4" t="str">
        <f>IF(COUNTIF(icd_searchgroup!C:C,A1279)&gt;0,"okay","check")</f>
        <v>okay</v>
      </c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</row>
    <row r="1280" ht="15.75" customHeight="1">
      <c r="A1280" s="7" t="s">
        <v>36315</v>
      </c>
      <c r="B1280" s="11" t="s">
        <v>36316</v>
      </c>
      <c r="C1280" s="8" t="s">
        <v>9200</v>
      </c>
      <c r="D1280" s="9"/>
      <c r="E1280" s="9"/>
      <c r="F1280" s="9"/>
      <c r="G1280" s="4" t="str">
        <f>IF(COUNTIF(icd_searchgroup!C:C,A1280)&gt;0,"okay","check")</f>
        <v>okay</v>
      </c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</row>
    <row r="1281" ht="15.75" customHeight="1">
      <c r="A1281" s="7" t="s">
        <v>36317</v>
      </c>
      <c r="B1281" s="11" t="s">
        <v>36318</v>
      </c>
      <c r="C1281" s="8" t="s">
        <v>36319</v>
      </c>
      <c r="D1281" s="9"/>
      <c r="E1281" s="9"/>
      <c r="F1281" s="9"/>
      <c r="G1281" s="4" t="str">
        <f>IF(COUNTIF(icd_searchgroup!C:C,A1281)&gt;0,"okay","check")</f>
        <v>okay</v>
      </c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</row>
    <row r="1282" ht="15.75" customHeight="1">
      <c r="A1282" s="7" t="s">
        <v>36320</v>
      </c>
      <c r="B1282" s="11" t="s">
        <v>19191</v>
      </c>
      <c r="C1282" s="8" t="s">
        <v>19192</v>
      </c>
      <c r="D1282" s="9"/>
      <c r="E1282" s="9"/>
      <c r="F1282" s="9"/>
      <c r="G1282" s="4" t="str">
        <f>IF(COUNTIF(icd_searchgroup!C:C,A1282)&gt;0,"okay","check")</f>
        <v>okay</v>
      </c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</row>
    <row r="1283" ht="15.75" customHeight="1">
      <c r="A1283" s="7" t="s">
        <v>36321</v>
      </c>
      <c r="B1283" s="11" t="s">
        <v>36322</v>
      </c>
      <c r="C1283" s="8" t="s">
        <v>36323</v>
      </c>
      <c r="D1283" s="9"/>
      <c r="E1283" s="9"/>
      <c r="F1283" s="9"/>
      <c r="G1283" s="4" t="str">
        <f>IF(COUNTIF(icd_searchgroup!C:C,A1283)&gt;0,"okay","check")</f>
        <v>okay</v>
      </c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</row>
    <row r="1284" ht="15.75" customHeight="1">
      <c r="A1284" s="7" t="s">
        <v>36324</v>
      </c>
      <c r="B1284" s="11" t="s">
        <v>16438</v>
      </c>
      <c r="C1284" s="8" t="s">
        <v>16439</v>
      </c>
      <c r="D1284" s="9"/>
      <c r="E1284" s="9"/>
      <c r="F1284" s="9"/>
      <c r="G1284" s="4" t="str">
        <f>IF(COUNTIF(icd_searchgroup!C:C,A1284)&gt;0,"okay","check")</f>
        <v>okay</v>
      </c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</row>
    <row r="1285" ht="15.75" customHeight="1">
      <c r="A1285" s="7" t="s">
        <v>36325</v>
      </c>
      <c r="B1285" s="11" t="s">
        <v>36326</v>
      </c>
      <c r="C1285" s="8" t="s">
        <v>36327</v>
      </c>
      <c r="D1285" s="9"/>
      <c r="E1285" s="9"/>
      <c r="F1285" s="9"/>
      <c r="G1285" s="4" t="str">
        <f>IF(COUNTIF(icd_searchgroup!C:C,A1285)&gt;0,"okay","check")</f>
        <v>okay</v>
      </c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</row>
    <row r="1286" ht="15.75" customHeight="1">
      <c r="A1286" s="7" t="s">
        <v>36328</v>
      </c>
      <c r="B1286" s="11" t="s">
        <v>36329</v>
      </c>
      <c r="C1286" s="8" t="s">
        <v>36330</v>
      </c>
      <c r="D1286" s="9"/>
      <c r="E1286" s="9"/>
      <c r="F1286" s="9"/>
      <c r="G1286" s="4" t="str">
        <f>IF(COUNTIF(icd_searchgroup!C:C,A1286)&gt;0,"okay","check")</f>
        <v>okay</v>
      </c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</row>
    <row r="1287" ht="15.75" customHeight="1">
      <c r="A1287" s="7" t="s">
        <v>36331</v>
      </c>
      <c r="B1287" s="11" t="s">
        <v>36332</v>
      </c>
      <c r="C1287" s="8" t="s">
        <v>36333</v>
      </c>
      <c r="D1287" s="9"/>
      <c r="E1287" s="9"/>
      <c r="F1287" s="9"/>
      <c r="G1287" s="4" t="str">
        <f>IF(COUNTIF(icd_searchgroup!C:C,A1287)&gt;0,"okay","check")</f>
        <v>okay</v>
      </c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</row>
    <row r="1288" ht="15.75" customHeight="1">
      <c r="A1288" s="7" t="s">
        <v>36334</v>
      </c>
      <c r="B1288" s="11" t="s">
        <v>36335</v>
      </c>
      <c r="C1288" s="8" t="s">
        <v>36336</v>
      </c>
      <c r="D1288" s="9"/>
      <c r="E1288" s="9"/>
      <c r="F1288" s="9"/>
      <c r="G1288" s="4" t="str">
        <f>IF(COUNTIF(icd_searchgroup!C:C,A1288)&gt;0,"okay","check")</f>
        <v>okay</v>
      </c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</row>
    <row r="1289" ht="15.75" customHeight="1">
      <c r="A1289" s="7" t="s">
        <v>36337</v>
      </c>
      <c r="B1289" s="11" t="s">
        <v>36338</v>
      </c>
      <c r="C1289" s="8" t="s">
        <v>36339</v>
      </c>
      <c r="D1289" s="9"/>
      <c r="E1289" s="9"/>
      <c r="F1289" s="9"/>
      <c r="G1289" s="4" t="str">
        <f>IF(COUNTIF(icd_searchgroup!C:C,A1289)&gt;0,"okay","check")</f>
        <v>okay</v>
      </c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</row>
    <row r="1290" ht="15.75" customHeight="1">
      <c r="A1290" s="7" t="s">
        <v>36340</v>
      </c>
      <c r="B1290" s="11" t="s">
        <v>14252</v>
      </c>
      <c r="C1290" s="8" t="s">
        <v>14253</v>
      </c>
      <c r="D1290" s="9"/>
      <c r="E1290" s="9"/>
      <c r="F1290" s="9"/>
      <c r="G1290" s="4" t="str">
        <f>IF(COUNTIF(icd_searchgroup!C:C,A1290)&gt;0,"okay","check")</f>
        <v>okay</v>
      </c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</row>
    <row r="1291" ht="15.75" customHeight="1">
      <c r="A1291" s="7" t="s">
        <v>36341</v>
      </c>
      <c r="B1291" s="11" t="s">
        <v>36342</v>
      </c>
      <c r="C1291" s="8" t="s">
        <v>36343</v>
      </c>
      <c r="D1291" s="9"/>
      <c r="E1291" s="9"/>
      <c r="F1291" s="9"/>
      <c r="G1291" s="4" t="str">
        <f>IF(COUNTIF(icd_searchgroup!C:C,A1291)&gt;0,"okay","check")</f>
        <v>okay</v>
      </c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</row>
    <row r="1292" ht="15.75" customHeight="1">
      <c r="A1292" s="7" t="s">
        <v>36344</v>
      </c>
      <c r="B1292" s="11" t="s">
        <v>36345</v>
      </c>
      <c r="C1292" s="8" t="s">
        <v>36346</v>
      </c>
      <c r="D1292" s="9"/>
      <c r="E1292" s="9"/>
      <c r="F1292" s="9"/>
      <c r="G1292" s="4" t="str">
        <f>IF(COUNTIF(icd_searchgroup!C:C,A1292)&gt;0,"okay","check")</f>
        <v>okay</v>
      </c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</row>
    <row r="1293" ht="15.75" customHeight="1">
      <c r="A1293" s="7" t="s">
        <v>36347</v>
      </c>
      <c r="B1293" s="11" t="s">
        <v>36348</v>
      </c>
      <c r="C1293" s="8" t="s">
        <v>36349</v>
      </c>
      <c r="D1293" s="9"/>
      <c r="E1293" s="9"/>
      <c r="F1293" s="9"/>
      <c r="G1293" s="4" t="str">
        <f>IF(COUNTIF(icd_searchgroup!C:C,A1293)&gt;0,"okay","check")</f>
        <v>okay</v>
      </c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</row>
    <row r="1294" ht="15.75" customHeight="1">
      <c r="A1294" s="7" t="s">
        <v>36350</v>
      </c>
      <c r="B1294" s="11" t="s">
        <v>36351</v>
      </c>
      <c r="C1294" s="8" t="s">
        <v>36352</v>
      </c>
      <c r="D1294" s="9"/>
      <c r="E1294" s="9"/>
      <c r="F1294" s="9"/>
      <c r="G1294" s="4" t="str">
        <f>IF(COUNTIF(icd_searchgroup!C:C,A1294)&gt;0,"okay","check")</f>
        <v>okay</v>
      </c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</row>
    <row r="1295" ht="15.75" customHeight="1">
      <c r="A1295" s="7" t="s">
        <v>36353</v>
      </c>
      <c r="B1295" s="11" t="s">
        <v>36354</v>
      </c>
      <c r="C1295" s="8" t="s">
        <v>36355</v>
      </c>
      <c r="D1295" s="9"/>
      <c r="E1295" s="9"/>
      <c r="F1295" s="9"/>
      <c r="G1295" s="4" t="str">
        <f>IF(COUNTIF(icd_searchgroup!C:C,A1295)&gt;0,"okay","check")</f>
        <v>okay</v>
      </c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</row>
    <row r="1296" ht="15.75" customHeight="1">
      <c r="A1296" s="7" t="s">
        <v>36356</v>
      </c>
      <c r="B1296" s="11" t="s">
        <v>14166</v>
      </c>
      <c r="C1296" s="8" t="s">
        <v>36357</v>
      </c>
      <c r="D1296" s="9"/>
      <c r="E1296" s="9"/>
      <c r="F1296" s="9"/>
      <c r="G1296" s="4" t="str">
        <f>IF(COUNTIF(icd_searchgroup!C:C,A1296)&gt;0,"okay","check")</f>
        <v>okay</v>
      </c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</row>
    <row r="1297" ht="15.75" customHeight="1">
      <c r="A1297" s="7" t="s">
        <v>36358</v>
      </c>
      <c r="B1297" s="11" t="s">
        <v>36359</v>
      </c>
      <c r="C1297" s="8" t="s">
        <v>36360</v>
      </c>
      <c r="D1297" s="9"/>
      <c r="E1297" s="9"/>
      <c r="F1297" s="9"/>
      <c r="G1297" s="4" t="str">
        <f>IF(COUNTIF(icd_searchgroup!C:C,A1297)&gt;0,"okay","check")</f>
        <v>okay</v>
      </c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</row>
    <row r="1298" ht="15.75" customHeight="1">
      <c r="A1298" s="7" t="s">
        <v>36361</v>
      </c>
      <c r="B1298" s="11" t="s">
        <v>36362</v>
      </c>
      <c r="C1298" s="8" t="s">
        <v>36363</v>
      </c>
      <c r="D1298" s="9"/>
      <c r="E1298" s="9"/>
      <c r="F1298" s="9"/>
      <c r="G1298" s="4" t="str">
        <f>IF(COUNTIF(icd_searchgroup!C:C,A1298)&gt;0,"okay","check")</f>
        <v>okay</v>
      </c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</row>
    <row r="1299" ht="15.75" customHeight="1">
      <c r="A1299" s="7" t="s">
        <v>36364</v>
      </c>
      <c r="B1299" s="11" t="s">
        <v>36365</v>
      </c>
      <c r="C1299" s="8" t="s">
        <v>36366</v>
      </c>
      <c r="D1299" s="9"/>
      <c r="E1299" s="9"/>
      <c r="F1299" s="9"/>
      <c r="G1299" s="4" t="str">
        <f>IF(COUNTIF(icd_searchgroup!C:C,A1299)&gt;0,"okay","check")</f>
        <v>okay</v>
      </c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</row>
    <row r="1300" ht="15.75" customHeight="1">
      <c r="A1300" s="7" t="s">
        <v>36367</v>
      </c>
      <c r="B1300" s="11" t="s">
        <v>36368</v>
      </c>
      <c r="C1300" s="8" t="s">
        <v>36369</v>
      </c>
      <c r="D1300" s="9"/>
      <c r="E1300" s="9"/>
      <c r="F1300" s="9"/>
      <c r="G1300" s="4" t="str">
        <f>IF(COUNTIF(icd_searchgroup!C:C,A1300)&gt;0,"okay","check")</f>
        <v>okay</v>
      </c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</row>
    <row r="1301" ht="15.75" customHeight="1">
      <c r="A1301" s="7" t="s">
        <v>36370</v>
      </c>
      <c r="B1301" s="11" t="s">
        <v>19625</v>
      </c>
      <c r="C1301" s="8" t="s">
        <v>19626</v>
      </c>
      <c r="D1301" s="9"/>
      <c r="E1301" s="9"/>
      <c r="F1301" s="9"/>
      <c r="G1301" s="4" t="str">
        <f>IF(COUNTIF(icd_searchgroup!C:C,A1301)&gt;0,"okay","check")</f>
        <v>okay</v>
      </c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</row>
    <row r="1302" ht="15.75" customHeight="1">
      <c r="A1302" s="7" t="s">
        <v>36371</v>
      </c>
      <c r="B1302" s="11" t="s">
        <v>36372</v>
      </c>
      <c r="C1302" s="8" t="s">
        <v>36373</v>
      </c>
      <c r="D1302" s="9"/>
      <c r="E1302" s="9"/>
      <c r="F1302" s="9"/>
      <c r="G1302" s="4" t="str">
        <f>IF(COUNTIF(icd_searchgroup!C:C,A1302)&gt;0,"okay","check")</f>
        <v>okay</v>
      </c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</row>
    <row r="1303" ht="15.75" customHeight="1">
      <c r="A1303" s="7" t="s">
        <v>36374</v>
      </c>
      <c r="B1303" s="11" t="s">
        <v>13067</v>
      </c>
      <c r="C1303" s="8" t="s">
        <v>13068</v>
      </c>
      <c r="D1303" s="9"/>
      <c r="E1303" s="9"/>
      <c r="F1303" s="9"/>
      <c r="G1303" s="4" t="str">
        <f>IF(COUNTIF(icd_searchgroup!C:C,A1303)&gt;0,"okay","check")</f>
        <v>okay</v>
      </c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</row>
    <row r="1304" ht="15.75" customHeight="1">
      <c r="A1304" s="7" t="s">
        <v>36375</v>
      </c>
      <c r="B1304" s="11" t="s">
        <v>15459</v>
      </c>
      <c r="C1304" s="8" t="s">
        <v>36376</v>
      </c>
      <c r="D1304" s="9"/>
      <c r="E1304" s="9"/>
      <c r="F1304" s="9"/>
      <c r="G1304" s="4" t="str">
        <f>IF(COUNTIF(icd_searchgroup!C:C,A1304)&gt;0,"okay","check")</f>
        <v>okay</v>
      </c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</row>
    <row r="1305" ht="15.75" customHeight="1">
      <c r="A1305" s="7" t="s">
        <v>36377</v>
      </c>
      <c r="B1305" s="11" t="s">
        <v>36378</v>
      </c>
      <c r="C1305" s="8" t="s">
        <v>36379</v>
      </c>
      <c r="D1305" s="9"/>
      <c r="E1305" s="9"/>
      <c r="F1305" s="9"/>
      <c r="G1305" s="4" t="str">
        <f>IF(COUNTIF(icd_searchgroup!C:C,A1305)&gt;0,"okay","check")</f>
        <v>okay</v>
      </c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</row>
    <row r="1306" ht="15.75" customHeight="1">
      <c r="A1306" s="7" t="s">
        <v>36380</v>
      </c>
      <c r="B1306" s="11" t="s">
        <v>36381</v>
      </c>
      <c r="C1306" s="8" t="s">
        <v>36382</v>
      </c>
      <c r="D1306" s="9"/>
      <c r="E1306" s="9"/>
      <c r="F1306" s="9"/>
      <c r="G1306" s="4" t="str">
        <f>IF(COUNTIF(icd_searchgroup!C:C,A1306)&gt;0,"okay","check")</f>
        <v>okay</v>
      </c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</row>
    <row r="1307" ht="15.75" customHeight="1">
      <c r="A1307" s="7" t="s">
        <v>36383</v>
      </c>
      <c r="B1307" s="11" t="s">
        <v>36384</v>
      </c>
      <c r="C1307" s="8" t="s">
        <v>36385</v>
      </c>
      <c r="D1307" s="9"/>
      <c r="E1307" s="9"/>
      <c r="F1307" s="9"/>
      <c r="G1307" s="4" t="str">
        <f>IF(COUNTIF(icd_searchgroup!C:C,A1307)&gt;0,"okay","check")</f>
        <v>okay</v>
      </c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</row>
    <row r="1308" ht="15.75" customHeight="1">
      <c r="A1308" s="7" t="s">
        <v>36386</v>
      </c>
      <c r="B1308" s="11" t="s">
        <v>31769</v>
      </c>
      <c r="C1308" s="8" t="s">
        <v>31770</v>
      </c>
      <c r="D1308" s="9"/>
      <c r="E1308" s="9"/>
      <c r="F1308" s="9"/>
      <c r="G1308" s="4" t="str">
        <f>IF(COUNTIF(icd_searchgroup!C:C,A1308)&gt;0,"okay","check")</f>
        <v>okay</v>
      </c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</row>
    <row r="1309" ht="15.75" customHeight="1">
      <c r="A1309" s="7" t="s">
        <v>36387</v>
      </c>
      <c r="B1309" s="11" t="s">
        <v>36388</v>
      </c>
      <c r="C1309" s="8" t="s">
        <v>36389</v>
      </c>
      <c r="D1309" s="9"/>
      <c r="E1309" s="9"/>
      <c r="F1309" s="9"/>
      <c r="G1309" s="4" t="str">
        <f>IF(COUNTIF(icd_searchgroup!C:C,A1309)&gt;0,"okay","check")</f>
        <v>okay</v>
      </c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</row>
    <row r="1310" ht="15.75" customHeight="1">
      <c r="A1310" s="7" t="s">
        <v>36390</v>
      </c>
      <c r="B1310" s="11" t="s">
        <v>36391</v>
      </c>
      <c r="C1310" s="8" t="s">
        <v>36392</v>
      </c>
      <c r="D1310" s="9"/>
      <c r="E1310" s="9"/>
      <c r="F1310" s="9"/>
      <c r="G1310" s="4" t="str">
        <f>IF(COUNTIF(icd_searchgroup!C:C,A1310)&gt;0,"okay","check")</f>
        <v>okay</v>
      </c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</row>
    <row r="1311" ht="15.75" customHeight="1">
      <c r="A1311" s="7" t="s">
        <v>36393</v>
      </c>
      <c r="B1311" s="11" t="s">
        <v>36394</v>
      </c>
      <c r="C1311" s="8" t="s">
        <v>36395</v>
      </c>
      <c r="D1311" s="9"/>
      <c r="E1311" s="9"/>
      <c r="F1311" s="9"/>
      <c r="G1311" s="4" t="str">
        <f>IF(COUNTIF(icd_searchgroup!C:C,A1311)&gt;0,"okay","check")</f>
        <v>okay</v>
      </c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</row>
    <row r="1312" ht="15.75" customHeight="1">
      <c r="A1312" s="7" t="s">
        <v>36396</v>
      </c>
      <c r="B1312" s="11" t="s">
        <v>32567</v>
      </c>
      <c r="C1312" s="8" t="s">
        <v>32568</v>
      </c>
      <c r="D1312" s="9"/>
      <c r="E1312" s="9"/>
      <c r="F1312" s="9"/>
      <c r="G1312" s="4" t="str">
        <f>IF(COUNTIF(icd_searchgroup!C:C,A1312)&gt;0,"okay","check")</f>
        <v>okay</v>
      </c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</row>
    <row r="1313" ht="15.75" customHeight="1">
      <c r="A1313" s="7" t="s">
        <v>36397</v>
      </c>
      <c r="B1313" s="11" t="s">
        <v>36398</v>
      </c>
      <c r="C1313" s="8" t="s">
        <v>36399</v>
      </c>
      <c r="D1313" s="9"/>
      <c r="E1313" s="9"/>
      <c r="F1313" s="9"/>
      <c r="G1313" s="4" t="str">
        <f>IF(COUNTIF(icd_searchgroup!C:C,A1313)&gt;0,"okay","check")</f>
        <v>okay</v>
      </c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</row>
    <row r="1314" ht="15.75" customHeight="1">
      <c r="A1314" s="7" t="s">
        <v>36400</v>
      </c>
      <c r="B1314" s="11" t="s">
        <v>36401</v>
      </c>
      <c r="C1314" s="8" t="s">
        <v>36402</v>
      </c>
      <c r="D1314" s="9"/>
      <c r="E1314" s="9"/>
      <c r="F1314" s="9"/>
      <c r="G1314" s="4" t="str">
        <f>IF(COUNTIF(icd_searchgroup!C:C,A1314)&gt;0,"okay","check")</f>
        <v>okay</v>
      </c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</row>
    <row r="1315" ht="15.75" customHeight="1">
      <c r="A1315" s="7" t="s">
        <v>36403</v>
      </c>
      <c r="B1315" s="11" t="s">
        <v>36404</v>
      </c>
      <c r="C1315" s="8" t="s">
        <v>22395</v>
      </c>
      <c r="D1315" s="9"/>
      <c r="E1315" s="9"/>
      <c r="F1315" s="9"/>
      <c r="G1315" s="4" t="str">
        <f>IF(COUNTIF(icd_searchgroup!C:C,A1315)&gt;0,"okay","check")</f>
        <v>okay</v>
      </c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</row>
    <row r="1316" ht="15.75" customHeight="1">
      <c r="A1316" s="7" t="s">
        <v>36405</v>
      </c>
      <c r="B1316" s="11" t="s">
        <v>36406</v>
      </c>
      <c r="C1316" s="8" t="s">
        <v>22392</v>
      </c>
      <c r="D1316" s="9"/>
      <c r="E1316" s="9"/>
      <c r="F1316" s="9"/>
      <c r="G1316" s="4" t="str">
        <f>IF(COUNTIF(icd_searchgroup!C:C,A1316)&gt;0,"okay","check")</f>
        <v>okay</v>
      </c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</row>
    <row r="1317" ht="15.75" customHeight="1">
      <c r="A1317" s="7" t="s">
        <v>36407</v>
      </c>
      <c r="B1317" s="11" t="s">
        <v>36408</v>
      </c>
      <c r="C1317" s="8" t="s">
        <v>36409</v>
      </c>
      <c r="D1317" s="9"/>
      <c r="E1317" s="9"/>
      <c r="F1317" s="9"/>
      <c r="G1317" s="4" t="str">
        <f>IF(COUNTIF(icd_searchgroup!C:C,A1317)&gt;0,"okay","check")</f>
        <v>okay</v>
      </c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</row>
    <row r="1318" ht="15.75" customHeight="1">
      <c r="A1318" s="7" t="s">
        <v>36410</v>
      </c>
      <c r="B1318" s="11" t="s">
        <v>36411</v>
      </c>
      <c r="C1318" s="8" t="s">
        <v>36412</v>
      </c>
      <c r="D1318" s="9"/>
      <c r="E1318" s="9"/>
      <c r="F1318" s="9"/>
      <c r="G1318" s="4" t="str">
        <f>IF(COUNTIF(icd_searchgroup!C:C,A1318)&gt;0,"okay","check")</f>
        <v>okay</v>
      </c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</row>
    <row r="1319" ht="15.75" customHeight="1">
      <c r="A1319" s="7" t="s">
        <v>36413</v>
      </c>
      <c r="B1319" s="11" t="s">
        <v>36414</v>
      </c>
      <c r="C1319" s="8" t="s">
        <v>36415</v>
      </c>
      <c r="D1319" s="9"/>
      <c r="E1319" s="9"/>
      <c r="F1319" s="9"/>
      <c r="G1319" s="4" t="str">
        <f>IF(COUNTIF(icd_searchgroup!C:C,A1319)&gt;0,"okay","check")</f>
        <v>okay</v>
      </c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</row>
    <row r="1320" ht="15.75" customHeight="1">
      <c r="A1320" s="7" t="s">
        <v>36416</v>
      </c>
      <c r="B1320" s="11" t="s">
        <v>36417</v>
      </c>
      <c r="C1320" s="8" t="s">
        <v>36418</v>
      </c>
      <c r="D1320" s="9"/>
      <c r="E1320" s="9"/>
      <c r="F1320" s="9"/>
      <c r="G1320" s="4" t="str">
        <f>IF(COUNTIF(icd_searchgroup!C:C,A1320)&gt;0,"okay","check")</f>
        <v>okay</v>
      </c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</row>
    <row r="1321" ht="15.75" customHeight="1">
      <c r="A1321" s="7" t="s">
        <v>36419</v>
      </c>
      <c r="B1321" s="11" t="s">
        <v>36420</v>
      </c>
      <c r="C1321" s="8" t="s">
        <v>36421</v>
      </c>
      <c r="D1321" s="9"/>
      <c r="E1321" s="9"/>
      <c r="F1321" s="9"/>
      <c r="G1321" s="4" t="str">
        <f>IF(COUNTIF(icd_searchgroup!C:C,A1321)&gt;0,"okay","check")</f>
        <v>okay</v>
      </c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</row>
    <row r="1322" ht="15.75" customHeight="1">
      <c r="A1322" s="7" t="s">
        <v>36422</v>
      </c>
      <c r="B1322" s="11" t="s">
        <v>36423</v>
      </c>
      <c r="C1322" s="8" t="s">
        <v>36424</v>
      </c>
      <c r="D1322" s="9"/>
      <c r="E1322" s="9"/>
      <c r="F1322" s="9"/>
      <c r="G1322" s="4" t="str">
        <f>IF(COUNTIF(icd_searchgroup!C:C,A1322)&gt;0,"okay","check")</f>
        <v>okay</v>
      </c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</row>
    <row r="1323" ht="15.75" customHeight="1">
      <c r="A1323" s="7" t="s">
        <v>36425</v>
      </c>
      <c r="B1323" s="11" t="s">
        <v>11636</v>
      </c>
      <c r="C1323" s="8" t="s">
        <v>11637</v>
      </c>
      <c r="D1323" s="9"/>
      <c r="E1323" s="9"/>
      <c r="F1323" s="9"/>
      <c r="G1323" s="4" t="str">
        <f>IF(COUNTIF(icd_searchgroup!C:C,A1323)&gt;0,"okay","check")</f>
        <v>okay</v>
      </c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</row>
    <row r="1324" ht="15.75" customHeight="1">
      <c r="A1324" s="7" t="s">
        <v>36426</v>
      </c>
      <c r="B1324" s="11" t="s">
        <v>36427</v>
      </c>
      <c r="C1324" s="8" t="s">
        <v>36428</v>
      </c>
      <c r="D1324" s="9"/>
      <c r="E1324" s="9"/>
      <c r="F1324" s="9"/>
      <c r="G1324" s="4" t="str">
        <f>IF(COUNTIF(icd_searchgroup!C:C,A1324)&gt;0,"okay","check")</f>
        <v>okay</v>
      </c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</row>
    <row r="1325" ht="15.75" customHeight="1">
      <c r="A1325" s="7" t="s">
        <v>36429</v>
      </c>
      <c r="B1325" s="11" t="s">
        <v>24182</v>
      </c>
      <c r="C1325" s="8" t="s">
        <v>36430</v>
      </c>
      <c r="D1325" s="9"/>
      <c r="E1325" s="9"/>
      <c r="F1325" s="9"/>
      <c r="G1325" s="4" t="str">
        <f>IF(COUNTIF(icd_searchgroup!C:C,A1325)&gt;0,"okay","check")</f>
        <v>okay</v>
      </c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</row>
    <row r="1326" ht="15.75" customHeight="1">
      <c r="A1326" s="7" t="s">
        <v>36431</v>
      </c>
      <c r="B1326" s="11" t="s">
        <v>36432</v>
      </c>
      <c r="C1326" s="8" t="s">
        <v>36433</v>
      </c>
      <c r="D1326" s="9"/>
      <c r="E1326" s="9"/>
      <c r="F1326" s="9"/>
      <c r="G1326" s="4" t="str">
        <f>IF(COUNTIF(icd_searchgroup!C:C,A1326)&gt;0,"okay","check")</f>
        <v>okay</v>
      </c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</row>
    <row r="1327" ht="15.75" customHeight="1">
      <c r="A1327" s="7" t="s">
        <v>36434</v>
      </c>
      <c r="B1327" s="11" t="s">
        <v>29006</v>
      </c>
      <c r="C1327" s="8" t="s">
        <v>29007</v>
      </c>
      <c r="D1327" s="9"/>
      <c r="E1327" s="9"/>
      <c r="F1327" s="9"/>
      <c r="G1327" s="4" t="str">
        <f>IF(COUNTIF(icd_searchgroup!C:C,A1327)&gt;0,"okay","check")</f>
        <v>okay</v>
      </c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</row>
    <row r="1328" ht="15.75" customHeight="1">
      <c r="A1328" s="7" t="s">
        <v>36435</v>
      </c>
      <c r="B1328" s="11" t="s">
        <v>36436</v>
      </c>
      <c r="C1328" s="8" t="s">
        <v>36437</v>
      </c>
      <c r="D1328" s="9"/>
      <c r="E1328" s="9"/>
      <c r="F1328" s="9"/>
      <c r="G1328" s="4" t="str">
        <f>IF(COUNTIF(icd_searchgroup!C:C,A1328)&gt;0,"okay","check")</f>
        <v>okay</v>
      </c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</row>
    <row r="1329" ht="15.75" customHeight="1">
      <c r="A1329" s="7" t="s">
        <v>36438</v>
      </c>
      <c r="B1329" s="11" t="s">
        <v>36439</v>
      </c>
      <c r="C1329" s="8" t="s">
        <v>36440</v>
      </c>
      <c r="D1329" s="9"/>
      <c r="E1329" s="9"/>
      <c r="F1329" s="9"/>
      <c r="G1329" s="4" t="str">
        <f>IF(COUNTIF(icd_searchgroup!C:C,A1329)&gt;0,"okay","check")</f>
        <v>okay</v>
      </c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</row>
    <row r="1330" ht="15.75" customHeight="1">
      <c r="A1330" s="7" t="s">
        <v>36441</v>
      </c>
      <c r="B1330" s="11" t="s">
        <v>36442</v>
      </c>
      <c r="C1330" s="8" t="s">
        <v>36443</v>
      </c>
      <c r="D1330" s="9"/>
      <c r="E1330" s="9"/>
      <c r="F1330" s="9"/>
      <c r="G1330" s="4" t="str">
        <f>IF(COUNTIF(icd_searchgroup!C:C,A1330)&gt;0,"okay","check")</f>
        <v>okay</v>
      </c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</row>
    <row r="1331" ht="15.75" customHeight="1">
      <c r="A1331" s="7" t="s">
        <v>36444</v>
      </c>
      <c r="B1331" s="11" t="s">
        <v>14435</v>
      </c>
      <c r="C1331" s="8" t="s">
        <v>14436</v>
      </c>
      <c r="D1331" s="9"/>
      <c r="E1331" s="9"/>
      <c r="F1331" s="9"/>
      <c r="G1331" s="4" t="str">
        <f>IF(COUNTIF(icd_searchgroup!C:C,A1331)&gt;0,"okay","check")</f>
        <v>okay</v>
      </c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</row>
    <row r="1332" ht="15.75" customHeight="1">
      <c r="A1332" s="7" t="s">
        <v>36445</v>
      </c>
      <c r="B1332" s="11" t="s">
        <v>36446</v>
      </c>
      <c r="C1332" s="8" t="s">
        <v>36447</v>
      </c>
      <c r="D1332" s="9"/>
      <c r="E1332" s="9"/>
      <c r="F1332" s="9"/>
      <c r="G1332" s="4" t="str">
        <f>IF(COUNTIF(icd_searchgroup!C:C,A1332)&gt;0,"okay","check")</f>
        <v>okay</v>
      </c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</row>
    <row r="1333" ht="15.75" customHeight="1">
      <c r="A1333" s="7" t="s">
        <v>36448</v>
      </c>
      <c r="B1333" s="11" t="s">
        <v>12067</v>
      </c>
      <c r="C1333" s="8" t="s">
        <v>12068</v>
      </c>
      <c r="D1333" s="9"/>
      <c r="E1333" s="9"/>
      <c r="F1333" s="9"/>
      <c r="G1333" s="4" t="str">
        <f>IF(COUNTIF(icd_searchgroup!C:C,A1333)&gt;0,"okay","check")</f>
        <v>okay</v>
      </c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</row>
    <row r="1334" ht="15.75" customHeight="1">
      <c r="A1334" s="7" t="s">
        <v>36449</v>
      </c>
      <c r="B1334" s="11" t="s">
        <v>23648</v>
      </c>
      <c r="C1334" s="8" t="s">
        <v>23649</v>
      </c>
      <c r="D1334" s="9"/>
      <c r="E1334" s="9"/>
      <c r="F1334" s="9"/>
      <c r="G1334" s="4" t="str">
        <f>IF(COUNTIF(icd_searchgroup!C:C,A1334)&gt;0,"okay","check")</f>
        <v>okay</v>
      </c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</row>
    <row r="1335" ht="15.75" customHeight="1">
      <c r="A1335" s="7" t="s">
        <v>36450</v>
      </c>
      <c r="B1335" s="11" t="s">
        <v>36451</v>
      </c>
      <c r="C1335" s="8" t="s">
        <v>36452</v>
      </c>
      <c r="D1335" s="9"/>
      <c r="E1335" s="9"/>
      <c r="F1335" s="9"/>
      <c r="G1335" s="4" t="str">
        <f>IF(COUNTIF(icd_searchgroup!C:C,A1335)&gt;0,"okay","check")</f>
        <v>okay</v>
      </c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</row>
    <row r="1336" ht="15.75" customHeight="1">
      <c r="A1336" s="7" t="s">
        <v>36453</v>
      </c>
      <c r="B1336" s="11" t="s">
        <v>36454</v>
      </c>
      <c r="C1336" s="8" t="s">
        <v>36455</v>
      </c>
      <c r="D1336" s="9"/>
      <c r="E1336" s="9"/>
      <c r="F1336" s="9"/>
      <c r="G1336" s="4" t="str">
        <f>IF(COUNTIF(icd_searchgroup!C:C,A1336)&gt;0,"okay","check")</f>
        <v>okay</v>
      </c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</row>
    <row r="1337" ht="15.75" customHeight="1">
      <c r="A1337" s="7" t="s">
        <v>36456</v>
      </c>
      <c r="B1337" s="11" t="s">
        <v>36457</v>
      </c>
      <c r="C1337" s="8" t="s">
        <v>36458</v>
      </c>
      <c r="D1337" s="9"/>
      <c r="E1337" s="9"/>
      <c r="F1337" s="9"/>
      <c r="G1337" s="4" t="str">
        <f>IF(COUNTIF(icd_searchgroup!C:C,A1337)&gt;0,"okay","check")</f>
        <v>okay</v>
      </c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</row>
    <row r="1338" ht="15.75" customHeight="1">
      <c r="A1338" s="7" t="s">
        <v>36459</v>
      </c>
      <c r="B1338" s="11" t="s">
        <v>10162</v>
      </c>
      <c r="C1338" s="8" t="s">
        <v>10163</v>
      </c>
      <c r="D1338" s="9"/>
      <c r="E1338" s="9"/>
      <c r="F1338" s="9"/>
      <c r="G1338" s="4" t="str">
        <f>IF(COUNTIF(icd_searchgroup!C:C,A1338)&gt;0,"okay","check")</f>
        <v>okay</v>
      </c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</row>
    <row r="1339" ht="15.75" customHeight="1">
      <c r="A1339" s="7" t="s">
        <v>36460</v>
      </c>
      <c r="B1339" s="11" t="s">
        <v>36461</v>
      </c>
      <c r="C1339" s="8" t="s">
        <v>36462</v>
      </c>
      <c r="D1339" s="9"/>
      <c r="E1339" s="9"/>
      <c r="F1339" s="9"/>
      <c r="G1339" s="4" t="str">
        <f>IF(COUNTIF(icd_searchgroup!C:C,A1339)&gt;0,"okay","check")</f>
        <v>okay</v>
      </c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</row>
    <row r="1340" ht="15.75" customHeight="1">
      <c r="A1340" s="7" t="s">
        <v>36463</v>
      </c>
      <c r="B1340" s="11" t="s">
        <v>36464</v>
      </c>
      <c r="C1340" s="8" t="s">
        <v>36465</v>
      </c>
      <c r="D1340" s="9"/>
      <c r="E1340" s="9"/>
      <c r="F1340" s="9"/>
      <c r="G1340" s="4" t="str">
        <f>IF(COUNTIF(icd_searchgroup!C:C,A1340)&gt;0,"okay","check")</f>
        <v>okay</v>
      </c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</row>
    <row r="1341" ht="15.75" customHeight="1">
      <c r="A1341" s="7" t="s">
        <v>36466</v>
      </c>
      <c r="B1341" s="11" t="s">
        <v>36467</v>
      </c>
      <c r="C1341" s="8" t="s">
        <v>36468</v>
      </c>
      <c r="D1341" s="9"/>
      <c r="E1341" s="9"/>
      <c r="F1341" s="9"/>
      <c r="G1341" s="4" t="str">
        <f>IF(COUNTIF(icd_searchgroup!C:C,A1341)&gt;0,"okay","check")</f>
        <v>okay</v>
      </c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</row>
    <row r="1342" ht="15.75" customHeight="1">
      <c r="A1342" s="7" t="s">
        <v>36469</v>
      </c>
      <c r="B1342" s="11" t="s">
        <v>19700</v>
      </c>
      <c r="C1342" s="8" t="s">
        <v>36470</v>
      </c>
      <c r="D1342" s="9"/>
      <c r="E1342" s="9"/>
      <c r="F1342" s="9"/>
      <c r="G1342" s="4" t="str">
        <f>IF(COUNTIF(icd_searchgroup!C:C,A1342)&gt;0,"okay","check")</f>
        <v>okay</v>
      </c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</row>
    <row r="1343" ht="15.75" customHeight="1">
      <c r="A1343" s="7" t="s">
        <v>36471</v>
      </c>
      <c r="B1343" s="11" t="s">
        <v>36472</v>
      </c>
      <c r="C1343" s="8" t="s">
        <v>36473</v>
      </c>
      <c r="D1343" s="9"/>
      <c r="E1343" s="9"/>
      <c r="F1343" s="9"/>
      <c r="G1343" s="4" t="str">
        <f>IF(COUNTIF(icd_searchgroup!C:C,A1343)&gt;0,"okay","check")</f>
        <v>okay</v>
      </c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</row>
    <row r="1344" ht="15.75" customHeight="1">
      <c r="A1344" s="7" t="s">
        <v>36474</v>
      </c>
      <c r="B1344" s="11" t="s">
        <v>36475</v>
      </c>
      <c r="C1344" s="8" t="s">
        <v>36476</v>
      </c>
      <c r="D1344" s="9"/>
      <c r="E1344" s="9"/>
      <c r="F1344" s="9"/>
      <c r="G1344" s="4" t="str">
        <f>IF(COUNTIF(icd_searchgroup!C:C,A1344)&gt;0,"okay","check")</f>
        <v>okay</v>
      </c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</row>
    <row r="1345" ht="15.75" customHeight="1">
      <c r="A1345" s="7" t="s">
        <v>36477</v>
      </c>
      <c r="B1345" s="11" t="s">
        <v>36478</v>
      </c>
      <c r="C1345" s="8" t="s">
        <v>36479</v>
      </c>
      <c r="D1345" s="9"/>
      <c r="E1345" s="9"/>
      <c r="F1345" s="9"/>
      <c r="G1345" s="4" t="str">
        <f>IF(COUNTIF(icd_searchgroup!C:C,A1345)&gt;0,"okay","check")</f>
        <v>okay</v>
      </c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</row>
    <row r="1346" ht="15.75" customHeight="1">
      <c r="A1346" s="7" t="s">
        <v>36480</v>
      </c>
      <c r="B1346" s="11" t="s">
        <v>36481</v>
      </c>
      <c r="C1346" s="8" t="s">
        <v>36482</v>
      </c>
      <c r="D1346" s="9"/>
      <c r="E1346" s="9"/>
      <c r="F1346" s="9"/>
      <c r="G1346" s="4" t="str">
        <f>IF(COUNTIF(icd_searchgroup!C:C,A1346)&gt;0,"okay","check")</f>
        <v>okay</v>
      </c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</row>
    <row r="1347" ht="15.75" customHeight="1">
      <c r="A1347" s="7" t="s">
        <v>36483</v>
      </c>
      <c r="B1347" s="11" t="s">
        <v>36484</v>
      </c>
      <c r="C1347" s="8" t="s">
        <v>36485</v>
      </c>
      <c r="D1347" s="9"/>
      <c r="E1347" s="9"/>
      <c r="F1347" s="9"/>
      <c r="G1347" s="4" t="str">
        <f>IF(COUNTIF(icd_searchgroup!C:C,A1347)&gt;0,"okay","check")</f>
        <v>okay</v>
      </c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</row>
    <row r="1348" ht="15.75" customHeight="1">
      <c r="A1348" s="7" t="s">
        <v>36486</v>
      </c>
      <c r="B1348" s="11" t="s">
        <v>24116</v>
      </c>
      <c r="C1348" s="8" t="s">
        <v>24117</v>
      </c>
      <c r="D1348" s="9"/>
      <c r="E1348" s="9"/>
      <c r="F1348" s="9"/>
      <c r="G1348" s="4" t="str">
        <f>IF(COUNTIF(icd_searchgroup!C:C,A1348)&gt;0,"okay","check")</f>
        <v>okay</v>
      </c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</row>
    <row r="1349" ht="15.75" customHeight="1">
      <c r="A1349" s="7" t="s">
        <v>36487</v>
      </c>
      <c r="B1349" s="11" t="s">
        <v>36488</v>
      </c>
      <c r="C1349" s="8" t="s">
        <v>36489</v>
      </c>
      <c r="D1349" s="9"/>
      <c r="E1349" s="9"/>
      <c r="F1349" s="9"/>
      <c r="G1349" s="4" t="str">
        <f>IF(COUNTIF(icd_searchgroup!C:C,A1349)&gt;0,"okay","check")</f>
        <v>okay</v>
      </c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</row>
    <row r="1350" ht="15.75" customHeight="1">
      <c r="A1350" s="7" t="s">
        <v>36490</v>
      </c>
      <c r="B1350" s="11" t="s">
        <v>36491</v>
      </c>
      <c r="C1350" s="8" t="s">
        <v>32466</v>
      </c>
      <c r="D1350" s="9"/>
      <c r="E1350" s="9"/>
      <c r="F1350" s="9"/>
      <c r="G1350" s="4" t="str">
        <f>IF(COUNTIF(icd_searchgroup!C:C,A1350)&gt;0,"okay","check")</f>
        <v>okay</v>
      </c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</row>
    <row r="1351" ht="15.75" customHeight="1">
      <c r="A1351" s="7" t="s">
        <v>36492</v>
      </c>
      <c r="B1351" s="11" t="s">
        <v>22816</v>
      </c>
      <c r="C1351" s="8" t="s">
        <v>22817</v>
      </c>
      <c r="D1351" s="9"/>
      <c r="E1351" s="9"/>
      <c r="F1351" s="9"/>
      <c r="G1351" s="4" t="str">
        <f>IF(COUNTIF(icd_searchgroup!C:C,A1351)&gt;0,"okay","check")</f>
        <v>okay</v>
      </c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</row>
    <row r="1352" ht="15.75" customHeight="1">
      <c r="A1352" s="7" t="s">
        <v>36493</v>
      </c>
      <c r="B1352" s="11" t="s">
        <v>15477</v>
      </c>
      <c r="C1352" s="8" t="s">
        <v>15478</v>
      </c>
      <c r="D1352" s="9"/>
      <c r="E1352" s="9"/>
      <c r="F1352" s="9"/>
      <c r="G1352" s="4" t="str">
        <f>IF(COUNTIF(icd_searchgroup!C:C,A1352)&gt;0,"okay","check")</f>
        <v>okay</v>
      </c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</row>
    <row r="1353" ht="15.75" customHeight="1">
      <c r="A1353" s="7" t="s">
        <v>36494</v>
      </c>
      <c r="B1353" s="11" t="s">
        <v>36495</v>
      </c>
      <c r="C1353" s="8" t="s">
        <v>36496</v>
      </c>
      <c r="D1353" s="9"/>
      <c r="E1353" s="9"/>
      <c r="F1353" s="9"/>
      <c r="G1353" s="4" t="str">
        <f>IF(COUNTIF(icd_searchgroup!C:C,A1353)&gt;0,"okay","check")</f>
        <v>okay</v>
      </c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</row>
    <row r="1354" ht="15.75" customHeight="1">
      <c r="A1354" s="7" t="s">
        <v>36497</v>
      </c>
      <c r="B1354" s="11" t="s">
        <v>4055</v>
      </c>
      <c r="C1354" s="8" t="s">
        <v>36498</v>
      </c>
      <c r="D1354" s="9"/>
      <c r="E1354" s="9"/>
      <c r="F1354" s="9"/>
      <c r="G1354" s="4" t="str">
        <f>IF(COUNTIF(icd_searchgroup!C:C,A1354)&gt;0,"okay","check")</f>
        <v>okay</v>
      </c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</row>
    <row r="1355" ht="15.75" customHeight="1">
      <c r="A1355" s="7" t="s">
        <v>36499</v>
      </c>
      <c r="B1355" s="11" t="s">
        <v>32546</v>
      </c>
      <c r="C1355" s="8" t="s">
        <v>32547</v>
      </c>
      <c r="D1355" s="9"/>
      <c r="E1355" s="9"/>
      <c r="F1355" s="9"/>
      <c r="G1355" s="4" t="str">
        <f>IF(COUNTIF(icd_searchgroup!C:C,A1355)&gt;0,"okay","check")</f>
        <v>okay</v>
      </c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</row>
    <row r="1356" ht="15.75" customHeight="1">
      <c r="A1356" s="7" t="s">
        <v>36500</v>
      </c>
      <c r="B1356" s="11" t="s">
        <v>9610</v>
      </c>
      <c r="C1356" s="8" t="s">
        <v>9611</v>
      </c>
      <c r="D1356" s="9"/>
      <c r="E1356" s="9"/>
      <c r="F1356" s="9"/>
      <c r="G1356" s="4" t="str">
        <f>IF(COUNTIF(icd_searchgroup!C:C,A1356)&gt;0,"okay","check")</f>
        <v>okay</v>
      </c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</row>
    <row r="1357" ht="15.75" customHeight="1">
      <c r="A1357" s="7" t="s">
        <v>36501</v>
      </c>
      <c r="B1357" s="11" t="s">
        <v>36502</v>
      </c>
      <c r="C1357" s="8" t="s">
        <v>36503</v>
      </c>
      <c r="D1357" s="9"/>
      <c r="E1357" s="9"/>
      <c r="F1357" s="9"/>
      <c r="G1357" s="4" t="str">
        <f>IF(COUNTIF(icd_searchgroup!C:C,A1357)&gt;0,"okay","check")</f>
        <v>okay</v>
      </c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</row>
    <row r="1358" ht="15.75" customHeight="1">
      <c r="A1358" s="7" t="s">
        <v>36504</v>
      </c>
      <c r="B1358" s="11" t="s">
        <v>36505</v>
      </c>
      <c r="C1358" s="8" t="s">
        <v>36506</v>
      </c>
      <c r="D1358" s="9"/>
      <c r="E1358" s="9"/>
      <c r="F1358" s="9"/>
      <c r="G1358" s="4" t="str">
        <f>IF(COUNTIF(icd_searchgroup!C:C,A1358)&gt;0,"okay","check")</f>
        <v>okay</v>
      </c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</row>
    <row r="1359" ht="15.75" customHeight="1">
      <c r="A1359" s="7" t="s">
        <v>36507</v>
      </c>
      <c r="B1359" s="11" t="s">
        <v>36508</v>
      </c>
      <c r="C1359" s="8" t="s">
        <v>36509</v>
      </c>
      <c r="D1359" s="9"/>
      <c r="E1359" s="9"/>
      <c r="F1359" s="9"/>
      <c r="G1359" s="4" t="str">
        <f>IF(COUNTIF(icd_searchgroup!C:C,A1359)&gt;0,"okay","check")</f>
        <v>okay</v>
      </c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</row>
    <row r="1360" ht="15.75" customHeight="1">
      <c r="A1360" s="7" t="s">
        <v>36510</v>
      </c>
      <c r="B1360" s="11" t="s">
        <v>36511</v>
      </c>
      <c r="C1360" s="8" t="s">
        <v>19285</v>
      </c>
      <c r="D1360" s="9"/>
      <c r="E1360" s="9"/>
      <c r="F1360" s="9"/>
      <c r="G1360" s="4" t="str">
        <f>IF(COUNTIF(icd_searchgroup!C:C,A1360)&gt;0,"okay","check")</f>
        <v>okay</v>
      </c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</row>
    <row r="1361" ht="15.75" customHeight="1">
      <c r="A1361" s="7" t="s">
        <v>36512</v>
      </c>
      <c r="B1361" s="11" t="s">
        <v>18495</v>
      </c>
      <c r="C1361" s="8" t="s">
        <v>18496</v>
      </c>
      <c r="D1361" s="9"/>
      <c r="E1361" s="9"/>
      <c r="F1361" s="9"/>
      <c r="G1361" s="4" t="str">
        <f>IF(COUNTIF(icd_searchgroup!C:C,A1361)&gt;0,"okay","check")</f>
        <v>okay</v>
      </c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</row>
    <row r="1362" ht="15.75" customHeight="1">
      <c r="A1362" s="7" t="s">
        <v>36513</v>
      </c>
      <c r="B1362" s="11" t="s">
        <v>9466</v>
      </c>
      <c r="C1362" s="8" t="s">
        <v>9467</v>
      </c>
      <c r="D1362" s="9"/>
      <c r="E1362" s="9"/>
      <c r="F1362" s="9"/>
      <c r="G1362" s="4" t="str">
        <f>IF(COUNTIF(icd_searchgroup!C:C,A1362)&gt;0,"okay","check")</f>
        <v>okay</v>
      </c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</row>
    <row r="1363" ht="15.75" customHeight="1">
      <c r="A1363" s="7" t="s">
        <v>36514</v>
      </c>
      <c r="B1363" s="11" t="s">
        <v>36515</v>
      </c>
      <c r="C1363" s="8" t="s">
        <v>36516</v>
      </c>
      <c r="D1363" s="9"/>
      <c r="E1363" s="9"/>
      <c r="F1363" s="9"/>
      <c r="G1363" s="4" t="str">
        <f>IF(COUNTIF(icd_searchgroup!C:C,A1363)&gt;0,"okay","check")</f>
        <v>okay</v>
      </c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</row>
    <row r="1364" ht="15.75" customHeight="1">
      <c r="A1364" s="7" t="s">
        <v>36517</v>
      </c>
      <c r="B1364" s="11" t="s">
        <v>36518</v>
      </c>
      <c r="C1364" s="8" t="s">
        <v>36519</v>
      </c>
      <c r="D1364" s="9"/>
      <c r="E1364" s="9"/>
      <c r="F1364" s="9"/>
      <c r="G1364" s="4" t="str">
        <f>IF(COUNTIF(icd_searchgroup!C:C,A1364)&gt;0,"okay","check")</f>
        <v>okay</v>
      </c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</row>
    <row r="1365" ht="15.75" customHeight="1">
      <c r="A1365" s="7" t="s">
        <v>36520</v>
      </c>
      <c r="B1365" s="11" t="s">
        <v>18064</v>
      </c>
      <c r="C1365" s="8" t="s">
        <v>18065</v>
      </c>
      <c r="D1365" s="9"/>
      <c r="E1365" s="9"/>
      <c r="F1365" s="9"/>
      <c r="G1365" s="4" t="str">
        <f>IF(COUNTIF(icd_searchgroup!C:C,A1365)&gt;0,"okay","check")</f>
        <v>okay</v>
      </c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</row>
    <row r="1366" ht="15.75" customHeight="1">
      <c r="A1366" s="7" t="s">
        <v>36521</v>
      </c>
      <c r="B1366" s="11" t="s">
        <v>6452</v>
      </c>
      <c r="C1366" s="8" t="s">
        <v>6453</v>
      </c>
      <c r="D1366" s="9"/>
      <c r="E1366" s="9"/>
      <c r="F1366" s="9"/>
      <c r="G1366" s="4" t="str">
        <f>IF(COUNTIF(icd_searchgroup!C:C,A1366)&gt;0,"okay","check")</f>
        <v>okay</v>
      </c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</row>
    <row r="1367" ht="15.75" customHeight="1">
      <c r="A1367" s="7" t="s">
        <v>36522</v>
      </c>
      <c r="B1367" s="11" t="s">
        <v>7020</v>
      </c>
      <c r="C1367" s="8" t="s">
        <v>7021</v>
      </c>
      <c r="D1367" s="9"/>
      <c r="E1367" s="9"/>
      <c r="F1367" s="9"/>
      <c r="G1367" s="4" t="str">
        <f>IF(COUNTIF(icd_searchgroup!C:C,A1367)&gt;0,"okay","check")</f>
        <v>okay</v>
      </c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</row>
    <row r="1368" ht="15.75" customHeight="1">
      <c r="A1368" s="7" t="s">
        <v>36523</v>
      </c>
      <c r="B1368" s="11" t="s">
        <v>5944</v>
      </c>
      <c r="C1368" s="8" t="s">
        <v>36524</v>
      </c>
      <c r="D1368" s="9"/>
      <c r="E1368" s="9"/>
      <c r="F1368" s="9"/>
      <c r="G1368" s="4" t="str">
        <f>IF(COUNTIF(icd_searchgroup!C:C,A1368)&gt;0,"okay","check")</f>
        <v>okay</v>
      </c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</row>
    <row r="1369" ht="15.75" customHeight="1">
      <c r="A1369" s="7" t="s">
        <v>36525</v>
      </c>
      <c r="B1369" s="11" t="s">
        <v>36526</v>
      </c>
      <c r="C1369" s="8" t="s">
        <v>36527</v>
      </c>
      <c r="D1369" s="9"/>
      <c r="E1369" s="9"/>
      <c r="F1369" s="9"/>
      <c r="G1369" s="4" t="str">
        <f>IF(COUNTIF(icd_searchgroup!C:C,A1369)&gt;0,"okay","check")</f>
        <v>okay</v>
      </c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</row>
    <row r="1370" ht="15.75" customHeight="1">
      <c r="A1370" s="7" t="s">
        <v>36528</v>
      </c>
      <c r="B1370" s="11" t="s">
        <v>36529</v>
      </c>
      <c r="C1370" s="8" t="s">
        <v>24690</v>
      </c>
      <c r="D1370" s="9"/>
      <c r="E1370" s="9"/>
      <c r="F1370" s="9"/>
      <c r="G1370" s="4" t="str">
        <f>IF(COUNTIF(icd_searchgroup!C:C,A1370)&gt;0,"okay","check")</f>
        <v>okay</v>
      </c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</row>
    <row r="1371" ht="15.75" customHeight="1">
      <c r="A1371" s="7" t="s">
        <v>36530</v>
      </c>
      <c r="B1371" s="11" t="s">
        <v>16588</v>
      </c>
      <c r="C1371" s="8" t="s">
        <v>36531</v>
      </c>
      <c r="D1371" s="9"/>
      <c r="E1371" s="9"/>
      <c r="F1371" s="9"/>
      <c r="G1371" s="4" t="str">
        <f>IF(COUNTIF(icd_searchgroup!C:C,A1371)&gt;0,"okay","check")</f>
        <v>okay</v>
      </c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</row>
    <row r="1372" ht="15.75" customHeight="1">
      <c r="A1372" s="7" t="s">
        <v>36532</v>
      </c>
      <c r="B1372" s="11" t="s">
        <v>6354</v>
      </c>
      <c r="C1372" s="8" t="s">
        <v>36533</v>
      </c>
      <c r="D1372" s="9"/>
      <c r="E1372" s="9"/>
      <c r="F1372" s="9"/>
      <c r="G1372" s="4" t="str">
        <f>IF(COUNTIF(icd_searchgroup!C:C,A1372)&gt;0,"okay","check")</f>
        <v>okay</v>
      </c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</row>
    <row r="1373" ht="15.75" customHeight="1">
      <c r="A1373" s="7" t="s">
        <v>36534</v>
      </c>
      <c r="B1373" s="11" t="s">
        <v>36535</v>
      </c>
      <c r="C1373" s="8" t="s">
        <v>36536</v>
      </c>
      <c r="D1373" s="9"/>
      <c r="E1373" s="9"/>
      <c r="F1373" s="9"/>
      <c r="G1373" s="4" t="str">
        <f>IF(COUNTIF(icd_searchgroup!C:C,A1373)&gt;0,"okay","check")</f>
        <v>okay</v>
      </c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</row>
    <row r="1374" ht="15.75" customHeight="1">
      <c r="A1374" s="7" t="s">
        <v>36537</v>
      </c>
      <c r="B1374" s="11" t="s">
        <v>6396</v>
      </c>
      <c r="C1374" s="8" t="s">
        <v>6397</v>
      </c>
      <c r="D1374" s="9"/>
      <c r="E1374" s="9"/>
      <c r="F1374" s="9"/>
      <c r="G1374" s="4" t="str">
        <f>IF(COUNTIF(icd_searchgroup!C:C,A1374)&gt;0,"okay","check")</f>
        <v>okay</v>
      </c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</row>
    <row r="1375" ht="15.75" customHeight="1">
      <c r="A1375" s="7" t="s">
        <v>36538</v>
      </c>
      <c r="B1375" s="11" t="s">
        <v>6090</v>
      </c>
      <c r="C1375" s="8" t="s">
        <v>6091</v>
      </c>
      <c r="D1375" s="9"/>
      <c r="E1375" s="9"/>
      <c r="F1375" s="9"/>
      <c r="G1375" s="4" t="str">
        <f>IF(COUNTIF(icd_searchgroup!C:C,A1375)&gt;0,"okay","check")</f>
        <v>okay</v>
      </c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</row>
    <row r="1376" ht="15.75" customHeight="1">
      <c r="A1376" s="7" t="s">
        <v>36539</v>
      </c>
      <c r="B1376" s="11" t="s">
        <v>5729</v>
      </c>
      <c r="C1376" s="8" t="s">
        <v>5730</v>
      </c>
      <c r="D1376" s="9"/>
      <c r="E1376" s="9"/>
      <c r="F1376" s="9"/>
      <c r="G1376" s="4" t="str">
        <f>IF(COUNTIF(icd_searchgroup!C:C,A1376)&gt;0,"okay","check")</f>
        <v>okay</v>
      </c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</row>
    <row r="1377" ht="15.75" customHeight="1">
      <c r="A1377" s="7" t="s">
        <v>36540</v>
      </c>
      <c r="B1377" s="11" t="s">
        <v>36541</v>
      </c>
      <c r="C1377" s="8" t="s">
        <v>36542</v>
      </c>
      <c r="D1377" s="9"/>
      <c r="E1377" s="9"/>
      <c r="F1377" s="9"/>
      <c r="G1377" s="4" t="str">
        <f>IF(COUNTIF(icd_searchgroup!C:C,A1377)&gt;0,"okay","check")</f>
        <v>okay</v>
      </c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</row>
    <row r="1378" ht="15.75" customHeight="1">
      <c r="A1378" s="7" t="s">
        <v>36543</v>
      </c>
      <c r="B1378" s="11" t="s">
        <v>36544</v>
      </c>
      <c r="C1378" s="8" t="s">
        <v>36545</v>
      </c>
      <c r="D1378" s="9"/>
      <c r="E1378" s="9"/>
      <c r="F1378" s="9"/>
      <c r="G1378" s="4" t="str">
        <f>IF(COUNTIF(icd_searchgroup!C:C,A1378)&gt;0,"okay","check")</f>
        <v>okay</v>
      </c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</row>
    <row r="1379" ht="15.75" customHeight="1">
      <c r="A1379" s="7" t="s">
        <v>36546</v>
      </c>
      <c r="B1379" s="11" t="s">
        <v>11080</v>
      </c>
      <c r="C1379" s="8" t="s">
        <v>36547</v>
      </c>
      <c r="D1379" s="9"/>
      <c r="E1379" s="9"/>
      <c r="F1379" s="9"/>
      <c r="G1379" s="4" t="str">
        <f>IF(COUNTIF(icd_searchgroup!C:C,A1379)&gt;0,"okay","check")</f>
        <v>okay</v>
      </c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</row>
    <row r="1380" ht="15.75" customHeight="1">
      <c r="A1380" s="7" t="s">
        <v>36548</v>
      </c>
      <c r="B1380" s="11" t="s">
        <v>11062</v>
      </c>
      <c r="C1380" s="8" t="s">
        <v>11063</v>
      </c>
      <c r="D1380" s="9"/>
      <c r="E1380" s="9"/>
      <c r="F1380" s="9"/>
      <c r="G1380" s="4" t="str">
        <f>IF(COUNTIF(icd_searchgroup!C:C,A1380)&gt;0,"okay","check")</f>
        <v>okay</v>
      </c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</row>
    <row r="1381" ht="15.75" customHeight="1">
      <c r="A1381" s="7" t="s">
        <v>36549</v>
      </c>
      <c r="B1381" s="11" t="s">
        <v>11071</v>
      </c>
      <c r="C1381" s="8" t="s">
        <v>11072</v>
      </c>
      <c r="D1381" s="9"/>
      <c r="E1381" s="9"/>
      <c r="F1381" s="9"/>
      <c r="G1381" s="4" t="str">
        <f>IF(COUNTIF(icd_searchgroup!C:C,A1381)&gt;0,"okay","check")</f>
        <v>okay</v>
      </c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</row>
    <row r="1382" ht="15.75" customHeight="1">
      <c r="A1382" s="7" t="s">
        <v>36550</v>
      </c>
      <c r="B1382" s="11" t="s">
        <v>17268</v>
      </c>
      <c r="C1382" s="8" t="s">
        <v>36551</v>
      </c>
      <c r="D1382" s="9"/>
      <c r="E1382" s="9"/>
      <c r="F1382" s="9"/>
      <c r="G1382" s="4" t="str">
        <f>IF(COUNTIF(icd_searchgroup!C:C,A1382)&gt;0,"okay","check")</f>
        <v>okay</v>
      </c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</row>
    <row r="1383" ht="15.75" customHeight="1">
      <c r="A1383" s="7" t="s">
        <v>36552</v>
      </c>
      <c r="B1383" s="11" t="s">
        <v>12668</v>
      </c>
      <c r="C1383" s="8" t="s">
        <v>12669</v>
      </c>
      <c r="D1383" s="9"/>
      <c r="E1383" s="9"/>
      <c r="F1383" s="9"/>
      <c r="G1383" s="4" t="str">
        <f>IF(COUNTIF(icd_searchgroup!C:C,A1383)&gt;0,"okay","check")</f>
        <v>okay</v>
      </c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</row>
    <row r="1384" ht="15.75" customHeight="1">
      <c r="A1384" s="7" t="s">
        <v>36553</v>
      </c>
      <c r="B1384" s="11" t="s">
        <v>36554</v>
      </c>
      <c r="C1384" s="8" t="s">
        <v>36555</v>
      </c>
      <c r="D1384" s="9"/>
      <c r="E1384" s="9"/>
      <c r="F1384" s="9"/>
      <c r="G1384" s="4" t="str">
        <f>IF(COUNTIF(icd_searchgroup!C:C,A1384)&gt;0,"okay","check")</f>
        <v>okay</v>
      </c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</row>
    <row r="1385" ht="15.75" customHeight="1">
      <c r="A1385" s="7" t="s">
        <v>36556</v>
      </c>
      <c r="B1385" s="11" t="s">
        <v>36557</v>
      </c>
      <c r="C1385" s="8" t="s">
        <v>36558</v>
      </c>
      <c r="D1385" s="9"/>
      <c r="E1385" s="9"/>
      <c r="F1385" s="9"/>
      <c r="G1385" s="4" t="str">
        <f>IF(COUNTIF(icd_searchgroup!C:C,A1385)&gt;0,"okay","check")</f>
        <v>okay</v>
      </c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</row>
    <row r="1386" ht="15.75" customHeight="1">
      <c r="A1386" s="7" t="s">
        <v>36559</v>
      </c>
      <c r="B1386" s="11" t="s">
        <v>36560</v>
      </c>
      <c r="C1386" s="8" t="s">
        <v>19073</v>
      </c>
      <c r="D1386" s="9"/>
      <c r="E1386" s="9"/>
      <c r="F1386" s="9"/>
      <c r="G1386" s="4" t="str">
        <f>IF(COUNTIF(icd_searchgroup!C:C,A1386)&gt;0,"okay","check")</f>
        <v>okay</v>
      </c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</row>
    <row r="1387" ht="15.75" customHeight="1">
      <c r="A1387" s="7" t="s">
        <v>36561</v>
      </c>
      <c r="B1387" s="11" t="s">
        <v>36562</v>
      </c>
      <c r="C1387" s="8" t="s">
        <v>36563</v>
      </c>
      <c r="D1387" s="9"/>
      <c r="E1387" s="9"/>
      <c r="F1387" s="9"/>
      <c r="G1387" s="4" t="str">
        <f>IF(COUNTIF(icd_searchgroup!C:C,A1387)&gt;0,"okay","check")</f>
        <v>okay</v>
      </c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</row>
    <row r="1388" ht="15.75" customHeight="1">
      <c r="A1388" s="7" t="s">
        <v>36564</v>
      </c>
      <c r="B1388" s="11" t="s">
        <v>24110</v>
      </c>
      <c r="C1388" s="8" t="s">
        <v>24111</v>
      </c>
      <c r="D1388" s="9"/>
      <c r="E1388" s="9"/>
      <c r="F1388" s="9"/>
      <c r="G1388" s="4" t="str">
        <f>IF(COUNTIF(icd_searchgroup!C:C,A1388)&gt;0,"okay","check")</f>
        <v>okay</v>
      </c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</row>
    <row r="1389" ht="15.75" customHeight="1">
      <c r="A1389" s="7" t="s">
        <v>36565</v>
      </c>
      <c r="B1389" s="11" t="s">
        <v>36566</v>
      </c>
      <c r="C1389" s="8" t="s">
        <v>36567</v>
      </c>
      <c r="D1389" s="9"/>
      <c r="E1389" s="9"/>
      <c r="F1389" s="9"/>
      <c r="G1389" s="4" t="str">
        <f>IF(COUNTIF(icd_searchgroup!C:C,A1389)&gt;0,"okay","check")</f>
        <v>okay</v>
      </c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</row>
    <row r="1390" ht="15.75" customHeight="1">
      <c r="A1390" s="7" t="s">
        <v>36568</v>
      </c>
      <c r="B1390" s="11" t="s">
        <v>9946</v>
      </c>
      <c r="C1390" s="8" t="s">
        <v>9947</v>
      </c>
      <c r="D1390" s="9"/>
      <c r="E1390" s="9"/>
      <c r="F1390" s="9"/>
      <c r="G1390" s="4" t="str">
        <f>IF(COUNTIF(icd_searchgroup!C:C,A1390)&gt;0,"okay","check")</f>
        <v>okay</v>
      </c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</row>
    <row r="1391" ht="15.75" customHeight="1">
      <c r="A1391" s="7" t="s">
        <v>36569</v>
      </c>
      <c r="B1391" s="11" t="s">
        <v>36570</v>
      </c>
      <c r="C1391" s="8" t="s">
        <v>36571</v>
      </c>
      <c r="D1391" s="9"/>
      <c r="E1391" s="9"/>
      <c r="F1391" s="9"/>
      <c r="G1391" s="4" t="str">
        <f>IF(COUNTIF(icd_searchgroup!C:C,A1391)&gt;0,"okay","check")</f>
        <v>okay</v>
      </c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</row>
    <row r="1392" ht="15.75" customHeight="1">
      <c r="A1392" s="7" t="s">
        <v>36572</v>
      </c>
      <c r="B1392" s="11" t="s">
        <v>36573</v>
      </c>
      <c r="C1392" s="8" t="s">
        <v>36574</v>
      </c>
      <c r="D1392" s="9"/>
      <c r="E1392" s="9"/>
      <c r="F1392" s="9"/>
      <c r="G1392" s="4" t="str">
        <f>IF(COUNTIF(icd_searchgroup!C:C,A1392)&gt;0,"okay","check")</f>
        <v>okay</v>
      </c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</row>
    <row r="1393" ht="15.75" customHeight="1">
      <c r="A1393" s="7" t="s">
        <v>36575</v>
      </c>
      <c r="B1393" s="11" t="s">
        <v>36576</v>
      </c>
      <c r="C1393" s="8" t="s">
        <v>36577</v>
      </c>
      <c r="D1393" s="9"/>
      <c r="E1393" s="9"/>
      <c r="F1393" s="9"/>
      <c r="G1393" s="4" t="str">
        <f>IF(COUNTIF(icd_searchgroup!C:C,A1393)&gt;0,"okay","check")</f>
        <v>okay</v>
      </c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</row>
    <row r="1394" ht="15.75" customHeight="1">
      <c r="A1394" s="7" t="s">
        <v>36578</v>
      </c>
      <c r="B1394" s="11" t="s">
        <v>7581</v>
      </c>
      <c r="C1394" s="8" t="s">
        <v>7582</v>
      </c>
      <c r="D1394" s="9"/>
      <c r="E1394" s="9"/>
      <c r="F1394" s="9"/>
      <c r="G1394" s="4" t="str">
        <f>IF(COUNTIF(icd_searchgroup!C:C,A1394)&gt;0,"okay","check")</f>
        <v>okay</v>
      </c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</row>
    <row r="1395" ht="15.75" customHeight="1">
      <c r="A1395" s="7" t="s">
        <v>36579</v>
      </c>
      <c r="B1395" s="11" t="s">
        <v>36580</v>
      </c>
      <c r="C1395" s="8" t="s">
        <v>36581</v>
      </c>
      <c r="D1395" s="9"/>
      <c r="E1395" s="9"/>
      <c r="F1395" s="9"/>
      <c r="G1395" s="4" t="str">
        <f>IF(COUNTIF(icd_searchgroup!C:C,A1395)&gt;0,"okay","check")</f>
        <v>okay</v>
      </c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</row>
    <row r="1396" ht="15.75" customHeight="1">
      <c r="A1396" s="7" t="s">
        <v>36582</v>
      </c>
      <c r="B1396" s="11" t="s">
        <v>6411</v>
      </c>
      <c r="C1396" s="8" t="s">
        <v>6412</v>
      </c>
      <c r="D1396" s="9"/>
      <c r="E1396" s="9"/>
      <c r="F1396" s="9"/>
      <c r="G1396" s="4" t="str">
        <f>IF(COUNTIF(icd_searchgroup!C:C,A1396)&gt;0,"okay","check")</f>
        <v>okay</v>
      </c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</row>
    <row r="1397" ht="15.75" customHeight="1">
      <c r="A1397" s="7" t="s">
        <v>36583</v>
      </c>
      <c r="B1397" s="11" t="s">
        <v>5726</v>
      </c>
      <c r="C1397" s="8" t="s">
        <v>5727</v>
      </c>
      <c r="D1397" s="9"/>
      <c r="E1397" s="9"/>
      <c r="F1397" s="9"/>
      <c r="G1397" s="4" t="str">
        <f>IF(COUNTIF(icd_searchgroup!C:C,A1397)&gt;0,"okay","check")</f>
        <v>okay</v>
      </c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</row>
    <row r="1398" ht="15.75" customHeight="1">
      <c r="A1398" s="7" t="s">
        <v>36584</v>
      </c>
      <c r="B1398" s="11" t="s">
        <v>12262</v>
      </c>
      <c r="C1398" s="8" t="s">
        <v>12263</v>
      </c>
      <c r="D1398" s="9"/>
      <c r="E1398" s="9"/>
      <c r="F1398" s="9"/>
      <c r="G1398" s="4" t="str">
        <f>IF(COUNTIF(icd_searchgroup!C:C,A1398)&gt;0,"okay","check")</f>
        <v>okay</v>
      </c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</row>
    <row r="1399" ht="15.75" customHeight="1">
      <c r="A1399" s="7" t="s">
        <v>36585</v>
      </c>
      <c r="B1399" s="11" t="s">
        <v>36586</v>
      </c>
      <c r="C1399" s="8" t="s">
        <v>36587</v>
      </c>
      <c r="D1399" s="9"/>
      <c r="E1399" s="9"/>
      <c r="F1399" s="9"/>
      <c r="G1399" s="4" t="str">
        <f>IF(COUNTIF(icd_searchgroup!C:C,A1399)&gt;0,"okay","check")</f>
        <v>okay</v>
      </c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</row>
    <row r="1400" ht="15.75" customHeight="1">
      <c r="A1400" s="7" t="s">
        <v>36588</v>
      </c>
      <c r="B1400" s="11" t="s">
        <v>29036</v>
      </c>
      <c r="C1400" s="8" t="s">
        <v>29037</v>
      </c>
      <c r="D1400" s="9"/>
      <c r="E1400" s="9"/>
      <c r="F1400" s="9"/>
      <c r="G1400" s="4" t="str">
        <f>IF(COUNTIF(icd_searchgroup!C:C,A1400)&gt;0,"okay","check")</f>
        <v>okay</v>
      </c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</row>
    <row r="1401" ht="15.75" customHeight="1">
      <c r="A1401" s="7" t="s">
        <v>36589</v>
      </c>
      <c r="B1401" s="11" t="s">
        <v>36590</v>
      </c>
      <c r="C1401" s="8" t="s">
        <v>21763</v>
      </c>
      <c r="D1401" s="9"/>
      <c r="E1401" s="9"/>
      <c r="F1401" s="9"/>
      <c r="G1401" s="4" t="str">
        <f>IF(COUNTIF(icd_searchgroup!C:C,A1401)&gt;0,"okay","check")</f>
        <v>okay</v>
      </c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</row>
    <row r="1402" ht="15.75" customHeight="1">
      <c r="A1402" s="7" t="s">
        <v>36591</v>
      </c>
      <c r="B1402" s="11" t="s">
        <v>36592</v>
      </c>
      <c r="C1402" s="8" t="s">
        <v>36593</v>
      </c>
      <c r="D1402" s="9"/>
      <c r="E1402" s="9"/>
      <c r="F1402" s="9"/>
      <c r="G1402" s="4" t="str">
        <f>IF(COUNTIF(icd_searchgroup!C:C,A1402)&gt;0,"okay","check")</f>
        <v>okay</v>
      </c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</row>
    <row r="1403" ht="15.75" customHeight="1">
      <c r="A1403" s="7" t="s">
        <v>36594</v>
      </c>
      <c r="B1403" s="11" t="s">
        <v>24650</v>
      </c>
      <c r="C1403" s="8" t="s">
        <v>24651</v>
      </c>
      <c r="D1403" s="9"/>
      <c r="E1403" s="9"/>
      <c r="F1403" s="9"/>
      <c r="G1403" s="4" t="str">
        <f>IF(COUNTIF(icd_searchgroup!C:C,A1403)&gt;0,"okay","check")</f>
        <v>okay</v>
      </c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</row>
    <row r="1404" ht="15.75" customHeight="1">
      <c r="A1404" s="7" t="s">
        <v>36595</v>
      </c>
      <c r="B1404" s="11" t="s">
        <v>36596</v>
      </c>
      <c r="C1404" s="8" t="s">
        <v>36597</v>
      </c>
      <c r="D1404" s="9"/>
      <c r="E1404" s="9"/>
      <c r="F1404" s="9"/>
      <c r="G1404" s="4" t="str">
        <f>IF(COUNTIF(icd_searchgroup!C:C,A1404)&gt;0,"okay","check")</f>
        <v>okay</v>
      </c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</row>
    <row r="1405" ht="15.75" customHeight="1">
      <c r="A1405" s="7" t="s">
        <v>36598</v>
      </c>
      <c r="B1405" s="11" t="s">
        <v>36599</v>
      </c>
      <c r="C1405" s="8" t="s">
        <v>36600</v>
      </c>
      <c r="D1405" s="9"/>
      <c r="E1405" s="9"/>
      <c r="F1405" s="9"/>
      <c r="G1405" s="4" t="str">
        <f>IF(COUNTIF(icd_searchgroup!C:C,A1405)&gt;0,"okay","check")</f>
        <v>okay</v>
      </c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</row>
    <row r="1406" ht="15.75" customHeight="1">
      <c r="A1406" s="7" t="s">
        <v>36601</v>
      </c>
      <c r="B1406" s="11" t="s">
        <v>32969</v>
      </c>
      <c r="C1406" s="8" t="s">
        <v>32970</v>
      </c>
      <c r="D1406" s="9"/>
      <c r="E1406" s="9"/>
      <c r="F1406" s="9"/>
      <c r="G1406" s="4" t="str">
        <f>IF(COUNTIF(icd_searchgroup!C:C,A1406)&gt;0,"okay","check")</f>
        <v>okay</v>
      </c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</row>
    <row r="1407" ht="15.75" customHeight="1">
      <c r="A1407" s="7" t="s">
        <v>36602</v>
      </c>
      <c r="B1407" s="11" t="s">
        <v>6778</v>
      </c>
      <c r="C1407" s="8" t="s">
        <v>36603</v>
      </c>
      <c r="D1407" s="9"/>
      <c r="E1407" s="9"/>
      <c r="F1407" s="9"/>
      <c r="G1407" s="4" t="str">
        <f>IF(COUNTIF(icd_searchgroup!C:C,A1407)&gt;0,"okay","check")</f>
        <v>okay</v>
      </c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</row>
    <row r="1408" ht="15.75" customHeight="1">
      <c r="A1408" s="7" t="s">
        <v>36604</v>
      </c>
      <c r="B1408" s="11" t="s">
        <v>36605</v>
      </c>
      <c r="C1408" s="8" t="s">
        <v>36606</v>
      </c>
      <c r="D1408" s="9"/>
      <c r="E1408" s="9"/>
      <c r="F1408" s="9"/>
      <c r="G1408" s="4" t="str">
        <f>IF(COUNTIF(icd_searchgroup!C:C,A1408)&gt;0,"okay","check")</f>
        <v>okay</v>
      </c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</row>
    <row r="1409" ht="15.75" customHeight="1">
      <c r="A1409" s="7" t="s">
        <v>36607</v>
      </c>
      <c r="B1409" s="11" t="s">
        <v>36608</v>
      </c>
      <c r="C1409" s="8" t="s">
        <v>36609</v>
      </c>
      <c r="D1409" s="9"/>
      <c r="E1409" s="9"/>
      <c r="F1409" s="9"/>
      <c r="G1409" s="4" t="str">
        <f>IF(COUNTIF(icd_searchgroup!C:C,A1409)&gt;0,"okay","check")</f>
        <v>okay</v>
      </c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</row>
    <row r="1410" ht="15.75" customHeight="1">
      <c r="A1410" s="7" t="s">
        <v>36610</v>
      </c>
      <c r="B1410" s="11" t="s">
        <v>36611</v>
      </c>
      <c r="C1410" s="8" t="s">
        <v>36612</v>
      </c>
      <c r="D1410" s="9"/>
      <c r="E1410" s="9"/>
      <c r="F1410" s="9"/>
      <c r="G1410" s="4" t="str">
        <f>IF(COUNTIF(icd_searchgroup!C:C,A1410)&gt;0,"okay","check")</f>
        <v>okay</v>
      </c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</row>
    <row r="1411" ht="15.75" customHeight="1">
      <c r="A1411" s="7" t="s">
        <v>36613</v>
      </c>
      <c r="B1411" s="11" t="s">
        <v>10565</v>
      </c>
      <c r="C1411" s="8" t="s">
        <v>36614</v>
      </c>
      <c r="D1411" s="9"/>
      <c r="E1411" s="9"/>
      <c r="F1411" s="9"/>
      <c r="G1411" s="4" t="str">
        <f>IF(COUNTIF(icd_searchgroup!C:C,A1411)&gt;0,"okay","check")</f>
        <v>okay</v>
      </c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</row>
    <row r="1412" ht="15.75" customHeight="1">
      <c r="A1412" s="7" t="s">
        <v>36615</v>
      </c>
      <c r="B1412" s="11" t="s">
        <v>36616</v>
      </c>
      <c r="C1412" s="8" t="s">
        <v>36617</v>
      </c>
      <c r="D1412" s="9"/>
      <c r="E1412" s="9"/>
      <c r="F1412" s="9"/>
      <c r="G1412" s="4" t="str">
        <f>IF(COUNTIF(icd_searchgroup!C:C,A1412)&gt;0,"okay","check")</f>
        <v>okay</v>
      </c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</row>
    <row r="1413" ht="15.75" customHeight="1">
      <c r="A1413" s="7" t="s">
        <v>36618</v>
      </c>
      <c r="B1413" s="11" t="s">
        <v>36619</v>
      </c>
      <c r="C1413" s="8" t="s">
        <v>36620</v>
      </c>
      <c r="D1413" s="9"/>
      <c r="E1413" s="9"/>
      <c r="F1413" s="9"/>
      <c r="G1413" s="4" t="str">
        <f>IF(COUNTIF(icd_searchgroup!C:C,A1413)&gt;0,"okay","check")</f>
        <v>okay</v>
      </c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</row>
    <row r="1414" ht="15.75" customHeight="1">
      <c r="A1414" s="7" t="s">
        <v>36621</v>
      </c>
      <c r="B1414" s="11" t="s">
        <v>36622</v>
      </c>
      <c r="C1414" s="8" t="s">
        <v>36623</v>
      </c>
      <c r="D1414" s="9"/>
      <c r="E1414" s="9"/>
      <c r="F1414" s="9"/>
      <c r="G1414" s="4" t="str">
        <f>IF(COUNTIF(icd_searchgroup!C:C,A1414)&gt;0,"okay","check")</f>
        <v>okay</v>
      </c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</row>
    <row r="1415" ht="15.75" customHeight="1">
      <c r="A1415" s="7" t="s">
        <v>36624</v>
      </c>
      <c r="B1415" s="11" t="s">
        <v>22960</v>
      </c>
      <c r="C1415" s="8" t="s">
        <v>36625</v>
      </c>
      <c r="D1415" s="9"/>
      <c r="E1415" s="9"/>
      <c r="F1415" s="9"/>
      <c r="G1415" s="4" t="str">
        <f>IF(COUNTIF(icd_searchgroup!C:C,A1415)&gt;0,"okay","check")</f>
        <v>okay</v>
      </c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</row>
    <row r="1416" ht="15.75" customHeight="1">
      <c r="A1416" s="7" t="s">
        <v>36626</v>
      </c>
      <c r="B1416" s="11" t="s">
        <v>14701</v>
      </c>
      <c r="C1416" s="8" t="s">
        <v>14702</v>
      </c>
      <c r="D1416" s="9"/>
      <c r="E1416" s="9"/>
      <c r="F1416" s="9"/>
      <c r="G1416" s="4" t="str">
        <f>IF(COUNTIF(icd_searchgroup!C:C,A1416)&gt;0,"okay","check")</f>
        <v>okay</v>
      </c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</row>
    <row r="1417" ht="15.75" customHeight="1">
      <c r="A1417" s="7" t="s">
        <v>36627</v>
      </c>
      <c r="B1417" s="11" t="s">
        <v>18545</v>
      </c>
      <c r="C1417" s="8" t="s">
        <v>18546</v>
      </c>
      <c r="D1417" s="9"/>
      <c r="E1417" s="9"/>
      <c r="F1417" s="9"/>
      <c r="G1417" s="4" t="str">
        <f>IF(COUNTIF(icd_searchgroup!C:C,A1417)&gt;0,"okay","check")</f>
        <v>okay</v>
      </c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</row>
    <row r="1418" ht="15.75" customHeight="1">
      <c r="A1418" s="7" t="s">
        <v>36628</v>
      </c>
      <c r="B1418" s="11" t="s">
        <v>32378</v>
      </c>
      <c r="C1418" s="8" t="s">
        <v>32379</v>
      </c>
      <c r="D1418" s="9"/>
      <c r="E1418" s="9"/>
      <c r="F1418" s="9"/>
      <c r="G1418" s="4" t="str">
        <f>IF(COUNTIF(icd_searchgroup!C:C,A1418)&gt;0,"okay","check")</f>
        <v>okay</v>
      </c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</row>
    <row r="1419" ht="15.75" customHeight="1">
      <c r="A1419" s="7" t="s">
        <v>36629</v>
      </c>
      <c r="B1419" s="11" t="s">
        <v>36630</v>
      </c>
      <c r="C1419" s="8" t="s">
        <v>36631</v>
      </c>
      <c r="D1419" s="9"/>
      <c r="E1419" s="9"/>
      <c r="F1419" s="9"/>
      <c r="G1419" s="4" t="str">
        <f>IF(COUNTIF(icd_searchgroup!C:C,A1419)&gt;0,"okay","check")</f>
        <v>okay</v>
      </c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</row>
    <row r="1420" ht="15.75" customHeight="1">
      <c r="A1420" s="7" t="s">
        <v>36632</v>
      </c>
      <c r="B1420" s="11" t="s">
        <v>36633</v>
      </c>
      <c r="C1420" s="8" t="s">
        <v>36634</v>
      </c>
      <c r="D1420" s="9"/>
      <c r="E1420" s="9"/>
      <c r="F1420" s="9"/>
      <c r="G1420" s="4" t="str">
        <f>IF(COUNTIF(icd_searchgroup!C:C,A1420)&gt;0,"okay","check")</f>
        <v>okay</v>
      </c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</row>
    <row r="1421" ht="15.75" customHeight="1">
      <c r="A1421" s="7" t="s">
        <v>36635</v>
      </c>
      <c r="B1421" s="11" t="s">
        <v>36636</v>
      </c>
      <c r="C1421" s="8" t="s">
        <v>36637</v>
      </c>
      <c r="D1421" s="9"/>
      <c r="E1421" s="9"/>
      <c r="F1421" s="9"/>
      <c r="G1421" s="4" t="str">
        <f>IF(COUNTIF(icd_searchgroup!C:C,A1421)&gt;0,"okay","check")</f>
        <v>okay</v>
      </c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</row>
    <row r="1422" ht="15.75" customHeight="1">
      <c r="A1422" s="7" t="s">
        <v>36638</v>
      </c>
      <c r="B1422" s="11" t="s">
        <v>36639</v>
      </c>
      <c r="C1422" s="8" t="s">
        <v>36640</v>
      </c>
      <c r="D1422" s="9"/>
      <c r="E1422" s="9"/>
      <c r="F1422" s="9"/>
      <c r="G1422" s="4" t="str">
        <f>IF(COUNTIF(icd_searchgroup!C:C,A1422)&gt;0,"okay","check")</f>
        <v>okay</v>
      </c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</row>
    <row r="1423" ht="15.75" customHeight="1">
      <c r="A1423" s="7" t="s">
        <v>36641</v>
      </c>
      <c r="B1423" s="11" t="s">
        <v>36642</v>
      </c>
      <c r="C1423" s="8" t="s">
        <v>36643</v>
      </c>
      <c r="D1423" s="9"/>
      <c r="E1423" s="9"/>
      <c r="F1423" s="9"/>
      <c r="G1423" s="4" t="str">
        <f>IF(COUNTIF(icd_searchgroup!C:C,A1423)&gt;0,"okay","check")</f>
        <v>okay</v>
      </c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</row>
    <row r="1424" ht="15.75" customHeight="1">
      <c r="A1424" s="7" t="s">
        <v>36644</v>
      </c>
      <c r="B1424" s="11" t="s">
        <v>36645</v>
      </c>
      <c r="C1424" s="8" t="s">
        <v>36646</v>
      </c>
      <c r="D1424" s="9"/>
      <c r="E1424" s="9"/>
      <c r="F1424" s="9"/>
      <c r="G1424" s="4" t="str">
        <f>IF(COUNTIF(icd_searchgroup!C:C,A1424)&gt;0,"okay","check")</f>
        <v>okay</v>
      </c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</row>
    <row r="1425" ht="15.75" customHeight="1">
      <c r="A1425" s="7" t="s">
        <v>36647</v>
      </c>
      <c r="B1425" s="11" t="s">
        <v>36648</v>
      </c>
      <c r="C1425" s="8" t="s">
        <v>36649</v>
      </c>
      <c r="D1425" s="9"/>
      <c r="E1425" s="9"/>
      <c r="F1425" s="9"/>
      <c r="G1425" s="4" t="str">
        <f>IF(COUNTIF(icd_searchgroup!C:C,A1425)&gt;0,"okay","check")</f>
        <v>okay</v>
      </c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</row>
    <row r="1426" ht="15.75" customHeight="1">
      <c r="A1426" s="7" t="s">
        <v>36650</v>
      </c>
      <c r="B1426" s="11" t="s">
        <v>36651</v>
      </c>
      <c r="C1426" s="8" t="s">
        <v>22122</v>
      </c>
      <c r="D1426" s="9"/>
      <c r="E1426" s="9"/>
      <c r="F1426" s="9"/>
      <c r="G1426" s="4" t="str">
        <f>IF(COUNTIF(icd_searchgroup!C:C,A1426)&gt;0,"okay","check")</f>
        <v>okay</v>
      </c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</row>
    <row r="1427" ht="15.75" customHeight="1">
      <c r="A1427" s="7" t="s">
        <v>36652</v>
      </c>
      <c r="B1427" s="11" t="s">
        <v>36653</v>
      </c>
      <c r="C1427" s="8" t="s">
        <v>36654</v>
      </c>
      <c r="D1427" s="9"/>
      <c r="E1427" s="9"/>
      <c r="F1427" s="9"/>
      <c r="G1427" s="4" t="str">
        <f>IF(COUNTIF(icd_searchgroup!C:C,A1427)&gt;0,"okay","check")</f>
        <v>okay</v>
      </c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</row>
    <row r="1428" ht="15.75" customHeight="1">
      <c r="A1428" s="7" t="s">
        <v>36655</v>
      </c>
      <c r="B1428" s="11" t="s">
        <v>36656</v>
      </c>
      <c r="C1428" s="8" t="s">
        <v>36657</v>
      </c>
      <c r="D1428" s="9"/>
      <c r="E1428" s="9"/>
      <c r="F1428" s="9"/>
      <c r="G1428" s="4" t="str">
        <f>IF(COUNTIF(icd_searchgroup!C:C,A1428)&gt;0,"okay","check")</f>
        <v>okay</v>
      </c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</row>
    <row r="1429" ht="15.75" customHeight="1">
      <c r="A1429" s="7" t="s">
        <v>36658</v>
      </c>
      <c r="B1429" s="11" t="s">
        <v>36659</v>
      </c>
      <c r="C1429" s="8" t="s">
        <v>36660</v>
      </c>
      <c r="D1429" s="9"/>
      <c r="E1429" s="9"/>
      <c r="F1429" s="9"/>
      <c r="G1429" s="4" t="str">
        <f>IF(COUNTIF(icd_searchgroup!C:C,A1429)&gt;0,"okay","check")</f>
        <v>okay</v>
      </c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</row>
    <row r="1430" ht="15.75" customHeight="1">
      <c r="A1430" s="7" t="s">
        <v>36661</v>
      </c>
      <c r="B1430" s="11" t="s">
        <v>36662</v>
      </c>
      <c r="C1430" s="8" t="s">
        <v>36663</v>
      </c>
      <c r="D1430" s="9"/>
      <c r="E1430" s="9"/>
      <c r="F1430" s="9"/>
      <c r="G1430" s="4" t="str">
        <f>IF(COUNTIF(icd_searchgroup!C:C,A1430)&gt;0,"okay","check")</f>
        <v>okay</v>
      </c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</row>
    <row r="1431" ht="15.75" customHeight="1">
      <c r="A1431" s="7" t="s">
        <v>36664</v>
      </c>
      <c r="B1431" s="11" t="s">
        <v>36665</v>
      </c>
      <c r="C1431" s="8" t="s">
        <v>36666</v>
      </c>
      <c r="D1431" s="9"/>
      <c r="E1431" s="9"/>
      <c r="F1431" s="9"/>
      <c r="G1431" s="4" t="str">
        <f>IF(COUNTIF(icd_searchgroup!C:C,A1431)&gt;0,"okay","check")</f>
        <v>okay</v>
      </c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</row>
    <row r="1432" ht="15.75" customHeight="1">
      <c r="A1432" s="7" t="s">
        <v>36667</v>
      </c>
      <c r="B1432" s="11" t="s">
        <v>36668</v>
      </c>
      <c r="C1432" s="8" t="s">
        <v>36669</v>
      </c>
      <c r="D1432" s="9"/>
      <c r="E1432" s="9"/>
      <c r="F1432" s="9"/>
      <c r="G1432" s="4" t="str">
        <f>IF(COUNTIF(icd_searchgroup!C:C,A1432)&gt;0,"okay","check")</f>
        <v>okay</v>
      </c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</row>
    <row r="1433" ht="15.75" customHeight="1">
      <c r="A1433" s="7" t="s">
        <v>36670</v>
      </c>
      <c r="B1433" s="11" t="s">
        <v>36671</v>
      </c>
      <c r="C1433" s="8" t="s">
        <v>22194</v>
      </c>
      <c r="D1433" s="9"/>
      <c r="E1433" s="9"/>
      <c r="F1433" s="9"/>
      <c r="G1433" s="4" t="str">
        <f>IF(COUNTIF(icd_searchgroup!C:C,A1433)&gt;0,"okay","check")</f>
        <v>okay</v>
      </c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</row>
    <row r="1434" ht="15.75" customHeight="1">
      <c r="A1434" s="7" t="s">
        <v>36672</v>
      </c>
      <c r="B1434" s="11" t="s">
        <v>36673</v>
      </c>
      <c r="C1434" s="8" t="s">
        <v>22757</v>
      </c>
      <c r="D1434" s="9"/>
      <c r="E1434" s="9"/>
      <c r="F1434" s="9"/>
      <c r="G1434" s="4" t="str">
        <f>IF(COUNTIF(icd_searchgroup!C:C,A1434)&gt;0,"okay","check")</f>
        <v>okay</v>
      </c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</row>
    <row r="1435" ht="15.75" customHeight="1">
      <c r="A1435" s="7" t="s">
        <v>36674</v>
      </c>
      <c r="B1435" s="11" t="s">
        <v>36675</v>
      </c>
      <c r="C1435" s="8" t="s">
        <v>23123</v>
      </c>
      <c r="D1435" s="9"/>
      <c r="E1435" s="9"/>
      <c r="F1435" s="9"/>
      <c r="G1435" s="4" t="str">
        <f>IF(COUNTIF(icd_searchgroup!C:C,A1435)&gt;0,"okay","check")</f>
        <v>okay</v>
      </c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</row>
    <row r="1436" ht="15.75" customHeight="1">
      <c r="A1436" s="7" t="s">
        <v>36676</v>
      </c>
      <c r="B1436" s="11" t="s">
        <v>36677</v>
      </c>
      <c r="C1436" s="8" t="s">
        <v>36678</v>
      </c>
      <c r="D1436" s="9"/>
      <c r="E1436" s="9"/>
      <c r="F1436" s="9"/>
      <c r="G1436" s="4" t="str">
        <f>IF(COUNTIF(icd_searchgroup!C:C,A1436)&gt;0,"okay","check")</f>
        <v>okay</v>
      </c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</row>
    <row r="1437" ht="15.75" customHeight="1">
      <c r="A1437" s="7" t="s">
        <v>36679</v>
      </c>
      <c r="B1437" s="11" t="s">
        <v>36680</v>
      </c>
      <c r="C1437" s="8" t="s">
        <v>36681</v>
      </c>
      <c r="D1437" s="9"/>
      <c r="E1437" s="9"/>
      <c r="F1437" s="9"/>
      <c r="G1437" s="4" t="str">
        <f>IF(COUNTIF(icd_searchgroup!C:C,A1437)&gt;0,"okay","check")</f>
        <v>okay</v>
      </c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</row>
    <row r="1438" ht="15.75" customHeight="1">
      <c r="A1438" s="7" t="s">
        <v>36682</v>
      </c>
      <c r="B1438" s="11" t="s">
        <v>36683</v>
      </c>
      <c r="C1438" s="8" t="s">
        <v>36684</v>
      </c>
      <c r="D1438" s="9"/>
      <c r="E1438" s="9"/>
      <c r="F1438" s="9"/>
      <c r="G1438" s="4" t="str">
        <f>IF(COUNTIF(icd_searchgroup!C:C,A1438)&gt;0,"okay","check")</f>
        <v>okay</v>
      </c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</row>
    <row r="1439" ht="15.75" customHeight="1">
      <c r="A1439" s="7" t="s">
        <v>36685</v>
      </c>
      <c r="B1439" s="11" t="s">
        <v>36686</v>
      </c>
      <c r="C1439" s="8" t="s">
        <v>36687</v>
      </c>
      <c r="D1439" s="9"/>
      <c r="E1439" s="9"/>
      <c r="F1439" s="9"/>
      <c r="G1439" s="4" t="str">
        <f>IF(COUNTIF(icd_searchgroup!C:C,A1439)&gt;0,"okay","check")</f>
        <v>okay</v>
      </c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</row>
    <row r="1440" ht="15.75" customHeight="1">
      <c r="A1440" s="7" t="s">
        <v>36688</v>
      </c>
      <c r="B1440" s="11" t="s">
        <v>36689</v>
      </c>
      <c r="C1440" s="8" t="s">
        <v>36690</v>
      </c>
      <c r="D1440" s="9"/>
      <c r="E1440" s="9"/>
      <c r="F1440" s="9"/>
      <c r="G1440" s="4" t="str">
        <f>IF(COUNTIF(icd_searchgroup!C:C,A1440)&gt;0,"okay","check")</f>
        <v>okay</v>
      </c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</row>
    <row r="1441" ht="15.75" customHeight="1">
      <c r="A1441" s="7" t="s">
        <v>36691</v>
      </c>
      <c r="B1441" s="11" t="s">
        <v>36692</v>
      </c>
      <c r="C1441" s="8" t="s">
        <v>36693</v>
      </c>
      <c r="D1441" s="9"/>
      <c r="E1441" s="9"/>
      <c r="F1441" s="9"/>
      <c r="G1441" s="4" t="str">
        <f>IF(COUNTIF(icd_searchgroup!C:C,A1441)&gt;0,"okay","check")</f>
        <v>okay</v>
      </c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</row>
    <row r="1442" ht="15.75" customHeight="1">
      <c r="A1442" s="7" t="s">
        <v>36694</v>
      </c>
      <c r="B1442" s="11" t="s">
        <v>36695</v>
      </c>
      <c r="C1442" s="8" t="s">
        <v>36696</v>
      </c>
      <c r="D1442" s="9"/>
      <c r="E1442" s="9"/>
      <c r="F1442" s="9"/>
      <c r="G1442" s="4" t="str">
        <f>IF(COUNTIF(icd_searchgroup!C:C,A1442)&gt;0,"okay","check")</f>
        <v>okay</v>
      </c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</row>
    <row r="1443" ht="15.75" customHeight="1">
      <c r="A1443" s="7" t="s">
        <v>36697</v>
      </c>
      <c r="B1443" s="11" t="s">
        <v>36698</v>
      </c>
      <c r="C1443" s="8" t="s">
        <v>36699</v>
      </c>
      <c r="D1443" s="9"/>
      <c r="E1443" s="9"/>
      <c r="F1443" s="9"/>
      <c r="G1443" s="4" t="str">
        <f>IF(COUNTIF(icd_searchgroup!C:C,A1443)&gt;0,"okay","check")</f>
        <v>okay</v>
      </c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</row>
    <row r="1444" ht="15.75" customHeight="1">
      <c r="A1444" s="7" t="s">
        <v>36700</v>
      </c>
      <c r="B1444" s="11" t="s">
        <v>36701</v>
      </c>
      <c r="C1444" s="8" t="s">
        <v>36702</v>
      </c>
      <c r="D1444" s="9"/>
      <c r="E1444" s="9"/>
      <c r="F1444" s="9"/>
      <c r="G1444" s="4" t="str">
        <f>IF(COUNTIF(icd_searchgroup!C:C,A1444)&gt;0,"okay","check")</f>
        <v>okay</v>
      </c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</row>
    <row r="1445" ht="15.75" customHeight="1">
      <c r="A1445" s="7" t="s">
        <v>36703</v>
      </c>
      <c r="B1445" s="11" t="s">
        <v>36704</v>
      </c>
      <c r="C1445" s="8" t="s">
        <v>36705</v>
      </c>
      <c r="D1445" s="9"/>
      <c r="E1445" s="9"/>
      <c r="F1445" s="9"/>
      <c r="G1445" s="4" t="str">
        <f>IF(COUNTIF(icd_searchgroup!C:C,A1445)&gt;0,"okay","check")</f>
        <v>okay</v>
      </c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</row>
    <row r="1446" ht="15.75" customHeight="1">
      <c r="A1446" s="7" t="s">
        <v>36706</v>
      </c>
      <c r="B1446" s="11" t="s">
        <v>36707</v>
      </c>
      <c r="C1446" s="8" t="s">
        <v>36708</v>
      </c>
      <c r="D1446" s="9"/>
      <c r="E1446" s="9"/>
      <c r="F1446" s="9"/>
      <c r="G1446" s="4" t="str">
        <f>IF(COUNTIF(icd_searchgroup!C:C,A1446)&gt;0,"okay","check")</f>
        <v>okay</v>
      </c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</row>
    <row r="1447" ht="15.75" customHeight="1">
      <c r="A1447" s="7" t="s">
        <v>36709</v>
      </c>
      <c r="B1447" s="11" t="s">
        <v>36710</v>
      </c>
      <c r="C1447" s="8" t="s">
        <v>36711</v>
      </c>
      <c r="D1447" s="9"/>
      <c r="E1447" s="9"/>
      <c r="F1447" s="9"/>
      <c r="G1447" s="4" t="str">
        <f>IF(COUNTIF(icd_searchgroup!C:C,A1447)&gt;0,"okay","check")</f>
        <v>okay</v>
      </c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</row>
    <row r="1448" ht="15.75" customHeight="1">
      <c r="A1448" s="7" t="s">
        <v>36712</v>
      </c>
      <c r="B1448" s="11" t="s">
        <v>36713</v>
      </c>
      <c r="C1448" s="8" t="s">
        <v>36714</v>
      </c>
      <c r="D1448" s="9"/>
      <c r="E1448" s="9"/>
      <c r="F1448" s="9"/>
      <c r="G1448" s="4" t="str">
        <f>IF(COUNTIF(icd_searchgroup!C:C,A1448)&gt;0,"okay","check")</f>
        <v>okay</v>
      </c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</row>
    <row r="1449" ht="15.75" customHeight="1">
      <c r="A1449" s="7" t="s">
        <v>36715</v>
      </c>
      <c r="B1449" s="11" t="s">
        <v>36716</v>
      </c>
      <c r="C1449" s="8" t="s">
        <v>36717</v>
      </c>
      <c r="D1449" s="9"/>
      <c r="E1449" s="9"/>
      <c r="F1449" s="9"/>
      <c r="G1449" s="4" t="str">
        <f>IF(COUNTIF(icd_searchgroup!C:C,A1449)&gt;0,"okay","check")</f>
        <v>okay</v>
      </c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</row>
    <row r="1450" ht="15.75" customHeight="1">
      <c r="A1450" s="7" t="s">
        <v>36718</v>
      </c>
      <c r="B1450" s="11" t="s">
        <v>36719</v>
      </c>
      <c r="C1450" s="8" t="s">
        <v>36720</v>
      </c>
      <c r="D1450" s="9"/>
      <c r="E1450" s="9"/>
      <c r="F1450" s="9"/>
      <c r="G1450" s="4" t="str">
        <f>IF(COUNTIF(icd_searchgroup!C:C,A1450)&gt;0,"okay","check")</f>
        <v>okay</v>
      </c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</row>
    <row r="1451" ht="15.75" customHeight="1">
      <c r="A1451" s="7" t="s">
        <v>36721</v>
      </c>
      <c r="B1451" s="11" t="s">
        <v>36722</v>
      </c>
      <c r="C1451" s="8" t="s">
        <v>36723</v>
      </c>
      <c r="D1451" s="9"/>
      <c r="E1451" s="9"/>
      <c r="F1451" s="9"/>
      <c r="G1451" s="4" t="str">
        <f>IF(COUNTIF(icd_searchgroup!C:C,A1451)&gt;0,"okay","check")</f>
        <v>okay</v>
      </c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</row>
    <row r="1452" ht="15.75" customHeight="1">
      <c r="A1452" s="7" t="s">
        <v>36724</v>
      </c>
      <c r="B1452" s="11" t="s">
        <v>36725</v>
      </c>
      <c r="C1452" s="8" t="s">
        <v>36726</v>
      </c>
      <c r="D1452" s="9"/>
      <c r="E1452" s="9"/>
      <c r="F1452" s="9"/>
      <c r="G1452" s="4" t="str">
        <f>IF(COUNTIF(icd_searchgroup!C:C,A1452)&gt;0,"okay","check")</f>
        <v>okay</v>
      </c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</row>
    <row r="1453" ht="15.75" customHeight="1">
      <c r="A1453" s="7" t="s">
        <v>36727</v>
      </c>
      <c r="B1453" s="11" t="s">
        <v>36728</v>
      </c>
      <c r="C1453" s="8" t="s">
        <v>36729</v>
      </c>
      <c r="D1453" s="9"/>
      <c r="E1453" s="9"/>
      <c r="F1453" s="9"/>
      <c r="G1453" s="4" t="str">
        <f>IF(COUNTIF(icd_searchgroup!C:C,A1453)&gt;0,"okay","check")</f>
        <v>okay</v>
      </c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</row>
    <row r="1454" ht="15.75" customHeight="1">
      <c r="A1454" s="7" t="s">
        <v>36730</v>
      </c>
      <c r="B1454" s="11" t="s">
        <v>36731</v>
      </c>
      <c r="C1454" s="8" t="s">
        <v>36732</v>
      </c>
      <c r="D1454" s="9"/>
      <c r="E1454" s="9"/>
      <c r="F1454" s="9"/>
      <c r="G1454" s="4" t="str">
        <f>IF(COUNTIF(icd_searchgroup!C:C,A1454)&gt;0,"okay","check")</f>
        <v>okay</v>
      </c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</row>
    <row r="1455" ht="15.75" customHeight="1">
      <c r="A1455" s="7" t="s">
        <v>36733</v>
      </c>
      <c r="B1455" s="11" t="s">
        <v>36734</v>
      </c>
      <c r="C1455" s="8" t="s">
        <v>36735</v>
      </c>
      <c r="D1455" s="9"/>
      <c r="E1455" s="9"/>
      <c r="F1455" s="9"/>
      <c r="G1455" s="4" t="str">
        <f>IF(COUNTIF(icd_searchgroup!C:C,A1455)&gt;0,"okay","check")</f>
        <v>okay</v>
      </c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</row>
    <row r="1456" ht="15.75" customHeight="1">
      <c r="A1456" s="7" t="s">
        <v>36736</v>
      </c>
      <c r="B1456" s="11" t="s">
        <v>36737</v>
      </c>
      <c r="C1456" s="8" t="s">
        <v>36738</v>
      </c>
      <c r="D1456" s="9"/>
      <c r="E1456" s="9"/>
      <c r="F1456" s="9"/>
      <c r="G1456" s="4" t="str">
        <f>IF(COUNTIF(icd_searchgroup!C:C,A1456)&gt;0,"okay","check")</f>
        <v>okay</v>
      </c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</row>
    <row r="1457" ht="15.75" customHeight="1">
      <c r="A1457" s="7" t="s">
        <v>36739</v>
      </c>
      <c r="B1457" s="11" t="s">
        <v>36740</v>
      </c>
      <c r="C1457" s="8" t="s">
        <v>36741</v>
      </c>
      <c r="D1457" s="9"/>
      <c r="E1457" s="9"/>
      <c r="F1457" s="9"/>
      <c r="G1457" s="4" t="str">
        <f>IF(COUNTIF(icd_searchgroup!C:C,A1457)&gt;0,"okay","check")</f>
        <v>okay</v>
      </c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</row>
    <row r="1458" ht="15.75" customHeight="1">
      <c r="A1458" s="7" t="s">
        <v>36742</v>
      </c>
      <c r="B1458" s="11" t="s">
        <v>36743</v>
      </c>
      <c r="C1458" s="8" t="s">
        <v>36744</v>
      </c>
      <c r="D1458" s="9"/>
      <c r="E1458" s="9"/>
      <c r="F1458" s="9"/>
      <c r="G1458" s="4" t="str">
        <f>IF(COUNTIF(icd_searchgroup!C:C,A1458)&gt;0,"okay","check")</f>
        <v>okay</v>
      </c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</row>
    <row r="1459" ht="15.75" customHeight="1">
      <c r="A1459" s="7" t="s">
        <v>36745</v>
      </c>
      <c r="B1459" s="11" t="s">
        <v>36746</v>
      </c>
      <c r="C1459" s="8" t="s">
        <v>36747</v>
      </c>
      <c r="D1459" s="9"/>
      <c r="E1459" s="9"/>
      <c r="F1459" s="9"/>
      <c r="G1459" s="4" t="str">
        <f>IF(COUNTIF(icd_searchgroup!C:C,A1459)&gt;0,"okay","check")</f>
        <v>okay</v>
      </c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</row>
    <row r="1460" ht="15.75" customHeight="1">
      <c r="A1460" s="7" t="s">
        <v>36748</v>
      </c>
      <c r="B1460" s="11" t="s">
        <v>36749</v>
      </c>
      <c r="C1460" s="8" t="s">
        <v>36750</v>
      </c>
      <c r="D1460" s="9"/>
      <c r="E1460" s="9"/>
      <c r="F1460" s="9"/>
      <c r="G1460" s="4" t="str">
        <f>IF(COUNTIF(icd_searchgroup!C:C,A1460)&gt;0,"okay","check")</f>
        <v>okay</v>
      </c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</row>
    <row r="1461" ht="15.75" customHeight="1">
      <c r="A1461" s="7" t="s">
        <v>36751</v>
      </c>
      <c r="B1461" s="11" t="s">
        <v>36752</v>
      </c>
      <c r="C1461" s="8" t="s">
        <v>36753</v>
      </c>
      <c r="D1461" s="9"/>
      <c r="E1461" s="9"/>
      <c r="F1461" s="9"/>
      <c r="G1461" s="4" t="str">
        <f>IF(COUNTIF(icd_searchgroup!C:C,A1461)&gt;0,"okay","check")</f>
        <v>okay</v>
      </c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</row>
    <row r="1462" ht="15.75" customHeight="1">
      <c r="A1462" s="7" t="s">
        <v>36754</v>
      </c>
      <c r="B1462" s="11" t="s">
        <v>36755</v>
      </c>
      <c r="C1462" s="8" t="s">
        <v>36756</v>
      </c>
      <c r="D1462" s="9"/>
      <c r="E1462" s="9"/>
      <c r="F1462" s="9"/>
      <c r="G1462" s="4" t="str">
        <f>IF(COUNTIF(icd_searchgroup!C:C,A1462)&gt;0,"okay","check")</f>
        <v>okay</v>
      </c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</row>
    <row r="1463" ht="15.75" customHeight="1">
      <c r="A1463" s="7" t="s">
        <v>36757</v>
      </c>
      <c r="B1463" s="11" t="s">
        <v>36758</v>
      </c>
      <c r="C1463" s="8" t="s">
        <v>36759</v>
      </c>
      <c r="D1463" s="9"/>
      <c r="E1463" s="9"/>
      <c r="F1463" s="9"/>
      <c r="G1463" s="4" t="str">
        <f>IF(COUNTIF(icd_searchgroup!C:C,A1463)&gt;0,"okay","check")</f>
        <v>okay</v>
      </c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</row>
    <row r="1464" ht="15.75" customHeight="1">
      <c r="A1464" s="7" t="s">
        <v>36760</v>
      </c>
      <c r="B1464" s="11" t="s">
        <v>36761</v>
      </c>
      <c r="C1464" s="8" t="s">
        <v>36762</v>
      </c>
      <c r="D1464" s="9"/>
      <c r="E1464" s="9"/>
      <c r="F1464" s="9"/>
      <c r="G1464" s="4" t="str">
        <f>IF(COUNTIF(icd_searchgroup!C:C,A1464)&gt;0,"okay","check")</f>
        <v>okay</v>
      </c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</row>
    <row r="1465" ht="15.75" customHeight="1">
      <c r="A1465" s="7" t="s">
        <v>36763</v>
      </c>
      <c r="B1465" s="11" t="s">
        <v>36764</v>
      </c>
      <c r="C1465" s="8" t="s">
        <v>36765</v>
      </c>
      <c r="D1465" s="9"/>
      <c r="E1465" s="9"/>
      <c r="F1465" s="9"/>
      <c r="G1465" s="4" t="str">
        <f>IF(COUNTIF(icd_searchgroup!C:C,A1465)&gt;0,"okay","check")</f>
        <v>okay</v>
      </c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</row>
    <row r="1466" ht="15.75" customHeight="1">
      <c r="A1466" s="7" t="s">
        <v>36766</v>
      </c>
      <c r="B1466" s="11" t="s">
        <v>36767</v>
      </c>
      <c r="C1466" s="8" t="s">
        <v>36768</v>
      </c>
      <c r="D1466" s="9"/>
      <c r="E1466" s="9"/>
      <c r="F1466" s="9"/>
      <c r="G1466" s="4" t="str">
        <f>IF(COUNTIF(icd_searchgroup!C:C,A1466)&gt;0,"okay","check")</f>
        <v>okay</v>
      </c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</row>
    <row r="1467" ht="15.75" customHeight="1">
      <c r="A1467" s="7" t="s">
        <v>36769</v>
      </c>
      <c r="B1467" s="11" t="s">
        <v>36770</v>
      </c>
      <c r="C1467" s="8" t="s">
        <v>36771</v>
      </c>
      <c r="D1467" s="9"/>
      <c r="E1467" s="9"/>
      <c r="F1467" s="9"/>
      <c r="G1467" s="4" t="str">
        <f>IF(COUNTIF(icd_searchgroup!C:C,A1467)&gt;0,"okay","check")</f>
        <v>okay</v>
      </c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</row>
    <row r="1468" ht="15.75" customHeight="1">
      <c r="A1468" s="7" t="s">
        <v>36772</v>
      </c>
      <c r="B1468" s="11" t="s">
        <v>36773</v>
      </c>
      <c r="C1468" s="8" t="s">
        <v>36774</v>
      </c>
      <c r="D1468" s="9"/>
      <c r="E1468" s="9"/>
      <c r="F1468" s="9"/>
      <c r="G1468" s="4" t="str">
        <f>IF(COUNTIF(icd_searchgroup!C:C,A1468)&gt;0,"okay","check")</f>
        <v>okay</v>
      </c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</row>
    <row r="1469" ht="15.75" customHeight="1">
      <c r="A1469" s="7" t="s">
        <v>36775</v>
      </c>
      <c r="B1469" s="11" t="s">
        <v>36776</v>
      </c>
      <c r="C1469" s="8" t="s">
        <v>36777</v>
      </c>
      <c r="D1469" s="9"/>
      <c r="E1469" s="9"/>
      <c r="F1469" s="9"/>
      <c r="G1469" s="4" t="str">
        <f>IF(COUNTIF(icd_searchgroup!C:C,A1469)&gt;0,"okay","check")</f>
        <v>okay</v>
      </c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</row>
    <row r="1470" ht="15.75" customHeight="1">
      <c r="A1470" s="7" t="s">
        <v>36778</v>
      </c>
      <c r="B1470" s="11" t="s">
        <v>36779</v>
      </c>
      <c r="C1470" s="8" t="s">
        <v>36780</v>
      </c>
      <c r="D1470" s="9"/>
      <c r="E1470" s="9"/>
      <c r="F1470" s="9"/>
      <c r="G1470" s="4" t="str">
        <f>IF(COUNTIF(icd_searchgroup!C:C,A1470)&gt;0,"okay","check")</f>
        <v>okay</v>
      </c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</row>
    <row r="1471" ht="15.75" customHeight="1">
      <c r="A1471" s="7" t="s">
        <v>36781</v>
      </c>
      <c r="B1471" s="11" t="s">
        <v>36782</v>
      </c>
      <c r="C1471" s="8" t="s">
        <v>36783</v>
      </c>
      <c r="D1471" s="9"/>
      <c r="E1471" s="9"/>
      <c r="F1471" s="9"/>
      <c r="G1471" s="4" t="str">
        <f>IF(COUNTIF(icd_searchgroup!C:C,A1471)&gt;0,"okay","check")</f>
        <v>okay</v>
      </c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</row>
    <row r="1472" ht="15.75" customHeight="1">
      <c r="A1472" s="7" t="s">
        <v>36784</v>
      </c>
      <c r="B1472" s="11" t="s">
        <v>36785</v>
      </c>
      <c r="C1472" s="8" t="s">
        <v>36786</v>
      </c>
      <c r="D1472" s="9"/>
      <c r="E1472" s="9"/>
      <c r="F1472" s="9"/>
      <c r="G1472" s="4" t="str">
        <f>IF(COUNTIF(icd_searchgroup!C:C,A1472)&gt;0,"okay","check")</f>
        <v>okay</v>
      </c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</row>
    <row r="1473" ht="15.75" customHeight="1">
      <c r="A1473" s="7" t="s">
        <v>36787</v>
      </c>
      <c r="B1473" s="11" t="s">
        <v>36788</v>
      </c>
      <c r="C1473" s="8" t="s">
        <v>36789</v>
      </c>
      <c r="D1473" s="9"/>
      <c r="E1473" s="9"/>
      <c r="F1473" s="9"/>
      <c r="G1473" s="4" t="str">
        <f>IF(COUNTIF(icd_searchgroup!C:C,A1473)&gt;0,"okay","check")</f>
        <v>okay</v>
      </c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</row>
    <row r="1474" ht="15.75" customHeight="1">
      <c r="A1474" s="7" t="s">
        <v>36790</v>
      </c>
      <c r="B1474" s="11" t="s">
        <v>36791</v>
      </c>
      <c r="C1474" s="8" t="s">
        <v>36792</v>
      </c>
      <c r="D1474" s="9"/>
      <c r="E1474" s="9"/>
      <c r="F1474" s="9"/>
      <c r="G1474" s="4" t="str">
        <f>IF(COUNTIF(icd_searchgroup!C:C,A1474)&gt;0,"okay","check")</f>
        <v>okay</v>
      </c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</row>
    <row r="1475" ht="15.75" customHeight="1">
      <c r="A1475" s="7" t="s">
        <v>36793</v>
      </c>
      <c r="B1475" s="11" t="s">
        <v>36794</v>
      </c>
      <c r="C1475" s="8" t="s">
        <v>36795</v>
      </c>
      <c r="D1475" s="9"/>
      <c r="E1475" s="9"/>
      <c r="F1475" s="9"/>
      <c r="G1475" s="4" t="str">
        <f>IF(COUNTIF(icd_searchgroup!C:C,A1475)&gt;0,"okay","check")</f>
        <v>okay</v>
      </c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</row>
    <row r="1476" ht="15.75" customHeight="1">
      <c r="A1476" s="7" t="s">
        <v>36796</v>
      </c>
      <c r="B1476" s="11" t="s">
        <v>36797</v>
      </c>
      <c r="C1476" s="8" t="s">
        <v>36798</v>
      </c>
      <c r="D1476" s="9"/>
      <c r="E1476" s="9"/>
      <c r="F1476" s="9"/>
      <c r="G1476" s="4" t="str">
        <f>IF(COUNTIF(icd_searchgroup!C:C,A1476)&gt;0,"okay","check")</f>
        <v>okay</v>
      </c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</row>
    <row r="1477" ht="15.75" customHeight="1">
      <c r="A1477" s="7" t="s">
        <v>36799</v>
      </c>
      <c r="B1477" s="11" t="s">
        <v>36800</v>
      </c>
      <c r="C1477" s="8" t="s">
        <v>36801</v>
      </c>
      <c r="D1477" s="9"/>
      <c r="E1477" s="9"/>
      <c r="F1477" s="9"/>
      <c r="G1477" s="4" t="str">
        <f>IF(COUNTIF(icd_searchgroup!C:C,A1477)&gt;0,"okay","check")</f>
        <v>okay</v>
      </c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</row>
    <row r="1478" ht="15.75" customHeight="1">
      <c r="A1478" s="7" t="s">
        <v>36802</v>
      </c>
      <c r="B1478" s="11" t="s">
        <v>36803</v>
      </c>
      <c r="C1478" s="8" t="s">
        <v>36804</v>
      </c>
      <c r="D1478" s="9"/>
      <c r="E1478" s="9"/>
      <c r="F1478" s="9"/>
      <c r="G1478" s="4" t="str">
        <f>IF(COUNTIF(icd_searchgroup!C:C,A1478)&gt;0,"okay","check")</f>
        <v>okay</v>
      </c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</row>
    <row r="1479" ht="15.75" customHeight="1">
      <c r="A1479" s="14" t="s">
        <v>36805</v>
      </c>
      <c r="B1479" s="13" t="s">
        <v>36806</v>
      </c>
      <c r="C1479" s="8" t="s">
        <v>36807</v>
      </c>
      <c r="D1479" s="9"/>
      <c r="E1479" s="9"/>
      <c r="F1479" s="9"/>
      <c r="G1479" s="4" t="str">
        <f>IF(COUNTIF(icd_searchgroup!C:C,A1479)&gt;0,"okay","check")</f>
        <v>okay</v>
      </c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</row>
    <row r="1480" ht="15.75" customHeight="1">
      <c r="A1480" s="7" t="s">
        <v>36808</v>
      </c>
      <c r="B1480" s="11" t="s">
        <v>36809</v>
      </c>
      <c r="C1480" s="8" t="s">
        <v>36810</v>
      </c>
      <c r="D1480" s="9"/>
      <c r="E1480" s="9"/>
      <c r="F1480" s="9"/>
      <c r="G1480" s="4" t="str">
        <f>IF(COUNTIF(icd_searchgroup!C:C,A1480)&gt;0,"okay","check")</f>
        <v>okay</v>
      </c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</row>
    <row r="1481" ht="15.75" customHeight="1">
      <c r="A1481" s="7" t="s">
        <v>36811</v>
      </c>
      <c r="B1481" s="11" t="s">
        <v>36812</v>
      </c>
      <c r="C1481" s="8" t="s">
        <v>36813</v>
      </c>
      <c r="D1481" s="9"/>
      <c r="E1481" s="9"/>
      <c r="F1481" s="9"/>
      <c r="G1481" s="4" t="str">
        <f>IF(COUNTIF(icd_searchgroup!C:C,A1481)&gt;0,"okay","check")</f>
        <v>okay</v>
      </c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</row>
    <row r="1482" ht="15.75" customHeight="1">
      <c r="A1482" s="7" t="s">
        <v>36814</v>
      </c>
      <c r="B1482" s="11" t="s">
        <v>36815</v>
      </c>
      <c r="C1482" s="8" t="s">
        <v>36816</v>
      </c>
      <c r="D1482" s="9"/>
      <c r="E1482" s="9"/>
      <c r="F1482" s="9"/>
      <c r="G1482" s="4" t="str">
        <f>IF(COUNTIF(icd_searchgroup!C:C,A1482)&gt;0,"okay","check")</f>
        <v>okay</v>
      </c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</row>
    <row r="1483" ht="15.75" customHeight="1">
      <c r="A1483" s="7" t="s">
        <v>36817</v>
      </c>
      <c r="B1483" s="11" t="s">
        <v>36818</v>
      </c>
      <c r="C1483" s="8" t="s">
        <v>21907</v>
      </c>
      <c r="D1483" s="9"/>
      <c r="E1483" s="9"/>
      <c r="F1483" s="9"/>
      <c r="G1483" s="4" t="str">
        <f>IF(COUNTIF(icd_searchgroup!C:C,A1483)&gt;0,"okay","check")</f>
        <v>okay</v>
      </c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</row>
    <row r="1484" ht="15.75" customHeight="1">
      <c r="A1484" s="7" t="s">
        <v>36819</v>
      </c>
      <c r="B1484" s="11" t="s">
        <v>36820</v>
      </c>
      <c r="C1484" s="8" t="s">
        <v>36821</v>
      </c>
      <c r="D1484" s="9"/>
      <c r="E1484" s="9"/>
      <c r="F1484" s="9"/>
      <c r="G1484" s="4" t="str">
        <f>IF(COUNTIF(icd_searchgroup!C:C,A1484)&gt;0,"okay","check")</f>
        <v>okay</v>
      </c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</row>
    <row r="1485" ht="15.75" customHeight="1">
      <c r="A1485" s="7" t="s">
        <v>36822</v>
      </c>
      <c r="B1485" s="11" t="s">
        <v>36823</v>
      </c>
      <c r="C1485" s="8" t="s">
        <v>36824</v>
      </c>
      <c r="D1485" s="9"/>
      <c r="E1485" s="9"/>
      <c r="F1485" s="9"/>
      <c r="G1485" s="4" t="str">
        <f>IF(COUNTIF(icd_searchgroup!C:C,A1485)&gt;0,"okay","check")</f>
        <v>okay</v>
      </c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</row>
    <row r="1486" ht="15.75" customHeight="1">
      <c r="A1486" s="7" t="s">
        <v>36825</v>
      </c>
      <c r="B1486" s="11" t="s">
        <v>36826</v>
      </c>
      <c r="C1486" s="8" t="s">
        <v>36827</v>
      </c>
      <c r="D1486" s="9"/>
      <c r="E1486" s="9"/>
      <c r="F1486" s="9"/>
      <c r="G1486" s="4" t="str">
        <f>IF(COUNTIF(icd_searchgroup!C:C,A1486)&gt;0,"okay","check")</f>
        <v>okay</v>
      </c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</row>
    <row r="1487" ht="15.75" customHeight="1">
      <c r="A1487" s="7" t="s">
        <v>36828</v>
      </c>
      <c r="B1487" s="11" t="s">
        <v>36829</v>
      </c>
      <c r="C1487" s="8" t="s">
        <v>21360</v>
      </c>
      <c r="D1487" s="9"/>
      <c r="E1487" s="9"/>
      <c r="F1487" s="9"/>
      <c r="G1487" s="4" t="str">
        <f>IF(COUNTIF(icd_searchgroup!C:C,A1487)&gt;0,"okay","check")</f>
        <v>okay</v>
      </c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</row>
    <row r="1488" ht="15.75" customHeight="1">
      <c r="A1488" s="7" t="s">
        <v>36830</v>
      </c>
      <c r="B1488" s="11" t="s">
        <v>36831</v>
      </c>
      <c r="C1488" s="8" t="s">
        <v>21357</v>
      </c>
      <c r="D1488" s="9"/>
      <c r="E1488" s="9"/>
      <c r="F1488" s="9"/>
      <c r="G1488" s="4" t="str">
        <f>IF(COUNTIF(icd_searchgroup!C:C,A1488)&gt;0,"okay","check")</f>
        <v>okay</v>
      </c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</row>
    <row r="1489" ht="15.75" customHeight="1">
      <c r="A1489" s="7" t="s">
        <v>36832</v>
      </c>
      <c r="B1489" s="11" t="s">
        <v>36833</v>
      </c>
      <c r="C1489" s="8" t="s">
        <v>36834</v>
      </c>
      <c r="D1489" s="9"/>
      <c r="E1489" s="9"/>
      <c r="F1489" s="9"/>
      <c r="G1489" s="4" t="str">
        <f>IF(COUNTIF(icd_searchgroup!C:C,A1489)&gt;0,"okay","check")</f>
        <v>okay</v>
      </c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</row>
    <row r="1490" ht="15.75" customHeight="1">
      <c r="A1490" s="7" t="s">
        <v>36835</v>
      </c>
      <c r="B1490" s="11" t="s">
        <v>19006</v>
      </c>
      <c r="C1490" s="8" t="s">
        <v>19007</v>
      </c>
      <c r="D1490" s="9"/>
      <c r="E1490" s="9"/>
      <c r="F1490" s="9"/>
      <c r="G1490" s="4" t="str">
        <f>IF(COUNTIF(icd_searchgroup!C:C,A1490)&gt;0,"okay","check")</f>
        <v>okay</v>
      </c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</row>
    <row r="1491" ht="15.75" customHeight="1">
      <c r="A1491" s="7" t="s">
        <v>36836</v>
      </c>
      <c r="B1491" s="11" t="s">
        <v>36837</v>
      </c>
      <c r="C1491" s="8" t="s">
        <v>36838</v>
      </c>
      <c r="D1491" s="9"/>
      <c r="E1491" s="9"/>
      <c r="F1491" s="9"/>
      <c r="G1491" s="4" t="str">
        <f>IF(COUNTIF(icd_searchgroup!C:C,A1491)&gt;0,"okay","check")</f>
        <v>okay</v>
      </c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</row>
    <row r="1492" ht="15.75" customHeight="1">
      <c r="A1492" s="7" t="s">
        <v>36839</v>
      </c>
      <c r="B1492" s="11" t="s">
        <v>18551</v>
      </c>
      <c r="C1492" s="8" t="s">
        <v>18551</v>
      </c>
      <c r="D1492" s="9"/>
      <c r="E1492" s="9"/>
      <c r="F1492" s="9"/>
      <c r="G1492" s="4" t="str">
        <f>IF(COUNTIF(icd_searchgroup!C:C,A1492)&gt;0,"okay","check")</f>
        <v>okay</v>
      </c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</row>
    <row r="1493" ht="15.75" customHeight="1">
      <c r="A1493" s="7" t="s">
        <v>36840</v>
      </c>
      <c r="B1493" s="11" t="s">
        <v>15170</v>
      </c>
      <c r="C1493" s="8" t="s">
        <v>36841</v>
      </c>
      <c r="D1493" s="9"/>
      <c r="E1493" s="9"/>
      <c r="F1493" s="9"/>
      <c r="G1493" s="4" t="str">
        <f>IF(COUNTIF(icd_searchgroup!C:C,A1493)&gt;0,"okay","check")</f>
        <v>okay</v>
      </c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</row>
    <row r="1494" ht="15.75" customHeight="1">
      <c r="A1494" s="7" t="s">
        <v>36842</v>
      </c>
      <c r="B1494" s="11" t="s">
        <v>36843</v>
      </c>
      <c r="C1494" s="8" t="s">
        <v>36844</v>
      </c>
      <c r="D1494" s="9"/>
      <c r="E1494" s="9"/>
      <c r="F1494" s="9"/>
      <c r="G1494" s="4" t="str">
        <f>IF(COUNTIF(icd_searchgroup!C:C,A1494)&gt;0,"okay","check")</f>
        <v>okay</v>
      </c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</row>
    <row r="1495" ht="15.75" customHeight="1">
      <c r="A1495" s="7" t="s">
        <v>36845</v>
      </c>
      <c r="B1495" s="11" t="s">
        <v>36846</v>
      </c>
      <c r="C1495" s="8" t="s">
        <v>36847</v>
      </c>
      <c r="D1495" s="9"/>
      <c r="E1495" s="9"/>
      <c r="F1495" s="9"/>
      <c r="G1495" s="4" t="str">
        <f>IF(COUNTIF(icd_searchgroup!C:C,A1495)&gt;0,"okay","check")</f>
        <v>okay</v>
      </c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</row>
    <row r="1496" ht="15.75" customHeight="1">
      <c r="A1496" s="7" t="s">
        <v>36848</v>
      </c>
      <c r="B1496" s="11" t="s">
        <v>5741</v>
      </c>
      <c r="C1496" s="8" t="s">
        <v>36849</v>
      </c>
      <c r="D1496" s="9"/>
      <c r="E1496" s="9"/>
      <c r="F1496" s="9"/>
      <c r="G1496" s="4" t="str">
        <f>IF(COUNTIF(icd_searchgroup!C:C,A1496)&gt;0,"okay","check")</f>
        <v>okay</v>
      </c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</row>
    <row r="1497" ht="15.75" customHeight="1">
      <c r="A1497" s="7" t="s">
        <v>36850</v>
      </c>
      <c r="B1497" s="11" t="s">
        <v>36851</v>
      </c>
      <c r="C1497" s="8" t="s">
        <v>36852</v>
      </c>
      <c r="D1497" s="9"/>
      <c r="E1497" s="9"/>
      <c r="F1497" s="9"/>
      <c r="G1497" s="4" t="str">
        <f>IF(COUNTIF(icd_searchgroup!C:C,A1497)&gt;0,"okay","check")</f>
        <v>okay</v>
      </c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</row>
    <row r="1498" ht="15.75" customHeight="1">
      <c r="A1498" s="7" t="s">
        <v>36853</v>
      </c>
      <c r="B1498" s="11" t="s">
        <v>36854</v>
      </c>
      <c r="C1498" s="8" t="s">
        <v>36855</v>
      </c>
      <c r="D1498" s="9"/>
      <c r="E1498" s="9"/>
      <c r="F1498" s="9"/>
      <c r="G1498" s="4" t="str">
        <f>IF(COUNTIF(icd_searchgroup!C:C,A1498)&gt;0,"okay","check")</f>
        <v>okay</v>
      </c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</row>
    <row r="1499" ht="15.75" customHeight="1">
      <c r="A1499" s="7" t="s">
        <v>36856</v>
      </c>
      <c r="B1499" s="11" t="s">
        <v>36857</v>
      </c>
      <c r="C1499" s="8" t="s">
        <v>36858</v>
      </c>
      <c r="D1499" s="9"/>
      <c r="E1499" s="9"/>
      <c r="F1499" s="9"/>
      <c r="G1499" s="4" t="str">
        <f>IF(COUNTIF(icd_searchgroup!C:C,A1499)&gt;0,"okay","check")</f>
        <v>okay</v>
      </c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</row>
    <row r="1500" ht="15.75" customHeight="1">
      <c r="A1500" s="7" t="s">
        <v>36859</v>
      </c>
      <c r="B1500" s="11" t="s">
        <v>36860</v>
      </c>
      <c r="C1500" s="8" t="s">
        <v>36861</v>
      </c>
      <c r="D1500" s="9"/>
      <c r="E1500" s="9"/>
      <c r="F1500" s="9"/>
      <c r="G1500" s="4" t="str">
        <f>IF(COUNTIF(icd_searchgroup!C:C,A1500)&gt;0,"okay","check")</f>
        <v>okay</v>
      </c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</row>
    <row r="1501" ht="15.75" customHeight="1">
      <c r="A1501" s="7" t="s">
        <v>36862</v>
      </c>
      <c r="B1501" s="11" t="s">
        <v>36863</v>
      </c>
      <c r="C1501" s="8" t="s">
        <v>36864</v>
      </c>
      <c r="D1501" s="9"/>
      <c r="E1501" s="9"/>
      <c r="F1501" s="9"/>
      <c r="G1501" s="4" t="str">
        <f>IF(COUNTIF(icd_searchgroup!C:C,A1501)&gt;0,"okay","check")</f>
        <v>okay</v>
      </c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</row>
    <row r="1502" ht="15.75" customHeight="1">
      <c r="A1502" s="7" t="s">
        <v>36865</v>
      </c>
      <c r="B1502" s="11" t="s">
        <v>36866</v>
      </c>
      <c r="C1502" s="8" t="s">
        <v>36867</v>
      </c>
      <c r="D1502" s="9"/>
      <c r="E1502" s="9"/>
      <c r="F1502" s="9"/>
      <c r="G1502" s="4" t="str">
        <f>IF(COUNTIF(icd_searchgroup!C:C,A1502)&gt;0,"okay","check")</f>
        <v>okay</v>
      </c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</row>
    <row r="1503" ht="15.75" customHeight="1">
      <c r="A1503" s="7" t="s">
        <v>36868</v>
      </c>
      <c r="B1503" s="11" t="s">
        <v>36869</v>
      </c>
      <c r="C1503" s="8" t="s">
        <v>36870</v>
      </c>
      <c r="D1503" s="9"/>
      <c r="E1503" s="9"/>
      <c r="F1503" s="9"/>
      <c r="G1503" s="4" t="str">
        <f>IF(COUNTIF(icd_searchgroup!C:C,A1503)&gt;0,"okay","check")</f>
        <v>okay</v>
      </c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</row>
    <row r="1504" ht="15.75" customHeight="1">
      <c r="A1504" s="7" t="s">
        <v>36871</v>
      </c>
      <c r="B1504" s="11" t="s">
        <v>36872</v>
      </c>
      <c r="C1504" s="8" t="s">
        <v>36873</v>
      </c>
      <c r="D1504" s="9"/>
      <c r="E1504" s="9"/>
      <c r="F1504" s="9"/>
      <c r="G1504" s="4" t="str">
        <f>IF(COUNTIF(icd_searchgroup!C:C,A1504)&gt;0,"okay","check")</f>
        <v>okay</v>
      </c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</row>
    <row r="1505" ht="15.75" customHeight="1">
      <c r="A1505" s="7" t="s">
        <v>36874</v>
      </c>
      <c r="B1505" s="11" t="s">
        <v>36875</v>
      </c>
      <c r="C1505" s="8" t="s">
        <v>36876</v>
      </c>
      <c r="D1505" s="9"/>
      <c r="E1505" s="9"/>
      <c r="F1505" s="9"/>
      <c r="G1505" s="4" t="str">
        <f>IF(COUNTIF(icd_searchgroup!C:C,A1505)&gt;0,"okay","check")</f>
        <v>okay</v>
      </c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</row>
    <row r="1506" ht="15.75" customHeight="1">
      <c r="A1506" s="7" t="s">
        <v>36877</v>
      </c>
      <c r="B1506" s="11" t="s">
        <v>1743</v>
      </c>
      <c r="C1506" s="8" t="s">
        <v>1744</v>
      </c>
      <c r="D1506" s="9"/>
      <c r="E1506" s="9"/>
      <c r="F1506" s="9"/>
      <c r="G1506" s="4" t="str">
        <f>IF(COUNTIF(icd_searchgroup!C:C,A1506)&gt;0,"okay","check")</f>
        <v>okay</v>
      </c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</row>
    <row r="1507" ht="15.75" customHeight="1">
      <c r="A1507" s="7" t="s">
        <v>36878</v>
      </c>
      <c r="B1507" s="11" t="s">
        <v>36879</v>
      </c>
      <c r="C1507" s="8" t="s">
        <v>36880</v>
      </c>
      <c r="D1507" s="9"/>
      <c r="E1507" s="9"/>
      <c r="F1507" s="9"/>
      <c r="G1507" s="4" t="str">
        <f>IF(COUNTIF(icd_searchgroup!C:C,A1507)&gt;0,"okay","check")</f>
        <v>okay</v>
      </c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</row>
    <row r="1508" ht="15.75" customHeight="1">
      <c r="A1508" s="7" t="s">
        <v>36881</v>
      </c>
      <c r="B1508" s="11" t="s">
        <v>36882</v>
      </c>
      <c r="C1508" s="8" t="s">
        <v>36883</v>
      </c>
      <c r="D1508" s="9"/>
      <c r="E1508" s="9"/>
      <c r="F1508" s="9"/>
      <c r="G1508" s="4" t="str">
        <f>IF(COUNTIF(icd_searchgroup!C:C,A1508)&gt;0,"okay","check")</f>
        <v>okay</v>
      </c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</row>
    <row r="1509" ht="15.75" customHeight="1">
      <c r="A1509" s="7" t="s">
        <v>36884</v>
      </c>
      <c r="B1509" s="11" t="s">
        <v>36885</v>
      </c>
      <c r="C1509" s="8" t="s">
        <v>36886</v>
      </c>
      <c r="D1509" s="9"/>
      <c r="E1509" s="9"/>
      <c r="F1509" s="9"/>
      <c r="G1509" s="4" t="str">
        <f>IF(COUNTIF(icd_searchgroup!C:C,A1509)&gt;0,"okay","check")</f>
        <v>okay</v>
      </c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</row>
    <row r="1510" ht="15.75" customHeight="1">
      <c r="A1510" s="7" t="s">
        <v>36887</v>
      </c>
      <c r="B1510" s="11" t="s">
        <v>36888</v>
      </c>
      <c r="C1510" s="8" t="s">
        <v>36889</v>
      </c>
      <c r="D1510" s="9"/>
      <c r="E1510" s="9"/>
      <c r="F1510" s="9"/>
      <c r="G1510" s="4" t="str">
        <f>IF(COUNTIF(icd_searchgroup!C:C,A1510)&gt;0,"okay","check")</f>
        <v>okay</v>
      </c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</row>
    <row r="1511" ht="15.75" customHeight="1">
      <c r="A1511" s="7" t="s">
        <v>36890</v>
      </c>
      <c r="B1511" s="11" t="s">
        <v>36891</v>
      </c>
      <c r="C1511" s="8" t="s">
        <v>36892</v>
      </c>
      <c r="D1511" s="9"/>
      <c r="E1511" s="9"/>
      <c r="F1511" s="9"/>
      <c r="G1511" s="4" t="str">
        <f>IF(COUNTIF(icd_searchgroup!C:C,A1511)&gt;0,"okay","check")</f>
        <v>okay</v>
      </c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</row>
    <row r="1512" ht="15.75" customHeight="1">
      <c r="A1512" s="7" t="s">
        <v>36893</v>
      </c>
      <c r="B1512" s="11" t="s">
        <v>36894</v>
      </c>
      <c r="C1512" s="8" t="s">
        <v>36895</v>
      </c>
      <c r="D1512" s="9"/>
      <c r="E1512" s="9"/>
      <c r="F1512" s="9"/>
      <c r="G1512" s="4" t="str">
        <f>IF(COUNTIF(icd_searchgroup!C:C,A1512)&gt;0,"okay","check")</f>
        <v>okay</v>
      </c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</row>
    <row r="1513" ht="15.75" customHeight="1">
      <c r="A1513" s="7" t="s">
        <v>36896</v>
      </c>
      <c r="B1513" s="11" t="s">
        <v>36897</v>
      </c>
      <c r="C1513" s="8" t="s">
        <v>36898</v>
      </c>
      <c r="D1513" s="9"/>
      <c r="E1513" s="9"/>
      <c r="F1513" s="9"/>
      <c r="G1513" s="4" t="str">
        <f>IF(COUNTIF(icd_searchgroup!C:C,A1513)&gt;0,"okay","check")</f>
        <v>okay</v>
      </c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</row>
    <row r="1514" ht="15.75" customHeight="1">
      <c r="A1514" s="7" t="s">
        <v>36899</v>
      </c>
      <c r="B1514" s="11" t="s">
        <v>36900</v>
      </c>
      <c r="C1514" s="8" t="s">
        <v>36901</v>
      </c>
      <c r="D1514" s="9"/>
      <c r="E1514" s="9"/>
      <c r="F1514" s="9"/>
      <c r="G1514" s="4" t="str">
        <f>IF(COUNTIF(icd_searchgroup!C:C,A1514)&gt;0,"okay","check")</f>
        <v>okay</v>
      </c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</row>
    <row r="1515" ht="15.75" customHeight="1">
      <c r="A1515" s="7" t="s">
        <v>36902</v>
      </c>
      <c r="B1515" s="11" t="s">
        <v>36903</v>
      </c>
      <c r="C1515" s="8" t="s">
        <v>36904</v>
      </c>
      <c r="D1515" s="9"/>
      <c r="E1515" s="9"/>
      <c r="F1515" s="9"/>
      <c r="G1515" s="4" t="str">
        <f>IF(COUNTIF(icd_searchgroup!C:C,A1515)&gt;0,"okay","check")</f>
        <v>okay</v>
      </c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</row>
    <row r="1516" ht="15.75" customHeight="1">
      <c r="A1516" s="7" t="s">
        <v>36905</v>
      </c>
      <c r="B1516" s="11" t="s">
        <v>36906</v>
      </c>
      <c r="C1516" s="8" t="s">
        <v>36907</v>
      </c>
      <c r="D1516" s="9"/>
      <c r="E1516" s="9"/>
      <c r="F1516" s="9"/>
      <c r="G1516" s="4" t="str">
        <f>IF(COUNTIF(icd_searchgroup!C:C,A1516)&gt;0,"okay","check")</f>
        <v>okay</v>
      </c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</row>
    <row r="1517" ht="15.75" customHeight="1">
      <c r="A1517" s="7" t="s">
        <v>36908</v>
      </c>
      <c r="B1517" s="11" t="s">
        <v>36909</v>
      </c>
      <c r="C1517" s="8" t="s">
        <v>36910</v>
      </c>
      <c r="D1517" s="9"/>
      <c r="E1517" s="9"/>
      <c r="F1517" s="9"/>
      <c r="G1517" s="4" t="str">
        <f>IF(COUNTIF(icd_searchgroup!C:C,A1517)&gt;0,"okay","check")</f>
        <v>okay</v>
      </c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</row>
    <row r="1518" ht="15.75" customHeight="1">
      <c r="A1518" s="7" t="s">
        <v>36911</v>
      </c>
      <c r="B1518" s="11" t="s">
        <v>36912</v>
      </c>
      <c r="C1518" s="8" t="s">
        <v>36913</v>
      </c>
      <c r="D1518" s="9"/>
      <c r="E1518" s="9"/>
      <c r="F1518" s="9"/>
      <c r="G1518" s="4" t="str">
        <f>IF(COUNTIF(icd_searchgroup!C:C,A1518)&gt;0,"okay","check")</f>
        <v>okay</v>
      </c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</row>
    <row r="1519" ht="15.75" customHeight="1">
      <c r="A1519" s="7" t="s">
        <v>36914</v>
      </c>
      <c r="B1519" s="11" t="s">
        <v>36915</v>
      </c>
      <c r="C1519" s="8" t="s">
        <v>36916</v>
      </c>
      <c r="D1519" s="9"/>
      <c r="E1519" s="9"/>
      <c r="F1519" s="9"/>
      <c r="G1519" s="4" t="str">
        <f>IF(COUNTIF(icd_searchgroup!C:C,A1519)&gt;0,"okay","check")</f>
        <v>okay</v>
      </c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</row>
    <row r="1520" ht="15.75" customHeight="1">
      <c r="A1520" s="7" t="s">
        <v>36917</v>
      </c>
      <c r="B1520" s="11" t="s">
        <v>36918</v>
      </c>
      <c r="C1520" s="8" t="s">
        <v>36919</v>
      </c>
      <c r="D1520" s="9"/>
      <c r="E1520" s="9"/>
      <c r="F1520" s="9"/>
      <c r="G1520" s="4" t="str">
        <f>IF(COUNTIF(icd_searchgroup!C:C,A1520)&gt;0,"okay","check")</f>
        <v>okay</v>
      </c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</row>
    <row r="1521" ht="15.75" customHeight="1">
      <c r="A1521" s="7" t="s">
        <v>36920</v>
      </c>
      <c r="B1521" s="11" t="s">
        <v>36921</v>
      </c>
      <c r="C1521" s="8" t="s">
        <v>36921</v>
      </c>
      <c r="D1521" s="9"/>
      <c r="E1521" s="9"/>
      <c r="F1521" s="9"/>
      <c r="G1521" s="4" t="str">
        <f>IF(COUNTIF(icd_searchgroup!C:C,A1521)&gt;0,"okay","check")</f>
        <v>okay</v>
      </c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</row>
    <row r="1522" ht="15.75" customHeight="1">
      <c r="A1522" s="7" t="s">
        <v>36922</v>
      </c>
      <c r="B1522" s="11" t="s">
        <v>15359</v>
      </c>
      <c r="C1522" s="8" t="s">
        <v>15360</v>
      </c>
      <c r="D1522" s="9"/>
      <c r="E1522" s="9"/>
      <c r="F1522" s="9"/>
      <c r="G1522" s="4" t="str">
        <f>IF(COUNTIF(icd_searchgroup!C:C,A1522)&gt;0,"okay","check")</f>
        <v>okay</v>
      </c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</row>
    <row r="1523" ht="15.75" customHeight="1">
      <c r="A1523" s="7" t="s">
        <v>36923</v>
      </c>
      <c r="B1523" s="11" t="s">
        <v>36924</v>
      </c>
      <c r="C1523" s="8" t="s">
        <v>36925</v>
      </c>
      <c r="D1523" s="9"/>
      <c r="E1523" s="9"/>
      <c r="F1523" s="9"/>
      <c r="G1523" s="4" t="str">
        <f>IF(COUNTIF(icd_searchgroup!C:C,A1523)&gt;0,"okay","check")</f>
        <v>okay</v>
      </c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</row>
    <row r="1524" ht="15.75" customHeight="1">
      <c r="A1524" s="7" t="s">
        <v>36926</v>
      </c>
      <c r="B1524" s="11" t="s">
        <v>36927</v>
      </c>
      <c r="C1524" s="8" t="s">
        <v>36928</v>
      </c>
      <c r="D1524" s="9"/>
      <c r="E1524" s="9"/>
      <c r="F1524" s="9"/>
      <c r="G1524" s="4" t="str">
        <f>IF(COUNTIF(icd_searchgroup!C:C,A1524)&gt;0,"okay","check")</f>
        <v>okay</v>
      </c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</row>
    <row r="1525" ht="15.75" customHeight="1">
      <c r="A1525" s="7" t="s">
        <v>36929</v>
      </c>
      <c r="B1525" s="11" t="s">
        <v>36930</v>
      </c>
      <c r="C1525" s="8" t="s">
        <v>36931</v>
      </c>
      <c r="D1525" s="9"/>
      <c r="E1525" s="9"/>
      <c r="F1525" s="9"/>
      <c r="G1525" s="4" t="str">
        <f>IF(COUNTIF(icd_searchgroup!C:C,A1525)&gt;0,"okay","check")</f>
        <v>okay</v>
      </c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</row>
    <row r="1526" ht="15.75" customHeight="1">
      <c r="A1526" s="7" t="s">
        <v>36932</v>
      </c>
      <c r="B1526" s="11" t="s">
        <v>36933</v>
      </c>
      <c r="C1526" s="8" t="s">
        <v>36934</v>
      </c>
      <c r="D1526" s="9"/>
      <c r="E1526" s="9"/>
      <c r="F1526" s="9"/>
      <c r="G1526" s="4" t="str">
        <f>IF(COUNTIF(icd_searchgroup!C:C,A1526)&gt;0,"okay","check")</f>
        <v>okay</v>
      </c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</row>
    <row r="1527" ht="15.75" customHeight="1">
      <c r="A1527" s="7" t="s">
        <v>36935</v>
      </c>
      <c r="B1527" s="11" t="s">
        <v>29801</v>
      </c>
      <c r="C1527" s="8" t="s">
        <v>29802</v>
      </c>
      <c r="D1527" s="9"/>
      <c r="E1527" s="9"/>
      <c r="F1527" s="9"/>
      <c r="G1527" s="4" t="str">
        <f>IF(COUNTIF(icd_searchgroup!C:C,A1527)&gt;0,"okay","check")</f>
        <v>okay</v>
      </c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</row>
    <row r="1528" ht="15.75" customHeight="1">
      <c r="A1528" s="7" t="s">
        <v>36936</v>
      </c>
      <c r="B1528" s="11" t="s">
        <v>36937</v>
      </c>
      <c r="C1528" s="8" t="s">
        <v>36938</v>
      </c>
      <c r="D1528" s="9"/>
      <c r="E1528" s="9"/>
      <c r="F1528" s="9"/>
      <c r="G1528" s="4" t="str">
        <f>IF(COUNTIF(icd_searchgroup!C:C,A1528)&gt;0,"okay","check")</f>
        <v>okay</v>
      </c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</row>
    <row r="1529" ht="15.75" customHeight="1">
      <c r="A1529" s="7" t="s">
        <v>36939</v>
      </c>
      <c r="B1529" s="11" t="s">
        <v>25406</v>
      </c>
      <c r="C1529" s="8" t="s">
        <v>36940</v>
      </c>
      <c r="D1529" s="9"/>
      <c r="E1529" s="9"/>
      <c r="F1529" s="9"/>
      <c r="G1529" s="4" t="str">
        <f>IF(COUNTIF(icd_searchgroup!C:C,A1529)&gt;0,"okay","check")</f>
        <v>okay</v>
      </c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</row>
    <row r="1530" ht="15.75" customHeight="1">
      <c r="A1530" s="7" t="s">
        <v>36941</v>
      </c>
      <c r="B1530" s="11" t="s">
        <v>36942</v>
      </c>
      <c r="C1530" s="8" t="s">
        <v>36943</v>
      </c>
      <c r="D1530" s="9"/>
      <c r="E1530" s="9"/>
      <c r="F1530" s="9"/>
      <c r="G1530" s="4" t="str">
        <f>IF(COUNTIF(icd_searchgroup!C:C,A1530)&gt;0,"okay","check")</f>
        <v>okay</v>
      </c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</row>
    <row r="1531" ht="15.75" customHeight="1">
      <c r="A1531" s="7" t="s">
        <v>36944</v>
      </c>
      <c r="B1531" s="11" t="s">
        <v>36945</v>
      </c>
      <c r="C1531" s="8" t="s">
        <v>36946</v>
      </c>
      <c r="D1531" s="9"/>
      <c r="E1531" s="9"/>
      <c r="F1531" s="9"/>
      <c r="G1531" s="4" t="str">
        <f>IF(COUNTIF(icd_searchgroup!C:C,A1531)&gt;0,"okay","check")</f>
        <v>okay</v>
      </c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</row>
    <row r="1532" ht="15.75" customHeight="1">
      <c r="A1532" s="7" t="s">
        <v>36947</v>
      </c>
      <c r="B1532" s="11" t="s">
        <v>36948</v>
      </c>
      <c r="C1532" s="8" t="s">
        <v>36949</v>
      </c>
      <c r="D1532" s="9"/>
      <c r="E1532" s="9"/>
      <c r="F1532" s="9"/>
      <c r="G1532" s="4" t="str">
        <f>IF(COUNTIF(icd_searchgroup!C:C,A1532)&gt;0,"okay","check")</f>
        <v>okay</v>
      </c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</row>
    <row r="1533" ht="15.75" customHeight="1">
      <c r="A1533" s="7" t="s">
        <v>36950</v>
      </c>
      <c r="B1533" s="11" t="s">
        <v>36951</v>
      </c>
      <c r="C1533" s="8" t="s">
        <v>36952</v>
      </c>
      <c r="D1533" s="9"/>
      <c r="E1533" s="9"/>
      <c r="F1533" s="9"/>
      <c r="G1533" s="4" t="str">
        <f>IF(COUNTIF(icd_searchgroup!C:C,A1533)&gt;0,"okay","check")</f>
        <v>okay</v>
      </c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</row>
    <row r="1534" ht="15.75" customHeight="1">
      <c r="A1534" s="7" t="s">
        <v>36953</v>
      </c>
      <c r="B1534" s="11" t="s">
        <v>36954</v>
      </c>
      <c r="C1534" s="8" t="s">
        <v>36955</v>
      </c>
      <c r="D1534" s="9"/>
      <c r="E1534" s="9"/>
      <c r="F1534" s="9"/>
      <c r="G1534" s="4" t="str">
        <f>IF(COUNTIF(icd_searchgroup!C:C,A1534)&gt;0,"okay","check")</f>
        <v>okay</v>
      </c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</row>
    <row r="1535" ht="15.75" customHeight="1">
      <c r="A1535" s="7" t="s">
        <v>36956</v>
      </c>
      <c r="B1535" s="11" t="s">
        <v>26468</v>
      </c>
      <c r="C1535" s="8" t="s">
        <v>36957</v>
      </c>
      <c r="D1535" s="9"/>
      <c r="E1535" s="9"/>
      <c r="F1535" s="9"/>
      <c r="G1535" s="4" t="str">
        <f>IF(COUNTIF(icd_searchgroup!C:C,A1535)&gt;0,"okay","check")</f>
        <v>okay</v>
      </c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</row>
    <row r="1536" ht="15.75" customHeight="1">
      <c r="A1536" s="7" t="s">
        <v>36958</v>
      </c>
      <c r="B1536" s="11" t="s">
        <v>36959</v>
      </c>
      <c r="C1536" s="8" t="s">
        <v>36960</v>
      </c>
      <c r="D1536" s="9"/>
      <c r="E1536" s="9"/>
      <c r="F1536" s="9"/>
      <c r="G1536" s="4" t="str">
        <f>IF(COUNTIF(icd_searchgroup!C:C,A1536)&gt;0,"okay","check")</f>
        <v>okay</v>
      </c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</row>
    <row r="1537" ht="15.75" customHeight="1">
      <c r="A1537" s="7" t="s">
        <v>36961</v>
      </c>
      <c r="B1537" s="11" t="s">
        <v>36962</v>
      </c>
      <c r="C1537" s="8" t="s">
        <v>36963</v>
      </c>
      <c r="D1537" s="9"/>
      <c r="E1537" s="9"/>
      <c r="F1537" s="9"/>
      <c r="G1537" s="4" t="str">
        <f>IF(COUNTIF(icd_searchgroup!C:C,A1537)&gt;0,"okay","check")</f>
        <v>okay</v>
      </c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</row>
    <row r="1538" ht="15.75" customHeight="1">
      <c r="A1538" s="7" t="s">
        <v>36964</v>
      </c>
      <c r="B1538" s="11" t="s">
        <v>36965</v>
      </c>
      <c r="C1538" s="8" t="s">
        <v>36966</v>
      </c>
      <c r="D1538" s="9"/>
      <c r="E1538" s="9"/>
      <c r="F1538" s="9"/>
      <c r="G1538" s="4" t="str">
        <f>IF(COUNTIF(icd_searchgroup!C:C,A1538)&gt;0,"okay","check")</f>
        <v>okay</v>
      </c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</row>
    <row r="1539" ht="15.75" customHeight="1">
      <c r="A1539" s="7" t="s">
        <v>36967</v>
      </c>
      <c r="B1539" s="11" t="s">
        <v>36968</v>
      </c>
      <c r="C1539" s="8" t="s">
        <v>36969</v>
      </c>
      <c r="D1539" s="9"/>
      <c r="E1539" s="9"/>
      <c r="F1539" s="9"/>
      <c r="G1539" s="4" t="str">
        <f>IF(COUNTIF(icd_searchgroup!C:C,A1539)&gt;0,"okay","check")</f>
        <v>okay</v>
      </c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</row>
    <row r="1540" ht="15.75" customHeight="1">
      <c r="A1540" s="7" t="s">
        <v>36970</v>
      </c>
      <c r="B1540" s="11" t="s">
        <v>36971</v>
      </c>
      <c r="C1540" s="8" t="s">
        <v>36972</v>
      </c>
      <c r="D1540" s="9"/>
      <c r="E1540" s="9"/>
      <c r="F1540" s="9"/>
      <c r="G1540" s="4" t="str">
        <f>IF(COUNTIF(icd_searchgroup!C:C,A1540)&gt;0,"okay","check")</f>
        <v>okay</v>
      </c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</row>
    <row r="1541" ht="15.75" customHeight="1">
      <c r="A1541" s="7" t="s">
        <v>36973</v>
      </c>
      <c r="B1541" s="11" t="s">
        <v>36974</v>
      </c>
      <c r="C1541" s="8" t="s">
        <v>36975</v>
      </c>
      <c r="D1541" s="9"/>
      <c r="E1541" s="9"/>
      <c r="F1541" s="9"/>
      <c r="G1541" s="4" t="str">
        <f>IF(COUNTIF(icd_searchgroup!C:C,A1541)&gt;0,"okay","check")</f>
        <v>okay</v>
      </c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</row>
    <row r="1542" ht="15.75" customHeight="1">
      <c r="A1542" s="7" t="s">
        <v>36976</v>
      </c>
      <c r="B1542" s="11" t="s">
        <v>36977</v>
      </c>
      <c r="C1542" s="8" t="s">
        <v>36978</v>
      </c>
      <c r="D1542" s="9"/>
      <c r="E1542" s="9"/>
      <c r="F1542" s="9"/>
      <c r="G1542" s="4" t="str">
        <f>IF(COUNTIF(icd_searchgroup!C:C,A1542)&gt;0,"okay","check")</f>
        <v>okay</v>
      </c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</row>
    <row r="1543" ht="15.75" customHeight="1">
      <c r="A1543" s="7" t="s">
        <v>36979</v>
      </c>
      <c r="B1543" s="11" t="s">
        <v>36980</v>
      </c>
      <c r="C1543" s="8" t="s">
        <v>36981</v>
      </c>
      <c r="D1543" s="9"/>
      <c r="E1543" s="9"/>
      <c r="F1543" s="9"/>
      <c r="G1543" s="4" t="str">
        <f>IF(COUNTIF(icd_searchgroup!C:C,A1543)&gt;0,"okay","check")</f>
        <v>okay</v>
      </c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</row>
    <row r="1544" ht="15.75" customHeight="1">
      <c r="A1544" s="7" t="s">
        <v>36982</v>
      </c>
      <c r="B1544" s="11" t="s">
        <v>25385</v>
      </c>
      <c r="C1544" s="8" t="s">
        <v>36983</v>
      </c>
      <c r="D1544" s="9"/>
      <c r="E1544" s="9"/>
      <c r="F1544" s="9"/>
      <c r="G1544" s="4" t="str">
        <f>IF(COUNTIF(icd_searchgroup!C:C,A1544)&gt;0,"okay","check")</f>
        <v>okay</v>
      </c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</row>
    <row r="1545" ht="15.75" customHeight="1">
      <c r="A1545" s="7" t="s">
        <v>36984</v>
      </c>
      <c r="B1545" s="11" t="s">
        <v>36985</v>
      </c>
      <c r="C1545" s="8" t="s">
        <v>36986</v>
      </c>
      <c r="D1545" s="9"/>
      <c r="E1545" s="9"/>
      <c r="F1545" s="9"/>
      <c r="G1545" s="4" t="str">
        <f>IF(COUNTIF(icd_searchgroup!C:C,A1545)&gt;0,"okay","check")</f>
        <v>okay</v>
      </c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</row>
    <row r="1546" ht="15.75" customHeight="1">
      <c r="A1546" s="7" t="s">
        <v>36987</v>
      </c>
      <c r="B1546" s="11" t="s">
        <v>25418</v>
      </c>
      <c r="C1546" s="8" t="s">
        <v>36988</v>
      </c>
      <c r="D1546" s="9"/>
      <c r="E1546" s="9"/>
      <c r="F1546" s="9"/>
      <c r="G1546" s="4" t="str">
        <f>IF(COUNTIF(icd_searchgroup!C:C,A1546)&gt;0,"okay","check")</f>
        <v>okay</v>
      </c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</row>
    <row r="1547" ht="15.75" customHeight="1">
      <c r="A1547" s="7" t="s">
        <v>36989</v>
      </c>
      <c r="B1547" s="11" t="s">
        <v>25403</v>
      </c>
      <c r="C1547" s="8" t="s">
        <v>36990</v>
      </c>
      <c r="D1547" s="9"/>
      <c r="E1547" s="9"/>
      <c r="F1547" s="9"/>
      <c r="G1547" s="4" t="str">
        <f>IF(COUNTIF(icd_searchgroup!C:C,A1547)&gt;0,"okay","check")</f>
        <v>okay</v>
      </c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</row>
    <row r="1548" ht="15.75" customHeight="1">
      <c r="A1548" s="7" t="s">
        <v>36991</v>
      </c>
      <c r="B1548" s="11" t="s">
        <v>25832</v>
      </c>
      <c r="C1548" s="8" t="s">
        <v>36992</v>
      </c>
      <c r="D1548" s="9"/>
      <c r="E1548" s="9"/>
      <c r="F1548" s="9"/>
      <c r="G1548" s="4" t="str">
        <f>IF(COUNTIF(icd_searchgroup!C:C,A1548)&gt;0,"okay","check")</f>
        <v>okay</v>
      </c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</row>
    <row r="1549" ht="15.75" customHeight="1">
      <c r="A1549" s="7" t="s">
        <v>36993</v>
      </c>
      <c r="B1549" s="11" t="s">
        <v>36994</v>
      </c>
      <c r="C1549" s="8" t="s">
        <v>36995</v>
      </c>
      <c r="D1549" s="9"/>
      <c r="E1549" s="9"/>
      <c r="F1549" s="9"/>
      <c r="G1549" s="4" t="str">
        <f>IF(COUNTIF(icd_searchgroup!C:C,A1549)&gt;0,"okay","check")</f>
        <v>okay</v>
      </c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</row>
    <row r="1550" ht="15.75" customHeight="1">
      <c r="A1550" s="7" t="s">
        <v>36996</v>
      </c>
      <c r="B1550" s="11" t="s">
        <v>36997</v>
      </c>
      <c r="C1550" s="8" t="s">
        <v>36998</v>
      </c>
      <c r="D1550" s="9"/>
      <c r="E1550" s="9"/>
      <c r="F1550" s="9"/>
      <c r="G1550" s="4" t="str">
        <f>IF(COUNTIF(icd_searchgroup!C:C,A1550)&gt;0,"okay","check")</f>
        <v>okay</v>
      </c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</row>
    <row r="1551" ht="15.75" customHeight="1">
      <c r="A1551" s="7" t="s">
        <v>36999</v>
      </c>
      <c r="B1551" s="11" t="s">
        <v>37000</v>
      </c>
      <c r="C1551" s="8" t="s">
        <v>37001</v>
      </c>
      <c r="D1551" s="9"/>
      <c r="E1551" s="9"/>
      <c r="F1551" s="9"/>
      <c r="G1551" s="4" t="str">
        <f>IF(COUNTIF(icd_searchgroup!C:C,A1551)&gt;0,"okay","check")</f>
        <v>okay</v>
      </c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</row>
    <row r="1552" ht="15.75" customHeight="1">
      <c r="A1552" s="7" t="s">
        <v>37002</v>
      </c>
      <c r="B1552" s="11" t="s">
        <v>37003</v>
      </c>
      <c r="C1552" s="8" t="s">
        <v>37004</v>
      </c>
      <c r="D1552" s="9"/>
      <c r="E1552" s="9"/>
      <c r="F1552" s="9"/>
      <c r="G1552" s="4" t="str">
        <f>IF(COUNTIF(icd_searchgroup!C:C,A1552)&gt;0,"okay","check")</f>
        <v>okay</v>
      </c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</row>
    <row r="1553" ht="15.75" customHeight="1">
      <c r="A1553" s="7" t="s">
        <v>37005</v>
      </c>
      <c r="B1553" s="11" t="s">
        <v>37006</v>
      </c>
      <c r="C1553" s="8" t="s">
        <v>37007</v>
      </c>
      <c r="D1553" s="9"/>
      <c r="E1553" s="9"/>
      <c r="F1553" s="9"/>
      <c r="G1553" s="4" t="str">
        <f>IF(COUNTIF(icd_searchgroup!C:C,A1553)&gt;0,"okay","check")</f>
        <v>okay</v>
      </c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</row>
    <row r="1554" ht="15.75" customHeight="1">
      <c r="A1554" s="7" t="s">
        <v>37008</v>
      </c>
      <c r="B1554" s="11" t="s">
        <v>37009</v>
      </c>
      <c r="C1554" s="8" t="s">
        <v>37010</v>
      </c>
      <c r="D1554" s="9"/>
      <c r="E1554" s="9"/>
      <c r="F1554" s="9"/>
      <c r="G1554" s="4" t="str">
        <f>IF(COUNTIF(icd_searchgroup!C:C,A1554)&gt;0,"okay","check")</f>
        <v>okay</v>
      </c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</row>
    <row r="1555" ht="15.75" customHeight="1">
      <c r="A1555" s="7" t="s">
        <v>37011</v>
      </c>
      <c r="B1555" s="11" t="s">
        <v>37012</v>
      </c>
      <c r="C1555" s="8" t="s">
        <v>37013</v>
      </c>
      <c r="D1555" s="9"/>
      <c r="E1555" s="9"/>
      <c r="F1555" s="9"/>
      <c r="G1555" s="4" t="str">
        <f>IF(COUNTIF(icd_searchgroup!C:C,A1555)&gt;0,"okay","check")</f>
        <v>okay</v>
      </c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</row>
    <row r="1556" ht="15.75" customHeight="1">
      <c r="A1556" s="7" t="s">
        <v>37014</v>
      </c>
      <c r="B1556" s="11" t="s">
        <v>37015</v>
      </c>
      <c r="C1556" s="8" t="s">
        <v>37016</v>
      </c>
      <c r="D1556" s="9"/>
      <c r="E1556" s="9"/>
      <c r="F1556" s="9"/>
      <c r="G1556" s="4" t="str">
        <f>IF(COUNTIF(icd_searchgroup!C:C,A1556)&gt;0,"okay","check")</f>
        <v>okay</v>
      </c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</row>
    <row r="1557" ht="15.75" customHeight="1">
      <c r="A1557" s="7" t="s">
        <v>37017</v>
      </c>
      <c r="B1557" s="11" t="s">
        <v>37018</v>
      </c>
      <c r="C1557" s="8" t="s">
        <v>37019</v>
      </c>
      <c r="D1557" s="9"/>
      <c r="E1557" s="9"/>
      <c r="F1557" s="9"/>
      <c r="G1557" s="4" t="str">
        <f>IF(COUNTIF(icd_searchgroup!C:C,A1557)&gt;0,"okay","check")</f>
        <v>okay</v>
      </c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</row>
    <row r="1558" ht="15.75" customHeight="1">
      <c r="A1558" s="7" t="s">
        <v>37020</v>
      </c>
      <c r="B1558" s="11" t="s">
        <v>37021</v>
      </c>
      <c r="C1558" s="8" t="s">
        <v>37022</v>
      </c>
      <c r="D1558" s="9"/>
      <c r="E1558" s="9"/>
      <c r="F1558" s="9"/>
      <c r="G1558" s="4" t="str">
        <f>IF(COUNTIF(icd_searchgroup!C:C,A1558)&gt;0,"okay","check")</f>
        <v>okay</v>
      </c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</row>
    <row r="1559" ht="15.75" customHeight="1">
      <c r="A1559" s="7" t="s">
        <v>37023</v>
      </c>
      <c r="B1559" s="11" t="s">
        <v>37024</v>
      </c>
      <c r="C1559" s="8" t="s">
        <v>37025</v>
      </c>
      <c r="D1559" s="9"/>
      <c r="E1559" s="9"/>
      <c r="F1559" s="9"/>
      <c r="G1559" s="4" t="str">
        <f>IF(COUNTIF(icd_searchgroup!C:C,A1559)&gt;0,"okay","check")</f>
        <v>okay</v>
      </c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</row>
    <row r="1560" ht="15.75" customHeight="1">
      <c r="A1560" s="7" t="s">
        <v>37026</v>
      </c>
      <c r="B1560" s="11" t="s">
        <v>37027</v>
      </c>
      <c r="C1560" s="8" t="s">
        <v>37028</v>
      </c>
      <c r="D1560" s="9"/>
      <c r="E1560" s="9"/>
      <c r="F1560" s="9"/>
      <c r="G1560" s="4" t="str">
        <f>IF(COUNTIF(icd_searchgroup!C:C,A1560)&gt;0,"okay","check")</f>
        <v>okay</v>
      </c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</row>
    <row r="1561" ht="15.75" customHeight="1">
      <c r="A1561" s="7" t="s">
        <v>37029</v>
      </c>
      <c r="B1561" s="11" t="s">
        <v>37030</v>
      </c>
      <c r="C1561" s="8" t="s">
        <v>37031</v>
      </c>
      <c r="D1561" s="9"/>
      <c r="E1561" s="9"/>
      <c r="F1561" s="9"/>
      <c r="G1561" s="4" t="str">
        <f>IF(COUNTIF(icd_searchgroup!C:C,A1561)&gt;0,"okay","check")</f>
        <v>okay</v>
      </c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</row>
    <row r="1562" ht="15.75" customHeight="1">
      <c r="A1562" s="7" t="s">
        <v>37032</v>
      </c>
      <c r="B1562" s="11" t="s">
        <v>26444</v>
      </c>
      <c r="C1562" s="8" t="s">
        <v>37033</v>
      </c>
      <c r="D1562" s="9"/>
      <c r="E1562" s="9"/>
      <c r="F1562" s="9"/>
      <c r="G1562" s="4" t="str">
        <f>IF(COUNTIF(icd_searchgroup!C:C,A1562)&gt;0,"okay","check")</f>
        <v>okay</v>
      </c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</row>
    <row r="1563" ht="15.75" customHeight="1">
      <c r="A1563" s="7" t="s">
        <v>37034</v>
      </c>
      <c r="B1563" s="11" t="s">
        <v>37035</v>
      </c>
      <c r="C1563" s="8" t="s">
        <v>37036</v>
      </c>
      <c r="D1563" s="9"/>
      <c r="E1563" s="9"/>
      <c r="F1563" s="9"/>
      <c r="G1563" s="4" t="str">
        <f>IF(COUNTIF(icd_searchgroup!C:C,A1563)&gt;0,"okay","check")</f>
        <v>okay</v>
      </c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</row>
    <row r="1564" ht="15.75" customHeight="1">
      <c r="A1564" s="7" t="s">
        <v>37037</v>
      </c>
      <c r="B1564" s="11" t="s">
        <v>37038</v>
      </c>
      <c r="C1564" s="8" t="s">
        <v>37039</v>
      </c>
      <c r="D1564" s="9"/>
      <c r="E1564" s="9"/>
      <c r="F1564" s="9"/>
      <c r="G1564" s="4" t="str">
        <f>IF(COUNTIF(icd_searchgroup!C:C,A1564)&gt;0,"okay","check")</f>
        <v>okay</v>
      </c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</row>
    <row r="1565" ht="15.75" customHeight="1">
      <c r="A1565" s="7" t="s">
        <v>37040</v>
      </c>
      <c r="B1565" s="11" t="s">
        <v>37041</v>
      </c>
      <c r="C1565" s="8" t="s">
        <v>37042</v>
      </c>
      <c r="D1565" s="9"/>
      <c r="E1565" s="9"/>
      <c r="F1565" s="9"/>
      <c r="G1565" s="4" t="str">
        <f>IF(COUNTIF(icd_searchgroup!C:C,A1565)&gt;0,"okay","check")</f>
        <v>okay</v>
      </c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</row>
    <row r="1566" ht="15.75" customHeight="1">
      <c r="A1566" s="7" t="s">
        <v>37043</v>
      </c>
      <c r="B1566" s="11" t="s">
        <v>37044</v>
      </c>
      <c r="C1566" s="8" t="s">
        <v>37045</v>
      </c>
      <c r="D1566" s="9"/>
      <c r="E1566" s="9"/>
      <c r="F1566" s="9"/>
      <c r="G1566" s="4" t="str">
        <f>IF(COUNTIF(icd_searchgroup!C:C,A1566)&gt;0,"okay","check")</f>
        <v>okay</v>
      </c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</row>
    <row r="1567" ht="15.75" customHeight="1">
      <c r="A1567" s="7" t="s">
        <v>37046</v>
      </c>
      <c r="B1567" s="11" t="s">
        <v>37047</v>
      </c>
      <c r="C1567" s="8" t="s">
        <v>37048</v>
      </c>
      <c r="D1567" s="9"/>
      <c r="E1567" s="9"/>
      <c r="F1567" s="9"/>
      <c r="G1567" s="4" t="str">
        <f>IF(COUNTIF(icd_searchgroup!C:C,A1567)&gt;0,"okay","check")</f>
        <v>okay</v>
      </c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</row>
    <row r="1568" ht="15.75" customHeight="1">
      <c r="A1568" s="7" t="s">
        <v>37049</v>
      </c>
      <c r="B1568" s="11" t="s">
        <v>37050</v>
      </c>
      <c r="C1568" s="8" t="s">
        <v>37051</v>
      </c>
      <c r="D1568" s="9"/>
      <c r="E1568" s="9"/>
      <c r="F1568" s="9"/>
      <c r="G1568" s="4" t="str">
        <f>IF(COUNTIF(icd_searchgroup!C:C,A1568)&gt;0,"okay","check")</f>
        <v>okay</v>
      </c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</row>
    <row r="1569" ht="15.75" customHeight="1">
      <c r="A1569" s="7" t="s">
        <v>37052</v>
      </c>
      <c r="B1569" s="11" t="s">
        <v>37053</v>
      </c>
      <c r="C1569" s="8" t="s">
        <v>37054</v>
      </c>
      <c r="D1569" s="9"/>
      <c r="E1569" s="9"/>
      <c r="F1569" s="9"/>
      <c r="G1569" s="4" t="str">
        <f>IF(COUNTIF(icd_searchgroup!C:C,A1569)&gt;0,"okay","check")</f>
        <v>okay</v>
      </c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</row>
    <row r="1570" ht="15.75" customHeight="1">
      <c r="A1570" s="7" t="s">
        <v>37055</v>
      </c>
      <c r="B1570" s="11" t="s">
        <v>37056</v>
      </c>
      <c r="C1570" s="8" t="s">
        <v>37057</v>
      </c>
      <c r="D1570" s="9"/>
      <c r="E1570" s="9"/>
      <c r="F1570" s="9"/>
      <c r="G1570" s="4" t="str">
        <f>IF(COUNTIF(icd_searchgroup!C:C,A1570)&gt;0,"okay","check")</f>
        <v>okay</v>
      </c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</row>
    <row r="1571" ht="15.75" customHeight="1">
      <c r="A1571" s="7" t="s">
        <v>37058</v>
      </c>
      <c r="B1571" s="11" t="s">
        <v>37059</v>
      </c>
      <c r="C1571" s="8" t="s">
        <v>37060</v>
      </c>
      <c r="D1571" s="9"/>
      <c r="E1571" s="9"/>
      <c r="F1571" s="9"/>
      <c r="G1571" s="4" t="str">
        <f>IF(COUNTIF(icd_searchgroup!C:C,A1571)&gt;0,"okay","check")</f>
        <v>okay</v>
      </c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</row>
    <row r="1572" ht="15.75" customHeight="1">
      <c r="A1572" s="7" t="s">
        <v>37061</v>
      </c>
      <c r="B1572" s="11" t="s">
        <v>37062</v>
      </c>
      <c r="C1572" s="8" t="s">
        <v>37063</v>
      </c>
      <c r="D1572" s="9"/>
      <c r="E1572" s="9"/>
      <c r="F1572" s="9"/>
      <c r="G1572" s="4" t="str">
        <f>IF(COUNTIF(icd_searchgroup!C:C,A1572)&gt;0,"okay","check")</f>
        <v>okay</v>
      </c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</row>
    <row r="1573" ht="15.75" customHeight="1">
      <c r="A1573" s="7" t="s">
        <v>37064</v>
      </c>
      <c r="B1573" s="11" t="s">
        <v>25388</v>
      </c>
      <c r="C1573" s="8" t="s">
        <v>37065</v>
      </c>
      <c r="D1573" s="9"/>
      <c r="E1573" s="9"/>
      <c r="F1573" s="9"/>
      <c r="G1573" s="4" t="str">
        <f>IF(COUNTIF(icd_searchgroup!C:C,A1573)&gt;0,"okay","check")</f>
        <v>okay</v>
      </c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</row>
    <row r="1574" ht="15.75" customHeight="1">
      <c r="A1574" s="7" t="s">
        <v>37066</v>
      </c>
      <c r="B1574" s="11" t="s">
        <v>37067</v>
      </c>
      <c r="C1574" s="8" t="s">
        <v>37068</v>
      </c>
      <c r="D1574" s="9"/>
      <c r="E1574" s="9"/>
      <c r="F1574" s="9"/>
      <c r="G1574" s="4" t="str">
        <f>IF(COUNTIF(icd_searchgroup!C:C,A1574)&gt;0,"okay","check")</f>
        <v>okay</v>
      </c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</row>
    <row r="1575" ht="15.75" customHeight="1">
      <c r="A1575" s="7" t="s">
        <v>37069</v>
      </c>
      <c r="B1575" s="11" t="s">
        <v>37070</v>
      </c>
      <c r="C1575" s="8" t="s">
        <v>37071</v>
      </c>
      <c r="D1575" s="9"/>
      <c r="E1575" s="9"/>
      <c r="F1575" s="9"/>
      <c r="G1575" s="4" t="str">
        <f>IF(COUNTIF(icd_searchgroup!C:C,A1575)&gt;0,"okay","check")</f>
        <v>okay</v>
      </c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</row>
    <row r="1576" ht="15.75" customHeight="1">
      <c r="A1576" s="7" t="s">
        <v>37072</v>
      </c>
      <c r="B1576" s="11" t="s">
        <v>37073</v>
      </c>
      <c r="C1576" s="8" t="s">
        <v>37074</v>
      </c>
      <c r="D1576" s="9"/>
      <c r="E1576" s="9"/>
      <c r="F1576" s="9"/>
      <c r="G1576" s="4" t="str">
        <f>IF(COUNTIF(icd_searchgroup!C:C,A1576)&gt;0,"okay","check")</f>
        <v>okay</v>
      </c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</row>
    <row r="1577" ht="15.75" customHeight="1">
      <c r="A1577" s="7" t="s">
        <v>37075</v>
      </c>
      <c r="B1577" s="11" t="s">
        <v>37076</v>
      </c>
      <c r="C1577" s="8" t="s">
        <v>37077</v>
      </c>
      <c r="D1577" s="9"/>
      <c r="E1577" s="9"/>
      <c r="F1577" s="9"/>
      <c r="G1577" s="4" t="str">
        <f>IF(COUNTIF(icd_searchgroup!C:C,A1577)&gt;0,"okay","check")</f>
        <v>okay</v>
      </c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</row>
    <row r="1578" ht="15.75" customHeight="1">
      <c r="A1578" s="7" t="s">
        <v>37078</v>
      </c>
      <c r="B1578" s="11" t="s">
        <v>37079</v>
      </c>
      <c r="C1578" s="8" t="s">
        <v>37080</v>
      </c>
      <c r="D1578" s="9"/>
      <c r="E1578" s="9"/>
      <c r="F1578" s="9"/>
      <c r="G1578" s="4" t="str">
        <f>IF(COUNTIF(icd_searchgroup!C:C,A1578)&gt;0,"okay","check")</f>
        <v>okay</v>
      </c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</row>
    <row r="1579" ht="15.75" customHeight="1">
      <c r="A1579" s="7" t="s">
        <v>37081</v>
      </c>
      <c r="B1579" s="11" t="s">
        <v>37082</v>
      </c>
      <c r="C1579" s="8" t="s">
        <v>37083</v>
      </c>
      <c r="D1579" s="9"/>
      <c r="E1579" s="9"/>
      <c r="F1579" s="9"/>
      <c r="G1579" s="4" t="str">
        <f>IF(COUNTIF(icd_searchgroup!C:C,A1579)&gt;0,"okay","check")</f>
        <v>okay</v>
      </c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</row>
    <row r="1580" ht="15.75" customHeight="1">
      <c r="A1580" s="7" t="s">
        <v>37084</v>
      </c>
      <c r="B1580" s="11" t="s">
        <v>37085</v>
      </c>
      <c r="C1580" s="8" t="s">
        <v>37086</v>
      </c>
      <c r="D1580" s="9"/>
      <c r="E1580" s="9"/>
      <c r="F1580" s="9"/>
      <c r="G1580" s="4" t="str">
        <f>IF(COUNTIF(icd_searchgroup!C:C,A1580)&gt;0,"okay","check")</f>
        <v>okay</v>
      </c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</row>
    <row r="1581" ht="15.75" customHeight="1">
      <c r="A1581" s="7" t="s">
        <v>37087</v>
      </c>
      <c r="B1581" s="11" t="s">
        <v>37088</v>
      </c>
      <c r="C1581" s="8" t="s">
        <v>37089</v>
      </c>
      <c r="D1581" s="9"/>
      <c r="E1581" s="9"/>
      <c r="F1581" s="9"/>
      <c r="G1581" s="4" t="str">
        <f>IF(COUNTIF(icd_searchgroup!C:C,A1581)&gt;0,"okay","check")</f>
        <v>okay</v>
      </c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</row>
    <row r="1582" ht="15.75" customHeight="1">
      <c r="A1582" s="7" t="s">
        <v>37090</v>
      </c>
      <c r="B1582" s="11" t="s">
        <v>37091</v>
      </c>
      <c r="C1582" s="8" t="s">
        <v>37092</v>
      </c>
      <c r="D1582" s="9"/>
      <c r="E1582" s="9"/>
      <c r="F1582" s="9"/>
      <c r="G1582" s="4" t="str">
        <f>IF(COUNTIF(icd_searchgroup!C:C,A1582)&gt;0,"okay","check")</f>
        <v>okay</v>
      </c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</row>
    <row r="1583" ht="15.75" customHeight="1">
      <c r="A1583" s="7" t="s">
        <v>37093</v>
      </c>
      <c r="B1583" s="11" t="s">
        <v>37094</v>
      </c>
      <c r="C1583" s="8" t="s">
        <v>37095</v>
      </c>
      <c r="D1583" s="9"/>
      <c r="E1583" s="9"/>
      <c r="F1583" s="9"/>
      <c r="G1583" s="4" t="str">
        <f>IF(COUNTIF(icd_searchgroup!C:C,A1583)&gt;0,"okay","check")</f>
        <v>okay</v>
      </c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</row>
    <row r="1584" ht="15.75" customHeight="1">
      <c r="A1584" s="7" t="s">
        <v>37096</v>
      </c>
      <c r="B1584" s="11" t="s">
        <v>37097</v>
      </c>
      <c r="C1584" s="8" t="s">
        <v>37098</v>
      </c>
      <c r="D1584" s="9"/>
      <c r="E1584" s="9"/>
      <c r="F1584" s="9"/>
      <c r="G1584" s="4" t="str">
        <f>IF(COUNTIF(icd_searchgroup!C:C,A1584)&gt;0,"okay","check")</f>
        <v>okay</v>
      </c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</row>
    <row r="1585" ht="15.75" customHeight="1">
      <c r="A1585" s="7" t="s">
        <v>37099</v>
      </c>
      <c r="B1585" s="11" t="s">
        <v>37100</v>
      </c>
      <c r="C1585" s="8" t="s">
        <v>37101</v>
      </c>
      <c r="D1585" s="9"/>
      <c r="E1585" s="9"/>
      <c r="F1585" s="9"/>
      <c r="G1585" s="4" t="str">
        <f>IF(COUNTIF(icd_searchgroup!C:C,A1585)&gt;0,"okay","check")</f>
        <v>okay</v>
      </c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</row>
    <row r="1586" ht="15.75" customHeight="1">
      <c r="A1586" s="7" t="s">
        <v>37102</v>
      </c>
      <c r="B1586" s="11" t="s">
        <v>37103</v>
      </c>
      <c r="C1586" s="8" t="s">
        <v>37104</v>
      </c>
      <c r="D1586" s="9"/>
      <c r="E1586" s="9"/>
      <c r="F1586" s="9"/>
      <c r="G1586" s="4" t="str">
        <f>IF(COUNTIF(icd_searchgroup!C:C,A1586)&gt;0,"okay","check")</f>
        <v>okay</v>
      </c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</row>
    <row r="1587" ht="15.75" customHeight="1">
      <c r="A1587" s="7" t="s">
        <v>37105</v>
      </c>
      <c r="B1587" s="11" t="s">
        <v>25397</v>
      </c>
      <c r="C1587" s="8" t="s">
        <v>37106</v>
      </c>
      <c r="D1587" s="9"/>
      <c r="E1587" s="9"/>
      <c r="F1587" s="9"/>
      <c r="G1587" s="4" t="str">
        <f>IF(COUNTIF(icd_searchgroup!C:C,A1587)&gt;0,"okay","check")</f>
        <v>okay</v>
      </c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</row>
    <row r="1588" ht="15.75" customHeight="1">
      <c r="A1588" s="7" t="s">
        <v>37107</v>
      </c>
      <c r="B1588" s="11" t="s">
        <v>37108</v>
      </c>
      <c r="C1588" s="8" t="s">
        <v>37109</v>
      </c>
      <c r="D1588" s="9"/>
      <c r="E1588" s="9"/>
      <c r="F1588" s="9"/>
      <c r="G1588" s="4" t="str">
        <f>IF(COUNTIF(icd_searchgroup!C:C,A1588)&gt;0,"okay","check")</f>
        <v>okay</v>
      </c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</row>
    <row r="1589" ht="15.75" customHeight="1">
      <c r="A1589" s="7" t="s">
        <v>37110</v>
      </c>
      <c r="B1589" s="11" t="s">
        <v>37111</v>
      </c>
      <c r="C1589" s="8" t="s">
        <v>37112</v>
      </c>
      <c r="D1589" s="9"/>
      <c r="E1589" s="9"/>
      <c r="F1589" s="9"/>
      <c r="G1589" s="4" t="str">
        <f>IF(COUNTIF(icd_searchgroup!C:C,A1589)&gt;0,"okay","check")</f>
        <v>okay</v>
      </c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</row>
    <row r="1590" ht="15.75" customHeight="1">
      <c r="A1590" s="7" t="s">
        <v>37113</v>
      </c>
      <c r="B1590" s="11" t="s">
        <v>37114</v>
      </c>
      <c r="C1590" s="8" t="s">
        <v>37115</v>
      </c>
      <c r="D1590" s="9"/>
      <c r="E1590" s="9"/>
      <c r="F1590" s="9"/>
      <c r="G1590" s="4" t="str">
        <f>IF(COUNTIF(icd_searchgroup!C:C,A1590)&gt;0,"okay","check")</f>
        <v>okay</v>
      </c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</row>
    <row r="1591" ht="15.75" customHeight="1">
      <c r="A1591" s="7" t="s">
        <v>37116</v>
      </c>
      <c r="B1591" s="11" t="s">
        <v>37117</v>
      </c>
      <c r="C1591" s="8" t="s">
        <v>37118</v>
      </c>
      <c r="D1591" s="9"/>
      <c r="E1591" s="9"/>
      <c r="F1591" s="9"/>
      <c r="G1591" s="4" t="str">
        <f>IF(COUNTIF(icd_searchgroup!C:C,A1591)&gt;0,"okay","check")</f>
        <v>okay</v>
      </c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</row>
    <row r="1592" ht="15.75" customHeight="1">
      <c r="A1592" s="7" t="s">
        <v>37119</v>
      </c>
      <c r="B1592" s="11" t="s">
        <v>37120</v>
      </c>
      <c r="C1592" s="8" t="s">
        <v>37121</v>
      </c>
      <c r="D1592" s="9"/>
      <c r="E1592" s="9"/>
      <c r="F1592" s="9"/>
      <c r="G1592" s="4" t="str">
        <f>IF(COUNTIF(icd_searchgroup!C:C,A1592)&gt;0,"okay","check")</f>
        <v>okay</v>
      </c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</row>
    <row r="1593" ht="15.75" customHeight="1">
      <c r="A1593" s="7" t="s">
        <v>37122</v>
      </c>
      <c r="B1593" s="11" t="s">
        <v>37123</v>
      </c>
      <c r="C1593" s="8" t="s">
        <v>37124</v>
      </c>
      <c r="D1593" s="9"/>
      <c r="E1593" s="9"/>
      <c r="F1593" s="9"/>
      <c r="G1593" s="4" t="str">
        <f>IF(COUNTIF(icd_searchgroup!C:C,A1593)&gt;0,"okay","check")</f>
        <v>okay</v>
      </c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</row>
    <row r="1594" ht="15.75" customHeight="1">
      <c r="A1594" s="7" t="s">
        <v>37125</v>
      </c>
      <c r="B1594" s="11" t="s">
        <v>37126</v>
      </c>
      <c r="C1594" s="8" t="s">
        <v>37127</v>
      </c>
      <c r="D1594" s="9"/>
      <c r="E1594" s="9"/>
      <c r="F1594" s="9"/>
      <c r="G1594" s="4" t="str">
        <f>IF(COUNTIF(icd_searchgroup!C:C,A1594)&gt;0,"okay","check")</f>
        <v>okay</v>
      </c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</row>
    <row r="1595" ht="15.75" customHeight="1">
      <c r="A1595" s="7" t="s">
        <v>37128</v>
      </c>
      <c r="B1595" s="11" t="s">
        <v>21578</v>
      </c>
      <c r="C1595" s="8" t="s">
        <v>21579</v>
      </c>
      <c r="D1595" s="9"/>
      <c r="E1595" s="9"/>
      <c r="F1595" s="9"/>
      <c r="G1595" s="4" t="str">
        <f>IF(COUNTIF(icd_searchgroup!C:C,A1595)&gt;0,"okay","check")</f>
        <v>okay</v>
      </c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</row>
    <row r="1596" ht="15.75" customHeight="1">
      <c r="A1596" s="7" t="s">
        <v>37129</v>
      </c>
      <c r="B1596" s="11" t="s">
        <v>37130</v>
      </c>
      <c r="C1596" s="8" t="s">
        <v>37131</v>
      </c>
      <c r="D1596" s="9"/>
      <c r="E1596" s="9"/>
      <c r="F1596" s="9"/>
      <c r="G1596" s="4" t="str">
        <f>IF(COUNTIF(icd_searchgroup!C:C,A1596)&gt;0,"okay","check")</f>
        <v>okay</v>
      </c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</row>
    <row r="1597" ht="15.75" customHeight="1">
      <c r="A1597" s="7" t="s">
        <v>37132</v>
      </c>
      <c r="B1597" s="11" t="s">
        <v>24734</v>
      </c>
      <c r="C1597" s="8" t="s">
        <v>24735</v>
      </c>
      <c r="D1597" s="9"/>
      <c r="E1597" s="9"/>
      <c r="F1597" s="9"/>
      <c r="G1597" s="4" t="str">
        <f>IF(COUNTIF(icd_searchgroup!C:C,A1597)&gt;0,"okay","check")</f>
        <v>okay</v>
      </c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</row>
    <row r="1598" ht="15.75" customHeight="1">
      <c r="A1598" s="7" t="s">
        <v>37133</v>
      </c>
      <c r="B1598" s="11" t="s">
        <v>9154</v>
      </c>
      <c r="C1598" s="8" t="s">
        <v>9155</v>
      </c>
      <c r="D1598" s="9"/>
      <c r="E1598" s="9"/>
      <c r="F1598" s="9"/>
      <c r="G1598" s="4" t="str">
        <f>IF(COUNTIF(icd_searchgroup!C:C,A1598)&gt;0,"okay","check")</f>
        <v>okay</v>
      </c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</row>
    <row r="1599" ht="15.75" customHeight="1">
      <c r="A1599" s="7" t="s">
        <v>37134</v>
      </c>
      <c r="B1599" s="11" t="s">
        <v>37135</v>
      </c>
      <c r="C1599" s="8" t="s">
        <v>37136</v>
      </c>
      <c r="D1599" s="9"/>
      <c r="E1599" s="9"/>
      <c r="F1599" s="9"/>
      <c r="G1599" s="4" t="str">
        <f>IF(COUNTIF(icd_searchgroup!C:C,A1599)&gt;0,"okay","check")</f>
        <v>okay</v>
      </c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</row>
    <row r="1600" ht="15.75" customHeight="1">
      <c r="A1600" s="7" t="s">
        <v>37137</v>
      </c>
      <c r="B1600" s="11" t="s">
        <v>37138</v>
      </c>
      <c r="C1600" s="8" t="s">
        <v>37139</v>
      </c>
      <c r="D1600" s="9"/>
      <c r="E1600" s="9"/>
      <c r="F1600" s="9"/>
      <c r="G1600" s="4" t="str">
        <f>IF(COUNTIF(icd_searchgroup!C:C,A1600)&gt;0,"okay","check")</f>
        <v>okay</v>
      </c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</row>
    <row r="1601" ht="15.75" customHeight="1">
      <c r="A1601" s="7" t="s">
        <v>37140</v>
      </c>
      <c r="B1601" s="11" t="s">
        <v>12154</v>
      </c>
      <c r="C1601" s="8" t="s">
        <v>12155</v>
      </c>
      <c r="D1601" s="9"/>
      <c r="E1601" s="9"/>
      <c r="F1601" s="9"/>
      <c r="G1601" s="4" t="str">
        <f>IF(COUNTIF(icd_searchgroup!C:C,A1601)&gt;0,"okay","check")</f>
        <v>okay</v>
      </c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</row>
    <row r="1602" ht="15.75" customHeight="1">
      <c r="A1602" s="7" t="s">
        <v>37141</v>
      </c>
      <c r="B1602" s="11" t="s">
        <v>37142</v>
      </c>
      <c r="C1602" s="8" t="s">
        <v>37143</v>
      </c>
      <c r="D1602" s="9"/>
      <c r="E1602" s="9"/>
      <c r="F1602" s="9"/>
      <c r="G1602" s="4" t="str">
        <f>IF(COUNTIF(icd_searchgroup!C:C,A1602)&gt;0,"okay","check")</f>
        <v>okay</v>
      </c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</row>
    <row r="1603" ht="15.75" customHeight="1">
      <c r="A1603" s="7" t="s">
        <v>37144</v>
      </c>
      <c r="B1603" s="11" t="s">
        <v>37145</v>
      </c>
      <c r="C1603" s="8" t="s">
        <v>37146</v>
      </c>
      <c r="D1603" s="9"/>
      <c r="E1603" s="9"/>
      <c r="F1603" s="9"/>
      <c r="G1603" s="4" t="str">
        <f>IF(COUNTIF(icd_searchgroup!C:C,A1603)&gt;0,"okay","check")</f>
        <v>okay</v>
      </c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</row>
    <row r="1604" ht="15.75" customHeight="1">
      <c r="A1604" s="7" t="s">
        <v>37147</v>
      </c>
      <c r="B1604" s="11" t="s">
        <v>37148</v>
      </c>
      <c r="C1604" s="8" t="s">
        <v>37149</v>
      </c>
      <c r="D1604" s="9"/>
      <c r="E1604" s="9"/>
      <c r="F1604" s="9"/>
      <c r="G1604" s="4" t="str">
        <f>IF(COUNTIF(icd_searchgroup!C:C,A1604)&gt;0,"okay","check")</f>
        <v>okay</v>
      </c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</row>
    <row r="1605" ht="15.75" customHeight="1">
      <c r="A1605" s="7" t="s">
        <v>37150</v>
      </c>
      <c r="B1605" s="11" t="s">
        <v>2507</v>
      </c>
      <c r="C1605" s="8" t="s">
        <v>2508</v>
      </c>
      <c r="D1605" s="9"/>
      <c r="E1605" s="9"/>
      <c r="F1605" s="9"/>
      <c r="G1605" s="4" t="str">
        <f>IF(COUNTIF(icd_searchgroup!C:C,A1605)&gt;0,"okay","check")</f>
        <v>okay</v>
      </c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</row>
    <row r="1606" ht="15.75" customHeight="1">
      <c r="A1606" s="7" t="s">
        <v>37151</v>
      </c>
      <c r="B1606" s="11" t="s">
        <v>33110</v>
      </c>
      <c r="C1606" s="8" t="s">
        <v>33111</v>
      </c>
      <c r="D1606" s="9"/>
      <c r="E1606" s="9"/>
      <c r="F1606" s="9"/>
      <c r="G1606" s="4" t="str">
        <f>IF(COUNTIF(icd_searchgroup!C:C,A1606)&gt;0,"okay","check")</f>
        <v>okay</v>
      </c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</row>
    <row r="1607" ht="15.75" customHeight="1">
      <c r="A1607" s="7" t="s">
        <v>37152</v>
      </c>
      <c r="B1607" s="12" t="s">
        <v>37153</v>
      </c>
      <c r="C1607" s="8" t="s">
        <v>37154</v>
      </c>
      <c r="D1607" s="9"/>
      <c r="E1607" s="9"/>
      <c r="F1607" s="9"/>
      <c r="G1607" s="4" t="str">
        <f>IF(COUNTIF(icd_searchgroup!C:C,A1607)&gt;0,"okay","check")</f>
        <v>okay</v>
      </c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</row>
    <row r="1608" ht="15.75" customHeight="1">
      <c r="A1608" s="7" t="s">
        <v>37155</v>
      </c>
      <c r="B1608" s="11" t="s">
        <v>37156</v>
      </c>
      <c r="C1608" s="8" t="s">
        <v>37157</v>
      </c>
      <c r="D1608" s="9"/>
      <c r="E1608" s="9"/>
      <c r="F1608" s="9"/>
      <c r="G1608" s="4" t="str">
        <f>IF(COUNTIF(icd_searchgroup!C:C,A1608)&gt;0,"okay","check")</f>
        <v>okay</v>
      </c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</row>
    <row r="1609" ht="15.75" customHeight="1">
      <c r="A1609" s="7" t="s">
        <v>37158</v>
      </c>
      <c r="B1609" s="11" t="s">
        <v>37159</v>
      </c>
      <c r="C1609" s="8" t="s">
        <v>37160</v>
      </c>
      <c r="D1609" s="9"/>
      <c r="E1609" s="9"/>
      <c r="F1609" s="9"/>
      <c r="G1609" s="4" t="str">
        <f>IF(COUNTIF(icd_searchgroup!C:C,A1609)&gt;0,"okay","check")</f>
        <v>okay</v>
      </c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</row>
    <row r="1610" ht="15.75" customHeight="1">
      <c r="A1610" s="7" t="s">
        <v>37161</v>
      </c>
      <c r="B1610" s="11" t="s">
        <v>14593</v>
      </c>
      <c r="C1610" s="8" t="s">
        <v>14594</v>
      </c>
      <c r="D1610" s="9"/>
      <c r="E1610" s="9"/>
      <c r="F1610" s="9"/>
      <c r="G1610" s="4" t="str">
        <f>IF(COUNTIF(icd_searchgroup!C:C,A1610)&gt;0,"okay","check")</f>
        <v>okay</v>
      </c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</row>
    <row r="1611" ht="15.75" customHeight="1">
      <c r="A1611" s="7" t="s">
        <v>37162</v>
      </c>
      <c r="B1611" s="11" t="s">
        <v>37163</v>
      </c>
      <c r="C1611" s="8" t="s">
        <v>37164</v>
      </c>
      <c r="D1611" s="9"/>
      <c r="E1611" s="9"/>
      <c r="F1611" s="9"/>
      <c r="G1611" s="4" t="str">
        <f>IF(COUNTIF(icd_searchgroup!C:C,A1611)&gt;0,"okay","check")</f>
        <v>okay</v>
      </c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</row>
    <row r="1612" ht="15.75" customHeight="1">
      <c r="A1612" s="7" t="s">
        <v>37165</v>
      </c>
      <c r="B1612" s="11" t="s">
        <v>37166</v>
      </c>
      <c r="C1612" s="8" t="s">
        <v>37167</v>
      </c>
      <c r="D1612" s="9"/>
      <c r="E1612" s="9"/>
      <c r="F1612" s="9"/>
      <c r="G1612" s="4" t="str">
        <f>IF(COUNTIF(icd_searchgroup!C:C,A1612)&gt;0,"okay","check")</f>
        <v>okay</v>
      </c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</row>
    <row r="1613" ht="15.75" customHeight="1">
      <c r="A1613" s="7" t="s">
        <v>37168</v>
      </c>
      <c r="B1613" s="11" t="s">
        <v>37169</v>
      </c>
      <c r="C1613" s="8" t="s">
        <v>37170</v>
      </c>
      <c r="D1613" s="9"/>
      <c r="E1613" s="9"/>
      <c r="F1613" s="9"/>
      <c r="G1613" s="4" t="str">
        <f>IF(COUNTIF(icd_searchgroup!C:C,A1613)&gt;0,"okay","check")</f>
        <v>okay</v>
      </c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</row>
    <row r="1614" ht="15.75" customHeight="1">
      <c r="A1614" s="7" t="s">
        <v>37171</v>
      </c>
      <c r="B1614" s="11" t="s">
        <v>37172</v>
      </c>
      <c r="C1614" s="8" t="s">
        <v>37173</v>
      </c>
      <c r="D1614" s="9"/>
      <c r="E1614" s="9"/>
      <c r="F1614" s="9"/>
      <c r="G1614" s="4" t="str">
        <f>IF(COUNTIF(icd_searchgroup!C:C,A1614)&gt;0,"okay","check")</f>
        <v>okay</v>
      </c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</row>
    <row r="1615" ht="15.75" customHeight="1">
      <c r="A1615" s="7" t="s">
        <v>37174</v>
      </c>
      <c r="B1615" s="11" t="s">
        <v>37175</v>
      </c>
      <c r="C1615" s="8" t="s">
        <v>37176</v>
      </c>
      <c r="D1615" s="9"/>
      <c r="E1615" s="9"/>
      <c r="F1615" s="9"/>
      <c r="G1615" s="4" t="str">
        <f>IF(COUNTIF(icd_searchgroup!C:C,A1615)&gt;0,"okay","check")</f>
        <v>okay</v>
      </c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</row>
    <row r="1616" ht="15.75" customHeight="1">
      <c r="A1616" s="7" t="s">
        <v>37177</v>
      </c>
      <c r="B1616" s="11" t="s">
        <v>37178</v>
      </c>
      <c r="C1616" s="8" t="s">
        <v>37179</v>
      </c>
      <c r="D1616" s="9"/>
      <c r="E1616" s="9"/>
      <c r="F1616" s="9"/>
      <c r="G1616" s="4" t="str">
        <f>IF(COUNTIF(icd_searchgroup!C:C,A1616)&gt;0,"okay","check")</f>
        <v>okay</v>
      </c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</row>
    <row r="1617" ht="15.75" customHeight="1">
      <c r="A1617" s="7" t="s">
        <v>37180</v>
      </c>
      <c r="B1617" s="11" t="s">
        <v>37181</v>
      </c>
      <c r="C1617" s="8" t="s">
        <v>37182</v>
      </c>
      <c r="D1617" s="9"/>
      <c r="E1617" s="9"/>
      <c r="F1617" s="9"/>
      <c r="G1617" s="4" t="str">
        <f>IF(COUNTIF(icd_searchgroup!C:C,A1617)&gt;0,"okay","check")</f>
        <v>okay</v>
      </c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</row>
    <row r="1618" ht="15.75" customHeight="1">
      <c r="A1618" s="7" t="s">
        <v>37183</v>
      </c>
      <c r="B1618" s="11" t="s">
        <v>37184</v>
      </c>
      <c r="C1618" s="8" t="s">
        <v>37185</v>
      </c>
      <c r="D1618" s="9"/>
      <c r="E1618" s="9"/>
      <c r="F1618" s="9"/>
      <c r="G1618" s="4" t="str">
        <f>IF(COUNTIF(icd_searchgroup!C:C,A1618)&gt;0,"okay","check")</f>
        <v>okay</v>
      </c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</row>
    <row r="1619" ht="15.75" customHeight="1">
      <c r="A1619" s="7" t="s">
        <v>37186</v>
      </c>
      <c r="B1619" s="11" t="s">
        <v>4507</v>
      </c>
      <c r="C1619" s="8" t="s">
        <v>37187</v>
      </c>
      <c r="D1619" s="9"/>
      <c r="E1619" s="9"/>
      <c r="F1619" s="9"/>
      <c r="G1619" s="4" t="str">
        <f>IF(COUNTIF(icd_searchgroup!C:C,A1619)&gt;0,"okay","check")</f>
        <v>okay</v>
      </c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</row>
    <row r="1620" ht="15.75" customHeight="1">
      <c r="A1620" s="7" t="s">
        <v>37188</v>
      </c>
      <c r="B1620" s="11" t="s">
        <v>37189</v>
      </c>
      <c r="C1620" s="8" t="s">
        <v>37190</v>
      </c>
      <c r="D1620" s="9"/>
      <c r="E1620" s="9"/>
      <c r="F1620" s="9"/>
      <c r="G1620" s="4" t="str">
        <f>IF(COUNTIF(icd_searchgroup!C:C,A1620)&gt;0,"okay","check")</f>
        <v>okay</v>
      </c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</row>
    <row r="1621" ht="15.75" customHeight="1">
      <c r="A1621" s="7" t="s">
        <v>37191</v>
      </c>
      <c r="B1621" s="11" t="s">
        <v>18964</v>
      </c>
      <c r="C1621" s="8" t="s">
        <v>37192</v>
      </c>
      <c r="D1621" s="9"/>
      <c r="E1621" s="9"/>
      <c r="F1621" s="9"/>
      <c r="G1621" s="4" t="str">
        <f>IF(COUNTIF(icd_searchgroup!C:C,A1621)&gt;0,"okay","check")</f>
        <v>okay</v>
      </c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</row>
    <row r="1622" ht="15.75" customHeight="1">
      <c r="A1622" s="7" t="s">
        <v>37193</v>
      </c>
      <c r="B1622" s="11" t="s">
        <v>37194</v>
      </c>
      <c r="C1622" s="8" t="s">
        <v>37195</v>
      </c>
      <c r="D1622" s="9"/>
      <c r="E1622" s="9"/>
      <c r="F1622" s="9"/>
      <c r="G1622" s="4" t="str">
        <f>IF(COUNTIF(icd_searchgroup!C:C,A1622)&gt;0,"okay","check")</f>
        <v>okay</v>
      </c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</row>
    <row r="1623" ht="15.75" customHeight="1">
      <c r="A1623" s="7" t="s">
        <v>37196</v>
      </c>
      <c r="B1623" s="11" t="s">
        <v>37197</v>
      </c>
      <c r="C1623" s="8" t="s">
        <v>37198</v>
      </c>
      <c r="D1623" s="9"/>
      <c r="E1623" s="9"/>
      <c r="F1623" s="9"/>
      <c r="G1623" s="4" t="str">
        <f>IF(COUNTIF(icd_searchgroup!C:C,A1623)&gt;0,"okay","check")</f>
        <v>okay</v>
      </c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</row>
    <row r="1624" ht="15.75" customHeight="1">
      <c r="A1624" s="7" t="s">
        <v>37199</v>
      </c>
      <c r="B1624" s="11" t="s">
        <v>37200</v>
      </c>
      <c r="C1624" s="8" t="s">
        <v>37201</v>
      </c>
      <c r="D1624" s="9"/>
      <c r="E1624" s="9"/>
      <c r="F1624" s="9"/>
      <c r="G1624" s="4" t="str">
        <f>IF(COUNTIF(icd_searchgroup!C:C,A1624)&gt;0,"okay","check")</f>
        <v>okay</v>
      </c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</row>
    <row r="1625" ht="15.75" customHeight="1">
      <c r="A1625" s="7" t="s">
        <v>37202</v>
      </c>
      <c r="B1625" s="11" t="s">
        <v>37203</v>
      </c>
      <c r="C1625" s="8" t="s">
        <v>37204</v>
      </c>
      <c r="D1625" s="9"/>
      <c r="E1625" s="9"/>
      <c r="F1625" s="9"/>
      <c r="G1625" s="4" t="str">
        <f>IF(COUNTIF(icd_searchgroup!C:C,A1625)&gt;0,"okay","check")</f>
        <v>okay</v>
      </c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</row>
    <row r="1626" ht="15.75" customHeight="1">
      <c r="A1626" s="7" t="s">
        <v>37205</v>
      </c>
      <c r="B1626" s="11" t="s">
        <v>5381</v>
      </c>
      <c r="C1626" s="8" t="s">
        <v>37206</v>
      </c>
      <c r="D1626" s="9"/>
      <c r="E1626" s="9"/>
      <c r="F1626" s="9"/>
      <c r="G1626" s="4" t="str">
        <f>IF(COUNTIF(icd_searchgroup!C:C,A1626)&gt;0,"okay","check")</f>
        <v>okay</v>
      </c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</row>
    <row r="1627" ht="15.75" customHeight="1">
      <c r="A1627" s="7" t="s">
        <v>37207</v>
      </c>
      <c r="B1627" s="11" t="s">
        <v>37208</v>
      </c>
      <c r="C1627" s="8" t="s">
        <v>37209</v>
      </c>
      <c r="D1627" s="9"/>
      <c r="E1627" s="9"/>
      <c r="F1627" s="9"/>
      <c r="G1627" s="4" t="str">
        <f>IF(COUNTIF(icd_searchgroup!C:C,A1627)&gt;0,"okay","check")</f>
        <v>okay</v>
      </c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</row>
    <row r="1628" ht="15.75" customHeight="1">
      <c r="A1628" s="7" t="s">
        <v>37210</v>
      </c>
      <c r="B1628" s="11" t="s">
        <v>14070</v>
      </c>
      <c r="C1628" s="8" t="s">
        <v>14071</v>
      </c>
      <c r="D1628" s="9"/>
      <c r="E1628" s="9"/>
      <c r="F1628" s="9"/>
      <c r="G1628" s="4" t="str">
        <f>IF(COUNTIF(icd_searchgroup!C:C,A1628)&gt;0,"okay","check")</f>
        <v>okay</v>
      </c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</row>
    <row r="1629" ht="15.75" customHeight="1">
      <c r="A1629" s="7" t="s">
        <v>37211</v>
      </c>
      <c r="B1629" s="11" t="s">
        <v>14944</v>
      </c>
      <c r="C1629" s="8" t="s">
        <v>37212</v>
      </c>
      <c r="D1629" s="9"/>
      <c r="E1629" s="9"/>
      <c r="F1629" s="9"/>
      <c r="G1629" s="4" t="str">
        <f>IF(COUNTIF(icd_searchgroup!C:C,A1629)&gt;0,"okay","check")</f>
        <v>okay</v>
      </c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</row>
    <row r="1630" ht="15.75" customHeight="1">
      <c r="A1630" s="7" t="s">
        <v>37213</v>
      </c>
      <c r="B1630" s="11" t="s">
        <v>37214</v>
      </c>
      <c r="C1630" s="8" t="s">
        <v>37215</v>
      </c>
      <c r="D1630" s="9"/>
      <c r="E1630" s="9"/>
      <c r="F1630" s="9"/>
      <c r="G1630" s="4" t="str">
        <f>IF(COUNTIF(icd_searchgroup!C:C,A1630)&gt;0,"okay","check")</f>
        <v>okay</v>
      </c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</row>
    <row r="1631" ht="15.75" customHeight="1">
      <c r="A1631" s="7" t="s">
        <v>37216</v>
      </c>
      <c r="B1631" s="11" t="s">
        <v>24905</v>
      </c>
      <c r="C1631" s="8" t="s">
        <v>24903</v>
      </c>
      <c r="D1631" s="9"/>
      <c r="E1631" s="9"/>
      <c r="F1631" s="9"/>
      <c r="G1631" s="4" t="str">
        <f>IF(COUNTIF(icd_searchgroup!C:C,A1631)&gt;0,"okay","check")</f>
        <v>okay</v>
      </c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</row>
    <row r="1632" ht="15.75" customHeight="1">
      <c r="A1632" s="7" t="s">
        <v>37217</v>
      </c>
      <c r="B1632" s="11" t="s">
        <v>32558</v>
      </c>
      <c r="C1632" s="8" t="s">
        <v>32559</v>
      </c>
      <c r="D1632" s="9"/>
      <c r="E1632" s="9"/>
      <c r="F1632" s="9"/>
      <c r="G1632" s="4" t="str">
        <f>IF(COUNTIF(icd_searchgroup!C:C,A1632)&gt;0,"okay","check")</f>
        <v>okay</v>
      </c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</row>
    <row r="1633" ht="15.75" customHeight="1">
      <c r="A1633" s="7" t="s">
        <v>37218</v>
      </c>
      <c r="B1633" s="11" t="s">
        <v>37219</v>
      </c>
      <c r="C1633" s="8" t="s">
        <v>37220</v>
      </c>
      <c r="D1633" s="9"/>
      <c r="E1633" s="9"/>
      <c r="F1633" s="9"/>
      <c r="G1633" s="4" t="str">
        <f>IF(COUNTIF(icd_searchgroup!C:C,A1633)&gt;0,"okay","check")</f>
        <v>okay</v>
      </c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</row>
    <row r="1634" ht="15.75" customHeight="1">
      <c r="A1634" s="7" t="s">
        <v>37221</v>
      </c>
      <c r="B1634" s="11" t="s">
        <v>37222</v>
      </c>
      <c r="C1634" s="8" t="s">
        <v>37223</v>
      </c>
      <c r="D1634" s="9"/>
      <c r="E1634" s="9"/>
      <c r="F1634" s="9"/>
      <c r="G1634" s="4" t="str">
        <f>IF(COUNTIF(icd_searchgroup!C:C,A1634)&gt;0,"okay","check")</f>
        <v>okay</v>
      </c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</row>
    <row r="1635" ht="15.75" customHeight="1">
      <c r="A1635" s="7" t="s">
        <v>37224</v>
      </c>
      <c r="B1635" s="11" t="s">
        <v>37225</v>
      </c>
      <c r="C1635" s="8" t="s">
        <v>37226</v>
      </c>
      <c r="D1635" s="9"/>
      <c r="E1635" s="9"/>
      <c r="F1635" s="9"/>
      <c r="G1635" s="4" t="str">
        <f>IF(COUNTIF(icd_searchgroup!C:C,A1635)&gt;0,"okay","check")</f>
        <v>okay</v>
      </c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</row>
    <row r="1636" ht="15.75" customHeight="1">
      <c r="A1636" s="7" t="s">
        <v>37227</v>
      </c>
      <c r="B1636" s="11" t="s">
        <v>16027</v>
      </c>
      <c r="C1636" s="8" t="s">
        <v>16028</v>
      </c>
      <c r="D1636" s="9"/>
      <c r="E1636" s="9"/>
      <c r="F1636" s="9"/>
      <c r="G1636" s="4" t="str">
        <f>IF(COUNTIF(icd_searchgroup!C:C,A1636)&gt;0,"okay","check")</f>
        <v>okay</v>
      </c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</row>
    <row r="1637" ht="15.75" customHeight="1">
      <c r="A1637" s="7" t="s">
        <v>37228</v>
      </c>
      <c r="B1637" s="11" t="s">
        <v>37229</v>
      </c>
      <c r="C1637" s="8" t="s">
        <v>37230</v>
      </c>
      <c r="D1637" s="9"/>
      <c r="E1637" s="9"/>
      <c r="F1637" s="9"/>
      <c r="G1637" s="4" t="str">
        <f>IF(COUNTIF(icd_searchgroup!C:C,A1637)&gt;0,"okay","check")</f>
        <v>okay</v>
      </c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</row>
    <row r="1638" ht="15.75" customHeight="1">
      <c r="A1638" s="7" t="s">
        <v>37231</v>
      </c>
      <c r="B1638" s="11" t="s">
        <v>37232</v>
      </c>
      <c r="C1638" s="8" t="s">
        <v>37233</v>
      </c>
      <c r="D1638" s="9"/>
      <c r="E1638" s="9"/>
      <c r="F1638" s="9"/>
      <c r="G1638" s="4" t="str">
        <f>IF(COUNTIF(icd_searchgroup!C:C,A1638)&gt;0,"okay","check")</f>
        <v>okay</v>
      </c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</row>
    <row r="1639" ht="15.75" customHeight="1">
      <c r="A1639" s="7" t="s">
        <v>37234</v>
      </c>
      <c r="B1639" s="11" t="s">
        <v>37235</v>
      </c>
      <c r="C1639" s="8" t="s">
        <v>37236</v>
      </c>
      <c r="D1639" s="9"/>
      <c r="E1639" s="9"/>
      <c r="F1639" s="9"/>
      <c r="G1639" s="4" t="str">
        <f>IF(COUNTIF(icd_searchgroup!C:C,A1639)&gt;0,"okay","check")</f>
        <v>okay</v>
      </c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</row>
    <row r="1640" ht="15.75" customHeight="1">
      <c r="A1640" s="7" t="s">
        <v>37237</v>
      </c>
      <c r="B1640" s="11" t="s">
        <v>37238</v>
      </c>
      <c r="C1640" s="8" t="s">
        <v>17609</v>
      </c>
      <c r="D1640" s="9"/>
      <c r="E1640" s="9"/>
      <c r="F1640" s="9"/>
      <c r="G1640" s="4" t="str">
        <f>IF(COUNTIF(icd_searchgroup!C:C,A1640)&gt;0,"okay","check")</f>
        <v>okay</v>
      </c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</row>
    <row r="1641" ht="15.75" customHeight="1">
      <c r="A1641" s="7" t="s">
        <v>37239</v>
      </c>
      <c r="B1641" s="11" t="s">
        <v>3453</v>
      </c>
      <c r="C1641" s="8" t="s">
        <v>3454</v>
      </c>
      <c r="D1641" s="9"/>
      <c r="E1641" s="9"/>
      <c r="F1641" s="9"/>
      <c r="G1641" s="4" t="str">
        <f>IF(COUNTIF(icd_searchgroup!C:C,A1641)&gt;0,"okay","check")</f>
        <v>okay</v>
      </c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</row>
    <row r="1642" ht="15.75" customHeight="1">
      <c r="A1642" s="7" t="s">
        <v>37240</v>
      </c>
      <c r="B1642" s="11" t="s">
        <v>37241</v>
      </c>
      <c r="C1642" s="8" t="s">
        <v>37242</v>
      </c>
      <c r="D1642" s="9"/>
      <c r="E1642" s="9"/>
      <c r="F1642" s="9"/>
      <c r="G1642" s="4" t="str">
        <f>IF(COUNTIF(icd_searchgroup!C:C,A1642)&gt;0,"okay","check")</f>
        <v>okay</v>
      </c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</row>
    <row r="1643" ht="15.75" customHeight="1">
      <c r="A1643" s="7" t="s">
        <v>37243</v>
      </c>
      <c r="B1643" s="11" t="s">
        <v>9835</v>
      </c>
      <c r="C1643" s="8" t="s">
        <v>9836</v>
      </c>
      <c r="D1643" s="9"/>
      <c r="E1643" s="9"/>
      <c r="F1643" s="9"/>
      <c r="G1643" s="4" t="str">
        <f>IF(COUNTIF(icd_searchgroup!C:C,A1643)&gt;0,"okay","check")</f>
        <v>okay</v>
      </c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</row>
    <row r="1644" ht="15.75" customHeight="1">
      <c r="A1644" s="7" t="s">
        <v>37244</v>
      </c>
      <c r="B1644" s="11" t="s">
        <v>37245</v>
      </c>
      <c r="C1644" s="8" t="s">
        <v>37246</v>
      </c>
      <c r="D1644" s="9"/>
      <c r="E1644" s="9"/>
      <c r="F1644" s="9"/>
      <c r="G1644" s="4" t="str">
        <f>IF(COUNTIF(icd_searchgroup!C:C,A1644)&gt;0,"okay","check")</f>
        <v>okay</v>
      </c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</row>
    <row r="1645" ht="15.75" customHeight="1">
      <c r="A1645" s="7" t="s">
        <v>37247</v>
      </c>
      <c r="B1645" s="11" t="s">
        <v>9895</v>
      </c>
      <c r="C1645" s="8" t="s">
        <v>9896</v>
      </c>
      <c r="D1645" s="9"/>
      <c r="E1645" s="9"/>
      <c r="F1645" s="9"/>
      <c r="G1645" s="4" t="str">
        <f>IF(COUNTIF(icd_searchgroup!C:C,A1645)&gt;0,"okay","check")</f>
        <v>okay</v>
      </c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</row>
    <row r="1646" ht="15.75" customHeight="1">
      <c r="A1646" s="7" t="s">
        <v>37248</v>
      </c>
      <c r="B1646" s="11" t="s">
        <v>37249</v>
      </c>
      <c r="C1646" s="8" t="s">
        <v>37250</v>
      </c>
      <c r="D1646" s="9"/>
      <c r="E1646" s="9"/>
      <c r="F1646" s="9"/>
      <c r="G1646" s="4" t="str">
        <f>IF(COUNTIF(icd_searchgroup!C:C,A1646)&gt;0,"okay","check")</f>
        <v>okay</v>
      </c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</row>
    <row r="1647" ht="15.75" customHeight="1">
      <c r="A1647" s="7" t="s">
        <v>37251</v>
      </c>
      <c r="B1647" s="11" t="s">
        <v>21533</v>
      </c>
      <c r="C1647" s="8" t="s">
        <v>37252</v>
      </c>
      <c r="D1647" s="9"/>
      <c r="E1647" s="9"/>
      <c r="F1647" s="9"/>
      <c r="G1647" s="4" t="str">
        <f>IF(COUNTIF(icd_searchgroup!C:C,A1647)&gt;0,"okay","check")</f>
        <v>okay</v>
      </c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</row>
    <row r="1648" ht="15.75" customHeight="1">
      <c r="A1648" s="7" t="s">
        <v>37253</v>
      </c>
      <c r="B1648" s="11" t="s">
        <v>37254</v>
      </c>
      <c r="C1648" s="8" t="s">
        <v>37255</v>
      </c>
      <c r="D1648" s="9"/>
      <c r="E1648" s="9"/>
      <c r="F1648" s="9"/>
      <c r="G1648" s="4" t="str">
        <f>IF(COUNTIF(icd_searchgroup!C:C,A1648)&gt;0,"okay","check")</f>
        <v>okay</v>
      </c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</row>
    <row r="1649" ht="15.75" customHeight="1">
      <c r="A1649" s="7" t="s">
        <v>37256</v>
      </c>
      <c r="B1649" s="11" t="s">
        <v>37257</v>
      </c>
      <c r="C1649" s="8" t="s">
        <v>37258</v>
      </c>
      <c r="D1649" s="9"/>
      <c r="E1649" s="9"/>
      <c r="F1649" s="9"/>
      <c r="G1649" s="4" t="str">
        <f>IF(COUNTIF(icd_searchgroup!C:C,A1649)&gt;0,"okay","check")</f>
        <v>okay</v>
      </c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</row>
    <row r="1650" ht="15.75" customHeight="1">
      <c r="A1650" s="7" t="s">
        <v>37259</v>
      </c>
      <c r="B1650" s="11" t="s">
        <v>37260</v>
      </c>
      <c r="C1650" s="8" t="s">
        <v>37261</v>
      </c>
      <c r="D1650" s="9"/>
      <c r="E1650" s="9"/>
      <c r="F1650" s="9"/>
      <c r="G1650" s="4" t="str">
        <f>IF(COUNTIF(icd_searchgroup!C:C,A1650)&gt;0,"okay","check")</f>
        <v>okay</v>
      </c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</row>
    <row r="1651" ht="15.75" customHeight="1">
      <c r="A1651" s="7" t="s">
        <v>37262</v>
      </c>
      <c r="B1651" s="11" t="s">
        <v>37263</v>
      </c>
      <c r="C1651" s="8" t="s">
        <v>37264</v>
      </c>
      <c r="D1651" s="9"/>
      <c r="E1651" s="9"/>
      <c r="F1651" s="9"/>
      <c r="G1651" s="4" t="str">
        <f>IF(COUNTIF(icd_searchgroup!C:C,A1651)&gt;0,"okay","check")</f>
        <v>okay</v>
      </c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</row>
    <row r="1652" ht="15.75" customHeight="1">
      <c r="A1652" s="7" t="s">
        <v>37265</v>
      </c>
      <c r="B1652" s="11" t="s">
        <v>37266</v>
      </c>
      <c r="C1652" s="8" t="s">
        <v>37267</v>
      </c>
      <c r="D1652" s="9"/>
      <c r="E1652" s="9"/>
      <c r="F1652" s="9"/>
      <c r="G1652" s="4" t="str">
        <f>IF(COUNTIF(icd_searchgroup!C:C,A1652)&gt;0,"okay","check")</f>
        <v>okay</v>
      </c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</row>
    <row r="1653" ht="15.75" customHeight="1">
      <c r="A1653" s="7" t="s">
        <v>37268</v>
      </c>
      <c r="B1653" s="11" t="s">
        <v>37269</v>
      </c>
      <c r="C1653" s="8" t="s">
        <v>37270</v>
      </c>
      <c r="D1653" s="9"/>
      <c r="E1653" s="9"/>
      <c r="F1653" s="9"/>
      <c r="G1653" s="4" t="str">
        <f>IF(COUNTIF(icd_searchgroup!C:C,A1653)&gt;0,"okay","check")</f>
        <v>okay</v>
      </c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</row>
    <row r="1654" ht="15.75" customHeight="1">
      <c r="A1654" s="7" t="s">
        <v>37271</v>
      </c>
      <c r="B1654" s="11" t="s">
        <v>16765</v>
      </c>
      <c r="C1654" s="8" t="s">
        <v>37272</v>
      </c>
      <c r="D1654" s="9"/>
      <c r="E1654" s="9"/>
      <c r="F1654" s="9"/>
      <c r="G1654" s="4" t="str">
        <f>IF(COUNTIF(icd_searchgroup!C:C,A1654)&gt;0,"okay","check")</f>
        <v>okay</v>
      </c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</row>
    <row r="1655" ht="15.75" customHeight="1">
      <c r="A1655" s="7" t="s">
        <v>37273</v>
      </c>
      <c r="B1655" s="11" t="s">
        <v>37274</v>
      </c>
      <c r="C1655" s="8" t="s">
        <v>37275</v>
      </c>
      <c r="D1655" s="9"/>
      <c r="E1655" s="9"/>
      <c r="F1655" s="9"/>
      <c r="G1655" s="4" t="str">
        <f>IF(COUNTIF(icd_searchgroup!C:C,A1655)&gt;0,"okay","check")</f>
        <v>okay</v>
      </c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</row>
    <row r="1656" ht="15.75" customHeight="1">
      <c r="A1656" s="7" t="s">
        <v>37276</v>
      </c>
      <c r="B1656" s="11" t="s">
        <v>37277</v>
      </c>
      <c r="C1656" s="8" t="s">
        <v>37278</v>
      </c>
      <c r="D1656" s="9"/>
      <c r="E1656" s="9"/>
      <c r="F1656" s="9"/>
      <c r="G1656" s="4" t="str">
        <f>IF(COUNTIF(icd_searchgroup!C:C,A1656)&gt;0,"okay","check")</f>
        <v>okay</v>
      </c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</row>
    <row r="1657" ht="15.75" customHeight="1">
      <c r="A1657" s="7" t="s">
        <v>37279</v>
      </c>
      <c r="B1657" s="11" t="s">
        <v>17134</v>
      </c>
      <c r="C1657" s="8" t="s">
        <v>37280</v>
      </c>
      <c r="D1657" s="9"/>
      <c r="E1657" s="9"/>
      <c r="F1657" s="9"/>
      <c r="G1657" s="4" t="str">
        <f>IF(COUNTIF(icd_searchgroup!C:C,A1657)&gt;0,"okay","check")</f>
        <v>okay</v>
      </c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</row>
    <row r="1658" ht="15.75" customHeight="1">
      <c r="A1658" s="7" t="s">
        <v>37281</v>
      </c>
      <c r="B1658" s="11" t="s">
        <v>37282</v>
      </c>
      <c r="C1658" s="8" t="s">
        <v>37283</v>
      </c>
      <c r="D1658" s="9"/>
      <c r="E1658" s="9"/>
      <c r="F1658" s="9"/>
      <c r="G1658" s="4" t="str">
        <f>IF(COUNTIF(icd_searchgroup!C:C,A1658)&gt;0,"okay","check")</f>
        <v>okay</v>
      </c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</row>
    <row r="1659" ht="15.75" customHeight="1">
      <c r="A1659" s="7" t="s">
        <v>37284</v>
      </c>
      <c r="B1659" s="11" t="s">
        <v>37285</v>
      </c>
      <c r="C1659" s="8" t="s">
        <v>37286</v>
      </c>
      <c r="D1659" s="9"/>
      <c r="E1659" s="9"/>
      <c r="F1659" s="9"/>
      <c r="G1659" s="4" t="str">
        <f>IF(COUNTIF(icd_searchgroup!C:C,A1659)&gt;0,"okay","check")</f>
        <v>okay</v>
      </c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</row>
    <row r="1660" ht="15.75" customHeight="1">
      <c r="A1660" s="7" t="s">
        <v>37287</v>
      </c>
      <c r="B1660" s="11" t="s">
        <v>37288</v>
      </c>
      <c r="C1660" s="8" t="s">
        <v>37289</v>
      </c>
      <c r="D1660" s="9"/>
      <c r="E1660" s="9"/>
      <c r="F1660" s="9"/>
      <c r="G1660" s="4" t="str">
        <f>IF(COUNTIF(icd_searchgroup!C:C,A1660)&gt;0,"okay","check")</f>
        <v>okay</v>
      </c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</row>
    <row r="1661" ht="15.75" customHeight="1">
      <c r="A1661" s="7" t="s">
        <v>37290</v>
      </c>
      <c r="B1661" s="11" t="s">
        <v>37291</v>
      </c>
      <c r="C1661" s="8" t="s">
        <v>37292</v>
      </c>
      <c r="D1661" s="9"/>
      <c r="E1661" s="9"/>
      <c r="F1661" s="9"/>
      <c r="G1661" s="4" t="str">
        <f>IF(COUNTIF(icd_searchgroup!C:C,A1661)&gt;0,"okay","check")</f>
        <v>okay</v>
      </c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</row>
    <row r="1662" ht="15.75" customHeight="1">
      <c r="A1662" s="7" t="s">
        <v>37293</v>
      </c>
      <c r="B1662" s="11" t="s">
        <v>37294</v>
      </c>
      <c r="C1662" s="8" t="s">
        <v>37295</v>
      </c>
      <c r="D1662" s="9"/>
      <c r="E1662" s="9"/>
      <c r="F1662" s="9"/>
      <c r="G1662" s="4" t="str">
        <f>IF(COUNTIF(icd_searchgroup!C:C,A1662)&gt;0,"okay","check")</f>
        <v>okay</v>
      </c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</row>
    <row r="1663" ht="15.75" customHeight="1">
      <c r="A1663" s="7" t="s">
        <v>37296</v>
      </c>
      <c r="B1663" s="11" t="s">
        <v>37297</v>
      </c>
      <c r="C1663" s="8" t="s">
        <v>37298</v>
      </c>
      <c r="D1663" s="9"/>
      <c r="E1663" s="9"/>
      <c r="F1663" s="9"/>
      <c r="G1663" s="4" t="str">
        <f>IF(COUNTIF(icd_searchgroup!C:C,A1663)&gt;0,"okay","check")</f>
        <v>okay</v>
      </c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</row>
    <row r="1664" ht="15.75" customHeight="1">
      <c r="A1664" s="7" t="s">
        <v>37299</v>
      </c>
      <c r="B1664" s="11" t="s">
        <v>37300</v>
      </c>
      <c r="C1664" s="8" t="s">
        <v>37301</v>
      </c>
      <c r="D1664" s="9"/>
      <c r="E1664" s="9"/>
      <c r="F1664" s="9"/>
      <c r="G1664" s="4" t="str">
        <f>IF(COUNTIF(icd_searchgroup!C:C,A1664)&gt;0,"okay","check")</f>
        <v>okay</v>
      </c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</row>
    <row r="1665" ht="15.75" customHeight="1">
      <c r="A1665" s="7" t="s">
        <v>37302</v>
      </c>
      <c r="B1665" s="11" t="s">
        <v>37303</v>
      </c>
      <c r="C1665" s="8" t="s">
        <v>37304</v>
      </c>
      <c r="D1665" s="9"/>
      <c r="E1665" s="9"/>
      <c r="F1665" s="9"/>
      <c r="G1665" s="4" t="str">
        <f>IF(COUNTIF(icd_searchgroup!C:C,A1665)&gt;0,"okay","check")</f>
        <v>okay</v>
      </c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</row>
    <row r="1666" ht="15.75" customHeight="1">
      <c r="A1666" s="7" t="s">
        <v>37305</v>
      </c>
      <c r="B1666" s="11" t="s">
        <v>32459</v>
      </c>
      <c r="C1666" s="8" t="s">
        <v>32460</v>
      </c>
      <c r="D1666" s="9"/>
      <c r="E1666" s="9"/>
      <c r="F1666" s="9"/>
      <c r="G1666" s="4" t="str">
        <f>IF(COUNTIF(icd_searchgroup!C:C,A1666)&gt;0,"okay","check")</f>
        <v>okay</v>
      </c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</row>
    <row r="1667" ht="15.75" customHeight="1">
      <c r="A1667" s="7" t="s">
        <v>37306</v>
      </c>
      <c r="B1667" s="11" t="s">
        <v>7913</v>
      </c>
      <c r="C1667" s="8" t="s">
        <v>37307</v>
      </c>
      <c r="D1667" s="9"/>
      <c r="E1667" s="9"/>
      <c r="F1667" s="9"/>
      <c r="G1667" s="4" t="str">
        <f>IF(COUNTIF(icd_searchgroup!C:C,A1667)&gt;0,"okay","check")</f>
        <v>okay</v>
      </c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</row>
    <row r="1668" ht="15.75" customHeight="1">
      <c r="A1668" s="7" t="s">
        <v>37308</v>
      </c>
      <c r="B1668" s="11" t="s">
        <v>6909</v>
      </c>
      <c r="C1668" s="8" t="s">
        <v>6910</v>
      </c>
      <c r="D1668" s="9"/>
      <c r="E1668" s="9"/>
      <c r="F1668" s="9"/>
      <c r="G1668" s="4" t="str">
        <f>IF(COUNTIF(icd_searchgroup!C:C,A1668)&gt;0,"okay","check")</f>
        <v>okay</v>
      </c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</row>
    <row r="1669" ht="15.75" customHeight="1">
      <c r="A1669" s="7" t="s">
        <v>37309</v>
      </c>
      <c r="B1669" s="11" t="s">
        <v>37310</v>
      </c>
      <c r="C1669" s="8" t="s">
        <v>9644</v>
      </c>
      <c r="D1669" s="9"/>
      <c r="E1669" s="9"/>
      <c r="F1669" s="9"/>
      <c r="G1669" s="4" t="str">
        <f>IF(COUNTIF(icd_searchgroup!C:C,A1669)&gt;0,"okay","check")</f>
        <v>okay</v>
      </c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</row>
    <row r="1670" ht="15.75" customHeight="1">
      <c r="A1670" s="7" t="s">
        <v>37311</v>
      </c>
      <c r="B1670" s="11" t="s">
        <v>37312</v>
      </c>
      <c r="C1670" s="8" t="s">
        <v>37313</v>
      </c>
      <c r="D1670" s="9"/>
      <c r="E1670" s="9"/>
      <c r="F1670" s="9"/>
      <c r="G1670" s="4" t="str">
        <f>IF(COUNTIF(icd_searchgroup!C:C,A1670)&gt;0,"okay","check")</f>
        <v>okay</v>
      </c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</row>
    <row r="1671" ht="15.75" customHeight="1">
      <c r="A1671" s="7" t="s">
        <v>37314</v>
      </c>
      <c r="B1671" s="11" t="s">
        <v>37315</v>
      </c>
      <c r="C1671" s="8" t="s">
        <v>37316</v>
      </c>
      <c r="D1671" s="9"/>
      <c r="E1671" s="9"/>
      <c r="F1671" s="9"/>
      <c r="G1671" s="4" t="str">
        <f>IF(COUNTIF(icd_searchgroup!C:C,A1671)&gt;0,"okay","check")</f>
        <v>okay</v>
      </c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</row>
    <row r="1672" ht="15.75" customHeight="1">
      <c r="A1672" s="7" t="s">
        <v>37317</v>
      </c>
      <c r="B1672" s="11" t="s">
        <v>37318</v>
      </c>
      <c r="C1672" s="8" t="s">
        <v>16073</v>
      </c>
      <c r="D1672" s="9"/>
      <c r="E1672" s="9"/>
      <c r="F1672" s="9"/>
      <c r="G1672" s="4" t="str">
        <f>IF(COUNTIF(icd_searchgroup!C:C,A1672)&gt;0,"okay","check")</f>
        <v>okay</v>
      </c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</row>
    <row r="1673" ht="15.75" customHeight="1">
      <c r="A1673" s="7" t="s">
        <v>37319</v>
      </c>
      <c r="B1673" s="11" t="s">
        <v>37320</v>
      </c>
      <c r="C1673" s="8" t="s">
        <v>37321</v>
      </c>
      <c r="D1673" s="9"/>
      <c r="E1673" s="9"/>
      <c r="F1673" s="9"/>
      <c r="G1673" s="4" t="str">
        <f>IF(COUNTIF(icd_searchgroup!C:C,A1673)&gt;0,"okay","check")</f>
        <v>okay</v>
      </c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</row>
    <row r="1674" ht="15.75" customHeight="1">
      <c r="A1674" s="7" t="s">
        <v>37322</v>
      </c>
      <c r="B1674" s="11" t="s">
        <v>748</v>
      </c>
      <c r="C1674" s="8" t="s">
        <v>33691</v>
      </c>
      <c r="D1674" s="9"/>
      <c r="E1674" s="9"/>
      <c r="F1674" s="9"/>
      <c r="G1674" s="4" t="str">
        <f>IF(COUNTIF(icd_searchgroup!C:C,A1674)&gt;0,"okay","check")</f>
        <v>okay</v>
      </c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</row>
    <row r="1675" ht="15.75" customHeight="1">
      <c r="A1675" s="7" t="s">
        <v>37323</v>
      </c>
      <c r="B1675" s="11" t="s">
        <v>37324</v>
      </c>
      <c r="C1675" s="8" t="s">
        <v>4902</v>
      </c>
      <c r="D1675" s="9"/>
      <c r="E1675" s="9"/>
      <c r="F1675" s="9"/>
      <c r="G1675" s="4" t="str">
        <f>IF(COUNTIF(icd_searchgroup!C:C,A1675)&gt;0,"okay","check")</f>
        <v>okay</v>
      </c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</row>
    <row r="1676" ht="15.75" customHeight="1">
      <c r="A1676" s="7" t="s">
        <v>37325</v>
      </c>
      <c r="B1676" s="11" t="s">
        <v>2195</v>
      </c>
      <c r="C1676" s="8" t="s">
        <v>2196</v>
      </c>
      <c r="D1676" s="9"/>
      <c r="E1676" s="9"/>
      <c r="F1676" s="9"/>
      <c r="G1676" s="4" t="str">
        <f>IF(COUNTIF(icd_searchgroup!C:C,A1676)&gt;0,"okay","check")</f>
        <v>okay</v>
      </c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</row>
    <row r="1677" ht="15.75" customHeight="1">
      <c r="A1677" s="7" t="s">
        <v>37326</v>
      </c>
      <c r="B1677" s="11" t="s">
        <v>37327</v>
      </c>
      <c r="C1677" s="8" t="s">
        <v>37328</v>
      </c>
      <c r="D1677" s="9"/>
      <c r="E1677" s="9"/>
      <c r="F1677" s="9"/>
      <c r="G1677" s="4" t="str">
        <f>IF(COUNTIF(icd_searchgroup!C:C,A1677)&gt;0,"okay","check")</f>
        <v>okay</v>
      </c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</row>
    <row r="1678" ht="15.75" customHeight="1">
      <c r="A1678" s="7" t="s">
        <v>37329</v>
      </c>
      <c r="B1678" s="11" t="s">
        <v>475</v>
      </c>
      <c r="C1678" s="8" t="s">
        <v>476</v>
      </c>
      <c r="D1678" s="9"/>
      <c r="E1678" s="9"/>
      <c r="F1678" s="9"/>
      <c r="G1678" s="4" t="str">
        <f>IF(COUNTIF(icd_searchgroup!C:C,A1678)&gt;0,"okay","check")</f>
        <v>okay</v>
      </c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</row>
    <row r="1679" ht="15.75" customHeight="1">
      <c r="A1679" s="7" t="s">
        <v>37330</v>
      </c>
      <c r="B1679" s="11" t="s">
        <v>7044</v>
      </c>
      <c r="C1679" s="8" t="s">
        <v>37331</v>
      </c>
      <c r="D1679" s="9"/>
      <c r="E1679" s="9"/>
      <c r="F1679" s="9"/>
      <c r="G1679" s="4" t="str">
        <f>IF(COUNTIF(icd_searchgroup!C:C,A1679)&gt;0,"okay","check")</f>
        <v>okay</v>
      </c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</row>
    <row r="1680" ht="15.75" customHeight="1">
      <c r="A1680" s="7" t="s">
        <v>37332</v>
      </c>
      <c r="B1680" s="11" t="s">
        <v>37333</v>
      </c>
      <c r="C1680" s="8" t="s">
        <v>37334</v>
      </c>
      <c r="D1680" s="9"/>
      <c r="E1680" s="9"/>
      <c r="F1680" s="9"/>
      <c r="G1680" s="4" t="str">
        <f>IF(COUNTIF(icd_searchgroup!C:C,A1680)&gt;0,"okay","check")</f>
        <v>okay</v>
      </c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</row>
    <row r="1681" ht="15.75" customHeight="1">
      <c r="A1681" s="7" t="s">
        <v>37335</v>
      </c>
      <c r="B1681" s="11" t="s">
        <v>18997</v>
      </c>
      <c r="C1681" s="8" t="s">
        <v>37336</v>
      </c>
      <c r="D1681" s="9"/>
      <c r="E1681" s="9"/>
      <c r="F1681" s="9"/>
      <c r="G1681" s="4" t="str">
        <f>IF(COUNTIF(icd_searchgroup!C:C,A1681)&gt;0,"okay","check")</f>
        <v>okay</v>
      </c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</row>
    <row r="1682" ht="15.75" customHeight="1">
      <c r="A1682" s="7" t="s">
        <v>37337</v>
      </c>
      <c r="B1682" s="11" t="s">
        <v>18533</v>
      </c>
      <c r="C1682" s="8" t="s">
        <v>18534</v>
      </c>
      <c r="D1682" s="9"/>
      <c r="E1682" s="9"/>
      <c r="F1682" s="9"/>
      <c r="G1682" s="4" t="str">
        <f>IF(COUNTIF(icd_searchgroup!C:C,A1682)&gt;0,"okay","check")</f>
        <v>okay</v>
      </c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</row>
    <row r="1683" ht="15.75" customHeight="1">
      <c r="A1683" s="7" t="s">
        <v>37338</v>
      </c>
      <c r="B1683" s="11" t="s">
        <v>37339</v>
      </c>
      <c r="C1683" s="8" t="s">
        <v>19034</v>
      </c>
      <c r="D1683" s="9"/>
      <c r="E1683" s="9"/>
      <c r="F1683" s="9"/>
      <c r="G1683" s="4" t="str">
        <f>IF(COUNTIF(icd_searchgroup!C:C,A1683)&gt;0,"okay","check")</f>
        <v>okay</v>
      </c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</row>
    <row r="1684" ht="15.75" customHeight="1">
      <c r="A1684" s="7" t="s">
        <v>37340</v>
      </c>
      <c r="B1684" s="11" t="s">
        <v>19066</v>
      </c>
      <c r="C1684" s="8" t="s">
        <v>19067</v>
      </c>
      <c r="D1684" s="9"/>
      <c r="E1684" s="9"/>
      <c r="F1684" s="9"/>
      <c r="G1684" s="4" t="str">
        <f>IF(COUNTIF(icd_searchgroup!C:C,A1684)&gt;0,"okay","check")</f>
        <v>okay</v>
      </c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</row>
    <row r="1685" ht="15.75" customHeight="1">
      <c r="A1685" s="7" t="s">
        <v>37341</v>
      </c>
      <c r="B1685" s="11" t="s">
        <v>37342</v>
      </c>
      <c r="C1685" s="8" t="s">
        <v>37343</v>
      </c>
      <c r="D1685" s="9"/>
      <c r="E1685" s="9"/>
      <c r="F1685" s="9"/>
      <c r="G1685" s="4" t="str">
        <f>IF(COUNTIF(icd_searchgroup!C:C,A1685)&gt;0,"okay","check")</f>
        <v>okay</v>
      </c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</row>
    <row r="1686" ht="15.75" customHeight="1">
      <c r="A1686" s="7" t="s">
        <v>37344</v>
      </c>
      <c r="B1686" s="11" t="s">
        <v>37345</v>
      </c>
      <c r="C1686" s="8" t="s">
        <v>37346</v>
      </c>
      <c r="D1686" s="9"/>
      <c r="E1686" s="9"/>
      <c r="F1686" s="9"/>
      <c r="G1686" s="4" t="str">
        <f>IF(COUNTIF(icd_searchgroup!C:C,A1686)&gt;0,"okay","check")</f>
        <v>okay</v>
      </c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</row>
    <row r="1687" ht="15.75" customHeight="1">
      <c r="A1687" s="7" t="s">
        <v>37347</v>
      </c>
      <c r="B1687" s="11" t="s">
        <v>15025</v>
      </c>
      <c r="C1687" s="8" t="s">
        <v>37348</v>
      </c>
      <c r="D1687" s="9"/>
      <c r="E1687" s="9"/>
      <c r="F1687" s="9"/>
      <c r="G1687" s="4" t="str">
        <f>IF(COUNTIF(icd_searchgroup!C:C,A1687)&gt;0,"okay","check")</f>
        <v>okay</v>
      </c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</row>
    <row r="1688" ht="15.75" customHeight="1">
      <c r="A1688" s="7" t="s">
        <v>37349</v>
      </c>
      <c r="B1688" s="11" t="s">
        <v>15146</v>
      </c>
      <c r="C1688" s="8" t="s">
        <v>37350</v>
      </c>
      <c r="D1688" s="9"/>
      <c r="E1688" s="9"/>
      <c r="F1688" s="9"/>
      <c r="G1688" s="4" t="str">
        <f>IF(COUNTIF(icd_searchgroup!C:C,A1688)&gt;0,"okay","check")</f>
        <v>okay</v>
      </c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</row>
    <row r="1689" ht="15.75" customHeight="1">
      <c r="A1689" s="7" t="s">
        <v>37351</v>
      </c>
      <c r="B1689" s="11" t="s">
        <v>32498</v>
      </c>
      <c r="C1689" s="8" t="s">
        <v>32499</v>
      </c>
      <c r="D1689" s="9"/>
      <c r="E1689" s="9"/>
      <c r="F1689" s="9"/>
      <c r="G1689" s="4" t="str">
        <f>IF(COUNTIF(icd_searchgroup!C:C,A1689)&gt;0,"okay","check")</f>
        <v>okay</v>
      </c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</row>
    <row r="1690" ht="15.75" customHeight="1">
      <c r="A1690" s="7" t="s">
        <v>37352</v>
      </c>
      <c r="B1690" s="11" t="s">
        <v>37353</v>
      </c>
      <c r="C1690" s="8" t="s">
        <v>36274</v>
      </c>
      <c r="D1690" s="9"/>
      <c r="E1690" s="9"/>
      <c r="F1690" s="9"/>
      <c r="G1690" s="4" t="str">
        <f>IF(COUNTIF(icd_searchgroup!C:C,A1690)&gt;0,"okay","check")</f>
        <v>okay</v>
      </c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</row>
    <row r="1691" ht="15.75" customHeight="1">
      <c r="A1691" s="7" t="s">
        <v>37354</v>
      </c>
      <c r="B1691" s="11" t="s">
        <v>37355</v>
      </c>
      <c r="C1691" s="8" t="s">
        <v>37356</v>
      </c>
      <c r="D1691" s="9"/>
      <c r="E1691" s="9"/>
      <c r="F1691" s="9"/>
      <c r="G1691" s="4" t="str">
        <f>IF(COUNTIF(icd_searchgroup!C:C,A1691)&gt;0,"okay","check")</f>
        <v>okay</v>
      </c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</row>
    <row r="1692" ht="15.75" customHeight="1">
      <c r="A1692" s="7" t="s">
        <v>37357</v>
      </c>
      <c r="B1692" s="11" t="s">
        <v>37358</v>
      </c>
      <c r="C1692" s="8" t="s">
        <v>37359</v>
      </c>
      <c r="D1692" s="9"/>
      <c r="E1692" s="9"/>
      <c r="F1692" s="9"/>
      <c r="G1692" s="4" t="str">
        <f>IF(COUNTIF(icd_searchgroup!C:C,A1692)&gt;0,"okay","check")</f>
        <v>okay</v>
      </c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</row>
    <row r="1693" ht="15.75" customHeight="1">
      <c r="A1693" s="7" t="s">
        <v>37360</v>
      </c>
      <c r="B1693" s="11" t="s">
        <v>37361</v>
      </c>
      <c r="C1693" s="8" t="s">
        <v>37362</v>
      </c>
      <c r="D1693" s="9"/>
      <c r="E1693" s="9"/>
      <c r="F1693" s="9"/>
      <c r="G1693" s="4" t="str">
        <f>IF(COUNTIF(icd_searchgroup!C:C,A1693)&gt;0,"okay","check")</f>
        <v>okay</v>
      </c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</row>
    <row r="1694" ht="15.75" customHeight="1">
      <c r="A1694" s="7" t="s">
        <v>37363</v>
      </c>
      <c r="B1694" s="11" t="s">
        <v>7029</v>
      </c>
      <c r="C1694" s="8" t="s">
        <v>37364</v>
      </c>
      <c r="D1694" s="9"/>
      <c r="E1694" s="9"/>
      <c r="F1694" s="9"/>
      <c r="G1694" s="4" t="str">
        <f>IF(COUNTIF(icd_searchgroup!C:C,A1694)&gt;0,"okay","check")</f>
        <v>okay</v>
      </c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</row>
    <row r="1695" ht="15.75" customHeight="1">
      <c r="A1695" s="7" t="s">
        <v>37365</v>
      </c>
      <c r="B1695" s="11" t="s">
        <v>37366</v>
      </c>
      <c r="C1695" s="8" t="s">
        <v>37367</v>
      </c>
      <c r="D1695" s="9"/>
      <c r="E1695" s="9"/>
      <c r="F1695" s="9"/>
      <c r="G1695" s="4" t="str">
        <f>IF(COUNTIF(icd_searchgroup!C:C,A1695)&gt;0,"okay","check")</f>
        <v>okay</v>
      </c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</row>
    <row r="1696" ht="15.75" customHeight="1">
      <c r="A1696" s="7" t="s">
        <v>37368</v>
      </c>
      <c r="B1696" s="11" t="s">
        <v>547</v>
      </c>
      <c r="C1696" s="8" t="s">
        <v>548</v>
      </c>
      <c r="D1696" s="9"/>
      <c r="E1696" s="9"/>
      <c r="F1696" s="9"/>
      <c r="G1696" s="4" t="str">
        <f>IF(COUNTIF(icd_searchgroup!C:C,A1696)&gt;0,"okay","check")</f>
        <v>okay</v>
      </c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</row>
    <row r="1697" ht="15.75" customHeight="1">
      <c r="A1697" s="7" t="s">
        <v>37369</v>
      </c>
      <c r="B1697" s="11" t="s">
        <v>37370</v>
      </c>
      <c r="C1697" s="8" t="s">
        <v>14391</v>
      </c>
      <c r="D1697" s="9"/>
      <c r="E1697" s="9"/>
      <c r="F1697" s="9"/>
      <c r="G1697" s="4" t="str">
        <f>IF(COUNTIF(icd_searchgroup!C:C,A1697)&gt;0,"okay","check")</f>
        <v>okay</v>
      </c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</row>
    <row r="1698" ht="15.75" customHeight="1">
      <c r="A1698" s="7" t="s">
        <v>37371</v>
      </c>
      <c r="B1698" s="11" t="s">
        <v>37372</v>
      </c>
      <c r="C1698" s="8" t="s">
        <v>37373</v>
      </c>
      <c r="D1698" s="9"/>
      <c r="E1698" s="9"/>
      <c r="F1698" s="9"/>
      <c r="G1698" s="4" t="str">
        <f>IF(COUNTIF(icd_searchgroup!C:C,A1698)&gt;0,"okay","check")</f>
        <v>okay</v>
      </c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</row>
    <row r="1699" ht="15.75" customHeight="1">
      <c r="A1699" s="7" t="s">
        <v>37374</v>
      </c>
      <c r="B1699" s="11" t="s">
        <v>37375</v>
      </c>
      <c r="C1699" s="8" t="s">
        <v>37376</v>
      </c>
      <c r="D1699" s="9"/>
      <c r="E1699" s="9"/>
      <c r="F1699" s="9"/>
      <c r="G1699" s="4" t="str">
        <f>IF(COUNTIF(icd_searchgroup!C:C,A1699)&gt;0,"okay","check")</f>
        <v>okay</v>
      </c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</row>
    <row r="1700" ht="15.75" customHeight="1">
      <c r="A1700" s="7" t="s">
        <v>37377</v>
      </c>
      <c r="B1700" s="11" t="s">
        <v>37378</v>
      </c>
      <c r="C1700" s="8" t="s">
        <v>37379</v>
      </c>
      <c r="D1700" s="9"/>
      <c r="E1700" s="9"/>
      <c r="F1700" s="9"/>
      <c r="G1700" s="4" t="str">
        <f>IF(COUNTIF(icd_searchgroup!C:C,A1700)&gt;0,"okay","check")</f>
        <v>okay</v>
      </c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</row>
    <row r="1701" ht="15.75" customHeight="1">
      <c r="A1701" s="7" t="s">
        <v>37380</v>
      </c>
      <c r="B1701" s="11" t="s">
        <v>37381</v>
      </c>
      <c r="C1701" s="8" t="s">
        <v>37382</v>
      </c>
      <c r="D1701" s="9"/>
      <c r="E1701" s="9"/>
      <c r="F1701" s="9"/>
      <c r="G1701" s="4" t="str">
        <f>IF(COUNTIF(icd_searchgroup!C:C,A1701)&gt;0,"okay","check")</f>
        <v>okay</v>
      </c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</row>
    <row r="1702" ht="15.75" customHeight="1">
      <c r="A1702" s="7" t="s">
        <v>37383</v>
      </c>
      <c r="B1702" s="11" t="s">
        <v>37384</v>
      </c>
      <c r="C1702" s="8" t="s">
        <v>37385</v>
      </c>
      <c r="D1702" s="9"/>
      <c r="E1702" s="9"/>
      <c r="F1702" s="9"/>
      <c r="G1702" s="4" t="str">
        <f>IF(COUNTIF(icd_searchgroup!C:C,A1702)&gt;0,"okay","check")</f>
        <v>okay</v>
      </c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</row>
    <row r="1703" ht="15.75" customHeight="1">
      <c r="A1703" s="7" t="s">
        <v>37386</v>
      </c>
      <c r="B1703" s="11" t="s">
        <v>37387</v>
      </c>
      <c r="C1703" s="8" t="s">
        <v>37388</v>
      </c>
      <c r="D1703" s="9"/>
      <c r="E1703" s="9"/>
      <c r="F1703" s="9"/>
      <c r="G1703" s="4" t="str">
        <f>IF(COUNTIF(icd_searchgroup!C:C,A1703)&gt;0,"okay","check")</f>
        <v>okay</v>
      </c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</row>
    <row r="1704" ht="15.75" customHeight="1">
      <c r="A1704" s="7" t="s">
        <v>37389</v>
      </c>
      <c r="B1704" s="11" t="s">
        <v>37390</v>
      </c>
      <c r="C1704" s="8" t="s">
        <v>37391</v>
      </c>
      <c r="D1704" s="9"/>
      <c r="E1704" s="9"/>
      <c r="F1704" s="9"/>
      <c r="G1704" s="4" t="str">
        <f>IF(COUNTIF(icd_searchgroup!C:C,A1704)&gt;0,"okay","check")</f>
        <v>okay</v>
      </c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</row>
    <row r="1705" ht="15.75" customHeight="1">
      <c r="A1705" s="7" t="s">
        <v>37392</v>
      </c>
      <c r="B1705" s="11" t="s">
        <v>37393</v>
      </c>
      <c r="C1705" s="8" t="s">
        <v>37394</v>
      </c>
      <c r="D1705" s="9"/>
      <c r="E1705" s="9"/>
      <c r="F1705" s="9"/>
      <c r="G1705" s="4" t="str">
        <f>IF(COUNTIF(icd_searchgroup!C:C,A1705)&gt;0,"okay","check")</f>
        <v>okay</v>
      </c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</row>
    <row r="1706" ht="15.75" customHeight="1">
      <c r="A1706" s="7" t="s">
        <v>37395</v>
      </c>
      <c r="B1706" s="11" t="s">
        <v>4504</v>
      </c>
      <c r="C1706" s="8" t="s">
        <v>37396</v>
      </c>
      <c r="D1706" s="9"/>
      <c r="E1706" s="9"/>
      <c r="F1706" s="9"/>
      <c r="G1706" s="4" t="str">
        <f>IF(COUNTIF(icd_searchgroup!C:C,A1706)&gt;0,"okay","check")</f>
        <v>okay</v>
      </c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</row>
    <row r="1707" ht="15.75" customHeight="1">
      <c r="A1707" s="7" t="s">
        <v>37397</v>
      </c>
      <c r="B1707" s="11" t="s">
        <v>23155</v>
      </c>
      <c r="C1707" s="8" t="s">
        <v>37398</v>
      </c>
      <c r="D1707" s="9"/>
      <c r="E1707" s="9"/>
      <c r="F1707" s="9"/>
      <c r="G1707" s="4" t="str">
        <f>IF(COUNTIF(icd_searchgroup!C:C,A1707)&gt;0,"okay","check")</f>
        <v>okay</v>
      </c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</row>
    <row r="1708" ht="15.75" customHeight="1">
      <c r="A1708" s="7" t="s">
        <v>37399</v>
      </c>
      <c r="B1708" s="11" t="s">
        <v>37400</v>
      </c>
      <c r="C1708" s="8" t="s">
        <v>37401</v>
      </c>
      <c r="D1708" s="9"/>
      <c r="E1708" s="9"/>
      <c r="F1708" s="9"/>
      <c r="G1708" s="4" t="str">
        <f>IF(COUNTIF(icd_searchgroup!C:C,A1708)&gt;0,"okay","check")</f>
        <v>okay</v>
      </c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</row>
    <row r="1709" ht="15.75" customHeight="1">
      <c r="A1709" s="7" t="s">
        <v>37402</v>
      </c>
      <c r="B1709" s="11" t="s">
        <v>37403</v>
      </c>
      <c r="C1709" s="8" t="s">
        <v>37404</v>
      </c>
      <c r="D1709" s="9"/>
      <c r="E1709" s="9"/>
      <c r="F1709" s="9"/>
      <c r="G1709" s="4" t="str">
        <f>IF(COUNTIF(icd_searchgroup!C:C,A1709)&gt;0,"okay","check")</f>
        <v>okay</v>
      </c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</row>
    <row r="1710" ht="15.75" customHeight="1">
      <c r="A1710" s="7" t="s">
        <v>37405</v>
      </c>
      <c r="B1710" s="11" t="s">
        <v>37406</v>
      </c>
      <c r="C1710" s="8" t="s">
        <v>37407</v>
      </c>
      <c r="D1710" s="9"/>
      <c r="E1710" s="9"/>
      <c r="F1710" s="9"/>
      <c r="G1710" s="4" t="str">
        <f>IF(COUNTIF(icd_searchgroup!C:C,A1710)&gt;0,"okay","check")</f>
        <v>okay</v>
      </c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</row>
    <row r="1711" ht="15.75" customHeight="1">
      <c r="A1711" s="7" t="s">
        <v>37408</v>
      </c>
      <c r="B1711" s="11" t="s">
        <v>24680</v>
      </c>
      <c r="C1711" s="8" t="s">
        <v>24681</v>
      </c>
      <c r="D1711" s="9"/>
      <c r="E1711" s="9"/>
      <c r="F1711" s="9"/>
      <c r="G1711" s="4" t="str">
        <f>IF(COUNTIF(icd_searchgroup!C:C,A1711)&gt;0,"okay","check")</f>
        <v>okay</v>
      </c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</row>
    <row r="1712" ht="15.75" customHeight="1">
      <c r="A1712" s="7" t="s">
        <v>37409</v>
      </c>
      <c r="B1712" s="11" t="s">
        <v>37410</v>
      </c>
      <c r="C1712" s="8" t="s">
        <v>37411</v>
      </c>
      <c r="D1712" s="9"/>
      <c r="E1712" s="9"/>
      <c r="F1712" s="9"/>
      <c r="G1712" s="4" t="str">
        <f>IF(COUNTIF(icd_searchgroup!C:C,A1712)&gt;0,"okay","check")</f>
        <v>okay</v>
      </c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</row>
    <row r="1713" ht="15.75" customHeight="1">
      <c r="A1713" s="7" t="s">
        <v>37412</v>
      </c>
      <c r="B1713" s="11" t="s">
        <v>9424</v>
      </c>
      <c r="C1713" s="8" t="s">
        <v>9425</v>
      </c>
      <c r="D1713" s="9"/>
      <c r="E1713" s="9"/>
      <c r="F1713" s="9"/>
      <c r="G1713" s="4" t="str">
        <f>IF(COUNTIF(icd_searchgroup!C:C,A1713)&gt;0,"okay","check")</f>
        <v>okay</v>
      </c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</row>
    <row r="1714" ht="15.75" customHeight="1">
      <c r="A1714" s="7" t="s">
        <v>37413</v>
      </c>
      <c r="B1714" s="11" t="s">
        <v>37414</v>
      </c>
      <c r="C1714" s="8" t="s">
        <v>37415</v>
      </c>
      <c r="D1714" s="9"/>
      <c r="E1714" s="9"/>
      <c r="F1714" s="9"/>
      <c r="G1714" s="4" t="str">
        <f>IF(COUNTIF(icd_searchgroup!C:C,A1714)&gt;0,"okay","check")</f>
        <v>okay</v>
      </c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</row>
    <row r="1715" ht="15.75" customHeight="1">
      <c r="A1715" s="7" t="s">
        <v>37416</v>
      </c>
      <c r="B1715" s="11" t="s">
        <v>20121</v>
      </c>
      <c r="C1715" s="8" t="s">
        <v>37417</v>
      </c>
      <c r="D1715" s="9"/>
      <c r="E1715" s="9"/>
      <c r="F1715" s="9"/>
      <c r="G1715" s="4" t="str">
        <f>IF(COUNTIF(icd_searchgroup!C:C,A1715)&gt;0,"okay","check")</f>
        <v>okay</v>
      </c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</row>
    <row r="1716" ht="15.75" customHeight="1">
      <c r="A1716" s="7" t="s">
        <v>37418</v>
      </c>
      <c r="B1716" s="11" t="s">
        <v>37419</v>
      </c>
      <c r="C1716" s="8" t="s">
        <v>37420</v>
      </c>
      <c r="D1716" s="9"/>
      <c r="E1716" s="9"/>
      <c r="F1716" s="9"/>
      <c r="G1716" s="4" t="str">
        <f>IF(COUNTIF(icd_searchgroup!C:C,A1716)&gt;0,"okay","check")</f>
        <v>okay</v>
      </c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</row>
    <row r="1717" ht="15.75" customHeight="1">
      <c r="A1717" s="7" t="s">
        <v>37421</v>
      </c>
      <c r="B1717" s="11" t="s">
        <v>37422</v>
      </c>
      <c r="C1717" s="8" t="s">
        <v>37423</v>
      </c>
      <c r="D1717" s="9"/>
      <c r="E1717" s="9"/>
      <c r="F1717" s="9"/>
      <c r="G1717" s="4" t="str">
        <f>IF(COUNTIF(icd_searchgroup!C:C,A1717)&gt;0,"okay","check")</f>
        <v>okay</v>
      </c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</row>
    <row r="1718" ht="15.75" customHeight="1">
      <c r="A1718" s="7" t="s">
        <v>37424</v>
      </c>
      <c r="B1718" s="11" t="s">
        <v>37425</v>
      </c>
      <c r="C1718" s="8" t="s">
        <v>37426</v>
      </c>
      <c r="D1718" s="9"/>
      <c r="E1718" s="9"/>
      <c r="F1718" s="9"/>
      <c r="G1718" s="4" t="str">
        <f>IF(COUNTIF(icd_searchgroup!C:C,A1718)&gt;0,"okay","check")</f>
        <v>okay</v>
      </c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</row>
    <row r="1719" ht="15.75" customHeight="1">
      <c r="A1719" s="7" t="s">
        <v>37427</v>
      </c>
      <c r="B1719" s="11" t="s">
        <v>37428</v>
      </c>
      <c r="C1719" s="8" t="s">
        <v>24529</v>
      </c>
      <c r="D1719" s="9"/>
      <c r="E1719" s="9"/>
      <c r="F1719" s="9"/>
      <c r="G1719" s="4" t="str">
        <f>IF(COUNTIF(icd_searchgroup!C:C,A1719)&gt;0,"okay","check")</f>
        <v>okay</v>
      </c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</row>
    <row r="1720" ht="15.75" customHeight="1">
      <c r="A1720" s="7" t="s">
        <v>37429</v>
      </c>
      <c r="B1720" s="11" t="s">
        <v>19691</v>
      </c>
      <c r="C1720" s="8" t="s">
        <v>37430</v>
      </c>
      <c r="D1720" s="9"/>
      <c r="E1720" s="9"/>
      <c r="F1720" s="9"/>
      <c r="G1720" s="4" t="str">
        <f>IF(COUNTIF(icd_searchgroup!C:C,A1720)&gt;0,"okay","check")</f>
        <v>okay</v>
      </c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</row>
    <row r="1721" ht="15.75" customHeight="1">
      <c r="A1721" s="7" t="s">
        <v>37431</v>
      </c>
      <c r="B1721" s="11" t="s">
        <v>37432</v>
      </c>
      <c r="C1721" s="8" t="s">
        <v>37433</v>
      </c>
      <c r="D1721" s="9"/>
      <c r="E1721" s="9"/>
      <c r="F1721" s="9"/>
      <c r="G1721" s="4" t="str">
        <f>IF(COUNTIF(icd_searchgroup!C:C,A1721)&gt;0,"okay","check")</f>
        <v>okay</v>
      </c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</row>
    <row r="1722" ht="15.75" customHeight="1">
      <c r="A1722" s="7" t="s">
        <v>37434</v>
      </c>
      <c r="B1722" s="11" t="s">
        <v>37435</v>
      </c>
      <c r="C1722" s="8" t="s">
        <v>37436</v>
      </c>
      <c r="D1722" s="9"/>
      <c r="E1722" s="9"/>
      <c r="F1722" s="9"/>
      <c r="G1722" s="4" t="str">
        <f>IF(COUNTIF(icd_searchgroup!C:C,A1722)&gt;0,"okay","check")</f>
        <v>okay</v>
      </c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</row>
    <row r="1723" ht="15.75" customHeight="1">
      <c r="A1723" s="7" t="s">
        <v>37437</v>
      </c>
      <c r="B1723" s="11" t="s">
        <v>37438</v>
      </c>
      <c r="C1723" s="8" t="s">
        <v>37439</v>
      </c>
      <c r="D1723" s="9"/>
      <c r="E1723" s="9"/>
      <c r="F1723" s="9"/>
      <c r="G1723" s="4" t="str">
        <f>IF(COUNTIF(icd_searchgroup!C:C,A1723)&gt;0,"okay","check")</f>
        <v>okay</v>
      </c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</row>
    <row r="1724" ht="15.75" customHeight="1">
      <c r="A1724" s="7" t="s">
        <v>37440</v>
      </c>
      <c r="B1724" s="11" t="s">
        <v>9055</v>
      </c>
      <c r="C1724" s="8" t="s">
        <v>9056</v>
      </c>
      <c r="D1724" s="9"/>
      <c r="E1724" s="9"/>
      <c r="F1724" s="9"/>
      <c r="G1724" s="4" t="str">
        <f>IF(COUNTIF(icd_searchgroup!C:C,A1724)&gt;0,"okay","check")</f>
        <v>okay</v>
      </c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</row>
    <row r="1725" ht="15.75" customHeight="1">
      <c r="A1725" s="7" t="s">
        <v>37441</v>
      </c>
      <c r="B1725" s="11" t="s">
        <v>37442</v>
      </c>
      <c r="C1725" s="8" t="s">
        <v>37443</v>
      </c>
      <c r="D1725" s="9"/>
      <c r="E1725" s="9"/>
      <c r="F1725" s="9"/>
      <c r="G1725" s="4" t="str">
        <f>IF(COUNTIF(icd_searchgroup!C:C,A1725)&gt;0,"okay","check")</f>
        <v>okay</v>
      </c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</row>
    <row r="1726" ht="15.75" customHeight="1">
      <c r="A1726" s="7" t="s">
        <v>37444</v>
      </c>
      <c r="B1726" s="11" t="s">
        <v>37445</v>
      </c>
      <c r="C1726" s="8" t="s">
        <v>37446</v>
      </c>
      <c r="D1726" s="9"/>
      <c r="E1726" s="9"/>
      <c r="F1726" s="9"/>
      <c r="G1726" s="4" t="str">
        <f>IF(COUNTIF(icd_searchgroup!C:C,A1726)&gt;0,"okay","check")</f>
        <v>okay</v>
      </c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</row>
    <row r="1727" ht="15.75" customHeight="1">
      <c r="A1727" s="7" t="s">
        <v>37447</v>
      </c>
      <c r="B1727" s="11" t="s">
        <v>37448</v>
      </c>
      <c r="C1727" s="8" t="s">
        <v>37449</v>
      </c>
      <c r="D1727" s="9"/>
      <c r="E1727" s="9"/>
      <c r="F1727" s="9"/>
      <c r="G1727" s="4" t="str">
        <f>IF(COUNTIF(icd_searchgroup!C:C,A1727)&gt;0,"okay","check")</f>
        <v>okay</v>
      </c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</row>
    <row r="1728" ht="15.75" customHeight="1">
      <c r="A1728" s="7" t="s">
        <v>37450</v>
      </c>
      <c r="B1728" s="11" t="s">
        <v>37451</v>
      </c>
      <c r="C1728" s="8" t="s">
        <v>37452</v>
      </c>
      <c r="D1728" s="9"/>
      <c r="E1728" s="9"/>
      <c r="F1728" s="9"/>
      <c r="G1728" s="4" t="str">
        <f>IF(COUNTIF(icd_searchgroup!C:C,A1728)&gt;0,"okay","check")</f>
        <v>okay</v>
      </c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</row>
    <row r="1729" ht="15.75" customHeight="1">
      <c r="A1729" s="7" t="s">
        <v>37453</v>
      </c>
      <c r="B1729" s="11" t="s">
        <v>37454</v>
      </c>
      <c r="C1729" s="8" t="s">
        <v>37455</v>
      </c>
      <c r="D1729" s="9"/>
      <c r="E1729" s="9"/>
      <c r="F1729" s="9"/>
      <c r="G1729" s="4" t="str">
        <f>IF(COUNTIF(icd_searchgroup!C:C,A1729)&gt;0,"okay","check")</f>
        <v>okay</v>
      </c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</row>
    <row r="1730" ht="15.75" customHeight="1">
      <c r="A1730" s="7" t="s">
        <v>37456</v>
      </c>
      <c r="B1730" s="11" t="s">
        <v>37457</v>
      </c>
      <c r="C1730" s="8" t="s">
        <v>37458</v>
      </c>
      <c r="D1730" s="9"/>
      <c r="E1730" s="9"/>
      <c r="F1730" s="9"/>
      <c r="G1730" s="4" t="str">
        <f>IF(COUNTIF(icd_searchgroup!C:C,A1730)&gt;0,"okay","check")</f>
        <v>okay</v>
      </c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</row>
    <row r="1731" ht="15.75" customHeight="1">
      <c r="A1731" s="7" t="s">
        <v>37459</v>
      </c>
      <c r="B1731" s="11" t="s">
        <v>37460</v>
      </c>
      <c r="C1731" s="8" t="s">
        <v>37461</v>
      </c>
      <c r="D1731" s="9"/>
      <c r="E1731" s="9"/>
      <c r="F1731" s="9"/>
      <c r="G1731" s="4" t="str">
        <f>IF(COUNTIF(icd_searchgroup!C:C,A1731)&gt;0,"okay","check")</f>
        <v>okay</v>
      </c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</row>
    <row r="1732" ht="15.75" customHeight="1">
      <c r="A1732" s="7" t="s">
        <v>37462</v>
      </c>
      <c r="B1732" s="11" t="s">
        <v>15779</v>
      </c>
      <c r="C1732" s="8" t="s">
        <v>15780</v>
      </c>
      <c r="D1732" s="9"/>
      <c r="E1732" s="9"/>
      <c r="F1732" s="9"/>
      <c r="G1732" s="4" t="str">
        <f>IF(COUNTIF(icd_searchgroup!C:C,A1732)&gt;0,"okay","check")</f>
        <v>okay</v>
      </c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</row>
    <row r="1733" ht="15.75" customHeight="1">
      <c r="A1733" s="7" t="s">
        <v>37463</v>
      </c>
      <c r="B1733" s="11" t="s">
        <v>1040</v>
      </c>
      <c r="C1733" s="8" t="s">
        <v>1041</v>
      </c>
      <c r="D1733" s="9"/>
      <c r="E1733" s="9"/>
      <c r="F1733" s="9"/>
      <c r="G1733" s="4" t="str">
        <f>IF(COUNTIF(icd_searchgroup!C:C,A1733)&gt;0,"okay","check")</f>
        <v>okay</v>
      </c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</row>
    <row r="1734" ht="15.75" customHeight="1">
      <c r="A1734" s="7" t="s">
        <v>37464</v>
      </c>
      <c r="B1734" s="11" t="s">
        <v>37465</v>
      </c>
      <c r="C1734" s="8" t="s">
        <v>37466</v>
      </c>
      <c r="D1734" s="9"/>
      <c r="E1734" s="9"/>
      <c r="F1734" s="9"/>
      <c r="G1734" s="4" t="str">
        <f>IF(COUNTIF(icd_searchgroup!C:C,A1734)&gt;0,"okay","check")</f>
        <v>okay</v>
      </c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</row>
    <row r="1735" ht="15.75" customHeight="1">
      <c r="A1735" s="7" t="s">
        <v>37467</v>
      </c>
      <c r="B1735" s="11" t="s">
        <v>37468</v>
      </c>
      <c r="C1735" s="8" t="s">
        <v>37469</v>
      </c>
      <c r="D1735" s="9"/>
      <c r="E1735" s="9"/>
      <c r="F1735" s="9"/>
      <c r="G1735" s="4" t="str">
        <f>IF(COUNTIF(icd_searchgroup!C:C,A1735)&gt;0,"okay","check")</f>
        <v>okay</v>
      </c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</row>
    <row r="1736" ht="15.75" customHeight="1">
      <c r="A1736" s="7" t="s">
        <v>37470</v>
      </c>
      <c r="B1736" s="11" t="s">
        <v>12253</v>
      </c>
      <c r="C1736" s="8" t="s">
        <v>12254</v>
      </c>
      <c r="D1736" s="9"/>
      <c r="E1736" s="9"/>
      <c r="F1736" s="9"/>
      <c r="G1736" s="4" t="str">
        <f>IF(COUNTIF(icd_searchgroup!C:C,A1736)&gt;0,"okay","check")</f>
        <v>okay</v>
      </c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</row>
    <row r="1737" ht="15.75" customHeight="1">
      <c r="A1737" s="7" t="s">
        <v>37471</v>
      </c>
      <c r="B1737" s="11" t="s">
        <v>37472</v>
      </c>
      <c r="C1737" s="8" t="s">
        <v>37473</v>
      </c>
      <c r="D1737" s="9"/>
      <c r="E1737" s="9"/>
      <c r="F1737" s="9"/>
      <c r="G1737" s="4" t="str">
        <f>IF(COUNTIF(icd_searchgroup!C:C,A1737)&gt;0,"okay","check")</f>
        <v>okay</v>
      </c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</row>
    <row r="1738" ht="15.75" customHeight="1">
      <c r="A1738" s="7" t="s">
        <v>37474</v>
      </c>
      <c r="B1738" s="11" t="s">
        <v>37475</v>
      </c>
      <c r="C1738" s="8" t="s">
        <v>37476</v>
      </c>
      <c r="D1738" s="9"/>
      <c r="E1738" s="9"/>
      <c r="F1738" s="9"/>
      <c r="G1738" s="4" t="str">
        <f>IF(COUNTIF(icd_searchgroup!C:C,A1738)&gt;0,"okay","check")</f>
        <v>okay</v>
      </c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</row>
    <row r="1739" ht="15.75" customHeight="1">
      <c r="A1739" s="7" t="s">
        <v>37477</v>
      </c>
      <c r="B1739" s="11" t="s">
        <v>24626</v>
      </c>
      <c r="C1739" s="8" t="s">
        <v>37478</v>
      </c>
      <c r="D1739" s="9"/>
      <c r="E1739" s="9"/>
      <c r="F1739" s="9"/>
      <c r="G1739" s="4" t="str">
        <f>IF(COUNTIF(icd_searchgroup!C:C,A1739)&gt;0,"okay","check")</f>
        <v>okay</v>
      </c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</row>
    <row r="1740" ht="15.75" customHeight="1">
      <c r="A1740" s="7" t="s">
        <v>37479</v>
      </c>
      <c r="B1740" s="11" t="s">
        <v>37480</v>
      </c>
      <c r="C1740" s="8" t="s">
        <v>37480</v>
      </c>
      <c r="D1740" s="9"/>
      <c r="E1740" s="9"/>
      <c r="F1740" s="9"/>
      <c r="G1740" s="4" t="str">
        <f>IF(COUNTIF(icd_searchgroup!C:C,A1740)&gt;0,"okay","check")</f>
        <v>okay</v>
      </c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</row>
    <row r="1741" ht="15.75" customHeight="1">
      <c r="A1741" s="7" t="s">
        <v>37481</v>
      </c>
      <c r="B1741" s="11" t="s">
        <v>18524</v>
      </c>
      <c r="C1741" s="8" t="s">
        <v>18525</v>
      </c>
      <c r="D1741" s="9"/>
      <c r="E1741" s="9"/>
      <c r="F1741" s="9"/>
      <c r="G1741" s="4" t="str">
        <f>IF(COUNTIF(icd_searchgroup!C:C,A1741)&gt;0,"okay","check")</f>
        <v>okay</v>
      </c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</row>
    <row r="1742" ht="15.75" customHeight="1">
      <c r="A1742" s="7" t="s">
        <v>37482</v>
      </c>
      <c r="B1742" s="11" t="s">
        <v>37483</v>
      </c>
      <c r="C1742" s="8" t="s">
        <v>37484</v>
      </c>
      <c r="D1742" s="9"/>
      <c r="E1742" s="9"/>
      <c r="F1742" s="9"/>
      <c r="G1742" s="4" t="str">
        <f>IF(COUNTIF(icd_searchgroup!C:C,A1742)&gt;0,"okay","check")</f>
        <v>okay</v>
      </c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</row>
    <row r="1743" ht="15.75" customHeight="1">
      <c r="A1743" s="7" t="s">
        <v>37485</v>
      </c>
      <c r="B1743" s="11" t="s">
        <v>37486</v>
      </c>
      <c r="C1743" s="8" t="s">
        <v>37487</v>
      </c>
      <c r="D1743" s="9"/>
      <c r="E1743" s="9"/>
      <c r="F1743" s="9"/>
      <c r="G1743" s="4" t="str">
        <f>IF(COUNTIF(icd_searchgroup!C:C,A1743)&gt;0,"okay","check")</f>
        <v>okay</v>
      </c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</row>
    <row r="1744" ht="15.75" customHeight="1">
      <c r="A1744" s="7" t="s">
        <v>37488</v>
      </c>
      <c r="B1744" s="11" t="s">
        <v>37489</v>
      </c>
      <c r="C1744" s="8" t="s">
        <v>37490</v>
      </c>
      <c r="D1744" s="9"/>
      <c r="E1744" s="9"/>
      <c r="F1744" s="9"/>
      <c r="G1744" s="4" t="str">
        <f>IF(COUNTIF(icd_searchgroup!C:C,A1744)&gt;0,"okay","check")</f>
        <v>okay</v>
      </c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</row>
    <row r="1745" ht="15.75" customHeight="1">
      <c r="A1745" s="7" t="s">
        <v>37491</v>
      </c>
      <c r="B1745" s="11" t="s">
        <v>37492</v>
      </c>
      <c r="C1745" s="8" t="s">
        <v>37493</v>
      </c>
      <c r="D1745" s="9"/>
      <c r="E1745" s="9"/>
      <c r="F1745" s="9"/>
      <c r="G1745" s="4" t="str">
        <f>IF(COUNTIF(icd_searchgroup!C:C,A1745)&gt;0,"okay","check")</f>
        <v>okay</v>
      </c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</row>
    <row r="1746" ht="15.75" customHeight="1">
      <c r="A1746" s="7" t="s">
        <v>37494</v>
      </c>
      <c r="B1746" s="11" t="s">
        <v>37495</v>
      </c>
      <c r="C1746" s="8" t="s">
        <v>13080</v>
      </c>
      <c r="D1746" s="9"/>
      <c r="E1746" s="9"/>
      <c r="F1746" s="9"/>
      <c r="G1746" s="4" t="str">
        <f>IF(COUNTIF(icd_searchgroup!C:C,A1746)&gt;0,"okay","check")</f>
        <v>okay</v>
      </c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</row>
    <row r="1747" ht="15.75" customHeight="1">
      <c r="A1747" s="7" t="s">
        <v>37496</v>
      </c>
      <c r="B1747" s="11" t="s">
        <v>19257</v>
      </c>
      <c r="C1747" s="8" t="s">
        <v>19258</v>
      </c>
      <c r="D1747" s="9"/>
      <c r="E1747" s="9"/>
      <c r="F1747" s="9"/>
      <c r="G1747" s="4" t="str">
        <f>IF(COUNTIF(icd_searchgroup!C:C,A1747)&gt;0,"okay","check")</f>
        <v>okay</v>
      </c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</row>
    <row r="1748" ht="15.75" customHeight="1">
      <c r="A1748" s="7" t="s">
        <v>37497</v>
      </c>
      <c r="B1748" s="11" t="s">
        <v>37498</v>
      </c>
      <c r="C1748" s="8" t="s">
        <v>37499</v>
      </c>
      <c r="D1748" s="9"/>
      <c r="E1748" s="9"/>
      <c r="F1748" s="9"/>
      <c r="G1748" s="4" t="str">
        <f>IF(COUNTIF(icd_searchgroup!C:C,A1748)&gt;0,"okay","check")</f>
        <v>okay</v>
      </c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</row>
    <row r="1749" ht="15.75" customHeight="1">
      <c r="A1749" s="7" t="s">
        <v>37500</v>
      </c>
      <c r="B1749" s="11" t="s">
        <v>37501</v>
      </c>
      <c r="C1749" s="8" t="s">
        <v>37502</v>
      </c>
      <c r="D1749" s="9"/>
      <c r="E1749" s="9"/>
      <c r="F1749" s="9"/>
      <c r="G1749" s="4" t="str">
        <f>IF(COUNTIF(icd_searchgroup!C:C,A1749)&gt;0,"okay","check")</f>
        <v>okay</v>
      </c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</row>
    <row r="1750" ht="15.75" customHeight="1">
      <c r="A1750" s="7" t="s">
        <v>37503</v>
      </c>
      <c r="B1750" s="11" t="s">
        <v>19682</v>
      </c>
      <c r="C1750" s="8" t="s">
        <v>19683</v>
      </c>
      <c r="D1750" s="9"/>
      <c r="E1750" s="9"/>
      <c r="F1750" s="9"/>
      <c r="G1750" s="4" t="str">
        <f>IF(COUNTIF(icd_searchgroup!C:C,A1750)&gt;0,"okay","check")</f>
        <v>okay</v>
      </c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</row>
    <row r="1751" ht="15.75" customHeight="1">
      <c r="A1751" s="7" t="s">
        <v>37504</v>
      </c>
      <c r="B1751" s="11" t="s">
        <v>37505</v>
      </c>
      <c r="C1751" s="8" t="s">
        <v>37506</v>
      </c>
      <c r="D1751" s="9"/>
      <c r="E1751" s="9"/>
      <c r="F1751" s="9"/>
      <c r="G1751" s="4" t="str">
        <f>IF(COUNTIF(icd_searchgroup!C:C,A1751)&gt;0,"okay","check")</f>
        <v>okay</v>
      </c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</row>
    <row r="1752" ht="15.75" customHeight="1">
      <c r="A1752" s="7" t="s">
        <v>37507</v>
      </c>
      <c r="B1752" s="11" t="s">
        <v>37508</v>
      </c>
      <c r="C1752" s="8" t="s">
        <v>37509</v>
      </c>
      <c r="D1752" s="9"/>
      <c r="E1752" s="9"/>
      <c r="F1752" s="9"/>
      <c r="G1752" s="4" t="str">
        <f>IF(COUNTIF(icd_searchgroup!C:C,A1752)&gt;0,"okay","check")</f>
        <v>okay</v>
      </c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</row>
    <row r="1753" ht="15.75" customHeight="1">
      <c r="A1753" s="7" t="s">
        <v>37510</v>
      </c>
      <c r="B1753" s="11" t="s">
        <v>37511</v>
      </c>
      <c r="C1753" s="8" t="s">
        <v>37512</v>
      </c>
      <c r="D1753" s="9"/>
      <c r="E1753" s="9"/>
      <c r="F1753" s="9"/>
      <c r="G1753" s="4" t="str">
        <f>IF(COUNTIF(icd_searchgroup!C:C,A1753)&gt;0,"okay","check")</f>
        <v>okay</v>
      </c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</row>
    <row r="1754" ht="15.75" customHeight="1">
      <c r="A1754" s="7" t="s">
        <v>37513</v>
      </c>
      <c r="B1754" s="11" t="s">
        <v>37514</v>
      </c>
      <c r="C1754" s="8" t="s">
        <v>37515</v>
      </c>
      <c r="D1754" s="9"/>
      <c r="E1754" s="9"/>
      <c r="F1754" s="9"/>
      <c r="G1754" s="4" t="str">
        <f>IF(COUNTIF(icd_searchgroup!C:C,A1754)&gt;0,"okay","check")</f>
        <v>okay</v>
      </c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</row>
    <row r="1755" ht="15.75" customHeight="1">
      <c r="A1755" s="7" t="s">
        <v>37516</v>
      </c>
      <c r="B1755" s="11" t="s">
        <v>37517</v>
      </c>
      <c r="C1755" s="8" t="s">
        <v>37517</v>
      </c>
      <c r="D1755" s="9"/>
      <c r="E1755" s="9"/>
      <c r="F1755" s="9"/>
      <c r="G1755" s="4" t="str">
        <f>IF(COUNTIF(icd_searchgroup!C:C,A1755)&gt;0,"okay","check")</f>
        <v>okay</v>
      </c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</row>
    <row r="1756" ht="15.75" customHeight="1">
      <c r="A1756" s="7" t="s">
        <v>37518</v>
      </c>
      <c r="B1756" s="11" t="s">
        <v>6872</v>
      </c>
      <c r="C1756" s="8" t="s">
        <v>6873</v>
      </c>
      <c r="D1756" s="9"/>
      <c r="E1756" s="9"/>
      <c r="F1756" s="9"/>
      <c r="G1756" s="4" t="str">
        <f>IF(COUNTIF(icd_searchgroup!C:C,A1756)&gt;0,"okay","check")</f>
        <v>okay</v>
      </c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</row>
    <row r="1757" ht="15.75" customHeight="1">
      <c r="A1757" s="7" t="s">
        <v>37519</v>
      </c>
      <c r="B1757" s="11" t="s">
        <v>6619</v>
      </c>
      <c r="C1757" s="8" t="s">
        <v>37520</v>
      </c>
      <c r="D1757" s="9"/>
      <c r="E1757" s="9"/>
      <c r="F1757" s="9"/>
      <c r="G1757" s="4" t="str">
        <f>IF(COUNTIF(icd_searchgroup!C:C,A1757)&gt;0,"okay","check")</f>
        <v>okay</v>
      </c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</row>
    <row r="1758" ht="15.75" customHeight="1">
      <c r="A1758" s="7" t="s">
        <v>37521</v>
      </c>
      <c r="B1758" s="11" t="s">
        <v>23766</v>
      </c>
      <c r="C1758" s="8" t="s">
        <v>23767</v>
      </c>
      <c r="D1758" s="9"/>
      <c r="E1758" s="9"/>
      <c r="F1758" s="9"/>
      <c r="G1758" s="4" t="str">
        <f>IF(COUNTIF(icd_searchgroup!C:C,A1758)&gt;0,"okay","check")</f>
        <v>okay</v>
      </c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</row>
    <row r="1759" ht="15.75" customHeight="1">
      <c r="A1759" s="7" t="s">
        <v>37522</v>
      </c>
      <c r="B1759" s="11" t="s">
        <v>37523</v>
      </c>
      <c r="C1759" s="8" t="s">
        <v>37524</v>
      </c>
      <c r="D1759" s="9"/>
      <c r="E1759" s="9"/>
      <c r="F1759" s="9"/>
      <c r="G1759" s="4" t="str">
        <f>IF(COUNTIF(icd_searchgroup!C:C,A1759)&gt;0,"okay","check")</f>
        <v>okay</v>
      </c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</row>
    <row r="1760" ht="15.75" customHeight="1">
      <c r="A1760" s="7" t="s">
        <v>37525</v>
      </c>
      <c r="B1760" s="11" t="s">
        <v>18659</v>
      </c>
      <c r="C1760" s="8" t="s">
        <v>18660</v>
      </c>
      <c r="D1760" s="9"/>
      <c r="E1760" s="9"/>
      <c r="F1760" s="9"/>
      <c r="G1760" s="4" t="str">
        <f>IF(COUNTIF(icd_searchgroup!C:C,A1760)&gt;0,"okay","check")</f>
        <v>okay</v>
      </c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</row>
    <row r="1761" ht="15.75" customHeight="1">
      <c r="A1761" s="7" t="s">
        <v>37526</v>
      </c>
      <c r="B1761" s="11" t="s">
        <v>37527</v>
      </c>
      <c r="C1761" s="8" t="s">
        <v>37528</v>
      </c>
      <c r="D1761" s="9"/>
      <c r="E1761" s="9"/>
      <c r="F1761" s="9"/>
      <c r="G1761" s="4" t="str">
        <f>IF(COUNTIF(icd_searchgroup!C:C,A1761)&gt;0,"okay","check")</f>
        <v>okay</v>
      </c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</row>
    <row r="1762" ht="15.75" customHeight="1">
      <c r="A1762" s="7" t="s">
        <v>37529</v>
      </c>
      <c r="B1762" s="11" t="s">
        <v>37530</v>
      </c>
      <c r="C1762" s="8" t="s">
        <v>37531</v>
      </c>
      <c r="D1762" s="9"/>
      <c r="E1762" s="9"/>
      <c r="F1762" s="9"/>
      <c r="G1762" s="4" t="str">
        <f>IF(COUNTIF(icd_searchgroup!C:C,A1762)&gt;0,"okay","check")</f>
        <v>okay</v>
      </c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</row>
    <row r="1763" ht="15.75" customHeight="1">
      <c r="A1763" s="7" t="s">
        <v>37532</v>
      </c>
      <c r="B1763" s="11" t="s">
        <v>37533</v>
      </c>
      <c r="C1763" s="8" t="s">
        <v>37534</v>
      </c>
      <c r="D1763" s="9"/>
      <c r="E1763" s="9"/>
      <c r="F1763" s="9"/>
      <c r="G1763" s="4" t="str">
        <f>IF(COUNTIF(icd_searchgroup!C:C,A1763)&gt;0,"okay","check")</f>
        <v>okay</v>
      </c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</row>
    <row r="1764" ht="15.75" customHeight="1">
      <c r="A1764" s="7" t="s">
        <v>37535</v>
      </c>
      <c r="B1764" s="11" t="s">
        <v>37536</v>
      </c>
      <c r="C1764" s="8" t="s">
        <v>37537</v>
      </c>
      <c r="D1764" s="9"/>
      <c r="E1764" s="9"/>
      <c r="F1764" s="9"/>
      <c r="G1764" s="4" t="str">
        <f>IF(COUNTIF(icd_searchgroup!C:C,A1764)&gt;0,"okay","check")</f>
        <v>okay</v>
      </c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</row>
    <row r="1765" ht="15.75" customHeight="1">
      <c r="A1765" s="7" t="s">
        <v>37538</v>
      </c>
      <c r="B1765" s="11" t="s">
        <v>37539</v>
      </c>
      <c r="C1765" s="8" t="s">
        <v>37540</v>
      </c>
      <c r="D1765" s="9"/>
      <c r="E1765" s="9"/>
      <c r="F1765" s="9"/>
      <c r="G1765" s="4" t="str">
        <f>IF(COUNTIF(icd_searchgroup!C:C,A1765)&gt;0,"okay","check")</f>
        <v>okay</v>
      </c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</row>
    <row r="1766" ht="15.75" customHeight="1">
      <c r="A1766" s="7" t="s">
        <v>37541</v>
      </c>
      <c r="B1766" s="11" t="s">
        <v>37542</v>
      </c>
      <c r="C1766" s="8" t="s">
        <v>37543</v>
      </c>
      <c r="D1766" s="9"/>
      <c r="E1766" s="9"/>
      <c r="F1766" s="9"/>
      <c r="G1766" s="4" t="str">
        <f>IF(COUNTIF(icd_searchgroup!C:C,A1766)&gt;0,"okay","check")</f>
        <v>okay</v>
      </c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</row>
    <row r="1767" ht="15.75" customHeight="1">
      <c r="A1767" s="7" t="s">
        <v>37544</v>
      </c>
      <c r="B1767" s="11" t="s">
        <v>1479</v>
      </c>
      <c r="C1767" s="8" t="s">
        <v>1480</v>
      </c>
      <c r="D1767" s="9"/>
      <c r="E1767" s="9"/>
      <c r="F1767" s="9"/>
      <c r="G1767" s="4" t="str">
        <f>IF(COUNTIF(icd_searchgroup!C:C,A1767)&gt;0,"okay","check")</f>
        <v>okay</v>
      </c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</row>
    <row r="1768" ht="15.75" customHeight="1">
      <c r="A1768" s="7" t="s">
        <v>37545</v>
      </c>
      <c r="B1768" s="11" t="s">
        <v>37546</v>
      </c>
      <c r="C1768" s="8" t="s">
        <v>1495</v>
      </c>
      <c r="D1768" s="9"/>
      <c r="E1768" s="9"/>
      <c r="F1768" s="9"/>
      <c r="G1768" s="4" t="str">
        <f>IF(COUNTIF(icd_searchgroup!C:C,A1768)&gt;0,"okay","check")</f>
        <v>okay</v>
      </c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</row>
    <row r="1769" ht="15.75" customHeight="1">
      <c r="A1769" s="7" t="s">
        <v>37547</v>
      </c>
      <c r="B1769" s="11" t="s">
        <v>37548</v>
      </c>
      <c r="C1769" s="8" t="s">
        <v>37549</v>
      </c>
      <c r="D1769" s="9"/>
      <c r="E1769" s="9"/>
      <c r="F1769" s="9"/>
      <c r="G1769" s="4" t="str">
        <f>IF(COUNTIF(icd_searchgroup!C:C,A1769)&gt;0,"okay","check")</f>
        <v>okay</v>
      </c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</row>
    <row r="1770" ht="15.75" customHeight="1">
      <c r="A1770" s="7" t="s">
        <v>37550</v>
      </c>
      <c r="B1770" s="11" t="s">
        <v>37551</v>
      </c>
      <c r="C1770" s="8" t="s">
        <v>37552</v>
      </c>
      <c r="D1770" s="9"/>
      <c r="E1770" s="9"/>
      <c r="F1770" s="9"/>
      <c r="G1770" s="4" t="str">
        <f>IF(COUNTIF(icd_searchgroup!C:C,A1770)&gt;0,"okay","check")</f>
        <v>okay</v>
      </c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</row>
    <row r="1771" ht="15.75" customHeight="1">
      <c r="A1771" s="7" t="s">
        <v>37553</v>
      </c>
      <c r="B1771" s="11" t="s">
        <v>37554</v>
      </c>
      <c r="C1771" s="8" t="s">
        <v>37555</v>
      </c>
      <c r="D1771" s="9"/>
      <c r="E1771" s="9"/>
      <c r="F1771" s="9"/>
      <c r="G1771" s="4" t="str">
        <f>IF(COUNTIF(icd_searchgroup!C:C,A1771)&gt;0,"okay","check")</f>
        <v>okay</v>
      </c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</row>
    <row r="1772" ht="15.75" customHeight="1">
      <c r="A1772" s="7" t="s">
        <v>37556</v>
      </c>
      <c r="B1772" s="11" t="s">
        <v>37557</v>
      </c>
      <c r="C1772" s="8" t="s">
        <v>37558</v>
      </c>
      <c r="D1772" s="9"/>
      <c r="E1772" s="9"/>
      <c r="F1772" s="9"/>
      <c r="G1772" s="4" t="str">
        <f>IF(COUNTIF(icd_searchgroup!C:C,A1772)&gt;0,"okay","check")</f>
        <v>okay</v>
      </c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</row>
    <row r="1773" ht="15.75" customHeight="1">
      <c r="A1773" s="7" t="s">
        <v>37559</v>
      </c>
      <c r="B1773" s="11" t="s">
        <v>10377</v>
      </c>
      <c r="C1773" s="8" t="s">
        <v>10378</v>
      </c>
      <c r="D1773" s="9"/>
      <c r="E1773" s="9"/>
      <c r="F1773" s="9"/>
      <c r="G1773" s="4" t="str">
        <f>IF(COUNTIF(icd_searchgroup!C:C,A1773)&gt;0,"okay","check")</f>
        <v>okay</v>
      </c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</row>
    <row r="1774" ht="15.75" customHeight="1">
      <c r="A1774" s="7" t="s">
        <v>37560</v>
      </c>
      <c r="B1774" s="11" t="s">
        <v>22813</v>
      </c>
      <c r="C1774" s="8" t="s">
        <v>22814</v>
      </c>
      <c r="D1774" s="9"/>
      <c r="E1774" s="9"/>
      <c r="F1774" s="9"/>
      <c r="G1774" s="4" t="str">
        <f>IF(COUNTIF(icd_searchgroup!C:C,A1774)&gt;0,"okay","check")</f>
        <v>okay</v>
      </c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</row>
    <row r="1775" ht="15.75" customHeight="1">
      <c r="A1775" s="7" t="s">
        <v>37561</v>
      </c>
      <c r="B1775" s="11" t="s">
        <v>37562</v>
      </c>
      <c r="C1775" s="8" t="s">
        <v>37563</v>
      </c>
      <c r="D1775" s="9"/>
      <c r="E1775" s="9"/>
      <c r="F1775" s="9"/>
      <c r="G1775" s="4" t="str">
        <f>IF(COUNTIF(icd_searchgroup!C:C,A1775)&gt;0,"okay","check")</f>
        <v>okay</v>
      </c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</row>
    <row r="1776" ht="15.75" customHeight="1">
      <c r="A1776" s="7" t="s">
        <v>37564</v>
      </c>
      <c r="B1776" s="11" t="s">
        <v>37565</v>
      </c>
      <c r="C1776" s="8" t="s">
        <v>37566</v>
      </c>
      <c r="D1776" s="9"/>
      <c r="E1776" s="9"/>
      <c r="F1776" s="9"/>
      <c r="G1776" s="4" t="str">
        <f>IF(COUNTIF(icd_searchgroup!C:C,A1776)&gt;0,"okay","check")</f>
        <v>okay</v>
      </c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</row>
    <row r="1777" ht="15.75" customHeight="1">
      <c r="A1777" s="7" t="s">
        <v>37567</v>
      </c>
      <c r="B1777" s="11" t="s">
        <v>37568</v>
      </c>
      <c r="C1777" s="8" t="s">
        <v>37569</v>
      </c>
      <c r="D1777" s="9"/>
      <c r="E1777" s="9"/>
      <c r="F1777" s="9"/>
      <c r="G1777" s="4" t="str">
        <f>IF(COUNTIF(icd_searchgroup!C:C,A1777)&gt;0,"okay","check")</f>
        <v>okay</v>
      </c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</row>
    <row r="1778" ht="15.75" customHeight="1">
      <c r="A1778" s="7" t="s">
        <v>37570</v>
      </c>
      <c r="B1778" s="11" t="s">
        <v>37571</v>
      </c>
      <c r="C1778" s="8" t="s">
        <v>37572</v>
      </c>
      <c r="D1778" s="9"/>
      <c r="E1778" s="9"/>
      <c r="F1778" s="9"/>
      <c r="G1778" s="4" t="str">
        <f>IF(COUNTIF(icd_searchgroup!C:C,A1778)&gt;0,"okay","check")</f>
        <v>okay</v>
      </c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</row>
    <row r="1779" ht="15.75" customHeight="1">
      <c r="A1779" s="7" t="s">
        <v>37573</v>
      </c>
      <c r="B1779" s="11" t="s">
        <v>37574</v>
      </c>
      <c r="C1779" s="8" t="s">
        <v>37575</v>
      </c>
      <c r="D1779" s="9"/>
      <c r="E1779" s="9"/>
      <c r="F1779" s="9"/>
      <c r="G1779" s="4" t="str">
        <f>IF(COUNTIF(icd_searchgroup!C:C,A1779)&gt;0,"okay","check")</f>
        <v>okay</v>
      </c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</row>
    <row r="1780" ht="15.75" customHeight="1">
      <c r="A1780" s="7" t="s">
        <v>37576</v>
      </c>
      <c r="B1780" s="11" t="s">
        <v>37577</v>
      </c>
      <c r="C1780" s="8" t="s">
        <v>37578</v>
      </c>
      <c r="D1780" s="9"/>
      <c r="E1780" s="9"/>
      <c r="F1780" s="9"/>
      <c r="G1780" s="4" t="str">
        <f>IF(COUNTIF(icd_searchgroup!C:C,A1780)&gt;0,"okay","check")</f>
        <v>okay</v>
      </c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</row>
    <row r="1781" ht="15.75" customHeight="1">
      <c r="A1781" s="7" t="s">
        <v>37579</v>
      </c>
      <c r="B1781" s="11" t="s">
        <v>37580</v>
      </c>
      <c r="C1781" s="8" t="s">
        <v>37580</v>
      </c>
      <c r="D1781" s="9"/>
      <c r="E1781" s="9"/>
      <c r="F1781" s="9"/>
      <c r="G1781" s="4" t="str">
        <f>IF(COUNTIF(icd_searchgroup!C:C,A1781)&gt;0,"okay","check")</f>
        <v>okay</v>
      </c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</row>
    <row r="1782" ht="15.75" customHeight="1">
      <c r="A1782" s="7" t="s">
        <v>37581</v>
      </c>
      <c r="B1782" s="11" t="s">
        <v>4838</v>
      </c>
      <c r="C1782" s="8" t="s">
        <v>4839</v>
      </c>
      <c r="D1782" s="9"/>
      <c r="E1782" s="9"/>
      <c r="F1782" s="9"/>
      <c r="G1782" s="4" t="str">
        <f>IF(COUNTIF(icd_searchgroup!C:C,A1782)&gt;0,"okay","check")</f>
        <v>okay</v>
      </c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</row>
    <row r="1783" ht="15.75" customHeight="1">
      <c r="A1783" s="7" t="s">
        <v>37582</v>
      </c>
      <c r="B1783" s="11" t="s">
        <v>4436</v>
      </c>
      <c r="C1783" s="8" t="s">
        <v>4436</v>
      </c>
      <c r="D1783" s="9"/>
      <c r="E1783" s="9"/>
      <c r="F1783" s="9"/>
      <c r="G1783" s="4" t="str">
        <f>IF(COUNTIF(icd_searchgroup!C:C,A1783)&gt;0,"okay","check")</f>
        <v>okay</v>
      </c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</row>
    <row r="1784" ht="15.75" customHeight="1">
      <c r="A1784" s="7" t="s">
        <v>37583</v>
      </c>
      <c r="B1784" s="11" t="s">
        <v>8992</v>
      </c>
      <c r="C1784" s="8" t="s">
        <v>8993</v>
      </c>
      <c r="D1784" s="9"/>
      <c r="E1784" s="9"/>
      <c r="F1784" s="9"/>
      <c r="G1784" s="4" t="str">
        <f>IF(COUNTIF(icd_searchgroup!C:C,A1784)&gt;0,"okay","check")</f>
        <v>okay</v>
      </c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</row>
    <row r="1785" ht="15.75" customHeight="1">
      <c r="A1785" s="7" t="s">
        <v>37584</v>
      </c>
      <c r="B1785" s="11" t="s">
        <v>10781</v>
      </c>
      <c r="C1785" s="8" t="s">
        <v>37585</v>
      </c>
      <c r="D1785" s="9"/>
      <c r="E1785" s="9"/>
      <c r="F1785" s="9"/>
      <c r="G1785" s="4" t="str">
        <f>IF(COUNTIF(icd_searchgroup!C:C,A1785)&gt;0,"okay","check")</f>
        <v>okay</v>
      </c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</row>
    <row r="1786" ht="15.75" customHeight="1">
      <c r="A1786" s="7" t="s">
        <v>37586</v>
      </c>
      <c r="B1786" s="11" t="s">
        <v>37587</v>
      </c>
      <c r="C1786" s="8" t="s">
        <v>37588</v>
      </c>
      <c r="D1786" s="9"/>
      <c r="E1786" s="9"/>
      <c r="F1786" s="9"/>
      <c r="G1786" s="4" t="str">
        <f>IF(COUNTIF(icd_searchgroup!C:C,A1786)&gt;0,"okay","check")</f>
        <v>okay</v>
      </c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</row>
    <row r="1787" ht="15.75" customHeight="1">
      <c r="A1787" s="7" t="s">
        <v>37589</v>
      </c>
      <c r="B1787" s="11" t="s">
        <v>37590</v>
      </c>
      <c r="C1787" s="8" t="s">
        <v>37591</v>
      </c>
      <c r="D1787" s="9"/>
      <c r="E1787" s="9"/>
      <c r="F1787" s="9"/>
      <c r="G1787" s="4" t="str">
        <f>IF(COUNTIF(icd_searchgroup!C:C,A1787)&gt;0,"okay","check")</f>
        <v>okay</v>
      </c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</row>
    <row r="1788" ht="15.75" customHeight="1">
      <c r="A1788" s="7" t="s">
        <v>37592</v>
      </c>
      <c r="B1788" s="11" t="s">
        <v>37593</v>
      </c>
      <c r="C1788" s="8" t="s">
        <v>37594</v>
      </c>
      <c r="D1788" s="9"/>
      <c r="E1788" s="9"/>
      <c r="F1788" s="9"/>
      <c r="G1788" s="4" t="str">
        <f>IF(COUNTIF(icd_searchgroup!C:C,A1788)&gt;0,"okay","check")</f>
        <v>okay</v>
      </c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</row>
    <row r="1789" ht="15.75" customHeight="1">
      <c r="A1789" s="7" t="s">
        <v>37595</v>
      </c>
      <c r="B1789" s="11" t="s">
        <v>37596</v>
      </c>
      <c r="C1789" s="8" t="s">
        <v>37597</v>
      </c>
      <c r="D1789" s="9"/>
      <c r="E1789" s="9"/>
      <c r="F1789" s="9"/>
      <c r="G1789" s="4" t="str">
        <f>IF(COUNTIF(icd_searchgroup!C:C,A1789)&gt;0,"okay","check")</f>
        <v>okay</v>
      </c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</row>
    <row r="1790" ht="15.75" customHeight="1">
      <c r="A1790" s="7" t="s">
        <v>37598</v>
      </c>
      <c r="B1790" s="11" t="s">
        <v>37599</v>
      </c>
      <c r="C1790" s="8" t="s">
        <v>37600</v>
      </c>
      <c r="D1790" s="9"/>
      <c r="E1790" s="9"/>
      <c r="F1790" s="9"/>
      <c r="G1790" s="4" t="str">
        <f>IF(COUNTIF(icd_searchgroup!C:C,A1790)&gt;0,"okay","check")</f>
        <v>okay</v>
      </c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</row>
    <row r="1791" ht="15.75" customHeight="1">
      <c r="A1791" s="7" t="s">
        <v>37601</v>
      </c>
      <c r="B1791" s="11" t="s">
        <v>37602</v>
      </c>
      <c r="C1791" s="8" t="s">
        <v>37603</v>
      </c>
      <c r="D1791" s="9"/>
      <c r="E1791" s="9"/>
      <c r="F1791" s="9"/>
      <c r="G1791" s="4" t="str">
        <f>IF(COUNTIF(icd_searchgroup!C:C,A1791)&gt;0,"okay","check")</f>
        <v>okay</v>
      </c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</row>
    <row r="1792" ht="15.75" customHeight="1">
      <c r="A1792" s="7" t="s">
        <v>37604</v>
      </c>
      <c r="B1792" s="11" t="s">
        <v>37605</v>
      </c>
      <c r="C1792" s="8" t="s">
        <v>37606</v>
      </c>
      <c r="D1792" s="9"/>
      <c r="E1792" s="9"/>
      <c r="F1792" s="9"/>
      <c r="G1792" s="4" t="str">
        <f>IF(COUNTIF(icd_searchgroup!C:C,A1792)&gt;0,"okay","check")</f>
        <v>okay</v>
      </c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</row>
    <row r="1793" ht="15.75" customHeight="1">
      <c r="A1793" s="7" t="s">
        <v>37607</v>
      </c>
      <c r="B1793" s="11" t="s">
        <v>37608</v>
      </c>
      <c r="C1793" s="8" t="s">
        <v>37609</v>
      </c>
      <c r="D1793" s="9"/>
      <c r="E1793" s="9"/>
      <c r="F1793" s="9"/>
      <c r="G1793" s="4" t="str">
        <f>IF(COUNTIF(icd_searchgroup!C:C,A1793)&gt;0,"okay","check")</f>
        <v>okay</v>
      </c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</row>
    <row r="1794" ht="15.75" customHeight="1">
      <c r="A1794" s="7" t="s">
        <v>37610</v>
      </c>
      <c r="B1794" s="11" t="s">
        <v>3435</v>
      </c>
      <c r="C1794" s="8" t="s">
        <v>3436</v>
      </c>
      <c r="D1794" s="9"/>
      <c r="E1794" s="9"/>
      <c r="F1794" s="9"/>
      <c r="G1794" s="4" t="str">
        <f>IF(COUNTIF(icd_searchgroup!C:C,A1794)&gt;0,"okay","check")</f>
        <v>okay</v>
      </c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</row>
    <row r="1795" ht="15.75" customHeight="1">
      <c r="A1795" s="7" t="s">
        <v>37611</v>
      </c>
      <c r="B1795" s="11" t="s">
        <v>37612</v>
      </c>
      <c r="C1795" s="8" t="s">
        <v>37613</v>
      </c>
      <c r="D1795" s="9"/>
      <c r="E1795" s="9"/>
      <c r="F1795" s="9"/>
      <c r="G1795" s="4" t="str">
        <f>IF(COUNTIF(icd_searchgroup!C:C,A1795)&gt;0,"okay","check")</f>
        <v>okay</v>
      </c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</row>
    <row r="1796" ht="15.75" customHeight="1">
      <c r="A1796" s="7" t="s">
        <v>37614</v>
      </c>
      <c r="B1796" s="11" t="s">
        <v>37615</v>
      </c>
      <c r="C1796" s="8" t="s">
        <v>37616</v>
      </c>
      <c r="D1796" s="9"/>
      <c r="E1796" s="9"/>
      <c r="F1796" s="9"/>
      <c r="G1796" s="4" t="str">
        <f>IF(COUNTIF(icd_searchgroup!C:C,A1796)&gt;0,"okay","check")</f>
        <v>okay</v>
      </c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</row>
    <row r="1797" ht="15.75" customHeight="1">
      <c r="A1797" s="7" t="s">
        <v>37617</v>
      </c>
      <c r="B1797" s="11" t="s">
        <v>37618</v>
      </c>
      <c r="C1797" s="8" t="s">
        <v>37619</v>
      </c>
      <c r="D1797" s="9"/>
      <c r="E1797" s="9"/>
      <c r="F1797" s="9"/>
      <c r="G1797" s="4" t="str">
        <f>IF(COUNTIF(icd_searchgroup!C:C,A1797)&gt;0,"okay","check")</f>
        <v>okay</v>
      </c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</row>
    <row r="1798" ht="15.75" customHeight="1">
      <c r="A1798" s="7" t="s">
        <v>37620</v>
      </c>
      <c r="B1798" s="11" t="s">
        <v>37621</v>
      </c>
      <c r="C1798" s="8" t="s">
        <v>37622</v>
      </c>
      <c r="D1798" s="9"/>
      <c r="E1798" s="9"/>
      <c r="F1798" s="9"/>
      <c r="G1798" s="4" t="str">
        <f>IF(COUNTIF(icd_searchgroup!C:C,A1798)&gt;0,"okay","check")</f>
        <v>okay</v>
      </c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</row>
    <row r="1799" ht="15.75" customHeight="1">
      <c r="A1799" s="7" t="s">
        <v>37623</v>
      </c>
      <c r="B1799" s="11" t="s">
        <v>37624</v>
      </c>
      <c r="C1799" s="8" t="s">
        <v>37625</v>
      </c>
      <c r="D1799" s="9"/>
      <c r="E1799" s="9"/>
      <c r="F1799" s="9"/>
      <c r="G1799" s="4" t="str">
        <f>IF(COUNTIF(icd_searchgroup!C:C,A1799)&gt;0,"okay","check")</f>
        <v>okay</v>
      </c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</row>
    <row r="1800" ht="15.75" customHeight="1">
      <c r="A1800" s="7" t="s">
        <v>37626</v>
      </c>
      <c r="B1800" s="11" t="s">
        <v>37627</v>
      </c>
      <c r="C1800" s="8" t="s">
        <v>37628</v>
      </c>
      <c r="D1800" s="9"/>
      <c r="E1800" s="9"/>
      <c r="F1800" s="9"/>
      <c r="G1800" s="4" t="str">
        <f>IF(COUNTIF(icd_searchgroup!C:C,A1800)&gt;0,"okay","check")</f>
        <v>okay</v>
      </c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</row>
    <row r="1801" ht="15.75" customHeight="1">
      <c r="A1801" s="7" t="s">
        <v>37629</v>
      </c>
      <c r="B1801" s="11" t="s">
        <v>37630</v>
      </c>
      <c r="C1801" s="8" t="s">
        <v>37631</v>
      </c>
      <c r="D1801" s="9"/>
      <c r="E1801" s="9"/>
      <c r="F1801" s="9"/>
      <c r="G1801" s="4" t="str">
        <f>IF(COUNTIF(icd_searchgroup!C:C,A1801)&gt;0,"okay","check")</f>
        <v>okay</v>
      </c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</row>
    <row r="1802" ht="15.75" customHeight="1">
      <c r="A1802" s="7" t="s">
        <v>37632</v>
      </c>
      <c r="B1802" s="11" t="s">
        <v>18982</v>
      </c>
      <c r="C1802" s="8" t="s">
        <v>37633</v>
      </c>
      <c r="D1802" s="9"/>
      <c r="E1802" s="9"/>
      <c r="F1802" s="9"/>
      <c r="G1802" s="4" t="str">
        <f>IF(COUNTIF(icd_searchgroup!C:C,A1802)&gt;0,"okay","check")</f>
        <v>okay</v>
      </c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</row>
    <row r="1803" ht="15.75" customHeight="1">
      <c r="A1803" s="7" t="s">
        <v>37634</v>
      </c>
      <c r="B1803" s="11" t="s">
        <v>7335</v>
      </c>
      <c r="C1803" s="8" t="s">
        <v>7336</v>
      </c>
      <c r="D1803" s="9"/>
      <c r="E1803" s="9"/>
      <c r="F1803" s="9"/>
      <c r="G1803" s="4" t="str">
        <f>IF(COUNTIF(icd_searchgroup!C:C,A1803)&gt;0,"okay","check")</f>
        <v>okay</v>
      </c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</row>
    <row r="1804" ht="15.75" customHeight="1">
      <c r="A1804" s="7" t="s">
        <v>37635</v>
      </c>
      <c r="B1804" s="11" t="s">
        <v>37636</v>
      </c>
      <c r="C1804" s="8" t="s">
        <v>37637</v>
      </c>
      <c r="D1804" s="9"/>
      <c r="E1804" s="9"/>
      <c r="F1804" s="9"/>
      <c r="G1804" s="4" t="str">
        <f>IF(COUNTIF(icd_searchgroup!C:C,A1804)&gt;0,"okay","check")</f>
        <v>okay</v>
      </c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</row>
    <row r="1805" ht="15.75" customHeight="1">
      <c r="A1805" s="7" t="s">
        <v>37638</v>
      </c>
      <c r="B1805" s="11" t="s">
        <v>37639</v>
      </c>
      <c r="C1805" s="8" t="s">
        <v>37640</v>
      </c>
      <c r="D1805" s="9"/>
      <c r="E1805" s="9"/>
      <c r="F1805" s="9"/>
      <c r="G1805" s="4" t="str">
        <f>IF(COUNTIF(icd_searchgroup!C:C,A1805)&gt;0,"okay","check")</f>
        <v>okay</v>
      </c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</row>
    <row r="1806" ht="15.75" customHeight="1">
      <c r="A1806" s="7" t="s">
        <v>37641</v>
      </c>
      <c r="B1806" s="11" t="s">
        <v>8120</v>
      </c>
      <c r="C1806" s="8" t="s">
        <v>37642</v>
      </c>
      <c r="D1806" s="9"/>
      <c r="E1806" s="9"/>
      <c r="F1806" s="9"/>
      <c r="G1806" s="4" t="str">
        <f>IF(COUNTIF(icd_searchgroup!C:C,A1806)&gt;0,"okay","check")</f>
        <v>okay</v>
      </c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</row>
    <row r="1807" ht="15.75" customHeight="1">
      <c r="A1807" s="7" t="s">
        <v>37643</v>
      </c>
      <c r="B1807" s="11" t="s">
        <v>37644</v>
      </c>
      <c r="C1807" s="8" t="s">
        <v>37645</v>
      </c>
      <c r="D1807" s="9"/>
      <c r="E1807" s="9"/>
      <c r="F1807" s="9"/>
      <c r="G1807" s="4" t="str">
        <f>IF(COUNTIF(icd_searchgroup!C:C,A1807)&gt;0,"okay","check")</f>
        <v>okay</v>
      </c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</row>
    <row r="1808" ht="15.75" customHeight="1">
      <c r="A1808" s="7" t="s">
        <v>37646</v>
      </c>
      <c r="B1808" s="11" t="s">
        <v>6634</v>
      </c>
      <c r="C1808" s="8" t="s">
        <v>37647</v>
      </c>
      <c r="D1808" s="9"/>
      <c r="E1808" s="9"/>
      <c r="F1808" s="9"/>
      <c r="G1808" s="4" t="str">
        <f>IF(COUNTIF(icd_searchgroup!C:C,A1808)&gt;0,"okay","check")</f>
        <v>okay</v>
      </c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</row>
    <row r="1809" ht="15.75" customHeight="1">
      <c r="A1809" s="7" t="s">
        <v>37648</v>
      </c>
      <c r="B1809" s="11" t="s">
        <v>37649</v>
      </c>
      <c r="C1809" s="8" t="s">
        <v>37650</v>
      </c>
      <c r="D1809" s="9"/>
      <c r="E1809" s="9"/>
      <c r="F1809" s="9"/>
      <c r="G1809" s="4" t="str">
        <f>IF(COUNTIF(icd_searchgroup!C:C,A1809)&gt;0,"okay","check")</f>
        <v>okay</v>
      </c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</row>
    <row r="1810" ht="15.75" customHeight="1">
      <c r="A1810" s="7" t="s">
        <v>37651</v>
      </c>
      <c r="B1810" s="11" t="s">
        <v>37652</v>
      </c>
      <c r="C1810" s="8" t="s">
        <v>37653</v>
      </c>
      <c r="D1810" s="9"/>
      <c r="E1810" s="9"/>
      <c r="F1810" s="9"/>
      <c r="G1810" s="4" t="str">
        <f>IF(COUNTIF(icd_searchgroup!C:C,A1810)&gt;0,"okay","check")</f>
        <v>okay</v>
      </c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</row>
    <row r="1811" ht="15.75" customHeight="1">
      <c r="A1811" s="7" t="s">
        <v>37654</v>
      </c>
      <c r="B1811" s="11" t="s">
        <v>19021</v>
      </c>
      <c r="C1811" s="8" t="s">
        <v>37655</v>
      </c>
      <c r="D1811" s="9"/>
      <c r="E1811" s="9"/>
      <c r="F1811" s="9"/>
      <c r="G1811" s="4" t="str">
        <f>IF(COUNTIF(icd_searchgroup!C:C,A1811)&gt;0,"okay","check")</f>
        <v>okay</v>
      </c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</row>
    <row r="1812" ht="15.75" customHeight="1">
      <c r="A1812" s="7" t="s">
        <v>37656</v>
      </c>
      <c r="B1812" s="11" t="s">
        <v>37657</v>
      </c>
      <c r="C1812" s="8" t="s">
        <v>37658</v>
      </c>
      <c r="D1812" s="9"/>
      <c r="E1812" s="9"/>
      <c r="F1812" s="9"/>
      <c r="G1812" s="4" t="str">
        <f>IF(COUNTIF(icd_searchgroup!C:C,A1812)&gt;0,"okay","check")</f>
        <v>okay</v>
      </c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</row>
    <row r="1813" ht="15.75" customHeight="1">
      <c r="A1813" s="7" t="s">
        <v>37659</v>
      </c>
      <c r="B1813" s="11" t="s">
        <v>37660</v>
      </c>
      <c r="C1813" s="8" t="s">
        <v>37661</v>
      </c>
      <c r="D1813" s="9"/>
      <c r="E1813" s="9"/>
      <c r="F1813" s="9"/>
      <c r="G1813" s="4" t="str">
        <f>IF(COUNTIF(icd_searchgroup!C:C,A1813)&gt;0,"okay","check")</f>
        <v>okay</v>
      </c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</row>
    <row r="1814" ht="15.75" customHeight="1">
      <c r="A1814" s="7" t="s">
        <v>37662</v>
      </c>
      <c r="B1814" s="11" t="s">
        <v>19054</v>
      </c>
      <c r="C1814" s="8" t="s">
        <v>19055</v>
      </c>
      <c r="D1814" s="9"/>
      <c r="E1814" s="9"/>
      <c r="F1814" s="9"/>
      <c r="G1814" s="4" t="str">
        <f>IF(COUNTIF(icd_searchgroup!C:C,A1814)&gt;0,"okay","check")</f>
        <v>okay</v>
      </c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</row>
    <row r="1815" ht="15.75" customHeight="1">
      <c r="A1815" s="7" t="s">
        <v>37663</v>
      </c>
      <c r="B1815" s="11" t="s">
        <v>19302</v>
      </c>
      <c r="C1815" s="8" t="s">
        <v>19303</v>
      </c>
      <c r="D1815" s="9"/>
      <c r="E1815" s="9"/>
      <c r="F1815" s="9"/>
      <c r="G1815" s="4" t="str">
        <f>IF(COUNTIF(icd_searchgroup!C:C,A1815)&gt;0,"okay","check")</f>
        <v>okay</v>
      </c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</row>
    <row r="1816" ht="15.75" customHeight="1">
      <c r="A1816" s="7" t="s">
        <v>37664</v>
      </c>
      <c r="B1816" s="11" t="s">
        <v>37665</v>
      </c>
      <c r="C1816" s="8" t="s">
        <v>37666</v>
      </c>
      <c r="D1816" s="9"/>
      <c r="E1816" s="9"/>
      <c r="F1816" s="9"/>
      <c r="G1816" s="4" t="str">
        <f>IF(COUNTIF(icd_searchgroup!C:C,A1816)&gt;0,"okay","check")</f>
        <v>okay</v>
      </c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</row>
    <row r="1817" ht="15.75" customHeight="1">
      <c r="A1817" s="7" t="s">
        <v>37667</v>
      </c>
      <c r="B1817" s="11" t="s">
        <v>37668</v>
      </c>
      <c r="C1817" s="8" t="s">
        <v>37669</v>
      </c>
      <c r="D1817" s="9"/>
      <c r="E1817" s="9"/>
      <c r="F1817" s="9"/>
      <c r="G1817" s="4" t="str">
        <f>IF(COUNTIF(icd_searchgroup!C:C,A1817)&gt;0,"okay","check")</f>
        <v>okay</v>
      </c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</row>
    <row r="1818" ht="15.75" customHeight="1">
      <c r="A1818" s="7" t="s">
        <v>37670</v>
      </c>
      <c r="B1818" s="11" t="s">
        <v>37671</v>
      </c>
      <c r="C1818" s="8" t="s">
        <v>37672</v>
      </c>
      <c r="D1818" s="9"/>
      <c r="E1818" s="9"/>
      <c r="F1818" s="9"/>
      <c r="G1818" s="4" t="str">
        <f>IF(COUNTIF(icd_searchgroup!C:C,A1818)&gt;0,"okay","check")</f>
        <v>okay</v>
      </c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</row>
    <row r="1819" ht="15.75" customHeight="1">
      <c r="A1819" s="7" t="s">
        <v>37673</v>
      </c>
      <c r="B1819" s="11" t="s">
        <v>19144</v>
      </c>
      <c r="C1819" s="8" t="s">
        <v>19144</v>
      </c>
      <c r="D1819" s="9"/>
      <c r="E1819" s="9"/>
      <c r="F1819" s="9"/>
      <c r="G1819" s="4" t="str">
        <f>IF(COUNTIF(icd_searchgroup!C:C,A1819)&gt;0,"okay","check")</f>
        <v>okay</v>
      </c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</row>
    <row r="1820" ht="15.75" customHeight="1">
      <c r="A1820" s="7" t="s">
        <v>37674</v>
      </c>
      <c r="B1820" s="11" t="s">
        <v>18985</v>
      </c>
      <c r="C1820" s="8" t="s">
        <v>18986</v>
      </c>
      <c r="D1820" s="9"/>
      <c r="E1820" s="9"/>
      <c r="F1820" s="9"/>
      <c r="G1820" s="4" t="str">
        <f>IF(COUNTIF(icd_searchgroup!C:C,A1820)&gt;0,"okay","check")</f>
        <v>okay</v>
      </c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</row>
    <row r="1821" ht="15.75" customHeight="1">
      <c r="A1821" s="7" t="s">
        <v>37675</v>
      </c>
      <c r="B1821" s="11" t="s">
        <v>37676</v>
      </c>
      <c r="C1821" s="8" t="s">
        <v>37677</v>
      </c>
      <c r="D1821" s="9"/>
      <c r="E1821" s="9"/>
      <c r="F1821" s="9"/>
      <c r="G1821" s="4" t="str">
        <f>IF(COUNTIF(icd_searchgroup!C:C,A1821)&gt;0,"okay","check")</f>
        <v>okay</v>
      </c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</row>
    <row r="1822" ht="15.75" customHeight="1">
      <c r="A1822" s="7" t="s">
        <v>37678</v>
      </c>
      <c r="B1822" s="11" t="s">
        <v>8135</v>
      </c>
      <c r="C1822" s="8" t="s">
        <v>37679</v>
      </c>
      <c r="D1822" s="9"/>
      <c r="E1822" s="9"/>
      <c r="F1822" s="9"/>
      <c r="G1822" s="4" t="str">
        <f>IF(COUNTIF(icd_searchgroup!C:C,A1822)&gt;0,"okay","check")</f>
        <v>okay</v>
      </c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</row>
    <row r="1823" ht="15.75" customHeight="1">
      <c r="A1823" s="7" t="s">
        <v>37680</v>
      </c>
      <c r="B1823" s="11" t="s">
        <v>19024</v>
      </c>
      <c r="C1823" s="8" t="s">
        <v>37681</v>
      </c>
      <c r="D1823" s="9"/>
      <c r="E1823" s="9"/>
      <c r="F1823" s="9"/>
      <c r="G1823" s="4" t="str">
        <f>IF(COUNTIF(icd_searchgroup!C:C,A1823)&gt;0,"okay","check")</f>
        <v>okay</v>
      </c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</row>
    <row r="1824" ht="15.75" customHeight="1">
      <c r="A1824" s="7" t="s">
        <v>37682</v>
      </c>
      <c r="B1824" s="11" t="s">
        <v>19057</v>
      </c>
      <c r="C1824" s="8" t="s">
        <v>37683</v>
      </c>
      <c r="D1824" s="9"/>
      <c r="E1824" s="9"/>
      <c r="F1824" s="9"/>
      <c r="G1824" s="4" t="str">
        <f>IF(COUNTIF(icd_searchgroup!C:C,A1824)&gt;0,"okay","check")</f>
        <v>okay</v>
      </c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</row>
    <row r="1825" ht="15.75" customHeight="1">
      <c r="A1825" s="7" t="s">
        <v>37684</v>
      </c>
      <c r="B1825" s="11" t="s">
        <v>1524</v>
      </c>
      <c r="C1825" s="8" t="s">
        <v>1525</v>
      </c>
      <c r="D1825" s="9"/>
      <c r="E1825" s="9"/>
      <c r="F1825" s="9"/>
      <c r="G1825" s="4" t="str">
        <f>IF(COUNTIF(icd_searchgroup!C:C,A1825)&gt;0,"okay","check")</f>
        <v>okay</v>
      </c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</row>
    <row r="1826" ht="15.75" customHeight="1">
      <c r="A1826" s="7" t="s">
        <v>37685</v>
      </c>
      <c r="B1826" s="11" t="s">
        <v>1476</v>
      </c>
      <c r="C1826" s="8" t="s">
        <v>1477</v>
      </c>
      <c r="D1826" s="9"/>
      <c r="E1826" s="9"/>
      <c r="F1826" s="9"/>
      <c r="G1826" s="4" t="str">
        <f>IF(COUNTIF(icd_searchgroup!C:C,A1826)&gt;0,"okay","check")</f>
        <v>okay</v>
      </c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</row>
    <row r="1827" ht="15.75" customHeight="1">
      <c r="A1827" s="7" t="s">
        <v>37686</v>
      </c>
      <c r="B1827" s="11" t="s">
        <v>5333</v>
      </c>
      <c r="C1827" s="8" t="s">
        <v>37687</v>
      </c>
      <c r="D1827" s="9"/>
      <c r="E1827" s="9"/>
      <c r="F1827" s="9"/>
      <c r="G1827" s="4" t="str">
        <f>IF(COUNTIF(icd_searchgroup!C:C,A1827)&gt;0,"okay","check")</f>
        <v>okay</v>
      </c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</row>
    <row r="1828" ht="15.75" customHeight="1">
      <c r="A1828" s="7" t="s">
        <v>37688</v>
      </c>
      <c r="B1828" s="11" t="s">
        <v>37689</v>
      </c>
      <c r="C1828" s="8" t="s">
        <v>37690</v>
      </c>
      <c r="D1828" s="9"/>
      <c r="E1828" s="9"/>
      <c r="F1828" s="9"/>
      <c r="G1828" s="4" t="str">
        <f>IF(COUNTIF(icd_searchgroup!C:C,A1828)&gt;0,"okay","check")</f>
        <v>okay</v>
      </c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</row>
    <row r="1829" ht="15.75" customHeight="1">
      <c r="A1829" s="7" t="s">
        <v>37691</v>
      </c>
      <c r="B1829" s="11" t="s">
        <v>37692</v>
      </c>
      <c r="C1829" s="8" t="s">
        <v>37693</v>
      </c>
      <c r="D1829" s="9"/>
      <c r="E1829" s="9"/>
      <c r="F1829" s="9"/>
      <c r="G1829" s="4" t="str">
        <f>IF(COUNTIF(icd_searchgroup!C:C,A1829)&gt;0,"okay","check")</f>
        <v>okay</v>
      </c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</row>
    <row r="1830" ht="15.75" customHeight="1">
      <c r="A1830" s="7" t="s">
        <v>37694</v>
      </c>
      <c r="B1830" s="11" t="s">
        <v>37695</v>
      </c>
      <c r="C1830" s="8" t="s">
        <v>37696</v>
      </c>
      <c r="D1830" s="9"/>
      <c r="E1830" s="9"/>
      <c r="F1830" s="9"/>
      <c r="G1830" s="4" t="str">
        <f>IF(COUNTIF(icd_searchgroup!C:C,A1830)&gt;0,"okay","check")</f>
        <v>okay</v>
      </c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</row>
    <row r="1831" ht="15.75" customHeight="1">
      <c r="A1831" s="7" t="s">
        <v>37697</v>
      </c>
      <c r="B1831" s="11" t="s">
        <v>29134</v>
      </c>
      <c r="C1831" s="8" t="s">
        <v>29135</v>
      </c>
      <c r="D1831" s="9"/>
      <c r="E1831" s="9"/>
      <c r="F1831" s="9"/>
      <c r="G1831" s="4" t="str">
        <f>IF(COUNTIF(icd_searchgroup!C:C,A1831)&gt;0,"okay","check")</f>
        <v>okay</v>
      </c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</row>
    <row r="1832" ht="15.75" customHeight="1">
      <c r="A1832" s="7" t="s">
        <v>37698</v>
      </c>
      <c r="B1832" s="11" t="s">
        <v>24113</v>
      </c>
      <c r="C1832" s="8" t="s">
        <v>24114</v>
      </c>
      <c r="D1832" s="9"/>
      <c r="E1832" s="9"/>
      <c r="F1832" s="9"/>
      <c r="G1832" s="4" t="str">
        <f>IF(COUNTIF(icd_searchgroup!C:C,A1832)&gt;0,"okay","check")</f>
        <v>okay</v>
      </c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</row>
    <row r="1833" ht="15.75" customHeight="1">
      <c r="A1833" s="7" t="s">
        <v>37699</v>
      </c>
      <c r="B1833" s="11" t="s">
        <v>37700</v>
      </c>
      <c r="C1833" s="8" t="s">
        <v>37701</v>
      </c>
      <c r="D1833" s="9"/>
      <c r="E1833" s="9"/>
      <c r="F1833" s="9"/>
      <c r="G1833" s="4" t="str">
        <f>IF(COUNTIF(icd_searchgroup!C:C,A1833)&gt;0,"okay","check")</f>
        <v>okay</v>
      </c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</row>
    <row r="1834" ht="15.75" customHeight="1">
      <c r="A1834" s="7" t="s">
        <v>37702</v>
      </c>
      <c r="B1834" s="11" t="s">
        <v>37703</v>
      </c>
      <c r="C1834" s="8" t="s">
        <v>37704</v>
      </c>
      <c r="D1834" s="9"/>
      <c r="E1834" s="9"/>
      <c r="F1834" s="9"/>
      <c r="G1834" s="4" t="str">
        <f>IF(COUNTIF(icd_searchgroup!C:C,A1834)&gt;0,"okay","check")</f>
        <v>okay</v>
      </c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</row>
    <row r="1835" ht="15.75" customHeight="1">
      <c r="A1835" s="7" t="s">
        <v>37705</v>
      </c>
      <c r="B1835" s="11" t="s">
        <v>15855</v>
      </c>
      <c r="C1835" s="8" t="s">
        <v>37706</v>
      </c>
      <c r="D1835" s="9"/>
      <c r="E1835" s="9"/>
      <c r="F1835" s="9"/>
      <c r="G1835" s="4" t="str">
        <f>IF(COUNTIF(icd_searchgroup!C:C,A1835)&gt;0,"okay","check")</f>
        <v>okay</v>
      </c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</row>
    <row r="1836" ht="15.75" customHeight="1">
      <c r="A1836" s="7" t="s">
        <v>37707</v>
      </c>
      <c r="B1836" s="11" t="s">
        <v>37708</v>
      </c>
      <c r="C1836" s="8" t="s">
        <v>37709</v>
      </c>
      <c r="D1836" s="9"/>
      <c r="E1836" s="9"/>
      <c r="F1836" s="9"/>
      <c r="G1836" s="4" t="str">
        <f>IF(COUNTIF(icd_searchgroup!C:C,A1836)&gt;0,"okay","check")</f>
        <v>okay</v>
      </c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</row>
    <row r="1837" ht="15.75" customHeight="1">
      <c r="A1837" s="7" t="s">
        <v>37710</v>
      </c>
      <c r="B1837" s="11" t="s">
        <v>37711</v>
      </c>
      <c r="C1837" s="8" t="s">
        <v>37712</v>
      </c>
      <c r="D1837" s="9"/>
      <c r="E1837" s="9"/>
      <c r="F1837" s="9"/>
      <c r="G1837" s="4" t="str">
        <f>IF(COUNTIF(icd_searchgroup!C:C,A1837)&gt;0,"okay","check")</f>
        <v>okay</v>
      </c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</row>
    <row r="1838" ht="15.75" customHeight="1">
      <c r="A1838" s="7" t="s">
        <v>37713</v>
      </c>
      <c r="B1838" s="11" t="s">
        <v>37714</v>
      </c>
      <c r="C1838" s="8" t="s">
        <v>37715</v>
      </c>
      <c r="D1838" s="9"/>
      <c r="E1838" s="9"/>
      <c r="F1838" s="9"/>
      <c r="G1838" s="4" t="str">
        <f>IF(COUNTIF(icd_searchgroup!C:C,A1838)&gt;0,"okay","check")</f>
        <v>okay</v>
      </c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</row>
    <row r="1839" ht="15.75" customHeight="1">
      <c r="A1839" s="7" t="s">
        <v>37716</v>
      </c>
      <c r="B1839" s="11" t="s">
        <v>37717</v>
      </c>
      <c r="C1839" s="8" t="s">
        <v>37718</v>
      </c>
      <c r="D1839" s="9"/>
      <c r="E1839" s="9"/>
      <c r="F1839" s="9"/>
      <c r="G1839" s="4" t="str">
        <f>IF(COUNTIF(icd_searchgroup!C:C,A1839)&gt;0,"okay","check")</f>
        <v>okay</v>
      </c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</row>
    <row r="1840" ht="15.75" customHeight="1">
      <c r="A1840" s="7" t="s">
        <v>37719</v>
      </c>
      <c r="B1840" s="11" t="s">
        <v>20496</v>
      </c>
      <c r="C1840" s="8" t="s">
        <v>20497</v>
      </c>
      <c r="D1840" s="9"/>
      <c r="E1840" s="9"/>
      <c r="F1840" s="9"/>
      <c r="G1840" s="4" t="str">
        <f>IF(COUNTIF(icd_searchgroup!C:C,A1840)&gt;0,"okay","check")</f>
        <v>okay</v>
      </c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</row>
    <row r="1841" ht="15.75" customHeight="1">
      <c r="A1841" s="7" t="s">
        <v>37720</v>
      </c>
      <c r="B1841" s="11" t="s">
        <v>25982</v>
      </c>
      <c r="C1841" s="8" t="s">
        <v>37721</v>
      </c>
      <c r="D1841" s="9"/>
      <c r="E1841" s="9"/>
      <c r="F1841" s="9"/>
      <c r="G1841" s="4" t="str">
        <f>IF(COUNTIF(icd_searchgroup!C:C,A1841)&gt;0,"okay","check")</f>
        <v>okay</v>
      </c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</row>
    <row r="1842" ht="15.75" customHeight="1">
      <c r="A1842" s="7" t="s">
        <v>37722</v>
      </c>
      <c r="B1842" s="11" t="s">
        <v>37723</v>
      </c>
      <c r="C1842" s="8" t="s">
        <v>37724</v>
      </c>
      <c r="D1842" s="9"/>
      <c r="E1842" s="9"/>
      <c r="F1842" s="9"/>
      <c r="G1842" s="4" t="str">
        <f>IF(COUNTIF(icd_searchgroup!C:C,A1842)&gt;0,"okay","check")</f>
        <v>okay</v>
      </c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</row>
    <row r="1843" ht="15.75" customHeight="1">
      <c r="A1843" s="7" t="s">
        <v>37725</v>
      </c>
      <c r="B1843" s="11" t="s">
        <v>37726</v>
      </c>
      <c r="C1843" s="8" t="s">
        <v>37727</v>
      </c>
      <c r="D1843" s="9"/>
      <c r="E1843" s="9"/>
      <c r="F1843" s="9"/>
      <c r="G1843" s="4" t="str">
        <f>IF(COUNTIF(icd_searchgroup!C:C,A1843)&gt;0,"okay","check")</f>
        <v>okay</v>
      </c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</row>
    <row r="1844" ht="15.75" customHeight="1">
      <c r="A1844" s="7" t="s">
        <v>37728</v>
      </c>
      <c r="B1844" s="11" t="s">
        <v>37729</v>
      </c>
      <c r="C1844" s="8" t="s">
        <v>37730</v>
      </c>
      <c r="D1844" s="9"/>
      <c r="E1844" s="9"/>
      <c r="F1844" s="9"/>
      <c r="G1844" s="4" t="str">
        <f>IF(COUNTIF(icd_searchgroup!C:C,A1844)&gt;0,"okay","check")</f>
        <v>okay</v>
      </c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</row>
    <row r="1845" ht="15.75" customHeight="1">
      <c r="A1845" s="7" t="s">
        <v>37731</v>
      </c>
      <c r="B1845" s="11" t="s">
        <v>37732</v>
      </c>
      <c r="C1845" s="8" t="s">
        <v>37733</v>
      </c>
      <c r="D1845" s="9"/>
      <c r="E1845" s="9"/>
      <c r="F1845" s="9"/>
      <c r="G1845" s="4" t="str">
        <f>IF(COUNTIF(icd_searchgroup!C:C,A1845)&gt;0,"okay","check")</f>
        <v>okay</v>
      </c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</row>
    <row r="1846" ht="15.75" customHeight="1">
      <c r="A1846" s="7" t="s">
        <v>37734</v>
      </c>
      <c r="B1846" s="11" t="s">
        <v>4222</v>
      </c>
      <c r="C1846" s="8" t="s">
        <v>4223</v>
      </c>
      <c r="D1846" s="9"/>
      <c r="E1846" s="9"/>
      <c r="F1846" s="9"/>
      <c r="G1846" s="4" t="str">
        <f>IF(COUNTIF(icd_searchgroup!C:C,A1846)&gt;0,"okay","check")</f>
        <v>okay</v>
      </c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</row>
    <row r="1847" ht="15.75" customHeight="1">
      <c r="A1847" s="7" t="s">
        <v>37735</v>
      </c>
      <c r="B1847" s="11" t="s">
        <v>8753</v>
      </c>
      <c r="C1847" s="8" t="s">
        <v>8754</v>
      </c>
      <c r="D1847" s="9"/>
      <c r="E1847" s="9"/>
      <c r="F1847" s="9"/>
      <c r="G1847" s="4" t="str">
        <f>IF(COUNTIF(icd_searchgroup!C:C,A1847)&gt;0,"okay","check")</f>
        <v>okay</v>
      </c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</row>
    <row r="1848" ht="15.75" customHeight="1">
      <c r="A1848" s="7" t="s">
        <v>37736</v>
      </c>
      <c r="B1848" s="11" t="s">
        <v>37737</v>
      </c>
      <c r="C1848" s="8" t="s">
        <v>37738</v>
      </c>
      <c r="D1848" s="9"/>
      <c r="E1848" s="9"/>
      <c r="F1848" s="9"/>
      <c r="G1848" s="4" t="str">
        <f>IF(COUNTIF(icd_searchgroup!C:C,A1848)&gt;0,"okay","check")</f>
        <v>okay</v>
      </c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</row>
    <row r="1849" ht="15.75" customHeight="1">
      <c r="A1849" s="7" t="s">
        <v>37739</v>
      </c>
      <c r="B1849" s="11" t="s">
        <v>37740</v>
      </c>
      <c r="C1849" s="8" t="s">
        <v>37741</v>
      </c>
      <c r="D1849" s="9"/>
      <c r="E1849" s="9"/>
      <c r="F1849" s="9"/>
      <c r="G1849" s="4" t="str">
        <f>IF(COUNTIF(icd_searchgroup!C:C,A1849)&gt;0,"okay","check")</f>
        <v>okay</v>
      </c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</row>
    <row r="1850" ht="15.75" customHeight="1">
      <c r="A1850" s="7" t="s">
        <v>37742</v>
      </c>
      <c r="B1850" s="11" t="s">
        <v>37743</v>
      </c>
      <c r="C1850" s="8" t="s">
        <v>37744</v>
      </c>
      <c r="D1850" s="9"/>
      <c r="E1850" s="9"/>
      <c r="F1850" s="9"/>
      <c r="G1850" s="4" t="str">
        <f>IF(COUNTIF(icd_searchgroup!C:C,A1850)&gt;0,"okay","check")</f>
        <v>okay</v>
      </c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</row>
    <row r="1851" ht="15.75" customHeight="1">
      <c r="A1851" s="7" t="s">
        <v>37745</v>
      </c>
      <c r="B1851" s="11" t="s">
        <v>37746</v>
      </c>
      <c r="C1851" s="8" t="s">
        <v>37747</v>
      </c>
      <c r="D1851" s="9"/>
      <c r="E1851" s="9"/>
      <c r="F1851" s="9"/>
      <c r="G1851" s="4" t="str">
        <f>IF(COUNTIF(icd_searchgroup!C:C,A1851)&gt;0,"okay","check")</f>
        <v>okay</v>
      </c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</row>
    <row r="1852" ht="15.75" customHeight="1">
      <c r="A1852" s="7" t="s">
        <v>37748</v>
      </c>
      <c r="B1852" s="11" t="s">
        <v>16963</v>
      </c>
      <c r="C1852" s="8" t="s">
        <v>37749</v>
      </c>
      <c r="D1852" s="9"/>
      <c r="E1852" s="9"/>
      <c r="F1852" s="9"/>
      <c r="G1852" s="4" t="str">
        <f>IF(COUNTIF(icd_searchgroup!C:C,A1852)&gt;0,"okay","check")</f>
        <v>okay</v>
      </c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</row>
    <row r="1853" ht="15.75" customHeight="1">
      <c r="A1853" s="7" t="s">
        <v>37750</v>
      </c>
      <c r="B1853" s="11" t="s">
        <v>17259</v>
      </c>
      <c r="C1853" s="8" t="s">
        <v>17260</v>
      </c>
      <c r="D1853" s="9"/>
      <c r="E1853" s="9"/>
      <c r="F1853" s="9"/>
      <c r="G1853" s="4" t="str">
        <f>IF(COUNTIF(icd_searchgroup!C:C,A1853)&gt;0,"okay","check")</f>
        <v>okay</v>
      </c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</row>
    <row r="1854" ht="15.75" customHeight="1">
      <c r="A1854" s="7" t="s">
        <v>37751</v>
      </c>
      <c r="B1854" s="11" t="s">
        <v>9262</v>
      </c>
      <c r="C1854" s="8" t="s">
        <v>9263</v>
      </c>
      <c r="D1854" s="9"/>
      <c r="E1854" s="9"/>
      <c r="F1854" s="9"/>
      <c r="G1854" s="4" t="str">
        <f>IF(COUNTIF(icd_searchgroup!C:C,A1854)&gt;0,"okay","check")</f>
        <v>okay</v>
      </c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</row>
    <row r="1855" ht="15.75" customHeight="1">
      <c r="A1855" s="7" t="s">
        <v>37752</v>
      </c>
      <c r="B1855" s="11" t="s">
        <v>5297</v>
      </c>
      <c r="C1855" s="8" t="s">
        <v>37753</v>
      </c>
      <c r="D1855" s="9"/>
      <c r="E1855" s="9"/>
      <c r="F1855" s="9"/>
      <c r="G1855" s="4" t="str">
        <f>IF(COUNTIF(icd_searchgroup!C:C,A1855)&gt;0,"okay","check")</f>
        <v>okay</v>
      </c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</row>
    <row r="1856" ht="15.75" customHeight="1">
      <c r="A1856" s="7" t="s">
        <v>37754</v>
      </c>
      <c r="B1856" s="11" t="s">
        <v>2569</v>
      </c>
      <c r="C1856" s="8" t="s">
        <v>2570</v>
      </c>
      <c r="D1856" s="9"/>
      <c r="E1856" s="9"/>
      <c r="F1856" s="9"/>
      <c r="G1856" s="4" t="str">
        <f>IF(COUNTIF(icd_searchgroup!C:C,A1856)&gt;0,"okay","check")</f>
        <v>okay</v>
      </c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</row>
    <row r="1857" ht="15.75" customHeight="1">
      <c r="A1857" s="7" t="s">
        <v>37755</v>
      </c>
      <c r="B1857" s="11" t="s">
        <v>37756</v>
      </c>
      <c r="C1857" s="8" t="s">
        <v>37757</v>
      </c>
      <c r="D1857" s="9"/>
      <c r="E1857" s="9"/>
      <c r="F1857" s="9"/>
      <c r="G1857" s="4" t="str">
        <f>IF(COUNTIF(icd_searchgroup!C:C,A1857)&gt;0,"okay","check")</f>
        <v>okay</v>
      </c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</row>
    <row r="1858" ht="15.75" customHeight="1">
      <c r="A1858" s="7" t="s">
        <v>37758</v>
      </c>
      <c r="B1858" s="11" t="s">
        <v>8690</v>
      </c>
      <c r="C1858" s="8" t="s">
        <v>8691</v>
      </c>
      <c r="D1858" s="9"/>
      <c r="E1858" s="9"/>
      <c r="F1858" s="9"/>
      <c r="G1858" s="4" t="str">
        <f>IF(COUNTIF(icd_searchgroup!C:C,A1858)&gt;0,"okay","check")</f>
        <v>okay</v>
      </c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</row>
    <row r="1859" ht="15.75" customHeight="1">
      <c r="A1859" s="7" t="s">
        <v>37759</v>
      </c>
      <c r="B1859" s="11" t="s">
        <v>37760</v>
      </c>
      <c r="C1859" s="8" t="s">
        <v>37761</v>
      </c>
      <c r="D1859" s="9"/>
      <c r="E1859" s="9"/>
      <c r="F1859" s="9"/>
      <c r="G1859" s="4" t="str">
        <f>IF(COUNTIF(icd_searchgroup!C:C,A1859)&gt;0,"okay","check")</f>
        <v>okay</v>
      </c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</row>
    <row r="1860" ht="15.75" customHeight="1">
      <c r="A1860" s="7" t="s">
        <v>37762</v>
      </c>
      <c r="B1860" s="11" t="s">
        <v>37763</v>
      </c>
      <c r="C1860" s="8" t="s">
        <v>37764</v>
      </c>
      <c r="D1860" s="9"/>
      <c r="E1860" s="9"/>
      <c r="F1860" s="9"/>
      <c r="G1860" s="4" t="str">
        <f>IF(COUNTIF(icd_searchgroup!C:C,A1860)&gt;0,"okay","check")</f>
        <v>okay</v>
      </c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</row>
    <row r="1861" ht="15.75" customHeight="1">
      <c r="A1861" s="7" t="s">
        <v>37765</v>
      </c>
      <c r="B1861" s="11" t="s">
        <v>6009</v>
      </c>
      <c r="C1861" s="8" t="s">
        <v>37766</v>
      </c>
      <c r="D1861" s="9"/>
      <c r="E1861" s="9"/>
      <c r="F1861" s="9"/>
      <c r="G1861" s="4" t="str">
        <f>IF(COUNTIF(icd_searchgroup!C:C,A1861)&gt;0,"okay","check")</f>
        <v>okay</v>
      </c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</row>
    <row r="1862" ht="15.75" customHeight="1">
      <c r="A1862" s="7" t="s">
        <v>37767</v>
      </c>
      <c r="B1862" s="11" t="s">
        <v>37768</v>
      </c>
      <c r="C1862" s="8" t="s">
        <v>37769</v>
      </c>
      <c r="D1862" s="9"/>
      <c r="E1862" s="9"/>
      <c r="F1862" s="9"/>
      <c r="G1862" s="4" t="str">
        <f>IF(COUNTIF(icd_searchgroup!C:C,A1862)&gt;0,"okay","check")</f>
        <v>okay</v>
      </c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</row>
    <row r="1863" ht="15.75" customHeight="1">
      <c r="A1863" s="7" t="s">
        <v>37770</v>
      </c>
      <c r="B1863" s="11" t="s">
        <v>24179</v>
      </c>
      <c r="C1863" s="8" t="s">
        <v>24180</v>
      </c>
      <c r="D1863" s="9"/>
      <c r="E1863" s="9"/>
      <c r="F1863" s="9"/>
      <c r="G1863" s="4" t="str">
        <f>IF(COUNTIF(icd_searchgroup!C:C,A1863)&gt;0,"okay","check")</f>
        <v>okay</v>
      </c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</row>
    <row r="1864" ht="15.75" customHeight="1">
      <c r="A1864" s="7" t="s">
        <v>37771</v>
      </c>
      <c r="B1864" s="12" t="s">
        <v>37772</v>
      </c>
      <c r="C1864" s="8" t="s">
        <v>37773</v>
      </c>
      <c r="D1864" s="9"/>
      <c r="E1864" s="9"/>
      <c r="F1864" s="9"/>
      <c r="G1864" s="4" t="str">
        <f>IF(COUNTIF(icd_searchgroup!C:C,A1864)&gt;0,"okay","check")</f>
        <v>okay</v>
      </c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</row>
    <row r="1865" ht="15.75" customHeight="1">
      <c r="A1865" s="7" t="s">
        <v>37774</v>
      </c>
      <c r="B1865" s="11" t="s">
        <v>37775</v>
      </c>
      <c r="C1865" s="8" t="s">
        <v>37776</v>
      </c>
      <c r="D1865" s="9"/>
      <c r="E1865" s="9"/>
      <c r="F1865" s="9"/>
      <c r="G1865" s="4" t="str">
        <f>IF(COUNTIF(icd_searchgroup!C:C,A1865)&gt;0,"okay","check")</f>
        <v>okay</v>
      </c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</row>
    <row r="1866" ht="15.75" customHeight="1">
      <c r="A1866" s="7" t="s">
        <v>37777</v>
      </c>
      <c r="B1866" s="11" t="s">
        <v>37778</v>
      </c>
      <c r="C1866" s="8" t="s">
        <v>37779</v>
      </c>
      <c r="D1866" s="9"/>
      <c r="E1866" s="9"/>
      <c r="F1866" s="9"/>
      <c r="G1866" s="4" t="str">
        <f>IF(COUNTIF(icd_searchgroup!C:C,A1866)&gt;0,"okay","check")</f>
        <v>okay</v>
      </c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</row>
    <row r="1867" ht="15.75" customHeight="1">
      <c r="A1867" s="7" t="s">
        <v>37780</v>
      </c>
      <c r="B1867" s="11" t="s">
        <v>17143</v>
      </c>
      <c r="C1867" s="8" t="s">
        <v>17144</v>
      </c>
      <c r="D1867" s="9"/>
      <c r="E1867" s="9"/>
      <c r="F1867" s="9"/>
      <c r="G1867" s="4" t="str">
        <f>IF(COUNTIF(icd_searchgroup!C:C,A1867)&gt;0,"okay","check")</f>
        <v>okay</v>
      </c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</row>
    <row r="1868" ht="15.75" customHeight="1">
      <c r="A1868" s="7" t="s">
        <v>37781</v>
      </c>
      <c r="B1868" s="11" t="s">
        <v>37782</v>
      </c>
      <c r="C1868" s="8" t="s">
        <v>37783</v>
      </c>
      <c r="D1868" s="9"/>
      <c r="E1868" s="9"/>
      <c r="F1868" s="9"/>
      <c r="G1868" s="4" t="str">
        <f>IF(COUNTIF(icd_searchgroup!C:C,A1868)&gt;0,"okay","check")</f>
        <v>okay</v>
      </c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</row>
    <row r="1869" ht="15.75" customHeight="1">
      <c r="A1869" s="7" t="s">
        <v>37784</v>
      </c>
      <c r="B1869" s="11" t="s">
        <v>37785</v>
      </c>
      <c r="C1869" s="8" t="s">
        <v>37786</v>
      </c>
      <c r="D1869" s="9"/>
      <c r="E1869" s="9"/>
      <c r="F1869" s="9"/>
      <c r="G1869" s="4" t="str">
        <f>IF(COUNTIF(icd_searchgroup!C:C,A1869)&gt;0,"okay","check")</f>
        <v>okay</v>
      </c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</row>
    <row r="1870" ht="15.75" customHeight="1">
      <c r="A1870" s="7" t="s">
        <v>37787</v>
      </c>
      <c r="B1870" s="11" t="s">
        <v>37788</v>
      </c>
      <c r="C1870" s="8" t="s">
        <v>37789</v>
      </c>
      <c r="D1870" s="9"/>
      <c r="E1870" s="9"/>
      <c r="F1870" s="9"/>
      <c r="G1870" s="4" t="str">
        <f>IF(COUNTIF(icd_searchgroup!C:C,A1870)&gt;0,"okay","check")</f>
        <v>okay</v>
      </c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</row>
    <row r="1871" ht="15.75" customHeight="1">
      <c r="A1871" s="7" t="s">
        <v>37790</v>
      </c>
      <c r="B1871" s="11" t="s">
        <v>37791</v>
      </c>
      <c r="C1871" s="8" t="s">
        <v>37792</v>
      </c>
      <c r="D1871" s="9"/>
      <c r="E1871" s="9"/>
      <c r="F1871" s="9"/>
      <c r="G1871" s="4" t="str">
        <f>IF(COUNTIF(icd_searchgroup!C:C,A1871)&gt;0,"okay","check")</f>
        <v>okay</v>
      </c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</row>
    <row r="1872" ht="15.75" customHeight="1">
      <c r="A1872" s="7" t="s">
        <v>37793</v>
      </c>
      <c r="B1872" s="11" t="s">
        <v>37794</v>
      </c>
      <c r="C1872" s="8" t="s">
        <v>37795</v>
      </c>
      <c r="D1872" s="9"/>
      <c r="E1872" s="9"/>
      <c r="F1872" s="9"/>
      <c r="G1872" s="4" t="str">
        <f>IF(COUNTIF(icd_searchgroup!C:C,A1872)&gt;0,"okay","check")</f>
        <v>okay</v>
      </c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</row>
    <row r="1873" ht="15.75" customHeight="1">
      <c r="A1873" s="7" t="s">
        <v>37796</v>
      </c>
      <c r="B1873" s="11" t="s">
        <v>17872</v>
      </c>
      <c r="C1873" s="8" t="s">
        <v>37797</v>
      </c>
      <c r="D1873" s="9"/>
      <c r="E1873" s="9"/>
      <c r="F1873" s="9"/>
      <c r="G1873" s="4" t="str">
        <f>IF(COUNTIF(icd_searchgroup!C:C,A1873)&gt;0,"okay","check")</f>
        <v>okay</v>
      </c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</row>
    <row r="1874" ht="15.75" customHeight="1">
      <c r="A1874" s="7" t="s">
        <v>37798</v>
      </c>
      <c r="B1874" s="11" t="s">
        <v>37799</v>
      </c>
      <c r="C1874" s="8" t="s">
        <v>37800</v>
      </c>
      <c r="D1874" s="9"/>
      <c r="E1874" s="9"/>
      <c r="F1874" s="9"/>
      <c r="G1874" s="4" t="str">
        <f>IF(COUNTIF(icd_searchgroup!C:C,A1874)&gt;0,"okay","check")</f>
        <v>okay</v>
      </c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</row>
    <row r="1875" ht="15.75" customHeight="1">
      <c r="A1875" s="7" t="s">
        <v>37801</v>
      </c>
      <c r="B1875" s="11" t="s">
        <v>37802</v>
      </c>
      <c r="C1875" s="8" t="s">
        <v>37803</v>
      </c>
      <c r="D1875" s="9"/>
      <c r="E1875" s="9"/>
      <c r="F1875" s="9"/>
      <c r="G1875" s="4" t="str">
        <f>IF(COUNTIF(icd_searchgroup!C:C,A1875)&gt;0,"okay","check")</f>
        <v>okay</v>
      </c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</row>
    <row r="1876" ht="15.75" customHeight="1">
      <c r="A1876" s="7" t="s">
        <v>37804</v>
      </c>
      <c r="B1876" s="11" t="s">
        <v>37805</v>
      </c>
      <c r="C1876" s="8" t="s">
        <v>37806</v>
      </c>
      <c r="D1876" s="9"/>
      <c r="E1876" s="9"/>
      <c r="F1876" s="9"/>
      <c r="G1876" s="4" t="str">
        <f>IF(COUNTIF(icd_searchgroup!C:C,A1876)&gt;0,"okay","check")</f>
        <v>okay</v>
      </c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</row>
    <row r="1877" ht="15.75" customHeight="1">
      <c r="A1877" s="7" t="s">
        <v>37807</v>
      </c>
      <c r="B1877" s="11" t="s">
        <v>37808</v>
      </c>
      <c r="C1877" s="8" t="s">
        <v>37809</v>
      </c>
      <c r="D1877" s="9"/>
      <c r="E1877" s="9"/>
      <c r="F1877" s="9"/>
      <c r="G1877" s="4" t="str">
        <f>IF(COUNTIF(icd_searchgroup!C:C,A1877)&gt;0,"okay","check")</f>
        <v>okay</v>
      </c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</row>
    <row r="1878" ht="15.75" customHeight="1">
      <c r="A1878" s="7" t="s">
        <v>37810</v>
      </c>
      <c r="B1878" s="11" t="s">
        <v>37811</v>
      </c>
      <c r="C1878" s="8" t="s">
        <v>37812</v>
      </c>
      <c r="D1878" s="9"/>
      <c r="E1878" s="9"/>
      <c r="F1878" s="9"/>
      <c r="G1878" s="4" t="str">
        <f>IF(COUNTIF(icd_searchgroup!C:C,A1878)&gt;0,"okay","check")</f>
        <v>okay</v>
      </c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</row>
    <row r="1879" ht="15.75" customHeight="1">
      <c r="A1879" s="7" t="s">
        <v>37813</v>
      </c>
      <c r="B1879" s="11" t="s">
        <v>24498</v>
      </c>
      <c r="C1879" s="8" t="s">
        <v>24499</v>
      </c>
      <c r="D1879" s="9"/>
      <c r="E1879" s="9"/>
      <c r="F1879" s="9"/>
      <c r="G1879" s="4" t="str">
        <f>IF(COUNTIF(icd_searchgroup!C:C,A1879)&gt;0,"okay","check")</f>
        <v>okay</v>
      </c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</row>
    <row r="1880" ht="15.75" customHeight="1">
      <c r="A1880" s="7" t="s">
        <v>37814</v>
      </c>
      <c r="B1880" s="11" t="s">
        <v>9067</v>
      </c>
      <c r="C1880" s="8" t="s">
        <v>9068</v>
      </c>
      <c r="D1880" s="9"/>
      <c r="E1880" s="9"/>
      <c r="F1880" s="9"/>
      <c r="G1880" s="4" t="str">
        <f>IF(COUNTIF(icd_searchgroup!C:C,A1880)&gt;0,"okay","check")</f>
        <v>okay</v>
      </c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</row>
    <row r="1881" ht="15.75" customHeight="1">
      <c r="A1881" s="7" t="s">
        <v>37815</v>
      </c>
      <c r="B1881" s="11" t="s">
        <v>37816</v>
      </c>
      <c r="C1881" s="8" t="s">
        <v>37817</v>
      </c>
      <c r="D1881" s="9"/>
      <c r="E1881" s="9"/>
      <c r="F1881" s="9"/>
      <c r="G1881" s="4" t="str">
        <f>IF(COUNTIF(icd_searchgroup!C:C,A1881)&gt;0,"okay","check")</f>
        <v>okay</v>
      </c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</row>
    <row r="1882" ht="15.75" customHeight="1">
      <c r="A1882" s="7" t="s">
        <v>37818</v>
      </c>
      <c r="B1882" s="11" t="s">
        <v>37819</v>
      </c>
      <c r="C1882" s="8" t="s">
        <v>7846</v>
      </c>
      <c r="D1882" s="9"/>
      <c r="E1882" s="9"/>
      <c r="F1882" s="9"/>
      <c r="G1882" s="4" t="str">
        <f>IF(COUNTIF(icd_searchgroup!C:C,A1882)&gt;0,"okay","check")</f>
        <v>okay</v>
      </c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</row>
    <row r="1883" ht="15.75" customHeight="1">
      <c r="A1883" s="7" t="s">
        <v>37820</v>
      </c>
      <c r="B1883" s="11" t="s">
        <v>37821</v>
      </c>
      <c r="C1883" s="8" t="s">
        <v>37822</v>
      </c>
      <c r="D1883" s="9"/>
      <c r="E1883" s="9"/>
      <c r="F1883" s="9"/>
      <c r="G1883" s="4" t="str">
        <f>IF(COUNTIF(icd_searchgroup!C:C,A1883)&gt;0,"okay","check")</f>
        <v>okay</v>
      </c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</row>
    <row r="1884" ht="15.75" customHeight="1">
      <c r="A1884" s="7" t="s">
        <v>37823</v>
      </c>
      <c r="B1884" s="11" t="s">
        <v>37824</v>
      </c>
      <c r="C1884" s="8" t="s">
        <v>37825</v>
      </c>
      <c r="D1884" s="9"/>
      <c r="E1884" s="9"/>
      <c r="F1884" s="9"/>
      <c r="G1884" s="4" t="str">
        <f>IF(COUNTIF(icd_searchgroup!C:C,A1884)&gt;0,"okay","check")</f>
        <v>okay</v>
      </c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</row>
    <row r="1885" ht="15.75" customHeight="1">
      <c r="A1885" s="7" t="s">
        <v>37826</v>
      </c>
      <c r="B1885" s="11" t="s">
        <v>37827</v>
      </c>
      <c r="C1885" s="8" t="s">
        <v>37828</v>
      </c>
      <c r="D1885" s="9"/>
      <c r="E1885" s="9"/>
      <c r="F1885" s="9"/>
      <c r="G1885" s="4" t="str">
        <f>IF(COUNTIF(icd_searchgroup!C:C,A1885)&gt;0,"okay","check")</f>
        <v>okay</v>
      </c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</row>
    <row r="1886" ht="15.75" customHeight="1">
      <c r="A1886" s="7" t="s">
        <v>37829</v>
      </c>
      <c r="B1886" s="11" t="s">
        <v>37830</v>
      </c>
      <c r="C1886" s="8" t="s">
        <v>37831</v>
      </c>
      <c r="D1886" s="9"/>
      <c r="E1886" s="9"/>
      <c r="F1886" s="9"/>
      <c r="G1886" s="4" t="str">
        <f>IF(COUNTIF(icd_searchgroup!C:C,A1886)&gt;0,"okay","check")</f>
        <v>okay</v>
      </c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</row>
    <row r="1887" ht="15.75" customHeight="1">
      <c r="A1887" s="7" t="s">
        <v>37832</v>
      </c>
      <c r="B1887" s="11" t="s">
        <v>37833</v>
      </c>
      <c r="C1887" s="8" t="s">
        <v>21633</v>
      </c>
      <c r="D1887" s="9"/>
      <c r="E1887" s="9"/>
      <c r="F1887" s="9"/>
      <c r="G1887" s="4" t="str">
        <f>IF(COUNTIF(icd_searchgroup!C:C,A1887)&gt;0,"okay","check")</f>
        <v>okay</v>
      </c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</row>
    <row r="1888" ht="15.75" customHeight="1">
      <c r="A1888" s="7" t="s">
        <v>37834</v>
      </c>
      <c r="B1888" s="11" t="s">
        <v>37835</v>
      </c>
      <c r="C1888" s="8" t="s">
        <v>37836</v>
      </c>
      <c r="D1888" s="9"/>
      <c r="E1888" s="9"/>
      <c r="F1888" s="9"/>
      <c r="G1888" s="4" t="str">
        <f>IF(COUNTIF(icd_searchgroup!C:C,A1888)&gt;0,"okay","check")</f>
        <v>okay</v>
      </c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</row>
    <row r="1889" ht="15.75" customHeight="1">
      <c r="A1889" s="7" t="s">
        <v>37837</v>
      </c>
      <c r="B1889" s="11" t="s">
        <v>37838</v>
      </c>
      <c r="C1889" s="8" t="s">
        <v>37839</v>
      </c>
      <c r="D1889" s="9"/>
      <c r="E1889" s="9"/>
      <c r="F1889" s="9"/>
      <c r="G1889" s="4" t="str">
        <f>IF(COUNTIF(icd_searchgroup!C:C,A1889)&gt;0,"okay","check")</f>
        <v>okay</v>
      </c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</row>
    <row r="1890" ht="15.75" customHeight="1">
      <c r="A1890" s="7" t="s">
        <v>37840</v>
      </c>
      <c r="B1890" s="11" t="s">
        <v>6687</v>
      </c>
      <c r="C1890" s="8" t="s">
        <v>37841</v>
      </c>
      <c r="D1890" s="9"/>
      <c r="E1890" s="9"/>
      <c r="F1890" s="9"/>
      <c r="G1890" s="4" t="str">
        <f>IF(COUNTIF(icd_searchgroup!C:C,A1890)&gt;0,"okay","check")</f>
        <v>okay</v>
      </c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</row>
    <row r="1891" ht="15.75" customHeight="1">
      <c r="A1891" s="7" t="s">
        <v>37842</v>
      </c>
      <c r="B1891" s="11" t="s">
        <v>10451</v>
      </c>
      <c r="C1891" s="8" t="s">
        <v>10452</v>
      </c>
      <c r="D1891" s="9"/>
      <c r="E1891" s="9"/>
      <c r="F1891" s="9"/>
      <c r="G1891" s="4" t="str">
        <f>IF(COUNTIF(icd_searchgroup!C:C,A1891)&gt;0,"okay","check")</f>
        <v>okay</v>
      </c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</row>
    <row r="1892" ht="15.75" customHeight="1">
      <c r="A1892" s="7" t="s">
        <v>37843</v>
      </c>
      <c r="B1892" s="11" t="s">
        <v>7901</v>
      </c>
      <c r="C1892" s="8" t="s">
        <v>7902</v>
      </c>
      <c r="D1892" s="9"/>
      <c r="E1892" s="9"/>
      <c r="F1892" s="9"/>
      <c r="G1892" s="4" t="str">
        <f>IF(COUNTIF(icd_searchgroup!C:C,A1892)&gt;0,"okay","check")</f>
        <v>okay</v>
      </c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</row>
    <row r="1893" ht="15.75" customHeight="1">
      <c r="A1893" s="7" t="s">
        <v>37844</v>
      </c>
      <c r="B1893" s="11" t="s">
        <v>37845</v>
      </c>
      <c r="C1893" s="8" t="s">
        <v>37846</v>
      </c>
      <c r="D1893" s="9"/>
      <c r="E1893" s="9"/>
      <c r="F1893" s="9"/>
      <c r="G1893" s="4" t="str">
        <f>IF(COUNTIF(icd_searchgroup!C:C,A1893)&gt;0,"okay","check")</f>
        <v>okay</v>
      </c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</row>
    <row r="1894" ht="15.75" customHeight="1">
      <c r="A1894" s="7" t="s">
        <v>37847</v>
      </c>
      <c r="B1894" s="11" t="s">
        <v>37848</v>
      </c>
      <c r="C1894" s="8" t="s">
        <v>37849</v>
      </c>
      <c r="D1894" s="9"/>
      <c r="E1894" s="9"/>
      <c r="F1894" s="9"/>
      <c r="G1894" s="4" t="str">
        <f>IF(COUNTIF(icd_searchgroup!C:C,A1894)&gt;0,"okay","check")</f>
        <v>okay</v>
      </c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</row>
    <row r="1895" ht="15.75" customHeight="1">
      <c r="A1895" s="7" t="s">
        <v>37850</v>
      </c>
      <c r="B1895" s="11" t="s">
        <v>37851</v>
      </c>
      <c r="C1895" s="8" t="s">
        <v>37852</v>
      </c>
      <c r="D1895" s="9"/>
      <c r="E1895" s="9"/>
      <c r="F1895" s="9"/>
      <c r="G1895" s="4" t="str">
        <f>IF(COUNTIF(icd_searchgroup!C:C,A1895)&gt;0,"okay","check")</f>
        <v>okay</v>
      </c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</row>
    <row r="1896" ht="15.75" customHeight="1">
      <c r="A1896" s="7" t="s">
        <v>37853</v>
      </c>
      <c r="B1896" s="11" t="s">
        <v>37854</v>
      </c>
      <c r="C1896" s="8" t="s">
        <v>37855</v>
      </c>
      <c r="D1896" s="9"/>
      <c r="E1896" s="9"/>
      <c r="F1896" s="9"/>
      <c r="G1896" s="4" t="str">
        <f>IF(COUNTIF(icd_searchgroup!C:C,A1896)&gt;0,"okay","check")</f>
        <v>okay</v>
      </c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</row>
    <row r="1897" ht="15.75" customHeight="1">
      <c r="A1897" s="7" t="s">
        <v>37856</v>
      </c>
      <c r="B1897" s="11" t="s">
        <v>37857</v>
      </c>
      <c r="C1897" s="8" t="s">
        <v>37858</v>
      </c>
      <c r="D1897" s="9"/>
      <c r="E1897" s="9"/>
      <c r="F1897" s="9"/>
      <c r="G1897" s="4" t="str">
        <f>IF(COUNTIF(icd_searchgroup!C:C,A1897)&gt;0,"okay","check")</f>
        <v>okay</v>
      </c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</row>
    <row r="1898" ht="15.75" customHeight="1">
      <c r="A1898" s="7" t="s">
        <v>37859</v>
      </c>
      <c r="B1898" s="11" t="s">
        <v>37860</v>
      </c>
      <c r="C1898" s="8" t="s">
        <v>37861</v>
      </c>
      <c r="D1898" s="9"/>
      <c r="E1898" s="9"/>
      <c r="F1898" s="9"/>
      <c r="G1898" s="4" t="str">
        <f>IF(COUNTIF(icd_searchgroup!C:C,A1898)&gt;0,"okay","check")</f>
        <v>okay</v>
      </c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</row>
    <row r="1899" ht="15.75" customHeight="1">
      <c r="A1899" s="7" t="s">
        <v>37862</v>
      </c>
      <c r="B1899" s="11" t="s">
        <v>37863</v>
      </c>
      <c r="C1899" s="8" t="s">
        <v>37864</v>
      </c>
      <c r="D1899" s="9"/>
      <c r="E1899" s="9"/>
      <c r="F1899" s="9"/>
      <c r="G1899" s="4" t="str">
        <f>IF(COUNTIF(icd_searchgroup!C:C,A1899)&gt;0,"okay","check")</f>
        <v>okay</v>
      </c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</row>
    <row r="1900" ht="15.75" customHeight="1">
      <c r="A1900" s="7" t="s">
        <v>37865</v>
      </c>
      <c r="B1900" s="11" t="s">
        <v>37866</v>
      </c>
      <c r="C1900" s="8" t="s">
        <v>37867</v>
      </c>
      <c r="D1900" s="9"/>
      <c r="E1900" s="9"/>
      <c r="F1900" s="9"/>
      <c r="G1900" s="4" t="str">
        <f>IF(COUNTIF(icd_searchgroup!C:C,A1900)&gt;0,"okay","check")</f>
        <v>okay</v>
      </c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</row>
    <row r="1901" ht="15.75" customHeight="1">
      <c r="A1901" s="7" t="s">
        <v>37868</v>
      </c>
      <c r="B1901" s="11" t="s">
        <v>37869</v>
      </c>
      <c r="C1901" s="8" t="s">
        <v>37870</v>
      </c>
      <c r="D1901" s="9"/>
      <c r="E1901" s="9"/>
      <c r="F1901" s="9"/>
      <c r="G1901" s="4" t="str">
        <f>IF(COUNTIF(icd_searchgroup!C:C,A1901)&gt;0,"okay","check")</f>
        <v>okay</v>
      </c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</row>
    <row r="1902" ht="15.75" customHeight="1">
      <c r="A1902" s="7" t="s">
        <v>37871</v>
      </c>
      <c r="B1902" s="11" t="s">
        <v>30992</v>
      </c>
      <c r="C1902" s="8" t="s">
        <v>30993</v>
      </c>
      <c r="D1902" s="9"/>
      <c r="E1902" s="9"/>
      <c r="F1902" s="9"/>
      <c r="G1902" s="4" t="str">
        <f>IF(COUNTIF(icd_searchgroup!C:C,A1902)&gt;0,"okay","check")</f>
        <v>okay</v>
      </c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</row>
    <row r="1903" ht="15.75" customHeight="1">
      <c r="A1903" s="7" t="s">
        <v>37872</v>
      </c>
      <c r="B1903" s="11" t="s">
        <v>6327</v>
      </c>
      <c r="C1903" s="8" t="s">
        <v>6328</v>
      </c>
      <c r="D1903" s="9"/>
      <c r="E1903" s="9"/>
      <c r="F1903" s="9"/>
      <c r="G1903" s="4" t="str">
        <f>IF(COUNTIF(icd_searchgroup!C:C,A1903)&gt;0,"okay","check")</f>
        <v>okay</v>
      </c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</row>
    <row r="1904" ht="15.75" customHeight="1">
      <c r="A1904" s="7" t="s">
        <v>37873</v>
      </c>
      <c r="B1904" s="11" t="s">
        <v>5798</v>
      </c>
      <c r="C1904" s="8" t="s">
        <v>37874</v>
      </c>
      <c r="D1904" s="9"/>
      <c r="E1904" s="9"/>
      <c r="F1904" s="9"/>
      <c r="G1904" s="4" t="str">
        <f>IF(COUNTIF(icd_searchgroup!C:C,A1904)&gt;0,"okay","check")</f>
        <v>okay</v>
      </c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</row>
    <row r="1905" ht="15.75" customHeight="1">
      <c r="A1905" s="7" t="s">
        <v>37875</v>
      </c>
      <c r="B1905" s="11" t="s">
        <v>37876</v>
      </c>
      <c r="C1905" s="8" t="s">
        <v>37877</v>
      </c>
      <c r="D1905" s="9"/>
      <c r="E1905" s="9"/>
      <c r="F1905" s="9"/>
      <c r="G1905" s="4" t="str">
        <f>IF(COUNTIF(icd_searchgroup!C:C,A1905)&gt;0,"okay","check")</f>
        <v>okay</v>
      </c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</row>
    <row r="1906" ht="15.75" customHeight="1">
      <c r="A1906" s="7" t="s">
        <v>37878</v>
      </c>
      <c r="B1906" s="11" t="s">
        <v>37879</v>
      </c>
      <c r="C1906" s="8" t="s">
        <v>37880</v>
      </c>
      <c r="D1906" s="9"/>
      <c r="E1906" s="9"/>
      <c r="F1906" s="9"/>
      <c r="G1906" s="4" t="str">
        <f>IF(COUNTIF(icd_searchgroup!C:C,A1906)&gt;0,"okay","check")</f>
        <v>okay</v>
      </c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</row>
    <row r="1907" ht="15.75" customHeight="1">
      <c r="A1907" s="7" t="s">
        <v>37881</v>
      </c>
      <c r="B1907" s="11" t="s">
        <v>37882</v>
      </c>
      <c r="C1907" s="8" t="s">
        <v>37883</v>
      </c>
      <c r="D1907" s="9"/>
      <c r="E1907" s="9"/>
      <c r="F1907" s="9"/>
      <c r="G1907" s="4" t="str">
        <f>IF(COUNTIF(icd_searchgroup!C:C,A1907)&gt;0,"okay","check")</f>
        <v>okay</v>
      </c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</row>
    <row r="1908" ht="15.75" customHeight="1">
      <c r="A1908" s="7" t="s">
        <v>37884</v>
      </c>
      <c r="B1908" s="11" t="s">
        <v>37885</v>
      </c>
      <c r="C1908" s="8" t="s">
        <v>37886</v>
      </c>
      <c r="D1908" s="9"/>
      <c r="E1908" s="9"/>
      <c r="F1908" s="9"/>
      <c r="G1908" s="4" t="str">
        <f>IF(COUNTIF(icd_searchgroup!C:C,A1908)&gt;0,"okay","check")</f>
        <v>okay</v>
      </c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</row>
    <row r="1909" ht="15.75" customHeight="1">
      <c r="A1909" s="7" t="s">
        <v>37887</v>
      </c>
      <c r="B1909" s="11" t="s">
        <v>37888</v>
      </c>
      <c r="C1909" s="8" t="s">
        <v>37889</v>
      </c>
      <c r="D1909" s="9"/>
      <c r="E1909" s="9"/>
      <c r="F1909" s="9"/>
      <c r="G1909" s="4" t="str">
        <f>IF(COUNTIF(icd_searchgroup!C:C,A1909)&gt;0,"okay","check")</f>
        <v>okay</v>
      </c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</row>
    <row r="1910" ht="15.75" customHeight="1">
      <c r="A1910" s="7" t="s">
        <v>37890</v>
      </c>
      <c r="B1910" s="11" t="s">
        <v>37891</v>
      </c>
      <c r="C1910" s="8" t="s">
        <v>37892</v>
      </c>
      <c r="D1910" s="9"/>
      <c r="E1910" s="9"/>
      <c r="F1910" s="9"/>
      <c r="G1910" s="4" t="str">
        <f>IF(COUNTIF(icd_searchgroup!C:C,A1910)&gt;0,"okay","check")</f>
        <v>okay</v>
      </c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</row>
    <row r="1911" ht="15.75" customHeight="1">
      <c r="A1911" s="7" t="s">
        <v>37893</v>
      </c>
      <c r="B1911" s="11" t="s">
        <v>37894</v>
      </c>
      <c r="C1911" s="8" t="s">
        <v>37895</v>
      </c>
      <c r="D1911" s="9"/>
      <c r="E1911" s="9"/>
      <c r="F1911" s="9"/>
      <c r="G1911" s="4" t="str">
        <f>IF(COUNTIF(icd_searchgroup!C:C,A1911)&gt;0,"okay","check")</f>
        <v>okay</v>
      </c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</row>
    <row r="1912" ht="15.75" customHeight="1">
      <c r="A1912" s="7" t="s">
        <v>37896</v>
      </c>
      <c r="B1912" s="11" t="s">
        <v>37897</v>
      </c>
      <c r="C1912" s="8" t="s">
        <v>37898</v>
      </c>
      <c r="D1912" s="9"/>
      <c r="E1912" s="9"/>
      <c r="F1912" s="9"/>
      <c r="G1912" s="4" t="str">
        <f>IF(COUNTIF(icd_searchgroup!C:C,A1912)&gt;0,"okay","check")</f>
        <v>okay</v>
      </c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</row>
    <row r="1913" ht="15.75" customHeight="1">
      <c r="A1913" s="7" t="s">
        <v>37899</v>
      </c>
      <c r="B1913" s="11" t="s">
        <v>37900</v>
      </c>
      <c r="C1913" s="8" t="s">
        <v>37901</v>
      </c>
      <c r="D1913" s="9"/>
      <c r="E1913" s="9"/>
      <c r="F1913" s="9"/>
      <c r="G1913" s="4" t="str">
        <f>IF(COUNTIF(icd_searchgroup!C:C,A1913)&gt;0,"okay","check")</f>
        <v>okay</v>
      </c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</row>
    <row r="1914" ht="15.75" customHeight="1">
      <c r="A1914" s="7" t="s">
        <v>37902</v>
      </c>
      <c r="B1914" s="11" t="s">
        <v>37903</v>
      </c>
      <c r="C1914" s="8" t="s">
        <v>37904</v>
      </c>
      <c r="D1914" s="9"/>
      <c r="E1914" s="9"/>
      <c r="F1914" s="9"/>
      <c r="G1914" s="4" t="str">
        <f>IF(COUNTIF(icd_searchgroup!C:C,A1914)&gt;0,"okay","check")</f>
        <v>okay</v>
      </c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</row>
    <row r="1915" ht="15.75" customHeight="1">
      <c r="A1915" s="7" t="s">
        <v>37905</v>
      </c>
      <c r="B1915" s="11" t="s">
        <v>37906</v>
      </c>
      <c r="C1915" s="8" t="s">
        <v>37907</v>
      </c>
      <c r="D1915" s="9"/>
      <c r="E1915" s="9"/>
      <c r="F1915" s="9"/>
      <c r="G1915" s="4" t="str">
        <f>IF(COUNTIF(icd_searchgroup!C:C,A1915)&gt;0,"okay","check")</f>
        <v>okay</v>
      </c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</row>
    <row r="1916" ht="15.75" customHeight="1">
      <c r="A1916" s="7" t="s">
        <v>37908</v>
      </c>
      <c r="B1916" s="11" t="s">
        <v>37909</v>
      </c>
      <c r="C1916" s="8" t="s">
        <v>37910</v>
      </c>
      <c r="D1916" s="9"/>
      <c r="E1916" s="9"/>
      <c r="F1916" s="9"/>
      <c r="G1916" s="4" t="str">
        <f>IF(COUNTIF(icd_searchgroup!C:C,A1916)&gt;0,"okay","check")</f>
        <v>okay</v>
      </c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</row>
    <row r="1917" ht="15.75" customHeight="1">
      <c r="A1917" s="7" t="s">
        <v>37911</v>
      </c>
      <c r="B1917" s="11" t="s">
        <v>37912</v>
      </c>
      <c r="C1917" s="8" t="s">
        <v>37913</v>
      </c>
      <c r="D1917" s="9"/>
      <c r="E1917" s="9"/>
      <c r="F1917" s="9"/>
      <c r="G1917" s="4" t="str">
        <f>IF(COUNTIF(icd_searchgroup!C:C,A1917)&gt;0,"okay","check")</f>
        <v>okay</v>
      </c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</row>
    <row r="1918" ht="15.75" customHeight="1">
      <c r="A1918" s="7" t="s">
        <v>37914</v>
      </c>
      <c r="B1918" s="11" t="s">
        <v>37915</v>
      </c>
      <c r="C1918" s="8" t="s">
        <v>37916</v>
      </c>
      <c r="D1918" s="9"/>
      <c r="E1918" s="9"/>
      <c r="F1918" s="9"/>
      <c r="G1918" s="4" t="str">
        <f>IF(COUNTIF(icd_searchgroup!C:C,A1918)&gt;0,"okay","check")</f>
        <v>okay</v>
      </c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</row>
    <row r="1919" ht="15.75" customHeight="1">
      <c r="A1919" s="7" t="s">
        <v>37917</v>
      </c>
      <c r="B1919" s="11" t="s">
        <v>37918</v>
      </c>
      <c r="C1919" s="8" t="s">
        <v>37919</v>
      </c>
      <c r="D1919" s="9"/>
      <c r="E1919" s="9"/>
      <c r="F1919" s="9"/>
      <c r="G1919" s="4" t="str">
        <f>IF(COUNTIF(icd_searchgroup!C:C,A1919)&gt;0,"okay","check")</f>
        <v>okay</v>
      </c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</row>
    <row r="1920" ht="15.75" customHeight="1">
      <c r="A1920" s="7" t="s">
        <v>37920</v>
      </c>
      <c r="B1920" s="11" t="s">
        <v>37921</v>
      </c>
      <c r="C1920" s="8" t="s">
        <v>37922</v>
      </c>
      <c r="D1920" s="9"/>
      <c r="E1920" s="9"/>
      <c r="F1920" s="9"/>
      <c r="G1920" s="4" t="str">
        <f>IF(COUNTIF(icd_searchgroup!C:C,A1920)&gt;0,"okay","check")</f>
        <v>okay</v>
      </c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</row>
    <row r="1921" ht="15.75" customHeight="1">
      <c r="A1921" s="7" t="s">
        <v>37923</v>
      </c>
      <c r="B1921" s="11" t="s">
        <v>37924</v>
      </c>
      <c r="C1921" s="8" t="s">
        <v>37925</v>
      </c>
      <c r="D1921" s="9"/>
      <c r="E1921" s="9"/>
      <c r="F1921" s="9"/>
      <c r="G1921" s="4" t="str">
        <f>IF(COUNTIF(icd_searchgroup!C:C,A1921)&gt;0,"okay","check")</f>
        <v>okay</v>
      </c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</row>
    <row r="1922" ht="15.75" customHeight="1">
      <c r="A1922" s="7" t="s">
        <v>37926</v>
      </c>
      <c r="B1922" s="11" t="s">
        <v>6784</v>
      </c>
      <c r="C1922" s="8" t="s">
        <v>37927</v>
      </c>
      <c r="D1922" s="9"/>
      <c r="E1922" s="9"/>
      <c r="F1922" s="9"/>
      <c r="G1922" s="4" t="str">
        <f>IF(COUNTIF(icd_searchgroup!C:C,A1922)&gt;0,"okay","check")</f>
        <v>okay</v>
      </c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</row>
    <row r="1923" ht="15.75" customHeight="1">
      <c r="A1923" s="7" t="s">
        <v>37928</v>
      </c>
      <c r="B1923" s="11" t="s">
        <v>6616</v>
      </c>
      <c r="C1923" s="8" t="s">
        <v>37929</v>
      </c>
      <c r="D1923" s="9"/>
      <c r="E1923" s="9"/>
      <c r="F1923" s="9"/>
      <c r="G1923" s="4" t="str">
        <f>IF(COUNTIF(icd_searchgroup!C:C,A1923)&gt;0,"okay","check")</f>
        <v>okay</v>
      </c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</row>
    <row r="1924" ht="15.75" customHeight="1">
      <c r="A1924" s="7" t="s">
        <v>37930</v>
      </c>
      <c r="B1924" s="11" t="s">
        <v>37931</v>
      </c>
      <c r="C1924" s="8" t="s">
        <v>37932</v>
      </c>
      <c r="D1924" s="9"/>
      <c r="E1924" s="9"/>
      <c r="F1924" s="9"/>
      <c r="G1924" s="4" t="str">
        <f>IF(COUNTIF(icd_searchgroup!C:C,A1924)&gt;0,"okay","check")</f>
        <v>okay</v>
      </c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</row>
    <row r="1925" ht="15.75" customHeight="1">
      <c r="A1925" s="7" t="s">
        <v>37933</v>
      </c>
      <c r="B1925" s="11" t="s">
        <v>6808</v>
      </c>
      <c r="C1925" s="8" t="s">
        <v>6809</v>
      </c>
      <c r="D1925" s="9"/>
      <c r="E1925" s="9"/>
      <c r="F1925" s="9"/>
      <c r="G1925" s="4" t="str">
        <f>IF(COUNTIF(icd_searchgroup!C:C,A1925)&gt;0,"okay","check")</f>
        <v>okay</v>
      </c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</row>
    <row r="1926" ht="15.75" customHeight="1">
      <c r="A1926" s="7" t="s">
        <v>37934</v>
      </c>
      <c r="B1926" s="11" t="s">
        <v>37935</v>
      </c>
      <c r="C1926" s="8" t="s">
        <v>37936</v>
      </c>
      <c r="D1926" s="9"/>
      <c r="E1926" s="9"/>
      <c r="F1926" s="9"/>
      <c r="G1926" s="4" t="str">
        <f>IF(COUNTIF(icd_searchgroup!C:C,A1926)&gt;0,"okay","check")</f>
        <v>okay</v>
      </c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</row>
    <row r="1927" ht="15.75" customHeight="1">
      <c r="A1927" s="7" t="s">
        <v>37937</v>
      </c>
      <c r="B1927" s="11" t="s">
        <v>37938</v>
      </c>
      <c r="C1927" s="8" t="s">
        <v>37939</v>
      </c>
      <c r="D1927" s="9"/>
      <c r="E1927" s="9"/>
      <c r="F1927" s="9"/>
      <c r="G1927" s="4" t="str">
        <f>IF(COUNTIF(icd_searchgroup!C:C,A1927)&gt;0,"okay","check")</f>
        <v>okay</v>
      </c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</row>
    <row r="1928" ht="15.75" customHeight="1">
      <c r="A1928" s="7" t="s">
        <v>37940</v>
      </c>
      <c r="B1928" s="11" t="s">
        <v>7749</v>
      </c>
      <c r="C1928" s="8" t="s">
        <v>37941</v>
      </c>
      <c r="D1928" s="9"/>
      <c r="E1928" s="9"/>
      <c r="F1928" s="9"/>
      <c r="G1928" s="4" t="str">
        <f>IF(COUNTIF(icd_searchgroup!C:C,A1928)&gt;0,"okay","check")</f>
        <v>okay</v>
      </c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</row>
    <row r="1929" ht="15.75" customHeight="1">
      <c r="A1929" s="7" t="s">
        <v>37942</v>
      </c>
      <c r="B1929" s="11" t="s">
        <v>20676</v>
      </c>
      <c r="C1929" s="8" t="s">
        <v>37943</v>
      </c>
      <c r="D1929" s="9"/>
      <c r="E1929" s="9"/>
      <c r="F1929" s="9"/>
      <c r="G1929" s="4" t="str">
        <f>IF(COUNTIF(icd_searchgroup!C:C,A1929)&gt;0,"okay","check")</f>
        <v>okay</v>
      </c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</row>
    <row r="1930" ht="15.75" customHeight="1">
      <c r="A1930" s="7" t="s">
        <v>37944</v>
      </c>
      <c r="B1930" s="11" t="s">
        <v>20559</v>
      </c>
      <c r="C1930" s="8" t="s">
        <v>20560</v>
      </c>
      <c r="D1930" s="9"/>
      <c r="E1930" s="9"/>
      <c r="F1930" s="9"/>
      <c r="G1930" s="4" t="str">
        <f>IF(COUNTIF(icd_searchgroup!C:C,A1930)&gt;0,"okay","check")</f>
        <v>okay</v>
      </c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</row>
    <row r="1931" ht="15.75" customHeight="1">
      <c r="A1931" s="7" t="s">
        <v>37945</v>
      </c>
      <c r="B1931" s="11" t="s">
        <v>37946</v>
      </c>
      <c r="C1931" s="8" t="s">
        <v>37947</v>
      </c>
      <c r="D1931" s="9"/>
      <c r="E1931" s="9"/>
      <c r="F1931" s="9"/>
      <c r="G1931" s="4" t="str">
        <f>IF(COUNTIF(icd_searchgroup!C:C,A1931)&gt;0,"okay","check")</f>
        <v>okay</v>
      </c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</row>
    <row r="1932" ht="15.75" customHeight="1">
      <c r="A1932" s="7" t="s">
        <v>37948</v>
      </c>
      <c r="B1932" s="11" t="s">
        <v>13761</v>
      </c>
      <c r="C1932" s="8" t="s">
        <v>13762</v>
      </c>
      <c r="D1932" s="9"/>
      <c r="E1932" s="9"/>
      <c r="F1932" s="9"/>
      <c r="G1932" s="4" t="str">
        <f>IF(COUNTIF(icd_searchgroup!C:C,A1932)&gt;0,"okay","check")</f>
        <v>okay</v>
      </c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</row>
    <row r="1933" ht="15.75" customHeight="1">
      <c r="A1933" s="7" t="s">
        <v>37949</v>
      </c>
      <c r="B1933" s="11" t="s">
        <v>18049</v>
      </c>
      <c r="C1933" s="8" t="s">
        <v>18050</v>
      </c>
      <c r="D1933" s="9"/>
      <c r="E1933" s="9"/>
      <c r="F1933" s="9"/>
      <c r="G1933" s="4" t="str">
        <f>IF(COUNTIF(icd_searchgroup!C:C,A1933)&gt;0,"okay","check")</f>
        <v>okay</v>
      </c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</row>
    <row r="1934" ht="15.75" customHeight="1">
      <c r="A1934" s="7" t="s">
        <v>37950</v>
      </c>
      <c r="B1934" s="11" t="s">
        <v>37951</v>
      </c>
      <c r="C1934" s="8" t="s">
        <v>37952</v>
      </c>
      <c r="D1934" s="9"/>
      <c r="E1934" s="9"/>
      <c r="F1934" s="9"/>
      <c r="G1934" s="4" t="str">
        <f>IF(COUNTIF(icd_searchgroup!C:C,A1934)&gt;0,"okay","check")</f>
        <v>okay</v>
      </c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</row>
    <row r="1935" ht="15.75" customHeight="1">
      <c r="A1935" s="7" t="s">
        <v>37953</v>
      </c>
      <c r="B1935" s="11" t="s">
        <v>37954</v>
      </c>
      <c r="C1935" s="8" t="s">
        <v>37955</v>
      </c>
      <c r="D1935" s="9"/>
      <c r="E1935" s="9"/>
      <c r="F1935" s="9"/>
      <c r="G1935" s="4" t="str">
        <f>IF(COUNTIF(icd_searchgroup!C:C,A1935)&gt;0,"okay","check")</f>
        <v>okay</v>
      </c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</row>
    <row r="1936" ht="15.75" customHeight="1">
      <c r="A1936" s="7" t="s">
        <v>37956</v>
      </c>
      <c r="B1936" s="11" t="s">
        <v>10496</v>
      </c>
      <c r="C1936" s="8" t="s">
        <v>10497</v>
      </c>
      <c r="D1936" s="9"/>
      <c r="E1936" s="9"/>
      <c r="F1936" s="9"/>
      <c r="G1936" s="4" t="str">
        <f>IF(COUNTIF(icd_searchgroup!C:C,A1936)&gt;0,"okay","check")</f>
        <v>okay</v>
      </c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</row>
    <row r="1937" ht="15.75" customHeight="1">
      <c r="A1937" s="7" t="s">
        <v>37957</v>
      </c>
      <c r="B1937" s="11" t="s">
        <v>9814</v>
      </c>
      <c r="C1937" s="8" t="s">
        <v>37958</v>
      </c>
      <c r="D1937" s="9"/>
      <c r="E1937" s="9"/>
      <c r="F1937" s="9"/>
      <c r="G1937" s="4" t="str">
        <f>IF(COUNTIF(icd_searchgroup!C:C,A1937)&gt;0,"okay","check")</f>
        <v>okay</v>
      </c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</row>
    <row r="1938" ht="15.75" customHeight="1">
      <c r="A1938" s="7" t="s">
        <v>37959</v>
      </c>
      <c r="B1938" s="11" t="s">
        <v>37960</v>
      </c>
      <c r="C1938" s="8" t="s">
        <v>12723</v>
      </c>
      <c r="D1938" s="9"/>
      <c r="E1938" s="9"/>
      <c r="F1938" s="9"/>
      <c r="G1938" s="4" t="str">
        <f>IF(COUNTIF(icd_searchgroup!C:C,A1938)&gt;0,"okay","check")</f>
        <v>okay</v>
      </c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</row>
    <row r="1939" ht="15.75" customHeight="1">
      <c r="A1939" s="7" t="s">
        <v>37961</v>
      </c>
      <c r="B1939" s="11" t="s">
        <v>37962</v>
      </c>
      <c r="C1939" s="8" t="s">
        <v>37963</v>
      </c>
      <c r="D1939" s="9"/>
      <c r="E1939" s="9"/>
      <c r="F1939" s="9"/>
      <c r="G1939" s="4" t="str">
        <f>IF(COUNTIF(icd_searchgroup!C:C,A1939)&gt;0,"okay","check")</f>
        <v>okay</v>
      </c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</row>
    <row r="1940" ht="15.75" customHeight="1">
      <c r="A1940" s="7" t="s">
        <v>37964</v>
      </c>
      <c r="B1940" s="11" t="s">
        <v>37965</v>
      </c>
      <c r="C1940" s="8" t="s">
        <v>37966</v>
      </c>
      <c r="D1940" s="9"/>
      <c r="E1940" s="9"/>
      <c r="F1940" s="9"/>
      <c r="G1940" s="4" t="str">
        <f>IF(COUNTIF(icd_searchgroup!C:C,A1940)&gt;0,"okay","check")</f>
        <v>okay</v>
      </c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</row>
    <row r="1941" ht="15.75" customHeight="1">
      <c r="A1941" s="7" t="s">
        <v>37967</v>
      </c>
      <c r="B1941" s="11" t="s">
        <v>13551</v>
      </c>
      <c r="C1941" s="8" t="s">
        <v>13552</v>
      </c>
      <c r="D1941" s="9"/>
      <c r="E1941" s="9"/>
      <c r="F1941" s="9"/>
      <c r="G1941" s="4" t="str">
        <f>IF(COUNTIF(icd_searchgroup!C:C,A1941)&gt;0,"okay","check")</f>
        <v>okay</v>
      </c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</row>
    <row r="1942" ht="15.75" customHeight="1">
      <c r="A1942" s="7" t="s">
        <v>37968</v>
      </c>
      <c r="B1942" s="11" t="s">
        <v>12184</v>
      </c>
      <c r="C1942" s="8" t="s">
        <v>12185</v>
      </c>
      <c r="D1942" s="9"/>
      <c r="E1942" s="9"/>
      <c r="F1942" s="9"/>
      <c r="G1942" s="4" t="str">
        <f>IF(COUNTIF(icd_searchgroup!C:C,A1942)&gt;0,"okay","check")</f>
        <v>okay</v>
      </c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</row>
    <row r="1943" ht="15.75" customHeight="1">
      <c r="A1943" s="7" t="s">
        <v>37969</v>
      </c>
      <c r="B1943" s="11" t="s">
        <v>37970</v>
      </c>
      <c r="C1943" s="8" t="s">
        <v>37971</v>
      </c>
      <c r="D1943" s="9"/>
      <c r="E1943" s="9"/>
      <c r="F1943" s="9"/>
      <c r="G1943" s="4" t="str">
        <f>IF(COUNTIF(icd_searchgroup!C:C,A1943)&gt;0,"okay","check")</f>
        <v>okay</v>
      </c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</row>
    <row r="1944" ht="15.75" customHeight="1">
      <c r="A1944" s="7" t="s">
        <v>37972</v>
      </c>
      <c r="B1944" s="11" t="s">
        <v>13530</v>
      </c>
      <c r="C1944" s="8" t="s">
        <v>13531</v>
      </c>
      <c r="D1944" s="9"/>
      <c r="E1944" s="9"/>
      <c r="F1944" s="9"/>
      <c r="G1944" s="4" t="str">
        <f>IF(COUNTIF(icd_searchgroup!C:C,A1944)&gt;0,"okay","check")</f>
        <v>okay</v>
      </c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</row>
    <row r="1945" ht="15.75" customHeight="1">
      <c r="A1945" s="7" t="s">
        <v>37973</v>
      </c>
      <c r="B1945" s="11" t="s">
        <v>37974</v>
      </c>
      <c r="C1945" s="8" t="s">
        <v>37975</v>
      </c>
      <c r="D1945" s="9"/>
      <c r="E1945" s="9"/>
      <c r="F1945" s="9"/>
      <c r="G1945" s="4" t="str">
        <f>IF(COUNTIF(icd_searchgroup!C:C,A1945)&gt;0,"okay","check")</f>
        <v>okay</v>
      </c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</row>
    <row r="1946" ht="15.75" customHeight="1">
      <c r="A1946" s="7" t="s">
        <v>37976</v>
      </c>
      <c r="B1946" s="11" t="s">
        <v>19000</v>
      </c>
      <c r="C1946" s="8" t="s">
        <v>37977</v>
      </c>
      <c r="D1946" s="9"/>
      <c r="E1946" s="9"/>
      <c r="F1946" s="9"/>
      <c r="G1946" s="4" t="str">
        <f>IF(COUNTIF(icd_searchgroup!C:C,A1946)&gt;0,"okay","check")</f>
        <v>okay</v>
      </c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</row>
    <row r="1947" ht="15.75" customHeight="1">
      <c r="A1947" s="7" t="s">
        <v>37978</v>
      </c>
      <c r="B1947" s="11" t="s">
        <v>37979</v>
      </c>
      <c r="C1947" s="8" t="s">
        <v>37980</v>
      </c>
      <c r="D1947" s="9"/>
      <c r="E1947" s="9"/>
      <c r="F1947" s="9"/>
      <c r="G1947" s="4" t="str">
        <f>IF(COUNTIF(icd_searchgroup!C:C,A1947)&gt;0,"okay","check")</f>
        <v>okay</v>
      </c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</row>
    <row r="1948" ht="15.75" customHeight="1">
      <c r="A1948" s="7" t="s">
        <v>37981</v>
      </c>
      <c r="B1948" s="11" t="s">
        <v>15362</v>
      </c>
      <c r="C1948" s="8" t="s">
        <v>15363</v>
      </c>
      <c r="D1948" s="9"/>
      <c r="E1948" s="9"/>
      <c r="F1948" s="9"/>
      <c r="G1948" s="4" t="str">
        <f>IF(COUNTIF(icd_searchgroup!C:C,A1948)&gt;0,"okay","check")</f>
        <v>okay</v>
      </c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</row>
    <row r="1949" ht="15.75" customHeight="1">
      <c r="A1949" s="7" t="s">
        <v>37982</v>
      </c>
      <c r="B1949" s="11" t="s">
        <v>37983</v>
      </c>
      <c r="C1949" s="8" t="s">
        <v>37984</v>
      </c>
      <c r="D1949" s="9"/>
      <c r="E1949" s="9"/>
      <c r="F1949" s="9"/>
      <c r="G1949" s="4" t="str">
        <f>IF(COUNTIF(icd_searchgroup!C:C,A1949)&gt;0,"okay","check")</f>
        <v>okay</v>
      </c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</row>
    <row r="1950" ht="15.75" customHeight="1">
      <c r="A1950" s="7" t="s">
        <v>37985</v>
      </c>
      <c r="B1950" s="11" t="s">
        <v>37986</v>
      </c>
      <c r="C1950" s="8" t="s">
        <v>37987</v>
      </c>
      <c r="D1950" s="9"/>
      <c r="E1950" s="9"/>
      <c r="F1950" s="9"/>
      <c r="G1950" s="4" t="str">
        <f>IF(COUNTIF(icd_searchgroup!C:C,A1950)&gt;0,"okay","check")</f>
        <v>okay</v>
      </c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</row>
    <row r="1951" ht="15.75" customHeight="1">
      <c r="A1951" s="7" t="s">
        <v>37988</v>
      </c>
      <c r="B1951" s="11" t="s">
        <v>26378</v>
      </c>
      <c r="C1951" s="8" t="s">
        <v>26379</v>
      </c>
      <c r="D1951" s="9"/>
      <c r="E1951" s="9"/>
      <c r="F1951" s="9"/>
      <c r="G1951" s="4" t="str">
        <f>IF(COUNTIF(icd_searchgroup!C:C,A1951)&gt;0,"okay","check")</f>
        <v>okay</v>
      </c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</row>
    <row r="1952" ht="15.75" customHeight="1">
      <c r="A1952" s="7" t="s">
        <v>37989</v>
      </c>
      <c r="B1952" s="11" t="s">
        <v>26801</v>
      </c>
      <c r="C1952" s="8" t="s">
        <v>26802</v>
      </c>
      <c r="D1952" s="9"/>
      <c r="E1952" s="9"/>
      <c r="F1952" s="9"/>
      <c r="G1952" s="4" t="str">
        <f>IF(COUNTIF(icd_searchgroup!C:C,A1952)&gt;0,"okay","check")</f>
        <v>okay</v>
      </c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</row>
    <row r="1953" ht="15.75" customHeight="1">
      <c r="A1953" s="7" t="s">
        <v>37990</v>
      </c>
      <c r="B1953" s="11" t="s">
        <v>37991</v>
      </c>
      <c r="C1953" s="8" t="s">
        <v>37992</v>
      </c>
      <c r="D1953" s="9"/>
      <c r="E1953" s="9"/>
      <c r="F1953" s="9"/>
      <c r="G1953" s="4" t="str">
        <f>IF(COUNTIF(icd_searchgroup!C:C,A1953)&gt;0,"okay","check")</f>
        <v>okay</v>
      </c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</row>
    <row r="1954" ht="15.75" customHeight="1">
      <c r="A1954" s="7" t="s">
        <v>37993</v>
      </c>
      <c r="B1954" s="11" t="s">
        <v>26186</v>
      </c>
      <c r="C1954" s="8" t="s">
        <v>26187</v>
      </c>
      <c r="D1954" s="9"/>
      <c r="E1954" s="9"/>
      <c r="F1954" s="9"/>
      <c r="G1954" s="4" t="str">
        <f>IF(COUNTIF(icd_searchgroup!C:C,A1954)&gt;0,"okay","check")</f>
        <v>okay</v>
      </c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</row>
    <row r="1955" ht="15.75" customHeight="1">
      <c r="A1955" s="7" t="s">
        <v>37994</v>
      </c>
      <c r="B1955" s="11" t="s">
        <v>37995</v>
      </c>
      <c r="C1955" s="8" t="s">
        <v>37996</v>
      </c>
      <c r="D1955" s="9"/>
      <c r="E1955" s="9"/>
      <c r="F1955" s="9"/>
      <c r="G1955" s="4" t="str">
        <f>IF(COUNTIF(icd_searchgroup!C:C,A1955)&gt;0,"okay","check")</f>
        <v>okay</v>
      </c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</row>
    <row r="1956" ht="15.75" customHeight="1">
      <c r="A1956" s="7" t="s">
        <v>37997</v>
      </c>
      <c r="B1956" s="11" t="s">
        <v>37998</v>
      </c>
      <c r="C1956" s="8" t="s">
        <v>37999</v>
      </c>
      <c r="D1956" s="9"/>
      <c r="E1956" s="9"/>
      <c r="F1956" s="9"/>
      <c r="G1956" s="4" t="str">
        <f>IF(COUNTIF(icd_searchgroup!C:C,A1956)&gt;0,"okay","check")</f>
        <v>okay</v>
      </c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</row>
    <row r="1957" ht="15.75" customHeight="1">
      <c r="A1957" s="7" t="s">
        <v>38000</v>
      </c>
      <c r="B1957" s="11" t="s">
        <v>38001</v>
      </c>
      <c r="C1957" s="8" t="s">
        <v>38002</v>
      </c>
      <c r="D1957" s="9"/>
      <c r="E1957" s="9"/>
      <c r="F1957" s="9"/>
      <c r="G1957" s="4" t="str">
        <f>IF(COUNTIF(icd_searchgroup!C:C,A1957)&gt;0,"okay","check")</f>
        <v>okay</v>
      </c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</row>
    <row r="1958" ht="15.75" customHeight="1">
      <c r="A1958" s="7" t="s">
        <v>38003</v>
      </c>
      <c r="B1958" s="11" t="s">
        <v>38004</v>
      </c>
      <c r="C1958" s="8" t="s">
        <v>38005</v>
      </c>
      <c r="D1958" s="9"/>
      <c r="E1958" s="9"/>
      <c r="F1958" s="9"/>
      <c r="G1958" s="4" t="str">
        <f>IF(COUNTIF(icd_searchgroup!C:C,A1958)&gt;0,"okay","check")</f>
        <v>okay</v>
      </c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</row>
    <row r="1959" ht="15.75" customHeight="1">
      <c r="A1959" s="7" t="s">
        <v>38006</v>
      </c>
      <c r="B1959" s="11" t="s">
        <v>38007</v>
      </c>
      <c r="C1959" s="8" t="s">
        <v>38008</v>
      </c>
      <c r="D1959" s="9"/>
      <c r="E1959" s="9"/>
      <c r="F1959" s="9"/>
      <c r="G1959" s="4" t="str">
        <f>IF(COUNTIF(icd_searchgroup!C:C,A1959)&gt;0,"okay","check")</f>
        <v>okay</v>
      </c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</row>
    <row r="1960" ht="15.75" customHeight="1">
      <c r="A1960" s="7" t="s">
        <v>38009</v>
      </c>
      <c r="B1960" s="11" t="s">
        <v>38010</v>
      </c>
      <c r="C1960" s="8" t="s">
        <v>25722</v>
      </c>
      <c r="D1960" s="9"/>
      <c r="E1960" s="9"/>
      <c r="F1960" s="9"/>
      <c r="G1960" s="4" t="str">
        <f>IF(COUNTIF(icd_searchgroup!C:C,A1960)&gt;0,"okay","check")</f>
        <v>okay</v>
      </c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</row>
    <row r="1961" ht="15.75" customHeight="1">
      <c r="A1961" s="7" t="s">
        <v>38011</v>
      </c>
      <c r="B1961" s="11" t="s">
        <v>38012</v>
      </c>
      <c r="C1961" s="8" t="s">
        <v>38013</v>
      </c>
      <c r="D1961" s="9"/>
      <c r="E1961" s="9"/>
      <c r="F1961" s="9"/>
      <c r="G1961" s="4" t="str">
        <f>IF(COUNTIF(icd_searchgroup!C:C,A1961)&gt;0,"okay","check")</f>
        <v>okay</v>
      </c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</row>
    <row r="1962" ht="15.75" customHeight="1">
      <c r="A1962" s="7" t="s">
        <v>38014</v>
      </c>
      <c r="B1962" s="11" t="s">
        <v>25721</v>
      </c>
      <c r="C1962" s="8" t="s">
        <v>25722</v>
      </c>
      <c r="D1962" s="9"/>
      <c r="E1962" s="9"/>
      <c r="F1962" s="9"/>
      <c r="G1962" s="4" t="str">
        <f>IF(COUNTIF(icd_searchgroup!C:C,A1962)&gt;0,"okay","check")</f>
        <v>okay</v>
      </c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</row>
    <row r="1963" ht="15.75" customHeight="1">
      <c r="A1963" s="7" t="s">
        <v>38015</v>
      </c>
      <c r="B1963" s="11" t="s">
        <v>26573</v>
      </c>
      <c r="C1963" s="8" t="s">
        <v>26574</v>
      </c>
      <c r="D1963" s="9"/>
      <c r="E1963" s="9"/>
      <c r="F1963" s="9"/>
      <c r="G1963" s="4" t="str">
        <f>IF(COUNTIF(icd_searchgroup!C:C,A1963)&gt;0,"okay","check")</f>
        <v>okay</v>
      </c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</row>
    <row r="1964" ht="15.75" customHeight="1">
      <c r="A1964" s="7" t="s">
        <v>38016</v>
      </c>
      <c r="B1964" s="11" t="s">
        <v>38017</v>
      </c>
      <c r="C1964" s="8" t="s">
        <v>38018</v>
      </c>
      <c r="D1964" s="9"/>
      <c r="E1964" s="9"/>
      <c r="F1964" s="9"/>
      <c r="G1964" s="4" t="str">
        <f>IF(COUNTIF(icd_searchgroup!C:C,A1964)&gt;0,"okay","check")</f>
        <v>okay</v>
      </c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</row>
    <row r="1965" ht="15.75" customHeight="1">
      <c r="A1965" s="7" t="s">
        <v>38019</v>
      </c>
      <c r="B1965" s="11" t="s">
        <v>10290</v>
      </c>
      <c r="C1965" s="8" t="s">
        <v>10291</v>
      </c>
      <c r="D1965" s="9"/>
      <c r="E1965" s="9"/>
      <c r="F1965" s="9"/>
      <c r="G1965" s="4" t="str">
        <f>IF(COUNTIF(icd_searchgroup!C:C,A1965)&gt;0,"okay","check")</f>
        <v>okay</v>
      </c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</row>
    <row r="1966" ht="15.75" customHeight="1">
      <c r="A1966" s="7" t="s">
        <v>38020</v>
      </c>
      <c r="B1966" s="11" t="s">
        <v>38021</v>
      </c>
      <c r="C1966" s="8" t="s">
        <v>38022</v>
      </c>
      <c r="D1966" s="9"/>
      <c r="E1966" s="9"/>
      <c r="F1966" s="9"/>
      <c r="G1966" s="4" t="str">
        <f>IF(COUNTIF(icd_searchgroup!C:C,A1966)&gt;0,"okay","check")</f>
        <v>okay</v>
      </c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</row>
    <row r="1967" ht="15.75" customHeight="1">
      <c r="A1967" s="7" t="s">
        <v>38023</v>
      </c>
      <c r="B1967" s="11" t="s">
        <v>38024</v>
      </c>
      <c r="C1967" s="8" t="s">
        <v>38025</v>
      </c>
      <c r="D1967" s="9"/>
      <c r="E1967" s="9"/>
      <c r="F1967" s="9"/>
      <c r="G1967" s="4" t="str">
        <f>IF(COUNTIF(icd_searchgroup!C:C,A1967)&gt;0,"okay","check")</f>
        <v>okay</v>
      </c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</row>
    <row r="1968" ht="15.75" customHeight="1">
      <c r="A1968" s="7" t="s">
        <v>38026</v>
      </c>
      <c r="B1968" s="11" t="s">
        <v>38027</v>
      </c>
      <c r="C1968" s="8" t="s">
        <v>38028</v>
      </c>
      <c r="D1968" s="9"/>
      <c r="E1968" s="9"/>
      <c r="F1968" s="9"/>
      <c r="G1968" s="4" t="str">
        <f>IF(COUNTIF(icd_searchgroup!C:C,A1968)&gt;0,"okay","check")</f>
        <v>okay</v>
      </c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</row>
    <row r="1969" ht="15.75" customHeight="1">
      <c r="A1969" s="7" t="s">
        <v>38029</v>
      </c>
      <c r="B1969" s="11" t="s">
        <v>38030</v>
      </c>
      <c r="C1969" s="8" t="s">
        <v>38031</v>
      </c>
      <c r="D1969" s="9"/>
      <c r="E1969" s="9"/>
      <c r="F1969" s="9"/>
      <c r="G1969" s="4" t="str">
        <f>IF(COUNTIF(icd_searchgroup!C:C,A1969)&gt;0,"okay","check")</f>
        <v>okay</v>
      </c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</row>
    <row r="1970" ht="15.75" customHeight="1">
      <c r="A1970" s="7" t="s">
        <v>38032</v>
      </c>
      <c r="B1970" s="11" t="s">
        <v>17517</v>
      </c>
      <c r="C1970" s="8" t="s">
        <v>17518</v>
      </c>
      <c r="D1970" s="9"/>
      <c r="E1970" s="9"/>
      <c r="F1970" s="9"/>
      <c r="G1970" s="4" t="str">
        <f>IF(COUNTIF(icd_searchgroup!C:C,A1970)&gt;0,"okay","check")</f>
        <v>okay</v>
      </c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</row>
    <row r="1971" ht="15.75" customHeight="1">
      <c r="A1971" s="7" t="s">
        <v>38033</v>
      </c>
      <c r="B1971" s="11" t="s">
        <v>17436</v>
      </c>
      <c r="C1971" s="8" t="s">
        <v>17437</v>
      </c>
      <c r="D1971" s="9"/>
      <c r="E1971" s="9"/>
      <c r="F1971" s="9"/>
      <c r="G1971" s="4" t="str">
        <f>IF(COUNTIF(icd_searchgroup!C:C,A1971)&gt;0,"okay","check")</f>
        <v>okay</v>
      </c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</row>
    <row r="1972" ht="15.75" customHeight="1">
      <c r="A1972" s="7" t="s">
        <v>38034</v>
      </c>
      <c r="B1972" s="11" t="s">
        <v>5339</v>
      </c>
      <c r="C1972" s="8" t="s">
        <v>5340</v>
      </c>
      <c r="D1972" s="9"/>
      <c r="E1972" s="9"/>
      <c r="F1972" s="9"/>
      <c r="G1972" s="4" t="str">
        <f>IF(COUNTIF(icd_searchgroup!C:C,A1972)&gt;0,"okay","check")</f>
        <v>okay</v>
      </c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</row>
    <row r="1973" ht="15.75" customHeight="1">
      <c r="A1973" s="7" t="s">
        <v>38035</v>
      </c>
      <c r="B1973" s="11" t="s">
        <v>17466</v>
      </c>
      <c r="C1973" s="8" t="s">
        <v>17467</v>
      </c>
      <c r="D1973" s="9"/>
      <c r="E1973" s="9"/>
      <c r="F1973" s="9"/>
      <c r="G1973" s="4" t="str">
        <f>IF(COUNTIF(icd_searchgroup!C:C,A1973)&gt;0,"okay","check")</f>
        <v>okay</v>
      </c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</row>
    <row r="1974" ht="15.75" customHeight="1">
      <c r="A1974" s="7" t="s">
        <v>38036</v>
      </c>
      <c r="B1974" s="11" t="s">
        <v>17520</v>
      </c>
      <c r="C1974" s="8" t="s">
        <v>38037</v>
      </c>
      <c r="D1974" s="9"/>
      <c r="E1974" s="9"/>
      <c r="F1974" s="9"/>
      <c r="G1974" s="4" t="str">
        <f>IF(COUNTIF(icd_searchgroup!C:C,A1974)&gt;0,"okay","check")</f>
        <v>okay</v>
      </c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</row>
    <row r="1975" ht="15.75" customHeight="1">
      <c r="A1975" s="7" t="s">
        <v>38038</v>
      </c>
      <c r="B1975" s="11" t="s">
        <v>16459</v>
      </c>
      <c r="C1975" s="8" t="s">
        <v>16460</v>
      </c>
      <c r="D1975" s="9"/>
      <c r="E1975" s="9"/>
      <c r="F1975" s="9"/>
      <c r="G1975" s="4" t="str">
        <f>IF(COUNTIF(icd_searchgroup!C:C,A1975)&gt;0,"okay","check")</f>
        <v>okay</v>
      </c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</row>
    <row r="1976" ht="15.75" customHeight="1">
      <c r="A1976" s="7" t="s">
        <v>38039</v>
      </c>
      <c r="B1976" s="11" t="s">
        <v>38040</v>
      </c>
      <c r="C1976" s="8" t="s">
        <v>38041</v>
      </c>
      <c r="D1976" s="9"/>
      <c r="E1976" s="9"/>
      <c r="F1976" s="9"/>
      <c r="G1976" s="4" t="str">
        <f>IF(COUNTIF(icd_searchgroup!C:C,A1976)&gt;0,"okay","check")</f>
        <v>okay</v>
      </c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</row>
    <row r="1977" ht="15.75" customHeight="1">
      <c r="A1977" s="7" t="s">
        <v>38042</v>
      </c>
      <c r="B1977" s="11" t="s">
        <v>38043</v>
      </c>
      <c r="C1977" s="8" t="s">
        <v>38044</v>
      </c>
      <c r="D1977" s="9"/>
      <c r="E1977" s="9"/>
      <c r="F1977" s="9"/>
      <c r="G1977" s="4" t="str">
        <f>IF(COUNTIF(icd_searchgroup!C:C,A1977)&gt;0,"okay","check")</f>
        <v>okay</v>
      </c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</row>
    <row r="1978" ht="15.75" customHeight="1">
      <c r="A1978" s="7" t="s">
        <v>38045</v>
      </c>
      <c r="B1978" s="11" t="s">
        <v>38046</v>
      </c>
      <c r="C1978" s="8" t="s">
        <v>38047</v>
      </c>
      <c r="D1978" s="9"/>
      <c r="E1978" s="9"/>
      <c r="F1978" s="9"/>
      <c r="G1978" s="4" t="str">
        <f>IF(COUNTIF(icd_searchgroup!C:C,A1978)&gt;0,"okay","check")</f>
        <v>okay</v>
      </c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</row>
    <row r="1979" ht="15.75" customHeight="1">
      <c r="A1979" s="7" t="s">
        <v>38048</v>
      </c>
      <c r="B1979" s="11" t="s">
        <v>38049</v>
      </c>
      <c r="C1979" s="8" t="s">
        <v>38050</v>
      </c>
      <c r="D1979" s="9"/>
      <c r="E1979" s="9"/>
      <c r="F1979" s="9"/>
      <c r="G1979" s="4" t="str">
        <f>IF(COUNTIF(icd_searchgroup!C:C,A1979)&gt;0,"okay","check")</f>
        <v>okay</v>
      </c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</row>
    <row r="1980" ht="15.75" customHeight="1">
      <c r="A1980" s="7" t="s">
        <v>38051</v>
      </c>
      <c r="B1980" s="11" t="s">
        <v>38052</v>
      </c>
      <c r="C1980" s="8" t="s">
        <v>38053</v>
      </c>
      <c r="D1980" s="9"/>
      <c r="E1980" s="9"/>
      <c r="F1980" s="9"/>
      <c r="G1980" s="4" t="str">
        <f>IF(COUNTIF(icd_searchgroup!C:C,A1980)&gt;0,"okay","check")</f>
        <v>okay</v>
      </c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</row>
    <row r="1981" ht="15.75" customHeight="1">
      <c r="A1981" s="7" t="s">
        <v>38054</v>
      </c>
      <c r="B1981" s="11" t="s">
        <v>10880</v>
      </c>
      <c r="C1981" s="8" t="s">
        <v>10880</v>
      </c>
      <c r="D1981" s="9"/>
      <c r="E1981" s="9"/>
      <c r="F1981" s="9"/>
      <c r="G1981" s="4" t="str">
        <f>IF(COUNTIF(icd_searchgroup!C:C,A1981)&gt;0,"okay","check")</f>
        <v>okay</v>
      </c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</row>
    <row r="1982" ht="15.75" customHeight="1">
      <c r="A1982" s="7" t="s">
        <v>38055</v>
      </c>
      <c r="B1982" s="11" t="s">
        <v>38056</v>
      </c>
      <c r="C1982" s="8" t="s">
        <v>38057</v>
      </c>
      <c r="D1982" s="9"/>
      <c r="E1982" s="9"/>
      <c r="F1982" s="9"/>
      <c r="G1982" s="4" t="str">
        <f>IF(COUNTIF(icd_searchgroup!C:C,A1982)&gt;0,"okay","check")</f>
        <v>okay</v>
      </c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</row>
    <row r="1983" ht="15.75" customHeight="1">
      <c r="A1983" s="7" t="s">
        <v>38058</v>
      </c>
      <c r="B1983" s="11" t="s">
        <v>6924</v>
      </c>
      <c r="C1983" s="8" t="s">
        <v>6925</v>
      </c>
      <c r="D1983" s="9"/>
      <c r="E1983" s="9"/>
      <c r="F1983" s="9"/>
      <c r="G1983" s="4" t="str">
        <f>IF(COUNTIF(icd_searchgroup!C:C,A1983)&gt;0,"okay","check")</f>
        <v>okay</v>
      </c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</row>
    <row r="1984" ht="15.75" customHeight="1">
      <c r="A1984" s="7" t="s">
        <v>38059</v>
      </c>
      <c r="B1984" s="11" t="s">
        <v>38060</v>
      </c>
      <c r="C1984" s="8" t="s">
        <v>38061</v>
      </c>
      <c r="D1984" s="9"/>
      <c r="E1984" s="9"/>
      <c r="F1984" s="9"/>
      <c r="G1984" s="4" t="str">
        <f>IF(COUNTIF(icd_searchgroup!C:C,A1984)&gt;0,"okay","check")</f>
        <v>okay</v>
      </c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</row>
    <row r="1985" ht="15.75" customHeight="1">
      <c r="A1985" s="7" t="s">
        <v>38062</v>
      </c>
      <c r="B1985" s="11" t="s">
        <v>38063</v>
      </c>
      <c r="C1985" s="8" t="s">
        <v>38064</v>
      </c>
      <c r="D1985" s="9"/>
      <c r="E1985" s="9"/>
      <c r="F1985" s="9"/>
      <c r="G1985" s="4" t="str">
        <f>IF(COUNTIF(icd_searchgroup!C:C,A1985)&gt;0,"okay","check")</f>
        <v>okay</v>
      </c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</row>
    <row r="1986" ht="15.75" customHeight="1">
      <c r="A1986" s="7" t="s">
        <v>38065</v>
      </c>
      <c r="B1986" s="11" t="s">
        <v>38066</v>
      </c>
      <c r="C1986" s="8" t="s">
        <v>38067</v>
      </c>
      <c r="D1986" s="9"/>
      <c r="E1986" s="9"/>
      <c r="F1986" s="9"/>
      <c r="G1986" s="4" t="str">
        <f>IF(COUNTIF(icd_searchgroup!C:C,A1986)&gt;0,"okay","check")</f>
        <v>okay</v>
      </c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</row>
    <row r="1987" ht="15.75" customHeight="1">
      <c r="A1987" s="7" t="s">
        <v>38068</v>
      </c>
      <c r="B1987" s="11" t="s">
        <v>38069</v>
      </c>
      <c r="C1987" s="8" t="s">
        <v>38070</v>
      </c>
      <c r="D1987" s="9"/>
      <c r="E1987" s="9"/>
      <c r="F1987" s="9"/>
      <c r="G1987" s="4" t="str">
        <f>IF(COUNTIF(icd_searchgroup!C:C,A1987)&gt;0,"okay","check")</f>
        <v>okay</v>
      </c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</row>
    <row r="1988" ht="15.75" customHeight="1">
      <c r="A1988" s="7" t="s">
        <v>38071</v>
      </c>
      <c r="B1988" s="11" t="s">
        <v>38072</v>
      </c>
      <c r="C1988" s="8" t="s">
        <v>38073</v>
      </c>
      <c r="D1988" s="9"/>
      <c r="E1988" s="9"/>
      <c r="F1988" s="9"/>
      <c r="G1988" s="4" t="str">
        <f>IF(COUNTIF(icd_searchgroup!C:C,A1988)&gt;0,"okay","check")</f>
        <v>okay</v>
      </c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</row>
    <row r="1989" ht="15.75" customHeight="1">
      <c r="A1989" s="7" t="s">
        <v>38074</v>
      </c>
      <c r="B1989" s="11" t="s">
        <v>38075</v>
      </c>
      <c r="C1989" s="8" t="s">
        <v>38076</v>
      </c>
      <c r="D1989" s="9"/>
      <c r="E1989" s="9"/>
      <c r="F1989" s="9"/>
      <c r="G1989" s="4" t="str">
        <f>IF(COUNTIF(icd_searchgroup!C:C,A1989)&gt;0,"okay","check")</f>
        <v>okay</v>
      </c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</row>
    <row r="1990" ht="15.75" customHeight="1">
      <c r="A1990" s="7" t="s">
        <v>38077</v>
      </c>
      <c r="B1990" s="11" t="s">
        <v>38078</v>
      </c>
      <c r="C1990" s="8" t="s">
        <v>6547</v>
      </c>
      <c r="D1990" s="9"/>
      <c r="E1990" s="9"/>
      <c r="F1990" s="9"/>
      <c r="G1990" s="4" t="str">
        <f>IF(COUNTIF(icd_searchgroup!C:C,A1990)&gt;0,"okay","check")</f>
        <v>okay</v>
      </c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</row>
    <row r="1991" ht="15.75" customHeight="1">
      <c r="A1991" s="7" t="s">
        <v>38079</v>
      </c>
      <c r="B1991" s="11" t="s">
        <v>6781</v>
      </c>
      <c r="C1991" s="8" t="s">
        <v>38080</v>
      </c>
      <c r="D1991" s="9"/>
      <c r="E1991" s="9"/>
      <c r="F1991" s="9"/>
      <c r="G1991" s="4" t="str">
        <f>IF(COUNTIF(icd_searchgroup!C:C,A1991)&gt;0,"okay","check")</f>
        <v>okay</v>
      </c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</row>
    <row r="1992" ht="15.75" customHeight="1">
      <c r="A1992" s="7" t="s">
        <v>38081</v>
      </c>
      <c r="B1992" s="11" t="s">
        <v>10760</v>
      </c>
      <c r="C1992" s="8" t="s">
        <v>10761</v>
      </c>
      <c r="D1992" s="9"/>
      <c r="E1992" s="9"/>
      <c r="F1992" s="9"/>
      <c r="G1992" s="4" t="str">
        <f>IF(COUNTIF(icd_searchgroup!C:C,A1992)&gt;0,"okay","check")</f>
        <v>okay</v>
      </c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</row>
    <row r="1993" ht="15.75" customHeight="1">
      <c r="A1993" s="7" t="s">
        <v>38082</v>
      </c>
      <c r="B1993" s="11" t="s">
        <v>10859</v>
      </c>
      <c r="C1993" s="8" t="s">
        <v>38083</v>
      </c>
      <c r="D1993" s="9"/>
      <c r="E1993" s="9"/>
      <c r="F1993" s="9"/>
      <c r="G1993" s="4" t="str">
        <f>IF(COUNTIF(icd_searchgroup!C:C,A1993)&gt;0,"okay","check")</f>
        <v>okay</v>
      </c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</row>
    <row r="1994" ht="15.75" customHeight="1">
      <c r="A1994" s="7" t="s">
        <v>38084</v>
      </c>
      <c r="B1994" s="11" t="s">
        <v>38085</v>
      </c>
      <c r="C1994" s="8" t="s">
        <v>38086</v>
      </c>
      <c r="D1994" s="9"/>
      <c r="E1994" s="9"/>
      <c r="F1994" s="9"/>
      <c r="G1994" s="4" t="str">
        <f>IF(COUNTIF(icd_searchgroup!C:C,A1994)&gt;0,"okay","check")</f>
        <v>okay</v>
      </c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</row>
    <row r="1995" ht="15.75" customHeight="1">
      <c r="A1995" s="7" t="s">
        <v>38087</v>
      </c>
      <c r="B1995" s="11" t="s">
        <v>38088</v>
      </c>
      <c r="C1995" s="8" t="s">
        <v>38089</v>
      </c>
      <c r="D1995" s="9"/>
      <c r="E1995" s="9"/>
      <c r="F1995" s="9"/>
      <c r="G1995" s="4" t="str">
        <f>IF(COUNTIF(icd_searchgroup!C:C,A1995)&gt;0,"okay","check")</f>
        <v>okay</v>
      </c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</row>
    <row r="1996" ht="15.75" customHeight="1">
      <c r="A1996" s="7" t="s">
        <v>38090</v>
      </c>
      <c r="B1996" s="11" t="s">
        <v>24537</v>
      </c>
      <c r="C1996" s="8" t="s">
        <v>24538</v>
      </c>
      <c r="D1996" s="9"/>
      <c r="E1996" s="9"/>
      <c r="F1996" s="9"/>
      <c r="G1996" s="4" t="str">
        <f>IF(COUNTIF(icd_searchgroup!C:C,A1996)&gt;0,"okay","check")</f>
        <v>okay</v>
      </c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</row>
    <row r="1997" ht="15.75" customHeight="1">
      <c r="A1997" s="7" t="s">
        <v>38091</v>
      </c>
      <c r="B1997" s="11" t="s">
        <v>30002</v>
      </c>
      <c r="C1997" s="8" t="s">
        <v>30003</v>
      </c>
      <c r="D1997" s="9"/>
      <c r="E1997" s="9"/>
      <c r="F1997" s="9"/>
      <c r="G1997" s="4" t="str">
        <f>IF(COUNTIF(icd_searchgroup!C:C,A1997)&gt;0,"okay","check")</f>
        <v>okay</v>
      </c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</row>
    <row r="1998" ht="15.75" customHeight="1">
      <c r="A1998" s="7" t="s">
        <v>38092</v>
      </c>
      <c r="B1998" s="11" t="s">
        <v>38093</v>
      </c>
      <c r="C1998" s="8" t="s">
        <v>38094</v>
      </c>
      <c r="D1998" s="9"/>
      <c r="E1998" s="9"/>
      <c r="F1998" s="9"/>
      <c r="G1998" s="4" t="str">
        <f>IF(COUNTIF(icd_searchgroup!C:C,A1998)&gt;0,"okay","check")</f>
        <v>okay</v>
      </c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</row>
    <row r="1999" ht="15.75" customHeight="1">
      <c r="A1999" s="7" t="s">
        <v>38095</v>
      </c>
      <c r="B1999" s="11" t="s">
        <v>38096</v>
      </c>
      <c r="C1999" s="8" t="s">
        <v>38097</v>
      </c>
      <c r="D1999" s="9"/>
      <c r="E1999" s="9"/>
      <c r="F1999" s="9"/>
      <c r="G1999" s="4" t="str">
        <f>IF(COUNTIF(icd_searchgroup!C:C,A1999)&gt;0,"okay","check")</f>
        <v>okay</v>
      </c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</row>
    <row r="2000" ht="15.75" customHeight="1">
      <c r="A2000" s="7" t="s">
        <v>38098</v>
      </c>
      <c r="B2000" s="11" t="s">
        <v>38099</v>
      </c>
      <c r="C2000" s="8" t="s">
        <v>38100</v>
      </c>
      <c r="D2000" s="9"/>
      <c r="E2000" s="9"/>
      <c r="F2000" s="9"/>
      <c r="G2000" s="4" t="str">
        <f>IF(COUNTIF(icd_searchgroup!C:C,A2000)&gt;0,"okay","check")</f>
        <v>okay</v>
      </c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</row>
    <row r="2001" ht="15.75" customHeight="1">
      <c r="A2001" s="7" t="s">
        <v>38101</v>
      </c>
      <c r="B2001" s="11" t="s">
        <v>16453</v>
      </c>
      <c r="C2001" s="8" t="s">
        <v>38102</v>
      </c>
      <c r="D2001" s="9"/>
      <c r="E2001" s="9"/>
      <c r="F2001" s="9"/>
      <c r="G2001" s="4" t="str">
        <f>IF(COUNTIF(icd_searchgroup!C:C,A2001)&gt;0,"okay","check")</f>
        <v>okay</v>
      </c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</row>
    <row r="2002" ht="15.75" customHeight="1">
      <c r="A2002" s="7" t="s">
        <v>38103</v>
      </c>
      <c r="B2002" s="11" t="s">
        <v>17274</v>
      </c>
      <c r="C2002" s="8" t="s">
        <v>38104</v>
      </c>
      <c r="D2002" s="9"/>
      <c r="E2002" s="9"/>
      <c r="F2002" s="9"/>
      <c r="G2002" s="4" t="str">
        <f>IF(COUNTIF(icd_searchgroup!C:C,A2002)&gt;0,"okay","check")</f>
        <v>okay</v>
      </c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</row>
    <row r="2003" ht="15.75" customHeight="1">
      <c r="A2003" s="7" t="s">
        <v>38105</v>
      </c>
      <c r="B2003" s="11" t="s">
        <v>38106</v>
      </c>
      <c r="C2003" s="8" t="s">
        <v>38107</v>
      </c>
      <c r="D2003" s="9"/>
      <c r="E2003" s="9"/>
      <c r="F2003" s="9"/>
      <c r="G2003" s="4" t="str">
        <f>IF(COUNTIF(icd_searchgroup!C:C,A2003)&gt;0,"okay","check")</f>
        <v>okay</v>
      </c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</row>
    <row r="2004" ht="15.75" customHeight="1">
      <c r="A2004" s="7" t="s">
        <v>38108</v>
      </c>
      <c r="B2004" s="11" t="s">
        <v>38109</v>
      </c>
      <c r="C2004" s="8" t="s">
        <v>38110</v>
      </c>
      <c r="D2004" s="9"/>
      <c r="E2004" s="9"/>
      <c r="F2004" s="9"/>
      <c r="G2004" s="4" t="str">
        <f>IF(COUNTIF(icd_searchgroup!C:C,A2004)&gt;0,"okay","check")</f>
        <v>okay</v>
      </c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</row>
    <row r="2005" ht="15.75" customHeight="1">
      <c r="A2005" s="7" t="s">
        <v>38111</v>
      </c>
      <c r="B2005" s="11" t="s">
        <v>38112</v>
      </c>
      <c r="C2005" s="8" t="s">
        <v>38113</v>
      </c>
      <c r="D2005" s="9"/>
      <c r="E2005" s="9"/>
      <c r="F2005" s="9"/>
      <c r="G2005" s="4" t="str">
        <f>IF(COUNTIF(icd_searchgroup!C:C,A2005)&gt;0,"okay","check")</f>
        <v>okay</v>
      </c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</row>
    <row r="2006" ht="15.75" customHeight="1">
      <c r="A2006" s="7" t="s">
        <v>38114</v>
      </c>
      <c r="B2006" s="11" t="s">
        <v>32006</v>
      </c>
      <c r="C2006" s="8" t="s">
        <v>32007</v>
      </c>
      <c r="D2006" s="9"/>
      <c r="E2006" s="9"/>
      <c r="F2006" s="9"/>
      <c r="G2006" s="4" t="str">
        <f>IF(COUNTIF(icd_searchgroup!C:C,A2006)&gt;0,"okay","check")</f>
        <v>okay</v>
      </c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</row>
    <row r="2007" ht="15.75" customHeight="1">
      <c r="A2007" s="7" t="s">
        <v>38115</v>
      </c>
      <c r="B2007" s="11" t="s">
        <v>24296</v>
      </c>
      <c r="C2007" s="8" t="s">
        <v>410</v>
      </c>
      <c r="D2007" s="9"/>
      <c r="E2007" s="9"/>
      <c r="F2007" s="9"/>
      <c r="G2007" s="4" t="str">
        <f>IF(COUNTIF(icd_searchgroup!C:C,A2007)&gt;0,"okay","check")</f>
        <v>okay</v>
      </c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</row>
    <row r="2008" ht="15.75" customHeight="1">
      <c r="A2008" s="7" t="s">
        <v>38116</v>
      </c>
      <c r="B2008" s="11" t="s">
        <v>38117</v>
      </c>
      <c r="C2008" s="8" t="s">
        <v>38118</v>
      </c>
      <c r="D2008" s="9"/>
      <c r="E2008" s="9"/>
      <c r="F2008" s="9"/>
      <c r="G2008" s="4" t="str">
        <f>IF(COUNTIF(icd_searchgroup!C:C,A2008)&gt;0,"okay","check")</f>
        <v>okay</v>
      </c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</row>
    <row r="2009" ht="15.75" customHeight="1">
      <c r="A2009" s="7" t="s">
        <v>38119</v>
      </c>
      <c r="B2009" s="11" t="s">
        <v>14605</v>
      </c>
      <c r="C2009" s="8" t="s">
        <v>14606</v>
      </c>
      <c r="D2009" s="9"/>
      <c r="E2009" s="9"/>
      <c r="F2009" s="9"/>
      <c r="G2009" s="4" t="str">
        <f>IF(COUNTIF(icd_searchgroup!C:C,A2009)&gt;0,"okay","check")</f>
        <v>okay</v>
      </c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</row>
    <row r="2010" ht="15.75" customHeight="1">
      <c r="A2010" s="7" t="s">
        <v>38120</v>
      </c>
      <c r="B2010" s="11" t="s">
        <v>38121</v>
      </c>
      <c r="C2010" s="8" t="s">
        <v>38122</v>
      </c>
      <c r="D2010" s="9"/>
      <c r="E2010" s="9"/>
      <c r="F2010" s="9"/>
      <c r="G2010" s="4" t="str">
        <f>IF(COUNTIF(icd_searchgroup!C:C,A2010)&gt;0,"okay","check")</f>
        <v>okay</v>
      </c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</row>
    <row r="2011" ht="15.75" customHeight="1">
      <c r="A2011" s="7" t="s">
        <v>38123</v>
      </c>
      <c r="B2011" s="11" t="s">
        <v>38124</v>
      </c>
      <c r="C2011" s="8" t="s">
        <v>38125</v>
      </c>
      <c r="D2011" s="9"/>
      <c r="E2011" s="9"/>
      <c r="F2011" s="9"/>
      <c r="G2011" s="4" t="str">
        <f>IF(COUNTIF(icd_searchgroup!C:C,A2011)&gt;0,"okay","check")</f>
        <v>okay</v>
      </c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</row>
    <row r="2012" ht="15.75" customHeight="1">
      <c r="A2012" s="7" t="s">
        <v>38126</v>
      </c>
      <c r="B2012" s="11" t="s">
        <v>38127</v>
      </c>
      <c r="C2012" s="8" t="s">
        <v>38128</v>
      </c>
      <c r="D2012" s="9"/>
      <c r="E2012" s="9"/>
      <c r="F2012" s="9"/>
      <c r="G2012" s="4" t="str">
        <f>IF(COUNTIF(icd_searchgroup!C:C,A2012)&gt;0,"okay","check")</f>
        <v>okay</v>
      </c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</row>
    <row r="2013" ht="15.75" customHeight="1">
      <c r="A2013" s="7" t="s">
        <v>38129</v>
      </c>
      <c r="B2013" s="11" t="s">
        <v>38130</v>
      </c>
      <c r="C2013" s="8" t="s">
        <v>38131</v>
      </c>
      <c r="D2013" s="9"/>
      <c r="E2013" s="9"/>
      <c r="F2013" s="9"/>
      <c r="G2013" s="4" t="str">
        <f>IF(COUNTIF(icd_searchgroup!C:C,A2013)&gt;0,"okay","check")</f>
        <v>okay</v>
      </c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</row>
    <row r="2014" ht="15.75" customHeight="1">
      <c r="A2014" s="7" t="s">
        <v>38132</v>
      </c>
      <c r="B2014" s="11" t="s">
        <v>10332</v>
      </c>
      <c r="C2014" s="8" t="s">
        <v>10333</v>
      </c>
      <c r="D2014" s="9"/>
      <c r="E2014" s="9"/>
      <c r="F2014" s="9"/>
      <c r="G2014" s="4" t="str">
        <f>IF(COUNTIF(icd_searchgroup!C:C,A2014)&gt;0,"okay","check")</f>
        <v>okay</v>
      </c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</row>
    <row r="2015" ht="15.75" customHeight="1">
      <c r="A2015" s="7" t="s">
        <v>38133</v>
      </c>
      <c r="B2015" s="11" t="s">
        <v>38134</v>
      </c>
      <c r="C2015" s="8" t="s">
        <v>38135</v>
      </c>
      <c r="D2015" s="9"/>
      <c r="E2015" s="9"/>
      <c r="F2015" s="9"/>
      <c r="G2015" s="4" t="str">
        <f>IF(COUNTIF(icd_searchgroup!C:C,A2015)&gt;0,"okay","check")</f>
        <v>okay</v>
      </c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</row>
    <row r="2016" ht="15.75" customHeight="1">
      <c r="A2016" s="7" t="s">
        <v>38136</v>
      </c>
      <c r="B2016" s="11" t="s">
        <v>15111</v>
      </c>
      <c r="C2016" s="8" t="s">
        <v>15112</v>
      </c>
      <c r="D2016" s="9"/>
      <c r="E2016" s="9"/>
      <c r="F2016" s="9"/>
      <c r="G2016" s="4" t="str">
        <f>IF(COUNTIF(icd_searchgroup!C:C,A2016)&gt;0,"okay","check")</f>
        <v>okay</v>
      </c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</row>
    <row r="2017" ht="15.75" customHeight="1">
      <c r="A2017" s="7" t="s">
        <v>38137</v>
      </c>
      <c r="B2017" s="11" t="s">
        <v>38138</v>
      </c>
      <c r="C2017" s="8" t="s">
        <v>38139</v>
      </c>
      <c r="D2017" s="9"/>
      <c r="E2017" s="9"/>
      <c r="F2017" s="9"/>
      <c r="G2017" s="4" t="str">
        <f>IF(COUNTIF(icd_searchgroup!C:C,A2017)&gt;0,"okay","check")</f>
        <v>okay</v>
      </c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</row>
    <row r="2018" ht="15.75" customHeight="1">
      <c r="A2018" s="7" t="s">
        <v>38140</v>
      </c>
      <c r="B2018" s="11" t="s">
        <v>38141</v>
      </c>
      <c r="C2018" s="8" t="s">
        <v>38142</v>
      </c>
      <c r="D2018" s="9"/>
      <c r="E2018" s="9"/>
      <c r="F2018" s="9"/>
      <c r="G2018" s="4" t="str">
        <f>IF(COUNTIF(icd_searchgroup!C:C,A2018)&gt;0,"okay","check")</f>
        <v>okay</v>
      </c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</row>
    <row r="2019" ht="15.75" customHeight="1">
      <c r="A2019" s="7" t="s">
        <v>38143</v>
      </c>
      <c r="B2019" s="11" t="s">
        <v>38144</v>
      </c>
      <c r="C2019" s="8" t="s">
        <v>38145</v>
      </c>
      <c r="D2019" s="9"/>
      <c r="E2019" s="9"/>
      <c r="F2019" s="9"/>
      <c r="G2019" s="4" t="str">
        <f>IF(COUNTIF(icd_searchgroup!C:C,A2019)&gt;0,"okay","check")</f>
        <v>okay</v>
      </c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</row>
    <row r="2020" ht="15.75" customHeight="1">
      <c r="A2020" s="7" t="s">
        <v>38146</v>
      </c>
      <c r="B2020" s="11" t="s">
        <v>38147</v>
      </c>
      <c r="C2020" s="8" t="s">
        <v>8601</v>
      </c>
      <c r="D2020" s="9"/>
      <c r="E2020" s="9"/>
      <c r="F2020" s="9"/>
      <c r="G2020" s="4" t="str">
        <f>IF(COUNTIF(icd_searchgroup!C:C,A2020)&gt;0,"okay","check")</f>
        <v>okay</v>
      </c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</row>
    <row r="2021" ht="15.75" customHeight="1">
      <c r="A2021" s="7" t="s">
        <v>38148</v>
      </c>
      <c r="B2021" s="11" t="s">
        <v>8021</v>
      </c>
      <c r="C2021" s="8" t="s">
        <v>38149</v>
      </c>
      <c r="D2021" s="9"/>
      <c r="E2021" s="9"/>
      <c r="F2021" s="9"/>
      <c r="G2021" s="4" t="str">
        <f>IF(COUNTIF(icd_searchgroup!C:C,A2021)&gt;0,"okay","check")</f>
        <v>okay</v>
      </c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</row>
    <row r="2022" ht="15.75" customHeight="1">
      <c r="A2022" s="7" t="s">
        <v>38150</v>
      </c>
      <c r="B2022" s="11" t="s">
        <v>13239</v>
      </c>
      <c r="C2022" s="8" t="s">
        <v>13240</v>
      </c>
      <c r="D2022" s="9"/>
      <c r="E2022" s="9"/>
      <c r="F2022" s="9"/>
      <c r="G2022" s="4" t="str">
        <f>IF(COUNTIF(icd_searchgroup!C:C,A2022)&gt;0,"okay","check")</f>
        <v>okay</v>
      </c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</row>
    <row r="2023" ht="15.75" customHeight="1">
      <c r="A2023" s="7" t="s">
        <v>38151</v>
      </c>
      <c r="B2023" s="11" t="s">
        <v>38152</v>
      </c>
      <c r="C2023" s="8" t="s">
        <v>38153</v>
      </c>
      <c r="D2023" s="9"/>
      <c r="E2023" s="9"/>
      <c r="F2023" s="9"/>
      <c r="G2023" s="4" t="str">
        <f>IF(COUNTIF(icd_searchgroup!C:C,A2023)&gt;0,"okay","check")</f>
        <v>okay</v>
      </c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</row>
    <row r="2024" ht="15.75" customHeight="1">
      <c r="A2024" s="7" t="s">
        <v>38154</v>
      </c>
      <c r="B2024" s="11" t="s">
        <v>38155</v>
      </c>
      <c r="C2024" s="8" t="s">
        <v>38156</v>
      </c>
      <c r="D2024" s="9"/>
      <c r="E2024" s="9"/>
      <c r="F2024" s="9"/>
      <c r="G2024" s="4" t="str">
        <f>IF(COUNTIF(icd_searchgroup!C:C,A2024)&gt;0,"okay","check")</f>
        <v>okay</v>
      </c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</row>
    <row r="2025" ht="15.75" customHeight="1">
      <c r="A2025" s="7" t="s">
        <v>38157</v>
      </c>
      <c r="B2025" s="11" t="s">
        <v>38158</v>
      </c>
      <c r="C2025" s="8" t="s">
        <v>38159</v>
      </c>
      <c r="D2025" s="9"/>
      <c r="E2025" s="9"/>
      <c r="F2025" s="9"/>
      <c r="G2025" s="4" t="str">
        <f>IF(COUNTIF(icd_searchgroup!C:C,A2025)&gt;0,"okay","check")</f>
        <v>okay</v>
      </c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</row>
    <row r="2026" ht="15.75" customHeight="1">
      <c r="A2026" s="7" t="s">
        <v>38160</v>
      </c>
      <c r="B2026" s="11" t="s">
        <v>38161</v>
      </c>
      <c r="C2026" s="8" t="s">
        <v>38162</v>
      </c>
      <c r="D2026" s="9"/>
      <c r="E2026" s="9"/>
      <c r="F2026" s="9"/>
      <c r="G2026" s="4" t="str">
        <f>IF(COUNTIF(icd_searchgroup!C:C,A2026)&gt;0,"okay","check")</f>
        <v>okay</v>
      </c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</row>
    <row r="2027" ht="15.75" customHeight="1">
      <c r="A2027" s="7" t="s">
        <v>38163</v>
      </c>
      <c r="B2027" s="11" t="s">
        <v>38164</v>
      </c>
      <c r="C2027" s="8" t="s">
        <v>38165</v>
      </c>
      <c r="D2027" s="9"/>
      <c r="E2027" s="9"/>
      <c r="F2027" s="9"/>
      <c r="G2027" s="4" t="str">
        <f>IF(COUNTIF(icd_searchgroup!C:C,A2027)&gt;0,"okay","check")</f>
        <v>okay</v>
      </c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</row>
    <row r="2028" ht="15.75" customHeight="1">
      <c r="A2028" s="7" t="s">
        <v>38166</v>
      </c>
      <c r="B2028" s="11" t="s">
        <v>38167</v>
      </c>
      <c r="C2028" s="8" t="s">
        <v>38168</v>
      </c>
      <c r="D2028" s="9"/>
      <c r="E2028" s="9"/>
      <c r="F2028" s="9"/>
      <c r="G2028" s="4" t="str">
        <f>IF(COUNTIF(icd_searchgroup!C:C,A2028)&gt;0,"okay","check")</f>
        <v>okay</v>
      </c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</row>
    <row r="2029" ht="15.75" customHeight="1">
      <c r="A2029" s="7" t="s">
        <v>38169</v>
      </c>
      <c r="B2029" s="11" t="s">
        <v>38170</v>
      </c>
      <c r="C2029" s="8" t="s">
        <v>38171</v>
      </c>
      <c r="D2029" s="9"/>
      <c r="E2029" s="9"/>
      <c r="F2029" s="9"/>
      <c r="G2029" s="4" t="str">
        <f>IF(COUNTIF(icd_searchgroup!C:C,A2029)&gt;0,"okay","check")</f>
        <v>okay</v>
      </c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</row>
    <row r="2030" ht="15.75" customHeight="1">
      <c r="A2030" s="7" t="s">
        <v>38172</v>
      </c>
      <c r="B2030" s="11" t="s">
        <v>38173</v>
      </c>
      <c r="C2030" s="8" t="s">
        <v>38174</v>
      </c>
      <c r="D2030" s="9"/>
      <c r="E2030" s="9"/>
      <c r="F2030" s="9"/>
      <c r="G2030" s="4" t="str">
        <f>IF(COUNTIF(icd_searchgroup!C:C,A2030)&gt;0,"okay","check")</f>
        <v>okay</v>
      </c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</row>
    <row r="2031" ht="15.75" customHeight="1">
      <c r="A2031" s="7" t="s">
        <v>38175</v>
      </c>
      <c r="B2031" s="11" t="s">
        <v>38176</v>
      </c>
      <c r="C2031" s="8" t="s">
        <v>38177</v>
      </c>
      <c r="D2031" s="9"/>
      <c r="E2031" s="9"/>
      <c r="F2031" s="9"/>
      <c r="G2031" s="4" t="str">
        <f>IF(COUNTIF(icd_searchgroup!C:C,A2031)&gt;0,"okay","check")</f>
        <v>okay</v>
      </c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</row>
    <row r="2032" ht="15.75" customHeight="1">
      <c r="A2032" s="7" t="s">
        <v>38178</v>
      </c>
      <c r="B2032" s="11" t="s">
        <v>14187</v>
      </c>
      <c r="C2032" s="8" t="s">
        <v>38179</v>
      </c>
      <c r="D2032" s="9"/>
      <c r="E2032" s="9"/>
      <c r="F2032" s="9"/>
      <c r="G2032" s="4" t="str">
        <f>IF(COUNTIF(icd_searchgroup!C:C,A2032)&gt;0,"okay","check")</f>
        <v>okay</v>
      </c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</row>
    <row r="2033" ht="15.75" customHeight="1">
      <c r="A2033" s="7" t="s">
        <v>38180</v>
      </c>
      <c r="B2033" s="11" t="s">
        <v>13554</v>
      </c>
      <c r="C2033" s="8" t="s">
        <v>13555</v>
      </c>
      <c r="D2033" s="9"/>
      <c r="E2033" s="9"/>
      <c r="F2033" s="9"/>
      <c r="G2033" s="4" t="str">
        <f>IF(COUNTIF(icd_searchgroup!C:C,A2033)&gt;0,"okay","check")</f>
        <v>okay</v>
      </c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</row>
    <row r="2034" ht="15.75" customHeight="1">
      <c r="A2034" s="7" t="s">
        <v>38181</v>
      </c>
      <c r="B2034" s="11" t="s">
        <v>38182</v>
      </c>
      <c r="C2034" s="8" t="s">
        <v>38183</v>
      </c>
      <c r="D2034" s="9"/>
      <c r="E2034" s="9"/>
      <c r="F2034" s="9"/>
      <c r="G2034" s="4" t="str">
        <f>IF(COUNTIF(icd_searchgroup!C:C,A2034)&gt;0,"okay","check")</f>
        <v>okay</v>
      </c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</row>
    <row r="2035" ht="15.75" customHeight="1">
      <c r="A2035" s="7" t="s">
        <v>38184</v>
      </c>
      <c r="B2035" s="11" t="s">
        <v>38185</v>
      </c>
      <c r="C2035" s="8" t="s">
        <v>10695</v>
      </c>
      <c r="D2035" s="9"/>
      <c r="E2035" s="9"/>
      <c r="F2035" s="9"/>
      <c r="G2035" s="4" t="str">
        <f>IF(COUNTIF(icd_searchgroup!C:C,A2035)&gt;0,"okay","check")</f>
        <v>okay</v>
      </c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</row>
    <row r="2036" ht="15.75" customHeight="1">
      <c r="A2036" s="7" t="s">
        <v>38186</v>
      </c>
      <c r="B2036" s="11" t="s">
        <v>14225</v>
      </c>
      <c r="C2036" s="8" t="s">
        <v>14226</v>
      </c>
      <c r="D2036" s="9"/>
      <c r="E2036" s="9"/>
      <c r="F2036" s="9"/>
      <c r="G2036" s="4" t="str">
        <f>IF(COUNTIF(icd_searchgroup!C:C,A2036)&gt;0,"okay","check")</f>
        <v>okay</v>
      </c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</row>
    <row r="2037" ht="15.75" customHeight="1">
      <c r="A2037" s="7" t="s">
        <v>38187</v>
      </c>
      <c r="B2037" s="11" t="s">
        <v>38188</v>
      </c>
      <c r="C2037" s="8" t="s">
        <v>38189</v>
      </c>
      <c r="D2037" s="9"/>
      <c r="E2037" s="9"/>
      <c r="F2037" s="9"/>
      <c r="G2037" s="4" t="str">
        <f>IF(COUNTIF(icd_searchgroup!C:C,A2037)&gt;0,"okay","check")</f>
        <v>okay</v>
      </c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</row>
    <row r="2038" ht="15.75" customHeight="1">
      <c r="A2038" s="7" t="s">
        <v>38190</v>
      </c>
      <c r="B2038" s="11" t="s">
        <v>38191</v>
      </c>
      <c r="C2038" s="8" t="s">
        <v>38192</v>
      </c>
      <c r="D2038" s="9"/>
      <c r="E2038" s="9"/>
      <c r="F2038" s="9"/>
      <c r="G2038" s="4" t="str">
        <f>IF(COUNTIF(icd_searchgroup!C:C,A2038)&gt;0,"okay","check")</f>
        <v>okay</v>
      </c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</row>
    <row r="2039" ht="15.75" customHeight="1">
      <c r="A2039" s="7" t="s">
        <v>38193</v>
      </c>
      <c r="B2039" s="11" t="s">
        <v>10559</v>
      </c>
      <c r="C2039" s="8" t="s">
        <v>10560</v>
      </c>
      <c r="D2039" s="9"/>
      <c r="E2039" s="9"/>
      <c r="F2039" s="9"/>
      <c r="G2039" s="4" t="str">
        <f>IF(COUNTIF(icd_searchgroup!C:C,A2039)&gt;0,"okay","check")</f>
        <v>okay</v>
      </c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</row>
    <row r="2040" ht="15.75" customHeight="1">
      <c r="A2040" s="7" t="s">
        <v>38194</v>
      </c>
      <c r="B2040" s="11" t="s">
        <v>38195</v>
      </c>
      <c r="C2040" s="8" t="s">
        <v>38196</v>
      </c>
      <c r="D2040" s="9"/>
      <c r="E2040" s="9"/>
      <c r="F2040" s="9"/>
      <c r="G2040" s="4" t="str">
        <f>IF(COUNTIF(icd_searchgroup!C:C,A2040)&gt;0,"okay","check")</f>
        <v>okay</v>
      </c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</row>
    <row r="2041" ht="15.75" customHeight="1">
      <c r="A2041" s="7" t="s">
        <v>38197</v>
      </c>
      <c r="B2041" s="11" t="s">
        <v>14249</v>
      </c>
      <c r="C2041" s="8" t="s">
        <v>14250</v>
      </c>
      <c r="D2041" s="9"/>
      <c r="E2041" s="9"/>
      <c r="F2041" s="9"/>
      <c r="G2041" s="4" t="str">
        <f>IF(COUNTIF(icd_searchgroup!C:C,A2041)&gt;0,"okay","check")</f>
        <v>okay</v>
      </c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</row>
    <row r="2042" ht="15.75" customHeight="1">
      <c r="A2042" s="7" t="s">
        <v>38198</v>
      </c>
      <c r="B2042" s="11" t="s">
        <v>14234</v>
      </c>
      <c r="C2042" s="8" t="s">
        <v>14235</v>
      </c>
      <c r="D2042" s="9"/>
      <c r="E2042" s="9"/>
      <c r="F2042" s="9"/>
      <c r="G2042" s="4" t="str">
        <f>IF(COUNTIF(icd_searchgroup!C:C,A2042)&gt;0,"okay","check")</f>
        <v>okay</v>
      </c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</row>
    <row r="2043" ht="15.75" customHeight="1">
      <c r="A2043" s="7" t="s">
        <v>38199</v>
      </c>
      <c r="B2043" s="11" t="s">
        <v>38200</v>
      </c>
      <c r="C2043" s="8" t="s">
        <v>38201</v>
      </c>
      <c r="D2043" s="9"/>
      <c r="E2043" s="9"/>
      <c r="F2043" s="9"/>
      <c r="G2043" s="4" t="str">
        <f>IF(COUNTIF(icd_searchgroup!C:C,A2043)&gt;0,"okay","check")</f>
        <v>okay</v>
      </c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</row>
    <row r="2044" ht="15.75" customHeight="1">
      <c r="A2044" s="7" t="s">
        <v>38202</v>
      </c>
      <c r="B2044" s="11" t="s">
        <v>12695</v>
      </c>
      <c r="C2044" s="8" t="s">
        <v>12696</v>
      </c>
      <c r="D2044" s="9"/>
      <c r="E2044" s="9"/>
      <c r="F2044" s="9"/>
      <c r="G2044" s="4" t="str">
        <f>IF(COUNTIF(icd_searchgroup!C:C,A2044)&gt;0,"okay","check")</f>
        <v>okay</v>
      </c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</row>
    <row r="2045" ht="15.75" customHeight="1">
      <c r="A2045" s="7" t="s">
        <v>38203</v>
      </c>
      <c r="B2045" s="11" t="s">
        <v>6568</v>
      </c>
      <c r="C2045" s="8" t="s">
        <v>6569</v>
      </c>
      <c r="D2045" s="9"/>
      <c r="E2045" s="9"/>
      <c r="F2045" s="9"/>
      <c r="G2045" s="4" t="str">
        <f>IF(COUNTIF(icd_searchgroup!C:C,A2045)&gt;0,"okay","check")</f>
        <v>okay</v>
      </c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</row>
    <row r="2046" ht="15.75" customHeight="1">
      <c r="A2046" s="7" t="s">
        <v>38204</v>
      </c>
      <c r="B2046" s="11" t="s">
        <v>38205</v>
      </c>
      <c r="C2046" s="8" t="s">
        <v>38206</v>
      </c>
      <c r="D2046" s="9"/>
      <c r="E2046" s="9"/>
      <c r="F2046" s="9"/>
      <c r="G2046" s="4" t="str">
        <f>IF(COUNTIF(icd_searchgroup!C:C,A2046)&gt;0,"okay","check")</f>
        <v>okay</v>
      </c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</row>
    <row r="2047" ht="15.75" customHeight="1">
      <c r="A2047" s="7" t="s">
        <v>38207</v>
      </c>
      <c r="B2047" s="11" t="s">
        <v>7833</v>
      </c>
      <c r="C2047" s="8" t="s">
        <v>38208</v>
      </c>
      <c r="D2047" s="9"/>
      <c r="E2047" s="9"/>
      <c r="F2047" s="9"/>
      <c r="G2047" s="4" t="str">
        <f>IF(COUNTIF(icd_searchgroup!C:C,A2047)&gt;0,"okay","check")</f>
        <v>okay</v>
      </c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</row>
    <row r="2048" ht="15.75" customHeight="1">
      <c r="A2048" s="7" t="s">
        <v>38209</v>
      </c>
      <c r="B2048" s="11" t="s">
        <v>38210</v>
      </c>
      <c r="C2048" s="8" t="s">
        <v>38211</v>
      </c>
      <c r="D2048" s="9"/>
      <c r="E2048" s="9"/>
      <c r="F2048" s="9"/>
      <c r="G2048" s="4" t="str">
        <f>IF(COUNTIF(icd_searchgroup!C:C,A2048)&gt;0,"okay","check")</f>
        <v>okay</v>
      </c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</row>
    <row r="2049" ht="15.75" customHeight="1">
      <c r="A2049" s="7" t="s">
        <v>38212</v>
      </c>
      <c r="B2049" s="11" t="s">
        <v>32426</v>
      </c>
      <c r="C2049" s="8" t="s">
        <v>32427</v>
      </c>
      <c r="D2049" s="9"/>
      <c r="E2049" s="9"/>
      <c r="F2049" s="9"/>
      <c r="G2049" s="4" t="str">
        <f>IF(COUNTIF(icd_searchgroup!C:C,A2049)&gt;0,"okay","check")</f>
        <v>okay</v>
      </c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</row>
    <row r="2050" ht="15.75" customHeight="1">
      <c r="A2050" s="7" t="s">
        <v>38213</v>
      </c>
      <c r="B2050" s="11" t="s">
        <v>38214</v>
      </c>
      <c r="C2050" s="8" t="s">
        <v>38215</v>
      </c>
      <c r="D2050" s="9"/>
      <c r="E2050" s="9"/>
      <c r="F2050" s="9"/>
      <c r="G2050" s="4" t="str">
        <f>IF(COUNTIF(icd_searchgroup!C:C,A2050)&gt;0,"okay","check")</f>
        <v>okay</v>
      </c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</row>
    <row r="2051" ht="15.75" customHeight="1">
      <c r="A2051" s="7" t="s">
        <v>38216</v>
      </c>
      <c r="B2051" s="11" t="s">
        <v>38217</v>
      </c>
      <c r="C2051" s="8" t="s">
        <v>38218</v>
      </c>
      <c r="D2051" s="9"/>
      <c r="E2051" s="9"/>
      <c r="F2051" s="9"/>
      <c r="G2051" s="4" t="str">
        <f>IF(COUNTIF(icd_searchgroup!C:C,A2051)&gt;0,"okay","check")</f>
        <v>okay</v>
      </c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</row>
    <row r="2052" ht="15.75" customHeight="1">
      <c r="A2052" s="7" t="s">
        <v>38219</v>
      </c>
      <c r="B2052" s="11" t="s">
        <v>38220</v>
      </c>
      <c r="C2052" s="8" t="s">
        <v>38221</v>
      </c>
      <c r="D2052" s="9"/>
      <c r="E2052" s="9"/>
      <c r="F2052" s="9"/>
      <c r="G2052" s="4" t="str">
        <f>IF(COUNTIF(icd_searchgroup!C:C,A2052)&gt;0,"okay","check")</f>
        <v>okay</v>
      </c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</row>
    <row r="2053" ht="15.75" customHeight="1">
      <c r="A2053" s="7" t="s">
        <v>38222</v>
      </c>
      <c r="B2053" s="11" t="s">
        <v>38223</v>
      </c>
      <c r="C2053" s="8" t="s">
        <v>38224</v>
      </c>
      <c r="D2053" s="9"/>
      <c r="E2053" s="9"/>
      <c r="F2053" s="9"/>
      <c r="G2053" s="4" t="str">
        <f>IF(COUNTIF(icd_searchgroup!C:C,A2053)&gt;0,"okay","check")</f>
        <v>okay</v>
      </c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</row>
    <row r="2054" ht="15.75" customHeight="1">
      <c r="A2054" s="7" t="s">
        <v>38225</v>
      </c>
      <c r="B2054" s="11" t="s">
        <v>38226</v>
      </c>
      <c r="C2054" s="8" t="s">
        <v>38227</v>
      </c>
      <c r="D2054" s="9"/>
      <c r="E2054" s="9"/>
      <c r="F2054" s="9"/>
      <c r="G2054" s="4" t="str">
        <f>IF(COUNTIF(icd_searchgroup!C:C,A2054)&gt;0,"okay","check")</f>
        <v>okay</v>
      </c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</row>
    <row r="2055" ht="15.75" customHeight="1">
      <c r="A2055" s="7" t="s">
        <v>38228</v>
      </c>
      <c r="B2055" s="11" t="s">
        <v>38229</v>
      </c>
      <c r="C2055" s="8" t="s">
        <v>38230</v>
      </c>
      <c r="D2055" s="9"/>
      <c r="E2055" s="9"/>
      <c r="F2055" s="9"/>
      <c r="G2055" s="4" t="str">
        <f>IF(COUNTIF(icd_searchgroup!C:C,A2055)&gt;0,"okay","check")</f>
        <v>okay</v>
      </c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</row>
    <row r="2056" ht="15.75" customHeight="1">
      <c r="A2056" s="7" t="s">
        <v>38231</v>
      </c>
      <c r="B2056" s="11" t="s">
        <v>32933</v>
      </c>
      <c r="C2056" s="8" t="s">
        <v>32934</v>
      </c>
      <c r="D2056" s="9"/>
      <c r="E2056" s="9"/>
      <c r="F2056" s="9"/>
      <c r="G2056" s="4" t="str">
        <f>IF(COUNTIF(icd_searchgroup!C:C,A2056)&gt;0,"okay","check")</f>
        <v>okay</v>
      </c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</row>
    <row r="2057" ht="15.75" customHeight="1">
      <c r="A2057" s="7" t="s">
        <v>38232</v>
      </c>
      <c r="B2057" s="11" t="s">
        <v>38233</v>
      </c>
      <c r="C2057" s="8" t="s">
        <v>38234</v>
      </c>
      <c r="D2057" s="9"/>
      <c r="E2057" s="9"/>
      <c r="F2057" s="9"/>
      <c r="G2057" s="4" t="str">
        <f>IF(COUNTIF(icd_searchgroup!C:C,A2057)&gt;0,"okay","check")</f>
        <v>okay</v>
      </c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</row>
    <row r="2058" ht="15.75" customHeight="1">
      <c r="A2058" s="7" t="s">
        <v>38235</v>
      </c>
      <c r="B2058" s="11" t="s">
        <v>32924</v>
      </c>
      <c r="C2058" s="8" t="s">
        <v>32925</v>
      </c>
      <c r="D2058" s="9"/>
      <c r="E2058" s="9"/>
      <c r="F2058" s="9"/>
      <c r="G2058" s="4" t="str">
        <f>IF(COUNTIF(icd_searchgroup!C:C,A2058)&gt;0,"okay","check")</f>
        <v>okay</v>
      </c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</row>
    <row r="2059" ht="15.75" customHeight="1">
      <c r="A2059" s="7" t="s">
        <v>38236</v>
      </c>
      <c r="B2059" s="11" t="s">
        <v>38237</v>
      </c>
      <c r="C2059" s="8" t="s">
        <v>38238</v>
      </c>
      <c r="D2059" s="9"/>
      <c r="E2059" s="9"/>
      <c r="F2059" s="9"/>
      <c r="G2059" s="4" t="str">
        <f>IF(COUNTIF(icd_searchgroup!C:C,A2059)&gt;0,"okay","check")</f>
        <v>okay</v>
      </c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</row>
    <row r="2060" ht="15.75" customHeight="1">
      <c r="A2060" s="7" t="s">
        <v>38239</v>
      </c>
      <c r="B2060" s="11" t="s">
        <v>38240</v>
      </c>
      <c r="C2060" s="8" t="s">
        <v>38241</v>
      </c>
      <c r="D2060" s="9"/>
      <c r="E2060" s="9"/>
      <c r="F2060" s="9"/>
      <c r="G2060" s="4" t="str">
        <f>IF(COUNTIF(icd_searchgroup!C:C,A2060)&gt;0,"okay","check")</f>
        <v>okay</v>
      </c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</row>
    <row r="2061" ht="15.75" customHeight="1">
      <c r="A2061" s="7" t="s">
        <v>38242</v>
      </c>
      <c r="B2061" s="11" t="s">
        <v>32942</v>
      </c>
      <c r="C2061" s="8" t="s">
        <v>32943</v>
      </c>
      <c r="D2061" s="9"/>
      <c r="E2061" s="9"/>
      <c r="F2061" s="9"/>
      <c r="G2061" s="4" t="str">
        <f>IF(COUNTIF(icd_searchgroup!C:C,A2061)&gt;0,"okay","check")</f>
        <v>okay</v>
      </c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</row>
    <row r="2062" ht="15.75" customHeight="1">
      <c r="A2062" s="7" t="s">
        <v>38243</v>
      </c>
      <c r="B2062" s="11" t="s">
        <v>38244</v>
      </c>
      <c r="C2062" s="8" t="s">
        <v>38245</v>
      </c>
      <c r="D2062" s="9"/>
      <c r="E2062" s="9"/>
      <c r="F2062" s="9"/>
      <c r="G2062" s="4" t="str">
        <f>IF(COUNTIF(icd_searchgroup!C:C,A2062)&gt;0,"okay","check")</f>
        <v>okay</v>
      </c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</row>
    <row r="2063" ht="15.75" customHeight="1">
      <c r="A2063" s="7" t="s">
        <v>38246</v>
      </c>
      <c r="B2063" s="11" t="s">
        <v>38247</v>
      </c>
      <c r="C2063" s="8" t="s">
        <v>38248</v>
      </c>
      <c r="D2063" s="9"/>
      <c r="E2063" s="9"/>
      <c r="F2063" s="9"/>
      <c r="G2063" s="4" t="str">
        <f>IF(COUNTIF(icd_searchgroup!C:C,A2063)&gt;0,"okay","check")</f>
        <v>okay</v>
      </c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</row>
    <row r="2064" ht="15.75" customHeight="1">
      <c r="A2064" s="7" t="s">
        <v>38249</v>
      </c>
      <c r="B2064" s="11" t="s">
        <v>38250</v>
      </c>
      <c r="C2064" s="8" t="s">
        <v>38251</v>
      </c>
      <c r="D2064" s="9"/>
      <c r="E2064" s="9"/>
      <c r="F2064" s="9"/>
      <c r="G2064" s="4" t="str">
        <f>IF(COUNTIF(icd_searchgroup!C:C,A2064)&gt;0,"okay","check")</f>
        <v>okay</v>
      </c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</row>
    <row r="2065" ht="15.75" customHeight="1">
      <c r="A2065" s="7" t="s">
        <v>38252</v>
      </c>
      <c r="B2065" s="11" t="s">
        <v>32945</v>
      </c>
      <c r="C2065" s="8" t="s">
        <v>32946</v>
      </c>
      <c r="D2065" s="9"/>
      <c r="E2065" s="9"/>
      <c r="F2065" s="9"/>
      <c r="G2065" s="4" t="str">
        <f>IF(COUNTIF(icd_searchgroup!C:C,A2065)&gt;0,"okay","check")</f>
        <v>okay</v>
      </c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</row>
    <row r="2066" ht="15.75" customHeight="1">
      <c r="A2066" s="7" t="s">
        <v>38253</v>
      </c>
      <c r="B2066" s="11" t="s">
        <v>38254</v>
      </c>
      <c r="C2066" s="8" t="s">
        <v>38255</v>
      </c>
      <c r="D2066" s="9"/>
      <c r="E2066" s="9"/>
      <c r="F2066" s="9"/>
      <c r="G2066" s="4" t="str">
        <f>IF(COUNTIF(icd_searchgroup!C:C,A2066)&gt;0,"okay","check")</f>
        <v>okay</v>
      </c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</row>
    <row r="2067" ht="15.75" customHeight="1">
      <c r="A2067" s="7" t="s">
        <v>38256</v>
      </c>
      <c r="B2067" s="11" t="s">
        <v>38257</v>
      </c>
      <c r="C2067" s="8" t="s">
        <v>38258</v>
      </c>
      <c r="D2067" s="9"/>
      <c r="E2067" s="9"/>
      <c r="F2067" s="9"/>
      <c r="G2067" s="4" t="str">
        <f>IF(COUNTIF(icd_searchgroup!C:C,A2067)&gt;0,"okay","check")</f>
        <v>okay</v>
      </c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</row>
    <row r="2068" ht="15.75" customHeight="1">
      <c r="A2068" s="7" t="s">
        <v>38259</v>
      </c>
      <c r="B2068" s="11" t="s">
        <v>32930</v>
      </c>
      <c r="C2068" s="8" t="s">
        <v>32931</v>
      </c>
      <c r="D2068" s="9"/>
      <c r="E2068" s="9"/>
      <c r="F2068" s="9"/>
      <c r="G2068" s="4" t="str">
        <f>IF(COUNTIF(icd_searchgroup!C:C,A2068)&gt;0,"okay","check")</f>
        <v>okay</v>
      </c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</row>
    <row r="2069" ht="15.75" customHeight="1">
      <c r="A2069" s="7" t="s">
        <v>38260</v>
      </c>
      <c r="B2069" s="11" t="s">
        <v>38261</v>
      </c>
      <c r="C2069" s="8" t="s">
        <v>38262</v>
      </c>
      <c r="D2069" s="9"/>
      <c r="E2069" s="9"/>
      <c r="F2069" s="9"/>
      <c r="G2069" s="4" t="str">
        <f>IF(COUNTIF(icd_searchgroup!C:C,A2069)&gt;0,"okay","check")</f>
        <v>okay</v>
      </c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</row>
    <row r="2070" ht="15.75" customHeight="1">
      <c r="A2070" s="7" t="s">
        <v>38263</v>
      </c>
      <c r="B2070" s="11" t="s">
        <v>38264</v>
      </c>
      <c r="C2070" s="8" t="s">
        <v>38265</v>
      </c>
      <c r="D2070" s="9"/>
      <c r="E2070" s="9"/>
      <c r="F2070" s="9"/>
      <c r="G2070" s="4" t="str">
        <f>IF(COUNTIF(icd_searchgroup!C:C,A2070)&gt;0,"okay","check")</f>
        <v>okay</v>
      </c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</row>
    <row r="2071" ht="15.75" customHeight="1">
      <c r="A2071" s="7" t="s">
        <v>38266</v>
      </c>
      <c r="B2071" s="11" t="s">
        <v>38267</v>
      </c>
      <c r="C2071" s="8" t="s">
        <v>38268</v>
      </c>
      <c r="D2071" s="9"/>
      <c r="E2071" s="9"/>
      <c r="F2071" s="9"/>
      <c r="G2071" s="4" t="str">
        <f>IF(COUNTIF(icd_searchgroup!C:C,A2071)&gt;0,"okay","check")</f>
        <v>okay</v>
      </c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</row>
    <row r="2072" ht="15.75" customHeight="1">
      <c r="A2072" s="7" t="s">
        <v>38269</v>
      </c>
      <c r="B2072" s="11" t="s">
        <v>38270</v>
      </c>
      <c r="C2072" s="8" t="s">
        <v>38271</v>
      </c>
      <c r="D2072" s="9"/>
      <c r="E2072" s="9"/>
      <c r="F2072" s="9"/>
      <c r="G2072" s="4" t="str">
        <f>IF(COUNTIF(icd_searchgroup!C:C,A2072)&gt;0,"okay","check")</f>
        <v>okay</v>
      </c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</row>
    <row r="2073" ht="15.75" customHeight="1">
      <c r="A2073" s="7" t="s">
        <v>38272</v>
      </c>
      <c r="B2073" s="11" t="s">
        <v>38273</v>
      </c>
      <c r="C2073" s="8" t="s">
        <v>38274</v>
      </c>
      <c r="D2073" s="9"/>
      <c r="E2073" s="9"/>
      <c r="F2073" s="9"/>
      <c r="G2073" s="4" t="str">
        <f>IF(COUNTIF(icd_searchgroup!C:C,A2073)&gt;0,"okay","check")</f>
        <v>okay</v>
      </c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</row>
    <row r="2074" ht="15.75" customHeight="1">
      <c r="A2074" s="7" t="s">
        <v>38275</v>
      </c>
      <c r="B2074" s="11" t="s">
        <v>32909</v>
      </c>
      <c r="C2074" s="8" t="s">
        <v>32910</v>
      </c>
      <c r="D2074" s="9"/>
      <c r="E2074" s="9"/>
      <c r="F2074" s="9"/>
      <c r="G2074" s="4" t="str">
        <f>IF(COUNTIF(icd_searchgroup!C:C,A2074)&gt;0,"okay","check")</f>
        <v>okay</v>
      </c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</row>
    <row r="2075" ht="15.75" customHeight="1">
      <c r="A2075" s="7" t="s">
        <v>38276</v>
      </c>
      <c r="B2075" s="11" t="s">
        <v>38277</v>
      </c>
      <c r="C2075" s="8" t="s">
        <v>38278</v>
      </c>
      <c r="D2075" s="9"/>
      <c r="E2075" s="9"/>
      <c r="F2075" s="9"/>
      <c r="G2075" s="4" t="str">
        <f>IF(COUNTIF(icd_searchgroup!C:C,A2075)&gt;0,"okay","check")</f>
        <v>okay</v>
      </c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</row>
    <row r="2076" ht="15.75" customHeight="1">
      <c r="A2076" s="7" t="s">
        <v>38279</v>
      </c>
      <c r="B2076" s="11" t="s">
        <v>38280</v>
      </c>
      <c r="C2076" s="8" t="s">
        <v>38281</v>
      </c>
      <c r="D2076" s="9"/>
      <c r="E2076" s="9"/>
      <c r="F2076" s="9"/>
      <c r="G2076" s="4" t="str">
        <f>IF(COUNTIF(icd_searchgroup!C:C,A2076)&gt;0,"okay","check")</f>
        <v>okay</v>
      </c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</row>
    <row r="2077" ht="15.75" customHeight="1">
      <c r="A2077" s="7" t="s">
        <v>38282</v>
      </c>
      <c r="B2077" s="11" t="s">
        <v>32948</v>
      </c>
      <c r="C2077" s="8" t="s">
        <v>32949</v>
      </c>
      <c r="D2077" s="9"/>
      <c r="E2077" s="9"/>
      <c r="F2077" s="9"/>
      <c r="G2077" s="4" t="str">
        <f>IF(COUNTIF(icd_searchgroup!C:C,A2077)&gt;0,"okay","check")</f>
        <v>okay</v>
      </c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</row>
    <row r="2078" ht="15.75" customHeight="1">
      <c r="A2078" s="7" t="s">
        <v>38283</v>
      </c>
      <c r="B2078" s="11" t="s">
        <v>32918</v>
      </c>
      <c r="C2078" s="8" t="s">
        <v>32919</v>
      </c>
      <c r="D2078" s="9"/>
      <c r="E2078" s="9"/>
      <c r="F2078" s="9"/>
      <c r="G2078" s="4" t="str">
        <f>IF(COUNTIF(icd_searchgroup!C:C,A2078)&gt;0,"okay","check")</f>
        <v>okay</v>
      </c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</row>
    <row r="2079" ht="15.75" customHeight="1">
      <c r="A2079" s="7" t="s">
        <v>38284</v>
      </c>
      <c r="B2079" s="11" t="s">
        <v>38285</v>
      </c>
      <c r="C2079" s="8" t="s">
        <v>38286</v>
      </c>
      <c r="D2079" s="9"/>
      <c r="E2079" s="9"/>
      <c r="F2079" s="9"/>
      <c r="G2079" s="4" t="str">
        <f>IF(COUNTIF(icd_searchgroup!C:C,A2079)&gt;0,"okay","check")</f>
        <v>okay</v>
      </c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</row>
    <row r="2080" ht="15.75" customHeight="1">
      <c r="A2080" s="7" t="s">
        <v>38287</v>
      </c>
      <c r="B2080" s="11" t="s">
        <v>38288</v>
      </c>
      <c r="C2080" s="8" t="s">
        <v>38289</v>
      </c>
      <c r="D2080" s="9"/>
      <c r="E2080" s="9"/>
      <c r="F2080" s="9"/>
      <c r="G2080" s="4" t="str">
        <f>IF(COUNTIF(icd_searchgroup!C:C,A2080)&gt;0,"okay","check")</f>
        <v>okay</v>
      </c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</row>
    <row r="2081" ht="15.75" customHeight="1">
      <c r="A2081" s="7" t="s">
        <v>38290</v>
      </c>
      <c r="B2081" s="11" t="s">
        <v>32912</v>
      </c>
      <c r="C2081" s="8" t="s">
        <v>32913</v>
      </c>
      <c r="D2081" s="9"/>
      <c r="E2081" s="9"/>
      <c r="F2081" s="9"/>
      <c r="G2081" s="4" t="str">
        <f>IF(COUNTIF(icd_searchgroup!C:C,A2081)&gt;0,"okay","check")</f>
        <v>okay</v>
      </c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</row>
    <row r="2082" ht="15.75" customHeight="1">
      <c r="A2082" s="7" t="s">
        <v>38291</v>
      </c>
      <c r="B2082" s="11" t="s">
        <v>38292</v>
      </c>
      <c r="C2082" s="8" t="s">
        <v>38293</v>
      </c>
      <c r="D2082" s="9"/>
      <c r="E2082" s="9"/>
      <c r="F2082" s="9"/>
      <c r="G2082" s="4" t="str">
        <f>IF(COUNTIF(icd_searchgroup!C:C,A2082)&gt;0,"okay","check")</f>
        <v>okay</v>
      </c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</row>
    <row r="2083" ht="15.75" customHeight="1">
      <c r="A2083" s="7" t="s">
        <v>38294</v>
      </c>
      <c r="B2083" s="11" t="s">
        <v>38295</v>
      </c>
      <c r="C2083" s="8" t="s">
        <v>38296</v>
      </c>
      <c r="D2083" s="9"/>
      <c r="E2083" s="9"/>
      <c r="F2083" s="9"/>
      <c r="G2083" s="4" t="str">
        <f>IF(COUNTIF(icd_searchgroup!C:C,A2083)&gt;0,"okay","check")</f>
        <v>okay</v>
      </c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</row>
    <row r="2084" ht="15.75" customHeight="1">
      <c r="A2084" s="7" t="s">
        <v>38297</v>
      </c>
      <c r="B2084" s="11" t="s">
        <v>38298</v>
      </c>
      <c r="C2084" s="8" t="s">
        <v>38299</v>
      </c>
      <c r="D2084" s="9"/>
      <c r="E2084" s="9"/>
      <c r="F2084" s="9"/>
      <c r="G2084" s="4" t="str">
        <f>IF(COUNTIF(icd_searchgroup!C:C,A2084)&gt;0,"okay","check")</f>
        <v>okay</v>
      </c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</row>
    <row r="2085" ht="15.75" customHeight="1">
      <c r="A2085" s="7" t="s">
        <v>38300</v>
      </c>
      <c r="B2085" s="11" t="s">
        <v>38301</v>
      </c>
      <c r="C2085" s="8" t="s">
        <v>38302</v>
      </c>
      <c r="D2085" s="9"/>
      <c r="E2085" s="9"/>
      <c r="F2085" s="9"/>
      <c r="G2085" s="4" t="str">
        <f>IF(COUNTIF(icd_searchgroup!C:C,A2085)&gt;0,"okay","check")</f>
        <v>okay</v>
      </c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</row>
    <row r="2086" ht="15.75" customHeight="1">
      <c r="A2086" s="7" t="s">
        <v>38303</v>
      </c>
      <c r="B2086" s="11" t="s">
        <v>38304</v>
      </c>
      <c r="C2086" s="8" t="s">
        <v>38305</v>
      </c>
      <c r="D2086" s="9"/>
      <c r="E2086" s="9"/>
      <c r="F2086" s="9"/>
      <c r="G2086" s="4" t="str">
        <f>IF(COUNTIF(icd_searchgroup!C:C,A2086)&gt;0,"okay","check")</f>
        <v>okay</v>
      </c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</row>
    <row r="2087" ht="15.75" customHeight="1">
      <c r="A2087" s="7" t="s">
        <v>38306</v>
      </c>
      <c r="B2087" s="11" t="s">
        <v>38307</v>
      </c>
      <c r="C2087" s="8" t="s">
        <v>38308</v>
      </c>
      <c r="D2087" s="9"/>
      <c r="E2087" s="9"/>
      <c r="F2087" s="9"/>
      <c r="G2087" s="4" t="str">
        <f>IF(COUNTIF(icd_searchgroup!C:C,A2087)&gt;0,"okay","check")</f>
        <v>okay</v>
      </c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</row>
    <row r="2088" ht="15.75" customHeight="1">
      <c r="A2088" s="7" t="s">
        <v>38309</v>
      </c>
      <c r="B2088" s="11" t="s">
        <v>38310</v>
      </c>
      <c r="C2088" s="8" t="s">
        <v>38311</v>
      </c>
      <c r="D2088" s="9"/>
      <c r="E2088" s="9"/>
      <c r="F2088" s="9"/>
      <c r="G2088" s="4" t="str">
        <f>IF(COUNTIF(icd_searchgroup!C:C,A2088)&gt;0,"okay","check")</f>
        <v>okay</v>
      </c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</row>
    <row r="2089" ht="15.75" customHeight="1">
      <c r="A2089" s="7" t="s">
        <v>38312</v>
      </c>
      <c r="B2089" s="11" t="s">
        <v>38313</v>
      </c>
      <c r="C2089" s="8" t="s">
        <v>38313</v>
      </c>
      <c r="D2089" s="9"/>
      <c r="E2089" s="9"/>
      <c r="F2089" s="9"/>
      <c r="G2089" s="4" t="str">
        <f>IF(COUNTIF(icd_searchgroup!C:C,A2089)&gt;0,"okay","check")</f>
        <v>okay</v>
      </c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</row>
    <row r="2090" ht="15.75" customHeight="1">
      <c r="A2090" s="7" t="s">
        <v>38314</v>
      </c>
      <c r="B2090" s="11" t="s">
        <v>24516</v>
      </c>
      <c r="C2090" s="8" t="s">
        <v>24517</v>
      </c>
      <c r="D2090" s="9"/>
      <c r="E2090" s="9"/>
      <c r="F2090" s="9"/>
      <c r="G2090" s="4" t="str">
        <f>IF(COUNTIF(icd_searchgroup!C:C,A2090)&gt;0,"okay","check")</f>
        <v>okay</v>
      </c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</row>
    <row r="2091" ht="15.75" customHeight="1">
      <c r="A2091" s="7" t="s">
        <v>38315</v>
      </c>
      <c r="B2091" s="11" t="s">
        <v>38316</v>
      </c>
      <c r="C2091" s="8" t="s">
        <v>38316</v>
      </c>
      <c r="D2091" s="9"/>
      <c r="E2091" s="9"/>
      <c r="F2091" s="9"/>
      <c r="G2091" s="4" t="str">
        <f>IF(COUNTIF(icd_searchgroup!C:C,A2091)&gt;0,"okay","check")</f>
        <v>okay</v>
      </c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</row>
    <row r="2092" ht="15.75" customHeight="1">
      <c r="A2092" s="7" t="s">
        <v>38317</v>
      </c>
      <c r="B2092" s="11" t="s">
        <v>14776</v>
      </c>
      <c r="C2092" s="8" t="s">
        <v>14777</v>
      </c>
      <c r="D2092" s="9"/>
      <c r="E2092" s="9"/>
      <c r="F2092" s="9"/>
      <c r="G2092" s="4" t="str">
        <f>IF(COUNTIF(icd_searchgroup!C:C,A2092)&gt;0,"okay","check")</f>
        <v>okay</v>
      </c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</row>
    <row r="2093" ht="15.75" customHeight="1">
      <c r="A2093" s="7" t="s">
        <v>38318</v>
      </c>
      <c r="B2093" s="11" t="s">
        <v>38319</v>
      </c>
      <c r="C2093" s="8" t="s">
        <v>38320</v>
      </c>
      <c r="D2093" s="9"/>
      <c r="E2093" s="9"/>
      <c r="F2093" s="9"/>
      <c r="G2093" s="4" t="str">
        <f>IF(COUNTIF(icd_searchgroup!C:C,A2093)&gt;0,"okay","check")</f>
        <v>okay</v>
      </c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</row>
    <row r="2094" ht="15.75" customHeight="1">
      <c r="A2094" s="7" t="s">
        <v>38321</v>
      </c>
      <c r="B2094" s="11" t="s">
        <v>38322</v>
      </c>
      <c r="C2094" s="8" t="s">
        <v>38323</v>
      </c>
      <c r="D2094" s="9"/>
      <c r="E2094" s="9"/>
      <c r="F2094" s="9"/>
      <c r="G2094" s="4" t="str">
        <f>IF(COUNTIF(icd_searchgroup!C:C,A2094)&gt;0,"okay","check")</f>
        <v>okay</v>
      </c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</row>
    <row r="2095" ht="15.75" customHeight="1">
      <c r="A2095" s="7" t="s">
        <v>38324</v>
      </c>
      <c r="B2095" s="11" t="s">
        <v>38325</v>
      </c>
      <c r="C2095" s="8" t="s">
        <v>38326</v>
      </c>
      <c r="D2095" s="9"/>
      <c r="E2095" s="9"/>
      <c r="F2095" s="9"/>
      <c r="G2095" s="4" t="str">
        <f>IF(COUNTIF(icd_searchgroup!C:C,A2095)&gt;0,"okay","check")</f>
        <v>okay</v>
      </c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</row>
    <row r="2096" ht="15.75" customHeight="1">
      <c r="A2096" s="7" t="s">
        <v>38327</v>
      </c>
      <c r="B2096" s="11" t="s">
        <v>38328</v>
      </c>
      <c r="C2096" s="8" t="s">
        <v>38329</v>
      </c>
      <c r="D2096" s="9"/>
      <c r="E2096" s="9"/>
      <c r="F2096" s="9"/>
      <c r="G2096" s="4" t="str">
        <f>IF(COUNTIF(icd_searchgroup!C:C,A2096)&gt;0,"okay","check")</f>
        <v>okay</v>
      </c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</row>
    <row r="2097" ht="15.75" customHeight="1">
      <c r="A2097" s="7" t="s">
        <v>38330</v>
      </c>
      <c r="B2097" s="11" t="s">
        <v>38331</v>
      </c>
      <c r="C2097" s="8" t="s">
        <v>38332</v>
      </c>
      <c r="D2097" s="9"/>
      <c r="E2097" s="9"/>
      <c r="F2097" s="9"/>
      <c r="G2097" s="4" t="str">
        <f>IF(COUNTIF(icd_searchgroup!C:C,A2097)&gt;0,"okay","check")</f>
        <v>okay</v>
      </c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</row>
    <row r="2098" ht="15.75" customHeight="1">
      <c r="A2098" s="7" t="s">
        <v>38333</v>
      </c>
      <c r="B2098" s="11" t="s">
        <v>38334</v>
      </c>
      <c r="C2098" s="8" t="s">
        <v>38335</v>
      </c>
      <c r="D2098" s="9"/>
      <c r="E2098" s="9"/>
      <c r="F2098" s="9"/>
      <c r="G2098" s="4" t="str">
        <f>IF(COUNTIF(icd_searchgroup!C:C,A2098)&gt;0,"okay","check")</f>
        <v>okay</v>
      </c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</row>
    <row r="2099" ht="15.75" customHeight="1">
      <c r="A2099" s="7" t="s">
        <v>38336</v>
      </c>
      <c r="B2099" s="11" t="s">
        <v>38337</v>
      </c>
      <c r="C2099" s="8" t="s">
        <v>38338</v>
      </c>
      <c r="D2099" s="9"/>
      <c r="E2099" s="9"/>
      <c r="F2099" s="9"/>
      <c r="G2099" s="4" t="str">
        <f>IF(COUNTIF(icd_searchgroup!C:C,A2099)&gt;0,"okay","check")</f>
        <v>okay</v>
      </c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</row>
    <row r="2100" ht="15.75" customHeight="1">
      <c r="A2100" s="7" t="s">
        <v>38339</v>
      </c>
      <c r="B2100" s="11" t="s">
        <v>38340</v>
      </c>
      <c r="C2100" s="8" t="s">
        <v>38340</v>
      </c>
      <c r="D2100" s="9"/>
      <c r="E2100" s="9"/>
      <c r="F2100" s="9"/>
      <c r="G2100" s="4" t="str">
        <f>IF(COUNTIF(icd_searchgroup!C:C,A2100)&gt;0,"okay","check")</f>
        <v>okay</v>
      </c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</row>
    <row r="2101" ht="15.75" customHeight="1">
      <c r="A2101" s="7" t="s">
        <v>38341</v>
      </c>
      <c r="B2101" s="11" t="s">
        <v>15135</v>
      </c>
      <c r="C2101" s="8" t="s">
        <v>15136</v>
      </c>
      <c r="D2101" s="9"/>
      <c r="E2101" s="9"/>
      <c r="F2101" s="9"/>
      <c r="G2101" s="4" t="str">
        <f>IF(COUNTIF(icd_searchgroup!C:C,A2101)&gt;0,"okay","check")</f>
        <v>okay</v>
      </c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</row>
    <row r="2102" ht="15.75" customHeight="1">
      <c r="A2102" s="7" t="s">
        <v>38342</v>
      </c>
      <c r="B2102" s="11" t="s">
        <v>38343</v>
      </c>
      <c r="C2102" s="8" t="s">
        <v>38344</v>
      </c>
      <c r="D2102" s="9"/>
      <c r="E2102" s="9"/>
      <c r="F2102" s="9"/>
      <c r="G2102" s="4" t="str">
        <f>IF(COUNTIF(icd_searchgroup!C:C,A2102)&gt;0,"okay","check")</f>
        <v>okay</v>
      </c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</row>
    <row r="2103" ht="15.75" customHeight="1">
      <c r="A2103" s="7" t="s">
        <v>38345</v>
      </c>
      <c r="B2103" s="11" t="s">
        <v>20002</v>
      </c>
      <c r="C2103" s="8" t="s">
        <v>20003</v>
      </c>
      <c r="D2103" s="9"/>
      <c r="E2103" s="9"/>
      <c r="F2103" s="9"/>
      <c r="G2103" s="4" t="str">
        <f>IF(COUNTIF(icd_searchgroup!C:C,A2103)&gt;0,"okay","check")</f>
        <v>okay</v>
      </c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</row>
    <row r="2104" ht="15.75" customHeight="1">
      <c r="A2104" s="7" t="s">
        <v>38346</v>
      </c>
      <c r="B2104" s="11" t="s">
        <v>340</v>
      </c>
      <c r="C2104" s="8" t="s">
        <v>341</v>
      </c>
      <c r="D2104" s="9"/>
      <c r="E2104" s="9"/>
      <c r="F2104" s="9"/>
      <c r="G2104" s="4" t="str">
        <f>IF(COUNTIF(icd_searchgroup!C:C,A2104)&gt;0,"okay","check")</f>
        <v>okay</v>
      </c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</row>
    <row r="2105" ht="15.75" customHeight="1">
      <c r="A2105" s="7" t="s">
        <v>38347</v>
      </c>
      <c r="B2105" s="11" t="s">
        <v>38348</v>
      </c>
      <c r="C2105" s="8" t="s">
        <v>38349</v>
      </c>
      <c r="D2105" s="9"/>
      <c r="E2105" s="9"/>
      <c r="F2105" s="9"/>
      <c r="G2105" s="4" t="str">
        <f>IF(COUNTIF(icd_searchgroup!C:C,A2105)&gt;0,"okay","check")</f>
        <v>okay</v>
      </c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</row>
    <row r="2106" ht="15.75" customHeight="1">
      <c r="A2106" s="7" t="s">
        <v>38350</v>
      </c>
      <c r="B2106" s="11" t="s">
        <v>38351</v>
      </c>
      <c r="C2106" s="8" t="s">
        <v>38352</v>
      </c>
      <c r="D2106" s="9"/>
      <c r="E2106" s="9"/>
      <c r="F2106" s="9"/>
      <c r="G2106" s="4" t="str">
        <f>IF(COUNTIF(icd_searchgroup!C:C,A2106)&gt;0,"okay","check")</f>
        <v>okay</v>
      </c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</row>
    <row r="2107" ht="15.75" customHeight="1">
      <c r="A2107" s="7" t="s">
        <v>38353</v>
      </c>
      <c r="B2107" s="11" t="s">
        <v>38354</v>
      </c>
      <c r="C2107" s="8" t="s">
        <v>38355</v>
      </c>
      <c r="D2107" s="9"/>
      <c r="E2107" s="9"/>
      <c r="F2107" s="9"/>
      <c r="G2107" s="4" t="str">
        <f>IF(COUNTIF(icd_searchgroup!C:C,A2107)&gt;0,"okay","check")</f>
        <v>okay</v>
      </c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</row>
    <row r="2108" ht="15.75" customHeight="1">
      <c r="A2108" s="7" t="s">
        <v>38356</v>
      </c>
      <c r="B2108" s="11" t="s">
        <v>38357</v>
      </c>
      <c r="C2108" s="8" t="s">
        <v>38358</v>
      </c>
      <c r="D2108" s="9"/>
      <c r="E2108" s="9"/>
      <c r="F2108" s="9"/>
      <c r="G2108" s="4" t="str">
        <f>IF(COUNTIF(icd_searchgroup!C:C,A2108)&gt;0,"okay","check")</f>
        <v>okay</v>
      </c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</row>
    <row r="2109" ht="15.75" customHeight="1">
      <c r="A2109" s="7" t="s">
        <v>38359</v>
      </c>
      <c r="B2109" s="11" t="s">
        <v>24149</v>
      </c>
      <c r="C2109" s="8" t="s">
        <v>24150</v>
      </c>
      <c r="D2109" s="9"/>
      <c r="E2109" s="9"/>
      <c r="F2109" s="9"/>
      <c r="G2109" s="4" t="str">
        <f>IF(COUNTIF(icd_searchgroup!C:C,A2109)&gt;0,"okay","check")</f>
        <v>okay</v>
      </c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</row>
    <row r="2110" ht="15.75" customHeight="1">
      <c r="A2110" s="7" t="s">
        <v>38360</v>
      </c>
      <c r="B2110" s="11" t="s">
        <v>38361</v>
      </c>
      <c r="C2110" s="8" t="s">
        <v>38362</v>
      </c>
      <c r="D2110" s="9"/>
      <c r="E2110" s="9"/>
      <c r="F2110" s="9"/>
      <c r="G2110" s="4" t="str">
        <f>IF(COUNTIF(icd_searchgroup!C:C,A2110)&gt;0,"okay","check")</f>
        <v>okay</v>
      </c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</row>
    <row r="2111" ht="15.75" customHeight="1">
      <c r="A2111" s="7" t="s">
        <v>38363</v>
      </c>
      <c r="B2111" s="11" t="s">
        <v>38364</v>
      </c>
      <c r="C2111" s="8" t="s">
        <v>38365</v>
      </c>
      <c r="D2111" s="9"/>
      <c r="E2111" s="9"/>
      <c r="F2111" s="9"/>
      <c r="G2111" s="4" t="str">
        <f>IF(COUNTIF(icd_searchgroup!C:C,A2111)&gt;0,"okay","check")</f>
        <v>okay</v>
      </c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</row>
    <row r="2112" ht="15.75" customHeight="1">
      <c r="A2112" s="7" t="s">
        <v>38366</v>
      </c>
      <c r="B2112" s="11" t="s">
        <v>38367</v>
      </c>
      <c r="C2112" s="8" t="s">
        <v>38368</v>
      </c>
      <c r="D2112" s="9"/>
      <c r="E2112" s="9"/>
      <c r="F2112" s="9"/>
      <c r="G2112" s="4" t="str">
        <f>IF(COUNTIF(icd_searchgroup!C:C,A2112)&gt;0,"okay","check")</f>
        <v>okay</v>
      </c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</row>
    <row r="2113" ht="15.75" customHeight="1">
      <c r="A2113" s="7" t="s">
        <v>38369</v>
      </c>
      <c r="B2113" s="11" t="s">
        <v>13043</v>
      </c>
      <c r="C2113" s="8" t="s">
        <v>13044</v>
      </c>
      <c r="D2113" s="9"/>
      <c r="E2113" s="9"/>
      <c r="F2113" s="9"/>
      <c r="G2113" s="4" t="str">
        <f>IF(COUNTIF(icd_searchgroup!C:C,A2113)&gt;0,"okay","check")</f>
        <v>okay</v>
      </c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</row>
    <row r="2114" ht="15.75" customHeight="1">
      <c r="A2114" s="7" t="s">
        <v>38370</v>
      </c>
      <c r="B2114" s="11" t="s">
        <v>15317</v>
      </c>
      <c r="C2114" s="8" t="s">
        <v>38371</v>
      </c>
      <c r="D2114" s="9"/>
      <c r="E2114" s="9"/>
      <c r="F2114" s="9"/>
      <c r="G2114" s="4" t="str">
        <f>IF(COUNTIF(icd_searchgroup!C:C,A2114)&gt;0,"okay","check")</f>
        <v>okay</v>
      </c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</row>
    <row r="2115" ht="15.75" customHeight="1">
      <c r="A2115" s="7" t="s">
        <v>38372</v>
      </c>
      <c r="B2115" s="11" t="s">
        <v>38373</v>
      </c>
      <c r="C2115" s="8" t="s">
        <v>38374</v>
      </c>
      <c r="D2115" s="9"/>
      <c r="E2115" s="9"/>
      <c r="F2115" s="9"/>
      <c r="G2115" s="4" t="str">
        <f>IF(COUNTIF(icd_searchgroup!C:C,A2115)&gt;0,"okay","check")</f>
        <v>okay</v>
      </c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</row>
    <row r="2116" ht="15.75" customHeight="1">
      <c r="A2116" s="7" t="s">
        <v>38375</v>
      </c>
      <c r="B2116" s="11" t="s">
        <v>38376</v>
      </c>
      <c r="C2116" s="8" t="s">
        <v>38377</v>
      </c>
      <c r="D2116" s="9"/>
      <c r="E2116" s="9"/>
      <c r="F2116" s="9"/>
      <c r="G2116" s="4" t="str">
        <f>IF(COUNTIF(icd_searchgroup!C:C,A2116)&gt;0,"okay","check")</f>
        <v>okay</v>
      </c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</row>
    <row r="2117" ht="15.75" customHeight="1">
      <c r="A2117" s="7" t="s">
        <v>38378</v>
      </c>
      <c r="B2117" s="11" t="s">
        <v>38379</v>
      </c>
      <c r="C2117" s="8" t="s">
        <v>38380</v>
      </c>
      <c r="D2117" s="9"/>
      <c r="E2117" s="9"/>
      <c r="F2117" s="9"/>
      <c r="G2117" s="4" t="str">
        <f>IF(COUNTIF(icd_searchgroup!C:C,A2117)&gt;0,"okay","check")</f>
        <v>okay</v>
      </c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</row>
    <row r="2118" ht="15.75" customHeight="1">
      <c r="A2118" s="7" t="s">
        <v>38381</v>
      </c>
      <c r="B2118" s="11" t="s">
        <v>38382</v>
      </c>
      <c r="C2118" s="8" t="s">
        <v>38383</v>
      </c>
      <c r="D2118" s="9"/>
      <c r="E2118" s="9"/>
      <c r="F2118" s="9"/>
      <c r="G2118" s="4" t="str">
        <f>IF(COUNTIF(icd_searchgroup!C:C,A2118)&gt;0,"okay","check")</f>
        <v>okay</v>
      </c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</row>
    <row r="2119" ht="15.75" customHeight="1">
      <c r="A2119" s="7" t="s">
        <v>38384</v>
      </c>
      <c r="B2119" s="11" t="s">
        <v>38385</v>
      </c>
      <c r="C2119" s="8" t="s">
        <v>38386</v>
      </c>
      <c r="D2119" s="9"/>
      <c r="E2119" s="9"/>
      <c r="F2119" s="9"/>
      <c r="G2119" s="4" t="str">
        <f>IF(COUNTIF(icd_searchgroup!C:C,A2119)&gt;0,"okay","check")</f>
        <v>okay</v>
      </c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</row>
    <row r="2120" ht="15.75" customHeight="1">
      <c r="A2120" s="7" t="s">
        <v>38387</v>
      </c>
      <c r="B2120" s="11" t="s">
        <v>38388</v>
      </c>
      <c r="C2120" s="8" t="s">
        <v>38389</v>
      </c>
      <c r="D2120" s="9"/>
      <c r="E2120" s="9"/>
      <c r="F2120" s="9"/>
      <c r="G2120" s="4" t="str">
        <f>IF(COUNTIF(icd_searchgroup!C:C,A2120)&gt;0,"okay","check")</f>
        <v>okay</v>
      </c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</row>
    <row r="2121" ht="15.75" customHeight="1">
      <c r="A2121" s="7" t="s">
        <v>38390</v>
      </c>
      <c r="B2121" s="11" t="s">
        <v>38391</v>
      </c>
      <c r="C2121" s="8" t="s">
        <v>38392</v>
      </c>
      <c r="D2121" s="9"/>
      <c r="E2121" s="9"/>
      <c r="F2121" s="9"/>
      <c r="G2121" s="4" t="str">
        <f>IF(COUNTIF(icd_searchgroup!C:C,A2121)&gt;0,"okay","check")</f>
        <v>okay</v>
      </c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</row>
    <row r="2122" ht="15.75" customHeight="1">
      <c r="A2122" s="7" t="s">
        <v>38393</v>
      </c>
      <c r="B2122" s="11" t="s">
        <v>28406</v>
      </c>
      <c r="C2122" s="8" t="s">
        <v>38394</v>
      </c>
      <c r="D2122" s="9"/>
      <c r="E2122" s="9"/>
      <c r="F2122" s="9"/>
      <c r="G2122" s="4" t="str">
        <f>IF(COUNTIF(icd_searchgroup!C:C,A2122)&gt;0,"okay","check")</f>
        <v>okay</v>
      </c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</row>
    <row r="2123" ht="15.75" customHeight="1">
      <c r="A2123" s="7" t="s">
        <v>38395</v>
      </c>
      <c r="B2123" s="11" t="s">
        <v>38396</v>
      </c>
      <c r="C2123" s="8" t="s">
        <v>38397</v>
      </c>
      <c r="D2123" s="9"/>
      <c r="E2123" s="9"/>
      <c r="F2123" s="9"/>
      <c r="G2123" s="4" t="str">
        <f>IF(COUNTIF(icd_searchgroup!C:C,A2123)&gt;0,"okay","check")</f>
        <v>okay</v>
      </c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</row>
    <row r="2124" ht="15.75" customHeight="1">
      <c r="A2124" s="7" t="s">
        <v>38398</v>
      </c>
      <c r="B2124" s="11" t="s">
        <v>38399</v>
      </c>
      <c r="C2124" s="8" t="s">
        <v>38400</v>
      </c>
      <c r="D2124" s="9"/>
      <c r="E2124" s="9"/>
      <c r="F2124" s="9"/>
      <c r="G2124" s="4" t="str">
        <f>IF(COUNTIF(icd_searchgroup!C:C,A2124)&gt;0,"okay","check")</f>
        <v>okay</v>
      </c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</row>
    <row r="2125" ht="15.75" customHeight="1">
      <c r="A2125" s="7" t="s">
        <v>38401</v>
      </c>
      <c r="B2125" s="11" t="s">
        <v>38402</v>
      </c>
      <c r="C2125" s="8" t="s">
        <v>38403</v>
      </c>
      <c r="D2125" s="9"/>
      <c r="E2125" s="9"/>
      <c r="F2125" s="9"/>
      <c r="G2125" s="4" t="str">
        <f>IF(COUNTIF(icd_searchgroup!C:C,A2125)&gt;0,"okay","check")</f>
        <v>okay</v>
      </c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</row>
    <row r="2126" ht="15.75" customHeight="1">
      <c r="A2126" s="7" t="s">
        <v>38404</v>
      </c>
      <c r="B2126" s="11" t="s">
        <v>38405</v>
      </c>
      <c r="C2126" s="8" t="s">
        <v>38406</v>
      </c>
      <c r="D2126" s="9"/>
      <c r="E2126" s="9"/>
      <c r="F2126" s="9"/>
      <c r="G2126" s="4" t="str">
        <f>IF(COUNTIF(icd_searchgroup!C:C,A2126)&gt;0,"okay","check")</f>
        <v>okay</v>
      </c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</row>
    <row r="2127" ht="15.75" customHeight="1">
      <c r="A2127" s="7" t="s">
        <v>38407</v>
      </c>
      <c r="B2127" s="11" t="s">
        <v>38408</v>
      </c>
      <c r="C2127" s="8" t="s">
        <v>38409</v>
      </c>
      <c r="D2127" s="9"/>
      <c r="E2127" s="9"/>
      <c r="F2127" s="9"/>
      <c r="G2127" s="4" t="str">
        <f>IF(COUNTIF(icd_searchgroup!C:C,A2127)&gt;0,"okay","check")</f>
        <v>okay</v>
      </c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</row>
    <row r="2128" ht="15.75" customHeight="1">
      <c r="A2128" s="7" t="s">
        <v>38410</v>
      </c>
      <c r="B2128" s="11" t="s">
        <v>38411</v>
      </c>
      <c r="C2128" s="8" t="s">
        <v>38412</v>
      </c>
      <c r="D2128" s="9"/>
      <c r="E2128" s="9"/>
      <c r="F2128" s="9"/>
      <c r="G2128" s="4" t="str">
        <f>IF(COUNTIF(icd_searchgroup!C:C,A2128)&gt;0,"okay","check")</f>
        <v>okay</v>
      </c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</row>
    <row r="2129" ht="15.75" customHeight="1">
      <c r="A2129" s="7" t="s">
        <v>38413</v>
      </c>
      <c r="B2129" s="11" t="s">
        <v>38414</v>
      </c>
      <c r="C2129" s="8" t="s">
        <v>38415</v>
      </c>
      <c r="D2129" s="9"/>
      <c r="E2129" s="9"/>
      <c r="F2129" s="9"/>
      <c r="G2129" s="4" t="str">
        <f>IF(COUNTIF(icd_searchgroup!C:C,A2129)&gt;0,"okay","check")</f>
        <v>okay</v>
      </c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</row>
    <row r="2130" ht="15.75" customHeight="1">
      <c r="A2130" s="7" t="s">
        <v>38416</v>
      </c>
      <c r="B2130" s="11" t="s">
        <v>38417</v>
      </c>
      <c r="C2130" s="8" t="s">
        <v>38418</v>
      </c>
      <c r="D2130" s="9"/>
      <c r="E2130" s="9"/>
      <c r="F2130" s="9"/>
      <c r="G2130" s="4" t="str">
        <f>IF(COUNTIF(icd_searchgroup!C:C,A2130)&gt;0,"okay","check")</f>
        <v>okay</v>
      </c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</row>
    <row r="2131" ht="15.75" customHeight="1">
      <c r="A2131" s="7" t="s">
        <v>38419</v>
      </c>
      <c r="B2131" s="11" t="s">
        <v>38420</v>
      </c>
      <c r="C2131" s="8" t="s">
        <v>38421</v>
      </c>
      <c r="D2131" s="9"/>
      <c r="E2131" s="9"/>
      <c r="F2131" s="9"/>
      <c r="G2131" s="4" t="str">
        <f>IF(COUNTIF(icd_searchgroup!C:C,A2131)&gt;0,"okay","check")</f>
        <v>okay</v>
      </c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</row>
    <row r="2132" ht="15.75" customHeight="1">
      <c r="A2132" s="7" t="s">
        <v>38422</v>
      </c>
      <c r="B2132" s="11" t="s">
        <v>38423</v>
      </c>
      <c r="C2132" s="8" t="s">
        <v>38424</v>
      </c>
      <c r="D2132" s="9"/>
      <c r="E2132" s="9"/>
      <c r="F2132" s="9"/>
      <c r="G2132" s="4" t="str">
        <f>IF(COUNTIF(icd_searchgroup!C:C,A2132)&gt;0,"okay","check")</f>
        <v>okay</v>
      </c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</row>
    <row r="2133" ht="15.75" customHeight="1">
      <c r="A2133" s="7" t="s">
        <v>38425</v>
      </c>
      <c r="B2133" s="11" t="s">
        <v>38426</v>
      </c>
      <c r="C2133" s="8" t="s">
        <v>38427</v>
      </c>
      <c r="D2133" s="9"/>
      <c r="E2133" s="9"/>
      <c r="F2133" s="9"/>
      <c r="G2133" s="4" t="str">
        <f>IF(COUNTIF(icd_searchgroup!C:C,A2133)&gt;0,"okay","check")</f>
        <v>okay</v>
      </c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</row>
    <row r="2134" ht="15.75" customHeight="1">
      <c r="A2134" s="7" t="s">
        <v>38428</v>
      </c>
      <c r="B2134" s="11" t="s">
        <v>38429</v>
      </c>
      <c r="C2134" s="8" t="s">
        <v>38430</v>
      </c>
      <c r="D2134" s="9"/>
      <c r="E2134" s="9"/>
      <c r="F2134" s="9"/>
      <c r="G2134" s="4" t="str">
        <f>IF(COUNTIF(icd_searchgroup!C:C,A2134)&gt;0,"okay","check")</f>
        <v>okay</v>
      </c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</row>
    <row r="2135" ht="15.75" customHeight="1">
      <c r="A2135" s="7" t="s">
        <v>38431</v>
      </c>
      <c r="B2135" s="11" t="s">
        <v>38432</v>
      </c>
      <c r="C2135" s="8" t="s">
        <v>38433</v>
      </c>
      <c r="D2135" s="9"/>
      <c r="E2135" s="9"/>
      <c r="F2135" s="9"/>
      <c r="G2135" s="4" t="str">
        <f>IF(COUNTIF(icd_searchgroup!C:C,A2135)&gt;0,"okay","check")</f>
        <v>okay</v>
      </c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</row>
    <row r="2136" ht="15.75" customHeight="1">
      <c r="A2136" s="7" t="s">
        <v>38434</v>
      </c>
      <c r="B2136" s="11" t="s">
        <v>38435</v>
      </c>
      <c r="C2136" s="8" t="s">
        <v>38436</v>
      </c>
      <c r="D2136" s="9"/>
      <c r="E2136" s="9"/>
      <c r="F2136" s="9"/>
      <c r="G2136" s="4" t="str">
        <f>IF(COUNTIF(icd_searchgroup!C:C,A2136)&gt;0,"okay","check")</f>
        <v>okay</v>
      </c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</row>
    <row r="2137" ht="15.75" customHeight="1">
      <c r="A2137" s="7" t="s">
        <v>38437</v>
      </c>
      <c r="B2137" s="11" t="s">
        <v>38438</v>
      </c>
      <c r="C2137" s="8" t="s">
        <v>38439</v>
      </c>
      <c r="D2137" s="9"/>
      <c r="E2137" s="9"/>
      <c r="F2137" s="9"/>
      <c r="G2137" s="4" t="str">
        <f>IF(COUNTIF(icd_searchgroup!C:C,A2137)&gt;0,"okay","check")</f>
        <v>okay</v>
      </c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</row>
    <row r="2138" ht="15.75" customHeight="1">
      <c r="A2138" s="7" t="s">
        <v>38440</v>
      </c>
      <c r="B2138" s="11" t="s">
        <v>38441</v>
      </c>
      <c r="C2138" s="8" t="s">
        <v>38442</v>
      </c>
      <c r="D2138" s="9"/>
      <c r="E2138" s="9"/>
      <c r="F2138" s="9"/>
      <c r="G2138" s="4" t="str">
        <f>IF(COUNTIF(icd_searchgroup!C:C,A2138)&gt;0,"okay","check")</f>
        <v>okay</v>
      </c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</row>
    <row r="2139" ht="15.75" customHeight="1">
      <c r="A2139" s="7" t="s">
        <v>38443</v>
      </c>
      <c r="B2139" s="11" t="s">
        <v>38444</v>
      </c>
      <c r="C2139" s="8" t="s">
        <v>38445</v>
      </c>
      <c r="D2139" s="9"/>
      <c r="E2139" s="9"/>
      <c r="F2139" s="9"/>
      <c r="G2139" s="4" t="str">
        <f>IF(COUNTIF(icd_searchgroup!C:C,A2139)&gt;0,"okay","check")</f>
        <v>okay</v>
      </c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</row>
    <row r="2140" ht="15.75" customHeight="1">
      <c r="A2140" s="7" t="s">
        <v>38446</v>
      </c>
      <c r="B2140" s="11" t="s">
        <v>38447</v>
      </c>
      <c r="C2140" s="8" t="s">
        <v>38448</v>
      </c>
      <c r="D2140" s="9"/>
      <c r="E2140" s="9"/>
      <c r="F2140" s="9"/>
      <c r="G2140" s="4" t="str">
        <f>IF(COUNTIF(icd_searchgroup!C:C,A2140)&gt;0,"okay","check")</f>
        <v>okay</v>
      </c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</row>
    <row r="2141" ht="15.75" customHeight="1">
      <c r="A2141" s="7" t="s">
        <v>38449</v>
      </c>
      <c r="B2141" s="11" t="s">
        <v>38450</v>
      </c>
      <c r="C2141" s="8" t="s">
        <v>38451</v>
      </c>
      <c r="D2141" s="9"/>
      <c r="E2141" s="9"/>
      <c r="F2141" s="9"/>
      <c r="G2141" s="4" t="str">
        <f>IF(COUNTIF(icd_searchgroup!C:C,A2141)&gt;0,"okay","check")</f>
        <v>okay</v>
      </c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</row>
    <row r="2142" ht="15.75" customHeight="1">
      <c r="A2142" s="7" t="s">
        <v>38452</v>
      </c>
      <c r="B2142" s="11" t="s">
        <v>38453</v>
      </c>
      <c r="C2142" s="8" t="s">
        <v>38454</v>
      </c>
      <c r="D2142" s="9"/>
      <c r="E2142" s="9"/>
      <c r="F2142" s="9"/>
      <c r="G2142" s="4" t="str">
        <f>IF(COUNTIF(icd_searchgroup!C:C,A2142)&gt;0,"okay","check")</f>
        <v>okay</v>
      </c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</row>
    <row r="2143" ht="15.75" customHeight="1">
      <c r="A2143" s="7" t="s">
        <v>38455</v>
      </c>
      <c r="B2143" s="11" t="s">
        <v>38456</v>
      </c>
      <c r="C2143" s="8" t="s">
        <v>38457</v>
      </c>
      <c r="D2143" s="9"/>
      <c r="E2143" s="9"/>
      <c r="F2143" s="9"/>
      <c r="G2143" s="4" t="str">
        <f>IF(COUNTIF(icd_searchgroup!C:C,A2143)&gt;0,"okay","check")</f>
        <v>okay</v>
      </c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</row>
    <row r="2144" ht="15.75" customHeight="1">
      <c r="A2144" s="7" t="s">
        <v>38458</v>
      </c>
      <c r="B2144" s="11" t="s">
        <v>38459</v>
      </c>
      <c r="C2144" s="8" t="s">
        <v>38460</v>
      </c>
      <c r="D2144" s="9"/>
      <c r="E2144" s="9"/>
      <c r="F2144" s="9"/>
      <c r="G2144" s="4" t="str">
        <f>IF(COUNTIF(icd_searchgroup!C:C,A2144)&gt;0,"okay","check")</f>
        <v>okay</v>
      </c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</row>
    <row r="2145" ht="15.75" customHeight="1">
      <c r="A2145" s="7" t="s">
        <v>38461</v>
      </c>
      <c r="B2145" s="11" t="s">
        <v>38462</v>
      </c>
      <c r="C2145" s="8" t="s">
        <v>38463</v>
      </c>
      <c r="D2145" s="9"/>
      <c r="E2145" s="9"/>
      <c r="F2145" s="9"/>
      <c r="G2145" s="4" t="str">
        <f>IF(COUNTIF(icd_searchgroup!C:C,A2145)&gt;0,"okay","check")</f>
        <v>okay</v>
      </c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</row>
    <row r="2146" ht="15.75" customHeight="1">
      <c r="A2146" s="7" t="s">
        <v>38464</v>
      </c>
      <c r="B2146" s="11" t="s">
        <v>38465</v>
      </c>
      <c r="C2146" s="8" t="s">
        <v>38466</v>
      </c>
      <c r="D2146" s="9"/>
      <c r="E2146" s="9"/>
      <c r="F2146" s="9"/>
      <c r="G2146" s="4" t="str">
        <f>IF(COUNTIF(icd_searchgroup!C:C,A2146)&gt;0,"okay","check")</f>
        <v>okay</v>
      </c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</row>
    <row r="2147" ht="15.75" customHeight="1">
      <c r="A2147" s="7" t="s">
        <v>38467</v>
      </c>
      <c r="B2147" s="11" t="s">
        <v>38468</v>
      </c>
      <c r="C2147" s="8" t="s">
        <v>38469</v>
      </c>
      <c r="D2147" s="9"/>
      <c r="E2147" s="9"/>
      <c r="F2147" s="9"/>
      <c r="G2147" s="4" t="str">
        <f>IF(COUNTIF(icd_searchgroup!C:C,A2147)&gt;0,"okay","check")</f>
        <v>okay</v>
      </c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</row>
    <row r="2148" ht="15.75" customHeight="1">
      <c r="A2148" s="7" t="s">
        <v>38470</v>
      </c>
      <c r="B2148" s="11" t="s">
        <v>38471</v>
      </c>
      <c r="C2148" s="8" t="s">
        <v>38472</v>
      </c>
      <c r="D2148" s="9"/>
      <c r="E2148" s="9"/>
      <c r="F2148" s="9"/>
      <c r="G2148" s="4" t="str">
        <f>IF(COUNTIF(icd_searchgroup!C:C,A2148)&gt;0,"okay","check")</f>
        <v>okay</v>
      </c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</row>
    <row r="2149" ht="15.75" customHeight="1">
      <c r="A2149" s="7" t="s">
        <v>38473</v>
      </c>
      <c r="B2149" s="11" t="s">
        <v>38474</v>
      </c>
      <c r="C2149" s="8" t="s">
        <v>38475</v>
      </c>
      <c r="D2149" s="9"/>
      <c r="E2149" s="9"/>
      <c r="F2149" s="9"/>
      <c r="G2149" s="4" t="str">
        <f>IF(COUNTIF(icd_searchgroup!C:C,A2149)&gt;0,"okay","check")</f>
        <v>okay</v>
      </c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</row>
    <row r="2150" ht="15.75" customHeight="1">
      <c r="A2150" s="7" t="s">
        <v>38476</v>
      </c>
      <c r="B2150" s="11" t="s">
        <v>38477</v>
      </c>
      <c r="C2150" s="8" t="s">
        <v>38478</v>
      </c>
      <c r="D2150" s="9"/>
      <c r="E2150" s="9"/>
      <c r="F2150" s="9"/>
      <c r="G2150" s="4" t="str">
        <f>IF(COUNTIF(icd_searchgroup!C:C,A2150)&gt;0,"okay","check")</f>
        <v>okay</v>
      </c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</row>
    <row r="2151" ht="15.75" customHeight="1">
      <c r="A2151" s="7" t="s">
        <v>38479</v>
      </c>
      <c r="B2151" s="11" t="s">
        <v>38480</v>
      </c>
      <c r="C2151" s="8" t="s">
        <v>38481</v>
      </c>
      <c r="D2151" s="9"/>
      <c r="E2151" s="9"/>
      <c r="F2151" s="9"/>
      <c r="G2151" s="4" t="str">
        <f>IF(COUNTIF(icd_searchgroup!C:C,A2151)&gt;0,"okay","check")</f>
        <v>okay</v>
      </c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</row>
    <row r="2152" ht="15.75" customHeight="1">
      <c r="A2152" s="7" t="s">
        <v>38482</v>
      </c>
      <c r="B2152" s="11" t="s">
        <v>5938</v>
      </c>
      <c r="C2152" s="8" t="s">
        <v>5939</v>
      </c>
      <c r="D2152" s="9"/>
      <c r="E2152" s="9"/>
      <c r="F2152" s="9"/>
      <c r="G2152" s="4" t="str">
        <f>IF(COUNTIF(icd_searchgroup!C:C,A2152)&gt;0,"okay","check")</f>
        <v>okay</v>
      </c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</row>
    <row r="2153" ht="15.75" customHeight="1">
      <c r="A2153" s="7" t="s">
        <v>38483</v>
      </c>
      <c r="B2153" s="11" t="s">
        <v>6512</v>
      </c>
      <c r="C2153" s="8" t="s">
        <v>6513</v>
      </c>
      <c r="D2153" s="9"/>
      <c r="E2153" s="9"/>
      <c r="F2153" s="9"/>
      <c r="G2153" s="4" t="str">
        <f>IF(COUNTIF(icd_searchgroup!C:C,A2153)&gt;0,"okay","check")</f>
        <v>okay</v>
      </c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</row>
    <row r="2154" ht="15.75" customHeight="1">
      <c r="A2154" s="7" t="s">
        <v>38484</v>
      </c>
      <c r="B2154" s="11" t="s">
        <v>5294</v>
      </c>
      <c r="C2154" s="8" t="s">
        <v>5295</v>
      </c>
      <c r="D2154" s="9"/>
      <c r="E2154" s="9"/>
      <c r="F2154" s="9"/>
      <c r="G2154" s="4" t="str">
        <f>IF(COUNTIF(icd_searchgroup!C:C,A2154)&gt;0,"okay","check")</f>
        <v>okay</v>
      </c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</row>
    <row r="2155" ht="15.75" customHeight="1">
      <c r="A2155" s="7" t="s">
        <v>38485</v>
      </c>
      <c r="B2155" s="11" t="s">
        <v>6537</v>
      </c>
      <c r="C2155" s="8" t="s">
        <v>6538</v>
      </c>
      <c r="D2155" s="9"/>
      <c r="E2155" s="9"/>
      <c r="F2155" s="9"/>
      <c r="G2155" s="4" t="str">
        <f>IF(COUNTIF(icd_searchgroup!C:C,A2155)&gt;0,"okay","check")</f>
        <v>okay</v>
      </c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</row>
    <row r="2156" ht="15.75" customHeight="1">
      <c r="A2156" s="7" t="s">
        <v>38486</v>
      </c>
      <c r="B2156" s="11" t="s">
        <v>38487</v>
      </c>
      <c r="C2156" s="8" t="s">
        <v>38488</v>
      </c>
      <c r="D2156" s="9"/>
      <c r="E2156" s="9"/>
      <c r="F2156" s="9"/>
      <c r="G2156" s="4" t="str">
        <f>IF(COUNTIF(icd_searchgroup!C:C,A2156)&gt;0,"okay","check")</f>
        <v>okay</v>
      </c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</row>
    <row r="2157" ht="15.75" customHeight="1">
      <c r="A2157" s="7" t="s">
        <v>38489</v>
      </c>
      <c r="B2157" s="11" t="s">
        <v>16540</v>
      </c>
      <c r="C2157" s="8" t="s">
        <v>16541</v>
      </c>
      <c r="D2157" s="9"/>
      <c r="E2157" s="9"/>
      <c r="F2157" s="9"/>
      <c r="G2157" s="4" t="str">
        <f>IF(COUNTIF(icd_searchgroup!C:C,A2157)&gt;0,"okay","check")</f>
        <v>okay</v>
      </c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</row>
    <row r="2158" ht="15.75" customHeight="1">
      <c r="A2158" s="7" t="s">
        <v>38490</v>
      </c>
      <c r="B2158" s="11" t="s">
        <v>38491</v>
      </c>
      <c r="C2158" s="8" t="s">
        <v>38492</v>
      </c>
      <c r="D2158" s="9"/>
      <c r="E2158" s="9"/>
      <c r="F2158" s="9"/>
      <c r="G2158" s="4" t="str">
        <f>IF(COUNTIF(icd_searchgroup!C:C,A2158)&gt;0,"okay","check")</f>
        <v>okay</v>
      </c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</row>
    <row r="2159" ht="15.75" customHeight="1">
      <c r="A2159" s="7" t="s">
        <v>38493</v>
      </c>
      <c r="B2159" s="11" t="s">
        <v>14199</v>
      </c>
      <c r="C2159" s="8" t="s">
        <v>14200</v>
      </c>
      <c r="D2159" s="9"/>
      <c r="E2159" s="9"/>
      <c r="F2159" s="9"/>
      <c r="G2159" s="4" t="str">
        <f>IF(COUNTIF(icd_searchgroup!C:C,A2159)&gt;0,"okay","check")</f>
        <v>okay</v>
      </c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</row>
    <row r="2160" ht="15.75" customHeight="1">
      <c r="A2160" s="7" t="s">
        <v>38494</v>
      </c>
      <c r="B2160" s="11" t="s">
        <v>38495</v>
      </c>
      <c r="C2160" s="8" t="s">
        <v>38496</v>
      </c>
      <c r="D2160" s="9"/>
      <c r="E2160" s="9"/>
      <c r="F2160" s="9"/>
      <c r="G2160" s="4" t="str">
        <f>IF(COUNTIF(icd_searchgroup!C:C,A2160)&gt;0,"okay","check")</f>
        <v>okay</v>
      </c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</row>
    <row r="2161" ht="15.75" customHeight="1">
      <c r="A2161" s="7" t="s">
        <v>38497</v>
      </c>
      <c r="B2161" s="11" t="s">
        <v>38498</v>
      </c>
      <c r="C2161" s="8" t="s">
        <v>38499</v>
      </c>
      <c r="D2161" s="9"/>
      <c r="E2161" s="9"/>
      <c r="F2161" s="9"/>
      <c r="G2161" s="4" t="str">
        <f>IF(COUNTIF(icd_searchgroup!C:C,A2161)&gt;0,"okay","check")</f>
        <v>okay</v>
      </c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</row>
    <row r="2162" ht="15.75" customHeight="1">
      <c r="A2162" s="7" t="s">
        <v>38500</v>
      </c>
      <c r="B2162" s="11" t="s">
        <v>24404</v>
      </c>
      <c r="C2162" s="8" t="s">
        <v>24405</v>
      </c>
      <c r="D2162" s="9"/>
      <c r="E2162" s="9"/>
      <c r="F2162" s="9"/>
      <c r="G2162" s="4" t="str">
        <f>IF(COUNTIF(icd_searchgroup!C:C,A2162)&gt;0,"okay","check")</f>
        <v>okay</v>
      </c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</row>
    <row r="2163" ht="15.75" customHeight="1">
      <c r="A2163" s="7" t="s">
        <v>38501</v>
      </c>
      <c r="B2163" s="11" t="s">
        <v>38502</v>
      </c>
      <c r="C2163" s="8" t="s">
        <v>38503</v>
      </c>
      <c r="D2163" s="9"/>
      <c r="E2163" s="9"/>
      <c r="F2163" s="9"/>
      <c r="G2163" s="4" t="str">
        <f>IF(COUNTIF(icd_searchgroup!C:C,A2163)&gt;0,"okay","check")</f>
        <v>okay</v>
      </c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</row>
    <row r="2164" ht="15.75" customHeight="1">
      <c r="A2164" s="7" t="s">
        <v>38504</v>
      </c>
      <c r="B2164" s="11" t="s">
        <v>38505</v>
      </c>
      <c r="C2164" s="8" t="s">
        <v>38506</v>
      </c>
      <c r="D2164" s="9"/>
      <c r="E2164" s="9"/>
      <c r="F2164" s="9"/>
      <c r="G2164" s="4" t="str">
        <f>IF(COUNTIF(icd_searchgroup!C:C,A2164)&gt;0,"okay","check")</f>
        <v>okay</v>
      </c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</row>
    <row r="2165" ht="15.75" customHeight="1">
      <c r="A2165" s="7" t="s">
        <v>38507</v>
      </c>
      <c r="B2165" s="11" t="s">
        <v>38508</v>
      </c>
      <c r="C2165" s="8" t="s">
        <v>38509</v>
      </c>
      <c r="D2165" s="9"/>
      <c r="E2165" s="9"/>
      <c r="F2165" s="9"/>
      <c r="G2165" s="4" t="str">
        <f>IF(COUNTIF(icd_searchgroup!C:C,A2165)&gt;0,"okay","check")</f>
        <v>okay</v>
      </c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</row>
    <row r="2166" ht="15.75" customHeight="1">
      <c r="A2166" s="7" t="s">
        <v>38510</v>
      </c>
      <c r="B2166" s="11" t="s">
        <v>14432</v>
      </c>
      <c r="C2166" s="8" t="s">
        <v>14433</v>
      </c>
      <c r="D2166" s="9"/>
      <c r="E2166" s="9"/>
      <c r="F2166" s="9"/>
      <c r="G2166" s="4" t="str">
        <f>IF(COUNTIF(icd_searchgroup!C:C,A2166)&gt;0,"okay","check")</f>
        <v>okay</v>
      </c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</row>
    <row r="2167" ht="15.75" customHeight="1">
      <c r="A2167" s="7" t="s">
        <v>38511</v>
      </c>
      <c r="B2167" s="11" t="s">
        <v>38512</v>
      </c>
      <c r="C2167" s="8" t="s">
        <v>38513</v>
      </c>
      <c r="D2167" s="9"/>
      <c r="E2167" s="9"/>
      <c r="F2167" s="9"/>
      <c r="G2167" s="4" t="str">
        <f>IF(COUNTIF(icd_searchgroup!C:C,A2167)&gt;0,"okay","check")</f>
        <v>okay</v>
      </c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</row>
    <row r="2168" ht="15.75" customHeight="1">
      <c r="A2168" s="7" t="s">
        <v>38514</v>
      </c>
      <c r="B2168" s="11" t="s">
        <v>12115</v>
      </c>
      <c r="C2168" s="8" t="s">
        <v>12116</v>
      </c>
      <c r="D2168" s="9"/>
      <c r="E2168" s="9"/>
      <c r="F2168" s="9"/>
      <c r="G2168" s="4" t="str">
        <f>IF(COUNTIF(icd_searchgroup!C:C,A2168)&gt;0,"okay","check")</f>
        <v>okay</v>
      </c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</row>
    <row r="2169" ht="15.75" customHeight="1">
      <c r="A2169" s="7" t="s">
        <v>38515</v>
      </c>
      <c r="B2169" s="11" t="s">
        <v>7773</v>
      </c>
      <c r="C2169" s="8" t="s">
        <v>7774</v>
      </c>
      <c r="D2169" s="9"/>
      <c r="E2169" s="9"/>
      <c r="F2169" s="9"/>
      <c r="G2169" s="4" t="str">
        <f>IF(COUNTIF(icd_searchgroup!C:C,A2169)&gt;0,"okay","check")</f>
        <v>okay</v>
      </c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</row>
    <row r="2170" ht="15.75" customHeight="1">
      <c r="A2170" s="7" t="s">
        <v>38516</v>
      </c>
      <c r="B2170" s="11" t="s">
        <v>19132</v>
      </c>
      <c r="C2170" s="8" t="s">
        <v>19133</v>
      </c>
      <c r="D2170" s="9"/>
      <c r="E2170" s="9"/>
      <c r="F2170" s="9"/>
      <c r="G2170" s="4" t="str">
        <f>IF(COUNTIF(icd_searchgroup!C:C,A2170)&gt;0,"okay","check")</f>
        <v>okay</v>
      </c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</row>
    <row r="2171" ht="15.75" customHeight="1">
      <c r="A2171" s="7" t="s">
        <v>38517</v>
      </c>
      <c r="B2171" s="11" t="s">
        <v>13251</v>
      </c>
      <c r="C2171" s="8" t="s">
        <v>38518</v>
      </c>
      <c r="D2171" s="9"/>
      <c r="E2171" s="9"/>
      <c r="F2171" s="9"/>
      <c r="G2171" s="4" t="str">
        <f>IF(COUNTIF(icd_searchgroup!C:C,A2171)&gt;0,"okay","check")</f>
        <v>okay</v>
      </c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</row>
    <row r="2172" ht="15.75" customHeight="1">
      <c r="A2172" s="7" t="s">
        <v>38519</v>
      </c>
      <c r="B2172" s="11" t="s">
        <v>19173</v>
      </c>
      <c r="C2172" s="8" t="s">
        <v>38520</v>
      </c>
      <c r="D2172" s="9"/>
      <c r="E2172" s="9"/>
      <c r="F2172" s="9"/>
      <c r="G2172" s="4" t="str">
        <f>IF(COUNTIF(icd_searchgroup!C:C,A2172)&gt;0,"okay","check")</f>
        <v>okay</v>
      </c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</row>
    <row r="2173" ht="15.75" customHeight="1">
      <c r="A2173" s="7" t="s">
        <v>38521</v>
      </c>
      <c r="B2173" s="11" t="s">
        <v>31742</v>
      </c>
      <c r="C2173" s="8" t="s">
        <v>31743</v>
      </c>
      <c r="D2173" s="9"/>
      <c r="E2173" s="9"/>
      <c r="F2173" s="9"/>
      <c r="G2173" s="4" t="str">
        <f>IF(COUNTIF(icd_searchgroup!C:C,A2173)&gt;0,"okay","check")</f>
        <v>okay</v>
      </c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</row>
    <row r="2174" ht="15.75" customHeight="1">
      <c r="A2174" s="7" t="s">
        <v>38522</v>
      </c>
      <c r="B2174" s="11" t="s">
        <v>20625</v>
      </c>
      <c r="C2174" s="8" t="s">
        <v>38523</v>
      </c>
      <c r="D2174" s="9"/>
      <c r="E2174" s="9"/>
      <c r="F2174" s="9"/>
      <c r="G2174" s="4" t="str">
        <f>IF(COUNTIF(icd_searchgroup!C:C,A2174)&gt;0,"okay","check")</f>
        <v>okay</v>
      </c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</row>
    <row r="2175" ht="15.75" customHeight="1">
      <c r="A2175" s="7" t="s">
        <v>38524</v>
      </c>
      <c r="B2175" s="11" t="s">
        <v>8597</v>
      </c>
      <c r="C2175" s="8" t="s">
        <v>8598</v>
      </c>
      <c r="D2175" s="9"/>
      <c r="E2175" s="9"/>
      <c r="F2175" s="9"/>
      <c r="G2175" s="4" t="str">
        <f>IF(COUNTIF(icd_searchgroup!C:C,A2175)&gt;0,"okay","check")</f>
        <v>okay</v>
      </c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</row>
    <row r="2176" ht="15.75" customHeight="1">
      <c r="A2176" s="7" t="s">
        <v>38525</v>
      </c>
      <c r="B2176" s="11" t="s">
        <v>7221</v>
      </c>
      <c r="C2176" s="8" t="s">
        <v>38526</v>
      </c>
      <c r="D2176" s="9"/>
      <c r="E2176" s="9"/>
      <c r="F2176" s="9"/>
      <c r="G2176" s="4" t="str">
        <f>IF(COUNTIF(icd_searchgroup!C:C,A2176)&gt;0,"okay","check")</f>
        <v>okay</v>
      </c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</row>
    <row r="2177" ht="15.75" customHeight="1">
      <c r="A2177" s="7" t="s">
        <v>38527</v>
      </c>
      <c r="B2177" s="11" t="s">
        <v>38528</v>
      </c>
      <c r="C2177" s="8" t="s">
        <v>38529</v>
      </c>
      <c r="D2177" s="9"/>
      <c r="E2177" s="9"/>
      <c r="F2177" s="9"/>
      <c r="G2177" s="4" t="str">
        <f>IF(COUNTIF(icd_searchgroup!C:C,A2177)&gt;0,"okay","check")</f>
        <v>okay</v>
      </c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</row>
    <row r="2178" ht="15.75" customHeight="1">
      <c r="A2178" s="7" t="s">
        <v>38530</v>
      </c>
      <c r="B2178" s="11" t="s">
        <v>38531</v>
      </c>
      <c r="C2178" s="8" t="s">
        <v>38532</v>
      </c>
      <c r="D2178" s="9"/>
      <c r="E2178" s="9"/>
      <c r="F2178" s="9"/>
      <c r="G2178" s="4" t="str">
        <f>IF(COUNTIF(icd_searchgroup!C:C,A2178)&gt;0,"okay","check")</f>
        <v>okay</v>
      </c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</row>
    <row r="2179" ht="15.75" customHeight="1">
      <c r="A2179" s="7" t="s">
        <v>38533</v>
      </c>
      <c r="B2179" s="11" t="s">
        <v>38534</v>
      </c>
      <c r="C2179" s="8" t="s">
        <v>38535</v>
      </c>
      <c r="D2179" s="9"/>
      <c r="E2179" s="9"/>
      <c r="F2179" s="9"/>
      <c r="G2179" s="4" t="str">
        <f>IF(COUNTIF(icd_searchgroup!C:C,A2179)&gt;0,"okay","check")</f>
        <v>okay</v>
      </c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</row>
    <row r="2180" ht="15.75" customHeight="1">
      <c r="A2180" s="7" t="s">
        <v>38536</v>
      </c>
      <c r="B2180" s="11" t="s">
        <v>38537</v>
      </c>
      <c r="C2180" s="8" t="s">
        <v>38538</v>
      </c>
      <c r="D2180" s="9"/>
      <c r="E2180" s="9"/>
      <c r="F2180" s="9"/>
      <c r="G2180" s="4" t="str">
        <f>IF(COUNTIF(icd_searchgroup!C:C,A2180)&gt;0,"okay","check")</f>
        <v>okay</v>
      </c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</row>
    <row r="2181" ht="15.75" customHeight="1">
      <c r="A2181" s="7" t="s">
        <v>38539</v>
      </c>
      <c r="B2181" s="11" t="s">
        <v>38540</v>
      </c>
      <c r="C2181" s="8" t="s">
        <v>38541</v>
      </c>
      <c r="D2181" s="9"/>
      <c r="E2181" s="9"/>
      <c r="F2181" s="9"/>
      <c r="G2181" s="4" t="str">
        <f>IF(COUNTIF(icd_searchgroup!C:C,A2181)&gt;0,"okay","check")</f>
        <v>okay</v>
      </c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</row>
    <row r="2182" ht="15.75" customHeight="1">
      <c r="A2182" s="7" t="s">
        <v>38542</v>
      </c>
      <c r="B2182" s="11" t="s">
        <v>14617</v>
      </c>
      <c r="C2182" s="8" t="s">
        <v>38543</v>
      </c>
      <c r="D2182" s="9"/>
      <c r="E2182" s="9"/>
      <c r="F2182" s="9"/>
      <c r="G2182" s="4" t="str">
        <f>IF(COUNTIF(icd_searchgroup!C:C,A2182)&gt;0,"okay","check")</f>
        <v>okay</v>
      </c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</row>
    <row r="2183" ht="15.75" customHeight="1">
      <c r="A2183" s="7" t="s">
        <v>38544</v>
      </c>
      <c r="B2183" s="11" t="s">
        <v>7206</v>
      </c>
      <c r="C2183" s="8" t="s">
        <v>38545</v>
      </c>
      <c r="D2183" s="9"/>
      <c r="E2183" s="9"/>
      <c r="F2183" s="9"/>
      <c r="G2183" s="4" t="str">
        <f>IF(COUNTIF(icd_searchgroup!C:C,A2183)&gt;0,"okay","check")</f>
        <v>okay</v>
      </c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</row>
    <row r="2184" ht="15.75" customHeight="1">
      <c r="A2184" s="7" t="s">
        <v>38546</v>
      </c>
      <c r="B2184" s="11" t="s">
        <v>7209</v>
      </c>
      <c r="C2184" s="8" t="s">
        <v>38547</v>
      </c>
      <c r="D2184" s="9"/>
      <c r="E2184" s="9"/>
      <c r="F2184" s="9"/>
      <c r="G2184" s="4" t="str">
        <f>IF(COUNTIF(icd_searchgroup!C:C,A2184)&gt;0,"okay","check")</f>
        <v>okay</v>
      </c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</row>
    <row r="2185" ht="15.75" customHeight="1">
      <c r="A2185" s="7" t="s">
        <v>38548</v>
      </c>
      <c r="B2185" s="11" t="s">
        <v>7212</v>
      </c>
      <c r="C2185" s="8" t="s">
        <v>38549</v>
      </c>
      <c r="D2185" s="9"/>
      <c r="E2185" s="9"/>
      <c r="F2185" s="9"/>
      <c r="G2185" s="4" t="str">
        <f>IF(COUNTIF(icd_searchgroup!C:C,A2185)&gt;0,"okay","check")</f>
        <v>okay</v>
      </c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</row>
    <row r="2186" ht="15.75" customHeight="1">
      <c r="A2186" s="7" t="s">
        <v>38550</v>
      </c>
      <c r="B2186" s="11" t="s">
        <v>7203</v>
      </c>
      <c r="C2186" s="8" t="s">
        <v>38551</v>
      </c>
      <c r="D2186" s="9"/>
      <c r="E2186" s="9"/>
      <c r="F2186" s="9"/>
      <c r="G2186" s="4" t="str">
        <f>IF(COUNTIF(icd_searchgroup!C:C,A2186)&gt;0,"okay","check")</f>
        <v>okay</v>
      </c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</row>
    <row r="2187" ht="15.75" customHeight="1">
      <c r="A2187" s="7" t="s">
        <v>38552</v>
      </c>
      <c r="B2187" s="11" t="s">
        <v>38553</v>
      </c>
      <c r="C2187" s="8" t="s">
        <v>38554</v>
      </c>
      <c r="D2187" s="9"/>
      <c r="E2187" s="9"/>
      <c r="F2187" s="9"/>
      <c r="G2187" s="4" t="str">
        <f>IF(COUNTIF(icd_searchgroup!C:C,A2187)&gt;0,"okay","check")</f>
        <v>okay</v>
      </c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</row>
    <row r="2188" ht="15.75" customHeight="1">
      <c r="A2188" s="7" t="s">
        <v>38555</v>
      </c>
      <c r="B2188" s="11" t="s">
        <v>7215</v>
      </c>
      <c r="C2188" s="8" t="s">
        <v>38556</v>
      </c>
      <c r="D2188" s="9"/>
      <c r="E2188" s="9"/>
      <c r="F2188" s="9"/>
      <c r="G2188" s="4" t="str">
        <f>IF(COUNTIF(icd_searchgroup!C:C,A2188)&gt;0,"okay","check")</f>
        <v>okay</v>
      </c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</row>
    <row r="2189" ht="15.75" customHeight="1">
      <c r="A2189" s="7" t="s">
        <v>38557</v>
      </c>
      <c r="B2189" s="11" t="s">
        <v>19242</v>
      </c>
      <c r="C2189" s="8" t="s">
        <v>38558</v>
      </c>
      <c r="D2189" s="9"/>
      <c r="E2189" s="9"/>
      <c r="F2189" s="9"/>
      <c r="G2189" s="4" t="str">
        <f>IF(COUNTIF(icd_searchgroup!C:C,A2189)&gt;0,"okay","check")</f>
        <v>okay</v>
      </c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</row>
    <row r="2190" ht="15.75" customHeight="1">
      <c r="A2190" s="7" t="s">
        <v>38559</v>
      </c>
      <c r="B2190" s="11" t="s">
        <v>7218</v>
      </c>
      <c r="C2190" s="8" t="s">
        <v>38560</v>
      </c>
      <c r="D2190" s="9"/>
      <c r="E2190" s="9"/>
      <c r="F2190" s="9"/>
      <c r="G2190" s="4" t="str">
        <f>IF(COUNTIF(icd_searchgroup!C:C,A2190)&gt;0,"okay","check")</f>
        <v>okay</v>
      </c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</row>
    <row r="2191" ht="15.75" customHeight="1">
      <c r="A2191" s="7" t="s">
        <v>38561</v>
      </c>
      <c r="B2191" s="11" t="s">
        <v>38562</v>
      </c>
      <c r="C2191" s="8" t="s">
        <v>38563</v>
      </c>
      <c r="D2191" s="9"/>
      <c r="E2191" s="9"/>
      <c r="F2191" s="9"/>
      <c r="G2191" s="4" t="str">
        <f>IF(COUNTIF(icd_searchgroup!C:C,A2191)&gt;0,"okay","check")</f>
        <v>okay</v>
      </c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</row>
    <row r="2192" ht="15.75" customHeight="1">
      <c r="A2192" s="7" t="s">
        <v>38564</v>
      </c>
      <c r="B2192" s="11" t="s">
        <v>12217</v>
      </c>
      <c r="C2192" s="8" t="s">
        <v>38565</v>
      </c>
      <c r="D2192" s="9"/>
      <c r="E2192" s="9"/>
      <c r="F2192" s="9"/>
      <c r="G2192" s="4" t="str">
        <f>IF(COUNTIF(icd_searchgroup!C:C,A2192)&gt;0,"okay","check")</f>
        <v>okay</v>
      </c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</row>
    <row r="2193" ht="15.75" customHeight="1">
      <c r="A2193" s="7" t="s">
        <v>38566</v>
      </c>
      <c r="B2193" s="11" t="s">
        <v>9034</v>
      </c>
      <c r="C2193" s="8" t="s">
        <v>38567</v>
      </c>
      <c r="D2193" s="9"/>
      <c r="E2193" s="9"/>
      <c r="F2193" s="9"/>
      <c r="G2193" s="4" t="str">
        <f>IF(COUNTIF(icd_searchgroup!C:C,A2193)&gt;0,"okay","check")</f>
        <v>okay</v>
      </c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</row>
    <row r="2194" ht="15.75" customHeight="1">
      <c r="A2194" s="7" t="s">
        <v>38568</v>
      </c>
      <c r="B2194" s="11" t="s">
        <v>38569</v>
      </c>
      <c r="C2194" s="8" t="s">
        <v>38570</v>
      </c>
      <c r="D2194" s="9"/>
      <c r="E2194" s="9"/>
      <c r="F2194" s="9"/>
      <c r="G2194" s="4" t="str">
        <f>IF(COUNTIF(icd_searchgroup!C:C,A2194)&gt;0,"okay","check")</f>
        <v>okay</v>
      </c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</row>
    <row r="2195" ht="15.75" customHeight="1">
      <c r="A2195" s="7" t="s">
        <v>38571</v>
      </c>
      <c r="B2195" s="11" t="s">
        <v>38572</v>
      </c>
      <c r="C2195" s="8" t="s">
        <v>38573</v>
      </c>
      <c r="D2195" s="9"/>
      <c r="E2195" s="9"/>
      <c r="F2195" s="9"/>
      <c r="G2195" s="4" t="str">
        <f>IF(COUNTIF(icd_searchgroup!C:C,A2195)&gt;0,"okay","check")</f>
        <v>okay</v>
      </c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</row>
    <row r="2196" ht="15.75" customHeight="1">
      <c r="A2196" s="7" t="s">
        <v>38574</v>
      </c>
      <c r="B2196" s="11" t="s">
        <v>38575</v>
      </c>
      <c r="C2196" s="8" t="s">
        <v>38576</v>
      </c>
      <c r="D2196" s="9"/>
      <c r="E2196" s="9"/>
      <c r="F2196" s="9"/>
      <c r="G2196" s="4" t="str">
        <f>IF(COUNTIF(icd_searchgroup!C:C,A2196)&gt;0,"okay","check")</f>
        <v>okay</v>
      </c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</row>
    <row r="2197" ht="15.75" customHeight="1">
      <c r="A2197" s="7" t="s">
        <v>38577</v>
      </c>
      <c r="B2197" s="11" t="s">
        <v>6543</v>
      </c>
      <c r="C2197" s="8" t="s">
        <v>6544</v>
      </c>
      <c r="D2197" s="9"/>
      <c r="E2197" s="9"/>
      <c r="F2197" s="9"/>
      <c r="G2197" s="4" t="str">
        <f>IF(COUNTIF(icd_searchgroup!C:C,A2197)&gt;0,"okay","check")</f>
        <v>okay</v>
      </c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</row>
    <row r="2198" ht="15.75" customHeight="1">
      <c r="A2198" s="7" t="s">
        <v>38578</v>
      </c>
      <c r="B2198" s="11" t="s">
        <v>38579</v>
      </c>
      <c r="C2198" s="8" t="s">
        <v>38580</v>
      </c>
      <c r="D2198" s="9"/>
      <c r="E2198" s="9"/>
      <c r="F2198" s="9"/>
      <c r="G2198" s="4" t="str">
        <f>IF(COUNTIF(icd_searchgroup!C:C,A2198)&gt;0,"okay","check")</f>
        <v>okay</v>
      </c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</row>
    <row r="2199" ht="15.75" customHeight="1">
      <c r="A2199" s="7" t="s">
        <v>38581</v>
      </c>
      <c r="B2199" s="11" t="s">
        <v>38582</v>
      </c>
      <c r="C2199" s="8" t="s">
        <v>38583</v>
      </c>
      <c r="D2199" s="9"/>
      <c r="E2199" s="9"/>
      <c r="F2199" s="9"/>
      <c r="G2199" s="4" t="str">
        <f>IF(COUNTIF(icd_searchgroup!C:C,A2199)&gt;0,"okay","check")</f>
        <v>okay</v>
      </c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</row>
    <row r="2200" ht="15.75" customHeight="1">
      <c r="A2200" s="7" t="s">
        <v>38584</v>
      </c>
      <c r="B2200" s="11" t="s">
        <v>38585</v>
      </c>
      <c r="C2200" s="8" t="s">
        <v>38586</v>
      </c>
      <c r="D2200" s="9"/>
      <c r="E2200" s="9"/>
      <c r="F2200" s="9"/>
      <c r="G2200" s="4" t="str">
        <f>IF(COUNTIF(icd_searchgroup!C:C,A2200)&gt;0,"okay","check")</f>
        <v>okay</v>
      </c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</row>
    <row r="2201" ht="15.75" customHeight="1">
      <c r="A2201" s="7" t="s">
        <v>38587</v>
      </c>
      <c r="B2201" s="11" t="s">
        <v>38588</v>
      </c>
      <c r="C2201" s="8" t="s">
        <v>38589</v>
      </c>
      <c r="D2201" s="9"/>
      <c r="E2201" s="9"/>
      <c r="F2201" s="9"/>
      <c r="G2201" s="4" t="str">
        <f>IF(COUNTIF(icd_searchgroup!C:C,A2201)&gt;0,"okay","check")</f>
        <v>okay</v>
      </c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</row>
    <row r="2202" ht="15.75" customHeight="1">
      <c r="A2202" s="7" t="s">
        <v>38590</v>
      </c>
      <c r="B2202" s="11" t="s">
        <v>10862</v>
      </c>
      <c r="C2202" s="8" t="s">
        <v>10863</v>
      </c>
      <c r="D2202" s="9"/>
      <c r="E2202" s="9"/>
      <c r="F2202" s="9"/>
      <c r="G2202" s="4" t="str">
        <f>IF(COUNTIF(icd_searchgroup!C:C,A2202)&gt;0,"okay","check")</f>
        <v>okay</v>
      </c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</row>
    <row r="2203" ht="15.75" customHeight="1">
      <c r="A2203" s="7" t="s">
        <v>38591</v>
      </c>
      <c r="B2203" s="11" t="s">
        <v>33086</v>
      </c>
      <c r="C2203" s="8" t="s">
        <v>33087</v>
      </c>
      <c r="D2203" s="9"/>
      <c r="E2203" s="9"/>
      <c r="F2203" s="9"/>
      <c r="G2203" s="4" t="str">
        <f>IF(COUNTIF(icd_searchgroup!C:C,A2203)&gt;0,"okay","check")</f>
        <v>okay</v>
      </c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</row>
    <row r="2204" ht="15.75" customHeight="1">
      <c r="A2204" s="7" t="s">
        <v>38592</v>
      </c>
      <c r="B2204" s="11" t="s">
        <v>33062</v>
      </c>
      <c r="C2204" s="8" t="s">
        <v>33063</v>
      </c>
      <c r="D2204" s="9"/>
      <c r="E2204" s="9"/>
      <c r="F2204" s="9"/>
      <c r="G2204" s="4" t="str">
        <f>IF(COUNTIF(icd_searchgroup!C:C,A2204)&gt;0,"okay","check")</f>
        <v>okay</v>
      </c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</row>
    <row r="2205" ht="15.75" customHeight="1">
      <c r="A2205" s="7" t="s">
        <v>38593</v>
      </c>
      <c r="B2205" s="11" t="s">
        <v>38594</v>
      </c>
      <c r="C2205" s="8" t="s">
        <v>38595</v>
      </c>
      <c r="D2205" s="9"/>
      <c r="E2205" s="9"/>
      <c r="F2205" s="9"/>
      <c r="G2205" s="4" t="str">
        <f>IF(COUNTIF(icd_searchgroup!C:C,A2205)&gt;0,"okay","check")</f>
        <v>okay</v>
      </c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</row>
    <row r="2206" ht="15.75" customHeight="1">
      <c r="A2206" s="7" t="s">
        <v>38596</v>
      </c>
      <c r="B2206" s="11" t="s">
        <v>38597</v>
      </c>
      <c r="C2206" s="8" t="s">
        <v>38598</v>
      </c>
      <c r="D2206" s="9"/>
      <c r="E2206" s="9"/>
      <c r="F2206" s="9"/>
      <c r="G2206" s="4" t="str">
        <f>IF(COUNTIF(icd_searchgroup!C:C,A2206)&gt;0,"okay","check")</f>
        <v>okay</v>
      </c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</row>
    <row r="2207" ht="15.75" customHeight="1">
      <c r="A2207" s="7" t="s">
        <v>38599</v>
      </c>
      <c r="B2207" s="11" t="s">
        <v>33116</v>
      </c>
      <c r="C2207" s="8" t="s">
        <v>33117</v>
      </c>
      <c r="D2207" s="9"/>
      <c r="E2207" s="9"/>
      <c r="F2207" s="9"/>
      <c r="G2207" s="4" t="str">
        <f>IF(COUNTIF(icd_searchgroup!C:C,A2207)&gt;0,"okay","check")</f>
        <v>okay</v>
      </c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</row>
    <row r="2208" ht="15.75" customHeight="1">
      <c r="A2208" s="7" t="s">
        <v>38600</v>
      </c>
      <c r="B2208" s="11" t="s">
        <v>38601</v>
      </c>
      <c r="C2208" s="8" t="s">
        <v>38602</v>
      </c>
      <c r="D2208" s="9"/>
      <c r="E2208" s="9"/>
      <c r="F2208" s="9"/>
      <c r="G2208" s="4" t="str">
        <f>IF(COUNTIF(icd_searchgroup!C:C,A2208)&gt;0,"okay","check")</f>
        <v>okay</v>
      </c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</row>
    <row r="2209" ht="15.75" customHeight="1">
      <c r="A2209" s="7" t="s">
        <v>38603</v>
      </c>
      <c r="B2209" s="11" t="s">
        <v>33065</v>
      </c>
      <c r="C2209" s="8" t="s">
        <v>33066</v>
      </c>
      <c r="D2209" s="9"/>
      <c r="E2209" s="9"/>
      <c r="F2209" s="9"/>
      <c r="G2209" s="4" t="str">
        <f>IF(COUNTIF(icd_searchgroup!C:C,A2209)&gt;0,"okay","check")</f>
        <v>okay</v>
      </c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</row>
    <row r="2210" ht="15.75" customHeight="1">
      <c r="A2210" s="7" t="s">
        <v>38604</v>
      </c>
      <c r="B2210" s="11" t="s">
        <v>33098</v>
      </c>
      <c r="C2210" s="8" t="s">
        <v>33099</v>
      </c>
      <c r="D2210" s="9"/>
      <c r="E2210" s="9"/>
      <c r="F2210" s="9"/>
      <c r="G2210" s="4" t="str">
        <f>IF(COUNTIF(icd_searchgroup!C:C,A2210)&gt;0,"okay","check")</f>
        <v>okay</v>
      </c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</row>
    <row r="2211" ht="15.75" customHeight="1">
      <c r="A2211" s="7" t="s">
        <v>38605</v>
      </c>
      <c r="B2211" s="11" t="s">
        <v>38606</v>
      </c>
      <c r="C2211" s="8" t="s">
        <v>38607</v>
      </c>
      <c r="D2211" s="9"/>
      <c r="E2211" s="9"/>
      <c r="F2211" s="9"/>
      <c r="G2211" s="4" t="str">
        <f>IF(COUNTIF(icd_searchgroup!C:C,A2211)&gt;0,"okay","check")</f>
        <v>okay</v>
      </c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</row>
    <row r="2212" ht="15.75" customHeight="1">
      <c r="A2212" s="7" t="s">
        <v>38608</v>
      </c>
      <c r="B2212" s="11" t="s">
        <v>33056</v>
      </c>
      <c r="C2212" s="8" t="s">
        <v>33057</v>
      </c>
      <c r="D2212" s="9"/>
      <c r="E2212" s="9"/>
      <c r="F2212" s="9"/>
      <c r="G2212" s="4" t="str">
        <f>IF(COUNTIF(icd_searchgroup!C:C,A2212)&gt;0,"okay","check")</f>
        <v>okay</v>
      </c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</row>
    <row r="2213" ht="15.75" customHeight="1">
      <c r="A2213" s="7" t="s">
        <v>38609</v>
      </c>
      <c r="B2213" s="11" t="s">
        <v>38610</v>
      </c>
      <c r="C2213" s="8" t="s">
        <v>38611</v>
      </c>
      <c r="D2213" s="9"/>
      <c r="E2213" s="9"/>
      <c r="F2213" s="9"/>
      <c r="G2213" s="4" t="str">
        <f>IF(COUNTIF(icd_searchgroup!C:C,A2213)&gt;0,"okay","check")</f>
        <v>okay</v>
      </c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</row>
    <row r="2214" ht="15.75" customHeight="1">
      <c r="A2214" s="7" t="s">
        <v>38612</v>
      </c>
      <c r="B2214" s="11" t="s">
        <v>33071</v>
      </c>
      <c r="C2214" s="8" t="s">
        <v>33072</v>
      </c>
      <c r="D2214" s="9"/>
      <c r="E2214" s="9"/>
      <c r="F2214" s="9"/>
      <c r="G2214" s="4" t="str">
        <f>IF(COUNTIF(icd_searchgroup!C:C,A2214)&gt;0,"okay","check")</f>
        <v>okay</v>
      </c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</row>
    <row r="2215" ht="15.75" customHeight="1">
      <c r="A2215" s="7" t="s">
        <v>38613</v>
      </c>
      <c r="B2215" s="11" t="s">
        <v>33074</v>
      </c>
      <c r="C2215" s="8" t="s">
        <v>33075</v>
      </c>
      <c r="D2215" s="9"/>
      <c r="E2215" s="9"/>
      <c r="F2215" s="9"/>
      <c r="G2215" s="4" t="str">
        <f>IF(COUNTIF(icd_searchgroup!C:C,A2215)&gt;0,"okay","check")</f>
        <v>okay</v>
      </c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</row>
    <row r="2216" ht="15.75" customHeight="1">
      <c r="A2216" s="7" t="s">
        <v>38614</v>
      </c>
      <c r="B2216" s="11" t="s">
        <v>33083</v>
      </c>
      <c r="C2216" s="8" t="s">
        <v>33084</v>
      </c>
      <c r="D2216" s="9"/>
      <c r="E2216" s="9"/>
      <c r="F2216" s="9"/>
      <c r="G2216" s="4" t="str">
        <f>IF(COUNTIF(icd_searchgroup!C:C,A2216)&gt;0,"okay","check")</f>
        <v>okay</v>
      </c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</row>
    <row r="2217" ht="15.75" customHeight="1">
      <c r="A2217" s="7" t="s">
        <v>38615</v>
      </c>
      <c r="B2217" s="11" t="s">
        <v>33050</v>
      </c>
      <c r="C2217" s="8" t="s">
        <v>33051</v>
      </c>
      <c r="D2217" s="9"/>
      <c r="E2217" s="9"/>
      <c r="F2217" s="9"/>
      <c r="G2217" s="4" t="str">
        <f>IF(COUNTIF(icd_searchgroup!C:C,A2217)&gt;0,"okay","check")</f>
        <v>okay</v>
      </c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</row>
    <row r="2218" ht="15.75" customHeight="1">
      <c r="A2218" s="7" t="s">
        <v>38616</v>
      </c>
      <c r="B2218" s="11" t="s">
        <v>33059</v>
      </c>
      <c r="C2218" s="8" t="s">
        <v>33060</v>
      </c>
      <c r="D2218" s="9"/>
      <c r="E2218" s="9"/>
      <c r="F2218" s="9"/>
      <c r="G2218" s="4" t="str">
        <f>IF(COUNTIF(icd_searchgroup!C:C,A2218)&gt;0,"okay","check")</f>
        <v>okay</v>
      </c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</row>
    <row r="2219" ht="15.75" customHeight="1">
      <c r="A2219" s="7" t="s">
        <v>38617</v>
      </c>
      <c r="B2219" s="11" t="s">
        <v>33095</v>
      </c>
      <c r="C2219" s="8" t="s">
        <v>33096</v>
      </c>
      <c r="D2219" s="9"/>
      <c r="E2219" s="9"/>
      <c r="F2219" s="9"/>
      <c r="G2219" s="4" t="str">
        <f>IF(COUNTIF(icd_searchgroup!C:C,A2219)&gt;0,"okay","check")</f>
        <v>okay</v>
      </c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</row>
    <row r="2220" ht="15.75" customHeight="1">
      <c r="A2220" s="7" t="s">
        <v>38618</v>
      </c>
      <c r="B2220" s="11" t="s">
        <v>33068</v>
      </c>
      <c r="C2220" s="8" t="s">
        <v>33069</v>
      </c>
      <c r="D2220" s="9"/>
      <c r="E2220" s="9"/>
      <c r="F2220" s="9"/>
      <c r="G2220" s="4" t="str">
        <f>IF(COUNTIF(icd_searchgroup!C:C,A2220)&gt;0,"okay","check")</f>
        <v>okay</v>
      </c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</row>
    <row r="2221" ht="15.75" customHeight="1">
      <c r="A2221" s="7" t="s">
        <v>38619</v>
      </c>
      <c r="B2221" s="11" t="s">
        <v>38620</v>
      </c>
      <c r="C2221" s="8" t="s">
        <v>38621</v>
      </c>
      <c r="D2221" s="9"/>
      <c r="E2221" s="9"/>
      <c r="F2221" s="9"/>
      <c r="G2221" s="4" t="str">
        <f>IF(COUNTIF(icd_searchgroup!C:C,A2221)&gt;0,"okay","check")</f>
        <v>okay</v>
      </c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</row>
    <row r="2222" ht="15.75" customHeight="1">
      <c r="A2222" s="7" t="s">
        <v>38622</v>
      </c>
      <c r="B2222" s="11" t="s">
        <v>33053</v>
      </c>
      <c r="C2222" s="8" t="s">
        <v>33054</v>
      </c>
      <c r="D2222" s="9"/>
      <c r="E2222" s="9"/>
      <c r="F2222" s="9"/>
      <c r="G2222" s="4" t="str">
        <f>IF(COUNTIF(icd_searchgroup!C:C,A2222)&gt;0,"okay","check")</f>
        <v>okay</v>
      </c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</row>
    <row r="2223" ht="15.75" customHeight="1">
      <c r="A2223" s="7" t="s">
        <v>38623</v>
      </c>
      <c r="B2223" s="11" t="s">
        <v>20068</v>
      </c>
      <c r="C2223" s="8" t="s">
        <v>38624</v>
      </c>
      <c r="D2223" s="9"/>
      <c r="E2223" s="9"/>
      <c r="F2223" s="9"/>
      <c r="G2223" s="4" t="str">
        <f>IF(COUNTIF(icd_searchgroup!C:C,A2223)&gt;0,"okay","check")</f>
        <v>okay</v>
      </c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</row>
    <row r="2224" ht="15.75" customHeight="1">
      <c r="A2224" s="7" t="s">
        <v>38625</v>
      </c>
      <c r="B2224" s="11" t="s">
        <v>18542</v>
      </c>
      <c r="C2224" s="8" t="s">
        <v>18543</v>
      </c>
      <c r="D2224" s="9"/>
      <c r="E2224" s="9"/>
      <c r="F2224" s="9"/>
      <c r="G2224" s="4" t="str">
        <f>IF(COUNTIF(icd_searchgroup!C:C,A2224)&gt;0,"okay","check")</f>
        <v>okay</v>
      </c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</row>
    <row r="2225" ht="15.75" customHeight="1">
      <c r="A2225" s="7" t="s">
        <v>38626</v>
      </c>
      <c r="B2225" s="11" t="s">
        <v>38627</v>
      </c>
      <c r="C2225" s="8" t="s">
        <v>38628</v>
      </c>
      <c r="D2225" s="9"/>
      <c r="E2225" s="9"/>
      <c r="F2225" s="9"/>
      <c r="G2225" s="4" t="str">
        <f>IF(COUNTIF(icd_searchgroup!C:C,A2225)&gt;0,"okay","check")</f>
        <v>okay</v>
      </c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</row>
    <row r="2226" ht="15.75" customHeight="1">
      <c r="A2226" s="7" t="s">
        <v>38629</v>
      </c>
      <c r="B2226" s="11" t="s">
        <v>32354</v>
      </c>
      <c r="C2226" s="8" t="s">
        <v>32355</v>
      </c>
      <c r="D2226" s="9"/>
      <c r="E2226" s="9"/>
      <c r="F2226" s="9"/>
      <c r="G2226" s="4" t="str">
        <f>IF(COUNTIF(icd_searchgroup!C:C,A2226)&gt;0,"okay","check")</f>
        <v>okay</v>
      </c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</row>
    <row r="2227" ht="15.75" customHeight="1">
      <c r="A2227" s="7" t="s">
        <v>38630</v>
      </c>
      <c r="B2227" s="11" t="s">
        <v>32081</v>
      </c>
      <c r="C2227" s="8" t="s">
        <v>32082</v>
      </c>
      <c r="D2227" s="9"/>
      <c r="E2227" s="9"/>
      <c r="F2227" s="9"/>
      <c r="G2227" s="4" t="str">
        <f>IF(COUNTIF(icd_searchgroup!C:C,A2227)&gt;0,"okay","check")</f>
        <v>okay</v>
      </c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</row>
    <row r="2228" ht="15.75" customHeight="1">
      <c r="A2228" s="7" t="s">
        <v>38631</v>
      </c>
      <c r="B2228" s="11" t="s">
        <v>38632</v>
      </c>
      <c r="C2228" s="8" t="s">
        <v>38633</v>
      </c>
      <c r="D2228" s="9"/>
      <c r="E2228" s="9"/>
      <c r="F2228" s="9"/>
      <c r="G2228" s="4" t="str">
        <f>IF(COUNTIF(icd_searchgroup!C:C,A2228)&gt;0,"okay","check")</f>
        <v>okay</v>
      </c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</row>
    <row r="2229" ht="15.75" customHeight="1">
      <c r="A2229" s="7" t="s">
        <v>38634</v>
      </c>
      <c r="B2229" s="11" t="s">
        <v>32447</v>
      </c>
      <c r="C2229" s="8" t="s">
        <v>32448</v>
      </c>
      <c r="D2229" s="9"/>
      <c r="E2229" s="9"/>
      <c r="F2229" s="9"/>
      <c r="G2229" s="4" t="str">
        <f>IF(COUNTIF(icd_searchgroup!C:C,A2229)&gt;0,"okay","check")</f>
        <v>okay</v>
      </c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</row>
    <row r="2230" ht="15.75" customHeight="1">
      <c r="A2230" s="7" t="s">
        <v>38635</v>
      </c>
      <c r="B2230" s="11" t="s">
        <v>32384</v>
      </c>
      <c r="C2230" s="8" t="s">
        <v>32385</v>
      </c>
      <c r="D2230" s="9"/>
      <c r="E2230" s="9"/>
      <c r="F2230" s="9"/>
      <c r="G2230" s="4" t="str">
        <f>IF(COUNTIF(icd_searchgroup!C:C,A2230)&gt;0,"okay","check")</f>
        <v>okay</v>
      </c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</row>
    <row r="2231" ht="15.75" customHeight="1">
      <c r="A2231" s="7" t="s">
        <v>38636</v>
      </c>
      <c r="B2231" s="11" t="s">
        <v>38637</v>
      </c>
      <c r="C2231" s="8" t="s">
        <v>38638</v>
      </c>
      <c r="D2231" s="9"/>
      <c r="E2231" s="9"/>
      <c r="F2231" s="9"/>
      <c r="G2231" s="4" t="str">
        <f>IF(COUNTIF(icd_searchgroup!C:C,A2231)&gt;0,"okay","check")</f>
        <v>okay</v>
      </c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</row>
    <row r="2232" ht="15.75" customHeight="1">
      <c r="A2232" s="7" t="s">
        <v>38639</v>
      </c>
      <c r="B2232" s="11" t="s">
        <v>38640</v>
      </c>
      <c r="C2232" s="8" t="s">
        <v>38641</v>
      </c>
      <c r="D2232" s="9"/>
      <c r="E2232" s="9"/>
      <c r="F2232" s="9"/>
      <c r="G2232" s="4" t="str">
        <f>IF(COUNTIF(icd_searchgroup!C:C,A2232)&gt;0,"okay","check")</f>
        <v>okay</v>
      </c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</row>
    <row r="2233" ht="15.75" customHeight="1">
      <c r="A2233" s="7" t="s">
        <v>38642</v>
      </c>
      <c r="B2233" s="11" t="s">
        <v>38643</v>
      </c>
      <c r="C2233" s="8" t="s">
        <v>38644</v>
      </c>
      <c r="D2233" s="9"/>
      <c r="E2233" s="9"/>
      <c r="F2233" s="9"/>
      <c r="G2233" s="4" t="str">
        <f>IF(COUNTIF(icd_searchgroup!C:C,A2233)&gt;0,"okay","check")</f>
        <v>okay</v>
      </c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</row>
    <row r="2234" ht="15.75" customHeight="1">
      <c r="A2234" s="7" t="s">
        <v>38645</v>
      </c>
      <c r="B2234" s="11" t="s">
        <v>38646</v>
      </c>
      <c r="C2234" s="8" t="s">
        <v>38647</v>
      </c>
      <c r="D2234" s="9"/>
      <c r="E2234" s="9"/>
      <c r="F2234" s="9"/>
      <c r="G2234" s="4" t="str">
        <f>IF(COUNTIF(icd_searchgroup!C:C,A2234)&gt;0,"okay","check")</f>
        <v>okay</v>
      </c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</row>
    <row r="2235" ht="15.75" customHeight="1">
      <c r="A2235" s="7" t="s">
        <v>38648</v>
      </c>
      <c r="B2235" s="11" t="s">
        <v>38649</v>
      </c>
      <c r="C2235" s="8" t="s">
        <v>38650</v>
      </c>
      <c r="D2235" s="9"/>
      <c r="E2235" s="9"/>
      <c r="F2235" s="9"/>
      <c r="G2235" s="4" t="str">
        <f>IF(COUNTIF(icd_searchgroup!C:C,A2235)&gt;0,"okay","check")</f>
        <v>okay</v>
      </c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</row>
    <row r="2236" ht="15.75" customHeight="1">
      <c r="A2236" s="7" t="s">
        <v>38651</v>
      </c>
      <c r="B2236" s="11" t="s">
        <v>31754</v>
      </c>
      <c r="C2236" s="8" t="s">
        <v>31755</v>
      </c>
      <c r="D2236" s="9"/>
      <c r="E2236" s="9"/>
      <c r="F2236" s="9"/>
      <c r="G2236" s="4" t="str">
        <f>IF(COUNTIF(icd_searchgroup!C:C,A2236)&gt;0,"okay","check")</f>
        <v>okay</v>
      </c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</row>
    <row r="2237" ht="15.75" customHeight="1">
      <c r="A2237" s="7" t="s">
        <v>38652</v>
      </c>
      <c r="B2237" s="11" t="s">
        <v>38653</v>
      </c>
      <c r="C2237" s="8" t="s">
        <v>38654</v>
      </c>
      <c r="D2237" s="9"/>
      <c r="E2237" s="9"/>
      <c r="F2237" s="9"/>
      <c r="G2237" s="4" t="str">
        <f>IF(COUNTIF(icd_searchgroup!C:C,A2237)&gt;0,"okay","check")</f>
        <v>okay</v>
      </c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</row>
    <row r="2238" ht="15.75" customHeight="1">
      <c r="A2238" s="7" t="s">
        <v>38655</v>
      </c>
      <c r="B2238" s="11" t="s">
        <v>6625</v>
      </c>
      <c r="C2238" s="8" t="s">
        <v>38656</v>
      </c>
      <c r="D2238" s="9"/>
      <c r="E2238" s="9"/>
      <c r="F2238" s="9"/>
      <c r="G2238" s="4" t="str">
        <f>IF(COUNTIF(icd_searchgroup!C:C,A2238)&gt;0,"okay","check")</f>
        <v>okay</v>
      </c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</row>
    <row r="2239" ht="15.75" customHeight="1">
      <c r="A2239" s="7" t="s">
        <v>38657</v>
      </c>
      <c r="B2239" s="11" t="s">
        <v>24902</v>
      </c>
      <c r="C2239" s="8" t="s">
        <v>24902</v>
      </c>
      <c r="D2239" s="9"/>
      <c r="E2239" s="9"/>
      <c r="F2239" s="9"/>
      <c r="G2239" s="4" t="str">
        <f>IF(COUNTIF(icd_searchgroup!C:C,A2239)&gt;0,"okay","check")</f>
        <v>okay</v>
      </c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</row>
    <row r="2240" ht="15.75" customHeight="1">
      <c r="A2240" s="7" t="s">
        <v>38658</v>
      </c>
      <c r="B2240" s="11" t="s">
        <v>16426</v>
      </c>
      <c r="C2240" s="8" t="s">
        <v>16427</v>
      </c>
      <c r="D2240" s="9"/>
      <c r="E2240" s="9"/>
      <c r="F2240" s="9"/>
      <c r="G2240" s="4" t="str">
        <f>IF(COUNTIF(icd_searchgroup!C:C,A2240)&gt;0,"okay","check")</f>
        <v>okay</v>
      </c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</row>
    <row r="2241" ht="15.75" customHeight="1">
      <c r="A2241" s="7" t="s">
        <v>38659</v>
      </c>
      <c r="B2241" s="11" t="s">
        <v>15036</v>
      </c>
      <c r="C2241" s="8" t="s">
        <v>15037</v>
      </c>
      <c r="D2241" s="9"/>
      <c r="E2241" s="9"/>
      <c r="F2241" s="9"/>
      <c r="G2241" s="4" t="str">
        <f>IF(COUNTIF(icd_searchgroup!C:C,A2241)&gt;0,"okay","check")</f>
        <v>okay</v>
      </c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</row>
    <row r="2242" ht="15.75" customHeight="1">
      <c r="A2242" s="7" t="s">
        <v>38660</v>
      </c>
      <c r="B2242" s="11" t="s">
        <v>38661</v>
      </c>
      <c r="C2242" s="8" t="s">
        <v>12465</v>
      </c>
      <c r="D2242" s="9"/>
      <c r="E2242" s="9"/>
      <c r="F2242" s="9"/>
      <c r="G2242" s="4" t="str">
        <f>IF(COUNTIF(icd_searchgroup!C:C,A2242)&gt;0,"okay","check")</f>
        <v>okay</v>
      </c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</row>
    <row r="2243" ht="15.75" customHeight="1">
      <c r="A2243" s="7" t="s">
        <v>38662</v>
      </c>
      <c r="B2243" s="11" t="s">
        <v>38663</v>
      </c>
      <c r="C2243" s="8" t="s">
        <v>38664</v>
      </c>
      <c r="D2243" s="9"/>
      <c r="E2243" s="9"/>
      <c r="F2243" s="9"/>
      <c r="G2243" s="4" t="str">
        <f>IF(COUNTIF(icd_searchgroup!C:C,A2243)&gt;0,"okay","check")</f>
        <v>okay</v>
      </c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</row>
    <row r="2244" ht="15.75" customHeight="1">
      <c r="A2244" s="7" t="s">
        <v>38665</v>
      </c>
      <c r="B2244" s="11" t="s">
        <v>15084</v>
      </c>
      <c r="C2244" s="8" t="s">
        <v>15085</v>
      </c>
      <c r="D2244" s="9"/>
      <c r="E2244" s="9"/>
      <c r="F2244" s="9"/>
      <c r="G2244" s="4" t="str">
        <f>IF(COUNTIF(icd_searchgroup!C:C,A2244)&gt;0,"okay","check")</f>
        <v>okay</v>
      </c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</row>
    <row r="2245" ht="15.75" customHeight="1">
      <c r="A2245" s="7" t="s">
        <v>38666</v>
      </c>
      <c r="B2245" s="11" t="s">
        <v>38667</v>
      </c>
      <c r="C2245" s="8" t="s">
        <v>38668</v>
      </c>
      <c r="D2245" s="9"/>
      <c r="E2245" s="9"/>
      <c r="F2245" s="9"/>
      <c r="G2245" s="4" t="str">
        <f>IF(COUNTIF(icd_searchgroup!C:C,A2245)&gt;0,"okay","check")</f>
        <v>okay</v>
      </c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</row>
    <row r="2246" ht="15.75" customHeight="1">
      <c r="A2246" s="7" t="s">
        <v>38669</v>
      </c>
      <c r="B2246" s="11" t="s">
        <v>38670</v>
      </c>
      <c r="C2246" s="8" t="s">
        <v>38671</v>
      </c>
      <c r="D2246" s="9"/>
      <c r="E2246" s="9"/>
      <c r="F2246" s="9"/>
      <c r="G2246" s="4" t="str">
        <f>IF(COUNTIF(icd_searchgroup!C:C,A2246)&gt;0,"okay","check")</f>
        <v>okay</v>
      </c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</row>
    <row r="2247" ht="15.75" customHeight="1">
      <c r="A2247" s="7" t="s">
        <v>38672</v>
      </c>
      <c r="B2247" s="11" t="s">
        <v>38673</v>
      </c>
      <c r="C2247" s="8" t="s">
        <v>38674</v>
      </c>
      <c r="D2247" s="9"/>
      <c r="E2247" s="9"/>
      <c r="F2247" s="9"/>
      <c r="G2247" s="4" t="str">
        <f>IF(COUNTIF(icd_searchgroup!C:C,A2247)&gt;0,"okay","check")</f>
        <v>okay</v>
      </c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</row>
    <row r="2248" ht="15.75" customHeight="1">
      <c r="A2248" s="7" t="s">
        <v>38675</v>
      </c>
      <c r="B2248" s="11" t="s">
        <v>9781</v>
      </c>
      <c r="C2248" s="8" t="s">
        <v>9782</v>
      </c>
      <c r="D2248" s="9"/>
      <c r="E2248" s="9"/>
      <c r="F2248" s="9"/>
      <c r="G2248" s="4" t="str">
        <f>IF(COUNTIF(icd_searchgroup!C:C,A2248)&gt;0,"okay","check")</f>
        <v>okay</v>
      </c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</row>
    <row r="2249" ht="15.75" customHeight="1">
      <c r="A2249" s="7" t="s">
        <v>38676</v>
      </c>
      <c r="B2249" s="11" t="s">
        <v>20514</v>
      </c>
      <c r="C2249" s="8" t="s">
        <v>20515</v>
      </c>
      <c r="D2249" s="9"/>
      <c r="E2249" s="9"/>
      <c r="F2249" s="9"/>
      <c r="G2249" s="4" t="str">
        <f>IF(COUNTIF(icd_searchgroup!C:C,A2249)&gt;0,"okay","check")</f>
        <v>okay</v>
      </c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</row>
    <row r="2250" ht="15.75" customHeight="1">
      <c r="A2250" s="7" t="s">
        <v>38677</v>
      </c>
      <c r="B2250" s="11" t="s">
        <v>1880</v>
      </c>
      <c r="C2250" s="8" t="s">
        <v>1881</v>
      </c>
      <c r="D2250" s="9"/>
      <c r="E2250" s="9"/>
      <c r="F2250" s="9"/>
      <c r="G2250" s="4" t="str">
        <f>IF(COUNTIF(icd_searchgroup!C:C,A2250)&gt;0,"okay","check")</f>
        <v>okay</v>
      </c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</row>
    <row r="2251" ht="15.75" customHeight="1">
      <c r="A2251" s="7" t="s">
        <v>38678</v>
      </c>
      <c r="B2251" s="11" t="s">
        <v>11234</v>
      </c>
      <c r="C2251" s="8" t="s">
        <v>11235</v>
      </c>
      <c r="D2251" s="9"/>
      <c r="E2251" s="9"/>
      <c r="F2251" s="9"/>
      <c r="G2251" s="4" t="str">
        <f>IF(COUNTIF(icd_searchgroup!C:C,A2251)&gt;0,"okay","check")</f>
        <v>okay</v>
      </c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</row>
    <row r="2252" ht="15.75" customHeight="1">
      <c r="A2252" s="7" t="s">
        <v>38679</v>
      </c>
      <c r="B2252" s="11" t="s">
        <v>38680</v>
      </c>
      <c r="C2252" s="8" t="s">
        <v>38681</v>
      </c>
      <c r="D2252" s="9"/>
      <c r="E2252" s="9"/>
      <c r="F2252" s="9"/>
      <c r="G2252" s="4" t="str">
        <f>IF(COUNTIF(icd_searchgroup!C:C,A2252)&gt;0,"okay","check")</f>
        <v>okay</v>
      </c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</row>
    <row r="2253" ht="15.75" customHeight="1">
      <c r="A2253" s="7" t="s">
        <v>38682</v>
      </c>
      <c r="B2253" s="11" t="s">
        <v>38683</v>
      </c>
      <c r="C2253" s="8" t="s">
        <v>38684</v>
      </c>
      <c r="D2253" s="9"/>
      <c r="E2253" s="9"/>
      <c r="F2253" s="9"/>
      <c r="G2253" s="4" t="str">
        <f>IF(COUNTIF(icd_searchgroup!C:C,A2253)&gt;0,"okay","check")</f>
        <v>okay</v>
      </c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</row>
    <row r="2254" ht="15.75" customHeight="1">
      <c r="A2254" s="7" t="s">
        <v>38685</v>
      </c>
      <c r="B2254" s="11" t="s">
        <v>12983</v>
      </c>
      <c r="C2254" s="8" t="s">
        <v>12984</v>
      </c>
      <c r="D2254" s="9"/>
      <c r="E2254" s="9"/>
      <c r="F2254" s="9"/>
      <c r="G2254" s="4" t="str">
        <f>IF(COUNTIF(icd_searchgroup!C:C,A2254)&gt;0,"okay","check")</f>
        <v>okay</v>
      </c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</row>
    <row r="2255" ht="15.75" customHeight="1">
      <c r="A2255" s="7" t="s">
        <v>38686</v>
      </c>
      <c r="B2255" s="11" t="s">
        <v>38687</v>
      </c>
      <c r="C2255" s="8" t="s">
        <v>38688</v>
      </c>
      <c r="D2255" s="9"/>
      <c r="E2255" s="9"/>
      <c r="F2255" s="9"/>
      <c r="G2255" s="4" t="str">
        <f>IF(COUNTIF(icd_searchgroup!C:C,A2255)&gt;0,"okay","check")</f>
        <v>okay</v>
      </c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</row>
    <row r="2256" ht="15.75" customHeight="1">
      <c r="A2256" s="7" t="s">
        <v>38689</v>
      </c>
      <c r="B2256" s="11" t="s">
        <v>38690</v>
      </c>
      <c r="C2256" s="8" t="s">
        <v>38691</v>
      </c>
      <c r="D2256" s="9"/>
      <c r="E2256" s="9"/>
      <c r="F2256" s="9"/>
      <c r="G2256" s="4" t="str">
        <f>IF(COUNTIF(icd_searchgroup!C:C,A2256)&gt;0,"okay","check")</f>
        <v>okay</v>
      </c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</row>
    <row r="2257" ht="15.75" customHeight="1">
      <c r="A2257" s="7" t="s">
        <v>38692</v>
      </c>
      <c r="B2257" s="11" t="s">
        <v>38693</v>
      </c>
      <c r="C2257" s="8" t="s">
        <v>38694</v>
      </c>
      <c r="D2257" s="9"/>
      <c r="E2257" s="9"/>
      <c r="F2257" s="9"/>
      <c r="G2257" s="4" t="str">
        <f>IF(COUNTIF(icd_searchgroup!C:C,A2257)&gt;0,"okay","check")</f>
        <v>okay</v>
      </c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</row>
    <row r="2258" ht="15.75" customHeight="1">
      <c r="A2258" s="7" t="s">
        <v>38695</v>
      </c>
      <c r="B2258" s="11" t="s">
        <v>38696</v>
      </c>
      <c r="C2258" s="8" t="s">
        <v>38697</v>
      </c>
      <c r="D2258" s="9"/>
      <c r="E2258" s="9"/>
      <c r="F2258" s="9"/>
      <c r="G2258" s="4" t="str">
        <f>IF(COUNTIF(icd_searchgroup!C:C,A2258)&gt;0,"okay","check")</f>
        <v>okay</v>
      </c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</row>
    <row r="2259" ht="15.75" customHeight="1">
      <c r="A2259" s="7" t="s">
        <v>38698</v>
      </c>
      <c r="B2259" s="11" t="s">
        <v>38699</v>
      </c>
      <c r="C2259" s="8" t="s">
        <v>38700</v>
      </c>
      <c r="D2259" s="9"/>
      <c r="E2259" s="9"/>
      <c r="F2259" s="9"/>
      <c r="G2259" s="4" t="str">
        <f>IF(COUNTIF(icd_searchgroup!C:C,A2259)&gt;0,"okay","check")</f>
        <v>okay</v>
      </c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</row>
    <row r="2260" ht="15.75" customHeight="1">
      <c r="A2260" s="7" t="s">
        <v>38701</v>
      </c>
      <c r="B2260" s="11" t="s">
        <v>38702</v>
      </c>
      <c r="C2260" s="8" t="s">
        <v>38703</v>
      </c>
      <c r="D2260" s="9"/>
      <c r="E2260" s="9"/>
      <c r="F2260" s="9"/>
      <c r="G2260" s="4" t="str">
        <f>IF(COUNTIF(icd_searchgroup!C:C,A2260)&gt;0,"okay","check")</f>
        <v>okay</v>
      </c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</row>
    <row r="2261" ht="15.75" customHeight="1">
      <c r="A2261" s="7" t="s">
        <v>38704</v>
      </c>
      <c r="B2261" s="11" t="s">
        <v>38705</v>
      </c>
      <c r="C2261" s="8" t="s">
        <v>38706</v>
      </c>
      <c r="D2261" s="9"/>
      <c r="E2261" s="9"/>
      <c r="F2261" s="9"/>
      <c r="G2261" s="4" t="str">
        <f>IF(COUNTIF(icd_searchgroup!C:C,A2261)&gt;0,"okay","check")</f>
        <v>okay</v>
      </c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</row>
    <row r="2262" ht="15.75" customHeight="1">
      <c r="A2262" s="7" t="s">
        <v>38707</v>
      </c>
      <c r="B2262" s="11" t="s">
        <v>15840</v>
      </c>
      <c r="C2262" s="8" t="s">
        <v>15841</v>
      </c>
      <c r="D2262" s="9"/>
      <c r="E2262" s="9"/>
      <c r="F2262" s="9"/>
      <c r="G2262" s="4" t="str">
        <f>IF(COUNTIF(icd_searchgroup!C:C,A2262)&gt;0,"okay","check")</f>
        <v>okay</v>
      </c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</row>
    <row r="2263" ht="15.75" customHeight="1">
      <c r="A2263" s="7" t="s">
        <v>38708</v>
      </c>
      <c r="B2263" s="11" t="s">
        <v>18070</v>
      </c>
      <c r="C2263" s="8" t="s">
        <v>18071</v>
      </c>
      <c r="D2263" s="9"/>
      <c r="E2263" s="9"/>
      <c r="F2263" s="9"/>
      <c r="G2263" s="4" t="str">
        <f>IF(COUNTIF(icd_searchgroup!C:C,A2263)&gt;0,"okay","check")</f>
        <v>okay</v>
      </c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</row>
    <row r="2264" ht="15.75" customHeight="1">
      <c r="A2264" s="7" t="s">
        <v>38709</v>
      </c>
      <c r="B2264" s="11" t="s">
        <v>13019</v>
      </c>
      <c r="C2264" s="8" t="s">
        <v>13020</v>
      </c>
      <c r="D2264" s="9"/>
      <c r="E2264" s="9"/>
      <c r="F2264" s="9"/>
      <c r="G2264" s="4" t="str">
        <f>IF(COUNTIF(icd_searchgroup!C:C,A2264)&gt;0,"okay","check")</f>
        <v>okay</v>
      </c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</row>
    <row r="2265" ht="15.75" customHeight="1">
      <c r="A2265" s="7" t="s">
        <v>38710</v>
      </c>
      <c r="B2265" s="11" t="s">
        <v>38711</v>
      </c>
      <c r="C2265" s="8" t="s">
        <v>38712</v>
      </c>
      <c r="D2265" s="9"/>
      <c r="E2265" s="9"/>
      <c r="F2265" s="9"/>
      <c r="G2265" s="4" t="str">
        <f>IF(COUNTIF(icd_searchgroup!C:C,A2265)&gt;0,"okay","check")</f>
        <v>okay</v>
      </c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</row>
    <row r="2266" ht="15.75" customHeight="1">
      <c r="A2266" s="7" t="s">
        <v>38713</v>
      </c>
      <c r="B2266" s="11" t="s">
        <v>1114</v>
      </c>
      <c r="C2266" s="8" t="s">
        <v>1115</v>
      </c>
      <c r="D2266" s="9"/>
      <c r="E2266" s="9"/>
      <c r="F2266" s="9"/>
      <c r="G2266" s="4" t="str">
        <f>IF(COUNTIF(icd_searchgroup!C:C,A2266)&gt;0,"okay","check")</f>
        <v>okay</v>
      </c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</row>
    <row r="2267" ht="15.75" customHeight="1">
      <c r="A2267" s="7" t="s">
        <v>38714</v>
      </c>
      <c r="B2267" s="11" t="s">
        <v>1171</v>
      </c>
      <c r="C2267" s="8" t="s">
        <v>1172</v>
      </c>
      <c r="D2267" s="9"/>
      <c r="E2267" s="9"/>
      <c r="F2267" s="9"/>
      <c r="G2267" s="4" t="str">
        <f>IF(COUNTIF(icd_searchgroup!C:C,A2267)&gt;0,"okay","check")</f>
        <v>okay</v>
      </c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</row>
    <row r="2268" ht="15.75" customHeight="1">
      <c r="A2268" s="7" t="s">
        <v>38715</v>
      </c>
      <c r="B2268" s="11" t="s">
        <v>38716</v>
      </c>
      <c r="C2268" s="8" t="s">
        <v>38717</v>
      </c>
      <c r="D2268" s="9"/>
      <c r="E2268" s="9"/>
      <c r="F2268" s="9"/>
      <c r="G2268" s="4" t="str">
        <f>IF(COUNTIF(icd_searchgroup!C:C,A2268)&gt;0,"okay","check")</f>
        <v>okay</v>
      </c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</row>
    <row r="2269" ht="15.75" customHeight="1">
      <c r="A2269" s="7" t="s">
        <v>38718</v>
      </c>
      <c r="B2269" s="11" t="s">
        <v>38719</v>
      </c>
      <c r="C2269" s="8" t="s">
        <v>38720</v>
      </c>
      <c r="D2269" s="9"/>
      <c r="E2269" s="9"/>
      <c r="F2269" s="9"/>
      <c r="G2269" s="4" t="str">
        <f>IF(COUNTIF(icd_searchgroup!C:C,A2269)&gt;0,"okay","check")</f>
        <v>okay</v>
      </c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</row>
    <row r="2270" ht="15.75" customHeight="1">
      <c r="A2270" s="7" t="s">
        <v>38721</v>
      </c>
      <c r="B2270" s="11" t="s">
        <v>38722</v>
      </c>
      <c r="C2270" s="8" t="s">
        <v>38723</v>
      </c>
      <c r="D2270" s="9"/>
      <c r="E2270" s="9"/>
      <c r="F2270" s="9"/>
      <c r="G2270" s="4" t="str">
        <f>IF(COUNTIF(icd_searchgroup!C:C,A2270)&gt;0,"okay","check")</f>
        <v>okay</v>
      </c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</row>
    <row r="2271" ht="15.75" customHeight="1">
      <c r="A2271" s="7" t="s">
        <v>38724</v>
      </c>
      <c r="B2271" s="11" t="s">
        <v>457</v>
      </c>
      <c r="C2271" s="8" t="s">
        <v>38725</v>
      </c>
      <c r="D2271" s="9"/>
      <c r="E2271" s="9"/>
      <c r="F2271" s="9"/>
      <c r="G2271" s="4" t="str">
        <f>IF(COUNTIF(icd_searchgroup!C:C,A2271)&gt;0,"okay","check")</f>
        <v>okay</v>
      </c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</row>
    <row r="2272" ht="15.75" customHeight="1">
      <c r="A2272" s="7" t="s">
        <v>38726</v>
      </c>
      <c r="B2272" s="11" t="s">
        <v>11996</v>
      </c>
      <c r="C2272" s="8" t="s">
        <v>11997</v>
      </c>
      <c r="D2272" s="9"/>
      <c r="E2272" s="9"/>
      <c r="F2272" s="9"/>
      <c r="G2272" s="4" t="str">
        <f>IF(COUNTIF(icd_searchgroup!C:C,A2272)&gt;0,"okay","check")</f>
        <v>okay</v>
      </c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</row>
    <row r="2273" ht="15.75" customHeight="1">
      <c r="A2273" s="7" t="s">
        <v>38727</v>
      </c>
      <c r="B2273" s="11" t="s">
        <v>15924</v>
      </c>
      <c r="C2273" s="8" t="s">
        <v>15925</v>
      </c>
      <c r="D2273" s="9"/>
      <c r="E2273" s="9"/>
      <c r="F2273" s="9"/>
      <c r="G2273" s="4" t="str">
        <f>IF(COUNTIF(icd_searchgroup!C:C,A2273)&gt;0,"okay","check")</f>
        <v>okay</v>
      </c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</row>
    <row r="2274" ht="15.75" customHeight="1">
      <c r="A2274" s="7" t="s">
        <v>38728</v>
      </c>
      <c r="B2274" s="11" t="s">
        <v>38729</v>
      </c>
      <c r="C2274" s="8" t="s">
        <v>38730</v>
      </c>
      <c r="D2274" s="9"/>
      <c r="E2274" s="9"/>
      <c r="F2274" s="9"/>
      <c r="G2274" s="4" t="str">
        <f>IF(COUNTIF(icd_searchgroup!C:C,A2274)&gt;0,"okay","check")</f>
        <v>okay</v>
      </c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</row>
    <row r="2275" ht="15.75" customHeight="1">
      <c r="A2275" s="7" t="s">
        <v>38731</v>
      </c>
      <c r="B2275" s="11" t="s">
        <v>38732</v>
      </c>
      <c r="C2275" s="8" t="s">
        <v>38733</v>
      </c>
      <c r="D2275" s="9"/>
      <c r="E2275" s="9"/>
      <c r="F2275" s="9"/>
      <c r="G2275" s="4" t="str">
        <f>IF(COUNTIF(icd_searchgroup!C:C,A2275)&gt;0,"okay","check")</f>
        <v>okay</v>
      </c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</row>
    <row r="2276" ht="15.75" customHeight="1">
      <c r="A2276" s="7" t="s">
        <v>38734</v>
      </c>
      <c r="B2276" s="11" t="s">
        <v>38735</v>
      </c>
      <c r="C2276" s="8" t="s">
        <v>38736</v>
      </c>
      <c r="D2276" s="9"/>
      <c r="E2276" s="9"/>
      <c r="F2276" s="9"/>
      <c r="G2276" s="4" t="str">
        <f>IF(COUNTIF(icd_searchgroup!C:C,A2276)&gt;0,"okay","check")</f>
        <v>okay</v>
      </c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</row>
    <row r="2277" ht="15.75" customHeight="1">
      <c r="A2277" s="7" t="s">
        <v>38737</v>
      </c>
      <c r="B2277" s="11" t="s">
        <v>17806</v>
      </c>
      <c r="C2277" s="8" t="s">
        <v>17807</v>
      </c>
      <c r="D2277" s="9"/>
      <c r="E2277" s="9"/>
      <c r="F2277" s="9"/>
      <c r="G2277" s="4" t="str">
        <f>IF(COUNTIF(icd_searchgroup!C:C,A2277)&gt;0,"okay","check")</f>
        <v>okay</v>
      </c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</row>
    <row r="2278" ht="15.75" customHeight="1">
      <c r="A2278" s="7" t="s">
        <v>38738</v>
      </c>
      <c r="B2278" s="11" t="s">
        <v>38739</v>
      </c>
      <c r="C2278" s="8" t="s">
        <v>38740</v>
      </c>
      <c r="D2278" s="9"/>
      <c r="E2278" s="9"/>
      <c r="F2278" s="9"/>
      <c r="G2278" s="4" t="str">
        <f>IF(COUNTIF(icd_searchgroup!C:C,A2278)&gt;0,"okay","check")</f>
        <v>okay</v>
      </c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</row>
    <row r="2279" ht="15.75" customHeight="1">
      <c r="A2279" s="7" t="s">
        <v>38741</v>
      </c>
      <c r="B2279" s="11" t="s">
        <v>38742</v>
      </c>
      <c r="C2279" s="8" t="s">
        <v>38743</v>
      </c>
      <c r="D2279" s="9"/>
      <c r="E2279" s="9"/>
      <c r="F2279" s="9"/>
      <c r="G2279" s="4" t="str">
        <f>IF(COUNTIF(icd_searchgroup!C:C,A2279)&gt;0,"okay","check")</f>
        <v>okay</v>
      </c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</row>
    <row r="2280" ht="15.75" customHeight="1">
      <c r="A2280" s="7" t="s">
        <v>38744</v>
      </c>
      <c r="B2280" s="11" t="s">
        <v>38745</v>
      </c>
      <c r="C2280" s="8" t="s">
        <v>38746</v>
      </c>
      <c r="D2280" s="9"/>
      <c r="E2280" s="9"/>
      <c r="F2280" s="9"/>
      <c r="G2280" s="4" t="str">
        <f>IF(COUNTIF(icd_searchgroup!C:C,A2280)&gt;0,"okay","check")</f>
        <v>okay</v>
      </c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</row>
    <row r="2281" ht="15.75" customHeight="1">
      <c r="A2281" s="7" t="s">
        <v>38747</v>
      </c>
      <c r="B2281" s="11" t="s">
        <v>38748</v>
      </c>
      <c r="C2281" s="8" t="s">
        <v>38749</v>
      </c>
      <c r="D2281" s="9"/>
      <c r="E2281" s="9"/>
      <c r="F2281" s="9"/>
      <c r="G2281" s="4" t="str">
        <f>IF(COUNTIF(icd_searchgroup!C:C,A2281)&gt;0,"okay","check")</f>
        <v>okay</v>
      </c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</row>
    <row r="2282" ht="15.75" customHeight="1">
      <c r="A2282" s="7" t="s">
        <v>38750</v>
      </c>
      <c r="B2282" s="11" t="s">
        <v>1019</v>
      </c>
      <c r="C2282" s="8" t="s">
        <v>1020</v>
      </c>
      <c r="D2282" s="9"/>
      <c r="E2282" s="9"/>
      <c r="F2282" s="9"/>
      <c r="G2282" s="4" t="str">
        <f>IF(COUNTIF(icd_searchgroup!C:C,A2282)&gt;0,"okay","check")</f>
        <v>okay</v>
      </c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</row>
    <row r="2283" ht="15.75" customHeight="1">
      <c r="A2283" s="7" t="s">
        <v>38751</v>
      </c>
      <c r="B2283" s="11" t="s">
        <v>17635</v>
      </c>
      <c r="C2283" s="8" t="s">
        <v>38752</v>
      </c>
      <c r="D2283" s="9"/>
      <c r="E2283" s="9"/>
      <c r="F2283" s="9"/>
      <c r="G2283" s="4" t="str">
        <f>IF(COUNTIF(icd_searchgroup!C:C,A2283)&gt;0,"okay","check")</f>
        <v>okay</v>
      </c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</row>
    <row r="2284" ht="15.75" customHeight="1">
      <c r="A2284" s="7" t="s">
        <v>38753</v>
      </c>
      <c r="B2284" s="11" t="s">
        <v>38754</v>
      </c>
      <c r="C2284" s="8" t="s">
        <v>38755</v>
      </c>
      <c r="D2284" s="9"/>
      <c r="E2284" s="9"/>
      <c r="F2284" s="9"/>
      <c r="G2284" s="4" t="str">
        <f>IF(COUNTIF(icd_searchgroup!C:C,A2284)&gt;0,"okay","check")</f>
        <v>okay</v>
      </c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</row>
    <row r="2285" ht="15.75" customHeight="1">
      <c r="A2285" s="7" t="s">
        <v>38756</v>
      </c>
      <c r="B2285" s="11" t="s">
        <v>38757</v>
      </c>
      <c r="C2285" s="8" t="s">
        <v>38758</v>
      </c>
      <c r="D2285" s="9"/>
      <c r="E2285" s="9"/>
      <c r="F2285" s="9"/>
      <c r="G2285" s="4" t="str">
        <f>IF(COUNTIF(icd_searchgroup!C:C,A2285)&gt;0,"okay","check")</f>
        <v>okay</v>
      </c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</row>
    <row r="2286" ht="15.75" customHeight="1">
      <c r="A2286" s="7" t="s">
        <v>38759</v>
      </c>
      <c r="B2286" s="11" t="s">
        <v>17271</v>
      </c>
      <c r="C2286" s="8" t="s">
        <v>38760</v>
      </c>
      <c r="D2286" s="9"/>
      <c r="E2286" s="9"/>
      <c r="F2286" s="9"/>
      <c r="G2286" s="4" t="str">
        <f>IF(COUNTIF(icd_searchgroup!C:C,A2286)&gt;0,"okay","check")</f>
        <v>okay</v>
      </c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</row>
    <row r="2287" ht="15.75" customHeight="1">
      <c r="A2287" s="7" t="s">
        <v>38761</v>
      </c>
      <c r="B2287" s="11" t="s">
        <v>12172</v>
      </c>
      <c r="C2287" s="8" t="s">
        <v>14223</v>
      </c>
      <c r="D2287" s="9"/>
      <c r="E2287" s="9"/>
      <c r="F2287" s="9"/>
      <c r="G2287" s="4" t="str">
        <f>IF(COUNTIF(icd_searchgroup!C:C,A2287)&gt;0,"okay","check")</f>
        <v>okay</v>
      </c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</row>
    <row r="2288" ht="15.75" customHeight="1">
      <c r="A2288" s="7" t="s">
        <v>38762</v>
      </c>
      <c r="B2288" s="11" t="s">
        <v>29750</v>
      </c>
      <c r="C2288" s="8" t="s">
        <v>29751</v>
      </c>
      <c r="D2288" s="9"/>
      <c r="E2288" s="9"/>
      <c r="F2288" s="9"/>
      <c r="G2288" s="4" t="str">
        <f>IF(COUNTIF(icd_searchgroup!C:C,A2288)&gt;0,"okay","check")</f>
        <v>okay</v>
      </c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</row>
    <row r="2289" ht="15.75" customHeight="1">
      <c r="A2289" s="7" t="s">
        <v>38763</v>
      </c>
      <c r="B2289" s="11" t="s">
        <v>24152</v>
      </c>
      <c r="C2289" s="8" t="s">
        <v>24153</v>
      </c>
      <c r="D2289" s="9"/>
      <c r="E2289" s="9"/>
      <c r="F2289" s="9"/>
      <c r="G2289" s="4" t="str">
        <f>IF(COUNTIF(icd_searchgroup!C:C,A2289)&gt;0,"okay","check")</f>
        <v>okay</v>
      </c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</row>
    <row r="2290" ht="15.75" customHeight="1">
      <c r="A2290" s="7" t="s">
        <v>38764</v>
      </c>
      <c r="B2290" s="11" t="s">
        <v>38765</v>
      </c>
      <c r="C2290" s="8" t="s">
        <v>38766</v>
      </c>
      <c r="D2290" s="9"/>
      <c r="E2290" s="9"/>
      <c r="F2290" s="9"/>
      <c r="G2290" s="4" t="str">
        <f>IF(COUNTIF(icd_searchgroup!C:C,A2290)&gt;0,"okay","check")</f>
        <v>okay</v>
      </c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</row>
    <row r="2291" ht="15.75" customHeight="1">
      <c r="A2291" s="7" t="s">
        <v>38767</v>
      </c>
      <c r="B2291" s="11" t="s">
        <v>13377</v>
      </c>
      <c r="C2291" s="8" t="s">
        <v>38768</v>
      </c>
      <c r="D2291" s="9"/>
      <c r="E2291" s="9"/>
      <c r="F2291" s="9"/>
      <c r="G2291" s="4" t="str">
        <f>IF(COUNTIF(icd_searchgroup!C:C,A2291)&gt;0,"okay","check")</f>
        <v>okay</v>
      </c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</row>
    <row r="2292" ht="15.75" customHeight="1">
      <c r="A2292" s="7" t="s">
        <v>38769</v>
      </c>
      <c r="B2292" s="11" t="s">
        <v>38770</v>
      </c>
      <c r="C2292" s="8" t="s">
        <v>38771</v>
      </c>
      <c r="D2292" s="9"/>
      <c r="E2292" s="9"/>
      <c r="F2292" s="9"/>
      <c r="G2292" s="4" t="str">
        <f>IF(COUNTIF(icd_searchgroup!C:C,A2292)&gt;0,"okay","check")</f>
        <v>okay</v>
      </c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</row>
    <row r="2293" ht="15.75" customHeight="1">
      <c r="A2293" s="7" t="s">
        <v>38772</v>
      </c>
      <c r="B2293" s="11" t="s">
        <v>19697</v>
      </c>
      <c r="C2293" s="8" t="s">
        <v>38773</v>
      </c>
      <c r="D2293" s="9"/>
      <c r="E2293" s="9"/>
      <c r="F2293" s="9"/>
      <c r="G2293" s="4" t="str">
        <f>IF(COUNTIF(icd_searchgroup!C:C,A2293)&gt;0,"okay","check")</f>
        <v>okay</v>
      </c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</row>
    <row r="2294" ht="15.75" customHeight="1">
      <c r="A2294" s="7" t="s">
        <v>38774</v>
      </c>
      <c r="B2294" s="11" t="s">
        <v>38775</v>
      </c>
      <c r="C2294" s="8" t="s">
        <v>38776</v>
      </c>
      <c r="D2294" s="9"/>
      <c r="E2294" s="9"/>
      <c r="F2294" s="9"/>
      <c r="G2294" s="4" t="str">
        <f>IF(COUNTIF(icd_searchgroup!C:C,A2294)&gt;0,"okay","check")</f>
        <v>okay</v>
      </c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</row>
    <row r="2295" ht="15.75" customHeight="1">
      <c r="A2295" s="7" t="s">
        <v>38777</v>
      </c>
      <c r="B2295" s="11" t="s">
        <v>38778</v>
      </c>
      <c r="C2295" s="8" t="s">
        <v>38779</v>
      </c>
      <c r="D2295" s="9"/>
      <c r="E2295" s="9"/>
      <c r="F2295" s="9"/>
      <c r="G2295" s="4" t="str">
        <f>IF(COUNTIF(icd_searchgroup!C:C,A2295)&gt;0,"okay","check")</f>
        <v>okay</v>
      </c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</row>
    <row r="2296" ht="15.75" customHeight="1">
      <c r="A2296" s="7" t="s">
        <v>38780</v>
      </c>
      <c r="B2296" s="11" t="s">
        <v>6628</v>
      </c>
      <c r="C2296" s="8" t="s">
        <v>38781</v>
      </c>
      <c r="D2296" s="9"/>
      <c r="E2296" s="9"/>
      <c r="F2296" s="9"/>
      <c r="G2296" s="4" t="str">
        <f>IF(COUNTIF(icd_searchgroup!C:C,A2296)&gt;0,"okay","check")</f>
        <v>okay</v>
      </c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</row>
    <row r="2297" ht="15.75" customHeight="1">
      <c r="A2297" s="7" t="s">
        <v>38782</v>
      </c>
      <c r="B2297" s="11" t="s">
        <v>38783</v>
      </c>
      <c r="C2297" s="8" t="s">
        <v>38784</v>
      </c>
      <c r="D2297" s="9"/>
      <c r="E2297" s="9"/>
      <c r="F2297" s="9"/>
      <c r="G2297" s="4" t="str">
        <f>IF(COUNTIF(icd_searchgroup!C:C,A2297)&gt;0,"okay","check")</f>
        <v>okay</v>
      </c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</row>
    <row r="2298" ht="15.75" customHeight="1">
      <c r="A2298" s="7" t="s">
        <v>38785</v>
      </c>
      <c r="B2298" s="11" t="s">
        <v>38786</v>
      </c>
      <c r="C2298" s="8" t="s">
        <v>38787</v>
      </c>
      <c r="D2298" s="9"/>
      <c r="E2298" s="9"/>
      <c r="F2298" s="9"/>
      <c r="G2298" s="4" t="str">
        <f>IF(COUNTIF(icd_searchgroup!C:C,A2298)&gt;0,"okay","check")</f>
        <v>okay</v>
      </c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</row>
    <row r="2299" ht="15.75" customHeight="1">
      <c r="A2299" s="7" t="s">
        <v>38788</v>
      </c>
      <c r="B2299" s="11" t="s">
        <v>10126</v>
      </c>
      <c r="C2299" s="8" t="s">
        <v>10127</v>
      </c>
      <c r="D2299" s="9"/>
      <c r="E2299" s="9"/>
      <c r="F2299" s="9"/>
      <c r="G2299" s="4" t="str">
        <f>IF(COUNTIF(icd_searchgroup!C:C,A2299)&gt;0,"okay","check")</f>
        <v>okay</v>
      </c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</row>
    <row r="2300" ht="15.75" customHeight="1">
      <c r="A2300" s="7" t="s">
        <v>38789</v>
      </c>
      <c r="B2300" s="11" t="s">
        <v>38790</v>
      </c>
      <c r="C2300" s="8" t="s">
        <v>38791</v>
      </c>
      <c r="D2300" s="9"/>
      <c r="E2300" s="9"/>
      <c r="F2300" s="9"/>
      <c r="G2300" s="4" t="str">
        <f>IF(COUNTIF(icd_searchgroup!C:C,A2300)&gt;0,"okay","check")</f>
        <v>okay</v>
      </c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</row>
    <row r="2301" ht="15.75" customHeight="1">
      <c r="A2301" s="7" t="s">
        <v>38792</v>
      </c>
      <c r="B2301" s="11" t="s">
        <v>38793</v>
      </c>
      <c r="C2301" s="8" t="s">
        <v>38794</v>
      </c>
      <c r="D2301" s="9"/>
      <c r="E2301" s="9"/>
      <c r="F2301" s="9"/>
      <c r="G2301" s="4" t="str">
        <f>IF(COUNTIF(icd_searchgroup!C:C,A2301)&gt;0,"okay","check")</f>
        <v>okay</v>
      </c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</row>
    <row r="2302" ht="15.75" customHeight="1">
      <c r="A2302" s="7" t="s">
        <v>38795</v>
      </c>
      <c r="B2302" s="11" t="s">
        <v>38796</v>
      </c>
      <c r="C2302" s="8" t="s">
        <v>38797</v>
      </c>
      <c r="D2302" s="9"/>
      <c r="E2302" s="9"/>
      <c r="F2302" s="9"/>
      <c r="G2302" s="4" t="str">
        <f>IF(COUNTIF(icd_searchgroup!C:C,A2302)&gt;0,"okay","check")</f>
        <v>okay</v>
      </c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</row>
    <row r="2303" ht="15.75" customHeight="1">
      <c r="A2303" s="7" t="s">
        <v>38798</v>
      </c>
      <c r="B2303" s="11" t="s">
        <v>38799</v>
      </c>
      <c r="C2303" s="8" t="s">
        <v>38800</v>
      </c>
      <c r="D2303" s="9"/>
      <c r="E2303" s="9"/>
      <c r="F2303" s="9"/>
      <c r="G2303" s="4" t="str">
        <f>IF(COUNTIF(icd_searchgroup!C:C,A2303)&gt;0,"okay","check")</f>
        <v>okay</v>
      </c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</row>
    <row r="2304" ht="15.75" customHeight="1">
      <c r="A2304" s="7" t="s">
        <v>38801</v>
      </c>
      <c r="B2304" s="11" t="s">
        <v>10954</v>
      </c>
      <c r="C2304" s="8" t="s">
        <v>10955</v>
      </c>
      <c r="D2304" s="9"/>
      <c r="E2304" s="9"/>
      <c r="F2304" s="9"/>
      <c r="G2304" s="4" t="str">
        <f>IF(COUNTIF(icd_searchgroup!C:C,A2304)&gt;0,"okay","check")</f>
        <v>okay</v>
      </c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</row>
    <row r="2305" ht="15.75" customHeight="1">
      <c r="A2305" s="7" t="s">
        <v>38802</v>
      </c>
      <c r="B2305" s="11" t="s">
        <v>38803</v>
      </c>
      <c r="C2305" s="8" t="s">
        <v>38804</v>
      </c>
      <c r="D2305" s="9"/>
      <c r="E2305" s="9"/>
      <c r="F2305" s="9"/>
      <c r="G2305" s="4" t="str">
        <f>IF(COUNTIF(icd_searchgroup!C:C,A2305)&gt;0,"okay","check")</f>
        <v>okay</v>
      </c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</row>
    <row r="2306" ht="15.75" customHeight="1">
      <c r="A2306" s="7" t="s">
        <v>38805</v>
      </c>
      <c r="B2306" s="11" t="s">
        <v>38806</v>
      </c>
      <c r="C2306" s="8" t="s">
        <v>38807</v>
      </c>
      <c r="D2306" s="9"/>
      <c r="E2306" s="9"/>
      <c r="F2306" s="9"/>
      <c r="G2306" s="4" t="str">
        <f>IF(COUNTIF(icd_searchgroup!C:C,A2306)&gt;0,"okay","check")</f>
        <v>okay</v>
      </c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</row>
    <row r="2307" ht="15.75" customHeight="1">
      <c r="A2307" s="7" t="s">
        <v>38808</v>
      </c>
      <c r="B2307" s="11" t="s">
        <v>38809</v>
      </c>
      <c r="C2307" s="8" t="s">
        <v>38810</v>
      </c>
      <c r="D2307" s="9"/>
      <c r="E2307" s="9"/>
      <c r="F2307" s="9"/>
      <c r="G2307" s="4" t="str">
        <f>IF(COUNTIF(icd_searchgroup!C:C,A2307)&gt;0,"okay","check")</f>
        <v>okay</v>
      </c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</row>
    <row r="2308" ht="15.75" customHeight="1">
      <c r="A2308" s="7" t="s">
        <v>38811</v>
      </c>
      <c r="B2308" s="11" t="s">
        <v>38812</v>
      </c>
      <c r="C2308" s="8" t="s">
        <v>38813</v>
      </c>
      <c r="D2308" s="9"/>
      <c r="E2308" s="9"/>
      <c r="F2308" s="9"/>
      <c r="G2308" s="4" t="str">
        <f>IF(COUNTIF(icd_searchgroup!C:C,A2308)&gt;0,"okay","check")</f>
        <v>okay</v>
      </c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</row>
    <row r="2309" ht="15.75" customHeight="1">
      <c r="A2309" s="7" t="s">
        <v>38814</v>
      </c>
      <c r="B2309" s="11" t="s">
        <v>38815</v>
      </c>
      <c r="C2309" s="8" t="s">
        <v>38816</v>
      </c>
      <c r="D2309" s="9"/>
      <c r="E2309" s="9"/>
      <c r="F2309" s="9"/>
      <c r="G2309" s="4" t="str">
        <f>IF(COUNTIF(icd_searchgroup!C:C,A2309)&gt;0,"okay","check")</f>
        <v>okay</v>
      </c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</row>
    <row r="2310" ht="15.75" customHeight="1">
      <c r="A2310" s="7" t="s">
        <v>38817</v>
      </c>
      <c r="B2310" s="11" t="s">
        <v>38818</v>
      </c>
      <c r="C2310" s="8" t="s">
        <v>38819</v>
      </c>
      <c r="D2310" s="9"/>
      <c r="E2310" s="9"/>
      <c r="F2310" s="9"/>
      <c r="G2310" s="4" t="str">
        <f>IF(COUNTIF(icd_searchgroup!C:C,A2310)&gt;0,"okay","check")</f>
        <v>okay</v>
      </c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</row>
    <row r="2311" ht="15.75" customHeight="1">
      <c r="A2311" s="7" t="s">
        <v>38820</v>
      </c>
      <c r="B2311" s="11" t="s">
        <v>13151</v>
      </c>
      <c r="C2311" s="8" t="s">
        <v>38821</v>
      </c>
      <c r="D2311" s="9"/>
      <c r="E2311" s="9"/>
      <c r="F2311" s="9"/>
      <c r="G2311" s="4" t="str">
        <f>IF(COUNTIF(icd_searchgroup!C:C,A2311)&gt;0,"okay","check")</f>
        <v>okay</v>
      </c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</row>
    <row r="2312" ht="15.75" customHeight="1">
      <c r="A2312" s="7" t="s">
        <v>38822</v>
      </c>
      <c r="B2312" s="11" t="s">
        <v>15967</v>
      </c>
      <c r="C2312" s="8" t="s">
        <v>15968</v>
      </c>
      <c r="D2312" s="9"/>
      <c r="E2312" s="9"/>
      <c r="F2312" s="9"/>
      <c r="G2312" s="4" t="str">
        <f>IF(COUNTIF(icd_searchgroup!C:C,A2312)&gt;0,"okay","check")</f>
        <v>okay</v>
      </c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</row>
    <row r="2313" ht="15.75" customHeight="1">
      <c r="A2313" s="7" t="s">
        <v>38823</v>
      </c>
      <c r="B2313" s="11" t="s">
        <v>38824</v>
      </c>
      <c r="C2313" s="8" t="s">
        <v>38825</v>
      </c>
      <c r="D2313" s="9"/>
      <c r="E2313" s="9"/>
      <c r="F2313" s="9"/>
      <c r="G2313" s="4" t="str">
        <f>IF(COUNTIF(icd_searchgroup!C:C,A2313)&gt;0,"okay","check")</f>
        <v>okay</v>
      </c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</row>
    <row r="2314" ht="15.75" customHeight="1">
      <c r="A2314" s="7" t="s">
        <v>38826</v>
      </c>
      <c r="B2314" s="11" t="s">
        <v>15518</v>
      </c>
      <c r="C2314" s="8" t="s">
        <v>38827</v>
      </c>
      <c r="D2314" s="9"/>
      <c r="E2314" s="9"/>
      <c r="F2314" s="9"/>
      <c r="G2314" s="4" t="str">
        <f>IF(COUNTIF(icd_searchgroup!C:C,A2314)&gt;0,"okay","check")</f>
        <v>okay</v>
      </c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</row>
    <row r="2315" ht="15.75" customHeight="1">
      <c r="A2315" s="7" t="s">
        <v>38828</v>
      </c>
      <c r="B2315" s="11" t="s">
        <v>1785</v>
      </c>
      <c r="C2315" s="8" t="s">
        <v>1786</v>
      </c>
      <c r="D2315" s="9"/>
      <c r="E2315" s="9"/>
      <c r="F2315" s="9"/>
      <c r="G2315" s="4" t="str">
        <f>IF(COUNTIF(icd_searchgroup!C:C,A2315)&gt;0,"okay","check")</f>
        <v>okay</v>
      </c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</row>
    <row r="2316" ht="15.75" customHeight="1">
      <c r="A2316" s="7" t="s">
        <v>38829</v>
      </c>
      <c r="B2316" s="11" t="s">
        <v>31775</v>
      </c>
      <c r="C2316" s="8" t="s">
        <v>31776</v>
      </c>
      <c r="D2316" s="9"/>
      <c r="E2316" s="9"/>
      <c r="F2316" s="9"/>
      <c r="G2316" s="4" t="str">
        <f>IF(COUNTIF(icd_searchgroup!C:C,A2316)&gt;0,"okay","check")</f>
        <v>okay</v>
      </c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</row>
    <row r="2317" ht="15.75" customHeight="1">
      <c r="A2317" s="7" t="s">
        <v>38830</v>
      </c>
      <c r="B2317" s="11" t="s">
        <v>38831</v>
      </c>
      <c r="C2317" s="8" t="s">
        <v>38832</v>
      </c>
      <c r="D2317" s="9"/>
      <c r="E2317" s="9"/>
      <c r="F2317" s="9"/>
      <c r="G2317" s="4" t="str">
        <f>IF(COUNTIF(icd_searchgroup!C:C,A2317)&gt;0,"okay","check")</f>
        <v>okay</v>
      </c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</row>
    <row r="2318" ht="15.75" customHeight="1">
      <c r="A2318" s="7" t="s">
        <v>38833</v>
      </c>
      <c r="B2318" s="11" t="s">
        <v>1503</v>
      </c>
      <c r="C2318" s="8" t="s">
        <v>38834</v>
      </c>
      <c r="D2318" s="9"/>
      <c r="E2318" s="9"/>
      <c r="F2318" s="9"/>
      <c r="G2318" s="4" t="str">
        <f>IF(COUNTIF(icd_searchgroup!C:C,A2318)&gt;0,"okay","check")</f>
        <v>okay</v>
      </c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</row>
    <row r="2319" ht="15.75" customHeight="1">
      <c r="A2319" s="7" t="s">
        <v>38835</v>
      </c>
      <c r="B2319" s="11" t="s">
        <v>1506</v>
      </c>
      <c r="C2319" s="8" t="s">
        <v>1507</v>
      </c>
      <c r="D2319" s="9"/>
      <c r="E2319" s="9"/>
      <c r="F2319" s="9"/>
      <c r="G2319" s="4" t="str">
        <f>IF(COUNTIF(icd_searchgroup!C:C,A2319)&gt;0,"okay","check")</f>
        <v>okay</v>
      </c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</row>
    <row r="2320" ht="15.75" customHeight="1">
      <c r="A2320" s="7" t="s">
        <v>38836</v>
      </c>
      <c r="B2320" s="11" t="s">
        <v>1509</v>
      </c>
      <c r="C2320" s="8" t="s">
        <v>38837</v>
      </c>
      <c r="D2320" s="9"/>
      <c r="E2320" s="9"/>
      <c r="F2320" s="9"/>
      <c r="G2320" s="4" t="str">
        <f>IF(COUNTIF(icd_searchgroup!C:C,A2320)&gt;0,"okay","check")</f>
        <v>okay</v>
      </c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</row>
    <row r="2321" ht="15.75" customHeight="1">
      <c r="A2321" s="7" t="s">
        <v>38838</v>
      </c>
      <c r="B2321" s="11" t="s">
        <v>1512</v>
      </c>
      <c r="C2321" s="8" t="s">
        <v>38839</v>
      </c>
      <c r="D2321" s="9"/>
      <c r="E2321" s="9"/>
      <c r="F2321" s="9"/>
      <c r="G2321" s="4" t="str">
        <f>IF(COUNTIF(icd_searchgroup!C:C,A2321)&gt;0,"okay","check")</f>
        <v>okay</v>
      </c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</row>
    <row r="2322" ht="15.75" customHeight="1">
      <c r="A2322" s="7" t="s">
        <v>38840</v>
      </c>
      <c r="B2322" s="11" t="s">
        <v>38841</v>
      </c>
      <c r="C2322" s="8" t="s">
        <v>38842</v>
      </c>
      <c r="D2322" s="9"/>
      <c r="E2322" s="9"/>
      <c r="F2322" s="9"/>
      <c r="G2322" s="4" t="str">
        <f>IF(COUNTIF(icd_searchgroup!C:C,A2322)&gt;0,"okay","check")</f>
        <v>okay</v>
      </c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</row>
    <row r="2323" ht="15.75" customHeight="1">
      <c r="A2323" s="7" t="s">
        <v>38843</v>
      </c>
      <c r="B2323" s="11" t="s">
        <v>38844</v>
      </c>
      <c r="C2323" s="8" t="s">
        <v>38845</v>
      </c>
      <c r="D2323" s="9"/>
      <c r="E2323" s="9"/>
      <c r="F2323" s="9"/>
      <c r="G2323" s="4" t="str">
        <f>IF(COUNTIF(icd_searchgroup!C:C,A2323)&gt;0,"okay","check")</f>
        <v>okay</v>
      </c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</row>
    <row r="2324" ht="15.75" customHeight="1">
      <c r="A2324" s="7" t="s">
        <v>38846</v>
      </c>
      <c r="B2324" s="11" t="s">
        <v>38847</v>
      </c>
      <c r="C2324" s="8" t="s">
        <v>38848</v>
      </c>
      <c r="D2324" s="9"/>
      <c r="E2324" s="9"/>
      <c r="F2324" s="9"/>
      <c r="G2324" s="4" t="str">
        <f>IF(COUNTIF(icd_searchgroup!C:C,A2324)&gt;0,"okay","check")</f>
        <v>okay</v>
      </c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</row>
    <row r="2325" ht="15.75" customHeight="1">
      <c r="A2325" s="7" t="s">
        <v>38849</v>
      </c>
      <c r="B2325" s="11" t="s">
        <v>38850</v>
      </c>
      <c r="C2325" s="8" t="s">
        <v>38851</v>
      </c>
      <c r="D2325" s="9"/>
      <c r="E2325" s="9"/>
      <c r="F2325" s="9"/>
      <c r="G2325" s="4" t="str">
        <f>IF(COUNTIF(icd_searchgroup!C:C,A2325)&gt;0,"okay","check")</f>
        <v>okay</v>
      </c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</row>
    <row r="2326" ht="15.75" customHeight="1">
      <c r="A2326" s="7" t="s">
        <v>38852</v>
      </c>
      <c r="B2326" s="11" t="s">
        <v>38853</v>
      </c>
      <c r="C2326" s="8" t="s">
        <v>38854</v>
      </c>
      <c r="D2326" s="9"/>
      <c r="E2326" s="9"/>
      <c r="F2326" s="9"/>
      <c r="G2326" s="4" t="str">
        <f>IF(COUNTIF(icd_searchgroup!C:C,A2326)&gt;0,"okay","check")</f>
        <v>okay</v>
      </c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</row>
    <row r="2327" ht="15.75" customHeight="1">
      <c r="A2327" s="7" t="s">
        <v>38855</v>
      </c>
      <c r="B2327" s="11" t="s">
        <v>38856</v>
      </c>
      <c r="C2327" s="8" t="s">
        <v>38857</v>
      </c>
      <c r="D2327" s="9"/>
      <c r="E2327" s="9"/>
      <c r="F2327" s="9"/>
      <c r="G2327" s="4" t="str">
        <f>IF(COUNTIF(icd_searchgroup!C:C,A2327)&gt;0,"okay","check")</f>
        <v>okay</v>
      </c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</row>
    <row r="2328" ht="15.75" customHeight="1">
      <c r="A2328" s="7" t="s">
        <v>38858</v>
      </c>
      <c r="B2328" s="11" t="s">
        <v>38859</v>
      </c>
      <c r="C2328" s="8" t="s">
        <v>38860</v>
      </c>
      <c r="D2328" s="9"/>
      <c r="E2328" s="9"/>
      <c r="F2328" s="9"/>
      <c r="G2328" s="4" t="str">
        <f>IF(COUNTIF(icd_searchgroup!C:C,A2328)&gt;0,"okay","check")</f>
        <v>okay</v>
      </c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</row>
    <row r="2329" ht="15.75" customHeight="1">
      <c r="A2329" s="7" t="s">
        <v>38861</v>
      </c>
      <c r="B2329" s="11" t="s">
        <v>5914</v>
      </c>
      <c r="C2329" s="8" t="s">
        <v>5915</v>
      </c>
      <c r="D2329" s="9"/>
      <c r="E2329" s="9"/>
      <c r="F2329" s="9"/>
      <c r="G2329" s="4" t="str">
        <f>IF(COUNTIF(icd_searchgroup!C:C,A2329)&gt;0,"okay","check")</f>
        <v>okay</v>
      </c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</row>
    <row r="2330" ht="15.75" customHeight="1">
      <c r="A2330" s="7" t="s">
        <v>38862</v>
      </c>
      <c r="B2330" s="11" t="s">
        <v>2566</v>
      </c>
      <c r="C2330" s="8" t="s">
        <v>2567</v>
      </c>
      <c r="D2330" s="9"/>
      <c r="E2330" s="9"/>
      <c r="F2330" s="9"/>
      <c r="G2330" s="4" t="str">
        <f>IF(COUNTIF(icd_searchgroup!C:C,A2330)&gt;0,"okay","check")</f>
        <v>okay</v>
      </c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</row>
    <row r="2331" ht="15.75" customHeight="1">
      <c r="A2331" s="7" t="s">
        <v>38863</v>
      </c>
      <c r="B2331" s="11" t="s">
        <v>610</v>
      </c>
      <c r="C2331" s="8" t="s">
        <v>611</v>
      </c>
      <c r="D2331" s="9"/>
      <c r="E2331" s="9"/>
      <c r="F2331" s="9"/>
      <c r="G2331" s="4" t="str">
        <f>IF(COUNTIF(icd_searchgroup!C:C,A2331)&gt;0,"okay","check")</f>
        <v>okay</v>
      </c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</row>
    <row r="2332" ht="15.75" customHeight="1">
      <c r="A2332" s="7" t="s">
        <v>38864</v>
      </c>
      <c r="B2332" s="11" t="s">
        <v>38865</v>
      </c>
      <c r="C2332" s="8" t="s">
        <v>38866</v>
      </c>
      <c r="D2332" s="9"/>
      <c r="E2332" s="9"/>
      <c r="F2332" s="9"/>
      <c r="G2332" s="4" t="str">
        <f>IF(COUNTIF(icd_searchgroup!C:C,A2332)&gt;0,"okay","check")</f>
        <v>okay</v>
      </c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</row>
    <row r="2333" ht="15.75" customHeight="1">
      <c r="A2333" s="7" t="s">
        <v>38867</v>
      </c>
      <c r="B2333" s="11" t="s">
        <v>38868</v>
      </c>
      <c r="C2333" s="8" t="s">
        <v>38869</v>
      </c>
      <c r="D2333" s="9"/>
      <c r="E2333" s="9"/>
      <c r="F2333" s="9"/>
      <c r="G2333" s="4" t="str">
        <f>IF(COUNTIF(icd_searchgroup!C:C,A2333)&gt;0,"okay","check")</f>
        <v>okay</v>
      </c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</row>
    <row r="2334" ht="15.75" customHeight="1">
      <c r="A2334" s="7" t="s">
        <v>38870</v>
      </c>
      <c r="B2334" s="11" t="s">
        <v>7554</v>
      </c>
      <c r="C2334" s="8" t="s">
        <v>7555</v>
      </c>
      <c r="D2334" s="9"/>
      <c r="E2334" s="9"/>
      <c r="F2334" s="9"/>
      <c r="G2334" s="4" t="str">
        <f>IF(COUNTIF(icd_searchgroup!C:C,A2334)&gt;0,"okay","check")</f>
        <v>okay</v>
      </c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</row>
    <row r="2335" ht="15.75" customHeight="1">
      <c r="A2335" s="7" t="s">
        <v>38871</v>
      </c>
      <c r="B2335" s="11" t="s">
        <v>38872</v>
      </c>
      <c r="C2335" s="8" t="s">
        <v>38873</v>
      </c>
      <c r="D2335" s="9"/>
      <c r="E2335" s="9"/>
      <c r="F2335" s="9"/>
      <c r="G2335" s="4" t="str">
        <f>IF(COUNTIF(icd_searchgroup!C:C,A2335)&gt;0,"okay","check")</f>
        <v>okay</v>
      </c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</row>
    <row r="2336" ht="15.75" customHeight="1">
      <c r="A2336" s="7" t="s">
        <v>38874</v>
      </c>
      <c r="B2336" s="11" t="s">
        <v>16843</v>
      </c>
      <c r="C2336" s="8" t="s">
        <v>16844</v>
      </c>
      <c r="D2336" s="9"/>
      <c r="E2336" s="9"/>
      <c r="F2336" s="9"/>
      <c r="G2336" s="4" t="str">
        <f>IF(COUNTIF(icd_searchgroup!C:C,A2336)&gt;0,"okay","check")</f>
        <v>okay</v>
      </c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</row>
    <row r="2337" ht="15.75" customHeight="1">
      <c r="A2337" s="7" t="s">
        <v>38875</v>
      </c>
      <c r="B2337" s="11" t="s">
        <v>21789</v>
      </c>
      <c r="C2337" s="8" t="s">
        <v>38876</v>
      </c>
      <c r="D2337" s="9"/>
      <c r="E2337" s="9"/>
      <c r="F2337" s="9"/>
      <c r="G2337" s="4" t="str">
        <f>IF(COUNTIF(icd_searchgroup!C:C,A2337)&gt;0,"okay","check")</f>
        <v>okay</v>
      </c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</row>
    <row r="2338" ht="15.75" customHeight="1">
      <c r="A2338" s="7" t="s">
        <v>38877</v>
      </c>
      <c r="B2338" s="11" t="s">
        <v>38878</v>
      </c>
      <c r="C2338" s="8" t="s">
        <v>38879</v>
      </c>
      <c r="D2338" s="9"/>
      <c r="E2338" s="9"/>
      <c r="F2338" s="9"/>
      <c r="G2338" s="4" t="str">
        <f>IF(COUNTIF(icd_searchgroup!C:C,A2338)&gt;0,"okay","check")</f>
        <v>okay</v>
      </c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</row>
    <row r="2339" ht="15.75" customHeight="1">
      <c r="A2339" s="7" t="s">
        <v>38880</v>
      </c>
      <c r="B2339" s="11" t="s">
        <v>16639</v>
      </c>
      <c r="C2339" s="8" t="s">
        <v>16640</v>
      </c>
      <c r="D2339" s="9"/>
      <c r="E2339" s="9"/>
      <c r="F2339" s="9"/>
      <c r="G2339" s="4" t="str">
        <f>IF(COUNTIF(icd_searchgroup!C:C,A2339)&gt;0,"okay","check")</f>
        <v>okay</v>
      </c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</row>
    <row r="2340" ht="15.75" customHeight="1">
      <c r="A2340" s="7" t="s">
        <v>38881</v>
      </c>
      <c r="B2340" s="11" t="s">
        <v>38882</v>
      </c>
      <c r="C2340" s="8" t="s">
        <v>38883</v>
      </c>
      <c r="D2340" s="9"/>
      <c r="E2340" s="9"/>
      <c r="F2340" s="9"/>
      <c r="G2340" s="4" t="str">
        <f>IF(COUNTIF(icd_searchgroup!C:C,A2340)&gt;0,"okay","check")</f>
        <v>okay</v>
      </c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</row>
    <row r="2341" ht="15.75" customHeight="1">
      <c r="A2341" s="7" t="s">
        <v>38884</v>
      </c>
      <c r="B2341" s="11" t="s">
        <v>38885</v>
      </c>
      <c r="C2341" s="8" t="s">
        <v>38886</v>
      </c>
      <c r="D2341" s="9"/>
      <c r="E2341" s="9"/>
      <c r="F2341" s="9"/>
      <c r="G2341" s="4" t="str">
        <f>IF(COUNTIF(icd_searchgroup!C:C,A2341)&gt;0,"okay","check")</f>
        <v>okay</v>
      </c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</row>
    <row r="2342" ht="15.75" customHeight="1">
      <c r="A2342" s="7" t="s">
        <v>38887</v>
      </c>
      <c r="B2342" s="11" t="s">
        <v>38888</v>
      </c>
      <c r="C2342" s="8" t="s">
        <v>38889</v>
      </c>
      <c r="D2342" s="9"/>
      <c r="E2342" s="9"/>
      <c r="F2342" s="9"/>
      <c r="G2342" s="4" t="str">
        <f>IF(COUNTIF(icd_searchgroup!C:C,A2342)&gt;0,"okay","check")</f>
        <v>okay</v>
      </c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</row>
    <row r="2343" ht="15.75" customHeight="1">
      <c r="A2343" s="7" t="s">
        <v>38890</v>
      </c>
      <c r="B2343" s="11" t="s">
        <v>38891</v>
      </c>
      <c r="C2343" s="8" t="s">
        <v>38892</v>
      </c>
      <c r="D2343" s="9"/>
      <c r="E2343" s="9"/>
      <c r="F2343" s="9"/>
      <c r="G2343" s="4" t="str">
        <f>IF(COUNTIF(icd_searchgroup!C:C,A2343)&gt;0,"okay","check")</f>
        <v>okay</v>
      </c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</row>
    <row r="2344" ht="15.75" customHeight="1">
      <c r="A2344" s="7" t="s">
        <v>38893</v>
      </c>
      <c r="B2344" s="11" t="s">
        <v>14893</v>
      </c>
      <c r="C2344" s="8" t="s">
        <v>14894</v>
      </c>
      <c r="D2344" s="9"/>
      <c r="E2344" s="9"/>
      <c r="F2344" s="9"/>
      <c r="G2344" s="4" t="str">
        <f>IF(COUNTIF(icd_searchgroup!C:C,A2344)&gt;0,"okay","check")</f>
        <v>okay</v>
      </c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</row>
    <row r="2345" ht="15.75" customHeight="1">
      <c r="A2345" s="7" t="s">
        <v>38894</v>
      </c>
      <c r="B2345" s="11" t="s">
        <v>15645</v>
      </c>
      <c r="C2345" s="8" t="s">
        <v>15646</v>
      </c>
      <c r="D2345" s="9"/>
      <c r="E2345" s="9"/>
      <c r="F2345" s="9"/>
      <c r="G2345" s="4" t="str">
        <f>IF(COUNTIF(icd_searchgroup!C:C,A2345)&gt;0,"okay","check")</f>
        <v>okay</v>
      </c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</row>
    <row r="2346" ht="15.75" customHeight="1">
      <c r="A2346" s="7" t="s">
        <v>38895</v>
      </c>
      <c r="B2346" s="11" t="s">
        <v>11095</v>
      </c>
      <c r="C2346" s="8" t="s">
        <v>11096</v>
      </c>
      <c r="D2346" s="9"/>
      <c r="E2346" s="9"/>
      <c r="F2346" s="9"/>
      <c r="G2346" s="4" t="str">
        <f>IF(COUNTIF(icd_searchgroup!C:C,A2346)&gt;0,"okay","check")</f>
        <v>okay</v>
      </c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</row>
    <row r="2347" ht="15.75" customHeight="1">
      <c r="A2347" s="7" t="s">
        <v>38896</v>
      </c>
      <c r="B2347" s="11" t="s">
        <v>38897</v>
      </c>
      <c r="C2347" s="8" t="s">
        <v>38898</v>
      </c>
      <c r="D2347" s="9"/>
      <c r="E2347" s="9"/>
      <c r="F2347" s="9"/>
      <c r="G2347" s="4" t="str">
        <f>IF(COUNTIF(icd_searchgroup!C:C,A2347)&gt;0,"okay","check")</f>
        <v>okay</v>
      </c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</row>
    <row r="2348" ht="15.75" customHeight="1">
      <c r="A2348" s="7" t="s">
        <v>38899</v>
      </c>
      <c r="B2348" s="11" t="s">
        <v>38900</v>
      </c>
      <c r="C2348" s="8" t="s">
        <v>38901</v>
      </c>
      <c r="D2348" s="9"/>
      <c r="E2348" s="9"/>
      <c r="F2348" s="9"/>
      <c r="G2348" s="4" t="str">
        <f>IF(COUNTIF(icd_searchgroup!C:C,A2348)&gt;0,"okay","check")</f>
        <v>okay</v>
      </c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</row>
    <row r="2349" ht="15.75" customHeight="1">
      <c r="A2349" s="7" t="s">
        <v>38902</v>
      </c>
      <c r="B2349" s="11" t="s">
        <v>38903</v>
      </c>
      <c r="C2349" s="8" t="s">
        <v>38904</v>
      </c>
      <c r="D2349" s="9"/>
      <c r="E2349" s="9"/>
      <c r="F2349" s="9"/>
      <c r="G2349" s="4" t="str">
        <f>IF(COUNTIF(icd_searchgroup!C:C,A2349)&gt;0,"okay","check")</f>
        <v>okay</v>
      </c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</row>
    <row r="2350" ht="15.75" customHeight="1">
      <c r="A2350" s="7" t="s">
        <v>38905</v>
      </c>
      <c r="B2350" s="11" t="s">
        <v>38906</v>
      </c>
      <c r="C2350" s="8" t="s">
        <v>38907</v>
      </c>
      <c r="D2350" s="9"/>
      <c r="E2350" s="9"/>
      <c r="F2350" s="9"/>
      <c r="G2350" s="4" t="str">
        <f>IF(COUNTIF(icd_searchgroup!C:C,A2350)&gt;0,"okay","check")</f>
        <v>okay</v>
      </c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</row>
    <row r="2351" ht="15.75" customHeight="1">
      <c r="A2351" s="7" t="s">
        <v>38908</v>
      </c>
      <c r="B2351" s="11" t="s">
        <v>9982</v>
      </c>
      <c r="C2351" s="8" t="s">
        <v>9983</v>
      </c>
      <c r="D2351" s="9"/>
      <c r="E2351" s="9"/>
      <c r="F2351" s="9"/>
      <c r="G2351" s="4" t="str">
        <f>IF(COUNTIF(icd_searchgroup!C:C,A2351)&gt;0,"okay","check")</f>
        <v>okay</v>
      </c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</row>
    <row r="2352" ht="15.75" customHeight="1">
      <c r="A2352" s="7" t="s">
        <v>38909</v>
      </c>
      <c r="B2352" s="11" t="s">
        <v>24629</v>
      </c>
      <c r="C2352" s="8" t="s">
        <v>24630</v>
      </c>
      <c r="D2352" s="9"/>
      <c r="E2352" s="9"/>
      <c r="F2352" s="9"/>
      <c r="G2352" s="4" t="str">
        <f>IF(COUNTIF(icd_searchgroup!C:C,A2352)&gt;0,"okay","check")</f>
        <v>okay</v>
      </c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</row>
    <row r="2353" ht="15.75" customHeight="1">
      <c r="A2353" s="7" t="s">
        <v>38910</v>
      </c>
      <c r="B2353" s="11" t="s">
        <v>38911</v>
      </c>
      <c r="C2353" s="8" t="s">
        <v>36274</v>
      </c>
      <c r="D2353" s="9"/>
      <c r="E2353" s="9"/>
      <c r="F2353" s="9"/>
      <c r="G2353" s="4" t="str">
        <f>IF(COUNTIF(icd_searchgroup!C:C,A2353)&gt;0,"okay","check")</f>
        <v>okay</v>
      </c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</row>
    <row r="2354" ht="15.75" customHeight="1">
      <c r="A2354" s="7" t="s">
        <v>38912</v>
      </c>
      <c r="B2354" s="11" t="s">
        <v>38913</v>
      </c>
      <c r="C2354" s="8" t="s">
        <v>38914</v>
      </c>
      <c r="D2354" s="9"/>
      <c r="E2354" s="9"/>
      <c r="F2354" s="9"/>
      <c r="G2354" s="4" t="str">
        <f>IF(COUNTIF(icd_searchgroup!C:C,A2354)&gt;0,"okay","check")</f>
        <v>okay</v>
      </c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</row>
    <row r="2355" ht="15.75" customHeight="1">
      <c r="A2355" s="7" t="s">
        <v>38915</v>
      </c>
      <c r="B2355" s="11" t="s">
        <v>24653</v>
      </c>
      <c r="C2355" s="8" t="s">
        <v>24654</v>
      </c>
      <c r="D2355" s="9"/>
      <c r="E2355" s="9"/>
      <c r="F2355" s="9"/>
      <c r="G2355" s="4" t="str">
        <f>IF(COUNTIF(icd_searchgroup!C:C,A2355)&gt;0,"okay","check")</f>
        <v>okay</v>
      </c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</row>
    <row r="2356" ht="15.75" customHeight="1">
      <c r="A2356" s="7" t="s">
        <v>38916</v>
      </c>
      <c r="B2356" s="11" t="s">
        <v>38917</v>
      </c>
      <c r="C2356" s="8" t="s">
        <v>38918</v>
      </c>
      <c r="D2356" s="9"/>
      <c r="E2356" s="9"/>
      <c r="F2356" s="9"/>
      <c r="G2356" s="4" t="str">
        <f>IF(COUNTIF(icd_searchgroup!C:C,A2356)&gt;0,"okay","check")</f>
        <v>okay</v>
      </c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</row>
    <row r="2357" ht="15.75" customHeight="1">
      <c r="A2357" s="7" t="s">
        <v>38919</v>
      </c>
      <c r="B2357" s="11" t="s">
        <v>38920</v>
      </c>
      <c r="C2357" s="8" t="s">
        <v>38921</v>
      </c>
      <c r="D2357" s="9"/>
      <c r="E2357" s="9"/>
      <c r="F2357" s="9"/>
      <c r="G2357" s="4" t="str">
        <f>IF(COUNTIF(icd_searchgroup!C:C,A2357)&gt;0,"okay","check")</f>
        <v>okay</v>
      </c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</row>
    <row r="2358" ht="15.75" customHeight="1">
      <c r="A2358" s="7" t="s">
        <v>38922</v>
      </c>
      <c r="B2358" s="11" t="s">
        <v>6829</v>
      </c>
      <c r="C2358" s="8" t="s">
        <v>38923</v>
      </c>
      <c r="D2358" s="9"/>
      <c r="E2358" s="9"/>
      <c r="F2358" s="9"/>
      <c r="G2358" s="4" t="str">
        <f>IF(COUNTIF(icd_searchgroup!C:C,A2358)&gt;0,"okay","check")</f>
        <v>okay</v>
      </c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</row>
    <row r="2359" ht="15.75" customHeight="1">
      <c r="A2359" s="7" t="s">
        <v>38924</v>
      </c>
      <c r="B2359" s="11" t="s">
        <v>29590</v>
      </c>
      <c r="C2359" s="8" t="s">
        <v>38925</v>
      </c>
      <c r="D2359" s="9"/>
      <c r="E2359" s="9"/>
      <c r="F2359" s="9"/>
      <c r="G2359" s="4" t="str">
        <f>IF(COUNTIF(icd_searchgroup!C:C,A2359)&gt;0,"okay","check")</f>
        <v>okay</v>
      </c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</row>
    <row r="2360" ht="15.75" customHeight="1">
      <c r="A2360" s="7" t="s">
        <v>38926</v>
      </c>
      <c r="B2360" s="11" t="s">
        <v>29476</v>
      </c>
      <c r="C2360" s="8" t="s">
        <v>38927</v>
      </c>
      <c r="D2360" s="9"/>
      <c r="E2360" s="9"/>
      <c r="F2360" s="9"/>
      <c r="G2360" s="4" t="str">
        <f>IF(COUNTIF(icd_searchgroup!C:C,A2360)&gt;0,"okay","check")</f>
        <v>okay</v>
      </c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</row>
    <row r="2361" ht="15.75" customHeight="1">
      <c r="A2361" s="7" t="s">
        <v>38928</v>
      </c>
      <c r="B2361" s="11" t="s">
        <v>29560</v>
      </c>
      <c r="C2361" s="8" t="s">
        <v>38929</v>
      </c>
      <c r="D2361" s="9"/>
      <c r="E2361" s="9"/>
      <c r="F2361" s="9"/>
      <c r="G2361" s="4" t="str">
        <f>IF(COUNTIF(icd_searchgroup!C:C,A2361)&gt;0,"okay","check")</f>
        <v>okay</v>
      </c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</row>
    <row r="2362" ht="15.75" customHeight="1">
      <c r="A2362" s="7" t="s">
        <v>38930</v>
      </c>
      <c r="B2362" s="11" t="s">
        <v>29503</v>
      </c>
      <c r="C2362" s="8" t="s">
        <v>38931</v>
      </c>
      <c r="D2362" s="9"/>
      <c r="E2362" s="9"/>
      <c r="F2362" s="9"/>
      <c r="G2362" s="4" t="str">
        <f>IF(COUNTIF(icd_searchgroup!C:C,A2362)&gt;0,"okay","check")</f>
        <v>okay</v>
      </c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</row>
    <row r="2363" ht="15.75" customHeight="1">
      <c r="A2363" s="7" t="s">
        <v>38932</v>
      </c>
      <c r="B2363" s="11" t="s">
        <v>29530</v>
      </c>
      <c r="C2363" s="8" t="s">
        <v>38933</v>
      </c>
      <c r="D2363" s="9"/>
      <c r="E2363" s="9"/>
      <c r="F2363" s="9"/>
      <c r="G2363" s="4" t="str">
        <f>IF(COUNTIF(icd_searchgroup!C:C,A2363)&gt;0,"okay","check")</f>
        <v>okay</v>
      </c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</row>
    <row r="2364" ht="15.75" customHeight="1">
      <c r="A2364" s="7" t="s">
        <v>38934</v>
      </c>
      <c r="B2364" s="11" t="s">
        <v>29494</v>
      </c>
      <c r="C2364" s="8" t="s">
        <v>38935</v>
      </c>
      <c r="D2364" s="9"/>
      <c r="E2364" s="9"/>
      <c r="F2364" s="9"/>
      <c r="G2364" s="4" t="str">
        <f>IF(COUNTIF(icd_searchgroup!C:C,A2364)&gt;0,"okay","check")</f>
        <v>okay</v>
      </c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</row>
    <row r="2365" ht="15.75" customHeight="1">
      <c r="A2365" s="7" t="s">
        <v>38936</v>
      </c>
      <c r="B2365" s="11" t="s">
        <v>6772</v>
      </c>
      <c r="C2365" s="8" t="s">
        <v>38937</v>
      </c>
      <c r="D2365" s="9"/>
      <c r="E2365" s="9"/>
      <c r="F2365" s="9"/>
      <c r="G2365" s="4" t="str">
        <f>IF(COUNTIF(icd_searchgroup!C:C,A2365)&gt;0,"okay","check")</f>
        <v>okay</v>
      </c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</row>
    <row r="2366" ht="15.75" customHeight="1">
      <c r="A2366" s="7" t="s">
        <v>38938</v>
      </c>
      <c r="B2366" s="11" t="s">
        <v>38939</v>
      </c>
      <c r="C2366" s="8" t="s">
        <v>38940</v>
      </c>
      <c r="D2366" s="9"/>
      <c r="E2366" s="9"/>
      <c r="F2366" s="9"/>
      <c r="G2366" s="4" t="str">
        <f>IF(COUNTIF(icd_searchgroup!C:C,A2366)&gt;0,"okay","check")</f>
        <v>okay</v>
      </c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</row>
    <row r="2367" ht="15.75" customHeight="1">
      <c r="A2367" s="7" t="s">
        <v>38941</v>
      </c>
      <c r="B2367" s="11" t="s">
        <v>38942</v>
      </c>
      <c r="C2367" s="8" t="s">
        <v>38943</v>
      </c>
      <c r="D2367" s="9"/>
      <c r="E2367" s="9"/>
      <c r="F2367" s="9"/>
      <c r="G2367" s="4" t="str">
        <f>IF(COUNTIF(icd_searchgroup!C:C,A2367)&gt;0,"okay","check")</f>
        <v>okay</v>
      </c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</row>
    <row r="2368" ht="15.75" customHeight="1">
      <c r="A2368" s="7" t="s">
        <v>38944</v>
      </c>
      <c r="B2368" s="11" t="s">
        <v>38945</v>
      </c>
      <c r="C2368" s="8" t="s">
        <v>38946</v>
      </c>
      <c r="D2368" s="9"/>
      <c r="E2368" s="9"/>
      <c r="F2368" s="9"/>
      <c r="G2368" s="4" t="str">
        <f>IF(COUNTIF(icd_searchgroup!C:C,A2368)&gt;0,"okay","check")</f>
        <v>okay</v>
      </c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</row>
    <row r="2369" ht="15.75" customHeight="1">
      <c r="A2369" s="7" t="s">
        <v>38947</v>
      </c>
      <c r="B2369" s="11" t="s">
        <v>2644</v>
      </c>
      <c r="C2369" s="8" t="s">
        <v>38948</v>
      </c>
      <c r="D2369" s="9"/>
      <c r="E2369" s="9"/>
      <c r="F2369" s="9"/>
      <c r="G2369" s="4" t="str">
        <f>IF(COUNTIF(icd_searchgroup!C:C,A2369)&gt;0,"okay","check")</f>
        <v>okay</v>
      </c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</row>
    <row r="2370" ht="15.75" customHeight="1">
      <c r="A2370" s="7" t="s">
        <v>38949</v>
      </c>
      <c r="B2370" s="11" t="s">
        <v>38950</v>
      </c>
      <c r="C2370" s="8" t="s">
        <v>38951</v>
      </c>
      <c r="D2370" s="9"/>
      <c r="E2370" s="9"/>
      <c r="F2370" s="9"/>
      <c r="G2370" s="4" t="str">
        <f>IF(COUNTIF(icd_searchgroup!C:C,A2370)&gt;0,"okay","check")</f>
        <v>okay</v>
      </c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</row>
    <row r="2371" ht="15.75" customHeight="1">
      <c r="A2371" s="7" t="s">
        <v>38952</v>
      </c>
      <c r="B2371" s="11" t="s">
        <v>2647</v>
      </c>
      <c r="C2371" s="8" t="s">
        <v>2648</v>
      </c>
      <c r="D2371" s="9"/>
      <c r="E2371" s="9"/>
      <c r="F2371" s="9"/>
      <c r="G2371" s="4" t="str">
        <f>IF(COUNTIF(icd_searchgroup!C:C,A2371)&gt;0,"okay","check")</f>
        <v>okay</v>
      </c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</row>
    <row r="2372" ht="15.75" customHeight="1">
      <c r="A2372" s="7" t="s">
        <v>38953</v>
      </c>
      <c r="B2372" s="11" t="s">
        <v>38954</v>
      </c>
      <c r="C2372" s="8" t="s">
        <v>38955</v>
      </c>
      <c r="D2372" s="9"/>
      <c r="E2372" s="9"/>
      <c r="F2372" s="9"/>
      <c r="G2372" s="4" t="str">
        <f>IF(COUNTIF(icd_searchgroup!C:C,A2372)&gt;0,"okay","check")</f>
        <v>okay</v>
      </c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</row>
    <row r="2373" ht="15.75" customHeight="1">
      <c r="A2373" s="7" t="s">
        <v>38956</v>
      </c>
      <c r="B2373" s="11" t="s">
        <v>38957</v>
      </c>
      <c r="C2373" s="8" t="s">
        <v>38958</v>
      </c>
      <c r="D2373" s="9"/>
      <c r="E2373" s="9"/>
      <c r="F2373" s="9"/>
      <c r="G2373" s="4" t="str">
        <f>IF(COUNTIF(icd_searchgroup!C:C,A2373)&gt;0,"okay","check")</f>
        <v>okay</v>
      </c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</row>
    <row r="2374" ht="15.75" customHeight="1">
      <c r="A2374" s="7" t="s">
        <v>38959</v>
      </c>
      <c r="B2374" s="11" t="s">
        <v>38960</v>
      </c>
      <c r="C2374" s="8" t="s">
        <v>38961</v>
      </c>
      <c r="D2374" s="9"/>
      <c r="E2374" s="9"/>
      <c r="F2374" s="9"/>
      <c r="G2374" s="4" t="str">
        <f>IF(COUNTIF(icd_searchgroup!C:C,A2374)&gt;0,"okay","check")</f>
        <v>okay</v>
      </c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</row>
    <row r="2375" ht="15.75" customHeight="1">
      <c r="A2375" s="7" t="s">
        <v>38962</v>
      </c>
      <c r="B2375" s="11" t="s">
        <v>31016</v>
      </c>
      <c r="C2375" s="8" t="s">
        <v>31017</v>
      </c>
      <c r="D2375" s="9"/>
      <c r="E2375" s="9"/>
      <c r="F2375" s="9"/>
      <c r="G2375" s="4" t="str">
        <f>IF(COUNTIF(icd_searchgroup!C:C,A2375)&gt;0,"okay","check")</f>
        <v>okay</v>
      </c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</row>
    <row r="2376" ht="15.75" customHeight="1">
      <c r="A2376" s="7" t="s">
        <v>38963</v>
      </c>
      <c r="B2376" s="11" t="s">
        <v>38964</v>
      </c>
      <c r="C2376" s="8" t="s">
        <v>38965</v>
      </c>
      <c r="D2376" s="9"/>
      <c r="E2376" s="9"/>
      <c r="F2376" s="9"/>
      <c r="G2376" s="4" t="str">
        <f>IF(COUNTIF(icd_searchgroup!C:C,A2376)&gt;0,"okay","check")</f>
        <v>okay</v>
      </c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</row>
    <row r="2377" ht="15.75" customHeight="1">
      <c r="A2377" s="7" t="s">
        <v>38966</v>
      </c>
      <c r="B2377" s="11" t="s">
        <v>38967</v>
      </c>
      <c r="C2377" s="8" t="s">
        <v>38968</v>
      </c>
      <c r="D2377" s="9"/>
      <c r="E2377" s="9"/>
      <c r="F2377" s="9"/>
      <c r="G2377" s="4" t="str">
        <f>IF(COUNTIF(icd_searchgroup!C:C,A2377)&gt;0,"okay","check")</f>
        <v>okay</v>
      </c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</row>
    <row r="2378" ht="15.75" customHeight="1">
      <c r="A2378" s="7" t="s">
        <v>38969</v>
      </c>
      <c r="B2378" s="11" t="s">
        <v>38970</v>
      </c>
      <c r="C2378" s="8" t="s">
        <v>38971</v>
      </c>
      <c r="D2378" s="9"/>
      <c r="E2378" s="9"/>
      <c r="F2378" s="9"/>
      <c r="G2378" s="4" t="str">
        <f>IF(COUNTIF(icd_searchgroup!C:C,A2378)&gt;0,"okay","check")</f>
        <v>okay</v>
      </c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</row>
    <row r="2379" ht="15.75" customHeight="1">
      <c r="A2379" s="7" t="s">
        <v>38972</v>
      </c>
      <c r="B2379" s="11" t="s">
        <v>38973</v>
      </c>
      <c r="C2379" s="8" t="s">
        <v>38974</v>
      </c>
      <c r="D2379" s="9"/>
      <c r="E2379" s="9"/>
      <c r="F2379" s="9"/>
      <c r="G2379" s="4" t="str">
        <f>IF(COUNTIF(icd_searchgroup!C:C,A2379)&gt;0,"okay","check")</f>
        <v>okay</v>
      </c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</row>
    <row r="2380" ht="15.75" customHeight="1">
      <c r="A2380" s="7" t="s">
        <v>38975</v>
      </c>
      <c r="B2380" s="11" t="s">
        <v>38976</v>
      </c>
      <c r="C2380" s="8" t="s">
        <v>38977</v>
      </c>
      <c r="D2380" s="9"/>
      <c r="E2380" s="9"/>
      <c r="F2380" s="9"/>
      <c r="G2380" s="4" t="str">
        <f>IF(COUNTIF(icd_searchgroup!C:C,A2380)&gt;0,"okay","check")</f>
        <v>okay</v>
      </c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</row>
    <row r="2381" ht="15.75" customHeight="1">
      <c r="A2381" s="7" t="s">
        <v>38978</v>
      </c>
      <c r="B2381" s="11" t="s">
        <v>38979</v>
      </c>
      <c r="C2381" s="8" t="s">
        <v>38980</v>
      </c>
      <c r="D2381" s="9"/>
      <c r="E2381" s="9"/>
      <c r="F2381" s="9"/>
      <c r="G2381" s="4" t="str">
        <f>IF(COUNTIF(icd_searchgroup!C:C,A2381)&gt;0,"okay","check")</f>
        <v>okay</v>
      </c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</row>
    <row r="2382" ht="15.75" customHeight="1">
      <c r="A2382" s="7" t="s">
        <v>38981</v>
      </c>
      <c r="B2382" s="11" t="s">
        <v>38982</v>
      </c>
      <c r="C2382" s="8" t="s">
        <v>38983</v>
      </c>
      <c r="D2382" s="9"/>
      <c r="E2382" s="9"/>
      <c r="F2382" s="9"/>
      <c r="G2382" s="4" t="str">
        <f>IF(COUNTIF(icd_searchgroup!C:C,A2382)&gt;0,"okay","check")</f>
        <v>okay</v>
      </c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</row>
    <row r="2383" ht="15.75" customHeight="1">
      <c r="A2383" s="7" t="s">
        <v>38984</v>
      </c>
      <c r="B2383" s="11" t="s">
        <v>38985</v>
      </c>
      <c r="C2383" s="8" t="s">
        <v>38986</v>
      </c>
      <c r="D2383" s="9"/>
      <c r="E2383" s="9"/>
      <c r="F2383" s="9"/>
      <c r="G2383" s="4" t="str">
        <f>IF(COUNTIF(icd_searchgroup!C:C,A2383)&gt;0,"okay","check")</f>
        <v>okay</v>
      </c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</row>
    <row r="2384" ht="15.75" customHeight="1">
      <c r="A2384" s="7" t="s">
        <v>38987</v>
      </c>
      <c r="B2384" s="11" t="s">
        <v>38988</v>
      </c>
      <c r="C2384" s="8" t="s">
        <v>38989</v>
      </c>
      <c r="D2384" s="9"/>
      <c r="E2384" s="9"/>
      <c r="F2384" s="9"/>
      <c r="G2384" s="4" t="str">
        <f>IF(COUNTIF(icd_searchgroup!C:C,A2384)&gt;0,"okay","check")</f>
        <v>okay</v>
      </c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</row>
    <row r="2385" ht="15.75" customHeight="1">
      <c r="A2385" s="7" t="s">
        <v>38990</v>
      </c>
      <c r="B2385" s="11" t="s">
        <v>38991</v>
      </c>
      <c r="C2385" s="8" t="s">
        <v>38992</v>
      </c>
      <c r="D2385" s="9"/>
      <c r="E2385" s="9"/>
      <c r="F2385" s="9"/>
      <c r="G2385" s="4" t="str">
        <f>IF(COUNTIF(icd_searchgroup!C:C,A2385)&gt;0,"okay","check")</f>
        <v>okay</v>
      </c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</row>
    <row r="2386" ht="15.75" customHeight="1">
      <c r="A2386" s="7" t="s">
        <v>38993</v>
      </c>
      <c r="B2386" s="11" t="s">
        <v>8150</v>
      </c>
      <c r="C2386" s="8" t="s">
        <v>38994</v>
      </c>
      <c r="D2386" s="9"/>
      <c r="E2386" s="9"/>
      <c r="F2386" s="9"/>
      <c r="G2386" s="4" t="str">
        <f>IF(COUNTIF(icd_searchgroup!C:C,A2386)&gt;0,"okay","check")</f>
        <v>okay</v>
      </c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</row>
    <row r="2387" ht="15.75" customHeight="1">
      <c r="A2387" s="7" t="s">
        <v>38995</v>
      </c>
      <c r="B2387" s="11" t="s">
        <v>38996</v>
      </c>
      <c r="C2387" s="8" t="s">
        <v>38997</v>
      </c>
      <c r="D2387" s="9"/>
      <c r="E2387" s="9"/>
      <c r="F2387" s="9"/>
      <c r="G2387" s="4" t="str">
        <f>IF(COUNTIF(icd_searchgroup!C:C,A2387)&gt;0,"okay","check")</f>
        <v>okay</v>
      </c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</row>
    <row r="2388" ht="15.75" customHeight="1">
      <c r="A2388" s="7" t="s">
        <v>38998</v>
      </c>
      <c r="B2388" s="11" t="s">
        <v>38999</v>
      </c>
      <c r="C2388" s="8" t="s">
        <v>39000</v>
      </c>
      <c r="D2388" s="9"/>
      <c r="E2388" s="9"/>
      <c r="F2388" s="9"/>
      <c r="G2388" s="4" t="str">
        <f>IF(COUNTIF(icd_searchgroup!C:C,A2388)&gt;0,"okay","check")</f>
        <v>okay</v>
      </c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</row>
    <row r="2389" ht="15.75" customHeight="1">
      <c r="A2389" s="7" t="s">
        <v>39001</v>
      </c>
      <c r="B2389" s="11" t="s">
        <v>39002</v>
      </c>
      <c r="C2389" s="8" t="s">
        <v>39003</v>
      </c>
      <c r="D2389" s="9"/>
      <c r="E2389" s="9"/>
      <c r="F2389" s="9"/>
      <c r="G2389" s="4" t="str">
        <f>IF(COUNTIF(icd_searchgroup!C:C,A2389)&gt;0,"okay","check")</f>
        <v>okay</v>
      </c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</row>
    <row r="2390" ht="15.75" customHeight="1">
      <c r="A2390" s="7" t="s">
        <v>39004</v>
      </c>
      <c r="B2390" s="11" t="s">
        <v>39005</v>
      </c>
      <c r="C2390" s="8" t="s">
        <v>39006</v>
      </c>
      <c r="D2390" s="9"/>
      <c r="E2390" s="9"/>
      <c r="F2390" s="9"/>
      <c r="G2390" s="4" t="str">
        <f>IF(COUNTIF(icd_searchgroup!C:C,A2390)&gt;0,"okay","check")</f>
        <v>okay</v>
      </c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</row>
    <row r="2391" ht="15.75" customHeight="1">
      <c r="A2391" s="7" t="s">
        <v>39007</v>
      </c>
      <c r="B2391" s="11" t="s">
        <v>39008</v>
      </c>
      <c r="C2391" s="8" t="s">
        <v>39009</v>
      </c>
      <c r="D2391" s="9"/>
      <c r="E2391" s="9"/>
      <c r="F2391" s="9"/>
      <c r="G2391" s="4" t="str">
        <f>IF(COUNTIF(icd_searchgroup!C:C,A2391)&gt;0,"okay","check")</f>
        <v>okay</v>
      </c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</row>
    <row r="2392" ht="15.75" customHeight="1">
      <c r="A2392" s="7" t="s">
        <v>39010</v>
      </c>
      <c r="B2392" s="11" t="s">
        <v>39011</v>
      </c>
      <c r="C2392" s="8" t="s">
        <v>39012</v>
      </c>
      <c r="D2392" s="9"/>
      <c r="E2392" s="9"/>
      <c r="F2392" s="9"/>
      <c r="G2392" s="4" t="str">
        <f>IF(COUNTIF(icd_searchgroup!C:C,A2392)&gt;0,"okay","check")</f>
        <v>okay</v>
      </c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</row>
    <row r="2393" ht="15.75" customHeight="1">
      <c r="A2393" s="7" t="s">
        <v>39013</v>
      </c>
      <c r="B2393" s="11" t="s">
        <v>8090</v>
      </c>
      <c r="C2393" s="8" t="s">
        <v>39014</v>
      </c>
      <c r="D2393" s="9"/>
      <c r="E2393" s="9"/>
      <c r="F2393" s="9"/>
      <c r="G2393" s="4" t="str">
        <f>IF(COUNTIF(icd_searchgroup!C:C,A2393)&gt;0,"okay","check")</f>
        <v>okay</v>
      </c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</row>
    <row r="2394" ht="15.75" customHeight="1">
      <c r="A2394" s="7" t="s">
        <v>39015</v>
      </c>
      <c r="B2394" s="11" t="s">
        <v>39016</v>
      </c>
      <c r="C2394" s="8" t="s">
        <v>39017</v>
      </c>
      <c r="D2394" s="9"/>
      <c r="E2394" s="9"/>
      <c r="F2394" s="9"/>
      <c r="G2394" s="4" t="str">
        <f>IF(COUNTIF(icd_searchgroup!C:C,A2394)&gt;0,"okay","check")</f>
        <v>okay</v>
      </c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</row>
    <row r="2395" ht="15.75" customHeight="1">
      <c r="A2395" s="7" t="s">
        <v>39018</v>
      </c>
      <c r="B2395" s="11" t="s">
        <v>39019</v>
      </c>
      <c r="C2395" s="8" t="s">
        <v>39019</v>
      </c>
      <c r="D2395" s="9"/>
      <c r="E2395" s="9"/>
      <c r="F2395" s="9"/>
      <c r="G2395" s="4" t="str">
        <f>IF(COUNTIF(icd_searchgroup!C:C,A2395)&gt;0,"okay","check")</f>
        <v>okay</v>
      </c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</row>
    <row r="2396" ht="15.75" customHeight="1">
      <c r="A2396" s="7" t="s">
        <v>39020</v>
      </c>
      <c r="B2396" s="11" t="s">
        <v>39021</v>
      </c>
      <c r="C2396" s="8" t="s">
        <v>39022</v>
      </c>
      <c r="D2396" s="9"/>
      <c r="E2396" s="9"/>
      <c r="F2396" s="9"/>
      <c r="G2396" s="4" t="str">
        <f>IF(COUNTIF(icd_searchgroup!C:C,A2396)&gt;0,"okay","check")</f>
        <v>okay</v>
      </c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</row>
    <row r="2397" ht="15.75" customHeight="1">
      <c r="A2397" s="7" t="s">
        <v>39023</v>
      </c>
      <c r="B2397" s="11" t="s">
        <v>39024</v>
      </c>
      <c r="C2397" s="8" t="s">
        <v>39025</v>
      </c>
      <c r="D2397" s="9"/>
      <c r="E2397" s="9"/>
      <c r="F2397" s="9"/>
      <c r="G2397" s="4" t="str">
        <f>IF(COUNTIF(icd_searchgroup!C:C,A2397)&gt;0,"okay","check")</f>
        <v>okay</v>
      </c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</row>
    <row r="2398" ht="15.75" customHeight="1">
      <c r="A2398" s="7" t="s">
        <v>39026</v>
      </c>
      <c r="B2398" s="11" t="s">
        <v>13443</v>
      </c>
      <c r="C2398" s="8" t="s">
        <v>13444</v>
      </c>
      <c r="D2398" s="9"/>
      <c r="E2398" s="9"/>
      <c r="F2398" s="9"/>
      <c r="G2398" s="4" t="str">
        <f>IF(COUNTIF(icd_searchgroup!C:C,A2398)&gt;0,"okay","check")</f>
        <v>okay</v>
      </c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</row>
    <row r="2399" ht="15.75" customHeight="1">
      <c r="A2399" s="7" t="s">
        <v>39027</v>
      </c>
      <c r="B2399" s="11" t="s">
        <v>11627</v>
      </c>
      <c r="C2399" s="8" t="s">
        <v>39028</v>
      </c>
      <c r="D2399" s="9"/>
      <c r="E2399" s="9"/>
      <c r="F2399" s="9"/>
      <c r="G2399" s="4" t="str">
        <f>IF(COUNTIF(icd_searchgroup!C:C,A2399)&gt;0,"okay","check")</f>
        <v>okay</v>
      </c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</row>
    <row r="2400" ht="15.75" customHeight="1">
      <c r="A2400" s="7" t="s">
        <v>39029</v>
      </c>
      <c r="B2400" s="11" t="s">
        <v>5495</v>
      </c>
      <c r="C2400" s="8" t="s">
        <v>39030</v>
      </c>
      <c r="D2400" s="9"/>
      <c r="E2400" s="9"/>
      <c r="F2400" s="9"/>
      <c r="G2400" s="4" t="str">
        <f>IF(COUNTIF(icd_searchgroup!C:C,A2400)&gt;0,"okay","check")</f>
        <v>okay</v>
      </c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</row>
    <row r="2401" ht="15.75" customHeight="1">
      <c r="A2401" s="7" t="s">
        <v>39031</v>
      </c>
      <c r="B2401" s="11" t="s">
        <v>5507</v>
      </c>
      <c r="C2401" s="8" t="s">
        <v>39032</v>
      </c>
      <c r="D2401" s="9"/>
      <c r="E2401" s="9"/>
      <c r="F2401" s="9"/>
      <c r="G2401" s="4" t="str">
        <f>IF(COUNTIF(icd_searchgroup!C:C,A2401)&gt;0,"okay","check")</f>
        <v>okay</v>
      </c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</row>
    <row r="2402" ht="15.75" customHeight="1">
      <c r="A2402" s="7" t="s">
        <v>39033</v>
      </c>
      <c r="B2402" s="11" t="s">
        <v>39034</v>
      </c>
      <c r="C2402" s="8" t="s">
        <v>39035</v>
      </c>
      <c r="D2402" s="9"/>
      <c r="E2402" s="9"/>
      <c r="F2402" s="9"/>
      <c r="G2402" s="4" t="str">
        <f>IF(COUNTIF(icd_searchgroup!C:C,A2402)&gt;0,"okay","check")</f>
        <v>okay</v>
      </c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</row>
    <row r="2403" ht="15.75" customHeight="1">
      <c r="A2403" s="7" t="s">
        <v>39036</v>
      </c>
      <c r="B2403" s="11" t="s">
        <v>5387</v>
      </c>
      <c r="C2403" s="8" t="s">
        <v>5388</v>
      </c>
      <c r="D2403" s="9"/>
      <c r="E2403" s="9"/>
      <c r="F2403" s="9"/>
      <c r="G2403" s="4" t="str">
        <f>IF(COUNTIF(icd_searchgroup!C:C,A2403)&gt;0,"okay","check")</f>
        <v>okay</v>
      </c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</row>
    <row r="2404" ht="15.75" customHeight="1">
      <c r="A2404" s="7" t="s">
        <v>39037</v>
      </c>
      <c r="B2404" s="11" t="s">
        <v>39038</v>
      </c>
      <c r="C2404" s="8" t="s">
        <v>39039</v>
      </c>
      <c r="D2404" s="9"/>
      <c r="E2404" s="9"/>
      <c r="F2404" s="9"/>
      <c r="G2404" s="4" t="str">
        <f>IF(COUNTIF(icd_searchgroup!C:C,A2404)&gt;0,"okay","check")</f>
        <v>okay</v>
      </c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</row>
    <row r="2405" ht="15.75" customHeight="1">
      <c r="A2405" s="7" t="s">
        <v>39040</v>
      </c>
      <c r="B2405" s="11" t="s">
        <v>39041</v>
      </c>
      <c r="C2405" s="8" t="s">
        <v>39042</v>
      </c>
      <c r="D2405" s="9"/>
      <c r="E2405" s="9"/>
      <c r="F2405" s="9"/>
      <c r="G2405" s="4" t="str">
        <f>IF(COUNTIF(icd_searchgroup!C:C,A2405)&gt;0,"okay","check")</f>
        <v>okay</v>
      </c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</row>
    <row r="2406" ht="15.75" customHeight="1">
      <c r="A2406" s="7" t="s">
        <v>39043</v>
      </c>
      <c r="B2406" s="12" t="s">
        <v>39044</v>
      </c>
      <c r="C2406" s="8" t="s">
        <v>39045</v>
      </c>
      <c r="D2406" s="9"/>
      <c r="E2406" s="9"/>
      <c r="F2406" s="9"/>
      <c r="G2406" s="4" t="str">
        <f>IF(COUNTIF(icd_searchgroup!C:C,A2406)&gt;0,"okay","check")</f>
        <v>okay</v>
      </c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</row>
    <row r="2407" ht="15.75" customHeight="1">
      <c r="A2407" s="7" t="s">
        <v>39046</v>
      </c>
      <c r="B2407" s="12" t="s">
        <v>39047</v>
      </c>
      <c r="C2407" s="8" t="s">
        <v>39048</v>
      </c>
      <c r="D2407" s="9"/>
      <c r="E2407" s="9"/>
      <c r="F2407" s="9"/>
      <c r="G2407" s="4" t="str">
        <f>IF(COUNTIF(icd_searchgroup!C:C,A2407)&gt;0,"okay","check")</f>
        <v>okay</v>
      </c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</row>
    <row r="2408" ht="15.75" customHeight="1">
      <c r="A2408" s="7" t="s">
        <v>39049</v>
      </c>
      <c r="B2408" s="12" t="s">
        <v>39050</v>
      </c>
      <c r="C2408" s="8" t="s">
        <v>39051</v>
      </c>
      <c r="D2408" s="9"/>
      <c r="E2408" s="9"/>
      <c r="F2408" s="9"/>
      <c r="G2408" s="4" t="str">
        <f>IF(COUNTIF(icd_searchgroup!C:C,A2408)&gt;0,"okay","check")</f>
        <v>okay</v>
      </c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</row>
    <row r="2409" ht="15.75" customHeight="1">
      <c r="A2409" s="7" t="s">
        <v>39052</v>
      </c>
      <c r="B2409" s="11" t="s">
        <v>39053</v>
      </c>
      <c r="C2409" s="8" t="s">
        <v>39054</v>
      </c>
      <c r="D2409" s="9"/>
      <c r="E2409" s="9"/>
      <c r="F2409" s="9"/>
      <c r="G2409" s="4" t="str">
        <f>IF(COUNTIF(icd_searchgroup!C:C,A2409)&gt;0,"okay","check")</f>
        <v>okay</v>
      </c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</row>
    <row r="2410" ht="15.75" customHeight="1">
      <c r="A2410" s="7" t="s">
        <v>39055</v>
      </c>
      <c r="B2410" s="12" t="s">
        <v>39056</v>
      </c>
      <c r="C2410" s="8" t="s">
        <v>39057</v>
      </c>
      <c r="D2410" s="9"/>
      <c r="E2410" s="9"/>
      <c r="F2410" s="9"/>
      <c r="G2410" s="4" t="str">
        <f>IF(COUNTIF(icd_searchgroup!C:C,A2410)&gt;0,"okay","check")</f>
        <v>okay</v>
      </c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</row>
    <row r="2411" ht="15.75" customHeight="1">
      <c r="A2411" s="7" t="s">
        <v>39058</v>
      </c>
      <c r="B2411" s="12" t="s">
        <v>39059</v>
      </c>
      <c r="C2411" s="8" t="s">
        <v>39060</v>
      </c>
      <c r="D2411" s="9"/>
      <c r="E2411" s="9"/>
      <c r="F2411" s="9"/>
      <c r="G2411" s="4" t="str">
        <f>IF(COUNTIF(icd_searchgroup!C:C,A2411)&gt;0,"okay","check")</f>
        <v>okay</v>
      </c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</row>
    <row r="2412" ht="15.75" customHeight="1">
      <c r="A2412" s="7" t="s">
        <v>39061</v>
      </c>
      <c r="B2412" s="11" t="s">
        <v>39062</v>
      </c>
      <c r="C2412" s="8" t="s">
        <v>39063</v>
      </c>
      <c r="D2412" s="9"/>
      <c r="E2412" s="9"/>
      <c r="F2412" s="9"/>
      <c r="G2412" s="4" t="str">
        <f>IF(COUNTIF(icd_searchgroup!C:C,A2412)&gt;0,"okay","check")</f>
        <v>okay</v>
      </c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</row>
    <row r="2413" ht="15.75" customHeight="1">
      <c r="A2413" s="7" t="s">
        <v>39064</v>
      </c>
      <c r="B2413" s="11" t="s">
        <v>23787</v>
      </c>
      <c r="C2413" s="8" t="s">
        <v>23787</v>
      </c>
      <c r="D2413" s="9"/>
      <c r="E2413" s="9"/>
      <c r="F2413" s="9"/>
      <c r="G2413" s="4" t="str">
        <f>IF(COUNTIF(icd_searchgroup!C:C,A2413)&gt;0,"okay","check")</f>
        <v>okay</v>
      </c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</row>
    <row r="2414" ht="15.75" customHeight="1">
      <c r="A2414" s="7" t="s">
        <v>39065</v>
      </c>
      <c r="B2414" s="11" t="s">
        <v>39066</v>
      </c>
      <c r="C2414" s="8" t="s">
        <v>39067</v>
      </c>
      <c r="D2414" s="9"/>
      <c r="E2414" s="9"/>
      <c r="F2414" s="9"/>
      <c r="G2414" s="4" t="str">
        <f>IF(COUNTIF(icd_searchgroup!C:C,A2414)&gt;0,"okay","check")</f>
        <v>okay</v>
      </c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</row>
    <row r="2415" ht="15.75" customHeight="1">
      <c r="A2415" s="7" t="s">
        <v>39068</v>
      </c>
      <c r="B2415" s="11" t="s">
        <v>39069</v>
      </c>
      <c r="C2415" s="8" t="s">
        <v>39070</v>
      </c>
      <c r="D2415" s="9"/>
      <c r="E2415" s="9"/>
      <c r="F2415" s="9"/>
      <c r="G2415" s="4" t="str">
        <f>IF(COUNTIF(icd_searchgroup!C:C,A2415)&gt;0,"okay","check")</f>
        <v>okay</v>
      </c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</row>
    <row r="2416" ht="15.75" customHeight="1">
      <c r="A2416" s="7" t="s">
        <v>39071</v>
      </c>
      <c r="B2416" s="11" t="s">
        <v>39072</v>
      </c>
      <c r="C2416" s="8" t="s">
        <v>35447</v>
      </c>
      <c r="D2416" s="9"/>
      <c r="E2416" s="9"/>
      <c r="F2416" s="9"/>
      <c r="G2416" s="4" t="str">
        <f>IF(COUNTIF(icd_searchgroup!C:C,A2416)&gt;0,"okay","check")</f>
        <v>okay</v>
      </c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</row>
    <row r="2417" ht="15.75" customHeight="1">
      <c r="A2417" s="7" t="s">
        <v>39073</v>
      </c>
      <c r="B2417" s="11" t="s">
        <v>39074</v>
      </c>
      <c r="C2417" s="8" t="s">
        <v>39075</v>
      </c>
      <c r="D2417" s="9"/>
      <c r="E2417" s="9"/>
      <c r="F2417" s="9"/>
      <c r="G2417" s="4" t="str">
        <f>IF(COUNTIF(icd_searchgroup!C:C,A2417)&gt;0,"okay","check")</f>
        <v>okay</v>
      </c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</row>
    <row r="2418" ht="15.75" customHeight="1">
      <c r="A2418" s="7" t="s">
        <v>39076</v>
      </c>
      <c r="B2418" s="11" t="s">
        <v>32024</v>
      </c>
      <c r="C2418" s="8" t="s">
        <v>32025</v>
      </c>
      <c r="D2418" s="9"/>
      <c r="E2418" s="9"/>
      <c r="F2418" s="9"/>
      <c r="G2418" s="4" t="str">
        <f>IF(COUNTIF(icd_searchgroup!C:C,A2418)&gt;0,"okay","check")</f>
        <v>okay</v>
      </c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</row>
    <row r="2419" ht="15.75" customHeight="1">
      <c r="A2419" s="7" t="s">
        <v>39077</v>
      </c>
      <c r="B2419" s="11" t="s">
        <v>39078</v>
      </c>
      <c r="C2419" s="8" t="s">
        <v>39079</v>
      </c>
      <c r="D2419" s="9"/>
      <c r="E2419" s="9"/>
      <c r="F2419" s="9"/>
      <c r="G2419" s="4" t="str">
        <f>IF(COUNTIF(icd_searchgroup!C:C,A2419)&gt;0,"okay","check")</f>
        <v>okay</v>
      </c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</row>
    <row r="2420" ht="15.75" customHeight="1">
      <c r="A2420" s="7" t="s">
        <v>39080</v>
      </c>
      <c r="B2420" s="11" t="s">
        <v>8956</v>
      </c>
      <c r="C2420" s="8" t="s">
        <v>8957</v>
      </c>
      <c r="D2420" s="9"/>
      <c r="E2420" s="9"/>
      <c r="F2420" s="9"/>
      <c r="G2420" s="4" t="str">
        <f>IF(COUNTIF(icd_searchgroup!C:C,A2420)&gt;0,"okay","check")</f>
        <v>okay</v>
      </c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</row>
    <row r="2421" ht="15.75" customHeight="1">
      <c r="A2421" s="7" t="s">
        <v>39081</v>
      </c>
      <c r="B2421" s="11" t="s">
        <v>8944</v>
      </c>
      <c r="C2421" s="8" t="s">
        <v>8945</v>
      </c>
      <c r="D2421" s="9"/>
      <c r="E2421" s="9"/>
      <c r="F2421" s="9"/>
      <c r="G2421" s="4" t="str">
        <f>IF(COUNTIF(icd_searchgroup!C:C,A2421)&gt;0,"okay","check")</f>
        <v>okay</v>
      </c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</row>
    <row r="2422" ht="15.75" customHeight="1">
      <c r="A2422" s="7" t="s">
        <v>39082</v>
      </c>
      <c r="B2422" s="11" t="s">
        <v>39083</v>
      </c>
      <c r="C2422" s="8" t="s">
        <v>7896</v>
      </c>
      <c r="D2422" s="9"/>
      <c r="E2422" s="9"/>
      <c r="F2422" s="9"/>
      <c r="G2422" s="4" t="str">
        <f>IF(COUNTIF(icd_searchgroup!C:C,A2422)&gt;0,"okay","check")</f>
        <v>okay</v>
      </c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</row>
    <row r="2423" ht="15.75" customHeight="1">
      <c r="A2423" s="7" t="s">
        <v>39084</v>
      </c>
      <c r="B2423" s="11" t="s">
        <v>39085</v>
      </c>
      <c r="C2423" s="8" t="s">
        <v>39086</v>
      </c>
      <c r="D2423" s="9"/>
      <c r="E2423" s="9"/>
      <c r="F2423" s="9"/>
      <c r="G2423" s="4" t="str">
        <f>IF(COUNTIF(icd_searchgroup!C:C,A2423)&gt;0,"okay","check")</f>
        <v>okay</v>
      </c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</row>
    <row r="2424" ht="15.75" customHeight="1">
      <c r="A2424" s="7" t="s">
        <v>39087</v>
      </c>
      <c r="B2424" s="11" t="s">
        <v>20924</v>
      </c>
      <c r="C2424" s="8" t="s">
        <v>39088</v>
      </c>
      <c r="D2424" s="9"/>
      <c r="E2424" s="9"/>
      <c r="F2424" s="9"/>
      <c r="G2424" s="4" t="str">
        <f>IF(COUNTIF(icd_searchgroup!C:C,A2424)&gt;0,"okay","check")</f>
        <v>okay</v>
      </c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</row>
    <row r="2425" ht="15.75" customHeight="1">
      <c r="A2425" s="7" t="s">
        <v>39089</v>
      </c>
      <c r="B2425" s="11" t="s">
        <v>39090</v>
      </c>
      <c r="C2425" s="8" t="s">
        <v>39091</v>
      </c>
      <c r="D2425" s="9"/>
      <c r="E2425" s="9"/>
      <c r="F2425" s="9"/>
      <c r="G2425" s="4" t="str">
        <f>IF(COUNTIF(icd_searchgroup!C:C,A2425)&gt;0,"okay","check")</f>
        <v>okay</v>
      </c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</row>
    <row r="2426" ht="15.75" customHeight="1">
      <c r="A2426" s="7" t="s">
        <v>39092</v>
      </c>
      <c r="B2426" s="11" t="s">
        <v>39093</v>
      </c>
      <c r="C2426" s="8" t="s">
        <v>1474</v>
      </c>
      <c r="D2426" s="9"/>
      <c r="E2426" s="9"/>
      <c r="F2426" s="9"/>
      <c r="G2426" s="4" t="str">
        <f>IF(COUNTIF(icd_searchgroup!C:C,A2426)&gt;0,"okay","check")</f>
        <v>okay</v>
      </c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</row>
    <row r="2427" ht="15.75" customHeight="1">
      <c r="A2427" s="7" t="s">
        <v>39094</v>
      </c>
      <c r="B2427" s="11" t="s">
        <v>24119</v>
      </c>
      <c r="C2427" s="8" t="s">
        <v>39095</v>
      </c>
      <c r="D2427" s="9"/>
      <c r="E2427" s="9"/>
      <c r="F2427" s="9"/>
      <c r="G2427" s="4" t="str">
        <f>IF(COUNTIF(icd_searchgroup!C:C,A2427)&gt;0,"okay","check")</f>
        <v>okay</v>
      </c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</row>
    <row r="2428" ht="15.75" customHeight="1">
      <c r="A2428" s="7" t="s">
        <v>39096</v>
      </c>
      <c r="B2428" s="11" t="s">
        <v>39097</v>
      </c>
      <c r="C2428" s="8" t="s">
        <v>39098</v>
      </c>
      <c r="D2428" s="9"/>
      <c r="E2428" s="9"/>
      <c r="F2428" s="9"/>
      <c r="G2428" s="4" t="str">
        <f>IF(COUNTIF(icd_searchgroup!C:C,A2428)&gt;0,"okay","check")</f>
        <v>okay</v>
      </c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</row>
    <row r="2429" ht="15.75" customHeight="1">
      <c r="A2429" s="7" t="s">
        <v>39099</v>
      </c>
      <c r="B2429" s="11" t="s">
        <v>39100</v>
      </c>
      <c r="C2429" s="8" t="s">
        <v>39101</v>
      </c>
      <c r="D2429" s="9"/>
      <c r="E2429" s="9"/>
      <c r="F2429" s="9"/>
      <c r="G2429" s="4" t="str">
        <f>IF(COUNTIF(icd_searchgroup!C:C,A2429)&gt;0,"okay","check")</f>
        <v>okay</v>
      </c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</row>
    <row r="2430" ht="15.75" customHeight="1">
      <c r="A2430" s="7" t="s">
        <v>39102</v>
      </c>
      <c r="B2430" s="11" t="s">
        <v>39103</v>
      </c>
      <c r="C2430" s="8" t="s">
        <v>39104</v>
      </c>
      <c r="D2430" s="9"/>
      <c r="E2430" s="9"/>
      <c r="F2430" s="9"/>
      <c r="G2430" s="4" t="str">
        <f>IF(COUNTIF(icd_searchgroup!C:C,A2430)&gt;0,"okay","check")</f>
        <v>okay</v>
      </c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</row>
    <row r="2431" ht="15.75" customHeight="1">
      <c r="A2431" s="7" t="s">
        <v>39105</v>
      </c>
      <c r="B2431" s="11" t="s">
        <v>39106</v>
      </c>
      <c r="C2431" s="8" t="s">
        <v>12726</v>
      </c>
      <c r="D2431" s="9"/>
      <c r="E2431" s="9"/>
      <c r="F2431" s="9"/>
      <c r="G2431" s="4" t="str">
        <f>IF(COUNTIF(icd_searchgroup!C:C,A2431)&gt;0,"okay","check")</f>
        <v>okay</v>
      </c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</row>
    <row r="2432" ht="15.75" customHeight="1">
      <c r="A2432" s="7" t="s">
        <v>39107</v>
      </c>
      <c r="B2432" s="11" t="s">
        <v>39108</v>
      </c>
      <c r="C2432" s="8" t="s">
        <v>39109</v>
      </c>
      <c r="D2432" s="9"/>
      <c r="E2432" s="9"/>
      <c r="F2432" s="9"/>
      <c r="G2432" s="4" t="str">
        <f>IF(COUNTIF(icd_searchgroup!C:C,A2432)&gt;0,"okay","check")</f>
        <v>okay</v>
      </c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</row>
    <row r="2433" ht="15.75" customHeight="1">
      <c r="A2433" s="7" t="s">
        <v>39110</v>
      </c>
      <c r="B2433" s="11" t="s">
        <v>39111</v>
      </c>
      <c r="C2433" s="8" t="s">
        <v>39112</v>
      </c>
      <c r="D2433" s="9"/>
      <c r="E2433" s="9"/>
      <c r="F2433" s="9"/>
      <c r="G2433" s="4" t="str">
        <f>IF(COUNTIF(icd_searchgroup!C:C,A2433)&gt;0,"okay","check")</f>
        <v>okay</v>
      </c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</row>
    <row r="2434" ht="15.75" customHeight="1">
      <c r="A2434" s="7" t="s">
        <v>39113</v>
      </c>
      <c r="B2434" s="11" t="s">
        <v>39114</v>
      </c>
      <c r="C2434" s="8" t="s">
        <v>39115</v>
      </c>
      <c r="D2434" s="9"/>
      <c r="E2434" s="9"/>
      <c r="F2434" s="9"/>
      <c r="G2434" s="4" t="str">
        <f>IF(COUNTIF(icd_searchgroup!C:C,A2434)&gt;0,"okay","check")</f>
        <v>okay</v>
      </c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</row>
    <row r="2435" ht="15.75" customHeight="1">
      <c r="A2435" s="7" t="s">
        <v>39116</v>
      </c>
      <c r="B2435" s="11" t="s">
        <v>39117</v>
      </c>
      <c r="C2435" s="8" t="s">
        <v>39118</v>
      </c>
      <c r="D2435" s="9"/>
      <c r="E2435" s="9"/>
      <c r="F2435" s="9"/>
      <c r="G2435" s="4" t="str">
        <f>IF(COUNTIF(icd_searchgroup!C:C,A2435)&gt;0,"okay","check")</f>
        <v>okay</v>
      </c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</row>
    <row r="2436" ht="15.75" customHeight="1">
      <c r="A2436" s="7" t="s">
        <v>39119</v>
      </c>
      <c r="B2436" s="11" t="s">
        <v>39120</v>
      </c>
      <c r="C2436" s="8" t="s">
        <v>39121</v>
      </c>
      <c r="D2436" s="9"/>
      <c r="E2436" s="9"/>
      <c r="F2436" s="9"/>
      <c r="G2436" s="4" t="str">
        <f>IF(COUNTIF(icd_searchgroup!C:C,A2436)&gt;0,"okay","check")</f>
        <v>okay</v>
      </c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</row>
    <row r="2437" ht="15.75" customHeight="1">
      <c r="A2437" s="7" t="s">
        <v>39122</v>
      </c>
      <c r="B2437" s="11" t="s">
        <v>39123</v>
      </c>
      <c r="C2437" s="8" t="s">
        <v>39124</v>
      </c>
      <c r="D2437" s="9"/>
      <c r="E2437" s="9"/>
      <c r="F2437" s="9"/>
      <c r="G2437" s="4" t="str">
        <f>IF(COUNTIF(icd_searchgroup!C:C,A2437)&gt;0,"okay","check")</f>
        <v>okay</v>
      </c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</row>
    <row r="2438" ht="15.75" customHeight="1">
      <c r="A2438" s="7" t="s">
        <v>39125</v>
      </c>
      <c r="B2438" s="11" t="s">
        <v>16861</v>
      </c>
      <c r="C2438" s="8" t="s">
        <v>39126</v>
      </c>
      <c r="D2438" s="9"/>
      <c r="E2438" s="9"/>
      <c r="F2438" s="9"/>
      <c r="G2438" s="4" t="str">
        <f>IF(COUNTIF(icd_searchgroup!C:C,A2438)&gt;0,"okay","check")</f>
        <v>okay</v>
      </c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</row>
    <row r="2439" ht="15.75" customHeight="1">
      <c r="A2439" s="7" t="s">
        <v>39127</v>
      </c>
      <c r="B2439" s="11" t="s">
        <v>39128</v>
      </c>
      <c r="C2439" s="8" t="s">
        <v>39129</v>
      </c>
      <c r="D2439" s="9"/>
      <c r="E2439" s="9"/>
      <c r="F2439" s="9"/>
      <c r="G2439" s="4" t="str">
        <f>IF(COUNTIF(icd_searchgroup!C:C,A2439)&gt;0,"okay","check")</f>
        <v>okay</v>
      </c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</row>
    <row r="2440" ht="15.75" customHeight="1">
      <c r="A2440" s="7" t="s">
        <v>39130</v>
      </c>
      <c r="B2440" s="11" t="s">
        <v>16759</v>
      </c>
      <c r="C2440" s="8" t="s">
        <v>39131</v>
      </c>
      <c r="D2440" s="9"/>
      <c r="E2440" s="9"/>
      <c r="F2440" s="9"/>
      <c r="G2440" s="4" t="str">
        <f>IF(COUNTIF(icd_searchgroup!C:C,A2440)&gt;0,"okay","check")</f>
        <v>okay</v>
      </c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</row>
    <row r="2441" ht="15.75" customHeight="1">
      <c r="A2441" s="7" t="s">
        <v>39132</v>
      </c>
      <c r="B2441" s="11" t="s">
        <v>39133</v>
      </c>
      <c r="C2441" s="8" t="s">
        <v>39134</v>
      </c>
      <c r="D2441" s="9"/>
      <c r="E2441" s="9"/>
      <c r="F2441" s="9"/>
      <c r="G2441" s="4" t="str">
        <f>IF(COUNTIF(icd_searchgroup!C:C,A2441)&gt;0,"okay","check")</f>
        <v>okay</v>
      </c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</row>
    <row r="2442" ht="15.75" customHeight="1">
      <c r="A2442" s="7" t="s">
        <v>39135</v>
      </c>
      <c r="B2442" s="11" t="s">
        <v>39136</v>
      </c>
      <c r="C2442" s="8" t="s">
        <v>39137</v>
      </c>
      <c r="D2442" s="9"/>
      <c r="E2442" s="9"/>
      <c r="F2442" s="9"/>
      <c r="G2442" s="4" t="str">
        <f>IF(COUNTIF(icd_searchgroup!C:C,A2442)&gt;0,"okay","check")</f>
        <v>okay</v>
      </c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</row>
    <row r="2443" ht="15.75" customHeight="1">
      <c r="A2443" s="7" t="s">
        <v>39138</v>
      </c>
      <c r="B2443" s="11" t="s">
        <v>39139</v>
      </c>
      <c r="C2443" s="8" t="s">
        <v>39140</v>
      </c>
      <c r="D2443" s="9"/>
      <c r="E2443" s="9"/>
      <c r="F2443" s="9"/>
      <c r="G2443" s="4" t="str">
        <f>IF(COUNTIF(icd_searchgroup!C:C,A2443)&gt;0,"okay","check")</f>
        <v>okay</v>
      </c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</row>
    <row r="2444" ht="15.75" customHeight="1">
      <c r="A2444" s="7" t="s">
        <v>39141</v>
      </c>
      <c r="B2444" s="11" t="s">
        <v>39142</v>
      </c>
      <c r="C2444" s="8" t="s">
        <v>39143</v>
      </c>
      <c r="D2444" s="9"/>
      <c r="E2444" s="9"/>
      <c r="F2444" s="9"/>
      <c r="G2444" s="4" t="str">
        <f>IF(COUNTIF(icd_searchgroup!C:C,A2444)&gt;0,"okay","check")</f>
        <v>okay</v>
      </c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</row>
    <row r="2445" ht="15.75" customHeight="1">
      <c r="A2445" s="7" t="s">
        <v>39144</v>
      </c>
      <c r="B2445" s="11" t="s">
        <v>39145</v>
      </c>
      <c r="C2445" s="8" t="s">
        <v>39146</v>
      </c>
      <c r="D2445" s="9"/>
      <c r="E2445" s="9"/>
      <c r="F2445" s="9"/>
      <c r="G2445" s="4" t="str">
        <f>IF(COUNTIF(icd_searchgroup!C:C,A2445)&gt;0,"okay","check")</f>
        <v>okay</v>
      </c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</row>
    <row r="2446" ht="15.75" customHeight="1">
      <c r="A2446" s="7" t="s">
        <v>39147</v>
      </c>
      <c r="B2446" s="11" t="s">
        <v>16684</v>
      </c>
      <c r="C2446" s="8" t="s">
        <v>16685</v>
      </c>
      <c r="D2446" s="9"/>
      <c r="E2446" s="9"/>
      <c r="F2446" s="9"/>
      <c r="G2446" s="4" t="str">
        <f>IF(COUNTIF(icd_searchgroup!C:C,A2446)&gt;0,"okay","check")</f>
        <v>okay</v>
      </c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</row>
    <row r="2447" ht="15.75" customHeight="1">
      <c r="A2447" s="7" t="s">
        <v>39148</v>
      </c>
      <c r="B2447" s="11" t="s">
        <v>39149</v>
      </c>
      <c r="C2447" s="8" t="s">
        <v>39150</v>
      </c>
      <c r="D2447" s="9"/>
      <c r="E2447" s="9"/>
      <c r="F2447" s="9"/>
      <c r="G2447" s="4" t="str">
        <f>IF(COUNTIF(icd_searchgroup!C:C,A2447)&gt;0,"okay","check")</f>
        <v>okay</v>
      </c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</row>
    <row r="2448" ht="15.75" customHeight="1">
      <c r="A2448" s="7" t="s">
        <v>39151</v>
      </c>
      <c r="B2448" s="11" t="s">
        <v>39152</v>
      </c>
      <c r="C2448" s="8" t="s">
        <v>410</v>
      </c>
      <c r="D2448" s="9"/>
      <c r="E2448" s="9"/>
      <c r="F2448" s="9"/>
      <c r="G2448" s="4" t="str">
        <f>IF(COUNTIF(icd_searchgroup!C:C,A2448)&gt;0,"okay","check")</f>
        <v>okay</v>
      </c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</row>
    <row r="2449" ht="15.75" customHeight="1">
      <c r="A2449" s="7" t="s">
        <v>39153</v>
      </c>
      <c r="B2449" s="11" t="s">
        <v>39154</v>
      </c>
      <c r="C2449" s="8" t="s">
        <v>39155</v>
      </c>
      <c r="D2449" s="9"/>
      <c r="E2449" s="9"/>
      <c r="F2449" s="9"/>
      <c r="G2449" s="4" t="str">
        <f>IF(COUNTIF(icd_searchgroup!C:C,A2449)&gt;0,"okay","check")</f>
        <v>okay</v>
      </c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</row>
    <row r="2450" ht="15.75" customHeight="1">
      <c r="A2450" s="7" t="s">
        <v>39156</v>
      </c>
      <c r="B2450" s="11" t="s">
        <v>39157</v>
      </c>
      <c r="C2450" s="8" t="s">
        <v>39158</v>
      </c>
      <c r="D2450" s="9"/>
      <c r="E2450" s="9"/>
      <c r="F2450" s="9"/>
      <c r="G2450" s="4" t="str">
        <f>IF(COUNTIF(icd_searchgroup!C:C,A2450)&gt;0,"okay","check")</f>
        <v>okay</v>
      </c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</row>
    <row r="2451" ht="15.75" customHeight="1">
      <c r="A2451" s="7" t="s">
        <v>39159</v>
      </c>
      <c r="B2451" s="11" t="s">
        <v>25379</v>
      </c>
      <c r="C2451" s="8" t="s">
        <v>39160</v>
      </c>
      <c r="D2451" s="9"/>
      <c r="E2451" s="9"/>
      <c r="F2451" s="9"/>
      <c r="G2451" s="4" t="str">
        <f>IF(COUNTIF(icd_searchgroup!C:C,A2451)&gt;0,"okay","check")</f>
        <v>okay</v>
      </c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</row>
    <row r="2452" ht="15.75" customHeight="1">
      <c r="A2452" s="7" t="s">
        <v>39161</v>
      </c>
      <c r="B2452" s="11" t="s">
        <v>39162</v>
      </c>
      <c r="C2452" s="8" t="s">
        <v>39163</v>
      </c>
      <c r="D2452" s="9"/>
      <c r="E2452" s="9"/>
      <c r="F2452" s="9"/>
      <c r="G2452" s="4" t="str">
        <f>IF(COUNTIF(icd_searchgroup!C:C,A2452)&gt;0,"okay","check")</f>
        <v>okay</v>
      </c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</row>
    <row r="2453" ht="15.75" customHeight="1">
      <c r="A2453" s="7" t="s">
        <v>39164</v>
      </c>
      <c r="B2453" s="11" t="s">
        <v>39165</v>
      </c>
      <c r="C2453" s="8" t="s">
        <v>39166</v>
      </c>
      <c r="D2453" s="9"/>
      <c r="E2453" s="9"/>
      <c r="F2453" s="9"/>
      <c r="G2453" s="4" t="str">
        <f>IF(COUNTIF(icd_searchgroup!C:C,A2453)&gt;0,"okay","check")</f>
        <v>okay</v>
      </c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</row>
    <row r="2454" ht="15.75" customHeight="1">
      <c r="A2454" s="7" t="s">
        <v>39167</v>
      </c>
      <c r="B2454" s="11" t="s">
        <v>39168</v>
      </c>
      <c r="C2454" s="8" t="s">
        <v>39169</v>
      </c>
      <c r="D2454" s="9"/>
      <c r="E2454" s="9"/>
      <c r="F2454" s="9"/>
      <c r="G2454" s="4" t="str">
        <f>IF(COUNTIF(icd_searchgroup!C:C,A2454)&gt;0,"okay","check")</f>
        <v>okay</v>
      </c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</row>
    <row r="2455" ht="15.75" customHeight="1">
      <c r="A2455" s="7" t="s">
        <v>39170</v>
      </c>
      <c r="B2455" s="11" t="s">
        <v>39171</v>
      </c>
      <c r="C2455" s="8" t="s">
        <v>39172</v>
      </c>
      <c r="D2455" s="9"/>
      <c r="E2455" s="9"/>
      <c r="F2455" s="9"/>
      <c r="G2455" s="4" t="str">
        <f>IF(COUNTIF(icd_searchgroup!C:C,A2455)&gt;0,"okay","check")</f>
        <v>okay</v>
      </c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</row>
    <row r="2456" ht="15.75" customHeight="1">
      <c r="A2456" s="7" t="s">
        <v>39173</v>
      </c>
      <c r="B2456" s="11" t="s">
        <v>39174</v>
      </c>
      <c r="C2456" s="8" t="s">
        <v>39175</v>
      </c>
      <c r="D2456" s="9"/>
      <c r="E2456" s="9"/>
      <c r="F2456" s="9"/>
      <c r="G2456" s="4" t="str">
        <f>IF(COUNTIF(icd_searchgroup!C:C,A2456)&gt;0,"okay","check")</f>
        <v>okay</v>
      </c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</row>
    <row r="2457" ht="15.75" customHeight="1">
      <c r="A2457" s="7" t="s">
        <v>39176</v>
      </c>
      <c r="B2457" s="11" t="s">
        <v>39177</v>
      </c>
      <c r="C2457" s="8" t="s">
        <v>39178</v>
      </c>
      <c r="D2457" s="9"/>
      <c r="E2457" s="9"/>
      <c r="F2457" s="9"/>
      <c r="G2457" s="4" t="str">
        <f>IF(COUNTIF(icd_searchgroup!C:C,A2457)&gt;0,"okay","check")</f>
        <v>okay</v>
      </c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</row>
    <row r="2458" ht="15.75" customHeight="1">
      <c r="A2458" s="7" t="s">
        <v>39179</v>
      </c>
      <c r="B2458" s="11" t="s">
        <v>39180</v>
      </c>
      <c r="C2458" s="8" t="s">
        <v>39181</v>
      </c>
      <c r="D2458" s="9"/>
      <c r="E2458" s="9"/>
      <c r="F2458" s="9"/>
      <c r="G2458" s="4" t="str">
        <f>IF(COUNTIF(icd_searchgroup!C:C,A2458)&gt;0,"okay","check")</f>
        <v>okay</v>
      </c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</row>
    <row r="2459" ht="15.75" customHeight="1">
      <c r="A2459" s="7" t="s">
        <v>39182</v>
      </c>
      <c r="B2459" s="11" t="s">
        <v>39183</v>
      </c>
      <c r="C2459" s="8" t="s">
        <v>39184</v>
      </c>
      <c r="D2459" s="9"/>
      <c r="E2459" s="9"/>
      <c r="F2459" s="9"/>
      <c r="G2459" s="4" t="str">
        <f>IF(COUNTIF(icd_searchgroup!C:C,A2459)&gt;0,"okay","check")</f>
        <v>okay</v>
      </c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</row>
    <row r="2460" ht="15.75" customHeight="1">
      <c r="A2460" s="7" t="s">
        <v>39185</v>
      </c>
      <c r="B2460" s="11" t="s">
        <v>14698</v>
      </c>
      <c r="C2460" s="8" t="s">
        <v>39186</v>
      </c>
      <c r="D2460" s="9"/>
      <c r="E2460" s="9"/>
      <c r="F2460" s="9"/>
      <c r="G2460" s="4" t="str">
        <f>IF(COUNTIF(icd_searchgroup!C:C,A2460)&gt;0,"okay","check")</f>
        <v>okay</v>
      </c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</row>
    <row r="2461" ht="15.75" customHeight="1">
      <c r="A2461" s="7" t="s">
        <v>39187</v>
      </c>
      <c r="B2461" s="11" t="s">
        <v>39188</v>
      </c>
      <c r="C2461" s="8" t="s">
        <v>39189</v>
      </c>
      <c r="D2461" s="9"/>
      <c r="E2461" s="9"/>
      <c r="F2461" s="9"/>
      <c r="G2461" s="4" t="str">
        <f>IF(COUNTIF(icd_searchgroup!C:C,A2461)&gt;0,"okay","check")</f>
        <v>okay</v>
      </c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</row>
    <row r="2462" ht="15.75" customHeight="1">
      <c r="A2462" s="7" t="s">
        <v>39190</v>
      </c>
      <c r="B2462" s="11" t="s">
        <v>12821</v>
      </c>
      <c r="C2462" s="8" t="s">
        <v>39191</v>
      </c>
      <c r="D2462" s="9"/>
      <c r="E2462" s="9"/>
      <c r="F2462" s="9"/>
      <c r="G2462" s="4" t="str">
        <f>IF(COUNTIF(icd_searchgroup!C:C,A2462)&gt;0,"okay","check")</f>
        <v>okay</v>
      </c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</row>
    <row r="2463" ht="15.75" customHeight="1">
      <c r="A2463" s="7" t="s">
        <v>39192</v>
      </c>
      <c r="B2463" s="11" t="s">
        <v>15541</v>
      </c>
      <c r="C2463" s="8" t="s">
        <v>15542</v>
      </c>
      <c r="D2463" s="9"/>
      <c r="E2463" s="9"/>
      <c r="F2463" s="9"/>
      <c r="G2463" s="4" t="str">
        <f>IF(COUNTIF(icd_searchgroup!C:C,A2463)&gt;0,"okay","check")</f>
        <v>okay</v>
      </c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</row>
    <row r="2464" ht="15.75" customHeight="1">
      <c r="A2464" s="7" t="s">
        <v>39193</v>
      </c>
      <c r="B2464" s="11" t="s">
        <v>39194</v>
      </c>
      <c r="C2464" s="8" t="s">
        <v>39195</v>
      </c>
      <c r="D2464" s="9"/>
      <c r="E2464" s="9"/>
      <c r="F2464" s="9"/>
      <c r="G2464" s="4" t="str">
        <f>IF(COUNTIF(icd_searchgroup!C:C,A2464)&gt;0,"okay","check")</f>
        <v>okay</v>
      </c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</row>
    <row r="2465" ht="15.75" customHeight="1">
      <c r="A2465" s="7" t="s">
        <v>39196</v>
      </c>
      <c r="B2465" s="11" t="s">
        <v>39197</v>
      </c>
      <c r="C2465" s="8" t="s">
        <v>39198</v>
      </c>
      <c r="D2465" s="9"/>
      <c r="E2465" s="9"/>
      <c r="F2465" s="9"/>
      <c r="G2465" s="4" t="str">
        <f>IF(COUNTIF(icd_searchgroup!C:C,A2465)&gt;0,"okay","check")</f>
        <v>okay</v>
      </c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</row>
    <row r="2466" ht="15.75" customHeight="1">
      <c r="A2466" s="7" t="s">
        <v>39199</v>
      </c>
      <c r="B2466" s="11" t="s">
        <v>39200</v>
      </c>
      <c r="C2466" s="8" t="s">
        <v>39201</v>
      </c>
      <c r="D2466" s="9"/>
      <c r="E2466" s="9"/>
      <c r="F2466" s="9"/>
      <c r="G2466" s="4" t="str">
        <f>IF(COUNTIF(icd_searchgroup!C:C,A2466)&gt;0,"okay","check")</f>
        <v>okay</v>
      </c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</row>
    <row r="2467" ht="15.75" customHeight="1">
      <c r="A2467" s="7" t="s">
        <v>39202</v>
      </c>
      <c r="B2467" s="11" t="s">
        <v>39203</v>
      </c>
      <c r="C2467" s="8" t="s">
        <v>12729</v>
      </c>
      <c r="D2467" s="9"/>
      <c r="E2467" s="9"/>
      <c r="F2467" s="9"/>
      <c r="G2467" s="4" t="str">
        <f>IF(COUNTIF(icd_searchgroup!C:C,A2467)&gt;0,"okay","check")</f>
        <v>okay</v>
      </c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</row>
    <row r="2468" ht="15.75" customHeight="1">
      <c r="A2468" s="7" t="s">
        <v>39204</v>
      </c>
      <c r="B2468" s="11" t="s">
        <v>39205</v>
      </c>
      <c r="C2468" s="8" t="s">
        <v>39206</v>
      </c>
      <c r="D2468" s="9"/>
      <c r="E2468" s="9"/>
      <c r="F2468" s="9"/>
      <c r="G2468" s="4" t="str">
        <f>IF(COUNTIF(icd_searchgroup!C:C,A2468)&gt;0,"okay","check")</f>
        <v>okay</v>
      </c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</row>
    <row r="2469" ht="15.75" customHeight="1">
      <c r="A2469" s="7" t="s">
        <v>39207</v>
      </c>
      <c r="B2469" s="11" t="s">
        <v>39208</v>
      </c>
      <c r="C2469" s="8" t="s">
        <v>39209</v>
      </c>
      <c r="D2469" s="9"/>
      <c r="E2469" s="9"/>
      <c r="F2469" s="9"/>
      <c r="G2469" s="4" t="str">
        <f>IF(COUNTIF(icd_searchgroup!C:C,A2469)&gt;0,"okay","check")</f>
        <v>okay</v>
      </c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</row>
    <row r="2470" ht="15.75" customHeight="1">
      <c r="A2470" s="7" t="s">
        <v>39210</v>
      </c>
      <c r="B2470" s="11" t="s">
        <v>39211</v>
      </c>
      <c r="C2470" s="8" t="s">
        <v>39212</v>
      </c>
      <c r="D2470" s="9"/>
      <c r="E2470" s="9"/>
      <c r="F2470" s="9"/>
      <c r="G2470" s="4" t="str">
        <f>IF(COUNTIF(icd_searchgroup!C:C,A2470)&gt;0,"okay","check")</f>
        <v>okay</v>
      </c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</row>
    <row r="2471" ht="15.75" customHeight="1">
      <c r="A2471" s="7" t="s">
        <v>39213</v>
      </c>
      <c r="B2471" s="11" t="s">
        <v>39214</v>
      </c>
      <c r="C2471" s="8" t="s">
        <v>39215</v>
      </c>
      <c r="D2471" s="9"/>
      <c r="E2471" s="9"/>
      <c r="F2471" s="9"/>
      <c r="G2471" s="4" t="str">
        <f>IF(COUNTIF(icd_searchgroup!C:C,A2471)&gt;0,"okay","check")</f>
        <v>okay</v>
      </c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</row>
    <row r="2472" ht="15.75" customHeight="1">
      <c r="A2472" s="7" t="s">
        <v>39216</v>
      </c>
      <c r="B2472" s="11" t="s">
        <v>39217</v>
      </c>
      <c r="C2472" s="8" t="s">
        <v>39218</v>
      </c>
      <c r="D2472" s="9"/>
      <c r="E2472" s="9"/>
      <c r="F2472" s="9"/>
      <c r="G2472" s="4" t="str">
        <f>IF(COUNTIF(icd_searchgroup!C:C,A2472)&gt;0,"okay","check")</f>
        <v>okay</v>
      </c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</row>
    <row r="2473" ht="15.75" customHeight="1">
      <c r="A2473" s="7" t="s">
        <v>39219</v>
      </c>
      <c r="B2473" s="11" t="s">
        <v>39220</v>
      </c>
      <c r="C2473" s="8" t="s">
        <v>39221</v>
      </c>
      <c r="D2473" s="9"/>
      <c r="E2473" s="9"/>
      <c r="F2473" s="9"/>
      <c r="G2473" s="4" t="str">
        <f>IF(COUNTIF(icd_searchgroup!C:C,A2473)&gt;0,"okay","check")</f>
        <v>okay</v>
      </c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</row>
    <row r="2474" ht="15.75" customHeight="1">
      <c r="A2474" s="7" t="s">
        <v>39222</v>
      </c>
      <c r="B2474" s="11" t="s">
        <v>24534</v>
      </c>
      <c r="C2474" s="8" t="s">
        <v>39223</v>
      </c>
      <c r="D2474" s="9"/>
      <c r="E2474" s="9"/>
      <c r="F2474" s="9"/>
      <c r="G2474" s="4" t="str">
        <f>IF(COUNTIF(icd_searchgroup!C:C,A2474)&gt;0,"okay","check")</f>
        <v>okay</v>
      </c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</row>
    <row r="2475" ht="15.75" customHeight="1">
      <c r="A2475" s="7" t="s">
        <v>39224</v>
      </c>
      <c r="B2475" s="11" t="s">
        <v>18427</v>
      </c>
      <c r="C2475" s="8" t="s">
        <v>39225</v>
      </c>
      <c r="D2475" s="9"/>
      <c r="E2475" s="9"/>
      <c r="F2475" s="9"/>
      <c r="G2475" s="4" t="str">
        <f>IF(COUNTIF(icd_searchgroup!C:C,A2475)&gt;0,"okay","check")</f>
        <v>okay</v>
      </c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</row>
    <row r="2476" ht="15.75" customHeight="1">
      <c r="A2476" s="7" t="s">
        <v>39226</v>
      </c>
      <c r="B2476" s="11" t="s">
        <v>39227</v>
      </c>
      <c r="C2476" s="8" t="s">
        <v>39228</v>
      </c>
      <c r="D2476" s="9"/>
      <c r="E2476" s="9"/>
      <c r="F2476" s="9"/>
      <c r="G2476" s="4" t="str">
        <f>IF(COUNTIF(icd_searchgroup!C:C,A2476)&gt;0,"okay","check")</f>
        <v>okay</v>
      </c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</row>
    <row r="2477" ht="15.75" customHeight="1">
      <c r="A2477" s="7" t="s">
        <v>39229</v>
      </c>
      <c r="B2477" s="11" t="s">
        <v>19003</v>
      </c>
      <c r="C2477" s="8" t="s">
        <v>39230</v>
      </c>
      <c r="D2477" s="9"/>
      <c r="E2477" s="9"/>
      <c r="F2477" s="9"/>
      <c r="G2477" s="4" t="str">
        <f>IF(COUNTIF(icd_searchgroup!C:C,A2477)&gt;0,"okay","check")</f>
        <v>okay</v>
      </c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</row>
    <row r="2478" ht="15.75" customHeight="1">
      <c r="A2478" s="7" t="s">
        <v>39231</v>
      </c>
      <c r="B2478" s="11" t="s">
        <v>39232</v>
      </c>
      <c r="C2478" s="8" t="s">
        <v>39233</v>
      </c>
      <c r="D2478" s="9"/>
      <c r="E2478" s="9"/>
      <c r="F2478" s="9"/>
      <c r="G2478" s="4" t="str">
        <f>IF(COUNTIF(icd_searchgroup!C:C,A2478)&gt;0,"okay","check")</f>
        <v>okay</v>
      </c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</row>
    <row r="2479" ht="15.75" customHeight="1">
      <c r="A2479" s="7" t="s">
        <v>39234</v>
      </c>
      <c r="B2479" s="11" t="s">
        <v>39235</v>
      </c>
      <c r="C2479" s="8" t="s">
        <v>39236</v>
      </c>
      <c r="D2479" s="9"/>
      <c r="E2479" s="9"/>
      <c r="F2479" s="9"/>
      <c r="G2479" s="4" t="str">
        <f>IF(COUNTIF(icd_searchgroup!C:C,A2479)&gt;0,"okay","check")</f>
        <v>okay</v>
      </c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</row>
    <row r="2480" ht="15.75" customHeight="1">
      <c r="A2480" s="7" t="s">
        <v>39237</v>
      </c>
      <c r="B2480" s="11" t="s">
        <v>2474</v>
      </c>
      <c r="C2480" s="8" t="s">
        <v>2475</v>
      </c>
      <c r="D2480" s="9"/>
      <c r="E2480" s="9"/>
      <c r="F2480" s="9"/>
      <c r="G2480" s="4" t="str">
        <f>IF(COUNTIF(icd_searchgroup!C:C,A2480)&gt;0,"okay","check")</f>
        <v>okay</v>
      </c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</row>
    <row r="2481" ht="15.75" customHeight="1">
      <c r="A2481" s="7" t="s">
        <v>39238</v>
      </c>
      <c r="B2481" s="11" t="s">
        <v>39239</v>
      </c>
      <c r="C2481" s="8" t="s">
        <v>39240</v>
      </c>
      <c r="D2481" s="9"/>
      <c r="E2481" s="9"/>
      <c r="F2481" s="9"/>
      <c r="G2481" s="4" t="str">
        <f>IF(COUNTIF(icd_searchgroup!C:C,A2481)&gt;0,"okay","check")</f>
        <v>okay</v>
      </c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</row>
    <row r="2482" ht="15.75" customHeight="1">
      <c r="A2482" s="7" t="s">
        <v>39241</v>
      </c>
      <c r="B2482" s="11" t="s">
        <v>39242</v>
      </c>
      <c r="C2482" s="8" t="s">
        <v>39243</v>
      </c>
      <c r="D2482" s="9"/>
      <c r="E2482" s="9"/>
      <c r="F2482" s="9"/>
      <c r="G2482" s="4" t="str">
        <f>IF(COUNTIF(icd_searchgroup!C:C,A2482)&gt;0,"okay","check")</f>
        <v>okay</v>
      </c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</row>
    <row r="2483" ht="15.75" customHeight="1">
      <c r="A2483" s="7" t="s">
        <v>39244</v>
      </c>
      <c r="B2483" s="11" t="s">
        <v>39245</v>
      </c>
      <c r="C2483" s="8" t="s">
        <v>39246</v>
      </c>
      <c r="D2483" s="9"/>
      <c r="E2483" s="9"/>
      <c r="F2483" s="9"/>
      <c r="G2483" s="4" t="str">
        <f>IF(COUNTIF(icd_searchgroup!C:C,A2483)&gt;0,"okay","check")</f>
        <v>okay</v>
      </c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</row>
    <row r="2484" ht="15.75" customHeight="1">
      <c r="A2484" s="7" t="s">
        <v>39247</v>
      </c>
      <c r="B2484" s="11" t="s">
        <v>39248</v>
      </c>
      <c r="C2484" s="8" t="s">
        <v>39249</v>
      </c>
      <c r="D2484" s="9"/>
      <c r="E2484" s="9"/>
      <c r="F2484" s="9"/>
      <c r="G2484" s="4" t="str">
        <f>IF(COUNTIF(icd_searchgroup!C:C,A2484)&gt;0,"okay","check")</f>
        <v>okay</v>
      </c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</row>
    <row r="2485" ht="15.75" customHeight="1">
      <c r="A2485" s="7" t="s">
        <v>39250</v>
      </c>
      <c r="B2485" s="11" t="s">
        <v>39251</v>
      </c>
      <c r="C2485" s="8" t="s">
        <v>39252</v>
      </c>
      <c r="D2485" s="9"/>
      <c r="E2485" s="9"/>
      <c r="F2485" s="9"/>
      <c r="G2485" s="4" t="str">
        <f>IF(COUNTIF(icd_searchgroup!C:C,A2485)&gt;0,"okay","check")</f>
        <v>okay</v>
      </c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</row>
    <row r="2486" ht="15.75" customHeight="1">
      <c r="A2486" s="7" t="s">
        <v>39253</v>
      </c>
      <c r="B2486" s="11" t="s">
        <v>39254</v>
      </c>
      <c r="C2486" s="8" t="s">
        <v>39255</v>
      </c>
      <c r="D2486" s="9"/>
      <c r="E2486" s="9"/>
      <c r="F2486" s="9"/>
      <c r="G2486" s="4" t="str">
        <f>IF(COUNTIF(icd_searchgroup!C:C,A2486)&gt;0,"okay","check")</f>
        <v>okay</v>
      </c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</row>
    <row r="2487" ht="15.75" customHeight="1">
      <c r="A2487" s="7" t="s">
        <v>39256</v>
      </c>
      <c r="B2487" s="11" t="s">
        <v>39257</v>
      </c>
      <c r="C2487" s="8" t="s">
        <v>39258</v>
      </c>
      <c r="D2487" s="9"/>
      <c r="E2487" s="9"/>
      <c r="F2487" s="9"/>
      <c r="G2487" s="4" t="str">
        <f>IF(COUNTIF(icd_searchgroup!C:C,A2487)&gt;0,"okay","check")</f>
        <v>okay</v>
      </c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</row>
    <row r="2488" ht="15.75" customHeight="1">
      <c r="A2488" s="7" t="s">
        <v>39259</v>
      </c>
      <c r="B2488" s="11" t="s">
        <v>25233</v>
      </c>
      <c r="C2488" s="8" t="s">
        <v>39260</v>
      </c>
      <c r="D2488" s="9"/>
      <c r="E2488" s="9"/>
      <c r="F2488" s="9"/>
      <c r="G2488" s="4" t="str">
        <f>IF(COUNTIF(icd_searchgroup!C:C,A2488)&gt;0,"okay","check")</f>
        <v>okay</v>
      </c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</row>
    <row r="2489" ht="15.75" customHeight="1">
      <c r="A2489" s="7" t="s">
        <v>39261</v>
      </c>
      <c r="B2489" s="11" t="s">
        <v>39262</v>
      </c>
      <c r="C2489" s="8" t="s">
        <v>39263</v>
      </c>
      <c r="D2489" s="9"/>
      <c r="E2489" s="9"/>
      <c r="F2489" s="9"/>
      <c r="G2489" s="4" t="str">
        <f>IF(COUNTIF(icd_searchgroup!C:C,A2489)&gt;0,"okay","check")</f>
        <v>okay</v>
      </c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</row>
    <row r="2490" ht="15.75" customHeight="1">
      <c r="A2490" s="7" t="s">
        <v>39264</v>
      </c>
      <c r="B2490" s="11" t="s">
        <v>39265</v>
      </c>
      <c r="C2490" s="8" t="s">
        <v>39266</v>
      </c>
      <c r="D2490" s="9"/>
      <c r="E2490" s="9"/>
      <c r="F2490" s="9"/>
      <c r="G2490" s="4" t="str">
        <f>IF(COUNTIF(icd_searchgroup!C:C,A2490)&gt;0,"okay","check")</f>
        <v>okay</v>
      </c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</row>
    <row r="2491" ht="15.75" customHeight="1">
      <c r="A2491" s="7" t="s">
        <v>39267</v>
      </c>
      <c r="B2491" s="11" t="s">
        <v>39268</v>
      </c>
      <c r="C2491" s="8" t="s">
        <v>39269</v>
      </c>
      <c r="D2491" s="9"/>
      <c r="E2491" s="9"/>
      <c r="F2491" s="9"/>
      <c r="G2491" s="4" t="str">
        <f>IF(COUNTIF(icd_searchgroup!C:C,A2491)&gt;0,"okay","check")</f>
        <v>okay</v>
      </c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</row>
    <row r="2492" ht="15.75" customHeight="1">
      <c r="A2492" s="7" t="s">
        <v>39270</v>
      </c>
      <c r="B2492" s="11" t="s">
        <v>39271</v>
      </c>
      <c r="C2492" s="8" t="s">
        <v>39272</v>
      </c>
      <c r="D2492" s="9"/>
      <c r="E2492" s="9"/>
      <c r="F2492" s="9"/>
      <c r="G2492" s="4" t="str">
        <f>IF(COUNTIF(icd_searchgroup!C:C,A2492)&gt;0,"okay","check")</f>
        <v>okay</v>
      </c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</row>
    <row r="2493" ht="15.75" customHeight="1">
      <c r="A2493" s="7" t="s">
        <v>39273</v>
      </c>
      <c r="B2493" s="11" t="s">
        <v>28142</v>
      </c>
      <c r="C2493" s="8" t="s">
        <v>28143</v>
      </c>
      <c r="D2493" s="9"/>
      <c r="E2493" s="9"/>
      <c r="F2493" s="9"/>
      <c r="G2493" s="4" t="str">
        <f>IF(COUNTIF(icd_searchgroup!C:C,A2493)&gt;0,"okay","check")</f>
        <v>okay</v>
      </c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</row>
    <row r="2494" ht="15.75" customHeight="1">
      <c r="A2494" s="7" t="s">
        <v>39274</v>
      </c>
      <c r="B2494" s="11" t="s">
        <v>39275</v>
      </c>
      <c r="C2494" s="8" t="s">
        <v>39276</v>
      </c>
      <c r="D2494" s="9"/>
      <c r="E2494" s="9"/>
      <c r="F2494" s="9"/>
      <c r="G2494" s="4" t="str">
        <f>IF(COUNTIF(icd_searchgroup!C:C,A2494)&gt;0,"okay","check")</f>
        <v>okay</v>
      </c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</row>
    <row r="2495" ht="15.75" customHeight="1">
      <c r="A2495" s="7" t="s">
        <v>39277</v>
      </c>
      <c r="B2495" s="11" t="s">
        <v>26360</v>
      </c>
      <c r="C2495" s="8" t="s">
        <v>39278</v>
      </c>
      <c r="D2495" s="9"/>
      <c r="E2495" s="9"/>
      <c r="F2495" s="9"/>
      <c r="G2495" s="4" t="str">
        <f>IF(COUNTIF(icd_searchgroup!C:C,A2495)&gt;0,"okay","check")</f>
        <v>okay</v>
      </c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</row>
    <row r="2496" ht="15.75" customHeight="1">
      <c r="A2496" s="7" t="s">
        <v>39279</v>
      </c>
      <c r="B2496" s="11" t="s">
        <v>26783</v>
      </c>
      <c r="C2496" s="8" t="s">
        <v>39280</v>
      </c>
      <c r="D2496" s="9"/>
      <c r="E2496" s="9"/>
      <c r="F2496" s="9"/>
      <c r="G2496" s="4" t="str">
        <f>IF(COUNTIF(icd_searchgroup!C:C,A2496)&gt;0,"okay","check")</f>
        <v>okay</v>
      </c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</row>
    <row r="2497" ht="15.75" customHeight="1">
      <c r="A2497" s="7" t="s">
        <v>39281</v>
      </c>
      <c r="B2497" s="11" t="s">
        <v>26951</v>
      </c>
      <c r="C2497" s="8" t="s">
        <v>39282</v>
      </c>
      <c r="D2497" s="9"/>
      <c r="E2497" s="9"/>
      <c r="F2497" s="9"/>
      <c r="G2497" s="4" t="str">
        <f>IF(COUNTIF(icd_searchgroup!C:C,A2497)&gt;0,"okay","check")</f>
        <v>okay</v>
      </c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</row>
    <row r="2498" ht="15.75" customHeight="1">
      <c r="A2498" s="7" t="s">
        <v>39283</v>
      </c>
      <c r="B2498" s="11" t="s">
        <v>26171</v>
      </c>
      <c r="C2498" s="8" t="s">
        <v>39284</v>
      </c>
      <c r="D2498" s="9"/>
      <c r="E2498" s="9"/>
      <c r="F2498" s="9"/>
      <c r="G2498" s="4" t="str">
        <f>IF(COUNTIF(icd_searchgroup!C:C,A2498)&gt;0,"okay","check")</f>
        <v>okay</v>
      </c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</row>
    <row r="2499" ht="15.75" customHeight="1">
      <c r="A2499" s="7" t="s">
        <v>39285</v>
      </c>
      <c r="B2499" s="11" t="s">
        <v>39286</v>
      </c>
      <c r="C2499" s="8" t="s">
        <v>39287</v>
      </c>
      <c r="D2499" s="9"/>
      <c r="E2499" s="9"/>
      <c r="F2499" s="9"/>
      <c r="G2499" s="4" t="str">
        <f>IF(COUNTIF(icd_searchgroup!C:C,A2499)&gt;0,"okay","check")</f>
        <v>okay</v>
      </c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</row>
    <row r="2500" ht="15.75" customHeight="1">
      <c r="A2500" s="7" t="s">
        <v>39288</v>
      </c>
      <c r="B2500" s="11" t="s">
        <v>39289</v>
      </c>
      <c r="C2500" s="8" t="s">
        <v>39290</v>
      </c>
      <c r="D2500" s="9"/>
      <c r="E2500" s="9"/>
      <c r="F2500" s="9"/>
      <c r="G2500" s="4" t="str">
        <f>IF(COUNTIF(icd_searchgroup!C:C,A2500)&gt;0,"okay","check")</f>
        <v>okay</v>
      </c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</row>
    <row r="2501" ht="15.75" customHeight="1">
      <c r="A2501" s="7" t="s">
        <v>39291</v>
      </c>
      <c r="B2501" s="11" t="s">
        <v>39292</v>
      </c>
      <c r="C2501" s="8" t="s">
        <v>39293</v>
      </c>
      <c r="D2501" s="9"/>
      <c r="E2501" s="9"/>
      <c r="F2501" s="9"/>
      <c r="G2501" s="4" t="str">
        <f>IF(COUNTIF(icd_searchgroup!C:C,A2501)&gt;0,"okay","check")</f>
        <v>okay</v>
      </c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</row>
    <row r="2502" ht="15.75" customHeight="1">
      <c r="A2502" s="7" t="s">
        <v>39294</v>
      </c>
      <c r="B2502" s="11" t="s">
        <v>26552</v>
      </c>
      <c r="C2502" s="8" t="s">
        <v>39295</v>
      </c>
      <c r="D2502" s="9"/>
      <c r="E2502" s="9"/>
      <c r="F2502" s="9"/>
      <c r="G2502" s="4" t="str">
        <f>IF(COUNTIF(icd_searchgroup!C:C,A2502)&gt;0,"okay","check")</f>
        <v>okay</v>
      </c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</row>
    <row r="2503" ht="15.75" customHeight="1">
      <c r="A2503" s="7" t="s">
        <v>39296</v>
      </c>
      <c r="B2503" s="11" t="s">
        <v>39297</v>
      </c>
      <c r="C2503" s="8" t="s">
        <v>39298</v>
      </c>
      <c r="D2503" s="9"/>
      <c r="E2503" s="9"/>
      <c r="F2503" s="9"/>
      <c r="G2503" s="4" t="str">
        <f>IF(COUNTIF(icd_searchgroup!C:C,A2503)&gt;0,"okay","check")</f>
        <v>okay</v>
      </c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</row>
    <row r="2504" ht="15.75" customHeight="1">
      <c r="A2504" s="7" t="s">
        <v>39299</v>
      </c>
      <c r="B2504" s="11" t="s">
        <v>39300</v>
      </c>
      <c r="C2504" s="8" t="s">
        <v>39301</v>
      </c>
      <c r="D2504" s="9"/>
      <c r="E2504" s="9"/>
      <c r="F2504" s="9"/>
      <c r="G2504" s="4" t="str">
        <f>IF(COUNTIF(icd_searchgroup!C:C,A2504)&gt;0,"okay","check")</f>
        <v>okay</v>
      </c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</row>
    <row r="2505" ht="15.75" customHeight="1">
      <c r="A2505" s="7" t="s">
        <v>39302</v>
      </c>
      <c r="B2505" s="11" t="s">
        <v>39303</v>
      </c>
      <c r="C2505" s="8" t="s">
        <v>39304</v>
      </c>
      <c r="D2505" s="9"/>
      <c r="E2505" s="9"/>
      <c r="F2505" s="9"/>
      <c r="G2505" s="4" t="str">
        <f>IF(COUNTIF(icd_searchgroup!C:C,A2505)&gt;0,"okay","check")</f>
        <v>okay</v>
      </c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</row>
    <row r="2506" ht="15.75" customHeight="1">
      <c r="A2506" s="7" t="s">
        <v>39305</v>
      </c>
      <c r="B2506" s="11" t="s">
        <v>39306</v>
      </c>
      <c r="C2506" s="8" t="s">
        <v>39307</v>
      </c>
      <c r="D2506" s="9"/>
      <c r="E2506" s="9"/>
      <c r="F2506" s="9"/>
      <c r="G2506" s="4" t="str">
        <f>IF(COUNTIF(icd_searchgroup!C:C,A2506)&gt;0,"okay","check")</f>
        <v>okay</v>
      </c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</row>
    <row r="2507" ht="15.75" customHeight="1">
      <c r="A2507" s="7" t="s">
        <v>39308</v>
      </c>
      <c r="B2507" s="11" t="s">
        <v>39309</v>
      </c>
      <c r="C2507" s="8" t="s">
        <v>39310</v>
      </c>
      <c r="D2507" s="9"/>
      <c r="E2507" s="9"/>
      <c r="F2507" s="9"/>
      <c r="G2507" s="4" t="str">
        <f>IF(COUNTIF(icd_searchgroup!C:C,A2507)&gt;0,"okay","check")</f>
        <v>okay</v>
      </c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</row>
    <row r="2508" ht="15.75" customHeight="1">
      <c r="A2508" s="7" t="s">
        <v>39311</v>
      </c>
      <c r="B2508" s="11" t="s">
        <v>39312</v>
      </c>
      <c r="C2508" s="8" t="s">
        <v>39313</v>
      </c>
      <c r="D2508" s="9"/>
      <c r="E2508" s="9"/>
      <c r="F2508" s="9"/>
      <c r="G2508" s="4" t="str">
        <f>IF(COUNTIF(icd_searchgroup!C:C,A2508)&gt;0,"okay","check")</f>
        <v>okay</v>
      </c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</row>
    <row r="2509" ht="15.75" customHeight="1">
      <c r="A2509" s="7" t="s">
        <v>39314</v>
      </c>
      <c r="B2509" s="11" t="s">
        <v>39315</v>
      </c>
      <c r="C2509" s="8" t="s">
        <v>39316</v>
      </c>
      <c r="D2509" s="9"/>
      <c r="E2509" s="9"/>
      <c r="F2509" s="9"/>
      <c r="G2509" s="4" t="str">
        <f>IF(COUNTIF(icd_searchgroup!C:C,A2509)&gt;0,"okay","check")</f>
        <v>okay</v>
      </c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</row>
    <row r="2510" ht="15.75" customHeight="1">
      <c r="A2510" s="7" t="s">
        <v>39317</v>
      </c>
      <c r="B2510" s="11" t="s">
        <v>39318</v>
      </c>
      <c r="C2510" s="8" t="s">
        <v>39319</v>
      </c>
      <c r="D2510" s="9"/>
      <c r="E2510" s="9"/>
      <c r="F2510" s="9"/>
      <c r="G2510" s="4" t="str">
        <f>IF(COUNTIF(icd_searchgroup!C:C,A2510)&gt;0,"okay","check")</f>
        <v>okay</v>
      </c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</row>
    <row r="2511" ht="15.75" customHeight="1">
      <c r="A2511" s="7" t="s">
        <v>39320</v>
      </c>
      <c r="B2511" s="11" t="s">
        <v>39321</v>
      </c>
      <c r="C2511" s="8" t="s">
        <v>39322</v>
      </c>
      <c r="D2511" s="9"/>
      <c r="E2511" s="9"/>
      <c r="F2511" s="9"/>
      <c r="G2511" s="4" t="str">
        <f>IF(COUNTIF(icd_searchgroup!C:C,A2511)&gt;0,"okay","check")</f>
        <v>okay</v>
      </c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</row>
    <row r="2512" ht="15.75" customHeight="1">
      <c r="A2512" s="7" t="s">
        <v>39323</v>
      </c>
      <c r="B2512" s="11" t="s">
        <v>39324</v>
      </c>
      <c r="C2512" s="8" t="s">
        <v>39325</v>
      </c>
      <c r="D2512" s="9"/>
      <c r="E2512" s="9"/>
      <c r="F2512" s="9"/>
      <c r="G2512" s="4" t="str">
        <f>IF(COUNTIF(icd_searchgroup!C:C,A2512)&gt;0,"okay","check")</f>
        <v>okay</v>
      </c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</row>
    <row r="2513" ht="15.75" customHeight="1">
      <c r="A2513" s="7" t="s">
        <v>39326</v>
      </c>
      <c r="B2513" s="11" t="s">
        <v>39327</v>
      </c>
      <c r="C2513" s="8" t="s">
        <v>39328</v>
      </c>
      <c r="D2513" s="9"/>
      <c r="E2513" s="9"/>
      <c r="F2513" s="9"/>
      <c r="G2513" s="4" t="str">
        <f>IF(COUNTIF(icd_searchgroup!C:C,A2513)&gt;0,"okay","check")</f>
        <v>okay</v>
      </c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</row>
    <row r="2514" ht="15.75" customHeight="1">
      <c r="A2514" s="7" t="s">
        <v>39329</v>
      </c>
      <c r="B2514" s="11" t="s">
        <v>39330</v>
      </c>
      <c r="C2514" s="8" t="s">
        <v>39331</v>
      </c>
      <c r="D2514" s="9"/>
      <c r="E2514" s="9"/>
      <c r="F2514" s="9"/>
      <c r="G2514" s="4" t="str">
        <f>IF(COUNTIF(icd_searchgroup!C:C,A2514)&gt;0,"okay","check")</f>
        <v>okay</v>
      </c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</row>
    <row r="2515" ht="15.75" customHeight="1">
      <c r="A2515" s="7" t="s">
        <v>39332</v>
      </c>
      <c r="B2515" s="11" t="s">
        <v>39333</v>
      </c>
      <c r="C2515" s="8" t="s">
        <v>39334</v>
      </c>
      <c r="D2515" s="9"/>
      <c r="E2515" s="9"/>
      <c r="F2515" s="9"/>
      <c r="G2515" s="4" t="str">
        <f>IF(COUNTIF(icd_searchgroup!C:C,A2515)&gt;0,"okay","check")</f>
        <v>okay</v>
      </c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</row>
    <row r="2516" ht="15.75" customHeight="1">
      <c r="A2516" s="7" t="s">
        <v>39335</v>
      </c>
      <c r="B2516" s="11" t="s">
        <v>24632</v>
      </c>
      <c r="C2516" s="8" t="s">
        <v>24633</v>
      </c>
      <c r="D2516" s="9"/>
      <c r="E2516" s="9"/>
      <c r="F2516" s="9"/>
      <c r="G2516" s="4" t="str">
        <f>IF(COUNTIF(icd_searchgroup!C:C,A2516)&gt;0,"okay","check")</f>
        <v>okay</v>
      </c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</row>
    <row r="2517" ht="15.75" customHeight="1">
      <c r="A2517" s="7" t="s">
        <v>39336</v>
      </c>
      <c r="B2517" s="11" t="s">
        <v>39337</v>
      </c>
      <c r="C2517" s="8" t="s">
        <v>39338</v>
      </c>
      <c r="D2517" s="9"/>
      <c r="E2517" s="9"/>
      <c r="F2517" s="9"/>
      <c r="G2517" s="4" t="str">
        <f>IF(COUNTIF(icd_searchgroup!C:C,A2517)&gt;0,"okay","check")</f>
        <v>okay</v>
      </c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</row>
    <row r="2518" ht="15.75" customHeight="1">
      <c r="A2518" s="7" t="s">
        <v>39339</v>
      </c>
      <c r="B2518" s="11" t="s">
        <v>39340</v>
      </c>
      <c r="C2518" s="8" t="s">
        <v>39341</v>
      </c>
      <c r="D2518" s="9"/>
      <c r="E2518" s="9"/>
      <c r="F2518" s="9"/>
      <c r="G2518" s="4" t="str">
        <f>IF(COUNTIF(icd_searchgroup!C:C,A2518)&gt;0,"okay","check")</f>
        <v>okay</v>
      </c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</row>
    <row r="2519" ht="15.75" customHeight="1">
      <c r="A2519" s="7" t="s">
        <v>39342</v>
      </c>
      <c r="B2519" s="11" t="s">
        <v>39343</v>
      </c>
      <c r="C2519" s="8" t="s">
        <v>39344</v>
      </c>
      <c r="D2519" s="9"/>
      <c r="E2519" s="9"/>
      <c r="F2519" s="9"/>
      <c r="G2519" s="4" t="str">
        <f>IF(COUNTIF(icd_searchgroup!C:C,A2519)&gt;0,"okay","check")</f>
        <v>okay</v>
      </c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</row>
    <row r="2520" ht="15.75" customHeight="1">
      <c r="A2520" s="7" t="s">
        <v>39345</v>
      </c>
      <c r="B2520" s="11" t="s">
        <v>39346</v>
      </c>
      <c r="C2520" s="8" t="s">
        <v>39347</v>
      </c>
      <c r="D2520" s="9"/>
      <c r="E2520" s="9"/>
      <c r="F2520" s="9"/>
      <c r="G2520" s="4" t="str">
        <f>IF(COUNTIF(icd_searchgroup!C:C,A2520)&gt;0,"okay","check")</f>
        <v>okay</v>
      </c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</row>
    <row r="2521" ht="15.75" customHeight="1">
      <c r="A2521" s="7" t="s">
        <v>39348</v>
      </c>
      <c r="B2521" s="11" t="s">
        <v>727</v>
      </c>
      <c r="C2521" s="8" t="s">
        <v>728</v>
      </c>
      <c r="D2521" s="9"/>
      <c r="E2521" s="9"/>
      <c r="F2521" s="9"/>
      <c r="G2521" s="4" t="str">
        <f>IF(COUNTIF(icd_searchgroup!C:C,A2521)&gt;0,"okay","check")</f>
        <v>okay</v>
      </c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</row>
    <row r="2522" ht="15.75" customHeight="1">
      <c r="A2522" s="7" t="s">
        <v>39349</v>
      </c>
      <c r="B2522" s="11" t="s">
        <v>39350</v>
      </c>
      <c r="C2522" s="8" t="s">
        <v>39351</v>
      </c>
      <c r="D2522" s="9"/>
      <c r="E2522" s="9"/>
      <c r="F2522" s="9"/>
      <c r="G2522" s="4" t="str">
        <f>IF(COUNTIF(icd_searchgroup!C:C,A2522)&gt;0,"okay","check")</f>
        <v>okay</v>
      </c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</row>
    <row r="2523" ht="15.75" customHeight="1">
      <c r="A2523" s="7" t="s">
        <v>39352</v>
      </c>
      <c r="B2523" s="11" t="s">
        <v>39353</v>
      </c>
      <c r="C2523" s="8" t="s">
        <v>39354</v>
      </c>
      <c r="D2523" s="9"/>
      <c r="E2523" s="9"/>
      <c r="F2523" s="9"/>
      <c r="G2523" s="4" t="str">
        <f>IF(COUNTIF(icd_searchgroup!C:C,A2523)&gt;0,"okay","check")</f>
        <v>okay</v>
      </c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</row>
    <row r="2524" ht="15.75" customHeight="1">
      <c r="A2524" s="7" t="s">
        <v>39355</v>
      </c>
      <c r="B2524" s="11" t="s">
        <v>39356</v>
      </c>
      <c r="C2524" s="8" t="s">
        <v>39357</v>
      </c>
      <c r="D2524" s="9"/>
      <c r="E2524" s="9"/>
      <c r="F2524" s="9"/>
      <c r="G2524" s="4" t="str">
        <f>IF(COUNTIF(icd_searchgroup!C:C,A2524)&gt;0,"okay","check")</f>
        <v>okay</v>
      </c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</row>
    <row r="2525" ht="15.75" customHeight="1">
      <c r="A2525" s="7" t="s">
        <v>39358</v>
      </c>
      <c r="B2525" s="11" t="s">
        <v>39359</v>
      </c>
      <c r="C2525" s="8" t="s">
        <v>39360</v>
      </c>
      <c r="D2525" s="9"/>
      <c r="E2525" s="9"/>
      <c r="F2525" s="9"/>
      <c r="G2525" s="4" t="str">
        <f>IF(COUNTIF(icd_searchgroup!C:C,A2525)&gt;0,"okay","check")</f>
        <v>okay</v>
      </c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</row>
    <row r="2526" ht="15.75" customHeight="1">
      <c r="A2526" s="7" t="s">
        <v>39361</v>
      </c>
      <c r="B2526" s="11" t="s">
        <v>39362</v>
      </c>
      <c r="C2526" s="8" t="s">
        <v>39363</v>
      </c>
      <c r="D2526" s="9"/>
      <c r="E2526" s="9"/>
      <c r="F2526" s="9"/>
      <c r="G2526" s="4" t="str">
        <f>IF(COUNTIF(icd_searchgroup!C:C,A2526)&gt;0,"okay","check")</f>
        <v>okay</v>
      </c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</row>
    <row r="2527" ht="15.75" customHeight="1">
      <c r="A2527" s="7" t="s">
        <v>39364</v>
      </c>
      <c r="B2527" s="11" t="s">
        <v>16546</v>
      </c>
      <c r="C2527" s="8" t="s">
        <v>16547</v>
      </c>
      <c r="D2527" s="9"/>
      <c r="E2527" s="9"/>
      <c r="F2527" s="9"/>
      <c r="G2527" s="4" t="str">
        <f>IF(COUNTIF(icd_searchgroup!C:C,A2527)&gt;0,"okay","check")</f>
        <v>okay</v>
      </c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</row>
    <row r="2528" ht="15.75" customHeight="1">
      <c r="A2528" s="7" t="s">
        <v>39365</v>
      </c>
      <c r="B2528" s="11" t="s">
        <v>39366</v>
      </c>
      <c r="C2528" s="8" t="s">
        <v>39367</v>
      </c>
      <c r="D2528" s="9"/>
      <c r="E2528" s="9"/>
      <c r="F2528" s="9"/>
      <c r="G2528" s="4" t="str">
        <f>IF(COUNTIF(icd_searchgroup!C:C,A2528)&gt;0,"okay","check")</f>
        <v>okay</v>
      </c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</row>
    <row r="2529" ht="15.75" customHeight="1">
      <c r="A2529" s="7" t="s">
        <v>39368</v>
      </c>
      <c r="B2529" s="11" t="s">
        <v>2363</v>
      </c>
      <c r="C2529" s="8" t="s">
        <v>2364</v>
      </c>
      <c r="D2529" s="9"/>
      <c r="E2529" s="9"/>
      <c r="F2529" s="9"/>
      <c r="G2529" s="4" t="str">
        <f>IF(COUNTIF(icd_searchgroup!C:C,A2529)&gt;0,"okay","check")</f>
        <v>okay</v>
      </c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</row>
    <row r="2530" ht="15.75" customHeight="1">
      <c r="A2530" s="7" t="s">
        <v>39369</v>
      </c>
      <c r="B2530" s="11" t="s">
        <v>39370</v>
      </c>
      <c r="C2530" s="8" t="s">
        <v>39371</v>
      </c>
      <c r="D2530" s="9"/>
      <c r="E2530" s="9"/>
      <c r="F2530" s="9"/>
      <c r="G2530" s="4" t="str">
        <f>IF(COUNTIF(icd_searchgroup!C:C,A2530)&gt;0,"okay","check")</f>
        <v>okay</v>
      </c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</row>
    <row r="2531" ht="15.75" customHeight="1">
      <c r="A2531" s="7" t="s">
        <v>39372</v>
      </c>
      <c r="B2531" s="11" t="s">
        <v>39373</v>
      </c>
      <c r="C2531" s="8" t="s">
        <v>39374</v>
      </c>
      <c r="D2531" s="9"/>
      <c r="E2531" s="9"/>
      <c r="F2531" s="9"/>
      <c r="G2531" s="4" t="str">
        <f>IF(COUNTIF(icd_searchgroup!C:C,A2531)&gt;0,"okay","check")</f>
        <v>okay</v>
      </c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</row>
    <row r="2532" ht="15.75" customHeight="1">
      <c r="A2532" s="7" t="s">
        <v>39375</v>
      </c>
      <c r="B2532" s="11" t="s">
        <v>39376</v>
      </c>
      <c r="C2532" s="8" t="s">
        <v>39377</v>
      </c>
      <c r="D2532" s="9"/>
      <c r="E2532" s="9"/>
      <c r="F2532" s="9"/>
      <c r="G2532" s="4" t="str">
        <f>IF(COUNTIF(icd_searchgroup!C:C,A2532)&gt;0,"okay","check")</f>
        <v>okay</v>
      </c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</row>
    <row r="2533" ht="15.75" customHeight="1">
      <c r="A2533" s="7" t="s">
        <v>39378</v>
      </c>
      <c r="B2533" s="11" t="s">
        <v>39379</v>
      </c>
      <c r="C2533" s="8" t="s">
        <v>39380</v>
      </c>
      <c r="D2533" s="9"/>
      <c r="E2533" s="9"/>
      <c r="F2533" s="9"/>
      <c r="G2533" s="4" t="str">
        <f>IF(COUNTIF(icd_searchgroup!C:C,A2533)&gt;0,"okay","check")</f>
        <v>okay</v>
      </c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</row>
    <row r="2534" ht="15.75" customHeight="1">
      <c r="A2534" s="7" t="s">
        <v>39381</v>
      </c>
      <c r="B2534" s="11" t="s">
        <v>39382</v>
      </c>
      <c r="C2534" s="8" t="s">
        <v>39383</v>
      </c>
      <c r="D2534" s="9"/>
      <c r="E2534" s="9"/>
      <c r="F2534" s="9"/>
      <c r="G2534" s="4" t="str">
        <f>IF(COUNTIF(icd_searchgroup!C:C,A2534)&gt;0,"okay","check")</f>
        <v>okay</v>
      </c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</row>
    <row r="2535" ht="15.75" customHeight="1">
      <c r="A2535" s="7" t="s">
        <v>39384</v>
      </c>
      <c r="B2535" s="11" t="s">
        <v>39385</v>
      </c>
      <c r="C2535" s="8" t="s">
        <v>6524</v>
      </c>
      <c r="D2535" s="9"/>
      <c r="E2535" s="9"/>
      <c r="F2535" s="9"/>
      <c r="G2535" s="4" t="str">
        <f>IF(COUNTIF(icd_searchgroup!C:C,A2535)&gt;0,"okay","check")</f>
        <v>okay</v>
      </c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</row>
    <row r="2536" ht="15.75" customHeight="1">
      <c r="A2536" s="7" t="s">
        <v>39386</v>
      </c>
      <c r="B2536" s="11" t="s">
        <v>39387</v>
      </c>
      <c r="C2536" s="8" t="s">
        <v>39388</v>
      </c>
      <c r="D2536" s="9"/>
      <c r="E2536" s="9"/>
      <c r="F2536" s="9"/>
      <c r="G2536" s="4" t="str">
        <f>IF(COUNTIF(icd_searchgroup!C:C,A2536)&gt;0,"okay","check")</f>
        <v>okay</v>
      </c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</row>
    <row r="2537" ht="15.75" customHeight="1">
      <c r="A2537" s="7" t="s">
        <v>39389</v>
      </c>
      <c r="B2537" s="11" t="s">
        <v>39390</v>
      </c>
      <c r="C2537" s="8" t="s">
        <v>39391</v>
      </c>
      <c r="D2537" s="9"/>
      <c r="E2537" s="9"/>
      <c r="F2537" s="9"/>
      <c r="G2537" s="4" t="str">
        <f>IF(COUNTIF(icd_searchgroup!C:C,A2537)&gt;0,"okay","check")</f>
        <v>okay</v>
      </c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</row>
    <row r="2538" ht="15.75" customHeight="1">
      <c r="A2538" s="7" t="s">
        <v>39392</v>
      </c>
      <c r="B2538" s="11" t="s">
        <v>24359</v>
      </c>
      <c r="C2538" s="8" t="s">
        <v>24360</v>
      </c>
      <c r="D2538" s="9"/>
      <c r="E2538" s="9"/>
      <c r="F2538" s="9"/>
      <c r="G2538" s="4" t="str">
        <f>IF(COUNTIF(icd_searchgroup!C:C,A2538)&gt;0,"okay","check")</f>
        <v>okay</v>
      </c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</row>
    <row r="2539" ht="15.75" customHeight="1">
      <c r="A2539" s="7" t="s">
        <v>39393</v>
      </c>
      <c r="B2539" s="11" t="s">
        <v>39394</v>
      </c>
      <c r="C2539" s="8" t="s">
        <v>39395</v>
      </c>
      <c r="D2539" s="9"/>
      <c r="E2539" s="9"/>
      <c r="F2539" s="9"/>
      <c r="G2539" s="4" t="str">
        <f>IF(COUNTIF(icd_searchgroup!C:C,A2539)&gt;0,"okay","check")</f>
        <v>okay</v>
      </c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</row>
    <row r="2540" ht="15.75" customHeight="1">
      <c r="A2540" s="7" t="s">
        <v>39396</v>
      </c>
      <c r="B2540" s="11" t="s">
        <v>5471</v>
      </c>
      <c r="C2540" s="8" t="s">
        <v>5472</v>
      </c>
      <c r="D2540" s="9"/>
      <c r="E2540" s="9"/>
      <c r="F2540" s="9"/>
      <c r="G2540" s="4" t="str">
        <f>IF(COUNTIF(icd_searchgroup!C:C,A2540)&gt;0,"okay","check")</f>
        <v>okay</v>
      </c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</row>
    <row r="2541" ht="15.75" customHeight="1">
      <c r="A2541" s="7" t="s">
        <v>39397</v>
      </c>
      <c r="B2541" s="11" t="s">
        <v>39398</v>
      </c>
      <c r="C2541" s="8" t="s">
        <v>39399</v>
      </c>
      <c r="D2541" s="9"/>
      <c r="E2541" s="9"/>
      <c r="F2541" s="9"/>
      <c r="G2541" s="4" t="str">
        <f>IF(COUNTIF(icd_searchgroup!C:C,A2541)&gt;0,"okay","check")</f>
        <v>okay</v>
      </c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</row>
    <row r="2542" ht="15.75" customHeight="1">
      <c r="A2542" s="7" t="s">
        <v>39400</v>
      </c>
      <c r="B2542" s="11" t="s">
        <v>6673</v>
      </c>
      <c r="C2542" s="8" t="s">
        <v>39401</v>
      </c>
      <c r="D2542" s="9"/>
      <c r="E2542" s="9"/>
      <c r="F2542" s="9"/>
      <c r="G2542" s="4" t="str">
        <f>IF(COUNTIF(icd_searchgroup!C:C,A2542)&gt;0,"okay","check")</f>
        <v>okay</v>
      </c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</row>
    <row r="2543" ht="15.75" customHeight="1">
      <c r="A2543" s="7" t="s">
        <v>39402</v>
      </c>
      <c r="B2543" s="11" t="s">
        <v>14217</v>
      </c>
      <c r="C2543" s="8" t="s">
        <v>14218</v>
      </c>
      <c r="D2543" s="9"/>
      <c r="E2543" s="9"/>
      <c r="F2543" s="9"/>
      <c r="G2543" s="4" t="str">
        <f>IF(COUNTIF(icd_searchgroup!C:C,A2543)&gt;0,"okay","check")</f>
        <v>okay</v>
      </c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</row>
    <row r="2544" ht="15.75" customHeight="1">
      <c r="A2544" s="7" t="s">
        <v>39403</v>
      </c>
      <c r="B2544" s="11" t="s">
        <v>39404</v>
      </c>
      <c r="C2544" s="8" t="s">
        <v>39405</v>
      </c>
      <c r="D2544" s="9"/>
      <c r="E2544" s="9"/>
      <c r="F2544" s="9"/>
      <c r="G2544" s="4" t="str">
        <f>IF(COUNTIF(icd_searchgroup!C:C,A2544)&gt;0,"okay","check")</f>
        <v>okay</v>
      </c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</row>
    <row r="2545" ht="15.75" customHeight="1">
      <c r="A2545" s="7" t="s">
        <v>39406</v>
      </c>
      <c r="B2545" s="11" t="s">
        <v>39407</v>
      </c>
      <c r="C2545" s="8" t="s">
        <v>39408</v>
      </c>
      <c r="D2545" s="9"/>
      <c r="E2545" s="9"/>
      <c r="F2545" s="9"/>
      <c r="G2545" s="4" t="str">
        <f>IF(COUNTIF(icd_searchgroup!C:C,A2545)&gt;0,"okay","check")</f>
        <v>okay</v>
      </c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</row>
    <row r="2546" ht="15.75" customHeight="1">
      <c r="A2546" s="7" t="s">
        <v>39409</v>
      </c>
      <c r="B2546" s="11" t="s">
        <v>39410</v>
      </c>
      <c r="C2546" s="8" t="s">
        <v>39411</v>
      </c>
      <c r="D2546" s="9"/>
      <c r="E2546" s="9"/>
      <c r="F2546" s="9"/>
      <c r="G2546" s="4" t="str">
        <f>IF(COUNTIF(icd_searchgroup!C:C,A2546)&gt;0,"okay","check")</f>
        <v>okay</v>
      </c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</row>
    <row r="2547" ht="15.75" customHeight="1">
      <c r="A2547" s="7" t="s">
        <v>39412</v>
      </c>
      <c r="B2547" s="11" t="s">
        <v>39413</v>
      </c>
      <c r="C2547" s="8" t="s">
        <v>39414</v>
      </c>
      <c r="D2547" s="9"/>
      <c r="E2547" s="9"/>
      <c r="F2547" s="9"/>
      <c r="G2547" s="4" t="str">
        <f>IF(COUNTIF(icd_searchgroup!C:C,A2547)&gt;0,"okay","check")</f>
        <v>okay</v>
      </c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</row>
    <row r="2548" ht="15.75" customHeight="1">
      <c r="A2548" s="7" t="s">
        <v>39415</v>
      </c>
      <c r="B2548" s="11" t="s">
        <v>12124</v>
      </c>
      <c r="C2548" s="8" t="s">
        <v>12125</v>
      </c>
      <c r="D2548" s="9"/>
      <c r="E2548" s="9"/>
      <c r="F2548" s="9"/>
      <c r="G2548" s="4" t="str">
        <f>IF(COUNTIF(icd_searchgroup!C:C,A2548)&gt;0,"okay","check")</f>
        <v>okay</v>
      </c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</row>
    <row r="2549" ht="15.75" customHeight="1">
      <c r="A2549" s="7" t="s">
        <v>39416</v>
      </c>
      <c r="B2549" s="11" t="s">
        <v>39417</v>
      </c>
      <c r="C2549" s="8" t="s">
        <v>39418</v>
      </c>
      <c r="D2549" s="9"/>
      <c r="E2549" s="9"/>
      <c r="F2549" s="9"/>
      <c r="G2549" s="4" t="str">
        <f>IF(COUNTIF(icd_searchgroup!C:C,A2549)&gt;0,"okay","check")</f>
        <v>okay</v>
      </c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</row>
    <row r="2550" ht="15.75" customHeight="1">
      <c r="A2550" s="7" t="s">
        <v>39419</v>
      </c>
      <c r="B2550" s="11" t="s">
        <v>39420</v>
      </c>
      <c r="C2550" s="8" t="s">
        <v>39421</v>
      </c>
      <c r="D2550" s="9"/>
      <c r="E2550" s="9"/>
      <c r="F2550" s="9"/>
      <c r="G2550" s="4" t="str">
        <f>IF(COUNTIF(icd_searchgroup!C:C,A2550)&gt;0,"okay","check")</f>
        <v>okay</v>
      </c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</row>
    <row r="2551" ht="15.75" customHeight="1">
      <c r="A2551" s="7" t="s">
        <v>39422</v>
      </c>
      <c r="B2551" s="11" t="s">
        <v>39423</v>
      </c>
      <c r="C2551" s="8" t="s">
        <v>39424</v>
      </c>
      <c r="D2551" s="9"/>
      <c r="E2551" s="9"/>
      <c r="F2551" s="9"/>
      <c r="G2551" s="4" t="str">
        <f>IF(COUNTIF(icd_searchgroup!C:C,A2551)&gt;0,"okay","check")</f>
        <v>okay</v>
      </c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</row>
    <row r="2552" ht="15.75" customHeight="1">
      <c r="A2552" s="7" t="s">
        <v>39425</v>
      </c>
      <c r="B2552" s="11" t="s">
        <v>39426</v>
      </c>
      <c r="C2552" s="8" t="s">
        <v>39427</v>
      </c>
      <c r="D2552" s="9"/>
      <c r="E2552" s="9"/>
      <c r="F2552" s="9"/>
      <c r="G2552" s="4" t="str">
        <f>IF(COUNTIF(icd_searchgroup!C:C,A2552)&gt;0,"okay","check")</f>
        <v>okay</v>
      </c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</row>
    <row r="2553" ht="15.75" customHeight="1">
      <c r="A2553" s="7" t="s">
        <v>39428</v>
      </c>
      <c r="B2553" s="11" t="s">
        <v>6054</v>
      </c>
      <c r="C2553" s="8" t="s">
        <v>39429</v>
      </c>
      <c r="D2553" s="9"/>
      <c r="E2553" s="9"/>
      <c r="F2553" s="9"/>
      <c r="G2553" s="4" t="str">
        <f>IF(COUNTIF(icd_searchgroup!C:C,A2553)&gt;0,"okay","check")</f>
        <v>okay</v>
      </c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</row>
    <row r="2554" ht="15.75" customHeight="1">
      <c r="A2554" s="7" t="s">
        <v>39430</v>
      </c>
      <c r="B2554" s="11" t="s">
        <v>39431</v>
      </c>
      <c r="C2554" s="8" t="s">
        <v>39432</v>
      </c>
      <c r="D2554" s="9"/>
      <c r="E2554" s="9"/>
      <c r="F2554" s="9"/>
      <c r="G2554" s="4" t="str">
        <f>IF(COUNTIF(icd_searchgroup!C:C,A2554)&gt;0,"okay","check")</f>
        <v>okay</v>
      </c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</row>
    <row r="2555" ht="15.75" customHeight="1">
      <c r="A2555" s="7" t="s">
        <v>39433</v>
      </c>
      <c r="B2555" s="11" t="s">
        <v>6063</v>
      </c>
      <c r="C2555" s="8" t="s">
        <v>6064</v>
      </c>
      <c r="D2555" s="9"/>
      <c r="E2555" s="9"/>
      <c r="F2555" s="9"/>
      <c r="G2555" s="4" t="str">
        <f>IF(COUNTIF(icd_searchgroup!C:C,A2555)&gt;0,"okay","check")</f>
        <v>okay</v>
      </c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</row>
    <row r="2556" ht="15.75" customHeight="1">
      <c r="A2556" s="7" t="s">
        <v>39434</v>
      </c>
      <c r="B2556" s="11" t="s">
        <v>39435</v>
      </c>
      <c r="C2556" s="8" t="s">
        <v>6037</v>
      </c>
      <c r="D2556" s="9"/>
      <c r="E2556" s="9"/>
      <c r="F2556" s="9"/>
      <c r="G2556" s="4" t="str">
        <f>IF(COUNTIF(icd_searchgroup!C:C,A2556)&gt;0,"okay","check")</f>
        <v>okay</v>
      </c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</row>
    <row r="2557" ht="15.75" customHeight="1">
      <c r="A2557" s="7" t="s">
        <v>39436</v>
      </c>
      <c r="B2557" s="11" t="s">
        <v>39437</v>
      </c>
      <c r="C2557" s="8" t="s">
        <v>39438</v>
      </c>
      <c r="D2557" s="9"/>
      <c r="E2557" s="9"/>
      <c r="F2557" s="9"/>
      <c r="G2557" s="4" t="str">
        <f>IF(COUNTIF(icd_searchgroup!C:C,A2557)&gt;0,"okay","check")</f>
        <v>okay</v>
      </c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</row>
    <row r="2558" ht="15.75" customHeight="1">
      <c r="A2558" s="7" t="s">
        <v>39439</v>
      </c>
      <c r="B2558" s="11" t="s">
        <v>19039</v>
      </c>
      <c r="C2558" s="8" t="s">
        <v>19040</v>
      </c>
      <c r="D2558" s="9"/>
      <c r="E2558" s="9"/>
      <c r="F2558" s="9"/>
      <c r="G2558" s="4" t="str">
        <f>IF(COUNTIF(icd_searchgroup!C:C,A2558)&gt;0,"okay","check")</f>
        <v>okay</v>
      </c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</row>
    <row r="2559" ht="15.75" customHeight="1">
      <c r="A2559" s="7" t="s">
        <v>39440</v>
      </c>
      <c r="B2559" s="11" t="s">
        <v>10894</v>
      </c>
      <c r="C2559" s="8" t="s">
        <v>10895</v>
      </c>
      <c r="D2559" s="9"/>
      <c r="E2559" s="9"/>
      <c r="F2559" s="9"/>
      <c r="G2559" s="4" t="str">
        <f>IF(COUNTIF(icd_searchgroup!C:C,A2559)&gt;0,"okay","check")</f>
        <v>okay</v>
      </c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</row>
    <row r="2560" ht="15.75" customHeight="1">
      <c r="A2560" s="7" t="s">
        <v>39441</v>
      </c>
      <c r="B2560" s="11" t="s">
        <v>32441</v>
      </c>
      <c r="C2560" s="8" t="s">
        <v>32442</v>
      </c>
      <c r="D2560" s="9"/>
      <c r="E2560" s="9"/>
      <c r="F2560" s="9"/>
      <c r="G2560" s="4" t="str">
        <f>IF(COUNTIF(icd_searchgroup!C:C,A2560)&gt;0,"okay","check")</f>
        <v>okay</v>
      </c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</row>
    <row r="2561" ht="15.75" customHeight="1">
      <c r="A2561" s="7" t="s">
        <v>39442</v>
      </c>
      <c r="B2561" s="11" t="s">
        <v>39443</v>
      </c>
      <c r="C2561" s="8" t="s">
        <v>39444</v>
      </c>
      <c r="D2561" s="9"/>
      <c r="E2561" s="9"/>
      <c r="F2561" s="9"/>
      <c r="G2561" s="4" t="str">
        <f>IF(COUNTIF(icd_searchgroup!C:C,A2561)&gt;0,"okay","check")</f>
        <v>okay</v>
      </c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</row>
    <row r="2562" ht="15.75" customHeight="1">
      <c r="A2562" s="7" t="s">
        <v>39445</v>
      </c>
      <c r="B2562" s="11" t="s">
        <v>32450</v>
      </c>
      <c r="C2562" s="8" t="s">
        <v>39446</v>
      </c>
      <c r="D2562" s="9"/>
      <c r="E2562" s="9"/>
      <c r="F2562" s="9"/>
      <c r="G2562" s="4" t="str">
        <f>IF(COUNTIF(icd_searchgroup!C:C,A2562)&gt;0,"okay","check")</f>
        <v>okay</v>
      </c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</row>
    <row r="2563" ht="15.75" customHeight="1">
      <c r="A2563" s="7" t="s">
        <v>39447</v>
      </c>
      <c r="B2563" s="11" t="s">
        <v>39448</v>
      </c>
      <c r="C2563" s="8" t="s">
        <v>39449</v>
      </c>
      <c r="D2563" s="9"/>
      <c r="E2563" s="9"/>
      <c r="F2563" s="9"/>
      <c r="G2563" s="4" t="str">
        <f>IF(COUNTIF(icd_searchgroup!C:C,A2563)&gt;0,"okay","check")</f>
        <v>okay</v>
      </c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</row>
    <row r="2564" ht="15.75" customHeight="1">
      <c r="A2564" s="7" t="s">
        <v>39450</v>
      </c>
      <c r="B2564" s="11" t="s">
        <v>39451</v>
      </c>
      <c r="C2564" s="8" t="s">
        <v>39452</v>
      </c>
      <c r="D2564" s="9"/>
      <c r="E2564" s="9"/>
      <c r="F2564" s="9"/>
      <c r="G2564" s="4" t="str">
        <f>IF(COUNTIF(icd_searchgroup!C:C,A2564)&gt;0,"okay","check")</f>
        <v>okay</v>
      </c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</row>
    <row r="2565" ht="15.75" customHeight="1">
      <c r="A2565" s="7" t="s">
        <v>39453</v>
      </c>
      <c r="B2565" s="11" t="s">
        <v>39454</v>
      </c>
      <c r="C2565" s="8" t="s">
        <v>39455</v>
      </c>
      <c r="D2565" s="9"/>
      <c r="E2565" s="9"/>
      <c r="F2565" s="9"/>
      <c r="G2565" s="4" t="str">
        <f>IF(COUNTIF(icd_searchgroup!C:C,A2565)&gt;0,"okay","check")</f>
        <v>okay</v>
      </c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</row>
    <row r="2566" ht="15.75" customHeight="1">
      <c r="A2566" s="7" t="s">
        <v>39456</v>
      </c>
      <c r="B2566" s="11" t="s">
        <v>39457</v>
      </c>
      <c r="C2566" s="8" t="s">
        <v>39458</v>
      </c>
      <c r="D2566" s="9"/>
      <c r="E2566" s="9"/>
      <c r="F2566" s="9"/>
      <c r="G2566" s="4" t="str">
        <f>IF(COUNTIF(icd_searchgroup!C:C,A2566)&gt;0,"okay","check")</f>
        <v>okay</v>
      </c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</row>
    <row r="2567" ht="15.75" customHeight="1">
      <c r="A2567" s="7" t="s">
        <v>39459</v>
      </c>
      <c r="B2567" s="11" t="s">
        <v>18512</v>
      </c>
      <c r="C2567" s="8" t="s">
        <v>39460</v>
      </c>
      <c r="D2567" s="9"/>
      <c r="E2567" s="9"/>
      <c r="F2567" s="9"/>
      <c r="G2567" s="4" t="str">
        <f>IF(COUNTIF(icd_searchgroup!C:C,A2567)&gt;0,"okay","check")</f>
        <v>okay</v>
      </c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</row>
    <row r="2568" ht="15.75" customHeight="1">
      <c r="A2568" s="7" t="s">
        <v>39461</v>
      </c>
      <c r="B2568" s="11" t="s">
        <v>16699</v>
      </c>
      <c r="C2568" s="8" t="s">
        <v>16700</v>
      </c>
      <c r="D2568" s="9"/>
      <c r="E2568" s="9"/>
      <c r="F2568" s="9"/>
      <c r="G2568" s="4" t="str">
        <f>IF(COUNTIF(icd_searchgroup!C:C,A2568)&gt;0,"okay","check")</f>
        <v>okay</v>
      </c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</row>
    <row r="2569" ht="15.75" customHeight="1">
      <c r="A2569" s="7" t="s">
        <v>39462</v>
      </c>
      <c r="B2569" s="11" t="s">
        <v>28937</v>
      </c>
      <c r="C2569" s="8" t="s">
        <v>39463</v>
      </c>
      <c r="D2569" s="9"/>
      <c r="E2569" s="9"/>
      <c r="F2569" s="9"/>
      <c r="G2569" s="4" t="str">
        <f>IF(COUNTIF(icd_searchgroup!C:C,A2569)&gt;0,"okay","check")</f>
        <v>okay</v>
      </c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</row>
    <row r="2570" ht="15.75" customHeight="1">
      <c r="A2570" s="7" t="s">
        <v>39464</v>
      </c>
      <c r="B2570" s="11" t="s">
        <v>39465</v>
      </c>
      <c r="C2570" s="8" t="s">
        <v>39466</v>
      </c>
      <c r="D2570" s="9"/>
      <c r="E2570" s="9"/>
      <c r="F2570" s="9"/>
      <c r="G2570" s="4" t="str">
        <f>IF(COUNTIF(icd_searchgroup!C:C,A2570)&gt;0,"okay","check")</f>
        <v>okay</v>
      </c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</row>
    <row r="2571" ht="15.75" customHeight="1">
      <c r="A2571" s="7" t="s">
        <v>39467</v>
      </c>
      <c r="B2571" s="11" t="s">
        <v>39468</v>
      </c>
      <c r="C2571" s="8" t="s">
        <v>39469</v>
      </c>
      <c r="D2571" s="9"/>
      <c r="E2571" s="9"/>
      <c r="F2571" s="9"/>
      <c r="G2571" s="4" t="str">
        <f>IF(COUNTIF(icd_searchgroup!C:C,A2571)&gt;0,"okay","check")</f>
        <v>okay</v>
      </c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</row>
    <row r="2572" ht="15.75" customHeight="1">
      <c r="A2572" s="7" t="s">
        <v>39470</v>
      </c>
      <c r="B2572" s="11" t="s">
        <v>39471</v>
      </c>
      <c r="C2572" s="8" t="s">
        <v>21793</v>
      </c>
      <c r="D2572" s="9"/>
      <c r="E2572" s="9"/>
      <c r="F2572" s="9"/>
      <c r="G2572" s="4" t="str">
        <f>IF(COUNTIF(icd_searchgroup!C:C,A2572)&gt;0,"okay","check")</f>
        <v>okay</v>
      </c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</row>
    <row r="2573" ht="15.75" customHeight="1">
      <c r="A2573" s="7" t="s">
        <v>39472</v>
      </c>
      <c r="B2573" s="11" t="s">
        <v>14300</v>
      </c>
      <c r="C2573" s="8" t="s">
        <v>39473</v>
      </c>
      <c r="D2573" s="9"/>
      <c r="E2573" s="9"/>
      <c r="F2573" s="9"/>
      <c r="G2573" s="4" t="str">
        <f>IF(COUNTIF(icd_searchgroup!C:C,A2573)&gt;0,"okay","check")</f>
        <v>okay</v>
      </c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</row>
    <row r="2574" ht="15.75" customHeight="1">
      <c r="A2574" s="7" t="s">
        <v>39474</v>
      </c>
      <c r="B2574" s="11" t="s">
        <v>754</v>
      </c>
      <c r="C2574" s="8" t="s">
        <v>755</v>
      </c>
      <c r="D2574" s="9"/>
      <c r="E2574" s="9"/>
      <c r="F2574" s="9"/>
      <c r="G2574" s="4" t="str">
        <f>IF(COUNTIF(icd_searchgroup!C:C,A2574)&gt;0,"okay","check")</f>
        <v>okay</v>
      </c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</row>
    <row r="2575" ht="15.75" customHeight="1">
      <c r="A2575" s="7" t="s">
        <v>39475</v>
      </c>
      <c r="B2575" s="11" t="s">
        <v>2243</v>
      </c>
      <c r="C2575" s="8" t="s">
        <v>2244</v>
      </c>
      <c r="D2575" s="9"/>
      <c r="E2575" s="9"/>
      <c r="F2575" s="9"/>
      <c r="G2575" s="4" t="str">
        <f>IF(COUNTIF(icd_searchgroup!C:C,A2575)&gt;0,"okay","check")</f>
        <v>okay</v>
      </c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</row>
    <row r="2576" ht="15.75" customHeight="1">
      <c r="A2576" s="7" t="s">
        <v>39476</v>
      </c>
      <c r="B2576" s="11" t="s">
        <v>39477</v>
      </c>
      <c r="C2576" s="8" t="s">
        <v>39478</v>
      </c>
      <c r="D2576" s="9"/>
      <c r="E2576" s="9"/>
      <c r="F2576" s="9"/>
      <c r="G2576" s="4" t="str">
        <f>IF(COUNTIF(icd_searchgroup!C:C,A2576)&gt;0,"okay","check")</f>
        <v>okay</v>
      </c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</row>
    <row r="2577" ht="15.75" customHeight="1">
      <c r="A2577" s="7" t="s">
        <v>39479</v>
      </c>
      <c r="B2577" s="11" t="s">
        <v>32963</v>
      </c>
      <c r="C2577" s="8" t="s">
        <v>32964</v>
      </c>
      <c r="D2577" s="9"/>
      <c r="E2577" s="9"/>
      <c r="F2577" s="9"/>
      <c r="G2577" s="4" t="str">
        <f>IF(COUNTIF(icd_searchgroup!C:C,A2577)&gt;0,"okay","check")</f>
        <v>okay</v>
      </c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</row>
    <row r="2578" ht="15.75" customHeight="1">
      <c r="A2578" s="7" t="s">
        <v>39480</v>
      </c>
      <c r="B2578" s="11" t="s">
        <v>1052</v>
      </c>
      <c r="C2578" s="8" t="s">
        <v>1053</v>
      </c>
      <c r="D2578" s="9"/>
      <c r="E2578" s="9"/>
      <c r="F2578" s="9"/>
      <c r="G2578" s="4" t="str">
        <f>IF(COUNTIF(icd_searchgroup!C:C,A2578)&gt;0,"okay","check")</f>
        <v>okay</v>
      </c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</row>
    <row r="2579" ht="15.75" customHeight="1">
      <c r="A2579" s="7" t="s">
        <v>39481</v>
      </c>
      <c r="B2579" s="11" t="s">
        <v>15677</v>
      </c>
      <c r="C2579" s="8" t="s">
        <v>39482</v>
      </c>
      <c r="D2579" s="9"/>
      <c r="E2579" s="9"/>
      <c r="F2579" s="9"/>
      <c r="G2579" s="4" t="str">
        <f>IF(COUNTIF(icd_searchgroup!C:C,A2579)&gt;0,"okay","check")</f>
        <v>okay</v>
      </c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</row>
    <row r="2580" ht="15.75" customHeight="1">
      <c r="A2580" s="7" t="s">
        <v>39483</v>
      </c>
      <c r="B2580" s="11" t="s">
        <v>39484</v>
      </c>
      <c r="C2580" s="8" t="s">
        <v>39485</v>
      </c>
      <c r="D2580" s="9"/>
      <c r="E2580" s="9"/>
      <c r="F2580" s="9"/>
      <c r="G2580" s="4" t="str">
        <f>IF(COUNTIF(icd_searchgroup!C:C,A2580)&gt;0,"okay","check")</f>
        <v>okay</v>
      </c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</row>
    <row r="2581" ht="15.75" customHeight="1">
      <c r="A2581" s="7" t="s">
        <v>39486</v>
      </c>
      <c r="B2581" s="11" t="s">
        <v>39487</v>
      </c>
      <c r="C2581" s="8" t="s">
        <v>39488</v>
      </c>
      <c r="D2581" s="9"/>
      <c r="E2581" s="9"/>
      <c r="F2581" s="9"/>
      <c r="G2581" s="4" t="str">
        <f>IF(COUNTIF(icd_searchgroup!C:C,A2581)&gt;0,"okay","check")</f>
        <v>okay</v>
      </c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</row>
    <row r="2582" ht="15.75" customHeight="1">
      <c r="A2582" s="7" t="s">
        <v>39489</v>
      </c>
      <c r="B2582" s="11" t="s">
        <v>39490</v>
      </c>
      <c r="C2582" s="8" t="s">
        <v>39491</v>
      </c>
      <c r="D2582" s="9"/>
      <c r="E2582" s="9"/>
      <c r="F2582" s="9"/>
      <c r="G2582" s="4" t="str">
        <f>IF(COUNTIF(icd_searchgroup!C:C,A2582)&gt;0,"okay","check")</f>
        <v>okay</v>
      </c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</row>
    <row r="2583" ht="15.75" customHeight="1">
      <c r="A2583" s="7" t="s">
        <v>39492</v>
      </c>
      <c r="B2583" s="11" t="s">
        <v>39493</v>
      </c>
      <c r="C2583" s="8" t="s">
        <v>39494</v>
      </c>
      <c r="D2583" s="9"/>
      <c r="E2583" s="9"/>
      <c r="F2583" s="9"/>
      <c r="G2583" s="4" t="str">
        <f>IF(COUNTIF(icd_searchgroup!C:C,A2583)&gt;0,"okay","check")</f>
        <v>okay</v>
      </c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</row>
    <row r="2584" ht="15.75" customHeight="1">
      <c r="A2584" s="7" t="s">
        <v>39495</v>
      </c>
      <c r="B2584" s="11" t="s">
        <v>8381</v>
      </c>
      <c r="C2584" s="8" t="s">
        <v>39496</v>
      </c>
      <c r="D2584" s="9"/>
      <c r="E2584" s="9"/>
      <c r="F2584" s="9"/>
      <c r="G2584" s="4" t="str">
        <f>IF(COUNTIF(icd_searchgroup!C:C,A2584)&gt;0,"okay","check")</f>
        <v>okay</v>
      </c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</row>
    <row r="2585" ht="15.75" customHeight="1">
      <c r="A2585" s="7" t="s">
        <v>39497</v>
      </c>
      <c r="B2585" s="11" t="s">
        <v>39498</v>
      </c>
      <c r="C2585" s="8" t="s">
        <v>39499</v>
      </c>
      <c r="D2585" s="9"/>
      <c r="E2585" s="9"/>
      <c r="F2585" s="9"/>
      <c r="G2585" s="4" t="str">
        <f>IF(COUNTIF(icd_searchgroup!C:C,A2585)&gt;0,"okay","check")</f>
        <v>okay</v>
      </c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</row>
    <row r="2586" ht="15.75" customHeight="1">
      <c r="A2586" s="7" t="s">
        <v>39500</v>
      </c>
      <c r="B2586" s="11" t="s">
        <v>39501</v>
      </c>
      <c r="C2586" s="8" t="s">
        <v>39502</v>
      </c>
      <c r="D2586" s="9"/>
      <c r="E2586" s="9"/>
      <c r="F2586" s="9"/>
      <c r="G2586" s="4" t="str">
        <f>IF(COUNTIF(icd_searchgroup!C:C,A2586)&gt;0,"okay","check")</f>
        <v>okay</v>
      </c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</row>
    <row r="2587" ht="15.75" customHeight="1">
      <c r="A2587" s="7" t="s">
        <v>39503</v>
      </c>
      <c r="B2587" s="11" t="s">
        <v>39504</v>
      </c>
      <c r="C2587" s="8" t="s">
        <v>25506</v>
      </c>
      <c r="D2587" s="9"/>
      <c r="E2587" s="9"/>
      <c r="F2587" s="9"/>
      <c r="G2587" s="4" t="str">
        <f>IF(COUNTIF(icd_searchgroup!C:C,A2587)&gt;0,"okay","check")</f>
        <v>okay</v>
      </c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</row>
    <row r="2588" ht="15.75" customHeight="1">
      <c r="A2588" s="7" t="s">
        <v>39505</v>
      </c>
      <c r="B2588" s="11" t="s">
        <v>39506</v>
      </c>
      <c r="C2588" s="8" t="s">
        <v>39507</v>
      </c>
      <c r="D2588" s="9"/>
      <c r="E2588" s="9"/>
      <c r="F2588" s="9"/>
      <c r="G2588" s="4" t="str">
        <f>IF(COUNTIF(icd_searchgroup!C:C,A2588)&gt;0,"okay","check")</f>
        <v>okay</v>
      </c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</row>
    <row r="2589" ht="15.75" customHeight="1">
      <c r="A2589" s="7" t="s">
        <v>39508</v>
      </c>
      <c r="B2589" s="11" t="s">
        <v>16123</v>
      </c>
      <c r="C2589" s="8" t="s">
        <v>16124</v>
      </c>
      <c r="D2589" s="9"/>
      <c r="E2589" s="9"/>
      <c r="F2589" s="9"/>
      <c r="G2589" s="4" t="str">
        <f>IF(COUNTIF(icd_searchgroup!C:C,A2589)&gt;0,"okay","check")</f>
        <v>okay</v>
      </c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</row>
    <row r="2590" ht="15.75" customHeight="1">
      <c r="A2590" s="7" t="s">
        <v>39509</v>
      </c>
      <c r="B2590" s="11" t="s">
        <v>39510</v>
      </c>
      <c r="C2590" s="8" t="s">
        <v>39511</v>
      </c>
      <c r="D2590" s="9"/>
      <c r="E2590" s="9"/>
      <c r="F2590" s="9"/>
      <c r="G2590" s="4" t="str">
        <f>IF(COUNTIF(icd_searchgroup!C:C,A2590)&gt;0,"okay","check")</f>
        <v>okay</v>
      </c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</row>
    <row r="2591" ht="15.75" customHeight="1">
      <c r="A2591" s="7" t="s">
        <v>39512</v>
      </c>
      <c r="B2591" s="11" t="s">
        <v>25862</v>
      </c>
      <c r="C2591" s="8" t="s">
        <v>25863</v>
      </c>
      <c r="D2591" s="9"/>
      <c r="E2591" s="9"/>
      <c r="F2591" s="9"/>
      <c r="G2591" s="4" t="str">
        <f>IF(COUNTIF(icd_searchgroup!C:C,A2591)&gt;0,"okay","check")</f>
        <v>okay</v>
      </c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</row>
    <row r="2592" ht="15.75" customHeight="1">
      <c r="A2592" s="7" t="s">
        <v>39513</v>
      </c>
      <c r="B2592" s="11" t="s">
        <v>39514</v>
      </c>
      <c r="C2592" s="8" t="s">
        <v>39515</v>
      </c>
      <c r="D2592" s="9"/>
      <c r="E2592" s="9"/>
      <c r="F2592" s="9"/>
      <c r="G2592" s="4" t="str">
        <f>IF(COUNTIF(icd_searchgroup!C:C,A2592)&gt;0,"okay","check")</f>
        <v>okay</v>
      </c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</row>
    <row r="2593" ht="15.75" customHeight="1">
      <c r="A2593" s="7" t="s">
        <v>39516</v>
      </c>
      <c r="B2593" s="11" t="s">
        <v>25859</v>
      </c>
      <c r="C2593" s="8" t="s">
        <v>25860</v>
      </c>
      <c r="D2593" s="9"/>
      <c r="E2593" s="9"/>
      <c r="F2593" s="9"/>
      <c r="G2593" s="4" t="str">
        <f>IF(COUNTIF(icd_searchgroup!C:C,A2593)&gt;0,"okay","check")</f>
        <v>okay</v>
      </c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</row>
    <row r="2594" ht="15.75" customHeight="1">
      <c r="A2594" s="7" t="s">
        <v>39517</v>
      </c>
      <c r="B2594" s="11" t="s">
        <v>25523</v>
      </c>
      <c r="C2594" s="8" t="s">
        <v>39518</v>
      </c>
      <c r="D2594" s="9"/>
      <c r="E2594" s="9"/>
      <c r="F2594" s="9"/>
      <c r="G2594" s="4" t="str">
        <f>IF(COUNTIF(icd_searchgroup!C:C,A2594)&gt;0,"okay","check")</f>
        <v>okay</v>
      </c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</row>
    <row r="2595" ht="15.75" customHeight="1">
      <c r="A2595" s="7" t="s">
        <v>39519</v>
      </c>
      <c r="B2595" s="11" t="s">
        <v>39520</v>
      </c>
      <c r="C2595" s="8" t="s">
        <v>26004</v>
      </c>
      <c r="D2595" s="9"/>
      <c r="E2595" s="9"/>
      <c r="F2595" s="9"/>
      <c r="G2595" s="4" t="str">
        <f>IF(COUNTIF(icd_searchgroup!C:C,A2595)&gt;0,"okay","check")</f>
        <v>okay</v>
      </c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</row>
    <row r="2596" ht="15.75" customHeight="1">
      <c r="A2596" s="7" t="s">
        <v>39521</v>
      </c>
      <c r="B2596" s="11" t="s">
        <v>39522</v>
      </c>
      <c r="C2596" s="8" t="s">
        <v>39523</v>
      </c>
      <c r="D2596" s="9"/>
      <c r="E2596" s="9"/>
      <c r="F2596" s="9"/>
      <c r="G2596" s="4" t="str">
        <f>IF(COUNTIF(icd_searchgroup!C:C,A2596)&gt;0,"okay","check")</f>
        <v>okay</v>
      </c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</row>
    <row r="2597" ht="15.75" customHeight="1">
      <c r="A2597" s="7" t="s">
        <v>39524</v>
      </c>
      <c r="B2597" s="11" t="s">
        <v>39525</v>
      </c>
      <c r="C2597" s="8" t="s">
        <v>39526</v>
      </c>
      <c r="D2597" s="9"/>
      <c r="E2597" s="9"/>
      <c r="F2597" s="9"/>
      <c r="G2597" s="4" t="str">
        <f>IF(COUNTIF(icd_searchgroup!C:C,A2597)&gt;0,"okay","check")</f>
        <v>okay</v>
      </c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</row>
    <row r="2598" ht="15.75" customHeight="1">
      <c r="A2598" s="7" t="s">
        <v>39527</v>
      </c>
      <c r="B2598" s="11" t="s">
        <v>930</v>
      </c>
      <c r="C2598" s="8" t="s">
        <v>931</v>
      </c>
      <c r="D2598" s="9"/>
      <c r="E2598" s="9"/>
      <c r="F2598" s="9"/>
      <c r="G2598" s="4" t="str">
        <f>IF(COUNTIF(icd_searchgroup!C:C,A2598)&gt;0,"okay","check")</f>
        <v>okay</v>
      </c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</row>
    <row r="2599" ht="15.75" customHeight="1">
      <c r="A2599" s="7" t="s">
        <v>39528</v>
      </c>
      <c r="B2599" s="11" t="s">
        <v>39529</v>
      </c>
      <c r="C2599" s="8" t="s">
        <v>39530</v>
      </c>
      <c r="D2599" s="9"/>
      <c r="E2599" s="9"/>
      <c r="F2599" s="9"/>
      <c r="G2599" s="4" t="str">
        <f>IF(COUNTIF(icd_searchgroup!C:C,A2599)&gt;0,"okay","check")</f>
        <v>okay</v>
      </c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</row>
    <row r="2600" ht="15.75" customHeight="1">
      <c r="A2600" s="7" t="s">
        <v>39531</v>
      </c>
      <c r="B2600" s="11" t="s">
        <v>39532</v>
      </c>
      <c r="C2600" s="8" t="s">
        <v>39533</v>
      </c>
      <c r="D2600" s="9"/>
      <c r="E2600" s="9"/>
      <c r="F2600" s="9"/>
      <c r="G2600" s="4" t="str">
        <f>IF(COUNTIF(icd_searchgroup!C:C,A2600)&gt;0,"okay","check")</f>
        <v>okay</v>
      </c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</row>
    <row r="2601" ht="15.75" customHeight="1">
      <c r="A2601" s="7" t="s">
        <v>39534</v>
      </c>
      <c r="B2601" s="11" t="s">
        <v>17002</v>
      </c>
      <c r="C2601" s="8" t="s">
        <v>17003</v>
      </c>
      <c r="D2601" s="9"/>
      <c r="E2601" s="9"/>
      <c r="F2601" s="9"/>
      <c r="G2601" s="4" t="str">
        <f>IF(COUNTIF(icd_searchgroup!C:C,A2601)&gt;0,"okay","check")</f>
        <v>okay</v>
      </c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</row>
    <row r="2602" ht="15.75" customHeight="1">
      <c r="A2602" s="7" t="s">
        <v>39535</v>
      </c>
      <c r="B2602" s="11" t="s">
        <v>39536</v>
      </c>
      <c r="C2602" s="8" t="s">
        <v>39537</v>
      </c>
      <c r="D2602" s="9"/>
      <c r="E2602" s="9"/>
      <c r="F2602" s="9"/>
      <c r="G2602" s="4" t="str">
        <f>IF(COUNTIF(icd_searchgroup!C:C,A2602)&gt;0,"okay","check")</f>
        <v>okay</v>
      </c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</row>
    <row r="2603" ht="15.75" customHeight="1">
      <c r="A2603" s="7" t="s">
        <v>39538</v>
      </c>
      <c r="B2603" s="11" t="s">
        <v>14599</v>
      </c>
      <c r="C2603" s="8" t="s">
        <v>14600</v>
      </c>
      <c r="D2603" s="9"/>
      <c r="E2603" s="9"/>
      <c r="F2603" s="9"/>
      <c r="G2603" s="4" t="str">
        <f>IF(COUNTIF(icd_searchgroup!C:C,A2603)&gt;0,"okay","check")</f>
        <v>okay</v>
      </c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</row>
    <row r="2604" ht="15.75" customHeight="1">
      <c r="A2604" s="7" t="s">
        <v>39539</v>
      </c>
      <c r="B2604" s="11" t="s">
        <v>39540</v>
      </c>
      <c r="C2604" s="8" t="s">
        <v>39541</v>
      </c>
      <c r="D2604" s="9"/>
      <c r="E2604" s="9"/>
      <c r="F2604" s="9"/>
      <c r="G2604" s="4" t="str">
        <f>IF(COUNTIF(icd_searchgroup!C:C,A2604)&gt;0,"okay","check")</f>
        <v>okay</v>
      </c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</row>
    <row r="2605" ht="15.75" customHeight="1">
      <c r="A2605" s="7" t="s">
        <v>39542</v>
      </c>
      <c r="B2605" s="11" t="s">
        <v>39543</v>
      </c>
      <c r="C2605" s="8" t="s">
        <v>33177</v>
      </c>
      <c r="D2605" s="9"/>
      <c r="E2605" s="9"/>
      <c r="F2605" s="9"/>
      <c r="G2605" s="4" t="str">
        <f>IF(COUNTIF(icd_searchgroup!C:C,A2605)&gt;0,"okay","check")</f>
        <v>okay</v>
      </c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</row>
    <row r="2606" ht="15.75" customHeight="1">
      <c r="A2606" s="7" t="s">
        <v>39544</v>
      </c>
      <c r="B2606" s="11" t="s">
        <v>39545</v>
      </c>
      <c r="C2606" s="8" t="s">
        <v>39546</v>
      </c>
      <c r="D2606" s="9"/>
      <c r="E2606" s="9"/>
      <c r="F2606" s="9"/>
      <c r="G2606" s="4" t="str">
        <f>IF(COUNTIF(icd_searchgroup!C:C,A2606)&gt;0,"okay","check")</f>
        <v>okay</v>
      </c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</row>
    <row r="2607" ht="15.75" customHeight="1">
      <c r="A2607" s="7" t="s">
        <v>39547</v>
      </c>
      <c r="B2607" s="11" t="s">
        <v>39548</v>
      </c>
      <c r="C2607" s="8" t="s">
        <v>39549</v>
      </c>
      <c r="D2607" s="9"/>
      <c r="E2607" s="9"/>
      <c r="F2607" s="9"/>
      <c r="G2607" s="4" t="str">
        <f>IF(COUNTIF(icd_searchgroup!C:C,A2607)&gt;0,"okay","check")</f>
        <v>okay</v>
      </c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</row>
    <row r="2608" ht="15.75" customHeight="1">
      <c r="A2608" s="7" t="s">
        <v>39550</v>
      </c>
      <c r="B2608" s="11" t="s">
        <v>39551</v>
      </c>
      <c r="C2608" s="8" t="s">
        <v>39552</v>
      </c>
      <c r="D2608" s="9"/>
      <c r="E2608" s="9"/>
      <c r="F2608" s="9"/>
      <c r="G2608" s="4" t="str">
        <f>IF(COUNTIF(icd_searchgroup!C:C,A2608)&gt;0,"okay","check")</f>
        <v>okay</v>
      </c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</row>
    <row r="2609" ht="15.75" customHeight="1">
      <c r="A2609" s="7" t="s">
        <v>39553</v>
      </c>
      <c r="B2609" s="11" t="s">
        <v>39554</v>
      </c>
      <c r="C2609" s="8" t="s">
        <v>39555</v>
      </c>
      <c r="D2609" s="9"/>
      <c r="E2609" s="9"/>
      <c r="F2609" s="9"/>
      <c r="G2609" s="4" t="str">
        <f>IF(COUNTIF(icd_searchgroup!C:C,A2609)&gt;0,"okay","check")</f>
        <v>okay</v>
      </c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</row>
    <row r="2610" ht="15.75" customHeight="1">
      <c r="A2610" s="7" t="s">
        <v>39556</v>
      </c>
      <c r="B2610" s="11" t="s">
        <v>13578</v>
      </c>
      <c r="C2610" s="8" t="s">
        <v>39557</v>
      </c>
      <c r="D2610" s="9"/>
      <c r="E2610" s="9"/>
      <c r="F2610" s="9"/>
      <c r="G2610" s="4" t="str">
        <f>IF(COUNTIF(icd_searchgroup!C:C,A2610)&gt;0,"okay","check")</f>
        <v>okay</v>
      </c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</row>
    <row r="2611" ht="15.75" customHeight="1">
      <c r="A2611" s="7" t="s">
        <v>39558</v>
      </c>
      <c r="B2611" s="11" t="s">
        <v>23727</v>
      </c>
      <c r="C2611" s="8" t="s">
        <v>23728</v>
      </c>
      <c r="D2611" s="9"/>
      <c r="E2611" s="9"/>
      <c r="F2611" s="9"/>
      <c r="G2611" s="4" t="str">
        <f>IF(COUNTIF(icd_searchgroup!C:C,A2611)&gt;0,"okay","check")</f>
        <v>okay</v>
      </c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</row>
    <row r="2612" ht="15.75" customHeight="1">
      <c r="A2612" s="7" t="s">
        <v>39559</v>
      </c>
      <c r="B2612" s="11" t="s">
        <v>39560</v>
      </c>
      <c r="C2612" s="8" t="s">
        <v>39561</v>
      </c>
      <c r="D2612" s="9"/>
      <c r="E2612" s="9"/>
      <c r="F2612" s="9"/>
      <c r="G2612" s="4" t="str">
        <f>IF(COUNTIF(icd_searchgroup!C:C,A2612)&gt;0,"okay","check")</f>
        <v>okay</v>
      </c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</row>
    <row r="2613" ht="15.75" customHeight="1">
      <c r="A2613" s="7" t="s">
        <v>39562</v>
      </c>
      <c r="B2613" s="11" t="s">
        <v>39563</v>
      </c>
      <c r="C2613" s="8" t="s">
        <v>39564</v>
      </c>
      <c r="D2613" s="9"/>
      <c r="E2613" s="9"/>
      <c r="F2613" s="9"/>
      <c r="G2613" s="4" t="str">
        <f>IF(COUNTIF(icd_searchgroup!C:C,A2613)&gt;0,"okay","check")</f>
        <v>okay</v>
      </c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</row>
    <row r="2614" ht="15.75" customHeight="1">
      <c r="A2614" s="7" t="s">
        <v>39565</v>
      </c>
      <c r="B2614" s="11" t="s">
        <v>364</v>
      </c>
      <c r="C2614" s="8" t="s">
        <v>365</v>
      </c>
      <c r="D2614" s="9"/>
      <c r="E2614" s="9"/>
      <c r="F2614" s="9"/>
      <c r="G2614" s="4" t="str">
        <f>IF(COUNTIF(icd_searchgroup!C:C,A2614)&gt;0,"okay","check")</f>
        <v>okay</v>
      </c>
      <c r="H2614" s="9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</row>
    <row r="2615" ht="15.75" customHeight="1">
      <c r="A2615" s="7" t="s">
        <v>39566</v>
      </c>
      <c r="B2615" s="11" t="s">
        <v>39567</v>
      </c>
      <c r="C2615" s="8" t="s">
        <v>7192</v>
      </c>
      <c r="D2615" s="9"/>
      <c r="E2615" s="9"/>
      <c r="F2615" s="9"/>
      <c r="G2615" s="4" t="str">
        <f>IF(COUNTIF(icd_searchgroup!C:C,A2615)&gt;0,"okay","check")</f>
        <v>okay</v>
      </c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</row>
    <row r="2616" ht="15.75" customHeight="1">
      <c r="A2616" s="7" t="s">
        <v>39568</v>
      </c>
      <c r="B2616" s="11" t="s">
        <v>39569</v>
      </c>
      <c r="C2616" s="8" t="s">
        <v>39570</v>
      </c>
      <c r="D2616" s="9"/>
      <c r="E2616" s="9"/>
      <c r="F2616" s="9"/>
      <c r="G2616" s="4" t="str">
        <f>IF(COUNTIF(icd_searchgroup!C:C,A2616)&gt;0,"okay","check")</f>
        <v>okay</v>
      </c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</row>
    <row r="2617" ht="15.75" customHeight="1">
      <c r="A2617" s="7" t="s">
        <v>39571</v>
      </c>
      <c r="B2617" s="11" t="s">
        <v>39572</v>
      </c>
      <c r="C2617" s="8" t="s">
        <v>39573</v>
      </c>
      <c r="D2617" s="9"/>
      <c r="E2617" s="9"/>
      <c r="F2617" s="9"/>
      <c r="G2617" s="4" t="str">
        <f>IF(COUNTIF(icd_searchgroup!C:C,A2617)&gt;0,"okay","check")</f>
        <v>okay</v>
      </c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</row>
    <row r="2618" ht="15.75" customHeight="1">
      <c r="A2618" s="7" t="s">
        <v>39574</v>
      </c>
      <c r="B2618" s="11" t="s">
        <v>39575</v>
      </c>
      <c r="C2618" s="8" t="s">
        <v>39576</v>
      </c>
      <c r="D2618" s="9"/>
      <c r="E2618" s="9"/>
      <c r="F2618" s="9"/>
      <c r="G2618" s="4" t="str">
        <f>IF(COUNTIF(icd_searchgroup!C:C,A2618)&gt;0,"okay","check")</f>
        <v>okay</v>
      </c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</row>
    <row r="2619" ht="15.75" customHeight="1">
      <c r="A2619" s="7" t="s">
        <v>39577</v>
      </c>
      <c r="B2619" s="11" t="s">
        <v>39578</v>
      </c>
      <c r="C2619" s="8" t="s">
        <v>39579</v>
      </c>
      <c r="D2619" s="9"/>
      <c r="E2619" s="9"/>
      <c r="F2619" s="9"/>
      <c r="G2619" s="4" t="str">
        <f>IF(COUNTIF(icd_searchgroup!C:C,A2619)&gt;0,"okay","check")</f>
        <v>okay</v>
      </c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</row>
    <row r="2620" ht="15.75" customHeight="1">
      <c r="A2620" s="7" t="s">
        <v>39580</v>
      </c>
      <c r="B2620" s="11" t="s">
        <v>39581</v>
      </c>
      <c r="C2620" s="8" t="s">
        <v>39582</v>
      </c>
      <c r="D2620" s="9"/>
      <c r="E2620" s="9"/>
      <c r="F2620" s="9"/>
      <c r="G2620" s="4" t="str">
        <f>IF(COUNTIF(icd_searchgroup!C:C,A2620)&gt;0,"okay","check")</f>
        <v>okay</v>
      </c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</row>
    <row r="2621" ht="15.75" customHeight="1">
      <c r="A2621" s="7" t="s">
        <v>39583</v>
      </c>
      <c r="B2621" s="11" t="s">
        <v>39584</v>
      </c>
      <c r="C2621" s="8" t="s">
        <v>5169</v>
      </c>
      <c r="D2621" s="9"/>
      <c r="E2621" s="9"/>
      <c r="F2621" s="9"/>
      <c r="G2621" s="4" t="str">
        <f>IF(COUNTIF(icd_searchgroup!C:C,A2621)&gt;0,"okay","check")</f>
        <v>okay</v>
      </c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</row>
    <row r="2622" ht="15.75" customHeight="1">
      <c r="A2622" s="7" t="s">
        <v>39585</v>
      </c>
      <c r="B2622" s="11" t="s">
        <v>39586</v>
      </c>
      <c r="C2622" s="8" t="s">
        <v>39587</v>
      </c>
      <c r="D2622" s="9"/>
      <c r="E2622" s="9"/>
      <c r="F2622" s="9"/>
      <c r="G2622" s="4" t="str">
        <f>IF(COUNTIF(icd_searchgroup!C:C,A2622)&gt;0,"okay","check")</f>
        <v>okay</v>
      </c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</row>
    <row r="2623" ht="15.75" customHeight="1">
      <c r="A2623" s="7" t="s">
        <v>39588</v>
      </c>
      <c r="B2623" s="11" t="s">
        <v>39589</v>
      </c>
      <c r="C2623" s="8" t="s">
        <v>39590</v>
      </c>
      <c r="D2623" s="9"/>
      <c r="E2623" s="9"/>
      <c r="F2623" s="9"/>
      <c r="G2623" s="4" t="str">
        <f>IF(COUNTIF(icd_searchgroup!C:C,A2623)&gt;0,"okay","check")</f>
        <v>okay</v>
      </c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</row>
    <row r="2624" ht="15.75" customHeight="1">
      <c r="A2624" s="7" t="s">
        <v>39591</v>
      </c>
      <c r="B2624" s="11" t="s">
        <v>39592</v>
      </c>
      <c r="C2624" s="8" t="s">
        <v>39593</v>
      </c>
      <c r="D2624" s="9"/>
      <c r="E2624" s="9"/>
      <c r="F2624" s="9"/>
      <c r="G2624" s="4" t="str">
        <f>IF(COUNTIF(icd_searchgroup!C:C,A2624)&gt;0,"okay","check")</f>
        <v>okay</v>
      </c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</row>
    <row r="2625" ht="15.75" customHeight="1">
      <c r="A2625" s="7" t="s">
        <v>39594</v>
      </c>
      <c r="B2625" s="11" t="s">
        <v>39595</v>
      </c>
      <c r="C2625" s="8" t="s">
        <v>39596</v>
      </c>
      <c r="D2625" s="9"/>
      <c r="E2625" s="9"/>
      <c r="F2625" s="9"/>
      <c r="G2625" s="4" t="str">
        <f>IF(COUNTIF(icd_searchgroup!C:C,A2625)&gt;0,"okay","check")</f>
        <v>okay</v>
      </c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</row>
    <row r="2626" ht="15.75" customHeight="1">
      <c r="A2626" s="7" t="s">
        <v>39597</v>
      </c>
      <c r="B2626" s="11" t="s">
        <v>39598</v>
      </c>
      <c r="C2626" s="8" t="s">
        <v>5187</v>
      </c>
      <c r="D2626" s="9"/>
      <c r="E2626" s="9"/>
      <c r="F2626" s="9"/>
      <c r="G2626" s="4" t="str">
        <f>IF(COUNTIF(icd_searchgroup!C:C,A2626)&gt;0,"okay","check")</f>
        <v>okay</v>
      </c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</row>
    <row r="2627" ht="15.75" customHeight="1">
      <c r="A2627" s="7" t="s">
        <v>39599</v>
      </c>
      <c r="B2627" s="11" t="s">
        <v>39600</v>
      </c>
      <c r="C2627" s="8" t="s">
        <v>39601</v>
      </c>
      <c r="D2627" s="9"/>
      <c r="E2627" s="9"/>
      <c r="F2627" s="9"/>
      <c r="G2627" s="4" t="str">
        <f>IF(COUNTIF(icd_searchgroup!C:C,A2627)&gt;0,"okay","check")</f>
        <v>okay</v>
      </c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</row>
    <row r="2628" ht="15.75" customHeight="1">
      <c r="A2628" s="7" t="s">
        <v>39602</v>
      </c>
      <c r="B2628" s="11" t="s">
        <v>39603</v>
      </c>
      <c r="C2628" s="8" t="s">
        <v>5226</v>
      </c>
      <c r="D2628" s="9"/>
      <c r="E2628" s="9"/>
      <c r="F2628" s="9"/>
      <c r="G2628" s="4" t="str">
        <f>IF(COUNTIF(icd_searchgroup!C:C,A2628)&gt;0,"okay","check")</f>
        <v>okay</v>
      </c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</row>
    <row r="2629" ht="15.75" customHeight="1">
      <c r="A2629" s="7" t="s">
        <v>39604</v>
      </c>
      <c r="B2629" s="11" t="s">
        <v>39605</v>
      </c>
      <c r="C2629" s="8" t="s">
        <v>39606</v>
      </c>
      <c r="D2629" s="9"/>
      <c r="E2629" s="9"/>
      <c r="F2629" s="9"/>
      <c r="G2629" s="4" t="str">
        <f>IF(COUNTIF(icd_searchgroup!C:C,A2629)&gt;0,"okay","check")</f>
        <v>okay</v>
      </c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</row>
    <row r="2630" ht="15.75" customHeight="1">
      <c r="A2630" s="7" t="s">
        <v>39607</v>
      </c>
      <c r="B2630" s="11" t="s">
        <v>39608</v>
      </c>
      <c r="C2630" s="8" t="s">
        <v>39609</v>
      </c>
      <c r="D2630" s="9"/>
      <c r="E2630" s="9"/>
      <c r="F2630" s="9"/>
      <c r="G2630" s="4" t="str">
        <f>IF(COUNTIF(icd_searchgroup!C:C,A2630)&gt;0,"okay","check")</f>
        <v>okay</v>
      </c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</row>
    <row r="2631" ht="15.75" customHeight="1">
      <c r="A2631" s="7" t="s">
        <v>39610</v>
      </c>
      <c r="B2631" s="11" t="s">
        <v>39611</v>
      </c>
      <c r="C2631" s="8" t="s">
        <v>39612</v>
      </c>
      <c r="D2631" s="9"/>
      <c r="E2631" s="9"/>
      <c r="F2631" s="9"/>
      <c r="G2631" s="4" t="str">
        <f>IF(COUNTIF(icd_searchgroup!C:C,A2631)&gt;0,"okay","check")</f>
        <v>okay</v>
      </c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</row>
    <row r="2632" ht="15.75" customHeight="1">
      <c r="A2632" s="7" t="s">
        <v>39613</v>
      </c>
      <c r="B2632" s="11" t="s">
        <v>39614</v>
      </c>
      <c r="C2632" s="8" t="s">
        <v>39615</v>
      </c>
      <c r="D2632" s="9"/>
      <c r="E2632" s="9"/>
      <c r="F2632" s="9"/>
      <c r="G2632" s="4" t="str">
        <f>IF(COUNTIF(icd_searchgroup!C:C,A2632)&gt;0,"okay","check")</f>
        <v>okay</v>
      </c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</row>
    <row r="2633" ht="15.75" customHeight="1">
      <c r="A2633" s="7" t="s">
        <v>39616</v>
      </c>
      <c r="B2633" s="11" t="s">
        <v>39617</v>
      </c>
      <c r="C2633" s="8" t="s">
        <v>39618</v>
      </c>
      <c r="D2633" s="9"/>
      <c r="E2633" s="9"/>
      <c r="F2633" s="9"/>
      <c r="G2633" s="4" t="str">
        <f>IF(COUNTIF(icd_searchgroup!C:C,A2633)&gt;0,"okay","check")</f>
        <v>okay</v>
      </c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</row>
    <row r="2634" ht="15.75" customHeight="1">
      <c r="A2634" s="7" t="s">
        <v>39619</v>
      </c>
      <c r="B2634" s="11" t="s">
        <v>39620</v>
      </c>
      <c r="C2634" s="8" t="s">
        <v>39621</v>
      </c>
      <c r="D2634" s="9"/>
      <c r="E2634" s="9"/>
      <c r="F2634" s="9"/>
      <c r="G2634" s="4" t="str">
        <f>IF(COUNTIF(icd_searchgroup!C:C,A2634)&gt;0,"okay","check")</f>
        <v>okay</v>
      </c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</row>
    <row r="2635" ht="15.75" customHeight="1">
      <c r="A2635" s="7" t="s">
        <v>39622</v>
      </c>
      <c r="B2635" s="11" t="s">
        <v>39623</v>
      </c>
      <c r="C2635" s="8" t="s">
        <v>39624</v>
      </c>
      <c r="D2635" s="9"/>
      <c r="E2635" s="9"/>
      <c r="F2635" s="9"/>
      <c r="G2635" s="4" t="str">
        <f>IF(COUNTIF(icd_searchgroup!C:C,A2635)&gt;0,"okay","check")</f>
        <v>okay</v>
      </c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</row>
    <row r="2636" ht="15.75" customHeight="1">
      <c r="A2636" s="7" t="s">
        <v>39625</v>
      </c>
      <c r="B2636" s="11" t="s">
        <v>39626</v>
      </c>
      <c r="C2636" s="8" t="s">
        <v>39627</v>
      </c>
      <c r="D2636" s="9"/>
      <c r="E2636" s="9"/>
      <c r="F2636" s="9"/>
      <c r="G2636" s="4" t="str">
        <f>IF(COUNTIF(icd_searchgroup!C:C,A2636)&gt;0,"okay","check")</f>
        <v>okay</v>
      </c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</row>
    <row r="2637" ht="15.75" customHeight="1">
      <c r="A2637" s="7" t="s">
        <v>39628</v>
      </c>
      <c r="B2637" s="11" t="s">
        <v>39629</v>
      </c>
      <c r="C2637" s="8" t="s">
        <v>39630</v>
      </c>
      <c r="D2637" s="9"/>
      <c r="E2637" s="9"/>
      <c r="F2637" s="9"/>
      <c r="G2637" s="4" t="str">
        <f>IF(COUNTIF(icd_searchgroup!C:C,A2637)&gt;0,"okay","check")</f>
        <v>okay</v>
      </c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</row>
    <row r="2638" ht="15.75" customHeight="1">
      <c r="A2638" s="7" t="s">
        <v>39631</v>
      </c>
      <c r="B2638" s="11" t="s">
        <v>39632</v>
      </c>
      <c r="C2638" s="8" t="s">
        <v>39633</v>
      </c>
      <c r="D2638" s="9"/>
      <c r="E2638" s="9"/>
      <c r="F2638" s="9"/>
      <c r="G2638" s="4" t="str">
        <f>IF(COUNTIF(icd_searchgroup!C:C,A2638)&gt;0,"okay","check")</f>
        <v>okay</v>
      </c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</row>
    <row r="2639" ht="15.75" customHeight="1">
      <c r="A2639" s="7" t="s">
        <v>39634</v>
      </c>
      <c r="B2639" s="11" t="s">
        <v>39635</v>
      </c>
      <c r="C2639" s="8" t="s">
        <v>39636</v>
      </c>
      <c r="D2639" s="9"/>
      <c r="E2639" s="9"/>
      <c r="F2639" s="9"/>
      <c r="G2639" s="4" t="str">
        <f>IF(COUNTIF(icd_searchgroup!C:C,A2639)&gt;0,"okay","check")</f>
        <v>okay</v>
      </c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</row>
    <row r="2640" ht="15.75" customHeight="1">
      <c r="A2640" s="7" t="s">
        <v>39637</v>
      </c>
      <c r="B2640" s="11" t="s">
        <v>39638</v>
      </c>
      <c r="C2640" s="8" t="s">
        <v>39639</v>
      </c>
      <c r="D2640" s="9"/>
      <c r="E2640" s="9"/>
      <c r="F2640" s="9"/>
      <c r="G2640" s="4" t="str">
        <f>IF(COUNTIF(icd_searchgroup!C:C,A2640)&gt;0,"okay","check")</f>
        <v>okay</v>
      </c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</row>
    <row r="2641" ht="15.75" customHeight="1">
      <c r="A2641" s="7" t="s">
        <v>39640</v>
      </c>
      <c r="B2641" s="11" t="s">
        <v>39641</v>
      </c>
      <c r="C2641" s="8" t="s">
        <v>39642</v>
      </c>
      <c r="D2641" s="9"/>
      <c r="E2641" s="9"/>
      <c r="F2641" s="9"/>
      <c r="G2641" s="4" t="str">
        <f>IF(COUNTIF(icd_searchgroup!C:C,A2641)&gt;0,"okay","check")</f>
        <v>okay</v>
      </c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</row>
    <row r="2642" ht="15.75" customHeight="1">
      <c r="A2642" s="7" t="s">
        <v>39643</v>
      </c>
      <c r="B2642" s="11" t="s">
        <v>39644</v>
      </c>
      <c r="C2642" s="8" t="s">
        <v>39645</v>
      </c>
      <c r="D2642" s="9"/>
      <c r="E2642" s="9"/>
      <c r="F2642" s="9"/>
      <c r="G2642" s="4" t="str">
        <f>IF(COUNTIF(icd_searchgroup!C:C,A2642)&gt;0,"okay","check")</f>
        <v>okay</v>
      </c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</row>
    <row r="2643" ht="15.75" customHeight="1">
      <c r="A2643" s="7" t="s">
        <v>39646</v>
      </c>
      <c r="B2643" s="11" t="s">
        <v>39647</v>
      </c>
      <c r="C2643" s="8" t="s">
        <v>39648</v>
      </c>
      <c r="D2643" s="9"/>
      <c r="E2643" s="9"/>
      <c r="F2643" s="9"/>
      <c r="G2643" s="4" t="str">
        <f>IF(COUNTIF(icd_searchgroup!C:C,A2643)&gt;0,"okay","check")</f>
        <v>okay</v>
      </c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</row>
    <row r="2644" ht="15.75" customHeight="1">
      <c r="A2644" s="7" t="s">
        <v>39649</v>
      </c>
      <c r="B2644" s="11" t="s">
        <v>39650</v>
      </c>
      <c r="C2644" s="8" t="s">
        <v>39651</v>
      </c>
      <c r="D2644" s="9"/>
      <c r="E2644" s="9"/>
      <c r="F2644" s="9"/>
      <c r="G2644" s="4" t="str">
        <f>IF(COUNTIF(icd_searchgroup!C:C,A2644)&gt;0,"okay","check")</f>
        <v>okay</v>
      </c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</row>
    <row r="2645" ht="15.75" customHeight="1">
      <c r="A2645" s="7" t="s">
        <v>39652</v>
      </c>
      <c r="B2645" s="11" t="s">
        <v>39653</v>
      </c>
      <c r="C2645" s="8" t="s">
        <v>39654</v>
      </c>
      <c r="D2645" s="9"/>
      <c r="E2645" s="9"/>
      <c r="F2645" s="9"/>
      <c r="G2645" s="4" t="str">
        <f>IF(COUNTIF(icd_searchgroup!C:C,A2645)&gt;0,"okay","check")</f>
        <v>okay</v>
      </c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</row>
    <row r="2646" ht="15.75" customHeight="1">
      <c r="A2646" s="7" t="s">
        <v>39655</v>
      </c>
      <c r="B2646" s="11" t="s">
        <v>39656</v>
      </c>
      <c r="C2646" s="8" t="s">
        <v>39657</v>
      </c>
      <c r="D2646" s="9"/>
      <c r="E2646" s="9"/>
      <c r="F2646" s="9"/>
      <c r="G2646" s="4" t="str">
        <f>IF(COUNTIF(icd_searchgroup!C:C,A2646)&gt;0,"okay","check")</f>
        <v>okay</v>
      </c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</row>
    <row r="2647" ht="15.75" customHeight="1">
      <c r="A2647" s="7" t="s">
        <v>39658</v>
      </c>
      <c r="B2647" s="11" t="s">
        <v>23936</v>
      </c>
      <c r="C2647" s="8" t="s">
        <v>23937</v>
      </c>
      <c r="D2647" s="9"/>
      <c r="E2647" s="9"/>
      <c r="F2647" s="9"/>
      <c r="G2647" s="4" t="str">
        <f>IF(COUNTIF(icd_searchgroup!C:C,A2647)&gt;0,"okay","check")</f>
        <v>okay</v>
      </c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</row>
    <row r="2648" ht="15.75" customHeight="1">
      <c r="A2648" s="7" t="s">
        <v>39659</v>
      </c>
      <c r="B2648" s="11" t="s">
        <v>39660</v>
      </c>
      <c r="C2648" s="8" t="s">
        <v>39661</v>
      </c>
      <c r="D2648" s="9"/>
      <c r="E2648" s="9"/>
      <c r="F2648" s="9"/>
      <c r="G2648" s="4" t="str">
        <f>IF(COUNTIF(icd_searchgroup!C:C,A2648)&gt;0,"okay","check")</f>
        <v>okay</v>
      </c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</row>
    <row r="2649" ht="15.75" customHeight="1">
      <c r="A2649" s="7" t="s">
        <v>39662</v>
      </c>
      <c r="B2649" s="11" t="s">
        <v>10730</v>
      </c>
      <c r="C2649" s="8" t="s">
        <v>10731</v>
      </c>
      <c r="D2649" s="9"/>
      <c r="E2649" s="9"/>
      <c r="F2649" s="9"/>
      <c r="G2649" s="4" t="str">
        <f>IF(COUNTIF(icd_searchgroup!C:C,A2649)&gt;0,"okay","check")</f>
        <v>okay</v>
      </c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</row>
    <row r="2650" ht="15.75" customHeight="1">
      <c r="A2650" s="7" t="s">
        <v>39663</v>
      </c>
      <c r="B2650" s="11" t="s">
        <v>6162</v>
      </c>
      <c r="C2650" s="8" t="s">
        <v>39664</v>
      </c>
      <c r="D2650" s="9"/>
      <c r="E2650" s="9"/>
      <c r="F2650" s="9"/>
      <c r="G2650" s="4" t="str">
        <f>IF(COUNTIF(icd_searchgroup!C:C,A2650)&gt;0,"okay","check")</f>
        <v>okay</v>
      </c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</row>
    <row r="2651" ht="15.75" customHeight="1">
      <c r="A2651" s="7" t="s">
        <v>39665</v>
      </c>
      <c r="B2651" s="11" t="s">
        <v>39666</v>
      </c>
      <c r="C2651" s="8" t="s">
        <v>35202</v>
      </c>
      <c r="D2651" s="9"/>
      <c r="E2651" s="9"/>
      <c r="F2651" s="9"/>
      <c r="G2651" s="4" t="str">
        <f>IF(COUNTIF(icd_searchgroup!C:C,A2651)&gt;0,"okay","check")</f>
        <v>okay</v>
      </c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</row>
    <row r="2652" ht="15.75" customHeight="1">
      <c r="A2652" s="7" t="s">
        <v>39667</v>
      </c>
      <c r="B2652" s="11" t="s">
        <v>39668</v>
      </c>
      <c r="C2652" s="8" t="s">
        <v>39669</v>
      </c>
      <c r="D2652" s="9"/>
      <c r="E2652" s="9"/>
      <c r="F2652" s="9"/>
      <c r="G2652" s="4" t="str">
        <f>IF(COUNTIF(icd_searchgroup!C:C,A2652)&gt;0,"okay","check")</f>
        <v>okay</v>
      </c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</row>
    <row r="2653" ht="15.75" customHeight="1">
      <c r="A2653" s="7" t="s">
        <v>39670</v>
      </c>
      <c r="B2653" s="11" t="s">
        <v>1075</v>
      </c>
      <c r="C2653" s="8" t="s">
        <v>39671</v>
      </c>
      <c r="D2653" s="9"/>
      <c r="E2653" s="9"/>
      <c r="F2653" s="9"/>
      <c r="G2653" s="4" t="str">
        <f>IF(COUNTIF(icd_searchgroup!C:C,A2653)&gt;0,"okay","check")</f>
        <v>okay</v>
      </c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</row>
    <row r="2654" ht="15.75" customHeight="1">
      <c r="A2654" s="7" t="s">
        <v>39672</v>
      </c>
      <c r="B2654" s="11" t="s">
        <v>14169</v>
      </c>
      <c r="C2654" s="8" t="s">
        <v>39673</v>
      </c>
      <c r="D2654" s="9"/>
      <c r="E2654" s="9"/>
      <c r="F2654" s="9"/>
      <c r="G2654" s="4" t="str">
        <f>IF(COUNTIF(icd_searchgroup!C:C,A2654)&gt;0,"okay","check")</f>
        <v>okay</v>
      </c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</row>
    <row r="2655" ht="15.75" customHeight="1">
      <c r="A2655" s="7" t="s">
        <v>39674</v>
      </c>
      <c r="B2655" s="11" t="s">
        <v>14193</v>
      </c>
      <c r="C2655" s="8" t="s">
        <v>39675</v>
      </c>
      <c r="D2655" s="9"/>
      <c r="E2655" s="9"/>
      <c r="F2655" s="9"/>
      <c r="G2655" s="4" t="str">
        <f>IF(COUNTIF(icd_searchgroup!C:C,A2655)&gt;0,"okay","check")</f>
        <v>okay</v>
      </c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</row>
    <row r="2656" ht="15.75" customHeight="1">
      <c r="A2656" s="7" t="s">
        <v>39676</v>
      </c>
      <c r="B2656" s="11" t="s">
        <v>13548</v>
      </c>
      <c r="C2656" s="8" t="s">
        <v>13549</v>
      </c>
      <c r="D2656" s="9"/>
      <c r="E2656" s="9"/>
      <c r="F2656" s="9"/>
      <c r="G2656" s="4" t="str">
        <f>IF(COUNTIF(icd_searchgroup!C:C,A2656)&gt;0,"okay","check")</f>
        <v>okay</v>
      </c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</row>
    <row r="2657" ht="15.75" customHeight="1">
      <c r="A2657" s="7" t="s">
        <v>39677</v>
      </c>
      <c r="B2657" s="11" t="s">
        <v>18548</v>
      </c>
      <c r="C2657" s="8" t="s">
        <v>18549</v>
      </c>
      <c r="D2657" s="9"/>
      <c r="E2657" s="9"/>
      <c r="F2657" s="9"/>
      <c r="G2657" s="4" t="str">
        <f>IF(COUNTIF(icd_searchgroup!C:C,A2657)&gt;0,"okay","check")</f>
        <v>okay</v>
      </c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</row>
    <row r="2658" ht="15.75" customHeight="1">
      <c r="A2658" s="7" t="s">
        <v>39678</v>
      </c>
      <c r="B2658" s="11" t="s">
        <v>39679</v>
      </c>
      <c r="C2658" s="8" t="s">
        <v>39680</v>
      </c>
      <c r="D2658" s="9"/>
      <c r="E2658" s="9"/>
      <c r="F2658" s="9"/>
      <c r="G2658" s="4" t="str">
        <f>IF(COUNTIF(icd_searchgroup!C:C,A2658)&gt;0,"okay","check")</f>
        <v>okay</v>
      </c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</row>
    <row r="2659" ht="15.75" customHeight="1">
      <c r="A2659" s="7" t="s">
        <v>39681</v>
      </c>
      <c r="B2659" s="11" t="s">
        <v>18782</v>
      </c>
      <c r="C2659" s="8" t="s">
        <v>18783</v>
      </c>
      <c r="D2659" s="9"/>
      <c r="E2659" s="9"/>
      <c r="F2659" s="9"/>
      <c r="G2659" s="4" t="str">
        <f>IF(COUNTIF(icd_searchgroup!C:C,A2659)&gt;0,"okay","check")</f>
        <v>okay</v>
      </c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</row>
    <row r="2660" ht="15.75" customHeight="1">
      <c r="A2660" s="7" t="s">
        <v>39682</v>
      </c>
      <c r="B2660" s="11" t="s">
        <v>13950</v>
      </c>
      <c r="C2660" s="8" t="s">
        <v>13951</v>
      </c>
      <c r="D2660" s="9"/>
      <c r="E2660" s="9"/>
      <c r="F2660" s="9"/>
      <c r="G2660" s="4" t="str">
        <f>IF(COUNTIF(icd_searchgroup!C:C,A2660)&gt;0,"okay","check")</f>
        <v>okay</v>
      </c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</row>
    <row r="2661" ht="15.75" customHeight="1">
      <c r="A2661" s="7" t="s">
        <v>39683</v>
      </c>
      <c r="B2661" s="11" t="s">
        <v>21434</v>
      </c>
      <c r="C2661" s="8" t="s">
        <v>21435</v>
      </c>
      <c r="D2661" s="9"/>
      <c r="E2661" s="9"/>
      <c r="F2661" s="9"/>
      <c r="G2661" s="4" t="str">
        <f>IF(COUNTIF(icd_searchgroup!C:C,A2661)&gt;0,"okay","check")</f>
        <v>okay</v>
      </c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</row>
    <row r="2662" ht="15.75" customHeight="1">
      <c r="A2662" s="7" t="s">
        <v>39684</v>
      </c>
      <c r="B2662" s="11" t="s">
        <v>13863</v>
      </c>
      <c r="C2662" s="8" t="s">
        <v>39685</v>
      </c>
      <c r="D2662" s="9"/>
      <c r="E2662" s="9"/>
      <c r="F2662" s="9"/>
      <c r="G2662" s="4" t="str">
        <f>IF(COUNTIF(icd_searchgroup!C:C,A2662)&gt;0,"okay","check")</f>
        <v>okay</v>
      </c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</row>
    <row r="2663" ht="15.75" customHeight="1">
      <c r="A2663" s="7" t="s">
        <v>39686</v>
      </c>
      <c r="B2663" s="11" t="s">
        <v>39687</v>
      </c>
      <c r="C2663" s="8" t="s">
        <v>39688</v>
      </c>
      <c r="D2663" s="9"/>
      <c r="E2663" s="9"/>
      <c r="F2663" s="9"/>
      <c r="G2663" s="4" t="str">
        <f>IF(COUNTIF(icd_searchgroup!C:C,A2663)&gt;0,"okay","check")</f>
        <v>okay</v>
      </c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</row>
    <row r="2664" ht="15.75" customHeight="1">
      <c r="A2664" s="7" t="s">
        <v>39689</v>
      </c>
      <c r="B2664" s="11" t="s">
        <v>39690</v>
      </c>
      <c r="C2664" s="8" t="s">
        <v>39691</v>
      </c>
      <c r="D2664" s="9"/>
      <c r="E2664" s="9"/>
      <c r="F2664" s="9"/>
      <c r="G2664" s="4" t="str">
        <f>IF(COUNTIF(icd_searchgroup!C:C,A2664)&gt;0,"okay","check")</f>
        <v>okay</v>
      </c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</row>
    <row r="2665" ht="15.75" customHeight="1">
      <c r="A2665" s="7" t="s">
        <v>39692</v>
      </c>
      <c r="B2665" s="11" t="s">
        <v>39693</v>
      </c>
      <c r="C2665" s="8" t="s">
        <v>39694</v>
      </c>
      <c r="D2665" s="9"/>
      <c r="E2665" s="9"/>
      <c r="F2665" s="9"/>
      <c r="G2665" s="4" t="str">
        <f>IF(COUNTIF(icd_searchgroup!C:C,A2665)&gt;0,"okay","check")</f>
        <v>okay</v>
      </c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</row>
    <row r="2666" ht="15.75" customHeight="1">
      <c r="A2666" s="7" t="s">
        <v>39695</v>
      </c>
      <c r="B2666" s="11" t="s">
        <v>39696</v>
      </c>
      <c r="C2666" s="8" t="s">
        <v>39697</v>
      </c>
      <c r="D2666" s="9"/>
      <c r="E2666" s="9"/>
      <c r="F2666" s="9"/>
      <c r="G2666" s="4" t="str">
        <f>IF(COUNTIF(icd_searchgroup!C:C,A2666)&gt;0,"okay","check")</f>
        <v>okay</v>
      </c>
      <c r="H2666" s="9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</row>
    <row r="2667" ht="15.75" customHeight="1">
      <c r="A2667" s="7" t="s">
        <v>39698</v>
      </c>
      <c r="B2667" s="11" t="s">
        <v>39699</v>
      </c>
      <c r="C2667" s="8" t="s">
        <v>39700</v>
      </c>
      <c r="D2667" s="9"/>
      <c r="E2667" s="9"/>
      <c r="F2667" s="9"/>
      <c r="G2667" s="4" t="str">
        <f>IF(COUNTIF(icd_searchgroup!C:C,A2667)&gt;0,"okay","check")</f>
        <v>okay</v>
      </c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</row>
    <row r="2668" ht="15.75" customHeight="1">
      <c r="A2668" s="7" t="s">
        <v>39701</v>
      </c>
      <c r="B2668" s="11" t="s">
        <v>39702</v>
      </c>
      <c r="C2668" s="8" t="s">
        <v>39703</v>
      </c>
      <c r="D2668" s="9"/>
      <c r="E2668" s="9"/>
      <c r="F2668" s="9"/>
      <c r="G2668" s="4" t="str">
        <f>IF(COUNTIF(icd_searchgroup!C:C,A2668)&gt;0,"okay","check")</f>
        <v>okay</v>
      </c>
      <c r="H2668" s="9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</row>
    <row r="2669" ht="15.75" customHeight="1">
      <c r="A2669" s="7" t="s">
        <v>39704</v>
      </c>
      <c r="B2669" s="11" t="s">
        <v>39705</v>
      </c>
      <c r="C2669" s="8" t="s">
        <v>21865</v>
      </c>
      <c r="D2669" s="9"/>
      <c r="E2669" s="9"/>
      <c r="F2669" s="9"/>
      <c r="G2669" s="4" t="str">
        <f>IF(COUNTIF(icd_searchgroup!C:C,A2669)&gt;0,"okay","check")</f>
        <v>okay</v>
      </c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</row>
    <row r="2670" ht="15.75" customHeight="1">
      <c r="A2670" s="7" t="s">
        <v>39706</v>
      </c>
      <c r="B2670" s="11" t="s">
        <v>22981</v>
      </c>
      <c r="C2670" s="8" t="s">
        <v>39707</v>
      </c>
      <c r="D2670" s="9"/>
      <c r="E2670" s="9"/>
      <c r="F2670" s="9"/>
      <c r="G2670" s="4" t="str">
        <f>IF(COUNTIF(icd_searchgroup!C:C,A2670)&gt;0,"okay","check")</f>
        <v>okay</v>
      </c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</row>
    <row r="2671" ht="15.75" customHeight="1">
      <c r="A2671" s="7" t="s">
        <v>39708</v>
      </c>
      <c r="B2671" s="11" t="s">
        <v>39709</v>
      </c>
      <c r="C2671" s="8" t="s">
        <v>39710</v>
      </c>
      <c r="D2671" s="9"/>
      <c r="E2671" s="9"/>
      <c r="F2671" s="9"/>
      <c r="G2671" s="4" t="str">
        <f>IF(COUNTIF(icd_searchgroup!C:C,A2671)&gt;0,"okay","check")</f>
        <v>okay</v>
      </c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</row>
    <row r="2672" ht="15.75" customHeight="1">
      <c r="A2672" s="7" t="s">
        <v>39711</v>
      </c>
      <c r="B2672" s="11" t="s">
        <v>39712</v>
      </c>
      <c r="C2672" s="8" t="s">
        <v>39713</v>
      </c>
      <c r="D2672" s="9"/>
      <c r="E2672" s="9"/>
      <c r="F2672" s="9"/>
      <c r="G2672" s="4" t="str">
        <f>IF(COUNTIF(icd_searchgroup!C:C,A2672)&gt;0,"okay","check")</f>
        <v>okay</v>
      </c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</row>
    <row r="2673" ht="15.75" customHeight="1">
      <c r="A2673" s="7" t="s">
        <v>39714</v>
      </c>
      <c r="B2673" s="11" t="s">
        <v>39715</v>
      </c>
      <c r="C2673" s="8" t="s">
        <v>39716</v>
      </c>
      <c r="D2673" s="9"/>
      <c r="E2673" s="9"/>
      <c r="F2673" s="9"/>
      <c r="G2673" s="4" t="str">
        <f>IF(COUNTIF(icd_searchgroup!C:C,A2673)&gt;0,"okay","check")</f>
        <v>okay</v>
      </c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</row>
    <row r="2674" ht="15.75" customHeight="1">
      <c r="A2674" s="7" t="s">
        <v>39717</v>
      </c>
      <c r="B2674" s="11" t="s">
        <v>39718</v>
      </c>
      <c r="C2674" s="8" t="s">
        <v>39719</v>
      </c>
      <c r="D2674" s="9"/>
      <c r="E2674" s="9"/>
      <c r="F2674" s="9"/>
      <c r="G2674" s="4" t="str">
        <f>IF(COUNTIF(icd_searchgroup!C:C,A2674)&gt;0,"okay","check")</f>
        <v>okay</v>
      </c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</row>
    <row r="2675" ht="15.75" customHeight="1">
      <c r="A2675" s="7" t="s">
        <v>39720</v>
      </c>
      <c r="B2675" s="11" t="s">
        <v>39721</v>
      </c>
      <c r="C2675" s="8" t="s">
        <v>33177</v>
      </c>
      <c r="D2675" s="9"/>
      <c r="E2675" s="9"/>
      <c r="F2675" s="9"/>
      <c r="G2675" s="4" t="str">
        <f>IF(COUNTIF(icd_searchgroup!C:C,A2675)&gt;0,"okay","check")</f>
        <v>okay</v>
      </c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</row>
    <row r="2676" ht="15.75" customHeight="1">
      <c r="A2676" s="7" t="s">
        <v>39722</v>
      </c>
      <c r="B2676" s="11" t="s">
        <v>39723</v>
      </c>
      <c r="C2676" s="8" t="s">
        <v>39724</v>
      </c>
      <c r="D2676" s="9"/>
      <c r="E2676" s="9"/>
      <c r="F2676" s="9"/>
      <c r="G2676" s="4" t="str">
        <f>IF(COUNTIF(icd_searchgroup!C:C,A2676)&gt;0,"okay","check")</f>
        <v>okay</v>
      </c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</row>
    <row r="2677" ht="15.75" customHeight="1">
      <c r="A2677" s="7" t="s">
        <v>39725</v>
      </c>
      <c r="B2677" s="11" t="s">
        <v>39726</v>
      </c>
      <c r="C2677" s="8" t="s">
        <v>39727</v>
      </c>
      <c r="D2677" s="9"/>
      <c r="E2677" s="9"/>
      <c r="F2677" s="9"/>
      <c r="G2677" s="4" t="str">
        <f>IF(COUNTIF(icd_searchgroup!C:C,A2677)&gt;0,"okay","check")</f>
        <v>okay</v>
      </c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</row>
    <row r="2678" ht="15.75" customHeight="1">
      <c r="A2678" s="7" t="s">
        <v>39728</v>
      </c>
      <c r="B2678" s="11" t="s">
        <v>39729</v>
      </c>
      <c r="C2678" s="8" t="s">
        <v>15516</v>
      </c>
      <c r="D2678" s="9"/>
      <c r="E2678" s="9"/>
      <c r="F2678" s="9"/>
      <c r="G2678" s="4" t="str">
        <f>IF(COUNTIF(icd_searchgroup!C:C,A2678)&gt;0,"okay","check")</f>
        <v>okay</v>
      </c>
      <c r="H2678" s="9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</row>
    <row r="2679" ht="15.75" customHeight="1">
      <c r="A2679" s="7" t="s">
        <v>39730</v>
      </c>
      <c r="B2679" s="11" t="s">
        <v>39731</v>
      </c>
      <c r="C2679" s="8" t="s">
        <v>39732</v>
      </c>
      <c r="D2679" s="9"/>
      <c r="E2679" s="9"/>
      <c r="F2679" s="9"/>
      <c r="G2679" s="4" t="str">
        <f>IF(COUNTIF(icd_searchgroup!C:C,A2679)&gt;0,"okay","check")</f>
        <v>okay</v>
      </c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</row>
    <row r="2680" ht="15.75" customHeight="1">
      <c r="A2680" s="7" t="s">
        <v>39733</v>
      </c>
      <c r="B2680" s="11" t="s">
        <v>39734</v>
      </c>
      <c r="C2680" s="8" t="s">
        <v>39735</v>
      </c>
      <c r="D2680" s="9"/>
      <c r="E2680" s="9"/>
      <c r="F2680" s="9"/>
      <c r="G2680" s="4" t="str">
        <f>IF(COUNTIF(icd_searchgroup!C:C,A2680)&gt;0,"okay","check")</f>
        <v>okay</v>
      </c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</row>
    <row r="2681" ht="15.75" customHeight="1">
      <c r="A2681" s="7" t="s">
        <v>39736</v>
      </c>
      <c r="B2681" s="11" t="s">
        <v>39737</v>
      </c>
      <c r="C2681" s="8" t="s">
        <v>29162</v>
      </c>
      <c r="D2681" s="9"/>
      <c r="E2681" s="9"/>
      <c r="F2681" s="9"/>
      <c r="G2681" s="4" t="str">
        <f>IF(COUNTIF(icd_searchgroup!C:C,A2681)&gt;0,"okay","check")</f>
        <v>okay</v>
      </c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</row>
    <row r="2682" ht="15.75" customHeight="1">
      <c r="A2682" s="7" t="s">
        <v>39738</v>
      </c>
      <c r="B2682" s="11" t="s">
        <v>39739</v>
      </c>
      <c r="C2682" s="8" t="s">
        <v>39740</v>
      </c>
      <c r="D2682" s="9"/>
      <c r="E2682" s="9"/>
      <c r="F2682" s="9"/>
      <c r="G2682" s="4" t="str">
        <f>IF(COUNTIF(icd_searchgroup!C:C,A2682)&gt;0,"okay","check")</f>
        <v>okay</v>
      </c>
      <c r="H2682" s="9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</row>
    <row r="2683" ht="15.75" customHeight="1">
      <c r="A2683" s="7" t="s">
        <v>39741</v>
      </c>
      <c r="B2683" s="11" t="s">
        <v>39742</v>
      </c>
      <c r="C2683" s="8" t="s">
        <v>39743</v>
      </c>
      <c r="D2683" s="9"/>
      <c r="E2683" s="9"/>
      <c r="F2683" s="9"/>
      <c r="G2683" s="4" t="str">
        <f>IF(COUNTIF(icd_searchgroup!C:C,A2683)&gt;0,"okay","check")</f>
        <v>okay</v>
      </c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</row>
    <row r="2684" ht="15.75" customHeight="1">
      <c r="A2684" s="7" t="s">
        <v>39744</v>
      </c>
      <c r="B2684" s="11" t="s">
        <v>39745</v>
      </c>
      <c r="C2684" s="8" t="s">
        <v>39746</v>
      </c>
      <c r="D2684" s="9"/>
      <c r="E2684" s="9"/>
      <c r="F2684" s="9"/>
      <c r="G2684" s="4" t="str">
        <f>IF(COUNTIF(icd_searchgroup!C:C,A2684)&gt;0,"okay","check")</f>
        <v>okay</v>
      </c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</row>
    <row r="2685" ht="15.75" customHeight="1">
      <c r="A2685" s="7" t="s">
        <v>39747</v>
      </c>
      <c r="B2685" s="11" t="s">
        <v>39748</v>
      </c>
      <c r="C2685" s="8" t="s">
        <v>5631</v>
      </c>
      <c r="D2685" s="9"/>
      <c r="E2685" s="9"/>
      <c r="F2685" s="9"/>
      <c r="G2685" s="4" t="str">
        <f>IF(COUNTIF(icd_searchgroup!C:C,A2685)&gt;0,"okay","check")</f>
        <v>okay</v>
      </c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</row>
    <row r="2686" ht="15.75" customHeight="1">
      <c r="A2686" s="7" t="s">
        <v>39749</v>
      </c>
      <c r="B2686" s="11" t="s">
        <v>39750</v>
      </c>
      <c r="C2686" s="8" t="s">
        <v>12056</v>
      </c>
      <c r="D2686" s="9"/>
      <c r="E2686" s="9"/>
      <c r="F2686" s="9"/>
      <c r="G2686" s="4" t="str">
        <f>IF(COUNTIF(icd_searchgroup!C:C,A2686)&gt;0,"okay","check")</f>
        <v>okay</v>
      </c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</row>
    <row r="2687" ht="15.75" customHeight="1">
      <c r="A2687" s="7" t="s">
        <v>39751</v>
      </c>
      <c r="B2687" s="11" t="s">
        <v>39752</v>
      </c>
      <c r="C2687" s="8" t="s">
        <v>39753</v>
      </c>
      <c r="D2687" s="9"/>
      <c r="E2687" s="9"/>
      <c r="F2687" s="9"/>
      <c r="G2687" s="4" t="str">
        <f>IF(COUNTIF(icd_searchgroup!C:C,A2687)&gt;0,"okay","check")</f>
        <v>okay</v>
      </c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</row>
    <row r="2688" ht="15.75" customHeight="1">
      <c r="A2688" s="7" t="s">
        <v>39754</v>
      </c>
      <c r="B2688" s="11" t="s">
        <v>39755</v>
      </c>
      <c r="C2688" s="8" t="s">
        <v>16289</v>
      </c>
      <c r="D2688" s="9"/>
      <c r="E2688" s="9"/>
      <c r="F2688" s="9"/>
      <c r="G2688" s="4" t="str">
        <f>IF(COUNTIF(icd_searchgroup!C:C,A2688)&gt;0,"okay","check")</f>
        <v>okay</v>
      </c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</row>
    <row r="2689" ht="15.75" customHeight="1">
      <c r="A2689" s="7" t="s">
        <v>39756</v>
      </c>
      <c r="B2689" s="11" t="s">
        <v>39757</v>
      </c>
      <c r="C2689" s="8" t="s">
        <v>39758</v>
      </c>
      <c r="D2689" s="9"/>
      <c r="E2689" s="9"/>
      <c r="F2689" s="9"/>
      <c r="G2689" s="4" t="str">
        <f>IF(COUNTIF(icd_searchgroup!C:C,A2689)&gt;0,"okay","check")</f>
        <v>okay</v>
      </c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</row>
    <row r="2690" ht="15.75" customHeight="1">
      <c r="A2690" s="7" t="s">
        <v>39759</v>
      </c>
      <c r="B2690" s="11" t="s">
        <v>39760</v>
      </c>
      <c r="C2690" s="8" t="s">
        <v>782</v>
      </c>
      <c r="D2690" s="9"/>
      <c r="E2690" s="9"/>
      <c r="F2690" s="9"/>
      <c r="G2690" s="4" t="str">
        <f>IF(COUNTIF(icd_searchgroup!C:C,A2690)&gt;0,"okay","check")</f>
        <v>okay</v>
      </c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</row>
    <row r="2691" ht="15.75" customHeight="1">
      <c r="A2691" s="7" t="s">
        <v>39761</v>
      </c>
      <c r="B2691" s="11" t="s">
        <v>39762</v>
      </c>
      <c r="C2691" s="8" t="s">
        <v>39763</v>
      </c>
      <c r="D2691" s="9"/>
      <c r="E2691" s="9"/>
      <c r="F2691" s="9"/>
      <c r="G2691" s="4" t="str">
        <f>IF(COUNTIF(icd_searchgroup!C:C,A2691)&gt;0,"okay","check")</f>
        <v>okay</v>
      </c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</row>
    <row r="2692" ht="15.75" customHeight="1">
      <c r="A2692" s="7" t="s">
        <v>39764</v>
      </c>
      <c r="B2692" s="11" t="s">
        <v>39765</v>
      </c>
      <c r="C2692" s="8" t="s">
        <v>39766</v>
      </c>
      <c r="D2692" s="9"/>
      <c r="E2692" s="9"/>
      <c r="F2692" s="9"/>
      <c r="G2692" s="4" t="str">
        <f>IF(COUNTIF(icd_searchgroup!C:C,A2692)&gt;0,"okay","check")</f>
        <v>okay</v>
      </c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</row>
    <row r="2693" ht="15.75" customHeight="1">
      <c r="A2693" s="7" t="s">
        <v>39767</v>
      </c>
      <c r="B2693" s="11" t="s">
        <v>39768</v>
      </c>
      <c r="C2693" s="8" t="s">
        <v>39769</v>
      </c>
      <c r="D2693" s="9"/>
      <c r="E2693" s="9"/>
      <c r="F2693" s="9"/>
      <c r="G2693" s="4" t="str">
        <f>IF(COUNTIF(icd_searchgroup!C:C,A2693)&gt;0,"okay","check")</f>
        <v>okay</v>
      </c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</row>
    <row r="2694" ht="15.75" customHeight="1">
      <c r="A2694" s="7" t="s">
        <v>39770</v>
      </c>
      <c r="B2694" s="11" t="s">
        <v>39771</v>
      </c>
      <c r="C2694" s="8" t="s">
        <v>39772</v>
      </c>
      <c r="D2694" s="9"/>
      <c r="E2694" s="9"/>
      <c r="F2694" s="9"/>
      <c r="G2694" s="4" t="str">
        <f>IF(COUNTIF(icd_searchgroup!C:C,A2694)&gt;0,"okay","check")</f>
        <v>okay</v>
      </c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</row>
    <row r="2695" ht="15.75" customHeight="1">
      <c r="A2695" s="7" t="s">
        <v>39773</v>
      </c>
      <c r="B2695" s="11" t="s">
        <v>39774</v>
      </c>
      <c r="C2695" s="8" t="s">
        <v>39775</v>
      </c>
      <c r="D2695" s="9"/>
      <c r="E2695" s="9"/>
      <c r="F2695" s="9"/>
      <c r="G2695" s="4" t="str">
        <f>IF(COUNTIF(icd_searchgroup!C:C,A2695)&gt;0,"okay","check")</f>
        <v>okay</v>
      </c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</row>
    <row r="2696" ht="15.75" customHeight="1">
      <c r="A2696" s="7" t="s">
        <v>39776</v>
      </c>
      <c r="B2696" s="11" t="s">
        <v>39777</v>
      </c>
      <c r="C2696" s="8" t="s">
        <v>39778</v>
      </c>
      <c r="D2696" s="9"/>
      <c r="E2696" s="9"/>
      <c r="F2696" s="9"/>
      <c r="G2696" s="4" t="str">
        <f>IF(COUNTIF(icd_searchgroup!C:C,A2696)&gt;0,"okay","check")</f>
        <v>okay</v>
      </c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</row>
    <row r="2697" ht="15.75" customHeight="1">
      <c r="A2697" s="7" t="s">
        <v>39779</v>
      </c>
      <c r="B2697" s="11" t="s">
        <v>39780</v>
      </c>
      <c r="C2697" s="8" t="s">
        <v>39781</v>
      </c>
      <c r="D2697" s="9"/>
      <c r="E2697" s="9"/>
      <c r="F2697" s="9"/>
      <c r="G2697" s="4" t="str">
        <f>IF(COUNTIF(icd_searchgroup!C:C,A2697)&gt;0,"okay","check")</f>
        <v>okay</v>
      </c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</row>
    <row r="2698" ht="15.75" customHeight="1">
      <c r="A2698" s="7" t="s">
        <v>39782</v>
      </c>
      <c r="B2698" s="11" t="s">
        <v>39783</v>
      </c>
      <c r="C2698" s="8" t="s">
        <v>39784</v>
      </c>
      <c r="D2698" s="9"/>
      <c r="E2698" s="9"/>
      <c r="F2698" s="9"/>
      <c r="G2698" s="4" t="str">
        <f>IF(COUNTIF(icd_searchgroup!C:C,A2698)&gt;0,"okay","check")</f>
        <v>okay</v>
      </c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</row>
    <row r="2699" ht="15.75" customHeight="1">
      <c r="A2699" s="7" t="s">
        <v>39785</v>
      </c>
      <c r="B2699" s="11" t="s">
        <v>39786</v>
      </c>
      <c r="C2699" s="8" t="s">
        <v>39787</v>
      </c>
      <c r="D2699" s="9"/>
      <c r="E2699" s="9"/>
      <c r="F2699" s="9"/>
      <c r="G2699" s="4" t="str">
        <f>IF(COUNTIF(icd_searchgroup!C:C,A2699)&gt;0,"okay","check")</f>
        <v>okay</v>
      </c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</row>
    <row r="2700" ht="15.75" customHeight="1">
      <c r="A2700" s="7" t="s">
        <v>39788</v>
      </c>
      <c r="B2700" s="11" t="s">
        <v>39789</v>
      </c>
      <c r="C2700" s="8" t="s">
        <v>39790</v>
      </c>
      <c r="D2700" s="9"/>
      <c r="E2700" s="9"/>
      <c r="F2700" s="9"/>
      <c r="G2700" s="4" t="str">
        <f>IF(COUNTIF(icd_searchgroup!C:C,A2700)&gt;0,"okay","check")</f>
        <v>okay</v>
      </c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</row>
    <row r="2701" ht="15.75" customHeight="1">
      <c r="A2701" s="7" t="s">
        <v>39791</v>
      </c>
      <c r="B2701" s="11" t="s">
        <v>39792</v>
      </c>
      <c r="C2701" s="8" t="s">
        <v>39793</v>
      </c>
      <c r="D2701" s="9"/>
      <c r="E2701" s="9"/>
      <c r="F2701" s="9"/>
      <c r="G2701" s="4" t="str">
        <f>IF(COUNTIF(icd_searchgroup!C:C,A2701)&gt;0,"okay","check")</f>
        <v>okay</v>
      </c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</row>
    <row r="2702" ht="15.75" customHeight="1">
      <c r="A2702" s="7" t="s">
        <v>39794</v>
      </c>
      <c r="B2702" s="11" t="s">
        <v>39795</v>
      </c>
      <c r="C2702" s="8" t="s">
        <v>39796</v>
      </c>
      <c r="D2702" s="9"/>
      <c r="E2702" s="9"/>
      <c r="F2702" s="9"/>
      <c r="G2702" s="4" t="str">
        <f>IF(COUNTIF(icd_searchgroup!C:C,A2702)&gt;0,"okay","check")</f>
        <v>okay</v>
      </c>
      <c r="H2702" s="9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</row>
    <row r="2703" ht="15.75" customHeight="1">
      <c r="A2703" s="7" t="s">
        <v>39797</v>
      </c>
      <c r="B2703" s="11" t="s">
        <v>39798</v>
      </c>
      <c r="C2703" s="8" t="s">
        <v>39799</v>
      </c>
      <c r="D2703" s="9"/>
      <c r="E2703" s="9"/>
      <c r="F2703" s="9"/>
      <c r="G2703" s="4" t="str">
        <f>IF(COUNTIF(icd_searchgroup!C:C,A2703)&gt;0,"okay","check")</f>
        <v>okay</v>
      </c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</row>
    <row r="2704" ht="15.75" customHeight="1">
      <c r="A2704" s="7" t="s">
        <v>39800</v>
      </c>
      <c r="B2704" s="11" t="s">
        <v>39801</v>
      </c>
      <c r="C2704" s="8" t="s">
        <v>39802</v>
      </c>
      <c r="D2704" s="9"/>
      <c r="E2704" s="9"/>
      <c r="F2704" s="9"/>
      <c r="G2704" s="4" t="str">
        <f>IF(COUNTIF(icd_searchgroup!C:C,A2704)&gt;0,"okay","check")</f>
        <v>okay</v>
      </c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</row>
    <row r="2705" ht="15.75" customHeight="1">
      <c r="A2705" s="14" t="s">
        <v>39803</v>
      </c>
      <c r="B2705" s="13" t="s">
        <v>39804</v>
      </c>
      <c r="C2705" s="8" t="s">
        <v>39805</v>
      </c>
      <c r="D2705" s="9"/>
      <c r="E2705" s="9"/>
      <c r="F2705" s="9"/>
      <c r="G2705" s="4" t="str">
        <f>IF(COUNTIF(icd_searchgroup!C:C,A2705)&gt;0,"okay","check")</f>
        <v>okay</v>
      </c>
      <c r="H2705" s="9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</row>
    <row r="2706" ht="15.75" customHeight="1">
      <c r="A2706" s="7" t="s">
        <v>39806</v>
      </c>
      <c r="B2706" s="11" t="s">
        <v>39807</v>
      </c>
      <c r="C2706" s="8" t="s">
        <v>39808</v>
      </c>
      <c r="D2706" s="9"/>
      <c r="E2706" s="9"/>
      <c r="F2706" s="9"/>
      <c r="G2706" s="4" t="str">
        <f>IF(COUNTIF(icd_searchgroup!C:C,A2706)&gt;0,"okay","check")</f>
        <v>okay</v>
      </c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</row>
    <row r="2707" ht="15.75" customHeight="1">
      <c r="A2707" s="7" t="s">
        <v>39809</v>
      </c>
      <c r="B2707" s="11" t="s">
        <v>39810</v>
      </c>
      <c r="C2707" s="8" t="s">
        <v>39811</v>
      </c>
      <c r="D2707" s="9"/>
      <c r="E2707" s="9"/>
      <c r="F2707" s="9"/>
      <c r="G2707" s="4" t="str">
        <f>IF(COUNTIF(icd_searchgroup!C:C,A2707)&gt;0,"okay","check")</f>
        <v>okay</v>
      </c>
      <c r="H2707" s="9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</row>
    <row r="2708" ht="15.75" customHeight="1">
      <c r="A2708" s="7" t="s">
        <v>39812</v>
      </c>
      <c r="B2708" s="11" t="s">
        <v>39813</v>
      </c>
      <c r="C2708" s="8" t="s">
        <v>39814</v>
      </c>
      <c r="D2708" s="9"/>
      <c r="E2708" s="9"/>
      <c r="F2708" s="9"/>
      <c r="G2708" s="4" t="str">
        <f>IF(COUNTIF(icd_searchgroup!C:C,A2708)&gt;0,"okay","check")</f>
        <v>okay</v>
      </c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</row>
    <row r="2709" ht="15.75" customHeight="1">
      <c r="A2709" s="7" t="s">
        <v>39815</v>
      </c>
      <c r="B2709" s="11" t="s">
        <v>39816</v>
      </c>
      <c r="C2709" s="8" t="s">
        <v>39817</v>
      </c>
      <c r="D2709" s="9"/>
      <c r="E2709" s="9"/>
      <c r="F2709" s="9"/>
      <c r="G2709" s="4" t="str">
        <f>IF(COUNTIF(icd_searchgroup!C:C,A2709)&gt;0,"okay","check")</f>
        <v>okay</v>
      </c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</row>
    <row r="2710" ht="15.75" customHeight="1">
      <c r="A2710" s="7" t="s">
        <v>39818</v>
      </c>
      <c r="B2710" s="11" t="s">
        <v>39819</v>
      </c>
      <c r="C2710" s="8" t="s">
        <v>39820</v>
      </c>
      <c r="D2710" s="9"/>
      <c r="E2710" s="9"/>
      <c r="F2710" s="9"/>
      <c r="G2710" s="4" t="str">
        <f>IF(COUNTIF(icd_searchgroup!C:C,A2710)&gt;0,"okay","check")</f>
        <v>okay</v>
      </c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</row>
    <row r="2711" ht="15.75" customHeight="1">
      <c r="A2711" s="7" t="s">
        <v>39821</v>
      </c>
      <c r="B2711" s="11" t="s">
        <v>39822</v>
      </c>
      <c r="C2711" s="8" t="s">
        <v>39823</v>
      </c>
      <c r="D2711" s="9"/>
      <c r="E2711" s="9"/>
      <c r="F2711" s="9"/>
      <c r="G2711" s="4" t="str">
        <f>IF(COUNTIF(icd_searchgroup!C:C,A2711)&gt;0,"okay","check")</f>
        <v>okay</v>
      </c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</row>
    <row r="2712" ht="15.75" customHeight="1">
      <c r="A2712" s="7" t="s">
        <v>39824</v>
      </c>
      <c r="B2712" s="11" t="s">
        <v>39825</v>
      </c>
      <c r="C2712" s="8" t="s">
        <v>14490</v>
      </c>
      <c r="D2712" s="9"/>
      <c r="E2712" s="9"/>
      <c r="F2712" s="9"/>
      <c r="G2712" s="4" t="str">
        <f>IF(COUNTIF(icd_searchgroup!C:C,A2712)&gt;0,"okay","check")</f>
        <v>okay</v>
      </c>
      <c r="H2712" s="9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</row>
    <row r="2713" ht="15.75" customHeight="1">
      <c r="A2713" s="7" t="s">
        <v>39826</v>
      </c>
      <c r="B2713" s="11" t="s">
        <v>39827</v>
      </c>
      <c r="C2713" s="8" t="s">
        <v>24030</v>
      </c>
      <c r="D2713" s="9"/>
      <c r="E2713" s="9"/>
      <c r="F2713" s="9"/>
      <c r="G2713" s="4" t="str">
        <f>IF(COUNTIF(icd_searchgroup!C:C,A2713)&gt;0,"okay","check")</f>
        <v>okay</v>
      </c>
      <c r="H2713" s="9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</row>
    <row r="2714" ht="15.75" customHeight="1">
      <c r="A2714" s="7" t="s">
        <v>39828</v>
      </c>
      <c r="B2714" s="11" t="s">
        <v>12770</v>
      </c>
      <c r="C2714" s="8" t="s">
        <v>12771</v>
      </c>
      <c r="D2714" s="9"/>
      <c r="E2714" s="9"/>
      <c r="F2714" s="9"/>
      <c r="G2714" s="4" t="str">
        <f>IF(COUNTIF(icd_searchgroup!C:C,A2714)&gt;0,"okay","check")</f>
        <v>okay</v>
      </c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</row>
    <row r="2715" ht="15.75" customHeight="1">
      <c r="A2715" s="7" t="s">
        <v>39829</v>
      </c>
      <c r="B2715" s="11" t="s">
        <v>39830</v>
      </c>
      <c r="C2715" s="8" t="s">
        <v>39831</v>
      </c>
      <c r="D2715" s="9"/>
      <c r="E2715" s="9"/>
      <c r="F2715" s="9"/>
      <c r="G2715" s="4" t="str">
        <f>IF(COUNTIF(icd_searchgroup!C:C,A2715)&gt;0,"okay","check")</f>
        <v>okay</v>
      </c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</row>
    <row r="2716" ht="15.75" customHeight="1">
      <c r="A2716" s="7" t="s">
        <v>39832</v>
      </c>
      <c r="B2716" s="11" t="s">
        <v>39833</v>
      </c>
      <c r="C2716" s="8" t="s">
        <v>39834</v>
      </c>
      <c r="D2716" s="9"/>
      <c r="E2716" s="9"/>
      <c r="F2716" s="9"/>
      <c r="G2716" s="4" t="str">
        <f>IF(COUNTIF(icd_searchgroup!C:C,A2716)&gt;0,"okay","check")</f>
        <v>okay</v>
      </c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</row>
    <row r="2717" ht="15.75" customHeight="1">
      <c r="A2717" s="7" t="s">
        <v>39835</v>
      </c>
      <c r="B2717" s="11" t="s">
        <v>39836</v>
      </c>
      <c r="C2717" s="8" t="s">
        <v>39837</v>
      </c>
      <c r="D2717" s="9"/>
      <c r="E2717" s="9"/>
      <c r="F2717" s="9"/>
      <c r="G2717" s="4" t="str">
        <f>IF(COUNTIF(icd_searchgroup!C:C,A2717)&gt;0,"okay","check")</f>
        <v>okay</v>
      </c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</row>
    <row r="2718" ht="15.75" customHeight="1">
      <c r="A2718" s="7" t="s">
        <v>39838</v>
      </c>
      <c r="B2718" s="11" t="s">
        <v>39839</v>
      </c>
      <c r="C2718" s="8" t="s">
        <v>39840</v>
      </c>
      <c r="D2718" s="9"/>
      <c r="E2718" s="9"/>
      <c r="F2718" s="9"/>
      <c r="G2718" s="4" t="str">
        <f>IF(COUNTIF(icd_searchgroup!C:C,A2718)&gt;0,"okay","check")</f>
        <v>okay</v>
      </c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</row>
    <row r="2719" ht="15.75" customHeight="1">
      <c r="A2719" s="7" t="s">
        <v>39841</v>
      </c>
      <c r="B2719" s="11" t="s">
        <v>39842</v>
      </c>
      <c r="C2719" s="8" t="s">
        <v>39843</v>
      </c>
      <c r="D2719" s="9"/>
      <c r="E2719" s="9"/>
      <c r="F2719" s="9"/>
      <c r="G2719" s="4" t="str">
        <f>IF(COUNTIF(icd_searchgroup!C:C,A2719)&gt;0,"okay","check")</f>
        <v>okay</v>
      </c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</row>
    <row r="2720" ht="15.75" customHeight="1">
      <c r="A2720" s="7" t="s">
        <v>39844</v>
      </c>
      <c r="B2720" s="11" t="s">
        <v>39845</v>
      </c>
      <c r="C2720" s="8" t="s">
        <v>39846</v>
      </c>
      <c r="D2720" s="9"/>
      <c r="E2720" s="9"/>
      <c r="F2720" s="9"/>
      <c r="G2720" s="4" t="str">
        <f>IF(COUNTIF(icd_searchgroup!C:C,A2720)&gt;0,"okay","check")</f>
        <v>okay</v>
      </c>
      <c r="H2720" s="9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</row>
    <row r="2721" ht="15.75" customHeight="1">
      <c r="A2721" s="7" t="s">
        <v>39847</v>
      </c>
      <c r="B2721" s="11" t="s">
        <v>39848</v>
      </c>
      <c r="C2721" s="8" t="s">
        <v>7654</v>
      </c>
      <c r="D2721" s="9"/>
      <c r="E2721" s="9"/>
      <c r="F2721" s="9"/>
      <c r="G2721" s="4" t="str">
        <f>IF(COUNTIF(icd_searchgroup!C:C,A2721)&gt;0,"okay","check")</f>
        <v>okay</v>
      </c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</row>
    <row r="2722" ht="15.75" customHeight="1">
      <c r="A2722" s="7" t="s">
        <v>39849</v>
      </c>
      <c r="B2722" s="11" t="s">
        <v>39850</v>
      </c>
      <c r="C2722" s="8" t="s">
        <v>39851</v>
      </c>
      <c r="D2722" s="9"/>
      <c r="E2722" s="9"/>
      <c r="F2722" s="9"/>
      <c r="G2722" s="4" t="str">
        <f>IF(COUNTIF(icd_searchgroup!C:C,A2722)&gt;0,"okay","check")</f>
        <v>okay</v>
      </c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</row>
    <row r="2723" ht="15.75" customHeight="1">
      <c r="A2723" s="7" t="s">
        <v>39852</v>
      </c>
      <c r="B2723" s="11" t="s">
        <v>39853</v>
      </c>
      <c r="C2723" s="8" t="s">
        <v>39854</v>
      </c>
      <c r="D2723" s="9"/>
      <c r="E2723" s="9"/>
      <c r="F2723" s="9"/>
      <c r="G2723" s="4" t="str">
        <f>IF(COUNTIF(icd_searchgroup!C:C,A2723)&gt;0,"okay","check")</f>
        <v>okay</v>
      </c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</row>
    <row r="2724" ht="15.75" customHeight="1">
      <c r="A2724" s="7" t="s">
        <v>39855</v>
      </c>
      <c r="B2724" s="11" t="s">
        <v>39856</v>
      </c>
      <c r="C2724" s="8" t="s">
        <v>39857</v>
      </c>
      <c r="D2724" s="9"/>
      <c r="E2724" s="9"/>
      <c r="F2724" s="9"/>
      <c r="G2724" s="4" t="str">
        <f>IF(COUNTIF(icd_searchgroup!C:C,A2724)&gt;0,"okay","check")</f>
        <v>okay</v>
      </c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</row>
    <row r="2725" ht="15.75" customHeight="1">
      <c r="A2725" s="7" t="s">
        <v>39858</v>
      </c>
      <c r="B2725" s="11" t="s">
        <v>39859</v>
      </c>
      <c r="C2725" s="8" t="s">
        <v>39860</v>
      </c>
      <c r="D2725" s="9"/>
      <c r="E2725" s="9"/>
      <c r="F2725" s="9"/>
      <c r="G2725" s="4" t="str">
        <f>IF(COUNTIF(icd_searchgroup!C:C,A2725)&gt;0,"okay","check")</f>
        <v>okay</v>
      </c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</row>
    <row r="2726" ht="15.75" customHeight="1">
      <c r="A2726" s="7" t="s">
        <v>39861</v>
      </c>
      <c r="B2726" s="11" t="s">
        <v>39862</v>
      </c>
      <c r="C2726" s="8" t="s">
        <v>39863</v>
      </c>
      <c r="D2726" s="9"/>
      <c r="E2726" s="9"/>
      <c r="F2726" s="9"/>
      <c r="G2726" s="4" t="str">
        <f>IF(COUNTIF(icd_searchgroup!C:C,A2726)&gt;0,"okay","check")</f>
        <v>okay</v>
      </c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</row>
    <row r="2727" ht="15.75" customHeight="1">
      <c r="A2727" s="7" t="s">
        <v>39864</v>
      </c>
      <c r="B2727" s="11" t="s">
        <v>39865</v>
      </c>
      <c r="C2727" s="8" t="s">
        <v>39866</v>
      </c>
      <c r="D2727" s="9"/>
      <c r="E2727" s="9"/>
      <c r="F2727" s="9"/>
      <c r="G2727" s="4" t="str">
        <f>IF(COUNTIF(icd_searchgroup!C:C,A2727)&gt;0,"okay","check")</f>
        <v>okay</v>
      </c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</row>
    <row r="2728" ht="15.75" customHeight="1">
      <c r="A2728" s="7" t="s">
        <v>39867</v>
      </c>
      <c r="B2728" s="11" t="s">
        <v>39868</v>
      </c>
      <c r="C2728" s="8" t="s">
        <v>39869</v>
      </c>
      <c r="D2728" s="9"/>
      <c r="E2728" s="9"/>
      <c r="F2728" s="9"/>
      <c r="G2728" s="4" t="str">
        <f>IF(COUNTIF(icd_searchgroup!C:C,A2728)&gt;0,"okay","check")</f>
        <v>okay</v>
      </c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</row>
    <row r="2729" ht="15.75" customHeight="1">
      <c r="A2729" s="7" t="s">
        <v>39870</v>
      </c>
      <c r="B2729" s="11" t="s">
        <v>39871</v>
      </c>
      <c r="C2729" s="8" t="s">
        <v>39872</v>
      </c>
      <c r="D2729" s="9"/>
      <c r="E2729" s="9"/>
      <c r="F2729" s="9"/>
      <c r="G2729" s="4" t="str">
        <f>IF(COUNTIF(icd_searchgroup!C:C,A2729)&gt;0,"okay","check")</f>
        <v>okay</v>
      </c>
      <c r="H2729" s="9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</row>
    <row r="2730" ht="15.75" customHeight="1">
      <c r="A2730" s="7" t="s">
        <v>39873</v>
      </c>
      <c r="B2730" s="11" t="s">
        <v>39874</v>
      </c>
      <c r="C2730" s="8" t="s">
        <v>39875</v>
      </c>
      <c r="D2730" s="9"/>
      <c r="E2730" s="9"/>
      <c r="F2730" s="9"/>
      <c r="G2730" s="4" t="str">
        <f>IF(COUNTIF(icd_searchgroup!C:C,A2730)&gt;0,"okay","check")</f>
        <v>okay</v>
      </c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</row>
    <row r="2731" ht="15.75" customHeight="1">
      <c r="A2731" s="7" t="s">
        <v>39876</v>
      </c>
      <c r="B2731" s="11" t="s">
        <v>39877</v>
      </c>
      <c r="C2731" s="8" t="s">
        <v>39878</v>
      </c>
      <c r="D2731" s="9"/>
      <c r="E2731" s="9"/>
      <c r="F2731" s="9"/>
      <c r="G2731" s="4" t="str">
        <f>IF(COUNTIF(icd_searchgroup!C:C,A2731)&gt;0,"okay","check")</f>
        <v>okay</v>
      </c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</row>
    <row r="2732" ht="15.75" customHeight="1">
      <c r="A2732" s="7" t="s">
        <v>39879</v>
      </c>
      <c r="B2732" s="11" t="s">
        <v>39880</v>
      </c>
      <c r="C2732" s="8" t="s">
        <v>39881</v>
      </c>
      <c r="D2732" s="9"/>
      <c r="E2732" s="9"/>
      <c r="F2732" s="9"/>
      <c r="G2732" s="4" t="str">
        <f>IF(COUNTIF(icd_searchgroup!C:C,A2732)&gt;0,"okay","check")</f>
        <v>okay</v>
      </c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</row>
    <row r="2733" ht="15.75" customHeight="1">
      <c r="A2733" s="7" t="s">
        <v>39882</v>
      </c>
      <c r="B2733" s="11" t="s">
        <v>39883</v>
      </c>
      <c r="C2733" s="8" t="s">
        <v>39884</v>
      </c>
      <c r="D2733" s="9"/>
      <c r="E2733" s="9"/>
      <c r="F2733" s="9"/>
      <c r="G2733" s="4" t="str">
        <f>IF(COUNTIF(icd_searchgroup!C:C,A2733)&gt;0,"okay","check")</f>
        <v>okay</v>
      </c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</row>
    <row r="2734" ht="15.75" customHeight="1">
      <c r="A2734" s="7" t="s">
        <v>39885</v>
      </c>
      <c r="B2734" s="11" t="s">
        <v>39886</v>
      </c>
      <c r="C2734" s="8" t="s">
        <v>39887</v>
      </c>
      <c r="D2734" s="9"/>
      <c r="E2734" s="9"/>
      <c r="F2734" s="9"/>
      <c r="G2734" s="4" t="str">
        <f>IF(COUNTIF(icd_searchgroup!C:C,A2734)&gt;0,"okay","check")</f>
        <v>okay</v>
      </c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</row>
    <row r="2735" ht="15.75" customHeight="1">
      <c r="A2735" s="7" t="s">
        <v>39888</v>
      </c>
      <c r="B2735" s="11" t="s">
        <v>39889</v>
      </c>
      <c r="C2735" s="8" t="s">
        <v>39890</v>
      </c>
      <c r="D2735" s="9"/>
      <c r="E2735" s="9"/>
      <c r="F2735" s="9"/>
      <c r="G2735" s="4" t="str">
        <f>IF(COUNTIF(icd_searchgroup!C:C,A2735)&gt;0,"okay","check")</f>
        <v>okay</v>
      </c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</row>
    <row r="2736" ht="15.75" customHeight="1">
      <c r="A2736" s="7" t="s">
        <v>39891</v>
      </c>
      <c r="B2736" s="11" t="s">
        <v>39892</v>
      </c>
      <c r="C2736" s="8" t="s">
        <v>39893</v>
      </c>
      <c r="D2736" s="9"/>
      <c r="E2736" s="9"/>
      <c r="F2736" s="9"/>
      <c r="G2736" s="4" t="str">
        <f>IF(COUNTIF(icd_searchgroup!C:C,A2736)&gt;0,"okay","check")</f>
        <v>okay</v>
      </c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</row>
    <row r="2737" ht="15.75" customHeight="1">
      <c r="A2737" s="7" t="s">
        <v>39894</v>
      </c>
      <c r="B2737" s="11" t="s">
        <v>39895</v>
      </c>
      <c r="C2737" s="8" t="s">
        <v>39896</v>
      </c>
      <c r="D2737" s="9"/>
      <c r="E2737" s="9"/>
      <c r="F2737" s="9"/>
      <c r="G2737" s="4" t="str">
        <f>IF(COUNTIF(icd_searchgroup!C:C,A2737)&gt;0,"okay","check")</f>
        <v>okay</v>
      </c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</row>
    <row r="2738" ht="15.75" customHeight="1">
      <c r="A2738" s="7" t="s">
        <v>39897</v>
      </c>
      <c r="B2738" s="11" t="s">
        <v>39898</v>
      </c>
      <c r="C2738" s="8" t="s">
        <v>39899</v>
      </c>
      <c r="D2738" s="9"/>
      <c r="E2738" s="9"/>
      <c r="F2738" s="9"/>
      <c r="G2738" s="4" t="str">
        <f>IF(COUNTIF(icd_searchgroup!C:C,A2738)&gt;0,"okay","check")</f>
        <v>okay</v>
      </c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</row>
    <row r="2739" ht="15.75" customHeight="1">
      <c r="A2739" s="7" t="s">
        <v>39900</v>
      </c>
      <c r="B2739" s="11" t="s">
        <v>39901</v>
      </c>
      <c r="C2739" s="8" t="s">
        <v>39902</v>
      </c>
      <c r="D2739" s="9"/>
      <c r="E2739" s="9"/>
      <c r="F2739" s="9"/>
      <c r="G2739" s="4" t="str">
        <f>IF(COUNTIF(icd_searchgroup!C:C,A2739)&gt;0,"okay","check")</f>
        <v>okay</v>
      </c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</row>
    <row r="2740" ht="15.75" customHeight="1">
      <c r="A2740" s="7" t="s">
        <v>39903</v>
      </c>
      <c r="B2740" s="11" t="s">
        <v>39904</v>
      </c>
      <c r="C2740" s="8" t="s">
        <v>39905</v>
      </c>
      <c r="D2740" s="9"/>
      <c r="E2740" s="9"/>
      <c r="F2740" s="9"/>
      <c r="G2740" s="4" t="str">
        <f>IF(COUNTIF(icd_searchgroup!C:C,A2740)&gt;0,"okay","check")</f>
        <v>okay</v>
      </c>
      <c r="H2740" s="9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</row>
    <row r="2741" ht="15.75" customHeight="1">
      <c r="A2741" s="7" t="s">
        <v>39906</v>
      </c>
      <c r="B2741" s="11" t="s">
        <v>39907</v>
      </c>
      <c r="C2741" s="8" t="s">
        <v>39908</v>
      </c>
      <c r="D2741" s="9"/>
      <c r="E2741" s="9"/>
      <c r="F2741" s="9"/>
      <c r="G2741" s="4" t="str">
        <f>IF(COUNTIF(icd_searchgroup!C:C,A2741)&gt;0,"okay","check")</f>
        <v>okay</v>
      </c>
      <c r="H2741" s="9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</row>
    <row r="2742" ht="15.75" customHeight="1">
      <c r="A2742" s="7" t="s">
        <v>39909</v>
      </c>
      <c r="B2742" s="11" t="s">
        <v>39910</v>
      </c>
      <c r="C2742" s="8" t="s">
        <v>39911</v>
      </c>
      <c r="D2742" s="9"/>
      <c r="E2742" s="9"/>
      <c r="F2742" s="9"/>
      <c r="G2742" s="4" t="str">
        <f>IF(COUNTIF(icd_searchgroup!C:C,A2742)&gt;0,"okay","check")</f>
        <v>okay</v>
      </c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</row>
    <row r="2743" ht="15.75" customHeight="1">
      <c r="A2743" s="7" t="s">
        <v>39912</v>
      </c>
      <c r="B2743" s="11" t="s">
        <v>39913</v>
      </c>
      <c r="C2743" s="8" t="s">
        <v>39914</v>
      </c>
      <c r="D2743" s="9"/>
      <c r="E2743" s="9"/>
      <c r="F2743" s="9"/>
      <c r="G2743" s="4" t="str">
        <f>IF(COUNTIF(icd_searchgroup!C:C,A2743)&gt;0,"okay","check")</f>
        <v>okay</v>
      </c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</row>
    <row r="2744" ht="15.75" customHeight="1">
      <c r="A2744" s="7" t="s">
        <v>39915</v>
      </c>
      <c r="B2744" s="11" t="s">
        <v>39916</v>
      </c>
      <c r="C2744" s="8" t="s">
        <v>39917</v>
      </c>
      <c r="D2744" s="9"/>
      <c r="E2744" s="9"/>
      <c r="F2744" s="9"/>
      <c r="G2744" s="4" t="str">
        <f>IF(COUNTIF(icd_searchgroup!C:C,A2744)&gt;0,"okay","check")</f>
        <v>okay</v>
      </c>
      <c r="H2744" s="9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</row>
    <row r="2745" ht="15.75" customHeight="1">
      <c r="A2745" s="7" t="s">
        <v>39918</v>
      </c>
      <c r="B2745" s="11" t="s">
        <v>39919</v>
      </c>
      <c r="C2745" s="8" t="s">
        <v>39920</v>
      </c>
      <c r="D2745" s="9"/>
      <c r="E2745" s="9"/>
      <c r="F2745" s="9"/>
      <c r="G2745" s="4" t="str">
        <f>IF(COUNTIF(icd_searchgroup!C:C,A2745)&gt;0,"okay","check")</f>
        <v>okay</v>
      </c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</row>
    <row r="2746" ht="15.75" customHeight="1">
      <c r="A2746" s="7" t="s">
        <v>39921</v>
      </c>
      <c r="B2746" s="11" t="s">
        <v>39922</v>
      </c>
      <c r="C2746" s="8" t="s">
        <v>39923</v>
      </c>
      <c r="D2746" s="9"/>
      <c r="E2746" s="9"/>
      <c r="F2746" s="9"/>
      <c r="G2746" s="4" t="str">
        <f>IF(COUNTIF(icd_searchgroup!C:C,A2746)&gt;0,"okay","check")</f>
        <v>okay</v>
      </c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</row>
    <row r="2747" ht="15.75" customHeight="1">
      <c r="A2747" s="7" t="s">
        <v>39924</v>
      </c>
      <c r="B2747" s="11" t="s">
        <v>39925</v>
      </c>
      <c r="C2747" s="8" t="s">
        <v>39926</v>
      </c>
      <c r="D2747" s="9"/>
      <c r="E2747" s="9"/>
      <c r="F2747" s="9"/>
      <c r="G2747" s="4" t="str">
        <f>IF(COUNTIF(icd_searchgroup!C:C,A2747)&gt;0,"okay","check")</f>
        <v>okay</v>
      </c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</row>
    <row r="2748" ht="15.75" customHeight="1">
      <c r="A2748" s="7" t="s">
        <v>39927</v>
      </c>
      <c r="B2748" s="11" t="s">
        <v>39928</v>
      </c>
      <c r="C2748" s="8" t="s">
        <v>39929</v>
      </c>
      <c r="D2748" s="9"/>
      <c r="E2748" s="9"/>
      <c r="F2748" s="9"/>
      <c r="G2748" s="4" t="str">
        <f>IF(COUNTIF(icd_searchgroup!C:C,A2748)&gt;0,"okay","check")</f>
        <v>okay</v>
      </c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</row>
    <row r="2749" ht="15.75" customHeight="1">
      <c r="A2749" s="7" t="s">
        <v>39930</v>
      </c>
      <c r="B2749" s="11" t="s">
        <v>39931</v>
      </c>
      <c r="C2749" s="8" t="s">
        <v>39932</v>
      </c>
      <c r="D2749" s="9"/>
      <c r="E2749" s="9"/>
      <c r="F2749" s="9"/>
      <c r="G2749" s="4" t="str">
        <f>IF(COUNTIF(icd_searchgroup!C:C,A2749)&gt;0,"okay","check")</f>
        <v>okay</v>
      </c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</row>
    <row r="2750" ht="15.75" customHeight="1">
      <c r="A2750" s="7" t="s">
        <v>39933</v>
      </c>
      <c r="B2750" s="11" t="s">
        <v>39934</v>
      </c>
      <c r="C2750" s="8" t="s">
        <v>39935</v>
      </c>
      <c r="D2750" s="9"/>
      <c r="E2750" s="9"/>
      <c r="F2750" s="9"/>
      <c r="G2750" s="4" t="str">
        <f>IF(COUNTIF(icd_searchgroup!C:C,A2750)&gt;0,"okay","check")</f>
        <v>okay</v>
      </c>
      <c r="H2750" s="9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</row>
    <row r="2751" ht="15.75" customHeight="1">
      <c r="A2751" s="7" t="s">
        <v>39936</v>
      </c>
      <c r="B2751" s="11" t="s">
        <v>39937</v>
      </c>
      <c r="C2751" s="8" t="s">
        <v>39938</v>
      </c>
      <c r="D2751" s="9"/>
      <c r="E2751" s="9"/>
      <c r="F2751" s="9"/>
      <c r="G2751" s="4" t="str">
        <f>IF(COUNTIF(icd_searchgroup!C:C,A2751)&gt;0,"okay","check")</f>
        <v>okay</v>
      </c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</row>
    <row r="2752" ht="15.75" customHeight="1">
      <c r="A2752" s="7" t="s">
        <v>39939</v>
      </c>
      <c r="B2752" s="11" t="s">
        <v>39940</v>
      </c>
      <c r="C2752" s="8" t="s">
        <v>39941</v>
      </c>
      <c r="D2752" s="9"/>
      <c r="E2752" s="9"/>
      <c r="F2752" s="9"/>
      <c r="G2752" s="4" t="str">
        <f>IF(COUNTIF(icd_searchgroup!C:C,A2752)&gt;0,"okay","check")</f>
        <v>okay</v>
      </c>
      <c r="H2752" s="9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</row>
    <row r="2753" ht="15.75" customHeight="1">
      <c r="A2753" s="7" t="s">
        <v>39942</v>
      </c>
      <c r="B2753" s="11" t="s">
        <v>39943</v>
      </c>
      <c r="C2753" s="8" t="s">
        <v>39944</v>
      </c>
      <c r="D2753" s="9"/>
      <c r="E2753" s="9"/>
      <c r="F2753" s="9"/>
      <c r="G2753" s="4" t="str">
        <f>IF(COUNTIF(icd_searchgroup!C:C,A2753)&gt;0,"okay","check")</f>
        <v>okay</v>
      </c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</row>
    <row r="2754" ht="15.75" customHeight="1">
      <c r="A2754" s="7" t="s">
        <v>39945</v>
      </c>
      <c r="B2754" s="11" t="s">
        <v>39946</v>
      </c>
      <c r="C2754" s="8" t="s">
        <v>39947</v>
      </c>
      <c r="D2754" s="9"/>
      <c r="E2754" s="9"/>
      <c r="F2754" s="9"/>
      <c r="G2754" s="4" t="str">
        <f>IF(COUNTIF(icd_searchgroup!C:C,A2754)&gt;0,"okay","check")</f>
        <v>okay</v>
      </c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</row>
    <row r="2755" ht="15.75" customHeight="1">
      <c r="A2755" s="7" t="s">
        <v>39948</v>
      </c>
      <c r="B2755" s="11" t="s">
        <v>39949</v>
      </c>
      <c r="C2755" s="8" t="s">
        <v>39950</v>
      </c>
      <c r="D2755" s="9"/>
      <c r="E2755" s="9"/>
      <c r="F2755" s="9"/>
      <c r="G2755" s="4" t="str">
        <f>IF(COUNTIF(icd_searchgroup!C:C,A2755)&gt;0,"okay","check")</f>
        <v>okay</v>
      </c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</row>
    <row r="2756" ht="15.75" customHeight="1">
      <c r="A2756" s="7" t="s">
        <v>39951</v>
      </c>
      <c r="B2756" s="11" t="s">
        <v>39952</v>
      </c>
      <c r="C2756" s="8" t="s">
        <v>39953</v>
      </c>
      <c r="D2756" s="9"/>
      <c r="E2756" s="9"/>
      <c r="F2756" s="9"/>
      <c r="G2756" s="4" t="str">
        <f>IF(COUNTIF(icd_searchgroup!C:C,A2756)&gt;0,"okay","check")</f>
        <v>okay</v>
      </c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</row>
    <row r="2757" ht="15.75" customHeight="1">
      <c r="A2757" s="7" t="s">
        <v>39954</v>
      </c>
      <c r="B2757" s="11" t="s">
        <v>39955</v>
      </c>
      <c r="C2757" s="8" t="s">
        <v>39956</v>
      </c>
      <c r="D2757" s="9"/>
      <c r="E2757" s="9"/>
      <c r="F2757" s="9"/>
      <c r="G2757" s="4" t="str">
        <f>IF(COUNTIF(icd_searchgroup!C:C,A2757)&gt;0,"okay","check")</f>
        <v>okay</v>
      </c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</row>
    <row r="2758" ht="15.75" customHeight="1">
      <c r="A2758" s="7" t="s">
        <v>39957</v>
      </c>
      <c r="B2758" s="11" t="s">
        <v>39958</v>
      </c>
      <c r="C2758" s="8" t="s">
        <v>39959</v>
      </c>
      <c r="D2758" s="9"/>
      <c r="E2758" s="9"/>
      <c r="F2758" s="9"/>
      <c r="G2758" s="4" t="str">
        <f>IF(COUNTIF(icd_searchgroup!C:C,A2758)&gt;0,"okay","check")</f>
        <v>okay</v>
      </c>
      <c r="H2758" s="9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</row>
    <row r="2759" ht="15.75" customHeight="1">
      <c r="A2759" s="7" t="s">
        <v>39960</v>
      </c>
      <c r="B2759" s="11" t="s">
        <v>39961</v>
      </c>
      <c r="C2759" s="8" t="s">
        <v>39962</v>
      </c>
      <c r="D2759" s="9"/>
      <c r="E2759" s="9"/>
      <c r="F2759" s="9"/>
      <c r="G2759" s="4" t="str">
        <f>IF(COUNTIF(icd_searchgroup!C:C,A2759)&gt;0,"okay","check")</f>
        <v>okay</v>
      </c>
      <c r="H2759" s="9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</row>
    <row r="2760" ht="15.75" customHeight="1">
      <c r="A2760" s="7" t="s">
        <v>39963</v>
      </c>
      <c r="B2760" s="11" t="s">
        <v>39964</v>
      </c>
      <c r="C2760" s="8" t="s">
        <v>6602</v>
      </c>
      <c r="D2760" s="9"/>
      <c r="E2760" s="9"/>
      <c r="F2760" s="9"/>
      <c r="G2760" s="4" t="str">
        <f>IF(COUNTIF(icd_searchgroup!C:C,A2760)&gt;0,"okay","check")</f>
        <v>okay</v>
      </c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</row>
    <row r="2761" ht="15.75" customHeight="1">
      <c r="A2761" s="7" t="s">
        <v>39965</v>
      </c>
      <c r="B2761" s="11" t="s">
        <v>39966</v>
      </c>
      <c r="C2761" s="8" t="s">
        <v>39967</v>
      </c>
      <c r="D2761" s="9"/>
      <c r="E2761" s="9"/>
      <c r="F2761" s="9"/>
      <c r="G2761" s="4" t="str">
        <f>IF(COUNTIF(icd_searchgroup!C:C,A2761)&gt;0,"okay","check")</f>
        <v>okay</v>
      </c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</row>
    <row r="2762" ht="15.75" customHeight="1">
      <c r="A2762" s="7" t="s">
        <v>39968</v>
      </c>
      <c r="B2762" s="11" t="s">
        <v>39969</v>
      </c>
      <c r="C2762" s="8" t="s">
        <v>10037</v>
      </c>
      <c r="D2762" s="9"/>
      <c r="E2762" s="9"/>
      <c r="F2762" s="9"/>
      <c r="G2762" s="4" t="str">
        <f>IF(COUNTIF(icd_searchgroup!C:C,A2762)&gt;0,"okay","check")</f>
        <v>okay</v>
      </c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</row>
    <row r="2763" ht="15.75" customHeight="1">
      <c r="A2763" s="7" t="s">
        <v>39970</v>
      </c>
      <c r="B2763" s="11" t="s">
        <v>39971</v>
      </c>
      <c r="C2763" s="8" t="s">
        <v>39972</v>
      </c>
      <c r="D2763" s="9"/>
      <c r="E2763" s="9"/>
      <c r="F2763" s="9"/>
      <c r="G2763" s="4" t="str">
        <f>IF(COUNTIF(icd_searchgroup!C:C,A2763)&gt;0,"okay","check")</f>
        <v>okay</v>
      </c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</row>
    <row r="2764" ht="15.75" customHeight="1">
      <c r="A2764" s="7" t="s">
        <v>39973</v>
      </c>
      <c r="B2764" s="11" t="s">
        <v>39974</v>
      </c>
      <c r="C2764" s="8" t="s">
        <v>39975</v>
      </c>
      <c r="D2764" s="9"/>
      <c r="E2764" s="9"/>
      <c r="F2764" s="9"/>
      <c r="G2764" s="4" t="str">
        <f>IF(COUNTIF(icd_searchgroup!C:C,A2764)&gt;0,"okay","check")</f>
        <v>okay</v>
      </c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</row>
    <row r="2765" ht="15.75" customHeight="1">
      <c r="A2765" s="7" t="s">
        <v>39976</v>
      </c>
      <c r="B2765" s="11" t="s">
        <v>39977</v>
      </c>
      <c r="C2765" s="8" t="s">
        <v>39978</v>
      </c>
      <c r="D2765" s="9"/>
      <c r="E2765" s="9"/>
      <c r="F2765" s="9"/>
      <c r="G2765" s="4" t="str">
        <f>IF(COUNTIF(icd_searchgroup!C:C,A2765)&gt;0,"okay","check")</f>
        <v>okay</v>
      </c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</row>
    <row r="2766" ht="15.75" customHeight="1">
      <c r="A2766" s="7" t="s">
        <v>39979</v>
      </c>
      <c r="B2766" s="11" t="s">
        <v>39980</v>
      </c>
      <c r="C2766" s="8" t="s">
        <v>39981</v>
      </c>
      <c r="D2766" s="9"/>
      <c r="E2766" s="9"/>
      <c r="F2766" s="9"/>
      <c r="G2766" s="4" t="str">
        <f>IF(COUNTIF(icd_searchgroup!C:C,A2766)&gt;0,"okay","check")</f>
        <v>okay</v>
      </c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</row>
    <row r="2767" ht="15.75" customHeight="1">
      <c r="A2767" s="7" t="s">
        <v>39982</v>
      </c>
      <c r="B2767" s="11" t="s">
        <v>39983</v>
      </c>
      <c r="C2767" s="8" t="s">
        <v>39984</v>
      </c>
      <c r="D2767" s="9"/>
      <c r="E2767" s="9"/>
      <c r="F2767" s="9"/>
      <c r="G2767" s="4" t="str">
        <f>IF(COUNTIF(icd_searchgroup!C:C,A2767)&gt;0,"okay","check")</f>
        <v>okay</v>
      </c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</row>
    <row r="2768" ht="15.75" customHeight="1">
      <c r="A2768" s="7" t="s">
        <v>39985</v>
      </c>
      <c r="B2768" s="11" t="s">
        <v>39986</v>
      </c>
      <c r="C2768" s="8" t="s">
        <v>39987</v>
      </c>
      <c r="D2768" s="9"/>
      <c r="E2768" s="9"/>
      <c r="F2768" s="9"/>
      <c r="G2768" s="4" t="str">
        <f>IF(COUNTIF(icd_searchgroup!C:C,A2768)&gt;0,"okay","check")</f>
        <v>okay</v>
      </c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</row>
    <row r="2769" ht="15.75" customHeight="1">
      <c r="A2769" s="7" t="s">
        <v>39988</v>
      </c>
      <c r="B2769" s="11" t="s">
        <v>39989</v>
      </c>
      <c r="C2769" s="8" t="s">
        <v>12182</v>
      </c>
      <c r="D2769" s="9"/>
      <c r="E2769" s="9"/>
      <c r="F2769" s="9"/>
      <c r="G2769" s="4" t="str">
        <f>IF(COUNTIF(icd_searchgroup!C:C,A2769)&gt;0,"okay","check")</f>
        <v>okay</v>
      </c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</row>
    <row r="2770" ht="15.75" customHeight="1">
      <c r="A2770" s="7" t="s">
        <v>39990</v>
      </c>
      <c r="B2770" s="11" t="s">
        <v>39991</v>
      </c>
      <c r="C2770" s="8" t="s">
        <v>39992</v>
      </c>
      <c r="D2770" s="9"/>
      <c r="E2770" s="9"/>
      <c r="F2770" s="9"/>
      <c r="G2770" s="4" t="str">
        <f>IF(COUNTIF(icd_searchgroup!C:C,A2770)&gt;0,"okay","check")</f>
        <v>okay</v>
      </c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</row>
    <row r="2771" ht="15.75" customHeight="1">
      <c r="A2771" s="7" t="s">
        <v>39993</v>
      </c>
      <c r="B2771" s="11" t="s">
        <v>39994</v>
      </c>
      <c r="C2771" s="8" t="s">
        <v>39995</v>
      </c>
      <c r="D2771" s="9"/>
      <c r="E2771" s="9"/>
      <c r="F2771" s="9"/>
      <c r="G2771" s="4" t="str">
        <f>IF(COUNTIF(icd_searchgroup!C:C,A2771)&gt;0,"okay","check")</f>
        <v>okay</v>
      </c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</row>
    <row r="2772" ht="15.75" customHeight="1">
      <c r="A2772" s="7" t="s">
        <v>39996</v>
      </c>
      <c r="B2772" s="11" t="s">
        <v>39997</v>
      </c>
      <c r="C2772" s="8" t="s">
        <v>39998</v>
      </c>
      <c r="D2772" s="9"/>
      <c r="E2772" s="9"/>
      <c r="F2772" s="9"/>
      <c r="G2772" s="4" t="str">
        <f>IF(COUNTIF(icd_searchgroup!C:C,A2772)&gt;0,"okay","check")</f>
        <v>okay</v>
      </c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</row>
    <row r="2773" ht="15.75" customHeight="1">
      <c r="A2773" s="7" t="s">
        <v>39999</v>
      </c>
      <c r="B2773" s="11" t="s">
        <v>40000</v>
      </c>
      <c r="C2773" s="8" t="s">
        <v>40001</v>
      </c>
      <c r="D2773" s="9"/>
      <c r="E2773" s="9"/>
      <c r="F2773" s="9"/>
      <c r="G2773" s="4" t="str">
        <f>IF(COUNTIF(icd_searchgroup!C:C,A2773)&gt;0,"okay","check")</f>
        <v>okay</v>
      </c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</row>
    <row r="2774" ht="15.75" customHeight="1">
      <c r="A2774" s="7" t="s">
        <v>40002</v>
      </c>
      <c r="B2774" s="11" t="s">
        <v>40003</v>
      </c>
      <c r="C2774" s="8" t="s">
        <v>40004</v>
      </c>
      <c r="D2774" s="9"/>
      <c r="E2774" s="9"/>
      <c r="F2774" s="9"/>
      <c r="G2774" s="4" t="str">
        <f>IF(COUNTIF(icd_searchgroup!C:C,A2774)&gt;0,"okay","check")</f>
        <v>okay</v>
      </c>
      <c r="H2774" s="9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</row>
    <row r="2775" ht="15.75" customHeight="1">
      <c r="A2775" s="7" t="s">
        <v>40005</v>
      </c>
      <c r="B2775" s="11" t="s">
        <v>40006</v>
      </c>
      <c r="C2775" s="8" t="s">
        <v>40007</v>
      </c>
      <c r="D2775" s="9"/>
      <c r="E2775" s="9"/>
      <c r="F2775" s="9"/>
      <c r="G2775" s="4" t="str">
        <f>IF(COUNTIF(icd_searchgroup!C:C,A2775)&gt;0,"okay","check")</f>
        <v>okay</v>
      </c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</row>
    <row r="2776" ht="15.75" customHeight="1">
      <c r="A2776" s="7" t="s">
        <v>40008</v>
      </c>
      <c r="B2776" s="11" t="s">
        <v>40009</v>
      </c>
      <c r="C2776" s="8" t="s">
        <v>40010</v>
      </c>
      <c r="D2776" s="9"/>
      <c r="E2776" s="9"/>
      <c r="F2776" s="9"/>
      <c r="G2776" s="4" t="str">
        <f>IF(COUNTIF(icd_searchgroup!C:C,A2776)&gt;0,"okay","check")</f>
        <v>okay</v>
      </c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</row>
    <row r="2777" ht="15.75" customHeight="1">
      <c r="A2777" s="7" t="s">
        <v>40011</v>
      </c>
      <c r="B2777" s="11" t="s">
        <v>40012</v>
      </c>
      <c r="C2777" s="8" t="s">
        <v>40013</v>
      </c>
      <c r="D2777" s="9"/>
      <c r="E2777" s="9"/>
      <c r="F2777" s="9"/>
      <c r="G2777" s="4" t="str">
        <f>IF(COUNTIF(icd_searchgroup!C:C,A2777)&gt;0,"okay","check")</f>
        <v>okay</v>
      </c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</row>
    <row r="2778" ht="15.75" customHeight="1">
      <c r="A2778" s="7" t="s">
        <v>40014</v>
      </c>
      <c r="B2778" s="11" t="s">
        <v>40015</v>
      </c>
      <c r="C2778" s="8" t="s">
        <v>40016</v>
      </c>
      <c r="D2778" s="9"/>
      <c r="E2778" s="9"/>
      <c r="F2778" s="9"/>
      <c r="G2778" s="4" t="str">
        <f>IF(COUNTIF(icd_searchgroup!C:C,A2778)&gt;0,"okay","check")</f>
        <v>okay</v>
      </c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</row>
    <row r="2779" ht="15.75" customHeight="1">
      <c r="A2779" s="7" t="s">
        <v>40017</v>
      </c>
      <c r="B2779" s="11" t="s">
        <v>40018</v>
      </c>
      <c r="C2779" s="8" t="s">
        <v>40019</v>
      </c>
      <c r="D2779" s="9"/>
      <c r="E2779" s="9"/>
      <c r="F2779" s="9"/>
      <c r="G2779" s="4" t="str">
        <f>IF(COUNTIF(icd_searchgroup!C:C,A2779)&gt;0,"okay","check")</f>
        <v>okay</v>
      </c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</row>
    <row r="2780" ht="15.75" customHeight="1">
      <c r="A2780" s="7" t="s">
        <v>40020</v>
      </c>
      <c r="B2780" s="11" t="s">
        <v>40021</v>
      </c>
      <c r="C2780" s="8" t="s">
        <v>40022</v>
      </c>
      <c r="D2780" s="9"/>
      <c r="E2780" s="9"/>
      <c r="F2780" s="9"/>
      <c r="G2780" s="4" t="str">
        <f>IF(COUNTIF(icd_searchgroup!C:C,A2780)&gt;0,"okay","check")</f>
        <v>okay</v>
      </c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</row>
    <row r="2781" ht="15.75" customHeight="1">
      <c r="A2781" s="7" t="s">
        <v>40023</v>
      </c>
      <c r="B2781" s="11" t="s">
        <v>40024</v>
      </c>
      <c r="C2781" s="8" t="s">
        <v>40025</v>
      </c>
      <c r="D2781" s="9"/>
      <c r="E2781" s="9"/>
      <c r="F2781" s="9"/>
      <c r="G2781" s="4" t="str">
        <f>IF(COUNTIF(icd_searchgroup!C:C,A2781)&gt;0,"okay","check")</f>
        <v>okay</v>
      </c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</row>
    <row r="2782" ht="15.75" customHeight="1">
      <c r="A2782" s="7" t="s">
        <v>40026</v>
      </c>
      <c r="B2782" s="11" t="s">
        <v>40027</v>
      </c>
      <c r="C2782" s="8" t="s">
        <v>40028</v>
      </c>
      <c r="D2782" s="9"/>
      <c r="E2782" s="9"/>
      <c r="F2782" s="9"/>
      <c r="G2782" s="4" t="str">
        <f>IF(COUNTIF(icd_searchgroup!C:C,A2782)&gt;0,"okay","check")</f>
        <v>okay</v>
      </c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</row>
    <row r="2783" ht="15.75" customHeight="1">
      <c r="A2783" s="7" t="s">
        <v>40029</v>
      </c>
      <c r="B2783" s="11" t="s">
        <v>40030</v>
      </c>
      <c r="C2783" s="8" t="s">
        <v>40031</v>
      </c>
      <c r="D2783" s="9"/>
      <c r="E2783" s="9"/>
      <c r="F2783" s="9"/>
      <c r="G2783" s="4" t="str">
        <f>IF(COUNTIF(icd_searchgroup!C:C,A2783)&gt;0,"okay","check")</f>
        <v>okay</v>
      </c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</row>
    <row r="2784" ht="15.75" customHeight="1">
      <c r="A2784" s="7" t="s">
        <v>40032</v>
      </c>
      <c r="B2784" s="11" t="s">
        <v>40033</v>
      </c>
      <c r="C2784" s="8" t="s">
        <v>40034</v>
      </c>
      <c r="D2784" s="9"/>
      <c r="E2784" s="9"/>
      <c r="F2784" s="9"/>
      <c r="G2784" s="4" t="str">
        <f>IF(COUNTIF(icd_searchgroup!C:C,A2784)&gt;0,"okay","check")</f>
        <v>okay</v>
      </c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</row>
    <row r="2785" ht="15.75" customHeight="1">
      <c r="A2785" s="7" t="s">
        <v>40035</v>
      </c>
      <c r="B2785" s="11" t="s">
        <v>40036</v>
      </c>
      <c r="C2785" s="8" t="s">
        <v>40037</v>
      </c>
      <c r="D2785" s="9"/>
      <c r="E2785" s="9"/>
      <c r="F2785" s="9"/>
      <c r="G2785" s="4" t="str">
        <f>IF(COUNTIF(icd_searchgroup!C:C,A2785)&gt;0,"okay","check")</f>
        <v>okay</v>
      </c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</row>
    <row r="2786" ht="15.75" customHeight="1">
      <c r="A2786" s="7" t="s">
        <v>40038</v>
      </c>
      <c r="B2786" s="11" t="s">
        <v>40039</v>
      </c>
      <c r="C2786" s="8" t="s">
        <v>40040</v>
      </c>
      <c r="D2786" s="9"/>
      <c r="E2786" s="9"/>
      <c r="F2786" s="9"/>
      <c r="G2786" s="4" t="str">
        <f>IF(COUNTIF(icd_searchgroup!C:C,A2786)&gt;0,"okay","check")</f>
        <v>okay</v>
      </c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</row>
    <row r="2787" ht="15.75" customHeight="1">
      <c r="A2787" s="7" t="s">
        <v>40041</v>
      </c>
      <c r="B2787" s="11" t="s">
        <v>40042</v>
      </c>
      <c r="C2787" s="8" t="s">
        <v>40043</v>
      </c>
      <c r="D2787" s="9"/>
      <c r="E2787" s="9"/>
      <c r="F2787" s="9"/>
      <c r="G2787" s="4" t="str">
        <f>IF(COUNTIF(icd_searchgroup!C:C,A2787)&gt;0,"okay","check")</f>
        <v>okay</v>
      </c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</row>
    <row r="2788" ht="15.75" customHeight="1">
      <c r="A2788" s="7" t="s">
        <v>40044</v>
      </c>
      <c r="B2788" s="11" t="s">
        <v>40045</v>
      </c>
      <c r="C2788" s="8" t="s">
        <v>40046</v>
      </c>
      <c r="D2788" s="9"/>
      <c r="E2788" s="9"/>
      <c r="F2788" s="9"/>
      <c r="G2788" s="4" t="str">
        <f>IF(COUNTIF(icd_searchgroup!C:C,A2788)&gt;0,"okay","check")</f>
        <v>okay</v>
      </c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</row>
    <row r="2789" ht="15.75" customHeight="1">
      <c r="A2789" s="7" t="s">
        <v>40047</v>
      </c>
      <c r="B2789" s="11" t="s">
        <v>25532</v>
      </c>
      <c r="C2789" s="8" t="s">
        <v>40048</v>
      </c>
      <c r="D2789" s="9"/>
      <c r="E2789" s="9"/>
      <c r="F2789" s="9"/>
      <c r="G2789" s="4" t="str">
        <f>IF(COUNTIF(icd_searchgroup!C:C,A2789)&gt;0,"okay","check")</f>
        <v>okay</v>
      </c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</row>
    <row r="2790" ht="15.75" customHeight="1">
      <c r="A2790" s="7" t="s">
        <v>40049</v>
      </c>
      <c r="B2790" s="11" t="s">
        <v>27149</v>
      </c>
      <c r="C2790" s="8" t="s">
        <v>40050</v>
      </c>
      <c r="D2790" s="9"/>
      <c r="E2790" s="9"/>
      <c r="F2790" s="9"/>
      <c r="G2790" s="4" t="str">
        <f>IF(COUNTIF(icd_searchgroup!C:C,A2790)&gt;0,"okay","check")</f>
        <v>okay</v>
      </c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</row>
    <row r="2791" ht="15.75" customHeight="1">
      <c r="A2791" s="7" t="s">
        <v>40051</v>
      </c>
      <c r="B2791" s="11" t="s">
        <v>40052</v>
      </c>
      <c r="C2791" s="8" t="s">
        <v>40053</v>
      </c>
      <c r="D2791" s="9"/>
      <c r="E2791" s="9"/>
      <c r="F2791" s="9"/>
      <c r="G2791" s="4" t="str">
        <f>IF(COUNTIF(icd_searchgroup!C:C,A2791)&gt;0,"okay","check")</f>
        <v>okay</v>
      </c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</row>
    <row r="2792" ht="15.75" customHeight="1">
      <c r="A2792" s="7" t="s">
        <v>40054</v>
      </c>
      <c r="B2792" s="11" t="s">
        <v>40055</v>
      </c>
      <c r="C2792" s="8" t="s">
        <v>40056</v>
      </c>
      <c r="D2792" s="9"/>
      <c r="E2792" s="9"/>
      <c r="F2792" s="9"/>
      <c r="G2792" s="4" t="str">
        <f>IF(COUNTIF(icd_searchgroup!C:C,A2792)&gt;0,"okay","check")</f>
        <v>okay</v>
      </c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</row>
    <row r="2793" ht="15.75" customHeight="1">
      <c r="A2793" s="7" t="s">
        <v>40057</v>
      </c>
      <c r="B2793" s="11" t="s">
        <v>40058</v>
      </c>
      <c r="C2793" s="8" t="s">
        <v>40059</v>
      </c>
      <c r="D2793" s="9"/>
      <c r="E2793" s="9"/>
      <c r="F2793" s="9"/>
      <c r="G2793" s="4" t="str">
        <f>IF(COUNTIF(icd_searchgroup!C:C,A2793)&gt;0,"okay","check")</f>
        <v>okay</v>
      </c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</row>
    <row r="2794" ht="15.75" customHeight="1">
      <c r="A2794" s="7" t="s">
        <v>40060</v>
      </c>
      <c r="B2794" s="11" t="s">
        <v>40061</v>
      </c>
      <c r="C2794" s="8" t="s">
        <v>40062</v>
      </c>
      <c r="D2794" s="9"/>
      <c r="E2794" s="9"/>
      <c r="F2794" s="9"/>
      <c r="G2794" s="4" t="str">
        <f>IF(COUNTIF(icd_searchgroup!C:C,A2794)&gt;0,"okay","check")</f>
        <v>okay</v>
      </c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</row>
    <row r="2795" ht="15.75" customHeight="1">
      <c r="A2795" s="7" t="s">
        <v>40063</v>
      </c>
      <c r="B2795" s="11" t="s">
        <v>40064</v>
      </c>
      <c r="C2795" s="8" t="s">
        <v>40065</v>
      </c>
      <c r="D2795" s="9"/>
      <c r="E2795" s="9"/>
      <c r="F2795" s="9"/>
      <c r="G2795" s="4" t="str">
        <f>IF(COUNTIF(icd_searchgroup!C:C,A2795)&gt;0,"okay","check")</f>
        <v>okay</v>
      </c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</row>
    <row r="2796" ht="15.75" customHeight="1">
      <c r="A2796" s="7" t="s">
        <v>40066</v>
      </c>
      <c r="B2796" s="11" t="s">
        <v>40067</v>
      </c>
      <c r="C2796" s="8" t="s">
        <v>40068</v>
      </c>
      <c r="D2796" s="9"/>
      <c r="E2796" s="9"/>
      <c r="F2796" s="9"/>
      <c r="G2796" s="4" t="str">
        <f>IF(COUNTIF(icd_searchgroup!C:C,A2796)&gt;0,"okay","check")</f>
        <v>okay</v>
      </c>
      <c r="H2796" s="9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</row>
    <row r="2797" ht="15.75" customHeight="1">
      <c r="A2797" s="7" t="s">
        <v>40069</v>
      </c>
      <c r="B2797" s="11" t="s">
        <v>40070</v>
      </c>
      <c r="C2797" s="8" t="s">
        <v>40071</v>
      </c>
      <c r="D2797" s="9"/>
      <c r="E2797" s="9"/>
      <c r="F2797" s="9"/>
      <c r="G2797" s="4" t="str">
        <f>IF(COUNTIF(icd_searchgroup!C:C,A2797)&gt;0,"okay","check")</f>
        <v>okay</v>
      </c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</row>
    <row r="2798" ht="15.75" customHeight="1">
      <c r="A2798" s="7" t="s">
        <v>40072</v>
      </c>
      <c r="B2798" s="11" t="s">
        <v>40073</v>
      </c>
      <c r="C2798" s="8" t="s">
        <v>40074</v>
      </c>
      <c r="D2798" s="9"/>
      <c r="E2798" s="9"/>
      <c r="F2798" s="9"/>
      <c r="G2798" s="4" t="str">
        <f>IF(COUNTIF(icd_searchgroup!C:C,A2798)&gt;0,"okay","check")</f>
        <v>okay</v>
      </c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</row>
    <row r="2799" ht="15.75" customHeight="1">
      <c r="A2799" s="7" t="s">
        <v>40075</v>
      </c>
      <c r="B2799" s="11" t="s">
        <v>40076</v>
      </c>
      <c r="C2799" s="8" t="s">
        <v>40077</v>
      </c>
      <c r="D2799" s="9"/>
      <c r="E2799" s="9"/>
      <c r="F2799" s="9"/>
      <c r="G2799" s="4" t="str">
        <f>IF(COUNTIF(icd_searchgroup!C:C,A2799)&gt;0,"okay","check")</f>
        <v>okay</v>
      </c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</row>
    <row r="2800" ht="15.75" customHeight="1">
      <c r="A2800" s="7" t="s">
        <v>40078</v>
      </c>
      <c r="B2800" s="11" t="s">
        <v>40079</v>
      </c>
      <c r="C2800" s="8" t="s">
        <v>40080</v>
      </c>
      <c r="D2800" s="9"/>
      <c r="E2800" s="9"/>
      <c r="F2800" s="9"/>
      <c r="G2800" s="4" t="str">
        <f>IF(COUNTIF(icd_searchgroup!C:C,A2800)&gt;0,"okay","check")</f>
        <v>okay</v>
      </c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</row>
    <row r="2801" ht="15.75" customHeight="1">
      <c r="A2801" s="7" t="s">
        <v>40081</v>
      </c>
      <c r="B2801" s="11" t="s">
        <v>40082</v>
      </c>
      <c r="C2801" s="8" t="s">
        <v>9941</v>
      </c>
      <c r="D2801" s="9"/>
      <c r="E2801" s="9"/>
      <c r="F2801" s="9"/>
      <c r="G2801" s="4" t="str">
        <f>IF(COUNTIF(icd_searchgroup!C:C,A2801)&gt;0,"okay","check")</f>
        <v>okay</v>
      </c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</row>
    <row r="2802" ht="15.75" customHeight="1">
      <c r="A2802" s="7" t="s">
        <v>40083</v>
      </c>
      <c r="B2802" s="11" t="s">
        <v>40084</v>
      </c>
      <c r="C2802" s="8" t="s">
        <v>40085</v>
      </c>
      <c r="D2802" s="9"/>
      <c r="E2802" s="9"/>
      <c r="F2802" s="9"/>
      <c r="G2802" s="4" t="str">
        <f>IF(COUNTIF(icd_searchgroup!C:C,A2802)&gt;0,"okay","check")</f>
        <v>okay</v>
      </c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</row>
    <row r="2803" ht="15.75" customHeight="1">
      <c r="A2803" s="7" t="s">
        <v>40086</v>
      </c>
      <c r="B2803" s="11" t="s">
        <v>40087</v>
      </c>
      <c r="C2803" s="8" t="s">
        <v>16466</v>
      </c>
      <c r="D2803" s="9"/>
      <c r="E2803" s="9"/>
      <c r="F2803" s="9"/>
      <c r="G2803" s="4" t="str">
        <f>IF(COUNTIF(icd_searchgroup!C:C,A2803)&gt;0,"okay","check")</f>
        <v>okay</v>
      </c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</row>
    <row r="2804" ht="15.75" customHeight="1">
      <c r="A2804" s="7" t="s">
        <v>40088</v>
      </c>
      <c r="B2804" s="11" t="s">
        <v>40089</v>
      </c>
      <c r="C2804" s="8" t="s">
        <v>9857</v>
      </c>
      <c r="D2804" s="9"/>
      <c r="E2804" s="9"/>
      <c r="F2804" s="9"/>
      <c r="G2804" s="4" t="str">
        <f>IF(COUNTIF(icd_searchgroup!C:C,A2804)&gt;0,"okay","check")</f>
        <v>okay</v>
      </c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</row>
    <row r="2805" ht="15.75" customHeight="1">
      <c r="A2805" s="7" t="s">
        <v>40090</v>
      </c>
      <c r="B2805" s="11" t="s">
        <v>40091</v>
      </c>
      <c r="C2805" s="8" t="s">
        <v>40092</v>
      </c>
      <c r="D2805" s="9"/>
      <c r="E2805" s="9"/>
      <c r="F2805" s="9"/>
      <c r="G2805" s="4" t="str">
        <f>IF(COUNTIF(icd_searchgroup!C:C,A2805)&gt;0,"okay","check")</f>
        <v>okay</v>
      </c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</row>
    <row r="2806" ht="15.75" customHeight="1">
      <c r="A2806" s="7" t="s">
        <v>40093</v>
      </c>
      <c r="B2806" s="11" t="s">
        <v>40094</v>
      </c>
      <c r="C2806" s="8" t="s">
        <v>40095</v>
      </c>
      <c r="D2806" s="9"/>
      <c r="E2806" s="9"/>
      <c r="F2806" s="9"/>
      <c r="G2806" s="4" t="str">
        <f>IF(COUNTIF(icd_searchgroup!C:C,A2806)&gt;0,"okay","check")</f>
        <v>okay</v>
      </c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</row>
    <row r="2807" ht="15.75" customHeight="1">
      <c r="A2807" s="7" t="s">
        <v>40096</v>
      </c>
      <c r="B2807" s="11" t="s">
        <v>40097</v>
      </c>
      <c r="C2807" s="8" t="s">
        <v>14442</v>
      </c>
      <c r="D2807" s="9"/>
      <c r="E2807" s="9"/>
      <c r="F2807" s="9"/>
      <c r="G2807" s="4" t="str">
        <f>IF(COUNTIF(icd_searchgroup!C:C,A2807)&gt;0,"okay","check")</f>
        <v>okay</v>
      </c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</row>
    <row r="2808" ht="15.75" customHeight="1">
      <c r="A2808" s="14" t="s">
        <v>40098</v>
      </c>
      <c r="B2808" s="13" t="s">
        <v>40099</v>
      </c>
      <c r="C2808" s="8" t="s">
        <v>40100</v>
      </c>
      <c r="D2808" s="9"/>
      <c r="E2808" s="9"/>
      <c r="F2808" s="9"/>
      <c r="G2808" s="4" t="str">
        <f>IF(COUNTIF(icd_searchgroup!C:C,A2808)&gt;0,"okay","check")</f>
        <v>okay</v>
      </c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</row>
    <row r="2809" ht="15.75" customHeight="1">
      <c r="A2809" s="7" t="s">
        <v>40101</v>
      </c>
      <c r="B2809" s="11" t="s">
        <v>40102</v>
      </c>
      <c r="C2809" s="8" t="s">
        <v>40103</v>
      </c>
      <c r="D2809" s="9"/>
      <c r="E2809" s="9"/>
      <c r="F2809" s="9"/>
      <c r="G2809" s="4" t="str">
        <f>IF(COUNTIF(icd_searchgroup!C:C,A2809)&gt;0,"okay","check")</f>
        <v>okay</v>
      </c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</row>
    <row r="2810" ht="15.75" customHeight="1">
      <c r="A2810" s="7" t="s">
        <v>40104</v>
      </c>
      <c r="B2810" s="11" t="s">
        <v>40105</v>
      </c>
      <c r="C2810" s="8" t="s">
        <v>40106</v>
      </c>
      <c r="D2810" s="9"/>
      <c r="E2810" s="9"/>
      <c r="F2810" s="9"/>
      <c r="G2810" s="4" t="str">
        <f>IF(COUNTIF(icd_searchgroup!C:C,A2810)&gt;0,"okay","check")</f>
        <v>okay</v>
      </c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</row>
    <row r="2811" ht="15.75" customHeight="1">
      <c r="A2811" s="7" t="s">
        <v>40107</v>
      </c>
      <c r="B2811" s="11" t="s">
        <v>40108</v>
      </c>
      <c r="C2811" s="8" t="s">
        <v>40109</v>
      </c>
      <c r="D2811" s="9"/>
      <c r="E2811" s="9"/>
      <c r="F2811" s="9"/>
      <c r="G2811" s="4" t="str">
        <f>IF(COUNTIF(icd_searchgroup!C:C,A2811)&gt;0,"okay","check")</f>
        <v>okay</v>
      </c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</row>
    <row r="2812" ht="15.75" customHeight="1">
      <c r="A2812" s="7" t="s">
        <v>40110</v>
      </c>
      <c r="B2812" s="11" t="s">
        <v>40111</v>
      </c>
      <c r="C2812" s="8" t="s">
        <v>40112</v>
      </c>
      <c r="D2812" s="9"/>
      <c r="E2812" s="9"/>
      <c r="F2812" s="9"/>
      <c r="G2812" s="4" t="str">
        <f>IF(COUNTIF(icd_searchgroup!C:C,A2812)&gt;0,"okay","check")</f>
        <v>okay</v>
      </c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</row>
    <row r="2813" ht="15.75" customHeight="1">
      <c r="A2813" s="7" t="s">
        <v>40113</v>
      </c>
      <c r="B2813" s="11" t="s">
        <v>40114</v>
      </c>
      <c r="C2813" s="8" t="s">
        <v>40115</v>
      </c>
      <c r="D2813" s="9"/>
      <c r="E2813" s="9"/>
      <c r="F2813" s="9"/>
      <c r="G2813" s="4" t="str">
        <f>IF(COUNTIF(icd_searchgroup!C:C,A2813)&gt;0,"okay","check")</f>
        <v>okay</v>
      </c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</row>
    <row r="2814" ht="15.75" customHeight="1">
      <c r="A2814" s="7" t="s">
        <v>40116</v>
      </c>
      <c r="B2814" s="11" t="s">
        <v>40117</v>
      </c>
      <c r="C2814" s="8" t="s">
        <v>40118</v>
      </c>
      <c r="D2814" s="9"/>
      <c r="E2814" s="9"/>
      <c r="F2814" s="9"/>
      <c r="G2814" s="4" t="str">
        <f>IF(COUNTIF(icd_searchgroup!C:C,A2814)&gt;0,"okay","check")</f>
        <v>okay</v>
      </c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</row>
    <row r="2815" ht="15.75" customHeight="1">
      <c r="A2815" s="7" t="s">
        <v>40119</v>
      </c>
      <c r="B2815" s="11" t="s">
        <v>40120</v>
      </c>
      <c r="C2815" s="8" t="s">
        <v>40121</v>
      </c>
      <c r="D2815" s="9"/>
      <c r="E2815" s="9"/>
      <c r="F2815" s="9"/>
      <c r="G2815" s="4" t="str">
        <f>IF(COUNTIF(icd_searchgroup!C:C,A2815)&gt;0,"okay","check")</f>
        <v>okay</v>
      </c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</row>
    <row r="2816" ht="15.75" customHeight="1">
      <c r="A2816" s="7" t="s">
        <v>40122</v>
      </c>
      <c r="B2816" s="11" t="s">
        <v>40123</v>
      </c>
      <c r="C2816" s="8" t="s">
        <v>40124</v>
      </c>
      <c r="D2816" s="9"/>
      <c r="E2816" s="9"/>
      <c r="F2816" s="9"/>
      <c r="G2816" s="4" t="str">
        <f>IF(COUNTIF(icd_searchgroup!C:C,A2816)&gt;0,"okay","check")</f>
        <v>okay</v>
      </c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</row>
    <row r="2817" ht="15.75" customHeight="1">
      <c r="A2817" s="7" t="s">
        <v>40125</v>
      </c>
      <c r="B2817" s="11" t="s">
        <v>40126</v>
      </c>
      <c r="C2817" s="8" t="s">
        <v>40127</v>
      </c>
      <c r="D2817" s="9"/>
      <c r="E2817" s="9"/>
      <c r="F2817" s="9"/>
      <c r="G2817" s="4" t="str">
        <f>IF(COUNTIF(icd_searchgroup!C:C,A2817)&gt;0,"okay","check")</f>
        <v>okay</v>
      </c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</row>
    <row r="2818" ht="15.75" customHeight="1">
      <c r="A2818" s="7" t="s">
        <v>40128</v>
      </c>
      <c r="B2818" s="11" t="s">
        <v>40129</v>
      </c>
      <c r="C2818" s="8" t="s">
        <v>40130</v>
      </c>
      <c r="D2818" s="9"/>
      <c r="E2818" s="9"/>
      <c r="F2818" s="9"/>
      <c r="G2818" s="4" t="str">
        <f>IF(COUNTIF(icd_searchgroup!C:C,A2818)&gt;0,"okay","check")</f>
        <v>okay</v>
      </c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</row>
    <row r="2819" ht="15.75" customHeight="1">
      <c r="A2819" s="7" t="s">
        <v>40131</v>
      </c>
      <c r="B2819" s="11" t="s">
        <v>40132</v>
      </c>
      <c r="C2819" s="8" t="s">
        <v>40133</v>
      </c>
      <c r="D2819" s="9"/>
      <c r="E2819" s="9"/>
      <c r="F2819" s="9"/>
      <c r="G2819" s="4" t="str">
        <f>IF(COUNTIF(icd_searchgroup!C:C,A2819)&gt;0,"okay","check")</f>
        <v>okay</v>
      </c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</row>
    <row r="2820" ht="15.75" customHeight="1">
      <c r="A2820" s="7" t="s">
        <v>40134</v>
      </c>
      <c r="B2820" s="11" t="s">
        <v>8195</v>
      </c>
      <c r="C2820" s="8" t="s">
        <v>8196</v>
      </c>
      <c r="D2820" s="9"/>
      <c r="E2820" s="9"/>
      <c r="F2820" s="9"/>
      <c r="G2820" s="4" t="str">
        <f>IF(COUNTIF(icd_searchgroup!C:C,A2820)&gt;0,"okay","check")</f>
        <v>okay</v>
      </c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</row>
    <row r="2821" ht="15.75" customHeight="1">
      <c r="A2821" s="7" t="s">
        <v>40135</v>
      </c>
      <c r="B2821" s="11" t="s">
        <v>40136</v>
      </c>
      <c r="C2821" s="8" t="s">
        <v>40137</v>
      </c>
      <c r="D2821" s="9"/>
      <c r="E2821" s="9"/>
      <c r="F2821" s="9"/>
      <c r="G2821" s="4" t="str">
        <f>IF(COUNTIF(icd_searchgroup!C:C,A2821)&gt;0,"okay","check")</f>
        <v>okay</v>
      </c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</row>
    <row r="2822" ht="15.75" customHeight="1">
      <c r="A2822" s="7" t="s">
        <v>40138</v>
      </c>
      <c r="B2822" s="11" t="s">
        <v>40139</v>
      </c>
      <c r="C2822" s="8" t="s">
        <v>7198</v>
      </c>
      <c r="D2822" s="9"/>
      <c r="E2822" s="9"/>
      <c r="F2822" s="9"/>
      <c r="G2822" s="4" t="str">
        <f>IF(COUNTIF(icd_searchgroup!C:C,A2822)&gt;0,"okay","check")</f>
        <v>okay</v>
      </c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</row>
    <row r="2823" ht="15.75" customHeight="1">
      <c r="A2823" s="7" t="s">
        <v>40140</v>
      </c>
      <c r="B2823" s="11" t="s">
        <v>40141</v>
      </c>
      <c r="C2823" s="8" t="s">
        <v>40142</v>
      </c>
      <c r="D2823" s="9"/>
      <c r="E2823" s="9"/>
      <c r="F2823" s="9"/>
      <c r="G2823" s="4" t="str">
        <f>IF(COUNTIF(icd_searchgroup!C:C,A2823)&gt;0,"okay","check")</f>
        <v>okay</v>
      </c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</row>
    <row r="2824" ht="15.75" customHeight="1">
      <c r="A2824" s="7" t="s">
        <v>40143</v>
      </c>
      <c r="B2824" s="11" t="s">
        <v>40144</v>
      </c>
      <c r="C2824" s="8" t="s">
        <v>40145</v>
      </c>
      <c r="D2824" s="9"/>
      <c r="E2824" s="9"/>
      <c r="F2824" s="9"/>
      <c r="G2824" s="4" t="str">
        <f>IF(COUNTIF(icd_searchgroup!C:C,A2824)&gt;0,"okay","check")</f>
        <v>okay</v>
      </c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</row>
    <row r="2825" ht="15.75" customHeight="1">
      <c r="A2825" s="7" t="s">
        <v>40146</v>
      </c>
      <c r="B2825" s="11" t="s">
        <v>40147</v>
      </c>
      <c r="C2825" s="8" t="s">
        <v>40148</v>
      </c>
      <c r="D2825" s="9"/>
      <c r="E2825" s="9"/>
      <c r="F2825" s="9"/>
      <c r="G2825" s="4" t="str">
        <f>IF(COUNTIF(icd_searchgroup!C:C,A2825)&gt;0,"okay","check")</f>
        <v>okay</v>
      </c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</row>
    <row r="2826" ht="15.75" customHeight="1">
      <c r="A2826" s="7" t="s">
        <v>40149</v>
      </c>
      <c r="B2826" s="11" t="s">
        <v>2141</v>
      </c>
      <c r="C2826" s="8" t="s">
        <v>2142</v>
      </c>
      <c r="D2826" s="9"/>
      <c r="E2826" s="9"/>
      <c r="F2826" s="9"/>
      <c r="G2826" s="4" t="str">
        <f>IF(COUNTIF(icd_searchgroup!C:C,A2826)&gt;0,"okay","check")</f>
        <v>okay</v>
      </c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</row>
    <row r="2827" ht="15.75" customHeight="1">
      <c r="A2827" s="7" t="s">
        <v>40150</v>
      </c>
      <c r="B2827" s="11" t="s">
        <v>40151</v>
      </c>
      <c r="C2827" s="8" t="s">
        <v>16916</v>
      </c>
      <c r="D2827" s="9"/>
      <c r="E2827" s="9"/>
      <c r="F2827" s="9"/>
      <c r="G2827" s="4" t="str">
        <f>IF(COUNTIF(icd_searchgroup!C:C,A2827)&gt;0,"okay","check")</f>
        <v>okay</v>
      </c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</row>
    <row r="2828" ht="15.75" customHeight="1">
      <c r="A2828" s="7" t="s">
        <v>40152</v>
      </c>
      <c r="B2828" s="11" t="s">
        <v>40153</v>
      </c>
      <c r="C2828" s="8" t="s">
        <v>40154</v>
      </c>
      <c r="D2828" s="9"/>
      <c r="E2828" s="9"/>
      <c r="F2828" s="9"/>
      <c r="G2828" s="4" t="str">
        <f>IF(COUNTIF(icd_searchgroup!C:C,A2828)&gt;0,"okay","check")</f>
        <v>okay</v>
      </c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</row>
    <row r="2829" ht="15.75" customHeight="1">
      <c r="A2829" s="7" t="s">
        <v>40155</v>
      </c>
      <c r="B2829" s="11" t="s">
        <v>40156</v>
      </c>
      <c r="C2829" s="8" t="s">
        <v>40157</v>
      </c>
      <c r="D2829" s="9"/>
      <c r="E2829" s="9"/>
      <c r="F2829" s="9"/>
      <c r="G2829" s="4" t="str">
        <f>IF(COUNTIF(icd_searchgroup!C:C,A2829)&gt;0,"okay","check")</f>
        <v>okay</v>
      </c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</row>
    <row r="2830" ht="15.75" customHeight="1">
      <c r="A2830" s="7" t="s">
        <v>40158</v>
      </c>
      <c r="B2830" s="11" t="s">
        <v>40159</v>
      </c>
      <c r="C2830" s="8" t="s">
        <v>40160</v>
      </c>
      <c r="D2830" s="9"/>
      <c r="E2830" s="9"/>
      <c r="F2830" s="9"/>
      <c r="G2830" s="4" t="str">
        <f>IF(COUNTIF(icd_searchgroup!C:C,A2830)&gt;0,"okay","check")</f>
        <v>okay</v>
      </c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</row>
    <row r="2831" ht="15.75" customHeight="1">
      <c r="A2831" s="7" t="s">
        <v>40161</v>
      </c>
      <c r="B2831" s="11" t="s">
        <v>40162</v>
      </c>
      <c r="C2831" s="8" t="s">
        <v>40163</v>
      </c>
      <c r="D2831" s="9"/>
      <c r="E2831" s="9"/>
      <c r="F2831" s="9"/>
      <c r="G2831" s="4" t="str">
        <f>IF(COUNTIF(icd_searchgroup!C:C,A2831)&gt;0,"okay","check")</f>
        <v>okay</v>
      </c>
      <c r="H2831" s="9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</row>
    <row r="2832" ht="15.75" customHeight="1">
      <c r="A2832" s="7" t="s">
        <v>40164</v>
      </c>
      <c r="B2832" s="11" t="s">
        <v>40165</v>
      </c>
      <c r="C2832" s="8" t="s">
        <v>40166</v>
      </c>
      <c r="D2832" s="9"/>
      <c r="E2832" s="9"/>
      <c r="F2832" s="9"/>
      <c r="G2832" s="4" t="str">
        <f>IF(COUNTIF(icd_searchgroup!C:C,A2832)&gt;0,"okay","check")</f>
        <v>okay</v>
      </c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</row>
    <row r="2833" ht="15.75" customHeight="1">
      <c r="A2833" s="7" t="s">
        <v>40167</v>
      </c>
      <c r="B2833" s="11" t="s">
        <v>40168</v>
      </c>
      <c r="C2833" s="8" t="s">
        <v>40169</v>
      </c>
      <c r="D2833" s="9"/>
      <c r="E2833" s="9"/>
      <c r="F2833" s="9"/>
      <c r="G2833" s="4" t="str">
        <f>IF(COUNTIF(icd_searchgroup!C:C,A2833)&gt;0,"okay","check")</f>
        <v>okay</v>
      </c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</row>
    <row r="2834" ht="15.75" customHeight="1">
      <c r="A2834" s="7" t="s">
        <v>40170</v>
      </c>
      <c r="B2834" s="11" t="s">
        <v>40171</v>
      </c>
      <c r="C2834" s="8" t="s">
        <v>6827</v>
      </c>
      <c r="D2834" s="9"/>
      <c r="E2834" s="9"/>
      <c r="F2834" s="9"/>
      <c r="G2834" s="4" t="str">
        <f>IF(COUNTIF(icd_searchgroup!C:C,A2834)&gt;0,"okay","check")</f>
        <v>okay</v>
      </c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</row>
    <row r="2835" ht="15.75" customHeight="1">
      <c r="A2835" s="7" t="s">
        <v>40172</v>
      </c>
      <c r="B2835" s="11" t="s">
        <v>40173</v>
      </c>
      <c r="C2835" s="8" t="s">
        <v>40174</v>
      </c>
      <c r="D2835" s="9"/>
      <c r="E2835" s="9"/>
      <c r="F2835" s="9"/>
      <c r="G2835" s="4" t="str">
        <f>IF(COUNTIF(icd_searchgroup!C:C,A2835)&gt;0,"okay","check")</f>
        <v>okay</v>
      </c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</row>
    <row r="2836" ht="15.75" customHeight="1">
      <c r="A2836" s="7" t="s">
        <v>40175</v>
      </c>
      <c r="B2836" s="11" t="s">
        <v>40176</v>
      </c>
      <c r="C2836" s="8" t="s">
        <v>40177</v>
      </c>
      <c r="D2836" s="9"/>
      <c r="E2836" s="9"/>
      <c r="F2836" s="9"/>
      <c r="G2836" s="4" t="str">
        <f>IF(COUNTIF(icd_searchgroup!C:C,A2836)&gt;0,"okay","check")</f>
        <v>okay</v>
      </c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</row>
    <row r="2837" ht="15.75" customHeight="1">
      <c r="A2837" s="7" t="s">
        <v>40178</v>
      </c>
      <c r="B2837" s="11" t="s">
        <v>40179</v>
      </c>
      <c r="C2837" s="8" t="s">
        <v>10638</v>
      </c>
      <c r="D2837" s="9"/>
      <c r="E2837" s="9"/>
      <c r="F2837" s="9"/>
      <c r="G2837" s="4" t="str">
        <f>IF(COUNTIF(icd_searchgroup!C:C,A2837)&gt;0,"okay","check")</f>
        <v>okay</v>
      </c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</row>
    <row r="2838" ht="15.75" customHeight="1">
      <c r="A2838" s="7" t="s">
        <v>40180</v>
      </c>
      <c r="B2838" s="11" t="s">
        <v>40181</v>
      </c>
      <c r="C2838" s="8" t="s">
        <v>15177</v>
      </c>
      <c r="D2838" s="9"/>
      <c r="E2838" s="9"/>
      <c r="F2838" s="9"/>
      <c r="G2838" s="4" t="str">
        <f>IF(COUNTIF(icd_searchgroup!C:C,A2838)&gt;0,"okay","check")</f>
        <v>okay</v>
      </c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</row>
    <row r="2839" ht="15.75" customHeight="1">
      <c r="A2839" s="7" t="s">
        <v>40182</v>
      </c>
      <c r="B2839" s="11" t="s">
        <v>2614</v>
      </c>
      <c r="C2839" s="8" t="s">
        <v>2615</v>
      </c>
      <c r="D2839" s="9"/>
      <c r="E2839" s="9"/>
      <c r="F2839" s="9"/>
      <c r="G2839" s="4" t="str">
        <f>IF(COUNTIF(icd_searchgroup!C:C,A2839)&gt;0,"okay","check")</f>
        <v>okay</v>
      </c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</row>
    <row r="2840" ht="15.75" customHeight="1">
      <c r="A2840" s="7" t="s">
        <v>40183</v>
      </c>
      <c r="B2840" s="11" t="s">
        <v>40184</v>
      </c>
      <c r="C2840" s="8" t="s">
        <v>40185</v>
      </c>
      <c r="D2840" s="9"/>
      <c r="E2840" s="9"/>
      <c r="F2840" s="9"/>
      <c r="G2840" s="4" t="str">
        <f>IF(COUNTIF(icd_searchgroup!C:C,A2840)&gt;0,"okay","check")</f>
        <v>okay</v>
      </c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</row>
    <row r="2841" ht="15.75" customHeight="1">
      <c r="A2841" s="7" t="s">
        <v>40186</v>
      </c>
      <c r="B2841" s="11" t="s">
        <v>40187</v>
      </c>
      <c r="C2841" s="8" t="s">
        <v>40188</v>
      </c>
      <c r="D2841" s="9"/>
      <c r="E2841" s="9"/>
      <c r="F2841" s="9"/>
      <c r="G2841" s="4" t="str">
        <f>IF(COUNTIF(icd_searchgroup!C:C,A2841)&gt;0,"okay","check")</f>
        <v>okay</v>
      </c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</row>
    <row r="2842" ht="15.75" customHeight="1">
      <c r="A2842" s="7" t="s">
        <v>40189</v>
      </c>
      <c r="B2842" s="11" t="s">
        <v>40190</v>
      </c>
      <c r="C2842" s="8" t="s">
        <v>40191</v>
      </c>
      <c r="D2842" s="9"/>
      <c r="E2842" s="9"/>
      <c r="F2842" s="9"/>
      <c r="G2842" s="4" t="str">
        <f>IF(COUNTIF(icd_searchgroup!C:C,A2842)&gt;0,"okay","check")</f>
        <v>okay</v>
      </c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</row>
    <row r="2843" ht="15.75" customHeight="1">
      <c r="A2843" s="7" t="s">
        <v>40192</v>
      </c>
      <c r="B2843" s="11" t="s">
        <v>40193</v>
      </c>
      <c r="C2843" s="8" t="s">
        <v>40194</v>
      </c>
      <c r="D2843" s="9"/>
      <c r="E2843" s="9"/>
      <c r="F2843" s="9"/>
      <c r="G2843" s="4" t="str">
        <f>IF(COUNTIF(icd_searchgroup!C:C,A2843)&gt;0,"okay","check")</f>
        <v>okay</v>
      </c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</row>
    <row r="2844" ht="15.75" customHeight="1">
      <c r="A2844" s="7" t="s">
        <v>40195</v>
      </c>
      <c r="B2844" s="11" t="s">
        <v>40196</v>
      </c>
      <c r="C2844" s="8" t="s">
        <v>40197</v>
      </c>
      <c r="D2844" s="9"/>
      <c r="E2844" s="9"/>
      <c r="F2844" s="9"/>
      <c r="G2844" s="4" t="str">
        <f>IF(COUNTIF(icd_searchgroup!C:C,A2844)&gt;0,"okay","check")</f>
        <v>okay</v>
      </c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</row>
    <row r="2845" ht="15.75" customHeight="1">
      <c r="A2845" s="7" t="s">
        <v>40198</v>
      </c>
      <c r="B2845" s="11" t="s">
        <v>40199</v>
      </c>
      <c r="C2845" s="8" t="s">
        <v>40200</v>
      </c>
      <c r="D2845" s="9"/>
      <c r="E2845" s="9"/>
      <c r="F2845" s="9"/>
      <c r="G2845" s="4" t="str">
        <f>IF(COUNTIF(icd_searchgroup!C:C,A2845)&gt;0,"okay","check")</f>
        <v>okay</v>
      </c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</row>
    <row r="2846" ht="15.75" customHeight="1">
      <c r="A2846" s="7" t="s">
        <v>40201</v>
      </c>
      <c r="B2846" s="11" t="s">
        <v>40202</v>
      </c>
      <c r="C2846" s="8" t="s">
        <v>40203</v>
      </c>
      <c r="D2846" s="9"/>
      <c r="E2846" s="9"/>
      <c r="F2846" s="9"/>
      <c r="G2846" s="4" t="str">
        <f>IF(COUNTIF(icd_searchgroup!C:C,A2846)&gt;0,"okay","check")</f>
        <v>okay</v>
      </c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</row>
    <row r="2847" ht="15.75" customHeight="1">
      <c r="A2847" s="7" t="s">
        <v>40204</v>
      </c>
      <c r="B2847" s="11" t="s">
        <v>6637</v>
      </c>
      <c r="C2847" s="8" t="s">
        <v>40205</v>
      </c>
      <c r="D2847" s="9"/>
      <c r="E2847" s="9"/>
      <c r="F2847" s="9"/>
      <c r="G2847" s="4" t="str">
        <f>IF(COUNTIF(icd_searchgroup!C:C,A2847)&gt;0,"okay","check")</f>
        <v>okay</v>
      </c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</row>
    <row r="2848" ht="15.75" customHeight="1">
      <c r="A2848" s="7" t="s">
        <v>40206</v>
      </c>
      <c r="B2848" s="11" t="s">
        <v>18220</v>
      </c>
      <c r="C2848" s="8" t="s">
        <v>18221</v>
      </c>
      <c r="D2848" s="9"/>
      <c r="E2848" s="9"/>
      <c r="F2848" s="9"/>
      <c r="G2848" s="4" t="str">
        <f>IF(COUNTIF(icd_searchgroup!C:C,A2848)&gt;0,"okay","check")</f>
        <v>okay</v>
      </c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</row>
    <row r="2849" ht="15.75" customHeight="1">
      <c r="A2849" s="7" t="s">
        <v>40207</v>
      </c>
      <c r="B2849" s="11" t="s">
        <v>40208</v>
      </c>
      <c r="C2849" s="8" t="s">
        <v>13146</v>
      </c>
      <c r="D2849" s="9"/>
      <c r="E2849" s="9"/>
      <c r="F2849" s="9"/>
      <c r="G2849" s="4" t="str">
        <f>IF(COUNTIF(icd_searchgroup!C:C,A2849)&gt;0,"okay","check")</f>
        <v>okay</v>
      </c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</row>
    <row r="2850" ht="15.75" customHeight="1">
      <c r="A2850" s="7" t="s">
        <v>40209</v>
      </c>
      <c r="B2850" s="11" t="s">
        <v>40210</v>
      </c>
      <c r="C2850" s="8" t="s">
        <v>40211</v>
      </c>
      <c r="D2850" s="9"/>
      <c r="E2850" s="9"/>
      <c r="F2850" s="9"/>
      <c r="G2850" s="4" t="str">
        <f>IF(COUNTIF(icd_searchgroup!C:C,A2850)&gt;0,"okay","check")</f>
        <v>okay</v>
      </c>
      <c r="H2850" s="9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</row>
    <row r="2851" ht="15.75" customHeight="1">
      <c r="A2851" s="7" t="s">
        <v>40212</v>
      </c>
      <c r="B2851" s="11" t="s">
        <v>40213</v>
      </c>
      <c r="C2851" s="8" t="s">
        <v>40214</v>
      </c>
      <c r="D2851" s="9"/>
      <c r="E2851" s="9"/>
      <c r="F2851" s="9"/>
      <c r="G2851" s="4" t="str">
        <f>IF(COUNTIF(icd_searchgroup!C:C,A2851)&gt;0,"okay","check")</f>
        <v>okay</v>
      </c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</row>
    <row r="2852" ht="15.75" customHeight="1">
      <c r="A2852" s="7" t="s">
        <v>40215</v>
      </c>
      <c r="B2852" s="11" t="s">
        <v>6622</v>
      </c>
      <c r="C2852" s="8" t="s">
        <v>40216</v>
      </c>
      <c r="D2852" s="9"/>
      <c r="E2852" s="9"/>
      <c r="F2852" s="9"/>
      <c r="G2852" s="4" t="str">
        <f>IF(COUNTIF(icd_searchgroup!C:C,A2852)&gt;0,"okay","check")</f>
        <v>okay</v>
      </c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</row>
    <row r="2853" ht="15.75" customHeight="1">
      <c r="A2853" s="7" t="s">
        <v>40217</v>
      </c>
      <c r="B2853" s="11" t="s">
        <v>40218</v>
      </c>
      <c r="C2853" s="8" t="s">
        <v>40219</v>
      </c>
      <c r="D2853" s="9"/>
      <c r="E2853" s="9"/>
      <c r="F2853" s="9"/>
      <c r="G2853" s="4" t="str">
        <f>IF(COUNTIF(icd_searchgroup!C:C,A2853)&gt;0,"okay","check")</f>
        <v>okay</v>
      </c>
      <c r="H2853" s="9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</row>
    <row r="2854" ht="15.75" customHeight="1">
      <c r="A2854" s="7" t="s">
        <v>40220</v>
      </c>
      <c r="B2854" s="11" t="s">
        <v>963</v>
      </c>
      <c r="C2854" s="8" t="s">
        <v>40221</v>
      </c>
      <c r="D2854" s="9"/>
      <c r="E2854" s="9"/>
      <c r="F2854" s="9"/>
      <c r="G2854" s="4" t="str">
        <f>IF(COUNTIF(icd_searchgroup!C:C,A2854)&gt;0,"okay","check")</f>
        <v>okay</v>
      </c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</row>
    <row r="2855" ht="15.75" customHeight="1">
      <c r="A2855" s="7" t="s">
        <v>40222</v>
      </c>
      <c r="B2855" s="11" t="s">
        <v>40223</v>
      </c>
      <c r="C2855" s="8" t="s">
        <v>40224</v>
      </c>
      <c r="D2855" s="9"/>
      <c r="E2855" s="9"/>
      <c r="F2855" s="9"/>
      <c r="G2855" s="4" t="str">
        <f>IF(COUNTIF(icd_searchgroup!C:C,A2855)&gt;0,"okay","check")</f>
        <v>okay</v>
      </c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</row>
    <row r="2856" ht="15.75" customHeight="1">
      <c r="A2856" s="7" t="s">
        <v>40225</v>
      </c>
      <c r="B2856" s="11" t="s">
        <v>40226</v>
      </c>
      <c r="C2856" s="8" t="s">
        <v>40227</v>
      </c>
      <c r="D2856" s="9"/>
      <c r="E2856" s="9"/>
      <c r="F2856" s="9"/>
      <c r="G2856" s="4" t="str">
        <f>IF(COUNTIF(icd_searchgroup!C:C,A2856)&gt;0,"okay","check")</f>
        <v>okay</v>
      </c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</row>
    <row r="2857" ht="15.75" customHeight="1">
      <c r="A2857" s="7" t="s">
        <v>40228</v>
      </c>
      <c r="B2857" s="11" t="s">
        <v>40229</v>
      </c>
      <c r="C2857" s="8" t="s">
        <v>8966</v>
      </c>
      <c r="D2857" s="9"/>
      <c r="E2857" s="9"/>
      <c r="F2857" s="9"/>
      <c r="G2857" s="4" t="str">
        <f>IF(COUNTIF(icd_searchgroup!C:C,A2857)&gt;0,"okay","check")</f>
        <v>okay</v>
      </c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</row>
    <row r="2858" ht="15.75" customHeight="1">
      <c r="A2858" s="7" t="s">
        <v>40230</v>
      </c>
      <c r="B2858" s="11" t="s">
        <v>40231</v>
      </c>
      <c r="C2858" s="8" t="s">
        <v>17284</v>
      </c>
      <c r="D2858" s="9"/>
      <c r="E2858" s="9"/>
      <c r="F2858" s="9"/>
      <c r="G2858" s="4" t="str">
        <f>IF(COUNTIF(icd_searchgroup!C:C,A2858)&gt;0,"okay","check")</f>
        <v>okay</v>
      </c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</row>
    <row r="2859" ht="15.75" customHeight="1">
      <c r="A2859" s="7" t="s">
        <v>40232</v>
      </c>
      <c r="B2859" s="11" t="s">
        <v>40233</v>
      </c>
      <c r="C2859" s="8" t="s">
        <v>40234</v>
      </c>
      <c r="D2859" s="9"/>
      <c r="E2859" s="9"/>
      <c r="F2859" s="9"/>
      <c r="G2859" s="4" t="str">
        <f>IF(COUNTIF(icd_searchgroup!C:C,A2859)&gt;0,"okay","check")</f>
        <v>okay</v>
      </c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</row>
    <row r="2860" ht="15.75" customHeight="1">
      <c r="A2860" s="7" t="s">
        <v>40235</v>
      </c>
      <c r="B2860" s="11" t="s">
        <v>40236</v>
      </c>
      <c r="C2860" s="8" t="s">
        <v>40237</v>
      </c>
      <c r="D2860" s="9"/>
      <c r="E2860" s="9"/>
      <c r="F2860" s="9"/>
      <c r="G2860" s="4" t="str">
        <f>IF(COUNTIF(icd_searchgroup!C:C,A2860)&gt;0,"okay","check")</f>
        <v>okay</v>
      </c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</row>
    <row r="2861" ht="15.75" customHeight="1">
      <c r="A2861" s="7" t="s">
        <v>40238</v>
      </c>
      <c r="B2861" s="11" t="s">
        <v>40239</v>
      </c>
      <c r="C2861" s="8" t="s">
        <v>40240</v>
      </c>
      <c r="D2861" s="9"/>
      <c r="E2861" s="9"/>
      <c r="F2861" s="9"/>
      <c r="G2861" s="4" t="str">
        <f>IF(COUNTIF(icd_searchgroup!C:C,A2861)&gt;0,"okay","check")</f>
        <v>okay</v>
      </c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</row>
    <row r="2862" ht="15.75" customHeight="1">
      <c r="A2862" s="7" t="s">
        <v>40241</v>
      </c>
      <c r="B2862" s="11" t="s">
        <v>40242</v>
      </c>
      <c r="C2862" s="8" t="s">
        <v>40243</v>
      </c>
      <c r="D2862" s="9"/>
      <c r="E2862" s="9"/>
      <c r="F2862" s="9"/>
      <c r="G2862" s="4" t="str">
        <f>IF(COUNTIF(icd_searchgroup!C:C,A2862)&gt;0,"okay","check")</f>
        <v>okay</v>
      </c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</row>
    <row r="2863" ht="15.75" customHeight="1">
      <c r="A2863" s="7" t="s">
        <v>40244</v>
      </c>
      <c r="B2863" s="11" t="s">
        <v>40245</v>
      </c>
      <c r="C2863" s="8" t="s">
        <v>40246</v>
      </c>
      <c r="D2863" s="9"/>
      <c r="E2863" s="9"/>
      <c r="F2863" s="9"/>
      <c r="G2863" s="4" t="str">
        <f>IF(COUNTIF(icd_searchgroup!C:C,A2863)&gt;0,"okay","check")</f>
        <v>okay</v>
      </c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</row>
    <row r="2864" ht="15.75" customHeight="1">
      <c r="A2864" s="7" t="s">
        <v>40247</v>
      </c>
      <c r="B2864" s="11" t="s">
        <v>40248</v>
      </c>
      <c r="C2864" s="8" t="s">
        <v>40249</v>
      </c>
      <c r="D2864" s="9"/>
      <c r="E2864" s="9"/>
      <c r="F2864" s="9"/>
      <c r="G2864" s="4" t="str">
        <f>IF(COUNTIF(icd_searchgroup!C:C,A2864)&gt;0,"okay","check")</f>
        <v>okay</v>
      </c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</row>
    <row r="2865" ht="15.75" customHeight="1">
      <c r="A2865" s="7" t="s">
        <v>40250</v>
      </c>
      <c r="B2865" s="11" t="s">
        <v>40251</v>
      </c>
      <c r="C2865" s="8" t="s">
        <v>40252</v>
      </c>
      <c r="D2865" s="9"/>
      <c r="E2865" s="9"/>
      <c r="F2865" s="9"/>
      <c r="G2865" s="4" t="str">
        <f>IF(COUNTIF(icd_searchgroup!C:C,A2865)&gt;0,"okay","check")</f>
        <v>okay</v>
      </c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</row>
    <row r="2866" ht="15.75" customHeight="1">
      <c r="A2866" s="7" t="s">
        <v>40253</v>
      </c>
      <c r="B2866" s="11" t="s">
        <v>40254</v>
      </c>
      <c r="C2866" s="8" t="s">
        <v>40255</v>
      </c>
      <c r="D2866" s="9"/>
      <c r="E2866" s="9"/>
      <c r="F2866" s="9"/>
      <c r="G2866" s="4" t="str">
        <f>IF(COUNTIF(icd_searchgroup!C:C,A2866)&gt;0,"okay","check")</f>
        <v>okay</v>
      </c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</row>
    <row r="2867" ht="15.75" customHeight="1">
      <c r="A2867" s="7" t="s">
        <v>40256</v>
      </c>
      <c r="B2867" s="11" t="s">
        <v>24395</v>
      </c>
      <c r="C2867" s="8" t="s">
        <v>24396</v>
      </c>
      <c r="D2867" s="9"/>
      <c r="E2867" s="9"/>
      <c r="F2867" s="9"/>
      <c r="G2867" s="4" t="str">
        <f>IF(COUNTIF(icd_searchgroup!C:C,A2867)&gt;0,"okay","check")</f>
        <v>okay</v>
      </c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</row>
    <row r="2868" ht="15.75" customHeight="1">
      <c r="A2868" s="7" t="s">
        <v>40257</v>
      </c>
      <c r="B2868" s="11" t="s">
        <v>40258</v>
      </c>
      <c r="C2868" s="8" t="s">
        <v>40259</v>
      </c>
      <c r="D2868" s="9"/>
      <c r="E2868" s="9"/>
      <c r="F2868" s="9"/>
      <c r="G2868" s="4" t="str">
        <f>IF(COUNTIF(icd_searchgroup!C:C,A2868)&gt;0,"okay","check")</f>
        <v>okay</v>
      </c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</row>
    <row r="2869" ht="15.75" customHeight="1">
      <c r="A2869" s="7" t="s">
        <v>40260</v>
      </c>
      <c r="B2869" s="11" t="s">
        <v>40261</v>
      </c>
      <c r="C2869" s="8" t="s">
        <v>40262</v>
      </c>
      <c r="D2869" s="9"/>
      <c r="E2869" s="9"/>
      <c r="F2869" s="9"/>
      <c r="G2869" s="4" t="str">
        <f>IF(COUNTIF(icd_searchgroup!C:C,A2869)&gt;0,"okay","check")</f>
        <v>okay</v>
      </c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</row>
    <row r="2870" ht="15.75" customHeight="1">
      <c r="A2870" s="14" t="s">
        <v>40263</v>
      </c>
      <c r="B2870" s="13" t="s">
        <v>40264</v>
      </c>
      <c r="C2870" s="8" t="s">
        <v>40265</v>
      </c>
      <c r="D2870" s="9"/>
      <c r="E2870" s="9"/>
      <c r="F2870" s="9"/>
      <c r="G2870" s="4" t="str">
        <f>IF(COUNTIF(icd_searchgroup!C:C,A2870)&gt;0,"okay","check")</f>
        <v>okay</v>
      </c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</row>
    <row r="2871" ht="15.75" customHeight="1">
      <c r="A2871" s="7" t="s">
        <v>40266</v>
      </c>
      <c r="B2871" s="11" t="s">
        <v>40267</v>
      </c>
      <c r="C2871" s="8" t="s">
        <v>1822</v>
      </c>
      <c r="D2871" s="9"/>
      <c r="E2871" s="9"/>
      <c r="F2871" s="9"/>
      <c r="G2871" s="4" t="str">
        <f>IF(COUNTIF(icd_searchgroup!C:C,A2871)&gt;0,"okay","check")</f>
        <v>okay</v>
      </c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</row>
    <row r="2872" ht="15.75" customHeight="1">
      <c r="A2872" s="7" t="s">
        <v>40268</v>
      </c>
      <c r="B2872" s="11" t="s">
        <v>40269</v>
      </c>
      <c r="C2872" s="8" t="s">
        <v>40270</v>
      </c>
      <c r="D2872" s="9"/>
      <c r="E2872" s="9"/>
      <c r="F2872" s="9"/>
      <c r="G2872" s="4" t="str">
        <f>IF(COUNTIF(icd_searchgroup!C:C,A2872)&gt;0,"okay","check")</f>
        <v>okay</v>
      </c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</row>
    <row r="2873" ht="15.75" customHeight="1">
      <c r="A2873" s="7" t="s">
        <v>40271</v>
      </c>
      <c r="B2873" s="11" t="s">
        <v>40272</v>
      </c>
      <c r="C2873" s="8" t="s">
        <v>40273</v>
      </c>
      <c r="D2873" s="9"/>
      <c r="E2873" s="9"/>
      <c r="F2873" s="9"/>
      <c r="G2873" s="4" t="str">
        <f>IF(COUNTIF(icd_searchgroup!C:C,A2873)&gt;0,"okay","check")</f>
        <v>okay</v>
      </c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</row>
    <row r="2874" ht="15.75" customHeight="1">
      <c r="A2874" s="7" t="s">
        <v>40274</v>
      </c>
      <c r="B2874" s="11" t="s">
        <v>40275</v>
      </c>
      <c r="C2874" s="8" t="s">
        <v>40276</v>
      </c>
      <c r="D2874" s="9"/>
      <c r="E2874" s="9"/>
      <c r="F2874" s="9"/>
      <c r="G2874" s="4" t="str">
        <f>IF(COUNTIF(icd_searchgroup!C:C,A2874)&gt;0,"okay","check")</f>
        <v>okay</v>
      </c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</row>
    <row r="2875" ht="15.75" customHeight="1">
      <c r="A2875" s="7" t="s">
        <v>40277</v>
      </c>
      <c r="B2875" s="11" t="s">
        <v>40278</v>
      </c>
      <c r="C2875" s="8" t="s">
        <v>40279</v>
      </c>
      <c r="D2875" s="9"/>
      <c r="E2875" s="9"/>
      <c r="F2875" s="9"/>
      <c r="G2875" s="4" t="str">
        <f>IF(COUNTIF(icd_searchgroup!C:C,A2875)&gt;0,"okay","check")</f>
        <v>okay</v>
      </c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</row>
    <row r="2876" ht="15.75" customHeight="1">
      <c r="A2876" s="7" t="s">
        <v>40280</v>
      </c>
      <c r="B2876" s="11" t="s">
        <v>40281</v>
      </c>
      <c r="C2876" s="8" t="s">
        <v>40282</v>
      </c>
      <c r="D2876" s="9"/>
      <c r="E2876" s="9"/>
      <c r="F2876" s="9"/>
      <c r="G2876" s="4" t="str">
        <f>IF(COUNTIF(icd_searchgroup!C:C,A2876)&gt;0,"okay","check")</f>
        <v>okay</v>
      </c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</row>
    <row r="2877" ht="15.75" customHeight="1">
      <c r="A2877" s="7" t="s">
        <v>40283</v>
      </c>
      <c r="B2877" s="11" t="s">
        <v>18358</v>
      </c>
      <c r="C2877" s="8" t="s">
        <v>18359</v>
      </c>
      <c r="D2877" s="9"/>
      <c r="E2877" s="9"/>
      <c r="F2877" s="9"/>
      <c r="G2877" s="4" t="str">
        <f>IF(COUNTIF(icd_searchgroup!C:C,A2877)&gt;0,"okay","check")</f>
        <v>okay</v>
      </c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</row>
    <row r="2878" ht="15.75" customHeight="1">
      <c r="A2878" s="7" t="s">
        <v>40284</v>
      </c>
      <c r="B2878" s="11" t="s">
        <v>18370</v>
      </c>
      <c r="C2878" s="8" t="s">
        <v>18371</v>
      </c>
      <c r="D2878" s="9"/>
      <c r="E2878" s="9"/>
      <c r="F2878" s="9"/>
      <c r="G2878" s="4" t="str">
        <f>IF(COUNTIF(icd_searchgroup!C:C,A2878)&gt;0,"okay","check")</f>
        <v>okay</v>
      </c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</row>
    <row r="2879" ht="15.75" customHeight="1">
      <c r="A2879" s="7" t="s">
        <v>40285</v>
      </c>
      <c r="B2879" s="11" t="s">
        <v>40286</v>
      </c>
      <c r="C2879" s="8" t="s">
        <v>40287</v>
      </c>
      <c r="D2879" s="9"/>
      <c r="E2879" s="9"/>
      <c r="F2879" s="9"/>
      <c r="G2879" s="4" t="str">
        <f>IF(COUNTIF(icd_searchgroup!C:C,A2879)&gt;0,"okay","check")</f>
        <v>okay</v>
      </c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</row>
    <row r="2880" ht="15.75" customHeight="1">
      <c r="A2880" s="7" t="s">
        <v>40288</v>
      </c>
      <c r="B2880" s="11" t="s">
        <v>40289</v>
      </c>
      <c r="C2880" s="8" t="s">
        <v>40290</v>
      </c>
      <c r="D2880" s="9"/>
      <c r="E2880" s="9"/>
      <c r="F2880" s="9"/>
      <c r="G2880" s="4" t="str">
        <f>IF(COUNTIF(icd_searchgroup!C:C,A2880)&gt;0,"okay","check")</f>
        <v>okay</v>
      </c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</row>
    <row r="2881" ht="15.75" customHeight="1">
      <c r="A2881" s="7" t="s">
        <v>40291</v>
      </c>
      <c r="B2881" s="11" t="s">
        <v>40292</v>
      </c>
      <c r="C2881" s="8" t="s">
        <v>40293</v>
      </c>
      <c r="D2881" s="9"/>
      <c r="E2881" s="9"/>
      <c r="F2881" s="9"/>
      <c r="G2881" s="4" t="str">
        <f>IF(COUNTIF(icd_searchgroup!C:C,A2881)&gt;0,"okay","check")</f>
        <v>okay</v>
      </c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</row>
    <row r="2882" ht="15.75" customHeight="1">
      <c r="A2882" s="7" t="s">
        <v>40294</v>
      </c>
      <c r="B2882" s="11" t="s">
        <v>40295</v>
      </c>
      <c r="C2882" s="8" t="s">
        <v>40296</v>
      </c>
      <c r="D2882" s="9"/>
      <c r="E2882" s="9"/>
      <c r="F2882" s="9"/>
      <c r="G2882" s="4" t="str">
        <f>IF(COUNTIF(icd_searchgroup!C:C,A2882)&gt;0,"okay","check")</f>
        <v>okay</v>
      </c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</row>
    <row r="2883" ht="15.75" customHeight="1">
      <c r="A2883" s="7" t="s">
        <v>40297</v>
      </c>
      <c r="B2883" s="11" t="s">
        <v>15182</v>
      </c>
      <c r="C2883" s="8" t="s">
        <v>15183</v>
      </c>
      <c r="D2883" s="9"/>
      <c r="E2883" s="9"/>
      <c r="F2883" s="9"/>
      <c r="G2883" s="4" t="str">
        <f>IF(COUNTIF(icd_searchgroup!C:C,A2883)&gt;0,"okay","check")</f>
        <v>okay</v>
      </c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</row>
    <row r="2884" ht="15.75" customHeight="1">
      <c r="A2884" s="7" t="s">
        <v>40298</v>
      </c>
      <c r="B2884" s="11" t="s">
        <v>40299</v>
      </c>
      <c r="C2884" s="8" t="s">
        <v>40300</v>
      </c>
      <c r="D2884" s="9"/>
      <c r="E2884" s="9"/>
      <c r="F2884" s="9"/>
      <c r="G2884" s="4" t="str">
        <f>IF(COUNTIF(icd_searchgroup!C:C,A2884)&gt;0,"okay","check")</f>
        <v>okay</v>
      </c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</row>
    <row r="2885" ht="15.75" customHeight="1">
      <c r="A2885" s="7" t="s">
        <v>40301</v>
      </c>
      <c r="B2885" s="11" t="s">
        <v>40302</v>
      </c>
      <c r="C2885" s="8" t="s">
        <v>40303</v>
      </c>
      <c r="D2885" s="9"/>
      <c r="E2885" s="9"/>
      <c r="F2885" s="9"/>
      <c r="G2885" s="4" t="str">
        <f>IF(COUNTIF(icd_searchgroup!C:C,A2885)&gt;0,"okay","check")</f>
        <v>okay</v>
      </c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</row>
    <row r="2886" ht="15.75" customHeight="1">
      <c r="A2886" s="7" t="s">
        <v>40304</v>
      </c>
      <c r="B2886" s="11" t="s">
        <v>40305</v>
      </c>
      <c r="C2886" s="8" t="s">
        <v>40306</v>
      </c>
      <c r="D2886" s="9"/>
      <c r="E2886" s="9"/>
      <c r="F2886" s="9"/>
      <c r="G2886" s="4" t="str">
        <f>IF(COUNTIF(icd_searchgroup!C:C,A2886)&gt;0,"okay","check")</f>
        <v>okay</v>
      </c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</row>
    <row r="2887" ht="15.75" customHeight="1">
      <c r="A2887" s="7" t="s">
        <v>40307</v>
      </c>
      <c r="B2887" s="11" t="s">
        <v>40308</v>
      </c>
      <c r="C2887" s="8" t="s">
        <v>40309</v>
      </c>
      <c r="D2887" s="9"/>
      <c r="E2887" s="9"/>
      <c r="F2887" s="9"/>
      <c r="G2887" s="4" t="str">
        <f>IF(COUNTIF(icd_searchgroup!C:C,A2887)&gt;0,"okay","check")</f>
        <v>okay</v>
      </c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</row>
    <row r="2888" ht="15.75" customHeight="1">
      <c r="A2888" s="7" t="s">
        <v>40310</v>
      </c>
      <c r="B2888" s="11" t="s">
        <v>40311</v>
      </c>
      <c r="C2888" s="8" t="s">
        <v>40312</v>
      </c>
      <c r="D2888" s="9"/>
      <c r="E2888" s="9"/>
      <c r="F2888" s="9"/>
      <c r="G2888" s="4" t="str">
        <f>IF(COUNTIF(icd_searchgroup!C:C,A2888)&gt;0,"okay","check")</f>
        <v>okay</v>
      </c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</row>
    <row r="2889" ht="15.75" customHeight="1">
      <c r="A2889" s="7" t="s">
        <v>40313</v>
      </c>
      <c r="B2889" s="11" t="s">
        <v>19149</v>
      </c>
      <c r="C2889" s="8" t="s">
        <v>19150</v>
      </c>
      <c r="D2889" s="9"/>
      <c r="E2889" s="9"/>
      <c r="F2889" s="9"/>
      <c r="G2889" s="4" t="str">
        <f>IF(COUNTIF(icd_searchgroup!C:C,A2889)&gt;0,"okay","check")</f>
        <v>okay</v>
      </c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</row>
    <row r="2890" ht="15.75" customHeight="1">
      <c r="A2890" s="7" t="s">
        <v>40314</v>
      </c>
      <c r="B2890" s="11" t="s">
        <v>40315</v>
      </c>
      <c r="C2890" s="8" t="s">
        <v>40316</v>
      </c>
      <c r="D2890" s="9"/>
      <c r="E2890" s="9"/>
      <c r="F2890" s="9"/>
      <c r="G2890" s="4" t="str">
        <f>IF(COUNTIF(icd_searchgroup!C:C,A2890)&gt;0,"okay","check")</f>
        <v>okay</v>
      </c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</row>
    <row r="2891" ht="15.75" customHeight="1">
      <c r="A2891" s="7" t="s">
        <v>40317</v>
      </c>
      <c r="B2891" s="11" t="s">
        <v>40318</v>
      </c>
      <c r="C2891" s="8" t="s">
        <v>40319</v>
      </c>
      <c r="D2891" s="9"/>
      <c r="E2891" s="9"/>
      <c r="F2891" s="9"/>
      <c r="G2891" s="4" t="str">
        <f>IF(COUNTIF(icd_searchgroup!C:C,A2891)&gt;0,"okay","check")</f>
        <v>okay</v>
      </c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</row>
    <row r="2892" ht="15.75" customHeight="1">
      <c r="A2892" s="7" t="s">
        <v>40320</v>
      </c>
      <c r="B2892" s="11" t="s">
        <v>12193</v>
      </c>
      <c r="C2892" s="8" t="s">
        <v>40321</v>
      </c>
      <c r="D2892" s="9"/>
      <c r="E2892" s="9"/>
      <c r="F2892" s="9"/>
      <c r="G2892" s="4" t="str">
        <f>IF(COUNTIF(icd_searchgroup!C:C,A2892)&gt;0,"okay","check")</f>
        <v>okay</v>
      </c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</row>
    <row r="2893" ht="15.75" customHeight="1">
      <c r="A2893" s="7" t="s">
        <v>40322</v>
      </c>
      <c r="B2893" s="11" t="s">
        <v>40323</v>
      </c>
      <c r="C2893" s="8" t="s">
        <v>40324</v>
      </c>
      <c r="D2893" s="9"/>
      <c r="E2893" s="9"/>
      <c r="F2893" s="9"/>
      <c r="G2893" s="4" t="str">
        <f>IF(COUNTIF(icd_searchgroup!C:C,A2893)&gt;0,"okay","check")</f>
        <v>okay</v>
      </c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</row>
    <row r="2894" ht="15.75" customHeight="1">
      <c r="A2894" s="7" t="s">
        <v>40325</v>
      </c>
      <c r="B2894" s="11" t="s">
        <v>40326</v>
      </c>
      <c r="C2894" s="8" t="s">
        <v>40327</v>
      </c>
      <c r="D2894" s="9"/>
      <c r="E2894" s="9"/>
      <c r="F2894" s="9"/>
      <c r="G2894" s="4" t="str">
        <f>IF(COUNTIF(icd_searchgroup!C:C,A2894)&gt;0,"okay","check")</f>
        <v>okay</v>
      </c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</row>
    <row r="2895" ht="15.75" customHeight="1">
      <c r="A2895" s="7" t="s">
        <v>40328</v>
      </c>
      <c r="B2895" s="11" t="s">
        <v>40329</v>
      </c>
      <c r="C2895" s="8" t="s">
        <v>40330</v>
      </c>
      <c r="D2895" s="9"/>
      <c r="E2895" s="9"/>
      <c r="F2895" s="9"/>
      <c r="G2895" s="4" t="str">
        <f>IF(COUNTIF(icd_searchgroup!C:C,A2895)&gt;0,"okay","check")</f>
        <v>okay</v>
      </c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</row>
    <row r="2896" ht="15.75" customHeight="1">
      <c r="A2896" s="7" t="s">
        <v>40331</v>
      </c>
      <c r="B2896" s="11" t="s">
        <v>40332</v>
      </c>
      <c r="C2896" s="8" t="s">
        <v>40333</v>
      </c>
      <c r="D2896" s="9"/>
      <c r="E2896" s="9"/>
      <c r="F2896" s="9"/>
      <c r="G2896" s="4" t="str">
        <f>IF(COUNTIF(icd_searchgroup!C:C,A2896)&gt;0,"okay","check")</f>
        <v>okay</v>
      </c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</row>
    <row r="2897" ht="15.75" customHeight="1">
      <c r="A2897" s="7" t="s">
        <v>40334</v>
      </c>
      <c r="B2897" s="11" t="s">
        <v>40335</v>
      </c>
      <c r="C2897" s="8" t="s">
        <v>40336</v>
      </c>
      <c r="D2897" s="9"/>
      <c r="E2897" s="9"/>
      <c r="F2897" s="9"/>
      <c r="G2897" s="4" t="str">
        <f>IF(COUNTIF(icd_searchgroup!C:C,A2897)&gt;0,"okay","check")</f>
        <v>okay</v>
      </c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</row>
    <row r="2898" ht="15.75" customHeight="1">
      <c r="A2898" s="7" t="s">
        <v>40337</v>
      </c>
      <c r="B2898" s="11" t="s">
        <v>40338</v>
      </c>
      <c r="C2898" s="8" t="s">
        <v>40339</v>
      </c>
      <c r="D2898" s="9"/>
      <c r="E2898" s="9"/>
      <c r="F2898" s="9"/>
      <c r="G2898" s="4" t="str">
        <f>IF(COUNTIF(icd_searchgroup!C:C,A2898)&gt;0,"okay","check")</f>
        <v>okay</v>
      </c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</row>
    <row r="2899" ht="15.75" customHeight="1">
      <c r="A2899" s="7" t="s">
        <v>40340</v>
      </c>
      <c r="B2899" s="11" t="s">
        <v>40341</v>
      </c>
      <c r="C2899" s="8" t="s">
        <v>40342</v>
      </c>
      <c r="D2899" s="9"/>
      <c r="E2899" s="9"/>
      <c r="F2899" s="9"/>
      <c r="G2899" s="4" t="str">
        <f>IF(COUNTIF(icd_searchgroup!C:C,A2899)&gt;0,"okay","check")</f>
        <v>okay</v>
      </c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</row>
    <row r="2900" ht="15.75" customHeight="1">
      <c r="A2900" s="7" t="s">
        <v>40343</v>
      </c>
      <c r="B2900" s="11" t="s">
        <v>40344</v>
      </c>
      <c r="C2900" s="8" t="s">
        <v>40345</v>
      </c>
      <c r="D2900" s="9"/>
      <c r="E2900" s="9"/>
      <c r="F2900" s="9"/>
      <c r="G2900" s="4" t="str">
        <f>IF(COUNTIF(icd_searchgroup!C:C,A2900)&gt;0,"okay","check")</f>
        <v>okay</v>
      </c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</row>
    <row r="2901" ht="15.75" customHeight="1">
      <c r="A2901" s="7" t="s">
        <v>40346</v>
      </c>
      <c r="B2901" s="11" t="s">
        <v>18584</v>
      </c>
      <c r="C2901" s="8" t="s">
        <v>40347</v>
      </c>
      <c r="D2901" s="9"/>
      <c r="E2901" s="9"/>
      <c r="F2901" s="9"/>
      <c r="G2901" s="4" t="str">
        <f>IF(COUNTIF(icd_searchgroup!C:C,A2901)&gt;0,"okay","check")</f>
        <v>okay</v>
      </c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</row>
    <row r="2902" ht="15.75" customHeight="1">
      <c r="A2902" s="7" t="s">
        <v>40348</v>
      </c>
      <c r="B2902" s="11" t="s">
        <v>40349</v>
      </c>
      <c r="C2902" s="8" t="s">
        <v>40350</v>
      </c>
      <c r="D2902" s="9"/>
      <c r="E2902" s="9"/>
      <c r="F2902" s="9"/>
      <c r="G2902" s="4" t="str">
        <f>IF(COUNTIF(icd_searchgroup!C:C,A2902)&gt;0,"okay","check")</f>
        <v>okay</v>
      </c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</row>
    <row r="2903" ht="15.75" customHeight="1">
      <c r="A2903" s="7" t="s">
        <v>40351</v>
      </c>
      <c r="B2903" s="11" t="s">
        <v>40352</v>
      </c>
      <c r="C2903" s="8" t="s">
        <v>40353</v>
      </c>
      <c r="D2903" s="9"/>
      <c r="E2903" s="9"/>
      <c r="F2903" s="9"/>
      <c r="G2903" s="4" t="str">
        <f>IF(COUNTIF(icd_searchgroup!C:C,A2903)&gt;0,"okay","check")</f>
        <v>okay</v>
      </c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</row>
    <row r="2904" ht="15.75" customHeight="1">
      <c r="A2904" s="7" t="s">
        <v>40354</v>
      </c>
      <c r="B2904" s="11" t="s">
        <v>40355</v>
      </c>
      <c r="C2904" s="8" t="s">
        <v>40356</v>
      </c>
      <c r="D2904" s="9"/>
      <c r="E2904" s="9"/>
      <c r="F2904" s="9"/>
      <c r="G2904" s="4" t="str">
        <f>IF(COUNTIF(icd_searchgroup!C:C,A2904)&gt;0,"okay","check")</f>
        <v>okay</v>
      </c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</row>
    <row r="2905" ht="15.75" customHeight="1">
      <c r="A2905" s="7" t="s">
        <v>40357</v>
      </c>
      <c r="B2905" s="11" t="s">
        <v>40358</v>
      </c>
      <c r="C2905" s="8" t="s">
        <v>40359</v>
      </c>
      <c r="D2905" s="9"/>
      <c r="E2905" s="9"/>
      <c r="F2905" s="9"/>
      <c r="G2905" s="4" t="str">
        <f>IF(COUNTIF(icd_searchgroup!C:C,A2905)&gt;0,"okay","check")</f>
        <v>okay</v>
      </c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</row>
    <row r="2906" ht="15.75" customHeight="1">
      <c r="A2906" s="7" t="s">
        <v>40360</v>
      </c>
      <c r="B2906" s="11" t="s">
        <v>40361</v>
      </c>
      <c r="C2906" s="8" t="s">
        <v>40362</v>
      </c>
      <c r="D2906" s="9"/>
      <c r="E2906" s="9"/>
      <c r="F2906" s="9"/>
      <c r="G2906" s="4" t="str">
        <f>IF(COUNTIF(icd_searchgroup!C:C,A2906)&gt;0,"okay","check")</f>
        <v>okay</v>
      </c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</row>
    <row r="2907" ht="15.75" customHeight="1">
      <c r="A2907" s="7" t="s">
        <v>40363</v>
      </c>
      <c r="B2907" s="11" t="s">
        <v>11612</v>
      </c>
      <c r="C2907" s="8" t="s">
        <v>40364</v>
      </c>
      <c r="D2907" s="9"/>
      <c r="E2907" s="9"/>
      <c r="F2907" s="9"/>
      <c r="G2907" s="4" t="str">
        <f>IF(COUNTIF(icd_searchgroup!C:C,A2907)&gt;0,"okay","check")</f>
        <v>okay</v>
      </c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</row>
    <row r="2908" ht="15.75" customHeight="1">
      <c r="A2908" s="7" t="s">
        <v>40365</v>
      </c>
      <c r="B2908" s="11" t="s">
        <v>24549</v>
      </c>
      <c r="C2908" s="8" t="s">
        <v>40366</v>
      </c>
      <c r="D2908" s="9"/>
      <c r="E2908" s="9"/>
      <c r="F2908" s="9"/>
      <c r="G2908" s="4" t="str">
        <f>IF(COUNTIF(icd_searchgroup!C:C,A2908)&gt;0,"okay","check")</f>
        <v>okay</v>
      </c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</row>
    <row r="2909" ht="15.75" customHeight="1">
      <c r="A2909" s="7" t="s">
        <v>40367</v>
      </c>
      <c r="B2909" s="11" t="s">
        <v>10793</v>
      </c>
      <c r="C2909" s="8" t="s">
        <v>10794</v>
      </c>
      <c r="D2909" s="9"/>
      <c r="E2909" s="9"/>
      <c r="F2909" s="9"/>
      <c r="G2909" s="4" t="str">
        <f>IF(COUNTIF(icd_searchgroup!C:C,A2909)&gt;0,"okay","check")</f>
        <v>okay</v>
      </c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</row>
    <row r="2910" ht="15.75" customHeight="1">
      <c r="A2910" s="7" t="s">
        <v>40368</v>
      </c>
      <c r="B2910" s="11" t="s">
        <v>10787</v>
      </c>
      <c r="C2910" s="8" t="s">
        <v>10788</v>
      </c>
      <c r="D2910" s="9"/>
      <c r="E2910" s="9"/>
      <c r="F2910" s="9"/>
      <c r="G2910" s="4" t="str">
        <f>IF(COUNTIF(icd_searchgroup!C:C,A2910)&gt;0,"okay","check")</f>
        <v>okay</v>
      </c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</row>
    <row r="2911" ht="15.75" customHeight="1">
      <c r="A2911" s="7" t="s">
        <v>40369</v>
      </c>
      <c r="B2911" s="11" t="s">
        <v>40370</v>
      </c>
      <c r="C2911" s="8" t="s">
        <v>40371</v>
      </c>
      <c r="D2911" s="9"/>
      <c r="E2911" s="9"/>
      <c r="F2911" s="9"/>
      <c r="G2911" s="4" t="str">
        <f>IF(COUNTIF(icd_searchgroup!C:C,A2911)&gt;0,"okay","check")</f>
        <v>okay</v>
      </c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</row>
    <row r="2912" ht="15.75" customHeight="1">
      <c r="A2912" s="7" t="s">
        <v>40372</v>
      </c>
      <c r="B2912" s="11" t="s">
        <v>1788</v>
      </c>
      <c r="C2912" s="8" t="s">
        <v>1789</v>
      </c>
      <c r="D2912" s="9"/>
      <c r="E2912" s="9"/>
      <c r="F2912" s="9"/>
      <c r="G2912" s="4" t="str">
        <f>IF(COUNTIF(icd_searchgroup!C:C,A2912)&gt;0,"okay","check")</f>
        <v>okay</v>
      </c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</row>
    <row r="2913" ht="15.75" customHeight="1">
      <c r="A2913" s="7" t="s">
        <v>40373</v>
      </c>
      <c r="B2913" s="11" t="s">
        <v>1758</v>
      </c>
      <c r="C2913" s="8" t="s">
        <v>1759</v>
      </c>
      <c r="D2913" s="9"/>
      <c r="E2913" s="9"/>
      <c r="F2913" s="9"/>
      <c r="G2913" s="4" t="str">
        <f>IF(COUNTIF(icd_searchgroup!C:C,A2913)&gt;0,"okay","check")</f>
        <v>okay</v>
      </c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</row>
    <row r="2914" ht="15.75" customHeight="1">
      <c r="A2914" s="7" t="s">
        <v>40374</v>
      </c>
      <c r="B2914" s="11" t="s">
        <v>40375</v>
      </c>
      <c r="C2914" s="8" t="s">
        <v>40376</v>
      </c>
      <c r="D2914" s="9"/>
      <c r="E2914" s="9"/>
      <c r="F2914" s="9"/>
      <c r="G2914" s="4" t="str">
        <f>IF(COUNTIF(icd_searchgroup!C:C,A2914)&gt;0,"okay","check")</f>
        <v>okay</v>
      </c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</row>
    <row r="2915" ht="15.75" customHeight="1">
      <c r="A2915" s="7" t="s">
        <v>40377</v>
      </c>
      <c r="B2915" s="11" t="s">
        <v>40378</v>
      </c>
      <c r="C2915" s="8" t="s">
        <v>40379</v>
      </c>
      <c r="D2915" s="9"/>
      <c r="E2915" s="9"/>
      <c r="F2915" s="9"/>
      <c r="G2915" s="4" t="str">
        <f>IF(COUNTIF(icd_searchgroup!C:C,A2915)&gt;0,"okay","check")</f>
        <v>okay</v>
      </c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</row>
    <row r="2916" ht="15.75" customHeight="1">
      <c r="A2916" s="7" t="s">
        <v>40380</v>
      </c>
      <c r="B2916" s="11" t="s">
        <v>40381</v>
      </c>
      <c r="C2916" s="8" t="s">
        <v>40382</v>
      </c>
      <c r="D2916" s="9"/>
      <c r="E2916" s="9"/>
      <c r="F2916" s="9"/>
      <c r="G2916" s="4" t="str">
        <f>IF(COUNTIF(icd_searchgroup!C:C,A2916)&gt;0,"okay","check")</f>
        <v>okay</v>
      </c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</row>
    <row r="2917" ht="15.75" customHeight="1">
      <c r="A2917" s="7" t="s">
        <v>40383</v>
      </c>
      <c r="B2917" s="11" t="s">
        <v>1800</v>
      </c>
      <c r="C2917" s="8" t="s">
        <v>1801</v>
      </c>
      <c r="D2917" s="9"/>
      <c r="E2917" s="9"/>
      <c r="F2917" s="9"/>
      <c r="G2917" s="4" t="str">
        <f>IF(COUNTIF(icd_searchgroup!C:C,A2917)&gt;0,"okay","check")</f>
        <v>okay</v>
      </c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</row>
    <row r="2918" ht="15.75" customHeight="1">
      <c r="A2918" s="7" t="s">
        <v>40384</v>
      </c>
      <c r="B2918" s="11" t="s">
        <v>1246</v>
      </c>
      <c r="C2918" s="8" t="s">
        <v>1247</v>
      </c>
      <c r="D2918" s="9"/>
      <c r="E2918" s="9"/>
      <c r="F2918" s="9"/>
      <c r="G2918" s="4" t="str">
        <f>IF(COUNTIF(icd_searchgroup!C:C,A2918)&gt;0,"okay","check")</f>
        <v>okay</v>
      </c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</row>
    <row r="2919" ht="15.75" customHeight="1">
      <c r="A2919" s="7" t="s">
        <v>40385</v>
      </c>
      <c r="B2919" s="11" t="s">
        <v>1515</v>
      </c>
      <c r="C2919" s="8" t="s">
        <v>1516</v>
      </c>
      <c r="D2919" s="9"/>
      <c r="E2919" s="9"/>
      <c r="F2919" s="9"/>
      <c r="G2919" s="4" t="str">
        <f>IF(COUNTIF(icd_searchgroup!C:C,A2919)&gt;0,"okay","check")</f>
        <v>okay</v>
      </c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</row>
    <row r="2920" ht="15.75" customHeight="1">
      <c r="A2920" s="7" t="s">
        <v>40386</v>
      </c>
      <c r="B2920" s="11" t="s">
        <v>40387</v>
      </c>
      <c r="C2920" s="8" t="s">
        <v>40388</v>
      </c>
      <c r="D2920" s="9"/>
      <c r="E2920" s="9"/>
      <c r="F2920" s="9"/>
      <c r="G2920" s="4" t="str">
        <f>IF(COUNTIF(icd_searchgroup!C:C,A2920)&gt;0,"okay","check")</f>
        <v>okay</v>
      </c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</row>
    <row r="2921" ht="15.75" customHeight="1">
      <c r="A2921" s="7" t="s">
        <v>40389</v>
      </c>
      <c r="B2921" s="11" t="s">
        <v>40390</v>
      </c>
      <c r="C2921" s="8" t="s">
        <v>33177</v>
      </c>
      <c r="D2921" s="9"/>
      <c r="E2921" s="9"/>
      <c r="F2921" s="9"/>
      <c r="G2921" s="4" t="str">
        <f>IF(COUNTIF(icd_searchgroup!C:C,A2921)&gt;0,"okay","check")</f>
        <v>okay</v>
      </c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</row>
    <row r="2922" ht="15.75" customHeight="1">
      <c r="A2922" s="7" t="s">
        <v>40391</v>
      </c>
      <c r="B2922" s="11" t="s">
        <v>40392</v>
      </c>
      <c r="C2922" s="8" t="s">
        <v>40393</v>
      </c>
      <c r="D2922" s="9"/>
      <c r="E2922" s="9"/>
      <c r="F2922" s="9"/>
      <c r="G2922" s="4" t="str">
        <f>IF(COUNTIF(icd_searchgroup!C:C,A2922)&gt;0,"okay","check")</f>
        <v>okay</v>
      </c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</row>
    <row r="2923" ht="15.75" customHeight="1">
      <c r="A2923" s="7" t="s">
        <v>40394</v>
      </c>
      <c r="B2923" s="11" t="s">
        <v>10445</v>
      </c>
      <c r="C2923" s="8" t="s">
        <v>10446</v>
      </c>
      <c r="D2923" s="9"/>
      <c r="E2923" s="9"/>
      <c r="F2923" s="9"/>
      <c r="G2923" s="4" t="str">
        <f>IF(COUNTIF(icd_searchgroup!C:C,A2923)&gt;0,"okay","check")</f>
        <v>okay</v>
      </c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</row>
    <row r="2924" ht="15.75" customHeight="1">
      <c r="A2924" s="7" t="s">
        <v>40395</v>
      </c>
      <c r="B2924" s="11" t="s">
        <v>40396</v>
      </c>
      <c r="C2924" s="8" t="s">
        <v>40397</v>
      </c>
      <c r="D2924" s="9"/>
      <c r="E2924" s="9"/>
      <c r="F2924" s="9"/>
      <c r="G2924" s="4" t="str">
        <f>IF(COUNTIF(icd_searchgroup!C:C,A2924)&gt;0,"okay","check")</f>
        <v>okay</v>
      </c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</row>
    <row r="2925" ht="15.75" customHeight="1">
      <c r="A2925" s="7" t="s">
        <v>40398</v>
      </c>
      <c r="B2925" s="11" t="s">
        <v>6640</v>
      </c>
      <c r="C2925" s="8" t="s">
        <v>40399</v>
      </c>
      <c r="D2925" s="9"/>
      <c r="E2925" s="9"/>
      <c r="F2925" s="9"/>
      <c r="G2925" s="4" t="str">
        <f>IF(COUNTIF(icd_searchgroup!C:C,A2925)&gt;0,"okay","check")</f>
        <v>okay</v>
      </c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</row>
    <row r="2926" ht="15.75" customHeight="1">
      <c r="A2926" s="7" t="s">
        <v>40400</v>
      </c>
      <c r="B2926" s="11" t="s">
        <v>5396</v>
      </c>
      <c r="C2926" s="8" t="s">
        <v>40401</v>
      </c>
      <c r="D2926" s="9"/>
      <c r="E2926" s="9"/>
      <c r="F2926" s="9"/>
      <c r="G2926" s="4" t="str">
        <f>IF(COUNTIF(icd_searchgroup!C:C,A2926)&gt;0,"okay","check")</f>
        <v>okay</v>
      </c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</row>
    <row r="2927" ht="15.75" customHeight="1">
      <c r="A2927" s="7" t="s">
        <v>40402</v>
      </c>
      <c r="B2927" s="11" t="s">
        <v>40403</v>
      </c>
      <c r="C2927" s="8" t="s">
        <v>40404</v>
      </c>
      <c r="D2927" s="9"/>
      <c r="E2927" s="9"/>
      <c r="F2927" s="9"/>
      <c r="G2927" s="4" t="str">
        <f>IF(COUNTIF(icd_searchgroup!C:C,A2927)&gt;0,"okay","check")</f>
        <v>okay</v>
      </c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</row>
    <row r="2928" ht="15.75" customHeight="1">
      <c r="A2928" s="7" t="s">
        <v>40405</v>
      </c>
      <c r="B2928" s="11" t="s">
        <v>6705</v>
      </c>
      <c r="C2928" s="8" t="s">
        <v>40406</v>
      </c>
      <c r="D2928" s="9"/>
      <c r="E2928" s="9"/>
      <c r="F2928" s="9"/>
      <c r="G2928" s="4" t="str">
        <f>IF(COUNTIF(icd_searchgroup!C:C,A2928)&gt;0,"okay","check")</f>
        <v>okay</v>
      </c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</row>
    <row r="2929" ht="15.75" customHeight="1">
      <c r="A2929" s="7" t="s">
        <v>40407</v>
      </c>
      <c r="B2929" s="11" t="s">
        <v>40408</v>
      </c>
      <c r="C2929" s="8" t="s">
        <v>40409</v>
      </c>
      <c r="D2929" s="9"/>
      <c r="E2929" s="9"/>
      <c r="F2929" s="9"/>
      <c r="G2929" s="4" t="str">
        <f>IF(COUNTIF(icd_searchgroup!C:C,A2929)&gt;0,"okay","check")</f>
        <v>okay</v>
      </c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</row>
    <row r="2930" ht="15.75" customHeight="1">
      <c r="A2930" s="7" t="s">
        <v>40410</v>
      </c>
      <c r="B2930" s="11" t="s">
        <v>24581</v>
      </c>
      <c r="C2930" s="8" t="s">
        <v>24582</v>
      </c>
      <c r="D2930" s="9"/>
      <c r="E2930" s="9"/>
      <c r="F2930" s="9"/>
      <c r="G2930" s="4" t="str">
        <f>IF(COUNTIF(icd_searchgroup!C:C,A2930)&gt;0,"okay","check")</f>
        <v>okay</v>
      </c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</row>
    <row r="2931" ht="15.75" customHeight="1">
      <c r="A2931" s="7" t="s">
        <v>40411</v>
      </c>
      <c r="B2931" s="11" t="s">
        <v>7146</v>
      </c>
      <c r="C2931" s="8" t="s">
        <v>7147</v>
      </c>
      <c r="D2931" s="9"/>
      <c r="E2931" s="9"/>
      <c r="F2931" s="9"/>
      <c r="G2931" s="4" t="str">
        <f>IF(COUNTIF(icd_searchgroup!C:C,A2931)&gt;0,"okay","check")</f>
        <v>okay</v>
      </c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</row>
    <row r="2932" ht="15.75" customHeight="1">
      <c r="A2932" s="7" t="s">
        <v>40412</v>
      </c>
      <c r="B2932" s="11" t="s">
        <v>40413</v>
      </c>
      <c r="C2932" s="8" t="s">
        <v>40414</v>
      </c>
      <c r="D2932" s="9"/>
      <c r="E2932" s="9"/>
      <c r="F2932" s="9"/>
      <c r="G2932" s="4" t="str">
        <f>IF(COUNTIF(icd_searchgroup!C:C,A2932)&gt;0,"okay","check")</f>
        <v>okay</v>
      </c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</row>
    <row r="2933" ht="15.75" customHeight="1">
      <c r="A2933" s="7" t="s">
        <v>40415</v>
      </c>
      <c r="B2933" s="11" t="s">
        <v>40416</v>
      </c>
      <c r="C2933" s="8" t="s">
        <v>40417</v>
      </c>
      <c r="D2933" s="9"/>
      <c r="E2933" s="9"/>
      <c r="F2933" s="9"/>
      <c r="G2933" s="4" t="str">
        <f>IF(COUNTIF(icd_searchgroup!C:C,A2933)&gt;0,"okay","check")</f>
        <v>okay</v>
      </c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</row>
    <row r="2934" ht="15.75" customHeight="1">
      <c r="A2934" s="7" t="s">
        <v>40418</v>
      </c>
      <c r="B2934" s="11" t="s">
        <v>40419</v>
      </c>
      <c r="C2934" s="8" t="s">
        <v>40420</v>
      </c>
      <c r="D2934" s="9"/>
      <c r="E2934" s="9"/>
      <c r="F2934" s="9"/>
      <c r="G2934" s="4" t="str">
        <f>IF(COUNTIF(icd_searchgroup!C:C,A2934)&gt;0,"okay","check")</f>
        <v>okay</v>
      </c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</row>
    <row r="2935" ht="15.75" customHeight="1">
      <c r="A2935" s="7" t="s">
        <v>40421</v>
      </c>
      <c r="B2935" s="11" t="s">
        <v>19075</v>
      </c>
      <c r="C2935" s="8" t="s">
        <v>19076</v>
      </c>
      <c r="D2935" s="9"/>
      <c r="E2935" s="9"/>
      <c r="F2935" s="9"/>
      <c r="G2935" s="4" t="str">
        <f>IF(COUNTIF(icd_searchgroup!C:C,A2935)&gt;0,"okay","check")</f>
        <v>okay</v>
      </c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</row>
    <row r="2936" ht="15.75" customHeight="1">
      <c r="A2936" s="7" t="s">
        <v>40422</v>
      </c>
      <c r="B2936" s="11" t="s">
        <v>40423</v>
      </c>
      <c r="C2936" s="8" t="s">
        <v>40424</v>
      </c>
      <c r="D2936" s="9"/>
      <c r="E2936" s="9"/>
      <c r="F2936" s="9"/>
      <c r="G2936" s="4" t="str">
        <f>IF(COUNTIF(icd_searchgroup!C:C,A2936)&gt;0,"okay","check")</f>
        <v>okay</v>
      </c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</row>
    <row r="2937" ht="15.75" customHeight="1">
      <c r="A2937" s="7" t="s">
        <v>40425</v>
      </c>
      <c r="B2937" s="11" t="s">
        <v>595</v>
      </c>
      <c r="C2937" s="8" t="s">
        <v>596</v>
      </c>
      <c r="D2937" s="9"/>
      <c r="E2937" s="9"/>
      <c r="F2937" s="9"/>
      <c r="G2937" s="4" t="str">
        <f>IF(COUNTIF(icd_searchgroup!C:C,A2937)&gt;0,"okay","check")</f>
        <v>okay</v>
      </c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</row>
    <row r="2938" ht="15.75" customHeight="1">
      <c r="A2938" s="7" t="s">
        <v>40426</v>
      </c>
      <c r="B2938" s="11" t="s">
        <v>40427</v>
      </c>
      <c r="C2938" s="8" t="s">
        <v>40428</v>
      </c>
      <c r="D2938" s="9"/>
      <c r="E2938" s="9"/>
      <c r="F2938" s="9"/>
      <c r="G2938" s="4" t="str">
        <f>IF(COUNTIF(icd_searchgroup!C:C,A2938)&gt;0,"okay","check")</f>
        <v>okay</v>
      </c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</row>
    <row r="2939" ht="15.75" customHeight="1">
      <c r="A2939" s="7" t="s">
        <v>40429</v>
      </c>
      <c r="B2939" s="11" t="s">
        <v>40430</v>
      </c>
      <c r="C2939" s="8" t="s">
        <v>40431</v>
      </c>
      <c r="D2939" s="9"/>
      <c r="E2939" s="9"/>
      <c r="F2939" s="9"/>
      <c r="G2939" s="4" t="str">
        <f>IF(COUNTIF(icd_searchgroup!C:C,A2939)&gt;0,"okay","check")</f>
        <v>okay</v>
      </c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</row>
    <row r="2940" ht="15.75" customHeight="1">
      <c r="A2940" s="7" t="s">
        <v>40432</v>
      </c>
      <c r="B2940" s="11" t="s">
        <v>40433</v>
      </c>
      <c r="C2940" s="8" t="s">
        <v>40434</v>
      </c>
      <c r="D2940" s="9"/>
      <c r="E2940" s="9"/>
      <c r="F2940" s="9"/>
      <c r="G2940" s="4" t="str">
        <f>IF(COUNTIF(icd_searchgroup!C:C,A2940)&gt;0,"okay","check")</f>
        <v>okay</v>
      </c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</row>
    <row r="2941" ht="15.75" customHeight="1">
      <c r="A2941" s="7" t="s">
        <v>40435</v>
      </c>
      <c r="B2941" s="11" t="s">
        <v>40436</v>
      </c>
      <c r="C2941" s="8" t="s">
        <v>40437</v>
      </c>
      <c r="D2941" s="9"/>
      <c r="E2941" s="9"/>
      <c r="F2941" s="9"/>
      <c r="G2941" s="4" t="str">
        <f>IF(COUNTIF(icd_searchgroup!C:C,A2941)&gt;0,"okay","check")</f>
        <v>okay</v>
      </c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</row>
    <row r="2942" ht="15.0" customHeight="1">
      <c r="A2942" s="7" t="s">
        <v>40438</v>
      </c>
      <c r="B2942" s="11" t="s">
        <v>40439</v>
      </c>
      <c r="C2942" s="8" t="s">
        <v>40440</v>
      </c>
      <c r="D2942" s="9"/>
      <c r="E2942" s="9"/>
      <c r="F2942" s="9"/>
      <c r="G2942" s="4" t="str">
        <f>IF(COUNTIF(icd_searchgroup!C:C,A2942)&gt;0,"okay","check")</f>
        <v>okay</v>
      </c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</row>
    <row r="2943" ht="15.0" customHeight="1">
      <c r="A2943" s="7" t="s">
        <v>40441</v>
      </c>
      <c r="B2943" s="11" t="s">
        <v>23651</v>
      </c>
      <c r="C2943" s="8" t="s">
        <v>23651</v>
      </c>
      <c r="D2943" s="9"/>
      <c r="E2943" s="9"/>
      <c r="F2943" s="9"/>
      <c r="G2943" s="4" t="str">
        <f>IF(COUNTIF(icd_searchgroup!C:C,A2943)&gt;0,"okay","check")</f>
        <v>okay</v>
      </c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</row>
    <row r="2944" ht="15.0" customHeight="1">
      <c r="A2944" s="7" t="s">
        <v>40442</v>
      </c>
      <c r="B2944" s="11" t="s">
        <v>969</v>
      </c>
      <c r="C2944" s="8" t="s">
        <v>40443</v>
      </c>
      <c r="D2944" s="9"/>
      <c r="E2944" s="9"/>
      <c r="F2944" s="9"/>
      <c r="G2944" s="4" t="str">
        <f>IF(COUNTIF(icd_searchgroup!C:C,A2944)&gt;0,"okay","check")</f>
        <v>okay</v>
      </c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</row>
    <row r="2945" ht="15.0" customHeight="1">
      <c r="A2945" s="7" t="s">
        <v>40444</v>
      </c>
      <c r="B2945" s="11" t="s">
        <v>1330</v>
      </c>
      <c r="C2945" s="8" t="s">
        <v>1331</v>
      </c>
      <c r="D2945" s="9"/>
      <c r="E2945" s="9"/>
      <c r="F2945" s="9"/>
      <c r="G2945" s="4" t="str">
        <f>IF(COUNTIF(icd_searchgroup!C:C,A2945)&gt;0,"okay","check")</f>
        <v>okay</v>
      </c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</row>
    <row r="2946" ht="15.0" customHeight="1">
      <c r="A2946" s="7" t="s">
        <v>40445</v>
      </c>
      <c r="B2946" s="11" t="s">
        <v>40446</v>
      </c>
      <c r="C2946" s="8" t="s">
        <v>40447</v>
      </c>
      <c r="D2946" s="9"/>
      <c r="E2946" s="9"/>
      <c r="F2946" s="9"/>
      <c r="G2946" s="4" t="str">
        <f>IF(COUNTIF(icd_searchgroup!C:C,A2946)&gt;0,"okay","check")</f>
        <v>okay</v>
      </c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</row>
    <row r="2947" ht="15.0" customHeight="1">
      <c r="A2947" s="7" t="s">
        <v>40448</v>
      </c>
      <c r="B2947" s="11" t="s">
        <v>40449</v>
      </c>
      <c r="C2947" s="8" t="s">
        <v>40450</v>
      </c>
      <c r="D2947" s="9"/>
      <c r="E2947" s="9"/>
      <c r="F2947" s="9"/>
      <c r="G2947" s="4" t="str">
        <f>IF(COUNTIF(icd_searchgroup!C:C,A2947)&gt;0,"okay","check")</f>
        <v>okay</v>
      </c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</row>
    <row r="2948" ht="15.0" customHeight="1">
      <c r="A2948" s="7" t="s">
        <v>40451</v>
      </c>
      <c r="B2948" s="11" t="s">
        <v>40452</v>
      </c>
      <c r="C2948" s="8" t="s">
        <v>1450</v>
      </c>
      <c r="D2948" s="9"/>
      <c r="E2948" s="9"/>
      <c r="F2948" s="9"/>
      <c r="G2948" s="4" t="str">
        <f>IF(COUNTIF(icd_searchgroup!C:C,A2948)&gt;0,"okay","check")</f>
        <v>okay</v>
      </c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</row>
    <row r="2949" ht="15.0" customHeight="1">
      <c r="A2949" s="7" t="s">
        <v>40453</v>
      </c>
      <c r="B2949" s="11" t="s">
        <v>1461</v>
      </c>
      <c r="C2949" s="8" t="s">
        <v>40454</v>
      </c>
      <c r="D2949" s="9"/>
      <c r="E2949" s="9"/>
      <c r="F2949" s="9"/>
      <c r="G2949" s="4" t="str">
        <f>IF(COUNTIF(icd_searchgroup!C:C,A2949)&gt;0,"okay","check")</f>
        <v>okay</v>
      </c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</row>
    <row r="2950" ht="15.0" customHeight="1">
      <c r="A2950" s="7" t="s">
        <v>40455</v>
      </c>
      <c r="B2950" s="11" t="s">
        <v>40456</v>
      </c>
      <c r="C2950" s="8" t="s">
        <v>40457</v>
      </c>
      <c r="D2950" s="9"/>
      <c r="E2950" s="9"/>
      <c r="F2950" s="9"/>
      <c r="G2950" s="4" t="str">
        <f>IF(COUNTIF(icd_searchgroup!C:C,A2950)&gt;0,"okay","check")</f>
        <v>okay</v>
      </c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</row>
    <row r="2951" ht="15.0" customHeight="1">
      <c r="A2951" s="7" t="s">
        <v>40458</v>
      </c>
      <c r="B2951" s="11" t="s">
        <v>40459</v>
      </c>
      <c r="C2951" s="8" t="s">
        <v>40460</v>
      </c>
      <c r="D2951" s="9"/>
      <c r="E2951" s="9"/>
      <c r="F2951" s="9"/>
      <c r="G2951" s="4" t="str">
        <f>IF(COUNTIF(icd_searchgroup!C:C,A2951)&gt;0,"okay","check")</f>
        <v>okay</v>
      </c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</row>
    <row r="2952" ht="15.0" customHeight="1">
      <c r="A2952" s="7" t="s">
        <v>40461</v>
      </c>
      <c r="B2952" s="11" t="s">
        <v>40462</v>
      </c>
      <c r="C2952" s="8" t="s">
        <v>40463</v>
      </c>
      <c r="D2952" s="9"/>
      <c r="E2952" s="9"/>
      <c r="F2952" s="9"/>
      <c r="G2952" s="4" t="str">
        <f>IF(COUNTIF(icd_searchgroup!C:C,A2952)&gt;0,"okay","check")</f>
        <v>okay</v>
      </c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</row>
    <row r="2953" ht="15.0" customHeight="1">
      <c r="A2953" s="7" t="s">
        <v>40464</v>
      </c>
      <c r="B2953" s="11" t="s">
        <v>33146</v>
      </c>
      <c r="C2953" s="8" t="s">
        <v>40465</v>
      </c>
      <c r="D2953" s="9"/>
      <c r="E2953" s="9"/>
      <c r="F2953" s="9"/>
      <c r="G2953" s="4" t="str">
        <f>IF(COUNTIF(icd_searchgroup!C:C,A2953)&gt;0,"okay","check")</f>
        <v>okay</v>
      </c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</row>
    <row r="2954" ht="15.0" customHeight="1">
      <c r="A2954" s="7" t="s">
        <v>40466</v>
      </c>
      <c r="B2954" s="11" t="s">
        <v>32033</v>
      </c>
      <c r="C2954" s="8" t="s">
        <v>38025</v>
      </c>
      <c r="D2954" s="9"/>
      <c r="E2954" s="9"/>
      <c r="F2954" s="9"/>
      <c r="G2954" s="4" t="str">
        <f>IF(COUNTIF(icd_searchgroup!C:C,A2954)&gt;0,"okay","check")</f>
        <v>okay</v>
      </c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</row>
    <row r="2955" ht="15.0" customHeight="1">
      <c r="A2955" s="7" t="s">
        <v>40467</v>
      </c>
      <c r="B2955" s="11" t="s">
        <v>40468</v>
      </c>
      <c r="C2955" s="8" t="s">
        <v>40469</v>
      </c>
      <c r="D2955" s="9"/>
      <c r="E2955" s="9"/>
      <c r="F2955" s="9"/>
      <c r="G2955" s="4" t="str">
        <f>IF(COUNTIF(icd_searchgroup!C:C,A2955)&gt;0,"okay","check")</f>
        <v>okay</v>
      </c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</row>
    <row r="2956" ht="15.0" customHeight="1">
      <c r="A2956" s="7" t="s">
        <v>40470</v>
      </c>
      <c r="B2956" s="11" t="s">
        <v>10410</v>
      </c>
      <c r="C2956" s="8" t="s">
        <v>40397</v>
      </c>
      <c r="D2956" s="9"/>
      <c r="E2956" s="9"/>
      <c r="F2956" s="9"/>
      <c r="G2956" s="4" t="str">
        <f>IF(COUNTIF(icd_searchgroup!C:C,A2956)&gt;0,"okay","check")</f>
        <v>okay</v>
      </c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</row>
    <row r="2957">
      <c r="A2957" s="7" t="s">
        <v>40471</v>
      </c>
      <c r="B2957" s="11" t="s">
        <v>40472</v>
      </c>
      <c r="C2957" s="8" t="s">
        <v>40473</v>
      </c>
      <c r="G2957" s="4" t="str">
        <f>IF(COUNTIF(icd_searchgroup!C:C,A2957)&gt;0,"okay","check")</f>
        <v>okay</v>
      </c>
    </row>
    <row r="2958">
      <c r="A2958" s="14" t="s">
        <v>40474</v>
      </c>
      <c r="B2958" s="15" t="s">
        <v>40475</v>
      </c>
      <c r="C2958" s="8" t="s">
        <v>40476</v>
      </c>
      <c r="G2958" s="4" t="str">
        <f>IF(COUNTIF(icd_searchgroup!C:C,A2958)&gt;0,"okay","check")</f>
        <v>okay</v>
      </c>
    </row>
    <row r="2959">
      <c r="A2959" s="14" t="s">
        <v>40477</v>
      </c>
      <c r="B2959" s="15" t="s">
        <v>40478</v>
      </c>
      <c r="C2959" s="8" t="s">
        <v>40479</v>
      </c>
      <c r="G2959" s="4" t="str">
        <f>IF(COUNTIF(icd_searchgroup!C:C,A2959)&gt;0,"okay","check")</f>
        <v>okay</v>
      </c>
    </row>
    <row r="2960">
      <c r="A2960" s="14" t="s">
        <v>40480</v>
      </c>
      <c r="B2960" s="15" t="s">
        <v>40481</v>
      </c>
      <c r="C2960" s="8" t="s">
        <v>40482</v>
      </c>
      <c r="G2960" s="4" t="str">
        <f>IF(COUNTIF(icd_searchgroup!C:C,A2960)&gt;0,"okay","check")</f>
        <v>okay</v>
      </c>
    </row>
    <row r="2961" ht="15.0" customHeight="1">
      <c r="A2961" s="14" t="s">
        <v>40483</v>
      </c>
      <c r="B2961" s="15" t="s">
        <v>40484</v>
      </c>
      <c r="C2961" s="8" t="s">
        <v>40485</v>
      </c>
      <c r="G2961" s="4" t="str">
        <f>IF(COUNTIF(icd_searchgroup!C:C,A2961)&gt;0,"okay","check")</f>
        <v>okay</v>
      </c>
    </row>
    <row r="2962">
      <c r="A2962" s="14" t="s">
        <v>40486</v>
      </c>
      <c r="B2962" s="16" t="s">
        <v>5956</v>
      </c>
      <c r="C2962" s="16" t="s">
        <v>5956</v>
      </c>
      <c r="G2962" s="4" t="str">
        <f>IF(COUNTIF(icd_searchgroup!C:C,A2962)&gt;0,"okay","check")</f>
        <v>okay</v>
      </c>
    </row>
  </sheetData>
  <autoFilter ref="$A$1:$G$2961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29"/>
    <col customWidth="1" min="2" max="2" width="140.43"/>
    <col customWidth="1" min="3" max="3" width="32.86"/>
    <col customWidth="1" min="4" max="4" width="70.14"/>
    <col customWidth="1" min="5" max="5" width="10.71"/>
  </cols>
  <sheetData>
    <row r="1">
      <c r="A1" s="6" t="s">
        <v>0</v>
      </c>
      <c r="B1" s="9" t="s">
        <v>40487</v>
      </c>
      <c r="C1" s="6" t="s">
        <v>33157</v>
      </c>
      <c r="D1" s="9" t="s">
        <v>33158</v>
      </c>
    </row>
    <row r="2">
      <c r="A2" s="6" t="s">
        <v>4</v>
      </c>
      <c r="B2" s="7" t="str">
        <f>VLOOKUP($A2,icd!$A:$B,2,0)</f>
        <v>Cholera</v>
      </c>
      <c r="C2" s="17" t="s">
        <v>36061</v>
      </c>
      <c r="D2" s="7" t="str">
        <f>VLOOKUP($C2,searchgroup!$A:$B,2,0)</f>
        <v>Food poisoning</v>
      </c>
    </row>
    <row r="3">
      <c r="A3" s="6" t="s">
        <v>7</v>
      </c>
      <c r="B3" s="7" t="str">
        <f>VLOOKUP($A3,icd!$A:$B,2,0)</f>
        <v>Cholera due to Vibrio cholerae 01, biovar cholerae</v>
      </c>
      <c r="C3" s="17" t="s">
        <v>36061</v>
      </c>
      <c r="D3" s="7" t="str">
        <f>VLOOKUP($C3,searchgroup!$A:$B,2,0)</f>
        <v>Food poisoning</v>
      </c>
    </row>
    <row r="4">
      <c r="A4" s="6" t="s">
        <v>10</v>
      </c>
      <c r="B4" s="7" t="str">
        <f>VLOOKUP($A4,icd!$A:$B,2,0)</f>
        <v>Cholera due to Vibrio cholerae 01, biovar eltor</v>
      </c>
      <c r="C4" s="17" t="s">
        <v>36061</v>
      </c>
      <c r="D4" s="7" t="str">
        <f>VLOOKUP($C4,searchgroup!$A:$B,2,0)</f>
        <v>Food poisoning</v>
      </c>
    </row>
    <row r="5">
      <c r="A5" s="6" t="s">
        <v>13</v>
      </c>
      <c r="B5" s="7" t="str">
        <f>VLOOKUP($A5,icd!$A:$B,2,0)</f>
        <v>Cholera, unspecified</v>
      </c>
      <c r="C5" s="17" t="s">
        <v>36061</v>
      </c>
      <c r="D5" s="7" t="str">
        <f>VLOOKUP($C5,searchgroup!$A:$B,2,0)</f>
        <v>Food poisoning</v>
      </c>
    </row>
    <row r="6">
      <c r="A6" s="6" t="s">
        <v>16</v>
      </c>
      <c r="B6" s="7" t="str">
        <f>VLOOKUP($A6,icd!$A:$B,2,0)</f>
        <v>Typhoid and paratyphoid fevers</v>
      </c>
      <c r="C6" s="17" t="s">
        <v>36061</v>
      </c>
      <c r="D6" s="7" t="str">
        <f>VLOOKUP($C6,searchgroup!$A:$B,2,0)</f>
        <v>Food poisoning</v>
      </c>
    </row>
    <row r="7">
      <c r="A7" s="6" t="s">
        <v>19</v>
      </c>
      <c r="B7" s="7" t="str">
        <f>VLOOKUP($A7,icd!$A:$B,2,0)</f>
        <v>Typhoid fever</v>
      </c>
      <c r="C7" s="17" t="s">
        <v>36061</v>
      </c>
      <c r="D7" s="7" t="str">
        <f>VLOOKUP($C7,searchgroup!$A:$B,2,0)</f>
        <v>Food poisoning</v>
      </c>
    </row>
    <row r="8">
      <c r="A8" s="6" t="s">
        <v>22</v>
      </c>
      <c r="B8" s="7" t="str">
        <f>VLOOKUP($A8,icd!$A:$B,2,0)</f>
        <v>Paratyphoid fever A</v>
      </c>
      <c r="C8" s="17" t="s">
        <v>36061</v>
      </c>
      <c r="D8" s="7" t="str">
        <f>VLOOKUP($C8,searchgroup!$A:$B,2,0)</f>
        <v>Food poisoning</v>
      </c>
    </row>
    <row r="9">
      <c r="A9" s="6" t="s">
        <v>25</v>
      </c>
      <c r="B9" s="7" t="str">
        <f>VLOOKUP($A9,icd!$A:$B,2,0)</f>
        <v>Paratyphoid fever B</v>
      </c>
      <c r="C9" s="17" t="s">
        <v>36061</v>
      </c>
      <c r="D9" s="7" t="str">
        <f>VLOOKUP($C9,searchgroup!$A:$B,2,0)</f>
        <v>Food poisoning</v>
      </c>
    </row>
    <row r="10">
      <c r="A10" s="6" t="s">
        <v>28</v>
      </c>
      <c r="B10" s="7" t="str">
        <f>VLOOKUP($A10,icd!$A:$B,2,0)</f>
        <v>Paratyphoid fever C</v>
      </c>
      <c r="C10" s="17" t="s">
        <v>36061</v>
      </c>
      <c r="D10" s="7" t="str">
        <f>VLOOKUP($C10,searchgroup!$A:$B,2,0)</f>
        <v>Food poisoning</v>
      </c>
    </row>
    <row r="11">
      <c r="A11" s="6" t="s">
        <v>31</v>
      </c>
      <c r="B11" s="7" t="str">
        <f>VLOOKUP($A11,icd!$A:$B,2,0)</f>
        <v>Paratyphoid fever, unspecified</v>
      </c>
      <c r="C11" s="17" t="s">
        <v>36061</v>
      </c>
      <c r="D11" s="7" t="str">
        <f>VLOOKUP($C11,searchgroup!$A:$B,2,0)</f>
        <v>Food poisoning</v>
      </c>
    </row>
    <row r="12">
      <c r="A12" s="6" t="s">
        <v>34</v>
      </c>
      <c r="B12" s="7" t="str">
        <f>VLOOKUP($A12,icd!$A:$B,2,0)</f>
        <v>Other salmonella infections</v>
      </c>
      <c r="C12" s="17" t="s">
        <v>36061</v>
      </c>
      <c r="D12" s="7" t="str">
        <f>VLOOKUP($C12,searchgroup!$A:$B,2,0)</f>
        <v>Food poisoning</v>
      </c>
    </row>
    <row r="13">
      <c r="A13" s="6" t="s">
        <v>37</v>
      </c>
      <c r="B13" s="7" t="str">
        <f>VLOOKUP($A13,icd!$A:$B,2,0)</f>
        <v>Salmonella enteritis</v>
      </c>
      <c r="C13" s="17" t="s">
        <v>36061</v>
      </c>
      <c r="D13" s="7" t="str">
        <f>VLOOKUP($C13,searchgroup!$A:$B,2,0)</f>
        <v>Food poisoning</v>
      </c>
    </row>
    <row r="14">
      <c r="A14" s="6" t="s">
        <v>40</v>
      </c>
      <c r="B14" s="7" t="str">
        <f>VLOOKUP($A14,icd!$A:$B,2,0)</f>
        <v>Salmonella sepsis</v>
      </c>
      <c r="C14" s="17" t="s">
        <v>38910</v>
      </c>
      <c r="D14" s="7" t="str">
        <f>VLOOKUP($C14,searchgroup!$A:$B,2,0)</f>
        <v>Sepsis</v>
      </c>
    </row>
    <row r="15">
      <c r="A15" s="6" t="s">
        <v>43</v>
      </c>
      <c r="B15" s="7" t="str">
        <f>VLOOKUP($A15,icd!$A:$B,2,0)</f>
        <v>Localized salmonella infections</v>
      </c>
      <c r="C15" s="17" t="s">
        <v>36061</v>
      </c>
      <c r="D15" s="7" t="str">
        <f>VLOOKUP($C15,searchgroup!$A:$B,2,0)</f>
        <v>Food poisoning</v>
      </c>
    </row>
    <row r="16">
      <c r="A16" s="6" t="s">
        <v>46</v>
      </c>
      <c r="B16" s="7" t="str">
        <f>VLOOKUP($A16,icd!$A:$B,2,0)</f>
        <v>Other specified salmonella infections</v>
      </c>
      <c r="C16" s="17" t="s">
        <v>36061</v>
      </c>
      <c r="D16" s="7" t="str">
        <f>VLOOKUP($C16,searchgroup!$A:$B,2,0)</f>
        <v>Food poisoning</v>
      </c>
    </row>
    <row r="17">
      <c r="A17" s="6" t="s">
        <v>49</v>
      </c>
      <c r="B17" s="7" t="str">
        <f>VLOOKUP($A17,icd!$A:$B,2,0)</f>
        <v>Salmonella infection, unspecified</v>
      </c>
      <c r="C17" s="17" t="s">
        <v>36061</v>
      </c>
      <c r="D17" s="7" t="str">
        <f>VLOOKUP($C17,searchgroup!$A:$B,2,0)</f>
        <v>Food poisoning</v>
      </c>
    </row>
    <row r="18">
      <c r="A18" s="6" t="s">
        <v>52</v>
      </c>
      <c r="B18" s="7" t="str">
        <f>VLOOKUP($A18,icd!$A:$B,2,0)</f>
        <v>Shigellosis</v>
      </c>
      <c r="C18" s="17" t="s">
        <v>36061</v>
      </c>
      <c r="D18" s="7" t="str">
        <f>VLOOKUP($C18,searchgroup!$A:$B,2,0)</f>
        <v>Food poisoning</v>
      </c>
    </row>
    <row r="19">
      <c r="A19" s="6" t="s">
        <v>55</v>
      </c>
      <c r="B19" s="7" t="str">
        <f>VLOOKUP($A19,icd!$A:$B,2,0)</f>
        <v>Shigellosis due to Shigella dysenteriae</v>
      </c>
      <c r="C19" s="17" t="s">
        <v>36061</v>
      </c>
      <c r="D19" s="7" t="str">
        <f>VLOOKUP($C19,searchgroup!$A:$B,2,0)</f>
        <v>Food poisoning</v>
      </c>
    </row>
    <row r="20">
      <c r="A20" s="6" t="s">
        <v>58</v>
      </c>
      <c r="B20" s="7" t="str">
        <f>VLOOKUP($A20,icd!$A:$B,2,0)</f>
        <v>Shigellosis due to Shigella flexneri</v>
      </c>
      <c r="C20" s="17" t="s">
        <v>36061</v>
      </c>
      <c r="D20" s="7" t="str">
        <f>VLOOKUP($C20,searchgroup!$A:$B,2,0)</f>
        <v>Food poisoning</v>
      </c>
    </row>
    <row r="21" ht="15.75" customHeight="1">
      <c r="A21" s="6" t="s">
        <v>61</v>
      </c>
      <c r="B21" s="7" t="str">
        <f>VLOOKUP($A21,icd!$A:$B,2,0)</f>
        <v>Shigellosis due to Shigella boydii</v>
      </c>
      <c r="C21" s="17" t="s">
        <v>36061</v>
      </c>
      <c r="D21" s="7" t="str">
        <f>VLOOKUP($C21,searchgroup!$A:$B,2,0)</f>
        <v>Food poisoning</v>
      </c>
    </row>
    <row r="22" ht="15.75" customHeight="1">
      <c r="A22" s="6" t="s">
        <v>64</v>
      </c>
      <c r="B22" s="7" t="str">
        <f>VLOOKUP($A22,icd!$A:$B,2,0)</f>
        <v>Shigellosis due to Shigella sonnei</v>
      </c>
      <c r="C22" s="17" t="s">
        <v>36061</v>
      </c>
      <c r="D22" s="7" t="str">
        <f>VLOOKUP($C22,searchgroup!$A:$B,2,0)</f>
        <v>Food poisoning</v>
      </c>
    </row>
    <row r="23" ht="15.75" customHeight="1">
      <c r="A23" s="6" t="s">
        <v>67</v>
      </c>
      <c r="B23" s="7" t="str">
        <f>VLOOKUP($A23,icd!$A:$B,2,0)</f>
        <v>Other shigellosis</v>
      </c>
      <c r="C23" s="17" t="s">
        <v>36061</v>
      </c>
      <c r="D23" s="7" t="str">
        <f>VLOOKUP($C23,searchgroup!$A:$B,2,0)</f>
        <v>Food poisoning</v>
      </c>
    </row>
    <row r="24" ht="15.75" customHeight="1">
      <c r="A24" s="6" t="s">
        <v>70</v>
      </c>
      <c r="B24" s="7" t="str">
        <f>VLOOKUP($A24,icd!$A:$B,2,0)</f>
        <v>Shigellosis, unspecified</v>
      </c>
      <c r="C24" s="17" t="s">
        <v>36061</v>
      </c>
      <c r="D24" s="7" t="str">
        <f>VLOOKUP($C24,searchgroup!$A:$B,2,0)</f>
        <v>Food poisoning</v>
      </c>
    </row>
    <row r="25" ht="15.75" customHeight="1">
      <c r="A25" s="6" t="s">
        <v>73</v>
      </c>
      <c r="B25" s="7" t="str">
        <f>VLOOKUP($A25,icd!$A:$B,2,0)</f>
        <v> Bacterial intestinal infections</v>
      </c>
      <c r="C25" s="17" t="s">
        <v>36061</v>
      </c>
      <c r="D25" s="7" t="str">
        <f>VLOOKUP($C25,searchgroup!$A:$B,2,0)</f>
        <v>Food poisoning</v>
      </c>
    </row>
    <row r="26" ht="15.75" customHeight="1">
      <c r="A26" s="6" t="s">
        <v>76</v>
      </c>
      <c r="B26" s="7" t="str">
        <f>VLOOKUP($A26,icd!$A:$B,2,0)</f>
        <v>Enteropathogenic Escherichia coli infection</v>
      </c>
      <c r="C26" s="17" t="s">
        <v>36061</v>
      </c>
      <c r="D26" s="7" t="str">
        <f>VLOOKUP($C26,searchgroup!$A:$B,2,0)</f>
        <v>Food poisoning</v>
      </c>
    </row>
    <row r="27" ht="15.75" customHeight="1">
      <c r="A27" s="6" t="s">
        <v>79</v>
      </c>
      <c r="B27" s="7" t="str">
        <f>VLOOKUP($A27,icd!$A:$B,2,0)</f>
        <v>Enterotoxigenic Escherichia coli infection</v>
      </c>
      <c r="C27" s="17" t="s">
        <v>36061</v>
      </c>
      <c r="D27" s="7" t="str">
        <f>VLOOKUP($C27,searchgroup!$A:$B,2,0)</f>
        <v>Food poisoning</v>
      </c>
    </row>
    <row r="28" ht="15.75" customHeight="1">
      <c r="A28" s="6" t="s">
        <v>82</v>
      </c>
      <c r="B28" s="7" t="str">
        <f>VLOOKUP($A28,icd!$A:$B,2,0)</f>
        <v>Enteroinvasive Escherichia coli infection</v>
      </c>
      <c r="C28" s="17" t="s">
        <v>36061</v>
      </c>
      <c r="D28" s="7" t="str">
        <f>VLOOKUP($C28,searchgroup!$A:$B,2,0)</f>
        <v>Food poisoning</v>
      </c>
    </row>
    <row r="29" ht="15.75" customHeight="1">
      <c r="A29" s="6" t="s">
        <v>85</v>
      </c>
      <c r="B29" s="7" t="str">
        <f>VLOOKUP($A29,icd!$A:$B,2,0)</f>
        <v>Enterohaemorrhagic Escherichia coli infection</v>
      </c>
      <c r="C29" s="17" t="s">
        <v>36061</v>
      </c>
      <c r="D29" s="7" t="str">
        <f>VLOOKUP($C29,searchgroup!$A:$B,2,0)</f>
        <v>Food poisoning</v>
      </c>
    </row>
    <row r="30" ht="15.75" customHeight="1">
      <c r="A30" s="6" t="s">
        <v>88</v>
      </c>
      <c r="B30" s="7" t="str">
        <f>VLOOKUP($A30,icd!$A:$B,2,0)</f>
        <v>Other intestinal Escherichia coli infections</v>
      </c>
      <c r="C30" s="17" t="s">
        <v>36061</v>
      </c>
      <c r="D30" s="7" t="str">
        <f>VLOOKUP($C30,searchgroup!$A:$B,2,0)</f>
        <v>Food poisoning</v>
      </c>
    </row>
    <row r="31" ht="15.75" customHeight="1">
      <c r="A31" s="6" t="s">
        <v>91</v>
      </c>
      <c r="B31" s="7" t="str">
        <f>VLOOKUP($A31,icd!$A:$B,2,0)</f>
        <v>Campylobacter enteritis</v>
      </c>
      <c r="C31" s="17" t="s">
        <v>36061</v>
      </c>
      <c r="D31" s="7" t="str">
        <f>VLOOKUP($C31,searchgroup!$A:$B,2,0)</f>
        <v>Food poisoning</v>
      </c>
    </row>
    <row r="32" ht="15.75" customHeight="1">
      <c r="A32" s="6" t="s">
        <v>94</v>
      </c>
      <c r="B32" s="7" t="str">
        <f>VLOOKUP($A32,icd!$A:$B,2,0)</f>
        <v>Enteritis due to Yersinia enterocolitica</v>
      </c>
      <c r="C32" s="17" t="s">
        <v>36061</v>
      </c>
      <c r="D32" s="7" t="str">
        <f>VLOOKUP($C32,searchgroup!$A:$B,2,0)</f>
        <v>Food poisoning</v>
      </c>
    </row>
    <row r="33" ht="15.75" customHeight="1">
      <c r="A33" s="6" t="s">
        <v>97</v>
      </c>
      <c r="B33" s="7" t="str">
        <f>VLOOKUP($A33,icd!$A:$B,2,0)</f>
        <v>Enterocolitis due to Clostridium difficile</v>
      </c>
      <c r="C33" s="17" t="s">
        <v>36061</v>
      </c>
      <c r="D33" s="7" t="str">
        <f>VLOOKUP($C33,searchgroup!$A:$B,2,0)</f>
        <v>Food poisoning</v>
      </c>
    </row>
    <row r="34" ht="15.75" customHeight="1">
      <c r="A34" s="6" t="s">
        <v>100</v>
      </c>
      <c r="B34" s="7" t="str">
        <f>VLOOKUP($A34,icd!$A:$B,2,0)</f>
        <v>Other specified bacterial intestinal infections</v>
      </c>
      <c r="C34" s="17" t="s">
        <v>36061</v>
      </c>
      <c r="D34" s="7" t="str">
        <f>VLOOKUP($C34,searchgroup!$A:$B,2,0)</f>
        <v>Food poisoning</v>
      </c>
    </row>
    <row r="35" ht="15.75" customHeight="1">
      <c r="A35" s="6" t="s">
        <v>103</v>
      </c>
      <c r="B35" s="7" t="str">
        <f>VLOOKUP($A35,icd!$A:$B,2,0)</f>
        <v>Bacterial intestinal infection, unspecified</v>
      </c>
      <c r="C35" s="17" t="s">
        <v>36061</v>
      </c>
      <c r="D35" s="7" t="str">
        <f>VLOOKUP($C35,searchgroup!$A:$B,2,0)</f>
        <v>Food poisoning</v>
      </c>
    </row>
    <row r="36" ht="15.75" customHeight="1">
      <c r="A36" s="6" t="s">
        <v>106</v>
      </c>
      <c r="B36" s="7" t="str">
        <f>VLOOKUP($A36,icd!$A:$B,2,0)</f>
        <v>Other bacterial foodborne intoxications, not elsewhere classified</v>
      </c>
      <c r="C36" s="17" t="s">
        <v>36061</v>
      </c>
      <c r="D36" s="7" t="str">
        <f>VLOOKUP($C36,searchgroup!$A:$B,2,0)</f>
        <v>Food poisoning</v>
      </c>
    </row>
    <row r="37" ht="15.75" customHeight="1">
      <c r="A37" s="6" t="s">
        <v>109</v>
      </c>
      <c r="B37" s="7" t="str">
        <f>VLOOKUP($A37,icd!$A:$B,2,0)</f>
        <v>Foodborne staphylococcal intoxication</v>
      </c>
      <c r="C37" s="17" t="s">
        <v>36061</v>
      </c>
      <c r="D37" s="7" t="str">
        <f>VLOOKUP($C37,searchgroup!$A:$B,2,0)</f>
        <v>Food poisoning</v>
      </c>
    </row>
    <row r="38" ht="15.75" customHeight="1">
      <c r="A38" s="6" t="s">
        <v>112</v>
      </c>
      <c r="B38" s="7" t="str">
        <f>VLOOKUP($A38,icd!$A:$B,2,0)</f>
        <v>Botulism</v>
      </c>
      <c r="C38" s="17" t="s">
        <v>34219</v>
      </c>
      <c r="D38" s="7" t="str">
        <f>VLOOKUP($C38,searchgroup!$A:$B,2,0)</f>
        <v>Botulism</v>
      </c>
    </row>
    <row r="39" ht="15.75" customHeight="1">
      <c r="A39" s="6" t="s">
        <v>115</v>
      </c>
      <c r="B39" s="7" t="str">
        <f>VLOOKUP($A39,icd!$A:$B,2,0)</f>
        <v>Foodborne Clostridium perfringens [Clostridium welchii] intoxication</v>
      </c>
      <c r="C39" s="17" t="s">
        <v>36061</v>
      </c>
      <c r="D39" s="7" t="str">
        <f>VLOOKUP($C39,searchgroup!$A:$B,2,0)</f>
        <v>Food poisoning</v>
      </c>
    </row>
    <row r="40" ht="15.75" customHeight="1">
      <c r="A40" s="6" t="s">
        <v>118</v>
      </c>
      <c r="B40" s="7" t="str">
        <f>VLOOKUP($A40,icd!$A:$B,2,0)</f>
        <v>Foodborne Vibrio parahaemolyticus intoxication</v>
      </c>
      <c r="C40" s="17" t="s">
        <v>36061</v>
      </c>
      <c r="D40" s="7" t="str">
        <f>VLOOKUP($C40,searchgroup!$A:$B,2,0)</f>
        <v>Food poisoning</v>
      </c>
    </row>
    <row r="41" ht="15.75" customHeight="1">
      <c r="A41" s="6" t="s">
        <v>121</v>
      </c>
      <c r="B41" s="7" t="str">
        <f>VLOOKUP($A41,icd!$A:$B,2,0)</f>
        <v>Foodborne Bacillus cereus intoxication</v>
      </c>
      <c r="C41" s="17" t="s">
        <v>36061</v>
      </c>
      <c r="D41" s="7" t="str">
        <f>VLOOKUP($C41,searchgroup!$A:$B,2,0)</f>
        <v>Food poisoning</v>
      </c>
    </row>
    <row r="42" ht="15.75" customHeight="1">
      <c r="A42" s="6" t="s">
        <v>124</v>
      </c>
      <c r="B42" s="7" t="str">
        <f>VLOOKUP($A42,icd!$A:$B,2,0)</f>
        <v>Other specified bacterial foodborne intoxications</v>
      </c>
      <c r="C42" s="17" t="s">
        <v>36061</v>
      </c>
      <c r="D42" s="7" t="str">
        <f>VLOOKUP($C42,searchgroup!$A:$B,2,0)</f>
        <v>Food poisoning</v>
      </c>
    </row>
    <row r="43" ht="15.75" customHeight="1">
      <c r="A43" s="6" t="s">
        <v>127</v>
      </c>
      <c r="B43" s="7" t="str">
        <f>VLOOKUP($A43,icd!$A:$B,2,0)</f>
        <v>Bacterial foodborne intoxication, unspecified</v>
      </c>
      <c r="C43" s="17" t="s">
        <v>36061</v>
      </c>
      <c r="D43" s="7" t="str">
        <f>VLOOKUP($C43,searchgroup!$A:$B,2,0)</f>
        <v>Food poisoning</v>
      </c>
    </row>
    <row r="44" ht="15.75" customHeight="1">
      <c r="A44" s="6" t="s">
        <v>130</v>
      </c>
      <c r="B44" s="7" t="str">
        <f>VLOOKUP($A44,icd!$A:$B,2,0)</f>
        <v>Amoebiasis</v>
      </c>
      <c r="C44" s="17" t="s">
        <v>33739</v>
      </c>
      <c r="D44" s="7" t="str">
        <f>VLOOKUP($C44,searchgroup!$A:$B,2,0)</f>
        <v>Amoebic gastroenteritis</v>
      </c>
    </row>
    <row r="45" ht="15.75" customHeight="1">
      <c r="A45" s="6" t="s">
        <v>133</v>
      </c>
      <c r="B45" s="7" t="str">
        <f>VLOOKUP($A45,icd!$A:$B,2,0)</f>
        <v>Acute amoebic dysentery</v>
      </c>
      <c r="C45" s="17" t="s">
        <v>33739</v>
      </c>
      <c r="D45" s="7" t="str">
        <f>VLOOKUP($C45,searchgroup!$A:$B,2,0)</f>
        <v>Amoebic gastroenteritis</v>
      </c>
    </row>
    <row r="46" ht="15.75" customHeight="1">
      <c r="A46" s="6" t="s">
        <v>136</v>
      </c>
      <c r="B46" s="7" t="str">
        <f>VLOOKUP($A46,icd!$A:$B,2,0)</f>
        <v>Chronic intestinal amoebiasis</v>
      </c>
      <c r="C46" s="17" t="s">
        <v>33739</v>
      </c>
      <c r="D46" s="7" t="str">
        <f>VLOOKUP($C46,searchgroup!$A:$B,2,0)</f>
        <v>Amoebic gastroenteritis</v>
      </c>
    </row>
    <row r="47" ht="15.75" customHeight="1">
      <c r="A47" s="6" t="s">
        <v>139</v>
      </c>
      <c r="B47" s="7" t="str">
        <f>VLOOKUP($A47,icd!$A:$B,2,0)</f>
        <v>Amoebic nondysenteric colitis</v>
      </c>
      <c r="C47" s="17" t="s">
        <v>33739</v>
      </c>
      <c r="D47" s="7" t="str">
        <f>VLOOKUP($C47,searchgroup!$A:$B,2,0)</f>
        <v>Amoebic gastroenteritis</v>
      </c>
    </row>
    <row r="48" ht="15.75" customHeight="1">
      <c r="A48" s="6" t="s">
        <v>142</v>
      </c>
      <c r="B48" s="7" t="str">
        <f>VLOOKUP($A48,icd!$A:$B,2,0)</f>
        <v>Amoeboma of intestine</v>
      </c>
      <c r="C48" s="17" t="s">
        <v>33745</v>
      </c>
      <c r="D48" s="7" t="str">
        <f>VLOOKUP($C48,searchgroup!$A:$B,2,0)</f>
        <v>Amoeboma of intestine</v>
      </c>
    </row>
    <row r="49" ht="15.75" customHeight="1">
      <c r="A49" s="6" t="s">
        <v>145</v>
      </c>
      <c r="B49" s="7" t="str">
        <f>VLOOKUP($A49,icd!$A:$B,2,0)</f>
        <v>Amoebic liver abscess</v>
      </c>
      <c r="C49" s="17" t="s">
        <v>33736</v>
      </c>
      <c r="D49" s="7" t="str">
        <f>VLOOKUP($C49,searchgroup!$A:$B,2,0)</f>
        <v>Amoebic abscess</v>
      </c>
    </row>
    <row r="50" ht="15.75" customHeight="1">
      <c r="A50" s="6" t="s">
        <v>148</v>
      </c>
      <c r="B50" s="7" t="str">
        <f>VLOOKUP($A50,icd!$A:$B,2,0)</f>
        <v>Amoebic lung abscess</v>
      </c>
      <c r="C50" s="17" t="s">
        <v>33736</v>
      </c>
      <c r="D50" s="7" t="str">
        <f>VLOOKUP($C50,searchgroup!$A:$B,2,0)</f>
        <v>Amoebic abscess</v>
      </c>
    </row>
    <row r="51" ht="15.75" customHeight="1">
      <c r="A51" s="6" t="s">
        <v>151</v>
      </c>
      <c r="B51" s="7" t="str">
        <f>VLOOKUP($A51,icd!$A:$B,2,0)</f>
        <v>Amoebic brain abscess (G07*)</v>
      </c>
      <c r="C51" s="17" t="s">
        <v>33736</v>
      </c>
      <c r="D51" s="7" t="str">
        <f>VLOOKUP($C51,searchgroup!$A:$B,2,0)</f>
        <v>Amoebic abscess</v>
      </c>
    </row>
    <row r="52" ht="15.75" customHeight="1">
      <c r="A52" s="6" t="s">
        <v>154</v>
      </c>
      <c r="B52" s="7" t="str">
        <f>VLOOKUP($A52,icd!$A:$B,2,0)</f>
        <v>Cutaneous amoebiasis</v>
      </c>
      <c r="C52" s="17" t="s">
        <v>33742</v>
      </c>
      <c r="D52" s="7" t="str">
        <f>VLOOKUP($C52,searchgroup!$A:$B,2,0)</f>
        <v>Amoebic infection of the skin</v>
      </c>
    </row>
    <row r="53" ht="15.75" customHeight="1">
      <c r="A53" s="6" t="s">
        <v>157</v>
      </c>
      <c r="B53" s="7" t="str">
        <f>VLOOKUP($A53,icd!$A:$B,2,0)</f>
        <v>Amoebic infection of other sites</v>
      </c>
      <c r="C53" s="17" t="s">
        <v>33736</v>
      </c>
      <c r="D53" s="7" t="str">
        <f>VLOOKUP($C53,searchgroup!$A:$B,2,0)</f>
        <v>Amoebic abscess</v>
      </c>
    </row>
    <row r="54" ht="15.75" customHeight="1">
      <c r="A54" s="6" t="s">
        <v>160</v>
      </c>
      <c r="B54" s="7" t="str">
        <f>VLOOKUP($A54,icd!$A:$B,2,0)</f>
        <v>Amoebiasis, unspecified</v>
      </c>
      <c r="C54" s="17" t="s">
        <v>33739</v>
      </c>
      <c r="D54" s="7" t="str">
        <f>VLOOKUP($C54,searchgroup!$A:$B,2,0)</f>
        <v>Amoebic gastroenteritis</v>
      </c>
    </row>
    <row r="55" ht="15.75" customHeight="1">
      <c r="A55" s="6" t="s">
        <v>163</v>
      </c>
      <c r="B55" s="7" t="str">
        <f>VLOOKUP($A55,icd!$A:$B,2,0)</f>
        <v>Other protozoal intestinal diseases</v>
      </c>
      <c r="C55" s="17" t="s">
        <v>36871</v>
      </c>
      <c r="D55" s="7" t="str">
        <f>VLOOKUP($C55,searchgroup!$A:$B,2,0)</f>
        <v>Infectious gastroenteritis</v>
      </c>
    </row>
    <row r="56" ht="15.75" customHeight="1">
      <c r="A56" s="6" t="s">
        <v>166</v>
      </c>
      <c r="B56" s="7" t="str">
        <f>VLOOKUP($A56,icd!$A:$B,2,0)</f>
        <v>Balantidiasis</v>
      </c>
      <c r="C56" s="17" t="s">
        <v>36871</v>
      </c>
      <c r="D56" s="7" t="str">
        <f>VLOOKUP($C56,searchgroup!$A:$B,2,0)</f>
        <v>Infectious gastroenteritis</v>
      </c>
    </row>
    <row r="57" ht="15.75" customHeight="1">
      <c r="A57" s="6" t="s">
        <v>169</v>
      </c>
      <c r="B57" s="7" t="str">
        <f>VLOOKUP($A57,icd!$A:$B,2,0)</f>
        <v>Giardiasis [lambliasis]</v>
      </c>
      <c r="C57" s="17" t="s">
        <v>36871</v>
      </c>
      <c r="D57" s="7" t="str">
        <f>VLOOKUP($C57,searchgroup!$A:$B,2,0)</f>
        <v>Infectious gastroenteritis</v>
      </c>
    </row>
    <row r="58" ht="15.75" customHeight="1">
      <c r="A58" s="6" t="s">
        <v>172</v>
      </c>
      <c r="B58" s="7" t="str">
        <f>VLOOKUP($A58,icd!$A:$B,2,0)</f>
        <v>Cryptosporidiosis</v>
      </c>
      <c r="C58" s="17" t="s">
        <v>36871</v>
      </c>
      <c r="D58" s="7" t="str">
        <f>VLOOKUP($C58,searchgroup!$A:$B,2,0)</f>
        <v>Infectious gastroenteritis</v>
      </c>
    </row>
    <row r="59" ht="15.75" customHeight="1">
      <c r="A59" s="6" t="s">
        <v>175</v>
      </c>
      <c r="B59" s="7" t="str">
        <f>VLOOKUP($A59,icd!$A:$B,2,0)</f>
        <v>Isosporiasis</v>
      </c>
      <c r="C59" s="17" t="s">
        <v>36871</v>
      </c>
      <c r="D59" s="7" t="str">
        <f>VLOOKUP($C59,searchgroup!$A:$B,2,0)</f>
        <v>Infectious gastroenteritis</v>
      </c>
    </row>
    <row r="60" ht="15.75" customHeight="1">
      <c r="A60" s="6" t="s">
        <v>178</v>
      </c>
      <c r="B60" s="7" t="str">
        <f>VLOOKUP($A60,icd!$A:$B,2,0)</f>
        <v>Other specified protozoal intestinal diseases</v>
      </c>
      <c r="C60" s="17" t="s">
        <v>36871</v>
      </c>
      <c r="D60" s="7" t="str">
        <f>VLOOKUP($C60,searchgroup!$A:$B,2,0)</f>
        <v>Infectious gastroenteritis</v>
      </c>
    </row>
    <row r="61" ht="15.75" customHeight="1">
      <c r="A61" s="6" t="s">
        <v>181</v>
      </c>
      <c r="B61" s="7" t="str">
        <f>VLOOKUP($A61,icd!$A:$B,2,0)</f>
        <v>Protozoal intestinal disease, unspecified</v>
      </c>
      <c r="C61" s="17" t="s">
        <v>36871</v>
      </c>
      <c r="D61" s="7" t="str">
        <f>VLOOKUP($C61,searchgroup!$A:$B,2,0)</f>
        <v>Infectious gastroenteritis</v>
      </c>
    </row>
    <row r="62" ht="15.75" customHeight="1">
      <c r="A62" s="6" t="s">
        <v>184</v>
      </c>
      <c r="B62" s="7" t="str">
        <f>VLOOKUP($A62,icd!$A:$B,2,0)</f>
        <v>Viral and other specified intestinal infections</v>
      </c>
      <c r="C62" s="17" t="s">
        <v>36871</v>
      </c>
      <c r="D62" s="7" t="str">
        <f>VLOOKUP($C62,searchgroup!$A:$B,2,0)</f>
        <v>Infectious gastroenteritis</v>
      </c>
    </row>
    <row r="63" ht="15.75" customHeight="1">
      <c r="A63" s="6" t="s">
        <v>187</v>
      </c>
      <c r="B63" s="7" t="str">
        <f>VLOOKUP($A63,icd!$A:$B,2,0)</f>
        <v>Rotaviral enteritis</v>
      </c>
      <c r="C63" s="17" t="s">
        <v>36871</v>
      </c>
      <c r="D63" s="7" t="str">
        <f>VLOOKUP($C63,searchgroup!$A:$B,2,0)</f>
        <v>Infectious gastroenteritis</v>
      </c>
    </row>
    <row r="64" ht="15.75" customHeight="1">
      <c r="A64" s="6" t="s">
        <v>190</v>
      </c>
      <c r="B64" s="7" t="str">
        <f>VLOOKUP($A64,icd!$A:$B,2,0)</f>
        <v>Acute gastroenteropathy due to Norwalk agent</v>
      </c>
      <c r="C64" s="17" t="s">
        <v>36871</v>
      </c>
      <c r="D64" s="7" t="str">
        <f>VLOOKUP($C64,searchgroup!$A:$B,2,0)</f>
        <v>Infectious gastroenteritis</v>
      </c>
    </row>
    <row r="65" ht="15.75" customHeight="1">
      <c r="A65" s="6" t="s">
        <v>193</v>
      </c>
      <c r="B65" s="7" t="str">
        <f>VLOOKUP($A65,icd!$A:$B,2,0)</f>
        <v>Adenoviral enteritis</v>
      </c>
      <c r="C65" s="17" t="s">
        <v>36871</v>
      </c>
      <c r="D65" s="7" t="str">
        <f>VLOOKUP($C65,searchgroup!$A:$B,2,0)</f>
        <v>Infectious gastroenteritis</v>
      </c>
    </row>
    <row r="66" ht="15.75" customHeight="1">
      <c r="A66" s="6" t="s">
        <v>196</v>
      </c>
      <c r="B66" s="7" t="str">
        <f>VLOOKUP($A66,icd!$A:$B,2,0)</f>
        <v>Other viral enteritis</v>
      </c>
      <c r="C66" s="17" t="s">
        <v>36871</v>
      </c>
      <c r="D66" s="7" t="str">
        <f>VLOOKUP($C66,searchgroup!$A:$B,2,0)</f>
        <v>Infectious gastroenteritis</v>
      </c>
    </row>
    <row r="67" ht="15.75" customHeight="1">
      <c r="A67" s="6" t="s">
        <v>199</v>
      </c>
      <c r="B67" s="7" t="str">
        <f>VLOOKUP($A67,icd!$A:$B,2,0)</f>
        <v>Viral intestinal infection, unspecified</v>
      </c>
      <c r="C67" s="17" t="s">
        <v>36871</v>
      </c>
      <c r="D67" s="7" t="str">
        <f>VLOOKUP($C67,searchgroup!$A:$B,2,0)</f>
        <v>Infectious gastroenteritis</v>
      </c>
    </row>
    <row r="68" ht="15.75" customHeight="1">
      <c r="A68" s="6" t="s">
        <v>202</v>
      </c>
      <c r="B68" s="7" t="str">
        <f>VLOOKUP($A68,icd!$A:$B,2,0)</f>
        <v>Other specified intestinal infections</v>
      </c>
      <c r="C68" s="17" t="s">
        <v>36871</v>
      </c>
      <c r="D68" s="7" t="str">
        <f>VLOOKUP($C68,searchgroup!$A:$B,2,0)</f>
        <v>Infectious gastroenteritis</v>
      </c>
    </row>
    <row r="69" ht="15.75" customHeight="1">
      <c r="A69" s="6" t="s">
        <v>205</v>
      </c>
      <c r="B69" s="7" t="str">
        <f>VLOOKUP($A69,icd!$A:$B,2,0)</f>
        <v>Other gastroenteritis and colitis of infectious and unspecified origin</v>
      </c>
      <c r="C69" s="17" t="s">
        <v>36871</v>
      </c>
      <c r="D69" s="7" t="str">
        <f>VLOOKUP($C69,searchgroup!$A:$B,2,0)</f>
        <v>Infectious gastroenteritis</v>
      </c>
    </row>
    <row r="70" ht="15.75" customHeight="1">
      <c r="A70" s="6" t="s">
        <v>208</v>
      </c>
      <c r="B70" s="7" t="str">
        <f>VLOOKUP($A70,icd!$A:$B,2,0)</f>
        <v>Other and unspecified gastroenteritis and colitis of infectious origin</v>
      </c>
      <c r="C70" s="17" t="s">
        <v>36871</v>
      </c>
      <c r="D70" s="7" t="str">
        <f>VLOOKUP($C70,searchgroup!$A:$B,2,0)</f>
        <v>Infectious gastroenteritis</v>
      </c>
    </row>
    <row r="71" ht="15.75" customHeight="1">
      <c r="A71" s="6" t="s">
        <v>210</v>
      </c>
      <c r="B71" s="7" t="str">
        <f>VLOOKUP($A71,icd!$A:$B,2,0)</f>
        <v>Gastroenteritis and colitis of unspecified origin</v>
      </c>
      <c r="C71" s="17" t="s">
        <v>36871</v>
      </c>
      <c r="D71" s="7" t="str">
        <f>VLOOKUP($C71,searchgroup!$A:$B,2,0)</f>
        <v>Infectious gastroenteritis</v>
      </c>
    </row>
    <row r="72" ht="15.75" customHeight="1">
      <c r="A72" s="6" t="s">
        <v>213</v>
      </c>
      <c r="B72" s="7" t="str">
        <f>VLOOKUP($A72,icd!$A:$B,2,0)</f>
        <v>Respiratory tuberculosis, bacteriologically and histologically confirmed</v>
      </c>
      <c r="C72" s="17" t="s">
        <v>39553</v>
      </c>
      <c r="D72" s="7" t="str">
        <f>VLOOKUP($C72,searchgroup!$A:$B,2,0)</f>
        <v>Tuberculosis of the lung</v>
      </c>
    </row>
    <row r="73" ht="15.75" customHeight="1">
      <c r="A73" s="6" t="s">
        <v>216</v>
      </c>
      <c r="B73" s="7" t="str">
        <f>VLOOKUP($A73,icd!$A:$B,2,0)</f>
        <v>Tuberculosis of lung, confirmed by sputum microscopy with or without culture</v>
      </c>
      <c r="C73" s="17" t="s">
        <v>39553</v>
      </c>
      <c r="D73" s="7" t="str">
        <f>VLOOKUP($C73,searchgroup!$A:$B,2,0)</f>
        <v>Tuberculosis of the lung</v>
      </c>
    </row>
    <row r="74" ht="15.75" customHeight="1">
      <c r="A74" s="6" t="s">
        <v>219</v>
      </c>
      <c r="B74" s="7" t="str">
        <f>VLOOKUP($A74,icd!$A:$B,2,0)</f>
        <v>Tuberculosis of lung, confirmed by culture only</v>
      </c>
      <c r="C74" s="17" t="s">
        <v>39553</v>
      </c>
      <c r="D74" s="7" t="str">
        <f>VLOOKUP($C74,searchgroup!$A:$B,2,0)</f>
        <v>Tuberculosis of the lung</v>
      </c>
    </row>
    <row r="75" ht="15.75" customHeight="1">
      <c r="A75" s="6" t="s">
        <v>222</v>
      </c>
      <c r="B75" s="7" t="str">
        <f>VLOOKUP($A75,icd!$A:$B,2,0)</f>
        <v>Tuberculosis of lung, confirmed histologically</v>
      </c>
      <c r="C75" s="17" t="s">
        <v>39553</v>
      </c>
      <c r="D75" s="7" t="str">
        <f>VLOOKUP($C75,searchgroup!$A:$B,2,0)</f>
        <v>Tuberculosis of the lung</v>
      </c>
    </row>
    <row r="76" ht="15.75" customHeight="1">
      <c r="A76" s="6" t="s">
        <v>225</v>
      </c>
      <c r="B76" s="7" t="str">
        <f>VLOOKUP($A76,icd!$A:$B,2,0)</f>
        <v>Tuberculosis of lung, confirmed by unspecified means</v>
      </c>
      <c r="C76" s="17" t="s">
        <v>39553</v>
      </c>
      <c r="D76" s="7" t="str">
        <f>VLOOKUP($C76,searchgroup!$A:$B,2,0)</f>
        <v>Tuberculosis of the lung</v>
      </c>
    </row>
    <row r="77" ht="15.75" customHeight="1">
      <c r="A77" s="6" t="s">
        <v>228</v>
      </c>
      <c r="B77" s="7" t="str">
        <f>VLOOKUP($A77,icd!$A:$B,2,0)</f>
        <v>Tuberculosis of intrathoracic lymph nodes, confirmed bacteriologically and histologically</v>
      </c>
      <c r="C77" s="17" t="s">
        <v>39553</v>
      </c>
      <c r="D77" s="7" t="str">
        <f>VLOOKUP($C77,searchgroup!$A:$B,2,0)</f>
        <v>Tuberculosis of the lung</v>
      </c>
    </row>
    <row r="78" ht="15.75" customHeight="1">
      <c r="A78" s="6" t="s">
        <v>231</v>
      </c>
      <c r="B78" s="7" t="str">
        <f>VLOOKUP($A78,icd!$A:$B,2,0)</f>
        <v>Tuberculosis of larynx, trachea and bronchus, confirmed bacteriologically and histologically</v>
      </c>
      <c r="C78" s="17" t="s">
        <v>39553</v>
      </c>
      <c r="D78" s="7" t="str">
        <f>VLOOKUP($C78,searchgroup!$A:$B,2,0)</f>
        <v>Tuberculosis of the lung</v>
      </c>
    </row>
    <row r="79" ht="15.75" customHeight="1">
      <c r="A79" s="6" t="s">
        <v>234</v>
      </c>
      <c r="B79" s="7" t="str">
        <f>VLOOKUP($A79,icd!$A:$B,2,0)</f>
        <v>Tuberculous pleurisy, confirmed bacteriologically and histologically</v>
      </c>
      <c r="C79" s="17" t="s">
        <v>39553</v>
      </c>
      <c r="D79" s="7" t="str">
        <f>VLOOKUP($C79,searchgroup!$A:$B,2,0)</f>
        <v>Tuberculosis of the lung</v>
      </c>
    </row>
    <row r="80" ht="15.75" customHeight="1">
      <c r="A80" s="6" t="s">
        <v>237</v>
      </c>
      <c r="B80" s="7" t="str">
        <f>VLOOKUP($A80,icd!$A:$B,2,0)</f>
        <v>Primary respiratory tuberculosis, confirmed bacteriologically and histologically</v>
      </c>
      <c r="C80" s="17" t="s">
        <v>39553</v>
      </c>
      <c r="D80" s="7" t="str">
        <f>VLOOKUP($C80,searchgroup!$A:$B,2,0)</f>
        <v>Tuberculosis of the lung</v>
      </c>
    </row>
    <row r="81" ht="15.75" customHeight="1">
      <c r="A81" s="6" t="s">
        <v>240</v>
      </c>
      <c r="B81" s="7" t="str">
        <f>VLOOKUP($A81,icd!$A:$B,2,0)</f>
        <v>Other respiratory tuberculosis, confirmed bacteriologically and histologically</v>
      </c>
      <c r="C81" s="17" t="s">
        <v>39553</v>
      </c>
      <c r="D81" s="7" t="str">
        <f>VLOOKUP($C81,searchgroup!$A:$B,2,0)</f>
        <v>Tuberculosis of the lung</v>
      </c>
    </row>
    <row r="82" ht="15.75" customHeight="1">
      <c r="A82" s="6" t="s">
        <v>243</v>
      </c>
      <c r="B82" s="7" t="str">
        <f>VLOOKUP($A82,icd!$A:$B,2,0)</f>
        <v>Respiratory tuberculosis unspecified, confirmed bacteriologically and histologically</v>
      </c>
      <c r="C82" s="17" t="s">
        <v>39553</v>
      </c>
      <c r="D82" s="7" t="str">
        <f>VLOOKUP($C82,searchgroup!$A:$B,2,0)</f>
        <v>Tuberculosis of the lung</v>
      </c>
    </row>
    <row r="83" ht="15.75" customHeight="1">
      <c r="A83" s="6" t="s">
        <v>246</v>
      </c>
      <c r="B83" s="7" t="str">
        <f>VLOOKUP($A83,icd!$A:$B,2,0)</f>
        <v>Respiratory tuberculosis, not confirmed bacteriologically or histologically</v>
      </c>
      <c r="C83" s="17" t="s">
        <v>39553</v>
      </c>
      <c r="D83" s="7" t="str">
        <f>VLOOKUP($C83,searchgroup!$A:$B,2,0)</f>
        <v>Tuberculosis of the lung</v>
      </c>
    </row>
    <row r="84" ht="15.75" customHeight="1">
      <c r="A84" s="6" t="s">
        <v>249</v>
      </c>
      <c r="B84" s="7" t="str">
        <f>VLOOKUP($A84,icd!$A:$B,2,0)</f>
        <v>Tuberculosis of lung, bacteriologically and histologically negative</v>
      </c>
      <c r="C84" s="17" t="s">
        <v>39553</v>
      </c>
      <c r="D84" s="7" t="str">
        <f>VLOOKUP($C84,searchgroup!$A:$B,2,0)</f>
        <v>Tuberculosis of the lung</v>
      </c>
    </row>
    <row r="85" ht="15.75" customHeight="1">
      <c r="A85" s="6" t="s">
        <v>252</v>
      </c>
      <c r="B85" s="7" t="str">
        <f>VLOOKUP($A85,icd!$A:$B,2,0)</f>
        <v>Tuberculosis of lung, bacteriological and histological examination not done</v>
      </c>
      <c r="C85" s="17" t="s">
        <v>39553</v>
      </c>
      <c r="D85" s="7" t="str">
        <f>VLOOKUP($C85,searchgroup!$A:$B,2,0)</f>
        <v>Tuberculosis of the lung</v>
      </c>
    </row>
    <row r="86" ht="15.75" customHeight="1">
      <c r="A86" s="6" t="s">
        <v>255</v>
      </c>
      <c r="B86" s="7" t="str">
        <f>VLOOKUP($A86,icd!$A:$B,2,0)</f>
        <v>Tuberculosis of lung, without mention of bacteriological or histological confirmation</v>
      </c>
      <c r="C86" s="17" t="s">
        <v>39553</v>
      </c>
      <c r="D86" s="7" t="str">
        <f>VLOOKUP($C86,searchgroup!$A:$B,2,0)</f>
        <v>Tuberculosis of the lung</v>
      </c>
    </row>
    <row r="87" ht="15.75" customHeight="1">
      <c r="A87" s="6" t="s">
        <v>258</v>
      </c>
      <c r="B87" s="7" t="str">
        <f>VLOOKUP($A87,icd!$A:$B,2,0)</f>
        <v>Tuberculosis of intrathoracic lymph nodes, without mention of bacteriological or histological confirmation</v>
      </c>
      <c r="C87" s="17" t="s">
        <v>39553</v>
      </c>
      <c r="D87" s="7" t="str">
        <f>VLOOKUP($C87,searchgroup!$A:$B,2,0)</f>
        <v>Tuberculosis of the lung</v>
      </c>
    </row>
    <row r="88" ht="15.75" customHeight="1">
      <c r="A88" s="6" t="s">
        <v>261</v>
      </c>
      <c r="B88" s="7" t="str">
        <f>VLOOKUP($A88,icd!$A:$B,2,0)</f>
        <v>Tuberculosis of larynx, trachea and bronchus, without mention of bacteriological or histological confirmation</v>
      </c>
      <c r="C88" s="17" t="s">
        <v>39553</v>
      </c>
      <c r="D88" s="7" t="str">
        <f>VLOOKUP($C88,searchgroup!$A:$B,2,0)</f>
        <v>Tuberculosis of the lung</v>
      </c>
    </row>
    <row r="89" ht="15.75" customHeight="1">
      <c r="A89" s="6" t="s">
        <v>264</v>
      </c>
      <c r="B89" s="7" t="str">
        <f>VLOOKUP($A89,icd!$A:$B,2,0)</f>
        <v>Tuberculous pleurisy, without mention of bacteriological or histological confirmation</v>
      </c>
      <c r="C89" s="17" t="s">
        <v>39553</v>
      </c>
      <c r="D89" s="7" t="str">
        <f>VLOOKUP($C89,searchgroup!$A:$B,2,0)</f>
        <v>Tuberculosis of the lung</v>
      </c>
    </row>
    <row r="90" ht="15.75" customHeight="1">
      <c r="A90" s="6" t="s">
        <v>267</v>
      </c>
      <c r="B90" s="7" t="str">
        <f>VLOOKUP($A90,icd!$A:$B,2,0)</f>
        <v>Primary respiratory tuberculosis without mention of bacteriological or histological confirmation</v>
      </c>
      <c r="C90" s="17" t="s">
        <v>39553</v>
      </c>
      <c r="D90" s="7" t="str">
        <f>VLOOKUP($C90,searchgroup!$A:$B,2,0)</f>
        <v>Tuberculosis of the lung</v>
      </c>
    </row>
    <row r="91" ht="15.75" customHeight="1">
      <c r="A91" s="6" t="s">
        <v>270</v>
      </c>
      <c r="B91" s="7" t="str">
        <f>VLOOKUP($A91,icd!$A:$B,2,0)</f>
        <v>Other respiratory tuberculosis, without mention of bacteriological or histological confirmation</v>
      </c>
      <c r="C91" s="17" t="s">
        <v>39553</v>
      </c>
      <c r="D91" s="7" t="str">
        <f>VLOOKUP($C91,searchgroup!$A:$B,2,0)</f>
        <v>Tuberculosis of the lung</v>
      </c>
    </row>
    <row r="92" ht="15.75" customHeight="1">
      <c r="A92" s="6" t="s">
        <v>273</v>
      </c>
      <c r="B92" s="7" t="str">
        <f>VLOOKUP($A92,icd!$A:$B,2,0)</f>
        <v>Respiratory tuberculosis unspecified, without mention of bacteriological or histological confirmation</v>
      </c>
      <c r="C92" s="17" t="s">
        <v>39553</v>
      </c>
      <c r="D92" s="7" t="str">
        <f>VLOOKUP($C92,searchgroup!$A:$B,2,0)</f>
        <v>Tuberculosis of the lung</v>
      </c>
    </row>
    <row r="93" ht="15.75" customHeight="1">
      <c r="A93" s="6" t="s">
        <v>276</v>
      </c>
      <c r="B93" s="7" t="str">
        <f>VLOOKUP($A93,icd!$A:$B,2,0)</f>
        <v>Tuberculosis of nervous system</v>
      </c>
      <c r="C93" s="17" t="s">
        <v>39542</v>
      </c>
      <c r="D93" s="7" t="str">
        <f>VLOOKUP($C93,searchgroup!$A:$B,2,0)</f>
        <v>Tuberculosis</v>
      </c>
    </row>
    <row r="94" ht="15.75" customHeight="1">
      <c r="A94" s="6" t="s">
        <v>279</v>
      </c>
      <c r="B94" s="7" t="str">
        <f>VLOOKUP($A94,icd!$A:$B,2,0)</f>
        <v>Tuberculous meningitis</v>
      </c>
      <c r="C94" s="17" t="s">
        <v>39542</v>
      </c>
      <c r="D94" s="7" t="str">
        <f>VLOOKUP($C94,searchgroup!$A:$B,2,0)</f>
        <v>Tuberculosis</v>
      </c>
    </row>
    <row r="95" ht="15.75" customHeight="1">
      <c r="A95" s="6" t="s">
        <v>282</v>
      </c>
      <c r="B95" s="7" t="str">
        <f>VLOOKUP($A95,icd!$A:$B,2,0)</f>
        <v>Meningeal tuberculoma</v>
      </c>
      <c r="C95" s="17" t="s">
        <v>39542</v>
      </c>
      <c r="D95" s="7" t="str">
        <f>VLOOKUP($C95,searchgroup!$A:$B,2,0)</f>
        <v>Tuberculosis</v>
      </c>
    </row>
    <row r="96" ht="15.75" customHeight="1">
      <c r="A96" s="6" t="s">
        <v>285</v>
      </c>
      <c r="B96" s="7" t="str">
        <f>VLOOKUP($A96,icd!$A:$B,2,0)</f>
        <v>Other tuberculosis of nervous system</v>
      </c>
      <c r="C96" s="17" t="s">
        <v>39542</v>
      </c>
      <c r="D96" s="7" t="str">
        <f>VLOOKUP($C96,searchgroup!$A:$B,2,0)</f>
        <v>Tuberculosis</v>
      </c>
    </row>
    <row r="97" ht="15.75" customHeight="1">
      <c r="A97" s="6" t="s">
        <v>288</v>
      </c>
      <c r="B97" s="7" t="str">
        <f>VLOOKUP($A97,icd!$A:$B,2,0)</f>
        <v>Tuberculosis of nervous system, unspecified</v>
      </c>
      <c r="C97" s="17" t="s">
        <v>39542</v>
      </c>
      <c r="D97" s="7" t="str">
        <f>VLOOKUP($C97,searchgroup!$A:$B,2,0)</f>
        <v>Tuberculosis</v>
      </c>
    </row>
    <row r="98" ht="15.75" customHeight="1">
      <c r="A98" s="6" t="s">
        <v>291</v>
      </c>
      <c r="B98" s="7" t="str">
        <f>VLOOKUP($A98,icd!$A:$B,2,0)</f>
        <v>Tuberculosis of other organs</v>
      </c>
      <c r="C98" s="17" t="s">
        <v>39542</v>
      </c>
      <c r="D98" s="7" t="str">
        <f>VLOOKUP($C98,searchgroup!$A:$B,2,0)</f>
        <v>Tuberculosis</v>
      </c>
    </row>
    <row r="99" ht="15.75" customHeight="1">
      <c r="A99" s="6" t="s">
        <v>294</v>
      </c>
      <c r="B99" s="7" t="str">
        <f>VLOOKUP($A99,icd!$A:$B,2,0)</f>
        <v>Tuberculosis of bones and joints</v>
      </c>
      <c r="C99" s="17" t="s">
        <v>39542</v>
      </c>
      <c r="D99" s="7" t="str">
        <f>VLOOKUP($C99,searchgroup!$A:$B,2,0)</f>
        <v>Tuberculosis</v>
      </c>
    </row>
    <row r="100" ht="15.75" customHeight="1">
      <c r="A100" s="6" t="s">
        <v>297</v>
      </c>
      <c r="B100" s="7" t="str">
        <f>VLOOKUP($A100,icd!$A:$B,2,0)</f>
        <v>Tuberculosis of genitourinary system</v>
      </c>
      <c r="C100" s="17" t="s">
        <v>39542</v>
      </c>
      <c r="D100" s="7" t="str">
        <f>VLOOKUP($C100,searchgroup!$A:$B,2,0)</f>
        <v>Tuberculosis</v>
      </c>
    </row>
    <row r="101" ht="15.75" customHeight="1">
      <c r="A101" s="6" t="s">
        <v>300</v>
      </c>
      <c r="B101" s="7" t="str">
        <f>VLOOKUP($A101,icd!$A:$B,2,0)</f>
        <v>Tuberculous peripheral lymphadenopathy</v>
      </c>
      <c r="C101" s="17" t="s">
        <v>39542</v>
      </c>
      <c r="D101" s="7" t="str">
        <f>VLOOKUP($C101,searchgroup!$A:$B,2,0)</f>
        <v>Tuberculosis</v>
      </c>
    </row>
    <row r="102" ht="15.75" customHeight="1">
      <c r="A102" s="6" t="s">
        <v>303</v>
      </c>
      <c r="B102" s="7" t="str">
        <f>VLOOKUP($A102,icd!$A:$B,2,0)</f>
        <v>Tuberculosis of intestines, peritoneum and mesenteric glands</v>
      </c>
      <c r="C102" s="17" t="s">
        <v>39542</v>
      </c>
      <c r="D102" s="7" t="str">
        <f>VLOOKUP($C102,searchgroup!$A:$B,2,0)</f>
        <v>Tuberculosis</v>
      </c>
    </row>
    <row r="103" ht="15.75" customHeight="1">
      <c r="A103" s="6" t="s">
        <v>306</v>
      </c>
      <c r="B103" s="7" t="str">
        <f>VLOOKUP($A103,icd!$A:$B,2,0)</f>
        <v>Tuberculosis of skin and subcutaneous tissue</v>
      </c>
      <c r="C103" s="17" t="s">
        <v>39542</v>
      </c>
      <c r="D103" s="7" t="str">
        <f>VLOOKUP($C103,searchgroup!$A:$B,2,0)</f>
        <v>Tuberculosis</v>
      </c>
    </row>
    <row r="104" ht="15.75" customHeight="1">
      <c r="A104" s="6" t="s">
        <v>309</v>
      </c>
      <c r="B104" s="7" t="str">
        <f>VLOOKUP($A104,icd!$A:$B,2,0)</f>
        <v>Tuberculosis of eye</v>
      </c>
      <c r="C104" s="17" t="s">
        <v>39542</v>
      </c>
      <c r="D104" s="7" t="str">
        <f>VLOOKUP($C104,searchgroup!$A:$B,2,0)</f>
        <v>Tuberculosis</v>
      </c>
    </row>
    <row r="105" ht="15.75" customHeight="1">
      <c r="A105" s="6" t="s">
        <v>312</v>
      </c>
      <c r="B105" s="7" t="str">
        <f>VLOOKUP($A105,icd!$A:$B,2,0)</f>
        <v>Tuberculosis of ear</v>
      </c>
      <c r="C105" s="17" t="s">
        <v>39542</v>
      </c>
      <c r="D105" s="7" t="str">
        <f>VLOOKUP($C105,searchgroup!$A:$B,2,0)</f>
        <v>Tuberculosis</v>
      </c>
    </row>
    <row r="106" ht="15.75" customHeight="1">
      <c r="A106" s="6" t="s">
        <v>315</v>
      </c>
      <c r="B106" s="7" t="str">
        <f>VLOOKUP($A106,icd!$A:$B,2,0)</f>
        <v>Tuberculosis of adrenal glands</v>
      </c>
      <c r="C106" s="17" t="s">
        <v>39542</v>
      </c>
      <c r="D106" s="7" t="str">
        <f>VLOOKUP($C106,searchgroup!$A:$B,2,0)</f>
        <v>Tuberculosis</v>
      </c>
    </row>
    <row r="107" ht="15.75" customHeight="1">
      <c r="A107" s="6" t="s">
        <v>318</v>
      </c>
      <c r="B107" s="7" t="str">
        <f>VLOOKUP($A107,icd!$A:$B,2,0)</f>
        <v>Tuberculosis of other specified organs</v>
      </c>
      <c r="C107" s="17" t="s">
        <v>39542</v>
      </c>
      <c r="D107" s="7" t="str">
        <f>VLOOKUP($C107,searchgroup!$A:$B,2,0)</f>
        <v>Tuberculosis</v>
      </c>
    </row>
    <row r="108" ht="15.75" customHeight="1">
      <c r="A108" s="6" t="s">
        <v>321</v>
      </c>
      <c r="B108" s="7" t="str">
        <f>VLOOKUP($A108,icd!$A:$B,2,0)</f>
        <v>Miliary tuberculosis</v>
      </c>
      <c r="C108" s="17" t="s">
        <v>39542</v>
      </c>
      <c r="D108" s="7" t="str">
        <f>VLOOKUP($C108,searchgroup!$A:$B,2,0)</f>
        <v>Tuberculosis</v>
      </c>
    </row>
    <row r="109" ht="15.75" customHeight="1">
      <c r="A109" s="6" t="s">
        <v>324</v>
      </c>
      <c r="B109" s="7" t="str">
        <f>VLOOKUP($A109,icd!$A:$B,2,0)</f>
        <v>Acute miliary tuberculosis of a single specified site</v>
      </c>
      <c r="C109" s="17" t="s">
        <v>39542</v>
      </c>
      <c r="D109" s="7" t="str">
        <f>VLOOKUP($C109,searchgroup!$A:$B,2,0)</f>
        <v>Tuberculosis</v>
      </c>
    </row>
    <row r="110" ht="15.75" customHeight="1">
      <c r="A110" s="6" t="s">
        <v>327</v>
      </c>
      <c r="B110" s="7" t="str">
        <f>VLOOKUP($A110,icd!$A:$B,2,0)</f>
        <v>Acute miliary tuberculosis of multiple sites</v>
      </c>
      <c r="C110" s="17" t="s">
        <v>39542</v>
      </c>
      <c r="D110" s="7" t="str">
        <f>VLOOKUP($C110,searchgroup!$A:$B,2,0)</f>
        <v>Tuberculosis</v>
      </c>
    </row>
    <row r="111" ht="15.75" customHeight="1">
      <c r="A111" s="6" t="s">
        <v>330</v>
      </c>
      <c r="B111" s="7" t="str">
        <f>VLOOKUP($A111,icd!$A:$B,2,0)</f>
        <v>Acute miliary tuberculosis, unspecified</v>
      </c>
      <c r="C111" s="17" t="s">
        <v>39542</v>
      </c>
      <c r="D111" s="7" t="str">
        <f>VLOOKUP($C111,searchgroup!$A:$B,2,0)</f>
        <v>Tuberculosis</v>
      </c>
    </row>
    <row r="112" ht="15.75" customHeight="1">
      <c r="A112" s="6" t="s">
        <v>333</v>
      </c>
      <c r="B112" s="7" t="str">
        <f>VLOOKUP($A112,icd!$A:$B,2,0)</f>
        <v>Other miliary tuberculosis</v>
      </c>
      <c r="C112" s="17" t="s">
        <v>39542</v>
      </c>
      <c r="D112" s="7" t="str">
        <f>VLOOKUP($C112,searchgroup!$A:$B,2,0)</f>
        <v>Tuberculosis</v>
      </c>
    </row>
    <row r="113" ht="15.75" customHeight="1">
      <c r="A113" s="6" t="s">
        <v>336</v>
      </c>
      <c r="B113" s="7" t="str">
        <f>VLOOKUP($A113,icd!$A:$B,2,0)</f>
        <v>Miliary tuberculosis, unspecified</v>
      </c>
      <c r="C113" s="17" t="s">
        <v>39542</v>
      </c>
      <c r="D113" s="7" t="str">
        <f>VLOOKUP($C113,searchgroup!$A:$B,2,0)</f>
        <v>Tuberculosis</v>
      </c>
    </row>
    <row r="114" ht="15.75" customHeight="1">
      <c r="A114" s="6" t="s">
        <v>339</v>
      </c>
      <c r="B114" s="7" t="str">
        <f>VLOOKUP($A114,icd!$A:$B,2,0)</f>
        <v>Plague</v>
      </c>
      <c r="C114" s="17" t="s">
        <v>38346</v>
      </c>
      <c r="D114" s="7" t="str">
        <f>VLOOKUP($C114,searchgroup!$A:$B,2,0)</f>
        <v>Plague</v>
      </c>
    </row>
    <row r="115" ht="15.75" customHeight="1">
      <c r="A115" s="6" t="s">
        <v>342</v>
      </c>
      <c r="B115" s="7" t="str">
        <f>VLOOKUP($A115,icd!$A:$B,2,0)</f>
        <v>Bubonic plague</v>
      </c>
      <c r="C115" s="17" t="s">
        <v>38346</v>
      </c>
      <c r="D115" s="7" t="str">
        <f>VLOOKUP($C115,searchgroup!$A:$B,2,0)</f>
        <v>Plague</v>
      </c>
    </row>
    <row r="116" ht="15.75" customHeight="1">
      <c r="A116" s="6" t="s">
        <v>345</v>
      </c>
      <c r="B116" s="7" t="str">
        <f>VLOOKUP($A116,icd!$A:$B,2,0)</f>
        <v>Cellulocutaneous plague</v>
      </c>
      <c r="C116" s="17" t="s">
        <v>38346</v>
      </c>
      <c r="D116" s="7" t="str">
        <f>VLOOKUP($C116,searchgroup!$A:$B,2,0)</f>
        <v>Plague</v>
      </c>
    </row>
    <row r="117" ht="15.75" customHeight="1">
      <c r="A117" s="6" t="s">
        <v>348</v>
      </c>
      <c r="B117" s="7" t="str">
        <f>VLOOKUP($A117,icd!$A:$B,2,0)</f>
        <v>Pneumonic plague</v>
      </c>
      <c r="C117" s="17" t="s">
        <v>38346</v>
      </c>
      <c r="D117" s="7" t="str">
        <f>VLOOKUP($C117,searchgroup!$A:$B,2,0)</f>
        <v>Plague</v>
      </c>
    </row>
    <row r="118" ht="15.75" customHeight="1">
      <c r="A118" s="6" t="s">
        <v>351</v>
      </c>
      <c r="B118" s="7" t="str">
        <f>VLOOKUP($A118,icd!$A:$B,2,0)</f>
        <v>Plague meningitis</v>
      </c>
      <c r="C118" s="17" t="s">
        <v>38346</v>
      </c>
      <c r="D118" s="7" t="str">
        <f>VLOOKUP($C118,searchgroup!$A:$B,2,0)</f>
        <v>Plague</v>
      </c>
    </row>
    <row r="119" ht="15.75" customHeight="1">
      <c r="A119" s="6" t="s">
        <v>354</v>
      </c>
      <c r="B119" s="7" t="str">
        <f>VLOOKUP($A119,icd!$A:$B,2,0)</f>
        <v>Septicaemic plague</v>
      </c>
      <c r="C119" s="17" t="s">
        <v>38346</v>
      </c>
      <c r="D119" s="7" t="str">
        <f>VLOOKUP($C119,searchgroup!$A:$B,2,0)</f>
        <v>Plague</v>
      </c>
    </row>
    <row r="120" ht="15.75" customHeight="1">
      <c r="A120" s="6" t="s">
        <v>357</v>
      </c>
      <c r="B120" s="7" t="str">
        <f>VLOOKUP($A120,icd!$A:$B,2,0)</f>
        <v>Other forms of plague</v>
      </c>
      <c r="C120" s="17" t="s">
        <v>38346</v>
      </c>
      <c r="D120" s="7" t="str">
        <f>VLOOKUP($C120,searchgroup!$A:$B,2,0)</f>
        <v>Plague</v>
      </c>
    </row>
    <row r="121" ht="15.75" customHeight="1">
      <c r="A121" s="6" t="s">
        <v>360</v>
      </c>
      <c r="B121" s="7" t="str">
        <f>VLOOKUP($A121,icd!$A:$B,2,0)</f>
        <v>Plague, unspecified</v>
      </c>
      <c r="C121" s="17" t="s">
        <v>38346</v>
      </c>
      <c r="D121" s="7" t="str">
        <f>VLOOKUP($C121,searchgroup!$A:$B,2,0)</f>
        <v>Plague</v>
      </c>
    </row>
    <row r="122" ht="15.75" customHeight="1">
      <c r="A122" s="6" t="s">
        <v>363</v>
      </c>
      <c r="B122" s="7" t="str">
        <f>VLOOKUP($A122,icd!$A:$B,2,0)</f>
        <v>Tularaemia</v>
      </c>
      <c r="C122" s="17" t="s">
        <v>39565</v>
      </c>
      <c r="D122" s="7" t="str">
        <f>VLOOKUP($C122,searchgroup!$A:$B,2,0)</f>
        <v>Tularaemia</v>
      </c>
    </row>
    <row r="123" ht="15.75" customHeight="1">
      <c r="A123" s="6" t="s">
        <v>366</v>
      </c>
      <c r="B123" s="7" t="str">
        <f>VLOOKUP($A123,icd!$A:$B,2,0)</f>
        <v>Ulceroglandular tularaemia</v>
      </c>
      <c r="C123" s="17" t="s">
        <v>39565</v>
      </c>
      <c r="D123" s="7" t="str">
        <f>VLOOKUP($C123,searchgroup!$A:$B,2,0)</f>
        <v>Tularaemia</v>
      </c>
    </row>
    <row r="124" ht="15.75" customHeight="1">
      <c r="A124" s="6" t="s">
        <v>369</v>
      </c>
      <c r="B124" s="7" t="str">
        <f>VLOOKUP($A124,icd!$A:$B,2,0)</f>
        <v>Oculoglandular tularaemia</v>
      </c>
      <c r="C124" s="17" t="s">
        <v>39565</v>
      </c>
      <c r="D124" s="7" t="str">
        <f>VLOOKUP($C124,searchgroup!$A:$B,2,0)</f>
        <v>Tularaemia</v>
      </c>
    </row>
    <row r="125" ht="15.75" customHeight="1">
      <c r="A125" s="6" t="s">
        <v>372</v>
      </c>
      <c r="B125" s="7" t="str">
        <f>VLOOKUP($A125,icd!$A:$B,2,0)</f>
        <v>Pulmonary tularaemia</v>
      </c>
      <c r="C125" s="17" t="s">
        <v>39565</v>
      </c>
      <c r="D125" s="7" t="str">
        <f>VLOOKUP($C125,searchgroup!$A:$B,2,0)</f>
        <v>Tularaemia</v>
      </c>
    </row>
    <row r="126" ht="15.75" customHeight="1">
      <c r="A126" s="6" t="s">
        <v>375</v>
      </c>
      <c r="B126" s="7" t="str">
        <f>VLOOKUP($A126,icd!$A:$B,2,0)</f>
        <v>Gastrointestinal tularaemia</v>
      </c>
      <c r="C126" s="17" t="s">
        <v>39565</v>
      </c>
      <c r="D126" s="7" t="str">
        <f>VLOOKUP($C126,searchgroup!$A:$B,2,0)</f>
        <v>Tularaemia</v>
      </c>
    </row>
    <row r="127" ht="15.75" customHeight="1">
      <c r="A127" s="6" t="s">
        <v>378</v>
      </c>
      <c r="B127" s="7" t="str">
        <f>VLOOKUP($A127,icd!$A:$B,2,0)</f>
        <v>Generalized tularaemia</v>
      </c>
      <c r="C127" s="17" t="s">
        <v>39565</v>
      </c>
      <c r="D127" s="7" t="str">
        <f>VLOOKUP($C127,searchgroup!$A:$B,2,0)</f>
        <v>Tularaemia</v>
      </c>
    </row>
    <row r="128" ht="15.75" customHeight="1">
      <c r="A128" s="6" t="s">
        <v>381</v>
      </c>
      <c r="B128" s="7" t="str">
        <f>VLOOKUP($A128,icd!$A:$B,2,0)</f>
        <v>Other forms of tularaemia</v>
      </c>
      <c r="C128" s="17" t="s">
        <v>39565</v>
      </c>
      <c r="D128" s="7" t="str">
        <f>VLOOKUP($C128,searchgroup!$A:$B,2,0)</f>
        <v>Tularaemia</v>
      </c>
    </row>
    <row r="129" ht="15.75" customHeight="1">
      <c r="A129" s="6" t="s">
        <v>384</v>
      </c>
      <c r="B129" s="7" t="str">
        <f>VLOOKUP($A129,icd!$A:$B,2,0)</f>
        <v>Tularaemia, unspecified</v>
      </c>
      <c r="C129" s="17" t="s">
        <v>39565</v>
      </c>
      <c r="D129" s="7" t="str">
        <f>VLOOKUP($C129,searchgroup!$A:$B,2,0)</f>
        <v>Tularaemia</v>
      </c>
    </row>
    <row r="130" ht="15.75" customHeight="1">
      <c r="A130" s="6" t="s">
        <v>387</v>
      </c>
      <c r="B130" s="7" t="str">
        <f>VLOOKUP($A130,icd!$A:$B,2,0)</f>
        <v>Anthrax</v>
      </c>
      <c r="C130" s="17" t="s">
        <v>33844</v>
      </c>
      <c r="D130" s="7" t="str">
        <f>VLOOKUP($C130,searchgroup!$A:$B,2,0)</f>
        <v>Anthrax</v>
      </c>
    </row>
    <row r="131" ht="15.75" customHeight="1">
      <c r="A131" s="6" t="s">
        <v>390</v>
      </c>
      <c r="B131" s="7" t="str">
        <f>VLOOKUP($A131,icd!$A:$B,2,0)</f>
        <v>Cutaneous anthrax</v>
      </c>
      <c r="C131" s="17" t="s">
        <v>33844</v>
      </c>
      <c r="D131" s="7" t="str">
        <f>VLOOKUP($C131,searchgroup!$A:$B,2,0)</f>
        <v>Anthrax</v>
      </c>
    </row>
    <row r="132" ht="15.75" customHeight="1">
      <c r="A132" s="6" t="s">
        <v>393</v>
      </c>
      <c r="B132" s="7" t="str">
        <f>VLOOKUP($A132,icd!$A:$B,2,0)</f>
        <v>Pulmonary anthrax</v>
      </c>
      <c r="C132" s="17" t="s">
        <v>33844</v>
      </c>
      <c r="D132" s="7" t="str">
        <f>VLOOKUP($C132,searchgroup!$A:$B,2,0)</f>
        <v>Anthrax</v>
      </c>
    </row>
    <row r="133" ht="15.75" customHeight="1">
      <c r="A133" s="6" t="s">
        <v>396</v>
      </c>
      <c r="B133" s="7" t="str">
        <f>VLOOKUP($A133,icd!$A:$B,2,0)</f>
        <v>Gastrointestinal anthrax</v>
      </c>
      <c r="C133" s="17" t="s">
        <v>33844</v>
      </c>
      <c r="D133" s="7" t="str">
        <f>VLOOKUP($C133,searchgroup!$A:$B,2,0)</f>
        <v>Anthrax</v>
      </c>
    </row>
    <row r="134" ht="15.75" customHeight="1">
      <c r="A134" s="6" t="s">
        <v>399</v>
      </c>
      <c r="B134" s="7" t="str">
        <f>VLOOKUP($A134,icd!$A:$B,2,0)</f>
        <v>Anthrax sepsis</v>
      </c>
      <c r="C134" s="17" t="s">
        <v>33844</v>
      </c>
      <c r="D134" s="7" t="str">
        <f>VLOOKUP($C134,searchgroup!$A:$B,2,0)</f>
        <v>Anthrax</v>
      </c>
    </row>
    <row r="135" ht="15.75" customHeight="1">
      <c r="A135" s="6" t="s">
        <v>402</v>
      </c>
      <c r="B135" s="7" t="str">
        <f>VLOOKUP($A135,icd!$A:$B,2,0)</f>
        <v>Other forms of anthrax</v>
      </c>
      <c r="C135" s="17" t="s">
        <v>33844</v>
      </c>
      <c r="D135" s="7" t="str">
        <f>VLOOKUP($C135,searchgroup!$A:$B,2,0)</f>
        <v>Anthrax</v>
      </c>
    </row>
    <row r="136" ht="15.75" customHeight="1">
      <c r="A136" s="6" t="s">
        <v>405</v>
      </c>
      <c r="B136" s="7" t="str">
        <f>VLOOKUP($A136,icd!$A:$B,2,0)</f>
        <v>Anthrax, unspecified</v>
      </c>
      <c r="C136" s="17" t="s">
        <v>33844</v>
      </c>
      <c r="D136" s="7" t="str">
        <f>VLOOKUP($C136,searchgroup!$A:$B,2,0)</f>
        <v>Anthrax</v>
      </c>
    </row>
    <row r="137" ht="15.75" customHeight="1">
      <c r="A137" s="6" t="s">
        <v>408</v>
      </c>
      <c r="B137" s="7" t="str">
        <f>VLOOKUP($A137,icd!$A:$B,2,0)</f>
        <v>Brucellosis</v>
      </c>
      <c r="C137" s="17" t="s">
        <v>34255</v>
      </c>
      <c r="D137" s="7" t="str">
        <f>VLOOKUP($C137,searchgroup!$A:$B,2,0)</f>
        <v>Brucellosis</v>
      </c>
    </row>
    <row r="138" ht="15.75" customHeight="1">
      <c r="A138" s="6" t="s">
        <v>411</v>
      </c>
      <c r="B138" s="7" t="str">
        <f>VLOOKUP($A138,icd!$A:$B,2,0)</f>
        <v>Brucellosis due to Brucella melitensis</v>
      </c>
      <c r="C138" s="17" t="s">
        <v>34255</v>
      </c>
      <c r="D138" s="7" t="str">
        <f>VLOOKUP($C138,searchgroup!$A:$B,2,0)</f>
        <v>Brucellosis</v>
      </c>
    </row>
    <row r="139" ht="15.75" customHeight="1">
      <c r="A139" s="6" t="s">
        <v>414</v>
      </c>
      <c r="B139" s="7" t="str">
        <f>VLOOKUP($A139,icd!$A:$B,2,0)</f>
        <v>Brucellosis due to Brucella abortus</v>
      </c>
      <c r="C139" s="17" t="s">
        <v>34255</v>
      </c>
      <c r="D139" s="7" t="str">
        <f>VLOOKUP($C139,searchgroup!$A:$B,2,0)</f>
        <v>Brucellosis</v>
      </c>
    </row>
    <row r="140" ht="15.75" customHeight="1">
      <c r="A140" s="6" t="s">
        <v>417</v>
      </c>
      <c r="B140" s="7" t="str">
        <f>VLOOKUP($A140,icd!$A:$B,2,0)</f>
        <v>Brucellosis due to Brucella suis</v>
      </c>
      <c r="C140" s="17" t="s">
        <v>34255</v>
      </c>
      <c r="D140" s="7" t="str">
        <f>VLOOKUP($C140,searchgroup!$A:$B,2,0)</f>
        <v>Brucellosis</v>
      </c>
    </row>
    <row r="141" ht="15.75" customHeight="1">
      <c r="A141" s="6" t="s">
        <v>420</v>
      </c>
      <c r="B141" s="7" t="str">
        <f>VLOOKUP($A141,icd!$A:$B,2,0)</f>
        <v>Brucellosis due to Brucella canis</v>
      </c>
      <c r="C141" s="17" t="s">
        <v>34255</v>
      </c>
      <c r="D141" s="7" t="str">
        <f>VLOOKUP($C141,searchgroup!$A:$B,2,0)</f>
        <v>Brucellosis</v>
      </c>
    </row>
    <row r="142" ht="15.75" customHeight="1">
      <c r="A142" s="6" t="s">
        <v>423</v>
      </c>
      <c r="B142" s="7" t="str">
        <f>VLOOKUP($A142,icd!$A:$B,2,0)</f>
        <v>Other brucellosis</v>
      </c>
      <c r="C142" s="17" t="s">
        <v>34255</v>
      </c>
      <c r="D142" s="7" t="str">
        <f>VLOOKUP($C142,searchgroup!$A:$B,2,0)</f>
        <v>Brucellosis</v>
      </c>
    </row>
    <row r="143" ht="15.75" customHeight="1">
      <c r="A143" s="6" t="s">
        <v>426</v>
      </c>
      <c r="B143" s="7" t="str">
        <f>VLOOKUP($A143,icd!$A:$B,2,0)</f>
        <v>Brucellosis, unspecified</v>
      </c>
      <c r="C143" s="17" t="s">
        <v>34255</v>
      </c>
      <c r="D143" s="7" t="str">
        <f>VLOOKUP($C143,searchgroup!$A:$B,2,0)</f>
        <v>Brucellosis</v>
      </c>
    </row>
    <row r="144" ht="15.75" customHeight="1">
      <c r="A144" s="6" t="s">
        <v>429</v>
      </c>
      <c r="B144" s="7" t="str">
        <f>VLOOKUP($A144,icd!$A:$B,2,0)</f>
        <v>Glanders and melioidosis</v>
      </c>
      <c r="C144" s="17" t="s">
        <v>36286</v>
      </c>
      <c r="D144" s="7" t="str">
        <f>VLOOKUP($C144,searchgroup!$A:$B,2,0)</f>
        <v>Glanders and melioidosis</v>
      </c>
    </row>
    <row r="145" ht="15.75" customHeight="1">
      <c r="A145" s="6" t="s">
        <v>432</v>
      </c>
      <c r="B145" s="7" t="str">
        <f>VLOOKUP($A145,icd!$A:$B,2,0)</f>
        <v>Glanders</v>
      </c>
      <c r="C145" s="17" t="s">
        <v>36286</v>
      </c>
      <c r="D145" s="7" t="str">
        <f>VLOOKUP($C145,searchgroup!$A:$B,2,0)</f>
        <v>Glanders and melioidosis</v>
      </c>
    </row>
    <row r="146" ht="15.75" customHeight="1">
      <c r="A146" s="6" t="s">
        <v>435</v>
      </c>
      <c r="B146" s="7" t="str">
        <f>VLOOKUP($A146,icd!$A:$B,2,0)</f>
        <v>Acute and fulminating melioidosis</v>
      </c>
      <c r="C146" s="17" t="s">
        <v>36286</v>
      </c>
      <c r="D146" s="7" t="str">
        <f>VLOOKUP($C146,searchgroup!$A:$B,2,0)</f>
        <v>Glanders and melioidosis</v>
      </c>
    </row>
    <row r="147" ht="15.75" customHeight="1">
      <c r="A147" s="6" t="s">
        <v>438</v>
      </c>
      <c r="B147" s="7" t="str">
        <f>VLOOKUP($A147,icd!$A:$B,2,0)</f>
        <v>Subacute and chronic melioidosis</v>
      </c>
      <c r="C147" s="17" t="s">
        <v>36286</v>
      </c>
      <c r="D147" s="7" t="str">
        <f>VLOOKUP($C147,searchgroup!$A:$B,2,0)</f>
        <v>Glanders and melioidosis</v>
      </c>
    </row>
    <row r="148" ht="15.75" customHeight="1">
      <c r="A148" s="6" t="s">
        <v>441</v>
      </c>
      <c r="B148" s="7" t="str">
        <f>VLOOKUP($A148,icd!$A:$B,2,0)</f>
        <v>Other melioidosis</v>
      </c>
      <c r="C148" s="17" t="s">
        <v>36286</v>
      </c>
      <c r="D148" s="7" t="str">
        <f>VLOOKUP($C148,searchgroup!$A:$B,2,0)</f>
        <v>Glanders and melioidosis</v>
      </c>
    </row>
    <row r="149" ht="15.75" customHeight="1">
      <c r="A149" s="6" t="s">
        <v>444</v>
      </c>
      <c r="B149" s="7" t="str">
        <f>VLOOKUP($A149,icd!$A:$B,2,0)</f>
        <v>Melioidosis, unspecified</v>
      </c>
      <c r="C149" s="17" t="s">
        <v>36286</v>
      </c>
      <c r="D149" s="7" t="str">
        <f>VLOOKUP($C149,searchgroup!$A:$B,2,0)</f>
        <v>Glanders and melioidosis</v>
      </c>
    </row>
    <row r="150" ht="15.75" customHeight="1">
      <c r="A150" s="6" t="s">
        <v>447</v>
      </c>
      <c r="B150" s="7" t="str">
        <f>VLOOKUP($A150,icd!$A:$B,2,0)</f>
        <v>Rat-bite fevers</v>
      </c>
      <c r="C150" s="17" t="s">
        <v>38724</v>
      </c>
      <c r="D150" s="7" t="str">
        <f>VLOOKUP($C150,searchgroup!$A:$B,2,0)</f>
        <v>Rat-bite fever</v>
      </c>
    </row>
    <row r="151" ht="15.75" customHeight="1">
      <c r="A151" s="6" t="s">
        <v>450</v>
      </c>
      <c r="B151" s="7" t="str">
        <f>VLOOKUP($A151,icd!$A:$B,2,0)</f>
        <v>Spirillosis</v>
      </c>
      <c r="C151" s="17" t="s">
        <v>38724</v>
      </c>
      <c r="D151" s="7" t="str">
        <f>VLOOKUP($C151,searchgroup!$A:$B,2,0)</f>
        <v>Rat-bite fever</v>
      </c>
    </row>
    <row r="152" ht="15.75" customHeight="1">
      <c r="A152" s="6" t="s">
        <v>453</v>
      </c>
      <c r="B152" s="7" t="str">
        <f>VLOOKUP($A152,icd!$A:$B,2,0)</f>
        <v>Streptobacillosis</v>
      </c>
      <c r="C152" s="17" t="s">
        <v>38724</v>
      </c>
      <c r="D152" s="7" t="str">
        <f>VLOOKUP($C152,searchgroup!$A:$B,2,0)</f>
        <v>Rat-bite fever</v>
      </c>
    </row>
    <row r="153" ht="15.75" customHeight="1">
      <c r="A153" s="6" t="s">
        <v>456</v>
      </c>
      <c r="B153" s="7" t="str">
        <f>VLOOKUP($A153,icd!$A:$B,2,0)</f>
        <v>Rat-bite fever</v>
      </c>
      <c r="C153" s="17" t="s">
        <v>38724</v>
      </c>
      <c r="D153" s="7" t="str">
        <f>VLOOKUP($C153,searchgroup!$A:$B,2,0)</f>
        <v>Rat-bite fever</v>
      </c>
    </row>
    <row r="154" ht="15.75" customHeight="1">
      <c r="A154" s="6" t="s">
        <v>459</v>
      </c>
      <c r="B154" s="7" t="str">
        <f>VLOOKUP($A154,icd!$A:$B,2,0)</f>
        <v>Erysipeloid</v>
      </c>
      <c r="C154" s="17" t="s">
        <v>35750</v>
      </c>
      <c r="D154" s="7" t="str">
        <f>VLOOKUP($C154,searchgroup!$A:$B,2,0)</f>
        <v>Erysipeloid</v>
      </c>
    </row>
    <row r="155" ht="15.75" customHeight="1">
      <c r="A155" s="6" t="s">
        <v>462</v>
      </c>
      <c r="B155" s="7" t="str">
        <f>VLOOKUP($A155,icd!$A:$B,2,0)</f>
        <v>Cutaneous erysipeloid</v>
      </c>
      <c r="C155" s="17" t="s">
        <v>35750</v>
      </c>
      <c r="D155" s="7" t="str">
        <f>VLOOKUP($C155,searchgroup!$A:$B,2,0)</f>
        <v>Erysipeloid</v>
      </c>
    </row>
    <row r="156" ht="15.75" customHeight="1">
      <c r="A156" s="6" t="s">
        <v>465</v>
      </c>
      <c r="B156" s="7" t="str">
        <f>VLOOKUP($A156,icd!$A:$B,2,0)</f>
        <v>Erysipelothrix sepsis</v>
      </c>
      <c r="C156" s="17" t="s">
        <v>38910</v>
      </c>
      <c r="D156" s="7" t="str">
        <f>VLOOKUP($C156,searchgroup!$A:$B,2,0)</f>
        <v>Sepsis</v>
      </c>
    </row>
    <row r="157" ht="15.75" customHeight="1">
      <c r="A157" s="6" t="s">
        <v>468</v>
      </c>
      <c r="B157" s="7" t="str">
        <f>VLOOKUP($A157,icd!$A:$B,2,0)</f>
        <v>Other forms of erysipeloid</v>
      </c>
      <c r="C157" s="17" t="s">
        <v>35750</v>
      </c>
      <c r="D157" s="7" t="str">
        <f>VLOOKUP($C157,searchgroup!$A:$B,2,0)</f>
        <v>Erysipeloid</v>
      </c>
    </row>
    <row r="158" ht="15.75" customHeight="1">
      <c r="A158" s="6" t="s">
        <v>471</v>
      </c>
      <c r="B158" s="7" t="str">
        <f>VLOOKUP($A158,icd!$A:$B,2,0)</f>
        <v>Erysipeloid, unspecified</v>
      </c>
      <c r="C158" s="17" t="s">
        <v>35750</v>
      </c>
      <c r="D158" s="7" t="str">
        <f>VLOOKUP($C158,searchgroup!$A:$B,2,0)</f>
        <v>Erysipeloid</v>
      </c>
    </row>
    <row r="159" ht="15.75" customHeight="1">
      <c r="A159" s="6" t="s">
        <v>474</v>
      </c>
      <c r="B159" s="7" t="str">
        <f>VLOOKUP($A159,icd!$A:$B,2,0)</f>
        <v>Leptospirosis</v>
      </c>
      <c r="C159" s="17" t="s">
        <v>37329</v>
      </c>
      <c r="D159" s="7" t="str">
        <f>VLOOKUP($C159,searchgroup!$A:$B,2,0)</f>
        <v>Leptospirosis</v>
      </c>
    </row>
    <row r="160" ht="15.75" customHeight="1">
      <c r="A160" s="6" t="s">
        <v>477</v>
      </c>
      <c r="B160" s="7" t="str">
        <f>VLOOKUP($A160,icd!$A:$B,2,0)</f>
        <v>Leptospirosis icterohaemorrhagica</v>
      </c>
      <c r="C160" s="17" t="s">
        <v>37329</v>
      </c>
      <c r="D160" s="7" t="str">
        <f>VLOOKUP($C160,searchgroup!$A:$B,2,0)</f>
        <v>Leptospirosis</v>
      </c>
    </row>
    <row r="161" ht="15.75" customHeight="1">
      <c r="A161" s="6" t="s">
        <v>480</v>
      </c>
      <c r="B161" s="7" t="str">
        <f>VLOOKUP($A161,icd!$A:$B,2,0)</f>
        <v>Other forms of leptospirosis</v>
      </c>
      <c r="C161" s="17" t="s">
        <v>37329</v>
      </c>
      <c r="D161" s="7" t="str">
        <f>VLOOKUP($C161,searchgroup!$A:$B,2,0)</f>
        <v>Leptospirosis</v>
      </c>
    </row>
    <row r="162" ht="15.75" customHeight="1">
      <c r="A162" s="6" t="s">
        <v>483</v>
      </c>
      <c r="B162" s="7" t="str">
        <f>VLOOKUP($A162,icd!$A:$B,2,0)</f>
        <v>Leptospirosis, unspecified</v>
      </c>
      <c r="C162" s="17" t="s">
        <v>37329</v>
      </c>
      <c r="D162" s="7" t="str">
        <f>VLOOKUP($C162,searchgroup!$A:$B,2,0)</f>
        <v>Leptospirosis</v>
      </c>
    </row>
    <row r="163" ht="15.75" customHeight="1">
      <c r="A163" s="6" t="s">
        <v>486</v>
      </c>
      <c r="B163" s="7" t="str">
        <f>VLOOKUP($A163,icd!$A:$B,2,0)</f>
        <v>Other zoonotic bacterial diseases, not elsewhere classified</v>
      </c>
      <c r="C163" s="17" t="s">
        <v>34492</v>
      </c>
      <c r="D163" s="7" t="str">
        <f>VLOOKUP($C163,searchgroup!$A:$B,2,0)</f>
        <v>Cat-scratch disease and other infection passed by an animal</v>
      </c>
    </row>
    <row r="164" ht="15.75" customHeight="1">
      <c r="A164" s="6" t="s">
        <v>489</v>
      </c>
      <c r="B164" s="7" t="str">
        <f>VLOOKUP($A164,icd!$A:$B,2,0)</f>
        <v>Pasteurellosis</v>
      </c>
      <c r="C164" s="17" t="s">
        <v>34492</v>
      </c>
      <c r="D164" s="7" t="str">
        <f>VLOOKUP($C164,searchgroup!$A:$B,2,0)</f>
        <v>Cat-scratch disease and other infection passed by an animal</v>
      </c>
    </row>
    <row r="165" ht="15.75" customHeight="1">
      <c r="A165" s="6" t="s">
        <v>492</v>
      </c>
      <c r="B165" s="7" t="str">
        <f>VLOOKUP($A165,icd!$A:$B,2,0)</f>
        <v>Cat-scratch disease</v>
      </c>
      <c r="C165" s="17" t="s">
        <v>34492</v>
      </c>
      <c r="D165" s="7" t="str">
        <f>VLOOKUP($C165,searchgroup!$A:$B,2,0)</f>
        <v>Cat-scratch disease and other infection passed by an animal</v>
      </c>
    </row>
    <row r="166" ht="15.75" customHeight="1">
      <c r="A166" s="6" t="s">
        <v>495</v>
      </c>
      <c r="B166" s="7" t="str">
        <f>VLOOKUP($A166,icd!$A:$B,2,0)</f>
        <v>Extraintestinal yersiniosis</v>
      </c>
      <c r="C166" s="17" t="s">
        <v>34492</v>
      </c>
      <c r="D166" s="7" t="str">
        <f>VLOOKUP($C166,searchgroup!$A:$B,2,0)</f>
        <v>Cat-scratch disease and other infection passed by an animal</v>
      </c>
    </row>
    <row r="167" ht="15.75" customHeight="1">
      <c r="A167" s="6" t="s">
        <v>498</v>
      </c>
      <c r="B167" s="7" t="str">
        <f>VLOOKUP($A167,icd!$A:$B,2,0)</f>
        <v>Other specified zoonotic bacterial diseases, not elsewhere classified</v>
      </c>
      <c r="C167" s="17" t="s">
        <v>34492</v>
      </c>
      <c r="D167" s="7" t="str">
        <f>VLOOKUP($C167,searchgroup!$A:$B,2,0)</f>
        <v>Cat-scratch disease and other infection passed by an animal</v>
      </c>
    </row>
    <row r="168" ht="15.75" customHeight="1">
      <c r="A168" s="6" t="s">
        <v>501</v>
      </c>
      <c r="B168" s="7" t="str">
        <f>VLOOKUP($A168,icd!$A:$B,2,0)</f>
        <v>Zoonotic bacterial disease, unspecified</v>
      </c>
      <c r="C168" s="17" t="s">
        <v>34492</v>
      </c>
      <c r="D168" s="7" t="str">
        <f>VLOOKUP($C168,searchgroup!$A:$B,2,0)</f>
        <v>Cat-scratch disease and other infection passed by an animal</v>
      </c>
    </row>
    <row r="169" ht="15.75" customHeight="1">
      <c r="A169" s="6" t="s">
        <v>504</v>
      </c>
      <c r="B169" s="7" t="str">
        <f>VLOOKUP($A169,icd!$A:$B,2,0)</f>
        <v>Leprosy [Hansen disease]</v>
      </c>
      <c r="C169" s="17" t="s">
        <v>37326</v>
      </c>
      <c r="D169" s="7" t="str">
        <f>VLOOKUP($C169,searchgroup!$A:$B,2,0)</f>
        <v>Leprosy i.e. Hansen disease</v>
      </c>
    </row>
    <row r="170" ht="15.75" customHeight="1">
      <c r="A170" s="6" t="s">
        <v>507</v>
      </c>
      <c r="B170" s="7" t="str">
        <f>VLOOKUP($A170,icd!$A:$B,2,0)</f>
        <v>Indeterminate leprosy</v>
      </c>
      <c r="C170" s="17" t="s">
        <v>37326</v>
      </c>
      <c r="D170" s="7" t="str">
        <f>VLOOKUP($C170,searchgroup!$A:$B,2,0)</f>
        <v>Leprosy i.e. Hansen disease</v>
      </c>
    </row>
    <row r="171" ht="15.75" customHeight="1">
      <c r="A171" s="6" t="s">
        <v>510</v>
      </c>
      <c r="B171" s="7" t="str">
        <f>VLOOKUP($A171,icd!$A:$B,2,0)</f>
        <v>Tuberculoid leprosy</v>
      </c>
      <c r="C171" s="17" t="s">
        <v>37326</v>
      </c>
      <c r="D171" s="7" t="str">
        <f>VLOOKUP($C171,searchgroup!$A:$B,2,0)</f>
        <v>Leprosy i.e. Hansen disease</v>
      </c>
    </row>
    <row r="172" ht="15.75" customHeight="1">
      <c r="A172" s="6" t="s">
        <v>513</v>
      </c>
      <c r="B172" s="7" t="str">
        <f>VLOOKUP($A172,icd!$A:$B,2,0)</f>
        <v>Borderline tuberculoid leprosy</v>
      </c>
      <c r="C172" s="17" t="s">
        <v>37326</v>
      </c>
      <c r="D172" s="7" t="str">
        <f>VLOOKUP($C172,searchgroup!$A:$B,2,0)</f>
        <v>Leprosy i.e. Hansen disease</v>
      </c>
    </row>
    <row r="173" ht="15.75" customHeight="1">
      <c r="A173" s="6" t="s">
        <v>516</v>
      </c>
      <c r="B173" s="7" t="str">
        <f>VLOOKUP($A173,icd!$A:$B,2,0)</f>
        <v>Borderline leprosy</v>
      </c>
      <c r="C173" s="17" t="s">
        <v>37326</v>
      </c>
      <c r="D173" s="7" t="str">
        <f>VLOOKUP($C173,searchgroup!$A:$B,2,0)</f>
        <v>Leprosy i.e. Hansen disease</v>
      </c>
    </row>
    <row r="174" ht="15.75" customHeight="1">
      <c r="A174" s="6" t="s">
        <v>519</v>
      </c>
      <c r="B174" s="7" t="str">
        <f>VLOOKUP($A174,icd!$A:$B,2,0)</f>
        <v>Borderline lepromatous leprosy</v>
      </c>
      <c r="C174" s="17" t="s">
        <v>37326</v>
      </c>
      <c r="D174" s="7" t="str">
        <f>VLOOKUP($C174,searchgroup!$A:$B,2,0)</f>
        <v>Leprosy i.e. Hansen disease</v>
      </c>
    </row>
    <row r="175" ht="15.75" customHeight="1">
      <c r="A175" s="6" t="s">
        <v>522</v>
      </c>
      <c r="B175" s="7" t="str">
        <f>VLOOKUP($A175,icd!$A:$B,2,0)</f>
        <v>Lepromatous leprosy</v>
      </c>
      <c r="C175" s="17" t="s">
        <v>37326</v>
      </c>
      <c r="D175" s="7" t="str">
        <f>VLOOKUP($C175,searchgroup!$A:$B,2,0)</f>
        <v>Leprosy i.e. Hansen disease</v>
      </c>
    </row>
    <row r="176" ht="15.75" customHeight="1">
      <c r="A176" s="6" t="s">
        <v>525</v>
      </c>
      <c r="B176" s="7" t="str">
        <f>VLOOKUP($A176,icd!$A:$B,2,0)</f>
        <v>Other forms of leprosy</v>
      </c>
      <c r="C176" s="17" t="s">
        <v>37326</v>
      </c>
      <c r="D176" s="7" t="str">
        <f>VLOOKUP($C176,searchgroup!$A:$B,2,0)</f>
        <v>Leprosy i.e. Hansen disease</v>
      </c>
    </row>
    <row r="177" ht="15.75" customHeight="1">
      <c r="A177" s="6" t="s">
        <v>528</v>
      </c>
      <c r="B177" s="7" t="str">
        <f>VLOOKUP($A177,icd!$A:$B,2,0)</f>
        <v>Leprosy, unspecified</v>
      </c>
      <c r="C177" s="17" t="s">
        <v>37326</v>
      </c>
      <c r="D177" s="7" t="str">
        <f>VLOOKUP($C177,searchgroup!$A:$B,2,0)</f>
        <v>Leprosy i.e. Hansen disease</v>
      </c>
    </row>
    <row r="178" ht="15.75" customHeight="1">
      <c r="A178" s="6" t="s">
        <v>531</v>
      </c>
      <c r="B178" s="7" t="str">
        <f>VLOOKUP($A178,icd!$A:$B,2,0)</f>
        <v>Infection due to other mycobacteria</v>
      </c>
      <c r="C178" s="17" t="s">
        <v>36859</v>
      </c>
      <c r="D178" s="7" t="str">
        <f>VLOOKUP($C178,searchgroup!$A:$B,2,0)</f>
        <v>Infection with mycobacteria</v>
      </c>
    </row>
    <row r="179" ht="15.75" customHeight="1">
      <c r="A179" s="6" t="s">
        <v>534</v>
      </c>
      <c r="B179" s="7" t="str">
        <f>VLOOKUP($A179,icd!$A:$B,2,0)</f>
        <v>Pulmonary mycobacterial infection</v>
      </c>
      <c r="C179" s="17" t="s">
        <v>36859</v>
      </c>
      <c r="D179" s="7" t="str">
        <f>VLOOKUP($C179,searchgroup!$A:$B,2,0)</f>
        <v>Infection with mycobacteria</v>
      </c>
    </row>
    <row r="180" ht="15.75" customHeight="1">
      <c r="A180" s="6" t="s">
        <v>537</v>
      </c>
      <c r="B180" s="7" t="str">
        <f>VLOOKUP($A180,icd!$A:$B,2,0)</f>
        <v>Cutaneous mycobacterial infection</v>
      </c>
      <c r="C180" s="17" t="s">
        <v>36859</v>
      </c>
      <c r="D180" s="7" t="str">
        <f>VLOOKUP($C180,searchgroup!$A:$B,2,0)</f>
        <v>Infection with mycobacteria</v>
      </c>
    </row>
    <row r="181" ht="15.75" customHeight="1">
      <c r="A181" s="6" t="s">
        <v>540</v>
      </c>
      <c r="B181" s="7" t="str">
        <f>VLOOKUP($A181,icd!$A:$B,2,0)</f>
        <v>Other mycobacterial infections</v>
      </c>
      <c r="C181" s="17" t="s">
        <v>36859</v>
      </c>
      <c r="D181" s="7" t="str">
        <f>VLOOKUP($C181,searchgroup!$A:$B,2,0)</f>
        <v>Infection with mycobacteria</v>
      </c>
    </row>
    <row r="182" ht="15.75" customHeight="1">
      <c r="A182" s="6" t="s">
        <v>543</v>
      </c>
      <c r="B182" s="7" t="str">
        <f>VLOOKUP($A182,icd!$A:$B,2,0)</f>
        <v>Mycobacterial infection, unspecified</v>
      </c>
      <c r="C182" s="17" t="s">
        <v>36859</v>
      </c>
      <c r="D182" s="7" t="str">
        <f>VLOOKUP($C182,searchgroup!$A:$B,2,0)</f>
        <v>Infection with mycobacteria</v>
      </c>
    </row>
    <row r="183" ht="15.75" customHeight="1">
      <c r="A183" s="6" t="s">
        <v>546</v>
      </c>
      <c r="B183" s="7" t="str">
        <f>VLOOKUP($A183,icd!$A:$B,2,0)</f>
        <v>Listeriosis</v>
      </c>
      <c r="C183" s="17" t="s">
        <v>37368</v>
      </c>
      <c r="D183" s="7" t="str">
        <f>VLOOKUP($C183,searchgroup!$A:$B,2,0)</f>
        <v>Listeriosis</v>
      </c>
    </row>
    <row r="184" ht="15.75" customHeight="1">
      <c r="A184" s="6" t="s">
        <v>549</v>
      </c>
      <c r="B184" s="7" t="str">
        <f>VLOOKUP($A184,icd!$A:$B,2,0)</f>
        <v>Cutaneous listeriosis</v>
      </c>
      <c r="C184" s="17" t="s">
        <v>37368</v>
      </c>
      <c r="D184" s="7" t="str">
        <f>VLOOKUP($C184,searchgroup!$A:$B,2,0)</f>
        <v>Listeriosis</v>
      </c>
    </row>
    <row r="185" ht="15.75" customHeight="1">
      <c r="A185" s="6" t="s">
        <v>552</v>
      </c>
      <c r="B185" s="7" t="str">
        <f>VLOOKUP($A185,icd!$A:$B,2,0)</f>
        <v>Listerial meningitis and meningoencephalitis</v>
      </c>
      <c r="C185" s="17" t="s">
        <v>37365</v>
      </c>
      <c r="D185" s="7" t="str">
        <f>VLOOKUP($C185,searchgroup!$A:$B,2,0)</f>
        <v>Listerial meningitis</v>
      </c>
    </row>
    <row r="186" ht="15.75" customHeight="1">
      <c r="A186" s="6" t="s">
        <v>555</v>
      </c>
      <c r="B186" s="7" t="str">
        <f>VLOOKUP($A186,icd!$A:$B,2,0)</f>
        <v>Listerial sepsis</v>
      </c>
      <c r="C186" s="17" t="s">
        <v>38910</v>
      </c>
      <c r="D186" s="7" t="str">
        <f>VLOOKUP($C186,searchgroup!$A:$B,2,0)</f>
        <v>Sepsis</v>
      </c>
    </row>
    <row r="187" ht="15.75" customHeight="1">
      <c r="A187" s="6" t="s">
        <v>558</v>
      </c>
      <c r="B187" s="7" t="str">
        <f>VLOOKUP($A187,icd!$A:$B,2,0)</f>
        <v>Other forms of listeriosis</v>
      </c>
      <c r="C187" s="17" t="s">
        <v>37368</v>
      </c>
      <c r="D187" s="7" t="str">
        <f>VLOOKUP($C187,searchgroup!$A:$B,2,0)</f>
        <v>Listeriosis</v>
      </c>
    </row>
    <row r="188" ht="15.75" customHeight="1">
      <c r="A188" s="6" t="s">
        <v>561</v>
      </c>
      <c r="B188" s="7" t="str">
        <f>VLOOKUP($A188,icd!$A:$B,2,0)</f>
        <v>Listeriosis, unspecified</v>
      </c>
      <c r="C188" s="17" t="s">
        <v>37368</v>
      </c>
      <c r="D188" s="7" t="str">
        <f>VLOOKUP($C188,searchgroup!$A:$B,2,0)</f>
        <v>Listeriosis</v>
      </c>
    </row>
    <row r="189" ht="15.75" customHeight="1">
      <c r="A189" s="6" t="s">
        <v>564</v>
      </c>
      <c r="B189" s="7" t="str">
        <f>VLOOKUP($A189,icd!$A:$B,2,0)</f>
        <v>Tetanus neonatorum</v>
      </c>
      <c r="C189" s="17" t="s">
        <v>39389</v>
      </c>
      <c r="D189" s="7" t="str">
        <f>VLOOKUP($C189,searchgroup!$A:$B,2,0)</f>
        <v>Tetanus</v>
      </c>
    </row>
    <row r="190" ht="15.75" customHeight="1">
      <c r="A190" s="6" t="s">
        <v>567</v>
      </c>
      <c r="B190" s="7" t="str">
        <f>VLOOKUP($A190,icd!$A:$B,2,0)</f>
        <v>Obstetrical tetanus</v>
      </c>
      <c r="C190" s="17" t="s">
        <v>39389</v>
      </c>
      <c r="D190" s="7" t="str">
        <f>VLOOKUP($C190,searchgroup!$A:$B,2,0)</f>
        <v>Tetanus</v>
      </c>
    </row>
    <row r="191" ht="15.75" customHeight="1">
      <c r="A191" s="6" t="s">
        <v>570</v>
      </c>
      <c r="B191" s="7" t="str">
        <f>VLOOKUP($A191,icd!$A:$B,2,0)</f>
        <v>Other tetanus</v>
      </c>
      <c r="C191" s="17" t="s">
        <v>39389</v>
      </c>
      <c r="D191" s="7" t="str">
        <f>VLOOKUP($C191,searchgroup!$A:$B,2,0)</f>
        <v>Tetanus</v>
      </c>
    </row>
    <row r="192" ht="15.75" customHeight="1">
      <c r="A192" s="6" t="s">
        <v>573</v>
      </c>
      <c r="B192" s="7" t="str">
        <f>VLOOKUP($A192,icd!$A:$B,2,0)</f>
        <v>Diphtheria</v>
      </c>
      <c r="C192" s="17" t="s">
        <v>35237</v>
      </c>
      <c r="D192" s="7" t="str">
        <f>VLOOKUP($C192,searchgroup!$A:$B,2,0)</f>
        <v>Diphtheria</v>
      </c>
    </row>
    <row r="193" ht="15.75" customHeight="1">
      <c r="A193" s="6" t="s">
        <v>576</v>
      </c>
      <c r="B193" s="7" t="str">
        <f>VLOOKUP($A193,icd!$A:$B,2,0)</f>
        <v>Pharyngeal diphtheria</v>
      </c>
      <c r="C193" s="17" t="s">
        <v>35237</v>
      </c>
      <c r="D193" s="7" t="str">
        <f>VLOOKUP($C193,searchgroup!$A:$B,2,0)</f>
        <v>Diphtheria</v>
      </c>
    </row>
    <row r="194" ht="15.75" customHeight="1">
      <c r="A194" s="6" t="s">
        <v>579</v>
      </c>
      <c r="B194" s="7" t="str">
        <f>VLOOKUP($A194,icd!$A:$B,2,0)</f>
        <v>Nasopharyngeal diphtheria</v>
      </c>
      <c r="C194" s="17" t="s">
        <v>35237</v>
      </c>
      <c r="D194" s="7" t="str">
        <f>VLOOKUP($C194,searchgroup!$A:$B,2,0)</f>
        <v>Diphtheria</v>
      </c>
    </row>
    <row r="195" ht="15.75" customHeight="1">
      <c r="A195" s="6" t="s">
        <v>582</v>
      </c>
      <c r="B195" s="7" t="str">
        <f>VLOOKUP($A195,icd!$A:$B,2,0)</f>
        <v>Laryngeal diphtheria</v>
      </c>
      <c r="C195" s="17" t="s">
        <v>35237</v>
      </c>
      <c r="D195" s="7" t="str">
        <f>VLOOKUP($C195,searchgroup!$A:$B,2,0)</f>
        <v>Diphtheria</v>
      </c>
    </row>
    <row r="196" ht="15.75" customHeight="1">
      <c r="A196" s="6" t="s">
        <v>585</v>
      </c>
      <c r="B196" s="7" t="str">
        <f>VLOOKUP($A196,icd!$A:$B,2,0)</f>
        <v>Cutaneous diphtheria</v>
      </c>
      <c r="C196" s="17" t="s">
        <v>35237</v>
      </c>
      <c r="D196" s="7" t="str">
        <f>VLOOKUP($C196,searchgroup!$A:$B,2,0)</f>
        <v>Diphtheria</v>
      </c>
    </row>
    <row r="197" ht="15.75" customHeight="1">
      <c r="A197" s="6" t="s">
        <v>588</v>
      </c>
      <c r="B197" s="7" t="str">
        <f>VLOOKUP($A197,icd!$A:$B,2,0)</f>
        <v>Other diphtheria</v>
      </c>
      <c r="C197" s="17" t="s">
        <v>35237</v>
      </c>
      <c r="D197" s="7" t="str">
        <f>VLOOKUP($C197,searchgroup!$A:$B,2,0)</f>
        <v>Diphtheria</v>
      </c>
    </row>
    <row r="198" ht="15.75" customHeight="1">
      <c r="A198" s="6" t="s">
        <v>591</v>
      </c>
      <c r="B198" s="7" t="str">
        <f>VLOOKUP($A198,icd!$A:$B,2,0)</f>
        <v>Diphtheria, unspecified</v>
      </c>
      <c r="C198" s="17" t="s">
        <v>35237</v>
      </c>
      <c r="D198" s="7" t="str">
        <f>VLOOKUP($C198,searchgroup!$A:$B,2,0)</f>
        <v>Diphtheria</v>
      </c>
    </row>
    <row r="199" ht="15.75" customHeight="1">
      <c r="A199" s="6" t="s">
        <v>594</v>
      </c>
      <c r="B199" s="7" t="str">
        <f>VLOOKUP($A199,icd!$A:$B,2,0)</f>
        <v>Whooping cough</v>
      </c>
      <c r="C199" s="17" t="s">
        <v>40425</v>
      </c>
      <c r="D199" s="7" t="str">
        <f>VLOOKUP($C199,searchgroup!$A:$B,2,0)</f>
        <v>Whooping cough</v>
      </c>
    </row>
    <row r="200" ht="15.75" customHeight="1">
      <c r="A200" s="6" t="s">
        <v>597</v>
      </c>
      <c r="B200" s="7" t="str">
        <f>VLOOKUP($A200,icd!$A:$B,2,0)</f>
        <v>Whooping cough due to Bordetella pertussis</v>
      </c>
      <c r="C200" s="17" t="s">
        <v>40425</v>
      </c>
      <c r="D200" s="7" t="str">
        <f>VLOOKUP($C200,searchgroup!$A:$B,2,0)</f>
        <v>Whooping cough</v>
      </c>
    </row>
    <row r="201" ht="15.75" customHeight="1">
      <c r="A201" s="6" t="s">
        <v>600</v>
      </c>
      <c r="B201" s="7" t="str">
        <f>VLOOKUP($A201,icd!$A:$B,2,0)</f>
        <v>Whooping cough due to Bordetella parapertussis</v>
      </c>
      <c r="C201" s="17" t="s">
        <v>40425</v>
      </c>
      <c r="D201" s="7" t="str">
        <f>VLOOKUP($C201,searchgroup!$A:$B,2,0)</f>
        <v>Whooping cough</v>
      </c>
    </row>
    <row r="202" ht="15.75" customHeight="1">
      <c r="A202" s="6" t="s">
        <v>603</v>
      </c>
      <c r="B202" s="7" t="str">
        <f>VLOOKUP($A202,icd!$A:$B,2,0)</f>
        <v>Whooping cough due to other Bordetella species</v>
      </c>
      <c r="C202" s="17" t="s">
        <v>40425</v>
      </c>
      <c r="D202" s="7" t="str">
        <f>VLOOKUP($C202,searchgroup!$A:$B,2,0)</f>
        <v>Whooping cough</v>
      </c>
    </row>
    <row r="203" ht="15.75" customHeight="1">
      <c r="A203" s="6" t="s">
        <v>606</v>
      </c>
      <c r="B203" s="7" t="str">
        <f>VLOOKUP($A203,icd!$A:$B,2,0)</f>
        <v>Whooping cough, unspecified</v>
      </c>
      <c r="C203" s="17" t="s">
        <v>40425</v>
      </c>
      <c r="D203" s="7" t="str">
        <f>VLOOKUP($C203,searchgroup!$A:$B,2,0)</f>
        <v>Whooping cough</v>
      </c>
    </row>
    <row r="204" ht="15.75" customHeight="1">
      <c r="A204" s="6" t="s">
        <v>609</v>
      </c>
      <c r="B204" s="7" t="str">
        <f>VLOOKUP($A204,icd!$A:$B,2,0)</f>
        <v>Scarlet fever</v>
      </c>
      <c r="C204" s="17" t="s">
        <v>38863</v>
      </c>
      <c r="D204" s="7" t="str">
        <f>VLOOKUP($C204,searchgroup!$A:$B,2,0)</f>
        <v>Scarlet fever</v>
      </c>
    </row>
    <row r="205" ht="15.75" customHeight="1">
      <c r="A205" s="6" t="s">
        <v>612</v>
      </c>
      <c r="B205" s="7" t="str">
        <f>VLOOKUP($A205,icd!$A:$B,2,0)</f>
        <v>Meningococcal infection</v>
      </c>
      <c r="C205" s="17" t="s">
        <v>37586</v>
      </c>
      <c r="D205" s="7" t="str">
        <f>VLOOKUP($C205,searchgroup!$A:$B,2,0)</f>
        <v>Menigitis or other disease due to meningococcal infection</v>
      </c>
    </row>
    <row r="206" ht="15.75" customHeight="1">
      <c r="A206" s="6" t="s">
        <v>615</v>
      </c>
      <c r="B206" s="7" t="str">
        <f>VLOOKUP($A206,icd!$A:$B,2,0)</f>
        <v>Meningococcal meningitis</v>
      </c>
      <c r="C206" s="17" t="s">
        <v>37586</v>
      </c>
      <c r="D206" s="7" t="str">
        <f>VLOOKUP($C206,searchgroup!$A:$B,2,0)</f>
        <v>Menigitis or other disease due to meningococcal infection</v>
      </c>
    </row>
    <row r="207" ht="15.75" customHeight="1">
      <c r="A207" s="6" t="s">
        <v>618</v>
      </c>
      <c r="B207" s="7" t="str">
        <f>VLOOKUP($A207,icd!$A:$B,2,0)</f>
        <v>Waterhouse-Friderichsen syndrome</v>
      </c>
      <c r="C207" s="17" t="s">
        <v>37586</v>
      </c>
      <c r="D207" s="7" t="str">
        <f>VLOOKUP($C207,searchgroup!$A:$B,2,0)</f>
        <v>Menigitis or other disease due to meningococcal infection</v>
      </c>
    </row>
    <row r="208" ht="15.75" customHeight="1">
      <c r="A208" s="6" t="s">
        <v>621</v>
      </c>
      <c r="B208" s="7" t="str">
        <f>VLOOKUP($A208,icd!$A:$B,2,0)</f>
        <v>Acute meningococcaemia</v>
      </c>
      <c r="C208" s="17" t="s">
        <v>37586</v>
      </c>
      <c r="D208" s="7" t="str">
        <f>VLOOKUP($C208,searchgroup!$A:$B,2,0)</f>
        <v>Menigitis or other disease due to meningococcal infection</v>
      </c>
    </row>
    <row r="209" ht="15.75" customHeight="1">
      <c r="A209" s="6" t="s">
        <v>624</v>
      </c>
      <c r="B209" s="7" t="str">
        <f>VLOOKUP($A209,icd!$A:$B,2,0)</f>
        <v>Chronic meningococcaemia</v>
      </c>
      <c r="C209" s="17" t="s">
        <v>37586</v>
      </c>
      <c r="D209" s="7" t="str">
        <f>VLOOKUP($C209,searchgroup!$A:$B,2,0)</f>
        <v>Menigitis or other disease due to meningococcal infection</v>
      </c>
    </row>
    <row r="210" ht="15.75" customHeight="1">
      <c r="A210" s="6" t="s">
        <v>627</v>
      </c>
      <c r="B210" s="7" t="str">
        <f>VLOOKUP($A210,icd!$A:$B,2,0)</f>
        <v>Meningococcaemia, unspecified</v>
      </c>
      <c r="C210" s="17" t="s">
        <v>37586</v>
      </c>
      <c r="D210" s="7" t="str">
        <f>VLOOKUP($C210,searchgroup!$A:$B,2,0)</f>
        <v>Menigitis or other disease due to meningococcal infection</v>
      </c>
    </row>
    <row r="211" ht="15.75" customHeight="1">
      <c r="A211" s="6" t="s">
        <v>630</v>
      </c>
      <c r="B211" s="7" t="str">
        <f>VLOOKUP($A211,icd!$A:$B,2,0)</f>
        <v>Meningococcal heart disease</v>
      </c>
      <c r="C211" s="17" t="s">
        <v>37586</v>
      </c>
      <c r="D211" s="7" t="str">
        <f>VLOOKUP($C211,searchgroup!$A:$B,2,0)</f>
        <v>Menigitis or other disease due to meningococcal infection</v>
      </c>
    </row>
    <row r="212" ht="15.75" customHeight="1">
      <c r="A212" s="6" t="s">
        <v>633</v>
      </c>
      <c r="B212" s="7" t="str">
        <f>VLOOKUP($A212,icd!$A:$B,2,0)</f>
        <v>Other meningococcal infections</v>
      </c>
      <c r="C212" s="17" t="s">
        <v>37586</v>
      </c>
      <c r="D212" s="7" t="str">
        <f>VLOOKUP($C212,searchgroup!$A:$B,2,0)</f>
        <v>Menigitis or other disease due to meningococcal infection</v>
      </c>
    </row>
    <row r="213" ht="15.75" customHeight="1">
      <c r="A213" s="6" t="s">
        <v>636</v>
      </c>
      <c r="B213" s="7" t="str">
        <f>VLOOKUP($A213,icd!$A:$B,2,0)</f>
        <v>Meningococcal infection, unspecified</v>
      </c>
      <c r="C213" s="17" t="s">
        <v>37586</v>
      </c>
      <c r="D213" s="7" t="str">
        <f>VLOOKUP($C213,searchgroup!$A:$B,2,0)</f>
        <v>Menigitis or other disease due to meningococcal infection</v>
      </c>
    </row>
    <row r="214" ht="15.75" customHeight="1">
      <c r="A214" s="6" t="s">
        <v>639</v>
      </c>
      <c r="B214" s="7" t="str">
        <f>VLOOKUP($A214,icd!$A:$B,2,0)</f>
        <v>Streptococcal sepsis</v>
      </c>
      <c r="C214" s="17" t="s">
        <v>38910</v>
      </c>
      <c r="D214" s="7" t="str">
        <f>VLOOKUP($C214,searchgroup!$A:$B,2,0)</f>
        <v>Sepsis</v>
      </c>
    </row>
    <row r="215" ht="15.75" customHeight="1">
      <c r="A215" s="6" t="s">
        <v>642</v>
      </c>
      <c r="B215" s="7" t="str">
        <f>VLOOKUP($A215,icd!$A:$B,2,0)</f>
        <v>Sepsis due to streptococcus, group A</v>
      </c>
      <c r="C215" s="17" t="s">
        <v>38910</v>
      </c>
      <c r="D215" s="7" t="str">
        <f>VLOOKUP($C215,searchgroup!$A:$B,2,0)</f>
        <v>Sepsis</v>
      </c>
    </row>
    <row r="216" ht="15.75" customHeight="1">
      <c r="A216" s="6" t="s">
        <v>645</v>
      </c>
      <c r="B216" s="7" t="str">
        <f>VLOOKUP($A216,icd!$A:$B,2,0)</f>
        <v>Sepsis due to streptococcus, group B</v>
      </c>
      <c r="C216" s="17" t="s">
        <v>38910</v>
      </c>
      <c r="D216" s="7" t="str">
        <f>VLOOKUP($C216,searchgroup!$A:$B,2,0)</f>
        <v>Sepsis</v>
      </c>
    </row>
    <row r="217" ht="15.75" customHeight="1">
      <c r="A217" s="6" t="s">
        <v>648</v>
      </c>
      <c r="B217" s="7" t="str">
        <f>VLOOKUP($A217,icd!$A:$B,2,0)</f>
        <v>Sepsis due to streptococcus, group D</v>
      </c>
      <c r="C217" s="17" t="s">
        <v>38910</v>
      </c>
      <c r="D217" s="7" t="str">
        <f>VLOOKUP($C217,searchgroup!$A:$B,2,0)</f>
        <v>Sepsis</v>
      </c>
    </row>
    <row r="218" ht="15.75" customHeight="1">
      <c r="A218" s="6" t="s">
        <v>651</v>
      </c>
      <c r="B218" s="7" t="str">
        <f>VLOOKUP($A218,icd!$A:$B,2,0)</f>
        <v>Sepsis due to Streptococcus pneumoniae</v>
      </c>
      <c r="C218" s="17" t="s">
        <v>38910</v>
      </c>
      <c r="D218" s="7" t="str">
        <f>VLOOKUP($C218,searchgroup!$A:$B,2,0)</f>
        <v>Sepsis</v>
      </c>
    </row>
    <row r="219" ht="15.75" customHeight="1">
      <c r="A219" s="6" t="s">
        <v>654</v>
      </c>
      <c r="B219" s="7" t="str">
        <f>VLOOKUP($A219,icd!$A:$B,2,0)</f>
        <v>Other streptococcal sepsis</v>
      </c>
      <c r="C219" s="17" t="s">
        <v>38910</v>
      </c>
      <c r="D219" s="7" t="str">
        <f>VLOOKUP($C219,searchgroup!$A:$B,2,0)</f>
        <v>Sepsis</v>
      </c>
    </row>
    <row r="220" ht="15.75" customHeight="1">
      <c r="A220" s="6" t="s">
        <v>657</v>
      </c>
      <c r="B220" s="7" t="str">
        <f>VLOOKUP($A220,icd!$A:$B,2,0)</f>
        <v>Streptococcal sepsis, unspecified</v>
      </c>
      <c r="C220" s="17" t="s">
        <v>38910</v>
      </c>
      <c r="D220" s="7" t="str">
        <f>VLOOKUP($C220,searchgroup!$A:$B,2,0)</f>
        <v>Sepsis</v>
      </c>
    </row>
    <row r="221" ht="15.75" customHeight="1">
      <c r="A221" s="6" t="s">
        <v>660</v>
      </c>
      <c r="B221" s="7" t="str">
        <f>VLOOKUP($A221,icd!$A:$B,2,0)</f>
        <v>Other sepsis</v>
      </c>
      <c r="C221" s="17" t="s">
        <v>38910</v>
      </c>
      <c r="D221" s="7" t="str">
        <f>VLOOKUP($C221,searchgroup!$A:$B,2,0)</f>
        <v>Sepsis</v>
      </c>
    </row>
    <row r="222" ht="15.75" customHeight="1">
      <c r="A222" s="6" t="s">
        <v>663</v>
      </c>
      <c r="B222" s="7" t="str">
        <f>VLOOKUP($A222,icd!$A:$B,2,0)</f>
        <v>Sepsis due to Staphylococcus aureus</v>
      </c>
      <c r="C222" s="17" t="s">
        <v>38910</v>
      </c>
      <c r="D222" s="7" t="str">
        <f>VLOOKUP($C222,searchgroup!$A:$B,2,0)</f>
        <v>Sepsis</v>
      </c>
    </row>
    <row r="223" ht="15.75" customHeight="1">
      <c r="A223" s="6" t="s">
        <v>666</v>
      </c>
      <c r="B223" s="7" t="str">
        <f>VLOOKUP($A223,icd!$A:$B,2,0)</f>
        <v>Sepsis due to other specified staphylococcus</v>
      </c>
      <c r="C223" s="17" t="s">
        <v>38910</v>
      </c>
      <c r="D223" s="7" t="str">
        <f>VLOOKUP($C223,searchgroup!$A:$B,2,0)</f>
        <v>Sepsis</v>
      </c>
    </row>
    <row r="224" ht="15.75" customHeight="1">
      <c r="A224" s="6" t="s">
        <v>669</v>
      </c>
      <c r="B224" s="7" t="str">
        <f>VLOOKUP($A224,icd!$A:$B,2,0)</f>
        <v>Sepsis due to unspecified staphylococcus</v>
      </c>
      <c r="C224" s="17" t="s">
        <v>38910</v>
      </c>
      <c r="D224" s="7" t="str">
        <f>VLOOKUP($C224,searchgroup!$A:$B,2,0)</f>
        <v>Sepsis</v>
      </c>
    </row>
    <row r="225" ht="15.75" customHeight="1">
      <c r="A225" s="6" t="s">
        <v>672</v>
      </c>
      <c r="B225" s="7" t="str">
        <f>VLOOKUP($A225,icd!$A:$B,2,0)</f>
        <v>Sepsis due to Haemophilus influenzae</v>
      </c>
      <c r="C225" s="17" t="s">
        <v>38910</v>
      </c>
      <c r="D225" s="7" t="str">
        <f>VLOOKUP($C225,searchgroup!$A:$B,2,0)</f>
        <v>Sepsis</v>
      </c>
    </row>
    <row r="226" ht="15.75" customHeight="1">
      <c r="A226" s="6" t="s">
        <v>675</v>
      </c>
      <c r="B226" s="7" t="str">
        <f>VLOOKUP($A226,icd!$A:$B,2,0)</f>
        <v>Sepsis due to anaerobes</v>
      </c>
      <c r="C226" s="17" t="s">
        <v>38910</v>
      </c>
      <c r="D226" s="7" t="str">
        <f>VLOOKUP($C226,searchgroup!$A:$B,2,0)</f>
        <v>Sepsis</v>
      </c>
    </row>
    <row r="227" ht="15.75" customHeight="1">
      <c r="A227" s="6" t="s">
        <v>678</v>
      </c>
      <c r="B227" s="7" t="str">
        <f>VLOOKUP($A227,icd!$A:$B,2,0)</f>
        <v>Sepsis due to other Gram-negative organisms</v>
      </c>
      <c r="C227" s="17" t="s">
        <v>38910</v>
      </c>
      <c r="D227" s="7" t="str">
        <f>VLOOKUP($C227,searchgroup!$A:$B,2,0)</f>
        <v>Sepsis</v>
      </c>
    </row>
    <row r="228" ht="15.75" customHeight="1">
      <c r="A228" s="6" t="s">
        <v>681</v>
      </c>
      <c r="B228" s="7" t="str">
        <f>VLOOKUP($A228,icd!$A:$B,2,0)</f>
        <v>Other specified sepsis</v>
      </c>
      <c r="C228" s="17" t="s">
        <v>38910</v>
      </c>
      <c r="D228" s="7" t="str">
        <f>VLOOKUP($C228,searchgroup!$A:$B,2,0)</f>
        <v>Sepsis</v>
      </c>
    </row>
    <row r="229" ht="15.75" customHeight="1">
      <c r="A229" s="6" t="s">
        <v>684</v>
      </c>
      <c r="B229" s="7" t="str">
        <f>VLOOKUP($A229,icd!$A:$B,2,0)</f>
        <v>Sepsis, unspecified</v>
      </c>
      <c r="C229" s="17" t="s">
        <v>38910</v>
      </c>
      <c r="D229" s="7" t="str">
        <f>VLOOKUP($C229,searchgroup!$A:$B,2,0)</f>
        <v>Sepsis</v>
      </c>
    </row>
    <row r="230" ht="15.75" customHeight="1">
      <c r="A230" s="6" t="s">
        <v>687</v>
      </c>
      <c r="B230" s="7" t="str">
        <f>VLOOKUP($A230,icd!$A:$B,2,0)</f>
        <v>Actinomycosis</v>
      </c>
      <c r="C230" s="17" t="s">
        <v>37193</v>
      </c>
      <c r="D230" s="7" t="str">
        <f>VLOOKUP($C230,searchgroup!$A:$B,2,0)</f>
        <v>Invasive and complicated bacterial infection</v>
      </c>
    </row>
    <row r="231" ht="15.75" customHeight="1">
      <c r="A231" s="6" t="s">
        <v>690</v>
      </c>
      <c r="B231" s="7" t="str">
        <f>VLOOKUP($A231,icd!$A:$B,2,0)</f>
        <v>Pulmonary actinomycosis</v>
      </c>
      <c r="C231" s="17" t="s">
        <v>37193</v>
      </c>
      <c r="D231" s="7" t="str">
        <f>VLOOKUP($C231,searchgroup!$A:$B,2,0)</f>
        <v>Invasive and complicated bacterial infection</v>
      </c>
    </row>
    <row r="232" ht="15.75" customHeight="1">
      <c r="A232" s="6" t="s">
        <v>693</v>
      </c>
      <c r="B232" s="7" t="str">
        <f>VLOOKUP($A232,icd!$A:$B,2,0)</f>
        <v>Abdominal actinomycosis</v>
      </c>
      <c r="C232" s="17" t="s">
        <v>37193</v>
      </c>
      <c r="D232" s="7" t="str">
        <f>VLOOKUP($C232,searchgroup!$A:$B,2,0)</f>
        <v>Invasive and complicated bacterial infection</v>
      </c>
    </row>
    <row r="233" ht="15.75" customHeight="1">
      <c r="A233" s="6" t="s">
        <v>696</v>
      </c>
      <c r="B233" s="7" t="str">
        <f>VLOOKUP($A233,icd!$A:$B,2,0)</f>
        <v>Cervicofacial actinomycosis</v>
      </c>
      <c r="C233" s="17" t="s">
        <v>37193</v>
      </c>
      <c r="D233" s="7" t="str">
        <f>VLOOKUP($C233,searchgroup!$A:$B,2,0)</f>
        <v>Invasive and complicated bacterial infection</v>
      </c>
    </row>
    <row r="234" ht="15.75" customHeight="1">
      <c r="A234" s="6" t="s">
        <v>699</v>
      </c>
      <c r="B234" s="7" t="str">
        <f>VLOOKUP($A234,icd!$A:$B,2,0)</f>
        <v>Actinomycotic sepsis</v>
      </c>
      <c r="C234" s="17" t="s">
        <v>37193</v>
      </c>
      <c r="D234" s="7" t="str">
        <f>VLOOKUP($C234,searchgroup!$A:$B,2,0)</f>
        <v>Invasive and complicated bacterial infection</v>
      </c>
    </row>
    <row r="235" ht="15.75" customHeight="1">
      <c r="A235" s="6" t="s">
        <v>702</v>
      </c>
      <c r="B235" s="7" t="str">
        <f>VLOOKUP($A235,icd!$A:$B,2,0)</f>
        <v>Other forms of actinomycosis</v>
      </c>
      <c r="C235" s="17" t="s">
        <v>37193</v>
      </c>
      <c r="D235" s="7" t="str">
        <f>VLOOKUP($C235,searchgroup!$A:$B,2,0)</f>
        <v>Invasive and complicated bacterial infection</v>
      </c>
    </row>
    <row r="236" ht="15.75" customHeight="1">
      <c r="A236" s="6" t="s">
        <v>705</v>
      </c>
      <c r="B236" s="7" t="str">
        <f>VLOOKUP($A236,icd!$A:$B,2,0)</f>
        <v>Actinomycosis, unspecified</v>
      </c>
      <c r="C236" s="17" t="s">
        <v>37193</v>
      </c>
      <c r="D236" s="7" t="str">
        <f>VLOOKUP($C236,searchgroup!$A:$B,2,0)</f>
        <v>Invasive and complicated bacterial infection</v>
      </c>
    </row>
    <row r="237" ht="15.75" customHeight="1">
      <c r="A237" s="6" t="s">
        <v>708</v>
      </c>
      <c r="B237" s="7" t="str">
        <f>VLOOKUP($A237,icd!$A:$B,2,0)</f>
        <v>Nocardiosis</v>
      </c>
      <c r="C237" s="17" t="s">
        <v>37193</v>
      </c>
      <c r="D237" s="7" t="str">
        <f>VLOOKUP($C237,searchgroup!$A:$B,2,0)</f>
        <v>Invasive and complicated bacterial infection</v>
      </c>
    </row>
    <row r="238" ht="15.75" customHeight="1">
      <c r="A238" s="6" t="s">
        <v>711</v>
      </c>
      <c r="B238" s="7" t="str">
        <f>VLOOKUP($A238,icd!$A:$B,2,0)</f>
        <v>Pulmonary nocardiosis</v>
      </c>
      <c r="C238" s="17" t="s">
        <v>37193</v>
      </c>
      <c r="D238" s="7" t="str">
        <f>VLOOKUP($C238,searchgroup!$A:$B,2,0)</f>
        <v>Invasive and complicated bacterial infection</v>
      </c>
    </row>
    <row r="239" ht="15.75" customHeight="1">
      <c r="A239" s="6" t="s">
        <v>714</v>
      </c>
      <c r="B239" s="7" t="str">
        <f>VLOOKUP($A239,icd!$A:$B,2,0)</f>
        <v>Cutaneous nocardiosis</v>
      </c>
      <c r="C239" s="17" t="s">
        <v>37193</v>
      </c>
      <c r="D239" s="7" t="str">
        <f>VLOOKUP($C239,searchgroup!$A:$B,2,0)</f>
        <v>Invasive and complicated bacterial infection</v>
      </c>
    </row>
    <row r="240" ht="15.75" customHeight="1">
      <c r="A240" s="6" t="s">
        <v>717</v>
      </c>
      <c r="B240" s="7" t="str">
        <f>VLOOKUP($A240,icd!$A:$B,2,0)</f>
        <v>Other forms of nocardiosis</v>
      </c>
      <c r="C240" s="17" t="s">
        <v>37193</v>
      </c>
      <c r="D240" s="7" t="str">
        <f>VLOOKUP($C240,searchgroup!$A:$B,2,0)</f>
        <v>Invasive and complicated bacterial infection</v>
      </c>
    </row>
    <row r="241" ht="15.75" customHeight="1">
      <c r="A241" s="6" t="s">
        <v>720</v>
      </c>
      <c r="B241" s="7" t="str">
        <f>VLOOKUP($A241,icd!$A:$B,2,0)</f>
        <v>Nocardiosis, unspecified</v>
      </c>
      <c r="C241" s="17" t="s">
        <v>37193</v>
      </c>
      <c r="D241" s="7" t="str">
        <f>VLOOKUP($C241,searchgroup!$A:$B,2,0)</f>
        <v>Invasive and complicated bacterial infection</v>
      </c>
    </row>
    <row r="242" ht="15.75" customHeight="1">
      <c r="A242" s="6" t="s">
        <v>723</v>
      </c>
      <c r="B242" s="7" t="str">
        <f>VLOOKUP($A242,icd!$A:$B,2,0)</f>
        <v>Bartonellosis</v>
      </c>
      <c r="C242" s="17" t="s">
        <v>39524</v>
      </c>
      <c r="D242" s="7" t="str">
        <f>VLOOKUP($C242,searchgroup!$A:$B,2,0)</f>
        <v>Trench fever and bartonellosis</v>
      </c>
    </row>
    <row r="243" ht="15.75" customHeight="1">
      <c r="A243" s="6" t="s">
        <v>726</v>
      </c>
      <c r="B243" s="7" t="str">
        <f>VLOOKUP($A243,icd!$A:$B,2,0)</f>
        <v>Systemic bartonellosis</v>
      </c>
      <c r="C243" s="17" t="s">
        <v>39348</v>
      </c>
      <c r="D243" s="7" t="str">
        <f>VLOOKUP($C243,searchgroup!$A:$B,2,0)</f>
        <v>Systemic bartonellosis</v>
      </c>
    </row>
    <row r="244" ht="15.75" customHeight="1">
      <c r="A244" s="6" t="s">
        <v>729</v>
      </c>
      <c r="B244" s="7" t="str">
        <f>VLOOKUP($A244,icd!$A:$B,2,0)</f>
        <v>Cutaneous and mucocutaneous bartonellosis</v>
      </c>
      <c r="C244" s="17" t="s">
        <v>39524</v>
      </c>
      <c r="D244" s="7" t="str">
        <f>VLOOKUP($C244,searchgroup!$A:$B,2,0)</f>
        <v>Trench fever and bartonellosis</v>
      </c>
    </row>
    <row r="245" ht="15.75" customHeight="1">
      <c r="A245" s="6" t="s">
        <v>732</v>
      </c>
      <c r="B245" s="7" t="str">
        <f>VLOOKUP($A245,icd!$A:$B,2,0)</f>
        <v>Other forms of bartonellosis</v>
      </c>
      <c r="C245" s="17" t="s">
        <v>39524</v>
      </c>
      <c r="D245" s="7" t="str">
        <f>VLOOKUP($C245,searchgroup!$A:$B,2,0)</f>
        <v>Trench fever and bartonellosis</v>
      </c>
    </row>
    <row r="246" ht="15.75" customHeight="1">
      <c r="A246" s="6" t="s">
        <v>735</v>
      </c>
      <c r="B246" s="7" t="str">
        <f>VLOOKUP($A246,icd!$A:$B,2,0)</f>
        <v>Bartonellosis, unspecified</v>
      </c>
      <c r="C246" s="17" t="s">
        <v>39524</v>
      </c>
      <c r="D246" s="7" t="str">
        <f>VLOOKUP($C246,searchgroup!$A:$B,2,0)</f>
        <v>Trench fever and bartonellosis</v>
      </c>
    </row>
    <row r="247" ht="15.75" customHeight="1">
      <c r="A247" s="6" t="s">
        <v>738</v>
      </c>
      <c r="B247" s="7" t="str">
        <f>VLOOKUP($A247,icd!$A:$B,2,0)</f>
        <v>Erysipelas</v>
      </c>
      <c r="C247" s="17" t="s">
        <v>35749</v>
      </c>
      <c r="D247" s="7" t="str">
        <f>VLOOKUP($C247,searchgroup!$A:$B,2,0)</f>
        <v>Erysipelas</v>
      </c>
    </row>
    <row r="248" ht="15.75" customHeight="1">
      <c r="A248" s="6" t="s">
        <v>741</v>
      </c>
      <c r="B248" s="7" t="str">
        <f>VLOOKUP($A248,icd!$A:$B,2,0)</f>
        <v>Bacterial Infectious diseases</v>
      </c>
      <c r="C248" s="17" t="s">
        <v>39759</v>
      </c>
      <c r="D248" s="7" t="str">
        <f>VLOOKUP($C248,searchgroup!$A:$B,2,0)</f>
        <v>Unspecified bacterial infection</v>
      </c>
    </row>
    <row r="249" ht="15.75" customHeight="1">
      <c r="A249" s="6" t="s">
        <v>744</v>
      </c>
      <c r="B249" s="7" t="str">
        <f>VLOOKUP($A249,icd!$A:$B,2,0)</f>
        <v>Gas gangrene</v>
      </c>
      <c r="C249" s="17" t="s">
        <v>36246</v>
      </c>
      <c r="D249" s="7" t="str">
        <f>VLOOKUP($C249,searchgroup!$A:$B,2,0)</f>
        <v>Gas gangrene</v>
      </c>
    </row>
    <row r="250" ht="15.75" customHeight="1">
      <c r="A250" s="6" t="s">
        <v>747</v>
      </c>
      <c r="B250" s="7" t="str">
        <f>VLOOKUP($A250,icd!$A:$B,2,0)</f>
        <v>Legionnaires disease</v>
      </c>
      <c r="C250" s="17" t="s">
        <v>37322</v>
      </c>
      <c r="D250" s="7" t="str">
        <f>VLOOKUP($C250,searchgroup!$A:$B,2,0)</f>
        <v>Legionnaires disease</v>
      </c>
    </row>
    <row r="251" ht="15.75" customHeight="1">
      <c r="A251" s="6" t="s">
        <v>750</v>
      </c>
      <c r="B251" s="7" t="str">
        <f>VLOOKUP($A251,icd!$A:$B,2,0)</f>
        <v>Nonpneumonic Legionnaires disease [Pontiac fever]</v>
      </c>
      <c r="C251" s="17" t="s">
        <v>38501</v>
      </c>
      <c r="D251" s="7" t="str">
        <f>VLOOKUP($C251,searchgroup!$A:$B,2,0)</f>
        <v>Pontiac fever</v>
      </c>
    </row>
    <row r="252" ht="15.75" customHeight="1">
      <c r="A252" s="6" t="s">
        <v>753</v>
      </c>
      <c r="B252" s="7" t="str">
        <f>VLOOKUP($A252,icd!$A:$B,2,0)</f>
        <v>Toxic shock syndrome</v>
      </c>
      <c r="C252" s="17" t="s">
        <v>39474</v>
      </c>
      <c r="D252" s="7" t="str">
        <f>VLOOKUP($C252,searchgroup!$A:$B,2,0)</f>
        <v>Toxic shock syndrome</v>
      </c>
    </row>
    <row r="253" ht="15.75" customHeight="1">
      <c r="A253" s="6" t="s">
        <v>756</v>
      </c>
      <c r="B253" s="7" t="str">
        <f>VLOOKUP($A253,icd!$A:$B,2,0)</f>
        <v>Brazilian purpuric fever</v>
      </c>
      <c r="C253" s="17" t="s">
        <v>34243</v>
      </c>
      <c r="D253" s="7" t="str">
        <f>VLOOKUP($C253,searchgroup!$A:$B,2,0)</f>
        <v>Brazilian purpuric fever</v>
      </c>
    </row>
    <row r="254" ht="15.75" customHeight="1">
      <c r="A254" s="6" t="s">
        <v>759</v>
      </c>
      <c r="B254" s="7" t="str">
        <f>VLOOKUP($A254,icd!$A:$B,2,0)</f>
        <v>Other specified bacterial diseases</v>
      </c>
      <c r="C254" s="17" t="s">
        <v>39759</v>
      </c>
      <c r="D254" s="7" t="str">
        <f>VLOOKUP($C254,searchgroup!$A:$B,2,0)</f>
        <v>Unspecified bacterial infection</v>
      </c>
    </row>
    <row r="255" ht="15.75" customHeight="1">
      <c r="A255" s="6" t="s">
        <v>762</v>
      </c>
      <c r="B255" s="7" t="str">
        <f>VLOOKUP($A255,icd!$A:$B,2,0)</f>
        <v>Bacterial infection of unspecified site</v>
      </c>
      <c r="C255" s="17" t="s">
        <v>39692</v>
      </c>
      <c r="D255" s="7" t="str">
        <f>VLOOKUP($C255,searchgroup!$A:$B,2,0)</f>
        <v>Uncomplicated bacterial infection</v>
      </c>
    </row>
    <row r="256" ht="15.75" customHeight="1">
      <c r="A256" s="6" t="s">
        <v>765</v>
      </c>
      <c r="B256" s="7" t="str">
        <f>VLOOKUP($A256,icd!$A:$B,2,0)</f>
        <v>Staphylococcal infection, unspecified site</v>
      </c>
      <c r="C256" s="17" t="s">
        <v>39692</v>
      </c>
      <c r="D256" s="7" t="str">
        <f>VLOOKUP($C256,searchgroup!$A:$B,2,0)</f>
        <v>Uncomplicated bacterial infection</v>
      </c>
    </row>
    <row r="257" ht="15.75" customHeight="1">
      <c r="A257" s="6" t="s">
        <v>768</v>
      </c>
      <c r="B257" s="7" t="str">
        <f>VLOOKUP($A257,icd!$A:$B,2,0)</f>
        <v>Streptococcal and enterococcal infection, unspecified site</v>
      </c>
      <c r="C257" s="17" t="s">
        <v>39692</v>
      </c>
      <c r="D257" s="7" t="str">
        <f>VLOOKUP($C257,searchgroup!$A:$B,2,0)</f>
        <v>Uncomplicated bacterial infection</v>
      </c>
    </row>
    <row r="258" ht="15.75" customHeight="1">
      <c r="A258" s="6" t="s">
        <v>771</v>
      </c>
      <c r="B258" s="7" t="s">
        <v>1216</v>
      </c>
      <c r="C258" s="17" t="s">
        <v>39692</v>
      </c>
      <c r="D258" s="7" t="str">
        <f>VLOOKUP($C258,searchgroup!$A:$B,2,0)</f>
        <v>Uncomplicated bacterial infection</v>
      </c>
    </row>
    <row r="259" ht="15.75" customHeight="1">
      <c r="A259" s="6" t="s">
        <v>774</v>
      </c>
      <c r="B259" s="7" t="str">
        <f>VLOOKUP($A259,icd!$A:$B,2,0)</f>
        <v>Mycoplasma infection, unspecified site</v>
      </c>
      <c r="C259" s="17" t="s">
        <v>39692</v>
      </c>
      <c r="D259" s="7" t="str">
        <f>VLOOKUP($C259,searchgroup!$A:$B,2,0)</f>
        <v>Uncomplicated bacterial infection</v>
      </c>
    </row>
    <row r="260" ht="15.75" customHeight="1">
      <c r="A260" s="6" t="s">
        <v>777</v>
      </c>
      <c r="B260" s="7" t="str">
        <f>VLOOKUP($A260,icd!$A:$B,2,0)</f>
        <v>Other bacterial infections of unspecified site</v>
      </c>
      <c r="C260" s="17" t="s">
        <v>39759</v>
      </c>
      <c r="D260" s="7" t="str">
        <f>VLOOKUP($C260,searchgroup!$A:$B,2,0)</f>
        <v>Unspecified bacterial infection</v>
      </c>
    </row>
    <row r="261" ht="15.75" customHeight="1">
      <c r="A261" s="6" t="s">
        <v>780</v>
      </c>
      <c r="B261" s="7" t="str">
        <f>VLOOKUP($A261,icd!$A:$B,2,0)</f>
        <v>Bacterial infection, unspecified</v>
      </c>
      <c r="C261" s="17" t="s">
        <v>39759</v>
      </c>
      <c r="D261" s="7" t="str">
        <f>VLOOKUP($C261,searchgroup!$A:$B,2,0)</f>
        <v>Unspecified bacterial infection</v>
      </c>
    </row>
    <row r="262" ht="15.75" customHeight="1">
      <c r="A262" s="6" t="s">
        <v>783</v>
      </c>
      <c r="B262" s="7" t="str">
        <f>VLOOKUP($A262,icd!$A:$B,2,0)</f>
        <v>Congenital syphilis</v>
      </c>
      <c r="C262" s="17" t="s">
        <v>34876</v>
      </c>
      <c r="D262" s="7" t="str">
        <f>VLOOKUP($C262,searchgroup!$A:$B,2,0)</f>
        <v>Congenital syphilis</v>
      </c>
    </row>
    <row r="263" ht="15.75" customHeight="1">
      <c r="A263" s="6" t="s">
        <v>786</v>
      </c>
      <c r="B263" s="7" t="str">
        <f>VLOOKUP($A263,icd!$A:$B,2,0)</f>
        <v>Early congenital syphilis, symptomatic</v>
      </c>
      <c r="C263" s="17" t="s">
        <v>34876</v>
      </c>
      <c r="D263" s="7" t="str">
        <f>VLOOKUP($C263,searchgroup!$A:$B,2,0)</f>
        <v>Congenital syphilis</v>
      </c>
    </row>
    <row r="264" ht="15.75" customHeight="1">
      <c r="A264" s="6" t="s">
        <v>789</v>
      </c>
      <c r="B264" s="7" t="str">
        <f>VLOOKUP($A264,icd!$A:$B,2,0)</f>
        <v>Early congenital syphilis, latent</v>
      </c>
      <c r="C264" s="17" t="s">
        <v>34876</v>
      </c>
      <c r="D264" s="7" t="str">
        <f>VLOOKUP($C264,searchgroup!$A:$B,2,0)</f>
        <v>Congenital syphilis</v>
      </c>
    </row>
    <row r="265" ht="15.75" customHeight="1">
      <c r="A265" s="6" t="s">
        <v>792</v>
      </c>
      <c r="B265" s="7" t="str">
        <f>VLOOKUP($A265,icd!$A:$B,2,0)</f>
        <v>Early congenital syphilis, unspecified</v>
      </c>
      <c r="C265" s="17" t="s">
        <v>34876</v>
      </c>
      <c r="D265" s="7" t="str">
        <f>VLOOKUP($C265,searchgroup!$A:$B,2,0)</f>
        <v>Congenital syphilis</v>
      </c>
    </row>
    <row r="266" ht="15.75" customHeight="1">
      <c r="A266" s="6" t="s">
        <v>795</v>
      </c>
      <c r="B266" s="7" t="str">
        <f>VLOOKUP($A266,icd!$A:$B,2,0)</f>
        <v>Late congenital syphilitic oculopathy</v>
      </c>
      <c r="C266" s="17" t="s">
        <v>34876</v>
      </c>
      <c r="D266" s="7" t="str">
        <f>VLOOKUP($C266,searchgroup!$A:$B,2,0)</f>
        <v>Congenital syphilis</v>
      </c>
    </row>
    <row r="267" ht="15.75" customHeight="1">
      <c r="A267" s="6" t="s">
        <v>798</v>
      </c>
      <c r="B267" s="7" t="str">
        <f>VLOOKUP($A267,icd!$A:$B,2,0)</f>
        <v>Late congenital neurosyphilis [juvenile neurosyphilis]</v>
      </c>
      <c r="C267" s="17" t="s">
        <v>34876</v>
      </c>
      <c r="D267" s="7" t="str">
        <f>VLOOKUP($C267,searchgroup!$A:$B,2,0)</f>
        <v>Congenital syphilis</v>
      </c>
    </row>
    <row r="268" ht="15.75" customHeight="1">
      <c r="A268" s="6" t="s">
        <v>801</v>
      </c>
      <c r="B268" s="7" t="str">
        <f>VLOOKUP($A268,icd!$A:$B,2,0)</f>
        <v>Other late congenital syphilis, symptomatic</v>
      </c>
      <c r="C268" s="17" t="s">
        <v>34876</v>
      </c>
      <c r="D268" s="7" t="str">
        <f>VLOOKUP($C268,searchgroup!$A:$B,2,0)</f>
        <v>Congenital syphilis</v>
      </c>
    </row>
    <row r="269" ht="15.75" customHeight="1">
      <c r="A269" s="6" t="s">
        <v>804</v>
      </c>
      <c r="B269" s="7" t="str">
        <f>VLOOKUP($A269,icd!$A:$B,2,0)</f>
        <v>Late congenital syphilis, latent</v>
      </c>
      <c r="C269" s="17" t="s">
        <v>34876</v>
      </c>
      <c r="D269" s="7" t="str">
        <f>VLOOKUP($C269,searchgroup!$A:$B,2,0)</f>
        <v>Congenital syphilis</v>
      </c>
    </row>
    <row r="270" ht="15.75" customHeight="1">
      <c r="A270" s="6" t="s">
        <v>807</v>
      </c>
      <c r="B270" s="7" t="str">
        <f>VLOOKUP($A270,icd!$A:$B,2,0)</f>
        <v>Late congenital syphilis, unspecified</v>
      </c>
      <c r="C270" s="17" t="s">
        <v>34876</v>
      </c>
      <c r="D270" s="7" t="str">
        <f>VLOOKUP($C270,searchgroup!$A:$B,2,0)</f>
        <v>Congenital syphilis</v>
      </c>
    </row>
    <row r="271" ht="15.75" customHeight="1">
      <c r="A271" s="6" t="s">
        <v>810</v>
      </c>
      <c r="B271" s="7" t="str">
        <f>VLOOKUP($A271,icd!$A:$B,2,0)</f>
        <v>Congenital syphilis, unspecified</v>
      </c>
      <c r="C271" s="17" t="s">
        <v>34876</v>
      </c>
      <c r="D271" s="7" t="str">
        <f>VLOOKUP($C271,searchgroup!$A:$B,2,0)</f>
        <v>Congenital syphilis</v>
      </c>
    </row>
    <row r="272" ht="15.75" customHeight="1">
      <c r="A272" s="6" t="s">
        <v>813</v>
      </c>
      <c r="B272" s="7" t="str">
        <f>VLOOKUP($A272,icd!$A:$B,2,0)</f>
        <v>Early syphilis</v>
      </c>
      <c r="C272" s="17" t="s">
        <v>35590</v>
      </c>
      <c r="D272" s="7" t="str">
        <f>VLOOKUP($C272,searchgroup!$A:$B,2,0)</f>
        <v>Early syphilis</v>
      </c>
    </row>
    <row r="273" ht="15.75" customHeight="1">
      <c r="A273" s="6" t="s">
        <v>816</v>
      </c>
      <c r="B273" s="7" t="str">
        <f>VLOOKUP($A273,icd!$A:$B,2,0)</f>
        <v>Primary genital syphilis</v>
      </c>
      <c r="C273" s="17" t="s">
        <v>38626</v>
      </c>
      <c r="D273" s="7" t="str">
        <f>VLOOKUP($C273,searchgroup!$A:$B,2,0)</f>
        <v>Primary syphilis</v>
      </c>
    </row>
    <row r="274" ht="15.75" customHeight="1">
      <c r="A274" s="6" t="s">
        <v>819</v>
      </c>
      <c r="B274" s="7" t="str">
        <f>VLOOKUP($A274,icd!$A:$B,2,0)</f>
        <v>Primary anal syphilis</v>
      </c>
      <c r="C274" s="17" t="s">
        <v>38626</v>
      </c>
      <c r="D274" s="7" t="str">
        <f>VLOOKUP($C274,searchgroup!$A:$B,2,0)</f>
        <v>Primary syphilis</v>
      </c>
    </row>
    <row r="275" ht="15.75" customHeight="1">
      <c r="A275" s="6" t="s">
        <v>822</v>
      </c>
      <c r="B275" s="7" t="str">
        <f>VLOOKUP($A275,icd!$A:$B,2,0)</f>
        <v>Primary syphilis of other sites</v>
      </c>
      <c r="C275" s="17" t="s">
        <v>38626</v>
      </c>
      <c r="D275" s="7" t="str">
        <f>VLOOKUP($C275,searchgroup!$A:$B,2,0)</f>
        <v>Primary syphilis</v>
      </c>
    </row>
    <row r="276" ht="15.75" customHeight="1">
      <c r="A276" s="6" t="s">
        <v>825</v>
      </c>
      <c r="B276" s="7" t="str">
        <f>VLOOKUP($A276,icd!$A:$B,2,0)</f>
        <v>Secondary syphilis of skin and mucous membranes</v>
      </c>
      <c r="C276" s="17" t="s">
        <v>37314</v>
      </c>
      <c r="D276" s="7" t="str">
        <f>VLOOKUP($C276,searchgroup!$A:$B,2,0)</f>
        <v>Late or persistent syphilis</v>
      </c>
    </row>
    <row r="277" ht="15.75" customHeight="1">
      <c r="A277" s="6" t="s">
        <v>828</v>
      </c>
      <c r="B277" s="7" t="str">
        <f>VLOOKUP($A277,icd!$A:$B,2,0)</f>
        <v>Other secondary syphilis</v>
      </c>
      <c r="C277" s="17" t="s">
        <v>37314</v>
      </c>
      <c r="D277" s="7" t="str">
        <f>VLOOKUP($C277,searchgroup!$A:$B,2,0)</f>
        <v>Late or persistent syphilis</v>
      </c>
    </row>
    <row r="278" ht="15.75" customHeight="1">
      <c r="A278" s="6" t="s">
        <v>831</v>
      </c>
      <c r="B278" s="7" t="str">
        <f>VLOOKUP($A278,icd!$A:$B,2,0)</f>
        <v>Early syphilis, latent</v>
      </c>
      <c r="C278" s="17" t="s">
        <v>37314</v>
      </c>
      <c r="D278" s="7" t="str">
        <f>VLOOKUP($C278,searchgroup!$A:$B,2,0)</f>
        <v>Late or persistent syphilis</v>
      </c>
    </row>
    <row r="279" ht="15.75" customHeight="1">
      <c r="A279" s="6" t="s">
        <v>834</v>
      </c>
      <c r="B279" s="7" t="str">
        <f>VLOOKUP($A279,icd!$A:$B,2,0)</f>
        <v>Early syphilis, unspecified</v>
      </c>
      <c r="C279" s="17" t="s">
        <v>35590</v>
      </c>
      <c r="D279" s="7" t="str">
        <f>VLOOKUP($C279,searchgroup!$A:$B,2,0)</f>
        <v>Early syphilis</v>
      </c>
    </row>
    <row r="280" ht="15.75" customHeight="1">
      <c r="A280" s="6" t="s">
        <v>837</v>
      </c>
      <c r="B280" s="7" t="str">
        <f>VLOOKUP($A280,icd!$A:$B,2,0)</f>
        <v>Late syphilis</v>
      </c>
      <c r="C280" s="17" t="s">
        <v>37314</v>
      </c>
      <c r="D280" s="7" t="str">
        <f>VLOOKUP($C280,searchgroup!$A:$B,2,0)</f>
        <v>Late or persistent syphilis</v>
      </c>
    </row>
    <row r="281" ht="15.75" customHeight="1">
      <c r="A281" s="6" t="s">
        <v>840</v>
      </c>
      <c r="B281" s="7" t="str">
        <f>VLOOKUP($A281,icd!$A:$B,2,0)</f>
        <v>Cardiovascular syphilis</v>
      </c>
      <c r="C281" s="17" t="s">
        <v>37314</v>
      </c>
      <c r="D281" s="7" t="str">
        <f>VLOOKUP($C281,searchgroup!$A:$B,2,0)</f>
        <v>Late or persistent syphilis</v>
      </c>
    </row>
    <row r="282" ht="15.75" customHeight="1">
      <c r="A282" s="6" t="s">
        <v>843</v>
      </c>
      <c r="B282" s="7" t="str">
        <f>VLOOKUP($A282,icd!$A:$B,2,0)</f>
        <v>Symptomatic neurosyphilis</v>
      </c>
      <c r="C282" s="17" t="s">
        <v>37314</v>
      </c>
      <c r="D282" s="7" t="str">
        <f>VLOOKUP($C282,searchgroup!$A:$B,2,0)</f>
        <v>Late or persistent syphilis</v>
      </c>
    </row>
    <row r="283" ht="15.75" customHeight="1">
      <c r="A283" s="6" t="s">
        <v>846</v>
      </c>
      <c r="B283" s="7" t="str">
        <f>VLOOKUP($A283,icd!$A:$B,2,0)</f>
        <v>Asymptomatic neurosyphilis</v>
      </c>
      <c r="C283" s="17" t="s">
        <v>37314</v>
      </c>
      <c r="D283" s="7" t="str">
        <f>VLOOKUP($C283,searchgroup!$A:$B,2,0)</f>
        <v>Late or persistent syphilis</v>
      </c>
    </row>
    <row r="284" ht="15.75" customHeight="1">
      <c r="A284" s="6" t="s">
        <v>849</v>
      </c>
      <c r="B284" s="7" t="str">
        <f>VLOOKUP($A284,icd!$A:$B,2,0)</f>
        <v>Neurosyphilis, unspecified</v>
      </c>
      <c r="C284" s="17" t="s">
        <v>37314</v>
      </c>
      <c r="D284" s="7" t="str">
        <f>VLOOKUP($C284,searchgroup!$A:$B,2,0)</f>
        <v>Late or persistent syphilis</v>
      </c>
    </row>
    <row r="285" ht="15.75" customHeight="1">
      <c r="A285" s="6" t="s">
        <v>852</v>
      </c>
      <c r="B285" s="7" t="str">
        <f>VLOOKUP($A285,icd!$A:$B,2,0)</f>
        <v>Other symptomatic late syphilis</v>
      </c>
      <c r="C285" s="17" t="s">
        <v>37314</v>
      </c>
      <c r="D285" s="7" t="str">
        <f>VLOOKUP($C285,searchgroup!$A:$B,2,0)</f>
        <v>Late or persistent syphilis</v>
      </c>
    </row>
    <row r="286" ht="15.75" customHeight="1">
      <c r="A286" s="6" t="s">
        <v>855</v>
      </c>
      <c r="B286" s="7" t="str">
        <f>VLOOKUP($A286,icd!$A:$B,2,0)</f>
        <v>Late syphilis, latent</v>
      </c>
      <c r="C286" s="17" t="s">
        <v>37314</v>
      </c>
      <c r="D286" s="7" t="str">
        <f>VLOOKUP($C286,searchgroup!$A:$B,2,0)</f>
        <v>Late or persistent syphilis</v>
      </c>
    </row>
    <row r="287" ht="15.75" customHeight="1">
      <c r="A287" s="6" t="s">
        <v>858</v>
      </c>
      <c r="B287" s="7" t="str">
        <f>VLOOKUP($A287,icd!$A:$B,2,0)</f>
        <v>Late syphilis, unspecified</v>
      </c>
      <c r="C287" s="17" t="s">
        <v>37314</v>
      </c>
      <c r="D287" s="7" t="str">
        <f>VLOOKUP($C287,searchgroup!$A:$B,2,0)</f>
        <v>Late or persistent syphilis</v>
      </c>
    </row>
    <row r="288" ht="15.75" customHeight="1">
      <c r="A288" s="6" t="s">
        <v>861</v>
      </c>
      <c r="B288" s="7" t="str">
        <f>VLOOKUP($A288,icd!$A:$B,2,0)</f>
        <v>Other and unspecified syphilis</v>
      </c>
      <c r="C288" s="17" t="s">
        <v>37314</v>
      </c>
      <c r="D288" s="7" t="str">
        <f>VLOOKUP($C288,searchgroup!$A:$B,2,0)</f>
        <v>Late or persistent syphilis</v>
      </c>
    </row>
    <row r="289" ht="15.75" customHeight="1">
      <c r="A289" s="6" t="s">
        <v>864</v>
      </c>
      <c r="B289" s="7" t="str">
        <f>VLOOKUP($A289,icd!$A:$B,2,0)</f>
        <v>Latent syphilis, unspecified as early or late</v>
      </c>
      <c r="C289" s="17" t="s">
        <v>37314</v>
      </c>
      <c r="D289" s="7" t="str">
        <f>VLOOKUP($C289,searchgroup!$A:$B,2,0)</f>
        <v>Late or persistent syphilis</v>
      </c>
    </row>
    <row r="290" ht="15.75" customHeight="1">
      <c r="A290" s="6" t="s">
        <v>867</v>
      </c>
      <c r="B290" s="7" t="str">
        <f>VLOOKUP($A290,icd!$A:$B,2,0)</f>
        <v>Syphilis, unspecified</v>
      </c>
      <c r="C290" s="17" t="s">
        <v>37314</v>
      </c>
      <c r="D290" s="7" t="str">
        <f>VLOOKUP($C290,searchgroup!$A:$B,2,0)</f>
        <v>Late or persistent syphilis</v>
      </c>
    </row>
    <row r="291" ht="15.75" customHeight="1">
      <c r="A291" s="6" t="s">
        <v>870</v>
      </c>
      <c r="B291" s="7" t="str">
        <f>VLOOKUP($A291,icd!$A:$B,2,0)</f>
        <v>Gonococcal infection</v>
      </c>
      <c r="C291" s="17" t="s">
        <v>36303</v>
      </c>
      <c r="D291" s="7" t="str">
        <f>VLOOKUP($C291,searchgroup!$A:$B,2,0)</f>
        <v>Gonococcal infection</v>
      </c>
    </row>
    <row r="292" ht="15.75" customHeight="1">
      <c r="A292" s="6" t="s">
        <v>873</v>
      </c>
      <c r="B292" s="7" t="str">
        <f>VLOOKUP($A292,icd!$A:$B,2,0)</f>
        <v>Gonococcal infection of lower genitourinary tract without periurethral or accessory gland abscess</v>
      </c>
      <c r="C292" s="17" t="s">
        <v>36303</v>
      </c>
      <c r="D292" s="7" t="str">
        <f>VLOOKUP($C292,searchgroup!$A:$B,2,0)</f>
        <v>Gonococcal infection</v>
      </c>
    </row>
    <row r="293" ht="15.75" customHeight="1">
      <c r="A293" s="6" t="s">
        <v>876</v>
      </c>
      <c r="B293" s="7" t="str">
        <f>VLOOKUP($A293,icd!$A:$B,2,0)</f>
        <v>Gonococcal infection of lower genitourinary tract with periurethral and accessory gland abscess</v>
      </c>
      <c r="C293" s="17" t="s">
        <v>36303</v>
      </c>
      <c r="D293" s="7" t="str">
        <f>VLOOKUP($C293,searchgroup!$A:$B,2,0)</f>
        <v>Gonococcal infection</v>
      </c>
    </row>
    <row r="294" ht="15.75" customHeight="1">
      <c r="A294" s="6" t="s">
        <v>879</v>
      </c>
      <c r="B294" s="7" t="str">
        <f>VLOOKUP($A294,icd!$A:$B,2,0)</f>
        <v>Gonococcal pelviperitonitis and other gonococcal genitourinary infections</v>
      </c>
      <c r="C294" s="17" t="s">
        <v>36303</v>
      </c>
      <c r="D294" s="7" t="str">
        <f>VLOOKUP($C294,searchgroup!$A:$B,2,0)</f>
        <v>Gonococcal infection</v>
      </c>
    </row>
    <row r="295" ht="15.75" customHeight="1">
      <c r="A295" s="6" t="s">
        <v>882</v>
      </c>
      <c r="B295" s="7" t="str">
        <f>VLOOKUP($A295,icd!$A:$B,2,0)</f>
        <v>Gonococcal infection of eye</v>
      </c>
      <c r="C295" s="17" t="s">
        <v>36303</v>
      </c>
      <c r="D295" s="7" t="str">
        <f>VLOOKUP($C295,searchgroup!$A:$B,2,0)</f>
        <v>Gonococcal infection</v>
      </c>
    </row>
    <row r="296" ht="15.75" customHeight="1">
      <c r="A296" s="6" t="s">
        <v>885</v>
      </c>
      <c r="B296" s="7" t="str">
        <f>VLOOKUP($A296,icd!$A:$B,2,0)</f>
        <v>Gonococcal infection of musculoskeletal system</v>
      </c>
      <c r="C296" s="17" t="s">
        <v>36303</v>
      </c>
      <c r="D296" s="7" t="str">
        <f>VLOOKUP($C296,searchgroup!$A:$B,2,0)</f>
        <v>Gonococcal infection</v>
      </c>
    </row>
    <row r="297" ht="15.75" customHeight="1">
      <c r="A297" s="6" t="s">
        <v>888</v>
      </c>
      <c r="B297" s="7" t="str">
        <f>VLOOKUP($A297,icd!$A:$B,2,0)</f>
        <v>Gonococcal pharyngitis</v>
      </c>
      <c r="C297" s="17" t="s">
        <v>36303</v>
      </c>
      <c r="D297" s="7" t="str">
        <f>VLOOKUP($C297,searchgroup!$A:$B,2,0)</f>
        <v>Gonococcal infection</v>
      </c>
    </row>
    <row r="298" ht="15.75" customHeight="1">
      <c r="A298" s="6" t="s">
        <v>891</v>
      </c>
      <c r="B298" s="7" t="str">
        <f>VLOOKUP($A298,icd!$A:$B,2,0)</f>
        <v>Gonococcal infection of anus and rectum</v>
      </c>
      <c r="C298" s="17" t="s">
        <v>36303</v>
      </c>
      <c r="D298" s="7" t="str">
        <f>VLOOKUP($C298,searchgroup!$A:$B,2,0)</f>
        <v>Gonococcal infection</v>
      </c>
    </row>
    <row r="299" ht="15.75" customHeight="1">
      <c r="A299" s="6" t="s">
        <v>894</v>
      </c>
      <c r="B299" s="7" t="str">
        <f>VLOOKUP($A299,icd!$A:$B,2,0)</f>
        <v>Other gonococcal infections</v>
      </c>
      <c r="C299" s="17" t="s">
        <v>36303</v>
      </c>
      <c r="D299" s="7" t="str">
        <f>VLOOKUP($C299,searchgroup!$A:$B,2,0)</f>
        <v>Gonococcal infection</v>
      </c>
    </row>
    <row r="300" ht="15.75" customHeight="1">
      <c r="A300" s="6" t="s">
        <v>897</v>
      </c>
      <c r="B300" s="7" t="str">
        <f>VLOOKUP($A300,icd!$A:$B,2,0)</f>
        <v>Gonococcal infection, unspecified</v>
      </c>
      <c r="C300" s="17" t="s">
        <v>36303</v>
      </c>
      <c r="D300" s="7" t="str">
        <f>VLOOKUP($C300,searchgroup!$A:$B,2,0)</f>
        <v>Gonococcal infection</v>
      </c>
    </row>
    <row r="301" ht="15.75" customHeight="1">
      <c r="A301" s="6" t="s">
        <v>900</v>
      </c>
      <c r="B301" s="7" t="str">
        <f>VLOOKUP($A301,icd!$A:$B,2,0)</f>
        <v>Chlamydial lymphogranuloma (venereum)</v>
      </c>
      <c r="C301" s="17" t="s">
        <v>34556</v>
      </c>
      <c r="D301" s="7" t="str">
        <f>VLOOKUP($C301,searchgroup!$A:$B,2,0)</f>
        <v>Chlamydia infection</v>
      </c>
    </row>
    <row r="302" ht="15.75" customHeight="1">
      <c r="A302" s="6" t="s">
        <v>903</v>
      </c>
      <c r="B302" s="7" t="str">
        <f>VLOOKUP($A302,icd!$A:$B,2,0)</f>
        <v>Other sexually transmitted chlamydial diseases</v>
      </c>
      <c r="C302" s="17" t="s">
        <v>34556</v>
      </c>
      <c r="D302" s="7" t="str">
        <f>VLOOKUP($C302,searchgroup!$A:$B,2,0)</f>
        <v>Chlamydia infection</v>
      </c>
    </row>
    <row r="303" ht="15.75" customHeight="1">
      <c r="A303" s="6" t="s">
        <v>906</v>
      </c>
      <c r="B303" s="7" t="str">
        <f>VLOOKUP($A303,icd!$A:$B,2,0)</f>
        <v>Chlamydial infection of lower genitourinary tract</v>
      </c>
      <c r="C303" s="17" t="s">
        <v>34556</v>
      </c>
      <c r="D303" s="7" t="str">
        <f>VLOOKUP($C303,searchgroup!$A:$B,2,0)</f>
        <v>Chlamydia infection</v>
      </c>
    </row>
    <row r="304" ht="15.75" customHeight="1">
      <c r="A304" s="6" t="s">
        <v>909</v>
      </c>
      <c r="B304" s="7" t="str">
        <f>VLOOKUP($A304,icd!$A:$B,2,0)</f>
        <v>Chlamydial infection of pelviperitoneum and other genitourinary organs</v>
      </c>
      <c r="C304" s="17" t="s">
        <v>34556</v>
      </c>
      <c r="D304" s="7" t="str">
        <f>VLOOKUP($C304,searchgroup!$A:$B,2,0)</f>
        <v>Chlamydia infection</v>
      </c>
    </row>
    <row r="305" ht="15.75" customHeight="1">
      <c r="A305" s="6" t="s">
        <v>912</v>
      </c>
      <c r="B305" s="7" t="str">
        <f>VLOOKUP($A305,icd!$A:$B,2,0)</f>
        <v>Chlamydial infection of genitourinary tract, unspecified</v>
      </c>
      <c r="C305" s="17" t="s">
        <v>34556</v>
      </c>
      <c r="D305" s="7" t="str">
        <f>VLOOKUP($C305,searchgroup!$A:$B,2,0)</f>
        <v>Chlamydia infection</v>
      </c>
    </row>
    <row r="306" ht="15.75" customHeight="1">
      <c r="A306" s="6" t="s">
        <v>915</v>
      </c>
      <c r="B306" s="7" t="str">
        <f>VLOOKUP($A306,icd!$A:$B,2,0)</f>
        <v>Chlamydial infection of anus and rectum</v>
      </c>
      <c r="C306" s="17" t="s">
        <v>34556</v>
      </c>
      <c r="D306" s="7" t="str">
        <f>VLOOKUP($C306,searchgroup!$A:$B,2,0)</f>
        <v>Chlamydia infection</v>
      </c>
    </row>
    <row r="307" ht="15.75" customHeight="1">
      <c r="A307" s="6" t="s">
        <v>918</v>
      </c>
      <c r="B307" s="7" t="str">
        <f>VLOOKUP($A307,icd!$A:$B,2,0)</f>
        <v>Chlamydial infection of pharynx</v>
      </c>
      <c r="C307" s="17" t="s">
        <v>34556</v>
      </c>
      <c r="D307" s="7" t="str">
        <f>VLOOKUP($C307,searchgroup!$A:$B,2,0)</f>
        <v>Chlamydia infection</v>
      </c>
    </row>
    <row r="308" ht="15.75" customHeight="1">
      <c r="A308" s="6" t="s">
        <v>921</v>
      </c>
      <c r="B308" s="7" t="str">
        <f>VLOOKUP($A308,icd!$A:$B,2,0)</f>
        <v>Sexually transmitted chlamydial infection of other sites</v>
      </c>
      <c r="C308" s="17" t="s">
        <v>34556</v>
      </c>
      <c r="D308" s="7" t="str">
        <f>VLOOKUP($C308,searchgroup!$A:$B,2,0)</f>
        <v>Chlamydia infection</v>
      </c>
    </row>
    <row r="309" ht="15.75" customHeight="1">
      <c r="A309" s="6" t="s">
        <v>924</v>
      </c>
      <c r="B309" s="7" t="str">
        <f>VLOOKUP($A309,icd!$A:$B,2,0)</f>
        <v>Chancroid</v>
      </c>
      <c r="C309" s="17" t="s">
        <v>34539</v>
      </c>
      <c r="D309" s="7" t="str">
        <f>VLOOKUP($C309,searchgroup!$A:$B,2,0)</f>
        <v>Chancroid</v>
      </c>
    </row>
    <row r="310" ht="15.75" customHeight="1">
      <c r="A310" s="6" t="s">
        <v>927</v>
      </c>
      <c r="B310" s="7" t="str">
        <f>VLOOKUP($A310,icd!$A:$B,2,0)</f>
        <v>Granuloma inguinale</v>
      </c>
      <c r="C310" s="17" t="s">
        <v>36311</v>
      </c>
      <c r="D310" s="7" t="str">
        <f>VLOOKUP($C310,searchgroup!$A:$B,2,0)</f>
        <v>Granuloma inguinale</v>
      </c>
    </row>
    <row r="311" ht="15.75" customHeight="1">
      <c r="A311" s="6" t="s">
        <v>929</v>
      </c>
      <c r="B311" s="7" t="str">
        <f>VLOOKUP($A311,icd!$A:$B,2,0)</f>
        <v>Trichomoniasis</v>
      </c>
      <c r="C311" s="17" t="s">
        <v>39527</v>
      </c>
      <c r="D311" s="7" t="str">
        <f>VLOOKUP($C311,searchgroup!$A:$B,2,0)</f>
        <v>Trichomoniasis</v>
      </c>
    </row>
    <row r="312" ht="15.75" customHeight="1">
      <c r="A312" s="6" t="s">
        <v>932</v>
      </c>
      <c r="B312" s="7" t="str">
        <f>VLOOKUP($A312,icd!$A:$B,2,0)</f>
        <v>Urogenital trichomoniasis</v>
      </c>
      <c r="C312" s="17" t="s">
        <v>39527</v>
      </c>
      <c r="D312" s="7" t="str">
        <f>VLOOKUP($C312,searchgroup!$A:$B,2,0)</f>
        <v>Trichomoniasis</v>
      </c>
    </row>
    <row r="313" ht="15.75" customHeight="1">
      <c r="A313" s="6" t="s">
        <v>935</v>
      </c>
      <c r="B313" s="7" t="str">
        <f>VLOOKUP($A313,icd!$A:$B,2,0)</f>
        <v>Trichomoniasis of other sites</v>
      </c>
      <c r="C313" s="17" t="s">
        <v>39527</v>
      </c>
      <c r="D313" s="7" t="str">
        <f>VLOOKUP($C313,searchgroup!$A:$B,2,0)</f>
        <v>Trichomoniasis</v>
      </c>
    </row>
    <row r="314" ht="15.75" customHeight="1">
      <c r="A314" s="6" t="s">
        <v>938</v>
      </c>
      <c r="B314" s="7" t="str">
        <f>VLOOKUP($A314,icd!$A:$B,2,0)</f>
        <v>Trichomoniasis, unspecified</v>
      </c>
      <c r="C314" s="17" t="s">
        <v>39527</v>
      </c>
      <c r="D314" s="7" t="str">
        <f>VLOOKUP($C314,searchgroup!$A:$B,2,0)</f>
        <v>Trichomoniasis</v>
      </c>
    </row>
    <row r="315" ht="15.75" customHeight="1">
      <c r="A315" s="6" t="s">
        <v>941</v>
      </c>
      <c r="B315" s="7" t="str">
        <f>VLOOKUP($A315,icd!$A:$B,2,0)</f>
        <v>Anogenital herpesviral [herpes simplex] infection</v>
      </c>
      <c r="C315" s="17" t="s">
        <v>33835</v>
      </c>
      <c r="D315" s="7" t="str">
        <f>VLOOKUP($C315,searchgroup!$A:$B,2,0)</f>
        <v>Anogenital herpes infection</v>
      </c>
    </row>
    <row r="316" ht="15.75" customHeight="1">
      <c r="A316" s="6" t="s">
        <v>944</v>
      </c>
      <c r="B316" s="7" t="str">
        <f>VLOOKUP($A316,icd!$A:$B,2,0)</f>
        <v>Herpesviral infection of genitalia and urogenital tract</v>
      </c>
      <c r="C316" s="17" t="s">
        <v>33835</v>
      </c>
      <c r="D316" s="7" t="str">
        <f>VLOOKUP($C316,searchgroup!$A:$B,2,0)</f>
        <v>Anogenital herpes infection</v>
      </c>
    </row>
    <row r="317" ht="15.75" customHeight="1">
      <c r="A317" s="6" t="s">
        <v>947</v>
      </c>
      <c r="B317" s="7" t="str">
        <f>VLOOKUP($A317,icd!$A:$B,2,0)</f>
        <v>Herpesviral infection of perianal skin and rectum</v>
      </c>
      <c r="C317" s="17" t="s">
        <v>33835</v>
      </c>
      <c r="D317" s="7" t="str">
        <f>VLOOKUP($C317,searchgroup!$A:$B,2,0)</f>
        <v>Anogenital herpes infection</v>
      </c>
    </row>
    <row r="318" ht="15.75" customHeight="1">
      <c r="A318" s="6" t="s">
        <v>950</v>
      </c>
      <c r="B318" s="7" t="str">
        <f>VLOOKUP($A318,icd!$A:$B,2,0)</f>
        <v>Anogenital herpesviral infection, unspecified</v>
      </c>
      <c r="C318" s="17" t="s">
        <v>33835</v>
      </c>
      <c r="D318" s="7" t="str">
        <f>VLOOKUP($C318,searchgroup!$A:$B,2,0)</f>
        <v>Anogenital herpes infection</v>
      </c>
    </row>
    <row r="319" ht="15.75" customHeight="1">
      <c r="A319" s="6" t="s">
        <v>953</v>
      </c>
      <c r="B319" s="7" t="str">
        <f>VLOOKUP($A319,icd!$A:$B,2,0)</f>
        <v>Other predominantly sexually transmitted diseases, not elsewhere classified</v>
      </c>
      <c r="C319" s="17" t="s">
        <v>40220</v>
      </c>
      <c r="D319" s="7" t="str">
        <f>VLOOKUP($C319,searchgroup!$A:$B,2,0)</f>
        <v>Unspecified sexually transmitted disease</v>
      </c>
    </row>
    <row r="320" ht="15.75" customHeight="1">
      <c r="A320" s="6" t="s">
        <v>956</v>
      </c>
      <c r="B320" s="7" t="str">
        <f>VLOOKUP($A320,icd!$A:$B,2,0)</f>
        <v>Anogenital (venereal) warts</v>
      </c>
      <c r="C320" s="17" t="s">
        <v>33838</v>
      </c>
      <c r="D320" s="7" t="str">
        <f>VLOOKUP($C320,searchgroup!$A:$B,2,0)</f>
        <v>Anogenital warts</v>
      </c>
    </row>
    <row r="321" ht="15.75" customHeight="1">
      <c r="A321" s="6" t="s">
        <v>959</v>
      </c>
      <c r="B321" s="7" t="str">
        <f>VLOOKUP($A321,icd!$A:$B,2,0)</f>
        <v>Other specified predominantly sexually transmitted diseases</v>
      </c>
      <c r="C321" s="17" t="s">
        <v>40220</v>
      </c>
      <c r="D321" s="7" t="str">
        <f>VLOOKUP($C321,searchgroup!$A:$B,2,0)</f>
        <v>Unspecified sexually transmitted disease</v>
      </c>
    </row>
    <row r="322" ht="15.75" customHeight="1">
      <c r="A322" s="6" t="s">
        <v>962</v>
      </c>
      <c r="B322" s="7" t="str">
        <f>VLOOKUP($A322,icd!$A:$B,2,0)</f>
        <v>Unspecified sexually transmitted disease</v>
      </c>
      <c r="C322" s="17" t="s">
        <v>40220</v>
      </c>
      <c r="D322" s="7" t="str">
        <f>VLOOKUP($C322,searchgroup!$A:$B,2,0)</f>
        <v>Unspecified sexually transmitted disease</v>
      </c>
    </row>
    <row r="323" ht="15.75" customHeight="1">
      <c r="A323" s="6" t="s">
        <v>965</v>
      </c>
      <c r="B323" s="7" t="str">
        <f>VLOOKUP($A323,icd!$A:$B,2,0)</f>
        <v>Nonvenereal syphilis</v>
      </c>
      <c r="C323" s="17" t="s">
        <v>37314</v>
      </c>
      <c r="D323" s="7" t="str">
        <f>VLOOKUP($C323,searchgroup!$A:$B,2,0)</f>
        <v>Late or persistent syphilis</v>
      </c>
    </row>
    <row r="324" ht="15.75" customHeight="1">
      <c r="A324" s="6" t="s">
        <v>968</v>
      </c>
      <c r="B324" s="7" t="str">
        <f>VLOOKUP($A324,icd!$A:$B,2,0)</f>
        <v>Yaws</v>
      </c>
      <c r="C324" s="17" t="s">
        <v>40442</v>
      </c>
      <c r="D324" s="7" t="str">
        <f>VLOOKUP($C324,searchgroup!$A:$B,2,0)</f>
        <v>Yaws</v>
      </c>
    </row>
    <row r="325" ht="15.75" customHeight="1">
      <c r="A325" s="6" t="s">
        <v>971</v>
      </c>
      <c r="B325" s="7" t="str">
        <f>VLOOKUP($A325,icd!$A:$B,2,0)</f>
        <v>Initial lesions of yaws</v>
      </c>
      <c r="C325" s="17" t="s">
        <v>40442</v>
      </c>
      <c r="D325" s="7" t="str">
        <f>VLOOKUP($C325,searchgroup!$A:$B,2,0)</f>
        <v>Yaws</v>
      </c>
    </row>
    <row r="326" ht="15.75" customHeight="1">
      <c r="A326" s="6" t="s">
        <v>974</v>
      </c>
      <c r="B326" s="7" t="str">
        <f>VLOOKUP($A326,icd!$A:$B,2,0)</f>
        <v>Multiple papillomata and wet crab yaws</v>
      </c>
      <c r="C326" s="17" t="s">
        <v>40442</v>
      </c>
      <c r="D326" s="7" t="str">
        <f>VLOOKUP($C326,searchgroup!$A:$B,2,0)</f>
        <v>Yaws</v>
      </c>
    </row>
    <row r="327" ht="15.75" customHeight="1">
      <c r="A327" s="6" t="s">
        <v>977</v>
      </c>
      <c r="B327" s="7" t="str">
        <f>VLOOKUP($A327,icd!$A:$B,2,0)</f>
        <v>Other early skin lesions of yaws</v>
      </c>
      <c r="C327" s="17" t="s">
        <v>40442</v>
      </c>
      <c r="D327" s="7" t="str">
        <f>VLOOKUP($C327,searchgroup!$A:$B,2,0)</f>
        <v>Yaws</v>
      </c>
    </row>
    <row r="328" ht="15.75" customHeight="1">
      <c r="A328" s="6" t="s">
        <v>980</v>
      </c>
      <c r="B328" s="7" t="str">
        <f>VLOOKUP($A328,icd!$A:$B,2,0)</f>
        <v>Hyperkeratosis of yaws</v>
      </c>
      <c r="C328" s="17" t="s">
        <v>40442</v>
      </c>
      <c r="D328" s="7" t="str">
        <f>VLOOKUP($C328,searchgroup!$A:$B,2,0)</f>
        <v>Yaws</v>
      </c>
    </row>
    <row r="329" ht="15.75" customHeight="1">
      <c r="A329" s="6" t="s">
        <v>983</v>
      </c>
      <c r="B329" s="7" t="str">
        <f>VLOOKUP($A329,icd!$A:$B,2,0)</f>
        <v>Gummata and ulcers of yaws</v>
      </c>
      <c r="C329" s="17" t="s">
        <v>40442</v>
      </c>
      <c r="D329" s="7" t="str">
        <f>VLOOKUP($C329,searchgroup!$A:$B,2,0)</f>
        <v>Yaws</v>
      </c>
    </row>
    <row r="330" ht="15.75" customHeight="1">
      <c r="A330" s="6" t="s">
        <v>986</v>
      </c>
      <c r="B330" s="7" t="str">
        <f>VLOOKUP($A330,icd!$A:$B,2,0)</f>
        <v>Gangosa</v>
      </c>
      <c r="C330" s="17" t="s">
        <v>40442</v>
      </c>
      <c r="D330" s="7" t="str">
        <f>VLOOKUP($C330,searchgroup!$A:$B,2,0)</f>
        <v>Yaws</v>
      </c>
    </row>
    <row r="331" ht="15.75" customHeight="1">
      <c r="A331" s="6" t="s">
        <v>988</v>
      </c>
      <c r="B331" s="7" t="str">
        <f>VLOOKUP($A331,icd!$A:$B,2,0)</f>
        <v>Bone and joint lesions of yaws</v>
      </c>
      <c r="C331" s="17" t="s">
        <v>40442</v>
      </c>
      <c r="D331" s="7" t="str">
        <f>VLOOKUP($C331,searchgroup!$A:$B,2,0)</f>
        <v>Yaws</v>
      </c>
    </row>
    <row r="332" ht="15.75" customHeight="1">
      <c r="A332" s="6" t="s">
        <v>991</v>
      </c>
      <c r="B332" s="7" t="str">
        <f>VLOOKUP($A332,icd!$A:$B,2,0)</f>
        <v>Other manifestations of yaws</v>
      </c>
      <c r="C332" s="17" t="s">
        <v>40442</v>
      </c>
      <c r="D332" s="7" t="str">
        <f>VLOOKUP($C332,searchgroup!$A:$B,2,0)</f>
        <v>Yaws</v>
      </c>
    </row>
    <row r="333" ht="15.75" customHeight="1">
      <c r="A333" s="6" t="s">
        <v>994</v>
      </c>
      <c r="B333" s="7" t="str">
        <f>VLOOKUP($A333,icd!$A:$B,2,0)</f>
        <v>Latent yaws</v>
      </c>
      <c r="C333" s="17" t="s">
        <v>40442</v>
      </c>
      <c r="D333" s="7" t="str">
        <f>VLOOKUP($C333,searchgroup!$A:$B,2,0)</f>
        <v>Yaws</v>
      </c>
    </row>
    <row r="334" ht="15.75" customHeight="1">
      <c r="A334" s="6" t="s">
        <v>997</v>
      </c>
      <c r="B334" s="7" t="str">
        <f>VLOOKUP($A334,icd!$A:$B,2,0)</f>
        <v>Yaws, unspecified</v>
      </c>
      <c r="C334" s="17" t="s">
        <v>40442</v>
      </c>
      <c r="D334" s="7" t="str">
        <f>VLOOKUP($C334,searchgroup!$A:$B,2,0)</f>
        <v>Yaws</v>
      </c>
    </row>
    <row r="335" ht="15.75" customHeight="1">
      <c r="A335" s="6" t="s">
        <v>1000</v>
      </c>
      <c r="B335" s="7" t="str">
        <f>VLOOKUP($A335,icd!$A:$B,2,0)</f>
        <v>Pinta [carate]</v>
      </c>
      <c r="C335" s="17" t="s">
        <v>38339</v>
      </c>
      <c r="D335" s="7" t="str">
        <f>VLOOKUP($C335,searchgroup!$A:$B,2,0)</f>
        <v>Pinta</v>
      </c>
    </row>
    <row r="336" ht="15.75" customHeight="1">
      <c r="A336" s="6" t="s">
        <v>1003</v>
      </c>
      <c r="B336" s="7" t="str">
        <f>VLOOKUP($A336,icd!$A:$B,2,0)</f>
        <v>Primary lesions of pinta</v>
      </c>
      <c r="C336" s="17" t="s">
        <v>38339</v>
      </c>
      <c r="D336" s="7" t="str">
        <f>VLOOKUP($C336,searchgroup!$A:$B,2,0)</f>
        <v>Pinta</v>
      </c>
    </row>
    <row r="337" ht="15.75" customHeight="1">
      <c r="A337" s="6" t="s">
        <v>1006</v>
      </c>
      <c r="B337" s="7" t="str">
        <f>VLOOKUP($A337,icd!$A:$B,2,0)</f>
        <v>Intermediate lesions of pinta</v>
      </c>
      <c r="C337" s="17" t="s">
        <v>38339</v>
      </c>
      <c r="D337" s="7" t="str">
        <f>VLOOKUP($C337,searchgroup!$A:$B,2,0)</f>
        <v>Pinta</v>
      </c>
    </row>
    <row r="338" ht="15.75" customHeight="1">
      <c r="A338" s="6" t="s">
        <v>1009</v>
      </c>
      <c r="B338" s="7" t="str">
        <f>VLOOKUP($A338,icd!$A:$B,2,0)</f>
        <v>Late lesions of pinta</v>
      </c>
      <c r="C338" s="17" t="s">
        <v>38339</v>
      </c>
      <c r="D338" s="7" t="str">
        <f>VLOOKUP($C338,searchgroup!$A:$B,2,0)</f>
        <v>Pinta</v>
      </c>
    </row>
    <row r="339" ht="15.75" customHeight="1">
      <c r="A339" s="6" t="s">
        <v>1012</v>
      </c>
      <c r="B339" s="7" t="str">
        <f>VLOOKUP($A339,icd!$A:$B,2,0)</f>
        <v>Mixed lesions of pinta</v>
      </c>
      <c r="C339" s="17" t="s">
        <v>38339</v>
      </c>
      <c r="D339" s="7" t="str">
        <f>VLOOKUP($C339,searchgroup!$A:$B,2,0)</f>
        <v>Pinta</v>
      </c>
    </row>
    <row r="340" ht="15.75" customHeight="1">
      <c r="A340" s="6" t="s">
        <v>1015</v>
      </c>
      <c r="B340" s="7" t="str">
        <f>VLOOKUP($A340,icd!$A:$B,2,0)</f>
        <v>Pinta, unspecified</v>
      </c>
      <c r="C340" s="17" t="s">
        <v>38339</v>
      </c>
      <c r="D340" s="7" t="str">
        <f>VLOOKUP($C340,searchgroup!$A:$B,2,0)</f>
        <v>Pinta</v>
      </c>
    </row>
    <row r="341" ht="15.75" customHeight="1">
      <c r="A341" s="6" t="s">
        <v>1018</v>
      </c>
      <c r="B341" s="7" t="str">
        <f>VLOOKUP($A341,icd!$A:$B,2,0)</f>
        <v>Relapsing fevers</v>
      </c>
      <c r="C341" s="17" t="s">
        <v>38750</v>
      </c>
      <c r="D341" s="7" t="str">
        <f>VLOOKUP($C341,searchgroup!$A:$B,2,0)</f>
        <v>Relapsing fevers</v>
      </c>
    </row>
    <row r="342" ht="15.75" customHeight="1">
      <c r="A342" s="6" t="s">
        <v>1021</v>
      </c>
      <c r="B342" s="7" t="str">
        <f>VLOOKUP($A342,icd!$A:$B,2,0)</f>
        <v>Louse-borne relapsing fever</v>
      </c>
      <c r="C342" s="17" t="s">
        <v>38750</v>
      </c>
      <c r="D342" s="7" t="str">
        <f>VLOOKUP($C342,searchgroup!$A:$B,2,0)</f>
        <v>Relapsing fevers</v>
      </c>
    </row>
    <row r="343" ht="15.75" customHeight="1">
      <c r="A343" s="6" t="s">
        <v>1024</v>
      </c>
      <c r="B343" s="7" t="str">
        <f>VLOOKUP($A343,icd!$A:$B,2,0)</f>
        <v>Tick-borne relapsing fever</v>
      </c>
      <c r="C343" s="17" t="s">
        <v>38750</v>
      </c>
      <c r="D343" s="7" t="str">
        <f>VLOOKUP($C343,searchgroup!$A:$B,2,0)</f>
        <v>Relapsing fevers</v>
      </c>
    </row>
    <row r="344" ht="15.75" customHeight="1">
      <c r="A344" s="6" t="s">
        <v>1027</v>
      </c>
      <c r="B344" s="7" t="str">
        <f>VLOOKUP($A344,icd!$A:$B,2,0)</f>
        <v>Relapsing fever, unspecified</v>
      </c>
      <c r="C344" s="17" t="s">
        <v>38750</v>
      </c>
      <c r="D344" s="7" t="str">
        <f>VLOOKUP($C344,searchgroup!$A:$B,2,0)</f>
        <v>Relapsing fevers</v>
      </c>
    </row>
    <row r="345" ht="15.75" customHeight="1">
      <c r="A345" s="6" t="s">
        <v>1030</v>
      </c>
      <c r="B345" s="7" t="str">
        <f>VLOOKUP($A345,icd!$A:$B,2,0)</f>
        <v>Other spirochaetal infections</v>
      </c>
      <c r="C345" s="17" t="s">
        <v>33968</v>
      </c>
      <c r="D345" s="7" t="str">
        <f>VLOOKUP($C345,searchgroup!$A:$B,2,0)</f>
        <v>Bacterial infection with spirochaets, e.g., syphilis or borrelliosis</v>
      </c>
    </row>
    <row r="346" ht="15.75" customHeight="1">
      <c r="A346" s="6" t="s">
        <v>1033</v>
      </c>
      <c r="B346" s="7" t="str">
        <f>VLOOKUP($A346,icd!$A:$B,2,0)</f>
        <v>Necrotizing ulcerative stomatitis</v>
      </c>
      <c r="C346" s="17" t="s">
        <v>38978</v>
      </c>
      <c r="D346" s="7" t="str">
        <f>VLOOKUP($C346,searchgroup!$A:$B,2,0)</f>
        <v>Severe infection of the gums</v>
      </c>
    </row>
    <row r="347" ht="15.75" customHeight="1">
      <c r="A347" s="6" t="s">
        <v>1036</v>
      </c>
      <c r="B347" s="7" t="str">
        <f>VLOOKUP($A347,icd!$A:$B,2,0)</f>
        <v>Other Vincent infections</v>
      </c>
      <c r="C347" s="17" t="s">
        <v>38978</v>
      </c>
      <c r="D347" s="7" t="str">
        <f>VLOOKUP($C347,searchgroup!$A:$B,2,0)</f>
        <v>Severe infection of the gums</v>
      </c>
    </row>
    <row r="348" ht="15.75" customHeight="1">
      <c r="A348" s="6" t="s">
        <v>1039</v>
      </c>
      <c r="B348" s="7" t="str">
        <f>VLOOKUP($A348,icd!$A:$B,2,0)</f>
        <v>Lyme disease</v>
      </c>
      <c r="C348" s="17" t="s">
        <v>37463</v>
      </c>
      <c r="D348" s="7" t="str">
        <f>VLOOKUP($C348,searchgroup!$A:$B,2,0)</f>
        <v>Lyme disease</v>
      </c>
    </row>
    <row r="349" ht="15.75" customHeight="1">
      <c r="A349" s="6" t="s">
        <v>1042</v>
      </c>
      <c r="B349" s="7" t="str">
        <f>VLOOKUP($A349,icd!$A:$B,2,0)</f>
        <v>Other specified spirochaetal infections</v>
      </c>
      <c r="C349" s="17" t="s">
        <v>33968</v>
      </c>
      <c r="D349" s="7" t="str">
        <f>VLOOKUP($C349,searchgroup!$A:$B,2,0)</f>
        <v>Bacterial infection with spirochaets, e.g., syphilis or borrelliosis</v>
      </c>
    </row>
    <row r="350" ht="15.75" customHeight="1">
      <c r="A350" s="6" t="s">
        <v>1045</v>
      </c>
      <c r="B350" s="7" t="str">
        <f>VLOOKUP($A350,icd!$A:$B,2,0)</f>
        <v>Spirochaetal infection, unspecified</v>
      </c>
      <c r="C350" s="17" t="s">
        <v>33968</v>
      </c>
      <c r="D350" s="7" t="str">
        <f>VLOOKUP($C350,searchgroup!$A:$B,2,0)</f>
        <v>Bacterial infection with spirochaets, e.g., syphilis or borrelliosis</v>
      </c>
    </row>
    <row r="351" ht="15.75" customHeight="1">
      <c r="A351" s="6" t="s">
        <v>1048</v>
      </c>
      <c r="B351" s="7" t="str">
        <f>VLOOKUP($A351,icd!$A:$B,2,0)</f>
        <v>Chlamydia psittaci infection</v>
      </c>
      <c r="C351" s="17" t="s">
        <v>38662</v>
      </c>
      <c r="D351" s="7" t="str">
        <f>VLOOKUP($C351,searchgroup!$A:$B,2,0)</f>
        <v>Psittacosis</v>
      </c>
    </row>
    <row r="352" ht="15.75" customHeight="1">
      <c r="A352" s="6" t="s">
        <v>1051</v>
      </c>
      <c r="B352" s="7" t="str">
        <f>VLOOKUP($A352,icd!$A:$B,2,0)</f>
        <v>Trachoma</v>
      </c>
      <c r="C352" s="17" t="s">
        <v>39480</v>
      </c>
      <c r="D352" s="7" t="str">
        <f>VLOOKUP($C352,searchgroup!$A:$B,2,0)</f>
        <v>Trachoma</v>
      </c>
    </row>
    <row r="353" ht="15.75" customHeight="1">
      <c r="A353" s="6" t="s">
        <v>1054</v>
      </c>
      <c r="B353" s="7" t="str">
        <f>VLOOKUP($A353,icd!$A:$B,2,0)</f>
        <v>Initial stage of trachoma</v>
      </c>
      <c r="C353" s="17" t="s">
        <v>39480</v>
      </c>
      <c r="D353" s="7" t="str">
        <f>VLOOKUP($C353,searchgroup!$A:$B,2,0)</f>
        <v>Trachoma</v>
      </c>
    </row>
    <row r="354" ht="15.75" customHeight="1">
      <c r="A354" s="6" t="s">
        <v>1057</v>
      </c>
      <c r="B354" s="7" t="str">
        <f>VLOOKUP($A354,icd!$A:$B,2,0)</f>
        <v>Active stage of trachoma</v>
      </c>
      <c r="C354" s="17" t="s">
        <v>39480</v>
      </c>
      <c r="D354" s="7" t="str">
        <f>VLOOKUP($C354,searchgroup!$A:$B,2,0)</f>
        <v>Trachoma</v>
      </c>
    </row>
    <row r="355" ht="15.75" customHeight="1">
      <c r="A355" s="6" t="s">
        <v>1060</v>
      </c>
      <c r="B355" s="7" t="str">
        <f>VLOOKUP($A355,icd!$A:$B,2,0)</f>
        <v>Trachoma, unspecified</v>
      </c>
      <c r="C355" s="17" t="s">
        <v>39480</v>
      </c>
      <c r="D355" s="7" t="str">
        <f>VLOOKUP($C355,searchgroup!$A:$B,2,0)</f>
        <v>Trachoma</v>
      </c>
    </row>
    <row r="356" ht="15.75" customHeight="1">
      <c r="A356" s="6" t="s">
        <v>1063</v>
      </c>
      <c r="B356" s="7" t="str">
        <f>VLOOKUP($A356,icd!$A:$B,2,0)</f>
        <v>Other diseases caused by chlamydiae</v>
      </c>
      <c r="C356" s="17" t="s">
        <v>34559</v>
      </c>
      <c r="D356" s="7" t="str">
        <f>VLOOKUP($C356,searchgroup!$A:$B,2,0)</f>
        <v>Chlamydial infection of the eye</v>
      </c>
    </row>
    <row r="357" ht="15.75" customHeight="1">
      <c r="A357" s="6" t="s">
        <v>1066</v>
      </c>
      <c r="B357" s="7" t="str">
        <f>VLOOKUP($A357,icd!$A:$B,2,0)</f>
        <v>Chlamydial conjunctivitis</v>
      </c>
      <c r="C357" s="17" t="s">
        <v>34559</v>
      </c>
      <c r="D357" s="7" t="str">
        <f>VLOOKUP($C357,searchgroup!$A:$B,2,0)</f>
        <v>Chlamydial infection of the eye</v>
      </c>
    </row>
    <row r="358" ht="15.75" customHeight="1">
      <c r="A358" s="6" t="s">
        <v>1069</v>
      </c>
      <c r="B358" s="7" t="str">
        <f>VLOOKUP($A358,icd!$A:$B,2,0)</f>
        <v>Other chlamydial diseases</v>
      </c>
      <c r="C358" s="17" t="s">
        <v>39821</v>
      </c>
      <c r="D358" s="7" t="str">
        <f>VLOOKUP($C358,searchgroup!$A:$B,2,0)</f>
        <v>Unspecified chlamydial infection</v>
      </c>
    </row>
    <row r="359" ht="15.75" customHeight="1">
      <c r="A359" s="6" t="s">
        <v>1071</v>
      </c>
      <c r="B359" s="7" t="str">
        <f>VLOOKUP($A359,icd!$A:$B,2,0)</f>
        <v>Chlamydial infection, unspecified</v>
      </c>
      <c r="C359" s="17" t="s">
        <v>39821</v>
      </c>
      <c r="D359" s="7" t="str">
        <f>VLOOKUP($C359,searchgroup!$A:$B,2,0)</f>
        <v>Unspecified chlamydial infection</v>
      </c>
    </row>
    <row r="360" ht="15.75" customHeight="1">
      <c r="A360" s="6" t="s">
        <v>1074</v>
      </c>
      <c r="B360" s="7" t="str">
        <f>VLOOKUP($A360,icd!$A:$B,2,0)</f>
        <v>Typhus fever</v>
      </c>
      <c r="C360" s="17" t="s">
        <v>39670</v>
      </c>
      <c r="D360" s="7" t="str">
        <f>VLOOKUP($C360,searchgroup!$A:$B,2,0)</f>
        <v>Typhus fever</v>
      </c>
    </row>
    <row r="361" ht="15.75" customHeight="1">
      <c r="A361" s="6" t="s">
        <v>1077</v>
      </c>
      <c r="B361" s="7" t="str">
        <f>VLOOKUP($A361,icd!$A:$B,2,0)</f>
        <v>Epidemic louse-borne typhus fever due to Rickettsia prowazekii</v>
      </c>
      <c r="C361" s="17" t="s">
        <v>39670</v>
      </c>
      <c r="D361" s="7" t="str">
        <f>VLOOKUP($C361,searchgroup!$A:$B,2,0)</f>
        <v>Typhus fever</v>
      </c>
    </row>
    <row r="362" ht="15.75" customHeight="1">
      <c r="A362" s="6" t="s">
        <v>1080</v>
      </c>
      <c r="B362" s="7" t="str">
        <f>VLOOKUP($A362,icd!$A:$B,2,0)</f>
        <v>Recrudescent typhus [Brill disease]</v>
      </c>
      <c r="C362" s="17" t="s">
        <v>39670</v>
      </c>
      <c r="D362" s="7" t="str">
        <f>VLOOKUP($C362,searchgroup!$A:$B,2,0)</f>
        <v>Typhus fever</v>
      </c>
    </row>
    <row r="363" ht="15.75" customHeight="1">
      <c r="A363" s="6" t="s">
        <v>1083</v>
      </c>
      <c r="B363" s="7" t="str">
        <f>VLOOKUP($A363,icd!$A:$B,2,0)</f>
        <v>Typhus fever due to Rickettsia typhi</v>
      </c>
      <c r="C363" s="17" t="s">
        <v>39670</v>
      </c>
      <c r="D363" s="7" t="str">
        <f>VLOOKUP($C363,searchgroup!$A:$B,2,0)</f>
        <v>Typhus fever</v>
      </c>
    </row>
    <row r="364" ht="15.75" customHeight="1">
      <c r="A364" s="6" t="s">
        <v>1086</v>
      </c>
      <c r="B364" s="7" t="str">
        <f>VLOOKUP($A364,icd!$A:$B,2,0)</f>
        <v>Typhus fever due to Rickettsia tsutsugamushi</v>
      </c>
      <c r="C364" s="17" t="s">
        <v>39670</v>
      </c>
      <c r="D364" s="7" t="str">
        <f>VLOOKUP($C364,searchgroup!$A:$B,2,0)</f>
        <v>Typhus fever</v>
      </c>
    </row>
    <row r="365" ht="15.75" customHeight="1">
      <c r="A365" s="6" t="s">
        <v>1089</v>
      </c>
      <c r="B365" s="7" t="str">
        <f>VLOOKUP($A365,icd!$A:$B,2,0)</f>
        <v>Typhus fever, unspecified</v>
      </c>
      <c r="C365" s="17" t="s">
        <v>39670</v>
      </c>
      <c r="D365" s="7" t="str">
        <f>VLOOKUP($C365,searchgroup!$A:$B,2,0)</f>
        <v>Typhus fever</v>
      </c>
    </row>
    <row r="366" ht="15.75" customHeight="1">
      <c r="A366" s="6" t="s">
        <v>1092</v>
      </c>
      <c r="B366" s="7" t="str">
        <f>VLOOKUP($A366,icd!$A:$B,2,0)</f>
        <v>Spotted fever [tick-borne rickettsioses]</v>
      </c>
      <c r="C366" s="17" t="s">
        <v>39156</v>
      </c>
      <c r="D366" s="7" t="str">
        <f>VLOOKUP($C366,searchgroup!$A:$B,2,0)</f>
        <v>Spotted fever</v>
      </c>
    </row>
    <row r="367" ht="15.75" customHeight="1">
      <c r="A367" s="6" t="s">
        <v>1095</v>
      </c>
      <c r="B367" s="7" t="str">
        <f>VLOOKUP($A367,icd!$A:$B,2,0)</f>
        <v>Spotted fever due to Rickettsia rickettsii</v>
      </c>
      <c r="C367" s="17" t="s">
        <v>39156</v>
      </c>
      <c r="D367" s="7" t="str">
        <f>VLOOKUP($C367,searchgroup!$A:$B,2,0)</f>
        <v>Spotted fever</v>
      </c>
    </row>
    <row r="368" ht="15.75" customHeight="1">
      <c r="A368" s="6" t="s">
        <v>1098</v>
      </c>
      <c r="B368" s="7" t="str">
        <f>VLOOKUP($A368,icd!$A:$B,2,0)</f>
        <v>Spotted fever due to Rickettsia conorii</v>
      </c>
      <c r="C368" s="17" t="s">
        <v>39156</v>
      </c>
      <c r="D368" s="7" t="str">
        <f>VLOOKUP($C368,searchgroup!$A:$B,2,0)</f>
        <v>Spotted fever</v>
      </c>
    </row>
    <row r="369" ht="15.75" customHeight="1">
      <c r="A369" s="6" t="s">
        <v>1101</v>
      </c>
      <c r="B369" s="7" t="str">
        <f>VLOOKUP($A369,icd!$A:$B,2,0)</f>
        <v>Spotted fever due to Rickettsia sibirica</v>
      </c>
      <c r="C369" s="17" t="s">
        <v>39156</v>
      </c>
      <c r="D369" s="7" t="str">
        <f>VLOOKUP($C369,searchgroup!$A:$B,2,0)</f>
        <v>Spotted fever</v>
      </c>
    </row>
    <row r="370" ht="15.75" customHeight="1">
      <c r="A370" s="6" t="s">
        <v>1104</v>
      </c>
      <c r="B370" s="7" t="str">
        <f>VLOOKUP($A370,icd!$A:$B,2,0)</f>
        <v>Spotted fever due to Rickettsia australis</v>
      </c>
      <c r="C370" s="17" t="s">
        <v>39156</v>
      </c>
      <c r="D370" s="7" t="str">
        <f>VLOOKUP($C370,searchgroup!$A:$B,2,0)</f>
        <v>Spotted fever</v>
      </c>
    </row>
    <row r="371" ht="15.75" customHeight="1">
      <c r="A371" s="6" t="s">
        <v>1107</v>
      </c>
      <c r="B371" s="7" t="str">
        <f>VLOOKUP($A371,icd!$A:$B,2,0)</f>
        <v>Other spotted fevers</v>
      </c>
      <c r="C371" s="17" t="s">
        <v>39156</v>
      </c>
      <c r="D371" s="7" t="str">
        <f>VLOOKUP($C371,searchgroup!$A:$B,2,0)</f>
        <v>Spotted fever</v>
      </c>
    </row>
    <row r="372" ht="15.75" customHeight="1">
      <c r="A372" s="6" t="s">
        <v>1110</v>
      </c>
      <c r="B372" s="7" t="str">
        <f>VLOOKUP($A372,icd!$A:$B,2,0)</f>
        <v>Spotted fever, unspecified</v>
      </c>
      <c r="C372" s="17" t="s">
        <v>39156</v>
      </c>
      <c r="D372" s="7" t="str">
        <f>VLOOKUP($C372,searchgroup!$A:$B,2,0)</f>
        <v>Spotted fever</v>
      </c>
    </row>
    <row r="373" ht="15.75" customHeight="1">
      <c r="A373" s="6" t="s">
        <v>1113</v>
      </c>
      <c r="B373" s="7" t="str">
        <f>VLOOKUP($A373,icd!$A:$B,2,0)</f>
        <v>Q fever</v>
      </c>
      <c r="C373" s="17" t="s">
        <v>38713</v>
      </c>
      <c r="D373" s="7" t="str">
        <f>VLOOKUP($C373,searchgroup!$A:$B,2,0)</f>
        <v>Q fever</v>
      </c>
    </row>
    <row r="374" ht="15.75" customHeight="1">
      <c r="A374" s="6" t="s">
        <v>1116</v>
      </c>
      <c r="B374" s="7" t="str">
        <f>VLOOKUP($A374,icd!$A:$B,2,0)</f>
        <v>Other rickettsioses</v>
      </c>
      <c r="C374" s="17" t="s">
        <v>39156</v>
      </c>
      <c r="D374" s="7" t="str">
        <f>VLOOKUP($C374,searchgroup!$A:$B,2,0)</f>
        <v>Spotted fever</v>
      </c>
    </row>
    <row r="375" ht="15.75" customHeight="1">
      <c r="A375" s="6" t="s">
        <v>1119</v>
      </c>
      <c r="B375" s="7" t="str">
        <f>VLOOKUP($A375,icd!$A:$B,2,0)</f>
        <v>Trench fever</v>
      </c>
      <c r="C375" s="17" t="s">
        <v>39156</v>
      </c>
      <c r="D375" s="7" t="str">
        <f>VLOOKUP($C375,searchgroup!$A:$B,2,0)</f>
        <v>Spotted fever</v>
      </c>
    </row>
    <row r="376" ht="15.75" customHeight="1">
      <c r="A376" s="6" t="s">
        <v>1122</v>
      </c>
      <c r="B376" s="7" t="str">
        <f>VLOOKUP($A376,icd!$A:$B,2,0)</f>
        <v>Rickettsialpox due to Rickettsia akari</v>
      </c>
      <c r="C376" s="17" t="s">
        <v>39156</v>
      </c>
      <c r="D376" s="7" t="str">
        <f>VLOOKUP($C376,searchgroup!$A:$B,2,0)</f>
        <v>Spotted fever</v>
      </c>
    </row>
    <row r="377" ht="15.75" customHeight="1">
      <c r="A377" s="6" t="s">
        <v>1125</v>
      </c>
      <c r="B377" s="7" t="str">
        <f>VLOOKUP($A377,icd!$A:$B,2,0)</f>
        <v>Other specified rickettsioses</v>
      </c>
      <c r="C377" s="17" t="s">
        <v>39156</v>
      </c>
      <c r="D377" s="7" t="str">
        <f>VLOOKUP($C377,searchgroup!$A:$B,2,0)</f>
        <v>Spotted fever</v>
      </c>
    </row>
    <row r="378" ht="15.75" customHeight="1">
      <c r="A378" s="6" t="s">
        <v>1128</v>
      </c>
      <c r="B378" s="7" t="str">
        <f>VLOOKUP($A378,icd!$A:$B,2,0)</f>
        <v>Rickettsiosis, unspecified</v>
      </c>
      <c r="C378" s="17" t="s">
        <v>39156</v>
      </c>
      <c r="D378" s="7" t="str">
        <f>VLOOKUP($C378,searchgroup!$A:$B,2,0)</f>
        <v>Spotted fever</v>
      </c>
    </row>
    <row r="379" ht="15.75" customHeight="1">
      <c r="A379" s="6" t="s">
        <v>1131</v>
      </c>
      <c r="B379" s="7" t="str">
        <f>VLOOKUP($A379,icd!$A:$B,2,0)</f>
        <v>Acute poliomyelitis</v>
      </c>
      <c r="C379" s="17" t="s">
        <v>38476</v>
      </c>
      <c r="D379" s="7" t="str">
        <f>VLOOKUP($C379,searchgroup!$A:$B,2,0)</f>
        <v>Polio i.e. poliomyelitis</v>
      </c>
    </row>
    <row r="380" ht="15.75" customHeight="1">
      <c r="A380" s="6" t="s">
        <v>1134</v>
      </c>
      <c r="B380" s="7" t="str">
        <f>VLOOKUP($A380,icd!$A:$B,2,0)</f>
        <v>Acute paralytic poliomyelitis, vaccine-associated</v>
      </c>
      <c r="C380" s="17" t="s">
        <v>38476</v>
      </c>
      <c r="D380" s="7" t="str">
        <f>VLOOKUP($C380,searchgroup!$A:$B,2,0)</f>
        <v>Polio i.e. poliomyelitis</v>
      </c>
    </row>
    <row r="381" ht="15.75" customHeight="1">
      <c r="A381" s="6" t="s">
        <v>1137</v>
      </c>
      <c r="B381" s="7" t="str">
        <f>VLOOKUP($A381,icd!$A:$B,2,0)</f>
        <v>Acute paralytic poliomyelitis, wild virus, imported</v>
      </c>
      <c r="C381" s="17" t="s">
        <v>38476</v>
      </c>
      <c r="D381" s="7" t="str">
        <f>VLOOKUP($C381,searchgroup!$A:$B,2,0)</f>
        <v>Polio i.e. poliomyelitis</v>
      </c>
    </row>
    <row r="382" ht="15.75" customHeight="1">
      <c r="A382" s="6" t="s">
        <v>1140</v>
      </c>
      <c r="B382" s="7" t="str">
        <f>VLOOKUP($A382,icd!$A:$B,2,0)</f>
        <v>Acute paralytic poliomyelitis, wild virus, indigenous</v>
      </c>
      <c r="C382" s="17" t="s">
        <v>38476</v>
      </c>
      <c r="D382" s="7" t="str">
        <f>VLOOKUP($C382,searchgroup!$A:$B,2,0)</f>
        <v>Polio i.e. poliomyelitis</v>
      </c>
    </row>
    <row r="383" ht="15.75" customHeight="1">
      <c r="A383" s="6" t="s">
        <v>1143</v>
      </c>
      <c r="B383" s="7" t="str">
        <f>VLOOKUP($A383,icd!$A:$B,2,0)</f>
        <v>Acute paralytic poliomyelitis, other and unspecified</v>
      </c>
      <c r="C383" s="17" t="s">
        <v>38476</v>
      </c>
      <c r="D383" s="7" t="str">
        <f>VLOOKUP($C383,searchgroup!$A:$B,2,0)</f>
        <v>Polio i.e. poliomyelitis</v>
      </c>
    </row>
    <row r="384" ht="15.75" customHeight="1">
      <c r="A384" s="6" t="s">
        <v>1146</v>
      </c>
      <c r="B384" s="7" t="str">
        <f>VLOOKUP($A384,icd!$A:$B,2,0)</f>
        <v>Acute nonparalytic poliomyelitis</v>
      </c>
      <c r="C384" s="17" t="s">
        <v>38476</v>
      </c>
      <c r="D384" s="7" t="str">
        <f>VLOOKUP($C384,searchgroup!$A:$B,2,0)</f>
        <v>Polio i.e. poliomyelitis</v>
      </c>
    </row>
    <row r="385" ht="15.75" customHeight="1">
      <c r="A385" s="6" t="s">
        <v>1149</v>
      </c>
      <c r="B385" s="7" t="str">
        <f>VLOOKUP($A385,icd!$A:$B,2,0)</f>
        <v>Acute poliomyelitis, unspecified</v>
      </c>
      <c r="C385" s="17" t="s">
        <v>38476</v>
      </c>
      <c r="D385" s="7" t="str">
        <f>VLOOKUP($C385,searchgroup!$A:$B,2,0)</f>
        <v>Polio i.e. poliomyelitis</v>
      </c>
    </row>
    <row r="386" ht="15.75" customHeight="1">
      <c r="A386" s="6" t="s">
        <v>1152</v>
      </c>
      <c r="B386" s="7" t="str">
        <f>VLOOKUP($A386,icd!$A:$B,2,0)</f>
        <v>Atypical &amp;Typical infections of the Centra</v>
      </c>
      <c r="C386" s="17" t="s">
        <v>36853</v>
      </c>
      <c r="D386" s="7" t="str">
        <f>VLOOKUP($C386,searchgroup!$A:$B,2,0)</f>
        <v>Infection of the brain or central nervous system</v>
      </c>
    </row>
    <row r="387" ht="15.75" customHeight="1">
      <c r="A387" s="6" t="s">
        <v>1155</v>
      </c>
      <c r="B387" s="7" t="str">
        <f>VLOOKUP($A387,icd!$A:$B,2,0)</f>
        <v>Creutzfeldt-Jakob disease</v>
      </c>
      <c r="C387" s="17" t="s">
        <v>34986</v>
      </c>
      <c r="D387" s="7" t="str">
        <f>VLOOKUP($C387,searchgroup!$A:$B,2,0)</f>
        <v>Creutzfeldt-Jakob disease</v>
      </c>
    </row>
    <row r="388" ht="15.75" customHeight="1">
      <c r="A388" s="6" t="s">
        <v>1158</v>
      </c>
      <c r="B388" s="7" t="str">
        <f>VLOOKUP($A388,icd!$A:$B,2,0)</f>
        <v>Subacute sclerosing panencephalitis</v>
      </c>
      <c r="C388" s="17" t="s">
        <v>36853</v>
      </c>
      <c r="D388" s="7" t="str">
        <f>VLOOKUP($C388,searchgroup!$A:$B,2,0)</f>
        <v>Infection of the brain or central nervous system</v>
      </c>
    </row>
    <row r="389" ht="15.75" customHeight="1">
      <c r="A389" s="6" t="s">
        <v>1161</v>
      </c>
      <c r="B389" s="7" t="str">
        <f>VLOOKUP($A389,icd!$A:$B,2,0)</f>
        <v>Progressive multifocal leukoencephalopathy</v>
      </c>
      <c r="C389" s="17" t="s">
        <v>36853</v>
      </c>
      <c r="D389" s="7" t="str">
        <f>VLOOKUP($C389,searchgroup!$A:$B,2,0)</f>
        <v>Infection of the brain or central nervous system</v>
      </c>
    </row>
    <row r="390" ht="15.75" customHeight="1">
      <c r="A390" s="6" t="s">
        <v>1164</v>
      </c>
      <c r="B390" s="7" t="str">
        <f>VLOOKUP($A390,icd!$A:$B,2,0)</f>
        <v>Other atypical virus infections of central nervous system</v>
      </c>
      <c r="C390" s="17" t="s">
        <v>36853</v>
      </c>
      <c r="D390" s="7" t="str">
        <f>VLOOKUP($C390,searchgroup!$A:$B,2,0)</f>
        <v>Infection of the brain or central nervous system</v>
      </c>
    </row>
    <row r="391" ht="15.75" customHeight="1">
      <c r="A391" s="6" t="s">
        <v>1167</v>
      </c>
      <c r="B391" s="7" t="str">
        <f>VLOOKUP($A391,icd!$A:$B,2,0)</f>
        <v>Atypical virus infection of central nervous system, unspecified</v>
      </c>
      <c r="C391" s="17" t="s">
        <v>36853</v>
      </c>
      <c r="D391" s="7" t="str">
        <f>VLOOKUP($C391,searchgroup!$A:$B,2,0)</f>
        <v>Infection of the brain or central nervous system</v>
      </c>
    </row>
    <row r="392" ht="15.75" customHeight="1">
      <c r="A392" s="6" t="s">
        <v>1170</v>
      </c>
      <c r="B392" s="7" t="str">
        <f>VLOOKUP($A392,icd!$A:$B,2,0)</f>
        <v>Rabies</v>
      </c>
      <c r="C392" s="17" t="s">
        <v>38714</v>
      </c>
      <c r="D392" s="7" t="str">
        <f>VLOOKUP($C392,searchgroup!$A:$B,2,0)</f>
        <v>Rabies</v>
      </c>
    </row>
    <row r="393" ht="15.75" customHeight="1">
      <c r="A393" s="6" t="s">
        <v>1173</v>
      </c>
      <c r="B393" s="7" t="str">
        <f>VLOOKUP($A393,icd!$A:$B,2,0)</f>
        <v>Sylvatic rabies</v>
      </c>
      <c r="C393" s="17" t="s">
        <v>38714</v>
      </c>
      <c r="D393" s="7" t="str">
        <f>VLOOKUP($C393,searchgroup!$A:$B,2,0)</f>
        <v>Rabies</v>
      </c>
    </row>
    <row r="394" ht="15.75" customHeight="1">
      <c r="A394" s="6" t="s">
        <v>1176</v>
      </c>
      <c r="B394" s="7" t="str">
        <f>VLOOKUP($A394,icd!$A:$B,2,0)</f>
        <v>Urban rabies</v>
      </c>
      <c r="C394" s="17" t="s">
        <v>38714</v>
      </c>
      <c r="D394" s="7" t="str">
        <f>VLOOKUP($C394,searchgroup!$A:$B,2,0)</f>
        <v>Rabies</v>
      </c>
    </row>
    <row r="395" ht="15.75" customHeight="1">
      <c r="A395" s="6" t="s">
        <v>1179</v>
      </c>
      <c r="B395" s="7" t="str">
        <f>VLOOKUP($A395,icd!$A:$B,2,0)</f>
        <v>Rabies, unspecified</v>
      </c>
      <c r="C395" s="17" t="s">
        <v>38714</v>
      </c>
      <c r="D395" s="7" t="str">
        <f>VLOOKUP($C395,searchgroup!$A:$B,2,0)</f>
        <v>Rabies</v>
      </c>
    </row>
    <row r="396" ht="15.75" customHeight="1">
      <c r="A396" s="6" t="s">
        <v>1182</v>
      </c>
      <c r="B396" s="7" t="str">
        <f>VLOOKUP($A396,icd!$A:$B,2,0)</f>
        <v>Mosquito-borne viral encephalitis</v>
      </c>
      <c r="C396" s="17" t="s">
        <v>35694</v>
      </c>
      <c r="D396" s="7" t="str">
        <f>VLOOKUP($C396,searchgroup!$A:$B,2,0)</f>
        <v>Encephalitis</v>
      </c>
    </row>
    <row r="397" ht="15.75" customHeight="1">
      <c r="A397" s="6" t="s">
        <v>1185</v>
      </c>
      <c r="B397" s="7" t="str">
        <f>VLOOKUP($A397,icd!$A:$B,2,0)</f>
        <v>Japanese encephalitis</v>
      </c>
      <c r="C397" s="17" t="s">
        <v>35694</v>
      </c>
      <c r="D397" s="7" t="str">
        <f>VLOOKUP($C397,searchgroup!$A:$B,2,0)</f>
        <v>Encephalitis</v>
      </c>
    </row>
    <row r="398" ht="15.75" customHeight="1">
      <c r="A398" s="6" t="s">
        <v>1188</v>
      </c>
      <c r="B398" s="7" t="str">
        <f>VLOOKUP($A398,icd!$A:$B,2,0)</f>
        <v>Western equine encephalitis</v>
      </c>
      <c r="C398" s="17" t="s">
        <v>35694</v>
      </c>
      <c r="D398" s="7" t="str">
        <f>VLOOKUP($C398,searchgroup!$A:$B,2,0)</f>
        <v>Encephalitis</v>
      </c>
    </row>
    <row r="399" ht="15.75" customHeight="1">
      <c r="A399" s="6" t="s">
        <v>1191</v>
      </c>
      <c r="B399" s="7" t="str">
        <f>VLOOKUP($A399,icd!$A:$B,2,0)</f>
        <v>Eastern equine encephalitis</v>
      </c>
      <c r="C399" s="17" t="s">
        <v>35694</v>
      </c>
      <c r="D399" s="7" t="str">
        <f>VLOOKUP($C399,searchgroup!$A:$B,2,0)</f>
        <v>Encephalitis</v>
      </c>
    </row>
    <row r="400" ht="15.75" customHeight="1">
      <c r="A400" s="6" t="s">
        <v>1194</v>
      </c>
      <c r="B400" s="7" t="str">
        <f>VLOOKUP($A400,icd!$A:$B,2,0)</f>
        <v>St Louis encephalitis</v>
      </c>
      <c r="C400" s="17" t="s">
        <v>35694</v>
      </c>
      <c r="D400" s="7" t="str">
        <f>VLOOKUP($C400,searchgroup!$A:$B,2,0)</f>
        <v>Encephalitis</v>
      </c>
    </row>
    <row r="401" ht="15.75" customHeight="1">
      <c r="A401" s="6" t="s">
        <v>1197</v>
      </c>
      <c r="B401" s="7" t="str">
        <f>VLOOKUP($A401,icd!$A:$B,2,0)</f>
        <v>Australian encephalitis</v>
      </c>
      <c r="C401" s="17" t="s">
        <v>35694</v>
      </c>
      <c r="D401" s="7" t="str">
        <f>VLOOKUP($C401,searchgroup!$A:$B,2,0)</f>
        <v>Encephalitis</v>
      </c>
    </row>
    <row r="402" ht="15.75" customHeight="1">
      <c r="A402" s="6" t="s">
        <v>1200</v>
      </c>
      <c r="B402" s="7" t="str">
        <f>VLOOKUP($A402,icd!$A:$B,2,0)</f>
        <v>California encephalitis</v>
      </c>
      <c r="C402" s="17" t="s">
        <v>35694</v>
      </c>
      <c r="D402" s="7" t="str">
        <f>VLOOKUP($C402,searchgroup!$A:$B,2,0)</f>
        <v>Encephalitis</v>
      </c>
    </row>
    <row r="403" ht="15.75" customHeight="1">
      <c r="A403" s="6" t="s">
        <v>1203</v>
      </c>
      <c r="B403" s="7" t="str">
        <f>VLOOKUP($A403,icd!$A:$B,2,0)</f>
        <v>Rocio virus disease</v>
      </c>
      <c r="C403" s="17" t="s">
        <v>35694</v>
      </c>
      <c r="D403" s="7" t="str">
        <f>VLOOKUP($C403,searchgroup!$A:$B,2,0)</f>
        <v>Encephalitis</v>
      </c>
    </row>
    <row r="404" ht="15.75" customHeight="1">
      <c r="A404" s="6" t="s">
        <v>1206</v>
      </c>
      <c r="B404" s="7" t="str">
        <f>VLOOKUP($A404,icd!$A:$B,2,0)</f>
        <v>Other mosquito-borne viral encephalitis</v>
      </c>
      <c r="C404" s="17" t="s">
        <v>35694</v>
      </c>
      <c r="D404" s="7" t="str">
        <f>VLOOKUP($C404,searchgroup!$A:$B,2,0)</f>
        <v>Encephalitis</v>
      </c>
    </row>
    <row r="405" ht="15.75" customHeight="1">
      <c r="A405" s="6" t="s">
        <v>1209</v>
      </c>
      <c r="B405" s="7" t="str">
        <f>VLOOKUP($A405,icd!$A:$B,2,0)</f>
        <v>Mosquito-borne viral encephalitis, unspecified</v>
      </c>
      <c r="C405" s="17" t="s">
        <v>35694</v>
      </c>
      <c r="D405" s="7" t="str">
        <f>VLOOKUP($C405,searchgroup!$A:$B,2,0)</f>
        <v>Encephalitis</v>
      </c>
    </row>
    <row r="406" ht="15.75" customHeight="1">
      <c r="A406" s="6" t="s">
        <v>1212</v>
      </c>
      <c r="B406" s="7" t="str">
        <f>VLOOKUP($A406,icd!$A:$B,2,0)</f>
        <v>Tick-borne viral encephalitis</v>
      </c>
      <c r="C406" s="17" t="s">
        <v>35694</v>
      </c>
      <c r="D406" s="7" t="str">
        <f>VLOOKUP($C406,searchgroup!$A:$B,2,0)</f>
        <v>Encephalitis</v>
      </c>
    </row>
    <row r="407" ht="15.75" customHeight="1">
      <c r="A407" s="6" t="s">
        <v>1215</v>
      </c>
      <c r="B407" s="7" t="str">
        <f>VLOOKUP($A407,icd!$A:$B,2,0)</f>
        <v>Far Eastern tick-borne encephalitis [Russian spring-summer encephalitis]</v>
      </c>
      <c r="C407" s="17" t="s">
        <v>35694</v>
      </c>
      <c r="D407" s="7" t="str">
        <f>VLOOKUP($C407,searchgroup!$A:$B,2,0)</f>
        <v>Encephalitis</v>
      </c>
    </row>
    <row r="408" ht="15.75" customHeight="1">
      <c r="A408" s="6" t="s">
        <v>1218</v>
      </c>
      <c r="B408" s="7" t="str">
        <f>VLOOKUP($A408,icd!$A:$B,2,0)</f>
        <v>Central European tick-borne encephalitis</v>
      </c>
      <c r="C408" s="17" t="s">
        <v>35694</v>
      </c>
      <c r="D408" s="7" t="str">
        <f>VLOOKUP($C408,searchgroup!$A:$B,2,0)</f>
        <v>Encephalitis</v>
      </c>
    </row>
    <row r="409" ht="15.75" customHeight="1">
      <c r="A409" s="6" t="s">
        <v>1221</v>
      </c>
      <c r="B409" s="7" t="str">
        <f>VLOOKUP($A409,icd!$A:$B,2,0)</f>
        <v>Other tick-borne viral encephalitis</v>
      </c>
      <c r="C409" s="17" t="s">
        <v>35694</v>
      </c>
      <c r="D409" s="7" t="str">
        <f>VLOOKUP($C409,searchgroup!$A:$B,2,0)</f>
        <v>Encephalitis</v>
      </c>
    </row>
    <row r="410" ht="15.75" customHeight="1">
      <c r="A410" s="6" t="s">
        <v>1224</v>
      </c>
      <c r="B410" s="7" t="str">
        <f>VLOOKUP($A410,icd!$A:$B,2,0)</f>
        <v>Tick-borne viral encephalitis, unspecified</v>
      </c>
      <c r="C410" s="17" t="s">
        <v>35694</v>
      </c>
      <c r="D410" s="7" t="str">
        <f>VLOOKUP($C410,searchgroup!$A:$B,2,0)</f>
        <v>Encephalitis</v>
      </c>
    </row>
    <row r="411" ht="15.75" customHeight="1">
      <c r="A411" s="6" t="s">
        <v>1227</v>
      </c>
      <c r="B411" s="7" t="str">
        <f>VLOOKUP($A411,icd!$A:$B,2,0)</f>
        <v>Other viral encephalitis, not elsewhere classified</v>
      </c>
      <c r="C411" s="17" t="s">
        <v>35694</v>
      </c>
      <c r="D411" s="7" t="str">
        <f>VLOOKUP($C411,searchgroup!$A:$B,2,0)</f>
        <v>Encephalitis</v>
      </c>
    </row>
    <row r="412" ht="15.75" customHeight="1">
      <c r="A412" s="6" t="s">
        <v>1230</v>
      </c>
      <c r="B412" s="7" t="str">
        <f>VLOOKUP($A412,icd!$A:$B,2,0)</f>
        <v>Enteroviral encephalitis</v>
      </c>
      <c r="C412" s="17" t="s">
        <v>35694</v>
      </c>
      <c r="D412" s="7" t="str">
        <f>VLOOKUP($C412,searchgroup!$A:$B,2,0)</f>
        <v>Encephalitis</v>
      </c>
    </row>
    <row r="413" ht="15.75" customHeight="1">
      <c r="A413" s="6" t="s">
        <v>1233</v>
      </c>
      <c r="B413" s="7" t="str">
        <f>VLOOKUP($A413,icd!$A:$B,2,0)</f>
        <v>Adenoviral encephalitis</v>
      </c>
      <c r="C413" s="17" t="s">
        <v>35694</v>
      </c>
      <c r="D413" s="7" t="str">
        <f>VLOOKUP($C413,searchgroup!$A:$B,2,0)</f>
        <v>Encephalitis</v>
      </c>
    </row>
    <row r="414" ht="15.75" customHeight="1">
      <c r="A414" s="6" t="s">
        <v>1236</v>
      </c>
      <c r="B414" s="7" t="str">
        <f>VLOOKUP($A414,icd!$A:$B,2,0)</f>
        <v>Arthropod-borne viral encephalitis, unspecified</v>
      </c>
      <c r="C414" s="17" t="s">
        <v>35694</v>
      </c>
      <c r="D414" s="7" t="str">
        <f>VLOOKUP($C414,searchgroup!$A:$B,2,0)</f>
        <v>Encephalitis</v>
      </c>
    </row>
    <row r="415" ht="15.75" customHeight="1">
      <c r="A415" s="6" t="s">
        <v>1239</v>
      </c>
      <c r="B415" s="7" t="str">
        <f>VLOOKUP($A415,icd!$A:$B,2,0)</f>
        <v>Other specified viral encephalitis</v>
      </c>
      <c r="C415" s="17" t="s">
        <v>35694</v>
      </c>
      <c r="D415" s="7" t="str">
        <f>VLOOKUP($C415,searchgroup!$A:$B,2,0)</f>
        <v>Encephalitis</v>
      </c>
    </row>
    <row r="416" ht="15.75" customHeight="1">
      <c r="A416" s="6" t="s">
        <v>1242</v>
      </c>
      <c r="B416" s="7" t="str">
        <f>VLOOKUP($A416,icd!$A:$B,2,0)</f>
        <v>Unspecified viral encephalitis</v>
      </c>
      <c r="C416" s="17" t="s">
        <v>35694</v>
      </c>
      <c r="D416" s="7" t="str">
        <f>VLOOKUP($C416,searchgroup!$A:$B,2,0)</f>
        <v>Encephalitis</v>
      </c>
    </row>
    <row r="417" ht="15.75" customHeight="1">
      <c r="A417" s="6" t="s">
        <v>1245</v>
      </c>
      <c r="B417" s="7" t="str">
        <f>VLOOKUP($A417,icd!$A:$B,2,0)</f>
        <v>Viral meningitis</v>
      </c>
      <c r="C417" s="17" t="s">
        <v>40384</v>
      </c>
      <c r="D417" s="7" t="str">
        <f>VLOOKUP($C417,searchgroup!$A:$B,2,0)</f>
        <v>Viral meningitis</v>
      </c>
    </row>
    <row r="418" ht="15.75" customHeight="1">
      <c r="A418" s="6" t="s">
        <v>1248</v>
      </c>
      <c r="B418" s="7" t="str">
        <f>VLOOKUP($A418,icd!$A:$B,2,0)</f>
        <v>Enteroviral meningitis</v>
      </c>
      <c r="C418" s="17" t="s">
        <v>40384</v>
      </c>
      <c r="D418" s="7" t="str">
        <f>VLOOKUP($C418,searchgroup!$A:$B,2,0)</f>
        <v>Viral meningitis</v>
      </c>
    </row>
    <row r="419" ht="15.75" customHeight="1">
      <c r="A419" s="6" t="s">
        <v>1251</v>
      </c>
      <c r="B419" s="7" t="str">
        <f>VLOOKUP($A419,icd!$A:$B,2,0)</f>
        <v>Adenoviral meningitis</v>
      </c>
      <c r="C419" s="17" t="s">
        <v>40384</v>
      </c>
      <c r="D419" s="7" t="str">
        <f>VLOOKUP($C419,searchgroup!$A:$B,2,0)</f>
        <v>Viral meningitis</v>
      </c>
    </row>
    <row r="420" ht="15.75" customHeight="1">
      <c r="A420" s="6" t="s">
        <v>1254</v>
      </c>
      <c r="B420" s="7" t="str">
        <f>VLOOKUP($A420,icd!$A:$B,2,0)</f>
        <v>Lymphocytic choriomeningitis</v>
      </c>
      <c r="C420" s="17" t="s">
        <v>40384</v>
      </c>
      <c r="D420" s="7" t="str">
        <f>VLOOKUP($C420,searchgroup!$A:$B,2,0)</f>
        <v>Viral meningitis</v>
      </c>
    </row>
    <row r="421" ht="15.75" customHeight="1">
      <c r="A421" s="6" t="s">
        <v>1257</v>
      </c>
      <c r="B421" s="7" t="str">
        <f>VLOOKUP($A421,icd!$A:$B,2,0)</f>
        <v>Other viral meningitis</v>
      </c>
      <c r="C421" s="17" t="s">
        <v>40384</v>
      </c>
      <c r="D421" s="7" t="str">
        <f>VLOOKUP($C421,searchgroup!$A:$B,2,0)</f>
        <v>Viral meningitis</v>
      </c>
    </row>
    <row r="422" ht="15.75" customHeight="1">
      <c r="A422" s="6" t="s">
        <v>1260</v>
      </c>
      <c r="B422" s="7" t="str">
        <f>VLOOKUP($A422,icd!$A:$B,2,0)</f>
        <v>Viral meningitis, unspecified</v>
      </c>
      <c r="C422" s="17" t="s">
        <v>40384</v>
      </c>
      <c r="D422" s="7" t="str">
        <f>VLOOKUP($C422,searchgroup!$A:$B,2,0)</f>
        <v>Viral meningitis</v>
      </c>
    </row>
    <row r="423" ht="15.75" customHeight="1">
      <c r="A423" s="6" t="s">
        <v>1263</v>
      </c>
      <c r="B423" s="7" t="str">
        <f>VLOOKUP($A423,icd!$A:$B,2,0)</f>
        <v>Other viral infections of central nervous system, not elsewhere classified</v>
      </c>
      <c r="C423" s="17" t="s">
        <v>36853</v>
      </c>
      <c r="D423" s="7" t="str">
        <f>VLOOKUP($C423,searchgroup!$A:$B,2,0)</f>
        <v>Infection of the brain or central nervous system</v>
      </c>
    </row>
    <row r="424" ht="15.75" customHeight="1">
      <c r="A424" s="6" t="s">
        <v>1266</v>
      </c>
      <c r="B424" s="7" t="str">
        <f>VLOOKUP($A424,icd!$A:$B,2,0)</f>
        <v>Enteroviral exanthematous fever [Boston exanthem]</v>
      </c>
      <c r="C424" s="17" t="s">
        <v>36853</v>
      </c>
      <c r="D424" s="7" t="str">
        <f>VLOOKUP($C424,searchgroup!$A:$B,2,0)</f>
        <v>Infection of the brain or central nervous system</v>
      </c>
    </row>
    <row r="425" ht="15.75" customHeight="1">
      <c r="A425" s="6" t="s">
        <v>1269</v>
      </c>
      <c r="B425" s="7" t="str">
        <f>VLOOKUP($A425,icd!$A:$B,2,0)</f>
        <v>Epidemic vertigo</v>
      </c>
      <c r="C425" s="17" t="s">
        <v>36853</v>
      </c>
      <c r="D425" s="7" t="str">
        <f>VLOOKUP($C425,searchgroup!$A:$B,2,0)</f>
        <v>Infection of the brain or central nervous system</v>
      </c>
    </row>
    <row r="426" ht="15.75" customHeight="1">
      <c r="A426" s="6" t="s">
        <v>1272</v>
      </c>
      <c r="B426" s="7" t="str">
        <f>VLOOKUP($A426,icd!$A:$B,2,0)</f>
        <v>Other specified viral infections of central nervous system</v>
      </c>
      <c r="C426" s="17" t="s">
        <v>36853</v>
      </c>
      <c r="D426" s="7" t="str">
        <f>VLOOKUP($C426,searchgroup!$A:$B,2,0)</f>
        <v>Infection of the brain or central nervous system</v>
      </c>
    </row>
    <row r="427" ht="15.75" customHeight="1">
      <c r="A427" s="6" t="s">
        <v>1275</v>
      </c>
      <c r="B427" s="7" t="str">
        <f>VLOOKUP($A427,icd!$A:$B,2,0)</f>
        <v>Unspecified viral infection of central nervous system</v>
      </c>
      <c r="C427" s="17" t="s">
        <v>36853</v>
      </c>
      <c r="D427" s="7" t="str">
        <f>VLOOKUP($C427,searchgroup!$A:$B,2,0)</f>
        <v>Infection of the brain or central nervous system</v>
      </c>
    </row>
    <row r="428" ht="15.75" customHeight="1">
      <c r="A428" s="6" t="s">
        <v>1278</v>
      </c>
      <c r="B428" s="7" t="str">
        <f>VLOOKUP($A428,icd!$A:$B,2,0)</f>
        <v>Dengue fever [classical dengue]</v>
      </c>
      <c r="C428" s="17" t="s">
        <v>35156</v>
      </c>
      <c r="D428" s="7" t="str">
        <f>VLOOKUP($C428,searchgroup!$A:$B,2,0)</f>
        <v>Dengue fever</v>
      </c>
    </row>
    <row r="429" ht="15.75" customHeight="1">
      <c r="A429" s="6" t="s">
        <v>1281</v>
      </c>
      <c r="B429" s="7" t="str">
        <f>VLOOKUP($A429,icd!$A:$B,2,0)</f>
        <v>Dengue hemorrhagic fever</v>
      </c>
      <c r="C429" s="17" t="s">
        <v>35159</v>
      </c>
      <c r="D429" s="7" t="str">
        <f>VLOOKUP($C429,searchgroup!$A:$B,2,0)</f>
        <v>Dengue fever with complications</v>
      </c>
    </row>
    <row r="430" ht="15.75" customHeight="1">
      <c r="A430" s="6" t="s">
        <v>1284</v>
      </c>
      <c r="B430" s="7" t="str">
        <f>VLOOKUP($A430,icd!$A:$B,2,0)</f>
        <v>Other mosquito-borne viral fevers</v>
      </c>
      <c r="C430" s="17" t="s">
        <v>40374</v>
      </c>
      <c r="D430" s="7" t="str">
        <f>VLOOKUP($C430,searchgroup!$A:$B,2,0)</f>
        <v>Viral fever</v>
      </c>
    </row>
    <row r="431" ht="15.75" customHeight="1">
      <c r="A431" s="6" t="s">
        <v>1287</v>
      </c>
      <c r="B431" s="7" t="str">
        <f>VLOOKUP($A431,icd!$A:$B,2,0)</f>
        <v>Chikungunya virus disease</v>
      </c>
      <c r="C431" s="17" t="s">
        <v>40374</v>
      </c>
      <c r="D431" s="7" t="str">
        <f>VLOOKUP($C431,searchgroup!$A:$B,2,0)</f>
        <v>Viral fever</v>
      </c>
    </row>
    <row r="432" ht="15.75" customHeight="1">
      <c r="A432" s="6" t="s">
        <v>1290</v>
      </c>
      <c r="B432" s="7" t="str">
        <f>VLOOKUP($A432,icd!$A:$B,2,0)</f>
        <v>O'nyong-nyong fever</v>
      </c>
      <c r="C432" s="17" t="s">
        <v>40374</v>
      </c>
      <c r="D432" s="7" t="str">
        <f>VLOOKUP($C432,searchgroup!$A:$B,2,0)</f>
        <v>Viral fever</v>
      </c>
    </row>
    <row r="433" ht="15.75" customHeight="1">
      <c r="A433" s="6" t="s">
        <v>1293</v>
      </c>
      <c r="B433" s="7" t="str">
        <f>VLOOKUP($A433,icd!$A:$B,2,0)</f>
        <v>Venezuelan equine fever</v>
      </c>
      <c r="C433" s="17" t="s">
        <v>40374</v>
      </c>
      <c r="D433" s="7" t="str">
        <f>VLOOKUP($C433,searchgroup!$A:$B,2,0)</f>
        <v>Viral fever</v>
      </c>
    </row>
    <row r="434" ht="15.75" customHeight="1">
      <c r="A434" s="6" t="s">
        <v>1296</v>
      </c>
      <c r="B434" s="7" t="str">
        <f>VLOOKUP($A434,icd!$A:$B,2,0)</f>
        <v>West Nile virus infection</v>
      </c>
      <c r="C434" s="17" t="s">
        <v>40374</v>
      </c>
      <c r="D434" s="7" t="str">
        <f>VLOOKUP($C434,searchgroup!$A:$B,2,0)</f>
        <v>Viral fever</v>
      </c>
    </row>
    <row r="435" ht="15.75" customHeight="1">
      <c r="A435" s="6" t="s">
        <v>1299</v>
      </c>
      <c r="B435" s="7" t="str">
        <f>VLOOKUP($A435,icd!$A:$B,2,0)</f>
        <v>Rift Valley fever</v>
      </c>
      <c r="C435" s="17" t="s">
        <v>40374</v>
      </c>
      <c r="D435" s="7" t="str">
        <f>VLOOKUP($C435,searchgroup!$A:$B,2,0)</f>
        <v>Viral fever</v>
      </c>
    </row>
    <row r="436" ht="15.75" customHeight="1">
      <c r="A436" s="6" t="s">
        <v>1302</v>
      </c>
      <c r="B436" s="7" t="str">
        <f>VLOOKUP($A436,icd!$A:$B,2,0)</f>
        <v>Zika virus disease</v>
      </c>
      <c r="C436" s="17" t="s">
        <v>40448</v>
      </c>
      <c r="D436" s="7" t="str">
        <f>VLOOKUP($C436,searchgroup!$A:$B,2,0)</f>
        <v>Zika virus infection</v>
      </c>
    </row>
    <row r="437" ht="15.75" customHeight="1">
      <c r="A437" s="6" t="s">
        <v>1305</v>
      </c>
      <c r="B437" s="7" t="str">
        <f>VLOOKUP($A437,icd!$A:$B,2,0)</f>
        <v>Other specified mosquito-borne viral fevers</v>
      </c>
      <c r="C437" s="17" t="s">
        <v>40374</v>
      </c>
      <c r="D437" s="7" t="str">
        <f>VLOOKUP($C437,searchgroup!$A:$B,2,0)</f>
        <v>Viral fever</v>
      </c>
    </row>
    <row r="438" ht="15.75" customHeight="1">
      <c r="A438" s="6" t="s">
        <v>1308</v>
      </c>
      <c r="B438" s="7" t="str">
        <f>VLOOKUP($A438,icd!$A:$B,2,0)</f>
        <v>Mosquito-borne viral fever, unspecified</v>
      </c>
      <c r="C438" s="17" t="s">
        <v>40374</v>
      </c>
      <c r="D438" s="7" t="str">
        <f>VLOOKUP($C438,searchgroup!$A:$B,2,0)</f>
        <v>Viral fever</v>
      </c>
    </row>
    <row r="439" ht="15.75" customHeight="1">
      <c r="A439" s="6" t="s">
        <v>1311</v>
      </c>
      <c r="B439" s="7" t="str">
        <f>VLOOKUP($A439,icd!$A:$B,2,0)</f>
        <v>Other arthropod-borne viral fevers, not elsewhere classified</v>
      </c>
      <c r="C439" s="17" t="s">
        <v>40374</v>
      </c>
      <c r="D439" s="7" t="str">
        <f>VLOOKUP($C439,searchgroup!$A:$B,2,0)</f>
        <v>Viral fever</v>
      </c>
    </row>
    <row r="440" ht="15.75" customHeight="1">
      <c r="A440" s="6" t="s">
        <v>1314</v>
      </c>
      <c r="B440" s="7" t="str">
        <f>VLOOKUP($A440,icd!$A:$B,2,0)</f>
        <v>Oropouche virus disease</v>
      </c>
      <c r="C440" s="17" t="s">
        <v>40374</v>
      </c>
      <c r="D440" s="7" t="str">
        <f>VLOOKUP($C440,searchgroup!$A:$B,2,0)</f>
        <v>Viral fever</v>
      </c>
    </row>
    <row r="441" ht="15.75" customHeight="1">
      <c r="A441" s="6" t="s">
        <v>1317</v>
      </c>
      <c r="B441" s="7" t="str">
        <f>VLOOKUP($A441,icd!$A:$B,2,0)</f>
        <v>Sandfly fever</v>
      </c>
      <c r="C441" s="17" t="s">
        <v>40374</v>
      </c>
      <c r="D441" s="7" t="str">
        <f>VLOOKUP($C441,searchgroup!$A:$B,2,0)</f>
        <v>Viral fever</v>
      </c>
    </row>
    <row r="442" ht="15.75" customHeight="1">
      <c r="A442" s="6" t="s">
        <v>1320</v>
      </c>
      <c r="B442" s="7" t="str">
        <f>VLOOKUP($A442,icd!$A:$B,2,0)</f>
        <v>Colorado tick fever</v>
      </c>
      <c r="C442" s="17" t="s">
        <v>40374</v>
      </c>
      <c r="D442" s="7" t="str">
        <f>VLOOKUP($C442,searchgroup!$A:$B,2,0)</f>
        <v>Viral fever</v>
      </c>
    </row>
    <row r="443" ht="15.75" customHeight="1">
      <c r="A443" s="6" t="s">
        <v>1323</v>
      </c>
      <c r="B443" s="7" t="str">
        <f>VLOOKUP($A443,icd!$A:$B,2,0)</f>
        <v>Other specified arthropod-borne viral fevers</v>
      </c>
      <c r="C443" s="17" t="s">
        <v>40374</v>
      </c>
      <c r="D443" s="7" t="str">
        <f>VLOOKUP($C443,searchgroup!$A:$B,2,0)</f>
        <v>Viral fever</v>
      </c>
    </row>
    <row r="444" ht="15.75" customHeight="1">
      <c r="A444" s="6" t="s">
        <v>1326</v>
      </c>
      <c r="B444" s="7" t="str">
        <f>VLOOKUP($A444,icd!$A:$B,2,0)</f>
        <v>Unspecified arthropod-borne viral fever</v>
      </c>
      <c r="C444" s="17" t="s">
        <v>40374</v>
      </c>
      <c r="D444" s="7" t="str">
        <f>VLOOKUP($C444,searchgroup!$A:$B,2,0)</f>
        <v>Viral fever</v>
      </c>
    </row>
    <row r="445" ht="15.75" customHeight="1">
      <c r="A445" s="6" t="s">
        <v>1329</v>
      </c>
      <c r="B445" s="7" t="str">
        <f>VLOOKUP($A445,icd!$A:$B,2,0)</f>
        <v>Yellow fever</v>
      </c>
      <c r="C445" s="17" t="s">
        <v>40444</v>
      </c>
      <c r="D445" s="7" t="str">
        <f>VLOOKUP($C445,searchgroup!$A:$B,2,0)</f>
        <v>Yellow fever</v>
      </c>
    </row>
    <row r="446" ht="15.75" customHeight="1">
      <c r="A446" s="6" t="s">
        <v>1332</v>
      </c>
      <c r="B446" s="7" t="str">
        <f>VLOOKUP($A446,icd!$A:$B,2,0)</f>
        <v>Sylvatic yellow fever</v>
      </c>
      <c r="C446" s="17" t="s">
        <v>40444</v>
      </c>
      <c r="D446" s="7" t="str">
        <f>VLOOKUP($C446,searchgroup!$A:$B,2,0)</f>
        <v>Yellow fever</v>
      </c>
    </row>
    <row r="447" ht="15.75" customHeight="1">
      <c r="A447" s="6" t="s">
        <v>1335</v>
      </c>
      <c r="B447" s="7" t="str">
        <f>VLOOKUP($A447,icd!$A:$B,2,0)</f>
        <v>Urban yellow fever</v>
      </c>
      <c r="C447" s="17" t="s">
        <v>40444</v>
      </c>
      <c r="D447" s="7" t="str">
        <f>VLOOKUP($C447,searchgroup!$A:$B,2,0)</f>
        <v>Yellow fever</v>
      </c>
    </row>
    <row r="448" ht="15.75" customHeight="1">
      <c r="A448" s="6" t="s">
        <v>1338</v>
      </c>
      <c r="B448" s="7" t="str">
        <f>VLOOKUP($A448,icd!$A:$B,2,0)</f>
        <v>Yellow fever, unspecified</v>
      </c>
      <c r="C448" s="17" t="s">
        <v>40444</v>
      </c>
      <c r="D448" s="7" t="str">
        <f>VLOOKUP($C448,searchgroup!$A:$B,2,0)</f>
        <v>Yellow fever</v>
      </c>
    </row>
    <row r="449" ht="15.75" customHeight="1">
      <c r="A449" s="6" t="s">
        <v>1341</v>
      </c>
      <c r="B449" s="7" t="str">
        <f>VLOOKUP($A449,icd!$A:$B,2,0)</f>
        <v>Arenaviral haemorrhagic fever</v>
      </c>
      <c r="C449" s="17" t="s">
        <v>40374</v>
      </c>
      <c r="D449" s="7" t="str">
        <f>VLOOKUP($C449,searchgroup!$A:$B,2,0)</f>
        <v>Viral fever</v>
      </c>
    </row>
    <row r="450" ht="15.75" customHeight="1">
      <c r="A450" s="6" t="s">
        <v>1344</v>
      </c>
      <c r="B450" s="7" t="str">
        <f>VLOOKUP($A450,icd!$A:$B,2,0)</f>
        <v>Junin haemorrhagic fever</v>
      </c>
      <c r="C450" s="17" t="s">
        <v>40374</v>
      </c>
      <c r="D450" s="7" t="str">
        <f>VLOOKUP($C450,searchgroup!$A:$B,2,0)</f>
        <v>Viral fever</v>
      </c>
    </row>
    <row r="451" ht="15.75" customHeight="1">
      <c r="A451" s="6" t="s">
        <v>1347</v>
      </c>
      <c r="B451" s="7" t="str">
        <f>VLOOKUP($A451,icd!$A:$B,2,0)</f>
        <v>Machupo haemorrhagic fever</v>
      </c>
      <c r="C451" s="17" t="s">
        <v>40374</v>
      </c>
      <c r="D451" s="7" t="str">
        <f>VLOOKUP($C451,searchgroup!$A:$B,2,0)</f>
        <v>Viral fever</v>
      </c>
    </row>
    <row r="452" ht="15.75" customHeight="1">
      <c r="A452" s="6" t="s">
        <v>1350</v>
      </c>
      <c r="B452" s="7" t="str">
        <f>VLOOKUP($A452,icd!$A:$B,2,0)</f>
        <v>Lassa fever</v>
      </c>
      <c r="C452" s="17" t="s">
        <v>40374</v>
      </c>
      <c r="D452" s="7" t="str">
        <f>VLOOKUP($C452,searchgroup!$A:$B,2,0)</f>
        <v>Viral fever</v>
      </c>
    </row>
    <row r="453" ht="15.75" customHeight="1">
      <c r="A453" s="6" t="s">
        <v>1353</v>
      </c>
      <c r="B453" s="7" t="str">
        <f>VLOOKUP($A453,icd!$A:$B,2,0)</f>
        <v>Other arenaviral haemorrhagic fevers</v>
      </c>
      <c r="C453" s="17" t="s">
        <v>40374</v>
      </c>
      <c r="D453" s="7" t="str">
        <f>VLOOKUP($C453,searchgroup!$A:$B,2,0)</f>
        <v>Viral fever</v>
      </c>
    </row>
    <row r="454" ht="15.75" customHeight="1">
      <c r="A454" s="6" t="s">
        <v>1356</v>
      </c>
      <c r="B454" s="7" t="str">
        <f>VLOOKUP($A454,icd!$A:$B,2,0)</f>
        <v>Arenaviral haemorrhagic fever, unspecified</v>
      </c>
      <c r="C454" s="17" t="s">
        <v>40374</v>
      </c>
      <c r="D454" s="7" t="str">
        <f>VLOOKUP($C454,searchgroup!$A:$B,2,0)</f>
        <v>Viral fever</v>
      </c>
    </row>
    <row r="455" ht="15.75" customHeight="1">
      <c r="A455" s="6" t="s">
        <v>1359</v>
      </c>
      <c r="B455" s="7" t="str">
        <f>VLOOKUP($A455,icd!$A:$B,2,0)</f>
        <v>Dengue</v>
      </c>
      <c r="C455" s="17" t="s">
        <v>35156</v>
      </c>
      <c r="D455" s="7" t="str">
        <f>VLOOKUP($C455,searchgroup!$A:$B,2,0)</f>
        <v>Dengue fever</v>
      </c>
    </row>
    <row r="456" ht="15.75" customHeight="1">
      <c r="A456" s="6" t="s">
        <v>1361</v>
      </c>
      <c r="B456" s="7" t="str">
        <f>VLOOKUP($A456,icd!$A:$B,2,0)</f>
        <v>Dengue without warning signs</v>
      </c>
      <c r="C456" s="17" t="s">
        <v>35163</v>
      </c>
      <c r="D456" s="7" t="str">
        <f>VLOOKUP($C456,searchgroup!$A:$B,2,0)</f>
        <v>Dengue without warning signs</v>
      </c>
    </row>
    <row r="457" ht="15.75" customHeight="1">
      <c r="A457" s="6" t="s">
        <v>1364</v>
      </c>
      <c r="B457" s="7" t="str">
        <f>VLOOKUP($A457,icd!$A:$B,2,0)</f>
        <v>Dengue with warning signs</v>
      </c>
      <c r="C457" s="17" t="s">
        <v>35162</v>
      </c>
      <c r="D457" s="7" t="str">
        <f>VLOOKUP($C457,searchgroup!$A:$B,2,0)</f>
        <v>Dengue with warning signs</v>
      </c>
    </row>
    <row r="458" ht="15.75" customHeight="1">
      <c r="A458" s="6" t="s">
        <v>1367</v>
      </c>
      <c r="B458" s="7" t="str">
        <f>VLOOKUP($A458,icd!$A:$B,2,0)</f>
        <v>Severe Dengue</v>
      </c>
      <c r="C458" s="17" t="s">
        <v>35159</v>
      </c>
      <c r="D458" s="7" t="str">
        <f>VLOOKUP($C458,searchgroup!$A:$B,2,0)</f>
        <v>Dengue fever with complications</v>
      </c>
    </row>
    <row r="459" ht="15.75" customHeight="1">
      <c r="A459" s="6" t="s">
        <v>1370</v>
      </c>
      <c r="B459" s="7" t="str">
        <f>VLOOKUP($A459,icd!$A:$B,2,0)</f>
        <v>Dengue, unspecified</v>
      </c>
      <c r="C459" s="17" t="s">
        <v>35156</v>
      </c>
      <c r="D459" s="7" t="str">
        <f>VLOOKUP($C459,searchgroup!$A:$B,2,0)</f>
        <v>Dengue fever</v>
      </c>
    </row>
    <row r="460" ht="15.75" customHeight="1">
      <c r="A460" s="6" t="s">
        <v>1373</v>
      </c>
      <c r="B460" s="7" t="str">
        <f>VLOOKUP($A460,icd!$A:$B,2,0)</f>
        <v>Other viral haemorrhagic fevers, not elsewhere classified</v>
      </c>
      <c r="C460" s="17" t="s">
        <v>40374</v>
      </c>
      <c r="D460" s="7" t="str">
        <f>VLOOKUP($C460,searchgroup!$A:$B,2,0)</f>
        <v>Viral fever</v>
      </c>
    </row>
    <row r="461" ht="15.75" customHeight="1">
      <c r="A461" s="6" t="s">
        <v>1376</v>
      </c>
      <c r="B461" s="7" t="str">
        <f>VLOOKUP($A461,icd!$A:$B,2,0)</f>
        <v>Crimean-Congo haemorrhagic fever</v>
      </c>
      <c r="C461" s="17" t="s">
        <v>40374</v>
      </c>
      <c r="D461" s="7" t="str">
        <f>VLOOKUP($C461,searchgroup!$A:$B,2,0)</f>
        <v>Viral fever</v>
      </c>
    </row>
    <row r="462" ht="15.75" customHeight="1">
      <c r="A462" s="6" t="s">
        <v>1379</v>
      </c>
      <c r="B462" s="7" t="str">
        <f>VLOOKUP($A462,icd!$A:$B,2,0)</f>
        <v>Omsk haemorrhagic fever</v>
      </c>
      <c r="C462" s="17" t="s">
        <v>40374</v>
      </c>
      <c r="D462" s="7" t="str">
        <f>VLOOKUP($C462,searchgroup!$A:$B,2,0)</f>
        <v>Viral fever</v>
      </c>
    </row>
    <row r="463" ht="15.75" customHeight="1">
      <c r="A463" s="6" t="s">
        <v>1382</v>
      </c>
      <c r="B463" s="7" t="str">
        <f>VLOOKUP($A463,icd!$A:$B,2,0)</f>
        <v>Kyasanur Forest disease</v>
      </c>
      <c r="C463" s="17" t="s">
        <v>40374</v>
      </c>
      <c r="D463" s="7" t="str">
        <f>VLOOKUP($C463,searchgroup!$A:$B,2,0)</f>
        <v>Viral fever</v>
      </c>
    </row>
    <row r="464" ht="15.75" customHeight="1">
      <c r="A464" s="6" t="s">
        <v>1385</v>
      </c>
      <c r="B464" s="7" t="str">
        <f>VLOOKUP($A464,icd!$A:$B,2,0)</f>
        <v>Marburg virus disease</v>
      </c>
      <c r="C464" s="17" t="s">
        <v>40374</v>
      </c>
      <c r="D464" s="7" t="str">
        <f>VLOOKUP($C464,searchgroup!$A:$B,2,0)</f>
        <v>Viral fever</v>
      </c>
    </row>
    <row r="465" ht="15.75" customHeight="1">
      <c r="A465" s="6" t="s">
        <v>1388</v>
      </c>
      <c r="B465" s="7" t="str">
        <f>VLOOKUP($A465,icd!$A:$B,2,0)</f>
        <v>Ebola virus disease</v>
      </c>
      <c r="C465" s="17" t="s">
        <v>40374</v>
      </c>
      <c r="D465" s="7" t="str">
        <f>VLOOKUP($C465,searchgroup!$A:$B,2,0)</f>
        <v>Viral fever</v>
      </c>
    </row>
    <row r="466" ht="15.75" customHeight="1">
      <c r="A466" s="6" t="s">
        <v>1391</v>
      </c>
      <c r="B466" s="7" t="str">
        <f>VLOOKUP($A466,icd!$A:$B,2,0)</f>
        <v>Haemorrhagic fever with renal syndrome</v>
      </c>
      <c r="C466" s="17" t="s">
        <v>40374</v>
      </c>
      <c r="D466" s="7" t="str">
        <f>VLOOKUP($C466,searchgroup!$A:$B,2,0)</f>
        <v>Viral fever</v>
      </c>
    </row>
    <row r="467" ht="15.75" customHeight="1">
      <c r="A467" s="6" t="s">
        <v>1394</v>
      </c>
      <c r="B467" s="7" t="str">
        <f>VLOOKUP($A467,icd!$A:$B,2,0)</f>
        <v>Other specified viral haemorrhagic fevers</v>
      </c>
      <c r="C467" s="17" t="s">
        <v>40374</v>
      </c>
      <c r="D467" s="7" t="str">
        <f>VLOOKUP($C467,searchgroup!$A:$B,2,0)</f>
        <v>Viral fever</v>
      </c>
    </row>
    <row r="468" ht="15.75" customHeight="1">
      <c r="A468" s="6" t="s">
        <v>1397</v>
      </c>
      <c r="B468" s="7" t="str">
        <f>VLOOKUP($A468,icd!$A:$B,2,0)</f>
        <v>Unspecified viral haemorrhagic fever</v>
      </c>
      <c r="C468" s="17" t="s">
        <v>40374</v>
      </c>
      <c r="D468" s="7" t="str">
        <f>VLOOKUP($C468,searchgroup!$A:$B,2,0)</f>
        <v>Viral fever</v>
      </c>
    </row>
    <row r="469" ht="15.75" customHeight="1">
      <c r="A469" s="6" t="s">
        <v>1400</v>
      </c>
      <c r="B469" s="7" t="str">
        <f>VLOOKUP($A469,icd!$A:$B,2,0)</f>
        <v>Herpesviral [herpes simplex] infections</v>
      </c>
      <c r="C469" s="17" t="s">
        <v>36474</v>
      </c>
      <c r="D469" s="7" t="str">
        <f>VLOOKUP($C469,searchgroup!$A:$B,2,0)</f>
        <v>Herpes infection</v>
      </c>
    </row>
    <row r="470" ht="15.75" customHeight="1">
      <c r="A470" s="6" t="s">
        <v>1403</v>
      </c>
      <c r="B470" s="7" t="str">
        <f>VLOOKUP($A470,icd!$A:$B,2,0)</f>
        <v>Eczema herpeticum</v>
      </c>
      <c r="C470" s="17" t="s">
        <v>35607</v>
      </c>
      <c r="D470" s="7" t="str">
        <f>VLOOKUP($C470,searchgroup!$A:$B,2,0)</f>
        <v>Eczema herpeticum</v>
      </c>
    </row>
    <row r="471" ht="15.75" customHeight="1">
      <c r="A471" s="6" t="s">
        <v>1406</v>
      </c>
      <c r="B471" s="7" t="str">
        <f>VLOOKUP($A471,icd!$A:$B,2,0)</f>
        <v>Herpesviral vesicular dermatitis</v>
      </c>
      <c r="C471" s="17" t="s">
        <v>36466</v>
      </c>
      <c r="D471" s="7" t="str">
        <f>VLOOKUP($C471,searchgroup!$A:$B,2,0)</f>
        <v>Herpes dermatitis</v>
      </c>
    </row>
    <row r="472" ht="15.75" customHeight="1">
      <c r="A472" s="6" t="s">
        <v>1409</v>
      </c>
      <c r="B472" s="7" t="str">
        <f>VLOOKUP($A472,icd!$A:$B,2,0)</f>
        <v>Herpesviral gingivostomatitis and pharyngotonsillitis</v>
      </c>
      <c r="C472" s="17" t="s">
        <v>36471</v>
      </c>
      <c r="D472" s="7" t="str">
        <f>VLOOKUP($C472,searchgroup!$A:$B,2,0)</f>
        <v>Herpes gingivostomatitis</v>
      </c>
    </row>
    <row r="473" ht="15.75" customHeight="1">
      <c r="A473" s="6" t="s">
        <v>1412</v>
      </c>
      <c r="B473" s="7" t="str">
        <f>VLOOKUP($A473,icd!$A:$B,2,0)</f>
        <v>Herpesviral meningitis</v>
      </c>
      <c r="C473" s="17" t="s">
        <v>36874</v>
      </c>
      <c r="D473" s="7" t="str">
        <f>VLOOKUP($C473,searchgroup!$A:$B,2,0)</f>
        <v>Infectious meningitis</v>
      </c>
    </row>
    <row r="474" ht="15.75" customHeight="1">
      <c r="A474" s="6" t="s">
        <v>1415</v>
      </c>
      <c r="B474" s="7" t="str">
        <f>VLOOKUP($A474,icd!$A:$B,2,0)</f>
        <v>Herpesviral encephalitis</v>
      </c>
      <c r="C474" s="17" t="s">
        <v>35694</v>
      </c>
      <c r="D474" s="7" t="str">
        <f>VLOOKUP($C474,searchgroup!$A:$B,2,0)</f>
        <v>Encephalitis</v>
      </c>
    </row>
    <row r="475" ht="15.75" customHeight="1">
      <c r="A475" s="6" t="s">
        <v>1418</v>
      </c>
      <c r="B475" s="7" t="str">
        <f>VLOOKUP($A475,icd!$A:$B,2,0)</f>
        <v>Herpesviral ocular disease</v>
      </c>
      <c r="C475" s="17" t="s">
        <v>36477</v>
      </c>
      <c r="D475" s="7" t="str">
        <f>VLOOKUP($C475,searchgroup!$A:$B,2,0)</f>
        <v>Herpes infection of the eye</v>
      </c>
    </row>
    <row r="476" ht="15.75" customHeight="1">
      <c r="A476" s="6" t="s">
        <v>1421</v>
      </c>
      <c r="B476" s="7" t="str">
        <f>VLOOKUP($A476,icd!$A:$B,2,0)</f>
        <v>Disseminated herpesviral disease</v>
      </c>
      <c r="C476" s="17" t="s">
        <v>35512</v>
      </c>
      <c r="D476" s="7" t="str">
        <f>VLOOKUP($C476,searchgroup!$A:$B,2,0)</f>
        <v>Disseminated herpes infection</v>
      </c>
    </row>
    <row r="477" ht="15.75" customHeight="1">
      <c r="A477" s="6" t="s">
        <v>1424</v>
      </c>
      <c r="B477" s="7" t="str">
        <f>VLOOKUP($A477,icd!$A:$B,2,0)</f>
        <v>Other forms of herpesviral infection</v>
      </c>
      <c r="C477" s="17" t="s">
        <v>36480</v>
      </c>
      <c r="D477" s="7" t="str">
        <f>VLOOKUP($C477,searchgroup!$A:$B,2,0)</f>
        <v>Herpes infection with complications</v>
      </c>
    </row>
    <row r="478" ht="15.75" customHeight="1">
      <c r="A478" s="6" t="s">
        <v>1427</v>
      </c>
      <c r="B478" s="7" t="str">
        <f>VLOOKUP($A478,icd!$A:$B,2,0)</f>
        <v>Herpesviral infection, unspecified</v>
      </c>
      <c r="C478" s="17" t="s">
        <v>39996</v>
      </c>
      <c r="D478" s="7" t="str">
        <f>VLOOKUP($C478,searchgroup!$A:$B,2,0)</f>
        <v>Unspecified herpes infection</v>
      </c>
    </row>
    <row r="479" ht="15.75" customHeight="1">
      <c r="A479" s="6" t="s">
        <v>1430</v>
      </c>
      <c r="B479" s="7" t="str">
        <f>VLOOKUP($A479,icd!$A:$B,2,0)</f>
        <v>Varicella [chickenpox]</v>
      </c>
      <c r="C479" s="17" t="s">
        <v>39818</v>
      </c>
      <c r="D479" s="7" t="str">
        <f>VLOOKUP($C479,searchgroup!$A:$B,2,0)</f>
        <v>Unspecified chickenpox infection</v>
      </c>
    </row>
    <row r="480" ht="15.75" customHeight="1">
      <c r="A480" s="6" t="s">
        <v>1433</v>
      </c>
      <c r="B480" s="7" t="str">
        <f>VLOOKUP($A480,icd!$A:$B,2,0)</f>
        <v>Varicella meningitis</v>
      </c>
      <c r="C480" s="17" t="s">
        <v>36874</v>
      </c>
      <c r="D480" s="7" t="str">
        <f>VLOOKUP($C480,searchgroup!$A:$B,2,0)</f>
        <v>Infectious meningitis</v>
      </c>
    </row>
    <row r="481" ht="15.75" customHeight="1">
      <c r="A481" s="6" t="s">
        <v>1436</v>
      </c>
      <c r="B481" s="7" t="str">
        <f>VLOOKUP($A481,icd!$A:$B,2,0)</f>
        <v>Varicella encephalitis</v>
      </c>
      <c r="C481" s="17" t="s">
        <v>35694</v>
      </c>
      <c r="D481" s="7" t="str">
        <f>VLOOKUP($C481,searchgroup!$A:$B,2,0)</f>
        <v>Encephalitis</v>
      </c>
    </row>
    <row r="482" ht="15.75" customHeight="1">
      <c r="A482" s="6" t="s">
        <v>1439</v>
      </c>
      <c r="B482" s="7" t="str">
        <f>VLOOKUP($A482,icd!$A:$B,2,0)</f>
        <v>Varicella pneumonia</v>
      </c>
      <c r="C482" s="17" t="s">
        <v>38363</v>
      </c>
      <c r="D482" s="7" t="str">
        <f>VLOOKUP($C482,searchgroup!$A:$B,2,0)</f>
        <v>Pneumonia due to virus, e.g., chickenpox or measles</v>
      </c>
    </row>
    <row r="483" ht="15.75" customHeight="1">
      <c r="A483" s="6" t="s">
        <v>1442</v>
      </c>
      <c r="B483" s="7" t="str">
        <f>VLOOKUP($A483,icd!$A:$B,2,0)</f>
        <v>Varicella with other complications</v>
      </c>
      <c r="C483" s="17" t="s">
        <v>34548</v>
      </c>
      <c r="D483" s="7" t="str">
        <f>VLOOKUP($C483,searchgroup!$A:$B,2,0)</f>
        <v>Chickenpox with complications</v>
      </c>
    </row>
    <row r="484" ht="15.75" customHeight="1">
      <c r="A484" s="6" t="s">
        <v>1445</v>
      </c>
      <c r="B484" s="7" t="str">
        <f>VLOOKUP($A484,icd!$A:$B,2,0)</f>
        <v>Varicella without complication</v>
      </c>
      <c r="C484" s="17" t="s">
        <v>34551</v>
      </c>
      <c r="D484" s="7" t="str">
        <f>VLOOKUP($C484,searchgroup!$A:$B,2,0)</f>
        <v>Chickenpox without complications</v>
      </c>
    </row>
    <row r="485" ht="15.75" customHeight="1">
      <c r="A485" s="6" t="s">
        <v>1448</v>
      </c>
      <c r="B485" s="7" t="str">
        <f>VLOOKUP($A485,icd!$A:$B,2,0)</f>
        <v>Zoster [herpes zoster]</v>
      </c>
      <c r="C485" s="17" t="s">
        <v>40451</v>
      </c>
      <c r="D485" s="7" t="str">
        <f>VLOOKUP($C485,searchgroup!$A:$B,2,0)</f>
        <v>Zoster (Herpes zoster)</v>
      </c>
    </row>
    <row r="486" ht="15.75" customHeight="1">
      <c r="A486" s="6" t="s">
        <v>1451</v>
      </c>
      <c r="B486" s="7" t="str">
        <f>VLOOKUP($A486,icd!$A:$B,2,0)</f>
        <v>Zoster encephalitis</v>
      </c>
      <c r="C486" s="17" t="s">
        <v>35694</v>
      </c>
      <c r="D486" s="7" t="str">
        <f>VLOOKUP($C486,searchgroup!$A:$B,2,0)</f>
        <v>Encephalitis</v>
      </c>
    </row>
    <row r="487" ht="15.75" customHeight="1">
      <c r="A487" s="6" t="s">
        <v>1454</v>
      </c>
      <c r="B487" s="7" t="str">
        <f>VLOOKUP($A487,icd!$A:$B,2,0)</f>
        <v>Zoster meningitis</v>
      </c>
      <c r="C487" s="17" t="s">
        <v>36874</v>
      </c>
      <c r="D487" s="7" t="str">
        <f>VLOOKUP($C487,searchgroup!$A:$B,2,0)</f>
        <v>Infectious meningitis</v>
      </c>
    </row>
    <row r="488" ht="15.75" customHeight="1">
      <c r="A488" s="6" t="s">
        <v>1457</v>
      </c>
      <c r="B488" s="7" t="str">
        <f>VLOOKUP($A488,icd!$A:$B,2,0)</f>
        <v>Zoster with other nervous system involvement</v>
      </c>
      <c r="C488" s="17" t="s">
        <v>40458</v>
      </c>
      <c r="D488" s="7" t="str">
        <f>VLOOKUP($C488,searchgroup!$A:$B,2,0)</f>
        <v>Zoster with nervous system complications</v>
      </c>
    </row>
    <row r="489" ht="15.75" customHeight="1">
      <c r="A489" s="6" t="s">
        <v>1460</v>
      </c>
      <c r="B489" s="7" t="str">
        <f>VLOOKUP($A489,icd!$A:$B,2,0)</f>
        <v>Zoster ocular disease</v>
      </c>
      <c r="C489" s="17" t="s">
        <v>40453</v>
      </c>
      <c r="D489" s="7" t="str">
        <f>VLOOKUP($C489,searchgroup!$A:$B,2,0)</f>
        <v>Zoster ocular disease</v>
      </c>
    </row>
    <row r="490" ht="15.75" customHeight="1">
      <c r="A490" s="6" t="s">
        <v>1463</v>
      </c>
      <c r="B490" s="7" t="str">
        <f>VLOOKUP($A490,icd!$A:$B,2,0)</f>
        <v>Disseminated zoster</v>
      </c>
      <c r="C490" s="17" t="s">
        <v>35518</v>
      </c>
      <c r="D490" s="7" t="str">
        <f>VLOOKUP($C490,searchgroup!$A:$B,2,0)</f>
        <v>Disseminated zoster</v>
      </c>
    </row>
    <row r="491" ht="15.75" customHeight="1">
      <c r="A491" s="6" t="s">
        <v>1466</v>
      </c>
      <c r="B491" s="7" t="str">
        <f>VLOOKUP($A491,icd!$A:$B,2,0)</f>
        <v>Zoster with other complications</v>
      </c>
      <c r="C491" s="17" t="s">
        <v>40455</v>
      </c>
      <c r="D491" s="7" t="str">
        <f>VLOOKUP($C491,searchgroup!$A:$B,2,0)</f>
        <v>Zoster with complications</v>
      </c>
    </row>
    <row r="492" ht="15.75" customHeight="1">
      <c r="A492" s="6" t="s">
        <v>1469</v>
      </c>
      <c r="B492" s="7" t="str">
        <f>VLOOKUP($A492,icd!$A:$B,2,0)</f>
        <v>Zoster without complication</v>
      </c>
      <c r="C492" s="17" t="s">
        <v>40461</v>
      </c>
      <c r="D492" s="7" t="str">
        <f>VLOOKUP($C492,searchgroup!$A:$B,2,0)</f>
        <v>Zoster without complications</v>
      </c>
    </row>
    <row r="493" ht="15.75" customHeight="1">
      <c r="A493" s="6" t="s">
        <v>1472</v>
      </c>
      <c r="B493" s="7" t="str">
        <f>VLOOKUP($A493,icd!$A:$B,2,0)</f>
        <v>Smallpox [Footnote: In 1980 the 33rd World Health Assembly declared that smallpox had been eradicated. The classification is maintained for surveillance purposes.]</v>
      </c>
      <c r="C493" s="17" t="s">
        <v>39092</v>
      </c>
      <c r="D493" s="7" t="str">
        <f>VLOOKUP($C493,searchgroup!$A:$B,2,0)</f>
        <v>Small pox</v>
      </c>
    </row>
    <row r="494" ht="15.75" customHeight="1">
      <c r="A494" s="6" t="s">
        <v>1475</v>
      </c>
      <c r="B494" s="7" t="str">
        <f>VLOOKUP($A494,icd!$A:$B,2,0)</f>
        <v>Monkeypox</v>
      </c>
      <c r="C494" s="17" t="s">
        <v>37685</v>
      </c>
      <c r="D494" s="7" t="str">
        <f>VLOOKUP($C494,searchgroup!$A:$B,2,0)</f>
        <v>Monkeypox</v>
      </c>
    </row>
    <row r="495" ht="15.75" customHeight="1">
      <c r="A495" s="6" t="s">
        <v>1478</v>
      </c>
      <c r="B495" s="7" t="str">
        <f>VLOOKUP($A495,icd!$A:$B,2,0)</f>
        <v>Measles</v>
      </c>
      <c r="C495" s="17" t="s">
        <v>37544</v>
      </c>
      <c r="D495" s="7" t="str">
        <f>VLOOKUP($C495,searchgroup!$A:$B,2,0)</f>
        <v>Measles</v>
      </c>
    </row>
    <row r="496" ht="15.75" customHeight="1">
      <c r="A496" s="6" t="s">
        <v>1481</v>
      </c>
      <c r="B496" s="7" t="str">
        <f>VLOOKUP($A496,icd!$A:$B,2,0)</f>
        <v>Measles complicated by encephalitis</v>
      </c>
      <c r="C496" s="17" t="s">
        <v>35694</v>
      </c>
      <c r="D496" s="7" t="str">
        <f>VLOOKUP($C496,searchgroup!$A:$B,2,0)</f>
        <v>Encephalitis</v>
      </c>
    </row>
    <row r="497" ht="15.75" customHeight="1">
      <c r="A497" s="6" t="s">
        <v>1484</v>
      </c>
      <c r="B497" s="7" t="str">
        <f>VLOOKUP($A497,icd!$A:$B,2,0)</f>
        <v>Measles complicated by meningitis (G02.0*)</v>
      </c>
      <c r="C497" s="17" t="s">
        <v>36874</v>
      </c>
      <c r="D497" s="7" t="str">
        <f>VLOOKUP($C497,searchgroup!$A:$B,2,0)</f>
        <v>Infectious meningitis</v>
      </c>
    </row>
    <row r="498" ht="15.75" customHeight="1">
      <c r="A498" s="6" t="s">
        <v>1487</v>
      </c>
      <c r="B498" s="7" t="str">
        <f>VLOOKUP($A498,icd!$A:$B,2,0)</f>
        <v>Measles complicated by pneumonia</v>
      </c>
      <c r="C498" s="17" t="s">
        <v>38363</v>
      </c>
      <c r="D498" s="7" t="str">
        <f>VLOOKUP($C498,searchgroup!$A:$B,2,0)</f>
        <v>Pneumonia due to virus, e.g., chickenpox or measles</v>
      </c>
    </row>
    <row r="499" ht="15.75" customHeight="1">
      <c r="A499" s="6" t="s">
        <v>1490</v>
      </c>
      <c r="B499" s="7" t="str">
        <f>VLOOKUP($A499,icd!$A:$B,2,0)</f>
        <v>Measles complicated by otitis media</v>
      </c>
      <c r="C499" s="17" t="s">
        <v>37547</v>
      </c>
      <c r="D499" s="7" t="str">
        <f>VLOOKUP($C499,searchgroup!$A:$B,2,0)</f>
        <v>Measles with ear inflammation</v>
      </c>
    </row>
    <row r="500" ht="15.75" customHeight="1">
      <c r="A500" s="6" t="s">
        <v>1493</v>
      </c>
      <c r="B500" s="7" t="str">
        <f>VLOOKUP($A500,icd!$A:$B,2,0)</f>
        <v>Measles with intestinal complications</v>
      </c>
      <c r="C500" s="17" t="s">
        <v>37545</v>
      </c>
      <c r="D500" s="7" t="str">
        <f>VLOOKUP($C500,searchgroup!$A:$B,2,0)</f>
        <v>Measles with bowel complications</v>
      </c>
    </row>
    <row r="501" ht="15.75" customHeight="1">
      <c r="A501" s="6" t="s">
        <v>1496</v>
      </c>
      <c r="B501" s="7" t="str">
        <f>VLOOKUP($A501,icd!$A:$B,2,0)</f>
        <v>Measles with other complications</v>
      </c>
      <c r="C501" s="17" t="s">
        <v>37550</v>
      </c>
      <c r="D501" s="7" t="str">
        <f>VLOOKUP($C501,searchgroup!$A:$B,2,0)</f>
        <v>Measles with unspecified complications</v>
      </c>
    </row>
    <row r="502" ht="15.75" customHeight="1">
      <c r="A502" s="6" t="s">
        <v>1499</v>
      </c>
      <c r="B502" s="7" t="str">
        <f>VLOOKUP($A502,icd!$A:$B,2,0)</f>
        <v>Measles without complication</v>
      </c>
      <c r="C502" s="17" t="s">
        <v>37553</v>
      </c>
      <c r="D502" s="7" t="str">
        <f>VLOOKUP($C502,searchgroup!$A:$B,2,0)</f>
        <v>Measles without complications</v>
      </c>
    </row>
    <row r="503" ht="15.75" customHeight="1">
      <c r="A503" s="6" t="s">
        <v>1502</v>
      </c>
      <c r="B503" s="7" t="str">
        <f>VLOOKUP($A503,icd!$A:$B,2,0)</f>
        <v>Rubella [German measles]</v>
      </c>
      <c r="C503" s="17" t="s">
        <v>38833</v>
      </c>
      <c r="D503" s="7" t="str">
        <f>VLOOKUP($C503,searchgroup!$A:$B,2,0)</f>
        <v>Rubella [German measles]</v>
      </c>
    </row>
    <row r="504" ht="15.75" customHeight="1">
      <c r="A504" s="6" t="s">
        <v>1505</v>
      </c>
      <c r="B504" s="7" t="str">
        <f>VLOOKUP($A504,icd!$A:$B,2,0)</f>
        <v>Rubella with neurological complications</v>
      </c>
      <c r="C504" s="17" t="s">
        <v>38835</v>
      </c>
      <c r="D504" s="7" t="str">
        <f>VLOOKUP($C504,searchgroup!$A:$B,2,0)</f>
        <v>Rubella with neurological complications</v>
      </c>
    </row>
    <row r="505" ht="15.75" customHeight="1">
      <c r="A505" s="6" t="s">
        <v>1508</v>
      </c>
      <c r="B505" s="7" t="str">
        <f>VLOOKUP($A505,icd!$A:$B,2,0)</f>
        <v>Rubella with other complications</v>
      </c>
      <c r="C505" s="17" t="s">
        <v>38836</v>
      </c>
      <c r="D505" s="7" t="str">
        <f>VLOOKUP($C505,searchgroup!$A:$B,2,0)</f>
        <v>Rubella with other complications</v>
      </c>
    </row>
    <row r="506" ht="15.75" customHeight="1">
      <c r="A506" s="6" t="s">
        <v>1511</v>
      </c>
      <c r="B506" s="7" t="str">
        <f>VLOOKUP($A506,icd!$A:$B,2,0)</f>
        <v>Rubella without complication</v>
      </c>
      <c r="C506" s="17" t="s">
        <v>38838</v>
      </c>
      <c r="D506" s="7" t="str">
        <f>VLOOKUP($C506,searchgroup!$A:$B,2,0)</f>
        <v>Rubella without complication</v>
      </c>
    </row>
    <row r="507" ht="15.75" customHeight="1">
      <c r="A507" s="6" t="s">
        <v>1514</v>
      </c>
      <c r="B507" s="7" t="str">
        <f>VLOOKUP($A507,icd!$A:$B,2,0)</f>
        <v>Viral warts</v>
      </c>
      <c r="C507" s="17" t="s">
        <v>40385</v>
      </c>
      <c r="D507" s="7" t="str">
        <f>VLOOKUP($C507,searchgroup!$A:$B,2,0)</f>
        <v>Viral warts</v>
      </c>
    </row>
    <row r="508" ht="15.75" customHeight="1">
      <c r="A508" s="6" t="s">
        <v>1517</v>
      </c>
      <c r="B508" s="7" t="str">
        <f>VLOOKUP($A508,icd!$A:$B,2,0)</f>
        <v>Viral infections characterized by skin and mucous membrane lesions, not elsewhere classified</v>
      </c>
      <c r="C508" s="17" t="s">
        <v>40023</v>
      </c>
      <c r="D508" s="7" t="str">
        <f>VLOOKUP($C508,searchgroup!$A:$B,2,0)</f>
        <v>Unspecified infection with skin lesions</v>
      </c>
    </row>
    <row r="509" ht="15.75" customHeight="1">
      <c r="A509" s="6" t="s">
        <v>1520</v>
      </c>
      <c r="B509" s="7" t="str">
        <f>VLOOKUP($A509,icd!$A:$B,2,0)</f>
        <v>Other orthopoxvirus infections</v>
      </c>
      <c r="C509" s="17" t="s">
        <v>40023</v>
      </c>
      <c r="D509" s="7" t="str">
        <f>VLOOKUP($C509,searchgroup!$A:$B,2,0)</f>
        <v>Unspecified infection with skin lesions</v>
      </c>
    </row>
    <row r="510" ht="15.75" customHeight="1">
      <c r="A510" s="6" t="s">
        <v>1523</v>
      </c>
      <c r="B510" s="7" t="str">
        <f>VLOOKUP($A510,icd!$A:$B,2,0)</f>
        <v>Molluscum contagiosum</v>
      </c>
      <c r="C510" s="17" t="s">
        <v>37684</v>
      </c>
      <c r="D510" s="7" t="str">
        <f>VLOOKUP($C510,searchgroup!$A:$B,2,0)</f>
        <v>Molluscum contagiosum</v>
      </c>
    </row>
    <row r="511" ht="15.75" customHeight="1">
      <c r="A511" s="6" t="s">
        <v>1526</v>
      </c>
      <c r="B511" s="7" t="str">
        <f>VLOOKUP($A511,icd!$A:$B,2,0)</f>
        <v>Exanthema subitum [sixth disease]</v>
      </c>
      <c r="C511" s="17" t="s">
        <v>35774</v>
      </c>
      <c r="D511" s="7" t="str">
        <f>VLOOKUP($C511,searchgroup!$A:$B,2,0)</f>
        <v>Exanthema subitum, i.e. sixth disease</v>
      </c>
    </row>
    <row r="512" ht="15.75" customHeight="1">
      <c r="A512" s="6" t="s">
        <v>1529</v>
      </c>
      <c r="B512" s="7" t="str">
        <f>VLOOKUP($A512,icd!$A:$B,2,0)</f>
        <v>Erythema infectiosum [fifth disease]</v>
      </c>
      <c r="C512" s="17" t="s">
        <v>35760</v>
      </c>
      <c r="D512" s="7" t="str">
        <f>VLOOKUP($C512,searchgroup!$A:$B,2,0)</f>
        <v>Erythema infectiosum, i.e. fifth disease</v>
      </c>
    </row>
    <row r="513" ht="15.75" customHeight="1">
      <c r="A513" s="6" t="s">
        <v>1532</v>
      </c>
      <c r="B513" s="7" t="str">
        <f>VLOOKUP($A513,icd!$A:$B,2,0)</f>
        <v>Enteroviral vesicular stomatitis with exanthem</v>
      </c>
      <c r="C513" s="17" t="s">
        <v>39695</v>
      </c>
      <c r="D513" s="7" t="str">
        <f>VLOOKUP($C513,searchgroup!$A:$B,2,0)</f>
        <v>Uncomplicated infection of mouth or throat with vesicles</v>
      </c>
    </row>
    <row r="514" ht="15.75" customHeight="1">
      <c r="A514" s="6" t="s">
        <v>1535</v>
      </c>
      <c r="B514" s="7" t="str">
        <f>VLOOKUP($A514,icd!$A:$B,2,0)</f>
        <v>Enteroviral vesicular pharyngitis</v>
      </c>
      <c r="C514" s="17" t="s">
        <v>39695</v>
      </c>
      <c r="D514" s="7" t="str">
        <f>VLOOKUP($C514,searchgroup!$A:$B,2,0)</f>
        <v>Uncomplicated infection of mouth or throat with vesicles</v>
      </c>
    </row>
    <row r="515" ht="15.75" customHeight="1">
      <c r="A515" s="6" t="s">
        <v>1538</v>
      </c>
      <c r="B515" s="7" t="str">
        <f>VLOOKUP($A515,icd!$A:$B,2,0)</f>
        <v>Other specified viral infections characterized by skin and mucous membrane lesions</v>
      </c>
      <c r="C515" s="17" t="s">
        <v>40023</v>
      </c>
      <c r="D515" s="7" t="str">
        <f>VLOOKUP($C515,searchgroup!$A:$B,2,0)</f>
        <v>Unspecified infection with skin lesions</v>
      </c>
    </row>
    <row r="516" ht="15.75" customHeight="1">
      <c r="A516" s="6" t="s">
        <v>1541</v>
      </c>
      <c r="B516" s="7" t="str">
        <f>VLOOKUP($A516,icd!$A:$B,2,0)</f>
        <v> Viral infections characterized by skin and mucous membrane lesions</v>
      </c>
      <c r="C516" s="17" t="s">
        <v>40023</v>
      </c>
      <c r="D516" s="7" t="str">
        <f>VLOOKUP($C516,searchgroup!$A:$B,2,0)</f>
        <v>Unspecified infection with skin lesions</v>
      </c>
    </row>
    <row r="517" ht="15.75" customHeight="1">
      <c r="A517" s="6" t="s">
        <v>1544</v>
      </c>
      <c r="B517" s="7" t="str">
        <f>VLOOKUP($A517,icd!$A:$B,2,0)</f>
        <v>Acute hepatitis A</v>
      </c>
      <c r="C517" s="17" t="s">
        <v>36438</v>
      </c>
      <c r="D517" s="7" t="str">
        <f>VLOOKUP($C517,searchgroup!$A:$B,2,0)</f>
        <v>Hepatitis A without complications</v>
      </c>
    </row>
    <row r="518" ht="15.75" customHeight="1">
      <c r="A518" s="6" t="s">
        <v>1547</v>
      </c>
      <c r="B518" s="7" t="str">
        <f>VLOOKUP($A518,icd!$A:$B,2,0)</f>
        <v>Hepatitis A with hepatic coma</v>
      </c>
      <c r="C518" s="17" t="s">
        <v>36435</v>
      </c>
      <c r="D518" s="7" t="str">
        <f>VLOOKUP($C518,searchgroup!$A:$B,2,0)</f>
        <v>Hepatitis A with complications</v>
      </c>
    </row>
    <row r="519" ht="15.75" customHeight="1">
      <c r="A519" s="6" t="s">
        <v>1550</v>
      </c>
      <c r="B519" s="7" t="str">
        <f>VLOOKUP($A519,icd!$A:$B,2,0)</f>
        <v>Hepatitis A without hepatic coma</v>
      </c>
      <c r="C519" s="17" t="s">
        <v>36438</v>
      </c>
      <c r="D519" s="7" t="str">
        <f>VLOOKUP($C519,searchgroup!$A:$B,2,0)</f>
        <v>Hepatitis A without complications</v>
      </c>
    </row>
    <row r="520" ht="15.75" customHeight="1">
      <c r="A520" s="6" t="s">
        <v>1553</v>
      </c>
      <c r="B520" s="7" t="str">
        <f>VLOOKUP($A520,icd!$A:$B,2,0)</f>
        <v>Acute hepatitis B</v>
      </c>
      <c r="C520" s="17" t="s">
        <v>33477</v>
      </c>
      <c r="D520" s="7" t="str">
        <f>VLOOKUP($C520,searchgroup!$A:$B,2,0)</f>
        <v>Acute hepatitis B without complications</v>
      </c>
    </row>
    <row r="521" ht="15.75" customHeight="1">
      <c r="A521" s="6" t="s">
        <v>1556</v>
      </c>
      <c r="B521" s="7" t="str">
        <f>VLOOKUP($A521,icd!$A:$B,2,0)</f>
        <v>Acute hepatitis B with delta-agent (coinfection) with hepatic coma</v>
      </c>
      <c r="C521" s="17" t="s">
        <v>33474</v>
      </c>
      <c r="D521" s="7" t="str">
        <f>VLOOKUP($C521,searchgroup!$A:$B,2,0)</f>
        <v>Acute hepatitis B with complications</v>
      </c>
    </row>
    <row r="522" ht="15.75" customHeight="1">
      <c r="A522" s="6" t="s">
        <v>1559</v>
      </c>
      <c r="B522" s="7" t="str">
        <f>VLOOKUP($A522,icd!$A:$B,2,0)</f>
        <v>Acute hepatitis B with delta-agent (coinfection) without hepatic coma</v>
      </c>
      <c r="C522" s="17" t="s">
        <v>36441</v>
      </c>
      <c r="D522" s="7" t="str">
        <f>VLOOKUP($C522,searchgroup!$A:$B,2,0)</f>
        <v>Hepatitis B with Hepatitis D infection</v>
      </c>
    </row>
    <row r="523" ht="15.75" customHeight="1">
      <c r="A523" s="6" t="s">
        <v>1562</v>
      </c>
      <c r="B523" s="7" t="str">
        <f>VLOOKUP($A523,icd!$A:$B,2,0)</f>
        <v>Acute hepatitis B without delta-agent with hepatic coma</v>
      </c>
      <c r="C523" s="17" t="s">
        <v>33474</v>
      </c>
      <c r="D523" s="7" t="str">
        <f>VLOOKUP($C523,searchgroup!$A:$B,2,0)</f>
        <v>Acute hepatitis B with complications</v>
      </c>
    </row>
    <row r="524" ht="15.75" customHeight="1">
      <c r="A524" s="6" t="s">
        <v>1565</v>
      </c>
      <c r="B524" s="7" t="str">
        <f>VLOOKUP($A524,icd!$A:$B,2,0)</f>
        <v>Acute hepatitis B without delta-agent and without hepatic coma</v>
      </c>
      <c r="C524" s="17" t="s">
        <v>33477</v>
      </c>
      <c r="D524" s="7" t="str">
        <f>VLOOKUP($C524,searchgroup!$A:$B,2,0)</f>
        <v>Acute hepatitis B without complications</v>
      </c>
    </row>
    <row r="525" ht="15.75" customHeight="1">
      <c r="A525" s="6" t="s">
        <v>1568</v>
      </c>
      <c r="B525" s="7" t="str">
        <f>VLOOKUP($A525,icd!$A:$B,2,0)</f>
        <v>Other acute viral hepatitis</v>
      </c>
      <c r="C525" s="17" t="s">
        <v>33549</v>
      </c>
      <c r="D525" s="7" t="str">
        <f>VLOOKUP($C525,searchgroup!$A:$B,2,0)</f>
        <v>Acute viral hepatitis</v>
      </c>
    </row>
    <row r="526" ht="15.75" customHeight="1">
      <c r="A526" s="6" t="s">
        <v>1571</v>
      </c>
      <c r="B526" s="7" t="str">
        <f>VLOOKUP($A526,icd!$A:$B,2,0)</f>
        <v>Acute delta-(super)infection of hepatitis B carrier</v>
      </c>
      <c r="C526" s="17" t="s">
        <v>36441</v>
      </c>
      <c r="D526" s="7" t="str">
        <f>VLOOKUP($C526,searchgroup!$A:$B,2,0)</f>
        <v>Hepatitis B with Hepatitis D infection</v>
      </c>
    </row>
    <row r="527" ht="15.75" customHeight="1">
      <c r="A527" s="6" t="s">
        <v>1574</v>
      </c>
      <c r="B527" s="7" t="str">
        <f>VLOOKUP($A527,icd!$A:$B,2,0)</f>
        <v>Acute hepatitis C</v>
      </c>
      <c r="C527" s="17" t="s">
        <v>33480</v>
      </c>
      <c r="D527" s="7" t="str">
        <f>VLOOKUP($C527,searchgroup!$A:$B,2,0)</f>
        <v>Acute hepatitis C</v>
      </c>
    </row>
    <row r="528" ht="15.75" customHeight="1">
      <c r="A528" s="6" t="s">
        <v>1577</v>
      </c>
      <c r="B528" s="7" t="str">
        <f>VLOOKUP($A528,icd!$A:$B,2,0)</f>
        <v>Acute hepatitis E</v>
      </c>
      <c r="C528" s="17" t="s">
        <v>33481</v>
      </c>
      <c r="D528" s="7" t="str">
        <f>VLOOKUP($C528,searchgroup!$A:$B,2,0)</f>
        <v>Acute hepatitis E</v>
      </c>
    </row>
    <row r="529" ht="15.75" customHeight="1">
      <c r="A529" s="6" t="s">
        <v>1580</v>
      </c>
      <c r="B529" s="7" t="str">
        <f>VLOOKUP($A529,icd!$A:$B,2,0)</f>
        <v>Other specified acute viral hepatitis</v>
      </c>
      <c r="C529" s="17" t="s">
        <v>33549</v>
      </c>
      <c r="D529" s="7" t="str">
        <f>VLOOKUP($C529,searchgroup!$A:$B,2,0)</f>
        <v>Acute viral hepatitis</v>
      </c>
    </row>
    <row r="530" ht="15.75" customHeight="1">
      <c r="A530" s="6" t="s">
        <v>1583</v>
      </c>
      <c r="B530" s="7" t="str">
        <f>VLOOKUP($A530,icd!$A:$B,2,0)</f>
        <v>Acute viral hepatitis, unspecified</v>
      </c>
      <c r="C530" s="17" t="s">
        <v>33549</v>
      </c>
      <c r="D530" s="7" t="str">
        <f>VLOOKUP($C530,searchgroup!$A:$B,2,0)</f>
        <v>Acute viral hepatitis</v>
      </c>
    </row>
    <row r="531" ht="15.75" customHeight="1">
      <c r="A531" s="6" t="s">
        <v>1586</v>
      </c>
      <c r="B531" s="7" t="str">
        <f>VLOOKUP($A531,icd!$A:$B,2,0)</f>
        <v>Chronic viral hepatitis</v>
      </c>
      <c r="C531" s="17" t="s">
        <v>34708</v>
      </c>
      <c r="D531" s="7" t="str">
        <f>VLOOKUP($C531,searchgroup!$A:$B,2,0)</f>
        <v>Chronic viral hepatitis</v>
      </c>
    </row>
    <row r="532" ht="15.75" customHeight="1">
      <c r="A532" s="6" t="s">
        <v>1589</v>
      </c>
      <c r="B532" s="7" t="str">
        <f>VLOOKUP($A532,icd!$A:$B,2,0)</f>
        <v>Chronic viral hepatitis B with delta-agent</v>
      </c>
      <c r="C532" s="17" t="s">
        <v>34708</v>
      </c>
      <c r="D532" s="7" t="str">
        <f>VLOOKUP($C532,searchgroup!$A:$B,2,0)</f>
        <v>Chronic viral hepatitis</v>
      </c>
    </row>
    <row r="533" ht="15.75" customHeight="1">
      <c r="A533" s="6" t="s">
        <v>1592</v>
      </c>
      <c r="B533" s="7" t="str">
        <f>VLOOKUP($A533,icd!$A:$B,2,0)</f>
        <v>Chronic viral hepatitis B without delta-agent</v>
      </c>
      <c r="C533" s="17" t="s">
        <v>34708</v>
      </c>
      <c r="D533" s="7" t="str">
        <f>VLOOKUP($C533,searchgroup!$A:$B,2,0)</f>
        <v>Chronic viral hepatitis</v>
      </c>
    </row>
    <row r="534" ht="15.75" customHeight="1">
      <c r="A534" s="6" t="s">
        <v>1595</v>
      </c>
      <c r="B534" s="7" t="str">
        <f>VLOOKUP($A534,icd!$A:$B,2,0)</f>
        <v>Chronic viral hepatitis C</v>
      </c>
      <c r="C534" s="17" t="s">
        <v>34708</v>
      </c>
      <c r="D534" s="7" t="str">
        <f>VLOOKUP($C534,searchgroup!$A:$B,2,0)</f>
        <v>Chronic viral hepatitis</v>
      </c>
    </row>
    <row r="535" ht="15.75" customHeight="1">
      <c r="A535" s="6" t="s">
        <v>1598</v>
      </c>
      <c r="B535" s="7" t="str">
        <f>VLOOKUP($A535,icd!$A:$B,2,0)</f>
        <v>Other chronic viral hepatitis</v>
      </c>
      <c r="C535" s="17" t="s">
        <v>34708</v>
      </c>
      <c r="D535" s="7" t="str">
        <f>VLOOKUP($C535,searchgroup!$A:$B,2,0)</f>
        <v>Chronic viral hepatitis</v>
      </c>
    </row>
    <row r="536" ht="15.75" customHeight="1">
      <c r="A536" s="6" t="s">
        <v>1601</v>
      </c>
      <c r="B536" s="7" t="str">
        <f>VLOOKUP($A536,icd!$A:$B,2,0)</f>
        <v>Chronic viral hepatitis, unspecified</v>
      </c>
      <c r="C536" s="17" t="s">
        <v>34708</v>
      </c>
      <c r="D536" s="7" t="str">
        <f>VLOOKUP($C536,searchgroup!$A:$B,2,0)</f>
        <v>Chronic viral hepatitis</v>
      </c>
    </row>
    <row r="537" ht="15.75" customHeight="1">
      <c r="A537" s="6" t="s">
        <v>1604</v>
      </c>
      <c r="B537" s="7" t="str">
        <f>VLOOKUP($A537,icd!$A:$B,2,0)</f>
        <v>Unspecified viral hepatitis</v>
      </c>
      <c r="C537" s="17" t="s">
        <v>34708</v>
      </c>
      <c r="D537" s="7" t="str">
        <f>VLOOKUP($C537,searchgroup!$A:$B,2,0)</f>
        <v>Chronic viral hepatitis</v>
      </c>
    </row>
    <row r="538" ht="15.75" customHeight="1">
      <c r="A538" s="6" t="s">
        <v>1607</v>
      </c>
      <c r="B538" s="7" t="str">
        <f>VLOOKUP($A538,icd!$A:$B,2,0)</f>
        <v>Unspecified viral hepatitis with hepatic coma</v>
      </c>
      <c r="C538" s="17" t="s">
        <v>34708</v>
      </c>
      <c r="D538" s="7" t="str">
        <f>VLOOKUP($C538,searchgroup!$A:$B,2,0)</f>
        <v>Chronic viral hepatitis</v>
      </c>
    </row>
    <row r="539" ht="15.75" customHeight="1">
      <c r="A539" s="6" t="s">
        <v>1610</v>
      </c>
      <c r="B539" s="7" t="str">
        <f>VLOOKUP($A539,icd!$A:$B,2,0)</f>
        <v>Unspecified viral hepatitis without hepatic coma</v>
      </c>
      <c r="C539" s="17" t="s">
        <v>34708</v>
      </c>
      <c r="D539" s="7" t="str">
        <f>VLOOKUP($C539,searchgroup!$A:$B,2,0)</f>
        <v>Chronic viral hepatitis</v>
      </c>
    </row>
    <row r="540" ht="15.75" customHeight="1">
      <c r="A540" s="6" t="s">
        <v>1613</v>
      </c>
      <c r="B540" s="7" t="str">
        <f>VLOOKUP($A540,icd!$A:$B,2,0)</f>
        <v>Human immunodeficiency virus [HIV] disease resulting in infectious and parasitic diseases</v>
      </c>
      <c r="C540" s="17" t="s">
        <v>36501</v>
      </c>
      <c r="D540" s="7" t="str">
        <f>VLOOKUP($C540,searchgroup!$A:$B,2,0)</f>
        <v>Human immunodeficiency virus [HIV] infection</v>
      </c>
    </row>
    <row r="541" ht="15.75" customHeight="1">
      <c r="A541" s="6" t="s">
        <v>1616</v>
      </c>
      <c r="B541" s="7" t="str">
        <f>VLOOKUP($A541,icd!$A:$B,2,0)</f>
        <v>HIV disease resulting in mycobacterial infection</v>
      </c>
      <c r="C541" s="17" t="s">
        <v>36501</v>
      </c>
      <c r="D541" s="7" t="str">
        <f>VLOOKUP($C541,searchgroup!$A:$B,2,0)</f>
        <v>Human immunodeficiency virus [HIV] infection</v>
      </c>
    </row>
    <row r="542" ht="15.75" customHeight="1">
      <c r="A542" s="6" t="s">
        <v>1619</v>
      </c>
      <c r="B542" s="7" t="str">
        <f>VLOOKUP($A542,icd!$A:$B,2,0)</f>
        <v>HIV disease resulting in other bacterial infections</v>
      </c>
      <c r="C542" s="17" t="s">
        <v>36501</v>
      </c>
      <c r="D542" s="7" t="str">
        <f>VLOOKUP($C542,searchgroup!$A:$B,2,0)</f>
        <v>Human immunodeficiency virus [HIV] infection</v>
      </c>
    </row>
    <row r="543" ht="15.75" customHeight="1">
      <c r="A543" s="6" t="s">
        <v>1622</v>
      </c>
      <c r="B543" s="7" t="str">
        <f>VLOOKUP($A543,icd!$A:$B,2,0)</f>
        <v>HIV disease resulting in cytomegaloviral disease</v>
      </c>
      <c r="C543" s="17" t="s">
        <v>36501</v>
      </c>
      <c r="D543" s="7" t="str">
        <f>VLOOKUP($C543,searchgroup!$A:$B,2,0)</f>
        <v>Human immunodeficiency virus [HIV] infection</v>
      </c>
    </row>
    <row r="544" ht="15.75" customHeight="1">
      <c r="A544" s="6" t="s">
        <v>1625</v>
      </c>
      <c r="B544" s="7" t="str">
        <f>VLOOKUP($A544,icd!$A:$B,2,0)</f>
        <v>HIV disease resulting in other viral infections</v>
      </c>
      <c r="C544" s="17" t="s">
        <v>36501</v>
      </c>
      <c r="D544" s="7" t="str">
        <f>VLOOKUP($C544,searchgroup!$A:$B,2,0)</f>
        <v>Human immunodeficiency virus [HIV] infection</v>
      </c>
    </row>
    <row r="545" ht="15.75" customHeight="1">
      <c r="A545" s="6" t="s">
        <v>1628</v>
      </c>
      <c r="B545" s="7" t="str">
        <f>VLOOKUP($A545,icd!$A:$B,2,0)</f>
        <v>HIV disease resulting in candidiasis</v>
      </c>
      <c r="C545" s="17" t="s">
        <v>36501</v>
      </c>
      <c r="D545" s="7" t="str">
        <f>VLOOKUP($C545,searchgroup!$A:$B,2,0)</f>
        <v>Human immunodeficiency virus [HIV] infection</v>
      </c>
    </row>
    <row r="546" ht="15.75" customHeight="1">
      <c r="A546" s="6" t="s">
        <v>1631</v>
      </c>
      <c r="B546" s="7" t="str">
        <f>VLOOKUP($A546,icd!$A:$B,2,0)</f>
        <v>HIV disease resulting in other mycoses</v>
      </c>
      <c r="C546" s="17" t="s">
        <v>36501</v>
      </c>
      <c r="D546" s="7" t="str">
        <f>VLOOKUP($C546,searchgroup!$A:$B,2,0)</f>
        <v>Human immunodeficiency virus [HIV] infection</v>
      </c>
    </row>
    <row r="547" ht="15.75" customHeight="1">
      <c r="A547" s="6" t="s">
        <v>1634</v>
      </c>
      <c r="B547" s="7" t="str">
        <f>VLOOKUP($A547,icd!$A:$B,2,0)</f>
        <v>HIV disease resulting in Pneumocystis jirovecii pneumonia</v>
      </c>
      <c r="C547" s="17" t="s">
        <v>36501</v>
      </c>
      <c r="D547" s="7" t="str">
        <f>VLOOKUP($C547,searchgroup!$A:$B,2,0)</f>
        <v>Human immunodeficiency virus [HIV] infection</v>
      </c>
    </row>
    <row r="548" ht="15.75" customHeight="1">
      <c r="A548" s="6" t="s">
        <v>1637</v>
      </c>
      <c r="B548" s="7" t="str">
        <f>VLOOKUP($A548,icd!$A:$B,2,0)</f>
        <v>HIV disease resulting in multiple infections</v>
      </c>
      <c r="C548" s="17" t="s">
        <v>36501</v>
      </c>
      <c r="D548" s="7" t="str">
        <f>VLOOKUP($C548,searchgroup!$A:$B,2,0)</f>
        <v>Human immunodeficiency virus [HIV] infection</v>
      </c>
    </row>
    <row r="549" ht="15.75" customHeight="1">
      <c r="A549" s="6" t="s">
        <v>1640</v>
      </c>
      <c r="B549" s="7" t="str">
        <f>VLOOKUP($A549,icd!$A:$B,2,0)</f>
        <v>HIV disease resulting in other infectious and parasitic diseases</v>
      </c>
      <c r="C549" s="17" t="s">
        <v>36501</v>
      </c>
      <c r="D549" s="7" t="str">
        <f>VLOOKUP($C549,searchgroup!$A:$B,2,0)</f>
        <v>Human immunodeficiency virus [HIV] infection</v>
      </c>
    </row>
    <row r="550" ht="15.75" customHeight="1">
      <c r="A550" s="6" t="s">
        <v>1643</v>
      </c>
      <c r="B550" s="7" t="str">
        <f>VLOOKUP($A550,icd!$A:$B,2,0)</f>
        <v>HIV disease resulting in unspecified infectious or parasitic disease</v>
      </c>
      <c r="C550" s="17" t="s">
        <v>36501</v>
      </c>
      <c r="D550" s="7" t="str">
        <f>VLOOKUP($C550,searchgroup!$A:$B,2,0)</f>
        <v>Human immunodeficiency virus [HIV] infection</v>
      </c>
    </row>
    <row r="551" ht="15.75" customHeight="1">
      <c r="A551" s="6" t="s">
        <v>1646</v>
      </c>
      <c r="B551" s="7" t="str">
        <f>VLOOKUP($A551,icd!$A:$B,2,0)</f>
        <v>Human immunodeficiency virus [HIV] disease resulting in malignant neoplasms</v>
      </c>
      <c r="C551" s="17" t="s">
        <v>36501</v>
      </c>
      <c r="D551" s="7" t="str">
        <f>VLOOKUP($C551,searchgroup!$A:$B,2,0)</f>
        <v>Human immunodeficiency virus [HIV] infection</v>
      </c>
    </row>
    <row r="552" ht="15.75" customHeight="1">
      <c r="A552" s="6" t="s">
        <v>1649</v>
      </c>
      <c r="B552" s="7" t="str">
        <f>VLOOKUP($A552,icd!$A:$B,2,0)</f>
        <v>HIV disease resulting in Kaposi sarcoma</v>
      </c>
      <c r="C552" s="17" t="s">
        <v>36501</v>
      </c>
      <c r="D552" s="7" t="str">
        <f>VLOOKUP($C552,searchgroup!$A:$B,2,0)</f>
        <v>Human immunodeficiency virus [HIV] infection</v>
      </c>
    </row>
    <row r="553" ht="15.75" customHeight="1">
      <c r="A553" s="6" t="s">
        <v>1652</v>
      </c>
      <c r="B553" s="7" t="str">
        <f>VLOOKUP($A553,icd!$A:$B,2,0)</f>
        <v>HIV disease resulting in Burkitt lymphoma</v>
      </c>
      <c r="C553" s="17" t="s">
        <v>36501</v>
      </c>
      <c r="D553" s="7" t="str">
        <f>VLOOKUP($C553,searchgroup!$A:$B,2,0)</f>
        <v>Human immunodeficiency virus [HIV] infection</v>
      </c>
    </row>
    <row r="554" ht="15.75" customHeight="1">
      <c r="A554" s="6" t="s">
        <v>1655</v>
      </c>
      <c r="B554" s="7" t="str">
        <f>VLOOKUP($A554,icd!$A:$B,2,0)</f>
        <v>HIV disease resulting in other types of non-Hodgkin lymphoma</v>
      </c>
      <c r="C554" s="17" t="s">
        <v>36501</v>
      </c>
      <c r="D554" s="7" t="str">
        <f>VLOOKUP($C554,searchgroup!$A:$B,2,0)</f>
        <v>Human immunodeficiency virus [HIV] infection</v>
      </c>
    </row>
    <row r="555" ht="15.75" customHeight="1">
      <c r="A555" s="6" t="s">
        <v>1658</v>
      </c>
      <c r="B555" s="7" t="str">
        <f>VLOOKUP($A555,icd!$A:$B,2,0)</f>
        <v>HIV disease resulting in other malignant neoplasms of lymphoid, haematopoietic and related tissue</v>
      </c>
      <c r="C555" s="17" t="s">
        <v>36501</v>
      </c>
      <c r="D555" s="7" t="str">
        <f>VLOOKUP($C555,searchgroup!$A:$B,2,0)</f>
        <v>Human immunodeficiency virus [HIV] infection</v>
      </c>
    </row>
    <row r="556" ht="15.75" customHeight="1">
      <c r="A556" s="6" t="s">
        <v>1661</v>
      </c>
      <c r="B556" s="7" t="str">
        <f>VLOOKUP($A556,icd!$A:$B,2,0)</f>
        <v>HIV disease resulting in multiple malignant neoplasms</v>
      </c>
      <c r="C556" s="17" t="s">
        <v>36501</v>
      </c>
      <c r="D556" s="7" t="str">
        <f>VLOOKUP($C556,searchgroup!$A:$B,2,0)</f>
        <v>Human immunodeficiency virus [HIV] infection</v>
      </c>
    </row>
    <row r="557" ht="15.75" customHeight="1">
      <c r="A557" s="6" t="s">
        <v>1664</v>
      </c>
      <c r="B557" s="7" t="str">
        <f>VLOOKUP($A557,icd!$A:$B,2,0)</f>
        <v>HIV disease resulting in other malignant neoplasms</v>
      </c>
      <c r="C557" s="17" t="s">
        <v>36501</v>
      </c>
      <c r="D557" s="7" t="str">
        <f>VLOOKUP($C557,searchgroup!$A:$B,2,0)</f>
        <v>Human immunodeficiency virus [HIV] infection</v>
      </c>
    </row>
    <row r="558" ht="15.75" customHeight="1">
      <c r="A558" s="6" t="s">
        <v>1667</v>
      </c>
      <c r="B558" s="7" t="str">
        <f>VLOOKUP($A558,icd!$A:$B,2,0)</f>
        <v>HIV disease resulting in unspecified malignant neoplasm</v>
      </c>
      <c r="C558" s="17" t="s">
        <v>36501</v>
      </c>
      <c r="D558" s="7" t="str">
        <f>VLOOKUP($C558,searchgroup!$A:$B,2,0)</f>
        <v>Human immunodeficiency virus [HIV] infection</v>
      </c>
    </row>
    <row r="559" ht="15.75" customHeight="1">
      <c r="A559" s="6" t="s">
        <v>1670</v>
      </c>
      <c r="B559" s="7" t="str">
        <f>VLOOKUP($A559,icd!$A:$B,2,0)</f>
        <v>Human immunodeficiency virus [HIV] disease resulting in other specified diseases</v>
      </c>
      <c r="C559" s="17" t="s">
        <v>36501</v>
      </c>
      <c r="D559" s="7" t="str">
        <f>VLOOKUP($C559,searchgroup!$A:$B,2,0)</f>
        <v>Human immunodeficiency virus [HIV] infection</v>
      </c>
    </row>
    <row r="560" ht="15.75" customHeight="1">
      <c r="A560" s="6" t="s">
        <v>1673</v>
      </c>
      <c r="B560" s="7" t="str">
        <f>VLOOKUP($A560,icd!$A:$B,2,0)</f>
        <v>HIV disease resulting in encephalopathy</v>
      </c>
      <c r="C560" s="17" t="s">
        <v>36501</v>
      </c>
      <c r="D560" s="7" t="str">
        <f>VLOOKUP($C560,searchgroup!$A:$B,2,0)</f>
        <v>Human immunodeficiency virus [HIV] infection</v>
      </c>
    </row>
    <row r="561" ht="15.75" customHeight="1">
      <c r="A561" s="6" t="s">
        <v>1676</v>
      </c>
      <c r="B561" s="7" t="str">
        <f>VLOOKUP($A561,icd!$A:$B,2,0)</f>
        <v>HIV disease resulting in lymphoid interstitial pneumonitis</v>
      </c>
      <c r="C561" s="17" t="s">
        <v>36501</v>
      </c>
      <c r="D561" s="7" t="str">
        <f>VLOOKUP($C561,searchgroup!$A:$B,2,0)</f>
        <v>Human immunodeficiency virus [HIV] infection</v>
      </c>
    </row>
    <row r="562" ht="15.75" customHeight="1">
      <c r="A562" s="6" t="s">
        <v>1679</v>
      </c>
      <c r="B562" s="7" t="str">
        <f>VLOOKUP($A562,icd!$A:$B,2,0)</f>
        <v>HIV disease resulting in wasting syndrome</v>
      </c>
      <c r="C562" s="17" t="s">
        <v>36501</v>
      </c>
      <c r="D562" s="7" t="str">
        <f>VLOOKUP($C562,searchgroup!$A:$B,2,0)</f>
        <v>Human immunodeficiency virus [HIV] infection</v>
      </c>
    </row>
    <row r="563" ht="15.75" customHeight="1">
      <c r="A563" s="6" t="s">
        <v>1682</v>
      </c>
      <c r="B563" s="7" t="str">
        <f>VLOOKUP($A563,icd!$A:$B,2,0)</f>
        <v>HIV disease resulting in multiple diseases classified elsewhere</v>
      </c>
      <c r="C563" s="17" t="s">
        <v>36501</v>
      </c>
      <c r="D563" s="7" t="str">
        <f>VLOOKUP($C563,searchgroup!$A:$B,2,0)</f>
        <v>Human immunodeficiency virus [HIV] infection</v>
      </c>
    </row>
    <row r="564" ht="15.75" customHeight="1">
      <c r="A564" s="6" t="s">
        <v>1685</v>
      </c>
      <c r="B564" s="7" t="str">
        <f>VLOOKUP($A564,icd!$A:$B,2,0)</f>
        <v>Human immunodeficiency virus [HIV] disease resulting in other conditions</v>
      </c>
      <c r="C564" s="17" t="s">
        <v>36501</v>
      </c>
      <c r="D564" s="7" t="str">
        <f>VLOOKUP($C564,searchgroup!$A:$B,2,0)</f>
        <v>Human immunodeficiency virus [HIV] infection</v>
      </c>
    </row>
    <row r="565" ht="15.75" customHeight="1">
      <c r="A565" s="6" t="s">
        <v>1688</v>
      </c>
      <c r="B565" s="7" t="str">
        <f>VLOOKUP($A565,icd!$A:$B,2,0)</f>
        <v>Acute HIV infection syndrome</v>
      </c>
      <c r="C565" s="17" t="s">
        <v>36501</v>
      </c>
      <c r="D565" s="7" t="str">
        <f>VLOOKUP($C565,searchgroup!$A:$B,2,0)</f>
        <v>Human immunodeficiency virus [HIV] infection</v>
      </c>
    </row>
    <row r="566" ht="15.75" customHeight="1">
      <c r="A566" s="6" t="s">
        <v>1691</v>
      </c>
      <c r="B566" s="7" t="str">
        <f>VLOOKUP($A566,icd!$A:$B,2,0)</f>
        <v>HIV disease resulting in (persistent) generalized lymphadenopathy</v>
      </c>
      <c r="C566" s="17" t="s">
        <v>36501</v>
      </c>
      <c r="D566" s="7" t="str">
        <f>VLOOKUP($C566,searchgroup!$A:$B,2,0)</f>
        <v>Human immunodeficiency virus [HIV] infection</v>
      </c>
    </row>
    <row r="567" ht="15.75" customHeight="1">
      <c r="A567" s="6" t="s">
        <v>1694</v>
      </c>
      <c r="B567" s="7" t="str">
        <f>VLOOKUP($A567,icd!$A:$B,2,0)</f>
        <v>HIV disease resulting in haematological and immunological abnormalities, not elsewhere classified</v>
      </c>
      <c r="C567" s="17" t="s">
        <v>36501</v>
      </c>
      <c r="D567" s="7" t="str">
        <f>VLOOKUP($C567,searchgroup!$A:$B,2,0)</f>
        <v>Human immunodeficiency virus [HIV] infection</v>
      </c>
    </row>
    <row r="568" ht="15.75" customHeight="1">
      <c r="A568" s="6" t="s">
        <v>1697</v>
      </c>
      <c r="B568" s="7" t="str">
        <f>VLOOKUP($A568,icd!$A:$B,2,0)</f>
        <v>HIV disease resulting in other specified conditions</v>
      </c>
      <c r="C568" s="17" t="s">
        <v>36501</v>
      </c>
      <c r="D568" s="7" t="str">
        <f>VLOOKUP($C568,searchgroup!$A:$B,2,0)</f>
        <v>Human immunodeficiency virus [HIV] infection</v>
      </c>
    </row>
    <row r="569" ht="15.75" customHeight="1">
      <c r="A569" s="6" t="s">
        <v>1700</v>
      </c>
      <c r="B569" s="7" t="str">
        <f>VLOOKUP($A569,icd!$A:$B,2,0)</f>
        <v>Unspecified human immunodeficiency virus [HIV] disease</v>
      </c>
      <c r="C569" s="17" t="s">
        <v>36501</v>
      </c>
      <c r="D569" s="7" t="str">
        <f>VLOOKUP($C569,searchgroup!$A:$B,2,0)</f>
        <v>Human immunodeficiency virus [HIV] infection</v>
      </c>
    </row>
    <row r="570" ht="15.75" customHeight="1">
      <c r="A570" s="6" t="s">
        <v>1703</v>
      </c>
      <c r="B570" s="7" t="str">
        <f>VLOOKUP($A570,icd!$A:$B,2,0)</f>
        <v>Cytomegaloviral disease </v>
      </c>
      <c r="C570" s="17" t="s">
        <v>35060</v>
      </c>
      <c r="D570" s="7" t="str">
        <f>VLOOKUP($C570,searchgroup!$A:$B,2,0)</f>
        <v>Cytomegalie virus infection</v>
      </c>
    </row>
    <row r="571" ht="15.75" customHeight="1">
      <c r="A571" s="6" t="s">
        <v>1706</v>
      </c>
      <c r="B571" s="7" t="str">
        <f>VLOOKUP($A571,icd!$A:$B,2,0)</f>
        <v>Cytomegaloviral pneumonitis</v>
      </c>
      <c r="C571" s="17" t="s">
        <v>35060</v>
      </c>
      <c r="D571" s="7" t="str">
        <f>VLOOKUP($C571,searchgroup!$A:$B,2,0)</f>
        <v>Cytomegalie virus infection</v>
      </c>
    </row>
    <row r="572" ht="15.75" customHeight="1">
      <c r="A572" s="6" t="s">
        <v>1709</v>
      </c>
      <c r="B572" s="7" t="str">
        <f>VLOOKUP($A572,icd!$A:$B,2,0)</f>
        <v>Cytomegaloviral hepatitis</v>
      </c>
      <c r="C572" s="17" t="s">
        <v>35060</v>
      </c>
      <c r="D572" s="7" t="str">
        <f>VLOOKUP($C572,searchgroup!$A:$B,2,0)</f>
        <v>Cytomegalie virus infection</v>
      </c>
    </row>
    <row r="573" ht="15.75" customHeight="1">
      <c r="A573" s="6" t="s">
        <v>1712</v>
      </c>
      <c r="B573" s="7" t="str">
        <f>VLOOKUP($A573,icd!$A:$B,2,0)</f>
        <v>Cytomegaloviral pancreatitis (K87.1*)</v>
      </c>
      <c r="C573" s="17" t="s">
        <v>35060</v>
      </c>
      <c r="D573" s="7" t="str">
        <f>VLOOKUP($C573,searchgroup!$A:$B,2,0)</f>
        <v>Cytomegalie virus infection</v>
      </c>
    </row>
    <row r="574" ht="15.75" customHeight="1">
      <c r="A574" s="6" t="s">
        <v>1715</v>
      </c>
      <c r="B574" s="7" t="str">
        <f>VLOOKUP($A574,icd!$A:$B,2,0)</f>
        <v>Other cytomegaloviral diseases</v>
      </c>
      <c r="C574" s="17" t="s">
        <v>35060</v>
      </c>
      <c r="D574" s="7" t="str">
        <f>VLOOKUP($C574,searchgroup!$A:$B,2,0)</f>
        <v>Cytomegalie virus infection</v>
      </c>
    </row>
    <row r="575" ht="15.75" customHeight="1">
      <c r="A575" s="6" t="s">
        <v>1718</v>
      </c>
      <c r="B575" s="7" t="str">
        <f>VLOOKUP($A575,icd!$A:$B,2,0)</f>
        <v>Cytomegaloviral disease, unspecified</v>
      </c>
      <c r="C575" s="17" t="s">
        <v>35060</v>
      </c>
      <c r="D575" s="7" t="str">
        <f>VLOOKUP($C575,searchgroup!$A:$B,2,0)</f>
        <v>Cytomegalie virus infection</v>
      </c>
    </row>
    <row r="576" ht="15.75" customHeight="1">
      <c r="A576" s="6" t="s">
        <v>1721</v>
      </c>
      <c r="B576" s="7" t="str">
        <f>VLOOKUP($A576,icd!$A:$B,2,0)</f>
        <v>Mumps</v>
      </c>
      <c r="C576" s="17" t="s">
        <v>37739</v>
      </c>
      <c r="D576" s="7" t="str">
        <f>VLOOKUP($C576,searchgroup!$A:$B,2,0)</f>
        <v>Mumps without complications</v>
      </c>
    </row>
    <row r="577" ht="15.75" customHeight="1">
      <c r="A577" s="6" t="s">
        <v>1724</v>
      </c>
      <c r="B577" s="7" t="str">
        <f>VLOOKUP($A577,icd!$A:$B,2,0)</f>
        <v>Mumps orchitis</v>
      </c>
      <c r="C577" s="17" t="s">
        <v>37736</v>
      </c>
      <c r="D577" s="7" t="str">
        <f>VLOOKUP($C577,searchgroup!$A:$B,2,0)</f>
        <v>Mumps with complications</v>
      </c>
    </row>
    <row r="578" ht="15.75" customHeight="1">
      <c r="A578" s="6" t="s">
        <v>1727</v>
      </c>
      <c r="B578" s="7" t="str">
        <f>VLOOKUP($A578,icd!$A:$B,2,0)</f>
        <v>Mumps meningitis</v>
      </c>
      <c r="C578" s="17" t="s">
        <v>36874</v>
      </c>
      <c r="D578" s="7" t="str">
        <f>VLOOKUP($C578,searchgroup!$A:$B,2,0)</f>
        <v>Infectious meningitis</v>
      </c>
    </row>
    <row r="579" ht="15.75" customHeight="1">
      <c r="A579" s="6" t="s">
        <v>1730</v>
      </c>
      <c r="B579" s="7" t="str">
        <f>VLOOKUP($A579,icd!$A:$B,2,0)</f>
        <v>Mumps encephalitis</v>
      </c>
      <c r="C579" s="17" t="s">
        <v>35694</v>
      </c>
      <c r="D579" s="7" t="str">
        <f>VLOOKUP($C579,searchgroup!$A:$B,2,0)</f>
        <v>Encephalitis</v>
      </c>
    </row>
    <row r="580" ht="15.75" customHeight="1">
      <c r="A580" s="6" t="s">
        <v>1733</v>
      </c>
      <c r="B580" s="7" t="str">
        <f>VLOOKUP($A580,icd!$A:$B,2,0)</f>
        <v>Mumps pancreatitis</v>
      </c>
      <c r="C580" s="17" t="s">
        <v>38120</v>
      </c>
      <c r="D580" s="7" t="str">
        <f>VLOOKUP($C580,searchgroup!$A:$B,2,0)</f>
        <v>Pancreatitis due to mumps</v>
      </c>
    </row>
    <row r="581" ht="15.75" customHeight="1">
      <c r="A581" s="6" t="s">
        <v>1736</v>
      </c>
      <c r="B581" s="7" t="str">
        <f>VLOOKUP($A581,icd!$A:$B,2,0)</f>
        <v>Mumps with other complications</v>
      </c>
      <c r="C581" s="17" t="s">
        <v>37736</v>
      </c>
      <c r="D581" s="7" t="str">
        <f>VLOOKUP($C581,searchgroup!$A:$B,2,0)</f>
        <v>Mumps with complications</v>
      </c>
    </row>
    <row r="582" ht="15.75" customHeight="1">
      <c r="A582" s="6" t="s">
        <v>1739</v>
      </c>
      <c r="B582" s="7" t="str">
        <f>VLOOKUP($A582,icd!$A:$B,2,0)</f>
        <v>Mumps without complication</v>
      </c>
      <c r="C582" s="17" t="s">
        <v>37739</v>
      </c>
      <c r="D582" s="7" t="str">
        <f>VLOOKUP($C582,searchgroup!$A:$B,2,0)</f>
        <v>Mumps without complications</v>
      </c>
    </row>
    <row r="583" ht="15.75" customHeight="1">
      <c r="A583" s="6" t="s">
        <v>1742</v>
      </c>
      <c r="B583" s="7" t="str">
        <f>VLOOKUP($A583,icd!$A:$B,2,0)</f>
        <v>Infectious mononucleosis</v>
      </c>
      <c r="C583" s="17" t="s">
        <v>36877</v>
      </c>
      <c r="D583" s="7" t="str">
        <f>VLOOKUP($C583,searchgroup!$A:$B,2,0)</f>
        <v>Infectious mononucleosis</v>
      </c>
    </row>
    <row r="584" ht="15.75" customHeight="1">
      <c r="A584" s="6" t="s">
        <v>1745</v>
      </c>
      <c r="B584" s="7" t="str">
        <f>VLOOKUP($A584,icd!$A:$B,2,0)</f>
        <v>Gammaherpesviral mononucleosis</v>
      </c>
      <c r="C584" s="17" t="s">
        <v>36877</v>
      </c>
      <c r="D584" s="7" t="str">
        <f>VLOOKUP($C584,searchgroup!$A:$B,2,0)</f>
        <v>Infectious mononucleosis</v>
      </c>
    </row>
    <row r="585" ht="15.75" customHeight="1">
      <c r="A585" s="6" t="s">
        <v>1748</v>
      </c>
      <c r="B585" s="7" t="str">
        <f>VLOOKUP($A585,icd!$A:$B,2,0)</f>
        <v>Cytomegaloviral mononucleosis</v>
      </c>
      <c r="C585" s="17" t="s">
        <v>36877</v>
      </c>
      <c r="D585" s="7" t="str">
        <f>VLOOKUP($C585,searchgroup!$A:$B,2,0)</f>
        <v>Infectious mononucleosis</v>
      </c>
    </row>
    <row r="586" ht="15.75" customHeight="1">
      <c r="A586" s="6" t="s">
        <v>1751</v>
      </c>
      <c r="B586" s="7" t="str">
        <f>VLOOKUP($A586,icd!$A:$B,2,0)</f>
        <v>Other infectious mononucleosis</v>
      </c>
      <c r="C586" s="17" t="s">
        <v>36877</v>
      </c>
      <c r="D586" s="7" t="str">
        <f>VLOOKUP($C586,searchgroup!$A:$B,2,0)</f>
        <v>Infectious mononucleosis</v>
      </c>
    </row>
    <row r="587" ht="15.75" customHeight="1">
      <c r="A587" s="6" t="s">
        <v>1754</v>
      </c>
      <c r="B587" s="7" t="str">
        <f>VLOOKUP($A587,icd!$A:$B,2,0)</f>
        <v>Infectious mononucleosis, unspecified</v>
      </c>
      <c r="C587" s="17" t="s">
        <v>36877</v>
      </c>
      <c r="D587" s="7" t="str">
        <f>VLOOKUP($C587,searchgroup!$A:$B,2,0)</f>
        <v>Infectious mononucleosis</v>
      </c>
    </row>
    <row r="588" ht="15.75" customHeight="1">
      <c r="A588" s="6" t="s">
        <v>1757</v>
      </c>
      <c r="B588" s="7" t="str">
        <f>VLOOKUP($A588,icd!$A:$B,2,0)</f>
        <v>Viral conjunctivitis</v>
      </c>
      <c r="C588" s="17" t="s">
        <v>40373</v>
      </c>
      <c r="D588" s="7" t="str">
        <f>VLOOKUP($C588,searchgroup!$A:$B,2,0)</f>
        <v>Viral conjunctivitis</v>
      </c>
    </row>
    <row r="589" ht="15.75" customHeight="1">
      <c r="A589" s="6" t="s">
        <v>1760</v>
      </c>
      <c r="B589" s="7" t="str">
        <f>VLOOKUP($A589,icd!$A:$B,2,0)</f>
        <v>Keratoconjunctivitis due to adenovirus</v>
      </c>
      <c r="C589" s="17" t="s">
        <v>40373</v>
      </c>
      <c r="D589" s="7" t="str">
        <f>VLOOKUP($C589,searchgroup!$A:$B,2,0)</f>
        <v>Viral conjunctivitis</v>
      </c>
    </row>
    <row r="590" ht="15.75" customHeight="1">
      <c r="A590" s="6" t="s">
        <v>1763</v>
      </c>
      <c r="B590" s="7" t="str">
        <f>VLOOKUP($A590,icd!$A:$B,2,0)</f>
        <v>Conjunctivitis due to adenovirus</v>
      </c>
      <c r="C590" s="17" t="s">
        <v>40373</v>
      </c>
      <c r="D590" s="7" t="str">
        <f>VLOOKUP($C590,searchgroup!$A:$B,2,0)</f>
        <v>Viral conjunctivitis</v>
      </c>
    </row>
    <row r="591" ht="15.75" customHeight="1">
      <c r="A591" s="6" t="s">
        <v>1766</v>
      </c>
      <c r="B591" s="7" t="str">
        <f>VLOOKUP($A591,icd!$A:$B,2,0)</f>
        <v>Viral pharyngoconjunctivitis</v>
      </c>
      <c r="C591" s="17" t="s">
        <v>40373</v>
      </c>
      <c r="D591" s="7" t="str">
        <f>VLOOKUP($C591,searchgroup!$A:$B,2,0)</f>
        <v>Viral conjunctivitis</v>
      </c>
    </row>
    <row r="592" ht="15.75" customHeight="1">
      <c r="A592" s="6" t="s">
        <v>1769</v>
      </c>
      <c r="B592" s="7" t="str">
        <f>VLOOKUP($A592,icd!$A:$B,2,0)</f>
        <v>Acute epidemic haemorrhagic conjunctivitis (enteroviral)</v>
      </c>
      <c r="C592" s="17" t="s">
        <v>40373</v>
      </c>
      <c r="D592" s="7" t="str">
        <f>VLOOKUP($C592,searchgroup!$A:$B,2,0)</f>
        <v>Viral conjunctivitis</v>
      </c>
    </row>
    <row r="593" ht="15.75" customHeight="1">
      <c r="A593" s="6" t="s">
        <v>1772</v>
      </c>
      <c r="B593" s="7" t="str">
        <f>VLOOKUP($A593,icd!$A:$B,2,0)</f>
        <v>Other viral conjunctivitis</v>
      </c>
      <c r="C593" s="17" t="s">
        <v>40373</v>
      </c>
      <c r="D593" s="7" t="str">
        <f>VLOOKUP($C593,searchgroup!$A:$B,2,0)</f>
        <v>Viral conjunctivitis</v>
      </c>
    </row>
    <row r="594" ht="15.75" customHeight="1">
      <c r="A594" s="6" t="s">
        <v>1775</v>
      </c>
      <c r="B594" s="7" t="str">
        <f>VLOOKUP($A594,icd!$A:$B,2,0)</f>
        <v>Viral conjunctivitis, unspecified</v>
      </c>
      <c r="C594" s="17" t="s">
        <v>40373</v>
      </c>
      <c r="D594" s="7" t="str">
        <f>VLOOKUP($C594,searchgroup!$A:$B,2,0)</f>
        <v>Viral conjunctivitis</v>
      </c>
    </row>
    <row r="595" ht="15.75" customHeight="1">
      <c r="A595" s="6" t="s">
        <v>1778</v>
      </c>
      <c r="B595" s="7" t="str">
        <f>VLOOKUP($A595,icd!$A:$B,2,0)</f>
        <v>Other viral diseases, not elsewhere classified</v>
      </c>
      <c r="C595" s="17" t="s">
        <v>40266</v>
      </c>
      <c r="D595" s="7" t="str">
        <f>VLOOKUP($C595,searchgroup!$A:$B,2,0)</f>
        <v>Unspecified viral infection</v>
      </c>
    </row>
    <row r="596" ht="15.75" customHeight="1">
      <c r="A596" s="6" t="s">
        <v>1781</v>
      </c>
      <c r="B596" s="7" t="str">
        <f>VLOOKUP($A596,icd!$A:$B,2,0)</f>
        <v>Epidemic myalgia</v>
      </c>
      <c r="C596" s="17" t="s">
        <v>35738</v>
      </c>
      <c r="D596" s="7" t="str">
        <f>VLOOKUP($C596,searchgroup!$A:$B,2,0)</f>
        <v>Epidemic myalgia</v>
      </c>
    </row>
    <row r="597" ht="15.75" customHeight="1">
      <c r="A597" s="6" t="s">
        <v>1784</v>
      </c>
      <c r="B597" s="7" t="str">
        <f>VLOOKUP($A597,icd!$A:$B,2,0)</f>
        <v>Ross River disease</v>
      </c>
      <c r="C597" s="17" t="s">
        <v>38828</v>
      </c>
      <c r="D597" s="7" t="str">
        <f>VLOOKUP($C597,searchgroup!$A:$B,2,0)</f>
        <v>Ross River disease</v>
      </c>
    </row>
    <row r="598" ht="15.75" customHeight="1">
      <c r="A598" s="6" t="s">
        <v>1787</v>
      </c>
      <c r="B598" s="7" t="str">
        <f>VLOOKUP($A598,icd!$A:$B,2,0)</f>
        <v>Viral carditis</v>
      </c>
      <c r="C598" s="17" t="s">
        <v>40372</v>
      </c>
      <c r="D598" s="7" t="str">
        <f>VLOOKUP($C598,searchgroup!$A:$B,2,0)</f>
        <v>Viral carditis</v>
      </c>
    </row>
    <row r="599" ht="15.75" customHeight="1">
      <c r="A599" s="6" t="s">
        <v>1790</v>
      </c>
      <c r="B599" s="7" t="str">
        <f>VLOOKUP($A599,icd!$A:$B,2,0)</f>
        <v>Retrovirus infections, not elsewhere classified</v>
      </c>
      <c r="C599" s="17" t="s">
        <v>38795</v>
      </c>
      <c r="D599" s="7" t="str">
        <f>VLOOKUP($C599,searchgroup!$A:$B,2,0)</f>
        <v>Retrovirus infection</v>
      </c>
    </row>
    <row r="600" ht="15.75" customHeight="1">
      <c r="A600" s="6" t="s">
        <v>1793</v>
      </c>
      <c r="B600" s="7" t="str">
        <f>VLOOKUP($A600,icd!$A:$B,2,0)</f>
        <v>Hantavirus (cardio-)pulmonary syndrome [HPS] [HCPS]</v>
      </c>
      <c r="C600" s="17" t="s">
        <v>36393</v>
      </c>
      <c r="D600" s="7" t="str">
        <f>VLOOKUP($C600,searchgroup!$A:$B,2,0)</f>
        <v>Hantavirus infection</v>
      </c>
    </row>
    <row r="601" ht="15.75" customHeight="1">
      <c r="A601" s="6" t="s">
        <v>1796</v>
      </c>
      <c r="B601" s="7" t="str">
        <f>VLOOKUP($A601,icd!$A:$B,2,0)</f>
        <v>Other specified viral diseases</v>
      </c>
      <c r="C601" s="17" t="s">
        <v>40266</v>
      </c>
      <c r="D601" s="7" t="str">
        <f>VLOOKUP($C601,searchgroup!$A:$B,2,0)</f>
        <v>Unspecified viral infection</v>
      </c>
    </row>
    <row r="602" ht="15.75" customHeight="1">
      <c r="A602" s="6" t="s">
        <v>1799</v>
      </c>
      <c r="B602" s="7" t="str">
        <f>VLOOKUP($A602,icd!$A:$B,2,0)</f>
        <v>Viral infection of unspecified site</v>
      </c>
      <c r="C602" s="17" t="s">
        <v>40383</v>
      </c>
      <c r="D602" s="7" t="str">
        <f>VLOOKUP($C602,searchgroup!$A:$B,2,0)</f>
        <v>Viral infection of unspecified site</v>
      </c>
    </row>
    <row r="603" ht="15.75" customHeight="1">
      <c r="A603" s="6" t="s">
        <v>1802</v>
      </c>
      <c r="B603" s="7" t="str">
        <f>VLOOKUP($A603,icd!$A:$B,2,0)</f>
        <v>Adenovirus infection, unspecified site</v>
      </c>
      <c r="C603" s="17" t="s">
        <v>40383</v>
      </c>
      <c r="D603" s="7" t="str">
        <f>VLOOKUP($C603,searchgroup!$A:$B,2,0)</f>
        <v>Viral infection of unspecified site</v>
      </c>
    </row>
    <row r="604" ht="15.75" customHeight="1">
      <c r="A604" s="6" t="s">
        <v>1805</v>
      </c>
      <c r="B604" s="7" t="str">
        <f>VLOOKUP($A604,icd!$A:$B,2,0)</f>
        <v>Enterovirus infection, unspecified site</v>
      </c>
      <c r="C604" s="17" t="s">
        <v>40383</v>
      </c>
      <c r="D604" s="7" t="str">
        <f>VLOOKUP($C604,searchgroup!$A:$B,2,0)</f>
        <v>Viral infection of unspecified site</v>
      </c>
    </row>
    <row r="605" ht="15.75" customHeight="1">
      <c r="A605" s="6" t="s">
        <v>1808</v>
      </c>
      <c r="B605" s="7" t="str">
        <f>VLOOKUP($A605,icd!$A:$B,2,0)</f>
        <v>Coronavirus infection, unspecified site</v>
      </c>
      <c r="C605" s="17" t="s">
        <v>40383</v>
      </c>
      <c r="D605" s="7" t="str">
        <f>VLOOKUP($C605,searchgroup!$A:$B,2,0)</f>
        <v>Viral infection of unspecified site</v>
      </c>
    </row>
    <row r="606" ht="15.75" customHeight="1">
      <c r="A606" s="6" t="s">
        <v>1811</v>
      </c>
      <c r="B606" s="7" t="str">
        <f>VLOOKUP($A606,icd!$A:$B,2,0)</f>
        <v>Parvovirus infection, unspecified site</v>
      </c>
      <c r="C606" s="17" t="s">
        <v>40383</v>
      </c>
      <c r="D606" s="7" t="str">
        <f>VLOOKUP($C606,searchgroup!$A:$B,2,0)</f>
        <v>Viral infection of unspecified site</v>
      </c>
    </row>
    <row r="607" ht="15.75" customHeight="1">
      <c r="A607" s="6" t="s">
        <v>1814</v>
      </c>
      <c r="B607" s="7" t="str">
        <f>VLOOKUP($A607,icd!$A:$B,2,0)</f>
        <v>Papovavirus infection, unspecified site</v>
      </c>
      <c r="C607" s="17" t="s">
        <v>40383</v>
      </c>
      <c r="D607" s="7" t="str">
        <f>VLOOKUP($C607,searchgroup!$A:$B,2,0)</f>
        <v>Viral infection of unspecified site</v>
      </c>
    </row>
    <row r="608" ht="15.75" customHeight="1">
      <c r="A608" s="6" t="s">
        <v>1817</v>
      </c>
      <c r="B608" s="7" t="str">
        <f>VLOOKUP($A608,icd!$A:$B,2,0)</f>
        <v>Other viral infections of unspecified site</v>
      </c>
      <c r="C608" s="17" t="s">
        <v>40266</v>
      </c>
      <c r="D608" s="7" t="str">
        <f>VLOOKUP($C608,searchgroup!$A:$B,2,0)</f>
        <v>Unspecified viral infection</v>
      </c>
    </row>
    <row r="609" ht="15.75" customHeight="1">
      <c r="A609" s="6" t="s">
        <v>1820</v>
      </c>
      <c r="B609" s="7" t="str">
        <f>VLOOKUP($A609,icd!$A:$B,2,0)</f>
        <v>Viral infection, unspecified</v>
      </c>
      <c r="C609" s="17" t="s">
        <v>40266</v>
      </c>
      <c r="D609" s="7" t="str">
        <f>VLOOKUP($C609,searchgroup!$A:$B,2,0)</f>
        <v>Unspecified viral infection</v>
      </c>
    </row>
    <row r="610" ht="15.75" customHeight="1">
      <c r="A610" s="6" t="s">
        <v>1823</v>
      </c>
      <c r="B610" s="7" t="str">
        <f>VLOOKUP($A610,icd!$A:$B,2,0)</f>
        <v>Dermatophytosis</v>
      </c>
      <c r="C610" s="17" t="s">
        <v>39299</v>
      </c>
      <c r="D610" s="7" t="str">
        <f>VLOOKUP($C610,searchgroup!$A:$B,2,0)</f>
        <v>Superficial mycosis, i.e. skin infection with funghi</v>
      </c>
    </row>
    <row r="611" ht="15.75" customHeight="1">
      <c r="A611" s="6" t="s">
        <v>1826</v>
      </c>
      <c r="B611" s="7" t="str">
        <f>VLOOKUP($A611,icd!$A:$B,2,0)</f>
        <v>Tinea barbae and tinea capitis</v>
      </c>
      <c r="C611" s="17" t="s">
        <v>39299</v>
      </c>
      <c r="D611" s="7" t="str">
        <f>VLOOKUP($C611,searchgroup!$A:$B,2,0)</f>
        <v>Superficial mycosis, i.e. skin infection with funghi</v>
      </c>
    </row>
    <row r="612" ht="15.75" customHeight="1">
      <c r="A612" s="6" t="s">
        <v>1829</v>
      </c>
      <c r="B612" s="7" t="str">
        <f>VLOOKUP($A612,icd!$A:$B,2,0)</f>
        <v>Tinea unguium</v>
      </c>
      <c r="C612" s="17" t="s">
        <v>39299</v>
      </c>
      <c r="D612" s="7" t="str">
        <f>VLOOKUP($C612,searchgroup!$A:$B,2,0)</f>
        <v>Superficial mycosis, i.e. skin infection with funghi</v>
      </c>
    </row>
    <row r="613" ht="15.75" customHeight="1">
      <c r="A613" s="6" t="s">
        <v>1832</v>
      </c>
      <c r="B613" s="7" t="str">
        <f>VLOOKUP($A613,icd!$A:$B,2,0)</f>
        <v>Tinea manuum</v>
      </c>
      <c r="C613" s="17" t="s">
        <v>39299</v>
      </c>
      <c r="D613" s="7" t="str">
        <f>VLOOKUP($C613,searchgroup!$A:$B,2,0)</f>
        <v>Superficial mycosis, i.e. skin infection with funghi</v>
      </c>
    </row>
    <row r="614" ht="15.75" customHeight="1">
      <c r="A614" s="6" t="s">
        <v>1835</v>
      </c>
      <c r="B614" s="7" t="str">
        <f>VLOOKUP($A614,icd!$A:$B,2,0)</f>
        <v>Tinea pedis</v>
      </c>
      <c r="C614" s="17" t="s">
        <v>39299</v>
      </c>
      <c r="D614" s="7" t="str">
        <f>VLOOKUP($C614,searchgroup!$A:$B,2,0)</f>
        <v>Superficial mycosis, i.e. skin infection with funghi</v>
      </c>
    </row>
    <row r="615" ht="15.75" customHeight="1">
      <c r="A615" s="6" t="s">
        <v>1838</v>
      </c>
      <c r="B615" s="7" t="str">
        <f>VLOOKUP($A615,icd!$A:$B,2,0)</f>
        <v>Tinea corporis</v>
      </c>
      <c r="C615" s="17" t="s">
        <v>39299</v>
      </c>
      <c r="D615" s="7" t="str">
        <f>VLOOKUP($C615,searchgroup!$A:$B,2,0)</f>
        <v>Superficial mycosis, i.e. skin infection with funghi</v>
      </c>
    </row>
    <row r="616" ht="15.75" customHeight="1">
      <c r="A616" s="6" t="s">
        <v>1841</v>
      </c>
      <c r="B616" s="7" t="str">
        <f>VLOOKUP($A616,icd!$A:$B,2,0)</f>
        <v>Tinea imbricata</v>
      </c>
      <c r="C616" s="17" t="s">
        <v>39299</v>
      </c>
      <c r="D616" s="7" t="str">
        <f>VLOOKUP($C616,searchgroup!$A:$B,2,0)</f>
        <v>Superficial mycosis, i.e. skin infection with funghi</v>
      </c>
    </row>
    <row r="617" ht="15.75" customHeight="1">
      <c r="A617" s="6" t="s">
        <v>1844</v>
      </c>
      <c r="B617" s="7" t="str">
        <f>VLOOKUP($A617,icd!$A:$B,2,0)</f>
        <v>Tinea inguinalis [Tinea cruris]</v>
      </c>
      <c r="C617" s="17" t="s">
        <v>39299</v>
      </c>
      <c r="D617" s="7" t="str">
        <f>VLOOKUP($C617,searchgroup!$A:$B,2,0)</f>
        <v>Superficial mycosis, i.e. skin infection with funghi</v>
      </c>
    </row>
    <row r="618" ht="15.75" customHeight="1">
      <c r="A618" s="6" t="s">
        <v>1847</v>
      </c>
      <c r="B618" s="7" t="str">
        <f>VLOOKUP($A618,icd!$A:$B,2,0)</f>
        <v>Other dermatophytoses</v>
      </c>
      <c r="C618" s="17" t="s">
        <v>39299</v>
      </c>
      <c r="D618" s="7" t="str">
        <f>VLOOKUP($C618,searchgroup!$A:$B,2,0)</f>
        <v>Superficial mycosis, i.e. skin infection with funghi</v>
      </c>
    </row>
    <row r="619" ht="15.75" customHeight="1">
      <c r="A619" s="6" t="s">
        <v>1850</v>
      </c>
      <c r="B619" s="7" t="str">
        <f>VLOOKUP($A619,icd!$A:$B,2,0)</f>
        <v>Dermatophytosis, unspecified</v>
      </c>
      <c r="C619" s="17" t="s">
        <v>39299</v>
      </c>
      <c r="D619" s="7" t="str">
        <f>VLOOKUP($C619,searchgroup!$A:$B,2,0)</f>
        <v>Superficial mycosis, i.e. skin infection with funghi</v>
      </c>
    </row>
    <row r="620" ht="15.75" customHeight="1">
      <c r="A620" s="6" t="s">
        <v>1853</v>
      </c>
      <c r="B620" s="7" t="str">
        <f>VLOOKUP($A620,icd!$A:$B,2,0)</f>
        <v>Other superficial mycoses</v>
      </c>
      <c r="C620" s="17" t="s">
        <v>39299</v>
      </c>
      <c r="D620" s="7" t="str">
        <f>VLOOKUP($C620,searchgroup!$A:$B,2,0)</f>
        <v>Superficial mycosis, i.e. skin infection with funghi</v>
      </c>
    </row>
    <row r="621" ht="15.75" customHeight="1">
      <c r="A621" s="6" t="s">
        <v>1856</v>
      </c>
      <c r="B621" s="7" t="str">
        <f>VLOOKUP($A621,icd!$A:$B,2,0)</f>
        <v>Pityriasis versicolor</v>
      </c>
      <c r="C621" s="17" t="s">
        <v>39299</v>
      </c>
      <c r="D621" s="7" t="str">
        <f>VLOOKUP($C621,searchgroup!$A:$B,2,0)</f>
        <v>Superficial mycosis, i.e. skin infection with funghi</v>
      </c>
    </row>
    <row r="622" ht="15.75" customHeight="1">
      <c r="A622" s="6" t="s">
        <v>1858</v>
      </c>
      <c r="B622" s="7" t="str">
        <f>VLOOKUP($A622,icd!$A:$B,2,0)</f>
        <v>Tinea nigra</v>
      </c>
      <c r="C622" s="17" t="s">
        <v>39299</v>
      </c>
      <c r="D622" s="7" t="str">
        <f>VLOOKUP($C622,searchgroup!$A:$B,2,0)</f>
        <v>Superficial mycosis, i.e. skin infection with funghi</v>
      </c>
    </row>
    <row r="623" ht="15.75" customHeight="1">
      <c r="A623" s="6" t="s">
        <v>1861</v>
      </c>
      <c r="B623" s="7" t="str">
        <f>VLOOKUP($A623,icd!$A:$B,2,0)</f>
        <v>White piedra</v>
      </c>
      <c r="C623" s="17" t="s">
        <v>39299</v>
      </c>
      <c r="D623" s="7" t="str">
        <f>VLOOKUP($C623,searchgroup!$A:$B,2,0)</f>
        <v>Superficial mycosis, i.e. skin infection with funghi</v>
      </c>
    </row>
    <row r="624" ht="15.75" customHeight="1">
      <c r="A624" s="6" t="s">
        <v>1864</v>
      </c>
      <c r="B624" s="7" t="str">
        <f>VLOOKUP($A624,icd!$A:$B,2,0)</f>
        <v>Black piedra</v>
      </c>
      <c r="C624" s="17" t="s">
        <v>39299</v>
      </c>
      <c r="D624" s="7" t="str">
        <f>VLOOKUP($C624,searchgroup!$A:$B,2,0)</f>
        <v>Superficial mycosis, i.e. skin infection with funghi</v>
      </c>
    </row>
    <row r="625" ht="15.75" customHeight="1">
      <c r="A625" s="6" t="s">
        <v>1867</v>
      </c>
      <c r="B625" s="7" t="str">
        <f>VLOOKUP($A625,icd!$A:$B,2,0)</f>
        <v>Other specified superficial mycoses</v>
      </c>
      <c r="C625" s="17" t="s">
        <v>39299</v>
      </c>
      <c r="D625" s="7" t="str">
        <f>VLOOKUP($C625,searchgroup!$A:$B,2,0)</f>
        <v>Superficial mycosis, i.e. skin infection with funghi</v>
      </c>
    </row>
    <row r="626" ht="15.75" customHeight="1">
      <c r="A626" s="6" t="s">
        <v>1870</v>
      </c>
      <c r="B626" s="7" t="str">
        <f>VLOOKUP($A626,icd!$A:$B,2,0)</f>
        <v>Superficial mycosis, unspecified</v>
      </c>
      <c r="C626" s="17" t="s">
        <v>39299</v>
      </c>
      <c r="D626" s="7" t="str">
        <f>VLOOKUP($C626,searchgroup!$A:$B,2,0)</f>
        <v>Superficial mycosis, i.e. skin infection with funghi</v>
      </c>
    </row>
    <row r="627" ht="15.75" customHeight="1">
      <c r="A627" s="6" t="s">
        <v>1873</v>
      </c>
      <c r="B627" s="7" t="str">
        <f>VLOOKUP($A627,icd!$A:$B,2,0)</f>
        <v>Candidiasis</v>
      </c>
      <c r="C627" s="17" t="s">
        <v>34402</v>
      </c>
      <c r="D627" s="7" t="str">
        <f>VLOOKUP($C627,searchgroup!$A:$B,2,0)</f>
        <v>Candidiasis</v>
      </c>
    </row>
    <row r="628" ht="15.75" customHeight="1">
      <c r="A628" s="6" t="s">
        <v>1876</v>
      </c>
      <c r="B628" s="7" t="str">
        <f>VLOOKUP($A628,icd!$A:$B,2,0)</f>
        <v>Candidal stomatitis</v>
      </c>
      <c r="C628" s="17" t="s">
        <v>34402</v>
      </c>
      <c r="D628" s="7" t="str">
        <f>VLOOKUP($C628,searchgroup!$A:$B,2,0)</f>
        <v>Candidiasis</v>
      </c>
    </row>
    <row r="629" ht="15.75" customHeight="1">
      <c r="A629" s="6" t="s">
        <v>1879</v>
      </c>
      <c r="B629" s="7" t="str">
        <f>VLOOKUP($A629,icd!$A:$B,2,0)</f>
        <v>Pulmonary candidiasis</v>
      </c>
      <c r="C629" s="17" t="s">
        <v>38677</v>
      </c>
      <c r="D629" s="7" t="str">
        <f>VLOOKUP($C629,searchgroup!$A:$B,2,0)</f>
        <v>Pulmonary candidiasis</v>
      </c>
    </row>
    <row r="630" ht="15.75" customHeight="1">
      <c r="A630" s="6" t="s">
        <v>1882</v>
      </c>
      <c r="B630" s="7" t="str">
        <f>VLOOKUP($A630,icd!$A:$B,2,0)</f>
        <v>Candidiasis of skin and nail</v>
      </c>
      <c r="C630" s="17" t="s">
        <v>34402</v>
      </c>
      <c r="D630" s="7" t="str">
        <f>VLOOKUP($C630,searchgroup!$A:$B,2,0)</f>
        <v>Candidiasis</v>
      </c>
    </row>
    <row r="631" ht="15.75" customHeight="1">
      <c r="A631" s="6" t="s">
        <v>1885</v>
      </c>
      <c r="B631" s="7" t="str">
        <f>VLOOKUP($A631,icd!$A:$B,2,0)</f>
        <v>Candidiasis of vulva and vagina (N77.1*)</v>
      </c>
      <c r="C631" s="17" t="s">
        <v>34402</v>
      </c>
      <c r="D631" s="7" t="str">
        <f>VLOOKUP($C631,searchgroup!$A:$B,2,0)</f>
        <v>Candidiasis</v>
      </c>
    </row>
    <row r="632" ht="15.75" customHeight="1">
      <c r="A632" s="6" t="s">
        <v>1888</v>
      </c>
      <c r="B632" s="7" t="str">
        <f>VLOOKUP($A632,icd!$A:$B,2,0)</f>
        <v>Candidiasis of other urogenital sites</v>
      </c>
      <c r="C632" s="17" t="s">
        <v>34402</v>
      </c>
      <c r="D632" s="7" t="str">
        <f>VLOOKUP($C632,searchgroup!$A:$B,2,0)</f>
        <v>Candidiasis</v>
      </c>
    </row>
    <row r="633" ht="15.75" customHeight="1">
      <c r="A633" s="6" t="s">
        <v>1891</v>
      </c>
      <c r="B633" s="7" t="str">
        <f>VLOOKUP($A633,icd!$A:$B,2,0)</f>
        <v>Candidal meningitis</v>
      </c>
      <c r="C633" s="17" t="s">
        <v>36874</v>
      </c>
      <c r="D633" s="7" t="str">
        <f>VLOOKUP($C633,searchgroup!$A:$B,2,0)</f>
        <v>Infectious meningitis</v>
      </c>
    </row>
    <row r="634" ht="15.75" customHeight="1">
      <c r="A634" s="6" t="s">
        <v>1894</v>
      </c>
      <c r="B634" s="7" t="str">
        <f>VLOOKUP($A634,icd!$A:$B,2,0)</f>
        <v>Candidal endocarditis</v>
      </c>
      <c r="C634" s="17" t="s">
        <v>35709</v>
      </c>
      <c r="D634" s="7" t="str">
        <f>VLOOKUP($C634,searchgroup!$A:$B,2,0)</f>
        <v>Endocarditis</v>
      </c>
    </row>
    <row r="635" ht="15.75" customHeight="1">
      <c r="A635" s="6" t="s">
        <v>1897</v>
      </c>
      <c r="B635" s="7" t="str">
        <f>VLOOKUP($A635,icd!$A:$B,2,0)</f>
        <v>Candidal sepsis</v>
      </c>
      <c r="C635" s="17" t="s">
        <v>38910</v>
      </c>
      <c r="D635" s="7" t="str">
        <f>VLOOKUP($C635,searchgroup!$A:$B,2,0)</f>
        <v>Sepsis</v>
      </c>
    </row>
    <row r="636" ht="15.75" customHeight="1">
      <c r="A636" s="6" t="s">
        <v>1900</v>
      </c>
      <c r="B636" s="7" t="str">
        <f>VLOOKUP($A636,icd!$A:$B,2,0)</f>
        <v>Candidiasis of other sites</v>
      </c>
      <c r="C636" s="17" t="s">
        <v>34402</v>
      </c>
      <c r="D636" s="7" t="str">
        <f>VLOOKUP($C636,searchgroup!$A:$B,2,0)</f>
        <v>Candidiasis</v>
      </c>
    </row>
    <row r="637" ht="15.75" customHeight="1">
      <c r="A637" s="6" t="s">
        <v>1903</v>
      </c>
      <c r="B637" s="7" t="str">
        <f>VLOOKUP($A637,icd!$A:$B,2,0)</f>
        <v>Candidiasis, unspecified</v>
      </c>
      <c r="C637" s="17" t="s">
        <v>34402</v>
      </c>
      <c r="D637" s="7" t="str">
        <f>VLOOKUP($C637,searchgroup!$A:$B,2,0)</f>
        <v>Candidiasis</v>
      </c>
    </row>
    <row r="638" ht="15.75" customHeight="1">
      <c r="A638" s="6" t="s">
        <v>1906</v>
      </c>
      <c r="B638" s="7" t="str">
        <f>VLOOKUP($A638,icd!$A:$B,2,0)</f>
        <v>Coccidioidomycosis</v>
      </c>
      <c r="C638" s="17" t="s">
        <v>37196</v>
      </c>
      <c r="D638" s="7" t="str">
        <f>VLOOKUP($C638,searchgroup!$A:$B,2,0)</f>
        <v>Invasive or severe mycosis</v>
      </c>
    </row>
    <row r="639" ht="15.75" customHeight="1">
      <c r="A639" s="6" t="s">
        <v>1909</v>
      </c>
      <c r="B639" s="7" t="str">
        <f>VLOOKUP($A639,icd!$A:$B,2,0)</f>
        <v>Acute pulmonary coccidioidomycosis</v>
      </c>
      <c r="C639" s="17" t="s">
        <v>37196</v>
      </c>
      <c r="D639" s="7" t="str">
        <f>VLOOKUP($C639,searchgroup!$A:$B,2,0)</f>
        <v>Invasive or severe mycosis</v>
      </c>
    </row>
    <row r="640" ht="15.75" customHeight="1">
      <c r="A640" s="6" t="s">
        <v>1912</v>
      </c>
      <c r="B640" s="7" t="str">
        <f>VLOOKUP($A640,icd!$A:$B,2,0)</f>
        <v>Chronic pulmonary coccidioidomycosis</v>
      </c>
      <c r="C640" s="17" t="s">
        <v>37196</v>
      </c>
      <c r="D640" s="7" t="str">
        <f>VLOOKUP($C640,searchgroup!$A:$B,2,0)</f>
        <v>Invasive or severe mycosis</v>
      </c>
    </row>
    <row r="641" ht="15.75" customHeight="1">
      <c r="A641" s="6" t="s">
        <v>1915</v>
      </c>
      <c r="B641" s="7" t="str">
        <f>VLOOKUP($A641,icd!$A:$B,2,0)</f>
        <v>Pulmonary coccidioidomycosis, unspecified</v>
      </c>
      <c r="C641" s="17" t="s">
        <v>37196</v>
      </c>
      <c r="D641" s="7" t="str">
        <f>VLOOKUP($C641,searchgroup!$A:$B,2,0)</f>
        <v>Invasive or severe mycosis</v>
      </c>
    </row>
    <row r="642" ht="15.75" customHeight="1">
      <c r="A642" s="6" t="s">
        <v>1918</v>
      </c>
      <c r="B642" s="7" t="str">
        <f>VLOOKUP($A642,icd!$A:$B,2,0)</f>
        <v>Cutaneous coccidioidomycosis</v>
      </c>
      <c r="C642" s="17" t="s">
        <v>37196</v>
      </c>
      <c r="D642" s="7" t="str">
        <f>VLOOKUP($C642,searchgroup!$A:$B,2,0)</f>
        <v>Invasive or severe mycosis</v>
      </c>
    </row>
    <row r="643" ht="15.75" customHeight="1">
      <c r="A643" s="6" t="s">
        <v>1921</v>
      </c>
      <c r="B643" s="7" t="str">
        <f>VLOOKUP($A643,icd!$A:$B,2,0)</f>
        <v>Coccidioidomycosis meningitis (G02.1*)</v>
      </c>
      <c r="C643" s="17" t="s">
        <v>37196</v>
      </c>
      <c r="D643" s="7" t="str">
        <f>VLOOKUP($C643,searchgroup!$A:$B,2,0)</f>
        <v>Invasive or severe mycosis</v>
      </c>
    </row>
    <row r="644" ht="15.75" customHeight="1">
      <c r="A644" s="6" t="s">
        <v>1924</v>
      </c>
      <c r="B644" s="7" t="str">
        <f>VLOOKUP($A644,icd!$A:$B,2,0)</f>
        <v>Disseminated coccidioidomycosis</v>
      </c>
      <c r="C644" s="17" t="s">
        <v>37196</v>
      </c>
      <c r="D644" s="7" t="str">
        <f>VLOOKUP($C644,searchgroup!$A:$B,2,0)</f>
        <v>Invasive or severe mycosis</v>
      </c>
    </row>
    <row r="645" ht="15.75" customHeight="1">
      <c r="A645" s="6" t="s">
        <v>1927</v>
      </c>
      <c r="B645" s="7" t="str">
        <f>VLOOKUP($A645,icd!$A:$B,2,0)</f>
        <v>Other forms of coccidioidomycosis</v>
      </c>
      <c r="C645" s="17" t="s">
        <v>37196</v>
      </c>
      <c r="D645" s="7" t="str">
        <f>VLOOKUP($C645,searchgroup!$A:$B,2,0)</f>
        <v>Invasive or severe mycosis</v>
      </c>
    </row>
    <row r="646" ht="15.75" customHeight="1">
      <c r="A646" s="6" t="s">
        <v>1930</v>
      </c>
      <c r="B646" s="7" t="str">
        <f>VLOOKUP($A646,icd!$A:$B,2,0)</f>
        <v>Coccidioidomycosis, unspecified</v>
      </c>
      <c r="C646" s="17" t="s">
        <v>37196</v>
      </c>
      <c r="D646" s="7" t="str">
        <f>VLOOKUP($C646,searchgroup!$A:$B,2,0)</f>
        <v>Invasive or severe mycosis</v>
      </c>
    </row>
    <row r="647" ht="15.75" customHeight="1">
      <c r="A647" s="6" t="s">
        <v>1933</v>
      </c>
      <c r="B647" s="7" t="str">
        <f>VLOOKUP($A647,icd!$A:$B,2,0)</f>
        <v>Histoplasmosis</v>
      </c>
      <c r="C647" s="17" t="s">
        <v>37196</v>
      </c>
      <c r="D647" s="7" t="str">
        <f>VLOOKUP($C647,searchgroup!$A:$B,2,0)</f>
        <v>Invasive or severe mycosis</v>
      </c>
    </row>
    <row r="648" ht="15.75" customHeight="1">
      <c r="A648" s="6" t="s">
        <v>1936</v>
      </c>
      <c r="B648" s="7" t="str">
        <f>VLOOKUP($A648,icd!$A:$B,2,0)</f>
        <v>Acute pulmonary histoplasmosis capsulati</v>
      </c>
      <c r="C648" s="17" t="s">
        <v>37196</v>
      </c>
      <c r="D648" s="7" t="str">
        <f>VLOOKUP($C648,searchgroup!$A:$B,2,0)</f>
        <v>Invasive or severe mycosis</v>
      </c>
    </row>
    <row r="649" ht="15.75" customHeight="1">
      <c r="A649" s="6" t="s">
        <v>1939</v>
      </c>
      <c r="B649" s="7" t="str">
        <f>VLOOKUP($A649,icd!$A:$B,2,0)</f>
        <v>Chronic pulmonary histoplasmosis capsulati</v>
      </c>
      <c r="C649" s="17" t="s">
        <v>37196</v>
      </c>
      <c r="D649" s="7" t="str">
        <f>VLOOKUP($C649,searchgroup!$A:$B,2,0)</f>
        <v>Invasive or severe mycosis</v>
      </c>
    </row>
    <row r="650" ht="15.75" customHeight="1">
      <c r="A650" s="6" t="s">
        <v>1942</v>
      </c>
      <c r="B650" s="7" t="str">
        <f>VLOOKUP($A650,icd!$A:$B,2,0)</f>
        <v>Pulmonary histoplasmosis capsulati, unspecified</v>
      </c>
      <c r="C650" s="17" t="s">
        <v>37196</v>
      </c>
      <c r="D650" s="7" t="str">
        <f>VLOOKUP($C650,searchgroup!$A:$B,2,0)</f>
        <v>Invasive or severe mycosis</v>
      </c>
    </row>
    <row r="651" ht="15.75" customHeight="1">
      <c r="A651" s="6" t="s">
        <v>1945</v>
      </c>
      <c r="B651" s="7" t="str">
        <f>VLOOKUP($A651,icd!$A:$B,2,0)</f>
        <v>Disseminated histoplasmosis capsulati</v>
      </c>
      <c r="C651" s="17" t="s">
        <v>37196</v>
      </c>
      <c r="D651" s="7" t="str">
        <f>VLOOKUP($C651,searchgroup!$A:$B,2,0)</f>
        <v>Invasive or severe mycosis</v>
      </c>
    </row>
    <row r="652" ht="15.75" customHeight="1">
      <c r="A652" s="6" t="s">
        <v>1948</v>
      </c>
      <c r="B652" s="7" t="str">
        <f>VLOOKUP($A652,icd!$A:$B,2,0)</f>
        <v>Histoplasmosis capsulati, unspecified</v>
      </c>
      <c r="C652" s="17" t="s">
        <v>37196</v>
      </c>
      <c r="D652" s="7" t="str">
        <f>VLOOKUP($C652,searchgroup!$A:$B,2,0)</f>
        <v>Invasive or severe mycosis</v>
      </c>
    </row>
    <row r="653" ht="15.75" customHeight="1">
      <c r="A653" s="6" t="s">
        <v>1951</v>
      </c>
      <c r="B653" s="7" t="str">
        <f>VLOOKUP($A653,icd!$A:$B,2,0)</f>
        <v>Histoplasmosis duboisii</v>
      </c>
      <c r="C653" s="17" t="s">
        <v>37196</v>
      </c>
      <c r="D653" s="7" t="str">
        <f>VLOOKUP($C653,searchgroup!$A:$B,2,0)</f>
        <v>Invasive or severe mycosis</v>
      </c>
    </row>
    <row r="654" ht="15.75" customHeight="1">
      <c r="A654" s="6" t="s">
        <v>1954</v>
      </c>
      <c r="B654" s="7" t="str">
        <f>VLOOKUP($A654,icd!$A:$B,2,0)</f>
        <v>Histoplasmosis, unspecified</v>
      </c>
      <c r="C654" s="17" t="s">
        <v>37196</v>
      </c>
      <c r="D654" s="7" t="str">
        <f>VLOOKUP($C654,searchgroup!$A:$B,2,0)</f>
        <v>Invasive or severe mycosis</v>
      </c>
    </row>
    <row r="655" ht="15.75" customHeight="1">
      <c r="A655" s="6" t="s">
        <v>1957</v>
      </c>
      <c r="B655" s="7" t="str">
        <f>VLOOKUP($A655,icd!$A:$B,2,0)</f>
        <v>Blastomycosis</v>
      </c>
      <c r="C655" s="17" t="s">
        <v>37196</v>
      </c>
      <c r="D655" s="7" t="str">
        <f>VLOOKUP($C655,searchgroup!$A:$B,2,0)</f>
        <v>Invasive or severe mycosis</v>
      </c>
    </row>
    <row r="656" ht="15.75" customHeight="1">
      <c r="A656" s="6" t="s">
        <v>1960</v>
      </c>
      <c r="B656" s="7" t="str">
        <f>VLOOKUP($A656,icd!$A:$B,2,0)</f>
        <v>Acute pulmonary blastomycosis</v>
      </c>
      <c r="C656" s="17" t="s">
        <v>37196</v>
      </c>
      <c r="D656" s="7" t="str">
        <f>VLOOKUP($C656,searchgroup!$A:$B,2,0)</f>
        <v>Invasive or severe mycosis</v>
      </c>
    </row>
    <row r="657" ht="15.75" customHeight="1">
      <c r="A657" s="6" t="s">
        <v>1963</v>
      </c>
      <c r="B657" s="7" t="str">
        <f>VLOOKUP($A657,icd!$A:$B,2,0)</f>
        <v>Chronic pulmonary blastomycosis</v>
      </c>
      <c r="C657" s="17" t="s">
        <v>37196</v>
      </c>
      <c r="D657" s="7" t="str">
        <f>VLOOKUP($C657,searchgroup!$A:$B,2,0)</f>
        <v>Invasive or severe mycosis</v>
      </c>
    </row>
    <row r="658" ht="15.75" customHeight="1">
      <c r="A658" s="6" t="s">
        <v>1966</v>
      </c>
      <c r="B658" s="7" t="str">
        <f>VLOOKUP($A658,icd!$A:$B,2,0)</f>
        <v>Pulmonary blastomycosis, unspecified</v>
      </c>
      <c r="C658" s="17" t="s">
        <v>37196</v>
      </c>
      <c r="D658" s="7" t="str">
        <f>VLOOKUP($C658,searchgroup!$A:$B,2,0)</f>
        <v>Invasive or severe mycosis</v>
      </c>
    </row>
    <row r="659" ht="15.75" customHeight="1">
      <c r="A659" s="6" t="s">
        <v>1969</v>
      </c>
      <c r="B659" s="7" t="str">
        <f>VLOOKUP($A659,icd!$A:$B,2,0)</f>
        <v>Cutaneous blastomycosis</v>
      </c>
      <c r="C659" s="17" t="s">
        <v>37196</v>
      </c>
      <c r="D659" s="7" t="str">
        <f>VLOOKUP($C659,searchgroup!$A:$B,2,0)</f>
        <v>Invasive or severe mycosis</v>
      </c>
    </row>
    <row r="660" ht="15.75" customHeight="1">
      <c r="A660" s="6" t="s">
        <v>1972</v>
      </c>
      <c r="B660" s="7" t="str">
        <f>VLOOKUP($A660,icd!$A:$B,2,0)</f>
        <v>Disseminated blastomycosis</v>
      </c>
      <c r="C660" s="17" t="s">
        <v>37196</v>
      </c>
      <c r="D660" s="7" t="str">
        <f>VLOOKUP($C660,searchgroup!$A:$B,2,0)</f>
        <v>Invasive or severe mycosis</v>
      </c>
    </row>
    <row r="661" ht="15.75" customHeight="1">
      <c r="A661" s="6" t="s">
        <v>1975</v>
      </c>
      <c r="B661" s="7" t="str">
        <f>VLOOKUP($A661,icd!$A:$B,2,0)</f>
        <v>Other forms of blastomycosis</v>
      </c>
      <c r="C661" s="17" t="s">
        <v>37196</v>
      </c>
      <c r="D661" s="7" t="str">
        <f>VLOOKUP($C661,searchgroup!$A:$B,2,0)</f>
        <v>Invasive or severe mycosis</v>
      </c>
    </row>
    <row r="662" ht="15.75" customHeight="1">
      <c r="A662" s="6" t="s">
        <v>1978</v>
      </c>
      <c r="B662" s="7" t="str">
        <f>VLOOKUP($A662,icd!$A:$B,2,0)</f>
        <v>Blastomycosis, unspecified</v>
      </c>
      <c r="C662" s="17" t="s">
        <v>37196</v>
      </c>
      <c r="D662" s="7" t="str">
        <f>VLOOKUP($C662,searchgroup!$A:$B,2,0)</f>
        <v>Invasive or severe mycosis</v>
      </c>
    </row>
    <row r="663" ht="15.75" customHeight="1">
      <c r="A663" s="6" t="s">
        <v>1981</v>
      </c>
      <c r="B663" s="7" t="str">
        <f>VLOOKUP($A663,icd!$A:$B,2,0)</f>
        <v>Paracoccidioidomycosis</v>
      </c>
      <c r="C663" s="17" t="s">
        <v>37196</v>
      </c>
      <c r="D663" s="7" t="str">
        <f>VLOOKUP($C663,searchgroup!$A:$B,2,0)</f>
        <v>Invasive or severe mycosis</v>
      </c>
    </row>
    <row r="664" ht="15.75" customHeight="1">
      <c r="A664" s="6" t="s">
        <v>1984</v>
      </c>
      <c r="B664" s="7" t="str">
        <f>VLOOKUP($A664,icd!$A:$B,2,0)</f>
        <v>Pulmonary paracoccidioidomycosis</v>
      </c>
      <c r="C664" s="17" t="s">
        <v>37196</v>
      </c>
      <c r="D664" s="7" t="str">
        <f>VLOOKUP($C664,searchgroup!$A:$B,2,0)</f>
        <v>Invasive or severe mycosis</v>
      </c>
    </row>
    <row r="665" ht="15.75" customHeight="1">
      <c r="A665" s="6" t="s">
        <v>1987</v>
      </c>
      <c r="B665" s="7" t="str">
        <f>VLOOKUP($A665,icd!$A:$B,2,0)</f>
        <v>Disseminated paracoccidioidomycosis</v>
      </c>
      <c r="C665" s="17" t="s">
        <v>37196</v>
      </c>
      <c r="D665" s="7" t="str">
        <f>VLOOKUP($C665,searchgroup!$A:$B,2,0)</f>
        <v>Invasive or severe mycosis</v>
      </c>
    </row>
    <row r="666" ht="15.75" customHeight="1">
      <c r="A666" s="6" t="s">
        <v>1990</v>
      </c>
      <c r="B666" s="7" t="str">
        <f>VLOOKUP($A666,icd!$A:$B,2,0)</f>
        <v>Other forms of paracoccidioidomycosis</v>
      </c>
      <c r="C666" s="17" t="s">
        <v>37196</v>
      </c>
      <c r="D666" s="7" t="str">
        <f>VLOOKUP($C666,searchgroup!$A:$B,2,0)</f>
        <v>Invasive or severe mycosis</v>
      </c>
    </row>
    <row r="667" ht="15.75" customHeight="1">
      <c r="A667" s="6" t="s">
        <v>1993</v>
      </c>
      <c r="B667" s="7" t="str">
        <f>VLOOKUP($A667,icd!$A:$B,2,0)</f>
        <v>Paracoccidioidomycosis, unspecified</v>
      </c>
      <c r="C667" s="17" t="s">
        <v>37196</v>
      </c>
      <c r="D667" s="7" t="str">
        <f>VLOOKUP($C667,searchgroup!$A:$B,2,0)</f>
        <v>Invasive or severe mycosis</v>
      </c>
    </row>
    <row r="668" ht="15.75" customHeight="1">
      <c r="A668" s="6" t="s">
        <v>1996</v>
      </c>
      <c r="B668" s="7" t="str">
        <f>VLOOKUP($A668,icd!$A:$B,2,0)</f>
        <v>Sporotrichosis</v>
      </c>
      <c r="C668" s="17" t="s">
        <v>37196</v>
      </c>
      <c r="D668" s="7" t="str">
        <f>VLOOKUP($C668,searchgroup!$A:$B,2,0)</f>
        <v>Invasive or severe mycosis</v>
      </c>
    </row>
    <row r="669" ht="15.75" customHeight="1">
      <c r="A669" s="6" t="s">
        <v>1999</v>
      </c>
      <c r="B669" s="7" t="str">
        <f>VLOOKUP($A669,icd!$A:$B,2,0)</f>
        <v>Pulmonary sporotrichosis (J99.8*)</v>
      </c>
      <c r="C669" s="17" t="s">
        <v>37196</v>
      </c>
      <c r="D669" s="7" t="str">
        <f>VLOOKUP($C669,searchgroup!$A:$B,2,0)</f>
        <v>Invasive or severe mycosis</v>
      </c>
    </row>
    <row r="670" ht="15.75" customHeight="1">
      <c r="A670" s="6" t="s">
        <v>2002</v>
      </c>
      <c r="B670" s="7" t="str">
        <f>VLOOKUP($A670,icd!$A:$B,2,0)</f>
        <v>Lymphocutaneous sporotrichosis</v>
      </c>
      <c r="C670" s="17" t="s">
        <v>37196</v>
      </c>
      <c r="D670" s="7" t="str">
        <f>VLOOKUP($C670,searchgroup!$A:$B,2,0)</f>
        <v>Invasive or severe mycosis</v>
      </c>
    </row>
    <row r="671" ht="15.75" customHeight="1">
      <c r="A671" s="6" t="s">
        <v>2005</v>
      </c>
      <c r="B671" s="7" t="str">
        <f>VLOOKUP($A671,icd!$A:$B,2,0)</f>
        <v>Disseminated sporotrichosis</v>
      </c>
      <c r="C671" s="17" t="s">
        <v>37196</v>
      </c>
      <c r="D671" s="7" t="str">
        <f>VLOOKUP($C671,searchgroup!$A:$B,2,0)</f>
        <v>Invasive or severe mycosis</v>
      </c>
    </row>
    <row r="672" ht="15.75" customHeight="1">
      <c r="A672" s="6" t="s">
        <v>2008</v>
      </c>
      <c r="B672" s="7" t="str">
        <f>VLOOKUP($A672,icd!$A:$B,2,0)</f>
        <v>Other forms of sporotrichosis</v>
      </c>
      <c r="C672" s="17" t="s">
        <v>37196</v>
      </c>
      <c r="D672" s="7" t="str">
        <f>VLOOKUP($C672,searchgroup!$A:$B,2,0)</f>
        <v>Invasive or severe mycosis</v>
      </c>
    </row>
    <row r="673" ht="15.75" customHeight="1">
      <c r="A673" s="6" t="s">
        <v>2011</v>
      </c>
      <c r="B673" s="7" t="str">
        <f>VLOOKUP($A673,icd!$A:$B,2,0)</f>
        <v>Sporotrichosis, unspecified</v>
      </c>
      <c r="C673" s="17" t="s">
        <v>37196</v>
      </c>
      <c r="D673" s="7" t="str">
        <f>VLOOKUP($C673,searchgroup!$A:$B,2,0)</f>
        <v>Invasive or severe mycosis</v>
      </c>
    </row>
    <row r="674" ht="15.75" customHeight="1">
      <c r="A674" s="6" t="s">
        <v>2014</v>
      </c>
      <c r="B674" s="7" t="str">
        <f>VLOOKUP($A674,icd!$A:$B,2,0)</f>
        <v>Chromomycosis and phaeomycotic abscess</v>
      </c>
      <c r="C674" s="17" t="s">
        <v>37196</v>
      </c>
      <c r="D674" s="7" t="str">
        <f>VLOOKUP($C674,searchgroup!$A:$B,2,0)</f>
        <v>Invasive or severe mycosis</v>
      </c>
    </row>
    <row r="675" ht="15.75" customHeight="1">
      <c r="A675" s="6" t="s">
        <v>2017</v>
      </c>
      <c r="B675" s="7" t="str">
        <f>VLOOKUP($A675,icd!$A:$B,2,0)</f>
        <v>Cutaneous chromomycosis</v>
      </c>
      <c r="C675" s="17" t="s">
        <v>37196</v>
      </c>
      <c r="D675" s="7" t="str">
        <f>VLOOKUP($C675,searchgroup!$A:$B,2,0)</f>
        <v>Invasive or severe mycosis</v>
      </c>
    </row>
    <row r="676" ht="15.75" customHeight="1">
      <c r="A676" s="6" t="s">
        <v>2020</v>
      </c>
      <c r="B676" s="7" t="str">
        <f>VLOOKUP($A676,icd!$A:$B,2,0)</f>
        <v>Phaeomycotic brain abscess</v>
      </c>
      <c r="C676" s="17" t="s">
        <v>37196</v>
      </c>
      <c r="D676" s="7" t="str">
        <f>VLOOKUP($C676,searchgroup!$A:$B,2,0)</f>
        <v>Invasive or severe mycosis</v>
      </c>
    </row>
    <row r="677" ht="15.75" customHeight="1">
      <c r="A677" s="6" t="s">
        <v>2023</v>
      </c>
      <c r="B677" s="7" t="str">
        <f>VLOOKUP($A677,icd!$A:$B,2,0)</f>
        <v>Subcutaneous phaeomycotic abscess and cyst</v>
      </c>
      <c r="C677" s="17" t="s">
        <v>37196</v>
      </c>
      <c r="D677" s="7" t="str">
        <f>VLOOKUP($C677,searchgroup!$A:$B,2,0)</f>
        <v>Invasive or severe mycosis</v>
      </c>
    </row>
    <row r="678" ht="15.75" customHeight="1">
      <c r="A678" s="6" t="s">
        <v>2026</v>
      </c>
      <c r="B678" s="7" t="str">
        <f>VLOOKUP($A678,icd!$A:$B,2,0)</f>
        <v>Other forms of chromomycosis</v>
      </c>
      <c r="C678" s="17" t="s">
        <v>37196</v>
      </c>
      <c r="D678" s="7" t="str">
        <f>VLOOKUP($C678,searchgroup!$A:$B,2,0)</f>
        <v>Invasive or severe mycosis</v>
      </c>
    </row>
    <row r="679" ht="15.75" customHeight="1">
      <c r="A679" s="6" t="s">
        <v>2029</v>
      </c>
      <c r="B679" s="7" t="str">
        <f>VLOOKUP($A679,icd!$A:$B,2,0)</f>
        <v>Chromomycosis, unspecified</v>
      </c>
      <c r="C679" s="17" t="s">
        <v>37196</v>
      </c>
      <c r="D679" s="7" t="str">
        <f>VLOOKUP($C679,searchgroup!$A:$B,2,0)</f>
        <v>Invasive or severe mycosis</v>
      </c>
    </row>
    <row r="680" ht="15.75" customHeight="1">
      <c r="A680" s="6" t="s">
        <v>2032</v>
      </c>
      <c r="B680" s="7" t="str">
        <f>VLOOKUP($A680,icd!$A:$B,2,0)</f>
        <v>Aspergillosis</v>
      </c>
      <c r="C680" s="17" t="s">
        <v>37196</v>
      </c>
      <c r="D680" s="7" t="str">
        <f>VLOOKUP($C680,searchgroup!$A:$B,2,0)</f>
        <v>Invasive or severe mycosis</v>
      </c>
    </row>
    <row r="681" ht="15.75" customHeight="1">
      <c r="A681" s="6" t="s">
        <v>2035</v>
      </c>
      <c r="B681" s="7" t="str">
        <f>VLOOKUP($A681,icd!$A:$B,2,0)</f>
        <v>Invasive pulmonary aspergillosis</v>
      </c>
      <c r="C681" s="17" t="s">
        <v>37196</v>
      </c>
      <c r="D681" s="7" t="str">
        <f>VLOOKUP($C681,searchgroup!$A:$B,2,0)</f>
        <v>Invasive or severe mycosis</v>
      </c>
    </row>
    <row r="682" ht="15.75" customHeight="1">
      <c r="A682" s="6" t="s">
        <v>2038</v>
      </c>
      <c r="B682" s="7" t="str">
        <f>VLOOKUP($A682,icd!$A:$B,2,0)</f>
        <v>Other pulmonary aspergillosis</v>
      </c>
      <c r="C682" s="17" t="s">
        <v>37196</v>
      </c>
      <c r="D682" s="7" t="str">
        <f>VLOOKUP($C682,searchgroup!$A:$B,2,0)</f>
        <v>Invasive or severe mycosis</v>
      </c>
    </row>
    <row r="683" ht="15.75" customHeight="1">
      <c r="A683" s="6" t="s">
        <v>2041</v>
      </c>
      <c r="B683" s="7" t="str">
        <f>VLOOKUP($A683,icd!$A:$B,2,0)</f>
        <v>Tonsillar aspergillosis</v>
      </c>
      <c r="C683" s="17" t="s">
        <v>37196</v>
      </c>
      <c r="D683" s="7" t="str">
        <f>VLOOKUP($C683,searchgroup!$A:$B,2,0)</f>
        <v>Invasive or severe mycosis</v>
      </c>
    </row>
    <row r="684" ht="15.75" customHeight="1">
      <c r="A684" s="6" t="s">
        <v>2044</v>
      </c>
      <c r="B684" s="7" t="str">
        <f>VLOOKUP($A684,icd!$A:$B,2,0)</f>
        <v>Disseminated aspergillosis</v>
      </c>
      <c r="C684" s="17" t="s">
        <v>37196</v>
      </c>
      <c r="D684" s="7" t="str">
        <f>VLOOKUP($C684,searchgroup!$A:$B,2,0)</f>
        <v>Invasive or severe mycosis</v>
      </c>
    </row>
    <row r="685" ht="15.75" customHeight="1">
      <c r="A685" s="6" t="s">
        <v>2047</v>
      </c>
      <c r="B685" s="7" t="str">
        <f>VLOOKUP($A685,icd!$A:$B,2,0)</f>
        <v>Other forms of aspergillosis</v>
      </c>
      <c r="C685" s="17" t="s">
        <v>37196</v>
      </c>
      <c r="D685" s="7" t="str">
        <f>VLOOKUP($C685,searchgroup!$A:$B,2,0)</f>
        <v>Invasive or severe mycosis</v>
      </c>
    </row>
    <row r="686" ht="15.75" customHeight="1">
      <c r="A686" s="6" t="s">
        <v>2050</v>
      </c>
      <c r="B686" s="7" t="str">
        <f>VLOOKUP($A686,icd!$A:$B,2,0)</f>
        <v>Aspergillosis, unspecified</v>
      </c>
      <c r="C686" s="17" t="s">
        <v>37196</v>
      </c>
      <c r="D686" s="7" t="str">
        <f>VLOOKUP($C686,searchgroup!$A:$B,2,0)</f>
        <v>Invasive or severe mycosis</v>
      </c>
    </row>
    <row r="687" ht="15.75" customHeight="1">
      <c r="A687" s="6" t="s">
        <v>2053</v>
      </c>
      <c r="B687" s="7" t="str">
        <f>VLOOKUP($A687,icd!$A:$B,2,0)</f>
        <v>Cryptococcosis</v>
      </c>
      <c r="C687" s="17" t="s">
        <v>37196</v>
      </c>
      <c r="D687" s="7" t="str">
        <f>VLOOKUP($C687,searchgroup!$A:$B,2,0)</f>
        <v>Invasive or severe mycosis</v>
      </c>
    </row>
    <row r="688" ht="15.75" customHeight="1">
      <c r="A688" s="6" t="s">
        <v>2056</v>
      </c>
      <c r="B688" s="7" t="str">
        <f>VLOOKUP($A688,icd!$A:$B,2,0)</f>
        <v>Pulmonary cryptococcosis</v>
      </c>
      <c r="C688" s="17" t="s">
        <v>37196</v>
      </c>
      <c r="D688" s="7" t="str">
        <f>VLOOKUP($C688,searchgroup!$A:$B,2,0)</f>
        <v>Invasive or severe mycosis</v>
      </c>
    </row>
    <row r="689" ht="15.75" customHeight="1">
      <c r="A689" s="6" t="s">
        <v>2059</v>
      </c>
      <c r="B689" s="7" t="str">
        <f>VLOOKUP($A689,icd!$A:$B,2,0)</f>
        <v>Cerebral cryptococcosis</v>
      </c>
      <c r="C689" s="17" t="s">
        <v>37196</v>
      </c>
      <c r="D689" s="7" t="str">
        <f>VLOOKUP($C689,searchgroup!$A:$B,2,0)</f>
        <v>Invasive or severe mycosis</v>
      </c>
    </row>
    <row r="690" ht="15.75" customHeight="1">
      <c r="A690" s="6" t="s">
        <v>2062</v>
      </c>
      <c r="B690" s="7" t="str">
        <f>VLOOKUP($A690,icd!$A:$B,2,0)</f>
        <v>Cutaneous cryptococcosis</v>
      </c>
      <c r="C690" s="17" t="s">
        <v>37196</v>
      </c>
      <c r="D690" s="7" t="str">
        <f>VLOOKUP($C690,searchgroup!$A:$B,2,0)</f>
        <v>Invasive or severe mycosis</v>
      </c>
    </row>
    <row r="691" ht="15.75" customHeight="1">
      <c r="A691" s="6" t="s">
        <v>2065</v>
      </c>
      <c r="B691" s="7" t="str">
        <f>VLOOKUP($A691,icd!$A:$B,2,0)</f>
        <v>Osseous cryptococcosis</v>
      </c>
      <c r="C691" s="17" t="s">
        <v>37196</v>
      </c>
      <c r="D691" s="7" t="str">
        <f>VLOOKUP($C691,searchgroup!$A:$B,2,0)</f>
        <v>Invasive or severe mycosis</v>
      </c>
    </row>
    <row r="692" ht="15.75" customHeight="1">
      <c r="A692" s="6" t="s">
        <v>2068</v>
      </c>
      <c r="B692" s="7" t="str">
        <f>VLOOKUP($A692,icd!$A:$B,2,0)</f>
        <v>Disseminated cryptococcosis</v>
      </c>
      <c r="C692" s="17" t="s">
        <v>37196</v>
      </c>
      <c r="D692" s="7" t="str">
        <f>VLOOKUP($C692,searchgroup!$A:$B,2,0)</f>
        <v>Invasive or severe mycosis</v>
      </c>
    </row>
    <row r="693" ht="15.75" customHeight="1">
      <c r="A693" s="6" t="s">
        <v>2071</v>
      </c>
      <c r="B693" s="7" t="str">
        <f>VLOOKUP($A693,icd!$A:$B,2,0)</f>
        <v>Other forms of cryptococcosis</v>
      </c>
      <c r="C693" s="17" t="s">
        <v>37196</v>
      </c>
      <c r="D693" s="7" t="str">
        <f>VLOOKUP($C693,searchgroup!$A:$B,2,0)</f>
        <v>Invasive or severe mycosis</v>
      </c>
    </row>
    <row r="694" ht="15.75" customHeight="1">
      <c r="A694" s="6" t="s">
        <v>2074</v>
      </c>
      <c r="B694" s="7" t="str">
        <f>VLOOKUP($A694,icd!$A:$B,2,0)</f>
        <v>Cryptococcosis, unspecified</v>
      </c>
      <c r="C694" s="17" t="s">
        <v>37196</v>
      </c>
      <c r="D694" s="7" t="str">
        <f>VLOOKUP($C694,searchgroup!$A:$B,2,0)</f>
        <v>Invasive or severe mycosis</v>
      </c>
    </row>
    <row r="695" ht="15.75" customHeight="1">
      <c r="A695" s="6" t="s">
        <v>2077</v>
      </c>
      <c r="B695" s="7" t="str">
        <f>VLOOKUP($A695,icd!$A:$B,2,0)</f>
        <v>Zygomycosis</v>
      </c>
      <c r="C695" s="17" t="s">
        <v>37196</v>
      </c>
      <c r="D695" s="7" t="str">
        <f>VLOOKUP($C695,searchgroup!$A:$B,2,0)</f>
        <v>Invasive or severe mycosis</v>
      </c>
    </row>
    <row r="696" ht="15.75" customHeight="1">
      <c r="A696" s="6" t="s">
        <v>2080</v>
      </c>
      <c r="B696" s="7" t="str">
        <f>VLOOKUP($A696,icd!$A:$B,2,0)</f>
        <v>Pulmonary mucormycosis</v>
      </c>
      <c r="C696" s="17" t="s">
        <v>37196</v>
      </c>
      <c r="D696" s="7" t="str">
        <f>VLOOKUP($C696,searchgroup!$A:$B,2,0)</f>
        <v>Invasive or severe mycosis</v>
      </c>
    </row>
    <row r="697" ht="15.75" customHeight="1">
      <c r="A697" s="6" t="s">
        <v>2083</v>
      </c>
      <c r="B697" s="7" t="str">
        <f>VLOOKUP($A697,icd!$A:$B,2,0)</f>
        <v>Rhinocerebral mucormycosis</v>
      </c>
      <c r="C697" s="17" t="s">
        <v>37196</v>
      </c>
      <c r="D697" s="7" t="str">
        <f>VLOOKUP($C697,searchgroup!$A:$B,2,0)</f>
        <v>Invasive or severe mycosis</v>
      </c>
    </row>
    <row r="698" ht="15.75" customHeight="1">
      <c r="A698" s="6" t="s">
        <v>2086</v>
      </c>
      <c r="B698" s="7" t="str">
        <f>VLOOKUP($A698,icd!$A:$B,2,0)</f>
        <v>Gastrointestinal mucormycosis</v>
      </c>
      <c r="C698" s="17" t="s">
        <v>37196</v>
      </c>
      <c r="D698" s="7" t="str">
        <f>VLOOKUP($C698,searchgroup!$A:$B,2,0)</f>
        <v>Invasive or severe mycosis</v>
      </c>
    </row>
    <row r="699" ht="15.75" customHeight="1">
      <c r="A699" s="6" t="s">
        <v>2089</v>
      </c>
      <c r="B699" s="7" t="str">
        <f>VLOOKUP($A699,icd!$A:$B,2,0)</f>
        <v>Cutaneous mucormycosis</v>
      </c>
      <c r="C699" s="17" t="s">
        <v>37196</v>
      </c>
      <c r="D699" s="7" t="str">
        <f>VLOOKUP($C699,searchgroup!$A:$B,2,0)</f>
        <v>Invasive or severe mycosis</v>
      </c>
    </row>
    <row r="700" ht="15.75" customHeight="1">
      <c r="A700" s="6" t="s">
        <v>2092</v>
      </c>
      <c r="B700" s="7" t="str">
        <f>VLOOKUP($A700,icd!$A:$B,2,0)</f>
        <v>Disseminated mucormycosis</v>
      </c>
      <c r="C700" s="17" t="s">
        <v>37196</v>
      </c>
      <c r="D700" s="7" t="str">
        <f>VLOOKUP($C700,searchgroup!$A:$B,2,0)</f>
        <v>Invasive or severe mycosis</v>
      </c>
    </row>
    <row r="701" ht="15.75" customHeight="1">
      <c r="A701" s="6" t="s">
        <v>2095</v>
      </c>
      <c r="B701" s="7" t="str">
        <f>VLOOKUP($A701,icd!$A:$B,2,0)</f>
        <v>Mucormycosis, unspecified</v>
      </c>
      <c r="C701" s="17" t="s">
        <v>37196</v>
      </c>
      <c r="D701" s="7" t="str">
        <f>VLOOKUP($C701,searchgroup!$A:$B,2,0)</f>
        <v>Invasive or severe mycosis</v>
      </c>
    </row>
    <row r="702" ht="15.75" customHeight="1">
      <c r="A702" s="6" t="s">
        <v>2098</v>
      </c>
      <c r="B702" s="7" t="str">
        <f>VLOOKUP($A702,icd!$A:$B,2,0)</f>
        <v>Other zygomycoses</v>
      </c>
      <c r="C702" s="17" t="s">
        <v>37196</v>
      </c>
      <c r="D702" s="7" t="str">
        <f>VLOOKUP($C702,searchgroup!$A:$B,2,0)</f>
        <v>Invasive or severe mycosis</v>
      </c>
    </row>
    <row r="703" ht="15.75" customHeight="1">
      <c r="A703" s="6" t="s">
        <v>2101</v>
      </c>
      <c r="B703" s="7" t="str">
        <f>VLOOKUP($A703,icd!$A:$B,2,0)</f>
        <v>Zygomycosis, unspecified</v>
      </c>
      <c r="C703" s="17" t="s">
        <v>37196</v>
      </c>
      <c r="D703" s="7" t="str">
        <f>VLOOKUP($C703,searchgroup!$A:$B,2,0)</f>
        <v>Invasive or severe mycosis</v>
      </c>
    </row>
    <row r="704" ht="15.75" customHeight="1">
      <c r="A704" s="6" t="s">
        <v>2104</v>
      </c>
      <c r="B704" s="7" t="str">
        <f>VLOOKUP($A704,icd!$A:$B,2,0)</f>
        <v>Mycetoma</v>
      </c>
      <c r="C704" s="17" t="s">
        <v>37196</v>
      </c>
      <c r="D704" s="7" t="str">
        <f>VLOOKUP($C704,searchgroup!$A:$B,2,0)</f>
        <v>Invasive or severe mycosis</v>
      </c>
    </row>
    <row r="705" ht="15.75" customHeight="1">
      <c r="A705" s="6" t="s">
        <v>2107</v>
      </c>
      <c r="B705" s="7" t="str">
        <f>VLOOKUP($A705,icd!$A:$B,2,0)</f>
        <v>Eumycetoma</v>
      </c>
      <c r="C705" s="17" t="s">
        <v>37196</v>
      </c>
      <c r="D705" s="7" t="str">
        <f>VLOOKUP($C705,searchgroup!$A:$B,2,0)</f>
        <v>Invasive or severe mycosis</v>
      </c>
    </row>
    <row r="706" ht="15.75" customHeight="1">
      <c r="A706" s="6" t="s">
        <v>2110</v>
      </c>
      <c r="B706" s="7" t="str">
        <f>VLOOKUP($A706,icd!$A:$B,2,0)</f>
        <v>Actinomycetoma</v>
      </c>
      <c r="C706" s="17" t="s">
        <v>37196</v>
      </c>
      <c r="D706" s="7" t="str">
        <f>VLOOKUP($C706,searchgroup!$A:$B,2,0)</f>
        <v>Invasive or severe mycosis</v>
      </c>
    </row>
    <row r="707" ht="15.75" customHeight="1">
      <c r="A707" s="6" t="s">
        <v>2113</v>
      </c>
      <c r="B707" s="7" t="str">
        <f>VLOOKUP($A707,icd!$A:$B,2,0)</f>
        <v>Mycetoma, unspecified</v>
      </c>
      <c r="C707" s="17" t="s">
        <v>37196</v>
      </c>
      <c r="D707" s="7" t="str">
        <f>VLOOKUP($C707,searchgroup!$A:$B,2,0)</f>
        <v>Invasive or severe mycosis</v>
      </c>
    </row>
    <row r="708" ht="15.75" customHeight="1">
      <c r="A708" s="6" t="s">
        <v>2116</v>
      </c>
      <c r="B708" s="7" t="str">
        <f>VLOOKUP($A708,icd!$A:$B,2,0)</f>
        <v>Other mycoses, not elsewhere classified</v>
      </c>
      <c r="C708" s="17" t="s">
        <v>40149</v>
      </c>
      <c r="D708" s="7" t="str">
        <f>VLOOKUP($C708,searchgroup!$A:$B,2,0)</f>
        <v>Unspecified mycosis</v>
      </c>
    </row>
    <row r="709" ht="15.75" customHeight="1">
      <c r="A709" s="6" t="s">
        <v>2119</v>
      </c>
      <c r="B709" s="7" t="str">
        <f>VLOOKUP($A709,icd!$A:$B,2,0)</f>
        <v>Lobomycosis</v>
      </c>
      <c r="C709" s="17" t="s">
        <v>40149</v>
      </c>
      <c r="D709" s="7" t="str">
        <f>VLOOKUP($C709,searchgroup!$A:$B,2,0)</f>
        <v>Unspecified mycosis</v>
      </c>
    </row>
    <row r="710" ht="15.75" customHeight="1">
      <c r="A710" s="6" t="s">
        <v>2122</v>
      </c>
      <c r="B710" s="7" t="str">
        <f>VLOOKUP($A710,icd!$A:$B,2,0)</f>
        <v>Rhinosporidiosis</v>
      </c>
      <c r="C710" s="17" t="s">
        <v>40149</v>
      </c>
      <c r="D710" s="7" t="str">
        <f>VLOOKUP($C710,searchgroup!$A:$B,2,0)</f>
        <v>Unspecified mycosis</v>
      </c>
    </row>
    <row r="711" ht="15.75" customHeight="1">
      <c r="A711" s="6" t="s">
        <v>2125</v>
      </c>
      <c r="B711" s="7" t="str">
        <f>VLOOKUP($A711,icd!$A:$B,2,0)</f>
        <v>Allescheriasis</v>
      </c>
      <c r="C711" s="17" t="s">
        <v>40149</v>
      </c>
      <c r="D711" s="7" t="str">
        <f>VLOOKUP($C711,searchgroup!$A:$B,2,0)</f>
        <v>Unspecified mycosis</v>
      </c>
    </row>
    <row r="712" ht="15.75" customHeight="1">
      <c r="A712" s="6" t="s">
        <v>2128</v>
      </c>
      <c r="B712" s="7" t="str">
        <f>VLOOKUP($A712,icd!$A:$B,2,0)</f>
        <v>Geotrichosis</v>
      </c>
      <c r="C712" s="17" t="s">
        <v>40149</v>
      </c>
      <c r="D712" s="7" t="str">
        <f>VLOOKUP($C712,searchgroup!$A:$B,2,0)</f>
        <v>Unspecified mycosis</v>
      </c>
    </row>
    <row r="713" ht="15.75" customHeight="1">
      <c r="A713" s="6" t="s">
        <v>2131</v>
      </c>
      <c r="B713" s="7" t="str">
        <f>VLOOKUP($A713,icd!$A:$B,2,0)</f>
        <v>Penicillosis</v>
      </c>
      <c r="C713" s="17" t="s">
        <v>40149</v>
      </c>
      <c r="D713" s="7" t="str">
        <f>VLOOKUP($C713,searchgroup!$A:$B,2,0)</f>
        <v>Unspecified mycosis</v>
      </c>
    </row>
    <row r="714" ht="15.75" customHeight="1">
      <c r="A714" s="6" t="s">
        <v>2134</v>
      </c>
      <c r="B714" s="7" t="str">
        <f>VLOOKUP($A714,icd!$A:$B,2,0)</f>
        <v>Opportunistic mycoses</v>
      </c>
      <c r="C714" s="17" t="s">
        <v>40149</v>
      </c>
      <c r="D714" s="7" t="str">
        <f>VLOOKUP($C714,searchgroup!$A:$B,2,0)</f>
        <v>Unspecified mycosis</v>
      </c>
    </row>
    <row r="715" ht="15.75" customHeight="1">
      <c r="A715" s="6" t="s">
        <v>2137</v>
      </c>
      <c r="B715" s="7" t="str">
        <f>VLOOKUP($A715,icd!$A:$B,2,0)</f>
        <v>Other specified mycoses</v>
      </c>
      <c r="C715" s="17" t="s">
        <v>40149</v>
      </c>
      <c r="D715" s="7" t="str">
        <f>VLOOKUP($C715,searchgroup!$A:$B,2,0)</f>
        <v>Unspecified mycosis</v>
      </c>
    </row>
    <row r="716" ht="15.75" customHeight="1">
      <c r="A716" s="6" t="s">
        <v>2140</v>
      </c>
      <c r="B716" s="7" t="str">
        <f>VLOOKUP($A716,icd!$A:$B,2,0)</f>
        <v>Unspecified mycosis</v>
      </c>
      <c r="C716" s="17" t="s">
        <v>40149</v>
      </c>
      <c r="D716" s="7" t="str">
        <f>VLOOKUP($C716,searchgroup!$A:$B,2,0)</f>
        <v>Unspecified mycosis</v>
      </c>
    </row>
    <row r="717" ht="15.75" customHeight="1">
      <c r="A717" s="6" t="s">
        <v>2143</v>
      </c>
      <c r="B717" s="7" t="str">
        <f>VLOOKUP($A717,icd!$A:$B,2,0)</f>
        <v>Plasmodium falciparum malaria</v>
      </c>
      <c r="C717" s="17" t="s">
        <v>37479</v>
      </c>
      <c r="D717" s="7" t="str">
        <f>VLOOKUP($C717,searchgroup!$A:$B,2,0)</f>
        <v>Malaria</v>
      </c>
    </row>
    <row r="718" ht="15.75" customHeight="1">
      <c r="A718" s="6" t="s">
        <v>2146</v>
      </c>
      <c r="B718" s="7" t="str">
        <f>VLOOKUP($A718,icd!$A:$B,2,0)</f>
        <v>Plasmodium falciparum malaria with cerebral complications</v>
      </c>
      <c r="C718" s="17" t="s">
        <v>37479</v>
      </c>
      <c r="D718" s="7" t="str">
        <f>VLOOKUP($C718,searchgroup!$A:$B,2,0)</f>
        <v>Malaria</v>
      </c>
    </row>
    <row r="719" ht="15.75" customHeight="1">
      <c r="A719" s="6" t="s">
        <v>2149</v>
      </c>
      <c r="B719" s="7" t="str">
        <f>VLOOKUP($A719,icd!$A:$B,2,0)</f>
        <v>Other severe and complicated Plasmodium falciparum malaria</v>
      </c>
      <c r="C719" s="17" t="s">
        <v>37479</v>
      </c>
      <c r="D719" s="7" t="str">
        <f>VLOOKUP($C719,searchgroup!$A:$B,2,0)</f>
        <v>Malaria</v>
      </c>
    </row>
    <row r="720" ht="15.75" customHeight="1">
      <c r="A720" s="6" t="s">
        <v>2152</v>
      </c>
      <c r="B720" s="7" t="str">
        <f>VLOOKUP($A720,icd!$A:$B,2,0)</f>
        <v>Plasmodium falciparum malaria, unspecified</v>
      </c>
      <c r="C720" s="17" t="s">
        <v>37479</v>
      </c>
      <c r="D720" s="7" t="str">
        <f>VLOOKUP($C720,searchgroup!$A:$B,2,0)</f>
        <v>Malaria</v>
      </c>
    </row>
    <row r="721" ht="15.75" customHeight="1">
      <c r="A721" s="6" t="s">
        <v>2155</v>
      </c>
      <c r="B721" s="7" t="str">
        <f>VLOOKUP($A721,icd!$A:$B,2,0)</f>
        <v>Plasmodium vivax malaria</v>
      </c>
      <c r="C721" s="17" t="s">
        <v>37479</v>
      </c>
      <c r="D721" s="7" t="str">
        <f>VLOOKUP($C721,searchgroup!$A:$B,2,0)</f>
        <v>Malaria</v>
      </c>
    </row>
    <row r="722" ht="15.75" customHeight="1">
      <c r="A722" s="6" t="s">
        <v>2158</v>
      </c>
      <c r="B722" s="7" t="str">
        <f>VLOOKUP($A722,icd!$A:$B,2,0)</f>
        <v>Plasmodium vivax malaria with rupture of spleen</v>
      </c>
      <c r="C722" s="17" t="s">
        <v>37479</v>
      </c>
      <c r="D722" s="7" t="str">
        <f>VLOOKUP($C722,searchgroup!$A:$B,2,0)</f>
        <v>Malaria</v>
      </c>
    </row>
    <row r="723" ht="15.75" customHeight="1">
      <c r="A723" s="6" t="s">
        <v>2161</v>
      </c>
      <c r="B723" s="7" t="str">
        <f>VLOOKUP($A723,icd!$A:$B,2,0)</f>
        <v>Plasmodium vivax malaria with other complications</v>
      </c>
      <c r="C723" s="17" t="s">
        <v>37479</v>
      </c>
      <c r="D723" s="7" t="str">
        <f>VLOOKUP($C723,searchgroup!$A:$B,2,0)</f>
        <v>Malaria</v>
      </c>
    </row>
    <row r="724" ht="15.75" customHeight="1">
      <c r="A724" s="6" t="s">
        <v>2164</v>
      </c>
      <c r="B724" s="7" t="str">
        <f>VLOOKUP($A724,icd!$A:$B,2,0)</f>
        <v>Plasmodium vivax malaria without complication</v>
      </c>
      <c r="C724" s="17" t="s">
        <v>37479</v>
      </c>
      <c r="D724" s="7" t="str">
        <f>VLOOKUP($C724,searchgroup!$A:$B,2,0)</f>
        <v>Malaria</v>
      </c>
    </row>
    <row r="725" ht="15.75" customHeight="1">
      <c r="A725" s="6" t="s">
        <v>2167</v>
      </c>
      <c r="B725" s="7" t="str">
        <f>VLOOKUP($A725,icd!$A:$B,2,0)</f>
        <v>Plasmodium malariae malaria</v>
      </c>
      <c r="C725" s="17" t="s">
        <v>37479</v>
      </c>
      <c r="D725" s="7" t="str">
        <f>VLOOKUP($C725,searchgroup!$A:$B,2,0)</f>
        <v>Malaria</v>
      </c>
    </row>
    <row r="726" ht="15.75" customHeight="1">
      <c r="A726" s="6" t="s">
        <v>2170</v>
      </c>
      <c r="B726" s="7" t="str">
        <f>VLOOKUP($A726,icd!$A:$B,2,0)</f>
        <v>Plasmodium malariae malaria with nephropathy</v>
      </c>
      <c r="C726" s="17" t="s">
        <v>37479</v>
      </c>
      <c r="D726" s="7" t="str">
        <f>VLOOKUP($C726,searchgroup!$A:$B,2,0)</f>
        <v>Malaria</v>
      </c>
    </row>
    <row r="727" ht="15.75" customHeight="1">
      <c r="A727" s="6" t="s">
        <v>2173</v>
      </c>
      <c r="B727" s="7" t="str">
        <f>VLOOKUP($A727,icd!$A:$B,2,0)</f>
        <v>Plasmodium malariae malaria with other complications</v>
      </c>
      <c r="C727" s="17" t="s">
        <v>37479</v>
      </c>
      <c r="D727" s="7" t="str">
        <f>VLOOKUP($C727,searchgroup!$A:$B,2,0)</f>
        <v>Malaria</v>
      </c>
    </row>
    <row r="728" ht="15.75" customHeight="1">
      <c r="A728" s="6" t="s">
        <v>2176</v>
      </c>
      <c r="B728" s="7" t="str">
        <f>VLOOKUP($A728,icd!$A:$B,2,0)</f>
        <v>Plasmodium malariae malaria without complication</v>
      </c>
      <c r="C728" s="17" t="s">
        <v>37479</v>
      </c>
      <c r="D728" s="7" t="str">
        <f>VLOOKUP($C728,searchgroup!$A:$B,2,0)</f>
        <v>Malaria</v>
      </c>
    </row>
    <row r="729" ht="15.75" customHeight="1">
      <c r="A729" s="6" t="s">
        <v>2179</v>
      </c>
      <c r="B729" s="7" t="str">
        <f>VLOOKUP($A729,icd!$A:$B,2,0)</f>
        <v>Other parasitologically confirmed malaria</v>
      </c>
      <c r="C729" s="17" t="s">
        <v>37479</v>
      </c>
      <c r="D729" s="7" t="str">
        <f>VLOOKUP($C729,searchgroup!$A:$B,2,0)</f>
        <v>Malaria</v>
      </c>
    </row>
    <row r="730" ht="15.75" customHeight="1">
      <c r="A730" s="6" t="s">
        <v>2182</v>
      </c>
      <c r="B730" s="7" t="str">
        <f>VLOOKUP($A730,icd!$A:$B,2,0)</f>
        <v>Plasmodium ovale malaria</v>
      </c>
      <c r="C730" s="17" t="s">
        <v>37479</v>
      </c>
      <c r="D730" s="7" t="str">
        <f>VLOOKUP($C730,searchgroup!$A:$B,2,0)</f>
        <v>Malaria</v>
      </c>
    </row>
    <row r="731" ht="15.75" customHeight="1">
      <c r="A731" s="6" t="s">
        <v>2185</v>
      </c>
      <c r="B731" s="7" t="str">
        <f>VLOOKUP($A731,icd!$A:$B,2,0)</f>
        <v>Malaria due to simian plasmodia</v>
      </c>
      <c r="C731" s="17" t="s">
        <v>37479</v>
      </c>
      <c r="D731" s="7" t="str">
        <f>VLOOKUP($C731,searchgroup!$A:$B,2,0)</f>
        <v>Malaria</v>
      </c>
    </row>
    <row r="732" ht="15.75" customHeight="1">
      <c r="A732" s="6" t="s">
        <v>2188</v>
      </c>
      <c r="B732" s="7" t="str">
        <f>VLOOKUP($A732,icd!$A:$B,2,0)</f>
        <v>Other parasitologically confirmed malaria, not elsewhere classified</v>
      </c>
      <c r="C732" s="17" t="s">
        <v>37479</v>
      </c>
      <c r="D732" s="7" t="str">
        <f>VLOOKUP($C732,searchgroup!$A:$B,2,0)</f>
        <v>Malaria</v>
      </c>
    </row>
    <row r="733" ht="15.75" customHeight="1">
      <c r="A733" s="6" t="s">
        <v>2191</v>
      </c>
      <c r="B733" s="7" t="str">
        <f>VLOOKUP($A733,icd!$A:$B,2,0)</f>
        <v>Unspecified malaria</v>
      </c>
      <c r="C733" s="17" t="s">
        <v>37479</v>
      </c>
      <c r="D733" s="7" t="str">
        <f>VLOOKUP($C733,searchgroup!$A:$B,2,0)</f>
        <v>Malaria</v>
      </c>
    </row>
    <row r="734" ht="15.75" customHeight="1">
      <c r="A734" s="6" t="s">
        <v>2194</v>
      </c>
      <c r="B734" s="7" t="str">
        <f>VLOOKUP($A734,icd!$A:$B,2,0)</f>
        <v>Leishmaniasis</v>
      </c>
      <c r="C734" s="17" t="s">
        <v>37325</v>
      </c>
      <c r="D734" s="7" t="str">
        <f>VLOOKUP($C734,searchgroup!$A:$B,2,0)</f>
        <v>Leishmaniasis</v>
      </c>
    </row>
    <row r="735" ht="15.75" customHeight="1">
      <c r="A735" s="6" t="s">
        <v>2197</v>
      </c>
      <c r="B735" s="7" t="str">
        <f>VLOOKUP($A735,icd!$A:$B,2,0)</f>
        <v>Visceral leishmaniasis</v>
      </c>
      <c r="C735" s="17" t="s">
        <v>37325</v>
      </c>
      <c r="D735" s="7" t="str">
        <f>VLOOKUP($C735,searchgroup!$A:$B,2,0)</f>
        <v>Leishmaniasis</v>
      </c>
    </row>
    <row r="736" ht="15.75" customHeight="1">
      <c r="A736" s="6" t="s">
        <v>2200</v>
      </c>
      <c r="B736" s="7" t="str">
        <f>VLOOKUP($A736,icd!$A:$B,2,0)</f>
        <v>Cutaneous leishmaniasis</v>
      </c>
      <c r="C736" s="17" t="s">
        <v>37325</v>
      </c>
      <c r="D736" s="7" t="str">
        <f>VLOOKUP($C736,searchgroup!$A:$B,2,0)</f>
        <v>Leishmaniasis</v>
      </c>
    </row>
    <row r="737" ht="15.75" customHeight="1">
      <c r="A737" s="6" t="s">
        <v>2203</v>
      </c>
      <c r="B737" s="7" t="str">
        <f>VLOOKUP($A737,icd!$A:$B,2,0)</f>
        <v>Mucocutaneous leishmaniasis</v>
      </c>
      <c r="C737" s="17" t="s">
        <v>37325</v>
      </c>
      <c r="D737" s="7" t="str">
        <f>VLOOKUP($C737,searchgroup!$A:$B,2,0)</f>
        <v>Leishmaniasis</v>
      </c>
    </row>
    <row r="738" ht="15.75" customHeight="1">
      <c r="A738" s="6" t="s">
        <v>2206</v>
      </c>
      <c r="B738" s="7" t="str">
        <f>VLOOKUP($A738,icd!$A:$B,2,0)</f>
        <v>Leishmaniasis, unspecified</v>
      </c>
      <c r="C738" s="17" t="s">
        <v>37325</v>
      </c>
      <c r="D738" s="7" t="str">
        <f>VLOOKUP($C738,searchgroup!$A:$B,2,0)</f>
        <v>Leishmaniasis</v>
      </c>
    </row>
    <row r="739" ht="15.75" customHeight="1">
      <c r="A739" s="6" t="s">
        <v>2209</v>
      </c>
      <c r="B739" s="7" t="str">
        <f>VLOOKUP($A739,icd!$A:$B,2,0)</f>
        <v>African trypanosomiasis</v>
      </c>
      <c r="C739" s="17" t="s">
        <v>39539</v>
      </c>
      <c r="D739" s="7" t="str">
        <f>VLOOKUP($C739,searchgroup!$A:$B,2,0)</f>
        <v>Trypanosomiasis</v>
      </c>
    </row>
    <row r="740" ht="15.75" customHeight="1">
      <c r="A740" s="6" t="s">
        <v>2212</v>
      </c>
      <c r="B740" s="7" t="str">
        <f>VLOOKUP($A740,icd!$A:$B,2,0)</f>
        <v>Gambiense trypanosomiasis</v>
      </c>
      <c r="C740" s="17" t="s">
        <v>39539</v>
      </c>
      <c r="D740" s="7" t="str">
        <f>VLOOKUP($C740,searchgroup!$A:$B,2,0)</f>
        <v>Trypanosomiasis</v>
      </c>
    </row>
    <row r="741" ht="15.75" customHeight="1">
      <c r="A741" s="6" t="s">
        <v>2215</v>
      </c>
      <c r="B741" s="7" t="str">
        <f>VLOOKUP($A741,icd!$A:$B,2,0)</f>
        <v>Rhodesiense trypanosomiasis</v>
      </c>
      <c r="C741" s="17" t="s">
        <v>39539</v>
      </c>
      <c r="D741" s="7" t="str">
        <f>VLOOKUP($C741,searchgroup!$A:$B,2,0)</f>
        <v>Trypanosomiasis</v>
      </c>
    </row>
    <row r="742" ht="15.75" customHeight="1">
      <c r="A742" s="6" t="s">
        <v>2218</v>
      </c>
      <c r="B742" s="7" t="str">
        <f>VLOOKUP($A742,icd!$A:$B,2,0)</f>
        <v>African trypanosomiasis, unspecified</v>
      </c>
      <c r="C742" s="17" t="s">
        <v>39539</v>
      </c>
      <c r="D742" s="7" t="str">
        <f>VLOOKUP($C742,searchgroup!$A:$B,2,0)</f>
        <v>Trypanosomiasis</v>
      </c>
    </row>
    <row r="743" ht="15.75" customHeight="1">
      <c r="A743" s="6" t="s">
        <v>2221</v>
      </c>
      <c r="B743" s="7" t="str">
        <f>VLOOKUP($A743,icd!$A:$B,2,0)</f>
        <v>Chagas disease</v>
      </c>
      <c r="C743" s="17" t="s">
        <v>34538</v>
      </c>
      <c r="D743" s="7" t="str">
        <f>VLOOKUP($C743,searchgroup!$A:$B,2,0)</f>
        <v>Chagas disease</v>
      </c>
    </row>
    <row r="744" ht="15.75" customHeight="1">
      <c r="A744" s="6" t="s">
        <v>2224</v>
      </c>
      <c r="B744" s="7" t="str">
        <f>VLOOKUP($A744,icd!$A:$B,2,0)</f>
        <v>Acute Chagas disease with heart involvement (I41.2*, I98.1*)</v>
      </c>
      <c r="C744" s="17" t="s">
        <v>34538</v>
      </c>
      <c r="D744" s="7" t="str">
        <f>VLOOKUP($C744,searchgroup!$A:$B,2,0)</f>
        <v>Chagas disease</v>
      </c>
    </row>
    <row r="745" ht="15.75" customHeight="1">
      <c r="A745" s="6" t="s">
        <v>2227</v>
      </c>
      <c r="B745" s="7" t="str">
        <f>VLOOKUP($A745,icd!$A:$B,2,0)</f>
        <v>Acute Chagas disease without heart involvement</v>
      </c>
      <c r="C745" s="17" t="s">
        <v>34538</v>
      </c>
      <c r="D745" s="7" t="str">
        <f>VLOOKUP($C745,searchgroup!$A:$B,2,0)</f>
        <v>Chagas disease</v>
      </c>
    </row>
    <row r="746" ht="15.75" customHeight="1">
      <c r="A746" s="6" t="s">
        <v>2230</v>
      </c>
      <c r="B746" s="7" t="str">
        <f>VLOOKUP($A746,icd!$A:$B,2,0)</f>
        <v>Chagas disease (chronic) with heart involvement</v>
      </c>
      <c r="C746" s="17" t="s">
        <v>34538</v>
      </c>
      <c r="D746" s="7" t="str">
        <f>VLOOKUP($C746,searchgroup!$A:$B,2,0)</f>
        <v>Chagas disease</v>
      </c>
    </row>
    <row r="747" ht="15.75" customHeight="1">
      <c r="A747" s="6" t="s">
        <v>2233</v>
      </c>
      <c r="B747" s="7" t="str">
        <f>VLOOKUP($A747,icd!$A:$B,2,0)</f>
        <v>Chagas disease (chronic) with digestive system involvement</v>
      </c>
      <c r="C747" s="17" t="s">
        <v>34538</v>
      </c>
      <c r="D747" s="7" t="str">
        <f>VLOOKUP($C747,searchgroup!$A:$B,2,0)</f>
        <v>Chagas disease</v>
      </c>
    </row>
    <row r="748" ht="15.75" customHeight="1">
      <c r="A748" s="6" t="s">
        <v>2236</v>
      </c>
      <c r="B748" s="7" t="str">
        <f>VLOOKUP($A748,icd!$A:$B,2,0)</f>
        <v>Chagas disease (chronic) with nervous system involvement</v>
      </c>
      <c r="C748" s="17" t="s">
        <v>34538</v>
      </c>
      <c r="D748" s="7" t="str">
        <f>VLOOKUP($C748,searchgroup!$A:$B,2,0)</f>
        <v>Chagas disease</v>
      </c>
    </row>
    <row r="749" ht="15.75" customHeight="1">
      <c r="A749" s="6" t="s">
        <v>2239</v>
      </c>
      <c r="B749" s="7" t="str">
        <f>VLOOKUP($A749,icd!$A:$B,2,0)</f>
        <v>Chagas disease (chronic) with other organ involvement</v>
      </c>
      <c r="C749" s="17" t="s">
        <v>34538</v>
      </c>
      <c r="D749" s="7" t="str">
        <f>VLOOKUP($C749,searchgroup!$A:$B,2,0)</f>
        <v>Chagas disease</v>
      </c>
    </row>
    <row r="750" ht="15.75" customHeight="1">
      <c r="A750" s="6" t="s">
        <v>2242</v>
      </c>
      <c r="B750" s="7" t="str">
        <f>VLOOKUP($A750,icd!$A:$B,2,0)</f>
        <v>Toxoplasmosis</v>
      </c>
      <c r="C750" s="17" t="s">
        <v>39475</v>
      </c>
      <c r="D750" s="7" t="str">
        <f>VLOOKUP($C750,searchgroup!$A:$B,2,0)</f>
        <v>Toxoplasmosis</v>
      </c>
    </row>
    <row r="751" ht="15.75" customHeight="1">
      <c r="A751" s="6" t="s">
        <v>2245</v>
      </c>
      <c r="B751" s="7" t="str">
        <f>VLOOKUP($A751,icd!$A:$B,2,0)</f>
        <v>Toxoplasma oculopathy</v>
      </c>
      <c r="C751" s="17" t="s">
        <v>39475</v>
      </c>
      <c r="D751" s="7" t="str">
        <f>VLOOKUP($C751,searchgroup!$A:$B,2,0)</f>
        <v>Toxoplasmosis</v>
      </c>
    </row>
    <row r="752" ht="15.75" customHeight="1">
      <c r="A752" s="6" t="s">
        <v>2248</v>
      </c>
      <c r="B752" s="7" t="str">
        <f>VLOOKUP($A752,icd!$A:$B,2,0)</f>
        <v>Toxoplasma hepatitis</v>
      </c>
      <c r="C752" s="17" t="s">
        <v>39475</v>
      </c>
      <c r="D752" s="7" t="str">
        <f>VLOOKUP($C752,searchgroup!$A:$B,2,0)</f>
        <v>Toxoplasmosis</v>
      </c>
    </row>
    <row r="753" ht="15.75" customHeight="1">
      <c r="A753" s="6" t="s">
        <v>2251</v>
      </c>
      <c r="B753" s="7" t="str">
        <f>VLOOKUP($A753,icd!$A:$B,2,0)</f>
        <v>Toxoplasma meningoencephalitis</v>
      </c>
      <c r="C753" s="17" t="s">
        <v>39475</v>
      </c>
      <c r="D753" s="7" t="str">
        <f>VLOOKUP($C753,searchgroup!$A:$B,2,0)</f>
        <v>Toxoplasmosis</v>
      </c>
    </row>
    <row r="754" ht="15.75" customHeight="1">
      <c r="A754" s="6" t="s">
        <v>2254</v>
      </c>
      <c r="B754" s="7" t="str">
        <f>VLOOKUP($A754,icd!$A:$B,2,0)</f>
        <v>Pulmonary toxoplasmosis</v>
      </c>
      <c r="C754" s="17" t="s">
        <v>39475</v>
      </c>
      <c r="D754" s="7" t="str">
        <f>VLOOKUP($C754,searchgroup!$A:$B,2,0)</f>
        <v>Toxoplasmosis</v>
      </c>
    </row>
    <row r="755" ht="15.75" customHeight="1">
      <c r="A755" s="6" t="s">
        <v>2257</v>
      </c>
      <c r="B755" s="7" t="str">
        <f>VLOOKUP($A755,icd!$A:$B,2,0)</f>
        <v>Toxoplasmosis with other organ involvement</v>
      </c>
      <c r="C755" s="17" t="s">
        <v>39475</v>
      </c>
      <c r="D755" s="7" t="str">
        <f>VLOOKUP($C755,searchgroup!$A:$B,2,0)</f>
        <v>Toxoplasmosis</v>
      </c>
    </row>
    <row r="756" ht="15.75" customHeight="1">
      <c r="A756" s="6" t="s">
        <v>2260</v>
      </c>
      <c r="B756" s="7" t="str">
        <f>VLOOKUP($A756,icd!$A:$B,2,0)</f>
        <v>Toxoplasmosis, unspecified</v>
      </c>
      <c r="C756" s="17" t="s">
        <v>39475</v>
      </c>
      <c r="D756" s="7" t="str">
        <f>VLOOKUP($C756,searchgroup!$A:$B,2,0)</f>
        <v>Toxoplasmosis</v>
      </c>
    </row>
    <row r="757" ht="15.75" customHeight="1">
      <c r="A757" s="6" t="s">
        <v>2263</v>
      </c>
      <c r="B757" s="7" t="str">
        <f>VLOOKUP($A757,icd!$A:$B,2,0)</f>
        <v>Other protozoal diseases, not elsewhere classified</v>
      </c>
      <c r="C757" s="17" t="s">
        <v>39535</v>
      </c>
      <c r="D757" s="7" t="str">
        <f>VLOOKUP($C757,searchgroup!$A:$B,2,0)</f>
        <v>Tropical protozoal parasitic disease</v>
      </c>
    </row>
    <row r="758" ht="15.75" customHeight="1">
      <c r="A758" s="6" t="s">
        <v>2266</v>
      </c>
      <c r="B758" s="7" t="str">
        <f>VLOOKUP($A758,icd!$A:$B,2,0)</f>
        <v>Babesiosis</v>
      </c>
      <c r="C758" s="17" t="s">
        <v>39535</v>
      </c>
      <c r="D758" s="7" t="str">
        <f>VLOOKUP($C758,searchgroup!$A:$B,2,0)</f>
        <v>Tropical protozoal parasitic disease</v>
      </c>
    </row>
    <row r="759" ht="15.75" customHeight="1">
      <c r="A759" s="6" t="s">
        <v>2269</v>
      </c>
      <c r="B759" s="7" t="str">
        <f>VLOOKUP($A759,icd!$A:$B,2,0)</f>
        <v>Acanthamoebiasis</v>
      </c>
      <c r="C759" s="17" t="s">
        <v>39535</v>
      </c>
      <c r="D759" s="7" t="str">
        <f>VLOOKUP($C759,searchgroup!$A:$B,2,0)</f>
        <v>Tropical protozoal parasitic disease</v>
      </c>
    </row>
    <row r="760" ht="15.75" customHeight="1">
      <c r="A760" s="6" t="s">
        <v>2272</v>
      </c>
      <c r="B760" s="7" t="str">
        <f>VLOOKUP($A760,icd!$A:$B,2,0)</f>
        <v>Naegleriasis</v>
      </c>
      <c r="C760" s="17" t="s">
        <v>39535</v>
      </c>
      <c r="D760" s="7" t="str">
        <f>VLOOKUP($C760,searchgroup!$A:$B,2,0)</f>
        <v>Tropical protozoal parasitic disease</v>
      </c>
    </row>
    <row r="761" ht="15.75" customHeight="1">
      <c r="A761" s="6" t="s">
        <v>2275</v>
      </c>
      <c r="B761" s="7" t="str">
        <f>VLOOKUP($A761,icd!$A:$B,2,0)</f>
        <v>Other specified protozoal diseases</v>
      </c>
      <c r="C761" s="17" t="s">
        <v>39535</v>
      </c>
      <c r="D761" s="7" t="str">
        <f>VLOOKUP($C761,searchgroup!$A:$B,2,0)</f>
        <v>Tropical protozoal parasitic disease</v>
      </c>
    </row>
    <row r="762" ht="15.75" customHeight="1">
      <c r="A762" s="6" t="s">
        <v>2278</v>
      </c>
      <c r="B762" s="7" t="str">
        <f>VLOOKUP($A762,icd!$A:$B,2,0)</f>
        <v>Unspecified protozoal disease</v>
      </c>
      <c r="C762" s="17" t="s">
        <v>39535</v>
      </c>
      <c r="D762" s="7" t="str">
        <f>VLOOKUP($C762,searchgroup!$A:$B,2,0)</f>
        <v>Tropical protozoal parasitic disease</v>
      </c>
    </row>
    <row r="763" ht="15.75" customHeight="1">
      <c r="A763" s="6" t="s">
        <v>2281</v>
      </c>
      <c r="B763" s="7" t="str">
        <f>VLOOKUP($A763,icd!$A:$B,2,0)</f>
        <v>Schistosomiasis [bilharziasis]</v>
      </c>
      <c r="C763" s="17" t="s">
        <v>38867</v>
      </c>
      <c r="D763" s="7" t="str">
        <f>VLOOKUP($C763,searchgroup!$A:$B,2,0)</f>
        <v>Schistosomiasis, i,e, bilharziasis</v>
      </c>
    </row>
    <row r="764" ht="15.75" customHeight="1">
      <c r="A764" s="6" t="s">
        <v>2284</v>
      </c>
      <c r="B764" s="7" t="str">
        <f>VLOOKUP($A764,icd!$A:$B,2,0)</f>
        <v>Schistosomiasis due to Schistosoma haematobium [urinary schistosomiasis]</v>
      </c>
      <c r="C764" s="17" t="s">
        <v>38867</v>
      </c>
      <c r="D764" s="7" t="str">
        <f>VLOOKUP($C764,searchgroup!$A:$B,2,0)</f>
        <v>Schistosomiasis, i,e, bilharziasis</v>
      </c>
    </row>
    <row r="765" ht="15.75" customHeight="1">
      <c r="A765" s="6" t="s">
        <v>2287</v>
      </c>
      <c r="B765" s="7" t="str">
        <f>VLOOKUP($A765,icd!$A:$B,2,0)</f>
        <v>Schistosomiasis due to Schistosoma mansoni [intestinal schistosomiasis]</v>
      </c>
      <c r="C765" s="17" t="s">
        <v>38867</v>
      </c>
      <c r="D765" s="7" t="str">
        <f>VLOOKUP($C765,searchgroup!$A:$B,2,0)</f>
        <v>Schistosomiasis, i,e, bilharziasis</v>
      </c>
    </row>
    <row r="766" ht="15.75" customHeight="1">
      <c r="A766" s="6" t="s">
        <v>2290</v>
      </c>
      <c r="B766" s="7" t="str">
        <f>VLOOKUP($A766,icd!$A:$B,2,0)</f>
        <v>Schistosomiasis due to Schistosoma japonicum</v>
      </c>
      <c r="C766" s="17" t="s">
        <v>38867</v>
      </c>
      <c r="D766" s="7" t="str">
        <f>VLOOKUP($C766,searchgroup!$A:$B,2,0)</f>
        <v>Schistosomiasis, i,e, bilharziasis</v>
      </c>
    </row>
    <row r="767" ht="15.75" customHeight="1">
      <c r="A767" s="6" t="s">
        <v>2293</v>
      </c>
      <c r="B767" s="7" t="str">
        <f>VLOOKUP($A767,icd!$A:$B,2,0)</f>
        <v>Cercarial dermatitis</v>
      </c>
      <c r="C767" s="17" t="s">
        <v>38867</v>
      </c>
      <c r="D767" s="7" t="str">
        <f>VLOOKUP($C767,searchgroup!$A:$B,2,0)</f>
        <v>Schistosomiasis, i,e, bilharziasis</v>
      </c>
    </row>
    <row r="768" ht="15.75" customHeight="1">
      <c r="A768" s="6" t="s">
        <v>2296</v>
      </c>
      <c r="B768" s="7" t="str">
        <f>VLOOKUP($A768,icd!$A:$B,2,0)</f>
        <v>Other schistosomiases</v>
      </c>
      <c r="C768" s="17" t="s">
        <v>38867</v>
      </c>
      <c r="D768" s="7" t="str">
        <f>VLOOKUP($C768,searchgroup!$A:$B,2,0)</f>
        <v>Schistosomiasis, i,e, bilharziasis</v>
      </c>
    </row>
    <row r="769" ht="15.75" customHeight="1">
      <c r="A769" s="6" t="s">
        <v>2299</v>
      </c>
      <c r="B769" s="7" t="str">
        <f>VLOOKUP($A769,icd!$A:$B,2,0)</f>
        <v>Schistosomiasis, unspecified</v>
      </c>
      <c r="C769" s="17" t="s">
        <v>38867</v>
      </c>
      <c r="D769" s="7" t="str">
        <f>VLOOKUP($C769,searchgroup!$A:$B,2,0)</f>
        <v>Schistosomiasis, i,e, bilharziasis</v>
      </c>
    </row>
    <row r="770" ht="15.75" customHeight="1">
      <c r="A770" s="6" t="s">
        <v>2302</v>
      </c>
      <c r="B770" s="7" t="str">
        <f>VLOOKUP($A770,icd!$A:$B,2,0)</f>
        <v>Other fluke infections</v>
      </c>
      <c r="C770" s="17" t="s">
        <v>39535</v>
      </c>
      <c r="D770" s="7" t="str">
        <f>VLOOKUP($C770,searchgroup!$A:$B,2,0)</f>
        <v>Tropical protozoal parasitic disease</v>
      </c>
    </row>
    <row r="771" ht="15.75" customHeight="1">
      <c r="A771" s="6" t="s">
        <v>2305</v>
      </c>
      <c r="B771" s="7" t="str">
        <f>VLOOKUP($A771,icd!$A:$B,2,0)</f>
        <v>Opisthorchiasis</v>
      </c>
      <c r="C771" s="17" t="s">
        <v>39535</v>
      </c>
      <c r="D771" s="7" t="str">
        <f>VLOOKUP($C771,searchgroup!$A:$B,2,0)</f>
        <v>Tropical protozoal parasitic disease</v>
      </c>
    </row>
    <row r="772" ht="15.75" customHeight="1">
      <c r="A772" s="6" t="s">
        <v>2308</v>
      </c>
      <c r="B772" s="7" t="str">
        <f>VLOOKUP($A772,icd!$A:$B,2,0)</f>
        <v>Clonorchiasis</v>
      </c>
      <c r="C772" s="17" t="s">
        <v>39535</v>
      </c>
      <c r="D772" s="7" t="str">
        <f>VLOOKUP($C772,searchgroup!$A:$B,2,0)</f>
        <v>Tropical protozoal parasitic disease</v>
      </c>
    </row>
    <row r="773" ht="15.75" customHeight="1">
      <c r="A773" s="6" t="s">
        <v>2311</v>
      </c>
      <c r="B773" s="7" t="str">
        <f>VLOOKUP($A773,icd!$A:$B,2,0)</f>
        <v>Dicrocoeliasis</v>
      </c>
      <c r="C773" s="17" t="s">
        <v>39535</v>
      </c>
      <c r="D773" s="7" t="str">
        <f>VLOOKUP($C773,searchgroup!$A:$B,2,0)</f>
        <v>Tropical protozoal parasitic disease</v>
      </c>
    </row>
    <row r="774" ht="15.75" customHeight="1">
      <c r="A774" s="6" t="s">
        <v>2314</v>
      </c>
      <c r="B774" s="7" t="str">
        <f>VLOOKUP($A774,icd!$A:$B,2,0)</f>
        <v>Fascioliasis</v>
      </c>
      <c r="C774" s="17" t="s">
        <v>39535</v>
      </c>
      <c r="D774" s="7" t="str">
        <f>VLOOKUP($C774,searchgroup!$A:$B,2,0)</f>
        <v>Tropical protozoal parasitic disease</v>
      </c>
    </row>
    <row r="775" ht="15.75" customHeight="1">
      <c r="A775" s="6" t="s">
        <v>2317</v>
      </c>
      <c r="B775" s="7" t="str">
        <f>VLOOKUP($A775,icd!$A:$B,2,0)</f>
        <v>Paragonimiasis</v>
      </c>
      <c r="C775" s="17" t="s">
        <v>39535</v>
      </c>
      <c r="D775" s="7" t="str">
        <f>VLOOKUP($C775,searchgroup!$A:$B,2,0)</f>
        <v>Tropical protozoal parasitic disease</v>
      </c>
    </row>
    <row r="776" ht="15.75" customHeight="1">
      <c r="A776" s="6" t="s">
        <v>2320</v>
      </c>
      <c r="B776" s="7" t="str">
        <f>VLOOKUP($A776,icd!$A:$B,2,0)</f>
        <v>Fasciolopsiasis</v>
      </c>
      <c r="C776" s="17" t="s">
        <v>39535</v>
      </c>
      <c r="D776" s="7" t="str">
        <f>VLOOKUP($C776,searchgroup!$A:$B,2,0)</f>
        <v>Tropical protozoal parasitic disease</v>
      </c>
    </row>
    <row r="777" ht="15.75" customHeight="1">
      <c r="A777" s="6" t="s">
        <v>2323</v>
      </c>
      <c r="B777" s="7" t="str">
        <f>VLOOKUP($A777,icd!$A:$B,2,0)</f>
        <v>Other specified fluke infections</v>
      </c>
      <c r="C777" s="17" t="s">
        <v>39535</v>
      </c>
      <c r="D777" s="7" t="str">
        <f>VLOOKUP($C777,searchgroup!$A:$B,2,0)</f>
        <v>Tropical protozoal parasitic disease</v>
      </c>
    </row>
    <row r="778" ht="15.75" customHeight="1">
      <c r="A778" s="6" t="s">
        <v>2326</v>
      </c>
      <c r="B778" s="7" t="str">
        <f>VLOOKUP($A778,icd!$A:$B,2,0)</f>
        <v>Fluke infection, unspecified</v>
      </c>
      <c r="C778" s="17" t="s">
        <v>39535</v>
      </c>
      <c r="D778" s="7" t="str">
        <f>VLOOKUP($C778,searchgroup!$A:$B,2,0)</f>
        <v>Tropical protozoal parasitic disease</v>
      </c>
    </row>
    <row r="779" ht="15.75" customHeight="1">
      <c r="A779" s="6" t="s">
        <v>2329</v>
      </c>
      <c r="B779" s="7" t="str">
        <f>VLOOKUP($A779,icd!$A:$B,2,0)</f>
        <v>Echinococcosis</v>
      </c>
      <c r="C779" s="17" t="s">
        <v>35594</v>
      </c>
      <c r="D779" s="7" t="str">
        <f>VLOOKUP($C779,searchgroup!$A:$B,2,0)</f>
        <v>Echinococcosis</v>
      </c>
    </row>
    <row r="780" ht="15.75" customHeight="1">
      <c r="A780" s="6" t="s">
        <v>2332</v>
      </c>
      <c r="B780" s="7" t="str">
        <f>VLOOKUP($A780,icd!$A:$B,2,0)</f>
        <v>Echinococcus granulosus infection of liver</v>
      </c>
      <c r="C780" s="17" t="s">
        <v>35594</v>
      </c>
      <c r="D780" s="7" t="str">
        <f>VLOOKUP($C780,searchgroup!$A:$B,2,0)</f>
        <v>Echinococcosis</v>
      </c>
    </row>
    <row r="781" ht="15.75" customHeight="1">
      <c r="A781" s="6" t="s">
        <v>2335</v>
      </c>
      <c r="B781" s="7" t="str">
        <f>VLOOKUP($A781,icd!$A:$B,2,0)</f>
        <v>Echinococcus granulosus infection of lung</v>
      </c>
      <c r="C781" s="17" t="s">
        <v>35594</v>
      </c>
      <c r="D781" s="7" t="str">
        <f>VLOOKUP($C781,searchgroup!$A:$B,2,0)</f>
        <v>Echinococcosis</v>
      </c>
    </row>
    <row r="782" ht="15.75" customHeight="1">
      <c r="A782" s="6" t="s">
        <v>2338</v>
      </c>
      <c r="B782" s="7" t="str">
        <f>VLOOKUP($A782,icd!$A:$B,2,0)</f>
        <v>Echinococcus granulosus infection of bone</v>
      </c>
      <c r="C782" s="17" t="s">
        <v>35594</v>
      </c>
      <c r="D782" s="7" t="str">
        <f>VLOOKUP($C782,searchgroup!$A:$B,2,0)</f>
        <v>Echinococcosis</v>
      </c>
    </row>
    <row r="783" ht="15.75" customHeight="1">
      <c r="A783" s="6" t="s">
        <v>2341</v>
      </c>
      <c r="B783" s="7" t="str">
        <f>VLOOKUP($A783,icd!$A:$B,2,0)</f>
        <v>Echinococcus granulosus infection, other and multiple sites</v>
      </c>
      <c r="C783" s="17" t="s">
        <v>35594</v>
      </c>
      <c r="D783" s="7" t="str">
        <f>VLOOKUP($C783,searchgroup!$A:$B,2,0)</f>
        <v>Echinococcosis</v>
      </c>
    </row>
    <row r="784" ht="15.75" customHeight="1">
      <c r="A784" s="6" t="s">
        <v>2344</v>
      </c>
      <c r="B784" s="7" t="str">
        <f>VLOOKUP($A784,icd!$A:$B,2,0)</f>
        <v>Echinococcus granulosus infection, unspecified</v>
      </c>
      <c r="C784" s="17" t="s">
        <v>35594</v>
      </c>
      <c r="D784" s="7" t="str">
        <f>VLOOKUP($C784,searchgroup!$A:$B,2,0)</f>
        <v>Echinococcosis</v>
      </c>
    </row>
    <row r="785" ht="15.75" customHeight="1">
      <c r="A785" s="6" t="s">
        <v>2347</v>
      </c>
      <c r="B785" s="7" t="str">
        <f>VLOOKUP($A785,icd!$A:$B,2,0)</f>
        <v>Echinococcus multilocularis infection of liver</v>
      </c>
      <c r="C785" s="17" t="s">
        <v>35594</v>
      </c>
      <c r="D785" s="7" t="str">
        <f>VLOOKUP($C785,searchgroup!$A:$B,2,0)</f>
        <v>Echinococcosis</v>
      </c>
    </row>
    <row r="786" ht="15.75" customHeight="1">
      <c r="A786" s="6" t="s">
        <v>2350</v>
      </c>
      <c r="B786" s="7" t="str">
        <f>VLOOKUP($A786,icd!$A:$B,2,0)</f>
        <v>Echinococcus multilocularis infection, other and multiple sites</v>
      </c>
      <c r="C786" s="17" t="s">
        <v>35594</v>
      </c>
      <c r="D786" s="7" t="str">
        <f>VLOOKUP($C786,searchgroup!$A:$B,2,0)</f>
        <v>Echinococcosis</v>
      </c>
    </row>
    <row r="787" ht="15.75" customHeight="1">
      <c r="A787" s="6" t="s">
        <v>2353</v>
      </c>
      <c r="B787" s="7" t="str">
        <f>VLOOKUP($A787,icd!$A:$B,2,0)</f>
        <v>Echinococcus multilocularis infection, unspecified</v>
      </c>
      <c r="C787" s="17" t="s">
        <v>35594</v>
      </c>
      <c r="D787" s="7" t="str">
        <f>VLOOKUP($C787,searchgroup!$A:$B,2,0)</f>
        <v>Echinococcosis</v>
      </c>
    </row>
    <row r="788" ht="15.75" customHeight="1">
      <c r="A788" s="6" t="s">
        <v>2356</v>
      </c>
      <c r="B788" s="7" t="str">
        <f>VLOOKUP($A788,icd!$A:$B,2,0)</f>
        <v>Echinococcosis, unspecified, of liver</v>
      </c>
      <c r="C788" s="17" t="s">
        <v>35594</v>
      </c>
      <c r="D788" s="7" t="str">
        <f>VLOOKUP($C788,searchgroup!$A:$B,2,0)</f>
        <v>Echinococcosis</v>
      </c>
    </row>
    <row r="789" ht="15.75" customHeight="1">
      <c r="A789" s="6" t="s">
        <v>2359</v>
      </c>
      <c r="B789" s="7" t="str">
        <f>VLOOKUP($A789,icd!$A:$B,2,0)</f>
        <v>Echinococcosis, other and unspecified</v>
      </c>
      <c r="C789" s="17" t="s">
        <v>35594</v>
      </c>
      <c r="D789" s="7" t="str">
        <f>VLOOKUP($C789,searchgroup!$A:$B,2,0)</f>
        <v>Echinococcosis</v>
      </c>
    </row>
    <row r="790" ht="15.75" customHeight="1">
      <c r="A790" s="6" t="s">
        <v>2362</v>
      </c>
      <c r="B790" s="7" t="str">
        <f>VLOOKUP($A790,icd!$A:$B,2,0)</f>
        <v>Taeniasis</v>
      </c>
      <c r="C790" s="17" t="s">
        <v>39368</v>
      </c>
      <c r="D790" s="7" t="str">
        <f>VLOOKUP($C790,searchgroup!$A:$B,2,0)</f>
        <v>Taeniasis</v>
      </c>
    </row>
    <row r="791" ht="15.75" customHeight="1">
      <c r="A791" s="6" t="s">
        <v>2365</v>
      </c>
      <c r="B791" s="7" t="str">
        <f>VLOOKUP($A791,icd!$A:$B,2,0)</f>
        <v>Taenia solium taeniasis</v>
      </c>
      <c r="C791" s="17" t="s">
        <v>39368</v>
      </c>
      <c r="D791" s="7" t="str">
        <f>VLOOKUP($C791,searchgroup!$A:$B,2,0)</f>
        <v>Taeniasis</v>
      </c>
    </row>
    <row r="792" ht="15.75" customHeight="1">
      <c r="A792" s="6" t="s">
        <v>2368</v>
      </c>
      <c r="B792" s="7" t="str">
        <f>VLOOKUP($A792,icd!$A:$B,2,0)</f>
        <v>Taenia saginata taeniasis</v>
      </c>
      <c r="C792" s="17" t="s">
        <v>39368</v>
      </c>
      <c r="D792" s="7" t="str">
        <f>VLOOKUP($C792,searchgroup!$A:$B,2,0)</f>
        <v>Taeniasis</v>
      </c>
    </row>
    <row r="793" ht="15.75" customHeight="1">
      <c r="A793" s="6" t="s">
        <v>2371</v>
      </c>
      <c r="B793" s="7" t="str">
        <f>VLOOKUP($A793,icd!$A:$B,2,0)</f>
        <v>Taeniasis, unspecified</v>
      </c>
      <c r="C793" s="17" t="s">
        <v>39368</v>
      </c>
      <c r="D793" s="7" t="str">
        <f>VLOOKUP($C793,searchgroup!$A:$B,2,0)</f>
        <v>Taeniasis</v>
      </c>
    </row>
    <row r="794" ht="15.75" customHeight="1">
      <c r="A794" s="6" t="s">
        <v>2374</v>
      </c>
      <c r="B794" s="7" t="str">
        <f>VLOOKUP($A794,icd!$A:$B,2,0)</f>
        <v>Cysticercosis</v>
      </c>
      <c r="C794" s="17" t="s">
        <v>35056</v>
      </c>
      <c r="D794" s="7" t="str">
        <f>VLOOKUP($C794,searchgroup!$A:$B,2,0)</f>
        <v>Cysticercosis</v>
      </c>
    </row>
    <row r="795" ht="15.75" customHeight="1">
      <c r="A795" s="6" t="s">
        <v>2377</v>
      </c>
      <c r="B795" s="7" t="str">
        <f>VLOOKUP($A795,icd!$A:$B,2,0)</f>
        <v>Cysticercosis of central nervous system</v>
      </c>
      <c r="C795" s="17" t="s">
        <v>35056</v>
      </c>
      <c r="D795" s="7" t="str">
        <f>VLOOKUP($C795,searchgroup!$A:$B,2,0)</f>
        <v>Cysticercosis</v>
      </c>
    </row>
    <row r="796" ht="15.75" customHeight="1">
      <c r="A796" s="6" t="s">
        <v>2380</v>
      </c>
      <c r="B796" s="7" t="str">
        <f>VLOOKUP($A796,icd!$A:$B,2,0)</f>
        <v>Cysticercosis of eye</v>
      </c>
      <c r="C796" s="17" t="s">
        <v>35056</v>
      </c>
      <c r="D796" s="7" t="str">
        <f>VLOOKUP($C796,searchgroup!$A:$B,2,0)</f>
        <v>Cysticercosis</v>
      </c>
    </row>
    <row r="797" ht="15.75" customHeight="1">
      <c r="A797" s="6" t="s">
        <v>2383</v>
      </c>
      <c r="B797" s="7" t="str">
        <f>VLOOKUP($A797,icd!$A:$B,2,0)</f>
        <v>Cysticercosis of other sites</v>
      </c>
      <c r="C797" s="17" t="s">
        <v>35056</v>
      </c>
      <c r="D797" s="7" t="str">
        <f>VLOOKUP($C797,searchgroup!$A:$B,2,0)</f>
        <v>Cysticercosis</v>
      </c>
    </row>
    <row r="798" ht="15.75" customHeight="1">
      <c r="A798" s="6" t="s">
        <v>2386</v>
      </c>
      <c r="B798" s="7" t="str">
        <f>VLOOKUP($A798,icd!$A:$B,2,0)</f>
        <v>Cysticercosis, unspecified</v>
      </c>
      <c r="C798" s="17" t="s">
        <v>35056</v>
      </c>
      <c r="D798" s="7" t="str">
        <f>VLOOKUP($C798,searchgroup!$A:$B,2,0)</f>
        <v>Cysticercosis</v>
      </c>
    </row>
    <row r="799" ht="15.75" customHeight="1">
      <c r="A799" s="6" t="s">
        <v>2389</v>
      </c>
      <c r="B799" s="7" t="str">
        <f>VLOOKUP($A799,icd!$A:$B,2,0)</f>
        <v>Diphyllobothriasis and sparganosis</v>
      </c>
      <c r="C799" s="17" t="s">
        <v>37199</v>
      </c>
      <c r="D799" s="7" t="str">
        <f>VLOOKUP($C799,searchgroup!$A:$B,2,0)</f>
        <v>Invasive worm infection</v>
      </c>
    </row>
    <row r="800" ht="15.75" customHeight="1">
      <c r="A800" s="6" t="s">
        <v>2392</v>
      </c>
      <c r="B800" s="7" t="str">
        <f>VLOOKUP($A800,icd!$A:$B,2,0)</f>
        <v>Diphyllobothriasis</v>
      </c>
      <c r="C800" s="17" t="s">
        <v>37199</v>
      </c>
      <c r="D800" s="7" t="str">
        <f>VLOOKUP($C800,searchgroup!$A:$B,2,0)</f>
        <v>Invasive worm infection</v>
      </c>
    </row>
    <row r="801" ht="15.75" customHeight="1">
      <c r="A801" s="6" t="s">
        <v>2395</v>
      </c>
      <c r="B801" s="7" t="str">
        <f>VLOOKUP($A801,icd!$A:$B,2,0)</f>
        <v>Sparganosis</v>
      </c>
      <c r="C801" s="17" t="s">
        <v>37199</v>
      </c>
      <c r="D801" s="7" t="str">
        <f>VLOOKUP($C801,searchgroup!$A:$B,2,0)</f>
        <v>Invasive worm infection</v>
      </c>
    </row>
    <row r="802" ht="15.75" customHeight="1">
      <c r="A802" s="6" t="s">
        <v>2398</v>
      </c>
      <c r="B802" s="7" t="str">
        <f>VLOOKUP($A802,icd!$A:$B,2,0)</f>
        <v>Other cestode infections</v>
      </c>
      <c r="C802" s="17" t="s">
        <v>37199</v>
      </c>
      <c r="D802" s="7" t="str">
        <f>VLOOKUP($C802,searchgroup!$A:$B,2,0)</f>
        <v>Invasive worm infection</v>
      </c>
    </row>
    <row r="803" ht="15.75" customHeight="1">
      <c r="A803" s="6" t="s">
        <v>2401</v>
      </c>
      <c r="B803" s="7" t="str">
        <f>VLOOKUP($A803,icd!$A:$B,2,0)</f>
        <v>Hymenolepiasis</v>
      </c>
      <c r="C803" s="17" t="s">
        <v>37199</v>
      </c>
      <c r="D803" s="7" t="str">
        <f>VLOOKUP($C803,searchgroup!$A:$B,2,0)</f>
        <v>Invasive worm infection</v>
      </c>
    </row>
    <row r="804" ht="15.75" customHeight="1">
      <c r="A804" s="6" t="s">
        <v>2404</v>
      </c>
      <c r="B804" s="7" t="str">
        <f>VLOOKUP($A804,icd!$A:$B,2,0)</f>
        <v>Dipylidiasis</v>
      </c>
      <c r="C804" s="17" t="s">
        <v>37199</v>
      </c>
      <c r="D804" s="7" t="str">
        <f>VLOOKUP($C804,searchgroup!$A:$B,2,0)</f>
        <v>Invasive worm infection</v>
      </c>
    </row>
    <row r="805" ht="15.75" customHeight="1">
      <c r="A805" s="6" t="s">
        <v>2407</v>
      </c>
      <c r="B805" s="7" t="str">
        <f>VLOOKUP($A805,icd!$A:$B,2,0)</f>
        <v>Other specified cestode infections</v>
      </c>
      <c r="C805" s="17" t="s">
        <v>37199</v>
      </c>
      <c r="D805" s="7" t="str">
        <f>VLOOKUP($C805,searchgroup!$A:$B,2,0)</f>
        <v>Invasive worm infection</v>
      </c>
    </row>
    <row r="806" ht="15.75" customHeight="1">
      <c r="A806" s="6" t="s">
        <v>2410</v>
      </c>
      <c r="B806" s="7" t="str">
        <f>VLOOKUP($A806,icd!$A:$B,2,0)</f>
        <v>Cestode infection, unspecified</v>
      </c>
      <c r="C806" s="17" t="s">
        <v>37199</v>
      </c>
      <c r="D806" s="7" t="str">
        <f>VLOOKUP($C806,searchgroup!$A:$B,2,0)</f>
        <v>Invasive worm infection</v>
      </c>
    </row>
    <row r="807" ht="15.75" customHeight="1">
      <c r="A807" s="6" t="s">
        <v>2413</v>
      </c>
      <c r="B807" s="7" t="str">
        <f>VLOOKUP($A807,icd!$A:$B,2,0)</f>
        <v>Dracunculiasis</v>
      </c>
      <c r="C807" s="17" t="s">
        <v>37199</v>
      </c>
      <c r="D807" s="7" t="str">
        <f>VLOOKUP($C807,searchgroup!$A:$B,2,0)</f>
        <v>Invasive worm infection</v>
      </c>
    </row>
    <row r="808" ht="15.75" customHeight="1">
      <c r="A808" s="6" t="s">
        <v>2416</v>
      </c>
      <c r="B808" s="7" t="str">
        <f>VLOOKUP($A808,icd!$A:$B,2,0)</f>
        <v>Onchocerciasis</v>
      </c>
      <c r="C808" s="17" t="s">
        <v>37199</v>
      </c>
      <c r="D808" s="7" t="str">
        <f>VLOOKUP($C808,searchgroup!$A:$B,2,0)</f>
        <v>Invasive worm infection</v>
      </c>
    </row>
    <row r="809" ht="15.75" customHeight="1">
      <c r="A809" s="6" t="s">
        <v>2419</v>
      </c>
      <c r="B809" s="7" t="str">
        <f>VLOOKUP($A809,icd!$A:$B,2,0)</f>
        <v>Filariasis</v>
      </c>
      <c r="C809" s="17" t="s">
        <v>37199</v>
      </c>
      <c r="D809" s="7" t="str">
        <f>VLOOKUP($C809,searchgroup!$A:$B,2,0)</f>
        <v>Invasive worm infection</v>
      </c>
    </row>
    <row r="810" ht="15.75" customHeight="1">
      <c r="A810" s="6" t="s">
        <v>2422</v>
      </c>
      <c r="B810" s="7" t="str">
        <f>VLOOKUP($A810,icd!$A:$B,2,0)</f>
        <v>Filariasis due to Wuchereria bancrofti</v>
      </c>
      <c r="C810" s="17" t="s">
        <v>37199</v>
      </c>
      <c r="D810" s="7" t="str">
        <f>VLOOKUP($C810,searchgroup!$A:$B,2,0)</f>
        <v>Invasive worm infection</v>
      </c>
    </row>
    <row r="811" ht="15.75" customHeight="1">
      <c r="A811" s="6" t="s">
        <v>2425</v>
      </c>
      <c r="B811" s="7" t="str">
        <f>VLOOKUP($A811,icd!$A:$B,2,0)</f>
        <v>Filariasis due to Brugia malayi</v>
      </c>
      <c r="C811" s="17" t="s">
        <v>37199</v>
      </c>
      <c r="D811" s="7" t="str">
        <f>VLOOKUP($C811,searchgroup!$A:$B,2,0)</f>
        <v>Invasive worm infection</v>
      </c>
    </row>
    <row r="812" ht="15.75" customHeight="1">
      <c r="A812" s="6" t="s">
        <v>2428</v>
      </c>
      <c r="B812" s="7" t="str">
        <f>VLOOKUP($A812,icd!$A:$B,2,0)</f>
        <v>Filariasis due to Brugia timori</v>
      </c>
      <c r="C812" s="17" t="s">
        <v>37199</v>
      </c>
      <c r="D812" s="7" t="str">
        <f>VLOOKUP($C812,searchgroup!$A:$B,2,0)</f>
        <v>Invasive worm infection</v>
      </c>
    </row>
    <row r="813" ht="15.75" customHeight="1">
      <c r="A813" s="6" t="s">
        <v>2431</v>
      </c>
      <c r="B813" s="7" t="str">
        <f>VLOOKUP($A813,icd!$A:$B,2,0)</f>
        <v>Loiasis</v>
      </c>
      <c r="C813" s="17" t="s">
        <v>37199</v>
      </c>
      <c r="D813" s="7" t="str">
        <f>VLOOKUP($C813,searchgroup!$A:$B,2,0)</f>
        <v>Invasive worm infection</v>
      </c>
    </row>
    <row r="814" ht="15.75" customHeight="1">
      <c r="A814" s="6" t="s">
        <v>2434</v>
      </c>
      <c r="B814" s="7" t="str">
        <f>VLOOKUP($A814,icd!$A:$B,2,0)</f>
        <v>Mansonelliasis</v>
      </c>
      <c r="C814" s="17" t="s">
        <v>37199</v>
      </c>
      <c r="D814" s="7" t="str">
        <f>VLOOKUP($C814,searchgroup!$A:$B,2,0)</f>
        <v>Invasive worm infection</v>
      </c>
    </row>
    <row r="815" ht="15.75" customHeight="1">
      <c r="A815" s="6" t="s">
        <v>2437</v>
      </c>
      <c r="B815" s="7" t="str">
        <f>VLOOKUP($A815,icd!$A:$B,2,0)</f>
        <v>Other filariases</v>
      </c>
      <c r="C815" s="17" t="s">
        <v>37199</v>
      </c>
      <c r="D815" s="7" t="str">
        <f>VLOOKUP($C815,searchgroup!$A:$B,2,0)</f>
        <v>Invasive worm infection</v>
      </c>
    </row>
    <row r="816" ht="15.75" customHeight="1">
      <c r="A816" s="6" t="s">
        <v>2440</v>
      </c>
      <c r="B816" s="7" t="str">
        <f>VLOOKUP($A816,icd!$A:$B,2,0)</f>
        <v>Filariasis, unspecified</v>
      </c>
      <c r="C816" s="17" t="s">
        <v>37199</v>
      </c>
      <c r="D816" s="7" t="str">
        <f>VLOOKUP($C816,searchgroup!$A:$B,2,0)</f>
        <v>Invasive worm infection</v>
      </c>
    </row>
    <row r="817" ht="15.75" customHeight="1">
      <c r="A817" s="6" t="s">
        <v>2443</v>
      </c>
      <c r="B817" s="7" t="str">
        <f>VLOOKUP($A817,icd!$A:$B,2,0)</f>
        <v>Trichinellosis</v>
      </c>
      <c r="C817" s="17" t="s">
        <v>37199</v>
      </c>
      <c r="D817" s="7" t="str">
        <f>VLOOKUP($C817,searchgroup!$A:$B,2,0)</f>
        <v>Invasive worm infection</v>
      </c>
    </row>
    <row r="818" ht="15.75" customHeight="1">
      <c r="A818" s="6" t="s">
        <v>2446</v>
      </c>
      <c r="B818" s="7" t="str">
        <f>VLOOKUP($A818,icd!$A:$B,2,0)</f>
        <v>Hookworm diseases</v>
      </c>
      <c r="C818" s="17" t="s">
        <v>37199</v>
      </c>
      <c r="D818" s="7" t="str">
        <f>VLOOKUP($C818,searchgroup!$A:$B,2,0)</f>
        <v>Invasive worm infection</v>
      </c>
    </row>
    <row r="819" ht="15.75" customHeight="1">
      <c r="A819" s="6" t="s">
        <v>2449</v>
      </c>
      <c r="B819" s="7" t="str">
        <f>VLOOKUP($A819,icd!$A:$B,2,0)</f>
        <v>Ancylostomiasis</v>
      </c>
      <c r="C819" s="17" t="s">
        <v>37199</v>
      </c>
      <c r="D819" s="7" t="str">
        <f>VLOOKUP($C819,searchgroup!$A:$B,2,0)</f>
        <v>Invasive worm infection</v>
      </c>
    </row>
    <row r="820" ht="15.75" customHeight="1">
      <c r="A820" s="6" t="s">
        <v>2452</v>
      </c>
      <c r="B820" s="7" t="str">
        <f>VLOOKUP($A820,icd!$A:$B,2,0)</f>
        <v>Necatoriasis</v>
      </c>
      <c r="C820" s="17" t="s">
        <v>37199</v>
      </c>
      <c r="D820" s="7" t="str">
        <f>VLOOKUP($C820,searchgroup!$A:$B,2,0)</f>
        <v>Invasive worm infection</v>
      </c>
    </row>
    <row r="821" ht="15.75" customHeight="1">
      <c r="A821" s="6" t="s">
        <v>2455</v>
      </c>
      <c r="B821" s="7" t="str">
        <f>VLOOKUP($A821,icd!$A:$B,2,0)</f>
        <v>Other hookworm diseases</v>
      </c>
      <c r="C821" s="17" t="s">
        <v>37199</v>
      </c>
      <c r="D821" s="7" t="str">
        <f>VLOOKUP($C821,searchgroup!$A:$B,2,0)</f>
        <v>Invasive worm infection</v>
      </c>
    </row>
    <row r="822" ht="15.75" customHeight="1">
      <c r="A822" s="6" t="s">
        <v>2458</v>
      </c>
      <c r="B822" s="7" t="str">
        <f>VLOOKUP($A822,icd!$A:$B,2,0)</f>
        <v>Hookworm disease, unspecified</v>
      </c>
      <c r="C822" s="17" t="s">
        <v>37199</v>
      </c>
      <c r="D822" s="7" t="str">
        <f>VLOOKUP($C822,searchgroup!$A:$B,2,0)</f>
        <v>Invasive worm infection</v>
      </c>
    </row>
    <row r="823" ht="15.75" customHeight="1">
      <c r="A823" s="6" t="s">
        <v>2461</v>
      </c>
      <c r="B823" s="7" t="str">
        <f>VLOOKUP($A823,icd!$A:$B,2,0)</f>
        <v>Ascariasis</v>
      </c>
      <c r="C823" s="17" t="s">
        <v>33909</v>
      </c>
      <c r="D823" s="7" t="str">
        <f>VLOOKUP($C823,searchgroup!$A:$B,2,0)</f>
        <v>Ascariasis</v>
      </c>
    </row>
    <row r="824" ht="15.75" customHeight="1">
      <c r="A824" s="6" t="s">
        <v>2464</v>
      </c>
      <c r="B824" s="7" t="str">
        <f>VLOOKUP($A824,icd!$A:$B,2,0)</f>
        <v>Ascariasis with intestinal complications</v>
      </c>
      <c r="C824" s="17" t="s">
        <v>33909</v>
      </c>
      <c r="D824" s="7" t="str">
        <f>VLOOKUP($C824,searchgroup!$A:$B,2,0)</f>
        <v>Ascariasis</v>
      </c>
    </row>
    <row r="825" ht="15.75" customHeight="1">
      <c r="A825" s="6" t="s">
        <v>2467</v>
      </c>
      <c r="B825" s="7" t="str">
        <f>VLOOKUP($A825,icd!$A:$B,2,0)</f>
        <v>Ascariasis with other complications</v>
      </c>
      <c r="C825" s="17" t="s">
        <v>33909</v>
      </c>
      <c r="D825" s="7" t="str">
        <f>VLOOKUP($C825,searchgroup!$A:$B,2,0)</f>
        <v>Ascariasis</v>
      </c>
    </row>
    <row r="826" ht="15.75" customHeight="1">
      <c r="A826" s="6" t="s">
        <v>2470</v>
      </c>
      <c r="B826" s="7" t="str">
        <f>VLOOKUP($A826,icd!$A:$B,2,0)</f>
        <v>Ascariasis, unspecified</v>
      </c>
      <c r="C826" s="17" t="s">
        <v>33909</v>
      </c>
      <c r="D826" s="7" t="str">
        <f>VLOOKUP($C826,searchgroup!$A:$B,2,0)</f>
        <v>Ascariasis</v>
      </c>
    </row>
    <row r="827" ht="15.75" customHeight="1">
      <c r="A827" s="6" t="s">
        <v>2473</v>
      </c>
      <c r="B827" s="7" t="str">
        <f>VLOOKUP($A827,icd!$A:$B,2,0)</f>
        <v>Strongyloidiasis</v>
      </c>
      <c r="C827" s="17" t="s">
        <v>39237</v>
      </c>
      <c r="D827" s="7" t="str">
        <f>VLOOKUP($C827,searchgroup!$A:$B,2,0)</f>
        <v>Strongyloidiasis</v>
      </c>
    </row>
    <row r="828" ht="15.75" customHeight="1">
      <c r="A828" s="6" t="s">
        <v>2476</v>
      </c>
      <c r="B828" s="7" t="str">
        <f>VLOOKUP($A828,icd!$A:$B,2,0)</f>
        <v>Intestinal strongyloidiasis</v>
      </c>
      <c r="C828" s="17" t="s">
        <v>39237</v>
      </c>
      <c r="D828" s="7" t="str">
        <f>VLOOKUP($C828,searchgroup!$A:$B,2,0)</f>
        <v>Strongyloidiasis</v>
      </c>
    </row>
    <row r="829" ht="15.75" customHeight="1">
      <c r="A829" s="6" t="s">
        <v>2479</v>
      </c>
      <c r="B829" s="7" t="str">
        <f>VLOOKUP($A829,icd!$A:$B,2,0)</f>
        <v>Cutaneous strongyloidiasis</v>
      </c>
      <c r="C829" s="17" t="s">
        <v>39237</v>
      </c>
      <c r="D829" s="7" t="str">
        <f>VLOOKUP($C829,searchgroup!$A:$B,2,0)</f>
        <v>Strongyloidiasis</v>
      </c>
    </row>
    <row r="830" ht="15.75" customHeight="1">
      <c r="A830" s="6" t="s">
        <v>2482</v>
      </c>
      <c r="B830" s="7" t="str">
        <f>VLOOKUP($A830,icd!$A:$B,2,0)</f>
        <v>Disseminated strongyloidiasis</v>
      </c>
      <c r="C830" s="17" t="s">
        <v>35515</v>
      </c>
      <c r="D830" s="7" t="str">
        <f>VLOOKUP($C830,searchgroup!$A:$B,2,0)</f>
        <v>Disseminated worm infestation</v>
      </c>
    </row>
    <row r="831" ht="15.75" customHeight="1">
      <c r="A831" s="6" t="s">
        <v>2485</v>
      </c>
      <c r="B831" s="7" t="str">
        <f>VLOOKUP($A831,icd!$A:$B,2,0)</f>
        <v>Strongyloidiasis, unspecified</v>
      </c>
      <c r="C831" s="17" t="s">
        <v>37165</v>
      </c>
      <c r="D831" s="7" t="str">
        <f>VLOOKUP($C831,searchgroup!$A:$B,2,0)</f>
        <v>Intestinal worm infestation</v>
      </c>
    </row>
    <row r="832" ht="15.75" customHeight="1">
      <c r="A832" s="6" t="s">
        <v>2488</v>
      </c>
      <c r="B832" s="7" t="str">
        <f>VLOOKUP($A832,icd!$A:$B,2,0)</f>
        <v>Trichuriasis</v>
      </c>
      <c r="C832" s="17" t="s">
        <v>37165</v>
      </c>
      <c r="D832" s="7" t="str">
        <f>VLOOKUP($C832,searchgroup!$A:$B,2,0)</f>
        <v>Intestinal worm infestation</v>
      </c>
    </row>
    <row r="833" ht="15.75" customHeight="1">
      <c r="A833" s="6" t="s">
        <v>2491</v>
      </c>
      <c r="B833" s="7" t="str">
        <f>VLOOKUP($A833,icd!$A:$B,2,0)</f>
        <v>Enterobiasis</v>
      </c>
      <c r="C833" s="17" t="s">
        <v>37165</v>
      </c>
      <c r="D833" s="7" t="str">
        <f>VLOOKUP($C833,searchgroup!$A:$B,2,0)</f>
        <v>Intestinal worm infestation</v>
      </c>
    </row>
    <row r="834" ht="15.75" customHeight="1">
      <c r="A834" s="6" t="s">
        <v>2494</v>
      </c>
      <c r="B834" s="7" t="str">
        <f>VLOOKUP($A834,icd!$A:$B,2,0)</f>
        <v>Other intestinal helminthiases, not elsewhere classified</v>
      </c>
      <c r="C834" s="17" t="s">
        <v>37199</v>
      </c>
      <c r="D834" s="7" t="str">
        <f>VLOOKUP($C834,searchgroup!$A:$B,2,0)</f>
        <v>Invasive worm infection</v>
      </c>
    </row>
    <row r="835" ht="15.75" customHeight="1">
      <c r="A835" s="6" t="s">
        <v>2497</v>
      </c>
      <c r="B835" s="7" t="str">
        <f>VLOOKUP($A835,icd!$A:$B,2,0)</f>
        <v>Anisakiasis</v>
      </c>
      <c r="C835" s="17" t="s">
        <v>37199</v>
      </c>
      <c r="D835" s="7" t="str">
        <f>VLOOKUP($C835,searchgroup!$A:$B,2,0)</f>
        <v>Invasive worm infection</v>
      </c>
    </row>
    <row r="836" ht="15.75" customHeight="1">
      <c r="A836" s="6" t="s">
        <v>2500</v>
      </c>
      <c r="B836" s="7" t="str">
        <f>VLOOKUP($A836,icd!$A:$B,2,0)</f>
        <v>Intestinal capillariasis</v>
      </c>
      <c r="C836" s="17" t="s">
        <v>37199</v>
      </c>
      <c r="D836" s="7" t="str">
        <f>VLOOKUP($C836,searchgroup!$A:$B,2,0)</f>
        <v>Invasive worm infection</v>
      </c>
    </row>
    <row r="837" ht="15.75" customHeight="1">
      <c r="A837" s="6" t="s">
        <v>2503</v>
      </c>
      <c r="B837" s="7" t="str">
        <f>VLOOKUP($A837,icd!$A:$B,2,0)</f>
        <v>Trichostrongyliasis</v>
      </c>
      <c r="C837" s="17" t="s">
        <v>37165</v>
      </c>
      <c r="D837" s="7" t="str">
        <f>VLOOKUP($C837,searchgroup!$A:$B,2,0)</f>
        <v>Intestinal worm infestation</v>
      </c>
    </row>
    <row r="838" ht="15.75" customHeight="1">
      <c r="A838" s="6" t="s">
        <v>2506</v>
      </c>
      <c r="B838" s="7" t="str">
        <f>VLOOKUP($A838,icd!$A:$B,2,0)</f>
        <v>Intestinal angiostrongyliasis</v>
      </c>
      <c r="C838" s="17" t="s">
        <v>37150</v>
      </c>
      <c r="D838" s="7" t="str">
        <f>VLOOKUP($C838,searchgroup!$A:$B,2,0)</f>
        <v>Intestinal angiostrongyliasis</v>
      </c>
    </row>
    <row r="839" ht="15.75" customHeight="1">
      <c r="A839" s="6" t="s">
        <v>2509</v>
      </c>
      <c r="B839" s="7" t="str">
        <f>VLOOKUP($A839,icd!$A:$B,2,0)</f>
        <v>Mixed intestinal helminthiases</v>
      </c>
      <c r="C839" s="17" t="s">
        <v>37165</v>
      </c>
      <c r="D839" s="7" t="str">
        <f>VLOOKUP($C839,searchgroup!$A:$B,2,0)</f>
        <v>Intestinal worm infestation</v>
      </c>
    </row>
    <row r="840" ht="15.75" customHeight="1">
      <c r="A840" s="6" t="s">
        <v>2512</v>
      </c>
      <c r="B840" s="7" t="str">
        <f>VLOOKUP($A840,icd!$A:$B,2,0)</f>
        <v>Other specified intestinal helminthiases</v>
      </c>
      <c r="C840" s="17" t="s">
        <v>37165</v>
      </c>
      <c r="D840" s="7" t="str">
        <f>VLOOKUP($C840,searchgroup!$A:$B,2,0)</f>
        <v>Intestinal worm infestation</v>
      </c>
    </row>
    <row r="841" ht="15.75" customHeight="1">
      <c r="A841" s="6" t="s">
        <v>2515</v>
      </c>
      <c r="B841" s="7" t="str">
        <f>VLOOKUP($A841,icd!$A:$B,2,0)</f>
        <v>Unspecified intestinal parasitism</v>
      </c>
      <c r="C841" s="17" t="s">
        <v>37165</v>
      </c>
      <c r="D841" s="7" t="str">
        <f>VLOOKUP($C841,searchgroup!$A:$B,2,0)</f>
        <v>Intestinal worm infestation</v>
      </c>
    </row>
    <row r="842" ht="15.75" customHeight="1">
      <c r="A842" s="6" t="s">
        <v>2518</v>
      </c>
      <c r="B842" s="7" t="str">
        <f>VLOOKUP($A842,icd!$A:$B,2,0)</f>
        <v>Intestinal helminthiasis, unspecified</v>
      </c>
      <c r="C842" s="17" t="s">
        <v>37165</v>
      </c>
      <c r="D842" s="7" t="str">
        <f>VLOOKUP($C842,searchgroup!$A:$B,2,0)</f>
        <v>Intestinal worm infestation</v>
      </c>
    </row>
    <row r="843" ht="15.75" customHeight="1">
      <c r="A843" s="6" t="s">
        <v>2521</v>
      </c>
      <c r="B843" s="7" t="str">
        <f>VLOOKUP($A843,icd!$A:$B,2,0)</f>
        <v>Intestinal parasitism, unspecified</v>
      </c>
      <c r="C843" s="17" t="s">
        <v>37199</v>
      </c>
      <c r="D843" s="7" t="str">
        <f>VLOOKUP($C843,searchgroup!$A:$B,2,0)</f>
        <v>Invasive worm infection</v>
      </c>
    </row>
    <row r="844" ht="15.75" customHeight="1">
      <c r="A844" s="6" t="s">
        <v>2523</v>
      </c>
      <c r="B844" s="7" t="str">
        <f>VLOOKUP($A844,icd!$A:$B,2,0)</f>
        <v>Other helminthiases</v>
      </c>
      <c r="C844" s="17" t="s">
        <v>37199</v>
      </c>
      <c r="D844" s="7" t="str">
        <f>VLOOKUP($C844,searchgroup!$A:$B,2,0)</f>
        <v>Invasive worm infection</v>
      </c>
    </row>
    <row r="845" ht="15.75" customHeight="1">
      <c r="A845" s="6" t="s">
        <v>2526</v>
      </c>
      <c r="B845" s="7" t="str">
        <f>VLOOKUP($A845,icd!$A:$B,2,0)</f>
        <v>Visceral larva migrans</v>
      </c>
      <c r="C845" s="17" t="s">
        <v>37199</v>
      </c>
      <c r="D845" s="7" t="str">
        <f>VLOOKUP($C845,searchgroup!$A:$B,2,0)</f>
        <v>Invasive worm infection</v>
      </c>
    </row>
    <row r="846" ht="15.75" customHeight="1">
      <c r="A846" s="6" t="s">
        <v>2529</v>
      </c>
      <c r="B846" s="7" t="str">
        <f>VLOOKUP($A846,icd!$A:$B,2,0)</f>
        <v>Gnathostomiasis</v>
      </c>
      <c r="C846" s="17" t="s">
        <v>37199</v>
      </c>
      <c r="D846" s="7" t="str">
        <f>VLOOKUP($C846,searchgroup!$A:$B,2,0)</f>
        <v>Invasive worm infection</v>
      </c>
    </row>
    <row r="847" ht="15.75" customHeight="1">
      <c r="A847" s="6" t="s">
        <v>2532</v>
      </c>
      <c r="B847" s="7" t="str">
        <f>VLOOKUP($A847,icd!$A:$B,2,0)</f>
        <v>Angiostrongyliasis due to Parastrongylus cantonensis</v>
      </c>
      <c r="C847" s="17" t="s">
        <v>37199</v>
      </c>
      <c r="D847" s="7" t="str">
        <f>VLOOKUP($C847,searchgroup!$A:$B,2,0)</f>
        <v>Invasive worm infection</v>
      </c>
    </row>
    <row r="848" ht="15.75" customHeight="1">
      <c r="A848" s="6" t="s">
        <v>2535</v>
      </c>
      <c r="B848" s="7" t="str">
        <f>VLOOKUP($A848,icd!$A:$B,2,0)</f>
        <v>Syngamiasis</v>
      </c>
      <c r="C848" s="17" t="s">
        <v>37199</v>
      </c>
      <c r="D848" s="7" t="str">
        <f>VLOOKUP($C848,searchgroup!$A:$B,2,0)</f>
        <v>Invasive worm infection</v>
      </c>
    </row>
    <row r="849" ht="15.75" customHeight="1">
      <c r="A849" s="6" t="s">
        <v>2538</v>
      </c>
      <c r="B849" s="7" t="str">
        <f>VLOOKUP($A849,icd!$A:$B,2,0)</f>
        <v>Internal hirudiniasis</v>
      </c>
      <c r="C849" s="17" t="s">
        <v>37199</v>
      </c>
      <c r="D849" s="7" t="str">
        <f>VLOOKUP($C849,searchgroup!$A:$B,2,0)</f>
        <v>Invasive worm infection</v>
      </c>
    </row>
    <row r="850" ht="15.75" customHeight="1">
      <c r="A850" s="6" t="s">
        <v>2541</v>
      </c>
      <c r="B850" s="7" t="str">
        <f>VLOOKUP($A850,icd!$A:$B,2,0)</f>
        <v>Other specified helminthiases</v>
      </c>
      <c r="C850" s="17" t="s">
        <v>37199</v>
      </c>
      <c r="D850" s="7" t="str">
        <f>VLOOKUP($C850,searchgroup!$A:$B,2,0)</f>
        <v>Invasive worm infection</v>
      </c>
    </row>
    <row r="851" ht="15.75" customHeight="1">
      <c r="A851" s="6" t="s">
        <v>2544</v>
      </c>
      <c r="B851" s="7" t="str">
        <f>VLOOKUP($A851,icd!$A:$B,2,0)</f>
        <v>Helminthiasis, unspecified</v>
      </c>
      <c r="C851" s="17" t="s">
        <v>37199</v>
      </c>
      <c r="D851" s="7" t="str">
        <f>VLOOKUP($C851,searchgroup!$A:$B,2,0)</f>
        <v>Invasive worm infection</v>
      </c>
    </row>
    <row r="852" ht="15.75" customHeight="1">
      <c r="A852" s="6" t="s">
        <v>2547</v>
      </c>
      <c r="B852" s="7" t="str">
        <f>VLOOKUP($A852,icd!$A:$B,2,0)</f>
        <v>Pediculosis and phthiriasis</v>
      </c>
      <c r="C852" s="17" t="s">
        <v>37341</v>
      </c>
      <c r="D852" s="7" t="str">
        <f>VLOOKUP($C852,searchgroup!$A:$B,2,0)</f>
        <v>Lice infection</v>
      </c>
    </row>
    <row r="853" ht="15.75" customHeight="1">
      <c r="A853" s="6" t="s">
        <v>2550</v>
      </c>
      <c r="B853" s="7" t="str">
        <f>VLOOKUP($A853,icd!$A:$B,2,0)</f>
        <v>Pediculosis due to Pediculus humanus capitis</v>
      </c>
      <c r="C853" s="17" t="s">
        <v>37341</v>
      </c>
      <c r="D853" s="7" t="str">
        <f>VLOOKUP($C853,searchgroup!$A:$B,2,0)</f>
        <v>Lice infection</v>
      </c>
    </row>
    <row r="854" ht="15.75" customHeight="1">
      <c r="A854" s="6" t="s">
        <v>2553</v>
      </c>
      <c r="B854" s="7" t="str">
        <f>VLOOKUP($A854,icd!$A:$B,2,0)</f>
        <v>Pediculosis due to Pediculus humanus corporis</v>
      </c>
      <c r="C854" s="17" t="s">
        <v>37341</v>
      </c>
      <c r="D854" s="7" t="str">
        <f>VLOOKUP($C854,searchgroup!$A:$B,2,0)</f>
        <v>Lice infection</v>
      </c>
    </row>
    <row r="855" ht="15.75" customHeight="1">
      <c r="A855" s="6" t="s">
        <v>2556</v>
      </c>
      <c r="B855" s="7" t="str">
        <f>VLOOKUP($A855,icd!$A:$B,2,0)</f>
        <v>Pediculosis, unspecified</v>
      </c>
      <c r="C855" s="17" t="s">
        <v>37341</v>
      </c>
      <c r="D855" s="7" t="str">
        <f>VLOOKUP($C855,searchgroup!$A:$B,2,0)</f>
        <v>Lice infection</v>
      </c>
    </row>
    <row r="856" ht="15.75" customHeight="1">
      <c r="A856" s="6" t="s">
        <v>2559</v>
      </c>
      <c r="B856" s="7" t="str">
        <f>VLOOKUP($A856,icd!$A:$B,2,0)</f>
        <v>Phthiriasis</v>
      </c>
      <c r="C856" s="17" t="s">
        <v>37341</v>
      </c>
      <c r="D856" s="7" t="str">
        <f>VLOOKUP($C856,searchgroup!$A:$B,2,0)</f>
        <v>Lice infection</v>
      </c>
    </row>
    <row r="857" ht="15.75" customHeight="1">
      <c r="A857" s="6" t="s">
        <v>2562</v>
      </c>
      <c r="B857" s="7" t="str">
        <f>VLOOKUP($A857,icd!$A:$B,2,0)</f>
        <v>Mixed pediculosis and phthiriasis</v>
      </c>
      <c r="C857" s="17" t="s">
        <v>37341</v>
      </c>
      <c r="D857" s="7" t="str">
        <f>VLOOKUP($C857,searchgroup!$A:$B,2,0)</f>
        <v>Lice infection</v>
      </c>
    </row>
    <row r="858" ht="15.75" customHeight="1">
      <c r="A858" s="6" t="s">
        <v>2565</v>
      </c>
      <c r="B858" s="7" t="str">
        <f>VLOOKUP($A858,icd!$A:$B,2,0)</f>
        <v>Scabies</v>
      </c>
      <c r="C858" s="17" t="s">
        <v>38862</v>
      </c>
      <c r="D858" s="7" t="str">
        <f>VLOOKUP($C858,searchgroup!$A:$B,2,0)</f>
        <v>Scabies</v>
      </c>
    </row>
    <row r="859" ht="15.75" customHeight="1">
      <c r="A859" s="6" t="s">
        <v>2568</v>
      </c>
      <c r="B859" s="7" t="str">
        <f>VLOOKUP($A859,icd!$A:$B,2,0)</f>
        <v>Myiasis</v>
      </c>
      <c r="C859" s="17" t="s">
        <v>37754</v>
      </c>
      <c r="D859" s="7" t="str">
        <f>VLOOKUP($C859,searchgroup!$A:$B,2,0)</f>
        <v>Myiasis</v>
      </c>
    </row>
    <row r="860" ht="15.75" customHeight="1">
      <c r="A860" s="6" t="s">
        <v>2571</v>
      </c>
      <c r="B860" s="7" t="str">
        <f>VLOOKUP($A860,icd!$A:$B,2,0)</f>
        <v>Cutaneous myiasis</v>
      </c>
      <c r="C860" s="17" t="s">
        <v>37754</v>
      </c>
      <c r="D860" s="7" t="str">
        <f>VLOOKUP($C860,searchgroup!$A:$B,2,0)</f>
        <v>Myiasis</v>
      </c>
    </row>
    <row r="861" ht="15.75" customHeight="1">
      <c r="A861" s="6" t="s">
        <v>2574</v>
      </c>
      <c r="B861" s="7" t="str">
        <f>VLOOKUP($A861,icd!$A:$B,2,0)</f>
        <v>Wound myiasis</v>
      </c>
      <c r="C861" s="17" t="s">
        <v>37754</v>
      </c>
      <c r="D861" s="7" t="str">
        <f>VLOOKUP($C861,searchgroup!$A:$B,2,0)</f>
        <v>Myiasis</v>
      </c>
    </row>
    <row r="862" ht="15.75" customHeight="1">
      <c r="A862" s="6" t="s">
        <v>2577</v>
      </c>
      <c r="B862" s="7" t="str">
        <f>VLOOKUP($A862,icd!$A:$B,2,0)</f>
        <v>Ocular myiasis</v>
      </c>
      <c r="C862" s="17" t="s">
        <v>37754</v>
      </c>
      <c r="D862" s="7" t="str">
        <f>VLOOKUP($C862,searchgroup!$A:$B,2,0)</f>
        <v>Myiasis</v>
      </c>
    </row>
    <row r="863" ht="15.75" customHeight="1">
      <c r="A863" s="6" t="s">
        <v>2580</v>
      </c>
      <c r="B863" s="7" t="str">
        <f>VLOOKUP($A863,icd!$A:$B,2,0)</f>
        <v>Nasopharyngeal myiasis</v>
      </c>
      <c r="C863" s="17" t="s">
        <v>37754</v>
      </c>
      <c r="D863" s="7" t="str">
        <f>VLOOKUP($C863,searchgroup!$A:$B,2,0)</f>
        <v>Myiasis</v>
      </c>
    </row>
    <row r="864" ht="15.75" customHeight="1">
      <c r="A864" s="6" t="s">
        <v>2583</v>
      </c>
      <c r="B864" s="7" t="str">
        <f>VLOOKUP($A864,icd!$A:$B,2,0)</f>
        <v>Aural myiasis</v>
      </c>
      <c r="C864" s="17" t="s">
        <v>37754</v>
      </c>
      <c r="D864" s="7" t="str">
        <f>VLOOKUP($C864,searchgroup!$A:$B,2,0)</f>
        <v>Myiasis</v>
      </c>
    </row>
    <row r="865" ht="15.75" customHeight="1">
      <c r="A865" s="6" t="s">
        <v>2586</v>
      </c>
      <c r="B865" s="7" t="str">
        <f>VLOOKUP($A865,icd!$A:$B,2,0)</f>
        <v>Myiasis of other sites</v>
      </c>
      <c r="C865" s="17" t="s">
        <v>37754</v>
      </c>
      <c r="D865" s="7" t="str">
        <f>VLOOKUP($C865,searchgroup!$A:$B,2,0)</f>
        <v>Myiasis</v>
      </c>
    </row>
    <row r="866" ht="15.75" customHeight="1">
      <c r="A866" s="6" t="s">
        <v>2589</v>
      </c>
      <c r="B866" s="7" t="str">
        <f>VLOOKUP($A866,icd!$A:$B,2,0)</f>
        <v>Myiasis, unspecified</v>
      </c>
      <c r="C866" s="17" t="s">
        <v>37754</v>
      </c>
      <c r="D866" s="7" t="str">
        <f>VLOOKUP($C866,searchgroup!$A:$B,2,0)</f>
        <v>Myiasis</v>
      </c>
    </row>
    <row r="867" ht="15.75" customHeight="1">
      <c r="A867" s="6" t="s">
        <v>2592</v>
      </c>
      <c r="B867" s="7" t="str">
        <f>VLOOKUP($A867,icd!$A:$B,2,0)</f>
        <v>Other infestations</v>
      </c>
      <c r="C867" s="17" t="s">
        <v>38137</v>
      </c>
      <c r="D867" s="7" t="str">
        <f>VLOOKUP($C867,searchgroup!$A:$B,2,0)</f>
        <v>Parasite infestation of the skin</v>
      </c>
    </row>
    <row r="868" ht="15.75" customHeight="1">
      <c r="A868" s="6" t="s">
        <v>2595</v>
      </c>
      <c r="B868" s="7" t="str">
        <f>VLOOKUP($A868,icd!$A:$B,2,0)</f>
        <v>Other acariasis</v>
      </c>
      <c r="C868" s="17" t="s">
        <v>38137</v>
      </c>
      <c r="D868" s="7" t="str">
        <f>VLOOKUP($C868,searchgroup!$A:$B,2,0)</f>
        <v>Parasite infestation of the skin</v>
      </c>
    </row>
    <row r="869" ht="15.75" customHeight="1">
      <c r="A869" s="6" t="s">
        <v>2598</v>
      </c>
      <c r="B869" s="7" t="str">
        <f>VLOOKUP($A869,icd!$A:$B,2,0)</f>
        <v>Tungiasis [sandflea infestation]</v>
      </c>
      <c r="C869" s="17" t="s">
        <v>38137</v>
      </c>
      <c r="D869" s="7" t="str">
        <f>VLOOKUP($C869,searchgroup!$A:$B,2,0)</f>
        <v>Parasite infestation of the skin</v>
      </c>
    </row>
    <row r="870" ht="15.75" customHeight="1">
      <c r="A870" s="6" t="s">
        <v>2601</v>
      </c>
      <c r="B870" s="7" t="str">
        <f>VLOOKUP($A870,icd!$A:$B,2,0)</f>
        <v>Other arthropod infestations</v>
      </c>
      <c r="C870" s="17" t="s">
        <v>38137</v>
      </c>
      <c r="D870" s="7" t="str">
        <f>VLOOKUP($C870,searchgroup!$A:$B,2,0)</f>
        <v>Parasite infestation of the skin</v>
      </c>
    </row>
    <row r="871" ht="15.75" customHeight="1">
      <c r="A871" s="6" t="s">
        <v>2604</v>
      </c>
      <c r="B871" s="7" t="str">
        <f>VLOOKUP($A871,icd!$A:$B,2,0)</f>
        <v>External hirudiniasis</v>
      </c>
      <c r="C871" s="17" t="s">
        <v>38137</v>
      </c>
      <c r="D871" s="7" t="str">
        <f>VLOOKUP($C871,searchgroup!$A:$B,2,0)</f>
        <v>Parasite infestation of the skin</v>
      </c>
    </row>
    <row r="872" ht="15.75" customHeight="1">
      <c r="A872" s="6" t="s">
        <v>2607</v>
      </c>
      <c r="B872" s="7" t="str">
        <f>VLOOKUP($A872,icd!$A:$B,2,0)</f>
        <v>Other specified infestations</v>
      </c>
      <c r="C872" s="17" t="s">
        <v>38137</v>
      </c>
      <c r="D872" s="7" t="str">
        <f>VLOOKUP($C872,searchgroup!$A:$B,2,0)</f>
        <v>Parasite infestation of the skin</v>
      </c>
    </row>
    <row r="873" ht="15.75" customHeight="1">
      <c r="A873" s="6" t="s">
        <v>2610</v>
      </c>
      <c r="B873" s="7" t="str">
        <f>VLOOKUP($A873,icd!$A:$B,2,0)</f>
        <v>Infestation, unspecified</v>
      </c>
      <c r="C873" s="17" t="s">
        <v>38137</v>
      </c>
      <c r="D873" s="7" t="str">
        <f>VLOOKUP($C873,searchgroup!$A:$B,2,0)</f>
        <v>Parasite infestation of the skin</v>
      </c>
    </row>
    <row r="874" ht="15.75" customHeight="1">
      <c r="A874" s="6" t="s">
        <v>2613</v>
      </c>
      <c r="B874" s="7" t="str">
        <f>VLOOKUP($A874,icd!$A:$B,2,0)</f>
        <v>Unspecified parasitic disease</v>
      </c>
      <c r="C874" s="17" t="s">
        <v>40182</v>
      </c>
      <c r="D874" s="7" t="str">
        <f>VLOOKUP($C874,searchgroup!$A:$B,2,0)</f>
        <v>Unspecified parasitic disease</v>
      </c>
    </row>
    <row r="875" ht="15.75" customHeight="1">
      <c r="A875" s="6" t="s">
        <v>2616</v>
      </c>
      <c r="B875" s="7" t="str">
        <f>VLOOKUP($A875,icd!$A:$B,2,0)</f>
        <v>Sequelae of tuberculosis</v>
      </c>
      <c r="C875" s="17" t="s">
        <v>39542</v>
      </c>
      <c r="D875" s="7" t="str">
        <f>VLOOKUP($C875,searchgroup!$A:$B,2,0)</f>
        <v>Tuberculosis</v>
      </c>
    </row>
    <row r="876" ht="15.75" customHeight="1">
      <c r="A876" s="6" t="s">
        <v>2619</v>
      </c>
      <c r="B876" s="7" t="str">
        <f>VLOOKUP($A876,icd!$A:$B,2,0)</f>
        <v>Sequelae of central nervous system tuberculosis</v>
      </c>
      <c r="C876" s="17" t="s">
        <v>39542</v>
      </c>
      <c r="D876" s="7" t="str">
        <f>VLOOKUP($C876,searchgroup!$A:$B,2,0)</f>
        <v>Tuberculosis</v>
      </c>
    </row>
    <row r="877" ht="15.75" customHeight="1">
      <c r="A877" s="6" t="s">
        <v>2622</v>
      </c>
      <c r="B877" s="7" t="str">
        <f>VLOOKUP($A877,icd!$A:$B,2,0)</f>
        <v>Sequelae of genitourinary tuberculosis</v>
      </c>
      <c r="C877" s="17" t="s">
        <v>39542</v>
      </c>
      <c r="D877" s="7" t="str">
        <f>VLOOKUP($C877,searchgroup!$A:$B,2,0)</f>
        <v>Tuberculosis</v>
      </c>
    </row>
    <row r="878" ht="15.75" customHeight="1">
      <c r="A878" s="6" t="s">
        <v>2625</v>
      </c>
      <c r="B878" s="7" t="str">
        <f>VLOOKUP($A878,icd!$A:$B,2,0)</f>
        <v>Sequelae of tuberculosis of bones and joints</v>
      </c>
      <c r="C878" s="17" t="s">
        <v>39542</v>
      </c>
      <c r="D878" s="7" t="str">
        <f>VLOOKUP($C878,searchgroup!$A:$B,2,0)</f>
        <v>Tuberculosis</v>
      </c>
    </row>
    <row r="879" ht="15.75" customHeight="1">
      <c r="A879" s="6" t="s">
        <v>2628</v>
      </c>
      <c r="B879" s="7" t="str">
        <f>VLOOKUP($A879,icd!$A:$B,2,0)</f>
        <v>Sequelae of tuberculosis of other organs</v>
      </c>
      <c r="C879" s="17" t="s">
        <v>39542</v>
      </c>
      <c r="D879" s="7" t="str">
        <f>VLOOKUP($C879,searchgroup!$A:$B,2,0)</f>
        <v>Tuberculosis</v>
      </c>
    </row>
    <row r="880" ht="15.75" customHeight="1">
      <c r="A880" s="6" t="s">
        <v>2631</v>
      </c>
      <c r="B880" s="7" t="str">
        <f>VLOOKUP($A880,icd!$A:$B,2,0)</f>
        <v>Sequelae of respiratory and unspecified tuberculosis</v>
      </c>
      <c r="C880" s="17" t="s">
        <v>39542</v>
      </c>
      <c r="D880" s="7" t="str">
        <f>VLOOKUP($C880,searchgroup!$A:$B,2,0)</f>
        <v>Tuberculosis</v>
      </c>
    </row>
    <row r="881" ht="15.75" customHeight="1">
      <c r="A881" s="6" t="s">
        <v>2634</v>
      </c>
      <c r="B881" s="7" t="str">
        <f>VLOOKUP($A881,icd!$A:$B,2,0)</f>
        <v>Sequelae of poliomyelitis</v>
      </c>
      <c r="C881" s="17" t="s">
        <v>38524</v>
      </c>
      <c r="D881" s="7" t="str">
        <f>VLOOKUP($C881,searchgroup!$A:$B,2,0)</f>
        <v>Postpolio syndrome</v>
      </c>
    </row>
    <row r="882" ht="15.75" customHeight="1">
      <c r="A882" s="6" t="s">
        <v>2637</v>
      </c>
      <c r="B882" s="7" t="str">
        <f>VLOOKUP($A882,icd!$A:$B,2,0)</f>
        <v>Sequelae of leprosy</v>
      </c>
      <c r="C882" s="17" t="s">
        <v>37326</v>
      </c>
      <c r="D882" s="7" t="str">
        <f>VLOOKUP($C882,searchgroup!$A:$B,2,0)</f>
        <v>Leprosy i.e. Hansen disease</v>
      </c>
    </row>
    <row r="883" ht="15.75" customHeight="1">
      <c r="A883" s="6" t="s">
        <v>2640</v>
      </c>
      <c r="B883" s="7" t="str">
        <f>VLOOKUP($A883,icd!$A:$B,2,0)</f>
        <v>Sequelae of unspecified infectious and parasitic diseases</v>
      </c>
      <c r="C883" s="17" t="s">
        <v>38949</v>
      </c>
      <c r="D883" s="7" t="str">
        <f>VLOOKUP($C883,searchgroup!$A:$B,2,0)</f>
        <v>Sequelae of unspecified infection</v>
      </c>
    </row>
    <row r="884" ht="15.75" customHeight="1">
      <c r="A884" s="6" t="s">
        <v>2643</v>
      </c>
      <c r="B884" s="7" t="str">
        <f>VLOOKUP($A884,icd!$A:$B,2,0)</f>
        <v>Sequelae of trachoma</v>
      </c>
      <c r="C884" s="17" t="s">
        <v>38947</v>
      </c>
      <c r="D884" s="7" t="str">
        <f>VLOOKUP($C884,searchgroup!$A:$B,2,0)</f>
        <v>Sequelae of trachoma</v>
      </c>
    </row>
    <row r="885" ht="15.75" customHeight="1">
      <c r="A885" s="6" t="s">
        <v>2646</v>
      </c>
      <c r="B885" s="7" t="str">
        <f>VLOOKUP($A885,icd!$A:$B,2,0)</f>
        <v>Sequelae of viral encephalitis</v>
      </c>
      <c r="C885" s="17" t="s">
        <v>38952</v>
      </c>
      <c r="D885" s="7" t="str">
        <f>VLOOKUP($C885,searchgroup!$A:$B,2,0)</f>
        <v>Sequelae of viral encephalitis</v>
      </c>
    </row>
    <row r="886" ht="15.75" customHeight="1">
      <c r="A886" s="6" t="s">
        <v>2649</v>
      </c>
      <c r="B886" s="7" t="str">
        <f>VLOOKUP($A886,icd!$A:$B,2,0)</f>
        <v>Sequelae of viral hepatitis</v>
      </c>
      <c r="C886" s="17" t="s">
        <v>40377</v>
      </c>
      <c r="D886" s="7" t="str">
        <f>VLOOKUP($C886,searchgroup!$A:$B,2,0)</f>
        <v>Viral hepatitis</v>
      </c>
    </row>
    <row r="887" ht="15.75" customHeight="1">
      <c r="A887" s="6" t="s">
        <v>2652</v>
      </c>
      <c r="B887" s="7" t="str">
        <f>VLOOKUP($A887,icd!$A:$B,2,0)</f>
        <v>Sequelae of other specified infectious and parasitic diseases</v>
      </c>
      <c r="C887" s="17" t="s">
        <v>38949</v>
      </c>
      <c r="D887" s="7" t="str">
        <f>VLOOKUP($C887,searchgroup!$A:$B,2,0)</f>
        <v>Sequelae of unspecified infection</v>
      </c>
    </row>
    <row r="888" ht="15.75" customHeight="1">
      <c r="A888" s="6" t="s">
        <v>2655</v>
      </c>
      <c r="B888" s="7" t="str">
        <f>VLOOKUP($A888,icd!$A:$B,2,0)</f>
        <v>Sequelae of unspecified infectious or parasitic disease</v>
      </c>
      <c r="C888" s="17" t="s">
        <v>38949</v>
      </c>
      <c r="D888" s="7" t="str">
        <f>VLOOKUP($C888,searchgroup!$A:$B,2,0)</f>
        <v>Sequelae of unspecified infection</v>
      </c>
    </row>
    <row r="889" ht="15.75" customHeight="1">
      <c r="A889" s="6" t="s">
        <v>2658</v>
      </c>
      <c r="B889" s="7" t="str">
        <f>VLOOKUP($A889,icd!$A:$B,2,0)</f>
        <v>Streptococcus and staphylococcus as the cause of diseases classified to other chapters</v>
      </c>
      <c r="C889" s="17" t="s">
        <v>33965</v>
      </c>
      <c r="D889" s="7" t="str">
        <f>VLOOKUP($C889,searchgroup!$A:$B,2,0)</f>
        <v>Bacterial infection as cause of other diseases</v>
      </c>
    </row>
    <row r="890" ht="15.75" customHeight="1">
      <c r="A890" s="6" t="s">
        <v>2661</v>
      </c>
      <c r="B890" s="7" t="str">
        <f>VLOOKUP($A890,icd!$A:$B,2,0)</f>
        <v>Streptococcus, group A, as the cause of diseases classified to other chapters</v>
      </c>
      <c r="C890" s="17" t="s">
        <v>33965</v>
      </c>
      <c r="D890" s="7" t="str">
        <f>VLOOKUP($C890,searchgroup!$A:$B,2,0)</f>
        <v>Bacterial infection as cause of other diseases</v>
      </c>
    </row>
    <row r="891" ht="15.75" customHeight="1">
      <c r="A891" s="6" t="s">
        <v>2664</v>
      </c>
      <c r="B891" s="7" t="str">
        <f>VLOOKUP($A891,icd!$A:$B,2,0)</f>
        <v>Streptococcus, group B, as the cause of diseases classified to other chapters</v>
      </c>
      <c r="C891" s="17" t="s">
        <v>33965</v>
      </c>
      <c r="D891" s="7" t="str">
        <f>VLOOKUP($C891,searchgroup!$A:$B,2,0)</f>
        <v>Bacterial infection as cause of other diseases</v>
      </c>
    </row>
    <row r="892" ht="15.75" customHeight="1">
      <c r="A892" s="6" t="s">
        <v>2667</v>
      </c>
      <c r="B892" s="7" t="str">
        <f>VLOOKUP($A892,icd!$A:$B,2,0)</f>
        <v>Streptococcus group D and enterococcus as the cause of diseases classified to other chapters</v>
      </c>
      <c r="C892" s="17" t="s">
        <v>33965</v>
      </c>
      <c r="D892" s="7" t="str">
        <f>VLOOKUP($C892,searchgroup!$A:$B,2,0)</f>
        <v>Bacterial infection as cause of other diseases</v>
      </c>
    </row>
    <row r="893" ht="15.75" customHeight="1">
      <c r="A893" s="6" t="s">
        <v>2670</v>
      </c>
      <c r="B893" s="7" t="str">
        <f>VLOOKUP($A893,icd!$A:$B,2,0)</f>
        <v>Streptococcus pneumoniae as the cause of diseases classified to other chapters</v>
      </c>
      <c r="C893" s="17" t="s">
        <v>33965</v>
      </c>
      <c r="D893" s="7" t="str">
        <f>VLOOKUP($C893,searchgroup!$A:$B,2,0)</f>
        <v>Bacterial infection as cause of other diseases</v>
      </c>
    </row>
    <row r="894" ht="15.75" customHeight="1">
      <c r="A894" s="6" t="s">
        <v>2673</v>
      </c>
      <c r="B894" s="7" t="str">
        <f>VLOOKUP($A894,icd!$A:$B,2,0)</f>
        <v>Other streptococcus as the cause of diseases classified to other chapters</v>
      </c>
      <c r="C894" s="17" t="s">
        <v>33965</v>
      </c>
      <c r="D894" s="7" t="str">
        <f>VLOOKUP($C894,searchgroup!$A:$B,2,0)</f>
        <v>Bacterial infection as cause of other diseases</v>
      </c>
    </row>
    <row r="895" ht="15.75" customHeight="1">
      <c r="A895" s="6" t="s">
        <v>2676</v>
      </c>
      <c r="B895" s="7" t="str">
        <f>VLOOKUP($A895,icd!$A:$B,2,0)</f>
        <v>Unspecified streptococcus as the cause of diseases classified to other chapters</v>
      </c>
      <c r="C895" s="17" t="s">
        <v>33965</v>
      </c>
      <c r="D895" s="7" t="str">
        <f>VLOOKUP($C895,searchgroup!$A:$B,2,0)</f>
        <v>Bacterial infection as cause of other diseases</v>
      </c>
    </row>
    <row r="896" ht="15.75" customHeight="1">
      <c r="A896" s="6" t="s">
        <v>2679</v>
      </c>
      <c r="B896" s="7" t="str">
        <f>VLOOKUP($A896,icd!$A:$B,2,0)</f>
        <v>Staphylococcus aureus as the cause of diseases classified to other chapters</v>
      </c>
      <c r="C896" s="17" t="s">
        <v>33965</v>
      </c>
      <c r="D896" s="7" t="str">
        <f>VLOOKUP($C896,searchgroup!$A:$B,2,0)</f>
        <v>Bacterial infection as cause of other diseases</v>
      </c>
    </row>
    <row r="897" ht="15.75" customHeight="1">
      <c r="A897" s="6" t="s">
        <v>2682</v>
      </c>
      <c r="B897" s="7" t="str">
        <f>VLOOKUP($A897,icd!$A:$B,2,0)</f>
        <v>Other staphylococcus as the cause of diseases classified to other chapters</v>
      </c>
      <c r="C897" s="17" t="s">
        <v>33965</v>
      </c>
      <c r="D897" s="7" t="str">
        <f>VLOOKUP($C897,searchgroup!$A:$B,2,0)</f>
        <v>Bacterial infection as cause of other diseases</v>
      </c>
    </row>
    <row r="898" ht="15.75" customHeight="1">
      <c r="A898" s="6" t="s">
        <v>2685</v>
      </c>
      <c r="B898" s="7" t="str">
        <f>VLOOKUP($A898,icd!$A:$B,2,0)</f>
        <v>Unspecified staphylococcus as the cause of diseases classified to other chapters</v>
      </c>
      <c r="C898" s="17" t="s">
        <v>33965</v>
      </c>
      <c r="D898" s="7" t="str">
        <f>VLOOKUP($C898,searchgroup!$A:$B,2,0)</f>
        <v>Bacterial infection as cause of other diseases</v>
      </c>
    </row>
    <row r="899" ht="15.75" customHeight="1">
      <c r="A899" s="6" t="s">
        <v>2688</v>
      </c>
      <c r="B899" s="7" t="str">
        <f>VLOOKUP($A899,icd!$A:$B,2,0)</f>
        <v>Other specified bacterial agents as the cause of diseases classified to other chapters</v>
      </c>
      <c r="C899" s="17" t="s">
        <v>33965</v>
      </c>
      <c r="D899" s="7" t="str">
        <f>VLOOKUP($C899,searchgroup!$A:$B,2,0)</f>
        <v>Bacterial infection as cause of other diseases</v>
      </c>
    </row>
    <row r="900" ht="15.75" customHeight="1">
      <c r="A900" s="6" t="s">
        <v>2691</v>
      </c>
      <c r="B900" s="7" t="str">
        <f>VLOOKUP($A900,icd!$A:$B,2,0)</f>
        <v>Mycoplasma pneumoniae [M. pneumoniae] as the cause of diseases classified to other chapters</v>
      </c>
      <c r="C900" s="17" t="s">
        <v>33965</v>
      </c>
      <c r="D900" s="7" t="str">
        <f>VLOOKUP($C900,searchgroup!$A:$B,2,0)</f>
        <v>Bacterial infection as cause of other diseases</v>
      </c>
    </row>
    <row r="901" ht="15.75" customHeight="1">
      <c r="A901" s="6" t="s">
        <v>2694</v>
      </c>
      <c r="B901" s="7" t="str">
        <f>VLOOKUP($A901,icd!$A:$B,2,0)</f>
        <v>Klebsiella pneumoniae [K. pneumoniae] as the cause of diseases classified to other chapters</v>
      </c>
      <c r="C901" s="17" t="s">
        <v>33965</v>
      </c>
      <c r="D901" s="7" t="str">
        <f>VLOOKUP($C901,searchgroup!$A:$B,2,0)</f>
        <v>Bacterial infection as cause of other diseases</v>
      </c>
    </row>
    <row r="902" ht="15.75" customHeight="1">
      <c r="A902" s="6" t="s">
        <v>2697</v>
      </c>
      <c r="B902" s="7" t="str">
        <f>VLOOKUP($A902,icd!$A:$B,2,0)</f>
        <v>Escherichia coli [E. coli] as the cause of diseases classified to other chapters</v>
      </c>
      <c r="C902" s="17" t="s">
        <v>33965</v>
      </c>
      <c r="D902" s="7" t="str">
        <f>VLOOKUP($C902,searchgroup!$A:$B,2,0)</f>
        <v>Bacterial infection as cause of other diseases</v>
      </c>
    </row>
    <row r="903" ht="15.75" customHeight="1">
      <c r="A903" s="6" t="s">
        <v>2700</v>
      </c>
      <c r="B903" s="7" t="str">
        <f>VLOOKUP($A903,icd!$A:$B,2,0)</f>
        <v>Haemophilus influenzae [H. influenzae] as the cause of diseases classified to other chapters</v>
      </c>
      <c r="C903" s="17" t="s">
        <v>33965</v>
      </c>
      <c r="D903" s="7" t="str">
        <f>VLOOKUP($C903,searchgroup!$A:$B,2,0)</f>
        <v>Bacterial infection as cause of other diseases</v>
      </c>
    </row>
    <row r="904" ht="15.75" customHeight="1">
      <c r="A904" s="6" t="s">
        <v>2703</v>
      </c>
      <c r="B904" s="7" t="str">
        <f>VLOOKUP($A904,icd!$A:$B,2,0)</f>
        <v>Proteus (mirabilis)(morganii) as the cause of diseases classified to other chapters</v>
      </c>
      <c r="C904" s="17" t="s">
        <v>33965</v>
      </c>
      <c r="D904" s="7" t="str">
        <f>VLOOKUP($C904,searchgroup!$A:$B,2,0)</f>
        <v>Bacterial infection as cause of other diseases</v>
      </c>
    </row>
    <row r="905" ht="15.75" customHeight="1">
      <c r="A905" s="6" t="s">
        <v>2706</v>
      </c>
      <c r="B905" s="7" t="str">
        <f>VLOOKUP($A905,icd!$A:$B,2,0)</f>
        <v>Pseudomonas (aeruginosa) as the cause of diseases classified to other chapters</v>
      </c>
      <c r="C905" s="17" t="s">
        <v>33965</v>
      </c>
      <c r="D905" s="7" t="str">
        <f>VLOOKUP($C905,searchgroup!$A:$B,2,0)</f>
        <v>Bacterial infection as cause of other diseases</v>
      </c>
    </row>
    <row r="906" ht="15.75" customHeight="1">
      <c r="A906" s="6" t="s">
        <v>2709</v>
      </c>
      <c r="B906" s="7" t="str">
        <f>VLOOKUP($A906,icd!$A:$B,2,0)</f>
        <v>Bacillus fragilis [B. fragilis] as the cause of diseases classified to other chapters</v>
      </c>
      <c r="C906" s="17" t="s">
        <v>33965</v>
      </c>
      <c r="D906" s="7" t="str">
        <f>VLOOKUP($C906,searchgroup!$A:$B,2,0)</f>
        <v>Bacterial infection as cause of other diseases</v>
      </c>
    </row>
    <row r="907" ht="15.75" customHeight="1">
      <c r="A907" s="6" t="s">
        <v>2712</v>
      </c>
      <c r="B907" s="7" t="str">
        <f>VLOOKUP($A907,icd!$A:$B,2,0)</f>
        <v>Clostridium perfringens [C. perfringens] as the cause of diseases classified to other chapters</v>
      </c>
      <c r="C907" s="17" t="s">
        <v>33965</v>
      </c>
      <c r="D907" s="7" t="str">
        <f>VLOOKUP($C907,searchgroup!$A:$B,2,0)</f>
        <v>Bacterial infection as cause of other diseases</v>
      </c>
    </row>
    <row r="908" ht="15.75" customHeight="1">
      <c r="A908" s="6" t="s">
        <v>2715</v>
      </c>
      <c r="B908" s="7" t="str">
        <f>VLOOKUP($A908,icd!$A:$B,2,0)</f>
        <v>Other specified bacterial agents as the cause of diseases classified to other chapters</v>
      </c>
      <c r="C908" s="17" t="s">
        <v>33965</v>
      </c>
      <c r="D908" s="7" t="str">
        <f>VLOOKUP($C908,searchgroup!$A:$B,2,0)</f>
        <v>Bacterial infection as cause of other diseases</v>
      </c>
    </row>
    <row r="909" ht="15.75" customHeight="1">
      <c r="A909" s="6" t="s">
        <v>2717</v>
      </c>
      <c r="B909" s="7" t="str">
        <f>VLOOKUP($A909,icd!$A:$B,2,0)</f>
        <v>Viral agents as the cause of diseases classified to other chapters</v>
      </c>
      <c r="C909" s="17" t="s">
        <v>40386</v>
      </c>
      <c r="D909" s="7" t="str">
        <f>VLOOKUP($C909,searchgroup!$A:$B,2,0)</f>
        <v>Virus infection as cause of other diseases</v>
      </c>
    </row>
    <row r="910" ht="15.75" customHeight="1">
      <c r="A910" s="6" t="s">
        <v>2720</v>
      </c>
      <c r="B910" s="7" t="str">
        <f>VLOOKUP($A910,icd!$A:$B,2,0)</f>
        <v>Adenovirus as the cause of diseases classified to other chapters</v>
      </c>
      <c r="C910" s="17" t="s">
        <v>40386</v>
      </c>
      <c r="D910" s="7" t="str">
        <f>VLOOKUP($C910,searchgroup!$A:$B,2,0)</f>
        <v>Virus infection as cause of other diseases</v>
      </c>
    </row>
    <row r="911" ht="15.75" customHeight="1">
      <c r="A911" s="6" t="s">
        <v>2723</v>
      </c>
      <c r="B911" s="7" t="str">
        <f>VLOOKUP($A911,icd!$A:$B,2,0)</f>
        <v>Enterovirus as the cause of diseases classified to other chapters</v>
      </c>
      <c r="C911" s="17" t="s">
        <v>40386</v>
      </c>
      <c r="D911" s="7" t="str">
        <f>VLOOKUP($C911,searchgroup!$A:$B,2,0)</f>
        <v>Virus infection as cause of other diseases</v>
      </c>
    </row>
    <row r="912" ht="15.75" customHeight="1">
      <c r="A912" s="6" t="s">
        <v>2726</v>
      </c>
      <c r="B912" s="7" t="str">
        <f>VLOOKUP($A912,icd!$A:$B,2,0)</f>
        <v>Coronavirus as the cause of diseases classified to other chapters</v>
      </c>
      <c r="C912" s="17" t="s">
        <v>40386</v>
      </c>
      <c r="D912" s="7" t="str">
        <f>VLOOKUP($C912,searchgroup!$A:$B,2,0)</f>
        <v>Virus infection as cause of other diseases</v>
      </c>
    </row>
    <row r="913" ht="15.75" customHeight="1">
      <c r="A913" s="6" t="s">
        <v>2729</v>
      </c>
      <c r="B913" s="7" t="str">
        <f>VLOOKUP($A913,icd!$A:$B,2,0)</f>
        <v>Retrovirus as the cause of diseases classified to other chapters</v>
      </c>
      <c r="C913" s="17" t="s">
        <v>38795</v>
      </c>
      <c r="D913" s="7" t="str">
        <f>VLOOKUP($C913,searchgroup!$A:$B,2,0)</f>
        <v>Retrovirus infection</v>
      </c>
    </row>
    <row r="914" ht="15.75" customHeight="1">
      <c r="A914" s="6" t="s">
        <v>2732</v>
      </c>
      <c r="B914" s="7" t="str">
        <f>VLOOKUP($A914,icd!$A:$B,2,0)</f>
        <v>Respiratory syncytial virus as the cause of diseases classified to other chapters</v>
      </c>
      <c r="C914" s="17" t="s">
        <v>40386</v>
      </c>
      <c r="D914" s="7" t="str">
        <f>VLOOKUP($C914,searchgroup!$A:$B,2,0)</f>
        <v>Virus infection as cause of other diseases</v>
      </c>
    </row>
    <row r="915" ht="15.75" customHeight="1">
      <c r="A915" s="6" t="s">
        <v>2735</v>
      </c>
      <c r="B915" s="7" t="str">
        <f>VLOOKUP($A915,icd!$A:$B,2,0)</f>
        <v>Reovirus as the cause of diseases classified to other chapters</v>
      </c>
      <c r="C915" s="17" t="s">
        <v>40386</v>
      </c>
      <c r="D915" s="7" t="str">
        <f>VLOOKUP($C915,searchgroup!$A:$B,2,0)</f>
        <v>Virus infection as cause of other diseases</v>
      </c>
    </row>
    <row r="916" ht="15.75" customHeight="1">
      <c r="A916" s="6" t="s">
        <v>2738</v>
      </c>
      <c r="B916" s="7" t="str">
        <f>VLOOKUP($A916,icd!$A:$B,2,0)</f>
        <v>Parvovirus as the cause of diseases classified to other chapters</v>
      </c>
      <c r="C916" s="17" t="s">
        <v>40386</v>
      </c>
      <c r="D916" s="7" t="str">
        <f>VLOOKUP($C916,searchgroup!$A:$B,2,0)</f>
        <v>Virus infection as cause of other diseases</v>
      </c>
    </row>
    <row r="917" ht="15.75" customHeight="1">
      <c r="A917" s="6" t="s">
        <v>2741</v>
      </c>
      <c r="B917" s="7" t="str">
        <f>VLOOKUP($A917,icd!$A:$B,2,0)</f>
        <v>Papillomavirus as the cause of diseases classified to other chapters</v>
      </c>
      <c r="C917" s="17" t="s">
        <v>38126</v>
      </c>
      <c r="D917" s="7" t="str">
        <f>VLOOKUP($C917,searchgroup!$A:$B,2,0)</f>
        <v>Papillomavirus infection</v>
      </c>
    </row>
    <row r="918" ht="15.75" customHeight="1">
      <c r="A918" s="6" t="s">
        <v>2744</v>
      </c>
      <c r="B918" s="7" t="str">
        <f>VLOOKUP($A918,icd!$A:$B,2,0)</f>
        <v>Other viral agents as the cause of diseases classified to other chapters</v>
      </c>
      <c r="C918" s="17" t="s">
        <v>40386</v>
      </c>
      <c r="D918" s="7" t="str">
        <f>VLOOKUP($C918,searchgroup!$A:$B,2,0)</f>
        <v>Virus infection as cause of other diseases</v>
      </c>
    </row>
    <row r="919" ht="15.75" customHeight="1">
      <c r="A919" s="6" t="s">
        <v>2747</v>
      </c>
      <c r="B919" s="7" t="str">
        <f>VLOOKUP($A919,icd!$A:$B,2,0)</f>
        <v>Other specified infectious agents as the cause of diseases classified to other chapters</v>
      </c>
      <c r="C919" s="17" t="s">
        <v>33965</v>
      </c>
      <c r="D919" s="7" t="str">
        <f>VLOOKUP($C919,searchgroup!$A:$B,2,0)</f>
        <v>Bacterial infection as cause of other diseases</v>
      </c>
    </row>
    <row r="920" ht="15.75" customHeight="1">
      <c r="A920" s="6" t="s">
        <v>2750</v>
      </c>
      <c r="B920" s="7" t="str">
        <f>VLOOKUP($A920,icd!$A:$B,2,0)</f>
        <v>Helicobacter pylori [H.pylori] as the cause of diseases classified to other chapters</v>
      </c>
      <c r="C920" s="17" t="s">
        <v>33965</v>
      </c>
      <c r="D920" s="7" t="str">
        <f>VLOOKUP($C920,searchgroup!$A:$B,2,0)</f>
        <v>Bacterial infection as cause of other diseases</v>
      </c>
    </row>
    <row r="921" ht="15.75" customHeight="1">
      <c r="A921" s="6" t="s">
        <v>2753</v>
      </c>
      <c r="B921" s="7" t="str">
        <f>VLOOKUP($A921,icd!$A:$B,2,0)</f>
        <v>Vibrio vulnificus as the cause of diseases classified to other chapters</v>
      </c>
      <c r="C921" s="17" t="s">
        <v>33965</v>
      </c>
      <c r="D921" s="7" t="str">
        <f>VLOOKUP($C921,searchgroup!$A:$B,2,0)</f>
        <v>Bacterial infection as cause of other diseases</v>
      </c>
    </row>
    <row r="922" ht="15.75" customHeight="1">
      <c r="A922" s="6" t="s">
        <v>2756</v>
      </c>
      <c r="B922" s="7" t="str">
        <f>VLOOKUP($A922,icd!$A:$B,2,0)</f>
        <v>Other and unspecified infectious diseases</v>
      </c>
      <c r="C922" s="17" t="s">
        <v>40175</v>
      </c>
      <c r="D922" s="7" t="str">
        <f>VLOOKUP($C922,searchgroup!$A:$B,2,0)</f>
        <v>Unspecified or unknown infectious disease</v>
      </c>
    </row>
    <row r="923" ht="15.75" customHeight="1">
      <c r="A923" s="6" t="s">
        <v>2759</v>
      </c>
      <c r="B923" s="7" t="str">
        <f>VLOOKUP($A923,icd!$A:$B,2,0)</f>
        <v>Other infectious disease</v>
      </c>
      <c r="C923" s="17" t="s">
        <v>40175</v>
      </c>
      <c r="D923" s="7" t="str">
        <f>VLOOKUP($C923,searchgroup!$A:$B,2,0)</f>
        <v>Unspecified or unknown infectious disease</v>
      </c>
    </row>
    <row r="924" ht="15.75" customHeight="1">
      <c r="A924" s="6" t="s">
        <v>2762</v>
      </c>
      <c r="B924" s="7" t="str">
        <f>VLOOKUP($A924,icd!$A:$B,2,0)</f>
        <v>Unspecified infectious disease</v>
      </c>
      <c r="C924" s="17" t="s">
        <v>40175</v>
      </c>
      <c r="D924" s="7" t="str">
        <f>VLOOKUP($C924,searchgroup!$A:$B,2,0)</f>
        <v>Unspecified or unknown infectious disease</v>
      </c>
    </row>
    <row r="925" ht="15.75" customHeight="1">
      <c r="A925" s="6" t="s">
        <v>2765</v>
      </c>
      <c r="B925" s="7" t="str">
        <f>VLOOKUP($A925,icd!$A:$B,2,0)</f>
        <v>Malignant neoplasm of lip</v>
      </c>
      <c r="C925" s="17" t="s">
        <v>37354</v>
      </c>
      <c r="D925" s="7" t="str">
        <f>VLOOKUP($C925,searchgroup!$A:$B,2,0)</f>
        <v>Lip cancer</v>
      </c>
    </row>
    <row r="926" ht="15.75" customHeight="1">
      <c r="A926" s="6" t="s">
        <v>2768</v>
      </c>
      <c r="B926" s="7" t="str">
        <f>VLOOKUP($A926,icd!$A:$B,2,0)</f>
        <v>Malignant neoplasm: External upper lip</v>
      </c>
      <c r="C926" s="17" t="s">
        <v>37354</v>
      </c>
      <c r="D926" s="7" t="str">
        <f>VLOOKUP($C926,searchgroup!$A:$B,2,0)</f>
        <v>Lip cancer</v>
      </c>
    </row>
    <row r="927" ht="15.75" customHeight="1">
      <c r="A927" s="6" t="s">
        <v>2771</v>
      </c>
      <c r="B927" s="7" t="str">
        <f>VLOOKUP($A927,icd!$A:$B,2,0)</f>
        <v>Malignant neoplasm: External lower lip</v>
      </c>
      <c r="C927" s="17" t="s">
        <v>37354</v>
      </c>
      <c r="D927" s="7" t="str">
        <f>VLOOKUP($C927,searchgroup!$A:$B,2,0)</f>
        <v>Lip cancer</v>
      </c>
    </row>
    <row r="928" ht="15.75" customHeight="1">
      <c r="A928" s="6" t="s">
        <v>2774</v>
      </c>
      <c r="B928" s="7" t="str">
        <f>VLOOKUP($A928,icd!$A:$B,2,0)</f>
        <v>Malignant neoplasm: External lip, unspecified</v>
      </c>
      <c r="C928" s="17" t="s">
        <v>37354</v>
      </c>
      <c r="D928" s="7" t="str">
        <f>VLOOKUP($C928,searchgroup!$A:$B,2,0)</f>
        <v>Lip cancer</v>
      </c>
    </row>
    <row r="929" ht="15.75" customHeight="1">
      <c r="A929" s="6" t="s">
        <v>2777</v>
      </c>
      <c r="B929" s="7" t="str">
        <f>VLOOKUP($A929,icd!$A:$B,2,0)</f>
        <v>Malignant neoplasm: Upper lip, inner aspect</v>
      </c>
      <c r="C929" s="17" t="s">
        <v>37354</v>
      </c>
      <c r="D929" s="7" t="str">
        <f>VLOOKUP($C929,searchgroup!$A:$B,2,0)</f>
        <v>Lip cancer</v>
      </c>
    </row>
    <row r="930" ht="15.75" customHeight="1">
      <c r="A930" s="6" t="s">
        <v>2780</v>
      </c>
      <c r="B930" s="7" t="str">
        <f>VLOOKUP($A930,icd!$A:$B,2,0)</f>
        <v>Malignant neoplasm: Lower lip, inner aspect</v>
      </c>
      <c r="C930" s="17" t="s">
        <v>37354</v>
      </c>
      <c r="D930" s="7" t="str">
        <f>VLOOKUP($C930,searchgroup!$A:$B,2,0)</f>
        <v>Lip cancer</v>
      </c>
    </row>
    <row r="931" ht="15.75" customHeight="1">
      <c r="A931" s="6" t="s">
        <v>2783</v>
      </c>
      <c r="B931" s="7" t="str">
        <f>VLOOKUP($A931,icd!$A:$B,2,0)</f>
        <v>Malignant neoplasm: Lip, unspecified, inner aspect</v>
      </c>
      <c r="C931" s="17" t="s">
        <v>37354</v>
      </c>
      <c r="D931" s="7" t="str">
        <f>VLOOKUP($C931,searchgroup!$A:$B,2,0)</f>
        <v>Lip cancer</v>
      </c>
    </row>
    <row r="932" ht="15.75" customHeight="1">
      <c r="A932" s="6" t="s">
        <v>2786</v>
      </c>
      <c r="B932" s="7" t="str">
        <f>VLOOKUP($A932,icd!$A:$B,2,0)</f>
        <v>Malignant neoplasm: Commissure of lip</v>
      </c>
      <c r="C932" s="17" t="s">
        <v>37354</v>
      </c>
      <c r="D932" s="7" t="str">
        <f>VLOOKUP($C932,searchgroup!$A:$B,2,0)</f>
        <v>Lip cancer</v>
      </c>
    </row>
    <row r="933" ht="15.75" customHeight="1">
      <c r="A933" s="6" t="s">
        <v>2789</v>
      </c>
      <c r="B933" s="7" t="str">
        <f>VLOOKUP($A933,icd!$A:$B,2,0)</f>
        <v>Malignant neoplasm: Overlapping lesion of lip</v>
      </c>
      <c r="C933" s="17" t="s">
        <v>37354</v>
      </c>
      <c r="D933" s="7" t="str">
        <f>VLOOKUP($C933,searchgroup!$A:$B,2,0)</f>
        <v>Lip cancer</v>
      </c>
    </row>
    <row r="934" ht="15.75" customHeight="1">
      <c r="A934" s="6" t="s">
        <v>2792</v>
      </c>
      <c r="B934" s="7" t="str">
        <f>VLOOKUP($A934,icd!$A:$B,2,0)</f>
        <v>Malignant neoplasm: Lip, unspecified</v>
      </c>
      <c r="C934" s="17" t="s">
        <v>37354</v>
      </c>
      <c r="D934" s="7" t="str">
        <f>VLOOKUP($C934,searchgroup!$A:$B,2,0)</f>
        <v>Lip cancer</v>
      </c>
    </row>
    <row r="935" ht="15.75" customHeight="1">
      <c r="A935" s="6" t="s">
        <v>2795</v>
      </c>
      <c r="B935" s="7" t="str">
        <f>VLOOKUP($A935,icd!$A:$B,2,0)</f>
        <v>Malignant neoplasm of base of tongue</v>
      </c>
      <c r="C935" s="17" t="s">
        <v>37699</v>
      </c>
      <c r="D935" s="7" t="str">
        <f>VLOOKUP($C935,searchgroup!$A:$B,2,0)</f>
        <v>Mouth cancer</v>
      </c>
    </row>
    <row r="936" ht="15.75" customHeight="1">
      <c r="A936" s="6" t="s">
        <v>2798</v>
      </c>
      <c r="B936" s="7" t="str">
        <f>VLOOKUP($A936,icd!$A:$B,2,0)</f>
        <v>Malignant neoplasm of other and unspecified parts of tongue</v>
      </c>
      <c r="C936" s="17" t="s">
        <v>37699</v>
      </c>
      <c r="D936" s="7" t="str">
        <f>VLOOKUP($C936,searchgroup!$A:$B,2,0)</f>
        <v>Mouth cancer</v>
      </c>
    </row>
    <row r="937" ht="15.75" customHeight="1">
      <c r="A937" s="6" t="s">
        <v>2801</v>
      </c>
      <c r="B937" s="7" t="str">
        <f>VLOOKUP($A937,icd!$A:$B,2,0)</f>
        <v>Malignant neoplasm: Dorsal surface of tongue</v>
      </c>
      <c r="C937" s="17" t="s">
        <v>37699</v>
      </c>
      <c r="D937" s="7" t="str">
        <f>VLOOKUP($C937,searchgroup!$A:$B,2,0)</f>
        <v>Mouth cancer</v>
      </c>
    </row>
    <row r="938" ht="15.75" customHeight="1">
      <c r="A938" s="6" t="s">
        <v>2804</v>
      </c>
      <c r="B938" s="7" t="str">
        <f>VLOOKUP($A938,icd!$A:$B,2,0)</f>
        <v>Malignant neoplasm: Border of tongue</v>
      </c>
      <c r="C938" s="17" t="s">
        <v>37699</v>
      </c>
      <c r="D938" s="7" t="str">
        <f>VLOOKUP($C938,searchgroup!$A:$B,2,0)</f>
        <v>Mouth cancer</v>
      </c>
    </row>
    <row r="939" ht="15.75" customHeight="1">
      <c r="A939" s="6" t="s">
        <v>2807</v>
      </c>
      <c r="B939" s="7" t="str">
        <f>VLOOKUP($A939,icd!$A:$B,2,0)</f>
        <v>Malignant neoplasm: Ventral surface of tongue</v>
      </c>
      <c r="C939" s="17" t="s">
        <v>37699</v>
      </c>
      <c r="D939" s="7" t="str">
        <f>VLOOKUP($C939,searchgroup!$A:$B,2,0)</f>
        <v>Mouth cancer</v>
      </c>
    </row>
    <row r="940" ht="15.75" customHeight="1">
      <c r="A940" s="6" t="s">
        <v>2810</v>
      </c>
      <c r="B940" s="7" t="str">
        <f>VLOOKUP($A940,icd!$A:$B,2,0)</f>
        <v>Malignant neoplasm: Anterior two-thirds of tongue, part unspecified</v>
      </c>
      <c r="C940" s="17" t="s">
        <v>37699</v>
      </c>
      <c r="D940" s="7" t="str">
        <f>VLOOKUP($C940,searchgroup!$A:$B,2,0)</f>
        <v>Mouth cancer</v>
      </c>
    </row>
    <row r="941" ht="15.75" customHeight="1">
      <c r="A941" s="6" t="s">
        <v>2813</v>
      </c>
      <c r="B941" s="7" t="str">
        <f>VLOOKUP($A941,icd!$A:$B,2,0)</f>
        <v>Malignant neoplasm: Lingual tonsil</v>
      </c>
      <c r="C941" s="17" t="s">
        <v>37699</v>
      </c>
      <c r="D941" s="7" t="str">
        <f>VLOOKUP($C941,searchgroup!$A:$B,2,0)</f>
        <v>Mouth cancer</v>
      </c>
    </row>
    <row r="942" ht="15.75" customHeight="1">
      <c r="A942" s="6" t="s">
        <v>2816</v>
      </c>
      <c r="B942" s="7" t="str">
        <f>VLOOKUP($A942,icd!$A:$B,2,0)</f>
        <v>Malignant neoplasm: Overlapping lesion of tongue</v>
      </c>
      <c r="C942" s="17" t="s">
        <v>37699</v>
      </c>
      <c r="D942" s="7" t="str">
        <f>VLOOKUP($C942,searchgroup!$A:$B,2,0)</f>
        <v>Mouth cancer</v>
      </c>
    </row>
    <row r="943" ht="15.75" customHeight="1">
      <c r="A943" s="6" t="s">
        <v>2819</v>
      </c>
      <c r="B943" s="7" t="str">
        <f>VLOOKUP($A943,icd!$A:$B,2,0)</f>
        <v>Malignant neoplasm: Tongue, unspecified</v>
      </c>
      <c r="C943" s="17" t="s">
        <v>37699</v>
      </c>
      <c r="D943" s="7" t="str">
        <f>VLOOKUP($C943,searchgroup!$A:$B,2,0)</f>
        <v>Mouth cancer</v>
      </c>
    </row>
    <row r="944" ht="15.75" customHeight="1">
      <c r="A944" s="6" t="s">
        <v>2822</v>
      </c>
      <c r="B944" s="7" t="str">
        <f>VLOOKUP($A944,icd!$A:$B,2,0)</f>
        <v>Malignant neoplasm of gum</v>
      </c>
      <c r="C944" s="17" t="s">
        <v>37699</v>
      </c>
      <c r="D944" s="7" t="str">
        <f>VLOOKUP($C944,searchgroup!$A:$B,2,0)</f>
        <v>Mouth cancer</v>
      </c>
    </row>
    <row r="945" ht="15.75" customHeight="1">
      <c r="A945" s="6" t="s">
        <v>2825</v>
      </c>
      <c r="B945" s="7" t="str">
        <f>VLOOKUP($A945,icd!$A:$B,2,0)</f>
        <v>Malignant neoplasm: Upper gum</v>
      </c>
      <c r="C945" s="17" t="s">
        <v>37699</v>
      </c>
      <c r="D945" s="7" t="str">
        <f>VLOOKUP($C945,searchgroup!$A:$B,2,0)</f>
        <v>Mouth cancer</v>
      </c>
    </row>
    <row r="946" ht="15.75" customHeight="1">
      <c r="A946" s="6" t="s">
        <v>2828</v>
      </c>
      <c r="B946" s="7" t="str">
        <f>VLOOKUP($A946,icd!$A:$B,2,0)</f>
        <v>Malignant neoplasm: Lower gum</v>
      </c>
      <c r="C946" s="17" t="s">
        <v>37699</v>
      </c>
      <c r="D946" s="7" t="str">
        <f>VLOOKUP($C946,searchgroup!$A:$B,2,0)</f>
        <v>Mouth cancer</v>
      </c>
    </row>
    <row r="947" ht="15.75" customHeight="1">
      <c r="A947" s="6" t="s">
        <v>2831</v>
      </c>
      <c r="B947" s="7" t="str">
        <f>VLOOKUP($A947,icd!$A:$B,2,0)</f>
        <v>Malignant neoplasm: Gum, unspecified</v>
      </c>
      <c r="C947" s="17" t="s">
        <v>37699</v>
      </c>
      <c r="D947" s="7" t="str">
        <f>VLOOKUP($C947,searchgroup!$A:$B,2,0)</f>
        <v>Mouth cancer</v>
      </c>
    </row>
    <row r="948" ht="15.75" customHeight="1">
      <c r="A948" s="6" t="s">
        <v>2834</v>
      </c>
      <c r="B948" s="7" t="str">
        <f>VLOOKUP($A948,icd!$A:$B,2,0)</f>
        <v>Malignant neoplasm of floor of mouth</v>
      </c>
      <c r="C948" s="17" t="s">
        <v>37699</v>
      </c>
      <c r="D948" s="7" t="str">
        <f>VLOOKUP($C948,searchgroup!$A:$B,2,0)</f>
        <v>Mouth cancer</v>
      </c>
    </row>
    <row r="949" ht="15.75" customHeight="1">
      <c r="A949" s="6" t="s">
        <v>2837</v>
      </c>
      <c r="B949" s="7" t="str">
        <f>VLOOKUP($A949,icd!$A:$B,2,0)</f>
        <v>Malignant neoplasm: Anterior floor of mouth</v>
      </c>
      <c r="C949" s="17" t="s">
        <v>37699</v>
      </c>
      <c r="D949" s="7" t="str">
        <f>VLOOKUP($C949,searchgroup!$A:$B,2,0)</f>
        <v>Mouth cancer</v>
      </c>
    </row>
    <row r="950" ht="15.75" customHeight="1">
      <c r="A950" s="6" t="s">
        <v>2840</v>
      </c>
      <c r="B950" s="7" t="str">
        <f>VLOOKUP($A950,icd!$A:$B,2,0)</f>
        <v>Malignant neoplasm: Lateral floor of mouth</v>
      </c>
      <c r="C950" s="17" t="s">
        <v>37699</v>
      </c>
      <c r="D950" s="7" t="str">
        <f>VLOOKUP($C950,searchgroup!$A:$B,2,0)</f>
        <v>Mouth cancer</v>
      </c>
    </row>
    <row r="951" ht="15.75" customHeight="1">
      <c r="A951" s="6" t="s">
        <v>2843</v>
      </c>
      <c r="B951" s="7" t="str">
        <f>VLOOKUP($A951,icd!$A:$B,2,0)</f>
        <v>Malignant neoplasm: Overlapping lesion of floor of mouth</v>
      </c>
      <c r="C951" s="17" t="s">
        <v>37699</v>
      </c>
      <c r="D951" s="7" t="str">
        <f>VLOOKUP($C951,searchgroup!$A:$B,2,0)</f>
        <v>Mouth cancer</v>
      </c>
    </row>
    <row r="952" ht="15.75" customHeight="1">
      <c r="A952" s="6" t="s">
        <v>2846</v>
      </c>
      <c r="B952" s="7" t="str">
        <f>VLOOKUP($A952,icd!$A:$B,2,0)</f>
        <v>Malignant neoplasm: Floor of mouth, unspecified</v>
      </c>
      <c r="C952" s="17" t="s">
        <v>37699</v>
      </c>
      <c r="D952" s="7" t="str">
        <f>VLOOKUP($C952,searchgroup!$A:$B,2,0)</f>
        <v>Mouth cancer</v>
      </c>
    </row>
    <row r="953" ht="15.75" customHeight="1">
      <c r="A953" s="6" t="s">
        <v>2849</v>
      </c>
      <c r="B953" s="7" t="str">
        <f>VLOOKUP($A953,icd!$A:$B,2,0)</f>
        <v>Malignant neoplasm of palate</v>
      </c>
      <c r="C953" s="17" t="s">
        <v>37699</v>
      </c>
      <c r="D953" s="7" t="str">
        <f>VLOOKUP($C953,searchgroup!$A:$B,2,0)</f>
        <v>Mouth cancer</v>
      </c>
    </row>
    <row r="954" ht="15.75" customHeight="1">
      <c r="A954" s="6" t="s">
        <v>2852</v>
      </c>
      <c r="B954" s="7" t="str">
        <f>VLOOKUP($A954,icd!$A:$B,2,0)</f>
        <v>Malignant neoplasm: Hard palate</v>
      </c>
      <c r="C954" s="17" t="s">
        <v>37699</v>
      </c>
      <c r="D954" s="7" t="str">
        <f>VLOOKUP($C954,searchgroup!$A:$B,2,0)</f>
        <v>Mouth cancer</v>
      </c>
    </row>
    <row r="955" ht="15.75" customHeight="1">
      <c r="A955" s="6" t="s">
        <v>2855</v>
      </c>
      <c r="B955" s="7" t="str">
        <f>VLOOKUP($A955,icd!$A:$B,2,0)</f>
        <v>Malignant neoplasm: Soft palate</v>
      </c>
      <c r="C955" s="17" t="s">
        <v>37699</v>
      </c>
      <c r="D955" s="7" t="str">
        <f>VLOOKUP($C955,searchgroup!$A:$B,2,0)</f>
        <v>Mouth cancer</v>
      </c>
    </row>
    <row r="956" ht="15.75" customHeight="1">
      <c r="A956" s="6" t="s">
        <v>2858</v>
      </c>
      <c r="B956" s="7" t="str">
        <f>VLOOKUP($A956,icd!$A:$B,2,0)</f>
        <v>Malignant neoplasm: Uvula</v>
      </c>
      <c r="C956" s="17" t="s">
        <v>37699</v>
      </c>
      <c r="D956" s="7" t="str">
        <f>VLOOKUP($C956,searchgroup!$A:$B,2,0)</f>
        <v>Mouth cancer</v>
      </c>
    </row>
    <row r="957" ht="15.75" customHeight="1">
      <c r="A957" s="6" t="s">
        <v>2861</v>
      </c>
      <c r="B957" s="7" t="str">
        <f>VLOOKUP($A957,icd!$A:$B,2,0)</f>
        <v>Malignant neoplasm: Overlapping lesion of palate</v>
      </c>
      <c r="C957" s="17" t="s">
        <v>37699</v>
      </c>
      <c r="D957" s="7" t="str">
        <f>VLOOKUP($C957,searchgroup!$A:$B,2,0)</f>
        <v>Mouth cancer</v>
      </c>
    </row>
    <row r="958" ht="15.75" customHeight="1">
      <c r="A958" s="6" t="s">
        <v>2864</v>
      </c>
      <c r="B958" s="7" t="str">
        <f>VLOOKUP($A958,icd!$A:$B,2,0)</f>
        <v>Malignant neoplasm: Palate, unspecified</v>
      </c>
      <c r="C958" s="17" t="s">
        <v>37699</v>
      </c>
      <c r="D958" s="7" t="str">
        <f>VLOOKUP($C958,searchgroup!$A:$B,2,0)</f>
        <v>Mouth cancer</v>
      </c>
    </row>
    <row r="959" ht="15.75" customHeight="1">
      <c r="A959" s="6" t="s">
        <v>2867</v>
      </c>
      <c r="B959" s="7" t="str">
        <f>VLOOKUP($A959,icd!$A:$B,2,0)</f>
        <v>Malignant neoplasm of other and unspecified parts of mouth</v>
      </c>
      <c r="C959" s="17" t="s">
        <v>37699</v>
      </c>
      <c r="D959" s="7" t="str">
        <f>VLOOKUP($C959,searchgroup!$A:$B,2,0)</f>
        <v>Mouth cancer</v>
      </c>
    </row>
    <row r="960" ht="15.75" customHeight="1">
      <c r="A960" s="6" t="s">
        <v>2870</v>
      </c>
      <c r="B960" s="7" t="str">
        <f>VLOOKUP($A960,icd!$A:$B,2,0)</f>
        <v>Malignant neoplasm: Cheek mucosa</v>
      </c>
      <c r="C960" s="17" t="s">
        <v>37699</v>
      </c>
      <c r="D960" s="7" t="str">
        <f>VLOOKUP($C960,searchgroup!$A:$B,2,0)</f>
        <v>Mouth cancer</v>
      </c>
    </row>
    <row r="961" ht="15.75" customHeight="1">
      <c r="A961" s="6" t="s">
        <v>2873</v>
      </c>
      <c r="B961" s="7" t="str">
        <f>VLOOKUP($A961,icd!$A:$B,2,0)</f>
        <v>Malignant neoplasm: Vestibule of mouth</v>
      </c>
      <c r="C961" s="17" t="s">
        <v>37699</v>
      </c>
      <c r="D961" s="7" t="str">
        <f>VLOOKUP($C961,searchgroup!$A:$B,2,0)</f>
        <v>Mouth cancer</v>
      </c>
    </row>
    <row r="962" ht="15.75" customHeight="1">
      <c r="A962" s="6" t="s">
        <v>2876</v>
      </c>
      <c r="B962" s="7" t="str">
        <f>VLOOKUP($A962,icd!$A:$B,2,0)</f>
        <v>Malignant neoplasm: Retromolar area</v>
      </c>
      <c r="C962" s="17" t="s">
        <v>37699</v>
      </c>
      <c r="D962" s="7" t="str">
        <f>VLOOKUP($C962,searchgroup!$A:$B,2,0)</f>
        <v>Mouth cancer</v>
      </c>
    </row>
    <row r="963" ht="15.75" customHeight="1">
      <c r="A963" s="6" t="s">
        <v>2879</v>
      </c>
      <c r="B963" s="7" t="str">
        <f>VLOOKUP($A963,icd!$A:$B,2,0)</f>
        <v>Malignant neoplasm: Overlapping lesion of other and unspecified parts of mouth</v>
      </c>
      <c r="C963" s="17" t="s">
        <v>37699</v>
      </c>
      <c r="D963" s="7" t="str">
        <f>VLOOKUP($C963,searchgroup!$A:$B,2,0)</f>
        <v>Mouth cancer</v>
      </c>
    </row>
    <row r="964" ht="15.75" customHeight="1">
      <c r="A964" s="6" t="s">
        <v>2882</v>
      </c>
      <c r="B964" s="7" t="str">
        <f>VLOOKUP($A964,icd!$A:$B,2,0)</f>
        <v>Malignant neoplasm: Mouth, unspecified</v>
      </c>
      <c r="C964" s="17" t="s">
        <v>37699</v>
      </c>
      <c r="D964" s="7" t="str">
        <f>VLOOKUP($C964,searchgroup!$A:$B,2,0)</f>
        <v>Mouth cancer</v>
      </c>
    </row>
    <row r="965" ht="15.75" customHeight="1">
      <c r="A965" s="6" t="s">
        <v>2885</v>
      </c>
      <c r="B965" s="7" t="str">
        <f>VLOOKUP($A965,icd!$A:$B,2,0)</f>
        <v>Malignant neoplasm of parotid gland</v>
      </c>
      <c r="C965" s="17" t="s">
        <v>38858</v>
      </c>
      <c r="D965" s="7" t="str">
        <f>VLOOKUP($C965,searchgroup!$A:$B,2,0)</f>
        <v>Salivary gland cancer</v>
      </c>
    </row>
    <row r="966" ht="15.75" customHeight="1">
      <c r="A966" s="6" t="s">
        <v>2888</v>
      </c>
      <c r="B966" s="7" t="str">
        <f>VLOOKUP($A966,icd!$A:$B,2,0)</f>
        <v>Malignant neoplasm of other and unspecified major salivary glands</v>
      </c>
      <c r="C966" s="17" t="s">
        <v>38858</v>
      </c>
      <c r="D966" s="7" t="str">
        <f>VLOOKUP($C966,searchgroup!$A:$B,2,0)</f>
        <v>Salivary gland cancer</v>
      </c>
    </row>
    <row r="967" ht="15.75" customHeight="1">
      <c r="A967" s="6" t="s">
        <v>2891</v>
      </c>
      <c r="B967" s="7" t="str">
        <f>VLOOKUP($A967,icd!$A:$B,2,0)</f>
        <v>Malignant neoplasm: Submandibular gland</v>
      </c>
      <c r="C967" s="17" t="s">
        <v>38858</v>
      </c>
      <c r="D967" s="7" t="str">
        <f>VLOOKUP($C967,searchgroup!$A:$B,2,0)</f>
        <v>Salivary gland cancer</v>
      </c>
    </row>
    <row r="968" ht="15.75" customHeight="1">
      <c r="A968" s="6" t="s">
        <v>2894</v>
      </c>
      <c r="B968" s="7" t="str">
        <f>VLOOKUP($A968,icd!$A:$B,2,0)</f>
        <v>Malignant neoplasm: Sublingual gland</v>
      </c>
      <c r="C968" s="17" t="s">
        <v>38858</v>
      </c>
      <c r="D968" s="7" t="str">
        <f>VLOOKUP($C968,searchgroup!$A:$B,2,0)</f>
        <v>Salivary gland cancer</v>
      </c>
    </row>
    <row r="969" ht="15.75" customHeight="1">
      <c r="A969" s="6" t="s">
        <v>2897</v>
      </c>
      <c r="B969" s="7" t="str">
        <f>VLOOKUP($A969,icd!$A:$B,2,0)</f>
        <v>Malignant neoplasm: Overlapping lesion of major salivary glands</v>
      </c>
      <c r="C969" s="17" t="s">
        <v>38858</v>
      </c>
      <c r="D969" s="7" t="str">
        <f>VLOOKUP($C969,searchgroup!$A:$B,2,0)</f>
        <v>Salivary gland cancer</v>
      </c>
    </row>
    <row r="970" ht="15.75" customHeight="1">
      <c r="A970" s="6" t="s">
        <v>2900</v>
      </c>
      <c r="B970" s="7" t="str">
        <f>VLOOKUP($A970,icd!$A:$B,2,0)</f>
        <v>Malignant neoplasm: Major salivary gland, unspecified</v>
      </c>
      <c r="C970" s="17" t="s">
        <v>38858</v>
      </c>
      <c r="D970" s="7" t="str">
        <f>VLOOKUP($C970,searchgroup!$A:$B,2,0)</f>
        <v>Salivary gland cancer</v>
      </c>
    </row>
    <row r="971" ht="15.75" customHeight="1">
      <c r="A971" s="6" t="s">
        <v>2903</v>
      </c>
      <c r="B971" s="7" t="str">
        <f>VLOOKUP($A971,icd!$A:$B,2,0)</f>
        <v>Malignant neoplasm of tonsil</v>
      </c>
      <c r="C971" s="17" t="s">
        <v>39447</v>
      </c>
      <c r="D971" s="7" t="str">
        <f>VLOOKUP($C971,searchgroup!$A:$B,2,0)</f>
        <v>Tonsil cancer</v>
      </c>
    </row>
    <row r="972" ht="15.75" customHeight="1">
      <c r="A972" s="6" t="s">
        <v>2906</v>
      </c>
      <c r="B972" s="7" t="str">
        <f>VLOOKUP($A972,icd!$A:$B,2,0)</f>
        <v>Malignant neoplasm: Tonsillar fossa</v>
      </c>
      <c r="C972" s="17" t="s">
        <v>39447</v>
      </c>
      <c r="D972" s="7" t="str">
        <f>VLOOKUP($C972,searchgroup!$A:$B,2,0)</f>
        <v>Tonsil cancer</v>
      </c>
    </row>
    <row r="973" ht="15.75" customHeight="1">
      <c r="A973" s="6" t="s">
        <v>2909</v>
      </c>
      <c r="B973" s="7" t="str">
        <f>VLOOKUP($A973,icd!$A:$B,2,0)</f>
        <v>Malignant neoplasm: Tonsillar pillar (anterior)(posterior)</v>
      </c>
      <c r="C973" s="17" t="s">
        <v>39447</v>
      </c>
      <c r="D973" s="7" t="str">
        <f>VLOOKUP($C973,searchgroup!$A:$B,2,0)</f>
        <v>Tonsil cancer</v>
      </c>
    </row>
    <row r="974" ht="15.75" customHeight="1">
      <c r="A974" s="6" t="s">
        <v>2912</v>
      </c>
      <c r="B974" s="7" t="str">
        <f>VLOOKUP($A974,icd!$A:$B,2,0)</f>
        <v>Malignant neoplasm: Overlapping lesion of tonsil</v>
      </c>
      <c r="C974" s="17" t="s">
        <v>39447</v>
      </c>
      <c r="D974" s="7" t="str">
        <f>VLOOKUP($C974,searchgroup!$A:$B,2,0)</f>
        <v>Tonsil cancer</v>
      </c>
    </row>
    <row r="975" ht="15.75" customHeight="1">
      <c r="A975" s="6" t="s">
        <v>2915</v>
      </c>
      <c r="B975" s="7" t="str">
        <f>VLOOKUP($A975,icd!$A:$B,2,0)</f>
        <v>Malignant neoplasm: Tonsil, unspecified</v>
      </c>
      <c r="C975" s="17" t="s">
        <v>39447</v>
      </c>
      <c r="D975" s="7" t="str">
        <f>VLOOKUP($C975,searchgroup!$A:$B,2,0)</f>
        <v>Tonsil cancer</v>
      </c>
    </row>
    <row r="976" ht="15.75" customHeight="1">
      <c r="A976" s="6" t="s">
        <v>2918</v>
      </c>
      <c r="B976" s="7" t="str">
        <f>VLOOKUP($A976,icd!$A:$B,2,0)</f>
        <v>Malignant neoplasm of oropharynx</v>
      </c>
      <c r="C976" s="17" t="s">
        <v>38303</v>
      </c>
      <c r="D976" s="7" t="str">
        <f>VLOOKUP($C976,searchgroup!$A:$B,2,0)</f>
        <v>Pharynx cancer</v>
      </c>
    </row>
    <row r="977" ht="15.75" customHeight="1">
      <c r="A977" s="6" t="s">
        <v>2921</v>
      </c>
      <c r="B977" s="7" t="str">
        <f>VLOOKUP($A977,icd!$A:$B,2,0)</f>
        <v>Malignant neoplasm: Vallecula</v>
      </c>
      <c r="C977" s="17" t="s">
        <v>38303</v>
      </c>
      <c r="D977" s="7" t="str">
        <f>VLOOKUP($C977,searchgroup!$A:$B,2,0)</f>
        <v>Pharynx cancer</v>
      </c>
    </row>
    <row r="978" ht="15.75" customHeight="1">
      <c r="A978" s="6" t="s">
        <v>2924</v>
      </c>
      <c r="B978" s="7" t="str">
        <f>VLOOKUP($A978,icd!$A:$B,2,0)</f>
        <v>Malignant neoplasm: Anterior surface of epiglottis</v>
      </c>
      <c r="C978" s="17" t="s">
        <v>38303</v>
      </c>
      <c r="D978" s="7" t="str">
        <f>VLOOKUP($C978,searchgroup!$A:$B,2,0)</f>
        <v>Pharynx cancer</v>
      </c>
    </row>
    <row r="979" ht="15.75" customHeight="1">
      <c r="A979" s="6" t="s">
        <v>2927</v>
      </c>
      <c r="B979" s="7" t="str">
        <f>VLOOKUP($A979,icd!$A:$B,2,0)</f>
        <v>Malignant neoplasm: Lateral wall of oropharynx</v>
      </c>
      <c r="C979" s="17" t="s">
        <v>38303</v>
      </c>
      <c r="D979" s="7" t="str">
        <f>VLOOKUP($C979,searchgroup!$A:$B,2,0)</f>
        <v>Pharynx cancer</v>
      </c>
    </row>
    <row r="980" ht="15.75" customHeight="1">
      <c r="A980" s="6" t="s">
        <v>2930</v>
      </c>
      <c r="B980" s="7" t="str">
        <f>VLOOKUP($A980,icd!$A:$B,2,0)</f>
        <v>Malignant neoplasm: Posterior wall of oropharynx</v>
      </c>
      <c r="C980" s="17" t="s">
        <v>38303</v>
      </c>
      <c r="D980" s="7" t="str">
        <f>VLOOKUP($C980,searchgroup!$A:$B,2,0)</f>
        <v>Pharynx cancer</v>
      </c>
    </row>
    <row r="981" ht="15.75" customHeight="1">
      <c r="A981" s="6" t="s">
        <v>2933</v>
      </c>
      <c r="B981" s="7" t="str">
        <f>VLOOKUP($A981,icd!$A:$B,2,0)</f>
        <v>Malignant neoplasm: Branchial cleft</v>
      </c>
      <c r="C981" s="17" t="s">
        <v>38303</v>
      </c>
      <c r="D981" s="7" t="str">
        <f>VLOOKUP($C981,searchgroup!$A:$B,2,0)</f>
        <v>Pharynx cancer</v>
      </c>
    </row>
    <row r="982" ht="15.75" customHeight="1">
      <c r="A982" s="6" t="s">
        <v>2936</v>
      </c>
      <c r="B982" s="7" t="str">
        <f>VLOOKUP($A982,icd!$A:$B,2,0)</f>
        <v>Malignant neoplasm: Overlapping lesion of oropharynx</v>
      </c>
      <c r="C982" s="17" t="s">
        <v>38303</v>
      </c>
      <c r="D982" s="7" t="str">
        <f>VLOOKUP($C982,searchgroup!$A:$B,2,0)</f>
        <v>Pharynx cancer</v>
      </c>
    </row>
    <row r="983" ht="15.75" customHeight="1">
      <c r="A983" s="6" t="s">
        <v>2939</v>
      </c>
      <c r="B983" s="7" t="str">
        <f>VLOOKUP($A983,icd!$A:$B,2,0)</f>
        <v>Malignant neoplasm: Oropharynx, unspecified</v>
      </c>
      <c r="C983" s="17" t="s">
        <v>38303</v>
      </c>
      <c r="D983" s="7" t="str">
        <f>VLOOKUP($C983,searchgroup!$A:$B,2,0)</f>
        <v>Pharynx cancer</v>
      </c>
    </row>
    <row r="984" ht="15.75" customHeight="1">
      <c r="A984" s="6" t="s">
        <v>2942</v>
      </c>
      <c r="B984" s="7" t="str">
        <f>VLOOKUP($A984,icd!$A:$B,2,0)</f>
        <v>Malignant neoplasm of nasopharynx</v>
      </c>
      <c r="C984" s="17" t="s">
        <v>38303</v>
      </c>
      <c r="D984" s="7" t="str">
        <f>VLOOKUP($C984,searchgroup!$A:$B,2,0)</f>
        <v>Pharynx cancer</v>
      </c>
    </row>
    <row r="985" ht="15.75" customHeight="1">
      <c r="A985" s="6" t="s">
        <v>2945</v>
      </c>
      <c r="B985" s="7" t="str">
        <f>VLOOKUP($A985,icd!$A:$B,2,0)</f>
        <v>Malignant neoplasm: Superior wall of nasopharynx</v>
      </c>
      <c r="C985" s="17" t="s">
        <v>38303</v>
      </c>
      <c r="D985" s="7" t="str">
        <f>VLOOKUP($C985,searchgroup!$A:$B,2,0)</f>
        <v>Pharynx cancer</v>
      </c>
    </row>
    <row r="986" ht="15.75" customHeight="1">
      <c r="A986" s="6" t="s">
        <v>2948</v>
      </c>
      <c r="B986" s="7" t="str">
        <f>VLOOKUP($A986,icd!$A:$B,2,0)</f>
        <v>Malignant neoplasm: Posterior wall of nasopharynx</v>
      </c>
      <c r="C986" s="17" t="s">
        <v>38303</v>
      </c>
      <c r="D986" s="7" t="str">
        <f>VLOOKUP($C986,searchgroup!$A:$B,2,0)</f>
        <v>Pharynx cancer</v>
      </c>
    </row>
    <row r="987" ht="15.75" customHeight="1">
      <c r="A987" s="6" t="s">
        <v>2951</v>
      </c>
      <c r="B987" s="7" t="str">
        <f>VLOOKUP($A987,icd!$A:$B,2,0)</f>
        <v>Malignant neoplasm: Lateral wall of nasopharynx</v>
      </c>
      <c r="C987" s="17" t="s">
        <v>38303</v>
      </c>
      <c r="D987" s="7" t="str">
        <f>VLOOKUP($C987,searchgroup!$A:$B,2,0)</f>
        <v>Pharynx cancer</v>
      </c>
    </row>
    <row r="988" ht="15.75" customHeight="1">
      <c r="A988" s="6" t="s">
        <v>2954</v>
      </c>
      <c r="B988" s="7" t="str">
        <f>VLOOKUP($A988,icd!$A:$B,2,0)</f>
        <v>Malignant neoplasm: Anterior wall of nasopharynx</v>
      </c>
      <c r="C988" s="17" t="s">
        <v>38303</v>
      </c>
      <c r="D988" s="7" t="str">
        <f>VLOOKUP($C988,searchgroup!$A:$B,2,0)</f>
        <v>Pharynx cancer</v>
      </c>
    </row>
    <row r="989" ht="15.75" customHeight="1">
      <c r="A989" s="6" t="s">
        <v>2957</v>
      </c>
      <c r="B989" s="7" t="str">
        <f>VLOOKUP($A989,icd!$A:$B,2,0)</f>
        <v>Malignant neoplasm: Overlapping lesion of nasopharynx</v>
      </c>
      <c r="C989" s="17" t="s">
        <v>38303</v>
      </c>
      <c r="D989" s="7" t="str">
        <f>VLOOKUP($C989,searchgroup!$A:$B,2,0)</f>
        <v>Pharynx cancer</v>
      </c>
    </row>
    <row r="990" ht="15.75" customHeight="1">
      <c r="A990" s="6" t="s">
        <v>2960</v>
      </c>
      <c r="B990" s="7" t="str">
        <f>VLOOKUP($A990,icd!$A:$B,2,0)</f>
        <v>Malignant neoplasm: Nasopharynx, unspecified</v>
      </c>
      <c r="C990" s="17" t="s">
        <v>38303</v>
      </c>
      <c r="D990" s="7" t="str">
        <f>VLOOKUP($C990,searchgroup!$A:$B,2,0)</f>
        <v>Pharynx cancer</v>
      </c>
    </row>
    <row r="991" ht="15.75" customHeight="1">
      <c r="A991" s="6" t="s">
        <v>2963</v>
      </c>
      <c r="B991" s="7" t="str">
        <f>VLOOKUP($A991,icd!$A:$B,2,0)</f>
        <v>Malignant neoplasm of piriform sinus</v>
      </c>
      <c r="C991" s="17" t="s">
        <v>38303</v>
      </c>
      <c r="D991" s="7" t="str">
        <f>VLOOKUP($C991,searchgroup!$A:$B,2,0)</f>
        <v>Pharynx cancer</v>
      </c>
    </row>
    <row r="992" ht="15.75" customHeight="1">
      <c r="A992" s="6" t="s">
        <v>2966</v>
      </c>
      <c r="B992" s="7" t="str">
        <f>VLOOKUP($A992,icd!$A:$B,2,0)</f>
        <v>Malignant neoplasm of hypopharynx</v>
      </c>
      <c r="C992" s="17" t="s">
        <v>38303</v>
      </c>
      <c r="D992" s="7" t="str">
        <f>VLOOKUP($C992,searchgroup!$A:$B,2,0)</f>
        <v>Pharynx cancer</v>
      </c>
    </row>
    <row r="993" ht="15.75" customHeight="1">
      <c r="A993" s="6" t="s">
        <v>2969</v>
      </c>
      <c r="B993" s="7" t="str">
        <f>VLOOKUP($A993,icd!$A:$B,2,0)</f>
        <v>Malignant neoplasm: Postcricoid region</v>
      </c>
      <c r="C993" s="17" t="s">
        <v>38303</v>
      </c>
      <c r="D993" s="7" t="str">
        <f>VLOOKUP($C993,searchgroup!$A:$B,2,0)</f>
        <v>Pharynx cancer</v>
      </c>
    </row>
    <row r="994" ht="15.75" customHeight="1">
      <c r="A994" s="6" t="s">
        <v>2972</v>
      </c>
      <c r="B994" s="7" t="str">
        <f>VLOOKUP($A994,icd!$A:$B,2,0)</f>
        <v>Malignant neoplasm: Aryepiglottic fold, hypopharyngeal aspect</v>
      </c>
      <c r="C994" s="17" t="s">
        <v>38303</v>
      </c>
      <c r="D994" s="7" t="str">
        <f>VLOOKUP($C994,searchgroup!$A:$B,2,0)</f>
        <v>Pharynx cancer</v>
      </c>
    </row>
    <row r="995" ht="15.75" customHeight="1">
      <c r="A995" s="6" t="s">
        <v>2975</v>
      </c>
      <c r="B995" s="7" t="str">
        <f>VLOOKUP($A995,icd!$A:$B,2,0)</f>
        <v>Malignant neoplasm: Posterior wall of hypopharynx</v>
      </c>
      <c r="C995" s="17" t="s">
        <v>38303</v>
      </c>
      <c r="D995" s="7" t="str">
        <f>VLOOKUP($C995,searchgroup!$A:$B,2,0)</f>
        <v>Pharynx cancer</v>
      </c>
    </row>
    <row r="996" ht="15.75" customHeight="1">
      <c r="A996" s="6" t="s">
        <v>2978</v>
      </c>
      <c r="B996" s="7" t="str">
        <f>VLOOKUP($A996,icd!$A:$B,2,0)</f>
        <v>Malignant neoplasm: Overlapping lesion of hypopharynx</v>
      </c>
      <c r="C996" s="17" t="s">
        <v>38303</v>
      </c>
      <c r="D996" s="7" t="str">
        <f>VLOOKUP($C996,searchgroup!$A:$B,2,0)</f>
        <v>Pharynx cancer</v>
      </c>
    </row>
    <row r="997" ht="15.75" customHeight="1">
      <c r="A997" s="6" t="s">
        <v>2981</v>
      </c>
      <c r="B997" s="7" t="str">
        <f>VLOOKUP($A997,icd!$A:$B,2,0)</f>
        <v>Malignant neoplasm: Hypopharynx, unspecified</v>
      </c>
      <c r="C997" s="17" t="s">
        <v>38303</v>
      </c>
      <c r="D997" s="7" t="str">
        <f>VLOOKUP($C997,searchgroup!$A:$B,2,0)</f>
        <v>Pharynx cancer</v>
      </c>
    </row>
    <row r="998" ht="15.75" customHeight="1">
      <c r="A998" s="6" t="s">
        <v>2984</v>
      </c>
      <c r="B998" s="7" t="str">
        <f>VLOOKUP($A998,icd!$A:$B,2,0)</f>
        <v>Malignant neoplasm of other and ill-defined sites in the lip, oral cavity and pharynx</v>
      </c>
      <c r="C998" s="17" t="s">
        <v>38303</v>
      </c>
      <c r="D998" s="7" t="str">
        <f>VLOOKUP($C998,searchgroup!$A:$B,2,0)</f>
        <v>Pharynx cancer</v>
      </c>
    </row>
    <row r="999" ht="15.75" customHeight="1">
      <c r="A999" s="6" t="s">
        <v>2987</v>
      </c>
      <c r="B999" s="7" t="str">
        <f>VLOOKUP($A999,icd!$A:$B,2,0)</f>
        <v>Malignant neoplasm: Pharynx, unspecified</v>
      </c>
      <c r="C999" s="17" t="s">
        <v>38303</v>
      </c>
      <c r="D999" s="7" t="str">
        <f>VLOOKUP($C999,searchgroup!$A:$B,2,0)</f>
        <v>Pharynx cancer</v>
      </c>
    </row>
    <row r="1000" ht="15.75" customHeight="1">
      <c r="A1000" s="6" t="s">
        <v>2990</v>
      </c>
      <c r="B1000" s="7" t="str">
        <f>VLOOKUP($A1000,icd!$A:$B,2,0)</f>
        <v>Malignant neoplasm: Waldeyer ring</v>
      </c>
      <c r="C1000" s="17" t="s">
        <v>38303</v>
      </c>
      <c r="D1000" s="7" t="str">
        <f>VLOOKUP($C1000,searchgroup!$A:$B,2,0)</f>
        <v>Pharynx cancer</v>
      </c>
    </row>
    <row r="1001" ht="15.75" customHeight="1">
      <c r="A1001" s="6" t="s">
        <v>2993</v>
      </c>
      <c r="B1001" s="7" t="str">
        <f>VLOOKUP($A1001,icd!$A:$B,2,0)</f>
        <v>Malignant neoplasm: Overlapping lesion of lip, oral cavity and pharynx</v>
      </c>
      <c r="C1001" s="17" t="s">
        <v>38303</v>
      </c>
      <c r="D1001" s="7" t="str">
        <f>VLOOKUP($C1001,searchgroup!$A:$B,2,0)</f>
        <v>Pharynx cancer</v>
      </c>
    </row>
    <row r="1002" ht="15.75" customHeight="1">
      <c r="A1002" s="6" t="s">
        <v>2996</v>
      </c>
      <c r="B1002" s="7" t="str">
        <f>VLOOKUP($A1002,icd!$A:$B,2,0)</f>
        <v>Malignant neoplasm of oesophagus</v>
      </c>
      <c r="C1002" s="17" t="s">
        <v>37973</v>
      </c>
      <c r="D1002" s="7" t="str">
        <f>VLOOKUP($C1002,searchgroup!$A:$B,2,0)</f>
        <v>Oesophagus cancer</v>
      </c>
    </row>
    <row r="1003" ht="15.75" customHeight="1">
      <c r="A1003" s="6" t="s">
        <v>2999</v>
      </c>
      <c r="B1003" s="7" t="str">
        <f>VLOOKUP($A1003,icd!$A:$B,2,0)</f>
        <v>Malignant neoplasm: Cervical part of oesophagus</v>
      </c>
      <c r="C1003" s="17" t="s">
        <v>37973</v>
      </c>
      <c r="D1003" s="7" t="str">
        <f>VLOOKUP($C1003,searchgroup!$A:$B,2,0)</f>
        <v>Oesophagus cancer</v>
      </c>
    </row>
    <row r="1004" ht="15.75" customHeight="1">
      <c r="A1004" s="6" t="s">
        <v>3002</v>
      </c>
      <c r="B1004" s="7" t="str">
        <f>VLOOKUP($A1004,icd!$A:$B,2,0)</f>
        <v>Malignant neoplasm: Thoracic part of oesophagus</v>
      </c>
      <c r="C1004" s="17" t="s">
        <v>37973</v>
      </c>
      <c r="D1004" s="7" t="str">
        <f>VLOOKUP($C1004,searchgroup!$A:$B,2,0)</f>
        <v>Oesophagus cancer</v>
      </c>
    </row>
    <row r="1005" ht="15.75" customHeight="1">
      <c r="A1005" s="6" t="s">
        <v>3005</v>
      </c>
      <c r="B1005" s="7" t="str">
        <f>VLOOKUP($A1005,icd!$A:$B,2,0)</f>
        <v>Malignant neoplasm: Abdominal part of oesophagus</v>
      </c>
      <c r="C1005" s="17" t="s">
        <v>37973</v>
      </c>
      <c r="D1005" s="7" t="str">
        <f>VLOOKUP($C1005,searchgroup!$A:$B,2,0)</f>
        <v>Oesophagus cancer</v>
      </c>
    </row>
    <row r="1006" ht="15.75" customHeight="1">
      <c r="A1006" s="6" t="s">
        <v>3008</v>
      </c>
      <c r="B1006" s="7" t="str">
        <f>VLOOKUP($A1006,icd!$A:$B,2,0)</f>
        <v>Malignant neoplasm: Upper third of oesophagus</v>
      </c>
      <c r="C1006" s="17" t="s">
        <v>37973</v>
      </c>
      <c r="D1006" s="7" t="str">
        <f>VLOOKUP($C1006,searchgroup!$A:$B,2,0)</f>
        <v>Oesophagus cancer</v>
      </c>
    </row>
    <row r="1007" ht="15.75" customHeight="1">
      <c r="A1007" s="6" t="s">
        <v>3011</v>
      </c>
      <c r="B1007" s="7" t="str">
        <f>VLOOKUP($A1007,icd!$A:$B,2,0)</f>
        <v>Malignant neoplasm: Middle third of oesophagus</v>
      </c>
      <c r="C1007" s="17" t="s">
        <v>37973</v>
      </c>
      <c r="D1007" s="7" t="str">
        <f>VLOOKUP($C1007,searchgroup!$A:$B,2,0)</f>
        <v>Oesophagus cancer</v>
      </c>
    </row>
    <row r="1008" ht="15.75" customHeight="1">
      <c r="A1008" s="6" t="s">
        <v>3014</v>
      </c>
      <c r="B1008" s="7" t="str">
        <f>VLOOKUP($A1008,icd!$A:$B,2,0)</f>
        <v>Malignant neoplasm: Lower third of oesophagus</v>
      </c>
      <c r="C1008" s="17" t="s">
        <v>37973</v>
      </c>
      <c r="D1008" s="7" t="str">
        <f>VLOOKUP($C1008,searchgroup!$A:$B,2,0)</f>
        <v>Oesophagus cancer</v>
      </c>
    </row>
    <row r="1009" ht="15.75" customHeight="1">
      <c r="A1009" s="6" t="s">
        <v>3017</v>
      </c>
      <c r="B1009" s="7" t="str">
        <f>VLOOKUP($A1009,icd!$A:$B,2,0)</f>
        <v>Malignant neoplasm: Overlapping lesion of oesophagus</v>
      </c>
      <c r="C1009" s="17" t="s">
        <v>37973</v>
      </c>
      <c r="D1009" s="7" t="str">
        <f>VLOOKUP($C1009,searchgroup!$A:$B,2,0)</f>
        <v>Oesophagus cancer</v>
      </c>
    </row>
    <row r="1010" ht="15.75" customHeight="1">
      <c r="A1010" s="6" t="s">
        <v>3020</v>
      </c>
      <c r="B1010" s="7" t="str">
        <f>VLOOKUP($A1010,icd!$A:$B,2,0)</f>
        <v>Malignant neoplasm: Oesophagus, unspecified</v>
      </c>
      <c r="C1010" s="17" t="s">
        <v>37973</v>
      </c>
      <c r="D1010" s="7" t="str">
        <f>VLOOKUP($C1010,searchgroup!$A:$B,2,0)</f>
        <v>Oesophagus cancer</v>
      </c>
    </row>
    <row r="1011" ht="15.75" customHeight="1">
      <c r="A1011" s="6" t="s">
        <v>3023</v>
      </c>
      <c r="B1011" s="7" t="str">
        <f>VLOOKUP($A1011,icd!$A:$B,2,0)</f>
        <v>Malignant neoplasm of stomach</v>
      </c>
      <c r="C1011" s="17" t="s">
        <v>39213</v>
      </c>
      <c r="D1011" s="7" t="str">
        <f>VLOOKUP($C1011,searchgroup!$A:$B,2,0)</f>
        <v>Stomach cancer</v>
      </c>
    </row>
    <row r="1012" ht="15.75" customHeight="1">
      <c r="A1012" s="6" t="s">
        <v>3026</v>
      </c>
      <c r="B1012" s="7" t="str">
        <f>VLOOKUP($A1012,icd!$A:$B,2,0)</f>
        <v>Malignant neoplasm: Cardia</v>
      </c>
      <c r="C1012" s="17" t="s">
        <v>39213</v>
      </c>
      <c r="D1012" s="7" t="str">
        <f>VLOOKUP($C1012,searchgroup!$A:$B,2,0)</f>
        <v>Stomach cancer</v>
      </c>
    </row>
    <row r="1013" ht="15.75" customHeight="1">
      <c r="A1013" s="6" t="s">
        <v>3029</v>
      </c>
      <c r="B1013" s="7" t="str">
        <f>VLOOKUP($A1013,icd!$A:$B,2,0)</f>
        <v>Malignant neoplasm: Fundus of stomach</v>
      </c>
      <c r="C1013" s="17" t="s">
        <v>39213</v>
      </c>
      <c r="D1013" s="7" t="str">
        <f>VLOOKUP($C1013,searchgroup!$A:$B,2,0)</f>
        <v>Stomach cancer</v>
      </c>
    </row>
    <row r="1014" ht="15.75" customHeight="1">
      <c r="A1014" s="6" t="s">
        <v>3032</v>
      </c>
      <c r="B1014" s="7" t="str">
        <f>VLOOKUP($A1014,icd!$A:$B,2,0)</f>
        <v>Malignant neoplasm: Body of stomach</v>
      </c>
      <c r="C1014" s="17" t="s">
        <v>39213</v>
      </c>
      <c r="D1014" s="7" t="str">
        <f>VLOOKUP($C1014,searchgroup!$A:$B,2,0)</f>
        <v>Stomach cancer</v>
      </c>
    </row>
    <row r="1015" ht="15.75" customHeight="1">
      <c r="A1015" s="6" t="s">
        <v>3035</v>
      </c>
      <c r="B1015" s="7" t="str">
        <f>VLOOKUP($A1015,icd!$A:$B,2,0)</f>
        <v>Malignant neoplasm: Pyloric antrum</v>
      </c>
      <c r="C1015" s="17" t="s">
        <v>39213</v>
      </c>
      <c r="D1015" s="7" t="str">
        <f>VLOOKUP($C1015,searchgroup!$A:$B,2,0)</f>
        <v>Stomach cancer</v>
      </c>
    </row>
    <row r="1016" ht="15.75" customHeight="1">
      <c r="A1016" s="6" t="s">
        <v>3038</v>
      </c>
      <c r="B1016" s="7" t="str">
        <f>VLOOKUP($A1016,icd!$A:$B,2,0)</f>
        <v>Malignant neoplasm: Pylorus</v>
      </c>
      <c r="C1016" s="17" t="s">
        <v>39213</v>
      </c>
      <c r="D1016" s="7" t="str">
        <f>VLOOKUP($C1016,searchgroup!$A:$B,2,0)</f>
        <v>Stomach cancer</v>
      </c>
    </row>
    <row r="1017" ht="15.75" customHeight="1">
      <c r="A1017" s="6" t="s">
        <v>3041</v>
      </c>
      <c r="B1017" s="7" t="str">
        <f>VLOOKUP($A1017,icd!$A:$B,2,0)</f>
        <v>Malignant neoplasm: Lesser curvature of stomach, unspecified</v>
      </c>
      <c r="C1017" s="17" t="s">
        <v>39213</v>
      </c>
      <c r="D1017" s="7" t="str">
        <f>VLOOKUP($C1017,searchgroup!$A:$B,2,0)</f>
        <v>Stomach cancer</v>
      </c>
    </row>
    <row r="1018" ht="15.75" customHeight="1">
      <c r="A1018" s="6" t="s">
        <v>3044</v>
      </c>
      <c r="B1018" s="7" t="str">
        <f>VLOOKUP($A1018,icd!$A:$B,2,0)</f>
        <v>Malignant neoplasm: Greater curvature of stomach, unspecified</v>
      </c>
      <c r="C1018" s="17" t="s">
        <v>39213</v>
      </c>
      <c r="D1018" s="7" t="str">
        <f>VLOOKUP($C1018,searchgroup!$A:$B,2,0)</f>
        <v>Stomach cancer</v>
      </c>
    </row>
    <row r="1019" ht="15.75" customHeight="1">
      <c r="A1019" s="6" t="s">
        <v>3047</v>
      </c>
      <c r="B1019" s="7" t="str">
        <f>VLOOKUP($A1019,icd!$A:$B,2,0)</f>
        <v>Malignant neoplasm: Overlapping lesion of stomach</v>
      </c>
      <c r="C1019" s="17" t="s">
        <v>39213</v>
      </c>
      <c r="D1019" s="7" t="str">
        <f>VLOOKUP($C1019,searchgroup!$A:$B,2,0)</f>
        <v>Stomach cancer</v>
      </c>
    </row>
    <row r="1020" ht="15.75" customHeight="1">
      <c r="A1020" s="6" t="s">
        <v>3050</v>
      </c>
      <c r="B1020" s="7" t="str">
        <f>VLOOKUP($A1020,icd!$A:$B,2,0)</f>
        <v>Malignant neoplasm: Stomach, unspecified</v>
      </c>
      <c r="C1020" s="17" t="s">
        <v>39213</v>
      </c>
      <c r="D1020" s="7" t="str">
        <f>VLOOKUP($C1020,searchgroup!$A:$B,2,0)</f>
        <v>Stomach cancer</v>
      </c>
    </row>
    <row r="1021" ht="15.75" customHeight="1">
      <c r="A1021" s="6" t="s">
        <v>3053</v>
      </c>
      <c r="B1021" s="7" t="str">
        <f>VLOOKUP($A1021,icd!$A:$B,2,0)</f>
        <v>Malignant neoplasm of small intestine</v>
      </c>
      <c r="C1021" s="17" t="s">
        <v>39089</v>
      </c>
      <c r="D1021" s="7" t="str">
        <f>VLOOKUP($C1021,searchgroup!$A:$B,2,0)</f>
        <v>Small intestine cancer</v>
      </c>
    </row>
    <row r="1022" ht="15.75" customHeight="1">
      <c r="A1022" s="6" t="s">
        <v>3056</v>
      </c>
      <c r="B1022" s="7" t="str">
        <f>VLOOKUP($A1022,icd!$A:$B,2,0)</f>
        <v>Malignant neoplasm: Duodenum</v>
      </c>
      <c r="C1022" s="17" t="s">
        <v>39089</v>
      </c>
      <c r="D1022" s="7" t="str">
        <f>VLOOKUP($C1022,searchgroup!$A:$B,2,0)</f>
        <v>Small intestine cancer</v>
      </c>
    </row>
    <row r="1023" ht="15.75" customHeight="1">
      <c r="A1023" s="6" t="s">
        <v>3059</v>
      </c>
      <c r="B1023" s="7" t="str">
        <f>VLOOKUP($A1023,icd!$A:$B,2,0)</f>
        <v>Malignant neoplasm: Jejunum</v>
      </c>
      <c r="C1023" s="17" t="s">
        <v>39089</v>
      </c>
      <c r="D1023" s="7" t="str">
        <f>VLOOKUP($C1023,searchgroup!$A:$B,2,0)</f>
        <v>Small intestine cancer</v>
      </c>
    </row>
    <row r="1024" ht="15.75" customHeight="1">
      <c r="A1024" s="6" t="s">
        <v>3062</v>
      </c>
      <c r="B1024" s="7" t="str">
        <f>VLOOKUP($A1024,icd!$A:$B,2,0)</f>
        <v>Malignant neoplasm: Ileum</v>
      </c>
      <c r="C1024" s="17" t="s">
        <v>39089</v>
      </c>
      <c r="D1024" s="7" t="str">
        <f>VLOOKUP($C1024,searchgroup!$A:$B,2,0)</f>
        <v>Small intestine cancer</v>
      </c>
    </row>
    <row r="1025" ht="15.75" customHeight="1">
      <c r="A1025" s="6" t="s">
        <v>3065</v>
      </c>
      <c r="B1025" s="7" t="str">
        <f>VLOOKUP($A1025,icd!$A:$B,2,0)</f>
        <v>Malignant neoplasm: Meckel diverticulum</v>
      </c>
      <c r="C1025" s="17" t="s">
        <v>39089</v>
      </c>
      <c r="D1025" s="7" t="str">
        <f>VLOOKUP($C1025,searchgroup!$A:$B,2,0)</f>
        <v>Small intestine cancer</v>
      </c>
    </row>
    <row r="1026" ht="15.75" customHeight="1">
      <c r="A1026" s="6" t="s">
        <v>3068</v>
      </c>
      <c r="B1026" s="7" t="str">
        <f>VLOOKUP($A1026,icd!$A:$B,2,0)</f>
        <v>Malignant neoplasm: Overlapping lesion of small intestine</v>
      </c>
      <c r="C1026" s="17" t="s">
        <v>39089</v>
      </c>
      <c r="D1026" s="7" t="str">
        <f>VLOOKUP($C1026,searchgroup!$A:$B,2,0)</f>
        <v>Small intestine cancer</v>
      </c>
    </row>
    <row r="1027" ht="15.75" customHeight="1">
      <c r="A1027" s="6" t="s">
        <v>3071</v>
      </c>
      <c r="B1027" s="7" t="str">
        <f>VLOOKUP($A1027,icd!$A:$B,2,0)</f>
        <v>Malignant neoplasm: Small intestine, unspecified</v>
      </c>
      <c r="C1027" s="17" t="s">
        <v>39089</v>
      </c>
      <c r="D1027" s="7" t="str">
        <f>VLOOKUP($C1027,searchgroup!$A:$B,2,0)</f>
        <v>Small intestine cancer</v>
      </c>
    </row>
    <row r="1028" ht="15.75" customHeight="1">
      <c r="A1028" s="6" t="s">
        <v>3074</v>
      </c>
      <c r="B1028" s="7" t="str">
        <f>VLOOKUP($A1028,icd!$A:$B,2,0)</f>
        <v>Malignant neoplasm of colon</v>
      </c>
      <c r="C1028" s="17" t="s">
        <v>34743</v>
      </c>
      <c r="D1028" s="7" t="str">
        <f>VLOOKUP($C1028,searchgroup!$A:$B,2,0)</f>
        <v>Colon cancer</v>
      </c>
    </row>
    <row r="1029" ht="15.75" customHeight="1">
      <c r="A1029" s="6" t="s">
        <v>3077</v>
      </c>
      <c r="B1029" s="7" t="str">
        <f>VLOOKUP($A1029,icd!$A:$B,2,0)</f>
        <v>Malignant neoplasm: Caecum</v>
      </c>
      <c r="C1029" s="17" t="s">
        <v>34743</v>
      </c>
      <c r="D1029" s="7" t="str">
        <f>VLOOKUP($C1029,searchgroup!$A:$B,2,0)</f>
        <v>Colon cancer</v>
      </c>
    </row>
    <row r="1030" ht="15.75" customHeight="1">
      <c r="A1030" s="6" t="s">
        <v>3080</v>
      </c>
      <c r="B1030" s="7" t="str">
        <f>VLOOKUP($A1030,icd!$A:$B,2,0)</f>
        <v>Malignant neoplasm: Appendix</v>
      </c>
      <c r="C1030" s="17" t="s">
        <v>34743</v>
      </c>
      <c r="D1030" s="7" t="str">
        <f>VLOOKUP($C1030,searchgroup!$A:$B,2,0)</f>
        <v>Colon cancer</v>
      </c>
    </row>
    <row r="1031" ht="15.75" customHeight="1">
      <c r="A1031" s="6" t="s">
        <v>3083</v>
      </c>
      <c r="B1031" s="7" t="str">
        <f>VLOOKUP($A1031,icd!$A:$B,2,0)</f>
        <v>Malignant neoplasm: Ascending colon</v>
      </c>
      <c r="C1031" s="17" t="s">
        <v>34743</v>
      </c>
      <c r="D1031" s="7" t="str">
        <f>VLOOKUP($C1031,searchgroup!$A:$B,2,0)</f>
        <v>Colon cancer</v>
      </c>
    </row>
    <row r="1032" ht="15.75" customHeight="1">
      <c r="A1032" s="6" t="s">
        <v>3086</v>
      </c>
      <c r="B1032" s="7" t="str">
        <f>VLOOKUP($A1032,icd!$A:$B,2,0)</f>
        <v>Malignant neoplasm: Hepatic flexure</v>
      </c>
      <c r="C1032" s="17" t="s">
        <v>34743</v>
      </c>
      <c r="D1032" s="7" t="str">
        <f>VLOOKUP($C1032,searchgroup!$A:$B,2,0)</f>
        <v>Colon cancer</v>
      </c>
    </row>
    <row r="1033" ht="15.75" customHeight="1">
      <c r="A1033" s="6" t="s">
        <v>3089</v>
      </c>
      <c r="B1033" s="7" t="str">
        <f>VLOOKUP($A1033,icd!$A:$B,2,0)</f>
        <v>Malignant neoplasm: Transverse colon</v>
      </c>
      <c r="C1033" s="17" t="s">
        <v>34743</v>
      </c>
      <c r="D1033" s="7" t="str">
        <f>VLOOKUP($C1033,searchgroup!$A:$B,2,0)</f>
        <v>Colon cancer</v>
      </c>
    </row>
    <row r="1034" ht="15.75" customHeight="1">
      <c r="A1034" s="6" t="s">
        <v>3092</v>
      </c>
      <c r="B1034" s="7" t="str">
        <f>VLOOKUP($A1034,icd!$A:$B,2,0)</f>
        <v>Malignant neoplasm: Splenic flexure</v>
      </c>
      <c r="C1034" s="17" t="s">
        <v>34743</v>
      </c>
      <c r="D1034" s="7" t="str">
        <f>VLOOKUP($C1034,searchgroup!$A:$B,2,0)</f>
        <v>Colon cancer</v>
      </c>
    </row>
    <row r="1035" ht="15.75" customHeight="1">
      <c r="A1035" s="6" t="s">
        <v>3095</v>
      </c>
      <c r="B1035" s="7" t="str">
        <f>VLOOKUP($A1035,icd!$A:$B,2,0)</f>
        <v>Malignant neoplasm: Descending colon</v>
      </c>
      <c r="C1035" s="17" t="s">
        <v>34743</v>
      </c>
      <c r="D1035" s="7" t="str">
        <f>VLOOKUP($C1035,searchgroup!$A:$B,2,0)</f>
        <v>Colon cancer</v>
      </c>
    </row>
    <row r="1036" ht="15.75" customHeight="1">
      <c r="A1036" s="6" t="s">
        <v>3098</v>
      </c>
      <c r="B1036" s="7" t="str">
        <f>VLOOKUP($A1036,icd!$A:$B,2,0)</f>
        <v>Malignant neoplasm: Sigmoid colon</v>
      </c>
      <c r="C1036" s="17" t="s">
        <v>34743</v>
      </c>
      <c r="D1036" s="7" t="str">
        <f>VLOOKUP($C1036,searchgroup!$A:$B,2,0)</f>
        <v>Colon cancer</v>
      </c>
    </row>
    <row r="1037" ht="15.75" customHeight="1">
      <c r="A1037" s="6" t="s">
        <v>3101</v>
      </c>
      <c r="B1037" s="7" t="str">
        <f>VLOOKUP($A1037,icd!$A:$B,2,0)</f>
        <v>Malignant neoplasm: Overlapping lesion of colon</v>
      </c>
      <c r="C1037" s="17" t="s">
        <v>34743</v>
      </c>
      <c r="D1037" s="7" t="str">
        <f>VLOOKUP($C1037,searchgroup!$A:$B,2,0)</f>
        <v>Colon cancer</v>
      </c>
    </row>
    <row r="1038" ht="15.75" customHeight="1">
      <c r="A1038" s="6" t="s">
        <v>3104</v>
      </c>
      <c r="B1038" s="7" t="str">
        <f>VLOOKUP($A1038,icd!$A:$B,2,0)</f>
        <v>Malignant neoplasm: Colon, unspecified</v>
      </c>
      <c r="C1038" s="17" t="s">
        <v>34743</v>
      </c>
      <c r="D1038" s="7" t="str">
        <f>VLOOKUP($C1038,searchgroup!$A:$B,2,0)</f>
        <v>Colon cancer</v>
      </c>
    </row>
    <row r="1039" ht="15.75" customHeight="1">
      <c r="A1039" s="6" t="s">
        <v>3107</v>
      </c>
      <c r="B1039" s="7" t="str">
        <f>VLOOKUP($A1039,icd!$A:$B,2,0)</f>
        <v>Malignant neoplasm of rectosigmoid junction</v>
      </c>
      <c r="C1039" s="17" t="s">
        <v>34743</v>
      </c>
      <c r="D1039" s="7" t="str">
        <f>VLOOKUP($C1039,searchgroup!$A:$B,2,0)</f>
        <v>Colon cancer</v>
      </c>
    </row>
    <row r="1040" ht="15.75" customHeight="1">
      <c r="A1040" s="6" t="s">
        <v>3110</v>
      </c>
      <c r="B1040" s="7" t="str">
        <f>VLOOKUP($A1040,icd!$A:$B,2,0)</f>
        <v>Malignant neoplasm of rectum</v>
      </c>
      <c r="C1040" s="17" t="s">
        <v>38734</v>
      </c>
      <c r="D1040" s="7" t="str">
        <f>VLOOKUP($C1040,searchgroup!$A:$B,2,0)</f>
        <v>Rectal cancer</v>
      </c>
    </row>
    <row r="1041" ht="15.75" customHeight="1">
      <c r="A1041" s="6" t="s">
        <v>3113</v>
      </c>
      <c r="B1041" s="7" t="str">
        <f>VLOOKUP($A1041,icd!$A:$B,2,0)</f>
        <v>Malignant neoplasm of anus and anal canal</v>
      </c>
      <c r="C1041" s="17" t="s">
        <v>33807</v>
      </c>
      <c r="D1041" s="7" t="str">
        <f>VLOOKUP($C1041,searchgroup!$A:$B,2,0)</f>
        <v>Anal cancer</v>
      </c>
    </row>
    <row r="1042" ht="15.75" customHeight="1">
      <c r="A1042" s="6" t="s">
        <v>3116</v>
      </c>
      <c r="B1042" s="7" t="str">
        <f>VLOOKUP($A1042,icd!$A:$B,2,0)</f>
        <v>Malignant neoplasm: Anus, unspecified</v>
      </c>
      <c r="C1042" s="17" t="s">
        <v>33807</v>
      </c>
      <c r="D1042" s="7" t="str">
        <f>VLOOKUP($C1042,searchgroup!$A:$B,2,0)</f>
        <v>Anal cancer</v>
      </c>
    </row>
    <row r="1043" ht="15.75" customHeight="1">
      <c r="A1043" s="6" t="s">
        <v>3119</v>
      </c>
      <c r="B1043" s="7" t="str">
        <f>VLOOKUP($A1043,icd!$A:$B,2,0)</f>
        <v>Malignant neoplasm: Anal canal</v>
      </c>
      <c r="C1043" s="17" t="s">
        <v>33807</v>
      </c>
      <c r="D1043" s="7" t="str">
        <f>VLOOKUP($C1043,searchgroup!$A:$B,2,0)</f>
        <v>Anal cancer</v>
      </c>
    </row>
    <row r="1044" ht="15.75" customHeight="1">
      <c r="A1044" s="6" t="s">
        <v>3122</v>
      </c>
      <c r="B1044" s="7" t="str">
        <f>VLOOKUP($A1044,icd!$A:$B,2,0)</f>
        <v>Malignant neoplasm: Cloacogenic zone</v>
      </c>
      <c r="C1044" s="17" t="s">
        <v>33807</v>
      </c>
      <c r="D1044" s="7" t="str">
        <f>VLOOKUP($C1044,searchgroup!$A:$B,2,0)</f>
        <v>Anal cancer</v>
      </c>
    </row>
    <row r="1045" ht="15.75" customHeight="1">
      <c r="A1045" s="6" t="s">
        <v>3125</v>
      </c>
      <c r="B1045" s="7" t="str">
        <f>VLOOKUP($A1045,icd!$A:$B,2,0)</f>
        <v>Malignant neoplasm: Overlapping lesion of rectum, anus and anal canal</v>
      </c>
      <c r="C1045" s="17" t="s">
        <v>33807</v>
      </c>
      <c r="D1045" s="7" t="str">
        <f>VLOOKUP($C1045,searchgroup!$A:$B,2,0)</f>
        <v>Anal cancer</v>
      </c>
    </row>
    <row r="1046" ht="15.75" customHeight="1">
      <c r="A1046" s="6" t="s">
        <v>3128</v>
      </c>
      <c r="B1046" s="7" t="str">
        <f>VLOOKUP($A1046,icd!$A:$B,2,0)</f>
        <v>Malignant neoplasm of liver and intrahepatic bile ducts</v>
      </c>
      <c r="C1046" s="17" t="s">
        <v>37371</v>
      </c>
      <c r="D1046" s="7" t="str">
        <f>VLOOKUP($C1046,searchgroup!$A:$B,2,0)</f>
        <v>Liver cancer</v>
      </c>
    </row>
    <row r="1047" ht="15.75" customHeight="1">
      <c r="A1047" s="6" t="s">
        <v>3131</v>
      </c>
      <c r="B1047" s="7" t="str">
        <f>VLOOKUP($A1047,icd!$A:$B,2,0)</f>
        <v>Malignant neoplasm: Liver cell carcinoma</v>
      </c>
      <c r="C1047" s="17" t="s">
        <v>37371</v>
      </c>
      <c r="D1047" s="7" t="str">
        <f>VLOOKUP($C1047,searchgroup!$A:$B,2,0)</f>
        <v>Liver cancer</v>
      </c>
    </row>
    <row r="1048" ht="15.75" customHeight="1">
      <c r="A1048" s="6" t="s">
        <v>3134</v>
      </c>
      <c r="B1048" s="7" t="str">
        <f>VLOOKUP($A1048,icd!$A:$B,2,0)</f>
        <v>Malignant neoplasm: Intrahepatic bile duct carcinoma</v>
      </c>
      <c r="C1048" s="17" t="s">
        <v>37371</v>
      </c>
      <c r="D1048" s="7" t="str">
        <f>VLOOKUP($C1048,searchgroup!$A:$B,2,0)</f>
        <v>Liver cancer</v>
      </c>
    </row>
    <row r="1049" ht="15.75" customHeight="1">
      <c r="A1049" s="6" t="s">
        <v>3137</v>
      </c>
      <c r="B1049" s="7" t="str">
        <f>VLOOKUP($A1049,icd!$A:$B,2,0)</f>
        <v>Malignant neoplasm: Hepatoblastoma</v>
      </c>
      <c r="C1049" s="17" t="s">
        <v>37371</v>
      </c>
      <c r="D1049" s="7" t="str">
        <f>VLOOKUP($C1049,searchgroup!$A:$B,2,0)</f>
        <v>Liver cancer</v>
      </c>
    </row>
    <row r="1050" ht="15.75" customHeight="1">
      <c r="A1050" s="6" t="s">
        <v>3140</v>
      </c>
      <c r="B1050" s="7" t="str">
        <f>VLOOKUP($A1050,icd!$A:$B,2,0)</f>
        <v>Malignant neoplasm: Angiosarcoma of liver</v>
      </c>
      <c r="C1050" s="17" t="s">
        <v>37371</v>
      </c>
      <c r="D1050" s="7" t="str">
        <f>VLOOKUP($C1050,searchgroup!$A:$B,2,0)</f>
        <v>Liver cancer</v>
      </c>
    </row>
    <row r="1051" ht="15.75" customHeight="1">
      <c r="A1051" s="6" t="s">
        <v>3143</v>
      </c>
      <c r="B1051" s="7" t="str">
        <f>VLOOKUP($A1051,icd!$A:$B,2,0)</f>
        <v>Malignant neoplasm: Other sarcomas of liver</v>
      </c>
      <c r="C1051" s="17" t="s">
        <v>37371</v>
      </c>
      <c r="D1051" s="7" t="str">
        <f>VLOOKUP($C1051,searchgroup!$A:$B,2,0)</f>
        <v>Liver cancer</v>
      </c>
    </row>
    <row r="1052" ht="15.75" customHeight="1">
      <c r="A1052" s="6" t="s">
        <v>3146</v>
      </c>
      <c r="B1052" s="7" t="str">
        <f>VLOOKUP($A1052,icd!$A:$B,2,0)</f>
        <v>Malignant neoplasm: Other specified carcinomas of liver</v>
      </c>
      <c r="C1052" s="17" t="s">
        <v>37371</v>
      </c>
      <c r="D1052" s="7" t="str">
        <f>VLOOKUP($C1052,searchgroup!$A:$B,2,0)</f>
        <v>Liver cancer</v>
      </c>
    </row>
    <row r="1053" ht="15.75" customHeight="1">
      <c r="A1053" s="6" t="s">
        <v>3149</v>
      </c>
      <c r="B1053" s="7" t="str">
        <f>VLOOKUP($A1053,icd!$A:$B,2,0)</f>
        <v>Malignant neoplasm: Liver, unspecified</v>
      </c>
      <c r="C1053" s="17" t="s">
        <v>37371</v>
      </c>
      <c r="D1053" s="7" t="str">
        <f>VLOOKUP($C1053,searchgroup!$A:$B,2,0)</f>
        <v>Liver cancer</v>
      </c>
    </row>
    <row r="1054" ht="15.75" customHeight="1">
      <c r="A1054" s="6" t="s">
        <v>3152</v>
      </c>
      <c r="B1054" s="7" t="str">
        <f>VLOOKUP($A1054,icd!$A:$B,2,0)</f>
        <v>Malignant neoplasm of gallbladder</v>
      </c>
      <c r="C1054" s="17" t="s">
        <v>36215</v>
      </c>
      <c r="D1054" s="7" t="str">
        <f>VLOOKUP($C1054,searchgroup!$A:$B,2,0)</f>
        <v>Gallbladder cancer</v>
      </c>
    </row>
    <row r="1055" ht="15.75" customHeight="1">
      <c r="A1055" s="6" t="s">
        <v>3155</v>
      </c>
      <c r="B1055" s="7" t="str">
        <f>VLOOKUP($A1055,icd!$A:$B,2,0)</f>
        <v>Malignant neoplasm of other and unspecified parts of biliary tract</v>
      </c>
      <c r="C1055" s="17" t="s">
        <v>36215</v>
      </c>
      <c r="D1055" s="7" t="str">
        <f>VLOOKUP($C1055,searchgroup!$A:$B,2,0)</f>
        <v>Gallbladder cancer</v>
      </c>
    </row>
    <row r="1056" ht="15.75" customHeight="1">
      <c r="A1056" s="6" t="s">
        <v>3158</v>
      </c>
      <c r="B1056" s="7" t="str">
        <f>VLOOKUP($A1056,icd!$A:$B,2,0)</f>
        <v>Malignant neoplasm: Extrahepatic bile duct</v>
      </c>
      <c r="C1056" s="17" t="s">
        <v>36215</v>
      </c>
      <c r="D1056" s="7" t="str">
        <f>VLOOKUP($C1056,searchgroup!$A:$B,2,0)</f>
        <v>Gallbladder cancer</v>
      </c>
    </row>
    <row r="1057" ht="15.75" customHeight="1">
      <c r="A1057" s="6" t="s">
        <v>3161</v>
      </c>
      <c r="B1057" s="7" t="str">
        <f>VLOOKUP($A1057,icd!$A:$B,2,0)</f>
        <v>Malignant neoplasm: Ampulla of Vater</v>
      </c>
      <c r="C1057" s="17" t="s">
        <v>36215</v>
      </c>
      <c r="D1057" s="7" t="str">
        <f>VLOOKUP($C1057,searchgroup!$A:$B,2,0)</f>
        <v>Gallbladder cancer</v>
      </c>
    </row>
    <row r="1058" ht="15.75" customHeight="1">
      <c r="A1058" s="6" t="s">
        <v>3164</v>
      </c>
      <c r="B1058" s="7" t="str">
        <f>VLOOKUP($A1058,icd!$A:$B,2,0)</f>
        <v>Malignant neoplasm: Overlapping lesion of biliary tract</v>
      </c>
      <c r="C1058" s="17" t="s">
        <v>36215</v>
      </c>
      <c r="D1058" s="7" t="str">
        <f>VLOOKUP($C1058,searchgroup!$A:$B,2,0)</f>
        <v>Gallbladder cancer</v>
      </c>
    </row>
    <row r="1059" ht="15.75" customHeight="1">
      <c r="A1059" s="6" t="s">
        <v>3167</v>
      </c>
      <c r="B1059" s="7" t="str">
        <f>VLOOKUP($A1059,icd!$A:$B,2,0)</f>
        <v>Malignant neoplasm: Biliary tract, unspecified</v>
      </c>
      <c r="C1059" s="17" t="s">
        <v>36215</v>
      </c>
      <c r="D1059" s="7" t="str">
        <f>VLOOKUP($C1059,searchgroup!$A:$B,2,0)</f>
        <v>Gallbladder cancer</v>
      </c>
    </row>
    <row r="1060" ht="15.75" customHeight="1">
      <c r="A1060" s="6" t="s">
        <v>3170</v>
      </c>
      <c r="B1060" s="7" t="str">
        <f>VLOOKUP($A1060,icd!$A:$B,2,0)</f>
        <v>Malignant neoplasm of pancreas</v>
      </c>
      <c r="C1060" s="17" t="s">
        <v>38116</v>
      </c>
      <c r="D1060" s="7" t="str">
        <f>VLOOKUP($C1060,searchgroup!$A:$B,2,0)</f>
        <v>Pancreas cancer</v>
      </c>
    </row>
    <row r="1061" ht="15.75" customHeight="1">
      <c r="A1061" s="6" t="s">
        <v>3173</v>
      </c>
      <c r="B1061" s="7" t="str">
        <f>VLOOKUP($A1061,icd!$A:$B,2,0)</f>
        <v>Malignant neoplasm: Head of pancreas</v>
      </c>
      <c r="C1061" s="17" t="s">
        <v>38116</v>
      </c>
      <c r="D1061" s="7" t="str">
        <f>VLOOKUP($C1061,searchgroup!$A:$B,2,0)</f>
        <v>Pancreas cancer</v>
      </c>
    </row>
    <row r="1062" ht="15.75" customHeight="1">
      <c r="A1062" s="6" t="s">
        <v>3176</v>
      </c>
      <c r="B1062" s="7" t="str">
        <f>VLOOKUP($A1062,icd!$A:$B,2,0)</f>
        <v>Malignant neoplasm: Body of pancreas</v>
      </c>
      <c r="C1062" s="17" t="s">
        <v>38116</v>
      </c>
      <c r="D1062" s="7" t="str">
        <f>VLOOKUP($C1062,searchgroup!$A:$B,2,0)</f>
        <v>Pancreas cancer</v>
      </c>
    </row>
    <row r="1063" ht="15.75" customHeight="1">
      <c r="A1063" s="6" t="s">
        <v>3179</v>
      </c>
      <c r="B1063" s="7" t="str">
        <f>VLOOKUP($A1063,icd!$A:$B,2,0)</f>
        <v>Malignant neoplasm: Tail of pancreas</v>
      </c>
      <c r="C1063" s="17" t="s">
        <v>38116</v>
      </c>
      <c r="D1063" s="7" t="str">
        <f>VLOOKUP($C1063,searchgroup!$A:$B,2,0)</f>
        <v>Pancreas cancer</v>
      </c>
    </row>
    <row r="1064" ht="15.75" customHeight="1">
      <c r="A1064" s="6" t="s">
        <v>3182</v>
      </c>
      <c r="B1064" s="7" t="str">
        <f>VLOOKUP($A1064,icd!$A:$B,2,0)</f>
        <v>Malignant neoplasm: Pancreatic duct</v>
      </c>
      <c r="C1064" s="17" t="s">
        <v>38116</v>
      </c>
      <c r="D1064" s="7" t="str">
        <f>VLOOKUP($C1064,searchgroup!$A:$B,2,0)</f>
        <v>Pancreas cancer</v>
      </c>
    </row>
    <row r="1065" ht="15.75" customHeight="1">
      <c r="A1065" s="6" t="s">
        <v>3185</v>
      </c>
      <c r="B1065" s="7" t="str">
        <f>VLOOKUP($A1065,icd!$A:$B,2,0)</f>
        <v>Malignant neoplasm: Endocrine pancreas</v>
      </c>
      <c r="C1065" s="17" t="s">
        <v>38116</v>
      </c>
      <c r="D1065" s="7" t="str">
        <f>VLOOKUP($C1065,searchgroup!$A:$B,2,0)</f>
        <v>Pancreas cancer</v>
      </c>
    </row>
    <row r="1066" ht="15.75" customHeight="1">
      <c r="A1066" s="6" t="s">
        <v>3188</v>
      </c>
      <c r="B1066" s="7" t="str">
        <f>VLOOKUP($A1066,icd!$A:$B,2,0)</f>
        <v>Malignant neoplasm: Other parts of pancreas</v>
      </c>
      <c r="C1066" s="17" t="s">
        <v>38116</v>
      </c>
      <c r="D1066" s="7" t="str">
        <f>VLOOKUP($C1066,searchgroup!$A:$B,2,0)</f>
        <v>Pancreas cancer</v>
      </c>
    </row>
    <row r="1067" ht="15.75" customHeight="1">
      <c r="A1067" s="6" t="s">
        <v>3191</v>
      </c>
      <c r="B1067" s="7" t="str">
        <f>VLOOKUP($A1067,icd!$A:$B,2,0)</f>
        <v>Malignant neoplasm: Overlapping lesion of pancreas</v>
      </c>
      <c r="C1067" s="17" t="s">
        <v>38116</v>
      </c>
      <c r="D1067" s="7" t="str">
        <f>VLOOKUP($C1067,searchgroup!$A:$B,2,0)</f>
        <v>Pancreas cancer</v>
      </c>
    </row>
    <row r="1068" ht="15.75" customHeight="1">
      <c r="A1068" s="6" t="s">
        <v>3194</v>
      </c>
      <c r="B1068" s="7" t="str">
        <f>VLOOKUP($A1068,icd!$A:$B,2,0)</f>
        <v>Malignant neoplasm: Pancreas, unspecified</v>
      </c>
      <c r="C1068" s="17" t="s">
        <v>38116</v>
      </c>
      <c r="D1068" s="7" t="str">
        <f>VLOOKUP($C1068,searchgroup!$A:$B,2,0)</f>
        <v>Pancreas cancer</v>
      </c>
    </row>
    <row r="1069" ht="15.75" customHeight="1">
      <c r="A1069" s="6" t="s">
        <v>3197</v>
      </c>
      <c r="B1069" s="7" t="str">
        <f>VLOOKUP($A1069,icd!$A:$B,2,0)</f>
        <v>Malignant neoplasm of other and ill-defined digestive organs</v>
      </c>
      <c r="C1069" s="17" t="s">
        <v>37914</v>
      </c>
      <c r="D1069" s="7" t="str">
        <f>VLOOKUP($C1069,searchgroup!$A:$B,2,0)</f>
        <v>Not elsewhere specified abdominal cancer</v>
      </c>
    </row>
    <row r="1070" ht="15.75" customHeight="1">
      <c r="A1070" s="6" t="s">
        <v>3200</v>
      </c>
      <c r="B1070" s="7" t="str">
        <f>VLOOKUP($A1070,icd!$A:$B,2,0)</f>
        <v>Malignant neoplasm: Intestinal tract, part unspecified</v>
      </c>
      <c r="C1070" s="17" t="s">
        <v>37914</v>
      </c>
      <c r="D1070" s="7" t="str">
        <f>VLOOKUP($C1070,searchgroup!$A:$B,2,0)</f>
        <v>Not elsewhere specified abdominal cancer</v>
      </c>
    </row>
    <row r="1071" ht="15.75" customHeight="1">
      <c r="A1071" s="6" t="s">
        <v>3203</v>
      </c>
      <c r="B1071" s="7" t="str">
        <f>VLOOKUP($A1071,icd!$A:$B,2,0)</f>
        <v>Malignant neoplasm: Spleen</v>
      </c>
      <c r="C1071" s="17" t="s">
        <v>39144</v>
      </c>
      <c r="D1071" s="7" t="str">
        <f>VLOOKUP($C1071,searchgroup!$A:$B,2,0)</f>
        <v>Spleen cancer</v>
      </c>
    </row>
    <row r="1072" ht="15.75" customHeight="1">
      <c r="A1072" s="6" t="s">
        <v>3206</v>
      </c>
      <c r="B1072" s="7" t="str">
        <f>VLOOKUP($A1072,icd!$A:$B,2,0)</f>
        <v>Malignant neoplasm: Overlapping lesion of digestive system</v>
      </c>
      <c r="C1072" s="17" t="s">
        <v>37914</v>
      </c>
      <c r="D1072" s="7" t="str">
        <f>VLOOKUP($C1072,searchgroup!$A:$B,2,0)</f>
        <v>Not elsewhere specified abdominal cancer</v>
      </c>
    </row>
    <row r="1073" ht="15.75" customHeight="1">
      <c r="A1073" s="6" t="s">
        <v>3209</v>
      </c>
      <c r="B1073" s="7" t="str">
        <f>VLOOKUP($A1073,icd!$A:$B,2,0)</f>
        <v>Malignant neoplasm: Ill-defined sites within the digestive system</v>
      </c>
      <c r="C1073" s="17" t="s">
        <v>37914</v>
      </c>
      <c r="D1073" s="7" t="str">
        <f>VLOOKUP($C1073,searchgroup!$A:$B,2,0)</f>
        <v>Not elsewhere specified abdominal cancer</v>
      </c>
    </row>
    <row r="1074" ht="15.75" customHeight="1">
      <c r="A1074" s="6" t="s">
        <v>3212</v>
      </c>
      <c r="B1074" s="7" t="str">
        <f>VLOOKUP($A1074,icd!$A:$B,2,0)</f>
        <v>Malignant neoplasm of nasal cavity and middle ear</v>
      </c>
      <c r="C1074" s="17" t="s">
        <v>37908</v>
      </c>
      <c r="D1074" s="7" t="str">
        <f>VLOOKUP($C1074,searchgroup!$A:$B,2,0)</f>
        <v>Nose or sinus cancer</v>
      </c>
    </row>
    <row r="1075" ht="15.75" customHeight="1">
      <c r="A1075" s="6" t="s">
        <v>3215</v>
      </c>
      <c r="B1075" s="7" t="str">
        <f>VLOOKUP($A1075,icd!$A:$B,2,0)</f>
        <v>Malignant neoplasm: Nasal cavity</v>
      </c>
      <c r="C1075" s="17" t="s">
        <v>37908</v>
      </c>
      <c r="D1075" s="7" t="str">
        <f>VLOOKUP($C1075,searchgroup!$A:$B,2,0)</f>
        <v>Nose or sinus cancer</v>
      </c>
    </row>
    <row r="1076" ht="15.75" customHeight="1">
      <c r="A1076" s="6" t="s">
        <v>3218</v>
      </c>
      <c r="B1076" s="7" t="str">
        <f>VLOOKUP($A1076,icd!$A:$B,2,0)</f>
        <v>Malignant neoplasm: Middle ear</v>
      </c>
      <c r="C1076" s="17" t="s">
        <v>37908</v>
      </c>
      <c r="D1076" s="7" t="str">
        <f>VLOOKUP($C1076,searchgroup!$A:$B,2,0)</f>
        <v>Nose or sinus cancer</v>
      </c>
    </row>
    <row r="1077" ht="15.75" customHeight="1">
      <c r="A1077" s="6" t="s">
        <v>3221</v>
      </c>
      <c r="B1077" s="7" t="str">
        <f>VLOOKUP($A1077,icd!$A:$B,2,0)</f>
        <v>Malignant neoplasm of accessory sinuses</v>
      </c>
      <c r="C1077" s="17" t="s">
        <v>37908</v>
      </c>
      <c r="D1077" s="7" t="str">
        <f>VLOOKUP($C1077,searchgroup!$A:$B,2,0)</f>
        <v>Nose or sinus cancer</v>
      </c>
    </row>
    <row r="1078" ht="15.75" customHeight="1">
      <c r="A1078" s="6" t="s">
        <v>3224</v>
      </c>
      <c r="B1078" s="7" t="str">
        <f>VLOOKUP($A1078,icd!$A:$B,2,0)</f>
        <v>Malignant neoplasm: Maxillary sinus</v>
      </c>
      <c r="C1078" s="17" t="s">
        <v>37908</v>
      </c>
      <c r="D1078" s="7" t="str">
        <f>VLOOKUP($C1078,searchgroup!$A:$B,2,0)</f>
        <v>Nose or sinus cancer</v>
      </c>
    </row>
    <row r="1079" ht="15.75" customHeight="1">
      <c r="A1079" s="6" t="s">
        <v>3227</v>
      </c>
      <c r="B1079" s="7" t="str">
        <f>VLOOKUP($A1079,icd!$A:$B,2,0)</f>
        <v>Malignant neoplasm: Ethmoidal sinus</v>
      </c>
      <c r="C1079" s="17" t="s">
        <v>37908</v>
      </c>
      <c r="D1079" s="7" t="str">
        <f>VLOOKUP($C1079,searchgroup!$A:$B,2,0)</f>
        <v>Nose or sinus cancer</v>
      </c>
    </row>
    <row r="1080" ht="15.75" customHeight="1">
      <c r="A1080" s="6" t="s">
        <v>3230</v>
      </c>
      <c r="B1080" s="7" t="str">
        <f>VLOOKUP($A1080,icd!$A:$B,2,0)</f>
        <v>Malignant neoplasm: Frontal sinus</v>
      </c>
      <c r="C1080" s="17" t="s">
        <v>37908</v>
      </c>
      <c r="D1080" s="7" t="str">
        <f>VLOOKUP($C1080,searchgroup!$A:$B,2,0)</f>
        <v>Nose or sinus cancer</v>
      </c>
    </row>
    <row r="1081" ht="15.75" customHeight="1">
      <c r="A1081" s="6" t="s">
        <v>3233</v>
      </c>
      <c r="B1081" s="7" t="str">
        <f>VLOOKUP($A1081,icd!$A:$B,2,0)</f>
        <v>Malignant neoplasm: Sphenoidal sinus</v>
      </c>
      <c r="C1081" s="17" t="s">
        <v>37908</v>
      </c>
      <c r="D1081" s="7" t="str">
        <f>VLOOKUP($C1081,searchgroup!$A:$B,2,0)</f>
        <v>Nose or sinus cancer</v>
      </c>
    </row>
    <row r="1082" ht="15.75" customHeight="1">
      <c r="A1082" s="6" t="s">
        <v>3236</v>
      </c>
      <c r="B1082" s="7" t="str">
        <f>VLOOKUP($A1082,icd!$A:$B,2,0)</f>
        <v>Malignant neoplasm: Overlapping lesion of accessory sinuses</v>
      </c>
      <c r="C1082" s="17" t="s">
        <v>37908</v>
      </c>
      <c r="D1082" s="7" t="str">
        <f>VLOOKUP($C1082,searchgroup!$A:$B,2,0)</f>
        <v>Nose or sinus cancer</v>
      </c>
    </row>
    <row r="1083" ht="15.75" customHeight="1">
      <c r="A1083" s="6" t="s">
        <v>3239</v>
      </c>
      <c r="B1083" s="7" t="str">
        <f>VLOOKUP($A1083,icd!$A:$B,2,0)</f>
        <v>Malignant neoplasm: Accessory sinus, unspecified</v>
      </c>
      <c r="C1083" s="17" t="s">
        <v>37908</v>
      </c>
      <c r="D1083" s="7" t="str">
        <f>VLOOKUP($C1083,searchgroup!$A:$B,2,0)</f>
        <v>Nose or sinus cancer</v>
      </c>
    </row>
    <row r="1084" ht="15.75" customHeight="1">
      <c r="A1084" s="6" t="s">
        <v>3242</v>
      </c>
      <c r="B1084" s="7" t="str">
        <f>VLOOKUP($A1084,icd!$A:$B,2,0)</f>
        <v>Malignant neoplasm of larynx</v>
      </c>
      <c r="C1084" s="17" t="s">
        <v>37311</v>
      </c>
      <c r="D1084" s="7" t="str">
        <f>VLOOKUP($C1084,searchgroup!$A:$B,2,0)</f>
        <v>Larynx cancer</v>
      </c>
    </row>
    <row r="1085" ht="15.75" customHeight="1">
      <c r="A1085" s="6" t="s">
        <v>3245</v>
      </c>
      <c r="B1085" s="7" t="str">
        <f>VLOOKUP($A1085,icd!$A:$B,2,0)</f>
        <v>Malignant neoplasm: Glottis</v>
      </c>
      <c r="C1085" s="17" t="s">
        <v>37311</v>
      </c>
      <c r="D1085" s="7" t="str">
        <f>VLOOKUP($C1085,searchgroup!$A:$B,2,0)</f>
        <v>Larynx cancer</v>
      </c>
    </row>
    <row r="1086" ht="15.75" customHeight="1">
      <c r="A1086" s="6" t="s">
        <v>3248</v>
      </c>
      <c r="B1086" s="7" t="str">
        <f>VLOOKUP($A1086,icd!$A:$B,2,0)</f>
        <v>Malignant neoplasm: Supraglottis</v>
      </c>
      <c r="C1086" s="17" t="s">
        <v>37311</v>
      </c>
      <c r="D1086" s="7" t="str">
        <f>VLOOKUP($C1086,searchgroup!$A:$B,2,0)</f>
        <v>Larynx cancer</v>
      </c>
    </row>
    <row r="1087" ht="15.75" customHeight="1">
      <c r="A1087" s="6" t="s">
        <v>3251</v>
      </c>
      <c r="B1087" s="7" t="str">
        <f>VLOOKUP($A1087,icd!$A:$B,2,0)</f>
        <v>Malignant neoplasm: Subglottis</v>
      </c>
      <c r="C1087" s="17" t="s">
        <v>37311</v>
      </c>
      <c r="D1087" s="7" t="str">
        <f>VLOOKUP($C1087,searchgroup!$A:$B,2,0)</f>
        <v>Larynx cancer</v>
      </c>
    </row>
    <row r="1088" ht="15.75" customHeight="1">
      <c r="A1088" s="6" t="s">
        <v>3254</v>
      </c>
      <c r="B1088" s="7" t="str">
        <f>VLOOKUP($A1088,icd!$A:$B,2,0)</f>
        <v>Malignant neoplasm: Laryngeal cartilage</v>
      </c>
      <c r="C1088" s="17" t="s">
        <v>37311</v>
      </c>
      <c r="D1088" s="7" t="str">
        <f>VLOOKUP($C1088,searchgroup!$A:$B,2,0)</f>
        <v>Larynx cancer</v>
      </c>
    </row>
    <row r="1089" ht="15.75" customHeight="1">
      <c r="A1089" s="6" t="s">
        <v>3257</v>
      </c>
      <c r="B1089" s="7" t="str">
        <f>VLOOKUP($A1089,icd!$A:$B,2,0)</f>
        <v>Malignant neoplasm: Overlapping lesion of larynx</v>
      </c>
      <c r="C1089" s="17" t="s">
        <v>37311</v>
      </c>
      <c r="D1089" s="7" t="str">
        <f>VLOOKUP($C1089,searchgroup!$A:$B,2,0)</f>
        <v>Larynx cancer</v>
      </c>
    </row>
    <row r="1090" ht="15.75" customHeight="1">
      <c r="A1090" s="6" t="s">
        <v>3260</v>
      </c>
      <c r="B1090" s="7" t="str">
        <f>VLOOKUP($A1090,icd!$A:$B,2,0)</f>
        <v>Malignant neoplasm: Larynx, unspecified</v>
      </c>
      <c r="C1090" s="17" t="s">
        <v>37311</v>
      </c>
      <c r="D1090" s="7" t="str">
        <f>VLOOKUP($C1090,searchgroup!$A:$B,2,0)</f>
        <v>Larynx cancer</v>
      </c>
    </row>
    <row r="1091" ht="15.75" customHeight="1">
      <c r="A1091" s="6" t="s">
        <v>3263</v>
      </c>
      <c r="B1091" s="7" t="str">
        <f>VLOOKUP($A1091,icd!$A:$B,2,0)</f>
        <v>Malignant neoplasm of trachea</v>
      </c>
      <c r="C1091" s="17" t="s">
        <v>39476</v>
      </c>
      <c r="D1091" s="7" t="str">
        <f>VLOOKUP($C1091,searchgroup!$A:$B,2,0)</f>
        <v>Trachea cancer</v>
      </c>
    </row>
    <row r="1092" ht="15.75" customHeight="1">
      <c r="A1092" s="6" t="s">
        <v>3266</v>
      </c>
      <c r="B1092" s="7" t="str">
        <f>VLOOKUP($A1092,icd!$A:$B,2,0)</f>
        <v>Malignant neoplasm of bronchus and lung</v>
      </c>
      <c r="C1092" s="17" t="s">
        <v>37456</v>
      </c>
      <c r="D1092" s="7" t="str">
        <f>VLOOKUP($C1092,searchgroup!$A:$B,2,0)</f>
        <v>Lung or bronchius cancer</v>
      </c>
    </row>
    <row r="1093" ht="15.75" customHeight="1">
      <c r="A1093" s="6" t="s">
        <v>3269</v>
      </c>
      <c r="B1093" s="7" t="str">
        <f>VLOOKUP($A1093,icd!$A:$B,2,0)</f>
        <v>Malignant neoplasm: Main bronchus</v>
      </c>
      <c r="C1093" s="17" t="s">
        <v>37456</v>
      </c>
      <c r="D1093" s="7" t="str">
        <f>VLOOKUP($C1093,searchgroup!$A:$B,2,0)</f>
        <v>Lung or bronchius cancer</v>
      </c>
    </row>
    <row r="1094" ht="15.75" customHeight="1">
      <c r="A1094" s="6" t="s">
        <v>3272</v>
      </c>
      <c r="B1094" s="7" t="str">
        <f>VLOOKUP($A1094,icd!$A:$B,2,0)</f>
        <v>Malignant neoplasm: Upper lobe, bronchus or lung</v>
      </c>
      <c r="C1094" s="17" t="s">
        <v>37456</v>
      </c>
      <c r="D1094" s="7" t="str">
        <f>VLOOKUP($C1094,searchgroup!$A:$B,2,0)</f>
        <v>Lung or bronchius cancer</v>
      </c>
    </row>
    <row r="1095" ht="15.75" customHeight="1">
      <c r="A1095" s="6" t="s">
        <v>3275</v>
      </c>
      <c r="B1095" s="7" t="str">
        <f>VLOOKUP($A1095,icd!$A:$B,2,0)</f>
        <v>Malignant neoplasm: Middle lobe, bronchus or lung</v>
      </c>
      <c r="C1095" s="17" t="s">
        <v>37456</v>
      </c>
      <c r="D1095" s="7" t="str">
        <f>VLOOKUP($C1095,searchgroup!$A:$B,2,0)</f>
        <v>Lung or bronchius cancer</v>
      </c>
    </row>
    <row r="1096" ht="15.75" customHeight="1">
      <c r="A1096" s="6" t="s">
        <v>3278</v>
      </c>
      <c r="B1096" s="7" t="str">
        <f>VLOOKUP($A1096,icd!$A:$B,2,0)</f>
        <v>Malignant neoplasm: Lower lobe, bronchus or lung</v>
      </c>
      <c r="C1096" s="17" t="s">
        <v>37456</v>
      </c>
      <c r="D1096" s="7" t="str">
        <f>VLOOKUP($C1096,searchgroup!$A:$B,2,0)</f>
        <v>Lung or bronchius cancer</v>
      </c>
    </row>
    <row r="1097" ht="15.75" customHeight="1">
      <c r="A1097" s="6" t="s">
        <v>3281</v>
      </c>
      <c r="B1097" s="7" t="str">
        <f>VLOOKUP($A1097,icd!$A:$B,2,0)</f>
        <v>Malignant neoplasm: Overlapping lesion of bronchus and lung</v>
      </c>
      <c r="C1097" s="17" t="s">
        <v>37456</v>
      </c>
      <c r="D1097" s="7" t="str">
        <f>VLOOKUP($C1097,searchgroup!$A:$B,2,0)</f>
        <v>Lung or bronchius cancer</v>
      </c>
    </row>
    <row r="1098" ht="15.75" customHeight="1">
      <c r="A1098" s="6" t="s">
        <v>3284</v>
      </c>
      <c r="B1098" s="7" t="str">
        <f>VLOOKUP($A1098,icd!$A:$B,2,0)</f>
        <v>Malignant neoplasm: Bronchus or lung, unspecified</v>
      </c>
      <c r="C1098" s="17" t="s">
        <v>37456</v>
      </c>
      <c r="D1098" s="7" t="str">
        <f>VLOOKUP($C1098,searchgroup!$A:$B,2,0)</f>
        <v>Lung or bronchius cancer</v>
      </c>
    </row>
    <row r="1099" ht="15.75" customHeight="1">
      <c r="A1099" s="6" t="s">
        <v>3287</v>
      </c>
      <c r="B1099" s="7" t="str">
        <f>VLOOKUP($A1099,icd!$A:$B,2,0)</f>
        <v>Malignant neoplasm of thymus</v>
      </c>
      <c r="C1099" s="17" t="s">
        <v>39425</v>
      </c>
      <c r="D1099" s="7" t="str">
        <f>VLOOKUP($C1099,searchgroup!$A:$B,2,0)</f>
        <v>Thymus cancer</v>
      </c>
    </row>
    <row r="1100" ht="15.75" customHeight="1">
      <c r="A1100" s="6" t="s">
        <v>3290</v>
      </c>
      <c r="B1100" s="7" t="str">
        <f>VLOOKUP($A1100,icd!$A:$B,2,0)</f>
        <v>Malignant neoplasm of heart, mediastinum and pleura</v>
      </c>
      <c r="C1100" s="17" t="s">
        <v>37561</v>
      </c>
      <c r="D1100" s="7" t="str">
        <f>VLOOKUP($C1100,searchgroup!$A:$B,2,0)</f>
        <v>Mediastinal cancer</v>
      </c>
    </row>
    <row r="1101" ht="15.75" customHeight="1">
      <c r="A1101" s="6" t="s">
        <v>3293</v>
      </c>
      <c r="B1101" s="7" t="str">
        <f>VLOOKUP($A1101,icd!$A:$B,2,0)</f>
        <v>Malignant neoplasm: Heart</v>
      </c>
      <c r="C1101" s="17" t="s">
        <v>36410</v>
      </c>
      <c r="D1101" s="7" t="str">
        <f>VLOOKUP($C1101,searchgroup!$A:$B,2,0)</f>
        <v>Heart cancer</v>
      </c>
    </row>
    <row r="1102" ht="15.75" customHeight="1">
      <c r="A1102" s="6" t="s">
        <v>3296</v>
      </c>
      <c r="B1102" s="7" t="str">
        <f>VLOOKUP($A1102,icd!$A:$B,2,0)</f>
        <v>Malignant neoplasm: Anterior mediastinum</v>
      </c>
      <c r="C1102" s="17" t="s">
        <v>37561</v>
      </c>
      <c r="D1102" s="7" t="str">
        <f>VLOOKUP($C1102,searchgroup!$A:$B,2,0)</f>
        <v>Mediastinal cancer</v>
      </c>
    </row>
    <row r="1103" ht="15.75" customHeight="1">
      <c r="A1103" s="6" t="s">
        <v>3299</v>
      </c>
      <c r="B1103" s="7" t="str">
        <f>VLOOKUP($A1103,icd!$A:$B,2,0)</f>
        <v>Malignant neoplasm: Posterior mediastinum</v>
      </c>
      <c r="C1103" s="17" t="s">
        <v>37561</v>
      </c>
      <c r="D1103" s="7" t="str">
        <f>VLOOKUP($C1103,searchgroup!$A:$B,2,0)</f>
        <v>Mediastinal cancer</v>
      </c>
    </row>
    <row r="1104" ht="15.75" customHeight="1">
      <c r="A1104" s="6" t="s">
        <v>3302</v>
      </c>
      <c r="B1104" s="7" t="str">
        <f>VLOOKUP($A1104,icd!$A:$B,2,0)</f>
        <v>Malignant neoplasm: Mediastinum, part unspecified</v>
      </c>
      <c r="C1104" s="17" t="s">
        <v>37561</v>
      </c>
      <c r="D1104" s="7" t="str">
        <f>VLOOKUP($C1104,searchgroup!$A:$B,2,0)</f>
        <v>Mediastinal cancer</v>
      </c>
    </row>
    <row r="1105" ht="15.75" customHeight="1">
      <c r="A1105" s="6" t="s">
        <v>3305</v>
      </c>
      <c r="B1105" s="7" t="str">
        <f>VLOOKUP($A1105,icd!$A:$B,2,0)</f>
        <v>Malignant neoplasm: Pleura</v>
      </c>
      <c r="C1105" s="17" t="s">
        <v>38350</v>
      </c>
      <c r="D1105" s="7" t="str">
        <f>VLOOKUP($C1105,searchgroup!$A:$B,2,0)</f>
        <v>Pleural cancer</v>
      </c>
    </row>
    <row r="1106" ht="15.75" customHeight="1">
      <c r="A1106" s="6" t="s">
        <v>3308</v>
      </c>
      <c r="B1106" s="7" t="str">
        <f>VLOOKUP($A1106,icd!$A:$B,2,0)</f>
        <v>Malignant neoplasm: Overlapping lesion of heart, mediastinum and pleura</v>
      </c>
      <c r="C1106" s="17" t="s">
        <v>37561</v>
      </c>
      <c r="D1106" s="7" t="str">
        <f>VLOOKUP($C1106,searchgroup!$A:$B,2,0)</f>
        <v>Mediastinal cancer</v>
      </c>
    </row>
    <row r="1107" ht="15.75" customHeight="1">
      <c r="A1107" s="6" t="s">
        <v>3311</v>
      </c>
      <c r="B1107" s="7" t="str">
        <f>VLOOKUP($A1107,icd!$A:$B,2,0)</f>
        <v>Malignant neoplasm of other and ill-defined sites in the respiratory system and intrathoracic organs</v>
      </c>
      <c r="C1107" s="17" t="s">
        <v>37917</v>
      </c>
      <c r="D1107" s="7" t="str">
        <f>VLOOKUP($C1107,searchgroup!$A:$B,2,0)</f>
        <v>Not elsewhere specified intrathoracal cancer</v>
      </c>
    </row>
    <row r="1108" ht="15.75" customHeight="1">
      <c r="A1108" s="6" t="s">
        <v>3314</v>
      </c>
      <c r="B1108" s="7" t="str">
        <f>VLOOKUP($A1108,icd!$A:$B,2,0)</f>
        <v>Malignant neoplasm: Upper respiratory tract, part unspecified</v>
      </c>
      <c r="C1108" s="17" t="s">
        <v>37917</v>
      </c>
      <c r="D1108" s="7" t="str">
        <f>VLOOKUP($C1108,searchgroup!$A:$B,2,0)</f>
        <v>Not elsewhere specified intrathoracal cancer</v>
      </c>
    </row>
    <row r="1109" ht="15.75" customHeight="1">
      <c r="A1109" s="6" t="s">
        <v>3317</v>
      </c>
      <c r="B1109" s="7" t="str">
        <f>VLOOKUP($A1109,icd!$A:$B,2,0)</f>
        <v>Malignant neoplasm: Overlapping lesion of respiratory and intrathoracic organs</v>
      </c>
      <c r="C1109" s="17" t="s">
        <v>37917</v>
      </c>
      <c r="D1109" s="7" t="str">
        <f>VLOOKUP($C1109,searchgroup!$A:$B,2,0)</f>
        <v>Not elsewhere specified intrathoracal cancer</v>
      </c>
    </row>
    <row r="1110" ht="15.75" customHeight="1">
      <c r="A1110" s="6" t="s">
        <v>3320</v>
      </c>
      <c r="B1110" s="7" t="str">
        <f>VLOOKUP($A1110,icd!$A:$B,2,0)</f>
        <v>Malignant neoplasm: Ill-defined sites within the respiratory system</v>
      </c>
      <c r="C1110" s="17" t="s">
        <v>37917</v>
      </c>
      <c r="D1110" s="7" t="str">
        <f>VLOOKUP($C1110,searchgroup!$A:$B,2,0)</f>
        <v>Not elsewhere specified intrathoracal cancer</v>
      </c>
    </row>
    <row r="1111" ht="15.75" customHeight="1">
      <c r="A1111" s="6" t="s">
        <v>3323</v>
      </c>
      <c r="B1111" s="7" t="str">
        <f>VLOOKUP($A1111,icd!$A:$B,2,0)</f>
        <v>Malignant neoplasm of bone and articular cartilage of limbs</v>
      </c>
      <c r="C1111" s="17" t="s">
        <v>34216</v>
      </c>
      <c r="D1111" s="7" t="str">
        <f>VLOOKUP($C1111,searchgroup!$A:$B,2,0)</f>
        <v>Bone or cartilage cancer</v>
      </c>
    </row>
    <row r="1112" ht="15.75" customHeight="1">
      <c r="A1112" s="6" t="s">
        <v>3326</v>
      </c>
      <c r="B1112" s="7" t="str">
        <f>VLOOKUP($A1112,icd!$A:$B,2,0)</f>
        <v>Malignant neoplasm: Scapula and long bones of upper limb</v>
      </c>
      <c r="C1112" s="17" t="s">
        <v>34216</v>
      </c>
      <c r="D1112" s="7" t="str">
        <f>VLOOKUP($C1112,searchgroup!$A:$B,2,0)</f>
        <v>Bone or cartilage cancer</v>
      </c>
    </row>
    <row r="1113" ht="15.75" customHeight="1">
      <c r="A1113" s="6" t="s">
        <v>3329</v>
      </c>
      <c r="B1113" s="7" t="str">
        <f>VLOOKUP($A1113,icd!$A:$B,2,0)</f>
        <v>Malignant neoplasm: Short bones of upper limb</v>
      </c>
      <c r="C1113" s="17" t="s">
        <v>34216</v>
      </c>
      <c r="D1113" s="7" t="str">
        <f>VLOOKUP($C1113,searchgroup!$A:$B,2,0)</f>
        <v>Bone or cartilage cancer</v>
      </c>
    </row>
    <row r="1114" ht="15.75" customHeight="1">
      <c r="A1114" s="6" t="s">
        <v>3332</v>
      </c>
      <c r="B1114" s="7" t="str">
        <f>VLOOKUP($A1114,icd!$A:$B,2,0)</f>
        <v>Malignant neoplasm: Long bones of lower limb</v>
      </c>
      <c r="C1114" s="17" t="s">
        <v>34216</v>
      </c>
      <c r="D1114" s="7" t="str">
        <f>VLOOKUP($C1114,searchgroup!$A:$B,2,0)</f>
        <v>Bone or cartilage cancer</v>
      </c>
    </row>
    <row r="1115" ht="15.75" customHeight="1">
      <c r="A1115" s="6" t="s">
        <v>3335</v>
      </c>
      <c r="B1115" s="7" t="str">
        <f>VLOOKUP($A1115,icd!$A:$B,2,0)</f>
        <v>Malignant neoplasm: Short bones of lower limb</v>
      </c>
      <c r="C1115" s="17" t="s">
        <v>34216</v>
      </c>
      <c r="D1115" s="7" t="str">
        <f>VLOOKUP($C1115,searchgroup!$A:$B,2,0)</f>
        <v>Bone or cartilage cancer</v>
      </c>
    </row>
    <row r="1116" ht="15.75" customHeight="1">
      <c r="A1116" s="6" t="s">
        <v>3338</v>
      </c>
      <c r="B1116" s="7" t="str">
        <f>VLOOKUP($A1116,icd!$A:$B,2,0)</f>
        <v>Malignant neoplasm: Overlapping lesion of bone and articular cartilage of limbs</v>
      </c>
      <c r="C1116" s="17" t="s">
        <v>34216</v>
      </c>
      <c r="D1116" s="7" t="str">
        <f>VLOOKUP($C1116,searchgroup!$A:$B,2,0)</f>
        <v>Bone or cartilage cancer</v>
      </c>
    </row>
    <row r="1117" ht="15.75" customHeight="1">
      <c r="A1117" s="6" t="s">
        <v>3341</v>
      </c>
      <c r="B1117" s="7" t="str">
        <f>VLOOKUP($A1117,icd!$A:$B,2,0)</f>
        <v>Malignant neoplasm: Bone and articular cartilage of limb, unspecified</v>
      </c>
      <c r="C1117" s="17" t="s">
        <v>34216</v>
      </c>
      <c r="D1117" s="7" t="str">
        <f>VLOOKUP($C1117,searchgroup!$A:$B,2,0)</f>
        <v>Bone or cartilage cancer</v>
      </c>
    </row>
    <row r="1118" ht="15.75" customHeight="1">
      <c r="A1118" s="6" t="s">
        <v>3344</v>
      </c>
      <c r="B1118" s="7" t="str">
        <f>VLOOKUP($A1118,icd!$A:$B,2,0)</f>
        <v>Malignant neoplasm of bone and articular cartilage of other and unspecified sites</v>
      </c>
      <c r="C1118" s="17" t="s">
        <v>34216</v>
      </c>
      <c r="D1118" s="7" t="str">
        <f>VLOOKUP($C1118,searchgroup!$A:$B,2,0)</f>
        <v>Bone or cartilage cancer</v>
      </c>
    </row>
    <row r="1119" ht="15.75" customHeight="1">
      <c r="A1119" s="6" t="s">
        <v>3347</v>
      </c>
      <c r="B1119" s="7" t="str">
        <f>VLOOKUP($A1119,icd!$A:$B,2,0)</f>
        <v>Malignant neoplasm: Bones of skull and face</v>
      </c>
      <c r="C1119" s="17" t="s">
        <v>34216</v>
      </c>
      <c r="D1119" s="7" t="str">
        <f>VLOOKUP($C1119,searchgroup!$A:$B,2,0)</f>
        <v>Bone or cartilage cancer</v>
      </c>
    </row>
    <row r="1120" ht="15.75" customHeight="1">
      <c r="A1120" s="6" t="s">
        <v>3350</v>
      </c>
      <c r="B1120" s="7" t="str">
        <f>VLOOKUP($A1120,icd!$A:$B,2,0)</f>
        <v>Malignant neoplasm: Mandible</v>
      </c>
      <c r="C1120" s="17" t="s">
        <v>34216</v>
      </c>
      <c r="D1120" s="7" t="str">
        <f>VLOOKUP($C1120,searchgroup!$A:$B,2,0)</f>
        <v>Bone or cartilage cancer</v>
      </c>
    </row>
    <row r="1121" ht="15.75" customHeight="1">
      <c r="A1121" s="6" t="s">
        <v>3353</v>
      </c>
      <c r="B1121" s="7" t="str">
        <f>VLOOKUP($A1121,icd!$A:$B,2,0)</f>
        <v>Malignant neoplasm: Vertebral column</v>
      </c>
      <c r="C1121" s="17" t="s">
        <v>34216</v>
      </c>
      <c r="D1121" s="7" t="str">
        <f>VLOOKUP($C1121,searchgroup!$A:$B,2,0)</f>
        <v>Bone or cartilage cancer</v>
      </c>
    </row>
    <row r="1122" ht="15.75" customHeight="1">
      <c r="A1122" s="6" t="s">
        <v>3356</v>
      </c>
      <c r="B1122" s="7" t="str">
        <f>VLOOKUP($A1122,icd!$A:$B,2,0)</f>
        <v>Malignant neoplasm: Ribs, sternum and clavicle</v>
      </c>
      <c r="C1122" s="17" t="s">
        <v>34216</v>
      </c>
      <c r="D1122" s="7" t="str">
        <f>VLOOKUP($C1122,searchgroup!$A:$B,2,0)</f>
        <v>Bone or cartilage cancer</v>
      </c>
    </row>
    <row r="1123" ht="15.75" customHeight="1">
      <c r="A1123" s="6" t="s">
        <v>3359</v>
      </c>
      <c r="B1123" s="7" t="str">
        <f>VLOOKUP($A1123,icd!$A:$B,2,0)</f>
        <v>Malignant neoplasm: Pelvic bones, sacrum and coccyx</v>
      </c>
      <c r="C1123" s="17" t="s">
        <v>34216</v>
      </c>
      <c r="D1123" s="7" t="str">
        <f>VLOOKUP($C1123,searchgroup!$A:$B,2,0)</f>
        <v>Bone or cartilage cancer</v>
      </c>
    </row>
    <row r="1124" ht="15.75" customHeight="1">
      <c r="A1124" s="6" t="s">
        <v>3362</v>
      </c>
      <c r="B1124" s="7" t="str">
        <f>VLOOKUP($A1124,icd!$A:$B,2,0)</f>
        <v>Malignant neoplasm: Overlapping lesion of bone and articular cartilage</v>
      </c>
      <c r="C1124" s="17" t="s">
        <v>34216</v>
      </c>
      <c r="D1124" s="7" t="str">
        <f>VLOOKUP($C1124,searchgroup!$A:$B,2,0)</f>
        <v>Bone or cartilage cancer</v>
      </c>
    </row>
    <row r="1125" ht="15.75" customHeight="1">
      <c r="A1125" s="6" t="s">
        <v>3365</v>
      </c>
      <c r="B1125" s="7" t="str">
        <f>VLOOKUP($A1125,icd!$A:$B,2,0)</f>
        <v>Malignant neoplasm: Bone and articular cartilage, unspecified</v>
      </c>
      <c r="C1125" s="17" t="s">
        <v>34216</v>
      </c>
      <c r="D1125" s="7" t="str">
        <f>VLOOKUP($C1125,searchgroup!$A:$B,2,0)</f>
        <v>Bone or cartilage cancer</v>
      </c>
    </row>
    <row r="1126" ht="15.75" customHeight="1">
      <c r="A1126" s="6" t="s">
        <v>3368</v>
      </c>
      <c r="B1126" s="7" t="str">
        <f>VLOOKUP($A1126,icd!$A:$B,2,0)</f>
        <v>Malignant melanoma of skin</v>
      </c>
      <c r="C1126" s="17" t="s">
        <v>37500</v>
      </c>
      <c r="D1126" s="7" t="str">
        <f>VLOOKUP($C1126,searchgroup!$A:$B,2,0)</f>
        <v>Malignant melanoma</v>
      </c>
    </row>
    <row r="1127" ht="15.75" customHeight="1">
      <c r="A1127" s="6" t="s">
        <v>3371</v>
      </c>
      <c r="B1127" s="7" t="str">
        <f>VLOOKUP($A1127,icd!$A:$B,2,0)</f>
        <v>Malignant neoplasm: Malignant melanoma of lip</v>
      </c>
      <c r="C1127" s="17" t="s">
        <v>37500</v>
      </c>
      <c r="D1127" s="7" t="str">
        <f>VLOOKUP($C1127,searchgroup!$A:$B,2,0)</f>
        <v>Malignant melanoma</v>
      </c>
    </row>
    <row r="1128" ht="15.75" customHeight="1">
      <c r="A1128" s="6" t="s">
        <v>3374</v>
      </c>
      <c r="B1128" s="7" t="str">
        <f>VLOOKUP($A1128,icd!$A:$B,2,0)</f>
        <v>Malignant neoplasm: Malignant melanoma of eyelid, including canthus</v>
      </c>
      <c r="C1128" s="17" t="s">
        <v>37500</v>
      </c>
      <c r="D1128" s="7" t="str">
        <f>VLOOKUP($C1128,searchgroup!$A:$B,2,0)</f>
        <v>Malignant melanoma</v>
      </c>
    </row>
    <row r="1129" ht="15.75" customHeight="1">
      <c r="A1129" s="6" t="s">
        <v>3377</v>
      </c>
      <c r="B1129" s="7" t="str">
        <f>VLOOKUP($A1129,icd!$A:$B,2,0)</f>
        <v>Malignant neoplasm: Malignant melanoma of ear and external auricular canal</v>
      </c>
      <c r="C1129" s="17" t="s">
        <v>37500</v>
      </c>
      <c r="D1129" s="7" t="str">
        <f>VLOOKUP($C1129,searchgroup!$A:$B,2,0)</f>
        <v>Malignant melanoma</v>
      </c>
    </row>
    <row r="1130" ht="15.75" customHeight="1">
      <c r="A1130" s="6" t="s">
        <v>3380</v>
      </c>
      <c r="B1130" s="7" t="str">
        <f>VLOOKUP($A1130,icd!$A:$B,2,0)</f>
        <v>Malignant neoplasm: Malignant melanoma of other and unspecified parts of face</v>
      </c>
      <c r="C1130" s="17" t="s">
        <v>37500</v>
      </c>
      <c r="D1130" s="7" t="str">
        <f>VLOOKUP($C1130,searchgroup!$A:$B,2,0)</f>
        <v>Malignant melanoma</v>
      </c>
    </row>
    <row r="1131" ht="15.75" customHeight="1">
      <c r="A1131" s="6" t="s">
        <v>3383</v>
      </c>
      <c r="B1131" s="7" t="str">
        <f>VLOOKUP($A1131,icd!$A:$B,2,0)</f>
        <v>Malignant neoplasm: Malignant melanoma of scalp and neck</v>
      </c>
      <c r="C1131" s="17" t="s">
        <v>37500</v>
      </c>
      <c r="D1131" s="7" t="str">
        <f>VLOOKUP($C1131,searchgroup!$A:$B,2,0)</f>
        <v>Malignant melanoma</v>
      </c>
    </row>
    <row r="1132" ht="15.75" customHeight="1">
      <c r="A1132" s="6" t="s">
        <v>3386</v>
      </c>
      <c r="B1132" s="7" t="str">
        <f>VLOOKUP($A1132,icd!$A:$B,2,0)</f>
        <v>Malignant neoplasm: Malignant melanoma of trunk</v>
      </c>
      <c r="C1132" s="17" t="s">
        <v>37500</v>
      </c>
      <c r="D1132" s="7" t="str">
        <f>VLOOKUP($C1132,searchgroup!$A:$B,2,0)</f>
        <v>Malignant melanoma</v>
      </c>
    </row>
    <row r="1133" ht="15.75" customHeight="1">
      <c r="A1133" s="6" t="s">
        <v>3389</v>
      </c>
      <c r="B1133" s="7" t="str">
        <f>VLOOKUP($A1133,icd!$A:$B,2,0)</f>
        <v>Malignant neoplasm: Malignant melanoma of upper limb, including shoulder</v>
      </c>
      <c r="C1133" s="17" t="s">
        <v>37500</v>
      </c>
      <c r="D1133" s="7" t="str">
        <f>VLOOKUP($C1133,searchgroup!$A:$B,2,0)</f>
        <v>Malignant melanoma</v>
      </c>
    </row>
    <row r="1134" ht="15.75" customHeight="1">
      <c r="A1134" s="6" t="s">
        <v>3392</v>
      </c>
      <c r="B1134" s="7" t="str">
        <f>VLOOKUP($A1134,icd!$A:$B,2,0)</f>
        <v>Malignant neoplasm: Malignant melanoma of lower limb, including hip</v>
      </c>
      <c r="C1134" s="17" t="s">
        <v>37500</v>
      </c>
      <c r="D1134" s="7" t="str">
        <f>VLOOKUP($C1134,searchgroup!$A:$B,2,0)</f>
        <v>Malignant melanoma</v>
      </c>
    </row>
    <row r="1135" ht="15.75" customHeight="1">
      <c r="A1135" s="6" t="s">
        <v>3395</v>
      </c>
      <c r="B1135" s="7" t="str">
        <f>VLOOKUP($A1135,icd!$A:$B,2,0)</f>
        <v>Malignant neoplasm: Overlapping malignant melanoma of skin</v>
      </c>
      <c r="C1135" s="17" t="s">
        <v>37500</v>
      </c>
      <c r="D1135" s="7" t="str">
        <f>VLOOKUP($C1135,searchgroup!$A:$B,2,0)</f>
        <v>Malignant melanoma</v>
      </c>
    </row>
    <row r="1136" ht="15.75" customHeight="1">
      <c r="A1136" s="6" t="s">
        <v>3398</v>
      </c>
      <c r="B1136" s="7" t="str">
        <f>VLOOKUP($A1136,icd!$A:$B,2,0)</f>
        <v>Malignant neoplasm: Malignant melanoma of skin, unspecified</v>
      </c>
      <c r="C1136" s="17" t="s">
        <v>37500</v>
      </c>
      <c r="D1136" s="7" t="str">
        <f>VLOOKUP($C1136,searchgroup!$A:$B,2,0)</f>
        <v>Malignant melanoma</v>
      </c>
    </row>
    <row r="1137" ht="15.75" customHeight="1">
      <c r="A1137" s="6" t="s">
        <v>3401</v>
      </c>
      <c r="B1137" s="7" t="str">
        <f>VLOOKUP($A1137,icd!$A:$B,2,0)</f>
        <v>Other malignant neoplasms of skin</v>
      </c>
      <c r="C1137" s="17" t="s">
        <v>37856</v>
      </c>
      <c r="D1137" s="7" t="str">
        <f>VLOOKUP($C1137,searchgroup!$A:$B,2,0)</f>
        <v>Non melanoma skin cancer</v>
      </c>
    </row>
    <row r="1138" ht="15.75" customHeight="1">
      <c r="A1138" s="6" t="s">
        <v>3404</v>
      </c>
      <c r="B1138" s="7" t="str">
        <f>VLOOKUP($A1138,icd!$A:$B,2,0)</f>
        <v>Malignant neoplasm: Skin of lip</v>
      </c>
      <c r="C1138" s="17" t="s">
        <v>37856</v>
      </c>
      <c r="D1138" s="7" t="str">
        <f>VLOOKUP($C1138,searchgroup!$A:$B,2,0)</f>
        <v>Non melanoma skin cancer</v>
      </c>
    </row>
    <row r="1139" ht="15.75" customHeight="1">
      <c r="A1139" s="6" t="s">
        <v>3407</v>
      </c>
      <c r="B1139" s="7" t="str">
        <f>VLOOKUP($A1139,icd!$A:$B,2,0)</f>
        <v>Malignant neoplasm: Skin of eyelid, including canthus</v>
      </c>
      <c r="C1139" s="17" t="s">
        <v>37856</v>
      </c>
      <c r="D1139" s="7" t="str">
        <f>VLOOKUP($C1139,searchgroup!$A:$B,2,0)</f>
        <v>Non melanoma skin cancer</v>
      </c>
    </row>
    <row r="1140" ht="15.75" customHeight="1">
      <c r="A1140" s="6" t="s">
        <v>3410</v>
      </c>
      <c r="B1140" s="7" t="str">
        <f>VLOOKUP($A1140,icd!$A:$B,2,0)</f>
        <v>Malignant neoplasm: Skin of ear and external auricular canal</v>
      </c>
      <c r="C1140" s="17" t="s">
        <v>37856</v>
      </c>
      <c r="D1140" s="7" t="str">
        <f>VLOOKUP($C1140,searchgroup!$A:$B,2,0)</f>
        <v>Non melanoma skin cancer</v>
      </c>
    </row>
    <row r="1141" ht="15.75" customHeight="1">
      <c r="A1141" s="6" t="s">
        <v>3413</v>
      </c>
      <c r="B1141" s="7" t="str">
        <f>VLOOKUP($A1141,icd!$A:$B,2,0)</f>
        <v>Malignant neoplasm: Skin of other and unspecified parts of face</v>
      </c>
      <c r="C1141" s="17" t="s">
        <v>37856</v>
      </c>
      <c r="D1141" s="7" t="str">
        <f>VLOOKUP($C1141,searchgroup!$A:$B,2,0)</f>
        <v>Non melanoma skin cancer</v>
      </c>
    </row>
    <row r="1142" ht="15.75" customHeight="1">
      <c r="A1142" s="6" t="s">
        <v>3416</v>
      </c>
      <c r="B1142" s="7" t="str">
        <f>VLOOKUP($A1142,icd!$A:$B,2,0)</f>
        <v>Malignant neoplasm: Skin of scalp and neck</v>
      </c>
      <c r="C1142" s="17" t="s">
        <v>37856</v>
      </c>
      <c r="D1142" s="7" t="str">
        <f>VLOOKUP($C1142,searchgroup!$A:$B,2,0)</f>
        <v>Non melanoma skin cancer</v>
      </c>
    </row>
    <row r="1143" ht="15.75" customHeight="1">
      <c r="A1143" s="6" t="s">
        <v>3419</v>
      </c>
      <c r="B1143" s="7" t="str">
        <f>VLOOKUP($A1143,icd!$A:$B,2,0)</f>
        <v>Malignant neoplasm: Skin of trunk</v>
      </c>
      <c r="C1143" s="17" t="s">
        <v>37856</v>
      </c>
      <c r="D1143" s="7" t="str">
        <f>VLOOKUP($C1143,searchgroup!$A:$B,2,0)</f>
        <v>Non melanoma skin cancer</v>
      </c>
    </row>
    <row r="1144" ht="15.75" customHeight="1">
      <c r="A1144" s="6" t="s">
        <v>3422</v>
      </c>
      <c r="B1144" s="7" t="str">
        <f>VLOOKUP($A1144,icd!$A:$B,2,0)</f>
        <v>Malignant neoplasm: Skin of upper limb, including shoulder</v>
      </c>
      <c r="C1144" s="17" t="s">
        <v>37856</v>
      </c>
      <c r="D1144" s="7" t="str">
        <f>VLOOKUP($C1144,searchgroup!$A:$B,2,0)</f>
        <v>Non melanoma skin cancer</v>
      </c>
    </row>
    <row r="1145" ht="15.75" customHeight="1">
      <c r="A1145" s="6" t="s">
        <v>3425</v>
      </c>
      <c r="B1145" s="7" t="str">
        <f>VLOOKUP($A1145,icd!$A:$B,2,0)</f>
        <v>Malignant neoplasm: Skin of lower limb, including hip</v>
      </c>
      <c r="C1145" s="17" t="s">
        <v>37856</v>
      </c>
      <c r="D1145" s="7" t="str">
        <f>VLOOKUP($C1145,searchgroup!$A:$B,2,0)</f>
        <v>Non melanoma skin cancer</v>
      </c>
    </row>
    <row r="1146" ht="15.75" customHeight="1">
      <c r="A1146" s="6" t="s">
        <v>3428</v>
      </c>
      <c r="B1146" s="7" t="str">
        <f>VLOOKUP($A1146,icd!$A:$B,2,0)</f>
        <v>Malignant neoplasm: Overlapping lesion of skin</v>
      </c>
      <c r="C1146" s="17" t="s">
        <v>37856</v>
      </c>
      <c r="D1146" s="7" t="str">
        <f>VLOOKUP($C1146,searchgroup!$A:$B,2,0)</f>
        <v>Non melanoma skin cancer</v>
      </c>
    </row>
    <row r="1147" ht="15.75" customHeight="1">
      <c r="A1147" s="6" t="s">
        <v>3431</v>
      </c>
      <c r="B1147" s="7" t="str">
        <f>VLOOKUP($A1147,icd!$A:$B,2,0)</f>
        <v>Malignant neoplasm: Malignant neoplasm of skin, unspecified</v>
      </c>
      <c r="C1147" s="17" t="s">
        <v>37856</v>
      </c>
      <c r="D1147" s="7" t="str">
        <f>VLOOKUP($C1147,searchgroup!$A:$B,2,0)</f>
        <v>Non melanoma skin cancer</v>
      </c>
    </row>
    <row r="1148" ht="15.75" customHeight="1">
      <c r="A1148" s="6" t="s">
        <v>3434</v>
      </c>
      <c r="B1148" s="7" t="str">
        <f>VLOOKUP($A1148,icd!$A:$B,2,0)</f>
        <v>Mesothelioma</v>
      </c>
      <c r="C1148" s="17" t="s">
        <v>37610</v>
      </c>
      <c r="D1148" s="7" t="str">
        <f>VLOOKUP($C1148,searchgroup!$A:$B,2,0)</f>
        <v>Mesothelioma</v>
      </c>
    </row>
    <row r="1149" ht="15.75" customHeight="1">
      <c r="A1149" s="6" t="s">
        <v>3437</v>
      </c>
      <c r="B1149" s="7" t="str">
        <f>VLOOKUP($A1149,icd!$A:$B,2,0)</f>
        <v>Mesothelioma of pleura</v>
      </c>
      <c r="C1149" s="17" t="s">
        <v>37610</v>
      </c>
      <c r="D1149" s="7" t="str">
        <f>VLOOKUP($C1149,searchgroup!$A:$B,2,0)</f>
        <v>Mesothelioma</v>
      </c>
    </row>
    <row r="1150" ht="15.75" customHeight="1">
      <c r="A1150" s="6" t="s">
        <v>3440</v>
      </c>
      <c r="B1150" s="7" t="str">
        <f>VLOOKUP($A1150,icd!$A:$B,2,0)</f>
        <v>Mesothelioma of peritoneum</v>
      </c>
      <c r="C1150" s="17" t="s">
        <v>37610</v>
      </c>
      <c r="D1150" s="7" t="str">
        <f>VLOOKUP($C1150,searchgroup!$A:$B,2,0)</f>
        <v>Mesothelioma</v>
      </c>
    </row>
    <row r="1151" ht="15.75" customHeight="1">
      <c r="A1151" s="6" t="s">
        <v>3443</v>
      </c>
      <c r="B1151" s="7" t="str">
        <f>VLOOKUP($A1151,icd!$A:$B,2,0)</f>
        <v>Mesothelioma of pericardium</v>
      </c>
      <c r="C1151" s="17" t="s">
        <v>37610</v>
      </c>
      <c r="D1151" s="7" t="str">
        <f>VLOOKUP($C1151,searchgroup!$A:$B,2,0)</f>
        <v>Mesothelioma</v>
      </c>
    </row>
    <row r="1152" ht="15.75" customHeight="1">
      <c r="A1152" s="6" t="s">
        <v>3446</v>
      </c>
      <c r="B1152" s="7" t="str">
        <f>VLOOKUP($A1152,icd!$A:$B,2,0)</f>
        <v>Mesothelioma of other sites</v>
      </c>
      <c r="C1152" s="17" t="s">
        <v>37610</v>
      </c>
      <c r="D1152" s="7" t="str">
        <f>VLOOKUP($C1152,searchgroup!$A:$B,2,0)</f>
        <v>Mesothelioma</v>
      </c>
    </row>
    <row r="1153" ht="15.75" customHeight="1">
      <c r="A1153" s="6" t="s">
        <v>3449</v>
      </c>
      <c r="B1153" s="7" t="str">
        <f>VLOOKUP($A1153,icd!$A:$B,2,0)</f>
        <v>Mesothelioma, unspecified</v>
      </c>
      <c r="C1153" s="17" t="s">
        <v>37610</v>
      </c>
      <c r="D1153" s="7" t="str">
        <f>VLOOKUP($C1153,searchgroup!$A:$B,2,0)</f>
        <v>Mesothelioma</v>
      </c>
    </row>
    <row r="1154" ht="15.75" customHeight="1">
      <c r="A1154" s="6" t="s">
        <v>3452</v>
      </c>
      <c r="B1154" s="7" t="str">
        <f>VLOOKUP($A1154,icd!$A:$B,2,0)</f>
        <v>Kaposi sarcoma</v>
      </c>
      <c r="C1154" s="17" t="s">
        <v>37239</v>
      </c>
      <c r="D1154" s="7" t="str">
        <f>VLOOKUP($C1154,searchgroup!$A:$B,2,0)</f>
        <v>Kaposi sarcoma</v>
      </c>
    </row>
    <row r="1155" ht="15.75" customHeight="1">
      <c r="A1155" s="6" t="s">
        <v>3455</v>
      </c>
      <c r="B1155" s="7" t="str">
        <f>VLOOKUP($A1155,icd!$A:$B,2,0)</f>
        <v>Kaposi sarcoma of skin</v>
      </c>
      <c r="C1155" s="17" t="s">
        <v>37239</v>
      </c>
      <c r="D1155" s="7" t="str">
        <f>VLOOKUP($C1155,searchgroup!$A:$B,2,0)</f>
        <v>Kaposi sarcoma</v>
      </c>
    </row>
    <row r="1156" ht="15.75" customHeight="1">
      <c r="A1156" s="6" t="s">
        <v>3458</v>
      </c>
      <c r="B1156" s="7" t="str">
        <f>VLOOKUP($A1156,icd!$A:$B,2,0)</f>
        <v>Kaposi sarcoma of soft tissue</v>
      </c>
      <c r="C1156" s="17" t="s">
        <v>37239</v>
      </c>
      <c r="D1156" s="7" t="str">
        <f>VLOOKUP($C1156,searchgroup!$A:$B,2,0)</f>
        <v>Kaposi sarcoma</v>
      </c>
    </row>
    <row r="1157" ht="15.75" customHeight="1">
      <c r="A1157" s="6" t="s">
        <v>3461</v>
      </c>
      <c r="B1157" s="7" t="str">
        <f>VLOOKUP($A1157,icd!$A:$B,2,0)</f>
        <v>Kaposi sarcoma of palate</v>
      </c>
      <c r="C1157" s="17" t="s">
        <v>37239</v>
      </c>
      <c r="D1157" s="7" t="str">
        <f>VLOOKUP($C1157,searchgroup!$A:$B,2,0)</f>
        <v>Kaposi sarcoma</v>
      </c>
    </row>
    <row r="1158" ht="15.75" customHeight="1">
      <c r="A1158" s="6" t="s">
        <v>3464</v>
      </c>
      <c r="B1158" s="7" t="str">
        <f>VLOOKUP($A1158,icd!$A:$B,2,0)</f>
        <v>Kaposi sarcoma of lymph nodes</v>
      </c>
      <c r="C1158" s="17" t="s">
        <v>37239</v>
      </c>
      <c r="D1158" s="7" t="str">
        <f>VLOOKUP($C1158,searchgroup!$A:$B,2,0)</f>
        <v>Kaposi sarcoma</v>
      </c>
    </row>
    <row r="1159" ht="15.75" customHeight="1">
      <c r="A1159" s="6" t="s">
        <v>3467</v>
      </c>
      <c r="B1159" s="7" t="str">
        <f>VLOOKUP($A1159,icd!$A:$B,2,0)</f>
        <v>Kaposi sarcoma of other sites</v>
      </c>
      <c r="C1159" s="17" t="s">
        <v>37239</v>
      </c>
      <c r="D1159" s="7" t="str">
        <f>VLOOKUP($C1159,searchgroup!$A:$B,2,0)</f>
        <v>Kaposi sarcoma</v>
      </c>
    </row>
    <row r="1160" ht="15.75" customHeight="1">
      <c r="A1160" s="6" t="s">
        <v>3470</v>
      </c>
      <c r="B1160" s="7" t="str">
        <f>VLOOKUP($A1160,icd!$A:$B,2,0)</f>
        <v>Kaposi sarcoma of multiple organs</v>
      </c>
      <c r="C1160" s="17" t="s">
        <v>37239</v>
      </c>
      <c r="D1160" s="7" t="str">
        <f>VLOOKUP($C1160,searchgroup!$A:$B,2,0)</f>
        <v>Kaposi sarcoma</v>
      </c>
    </row>
    <row r="1161" ht="15.75" customHeight="1">
      <c r="A1161" s="6" t="s">
        <v>3473</v>
      </c>
      <c r="B1161" s="7" t="str">
        <f>VLOOKUP($A1161,icd!$A:$B,2,0)</f>
        <v>Kaposi sarcoma, unspecified</v>
      </c>
      <c r="C1161" s="17" t="s">
        <v>37239</v>
      </c>
      <c r="D1161" s="7" t="str">
        <f>VLOOKUP($C1161,searchgroup!$A:$B,2,0)</f>
        <v>Kaposi sarcoma</v>
      </c>
    </row>
    <row r="1162" ht="15.75" customHeight="1">
      <c r="A1162" s="6" t="s">
        <v>3476</v>
      </c>
      <c r="B1162" s="7" t="str">
        <f>VLOOKUP($A1162,icd!$A:$B,2,0)</f>
        <v>Malignant neoplasm of peripheral nerves and autonomic nervous system</v>
      </c>
      <c r="C1162" s="17" t="s">
        <v>34390</v>
      </c>
      <c r="D1162" s="7" t="str">
        <f>VLOOKUP($C1162,searchgroup!$A:$B,2,0)</f>
        <v>Cancer of peripheral nerves</v>
      </c>
    </row>
    <row r="1163" ht="15.75" customHeight="1">
      <c r="A1163" s="6" t="s">
        <v>3479</v>
      </c>
      <c r="B1163" s="7" t="str">
        <f>VLOOKUP($A1163,icd!$A:$B,2,0)</f>
        <v>Malignant neoplasm: Peripheral nerves of head, face and neck</v>
      </c>
      <c r="C1163" s="17" t="s">
        <v>34390</v>
      </c>
      <c r="D1163" s="7" t="str">
        <f>VLOOKUP($C1163,searchgroup!$A:$B,2,0)</f>
        <v>Cancer of peripheral nerves</v>
      </c>
    </row>
    <row r="1164" ht="15.75" customHeight="1">
      <c r="A1164" s="6" t="s">
        <v>3482</v>
      </c>
      <c r="B1164" s="7" t="str">
        <f>VLOOKUP($A1164,icd!$A:$B,2,0)</f>
        <v>Malignant neoplasm: Peripheral nerves of upper limb, including shoulder</v>
      </c>
      <c r="C1164" s="17" t="s">
        <v>34390</v>
      </c>
      <c r="D1164" s="7" t="str">
        <f>VLOOKUP($C1164,searchgroup!$A:$B,2,0)</f>
        <v>Cancer of peripheral nerves</v>
      </c>
    </row>
    <row r="1165" ht="15.75" customHeight="1">
      <c r="A1165" s="6" t="s">
        <v>3485</v>
      </c>
      <c r="B1165" s="7" t="str">
        <f>VLOOKUP($A1165,icd!$A:$B,2,0)</f>
        <v>Malignant neoplasm: Peripheral nerves of lower limb, including hip</v>
      </c>
      <c r="C1165" s="17" t="s">
        <v>34390</v>
      </c>
      <c r="D1165" s="7" t="str">
        <f>VLOOKUP($C1165,searchgroup!$A:$B,2,0)</f>
        <v>Cancer of peripheral nerves</v>
      </c>
    </row>
    <row r="1166" ht="15.75" customHeight="1">
      <c r="A1166" s="6" t="s">
        <v>3488</v>
      </c>
      <c r="B1166" s="7" t="str">
        <f>VLOOKUP($A1166,icd!$A:$B,2,0)</f>
        <v>Malignant neoplasm: Peripheral nerves of thorax</v>
      </c>
      <c r="C1166" s="17" t="s">
        <v>34390</v>
      </c>
      <c r="D1166" s="7" t="str">
        <f>VLOOKUP($C1166,searchgroup!$A:$B,2,0)</f>
        <v>Cancer of peripheral nerves</v>
      </c>
    </row>
    <row r="1167" ht="15.75" customHeight="1">
      <c r="A1167" s="6" t="s">
        <v>3491</v>
      </c>
      <c r="B1167" s="7" t="str">
        <f>VLOOKUP($A1167,icd!$A:$B,2,0)</f>
        <v>Malignant neoplasm: Peripheral nerves of abdomen</v>
      </c>
      <c r="C1167" s="17" t="s">
        <v>34390</v>
      </c>
      <c r="D1167" s="7" t="str">
        <f>VLOOKUP($C1167,searchgroup!$A:$B,2,0)</f>
        <v>Cancer of peripheral nerves</v>
      </c>
    </row>
    <row r="1168" ht="15.75" customHeight="1">
      <c r="A1168" s="6" t="s">
        <v>3494</v>
      </c>
      <c r="B1168" s="7" t="str">
        <f>VLOOKUP($A1168,icd!$A:$B,2,0)</f>
        <v>Malignant neoplasm: Peripheral nerves of pelvis</v>
      </c>
      <c r="C1168" s="17" t="s">
        <v>34390</v>
      </c>
      <c r="D1168" s="7" t="str">
        <f>VLOOKUP($C1168,searchgroup!$A:$B,2,0)</f>
        <v>Cancer of peripheral nerves</v>
      </c>
    </row>
    <row r="1169" ht="15.75" customHeight="1">
      <c r="A1169" s="6" t="s">
        <v>3497</v>
      </c>
      <c r="B1169" s="7" t="str">
        <f>VLOOKUP($A1169,icd!$A:$B,2,0)</f>
        <v>Malignant neoplasm: Peripheral nerves of trunk, unspecified</v>
      </c>
      <c r="C1169" s="17" t="s">
        <v>34390</v>
      </c>
      <c r="D1169" s="7" t="str">
        <f>VLOOKUP($C1169,searchgroup!$A:$B,2,0)</f>
        <v>Cancer of peripheral nerves</v>
      </c>
    </row>
    <row r="1170" ht="15.75" customHeight="1">
      <c r="A1170" s="6" t="s">
        <v>3500</v>
      </c>
      <c r="B1170" s="7" t="str">
        <f>VLOOKUP($A1170,icd!$A:$B,2,0)</f>
        <v>Malignant neoplasm: Overlapping lesion of peripheral nerves and autonomic nervous system</v>
      </c>
      <c r="C1170" s="17" t="s">
        <v>34390</v>
      </c>
      <c r="D1170" s="7" t="str">
        <f>VLOOKUP($C1170,searchgroup!$A:$B,2,0)</f>
        <v>Cancer of peripheral nerves</v>
      </c>
    </row>
    <row r="1171" ht="15.75" customHeight="1">
      <c r="A1171" s="6" t="s">
        <v>3503</v>
      </c>
      <c r="B1171" s="7" t="str">
        <f>VLOOKUP($A1171,icd!$A:$B,2,0)</f>
        <v>Malignant neoplasm: Peripheral nerves and autonomic nervous system, unspecified</v>
      </c>
      <c r="C1171" s="17" t="s">
        <v>34390</v>
      </c>
      <c r="D1171" s="7" t="str">
        <f>VLOOKUP($C1171,searchgroup!$A:$B,2,0)</f>
        <v>Cancer of peripheral nerves</v>
      </c>
    </row>
    <row r="1172" ht="15.75" customHeight="1">
      <c r="A1172" s="6" t="s">
        <v>3506</v>
      </c>
      <c r="B1172" s="7" t="str">
        <f>VLOOKUP($A1172,icd!$A:$B,2,0)</f>
        <v>Malignant neoplasm of retroperitoneum and peritoneum</v>
      </c>
      <c r="C1172" s="17" t="s">
        <v>34393</v>
      </c>
      <c r="D1172" s="7" t="str">
        <f>VLOOKUP($C1172,searchgroup!$A:$B,2,0)</f>
        <v>Cancer of retroperitoneum or peritoneum</v>
      </c>
    </row>
    <row r="1173" ht="15.75" customHeight="1">
      <c r="A1173" s="6" t="s">
        <v>3509</v>
      </c>
      <c r="B1173" s="7" t="str">
        <f>VLOOKUP($A1173,icd!$A:$B,2,0)</f>
        <v>Malignant neoplasm: Retroperitoneum</v>
      </c>
      <c r="C1173" s="17" t="s">
        <v>34393</v>
      </c>
      <c r="D1173" s="7" t="str">
        <f>VLOOKUP($C1173,searchgroup!$A:$B,2,0)</f>
        <v>Cancer of retroperitoneum or peritoneum</v>
      </c>
    </row>
    <row r="1174" ht="15.75" customHeight="1">
      <c r="A1174" s="6" t="s">
        <v>3512</v>
      </c>
      <c r="B1174" s="7" t="str">
        <f>VLOOKUP($A1174,icd!$A:$B,2,0)</f>
        <v>Malignant neoplasm: Specified parts of peritoneum</v>
      </c>
      <c r="C1174" s="17" t="s">
        <v>34393</v>
      </c>
      <c r="D1174" s="7" t="str">
        <f>VLOOKUP($C1174,searchgroup!$A:$B,2,0)</f>
        <v>Cancer of retroperitoneum or peritoneum</v>
      </c>
    </row>
    <row r="1175" ht="15.75" customHeight="1">
      <c r="A1175" s="6" t="s">
        <v>3515</v>
      </c>
      <c r="B1175" s="7" t="str">
        <f>VLOOKUP($A1175,icd!$A:$B,2,0)</f>
        <v>Malignant neoplasm: Peritoneum, unspecified</v>
      </c>
      <c r="C1175" s="17" t="s">
        <v>34393</v>
      </c>
      <c r="D1175" s="7" t="str">
        <f>VLOOKUP($C1175,searchgroup!$A:$B,2,0)</f>
        <v>Cancer of retroperitoneum or peritoneum</v>
      </c>
    </row>
    <row r="1176" ht="15.75" customHeight="1">
      <c r="A1176" s="6" t="s">
        <v>3518</v>
      </c>
      <c r="B1176" s="7" t="str">
        <f>VLOOKUP($A1176,icd!$A:$B,2,0)</f>
        <v>Malignant neoplasm: Overlapping lesion of retroperitoneum and peritoneum</v>
      </c>
      <c r="C1176" s="17" t="s">
        <v>34393</v>
      </c>
      <c r="D1176" s="7" t="str">
        <f>VLOOKUP($C1176,searchgroup!$A:$B,2,0)</f>
        <v>Cancer of retroperitoneum or peritoneum</v>
      </c>
    </row>
    <row r="1177" ht="15.75" customHeight="1">
      <c r="A1177" s="6" t="s">
        <v>3521</v>
      </c>
      <c r="B1177" s="7" t="str">
        <f>VLOOKUP($A1177,icd!$A:$B,2,0)</f>
        <v>Malignant neoplasm of other connective and soft tissue</v>
      </c>
      <c r="C1177" s="17" t="s">
        <v>39099</v>
      </c>
      <c r="D1177" s="7" t="str">
        <f>VLOOKUP($C1177,searchgroup!$A:$B,2,0)</f>
        <v>Soft tissue cancer</v>
      </c>
    </row>
    <row r="1178" ht="15.75" customHeight="1">
      <c r="A1178" s="6" t="s">
        <v>3524</v>
      </c>
      <c r="B1178" s="7" t="str">
        <f>VLOOKUP($A1178,icd!$A:$B,2,0)</f>
        <v>Malignant neoplasm: Connective and soft tissue of head, face and neck</v>
      </c>
      <c r="C1178" s="17" t="s">
        <v>39099</v>
      </c>
      <c r="D1178" s="7" t="str">
        <f>VLOOKUP($C1178,searchgroup!$A:$B,2,0)</f>
        <v>Soft tissue cancer</v>
      </c>
    </row>
    <row r="1179" ht="15.75" customHeight="1">
      <c r="A1179" s="6" t="s">
        <v>3527</v>
      </c>
      <c r="B1179" s="7" t="str">
        <f>VLOOKUP($A1179,icd!$A:$B,2,0)</f>
        <v>Malignant neoplasm: Connective and soft tissue of upper limb, including shoulder</v>
      </c>
      <c r="C1179" s="17" t="s">
        <v>39099</v>
      </c>
      <c r="D1179" s="7" t="str">
        <f>VLOOKUP($C1179,searchgroup!$A:$B,2,0)</f>
        <v>Soft tissue cancer</v>
      </c>
    </row>
    <row r="1180" ht="15.75" customHeight="1">
      <c r="A1180" s="6" t="s">
        <v>3530</v>
      </c>
      <c r="B1180" s="7" t="str">
        <f>VLOOKUP($A1180,icd!$A:$B,2,0)</f>
        <v>Malignant neoplasm: Connective and soft tissue of lower limb, including hip</v>
      </c>
      <c r="C1180" s="17" t="s">
        <v>39099</v>
      </c>
      <c r="D1180" s="7" t="str">
        <f>VLOOKUP($C1180,searchgroup!$A:$B,2,0)</f>
        <v>Soft tissue cancer</v>
      </c>
    </row>
    <row r="1181" ht="15.75" customHeight="1">
      <c r="A1181" s="6" t="s">
        <v>3533</v>
      </c>
      <c r="B1181" s="7" t="str">
        <f>VLOOKUP($A1181,icd!$A:$B,2,0)</f>
        <v>Malignant neoplasm: Connective and soft tissue of thorax</v>
      </c>
      <c r="C1181" s="17" t="s">
        <v>39099</v>
      </c>
      <c r="D1181" s="7" t="str">
        <f>VLOOKUP($C1181,searchgroup!$A:$B,2,0)</f>
        <v>Soft tissue cancer</v>
      </c>
    </row>
    <row r="1182" ht="15.75" customHeight="1">
      <c r="A1182" s="6" t="s">
        <v>3536</v>
      </c>
      <c r="B1182" s="7" t="str">
        <f>VLOOKUP($A1182,icd!$A:$B,2,0)</f>
        <v>Malignant neoplasm: Connective and soft tissue of abdomen</v>
      </c>
      <c r="C1182" s="17" t="s">
        <v>39099</v>
      </c>
      <c r="D1182" s="7" t="str">
        <f>VLOOKUP($C1182,searchgroup!$A:$B,2,0)</f>
        <v>Soft tissue cancer</v>
      </c>
    </row>
    <row r="1183" ht="15.75" customHeight="1">
      <c r="A1183" s="6" t="s">
        <v>3539</v>
      </c>
      <c r="B1183" s="7" t="str">
        <f>VLOOKUP($A1183,icd!$A:$B,2,0)</f>
        <v>Malignant neoplasm: Connective and soft tissue of pelvis</v>
      </c>
      <c r="C1183" s="17" t="s">
        <v>39099</v>
      </c>
      <c r="D1183" s="7" t="str">
        <f>VLOOKUP($C1183,searchgroup!$A:$B,2,0)</f>
        <v>Soft tissue cancer</v>
      </c>
    </row>
    <row r="1184" ht="15.75" customHeight="1">
      <c r="A1184" s="6" t="s">
        <v>3542</v>
      </c>
      <c r="B1184" s="7" t="str">
        <f>VLOOKUP($A1184,icd!$A:$B,2,0)</f>
        <v>Malignant neoplasm: Connective and soft tissue of trunk, unspecified</v>
      </c>
      <c r="C1184" s="17" t="s">
        <v>39099</v>
      </c>
      <c r="D1184" s="7" t="str">
        <f>VLOOKUP($C1184,searchgroup!$A:$B,2,0)</f>
        <v>Soft tissue cancer</v>
      </c>
    </row>
    <row r="1185" ht="15.75" customHeight="1">
      <c r="A1185" s="6" t="s">
        <v>3545</v>
      </c>
      <c r="B1185" s="7" t="str">
        <f>VLOOKUP($A1185,icd!$A:$B,2,0)</f>
        <v>Malignant neoplasm: Overlapping lesion of connective and soft tissue</v>
      </c>
      <c r="C1185" s="17" t="s">
        <v>39099</v>
      </c>
      <c r="D1185" s="7" t="str">
        <f>VLOOKUP($C1185,searchgroup!$A:$B,2,0)</f>
        <v>Soft tissue cancer</v>
      </c>
    </row>
    <row r="1186" ht="15.75" customHeight="1">
      <c r="A1186" s="6" t="s">
        <v>3548</v>
      </c>
      <c r="B1186" s="7" t="str">
        <f>VLOOKUP($A1186,icd!$A:$B,2,0)</f>
        <v>Malignant neoplasm: Connective and soft tissue, unspecified</v>
      </c>
      <c r="C1186" s="17" t="s">
        <v>39099</v>
      </c>
      <c r="D1186" s="7" t="str">
        <f>VLOOKUP($C1186,searchgroup!$A:$B,2,0)</f>
        <v>Soft tissue cancer</v>
      </c>
    </row>
    <row r="1187" ht="15.75" customHeight="1">
      <c r="A1187" s="6" t="s">
        <v>3551</v>
      </c>
      <c r="B1187" s="7" t="str">
        <f>VLOOKUP($A1187,icd!$A:$B,2,0)</f>
        <v>Malignant neoplasm of breast</v>
      </c>
      <c r="C1187" s="17" t="s">
        <v>34244</v>
      </c>
      <c r="D1187" s="7" t="str">
        <f>VLOOKUP($C1187,searchgroup!$A:$B,2,0)</f>
        <v>Breast cancer</v>
      </c>
    </row>
    <row r="1188" ht="15.75" customHeight="1">
      <c r="A1188" s="6" t="s">
        <v>3554</v>
      </c>
      <c r="B1188" s="7" t="str">
        <f>VLOOKUP($A1188,icd!$A:$B,2,0)</f>
        <v>Malignant neoplasm: Nipple and areola</v>
      </c>
      <c r="C1188" s="17" t="s">
        <v>34244</v>
      </c>
      <c r="D1188" s="7" t="str">
        <f>VLOOKUP($C1188,searchgroup!$A:$B,2,0)</f>
        <v>Breast cancer</v>
      </c>
    </row>
    <row r="1189" ht="15.75" customHeight="1">
      <c r="A1189" s="6" t="s">
        <v>3557</v>
      </c>
      <c r="B1189" s="7" t="str">
        <f>VLOOKUP($A1189,icd!$A:$B,2,0)</f>
        <v>Malignant neoplasm: Central portion of breast</v>
      </c>
      <c r="C1189" s="17" t="s">
        <v>34244</v>
      </c>
      <c r="D1189" s="7" t="str">
        <f>VLOOKUP($C1189,searchgroup!$A:$B,2,0)</f>
        <v>Breast cancer</v>
      </c>
    </row>
    <row r="1190" ht="15.75" customHeight="1">
      <c r="A1190" s="6" t="s">
        <v>3560</v>
      </c>
      <c r="B1190" s="7" t="str">
        <f>VLOOKUP($A1190,icd!$A:$B,2,0)</f>
        <v>Malignant neoplasm: Upper-inner quadrant of breast</v>
      </c>
      <c r="C1190" s="17" t="s">
        <v>34244</v>
      </c>
      <c r="D1190" s="7" t="str">
        <f>VLOOKUP($C1190,searchgroup!$A:$B,2,0)</f>
        <v>Breast cancer</v>
      </c>
    </row>
    <row r="1191" ht="15.75" customHeight="1">
      <c r="A1191" s="6" t="s">
        <v>3563</v>
      </c>
      <c r="B1191" s="7" t="str">
        <f>VLOOKUP($A1191,icd!$A:$B,2,0)</f>
        <v>Malignant neoplasm: Lower-inner quadrant of breast</v>
      </c>
      <c r="C1191" s="17" t="s">
        <v>34244</v>
      </c>
      <c r="D1191" s="7" t="str">
        <f>VLOOKUP($C1191,searchgroup!$A:$B,2,0)</f>
        <v>Breast cancer</v>
      </c>
    </row>
    <row r="1192" ht="15.75" customHeight="1">
      <c r="A1192" s="6" t="s">
        <v>3566</v>
      </c>
      <c r="B1192" s="7" t="str">
        <f>VLOOKUP($A1192,icd!$A:$B,2,0)</f>
        <v>Malignant neoplasm: Upper-outer quadrant of breast</v>
      </c>
      <c r="C1192" s="17" t="s">
        <v>34244</v>
      </c>
      <c r="D1192" s="7" t="str">
        <f>VLOOKUP($C1192,searchgroup!$A:$B,2,0)</f>
        <v>Breast cancer</v>
      </c>
    </row>
    <row r="1193" ht="15.75" customHeight="1">
      <c r="A1193" s="6" t="s">
        <v>3569</v>
      </c>
      <c r="B1193" s="7" t="str">
        <f>VLOOKUP($A1193,icd!$A:$B,2,0)</f>
        <v>Malignant neoplasm: Lower-outer quadrant of breast</v>
      </c>
      <c r="C1193" s="17" t="s">
        <v>34244</v>
      </c>
      <c r="D1193" s="7" t="str">
        <f>VLOOKUP($C1193,searchgroup!$A:$B,2,0)</f>
        <v>Breast cancer</v>
      </c>
    </row>
    <row r="1194" ht="15.75" customHeight="1">
      <c r="A1194" s="6" t="s">
        <v>3572</v>
      </c>
      <c r="B1194" s="7" t="str">
        <f>VLOOKUP($A1194,icd!$A:$B,2,0)</f>
        <v>Malignant neoplasm: Axillary tail of breast</v>
      </c>
      <c r="C1194" s="17" t="s">
        <v>34244</v>
      </c>
      <c r="D1194" s="7" t="str">
        <f>VLOOKUP($C1194,searchgroup!$A:$B,2,0)</f>
        <v>Breast cancer</v>
      </c>
    </row>
    <row r="1195" ht="15.75" customHeight="1">
      <c r="A1195" s="6" t="s">
        <v>3575</v>
      </c>
      <c r="B1195" s="7" t="str">
        <f>VLOOKUP($A1195,icd!$A:$B,2,0)</f>
        <v>Malignant neoplasm: Overlapping lesion of breast</v>
      </c>
      <c r="C1195" s="17" t="s">
        <v>34244</v>
      </c>
      <c r="D1195" s="7" t="str">
        <f>VLOOKUP($C1195,searchgroup!$A:$B,2,0)</f>
        <v>Breast cancer</v>
      </c>
    </row>
    <row r="1196" ht="15.75" customHeight="1">
      <c r="A1196" s="6" t="s">
        <v>3578</v>
      </c>
      <c r="B1196" s="7" t="str">
        <f>VLOOKUP($A1196,icd!$A:$B,2,0)</f>
        <v>Malignant neoplasm: Breast, unspecified</v>
      </c>
      <c r="C1196" s="17" t="s">
        <v>34244</v>
      </c>
      <c r="D1196" s="7" t="str">
        <f>VLOOKUP($C1196,searchgroup!$A:$B,2,0)</f>
        <v>Breast cancer</v>
      </c>
    </row>
    <row r="1197" ht="15.75" customHeight="1">
      <c r="A1197" s="6" t="s">
        <v>3581</v>
      </c>
      <c r="B1197" s="7" t="str">
        <f>VLOOKUP($A1197,icd!$A:$B,2,0)</f>
        <v>Malignant neoplasm of vulva</v>
      </c>
      <c r="C1197" s="17" t="s">
        <v>40418</v>
      </c>
      <c r="D1197" s="7" t="str">
        <f>VLOOKUP($C1197,searchgroup!$A:$B,2,0)</f>
        <v>Vulva cancer</v>
      </c>
    </row>
    <row r="1198" ht="15.75" customHeight="1">
      <c r="A1198" s="6" t="s">
        <v>3584</v>
      </c>
      <c r="B1198" s="7" t="str">
        <f>VLOOKUP($A1198,icd!$A:$B,2,0)</f>
        <v>Malignant neoplasm: Labium majus</v>
      </c>
      <c r="C1198" s="17" t="s">
        <v>40418</v>
      </c>
      <c r="D1198" s="7" t="str">
        <f>VLOOKUP($C1198,searchgroup!$A:$B,2,0)</f>
        <v>Vulva cancer</v>
      </c>
    </row>
    <row r="1199" ht="15.75" customHeight="1">
      <c r="A1199" s="6" t="s">
        <v>3587</v>
      </c>
      <c r="B1199" s="7" t="str">
        <f>VLOOKUP($A1199,icd!$A:$B,2,0)</f>
        <v>Malignant neoplasm: Labium minus</v>
      </c>
      <c r="C1199" s="17" t="s">
        <v>40418</v>
      </c>
      <c r="D1199" s="7" t="str">
        <f>VLOOKUP($C1199,searchgroup!$A:$B,2,0)</f>
        <v>Vulva cancer</v>
      </c>
    </row>
    <row r="1200" ht="15.75" customHeight="1">
      <c r="A1200" s="6" t="s">
        <v>3590</v>
      </c>
      <c r="B1200" s="7" t="str">
        <f>VLOOKUP($A1200,icd!$A:$B,2,0)</f>
        <v>Malignant neoplasm: Clitoris</v>
      </c>
      <c r="C1200" s="17" t="s">
        <v>40418</v>
      </c>
      <c r="D1200" s="7" t="str">
        <f>VLOOKUP($C1200,searchgroup!$A:$B,2,0)</f>
        <v>Vulva cancer</v>
      </c>
    </row>
    <row r="1201" ht="15.75" customHeight="1">
      <c r="A1201" s="6" t="s">
        <v>3593</v>
      </c>
      <c r="B1201" s="7" t="str">
        <f>VLOOKUP($A1201,icd!$A:$B,2,0)</f>
        <v>Malignant neoplasm: Overlapping lesion of vulva</v>
      </c>
      <c r="C1201" s="17" t="s">
        <v>40418</v>
      </c>
      <c r="D1201" s="7" t="str">
        <f>VLOOKUP($C1201,searchgroup!$A:$B,2,0)</f>
        <v>Vulva cancer</v>
      </c>
    </row>
    <row r="1202" ht="15.75" customHeight="1">
      <c r="A1202" s="6" t="s">
        <v>3596</v>
      </c>
      <c r="B1202" s="7" t="str">
        <f>VLOOKUP($A1202,icd!$A:$B,2,0)</f>
        <v>Malignant neoplasm: Vulva, unspecified</v>
      </c>
      <c r="C1202" s="17" t="s">
        <v>40418</v>
      </c>
      <c r="D1202" s="7" t="str">
        <f>VLOOKUP($C1202,searchgroup!$A:$B,2,0)</f>
        <v>Vulva cancer</v>
      </c>
    </row>
    <row r="1203" ht="15.75" customHeight="1">
      <c r="A1203" s="6" t="s">
        <v>3599</v>
      </c>
      <c r="B1203" s="7" t="str">
        <f>VLOOKUP($A1203,icd!$A:$B,2,0)</f>
        <v>Malignant neoplasm of vagina</v>
      </c>
      <c r="C1203" s="17" t="s">
        <v>40304</v>
      </c>
      <c r="D1203" s="7" t="str">
        <f>VLOOKUP($C1203,searchgroup!$A:$B,2,0)</f>
        <v>Vagina cancer</v>
      </c>
    </row>
    <row r="1204" ht="15.75" customHeight="1">
      <c r="A1204" s="6" t="s">
        <v>3602</v>
      </c>
      <c r="B1204" s="7" t="str">
        <f>VLOOKUP($A1204,icd!$A:$B,2,0)</f>
        <v>Malignant neoplasm of cervix uteri</v>
      </c>
      <c r="C1204" s="17" t="s">
        <v>34535</v>
      </c>
      <c r="D1204" s="7" t="str">
        <f>VLOOKUP($C1204,searchgroup!$A:$B,2,0)</f>
        <v>Cervix uteri cancer</v>
      </c>
    </row>
    <row r="1205" ht="15.75" customHeight="1">
      <c r="A1205" s="6" t="s">
        <v>3605</v>
      </c>
      <c r="B1205" s="7" t="str">
        <f>VLOOKUP($A1205,icd!$A:$B,2,0)</f>
        <v>Malignant neoplasm: Endocervix</v>
      </c>
      <c r="C1205" s="17" t="s">
        <v>34535</v>
      </c>
      <c r="D1205" s="7" t="str">
        <f>VLOOKUP($C1205,searchgroup!$A:$B,2,0)</f>
        <v>Cervix uteri cancer</v>
      </c>
    </row>
    <row r="1206" ht="15.75" customHeight="1">
      <c r="A1206" s="6" t="s">
        <v>3608</v>
      </c>
      <c r="B1206" s="7" t="str">
        <f>VLOOKUP($A1206,icd!$A:$B,2,0)</f>
        <v>Malignant neoplasm: Exocervix</v>
      </c>
      <c r="C1206" s="17" t="s">
        <v>34535</v>
      </c>
      <c r="D1206" s="7" t="str">
        <f>VLOOKUP($C1206,searchgroup!$A:$B,2,0)</f>
        <v>Cervix uteri cancer</v>
      </c>
    </row>
    <row r="1207" ht="15.75" customHeight="1">
      <c r="A1207" s="6" t="s">
        <v>3611</v>
      </c>
      <c r="B1207" s="7" t="str">
        <f>VLOOKUP($A1207,icd!$A:$B,2,0)</f>
        <v>Malignant neoplasm: Overlapping lesion of cervix uteri</v>
      </c>
      <c r="C1207" s="17" t="s">
        <v>34535</v>
      </c>
      <c r="D1207" s="7" t="str">
        <f>VLOOKUP($C1207,searchgroup!$A:$B,2,0)</f>
        <v>Cervix uteri cancer</v>
      </c>
    </row>
    <row r="1208" ht="15.75" customHeight="1">
      <c r="A1208" s="6" t="s">
        <v>3614</v>
      </c>
      <c r="B1208" s="7" t="str">
        <f>VLOOKUP($A1208,icd!$A:$B,2,0)</f>
        <v>Malignant neoplasm: Cervix uteri, unspecified</v>
      </c>
      <c r="C1208" s="17" t="s">
        <v>34535</v>
      </c>
      <c r="D1208" s="7" t="str">
        <f>VLOOKUP($C1208,searchgroup!$A:$B,2,0)</f>
        <v>Cervix uteri cancer</v>
      </c>
    </row>
    <row r="1209" ht="15.75" customHeight="1">
      <c r="A1209" s="6" t="s">
        <v>3617</v>
      </c>
      <c r="B1209" s="7" t="str">
        <f>VLOOKUP($A1209,icd!$A:$B,2,0)</f>
        <v>Malignant neoplasm of corpus uteri</v>
      </c>
      <c r="C1209" s="17" t="s">
        <v>40301</v>
      </c>
      <c r="D1209" s="7" t="str">
        <f>VLOOKUP($C1209,searchgroup!$A:$B,2,0)</f>
        <v>Uterus cancer</v>
      </c>
    </row>
    <row r="1210" ht="15.75" customHeight="1">
      <c r="A1210" s="6" t="s">
        <v>3620</v>
      </c>
      <c r="B1210" s="7" t="str">
        <f>VLOOKUP($A1210,icd!$A:$B,2,0)</f>
        <v>Malignant neoplasm: Isthmus uteri</v>
      </c>
      <c r="C1210" s="17" t="s">
        <v>40301</v>
      </c>
      <c r="D1210" s="7" t="str">
        <f>VLOOKUP($C1210,searchgroup!$A:$B,2,0)</f>
        <v>Uterus cancer</v>
      </c>
    </row>
    <row r="1211" ht="15.75" customHeight="1">
      <c r="A1211" s="6" t="s">
        <v>3623</v>
      </c>
      <c r="B1211" s="7" t="str">
        <f>VLOOKUP($A1211,icd!$A:$B,2,0)</f>
        <v>Malignant neoplasm: Endometrium</v>
      </c>
      <c r="C1211" s="17" t="s">
        <v>40301</v>
      </c>
      <c r="D1211" s="7" t="str">
        <f>VLOOKUP($C1211,searchgroup!$A:$B,2,0)</f>
        <v>Uterus cancer</v>
      </c>
    </row>
    <row r="1212" ht="15.75" customHeight="1">
      <c r="A1212" s="6" t="s">
        <v>3626</v>
      </c>
      <c r="B1212" s="7" t="str">
        <f>VLOOKUP($A1212,icd!$A:$B,2,0)</f>
        <v>Malignant neoplasm: Myometrium</v>
      </c>
      <c r="C1212" s="17" t="s">
        <v>40301</v>
      </c>
      <c r="D1212" s="7" t="str">
        <f>VLOOKUP($C1212,searchgroup!$A:$B,2,0)</f>
        <v>Uterus cancer</v>
      </c>
    </row>
    <row r="1213" ht="15.75" customHeight="1">
      <c r="A1213" s="6" t="s">
        <v>3629</v>
      </c>
      <c r="B1213" s="7" t="str">
        <f>VLOOKUP($A1213,icd!$A:$B,2,0)</f>
        <v>Malignant neoplasm: Fundus uteri</v>
      </c>
      <c r="C1213" s="17" t="s">
        <v>40301</v>
      </c>
      <c r="D1213" s="7" t="str">
        <f>VLOOKUP($C1213,searchgroup!$A:$B,2,0)</f>
        <v>Uterus cancer</v>
      </c>
    </row>
    <row r="1214" ht="15.75" customHeight="1">
      <c r="A1214" s="6" t="s">
        <v>3632</v>
      </c>
      <c r="B1214" s="7" t="str">
        <f>VLOOKUP($A1214,icd!$A:$B,2,0)</f>
        <v>Malignant neoplasm: Overlapping lesion of corpus uteri</v>
      </c>
      <c r="C1214" s="17" t="s">
        <v>40301</v>
      </c>
      <c r="D1214" s="7" t="str">
        <f>VLOOKUP($C1214,searchgroup!$A:$B,2,0)</f>
        <v>Uterus cancer</v>
      </c>
    </row>
    <row r="1215" ht="15.75" customHeight="1">
      <c r="A1215" s="6" t="s">
        <v>3635</v>
      </c>
      <c r="B1215" s="7" t="str">
        <f>VLOOKUP($A1215,icd!$A:$B,2,0)</f>
        <v>Malignant neoplasm: Corpus uteri, unspecified</v>
      </c>
      <c r="C1215" s="17" t="s">
        <v>40301</v>
      </c>
      <c r="D1215" s="7" t="str">
        <f>VLOOKUP($C1215,searchgroup!$A:$B,2,0)</f>
        <v>Uterus cancer</v>
      </c>
    </row>
    <row r="1216" ht="15.75" customHeight="1">
      <c r="A1216" s="6" t="s">
        <v>3638</v>
      </c>
      <c r="B1216" s="7" t="str">
        <f>VLOOKUP($A1216,icd!$A:$B,2,0)</f>
        <v>Malignant neoplasm of uterus, part unspecified</v>
      </c>
      <c r="C1216" s="17" t="s">
        <v>40301</v>
      </c>
      <c r="D1216" s="7" t="str">
        <f>VLOOKUP($C1216,searchgroup!$A:$B,2,0)</f>
        <v>Uterus cancer</v>
      </c>
    </row>
    <row r="1217" ht="15.75" customHeight="1">
      <c r="A1217" s="6" t="s">
        <v>3641</v>
      </c>
      <c r="B1217" s="7" t="str">
        <f>VLOOKUP($A1217,icd!$A:$B,2,0)</f>
        <v>Malignant neoplasm of ovary</v>
      </c>
      <c r="C1217" s="17" t="s">
        <v>38087</v>
      </c>
      <c r="D1217" s="7" t="str">
        <f>VLOOKUP($C1217,searchgroup!$A:$B,2,0)</f>
        <v>Ovary cancer</v>
      </c>
    </row>
    <row r="1218" ht="15.75" customHeight="1">
      <c r="A1218" s="6" t="s">
        <v>3644</v>
      </c>
      <c r="B1218" s="7" t="str">
        <f>VLOOKUP($A1218,icd!$A:$B,2,0)</f>
        <v>Malignant neoplasm of other and unspecified female genital organs</v>
      </c>
      <c r="C1218" s="17" t="s">
        <v>34381</v>
      </c>
      <c r="D1218" s="7" t="str">
        <f>VLOOKUP($C1218,searchgroup!$A:$B,2,0)</f>
        <v>Cancer of other female genital organs</v>
      </c>
    </row>
    <row r="1219" ht="15.75" customHeight="1">
      <c r="A1219" s="6" t="s">
        <v>3647</v>
      </c>
      <c r="B1219" s="7" t="str">
        <f>VLOOKUP($A1219,icd!$A:$B,2,0)</f>
        <v>Malignant neoplasm: Fallopian tube</v>
      </c>
      <c r="C1219" s="17" t="s">
        <v>34381</v>
      </c>
      <c r="D1219" s="7" t="str">
        <f>VLOOKUP($C1219,searchgroup!$A:$B,2,0)</f>
        <v>Cancer of other female genital organs</v>
      </c>
    </row>
    <row r="1220" ht="15.75" customHeight="1">
      <c r="A1220" s="6" t="s">
        <v>3650</v>
      </c>
      <c r="B1220" s="7" t="str">
        <f>VLOOKUP($A1220,icd!$A:$B,2,0)</f>
        <v>Malignant neoplasm: Broad ligament</v>
      </c>
      <c r="C1220" s="17" t="s">
        <v>34381</v>
      </c>
      <c r="D1220" s="7" t="str">
        <f>VLOOKUP($C1220,searchgroup!$A:$B,2,0)</f>
        <v>Cancer of other female genital organs</v>
      </c>
    </row>
    <row r="1221" ht="15.75" customHeight="1">
      <c r="A1221" s="6" t="s">
        <v>3653</v>
      </c>
      <c r="B1221" s="7" t="str">
        <f>VLOOKUP($A1221,icd!$A:$B,2,0)</f>
        <v>Malignant neoplasm: Round ligament</v>
      </c>
      <c r="C1221" s="17" t="s">
        <v>34381</v>
      </c>
      <c r="D1221" s="7" t="str">
        <f>VLOOKUP($C1221,searchgroup!$A:$B,2,0)</f>
        <v>Cancer of other female genital organs</v>
      </c>
    </row>
    <row r="1222" ht="15.75" customHeight="1">
      <c r="A1222" s="6" t="s">
        <v>3656</v>
      </c>
      <c r="B1222" s="7" t="str">
        <f>VLOOKUP($A1222,icd!$A:$B,2,0)</f>
        <v>Malignant neoplasm: Parametrium</v>
      </c>
      <c r="C1222" s="17" t="s">
        <v>34381</v>
      </c>
      <c r="D1222" s="7" t="str">
        <f>VLOOKUP($C1222,searchgroup!$A:$B,2,0)</f>
        <v>Cancer of other female genital organs</v>
      </c>
    </row>
    <row r="1223" ht="15.75" customHeight="1">
      <c r="A1223" s="6" t="s">
        <v>3659</v>
      </c>
      <c r="B1223" s="7" t="str">
        <f>VLOOKUP($A1223,icd!$A:$B,2,0)</f>
        <v>Malignant neoplasm: Uterine adnexa, unspecified</v>
      </c>
      <c r="C1223" s="17" t="s">
        <v>34381</v>
      </c>
      <c r="D1223" s="7" t="str">
        <f>VLOOKUP($C1223,searchgroup!$A:$B,2,0)</f>
        <v>Cancer of other female genital organs</v>
      </c>
    </row>
    <row r="1224" ht="15.75" customHeight="1">
      <c r="A1224" s="6" t="s">
        <v>3662</v>
      </c>
      <c r="B1224" s="7" t="str">
        <f>VLOOKUP($A1224,icd!$A:$B,2,0)</f>
        <v>Malignant neoplasm: Other specified female genital organs</v>
      </c>
      <c r="C1224" s="17" t="s">
        <v>34381</v>
      </c>
      <c r="D1224" s="7" t="str">
        <f>VLOOKUP($C1224,searchgroup!$A:$B,2,0)</f>
        <v>Cancer of other female genital organs</v>
      </c>
    </row>
    <row r="1225" ht="15.75" customHeight="1">
      <c r="A1225" s="6" t="s">
        <v>3665</v>
      </c>
      <c r="B1225" s="7" t="str">
        <f>VLOOKUP($A1225,icd!$A:$B,2,0)</f>
        <v>Malignant neoplasm: Overlapping lesion of female genital organs</v>
      </c>
      <c r="C1225" s="17" t="s">
        <v>34381</v>
      </c>
      <c r="D1225" s="7" t="str">
        <f>VLOOKUP($C1225,searchgroup!$A:$B,2,0)</f>
        <v>Cancer of other female genital organs</v>
      </c>
    </row>
    <row r="1226" ht="15.75" customHeight="1">
      <c r="A1226" s="6" t="s">
        <v>3668</v>
      </c>
      <c r="B1226" s="7" t="str">
        <f>VLOOKUP($A1226,icd!$A:$B,2,0)</f>
        <v>Malignant neoplasm: Female genital organ, unspecified</v>
      </c>
      <c r="C1226" s="17" t="s">
        <v>34381</v>
      </c>
      <c r="D1226" s="7" t="str">
        <f>VLOOKUP($C1226,searchgroup!$A:$B,2,0)</f>
        <v>Cancer of other female genital organs</v>
      </c>
    </row>
    <row r="1227" ht="15.75" customHeight="1">
      <c r="A1227" s="6" t="s">
        <v>3671</v>
      </c>
      <c r="B1227" s="7" t="str">
        <f>VLOOKUP($A1227,icd!$A:$B,2,0)</f>
        <v>Malignant neoplasm of placenta</v>
      </c>
      <c r="C1227" s="17" t="s">
        <v>34381</v>
      </c>
      <c r="D1227" s="7" t="str">
        <f>VLOOKUP($C1227,searchgroup!$A:$B,2,0)</f>
        <v>Cancer of other female genital organs</v>
      </c>
    </row>
    <row r="1228" ht="15.75" customHeight="1">
      <c r="A1228" s="6" t="s">
        <v>3674</v>
      </c>
      <c r="B1228" s="7" t="str">
        <f>VLOOKUP($A1228,icd!$A:$B,2,0)</f>
        <v>Malignant neoplasm of penis</v>
      </c>
      <c r="C1228" s="17" t="s">
        <v>38175</v>
      </c>
      <c r="D1228" s="7" t="str">
        <f>VLOOKUP($C1228,searchgroup!$A:$B,2,0)</f>
        <v>Penis cancer</v>
      </c>
    </row>
    <row r="1229" ht="15.75" customHeight="1">
      <c r="A1229" s="6" t="s">
        <v>3677</v>
      </c>
      <c r="B1229" s="7" t="str">
        <f>VLOOKUP($A1229,icd!$A:$B,2,0)</f>
        <v>Malignant neoplasm: Prepuce</v>
      </c>
      <c r="C1229" s="17" t="s">
        <v>38175</v>
      </c>
      <c r="D1229" s="7" t="str">
        <f>VLOOKUP($C1229,searchgroup!$A:$B,2,0)</f>
        <v>Penis cancer</v>
      </c>
    </row>
    <row r="1230" ht="15.75" customHeight="1">
      <c r="A1230" s="6" t="s">
        <v>3680</v>
      </c>
      <c r="B1230" s="7" t="str">
        <f>VLOOKUP($A1230,icd!$A:$B,2,0)</f>
        <v>Malignant neoplasm: Glans penis</v>
      </c>
      <c r="C1230" s="17" t="s">
        <v>38175</v>
      </c>
      <c r="D1230" s="7" t="str">
        <f>VLOOKUP($C1230,searchgroup!$A:$B,2,0)</f>
        <v>Penis cancer</v>
      </c>
    </row>
    <row r="1231" ht="15.75" customHeight="1">
      <c r="A1231" s="6" t="s">
        <v>3683</v>
      </c>
      <c r="B1231" s="7" t="str">
        <f>VLOOKUP($A1231,icd!$A:$B,2,0)</f>
        <v>Malignant neoplasm: Body of penis</v>
      </c>
      <c r="C1231" s="17" t="s">
        <v>38175</v>
      </c>
      <c r="D1231" s="7" t="str">
        <f>VLOOKUP($C1231,searchgroup!$A:$B,2,0)</f>
        <v>Penis cancer</v>
      </c>
    </row>
    <row r="1232" ht="15.75" customHeight="1">
      <c r="A1232" s="6" t="s">
        <v>3686</v>
      </c>
      <c r="B1232" s="7" t="str">
        <f>VLOOKUP($A1232,icd!$A:$B,2,0)</f>
        <v>Malignant neoplasm: Overlapping lesion of penis</v>
      </c>
      <c r="C1232" s="17" t="s">
        <v>38175</v>
      </c>
      <c r="D1232" s="7" t="str">
        <f>VLOOKUP($C1232,searchgroup!$A:$B,2,0)</f>
        <v>Penis cancer</v>
      </c>
    </row>
    <row r="1233" ht="15.75" customHeight="1">
      <c r="A1233" s="6" t="s">
        <v>3689</v>
      </c>
      <c r="B1233" s="7" t="str">
        <f>VLOOKUP($A1233,icd!$A:$B,2,0)</f>
        <v>Malignant neoplasm: Penis, unspecified</v>
      </c>
      <c r="C1233" s="17" t="s">
        <v>38175</v>
      </c>
      <c r="D1233" s="7" t="str">
        <f>VLOOKUP($C1233,searchgroup!$A:$B,2,0)</f>
        <v>Penis cancer</v>
      </c>
    </row>
    <row r="1234" ht="15.75" customHeight="1">
      <c r="A1234" s="6" t="s">
        <v>3692</v>
      </c>
      <c r="B1234" s="7" t="str">
        <f>VLOOKUP($A1234,icd!$A:$B,2,0)</f>
        <v>Malignant neoplasm of prostate</v>
      </c>
      <c r="C1234" s="17" t="s">
        <v>38652</v>
      </c>
      <c r="D1234" s="7" t="str">
        <f>VLOOKUP($C1234,searchgroup!$A:$B,2,0)</f>
        <v>Prostate cancer</v>
      </c>
    </row>
    <row r="1235" ht="15.75" customHeight="1">
      <c r="A1235" s="6" t="s">
        <v>3695</v>
      </c>
      <c r="B1235" s="7" t="str">
        <f>VLOOKUP($A1235,icd!$A:$B,2,0)</f>
        <v>Malignant neoplasm of testis</v>
      </c>
      <c r="C1235" s="17" t="s">
        <v>39386</v>
      </c>
      <c r="D1235" s="7" t="str">
        <f>VLOOKUP($C1235,searchgroup!$A:$B,2,0)</f>
        <v>Testis cancer</v>
      </c>
    </row>
    <row r="1236" ht="15.75" customHeight="1">
      <c r="A1236" s="6" t="s">
        <v>3698</v>
      </c>
      <c r="B1236" s="7" t="str">
        <f>VLOOKUP($A1236,icd!$A:$B,2,0)</f>
        <v>Malignant neoplasm: Undescended testis</v>
      </c>
      <c r="C1236" s="17" t="s">
        <v>39386</v>
      </c>
      <c r="D1236" s="7" t="str">
        <f>VLOOKUP($C1236,searchgroup!$A:$B,2,0)</f>
        <v>Testis cancer</v>
      </c>
    </row>
    <row r="1237" ht="15.75" customHeight="1">
      <c r="A1237" s="6" t="s">
        <v>3701</v>
      </c>
      <c r="B1237" s="7" t="str">
        <f>VLOOKUP($A1237,icd!$A:$B,2,0)</f>
        <v>Malignant neoplasm: Descended testis</v>
      </c>
      <c r="C1237" s="17" t="s">
        <v>39386</v>
      </c>
      <c r="D1237" s="7" t="str">
        <f>VLOOKUP($C1237,searchgroup!$A:$B,2,0)</f>
        <v>Testis cancer</v>
      </c>
    </row>
    <row r="1238" ht="15.75" customHeight="1">
      <c r="A1238" s="6" t="s">
        <v>3704</v>
      </c>
      <c r="B1238" s="7" t="str">
        <f>VLOOKUP($A1238,icd!$A:$B,2,0)</f>
        <v>Malignant neoplasm: Testis, unspecified</v>
      </c>
      <c r="C1238" s="17" t="s">
        <v>39386</v>
      </c>
      <c r="D1238" s="7" t="str">
        <f>VLOOKUP($C1238,searchgroup!$A:$B,2,0)</f>
        <v>Testis cancer</v>
      </c>
    </row>
    <row r="1239" ht="15.75" customHeight="1">
      <c r="A1239" s="6" t="s">
        <v>3707</v>
      </c>
      <c r="B1239" s="7" t="str">
        <f>VLOOKUP($A1239,icd!$A:$B,2,0)</f>
        <v>Malignant neoplasm of other and unspecified male genital organs</v>
      </c>
      <c r="C1239" s="17" t="s">
        <v>34384</v>
      </c>
      <c r="D1239" s="7" t="str">
        <f>VLOOKUP($C1239,searchgroup!$A:$B,2,0)</f>
        <v>Cancer of other male genital organs</v>
      </c>
    </row>
    <row r="1240" ht="15.75" customHeight="1">
      <c r="A1240" s="6" t="s">
        <v>3710</v>
      </c>
      <c r="B1240" s="7" t="str">
        <f>VLOOKUP($A1240,icd!$A:$B,2,0)</f>
        <v>Malignant neoplasm: Epididymis</v>
      </c>
      <c r="C1240" s="17" t="s">
        <v>34384</v>
      </c>
      <c r="D1240" s="7" t="str">
        <f>VLOOKUP($C1240,searchgroup!$A:$B,2,0)</f>
        <v>Cancer of other male genital organs</v>
      </c>
    </row>
    <row r="1241" ht="15.75" customHeight="1">
      <c r="A1241" s="6" t="s">
        <v>3713</v>
      </c>
      <c r="B1241" s="7" t="str">
        <f>VLOOKUP($A1241,icd!$A:$B,2,0)</f>
        <v>Malignant neoplasm: Spermatic cord</v>
      </c>
      <c r="C1241" s="17" t="s">
        <v>34384</v>
      </c>
      <c r="D1241" s="7" t="str">
        <f>VLOOKUP($C1241,searchgroup!$A:$B,2,0)</f>
        <v>Cancer of other male genital organs</v>
      </c>
    </row>
    <row r="1242" ht="15.75" customHeight="1">
      <c r="A1242" s="6" t="s">
        <v>3716</v>
      </c>
      <c r="B1242" s="7" t="str">
        <f>VLOOKUP($A1242,icd!$A:$B,2,0)</f>
        <v>Malignant neoplasm: Scrotum</v>
      </c>
      <c r="C1242" s="17" t="s">
        <v>34384</v>
      </c>
      <c r="D1242" s="7" t="str">
        <f>VLOOKUP($C1242,searchgroup!$A:$B,2,0)</f>
        <v>Cancer of other male genital organs</v>
      </c>
    </row>
    <row r="1243" ht="15.75" customHeight="1">
      <c r="A1243" s="6" t="s">
        <v>3719</v>
      </c>
      <c r="B1243" s="7" t="str">
        <f>VLOOKUP($A1243,icd!$A:$B,2,0)</f>
        <v>Malignant neoplasm: Other specified male genital organs</v>
      </c>
      <c r="C1243" s="17" t="s">
        <v>34384</v>
      </c>
      <c r="D1243" s="7" t="str">
        <f>VLOOKUP($C1243,searchgroup!$A:$B,2,0)</f>
        <v>Cancer of other male genital organs</v>
      </c>
    </row>
    <row r="1244" ht="15.75" customHeight="1">
      <c r="A1244" s="6" t="s">
        <v>3722</v>
      </c>
      <c r="B1244" s="7" t="str">
        <f>VLOOKUP($A1244,icd!$A:$B,2,0)</f>
        <v>Malignant neoplasm: Overlapping lesion of male genital organs</v>
      </c>
      <c r="C1244" s="17" t="s">
        <v>34384</v>
      </c>
      <c r="D1244" s="7" t="str">
        <f>VLOOKUP($C1244,searchgroup!$A:$B,2,0)</f>
        <v>Cancer of other male genital organs</v>
      </c>
    </row>
    <row r="1245" ht="15.75" customHeight="1">
      <c r="A1245" s="6" t="s">
        <v>3725</v>
      </c>
      <c r="B1245" s="7" t="str">
        <f>VLOOKUP($A1245,icd!$A:$B,2,0)</f>
        <v>Malignant neoplasm: Male genital organ, unspecified</v>
      </c>
      <c r="C1245" s="17" t="s">
        <v>34384</v>
      </c>
      <c r="D1245" s="7" t="str">
        <f>VLOOKUP($C1245,searchgroup!$A:$B,2,0)</f>
        <v>Cancer of other male genital organs</v>
      </c>
    </row>
    <row r="1246" ht="15.75" customHeight="1">
      <c r="A1246" s="6" t="s">
        <v>3728</v>
      </c>
      <c r="B1246" s="7" t="str">
        <f>VLOOKUP($A1246,icd!$A:$B,2,0)</f>
        <v>Malignant neoplasm of kidney, except renal pelvis</v>
      </c>
      <c r="C1246" s="17" t="s">
        <v>37253</v>
      </c>
      <c r="D1246" s="7" t="str">
        <f>VLOOKUP($C1246,searchgroup!$A:$B,2,0)</f>
        <v>Kidney cancer</v>
      </c>
    </row>
    <row r="1247" ht="15.75" customHeight="1">
      <c r="A1247" s="6" t="s">
        <v>3731</v>
      </c>
      <c r="B1247" s="7" t="str">
        <f>VLOOKUP($A1247,icd!$A:$B,2,0)</f>
        <v>Malignant neoplasm of renal pelvis</v>
      </c>
      <c r="C1247" s="17" t="s">
        <v>37253</v>
      </c>
      <c r="D1247" s="7" t="str">
        <f>VLOOKUP($C1247,searchgroup!$A:$B,2,0)</f>
        <v>Kidney cancer</v>
      </c>
    </row>
    <row r="1248" ht="15.75" customHeight="1">
      <c r="A1248" s="6" t="s">
        <v>3734</v>
      </c>
      <c r="B1248" s="7" t="str">
        <f>VLOOKUP($A1248,icd!$A:$B,2,0)</f>
        <v>Malignant neoplasm of ureter</v>
      </c>
      <c r="C1248" s="17" t="s">
        <v>40277</v>
      </c>
      <c r="D1248" s="7" t="str">
        <f>VLOOKUP($C1248,searchgroup!$A:$B,2,0)</f>
        <v>Ureter cancer</v>
      </c>
    </row>
    <row r="1249" ht="15.75" customHeight="1">
      <c r="A1249" s="6" t="s">
        <v>3737</v>
      </c>
      <c r="B1249" s="7" t="str">
        <f>VLOOKUP($A1249,icd!$A:$B,2,0)</f>
        <v>Malignant neoplasm of bladder</v>
      </c>
      <c r="C1249" s="17" t="s">
        <v>34183</v>
      </c>
      <c r="D1249" s="7" t="str">
        <f>VLOOKUP($C1249,searchgroup!$A:$B,2,0)</f>
        <v>Bladder cancer</v>
      </c>
    </row>
    <row r="1250" ht="15.75" customHeight="1">
      <c r="A1250" s="6" t="s">
        <v>3740</v>
      </c>
      <c r="B1250" s="7" t="str">
        <f>VLOOKUP($A1250,icd!$A:$B,2,0)</f>
        <v>Malignant neoplasm: Trigone of bladder</v>
      </c>
      <c r="C1250" s="17" t="s">
        <v>34183</v>
      </c>
      <c r="D1250" s="7" t="str">
        <f>VLOOKUP($C1250,searchgroup!$A:$B,2,0)</f>
        <v>Bladder cancer</v>
      </c>
    </row>
    <row r="1251" ht="15.75" customHeight="1">
      <c r="A1251" s="6" t="s">
        <v>3743</v>
      </c>
      <c r="B1251" s="7" t="str">
        <f>VLOOKUP($A1251,icd!$A:$B,2,0)</f>
        <v>Malignant neoplasm: Dome of bladder</v>
      </c>
      <c r="C1251" s="17" t="s">
        <v>34183</v>
      </c>
      <c r="D1251" s="7" t="str">
        <f>VLOOKUP($C1251,searchgroup!$A:$B,2,0)</f>
        <v>Bladder cancer</v>
      </c>
    </row>
    <row r="1252" ht="15.75" customHeight="1">
      <c r="A1252" s="6" t="s">
        <v>3746</v>
      </c>
      <c r="B1252" s="7" t="str">
        <f>VLOOKUP($A1252,icd!$A:$B,2,0)</f>
        <v>Malignant neoplasm: Lateral wall of bladder</v>
      </c>
      <c r="C1252" s="17" t="s">
        <v>34183</v>
      </c>
      <c r="D1252" s="7" t="str">
        <f>VLOOKUP($C1252,searchgroup!$A:$B,2,0)</f>
        <v>Bladder cancer</v>
      </c>
    </row>
    <row r="1253" ht="15.75" customHeight="1">
      <c r="A1253" s="6" t="s">
        <v>3749</v>
      </c>
      <c r="B1253" s="7" t="str">
        <f>VLOOKUP($A1253,icd!$A:$B,2,0)</f>
        <v>Malignant neoplasm: Anterior wall of bladder</v>
      </c>
      <c r="C1253" s="17" t="s">
        <v>34183</v>
      </c>
      <c r="D1253" s="7" t="str">
        <f>VLOOKUP($C1253,searchgroup!$A:$B,2,0)</f>
        <v>Bladder cancer</v>
      </c>
    </row>
    <row r="1254" ht="15.75" customHeight="1">
      <c r="A1254" s="6" t="s">
        <v>3752</v>
      </c>
      <c r="B1254" s="7" t="str">
        <f>VLOOKUP($A1254,icd!$A:$B,2,0)</f>
        <v>Malignant neoplasm: Posterior wall of bladder</v>
      </c>
      <c r="C1254" s="17" t="s">
        <v>34183</v>
      </c>
      <c r="D1254" s="7" t="str">
        <f>VLOOKUP($C1254,searchgroup!$A:$B,2,0)</f>
        <v>Bladder cancer</v>
      </c>
    </row>
    <row r="1255" ht="15.75" customHeight="1">
      <c r="A1255" s="6" t="s">
        <v>3755</v>
      </c>
      <c r="B1255" s="7" t="str">
        <f>VLOOKUP($A1255,icd!$A:$B,2,0)</f>
        <v>Malignant neoplasm: Bladder neck</v>
      </c>
      <c r="C1255" s="17" t="s">
        <v>34183</v>
      </c>
      <c r="D1255" s="7" t="str">
        <f>VLOOKUP($C1255,searchgroup!$A:$B,2,0)</f>
        <v>Bladder cancer</v>
      </c>
    </row>
    <row r="1256" ht="15.75" customHeight="1">
      <c r="A1256" s="6" t="s">
        <v>3758</v>
      </c>
      <c r="B1256" s="7" t="str">
        <f>VLOOKUP($A1256,icd!$A:$B,2,0)</f>
        <v>Malignant neoplasm: Ureteric orifice</v>
      </c>
      <c r="C1256" s="17" t="s">
        <v>34183</v>
      </c>
      <c r="D1256" s="7" t="str">
        <f>VLOOKUP($C1256,searchgroup!$A:$B,2,0)</f>
        <v>Bladder cancer</v>
      </c>
    </row>
    <row r="1257" ht="15.75" customHeight="1">
      <c r="A1257" s="6" t="s">
        <v>3761</v>
      </c>
      <c r="B1257" s="7" t="str">
        <f>VLOOKUP($A1257,icd!$A:$B,2,0)</f>
        <v>Malignant neoplasm: Urachus</v>
      </c>
      <c r="C1257" s="17" t="s">
        <v>34183</v>
      </c>
      <c r="D1257" s="7" t="str">
        <f>VLOOKUP($C1257,searchgroup!$A:$B,2,0)</f>
        <v>Bladder cancer</v>
      </c>
    </row>
    <row r="1258" ht="15.75" customHeight="1">
      <c r="A1258" s="6" t="s">
        <v>3764</v>
      </c>
      <c r="B1258" s="7" t="str">
        <f>VLOOKUP($A1258,icd!$A:$B,2,0)</f>
        <v>Malignant neoplasm: Overlapping lesion of bladder</v>
      </c>
      <c r="C1258" s="17" t="s">
        <v>34183</v>
      </c>
      <c r="D1258" s="7" t="str">
        <f>VLOOKUP($C1258,searchgroup!$A:$B,2,0)</f>
        <v>Bladder cancer</v>
      </c>
    </row>
    <row r="1259" ht="15.75" customHeight="1">
      <c r="A1259" s="6" t="s">
        <v>3767</v>
      </c>
      <c r="B1259" s="7" t="str">
        <f>VLOOKUP($A1259,icd!$A:$B,2,0)</f>
        <v>Malignant neoplasm: Bladder, unspecified</v>
      </c>
      <c r="C1259" s="17" t="s">
        <v>34183</v>
      </c>
      <c r="D1259" s="7" t="str">
        <f>VLOOKUP($C1259,searchgroup!$A:$B,2,0)</f>
        <v>Bladder cancer</v>
      </c>
    </row>
    <row r="1260" ht="15.75" customHeight="1">
      <c r="A1260" s="6" t="s">
        <v>3770</v>
      </c>
      <c r="B1260" s="7" t="str">
        <f>VLOOKUP($A1260,icd!$A:$B,2,0)</f>
        <v>Malignant neoplasm of other and unspecified urinary organs</v>
      </c>
      <c r="C1260" s="17" t="s">
        <v>34387</v>
      </c>
      <c r="D1260" s="7" t="str">
        <f>VLOOKUP($C1260,searchgroup!$A:$B,2,0)</f>
        <v>Cancer of other urinary organs</v>
      </c>
    </row>
    <row r="1261" ht="15.75" customHeight="1">
      <c r="A1261" s="6" t="s">
        <v>3773</v>
      </c>
      <c r="B1261" s="7" t="str">
        <f>VLOOKUP($A1261,icd!$A:$B,2,0)</f>
        <v>Malignant neoplasm: Urethra</v>
      </c>
      <c r="C1261" s="17" t="s">
        <v>34387</v>
      </c>
      <c r="D1261" s="7" t="str">
        <f>VLOOKUP($C1261,searchgroup!$A:$B,2,0)</f>
        <v>Cancer of other urinary organs</v>
      </c>
    </row>
    <row r="1262" ht="15.75" customHeight="1">
      <c r="A1262" s="6" t="s">
        <v>3776</v>
      </c>
      <c r="B1262" s="7" t="str">
        <f>VLOOKUP($A1262,icd!$A:$B,2,0)</f>
        <v>Malignant neoplasm: Paraurethral gland</v>
      </c>
      <c r="C1262" s="17" t="s">
        <v>34387</v>
      </c>
      <c r="D1262" s="7" t="str">
        <f>VLOOKUP($C1262,searchgroup!$A:$B,2,0)</f>
        <v>Cancer of other urinary organs</v>
      </c>
    </row>
    <row r="1263" ht="15.75" customHeight="1">
      <c r="A1263" s="6" t="s">
        <v>3779</v>
      </c>
      <c r="B1263" s="7" t="str">
        <f>VLOOKUP($A1263,icd!$A:$B,2,0)</f>
        <v>Malignant neoplasm: Overlapping lesion of urinary organs</v>
      </c>
      <c r="C1263" s="17" t="s">
        <v>34387</v>
      </c>
      <c r="D1263" s="7" t="str">
        <f>VLOOKUP($C1263,searchgroup!$A:$B,2,0)</f>
        <v>Cancer of other urinary organs</v>
      </c>
    </row>
    <row r="1264" ht="15.75" customHeight="1">
      <c r="A1264" s="6" t="s">
        <v>3782</v>
      </c>
      <c r="B1264" s="7" t="str">
        <f>VLOOKUP($A1264,icd!$A:$B,2,0)</f>
        <v>Malignant neoplasm: Urinary organ, unspecified</v>
      </c>
      <c r="C1264" s="17" t="s">
        <v>34387</v>
      </c>
      <c r="D1264" s="7" t="str">
        <f>VLOOKUP($C1264,searchgroup!$A:$B,2,0)</f>
        <v>Cancer of other urinary organs</v>
      </c>
    </row>
    <row r="1265" ht="15.75" customHeight="1">
      <c r="A1265" s="6" t="s">
        <v>3785</v>
      </c>
      <c r="B1265" s="7" t="str">
        <f>VLOOKUP($A1265,icd!$A:$B,2,0)</f>
        <v>Malignant neoplasm of eye and adnexa</v>
      </c>
      <c r="C1265" s="17" t="s">
        <v>35829</v>
      </c>
      <c r="D1265" s="7" t="str">
        <f>VLOOKUP($C1265,searchgroup!$A:$B,2,0)</f>
        <v>Eye cancer</v>
      </c>
    </row>
    <row r="1266" ht="15.75" customHeight="1">
      <c r="A1266" s="6" t="s">
        <v>3788</v>
      </c>
      <c r="B1266" s="7" t="str">
        <f>VLOOKUP($A1266,icd!$A:$B,2,0)</f>
        <v>Malignant neoplasm: Conjunctiva</v>
      </c>
      <c r="C1266" s="17" t="s">
        <v>35829</v>
      </c>
      <c r="D1266" s="7" t="str">
        <f>VLOOKUP($C1266,searchgroup!$A:$B,2,0)</f>
        <v>Eye cancer</v>
      </c>
    </row>
    <row r="1267" ht="15.75" customHeight="1">
      <c r="A1267" s="6" t="s">
        <v>3791</v>
      </c>
      <c r="B1267" s="7" t="str">
        <f>VLOOKUP($A1267,icd!$A:$B,2,0)</f>
        <v>Malignant neoplasm: Cornea</v>
      </c>
      <c r="C1267" s="17" t="s">
        <v>35829</v>
      </c>
      <c r="D1267" s="7" t="str">
        <f>VLOOKUP($C1267,searchgroup!$A:$B,2,0)</f>
        <v>Eye cancer</v>
      </c>
    </row>
    <row r="1268" ht="15.75" customHeight="1">
      <c r="A1268" s="6" t="s">
        <v>3794</v>
      </c>
      <c r="B1268" s="7" t="str">
        <f>VLOOKUP($A1268,icd!$A:$B,2,0)</f>
        <v>Malignant neoplasm: Retina</v>
      </c>
      <c r="C1268" s="17" t="s">
        <v>35829</v>
      </c>
      <c r="D1268" s="7" t="str">
        <f>VLOOKUP($C1268,searchgroup!$A:$B,2,0)</f>
        <v>Eye cancer</v>
      </c>
    </row>
    <row r="1269" ht="15.75" customHeight="1">
      <c r="A1269" s="6" t="s">
        <v>3797</v>
      </c>
      <c r="B1269" s="7" t="str">
        <f>VLOOKUP($A1269,icd!$A:$B,2,0)</f>
        <v>Malignant neoplasm: Choroid</v>
      </c>
      <c r="C1269" s="17" t="s">
        <v>35829</v>
      </c>
      <c r="D1269" s="7" t="str">
        <f>VLOOKUP($C1269,searchgroup!$A:$B,2,0)</f>
        <v>Eye cancer</v>
      </c>
    </row>
    <row r="1270" ht="15.75" customHeight="1">
      <c r="A1270" s="6" t="s">
        <v>3800</v>
      </c>
      <c r="B1270" s="7" t="str">
        <f>VLOOKUP($A1270,icd!$A:$B,2,0)</f>
        <v>Malignant neoplasm: Ciliary body</v>
      </c>
      <c r="C1270" s="17" t="s">
        <v>35829</v>
      </c>
      <c r="D1270" s="7" t="str">
        <f>VLOOKUP($C1270,searchgroup!$A:$B,2,0)</f>
        <v>Eye cancer</v>
      </c>
    </row>
    <row r="1271" ht="15.75" customHeight="1">
      <c r="A1271" s="6" t="s">
        <v>3803</v>
      </c>
      <c r="B1271" s="7" t="str">
        <f>VLOOKUP($A1271,icd!$A:$B,2,0)</f>
        <v>Malignant neoplasm: Lacrimal gland and duct</v>
      </c>
      <c r="C1271" s="17" t="s">
        <v>35829</v>
      </c>
      <c r="D1271" s="7" t="str">
        <f>VLOOKUP($C1271,searchgroup!$A:$B,2,0)</f>
        <v>Eye cancer</v>
      </c>
    </row>
    <row r="1272" ht="15.75" customHeight="1">
      <c r="A1272" s="6" t="s">
        <v>3806</v>
      </c>
      <c r="B1272" s="7" t="str">
        <f>VLOOKUP($A1272,icd!$A:$B,2,0)</f>
        <v>Malignant neoplasm: Orbit</v>
      </c>
      <c r="C1272" s="17" t="s">
        <v>35829</v>
      </c>
      <c r="D1272" s="7" t="str">
        <f>VLOOKUP($C1272,searchgroup!$A:$B,2,0)</f>
        <v>Eye cancer</v>
      </c>
    </row>
    <row r="1273" ht="15.75" customHeight="1">
      <c r="A1273" s="6" t="s">
        <v>3809</v>
      </c>
      <c r="B1273" s="7" t="str">
        <f>VLOOKUP($A1273,icd!$A:$B,2,0)</f>
        <v>Malignant neoplasm: Overlapping lesion of eye and adnexa</v>
      </c>
      <c r="C1273" s="17" t="s">
        <v>35829</v>
      </c>
      <c r="D1273" s="7" t="str">
        <f>VLOOKUP($C1273,searchgroup!$A:$B,2,0)</f>
        <v>Eye cancer</v>
      </c>
    </row>
    <row r="1274" ht="15.75" customHeight="1">
      <c r="A1274" s="6" t="s">
        <v>3812</v>
      </c>
      <c r="B1274" s="7" t="str">
        <f>VLOOKUP($A1274,icd!$A:$B,2,0)</f>
        <v>Malignant neoplasm: Eye, unspecified</v>
      </c>
      <c r="C1274" s="17" t="s">
        <v>35829</v>
      </c>
      <c r="D1274" s="7" t="str">
        <f>VLOOKUP($C1274,searchgroup!$A:$B,2,0)</f>
        <v>Eye cancer</v>
      </c>
    </row>
    <row r="1275" ht="15.75" customHeight="1">
      <c r="A1275" s="6" t="s">
        <v>3815</v>
      </c>
      <c r="B1275" s="7" t="str">
        <f>VLOOKUP($A1275,icd!$A:$B,2,0)</f>
        <v>Malignant neoplasm of meninges</v>
      </c>
      <c r="C1275" s="17" t="s">
        <v>34372</v>
      </c>
      <c r="D1275" s="7" t="str">
        <f>VLOOKUP($C1275,searchgroup!$A:$B,2,0)</f>
        <v>Cancer of meninges</v>
      </c>
    </row>
    <row r="1276" ht="15.75" customHeight="1">
      <c r="A1276" s="6" t="s">
        <v>3818</v>
      </c>
      <c r="B1276" s="7" t="str">
        <f>VLOOKUP($A1276,icd!$A:$B,2,0)</f>
        <v>Malignant neoplasm: Cerebral meninges</v>
      </c>
      <c r="C1276" s="17" t="s">
        <v>34372</v>
      </c>
      <c r="D1276" s="7" t="str">
        <f>VLOOKUP($C1276,searchgroup!$A:$B,2,0)</f>
        <v>Cancer of meninges</v>
      </c>
    </row>
    <row r="1277" ht="15.75" customHeight="1">
      <c r="A1277" s="6" t="s">
        <v>3821</v>
      </c>
      <c r="B1277" s="7" t="str">
        <f>VLOOKUP($A1277,icd!$A:$B,2,0)</f>
        <v>Malignant neoplasm: Spinal meninges</v>
      </c>
      <c r="C1277" s="17" t="s">
        <v>34372</v>
      </c>
      <c r="D1277" s="7" t="str">
        <f>VLOOKUP($C1277,searchgroup!$A:$B,2,0)</f>
        <v>Cancer of meninges</v>
      </c>
    </row>
    <row r="1278" ht="15.75" customHeight="1">
      <c r="A1278" s="6" t="s">
        <v>3824</v>
      </c>
      <c r="B1278" s="7" t="str">
        <f>VLOOKUP($A1278,icd!$A:$B,2,0)</f>
        <v>Malignant neoplasm: Meninges, unspecified</v>
      </c>
      <c r="C1278" s="17" t="s">
        <v>34372</v>
      </c>
      <c r="D1278" s="7" t="str">
        <f>VLOOKUP($C1278,searchgroup!$A:$B,2,0)</f>
        <v>Cancer of meninges</v>
      </c>
    </row>
    <row r="1279" ht="15.75" customHeight="1">
      <c r="A1279" s="6" t="s">
        <v>3827</v>
      </c>
      <c r="B1279" s="7" t="str">
        <f>VLOOKUP($A1279,icd!$A:$B,2,0)</f>
        <v>Malignant neoplasm of brain</v>
      </c>
      <c r="C1279" s="17" t="s">
        <v>34225</v>
      </c>
      <c r="D1279" s="7" t="str">
        <f>VLOOKUP($C1279,searchgroup!$A:$B,2,0)</f>
        <v>Brain cancer</v>
      </c>
    </row>
    <row r="1280" ht="15.75" customHeight="1">
      <c r="A1280" s="6" t="s">
        <v>3830</v>
      </c>
      <c r="B1280" s="7" t="str">
        <f>VLOOKUP($A1280,icd!$A:$B,2,0)</f>
        <v>Malignant neoplasm: Cerebrum, except lobes and ventricles</v>
      </c>
      <c r="C1280" s="17" t="s">
        <v>34225</v>
      </c>
      <c r="D1280" s="7" t="str">
        <f>VLOOKUP($C1280,searchgroup!$A:$B,2,0)</f>
        <v>Brain cancer</v>
      </c>
    </row>
    <row r="1281" ht="15.75" customHeight="1">
      <c r="A1281" s="6" t="s">
        <v>3833</v>
      </c>
      <c r="B1281" s="7" t="str">
        <f>VLOOKUP($A1281,icd!$A:$B,2,0)</f>
        <v>Malignant neoplasm: Frontal lobe</v>
      </c>
      <c r="C1281" s="17" t="s">
        <v>34225</v>
      </c>
      <c r="D1281" s="7" t="str">
        <f>VLOOKUP($C1281,searchgroup!$A:$B,2,0)</f>
        <v>Brain cancer</v>
      </c>
    </row>
    <row r="1282" ht="15.75" customHeight="1">
      <c r="A1282" s="6" t="s">
        <v>3836</v>
      </c>
      <c r="B1282" s="7" t="str">
        <f>VLOOKUP($A1282,icd!$A:$B,2,0)</f>
        <v>Malignant neoplasm: Temporal lobe</v>
      </c>
      <c r="C1282" s="17" t="s">
        <v>34225</v>
      </c>
      <c r="D1282" s="7" t="str">
        <f>VLOOKUP($C1282,searchgroup!$A:$B,2,0)</f>
        <v>Brain cancer</v>
      </c>
    </row>
    <row r="1283" ht="15.75" customHeight="1">
      <c r="A1283" s="6" t="s">
        <v>3839</v>
      </c>
      <c r="B1283" s="7" t="str">
        <f>VLOOKUP($A1283,icd!$A:$B,2,0)</f>
        <v>Malignant neoplasm: Parietal lobe</v>
      </c>
      <c r="C1283" s="17" t="s">
        <v>34225</v>
      </c>
      <c r="D1283" s="7" t="str">
        <f>VLOOKUP($C1283,searchgroup!$A:$B,2,0)</f>
        <v>Brain cancer</v>
      </c>
    </row>
    <row r="1284" ht="15.75" customHeight="1">
      <c r="A1284" s="6" t="s">
        <v>3842</v>
      </c>
      <c r="B1284" s="7" t="str">
        <f>VLOOKUP($A1284,icd!$A:$B,2,0)</f>
        <v>Malignant neoplasm: Occipital lobe</v>
      </c>
      <c r="C1284" s="17" t="s">
        <v>34225</v>
      </c>
      <c r="D1284" s="7" t="str">
        <f>VLOOKUP($C1284,searchgroup!$A:$B,2,0)</f>
        <v>Brain cancer</v>
      </c>
    </row>
    <row r="1285" ht="15.75" customHeight="1">
      <c r="A1285" s="6" t="s">
        <v>3845</v>
      </c>
      <c r="B1285" s="7" t="str">
        <f>VLOOKUP($A1285,icd!$A:$B,2,0)</f>
        <v>Malignant neoplasm: Cerebral ventricle</v>
      </c>
      <c r="C1285" s="17" t="s">
        <v>34225</v>
      </c>
      <c r="D1285" s="7" t="str">
        <f>VLOOKUP($C1285,searchgroup!$A:$B,2,0)</f>
        <v>Brain cancer</v>
      </c>
    </row>
    <row r="1286" ht="15.75" customHeight="1">
      <c r="A1286" s="6" t="s">
        <v>3848</v>
      </c>
      <c r="B1286" s="7" t="str">
        <f>VLOOKUP($A1286,icd!$A:$B,2,0)</f>
        <v>Malignant neoplasm: Cerebellum</v>
      </c>
      <c r="C1286" s="17" t="s">
        <v>34225</v>
      </c>
      <c r="D1286" s="7" t="str">
        <f>VLOOKUP($C1286,searchgroup!$A:$B,2,0)</f>
        <v>Brain cancer</v>
      </c>
    </row>
    <row r="1287" ht="15.75" customHeight="1">
      <c r="A1287" s="6" t="s">
        <v>3851</v>
      </c>
      <c r="B1287" s="7" t="str">
        <f>VLOOKUP($A1287,icd!$A:$B,2,0)</f>
        <v>Malignant neoplasm: Brain stem</v>
      </c>
      <c r="C1287" s="17" t="s">
        <v>34225</v>
      </c>
      <c r="D1287" s="7" t="str">
        <f>VLOOKUP($C1287,searchgroup!$A:$B,2,0)</f>
        <v>Brain cancer</v>
      </c>
    </row>
    <row r="1288" ht="15.75" customHeight="1">
      <c r="A1288" s="6" t="s">
        <v>3854</v>
      </c>
      <c r="B1288" s="7" t="str">
        <f>VLOOKUP($A1288,icd!$A:$B,2,0)</f>
        <v>Malignant neoplasm: Overlapping lesion of brain</v>
      </c>
      <c r="C1288" s="17" t="s">
        <v>34225</v>
      </c>
      <c r="D1288" s="7" t="str">
        <f>VLOOKUP($C1288,searchgroup!$A:$B,2,0)</f>
        <v>Brain cancer</v>
      </c>
    </row>
    <row r="1289" ht="15.75" customHeight="1">
      <c r="A1289" s="6" t="s">
        <v>3857</v>
      </c>
      <c r="B1289" s="7" t="str">
        <f>VLOOKUP($A1289,icd!$A:$B,2,0)</f>
        <v>Malignant neoplasm: Brain, unspecified</v>
      </c>
      <c r="C1289" s="17" t="s">
        <v>34225</v>
      </c>
      <c r="D1289" s="7" t="str">
        <f>VLOOKUP($C1289,searchgroup!$A:$B,2,0)</f>
        <v>Brain cancer</v>
      </c>
    </row>
    <row r="1290" ht="15.75" customHeight="1">
      <c r="A1290" s="6" t="s">
        <v>3860</v>
      </c>
      <c r="B1290" s="7" t="str">
        <f>VLOOKUP($A1290,icd!$A:$B,2,0)</f>
        <v>Malignant neoplasm of spinal cord, cranial nerves and other parts of central nervous system</v>
      </c>
      <c r="C1290" s="17" t="s">
        <v>39122</v>
      </c>
      <c r="D1290" s="7" t="str">
        <f>VLOOKUP($C1290,searchgroup!$A:$B,2,0)</f>
        <v>Spinal chord or cranial nerve cancer</v>
      </c>
    </row>
    <row r="1291" ht="15.75" customHeight="1">
      <c r="A1291" s="6" t="s">
        <v>3863</v>
      </c>
      <c r="B1291" s="7" t="str">
        <f>VLOOKUP($A1291,icd!$A:$B,2,0)</f>
        <v>Malignant neoplasm: Spinal cord</v>
      </c>
      <c r="C1291" s="17" t="s">
        <v>39122</v>
      </c>
      <c r="D1291" s="7" t="str">
        <f>VLOOKUP($C1291,searchgroup!$A:$B,2,0)</f>
        <v>Spinal chord or cranial nerve cancer</v>
      </c>
    </row>
    <row r="1292" ht="15.75" customHeight="1">
      <c r="A1292" s="6" t="s">
        <v>3866</v>
      </c>
      <c r="B1292" s="7" t="str">
        <f>VLOOKUP($A1292,icd!$A:$B,2,0)</f>
        <v>Malignant neoplasm: Cauda equina</v>
      </c>
      <c r="C1292" s="17" t="s">
        <v>39122</v>
      </c>
      <c r="D1292" s="7" t="str">
        <f>VLOOKUP($C1292,searchgroup!$A:$B,2,0)</f>
        <v>Spinal chord or cranial nerve cancer</v>
      </c>
    </row>
    <row r="1293" ht="15.75" customHeight="1">
      <c r="A1293" s="6" t="s">
        <v>3869</v>
      </c>
      <c r="B1293" s="7" t="str">
        <f>VLOOKUP($A1293,icd!$A:$B,2,0)</f>
        <v>Malignant neoplasm: Olfactory nerve</v>
      </c>
      <c r="C1293" s="17" t="s">
        <v>39122</v>
      </c>
      <c r="D1293" s="7" t="str">
        <f>VLOOKUP($C1293,searchgroup!$A:$B,2,0)</f>
        <v>Spinal chord or cranial nerve cancer</v>
      </c>
    </row>
    <row r="1294" ht="15.75" customHeight="1">
      <c r="A1294" s="6" t="s">
        <v>3872</v>
      </c>
      <c r="B1294" s="7" t="str">
        <f>VLOOKUP($A1294,icd!$A:$B,2,0)</f>
        <v>Malignant neoplasm: Optic nerve</v>
      </c>
      <c r="C1294" s="17" t="s">
        <v>39122</v>
      </c>
      <c r="D1294" s="7" t="str">
        <f>VLOOKUP($C1294,searchgroup!$A:$B,2,0)</f>
        <v>Spinal chord or cranial nerve cancer</v>
      </c>
    </row>
    <row r="1295" ht="15.75" customHeight="1">
      <c r="A1295" s="6" t="s">
        <v>3875</v>
      </c>
      <c r="B1295" s="7" t="str">
        <f>VLOOKUP($A1295,icd!$A:$B,2,0)</f>
        <v>Malignant neoplasm: Acoustic nerve</v>
      </c>
      <c r="C1295" s="17" t="s">
        <v>39122</v>
      </c>
      <c r="D1295" s="7" t="str">
        <f>VLOOKUP($C1295,searchgroup!$A:$B,2,0)</f>
        <v>Spinal chord or cranial nerve cancer</v>
      </c>
    </row>
    <row r="1296" ht="15.75" customHeight="1">
      <c r="A1296" s="6" t="s">
        <v>3878</v>
      </c>
      <c r="B1296" s="7" t="str">
        <f>VLOOKUP($A1296,icd!$A:$B,2,0)</f>
        <v>Malignant neoplasm: Other and unspecified cranial nerves</v>
      </c>
      <c r="C1296" s="17" t="s">
        <v>39122</v>
      </c>
      <c r="D1296" s="7" t="str">
        <f>VLOOKUP($C1296,searchgroup!$A:$B,2,0)</f>
        <v>Spinal chord or cranial nerve cancer</v>
      </c>
    </row>
    <row r="1297" ht="15.75" customHeight="1">
      <c r="A1297" s="6" t="s">
        <v>3881</v>
      </c>
      <c r="B1297" s="7" t="str">
        <f>VLOOKUP($A1297,icd!$A:$B,2,0)</f>
        <v>Malignant neoplasm: Overlapping lesion of brain and other parts of central nervous system</v>
      </c>
      <c r="C1297" s="17" t="s">
        <v>39122</v>
      </c>
      <c r="D1297" s="7" t="str">
        <f>VLOOKUP($C1297,searchgroup!$A:$B,2,0)</f>
        <v>Spinal chord or cranial nerve cancer</v>
      </c>
    </row>
    <row r="1298" ht="15.75" customHeight="1">
      <c r="A1298" s="6" t="s">
        <v>3884</v>
      </c>
      <c r="B1298" s="7" t="str">
        <f>VLOOKUP($A1298,icd!$A:$B,2,0)</f>
        <v>Malignant neoplasm: Central nervous system, unspecified</v>
      </c>
      <c r="C1298" s="17" t="s">
        <v>39122</v>
      </c>
      <c r="D1298" s="7" t="str">
        <f>VLOOKUP($C1298,searchgroup!$A:$B,2,0)</f>
        <v>Spinal chord or cranial nerve cancer</v>
      </c>
    </row>
    <row r="1299" ht="15.75" customHeight="1">
      <c r="A1299" s="6" t="s">
        <v>3887</v>
      </c>
      <c r="B1299" s="7" t="str">
        <f>VLOOKUP($A1299,icd!$A:$B,2,0)</f>
        <v>Malignant neoplasm of thyroid gland</v>
      </c>
      <c r="C1299" s="17" t="s">
        <v>39430</v>
      </c>
      <c r="D1299" s="7" t="str">
        <f>VLOOKUP($C1299,searchgroup!$A:$B,2,0)</f>
        <v>Thyroid gland cancer</v>
      </c>
    </row>
    <row r="1300" ht="15.75" customHeight="1">
      <c r="A1300" s="6" t="s">
        <v>3890</v>
      </c>
      <c r="B1300" s="7" t="str">
        <f>VLOOKUP($A1300,icd!$A:$B,2,0)</f>
        <v>Malignant neoplasm of adrenal gland</v>
      </c>
      <c r="C1300" s="17" t="s">
        <v>33566</v>
      </c>
      <c r="D1300" s="7" t="str">
        <f>VLOOKUP($C1300,searchgroup!$A:$B,2,0)</f>
        <v>Adrenal gland cancer</v>
      </c>
    </row>
    <row r="1301" ht="15.75" customHeight="1">
      <c r="A1301" s="6" t="s">
        <v>3893</v>
      </c>
      <c r="B1301" s="7" t="str">
        <f>VLOOKUP($A1301,icd!$A:$B,2,0)</f>
        <v>Malignant neoplasm: Cortex of adrenal gland</v>
      </c>
      <c r="C1301" s="17" t="s">
        <v>33566</v>
      </c>
      <c r="D1301" s="7" t="str">
        <f>VLOOKUP($C1301,searchgroup!$A:$B,2,0)</f>
        <v>Adrenal gland cancer</v>
      </c>
    </row>
    <row r="1302" ht="15.75" customHeight="1">
      <c r="A1302" s="6" t="s">
        <v>3896</v>
      </c>
      <c r="B1302" s="7" t="str">
        <f>VLOOKUP($A1302,icd!$A:$B,2,0)</f>
        <v>Malignant neoplasm: Medulla of adrenal gland</v>
      </c>
      <c r="C1302" s="17" t="s">
        <v>33566</v>
      </c>
      <c r="D1302" s="7" t="str">
        <f>VLOOKUP($C1302,searchgroup!$A:$B,2,0)</f>
        <v>Adrenal gland cancer</v>
      </c>
    </row>
    <row r="1303" ht="15.75" customHeight="1">
      <c r="A1303" s="6" t="s">
        <v>3899</v>
      </c>
      <c r="B1303" s="7" t="str">
        <f>VLOOKUP($A1303,icd!$A:$B,2,0)</f>
        <v>Malignant neoplasm: Adrenal gland, unspecified</v>
      </c>
      <c r="C1303" s="17" t="s">
        <v>33566</v>
      </c>
      <c r="D1303" s="7" t="str">
        <f>VLOOKUP($C1303,searchgroup!$A:$B,2,0)</f>
        <v>Adrenal gland cancer</v>
      </c>
    </row>
    <row r="1304" ht="15.75" customHeight="1">
      <c r="A1304" s="6" t="s">
        <v>3902</v>
      </c>
      <c r="B1304" s="7" t="str">
        <f>VLOOKUP($A1304,icd!$A:$B,2,0)</f>
        <v>Malignant neoplasm of other endocrine glands and related structures</v>
      </c>
      <c r="C1304" s="17" t="s">
        <v>34378</v>
      </c>
      <c r="D1304" s="7" t="str">
        <f>VLOOKUP($C1304,searchgroup!$A:$B,2,0)</f>
        <v>Cancer of other endocrine genital organs</v>
      </c>
    </row>
    <row r="1305" ht="15.75" customHeight="1">
      <c r="A1305" s="6" t="s">
        <v>3905</v>
      </c>
      <c r="B1305" s="7" t="str">
        <f>VLOOKUP($A1305,icd!$A:$B,2,0)</f>
        <v>Malignant neoplasm: Parathyroid gland</v>
      </c>
      <c r="C1305" s="17" t="s">
        <v>34396</v>
      </c>
      <c r="D1305" s="7" t="str">
        <f>VLOOKUP($C1305,searchgroup!$A:$B,2,0)</f>
        <v>Cancer of the parathyroid gland</v>
      </c>
    </row>
    <row r="1306" ht="15.75" customHeight="1">
      <c r="A1306" s="6" t="s">
        <v>3908</v>
      </c>
      <c r="B1306" s="7" t="str">
        <f>VLOOKUP($A1306,icd!$A:$B,2,0)</f>
        <v>Malignant neoplasm: Pituitary gland</v>
      </c>
      <c r="C1306" s="17" t="s">
        <v>34378</v>
      </c>
      <c r="D1306" s="7" t="str">
        <f>VLOOKUP($C1306,searchgroup!$A:$B,2,0)</f>
        <v>Cancer of other endocrine genital organs</v>
      </c>
    </row>
    <row r="1307" ht="15.75" customHeight="1">
      <c r="A1307" s="6" t="s">
        <v>3911</v>
      </c>
      <c r="B1307" s="7" t="str">
        <f>VLOOKUP($A1307,icd!$A:$B,2,0)</f>
        <v>Malignant neoplasm: Craniopharyngeal duct</v>
      </c>
      <c r="C1307" s="17" t="s">
        <v>34378</v>
      </c>
      <c r="D1307" s="7" t="str">
        <f>VLOOKUP($C1307,searchgroup!$A:$B,2,0)</f>
        <v>Cancer of other endocrine genital organs</v>
      </c>
    </row>
    <row r="1308" ht="15.75" customHeight="1">
      <c r="A1308" s="6" t="s">
        <v>3914</v>
      </c>
      <c r="B1308" s="7" t="str">
        <f>VLOOKUP($A1308,icd!$A:$B,2,0)</f>
        <v>Malignant neoplasm: Pineal gland</v>
      </c>
      <c r="C1308" s="17" t="s">
        <v>34378</v>
      </c>
      <c r="D1308" s="7" t="str">
        <f>VLOOKUP($C1308,searchgroup!$A:$B,2,0)</f>
        <v>Cancer of other endocrine genital organs</v>
      </c>
    </row>
    <row r="1309" ht="15.75" customHeight="1">
      <c r="A1309" s="6" t="s">
        <v>3917</v>
      </c>
      <c r="B1309" s="7" t="str">
        <f>VLOOKUP($A1309,icd!$A:$B,2,0)</f>
        <v>Malignant neoplasm: Carotid body</v>
      </c>
      <c r="C1309" s="17" t="s">
        <v>34378</v>
      </c>
      <c r="D1309" s="7" t="str">
        <f>VLOOKUP($C1309,searchgroup!$A:$B,2,0)</f>
        <v>Cancer of other endocrine genital organs</v>
      </c>
    </row>
    <row r="1310" ht="15.75" customHeight="1">
      <c r="A1310" s="6" t="s">
        <v>3920</v>
      </c>
      <c r="B1310" s="7" t="str">
        <f>VLOOKUP($A1310,icd!$A:$B,2,0)</f>
        <v>Malignant neoplasm: Aortic body and other paraganglia</v>
      </c>
      <c r="C1310" s="17" t="s">
        <v>34378</v>
      </c>
      <c r="D1310" s="7" t="str">
        <f>VLOOKUP($C1310,searchgroup!$A:$B,2,0)</f>
        <v>Cancer of other endocrine genital organs</v>
      </c>
    </row>
    <row r="1311" ht="15.75" customHeight="1">
      <c r="A1311" s="6" t="s">
        <v>3923</v>
      </c>
      <c r="B1311" s="7" t="str">
        <f>VLOOKUP($A1311,icd!$A:$B,2,0)</f>
        <v>Malignant neoplasm: Pluriglandular involvement, unspecified</v>
      </c>
      <c r="C1311" s="17" t="s">
        <v>34378</v>
      </c>
      <c r="D1311" s="7" t="str">
        <f>VLOOKUP($C1311,searchgroup!$A:$B,2,0)</f>
        <v>Cancer of other endocrine genital organs</v>
      </c>
    </row>
    <row r="1312" ht="15.75" customHeight="1">
      <c r="A1312" s="6" t="s">
        <v>3926</v>
      </c>
      <c r="B1312" s="7" t="str">
        <f>VLOOKUP($A1312,icd!$A:$B,2,0)</f>
        <v>Malignant neoplasm: Endocrine gland, unspecified</v>
      </c>
      <c r="C1312" s="17" t="s">
        <v>34378</v>
      </c>
      <c r="D1312" s="7" t="str">
        <f>VLOOKUP($C1312,searchgroup!$A:$B,2,0)</f>
        <v>Cancer of other endocrine genital organs</v>
      </c>
    </row>
    <row r="1313" ht="15.75" customHeight="1">
      <c r="A1313" s="6" t="s">
        <v>3929</v>
      </c>
      <c r="B1313" s="7" t="str">
        <f>VLOOKUP($A1313,icd!$A:$B,2,0)</f>
        <v>Malignant neoplasm of other and ill-defined sites</v>
      </c>
      <c r="C1313" s="17" t="s">
        <v>39800</v>
      </c>
      <c r="D1313" s="7" t="str">
        <f>VLOOKUP($C1313,searchgroup!$A:$B,2,0)</f>
        <v>Unspecified cancer</v>
      </c>
    </row>
    <row r="1314" ht="15.75" customHeight="1">
      <c r="A1314" s="6" t="s">
        <v>3932</v>
      </c>
      <c r="B1314" s="7" t="str">
        <f>VLOOKUP($A1314,icd!$A:$B,2,0)</f>
        <v>Malignant neoplasm of other and ill-defined sites: Head, face and neck</v>
      </c>
      <c r="C1314" s="17" t="s">
        <v>39800</v>
      </c>
      <c r="D1314" s="7" t="str">
        <f>VLOOKUP($C1314,searchgroup!$A:$B,2,0)</f>
        <v>Unspecified cancer</v>
      </c>
    </row>
    <row r="1315" ht="15.75" customHeight="1">
      <c r="A1315" s="6" t="s">
        <v>3935</v>
      </c>
      <c r="B1315" s="7" t="str">
        <f>VLOOKUP($A1315,icd!$A:$B,2,0)</f>
        <v>Malignant neoplasm of other and ill-defined sites: Thorax</v>
      </c>
      <c r="C1315" s="17" t="s">
        <v>39800</v>
      </c>
      <c r="D1315" s="7" t="str">
        <f>VLOOKUP($C1315,searchgroup!$A:$B,2,0)</f>
        <v>Unspecified cancer</v>
      </c>
    </row>
    <row r="1316" ht="15.75" customHeight="1">
      <c r="A1316" s="6" t="s">
        <v>3938</v>
      </c>
      <c r="B1316" s="7" t="str">
        <f>VLOOKUP($A1316,icd!$A:$B,2,0)</f>
        <v>Malignant neoplasm of other and ill-defined sites: Abdomen</v>
      </c>
      <c r="C1316" s="17" t="s">
        <v>39800</v>
      </c>
      <c r="D1316" s="7" t="str">
        <f>VLOOKUP($C1316,searchgroup!$A:$B,2,0)</f>
        <v>Unspecified cancer</v>
      </c>
    </row>
    <row r="1317" ht="15.75" customHeight="1">
      <c r="A1317" s="6" t="s">
        <v>3941</v>
      </c>
      <c r="B1317" s="7" t="str">
        <f>VLOOKUP($A1317,icd!$A:$B,2,0)</f>
        <v>Malignant neoplasm of other and ill-defined sites: Pelvis</v>
      </c>
      <c r="C1317" s="17" t="s">
        <v>39800</v>
      </c>
      <c r="D1317" s="7" t="str">
        <f>VLOOKUP($C1317,searchgroup!$A:$B,2,0)</f>
        <v>Unspecified cancer</v>
      </c>
    </row>
    <row r="1318" ht="15.75" customHeight="1">
      <c r="A1318" s="6" t="s">
        <v>3944</v>
      </c>
      <c r="B1318" s="7" t="str">
        <f>VLOOKUP($A1318,icd!$A:$B,2,0)</f>
        <v>Malignant neoplasm of other and ill-defined sites: Upper limb</v>
      </c>
      <c r="C1318" s="17" t="s">
        <v>39800</v>
      </c>
      <c r="D1318" s="7" t="str">
        <f>VLOOKUP($C1318,searchgroup!$A:$B,2,0)</f>
        <v>Unspecified cancer</v>
      </c>
    </row>
    <row r="1319" ht="15.75" customHeight="1">
      <c r="A1319" s="6" t="s">
        <v>3947</v>
      </c>
      <c r="B1319" s="7" t="str">
        <f>VLOOKUP($A1319,icd!$A:$B,2,0)</f>
        <v>Malignant neoplasm of other and ill-defined sites: Lower limb</v>
      </c>
      <c r="C1319" s="17" t="s">
        <v>39800</v>
      </c>
      <c r="D1319" s="7" t="str">
        <f>VLOOKUP($C1319,searchgroup!$A:$B,2,0)</f>
        <v>Unspecified cancer</v>
      </c>
    </row>
    <row r="1320" ht="15.75" customHeight="1">
      <c r="A1320" s="6" t="s">
        <v>3950</v>
      </c>
      <c r="B1320" s="7" t="str">
        <f>VLOOKUP($A1320,icd!$A:$B,2,0)</f>
        <v>Malignant neoplasm of other and ill-defined sites: Other ill-defined sites</v>
      </c>
      <c r="C1320" s="17" t="s">
        <v>39800</v>
      </c>
      <c r="D1320" s="7" t="str">
        <f>VLOOKUP($C1320,searchgroup!$A:$B,2,0)</f>
        <v>Unspecified cancer</v>
      </c>
    </row>
    <row r="1321" ht="15.75" customHeight="1">
      <c r="A1321" s="6" t="s">
        <v>3953</v>
      </c>
      <c r="B1321" s="7" t="str">
        <f>VLOOKUP($A1321,icd!$A:$B,2,0)</f>
        <v>Malignant neoplasm of other and ill-defined sites: Overlapping lesion of other and ill-defined sites</v>
      </c>
      <c r="C1321" s="17" t="s">
        <v>39800</v>
      </c>
      <c r="D1321" s="7" t="str">
        <f>VLOOKUP($C1321,searchgroup!$A:$B,2,0)</f>
        <v>Unspecified cancer</v>
      </c>
    </row>
    <row r="1322" ht="15.75" customHeight="1">
      <c r="A1322" s="6" t="s">
        <v>3956</v>
      </c>
      <c r="B1322" s="7" t="str">
        <f>VLOOKUP($A1322,icd!$A:$B,2,0)</f>
        <v>Secondary and unspecified malignant neoplasm of lymph nodes</v>
      </c>
      <c r="C1322" s="17" t="s">
        <v>34399</v>
      </c>
      <c r="D1322" s="7" t="str">
        <f>VLOOKUP($C1322,searchgroup!$A:$B,2,0)</f>
        <v>Cancer or metastasis of a lymph node</v>
      </c>
    </row>
    <row r="1323" ht="15.75" customHeight="1">
      <c r="A1323" s="6" t="s">
        <v>3959</v>
      </c>
      <c r="B1323" s="7" t="str">
        <f>VLOOKUP($A1323,icd!$A:$B,2,0)</f>
        <v>Secondary and unspecified malignant neoplasm: Lymph nodes of head, face and neck</v>
      </c>
      <c r="C1323" s="17" t="s">
        <v>34399</v>
      </c>
      <c r="D1323" s="7" t="str">
        <f>VLOOKUP($C1323,searchgroup!$A:$B,2,0)</f>
        <v>Cancer or metastasis of a lymph node</v>
      </c>
    </row>
    <row r="1324" ht="15.75" customHeight="1">
      <c r="A1324" s="6" t="s">
        <v>3962</v>
      </c>
      <c r="B1324" s="7" t="str">
        <f>VLOOKUP($A1324,icd!$A:$B,2,0)</f>
        <v>Secondary and unspecified malignant neoplasm: Intrathoracic lymph nodes</v>
      </c>
      <c r="C1324" s="17" t="s">
        <v>34399</v>
      </c>
      <c r="D1324" s="7" t="str">
        <f>VLOOKUP($C1324,searchgroup!$A:$B,2,0)</f>
        <v>Cancer or metastasis of a lymph node</v>
      </c>
    </row>
    <row r="1325" ht="15.75" customHeight="1">
      <c r="A1325" s="6" t="s">
        <v>3965</v>
      </c>
      <c r="B1325" s="7" t="str">
        <f>VLOOKUP($A1325,icd!$A:$B,2,0)</f>
        <v>Secondary and unspecified malignant neoplasm: Intra-abdominal lymph nodes</v>
      </c>
      <c r="C1325" s="17" t="s">
        <v>34399</v>
      </c>
      <c r="D1325" s="7" t="str">
        <f>VLOOKUP($C1325,searchgroup!$A:$B,2,0)</f>
        <v>Cancer or metastasis of a lymph node</v>
      </c>
    </row>
    <row r="1326" ht="15.75" customHeight="1">
      <c r="A1326" s="6" t="s">
        <v>3968</v>
      </c>
      <c r="B1326" s="7" t="str">
        <f>VLOOKUP($A1326,icd!$A:$B,2,0)</f>
        <v>Secondary and unspecified malignant neoplasm: Axillary and upper limb lymph nodes</v>
      </c>
      <c r="C1326" s="17" t="s">
        <v>34399</v>
      </c>
      <c r="D1326" s="7" t="str">
        <f>VLOOKUP($C1326,searchgroup!$A:$B,2,0)</f>
        <v>Cancer or metastasis of a lymph node</v>
      </c>
    </row>
    <row r="1327" ht="15.75" customHeight="1">
      <c r="A1327" s="6" t="s">
        <v>3971</v>
      </c>
      <c r="B1327" s="7" t="str">
        <f>VLOOKUP($A1327,icd!$A:$B,2,0)</f>
        <v>Secondary and unspecified malignant neoplasm: Inguinal and lower limb lymph nodes</v>
      </c>
      <c r="C1327" s="17" t="s">
        <v>34399</v>
      </c>
      <c r="D1327" s="7" t="str">
        <f>VLOOKUP($C1327,searchgroup!$A:$B,2,0)</f>
        <v>Cancer or metastasis of a lymph node</v>
      </c>
    </row>
    <row r="1328" ht="15.75" customHeight="1">
      <c r="A1328" s="6" t="s">
        <v>3974</v>
      </c>
      <c r="B1328" s="7" t="str">
        <f>VLOOKUP($A1328,icd!$A:$B,2,0)</f>
        <v>Secondary and unspecified malignant neoplasm: Intrapelvic lymph nodes</v>
      </c>
      <c r="C1328" s="17" t="s">
        <v>34399</v>
      </c>
      <c r="D1328" s="7" t="str">
        <f>VLOOKUP($C1328,searchgroup!$A:$B,2,0)</f>
        <v>Cancer or metastasis of a lymph node</v>
      </c>
    </row>
    <row r="1329" ht="15.75" customHeight="1">
      <c r="A1329" s="6" t="s">
        <v>3977</v>
      </c>
      <c r="B1329" s="7" t="str">
        <f>VLOOKUP($A1329,icd!$A:$B,2,0)</f>
        <v>Secondary and unspecified malignant neoplasm: Lymph nodes of multiple regions</v>
      </c>
      <c r="C1329" s="17" t="s">
        <v>34399</v>
      </c>
      <c r="D1329" s="7" t="str">
        <f>VLOOKUP($C1329,searchgroup!$A:$B,2,0)</f>
        <v>Cancer or metastasis of a lymph node</v>
      </c>
    </row>
    <row r="1330" ht="15.75" customHeight="1">
      <c r="A1330" s="6" t="s">
        <v>3980</v>
      </c>
      <c r="B1330" s="7" t="str">
        <f>VLOOKUP($A1330,icd!$A:$B,2,0)</f>
        <v>Secondary and unspecified malignant neoplasm: Lymph node, unspecified</v>
      </c>
      <c r="C1330" s="17" t="s">
        <v>34399</v>
      </c>
      <c r="D1330" s="7" t="str">
        <f>VLOOKUP($C1330,searchgroup!$A:$B,2,0)</f>
        <v>Cancer or metastasis of a lymph node</v>
      </c>
    </row>
    <row r="1331" ht="15.75" customHeight="1">
      <c r="A1331" s="6" t="s">
        <v>3983</v>
      </c>
      <c r="B1331" s="7" t="str">
        <f>VLOOKUP($A1331,icd!$A:$B,2,0)</f>
        <v>Secondary malignant neoplasm of respiratory and digestive organs</v>
      </c>
      <c r="C1331" s="17" t="s">
        <v>37614</v>
      </c>
      <c r="D1331" s="7" t="str">
        <f>VLOOKUP($C1331,searchgroup!$A:$B,2,0)</f>
        <v>Metastasis</v>
      </c>
    </row>
    <row r="1332" ht="15.75" customHeight="1">
      <c r="A1332" s="6" t="s">
        <v>3986</v>
      </c>
      <c r="B1332" s="7" t="str">
        <f>VLOOKUP($A1332,icd!$A:$B,2,0)</f>
        <v>Secondary malignant neoplasm of lung</v>
      </c>
      <c r="C1332" s="17" t="s">
        <v>37614</v>
      </c>
      <c r="D1332" s="7" t="str">
        <f>VLOOKUP($C1332,searchgroup!$A:$B,2,0)</f>
        <v>Metastasis</v>
      </c>
    </row>
    <row r="1333" ht="15.75" customHeight="1">
      <c r="A1333" s="6" t="s">
        <v>3989</v>
      </c>
      <c r="B1333" s="7" t="str">
        <f>VLOOKUP($A1333,icd!$A:$B,2,0)</f>
        <v>Secondary malignant neoplasm of mediastinum</v>
      </c>
      <c r="C1333" s="17" t="s">
        <v>37614</v>
      </c>
      <c r="D1333" s="7" t="str">
        <f>VLOOKUP($C1333,searchgroup!$A:$B,2,0)</f>
        <v>Metastasis</v>
      </c>
    </row>
    <row r="1334" ht="15.75" customHeight="1">
      <c r="A1334" s="6" t="s">
        <v>3992</v>
      </c>
      <c r="B1334" s="7" t="str">
        <f>VLOOKUP($A1334,icd!$A:$B,2,0)</f>
        <v>Secondary malignant neoplasm of pleura</v>
      </c>
      <c r="C1334" s="17" t="s">
        <v>37614</v>
      </c>
      <c r="D1334" s="7" t="str">
        <f>VLOOKUP($C1334,searchgroup!$A:$B,2,0)</f>
        <v>Metastasis</v>
      </c>
    </row>
    <row r="1335" ht="15.75" customHeight="1">
      <c r="A1335" s="6" t="s">
        <v>3995</v>
      </c>
      <c r="B1335" s="7" t="str">
        <f>VLOOKUP($A1335,icd!$A:$B,2,0)</f>
        <v>Secondary malignant neoplasm of other and unspecified respiratory organs</v>
      </c>
      <c r="C1335" s="17" t="s">
        <v>37614</v>
      </c>
      <c r="D1335" s="7" t="str">
        <f>VLOOKUP($C1335,searchgroup!$A:$B,2,0)</f>
        <v>Metastasis</v>
      </c>
    </row>
    <row r="1336" ht="15.75" customHeight="1">
      <c r="A1336" s="6" t="s">
        <v>3998</v>
      </c>
      <c r="B1336" s="7" t="str">
        <f>VLOOKUP($A1336,icd!$A:$B,2,0)</f>
        <v>Secondary malignant neoplasm of small intestine</v>
      </c>
      <c r="C1336" s="17" t="s">
        <v>37614</v>
      </c>
      <c r="D1336" s="7" t="str">
        <f>VLOOKUP($C1336,searchgroup!$A:$B,2,0)</f>
        <v>Metastasis</v>
      </c>
    </row>
    <row r="1337" ht="15.75" customHeight="1">
      <c r="A1337" s="6" t="s">
        <v>4001</v>
      </c>
      <c r="B1337" s="7" t="str">
        <f>VLOOKUP($A1337,icd!$A:$B,2,0)</f>
        <v>Secondary malignant neoplasm of large intestine and rectum</v>
      </c>
      <c r="C1337" s="17" t="s">
        <v>37614</v>
      </c>
      <c r="D1337" s="7" t="str">
        <f>VLOOKUP($C1337,searchgroup!$A:$B,2,0)</f>
        <v>Metastasis</v>
      </c>
    </row>
    <row r="1338" ht="15.75" customHeight="1">
      <c r="A1338" s="6" t="s">
        <v>4004</v>
      </c>
      <c r="B1338" s="7" t="str">
        <f>VLOOKUP($A1338,icd!$A:$B,2,0)</f>
        <v>Secondary malignant neoplasm of retroperitoneum and peritoneum</v>
      </c>
      <c r="C1338" s="17" t="s">
        <v>37614</v>
      </c>
      <c r="D1338" s="7" t="str">
        <f>VLOOKUP($C1338,searchgroup!$A:$B,2,0)</f>
        <v>Metastasis</v>
      </c>
    </row>
    <row r="1339" ht="15.75" customHeight="1">
      <c r="A1339" s="6" t="s">
        <v>4007</v>
      </c>
      <c r="B1339" s="7" t="str">
        <f>VLOOKUP($A1339,icd!$A:$B,2,0)</f>
        <v>Secondary malignant neoplasm of liver and intrahepatic bile duct</v>
      </c>
      <c r="C1339" s="17" t="s">
        <v>37614</v>
      </c>
      <c r="D1339" s="7" t="str">
        <f>VLOOKUP($C1339,searchgroup!$A:$B,2,0)</f>
        <v>Metastasis</v>
      </c>
    </row>
    <row r="1340" ht="15.75" customHeight="1">
      <c r="A1340" s="6" t="s">
        <v>4010</v>
      </c>
      <c r="B1340" s="7" t="str">
        <f>VLOOKUP($A1340,icd!$A:$B,2,0)</f>
        <v>Secondary malignant neoplasm of other and unspecified digestive organs</v>
      </c>
      <c r="C1340" s="17" t="s">
        <v>37614</v>
      </c>
      <c r="D1340" s="7" t="str">
        <f>VLOOKUP($C1340,searchgroup!$A:$B,2,0)</f>
        <v>Metastasis</v>
      </c>
    </row>
    <row r="1341" ht="15.75" customHeight="1">
      <c r="A1341" s="6" t="s">
        <v>4013</v>
      </c>
      <c r="B1341" s="7" t="str">
        <f>VLOOKUP($A1341,icd!$A:$B,2,0)</f>
        <v>Secondary malignant neoplasm of other and unspecified sites</v>
      </c>
      <c r="C1341" s="17" t="s">
        <v>37614</v>
      </c>
      <c r="D1341" s="7" t="str">
        <f>VLOOKUP($C1341,searchgroup!$A:$B,2,0)</f>
        <v>Metastasis</v>
      </c>
    </row>
    <row r="1342" ht="15.75" customHeight="1">
      <c r="A1342" s="6" t="s">
        <v>4016</v>
      </c>
      <c r="B1342" s="7" t="str">
        <f>VLOOKUP($A1342,icd!$A:$B,2,0)</f>
        <v>Secondary malignant neoplasm of kidney and renal pelvis</v>
      </c>
      <c r="C1342" s="17" t="s">
        <v>37614</v>
      </c>
      <c r="D1342" s="7" t="str">
        <f>VLOOKUP($C1342,searchgroup!$A:$B,2,0)</f>
        <v>Metastasis</v>
      </c>
    </row>
    <row r="1343" ht="15.75" customHeight="1">
      <c r="A1343" s="6" t="s">
        <v>4019</v>
      </c>
      <c r="B1343" s="7" t="str">
        <f>VLOOKUP($A1343,icd!$A:$B,2,0)</f>
        <v>Secondary malignant neoplasm of bladder and other and unspecified urinary organs</v>
      </c>
      <c r="C1343" s="17" t="s">
        <v>37614</v>
      </c>
      <c r="D1343" s="7" t="str">
        <f>VLOOKUP($C1343,searchgroup!$A:$B,2,0)</f>
        <v>Metastasis</v>
      </c>
    </row>
    <row r="1344" ht="15.75" customHeight="1">
      <c r="A1344" s="6" t="s">
        <v>4022</v>
      </c>
      <c r="B1344" s="7" t="str">
        <f>VLOOKUP($A1344,icd!$A:$B,2,0)</f>
        <v>Secondary malignant neoplasm of skin</v>
      </c>
      <c r="C1344" s="17" t="s">
        <v>37614</v>
      </c>
      <c r="D1344" s="7" t="str">
        <f>VLOOKUP($C1344,searchgroup!$A:$B,2,0)</f>
        <v>Metastasis</v>
      </c>
    </row>
    <row r="1345" ht="15.75" customHeight="1">
      <c r="A1345" s="6" t="s">
        <v>4025</v>
      </c>
      <c r="B1345" s="7" t="str">
        <f>VLOOKUP($A1345,icd!$A:$B,2,0)</f>
        <v>Secondary malignant neoplasm of brain and cerebral meninges</v>
      </c>
      <c r="C1345" s="17" t="s">
        <v>37614</v>
      </c>
      <c r="D1345" s="7" t="str">
        <f>VLOOKUP($C1345,searchgroup!$A:$B,2,0)</f>
        <v>Metastasis</v>
      </c>
    </row>
    <row r="1346" ht="15.75" customHeight="1">
      <c r="A1346" s="6" t="s">
        <v>4028</v>
      </c>
      <c r="B1346" s="7" t="str">
        <f>VLOOKUP($A1346,icd!$A:$B,2,0)</f>
        <v>Secondary malignant neoplasm of other and unspecified parts of nervous system</v>
      </c>
      <c r="C1346" s="17" t="s">
        <v>37614</v>
      </c>
      <c r="D1346" s="7" t="str">
        <f>VLOOKUP($C1346,searchgroup!$A:$B,2,0)</f>
        <v>Metastasis</v>
      </c>
    </row>
    <row r="1347" ht="15.75" customHeight="1">
      <c r="A1347" s="6" t="s">
        <v>4031</v>
      </c>
      <c r="B1347" s="7" t="str">
        <f>VLOOKUP($A1347,icd!$A:$B,2,0)</f>
        <v>Secondary malignant neoplasm of bone and bone marrow</v>
      </c>
      <c r="C1347" s="17" t="s">
        <v>37614</v>
      </c>
      <c r="D1347" s="7" t="str">
        <f>VLOOKUP($C1347,searchgroup!$A:$B,2,0)</f>
        <v>Metastasis</v>
      </c>
    </row>
    <row r="1348" ht="15.75" customHeight="1">
      <c r="A1348" s="6" t="s">
        <v>4034</v>
      </c>
      <c r="B1348" s="7" t="str">
        <f>VLOOKUP($A1348,icd!$A:$B,2,0)</f>
        <v>Secondary malignant neoplasm of ovary</v>
      </c>
      <c r="C1348" s="17" t="s">
        <v>37614</v>
      </c>
      <c r="D1348" s="7" t="str">
        <f>VLOOKUP($C1348,searchgroup!$A:$B,2,0)</f>
        <v>Metastasis</v>
      </c>
    </row>
    <row r="1349" ht="15.75" customHeight="1">
      <c r="A1349" s="6" t="s">
        <v>4037</v>
      </c>
      <c r="B1349" s="7" t="str">
        <f>VLOOKUP($A1349,icd!$A:$B,2,0)</f>
        <v>Secondary malignant neoplasm of adrenal gland</v>
      </c>
      <c r="C1349" s="17" t="s">
        <v>37614</v>
      </c>
      <c r="D1349" s="7" t="str">
        <f>VLOOKUP($C1349,searchgroup!$A:$B,2,0)</f>
        <v>Metastasis</v>
      </c>
    </row>
    <row r="1350" ht="15.75" customHeight="1">
      <c r="A1350" s="6" t="s">
        <v>4040</v>
      </c>
      <c r="B1350" s="7" t="str">
        <f>VLOOKUP($A1350,icd!$A:$B,2,0)</f>
        <v>Secondary malignant neoplasm of other specified sites</v>
      </c>
      <c r="C1350" s="17" t="s">
        <v>37614</v>
      </c>
      <c r="D1350" s="7" t="str">
        <f>VLOOKUP($C1350,searchgroup!$A:$B,2,0)</f>
        <v>Metastasis</v>
      </c>
    </row>
    <row r="1351" ht="15.75" customHeight="1">
      <c r="A1351" s="6" t="s">
        <v>4043</v>
      </c>
      <c r="B1351" s="7" t="str">
        <f>VLOOKUP($A1351,icd!$A:$B,2,0)</f>
        <v>Secondary malignant neoplasm, unspecified site</v>
      </c>
      <c r="C1351" s="17" t="s">
        <v>37614</v>
      </c>
      <c r="D1351" s="7" t="str">
        <f>VLOOKUP($C1351,searchgroup!$A:$B,2,0)</f>
        <v>Metastasis</v>
      </c>
    </row>
    <row r="1352" ht="15.75" customHeight="1">
      <c r="A1352" s="6" t="s">
        <v>4046</v>
      </c>
      <c r="B1352" s="7" t="str">
        <f>VLOOKUP($A1352,icd!$A:$B,2,0)</f>
        <v>Malignant neoplasm, without specification of site</v>
      </c>
      <c r="C1352" s="17" t="s">
        <v>39800</v>
      </c>
      <c r="D1352" s="7" t="str">
        <f>VLOOKUP($C1352,searchgroup!$A:$B,2,0)</f>
        <v>Unspecified cancer</v>
      </c>
    </row>
    <row r="1353" ht="15.75" customHeight="1">
      <c r="A1353" s="6" t="s">
        <v>4049</v>
      </c>
      <c r="B1353" s="7" t="str">
        <f>VLOOKUP($A1353,icd!$A:$B,2,0)</f>
        <v>Malignant neoplasm, primary site unknown, so stated</v>
      </c>
      <c r="C1353" s="17" t="s">
        <v>39800</v>
      </c>
      <c r="D1353" s="7" t="str">
        <f>VLOOKUP($C1353,searchgroup!$A:$B,2,0)</f>
        <v>Unspecified cancer</v>
      </c>
    </row>
    <row r="1354" ht="15.75" customHeight="1">
      <c r="A1354" s="6" t="s">
        <v>4051</v>
      </c>
      <c r="B1354" s="7" t="str">
        <f>VLOOKUP($A1354,icd!$A:$B,2,0)</f>
        <v>Malignant neoplasm, primary site unspecified</v>
      </c>
      <c r="C1354" s="17" t="s">
        <v>39800</v>
      </c>
      <c r="D1354" s="7" t="str">
        <f>VLOOKUP($C1354,searchgroup!$A:$B,2,0)</f>
        <v>Unspecified cancer</v>
      </c>
    </row>
    <row r="1355" ht="15.75" customHeight="1">
      <c r="A1355" s="6" t="s">
        <v>4054</v>
      </c>
      <c r="B1355" s="7" t="str">
        <f>VLOOKUP($A1355,icd!$A:$B,2,0)</f>
        <v>Hodgkin lymphoma</v>
      </c>
      <c r="C1355" s="17" t="s">
        <v>36497</v>
      </c>
      <c r="D1355" s="7" t="str">
        <f>VLOOKUP($C1355,searchgroup!$A:$B,2,0)</f>
        <v>Hodgkin lymphoma</v>
      </c>
    </row>
    <row r="1356" ht="15.75" customHeight="1">
      <c r="A1356" s="6" t="s">
        <v>4057</v>
      </c>
      <c r="B1356" s="7" t="str">
        <f>VLOOKUP($A1356,icd!$A:$B,2,0)</f>
        <v>Nodular lymphocyte predominant Hodgkin lymphoma</v>
      </c>
      <c r="C1356" s="17" t="s">
        <v>36497</v>
      </c>
      <c r="D1356" s="7" t="str">
        <f>VLOOKUP($C1356,searchgroup!$A:$B,2,0)</f>
        <v>Hodgkin lymphoma</v>
      </c>
    </row>
    <row r="1357" ht="15.75" customHeight="1">
      <c r="A1357" s="6" t="s">
        <v>4060</v>
      </c>
      <c r="B1357" s="7" t="str">
        <f>VLOOKUP($A1357,icd!$A:$B,2,0)</f>
        <v>Nodular sclerosis (classical) Hodgkin lymphoma</v>
      </c>
      <c r="C1357" s="17" t="s">
        <v>36497</v>
      </c>
      <c r="D1357" s="7" t="str">
        <f>VLOOKUP($C1357,searchgroup!$A:$B,2,0)</f>
        <v>Hodgkin lymphoma</v>
      </c>
    </row>
    <row r="1358" ht="15.75" customHeight="1">
      <c r="A1358" s="6" t="s">
        <v>4063</v>
      </c>
      <c r="B1358" s="7" t="str">
        <f>VLOOKUP($A1358,icd!$A:$B,2,0)</f>
        <v>Mixed cellularity (classical) Hodgkin lymphoma</v>
      </c>
      <c r="C1358" s="17" t="s">
        <v>36497</v>
      </c>
      <c r="D1358" s="7" t="str">
        <f>VLOOKUP($C1358,searchgroup!$A:$B,2,0)</f>
        <v>Hodgkin lymphoma</v>
      </c>
    </row>
    <row r="1359" ht="15.75" customHeight="1">
      <c r="A1359" s="6" t="s">
        <v>4066</v>
      </c>
      <c r="B1359" s="7" t="str">
        <f>VLOOKUP($A1359,icd!$A:$B,2,0)</f>
        <v>Lymphocyte depleted (classical) Hodgkin lymphoma</v>
      </c>
      <c r="C1359" s="17" t="s">
        <v>36497</v>
      </c>
      <c r="D1359" s="7" t="str">
        <f>VLOOKUP($C1359,searchgroup!$A:$B,2,0)</f>
        <v>Hodgkin lymphoma</v>
      </c>
    </row>
    <row r="1360" ht="15.75" customHeight="1">
      <c r="A1360" s="6" t="s">
        <v>4069</v>
      </c>
      <c r="B1360" s="7" t="str">
        <f>VLOOKUP($A1360,icd!$A:$B,2,0)</f>
        <v>Lymphocyte-rich (classical) Hodgkin lymphoma</v>
      </c>
      <c r="C1360" s="17" t="s">
        <v>36497</v>
      </c>
      <c r="D1360" s="7" t="str">
        <f>VLOOKUP($C1360,searchgroup!$A:$B,2,0)</f>
        <v>Hodgkin lymphoma</v>
      </c>
    </row>
    <row r="1361" ht="15.75" customHeight="1">
      <c r="A1361" s="6" t="s">
        <v>4072</v>
      </c>
      <c r="B1361" s="7" t="str">
        <f>VLOOKUP($A1361,icd!$A:$B,2,0)</f>
        <v>Other (classical) Hodgkin lymphoma</v>
      </c>
      <c r="C1361" s="17" t="s">
        <v>36497</v>
      </c>
      <c r="D1361" s="7" t="str">
        <f>VLOOKUP($C1361,searchgroup!$A:$B,2,0)</f>
        <v>Hodgkin lymphoma</v>
      </c>
    </row>
    <row r="1362" ht="15.75" customHeight="1">
      <c r="A1362" s="6" t="s">
        <v>4074</v>
      </c>
      <c r="B1362" s="7" t="str">
        <f>VLOOKUP($A1362,icd!$A:$B,2,0)</f>
        <v>Hodgkin lymphoma, unspecified</v>
      </c>
      <c r="C1362" s="17" t="s">
        <v>36497</v>
      </c>
      <c r="D1362" s="7" t="str">
        <f>VLOOKUP($C1362,searchgroup!$A:$B,2,0)</f>
        <v>Hodgkin lymphoma</v>
      </c>
    </row>
    <row r="1363" ht="15.75" customHeight="1">
      <c r="A1363" s="6" t="s">
        <v>4077</v>
      </c>
      <c r="B1363" s="7" t="str">
        <f>VLOOKUP($A1363,icd!$A:$B,2,0)</f>
        <v>Follicular lymphoma</v>
      </c>
      <c r="C1363" s="17" t="s">
        <v>37474</v>
      </c>
      <c r="D1363" s="7" t="str">
        <f>VLOOKUP($C1363,searchgroup!$A:$B,2,0)</f>
        <v>Lymphoma</v>
      </c>
    </row>
    <row r="1364" ht="15.75" customHeight="1">
      <c r="A1364" s="6" t="s">
        <v>4080</v>
      </c>
      <c r="B1364" s="7" t="str">
        <f>VLOOKUP($A1364,icd!$A:$B,2,0)</f>
        <v>Follicular lymphoma grade I</v>
      </c>
      <c r="C1364" s="17" t="s">
        <v>37474</v>
      </c>
      <c r="D1364" s="7" t="str">
        <f>VLOOKUP($C1364,searchgroup!$A:$B,2,0)</f>
        <v>Lymphoma</v>
      </c>
    </row>
    <row r="1365" ht="15.75" customHeight="1">
      <c r="A1365" s="6" t="s">
        <v>4083</v>
      </c>
      <c r="B1365" s="7" t="str">
        <f>VLOOKUP($A1365,icd!$A:$B,2,0)</f>
        <v>Follicular lymphoma grade II</v>
      </c>
      <c r="C1365" s="17" t="s">
        <v>37474</v>
      </c>
      <c r="D1365" s="7" t="str">
        <f>VLOOKUP($C1365,searchgroup!$A:$B,2,0)</f>
        <v>Lymphoma</v>
      </c>
    </row>
    <row r="1366" ht="15.75" customHeight="1">
      <c r="A1366" s="6" t="s">
        <v>4086</v>
      </c>
      <c r="B1366" s="7" t="str">
        <f>VLOOKUP($A1366,icd!$A:$B,2,0)</f>
        <v>Follicular lymphoma grade III, unspecified</v>
      </c>
      <c r="C1366" s="17" t="s">
        <v>37474</v>
      </c>
      <c r="D1366" s="7" t="str">
        <f>VLOOKUP($C1366,searchgroup!$A:$B,2,0)</f>
        <v>Lymphoma</v>
      </c>
    </row>
    <row r="1367" ht="15.75" customHeight="1">
      <c r="A1367" s="6" t="s">
        <v>4089</v>
      </c>
      <c r="B1367" s="7" t="str">
        <f>VLOOKUP($A1367,icd!$A:$B,2,0)</f>
        <v>Follicular lymphoma grade IIIa</v>
      </c>
      <c r="C1367" s="17" t="s">
        <v>37474</v>
      </c>
      <c r="D1367" s="7" t="str">
        <f>VLOOKUP($C1367,searchgroup!$A:$B,2,0)</f>
        <v>Lymphoma</v>
      </c>
    </row>
    <row r="1368" ht="15.75" customHeight="1">
      <c r="A1368" s="6" t="s">
        <v>4092</v>
      </c>
      <c r="B1368" s="7" t="str">
        <f>VLOOKUP($A1368,icd!$A:$B,2,0)</f>
        <v>Follicular lymphoma grade IIIb</v>
      </c>
      <c r="C1368" s="17" t="s">
        <v>37474</v>
      </c>
      <c r="D1368" s="7" t="str">
        <f>VLOOKUP($C1368,searchgroup!$A:$B,2,0)</f>
        <v>Lymphoma</v>
      </c>
    </row>
    <row r="1369" ht="15.75" customHeight="1">
      <c r="A1369" s="6" t="s">
        <v>4095</v>
      </c>
      <c r="B1369" s="7" t="str">
        <f>VLOOKUP($A1369,icd!$A:$B,2,0)</f>
        <v>Diffuse follicle centre lymphoma</v>
      </c>
      <c r="C1369" s="17" t="s">
        <v>37474</v>
      </c>
      <c r="D1369" s="7" t="str">
        <f>VLOOKUP($C1369,searchgroup!$A:$B,2,0)</f>
        <v>Lymphoma</v>
      </c>
    </row>
    <row r="1370" ht="15.75" customHeight="1">
      <c r="A1370" s="6" t="s">
        <v>4098</v>
      </c>
      <c r="B1370" s="7" t="str">
        <f>VLOOKUP($A1370,icd!$A:$B,2,0)</f>
        <v>Cutaneous follicle centre lymphoma</v>
      </c>
      <c r="C1370" s="17" t="s">
        <v>37474</v>
      </c>
      <c r="D1370" s="7" t="str">
        <f>VLOOKUP($C1370,searchgroup!$A:$B,2,0)</f>
        <v>Lymphoma</v>
      </c>
    </row>
    <row r="1371" ht="15.75" customHeight="1">
      <c r="A1371" s="6" t="s">
        <v>4101</v>
      </c>
      <c r="B1371" s="7" t="str">
        <f>VLOOKUP($A1371,icd!$A:$B,2,0)</f>
        <v>Other types of follicular lymphoma</v>
      </c>
      <c r="C1371" s="17" t="s">
        <v>37474</v>
      </c>
      <c r="D1371" s="7" t="str">
        <f>VLOOKUP($C1371,searchgroup!$A:$B,2,0)</f>
        <v>Lymphoma</v>
      </c>
    </row>
    <row r="1372" ht="15.75" customHeight="1">
      <c r="A1372" s="6" t="s">
        <v>4104</v>
      </c>
      <c r="B1372" s="7" t="str">
        <f>VLOOKUP($A1372,icd!$A:$B,2,0)</f>
        <v>Follicular lymphoma, unspecified</v>
      </c>
      <c r="C1372" s="17" t="s">
        <v>37474</v>
      </c>
      <c r="D1372" s="7" t="str">
        <f>VLOOKUP($C1372,searchgroup!$A:$B,2,0)</f>
        <v>Lymphoma</v>
      </c>
    </row>
    <row r="1373" ht="15.75" customHeight="1">
      <c r="A1373" s="6" t="s">
        <v>4107</v>
      </c>
      <c r="B1373" s="7" t="str">
        <f>VLOOKUP($A1373,icd!$A:$B,2,0)</f>
        <v>Non-follicular lymphoma</v>
      </c>
      <c r="C1373" s="17" t="s">
        <v>37474</v>
      </c>
      <c r="D1373" s="7" t="str">
        <f>VLOOKUP($C1373,searchgroup!$A:$B,2,0)</f>
        <v>Lymphoma</v>
      </c>
    </row>
    <row r="1374" ht="15.75" customHeight="1">
      <c r="A1374" s="6" t="s">
        <v>4110</v>
      </c>
      <c r="B1374" s="7" t="str">
        <f>VLOOKUP($A1374,icd!$A:$B,2,0)</f>
        <v>Small cell B-cell lymphoma</v>
      </c>
      <c r="C1374" s="17" t="s">
        <v>37474</v>
      </c>
      <c r="D1374" s="7" t="str">
        <f>VLOOKUP($C1374,searchgroup!$A:$B,2,0)</f>
        <v>Lymphoma</v>
      </c>
    </row>
    <row r="1375" ht="15.75" customHeight="1">
      <c r="A1375" s="6" t="s">
        <v>4113</v>
      </c>
      <c r="B1375" s="7" t="str">
        <f>VLOOKUP($A1375,icd!$A:$B,2,0)</f>
        <v>Mantle cell lymphoma</v>
      </c>
      <c r="C1375" s="17" t="s">
        <v>37474</v>
      </c>
      <c r="D1375" s="7" t="str">
        <f>VLOOKUP($C1375,searchgroup!$A:$B,2,0)</f>
        <v>Lymphoma</v>
      </c>
    </row>
    <row r="1376" ht="15.75" customHeight="1">
      <c r="A1376" s="6" t="s">
        <v>4116</v>
      </c>
      <c r="B1376" s="7" t="str">
        <f>VLOOKUP($A1376,icd!$A:$B,2,0)</f>
        <v>Diffuse large B-cell lymphoma</v>
      </c>
      <c r="C1376" s="17" t="s">
        <v>37474</v>
      </c>
      <c r="D1376" s="7" t="str">
        <f>VLOOKUP($C1376,searchgroup!$A:$B,2,0)</f>
        <v>Lymphoma</v>
      </c>
    </row>
    <row r="1377" ht="15.75" customHeight="1">
      <c r="A1377" s="6" t="s">
        <v>4119</v>
      </c>
      <c r="B1377" s="7" t="str">
        <f>VLOOKUP($A1377,icd!$A:$B,2,0)</f>
        <v>Lymphoblastic (diffuse) lymphoma</v>
      </c>
      <c r="C1377" s="17" t="s">
        <v>37474</v>
      </c>
      <c r="D1377" s="7" t="str">
        <f>VLOOKUP($C1377,searchgroup!$A:$B,2,0)</f>
        <v>Lymphoma</v>
      </c>
    </row>
    <row r="1378" ht="15.75" customHeight="1">
      <c r="A1378" s="6" t="s">
        <v>4122</v>
      </c>
      <c r="B1378" s="7" t="str">
        <f>VLOOKUP($A1378,icd!$A:$B,2,0)</f>
        <v>Burkitt lymphoma</v>
      </c>
      <c r="C1378" s="17" t="s">
        <v>37474</v>
      </c>
      <c r="D1378" s="7" t="str">
        <f>VLOOKUP($C1378,searchgroup!$A:$B,2,0)</f>
        <v>Lymphoma</v>
      </c>
    </row>
    <row r="1379" ht="15.75" customHeight="1">
      <c r="A1379" s="6" t="s">
        <v>4125</v>
      </c>
      <c r="B1379" s="7" t="str">
        <f>VLOOKUP($A1379,icd!$A:$B,2,0)</f>
        <v>Other non-follicular lymphoma</v>
      </c>
      <c r="C1379" s="17" t="s">
        <v>37474</v>
      </c>
      <c r="D1379" s="7" t="str">
        <f>VLOOKUP($C1379,searchgroup!$A:$B,2,0)</f>
        <v>Lymphoma</v>
      </c>
    </row>
    <row r="1380" ht="15.75" customHeight="1">
      <c r="A1380" s="6" t="s">
        <v>4128</v>
      </c>
      <c r="B1380" s="7" t="str">
        <f>VLOOKUP($A1380,icd!$A:$B,2,0)</f>
        <v>Non-follicular (diffuse) lymphoma, unspecified</v>
      </c>
      <c r="C1380" s="17" t="s">
        <v>37474</v>
      </c>
      <c r="D1380" s="7" t="str">
        <f>VLOOKUP($C1380,searchgroup!$A:$B,2,0)</f>
        <v>Lymphoma</v>
      </c>
    </row>
    <row r="1381" ht="15.75" customHeight="1">
      <c r="A1381" s="6" t="s">
        <v>4131</v>
      </c>
      <c r="B1381" s="7" t="str">
        <f>VLOOKUP($A1381,icd!$A:$B,2,0)</f>
        <v>Mature T/NK-cell lymphomas</v>
      </c>
      <c r="C1381" s="17" t="s">
        <v>37474</v>
      </c>
      <c r="D1381" s="7" t="str">
        <f>VLOOKUP($C1381,searchgroup!$A:$B,2,0)</f>
        <v>Lymphoma</v>
      </c>
    </row>
    <row r="1382" ht="15.75" customHeight="1">
      <c r="A1382" s="6" t="s">
        <v>4134</v>
      </c>
      <c r="B1382" s="7" t="str">
        <f>VLOOKUP($A1382,icd!$A:$B,2,0)</f>
        <v>Mycosis fungoides</v>
      </c>
      <c r="C1382" s="17" t="s">
        <v>37474</v>
      </c>
      <c r="D1382" s="7" t="str">
        <f>VLOOKUP($C1382,searchgroup!$A:$B,2,0)</f>
        <v>Lymphoma</v>
      </c>
    </row>
    <row r="1383" ht="15.75" customHeight="1">
      <c r="A1383" s="6" t="s">
        <v>4137</v>
      </c>
      <c r="B1383" s="7" t="str">
        <f>VLOOKUP($A1383,icd!$A:$B,2,0)</f>
        <v>Sézary disease</v>
      </c>
      <c r="C1383" s="17" t="s">
        <v>37474</v>
      </c>
      <c r="D1383" s="7" t="str">
        <f>VLOOKUP($C1383,searchgroup!$A:$B,2,0)</f>
        <v>Lymphoma</v>
      </c>
    </row>
    <row r="1384" ht="15.75" customHeight="1">
      <c r="A1384" s="6" t="s">
        <v>4140</v>
      </c>
      <c r="B1384" s="7" t="str">
        <f>VLOOKUP($A1384,icd!$A:$B,2,0)</f>
        <v>Peripheral T-cell lymphoma, not elsewhere classified</v>
      </c>
      <c r="C1384" s="17" t="s">
        <v>37474</v>
      </c>
      <c r="D1384" s="7" t="str">
        <f>VLOOKUP($C1384,searchgroup!$A:$B,2,0)</f>
        <v>Lymphoma</v>
      </c>
    </row>
    <row r="1385" ht="15.75" customHeight="1">
      <c r="A1385" s="6" t="s">
        <v>4143</v>
      </c>
      <c r="B1385" s="7" t="str">
        <f>VLOOKUP($A1385,icd!$A:$B,2,0)</f>
        <v>Other mature T/NK-cell lymphomas</v>
      </c>
      <c r="C1385" s="17" t="s">
        <v>37474</v>
      </c>
      <c r="D1385" s="7" t="str">
        <f>VLOOKUP($C1385,searchgroup!$A:$B,2,0)</f>
        <v>Lymphoma</v>
      </c>
    </row>
    <row r="1386" ht="15.75" customHeight="1">
      <c r="A1386" s="6" t="s">
        <v>4146</v>
      </c>
      <c r="B1386" s="7" t="str">
        <f>VLOOKUP($A1386,icd!$A:$B,2,0)</f>
        <v>Anaplastic large cell lymphoma, ALK-positive</v>
      </c>
      <c r="C1386" s="17" t="s">
        <v>37474</v>
      </c>
      <c r="D1386" s="7" t="str">
        <f>VLOOKUP($C1386,searchgroup!$A:$B,2,0)</f>
        <v>Lymphoma</v>
      </c>
    </row>
    <row r="1387" ht="15.75" customHeight="1">
      <c r="A1387" s="6" t="s">
        <v>4149</v>
      </c>
      <c r="B1387" s="7" t="str">
        <f>VLOOKUP($A1387,icd!$A:$B,2,0)</f>
        <v>Anaplastic large cell lymphoma, ALK-negative</v>
      </c>
      <c r="C1387" s="17" t="s">
        <v>37474</v>
      </c>
      <c r="D1387" s="7" t="str">
        <f>VLOOKUP($C1387,searchgroup!$A:$B,2,0)</f>
        <v>Lymphoma</v>
      </c>
    </row>
    <row r="1388" ht="15.75" customHeight="1">
      <c r="A1388" s="6" t="s">
        <v>4152</v>
      </c>
      <c r="B1388" s="7" t="str">
        <f>VLOOKUP($A1388,icd!$A:$B,2,0)</f>
        <v>Cutaneous T-cell lymphoma, unspecified</v>
      </c>
      <c r="C1388" s="17" t="s">
        <v>37474</v>
      </c>
      <c r="D1388" s="7" t="str">
        <f>VLOOKUP($C1388,searchgroup!$A:$B,2,0)</f>
        <v>Lymphoma</v>
      </c>
    </row>
    <row r="1389" ht="15.75" customHeight="1">
      <c r="A1389" s="6" t="s">
        <v>4155</v>
      </c>
      <c r="B1389" s="7" t="str">
        <f>VLOOKUP($A1389,icd!$A:$B,2,0)</f>
        <v>Mature T/NK-cell lymphoma, unspecified</v>
      </c>
      <c r="C1389" s="17" t="s">
        <v>37474</v>
      </c>
      <c r="D1389" s="7" t="str">
        <f>VLOOKUP($C1389,searchgroup!$A:$B,2,0)</f>
        <v>Lymphoma</v>
      </c>
    </row>
    <row r="1390" ht="15.75" customHeight="1">
      <c r="A1390" s="6" t="s">
        <v>4158</v>
      </c>
      <c r="B1390" s="7" t="str">
        <f>VLOOKUP($A1390,icd!$A:$B,2,0)</f>
        <v>Other and unspecified types of non-Hodgkin lymphoma</v>
      </c>
      <c r="C1390" s="17" t="s">
        <v>37474</v>
      </c>
      <c r="D1390" s="7" t="str">
        <f>VLOOKUP($C1390,searchgroup!$A:$B,2,0)</f>
        <v>Lymphoma</v>
      </c>
    </row>
    <row r="1391" ht="15.75" customHeight="1">
      <c r="A1391" s="6" t="s">
        <v>4161</v>
      </c>
      <c r="B1391" s="7" t="str">
        <f>VLOOKUP($A1391,icd!$A:$B,2,0)</f>
        <v>B-cell lymphoma, unspecified</v>
      </c>
      <c r="C1391" s="17" t="s">
        <v>37474</v>
      </c>
      <c r="D1391" s="7" t="str">
        <f>VLOOKUP($C1391,searchgroup!$A:$B,2,0)</f>
        <v>Lymphoma</v>
      </c>
    </row>
    <row r="1392" ht="15.75" customHeight="1">
      <c r="A1392" s="6" t="s">
        <v>4164</v>
      </c>
      <c r="B1392" s="7" t="str">
        <f>VLOOKUP($A1392,icd!$A:$B,2,0)</f>
        <v>Mediastinal (thymic) large B-cell lymphoma</v>
      </c>
      <c r="C1392" s="17" t="s">
        <v>37474</v>
      </c>
      <c r="D1392" s="7" t="str">
        <f>VLOOKUP($C1392,searchgroup!$A:$B,2,0)</f>
        <v>Lymphoma</v>
      </c>
    </row>
    <row r="1393" ht="15.75" customHeight="1">
      <c r="A1393" s="6" t="s">
        <v>4167</v>
      </c>
      <c r="B1393" s="7" t="str">
        <f>VLOOKUP($A1393,icd!$A:$B,2,0)</f>
        <v>Other specified types of non-Hodgkin lymphoma</v>
      </c>
      <c r="C1393" s="17" t="s">
        <v>37474</v>
      </c>
      <c r="D1393" s="7" t="str">
        <f>VLOOKUP($C1393,searchgroup!$A:$B,2,0)</f>
        <v>Lymphoma</v>
      </c>
    </row>
    <row r="1394" ht="15.75" customHeight="1">
      <c r="A1394" s="6" t="s">
        <v>4170</v>
      </c>
      <c r="B1394" s="7" t="str">
        <f>VLOOKUP($A1394,icd!$A:$B,2,0)</f>
        <v>Non-Hodgkin lymphoma, unspecified</v>
      </c>
      <c r="C1394" s="17" t="s">
        <v>37474</v>
      </c>
      <c r="D1394" s="7" t="str">
        <f>VLOOKUP($C1394,searchgroup!$A:$B,2,0)</f>
        <v>Lymphoma</v>
      </c>
    </row>
    <row r="1395" ht="15.75" customHeight="1">
      <c r="A1395" s="6" t="s">
        <v>4173</v>
      </c>
      <c r="B1395" s="7" t="str">
        <f>VLOOKUP($A1395,icd!$A:$B,2,0)</f>
        <v>Other specified types of T/NK-cell lymphoma</v>
      </c>
      <c r="C1395" s="17" t="s">
        <v>37474</v>
      </c>
      <c r="D1395" s="7" t="str">
        <f>VLOOKUP($C1395,searchgroup!$A:$B,2,0)</f>
        <v>Lymphoma</v>
      </c>
    </row>
    <row r="1396" ht="15.75" customHeight="1">
      <c r="A1396" s="6" t="s">
        <v>4176</v>
      </c>
      <c r="B1396" s="7" t="str">
        <f>VLOOKUP($A1396,icd!$A:$B,2,0)</f>
        <v>Extranodal NK/T-cell lymphoma, nasal type</v>
      </c>
      <c r="C1396" s="17" t="s">
        <v>37474</v>
      </c>
      <c r="D1396" s="7" t="str">
        <f>VLOOKUP($C1396,searchgroup!$A:$B,2,0)</f>
        <v>Lymphoma</v>
      </c>
    </row>
    <row r="1397" ht="15.75" customHeight="1">
      <c r="A1397" s="6" t="s">
        <v>4179</v>
      </c>
      <c r="B1397" s="7" t="str">
        <f>VLOOKUP($A1397,icd!$A:$B,2,0)</f>
        <v>Hepatosplenic T-cell lymphoma</v>
      </c>
      <c r="C1397" s="17" t="s">
        <v>37474</v>
      </c>
      <c r="D1397" s="7" t="str">
        <f>VLOOKUP($C1397,searchgroup!$A:$B,2,0)</f>
        <v>Lymphoma</v>
      </c>
    </row>
    <row r="1398" ht="15.75" customHeight="1">
      <c r="A1398" s="6" t="s">
        <v>4182</v>
      </c>
      <c r="B1398" s="7" t="str">
        <f>VLOOKUP($A1398,icd!$A:$B,2,0)</f>
        <v>Enteropathy-type (intestinal) T-cell lymphoma</v>
      </c>
      <c r="C1398" s="17" t="s">
        <v>37474</v>
      </c>
      <c r="D1398" s="7" t="str">
        <f>VLOOKUP($C1398,searchgroup!$A:$B,2,0)</f>
        <v>Lymphoma</v>
      </c>
    </row>
    <row r="1399" ht="15.75" customHeight="1">
      <c r="A1399" s="6" t="s">
        <v>4185</v>
      </c>
      <c r="B1399" s="7" t="str">
        <f>VLOOKUP($A1399,icd!$A:$B,2,0)</f>
        <v>Subcutaneous panniculitis-like T-cell lymphoma</v>
      </c>
      <c r="C1399" s="17" t="s">
        <v>37474</v>
      </c>
      <c r="D1399" s="7" t="str">
        <f>VLOOKUP($C1399,searchgroup!$A:$B,2,0)</f>
        <v>Lymphoma</v>
      </c>
    </row>
    <row r="1400" ht="15.75" customHeight="1">
      <c r="A1400" s="6" t="s">
        <v>4188</v>
      </c>
      <c r="B1400" s="7" t="str">
        <f>VLOOKUP($A1400,icd!$A:$B,2,0)</f>
        <v>Blastic NK-cell lymphoma</v>
      </c>
      <c r="C1400" s="17" t="s">
        <v>37474</v>
      </c>
      <c r="D1400" s="7" t="str">
        <f>VLOOKUP($C1400,searchgroup!$A:$B,2,0)</f>
        <v>Lymphoma</v>
      </c>
    </row>
    <row r="1401" ht="15.75" customHeight="1">
      <c r="A1401" s="6" t="s">
        <v>4191</v>
      </c>
      <c r="B1401" s="7" t="str">
        <f>VLOOKUP($A1401,icd!$A:$B,2,0)</f>
        <v>Angioimmunoblastic T-cell lymphoma</v>
      </c>
      <c r="C1401" s="17" t="s">
        <v>37474</v>
      </c>
      <c r="D1401" s="7" t="str">
        <f>VLOOKUP($C1401,searchgroup!$A:$B,2,0)</f>
        <v>Lymphoma</v>
      </c>
    </row>
    <row r="1402" ht="15.75" customHeight="1">
      <c r="A1402" s="6" t="s">
        <v>4194</v>
      </c>
      <c r="B1402" s="7" t="str">
        <f>VLOOKUP($A1402,icd!$A:$B,2,0)</f>
        <v>Primary cutaneous CD30-positive T-cell proliferations</v>
      </c>
      <c r="C1402" s="17" t="s">
        <v>37474</v>
      </c>
      <c r="D1402" s="7" t="str">
        <f>VLOOKUP($C1402,searchgroup!$A:$B,2,0)</f>
        <v>Lymphoma</v>
      </c>
    </row>
    <row r="1403" ht="15.75" customHeight="1">
      <c r="A1403" s="6" t="s">
        <v>4197</v>
      </c>
      <c r="B1403" s="7" t="str">
        <f>VLOOKUP($A1403,icd!$A:$B,2,0)</f>
        <v>Malignant immunoproliferative diseases</v>
      </c>
      <c r="C1403" s="17" t="s">
        <v>37474</v>
      </c>
      <c r="D1403" s="7" t="str">
        <f>VLOOKUP($C1403,searchgroup!$A:$B,2,0)</f>
        <v>Lymphoma</v>
      </c>
    </row>
    <row r="1404" ht="15.75" customHeight="1">
      <c r="A1404" s="6" t="s">
        <v>4200</v>
      </c>
      <c r="B1404" s="7" t="str">
        <f>VLOOKUP($A1404,icd!$A:$B,2,0)</f>
        <v>Waldenström macroglobulinaemia</v>
      </c>
      <c r="C1404" s="17" t="s">
        <v>37474</v>
      </c>
      <c r="D1404" s="7" t="str">
        <f>VLOOKUP($C1404,searchgroup!$A:$B,2,0)</f>
        <v>Lymphoma</v>
      </c>
    </row>
    <row r="1405" ht="15.75" customHeight="1">
      <c r="A1405" s="6" t="s">
        <v>4203</v>
      </c>
      <c r="B1405" s="7" t="str">
        <f>VLOOKUP($A1405,icd!$A:$B,2,0)</f>
        <v>Other heavy chain disease</v>
      </c>
      <c r="C1405" s="17" t="s">
        <v>37474</v>
      </c>
      <c r="D1405" s="7" t="str">
        <f>VLOOKUP($C1405,searchgroup!$A:$B,2,0)</f>
        <v>Lymphoma</v>
      </c>
    </row>
    <row r="1406" ht="15.75" customHeight="1">
      <c r="A1406" s="6" t="s">
        <v>4206</v>
      </c>
      <c r="B1406" s="7" t="str">
        <f>VLOOKUP($A1406,icd!$A:$B,2,0)</f>
        <v>Immunoproliferative small intestinal disease</v>
      </c>
      <c r="C1406" s="17" t="s">
        <v>37474</v>
      </c>
      <c r="D1406" s="7" t="str">
        <f>VLOOKUP($C1406,searchgroup!$A:$B,2,0)</f>
        <v>Lymphoma</v>
      </c>
    </row>
    <row r="1407" ht="15.75" customHeight="1">
      <c r="A1407" s="6" t="s">
        <v>4209</v>
      </c>
      <c r="B1407" s="7" t="str">
        <f>VLOOKUP($A1407,icd!$A:$B,2,0)</f>
        <v>Extranodal marginal zone B-cell lymphoma of mucosa-associated lymphoid tissue [MALT-lymphoma]</v>
      </c>
      <c r="C1407" s="17" t="s">
        <v>37474</v>
      </c>
      <c r="D1407" s="7" t="str">
        <f>VLOOKUP($C1407,searchgroup!$A:$B,2,0)</f>
        <v>Lymphoma</v>
      </c>
    </row>
    <row r="1408" ht="15.75" customHeight="1">
      <c r="A1408" s="6" t="s">
        <v>4212</v>
      </c>
      <c r="B1408" s="7" t="str">
        <f>VLOOKUP($A1408,icd!$A:$B,2,0)</f>
        <v>Other malignant immunoproliferative diseases</v>
      </c>
      <c r="C1408" s="17" t="s">
        <v>37474</v>
      </c>
      <c r="D1408" s="7" t="str">
        <f>VLOOKUP($C1408,searchgroup!$A:$B,2,0)</f>
        <v>Lymphoma</v>
      </c>
    </row>
    <row r="1409" ht="15.75" customHeight="1">
      <c r="A1409" s="6" t="s">
        <v>4215</v>
      </c>
      <c r="B1409" s="7" t="str">
        <f>VLOOKUP($A1409,icd!$A:$B,2,0)</f>
        <v>Malignant immunoproliferative disease, unspecified</v>
      </c>
      <c r="C1409" s="17" t="s">
        <v>37474</v>
      </c>
      <c r="D1409" s="7" t="str">
        <f>VLOOKUP($C1409,searchgroup!$A:$B,2,0)</f>
        <v>Lymphoma</v>
      </c>
    </row>
    <row r="1410" ht="15.75" customHeight="1">
      <c r="A1410" s="6" t="s">
        <v>4218</v>
      </c>
      <c r="B1410" s="7" t="str">
        <f>VLOOKUP($A1410,icd!$A:$B,2,0)</f>
        <v>Multiple myeloma and malignant plasma cell neoplasms</v>
      </c>
      <c r="C1410" s="17" t="s">
        <v>37734</v>
      </c>
      <c r="D1410" s="7" t="str">
        <f>VLOOKUP($C1410,searchgroup!$A:$B,2,0)</f>
        <v>Multiple myeloma</v>
      </c>
    </row>
    <row r="1411" ht="15.75" customHeight="1">
      <c r="A1411" s="6" t="s">
        <v>4221</v>
      </c>
      <c r="B1411" s="7" t="str">
        <f>VLOOKUP($A1411,icd!$A:$B,2,0)</f>
        <v>Multiple myeloma</v>
      </c>
      <c r="C1411" s="17" t="s">
        <v>37734</v>
      </c>
      <c r="D1411" s="7" t="str">
        <f>VLOOKUP($C1411,searchgroup!$A:$B,2,0)</f>
        <v>Multiple myeloma</v>
      </c>
    </row>
    <row r="1412" ht="15.75" customHeight="1">
      <c r="A1412" s="6" t="s">
        <v>4224</v>
      </c>
      <c r="B1412" s="7" t="str">
        <f>VLOOKUP($A1412,icd!$A:$B,2,0)</f>
        <v>Plasma cell leukaemia</v>
      </c>
      <c r="C1412" s="17" t="s">
        <v>37734</v>
      </c>
      <c r="D1412" s="7" t="str">
        <f>VLOOKUP($C1412,searchgroup!$A:$B,2,0)</f>
        <v>Multiple myeloma</v>
      </c>
    </row>
    <row r="1413" ht="15.75" customHeight="1">
      <c r="A1413" s="6" t="s">
        <v>4227</v>
      </c>
      <c r="B1413" s="7" t="str">
        <f>VLOOKUP($A1413,icd!$A:$B,2,0)</f>
        <v>Extramedullary plasmacytoma</v>
      </c>
      <c r="C1413" s="17" t="s">
        <v>37734</v>
      </c>
      <c r="D1413" s="7" t="str">
        <f>VLOOKUP($C1413,searchgroup!$A:$B,2,0)</f>
        <v>Multiple myeloma</v>
      </c>
    </row>
    <row r="1414" ht="15.75" customHeight="1">
      <c r="A1414" s="6" t="s">
        <v>4230</v>
      </c>
      <c r="B1414" s="7" t="str">
        <f>VLOOKUP($A1414,icd!$A:$B,2,0)</f>
        <v>Solitary plasmacytoma</v>
      </c>
      <c r="C1414" s="17" t="s">
        <v>37734</v>
      </c>
      <c r="D1414" s="7" t="str">
        <f>VLOOKUP($C1414,searchgroup!$A:$B,2,0)</f>
        <v>Multiple myeloma</v>
      </c>
    </row>
    <row r="1415" ht="15.75" customHeight="1">
      <c r="A1415" s="6" t="s">
        <v>4233</v>
      </c>
      <c r="B1415" s="7" t="str">
        <f>VLOOKUP($A1415,icd!$A:$B,2,0)</f>
        <v>Lymphoid leukaemia</v>
      </c>
      <c r="C1415" s="17" t="s">
        <v>37332</v>
      </c>
      <c r="D1415" s="7" t="str">
        <f>VLOOKUP($C1415,searchgroup!$A:$B,2,0)</f>
        <v>Leukaemia</v>
      </c>
    </row>
    <row r="1416" ht="15.75" customHeight="1">
      <c r="A1416" s="6" t="s">
        <v>4236</v>
      </c>
      <c r="B1416" s="7" t="str">
        <f>VLOOKUP($A1416,icd!$A:$B,2,0)</f>
        <v>Acute lymphoblastic leukaemia [ALL]</v>
      </c>
      <c r="C1416" s="17" t="s">
        <v>37332</v>
      </c>
      <c r="D1416" s="7" t="str">
        <f>VLOOKUP($C1416,searchgroup!$A:$B,2,0)</f>
        <v>Leukaemia</v>
      </c>
    </row>
    <row r="1417" ht="15.75" customHeight="1">
      <c r="A1417" s="6" t="s">
        <v>4239</v>
      </c>
      <c r="B1417" s="7" t="str">
        <f>VLOOKUP($A1417,icd!$A:$B,2,0)</f>
        <v>Chronic lymphocytic leukaemia of B-cell type</v>
      </c>
      <c r="C1417" s="17" t="s">
        <v>37332</v>
      </c>
      <c r="D1417" s="7" t="str">
        <f>VLOOKUP($C1417,searchgroup!$A:$B,2,0)</f>
        <v>Leukaemia</v>
      </c>
    </row>
    <row r="1418" ht="15.75" customHeight="1">
      <c r="A1418" s="6" t="s">
        <v>4242</v>
      </c>
      <c r="B1418" s="7" t="str">
        <f>VLOOKUP($A1418,icd!$A:$B,2,0)</f>
        <v>Prolymphocytic leukaemia of B-cell type</v>
      </c>
      <c r="C1418" s="17" t="s">
        <v>37332</v>
      </c>
      <c r="D1418" s="7" t="str">
        <f>VLOOKUP($C1418,searchgroup!$A:$B,2,0)</f>
        <v>Leukaemia</v>
      </c>
    </row>
    <row r="1419" ht="15.75" customHeight="1">
      <c r="A1419" s="6" t="s">
        <v>4245</v>
      </c>
      <c r="B1419" s="7" t="str">
        <f>VLOOKUP($A1419,icd!$A:$B,2,0)</f>
        <v>Hairy-cell leukaemia</v>
      </c>
      <c r="C1419" s="17" t="s">
        <v>37332</v>
      </c>
      <c r="D1419" s="7" t="str">
        <f>VLOOKUP($C1419,searchgroup!$A:$B,2,0)</f>
        <v>Leukaemia</v>
      </c>
    </row>
    <row r="1420" ht="15.75" customHeight="1">
      <c r="A1420" s="6" t="s">
        <v>4248</v>
      </c>
      <c r="B1420" s="7" t="str">
        <f>VLOOKUP($A1420,icd!$A:$B,2,0)</f>
        <v>Adult T-cell lymphoma/leukaemia [HTLV-1-associated]</v>
      </c>
      <c r="C1420" s="17" t="s">
        <v>37332</v>
      </c>
      <c r="D1420" s="7" t="str">
        <f>VLOOKUP($C1420,searchgroup!$A:$B,2,0)</f>
        <v>Leukaemia</v>
      </c>
    </row>
    <row r="1421" ht="15.75" customHeight="1">
      <c r="A1421" s="6" t="s">
        <v>4251</v>
      </c>
      <c r="B1421" s="7" t="str">
        <f>VLOOKUP($A1421,icd!$A:$B,2,0)</f>
        <v>Prolymphocytic leukaemia of T-cell type</v>
      </c>
      <c r="C1421" s="17" t="s">
        <v>37332</v>
      </c>
      <c r="D1421" s="7" t="str">
        <f>VLOOKUP($C1421,searchgroup!$A:$B,2,0)</f>
        <v>Leukaemia</v>
      </c>
    </row>
    <row r="1422" ht="15.75" customHeight="1">
      <c r="A1422" s="6" t="s">
        <v>4254</v>
      </c>
      <c r="B1422" s="7" t="str">
        <f>VLOOKUP($A1422,icd!$A:$B,2,0)</f>
        <v>Other lymphoid leukaemia</v>
      </c>
      <c r="C1422" s="17" t="s">
        <v>37332</v>
      </c>
      <c r="D1422" s="7" t="str">
        <f>VLOOKUP($C1422,searchgroup!$A:$B,2,0)</f>
        <v>Leukaemia</v>
      </c>
    </row>
    <row r="1423" ht="15.75" customHeight="1">
      <c r="A1423" s="6" t="s">
        <v>4257</v>
      </c>
      <c r="B1423" s="7" t="str">
        <f>VLOOKUP($A1423,icd!$A:$B,2,0)</f>
        <v>Mature B-cell leukaemia Burkitt-type</v>
      </c>
      <c r="C1423" s="17" t="s">
        <v>37332</v>
      </c>
      <c r="D1423" s="7" t="str">
        <f>VLOOKUP($C1423,searchgroup!$A:$B,2,0)</f>
        <v>Leukaemia</v>
      </c>
    </row>
    <row r="1424" ht="15.75" customHeight="1">
      <c r="A1424" s="6" t="s">
        <v>4260</v>
      </c>
      <c r="B1424" s="7" t="str">
        <f>VLOOKUP($A1424,icd!$A:$B,2,0)</f>
        <v>Lymphoid leukaemia, unspecified</v>
      </c>
      <c r="C1424" s="17" t="s">
        <v>37332</v>
      </c>
      <c r="D1424" s="7" t="str">
        <f>VLOOKUP($C1424,searchgroup!$A:$B,2,0)</f>
        <v>Leukaemia</v>
      </c>
    </row>
    <row r="1425" ht="15.75" customHeight="1">
      <c r="A1425" s="6" t="s">
        <v>4263</v>
      </c>
      <c r="B1425" s="7" t="str">
        <f>VLOOKUP($A1425,icd!$A:$B,2,0)</f>
        <v>Myeloid leukaemia</v>
      </c>
      <c r="C1425" s="17" t="s">
        <v>37332</v>
      </c>
      <c r="D1425" s="7" t="str">
        <f>VLOOKUP($C1425,searchgroup!$A:$B,2,0)</f>
        <v>Leukaemia</v>
      </c>
    </row>
    <row r="1426" ht="15.75" customHeight="1">
      <c r="A1426" s="6" t="s">
        <v>4266</v>
      </c>
      <c r="B1426" s="7" t="str">
        <f>VLOOKUP($A1426,icd!$A:$B,2,0)</f>
        <v>Acute myeloblastic leukaemia [AML]</v>
      </c>
      <c r="C1426" s="17" t="s">
        <v>37332</v>
      </c>
      <c r="D1426" s="7" t="str">
        <f>VLOOKUP($C1426,searchgroup!$A:$B,2,0)</f>
        <v>Leukaemia</v>
      </c>
    </row>
    <row r="1427" ht="15.75" customHeight="1">
      <c r="A1427" s="6" t="s">
        <v>4269</v>
      </c>
      <c r="B1427" s="7" t="str">
        <f>VLOOKUP($A1427,icd!$A:$B,2,0)</f>
        <v>Chronic myeloid leukaemia [CML], BCR/ABL-positive</v>
      </c>
      <c r="C1427" s="17" t="s">
        <v>37332</v>
      </c>
      <c r="D1427" s="7" t="str">
        <f>VLOOKUP($C1427,searchgroup!$A:$B,2,0)</f>
        <v>Leukaemia</v>
      </c>
    </row>
    <row r="1428" ht="15.75" customHeight="1">
      <c r="A1428" s="6" t="s">
        <v>4272</v>
      </c>
      <c r="B1428" s="7" t="str">
        <f>VLOOKUP($A1428,icd!$A:$B,2,0)</f>
        <v>Atypical chronic myeloid leukaemia, BCR/ABL-negative</v>
      </c>
      <c r="C1428" s="17" t="s">
        <v>37332</v>
      </c>
      <c r="D1428" s="7" t="str">
        <f>VLOOKUP($C1428,searchgroup!$A:$B,2,0)</f>
        <v>Leukaemia</v>
      </c>
    </row>
    <row r="1429" ht="15.75" customHeight="1">
      <c r="A1429" s="6" t="s">
        <v>4275</v>
      </c>
      <c r="B1429" s="7" t="str">
        <f>VLOOKUP($A1429,icd!$A:$B,2,0)</f>
        <v>Myeloid sarcoma</v>
      </c>
      <c r="C1429" s="17" t="s">
        <v>37332</v>
      </c>
      <c r="D1429" s="7" t="str">
        <f>VLOOKUP($C1429,searchgroup!$A:$B,2,0)</f>
        <v>Leukaemia</v>
      </c>
    </row>
    <row r="1430" ht="15.75" customHeight="1">
      <c r="A1430" s="6" t="s">
        <v>4278</v>
      </c>
      <c r="B1430" s="7" t="str">
        <f>VLOOKUP($A1430,icd!$A:$B,2,0)</f>
        <v>Acute promyelocytic leukaemia [PML]</v>
      </c>
      <c r="C1430" s="17" t="s">
        <v>37332</v>
      </c>
      <c r="D1430" s="7" t="str">
        <f>VLOOKUP($C1430,searchgroup!$A:$B,2,0)</f>
        <v>Leukaemia</v>
      </c>
    </row>
    <row r="1431" ht="15.75" customHeight="1">
      <c r="A1431" s="6" t="s">
        <v>4281</v>
      </c>
      <c r="B1431" s="7" t="str">
        <f>VLOOKUP($A1431,icd!$A:$B,2,0)</f>
        <v>Acute myelomonocytic leukaemia</v>
      </c>
      <c r="C1431" s="17" t="s">
        <v>37332</v>
      </c>
      <c r="D1431" s="7" t="str">
        <f>VLOOKUP($C1431,searchgroup!$A:$B,2,0)</f>
        <v>Leukaemia</v>
      </c>
    </row>
    <row r="1432" ht="15.75" customHeight="1">
      <c r="A1432" s="6" t="s">
        <v>4284</v>
      </c>
      <c r="B1432" s="7" t="str">
        <f>VLOOKUP($A1432,icd!$A:$B,2,0)</f>
        <v>Acute myeloid leukaemia with 11q23-abnormality</v>
      </c>
      <c r="C1432" s="17" t="s">
        <v>37332</v>
      </c>
      <c r="D1432" s="7" t="str">
        <f>VLOOKUP($C1432,searchgroup!$A:$B,2,0)</f>
        <v>Leukaemia</v>
      </c>
    </row>
    <row r="1433" ht="15.75" customHeight="1">
      <c r="A1433" s="6" t="s">
        <v>4287</v>
      </c>
      <c r="B1433" s="7" t="str">
        <f>VLOOKUP($A1433,icd!$A:$B,2,0)</f>
        <v>Other myeloid leukaemia</v>
      </c>
      <c r="C1433" s="17" t="s">
        <v>37332</v>
      </c>
      <c r="D1433" s="7" t="str">
        <f>VLOOKUP($C1433,searchgroup!$A:$B,2,0)</f>
        <v>Leukaemia</v>
      </c>
    </row>
    <row r="1434" ht="15.75" customHeight="1">
      <c r="A1434" s="6" t="s">
        <v>4290</v>
      </c>
      <c r="B1434" s="7" t="str">
        <f>VLOOKUP($A1434,icd!$A:$B,2,0)</f>
        <v>Acute myeloid leukaemia with multilineage dysplasia</v>
      </c>
      <c r="C1434" s="17" t="s">
        <v>37332</v>
      </c>
      <c r="D1434" s="7" t="str">
        <f>VLOOKUP($C1434,searchgroup!$A:$B,2,0)</f>
        <v>Leukaemia</v>
      </c>
    </row>
    <row r="1435" ht="15.75" customHeight="1">
      <c r="A1435" s="6" t="s">
        <v>4293</v>
      </c>
      <c r="B1435" s="7" t="str">
        <f>VLOOKUP($A1435,icd!$A:$B,2,0)</f>
        <v>Myeloid leukaemia, unspecified</v>
      </c>
      <c r="C1435" s="17" t="s">
        <v>37332</v>
      </c>
      <c r="D1435" s="7" t="str">
        <f>VLOOKUP($C1435,searchgroup!$A:$B,2,0)</f>
        <v>Leukaemia</v>
      </c>
    </row>
    <row r="1436" ht="15.75" customHeight="1">
      <c r="A1436" s="6" t="s">
        <v>4296</v>
      </c>
      <c r="B1436" s="7" t="str">
        <f>VLOOKUP($A1436,icd!$A:$B,2,0)</f>
        <v>Monocytic leukaemia</v>
      </c>
      <c r="C1436" s="17" t="s">
        <v>37332</v>
      </c>
      <c r="D1436" s="7" t="str">
        <f>VLOOKUP($C1436,searchgroup!$A:$B,2,0)</f>
        <v>Leukaemia</v>
      </c>
    </row>
    <row r="1437" ht="15.75" customHeight="1">
      <c r="A1437" s="6" t="s">
        <v>4299</v>
      </c>
      <c r="B1437" s="7" t="str">
        <f>VLOOKUP($A1437,icd!$A:$B,2,0)</f>
        <v>Acute monoblastic/monocytic leukaemia</v>
      </c>
      <c r="C1437" s="17" t="s">
        <v>37332</v>
      </c>
      <c r="D1437" s="7" t="str">
        <f>VLOOKUP($C1437,searchgroup!$A:$B,2,0)</f>
        <v>Leukaemia</v>
      </c>
    </row>
    <row r="1438" ht="15.75" customHeight="1">
      <c r="A1438" s="6" t="s">
        <v>4302</v>
      </c>
      <c r="B1438" s="7" t="str">
        <f>VLOOKUP($A1438,icd!$A:$B,2,0)</f>
        <v>Chronic myelomonocytic leukaemia</v>
      </c>
      <c r="C1438" s="17" t="s">
        <v>37332</v>
      </c>
      <c r="D1438" s="7" t="str">
        <f>VLOOKUP($C1438,searchgroup!$A:$B,2,0)</f>
        <v>Leukaemia</v>
      </c>
    </row>
    <row r="1439" ht="15.75" customHeight="1">
      <c r="A1439" s="6" t="s">
        <v>4305</v>
      </c>
      <c r="B1439" s="7" t="str">
        <f>VLOOKUP($A1439,icd!$A:$B,2,0)</f>
        <v>Juvenile myelomonocytic leukaemia</v>
      </c>
      <c r="C1439" s="17" t="s">
        <v>37332</v>
      </c>
      <c r="D1439" s="7" t="str">
        <f>VLOOKUP($C1439,searchgroup!$A:$B,2,0)</f>
        <v>Leukaemia</v>
      </c>
    </row>
    <row r="1440" ht="15.75" customHeight="1">
      <c r="A1440" s="6" t="s">
        <v>4308</v>
      </c>
      <c r="B1440" s="7" t="str">
        <f>VLOOKUP($A1440,icd!$A:$B,2,0)</f>
        <v>Other monocytic leukaemia</v>
      </c>
      <c r="C1440" s="17" t="s">
        <v>37332</v>
      </c>
      <c r="D1440" s="7" t="str">
        <f>VLOOKUP($C1440,searchgroup!$A:$B,2,0)</f>
        <v>Leukaemia</v>
      </c>
    </row>
    <row r="1441" ht="15.75" customHeight="1">
      <c r="A1441" s="6" t="s">
        <v>4311</v>
      </c>
      <c r="B1441" s="7" t="str">
        <f>VLOOKUP($A1441,icd!$A:$B,2,0)</f>
        <v>Monocytic leukaemia, unspecified</v>
      </c>
      <c r="C1441" s="17" t="s">
        <v>37332</v>
      </c>
      <c r="D1441" s="7" t="str">
        <f>VLOOKUP($C1441,searchgroup!$A:$B,2,0)</f>
        <v>Leukaemia</v>
      </c>
    </row>
    <row r="1442" ht="15.75" customHeight="1">
      <c r="A1442" s="6" t="s">
        <v>4314</v>
      </c>
      <c r="B1442" s="7" t="str">
        <f>VLOOKUP($A1442,icd!$A:$B,2,0)</f>
        <v>Other leukaemias of specified cell type</v>
      </c>
      <c r="C1442" s="17" t="s">
        <v>37332</v>
      </c>
      <c r="D1442" s="7" t="str">
        <f>VLOOKUP($C1442,searchgroup!$A:$B,2,0)</f>
        <v>Leukaemia</v>
      </c>
    </row>
    <row r="1443" ht="15.75" customHeight="1">
      <c r="A1443" s="6" t="s">
        <v>4317</v>
      </c>
      <c r="B1443" s="7" t="str">
        <f>VLOOKUP($A1443,icd!$A:$B,2,0)</f>
        <v>Acute erythroid leukaemia</v>
      </c>
      <c r="C1443" s="17" t="s">
        <v>37332</v>
      </c>
      <c r="D1443" s="7" t="str">
        <f>VLOOKUP($C1443,searchgroup!$A:$B,2,0)</f>
        <v>Leukaemia</v>
      </c>
    </row>
    <row r="1444" ht="15.75" customHeight="1">
      <c r="A1444" s="6" t="s">
        <v>4320</v>
      </c>
      <c r="B1444" s="7" t="str">
        <f>VLOOKUP($A1444,icd!$A:$B,2,0)</f>
        <v>Acute megakaryoblastic leukaemia</v>
      </c>
      <c r="C1444" s="17" t="s">
        <v>37332</v>
      </c>
      <c r="D1444" s="7" t="str">
        <f>VLOOKUP($C1444,searchgroup!$A:$B,2,0)</f>
        <v>Leukaemia</v>
      </c>
    </row>
    <row r="1445" ht="15.75" customHeight="1">
      <c r="A1445" s="6" t="s">
        <v>4323</v>
      </c>
      <c r="B1445" s="7" t="str">
        <f>VLOOKUP($A1445,icd!$A:$B,2,0)</f>
        <v>Mast cell leukaemia</v>
      </c>
      <c r="C1445" s="17" t="s">
        <v>37332</v>
      </c>
      <c r="D1445" s="7" t="str">
        <f>VLOOKUP($C1445,searchgroup!$A:$B,2,0)</f>
        <v>Leukaemia</v>
      </c>
    </row>
    <row r="1446" ht="15.75" customHeight="1">
      <c r="A1446" s="6" t="s">
        <v>4326</v>
      </c>
      <c r="B1446" s="7" t="str">
        <f>VLOOKUP($A1446,icd!$A:$B,2,0)</f>
        <v>Acute panmyelosis with myelofibrosis</v>
      </c>
      <c r="C1446" s="17" t="s">
        <v>37332</v>
      </c>
      <c r="D1446" s="7" t="str">
        <f>VLOOKUP($C1446,searchgroup!$A:$B,2,0)</f>
        <v>Leukaemia</v>
      </c>
    </row>
    <row r="1447" ht="15.75" customHeight="1">
      <c r="A1447" s="6" t="s">
        <v>4329</v>
      </c>
      <c r="B1447" s="7" t="str">
        <f>VLOOKUP($A1447,icd!$A:$B,2,0)</f>
        <v>Myelodysplastic and myeloproliferative disease, not elsewhere classified</v>
      </c>
      <c r="C1447" s="17" t="s">
        <v>37332</v>
      </c>
      <c r="D1447" s="7" t="str">
        <f>VLOOKUP($C1447,searchgroup!$A:$B,2,0)</f>
        <v>Leukaemia</v>
      </c>
    </row>
    <row r="1448" ht="15.75" customHeight="1">
      <c r="A1448" s="6" t="s">
        <v>4332</v>
      </c>
      <c r="B1448" s="7" t="str">
        <f>VLOOKUP($A1448,icd!$A:$B,2,0)</f>
        <v>Other specified leukaemias</v>
      </c>
      <c r="C1448" s="17" t="s">
        <v>37332</v>
      </c>
      <c r="D1448" s="7" t="str">
        <f>VLOOKUP($C1448,searchgroup!$A:$B,2,0)</f>
        <v>Leukaemia</v>
      </c>
    </row>
    <row r="1449" ht="15.75" customHeight="1">
      <c r="A1449" s="6" t="s">
        <v>4335</v>
      </c>
      <c r="B1449" s="7" t="str">
        <f>VLOOKUP($A1449,icd!$A:$B,2,0)</f>
        <v>Leukaemia of unspecified cell type</v>
      </c>
      <c r="C1449" s="17" t="s">
        <v>37332</v>
      </c>
      <c r="D1449" s="7" t="str">
        <f>VLOOKUP($C1449,searchgroup!$A:$B,2,0)</f>
        <v>Leukaemia</v>
      </c>
    </row>
    <row r="1450" ht="15.75" customHeight="1">
      <c r="A1450" s="6" t="s">
        <v>4338</v>
      </c>
      <c r="B1450" s="7" t="str">
        <f>VLOOKUP($A1450,icd!$A:$B,2,0)</f>
        <v>Acute leukaemia of unspecified cell type</v>
      </c>
      <c r="C1450" s="17" t="s">
        <v>37332</v>
      </c>
      <c r="D1450" s="7" t="str">
        <f>VLOOKUP($C1450,searchgroup!$A:$B,2,0)</f>
        <v>Leukaemia</v>
      </c>
    </row>
    <row r="1451" ht="15.75" customHeight="1">
      <c r="A1451" s="6" t="s">
        <v>4341</v>
      </c>
      <c r="B1451" s="7" t="str">
        <f>VLOOKUP($A1451,icd!$A:$B,2,0)</f>
        <v>Chronic leukaemia of unspecified cell type</v>
      </c>
      <c r="C1451" s="17" t="s">
        <v>37332</v>
      </c>
      <c r="D1451" s="7" t="str">
        <f>VLOOKUP($C1451,searchgroup!$A:$B,2,0)</f>
        <v>Leukaemia</v>
      </c>
    </row>
    <row r="1452" ht="15.75" customHeight="1">
      <c r="A1452" s="6" t="s">
        <v>4344</v>
      </c>
      <c r="B1452" s="7" t="str">
        <f>VLOOKUP($A1452,icd!$A:$B,2,0)</f>
        <v>Other leukaemia of unspecified cell type</v>
      </c>
      <c r="C1452" s="17" t="s">
        <v>37332</v>
      </c>
      <c r="D1452" s="7" t="str">
        <f>VLOOKUP($C1452,searchgroup!$A:$B,2,0)</f>
        <v>Leukaemia</v>
      </c>
    </row>
    <row r="1453" ht="15.75" customHeight="1">
      <c r="A1453" s="6" t="s">
        <v>4347</v>
      </c>
      <c r="B1453" s="7" t="str">
        <f>VLOOKUP($A1453,icd!$A:$B,2,0)</f>
        <v>Leukaemia, unspecified</v>
      </c>
      <c r="C1453" s="17" t="s">
        <v>37332</v>
      </c>
      <c r="D1453" s="7" t="str">
        <f>VLOOKUP($C1453,searchgroup!$A:$B,2,0)</f>
        <v>Leukaemia</v>
      </c>
    </row>
    <row r="1454" ht="15.75" customHeight="1">
      <c r="A1454" s="6" t="s">
        <v>4350</v>
      </c>
      <c r="B1454" s="7" t="str">
        <f>VLOOKUP($A1454,icd!$A:$B,2,0)</f>
        <v>Other and unspecified malignant neoplasms of lymphoid, haematopoietic and related tissue</v>
      </c>
      <c r="C1454" s="17" t="s">
        <v>38062</v>
      </c>
      <c r="D1454" s="7" t="str">
        <f>VLOOKUP($C1454,searchgroup!$A:$B,2,0)</f>
        <v>Other haematologic cancer</v>
      </c>
    </row>
    <row r="1455" ht="15.75" customHeight="1">
      <c r="A1455" s="6" t="s">
        <v>4353</v>
      </c>
      <c r="B1455" s="7" t="str">
        <f>VLOOKUP($A1455,icd!$A:$B,2,0)</f>
        <v>Multifocal and multisystemic (disseminated) Langerhans-cell histiocytosis [Letterer-Siwe disease]</v>
      </c>
      <c r="C1455" s="17" t="s">
        <v>38062</v>
      </c>
      <c r="D1455" s="7" t="str">
        <f>VLOOKUP($C1455,searchgroup!$A:$B,2,0)</f>
        <v>Other haematologic cancer</v>
      </c>
    </row>
    <row r="1456" ht="15.75" customHeight="1">
      <c r="A1456" s="6" t="s">
        <v>4356</v>
      </c>
      <c r="B1456" s="7" t="str">
        <f>VLOOKUP($A1456,icd!$A:$B,2,0)</f>
        <v>Malignant mast cell tumour</v>
      </c>
      <c r="C1456" s="17" t="s">
        <v>38062</v>
      </c>
      <c r="D1456" s="7" t="str">
        <f>VLOOKUP($C1456,searchgroup!$A:$B,2,0)</f>
        <v>Other haematologic cancer</v>
      </c>
    </row>
    <row r="1457" ht="15.75" customHeight="1">
      <c r="A1457" s="6" t="s">
        <v>4359</v>
      </c>
      <c r="B1457" s="7" t="str">
        <f>VLOOKUP($A1457,icd!$A:$B,2,0)</f>
        <v>Sarcoma of dendritic cells (accessory cells)</v>
      </c>
      <c r="C1457" s="17" t="s">
        <v>38062</v>
      </c>
      <c r="D1457" s="7" t="str">
        <f>VLOOKUP($C1457,searchgroup!$A:$B,2,0)</f>
        <v>Other haematologic cancer</v>
      </c>
    </row>
    <row r="1458" ht="15.75" customHeight="1">
      <c r="A1458" s="6" t="s">
        <v>4362</v>
      </c>
      <c r="B1458" s="7" t="str">
        <f>VLOOKUP($A1458,icd!$A:$B,2,0)</f>
        <v>Multifocal and unisystemic Langerhans-cell histiocytosis</v>
      </c>
      <c r="C1458" s="17" t="s">
        <v>38062</v>
      </c>
      <c r="D1458" s="7" t="str">
        <f>VLOOKUP($C1458,searchgroup!$A:$B,2,0)</f>
        <v>Other haematologic cancer</v>
      </c>
    </row>
    <row r="1459" ht="15.75" customHeight="1">
      <c r="A1459" s="6" t="s">
        <v>4365</v>
      </c>
      <c r="B1459" s="7" t="str">
        <f>VLOOKUP($A1459,icd!$A:$B,2,0)</f>
        <v>Unifocal Langerhans-cell histiocytosis</v>
      </c>
      <c r="C1459" s="17" t="s">
        <v>38062</v>
      </c>
      <c r="D1459" s="7" t="str">
        <f>VLOOKUP($C1459,searchgroup!$A:$B,2,0)</f>
        <v>Other haematologic cancer</v>
      </c>
    </row>
    <row r="1460" ht="15.75" customHeight="1">
      <c r="A1460" s="6" t="s">
        <v>4368</v>
      </c>
      <c r="B1460" s="7" t="str">
        <f>VLOOKUP($A1460,icd!$A:$B,2,0)</f>
        <v>Other specified malignant neoplasms of lymphoid, haematopoietic and related tissue</v>
      </c>
      <c r="C1460" s="17" t="s">
        <v>38062</v>
      </c>
      <c r="D1460" s="7" t="str">
        <f>VLOOKUP($C1460,searchgroup!$A:$B,2,0)</f>
        <v>Other haematologic cancer</v>
      </c>
    </row>
    <row r="1461" ht="15.75" customHeight="1">
      <c r="A1461" s="6" t="s">
        <v>4371</v>
      </c>
      <c r="B1461" s="7" t="str">
        <f>VLOOKUP($A1461,icd!$A:$B,2,0)</f>
        <v>Histiocytic sarcoma</v>
      </c>
      <c r="C1461" s="17" t="s">
        <v>38062</v>
      </c>
      <c r="D1461" s="7" t="str">
        <f>VLOOKUP($C1461,searchgroup!$A:$B,2,0)</f>
        <v>Other haematologic cancer</v>
      </c>
    </row>
    <row r="1462" ht="15.75" customHeight="1">
      <c r="A1462" s="6" t="s">
        <v>4374</v>
      </c>
      <c r="B1462" s="7" t="str">
        <f>VLOOKUP($A1462,icd!$A:$B,2,0)</f>
        <v>Malignant neoplasm of lymphoid, haematopoietic and related tissue, unspecified</v>
      </c>
      <c r="C1462" s="17" t="s">
        <v>38062</v>
      </c>
      <c r="D1462" s="7" t="str">
        <f>VLOOKUP($C1462,searchgroup!$A:$B,2,0)</f>
        <v>Other haematologic cancer</v>
      </c>
    </row>
    <row r="1463" ht="15.75" customHeight="1">
      <c r="A1463" s="6" t="s">
        <v>4377</v>
      </c>
      <c r="B1463" s="7" t="str">
        <f>VLOOKUP($A1463,icd!$A:$B,2,0)</f>
        <v>Malignant neoplasms of independent (primary) multiple sites</v>
      </c>
      <c r="C1463" s="17" t="s">
        <v>34375</v>
      </c>
      <c r="D1463" s="7" t="str">
        <f>VLOOKUP($C1463,searchgroup!$A:$B,2,0)</f>
        <v>Cancer of multiple sites</v>
      </c>
    </row>
    <row r="1464" ht="15.75" customHeight="1">
      <c r="A1464" s="6" t="s">
        <v>4380</v>
      </c>
      <c r="B1464" s="7" t="str">
        <f>VLOOKUP($A1464,icd!$A:$B,2,0)</f>
        <v>Carcinoma in situ of oral cavity, oesophagus and stomach</v>
      </c>
      <c r="C1464" s="17" t="s">
        <v>34440</v>
      </c>
      <c r="D1464" s="7" t="str">
        <f>VLOOKUP($C1464,searchgroup!$A:$B,2,0)</f>
        <v>Carcinoma in situ of the mouth</v>
      </c>
    </row>
    <row r="1465" ht="15.75" customHeight="1">
      <c r="A1465" s="6" t="s">
        <v>4383</v>
      </c>
      <c r="B1465" s="7" t="str">
        <f>VLOOKUP($A1465,icd!$A:$B,2,0)</f>
        <v>Carcinoma in situ: Lip, oral cavity and pharynx</v>
      </c>
      <c r="C1465" s="17" t="s">
        <v>34440</v>
      </c>
      <c r="D1465" s="7" t="str">
        <f>VLOOKUP($C1465,searchgroup!$A:$B,2,0)</f>
        <v>Carcinoma in situ of the mouth</v>
      </c>
    </row>
    <row r="1466" ht="15.75" customHeight="1">
      <c r="A1466" s="6" t="s">
        <v>4386</v>
      </c>
      <c r="B1466" s="7" t="str">
        <f>VLOOKUP($A1466,icd!$A:$B,2,0)</f>
        <v>Carcinoma in situ: Oesophagus</v>
      </c>
      <c r="C1466" s="17" t="s">
        <v>34443</v>
      </c>
      <c r="D1466" s="7" t="str">
        <f>VLOOKUP($C1466,searchgroup!$A:$B,2,0)</f>
        <v>Carcinoma in situ of the oesophagus</v>
      </c>
    </row>
    <row r="1467" ht="15.75" customHeight="1">
      <c r="A1467" s="6" t="s">
        <v>4389</v>
      </c>
      <c r="B1467" s="7" t="str">
        <f>VLOOKUP($A1467,icd!$A:$B,2,0)</f>
        <v>Carcinoma in situ: Stomach</v>
      </c>
      <c r="C1467" s="17" t="s">
        <v>34449</v>
      </c>
      <c r="D1467" s="7" t="str">
        <f>VLOOKUP($C1467,searchgroup!$A:$B,2,0)</f>
        <v>Carcinoma in situ of the stomach</v>
      </c>
    </row>
    <row r="1468" ht="15.75" customHeight="1">
      <c r="A1468" s="6" t="s">
        <v>4392</v>
      </c>
      <c r="B1468" s="7" t="str">
        <f>VLOOKUP($A1468,icd!$A:$B,2,0)</f>
        <v>Carcinoma in situ of other and unspecified digestive organs</v>
      </c>
      <c r="C1468" s="17" t="s">
        <v>34428</v>
      </c>
      <c r="D1468" s="7" t="str">
        <f>VLOOKUP($C1468,searchgroup!$A:$B,2,0)</f>
        <v>Carcinoma in situ of the colon or rectum</v>
      </c>
    </row>
    <row r="1469" ht="15.75" customHeight="1">
      <c r="A1469" s="6" t="s">
        <v>4395</v>
      </c>
      <c r="B1469" s="7" t="str">
        <f>VLOOKUP($A1469,icd!$A:$B,2,0)</f>
        <v>Carcinoma in situ: Colon</v>
      </c>
      <c r="C1469" s="17" t="s">
        <v>34428</v>
      </c>
      <c r="D1469" s="7" t="str">
        <f>VLOOKUP($C1469,searchgroup!$A:$B,2,0)</f>
        <v>Carcinoma in situ of the colon or rectum</v>
      </c>
    </row>
    <row r="1470" ht="15.75" customHeight="1">
      <c r="A1470" s="6" t="s">
        <v>4397</v>
      </c>
      <c r="B1470" s="7" t="str">
        <f>VLOOKUP($A1470,icd!$A:$B,2,0)</f>
        <v>Carcinoma in situ: Rectosigmoid junction</v>
      </c>
      <c r="C1470" s="17" t="s">
        <v>34428</v>
      </c>
      <c r="D1470" s="7" t="str">
        <f>VLOOKUP($C1470,searchgroup!$A:$B,2,0)</f>
        <v>Carcinoma in situ of the colon or rectum</v>
      </c>
    </row>
    <row r="1471" ht="15.75" customHeight="1">
      <c r="A1471" s="6" t="s">
        <v>4400</v>
      </c>
      <c r="B1471" s="7" t="str">
        <f>VLOOKUP($A1471,icd!$A:$B,2,0)</f>
        <v>Carcinoma in situ: Rectum</v>
      </c>
      <c r="C1471" s="17" t="s">
        <v>34428</v>
      </c>
      <c r="D1471" s="7" t="str">
        <f>VLOOKUP($C1471,searchgroup!$A:$B,2,0)</f>
        <v>Carcinoma in situ of the colon or rectum</v>
      </c>
    </row>
    <row r="1472" ht="15.75" customHeight="1">
      <c r="A1472" s="6" t="s">
        <v>4403</v>
      </c>
      <c r="B1472" s="7" t="str">
        <f>VLOOKUP($A1472,icd!$A:$B,2,0)</f>
        <v>Carcinoma in situ: Anus and anal canal</v>
      </c>
      <c r="C1472" s="17" t="s">
        <v>34428</v>
      </c>
      <c r="D1472" s="7" t="str">
        <f>VLOOKUP($C1472,searchgroup!$A:$B,2,0)</f>
        <v>Carcinoma in situ of the colon or rectum</v>
      </c>
    </row>
    <row r="1473" ht="15.75" customHeight="1">
      <c r="A1473" s="6" t="s">
        <v>4406</v>
      </c>
      <c r="B1473" s="7" t="str">
        <f>VLOOKUP($A1473,icd!$A:$B,2,0)</f>
        <v>Carcinoma in situ: Other and unspecified parts of intestine</v>
      </c>
      <c r="C1473" s="17" t="s">
        <v>34416</v>
      </c>
      <c r="D1473" s="7" t="str">
        <f>VLOOKUP($C1473,searchgroup!$A:$B,2,0)</f>
        <v>Carcinoma in situ of other parts of the intestine</v>
      </c>
    </row>
    <row r="1474" ht="15.75" customHeight="1">
      <c r="A1474" s="6" t="s">
        <v>4409</v>
      </c>
      <c r="B1474" s="7" t="str">
        <f>VLOOKUP($A1474,icd!$A:$B,2,0)</f>
        <v>Carcinoma in situ: Liver, gallbladder and bile ducts</v>
      </c>
      <c r="C1474" s="17" t="s">
        <v>34437</v>
      </c>
      <c r="D1474" s="7" t="str">
        <f>VLOOKUP($C1474,searchgroup!$A:$B,2,0)</f>
        <v>Carcinoma in situ of the liver</v>
      </c>
    </row>
    <row r="1475" ht="15.75" customHeight="1">
      <c r="A1475" s="6" t="s">
        <v>4412</v>
      </c>
      <c r="B1475" s="7" t="str">
        <f>VLOOKUP($A1475,icd!$A:$B,2,0)</f>
        <v>Carcinoma in situ: Other specified digestive organs</v>
      </c>
      <c r="C1475" s="17" t="s">
        <v>34416</v>
      </c>
      <c r="D1475" s="7" t="str">
        <f>VLOOKUP($C1475,searchgroup!$A:$B,2,0)</f>
        <v>Carcinoma in situ of other parts of the intestine</v>
      </c>
    </row>
    <row r="1476" ht="15.75" customHeight="1">
      <c r="A1476" s="6" t="s">
        <v>4415</v>
      </c>
      <c r="B1476" s="7" t="str">
        <f>VLOOKUP($A1476,icd!$A:$B,2,0)</f>
        <v>Carcinoma in situ: Digestive organ, unspecified</v>
      </c>
      <c r="C1476" s="17" t="s">
        <v>34416</v>
      </c>
      <c r="D1476" s="7" t="str">
        <f>VLOOKUP($C1476,searchgroup!$A:$B,2,0)</f>
        <v>Carcinoma in situ of other parts of the intestine</v>
      </c>
    </row>
    <row r="1477" ht="15.75" customHeight="1">
      <c r="A1477" s="6" t="s">
        <v>4418</v>
      </c>
      <c r="B1477" s="7" t="str">
        <f>VLOOKUP($A1477,icd!$A:$B,2,0)</f>
        <v>Carcinoma in situ of middle ear and respiratory system</v>
      </c>
      <c r="C1477" s="17" t="s">
        <v>34434</v>
      </c>
      <c r="D1477" s="7" t="str">
        <f>VLOOKUP($C1477,searchgroup!$A:$B,2,0)</f>
        <v>Carcinoma in situ of the larynx or lung</v>
      </c>
    </row>
    <row r="1478" ht="15.75" customHeight="1">
      <c r="A1478" s="6" t="s">
        <v>4421</v>
      </c>
      <c r="B1478" s="7" t="str">
        <f>VLOOKUP($A1478,icd!$A:$B,2,0)</f>
        <v>Carcinoma in situ: Larynx</v>
      </c>
      <c r="C1478" s="17" t="s">
        <v>34434</v>
      </c>
      <c r="D1478" s="7" t="str">
        <f>VLOOKUP($C1478,searchgroup!$A:$B,2,0)</f>
        <v>Carcinoma in situ of the larynx or lung</v>
      </c>
    </row>
    <row r="1479" ht="15.75" customHeight="1">
      <c r="A1479" s="6" t="s">
        <v>4424</v>
      </c>
      <c r="B1479" s="7" t="str">
        <f>VLOOKUP($A1479,icd!$A:$B,2,0)</f>
        <v>Carcinoma in situ: Trachea</v>
      </c>
      <c r="C1479" s="17" t="s">
        <v>34434</v>
      </c>
      <c r="D1479" s="7" t="str">
        <f>VLOOKUP($C1479,searchgroup!$A:$B,2,0)</f>
        <v>Carcinoma in situ of the larynx or lung</v>
      </c>
    </row>
    <row r="1480" ht="15.75" customHeight="1">
      <c r="A1480" s="6" t="s">
        <v>4426</v>
      </c>
      <c r="B1480" s="7" t="str">
        <f>VLOOKUP($A1480,icd!$A:$B,2,0)</f>
        <v>Carcinoma in situ: Bronchus and lung</v>
      </c>
      <c r="C1480" s="17" t="s">
        <v>34434</v>
      </c>
      <c r="D1480" s="7" t="str">
        <f>VLOOKUP($C1480,searchgroup!$A:$B,2,0)</f>
        <v>Carcinoma in situ of the larynx or lung</v>
      </c>
    </row>
    <row r="1481" ht="15.75" customHeight="1">
      <c r="A1481" s="6" t="s">
        <v>4429</v>
      </c>
      <c r="B1481" s="7" t="str">
        <f>VLOOKUP($A1481,icd!$A:$B,2,0)</f>
        <v>Carcinoma in situ: Other parts of respiratory system</v>
      </c>
      <c r="C1481" s="17" t="s">
        <v>34434</v>
      </c>
      <c r="D1481" s="7" t="str">
        <f>VLOOKUP($C1481,searchgroup!$A:$B,2,0)</f>
        <v>Carcinoma in situ of the larynx or lung</v>
      </c>
    </row>
    <row r="1482" ht="15.75" customHeight="1">
      <c r="A1482" s="6" t="s">
        <v>4432</v>
      </c>
      <c r="B1482" s="7" t="str">
        <f>VLOOKUP($A1482,icd!$A:$B,2,0)</f>
        <v>Carcinoma in situ: Respiratory system, unspecified</v>
      </c>
      <c r="C1482" s="17" t="s">
        <v>34434</v>
      </c>
      <c r="D1482" s="7" t="str">
        <f>VLOOKUP($C1482,searchgroup!$A:$B,2,0)</f>
        <v>Carcinoma in situ of the larynx or lung</v>
      </c>
    </row>
    <row r="1483" ht="15.75" customHeight="1">
      <c r="A1483" s="6" t="s">
        <v>4435</v>
      </c>
      <c r="B1483" s="7" t="str">
        <f>VLOOKUP($A1483,icd!$A:$B,2,0)</f>
        <v>Melanoma in situ</v>
      </c>
      <c r="C1483" s="17" t="s">
        <v>37582</v>
      </c>
      <c r="D1483" s="7" t="str">
        <f>VLOOKUP($C1483,searchgroup!$A:$B,2,0)</f>
        <v>Melanoma in situ</v>
      </c>
    </row>
    <row r="1484" ht="15.75" customHeight="1">
      <c r="A1484" s="6" t="s">
        <v>4437</v>
      </c>
      <c r="B1484" s="7" t="str">
        <f>VLOOKUP($A1484,icd!$A:$B,2,0)</f>
        <v>Melanoma in situ of lip</v>
      </c>
      <c r="C1484" s="17" t="s">
        <v>37582</v>
      </c>
      <c r="D1484" s="7" t="str">
        <f>VLOOKUP($C1484,searchgroup!$A:$B,2,0)</f>
        <v>Melanoma in situ</v>
      </c>
    </row>
    <row r="1485" ht="15.75" customHeight="1">
      <c r="A1485" s="6" t="s">
        <v>4440</v>
      </c>
      <c r="B1485" s="7" t="str">
        <f>VLOOKUP($A1485,icd!$A:$B,2,0)</f>
        <v>Melanoma in situ of eyelid, including canthus</v>
      </c>
      <c r="C1485" s="17" t="s">
        <v>37582</v>
      </c>
      <c r="D1485" s="7" t="str">
        <f>VLOOKUP($C1485,searchgroup!$A:$B,2,0)</f>
        <v>Melanoma in situ</v>
      </c>
    </row>
    <row r="1486" ht="15.75" customHeight="1">
      <c r="A1486" s="6" t="s">
        <v>4443</v>
      </c>
      <c r="B1486" s="7" t="str">
        <f>VLOOKUP($A1486,icd!$A:$B,2,0)</f>
        <v>Melanoma in situ of ear and external auricular canal</v>
      </c>
      <c r="C1486" s="17" t="s">
        <v>37582</v>
      </c>
      <c r="D1486" s="7" t="str">
        <f>VLOOKUP($C1486,searchgroup!$A:$B,2,0)</f>
        <v>Melanoma in situ</v>
      </c>
    </row>
    <row r="1487" ht="15.75" customHeight="1">
      <c r="A1487" s="6" t="s">
        <v>4446</v>
      </c>
      <c r="B1487" s="7" t="str">
        <f>VLOOKUP($A1487,icd!$A:$B,2,0)</f>
        <v>Melanoma in situ of other and unspecified parts of face</v>
      </c>
      <c r="C1487" s="17" t="s">
        <v>37582</v>
      </c>
      <c r="D1487" s="7" t="str">
        <f>VLOOKUP($C1487,searchgroup!$A:$B,2,0)</f>
        <v>Melanoma in situ</v>
      </c>
    </row>
    <row r="1488" ht="15.75" customHeight="1">
      <c r="A1488" s="6" t="s">
        <v>4449</v>
      </c>
      <c r="B1488" s="7" t="str">
        <f>VLOOKUP($A1488,icd!$A:$B,2,0)</f>
        <v>Melanoma in situ of scalp and neck</v>
      </c>
      <c r="C1488" s="17" t="s">
        <v>37582</v>
      </c>
      <c r="D1488" s="7" t="str">
        <f>VLOOKUP($C1488,searchgroup!$A:$B,2,0)</f>
        <v>Melanoma in situ</v>
      </c>
    </row>
    <row r="1489" ht="15.75" customHeight="1">
      <c r="A1489" s="6" t="s">
        <v>4452</v>
      </c>
      <c r="B1489" s="7" t="str">
        <f>VLOOKUP($A1489,icd!$A:$B,2,0)</f>
        <v>Melanoma in situ of trunk</v>
      </c>
      <c r="C1489" s="17" t="s">
        <v>37582</v>
      </c>
      <c r="D1489" s="7" t="str">
        <f>VLOOKUP($C1489,searchgroup!$A:$B,2,0)</f>
        <v>Melanoma in situ</v>
      </c>
    </row>
    <row r="1490" ht="15.75" customHeight="1">
      <c r="A1490" s="6" t="s">
        <v>4455</v>
      </c>
      <c r="B1490" s="7" t="str">
        <f>VLOOKUP($A1490,icd!$A:$B,2,0)</f>
        <v>Melanoma in situ of upper limb, including shoulder</v>
      </c>
      <c r="C1490" s="17" t="s">
        <v>37582</v>
      </c>
      <c r="D1490" s="7" t="str">
        <f>VLOOKUP($C1490,searchgroup!$A:$B,2,0)</f>
        <v>Melanoma in situ</v>
      </c>
    </row>
    <row r="1491" ht="15.75" customHeight="1">
      <c r="A1491" s="6" t="s">
        <v>4458</v>
      </c>
      <c r="B1491" s="7" t="str">
        <f>VLOOKUP($A1491,icd!$A:$B,2,0)</f>
        <v>Melanoma in situ of lower limb, including hip</v>
      </c>
      <c r="C1491" s="17" t="s">
        <v>37582</v>
      </c>
      <c r="D1491" s="7" t="str">
        <f>VLOOKUP($C1491,searchgroup!$A:$B,2,0)</f>
        <v>Melanoma in situ</v>
      </c>
    </row>
    <row r="1492" ht="15.75" customHeight="1">
      <c r="A1492" s="6" t="s">
        <v>4461</v>
      </c>
      <c r="B1492" s="7" t="str">
        <f>VLOOKUP($A1492,icd!$A:$B,2,0)</f>
        <v>Melanoma in situ of other sites</v>
      </c>
      <c r="C1492" s="17" t="s">
        <v>37582</v>
      </c>
      <c r="D1492" s="7" t="str">
        <f>VLOOKUP($C1492,searchgroup!$A:$B,2,0)</f>
        <v>Melanoma in situ</v>
      </c>
    </row>
    <row r="1493" ht="15.75" customHeight="1">
      <c r="A1493" s="6" t="s">
        <v>4464</v>
      </c>
      <c r="B1493" s="7" t="str">
        <f>VLOOKUP($A1493,icd!$A:$B,2,0)</f>
        <v>Melanoma in situ, unspecified</v>
      </c>
      <c r="C1493" s="17" t="s">
        <v>37582</v>
      </c>
      <c r="D1493" s="7" t="str">
        <f>VLOOKUP($C1493,searchgroup!$A:$B,2,0)</f>
        <v>Melanoma in situ</v>
      </c>
    </row>
    <row r="1494" ht="15.75" customHeight="1">
      <c r="A1494" s="6" t="s">
        <v>4467</v>
      </c>
      <c r="B1494" s="7" t="str">
        <f>VLOOKUP($A1494,icd!$A:$B,2,0)</f>
        <v>Carcinoma in situ of skin</v>
      </c>
      <c r="C1494" s="17" t="s">
        <v>34422</v>
      </c>
      <c r="D1494" s="7" t="str">
        <f>VLOOKUP($C1494,searchgroup!$A:$B,2,0)</f>
        <v>Carcinoma in situ of skin, non-melanoma</v>
      </c>
    </row>
    <row r="1495" ht="15.75" customHeight="1">
      <c r="A1495" s="6" t="s">
        <v>4470</v>
      </c>
      <c r="B1495" s="7" t="str">
        <f>VLOOKUP($A1495,icd!$A:$B,2,0)</f>
        <v>Carcinoma in situ: Skin of lip</v>
      </c>
      <c r="C1495" s="17" t="s">
        <v>34422</v>
      </c>
      <c r="D1495" s="7" t="str">
        <f>VLOOKUP($C1495,searchgroup!$A:$B,2,0)</f>
        <v>Carcinoma in situ of skin, non-melanoma</v>
      </c>
    </row>
    <row r="1496" ht="15.75" customHeight="1">
      <c r="A1496" s="6" t="s">
        <v>4473</v>
      </c>
      <c r="B1496" s="7" t="str">
        <f>VLOOKUP($A1496,icd!$A:$B,2,0)</f>
        <v>Carcinoma in situ: Skin of eyelid, including canthus</v>
      </c>
      <c r="C1496" s="17" t="s">
        <v>34422</v>
      </c>
      <c r="D1496" s="7" t="str">
        <f>VLOOKUP($C1496,searchgroup!$A:$B,2,0)</f>
        <v>Carcinoma in situ of skin, non-melanoma</v>
      </c>
    </row>
    <row r="1497" ht="15.75" customHeight="1">
      <c r="A1497" s="6" t="s">
        <v>4476</v>
      </c>
      <c r="B1497" s="7" t="str">
        <f>VLOOKUP($A1497,icd!$A:$B,2,0)</f>
        <v>Carcinoma in situ: Skin of ear and external auricular canal</v>
      </c>
      <c r="C1497" s="17" t="s">
        <v>34422</v>
      </c>
      <c r="D1497" s="7" t="str">
        <f>VLOOKUP($C1497,searchgroup!$A:$B,2,0)</f>
        <v>Carcinoma in situ of skin, non-melanoma</v>
      </c>
    </row>
    <row r="1498" ht="15.75" customHeight="1">
      <c r="A1498" s="6" t="s">
        <v>4479</v>
      </c>
      <c r="B1498" s="7" t="str">
        <f>VLOOKUP($A1498,icd!$A:$B,2,0)</f>
        <v>Carcinoma in situ: Skin of other and unspecified parts of face</v>
      </c>
      <c r="C1498" s="17" t="s">
        <v>34422</v>
      </c>
      <c r="D1498" s="7" t="str">
        <f>VLOOKUP($C1498,searchgroup!$A:$B,2,0)</f>
        <v>Carcinoma in situ of skin, non-melanoma</v>
      </c>
    </row>
    <row r="1499" ht="15.75" customHeight="1">
      <c r="A1499" s="6" t="s">
        <v>4482</v>
      </c>
      <c r="B1499" s="7" t="str">
        <f>VLOOKUP($A1499,icd!$A:$B,2,0)</f>
        <v>Carcinoma in situ: Skin of scalp and neck</v>
      </c>
      <c r="C1499" s="17" t="s">
        <v>34422</v>
      </c>
      <c r="D1499" s="7" t="str">
        <f>VLOOKUP($C1499,searchgroup!$A:$B,2,0)</f>
        <v>Carcinoma in situ of skin, non-melanoma</v>
      </c>
    </row>
    <row r="1500" ht="15.75" customHeight="1">
      <c r="A1500" s="6" t="s">
        <v>4485</v>
      </c>
      <c r="B1500" s="7" t="str">
        <f>VLOOKUP($A1500,icd!$A:$B,2,0)</f>
        <v>Carcinoma in situ: Skin of trunk</v>
      </c>
      <c r="C1500" s="17" t="s">
        <v>34422</v>
      </c>
      <c r="D1500" s="7" t="str">
        <f>VLOOKUP($C1500,searchgroup!$A:$B,2,0)</f>
        <v>Carcinoma in situ of skin, non-melanoma</v>
      </c>
    </row>
    <row r="1501" ht="15.75" customHeight="1">
      <c r="A1501" s="6" t="s">
        <v>4488</v>
      </c>
      <c r="B1501" s="7" t="str">
        <f>VLOOKUP($A1501,icd!$A:$B,2,0)</f>
        <v>Carcinoma in situ: Skin of upper limb, including shoulder</v>
      </c>
      <c r="C1501" s="17" t="s">
        <v>34422</v>
      </c>
      <c r="D1501" s="7" t="str">
        <f>VLOOKUP($C1501,searchgroup!$A:$B,2,0)</f>
        <v>Carcinoma in situ of skin, non-melanoma</v>
      </c>
    </row>
    <row r="1502" ht="15.75" customHeight="1">
      <c r="A1502" s="6" t="s">
        <v>4491</v>
      </c>
      <c r="B1502" s="7" t="str">
        <f>VLOOKUP($A1502,icd!$A:$B,2,0)</f>
        <v>Carcinoma in situ: Skin of lower limb, including hip</v>
      </c>
      <c r="C1502" s="17" t="s">
        <v>34422</v>
      </c>
      <c r="D1502" s="7" t="str">
        <f>VLOOKUP($C1502,searchgroup!$A:$B,2,0)</f>
        <v>Carcinoma in situ of skin, non-melanoma</v>
      </c>
    </row>
    <row r="1503" ht="15.75" customHeight="1">
      <c r="A1503" s="6" t="s">
        <v>4494</v>
      </c>
      <c r="B1503" s="7" t="str">
        <f>VLOOKUP($A1503,icd!$A:$B,2,0)</f>
        <v>Carcinoma in situ: Skin of other sites</v>
      </c>
      <c r="C1503" s="17" t="s">
        <v>34422</v>
      </c>
      <c r="D1503" s="7" t="str">
        <f>VLOOKUP($C1503,searchgroup!$A:$B,2,0)</f>
        <v>Carcinoma in situ of skin, non-melanoma</v>
      </c>
    </row>
    <row r="1504" ht="15.75" customHeight="1">
      <c r="A1504" s="6" t="s">
        <v>4497</v>
      </c>
      <c r="B1504" s="7" t="str">
        <f>VLOOKUP($A1504,icd!$A:$B,2,0)</f>
        <v>Carcinoma in situ: Skin, unspecified</v>
      </c>
      <c r="C1504" s="17" t="s">
        <v>34422</v>
      </c>
      <c r="D1504" s="7" t="str">
        <f>VLOOKUP($C1504,searchgroup!$A:$B,2,0)</f>
        <v>Carcinoma in situ of skin, non-melanoma</v>
      </c>
    </row>
    <row r="1505" ht="15.75" customHeight="1">
      <c r="A1505" s="6" t="s">
        <v>4500</v>
      </c>
      <c r="B1505" s="7" t="str">
        <f>VLOOKUP($A1505,icd!$A:$B,2,0)</f>
        <v>Carcinoma in situ of breast</v>
      </c>
      <c r="C1505" s="17" t="s">
        <v>34408</v>
      </c>
      <c r="D1505" s="7" t="str">
        <f>VLOOKUP($C1505,searchgroup!$A:$B,2,0)</f>
        <v>Carcinoma in situ of breast</v>
      </c>
    </row>
    <row r="1506" ht="15.75" customHeight="1">
      <c r="A1506" s="6" t="s">
        <v>4503</v>
      </c>
      <c r="B1506" s="7" t="str">
        <f>VLOOKUP($A1506,icd!$A:$B,2,0)</f>
        <v>Lobular carcinoma in situ</v>
      </c>
      <c r="C1506" s="17" t="s">
        <v>37395</v>
      </c>
      <c r="D1506" s="7" t="str">
        <f>VLOOKUP($C1506,searchgroup!$A:$B,2,0)</f>
        <v>Lobular carcinoma in situ</v>
      </c>
    </row>
    <row r="1507" ht="15.75" customHeight="1">
      <c r="A1507" s="6" t="s">
        <v>4506</v>
      </c>
      <c r="B1507" s="7" t="str">
        <f>VLOOKUP($A1507,icd!$A:$B,2,0)</f>
        <v>Intraductal carcinoma in situ</v>
      </c>
      <c r="C1507" s="17" t="s">
        <v>37186</v>
      </c>
      <c r="D1507" s="7" t="str">
        <f>VLOOKUP($C1507,searchgroup!$A:$B,2,0)</f>
        <v>Intraductal carcinoma in situ</v>
      </c>
    </row>
    <row r="1508" ht="15.75" customHeight="1">
      <c r="A1508" s="6" t="s">
        <v>4509</v>
      </c>
      <c r="B1508" s="7" t="str">
        <f>VLOOKUP($A1508,icd!$A:$B,2,0)</f>
        <v>Other carcinoma in situ of breast</v>
      </c>
      <c r="C1508" s="17" t="s">
        <v>34408</v>
      </c>
      <c r="D1508" s="7" t="str">
        <f>VLOOKUP($C1508,searchgroup!$A:$B,2,0)</f>
        <v>Carcinoma in situ of breast</v>
      </c>
    </row>
    <row r="1509" ht="15.75" customHeight="1">
      <c r="A1509" s="6" t="s">
        <v>4512</v>
      </c>
      <c r="B1509" s="7" t="str">
        <f>VLOOKUP($A1509,icd!$A:$B,2,0)</f>
        <v>Carcinoma in situ of breast, unspecified</v>
      </c>
      <c r="C1509" s="17" t="s">
        <v>34408</v>
      </c>
      <c r="D1509" s="7" t="str">
        <f>VLOOKUP($C1509,searchgroup!$A:$B,2,0)</f>
        <v>Carcinoma in situ of breast</v>
      </c>
    </row>
    <row r="1510" ht="15.75" customHeight="1">
      <c r="A1510" s="6" t="s">
        <v>4515</v>
      </c>
      <c r="B1510" s="7" t="str">
        <f>VLOOKUP($A1510,icd!$A:$B,2,0)</f>
        <v>Carcinoma in situ of cervix uteri</v>
      </c>
      <c r="C1510" s="17" t="s">
        <v>34409</v>
      </c>
      <c r="D1510" s="7" t="str">
        <f>VLOOKUP($C1510,searchgroup!$A:$B,2,0)</f>
        <v>Carcinoma in situ of cervix uteri</v>
      </c>
    </row>
    <row r="1511" ht="15.75" customHeight="1">
      <c r="A1511" s="6" t="s">
        <v>4518</v>
      </c>
      <c r="B1511" s="7" t="str">
        <f>VLOOKUP($A1511,icd!$A:$B,2,0)</f>
        <v>Carcinoma in situ: Endocervix</v>
      </c>
      <c r="C1511" s="17" t="s">
        <v>34409</v>
      </c>
      <c r="D1511" s="7" t="str">
        <f>VLOOKUP($C1511,searchgroup!$A:$B,2,0)</f>
        <v>Carcinoma in situ of cervix uteri</v>
      </c>
    </row>
    <row r="1512" ht="15.75" customHeight="1">
      <c r="A1512" s="6" t="s">
        <v>4521</v>
      </c>
      <c r="B1512" s="7" t="str">
        <f>VLOOKUP($A1512,icd!$A:$B,2,0)</f>
        <v>Carcinoma in situ: Exocervix</v>
      </c>
      <c r="C1512" s="17" t="s">
        <v>34409</v>
      </c>
      <c r="D1512" s="7" t="str">
        <f>VLOOKUP($C1512,searchgroup!$A:$B,2,0)</f>
        <v>Carcinoma in situ of cervix uteri</v>
      </c>
    </row>
    <row r="1513" ht="15.75" customHeight="1">
      <c r="A1513" s="6" t="s">
        <v>4524</v>
      </c>
      <c r="B1513" s="7" t="str">
        <f>VLOOKUP($A1513,icd!$A:$B,2,0)</f>
        <v>Carcinoma in situ: Other parts of cervix</v>
      </c>
      <c r="C1513" s="17" t="s">
        <v>34409</v>
      </c>
      <c r="D1513" s="7" t="str">
        <f>VLOOKUP($C1513,searchgroup!$A:$B,2,0)</f>
        <v>Carcinoma in situ of cervix uteri</v>
      </c>
    </row>
    <row r="1514" ht="15.75" customHeight="1">
      <c r="A1514" s="6" t="s">
        <v>4527</v>
      </c>
      <c r="B1514" s="7" t="str">
        <f>VLOOKUP($A1514,icd!$A:$B,2,0)</f>
        <v>Carcinoma in situ: Cervix, unspecified</v>
      </c>
      <c r="C1514" s="17" t="s">
        <v>34409</v>
      </c>
      <c r="D1514" s="7" t="str">
        <f>VLOOKUP($C1514,searchgroup!$A:$B,2,0)</f>
        <v>Carcinoma in situ of cervix uteri</v>
      </c>
    </row>
    <row r="1515" ht="15.75" customHeight="1">
      <c r="A1515" s="6" t="s">
        <v>4530</v>
      </c>
      <c r="B1515" s="7" t="str">
        <f>VLOOKUP($A1515,icd!$A:$B,2,0)</f>
        <v>Carcinoma in situ of other and unspecified genital organs</v>
      </c>
      <c r="C1515" s="17" t="s">
        <v>34410</v>
      </c>
      <c r="D1515" s="7" t="str">
        <f>VLOOKUP($C1515,searchgroup!$A:$B,2,0)</f>
        <v>Carcinoma in situ of other genital organs</v>
      </c>
    </row>
    <row r="1516" ht="15.75" customHeight="1">
      <c r="A1516" s="6" t="s">
        <v>4533</v>
      </c>
      <c r="B1516" s="7" t="str">
        <f>VLOOKUP($A1516,icd!$A:$B,2,0)</f>
        <v>Carcinoma in situ: Endometrium</v>
      </c>
      <c r="C1516" s="17" t="s">
        <v>34410</v>
      </c>
      <c r="D1516" s="7" t="str">
        <f>VLOOKUP($C1516,searchgroup!$A:$B,2,0)</f>
        <v>Carcinoma in situ of other genital organs</v>
      </c>
    </row>
    <row r="1517" ht="15.75" customHeight="1">
      <c r="A1517" s="6" t="s">
        <v>4536</v>
      </c>
      <c r="B1517" s="7" t="str">
        <f>VLOOKUP($A1517,icd!$A:$B,2,0)</f>
        <v>Carcinoma in situ: Vulva</v>
      </c>
      <c r="C1517" s="17" t="s">
        <v>34410</v>
      </c>
      <c r="D1517" s="7" t="str">
        <f>VLOOKUP($C1517,searchgroup!$A:$B,2,0)</f>
        <v>Carcinoma in situ of other genital organs</v>
      </c>
    </row>
    <row r="1518" ht="15.75" customHeight="1">
      <c r="A1518" s="6" t="s">
        <v>4538</v>
      </c>
      <c r="B1518" s="7" t="str">
        <f>VLOOKUP($A1518,icd!$A:$B,2,0)</f>
        <v>Carcinoma in situ: Vagina</v>
      </c>
      <c r="C1518" s="17" t="s">
        <v>34410</v>
      </c>
      <c r="D1518" s="7" t="str">
        <f>VLOOKUP($C1518,searchgroup!$A:$B,2,0)</f>
        <v>Carcinoma in situ of other genital organs</v>
      </c>
    </row>
    <row r="1519" ht="15.75" customHeight="1">
      <c r="A1519" s="6" t="s">
        <v>4540</v>
      </c>
      <c r="B1519" s="7" t="str">
        <f>VLOOKUP($A1519,icd!$A:$B,2,0)</f>
        <v>Carcinoma in situ: Other and unspecified female genital organs</v>
      </c>
      <c r="C1519" s="17" t="s">
        <v>34410</v>
      </c>
      <c r="D1519" s="7" t="str">
        <f>VLOOKUP($C1519,searchgroup!$A:$B,2,0)</f>
        <v>Carcinoma in situ of other genital organs</v>
      </c>
    </row>
    <row r="1520" ht="15.75" customHeight="1">
      <c r="A1520" s="6" t="s">
        <v>4543</v>
      </c>
      <c r="B1520" s="7" t="str">
        <f>VLOOKUP($A1520,icd!$A:$B,2,0)</f>
        <v>Carcinoma in situ: Penis</v>
      </c>
      <c r="C1520" s="17" t="s">
        <v>34410</v>
      </c>
      <c r="D1520" s="7" t="str">
        <f>VLOOKUP($C1520,searchgroup!$A:$B,2,0)</f>
        <v>Carcinoma in situ of other genital organs</v>
      </c>
    </row>
    <row r="1521" ht="15.75" customHeight="1">
      <c r="A1521" s="6" t="s">
        <v>4546</v>
      </c>
      <c r="B1521" s="7" t="str">
        <f>VLOOKUP($A1521,icd!$A:$B,2,0)</f>
        <v>Carcinoma in situ: Prostate</v>
      </c>
      <c r="C1521" s="17" t="s">
        <v>34446</v>
      </c>
      <c r="D1521" s="7" t="str">
        <f>VLOOKUP($C1521,searchgroup!$A:$B,2,0)</f>
        <v>Carcinoma in situ of the prostate</v>
      </c>
    </row>
    <row r="1522" ht="15.75" customHeight="1">
      <c r="A1522" s="6" t="s">
        <v>4549</v>
      </c>
      <c r="B1522" s="7" t="str">
        <f>VLOOKUP($A1522,icd!$A:$B,2,0)</f>
        <v>Carcinoma in situ: Other and unspecified male genital organs</v>
      </c>
      <c r="C1522" s="17" t="s">
        <v>34410</v>
      </c>
      <c r="D1522" s="7" t="str">
        <f>VLOOKUP($C1522,searchgroup!$A:$B,2,0)</f>
        <v>Carcinoma in situ of other genital organs</v>
      </c>
    </row>
    <row r="1523" ht="15.75" customHeight="1">
      <c r="A1523" s="6" t="s">
        <v>4552</v>
      </c>
      <c r="B1523" s="7" t="str">
        <f>VLOOKUP($A1523,icd!$A:$B,2,0)</f>
        <v>Carcinoma in situ of other and unspecified sites</v>
      </c>
      <c r="C1523" s="17" t="s">
        <v>34413</v>
      </c>
      <c r="D1523" s="7" t="str">
        <f>VLOOKUP($C1523,searchgroup!$A:$B,2,0)</f>
        <v>Carcinoma in situ of other organs</v>
      </c>
    </row>
    <row r="1524" ht="15.75" customHeight="1">
      <c r="A1524" s="6" t="s">
        <v>4555</v>
      </c>
      <c r="B1524" s="7" t="str">
        <f>VLOOKUP($A1524,icd!$A:$B,2,0)</f>
        <v>Carcinoma in situ: Bladder</v>
      </c>
      <c r="C1524" s="17" t="s">
        <v>34425</v>
      </c>
      <c r="D1524" s="7" t="str">
        <f>VLOOKUP($C1524,searchgroup!$A:$B,2,0)</f>
        <v>Carcinoma in situ of the bladder</v>
      </c>
    </row>
    <row r="1525" ht="15.75" customHeight="1">
      <c r="A1525" s="6" t="s">
        <v>4558</v>
      </c>
      <c r="B1525" s="7" t="str">
        <f>VLOOKUP($A1525,icd!$A:$B,2,0)</f>
        <v>Carcinoma in situ: Other and unspecified urinary organs</v>
      </c>
      <c r="C1525" s="17" t="s">
        <v>34419</v>
      </c>
      <c r="D1525" s="7" t="str">
        <f>VLOOKUP($C1525,searchgroup!$A:$B,2,0)</f>
        <v>Carcinoma in situ of other urinary organs</v>
      </c>
    </row>
    <row r="1526" ht="15.75" customHeight="1">
      <c r="A1526" s="6" t="s">
        <v>4561</v>
      </c>
      <c r="B1526" s="7" t="str">
        <f>VLOOKUP($A1526,icd!$A:$B,2,0)</f>
        <v>Carcinoma in situ: Eye</v>
      </c>
      <c r="C1526" s="17" t="s">
        <v>34431</v>
      </c>
      <c r="D1526" s="7" t="str">
        <f>VLOOKUP($C1526,searchgroup!$A:$B,2,0)</f>
        <v>Carcinoma in situ of the eye</v>
      </c>
    </row>
    <row r="1527" ht="15.75" customHeight="1">
      <c r="A1527" s="6" t="s">
        <v>4564</v>
      </c>
      <c r="B1527" s="7" t="str">
        <f>VLOOKUP($A1527,icd!$A:$B,2,0)</f>
        <v>Carcinoma in situ: Thyroid and other endocrine glands</v>
      </c>
      <c r="C1527" s="17" t="s">
        <v>34452</v>
      </c>
      <c r="D1527" s="7" t="str">
        <f>VLOOKUP($C1527,searchgroup!$A:$B,2,0)</f>
        <v>Carcinoma in situ of the thyroid gland</v>
      </c>
    </row>
    <row r="1528" ht="15.75" customHeight="1">
      <c r="A1528" s="6" t="s">
        <v>4567</v>
      </c>
      <c r="B1528" s="7" t="str">
        <f>VLOOKUP($A1528,icd!$A:$B,2,0)</f>
        <v>Carcinoma in situ of other specified sites</v>
      </c>
      <c r="C1528" s="17" t="s">
        <v>34413</v>
      </c>
      <c r="D1528" s="7" t="str">
        <f>VLOOKUP($C1528,searchgroup!$A:$B,2,0)</f>
        <v>Carcinoma in situ of other organs</v>
      </c>
    </row>
    <row r="1529" ht="15.75" customHeight="1">
      <c r="A1529" s="6" t="s">
        <v>4570</v>
      </c>
      <c r="B1529" s="7" t="str">
        <f>VLOOKUP($A1529,icd!$A:$B,2,0)</f>
        <v>Carcinoma in situ, unspecified</v>
      </c>
      <c r="C1529" s="17" t="s">
        <v>34413</v>
      </c>
      <c r="D1529" s="7" t="str">
        <f>VLOOKUP($C1529,searchgroup!$A:$B,2,0)</f>
        <v>Carcinoma in situ of other organs</v>
      </c>
    </row>
    <row r="1530" ht="15.75" customHeight="1">
      <c r="A1530" s="6" t="s">
        <v>4573</v>
      </c>
      <c r="B1530" s="7" t="str">
        <f>VLOOKUP($A1530,icd!$A:$B,2,0)</f>
        <v>Benign neoplasm of mouth and pharynx</v>
      </c>
      <c r="C1530" s="17" t="s">
        <v>34048</v>
      </c>
      <c r="D1530" s="7" t="str">
        <f>VLOOKUP($C1530,searchgroup!$A:$B,2,0)</f>
        <v>Benign tumor of mouth or pharynx</v>
      </c>
    </row>
    <row r="1531" ht="15.75" customHeight="1">
      <c r="A1531" s="6" t="s">
        <v>4576</v>
      </c>
      <c r="B1531" s="7" t="str">
        <f>VLOOKUP($A1531,icd!$A:$B,2,0)</f>
        <v>Benign neoplasm: Lip</v>
      </c>
      <c r="C1531" s="17" t="s">
        <v>34048</v>
      </c>
      <c r="D1531" s="7" t="str">
        <f>VLOOKUP($C1531,searchgroup!$A:$B,2,0)</f>
        <v>Benign tumor of mouth or pharynx</v>
      </c>
    </row>
    <row r="1532" ht="15.75" customHeight="1">
      <c r="A1532" s="6" t="s">
        <v>4579</v>
      </c>
      <c r="B1532" s="7" t="str">
        <f>VLOOKUP($A1532,icd!$A:$B,2,0)</f>
        <v>Benign neoplasm: Tongue</v>
      </c>
      <c r="C1532" s="17" t="s">
        <v>34048</v>
      </c>
      <c r="D1532" s="7" t="str">
        <f>VLOOKUP($C1532,searchgroup!$A:$B,2,0)</f>
        <v>Benign tumor of mouth or pharynx</v>
      </c>
    </row>
    <row r="1533" ht="15.75" customHeight="1">
      <c r="A1533" s="6" t="s">
        <v>4582</v>
      </c>
      <c r="B1533" s="7" t="str">
        <f>VLOOKUP($A1533,icd!$A:$B,2,0)</f>
        <v>Benign neoplasm: Floor of mouth</v>
      </c>
      <c r="C1533" s="17" t="s">
        <v>34048</v>
      </c>
      <c r="D1533" s="7" t="str">
        <f>VLOOKUP($C1533,searchgroup!$A:$B,2,0)</f>
        <v>Benign tumor of mouth or pharynx</v>
      </c>
    </row>
    <row r="1534" ht="15.75" customHeight="1">
      <c r="A1534" s="6" t="s">
        <v>4585</v>
      </c>
      <c r="B1534" s="7" t="str">
        <f>VLOOKUP($A1534,icd!$A:$B,2,0)</f>
        <v>Benign neoplasm: Other and unspecified parts of mouth</v>
      </c>
      <c r="C1534" s="17" t="s">
        <v>34048</v>
      </c>
      <c r="D1534" s="7" t="str">
        <f>VLOOKUP($C1534,searchgroup!$A:$B,2,0)</f>
        <v>Benign tumor of mouth or pharynx</v>
      </c>
    </row>
    <row r="1535" ht="15.75" customHeight="1">
      <c r="A1535" s="6" t="s">
        <v>4588</v>
      </c>
      <c r="B1535" s="7" t="str">
        <f>VLOOKUP($A1535,icd!$A:$B,2,0)</f>
        <v>Benign neoplasm: Tonsil</v>
      </c>
      <c r="C1535" s="17" t="s">
        <v>34048</v>
      </c>
      <c r="D1535" s="7" t="str">
        <f>VLOOKUP($C1535,searchgroup!$A:$B,2,0)</f>
        <v>Benign tumor of mouth or pharynx</v>
      </c>
    </row>
    <row r="1536" ht="15.75" customHeight="1">
      <c r="A1536" s="6" t="s">
        <v>4591</v>
      </c>
      <c r="B1536" s="7" t="str">
        <f>VLOOKUP($A1536,icd!$A:$B,2,0)</f>
        <v>Benign neoplasm: Other parts of oropharynx</v>
      </c>
      <c r="C1536" s="17" t="s">
        <v>34048</v>
      </c>
      <c r="D1536" s="7" t="str">
        <f>VLOOKUP($C1536,searchgroup!$A:$B,2,0)</f>
        <v>Benign tumor of mouth or pharynx</v>
      </c>
    </row>
    <row r="1537" ht="15.75" customHeight="1">
      <c r="A1537" s="6" t="s">
        <v>4594</v>
      </c>
      <c r="B1537" s="7" t="str">
        <f>VLOOKUP($A1537,icd!$A:$B,2,0)</f>
        <v>Benign neoplasm: Nasopharynx</v>
      </c>
      <c r="C1537" s="17" t="s">
        <v>34048</v>
      </c>
      <c r="D1537" s="7" t="str">
        <f>VLOOKUP($C1537,searchgroup!$A:$B,2,0)</f>
        <v>Benign tumor of mouth or pharynx</v>
      </c>
    </row>
    <row r="1538" ht="15.75" customHeight="1">
      <c r="A1538" s="6" t="s">
        <v>4597</v>
      </c>
      <c r="B1538" s="7" t="str">
        <f>VLOOKUP($A1538,icd!$A:$B,2,0)</f>
        <v>Benign neoplasm: Hypopharynx</v>
      </c>
      <c r="C1538" s="17" t="s">
        <v>34048</v>
      </c>
      <c r="D1538" s="7" t="str">
        <f>VLOOKUP($C1538,searchgroup!$A:$B,2,0)</f>
        <v>Benign tumor of mouth or pharynx</v>
      </c>
    </row>
    <row r="1539" ht="15.75" customHeight="1">
      <c r="A1539" s="6" t="s">
        <v>4600</v>
      </c>
      <c r="B1539" s="7" t="str">
        <f>VLOOKUP($A1539,icd!$A:$B,2,0)</f>
        <v>Benign neoplasm: Pharynx, unspecified</v>
      </c>
      <c r="C1539" s="17" t="s">
        <v>34048</v>
      </c>
      <c r="D1539" s="7" t="str">
        <f>VLOOKUP($C1539,searchgroup!$A:$B,2,0)</f>
        <v>Benign tumor of mouth or pharynx</v>
      </c>
    </row>
    <row r="1540" ht="15.75" customHeight="1">
      <c r="A1540" s="6" t="s">
        <v>4603</v>
      </c>
      <c r="B1540" s="7" t="str">
        <f>VLOOKUP($A1540,icd!$A:$B,2,0)</f>
        <v>Benign neoplasm of major salivary glands</v>
      </c>
      <c r="C1540" s="17" t="s">
        <v>34080</v>
      </c>
      <c r="D1540" s="7" t="str">
        <f>VLOOKUP($C1540,searchgroup!$A:$B,2,0)</f>
        <v>Benign tumor of salivary gland</v>
      </c>
    </row>
    <row r="1541" ht="15.75" customHeight="1">
      <c r="A1541" s="6" t="s">
        <v>4606</v>
      </c>
      <c r="B1541" s="7" t="str">
        <f>VLOOKUP($A1541,icd!$A:$B,2,0)</f>
        <v>Benign neoplasm: Parotid gland</v>
      </c>
      <c r="C1541" s="17" t="s">
        <v>34080</v>
      </c>
      <c r="D1541" s="7" t="str">
        <f>VLOOKUP($C1541,searchgroup!$A:$B,2,0)</f>
        <v>Benign tumor of salivary gland</v>
      </c>
    </row>
    <row r="1542" ht="15.75" customHeight="1">
      <c r="A1542" s="6" t="s">
        <v>4609</v>
      </c>
      <c r="B1542" s="7" t="str">
        <f>VLOOKUP($A1542,icd!$A:$B,2,0)</f>
        <v>Benign neoplasm: Other major salivary glands</v>
      </c>
      <c r="C1542" s="17" t="s">
        <v>34080</v>
      </c>
      <c r="D1542" s="7" t="str">
        <f>VLOOKUP($C1542,searchgroup!$A:$B,2,0)</f>
        <v>Benign tumor of salivary gland</v>
      </c>
    </row>
    <row r="1543" ht="15.75" customHeight="1">
      <c r="A1543" s="6" t="s">
        <v>4612</v>
      </c>
      <c r="B1543" s="7" t="str">
        <f>VLOOKUP($A1543,icd!$A:$B,2,0)</f>
        <v>Benign neoplasm: Major salivary gland, unspecified</v>
      </c>
      <c r="C1543" s="17" t="s">
        <v>34080</v>
      </c>
      <c r="D1543" s="7" t="str">
        <f>VLOOKUP($C1543,searchgroup!$A:$B,2,0)</f>
        <v>Benign tumor of salivary gland</v>
      </c>
    </row>
    <row r="1544" ht="15.75" customHeight="1">
      <c r="A1544" s="6" t="s">
        <v>4615</v>
      </c>
      <c r="B1544" s="7" t="str">
        <f>VLOOKUP($A1544,icd!$A:$B,2,0)</f>
        <v>Benign neoplasm of colon, rectum, anus and anal canal</v>
      </c>
      <c r="C1544" s="17" t="s">
        <v>34026</v>
      </c>
      <c r="D1544" s="7" t="str">
        <f>VLOOKUP($C1544,searchgroup!$A:$B,2,0)</f>
        <v>Benign tumor of colon, rectum, anus and anal canal</v>
      </c>
    </row>
    <row r="1545" ht="15.75" customHeight="1">
      <c r="A1545" s="6" t="s">
        <v>4618</v>
      </c>
      <c r="B1545" s="7" t="str">
        <f>VLOOKUP($A1545,icd!$A:$B,2,0)</f>
        <v>Benign neoplasm: Caecum</v>
      </c>
      <c r="C1545" s="17" t="s">
        <v>34026</v>
      </c>
      <c r="D1545" s="7" t="str">
        <f>VLOOKUP($C1545,searchgroup!$A:$B,2,0)</f>
        <v>Benign tumor of colon, rectum, anus and anal canal</v>
      </c>
    </row>
    <row r="1546" ht="15.75" customHeight="1">
      <c r="A1546" s="6" t="s">
        <v>4621</v>
      </c>
      <c r="B1546" s="7" t="str">
        <f>VLOOKUP($A1546,icd!$A:$B,2,0)</f>
        <v>Benign neoplasm: Appendix</v>
      </c>
      <c r="C1546" s="17" t="s">
        <v>34026</v>
      </c>
      <c r="D1546" s="7" t="str">
        <f>VLOOKUP($C1546,searchgroup!$A:$B,2,0)</f>
        <v>Benign tumor of colon, rectum, anus and anal canal</v>
      </c>
    </row>
    <row r="1547" ht="15.75" customHeight="1">
      <c r="A1547" s="6" t="s">
        <v>4624</v>
      </c>
      <c r="B1547" s="7" t="str">
        <f>VLOOKUP($A1547,icd!$A:$B,2,0)</f>
        <v>Benign neoplasm: Ascending colon</v>
      </c>
      <c r="C1547" s="17" t="s">
        <v>34026</v>
      </c>
      <c r="D1547" s="7" t="str">
        <f>VLOOKUP($C1547,searchgroup!$A:$B,2,0)</f>
        <v>Benign tumor of colon, rectum, anus and anal canal</v>
      </c>
    </row>
    <row r="1548" ht="15.75" customHeight="1">
      <c r="A1548" s="6" t="s">
        <v>4627</v>
      </c>
      <c r="B1548" s="7" t="str">
        <f>VLOOKUP($A1548,icd!$A:$B,2,0)</f>
        <v>Benign neoplasm: Transverse colon</v>
      </c>
      <c r="C1548" s="17" t="s">
        <v>34026</v>
      </c>
      <c r="D1548" s="7" t="str">
        <f>VLOOKUP($C1548,searchgroup!$A:$B,2,0)</f>
        <v>Benign tumor of colon, rectum, anus and anal canal</v>
      </c>
    </row>
    <row r="1549" ht="15.75" customHeight="1">
      <c r="A1549" s="6" t="s">
        <v>4630</v>
      </c>
      <c r="B1549" s="7" t="str">
        <f>VLOOKUP($A1549,icd!$A:$B,2,0)</f>
        <v>Benign neoplasm: Descending colon</v>
      </c>
      <c r="C1549" s="17" t="s">
        <v>34026</v>
      </c>
      <c r="D1549" s="7" t="str">
        <f>VLOOKUP($C1549,searchgroup!$A:$B,2,0)</f>
        <v>Benign tumor of colon, rectum, anus and anal canal</v>
      </c>
    </row>
    <row r="1550" ht="15.75" customHeight="1">
      <c r="A1550" s="6" t="s">
        <v>4633</v>
      </c>
      <c r="B1550" s="7" t="str">
        <f>VLOOKUP($A1550,icd!$A:$B,2,0)</f>
        <v>Benign neoplasm: Sigmoid colon</v>
      </c>
      <c r="C1550" s="17" t="s">
        <v>34026</v>
      </c>
      <c r="D1550" s="7" t="str">
        <f>VLOOKUP($C1550,searchgroup!$A:$B,2,0)</f>
        <v>Benign tumor of colon, rectum, anus and anal canal</v>
      </c>
    </row>
    <row r="1551" ht="15.75" customHeight="1">
      <c r="A1551" s="6" t="s">
        <v>4636</v>
      </c>
      <c r="B1551" s="7" t="str">
        <f>VLOOKUP($A1551,icd!$A:$B,2,0)</f>
        <v>Benign neoplasm: Colon, unspecified</v>
      </c>
      <c r="C1551" s="17" t="s">
        <v>34092</v>
      </c>
      <c r="D1551" s="7" t="str">
        <f>VLOOKUP($C1551,searchgroup!$A:$B,2,0)</f>
        <v>Benign tumor of the colon, i.e. colon polyps</v>
      </c>
    </row>
    <row r="1552" ht="15.75" customHeight="1">
      <c r="A1552" s="6" t="s">
        <v>4639</v>
      </c>
      <c r="B1552" s="7" t="str">
        <f>VLOOKUP($A1552,icd!$A:$B,2,0)</f>
        <v>Benign neoplasm: Rectosigmoid junction</v>
      </c>
      <c r="C1552" s="17" t="s">
        <v>34026</v>
      </c>
      <c r="D1552" s="7" t="str">
        <f>VLOOKUP($C1552,searchgroup!$A:$B,2,0)</f>
        <v>Benign tumor of colon, rectum, anus and anal canal</v>
      </c>
    </row>
    <row r="1553" ht="15.75" customHeight="1">
      <c r="A1553" s="6" t="s">
        <v>4642</v>
      </c>
      <c r="B1553" s="7" t="str">
        <f>VLOOKUP($A1553,icd!$A:$B,2,0)</f>
        <v>Benign neoplasm: Rectum</v>
      </c>
      <c r="C1553" s="17" t="s">
        <v>34026</v>
      </c>
      <c r="D1553" s="7" t="str">
        <f>VLOOKUP($C1553,searchgroup!$A:$B,2,0)</f>
        <v>Benign tumor of colon, rectum, anus and anal canal</v>
      </c>
    </row>
    <row r="1554" ht="15.75" customHeight="1">
      <c r="A1554" s="6" t="s">
        <v>4645</v>
      </c>
      <c r="B1554" s="7" t="str">
        <f>VLOOKUP($A1554,icd!$A:$B,2,0)</f>
        <v>Benign neoplasm: Anus and anal canal</v>
      </c>
      <c r="C1554" s="17" t="s">
        <v>34026</v>
      </c>
      <c r="D1554" s="7" t="str">
        <f>VLOOKUP($C1554,searchgroup!$A:$B,2,0)</f>
        <v>Benign tumor of colon, rectum, anus and anal canal</v>
      </c>
    </row>
    <row r="1555" ht="15.75" customHeight="1">
      <c r="A1555" s="6" t="s">
        <v>4648</v>
      </c>
      <c r="B1555" s="7" t="str">
        <f>VLOOKUP($A1555,icd!$A:$B,2,0)</f>
        <v>Benign neoplasm of other and ill-defined parts of digestive system</v>
      </c>
      <c r="C1555" s="17" t="s">
        <v>34095</v>
      </c>
      <c r="D1555" s="7" t="str">
        <f>VLOOKUP($C1555,searchgroup!$A:$B,2,0)</f>
        <v>Benign tumor of the digestive system</v>
      </c>
    </row>
    <row r="1556" ht="15.75" customHeight="1">
      <c r="A1556" s="6" t="s">
        <v>4651</v>
      </c>
      <c r="B1556" s="7" t="str">
        <f>VLOOKUP($A1556,icd!$A:$B,2,0)</f>
        <v>Benign neoplasm: Oesophagus</v>
      </c>
      <c r="C1556" s="17" t="s">
        <v>34054</v>
      </c>
      <c r="D1556" s="7" t="str">
        <f>VLOOKUP($C1556,searchgroup!$A:$B,2,0)</f>
        <v>Benign tumor of oesophagus</v>
      </c>
    </row>
    <row r="1557" ht="15.75" customHeight="1">
      <c r="A1557" s="6" t="s">
        <v>4654</v>
      </c>
      <c r="B1557" s="7" t="str">
        <f>VLOOKUP($A1557,icd!$A:$B,2,0)</f>
        <v>Benign neoplasm: Stomach</v>
      </c>
      <c r="C1557" s="17" t="s">
        <v>34083</v>
      </c>
      <c r="D1557" s="7" t="str">
        <f>VLOOKUP($C1557,searchgroup!$A:$B,2,0)</f>
        <v>Benign tumor of stomach</v>
      </c>
    </row>
    <row r="1558" ht="15.75" customHeight="1">
      <c r="A1558" s="6" t="s">
        <v>4657</v>
      </c>
      <c r="B1558" s="7" t="str">
        <f>VLOOKUP($A1558,icd!$A:$B,2,0)</f>
        <v>Benign neoplasm: Duodenum</v>
      </c>
      <c r="C1558" s="17" t="s">
        <v>34029</v>
      </c>
      <c r="D1558" s="7" t="str">
        <f>VLOOKUP($C1558,searchgroup!$A:$B,2,0)</f>
        <v>Benign tumor of duodenum</v>
      </c>
    </row>
    <row r="1559" ht="15.75" customHeight="1">
      <c r="A1559" s="6" t="s">
        <v>4660</v>
      </c>
      <c r="B1559" s="7" t="str">
        <f>VLOOKUP($A1559,icd!$A:$B,2,0)</f>
        <v>Benign neoplasm: Other and unspecified parts of small intestine</v>
      </c>
      <c r="C1559" s="17" t="s">
        <v>34095</v>
      </c>
      <c r="D1559" s="7" t="str">
        <f>VLOOKUP($C1559,searchgroup!$A:$B,2,0)</f>
        <v>Benign tumor of the digestive system</v>
      </c>
    </row>
    <row r="1560" ht="15.75" customHeight="1">
      <c r="A1560" s="6" t="s">
        <v>4663</v>
      </c>
      <c r="B1560" s="7" t="str">
        <f>VLOOKUP($A1560,icd!$A:$B,2,0)</f>
        <v>Benign neoplasm: Liver</v>
      </c>
      <c r="C1560" s="17" t="s">
        <v>34113</v>
      </c>
      <c r="D1560" s="7" t="str">
        <f>VLOOKUP($C1560,searchgroup!$A:$B,2,0)</f>
        <v>Benign tumor of the liver</v>
      </c>
    </row>
    <row r="1561" ht="15.75" customHeight="1">
      <c r="A1561" s="6" t="s">
        <v>4666</v>
      </c>
      <c r="B1561" s="7" t="str">
        <f>VLOOKUP($A1561,icd!$A:$B,2,0)</f>
        <v>Benign neoplasm: Extrahepatic bile ducts</v>
      </c>
      <c r="C1561" s="17" t="s">
        <v>34089</v>
      </c>
      <c r="D1561" s="7" t="str">
        <f>VLOOKUP($C1561,searchgroup!$A:$B,2,0)</f>
        <v>Benign tumor of the bile ducts</v>
      </c>
    </row>
    <row r="1562" ht="15.75" customHeight="1">
      <c r="A1562" s="6" t="s">
        <v>4669</v>
      </c>
      <c r="B1562" s="7" t="str">
        <f>VLOOKUP($A1562,icd!$A:$B,2,0)</f>
        <v>Benign neoplasm: Pancreas</v>
      </c>
      <c r="C1562" s="17" t="s">
        <v>34122</v>
      </c>
      <c r="D1562" s="7" t="str">
        <f>VLOOKUP($C1562,searchgroup!$A:$B,2,0)</f>
        <v>Benign tumor of the pancreas</v>
      </c>
    </row>
    <row r="1563" ht="15.75" customHeight="1">
      <c r="A1563" s="6" t="s">
        <v>4672</v>
      </c>
      <c r="B1563" s="7" t="str">
        <f>VLOOKUP($A1563,icd!$A:$B,2,0)</f>
        <v>Benign neoplasm: Endocrine pancreas</v>
      </c>
      <c r="C1563" s="17" t="s">
        <v>34122</v>
      </c>
      <c r="D1563" s="7" t="str">
        <f>VLOOKUP($C1563,searchgroup!$A:$B,2,0)</f>
        <v>Benign tumor of the pancreas</v>
      </c>
    </row>
    <row r="1564" ht="15.75" customHeight="1">
      <c r="A1564" s="6" t="s">
        <v>4675</v>
      </c>
      <c r="B1564" s="7" t="str">
        <f>VLOOKUP($A1564,icd!$A:$B,2,0)</f>
        <v>Benign neoplasm: Ill-defined sites within the digestive system</v>
      </c>
      <c r="C1564" s="17" t="s">
        <v>34095</v>
      </c>
      <c r="D1564" s="7" t="str">
        <f>VLOOKUP($C1564,searchgroup!$A:$B,2,0)</f>
        <v>Benign tumor of the digestive system</v>
      </c>
    </row>
    <row r="1565" ht="15.75" customHeight="1">
      <c r="A1565" s="6" t="s">
        <v>4678</v>
      </c>
      <c r="B1565" s="7" t="str">
        <f>VLOOKUP($A1565,icd!$A:$B,2,0)</f>
        <v>Benign neoplasm of middle ear and respiratory system</v>
      </c>
      <c r="C1565" s="17" t="s">
        <v>34101</v>
      </c>
      <c r="D1565" s="7" t="str">
        <f>VLOOKUP($C1565,searchgroup!$A:$B,2,0)</f>
        <v>Benign tumor of the throat or lung</v>
      </c>
    </row>
    <row r="1566" ht="15.75" customHeight="1">
      <c r="A1566" s="6" t="s">
        <v>4681</v>
      </c>
      <c r="B1566" s="7" t="str">
        <f>VLOOKUP($A1566,icd!$A:$B,2,0)</f>
        <v>Benign neoplasm: Middle ear, nasal cavity and accessory sinuses</v>
      </c>
      <c r="C1566" s="17" t="s">
        <v>34098</v>
      </c>
      <c r="D1566" s="7" t="str">
        <f>VLOOKUP($C1566,searchgroup!$A:$B,2,0)</f>
        <v>Benign tumor of the ear or nose</v>
      </c>
    </row>
    <row r="1567" ht="15.75" customHeight="1">
      <c r="A1567" s="6" t="s">
        <v>4684</v>
      </c>
      <c r="B1567" s="7" t="str">
        <f>VLOOKUP($A1567,icd!$A:$B,2,0)</f>
        <v>Benign neoplasm: Larynx</v>
      </c>
      <c r="C1567" s="17" t="s">
        <v>34110</v>
      </c>
      <c r="D1567" s="7" t="str">
        <f>VLOOKUP($C1567,searchgroup!$A:$B,2,0)</f>
        <v>Benign tumor of the larynx</v>
      </c>
    </row>
    <row r="1568" ht="15.75" customHeight="1">
      <c r="A1568" s="6" t="s">
        <v>4687</v>
      </c>
      <c r="B1568" s="7" t="str">
        <f>VLOOKUP($A1568,icd!$A:$B,2,0)</f>
        <v>Benign neoplasm: Trachea</v>
      </c>
      <c r="C1568" s="17" t="s">
        <v>34134</v>
      </c>
      <c r="D1568" s="7" t="str">
        <f>VLOOKUP($C1568,searchgroup!$A:$B,2,0)</f>
        <v>Benign tumor of the trachea</v>
      </c>
    </row>
    <row r="1569" ht="15.75" customHeight="1">
      <c r="A1569" s="6" t="s">
        <v>4690</v>
      </c>
      <c r="B1569" s="7" t="str">
        <f>VLOOKUP($A1569,icd!$A:$B,2,0)</f>
        <v>Benign neoplasm: Bronchus and lung</v>
      </c>
      <c r="C1569" s="17" t="s">
        <v>34116</v>
      </c>
      <c r="D1569" s="7" t="str">
        <f>VLOOKUP($C1569,searchgroup!$A:$B,2,0)</f>
        <v>Benign tumor of the lung</v>
      </c>
    </row>
    <row r="1570" ht="15.75" customHeight="1">
      <c r="A1570" s="6" t="s">
        <v>4693</v>
      </c>
      <c r="B1570" s="7" t="str">
        <f>VLOOKUP($A1570,icd!$A:$B,2,0)</f>
        <v>Benign neoplasm: Respiratory system, unspecified</v>
      </c>
      <c r="C1570" s="17" t="s">
        <v>34101</v>
      </c>
      <c r="D1570" s="7" t="str">
        <f>VLOOKUP($C1570,searchgroup!$A:$B,2,0)</f>
        <v>Benign tumor of the throat or lung</v>
      </c>
    </row>
    <row r="1571" ht="15.75" customHeight="1">
      <c r="A1571" s="6" t="s">
        <v>4696</v>
      </c>
      <c r="B1571" s="7" t="str">
        <f>VLOOKUP($A1571,icd!$A:$B,2,0)</f>
        <v>Benign neoplasm of other and unspecified intrathoracic organs</v>
      </c>
      <c r="C1571" s="17" t="s">
        <v>34012</v>
      </c>
      <c r="D1571" s="7" t="str">
        <f>VLOOKUP($C1571,searchgroup!$A:$B,2,0)</f>
        <v>Benign tumor of an intrathoracic organ</v>
      </c>
    </row>
    <row r="1572" ht="15.75" customHeight="1">
      <c r="A1572" s="6" t="s">
        <v>4699</v>
      </c>
      <c r="B1572" s="7" t="str">
        <f>VLOOKUP($A1572,icd!$A:$B,2,0)</f>
        <v>Benign neoplasm: Thymus</v>
      </c>
      <c r="C1572" s="17" t="s">
        <v>34131</v>
      </c>
      <c r="D1572" s="7" t="str">
        <f>VLOOKUP($C1572,searchgroup!$A:$B,2,0)</f>
        <v>Benign tumor of the thymus</v>
      </c>
    </row>
    <row r="1573" ht="15.75" customHeight="1">
      <c r="A1573" s="6" t="s">
        <v>4702</v>
      </c>
      <c r="B1573" s="7" t="str">
        <f>VLOOKUP($A1573,icd!$A:$B,2,0)</f>
        <v>Benign neoplasm: Heart</v>
      </c>
      <c r="C1573" s="17" t="s">
        <v>34107</v>
      </c>
      <c r="D1573" s="7" t="str">
        <f>VLOOKUP($C1573,searchgroup!$A:$B,2,0)</f>
        <v>Benign tumor of the heart</v>
      </c>
    </row>
    <row r="1574" ht="15.75" customHeight="1">
      <c r="A1574" s="6" t="s">
        <v>4705</v>
      </c>
      <c r="B1574" s="7" t="str">
        <f>VLOOKUP($A1574,icd!$A:$B,2,0)</f>
        <v>Benign neoplasm: Mediastinum</v>
      </c>
      <c r="C1574" s="17" t="s">
        <v>34119</v>
      </c>
      <c r="D1574" s="7" t="str">
        <f>VLOOKUP($C1574,searchgroup!$A:$B,2,0)</f>
        <v>Benign tumor of the mediastinum</v>
      </c>
    </row>
    <row r="1575" ht="15.75" customHeight="1">
      <c r="A1575" s="6" t="s">
        <v>4708</v>
      </c>
      <c r="B1575" s="7" t="str">
        <f>VLOOKUP($A1575,icd!$A:$B,2,0)</f>
        <v>Benign neoplasm: Other specified intrathoracic organs</v>
      </c>
      <c r="C1575" s="17" t="s">
        <v>34012</v>
      </c>
      <c r="D1575" s="7" t="str">
        <f>VLOOKUP($C1575,searchgroup!$A:$B,2,0)</f>
        <v>Benign tumor of an intrathoracic organ</v>
      </c>
    </row>
    <row r="1576" ht="15.75" customHeight="1">
      <c r="A1576" s="6" t="s">
        <v>4711</v>
      </c>
      <c r="B1576" s="7" t="str">
        <f>VLOOKUP($A1576,icd!$A:$B,2,0)</f>
        <v>Benign neoplasm: Intrathoracic organ, unspecified</v>
      </c>
      <c r="C1576" s="17" t="s">
        <v>34012</v>
      </c>
      <c r="D1576" s="7" t="str">
        <f>VLOOKUP($C1576,searchgroup!$A:$B,2,0)</f>
        <v>Benign tumor of an intrathoracic organ</v>
      </c>
    </row>
    <row r="1577" ht="15.75" customHeight="1">
      <c r="A1577" s="6" t="s">
        <v>4714</v>
      </c>
      <c r="B1577" s="7" t="str">
        <f>VLOOKUP($A1577,icd!$A:$B,2,0)</f>
        <v>Benign neoplasm of bone and articular cartilage</v>
      </c>
      <c r="C1577" s="17" t="s">
        <v>34018</v>
      </c>
      <c r="D1577" s="7" t="str">
        <f>VLOOKUP($C1577,searchgroup!$A:$B,2,0)</f>
        <v>Benign tumor of bone and cartilage</v>
      </c>
    </row>
    <row r="1578" ht="15.75" customHeight="1">
      <c r="A1578" s="6" t="s">
        <v>4717</v>
      </c>
      <c r="B1578" s="7" t="str">
        <f>VLOOKUP($A1578,icd!$A:$B,2,0)</f>
        <v>Benign neoplasm: Scapula and long bones of upper limb</v>
      </c>
      <c r="C1578" s="17" t="s">
        <v>34018</v>
      </c>
      <c r="D1578" s="7" t="str">
        <f>VLOOKUP($C1578,searchgroup!$A:$B,2,0)</f>
        <v>Benign tumor of bone and cartilage</v>
      </c>
    </row>
    <row r="1579" ht="15.75" customHeight="1">
      <c r="A1579" s="6" t="s">
        <v>4720</v>
      </c>
      <c r="B1579" s="7" t="str">
        <f>VLOOKUP($A1579,icd!$A:$B,2,0)</f>
        <v>Benign neoplasm: Short bones of upper limb</v>
      </c>
      <c r="C1579" s="17" t="s">
        <v>34018</v>
      </c>
      <c r="D1579" s="7" t="str">
        <f>VLOOKUP($C1579,searchgroup!$A:$B,2,0)</f>
        <v>Benign tumor of bone and cartilage</v>
      </c>
    </row>
    <row r="1580" ht="15.75" customHeight="1">
      <c r="A1580" s="6" t="s">
        <v>4723</v>
      </c>
      <c r="B1580" s="7" t="str">
        <f>VLOOKUP($A1580,icd!$A:$B,2,0)</f>
        <v>Benign neoplasm: Long bones of lower limb</v>
      </c>
      <c r="C1580" s="17" t="s">
        <v>34018</v>
      </c>
      <c r="D1580" s="7" t="str">
        <f>VLOOKUP($C1580,searchgroup!$A:$B,2,0)</f>
        <v>Benign tumor of bone and cartilage</v>
      </c>
    </row>
    <row r="1581" ht="15.75" customHeight="1">
      <c r="A1581" s="6" t="s">
        <v>4726</v>
      </c>
      <c r="B1581" s="7" t="str">
        <f>VLOOKUP($A1581,icd!$A:$B,2,0)</f>
        <v>Benign neoplasm: Short bones of lower limb</v>
      </c>
      <c r="C1581" s="17" t="s">
        <v>34018</v>
      </c>
      <c r="D1581" s="7" t="str">
        <f>VLOOKUP($C1581,searchgroup!$A:$B,2,0)</f>
        <v>Benign tumor of bone and cartilage</v>
      </c>
    </row>
    <row r="1582" ht="15.75" customHeight="1">
      <c r="A1582" s="6" t="s">
        <v>4729</v>
      </c>
      <c r="B1582" s="7" t="str">
        <f>VLOOKUP($A1582,icd!$A:$B,2,0)</f>
        <v>Benign neoplasm: Bones of skull and face</v>
      </c>
      <c r="C1582" s="17" t="s">
        <v>34018</v>
      </c>
      <c r="D1582" s="7" t="str">
        <f>VLOOKUP($C1582,searchgroup!$A:$B,2,0)</f>
        <v>Benign tumor of bone and cartilage</v>
      </c>
    </row>
    <row r="1583" ht="15.75" customHeight="1">
      <c r="A1583" s="6" t="s">
        <v>4732</v>
      </c>
      <c r="B1583" s="7" t="str">
        <f>VLOOKUP($A1583,icd!$A:$B,2,0)</f>
        <v>Benign neoplasm: Lower jaw bone</v>
      </c>
      <c r="C1583" s="17" t="s">
        <v>34018</v>
      </c>
      <c r="D1583" s="7" t="str">
        <f>VLOOKUP($C1583,searchgroup!$A:$B,2,0)</f>
        <v>Benign tumor of bone and cartilage</v>
      </c>
    </row>
    <row r="1584" ht="15.75" customHeight="1">
      <c r="A1584" s="6" t="s">
        <v>4735</v>
      </c>
      <c r="B1584" s="7" t="str">
        <f>VLOOKUP($A1584,icd!$A:$B,2,0)</f>
        <v>Benign neoplasm: Vertebral column</v>
      </c>
      <c r="C1584" s="17" t="s">
        <v>34018</v>
      </c>
      <c r="D1584" s="7" t="str">
        <f>VLOOKUP($C1584,searchgroup!$A:$B,2,0)</f>
        <v>Benign tumor of bone and cartilage</v>
      </c>
    </row>
    <row r="1585" ht="15.75" customHeight="1">
      <c r="A1585" s="6" t="s">
        <v>4738</v>
      </c>
      <c r="B1585" s="7" t="str">
        <f>VLOOKUP($A1585,icd!$A:$B,2,0)</f>
        <v>Benign neoplasm: Ribs, sternum and clavicle</v>
      </c>
      <c r="C1585" s="17" t="s">
        <v>34018</v>
      </c>
      <c r="D1585" s="7" t="str">
        <f>VLOOKUP($C1585,searchgroup!$A:$B,2,0)</f>
        <v>Benign tumor of bone and cartilage</v>
      </c>
    </row>
    <row r="1586" ht="15.75" customHeight="1">
      <c r="A1586" s="6" t="s">
        <v>4741</v>
      </c>
      <c r="B1586" s="7" t="str">
        <f>VLOOKUP($A1586,icd!$A:$B,2,0)</f>
        <v>Benign neoplasm: Pelvic bones, sacrum and coccyx</v>
      </c>
      <c r="C1586" s="17" t="s">
        <v>34018</v>
      </c>
      <c r="D1586" s="7" t="str">
        <f>VLOOKUP($C1586,searchgroup!$A:$B,2,0)</f>
        <v>Benign tumor of bone and cartilage</v>
      </c>
    </row>
    <row r="1587" ht="15.75" customHeight="1">
      <c r="A1587" s="6" t="s">
        <v>4744</v>
      </c>
      <c r="B1587" s="7" t="str">
        <f>VLOOKUP($A1587,icd!$A:$B,2,0)</f>
        <v>Benign neoplasm: Bone and articular cartilage, unspecified</v>
      </c>
      <c r="C1587" s="17" t="s">
        <v>34018</v>
      </c>
      <c r="D1587" s="7" t="str">
        <f>VLOOKUP($C1587,searchgroup!$A:$B,2,0)</f>
        <v>Benign tumor of bone and cartilage</v>
      </c>
    </row>
    <row r="1588" ht="15.75" customHeight="1">
      <c r="A1588" s="6" t="s">
        <v>4747</v>
      </c>
      <c r="B1588" s="7" t="str">
        <f>VLOOKUP($A1588,icd!$A:$B,2,0)</f>
        <v>Benign lipomatous neoplasm</v>
      </c>
      <c r="C1588" s="17" t="s">
        <v>33999</v>
      </c>
      <c r="D1588" s="7" t="str">
        <f>VLOOKUP($C1588,searchgroup!$A:$B,2,0)</f>
        <v>Benign lipomatous tumor</v>
      </c>
    </row>
    <row r="1589" ht="15.75" customHeight="1">
      <c r="A1589" s="6" t="s">
        <v>4750</v>
      </c>
      <c r="B1589" s="7" t="str">
        <f>VLOOKUP($A1589,icd!$A:$B,2,0)</f>
        <v>Benign lipomatous neoplasm of skin and subcutaneous tissue of head, face and neck</v>
      </c>
      <c r="C1589" s="17" t="s">
        <v>33999</v>
      </c>
      <c r="D1589" s="7" t="str">
        <f>VLOOKUP($C1589,searchgroup!$A:$B,2,0)</f>
        <v>Benign lipomatous tumor</v>
      </c>
    </row>
    <row r="1590" ht="15.75" customHeight="1">
      <c r="A1590" s="6" t="s">
        <v>4753</v>
      </c>
      <c r="B1590" s="7" t="str">
        <f>VLOOKUP($A1590,icd!$A:$B,2,0)</f>
        <v>Benign lipomatous neoplasm of skin and subcutaneous tissue of trunk</v>
      </c>
      <c r="C1590" s="17" t="s">
        <v>33999</v>
      </c>
      <c r="D1590" s="7" t="str">
        <f>VLOOKUP($C1590,searchgroup!$A:$B,2,0)</f>
        <v>Benign lipomatous tumor</v>
      </c>
    </row>
    <row r="1591" ht="15.75" customHeight="1">
      <c r="A1591" s="6" t="s">
        <v>4756</v>
      </c>
      <c r="B1591" s="7" t="str">
        <f>VLOOKUP($A1591,icd!$A:$B,2,0)</f>
        <v>Benign lipomatous neoplasm of skin and subcutaneous tissue of limbs</v>
      </c>
      <c r="C1591" s="17" t="s">
        <v>33999</v>
      </c>
      <c r="D1591" s="7" t="str">
        <f>VLOOKUP($C1591,searchgroup!$A:$B,2,0)</f>
        <v>Benign lipomatous tumor</v>
      </c>
    </row>
    <row r="1592" ht="15.75" customHeight="1">
      <c r="A1592" s="6" t="s">
        <v>4759</v>
      </c>
      <c r="B1592" s="7" t="str">
        <f>VLOOKUP($A1592,icd!$A:$B,2,0)</f>
        <v>Benign lipomatous neoplasm of skin and subcutaneous tissue of other and unspecified sites</v>
      </c>
      <c r="C1592" s="17" t="s">
        <v>33999</v>
      </c>
      <c r="D1592" s="7" t="str">
        <f>VLOOKUP($C1592,searchgroup!$A:$B,2,0)</f>
        <v>Benign lipomatous tumor</v>
      </c>
    </row>
    <row r="1593" ht="15.75" customHeight="1">
      <c r="A1593" s="6" t="s">
        <v>4762</v>
      </c>
      <c r="B1593" s="7" t="str">
        <f>VLOOKUP($A1593,icd!$A:$B,2,0)</f>
        <v>Benign lipomatous neoplasm of intrathoracic organs</v>
      </c>
      <c r="C1593" s="17" t="s">
        <v>33999</v>
      </c>
      <c r="D1593" s="7" t="str">
        <f>VLOOKUP($C1593,searchgroup!$A:$B,2,0)</f>
        <v>Benign lipomatous tumor</v>
      </c>
    </row>
    <row r="1594" ht="15.75" customHeight="1">
      <c r="A1594" s="6" t="s">
        <v>4765</v>
      </c>
      <c r="B1594" s="7" t="str">
        <f>VLOOKUP($A1594,icd!$A:$B,2,0)</f>
        <v>Benign lipomatous neoplasm of intra-abdominal organs</v>
      </c>
      <c r="C1594" s="17" t="s">
        <v>33999</v>
      </c>
      <c r="D1594" s="7" t="str">
        <f>VLOOKUP($C1594,searchgroup!$A:$B,2,0)</f>
        <v>Benign lipomatous tumor</v>
      </c>
    </row>
    <row r="1595" ht="15.75" customHeight="1">
      <c r="A1595" s="6" t="s">
        <v>4768</v>
      </c>
      <c r="B1595" s="7" t="str">
        <f>VLOOKUP($A1595,icd!$A:$B,2,0)</f>
        <v>Benign lipomatous neoplasm of spermatic cord</v>
      </c>
      <c r="C1595" s="17" t="s">
        <v>33999</v>
      </c>
      <c r="D1595" s="7" t="str">
        <f>VLOOKUP($C1595,searchgroup!$A:$B,2,0)</f>
        <v>Benign lipomatous tumor</v>
      </c>
    </row>
    <row r="1596" ht="15.75" customHeight="1">
      <c r="A1596" s="6" t="s">
        <v>4771</v>
      </c>
      <c r="B1596" s="7" t="str">
        <f>VLOOKUP($A1596,icd!$A:$B,2,0)</f>
        <v>Benign lipomatous neoplasm of other sites</v>
      </c>
      <c r="C1596" s="17" t="s">
        <v>33999</v>
      </c>
      <c r="D1596" s="7" t="str">
        <f>VLOOKUP($C1596,searchgroup!$A:$B,2,0)</f>
        <v>Benign lipomatous tumor</v>
      </c>
    </row>
    <row r="1597" ht="15.75" customHeight="1">
      <c r="A1597" s="6" t="s">
        <v>4774</v>
      </c>
      <c r="B1597" s="7" t="str">
        <f>VLOOKUP($A1597,icd!$A:$B,2,0)</f>
        <v>Benign lipomatous neoplasm, unspecified</v>
      </c>
      <c r="C1597" s="17" t="s">
        <v>33999</v>
      </c>
      <c r="D1597" s="7" t="str">
        <f>VLOOKUP($C1597,searchgroup!$A:$B,2,0)</f>
        <v>Benign lipomatous tumor</v>
      </c>
    </row>
    <row r="1598" ht="15.75" customHeight="1">
      <c r="A1598" s="6" t="s">
        <v>4777</v>
      </c>
      <c r="B1598" s="7" t="str">
        <f>VLOOKUP($A1598,icd!$A:$B,2,0)</f>
        <v>Haemangioma and lymphangioma, any site</v>
      </c>
      <c r="C1598" s="17" t="s">
        <v>36321</v>
      </c>
      <c r="D1598" s="7" t="str">
        <f>VLOOKUP($C1598,searchgroup!$A:$B,2,0)</f>
        <v>Haemangioma or lymphangioma</v>
      </c>
    </row>
    <row r="1599" ht="15.75" customHeight="1">
      <c r="A1599" s="6" t="s">
        <v>4780</v>
      </c>
      <c r="B1599" s="7" t="str">
        <f>VLOOKUP($A1599,icd!$A:$B,2,0)</f>
        <v>Haemangioma, any site</v>
      </c>
      <c r="C1599" s="17" t="s">
        <v>36321</v>
      </c>
      <c r="D1599" s="7" t="str">
        <f>VLOOKUP($C1599,searchgroup!$A:$B,2,0)</f>
        <v>Haemangioma or lymphangioma</v>
      </c>
    </row>
    <row r="1600" ht="15.75" customHeight="1">
      <c r="A1600" s="6" t="s">
        <v>4783</v>
      </c>
      <c r="B1600" s="7" t="str">
        <f>VLOOKUP($A1600,icd!$A:$B,2,0)</f>
        <v>Lymphangioma, any site</v>
      </c>
      <c r="C1600" s="17" t="s">
        <v>37467</v>
      </c>
      <c r="D1600" s="7" t="str">
        <f>VLOOKUP($C1600,searchgroup!$A:$B,2,0)</f>
        <v>Lymphangioma</v>
      </c>
    </row>
    <row r="1601" ht="15.75" customHeight="1">
      <c r="A1601" s="6" t="s">
        <v>4786</v>
      </c>
      <c r="B1601" s="7" t="str">
        <f>VLOOKUP($A1601,icd!$A:$B,2,0)</f>
        <v>Benign neoplasm of mesothelial tissue</v>
      </c>
      <c r="C1601" s="17" t="s">
        <v>34125</v>
      </c>
      <c r="D1601" s="7" t="str">
        <f>VLOOKUP($C1601,searchgroup!$A:$B,2,0)</f>
        <v>Benign tumor of the pleura or peritoneum</v>
      </c>
    </row>
    <row r="1602" ht="15.75" customHeight="1">
      <c r="A1602" s="6" t="s">
        <v>4789</v>
      </c>
      <c r="B1602" s="7" t="str">
        <f>VLOOKUP($A1602,icd!$A:$B,2,0)</f>
        <v>Benign neoplasm: Mesothelial tissue of pleura</v>
      </c>
      <c r="C1602" s="17" t="s">
        <v>34125</v>
      </c>
      <c r="D1602" s="7" t="str">
        <f>VLOOKUP($C1602,searchgroup!$A:$B,2,0)</f>
        <v>Benign tumor of the pleura or peritoneum</v>
      </c>
    </row>
    <row r="1603" ht="15.75" customHeight="1">
      <c r="A1603" s="6" t="s">
        <v>4792</v>
      </c>
      <c r="B1603" s="7" t="str">
        <f>VLOOKUP($A1603,icd!$A:$B,2,0)</f>
        <v>Benign neoplasm: Mesothelial tissue of peritoneum</v>
      </c>
      <c r="C1603" s="17" t="s">
        <v>34125</v>
      </c>
      <c r="D1603" s="7" t="str">
        <f>VLOOKUP($C1603,searchgroup!$A:$B,2,0)</f>
        <v>Benign tumor of the pleura or peritoneum</v>
      </c>
    </row>
    <row r="1604" ht="15.75" customHeight="1">
      <c r="A1604" s="6" t="s">
        <v>4795</v>
      </c>
      <c r="B1604" s="7" t="str">
        <f>VLOOKUP($A1604,icd!$A:$B,2,0)</f>
        <v>Benign neoplasm: Mesothelial tissue of other sites</v>
      </c>
      <c r="C1604" s="17" t="s">
        <v>34125</v>
      </c>
      <c r="D1604" s="7" t="str">
        <f>VLOOKUP($C1604,searchgroup!$A:$B,2,0)</f>
        <v>Benign tumor of the pleura or peritoneum</v>
      </c>
    </row>
    <row r="1605" ht="15.75" customHeight="1">
      <c r="A1605" s="6" t="s">
        <v>4798</v>
      </c>
      <c r="B1605" s="7" t="str">
        <f>VLOOKUP($A1605,icd!$A:$B,2,0)</f>
        <v>Benign neoplasm: Mesothelial tissue, unspecified</v>
      </c>
      <c r="C1605" s="17" t="s">
        <v>34125</v>
      </c>
      <c r="D1605" s="7" t="str">
        <f>VLOOKUP($C1605,searchgroup!$A:$B,2,0)</f>
        <v>Benign tumor of the pleura or peritoneum</v>
      </c>
    </row>
    <row r="1606" ht="15.75" customHeight="1">
      <c r="A1606" s="6" t="s">
        <v>4801</v>
      </c>
      <c r="B1606" s="7" t="str">
        <f>VLOOKUP($A1606,icd!$A:$B,2,0)</f>
        <v>Benign neoplasm of soft tissue of retroperitoneum and peritoneum</v>
      </c>
      <c r="C1606" s="17" t="s">
        <v>34006</v>
      </c>
      <c r="D1606" s="7" t="str">
        <f>VLOOKUP($C1606,searchgroup!$A:$B,2,0)</f>
        <v>Benign soft tissue tumor of retroperitoneum or peritoneum</v>
      </c>
    </row>
    <row r="1607" ht="15.75" customHeight="1">
      <c r="A1607" s="6" t="s">
        <v>4804</v>
      </c>
      <c r="B1607" s="7" t="str">
        <f>VLOOKUP($A1607,icd!$A:$B,2,0)</f>
        <v>Benign neoplasm: Retroperitoneum</v>
      </c>
      <c r="C1607" s="17" t="s">
        <v>34006</v>
      </c>
      <c r="D1607" s="7" t="str">
        <f>VLOOKUP($C1607,searchgroup!$A:$B,2,0)</f>
        <v>Benign soft tissue tumor of retroperitoneum or peritoneum</v>
      </c>
    </row>
    <row r="1608" ht="15.75" customHeight="1">
      <c r="A1608" s="6" t="s">
        <v>4807</v>
      </c>
      <c r="B1608" s="7" t="str">
        <f>VLOOKUP($A1608,icd!$A:$B,2,0)</f>
        <v>Benign neoplasm: Peritoneum</v>
      </c>
      <c r="C1608" s="17" t="s">
        <v>34006</v>
      </c>
      <c r="D1608" s="7" t="str">
        <f>VLOOKUP($C1608,searchgroup!$A:$B,2,0)</f>
        <v>Benign soft tissue tumor of retroperitoneum or peritoneum</v>
      </c>
    </row>
    <row r="1609" ht="15.75" customHeight="1">
      <c r="A1609" s="6" t="s">
        <v>4810</v>
      </c>
      <c r="B1609" s="7" t="str">
        <f>VLOOKUP($A1609,icd!$A:$B,2,0)</f>
        <v>Other benign neoplasms of connective and other soft tissue</v>
      </c>
      <c r="C1609" s="17" t="s">
        <v>34003</v>
      </c>
      <c r="D1609" s="7" t="str">
        <f>VLOOKUP($C1609,searchgroup!$A:$B,2,0)</f>
        <v>Benign soft tissue tumor</v>
      </c>
    </row>
    <row r="1610" ht="15.75" customHeight="1">
      <c r="A1610" s="6" t="s">
        <v>4813</v>
      </c>
      <c r="B1610" s="7" t="str">
        <f>VLOOKUP($A1610,icd!$A:$B,2,0)</f>
        <v>Benign neoplasm: Connective and other soft tissue of head, face and neck</v>
      </c>
      <c r="C1610" s="17" t="s">
        <v>34003</v>
      </c>
      <c r="D1610" s="7" t="str">
        <f>VLOOKUP($C1610,searchgroup!$A:$B,2,0)</f>
        <v>Benign soft tissue tumor</v>
      </c>
    </row>
    <row r="1611" ht="15.75" customHeight="1">
      <c r="A1611" s="6" t="s">
        <v>4816</v>
      </c>
      <c r="B1611" s="7" t="str">
        <f>VLOOKUP($A1611,icd!$A:$B,2,0)</f>
        <v>Benign neoplasm: Connective and other soft tissue of upper limb, including shoulder</v>
      </c>
      <c r="C1611" s="17" t="s">
        <v>34003</v>
      </c>
      <c r="D1611" s="7" t="str">
        <f>VLOOKUP($C1611,searchgroup!$A:$B,2,0)</f>
        <v>Benign soft tissue tumor</v>
      </c>
    </row>
    <row r="1612" ht="15.75" customHeight="1">
      <c r="A1612" s="6" t="s">
        <v>4819</v>
      </c>
      <c r="B1612" s="7" t="str">
        <f>VLOOKUP($A1612,icd!$A:$B,2,0)</f>
        <v>Benign neoplasm: Connective and other soft tissue of lower limb, including hip</v>
      </c>
      <c r="C1612" s="17" t="s">
        <v>34003</v>
      </c>
      <c r="D1612" s="7" t="str">
        <f>VLOOKUP($C1612,searchgroup!$A:$B,2,0)</f>
        <v>Benign soft tissue tumor</v>
      </c>
    </row>
    <row r="1613" ht="15.75" customHeight="1">
      <c r="A1613" s="6" t="s">
        <v>4822</v>
      </c>
      <c r="B1613" s="7" t="str">
        <f>VLOOKUP($A1613,icd!$A:$B,2,0)</f>
        <v>Benign neoplasm: Connective and other soft tissue of thorax</v>
      </c>
      <c r="C1613" s="17" t="s">
        <v>34003</v>
      </c>
      <c r="D1613" s="7" t="str">
        <f>VLOOKUP($C1613,searchgroup!$A:$B,2,0)</f>
        <v>Benign soft tissue tumor</v>
      </c>
    </row>
    <row r="1614" ht="15.75" customHeight="1">
      <c r="A1614" s="6" t="s">
        <v>4825</v>
      </c>
      <c r="B1614" s="7" t="str">
        <f>VLOOKUP($A1614,icd!$A:$B,2,0)</f>
        <v>Benign neoplasm: Connective and other soft tissue of abdomen</v>
      </c>
      <c r="C1614" s="17" t="s">
        <v>34003</v>
      </c>
      <c r="D1614" s="7" t="str">
        <f>VLOOKUP($C1614,searchgroup!$A:$B,2,0)</f>
        <v>Benign soft tissue tumor</v>
      </c>
    </row>
    <row r="1615" ht="15.75" customHeight="1">
      <c r="A1615" s="6" t="s">
        <v>4828</v>
      </c>
      <c r="B1615" s="7" t="str">
        <f>VLOOKUP($A1615,icd!$A:$B,2,0)</f>
        <v>Benign neoplasm: Connective and other soft tissue of pelvis</v>
      </c>
      <c r="C1615" s="17" t="s">
        <v>34003</v>
      </c>
      <c r="D1615" s="7" t="str">
        <f>VLOOKUP($C1615,searchgroup!$A:$B,2,0)</f>
        <v>Benign soft tissue tumor</v>
      </c>
    </row>
    <row r="1616" ht="15.75" customHeight="1">
      <c r="A1616" s="6" t="s">
        <v>4831</v>
      </c>
      <c r="B1616" s="7" t="str">
        <f>VLOOKUP($A1616,icd!$A:$B,2,0)</f>
        <v>Benign neoplasm: Connective and other soft tissue of trunk, unspecified</v>
      </c>
      <c r="C1616" s="17" t="s">
        <v>34003</v>
      </c>
      <c r="D1616" s="7" t="str">
        <f>VLOOKUP($C1616,searchgroup!$A:$B,2,0)</f>
        <v>Benign soft tissue tumor</v>
      </c>
    </row>
    <row r="1617" ht="15.75" customHeight="1">
      <c r="A1617" s="6" t="s">
        <v>4834</v>
      </c>
      <c r="B1617" s="7" t="str">
        <f>VLOOKUP($A1617,icd!$A:$B,2,0)</f>
        <v>Benign neoplasm: Connective and other soft tissue, unspecified</v>
      </c>
      <c r="C1617" s="17" t="s">
        <v>34003</v>
      </c>
      <c r="D1617" s="7" t="str">
        <f>VLOOKUP($C1617,searchgroup!$A:$B,2,0)</f>
        <v>Benign soft tissue tumor</v>
      </c>
    </row>
    <row r="1618" ht="15.75" customHeight="1">
      <c r="A1618" s="6" t="s">
        <v>4837</v>
      </c>
      <c r="B1618" s="7" t="str">
        <f>VLOOKUP($A1618,icd!$A:$B,2,0)</f>
        <v>Melanocytic naevi</v>
      </c>
      <c r="C1618" s="17" t="s">
        <v>37581</v>
      </c>
      <c r="D1618" s="7" t="str">
        <f>VLOOKUP($C1618,searchgroup!$A:$B,2,0)</f>
        <v>Melanocytic naevi</v>
      </c>
    </row>
    <row r="1619" ht="15.75" customHeight="1">
      <c r="A1619" s="6" t="s">
        <v>4840</v>
      </c>
      <c r="B1619" s="7" t="str">
        <f>VLOOKUP($A1619,icd!$A:$B,2,0)</f>
        <v>Melanocytic naevi of lip</v>
      </c>
      <c r="C1619" s="17" t="s">
        <v>37581</v>
      </c>
      <c r="D1619" s="7" t="str">
        <f>VLOOKUP($C1619,searchgroup!$A:$B,2,0)</f>
        <v>Melanocytic naevi</v>
      </c>
    </row>
    <row r="1620" ht="15.75" customHeight="1">
      <c r="A1620" s="6" t="s">
        <v>4843</v>
      </c>
      <c r="B1620" s="7" t="str">
        <f>VLOOKUP($A1620,icd!$A:$B,2,0)</f>
        <v>Melanocytic naevi of eyelid, including canthus</v>
      </c>
      <c r="C1620" s="17" t="s">
        <v>37581</v>
      </c>
      <c r="D1620" s="7" t="str">
        <f>VLOOKUP($C1620,searchgroup!$A:$B,2,0)</f>
        <v>Melanocytic naevi</v>
      </c>
    </row>
    <row r="1621" ht="15.75" customHeight="1">
      <c r="A1621" s="6" t="s">
        <v>4846</v>
      </c>
      <c r="B1621" s="7" t="str">
        <f>VLOOKUP($A1621,icd!$A:$B,2,0)</f>
        <v>Melanocytic naevi of ear and external auricular canal</v>
      </c>
      <c r="C1621" s="17" t="s">
        <v>37581</v>
      </c>
      <c r="D1621" s="7" t="str">
        <f>VLOOKUP($C1621,searchgroup!$A:$B,2,0)</f>
        <v>Melanocytic naevi</v>
      </c>
    </row>
    <row r="1622" ht="15.75" customHeight="1">
      <c r="A1622" s="6" t="s">
        <v>4849</v>
      </c>
      <c r="B1622" s="7" t="str">
        <f>VLOOKUP($A1622,icd!$A:$B,2,0)</f>
        <v>Melanocytic naevi of other and unspecified parts of face</v>
      </c>
      <c r="C1622" s="17" t="s">
        <v>37581</v>
      </c>
      <c r="D1622" s="7" t="str">
        <f>VLOOKUP($C1622,searchgroup!$A:$B,2,0)</f>
        <v>Melanocytic naevi</v>
      </c>
    </row>
    <row r="1623" ht="15.75" customHeight="1">
      <c r="A1623" s="6" t="s">
        <v>4852</v>
      </c>
      <c r="B1623" s="7" t="str">
        <f>VLOOKUP($A1623,icd!$A:$B,2,0)</f>
        <v>Melanocytic naevi of scalp and neck</v>
      </c>
      <c r="C1623" s="17" t="s">
        <v>37581</v>
      </c>
      <c r="D1623" s="7" t="str">
        <f>VLOOKUP($C1623,searchgroup!$A:$B,2,0)</f>
        <v>Melanocytic naevi</v>
      </c>
    </row>
    <row r="1624" ht="15.75" customHeight="1">
      <c r="A1624" s="6" t="s">
        <v>4855</v>
      </c>
      <c r="B1624" s="7" t="str">
        <f>VLOOKUP($A1624,icd!$A:$B,2,0)</f>
        <v>Melanocytic naevi of trunk</v>
      </c>
      <c r="C1624" s="17" t="s">
        <v>37581</v>
      </c>
      <c r="D1624" s="7" t="str">
        <f>VLOOKUP($C1624,searchgroup!$A:$B,2,0)</f>
        <v>Melanocytic naevi</v>
      </c>
    </row>
    <row r="1625" ht="15.75" customHeight="1">
      <c r="A1625" s="6" t="s">
        <v>4858</v>
      </c>
      <c r="B1625" s="7" t="str">
        <f>VLOOKUP($A1625,icd!$A:$B,2,0)</f>
        <v>Melanocytic naevi of upper limb, including shoulder</v>
      </c>
      <c r="C1625" s="17" t="s">
        <v>37581</v>
      </c>
      <c r="D1625" s="7" t="str">
        <f>VLOOKUP($C1625,searchgroup!$A:$B,2,0)</f>
        <v>Melanocytic naevi</v>
      </c>
    </row>
    <row r="1626" ht="15.75" customHeight="1">
      <c r="A1626" s="6" t="s">
        <v>4861</v>
      </c>
      <c r="B1626" s="7" t="str">
        <f>VLOOKUP($A1626,icd!$A:$B,2,0)</f>
        <v>Melanocytic naevi of lower limb, including hip</v>
      </c>
      <c r="C1626" s="17" t="s">
        <v>37581</v>
      </c>
      <c r="D1626" s="7" t="str">
        <f>VLOOKUP($C1626,searchgroup!$A:$B,2,0)</f>
        <v>Melanocytic naevi</v>
      </c>
    </row>
    <row r="1627" ht="15.75" customHeight="1">
      <c r="A1627" s="6" t="s">
        <v>4864</v>
      </c>
      <c r="B1627" s="7" t="str">
        <f>VLOOKUP($A1627,icd!$A:$B,2,0)</f>
        <v>Melanocytic naevi, unspecified</v>
      </c>
      <c r="C1627" s="17" t="s">
        <v>37581</v>
      </c>
      <c r="D1627" s="7" t="str">
        <f>VLOOKUP($C1627,searchgroup!$A:$B,2,0)</f>
        <v>Melanocytic naevi</v>
      </c>
    </row>
    <row r="1628" ht="15.75" customHeight="1">
      <c r="A1628" s="6" t="s">
        <v>4867</v>
      </c>
      <c r="B1628" s="7" t="str">
        <f>VLOOKUP($A1628,icd!$A:$B,2,0)</f>
        <v>Other benign neoplasms of skin</v>
      </c>
      <c r="C1628" s="17" t="s">
        <v>34128</v>
      </c>
      <c r="D1628" s="7" t="str">
        <f>VLOOKUP($C1628,searchgroup!$A:$B,2,0)</f>
        <v>Benign tumor of the skin other than naevus</v>
      </c>
    </row>
    <row r="1629" ht="15.75" customHeight="1">
      <c r="A1629" s="6" t="s">
        <v>4870</v>
      </c>
      <c r="B1629" s="7" t="str">
        <f>VLOOKUP($A1629,icd!$A:$B,2,0)</f>
        <v>Benign neoplasm: Skin of lip</v>
      </c>
      <c r="C1629" s="17" t="s">
        <v>34128</v>
      </c>
      <c r="D1629" s="7" t="str">
        <f>VLOOKUP($C1629,searchgroup!$A:$B,2,0)</f>
        <v>Benign tumor of the skin other than naevus</v>
      </c>
    </row>
    <row r="1630" ht="15.75" customHeight="1">
      <c r="A1630" s="6" t="s">
        <v>4873</v>
      </c>
      <c r="B1630" s="7" t="str">
        <f>VLOOKUP($A1630,icd!$A:$B,2,0)</f>
        <v>Benign neoplasm: Skin of eyelid, including canthus</v>
      </c>
      <c r="C1630" s="17" t="s">
        <v>34128</v>
      </c>
      <c r="D1630" s="7" t="str">
        <f>VLOOKUP($C1630,searchgroup!$A:$B,2,0)</f>
        <v>Benign tumor of the skin other than naevus</v>
      </c>
    </row>
    <row r="1631" ht="15.75" customHeight="1">
      <c r="A1631" s="6" t="s">
        <v>4876</v>
      </c>
      <c r="B1631" s="7" t="str">
        <f>VLOOKUP($A1631,icd!$A:$B,2,0)</f>
        <v>Benign neoplasm: Skin of ear and external auricular canal</v>
      </c>
      <c r="C1631" s="17" t="s">
        <v>34128</v>
      </c>
      <c r="D1631" s="7" t="str">
        <f>VLOOKUP($C1631,searchgroup!$A:$B,2,0)</f>
        <v>Benign tumor of the skin other than naevus</v>
      </c>
    </row>
    <row r="1632" ht="15.75" customHeight="1">
      <c r="A1632" s="6" t="s">
        <v>4879</v>
      </c>
      <c r="B1632" s="7" t="str">
        <f>VLOOKUP($A1632,icd!$A:$B,2,0)</f>
        <v>Benign neoplasm: Skin of other and unspecified parts of face</v>
      </c>
      <c r="C1632" s="17" t="s">
        <v>34128</v>
      </c>
      <c r="D1632" s="7" t="str">
        <f>VLOOKUP($C1632,searchgroup!$A:$B,2,0)</f>
        <v>Benign tumor of the skin other than naevus</v>
      </c>
    </row>
    <row r="1633" ht="15.75" customHeight="1">
      <c r="A1633" s="6" t="s">
        <v>4882</v>
      </c>
      <c r="B1633" s="7" t="str">
        <f>VLOOKUP($A1633,icd!$A:$B,2,0)</f>
        <v>Benign neoplasm: Skin of scalp and neck</v>
      </c>
      <c r="C1633" s="17" t="s">
        <v>34128</v>
      </c>
      <c r="D1633" s="7" t="str">
        <f>VLOOKUP($C1633,searchgroup!$A:$B,2,0)</f>
        <v>Benign tumor of the skin other than naevus</v>
      </c>
    </row>
    <row r="1634" ht="15.75" customHeight="1">
      <c r="A1634" s="6" t="s">
        <v>4885</v>
      </c>
      <c r="B1634" s="7" t="str">
        <f>VLOOKUP($A1634,icd!$A:$B,2,0)</f>
        <v>Benign neoplasm: Skin of trunk</v>
      </c>
      <c r="C1634" s="17" t="s">
        <v>34128</v>
      </c>
      <c r="D1634" s="7" t="str">
        <f>VLOOKUP($C1634,searchgroup!$A:$B,2,0)</f>
        <v>Benign tumor of the skin other than naevus</v>
      </c>
    </row>
    <row r="1635" ht="15.75" customHeight="1">
      <c r="A1635" s="6" t="s">
        <v>4888</v>
      </c>
      <c r="B1635" s="7" t="str">
        <f>VLOOKUP($A1635,icd!$A:$B,2,0)</f>
        <v>Benign neoplasm: Skin of upper limb, including shoulder</v>
      </c>
      <c r="C1635" s="17" t="s">
        <v>34128</v>
      </c>
      <c r="D1635" s="7" t="str">
        <f>VLOOKUP($C1635,searchgroup!$A:$B,2,0)</f>
        <v>Benign tumor of the skin other than naevus</v>
      </c>
    </row>
    <row r="1636" ht="15.75" customHeight="1">
      <c r="A1636" s="6" t="s">
        <v>4891</v>
      </c>
      <c r="B1636" s="7" t="str">
        <f>VLOOKUP($A1636,icd!$A:$B,2,0)</f>
        <v>Benign neoplasm: Skin of lower limb, including hip</v>
      </c>
      <c r="C1636" s="17" t="s">
        <v>34128</v>
      </c>
      <c r="D1636" s="7" t="str">
        <f>VLOOKUP($C1636,searchgroup!$A:$B,2,0)</f>
        <v>Benign tumor of the skin other than naevus</v>
      </c>
    </row>
    <row r="1637" ht="15.75" customHeight="1">
      <c r="A1637" s="6" t="s">
        <v>4894</v>
      </c>
      <c r="B1637" s="7" t="str">
        <f>VLOOKUP($A1637,icd!$A:$B,2,0)</f>
        <v>Benign neoplasm: Skin, unspecified</v>
      </c>
      <c r="C1637" s="17" t="s">
        <v>34128</v>
      </c>
      <c r="D1637" s="7" t="str">
        <f>VLOOKUP($C1637,searchgroup!$A:$B,2,0)</f>
        <v>Benign tumor of the skin other than naevus</v>
      </c>
    </row>
    <row r="1638" ht="15.75" customHeight="1">
      <c r="A1638" s="6" t="s">
        <v>4897</v>
      </c>
      <c r="B1638" s="7" t="str">
        <f>VLOOKUP($A1638,icd!$A:$B,2,0)</f>
        <v>Benign neoplasm of breast</v>
      </c>
      <c r="C1638" s="17" t="s">
        <v>34024</v>
      </c>
      <c r="D1638" s="7" t="str">
        <f>VLOOKUP($C1638,searchgroup!$A:$B,2,0)</f>
        <v>Benign tumor of breast</v>
      </c>
    </row>
    <row r="1639" ht="15.75" customHeight="1">
      <c r="A1639" s="6" t="s">
        <v>4900</v>
      </c>
      <c r="B1639" s="7" t="str">
        <f>VLOOKUP($A1639,icd!$A:$B,2,0)</f>
        <v>Leiomyoma of uterus</v>
      </c>
      <c r="C1639" s="17" t="s">
        <v>37323</v>
      </c>
      <c r="D1639" s="7" t="str">
        <f>VLOOKUP($C1639,searchgroup!$A:$B,2,0)</f>
        <v>Leiomyoma of the uterus</v>
      </c>
    </row>
    <row r="1640" ht="15.75" customHeight="1">
      <c r="A1640" s="6" t="s">
        <v>4903</v>
      </c>
      <c r="B1640" s="7" t="str">
        <f>VLOOKUP($A1640,icd!$A:$B,2,0)</f>
        <v>Submucous leiomyoma of uterus</v>
      </c>
      <c r="C1640" s="17" t="s">
        <v>37323</v>
      </c>
      <c r="D1640" s="7" t="str">
        <f>VLOOKUP($C1640,searchgroup!$A:$B,2,0)</f>
        <v>Leiomyoma of the uterus</v>
      </c>
    </row>
    <row r="1641" ht="15.75" customHeight="1">
      <c r="A1641" s="6" t="s">
        <v>4906</v>
      </c>
      <c r="B1641" s="7" t="str">
        <f>VLOOKUP($A1641,icd!$A:$B,2,0)</f>
        <v>Intramural leiomyoma of uterus</v>
      </c>
      <c r="C1641" s="17" t="s">
        <v>37323</v>
      </c>
      <c r="D1641" s="7" t="str">
        <f>VLOOKUP($C1641,searchgroup!$A:$B,2,0)</f>
        <v>Leiomyoma of the uterus</v>
      </c>
    </row>
    <row r="1642" ht="15.75" customHeight="1">
      <c r="A1642" s="6" t="s">
        <v>4909</v>
      </c>
      <c r="B1642" s="7" t="str">
        <f>VLOOKUP($A1642,icd!$A:$B,2,0)</f>
        <v>Subserosal leiomyoma of uterus</v>
      </c>
      <c r="C1642" s="17" t="s">
        <v>37323</v>
      </c>
      <c r="D1642" s="7" t="str">
        <f>VLOOKUP($C1642,searchgroup!$A:$B,2,0)</f>
        <v>Leiomyoma of the uterus</v>
      </c>
    </row>
    <row r="1643" ht="15.75" customHeight="1">
      <c r="A1643" s="6" t="s">
        <v>4912</v>
      </c>
      <c r="B1643" s="7" t="str">
        <f>VLOOKUP($A1643,icd!$A:$B,2,0)</f>
        <v>Leiomyoma of uterus, unspecified</v>
      </c>
      <c r="C1643" s="17" t="s">
        <v>37323</v>
      </c>
      <c r="D1643" s="7" t="str">
        <f>VLOOKUP($C1643,searchgroup!$A:$B,2,0)</f>
        <v>Leiomyoma of the uterus</v>
      </c>
    </row>
    <row r="1644" ht="15.75" customHeight="1">
      <c r="A1644" s="6" t="s">
        <v>4915</v>
      </c>
      <c r="B1644" s="7" t="str">
        <f>VLOOKUP($A1644,icd!$A:$B,2,0)</f>
        <v>Other benign neoplasms of uterus</v>
      </c>
      <c r="C1644" s="17" t="s">
        <v>34137</v>
      </c>
      <c r="D1644" s="7" t="str">
        <f>VLOOKUP($C1644,searchgroup!$A:$B,2,0)</f>
        <v>Benign tumor of the uterus other than leiomyoma</v>
      </c>
    </row>
    <row r="1645" ht="15.75" customHeight="1">
      <c r="A1645" s="6" t="s">
        <v>4918</v>
      </c>
      <c r="B1645" s="7" t="str">
        <f>VLOOKUP($A1645,icd!$A:$B,2,0)</f>
        <v>Other benign neoplasm: Cervix uteri</v>
      </c>
      <c r="C1645" s="17" t="s">
        <v>34137</v>
      </c>
      <c r="D1645" s="7" t="str">
        <f>VLOOKUP($C1645,searchgroup!$A:$B,2,0)</f>
        <v>Benign tumor of the uterus other than leiomyoma</v>
      </c>
    </row>
    <row r="1646" ht="15.75" customHeight="1">
      <c r="A1646" s="6" t="s">
        <v>4921</v>
      </c>
      <c r="B1646" s="7" t="str">
        <f>VLOOKUP($A1646,icd!$A:$B,2,0)</f>
        <v>Other benign neoplasm: Corpus uteri</v>
      </c>
      <c r="C1646" s="17" t="s">
        <v>34137</v>
      </c>
      <c r="D1646" s="7" t="str">
        <f>VLOOKUP($C1646,searchgroup!$A:$B,2,0)</f>
        <v>Benign tumor of the uterus other than leiomyoma</v>
      </c>
    </row>
    <row r="1647" ht="15.75" customHeight="1">
      <c r="A1647" s="6" t="s">
        <v>4924</v>
      </c>
      <c r="B1647" s="7" t="str">
        <f>VLOOKUP($A1647,icd!$A:$B,2,0)</f>
        <v>Other benign neoplasm: Other parts of uterus</v>
      </c>
      <c r="C1647" s="17" t="s">
        <v>34137</v>
      </c>
      <c r="D1647" s="7" t="str">
        <f>VLOOKUP($C1647,searchgroup!$A:$B,2,0)</f>
        <v>Benign tumor of the uterus other than leiomyoma</v>
      </c>
    </row>
    <row r="1648" ht="15.75" customHeight="1">
      <c r="A1648" s="6" t="s">
        <v>4927</v>
      </c>
      <c r="B1648" s="7" t="str">
        <f>VLOOKUP($A1648,icd!$A:$B,2,0)</f>
        <v>Other benign neoplasm: Uterus, unspecified</v>
      </c>
      <c r="C1648" s="17" t="s">
        <v>34137</v>
      </c>
      <c r="D1648" s="7" t="str">
        <f>VLOOKUP($C1648,searchgroup!$A:$B,2,0)</f>
        <v>Benign tumor of the uterus other than leiomyoma</v>
      </c>
    </row>
    <row r="1649" ht="15.75" customHeight="1">
      <c r="A1649" s="6" t="s">
        <v>4930</v>
      </c>
      <c r="B1649" s="7" t="str">
        <f>VLOOKUP($A1649,icd!$A:$B,2,0)</f>
        <v>Benign neoplasm: ovary</v>
      </c>
      <c r="C1649" s="17" t="s">
        <v>34060</v>
      </c>
      <c r="D1649" s="7" t="str">
        <f>VLOOKUP($C1649,searchgroup!$A:$B,2,0)</f>
        <v>Benign tumor of ovary</v>
      </c>
    </row>
    <row r="1650" ht="15.75" customHeight="1">
      <c r="A1650" s="6" t="s">
        <v>4933</v>
      </c>
      <c r="B1650" s="7" t="str">
        <f>VLOOKUP($A1650,icd!$A:$B,2,0)</f>
        <v>Benign neoplasm of other and unspecified female genital organs</v>
      </c>
      <c r="C1650" s="17" t="s">
        <v>34035</v>
      </c>
      <c r="D1650" s="7" t="str">
        <f>VLOOKUP($C1650,searchgroup!$A:$B,2,0)</f>
        <v>Benign tumor of female genital organs</v>
      </c>
    </row>
    <row r="1651" ht="15.75" customHeight="1">
      <c r="A1651" s="6" t="s">
        <v>4936</v>
      </c>
      <c r="B1651" s="7" t="str">
        <f>VLOOKUP($A1651,icd!$A:$B,2,0)</f>
        <v>Benign neoplasm: Vulva</v>
      </c>
      <c r="C1651" s="17" t="s">
        <v>34154</v>
      </c>
      <c r="D1651" s="7" t="str">
        <f>VLOOKUP($C1651,searchgroup!$A:$B,2,0)</f>
        <v>Benign tumor of vulva</v>
      </c>
    </row>
    <row r="1652" ht="15.75" customHeight="1">
      <c r="A1652" s="6" t="s">
        <v>4939</v>
      </c>
      <c r="B1652" s="7" t="str">
        <f>VLOOKUP($A1652,icd!$A:$B,2,0)</f>
        <v>Benign neoplasm: Vagina</v>
      </c>
      <c r="C1652" s="17" t="s">
        <v>34151</v>
      </c>
      <c r="D1652" s="7" t="str">
        <f>VLOOKUP($C1652,searchgroup!$A:$B,2,0)</f>
        <v>Benign tumor of vagina</v>
      </c>
    </row>
    <row r="1653" ht="15.75" customHeight="1">
      <c r="A1653" s="6" t="s">
        <v>4942</v>
      </c>
      <c r="B1653" s="7" t="str">
        <f>VLOOKUP($A1653,icd!$A:$B,2,0)</f>
        <v>Benign neoplasm: Uterine tubes and ligaments</v>
      </c>
      <c r="C1653" s="17" t="s">
        <v>34035</v>
      </c>
      <c r="D1653" s="7" t="str">
        <f>VLOOKUP($C1653,searchgroup!$A:$B,2,0)</f>
        <v>Benign tumor of female genital organs</v>
      </c>
    </row>
    <row r="1654" ht="15.75" customHeight="1">
      <c r="A1654" s="6" t="s">
        <v>4945</v>
      </c>
      <c r="B1654" s="7" t="str">
        <f>VLOOKUP($A1654,icd!$A:$B,2,0)</f>
        <v>Benign neoplasm: Other specified female genital organs</v>
      </c>
      <c r="C1654" s="17" t="s">
        <v>34035</v>
      </c>
      <c r="D1654" s="7" t="str">
        <f>VLOOKUP($C1654,searchgroup!$A:$B,2,0)</f>
        <v>Benign tumor of female genital organs</v>
      </c>
    </row>
    <row r="1655" ht="15.75" customHeight="1">
      <c r="A1655" s="6" t="s">
        <v>4948</v>
      </c>
      <c r="B1655" s="7" t="str">
        <f>VLOOKUP($A1655,icd!$A:$B,2,0)</f>
        <v>Benign neoplasm: Female genital organ, unspecified</v>
      </c>
      <c r="C1655" s="17" t="s">
        <v>34035</v>
      </c>
      <c r="D1655" s="7" t="str">
        <f>VLOOKUP($C1655,searchgroup!$A:$B,2,0)</f>
        <v>Benign tumor of female genital organs</v>
      </c>
    </row>
    <row r="1656" ht="15.75" customHeight="1">
      <c r="A1656" s="6" t="s">
        <v>4951</v>
      </c>
      <c r="B1656" s="7" t="str">
        <f>VLOOKUP($A1656,icd!$A:$B,2,0)</f>
        <v>Benign neoplasm of male genital organs</v>
      </c>
      <c r="C1656" s="17" t="s">
        <v>34044</v>
      </c>
      <c r="D1656" s="7" t="str">
        <f>VLOOKUP($C1656,searchgroup!$A:$B,2,0)</f>
        <v>Benign tumor of male genital organs</v>
      </c>
    </row>
    <row r="1657" ht="15.75" customHeight="1">
      <c r="A1657" s="6" t="s">
        <v>4954</v>
      </c>
      <c r="B1657" s="7" t="str">
        <f>VLOOKUP($A1657,icd!$A:$B,2,0)</f>
        <v>Benign neoplasm: Penis</v>
      </c>
      <c r="C1657" s="17" t="s">
        <v>34065</v>
      </c>
      <c r="D1657" s="7" t="str">
        <f>VLOOKUP($C1657,searchgroup!$A:$B,2,0)</f>
        <v>Benign tumor of penis</v>
      </c>
    </row>
    <row r="1658" ht="15.75" customHeight="1">
      <c r="A1658" s="6" t="s">
        <v>4957</v>
      </c>
      <c r="B1658" s="7" t="str">
        <f>VLOOKUP($A1658,icd!$A:$B,2,0)</f>
        <v>Benign neoplasm: Prostate</v>
      </c>
      <c r="C1658" s="17" t="s">
        <v>34077</v>
      </c>
      <c r="D1658" s="7" t="str">
        <f>VLOOKUP($C1658,searchgroup!$A:$B,2,0)</f>
        <v>Benign tumor of prostate</v>
      </c>
    </row>
    <row r="1659" ht="15.75" customHeight="1">
      <c r="A1659" s="6" t="s">
        <v>4960</v>
      </c>
      <c r="B1659" s="7" t="str">
        <f>VLOOKUP($A1659,icd!$A:$B,2,0)</f>
        <v>Benign neoplasm: Testis</v>
      </c>
      <c r="C1659" s="17" t="s">
        <v>34086</v>
      </c>
      <c r="D1659" s="7" t="str">
        <f>VLOOKUP($C1659,searchgroup!$A:$B,2,0)</f>
        <v>Benign tumor of testis</v>
      </c>
    </row>
    <row r="1660" ht="15.75" customHeight="1">
      <c r="A1660" s="6" t="s">
        <v>4963</v>
      </c>
      <c r="B1660" s="7" t="str">
        <f>VLOOKUP($A1660,icd!$A:$B,2,0)</f>
        <v>Benign neoplasm: Epididymis</v>
      </c>
      <c r="C1660" s="17" t="s">
        <v>34044</v>
      </c>
      <c r="D1660" s="7" t="str">
        <f>VLOOKUP($C1660,searchgroup!$A:$B,2,0)</f>
        <v>Benign tumor of male genital organs</v>
      </c>
    </row>
    <row r="1661" ht="15.75" customHeight="1">
      <c r="A1661" s="6" t="s">
        <v>4966</v>
      </c>
      <c r="B1661" s="7" t="str">
        <f>VLOOKUP($A1661,icd!$A:$B,2,0)</f>
        <v>Benign neoplasm: Scrotum</v>
      </c>
      <c r="C1661" s="17" t="s">
        <v>34044</v>
      </c>
      <c r="D1661" s="7" t="str">
        <f>VLOOKUP($C1661,searchgroup!$A:$B,2,0)</f>
        <v>Benign tumor of male genital organs</v>
      </c>
    </row>
    <row r="1662" ht="15.75" customHeight="1">
      <c r="A1662" s="6" t="s">
        <v>4969</v>
      </c>
      <c r="B1662" s="7" t="str">
        <f>VLOOKUP($A1662,icd!$A:$B,2,0)</f>
        <v>Benign neoplasm: Other male genital organs</v>
      </c>
      <c r="C1662" s="17" t="s">
        <v>34044</v>
      </c>
      <c r="D1662" s="7" t="str">
        <f>VLOOKUP($C1662,searchgroup!$A:$B,2,0)</f>
        <v>Benign tumor of male genital organs</v>
      </c>
    </row>
    <row r="1663" ht="15.75" customHeight="1">
      <c r="A1663" s="6" t="s">
        <v>4972</v>
      </c>
      <c r="B1663" s="7" t="str">
        <f>VLOOKUP($A1663,icd!$A:$B,2,0)</f>
        <v>Benign neoplasm: Male genital organ, unspecified</v>
      </c>
      <c r="C1663" s="17" t="s">
        <v>34044</v>
      </c>
      <c r="D1663" s="7" t="str">
        <f>VLOOKUP($C1663,searchgroup!$A:$B,2,0)</f>
        <v>Benign tumor of male genital organs</v>
      </c>
    </row>
    <row r="1664" ht="15.75" customHeight="1">
      <c r="A1664" s="6" t="s">
        <v>4975</v>
      </c>
      <c r="B1664" s="7" t="str">
        <f>VLOOKUP($A1664,icd!$A:$B,2,0)</f>
        <v>Benign neoplasm of urinary organs</v>
      </c>
      <c r="C1664" s="17" t="s">
        <v>34149</v>
      </c>
      <c r="D1664" s="7" t="str">
        <f>VLOOKUP($C1664,searchgroup!$A:$B,2,0)</f>
        <v>Benign tumor of urinary organs</v>
      </c>
    </row>
    <row r="1665" ht="15.75" customHeight="1">
      <c r="A1665" s="6" t="s">
        <v>4978</v>
      </c>
      <c r="B1665" s="7" t="str">
        <f>VLOOKUP($A1665,icd!$A:$B,2,0)</f>
        <v>Benign neoplasm: Kidney</v>
      </c>
      <c r="C1665" s="17" t="s">
        <v>34038</v>
      </c>
      <c r="D1665" s="7" t="str">
        <f>VLOOKUP($C1665,searchgroup!$A:$B,2,0)</f>
        <v>Benign tumor of kidney</v>
      </c>
    </row>
    <row r="1666" ht="15.75" customHeight="1">
      <c r="A1666" s="6" t="s">
        <v>4981</v>
      </c>
      <c r="B1666" s="7" t="str">
        <f>VLOOKUP($A1666,icd!$A:$B,2,0)</f>
        <v>Benign neoplasm: Renal pelvis</v>
      </c>
      <c r="C1666" s="17" t="s">
        <v>34038</v>
      </c>
      <c r="D1666" s="7" t="str">
        <f>VLOOKUP($C1666,searchgroup!$A:$B,2,0)</f>
        <v>Benign tumor of kidney</v>
      </c>
    </row>
    <row r="1667" ht="15.75" customHeight="1">
      <c r="A1667" s="6" t="s">
        <v>4984</v>
      </c>
      <c r="B1667" s="7" t="str">
        <f>VLOOKUP($A1667,icd!$A:$B,2,0)</f>
        <v>Benign neoplasm: Ureter</v>
      </c>
      <c r="C1667" s="17" t="s">
        <v>34146</v>
      </c>
      <c r="D1667" s="7" t="str">
        <f>VLOOKUP($C1667,searchgroup!$A:$B,2,0)</f>
        <v>Benign tumor of ureter</v>
      </c>
    </row>
    <row r="1668" ht="15.75" customHeight="1">
      <c r="A1668" s="6" t="s">
        <v>4987</v>
      </c>
      <c r="B1668" s="7" t="str">
        <f>VLOOKUP($A1668,icd!$A:$B,2,0)</f>
        <v>Benign neoplasm: Bladder</v>
      </c>
      <c r="C1668" s="17" t="s">
        <v>34015</v>
      </c>
      <c r="D1668" s="7" t="str">
        <f>VLOOKUP($C1668,searchgroup!$A:$B,2,0)</f>
        <v>Benign tumor of bladder</v>
      </c>
    </row>
    <row r="1669" ht="15.75" customHeight="1">
      <c r="A1669" s="6" t="s">
        <v>4990</v>
      </c>
      <c r="B1669" s="7" t="str">
        <f>VLOOKUP($A1669,icd!$A:$B,2,0)</f>
        <v>Benign neoplasm: Urethra</v>
      </c>
      <c r="C1669" s="17" t="s">
        <v>34149</v>
      </c>
      <c r="D1669" s="7" t="str">
        <f>VLOOKUP($C1669,searchgroup!$A:$B,2,0)</f>
        <v>Benign tumor of urinary organs</v>
      </c>
    </row>
    <row r="1670" ht="15.75" customHeight="1">
      <c r="A1670" s="6" t="s">
        <v>4993</v>
      </c>
      <c r="B1670" s="7" t="str">
        <f>VLOOKUP($A1670,icd!$A:$B,2,0)</f>
        <v>Benign neoplasm: Other urinary organs</v>
      </c>
      <c r="C1670" s="17" t="s">
        <v>34149</v>
      </c>
      <c r="D1670" s="7" t="str">
        <f>VLOOKUP($C1670,searchgroup!$A:$B,2,0)</f>
        <v>Benign tumor of urinary organs</v>
      </c>
    </row>
    <row r="1671" ht="15.75" customHeight="1">
      <c r="A1671" s="6" t="s">
        <v>4996</v>
      </c>
      <c r="B1671" s="7" t="str">
        <f>VLOOKUP($A1671,icd!$A:$B,2,0)</f>
        <v>Benign neoplasm: Urinary organ, unspecified</v>
      </c>
      <c r="C1671" s="17" t="s">
        <v>34149</v>
      </c>
      <c r="D1671" s="7" t="str">
        <f>VLOOKUP($C1671,searchgroup!$A:$B,2,0)</f>
        <v>Benign tumor of urinary organs</v>
      </c>
    </row>
    <row r="1672" ht="15.75" customHeight="1">
      <c r="A1672" s="6" t="s">
        <v>4999</v>
      </c>
      <c r="B1672" s="7" t="str">
        <f>VLOOKUP($A1672,icd!$A:$B,2,0)</f>
        <v>Benign neoplasm of eye and adnexa</v>
      </c>
      <c r="C1672" s="17" t="s">
        <v>34104</v>
      </c>
      <c r="D1672" s="7" t="str">
        <f>VLOOKUP($C1672,searchgroup!$A:$B,2,0)</f>
        <v>Benign tumor of the eye</v>
      </c>
    </row>
    <row r="1673" ht="15.75" customHeight="1">
      <c r="A1673" s="6" t="s">
        <v>5002</v>
      </c>
      <c r="B1673" s="7" t="str">
        <f>VLOOKUP($A1673,icd!$A:$B,2,0)</f>
        <v>Benign neoplasm: Conjunctiva</v>
      </c>
      <c r="C1673" s="17" t="s">
        <v>34104</v>
      </c>
      <c r="D1673" s="7" t="str">
        <f>VLOOKUP($C1673,searchgroup!$A:$B,2,0)</f>
        <v>Benign tumor of the eye</v>
      </c>
    </row>
    <row r="1674" ht="15.75" customHeight="1">
      <c r="A1674" s="6" t="s">
        <v>5005</v>
      </c>
      <c r="B1674" s="7" t="str">
        <f>VLOOKUP($A1674,icd!$A:$B,2,0)</f>
        <v>Benign neoplasm: Cornea</v>
      </c>
      <c r="C1674" s="17" t="s">
        <v>34104</v>
      </c>
      <c r="D1674" s="7" t="str">
        <f>VLOOKUP($C1674,searchgroup!$A:$B,2,0)</f>
        <v>Benign tumor of the eye</v>
      </c>
    </row>
    <row r="1675" ht="15.75" customHeight="1">
      <c r="A1675" s="6" t="s">
        <v>5008</v>
      </c>
      <c r="B1675" s="7" t="str">
        <f>VLOOKUP($A1675,icd!$A:$B,2,0)</f>
        <v>Benign neoplasm: Retina</v>
      </c>
      <c r="C1675" s="17" t="s">
        <v>34104</v>
      </c>
      <c r="D1675" s="7" t="str">
        <f>VLOOKUP($C1675,searchgroup!$A:$B,2,0)</f>
        <v>Benign tumor of the eye</v>
      </c>
    </row>
    <row r="1676" ht="15.75" customHeight="1">
      <c r="A1676" s="6" t="s">
        <v>5011</v>
      </c>
      <c r="B1676" s="7" t="str">
        <f>VLOOKUP($A1676,icd!$A:$B,2,0)</f>
        <v>Benign neoplasm: Choroid</v>
      </c>
      <c r="C1676" s="17" t="s">
        <v>34104</v>
      </c>
      <c r="D1676" s="7" t="str">
        <f>VLOOKUP($C1676,searchgroup!$A:$B,2,0)</f>
        <v>Benign tumor of the eye</v>
      </c>
    </row>
    <row r="1677" ht="15.75" customHeight="1">
      <c r="A1677" s="6" t="s">
        <v>5014</v>
      </c>
      <c r="B1677" s="7" t="str">
        <f>VLOOKUP($A1677,icd!$A:$B,2,0)</f>
        <v>Benign neoplasm: Ciliary body</v>
      </c>
      <c r="C1677" s="17" t="s">
        <v>34104</v>
      </c>
      <c r="D1677" s="7" t="str">
        <f>VLOOKUP($C1677,searchgroup!$A:$B,2,0)</f>
        <v>Benign tumor of the eye</v>
      </c>
    </row>
    <row r="1678" ht="15.75" customHeight="1">
      <c r="A1678" s="6" t="s">
        <v>5017</v>
      </c>
      <c r="B1678" s="7" t="str">
        <f>VLOOKUP($A1678,icd!$A:$B,2,0)</f>
        <v>Benign neoplasm: Lacrimal gland and duct</v>
      </c>
      <c r="C1678" s="17" t="s">
        <v>34104</v>
      </c>
      <c r="D1678" s="7" t="str">
        <f>VLOOKUP($C1678,searchgroup!$A:$B,2,0)</f>
        <v>Benign tumor of the eye</v>
      </c>
    </row>
    <row r="1679" ht="15.75" customHeight="1">
      <c r="A1679" s="6" t="s">
        <v>5020</v>
      </c>
      <c r="B1679" s="7" t="str">
        <f>VLOOKUP($A1679,icd!$A:$B,2,0)</f>
        <v>Benign neoplasm: Orbit, unspecified</v>
      </c>
      <c r="C1679" s="17" t="s">
        <v>34104</v>
      </c>
      <c r="D1679" s="7" t="str">
        <f>VLOOKUP($C1679,searchgroup!$A:$B,2,0)</f>
        <v>Benign tumor of the eye</v>
      </c>
    </row>
    <row r="1680" ht="15.75" customHeight="1">
      <c r="A1680" s="6" t="s">
        <v>5023</v>
      </c>
      <c r="B1680" s="7" t="str">
        <f>VLOOKUP($A1680,icd!$A:$B,2,0)</f>
        <v>Benign neoplasm: Eye, unspecified</v>
      </c>
      <c r="C1680" s="17" t="s">
        <v>34104</v>
      </c>
      <c r="D1680" s="7" t="str">
        <f>VLOOKUP($C1680,searchgroup!$A:$B,2,0)</f>
        <v>Benign tumor of the eye</v>
      </c>
    </row>
    <row r="1681" ht="15.75" customHeight="1">
      <c r="A1681" s="6" t="s">
        <v>5026</v>
      </c>
      <c r="B1681" s="7" t="str">
        <f>VLOOKUP($A1681,icd!$A:$B,2,0)</f>
        <v>Benign neoplasm of meninges</v>
      </c>
      <c r="C1681" s="17" t="s">
        <v>34046</v>
      </c>
      <c r="D1681" s="7" t="str">
        <f>VLOOKUP($C1681,searchgroup!$A:$B,2,0)</f>
        <v>Benign tumor of meninges</v>
      </c>
    </row>
    <row r="1682" ht="15.75" customHeight="1">
      <c r="A1682" s="6" t="s">
        <v>5029</v>
      </c>
      <c r="B1682" s="7" t="str">
        <f>VLOOKUP($A1682,icd!$A:$B,2,0)</f>
        <v>Benign neoplasm: Cerebral meninges</v>
      </c>
      <c r="C1682" s="17" t="s">
        <v>34046</v>
      </c>
      <c r="D1682" s="7" t="str">
        <f>VLOOKUP($C1682,searchgroup!$A:$B,2,0)</f>
        <v>Benign tumor of meninges</v>
      </c>
    </row>
    <row r="1683" ht="15.75" customHeight="1">
      <c r="A1683" s="6" t="s">
        <v>5032</v>
      </c>
      <c r="B1683" s="7" t="str">
        <f>VLOOKUP($A1683,icd!$A:$B,2,0)</f>
        <v>Benign neoplasm: Spinal meninges</v>
      </c>
      <c r="C1683" s="17" t="s">
        <v>34046</v>
      </c>
      <c r="D1683" s="7" t="str">
        <f>VLOOKUP($C1683,searchgroup!$A:$B,2,0)</f>
        <v>Benign tumor of meninges</v>
      </c>
    </row>
    <row r="1684" ht="15.75" customHeight="1">
      <c r="A1684" s="6" t="s">
        <v>5035</v>
      </c>
      <c r="B1684" s="7" t="str">
        <f>VLOOKUP($A1684,icd!$A:$B,2,0)</f>
        <v>Benign neoplasm: Meninges, unspecified</v>
      </c>
      <c r="C1684" s="17" t="s">
        <v>34046</v>
      </c>
      <c r="D1684" s="7" t="str">
        <f>VLOOKUP($C1684,searchgroup!$A:$B,2,0)</f>
        <v>Benign tumor of meninges</v>
      </c>
    </row>
    <row r="1685" ht="15.75" customHeight="1">
      <c r="A1685" s="6" t="s">
        <v>5038</v>
      </c>
      <c r="B1685" s="7" t="str">
        <f>VLOOKUP($A1685,icd!$A:$B,2,0)</f>
        <v>Benign neoplasm of brain and other parts of central nervous system</v>
      </c>
      <c r="C1685" s="17" t="s">
        <v>34021</v>
      </c>
      <c r="D1685" s="7" t="str">
        <f>VLOOKUP($C1685,searchgroup!$A:$B,2,0)</f>
        <v>Benign tumor of brain</v>
      </c>
    </row>
    <row r="1686" ht="15.75" customHeight="1">
      <c r="A1686" s="6" t="s">
        <v>5041</v>
      </c>
      <c r="B1686" s="7" t="str">
        <f>VLOOKUP($A1686,icd!$A:$B,2,0)</f>
        <v>Benign neoplasm: Brain, supratentorial</v>
      </c>
      <c r="C1686" s="17" t="s">
        <v>34021</v>
      </c>
      <c r="D1686" s="7" t="str">
        <f>VLOOKUP($C1686,searchgroup!$A:$B,2,0)</f>
        <v>Benign tumor of brain</v>
      </c>
    </row>
    <row r="1687" ht="15.75" customHeight="1">
      <c r="A1687" s="6" t="s">
        <v>5044</v>
      </c>
      <c r="B1687" s="7" t="str">
        <f>VLOOKUP($A1687,icd!$A:$B,2,0)</f>
        <v>Benign neoplasm: Brain, infratentorial</v>
      </c>
      <c r="C1687" s="17" t="s">
        <v>34021</v>
      </c>
      <c r="D1687" s="7" t="str">
        <f>VLOOKUP($C1687,searchgroup!$A:$B,2,0)</f>
        <v>Benign tumor of brain</v>
      </c>
    </row>
    <row r="1688" ht="15.75" customHeight="1">
      <c r="A1688" s="6" t="s">
        <v>5047</v>
      </c>
      <c r="B1688" s="7" t="str">
        <f>VLOOKUP($A1688,icd!$A:$B,2,0)</f>
        <v>Benign neoplasm: Brain, unspecified</v>
      </c>
      <c r="C1688" s="17" t="s">
        <v>34021</v>
      </c>
      <c r="D1688" s="7" t="str">
        <f>VLOOKUP($C1688,searchgroup!$A:$B,2,0)</f>
        <v>Benign tumor of brain</v>
      </c>
    </row>
    <row r="1689" ht="15.75" customHeight="1">
      <c r="A1689" s="6" t="s">
        <v>5050</v>
      </c>
      <c r="B1689" s="7" t="str">
        <f>VLOOKUP($A1689,icd!$A:$B,2,0)</f>
        <v>Benign neoplasm: Cranial nerves</v>
      </c>
      <c r="C1689" s="17" t="s">
        <v>34021</v>
      </c>
      <c r="D1689" s="7" t="str">
        <f>VLOOKUP($C1689,searchgroup!$A:$B,2,0)</f>
        <v>Benign tumor of brain</v>
      </c>
    </row>
    <row r="1690" ht="15.75" customHeight="1">
      <c r="A1690" s="6" t="s">
        <v>5053</v>
      </c>
      <c r="B1690" s="7" t="str">
        <f>VLOOKUP($A1690,icd!$A:$B,2,0)</f>
        <v>Benign neoplasm: Spinal cord</v>
      </c>
      <c r="C1690" s="17" t="s">
        <v>34021</v>
      </c>
      <c r="D1690" s="7" t="str">
        <f>VLOOKUP($C1690,searchgroup!$A:$B,2,0)</f>
        <v>Benign tumor of brain</v>
      </c>
    </row>
    <row r="1691" ht="15.75" customHeight="1">
      <c r="A1691" s="6" t="s">
        <v>5056</v>
      </c>
      <c r="B1691" s="7" t="str">
        <f>VLOOKUP($A1691,icd!$A:$B,2,0)</f>
        <v>Benign neoplasm: Other specified parts of central nervous system</v>
      </c>
      <c r="C1691" s="17" t="s">
        <v>34021</v>
      </c>
      <c r="D1691" s="7" t="str">
        <f>VLOOKUP($C1691,searchgroup!$A:$B,2,0)</f>
        <v>Benign tumor of brain</v>
      </c>
    </row>
    <row r="1692" ht="15.75" customHeight="1">
      <c r="A1692" s="6" t="s">
        <v>5059</v>
      </c>
      <c r="B1692" s="7" t="str">
        <f>VLOOKUP($A1692,icd!$A:$B,2,0)</f>
        <v>Benign neoplasm: Central nervous system, unspecified</v>
      </c>
      <c r="C1692" s="17" t="s">
        <v>34021</v>
      </c>
      <c r="D1692" s="7" t="str">
        <f>VLOOKUP($C1692,searchgroup!$A:$B,2,0)</f>
        <v>Benign tumor of brain</v>
      </c>
    </row>
    <row r="1693" ht="15.75" customHeight="1">
      <c r="A1693" s="6" t="s">
        <v>5062</v>
      </c>
      <c r="B1693" s="7" t="str">
        <f>VLOOKUP($A1693,icd!$A:$B,2,0)</f>
        <v>Benign neoplasm of thyroid gland</v>
      </c>
      <c r="C1693" s="17" t="s">
        <v>34140</v>
      </c>
      <c r="D1693" s="7" t="str">
        <f>VLOOKUP($C1693,searchgroup!$A:$B,2,0)</f>
        <v>Benign tumor of thyroid gland</v>
      </c>
    </row>
    <row r="1694" ht="15.75" customHeight="1">
      <c r="A1694" s="6" t="s">
        <v>5065</v>
      </c>
      <c r="B1694" s="7" t="str">
        <f>VLOOKUP($A1694,icd!$A:$B,2,0)</f>
        <v>Benign neoplasm of other and unspecified endocrine glands</v>
      </c>
      <c r="C1694" s="17" t="s">
        <v>34143</v>
      </c>
      <c r="D1694" s="7" t="str">
        <f>VLOOKUP($C1694,searchgroup!$A:$B,2,0)</f>
        <v>Benign tumor of unspecified endocrine gland</v>
      </c>
    </row>
    <row r="1695" ht="15.75" customHeight="1">
      <c r="A1695" s="6" t="s">
        <v>5068</v>
      </c>
      <c r="B1695" s="7" t="str">
        <f>VLOOKUP($A1695,icd!$A:$B,2,0)</f>
        <v>Benign neoplasm: Adrenal gland</v>
      </c>
      <c r="C1695" s="17" t="s">
        <v>34009</v>
      </c>
      <c r="D1695" s="7" t="str">
        <f>VLOOKUP($C1695,searchgroup!$A:$B,2,0)</f>
        <v>Benign tumor of adrenal gland</v>
      </c>
    </row>
    <row r="1696" ht="15.75" customHeight="1">
      <c r="A1696" s="6" t="s">
        <v>5071</v>
      </c>
      <c r="B1696" s="7" t="str">
        <f>VLOOKUP($A1696,icd!$A:$B,2,0)</f>
        <v>Benign neoplasm: Parathyroid gland</v>
      </c>
      <c r="C1696" s="17" t="s">
        <v>34062</v>
      </c>
      <c r="D1696" s="7" t="str">
        <f>VLOOKUP($C1696,searchgroup!$A:$B,2,0)</f>
        <v>Benign tumor of parathyroid gland</v>
      </c>
    </row>
    <row r="1697" ht="15.75" customHeight="1">
      <c r="A1697" s="6" t="s">
        <v>5074</v>
      </c>
      <c r="B1697" s="7" t="str">
        <f>VLOOKUP($A1697,icd!$A:$B,2,0)</f>
        <v>Benign neoplasm: Pituitary gland</v>
      </c>
      <c r="C1697" s="17" t="s">
        <v>34074</v>
      </c>
      <c r="D1697" s="7" t="str">
        <f>VLOOKUP($C1697,searchgroup!$A:$B,2,0)</f>
        <v>Benign tumor of pituary gland</v>
      </c>
    </row>
    <row r="1698" ht="15.75" customHeight="1">
      <c r="A1698" s="6" t="s">
        <v>5077</v>
      </c>
      <c r="B1698" s="7" t="str">
        <f>VLOOKUP($A1698,icd!$A:$B,2,0)</f>
        <v>Benign neoplasm: Craniopharyngeal duct</v>
      </c>
      <c r="C1698" s="17" t="s">
        <v>34032</v>
      </c>
      <c r="D1698" s="7" t="str">
        <f>VLOOKUP($C1698,searchgroup!$A:$B,2,0)</f>
        <v>Benign tumor of endocrine gland</v>
      </c>
    </row>
    <row r="1699" ht="15.75" customHeight="1">
      <c r="A1699" s="6" t="s">
        <v>5080</v>
      </c>
      <c r="B1699" s="7" t="str">
        <f>VLOOKUP($A1699,icd!$A:$B,2,0)</f>
        <v>Benign neoplasm: Pineal gland</v>
      </c>
      <c r="C1699" s="17" t="s">
        <v>34071</v>
      </c>
      <c r="D1699" s="7" t="str">
        <f>VLOOKUP($C1699,searchgroup!$A:$B,2,0)</f>
        <v>Benign tumor of pineal gland</v>
      </c>
    </row>
    <row r="1700" ht="15.75" customHeight="1">
      <c r="A1700" s="6" t="s">
        <v>5083</v>
      </c>
      <c r="B1700" s="7" t="str">
        <f>VLOOKUP($A1700,icd!$A:$B,2,0)</f>
        <v>Benign neoplasm: Carotid body</v>
      </c>
      <c r="C1700" s="17" t="s">
        <v>34032</v>
      </c>
      <c r="D1700" s="7" t="str">
        <f>VLOOKUP($C1700,searchgroup!$A:$B,2,0)</f>
        <v>Benign tumor of endocrine gland</v>
      </c>
    </row>
    <row r="1701" ht="15.75" customHeight="1">
      <c r="A1701" s="6" t="s">
        <v>5086</v>
      </c>
      <c r="B1701" s="7" t="str">
        <f>VLOOKUP($A1701,icd!$A:$B,2,0)</f>
        <v>Benign neoplasm: Aortic body and other paraganglia</v>
      </c>
      <c r="C1701" s="17" t="s">
        <v>34032</v>
      </c>
      <c r="D1701" s="7" t="str">
        <f>VLOOKUP($C1701,searchgroup!$A:$B,2,0)</f>
        <v>Benign tumor of endocrine gland</v>
      </c>
    </row>
    <row r="1702" ht="15.75" customHeight="1">
      <c r="A1702" s="6" t="s">
        <v>5089</v>
      </c>
      <c r="B1702" s="7" t="str">
        <f>VLOOKUP($A1702,icd!$A:$B,2,0)</f>
        <v>Benign neoplasm: Other specified endocrine glands</v>
      </c>
      <c r="C1702" s="17" t="s">
        <v>34032</v>
      </c>
      <c r="D1702" s="7" t="str">
        <f>VLOOKUP($C1702,searchgroup!$A:$B,2,0)</f>
        <v>Benign tumor of endocrine gland</v>
      </c>
    </row>
    <row r="1703" ht="15.75" customHeight="1">
      <c r="A1703" s="6" t="s">
        <v>5092</v>
      </c>
      <c r="B1703" s="7" t="str">
        <f>VLOOKUP($A1703,icd!$A:$B,2,0)</f>
        <v>Benign neoplasm: Pluriglandular involvement</v>
      </c>
      <c r="C1703" s="17" t="s">
        <v>34051</v>
      </c>
      <c r="D1703" s="7" t="str">
        <f>VLOOKUP($C1703,searchgroup!$A:$B,2,0)</f>
        <v>Benign tumor of multiple endocrine gland</v>
      </c>
    </row>
    <row r="1704" ht="15.75" customHeight="1">
      <c r="A1704" s="6" t="s">
        <v>5095</v>
      </c>
      <c r="B1704" s="7" t="str">
        <f>VLOOKUP($A1704,icd!$A:$B,2,0)</f>
        <v>Benign neoplasm: Endocrine gland, unspecified</v>
      </c>
      <c r="C1704" s="17" t="s">
        <v>34143</v>
      </c>
      <c r="D1704" s="7" t="str">
        <f>VLOOKUP($C1704,searchgroup!$A:$B,2,0)</f>
        <v>Benign tumor of unspecified endocrine gland</v>
      </c>
    </row>
    <row r="1705" ht="15.75" customHeight="1">
      <c r="A1705" s="6" t="s">
        <v>5098</v>
      </c>
      <c r="B1705" s="7" t="str">
        <f>VLOOKUP($A1705,icd!$A:$B,2,0)</f>
        <v>Benign neoplasm of other and unspecified sites</v>
      </c>
      <c r="C1705" s="17" t="s">
        <v>34057</v>
      </c>
      <c r="D1705" s="7" t="str">
        <f>VLOOKUP($C1705,searchgroup!$A:$B,2,0)</f>
        <v>Benign tumor of other or unspecified site</v>
      </c>
    </row>
    <row r="1706" ht="15.75" customHeight="1">
      <c r="A1706" s="6" t="s">
        <v>5101</v>
      </c>
      <c r="B1706" s="7" t="str">
        <f>VLOOKUP($A1706,icd!$A:$B,2,0)</f>
        <v>Benign neoplasm: Lymph nodes</v>
      </c>
      <c r="C1706" s="17" t="s">
        <v>34041</v>
      </c>
      <c r="D1706" s="7" t="str">
        <f>VLOOKUP($C1706,searchgroup!$A:$B,2,0)</f>
        <v>Benign tumor of lymph nodes</v>
      </c>
    </row>
    <row r="1707" ht="15.75" customHeight="1">
      <c r="A1707" s="6" t="s">
        <v>5104</v>
      </c>
      <c r="B1707" s="7" t="str">
        <f>VLOOKUP($A1707,icd!$A:$B,2,0)</f>
        <v>Benign neoplasm: Peripheral nerves and autonomic nervous system</v>
      </c>
      <c r="C1707" s="17" t="s">
        <v>34068</v>
      </c>
      <c r="D1707" s="7" t="str">
        <f>VLOOKUP($C1707,searchgroup!$A:$B,2,0)</f>
        <v>Benign tumor of peripheral nerves</v>
      </c>
    </row>
    <row r="1708" ht="15.75" customHeight="1">
      <c r="A1708" s="6" t="s">
        <v>5107</v>
      </c>
      <c r="B1708" s="7" t="str">
        <f>VLOOKUP($A1708,icd!$A:$B,2,0)</f>
        <v>Benign neoplasm: Other specified sites</v>
      </c>
      <c r="C1708" s="17" t="s">
        <v>34057</v>
      </c>
      <c r="D1708" s="7" t="str">
        <f>VLOOKUP($C1708,searchgroup!$A:$B,2,0)</f>
        <v>Benign tumor of other or unspecified site</v>
      </c>
    </row>
    <row r="1709" ht="15.75" customHeight="1">
      <c r="A1709" s="6" t="s">
        <v>5110</v>
      </c>
      <c r="B1709" s="7" t="str">
        <f>VLOOKUP($A1709,icd!$A:$B,2,0)</f>
        <v>Benign neoplasm: Benign neoplasm of unspecified site</v>
      </c>
      <c r="C1709" s="17" t="s">
        <v>34057</v>
      </c>
      <c r="D1709" s="7" t="str">
        <f>VLOOKUP($C1709,searchgroup!$A:$B,2,0)</f>
        <v>Benign tumor of other or unspecified site</v>
      </c>
    </row>
    <row r="1710" ht="15.75" customHeight="1">
      <c r="A1710" s="6" t="s">
        <v>5113</v>
      </c>
      <c r="B1710" s="7" t="str">
        <f>VLOOKUP($A1710,icd!$A:$B,2,0)</f>
        <v>Neoplasm of uncertain or unknown behaviour of oral cavity and digestive organs</v>
      </c>
      <c r="C1710" s="17" t="s">
        <v>39604</v>
      </c>
      <c r="D1710" s="7" t="str">
        <f>VLOOKUP($C1710,searchgroup!$A:$B,2,0)</f>
        <v>Tumor of uncertain or unknown behavior of mouth or digestive organs</v>
      </c>
    </row>
    <row r="1711" ht="15.75" customHeight="1">
      <c r="A1711" s="6" t="s">
        <v>5116</v>
      </c>
      <c r="B1711" s="7" t="str">
        <f>VLOOKUP($A1711,icd!$A:$B,2,0)</f>
        <v>Neoplasm of uncertain or unknown behaviour: Lip, oral cavity and pharynx</v>
      </c>
      <c r="C1711" s="17" t="s">
        <v>39604</v>
      </c>
      <c r="D1711" s="7" t="str">
        <f>VLOOKUP($C1711,searchgroup!$A:$B,2,0)</f>
        <v>Tumor of uncertain or unknown behavior of mouth or digestive organs</v>
      </c>
    </row>
    <row r="1712" ht="15.75" customHeight="1">
      <c r="A1712" s="6" t="s">
        <v>5119</v>
      </c>
      <c r="B1712" s="7" t="str">
        <f>VLOOKUP($A1712,icd!$A:$B,2,0)</f>
        <v>Neoplasm of uncertain or unknown behaviour: Stomach</v>
      </c>
      <c r="C1712" s="17" t="s">
        <v>39604</v>
      </c>
      <c r="D1712" s="7" t="str">
        <f>VLOOKUP($C1712,searchgroup!$A:$B,2,0)</f>
        <v>Tumor of uncertain or unknown behavior of mouth or digestive organs</v>
      </c>
    </row>
    <row r="1713" ht="15.75" customHeight="1">
      <c r="A1713" s="6" t="s">
        <v>5122</v>
      </c>
      <c r="B1713" s="7" t="str">
        <f>VLOOKUP($A1713,icd!$A:$B,2,0)</f>
        <v>Neoplasm of uncertain or unknown behaviour: Small intestine</v>
      </c>
      <c r="C1713" s="17" t="s">
        <v>39604</v>
      </c>
      <c r="D1713" s="7" t="str">
        <f>VLOOKUP($C1713,searchgroup!$A:$B,2,0)</f>
        <v>Tumor of uncertain or unknown behavior of mouth or digestive organs</v>
      </c>
    </row>
    <row r="1714" ht="15.75" customHeight="1">
      <c r="A1714" s="6" t="s">
        <v>5125</v>
      </c>
      <c r="B1714" s="7" t="str">
        <f>VLOOKUP($A1714,icd!$A:$B,2,0)</f>
        <v>Neoplasm of uncertain or unknown behaviour: Appendix</v>
      </c>
      <c r="C1714" s="17" t="s">
        <v>39604</v>
      </c>
      <c r="D1714" s="7" t="str">
        <f>VLOOKUP($C1714,searchgroup!$A:$B,2,0)</f>
        <v>Tumor of uncertain or unknown behavior of mouth or digestive organs</v>
      </c>
    </row>
    <row r="1715" ht="15.75" customHeight="1">
      <c r="A1715" s="6" t="s">
        <v>5128</v>
      </c>
      <c r="B1715" s="7" t="str">
        <f>VLOOKUP($A1715,icd!$A:$B,2,0)</f>
        <v>Neoplasm of uncertain or unknown behaviour: Colon</v>
      </c>
      <c r="C1715" s="17" t="s">
        <v>39604</v>
      </c>
      <c r="D1715" s="7" t="str">
        <f>VLOOKUP($C1715,searchgroup!$A:$B,2,0)</f>
        <v>Tumor of uncertain or unknown behavior of mouth or digestive organs</v>
      </c>
    </row>
    <row r="1716" ht="15.75" customHeight="1">
      <c r="A1716" s="6" t="s">
        <v>5131</v>
      </c>
      <c r="B1716" s="7" t="str">
        <f>VLOOKUP($A1716,icd!$A:$B,2,0)</f>
        <v>Neoplasm of uncertain or unknown behaviour: Rectum</v>
      </c>
      <c r="C1716" s="17" t="s">
        <v>39604</v>
      </c>
      <c r="D1716" s="7" t="str">
        <f>VLOOKUP($C1716,searchgroup!$A:$B,2,0)</f>
        <v>Tumor of uncertain or unknown behavior of mouth or digestive organs</v>
      </c>
    </row>
    <row r="1717" ht="15.75" customHeight="1">
      <c r="A1717" s="6" t="s">
        <v>5134</v>
      </c>
      <c r="B1717" s="7" t="str">
        <f>VLOOKUP($A1717,icd!$A:$B,2,0)</f>
        <v>Neoplasm of uncertain or unknown behaviour: Liver, gallbladder and bile ducts</v>
      </c>
      <c r="C1717" s="17" t="s">
        <v>39604</v>
      </c>
      <c r="D1717" s="7" t="str">
        <f>VLOOKUP($C1717,searchgroup!$A:$B,2,0)</f>
        <v>Tumor of uncertain or unknown behavior of mouth or digestive organs</v>
      </c>
    </row>
    <row r="1718" ht="15.75" customHeight="1">
      <c r="A1718" s="6" t="s">
        <v>5137</v>
      </c>
      <c r="B1718" s="7" t="str">
        <f>VLOOKUP($A1718,icd!$A:$B,2,0)</f>
        <v>Neoplasm of uncertain or unknown behaviour: Other digestive organs</v>
      </c>
      <c r="C1718" s="17" t="s">
        <v>39604</v>
      </c>
      <c r="D1718" s="7" t="str">
        <f>VLOOKUP($C1718,searchgroup!$A:$B,2,0)</f>
        <v>Tumor of uncertain or unknown behavior of mouth or digestive organs</v>
      </c>
    </row>
    <row r="1719" ht="15.75" customHeight="1">
      <c r="A1719" s="6" t="s">
        <v>5140</v>
      </c>
      <c r="B1719" s="7" t="str">
        <f>VLOOKUP($A1719,icd!$A:$B,2,0)</f>
        <v>Neoplasm of uncertain or unknown behaviour: Digestive organ, unspecified</v>
      </c>
      <c r="C1719" s="17" t="s">
        <v>39604</v>
      </c>
      <c r="D1719" s="7" t="str">
        <f>VLOOKUP($C1719,searchgroup!$A:$B,2,0)</f>
        <v>Tumor of uncertain or unknown behavior of mouth or digestive organs</v>
      </c>
    </row>
    <row r="1720" ht="15.75" customHeight="1">
      <c r="A1720" s="6" t="s">
        <v>5143</v>
      </c>
      <c r="B1720" s="7" t="str">
        <f>VLOOKUP($A1720,icd!$A:$B,2,0)</f>
        <v>Neoplasm of uncertain or unknown behaviour of middle ear and respiratory and intrathoracic organs</v>
      </c>
      <c r="C1720" s="17" t="s">
        <v>39625</v>
      </c>
      <c r="D1720" s="7" t="str">
        <f>VLOOKUP($C1720,searchgroup!$A:$B,2,0)</f>
        <v>Tumor of uncertain or unknown behavior of respiratory organ</v>
      </c>
    </row>
    <row r="1721" ht="15.75" customHeight="1">
      <c r="A1721" s="6" t="s">
        <v>5146</v>
      </c>
      <c r="B1721" s="7" t="str">
        <f>VLOOKUP($A1721,icd!$A:$B,2,0)</f>
        <v>Neoplasm of uncertain or unknown behaviour: Larynx</v>
      </c>
      <c r="C1721" s="17" t="s">
        <v>39588</v>
      </c>
      <c r="D1721" s="7" t="str">
        <f>VLOOKUP($C1721,searchgroup!$A:$B,2,0)</f>
        <v>Tumor of uncertain or unknown behavior of larynx</v>
      </c>
    </row>
    <row r="1722" ht="15.75" customHeight="1">
      <c r="A1722" s="6" t="s">
        <v>5149</v>
      </c>
      <c r="B1722" s="7" t="str">
        <f>VLOOKUP($A1722,icd!$A:$B,2,0)</f>
        <v>Neoplasm of uncertain or unknown behaviour: Trachea, bronchus and lung</v>
      </c>
      <c r="C1722" s="17" t="s">
        <v>39591</v>
      </c>
      <c r="D1722" s="7" t="str">
        <f>VLOOKUP($C1722,searchgroup!$A:$B,2,0)</f>
        <v>Tumor of uncertain or unknown behavior of lung</v>
      </c>
    </row>
    <row r="1723" ht="15.75" customHeight="1">
      <c r="A1723" s="6" t="s">
        <v>5152</v>
      </c>
      <c r="B1723" s="7" t="str">
        <f>VLOOKUP($A1723,icd!$A:$B,2,0)</f>
        <v>Neoplasm of uncertain or unknown behaviour: Pleura</v>
      </c>
      <c r="C1723" s="17" t="s">
        <v>39619</v>
      </c>
      <c r="D1723" s="7" t="str">
        <f>VLOOKUP($C1723,searchgroup!$A:$B,2,0)</f>
        <v>Tumor of uncertain or unknown behavior of pleura</v>
      </c>
    </row>
    <row r="1724" ht="15.75" customHeight="1">
      <c r="A1724" s="6" t="s">
        <v>5155</v>
      </c>
      <c r="B1724" s="7" t="str">
        <f>VLOOKUP($A1724,icd!$A:$B,2,0)</f>
        <v>Neoplasm of uncertain or unknown behaviour: Mediastinum</v>
      </c>
      <c r="C1724" s="17" t="s">
        <v>39599</v>
      </c>
      <c r="D1724" s="7" t="str">
        <f>VLOOKUP($C1724,searchgroup!$A:$B,2,0)</f>
        <v>Tumor of uncertain or unknown behavior of mediastinum</v>
      </c>
    </row>
    <row r="1725" ht="15.75" customHeight="1">
      <c r="A1725" s="6" t="s">
        <v>5158</v>
      </c>
      <c r="B1725" s="7" t="str">
        <f>VLOOKUP($A1725,icd!$A:$B,2,0)</f>
        <v>Neoplasm of uncertain or unknown behaviour: Thymus</v>
      </c>
      <c r="C1725" s="17" t="s">
        <v>39640</v>
      </c>
      <c r="D1725" s="7" t="str">
        <f>VLOOKUP($C1725,searchgroup!$A:$B,2,0)</f>
        <v>Tumor of uncertain or unknown behavior of thymus</v>
      </c>
    </row>
    <row r="1726" ht="15.75" customHeight="1">
      <c r="A1726" s="6" t="s">
        <v>5161</v>
      </c>
      <c r="B1726" s="7" t="str">
        <f>VLOOKUP($A1726,icd!$A:$B,2,0)</f>
        <v>Neoplasm of uncertain or unknown behaviour: Other respiratory organs</v>
      </c>
      <c r="C1726" s="17" t="s">
        <v>39625</v>
      </c>
      <c r="D1726" s="7" t="str">
        <f>VLOOKUP($C1726,searchgroup!$A:$B,2,0)</f>
        <v>Tumor of uncertain or unknown behavior of respiratory organ</v>
      </c>
    </row>
    <row r="1727" ht="15.75" customHeight="1">
      <c r="A1727" s="6" t="s">
        <v>5164</v>
      </c>
      <c r="B1727" s="7" t="str">
        <f>VLOOKUP($A1727,icd!$A:$B,2,0)</f>
        <v>Neoplasm of uncertain or unknown behaviour: Respiratory organ, unspecified</v>
      </c>
      <c r="C1727" s="17" t="s">
        <v>39625</v>
      </c>
      <c r="D1727" s="7" t="str">
        <f>VLOOKUP($C1727,searchgroup!$A:$B,2,0)</f>
        <v>Tumor of uncertain or unknown behavior of respiratory organ</v>
      </c>
    </row>
    <row r="1728" ht="15.75" customHeight="1">
      <c r="A1728" s="6" t="s">
        <v>5167</v>
      </c>
      <c r="B1728" s="7" t="str">
        <f>VLOOKUP($A1728,icd!$A:$B,2,0)</f>
        <v>Neoplasm of uncertain or unknown behaviour of female genital organs</v>
      </c>
      <c r="C1728" s="17" t="s">
        <v>39583</v>
      </c>
      <c r="D1728" s="7" t="str">
        <f>VLOOKUP($C1728,searchgroup!$A:$B,2,0)</f>
        <v>Tumor of uncertain or unknown behavior of female genital organs</v>
      </c>
    </row>
    <row r="1729" ht="15.75" customHeight="1">
      <c r="A1729" s="6" t="s">
        <v>5170</v>
      </c>
      <c r="B1729" s="7" t="str">
        <f>VLOOKUP($A1729,icd!$A:$B,2,0)</f>
        <v>Neoplasm of uncertain or unknown behaviour: Uterus</v>
      </c>
      <c r="C1729" s="17" t="s">
        <v>39655</v>
      </c>
      <c r="D1729" s="7" t="str">
        <f>VLOOKUP($C1729,searchgroup!$A:$B,2,0)</f>
        <v>Tumor of uncertain or unknown behavior of uterus</v>
      </c>
    </row>
    <row r="1730" ht="15.75" customHeight="1">
      <c r="A1730" s="6" t="s">
        <v>5173</v>
      </c>
      <c r="B1730" s="7" t="str">
        <f>VLOOKUP($A1730,icd!$A:$B,2,0)</f>
        <v>Neoplasm of uncertain or unknown behaviour: Ovary</v>
      </c>
      <c r="C1730" s="17" t="s">
        <v>39610</v>
      </c>
      <c r="D1730" s="7" t="str">
        <f>VLOOKUP($C1730,searchgroup!$A:$B,2,0)</f>
        <v>Tumor of uncertain or unknown behavior of ovary</v>
      </c>
    </row>
    <row r="1731" ht="15.75" customHeight="1">
      <c r="A1731" s="6" t="s">
        <v>5176</v>
      </c>
      <c r="B1731" s="7" t="str">
        <f>VLOOKUP($A1731,icd!$A:$B,2,0)</f>
        <v>Neoplasm of uncertain or unknown behaviour: Placenta</v>
      </c>
      <c r="C1731" s="17" t="s">
        <v>39583</v>
      </c>
      <c r="D1731" s="7" t="str">
        <f>VLOOKUP($C1731,searchgroup!$A:$B,2,0)</f>
        <v>Tumor of uncertain or unknown behavior of female genital organs</v>
      </c>
    </row>
    <row r="1732" ht="15.75" customHeight="1">
      <c r="A1732" s="6" t="s">
        <v>5179</v>
      </c>
      <c r="B1732" s="7" t="str">
        <f>VLOOKUP($A1732,icd!$A:$B,2,0)</f>
        <v>Neoplasm of uncertain or unknown behaviour: Other female genital organs</v>
      </c>
      <c r="C1732" s="17" t="s">
        <v>39583</v>
      </c>
      <c r="D1732" s="7" t="str">
        <f>VLOOKUP($C1732,searchgroup!$A:$B,2,0)</f>
        <v>Tumor of uncertain or unknown behavior of female genital organs</v>
      </c>
    </row>
    <row r="1733" ht="15.75" customHeight="1">
      <c r="A1733" s="6" t="s">
        <v>5182</v>
      </c>
      <c r="B1733" s="7" t="str">
        <f>VLOOKUP($A1733,icd!$A:$B,2,0)</f>
        <v>Neoplasm of uncertain or unknown behaviour: Female genital organ, unspecified</v>
      </c>
      <c r="C1733" s="17" t="s">
        <v>39583</v>
      </c>
      <c r="D1733" s="7" t="str">
        <f>VLOOKUP($C1733,searchgroup!$A:$B,2,0)</f>
        <v>Tumor of uncertain or unknown behavior of female genital organs</v>
      </c>
    </row>
    <row r="1734" ht="15.75" customHeight="1">
      <c r="A1734" s="6" t="s">
        <v>5185</v>
      </c>
      <c r="B1734" s="7" t="str">
        <f>VLOOKUP($A1734,icd!$A:$B,2,0)</f>
        <v>Neoplasm of uncertain or unknown behaviour of male genital organs</v>
      </c>
      <c r="C1734" s="17" t="s">
        <v>39597</v>
      </c>
      <c r="D1734" s="7" t="str">
        <f>VLOOKUP($C1734,searchgroup!$A:$B,2,0)</f>
        <v>Tumor of uncertain or unknown behavior of male genital organs</v>
      </c>
    </row>
    <row r="1735" ht="15.75" customHeight="1">
      <c r="A1735" s="6" t="s">
        <v>5188</v>
      </c>
      <c r="B1735" s="7" t="str">
        <f>VLOOKUP($A1735,icd!$A:$B,2,0)</f>
        <v>Neoplasm of uncertain or unknown behaviour: Prostate</v>
      </c>
      <c r="C1735" s="17" t="s">
        <v>39622</v>
      </c>
      <c r="D1735" s="7" t="str">
        <f>VLOOKUP($C1735,searchgroup!$A:$B,2,0)</f>
        <v>Tumor of uncertain or unknown behavior of prostate</v>
      </c>
    </row>
    <row r="1736" ht="15.75" customHeight="1">
      <c r="A1736" s="6" t="s">
        <v>5191</v>
      </c>
      <c r="B1736" s="7" t="str">
        <f>VLOOKUP($A1736,icd!$A:$B,2,0)</f>
        <v>Neoplasm of uncertain or unknown behaviour: Testis</v>
      </c>
      <c r="C1736" s="17" t="s">
        <v>39637</v>
      </c>
      <c r="D1736" s="7" t="str">
        <f>VLOOKUP($C1736,searchgroup!$A:$B,2,0)</f>
        <v>Tumor of uncertain or unknown behavior of testis</v>
      </c>
    </row>
    <row r="1737" ht="15.75" customHeight="1">
      <c r="A1737" s="6" t="s">
        <v>5194</v>
      </c>
      <c r="B1737" s="7" t="str">
        <f>VLOOKUP($A1737,icd!$A:$B,2,0)</f>
        <v>Neoplasm of uncertain or unknown behaviour: Other male genital organs</v>
      </c>
      <c r="C1737" s="17" t="s">
        <v>39597</v>
      </c>
      <c r="D1737" s="7" t="str">
        <f>VLOOKUP($C1737,searchgroup!$A:$B,2,0)</f>
        <v>Tumor of uncertain or unknown behavior of male genital organs</v>
      </c>
    </row>
    <row r="1738" ht="15.75" customHeight="1">
      <c r="A1738" s="6" t="s">
        <v>5197</v>
      </c>
      <c r="B1738" s="7" t="str">
        <f>VLOOKUP($A1738,icd!$A:$B,2,0)</f>
        <v>Neoplasm of uncertain or unknown behaviour: Male genital organ, unspecified</v>
      </c>
      <c r="C1738" s="17" t="s">
        <v>39597</v>
      </c>
      <c r="D1738" s="7" t="str">
        <f>VLOOKUP($C1738,searchgroup!$A:$B,2,0)</f>
        <v>Tumor of uncertain or unknown behavior of male genital organs</v>
      </c>
    </row>
    <row r="1739" ht="15.75" customHeight="1">
      <c r="A1739" s="6" t="s">
        <v>5200</v>
      </c>
      <c r="B1739" s="7" t="str">
        <f>VLOOKUP($A1739,icd!$A:$B,2,0)</f>
        <v>Neoplasm of uncertain or unknown behaviour of urinary organs</v>
      </c>
      <c r="C1739" s="17" t="s">
        <v>39652</v>
      </c>
      <c r="D1739" s="7" t="str">
        <f>VLOOKUP($C1739,searchgroup!$A:$B,2,0)</f>
        <v>Tumor of uncertain or unknown behavior of urinary organ</v>
      </c>
    </row>
    <row r="1740" ht="15.75" customHeight="1">
      <c r="A1740" s="6" t="s">
        <v>5203</v>
      </c>
      <c r="B1740" s="7" t="str">
        <f>VLOOKUP($A1740,icd!$A:$B,2,0)</f>
        <v>Neoplasm of uncertain or unknown behaviour: Kidney</v>
      </c>
      <c r="C1740" s="17" t="s">
        <v>39585</v>
      </c>
      <c r="D1740" s="7" t="str">
        <f>VLOOKUP($C1740,searchgroup!$A:$B,2,0)</f>
        <v>Tumor of uncertain or unknown behavior of kidney</v>
      </c>
    </row>
    <row r="1741" ht="15.75" customHeight="1">
      <c r="A1741" s="6" t="s">
        <v>5206</v>
      </c>
      <c r="B1741" s="7" t="str">
        <f>VLOOKUP($A1741,icd!$A:$B,2,0)</f>
        <v>Neoplasm of uncertain or unknown behaviour: Renal pelvis</v>
      </c>
      <c r="C1741" s="17" t="s">
        <v>39585</v>
      </c>
      <c r="D1741" s="7" t="str">
        <f>VLOOKUP($C1741,searchgroup!$A:$B,2,0)</f>
        <v>Tumor of uncertain or unknown behavior of kidney</v>
      </c>
    </row>
    <row r="1742" ht="15.75" customHeight="1">
      <c r="A1742" s="6" t="s">
        <v>5209</v>
      </c>
      <c r="B1742" s="7" t="str">
        <f>VLOOKUP($A1742,icd!$A:$B,2,0)</f>
        <v>Neoplasm of uncertain or unknown behaviour: Ureter</v>
      </c>
      <c r="C1742" s="17" t="s">
        <v>39646</v>
      </c>
      <c r="D1742" s="7" t="str">
        <f>VLOOKUP($C1742,searchgroup!$A:$B,2,0)</f>
        <v>Tumor of uncertain or unknown behavior of ureter</v>
      </c>
    </row>
    <row r="1743" ht="15.75" customHeight="1">
      <c r="A1743" s="6" t="s">
        <v>5212</v>
      </c>
      <c r="B1743" s="7" t="str">
        <f>VLOOKUP($A1743,icd!$A:$B,2,0)</f>
        <v>Neoplasm of uncertain or unknown behaviour: Urethra</v>
      </c>
      <c r="C1743" s="17" t="s">
        <v>39649</v>
      </c>
      <c r="D1743" s="7" t="str">
        <f>VLOOKUP($C1743,searchgroup!$A:$B,2,0)</f>
        <v>Tumor of uncertain or unknown behavior of urethra</v>
      </c>
    </row>
    <row r="1744" ht="15.75" customHeight="1">
      <c r="A1744" s="6" t="s">
        <v>5215</v>
      </c>
      <c r="B1744" s="7" t="str">
        <f>VLOOKUP($A1744,icd!$A:$B,2,0)</f>
        <v>Neoplasm of uncertain or unknown behaviour: Bladder</v>
      </c>
      <c r="C1744" s="17" t="s">
        <v>39571</v>
      </c>
      <c r="D1744" s="7" t="str">
        <f>VLOOKUP($C1744,searchgroup!$A:$B,2,0)</f>
        <v>Tumor of uncertain or unknown behavior of bladder</v>
      </c>
    </row>
    <row r="1745" ht="15.75" customHeight="1">
      <c r="A1745" s="6" t="s">
        <v>5218</v>
      </c>
      <c r="B1745" s="7" t="str">
        <f>VLOOKUP($A1745,icd!$A:$B,2,0)</f>
        <v>Neoplasm of uncertain or unknown behaviour: Other urinary organs</v>
      </c>
      <c r="C1745" s="17" t="s">
        <v>39652</v>
      </c>
      <c r="D1745" s="7" t="str">
        <f>VLOOKUP($C1745,searchgroup!$A:$B,2,0)</f>
        <v>Tumor of uncertain or unknown behavior of urinary organ</v>
      </c>
    </row>
    <row r="1746" ht="15.75" customHeight="1">
      <c r="A1746" s="6" t="s">
        <v>5221</v>
      </c>
      <c r="B1746" s="7" t="str">
        <f>VLOOKUP($A1746,icd!$A:$B,2,0)</f>
        <v>Neoplasm of uncertain or unknown behaviour: Urinary organ, unspecified</v>
      </c>
      <c r="C1746" s="17" t="s">
        <v>39652</v>
      </c>
      <c r="D1746" s="7" t="str">
        <f>VLOOKUP($C1746,searchgroup!$A:$B,2,0)</f>
        <v>Tumor of uncertain or unknown behavior of urinary organ</v>
      </c>
    </row>
    <row r="1747" ht="15.75" customHeight="1">
      <c r="A1747" s="6" t="s">
        <v>5224</v>
      </c>
      <c r="B1747" s="7" t="str">
        <f>VLOOKUP($A1747,icd!$A:$B,2,0)</f>
        <v>Neoplasm of uncertain or unknown behaviour of meninges</v>
      </c>
      <c r="C1747" s="17" t="s">
        <v>39602</v>
      </c>
      <c r="D1747" s="7" t="str">
        <f>VLOOKUP($C1747,searchgroup!$A:$B,2,0)</f>
        <v>Tumor of uncertain or unknown behavior of meninges</v>
      </c>
    </row>
    <row r="1748" ht="15.75" customHeight="1">
      <c r="A1748" s="6" t="s">
        <v>5227</v>
      </c>
      <c r="B1748" s="7" t="str">
        <f>VLOOKUP($A1748,icd!$A:$B,2,0)</f>
        <v>Neoplasm of uncertain or unknown behaviour: Cerebral meninges</v>
      </c>
      <c r="C1748" s="17" t="s">
        <v>39602</v>
      </c>
      <c r="D1748" s="7" t="str">
        <f>VLOOKUP($C1748,searchgroup!$A:$B,2,0)</f>
        <v>Tumor of uncertain or unknown behavior of meninges</v>
      </c>
    </row>
    <row r="1749" ht="15.75" customHeight="1">
      <c r="A1749" s="6" t="s">
        <v>5230</v>
      </c>
      <c r="B1749" s="7" t="str">
        <f>VLOOKUP($A1749,icd!$A:$B,2,0)</f>
        <v>Neoplasm of uncertain or unknown behaviour: Spinal meninges</v>
      </c>
      <c r="C1749" s="17" t="s">
        <v>39602</v>
      </c>
      <c r="D1749" s="7" t="str">
        <f>VLOOKUP($C1749,searchgroup!$A:$B,2,0)</f>
        <v>Tumor of uncertain or unknown behavior of meninges</v>
      </c>
    </row>
    <row r="1750" ht="15.75" customHeight="1">
      <c r="A1750" s="6" t="s">
        <v>5233</v>
      </c>
      <c r="B1750" s="7" t="str">
        <f>VLOOKUP($A1750,icd!$A:$B,2,0)</f>
        <v>Neoplasm of uncertain or unknown behaviour: Meninges, unspecified</v>
      </c>
      <c r="C1750" s="17" t="s">
        <v>39602</v>
      </c>
      <c r="D1750" s="7" t="str">
        <f>VLOOKUP($C1750,searchgroup!$A:$B,2,0)</f>
        <v>Tumor of uncertain or unknown behavior of meninges</v>
      </c>
    </row>
    <row r="1751" ht="15.75" customHeight="1">
      <c r="A1751" s="6" t="s">
        <v>5236</v>
      </c>
      <c r="B1751" s="7" t="str">
        <f>VLOOKUP($A1751,icd!$A:$B,2,0)</f>
        <v>Neoplasm of uncertain or unknown behaviour of brain and central nervous system</v>
      </c>
      <c r="C1751" s="17" t="s">
        <v>39577</v>
      </c>
      <c r="D1751" s="7" t="str">
        <f>VLOOKUP($C1751,searchgroup!$A:$B,2,0)</f>
        <v>Tumor of uncertain or unknown behavior of brain, spinal chord or cranial nerves</v>
      </c>
    </row>
    <row r="1752" ht="15.75" customHeight="1">
      <c r="A1752" s="6" t="s">
        <v>5239</v>
      </c>
      <c r="B1752" s="7" t="str">
        <f>VLOOKUP($A1752,icd!$A:$B,2,0)</f>
        <v>Neoplasm of uncertain or unknown behaviour: Brain, supratentorial</v>
      </c>
      <c r="C1752" s="17" t="s">
        <v>39577</v>
      </c>
      <c r="D1752" s="7" t="str">
        <f>VLOOKUP($C1752,searchgroup!$A:$B,2,0)</f>
        <v>Tumor of uncertain or unknown behavior of brain, spinal chord or cranial nerves</v>
      </c>
    </row>
    <row r="1753" ht="15.75" customHeight="1">
      <c r="A1753" s="6" t="s">
        <v>5242</v>
      </c>
      <c r="B1753" s="7" t="str">
        <f>VLOOKUP($A1753,icd!$A:$B,2,0)</f>
        <v>Neoplasm of uncertain or unknown behaviour: Brain, infratentorial</v>
      </c>
      <c r="C1753" s="17" t="s">
        <v>39577</v>
      </c>
      <c r="D1753" s="7" t="str">
        <f>VLOOKUP($C1753,searchgroup!$A:$B,2,0)</f>
        <v>Tumor of uncertain or unknown behavior of brain, spinal chord or cranial nerves</v>
      </c>
    </row>
    <row r="1754" ht="15.75" customHeight="1">
      <c r="A1754" s="6" t="s">
        <v>5245</v>
      </c>
      <c r="B1754" s="7" t="str">
        <f>VLOOKUP($A1754,icd!$A:$B,2,0)</f>
        <v>Neoplasm of uncertain or unknown behaviour: Brain, unspecified</v>
      </c>
      <c r="C1754" s="17" t="s">
        <v>39577</v>
      </c>
      <c r="D1754" s="7" t="str">
        <f>VLOOKUP($C1754,searchgroup!$A:$B,2,0)</f>
        <v>Tumor of uncertain or unknown behavior of brain, spinal chord or cranial nerves</v>
      </c>
    </row>
    <row r="1755" ht="15.75" customHeight="1">
      <c r="A1755" s="6" t="s">
        <v>5248</v>
      </c>
      <c r="B1755" s="7" t="str">
        <f>VLOOKUP($A1755,icd!$A:$B,2,0)</f>
        <v>Neoplasm of uncertain or unknown behaviour: Cranial nerves</v>
      </c>
      <c r="C1755" s="17" t="s">
        <v>39577</v>
      </c>
      <c r="D1755" s="7" t="str">
        <f>VLOOKUP($C1755,searchgroup!$A:$B,2,0)</f>
        <v>Tumor of uncertain or unknown behavior of brain, spinal chord or cranial nerves</v>
      </c>
    </row>
    <row r="1756" ht="15.75" customHeight="1">
      <c r="A1756" s="6" t="s">
        <v>5251</v>
      </c>
      <c r="B1756" s="7" t="str">
        <f>VLOOKUP($A1756,icd!$A:$B,2,0)</f>
        <v>Neoplasm of uncertain or unknown behaviour: Spinal cord</v>
      </c>
      <c r="C1756" s="17" t="s">
        <v>39577</v>
      </c>
      <c r="D1756" s="7" t="str">
        <f>VLOOKUP($C1756,searchgroup!$A:$B,2,0)</f>
        <v>Tumor of uncertain or unknown behavior of brain, spinal chord or cranial nerves</v>
      </c>
    </row>
    <row r="1757" ht="15.75" customHeight="1">
      <c r="A1757" s="6" t="s">
        <v>5254</v>
      </c>
      <c r="B1757" s="7" t="str">
        <f>VLOOKUP($A1757,icd!$A:$B,2,0)</f>
        <v>Neoplasm of uncertain or unknown behaviour: Other parts of central nervous system</v>
      </c>
      <c r="C1757" s="17" t="s">
        <v>39577</v>
      </c>
      <c r="D1757" s="7" t="str">
        <f>VLOOKUP($C1757,searchgroup!$A:$B,2,0)</f>
        <v>Tumor of uncertain or unknown behavior of brain, spinal chord or cranial nerves</v>
      </c>
    </row>
    <row r="1758" ht="15.75" customHeight="1">
      <c r="A1758" s="6" t="s">
        <v>5257</v>
      </c>
      <c r="B1758" s="7" t="str">
        <f>VLOOKUP($A1758,icd!$A:$B,2,0)</f>
        <v>Neoplasm of uncertain or unknown behaviour: Central nervous system, unspecified</v>
      </c>
      <c r="C1758" s="17" t="s">
        <v>39577</v>
      </c>
      <c r="D1758" s="7" t="str">
        <f>VLOOKUP($C1758,searchgroup!$A:$B,2,0)</f>
        <v>Tumor of uncertain or unknown behavior of brain, spinal chord or cranial nerves</v>
      </c>
    </row>
    <row r="1759" ht="15.75" customHeight="1">
      <c r="A1759" s="6" t="s">
        <v>5260</v>
      </c>
      <c r="B1759" s="7" t="str">
        <f>VLOOKUP($A1759,icd!$A:$B,2,0)</f>
        <v>Neoplasm of uncertain or unknown behaviour of endocrine glands</v>
      </c>
      <c r="C1759" s="17" t="s">
        <v>39568</v>
      </c>
      <c r="D1759" s="7" t="str">
        <f>VLOOKUP($C1759,searchgroup!$A:$B,2,0)</f>
        <v>Tumor of uncertain or unknown behavior of an endocrine gland</v>
      </c>
    </row>
    <row r="1760" ht="15.75" customHeight="1">
      <c r="A1760" s="6" t="s">
        <v>5263</v>
      </c>
      <c r="B1760" s="7" t="str">
        <f>VLOOKUP($A1760,icd!$A:$B,2,0)</f>
        <v>Neoplasm of uncertain or unknown behaviour: Thyroid gland</v>
      </c>
      <c r="C1760" s="17" t="s">
        <v>39643</v>
      </c>
      <c r="D1760" s="7" t="str">
        <f>VLOOKUP($C1760,searchgroup!$A:$B,2,0)</f>
        <v>Tumor of uncertain or unknown behavior of thyroid gland</v>
      </c>
    </row>
    <row r="1761" ht="15.75" customHeight="1">
      <c r="A1761" s="6" t="s">
        <v>5266</v>
      </c>
      <c r="B1761" s="7" t="str">
        <f>VLOOKUP($A1761,icd!$A:$B,2,0)</f>
        <v>Neoplasm of uncertain or unknown behaviour: Adrenal gland</v>
      </c>
      <c r="C1761" s="17" t="s">
        <v>39568</v>
      </c>
      <c r="D1761" s="7" t="str">
        <f>VLOOKUP($C1761,searchgroup!$A:$B,2,0)</f>
        <v>Tumor of uncertain or unknown behavior of an endocrine gland</v>
      </c>
    </row>
    <row r="1762" ht="15.75" customHeight="1">
      <c r="A1762" s="6" t="s">
        <v>5269</v>
      </c>
      <c r="B1762" s="7" t="str">
        <f>VLOOKUP($A1762,icd!$A:$B,2,0)</f>
        <v>Neoplasm of uncertain or unknown behaviour: Parathyroid gland</v>
      </c>
      <c r="C1762" s="17" t="s">
        <v>39568</v>
      </c>
      <c r="D1762" s="7" t="str">
        <f>VLOOKUP($C1762,searchgroup!$A:$B,2,0)</f>
        <v>Tumor of uncertain or unknown behavior of an endocrine gland</v>
      </c>
    </row>
    <row r="1763" ht="15.75" customHeight="1">
      <c r="A1763" s="6" t="s">
        <v>5272</v>
      </c>
      <c r="B1763" s="7" t="str">
        <f>VLOOKUP($A1763,icd!$A:$B,2,0)</f>
        <v>Neoplasm of uncertain or unknown behaviour: Pituitary gland</v>
      </c>
      <c r="C1763" s="17" t="s">
        <v>39568</v>
      </c>
      <c r="D1763" s="7" t="str">
        <f>VLOOKUP($C1763,searchgroup!$A:$B,2,0)</f>
        <v>Tumor of uncertain or unknown behavior of an endocrine gland</v>
      </c>
    </row>
    <row r="1764" ht="15.75" customHeight="1">
      <c r="A1764" s="6" t="s">
        <v>5275</v>
      </c>
      <c r="B1764" s="7" t="str">
        <f>VLOOKUP($A1764,icd!$A:$B,2,0)</f>
        <v>Neoplasm of uncertain or unknown behaviour: Craniopharyngeal duct</v>
      </c>
      <c r="C1764" s="17" t="s">
        <v>39568</v>
      </c>
      <c r="D1764" s="7" t="str">
        <f>VLOOKUP($C1764,searchgroup!$A:$B,2,0)</f>
        <v>Tumor of uncertain or unknown behavior of an endocrine gland</v>
      </c>
    </row>
    <row r="1765" ht="15.75" customHeight="1">
      <c r="A1765" s="6" t="s">
        <v>5278</v>
      </c>
      <c r="B1765" s="7" t="str">
        <f>VLOOKUP($A1765,icd!$A:$B,2,0)</f>
        <v>Neoplasm of uncertain or unknown behaviour: Pineal gland</v>
      </c>
      <c r="C1765" s="17" t="s">
        <v>39568</v>
      </c>
      <c r="D1765" s="7" t="str">
        <f>VLOOKUP($C1765,searchgroup!$A:$B,2,0)</f>
        <v>Tumor of uncertain or unknown behavior of an endocrine gland</v>
      </c>
    </row>
    <row r="1766" ht="15.75" customHeight="1">
      <c r="A1766" s="6" t="s">
        <v>5281</v>
      </c>
      <c r="B1766" s="7" t="str">
        <f>VLOOKUP($A1766,icd!$A:$B,2,0)</f>
        <v>Neoplasm of uncertain or unknown behaviour: Carotid body</v>
      </c>
      <c r="C1766" s="17" t="s">
        <v>39568</v>
      </c>
      <c r="D1766" s="7" t="str">
        <f>VLOOKUP($C1766,searchgroup!$A:$B,2,0)</f>
        <v>Tumor of uncertain or unknown behavior of an endocrine gland</v>
      </c>
    </row>
    <row r="1767" ht="15.75" customHeight="1">
      <c r="A1767" s="6" t="s">
        <v>5284</v>
      </c>
      <c r="B1767" s="7" t="str">
        <f>VLOOKUP($A1767,icd!$A:$B,2,0)</f>
        <v>Neoplasm of uncertain or unknown behaviour: Aortic body and other paraganglia</v>
      </c>
      <c r="C1767" s="17" t="s">
        <v>39568</v>
      </c>
      <c r="D1767" s="7" t="str">
        <f>VLOOKUP($C1767,searchgroup!$A:$B,2,0)</f>
        <v>Tumor of uncertain or unknown behavior of an endocrine gland</v>
      </c>
    </row>
    <row r="1768" ht="15.75" customHeight="1">
      <c r="A1768" s="6" t="s">
        <v>5287</v>
      </c>
      <c r="B1768" s="7" t="str">
        <f>VLOOKUP($A1768,icd!$A:$B,2,0)</f>
        <v>Neoplasm of uncertain or unknown behaviour: Pluriglandular involvement</v>
      </c>
      <c r="C1768" s="17" t="s">
        <v>39568</v>
      </c>
      <c r="D1768" s="7" t="str">
        <f>VLOOKUP($C1768,searchgroup!$A:$B,2,0)</f>
        <v>Tumor of uncertain or unknown behavior of an endocrine gland</v>
      </c>
    </row>
    <row r="1769" ht="15.75" customHeight="1">
      <c r="A1769" s="6" t="s">
        <v>5290</v>
      </c>
      <c r="B1769" s="7" t="str">
        <f>VLOOKUP($A1769,icd!$A:$B,2,0)</f>
        <v>Neoplasm of uncertain or unknown behaviour: Endocrine gland, unspecified</v>
      </c>
      <c r="C1769" s="17" t="s">
        <v>39568</v>
      </c>
      <c r="D1769" s="7" t="str">
        <f>VLOOKUP($C1769,searchgroup!$A:$B,2,0)</f>
        <v>Tumor of uncertain or unknown behavior of an endocrine gland</v>
      </c>
    </row>
    <row r="1770" ht="15.75" customHeight="1">
      <c r="A1770" s="6" t="s">
        <v>5293</v>
      </c>
      <c r="B1770" s="7" t="str">
        <f>VLOOKUP($A1770,icd!$A:$B,2,0)</f>
        <v>Polycythaemia vera</v>
      </c>
      <c r="C1770" s="17" t="s">
        <v>38484</v>
      </c>
      <c r="D1770" s="7" t="str">
        <f>VLOOKUP($C1770,searchgroup!$A:$B,2,0)</f>
        <v>Polycythaemia vera</v>
      </c>
    </row>
    <row r="1771" ht="15.75" customHeight="1">
      <c r="A1771" s="6" t="s">
        <v>5296</v>
      </c>
      <c r="B1771" s="7" t="str">
        <f>VLOOKUP($A1771,icd!$A:$B,2,0)</f>
        <v>Myelodysplastic syndromes</v>
      </c>
      <c r="C1771" s="17" t="s">
        <v>37752</v>
      </c>
      <c r="D1771" s="7" t="str">
        <f>VLOOKUP($C1771,searchgroup!$A:$B,2,0)</f>
        <v>Myelodysplastic syndromes</v>
      </c>
    </row>
    <row r="1772" ht="15.75" customHeight="1">
      <c r="A1772" s="6" t="s">
        <v>5299</v>
      </c>
      <c r="B1772" s="7" t="str">
        <f>VLOOKUP($A1772,icd!$A:$B,2,0)</f>
        <v>Refractory anaemia without ring sideroblasts, so stated</v>
      </c>
      <c r="C1772" s="17" t="s">
        <v>37752</v>
      </c>
      <c r="D1772" s="7" t="str">
        <f>VLOOKUP($C1772,searchgroup!$A:$B,2,0)</f>
        <v>Myelodysplastic syndromes</v>
      </c>
    </row>
    <row r="1773" ht="15.75" customHeight="1">
      <c r="A1773" s="6" t="s">
        <v>5302</v>
      </c>
      <c r="B1773" s="7" t="str">
        <f>VLOOKUP($A1773,icd!$A:$B,2,0)</f>
        <v>Refractory anaemia with ring sideroblasts</v>
      </c>
      <c r="C1773" s="17" t="s">
        <v>37752</v>
      </c>
      <c r="D1773" s="7" t="str">
        <f>VLOOKUP($C1773,searchgroup!$A:$B,2,0)</f>
        <v>Myelodysplastic syndromes</v>
      </c>
    </row>
    <row r="1774" ht="15.75" customHeight="1">
      <c r="A1774" s="6" t="s">
        <v>5305</v>
      </c>
      <c r="B1774" s="7" t="str">
        <f>VLOOKUP($A1774,icd!$A:$B,2,0)</f>
        <v>Refractory anaemia with excess of blasts [RAEB]</v>
      </c>
      <c r="C1774" s="17" t="s">
        <v>37752</v>
      </c>
      <c r="D1774" s="7" t="str">
        <f>VLOOKUP($C1774,searchgroup!$A:$B,2,0)</f>
        <v>Myelodysplastic syndromes</v>
      </c>
    </row>
    <row r="1775" ht="15.75" customHeight="1">
      <c r="A1775" s="6" t="s">
        <v>5308</v>
      </c>
      <c r="B1775" s="7" t="str">
        <f>VLOOKUP($A1775,icd!$A:$B,2,0)</f>
        <v>Refractory anaemia, unspecified</v>
      </c>
      <c r="C1775" s="17" t="s">
        <v>37752</v>
      </c>
      <c r="D1775" s="7" t="str">
        <f>VLOOKUP($C1775,searchgroup!$A:$B,2,0)</f>
        <v>Myelodysplastic syndromes</v>
      </c>
    </row>
    <row r="1776" ht="15.75" customHeight="1">
      <c r="A1776" s="6" t="s">
        <v>5311</v>
      </c>
      <c r="B1776" s="7" t="str">
        <f>VLOOKUP($A1776,icd!$A:$B,2,0)</f>
        <v>Refractory anaemia with multi-lineage dysplasia</v>
      </c>
      <c r="C1776" s="17" t="s">
        <v>37752</v>
      </c>
      <c r="D1776" s="7" t="str">
        <f>VLOOKUP($C1776,searchgroup!$A:$B,2,0)</f>
        <v>Myelodysplastic syndromes</v>
      </c>
    </row>
    <row r="1777" ht="15.75" customHeight="1">
      <c r="A1777" s="6" t="s">
        <v>5314</v>
      </c>
      <c r="B1777" s="7" t="str">
        <f>VLOOKUP($A1777,icd!$A:$B,2,0)</f>
        <v>Myelodysplastic syndrome with isolated del(5q) chromosomal abnormality</v>
      </c>
      <c r="C1777" s="17" t="s">
        <v>37752</v>
      </c>
      <c r="D1777" s="7" t="str">
        <f>VLOOKUP($C1777,searchgroup!$A:$B,2,0)</f>
        <v>Myelodysplastic syndromes</v>
      </c>
    </row>
    <row r="1778" ht="15.75" customHeight="1">
      <c r="A1778" s="6" t="s">
        <v>5317</v>
      </c>
      <c r="B1778" s="7" t="str">
        <f>VLOOKUP($A1778,icd!$A:$B,2,0)</f>
        <v>Other myelodysplastic syndromes</v>
      </c>
      <c r="C1778" s="17" t="s">
        <v>37752</v>
      </c>
      <c r="D1778" s="7" t="str">
        <f>VLOOKUP($C1778,searchgroup!$A:$B,2,0)</f>
        <v>Myelodysplastic syndromes</v>
      </c>
    </row>
    <row r="1779" ht="15.75" customHeight="1">
      <c r="A1779" s="6" t="s">
        <v>5320</v>
      </c>
      <c r="B1779" s="7" t="str">
        <f>VLOOKUP($A1779,icd!$A:$B,2,0)</f>
        <v>Myelodysplastic syndrome, unspecified</v>
      </c>
      <c r="C1779" s="17" t="s">
        <v>37752</v>
      </c>
      <c r="D1779" s="7" t="str">
        <f>VLOOKUP($C1779,searchgroup!$A:$B,2,0)</f>
        <v>Myelodysplastic syndromes</v>
      </c>
    </row>
    <row r="1780" ht="15.75" customHeight="1">
      <c r="A1780" s="6" t="s">
        <v>5323</v>
      </c>
      <c r="B1780" s="7" t="str">
        <f>VLOOKUP($A1780,icd!$A:$B,2,0)</f>
        <v>Other neoplasms of uncertain or unknown behaviour of lymphoid, haematopoietic and related tissue</v>
      </c>
      <c r="C1780" s="17" t="s">
        <v>39594</v>
      </c>
      <c r="D1780" s="7" t="str">
        <f>VLOOKUP($C1780,searchgroup!$A:$B,2,0)</f>
        <v>Tumor of uncertain or unknown behavior of lymphoid or haematopoietic tissue</v>
      </c>
    </row>
    <row r="1781" ht="15.75" customHeight="1">
      <c r="A1781" s="6" t="s">
        <v>5326</v>
      </c>
      <c r="B1781" s="7" t="str">
        <f>VLOOKUP($A1781,icd!$A:$B,2,0)</f>
        <v>Histiocytic and mast cell tumours of uncertain and unknown behaviour</v>
      </c>
      <c r="C1781" s="17" t="s">
        <v>39594</v>
      </c>
      <c r="D1781" s="7" t="str">
        <f>VLOOKUP($C1781,searchgroup!$A:$B,2,0)</f>
        <v>Tumor of uncertain or unknown behavior of lymphoid or haematopoietic tissue</v>
      </c>
    </row>
    <row r="1782" ht="15.75" customHeight="1">
      <c r="A1782" s="6" t="s">
        <v>5329</v>
      </c>
      <c r="B1782" s="7" t="str">
        <f>VLOOKUP($A1782,icd!$A:$B,2,0)</f>
        <v>Chronic myeloproliferative disease</v>
      </c>
      <c r="C1782" s="17" t="s">
        <v>34646</v>
      </c>
      <c r="D1782" s="7" t="str">
        <f>VLOOKUP($C1782,searchgroup!$A:$B,2,0)</f>
        <v>Chronic myeloproliferative disease</v>
      </c>
    </row>
    <row r="1783" ht="15.75" customHeight="1">
      <c r="A1783" s="6" t="s">
        <v>5332</v>
      </c>
      <c r="B1783" s="7" t="str">
        <f>VLOOKUP($A1783,icd!$A:$B,2,0)</f>
        <v>Monoclonal gammopathy of undetermined significance (MGUS)</v>
      </c>
      <c r="C1783" s="17" t="s">
        <v>37686</v>
      </c>
      <c r="D1783" s="7" t="str">
        <f>VLOOKUP($C1783,searchgroup!$A:$B,2,0)</f>
        <v>Monoclonal gammopathy of undetermined significance (MGUS)</v>
      </c>
    </row>
    <row r="1784" ht="15.75" customHeight="1">
      <c r="A1784" s="6" t="s">
        <v>5335</v>
      </c>
      <c r="B1784" s="7" t="str">
        <f>VLOOKUP($A1784,icd!$A:$B,2,0)</f>
        <v>Essential (haemorrhagic) thrombocythaemia</v>
      </c>
      <c r="C1784" s="17" t="s">
        <v>35771</v>
      </c>
      <c r="D1784" s="7" t="str">
        <f>VLOOKUP($C1784,searchgroup!$A:$B,2,0)</f>
        <v>Essential thrombocythaemia</v>
      </c>
    </row>
    <row r="1785" ht="15.75" customHeight="1">
      <c r="A1785" s="6" t="s">
        <v>5338</v>
      </c>
      <c r="B1785" s="7" t="str">
        <f>VLOOKUP($A1785,icd!$A:$B,2,0)</f>
        <v>Osteomyelofibrosis</v>
      </c>
      <c r="C1785" s="17" t="s">
        <v>38034</v>
      </c>
      <c r="D1785" s="7" t="str">
        <f>VLOOKUP($C1785,searchgroup!$A:$B,2,0)</f>
        <v>Osteomyelofibrosis</v>
      </c>
    </row>
    <row r="1786" ht="15.75" customHeight="1">
      <c r="A1786" s="6" t="s">
        <v>5341</v>
      </c>
      <c r="B1786" s="7" t="str">
        <f>VLOOKUP($A1786,icd!$A:$B,2,0)</f>
        <v>Chronic eosinophilic leukaemia [hypereosinophilic syndrome]</v>
      </c>
      <c r="C1786" s="17" t="s">
        <v>34604</v>
      </c>
      <c r="D1786" s="7" t="str">
        <f>VLOOKUP($C1786,searchgroup!$A:$B,2,0)</f>
        <v>Chronic eosinophilic leukaemia, i.e. hypereosinophilic syndrome</v>
      </c>
    </row>
    <row r="1787" ht="15.75" customHeight="1">
      <c r="A1787" s="6" t="s">
        <v>5344</v>
      </c>
      <c r="B1787" s="7" t="str">
        <f>VLOOKUP($A1787,icd!$A:$B,2,0)</f>
        <v>Other specified neoplasms of uncertain or unknown behaviour of lymphoid, haematopoietic and related tissue</v>
      </c>
      <c r="C1787" s="17" t="s">
        <v>39594</v>
      </c>
      <c r="D1787" s="7" t="str">
        <f>VLOOKUP($C1787,searchgroup!$A:$B,2,0)</f>
        <v>Tumor of uncertain or unknown behavior of lymphoid or haematopoietic tissue</v>
      </c>
    </row>
    <row r="1788" ht="15.75" customHeight="1">
      <c r="A1788" s="6" t="s">
        <v>5347</v>
      </c>
      <c r="B1788" s="7" t="str">
        <f>VLOOKUP($A1788,icd!$A:$B,2,0)</f>
        <v>Neoplasm of uncertain or unknown behaviour of lymphoid, haematopoietic and related tissue, unspecified</v>
      </c>
      <c r="C1788" s="17" t="s">
        <v>39594</v>
      </c>
      <c r="D1788" s="7" t="str">
        <f>VLOOKUP($C1788,searchgroup!$A:$B,2,0)</f>
        <v>Tumor of uncertain or unknown behavior of lymphoid or haematopoietic tissue</v>
      </c>
    </row>
    <row r="1789" ht="15.75" customHeight="1">
      <c r="A1789" s="6" t="s">
        <v>5350</v>
      </c>
      <c r="B1789" s="7" t="str">
        <f>VLOOKUP($A1789,icd!$A:$B,2,0)</f>
        <v>Neoplasm of uncertain or unknown behaviour of other and unspecified sites</v>
      </c>
      <c r="C1789" s="17" t="s">
        <v>39607</v>
      </c>
      <c r="D1789" s="7" t="str">
        <f>VLOOKUP($C1789,searchgroup!$A:$B,2,0)</f>
        <v>Tumor of uncertain or unknown behavior of other sites</v>
      </c>
    </row>
    <row r="1790" ht="15.75" customHeight="1">
      <c r="A1790" s="6" t="s">
        <v>5353</v>
      </c>
      <c r="B1790" s="7" t="str">
        <f>VLOOKUP($A1790,icd!$A:$B,2,0)</f>
        <v>Neoplasm of uncertain or unknown behaviour: Bone and articular cartilage</v>
      </c>
      <c r="C1790" s="17" t="s">
        <v>39574</v>
      </c>
      <c r="D1790" s="7" t="str">
        <f>VLOOKUP($C1790,searchgroup!$A:$B,2,0)</f>
        <v>Tumor of uncertain or unknown behavior of bone or cartilage</v>
      </c>
    </row>
    <row r="1791" ht="15.75" customHeight="1">
      <c r="A1791" s="6" t="s">
        <v>5356</v>
      </c>
      <c r="B1791" s="7" t="str">
        <f>VLOOKUP($A1791,icd!$A:$B,2,0)</f>
        <v>Neoplasm of uncertain or unknown behaviour: Connective and other soft tissue</v>
      </c>
      <c r="C1791" s="17" t="s">
        <v>39634</v>
      </c>
      <c r="D1791" s="7" t="str">
        <f>VLOOKUP($C1791,searchgroup!$A:$B,2,0)</f>
        <v>Tumor of uncertain or unknown behavior of soft tissue</v>
      </c>
    </row>
    <row r="1792" ht="15.75" customHeight="1">
      <c r="A1792" s="6" t="s">
        <v>5359</v>
      </c>
      <c r="B1792" s="7" t="str">
        <f>VLOOKUP($A1792,icd!$A:$B,2,0)</f>
        <v>Neoplasm of uncertain or unknown behaviour: Peripheral nerves and autonomic nervous system</v>
      </c>
      <c r="C1792" s="17" t="s">
        <v>39613</v>
      </c>
      <c r="D1792" s="7" t="str">
        <f>VLOOKUP($C1792,searchgroup!$A:$B,2,0)</f>
        <v>Tumor of uncertain or unknown behavior of peripheral nerves</v>
      </c>
    </row>
    <row r="1793" ht="15.75" customHeight="1">
      <c r="A1793" s="6" t="s">
        <v>5362</v>
      </c>
      <c r="B1793" s="7" t="str">
        <f>VLOOKUP($A1793,icd!$A:$B,2,0)</f>
        <v>Neoplasm of uncertain or unknown behaviour: Retroperitoneum</v>
      </c>
      <c r="C1793" s="17" t="s">
        <v>39628</v>
      </c>
      <c r="D1793" s="7" t="str">
        <f>VLOOKUP($C1793,searchgroup!$A:$B,2,0)</f>
        <v>Tumor of uncertain or unknown behavior of retroperitoneum</v>
      </c>
    </row>
    <row r="1794" ht="15.75" customHeight="1">
      <c r="A1794" s="6" t="s">
        <v>5365</v>
      </c>
      <c r="B1794" s="7" t="str">
        <f>VLOOKUP($A1794,icd!$A:$B,2,0)</f>
        <v>Neoplasm of uncertain or unknown behaviour: Peritoneum</v>
      </c>
      <c r="C1794" s="17" t="s">
        <v>39616</v>
      </c>
      <c r="D1794" s="7" t="str">
        <f>VLOOKUP($C1794,searchgroup!$A:$B,2,0)</f>
        <v>Tumor of uncertain or unknown behavior of peritoneum</v>
      </c>
    </row>
    <row r="1795" ht="15.75" customHeight="1">
      <c r="A1795" s="6" t="s">
        <v>5368</v>
      </c>
      <c r="B1795" s="7" t="str">
        <f>VLOOKUP($A1795,icd!$A:$B,2,0)</f>
        <v>Neoplasm of uncertain or unknown behaviour: Skin</v>
      </c>
      <c r="C1795" s="17" t="s">
        <v>39631</v>
      </c>
      <c r="D1795" s="7" t="str">
        <f>VLOOKUP($C1795,searchgroup!$A:$B,2,0)</f>
        <v>Tumor of uncertain or unknown behavior of skin</v>
      </c>
    </row>
    <row r="1796" ht="15.75" customHeight="1">
      <c r="A1796" s="6" t="s">
        <v>5371</v>
      </c>
      <c r="B1796" s="7" t="str">
        <f>VLOOKUP($A1796,icd!$A:$B,2,0)</f>
        <v>Neoplasm of uncertain or unknown behaviour: Breast</v>
      </c>
      <c r="C1796" s="17" t="s">
        <v>39580</v>
      </c>
      <c r="D1796" s="7" t="str">
        <f>VLOOKUP($C1796,searchgroup!$A:$B,2,0)</f>
        <v>Tumor of uncertain or unknown behavior of breast</v>
      </c>
    </row>
    <row r="1797" ht="15.75" customHeight="1">
      <c r="A1797" s="6" t="s">
        <v>5374</v>
      </c>
      <c r="B1797" s="7" t="str">
        <f>VLOOKUP($A1797,icd!$A:$B,2,0)</f>
        <v>Neoplasm of uncertain or unknown behaviour: Other specified sites</v>
      </c>
      <c r="C1797" s="17" t="s">
        <v>39607</v>
      </c>
      <c r="D1797" s="7" t="str">
        <f>VLOOKUP($C1797,searchgroup!$A:$B,2,0)</f>
        <v>Tumor of uncertain or unknown behavior of other sites</v>
      </c>
    </row>
    <row r="1798" ht="15.75" customHeight="1">
      <c r="A1798" s="6" t="s">
        <v>5377</v>
      </c>
      <c r="B1798" s="7" t="str">
        <f>VLOOKUP($A1798,icd!$A:$B,2,0)</f>
        <v>Neoplasm of uncertain or unknown behaviour: Neoplasm of uncertain or unknown behaviour, unspecified</v>
      </c>
      <c r="C1798" s="17" t="s">
        <v>39607</v>
      </c>
      <c r="D1798" s="7" t="str">
        <f>VLOOKUP($C1798,searchgroup!$A:$B,2,0)</f>
        <v>Tumor of uncertain or unknown behavior of other sites</v>
      </c>
    </row>
    <row r="1799" ht="15.75" customHeight="1">
      <c r="A1799" s="6" t="s">
        <v>5380</v>
      </c>
      <c r="B1799" s="7" t="str">
        <f>VLOOKUP($A1799,icd!$A:$B,2,0)</f>
        <v>Iron deficiency anaemia</v>
      </c>
      <c r="C1799" s="17" t="s">
        <v>37205</v>
      </c>
      <c r="D1799" s="7" t="str">
        <f>VLOOKUP($C1799,searchgroup!$A:$B,2,0)</f>
        <v>Iron deficiency anaemia</v>
      </c>
    </row>
    <row r="1800" ht="15.75" customHeight="1">
      <c r="A1800" s="6" t="s">
        <v>5383</v>
      </c>
      <c r="B1800" s="7" t="str">
        <f>VLOOKUP($A1800,icd!$A:$B,2,0)</f>
        <v>Iron deficiency anaemia secondary to blood loss (chronic)</v>
      </c>
      <c r="C1800" s="17" t="s">
        <v>37207</v>
      </c>
      <c r="D1800" s="7" t="str">
        <f>VLOOKUP($C1800,searchgroup!$A:$B,2,0)</f>
        <v>Iron deficiency anaemia due to chronic blood loss</v>
      </c>
    </row>
    <row r="1801" ht="15.75" customHeight="1">
      <c r="A1801" s="6" t="s">
        <v>5386</v>
      </c>
      <c r="B1801" s="7" t="str">
        <f>VLOOKUP($A1801,icd!$A:$B,2,0)</f>
        <v>Sideropenic dysphagia</v>
      </c>
      <c r="C1801" s="17" t="s">
        <v>39036</v>
      </c>
      <c r="D1801" s="7" t="str">
        <f>VLOOKUP($C1801,searchgroup!$A:$B,2,0)</f>
        <v>Sideropenic dysphagia</v>
      </c>
    </row>
    <row r="1802" ht="15.75" customHeight="1">
      <c r="A1802" s="6" t="s">
        <v>5389</v>
      </c>
      <c r="B1802" s="7" t="str">
        <f>VLOOKUP($A1802,icd!$A:$B,2,0)</f>
        <v>Other iron deficiency anaemias</v>
      </c>
      <c r="C1802" s="17" t="s">
        <v>40083</v>
      </c>
      <c r="D1802" s="7" t="str">
        <f>VLOOKUP($C1802,searchgroup!$A:$B,2,0)</f>
        <v>Unspecified iron deficiency anaemia</v>
      </c>
    </row>
    <row r="1803" ht="15.75" customHeight="1">
      <c r="A1803" s="6" t="s">
        <v>5392</v>
      </c>
      <c r="B1803" s="7" t="str">
        <f>VLOOKUP($A1803,icd!$A:$B,2,0)</f>
        <v>Iron deficiency anaemia, unspecified</v>
      </c>
      <c r="C1803" s="17" t="s">
        <v>37205</v>
      </c>
      <c r="D1803" s="7" t="str">
        <f>VLOOKUP($C1803,searchgroup!$A:$B,2,0)</f>
        <v>Iron deficiency anaemia</v>
      </c>
    </row>
    <row r="1804" ht="15.75" customHeight="1">
      <c r="A1804" s="6" t="s">
        <v>5395</v>
      </c>
      <c r="B1804" s="7" t="str">
        <f>VLOOKUP($A1804,icd!$A:$B,2,0)</f>
        <v>Vitamin B12 deficiency anaemia</v>
      </c>
      <c r="C1804" s="17" t="s">
        <v>40400</v>
      </c>
      <c r="D1804" s="7" t="str">
        <f>VLOOKUP($C1804,searchgroup!$A:$B,2,0)</f>
        <v>Vitamin B12 deficiency anaemia</v>
      </c>
    </row>
    <row r="1805" ht="15.75" customHeight="1">
      <c r="A1805" s="6" t="s">
        <v>5398</v>
      </c>
      <c r="B1805" s="7" t="str">
        <f>VLOOKUP($A1805,icd!$A:$B,2,0)</f>
        <v>Vitamin B12 deficiency anaemia due to intrinsic factor deficiency</v>
      </c>
      <c r="C1805" s="17" t="s">
        <v>40400</v>
      </c>
      <c r="D1805" s="7" t="str">
        <f>VLOOKUP($C1805,searchgroup!$A:$B,2,0)</f>
        <v>Vitamin B12 deficiency anaemia</v>
      </c>
    </row>
    <row r="1806" ht="15.75" customHeight="1">
      <c r="A1806" s="6" t="s">
        <v>5401</v>
      </c>
      <c r="B1806" s="7" t="str">
        <f>VLOOKUP($A1806,icd!$A:$B,2,0)</f>
        <v>Vitamin B12 deficiency anaemia due to selective vitamin B12 malabsorption with proteinuria</v>
      </c>
      <c r="C1806" s="17" t="s">
        <v>40402</v>
      </c>
      <c r="D1806" s="7" t="str">
        <f>VLOOKUP($C1806,searchgroup!$A:$B,2,0)</f>
        <v>Vitamin B12 deficiency anaemia and proteinuria</v>
      </c>
    </row>
    <row r="1807" ht="15.75" customHeight="1">
      <c r="A1807" s="6" t="s">
        <v>5404</v>
      </c>
      <c r="B1807" s="7" t="str">
        <f>VLOOKUP($A1807,icd!$A:$B,2,0)</f>
        <v>Transcobalamin II deficiency</v>
      </c>
      <c r="C1807" s="17" t="s">
        <v>40400</v>
      </c>
      <c r="D1807" s="7" t="str">
        <f>VLOOKUP($C1807,searchgroup!$A:$B,2,0)</f>
        <v>Vitamin B12 deficiency anaemia</v>
      </c>
    </row>
    <row r="1808" ht="15.75" customHeight="1">
      <c r="A1808" s="6" t="s">
        <v>5407</v>
      </c>
      <c r="B1808" s="7" t="str">
        <f>VLOOKUP($A1808,icd!$A:$B,2,0)</f>
        <v>Other dietary vitamin B12 deficiency anaemia</v>
      </c>
      <c r="C1808" s="17" t="s">
        <v>40400</v>
      </c>
      <c r="D1808" s="7" t="str">
        <f>VLOOKUP($C1808,searchgroup!$A:$B,2,0)</f>
        <v>Vitamin B12 deficiency anaemia</v>
      </c>
    </row>
    <row r="1809" ht="15.75" customHeight="1">
      <c r="A1809" s="6" t="s">
        <v>5410</v>
      </c>
      <c r="B1809" s="7" t="str">
        <f>VLOOKUP($A1809,icd!$A:$B,2,0)</f>
        <v>Other vitamin B12 deficiency anaemias</v>
      </c>
      <c r="C1809" s="17" t="s">
        <v>40400</v>
      </c>
      <c r="D1809" s="7" t="str">
        <f>VLOOKUP($C1809,searchgroup!$A:$B,2,0)</f>
        <v>Vitamin B12 deficiency anaemia</v>
      </c>
    </row>
    <row r="1810" ht="15.75" customHeight="1">
      <c r="A1810" s="6" t="s">
        <v>5413</v>
      </c>
      <c r="B1810" s="7" t="str">
        <f>VLOOKUP($A1810,icd!$A:$B,2,0)</f>
        <v>Vitamin B12 deficiency anaemia, unspecified</v>
      </c>
      <c r="C1810" s="17" t="s">
        <v>40400</v>
      </c>
      <c r="D1810" s="7" t="str">
        <f>VLOOKUP($C1810,searchgroup!$A:$B,2,0)</f>
        <v>Vitamin B12 deficiency anaemia</v>
      </c>
    </row>
    <row r="1811" ht="15.75" customHeight="1">
      <c r="A1811" s="6" t="s">
        <v>5416</v>
      </c>
      <c r="B1811" s="7" t="str">
        <f>VLOOKUP($A1811,icd!$A:$B,2,0)</f>
        <v>Folate deficiency anaemia</v>
      </c>
      <c r="C1811" s="17" t="s">
        <v>36040</v>
      </c>
      <c r="D1811" s="7" t="str">
        <f>VLOOKUP($C1811,searchgroup!$A:$B,2,0)</f>
        <v>Folate deficiency anaemia</v>
      </c>
    </row>
    <row r="1812" ht="15.75" customHeight="1">
      <c r="A1812" s="6" t="s">
        <v>5419</v>
      </c>
      <c r="B1812" s="7" t="str">
        <f>VLOOKUP($A1812,icd!$A:$B,2,0)</f>
        <v>Dietary folate deficiency anaemia</v>
      </c>
      <c r="C1812" s="17" t="s">
        <v>36040</v>
      </c>
      <c r="D1812" s="7" t="str">
        <f>VLOOKUP($C1812,searchgroup!$A:$B,2,0)</f>
        <v>Folate deficiency anaemia</v>
      </c>
    </row>
    <row r="1813" ht="15.75" customHeight="1">
      <c r="A1813" s="6" t="s">
        <v>5422</v>
      </c>
      <c r="B1813" s="7" t="str">
        <f>VLOOKUP($A1813,icd!$A:$B,2,0)</f>
        <v>Drug-induced folate deficiency anaemia</v>
      </c>
      <c r="C1813" s="17" t="s">
        <v>36040</v>
      </c>
      <c r="D1813" s="7" t="str">
        <f>VLOOKUP($C1813,searchgroup!$A:$B,2,0)</f>
        <v>Folate deficiency anaemia</v>
      </c>
    </row>
    <row r="1814" ht="15.75" customHeight="1">
      <c r="A1814" s="6" t="s">
        <v>5425</v>
      </c>
      <c r="B1814" s="7" t="str">
        <f>VLOOKUP($A1814,icd!$A:$B,2,0)</f>
        <v>Other folate deficiency anaemias</v>
      </c>
      <c r="C1814" s="17" t="s">
        <v>36040</v>
      </c>
      <c r="D1814" s="7" t="str">
        <f>VLOOKUP($C1814,searchgroup!$A:$B,2,0)</f>
        <v>Folate deficiency anaemia</v>
      </c>
    </row>
    <row r="1815" ht="15.75" customHeight="1">
      <c r="A1815" s="6" t="s">
        <v>5428</v>
      </c>
      <c r="B1815" s="7" t="str">
        <f>VLOOKUP($A1815,icd!$A:$B,2,0)</f>
        <v>Folate deficiency anaemia, unspecified</v>
      </c>
      <c r="C1815" s="17" t="s">
        <v>36040</v>
      </c>
      <c r="D1815" s="7" t="str">
        <f>VLOOKUP($C1815,searchgroup!$A:$B,2,0)</f>
        <v>Folate deficiency anaemia</v>
      </c>
    </row>
    <row r="1816" ht="15.75" customHeight="1">
      <c r="A1816" s="6" t="s">
        <v>5431</v>
      </c>
      <c r="B1816" s="7" t="str">
        <f>VLOOKUP($A1816,icd!$A:$B,2,0)</f>
        <v>Other nutritional anaemias</v>
      </c>
      <c r="C1816" s="17" t="s">
        <v>37923</v>
      </c>
      <c r="D1816" s="7" t="str">
        <f>VLOOKUP($C1816,searchgroup!$A:$B,2,0)</f>
        <v>Nutritional anemia</v>
      </c>
    </row>
    <row r="1817" ht="15.75" customHeight="1">
      <c r="A1817" s="6" t="s">
        <v>5434</v>
      </c>
      <c r="B1817" s="7" t="str">
        <f>VLOOKUP($A1817,icd!$A:$B,2,0)</f>
        <v>Protein deficiency anaemia</v>
      </c>
      <c r="C1817" s="17" t="s">
        <v>37923</v>
      </c>
      <c r="D1817" s="7" t="str">
        <f>VLOOKUP($C1817,searchgroup!$A:$B,2,0)</f>
        <v>Nutritional anemia</v>
      </c>
    </row>
    <row r="1818" ht="15.75" customHeight="1">
      <c r="A1818" s="6" t="s">
        <v>5437</v>
      </c>
      <c r="B1818" s="7" t="str">
        <f>VLOOKUP($A1818,icd!$A:$B,2,0)</f>
        <v>Other megaloblastic anaemias, not elsewhere classified</v>
      </c>
      <c r="C1818" s="17" t="s">
        <v>37923</v>
      </c>
      <c r="D1818" s="7" t="str">
        <f>VLOOKUP($C1818,searchgroup!$A:$B,2,0)</f>
        <v>Nutritional anemia</v>
      </c>
    </row>
    <row r="1819" ht="15.75" customHeight="1">
      <c r="A1819" s="6" t="s">
        <v>5440</v>
      </c>
      <c r="B1819" s="7" t="str">
        <f>VLOOKUP($A1819,icd!$A:$B,2,0)</f>
        <v>Scorbutic anaemia</v>
      </c>
      <c r="C1819" s="17" t="s">
        <v>37923</v>
      </c>
      <c r="D1819" s="7" t="str">
        <f>VLOOKUP($C1819,searchgroup!$A:$B,2,0)</f>
        <v>Nutritional anemia</v>
      </c>
    </row>
    <row r="1820" ht="15.75" customHeight="1">
      <c r="A1820" s="6" t="s">
        <v>5443</v>
      </c>
      <c r="B1820" s="7" t="str">
        <f>VLOOKUP($A1820,icd!$A:$B,2,0)</f>
        <v>Other specified nutritional anaemias</v>
      </c>
      <c r="C1820" s="17" t="s">
        <v>37923</v>
      </c>
      <c r="D1820" s="7" t="str">
        <f>VLOOKUP($C1820,searchgroup!$A:$B,2,0)</f>
        <v>Nutritional anemia</v>
      </c>
    </row>
    <row r="1821" ht="15.75" customHeight="1">
      <c r="A1821" s="6" t="s">
        <v>5446</v>
      </c>
      <c r="B1821" s="7" t="str">
        <f>VLOOKUP($A1821,icd!$A:$B,2,0)</f>
        <v>Nutritional anaemia, unspecified</v>
      </c>
      <c r="C1821" s="17" t="s">
        <v>37923</v>
      </c>
      <c r="D1821" s="7" t="str">
        <f>VLOOKUP($C1821,searchgroup!$A:$B,2,0)</f>
        <v>Nutritional anemia</v>
      </c>
    </row>
    <row r="1822" ht="15.75" customHeight="1">
      <c r="A1822" s="6" t="s">
        <v>5449</v>
      </c>
      <c r="B1822" s="7" t="str">
        <f>VLOOKUP($A1822,icd!$A:$B,2,0)</f>
        <v>Anaemia due to enzyme disorders</v>
      </c>
      <c r="C1822" s="17" t="s">
        <v>33798</v>
      </c>
      <c r="D1822" s="7" t="str">
        <f>VLOOKUP($C1822,searchgroup!$A:$B,2,0)</f>
        <v>Anaemia due to enzyme disorders</v>
      </c>
    </row>
    <row r="1823" ht="15.75" customHeight="1">
      <c r="A1823" s="6" t="s">
        <v>5452</v>
      </c>
      <c r="B1823" s="7" t="str">
        <f>VLOOKUP($A1823,icd!$A:$B,2,0)</f>
        <v>Anaemia due to glucose-6-phosphate dehydrogenase [G6PD] deficiency</v>
      </c>
      <c r="C1823" s="17" t="s">
        <v>33798</v>
      </c>
      <c r="D1823" s="7" t="str">
        <f>VLOOKUP($C1823,searchgroup!$A:$B,2,0)</f>
        <v>Anaemia due to enzyme disorders</v>
      </c>
    </row>
    <row r="1824" ht="15.75" customHeight="1">
      <c r="A1824" s="6" t="s">
        <v>5455</v>
      </c>
      <c r="B1824" s="7" t="str">
        <f>VLOOKUP($A1824,icd!$A:$B,2,0)</f>
        <v>Anaemia due to other disorders of glutathione metabolism</v>
      </c>
      <c r="C1824" s="17" t="s">
        <v>33798</v>
      </c>
      <c r="D1824" s="7" t="str">
        <f>VLOOKUP($C1824,searchgroup!$A:$B,2,0)</f>
        <v>Anaemia due to enzyme disorders</v>
      </c>
    </row>
    <row r="1825" ht="15.75" customHeight="1">
      <c r="A1825" s="6" t="s">
        <v>5458</v>
      </c>
      <c r="B1825" s="7" t="str">
        <f>VLOOKUP($A1825,icd!$A:$B,2,0)</f>
        <v>Anaemia due to disorders of glycolytic enzymes</v>
      </c>
      <c r="C1825" s="17" t="s">
        <v>33798</v>
      </c>
      <c r="D1825" s="7" t="str">
        <f>VLOOKUP($C1825,searchgroup!$A:$B,2,0)</f>
        <v>Anaemia due to enzyme disorders</v>
      </c>
    </row>
    <row r="1826" ht="15.75" customHeight="1">
      <c r="A1826" s="6" t="s">
        <v>5461</v>
      </c>
      <c r="B1826" s="7" t="str">
        <f>VLOOKUP($A1826,icd!$A:$B,2,0)</f>
        <v>Anaemia due to disorders of nucleotide metabolism</v>
      </c>
      <c r="C1826" s="17" t="s">
        <v>33798</v>
      </c>
      <c r="D1826" s="7" t="str">
        <f>VLOOKUP($C1826,searchgroup!$A:$B,2,0)</f>
        <v>Anaemia due to enzyme disorders</v>
      </c>
    </row>
    <row r="1827" ht="15.75" customHeight="1">
      <c r="A1827" s="6" t="s">
        <v>5464</v>
      </c>
      <c r="B1827" s="7" t="str">
        <f>VLOOKUP($A1827,icd!$A:$B,2,0)</f>
        <v>Other anaemias due to enzyme disorders</v>
      </c>
      <c r="C1827" s="17" t="s">
        <v>33798</v>
      </c>
      <c r="D1827" s="7" t="str">
        <f>VLOOKUP($C1827,searchgroup!$A:$B,2,0)</f>
        <v>Anaemia due to enzyme disorders</v>
      </c>
    </row>
    <row r="1828" ht="15.75" customHeight="1">
      <c r="A1828" s="6" t="s">
        <v>5467</v>
      </c>
      <c r="B1828" s="7" t="str">
        <f>VLOOKUP($A1828,icd!$A:$B,2,0)</f>
        <v>Anaemia due to enzyme disorder, unspecified</v>
      </c>
      <c r="C1828" s="17" t="s">
        <v>33798</v>
      </c>
      <c r="D1828" s="7" t="str">
        <f>VLOOKUP($C1828,searchgroup!$A:$B,2,0)</f>
        <v>Anaemia due to enzyme disorders</v>
      </c>
    </row>
    <row r="1829" ht="15.75" customHeight="1">
      <c r="A1829" s="6" t="s">
        <v>5470</v>
      </c>
      <c r="B1829" s="7" t="str">
        <f>VLOOKUP($A1829,icd!$A:$B,2,0)</f>
        <v>Thalassaemia</v>
      </c>
      <c r="C1829" s="17" t="s">
        <v>39396</v>
      </c>
      <c r="D1829" s="7" t="str">
        <f>VLOOKUP($C1829,searchgroup!$A:$B,2,0)</f>
        <v>Thalassaemia</v>
      </c>
    </row>
    <row r="1830" ht="15.75" customHeight="1">
      <c r="A1830" s="6" t="s">
        <v>5473</v>
      </c>
      <c r="B1830" s="7" t="str">
        <f>VLOOKUP($A1830,icd!$A:$B,2,0)</f>
        <v>Alpha thalassaemia</v>
      </c>
      <c r="C1830" s="17" t="s">
        <v>39396</v>
      </c>
      <c r="D1830" s="7" t="str">
        <f>VLOOKUP($C1830,searchgroup!$A:$B,2,0)</f>
        <v>Thalassaemia</v>
      </c>
    </row>
    <row r="1831" ht="15.75" customHeight="1">
      <c r="A1831" s="6" t="s">
        <v>5476</v>
      </c>
      <c r="B1831" s="7" t="str">
        <f>VLOOKUP($A1831,icd!$A:$B,2,0)</f>
        <v>Beta thalassaemia</v>
      </c>
      <c r="C1831" s="17" t="s">
        <v>39396</v>
      </c>
      <c r="D1831" s="7" t="str">
        <f>VLOOKUP($C1831,searchgroup!$A:$B,2,0)</f>
        <v>Thalassaemia</v>
      </c>
    </row>
    <row r="1832" ht="15.75" customHeight="1">
      <c r="A1832" s="6" t="s">
        <v>5479</v>
      </c>
      <c r="B1832" s="7" t="str">
        <f>VLOOKUP($A1832,icd!$A:$B,2,0)</f>
        <v>Delta-beta thalassaemia</v>
      </c>
      <c r="C1832" s="17" t="s">
        <v>39396</v>
      </c>
      <c r="D1832" s="7" t="str">
        <f>VLOOKUP($C1832,searchgroup!$A:$B,2,0)</f>
        <v>Thalassaemia</v>
      </c>
    </row>
    <row r="1833" ht="15.75" customHeight="1">
      <c r="A1833" s="6" t="s">
        <v>5482</v>
      </c>
      <c r="B1833" s="7" t="str">
        <f>VLOOKUP($A1833,icd!$A:$B,2,0)</f>
        <v>Thalassaemia trait</v>
      </c>
      <c r="C1833" s="17" t="s">
        <v>39397</v>
      </c>
      <c r="D1833" s="7" t="str">
        <f>VLOOKUP($C1833,searchgroup!$A:$B,2,0)</f>
        <v>Thalassaemia minor</v>
      </c>
    </row>
    <row r="1834" ht="15.75" customHeight="1">
      <c r="A1834" s="6" t="s">
        <v>5485</v>
      </c>
      <c r="B1834" s="7" t="str">
        <f>VLOOKUP($A1834,icd!$A:$B,2,0)</f>
        <v>Hereditary persistence of fetal haemoglobin [HPFH]</v>
      </c>
      <c r="C1834" s="17" t="s">
        <v>36453</v>
      </c>
      <c r="D1834" s="7" t="str">
        <f>VLOOKUP($C1834,searchgroup!$A:$B,2,0)</f>
        <v>Hereditary persistence of fetal haemoglobin</v>
      </c>
    </row>
    <row r="1835" ht="15.75" customHeight="1">
      <c r="A1835" s="6" t="s">
        <v>5488</v>
      </c>
      <c r="B1835" s="7" t="str">
        <f>VLOOKUP($A1835,icd!$A:$B,2,0)</f>
        <v>Other thalassaemias</v>
      </c>
      <c r="C1835" s="17" t="s">
        <v>39396</v>
      </c>
      <c r="D1835" s="7" t="str">
        <f>VLOOKUP($C1835,searchgroup!$A:$B,2,0)</f>
        <v>Thalassaemia</v>
      </c>
    </row>
    <row r="1836" ht="15.75" customHeight="1">
      <c r="A1836" s="6" t="s">
        <v>5491</v>
      </c>
      <c r="B1836" s="7" t="str">
        <f>VLOOKUP($A1836,icd!$A:$B,2,0)</f>
        <v>Thalassaemia, unspecified</v>
      </c>
      <c r="C1836" s="17" t="s">
        <v>39396</v>
      </c>
      <c r="D1836" s="7" t="str">
        <f>VLOOKUP($C1836,searchgroup!$A:$B,2,0)</f>
        <v>Thalassaemia</v>
      </c>
    </row>
    <row r="1837" ht="15.75" customHeight="1">
      <c r="A1837" s="6" t="s">
        <v>5494</v>
      </c>
      <c r="B1837" s="7" t="str">
        <f>VLOOKUP($A1837,icd!$A:$B,2,0)</f>
        <v>Sickle-cell disorders</v>
      </c>
      <c r="C1837" s="17" t="s">
        <v>39029</v>
      </c>
      <c r="D1837" s="7" t="str">
        <f>VLOOKUP($C1837,searchgroup!$A:$B,2,0)</f>
        <v>Sickle-cell disorders</v>
      </c>
    </row>
    <row r="1838" ht="15.75" customHeight="1">
      <c r="A1838" s="6" t="s">
        <v>5497</v>
      </c>
      <c r="B1838" s="7" t="str">
        <f>VLOOKUP($A1838,icd!$A:$B,2,0)</f>
        <v>Sickle-cell anaemia with crisis</v>
      </c>
      <c r="C1838" s="17" t="s">
        <v>39029</v>
      </c>
      <c r="D1838" s="7" t="str">
        <f>VLOOKUP($C1838,searchgroup!$A:$B,2,0)</f>
        <v>Sickle-cell disorders</v>
      </c>
    </row>
    <row r="1839" ht="15.75" customHeight="1">
      <c r="A1839" s="6" t="s">
        <v>5500</v>
      </c>
      <c r="B1839" s="7" t="str">
        <f>VLOOKUP($A1839,icd!$A:$B,2,0)</f>
        <v>Sickle-cell anaemia without crisis</v>
      </c>
      <c r="C1839" s="17" t="s">
        <v>39029</v>
      </c>
      <c r="D1839" s="7" t="str">
        <f>VLOOKUP($C1839,searchgroup!$A:$B,2,0)</f>
        <v>Sickle-cell disorders</v>
      </c>
    </row>
    <row r="1840" ht="15.75" customHeight="1">
      <c r="A1840" s="6" t="s">
        <v>5503</v>
      </c>
      <c r="B1840" s="7" t="str">
        <f>VLOOKUP($A1840,icd!$A:$B,2,0)</f>
        <v>Double heterozygous sickling disorders</v>
      </c>
      <c r="C1840" s="17" t="s">
        <v>39029</v>
      </c>
      <c r="D1840" s="7" t="str">
        <f>VLOOKUP($C1840,searchgroup!$A:$B,2,0)</f>
        <v>Sickle-cell disorders</v>
      </c>
    </row>
    <row r="1841" ht="15.75" customHeight="1">
      <c r="A1841" s="6" t="s">
        <v>5506</v>
      </c>
      <c r="B1841" s="7" t="str">
        <f>VLOOKUP($A1841,icd!$A:$B,2,0)</f>
        <v>Sickle-cell trait</v>
      </c>
      <c r="C1841" s="17" t="s">
        <v>39031</v>
      </c>
      <c r="D1841" s="7" t="str">
        <f>VLOOKUP($C1841,searchgroup!$A:$B,2,0)</f>
        <v>Sickle-cell trait</v>
      </c>
    </row>
    <row r="1842" ht="15.75" customHeight="1">
      <c r="A1842" s="6" t="s">
        <v>5509</v>
      </c>
      <c r="B1842" s="7" t="str">
        <f>VLOOKUP($A1842,icd!$A:$B,2,0)</f>
        <v>Other sickle-cell disorders</v>
      </c>
      <c r="C1842" s="17" t="s">
        <v>39029</v>
      </c>
      <c r="D1842" s="7" t="str">
        <f>VLOOKUP($C1842,searchgroup!$A:$B,2,0)</f>
        <v>Sickle-cell disorders</v>
      </c>
    </row>
    <row r="1843" ht="15.75" customHeight="1">
      <c r="A1843" s="6" t="s">
        <v>5512</v>
      </c>
      <c r="B1843" s="7" t="str">
        <f>VLOOKUP($A1843,icd!$A:$B,2,0)</f>
        <v>Other hereditary haemolytic anaemias</v>
      </c>
      <c r="C1843" s="17" t="s">
        <v>36445</v>
      </c>
      <c r="D1843" s="7" t="str">
        <f>VLOOKUP($C1843,searchgroup!$A:$B,2,0)</f>
        <v>Hereditary haemolytic anaemia</v>
      </c>
    </row>
    <row r="1844" ht="15.75" customHeight="1">
      <c r="A1844" s="6" t="s">
        <v>5515</v>
      </c>
      <c r="B1844" s="7" t="str">
        <f>VLOOKUP($A1844,icd!$A:$B,2,0)</f>
        <v>Hereditary spherocytosis</v>
      </c>
      <c r="C1844" s="17" t="s">
        <v>36445</v>
      </c>
      <c r="D1844" s="7" t="str">
        <f>VLOOKUP($C1844,searchgroup!$A:$B,2,0)</f>
        <v>Hereditary haemolytic anaemia</v>
      </c>
    </row>
    <row r="1845" ht="15.75" customHeight="1">
      <c r="A1845" s="6" t="s">
        <v>5518</v>
      </c>
      <c r="B1845" s="7" t="str">
        <f>VLOOKUP($A1845,icd!$A:$B,2,0)</f>
        <v>Hereditary elliptocytosis</v>
      </c>
      <c r="C1845" s="17" t="s">
        <v>36445</v>
      </c>
      <c r="D1845" s="7" t="str">
        <f>VLOOKUP($C1845,searchgroup!$A:$B,2,0)</f>
        <v>Hereditary haemolytic anaemia</v>
      </c>
    </row>
    <row r="1846" ht="15.75" customHeight="1">
      <c r="A1846" s="6" t="s">
        <v>5521</v>
      </c>
      <c r="B1846" s="7" t="str">
        <f>VLOOKUP($A1846,icd!$A:$B,2,0)</f>
        <v>Other haemoglobinopathies</v>
      </c>
      <c r="C1846" s="17" t="s">
        <v>36445</v>
      </c>
      <c r="D1846" s="7" t="str">
        <f>VLOOKUP($C1846,searchgroup!$A:$B,2,0)</f>
        <v>Hereditary haemolytic anaemia</v>
      </c>
    </row>
    <row r="1847" ht="15.75" customHeight="1">
      <c r="A1847" s="6" t="s">
        <v>5524</v>
      </c>
      <c r="B1847" s="7" t="str">
        <f>VLOOKUP($A1847,icd!$A:$B,2,0)</f>
        <v>Other specified hereditary haemolytic anaemias</v>
      </c>
      <c r="C1847" s="17" t="s">
        <v>36445</v>
      </c>
      <c r="D1847" s="7" t="str">
        <f>VLOOKUP($C1847,searchgroup!$A:$B,2,0)</f>
        <v>Hereditary haemolytic anaemia</v>
      </c>
    </row>
    <row r="1848" ht="15.75" customHeight="1">
      <c r="A1848" s="6" t="s">
        <v>5527</v>
      </c>
      <c r="B1848" s="7" t="str">
        <f>VLOOKUP($A1848,icd!$A:$B,2,0)</f>
        <v>Hereditary haemolytic anaemia, unspecified</v>
      </c>
      <c r="C1848" s="17" t="s">
        <v>36445</v>
      </c>
      <c r="D1848" s="7" t="str">
        <f>VLOOKUP($C1848,searchgroup!$A:$B,2,0)</f>
        <v>Hereditary haemolytic anaemia</v>
      </c>
    </row>
    <row r="1849" ht="15.75" customHeight="1">
      <c r="A1849" s="6" t="s">
        <v>5530</v>
      </c>
      <c r="B1849" s="7" t="str">
        <f>VLOOKUP($A1849,icd!$A:$B,2,0)</f>
        <v>Acquired haemolytic anaemia</v>
      </c>
      <c r="C1849" s="17" t="s">
        <v>33411</v>
      </c>
      <c r="D1849" s="7" t="str">
        <f>VLOOKUP($C1849,searchgroup!$A:$B,2,0)</f>
        <v>Acquired haemolytic anaemia</v>
      </c>
    </row>
    <row r="1850" ht="15.75" customHeight="1">
      <c r="A1850" s="6" t="s">
        <v>5533</v>
      </c>
      <c r="B1850" s="7" t="str">
        <f>VLOOKUP($A1850,icd!$A:$B,2,0)</f>
        <v>Drug-induced autoimmune haemolytic anaemia</v>
      </c>
      <c r="C1850" s="17" t="s">
        <v>33411</v>
      </c>
      <c r="D1850" s="7" t="str">
        <f>VLOOKUP($C1850,searchgroup!$A:$B,2,0)</f>
        <v>Acquired haemolytic anaemia</v>
      </c>
    </row>
    <row r="1851" ht="15.75" customHeight="1">
      <c r="A1851" s="6" t="s">
        <v>5536</v>
      </c>
      <c r="B1851" s="7" t="str">
        <f>VLOOKUP($A1851,icd!$A:$B,2,0)</f>
        <v>Other autoimmune haemolytic anaemias</v>
      </c>
      <c r="C1851" s="17" t="s">
        <v>33411</v>
      </c>
      <c r="D1851" s="7" t="str">
        <f>VLOOKUP($C1851,searchgroup!$A:$B,2,0)</f>
        <v>Acquired haemolytic anaemia</v>
      </c>
    </row>
    <row r="1852" ht="15.75" customHeight="1">
      <c r="A1852" s="6" t="s">
        <v>5539</v>
      </c>
      <c r="B1852" s="7" t="str">
        <f>VLOOKUP($A1852,icd!$A:$B,2,0)</f>
        <v>Drug-induced nonautoimmune haemolytic anaemia</v>
      </c>
      <c r="C1852" s="17" t="s">
        <v>33411</v>
      </c>
      <c r="D1852" s="7" t="str">
        <f>VLOOKUP($C1852,searchgroup!$A:$B,2,0)</f>
        <v>Acquired haemolytic anaemia</v>
      </c>
    </row>
    <row r="1853" ht="15.75" customHeight="1">
      <c r="A1853" s="6" t="s">
        <v>5542</v>
      </c>
      <c r="B1853" s="7" t="str">
        <f>VLOOKUP($A1853,icd!$A:$B,2,0)</f>
        <v>Haemolytic-uraemic syndrome</v>
      </c>
      <c r="C1853" s="17" t="s">
        <v>33411</v>
      </c>
      <c r="D1853" s="7" t="str">
        <f>VLOOKUP($C1853,searchgroup!$A:$B,2,0)</f>
        <v>Acquired haemolytic anaemia</v>
      </c>
    </row>
    <row r="1854" ht="15.75" customHeight="1">
      <c r="A1854" s="6" t="s">
        <v>5545</v>
      </c>
      <c r="B1854" s="7" t="str">
        <f>VLOOKUP($A1854,icd!$A:$B,2,0)</f>
        <v>Other nonautoimmune haemolytic anaemias</v>
      </c>
      <c r="C1854" s="17" t="s">
        <v>33411</v>
      </c>
      <c r="D1854" s="7" t="str">
        <f>VLOOKUP($C1854,searchgroup!$A:$B,2,0)</f>
        <v>Acquired haemolytic anaemia</v>
      </c>
    </row>
    <row r="1855" ht="15.75" customHeight="1">
      <c r="A1855" s="6" t="s">
        <v>5548</v>
      </c>
      <c r="B1855" s="7" t="str">
        <f>VLOOKUP($A1855,icd!$A:$B,2,0)</f>
        <v>Paroxysmal nocturnal haemoglobinuria [Marchiafava-Micheli]</v>
      </c>
      <c r="C1855" s="17" t="s">
        <v>33411</v>
      </c>
      <c r="D1855" s="7" t="str">
        <f>VLOOKUP($C1855,searchgroup!$A:$B,2,0)</f>
        <v>Acquired haemolytic anaemia</v>
      </c>
    </row>
    <row r="1856" ht="15.75" customHeight="1">
      <c r="A1856" s="6" t="s">
        <v>5551</v>
      </c>
      <c r="B1856" s="7" t="str">
        <f>VLOOKUP($A1856,icd!$A:$B,2,0)</f>
        <v>Haemoglobinuria due to haemolysis from other external causes</v>
      </c>
      <c r="C1856" s="17" t="s">
        <v>33411</v>
      </c>
      <c r="D1856" s="7" t="str">
        <f>VLOOKUP($C1856,searchgroup!$A:$B,2,0)</f>
        <v>Acquired haemolytic anaemia</v>
      </c>
    </row>
    <row r="1857" ht="15.75" customHeight="1">
      <c r="A1857" s="6" t="s">
        <v>5554</v>
      </c>
      <c r="B1857" s="7" t="str">
        <f>VLOOKUP($A1857,icd!$A:$B,2,0)</f>
        <v>Other acquired haemolytic anaemias</v>
      </c>
      <c r="C1857" s="17" t="s">
        <v>33411</v>
      </c>
      <c r="D1857" s="7" t="str">
        <f>VLOOKUP($C1857,searchgroup!$A:$B,2,0)</f>
        <v>Acquired haemolytic anaemia</v>
      </c>
    </row>
    <row r="1858" ht="15.75" customHeight="1">
      <c r="A1858" s="6" t="s">
        <v>5557</v>
      </c>
      <c r="B1858" s="7" t="str">
        <f>VLOOKUP($A1858,icd!$A:$B,2,0)</f>
        <v>Acquired haemolytic anaemia, unspecified</v>
      </c>
      <c r="C1858" s="17" t="s">
        <v>33411</v>
      </c>
      <c r="D1858" s="7" t="str">
        <f>VLOOKUP($C1858,searchgroup!$A:$B,2,0)</f>
        <v>Acquired haemolytic anaemia</v>
      </c>
    </row>
    <row r="1859" ht="15.75" customHeight="1">
      <c r="A1859" s="6" t="s">
        <v>5560</v>
      </c>
      <c r="B1859" s="7" t="str">
        <f>VLOOKUP($A1859,icd!$A:$B,2,0)</f>
        <v>Acquired pure red cell aplasia [erythroblastopenia]</v>
      </c>
      <c r="C1859" s="17" t="s">
        <v>33857</v>
      </c>
      <c r="D1859" s="7" t="str">
        <f>VLOOKUP($C1859,searchgroup!$A:$B,2,0)</f>
        <v>Aplastic anaemia</v>
      </c>
    </row>
    <row r="1860" ht="15.75" customHeight="1">
      <c r="A1860" s="6" t="s">
        <v>5563</v>
      </c>
      <c r="B1860" s="7" t="str">
        <f>VLOOKUP($A1860,icd!$A:$B,2,0)</f>
        <v>Chronic acquired pure red cell aplasia</v>
      </c>
      <c r="C1860" s="17" t="s">
        <v>33857</v>
      </c>
      <c r="D1860" s="7" t="str">
        <f>VLOOKUP($C1860,searchgroup!$A:$B,2,0)</f>
        <v>Aplastic anaemia</v>
      </c>
    </row>
    <row r="1861" ht="15.75" customHeight="1">
      <c r="A1861" s="6" t="s">
        <v>5566</v>
      </c>
      <c r="B1861" s="7" t="str">
        <f>VLOOKUP($A1861,icd!$A:$B,2,0)</f>
        <v>Transient acquired pure red cell aplasia</v>
      </c>
      <c r="C1861" s="17" t="s">
        <v>33857</v>
      </c>
      <c r="D1861" s="7" t="str">
        <f>VLOOKUP($C1861,searchgroup!$A:$B,2,0)</f>
        <v>Aplastic anaemia</v>
      </c>
    </row>
    <row r="1862" ht="15.75" customHeight="1">
      <c r="A1862" s="6" t="s">
        <v>5569</v>
      </c>
      <c r="B1862" s="7" t="str">
        <f>VLOOKUP($A1862,icd!$A:$B,2,0)</f>
        <v>Other acquired pure red cell aplasias</v>
      </c>
      <c r="C1862" s="17" t="s">
        <v>33857</v>
      </c>
      <c r="D1862" s="7" t="str">
        <f>VLOOKUP($C1862,searchgroup!$A:$B,2,0)</f>
        <v>Aplastic anaemia</v>
      </c>
    </row>
    <row r="1863" ht="15.75" customHeight="1">
      <c r="A1863" s="6" t="s">
        <v>5572</v>
      </c>
      <c r="B1863" s="7" t="str">
        <f>VLOOKUP($A1863,icd!$A:$B,2,0)</f>
        <v>Acquired pure red cell aplasia, unspecified</v>
      </c>
      <c r="C1863" s="17" t="s">
        <v>33857</v>
      </c>
      <c r="D1863" s="7" t="str">
        <f>VLOOKUP($C1863,searchgroup!$A:$B,2,0)</f>
        <v>Aplastic anaemia</v>
      </c>
    </row>
    <row r="1864" ht="15.75" customHeight="1">
      <c r="A1864" s="6" t="s">
        <v>5575</v>
      </c>
      <c r="B1864" s="7" t="str">
        <f>VLOOKUP($A1864,icd!$A:$B,2,0)</f>
        <v>Other aplastic anaemias</v>
      </c>
      <c r="C1864" s="17" t="s">
        <v>33857</v>
      </c>
      <c r="D1864" s="7" t="str">
        <f>VLOOKUP($C1864,searchgroup!$A:$B,2,0)</f>
        <v>Aplastic anaemia</v>
      </c>
    </row>
    <row r="1865" ht="15.75" customHeight="1">
      <c r="A1865" s="6" t="s">
        <v>5578</v>
      </c>
      <c r="B1865" s="7" t="str">
        <f>VLOOKUP($A1865,icd!$A:$B,2,0)</f>
        <v>Constitutional aplastic anaemia</v>
      </c>
      <c r="C1865" s="17" t="s">
        <v>33857</v>
      </c>
      <c r="D1865" s="7" t="str">
        <f>VLOOKUP($C1865,searchgroup!$A:$B,2,0)</f>
        <v>Aplastic anaemia</v>
      </c>
    </row>
    <row r="1866" ht="15.75" customHeight="1">
      <c r="A1866" s="6" t="s">
        <v>5581</v>
      </c>
      <c r="B1866" s="7" t="str">
        <f>VLOOKUP($A1866,icd!$A:$B,2,0)</f>
        <v>Drug-induced aplastic anaemia</v>
      </c>
      <c r="C1866" s="17" t="s">
        <v>33857</v>
      </c>
      <c r="D1866" s="7" t="str">
        <f>VLOOKUP($C1866,searchgroup!$A:$B,2,0)</f>
        <v>Aplastic anaemia</v>
      </c>
    </row>
    <row r="1867" ht="15.75" customHeight="1">
      <c r="A1867" s="6" t="s">
        <v>5584</v>
      </c>
      <c r="B1867" s="7" t="str">
        <f>VLOOKUP($A1867,icd!$A:$B,2,0)</f>
        <v>Aplastic anaemia due to other external agents</v>
      </c>
      <c r="C1867" s="17" t="s">
        <v>33857</v>
      </c>
      <c r="D1867" s="7" t="str">
        <f>VLOOKUP($C1867,searchgroup!$A:$B,2,0)</f>
        <v>Aplastic anaemia</v>
      </c>
    </row>
    <row r="1868" ht="15.75" customHeight="1">
      <c r="A1868" s="6" t="s">
        <v>5587</v>
      </c>
      <c r="B1868" s="7" t="str">
        <f>VLOOKUP($A1868,icd!$A:$B,2,0)</f>
        <v>Idiopathic aplastic anaemia</v>
      </c>
      <c r="C1868" s="17" t="s">
        <v>33857</v>
      </c>
      <c r="D1868" s="7" t="str">
        <f>VLOOKUP($C1868,searchgroup!$A:$B,2,0)</f>
        <v>Aplastic anaemia</v>
      </c>
    </row>
    <row r="1869" ht="15.75" customHeight="1">
      <c r="A1869" s="6" t="s">
        <v>5590</v>
      </c>
      <c r="B1869" s="7" t="str">
        <f>VLOOKUP($A1869,icd!$A:$B,2,0)</f>
        <v>Other specified aplastic anaemias</v>
      </c>
      <c r="C1869" s="17" t="s">
        <v>33857</v>
      </c>
      <c r="D1869" s="7" t="str">
        <f>VLOOKUP($C1869,searchgroup!$A:$B,2,0)</f>
        <v>Aplastic anaemia</v>
      </c>
    </row>
    <row r="1870" ht="15.75" customHeight="1">
      <c r="A1870" s="6" t="s">
        <v>5593</v>
      </c>
      <c r="B1870" s="7" t="str">
        <f>VLOOKUP($A1870,icd!$A:$B,2,0)</f>
        <v>Aplastic anaemia, unspecified</v>
      </c>
      <c r="C1870" s="17" t="s">
        <v>33857</v>
      </c>
      <c r="D1870" s="7" t="str">
        <f>VLOOKUP($C1870,searchgroup!$A:$B,2,0)</f>
        <v>Aplastic anaemia</v>
      </c>
    </row>
    <row r="1871" ht="15.75" customHeight="1">
      <c r="A1871" s="6" t="s">
        <v>5596</v>
      </c>
      <c r="B1871" s="7" t="str">
        <f>VLOOKUP($A1871,icd!$A:$B,2,0)</f>
        <v>Acute posthaemorrhagic anaemia</v>
      </c>
      <c r="C1871" s="17" t="s">
        <v>33526</v>
      </c>
      <c r="D1871" s="7" t="str">
        <f>VLOOKUP($C1871,searchgroup!$A:$B,2,0)</f>
        <v>Acute posthaemorrhagic anaemia</v>
      </c>
    </row>
    <row r="1872" ht="15.75" customHeight="1">
      <c r="A1872" s="6" t="s">
        <v>5599</v>
      </c>
      <c r="B1872" s="7" t="str">
        <f>VLOOKUP($A1872,icd!$A:$B,2,0)</f>
        <v>Anaemia in chronic diseases classified elsewhere</v>
      </c>
      <c r="C1872" s="17" t="s">
        <v>33803</v>
      </c>
      <c r="D1872" s="7" t="str">
        <f>VLOOKUP($C1872,searchgroup!$A:$B,2,0)</f>
        <v>Anaemia in other chronic diseases</v>
      </c>
    </row>
    <row r="1873" ht="15.75" customHeight="1">
      <c r="A1873" s="6" t="s">
        <v>5602</v>
      </c>
      <c r="B1873" s="7" t="str">
        <f>VLOOKUP($A1873,icd!$A:$B,2,0)</f>
        <v>Anaemia in neoplastic disease</v>
      </c>
      <c r="C1873" s="17" t="s">
        <v>33800</v>
      </c>
      <c r="D1873" s="7" t="str">
        <f>VLOOKUP($C1873,searchgroup!$A:$B,2,0)</f>
        <v>Anaemia in cancer</v>
      </c>
    </row>
    <row r="1874" ht="15.75" customHeight="1">
      <c r="A1874" s="6" t="s">
        <v>5605</v>
      </c>
      <c r="B1874" s="7" t="str">
        <f>VLOOKUP($A1874,icd!$A:$B,2,0)</f>
        <v>Anaemia in other chronic diseases classified elsewhere</v>
      </c>
      <c r="C1874" s="17" t="s">
        <v>33803</v>
      </c>
      <c r="D1874" s="7" t="str">
        <f>VLOOKUP($C1874,searchgroup!$A:$B,2,0)</f>
        <v>Anaemia in other chronic diseases</v>
      </c>
    </row>
    <row r="1875" ht="15.75" customHeight="1">
      <c r="A1875" s="6" t="s">
        <v>5608</v>
      </c>
      <c r="B1875" s="7" t="str">
        <f>VLOOKUP($A1875,icd!$A:$B,2,0)</f>
        <v>Other anaemias</v>
      </c>
      <c r="C1875" s="17" t="s">
        <v>40212</v>
      </c>
      <c r="D1875" s="7" t="str">
        <f>VLOOKUP($C1875,searchgroup!$A:$B,2,0)</f>
        <v>Unspecified secondary anaemia</v>
      </c>
    </row>
    <row r="1876" ht="15.75" customHeight="1">
      <c r="A1876" s="6" t="s">
        <v>5611</v>
      </c>
      <c r="B1876" s="7" t="str">
        <f>VLOOKUP($A1876,icd!$A:$B,2,0)</f>
        <v>Hereditary sideroblastic anaemia</v>
      </c>
      <c r="C1876" s="17" t="s">
        <v>39033</v>
      </c>
      <c r="D1876" s="7" t="str">
        <f>VLOOKUP($C1876,searchgroup!$A:$B,2,0)</f>
        <v>Sideroblastic anaemia</v>
      </c>
    </row>
    <row r="1877" ht="15.75" customHeight="1">
      <c r="A1877" s="6" t="s">
        <v>5614</v>
      </c>
      <c r="B1877" s="7" t="str">
        <f>VLOOKUP($A1877,icd!$A:$B,2,0)</f>
        <v>Secondary sideroblastic anaemia due to disease</v>
      </c>
      <c r="C1877" s="17" t="s">
        <v>39033</v>
      </c>
      <c r="D1877" s="7" t="str">
        <f>VLOOKUP($C1877,searchgroup!$A:$B,2,0)</f>
        <v>Sideroblastic anaemia</v>
      </c>
    </row>
    <row r="1878" ht="15.75" customHeight="1">
      <c r="A1878" s="6" t="s">
        <v>5617</v>
      </c>
      <c r="B1878" s="7" t="str">
        <f>VLOOKUP($A1878,icd!$A:$B,2,0)</f>
        <v>Secondary sideroblastic anaemia due to drugs and toxins</v>
      </c>
      <c r="C1878" s="17" t="s">
        <v>39033</v>
      </c>
      <c r="D1878" s="7" t="str">
        <f>VLOOKUP($C1878,searchgroup!$A:$B,2,0)</f>
        <v>Sideroblastic anaemia</v>
      </c>
    </row>
    <row r="1879" ht="15.75" customHeight="1">
      <c r="A1879" s="6" t="s">
        <v>5620</v>
      </c>
      <c r="B1879" s="7" t="str">
        <f>VLOOKUP($A1879,icd!$A:$B,2,0)</f>
        <v>Other sideroblastic anaemias</v>
      </c>
      <c r="C1879" s="17" t="s">
        <v>39033</v>
      </c>
      <c r="D1879" s="7" t="str">
        <f>VLOOKUP($C1879,searchgroup!$A:$B,2,0)</f>
        <v>Sideroblastic anaemia</v>
      </c>
    </row>
    <row r="1880" ht="15.75" customHeight="1">
      <c r="A1880" s="6" t="s">
        <v>5623</v>
      </c>
      <c r="B1880" s="7" t="str">
        <f>VLOOKUP($A1880,icd!$A:$B,2,0)</f>
        <v>Congenital dyserythropoietic anaemia</v>
      </c>
      <c r="C1880" s="17" t="s">
        <v>34863</v>
      </c>
      <c r="D1880" s="7" t="str">
        <f>VLOOKUP($C1880,searchgroup!$A:$B,2,0)</f>
        <v>Congenital anemia</v>
      </c>
    </row>
    <row r="1881" ht="15.75" customHeight="1">
      <c r="A1881" s="6" t="s">
        <v>5626</v>
      </c>
      <c r="B1881" s="7" t="str">
        <f>VLOOKUP($A1881,icd!$A:$B,2,0)</f>
        <v>Other specified anaemias</v>
      </c>
      <c r="C1881" s="17" t="s">
        <v>36842</v>
      </c>
      <c r="D1881" s="7" t="str">
        <f>VLOOKUP($C1881,searchgroup!$A:$B,2,0)</f>
        <v>Infantile pseudoleukaemia</v>
      </c>
    </row>
    <row r="1882" ht="15.75" customHeight="1">
      <c r="A1882" s="6" t="s">
        <v>5629</v>
      </c>
      <c r="B1882" s="7" t="str">
        <f>VLOOKUP($A1882,icd!$A:$B,2,0)</f>
        <v>Anaemia, unspecified</v>
      </c>
      <c r="C1882" s="17" t="s">
        <v>39747</v>
      </c>
      <c r="D1882" s="7" t="str">
        <f>VLOOKUP($C1882,searchgroup!$A:$B,2,0)</f>
        <v>Unspecified anaemia</v>
      </c>
    </row>
    <row r="1883" ht="15.75" customHeight="1">
      <c r="A1883" s="6" t="s">
        <v>5632</v>
      </c>
      <c r="B1883" s="7" t="str">
        <f>VLOOKUP($A1883,icd!$A:$B,2,0)</f>
        <v>Disseminated intravascular coagulation [defibrination syndrome]</v>
      </c>
      <c r="C1883" s="17" t="s">
        <v>34737</v>
      </c>
      <c r="D1883" s="7" t="str">
        <f>VLOOKUP($C1883,searchgroup!$A:$B,2,0)</f>
        <v>Coagulation disorders</v>
      </c>
    </row>
    <row r="1884" ht="15.75" customHeight="1">
      <c r="A1884" s="6" t="s">
        <v>5635</v>
      </c>
      <c r="B1884" s="7" t="str">
        <f>VLOOKUP($A1884,icd!$A:$B,2,0)</f>
        <v>Hereditary factor VIII deficiency</v>
      </c>
      <c r="C1884" s="17" t="s">
        <v>36456</v>
      </c>
      <c r="D1884" s="7" t="str">
        <f>VLOOKUP($C1884,searchgroup!$A:$B,2,0)</f>
        <v>Hereditary coagulation defect</v>
      </c>
    </row>
    <row r="1885" ht="15.75" customHeight="1">
      <c r="A1885" s="6" t="s">
        <v>5638</v>
      </c>
      <c r="B1885" s="7" t="str">
        <f>VLOOKUP($A1885,icd!$A:$B,2,0)</f>
        <v>Hereditary factor IX deficiency</v>
      </c>
      <c r="C1885" s="17" t="s">
        <v>36456</v>
      </c>
      <c r="D1885" s="7" t="str">
        <f>VLOOKUP($C1885,searchgroup!$A:$B,2,0)</f>
        <v>Hereditary coagulation defect</v>
      </c>
    </row>
    <row r="1886" ht="15.75" customHeight="1">
      <c r="A1886" s="6" t="s">
        <v>5641</v>
      </c>
      <c r="B1886" s="7" t="str">
        <f>VLOOKUP($A1886,icd!$A:$B,2,0)</f>
        <v>Other coagulation defects</v>
      </c>
      <c r="C1886" s="17" t="s">
        <v>36456</v>
      </c>
      <c r="D1886" s="7" t="str">
        <f>VLOOKUP($C1886,searchgroup!$A:$B,2,0)</f>
        <v>Hereditary coagulation defect</v>
      </c>
    </row>
    <row r="1887" ht="15.75" customHeight="1">
      <c r="A1887" s="6" t="s">
        <v>5644</v>
      </c>
      <c r="B1887" s="7" t="str">
        <f>VLOOKUP($A1887,icd!$A:$B,2,0)</f>
        <v>Von Willebrand disease</v>
      </c>
      <c r="C1887" s="17" t="s">
        <v>36456</v>
      </c>
      <c r="D1887" s="7" t="str">
        <f>VLOOKUP($C1887,searchgroup!$A:$B,2,0)</f>
        <v>Hereditary coagulation defect</v>
      </c>
    </row>
    <row r="1888" ht="15.75" customHeight="1">
      <c r="A1888" s="6" t="s">
        <v>5647</v>
      </c>
      <c r="B1888" s="7" t="str">
        <f>VLOOKUP($A1888,icd!$A:$B,2,0)</f>
        <v>Hereditary factor XI deficiency</v>
      </c>
      <c r="C1888" s="17" t="s">
        <v>36456</v>
      </c>
      <c r="D1888" s="7" t="str">
        <f>VLOOKUP($C1888,searchgroup!$A:$B,2,0)</f>
        <v>Hereditary coagulation defect</v>
      </c>
    </row>
    <row r="1889" ht="15.75" customHeight="1">
      <c r="A1889" s="6" t="s">
        <v>5650</v>
      </c>
      <c r="B1889" s="7" t="str">
        <f>VLOOKUP($A1889,icd!$A:$B,2,0)</f>
        <v>Hereditary deficiency of other clotting factors</v>
      </c>
      <c r="C1889" s="17" t="s">
        <v>36456</v>
      </c>
      <c r="D1889" s="7" t="str">
        <f>VLOOKUP($C1889,searchgroup!$A:$B,2,0)</f>
        <v>Hereditary coagulation defect</v>
      </c>
    </row>
    <row r="1890" ht="15.75" customHeight="1">
      <c r="A1890" s="6" t="s">
        <v>5653</v>
      </c>
      <c r="B1890" s="7" t="str">
        <f>VLOOKUP($A1890,icd!$A:$B,2,0)</f>
        <v>Haemorrhagic disorder due to circulating anticoagulants</v>
      </c>
      <c r="C1890" s="17" t="s">
        <v>34731</v>
      </c>
      <c r="D1890" s="7" t="str">
        <f>VLOOKUP($C1890,searchgroup!$A:$B,2,0)</f>
        <v>Coagulation disorder due to anticoagulant</v>
      </c>
    </row>
    <row r="1891" ht="15.75" customHeight="1">
      <c r="A1891" s="6" t="s">
        <v>5656</v>
      </c>
      <c r="B1891" s="7" t="str">
        <f>VLOOKUP($A1891,icd!$A:$B,2,0)</f>
        <v>Acquired coagulation factor deficiency</v>
      </c>
      <c r="C1891" s="17" t="s">
        <v>34737</v>
      </c>
      <c r="D1891" s="7" t="str">
        <f>VLOOKUP($C1891,searchgroup!$A:$B,2,0)</f>
        <v>Coagulation disorders</v>
      </c>
    </row>
    <row r="1892" ht="15.75" customHeight="1">
      <c r="A1892" s="6" t="s">
        <v>5659</v>
      </c>
      <c r="B1892" s="7" t="str">
        <f>VLOOKUP($A1892,icd!$A:$B,2,0)</f>
        <v>Primary thrombophilia</v>
      </c>
      <c r="C1892" s="17" t="s">
        <v>34737</v>
      </c>
      <c r="D1892" s="7" t="str">
        <f>VLOOKUP($C1892,searchgroup!$A:$B,2,0)</f>
        <v>Coagulation disorders</v>
      </c>
    </row>
    <row r="1893" ht="15.75" customHeight="1">
      <c r="A1893" s="6" t="s">
        <v>5662</v>
      </c>
      <c r="B1893" s="7" t="str">
        <f>VLOOKUP($A1893,icd!$A:$B,2,0)</f>
        <v>Other thrombophilia</v>
      </c>
      <c r="C1893" s="17" t="s">
        <v>34737</v>
      </c>
      <c r="D1893" s="7" t="str">
        <f>VLOOKUP($C1893,searchgroup!$A:$B,2,0)</f>
        <v>Coagulation disorders</v>
      </c>
    </row>
    <row r="1894" ht="15.75" customHeight="1">
      <c r="A1894" s="6" t="s">
        <v>5665</v>
      </c>
      <c r="B1894" s="7" t="str">
        <f>VLOOKUP($A1894,icd!$A:$B,2,0)</f>
        <v>Other specified coagulation defects</v>
      </c>
      <c r="C1894" s="17" t="s">
        <v>34737</v>
      </c>
      <c r="D1894" s="7" t="str">
        <f>VLOOKUP($C1894,searchgroup!$A:$B,2,0)</f>
        <v>Coagulation disorders</v>
      </c>
    </row>
    <row r="1895" ht="15.75" customHeight="1">
      <c r="A1895" s="6" t="s">
        <v>5668</v>
      </c>
      <c r="B1895" s="7" t="str">
        <f>VLOOKUP($A1895,icd!$A:$B,2,0)</f>
        <v>Coagulation defect, unspecified</v>
      </c>
      <c r="C1895" s="17" t="s">
        <v>34737</v>
      </c>
      <c r="D1895" s="7" t="str">
        <f>VLOOKUP($C1895,searchgroup!$A:$B,2,0)</f>
        <v>Coagulation disorders</v>
      </c>
    </row>
    <row r="1896" ht="15.75" customHeight="1">
      <c r="A1896" s="6" t="s">
        <v>5671</v>
      </c>
      <c r="B1896" s="7" t="str">
        <f>VLOOKUP($A1896,icd!$A:$B,2,0)</f>
        <v>Purpura and other haemorrhagic conditions</v>
      </c>
      <c r="C1896" s="17" t="s">
        <v>38701</v>
      </c>
      <c r="D1896" s="7" t="str">
        <f>VLOOKUP($C1896,searchgroup!$A:$B,2,0)</f>
        <v>Purpura or other haemorrhagic disorder</v>
      </c>
    </row>
    <row r="1897" ht="15.75" customHeight="1">
      <c r="A1897" s="6" t="s">
        <v>5674</v>
      </c>
      <c r="B1897" s="7" t="str">
        <f>VLOOKUP($A1897,icd!$A:$B,2,0)</f>
        <v>Allergic purpura</v>
      </c>
      <c r="C1897" s="17" t="s">
        <v>38698</v>
      </c>
      <c r="D1897" s="7" t="str">
        <f>VLOOKUP($C1897,searchgroup!$A:$B,2,0)</f>
        <v>Purpura</v>
      </c>
    </row>
    <row r="1898" ht="15.75" customHeight="1">
      <c r="A1898" s="6" t="s">
        <v>5677</v>
      </c>
      <c r="B1898" s="7" t="str">
        <f>VLOOKUP($A1898,icd!$A:$B,2,0)</f>
        <v>Qualitative platelet defects</v>
      </c>
      <c r="C1898" s="17" t="s">
        <v>38698</v>
      </c>
      <c r="D1898" s="7" t="str">
        <f>VLOOKUP($C1898,searchgroup!$A:$B,2,0)</f>
        <v>Purpura</v>
      </c>
    </row>
    <row r="1899" ht="15.75" customHeight="1">
      <c r="A1899" s="6" t="s">
        <v>5680</v>
      </c>
      <c r="B1899" s="7" t="str">
        <f>VLOOKUP($A1899,icd!$A:$B,2,0)</f>
        <v>Other nonthrombocytopenic purpura</v>
      </c>
      <c r="C1899" s="17" t="s">
        <v>38698</v>
      </c>
      <c r="D1899" s="7" t="str">
        <f>VLOOKUP($C1899,searchgroup!$A:$B,2,0)</f>
        <v>Purpura</v>
      </c>
    </row>
    <row r="1900" ht="15.75" customHeight="1">
      <c r="A1900" s="6" t="s">
        <v>5683</v>
      </c>
      <c r="B1900" s="7" t="str">
        <f>VLOOKUP($A1900,icd!$A:$B,2,0)</f>
        <v>Idiopathic thrombocytopenic purpura</v>
      </c>
      <c r="C1900" s="17" t="s">
        <v>38698</v>
      </c>
      <c r="D1900" s="7" t="str">
        <f>VLOOKUP($C1900,searchgroup!$A:$B,2,0)</f>
        <v>Purpura</v>
      </c>
    </row>
    <row r="1901" ht="15.75" customHeight="1">
      <c r="A1901" s="6" t="s">
        <v>5686</v>
      </c>
      <c r="B1901" s="7" t="str">
        <f>VLOOKUP($A1901,icd!$A:$B,2,0)</f>
        <v>Other primary thrombocytopenia</v>
      </c>
      <c r="C1901" s="17" t="s">
        <v>39409</v>
      </c>
      <c r="D1901" s="7" t="str">
        <f>VLOOKUP($C1901,searchgroup!$A:$B,2,0)</f>
        <v>Thrombocytopenia</v>
      </c>
    </row>
    <row r="1902" ht="15.75" customHeight="1">
      <c r="A1902" s="6" t="s">
        <v>5689</v>
      </c>
      <c r="B1902" s="7" t="str">
        <f>VLOOKUP($A1902,icd!$A:$B,2,0)</f>
        <v>Secondary thrombocytopenia</v>
      </c>
      <c r="C1902" s="17" t="s">
        <v>39409</v>
      </c>
      <c r="D1902" s="7" t="str">
        <f>VLOOKUP($C1902,searchgroup!$A:$B,2,0)</f>
        <v>Thrombocytopenia</v>
      </c>
    </row>
    <row r="1903" ht="15.75" customHeight="1">
      <c r="A1903" s="6" t="s">
        <v>5692</v>
      </c>
      <c r="B1903" s="7" t="str">
        <f>VLOOKUP($A1903,icd!$A:$B,2,0)</f>
        <v>Thrombocytopenia, unspecified</v>
      </c>
      <c r="C1903" s="17" t="s">
        <v>39409</v>
      </c>
      <c r="D1903" s="7" t="str">
        <f>VLOOKUP($C1903,searchgroup!$A:$B,2,0)</f>
        <v>Thrombocytopenia</v>
      </c>
    </row>
    <row r="1904" ht="15.75" customHeight="1">
      <c r="A1904" s="6" t="s">
        <v>5695</v>
      </c>
      <c r="B1904" s="7" t="str">
        <f>VLOOKUP($A1904,icd!$A:$B,2,0)</f>
        <v>Other specified haemorrhagic conditions</v>
      </c>
      <c r="C1904" s="17" t="s">
        <v>38701</v>
      </c>
      <c r="D1904" s="7" t="str">
        <f>VLOOKUP($C1904,searchgroup!$A:$B,2,0)</f>
        <v>Purpura or other haemorrhagic disorder</v>
      </c>
    </row>
    <row r="1905" ht="15.75" customHeight="1">
      <c r="A1905" s="6" t="s">
        <v>5698</v>
      </c>
      <c r="B1905" s="7" t="str">
        <f>VLOOKUP($A1905,icd!$A:$B,2,0)</f>
        <v>Haemorrhagic condition, unspecified</v>
      </c>
      <c r="C1905" s="17" t="s">
        <v>38701</v>
      </c>
      <c r="D1905" s="7" t="str">
        <f>VLOOKUP($C1905,searchgroup!$A:$B,2,0)</f>
        <v>Purpura or other haemorrhagic disorder</v>
      </c>
    </row>
    <row r="1906" ht="15.75" customHeight="1">
      <c r="A1906" s="6" t="s">
        <v>5701</v>
      </c>
      <c r="B1906" s="7" t="str">
        <f>VLOOKUP($A1906,icd!$A:$B,2,0)</f>
        <v>Agranulocytosis</v>
      </c>
      <c r="C1906" s="17" t="s">
        <v>38701</v>
      </c>
      <c r="D1906" s="7" t="str">
        <f>VLOOKUP($C1906,searchgroup!$A:$B,2,0)</f>
        <v>Purpura or other haemorrhagic disorder</v>
      </c>
    </row>
    <row r="1907" ht="15.75" customHeight="1">
      <c r="A1907" s="6" t="s">
        <v>5704</v>
      </c>
      <c r="B1907" s="7" t="str">
        <f>VLOOKUP($A1907,icd!$A:$B,2,0)</f>
        <v>Functional disorders of polymorphonuclear neutrophils</v>
      </c>
      <c r="C1907" s="17" t="s">
        <v>33692</v>
      </c>
      <c r="D1907" s="7" t="str">
        <f>VLOOKUP($C1907,searchgroup!$A:$B,2,0)</f>
        <v>Agranulocytosis</v>
      </c>
    </row>
    <row r="1908" ht="15.75" customHeight="1">
      <c r="A1908" s="6" t="s">
        <v>5707</v>
      </c>
      <c r="B1908" s="7" t="str">
        <f>VLOOKUP($A1908,icd!$A:$B,2,0)</f>
        <v>Other disorders of white blood cells</v>
      </c>
      <c r="C1908" s="17" t="s">
        <v>35506</v>
      </c>
      <c r="D1908" s="7" t="str">
        <f>VLOOKUP($C1908,searchgroup!$A:$B,2,0)</f>
        <v>Disorders of white blood cells</v>
      </c>
    </row>
    <row r="1909" ht="15.75" customHeight="1">
      <c r="A1909" s="6" t="s">
        <v>5710</v>
      </c>
      <c r="B1909" s="7" t="str">
        <f>VLOOKUP($A1909,icd!$A:$B,2,0)</f>
        <v>Genetic anomalies of leukocytes</v>
      </c>
      <c r="C1909" s="17" t="s">
        <v>35506</v>
      </c>
      <c r="D1909" s="7" t="str">
        <f>VLOOKUP($C1909,searchgroup!$A:$B,2,0)</f>
        <v>Disorders of white blood cells</v>
      </c>
    </row>
    <row r="1910" ht="15.75" customHeight="1">
      <c r="A1910" s="6" t="s">
        <v>5713</v>
      </c>
      <c r="B1910" s="7" t="str">
        <f>VLOOKUP($A1910,icd!$A:$B,2,0)</f>
        <v>Eosinophilia</v>
      </c>
      <c r="C1910" s="17" t="s">
        <v>35506</v>
      </c>
      <c r="D1910" s="7" t="str">
        <f>VLOOKUP($C1910,searchgroup!$A:$B,2,0)</f>
        <v>Disorders of white blood cells</v>
      </c>
    </row>
    <row r="1911" ht="15.75" customHeight="1">
      <c r="A1911" s="6" t="s">
        <v>5716</v>
      </c>
      <c r="B1911" s="7" t="str">
        <f>VLOOKUP($A1911,icd!$A:$B,2,0)</f>
        <v>Other specified disorders of white blood cells</v>
      </c>
      <c r="C1911" s="17" t="s">
        <v>35506</v>
      </c>
      <c r="D1911" s="7" t="str">
        <f>VLOOKUP($C1911,searchgroup!$A:$B,2,0)</f>
        <v>Disorders of white blood cells</v>
      </c>
    </row>
    <row r="1912" ht="15.75" customHeight="1">
      <c r="A1912" s="6" t="s">
        <v>5719</v>
      </c>
      <c r="B1912" s="7" t="str">
        <f>VLOOKUP($A1912,icd!$A:$B,2,0)</f>
        <v>Disorder of white blood cells, unspecified</v>
      </c>
      <c r="C1912" s="17" t="s">
        <v>35506</v>
      </c>
      <c r="D1912" s="7" t="str">
        <f>VLOOKUP($C1912,searchgroup!$A:$B,2,0)</f>
        <v>Disorders of white blood cells</v>
      </c>
    </row>
    <row r="1913" ht="15.75" customHeight="1">
      <c r="A1913" s="6" t="s">
        <v>5722</v>
      </c>
      <c r="B1913" s="7" t="str">
        <f>VLOOKUP($A1913,icd!$A:$B,2,0)</f>
        <v>Diseases of spleen</v>
      </c>
      <c r="C1913" s="17" t="s">
        <v>39945</v>
      </c>
      <c r="D1913" s="7" t="str">
        <f>VLOOKUP($C1913,searchgroup!$A:$B,2,0)</f>
        <v>Unspecified disorders of the spleen</v>
      </c>
    </row>
    <row r="1914" ht="15.75" customHeight="1">
      <c r="A1914" s="6" t="s">
        <v>5725</v>
      </c>
      <c r="B1914" s="7" t="str">
        <f>VLOOKUP($A1914,icd!$A:$B,2,0)</f>
        <v>Hyposplenism</v>
      </c>
      <c r="C1914" s="17" t="s">
        <v>36583</v>
      </c>
      <c r="D1914" s="7" t="str">
        <f>VLOOKUP($C1914,searchgroup!$A:$B,2,0)</f>
        <v>Hyposplenism</v>
      </c>
    </row>
    <row r="1915" ht="15.75" customHeight="1">
      <c r="A1915" s="6" t="s">
        <v>5728</v>
      </c>
      <c r="B1915" s="7" t="str">
        <f>VLOOKUP($A1915,icd!$A:$B,2,0)</f>
        <v>Hypersplenism</v>
      </c>
      <c r="C1915" s="17" t="s">
        <v>36539</v>
      </c>
      <c r="D1915" s="7" t="str">
        <f>VLOOKUP($C1915,searchgroup!$A:$B,2,0)</f>
        <v>Hypersplenism</v>
      </c>
    </row>
    <row r="1916" ht="15.75" customHeight="1">
      <c r="A1916" s="6" t="s">
        <v>5731</v>
      </c>
      <c r="B1916" s="7" t="str">
        <f>VLOOKUP($A1916,icd!$A:$B,2,0)</f>
        <v>Chronic congestive splenomegaly</v>
      </c>
      <c r="C1916" s="17" t="s">
        <v>34587</v>
      </c>
      <c r="D1916" s="7" t="str">
        <f>VLOOKUP($C1916,searchgroup!$A:$B,2,0)</f>
        <v>Chronic congestive splenomegaly</v>
      </c>
    </row>
    <row r="1917" ht="15.75" customHeight="1">
      <c r="A1917" s="6" t="s">
        <v>5734</v>
      </c>
      <c r="B1917" s="7" t="str">
        <f>VLOOKUP($A1917,icd!$A:$B,2,0)</f>
        <v>Abscess of spleen</v>
      </c>
      <c r="C1917" s="17" t="s">
        <v>33285</v>
      </c>
      <c r="D1917" s="7" t="str">
        <f>VLOOKUP($C1917,searchgroup!$A:$B,2,0)</f>
        <v>Abscess of spleen</v>
      </c>
    </row>
    <row r="1918" ht="15.75" customHeight="1">
      <c r="A1918" s="6" t="s">
        <v>5737</v>
      </c>
      <c r="B1918" s="7" t="str">
        <f>VLOOKUP($A1918,icd!$A:$B,2,0)</f>
        <v>Cyst of spleen</v>
      </c>
      <c r="C1918" s="17" t="s">
        <v>35044</v>
      </c>
      <c r="D1918" s="7" t="str">
        <f>VLOOKUP($C1918,searchgroup!$A:$B,2,0)</f>
        <v>Cyst of spleen</v>
      </c>
    </row>
    <row r="1919" ht="15.75" customHeight="1">
      <c r="A1919" s="6" t="s">
        <v>5740</v>
      </c>
      <c r="B1919" s="7" t="str">
        <f>VLOOKUP($A1919,icd!$A:$B,2,0)</f>
        <v>Infarction of spleen</v>
      </c>
      <c r="C1919" s="17" t="s">
        <v>36848</v>
      </c>
      <c r="D1919" s="7" t="str">
        <f>VLOOKUP($C1919,searchgroup!$A:$B,2,0)</f>
        <v>Infarction of spleen</v>
      </c>
    </row>
    <row r="1920" ht="15.75" customHeight="1">
      <c r="A1920" s="6" t="s">
        <v>5743</v>
      </c>
      <c r="B1920" s="7" t="str">
        <f>VLOOKUP($A1920,icd!$A:$B,2,0)</f>
        <v>Other diseases of spleen</v>
      </c>
      <c r="C1920" s="17" t="s">
        <v>35980</v>
      </c>
      <c r="D1920" s="7" t="str">
        <f>VLOOKUP($C1920,searchgroup!$A:$B,2,0)</f>
        <v>Fibrosis or inflammation of the spleen</v>
      </c>
    </row>
    <row r="1921" ht="15.75" customHeight="1">
      <c r="A1921" s="6" t="s">
        <v>5746</v>
      </c>
      <c r="B1921" s="7" t="str">
        <f>VLOOKUP($A1921,icd!$A:$B,2,0)</f>
        <v>Disease of spleen, unspecified</v>
      </c>
      <c r="C1921" s="17" t="s">
        <v>39945</v>
      </c>
      <c r="D1921" s="7" t="str">
        <f>VLOOKUP($C1921,searchgroup!$A:$B,2,0)</f>
        <v>Unspecified disorders of the spleen</v>
      </c>
    </row>
    <row r="1922" ht="15.75" customHeight="1">
      <c r="A1922" s="6" t="s">
        <v>5749</v>
      </c>
      <c r="B1922" s="7" t="str">
        <f>VLOOKUP($A1922,icd!$A:$B,2,0)</f>
        <v>Methaemoglobinaemia</v>
      </c>
      <c r="C1922" s="17" t="s">
        <v>33419</v>
      </c>
      <c r="D1922" s="7" t="str">
        <f>VLOOKUP($C1922,searchgroup!$A:$B,2,0)</f>
        <v>Acquired Methaemoglobinaemia</v>
      </c>
    </row>
    <row r="1923" ht="15.75" customHeight="1">
      <c r="A1923" s="6" t="s">
        <v>5752</v>
      </c>
      <c r="B1923" s="7" t="str">
        <f>VLOOKUP($A1923,icd!$A:$B,2,0)</f>
        <v>Congenital methaemoglobinaemia</v>
      </c>
      <c r="C1923" s="17" t="s">
        <v>34873</v>
      </c>
      <c r="D1923" s="7" t="str">
        <f>VLOOKUP($C1923,searchgroup!$A:$B,2,0)</f>
        <v>Congenital methaemoglobinaemia</v>
      </c>
    </row>
    <row r="1924" ht="15.75" customHeight="1">
      <c r="A1924" s="6" t="s">
        <v>5755</v>
      </c>
      <c r="B1924" s="7" t="str">
        <f>VLOOKUP($A1924,icd!$A:$B,2,0)</f>
        <v>Other methaemoglobinaemias</v>
      </c>
      <c r="C1924" s="17" t="s">
        <v>33419</v>
      </c>
      <c r="D1924" s="7" t="str">
        <f>VLOOKUP($C1924,searchgroup!$A:$B,2,0)</f>
        <v>Acquired Methaemoglobinaemia</v>
      </c>
    </row>
    <row r="1925" ht="15.75" customHeight="1">
      <c r="A1925" s="6" t="s">
        <v>5758</v>
      </c>
      <c r="B1925" s="7" t="str">
        <f>VLOOKUP($A1925,icd!$A:$B,2,0)</f>
        <v>Methaemoglobinaemia, unspecified</v>
      </c>
      <c r="C1925" s="17" t="s">
        <v>33419</v>
      </c>
      <c r="D1925" s="7" t="str">
        <f>VLOOKUP($C1925,searchgroup!$A:$B,2,0)</f>
        <v>Acquired Methaemoglobinaemia</v>
      </c>
    </row>
    <row r="1926" ht="15.75" customHeight="1">
      <c r="A1926" s="6" t="s">
        <v>5761</v>
      </c>
      <c r="B1926" s="7" t="str">
        <f>VLOOKUP($A1926,icd!$A:$B,2,0)</f>
        <v>Other diseases of blood and blood-forming organs</v>
      </c>
      <c r="C1926" s="17" t="s">
        <v>39930</v>
      </c>
      <c r="D1926" s="7" t="str">
        <f>VLOOKUP($C1926,searchgroup!$A:$B,2,0)</f>
        <v>Unspecified disorders of blood or blood-forming organs</v>
      </c>
    </row>
    <row r="1927" ht="15.75" customHeight="1">
      <c r="A1927" s="6" t="s">
        <v>5764</v>
      </c>
      <c r="B1927" s="7" t="str">
        <f>VLOOKUP($A1927,icd!$A:$B,2,0)</f>
        <v>Familial erythrocytosis</v>
      </c>
      <c r="C1927" s="17" t="s">
        <v>39930</v>
      </c>
      <c r="D1927" s="7" t="str">
        <f>VLOOKUP($C1927,searchgroup!$A:$B,2,0)</f>
        <v>Unspecified disorders of blood or blood-forming organs</v>
      </c>
    </row>
    <row r="1928" ht="15.75" customHeight="1">
      <c r="A1928" s="6" t="s">
        <v>5767</v>
      </c>
      <c r="B1928" s="7" t="str">
        <f>VLOOKUP($A1928,icd!$A:$B,2,0)</f>
        <v>Secondary polycythaemia</v>
      </c>
      <c r="C1928" s="17" t="s">
        <v>39930</v>
      </c>
      <c r="D1928" s="7" t="str">
        <f>VLOOKUP($C1928,searchgroup!$A:$B,2,0)</f>
        <v>Unspecified disorders of blood or blood-forming organs</v>
      </c>
    </row>
    <row r="1929" ht="15.75" customHeight="1">
      <c r="A1929" s="6" t="s">
        <v>5770</v>
      </c>
      <c r="B1929" s="7" t="str">
        <f>VLOOKUP($A1929,icd!$A:$B,2,0)</f>
        <v>Other specified diseases of blood and blood-forming organs</v>
      </c>
      <c r="C1929" s="17" t="s">
        <v>39930</v>
      </c>
      <c r="D1929" s="7" t="str">
        <f>VLOOKUP($C1929,searchgroup!$A:$B,2,0)</f>
        <v>Unspecified disorders of blood or blood-forming organs</v>
      </c>
    </row>
    <row r="1930" ht="15.75" customHeight="1">
      <c r="A1930" s="6" t="s">
        <v>5773</v>
      </c>
      <c r="B1930" s="7" t="str">
        <f>VLOOKUP($A1930,icd!$A:$B,2,0)</f>
        <v>Disease of blood and blood-forming organs, unspecified</v>
      </c>
      <c r="C1930" s="17" t="s">
        <v>39930</v>
      </c>
      <c r="D1930" s="7" t="str">
        <f>VLOOKUP($C1930,searchgroup!$A:$B,2,0)</f>
        <v>Unspecified disorders of blood or blood-forming organs</v>
      </c>
    </row>
    <row r="1931" ht="15.75" customHeight="1">
      <c r="A1931" s="6" t="s">
        <v>5776</v>
      </c>
      <c r="B1931" s="7" t="str">
        <f>VLOOKUP($A1931,icd!$A:$B,2,0)</f>
        <v>Other specified diseases with participation of lymphoreticular and reticulohistiocytic tissue</v>
      </c>
      <c r="C1931" s="17" t="s">
        <v>39933</v>
      </c>
      <c r="D1931" s="7" t="str">
        <f>VLOOKUP($C1931,searchgroup!$A:$B,2,0)</f>
        <v>Unspecified disorders of lymphoreticular and reticulohistiocytic tissue</v>
      </c>
    </row>
    <row r="1932" ht="15.75" customHeight="1">
      <c r="A1932" s="6" t="s">
        <v>5779</v>
      </c>
      <c r="B1932" s="7" t="str">
        <f>VLOOKUP($A1932,icd!$A:$B,2,0)</f>
        <v>Haemophagocytic lymphohistiocytosis</v>
      </c>
      <c r="C1932" s="17" t="s">
        <v>39933</v>
      </c>
      <c r="D1932" s="7" t="str">
        <f>VLOOKUP($C1932,searchgroup!$A:$B,2,0)</f>
        <v>Unspecified disorders of lymphoreticular and reticulohistiocytic tissue</v>
      </c>
    </row>
    <row r="1933" ht="15.75" customHeight="1">
      <c r="A1933" s="6" t="s">
        <v>5782</v>
      </c>
      <c r="B1933" s="7" t="str">
        <f>VLOOKUP($A1933,icd!$A:$B,2,0)</f>
        <v>Haemophagocytic syndrome, infection-associated</v>
      </c>
      <c r="C1933" s="17" t="s">
        <v>39933</v>
      </c>
      <c r="D1933" s="7" t="str">
        <f>VLOOKUP($C1933,searchgroup!$A:$B,2,0)</f>
        <v>Unspecified disorders of lymphoreticular and reticulohistiocytic tissue</v>
      </c>
    </row>
    <row r="1934" ht="15.75" customHeight="1">
      <c r="A1934" s="6" t="s">
        <v>5785</v>
      </c>
      <c r="B1934" s="7" t="str">
        <f>VLOOKUP($A1934,icd!$A:$B,2,0)</f>
        <v>Other histiocytosis syndromes</v>
      </c>
      <c r="C1934" s="17" t="s">
        <v>39933</v>
      </c>
      <c r="D1934" s="7" t="str">
        <f>VLOOKUP($C1934,searchgroup!$A:$B,2,0)</f>
        <v>Unspecified disorders of lymphoreticular and reticulohistiocytic tissue</v>
      </c>
    </row>
    <row r="1935" ht="15.75" customHeight="1">
      <c r="A1935" s="6" t="s">
        <v>5788</v>
      </c>
      <c r="B1935" s="7" t="str">
        <f>VLOOKUP($A1935,icd!$A:$B,2,0)</f>
        <v>Other disorders of blood and blood-forming organs in diseases classified elsewhere</v>
      </c>
      <c r="C1935" s="17" t="s">
        <v>39933</v>
      </c>
      <c r="D1935" s="7" t="str">
        <f>VLOOKUP($C1935,searchgroup!$A:$B,2,0)</f>
        <v>Unspecified disorders of lymphoreticular and reticulohistiocytic tissue</v>
      </c>
    </row>
    <row r="1936" ht="15.75" customHeight="1">
      <c r="A1936" s="6" t="s">
        <v>5791</v>
      </c>
      <c r="B1936" s="7" t="str">
        <f>VLOOKUP($A1936,icd!$A:$B,2,0)</f>
        <v>Immunodeficiency with predominantly antibody defects</v>
      </c>
      <c r="C1936" s="17" t="s">
        <v>36610</v>
      </c>
      <c r="D1936" s="7" t="str">
        <f>VLOOKUP($C1936,searchgroup!$A:$B,2,0)</f>
        <v>Immunodeficiency syndrome</v>
      </c>
    </row>
    <row r="1937" ht="15.75" customHeight="1">
      <c r="A1937" s="6" t="s">
        <v>5794</v>
      </c>
      <c r="B1937" s="7" t="str">
        <f>VLOOKUP($A1937,icd!$A:$B,2,0)</f>
        <v>Hereditary hypogammaglobulinaemia</v>
      </c>
      <c r="C1937" s="17" t="s">
        <v>36610</v>
      </c>
      <c r="D1937" s="7" t="str">
        <f>VLOOKUP($C1937,searchgroup!$A:$B,2,0)</f>
        <v>Immunodeficiency syndrome</v>
      </c>
    </row>
    <row r="1938" ht="15.75" customHeight="1">
      <c r="A1938" s="6" t="s">
        <v>5797</v>
      </c>
      <c r="B1938" s="7" t="str">
        <f>VLOOKUP($A1938,icd!$A:$B,2,0)</f>
        <v>Nonfamilial hypogammaglobulinaemia</v>
      </c>
      <c r="C1938" s="17" t="s">
        <v>37873</v>
      </c>
      <c r="D1938" s="7" t="str">
        <f>VLOOKUP($C1938,searchgroup!$A:$B,2,0)</f>
        <v>Nonfamilial hypogammaglobulinaemia</v>
      </c>
    </row>
    <row r="1939" ht="15.75" customHeight="1">
      <c r="A1939" s="6" t="s">
        <v>5800</v>
      </c>
      <c r="B1939" s="7" t="str">
        <f>VLOOKUP($A1939,icd!$A:$B,2,0)</f>
        <v>Selective deficiency of immunoglobulin A [IgA]</v>
      </c>
      <c r="C1939" s="17" t="s">
        <v>36610</v>
      </c>
      <c r="D1939" s="7" t="str">
        <f>VLOOKUP($C1939,searchgroup!$A:$B,2,0)</f>
        <v>Immunodeficiency syndrome</v>
      </c>
    </row>
    <row r="1940" ht="15.75" customHeight="1">
      <c r="A1940" s="6" t="s">
        <v>5803</v>
      </c>
      <c r="B1940" s="7" t="str">
        <f>VLOOKUP($A1940,icd!$A:$B,2,0)</f>
        <v>Selective deficiency of immunoglobulin G [IgG] subclasses</v>
      </c>
      <c r="C1940" s="17" t="s">
        <v>36610</v>
      </c>
      <c r="D1940" s="7" t="str">
        <f>VLOOKUP($C1940,searchgroup!$A:$B,2,0)</f>
        <v>Immunodeficiency syndrome</v>
      </c>
    </row>
    <row r="1941" ht="15.75" customHeight="1">
      <c r="A1941" s="6" t="s">
        <v>5806</v>
      </c>
      <c r="B1941" s="7" t="str">
        <f>VLOOKUP($A1941,icd!$A:$B,2,0)</f>
        <v>Selective deficiency of immunoglobulin M [IgM]</v>
      </c>
      <c r="C1941" s="17" t="s">
        <v>36610</v>
      </c>
      <c r="D1941" s="7" t="str">
        <f>VLOOKUP($C1941,searchgroup!$A:$B,2,0)</f>
        <v>Immunodeficiency syndrome</v>
      </c>
    </row>
    <row r="1942" ht="15.75" customHeight="1">
      <c r="A1942" s="6" t="s">
        <v>5809</v>
      </c>
      <c r="B1942" s="7" t="str">
        <f>VLOOKUP($A1942,icd!$A:$B,2,0)</f>
        <v>Immunodeficiency with increased immunoglobulin M [IgM]</v>
      </c>
      <c r="C1942" s="17" t="s">
        <v>36610</v>
      </c>
      <c r="D1942" s="7" t="str">
        <f>VLOOKUP($C1942,searchgroup!$A:$B,2,0)</f>
        <v>Immunodeficiency syndrome</v>
      </c>
    </row>
    <row r="1943" ht="15.75" customHeight="1">
      <c r="A1943" s="6" t="s">
        <v>5812</v>
      </c>
      <c r="B1943" s="7" t="str">
        <f>VLOOKUP($A1943,icd!$A:$B,2,0)</f>
        <v>Antibody deficiency with near-normal immunoglobulins or with hyperimmunoglobulinaemia</v>
      </c>
      <c r="C1943" s="17" t="s">
        <v>36610</v>
      </c>
      <c r="D1943" s="7" t="str">
        <f>VLOOKUP($C1943,searchgroup!$A:$B,2,0)</f>
        <v>Immunodeficiency syndrome</v>
      </c>
    </row>
    <row r="1944" ht="15.75" customHeight="1">
      <c r="A1944" s="6" t="s">
        <v>5815</v>
      </c>
      <c r="B1944" s="7" t="str">
        <f>VLOOKUP($A1944,icd!$A:$B,2,0)</f>
        <v>Transient hypogammaglobulinaemia of infancy</v>
      </c>
      <c r="C1944" s="17" t="s">
        <v>36610</v>
      </c>
      <c r="D1944" s="7" t="str">
        <f>VLOOKUP($C1944,searchgroup!$A:$B,2,0)</f>
        <v>Immunodeficiency syndrome</v>
      </c>
    </row>
    <row r="1945" ht="15.75" customHeight="1">
      <c r="A1945" s="6" t="s">
        <v>5818</v>
      </c>
      <c r="B1945" s="7" t="str">
        <f>VLOOKUP($A1945,icd!$A:$B,2,0)</f>
        <v>Other immunodeficiencies with predominantly antibody defects</v>
      </c>
      <c r="C1945" s="17" t="s">
        <v>36610</v>
      </c>
      <c r="D1945" s="7" t="str">
        <f>VLOOKUP($C1945,searchgroup!$A:$B,2,0)</f>
        <v>Immunodeficiency syndrome</v>
      </c>
    </row>
    <row r="1946" ht="15.75" customHeight="1">
      <c r="A1946" s="6" t="s">
        <v>5821</v>
      </c>
      <c r="B1946" s="7" t="str">
        <f>VLOOKUP($A1946,icd!$A:$B,2,0)</f>
        <v>Immunodeficiency with predominantly antibody defects, unspecified</v>
      </c>
      <c r="C1946" s="17" t="s">
        <v>36610</v>
      </c>
      <c r="D1946" s="7" t="str">
        <f>VLOOKUP($C1946,searchgroup!$A:$B,2,0)</f>
        <v>Immunodeficiency syndrome</v>
      </c>
    </row>
    <row r="1947" ht="15.75" customHeight="1">
      <c r="A1947" s="6" t="s">
        <v>5823</v>
      </c>
      <c r="B1947" s="7" t="str">
        <f>VLOOKUP($A1947,icd!$A:$B,2,0)</f>
        <v>Combined immunodeficiencies</v>
      </c>
      <c r="C1947" s="17" t="s">
        <v>36610</v>
      </c>
      <c r="D1947" s="7" t="str">
        <f>VLOOKUP($C1947,searchgroup!$A:$B,2,0)</f>
        <v>Immunodeficiency syndrome</v>
      </c>
    </row>
    <row r="1948" ht="15.75" customHeight="1">
      <c r="A1948" s="6" t="s">
        <v>5826</v>
      </c>
      <c r="B1948" s="7" t="str">
        <f>VLOOKUP($A1948,icd!$A:$B,2,0)</f>
        <v>Severe combined immunodeficiency [SCID] with reticular dysgenesis</v>
      </c>
      <c r="C1948" s="17" t="s">
        <v>36610</v>
      </c>
      <c r="D1948" s="7" t="str">
        <f>VLOOKUP($C1948,searchgroup!$A:$B,2,0)</f>
        <v>Immunodeficiency syndrome</v>
      </c>
    </row>
    <row r="1949" ht="15.75" customHeight="1">
      <c r="A1949" s="6" t="s">
        <v>5829</v>
      </c>
      <c r="B1949" s="7" t="str">
        <f>VLOOKUP($A1949,icd!$A:$B,2,0)</f>
        <v>Severe combined immunodeficiency [SCID] with low T- and B-cell numbers</v>
      </c>
      <c r="C1949" s="17" t="s">
        <v>36610</v>
      </c>
      <c r="D1949" s="7" t="str">
        <f>VLOOKUP($C1949,searchgroup!$A:$B,2,0)</f>
        <v>Immunodeficiency syndrome</v>
      </c>
    </row>
    <row r="1950" ht="15.75" customHeight="1">
      <c r="A1950" s="6" t="s">
        <v>5832</v>
      </c>
      <c r="B1950" s="7" t="str">
        <f>VLOOKUP($A1950,icd!$A:$B,2,0)</f>
        <v>Severe combined immunodeficiency [SCID] with low or normal B-cell numbers</v>
      </c>
      <c r="C1950" s="17" t="s">
        <v>36610</v>
      </c>
      <c r="D1950" s="7" t="str">
        <f>VLOOKUP($C1950,searchgroup!$A:$B,2,0)</f>
        <v>Immunodeficiency syndrome</v>
      </c>
    </row>
    <row r="1951" ht="15.75" customHeight="1">
      <c r="A1951" s="6" t="s">
        <v>5835</v>
      </c>
      <c r="B1951" s="7" t="str">
        <f>VLOOKUP($A1951,icd!$A:$B,2,0)</f>
        <v>Adenosine deaminase [ADA] deficiency</v>
      </c>
      <c r="C1951" s="17" t="s">
        <v>36610</v>
      </c>
      <c r="D1951" s="7" t="str">
        <f>VLOOKUP($C1951,searchgroup!$A:$B,2,0)</f>
        <v>Immunodeficiency syndrome</v>
      </c>
    </row>
    <row r="1952" ht="15.75" customHeight="1">
      <c r="A1952" s="6" t="s">
        <v>5838</v>
      </c>
      <c r="B1952" s="7" t="str">
        <f>VLOOKUP($A1952,icd!$A:$B,2,0)</f>
        <v>Nezelof syndrome</v>
      </c>
      <c r="C1952" s="17" t="s">
        <v>36610</v>
      </c>
      <c r="D1952" s="7" t="str">
        <f>VLOOKUP($C1952,searchgroup!$A:$B,2,0)</f>
        <v>Immunodeficiency syndrome</v>
      </c>
    </row>
    <row r="1953" ht="15.75" customHeight="1">
      <c r="A1953" s="6" t="s">
        <v>5841</v>
      </c>
      <c r="B1953" s="7" t="str">
        <f>VLOOKUP($A1953,icd!$A:$B,2,0)</f>
        <v>Purine nucleoside phosphorylase [PNP] deficiency</v>
      </c>
      <c r="C1953" s="17" t="s">
        <v>36610</v>
      </c>
      <c r="D1953" s="7" t="str">
        <f>VLOOKUP($C1953,searchgroup!$A:$B,2,0)</f>
        <v>Immunodeficiency syndrome</v>
      </c>
    </row>
    <row r="1954" ht="15.75" customHeight="1">
      <c r="A1954" s="6" t="s">
        <v>5844</v>
      </c>
      <c r="B1954" s="7" t="str">
        <f>VLOOKUP($A1954,icd!$A:$B,2,0)</f>
        <v>Major histocompatibility complex class I deficiency</v>
      </c>
      <c r="C1954" s="17" t="s">
        <v>36610</v>
      </c>
      <c r="D1954" s="7" t="str">
        <f>VLOOKUP($C1954,searchgroup!$A:$B,2,0)</f>
        <v>Immunodeficiency syndrome</v>
      </c>
    </row>
    <row r="1955" ht="15.75" customHeight="1">
      <c r="A1955" s="6" t="s">
        <v>5847</v>
      </c>
      <c r="B1955" s="7" t="str">
        <f>VLOOKUP($A1955,icd!$A:$B,2,0)</f>
        <v>Major histocompatibility complex class II deficiency</v>
      </c>
      <c r="C1955" s="17" t="s">
        <v>36610</v>
      </c>
      <c r="D1955" s="7" t="str">
        <f>VLOOKUP($C1955,searchgroup!$A:$B,2,0)</f>
        <v>Immunodeficiency syndrome</v>
      </c>
    </row>
    <row r="1956" ht="15.75" customHeight="1">
      <c r="A1956" s="6" t="s">
        <v>5850</v>
      </c>
      <c r="B1956" s="7" t="str">
        <f>VLOOKUP($A1956,icd!$A:$B,2,0)</f>
        <v>Other combined immunodeficiencies</v>
      </c>
      <c r="C1956" s="17" t="s">
        <v>36610</v>
      </c>
      <c r="D1956" s="7" t="str">
        <f>VLOOKUP($C1956,searchgroup!$A:$B,2,0)</f>
        <v>Immunodeficiency syndrome</v>
      </c>
    </row>
    <row r="1957" ht="15.75" customHeight="1">
      <c r="A1957" s="6" t="s">
        <v>5853</v>
      </c>
      <c r="B1957" s="7" t="str">
        <f>VLOOKUP($A1957,icd!$A:$B,2,0)</f>
        <v>Combined immunodeficiency, unspecified</v>
      </c>
      <c r="C1957" s="17" t="s">
        <v>36610</v>
      </c>
      <c r="D1957" s="7" t="str">
        <f>VLOOKUP($C1957,searchgroup!$A:$B,2,0)</f>
        <v>Immunodeficiency syndrome</v>
      </c>
    </row>
    <row r="1958" ht="15.75" customHeight="1">
      <c r="A1958" s="6" t="s">
        <v>5856</v>
      </c>
      <c r="B1958" s="7" t="str">
        <f>VLOOKUP($A1958,icd!$A:$B,2,0)</f>
        <v>Immunodeficiency associated with other major defects</v>
      </c>
      <c r="C1958" s="17" t="s">
        <v>36610</v>
      </c>
      <c r="D1958" s="7" t="str">
        <f>VLOOKUP($C1958,searchgroup!$A:$B,2,0)</f>
        <v>Immunodeficiency syndrome</v>
      </c>
    </row>
    <row r="1959" ht="15.75" customHeight="1">
      <c r="A1959" s="6" t="s">
        <v>5859</v>
      </c>
      <c r="B1959" s="7" t="str">
        <f>VLOOKUP($A1959,icd!$A:$B,2,0)</f>
        <v>Wiskott-Aldrich syndrome</v>
      </c>
      <c r="C1959" s="17" t="s">
        <v>36610</v>
      </c>
      <c r="D1959" s="7" t="str">
        <f>VLOOKUP($C1959,searchgroup!$A:$B,2,0)</f>
        <v>Immunodeficiency syndrome</v>
      </c>
    </row>
    <row r="1960" ht="15.75" customHeight="1">
      <c r="A1960" s="6" t="s">
        <v>5862</v>
      </c>
      <c r="B1960" s="7" t="str">
        <f>VLOOKUP($A1960,icd!$A:$B,2,0)</f>
        <v>Di George syndrome</v>
      </c>
      <c r="C1960" s="17" t="s">
        <v>36610</v>
      </c>
      <c r="D1960" s="7" t="str">
        <f>VLOOKUP($C1960,searchgroup!$A:$B,2,0)</f>
        <v>Immunodeficiency syndrome</v>
      </c>
    </row>
    <row r="1961" ht="15.75" customHeight="1">
      <c r="A1961" s="6" t="s">
        <v>5865</v>
      </c>
      <c r="B1961" s="7" t="str">
        <f>VLOOKUP($A1961,icd!$A:$B,2,0)</f>
        <v>Immunodeficiency with short-limbed stature</v>
      </c>
      <c r="C1961" s="17" t="s">
        <v>36610</v>
      </c>
      <c r="D1961" s="7" t="str">
        <f>VLOOKUP($C1961,searchgroup!$A:$B,2,0)</f>
        <v>Immunodeficiency syndrome</v>
      </c>
    </row>
    <row r="1962" ht="15.75" customHeight="1">
      <c r="A1962" s="6" t="s">
        <v>5868</v>
      </c>
      <c r="B1962" s="7" t="str">
        <f>VLOOKUP($A1962,icd!$A:$B,2,0)</f>
        <v>Immunodeficiency following hereditary defective response to Epstein-Barr virus</v>
      </c>
      <c r="C1962" s="17" t="s">
        <v>36610</v>
      </c>
      <c r="D1962" s="7" t="str">
        <f>VLOOKUP($C1962,searchgroup!$A:$B,2,0)</f>
        <v>Immunodeficiency syndrome</v>
      </c>
    </row>
    <row r="1963" ht="15.75" customHeight="1">
      <c r="A1963" s="6" t="s">
        <v>5871</v>
      </c>
      <c r="B1963" s="7" t="str">
        <f>VLOOKUP($A1963,icd!$A:$B,2,0)</f>
        <v>Hyperimmunoglobulin E [IgE] syndrome</v>
      </c>
      <c r="C1963" s="17" t="s">
        <v>36610</v>
      </c>
      <c r="D1963" s="7" t="str">
        <f>VLOOKUP($C1963,searchgroup!$A:$B,2,0)</f>
        <v>Immunodeficiency syndrome</v>
      </c>
    </row>
    <row r="1964" ht="15.75" customHeight="1">
      <c r="A1964" s="6" t="s">
        <v>5874</v>
      </c>
      <c r="B1964" s="7" t="str">
        <f>VLOOKUP($A1964,icd!$A:$B,2,0)</f>
        <v>Immunodeficiency associated with other specified major defects</v>
      </c>
      <c r="C1964" s="17" t="s">
        <v>36610</v>
      </c>
      <c r="D1964" s="7" t="str">
        <f>VLOOKUP($C1964,searchgroup!$A:$B,2,0)</f>
        <v>Immunodeficiency syndrome</v>
      </c>
    </row>
    <row r="1965" ht="15.75" customHeight="1">
      <c r="A1965" s="6" t="s">
        <v>5877</v>
      </c>
      <c r="B1965" s="7" t="str">
        <f>VLOOKUP($A1965,icd!$A:$B,2,0)</f>
        <v>Immunodeficiency associated with major defect, unspecified</v>
      </c>
      <c r="C1965" s="17" t="s">
        <v>36610</v>
      </c>
      <c r="D1965" s="7" t="str">
        <f>VLOOKUP($C1965,searchgroup!$A:$B,2,0)</f>
        <v>Immunodeficiency syndrome</v>
      </c>
    </row>
    <row r="1966" ht="15.75" customHeight="1">
      <c r="A1966" s="6" t="s">
        <v>5880</v>
      </c>
      <c r="B1966" s="7" t="str">
        <f>VLOOKUP($A1966,icd!$A:$B,2,0)</f>
        <v>Common variable immunodeficiency</v>
      </c>
      <c r="C1966" s="17" t="s">
        <v>36610</v>
      </c>
      <c r="D1966" s="7" t="str">
        <f>VLOOKUP($C1966,searchgroup!$A:$B,2,0)</f>
        <v>Immunodeficiency syndrome</v>
      </c>
    </row>
    <row r="1967" ht="15.75" customHeight="1">
      <c r="A1967" s="6" t="s">
        <v>5883</v>
      </c>
      <c r="B1967" s="7" t="str">
        <f>VLOOKUP($A1967,icd!$A:$B,2,0)</f>
        <v>Common variable immunodeficiency with predominant abnormalities of B-cell numbers and function</v>
      </c>
      <c r="C1967" s="17" t="s">
        <v>36610</v>
      </c>
      <c r="D1967" s="7" t="str">
        <f>VLOOKUP($C1967,searchgroup!$A:$B,2,0)</f>
        <v>Immunodeficiency syndrome</v>
      </c>
    </row>
    <row r="1968" ht="15.75" customHeight="1">
      <c r="A1968" s="6" t="s">
        <v>5886</v>
      </c>
      <c r="B1968" s="7" t="str">
        <f>VLOOKUP($A1968,icd!$A:$B,2,0)</f>
        <v>Common variable immunodeficiency with predominant immunoregulatory T-cell disorders</v>
      </c>
      <c r="C1968" s="17" t="s">
        <v>36610</v>
      </c>
      <c r="D1968" s="7" t="str">
        <f>VLOOKUP($C1968,searchgroup!$A:$B,2,0)</f>
        <v>Immunodeficiency syndrome</v>
      </c>
    </row>
    <row r="1969" ht="15.75" customHeight="1">
      <c r="A1969" s="6" t="s">
        <v>5889</v>
      </c>
      <c r="B1969" s="7" t="str">
        <f>VLOOKUP($A1969,icd!$A:$B,2,0)</f>
        <v>Common variable immunodeficiency with autoantibodies to B- or T-cells</v>
      </c>
      <c r="C1969" s="17" t="s">
        <v>36610</v>
      </c>
      <c r="D1969" s="7" t="str">
        <f>VLOOKUP($C1969,searchgroup!$A:$B,2,0)</f>
        <v>Immunodeficiency syndrome</v>
      </c>
    </row>
    <row r="1970" ht="15.75" customHeight="1">
      <c r="A1970" s="6" t="s">
        <v>5892</v>
      </c>
      <c r="B1970" s="7" t="str">
        <f>VLOOKUP($A1970,icd!$A:$B,2,0)</f>
        <v>Other common variable immunodeficiencies</v>
      </c>
      <c r="C1970" s="17" t="s">
        <v>36610</v>
      </c>
      <c r="D1970" s="7" t="str">
        <f>VLOOKUP($C1970,searchgroup!$A:$B,2,0)</f>
        <v>Immunodeficiency syndrome</v>
      </c>
    </row>
    <row r="1971" ht="15.75" customHeight="1">
      <c r="A1971" s="6" t="s">
        <v>5895</v>
      </c>
      <c r="B1971" s="7" t="str">
        <f>VLOOKUP($A1971,icd!$A:$B,2,0)</f>
        <v>Common variable immunodeficiency, unspecified</v>
      </c>
      <c r="C1971" s="17" t="s">
        <v>36610</v>
      </c>
      <c r="D1971" s="7" t="str">
        <f>VLOOKUP($C1971,searchgroup!$A:$B,2,0)</f>
        <v>Immunodeficiency syndrome</v>
      </c>
    </row>
    <row r="1972" ht="15.75" customHeight="1">
      <c r="A1972" s="6" t="s">
        <v>5898</v>
      </c>
      <c r="B1972" s="7" t="str">
        <f>VLOOKUP($A1972,icd!$A:$B,2,0)</f>
        <v>Other immunodeficiencies</v>
      </c>
      <c r="C1972" s="17" t="s">
        <v>36610</v>
      </c>
      <c r="D1972" s="7" t="str">
        <f>VLOOKUP($C1972,searchgroup!$A:$B,2,0)</f>
        <v>Immunodeficiency syndrome</v>
      </c>
    </row>
    <row r="1973" ht="15.75" customHeight="1">
      <c r="A1973" s="6" t="s">
        <v>5901</v>
      </c>
      <c r="B1973" s="7" t="str">
        <f>VLOOKUP($A1973,icd!$A:$B,2,0)</f>
        <v>Lymphocyte function antigen-1 [LFA-1] defect</v>
      </c>
      <c r="C1973" s="17" t="s">
        <v>36610</v>
      </c>
      <c r="D1973" s="7" t="str">
        <f>VLOOKUP($C1973,searchgroup!$A:$B,2,0)</f>
        <v>Immunodeficiency syndrome</v>
      </c>
    </row>
    <row r="1974" ht="15.75" customHeight="1">
      <c r="A1974" s="6" t="s">
        <v>5904</v>
      </c>
      <c r="B1974" s="7" t="str">
        <f>VLOOKUP($A1974,icd!$A:$B,2,0)</f>
        <v>Defects in the complement system</v>
      </c>
      <c r="C1974" s="17" t="s">
        <v>36610</v>
      </c>
      <c r="D1974" s="7" t="str">
        <f>VLOOKUP($C1974,searchgroup!$A:$B,2,0)</f>
        <v>Immunodeficiency syndrome</v>
      </c>
    </row>
    <row r="1975" ht="15.75" customHeight="1">
      <c r="A1975" s="6" t="s">
        <v>5907</v>
      </c>
      <c r="B1975" s="7" t="str">
        <f>VLOOKUP($A1975,icd!$A:$B,2,0)</f>
        <v>Other specified immunodeficiencies</v>
      </c>
      <c r="C1975" s="17" t="s">
        <v>36610</v>
      </c>
      <c r="D1975" s="7" t="str">
        <f>VLOOKUP($C1975,searchgroup!$A:$B,2,0)</f>
        <v>Immunodeficiency syndrome</v>
      </c>
    </row>
    <row r="1976" ht="15.75" customHeight="1">
      <c r="A1976" s="6" t="s">
        <v>5910</v>
      </c>
      <c r="B1976" s="7" t="str">
        <f>VLOOKUP($A1976,icd!$A:$B,2,0)</f>
        <v>Immunodeficiency, unspecified</v>
      </c>
      <c r="C1976" s="17" t="s">
        <v>36610</v>
      </c>
      <c r="D1976" s="7" t="str">
        <f>VLOOKUP($C1976,searchgroup!$A:$B,2,0)</f>
        <v>Immunodeficiency syndrome</v>
      </c>
    </row>
    <row r="1977" ht="15.75" customHeight="1">
      <c r="A1977" s="6" t="s">
        <v>5913</v>
      </c>
      <c r="B1977" s="7" t="str">
        <f>VLOOKUP($A1977,icd!$A:$B,2,0)</f>
        <v>Sarcoidosis</v>
      </c>
      <c r="C1977" s="17" t="s">
        <v>38861</v>
      </c>
      <c r="D1977" s="7" t="str">
        <f>VLOOKUP($C1977,searchgroup!$A:$B,2,0)</f>
        <v>Sarcoidosis</v>
      </c>
    </row>
    <row r="1978" ht="15.75" customHeight="1">
      <c r="A1978" s="6" t="s">
        <v>5916</v>
      </c>
      <c r="B1978" s="7" t="str">
        <f>VLOOKUP($A1978,icd!$A:$B,2,0)</f>
        <v>Sarcoidosis of lung</v>
      </c>
      <c r="C1978" s="17" t="s">
        <v>38861</v>
      </c>
      <c r="D1978" s="7" t="str">
        <f>VLOOKUP($C1978,searchgroup!$A:$B,2,0)</f>
        <v>Sarcoidosis</v>
      </c>
    </row>
    <row r="1979" ht="15.75" customHeight="1">
      <c r="A1979" s="6" t="s">
        <v>5919</v>
      </c>
      <c r="B1979" s="7" t="str">
        <f>VLOOKUP($A1979,icd!$A:$B,2,0)</f>
        <v>Sarcoidosis of lymph nodes</v>
      </c>
      <c r="C1979" s="17" t="s">
        <v>38861</v>
      </c>
      <c r="D1979" s="7" t="str">
        <f>VLOOKUP($C1979,searchgroup!$A:$B,2,0)</f>
        <v>Sarcoidosis</v>
      </c>
    </row>
    <row r="1980" ht="15.75" customHeight="1">
      <c r="A1980" s="6" t="s">
        <v>5922</v>
      </c>
      <c r="B1980" s="7" t="str">
        <f>VLOOKUP($A1980,icd!$A:$B,2,0)</f>
        <v>Sarcoidosis of lung with sarcoidosis of lymph nodes</v>
      </c>
      <c r="C1980" s="17" t="s">
        <v>38861</v>
      </c>
      <c r="D1980" s="7" t="str">
        <f>VLOOKUP($C1980,searchgroup!$A:$B,2,0)</f>
        <v>Sarcoidosis</v>
      </c>
    </row>
    <row r="1981" ht="15.75" customHeight="1">
      <c r="A1981" s="6" t="s">
        <v>5925</v>
      </c>
      <c r="B1981" s="7" t="str">
        <f>VLOOKUP($A1981,icd!$A:$B,2,0)</f>
        <v>Sarcoidosis of skin</v>
      </c>
      <c r="C1981" s="17" t="s">
        <v>38861</v>
      </c>
      <c r="D1981" s="7" t="str">
        <f>VLOOKUP($C1981,searchgroup!$A:$B,2,0)</f>
        <v>Sarcoidosis</v>
      </c>
    </row>
    <row r="1982" ht="15.75" customHeight="1">
      <c r="A1982" s="6" t="s">
        <v>5928</v>
      </c>
      <c r="B1982" s="7" t="str">
        <f>VLOOKUP($A1982,icd!$A:$B,2,0)</f>
        <v>Sarcoidosis of other and combined sites</v>
      </c>
      <c r="C1982" s="17" t="s">
        <v>38861</v>
      </c>
      <c r="D1982" s="7" t="str">
        <f>VLOOKUP($C1982,searchgroup!$A:$B,2,0)</f>
        <v>Sarcoidosis</v>
      </c>
    </row>
    <row r="1983" ht="15.75" customHeight="1">
      <c r="A1983" s="6" t="s">
        <v>5931</v>
      </c>
      <c r="B1983" s="7" t="str">
        <f>VLOOKUP($A1983,icd!$A:$B,2,0)</f>
        <v>Sarcoidosis, unspecified</v>
      </c>
      <c r="C1983" s="17" t="s">
        <v>38861</v>
      </c>
      <c r="D1983" s="7" t="str">
        <f>VLOOKUP($C1983,searchgroup!$A:$B,2,0)</f>
        <v>Sarcoidosis</v>
      </c>
    </row>
    <row r="1984" ht="15.75" customHeight="1">
      <c r="A1984" s="6" t="s">
        <v>5934</v>
      </c>
      <c r="B1984" s="7" t="str">
        <f>VLOOKUP($A1984,icd!$A:$B,2,0)</f>
        <v>Other disorders involving the immune mechanism, not elsewhere classified</v>
      </c>
      <c r="C1984" s="17" t="s">
        <v>39942</v>
      </c>
      <c r="D1984" s="7" t="str">
        <f>VLOOKUP($C1984,searchgroup!$A:$B,2,0)</f>
        <v>Unspecified disorders of the immune system</v>
      </c>
    </row>
    <row r="1985" ht="15.75" customHeight="1">
      <c r="A1985" s="6" t="s">
        <v>5937</v>
      </c>
      <c r="B1985" s="7" t="str">
        <f>VLOOKUP($A1985,icd!$A:$B,2,0)</f>
        <v>Polyclonal hypergammaglobulinaemia</v>
      </c>
      <c r="C1985" s="17" t="s">
        <v>38482</v>
      </c>
      <c r="D1985" s="7" t="str">
        <f>VLOOKUP($C1985,searchgroup!$A:$B,2,0)</f>
        <v>Polyclonal hypergammaglobulinaemia</v>
      </c>
    </row>
    <row r="1986" ht="15.75" customHeight="1">
      <c r="A1986" s="6" t="s">
        <v>5940</v>
      </c>
      <c r="B1986" s="7" t="str">
        <f>VLOOKUP($A1986,icd!$A:$B,2,0)</f>
        <v>Cryoglobulinaemia</v>
      </c>
      <c r="C1986" s="17" t="s">
        <v>35032</v>
      </c>
      <c r="D1986" s="7" t="str">
        <f>VLOOKUP($C1986,searchgroup!$A:$B,2,0)</f>
        <v>Cryoglobulinaemia</v>
      </c>
    </row>
    <row r="1987" ht="15.75" customHeight="1">
      <c r="A1987" s="6" t="s">
        <v>5943</v>
      </c>
      <c r="B1987" s="7" t="str">
        <f>VLOOKUP($A1987,icd!$A:$B,2,0)</f>
        <v>Hypergammaglobulinaemia, unspecified</v>
      </c>
      <c r="C1987" s="17" t="s">
        <v>36523</v>
      </c>
      <c r="D1987" s="7" t="str">
        <f>VLOOKUP($C1987,searchgroup!$A:$B,2,0)</f>
        <v>Hypergammaglobulinaemia, unspecified</v>
      </c>
    </row>
    <row r="1988" ht="15.75" customHeight="1">
      <c r="A1988" s="6" t="s">
        <v>5946</v>
      </c>
      <c r="B1988" s="7" t="str">
        <f>VLOOKUP($A1988,icd!$A:$B,2,0)</f>
        <v>Immune reconstitution syndrome</v>
      </c>
      <c r="C1988" s="17" t="s">
        <v>35093</v>
      </c>
      <c r="D1988" s="7" t="str">
        <f>VLOOKUP($C1988,searchgroup!$A:$B,2,0)</f>
        <v>Defect of the immune system</v>
      </c>
    </row>
    <row r="1989" ht="15.75" customHeight="1">
      <c r="A1989" s="6" t="s">
        <v>5949</v>
      </c>
      <c r="B1989" s="7" t="str">
        <f>VLOOKUP($A1989,icd!$A:$B,2,0)</f>
        <v>Other specified disorders involving the immune mechanism, not elsewhere classified</v>
      </c>
      <c r="C1989" s="17" t="s">
        <v>35093</v>
      </c>
      <c r="D1989" s="7" t="str">
        <f>VLOOKUP($C1989,searchgroup!$A:$B,2,0)</f>
        <v>Defect of the immune system</v>
      </c>
    </row>
    <row r="1990" ht="15.75" customHeight="1">
      <c r="A1990" s="6" t="s">
        <v>5952</v>
      </c>
      <c r="B1990" s="7" t="str">
        <f>VLOOKUP($A1990,icd!$A:$B,2,0)</f>
        <v>Disorder involving the immune mechanism, unspecified</v>
      </c>
      <c r="C1990" s="17" t="s">
        <v>35093</v>
      </c>
      <c r="D1990" s="7" t="str">
        <f>VLOOKUP($C1990,searchgroup!$A:$B,2,0)</f>
        <v>Defect of the immune system</v>
      </c>
    </row>
    <row r="1991" ht="15.75" customHeight="1">
      <c r="A1991" s="6" t="s">
        <v>5955</v>
      </c>
      <c r="B1991" s="7" t="str">
        <f>VLOOKUP($A1991,icd!$A:$B,2,0)</f>
        <v>Adenoma</v>
      </c>
      <c r="C1991" s="14" t="s">
        <v>40486</v>
      </c>
      <c r="D1991" s="7" t="str">
        <f>VLOOKUP($C1991,searchgroup!$A:$B,2,0)</f>
        <v>Adenoma</v>
      </c>
    </row>
    <row r="1992" ht="15.75" customHeight="1">
      <c r="A1992" s="6" t="s">
        <v>5957</v>
      </c>
      <c r="B1992" s="7" t="str">
        <f>VLOOKUP($A1992,icd!$A:$B,2,0)</f>
        <v>Congenital iodine-deficiency syndrome</v>
      </c>
      <c r="C1992" s="17" t="s">
        <v>34870</v>
      </c>
      <c r="D1992" s="7" t="str">
        <f>VLOOKUP($C1992,searchgroup!$A:$B,2,0)</f>
        <v>Congenital iodine-deficiency</v>
      </c>
    </row>
    <row r="1993" ht="15.75" customHeight="1">
      <c r="A1993" s="6" t="s">
        <v>5960</v>
      </c>
      <c r="B1993" s="7" t="str">
        <f>VLOOKUP($A1993,icd!$A:$B,2,0)</f>
        <v>Congenital iodine-deficiency syndrome, neurological type</v>
      </c>
      <c r="C1993" s="17" t="s">
        <v>34870</v>
      </c>
      <c r="D1993" s="7" t="str">
        <f>VLOOKUP($C1993,searchgroup!$A:$B,2,0)</f>
        <v>Congenital iodine-deficiency</v>
      </c>
    </row>
    <row r="1994" ht="15.75" customHeight="1">
      <c r="A1994" s="6" t="s">
        <v>5963</v>
      </c>
      <c r="B1994" s="7" t="str">
        <f>VLOOKUP($A1994,icd!$A:$B,2,0)</f>
        <v>Congenital iodine-deficiency syndrome, myxoedematous type</v>
      </c>
      <c r="C1994" s="17" t="s">
        <v>34870</v>
      </c>
      <c r="D1994" s="7" t="str">
        <f>VLOOKUP($C1994,searchgroup!$A:$B,2,0)</f>
        <v>Congenital iodine-deficiency</v>
      </c>
    </row>
    <row r="1995" ht="15.75" customHeight="1">
      <c r="A1995" s="6" t="s">
        <v>5966</v>
      </c>
      <c r="B1995" s="7" t="str">
        <f>VLOOKUP($A1995,icd!$A:$B,2,0)</f>
        <v>Congenital iodine-deficiency syndrome, mixed type</v>
      </c>
      <c r="C1995" s="17" t="s">
        <v>34870</v>
      </c>
      <c r="D1995" s="7" t="str">
        <f>VLOOKUP($C1995,searchgroup!$A:$B,2,0)</f>
        <v>Congenital iodine-deficiency</v>
      </c>
    </row>
    <row r="1996" ht="15.75" customHeight="1">
      <c r="A1996" s="6" t="s">
        <v>5969</v>
      </c>
      <c r="B1996" s="7" t="str">
        <f>VLOOKUP($A1996,icd!$A:$B,2,0)</f>
        <v>Congenital iodine-deficiency syndrome, unspecified</v>
      </c>
      <c r="C1996" s="17" t="s">
        <v>34870</v>
      </c>
      <c r="D1996" s="7" t="str">
        <f>VLOOKUP($C1996,searchgroup!$A:$B,2,0)</f>
        <v>Congenital iodine-deficiency</v>
      </c>
    </row>
    <row r="1997" ht="15.75" customHeight="1">
      <c r="A1997" s="6" t="s">
        <v>5972</v>
      </c>
      <c r="B1997" s="7" t="str">
        <f>VLOOKUP($A1997,icd!$A:$B,2,0)</f>
        <v>Iodine-deficiency-related thyroid disorders and allied conditions</v>
      </c>
      <c r="C1997" s="17" t="s">
        <v>37202</v>
      </c>
      <c r="D1997" s="7" t="str">
        <f>VLOOKUP($C1997,searchgroup!$A:$B,2,0)</f>
        <v>Iodine-deficiency-related thyroid disorders</v>
      </c>
    </row>
    <row r="1998" ht="15.75" customHeight="1">
      <c r="A1998" s="6" t="s">
        <v>5975</v>
      </c>
      <c r="B1998" s="7" t="str">
        <f>VLOOKUP($A1998,icd!$A:$B,2,0)</f>
        <v>Iodine-deficiency-related diffuse (endemic) goitre</v>
      </c>
      <c r="C1998" s="17" t="s">
        <v>35706</v>
      </c>
      <c r="D1998" s="7" t="str">
        <f>VLOOKUP($C1998,searchgroup!$A:$B,2,0)</f>
        <v>Endemic goitre</v>
      </c>
    </row>
    <row r="1999" ht="15.75" customHeight="1">
      <c r="A1999" s="6" t="s">
        <v>5978</v>
      </c>
      <c r="B1999" s="7" t="str">
        <f>VLOOKUP($A1999,icd!$A:$B,2,0)</f>
        <v>Iodine-deficiency-related multinodular (endemic) goitre</v>
      </c>
      <c r="C1999" s="17" t="s">
        <v>35706</v>
      </c>
      <c r="D1999" s="7" t="str">
        <f>VLOOKUP($C1999,searchgroup!$A:$B,2,0)</f>
        <v>Endemic goitre</v>
      </c>
    </row>
    <row r="2000" ht="15.75" customHeight="1">
      <c r="A2000" s="6" t="s">
        <v>5981</v>
      </c>
      <c r="B2000" s="7" t="str">
        <f>VLOOKUP($A2000,icd!$A:$B,2,0)</f>
        <v>Iodine-deficiency-related (endemic) goitre, unspecified</v>
      </c>
      <c r="C2000" s="17" t="s">
        <v>37202</v>
      </c>
      <c r="D2000" s="7" t="str">
        <f>VLOOKUP($C2000,searchgroup!$A:$B,2,0)</f>
        <v>Iodine-deficiency-related thyroid disorders</v>
      </c>
    </row>
    <row r="2001" ht="15.75" customHeight="1">
      <c r="A2001" s="6" t="s">
        <v>5984</v>
      </c>
      <c r="B2001" s="7" t="str">
        <f>VLOOKUP($A2001,icd!$A:$B,2,0)</f>
        <v>Other iodine-deficiency-related thyroid disorders and allied conditions</v>
      </c>
      <c r="C2001" s="17" t="s">
        <v>37202</v>
      </c>
      <c r="D2001" s="7" t="str">
        <f>VLOOKUP($C2001,searchgroup!$A:$B,2,0)</f>
        <v>Iodine-deficiency-related thyroid disorders</v>
      </c>
    </row>
    <row r="2002" ht="15.75" customHeight="1">
      <c r="A2002" s="6" t="s">
        <v>5987</v>
      </c>
      <c r="B2002" s="7" t="str">
        <f>VLOOKUP($A2002,icd!$A:$B,2,0)</f>
        <v>Subclinical iodine-deficiency hypothyroidism</v>
      </c>
      <c r="C2002" s="17" t="s">
        <v>39241</v>
      </c>
      <c r="D2002" s="7" t="str">
        <f>VLOOKUP($C2002,searchgroup!$A:$B,2,0)</f>
        <v>Subclinical Iodine-deficiency-related thyroid disorders</v>
      </c>
    </row>
    <row r="2003" ht="15.75" customHeight="1">
      <c r="A2003" s="6" t="s">
        <v>5990</v>
      </c>
      <c r="B2003" s="7" t="str">
        <f>VLOOKUP($A2003,icd!$A:$B,2,0)</f>
        <v>Other hypothyroidism</v>
      </c>
      <c r="C2003" s="17" t="s">
        <v>36591</v>
      </c>
      <c r="D2003" s="7" t="str">
        <f>VLOOKUP($C2003,searchgroup!$A:$B,2,0)</f>
        <v>Hypothyroidism</v>
      </c>
    </row>
    <row r="2004" ht="15.75" customHeight="1">
      <c r="A2004" s="6" t="s">
        <v>5993</v>
      </c>
      <c r="B2004" s="7" t="str">
        <f>VLOOKUP($A2004,icd!$A:$B,2,0)</f>
        <v>Congenital hypothyroidism with diffuse goitre</v>
      </c>
      <c r="C2004" s="17" t="s">
        <v>34867</v>
      </c>
      <c r="D2004" s="7" t="str">
        <f>VLOOKUP($C2004,searchgroup!$A:$B,2,0)</f>
        <v>Congenital hypothyroidism </v>
      </c>
    </row>
    <row r="2005" ht="15.75" customHeight="1">
      <c r="A2005" s="6" t="s">
        <v>5996</v>
      </c>
      <c r="B2005" s="7" t="str">
        <f>VLOOKUP($A2005,icd!$A:$B,2,0)</f>
        <v>Congenital hypothyroidism without goitre</v>
      </c>
      <c r="C2005" s="17" t="s">
        <v>34867</v>
      </c>
      <c r="D2005" s="7" t="str">
        <f>VLOOKUP($C2005,searchgroup!$A:$B,2,0)</f>
        <v>Congenital hypothyroidism </v>
      </c>
    </row>
    <row r="2006" ht="15.75" customHeight="1">
      <c r="A2006" s="6" t="s">
        <v>5999</v>
      </c>
      <c r="B2006" s="7" t="str">
        <f>VLOOKUP($A2006,icd!$A:$B,2,0)</f>
        <v>Hypothyroidism due to medicaments and other exogenous substances</v>
      </c>
      <c r="C2006" s="17" t="s">
        <v>33412</v>
      </c>
      <c r="D2006" s="7" t="str">
        <f>VLOOKUP($C2006,searchgroup!$A:$B,2,0)</f>
        <v>Acquired hypothyroidism</v>
      </c>
    </row>
    <row r="2007" ht="15.75" customHeight="1">
      <c r="A2007" s="6" t="s">
        <v>6002</v>
      </c>
      <c r="B2007" s="7" t="str">
        <f>VLOOKUP($A2007,icd!$A:$B,2,0)</f>
        <v>Postinfectious hypothyroidism</v>
      </c>
      <c r="C2007" s="17" t="s">
        <v>33412</v>
      </c>
      <c r="D2007" s="7" t="str">
        <f>VLOOKUP($C2007,searchgroup!$A:$B,2,0)</f>
        <v>Acquired hypothyroidism</v>
      </c>
    </row>
    <row r="2008" ht="15.75" customHeight="1">
      <c r="A2008" s="6" t="s">
        <v>6005</v>
      </c>
      <c r="B2008" s="7" t="str">
        <f>VLOOKUP($A2008,icd!$A:$B,2,0)</f>
        <v>Atrophy of thyroid (acquired)</v>
      </c>
      <c r="C2008" s="17" t="s">
        <v>33390</v>
      </c>
      <c r="D2008" s="7" t="str">
        <f>VLOOKUP($C2008,searchgroup!$A:$B,2,0)</f>
        <v>Acquired atrophy of thyroid</v>
      </c>
    </row>
    <row r="2009" ht="15.75" customHeight="1">
      <c r="A2009" s="6" t="s">
        <v>6008</v>
      </c>
      <c r="B2009" s="7" t="str">
        <f>VLOOKUP($A2009,icd!$A:$B,2,0)</f>
        <v>Myxoedema coma</v>
      </c>
      <c r="C2009" s="17" t="s">
        <v>37765</v>
      </c>
      <c r="D2009" s="7" t="str">
        <f>VLOOKUP($C2009,searchgroup!$A:$B,2,0)</f>
        <v>Myxoedema coma</v>
      </c>
    </row>
    <row r="2010" ht="15.75" customHeight="1">
      <c r="A2010" s="6" t="s">
        <v>6011</v>
      </c>
      <c r="B2010" s="7" t="str">
        <f>VLOOKUP($A2010,icd!$A:$B,2,0)</f>
        <v>Other specified hypothyroidism</v>
      </c>
      <c r="C2010" s="17" t="s">
        <v>36591</v>
      </c>
      <c r="D2010" s="7" t="str">
        <f>VLOOKUP($C2010,searchgroup!$A:$B,2,0)</f>
        <v>Hypothyroidism</v>
      </c>
    </row>
    <row r="2011" ht="15.75" customHeight="1">
      <c r="A2011" s="6" t="s">
        <v>6014</v>
      </c>
      <c r="B2011" s="7" t="str">
        <f>VLOOKUP($A2011,icd!$A:$B,2,0)</f>
        <v>Hypothyroidism, unspecified</v>
      </c>
      <c r="C2011" s="17" t="s">
        <v>36591</v>
      </c>
      <c r="D2011" s="7" t="str">
        <f>VLOOKUP($C2011,searchgroup!$A:$B,2,0)</f>
        <v>Hypothyroidism</v>
      </c>
    </row>
    <row r="2012" ht="15.75" customHeight="1">
      <c r="A2012" s="6" t="s">
        <v>6017</v>
      </c>
      <c r="B2012" s="7" t="str">
        <f>VLOOKUP($A2012,icd!$A:$B,2,0)</f>
        <v>Other nontoxic goitre</v>
      </c>
      <c r="C2012" s="17" t="s">
        <v>37893</v>
      </c>
      <c r="D2012" s="7" t="str">
        <f>VLOOKUP($C2012,searchgroup!$A:$B,2,0)</f>
        <v>Nontoxic goitre</v>
      </c>
    </row>
    <row r="2013" ht="15.75" customHeight="1">
      <c r="A2013" s="6" t="s">
        <v>6020</v>
      </c>
      <c r="B2013" s="7" t="str">
        <f>VLOOKUP($A2013,icd!$A:$B,2,0)</f>
        <v>Nontoxic diffuse goitre</v>
      </c>
      <c r="C2013" s="17" t="s">
        <v>37893</v>
      </c>
      <c r="D2013" s="7" t="str">
        <f>VLOOKUP($C2013,searchgroup!$A:$B,2,0)</f>
        <v>Nontoxic goitre</v>
      </c>
    </row>
    <row r="2014" ht="15.75" customHeight="1">
      <c r="A2014" s="6" t="s">
        <v>6023</v>
      </c>
      <c r="B2014" s="7" t="str">
        <f>VLOOKUP($A2014,icd!$A:$B,2,0)</f>
        <v>Nontoxic single thyroid nodule</v>
      </c>
      <c r="C2014" s="17" t="s">
        <v>37893</v>
      </c>
      <c r="D2014" s="7" t="str">
        <f>VLOOKUP($C2014,searchgroup!$A:$B,2,0)</f>
        <v>Nontoxic goitre</v>
      </c>
    </row>
    <row r="2015" ht="15.75" customHeight="1">
      <c r="A2015" s="6" t="s">
        <v>6026</v>
      </c>
      <c r="B2015" s="7" t="str">
        <f>VLOOKUP($A2015,icd!$A:$B,2,0)</f>
        <v>Nontoxic multinodular goitre</v>
      </c>
      <c r="C2015" s="17" t="s">
        <v>37893</v>
      </c>
      <c r="D2015" s="7" t="str">
        <f>VLOOKUP($C2015,searchgroup!$A:$B,2,0)</f>
        <v>Nontoxic goitre</v>
      </c>
    </row>
    <row r="2016" ht="15.75" customHeight="1">
      <c r="A2016" s="6" t="s">
        <v>6029</v>
      </c>
      <c r="B2016" s="7" t="str">
        <f>VLOOKUP($A2016,icd!$A:$B,2,0)</f>
        <v>Other specified nontoxic goitre</v>
      </c>
      <c r="C2016" s="17" t="s">
        <v>37893</v>
      </c>
      <c r="D2016" s="7" t="str">
        <f>VLOOKUP($C2016,searchgroup!$A:$B,2,0)</f>
        <v>Nontoxic goitre</v>
      </c>
    </row>
    <row r="2017" ht="15.75" customHeight="1">
      <c r="A2017" s="6" t="s">
        <v>6032</v>
      </c>
      <c r="B2017" s="7" t="str">
        <f>VLOOKUP($A2017,icd!$A:$B,2,0)</f>
        <v>Nontoxic goitre, unspecified</v>
      </c>
      <c r="C2017" s="17" t="s">
        <v>37893</v>
      </c>
      <c r="D2017" s="7" t="str">
        <f>VLOOKUP($C2017,searchgroup!$A:$B,2,0)</f>
        <v>Nontoxic goitre</v>
      </c>
    </row>
    <row r="2018" ht="15.75" customHeight="1">
      <c r="A2018" s="6" t="s">
        <v>6035</v>
      </c>
      <c r="B2018" s="7" t="str">
        <f>VLOOKUP($A2018,icd!$A:$B,2,0)</f>
        <v>Thyrotoxicosis [hyperthyroidism]</v>
      </c>
      <c r="C2018" s="17" t="s">
        <v>39434</v>
      </c>
      <c r="D2018" s="7" t="str">
        <f>VLOOKUP($C2018,searchgroup!$A:$B,2,0)</f>
        <v>Thyrotoxicosis, i.e. hyperthyroidism</v>
      </c>
    </row>
    <row r="2019" ht="15.75" customHeight="1">
      <c r="A2019" s="6" t="s">
        <v>6038</v>
      </c>
      <c r="B2019" s="7" t="str">
        <f>VLOOKUP($A2019,icd!$A:$B,2,0)</f>
        <v>Thyrotoxicosis with diffuse goitre</v>
      </c>
      <c r="C2019" s="17" t="s">
        <v>39434</v>
      </c>
      <c r="D2019" s="7" t="str">
        <f>VLOOKUP($C2019,searchgroup!$A:$B,2,0)</f>
        <v>Thyrotoxicosis, i.e. hyperthyroidism</v>
      </c>
    </row>
    <row r="2020" ht="15.75" customHeight="1">
      <c r="A2020" s="6" t="s">
        <v>6041</v>
      </c>
      <c r="B2020" s="7" t="str">
        <f>VLOOKUP($A2020,icd!$A:$B,2,0)</f>
        <v>Thyrotoxicosis with toxic single thyroid nodule</v>
      </c>
      <c r="C2020" s="17" t="s">
        <v>39434</v>
      </c>
      <c r="D2020" s="7" t="str">
        <f>VLOOKUP($C2020,searchgroup!$A:$B,2,0)</f>
        <v>Thyrotoxicosis, i.e. hyperthyroidism</v>
      </c>
    </row>
    <row r="2021" ht="15.75" customHeight="1">
      <c r="A2021" s="6" t="s">
        <v>6044</v>
      </c>
      <c r="B2021" s="7" t="str">
        <f>VLOOKUP($A2021,icd!$A:$B,2,0)</f>
        <v>Thyrotoxicosis with toxic multinodular goitre</v>
      </c>
      <c r="C2021" s="17" t="s">
        <v>39434</v>
      </c>
      <c r="D2021" s="7" t="str">
        <f>VLOOKUP($C2021,searchgroup!$A:$B,2,0)</f>
        <v>Thyrotoxicosis, i.e. hyperthyroidism</v>
      </c>
    </row>
    <row r="2022" ht="15.75" customHeight="1">
      <c r="A2022" s="6" t="s">
        <v>6047</v>
      </c>
      <c r="B2022" s="7" t="str">
        <f>VLOOKUP($A2022,icd!$A:$B,2,0)</f>
        <v>Thyrotoxicosis from ectopic thyroid tissue</v>
      </c>
      <c r="C2022" s="17" t="s">
        <v>39434</v>
      </c>
      <c r="D2022" s="7" t="str">
        <f>VLOOKUP($C2022,searchgroup!$A:$B,2,0)</f>
        <v>Thyrotoxicosis, i.e. hyperthyroidism</v>
      </c>
    </row>
    <row r="2023" ht="15.75" customHeight="1">
      <c r="A2023" s="6" t="s">
        <v>6050</v>
      </c>
      <c r="B2023" s="7" t="str">
        <f>VLOOKUP($A2023,icd!$A:$B,2,0)</f>
        <v>Thyrotoxicosis factitia</v>
      </c>
      <c r="C2023" s="17" t="s">
        <v>39434</v>
      </c>
      <c r="D2023" s="7" t="str">
        <f>VLOOKUP($C2023,searchgroup!$A:$B,2,0)</f>
        <v>Thyrotoxicosis, i.e. hyperthyroidism</v>
      </c>
    </row>
    <row r="2024" ht="15.75" customHeight="1">
      <c r="A2024" s="6" t="s">
        <v>6053</v>
      </c>
      <c r="B2024" s="7" t="str">
        <f>VLOOKUP($A2024,icd!$A:$B,2,0)</f>
        <v>Thyroid crisis or storm</v>
      </c>
      <c r="C2024" s="17" t="s">
        <v>39428</v>
      </c>
      <c r="D2024" s="7" t="str">
        <f>VLOOKUP($C2024,searchgroup!$A:$B,2,0)</f>
        <v>Thyroid crisis or storm</v>
      </c>
    </row>
    <row r="2025" ht="15.75" customHeight="1">
      <c r="A2025" s="6" t="s">
        <v>6056</v>
      </c>
      <c r="B2025" s="7" t="str">
        <f>VLOOKUP($A2025,icd!$A:$B,2,0)</f>
        <v>Other thyrotoxicosis</v>
      </c>
      <c r="C2025" s="17" t="s">
        <v>39434</v>
      </c>
      <c r="D2025" s="7" t="str">
        <f>VLOOKUP($C2025,searchgroup!$A:$B,2,0)</f>
        <v>Thyrotoxicosis, i.e. hyperthyroidism</v>
      </c>
    </row>
    <row r="2026" ht="15.75" customHeight="1">
      <c r="A2026" s="6" t="s">
        <v>6059</v>
      </c>
      <c r="B2026" s="7" t="str">
        <f>VLOOKUP($A2026,icd!$A:$B,2,0)</f>
        <v>Thyrotoxicosis, unspecified</v>
      </c>
      <c r="C2026" s="17" t="s">
        <v>39434</v>
      </c>
      <c r="D2026" s="7" t="str">
        <f>VLOOKUP($C2026,searchgroup!$A:$B,2,0)</f>
        <v>Thyrotoxicosis, i.e. hyperthyroidism</v>
      </c>
    </row>
    <row r="2027" ht="15.75" customHeight="1">
      <c r="A2027" s="6" t="s">
        <v>6062</v>
      </c>
      <c r="B2027" s="7" t="str">
        <f>VLOOKUP($A2027,icd!$A:$B,2,0)</f>
        <v>Thyroiditis</v>
      </c>
      <c r="C2027" s="17" t="s">
        <v>39433</v>
      </c>
      <c r="D2027" s="7" t="str">
        <f>VLOOKUP($C2027,searchgroup!$A:$B,2,0)</f>
        <v>Thyroiditis</v>
      </c>
    </row>
    <row r="2028" ht="15.75" customHeight="1">
      <c r="A2028" s="6" t="s">
        <v>6065</v>
      </c>
      <c r="B2028" s="7" t="str">
        <f>VLOOKUP($A2028,icd!$A:$B,2,0)</f>
        <v>Acute thyroiditis</v>
      </c>
      <c r="C2028" s="17" t="s">
        <v>39433</v>
      </c>
      <c r="D2028" s="7" t="str">
        <f>VLOOKUP($C2028,searchgroup!$A:$B,2,0)</f>
        <v>Thyroiditis</v>
      </c>
    </row>
    <row r="2029" ht="15.75" customHeight="1">
      <c r="A2029" s="6" t="s">
        <v>6068</v>
      </c>
      <c r="B2029" s="7" t="str">
        <f>VLOOKUP($A2029,icd!$A:$B,2,0)</f>
        <v>Subacute thyroiditis</v>
      </c>
      <c r="C2029" s="17" t="s">
        <v>39433</v>
      </c>
      <c r="D2029" s="7" t="str">
        <f>VLOOKUP($C2029,searchgroup!$A:$B,2,0)</f>
        <v>Thyroiditis</v>
      </c>
    </row>
    <row r="2030" ht="15.75" customHeight="1">
      <c r="A2030" s="6" t="s">
        <v>6071</v>
      </c>
      <c r="B2030" s="7" t="str">
        <f>VLOOKUP($A2030,icd!$A:$B,2,0)</f>
        <v>Chronic thyroiditis with transient thyrotoxicosis</v>
      </c>
      <c r="C2030" s="17" t="s">
        <v>39433</v>
      </c>
      <c r="D2030" s="7" t="str">
        <f>VLOOKUP($C2030,searchgroup!$A:$B,2,0)</f>
        <v>Thyroiditis</v>
      </c>
    </row>
    <row r="2031" ht="15.75" customHeight="1">
      <c r="A2031" s="6" t="s">
        <v>6074</v>
      </c>
      <c r="B2031" s="7" t="str">
        <f>VLOOKUP($A2031,icd!$A:$B,2,0)</f>
        <v>Autoimmune thyroiditis</v>
      </c>
      <c r="C2031" s="17" t="s">
        <v>39433</v>
      </c>
      <c r="D2031" s="7" t="str">
        <f>VLOOKUP($C2031,searchgroup!$A:$B,2,0)</f>
        <v>Thyroiditis</v>
      </c>
    </row>
    <row r="2032" ht="15.75" customHeight="1">
      <c r="A2032" s="6" t="s">
        <v>6077</v>
      </c>
      <c r="B2032" s="7" t="str">
        <f>VLOOKUP($A2032,icd!$A:$B,2,0)</f>
        <v>Drug-induced thyroiditis</v>
      </c>
      <c r="C2032" s="17" t="s">
        <v>39433</v>
      </c>
      <c r="D2032" s="7" t="str">
        <f>VLOOKUP($C2032,searchgroup!$A:$B,2,0)</f>
        <v>Thyroiditis</v>
      </c>
    </row>
    <row r="2033" ht="15.75" customHeight="1">
      <c r="A2033" s="6" t="s">
        <v>6080</v>
      </c>
      <c r="B2033" s="7" t="str">
        <f>VLOOKUP($A2033,icd!$A:$B,2,0)</f>
        <v>Other chronic thyroiditis</v>
      </c>
      <c r="C2033" s="17" t="s">
        <v>39433</v>
      </c>
      <c r="D2033" s="7" t="str">
        <f>VLOOKUP($C2033,searchgroup!$A:$B,2,0)</f>
        <v>Thyroiditis</v>
      </c>
    </row>
    <row r="2034" ht="15.75" customHeight="1">
      <c r="A2034" s="6" t="s">
        <v>6083</v>
      </c>
      <c r="B2034" s="7" t="str">
        <f>VLOOKUP($A2034,icd!$A:$B,2,0)</f>
        <v>Thyroiditis, unspecified</v>
      </c>
      <c r="C2034" s="17" t="s">
        <v>39433</v>
      </c>
      <c r="D2034" s="7" t="str">
        <f>VLOOKUP($C2034,searchgroup!$A:$B,2,0)</f>
        <v>Thyroiditis</v>
      </c>
    </row>
    <row r="2035" ht="15.75" customHeight="1">
      <c r="A2035" s="6" t="s">
        <v>6086</v>
      </c>
      <c r="B2035" s="7" t="str">
        <f>VLOOKUP($A2035,icd!$A:$B,2,0)</f>
        <v>Other disorders of thyroid</v>
      </c>
      <c r="C2035" s="17" t="s">
        <v>39951</v>
      </c>
      <c r="D2035" s="7" t="str">
        <f>VLOOKUP($C2035,searchgroup!$A:$B,2,0)</f>
        <v>Unspecified disorders of thyroid</v>
      </c>
    </row>
    <row r="2036" ht="15.75" customHeight="1">
      <c r="A2036" s="6" t="s">
        <v>6089</v>
      </c>
      <c r="B2036" s="7" t="str">
        <f>VLOOKUP($A2036,icd!$A:$B,2,0)</f>
        <v>Hypersecretion of calcitonin</v>
      </c>
      <c r="C2036" s="17" t="s">
        <v>36538</v>
      </c>
      <c r="D2036" s="7" t="str">
        <f>VLOOKUP($C2036,searchgroup!$A:$B,2,0)</f>
        <v>Hypersecretion of calcitonin</v>
      </c>
    </row>
    <row r="2037" ht="15.75" customHeight="1">
      <c r="A2037" s="6" t="s">
        <v>6092</v>
      </c>
      <c r="B2037" s="7" t="str">
        <f>VLOOKUP($A2037,icd!$A:$B,2,0)</f>
        <v>Dyshormogenetic goitre</v>
      </c>
      <c r="C2037" s="17" t="s">
        <v>39369</v>
      </c>
      <c r="D2037" s="7" t="str">
        <f>VLOOKUP($C2037,searchgroup!$A:$B,2,0)</f>
        <v>Unspecified thyroid disorder</v>
      </c>
    </row>
    <row r="2038" ht="15.75" customHeight="1">
      <c r="A2038" s="6" t="s">
        <v>6095</v>
      </c>
      <c r="B2038" s="7" t="str">
        <f>VLOOKUP($A2038,icd!$A:$B,2,0)</f>
        <v>Other specified disorders of thyroid</v>
      </c>
      <c r="C2038" s="17" t="s">
        <v>39369</v>
      </c>
      <c r="D2038" s="7" t="str">
        <f>VLOOKUP($C2038,searchgroup!$A:$B,2,0)</f>
        <v>Unspecified thyroid disorder</v>
      </c>
    </row>
    <row r="2039" ht="15.75" customHeight="1">
      <c r="A2039" s="6" t="s">
        <v>6098</v>
      </c>
      <c r="B2039" s="7" t="str">
        <f>VLOOKUP($A2039,icd!$A:$B,2,0)</f>
        <v>Disorder of thyroid, unspecified</v>
      </c>
      <c r="C2039" s="17" t="s">
        <v>39369</v>
      </c>
      <c r="D2039" s="7" t="str">
        <f>VLOOKUP($C2039,searchgroup!$A:$B,2,0)</f>
        <v>Unspecified thyroid disorder</v>
      </c>
    </row>
    <row r="2040" ht="15.75" customHeight="1">
      <c r="A2040" s="6" t="s">
        <v>6101</v>
      </c>
      <c r="B2040" s="7" t="str">
        <f>VLOOKUP($A2040,icd!$A:$B,2,0)</f>
        <v>Diabetes mellitus due to underlying condition</v>
      </c>
      <c r="C2040" s="17" t="s">
        <v>35194</v>
      </c>
      <c r="D2040" s="7" t="str">
        <f>VLOOKUP($C2040,searchgroup!$A:$B,2,0)</f>
        <v>Diabetes mellitus due to underlying condition</v>
      </c>
    </row>
    <row r="2041" ht="15.75" customHeight="1">
      <c r="A2041" s="6" t="s">
        <v>6104</v>
      </c>
      <c r="B2041" s="7" t="str">
        <f>VLOOKUP($A2041,icd!$A:$B,2,0)</f>
        <v>Diabetes mellitus due to underlying condition with hyperosmolarity</v>
      </c>
      <c r="C2041" s="17" t="s">
        <v>35194</v>
      </c>
      <c r="D2041" s="7" t="str">
        <f>VLOOKUP($C2041,searchgroup!$A:$B,2,0)</f>
        <v>Diabetes mellitus due to underlying condition</v>
      </c>
    </row>
    <row r="2042" ht="15.75" customHeight="1">
      <c r="A2042" s="6" t="s">
        <v>6107</v>
      </c>
      <c r="B2042" s="7" t="str">
        <f>VLOOKUP($A2042,icd!$A:$B,2,0)</f>
        <v>Diabetes mellitus due to underlying condition with ketoacidosis</v>
      </c>
      <c r="C2042" s="17" t="s">
        <v>35194</v>
      </c>
      <c r="D2042" s="7" t="str">
        <f>VLOOKUP($C2042,searchgroup!$A:$B,2,0)</f>
        <v>Diabetes mellitus due to underlying condition</v>
      </c>
    </row>
    <row r="2043" ht="15.75" customHeight="1">
      <c r="A2043" s="6" t="s">
        <v>6110</v>
      </c>
      <c r="B2043" s="7" t="str">
        <f>VLOOKUP($A2043,icd!$A:$B,2,0)</f>
        <v>Diabetes mellitus due to underlying condition with kidney complications</v>
      </c>
      <c r="C2043" s="17" t="s">
        <v>35194</v>
      </c>
      <c r="D2043" s="7" t="str">
        <f>VLOOKUP($C2043,searchgroup!$A:$B,2,0)</f>
        <v>Diabetes mellitus due to underlying condition</v>
      </c>
    </row>
    <row r="2044" ht="15.75" customHeight="1">
      <c r="A2044" s="6" t="s">
        <v>6113</v>
      </c>
      <c r="B2044" s="7" t="str">
        <f>VLOOKUP($A2044,icd!$A:$B,2,0)</f>
        <v>Diabetes mellitus due to underlying condition with ophthalmic complications</v>
      </c>
      <c r="C2044" s="17" t="s">
        <v>35194</v>
      </c>
      <c r="D2044" s="7" t="str">
        <f>VLOOKUP($C2044,searchgroup!$A:$B,2,0)</f>
        <v>Diabetes mellitus due to underlying condition</v>
      </c>
    </row>
    <row r="2045" ht="15.75" customHeight="1">
      <c r="A2045" s="6" t="s">
        <v>6116</v>
      </c>
      <c r="B2045" s="7" t="str">
        <f>VLOOKUP($A2045,icd!$A:$B,2,0)</f>
        <v>Diabetes mellitus due to underlying condition with neurological complications</v>
      </c>
      <c r="C2045" s="17" t="s">
        <v>35194</v>
      </c>
      <c r="D2045" s="7" t="str">
        <f>VLOOKUP($C2045,searchgroup!$A:$B,2,0)</f>
        <v>Diabetes mellitus due to underlying condition</v>
      </c>
    </row>
    <row r="2046" ht="15.75" customHeight="1">
      <c r="A2046" s="6" t="s">
        <v>6119</v>
      </c>
      <c r="B2046" s="7" t="str">
        <f>VLOOKUP($A2046,icd!$A:$B,2,0)</f>
        <v>Diabetes mellitus due to underlying condition with circulatory complications</v>
      </c>
      <c r="C2046" s="17" t="s">
        <v>35194</v>
      </c>
      <c r="D2046" s="7" t="str">
        <f>VLOOKUP($C2046,searchgroup!$A:$B,2,0)</f>
        <v>Diabetes mellitus due to underlying condition</v>
      </c>
    </row>
    <row r="2047" ht="15.75" customHeight="1">
      <c r="A2047" s="6" t="s">
        <v>6122</v>
      </c>
      <c r="B2047" s="7" t="str">
        <f>VLOOKUP($A2047,icd!$A:$B,2,0)</f>
        <v>Diabetes mellitus due to underlying condition with other specified complications</v>
      </c>
      <c r="C2047" s="17" t="s">
        <v>35194</v>
      </c>
      <c r="D2047" s="7" t="str">
        <f>VLOOKUP($C2047,searchgroup!$A:$B,2,0)</f>
        <v>Diabetes mellitus due to underlying condition</v>
      </c>
    </row>
    <row r="2048" ht="15.75" customHeight="1">
      <c r="A2048" s="6" t="s">
        <v>6125</v>
      </c>
      <c r="B2048" s="7" t="str">
        <f>VLOOKUP($A2048,icd!$A:$B,2,0)</f>
        <v>Diabetes mellitus due to underlying condition with unspecified complications</v>
      </c>
      <c r="C2048" s="17" t="s">
        <v>35194</v>
      </c>
      <c r="D2048" s="7" t="str">
        <f>VLOOKUP($C2048,searchgroup!$A:$B,2,0)</f>
        <v>Diabetes mellitus due to underlying condition</v>
      </c>
    </row>
    <row r="2049" ht="15.75" customHeight="1">
      <c r="A2049" s="6" t="s">
        <v>6128</v>
      </c>
      <c r="B2049" s="7" t="str">
        <f>VLOOKUP($A2049,icd!$A:$B,2,0)</f>
        <v>Diabetes mellitus due to underlying condition without complications</v>
      </c>
      <c r="C2049" s="17" t="s">
        <v>35194</v>
      </c>
      <c r="D2049" s="7" t="str">
        <f>VLOOKUP($C2049,searchgroup!$A:$B,2,0)</f>
        <v>Diabetes mellitus due to underlying condition</v>
      </c>
    </row>
    <row r="2050" ht="15.75" customHeight="1">
      <c r="A2050" s="6" t="s">
        <v>6131</v>
      </c>
      <c r="B2050" s="7" t="str">
        <f>VLOOKUP($A2050,icd!$A:$B,2,0)</f>
        <v>Drug or chemical induced diabetes mellitus</v>
      </c>
      <c r="C2050" s="17" t="s">
        <v>35561</v>
      </c>
      <c r="D2050" s="7" t="str">
        <f>VLOOKUP($C2050,searchgroup!$A:$B,2,0)</f>
        <v>Drug or chemical induced diabetes mellitus</v>
      </c>
    </row>
    <row r="2051" ht="15.75" customHeight="1">
      <c r="A2051" s="6" t="s">
        <v>6134</v>
      </c>
      <c r="B2051" s="7" t="str">
        <f>VLOOKUP($A2051,icd!$A:$B,2,0)</f>
        <v>Drug or chemical induced diabetes mellitus with hyperosmolarity</v>
      </c>
      <c r="C2051" s="17" t="s">
        <v>35561</v>
      </c>
      <c r="D2051" s="7" t="str">
        <f>VLOOKUP($C2051,searchgroup!$A:$B,2,0)</f>
        <v>Drug or chemical induced diabetes mellitus</v>
      </c>
    </row>
    <row r="2052" ht="15.75" customHeight="1">
      <c r="A2052" s="6" t="s">
        <v>6137</v>
      </c>
      <c r="B2052" s="7" t="str">
        <f>VLOOKUP($A2052,icd!$A:$B,2,0)</f>
        <v>Drug or chemical induced diabetes mellitus with ketoacidosis</v>
      </c>
      <c r="C2052" s="17" t="s">
        <v>35561</v>
      </c>
      <c r="D2052" s="7" t="str">
        <f>VLOOKUP($C2052,searchgroup!$A:$B,2,0)</f>
        <v>Drug or chemical induced diabetes mellitus</v>
      </c>
    </row>
    <row r="2053" ht="15.75" customHeight="1">
      <c r="A2053" s="6" t="s">
        <v>6140</v>
      </c>
      <c r="B2053" s="7" t="str">
        <f>VLOOKUP($A2053,icd!$A:$B,2,0)</f>
        <v>Drug or chemical induced diabetes mellitus with kidney complications</v>
      </c>
      <c r="C2053" s="17" t="s">
        <v>35561</v>
      </c>
      <c r="D2053" s="7" t="str">
        <f>VLOOKUP($C2053,searchgroup!$A:$B,2,0)</f>
        <v>Drug or chemical induced diabetes mellitus</v>
      </c>
    </row>
    <row r="2054" ht="15.75" customHeight="1">
      <c r="A2054" s="6" t="s">
        <v>6143</v>
      </c>
      <c r="B2054" s="7" t="str">
        <f>VLOOKUP($A2054,icd!$A:$B,2,0)</f>
        <v>Drug or chemical induced diabetes mellitus with ophthalmic complications</v>
      </c>
      <c r="C2054" s="17" t="s">
        <v>35561</v>
      </c>
      <c r="D2054" s="7" t="str">
        <f>VLOOKUP($C2054,searchgroup!$A:$B,2,0)</f>
        <v>Drug or chemical induced diabetes mellitus</v>
      </c>
    </row>
    <row r="2055" ht="15.75" customHeight="1">
      <c r="A2055" s="6" t="s">
        <v>6146</v>
      </c>
      <c r="B2055" s="7" t="str">
        <f>VLOOKUP($A2055,icd!$A:$B,2,0)</f>
        <v>Drug or chemical induced diabetes mellitus with neurological complications</v>
      </c>
      <c r="C2055" s="17" t="s">
        <v>35561</v>
      </c>
      <c r="D2055" s="7" t="str">
        <f>VLOOKUP($C2055,searchgroup!$A:$B,2,0)</f>
        <v>Drug or chemical induced diabetes mellitus</v>
      </c>
    </row>
    <row r="2056" ht="15.75" customHeight="1">
      <c r="A2056" s="6" t="s">
        <v>6149</v>
      </c>
      <c r="B2056" s="7" t="str">
        <f>VLOOKUP($A2056,icd!$A:$B,2,0)</f>
        <v>Drug or chemical induced diabetes mellitus with circulatory complications</v>
      </c>
      <c r="C2056" s="17" t="s">
        <v>35561</v>
      </c>
      <c r="D2056" s="7" t="str">
        <f>VLOOKUP($C2056,searchgroup!$A:$B,2,0)</f>
        <v>Drug or chemical induced diabetes mellitus</v>
      </c>
    </row>
    <row r="2057" ht="15.75" customHeight="1">
      <c r="A2057" s="6" t="s">
        <v>6152</v>
      </c>
      <c r="B2057" s="7" t="str">
        <f>VLOOKUP($A2057,icd!$A:$B,2,0)</f>
        <v>Drug or chemical induced diabetes mellitus with other specified complications</v>
      </c>
      <c r="C2057" s="17" t="s">
        <v>35561</v>
      </c>
      <c r="D2057" s="7" t="str">
        <f>VLOOKUP($C2057,searchgroup!$A:$B,2,0)</f>
        <v>Drug or chemical induced diabetes mellitus</v>
      </c>
    </row>
    <row r="2058" ht="15.75" customHeight="1">
      <c r="A2058" s="6" t="s">
        <v>6155</v>
      </c>
      <c r="B2058" s="7" t="str">
        <f>VLOOKUP($A2058,icd!$A:$B,2,0)</f>
        <v>Drug or chemical induced diabetes mellitus with unspecified complications</v>
      </c>
      <c r="C2058" s="17" t="s">
        <v>35561</v>
      </c>
      <c r="D2058" s="7" t="str">
        <f>VLOOKUP($C2058,searchgroup!$A:$B,2,0)</f>
        <v>Drug or chemical induced diabetes mellitus</v>
      </c>
    </row>
    <row r="2059" ht="15.75" customHeight="1">
      <c r="A2059" s="6" t="s">
        <v>6158</v>
      </c>
      <c r="B2059" s="7" t="str">
        <f>VLOOKUP($A2059,icd!$A:$B,2,0)</f>
        <v>Drug or chemical induced diabetes mellitus without complications</v>
      </c>
      <c r="C2059" s="17" t="s">
        <v>35561</v>
      </c>
      <c r="D2059" s="7" t="str">
        <f>VLOOKUP($C2059,searchgroup!$A:$B,2,0)</f>
        <v>Drug or chemical induced diabetes mellitus</v>
      </c>
    </row>
    <row r="2060" ht="15.75" customHeight="1">
      <c r="A2060" s="6" t="s">
        <v>6161</v>
      </c>
      <c r="B2060" s="7" t="str">
        <f>VLOOKUP($A2060,icd!$A:$B,2,0)</f>
        <v>Type 1 diabetes mellitus</v>
      </c>
      <c r="C2060" s="17" t="s">
        <v>39663</v>
      </c>
      <c r="D2060" s="7" t="str">
        <f>VLOOKUP($C2060,searchgroup!$A:$B,2,0)</f>
        <v>Type 1 diabetes mellitus</v>
      </c>
    </row>
    <row r="2061" ht="15.75" customHeight="1">
      <c r="A2061" s="6" t="s">
        <v>6164</v>
      </c>
      <c r="B2061" s="7" t="str">
        <f>VLOOKUP($A2061,icd!$A:$B,2,0)</f>
        <v>Type 1 diabetes mellitus - With coma</v>
      </c>
      <c r="C2061" s="17" t="s">
        <v>39663</v>
      </c>
      <c r="D2061" s="7" t="str">
        <f>VLOOKUP($C2061,searchgroup!$A:$B,2,0)</f>
        <v>Type 1 diabetes mellitus</v>
      </c>
    </row>
    <row r="2062" ht="15.75" customHeight="1">
      <c r="A2062" s="6" t="s">
        <v>6167</v>
      </c>
      <c r="B2062" s="7" t="str">
        <f>VLOOKUP($A2062,icd!$A:$B,2,0)</f>
        <v>Type 1 diabetes mellitus - With ketoacidosis</v>
      </c>
      <c r="C2062" s="17" t="s">
        <v>39663</v>
      </c>
      <c r="D2062" s="7" t="str">
        <f>VLOOKUP($C2062,searchgroup!$A:$B,2,0)</f>
        <v>Type 1 diabetes mellitus</v>
      </c>
    </row>
    <row r="2063" ht="15.75" customHeight="1">
      <c r="A2063" s="6" t="s">
        <v>6170</v>
      </c>
      <c r="B2063" s="7" t="str">
        <f>VLOOKUP($A2063,icd!$A:$B,2,0)</f>
        <v>Type 1 diabetes mellitus - With renal complications</v>
      </c>
      <c r="C2063" s="17" t="s">
        <v>39663</v>
      </c>
      <c r="D2063" s="7" t="str">
        <f>VLOOKUP($C2063,searchgroup!$A:$B,2,0)</f>
        <v>Type 1 diabetes mellitus</v>
      </c>
    </row>
    <row r="2064" ht="15.75" customHeight="1">
      <c r="A2064" s="6" t="s">
        <v>6173</v>
      </c>
      <c r="B2064" s="7" t="str">
        <f>VLOOKUP($A2064,icd!$A:$B,2,0)</f>
        <v>Type 1 diabetes mellitus - With ophthalmic complications</v>
      </c>
      <c r="C2064" s="17" t="s">
        <v>39663</v>
      </c>
      <c r="D2064" s="7" t="str">
        <f>VLOOKUP($C2064,searchgroup!$A:$B,2,0)</f>
        <v>Type 1 diabetes mellitus</v>
      </c>
    </row>
    <row r="2065" ht="15.75" customHeight="1">
      <c r="A2065" s="6" t="s">
        <v>6176</v>
      </c>
      <c r="B2065" s="7" t="str">
        <f>VLOOKUP($A2065,icd!$A:$B,2,0)</f>
        <v>Type 1 diabetes mellitus - With neurological complications</v>
      </c>
      <c r="C2065" s="17" t="s">
        <v>39663</v>
      </c>
      <c r="D2065" s="7" t="str">
        <f>VLOOKUP($C2065,searchgroup!$A:$B,2,0)</f>
        <v>Type 1 diabetes mellitus</v>
      </c>
    </row>
    <row r="2066" ht="15.75" customHeight="1">
      <c r="A2066" s="6" t="s">
        <v>6179</v>
      </c>
      <c r="B2066" s="7" t="str">
        <f>VLOOKUP($A2066,icd!$A:$B,2,0)</f>
        <v>Type 1 diabetes mellitus - With peripheral circulatory complications</v>
      </c>
      <c r="C2066" s="17" t="s">
        <v>39663</v>
      </c>
      <c r="D2066" s="7" t="str">
        <f>VLOOKUP($C2066,searchgroup!$A:$B,2,0)</f>
        <v>Type 1 diabetes mellitus</v>
      </c>
    </row>
    <row r="2067" ht="15.75" customHeight="1">
      <c r="A2067" s="6" t="s">
        <v>6182</v>
      </c>
      <c r="B2067" s="7" t="str">
        <f>VLOOKUP($A2067,icd!$A:$B,2,0)</f>
        <v>Type 1 diabetes mellitus - With other specified complications</v>
      </c>
      <c r="C2067" s="17" t="s">
        <v>39663</v>
      </c>
      <c r="D2067" s="7" t="str">
        <f>VLOOKUP($C2067,searchgroup!$A:$B,2,0)</f>
        <v>Type 1 diabetes mellitus</v>
      </c>
    </row>
    <row r="2068" ht="15.75" customHeight="1">
      <c r="A2068" s="6" t="s">
        <v>6185</v>
      </c>
      <c r="B2068" s="7" t="str">
        <f>VLOOKUP($A2068,icd!$A:$B,2,0)</f>
        <v>Type 1 diabetes mellitus - With multiple complications</v>
      </c>
      <c r="C2068" s="17" t="s">
        <v>39663</v>
      </c>
      <c r="D2068" s="7" t="str">
        <f>VLOOKUP($C2068,searchgroup!$A:$B,2,0)</f>
        <v>Type 1 diabetes mellitus</v>
      </c>
    </row>
    <row r="2069" ht="15.75" customHeight="1">
      <c r="A2069" s="6" t="s">
        <v>6188</v>
      </c>
      <c r="B2069" s="7" t="str">
        <f>VLOOKUP($A2069,icd!$A:$B,2,0)</f>
        <v>Type 1 diabetes mellitus - With unspecified complications</v>
      </c>
      <c r="C2069" s="17" t="s">
        <v>39663</v>
      </c>
      <c r="D2069" s="7" t="str">
        <f>VLOOKUP($C2069,searchgroup!$A:$B,2,0)</f>
        <v>Type 1 diabetes mellitus</v>
      </c>
    </row>
    <row r="2070" ht="15.75" customHeight="1">
      <c r="A2070" s="6" t="s">
        <v>6191</v>
      </c>
      <c r="B2070" s="7" t="str">
        <f>VLOOKUP($A2070,icd!$A:$B,2,0)</f>
        <v>Type 1 diabetes mellitus - Without complications</v>
      </c>
      <c r="C2070" s="17" t="s">
        <v>39663</v>
      </c>
      <c r="D2070" s="7" t="str">
        <f>VLOOKUP($C2070,searchgroup!$A:$B,2,0)</f>
        <v>Type 1 diabetes mellitus</v>
      </c>
    </row>
    <row r="2071" ht="15.75" customHeight="1">
      <c r="A2071" s="6" t="s">
        <v>6194</v>
      </c>
      <c r="B2071" s="7" t="str">
        <f>VLOOKUP($A2071,icd!$A:$B,2,0)</f>
        <v>Type 2 diabetes mellitus</v>
      </c>
      <c r="C2071" s="17" t="s">
        <v>39667</v>
      </c>
      <c r="D2071" s="7" t="str">
        <f>VLOOKUP($C2071,searchgroup!$A:$B,2,0)</f>
        <v>Type 2 diabetes mellitus without complications</v>
      </c>
    </row>
    <row r="2072" ht="15.75" customHeight="1">
      <c r="A2072" s="6" t="s">
        <v>6197</v>
      </c>
      <c r="B2072" s="7" t="str">
        <f>VLOOKUP($A2072,icd!$A:$B,2,0)</f>
        <v>Type 2 diabetes mellitus - With coma</v>
      </c>
      <c r="C2072" s="17" t="s">
        <v>39665</v>
      </c>
      <c r="D2072" s="7" t="str">
        <f>VLOOKUP($C2072,searchgroup!$A:$B,2,0)</f>
        <v>Type 2 diabetes mellitus with complications</v>
      </c>
    </row>
    <row r="2073" ht="15.75" customHeight="1">
      <c r="A2073" s="6" t="s">
        <v>6200</v>
      </c>
      <c r="B2073" s="7" t="str">
        <f>VLOOKUP($A2073,icd!$A:$B,2,0)</f>
        <v>Type 2 diabetes mellitus - With ketoacidosis</v>
      </c>
      <c r="C2073" s="17" t="s">
        <v>39665</v>
      </c>
      <c r="D2073" s="7" t="str">
        <f>VLOOKUP($C2073,searchgroup!$A:$B,2,0)</f>
        <v>Type 2 diabetes mellitus with complications</v>
      </c>
    </row>
    <row r="2074" ht="15.75" customHeight="1">
      <c r="A2074" s="6" t="s">
        <v>6203</v>
      </c>
      <c r="B2074" s="7" t="str">
        <f>VLOOKUP($A2074,icd!$A:$B,2,0)</f>
        <v>Type 2 diabetes mellitus - With renal complications</v>
      </c>
      <c r="C2074" s="17" t="s">
        <v>39665</v>
      </c>
      <c r="D2074" s="7" t="str">
        <f>VLOOKUP($C2074,searchgroup!$A:$B,2,0)</f>
        <v>Type 2 diabetes mellitus with complications</v>
      </c>
    </row>
    <row r="2075" ht="15.75" customHeight="1">
      <c r="A2075" s="6" t="s">
        <v>6206</v>
      </c>
      <c r="B2075" s="7" t="str">
        <f>VLOOKUP($A2075,icd!$A:$B,2,0)</f>
        <v>Type 2 diabetes mellitus - With ophthalmic complications</v>
      </c>
      <c r="C2075" s="17" t="s">
        <v>39665</v>
      </c>
      <c r="D2075" s="7" t="str">
        <f>VLOOKUP($C2075,searchgroup!$A:$B,2,0)</f>
        <v>Type 2 diabetes mellitus with complications</v>
      </c>
    </row>
    <row r="2076" ht="15.75" customHeight="1">
      <c r="A2076" s="6" t="s">
        <v>6209</v>
      </c>
      <c r="B2076" s="7" t="str">
        <f>VLOOKUP($A2076,icd!$A:$B,2,0)</f>
        <v>Type 2 diabetes mellitus - With neurological complications</v>
      </c>
      <c r="C2076" s="17" t="s">
        <v>39665</v>
      </c>
      <c r="D2076" s="7" t="str">
        <f>VLOOKUP($C2076,searchgroup!$A:$B,2,0)</f>
        <v>Type 2 diabetes mellitus with complications</v>
      </c>
    </row>
    <row r="2077" ht="15.75" customHeight="1">
      <c r="A2077" s="6" t="s">
        <v>6212</v>
      </c>
      <c r="B2077" s="7" t="str">
        <f>VLOOKUP($A2077,icd!$A:$B,2,0)</f>
        <v>Type 2 diabetes mellitus - With peripheral circulatory complications</v>
      </c>
      <c r="C2077" s="17" t="s">
        <v>39665</v>
      </c>
      <c r="D2077" s="7" t="str">
        <f>VLOOKUP($C2077,searchgroup!$A:$B,2,0)</f>
        <v>Type 2 diabetes mellitus with complications</v>
      </c>
    </row>
    <row r="2078" ht="15.75" customHeight="1">
      <c r="A2078" s="6" t="s">
        <v>6215</v>
      </c>
      <c r="B2078" s="7" t="str">
        <f>VLOOKUP($A2078,icd!$A:$B,2,0)</f>
        <v>Type 2 diabetes mellitus - With other specified complications</v>
      </c>
      <c r="C2078" s="17" t="s">
        <v>39665</v>
      </c>
      <c r="D2078" s="7" t="str">
        <f>VLOOKUP($C2078,searchgroup!$A:$B,2,0)</f>
        <v>Type 2 diabetes mellitus with complications</v>
      </c>
    </row>
    <row r="2079" ht="15.75" customHeight="1">
      <c r="A2079" s="6" t="s">
        <v>6218</v>
      </c>
      <c r="B2079" s="7" t="str">
        <f>VLOOKUP($A2079,icd!$A:$B,2,0)</f>
        <v>Type 2 diabetes mellitus - With multiple complications</v>
      </c>
      <c r="C2079" s="17" t="s">
        <v>39665</v>
      </c>
      <c r="D2079" s="7" t="str">
        <f>VLOOKUP($C2079,searchgroup!$A:$B,2,0)</f>
        <v>Type 2 diabetes mellitus with complications</v>
      </c>
    </row>
    <row r="2080" ht="15.75" customHeight="1">
      <c r="A2080" s="6" t="s">
        <v>6221</v>
      </c>
      <c r="B2080" s="7" t="str">
        <f>VLOOKUP($A2080,icd!$A:$B,2,0)</f>
        <v>Type 2 diabetes mellitus - With unspecified complications</v>
      </c>
      <c r="C2080" s="17" t="s">
        <v>39665</v>
      </c>
      <c r="D2080" s="7" t="str">
        <f>VLOOKUP($C2080,searchgroup!$A:$B,2,0)</f>
        <v>Type 2 diabetes mellitus with complications</v>
      </c>
    </row>
    <row r="2081" ht="15.75" customHeight="1">
      <c r="A2081" s="6" t="s">
        <v>6224</v>
      </c>
      <c r="B2081" s="7" t="str">
        <f>VLOOKUP($A2081,icd!$A:$B,2,0)</f>
        <v>Type 2 diabetes mellitus - Without complications</v>
      </c>
      <c r="C2081" s="17" t="s">
        <v>39667</v>
      </c>
      <c r="D2081" s="7" t="str">
        <f>VLOOKUP($C2081,searchgroup!$A:$B,2,0)</f>
        <v>Type 2 diabetes mellitus without complications</v>
      </c>
    </row>
    <row r="2082" ht="15.75" customHeight="1">
      <c r="A2082" s="6" t="s">
        <v>6227</v>
      </c>
      <c r="B2082" s="7" t="str">
        <f>VLOOKUP($A2082,icd!$A:$B,2,0)</f>
        <v>Malnutrition-related diabetes mellitus</v>
      </c>
      <c r="C2082" s="17" t="s">
        <v>37507</v>
      </c>
      <c r="D2082" s="7" t="str">
        <f>VLOOKUP($C2082,searchgroup!$A:$B,2,0)</f>
        <v>Malnutrition-related diabetes mellitus without complications</v>
      </c>
    </row>
    <row r="2083" ht="15.75" customHeight="1">
      <c r="A2083" s="6" t="s">
        <v>6230</v>
      </c>
      <c r="B2083" s="7" t="str">
        <f>VLOOKUP($A2083,icd!$A:$B,2,0)</f>
        <v>Malnutrition-related diabetes mellitus: With coma</v>
      </c>
      <c r="C2083" s="17" t="s">
        <v>37504</v>
      </c>
      <c r="D2083" s="7" t="str">
        <f>VLOOKUP($C2083,searchgroup!$A:$B,2,0)</f>
        <v>Malnutrition-related diabetes mellitus with complications</v>
      </c>
    </row>
    <row r="2084" ht="15.75" customHeight="1">
      <c r="A2084" s="6" t="s">
        <v>6233</v>
      </c>
      <c r="B2084" s="7" t="str">
        <f>VLOOKUP($A2084,icd!$A:$B,2,0)</f>
        <v>Malnutrition-related diabetes mellitus - With ketoacidosis</v>
      </c>
      <c r="C2084" s="17" t="s">
        <v>37504</v>
      </c>
      <c r="D2084" s="7" t="str">
        <f>VLOOKUP($C2084,searchgroup!$A:$B,2,0)</f>
        <v>Malnutrition-related diabetes mellitus with complications</v>
      </c>
    </row>
    <row r="2085" ht="15.75" customHeight="1">
      <c r="A2085" s="6" t="s">
        <v>6236</v>
      </c>
      <c r="B2085" s="7" t="str">
        <f>VLOOKUP($A2085,icd!$A:$B,2,0)</f>
        <v>Malnutrition-related diabetes mellitus - With renal complications</v>
      </c>
      <c r="C2085" s="17" t="s">
        <v>37504</v>
      </c>
      <c r="D2085" s="7" t="str">
        <f>VLOOKUP($C2085,searchgroup!$A:$B,2,0)</f>
        <v>Malnutrition-related diabetes mellitus with complications</v>
      </c>
    </row>
    <row r="2086" ht="15.75" customHeight="1">
      <c r="A2086" s="6" t="s">
        <v>6239</v>
      </c>
      <c r="B2086" s="7" t="str">
        <f>VLOOKUP($A2086,icd!$A:$B,2,0)</f>
        <v>Malnutrition-related diabetes mellitus - With ophthalmic complications</v>
      </c>
      <c r="C2086" s="17" t="s">
        <v>37504</v>
      </c>
      <c r="D2086" s="7" t="str">
        <f>VLOOKUP($C2086,searchgroup!$A:$B,2,0)</f>
        <v>Malnutrition-related diabetes mellitus with complications</v>
      </c>
    </row>
    <row r="2087" ht="15.75" customHeight="1">
      <c r="A2087" s="6" t="s">
        <v>6242</v>
      </c>
      <c r="B2087" s="7" t="str">
        <f>VLOOKUP($A2087,icd!$A:$B,2,0)</f>
        <v>Malnutrition-related diabetes mellitus - With neurological complications</v>
      </c>
      <c r="C2087" s="17" t="s">
        <v>37504</v>
      </c>
      <c r="D2087" s="7" t="str">
        <f>VLOOKUP($C2087,searchgroup!$A:$B,2,0)</f>
        <v>Malnutrition-related diabetes mellitus with complications</v>
      </c>
    </row>
    <row r="2088" ht="15.75" customHeight="1">
      <c r="A2088" s="6" t="s">
        <v>6245</v>
      </c>
      <c r="B2088" s="7" t="str">
        <f>VLOOKUP($A2088,icd!$A:$B,2,0)</f>
        <v>Malnutrition-related diabetes mellitus - With peripheral circulatory complications</v>
      </c>
      <c r="C2088" s="17" t="s">
        <v>37504</v>
      </c>
      <c r="D2088" s="7" t="str">
        <f>VLOOKUP($C2088,searchgroup!$A:$B,2,0)</f>
        <v>Malnutrition-related diabetes mellitus with complications</v>
      </c>
    </row>
    <row r="2089" ht="15.75" customHeight="1">
      <c r="A2089" s="6" t="s">
        <v>6248</v>
      </c>
      <c r="B2089" s="7" t="str">
        <f>VLOOKUP($A2089,icd!$A:$B,2,0)</f>
        <v>Malnutrition-related diabetes mellitus - With other specified complications</v>
      </c>
      <c r="C2089" s="17" t="s">
        <v>37504</v>
      </c>
      <c r="D2089" s="7" t="str">
        <f>VLOOKUP($C2089,searchgroup!$A:$B,2,0)</f>
        <v>Malnutrition-related diabetes mellitus with complications</v>
      </c>
    </row>
    <row r="2090" ht="15.75" customHeight="1">
      <c r="A2090" s="6" t="s">
        <v>6251</v>
      </c>
      <c r="B2090" s="7" t="str">
        <f>VLOOKUP($A2090,icd!$A:$B,2,0)</f>
        <v>Malnutrition-related diabetes mellitus: With multiple complications</v>
      </c>
      <c r="C2090" s="17" t="s">
        <v>37504</v>
      </c>
      <c r="D2090" s="7" t="str">
        <f>VLOOKUP($C2090,searchgroup!$A:$B,2,0)</f>
        <v>Malnutrition-related diabetes mellitus with complications</v>
      </c>
    </row>
    <row r="2091" ht="15.75" customHeight="1">
      <c r="A2091" s="6" t="s">
        <v>6254</v>
      </c>
      <c r="B2091" s="7" t="str">
        <f>VLOOKUP($A2091,icd!$A:$B,2,0)</f>
        <v>Malnutrition-related diabetes mellitus: With unspecified complications</v>
      </c>
      <c r="C2091" s="17" t="s">
        <v>37504</v>
      </c>
      <c r="D2091" s="7" t="str">
        <f>VLOOKUP($C2091,searchgroup!$A:$B,2,0)</f>
        <v>Malnutrition-related diabetes mellitus with complications</v>
      </c>
    </row>
    <row r="2092" ht="15.75" customHeight="1">
      <c r="A2092" s="6" t="s">
        <v>6257</v>
      </c>
      <c r="B2092" s="7" t="str">
        <f>VLOOKUP($A2092,icd!$A:$B,2,0)</f>
        <v>Malnutrition-related diabetes mellitus - Without complications</v>
      </c>
      <c r="C2092" s="17" t="s">
        <v>37507</v>
      </c>
      <c r="D2092" s="7" t="str">
        <f>VLOOKUP($C2092,searchgroup!$A:$B,2,0)</f>
        <v>Malnutrition-related diabetes mellitus without complications</v>
      </c>
    </row>
    <row r="2093" ht="15.75" customHeight="1">
      <c r="A2093" s="6" t="s">
        <v>6260</v>
      </c>
      <c r="B2093" s="7" t="str">
        <f>VLOOKUP($A2093,icd!$A:$B,2,0)</f>
        <v>Other specified diabetes mellitus</v>
      </c>
      <c r="C2093" s="17" t="s">
        <v>38071</v>
      </c>
      <c r="D2093" s="7" t="str">
        <f>VLOOKUP($C2093,searchgroup!$A:$B,2,0)</f>
        <v>Other or unspecified diabetes mellitus without complications</v>
      </c>
    </row>
    <row r="2094" ht="15.75" customHeight="1">
      <c r="A2094" s="6" t="s">
        <v>6263</v>
      </c>
      <c r="B2094" s="7" t="str">
        <f>VLOOKUP($A2094,icd!$A:$B,2,0)</f>
        <v>Other specified diabetes mellitus - With coma</v>
      </c>
      <c r="C2094" s="17" t="s">
        <v>38068</v>
      </c>
      <c r="D2094" s="7" t="str">
        <f>VLOOKUP($C2094,searchgroup!$A:$B,2,0)</f>
        <v>Other or unspecified diabetes mellitus with complications</v>
      </c>
    </row>
    <row r="2095" ht="15.75" customHeight="1">
      <c r="A2095" s="6" t="s">
        <v>6266</v>
      </c>
      <c r="B2095" s="7" t="str">
        <f>VLOOKUP($A2095,icd!$A:$B,2,0)</f>
        <v>Other specified diabetes mellitus - With ketoacidosis</v>
      </c>
      <c r="C2095" s="17" t="s">
        <v>38068</v>
      </c>
      <c r="D2095" s="7" t="str">
        <f>VLOOKUP($C2095,searchgroup!$A:$B,2,0)</f>
        <v>Other or unspecified diabetes mellitus with complications</v>
      </c>
    </row>
    <row r="2096" ht="15.75" customHeight="1">
      <c r="A2096" s="6" t="s">
        <v>6269</v>
      </c>
      <c r="B2096" s="7" t="str">
        <f>VLOOKUP($A2096,icd!$A:$B,2,0)</f>
        <v>Other specified diabetes mellitus - With renal complications</v>
      </c>
      <c r="C2096" s="17" t="s">
        <v>38068</v>
      </c>
      <c r="D2096" s="7" t="str">
        <f>VLOOKUP($C2096,searchgroup!$A:$B,2,0)</f>
        <v>Other or unspecified diabetes mellitus with complications</v>
      </c>
    </row>
    <row r="2097" ht="15.75" customHeight="1">
      <c r="A2097" s="6" t="s">
        <v>6272</v>
      </c>
      <c r="B2097" s="7" t="str">
        <f>VLOOKUP($A2097,icd!$A:$B,2,0)</f>
        <v>Other specified diabetes mellitus - With ophthalmic complications</v>
      </c>
      <c r="C2097" s="17" t="s">
        <v>38068</v>
      </c>
      <c r="D2097" s="7" t="str">
        <f>VLOOKUP($C2097,searchgroup!$A:$B,2,0)</f>
        <v>Other or unspecified diabetes mellitus with complications</v>
      </c>
    </row>
    <row r="2098" ht="15.75" customHeight="1">
      <c r="A2098" s="6" t="s">
        <v>6275</v>
      </c>
      <c r="B2098" s="7" t="str">
        <f>VLOOKUP($A2098,icd!$A:$B,2,0)</f>
        <v>Other specified diabetes mellitus - With neurological complications</v>
      </c>
      <c r="C2098" s="17" t="s">
        <v>38068</v>
      </c>
      <c r="D2098" s="7" t="str">
        <f>VLOOKUP($C2098,searchgroup!$A:$B,2,0)</f>
        <v>Other or unspecified diabetes mellitus with complications</v>
      </c>
    </row>
    <row r="2099" ht="15.75" customHeight="1">
      <c r="A2099" s="6" t="s">
        <v>6278</v>
      </c>
      <c r="B2099" s="7" t="str">
        <f>VLOOKUP($A2099,icd!$A:$B,2,0)</f>
        <v>Other specified diabetes mellitus - With peripheral circulatory complications</v>
      </c>
      <c r="C2099" s="17" t="s">
        <v>38068</v>
      </c>
      <c r="D2099" s="7" t="str">
        <f>VLOOKUP($C2099,searchgroup!$A:$B,2,0)</f>
        <v>Other or unspecified diabetes mellitus with complications</v>
      </c>
    </row>
    <row r="2100" ht="15.75" customHeight="1">
      <c r="A2100" s="6" t="s">
        <v>6281</v>
      </c>
      <c r="B2100" s="7" t="str">
        <f>VLOOKUP($A2100,icd!$A:$B,2,0)</f>
        <v>Other specified diabetes mellitus - With other specified complications</v>
      </c>
      <c r="C2100" s="17" t="s">
        <v>38068</v>
      </c>
      <c r="D2100" s="7" t="str">
        <f>VLOOKUP($C2100,searchgroup!$A:$B,2,0)</f>
        <v>Other or unspecified diabetes mellitus with complications</v>
      </c>
    </row>
    <row r="2101" ht="15.75" customHeight="1">
      <c r="A2101" s="6" t="s">
        <v>6284</v>
      </c>
      <c r="B2101" s="7" t="str">
        <f>VLOOKUP($A2101,icd!$A:$B,2,0)</f>
        <v>Other specified diabetes mellitus - With multiple complications</v>
      </c>
      <c r="C2101" s="17" t="s">
        <v>38068</v>
      </c>
      <c r="D2101" s="7" t="str">
        <f>VLOOKUP($C2101,searchgroup!$A:$B,2,0)</f>
        <v>Other or unspecified diabetes mellitus with complications</v>
      </c>
    </row>
    <row r="2102" ht="15.75" customHeight="1">
      <c r="A2102" s="6" t="s">
        <v>6287</v>
      </c>
      <c r="B2102" s="7" t="str">
        <f>VLOOKUP($A2102,icd!$A:$B,2,0)</f>
        <v>Other specified diabetes mellitus - With unspecified complications</v>
      </c>
      <c r="C2102" s="17" t="s">
        <v>38068</v>
      </c>
      <c r="D2102" s="7" t="str">
        <f>VLOOKUP($C2102,searchgroup!$A:$B,2,0)</f>
        <v>Other or unspecified diabetes mellitus with complications</v>
      </c>
    </row>
    <row r="2103" ht="15.75" customHeight="1">
      <c r="A2103" s="6" t="s">
        <v>6290</v>
      </c>
      <c r="B2103" s="7" t="str">
        <f>VLOOKUP($A2103,icd!$A:$B,2,0)</f>
        <v>Other specified diabetes mellitus - Without complications</v>
      </c>
      <c r="C2103" s="17" t="s">
        <v>38071</v>
      </c>
      <c r="D2103" s="7" t="str">
        <f>VLOOKUP($C2103,searchgroup!$A:$B,2,0)</f>
        <v>Other or unspecified diabetes mellitus without complications</v>
      </c>
    </row>
    <row r="2104" ht="15.75" customHeight="1">
      <c r="A2104" s="6" t="s">
        <v>6293</v>
      </c>
      <c r="B2104" s="7" t="str">
        <f>VLOOKUP($A2104,icd!$A:$B,2,0)</f>
        <v>Unspecified diabetes mellitus</v>
      </c>
      <c r="C2104" s="17" t="s">
        <v>38071</v>
      </c>
      <c r="D2104" s="7" t="str">
        <f>VLOOKUP($C2104,searchgroup!$A:$B,2,0)</f>
        <v>Other or unspecified diabetes mellitus without complications</v>
      </c>
    </row>
    <row r="2105" ht="15.75" customHeight="1">
      <c r="A2105" s="6" t="s">
        <v>6296</v>
      </c>
      <c r="B2105" s="7" t="str">
        <f>VLOOKUP($A2105,icd!$A:$B,2,0)</f>
        <v>Unspecified diabetes mellitus - With coma</v>
      </c>
      <c r="C2105" s="17" t="s">
        <v>38068</v>
      </c>
      <c r="D2105" s="7" t="str">
        <f>VLOOKUP($C2105,searchgroup!$A:$B,2,0)</f>
        <v>Other or unspecified diabetes mellitus with complications</v>
      </c>
    </row>
    <row r="2106" ht="15.75" customHeight="1">
      <c r="A2106" s="6" t="s">
        <v>6299</v>
      </c>
      <c r="B2106" s="7" t="str">
        <f>VLOOKUP($A2106,icd!$A:$B,2,0)</f>
        <v>Unspecified diabetes mellitus - With ketoacidosis</v>
      </c>
      <c r="C2106" s="17" t="s">
        <v>38068</v>
      </c>
      <c r="D2106" s="7" t="str">
        <f>VLOOKUP($C2106,searchgroup!$A:$B,2,0)</f>
        <v>Other or unspecified diabetes mellitus with complications</v>
      </c>
    </row>
    <row r="2107" ht="15.75" customHeight="1">
      <c r="A2107" s="6" t="s">
        <v>6302</v>
      </c>
      <c r="B2107" s="7" t="str">
        <f>VLOOKUP($A2107,icd!$A:$B,2,0)</f>
        <v>Unspecified diabetes mellitus - With renal complications</v>
      </c>
      <c r="C2107" s="17" t="s">
        <v>38068</v>
      </c>
      <c r="D2107" s="7" t="str">
        <f>VLOOKUP($C2107,searchgroup!$A:$B,2,0)</f>
        <v>Other or unspecified diabetes mellitus with complications</v>
      </c>
    </row>
    <row r="2108" ht="15.75" customHeight="1">
      <c r="A2108" s="6" t="s">
        <v>6305</v>
      </c>
      <c r="B2108" s="7" t="str">
        <f>VLOOKUP($A2108,icd!$A:$B,2,0)</f>
        <v>Unspecified diabetes mellitus - With ophthalmic complications</v>
      </c>
      <c r="C2108" s="17" t="s">
        <v>38068</v>
      </c>
      <c r="D2108" s="7" t="str">
        <f>VLOOKUP($C2108,searchgroup!$A:$B,2,0)</f>
        <v>Other or unspecified diabetes mellitus with complications</v>
      </c>
    </row>
    <row r="2109" ht="15.75" customHeight="1">
      <c r="A2109" s="6" t="s">
        <v>6308</v>
      </c>
      <c r="B2109" s="7" t="str">
        <f>VLOOKUP($A2109,icd!$A:$B,2,0)</f>
        <v>Unspecified diabetes mellitus - With neurological complications</v>
      </c>
      <c r="C2109" s="17" t="s">
        <v>38068</v>
      </c>
      <c r="D2109" s="7" t="str">
        <f>VLOOKUP($C2109,searchgroup!$A:$B,2,0)</f>
        <v>Other or unspecified diabetes mellitus with complications</v>
      </c>
    </row>
    <row r="2110" ht="15.75" customHeight="1">
      <c r="A2110" s="6" t="s">
        <v>6311</v>
      </c>
      <c r="B2110" s="7" t="str">
        <f>VLOOKUP($A2110,icd!$A:$B,2,0)</f>
        <v>Unspecified diabetes mellitus - With peripheral circulatory complications</v>
      </c>
      <c r="C2110" s="17" t="s">
        <v>38068</v>
      </c>
      <c r="D2110" s="7" t="str">
        <f>VLOOKUP($C2110,searchgroup!$A:$B,2,0)</f>
        <v>Other or unspecified diabetes mellitus with complications</v>
      </c>
    </row>
    <row r="2111" ht="15.75" customHeight="1">
      <c r="A2111" s="6" t="s">
        <v>6314</v>
      </c>
      <c r="B2111" s="7" t="str">
        <f>VLOOKUP($A2111,icd!$A:$B,2,0)</f>
        <v>Unspecified diabetes mellitus - With other specified complications</v>
      </c>
      <c r="C2111" s="17" t="s">
        <v>38068</v>
      </c>
      <c r="D2111" s="7" t="str">
        <f>VLOOKUP($C2111,searchgroup!$A:$B,2,0)</f>
        <v>Other or unspecified diabetes mellitus with complications</v>
      </c>
    </row>
    <row r="2112" ht="15.75" customHeight="1">
      <c r="A2112" s="6" t="s">
        <v>6317</v>
      </c>
      <c r="B2112" s="7" t="str">
        <f>VLOOKUP($A2112,icd!$A:$B,2,0)</f>
        <v>Unspecified diabetes mellitus - With multiple complications</v>
      </c>
      <c r="C2112" s="17" t="s">
        <v>38068</v>
      </c>
      <c r="D2112" s="7" t="str">
        <f>VLOOKUP($C2112,searchgroup!$A:$B,2,0)</f>
        <v>Other or unspecified diabetes mellitus with complications</v>
      </c>
    </row>
    <row r="2113" ht="15.75" customHeight="1">
      <c r="A2113" s="6" t="s">
        <v>6320</v>
      </c>
      <c r="B2113" s="7" t="str">
        <f>VLOOKUP($A2113,icd!$A:$B,2,0)</f>
        <v>Unspecified diabetes mellitus - With unspecified complications</v>
      </c>
      <c r="C2113" s="17" t="s">
        <v>38068</v>
      </c>
      <c r="D2113" s="7" t="str">
        <f>VLOOKUP($C2113,searchgroup!$A:$B,2,0)</f>
        <v>Other or unspecified diabetes mellitus with complications</v>
      </c>
    </row>
    <row r="2114" ht="15.75" customHeight="1">
      <c r="A2114" s="6" t="s">
        <v>6323</v>
      </c>
      <c r="B2114" s="7" t="str">
        <f>VLOOKUP($A2114,icd!$A:$B,2,0)</f>
        <v>Unspecified diabetes mellitus - Without complications</v>
      </c>
      <c r="C2114" s="17" t="s">
        <v>38071</v>
      </c>
      <c r="D2114" s="7" t="str">
        <f>VLOOKUP($C2114,searchgroup!$A:$B,2,0)</f>
        <v>Other or unspecified diabetes mellitus without complications</v>
      </c>
    </row>
    <row r="2115" ht="15.75" customHeight="1">
      <c r="A2115" s="6" t="s">
        <v>6326</v>
      </c>
      <c r="B2115" s="7" t="str">
        <f>VLOOKUP($A2115,icd!$A:$B,2,0)</f>
        <v>Nondiabetic hypoglycaemic coma</v>
      </c>
      <c r="C2115" s="17" t="s">
        <v>37872</v>
      </c>
      <c r="D2115" s="7" t="str">
        <f>VLOOKUP($C2115,searchgroup!$A:$B,2,0)</f>
        <v>Nondiabetic hypoglycaemic coma</v>
      </c>
    </row>
    <row r="2116" ht="15.75" customHeight="1">
      <c r="A2116" s="6" t="s">
        <v>6329</v>
      </c>
      <c r="B2116" s="7" t="str">
        <f>VLOOKUP($A2116,icd!$A:$B,2,0)</f>
        <v>Other disorders of pancreatic internal secretion</v>
      </c>
      <c r="C2116" s="17" t="s">
        <v>35490</v>
      </c>
      <c r="D2116" s="7" t="str">
        <f>VLOOKUP($C2116,searchgroup!$A:$B,2,0)</f>
        <v>Disorders of pancreatic internal secretion</v>
      </c>
    </row>
    <row r="2117" ht="15.75" customHeight="1">
      <c r="A2117" s="6" t="s">
        <v>6332</v>
      </c>
      <c r="B2117" s="7" t="str">
        <f>VLOOKUP($A2117,icd!$A:$B,2,0)</f>
        <v>Drug-induced hypoglycaemia without coma</v>
      </c>
      <c r="C2117" s="17" t="s">
        <v>36572</v>
      </c>
      <c r="D2117" s="7" t="str">
        <f>VLOOKUP($C2117,searchgroup!$A:$B,2,0)</f>
        <v>Hypoglycaemia</v>
      </c>
    </row>
    <row r="2118" ht="15.75" customHeight="1">
      <c r="A2118" s="6" t="s">
        <v>6335</v>
      </c>
      <c r="B2118" s="7" t="str">
        <f>VLOOKUP($A2118,icd!$A:$B,2,0)</f>
        <v>Other hypoglycaemia</v>
      </c>
      <c r="C2118" s="17" t="s">
        <v>36572</v>
      </c>
      <c r="D2118" s="7" t="str">
        <f>VLOOKUP($C2118,searchgroup!$A:$B,2,0)</f>
        <v>Hypoglycaemia</v>
      </c>
    </row>
    <row r="2119" ht="15.75" customHeight="1">
      <c r="A2119" s="6" t="s">
        <v>6338</v>
      </c>
      <c r="B2119" s="7" t="str">
        <f>VLOOKUP($A2119,icd!$A:$B,2,0)</f>
        <v>Hypoglycaemia, unspecified</v>
      </c>
      <c r="C2119" s="17" t="s">
        <v>36572</v>
      </c>
      <c r="D2119" s="7" t="str">
        <f>VLOOKUP($C2119,searchgroup!$A:$B,2,0)</f>
        <v>Hypoglycaemia</v>
      </c>
    </row>
    <row r="2120" ht="15.75" customHeight="1">
      <c r="A2120" s="6" t="s">
        <v>6341</v>
      </c>
      <c r="B2120" s="7" t="str">
        <f>VLOOKUP($A2120,icd!$A:$B,2,0)</f>
        <v>Increased secretion of glucagon</v>
      </c>
      <c r="C2120" s="17" t="s">
        <v>39936</v>
      </c>
      <c r="D2120" s="7" t="str">
        <f>VLOOKUP($C2120,searchgroup!$A:$B,2,0)</f>
        <v>Unspecified disorders of pancreatic hormone secretion</v>
      </c>
    </row>
    <row r="2121" ht="15.75" customHeight="1">
      <c r="A2121" s="6" t="s">
        <v>6344</v>
      </c>
      <c r="B2121" s="7" t="str">
        <f>VLOOKUP($A2121,icd!$A:$B,2,0)</f>
        <v>Abnormal secretion of gastrin</v>
      </c>
      <c r="C2121" s="17" t="s">
        <v>39936</v>
      </c>
      <c r="D2121" s="7" t="str">
        <f>VLOOKUP($C2121,searchgroup!$A:$B,2,0)</f>
        <v>Unspecified disorders of pancreatic hormone secretion</v>
      </c>
    </row>
    <row r="2122" ht="15.75" customHeight="1">
      <c r="A2122" s="6" t="s">
        <v>6347</v>
      </c>
      <c r="B2122" s="7" t="str">
        <f>VLOOKUP($A2122,icd!$A:$B,2,0)</f>
        <v>Other specified disorders of pancreatic internal secretion</v>
      </c>
      <c r="C2122" s="17" t="s">
        <v>39936</v>
      </c>
      <c r="D2122" s="7" t="str">
        <f>VLOOKUP($C2122,searchgroup!$A:$B,2,0)</f>
        <v>Unspecified disorders of pancreatic hormone secretion</v>
      </c>
    </row>
    <row r="2123" ht="15.75" customHeight="1">
      <c r="A2123" s="6" t="s">
        <v>6350</v>
      </c>
      <c r="B2123" s="7" t="str">
        <f>VLOOKUP($A2123,icd!$A:$B,2,0)</f>
        <v>Disorder of pancreatic internal secretion, unspecified</v>
      </c>
      <c r="C2123" s="17" t="s">
        <v>39936</v>
      </c>
      <c r="D2123" s="7" t="str">
        <f>VLOOKUP($C2123,searchgroup!$A:$B,2,0)</f>
        <v>Unspecified disorders of pancreatic hormone secretion</v>
      </c>
    </row>
    <row r="2124" ht="15.75" customHeight="1">
      <c r="A2124" s="6" t="s">
        <v>6353</v>
      </c>
      <c r="B2124" s="7" t="str">
        <f>VLOOKUP($A2124,icd!$A:$B,2,0)</f>
        <v>Hyperparathyroidism and other disorders of parathyroid gland</v>
      </c>
      <c r="C2124" s="17" t="s">
        <v>36532</v>
      </c>
      <c r="D2124" s="7" t="str">
        <f>VLOOKUP($C2124,searchgroup!$A:$B,2,0)</f>
        <v>Hyperparathyroidism and other disorders of parathyroid gland</v>
      </c>
    </row>
    <row r="2125" ht="15.75" customHeight="1">
      <c r="A2125" s="6" t="s">
        <v>6356</v>
      </c>
      <c r="B2125" s="7" t="str">
        <f>VLOOKUP($A2125,icd!$A:$B,2,0)</f>
        <v>Idiopathic hypoparathyroidism</v>
      </c>
      <c r="C2125" s="17" t="s">
        <v>36579</v>
      </c>
      <c r="D2125" s="7" t="str">
        <f>VLOOKUP($C2125,searchgroup!$A:$B,2,0)</f>
        <v>Hypoparathyroidism</v>
      </c>
    </row>
    <row r="2126" ht="15.75" customHeight="1">
      <c r="A2126" s="6" t="s">
        <v>6359</v>
      </c>
      <c r="B2126" s="7" t="str">
        <f>VLOOKUP($A2126,icd!$A:$B,2,0)</f>
        <v>Pseudohypoparathyroidism</v>
      </c>
      <c r="C2126" s="17" t="s">
        <v>36579</v>
      </c>
      <c r="D2126" s="7" t="str">
        <f>VLOOKUP($C2126,searchgroup!$A:$B,2,0)</f>
        <v>Hypoparathyroidism</v>
      </c>
    </row>
    <row r="2127" ht="15.75" customHeight="1">
      <c r="A2127" s="6" t="s">
        <v>6362</v>
      </c>
      <c r="B2127" s="7" t="str">
        <f>VLOOKUP($A2127,icd!$A:$B,2,0)</f>
        <v>Other hypoparathyroidism</v>
      </c>
      <c r="C2127" s="17" t="s">
        <v>36579</v>
      </c>
      <c r="D2127" s="7" t="str">
        <f>VLOOKUP($C2127,searchgroup!$A:$B,2,0)</f>
        <v>Hypoparathyroidism</v>
      </c>
    </row>
    <row r="2128" ht="15.75" customHeight="1">
      <c r="A2128" s="6" t="s">
        <v>6365</v>
      </c>
      <c r="B2128" s="7" t="str">
        <f>VLOOKUP($A2128,icd!$A:$B,2,0)</f>
        <v>Hypoparathyroidism, unspecified</v>
      </c>
      <c r="C2128" s="17" t="s">
        <v>36579</v>
      </c>
      <c r="D2128" s="7" t="str">
        <f>VLOOKUP($C2128,searchgroup!$A:$B,2,0)</f>
        <v>Hypoparathyroidism</v>
      </c>
    </row>
    <row r="2129" ht="15.75" customHeight="1">
      <c r="A2129" s="6" t="s">
        <v>6368</v>
      </c>
      <c r="B2129" s="7" t="str">
        <f>VLOOKUP($A2129,icd!$A:$B,2,0)</f>
        <v>Hyperfunction of pituitary gland</v>
      </c>
      <c r="C2129" s="17" t="s">
        <v>36532</v>
      </c>
      <c r="D2129" s="7" t="str">
        <f>VLOOKUP($C2129,searchgroup!$A:$B,2,0)</f>
        <v>Hyperparathyroidism and other disorders of parathyroid gland</v>
      </c>
    </row>
    <row r="2130" ht="15.75" customHeight="1">
      <c r="A2130" s="6" t="s">
        <v>6371</v>
      </c>
      <c r="B2130" s="7" t="str">
        <f>VLOOKUP($A2130,icd!$A:$B,2,0)</f>
        <v>Primary hyperparathyroidism</v>
      </c>
      <c r="C2130" s="17" t="s">
        <v>36532</v>
      </c>
      <c r="D2130" s="7" t="str">
        <f>VLOOKUP($C2130,searchgroup!$A:$B,2,0)</f>
        <v>Hyperparathyroidism and other disorders of parathyroid gland</v>
      </c>
    </row>
    <row r="2131" ht="15.75" customHeight="1">
      <c r="A2131" s="6" t="s">
        <v>6374</v>
      </c>
      <c r="B2131" s="7" t="str">
        <f>VLOOKUP($A2131,icd!$A:$B,2,0)</f>
        <v>Secondary hyperparathyroidism, not elsewhere classified</v>
      </c>
      <c r="C2131" s="17" t="s">
        <v>36532</v>
      </c>
      <c r="D2131" s="7" t="str">
        <f>VLOOKUP($C2131,searchgroup!$A:$B,2,0)</f>
        <v>Hyperparathyroidism and other disorders of parathyroid gland</v>
      </c>
    </row>
    <row r="2132" ht="15.75" customHeight="1">
      <c r="A2132" s="6" t="s">
        <v>6377</v>
      </c>
      <c r="B2132" s="7" t="str">
        <f>VLOOKUP($A2132,icd!$A:$B,2,0)</f>
        <v>Other hyperparathyroidism</v>
      </c>
      <c r="C2132" s="17" t="s">
        <v>36532</v>
      </c>
      <c r="D2132" s="7" t="str">
        <f>VLOOKUP($C2132,searchgroup!$A:$B,2,0)</f>
        <v>Hyperparathyroidism and other disorders of parathyroid gland</v>
      </c>
    </row>
    <row r="2133" ht="15.75" customHeight="1">
      <c r="A2133" s="6" t="s">
        <v>6380</v>
      </c>
      <c r="B2133" s="7" t="str">
        <f>VLOOKUP($A2133,icd!$A:$B,2,0)</f>
        <v>Hyperparathyroidism, unspecified</v>
      </c>
      <c r="C2133" s="17" t="s">
        <v>36532</v>
      </c>
      <c r="D2133" s="7" t="str">
        <f>VLOOKUP($C2133,searchgroup!$A:$B,2,0)</f>
        <v>Hyperparathyroidism and other disorders of parathyroid gland</v>
      </c>
    </row>
    <row r="2134" ht="15.75" customHeight="1">
      <c r="A2134" s="6" t="s">
        <v>6383</v>
      </c>
      <c r="B2134" s="7" t="str">
        <f>VLOOKUP($A2134,icd!$A:$B,2,0)</f>
        <v>Other specified disorders of parathyroid gland</v>
      </c>
      <c r="C2134" s="17" t="s">
        <v>36532</v>
      </c>
      <c r="D2134" s="7" t="str">
        <f>VLOOKUP($C2134,searchgroup!$A:$B,2,0)</f>
        <v>Hyperparathyroidism and other disorders of parathyroid gland</v>
      </c>
    </row>
    <row r="2135" ht="15.75" customHeight="1">
      <c r="A2135" s="6" t="s">
        <v>6386</v>
      </c>
      <c r="B2135" s="7" t="str">
        <f>VLOOKUP($A2135,icd!$A:$B,2,0)</f>
        <v>Disorder of parathyroid gland, unspecified</v>
      </c>
      <c r="C2135" s="17" t="s">
        <v>36532</v>
      </c>
      <c r="D2135" s="7" t="str">
        <f>VLOOKUP($C2135,searchgroup!$A:$B,2,0)</f>
        <v>Hyperparathyroidism and other disorders of parathyroid gland</v>
      </c>
    </row>
    <row r="2136" ht="15.75" customHeight="1">
      <c r="A2136" s="6" t="s">
        <v>6389</v>
      </c>
      <c r="B2136" s="7" t="str">
        <f>VLOOKUP($A2136,icd!$A:$B,2,0)</f>
        <v>Hypofunction and other disorders of pituitary gland</v>
      </c>
      <c r="C2136" s="17" t="s">
        <v>39855</v>
      </c>
      <c r="D2136" s="7" t="str">
        <f>VLOOKUP($C2136,searchgroup!$A:$B,2,0)</f>
        <v>Unspecified disfunction of pituitary gland</v>
      </c>
    </row>
    <row r="2137" ht="15.75" customHeight="1">
      <c r="A2137" s="6" t="s">
        <v>6392</v>
      </c>
      <c r="B2137" s="7" t="str">
        <f>VLOOKUP($A2137,icd!$A:$B,2,0)</f>
        <v>Acromegaly and pituitary gigantism</v>
      </c>
      <c r="C2137" s="17" t="s">
        <v>33426</v>
      </c>
      <c r="D2137" s="7" t="str">
        <f>VLOOKUP($C2137,searchgroup!$A:$B,2,0)</f>
        <v>Acromegaly and pituitary gigantism</v>
      </c>
    </row>
    <row r="2138" ht="15.75" customHeight="1">
      <c r="A2138" s="6" t="s">
        <v>6395</v>
      </c>
      <c r="B2138" s="7" t="str">
        <f>VLOOKUP($A2138,icd!$A:$B,2,0)</f>
        <v>Hyperprolactinaemia</v>
      </c>
      <c r="C2138" s="17" t="s">
        <v>36537</v>
      </c>
      <c r="D2138" s="7" t="str">
        <f>VLOOKUP($C2138,searchgroup!$A:$B,2,0)</f>
        <v>Hyperprolactinaemia</v>
      </c>
    </row>
    <row r="2139" ht="15.75" customHeight="1">
      <c r="A2139" s="6" t="s">
        <v>6398</v>
      </c>
      <c r="B2139" s="7" t="str">
        <f>VLOOKUP($A2139,icd!$A:$B,2,0)</f>
        <v>Syndrome of inappropriate secretion of antidiuretic hormone</v>
      </c>
      <c r="C2139" s="17" t="s">
        <v>36635</v>
      </c>
      <c r="D2139" s="7" t="str">
        <f>VLOOKUP($C2139,searchgroup!$A:$B,2,0)</f>
        <v>Inappropriate secretion of antidiuretic hormone</v>
      </c>
    </row>
    <row r="2140" ht="15.75" customHeight="1">
      <c r="A2140" s="6" t="s">
        <v>6401</v>
      </c>
      <c r="B2140" s="7" t="str">
        <f>VLOOKUP($A2140,icd!$A:$B,2,0)</f>
        <v>Other hyperfunction of pituitary gland</v>
      </c>
      <c r="C2140" s="17" t="s">
        <v>39855</v>
      </c>
      <c r="D2140" s="7" t="str">
        <f>VLOOKUP($C2140,searchgroup!$A:$B,2,0)</f>
        <v>Unspecified disfunction of pituitary gland</v>
      </c>
    </row>
    <row r="2141" ht="15.75" customHeight="1">
      <c r="A2141" s="6" t="s">
        <v>6404</v>
      </c>
      <c r="B2141" s="7" t="str">
        <f>VLOOKUP($A2141,icd!$A:$B,2,0)</f>
        <v>Hyperfunction of pituitary gland, unspecified</v>
      </c>
      <c r="C2141" s="17" t="s">
        <v>39855</v>
      </c>
      <c r="D2141" s="7" t="str">
        <f>VLOOKUP($C2141,searchgroup!$A:$B,2,0)</f>
        <v>Unspecified disfunction of pituitary gland</v>
      </c>
    </row>
    <row r="2142" ht="15.75" customHeight="1">
      <c r="A2142" s="6" t="s">
        <v>6407</v>
      </c>
      <c r="B2142" s="7" t="str">
        <f>VLOOKUP($A2142,icd!$A:$B,2,0)</f>
        <v>Cushing syndrome</v>
      </c>
      <c r="C2142" s="17" t="s">
        <v>35033</v>
      </c>
      <c r="D2142" s="7" t="str">
        <f>VLOOKUP($C2142,searchgroup!$A:$B,2,0)</f>
        <v>Cushing syndrome</v>
      </c>
    </row>
    <row r="2143" ht="15.75" customHeight="1">
      <c r="A2143" s="6" t="s">
        <v>6410</v>
      </c>
      <c r="B2143" s="7" t="str">
        <f>VLOOKUP($A2143,icd!$A:$B,2,0)</f>
        <v>Hypopituitarism</v>
      </c>
      <c r="C2143" s="17" t="s">
        <v>36582</v>
      </c>
      <c r="D2143" s="7" t="str">
        <f>VLOOKUP($C2143,searchgroup!$A:$B,2,0)</f>
        <v>Hypopituitarism</v>
      </c>
    </row>
    <row r="2144" ht="15.75" customHeight="1">
      <c r="A2144" s="6" t="s">
        <v>6413</v>
      </c>
      <c r="B2144" s="7" t="str">
        <f>VLOOKUP($A2144,icd!$A:$B,2,0)</f>
        <v>Drug-induced hypopituitarism</v>
      </c>
      <c r="C2144" s="17" t="s">
        <v>36582</v>
      </c>
      <c r="D2144" s="7" t="str">
        <f>VLOOKUP($C2144,searchgroup!$A:$B,2,0)</f>
        <v>Hypopituitarism</v>
      </c>
    </row>
    <row r="2145" ht="15.75" customHeight="1">
      <c r="A2145" s="6" t="s">
        <v>6416</v>
      </c>
      <c r="B2145" s="7" t="str">
        <f>VLOOKUP($A2145,icd!$A:$B,2,0)</f>
        <v>Diabetes insipidus</v>
      </c>
      <c r="C2145" s="17" t="s">
        <v>35193</v>
      </c>
      <c r="D2145" s="7" t="str">
        <f>VLOOKUP($C2145,searchgroup!$A:$B,2,0)</f>
        <v>Diabetes insipidus</v>
      </c>
    </row>
    <row r="2146" ht="15.75" customHeight="1">
      <c r="A2146" s="6" t="s">
        <v>6419</v>
      </c>
      <c r="B2146" s="7" t="str">
        <f>VLOOKUP($A2146,icd!$A:$B,2,0)</f>
        <v>Hypothalamic dysfunction, not elsewhere classified</v>
      </c>
      <c r="C2146" s="17" t="s">
        <v>36585</v>
      </c>
      <c r="D2146" s="7" t="str">
        <f>VLOOKUP($C2146,searchgroup!$A:$B,2,0)</f>
        <v>Hypothalamic disfunction</v>
      </c>
    </row>
    <row r="2147" ht="15.75" customHeight="1">
      <c r="A2147" s="6" t="s">
        <v>6422</v>
      </c>
      <c r="B2147" s="7" t="str">
        <f>VLOOKUP($A2147,icd!$A:$B,2,0)</f>
        <v>Other disorders of pituitary gland</v>
      </c>
      <c r="C2147" s="17" t="s">
        <v>36582</v>
      </c>
      <c r="D2147" s="7" t="str">
        <f>VLOOKUP($C2147,searchgroup!$A:$B,2,0)</f>
        <v>Hypopituitarism</v>
      </c>
    </row>
    <row r="2148" ht="15.75" customHeight="1">
      <c r="A2148" s="6" t="s">
        <v>6425</v>
      </c>
      <c r="B2148" s="7" t="str">
        <f>VLOOKUP($A2148,icd!$A:$B,2,0)</f>
        <v>Disorder of pituitary gland, unspecified</v>
      </c>
      <c r="C2148" s="17" t="s">
        <v>36582</v>
      </c>
      <c r="D2148" s="7" t="str">
        <f>VLOOKUP($C2148,searchgroup!$A:$B,2,0)</f>
        <v>Hypopituitarism</v>
      </c>
    </row>
    <row r="2149" ht="15.75" customHeight="1">
      <c r="A2149" s="6" t="s">
        <v>6428</v>
      </c>
      <c r="B2149" s="7" t="str">
        <f>VLOOKUP($A2149,icd!$A:$B,2,0)</f>
        <v>Alcohol-induced pseudo-Cushing syndrome</v>
      </c>
      <c r="C2149" s="17" t="s">
        <v>35033</v>
      </c>
      <c r="D2149" s="7" t="str">
        <f>VLOOKUP($C2149,searchgroup!$A:$B,2,0)</f>
        <v>Cushing syndrome</v>
      </c>
    </row>
    <row r="2150" ht="15.75" customHeight="1">
      <c r="A2150" s="6" t="s">
        <v>6431</v>
      </c>
      <c r="B2150" s="7" t="str">
        <f>VLOOKUP($A2150,icd!$A:$B,2,0)</f>
        <v>Pituitary-dependent Cushing disease</v>
      </c>
      <c r="C2150" s="17" t="s">
        <v>35033</v>
      </c>
      <c r="D2150" s="7" t="str">
        <f>VLOOKUP($C2150,searchgroup!$A:$B,2,0)</f>
        <v>Cushing syndrome</v>
      </c>
    </row>
    <row r="2151" ht="15.75" customHeight="1">
      <c r="A2151" s="6" t="s">
        <v>6434</v>
      </c>
      <c r="B2151" s="7" t="str">
        <f>VLOOKUP($A2151,icd!$A:$B,2,0)</f>
        <v>Nelson syndrome</v>
      </c>
      <c r="C2151" s="17" t="s">
        <v>35033</v>
      </c>
      <c r="D2151" s="7" t="str">
        <f>VLOOKUP($C2151,searchgroup!$A:$B,2,0)</f>
        <v>Cushing syndrome</v>
      </c>
    </row>
    <row r="2152" ht="15.75" customHeight="1">
      <c r="A2152" s="6" t="s">
        <v>6437</v>
      </c>
      <c r="B2152" s="7" t="str">
        <f>VLOOKUP($A2152,icd!$A:$B,2,0)</f>
        <v>Drug-induced Cushing syndrome</v>
      </c>
      <c r="C2152" s="17" t="s">
        <v>35033</v>
      </c>
      <c r="D2152" s="7" t="str">
        <f>VLOOKUP($C2152,searchgroup!$A:$B,2,0)</f>
        <v>Cushing syndrome</v>
      </c>
    </row>
    <row r="2153" ht="15.75" customHeight="1">
      <c r="A2153" s="6" t="s">
        <v>6440</v>
      </c>
      <c r="B2153" s="7" t="str">
        <f>VLOOKUP($A2153,icd!$A:$B,2,0)</f>
        <v>Ectopic ACTH syndrome</v>
      </c>
      <c r="C2153" s="17" t="s">
        <v>35033</v>
      </c>
      <c r="D2153" s="7" t="str">
        <f>VLOOKUP($C2153,searchgroup!$A:$B,2,0)</f>
        <v>Cushing syndrome</v>
      </c>
    </row>
    <row r="2154" ht="15.75" customHeight="1">
      <c r="A2154" s="6" t="s">
        <v>6443</v>
      </c>
      <c r="B2154" s="7" t="str">
        <f>VLOOKUP($A2154,icd!$A:$B,2,0)</f>
        <v>Alcohol-induced pseudo-Cushing syndrome</v>
      </c>
      <c r="C2154" s="17" t="s">
        <v>35033</v>
      </c>
      <c r="D2154" s="7" t="str">
        <f>VLOOKUP($C2154,searchgroup!$A:$B,2,0)</f>
        <v>Cushing syndrome</v>
      </c>
    </row>
    <row r="2155" ht="15.75" customHeight="1">
      <c r="A2155" s="6" t="s">
        <v>6445</v>
      </c>
      <c r="B2155" s="7" t="str">
        <f>VLOOKUP($A2155,icd!$A:$B,2,0)</f>
        <v>Other Cushing syndrome</v>
      </c>
      <c r="C2155" s="17" t="s">
        <v>35033</v>
      </c>
      <c r="D2155" s="7" t="str">
        <f>VLOOKUP($C2155,searchgroup!$A:$B,2,0)</f>
        <v>Cushing syndrome</v>
      </c>
    </row>
    <row r="2156" ht="15.75" customHeight="1">
      <c r="A2156" s="6" t="s">
        <v>6448</v>
      </c>
      <c r="B2156" s="7" t="str">
        <f>VLOOKUP($A2156,icd!$A:$B,2,0)</f>
        <v>Cushing syndrome, unspecified</v>
      </c>
      <c r="C2156" s="17" t="s">
        <v>35033</v>
      </c>
      <c r="D2156" s="7" t="str">
        <f>VLOOKUP($C2156,searchgroup!$A:$B,2,0)</f>
        <v>Cushing syndrome</v>
      </c>
    </row>
    <row r="2157" ht="15.75" customHeight="1">
      <c r="A2157" s="6" t="s">
        <v>6451</v>
      </c>
      <c r="B2157" s="7" t="str">
        <f>VLOOKUP($A2157,icd!$A:$B,2,0)</f>
        <v>Hyperaldosteronism</v>
      </c>
      <c r="C2157" s="17" t="s">
        <v>36521</v>
      </c>
      <c r="D2157" s="7" t="str">
        <f>VLOOKUP($C2157,searchgroup!$A:$B,2,0)</f>
        <v>Hyperaldosteronism</v>
      </c>
    </row>
    <row r="2158" ht="15.75" customHeight="1">
      <c r="A2158" s="6" t="s">
        <v>6454</v>
      </c>
      <c r="B2158" s="7" t="str">
        <f>VLOOKUP($A2158,icd!$A:$B,2,0)</f>
        <v>Congenital adrenogenital disorders associated with enzyme deficiency</v>
      </c>
      <c r="C2158" s="17" t="s">
        <v>36521</v>
      </c>
      <c r="D2158" s="7" t="str">
        <f>VLOOKUP($C2158,searchgroup!$A:$B,2,0)</f>
        <v>Hyperaldosteronism</v>
      </c>
    </row>
    <row r="2159" ht="15.75" customHeight="1">
      <c r="A2159" s="6" t="s">
        <v>6457</v>
      </c>
      <c r="B2159" s="7" t="str">
        <f>VLOOKUP($A2159,icd!$A:$B,2,0)</f>
        <v>Other adrenogenital disorders</v>
      </c>
      <c r="C2159" s="17" t="s">
        <v>36521</v>
      </c>
      <c r="D2159" s="7" t="str">
        <f>VLOOKUP($C2159,searchgroup!$A:$B,2,0)</f>
        <v>Hyperaldosteronism</v>
      </c>
    </row>
    <row r="2160" ht="15.75" customHeight="1">
      <c r="A2160" s="6" t="s">
        <v>6460</v>
      </c>
      <c r="B2160" s="7" t="str">
        <f>VLOOKUP($A2160,icd!$A:$B,2,0)</f>
        <v>Adrenogenital disorder, unspecified</v>
      </c>
      <c r="C2160" s="17" t="s">
        <v>36521</v>
      </c>
      <c r="D2160" s="7" t="str">
        <f>VLOOKUP($C2160,searchgroup!$A:$B,2,0)</f>
        <v>Hyperaldosteronism</v>
      </c>
    </row>
    <row r="2161" ht="15.75" customHeight="1">
      <c r="A2161" s="6" t="s">
        <v>6463</v>
      </c>
      <c r="B2161" s="7" t="str">
        <f>VLOOKUP($A2161,icd!$A:$B,2,0)</f>
        <v>Primary hyperaldosteronism</v>
      </c>
      <c r="C2161" s="17" t="s">
        <v>36521</v>
      </c>
      <c r="D2161" s="7" t="str">
        <f>VLOOKUP($C2161,searchgroup!$A:$B,2,0)</f>
        <v>Hyperaldosteronism</v>
      </c>
    </row>
    <row r="2162" ht="15.75" customHeight="1">
      <c r="A2162" s="6" t="s">
        <v>6465</v>
      </c>
      <c r="B2162" s="7" t="str">
        <f>VLOOKUP($A2162,icd!$A:$B,2,0)</f>
        <v>Primary hyperaldosteronism</v>
      </c>
      <c r="C2162" s="17" t="s">
        <v>36521</v>
      </c>
      <c r="D2162" s="7" t="str">
        <f>VLOOKUP($C2162,searchgroup!$A:$B,2,0)</f>
        <v>Hyperaldosteronism</v>
      </c>
    </row>
    <row r="2163" ht="15.75" customHeight="1">
      <c r="A2163" s="6" t="s">
        <v>6467</v>
      </c>
      <c r="B2163" s="7" t="str">
        <f>VLOOKUP($A2163,icd!$A:$B,2,0)</f>
        <v>Secondary hyperaldosteronism</v>
      </c>
      <c r="C2163" s="17" t="s">
        <v>36521</v>
      </c>
      <c r="D2163" s="7" t="str">
        <f>VLOOKUP($C2163,searchgroup!$A:$B,2,0)</f>
        <v>Hyperaldosteronism</v>
      </c>
    </row>
    <row r="2164" ht="15.75" customHeight="1">
      <c r="A2164" s="6" t="s">
        <v>6470</v>
      </c>
      <c r="B2164" s="7" t="str">
        <f>VLOOKUP($A2164,icd!$A:$B,2,0)</f>
        <v>Other hyperaldosteronism</v>
      </c>
      <c r="C2164" s="17" t="s">
        <v>36521</v>
      </c>
      <c r="D2164" s="7" t="str">
        <f>VLOOKUP($C2164,searchgroup!$A:$B,2,0)</f>
        <v>Hyperaldosteronism</v>
      </c>
    </row>
    <row r="2165" ht="15.75" customHeight="1">
      <c r="A2165" s="6" t="s">
        <v>6473</v>
      </c>
      <c r="B2165" s="7" t="str">
        <f>VLOOKUP($A2165,icd!$A:$B,2,0)</f>
        <v>Hyperaldosteronism, unspecified</v>
      </c>
      <c r="C2165" s="17" t="s">
        <v>36521</v>
      </c>
      <c r="D2165" s="7" t="str">
        <f>VLOOKUP($C2165,searchgroup!$A:$B,2,0)</f>
        <v>Hyperaldosteronism</v>
      </c>
    </row>
    <row r="2166" ht="15.75" customHeight="1">
      <c r="A2166" s="6" t="s">
        <v>6476</v>
      </c>
      <c r="B2166" s="7" t="str">
        <f>VLOOKUP($A2166,icd!$A:$B,2,0)</f>
        <v>Other and unspecified adrenocortical insufficiency</v>
      </c>
      <c r="C2166" s="17" t="s">
        <v>33569</v>
      </c>
      <c r="D2166" s="7" t="str">
        <f>VLOOKUP($C2166,searchgroup!$A:$B,2,0)</f>
        <v>Adrenocortical insufficiency</v>
      </c>
    </row>
    <row r="2167" ht="15.75" customHeight="1">
      <c r="A2167" s="6" t="s">
        <v>6479</v>
      </c>
      <c r="B2167" s="7" t="str">
        <f>VLOOKUP($A2167,icd!$A:$B,2,0)</f>
        <v>Other adrenocortical overactivity</v>
      </c>
      <c r="C2167" s="17" t="s">
        <v>33569</v>
      </c>
      <c r="D2167" s="7" t="str">
        <f>VLOOKUP($C2167,searchgroup!$A:$B,2,0)</f>
        <v>Adrenocortical insufficiency</v>
      </c>
    </row>
    <row r="2168" ht="15.75" customHeight="1">
      <c r="A2168" s="6" t="s">
        <v>6482</v>
      </c>
      <c r="B2168" s="7" t="str">
        <f>VLOOKUP($A2168,icd!$A:$B,2,0)</f>
        <v>Primary adrenocortical insufficiency</v>
      </c>
      <c r="C2168" s="17" t="s">
        <v>33569</v>
      </c>
      <c r="D2168" s="7" t="str">
        <f>VLOOKUP($C2168,searchgroup!$A:$B,2,0)</f>
        <v>Adrenocortical insufficiency</v>
      </c>
    </row>
    <row r="2169" ht="15.75" customHeight="1">
      <c r="A2169" s="6" t="s">
        <v>6485</v>
      </c>
      <c r="B2169" s="7" t="str">
        <f>VLOOKUP($A2169,icd!$A:$B,2,0)</f>
        <v>Addisonian crisis</v>
      </c>
      <c r="C2169" s="17" t="s">
        <v>33569</v>
      </c>
      <c r="D2169" s="7" t="str">
        <f>VLOOKUP($C2169,searchgroup!$A:$B,2,0)</f>
        <v>Adrenocortical insufficiency</v>
      </c>
    </row>
    <row r="2170" ht="15.75" customHeight="1">
      <c r="A2170" s="6" t="s">
        <v>6488</v>
      </c>
      <c r="B2170" s="7" t="str">
        <f>VLOOKUP($A2170,icd!$A:$B,2,0)</f>
        <v>Drug-induced adrenocortical insufficiency</v>
      </c>
      <c r="C2170" s="17" t="s">
        <v>33569</v>
      </c>
      <c r="D2170" s="7" t="str">
        <f>VLOOKUP($C2170,searchgroup!$A:$B,2,0)</f>
        <v>Adrenocortical insufficiency</v>
      </c>
    </row>
    <row r="2171" ht="15.75" customHeight="1">
      <c r="A2171" s="6" t="s">
        <v>6491</v>
      </c>
      <c r="B2171" s="7" t="str">
        <f>VLOOKUP($A2171,icd!$A:$B,2,0)</f>
        <v>Other and unspecified adrenocortical insufficiency</v>
      </c>
      <c r="C2171" s="17" t="s">
        <v>33569</v>
      </c>
      <c r="D2171" s="7" t="str">
        <f>VLOOKUP($C2171,searchgroup!$A:$B,2,0)</f>
        <v>Adrenocortical insufficiency</v>
      </c>
    </row>
    <row r="2172" ht="15.75" customHeight="1">
      <c r="A2172" s="6" t="s">
        <v>6493</v>
      </c>
      <c r="B2172" s="7" t="str">
        <f>VLOOKUP($A2172,icd!$A:$B,2,0)</f>
        <v>Adrenomedullary hyperfunction</v>
      </c>
      <c r="C2172" s="17" t="s">
        <v>33569</v>
      </c>
      <c r="D2172" s="7" t="str">
        <f>VLOOKUP($C2172,searchgroup!$A:$B,2,0)</f>
        <v>Adrenocortical insufficiency</v>
      </c>
    </row>
    <row r="2173" ht="15.75" customHeight="1">
      <c r="A2173" s="6" t="s">
        <v>6496</v>
      </c>
      <c r="B2173" s="7" t="str">
        <f>VLOOKUP($A2173,icd!$A:$B,2,0)</f>
        <v>Other specified disorders of adrenal gland</v>
      </c>
      <c r="C2173" s="17" t="s">
        <v>33569</v>
      </c>
      <c r="D2173" s="7" t="str">
        <f>VLOOKUP($C2173,searchgroup!$A:$B,2,0)</f>
        <v>Adrenocortical insufficiency</v>
      </c>
    </row>
    <row r="2174" ht="15.75" customHeight="1">
      <c r="A2174" s="6" t="s">
        <v>6499</v>
      </c>
      <c r="B2174" s="7" t="str">
        <f>VLOOKUP($A2174,icd!$A:$B,2,0)</f>
        <v>Disorder of adrenal gland, unspecified</v>
      </c>
      <c r="C2174" s="17" t="s">
        <v>33569</v>
      </c>
      <c r="D2174" s="7" t="str">
        <f>VLOOKUP($C2174,searchgroup!$A:$B,2,0)</f>
        <v>Adrenocortical insufficiency</v>
      </c>
    </row>
    <row r="2175" ht="15.75" customHeight="1">
      <c r="A2175" s="6" t="s">
        <v>6502</v>
      </c>
      <c r="B2175" s="7" t="str">
        <f>VLOOKUP($A2175,icd!$A:$B,2,0)</f>
        <v>Primary ovarian failure</v>
      </c>
      <c r="C2175" s="17" t="s">
        <v>38084</v>
      </c>
      <c r="D2175" s="7" t="str">
        <f>VLOOKUP($C2175,searchgroup!$A:$B,2,0)</f>
        <v>Ovarial hormone disorders</v>
      </c>
    </row>
    <row r="2176" ht="15.75" customHeight="1">
      <c r="A2176" s="6" t="s">
        <v>6505</v>
      </c>
      <c r="B2176" s="7" t="str">
        <f>VLOOKUP($A2176,icd!$A:$B,2,0)</f>
        <v>Ovarian dysfunction: Estrogen excess</v>
      </c>
      <c r="C2176" s="17" t="s">
        <v>38084</v>
      </c>
      <c r="D2176" s="7" t="str">
        <f>VLOOKUP($C2176,searchgroup!$A:$B,2,0)</f>
        <v>Ovarial hormone disorders</v>
      </c>
    </row>
    <row r="2177" ht="15.75" customHeight="1">
      <c r="A2177" s="6" t="s">
        <v>6508</v>
      </c>
      <c r="B2177" s="7" t="str">
        <f>VLOOKUP($A2177,icd!$A:$B,2,0)</f>
        <v>Ovarian dysfunction: Androgen excess</v>
      </c>
      <c r="C2177" s="17" t="s">
        <v>38084</v>
      </c>
      <c r="D2177" s="7" t="str">
        <f>VLOOKUP($C2177,searchgroup!$A:$B,2,0)</f>
        <v>Ovarial hormone disorders</v>
      </c>
    </row>
    <row r="2178" ht="15.75" customHeight="1">
      <c r="A2178" s="6" t="s">
        <v>6511</v>
      </c>
      <c r="B2178" s="7" t="str">
        <f>VLOOKUP($A2178,icd!$A:$B,2,0)</f>
        <v>Polycystic ovarian syndrome</v>
      </c>
      <c r="C2178" s="17" t="s">
        <v>38483</v>
      </c>
      <c r="D2178" s="7" t="str">
        <f>VLOOKUP($C2178,searchgroup!$A:$B,2,0)</f>
        <v>Polycystic ovarian syndrome</v>
      </c>
    </row>
    <row r="2179" ht="15.75" customHeight="1">
      <c r="A2179" s="6" t="s">
        <v>6514</v>
      </c>
      <c r="B2179" s="7" t="str">
        <f>VLOOKUP($A2179,icd!$A:$B,2,0)</f>
        <v>Primary ovarian failure</v>
      </c>
      <c r="C2179" s="17" t="s">
        <v>38084</v>
      </c>
      <c r="D2179" s="7" t="str">
        <f>VLOOKUP($C2179,searchgroup!$A:$B,2,0)</f>
        <v>Ovarial hormone disorders</v>
      </c>
    </row>
    <row r="2180" ht="15.75" customHeight="1">
      <c r="A2180" s="6" t="s">
        <v>6516</v>
      </c>
      <c r="B2180" s="7" t="str">
        <f>VLOOKUP($A2180,icd!$A:$B,2,0)</f>
        <v>Other ovarian dysfunction</v>
      </c>
      <c r="C2180" s="17" t="s">
        <v>38084</v>
      </c>
      <c r="D2180" s="7" t="str">
        <f>VLOOKUP($C2180,searchgroup!$A:$B,2,0)</f>
        <v>Ovarial hormone disorders</v>
      </c>
    </row>
    <row r="2181" ht="15.75" customHeight="1">
      <c r="A2181" s="6" t="s">
        <v>6519</v>
      </c>
      <c r="B2181" s="7" t="str">
        <f>VLOOKUP($A2181,icd!$A:$B,2,0)</f>
        <v>Ovarian dysfunction, unspecified</v>
      </c>
      <c r="C2181" s="17" t="s">
        <v>38084</v>
      </c>
      <c r="D2181" s="7" t="str">
        <f>VLOOKUP($C2181,searchgroup!$A:$B,2,0)</f>
        <v>Ovarial hormone disorders</v>
      </c>
    </row>
    <row r="2182" ht="15.75" customHeight="1">
      <c r="A2182" s="6" t="s">
        <v>6522</v>
      </c>
      <c r="B2182" s="7" t="str">
        <f>VLOOKUP($A2182,icd!$A:$B,2,0)</f>
        <v>Other testicular dysfunction</v>
      </c>
      <c r="C2182" s="17" t="s">
        <v>39384</v>
      </c>
      <c r="D2182" s="7" t="str">
        <f>VLOOKUP($C2182,searchgroup!$A:$B,2,0)</f>
        <v>Testicular disfunction</v>
      </c>
    </row>
    <row r="2183" ht="15.75" customHeight="1">
      <c r="A2183" s="6" t="s">
        <v>6525</v>
      </c>
      <c r="B2183" s="7" t="str">
        <f>VLOOKUP($A2183,icd!$A:$B,2,0)</f>
        <v>Testicular hyperfunction</v>
      </c>
      <c r="C2183" s="17" t="s">
        <v>39384</v>
      </c>
      <c r="D2183" s="7" t="str">
        <f>VLOOKUP($C2183,searchgroup!$A:$B,2,0)</f>
        <v>Testicular disfunction</v>
      </c>
    </row>
    <row r="2184" ht="15.75" customHeight="1">
      <c r="A2184" s="6" t="s">
        <v>6528</v>
      </c>
      <c r="B2184" s="7" t="str">
        <f>VLOOKUP($A2184,icd!$A:$B,2,0)</f>
        <v>Testicular hypofunction</v>
      </c>
      <c r="C2184" s="17" t="s">
        <v>39384</v>
      </c>
      <c r="D2184" s="7" t="str">
        <f>VLOOKUP($C2184,searchgroup!$A:$B,2,0)</f>
        <v>Testicular disfunction</v>
      </c>
    </row>
    <row r="2185" ht="15.75" customHeight="1">
      <c r="A2185" s="6" t="s">
        <v>6531</v>
      </c>
      <c r="B2185" s="7" t="str">
        <f>VLOOKUP($A2185,icd!$A:$B,2,0)</f>
        <v>Other testicular dysfunction</v>
      </c>
      <c r="C2185" s="17" t="s">
        <v>39384</v>
      </c>
      <c r="D2185" s="7" t="str">
        <f>VLOOKUP($C2185,searchgroup!$A:$B,2,0)</f>
        <v>Testicular disfunction</v>
      </c>
    </row>
    <row r="2186" ht="15.75" customHeight="1">
      <c r="A2186" s="6" t="s">
        <v>6533</v>
      </c>
      <c r="B2186" s="7" t="str">
        <f>VLOOKUP($A2186,icd!$A:$B,2,0)</f>
        <v>Testicular dysfunction, unspecified</v>
      </c>
      <c r="C2186" s="17" t="s">
        <v>39384</v>
      </c>
      <c r="D2186" s="7" t="str">
        <f>VLOOKUP($C2186,searchgroup!$A:$B,2,0)</f>
        <v>Testicular disfunction</v>
      </c>
    </row>
    <row r="2187" ht="15.75" customHeight="1">
      <c r="A2187" s="6" t="s">
        <v>6536</v>
      </c>
      <c r="B2187" s="7" t="str">
        <f>VLOOKUP($A2187,icd!$A:$B,2,0)</f>
        <v>Polyglandular dysfunction</v>
      </c>
      <c r="C2187" s="17" t="s">
        <v>38485</v>
      </c>
      <c r="D2187" s="7" t="str">
        <f>VLOOKUP($C2187,searchgroup!$A:$B,2,0)</f>
        <v>Polyglandular dysfunction</v>
      </c>
    </row>
    <row r="2188" ht="15.75" customHeight="1">
      <c r="A2188" s="6" t="s">
        <v>6539</v>
      </c>
      <c r="B2188" s="7" t="str">
        <f>VLOOKUP($A2188,icd!$A:$B,2,0)</f>
        <v>Delayed puberty</v>
      </c>
      <c r="C2188" s="17" t="s">
        <v>35128</v>
      </c>
      <c r="D2188" s="7" t="str">
        <f>VLOOKUP($C2188,searchgroup!$A:$B,2,0)</f>
        <v>Delayed puberty</v>
      </c>
    </row>
    <row r="2189" ht="15.75" customHeight="1">
      <c r="A2189" s="6" t="s">
        <v>6542</v>
      </c>
      <c r="B2189" s="7" t="str">
        <f>VLOOKUP($A2189,icd!$A:$B,2,0)</f>
        <v>Precocious puberty</v>
      </c>
      <c r="C2189" s="17" t="s">
        <v>38577</v>
      </c>
      <c r="D2189" s="7" t="str">
        <f>VLOOKUP($C2189,searchgroup!$A:$B,2,0)</f>
        <v>Precocious puberty</v>
      </c>
    </row>
    <row r="2190" ht="15.75" customHeight="1">
      <c r="A2190" s="6" t="s">
        <v>6545</v>
      </c>
      <c r="B2190" s="7" t="str">
        <f>VLOOKUP($A2190,icd!$A:$B,2,0)</f>
        <v>Other disorders of puberty</v>
      </c>
      <c r="C2190" s="17" t="s">
        <v>38077</v>
      </c>
      <c r="D2190" s="7" t="str">
        <f>VLOOKUP($C2190,searchgroup!$A:$B,2,0)</f>
        <v>Other puberty disorders</v>
      </c>
    </row>
    <row r="2191" ht="15.75" customHeight="1">
      <c r="A2191" s="6" t="s">
        <v>6548</v>
      </c>
      <c r="B2191" s="7" t="str">
        <f>VLOOKUP($A2191,icd!$A:$B,2,0)</f>
        <v>Disorder of puberty, unspecified</v>
      </c>
      <c r="C2191" s="17" t="s">
        <v>38077</v>
      </c>
      <c r="D2191" s="7" t="str">
        <f>VLOOKUP($C2191,searchgroup!$A:$B,2,0)</f>
        <v>Other puberty disorders</v>
      </c>
    </row>
    <row r="2192" ht="15.75" customHeight="1">
      <c r="A2192" s="6" t="s">
        <v>6551</v>
      </c>
      <c r="B2192" s="7" t="str">
        <f>VLOOKUP($A2192,icd!$A:$B,2,0)</f>
        <v>Polyglandular hyperfunction</v>
      </c>
      <c r="C2192" s="17" t="s">
        <v>38485</v>
      </c>
      <c r="D2192" s="7" t="str">
        <f>VLOOKUP($C2192,searchgroup!$A:$B,2,0)</f>
        <v>Polyglandular dysfunction</v>
      </c>
    </row>
    <row r="2193" ht="15.75" customHeight="1">
      <c r="A2193" s="6" t="s">
        <v>6554</v>
      </c>
      <c r="B2193" s="7" t="str">
        <f>VLOOKUP($A2193,icd!$A:$B,2,0)</f>
        <v>Autoimmune polyglandular failure</v>
      </c>
      <c r="C2193" s="17" t="s">
        <v>38485</v>
      </c>
      <c r="D2193" s="7" t="str">
        <f>VLOOKUP($C2193,searchgroup!$A:$B,2,0)</f>
        <v>Polyglandular dysfunction</v>
      </c>
    </row>
    <row r="2194" ht="15.75" customHeight="1">
      <c r="A2194" s="6" t="s">
        <v>6557</v>
      </c>
      <c r="B2194" s="7" t="str">
        <f>VLOOKUP($A2194,icd!$A:$B,2,0)</f>
        <v>Polyglandular hyperfunction</v>
      </c>
      <c r="C2194" s="17" t="s">
        <v>38485</v>
      </c>
      <c r="D2194" s="7" t="str">
        <f>VLOOKUP($C2194,searchgroup!$A:$B,2,0)</f>
        <v>Polyglandular dysfunction</v>
      </c>
    </row>
    <row r="2195" ht="15.75" customHeight="1">
      <c r="A2195" s="6" t="s">
        <v>6558</v>
      </c>
      <c r="B2195" s="7" t="str">
        <f>VLOOKUP($A2195,icd!$A:$B,2,0)</f>
        <v>Other polyglandular dysfunction</v>
      </c>
      <c r="C2195" s="17" t="s">
        <v>38485</v>
      </c>
      <c r="D2195" s="7" t="str">
        <f>VLOOKUP($C2195,searchgroup!$A:$B,2,0)</f>
        <v>Polyglandular dysfunction</v>
      </c>
    </row>
    <row r="2196" ht="15.75" customHeight="1">
      <c r="A2196" s="6" t="s">
        <v>6561</v>
      </c>
      <c r="B2196" s="7" t="str">
        <f>VLOOKUP($A2196,icd!$A:$B,2,0)</f>
        <v>Polyglandular dysfunction, unspecified</v>
      </c>
      <c r="C2196" s="17" t="s">
        <v>38485</v>
      </c>
      <c r="D2196" s="7" t="str">
        <f>VLOOKUP($C2196,searchgroup!$A:$B,2,0)</f>
        <v>Polyglandular dysfunction</v>
      </c>
    </row>
    <row r="2197" ht="15.75" customHeight="1">
      <c r="A2197" s="6" t="s">
        <v>6564</v>
      </c>
      <c r="B2197" s="7" t="str">
        <f>VLOOKUP($A2197,icd!$A:$B,2,0)</f>
        <v>Abscess of thymus</v>
      </c>
      <c r="C2197" s="17" t="s">
        <v>35502</v>
      </c>
      <c r="D2197" s="7" t="str">
        <f>VLOOKUP($C2197,searchgroup!$A:$B,2,0)</f>
        <v>Disorders of the thymus</v>
      </c>
    </row>
    <row r="2198" ht="15.75" customHeight="1">
      <c r="A2198" s="6" t="s">
        <v>6567</v>
      </c>
      <c r="B2198" s="7" t="str">
        <f>VLOOKUP($A2198,icd!$A:$B,2,0)</f>
        <v>Persistent hyperplasia of thymus</v>
      </c>
      <c r="C2198" s="17" t="s">
        <v>38203</v>
      </c>
      <c r="D2198" s="7" t="str">
        <f>VLOOKUP($C2198,searchgroup!$A:$B,2,0)</f>
        <v>Persistent hyperplasia of thymus</v>
      </c>
    </row>
    <row r="2199" ht="15.75" customHeight="1">
      <c r="A2199" s="6" t="s">
        <v>6570</v>
      </c>
      <c r="B2199" s="7" t="str">
        <f>VLOOKUP($A2199,icd!$A:$B,2,0)</f>
        <v>Abscess of thymus</v>
      </c>
      <c r="C2199" s="17" t="s">
        <v>33287</v>
      </c>
      <c r="D2199" s="7" t="str">
        <f>VLOOKUP($C2199,searchgroup!$A:$B,2,0)</f>
        <v>Abscess of thymus</v>
      </c>
    </row>
    <row r="2200" ht="15.75" customHeight="1">
      <c r="A2200" s="6" t="s">
        <v>6572</v>
      </c>
      <c r="B2200" s="7" t="str">
        <f>VLOOKUP($A2200,icd!$A:$B,2,0)</f>
        <v>Other diseases of thymus</v>
      </c>
      <c r="C2200" s="17" t="s">
        <v>39948</v>
      </c>
      <c r="D2200" s="7" t="str">
        <f>VLOOKUP($C2200,searchgroup!$A:$B,2,0)</f>
        <v>Unspecified disorders of the thymus</v>
      </c>
    </row>
    <row r="2201" ht="15.75" customHeight="1">
      <c r="A2201" s="6" t="s">
        <v>6575</v>
      </c>
      <c r="B2201" s="7" t="str">
        <f>VLOOKUP($A2201,icd!$A:$B,2,0)</f>
        <v>Disease of thymus, unspecified</v>
      </c>
      <c r="C2201" s="17" t="s">
        <v>39948</v>
      </c>
      <c r="D2201" s="7" t="str">
        <f>VLOOKUP($C2201,searchgroup!$A:$B,2,0)</f>
        <v>Unspecified disorders of the thymus</v>
      </c>
    </row>
    <row r="2202" ht="15.75" customHeight="1">
      <c r="A2202" s="6" t="s">
        <v>6578</v>
      </c>
      <c r="B2202" s="7" t="str">
        <f>VLOOKUP($A2202,icd!$A:$B,2,0)</f>
        <v>Other hypersecretion of intestinal hormones</v>
      </c>
      <c r="C2202" s="17" t="s">
        <v>39999</v>
      </c>
      <c r="D2202" s="7" t="str">
        <f>VLOOKUP($C2202,searchgroup!$A:$B,2,0)</f>
        <v>Unspecified hypersecretion of hormones</v>
      </c>
    </row>
    <row r="2203" ht="15.75" customHeight="1">
      <c r="A2203" s="6" t="s">
        <v>6581</v>
      </c>
      <c r="B2203" s="7" t="str">
        <f>VLOOKUP($A2203,icd!$A:$B,2,0)</f>
        <v>Carcinoid syndrome</v>
      </c>
      <c r="C2203" s="17" t="s">
        <v>34406</v>
      </c>
      <c r="D2203" s="7" t="str">
        <f>VLOOKUP($C2203,searchgroup!$A:$B,2,0)</f>
        <v>Carcinoid syndrome</v>
      </c>
    </row>
    <row r="2204" ht="15.75" customHeight="1">
      <c r="A2204" s="6" t="s">
        <v>6584</v>
      </c>
      <c r="B2204" s="7" t="str">
        <f>VLOOKUP($A2204,icd!$A:$B,2,0)</f>
        <v>Androgen resistance syndrome</v>
      </c>
      <c r="C2204" s="17" t="s">
        <v>33824</v>
      </c>
      <c r="D2204" s="7" t="str">
        <f>VLOOKUP($C2204,searchgroup!$A:$B,2,0)</f>
        <v>Androgen resistance syndrome</v>
      </c>
    </row>
    <row r="2205" ht="15.75" customHeight="1">
      <c r="A2205" s="6" t="s">
        <v>6587</v>
      </c>
      <c r="B2205" s="7" t="str">
        <f>VLOOKUP($A2205,icd!$A:$B,2,0)</f>
        <v>Ectopic hormone secretion, not elsewhere classified</v>
      </c>
      <c r="C2205" s="17" t="s">
        <v>39999</v>
      </c>
      <c r="D2205" s="7" t="str">
        <f>VLOOKUP($C2205,searchgroup!$A:$B,2,0)</f>
        <v>Unspecified hypersecretion of hormones</v>
      </c>
    </row>
    <row r="2206" ht="15.75" customHeight="1">
      <c r="A2206" s="6" t="s">
        <v>6590</v>
      </c>
      <c r="B2206" s="7" t="str">
        <f>VLOOKUP($A2206,icd!$A:$B,2,0)</f>
        <v>Short stature, not elsewhere classified</v>
      </c>
      <c r="C2206" s="17" t="s">
        <v>39020</v>
      </c>
      <c r="D2206" s="7" t="str">
        <f>VLOOKUP($C2206,searchgroup!$A:$B,2,0)</f>
        <v>Short statue</v>
      </c>
    </row>
    <row r="2207" ht="15.75" customHeight="1">
      <c r="A2207" s="6" t="s">
        <v>6593</v>
      </c>
      <c r="B2207" s="7" t="str">
        <f>VLOOKUP($A2207,icd!$A:$B,2,0)</f>
        <v>Constitutional tall stature</v>
      </c>
      <c r="C2207" s="17" t="s">
        <v>34884</v>
      </c>
      <c r="D2207" s="7" t="str">
        <f>VLOOKUP($C2207,searchgroup!$A:$B,2,0)</f>
        <v>Constitutional tall stature</v>
      </c>
    </row>
    <row r="2208" ht="15.75" customHeight="1">
      <c r="A2208" s="6" t="s">
        <v>6596</v>
      </c>
      <c r="B2208" s="7" t="str">
        <f>VLOOKUP($A2208,icd!$A:$B,2,0)</f>
        <v>Androgen resistance syndrome</v>
      </c>
      <c r="C2208" s="17" t="s">
        <v>33824</v>
      </c>
      <c r="D2208" s="7" t="str">
        <f>VLOOKUP($C2208,searchgroup!$A:$B,2,0)</f>
        <v>Androgen resistance syndrome</v>
      </c>
    </row>
    <row r="2209" ht="15.75" customHeight="1">
      <c r="A2209" s="6" t="s">
        <v>6597</v>
      </c>
      <c r="B2209" s="7" t="str">
        <f>VLOOKUP($A2209,icd!$A:$B,2,0)</f>
        <v>Other specified endocrine disorders</v>
      </c>
      <c r="C2209" s="17" t="s">
        <v>39963</v>
      </c>
      <c r="D2209" s="7" t="str">
        <f>VLOOKUP($C2209,searchgroup!$A:$B,2,0)</f>
        <v>Unspecified endocrine disorder</v>
      </c>
    </row>
    <row r="2210" ht="15.75" customHeight="1">
      <c r="A2210" s="6" t="s">
        <v>6600</v>
      </c>
      <c r="B2210" s="7" t="str">
        <f>VLOOKUP($A2210,icd!$A:$B,2,0)</f>
        <v>Endocrine disorder, unspecified</v>
      </c>
      <c r="C2210" s="17" t="s">
        <v>39999</v>
      </c>
      <c r="D2210" s="7" t="str">
        <f>VLOOKUP($C2210,searchgroup!$A:$B,2,0)</f>
        <v>Unspecified hypersecretion of hormones</v>
      </c>
    </row>
    <row r="2211" ht="15.75" customHeight="1">
      <c r="A2211" s="6" t="s">
        <v>6603</v>
      </c>
      <c r="B2211" s="7" t="str">
        <f>VLOOKUP($A2211,icd!$A:$B,2,0)</f>
        <v>Disorders of endocrine glands in diseases classified elsewhere</v>
      </c>
      <c r="C2211" s="17" t="s">
        <v>35715</v>
      </c>
      <c r="D2211" s="7" t="str">
        <f>VLOOKUP($C2211,searchgroup!$A:$B,2,0)</f>
        <v>Endocrine disorders due to other diseases</v>
      </c>
    </row>
    <row r="2212" ht="15.75" customHeight="1">
      <c r="A2212" s="6" t="s">
        <v>6606</v>
      </c>
      <c r="B2212" s="7" t="str">
        <f>VLOOKUP($A2212,icd!$A:$B,2,0)</f>
        <v>Disorders of thyroid gland in diseases classified elsewhere</v>
      </c>
      <c r="C2212" s="17" t="s">
        <v>35715</v>
      </c>
      <c r="D2212" s="7" t="str">
        <f>VLOOKUP($C2212,searchgroup!$A:$B,2,0)</f>
        <v>Endocrine disorders due to other diseases</v>
      </c>
    </row>
    <row r="2213" ht="15.75" customHeight="1">
      <c r="A2213" s="6" t="s">
        <v>6609</v>
      </c>
      <c r="B2213" s="7" t="str">
        <f>VLOOKUP($A2213,icd!$A:$B,2,0)</f>
        <v>Disorders of adrenal gland in diseases classified elsewhere</v>
      </c>
      <c r="C2213" s="17" t="s">
        <v>35715</v>
      </c>
      <c r="D2213" s="7" t="str">
        <f>VLOOKUP($C2213,searchgroup!$A:$B,2,0)</f>
        <v>Endocrine disorders due to other diseases</v>
      </c>
    </row>
    <row r="2214" ht="15.75" customHeight="1">
      <c r="A2214" s="6" t="s">
        <v>6612</v>
      </c>
      <c r="B2214" s="7" t="str">
        <f>VLOOKUP($A2214,icd!$A:$B,2,0)</f>
        <v>Disorders of other endocrine glands in diseases classified elsewhere</v>
      </c>
      <c r="C2214" s="17" t="s">
        <v>35715</v>
      </c>
      <c r="D2214" s="7" t="str">
        <f>VLOOKUP($C2214,searchgroup!$A:$B,2,0)</f>
        <v>Endocrine disorders due to other diseases</v>
      </c>
    </row>
    <row r="2215" ht="15.75" customHeight="1">
      <c r="A2215" s="6" t="s">
        <v>6615</v>
      </c>
      <c r="B2215" s="7" t="str">
        <f>VLOOKUP($A2215,icd!$A:$B,2,0)</f>
        <v>Nutritional marasmus</v>
      </c>
      <c r="C2215" s="17" t="s">
        <v>37928</v>
      </c>
      <c r="D2215" s="7" t="str">
        <f>VLOOKUP($C2215,searchgroup!$A:$B,2,0)</f>
        <v>Nutritional marasmus</v>
      </c>
    </row>
    <row r="2216" ht="15.75" customHeight="1">
      <c r="A2216" s="6" t="s">
        <v>6618</v>
      </c>
      <c r="B2216" s="7" t="str">
        <f>VLOOKUP($A2216,icd!$A:$B,2,0)</f>
        <v>Marasmic kwashiorkor</v>
      </c>
      <c r="C2216" s="17" t="s">
        <v>37519</v>
      </c>
      <c r="D2216" s="7" t="str">
        <f>VLOOKUP($C2216,searchgroup!$A:$B,2,0)</f>
        <v>Marasmic kwashiorkor</v>
      </c>
    </row>
    <row r="2217" ht="15.75" customHeight="1">
      <c r="A2217" s="6" t="s">
        <v>6621</v>
      </c>
      <c r="B2217" s="7" t="str">
        <f>VLOOKUP($A2217,icd!$A:$B,2,0)</f>
        <v>Unspecified severe protein-energy malnutrition</v>
      </c>
      <c r="C2217" s="17" t="s">
        <v>40215</v>
      </c>
      <c r="D2217" s="7" t="str">
        <f>VLOOKUP($C2217,searchgroup!$A:$B,2,0)</f>
        <v>Unspecified severe protein-energy malnutrition</v>
      </c>
    </row>
    <row r="2218" ht="15.75" customHeight="1">
      <c r="A2218" s="6" t="s">
        <v>6624</v>
      </c>
      <c r="B2218" s="7" t="str">
        <f>VLOOKUP($A2218,icd!$A:$B,2,0)</f>
        <v>Protein-energy malnutrition of moderate and mild degree</v>
      </c>
      <c r="C2218" s="17" t="s">
        <v>38655</v>
      </c>
      <c r="D2218" s="7" t="str">
        <f>VLOOKUP($C2218,searchgroup!$A:$B,2,0)</f>
        <v>Protein-energy malnutrition of moderate and mild degree</v>
      </c>
    </row>
    <row r="2219" ht="15.75" customHeight="1">
      <c r="A2219" s="6" t="s">
        <v>6627</v>
      </c>
      <c r="B2219" s="7" t="str">
        <f>VLOOKUP($A2219,icd!$A:$B,2,0)</f>
        <v>Retarded development following protein-energy malnutrition</v>
      </c>
      <c r="C2219" s="17" t="s">
        <v>38780</v>
      </c>
      <c r="D2219" s="7" t="str">
        <f>VLOOKUP($C2219,searchgroup!$A:$B,2,0)</f>
        <v>Retarded development following protein-energy malnutrition</v>
      </c>
    </row>
    <row r="2220" ht="15.75" customHeight="1">
      <c r="A2220" s="6" t="s">
        <v>6630</v>
      </c>
      <c r="B2220" s="7" t="str">
        <f>VLOOKUP($A2220,icd!$A:$B,2,0)</f>
        <v>Moderate protein-energy malnutrition</v>
      </c>
      <c r="C2220" s="17" t="s">
        <v>37646</v>
      </c>
      <c r="D2220" s="7" t="str">
        <f>VLOOKUP($C2220,searchgroup!$A:$B,2,0)</f>
        <v>Mild protein-energy malnutrition</v>
      </c>
    </row>
    <row r="2221" ht="15.75" customHeight="1">
      <c r="A2221" s="6" t="s">
        <v>6633</v>
      </c>
      <c r="B2221" s="7" t="str">
        <f>VLOOKUP($A2221,icd!$A:$B,2,0)</f>
        <v>Mild protein-energy malnutrition</v>
      </c>
      <c r="C2221" s="17" t="s">
        <v>37646</v>
      </c>
      <c r="D2221" s="7" t="str">
        <f>VLOOKUP($C2221,searchgroup!$A:$B,2,0)</f>
        <v>Mild protein-energy malnutrition</v>
      </c>
    </row>
    <row r="2222" ht="15.75" customHeight="1">
      <c r="A2222" s="6" t="s">
        <v>6636</v>
      </c>
      <c r="B2222" s="7" t="str">
        <f>VLOOKUP($A2222,icd!$A:$B,2,0)</f>
        <v>Unspecified protein-energy malnutrition</v>
      </c>
      <c r="C2222" s="17" t="s">
        <v>40204</v>
      </c>
      <c r="D2222" s="7" t="str">
        <f>VLOOKUP($C2222,searchgroup!$A:$B,2,0)</f>
        <v>Unspecified protein-energy malnutrition</v>
      </c>
    </row>
    <row r="2223" ht="15.75" customHeight="1">
      <c r="A2223" s="6" t="s">
        <v>6639</v>
      </c>
      <c r="B2223" s="7" t="str">
        <f>VLOOKUP($A2223,icd!$A:$B,2,0)</f>
        <v>Vitamin A deficiency</v>
      </c>
      <c r="C2223" s="17" t="s">
        <v>40398</v>
      </c>
      <c r="D2223" s="7" t="str">
        <f>VLOOKUP($C2223,searchgroup!$A:$B,2,0)</f>
        <v>Vitamin A deficiency</v>
      </c>
    </row>
    <row r="2224" ht="15.75" customHeight="1">
      <c r="A2224" s="6" t="s">
        <v>6642</v>
      </c>
      <c r="B2224" s="7" t="str">
        <f>VLOOKUP($A2224,icd!$A:$B,2,0)</f>
        <v>Vitamin A deficiency with Bitot spot and conjunctival xerosis</v>
      </c>
      <c r="C2224" s="17" t="s">
        <v>40398</v>
      </c>
      <c r="D2224" s="7" t="str">
        <f>VLOOKUP($C2224,searchgroup!$A:$B,2,0)</f>
        <v>Vitamin A deficiency</v>
      </c>
    </row>
    <row r="2225" ht="15.75" customHeight="1">
      <c r="A2225" s="6" t="s">
        <v>6645</v>
      </c>
      <c r="B2225" s="7" t="str">
        <f>VLOOKUP($A2225,icd!$A:$B,2,0)</f>
        <v>Vitamin A deficiency with conjunctival xerosis</v>
      </c>
      <c r="C2225" s="17" t="s">
        <v>40398</v>
      </c>
      <c r="D2225" s="7" t="str">
        <f>VLOOKUP($C2225,searchgroup!$A:$B,2,0)</f>
        <v>Vitamin A deficiency</v>
      </c>
    </row>
    <row r="2226" ht="15.75" customHeight="1">
      <c r="A2226" s="6" t="s">
        <v>6648</v>
      </c>
      <c r="B2226" s="7" t="str">
        <f>VLOOKUP($A2226,icd!$A:$B,2,0)</f>
        <v>Vitamin A deficiency with Bitot spot and conjunctival xerosis</v>
      </c>
      <c r="C2226" s="17" t="s">
        <v>40398</v>
      </c>
      <c r="D2226" s="7" t="str">
        <f>VLOOKUP($C2226,searchgroup!$A:$B,2,0)</f>
        <v>Vitamin A deficiency</v>
      </c>
    </row>
    <row r="2227" ht="15.75" customHeight="1">
      <c r="A2227" s="6" t="s">
        <v>6649</v>
      </c>
      <c r="B2227" s="7" t="str">
        <f>VLOOKUP($A2227,icd!$A:$B,2,0)</f>
        <v>Vitamin A deficiency with corneal ulceration and xerosis</v>
      </c>
      <c r="C2227" s="17" t="s">
        <v>40398</v>
      </c>
      <c r="D2227" s="7" t="str">
        <f>VLOOKUP($C2227,searchgroup!$A:$B,2,0)</f>
        <v>Vitamin A deficiency</v>
      </c>
    </row>
    <row r="2228" ht="15.75" customHeight="1">
      <c r="A2228" s="6" t="s">
        <v>6652</v>
      </c>
      <c r="B2228" s="7" t="str">
        <f>VLOOKUP($A2228,icd!$A:$B,2,0)</f>
        <v>Vitamin A deficiency with xerophthalmic scars of cornea</v>
      </c>
      <c r="C2228" s="17" t="s">
        <v>40398</v>
      </c>
      <c r="D2228" s="7" t="str">
        <f>VLOOKUP($C2228,searchgroup!$A:$B,2,0)</f>
        <v>Vitamin A deficiency</v>
      </c>
    </row>
    <row r="2229" ht="15.75" customHeight="1">
      <c r="A2229" s="6" t="s">
        <v>6655</v>
      </c>
      <c r="B2229" s="7" t="str">
        <f>VLOOKUP($A2229,icd!$A:$B,2,0)</f>
        <v>Vitamin A deficiency with keratomalacia</v>
      </c>
      <c r="C2229" s="17" t="s">
        <v>40398</v>
      </c>
      <c r="D2229" s="7" t="str">
        <f>VLOOKUP($C2229,searchgroup!$A:$B,2,0)</f>
        <v>Vitamin A deficiency</v>
      </c>
    </row>
    <row r="2230" ht="15.75" customHeight="1">
      <c r="A2230" s="6" t="s">
        <v>6658</v>
      </c>
      <c r="B2230" s="7" t="str">
        <f>VLOOKUP($A2230,icd!$A:$B,2,0)</f>
        <v>Vitamin A deficiency with night blindness</v>
      </c>
      <c r="C2230" s="17" t="s">
        <v>40398</v>
      </c>
      <c r="D2230" s="7" t="str">
        <f>VLOOKUP($C2230,searchgroup!$A:$B,2,0)</f>
        <v>Vitamin A deficiency</v>
      </c>
    </row>
    <row r="2231" ht="15.75" customHeight="1">
      <c r="A2231" s="6" t="s">
        <v>6661</v>
      </c>
      <c r="B2231" s="7" t="str">
        <f>VLOOKUP($A2231,icd!$A:$B,2,0)</f>
        <v>Vitamin A deficiency with xerophthalmic scars of cornea</v>
      </c>
      <c r="C2231" s="17" t="s">
        <v>40398</v>
      </c>
      <c r="D2231" s="7" t="str">
        <f>VLOOKUP($C2231,searchgroup!$A:$B,2,0)</f>
        <v>Vitamin A deficiency</v>
      </c>
    </row>
    <row r="2232" ht="15.75" customHeight="1">
      <c r="A2232" s="6" t="s">
        <v>6663</v>
      </c>
      <c r="B2232" s="7" t="str">
        <f>VLOOKUP($A2232,icd!$A:$B,2,0)</f>
        <v>Other ocular manifestations of vitamin A deficiency</v>
      </c>
      <c r="C2232" s="17" t="s">
        <v>40398</v>
      </c>
      <c r="D2232" s="7" t="str">
        <f>VLOOKUP($C2232,searchgroup!$A:$B,2,0)</f>
        <v>Vitamin A deficiency</v>
      </c>
    </row>
    <row r="2233" ht="15.75" customHeight="1">
      <c r="A2233" s="6" t="s">
        <v>6666</v>
      </c>
      <c r="B2233" s="7" t="str">
        <f>VLOOKUP($A2233,icd!$A:$B,2,0)</f>
        <v>Other manifestations of vitamin A deficiency</v>
      </c>
      <c r="C2233" s="17" t="s">
        <v>40398</v>
      </c>
      <c r="D2233" s="7" t="str">
        <f>VLOOKUP($C2233,searchgroup!$A:$B,2,0)</f>
        <v>Vitamin A deficiency</v>
      </c>
    </row>
    <row r="2234" ht="15.75" customHeight="1">
      <c r="A2234" s="6" t="s">
        <v>6669</v>
      </c>
      <c r="B2234" s="7" t="str">
        <f>VLOOKUP($A2234,icd!$A:$B,2,0)</f>
        <v>Vitamin A deficiency, unspecified</v>
      </c>
      <c r="C2234" s="17" t="s">
        <v>40398</v>
      </c>
      <c r="D2234" s="7" t="str">
        <f>VLOOKUP($C2234,searchgroup!$A:$B,2,0)</f>
        <v>Vitamin A deficiency</v>
      </c>
    </row>
    <row r="2235" ht="15.75" customHeight="1">
      <c r="A2235" s="6" t="s">
        <v>6672</v>
      </c>
      <c r="B2235" s="7" t="str">
        <f>VLOOKUP($A2235,icd!$A:$B,2,0)</f>
        <v>Thiamine deficiency</v>
      </c>
      <c r="C2235" s="17" t="s">
        <v>39400</v>
      </c>
      <c r="D2235" s="7" t="str">
        <f>VLOOKUP($C2235,searchgroup!$A:$B,2,0)</f>
        <v>Thiamine deficiency</v>
      </c>
    </row>
    <row r="2236" ht="15.75" customHeight="1">
      <c r="A2236" s="6" t="s">
        <v>6675</v>
      </c>
      <c r="B2236" s="7" t="str">
        <f>VLOOKUP($A2236,icd!$A:$B,2,0)</f>
        <v>Beriberi</v>
      </c>
      <c r="C2236" s="17" t="s">
        <v>39400</v>
      </c>
      <c r="D2236" s="7" t="str">
        <f>VLOOKUP($C2236,searchgroup!$A:$B,2,0)</f>
        <v>Thiamine deficiency</v>
      </c>
    </row>
    <row r="2237" ht="15.75" customHeight="1">
      <c r="A2237" s="6" t="s">
        <v>6677</v>
      </c>
      <c r="B2237" s="7" t="str">
        <f>VLOOKUP($A2237,icd!$A:$B,2,0)</f>
        <v>Wernicke encephalopathy</v>
      </c>
      <c r="C2237" s="17" t="s">
        <v>39400</v>
      </c>
      <c r="D2237" s="7" t="str">
        <f>VLOOKUP($C2237,searchgroup!$A:$B,2,0)</f>
        <v>Thiamine deficiency</v>
      </c>
    </row>
    <row r="2238" ht="15.75" customHeight="1">
      <c r="A2238" s="6" t="s">
        <v>6680</v>
      </c>
      <c r="B2238" s="7" t="str">
        <f>VLOOKUP($A2238,icd!$A:$B,2,0)</f>
        <v>Other manifestations of thiamine deficiency</v>
      </c>
      <c r="C2238" s="17" t="s">
        <v>39400</v>
      </c>
      <c r="D2238" s="7" t="str">
        <f>VLOOKUP($C2238,searchgroup!$A:$B,2,0)</f>
        <v>Thiamine deficiency</v>
      </c>
    </row>
    <row r="2239" ht="15.75" customHeight="1">
      <c r="A2239" s="6" t="s">
        <v>6683</v>
      </c>
      <c r="B2239" s="7" t="str">
        <f>VLOOKUP($A2239,icd!$A:$B,2,0)</f>
        <v>Thiamine deficiency, unspecified</v>
      </c>
      <c r="C2239" s="17" t="s">
        <v>39400</v>
      </c>
      <c r="D2239" s="7" t="str">
        <f>VLOOKUP($C2239,searchgroup!$A:$B,2,0)</f>
        <v>Thiamine deficiency</v>
      </c>
    </row>
    <row r="2240" ht="15.75" customHeight="1">
      <c r="A2240" s="6" t="s">
        <v>6686</v>
      </c>
      <c r="B2240" s="7" t="str">
        <f>VLOOKUP($A2240,icd!$A:$B,2,0)</f>
        <v>Niacine deficiency</v>
      </c>
      <c r="C2240" s="17" t="s">
        <v>37840</v>
      </c>
      <c r="D2240" s="7" t="str">
        <f>VLOOKUP($C2240,searchgroup!$A:$B,2,0)</f>
        <v>Niacine deficiency</v>
      </c>
    </row>
    <row r="2241" ht="15.75" customHeight="1">
      <c r="A2241" s="6" t="s">
        <v>6689</v>
      </c>
      <c r="B2241" s="7" t="str">
        <f>VLOOKUP($A2241,icd!$A:$B,2,0)</f>
        <v>Deficiency of other B group vitamines</v>
      </c>
      <c r="C2241" s="17" t="s">
        <v>35099</v>
      </c>
      <c r="D2241" s="7" t="str">
        <f>VLOOKUP($C2241,searchgroup!$A:$B,2,0)</f>
        <v>Deficiency of other B group vitamins</v>
      </c>
    </row>
    <row r="2242" ht="15.75" customHeight="1">
      <c r="A2242" s="6" t="s">
        <v>6692</v>
      </c>
      <c r="B2242" s="7" t="str">
        <f>VLOOKUP($A2242,icd!$A:$B,2,0)</f>
        <v>Riboflavin deficiency</v>
      </c>
      <c r="C2242" s="17" t="s">
        <v>35099</v>
      </c>
      <c r="D2242" s="7" t="str">
        <f>VLOOKUP($C2242,searchgroup!$A:$B,2,0)</f>
        <v>Deficiency of other B group vitamins</v>
      </c>
    </row>
    <row r="2243" ht="15.75" customHeight="1">
      <c r="A2243" s="6" t="s">
        <v>6695</v>
      </c>
      <c r="B2243" s="7" t="str">
        <f>VLOOKUP($A2243,icd!$A:$B,2,0)</f>
        <v>Pyridoxine deficiency</v>
      </c>
      <c r="C2243" s="17" t="s">
        <v>35099</v>
      </c>
      <c r="D2243" s="7" t="str">
        <f>VLOOKUP($C2243,searchgroup!$A:$B,2,0)</f>
        <v>Deficiency of other B group vitamins</v>
      </c>
    </row>
    <row r="2244" ht="15.75" customHeight="1">
      <c r="A2244" s="6" t="s">
        <v>6698</v>
      </c>
      <c r="B2244" s="7" t="str">
        <f>VLOOKUP($A2244,icd!$A:$B,2,0)</f>
        <v>Deficiency of other specified B group vitamins</v>
      </c>
      <c r="C2244" s="17" t="s">
        <v>35099</v>
      </c>
      <c r="D2244" s="7" t="str">
        <f>VLOOKUP($C2244,searchgroup!$A:$B,2,0)</f>
        <v>Deficiency of other B group vitamins</v>
      </c>
    </row>
    <row r="2245" ht="15.75" customHeight="1">
      <c r="A2245" s="6" t="s">
        <v>6701</v>
      </c>
      <c r="B2245" s="7" t="str">
        <f>VLOOKUP($A2245,icd!$A:$B,2,0)</f>
        <v>Vitamin B deficiency, unspecified</v>
      </c>
      <c r="C2245" s="17" t="s">
        <v>35099</v>
      </c>
      <c r="D2245" s="7" t="str">
        <f>VLOOKUP($C2245,searchgroup!$A:$B,2,0)</f>
        <v>Deficiency of other B group vitamins</v>
      </c>
    </row>
    <row r="2246" ht="15.75" customHeight="1">
      <c r="A2246" s="6" t="s">
        <v>6704</v>
      </c>
      <c r="B2246" s="7" t="str">
        <f>VLOOKUP($A2246,icd!$A:$B,2,0)</f>
        <v>Vitamin C deficiency</v>
      </c>
      <c r="C2246" s="17" t="s">
        <v>40405</v>
      </c>
      <c r="D2246" s="7" t="str">
        <f>VLOOKUP($C2246,searchgroup!$A:$B,2,0)</f>
        <v>Vitamin C deficiency</v>
      </c>
    </row>
    <row r="2247" ht="15.75" customHeight="1">
      <c r="A2247" s="6" t="s">
        <v>6707</v>
      </c>
      <c r="B2247" s="7" t="str">
        <f>VLOOKUP($A2247,icd!$A:$B,2,0)</f>
        <v>Vitamin D deficiency</v>
      </c>
      <c r="C2247" s="17" t="s">
        <v>40407</v>
      </c>
      <c r="D2247" s="7" t="str">
        <f>VLOOKUP($C2247,searchgroup!$A:$B,2,0)</f>
        <v>Vitamine D deficiency</v>
      </c>
    </row>
    <row r="2248" ht="15.75" customHeight="1">
      <c r="A2248" s="6" t="s">
        <v>6710</v>
      </c>
      <c r="B2248" s="7" t="str">
        <f>VLOOKUP($A2248,icd!$A:$B,2,0)</f>
        <v>Rickets, active</v>
      </c>
      <c r="C2248" s="17" t="s">
        <v>38823</v>
      </c>
      <c r="D2248" s="7" t="str">
        <f>VLOOKUP($C2248,searchgroup!$A:$B,2,0)</f>
        <v>Rickets</v>
      </c>
    </row>
    <row r="2249" ht="15.75" customHeight="1">
      <c r="A2249" s="6" t="s">
        <v>6713</v>
      </c>
      <c r="B2249" s="7" t="str">
        <f>VLOOKUP($A2249,icd!$A:$B,2,0)</f>
        <v>Vitamin D deficiency, unspecified</v>
      </c>
      <c r="C2249" s="17" t="s">
        <v>40407</v>
      </c>
      <c r="D2249" s="7" t="str">
        <f>VLOOKUP($C2249,searchgroup!$A:$B,2,0)</f>
        <v>Vitamine D deficiency</v>
      </c>
    </row>
    <row r="2250" ht="15.75" customHeight="1">
      <c r="A2250" s="6" t="s">
        <v>6716</v>
      </c>
      <c r="B2250" s="7" t="str">
        <f>VLOOKUP($A2250,icd!$A:$B,2,0)</f>
        <v>Dietary calcium deficiency</v>
      </c>
      <c r="C2250" s="17" t="s">
        <v>34358</v>
      </c>
      <c r="D2250" s="7" t="str">
        <f>VLOOKUP($C2250,searchgroup!$A:$B,2,0)</f>
        <v>Calcium deficiency</v>
      </c>
    </row>
    <row r="2251" ht="15.75" customHeight="1">
      <c r="A2251" s="6" t="s">
        <v>6719</v>
      </c>
      <c r="B2251" s="7" t="str">
        <f>VLOOKUP($A2251,icd!$A:$B,2,0)</f>
        <v>Deficiency of vitamin E</v>
      </c>
      <c r="C2251" s="17" t="s">
        <v>35104</v>
      </c>
      <c r="D2251" s="7" t="str">
        <f>VLOOKUP($C2251,searchgroup!$A:$B,2,0)</f>
        <v>Deficiency of vitamin E</v>
      </c>
    </row>
    <row r="2252" ht="15.75" customHeight="1">
      <c r="A2252" s="6" t="s">
        <v>6722</v>
      </c>
      <c r="B2252" s="7" t="str">
        <f>VLOOKUP($A2252,icd!$A:$B,2,0)</f>
        <v>Deficiency of vitamin K</v>
      </c>
      <c r="C2252" s="17" t="s">
        <v>35106</v>
      </c>
      <c r="D2252" s="7" t="str">
        <f>VLOOKUP($C2252,searchgroup!$A:$B,2,0)</f>
        <v>Deficiency of vitamin K</v>
      </c>
    </row>
    <row r="2253" ht="15.75" customHeight="1">
      <c r="A2253" s="6" t="s">
        <v>6725</v>
      </c>
      <c r="B2253" s="7" t="str">
        <f>VLOOKUP($A2253,icd!$A:$B,2,0)</f>
        <v>Deficiency of other vitamins</v>
      </c>
      <c r="C2253" s="17" t="s">
        <v>35102</v>
      </c>
      <c r="D2253" s="7" t="str">
        <f>VLOOKUP($C2253,searchgroup!$A:$B,2,0)</f>
        <v>Deficiency of other vitamins</v>
      </c>
    </row>
    <row r="2254" ht="15.75" customHeight="1">
      <c r="A2254" s="6" t="s">
        <v>6728</v>
      </c>
      <c r="B2254" s="7" t="str">
        <f>VLOOKUP($A2254,icd!$A:$B,2,0)</f>
        <v>Vitamin deficiency, unspecified</v>
      </c>
      <c r="C2254" s="17" t="s">
        <v>35102</v>
      </c>
      <c r="D2254" s="7" t="str">
        <f>VLOOKUP($C2254,searchgroup!$A:$B,2,0)</f>
        <v>Deficiency of other vitamins</v>
      </c>
    </row>
    <row r="2255" ht="15.75" customHeight="1">
      <c r="A2255" s="6" t="s">
        <v>6731</v>
      </c>
      <c r="B2255" s="7" t="str">
        <f>VLOOKUP($A2255,icd!$A:$B,2,0)</f>
        <v>Dietary selenium deficiency</v>
      </c>
      <c r="C2255" s="17" t="s">
        <v>35229</v>
      </c>
      <c r="D2255" s="7" t="str">
        <f>VLOOKUP($C2255,searchgroup!$A:$B,2,0)</f>
        <v>Dietary selenium deficiency</v>
      </c>
    </row>
    <row r="2256" ht="15.75" customHeight="1">
      <c r="A2256" s="6" t="s">
        <v>6734</v>
      </c>
      <c r="B2256" s="7" t="str">
        <f>VLOOKUP($A2256,icd!$A:$B,2,0)</f>
        <v>Dietary zinc deficiency</v>
      </c>
      <c r="C2256" s="17" t="s">
        <v>35096</v>
      </c>
      <c r="D2256" s="7" t="str">
        <f>VLOOKUP($C2256,searchgroup!$A:$B,2,0)</f>
        <v>Deficiency of nutrient elements</v>
      </c>
    </row>
    <row r="2257" ht="15.75" customHeight="1">
      <c r="A2257" s="6" t="s">
        <v>6737</v>
      </c>
      <c r="B2257" s="7" t="str">
        <f>VLOOKUP($A2257,icd!$A:$B,2,0)</f>
        <v>Deficiency of other nutrient elements</v>
      </c>
      <c r="C2257" s="17" t="s">
        <v>35096</v>
      </c>
      <c r="D2257" s="7" t="str">
        <f>VLOOKUP($C2257,searchgroup!$A:$B,2,0)</f>
        <v>Deficiency of nutrient elements</v>
      </c>
    </row>
    <row r="2258" ht="15.75" customHeight="1">
      <c r="A2258" s="6" t="s">
        <v>6740</v>
      </c>
      <c r="B2258" s="7" t="str">
        <f>VLOOKUP($A2258,icd!$A:$B,2,0)</f>
        <v>Manganese deficiency</v>
      </c>
      <c r="C2258" s="17" t="s">
        <v>35096</v>
      </c>
      <c r="D2258" s="7" t="str">
        <f>VLOOKUP($C2258,searchgroup!$A:$B,2,0)</f>
        <v>Deficiency of nutrient elements</v>
      </c>
    </row>
    <row r="2259" ht="15.75" customHeight="1">
      <c r="A2259" s="6" t="s">
        <v>6743</v>
      </c>
      <c r="B2259" s="7" t="str">
        <f>VLOOKUP($A2259,icd!$A:$B,2,0)</f>
        <v>Copper deficiency</v>
      </c>
      <c r="C2259" s="17" t="s">
        <v>35096</v>
      </c>
      <c r="D2259" s="7" t="str">
        <f>VLOOKUP($C2259,searchgroup!$A:$B,2,0)</f>
        <v>Deficiency of nutrient elements</v>
      </c>
    </row>
    <row r="2260" ht="15.75" customHeight="1">
      <c r="A2260" s="6" t="s">
        <v>6746</v>
      </c>
      <c r="B2260" s="7" t="str">
        <f>VLOOKUP($A2260,icd!$A:$B,2,0)</f>
        <v>Iron deficiency</v>
      </c>
      <c r="C2260" s="17" t="s">
        <v>35096</v>
      </c>
      <c r="D2260" s="7" t="str">
        <f>VLOOKUP($C2260,searchgroup!$A:$B,2,0)</f>
        <v>Deficiency of nutrient elements</v>
      </c>
    </row>
    <row r="2261" ht="15.75" customHeight="1">
      <c r="A2261" s="6" t="s">
        <v>6749</v>
      </c>
      <c r="B2261" s="7" t="str">
        <f>VLOOKUP($A2261,icd!$A:$B,2,0)</f>
        <v>Magnesium deficiency</v>
      </c>
      <c r="C2261" s="17" t="s">
        <v>35096</v>
      </c>
      <c r="D2261" s="7" t="str">
        <f>VLOOKUP($C2261,searchgroup!$A:$B,2,0)</f>
        <v>Deficiency of nutrient elements</v>
      </c>
    </row>
    <row r="2262" ht="15.75" customHeight="1">
      <c r="A2262" s="6" t="s">
        <v>6752</v>
      </c>
      <c r="B2262" s="7" t="str">
        <f>VLOOKUP($A2262,icd!$A:$B,2,0)</f>
        <v>Manganese deficiency</v>
      </c>
      <c r="C2262" s="17" t="s">
        <v>35096</v>
      </c>
      <c r="D2262" s="7" t="str">
        <f>VLOOKUP($C2262,searchgroup!$A:$B,2,0)</f>
        <v>Deficiency of nutrient elements</v>
      </c>
    </row>
    <row r="2263" ht="15.75" customHeight="1">
      <c r="A2263" s="6" t="s">
        <v>6753</v>
      </c>
      <c r="B2263" s="7" t="str">
        <f>VLOOKUP($A2263,icd!$A:$B,2,0)</f>
        <v>Chromium deficiency</v>
      </c>
      <c r="C2263" s="17" t="s">
        <v>35096</v>
      </c>
      <c r="D2263" s="7" t="str">
        <f>VLOOKUP($C2263,searchgroup!$A:$B,2,0)</f>
        <v>Deficiency of nutrient elements</v>
      </c>
    </row>
    <row r="2264" ht="15.75" customHeight="1">
      <c r="A2264" s="6" t="s">
        <v>6756</v>
      </c>
      <c r="B2264" s="7" t="str">
        <f>VLOOKUP($A2264,icd!$A:$B,2,0)</f>
        <v>Molybdenum deficiency</v>
      </c>
      <c r="C2264" s="17" t="s">
        <v>35096</v>
      </c>
      <c r="D2264" s="7" t="str">
        <f>VLOOKUP($C2264,searchgroup!$A:$B,2,0)</f>
        <v>Deficiency of nutrient elements</v>
      </c>
    </row>
    <row r="2265" ht="15.75" customHeight="1">
      <c r="A2265" s="6" t="s">
        <v>6759</v>
      </c>
      <c r="B2265" s="7" t="str">
        <f>VLOOKUP($A2265,icd!$A:$B,2,0)</f>
        <v>Vanadium deficiency</v>
      </c>
      <c r="C2265" s="17" t="s">
        <v>35096</v>
      </c>
      <c r="D2265" s="7" t="str">
        <f>VLOOKUP($C2265,searchgroup!$A:$B,2,0)</f>
        <v>Deficiency of nutrient elements</v>
      </c>
    </row>
    <row r="2266" ht="15.75" customHeight="1">
      <c r="A2266" s="6" t="s">
        <v>6762</v>
      </c>
      <c r="B2266" s="7" t="str">
        <f>VLOOKUP($A2266,icd!$A:$B,2,0)</f>
        <v>Deficiency of multiple nutrient elements</v>
      </c>
      <c r="C2266" s="17" t="s">
        <v>35096</v>
      </c>
      <c r="D2266" s="7" t="str">
        <f>VLOOKUP($C2266,searchgroup!$A:$B,2,0)</f>
        <v>Deficiency of nutrient elements</v>
      </c>
    </row>
    <row r="2267" ht="15.75" customHeight="1">
      <c r="A2267" s="6" t="s">
        <v>6765</v>
      </c>
      <c r="B2267" s="7" t="str">
        <f>VLOOKUP($A2267,icd!$A:$B,2,0)</f>
        <v>Deficiency of other specified nutrient elements</v>
      </c>
      <c r="C2267" s="17" t="s">
        <v>35096</v>
      </c>
      <c r="D2267" s="7" t="str">
        <f>VLOOKUP($C2267,searchgroup!$A:$B,2,0)</f>
        <v>Deficiency of nutrient elements</v>
      </c>
    </row>
    <row r="2268" ht="15.75" customHeight="1">
      <c r="A2268" s="6" t="s">
        <v>6768</v>
      </c>
      <c r="B2268" s="7" t="str">
        <f>VLOOKUP($A2268,icd!$A:$B,2,0)</f>
        <v>Deficiency of nutrient element, unspecified</v>
      </c>
      <c r="C2268" s="17" t="s">
        <v>35096</v>
      </c>
      <c r="D2268" s="7" t="str">
        <f>VLOOKUP($C2268,searchgroup!$A:$B,2,0)</f>
        <v>Deficiency of nutrient elements</v>
      </c>
    </row>
    <row r="2269" ht="15.75" customHeight="1">
      <c r="A2269" s="6" t="s">
        <v>6771</v>
      </c>
      <c r="B2269" s="7" t="str">
        <f>VLOOKUP($A2269,icd!$A:$B,2,0)</f>
        <v>Sequelae of malnutrition and other nutritional deficiencies</v>
      </c>
      <c r="C2269" s="17" t="s">
        <v>38936</v>
      </c>
      <c r="D2269" s="7" t="str">
        <f>VLOOKUP($C2269,searchgroup!$A:$B,2,0)</f>
        <v>Sequelae of malnutrition and other nutritional deficiencies</v>
      </c>
    </row>
    <row r="2270" ht="15.75" customHeight="1">
      <c r="A2270" s="6" t="s">
        <v>6774</v>
      </c>
      <c r="B2270" s="7" t="str">
        <f>VLOOKUP($A2270,icd!$A:$B,2,0)</f>
        <v>Essential fatty acid [EFA] deficiency</v>
      </c>
      <c r="C2270" s="17" t="s">
        <v>35769</v>
      </c>
      <c r="D2270" s="7" t="str">
        <f>VLOOKUP($C2270,searchgroup!$A:$B,2,0)</f>
        <v>Essential fatty acid [EFA] deficiency</v>
      </c>
    </row>
    <row r="2271" ht="15.75" customHeight="1">
      <c r="A2271" s="6" t="s">
        <v>6777</v>
      </c>
      <c r="B2271" s="7" t="str">
        <f>VLOOKUP($A2271,icd!$A:$B,2,0)</f>
        <v>Imbalance of constituents of food intake</v>
      </c>
      <c r="C2271" s="17" t="s">
        <v>36602</v>
      </c>
      <c r="D2271" s="7" t="str">
        <f>VLOOKUP($C2271,searchgroup!$A:$B,2,0)</f>
        <v>Imbalance of constituents of food intake</v>
      </c>
    </row>
    <row r="2272" ht="15.75" customHeight="1">
      <c r="A2272" s="6" t="s">
        <v>6780</v>
      </c>
      <c r="B2272" s="7" t="str">
        <f>VLOOKUP($A2272,icd!$A:$B,2,0)</f>
        <v>Other specified nutritional deficiencies</v>
      </c>
      <c r="C2272" s="17" t="s">
        <v>38079</v>
      </c>
      <c r="D2272" s="7" t="str">
        <f>VLOOKUP($C2272,searchgroup!$A:$B,2,0)</f>
        <v>Other specified nutritional deficiencies</v>
      </c>
    </row>
    <row r="2273" ht="15.75" customHeight="1">
      <c r="A2273" s="6" t="s">
        <v>6783</v>
      </c>
      <c r="B2273" s="7" t="str">
        <f>VLOOKUP($A2273,icd!$A:$B,2,0)</f>
        <v>Nutritional deficiency, unspecified</v>
      </c>
      <c r="C2273" s="17" t="s">
        <v>37926</v>
      </c>
      <c r="D2273" s="7" t="str">
        <f>VLOOKUP($C2273,searchgroup!$A:$B,2,0)</f>
        <v>Nutritional deficiency, unspecified</v>
      </c>
    </row>
    <row r="2274" ht="15.75" customHeight="1">
      <c r="A2274" s="6" t="s">
        <v>6786</v>
      </c>
      <c r="B2274" s="7" t="str">
        <f>VLOOKUP($A2274,icd!$A:$B,2,0)</f>
        <v>Localized adiposity</v>
      </c>
      <c r="C2274" s="17" t="s">
        <v>38936</v>
      </c>
      <c r="D2274" s="7" t="str">
        <f>VLOOKUP($C2274,searchgroup!$A:$B,2,0)</f>
        <v>Sequelae of malnutrition and other nutritional deficiencies</v>
      </c>
    </row>
    <row r="2275" ht="15.75" customHeight="1">
      <c r="A2275" s="6" t="s">
        <v>6789</v>
      </c>
      <c r="B2275" s="7" t="str">
        <f>VLOOKUP($A2275,icd!$A:$B,2,0)</f>
        <v>Sequelae of protein-energy malnutrition</v>
      </c>
      <c r="C2275" s="17" t="s">
        <v>38936</v>
      </c>
      <c r="D2275" s="7" t="str">
        <f>VLOOKUP($C2275,searchgroup!$A:$B,2,0)</f>
        <v>Sequelae of malnutrition and other nutritional deficiencies</v>
      </c>
    </row>
    <row r="2276" ht="15.75" customHeight="1">
      <c r="A2276" s="6" t="s">
        <v>6792</v>
      </c>
      <c r="B2276" s="7" t="str">
        <f>VLOOKUP($A2276,icd!$A:$B,2,0)</f>
        <v>Sequelae of vitamin A deficiency</v>
      </c>
      <c r="C2276" s="17" t="s">
        <v>38936</v>
      </c>
      <c r="D2276" s="7" t="str">
        <f>VLOOKUP($C2276,searchgroup!$A:$B,2,0)</f>
        <v>Sequelae of malnutrition and other nutritional deficiencies</v>
      </c>
    </row>
    <row r="2277" ht="15.75" customHeight="1">
      <c r="A2277" s="6" t="s">
        <v>6795</v>
      </c>
      <c r="B2277" s="7" t="str">
        <f>VLOOKUP($A2277,icd!$A:$B,2,0)</f>
        <v>Sequelae of vitamin C deficiency</v>
      </c>
      <c r="C2277" s="17" t="s">
        <v>38936</v>
      </c>
      <c r="D2277" s="7" t="str">
        <f>VLOOKUP($C2277,searchgroup!$A:$B,2,0)</f>
        <v>Sequelae of malnutrition and other nutritional deficiencies</v>
      </c>
    </row>
    <row r="2278" ht="15.75" customHeight="1">
      <c r="A2278" s="6" t="s">
        <v>6798</v>
      </c>
      <c r="B2278" s="7" t="str">
        <f>VLOOKUP($A2278,icd!$A:$B,2,0)</f>
        <v>Sequelae of rickets</v>
      </c>
      <c r="C2278" s="17" t="s">
        <v>38936</v>
      </c>
      <c r="D2278" s="7" t="str">
        <f>VLOOKUP($C2278,searchgroup!$A:$B,2,0)</f>
        <v>Sequelae of malnutrition and other nutritional deficiencies</v>
      </c>
    </row>
    <row r="2279" ht="15.75" customHeight="1">
      <c r="A2279" s="6" t="s">
        <v>6801</v>
      </c>
      <c r="B2279" s="7" t="str">
        <f>VLOOKUP($A2279,icd!$A:$B,2,0)</f>
        <v>Sequelae of other nutritional deficiencies</v>
      </c>
      <c r="C2279" s="17" t="s">
        <v>38936</v>
      </c>
      <c r="D2279" s="7" t="str">
        <f>VLOOKUP($C2279,searchgroup!$A:$B,2,0)</f>
        <v>Sequelae of malnutrition and other nutritional deficiencies</v>
      </c>
    </row>
    <row r="2280" ht="15.75" customHeight="1">
      <c r="A2280" s="6" t="s">
        <v>6804</v>
      </c>
      <c r="B2280" s="7" t="str">
        <f>VLOOKUP($A2280,icd!$A:$B,2,0)</f>
        <v>Sequelae of unspecified nutritional deficiency</v>
      </c>
      <c r="C2280" s="17" t="s">
        <v>38936</v>
      </c>
      <c r="D2280" s="7" t="str">
        <f>VLOOKUP($C2280,searchgroup!$A:$B,2,0)</f>
        <v>Sequelae of malnutrition and other nutritional deficiencies</v>
      </c>
    </row>
    <row r="2281" ht="15.75" customHeight="1">
      <c r="A2281" s="6" t="s">
        <v>6807</v>
      </c>
      <c r="B2281" s="7" t="str">
        <f>VLOOKUP($A2281,icd!$A:$B,2,0)</f>
        <v>Obesity</v>
      </c>
      <c r="C2281" s="17" t="s">
        <v>37933</v>
      </c>
      <c r="D2281" s="7" t="str">
        <f>VLOOKUP($C2281,searchgroup!$A:$B,2,0)</f>
        <v>Obesity</v>
      </c>
    </row>
    <row r="2282" ht="15.75" customHeight="1">
      <c r="A2282" s="6" t="s">
        <v>6810</v>
      </c>
      <c r="B2282" s="7" t="str">
        <f>VLOOKUP($A2282,icd!$A:$B,2,0)</f>
        <v>Overweight and obesity</v>
      </c>
      <c r="C2282" s="17" t="s">
        <v>37933</v>
      </c>
      <c r="D2282" s="7" t="str">
        <f>VLOOKUP($C2282,searchgroup!$A:$B,2,0)</f>
        <v>Obesity</v>
      </c>
    </row>
    <row r="2283" ht="15.75" customHeight="1">
      <c r="A2283" s="6" t="s">
        <v>6813</v>
      </c>
      <c r="B2283" s="7" t="str">
        <f>VLOOKUP($A2283,icd!$A:$B,2,0)</f>
        <v>Obesity due to excess calories</v>
      </c>
      <c r="C2283" s="17" t="s">
        <v>37937</v>
      </c>
      <c r="D2283" s="7" t="str">
        <f>VLOOKUP($C2283,searchgroup!$A:$B,2,0)</f>
        <v>Obesity caused by excess calories</v>
      </c>
    </row>
    <row r="2284" ht="15.75" customHeight="1">
      <c r="A2284" s="6" t="s">
        <v>6816</v>
      </c>
      <c r="B2284" s="7" t="str">
        <f>VLOOKUP($A2284,icd!$A:$B,2,0)</f>
        <v>Drug-induced obesity</v>
      </c>
      <c r="C2284" s="17" t="s">
        <v>37934</v>
      </c>
      <c r="D2284" s="7" t="str">
        <f>VLOOKUP($C2284,searchgroup!$A:$B,2,0)</f>
        <v>Obesity caused by drug-intake</v>
      </c>
    </row>
    <row r="2285" ht="15.75" customHeight="1">
      <c r="A2285" s="6" t="s">
        <v>6819</v>
      </c>
      <c r="B2285" s="7" t="str">
        <f>VLOOKUP($A2285,icd!$A:$B,2,0)</f>
        <v>Extreme obesity with alveolar hypoventilation</v>
      </c>
      <c r="C2285" s="17" t="s">
        <v>35826</v>
      </c>
      <c r="D2285" s="7" t="str">
        <f>VLOOKUP($C2285,searchgroup!$A:$B,2,0)</f>
        <v>Extreme obesity (BMI &gt; 40)</v>
      </c>
    </row>
    <row r="2286" ht="15.75" customHeight="1">
      <c r="A2286" s="6" t="s">
        <v>6822</v>
      </c>
      <c r="B2286" s="7" t="str">
        <f>VLOOKUP($A2286,icd!$A:$B,2,0)</f>
        <v>Other obesity</v>
      </c>
      <c r="C2286" s="17" t="s">
        <v>37933</v>
      </c>
      <c r="D2286" s="7" t="str">
        <f>VLOOKUP($C2286,searchgroup!$A:$B,2,0)</f>
        <v>Obesity</v>
      </c>
    </row>
    <row r="2287" ht="15.75" customHeight="1">
      <c r="A2287" s="6" t="s">
        <v>6825</v>
      </c>
      <c r="B2287" s="7" t="str">
        <f>VLOOKUP($A2287,icd!$A:$B,2,0)</f>
        <v>Obesity, unspecified</v>
      </c>
      <c r="C2287" s="17" t="s">
        <v>40170</v>
      </c>
      <c r="D2287" s="7" t="str">
        <f>VLOOKUP($C2287,searchgroup!$A:$B,2,0)</f>
        <v>Unspecified obesity</v>
      </c>
    </row>
    <row r="2288" ht="15.75" customHeight="1">
      <c r="A2288" s="6" t="s">
        <v>6828</v>
      </c>
      <c r="B2288" s="7" t="str">
        <f>VLOOKUP($A2288,icd!$A:$B,2,0)</f>
        <v>Sequelae of hyperalimentation</v>
      </c>
      <c r="C2288" s="17" t="s">
        <v>38922</v>
      </c>
      <c r="D2288" s="7" t="str">
        <f>VLOOKUP($C2288,searchgroup!$A:$B,2,0)</f>
        <v>Sequelae of hyperalimentation</v>
      </c>
    </row>
    <row r="2289" ht="15.75" customHeight="1">
      <c r="A2289" s="6" t="s">
        <v>6831</v>
      </c>
      <c r="B2289" s="7" t="str">
        <f>VLOOKUP($A2289,icd!$A:$B,2,0)</f>
        <v>Hypervitaminosis A</v>
      </c>
      <c r="C2289" s="17" t="s">
        <v>36565</v>
      </c>
      <c r="D2289" s="7" t="str">
        <f>VLOOKUP($C2289,searchgroup!$A:$B,2,0)</f>
        <v>Hypervitaminosis</v>
      </c>
    </row>
    <row r="2290" ht="15.75" customHeight="1">
      <c r="A2290" s="6" t="s">
        <v>6834</v>
      </c>
      <c r="B2290" s="7" t="str">
        <f>VLOOKUP($A2290,icd!$A:$B,2,0)</f>
        <v>Hypercarotenaemia</v>
      </c>
      <c r="C2290" s="17" t="s">
        <v>36565</v>
      </c>
      <c r="D2290" s="7" t="str">
        <f>VLOOKUP($C2290,searchgroup!$A:$B,2,0)</f>
        <v>Hypervitaminosis</v>
      </c>
    </row>
    <row r="2291" ht="15.75" customHeight="1">
      <c r="A2291" s="6" t="s">
        <v>6837</v>
      </c>
      <c r="B2291" s="7" t="str">
        <f>VLOOKUP($A2291,icd!$A:$B,2,0)</f>
        <v>Megavitamin-B6 syndrome</v>
      </c>
      <c r="C2291" s="17" t="s">
        <v>36565</v>
      </c>
      <c r="D2291" s="7" t="str">
        <f>VLOOKUP($C2291,searchgroup!$A:$B,2,0)</f>
        <v>Hypervitaminosis</v>
      </c>
    </row>
    <row r="2292" ht="15.75" customHeight="1">
      <c r="A2292" s="6" t="s">
        <v>6840</v>
      </c>
      <c r="B2292" s="7" t="str">
        <f>VLOOKUP($A2292,icd!$A:$B,2,0)</f>
        <v>Hypervitaminosis D</v>
      </c>
      <c r="C2292" s="17" t="s">
        <v>36565</v>
      </c>
      <c r="D2292" s="7" t="str">
        <f>VLOOKUP($C2292,searchgroup!$A:$B,2,0)</f>
        <v>Hypervitaminosis</v>
      </c>
    </row>
    <row r="2293" ht="15.75" customHeight="1">
      <c r="A2293" s="6" t="s">
        <v>6843</v>
      </c>
      <c r="B2293" s="7" t="str">
        <f>VLOOKUP($A2293,icd!$A:$B,2,0)</f>
        <v>Other specified hyperalimentation</v>
      </c>
      <c r="C2293" s="17" t="s">
        <v>36565</v>
      </c>
      <c r="D2293" s="7" t="str">
        <f>VLOOKUP($C2293,searchgroup!$A:$B,2,0)</f>
        <v>Hypervitaminosis</v>
      </c>
    </row>
    <row r="2294" ht="15.75" customHeight="1">
      <c r="A2294" s="6" t="s">
        <v>6846</v>
      </c>
      <c r="B2294" s="7" t="str">
        <f>VLOOKUP($A2294,icd!$A:$B,2,0)</f>
        <v>Sequelae of hyperalimentation</v>
      </c>
      <c r="C2294" s="17" t="s">
        <v>38922</v>
      </c>
      <c r="D2294" s="7" t="str">
        <f>VLOOKUP($C2294,searchgroup!$A:$B,2,0)</f>
        <v>Sequelae of hyperalimentation</v>
      </c>
    </row>
    <row r="2295" ht="15.75" customHeight="1">
      <c r="A2295" s="6" t="s">
        <v>6847</v>
      </c>
      <c r="B2295" s="7" t="str">
        <f>VLOOKUP($A2295,icd!$A:$B,2,0)</f>
        <v>Disorder of aromatic amino-acid metabolism</v>
      </c>
      <c r="C2295" s="17" t="s">
        <v>35479</v>
      </c>
      <c r="D2295" s="7" t="str">
        <f>VLOOKUP($C2295,searchgroup!$A:$B,2,0)</f>
        <v>Disorders of aromatic amino-acid metabolism</v>
      </c>
    </row>
    <row r="2296" ht="15.75" customHeight="1">
      <c r="A2296" s="6" t="s">
        <v>6850</v>
      </c>
      <c r="B2296" s="7" t="str">
        <f>VLOOKUP($A2296,icd!$A:$B,2,0)</f>
        <v>Classical phenylketonuria</v>
      </c>
      <c r="C2296" s="17" t="s">
        <v>38306</v>
      </c>
      <c r="D2296" s="7" t="str">
        <f>VLOOKUP($C2296,searchgroup!$A:$B,2,0)</f>
        <v>Phenylketonuria</v>
      </c>
    </row>
    <row r="2297" ht="15.75" customHeight="1">
      <c r="A2297" s="6" t="s">
        <v>6853</v>
      </c>
      <c r="B2297" s="7" t="str">
        <f>VLOOKUP($A2297,icd!$A:$B,2,0)</f>
        <v>Other hyperphenylalaninaemias</v>
      </c>
      <c r="C2297" s="17" t="s">
        <v>38306</v>
      </c>
      <c r="D2297" s="7" t="str">
        <f>VLOOKUP($C2297,searchgroup!$A:$B,2,0)</f>
        <v>Phenylketonuria</v>
      </c>
    </row>
    <row r="2298" ht="15.75" customHeight="1">
      <c r="A2298" s="6" t="s">
        <v>6856</v>
      </c>
      <c r="B2298" s="7" t="str">
        <f>VLOOKUP($A2298,icd!$A:$B,2,0)</f>
        <v>Disorders of tyrosine metabolism</v>
      </c>
      <c r="C2298" s="17" t="s">
        <v>35505</v>
      </c>
      <c r="D2298" s="7" t="str">
        <f>VLOOKUP($C2298,searchgroup!$A:$B,2,0)</f>
        <v>Disorders of tyrosine metabolism</v>
      </c>
    </row>
    <row r="2299" ht="15.75" customHeight="1">
      <c r="A2299" s="6" t="s">
        <v>6859</v>
      </c>
      <c r="B2299" s="7" t="str">
        <f>VLOOKUP($A2299,icd!$A:$B,2,0)</f>
        <v>Albinism</v>
      </c>
      <c r="C2299" s="17" t="s">
        <v>33696</v>
      </c>
      <c r="D2299" s="7" t="str">
        <f>VLOOKUP($C2299,searchgroup!$A:$B,2,0)</f>
        <v>Albinism</v>
      </c>
    </row>
    <row r="2300" ht="15.75" customHeight="1">
      <c r="A2300" s="6" t="s">
        <v>6862</v>
      </c>
      <c r="B2300" s="7" t="str">
        <f>VLOOKUP($A2300,icd!$A:$B,2,0)</f>
        <v>Other disorders of aromatic amino-acid metabolism</v>
      </c>
      <c r="C2300" s="17" t="s">
        <v>35479</v>
      </c>
      <c r="D2300" s="7" t="str">
        <f>VLOOKUP($C2300,searchgroup!$A:$B,2,0)</f>
        <v>Disorders of aromatic amino-acid metabolism</v>
      </c>
    </row>
    <row r="2301" ht="15.75" customHeight="1">
      <c r="A2301" s="6" t="s">
        <v>6865</v>
      </c>
      <c r="B2301" s="7" t="str">
        <f>VLOOKUP($A2301,icd!$A:$B,2,0)</f>
        <v>Disorder of aromatic amino-acid metabolism, unspecified</v>
      </c>
      <c r="C2301" s="17" t="s">
        <v>35479</v>
      </c>
      <c r="D2301" s="7" t="str">
        <f>VLOOKUP($C2301,searchgroup!$A:$B,2,0)</f>
        <v>Disorders of aromatic amino-acid metabolism</v>
      </c>
    </row>
    <row r="2302" ht="15.75" customHeight="1">
      <c r="A2302" s="6" t="s">
        <v>6868</v>
      </c>
      <c r="B2302" s="7" t="str">
        <f>VLOOKUP($A2302,icd!$A:$B,2,0)</f>
        <v>Other disorders of branched-chain amino-acid metabolism</v>
      </c>
      <c r="C2302" s="17" t="s">
        <v>35479</v>
      </c>
      <c r="D2302" s="7" t="str">
        <f>VLOOKUP($C2302,searchgroup!$A:$B,2,0)</f>
        <v>Disorders of aromatic amino-acid metabolism</v>
      </c>
    </row>
    <row r="2303" ht="15.75" customHeight="1">
      <c r="A2303" s="6" t="s">
        <v>6871</v>
      </c>
      <c r="B2303" s="7" t="str">
        <f>VLOOKUP($A2303,icd!$A:$B,2,0)</f>
        <v>Maple-syrup-urine disease</v>
      </c>
      <c r="C2303" s="17" t="s">
        <v>37518</v>
      </c>
      <c r="D2303" s="7" t="str">
        <f>VLOOKUP($C2303,searchgroup!$A:$B,2,0)</f>
        <v>Maple-syrup-urine disease</v>
      </c>
    </row>
    <row r="2304" ht="15.75" customHeight="1">
      <c r="A2304" s="6" t="s">
        <v>6874</v>
      </c>
      <c r="B2304" s="7" t="str">
        <f>VLOOKUP($A2304,icd!$A:$B,2,0)</f>
        <v>Other disorders of branched-chain amino-acid metabolism</v>
      </c>
      <c r="C2304" s="17" t="s">
        <v>35479</v>
      </c>
      <c r="D2304" s="7" t="str">
        <f>VLOOKUP($C2304,searchgroup!$A:$B,2,0)</f>
        <v>Disorders of aromatic amino-acid metabolism</v>
      </c>
    </row>
    <row r="2305" ht="15.75" customHeight="1">
      <c r="A2305" s="6" t="s">
        <v>6876</v>
      </c>
      <c r="B2305" s="7" t="str">
        <f>VLOOKUP($A2305,icd!$A:$B,2,0)</f>
        <v>Disorder of branched-chain amino-acid metabolism, unspecified</v>
      </c>
      <c r="C2305" s="17" t="s">
        <v>35479</v>
      </c>
      <c r="D2305" s="7" t="str">
        <f>VLOOKUP($C2305,searchgroup!$A:$B,2,0)</f>
        <v>Disorders of aromatic amino-acid metabolism</v>
      </c>
    </row>
    <row r="2306" ht="15.75" customHeight="1">
      <c r="A2306" s="6" t="s">
        <v>6879</v>
      </c>
      <c r="B2306" s="7" t="str">
        <f>VLOOKUP($A2306,icd!$A:$B,2,0)</f>
        <v>Disorders of fatty-acid metabolism</v>
      </c>
      <c r="C2306" s="17" t="s">
        <v>35482</v>
      </c>
      <c r="D2306" s="7" t="str">
        <f>VLOOKUP($C2306,searchgroup!$A:$B,2,0)</f>
        <v>Disorders of fatty-acid metabolism</v>
      </c>
    </row>
    <row r="2307" ht="15.75" customHeight="1">
      <c r="A2307" s="6" t="s">
        <v>6882</v>
      </c>
      <c r="B2307" s="7" t="str">
        <f>VLOOKUP($A2307,icd!$A:$B,2,0)</f>
        <v>Disorders of amino-acid transport</v>
      </c>
      <c r="C2307" s="17" t="s">
        <v>35476</v>
      </c>
      <c r="D2307" s="7" t="str">
        <f>VLOOKUP($C2307,searchgroup!$A:$B,2,0)</f>
        <v>Disorders of amino-acid metabolism</v>
      </c>
    </row>
    <row r="2308" ht="15.75" customHeight="1">
      <c r="A2308" s="6" t="s">
        <v>6885</v>
      </c>
      <c r="B2308" s="7" t="str">
        <f>VLOOKUP($A2308,icd!$A:$B,2,0)</f>
        <v>Disorders of amino-acid transport</v>
      </c>
      <c r="C2308" s="17" t="s">
        <v>35476</v>
      </c>
      <c r="D2308" s="7" t="str">
        <f>VLOOKUP($C2308,searchgroup!$A:$B,2,0)</f>
        <v>Disorders of amino-acid metabolism</v>
      </c>
    </row>
    <row r="2309" ht="15.75" customHeight="1">
      <c r="A2309" s="6" t="s">
        <v>6887</v>
      </c>
      <c r="B2309" s="7" t="str">
        <f>VLOOKUP($A2309,icd!$A:$B,2,0)</f>
        <v>Disorders of sulfur-bearing amino-acid metabolism</v>
      </c>
      <c r="C2309" s="17" t="s">
        <v>35476</v>
      </c>
      <c r="D2309" s="7" t="str">
        <f>VLOOKUP($C2309,searchgroup!$A:$B,2,0)</f>
        <v>Disorders of amino-acid metabolism</v>
      </c>
    </row>
    <row r="2310" ht="15.75" customHeight="1">
      <c r="A2310" s="6" t="s">
        <v>6890</v>
      </c>
      <c r="B2310" s="7" t="str">
        <f>VLOOKUP($A2310,icd!$A:$B,2,0)</f>
        <v>Disorders of urea cycle metabolism</v>
      </c>
      <c r="C2310" s="17" t="s">
        <v>35476</v>
      </c>
      <c r="D2310" s="7" t="str">
        <f>VLOOKUP($C2310,searchgroup!$A:$B,2,0)</f>
        <v>Disorders of amino-acid metabolism</v>
      </c>
    </row>
    <row r="2311" ht="15.75" customHeight="1">
      <c r="A2311" s="6" t="s">
        <v>6893</v>
      </c>
      <c r="B2311" s="7" t="str">
        <f>VLOOKUP($A2311,icd!$A:$B,2,0)</f>
        <v>Disorders of lysine and hydroxylysine metabolism</v>
      </c>
      <c r="C2311" s="17" t="s">
        <v>35476</v>
      </c>
      <c r="D2311" s="7" t="str">
        <f>VLOOKUP($C2311,searchgroup!$A:$B,2,0)</f>
        <v>Disorders of amino-acid metabolism</v>
      </c>
    </row>
    <row r="2312" ht="15.75" customHeight="1">
      <c r="A2312" s="6" t="s">
        <v>6896</v>
      </c>
      <c r="B2312" s="7" t="str">
        <f>VLOOKUP($A2312,icd!$A:$B,2,0)</f>
        <v>Disorders of ornithine metabolism</v>
      </c>
      <c r="C2312" s="17" t="s">
        <v>35476</v>
      </c>
      <c r="D2312" s="7" t="str">
        <f>VLOOKUP($C2312,searchgroup!$A:$B,2,0)</f>
        <v>Disorders of amino-acid metabolism</v>
      </c>
    </row>
    <row r="2313" ht="15.75" customHeight="1">
      <c r="A2313" s="6" t="s">
        <v>6899</v>
      </c>
      <c r="B2313" s="7" t="str">
        <f>VLOOKUP($A2313,icd!$A:$B,2,0)</f>
        <v>Disorders of glycine metabolism</v>
      </c>
      <c r="C2313" s="17" t="s">
        <v>35476</v>
      </c>
      <c r="D2313" s="7" t="str">
        <f>VLOOKUP($C2313,searchgroup!$A:$B,2,0)</f>
        <v>Disorders of amino-acid metabolism</v>
      </c>
    </row>
    <row r="2314" ht="15.75" customHeight="1">
      <c r="A2314" s="6" t="s">
        <v>6902</v>
      </c>
      <c r="B2314" s="7" t="str">
        <f>VLOOKUP($A2314,icd!$A:$B,2,0)</f>
        <v>Other specified disorders of amino-acid metabolism</v>
      </c>
      <c r="C2314" s="17" t="s">
        <v>35476</v>
      </c>
      <c r="D2314" s="7" t="str">
        <f>VLOOKUP($C2314,searchgroup!$A:$B,2,0)</f>
        <v>Disorders of amino-acid metabolism</v>
      </c>
    </row>
    <row r="2315" ht="15.75" customHeight="1">
      <c r="A2315" s="6" t="s">
        <v>6905</v>
      </c>
      <c r="B2315" s="7" t="str">
        <f>VLOOKUP($A2315,icd!$A:$B,2,0)</f>
        <v>Disorder of amino-acid metabolism, unspecified</v>
      </c>
      <c r="C2315" s="17" t="s">
        <v>35476</v>
      </c>
      <c r="D2315" s="7" t="str">
        <f>VLOOKUP($C2315,searchgroup!$A:$B,2,0)</f>
        <v>Disorders of amino-acid metabolism</v>
      </c>
    </row>
    <row r="2316" ht="15.75" customHeight="1">
      <c r="A2316" s="6" t="s">
        <v>6908</v>
      </c>
      <c r="B2316" s="7" t="str">
        <f>VLOOKUP($A2316,icd!$A:$B,2,0)</f>
        <v>Lactose intolerance</v>
      </c>
      <c r="C2316" s="17" t="s">
        <v>37308</v>
      </c>
      <c r="D2316" s="7" t="str">
        <f>VLOOKUP($C2316,searchgroup!$A:$B,2,0)</f>
        <v>Lactose intolerance</v>
      </c>
    </row>
    <row r="2317" ht="15.75" customHeight="1">
      <c r="A2317" s="6" t="s">
        <v>6911</v>
      </c>
      <c r="B2317" s="7" t="str">
        <f>VLOOKUP($A2317,icd!$A:$B,2,0)</f>
        <v>Congenital lactase deficiency</v>
      </c>
      <c r="C2317" s="17" t="s">
        <v>37308</v>
      </c>
      <c r="D2317" s="7" t="str">
        <f>VLOOKUP($C2317,searchgroup!$A:$B,2,0)</f>
        <v>Lactose intolerance</v>
      </c>
    </row>
    <row r="2318" ht="15.75" customHeight="1">
      <c r="A2318" s="6" t="s">
        <v>6914</v>
      </c>
      <c r="B2318" s="7" t="str">
        <f>VLOOKUP($A2318,icd!$A:$B,2,0)</f>
        <v>Secondary lactase deficiency</v>
      </c>
      <c r="C2318" s="17" t="s">
        <v>37308</v>
      </c>
      <c r="D2318" s="7" t="str">
        <f>VLOOKUP($C2318,searchgroup!$A:$B,2,0)</f>
        <v>Lactose intolerance</v>
      </c>
    </row>
    <row r="2319" ht="15.75" customHeight="1">
      <c r="A2319" s="6" t="s">
        <v>6917</v>
      </c>
      <c r="B2319" s="7" t="str">
        <f>VLOOKUP($A2319,icd!$A:$B,2,0)</f>
        <v>Other lactose intolerance</v>
      </c>
      <c r="C2319" s="17" t="s">
        <v>37308</v>
      </c>
      <c r="D2319" s="7" t="str">
        <f>VLOOKUP($C2319,searchgroup!$A:$B,2,0)</f>
        <v>Lactose intolerance</v>
      </c>
    </row>
    <row r="2320" ht="15.75" customHeight="1">
      <c r="A2320" s="6" t="s">
        <v>6920</v>
      </c>
      <c r="B2320" s="7" t="str">
        <f>VLOOKUP($A2320,icd!$A:$B,2,0)</f>
        <v>Lactose intolerance, unspecified</v>
      </c>
      <c r="C2320" s="17" t="s">
        <v>37308</v>
      </c>
      <c r="D2320" s="7" t="str">
        <f>VLOOKUP($C2320,searchgroup!$A:$B,2,0)</f>
        <v>Lactose intolerance</v>
      </c>
    </row>
    <row r="2321" ht="15.75" customHeight="1">
      <c r="A2321" s="6" t="s">
        <v>6923</v>
      </c>
      <c r="B2321" s="7" t="str">
        <f>VLOOKUP($A2321,icd!$A:$B,2,0)</f>
        <v>Other disorders of carbohydrate metabolism</v>
      </c>
      <c r="C2321" s="17" t="s">
        <v>38058</v>
      </c>
      <c r="D2321" s="7" t="str">
        <f>VLOOKUP($C2321,searchgroup!$A:$B,2,0)</f>
        <v>Other disorders of carbohydrate metabolism</v>
      </c>
    </row>
    <row r="2322" ht="15.75" customHeight="1">
      <c r="A2322" s="6" t="s">
        <v>6926</v>
      </c>
      <c r="B2322" s="7" t="str">
        <f>VLOOKUP($A2322,icd!$A:$B,2,0)</f>
        <v>Glycogen storage disease</v>
      </c>
      <c r="C2322" s="17" t="s">
        <v>36298</v>
      </c>
      <c r="D2322" s="7" t="str">
        <f>VLOOKUP($C2322,searchgroup!$A:$B,2,0)</f>
        <v>Glycogen storage disease</v>
      </c>
    </row>
    <row r="2323" ht="15.75" customHeight="1">
      <c r="A2323" s="6" t="s">
        <v>6929</v>
      </c>
      <c r="B2323" s="7" t="str">
        <f>VLOOKUP($A2323,icd!$A:$B,2,0)</f>
        <v>Disorders of fructose metabolism</v>
      </c>
      <c r="C2323" s="17" t="s">
        <v>35486</v>
      </c>
      <c r="D2323" s="7" t="str">
        <f>VLOOKUP($C2323,searchgroup!$A:$B,2,0)</f>
        <v>Disorders of fructose metabolism</v>
      </c>
    </row>
    <row r="2324" ht="15.75" customHeight="1">
      <c r="A2324" s="6" t="s">
        <v>6932</v>
      </c>
      <c r="B2324" s="7" t="str">
        <f>VLOOKUP($A2324,icd!$A:$B,2,0)</f>
        <v>Disorders of galactose metabolism</v>
      </c>
      <c r="C2324" s="17" t="s">
        <v>38058</v>
      </c>
      <c r="D2324" s="7" t="str">
        <f>VLOOKUP($C2324,searchgroup!$A:$B,2,0)</f>
        <v>Other disorders of carbohydrate metabolism</v>
      </c>
    </row>
    <row r="2325" ht="15.75" customHeight="1">
      <c r="A2325" s="6" t="s">
        <v>6935</v>
      </c>
      <c r="B2325" s="7" t="str">
        <f>VLOOKUP($A2325,icd!$A:$B,2,0)</f>
        <v>Other disorders of intestinal carbohydrate absorption</v>
      </c>
      <c r="C2325" s="17" t="s">
        <v>38058</v>
      </c>
      <c r="D2325" s="7" t="str">
        <f>VLOOKUP($C2325,searchgroup!$A:$B,2,0)</f>
        <v>Other disorders of carbohydrate metabolism</v>
      </c>
    </row>
    <row r="2326" ht="15.75" customHeight="1">
      <c r="A2326" s="6" t="s">
        <v>6938</v>
      </c>
      <c r="B2326" s="7" t="str">
        <f>VLOOKUP($A2326,icd!$A:$B,2,0)</f>
        <v>Disorders of pyruvate metabolism and gluconeogenesis</v>
      </c>
      <c r="C2326" s="17" t="s">
        <v>38058</v>
      </c>
      <c r="D2326" s="7" t="str">
        <f>VLOOKUP($C2326,searchgroup!$A:$B,2,0)</f>
        <v>Other disorders of carbohydrate metabolism</v>
      </c>
    </row>
    <row r="2327" ht="15.75" customHeight="1">
      <c r="A2327" s="6" t="s">
        <v>6941</v>
      </c>
      <c r="B2327" s="7" t="str">
        <f>VLOOKUP($A2327,icd!$A:$B,2,0)</f>
        <v>Other specified disorders of carbohydrate metabolism</v>
      </c>
      <c r="C2327" s="17" t="s">
        <v>38058</v>
      </c>
      <c r="D2327" s="7" t="str">
        <f>VLOOKUP($C2327,searchgroup!$A:$B,2,0)</f>
        <v>Other disorders of carbohydrate metabolism</v>
      </c>
    </row>
    <row r="2328" ht="15.75" customHeight="1">
      <c r="A2328" s="6" t="s">
        <v>6944</v>
      </c>
      <c r="B2328" s="7" t="str">
        <f>VLOOKUP($A2328,icd!$A:$B,2,0)</f>
        <v>Disorder of carbohydrate metabolism, unspecified</v>
      </c>
      <c r="C2328" s="17" t="s">
        <v>38058</v>
      </c>
      <c r="D2328" s="7" t="str">
        <f>VLOOKUP($C2328,searchgroup!$A:$B,2,0)</f>
        <v>Other disorders of carbohydrate metabolism</v>
      </c>
    </row>
    <row r="2329" ht="15.75" customHeight="1">
      <c r="A2329" s="6" t="s">
        <v>6947</v>
      </c>
      <c r="B2329" s="7" t="str">
        <f>VLOOKUP($A2329,icd!$A:$B,2,0)</f>
        <v>Disorders of sphingolipid metabolism and other lipid storage disorders</v>
      </c>
      <c r="C2329" s="17" t="s">
        <v>36240</v>
      </c>
      <c r="D2329" s="7" t="str">
        <f>VLOOKUP($C2329,searchgroup!$A:$B,2,0)</f>
        <v>Gangliosidosis, sphingolipidosis or other lipid storage disorders</v>
      </c>
    </row>
    <row r="2330" ht="15.75" customHeight="1">
      <c r="A2330" s="6" t="s">
        <v>6950</v>
      </c>
      <c r="B2330" s="7" t="str">
        <f>VLOOKUP($A2330,icd!$A:$B,2,0)</f>
        <v>GM2 gangliosidosis</v>
      </c>
      <c r="C2330" s="17" t="s">
        <v>36240</v>
      </c>
      <c r="D2330" s="7" t="str">
        <f>VLOOKUP($C2330,searchgroup!$A:$B,2,0)</f>
        <v>Gangliosidosis, sphingolipidosis or other lipid storage disorders</v>
      </c>
    </row>
    <row r="2331" ht="15.75" customHeight="1">
      <c r="A2331" s="6" t="s">
        <v>6953</v>
      </c>
      <c r="B2331" s="7" t="str">
        <f>VLOOKUP($A2331,icd!$A:$B,2,0)</f>
        <v>Other gangliosidosis</v>
      </c>
      <c r="C2331" s="17" t="s">
        <v>36240</v>
      </c>
      <c r="D2331" s="7" t="str">
        <f>VLOOKUP($C2331,searchgroup!$A:$B,2,0)</f>
        <v>Gangliosidosis, sphingolipidosis or other lipid storage disorders</v>
      </c>
    </row>
    <row r="2332" ht="15.75" customHeight="1">
      <c r="A2332" s="6" t="s">
        <v>6956</v>
      </c>
      <c r="B2332" s="7" t="str">
        <f>VLOOKUP($A2332,icd!$A:$B,2,0)</f>
        <v>Other sphingolipidosis</v>
      </c>
      <c r="C2332" s="17" t="s">
        <v>36240</v>
      </c>
      <c r="D2332" s="7" t="str">
        <f>VLOOKUP($C2332,searchgroup!$A:$B,2,0)</f>
        <v>Gangliosidosis, sphingolipidosis or other lipid storage disorders</v>
      </c>
    </row>
    <row r="2333" ht="15.75" customHeight="1">
      <c r="A2333" s="6" t="s">
        <v>6959</v>
      </c>
      <c r="B2333" s="7" t="str">
        <f>VLOOKUP($A2333,icd!$A:$B,2,0)</f>
        <v>Sphingolipidosis, unspecified</v>
      </c>
      <c r="C2333" s="17" t="s">
        <v>36240</v>
      </c>
      <c r="D2333" s="7" t="str">
        <f>VLOOKUP($C2333,searchgroup!$A:$B,2,0)</f>
        <v>Gangliosidosis, sphingolipidosis or other lipid storage disorders</v>
      </c>
    </row>
    <row r="2334" ht="15.75" customHeight="1">
      <c r="A2334" s="6" t="s">
        <v>6962</v>
      </c>
      <c r="B2334" s="7" t="str">
        <f>VLOOKUP($A2334,icd!$A:$B,2,0)</f>
        <v>Neuronal ceroid lipofuscinosis</v>
      </c>
      <c r="C2334" s="17" t="s">
        <v>36240</v>
      </c>
      <c r="D2334" s="7" t="str">
        <f>VLOOKUP($C2334,searchgroup!$A:$B,2,0)</f>
        <v>Gangliosidosis, sphingolipidosis or other lipid storage disorders</v>
      </c>
    </row>
    <row r="2335" ht="15.75" customHeight="1">
      <c r="A2335" s="6" t="s">
        <v>6965</v>
      </c>
      <c r="B2335" s="7" t="str">
        <f>VLOOKUP($A2335,icd!$A:$B,2,0)</f>
        <v>Other lipid storage disorders</v>
      </c>
      <c r="C2335" s="17" t="s">
        <v>36240</v>
      </c>
      <c r="D2335" s="7" t="str">
        <f>VLOOKUP($C2335,searchgroup!$A:$B,2,0)</f>
        <v>Gangliosidosis, sphingolipidosis or other lipid storage disorders</v>
      </c>
    </row>
    <row r="2336" ht="15.75" customHeight="1">
      <c r="A2336" s="6" t="s">
        <v>6968</v>
      </c>
      <c r="B2336" s="7" t="str">
        <f>VLOOKUP($A2336,icd!$A:$B,2,0)</f>
        <v>Lipid storage disorder, unspecified</v>
      </c>
      <c r="C2336" s="17" t="s">
        <v>36240</v>
      </c>
      <c r="D2336" s="7" t="str">
        <f>VLOOKUP($C2336,searchgroup!$A:$B,2,0)</f>
        <v>Gangliosidosis, sphingolipidosis or other lipid storage disorders</v>
      </c>
    </row>
    <row r="2337" ht="15.75" customHeight="1">
      <c r="A2337" s="6" t="s">
        <v>6971</v>
      </c>
      <c r="B2337" s="7" t="str">
        <f>VLOOKUP($A2337,icd!$A:$B,2,0)</f>
        <v>Disorder of glucosaminoglycan metabolism</v>
      </c>
      <c r="C2337" s="17" t="s">
        <v>37707</v>
      </c>
      <c r="D2337" s="7" t="str">
        <f>VLOOKUP($C2337,searchgroup!$A:$B,2,0)</f>
        <v>Mucopolysaccharidosis and other disorders in glycoprotein metabolism</v>
      </c>
    </row>
    <row r="2338" ht="15.75" customHeight="1">
      <c r="A2338" s="6" t="s">
        <v>6974</v>
      </c>
      <c r="B2338" s="7" t="str">
        <f>VLOOKUP($A2338,icd!$A:$B,2,0)</f>
        <v>Mucopolysaccharidosis, type I</v>
      </c>
      <c r="C2338" s="17" t="s">
        <v>37707</v>
      </c>
      <c r="D2338" s="7" t="str">
        <f>VLOOKUP($C2338,searchgroup!$A:$B,2,0)</f>
        <v>Mucopolysaccharidosis and other disorders in glycoprotein metabolism</v>
      </c>
    </row>
    <row r="2339" ht="15.75" customHeight="1">
      <c r="A2339" s="6" t="s">
        <v>6977</v>
      </c>
      <c r="B2339" s="7" t="str">
        <f>VLOOKUP($A2339,icd!$A:$B,2,0)</f>
        <v>Mucopolysaccharidosis, type II</v>
      </c>
      <c r="C2339" s="17" t="s">
        <v>37707</v>
      </c>
      <c r="D2339" s="7" t="str">
        <f>VLOOKUP($C2339,searchgroup!$A:$B,2,0)</f>
        <v>Mucopolysaccharidosis and other disorders in glycoprotein metabolism</v>
      </c>
    </row>
    <row r="2340" ht="15.75" customHeight="1">
      <c r="A2340" s="6" t="s">
        <v>6980</v>
      </c>
      <c r="B2340" s="7" t="str">
        <f>VLOOKUP($A2340,icd!$A:$B,2,0)</f>
        <v>Other mucopolysaccharidoses</v>
      </c>
      <c r="C2340" s="17" t="s">
        <v>37707</v>
      </c>
      <c r="D2340" s="7" t="str">
        <f>VLOOKUP($C2340,searchgroup!$A:$B,2,0)</f>
        <v>Mucopolysaccharidosis and other disorders in glycoprotein metabolism</v>
      </c>
    </row>
    <row r="2341" ht="15.75" customHeight="1">
      <c r="A2341" s="6" t="s">
        <v>6983</v>
      </c>
      <c r="B2341" s="7" t="str">
        <f>VLOOKUP($A2341,icd!$A:$B,2,0)</f>
        <v>Mucopolysaccharidosis, unspecified</v>
      </c>
      <c r="C2341" s="17" t="s">
        <v>37707</v>
      </c>
      <c r="D2341" s="7" t="str">
        <f>VLOOKUP($C2341,searchgroup!$A:$B,2,0)</f>
        <v>Mucopolysaccharidosis and other disorders in glycoprotein metabolism</v>
      </c>
    </row>
    <row r="2342" ht="15.75" customHeight="1">
      <c r="A2342" s="6" t="s">
        <v>6986</v>
      </c>
      <c r="B2342" s="7" t="str">
        <f>VLOOKUP($A2342,icd!$A:$B,2,0)</f>
        <v>Other disorders of glucosaminoglycan metabolism</v>
      </c>
      <c r="C2342" s="17" t="s">
        <v>37707</v>
      </c>
      <c r="D2342" s="7" t="str">
        <f>VLOOKUP($C2342,searchgroup!$A:$B,2,0)</f>
        <v>Mucopolysaccharidosis and other disorders in glycoprotein metabolism</v>
      </c>
    </row>
    <row r="2343" ht="15.75" customHeight="1">
      <c r="A2343" s="6" t="s">
        <v>6989</v>
      </c>
      <c r="B2343" s="7" t="str">
        <f>VLOOKUP($A2343,icd!$A:$B,2,0)</f>
        <v>Disorder of glucosaminoglycan metabolism, unspecified</v>
      </c>
      <c r="C2343" s="17" t="s">
        <v>37707</v>
      </c>
      <c r="D2343" s="7" t="str">
        <f>VLOOKUP($C2343,searchgroup!$A:$B,2,0)</f>
        <v>Mucopolysaccharidosis and other disorders in glycoprotein metabolism</v>
      </c>
    </row>
    <row r="2344" ht="15.75" customHeight="1">
      <c r="A2344" s="6" t="s">
        <v>6992</v>
      </c>
      <c r="B2344" s="7" t="str">
        <f>VLOOKUP($A2344,icd!$A:$B,2,0)</f>
        <v>Disorders of glycoprotein metabolism</v>
      </c>
      <c r="C2344" s="17" t="s">
        <v>37707</v>
      </c>
      <c r="D2344" s="7" t="str">
        <f>VLOOKUP($C2344,searchgroup!$A:$B,2,0)</f>
        <v>Mucopolysaccharidosis and other disorders in glycoprotein metabolism</v>
      </c>
    </row>
    <row r="2345" ht="15.75" customHeight="1">
      <c r="A2345" s="6" t="s">
        <v>6995</v>
      </c>
      <c r="B2345" s="7" t="str">
        <f>VLOOKUP($A2345,icd!$A:$B,2,0)</f>
        <v>Defects in post-translational modification of lysosomal enzymes</v>
      </c>
      <c r="C2345" s="17" t="s">
        <v>37707</v>
      </c>
      <c r="D2345" s="7" t="str">
        <f>VLOOKUP($C2345,searchgroup!$A:$B,2,0)</f>
        <v>Mucopolysaccharidosis and other disorders in glycoprotein metabolism</v>
      </c>
    </row>
    <row r="2346" ht="15.75" customHeight="1">
      <c r="A2346" s="6" t="s">
        <v>6998</v>
      </c>
      <c r="B2346" s="7" t="str">
        <f>VLOOKUP($A2346,icd!$A:$B,2,0)</f>
        <v>Defects in glycoprotein degradation</v>
      </c>
      <c r="C2346" s="17" t="s">
        <v>37707</v>
      </c>
      <c r="D2346" s="7" t="str">
        <f>VLOOKUP($C2346,searchgroup!$A:$B,2,0)</f>
        <v>Mucopolysaccharidosis and other disorders in glycoprotein metabolism</v>
      </c>
    </row>
    <row r="2347" ht="15.75" customHeight="1">
      <c r="A2347" s="6" t="s">
        <v>7001</v>
      </c>
      <c r="B2347" s="7" t="str">
        <f>VLOOKUP($A2347,icd!$A:$B,2,0)</f>
        <v>Other disorders of glycoprotein metabolism</v>
      </c>
      <c r="C2347" s="17" t="s">
        <v>37707</v>
      </c>
      <c r="D2347" s="7" t="str">
        <f>VLOOKUP($C2347,searchgroup!$A:$B,2,0)</f>
        <v>Mucopolysaccharidosis and other disorders in glycoprotein metabolism</v>
      </c>
    </row>
    <row r="2348" ht="15.75" customHeight="1">
      <c r="A2348" s="6" t="s">
        <v>7004</v>
      </c>
      <c r="B2348" s="7" t="str">
        <f>VLOOKUP($A2348,icd!$A:$B,2,0)</f>
        <v>Disorder of glycoprotein metabolism, unspecified</v>
      </c>
      <c r="C2348" s="17" t="s">
        <v>37707</v>
      </c>
      <c r="D2348" s="7" t="str">
        <f>VLOOKUP($C2348,searchgroup!$A:$B,2,0)</f>
        <v>Mucopolysaccharidosis and other disorders in glycoprotein metabolism</v>
      </c>
    </row>
    <row r="2349" ht="15.75" customHeight="1">
      <c r="A2349" s="6" t="s">
        <v>7007</v>
      </c>
      <c r="B2349" s="7" t="str">
        <f>VLOOKUP($A2349,icd!$A:$B,2,0)</f>
        <v>Disorders of lipoprotein metabolism</v>
      </c>
      <c r="C2349" s="17" t="s">
        <v>35675</v>
      </c>
      <c r="D2349" s="7" t="str">
        <f>VLOOKUP($C2349,searchgroup!$A:$B,2,0)</f>
        <v>Elevated blood cholesterol</v>
      </c>
    </row>
    <row r="2350" ht="15.75" customHeight="1">
      <c r="A2350" s="6" t="s">
        <v>7010</v>
      </c>
      <c r="B2350" s="7" t="str">
        <f>VLOOKUP($A2350,icd!$A:$B,2,0)</f>
        <v>Pure hypercholesterolaemia</v>
      </c>
      <c r="C2350" s="17" t="s">
        <v>35675</v>
      </c>
      <c r="D2350" s="7" t="str">
        <f>VLOOKUP($C2350,searchgroup!$A:$B,2,0)</f>
        <v>Elevated blood cholesterol</v>
      </c>
    </row>
    <row r="2351" ht="15.75" customHeight="1">
      <c r="A2351" s="6" t="s">
        <v>7013</v>
      </c>
      <c r="B2351" s="7" t="str">
        <f>VLOOKUP($A2351,icd!$A:$B,2,0)</f>
        <v>Pure hyperglyceridaemia</v>
      </c>
      <c r="C2351" s="17" t="s">
        <v>35678</v>
      </c>
      <c r="D2351" s="7" t="str">
        <f>VLOOKUP($C2351,searchgroup!$A:$B,2,0)</f>
        <v>Elevated blood fat</v>
      </c>
    </row>
    <row r="2352" ht="15.75" customHeight="1">
      <c r="A2352" s="6" t="s">
        <v>7016</v>
      </c>
      <c r="B2352" s="7" t="str">
        <f>VLOOKUP($A2352,icd!$A:$B,2,0)</f>
        <v>Mixed hyperlipidaemia</v>
      </c>
      <c r="C2352" s="17" t="s">
        <v>35681</v>
      </c>
      <c r="D2352" s="7" t="str">
        <f>VLOOKUP($C2352,searchgroup!$A:$B,2,0)</f>
        <v>Elevated blood fat and cholesterol</v>
      </c>
    </row>
    <row r="2353" ht="15.75" customHeight="1">
      <c r="A2353" s="6" t="s">
        <v>7019</v>
      </c>
      <c r="B2353" s="7" t="str">
        <f>VLOOKUP($A2353,icd!$A:$B,2,0)</f>
        <v>Hyperchylomicronaemia</v>
      </c>
      <c r="C2353" s="17" t="s">
        <v>36522</v>
      </c>
      <c r="D2353" s="7" t="str">
        <f>VLOOKUP($C2353,searchgroup!$A:$B,2,0)</f>
        <v>Hyperchylomicronaemia</v>
      </c>
    </row>
    <row r="2354" ht="15.75" customHeight="1">
      <c r="A2354" s="6" t="s">
        <v>7022</v>
      </c>
      <c r="B2354" s="7" t="str">
        <f>VLOOKUP($A2354,icd!$A:$B,2,0)</f>
        <v>Other hyperlipidaemia</v>
      </c>
      <c r="C2354" s="17" t="s">
        <v>35681</v>
      </c>
      <c r="D2354" s="7" t="str">
        <f>VLOOKUP($C2354,searchgroup!$A:$B,2,0)</f>
        <v>Elevated blood fat and cholesterol</v>
      </c>
    </row>
    <row r="2355" ht="15.75" customHeight="1">
      <c r="A2355" s="6" t="s">
        <v>7025</v>
      </c>
      <c r="B2355" s="7" t="str">
        <f>VLOOKUP($A2355,icd!$A:$B,2,0)</f>
        <v>Hyperlipidaemia, unspecified</v>
      </c>
      <c r="C2355" s="17" t="s">
        <v>35681</v>
      </c>
      <c r="D2355" s="7" t="str">
        <f>VLOOKUP($C2355,searchgroup!$A:$B,2,0)</f>
        <v>Elevated blood fat and cholesterol</v>
      </c>
    </row>
    <row r="2356" ht="15.75" customHeight="1">
      <c r="A2356" s="6" t="s">
        <v>7028</v>
      </c>
      <c r="B2356" s="7" t="str">
        <f>VLOOKUP($A2356,icd!$A:$B,2,0)</f>
        <v>Lipoprotein deficiency</v>
      </c>
      <c r="C2356" s="17" t="s">
        <v>37363</v>
      </c>
      <c r="D2356" s="7" t="str">
        <f>VLOOKUP($C2356,searchgroup!$A:$B,2,0)</f>
        <v>Lipoprotein deficiency</v>
      </c>
    </row>
    <row r="2357" ht="15.75" customHeight="1">
      <c r="A2357" s="6" t="s">
        <v>7031</v>
      </c>
      <c r="B2357" s="7" t="str">
        <f>VLOOKUP($A2357,icd!$A:$B,2,0)</f>
        <v>Other disorders of lipoprotein metabolism</v>
      </c>
      <c r="C2357" s="17" t="s">
        <v>39764</v>
      </c>
      <c r="D2357" s="7" t="str">
        <f>VLOOKUP($C2357,searchgroup!$A:$B,2,0)</f>
        <v>Unspecified blood fat disorder</v>
      </c>
    </row>
    <row r="2358" ht="15.75" customHeight="1">
      <c r="A2358" s="6" t="s">
        <v>7034</v>
      </c>
      <c r="B2358" s="7" t="str">
        <f>VLOOKUP($A2358,icd!$A:$B,2,0)</f>
        <v>Disorder of lipoprotein metabolism, unspecified</v>
      </c>
      <c r="C2358" s="17" t="s">
        <v>39764</v>
      </c>
      <c r="D2358" s="7" t="str">
        <f>VLOOKUP($C2358,searchgroup!$A:$B,2,0)</f>
        <v>Unspecified blood fat disorder</v>
      </c>
    </row>
    <row r="2359" ht="15.75" customHeight="1">
      <c r="A2359" s="6" t="s">
        <v>7037</v>
      </c>
      <c r="B2359" s="7" t="str">
        <f>VLOOKUP($A2359,icd!$A:$B,2,0)</f>
        <v>Disorder of purine and pyrimidine metabolism</v>
      </c>
      <c r="C2359" s="17" t="s">
        <v>35352</v>
      </c>
      <c r="D2359" s="7" t="str">
        <f>VLOOKUP($C2359,searchgroup!$A:$B,2,0)</f>
        <v>Disorder of purine and pyrimidine metabolism</v>
      </c>
    </row>
    <row r="2360" ht="15.75" customHeight="1">
      <c r="A2360" s="6" t="s">
        <v>7040</v>
      </c>
      <c r="B2360" s="7" t="str">
        <f>VLOOKUP($A2360,icd!$A:$B,2,0)</f>
        <v>Hyperuricaemia without signs of inflammatory arthritis and tophaceous disease</v>
      </c>
      <c r="C2360" s="17" t="s">
        <v>36561</v>
      </c>
      <c r="D2360" s="7" t="str">
        <f>VLOOKUP($C2360,searchgroup!$A:$B,2,0)</f>
        <v>Hyperuricaemia without signs of inflammatory arthritis</v>
      </c>
    </row>
    <row r="2361" ht="15.75" customHeight="1">
      <c r="A2361" s="6" t="s">
        <v>7043</v>
      </c>
      <c r="B2361" s="7" t="str">
        <f>VLOOKUP($A2361,icd!$A:$B,2,0)</f>
        <v>Lesch-Nyhan syndrome</v>
      </c>
      <c r="C2361" s="17" t="s">
        <v>37330</v>
      </c>
      <c r="D2361" s="7" t="str">
        <f>VLOOKUP($C2361,searchgroup!$A:$B,2,0)</f>
        <v>Lesch-Nyhan syndrome</v>
      </c>
    </row>
    <row r="2362" ht="15.75" customHeight="1">
      <c r="A2362" s="6" t="s">
        <v>7046</v>
      </c>
      <c r="B2362" s="7" t="str">
        <f>VLOOKUP($A2362,icd!$A:$B,2,0)</f>
        <v>Other disorders of purine and pyrimidine metabolism</v>
      </c>
      <c r="C2362" s="17" t="s">
        <v>35352</v>
      </c>
      <c r="D2362" s="7" t="str">
        <f>VLOOKUP($C2362,searchgroup!$A:$B,2,0)</f>
        <v>Disorder of purine and pyrimidine metabolism</v>
      </c>
    </row>
    <row r="2363" ht="15.75" customHeight="1">
      <c r="A2363" s="6" t="s">
        <v>7049</v>
      </c>
      <c r="B2363" s="7" t="str">
        <f>VLOOKUP($A2363,icd!$A:$B,2,0)</f>
        <v>Disorder of purine and pyrimidine metabolism, unspecified</v>
      </c>
      <c r="C2363" s="17" t="s">
        <v>35352</v>
      </c>
      <c r="D2363" s="7" t="str">
        <f>VLOOKUP($C2363,searchgroup!$A:$B,2,0)</f>
        <v>Disorder of purine and pyrimidine metabolism</v>
      </c>
    </row>
    <row r="2364" ht="15.75" customHeight="1">
      <c r="A2364" s="6" t="s">
        <v>7052</v>
      </c>
      <c r="B2364" s="7" t="str">
        <f>VLOOKUP($A2364,icd!$A:$B,2,0)</f>
        <v>Disorders of porphyrin and bilirubin metabolism</v>
      </c>
      <c r="C2364" s="17" t="s">
        <v>35498</v>
      </c>
      <c r="D2364" s="7" t="str">
        <f>VLOOKUP($C2364,searchgroup!$A:$B,2,0)</f>
        <v>Disorders of porphyrin and bilirubin metabolism</v>
      </c>
    </row>
    <row r="2365" ht="15.75" customHeight="1">
      <c r="A2365" s="6" t="s">
        <v>7055</v>
      </c>
      <c r="B2365" s="7" t="str">
        <f>VLOOKUP($A2365,icd!$A:$B,2,0)</f>
        <v>Hereditary erythropoietic porphyria</v>
      </c>
      <c r="C2365" s="17" t="s">
        <v>35498</v>
      </c>
      <c r="D2365" s="7" t="str">
        <f>VLOOKUP($C2365,searchgroup!$A:$B,2,0)</f>
        <v>Disorders of porphyrin and bilirubin metabolism</v>
      </c>
    </row>
    <row r="2366" ht="15.75" customHeight="1">
      <c r="A2366" s="6" t="s">
        <v>7058</v>
      </c>
      <c r="B2366" s="7" t="str">
        <f>VLOOKUP($A2366,icd!$A:$B,2,0)</f>
        <v>Porphyria cutanea tarda</v>
      </c>
      <c r="C2366" s="17" t="s">
        <v>35498</v>
      </c>
      <c r="D2366" s="7" t="str">
        <f>VLOOKUP($C2366,searchgroup!$A:$B,2,0)</f>
        <v>Disorders of porphyrin and bilirubin metabolism</v>
      </c>
    </row>
    <row r="2367" ht="15.75" customHeight="1">
      <c r="A2367" s="6" t="s">
        <v>7061</v>
      </c>
      <c r="B2367" s="7" t="str">
        <f>VLOOKUP($A2367,icd!$A:$B,2,0)</f>
        <v>Other porphyria</v>
      </c>
      <c r="C2367" s="17" t="s">
        <v>35498</v>
      </c>
      <c r="D2367" s="7" t="str">
        <f>VLOOKUP($C2367,searchgroup!$A:$B,2,0)</f>
        <v>Disorders of porphyrin and bilirubin metabolism</v>
      </c>
    </row>
    <row r="2368" ht="15.75" customHeight="1">
      <c r="A2368" s="6" t="s">
        <v>7064</v>
      </c>
      <c r="B2368" s="7" t="str">
        <f>VLOOKUP($A2368,icd!$A:$B,2,0)</f>
        <v>Defects of catalase and peroxidase</v>
      </c>
      <c r="C2368" s="17" t="s">
        <v>35498</v>
      </c>
      <c r="D2368" s="7" t="str">
        <f>VLOOKUP($C2368,searchgroup!$A:$B,2,0)</f>
        <v>Disorders of porphyrin and bilirubin metabolism</v>
      </c>
    </row>
    <row r="2369" ht="15.75" customHeight="1">
      <c r="A2369" s="6" t="s">
        <v>7067</v>
      </c>
      <c r="B2369" s="7" t="str">
        <f>VLOOKUP($A2369,icd!$A:$B,2,0)</f>
        <v>Gilbert syndrome</v>
      </c>
      <c r="C2369" s="17" t="s">
        <v>35498</v>
      </c>
      <c r="D2369" s="7" t="str">
        <f>VLOOKUP($C2369,searchgroup!$A:$B,2,0)</f>
        <v>Disorders of porphyrin and bilirubin metabolism</v>
      </c>
    </row>
    <row r="2370" ht="15.75" customHeight="1">
      <c r="A2370" s="6" t="s">
        <v>7070</v>
      </c>
      <c r="B2370" s="7" t="str">
        <f>VLOOKUP($A2370,icd!$A:$B,2,0)</f>
        <v>Crigler-Najjar syndrome</v>
      </c>
      <c r="C2370" s="17" t="s">
        <v>35498</v>
      </c>
      <c r="D2370" s="7" t="str">
        <f>VLOOKUP($C2370,searchgroup!$A:$B,2,0)</f>
        <v>Disorders of porphyrin and bilirubin metabolism</v>
      </c>
    </row>
    <row r="2371" ht="15.75" customHeight="1">
      <c r="A2371" s="6" t="s">
        <v>7073</v>
      </c>
      <c r="B2371" s="7" t="str">
        <f>VLOOKUP($A2371,icd!$A:$B,2,0)</f>
        <v>Other disorders of bilirubin metabolism</v>
      </c>
      <c r="C2371" s="17" t="s">
        <v>35498</v>
      </c>
      <c r="D2371" s="7" t="str">
        <f>VLOOKUP($C2371,searchgroup!$A:$B,2,0)</f>
        <v>Disorders of porphyrin and bilirubin metabolism</v>
      </c>
    </row>
    <row r="2372" ht="15.75" customHeight="1">
      <c r="A2372" s="6" t="s">
        <v>7076</v>
      </c>
      <c r="B2372" s="7" t="str">
        <f>VLOOKUP($A2372,icd!$A:$B,2,0)</f>
        <v>Disorder of bilirubin metabolism, unspecified</v>
      </c>
      <c r="C2372" s="17" t="s">
        <v>35498</v>
      </c>
      <c r="D2372" s="7" t="str">
        <f>VLOOKUP($C2372,searchgroup!$A:$B,2,0)</f>
        <v>Disorders of porphyrin and bilirubin metabolism</v>
      </c>
    </row>
    <row r="2373" ht="15.75" customHeight="1">
      <c r="A2373" s="6" t="s">
        <v>7079</v>
      </c>
      <c r="B2373" s="7" t="str">
        <f>VLOOKUP($A2373,icd!$A:$B,2,0)</f>
        <v>Disorders of mineral metabolism</v>
      </c>
      <c r="C2373" s="17" t="s">
        <v>35488</v>
      </c>
      <c r="D2373" s="7" t="str">
        <f>VLOOKUP($C2373,searchgroup!$A:$B,2,0)</f>
        <v>Disorders of mineral metabolism</v>
      </c>
    </row>
    <row r="2374" ht="15.75" customHeight="1">
      <c r="A2374" s="6" t="s">
        <v>7082</v>
      </c>
      <c r="B2374" s="7" t="str">
        <f>VLOOKUP($A2374,icd!$A:$B,2,0)</f>
        <v>Disorders of copper metabolism</v>
      </c>
      <c r="C2374" s="17" t="s">
        <v>35488</v>
      </c>
      <c r="D2374" s="7" t="str">
        <f>VLOOKUP($C2374,searchgroup!$A:$B,2,0)</f>
        <v>Disorders of mineral metabolism</v>
      </c>
    </row>
    <row r="2375" ht="15.75" customHeight="1">
      <c r="A2375" s="6" t="s">
        <v>7085</v>
      </c>
      <c r="B2375" s="7" t="str">
        <f>VLOOKUP($A2375,icd!$A:$B,2,0)</f>
        <v>Disorders of iron metabolism</v>
      </c>
      <c r="C2375" s="17" t="s">
        <v>35487</v>
      </c>
      <c r="D2375" s="7" t="str">
        <f>VLOOKUP($C2375,searchgroup!$A:$B,2,0)</f>
        <v>Disorders of iron metabolism</v>
      </c>
    </row>
    <row r="2376" ht="15.75" customHeight="1">
      <c r="A2376" s="6" t="s">
        <v>7088</v>
      </c>
      <c r="B2376" s="7" t="str">
        <f>VLOOKUP($A2376,icd!$A:$B,2,0)</f>
        <v>Disorders of zinc metabolism</v>
      </c>
      <c r="C2376" s="17" t="s">
        <v>35488</v>
      </c>
      <c r="D2376" s="7" t="str">
        <f>VLOOKUP($C2376,searchgroup!$A:$B,2,0)</f>
        <v>Disorders of mineral metabolism</v>
      </c>
    </row>
    <row r="2377" ht="15.75" customHeight="1">
      <c r="A2377" s="6" t="s">
        <v>7091</v>
      </c>
      <c r="B2377" s="7" t="str">
        <f>VLOOKUP($A2377,icd!$A:$B,2,0)</f>
        <v>Disorders of phosphorus metabolism and phosphatases</v>
      </c>
      <c r="C2377" s="17" t="s">
        <v>35493</v>
      </c>
      <c r="D2377" s="7" t="str">
        <f>VLOOKUP($C2377,searchgroup!$A:$B,2,0)</f>
        <v>Disorders of phosphorus metabolism</v>
      </c>
    </row>
    <row r="2378" ht="15.75" customHeight="1">
      <c r="A2378" s="6" t="s">
        <v>7094</v>
      </c>
      <c r="B2378" s="7" t="str">
        <f>VLOOKUP($A2378,icd!$A:$B,2,0)</f>
        <v>Disorders of magnesium metabolism</v>
      </c>
      <c r="C2378" s="17" t="s">
        <v>35488</v>
      </c>
      <c r="D2378" s="7" t="str">
        <f>VLOOKUP($C2378,searchgroup!$A:$B,2,0)</f>
        <v>Disorders of mineral metabolism</v>
      </c>
    </row>
    <row r="2379" ht="15.75" customHeight="1">
      <c r="A2379" s="6" t="s">
        <v>7097</v>
      </c>
      <c r="B2379" s="7" t="str">
        <f>VLOOKUP($A2379,icd!$A:$B,2,0)</f>
        <v>Disorders of calcium metabolism</v>
      </c>
      <c r="C2379" s="17" t="s">
        <v>35488</v>
      </c>
      <c r="D2379" s="7" t="str">
        <f>VLOOKUP($C2379,searchgroup!$A:$B,2,0)</f>
        <v>Disorders of mineral metabolism</v>
      </c>
    </row>
    <row r="2380" ht="15.75" customHeight="1">
      <c r="A2380" s="6" t="s">
        <v>7100</v>
      </c>
      <c r="B2380" s="7" t="str">
        <f>VLOOKUP($A2380,icd!$A:$B,2,0)</f>
        <v>Other disorders of mineral metabolism</v>
      </c>
      <c r="C2380" s="17" t="s">
        <v>35488</v>
      </c>
      <c r="D2380" s="7" t="str">
        <f>VLOOKUP($C2380,searchgroup!$A:$B,2,0)</f>
        <v>Disorders of mineral metabolism</v>
      </c>
    </row>
    <row r="2381" ht="15.75" customHeight="1">
      <c r="A2381" s="6" t="s">
        <v>7103</v>
      </c>
      <c r="B2381" s="7" t="str">
        <f>VLOOKUP($A2381,icd!$A:$B,2,0)</f>
        <v>Disorder of mineral metabolism, unspecified</v>
      </c>
      <c r="C2381" s="17" t="s">
        <v>35488</v>
      </c>
      <c r="D2381" s="7" t="str">
        <f>VLOOKUP($C2381,searchgroup!$A:$B,2,0)</f>
        <v>Disorders of mineral metabolism</v>
      </c>
    </row>
    <row r="2382" ht="15.75" customHeight="1">
      <c r="A2382" s="6" t="s">
        <v>7106</v>
      </c>
      <c r="B2382" s="7" t="str">
        <f>VLOOKUP($A2382,icd!$A:$B,2,0)</f>
        <v>Cystic fibrosis</v>
      </c>
      <c r="C2382" s="17" t="s">
        <v>35052</v>
      </c>
      <c r="D2382" s="7" t="str">
        <f>VLOOKUP($C2382,searchgroup!$A:$B,2,0)</f>
        <v>Cystic fibrosis</v>
      </c>
    </row>
    <row r="2383" ht="15.75" customHeight="1">
      <c r="A2383" s="6" t="s">
        <v>7109</v>
      </c>
      <c r="B2383" s="7" t="str">
        <f>VLOOKUP($A2383,icd!$A:$B,2,0)</f>
        <v>Cystic fibrosis with pulmonary manifestations</v>
      </c>
      <c r="C2383" s="17" t="s">
        <v>35052</v>
      </c>
      <c r="D2383" s="7" t="str">
        <f>VLOOKUP($C2383,searchgroup!$A:$B,2,0)</f>
        <v>Cystic fibrosis</v>
      </c>
    </row>
    <row r="2384" ht="15.75" customHeight="1">
      <c r="A2384" s="6" t="s">
        <v>7112</v>
      </c>
      <c r="B2384" s="7" t="str">
        <f>VLOOKUP($A2384,icd!$A:$B,2,0)</f>
        <v>Cystic fibrosis with intestinal manifestations</v>
      </c>
      <c r="C2384" s="17" t="s">
        <v>35052</v>
      </c>
      <c r="D2384" s="7" t="str">
        <f>VLOOKUP($C2384,searchgroup!$A:$B,2,0)</f>
        <v>Cystic fibrosis</v>
      </c>
    </row>
    <row r="2385" ht="15.75" customHeight="1">
      <c r="A2385" s="6" t="s">
        <v>7115</v>
      </c>
      <c r="B2385" s="7" t="str">
        <f>VLOOKUP($A2385,icd!$A:$B,2,0)</f>
        <v>Cystic fibrosis with other manifestations</v>
      </c>
      <c r="C2385" s="17" t="s">
        <v>35052</v>
      </c>
      <c r="D2385" s="7" t="str">
        <f>VLOOKUP($C2385,searchgroup!$A:$B,2,0)</f>
        <v>Cystic fibrosis</v>
      </c>
    </row>
    <row r="2386" ht="15.75" customHeight="1">
      <c r="A2386" s="6" t="s">
        <v>7118</v>
      </c>
      <c r="B2386" s="7" t="str">
        <f>VLOOKUP($A2386,icd!$A:$B,2,0)</f>
        <v>Cystic fibrosis, unspecified</v>
      </c>
      <c r="C2386" s="17" t="s">
        <v>35052</v>
      </c>
      <c r="D2386" s="7" t="str">
        <f>VLOOKUP($C2386,searchgroup!$A:$B,2,0)</f>
        <v>Cystic fibrosis</v>
      </c>
    </row>
    <row r="2387" ht="15.75" customHeight="1">
      <c r="A2387" s="6" t="s">
        <v>7121</v>
      </c>
      <c r="B2387" s="7" t="str">
        <f>VLOOKUP($A2387,icd!$A:$B,2,0)</f>
        <v>Amyloidosis</v>
      </c>
      <c r="C2387" s="17" t="s">
        <v>33794</v>
      </c>
      <c r="D2387" s="7" t="str">
        <f>VLOOKUP($C2387,searchgroup!$A:$B,2,0)</f>
        <v>Amyloidosis</v>
      </c>
    </row>
    <row r="2388" ht="15.75" customHeight="1">
      <c r="A2388" s="6" t="s">
        <v>7124</v>
      </c>
      <c r="B2388" s="7" t="str">
        <f>VLOOKUP($A2388,icd!$A:$B,2,0)</f>
        <v>Non-neuropathic heredofamilial amyloidosis</v>
      </c>
      <c r="C2388" s="17" t="s">
        <v>33794</v>
      </c>
      <c r="D2388" s="7" t="str">
        <f>VLOOKUP($C2388,searchgroup!$A:$B,2,0)</f>
        <v>Amyloidosis</v>
      </c>
    </row>
    <row r="2389" ht="15.75" customHeight="1">
      <c r="A2389" s="6" t="s">
        <v>7127</v>
      </c>
      <c r="B2389" s="7" t="str">
        <f>VLOOKUP($A2389,icd!$A:$B,2,0)</f>
        <v>Neuropathic heredofamilial amyloidosis</v>
      </c>
      <c r="C2389" s="17" t="s">
        <v>33794</v>
      </c>
      <c r="D2389" s="7" t="str">
        <f>VLOOKUP($C2389,searchgroup!$A:$B,2,0)</f>
        <v>Amyloidosis</v>
      </c>
    </row>
    <row r="2390" ht="15.75" customHeight="1">
      <c r="A2390" s="6" t="s">
        <v>7130</v>
      </c>
      <c r="B2390" s="7" t="str">
        <f>VLOOKUP($A2390,icd!$A:$B,2,0)</f>
        <v>Heredofamilial amyloidosis, unspecified</v>
      </c>
      <c r="C2390" s="17" t="s">
        <v>33794</v>
      </c>
      <c r="D2390" s="7" t="str">
        <f>VLOOKUP($C2390,searchgroup!$A:$B,2,0)</f>
        <v>Amyloidosis</v>
      </c>
    </row>
    <row r="2391" ht="15.75" customHeight="1">
      <c r="A2391" s="6" t="s">
        <v>7133</v>
      </c>
      <c r="B2391" s="7" t="str">
        <f>VLOOKUP($A2391,icd!$A:$B,2,0)</f>
        <v>Secondary systemic amyloidosis</v>
      </c>
      <c r="C2391" s="17" t="s">
        <v>33794</v>
      </c>
      <c r="D2391" s="7" t="str">
        <f>VLOOKUP($C2391,searchgroup!$A:$B,2,0)</f>
        <v>Amyloidosis</v>
      </c>
    </row>
    <row r="2392" ht="15.75" customHeight="1">
      <c r="A2392" s="6" t="s">
        <v>7136</v>
      </c>
      <c r="B2392" s="7" t="str">
        <f>VLOOKUP($A2392,icd!$A:$B,2,0)</f>
        <v>Organ-limited amyloidosis</v>
      </c>
      <c r="C2392" s="17" t="s">
        <v>33794</v>
      </c>
      <c r="D2392" s="7" t="str">
        <f>VLOOKUP($C2392,searchgroup!$A:$B,2,0)</f>
        <v>Amyloidosis</v>
      </c>
    </row>
    <row r="2393" ht="15.75" customHeight="1">
      <c r="A2393" s="6" t="s">
        <v>7139</v>
      </c>
      <c r="B2393" s="7" t="str">
        <f>VLOOKUP($A2393,icd!$A:$B,2,0)</f>
        <v>Other amyloidosis</v>
      </c>
      <c r="C2393" s="17" t="s">
        <v>33794</v>
      </c>
      <c r="D2393" s="7" t="str">
        <f>VLOOKUP($C2393,searchgroup!$A:$B,2,0)</f>
        <v>Amyloidosis</v>
      </c>
    </row>
    <row r="2394" ht="15.75" customHeight="1">
      <c r="A2394" s="6" t="s">
        <v>7142</v>
      </c>
      <c r="B2394" s="7" t="str">
        <f>VLOOKUP($A2394,icd!$A:$B,2,0)</f>
        <v>Amyloidosis, unspecified</v>
      </c>
      <c r="C2394" s="17" t="s">
        <v>33794</v>
      </c>
      <c r="D2394" s="7" t="str">
        <f>VLOOKUP($C2394,searchgroup!$A:$B,2,0)</f>
        <v>Amyloidosis</v>
      </c>
    </row>
    <row r="2395" ht="15.75" customHeight="1">
      <c r="A2395" s="6" t="s">
        <v>7145</v>
      </c>
      <c r="B2395" s="7" t="str">
        <f>VLOOKUP($A2395,icd!$A:$B,2,0)</f>
        <v>Volume depletion</v>
      </c>
      <c r="C2395" s="17" t="s">
        <v>40411</v>
      </c>
      <c r="D2395" s="7" t="str">
        <f>VLOOKUP($C2395,searchgroup!$A:$B,2,0)</f>
        <v>Volume depletion</v>
      </c>
    </row>
    <row r="2396" ht="15.75" customHeight="1">
      <c r="A2396" s="6" t="s">
        <v>7148</v>
      </c>
      <c r="B2396" s="7" t="str">
        <f>VLOOKUP($A2396,icd!$A:$B,2,0)</f>
        <v>Other disorders of fluid, electrolyte and acid-base balance</v>
      </c>
      <c r="C2396" s="17" t="s">
        <v>35483</v>
      </c>
      <c r="D2396" s="7" t="str">
        <f>VLOOKUP($C2396,searchgroup!$A:$B,2,0)</f>
        <v>Disorders of fluid, electrolyte and acid-base balance</v>
      </c>
    </row>
    <row r="2397" ht="15.75" customHeight="1">
      <c r="A2397" s="6" t="s">
        <v>7151</v>
      </c>
      <c r="B2397" s="7" t="str">
        <f>VLOOKUP($A2397,icd!$A:$B,2,0)</f>
        <v>Hyperosmolality and hypernatraemia</v>
      </c>
      <c r="C2397" s="17" t="s">
        <v>35483</v>
      </c>
      <c r="D2397" s="7" t="str">
        <f>VLOOKUP($C2397,searchgroup!$A:$B,2,0)</f>
        <v>Disorders of fluid, electrolyte and acid-base balance</v>
      </c>
    </row>
    <row r="2398" ht="15.75" customHeight="1">
      <c r="A2398" s="6" t="s">
        <v>7154</v>
      </c>
      <c r="B2398" s="7" t="str">
        <f>VLOOKUP($A2398,icd!$A:$B,2,0)</f>
        <v>Hypo-osmolality and hyponatraemia</v>
      </c>
      <c r="C2398" s="17" t="s">
        <v>35483</v>
      </c>
      <c r="D2398" s="7" t="str">
        <f>VLOOKUP($C2398,searchgroup!$A:$B,2,0)</f>
        <v>Disorders of fluid, electrolyte and acid-base balance</v>
      </c>
    </row>
    <row r="2399" ht="15.75" customHeight="1">
      <c r="A2399" s="6" t="s">
        <v>7157</v>
      </c>
      <c r="B2399" s="7" t="str">
        <f>VLOOKUP($A2399,icd!$A:$B,2,0)</f>
        <v>Acidosis</v>
      </c>
      <c r="C2399" s="17" t="s">
        <v>35483</v>
      </c>
      <c r="D2399" s="7" t="str">
        <f>VLOOKUP($C2399,searchgroup!$A:$B,2,0)</f>
        <v>Disorders of fluid, electrolyte and acid-base balance</v>
      </c>
    </row>
    <row r="2400" ht="15.75" customHeight="1">
      <c r="A2400" s="6" t="s">
        <v>7160</v>
      </c>
      <c r="B2400" s="7" t="str">
        <f>VLOOKUP($A2400,icd!$A:$B,2,0)</f>
        <v>Alkalosis</v>
      </c>
      <c r="C2400" s="17" t="s">
        <v>35483</v>
      </c>
      <c r="D2400" s="7" t="str">
        <f>VLOOKUP($C2400,searchgroup!$A:$B,2,0)</f>
        <v>Disorders of fluid, electrolyte and acid-base balance</v>
      </c>
    </row>
    <row r="2401" ht="15.75" customHeight="1">
      <c r="A2401" s="6" t="s">
        <v>7163</v>
      </c>
      <c r="B2401" s="7" t="str">
        <f>VLOOKUP($A2401,icd!$A:$B,2,0)</f>
        <v>Mixed disorder of acid-base balance</v>
      </c>
      <c r="C2401" s="17" t="s">
        <v>35483</v>
      </c>
      <c r="D2401" s="7" t="str">
        <f>VLOOKUP($C2401,searchgroup!$A:$B,2,0)</f>
        <v>Disorders of fluid, electrolyte and acid-base balance</v>
      </c>
    </row>
    <row r="2402" ht="15.75" customHeight="1">
      <c r="A2402" s="6" t="s">
        <v>7166</v>
      </c>
      <c r="B2402" s="7" t="str">
        <f>VLOOKUP($A2402,icd!$A:$B,2,0)</f>
        <v>Hyperkalaemia</v>
      </c>
      <c r="C2402" s="17" t="s">
        <v>35483</v>
      </c>
      <c r="D2402" s="7" t="str">
        <f>VLOOKUP($C2402,searchgroup!$A:$B,2,0)</f>
        <v>Disorders of fluid, electrolyte and acid-base balance</v>
      </c>
    </row>
    <row r="2403" ht="15.75" customHeight="1">
      <c r="A2403" s="6" t="s">
        <v>7169</v>
      </c>
      <c r="B2403" s="7" t="str">
        <f>VLOOKUP($A2403,icd!$A:$B,2,0)</f>
        <v>Hypokalaemia</v>
      </c>
      <c r="C2403" s="17" t="s">
        <v>35483</v>
      </c>
      <c r="D2403" s="7" t="str">
        <f>VLOOKUP($C2403,searchgroup!$A:$B,2,0)</f>
        <v>Disorders of fluid, electrolyte and acid-base balance</v>
      </c>
    </row>
    <row r="2404" ht="15.75" customHeight="1">
      <c r="A2404" s="6" t="s">
        <v>7172</v>
      </c>
      <c r="B2404" s="7" t="str">
        <f>VLOOKUP($A2404,icd!$A:$B,2,0)</f>
        <v>Fluid overload</v>
      </c>
      <c r="C2404" s="17" t="s">
        <v>35483</v>
      </c>
      <c r="D2404" s="7" t="str">
        <f>VLOOKUP($C2404,searchgroup!$A:$B,2,0)</f>
        <v>Disorders of fluid, electrolyte and acid-base balance</v>
      </c>
    </row>
    <row r="2405" ht="15.75" customHeight="1">
      <c r="A2405" s="6" t="s">
        <v>7175</v>
      </c>
      <c r="B2405" s="7" t="str">
        <f>VLOOKUP($A2405,icd!$A:$B,2,0)</f>
        <v>Other disorders of electrolyte and fluid balance, not elsewhere classified</v>
      </c>
      <c r="C2405" s="17" t="s">
        <v>35483</v>
      </c>
      <c r="D2405" s="7" t="str">
        <f>VLOOKUP($C2405,searchgroup!$A:$B,2,0)</f>
        <v>Disorders of fluid, electrolyte and acid-base balance</v>
      </c>
    </row>
    <row r="2406" ht="15.75" customHeight="1">
      <c r="A2406" s="6" t="s">
        <v>7178</v>
      </c>
      <c r="B2406" s="7" t="str">
        <f>VLOOKUP($A2406,icd!$A:$B,2,0)</f>
        <v>Other metabolic disorders</v>
      </c>
      <c r="C2406" s="17" t="s">
        <v>37611</v>
      </c>
      <c r="D2406" s="7" t="str">
        <f>VLOOKUP($C2406,searchgroup!$A:$B,2,0)</f>
        <v>Metabolic disorder</v>
      </c>
    </row>
    <row r="2407" ht="15.75" customHeight="1">
      <c r="A2407" s="6" t="s">
        <v>7181</v>
      </c>
      <c r="B2407" s="7" t="str">
        <f>VLOOKUP($A2407,icd!$A:$B,2,0)</f>
        <v>Disorders of plasma-protein metabolism, not elsewhere classified</v>
      </c>
      <c r="C2407" s="17" t="s">
        <v>35495</v>
      </c>
      <c r="D2407" s="7" t="str">
        <f>VLOOKUP($C2407,searchgroup!$A:$B,2,0)</f>
        <v>Disorders of plasma-protein metabolism</v>
      </c>
    </row>
    <row r="2408" ht="15.75" customHeight="1">
      <c r="A2408" s="6" t="s">
        <v>7184</v>
      </c>
      <c r="B2408" s="7" t="str">
        <f>VLOOKUP($A2408,icd!$A:$B,2,0)</f>
        <v>Lipodystrophy, not elsewhere classified</v>
      </c>
      <c r="C2408" s="17" t="s">
        <v>37357</v>
      </c>
      <c r="D2408" s="7" t="str">
        <f>VLOOKUP($C2408,searchgroup!$A:$B,2,0)</f>
        <v>Lipodystrophy</v>
      </c>
    </row>
    <row r="2409" ht="15.75" customHeight="1">
      <c r="A2409" s="6" t="s">
        <v>7187</v>
      </c>
      <c r="B2409" s="7" t="str">
        <f>VLOOKUP($A2409,icd!$A:$B,2,0)</f>
        <v>Lipomatosis, not elsewhere classified</v>
      </c>
      <c r="C2409" s="17" t="s">
        <v>37360</v>
      </c>
      <c r="D2409" s="7" t="str">
        <f>VLOOKUP($C2409,searchgroup!$A:$B,2,0)</f>
        <v>Lipomatosis</v>
      </c>
    </row>
    <row r="2410" ht="15.75" customHeight="1">
      <c r="A2410" s="6" t="s">
        <v>7190</v>
      </c>
      <c r="B2410" s="7" t="str">
        <f>VLOOKUP($A2410,icd!$A:$B,2,0)</f>
        <v>Tumour lysis syndrome</v>
      </c>
      <c r="C2410" s="17" t="s">
        <v>39566</v>
      </c>
      <c r="D2410" s="7" t="str">
        <f>VLOOKUP($C2410,searchgroup!$A:$B,2,0)</f>
        <v>Tumor lysis syndrome</v>
      </c>
    </row>
    <row r="2411" ht="15.75" customHeight="1">
      <c r="A2411" s="6" t="s">
        <v>7193</v>
      </c>
      <c r="B2411" s="7" t="str">
        <f>VLOOKUP($A2411,icd!$A:$B,2,0)</f>
        <v>Other specified metabolic disorders</v>
      </c>
      <c r="C2411" s="17" t="s">
        <v>40138</v>
      </c>
      <c r="D2411" s="7" t="str">
        <f>VLOOKUP($C2411,searchgroup!$A:$B,2,0)</f>
        <v>Unspecified metabolic disorder</v>
      </c>
    </row>
    <row r="2412" ht="15.75" customHeight="1">
      <c r="A2412" s="6" t="s">
        <v>7196</v>
      </c>
      <c r="B2412" s="7" t="str">
        <f>VLOOKUP($A2412,icd!$A:$B,2,0)</f>
        <v>Metabolic disorder, unspecified</v>
      </c>
      <c r="C2412" s="17" t="s">
        <v>40138</v>
      </c>
      <c r="D2412" s="7" t="str">
        <f>VLOOKUP($C2412,searchgroup!$A:$B,2,0)</f>
        <v>Unspecified metabolic disorder</v>
      </c>
    </row>
    <row r="2413" ht="15.75" customHeight="1">
      <c r="A2413" s="6" t="s">
        <v>7199</v>
      </c>
      <c r="B2413" s="7" t="str">
        <f>VLOOKUP($A2413,icd!$A:$B,2,0)</f>
        <v>Postprocedural endocrine and metabolic disorders, not elsewhere classified</v>
      </c>
      <c r="C2413" s="17" t="s">
        <v>40198</v>
      </c>
      <c r="D2413" s="7" t="str">
        <f>VLOOKUP($C2413,searchgroup!$A:$B,2,0)</f>
        <v>Unspecified postprocedural endocrine and metabolic disorders</v>
      </c>
    </row>
    <row r="2414" ht="15.75" customHeight="1">
      <c r="A2414" s="6" t="s">
        <v>7202</v>
      </c>
      <c r="B2414" s="7" t="str">
        <f>VLOOKUP($A2414,icd!$A:$B,2,0)</f>
        <v>Postprocedural hypothyroidism</v>
      </c>
      <c r="C2414" s="17" t="s">
        <v>38550</v>
      </c>
      <c r="D2414" s="7" t="str">
        <f>VLOOKUP($C2414,searchgroup!$A:$B,2,0)</f>
        <v>Postprocedural hypothyroidism</v>
      </c>
    </row>
    <row r="2415" ht="15.75" customHeight="1">
      <c r="A2415" s="6" t="s">
        <v>7205</v>
      </c>
      <c r="B2415" s="7" t="str">
        <f>VLOOKUP($A2415,icd!$A:$B,2,0)</f>
        <v>Postprocedural hypoinsulinaemia</v>
      </c>
      <c r="C2415" s="17" t="s">
        <v>38544</v>
      </c>
      <c r="D2415" s="7" t="str">
        <f>VLOOKUP($C2415,searchgroup!$A:$B,2,0)</f>
        <v>Postprocedural hypoinsulinaemia</v>
      </c>
    </row>
    <row r="2416" ht="15.75" customHeight="1">
      <c r="A2416" s="6" t="s">
        <v>7208</v>
      </c>
      <c r="B2416" s="7" t="str">
        <f>VLOOKUP($A2416,icd!$A:$B,2,0)</f>
        <v>Postprocedural hypoparathyroidism</v>
      </c>
      <c r="C2416" s="17" t="s">
        <v>38546</v>
      </c>
      <c r="D2416" s="7" t="str">
        <f>VLOOKUP($C2416,searchgroup!$A:$B,2,0)</f>
        <v>Postprocedural hypoparathyroidism</v>
      </c>
    </row>
    <row r="2417" ht="15.75" customHeight="1">
      <c r="A2417" s="6" t="s">
        <v>7211</v>
      </c>
      <c r="B2417" s="7" t="str">
        <f>VLOOKUP($A2417,icd!$A:$B,2,0)</f>
        <v>Postprocedural hypopituitarism</v>
      </c>
      <c r="C2417" s="17" t="s">
        <v>38548</v>
      </c>
      <c r="D2417" s="7" t="str">
        <f>VLOOKUP($C2417,searchgroup!$A:$B,2,0)</f>
        <v>Postprocedural hypopituitarism</v>
      </c>
    </row>
    <row r="2418" ht="15.75" customHeight="1">
      <c r="A2418" s="6" t="s">
        <v>7214</v>
      </c>
      <c r="B2418" s="7" t="str">
        <f>VLOOKUP($A2418,icd!$A:$B,2,0)</f>
        <v>Postprocedural ovarian failure</v>
      </c>
      <c r="C2418" s="17" t="s">
        <v>38555</v>
      </c>
      <c r="D2418" s="7" t="str">
        <f>VLOOKUP($C2418,searchgroup!$A:$B,2,0)</f>
        <v>Postprocedural ovarian failure</v>
      </c>
    </row>
    <row r="2419" ht="15.75" customHeight="1">
      <c r="A2419" s="6" t="s">
        <v>7217</v>
      </c>
      <c r="B2419" s="7" t="str">
        <f>VLOOKUP($A2419,icd!$A:$B,2,0)</f>
        <v>Postprocedural testicular hypofunction</v>
      </c>
      <c r="C2419" s="17" t="s">
        <v>38559</v>
      </c>
      <c r="D2419" s="7" t="str">
        <f>VLOOKUP($C2419,searchgroup!$A:$B,2,0)</f>
        <v>Postprocedural testicular hypofunction</v>
      </c>
    </row>
    <row r="2420" ht="15.75" customHeight="1">
      <c r="A2420" s="6" t="s">
        <v>7220</v>
      </c>
      <c r="B2420" s="7" t="str">
        <f>VLOOKUP($A2420,icd!$A:$B,2,0)</f>
        <v>Postprocedural adrenocortical(-medullary) hypofunction</v>
      </c>
      <c r="C2420" s="17" t="s">
        <v>38525</v>
      </c>
      <c r="D2420" s="7" t="str">
        <f>VLOOKUP($C2420,searchgroup!$A:$B,2,0)</f>
        <v>Postprocedural adrenocortical(-medullary) hypofunction</v>
      </c>
    </row>
    <row r="2421" ht="15.75" customHeight="1">
      <c r="A2421" s="6" t="s">
        <v>7223</v>
      </c>
      <c r="B2421" s="7" t="str">
        <f>VLOOKUP($A2421,icd!$A:$B,2,0)</f>
        <v>Other postprocedural endocrine and metabolic disorders</v>
      </c>
      <c r="C2421" s="17" t="s">
        <v>40198</v>
      </c>
      <c r="D2421" s="7" t="str">
        <f>VLOOKUP($C2421,searchgroup!$A:$B,2,0)</f>
        <v>Unspecified postprocedural endocrine and metabolic disorders</v>
      </c>
    </row>
    <row r="2422" ht="15.75" customHeight="1">
      <c r="A2422" s="6" t="s">
        <v>7226</v>
      </c>
      <c r="B2422" s="7" t="str">
        <f>VLOOKUP($A2422,icd!$A:$B,2,0)</f>
        <v>Postprocedural endocrine and metabolic disorder, unspecified</v>
      </c>
      <c r="C2422" s="17" t="s">
        <v>40198</v>
      </c>
      <c r="D2422" s="7" t="str">
        <f>VLOOKUP($C2422,searchgroup!$A:$B,2,0)</f>
        <v>Unspecified postprocedural endocrine and metabolic disorders</v>
      </c>
    </row>
    <row r="2423" ht="15.75" customHeight="1">
      <c r="A2423" s="6" t="s">
        <v>7229</v>
      </c>
      <c r="B2423" s="7" t="str">
        <f>VLOOKUP($A2423,icd!$A:$B,2,0)</f>
        <v>Nutritional and metabolic disorders in diseases classified elsewhere</v>
      </c>
      <c r="C2423" s="17" t="s">
        <v>37920</v>
      </c>
      <c r="D2423" s="7" t="str">
        <f>VLOOKUP($C2423,searchgroup!$A:$B,2,0)</f>
        <v>Nutritional and metabolic disorder caused by other disease</v>
      </c>
    </row>
    <row r="2424" ht="15.75" customHeight="1">
      <c r="A2424" s="6" t="s">
        <v>7232</v>
      </c>
      <c r="B2424" s="7" t="str">
        <f>VLOOKUP($A2424,icd!$A:$B,2,0)</f>
        <v>Dementia in Alzheimer disease (G30.-+ )</v>
      </c>
      <c r="C2424" s="17" t="s">
        <v>33729</v>
      </c>
      <c r="D2424" s="7" t="str">
        <f>VLOOKUP($C2424,searchgroup!$A:$B,2,0)</f>
        <v>Alzheimers disease</v>
      </c>
    </row>
    <row r="2425" ht="15.75" customHeight="1">
      <c r="A2425" s="6" t="s">
        <v>7235</v>
      </c>
      <c r="B2425" s="7" t="str">
        <f>VLOOKUP($A2425,icd!$A:$B,2,0)</f>
        <v>Dementia in Alzheimer disease with early onset</v>
      </c>
      <c r="C2425" s="17" t="s">
        <v>33729</v>
      </c>
      <c r="D2425" s="7" t="str">
        <f>VLOOKUP($C2425,searchgroup!$A:$B,2,0)</f>
        <v>Alzheimers disease</v>
      </c>
    </row>
    <row r="2426" ht="15.75" customHeight="1">
      <c r="A2426" s="6" t="s">
        <v>7238</v>
      </c>
      <c r="B2426" s="7" t="str">
        <f>VLOOKUP($A2426,icd!$A:$B,2,0)</f>
        <v>Dementia in Alzheimer disease with late onset</v>
      </c>
      <c r="C2426" s="17" t="s">
        <v>33729</v>
      </c>
      <c r="D2426" s="7" t="str">
        <f>VLOOKUP($C2426,searchgroup!$A:$B,2,0)</f>
        <v>Alzheimers disease</v>
      </c>
    </row>
    <row r="2427" ht="15.75" customHeight="1">
      <c r="A2427" s="6" t="s">
        <v>7241</v>
      </c>
      <c r="B2427" s="7" t="str">
        <f>VLOOKUP($A2427,icd!$A:$B,2,0)</f>
        <v>Dementia in Alzheimer disease, atypical or mixed type</v>
      </c>
      <c r="C2427" s="17" t="s">
        <v>33729</v>
      </c>
      <c r="D2427" s="7" t="str">
        <f>VLOOKUP($C2427,searchgroup!$A:$B,2,0)</f>
        <v>Alzheimers disease</v>
      </c>
    </row>
    <row r="2428" ht="15.75" customHeight="1">
      <c r="A2428" s="6" t="s">
        <v>7244</v>
      </c>
      <c r="B2428" s="7" t="str">
        <f>VLOOKUP($A2428,icd!$A:$B,2,0)</f>
        <v>Dementia in Alzheimer disease, unspecified</v>
      </c>
      <c r="C2428" s="17" t="s">
        <v>33729</v>
      </c>
      <c r="D2428" s="7" t="str">
        <f>VLOOKUP($C2428,searchgroup!$A:$B,2,0)</f>
        <v>Alzheimers disease</v>
      </c>
    </row>
    <row r="2429" ht="15.75" customHeight="1">
      <c r="A2429" s="6" t="s">
        <v>7247</v>
      </c>
      <c r="B2429" s="7" t="str">
        <f>VLOOKUP($A2429,icd!$A:$B,2,0)</f>
        <v>Vascular dementia</v>
      </c>
      <c r="C2429" s="17" t="s">
        <v>35153</v>
      </c>
      <c r="D2429" s="7" t="str">
        <f>VLOOKUP($C2429,searchgroup!$A:$B,2,0)</f>
        <v>Dementia</v>
      </c>
    </row>
    <row r="2430" ht="15.75" customHeight="1">
      <c r="A2430" s="6" t="s">
        <v>7250</v>
      </c>
      <c r="B2430" s="7" t="str">
        <f>VLOOKUP($A2430,icd!$A:$B,2,0)</f>
        <v>Vascular dementia of acute onset</v>
      </c>
      <c r="C2430" s="17" t="s">
        <v>35153</v>
      </c>
      <c r="D2430" s="7" t="str">
        <f>VLOOKUP($C2430,searchgroup!$A:$B,2,0)</f>
        <v>Dementia</v>
      </c>
    </row>
    <row r="2431" ht="15.75" customHeight="1">
      <c r="A2431" s="6" t="s">
        <v>7253</v>
      </c>
      <c r="B2431" s="7" t="str">
        <f>VLOOKUP($A2431,icd!$A:$B,2,0)</f>
        <v>Multi-infarct dementia</v>
      </c>
      <c r="C2431" s="17" t="s">
        <v>35153</v>
      </c>
      <c r="D2431" s="7" t="str">
        <f>VLOOKUP($C2431,searchgroup!$A:$B,2,0)</f>
        <v>Dementia</v>
      </c>
    </row>
    <row r="2432" ht="15.75" customHeight="1">
      <c r="A2432" s="6" t="s">
        <v>7256</v>
      </c>
      <c r="B2432" s="7" t="str">
        <f>VLOOKUP($A2432,icd!$A:$B,2,0)</f>
        <v>Subcortical vascular dementia</v>
      </c>
      <c r="C2432" s="17" t="s">
        <v>35153</v>
      </c>
      <c r="D2432" s="7" t="str">
        <f>VLOOKUP($C2432,searchgroup!$A:$B,2,0)</f>
        <v>Dementia</v>
      </c>
    </row>
    <row r="2433" ht="15.75" customHeight="1">
      <c r="A2433" s="6" t="s">
        <v>7259</v>
      </c>
      <c r="B2433" s="7" t="str">
        <f>VLOOKUP($A2433,icd!$A:$B,2,0)</f>
        <v>Mixed cortical and subcortical vascular dementia</v>
      </c>
      <c r="C2433" s="17" t="s">
        <v>35153</v>
      </c>
      <c r="D2433" s="7" t="str">
        <f>VLOOKUP($C2433,searchgroup!$A:$B,2,0)</f>
        <v>Dementia</v>
      </c>
    </row>
    <row r="2434" ht="15.75" customHeight="1">
      <c r="A2434" s="6" t="s">
        <v>7262</v>
      </c>
      <c r="B2434" s="7" t="str">
        <f>VLOOKUP($A2434,icd!$A:$B,2,0)</f>
        <v>Other vascular dementia</v>
      </c>
      <c r="C2434" s="17" t="s">
        <v>35153</v>
      </c>
      <c r="D2434" s="7" t="str">
        <f>VLOOKUP($C2434,searchgroup!$A:$B,2,0)</f>
        <v>Dementia</v>
      </c>
    </row>
    <row r="2435" ht="15.75" customHeight="1">
      <c r="A2435" s="6" t="s">
        <v>7265</v>
      </c>
      <c r="B2435" s="7" t="str">
        <f>VLOOKUP($A2435,icd!$A:$B,2,0)</f>
        <v>Vascular dementia, unspecified</v>
      </c>
      <c r="C2435" s="17" t="s">
        <v>35153</v>
      </c>
      <c r="D2435" s="7" t="str">
        <f>VLOOKUP($C2435,searchgroup!$A:$B,2,0)</f>
        <v>Dementia</v>
      </c>
    </row>
    <row r="2436" ht="15.75" customHeight="1">
      <c r="A2436" s="6" t="s">
        <v>7268</v>
      </c>
      <c r="B2436" s="7" t="str">
        <f>VLOOKUP($A2436,icd!$A:$B,2,0)</f>
        <v>Dementia in other diseases classified elsewhere</v>
      </c>
      <c r="C2436" s="17" t="s">
        <v>35153</v>
      </c>
      <c r="D2436" s="7" t="str">
        <f>VLOOKUP($C2436,searchgroup!$A:$B,2,0)</f>
        <v>Dementia</v>
      </c>
    </row>
    <row r="2437" ht="15.75" customHeight="1">
      <c r="A2437" s="6" t="s">
        <v>7271</v>
      </c>
      <c r="B2437" s="7" t="str">
        <f>VLOOKUP($A2437,icd!$A:$B,2,0)</f>
        <v>Dementia in Pick disease</v>
      </c>
      <c r="C2437" s="17" t="s">
        <v>35153</v>
      </c>
      <c r="D2437" s="7" t="str">
        <f>VLOOKUP($C2437,searchgroup!$A:$B,2,0)</f>
        <v>Dementia</v>
      </c>
    </row>
    <row r="2438" ht="15.75" customHeight="1">
      <c r="A2438" s="6" t="s">
        <v>7274</v>
      </c>
      <c r="B2438" s="7" t="str">
        <f>VLOOKUP($A2438,icd!$A:$B,2,0)</f>
        <v>Dementia in Creutzfeldt-Jakob disease</v>
      </c>
      <c r="C2438" s="17" t="s">
        <v>35153</v>
      </c>
      <c r="D2438" s="7" t="str">
        <f>VLOOKUP($C2438,searchgroup!$A:$B,2,0)</f>
        <v>Dementia</v>
      </c>
    </row>
    <row r="2439" ht="15.75" customHeight="1">
      <c r="A2439" s="6" t="s">
        <v>7277</v>
      </c>
      <c r="B2439" s="7" t="str">
        <f>VLOOKUP($A2439,icd!$A:$B,2,0)</f>
        <v>Dementia in Huntington disease</v>
      </c>
      <c r="C2439" s="17" t="s">
        <v>35153</v>
      </c>
      <c r="D2439" s="7" t="str">
        <f>VLOOKUP($C2439,searchgroup!$A:$B,2,0)</f>
        <v>Dementia</v>
      </c>
    </row>
    <row r="2440" ht="15.75" customHeight="1">
      <c r="A2440" s="6" t="s">
        <v>7280</v>
      </c>
      <c r="B2440" s="7" t="str">
        <f>VLOOKUP($A2440,icd!$A:$B,2,0)</f>
        <v>Dementia in Parkinson disease</v>
      </c>
      <c r="C2440" s="17" t="s">
        <v>35153</v>
      </c>
      <c r="D2440" s="7" t="str">
        <f>VLOOKUP($C2440,searchgroup!$A:$B,2,0)</f>
        <v>Dementia</v>
      </c>
    </row>
    <row r="2441" ht="15.75" customHeight="1">
      <c r="A2441" s="6" t="s">
        <v>7283</v>
      </c>
      <c r="B2441" s="7" t="str">
        <f>VLOOKUP($A2441,icd!$A:$B,2,0)</f>
        <v>Dementia in human immunodeficiency virus [HIV] disease</v>
      </c>
      <c r="C2441" s="17" t="s">
        <v>35153</v>
      </c>
      <c r="D2441" s="7" t="str">
        <f>VLOOKUP($C2441,searchgroup!$A:$B,2,0)</f>
        <v>Dementia</v>
      </c>
    </row>
    <row r="2442" ht="15.75" customHeight="1">
      <c r="A2442" s="6" t="s">
        <v>7286</v>
      </c>
      <c r="B2442" s="7" t="str">
        <f>VLOOKUP($A2442,icd!$A:$B,2,0)</f>
        <v>Dementia in other specified diseases classified elsewhere</v>
      </c>
      <c r="C2442" s="17" t="s">
        <v>35153</v>
      </c>
      <c r="D2442" s="7" t="str">
        <f>VLOOKUP($C2442,searchgroup!$A:$B,2,0)</f>
        <v>Dementia</v>
      </c>
    </row>
    <row r="2443" ht="15.75" customHeight="1">
      <c r="A2443" s="6" t="s">
        <v>7289</v>
      </c>
      <c r="B2443" s="7" t="str">
        <f>VLOOKUP($A2443,icd!$A:$B,2,0)</f>
        <v>Unspecified dementia</v>
      </c>
      <c r="C2443" s="17" t="s">
        <v>35153</v>
      </c>
      <c r="D2443" s="7" t="str">
        <f>VLOOKUP($C2443,searchgroup!$A:$B,2,0)</f>
        <v>Dementia</v>
      </c>
    </row>
    <row r="2444" ht="15.75" customHeight="1">
      <c r="A2444" s="6" t="s">
        <v>7292</v>
      </c>
      <c r="B2444" s="7" t="str">
        <f>VLOOKUP($A2444,icd!$A:$B,2,0)</f>
        <v>Organic amnesic syndrome, not induced by alcohol and other psychoactive substances</v>
      </c>
      <c r="C2444" s="17" t="s">
        <v>33733</v>
      </c>
      <c r="D2444" s="7" t="str">
        <f>VLOOKUP($C2444,searchgroup!$A:$B,2,0)</f>
        <v>Amnesia, not induced by alcohol or similar</v>
      </c>
    </row>
    <row r="2445" ht="15.75" customHeight="1">
      <c r="A2445" s="6" t="s">
        <v>7295</v>
      </c>
      <c r="B2445" s="7" t="str">
        <f>VLOOKUP($A2445,icd!$A:$B,2,0)</f>
        <v>Delirium, not induced by alcohol and other psychoactive substances</v>
      </c>
      <c r="C2445" s="17" t="s">
        <v>35129</v>
      </c>
      <c r="D2445" s="7" t="str">
        <f>VLOOKUP($C2445,searchgroup!$A:$B,2,0)</f>
        <v>Delirium</v>
      </c>
    </row>
    <row r="2446" ht="15.75" customHeight="1">
      <c r="A2446" s="6" t="s">
        <v>7298</v>
      </c>
      <c r="B2446" s="7" t="str">
        <f>VLOOKUP($A2446,icd!$A:$B,2,0)</f>
        <v>Delirium not superimposed on dementia, so described</v>
      </c>
      <c r="C2446" s="17" t="s">
        <v>35129</v>
      </c>
      <c r="D2446" s="7" t="str">
        <f>VLOOKUP($C2446,searchgroup!$A:$B,2,0)</f>
        <v>Delirium</v>
      </c>
    </row>
    <row r="2447" ht="15.75" customHeight="1">
      <c r="A2447" s="6" t="s">
        <v>7301</v>
      </c>
      <c r="B2447" s="7" t="str">
        <f>VLOOKUP($A2447,icd!$A:$B,2,0)</f>
        <v>Delirium superimposed on dementia</v>
      </c>
      <c r="C2447" s="17" t="s">
        <v>35129</v>
      </c>
      <c r="D2447" s="7" t="str">
        <f>VLOOKUP($C2447,searchgroup!$A:$B,2,0)</f>
        <v>Delirium</v>
      </c>
    </row>
    <row r="2448" ht="15.75" customHeight="1">
      <c r="A2448" s="6" t="s">
        <v>7304</v>
      </c>
      <c r="B2448" s="7" t="str">
        <f>VLOOKUP($A2448,icd!$A:$B,2,0)</f>
        <v>Other delirium</v>
      </c>
      <c r="C2448" s="17" t="s">
        <v>35129</v>
      </c>
      <c r="D2448" s="7" t="str">
        <f>VLOOKUP($C2448,searchgroup!$A:$B,2,0)</f>
        <v>Delirium</v>
      </c>
    </row>
    <row r="2449" ht="15.75" customHeight="1">
      <c r="A2449" s="6" t="s">
        <v>7307</v>
      </c>
      <c r="B2449" s="7" t="str">
        <f>VLOOKUP($A2449,icd!$A:$B,2,0)</f>
        <v>Delirium, unspecified</v>
      </c>
      <c r="C2449" s="17" t="s">
        <v>35129</v>
      </c>
      <c r="D2449" s="7" t="str">
        <f>VLOOKUP($C2449,searchgroup!$A:$B,2,0)</f>
        <v>Delirium</v>
      </c>
    </row>
    <row r="2450" ht="15.75" customHeight="1">
      <c r="A2450" s="6" t="s">
        <v>7310</v>
      </c>
      <c r="B2450" s="7" t="str">
        <f>VLOOKUP($A2450,icd!$A:$B,2,0)</f>
        <v>Other mental disorders due to brain damage and dysfunction and to physical disease</v>
      </c>
      <c r="C2450" s="17" t="s">
        <v>37604</v>
      </c>
      <c r="D2450" s="7" t="str">
        <f>VLOOKUP($C2450,searchgroup!$A:$B,2,0)</f>
        <v>Mental disorder: due to brain damage</v>
      </c>
    </row>
    <row r="2451" ht="15.75" customHeight="1">
      <c r="A2451" s="6" t="s">
        <v>7313</v>
      </c>
      <c r="B2451" s="7" t="str">
        <f>VLOOKUP($A2451,icd!$A:$B,2,0)</f>
        <v>Organic hallucinosis</v>
      </c>
      <c r="C2451" s="17" t="s">
        <v>37604</v>
      </c>
      <c r="D2451" s="7" t="str">
        <f>VLOOKUP($C2451,searchgroup!$A:$B,2,0)</f>
        <v>Mental disorder: due to brain damage</v>
      </c>
    </row>
    <row r="2452" ht="15.75" customHeight="1">
      <c r="A2452" s="6" t="s">
        <v>7316</v>
      </c>
      <c r="B2452" s="7" t="str">
        <f>VLOOKUP($A2452,icd!$A:$B,2,0)</f>
        <v>Organic catatonic disorder</v>
      </c>
      <c r="C2452" s="17" t="s">
        <v>37604</v>
      </c>
      <c r="D2452" s="7" t="str">
        <f>VLOOKUP($C2452,searchgroup!$A:$B,2,0)</f>
        <v>Mental disorder: due to brain damage</v>
      </c>
    </row>
    <row r="2453" ht="15.75" customHeight="1">
      <c r="A2453" s="6" t="s">
        <v>7319</v>
      </c>
      <c r="B2453" s="7" t="str">
        <f>VLOOKUP($A2453,icd!$A:$B,2,0)</f>
        <v>Organic delusional [schizophrenia-like] disorder</v>
      </c>
      <c r="C2453" s="17" t="s">
        <v>37604</v>
      </c>
      <c r="D2453" s="7" t="str">
        <f>VLOOKUP($C2453,searchgroup!$A:$B,2,0)</f>
        <v>Mental disorder: due to brain damage</v>
      </c>
    </row>
    <row r="2454" ht="15.75" customHeight="1">
      <c r="A2454" s="6" t="s">
        <v>7322</v>
      </c>
      <c r="B2454" s="7" t="str">
        <f>VLOOKUP($A2454,icd!$A:$B,2,0)</f>
        <v>Organic mood [affective] disorders</v>
      </c>
      <c r="C2454" s="17" t="s">
        <v>37604</v>
      </c>
      <c r="D2454" s="7" t="str">
        <f>VLOOKUP($C2454,searchgroup!$A:$B,2,0)</f>
        <v>Mental disorder: due to brain damage</v>
      </c>
    </row>
    <row r="2455" ht="15.75" customHeight="1">
      <c r="A2455" s="6" t="s">
        <v>7325</v>
      </c>
      <c r="B2455" s="7" t="str">
        <f>VLOOKUP($A2455,icd!$A:$B,2,0)</f>
        <v>Organic anxiety disorder</v>
      </c>
      <c r="C2455" s="17" t="s">
        <v>37604</v>
      </c>
      <c r="D2455" s="7" t="str">
        <f>VLOOKUP($C2455,searchgroup!$A:$B,2,0)</f>
        <v>Mental disorder: due to brain damage</v>
      </c>
    </row>
    <row r="2456" ht="15.75" customHeight="1">
      <c r="A2456" s="6" t="s">
        <v>7328</v>
      </c>
      <c r="B2456" s="7" t="str">
        <f>VLOOKUP($A2456,icd!$A:$B,2,0)</f>
        <v>Organic dissociative disorder</v>
      </c>
      <c r="C2456" s="17" t="s">
        <v>37604</v>
      </c>
      <c r="D2456" s="7" t="str">
        <f>VLOOKUP($C2456,searchgroup!$A:$B,2,0)</f>
        <v>Mental disorder: due to brain damage</v>
      </c>
    </row>
    <row r="2457" ht="15.75" customHeight="1">
      <c r="A2457" s="6" t="s">
        <v>7331</v>
      </c>
      <c r="B2457" s="7" t="str">
        <f>VLOOKUP($A2457,icd!$A:$B,2,0)</f>
        <v>Organic emotionally labile [asthenic] disorder</v>
      </c>
      <c r="C2457" s="17" t="s">
        <v>37604</v>
      </c>
      <c r="D2457" s="7" t="str">
        <f>VLOOKUP($C2457,searchgroup!$A:$B,2,0)</f>
        <v>Mental disorder: due to brain damage</v>
      </c>
    </row>
    <row r="2458" ht="15.75" customHeight="1">
      <c r="A2458" s="6" t="s">
        <v>7334</v>
      </c>
      <c r="B2458" s="7" t="str">
        <f>VLOOKUP($A2458,icd!$A:$B,2,0)</f>
        <v>Mild cognitive disorder</v>
      </c>
      <c r="C2458" s="17" t="s">
        <v>37634</v>
      </c>
      <c r="D2458" s="7" t="str">
        <f>VLOOKUP($C2458,searchgroup!$A:$B,2,0)</f>
        <v>Mild cognitive disorder</v>
      </c>
    </row>
    <row r="2459" ht="15.75" customHeight="1">
      <c r="A2459" s="6" t="s">
        <v>7337</v>
      </c>
      <c r="B2459" s="7" t="str">
        <f>VLOOKUP($A2459,icd!$A:$B,2,0)</f>
        <v>Other specified mental disorders due to brain damage and dysfunction and to physical disease</v>
      </c>
      <c r="C2459" s="17" t="s">
        <v>37604</v>
      </c>
      <c r="D2459" s="7" t="str">
        <f>VLOOKUP($C2459,searchgroup!$A:$B,2,0)</f>
        <v>Mental disorder: due to brain damage</v>
      </c>
    </row>
    <row r="2460" ht="15.75" customHeight="1">
      <c r="A2460" s="6" t="s">
        <v>7340</v>
      </c>
      <c r="B2460" s="7" t="str">
        <f>VLOOKUP($A2460,icd!$A:$B,2,0)</f>
        <v>Unspecified mental disorder due to brain damage and dysfunction and to physical disease</v>
      </c>
      <c r="C2460" s="17" t="s">
        <v>37604</v>
      </c>
      <c r="D2460" s="7" t="str">
        <f>VLOOKUP($C2460,searchgroup!$A:$B,2,0)</f>
        <v>Mental disorder: due to brain damage</v>
      </c>
    </row>
    <row r="2461" ht="15.75" customHeight="1">
      <c r="A2461" s="6" t="s">
        <v>7343</v>
      </c>
      <c r="B2461" s="7" t="str">
        <f>VLOOKUP($A2461,icd!$A:$B,2,0)</f>
        <v>Personality and behavioural disorders due to brain disease, damage and dysfunction</v>
      </c>
      <c r="C2461" s="17" t="s">
        <v>37604</v>
      </c>
      <c r="D2461" s="7" t="str">
        <f>VLOOKUP($C2461,searchgroup!$A:$B,2,0)</f>
        <v>Mental disorder: due to brain damage</v>
      </c>
    </row>
    <row r="2462" ht="15.75" customHeight="1">
      <c r="A2462" s="6" t="s">
        <v>7346</v>
      </c>
      <c r="B2462" s="7" t="str">
        <f>VLOOKUP($A2462,icd!$A:$B,2,0)</f>
        <v>Organic personality disorder</v>
      </c>
      <c r="C2462" s="17" t="s">
        <v>37604</v>
      </c>
      <c r="D2462" s="7" t="str">
        <f>VLOOKUP($C2462,searchgroup!$A:$B,2,0)</f>
        <v>Mental disorder: due to brain damage</v>
      </c>
    </row>
    <row r="2463" ht="15.75" customHeight="1">
      <c r="A2463" s="6" t="s">
        <v>7349</v>
      </c>
      <c r="B2463" s="7" t="str">
        <f>VLOOKUP($A2463,icd!$A:$B,2,0)</f>
        <v>Postencephalitic syndrome</v>
      </c>
      <c r="C2463" s="17" t="s">
        <v>37604</v>
      </c>
      <c r="D2463" s="7" t="str">
        <f>VLOOKUP($C2463,searchgroup!$A:$B,2,0)</f>
        <v>Mental disorder: due to brain damage</v>
      </c>
    </row>
    <row r="2464" ht="15.75" customHeight="1">
      <c r="A2464" s="6" t="s">
        <v>7352</v>
      </c>
      <c r="B2464" s="7" t="str">
        <f>VLOOKUP($A2464,icd!$A:$B,2,0)</f>
        <v>Postconcussional syndrome</v>
      </c>
      <c r="C2464" s="17" t="s">
        <v>37604</v>
      </c>
      <c r="D2464" s="7" t="str">
        <f>VLOOKUP($C2464,searchgroup!$A:$B,2,0)</f>
        <v>Mental disorder: due to brain damage</v>
      </c>
    </row>
    <row r="2465" ht="15.75" customHeight="1">
      <c r="A2465" s="6" t="s">
        <v>7355</v>
      </c>
      <c r="B2465" s="7" t="str">
        <f>VLOOKUP($A2465,icd!$A:$B,2,0)</f>
        <v>Other organic personality and behavioural disorders due to brain disease, damage and dysfunction</v>
      </c>
      <c r="C2465" s="17" t="s">
        <v>37604</v>
      </c>
      <c r="D2465" s="7" t="str">
        <f>VLOOKUP($C2465,searchgroup!$A:$B,2,0)</f>
        <v>Mental disorder: due to brain damage</v>
      </c>
    </row>
    <row r="2466" ht="15.75" customHeight="1">
      <c r="A2466" s="6" t="s">
        <v>7358</v>
      </c>
      <c r="B2466" s="7" t="str">
        <f>VLOOKUP($A2466,icd!$A:$B,2,0)</f>
        <v>Unspecified organic personality and behavioural disorder due to brain disease, damage and dysfunction</v>
      </c>
      <c r="C2466" s="17" t="s">
        <v>37604</v>
      </c>
      <c r="D2466" s="7" t="str">
        <f>VLOOKUP($C2466,searchgroup!$A:$B,2,0)</f>
        <v>Mental disorder: due to brain damage</v>
      </c>
    </row>
    <row r="2467" ht="15.75" customHeight="1">
      <c r="A2467" s="6" t="s">
        <v>7361</v>
      </c>
      <c r="B2467" s="7" t="str">
        <f>VLOOKUP($A2467,icd!$A:$B,2,0)</f>
        <v>Unspecified organic or symptomatic mental disorder</v>
      </c>
      <c r="C2467" s="17" t="s">
        <v>37604</v>
      </c>
      <c r="D2467" s="7" t="str">
        <f>VLOOKUP($C2467,searchgroup!$A:$B,2,0)</f>
        <v>Mental disorder: due to brain damage</v>
      </c>
    </row>
    <row r="2468" ht="15.75" customHeight="1">
      <c r="A2468" s="6" t="s">
        <v>7364</v>
      </c>
      <c r="B2468" s="7" t="str">
        <f>VLOOKUP($A2468,icd!$A:$B,2,0)</f>
        <v>Alcohol related disorders</v>
      </c>
      <c r="C2468" s="17" t="s">
        <v>33698</v>
      </c>
      <c r="D2468" s="7" t="str">
        <f>VLOOKUP($C2468,searchgroup!$A:$B,2,0)</f>
        <v>Alcohol dependency or alcohol induced mental disorders</v>
      </c>
    </row>
    <row r="2469" ht="15.75" customHeight="1">
      <c r="A2469" s="6" t="s">
        <v>7367</v>
      </c>
      <c r="B2469" s="7" t="str">
        <f>VLOOKUP($A2469,icd!$A:$B,2,0)</f>
        <v>Mental and behavioural disorders due to use of alcohol - Harmful use</v>
      </c>
      <c r="C2469" s="17" t="s">
        <v>33698</v>
      </c>
      <c r="D2469" s="7" t="str">
        <f>VLOOKUP($C2469,searchgroup!$A:$B,2,0)</f>
        <v>Alcohol dependency or alcohol induced mental disorders</v>
      </c>
    </row>
    <row r="2470" ht="15.75" customHeight="1">
      <c r="A2470" s="6" t="s">
        <v>7370</v>
      </c>
      <c r="B2470" s="7" t="str">
        <f>VLOOKUP($A2470,icd!$A:$B,2,0)</f>
        <v>Mental and behavioural disorders due to use of alcohol - Dependence syndrome</v>
      </c>
      <c r="C2470" s="17" t="s">
        <v>33698</v>
      </c>
      <c r="D2470" s="7" t="str">
        <f>VLOOKUP($C2470,searchgroup!$A:$B,2,0)</f>
        <v>Alcohol dependency or alcohol induced mental disorders</v>
      </c>
    </row>
    <row r="2471" ht="15.75" customHeight="1">
      <c r="A2471" s="6" t="s">
        <v>7373</v>
      </c>
      <c r="B2471" s="7" t="str">
        <f>VLOOKUP($A2471,icd!$A:$B,2,0)</f>
        <v>Mental and behavioural disorders due to use of alcohol - Unspecified mental and behavioural disorder</v>
      </c>
      <c r="C2471" s="17" t="s">
        <v>33698</v>
      </c>
      <c r="D2471" s="7" t="str">
        <f>VLOOKUP($C2471,searchgroup!$A:$B,2,0)</f>
        <v>Alcohol dependency or alcohol induced mental disorders</v>
      </c>
    </row>
    <row r="2472" ht="15.75" customHeight="1">
      <c r="A2472" s="6" t="s">
        <v>7376</v>
      </c>
      <c r="B2472" s="7" t="str">
        <f>VLOOKUP($A2472,icd!$A:$B,2,0)</f>
        <v>Opioid related disorders</v>
      </c>
      <c r="C2472" s="17" t="s">
        <v>38016</v>
      </c>
      <c r="D2472" s="7" t="str">
        <f>VLOOKUP($C2472,searchgroup!$A:$B,2,0)</f>
        <v>Opioid dependency or opioid induced mental disorders</v>
      </c>
    </row>
    <row r="2473" ht="15.75" customHeight="1">
      <c r="A2473" s="6" t="s">
        <v>7379</v>
      </c>
      <c r="B2473" s="7" t="str">
        <f>VLOOKUP($A2473,icd!$A:$B,2,0)</f>
        <v>Mental and behavioural disorders due to use of opioids - Harmful use</v>
      </c>
      <c r="C2473" s="17" t="s">
        <v>38016</v>
      </c>
      <c r="D2473" s="7" t="str">
        <f>VLOOKUP($C2473,searchgroup!$A:$B,2,0)</f>
        <v>Opioid dependency or opioid induced mental disorders</v>
      </c>
    </row>
    <row r="2474" ht="15.75" customHeight="1">
      <c r="A2474" s="6" t="s">
        <v>7382</v>
      </c>
      <c r="B2474" s="7" t="str">
        <f>VLOOKUP($A2474,icd!$A:$B,2,0)</f>
        <v>Mental and behavioural disorders due to use of opioids - Dependence syndrome</v>
      </c>
      <c r="C2474" s="17" t="s">
        <v>38016</v>
      </c>
      <c r="D2474" s="7" t="str">
        <f>VLOOKUP($C2474,searchgroup!$A:$B,2,0)</f>
        <v>Opioid dependency or opioid induced mental disorders</v>
      </c>
    </row>
    <row r="2475" ht="15.75" customHeight="1">
      <c r="A2475" s="6" t="s">
        <v>7385</v>
      </c>
      <c r="B2475" s="7" t="str">
        <f>VLOOKUP($A2475,icd!$A:$B,2,0)</f>
        <v>Mental and behavioural disorders due to use of opioids - Unspecified mental and behavioural disorder</v>
      </c>
      <c r="C2475" s="17" t="s">
        <v>38016</v>
      </c>
      <c r="D2475" s="7" t="str">
        <f>VLOOKUP($C2475,searchgroup!$A:$B,2,0)</f>
        <v>Opioid dependency or opioid induced mental disorders</v>
      </c>
    </row>
    <row r="2476" ht="15.75" customHeight="1">
      <c r="A2476" s="6" t="s">
        <v>7388</v>
      </c>
      <c r="B2476" s="7" t="str">
        <f>VLOOKUP($A2476,icd!$A:$B,2,0)</f>
        <v>Cannabis related disorders</v>
      </c>
      <c r="C2476" s="17" t="s">
        <v>34403</v>
      </c>
      <c r="D2476" s="7" t="str">
        <f>VLOOKUP($C2476,searchgroup!$A:$B,2,0)</f>
        <v>Cannabis dependency or cannabis induced mental disorders</v>
      </c>
    </row>
    <row r="2477" ht="15.75" customHeight="1">
      <c r="A2477" s="6" t="s">
        <v>7391</v>
      </c>
      <c r="B2477" s="7" t="str">
        <f>VLOOKUP($A2477,icd!$A:$B,2,0)</f>
        <v>Mental and behavioural disorders due to use of cannabinoids - Harmful use</v>
      </c>
      <c r="C2477" s="17" t="s">
        <v>34403</v>
      </c>
      <c r="D2477" s="7" t="str">
        <f>VLOOKUP($C2477,searchgroup!$A:$B,2,0)</f>
        <v>Cannabis dependency or cannabis induced mental disorders</v>
      </c>
    </row>
    <row r="2478" ht="15.75" customHeight="1">
      <c r="A2478" s="6" t="s">
        <v>7394</v>
      </c>
      <c r="B2478" s="7" t="str">
        <f>VLOOKUP($A2478,icd!$A:$B,2,0)</f>
        <v>Mental and behavioural disorders due to use of cannabinoids - Dependence syndrome</v>
      </c>
      <c r="C2478" s="17" t="s">
        <v>34403</v>
      </c>
      <c r="D2478" s="7" t="str">
        <f>VLOOKUP($C2478,searchgroup!$A:$B,2,0)</f>
        <v>Cannabis dependency or cannabis induced mental disorders</v>
      </c>
    </row>
    <row r="2479" ht="15.75" customHeight="1">
      <c r="A2479" s="6" t="s">
        <v>7397</v>
      </c>
      <c r="B2479" s="7" t="str">
        <f>VLOOKUP($A2479,icd!$A:$B,2,0)</f>
        <v>Mental and behavioural disorders due to use of cannabinoids - Unspecified mental and behavioural disorder</v>
      </c>
      <c r="C2479" s="17" t="s">
        <v>34403</v>
      </c>
      <c r="D2479" s="7" t="str">
        <f>VLOOKUP($C2479,searchgroup!$A:$B,2,0)</f>
        <v>Cannabis dependency or cannabis induced mental disorders</v>
      </c>
    </row>
    <row r="2480" ht="15.75" customHeight="1">
      <c r="A2480" s="6" t="s">
        <v>7400</v>
      </c>
      <c r="B2480" s="7" t="str">
        <f>VLOOKUP($A2480,icd!$A:$B,2,0)</f>
        <v>Sedative, hypnotic, or anxiolytic rekated disorders</v>
      </c>
      <c r="C2480" s="17" t="s">
        <v>38896</v>
      </c>
      <c r="D2480" s="7" t="str">
        <f>VLOOKUP($C2480,searchgroup!$A:$B,2,0)</f>
        <v>Sedative dependency or sedative induced mental disorders</v>
      </c>
    </row>
    <row r="2481" ht="15.75" customHeight="1">
      <c r="A2481" s="6" t="s">
        <v>7403</v>
      </c>
      <c r="B2481" s="7" t="str">
        <f>VLOOKUP($A2481,icd!$A:$B,2,0)</f>
        <v>Mental and behavioural disorders due to use of sedatives or hypnotics - Harmful use</v>
      </c>
      <c r="C2481" s="17" t="s">
        <v>38896</v>
      </c>
      <c r="D2481" s="7" t="str">
        <f>VLOOKUP($C2481,searchgroup!$A:$B,2,0)</f>
        <v>Sedative dependency or sedative induced mental disorders</v>
      </c>
    </row>
    <row r="2482" ht="15.75" customHeight="1">
      <c r="A2482" s="6" t="s">
        <v>7406</v>
      </c>
      <c r="B2482" s="7" t="str">
        <f>VLOOKUP($A2482,icd!$A:$B,2,0)</f>
        <v>Mental and behavioural disorders due to use of sedatives or hypnotics - Dependence syndrome</v>
      </c>
      <c r="C2482" s="17" t="s">
        <v>38896</v>
      </c>
      <c r="D2482" s="7" t="str">
        <f>VLOOKUP($C2482,searchgroup!$A:$B,2,0)</f>
        <v>Sedative dependency or sedative induced mental disorders</v>
      </c>
    </row>
    <row r="2483" ht="15.75" customHeight="1">
      <c r="A2483" s="6" t="s">
        <v>7409</v>
      </c>
      <c r="B2483" s="7" t="str">
        <f>VLOOKUP($A2483,icd!$A:$B,2,0)</f>
        <v>Mental and behavioural disorders due to use of sedatives or hypnotics - Unspecified mental and behavioural disorder</v>
      </c>
      <c r="C2483" s="17" t="s">
        <v>38896</v>
      </c>
      <c r="D2483" s="7" t="str">
        <f>VLOOKUP($C2483,searchgroup!$A:$B,2,0)</f>
        <v>Sedative dependency or sedative induced mental disorders</v>
      </c>
    </row>
    <row r="2484" ht="15.75" customHeight="1">
      <c r="A2484" s="6" t="s">
        <v>7412</v>
      </c>
      <c r="B2484" s="7" t="str">
        <f>VLOOKUP($A2484,icd!$A:$B,2,0)</f>
        <v>Cocaine related disorders</v>
      </c>
      <c r="C2484" s="17" t="s">
        <v>34740</v>
      </c>
      <c r="D2484" s="7" t="str">
        <f>VLOOKUP($C2484,searchgroup!$A:$B,2,0)</f>
        <v>Cocaine dependency or cocaine induced mental disorders</v>
      </c>
    </row>
    <row r="2485" ht="15.75" customHeight="1">
      <c r="A2485" s="6" t="s">
        <v>7415</v>
      </c>
      <c r="B2485" s="7" t="str">
        <f>VLOOKUP($A2485,icd!$A:$B,2,0)</f>
        <v>Mental and behavioural disorders due to use of cocaine - Harmful use</v>
      </c>
      <c r="C2485" s="17" t="s">
        <v>34740</v>
      </c>
      <c r="D2485" s="7" t="str">
        <f>VLOOKUP($C2485,searchgroup!$A:$B,2,0)</f>
        <v>Cocaine dependency or cocaine induced mental disorders</v>
      </c>
    </row>
    <row r="2486" ht="15.75" customHeight="1">
      <c r="A2486" s="6" t="s">
        <v>7418</v>
      </c>
      <c r="B2486" s="7" t="str">
        <f>VLOOKUP($A2486,icd!$A:$B,2,0)</f>
        <v>Mental and behavioural disorders due to use of cocaine - Dependence syndrome</v>
      </c>
      <c r="C2486" s="17" t="s">
        <v>34740</v>
      </c>
      <c r="D2486" s="7" t="str">
        <f>VLOOKUP($C2486,searchgroup!$A:$B,2,0)</f>
        <v>Cocaine dependency or cocaine induced mental disorders</v>
      </c>
    </row>
    <row r="2487" ht="15.75" customHeight="1">
      <c r="A2487" s="6" t="s">
        <v>7421</v>
      </c>
      <c r="B2487" s="7" t="str">
        <f>VLOOKUP($A2487,icd!$A:$B,2,0)</f>
        <v>Mental and behavioural disorders due to use of cocaine - Withdrawal state</v>
      </c>
      <c r="C2487" s="17" t="s">
        <v>34740</v>
      </c>
      <c r="D2487" s="7" t="str">
        <f>VLOOKUP($C2487,searchgroup!$A:$B,2,0)</f>
        <v>Cocaine dependency or cocaine induced mental disorders</v>
      </c>
    </row>
    <row r="2488" ht="15.75" customHeight="1">
      <c r="A2488" s="6" t="s">
        <v>7424</v>
      </c>
      <c r="B2488" s="7" t="str">
        <f>VLOOKUP($A2488,icd!$A:$B,2,0)</f>
        <v>Stimulants related disorders</v>
      </c>
      <c r="C2488" s="17" t="s">
        <v>39210</v>
      </c>
      <c r="D2488" s="7" t="str">
        <f>VLOOKUP($C2488,searchgroup!$A:$B,2,0)</f>
        <v>Stimulants dependency or stimulants induced mental disorders</v>
      </c>
    </row>
    <row r="2489" ht="15.75" customHeight="1">
      <c r="A2489" s="6" t="s">
        <v>7427</v>
      </c>
      <c r="B2489" s="7" t="str">
        <f>VLOOKUP($A2489,icd!$A:$B,2,0)</f>
        <v>Mental and behavioural disorders due to use of other stimulants, including caffeine - Harmful use</v>
      </c>
      <c r="C2489" s="17" t="s">
        <v>39210</v>
      </c>
      <c r="D2489" s="7" t="str">
        <f>VLOOKUP($C2489,searchgroup!$A:$B,2,0)</f>
        <v>Stimulants dependency or stimulants induced mental disorders</v>
      </c>
    </row>
    <row r="2490" ht="15.75" customHeight="1">
      <c r="A2490" s="6" t="s">
        <v>7430</v>
      </c>
      <c r="B2490" s="7" t="str">
        <f>VLOOKUP($A2490,icd!$A:$B,2,0)</f>
        <v>Mental and behavioural disorders due to use of other stimulants, including caffeine - Dependence syndrome</v>
      </c>
      <c r="C2490" s="17" t="s">
        <v>39210</v>
      </c>
      <c r="D2490" s="7" t="str">
        <f>VLOOKUP($C2490,searchgroup!$A:$B,2,0)</f>
        <v>Stimulants dependency or stimulants induced mental disorders</v>
      </c>
    </row>
    <row r="2491" ht="15.75" customHeight="1">
      <c r="A2491" s="6" t="s">
        <v>7433</v>
      </c>
      <c r="B2491" s="7" t="str">
        <f>VLOOKUP($A2491,icd!$A:$B,2,0)</f>
        <v>Mental and behavioural disorders due to use of other stimulants, including caffeine - Unspecified mental and behavioural disorder</v>
      </c>
      <c r="C2491" s="17" t="s">
        <v>39210</v>
      </c>
      <c r="D2491" s="7" t="str">
        <f>VLOOKUP($C2491,searchgroup!$A:$B,2,0)</f>
        <v>Stimulants dependency or stimulants induced mental disorders</v>
      </c>
    </row>
    <row r="2492" ht="15.75" customHeight="1">
      <c r="A2492" s="6" t="s">
        <v>7436</v>
      </c>
      <c r="B2492" s="7" t="str">
        <f>VLOOKUP($A2492,icd!$A:$B,2,0)</f>
        <v>Hallucinogens related disorders</v>
      </c>
      <c r="C2492" s="17" t="s">
        <v>36390</v>
      </c>
      <c r="D2492" s="7" t="str">
        <f>VLOOKUP($C2492,searchgroup!$A:$B,2,0)</f>
        <v>Hallucinogen dependency or halluzinogen induced mental disorders</v>
      </c>
    </row>
    <row r="2493" ht="15.75" customHeight="1">
      <c r="A2493" s="6" t="s">
        <v>7439</v>
      </c>
      <c r="B2493" s="7" t="str">
        <f>VLOOKUP($A2493,icd!$A:$B,2,0)</f>
        <v>Mental and behavioural disorders due to use of hallucinogens - Harmful use</v>
      </c>
      <c r="C2493" s="17" t="s">
        <v>36390</v>
      </c>
      <c r="D2493" s="7" t="str">
        <f>VLOOKUP($C2493,searchgroup!$A:$B,2,0)</f>
        <v>Hallucinogen dependency or halluzinogen induced mental disorders</v>
      </c>
    </row>
    <row r="2494" ht="15.75" customHeight="1">
      <c r="A2494" s="6" t="s">
        <v>7442</v>
      </c>
      <c r="B2494" s="7" t="str">
        <f>VLOOKUP($A2494,icd!$A:$B,2,0)</f>
        <v>Mental and behavioural disorders due to use of hallucinogens - Dependence syndrome</v>
      </c>
      <c r="C2494" s="17" t="s">
        <v>36390</v>
      </c>
      <c r="D2494" s="7" t="str">
        <f>VLOOKUP($C2494,searchgroup!$A:$B,2,0)</f>
        <v>Hallucinogen dependency or halluzinogen induced mental disorders</v>
      </c>
    </row>
    <row r="2495" ht="15.75" customHeight="1">
      <c r="A2495" s="6" t="s">
        <v>7445</v>
      </c>
      <c r="B2495" s="7" t="str">
        <f>VLOOKUP($A2495,icd!$A:$B,2,0)</f>
        <v>Mental and behavioural disorders due to use of hallucinogens - Unspecified mental and behavioural disorder</v>
      </c>
      <c r="C2495" s="17" t="s">
        <v>36390</v>
      </c>
      <c r="D2495" s="7" t="str">
        <f>VLOOKUP($C2495,searchgroup!$A:$B,2,0)</f>
        <v>Hallucinogen dependency or halluzinogen induced mental disorders</v>
      </c>
    </row>
    <row r="2496" ht="15.75" customHeight="1">
      <c r="A2496" s="6" t="s">
        <v>7448</v>
      </c>
      <c r="B2496" s="7" t="str">
        <f>VLOOKUP($A2496,icd!$A:$B,2,0)</f>
        <v>Tobacco related disorders</v>
      </c>
      <c r="C2496" s="17" t="s">
        <v>39442</v>
      </c>
      <c r="D2496" s="7" t="str">
        <f>VLOOKUP($C2496,searchgroup!$A:$B,2,0)</f>
        <v>Tobacco dependency</v>
      </c>
    </row>
    <row r="2497" ht="15.75" customHeight="1">
      <c r="A2497" s="6" t="s">
        <v>7451</v>
      </c>
      <c r="B2497" s="7" t="str">
        <f>VLOOKUP($A2497,icd!$A:$B,2,0)</f>
        <v>Mental and behavioural disorders due to use of tobacco - Harmful use</v>
      </c>
      <c r="C2497" s="17" t="s">
        <v>39442</v>
      </c>
      <c r="D2497" s="7" t="str">
        <f>VLOOKUP($C2497,searchgroup!$A:$B,2,0)</f>
        <v>Tobacco dependency</v>
      </c>
    </row>
    <row r="2498" ht="15.75" customHeight="1">
      <c r="A2498" s="6" t="s">
        <v>7454</v>
      </c>
      <c r="B2498" s="7" t="str">
        <f>VLOOKUP($A2498,icd!$A:$B,2,0)</f>
        <v>Mental and behavioural disorders due to use of tobacco - Dependence syndrome</v>
      </c>
      <c r="C2498" s="17" t="s">
        <v>39442</v>
      </c>
      <c r="D2498" s="7" t="str">
        <f>VLOOKUP($C2498,searchgroup!$A:$B,2,0)</f>
        <v>Tobacco dependency</v>
      </c>
    </row>
    <row r="2499" ht="15.75" customHeight="1">
      <c r="A2499" s="6" t="s">
        <v>7457</v>
      </c>
      <c r="B2499" s="7" t="str">
        <f>VLOOKUP($A2499,icd!$A:$B,2,0)</f>
        <v>Mental and behavioural disorders due to use of tobacco - Unspecified mental and behavioural disorder</v>
      </c>
      <c r="C2499" s="17" t="s">
        <v>40250</v>
      </c>
      <c r="D2499" s="7" t="str">
        <f>VLOOKUP($C2499,searchgroup!$A:$B,2,0)</f>
        <v>Unspecified tobacco dependency</v>
      </c>
    </row>
    <row r="2500" ht="15.75" customHeight="1">
      <c r="A2500" s="6" t="s">
        <v>7460</v>
      </c>
      <c r="B2500" s="7" t="str">
        <f>VLOOKUP($A2500,icd!$A:$B,2,0)</f>
        <v>Inhalent related disorders</v>
      </c>
      <c r="C2500" s="17" t="s">
        <v>36932</v>
      </c>
      <c r="D2500" s="7" t="str">
        <f>VLOOKUP($C2500,searchgroup!$A:$B,2,0)</f>
        <v>Inhalants dependency</v>
      </c>
    </row>
    <row r="2501" ht="15.75" customHeight="1">
      <c r="A2501" s="6" t="s">
        <v>7463</v>
      </c>
      <c r="B2501" s="7" t="str">
        <f>VLOOKUP($A2501,icd!$A:$B,2,0)</f>
        <v>Mental and behavioural disorders due to use of volatile solvents - Harmful use</v>
      </c>
      <c r="C2501" s="17" t="s">
        <v>36932</v>
      </c>
      <c r="D2501" s="7" t="str">
        <f>VLOOKUP($C2501,searchgroup!$A:$B,2,0)</f>
        <v>Inhalants dependency</v>
      </c>
    </row>
    <row r="2502" ht="15.75" customHeight="1">
      <c r="A2502" s="6" t="s">
        <v>7466</v>
      </c>
      <c r="B2502" s="7" t="str">
        <f>VLOOKUP($A2502,icd!$A:$B,2,0)</f>
        <v>Mental and behavioural disorders due to use of volatile solvents - Dependence syndrome</v>
      </c>
      <c r="C2502" s="17" t="s">
        <v>36932</v>
      </c>
      <c r="D2502" s="7" t="str">
        <f>VLOOKUP($C2502,searchgroup!$A:$B,2,0)</f>
        <v>Inhalants dependency</v>
      </c>
    </row>
    <row r="2503" ht="15.75" customHeight="1">
      <c r="A2503" s="6" t="s">
        <v>7469</v>
      </c>
      <c r="B2503" s="7" t="str">
        <f>VLOOKUP($A2503,icd!$A:$B,2,0)</f>
        <v>Mental and behavioural disorders due to use of volatile solvents - Unspecified mental and behavioural disorder</v>
      </c>
      <c r="C2503" s="17" t="s">
        <v>36932</v>
      </c>
      <c r="D2503" s="7" t="str">
        <f>VLOOKUP($C2503,searchgroup!$A:$B,2,0)</f>
        <v>Inhalants dependency</v>
      </c>
    </row>
    <row r="2504" ht="15.75" customHeight="1">
      <c r="A2504" s="6" t="s">
        <v>7472</v>
      </c>
      <c r="B2504" s="7" t="str">
        <f>VLOOKUP($A2504,icd!$A:$B,2,0)</f>
        <v>Other psychoactive substance related disorders</v>
      </c>
      <c r="C2504" s="17" t="s">
        <v>35174</v>
      </c>
      <c r="D2504" s="7" t="str">
        <f>VLOOKUP($C2504,searchgroup!$A:$B,2,0)</f>
        <v>Dependency on psychoactive substances</v>
      </c>
    </row>
    <row r="2505" ht="15.75" customHeight="1">
      <c r="A2505" s="6" t="s">
        <v>7475</v>
      </c>
      <c r="B2505" s="7" t="str">
        <f>VLOOKUP($A2505,icd!$A:$B,2,0)</f>
        <v>Mental and behavioural disorders due to multiple drug use and use of other psychoactive substances - Harmful use</v>
      </c>
      <c r="C2505" s="17" t="s">
        <v>35174</v>
      </c>
      <c r="D2505" s="7" t="str">
        <f>VLOOKUP($C2505,searchgroup!$A:$B,2,0)</f>
        <v>Dependency on psychoactive substances</v>
      </c>
    </row>
    <row r="2506" ht="15.75" customHeight="1">
      <c r="A2506" s="6" t="s">
        <v>7478</v>
      </c>
      <c r="B2506" s="7" t="str">
        <f>VLOOKUP($A2506,icd!$A:$B,2,0)</f>
        <v>Mental and behavioural disorders due to multiple drug use and use of other psychoactive substances - Dependence syndrome</v>
      </c>
      <c r="C2506" s="17" t="s">
        <v>35174</v>
      </c>
      <c r="D2506" s="7" t="str">
        <f>VLOOKUP($C2506,searchgroup!$A:$B,2,0)</f>
        <v>Dependency on psychoactive substances</v>
      </c>
    </row>
    <row r="2507" ht="15.75" customHeight="1">
      <c r="A2507" s="6" t="s">
        <v>7481</v>
      </c>
      <c r="B2507" s="7" t="str">
        <f>VLOOKUP($A2507,icd!$A:$B,2,0)</f>
        <v>Mental and behavioural disorders due to multiple drug use and use of other psychoactive substances - Unspecified mental and behavioural disorder</v>
      </c>
      <c r="C2507" s="17" t="s">
        <v>35174</v>
      </c>
      <c r="D2507" s="7" t="str">
        <f>VLOOKUP($C2507,searchgroup!$A:$B,2,0)</f>
        <v>Dependency on psychoactive substances</v>
      </c>
    </row>
    <row r="2508" ht="15.75" customHeight="1">
      <c r="A2508" s="6" t="s">
        <v>7484</v>
      </c>
      <c r="B2508" s="7" t="str">
        <f>VLOOKUP($A2508,icd!$A:$B,2,0)</f>
        <v>Schizophrenia</v>
      </c>
      <c r="C2508" s="17" t="s">
        <v>38871</v>
      </c>
      <c r="D2508" s="7" t="str">
        <f>VLOOKUP($C2508,searchgroup!$A:$B,2,0)</f>
        <v>Schizophrenia or similar disorders</v>
      </c>
    </row>
    <row r="2509" ht="15.75" customHeight="1">
      <c r="A2509" s="6" t="s">
        <v>7487</v>
      </c>
      <c r="B2509" s="7" t="str">
        <f>VLOOKUP($A2509,icd!$A:$B,2,0)</f>
        <v>Paranoid schizophrenia</v>
      </c>
      <c r="C2509" s="17" t="s">
        <v>38871</v>
      </c>
      <c r="D2509" s="7" t="str">
        <f>VLOOKUP($C2509,searchgroup!$A:$B,2,0)</f>
        <v>Schizophrenia or similar disorders</v>
      </c>
    </row>
    <row r="2510" ht="15.75" customHeight="1">
      <c r="A2510" s="6" t="s">
        <v>7490</v>
      </c>
      <c r="B2510" s="7" t="str">
        <f>VLOOKUP($A2510,icd!$A:$B,2,0)</f>
        <v>Hebephrenic schizophrenia</v>
      </c>
      <c r="C2510" s="17" t="s">
        <v>38871</v>
      </c>
      <c r="D2510" s="7" t="str">
        <f>VLOOKUP($C2510,searchgroup!$A:$B,2,0)</f>
        <v>Schizophrenia or similar disorders</v>
      </c>
    </row>
    <row r="2511" ht="15.75" customHeight="1">
      <c r="A2511" s="6" t="s">
        <v>7493</v>
      </c>
      <c r="B2511" s="7" t="str">
        <f>VLOOKUP($A2511,icd!$A:$B,2,0)</f>
        <v>Catatonic schizophrenia</v>
      </c>
      <c r="C2511" s="17" t="s">
        <v>38871</v>
      </c>
      <c r="D2511" s="7" t="str">
        <f>VLOOKUP($C2511,searchgroup!$A:$B,2,0)</f>
        <v>Schizophrenia or similar disorders</v>
      </c>
    </row>
    <row r="2512" ht="15.75" customHeight="1">
      <c r="A2512" s="6" t="s">
        <v>7496</v>
      </c>
      <c r="B2512" s="7" t="str">
        <f>VLOOKUP($A2512,icd!$A:$B,2,0)</f>
        <v>Undifferentiated schizophrenia</v>
      </c>
      <c r="C2512" s="17" t="s">
        <v>38871</v>
      </c>
      <c r="D2512" s="7" t="str">
        <f>VLOOKUP($C2512,searchgroup!$A:$B,2,0)</f>
        <v>Schizophrenia or similar disorders</v>
      </c>
    </row>
    <row r="2513" ht="15.75" customHeight="1">
      <c r="A2513" s="6" t="s">
        <v>7499</v>
      </c>
      <c r="B2513" s="7" t="str">
        <f>VLOOKUP($A2513,icd!$A:$B,2,0)</f>
        <v>Post-schizophrenic depression</v>
      </c>
      <c r="C2513" s="17" t="s">
        <v>38871</v>
      </c>
      <c r="D2513" s="7" t="str">
        <f>VLOOKUP($C2513,searchgroup!$A:$B,2,0)</f>
        <v>Schizophrenia or similar disorders</v>
      </c>
    </row>
    <row r="2514" ht="15.75" customHeight="1">
      <c r="A2514" s="6" t="s">
        <v>7502</v>
      </c>
      <c r="B2514" s="7" t="str">
        <f>VLOOKUP($A2514,icd!$A:$B,2,0)</f>
        <v>Residual schizophrenia</v>
      </c>
      <c r="C2514" s="17" t="s">
        <v>38871</v>
      </c>
      <c r="D2514" s="7" t="str">
        <f>VLOOKUP($C2514,searchgroup!$A:$B,2,0)</f>
        <v>Schizophrenia or similar disorders</v>
      </c>
    </row>
    <row r="2515" ht="15.75" customHeight="1">
      <c r="A2515" s="6" t="s">
        <v>7505</v>
      </c>
      <c r="B2515" s="7" t="str">
        <f>VLOOKUP($A2515,icd!$A:$B,2,0)</f>
        <v>Simple schizophrenia</v>
      </c>
      <c r="C2515" s="17" t="s">
        <v>38871</v>
      </c>
      <c r="D2515" s="7" t="str">
        <f>VLOOKUP($C2515,searchgroup!$A:$B,2,0)</f>
        <v>Schizophrenia or similar disorders</v>
      </c>
    </row>
    <row r="2516" ht="15.75" customHeight="1">
      <c r="A2516" s="6" t="s">
        <v>7508</v>
      </c>
      <c r="B2516" s="7" t="str">
        <f>VLOOKUP($A2516,icd!$A:$B,2,0)</f>
        <v>Other schizophrenia</v>
      </c>
      <c r="C2516" s="17" t="s">
        <v>38871</v>
      </c>
      <c r="D2516" s="7" t="str">
        <f>VLOOKUP($C2516,searchgroup!$A:$B,2,0)</f>
        <v>Schizophrenia or similar disorders</v>
      </c>
    </row>
    <row r="2517" ht="15.75" customHeight="1">
      <c r="A2517" s="6" t="s">
        <v>7511</v>
      </c>
      <c r="B2517" s="7" t="str">
        <f>VLOOKUP($A2517,icd!$A:$B,2,0)</f>
        <v>Schizophrenia, unspecified</v>
      </c>
      <c r="C2517" s="17" t="s">
        <v>38871</v>
      </c>
      <c r="D2517" s="7" t="str">
        <f>VLOOKUP($C2517,searchgroup!$A:$B,2,0)</f>
        <v>Schizophrenia or similar disorders</v>
      </c>
    </row>
    <row r="2518" ht="15.75" customHeight="1">
      <c r="A2518" s="6" t="s">
        <v>7514</v>
      </c>
      <c r="B2518" s="7" t="str">
        <f>VLOOKUP($A2518,icd!$A:$B,2,0)</f>
        <v>Schizotypal disorder</v>
      </c>
      <c r="C2518" s="17" t="s">
        <v>38871</v>
      </c>
      <c r="D2518" s="7" t="str">
        <f>VLOOKUP($C2518,searchgroup!$A:$B,2,0)</f>
        <v>Schizophrenia or similar disorders</v>
      </c>
    </row>
    <row r="2519" ht="15.75" customHeight="1">
      <c r="A2519" s="6" t="s">
        <v>7517</v>
      </c>
      <c r="B2519" s="7" t="str">
        <f>VLOOKUP($A2519,icd!$A:$B,2,0)</f>
        <v>Persistent delusional disorders</v>
      </c>
      <c r="C2519" s="17" t="s">
        <v>38871</v>
      </c>
      <c r="D2519" s="7" t="str">
        <f>VLOOKUP($C2519,searchgroup!$A:$B,2,0)</f>
        <v>Schizophrenia or similar disorders</v>
      </c>
    </row>
    <row r="2520" ht="15.75" customHeight="1">
      <c r="A2520" s="6" t="s">
        <v>7520</v>
      </c>
      <c r="B2520" s="7" t="str">
        <f>VLOOKUP($A2520,icd!$A:$B,2,0)</f>
        <v>Delusional disorder</v>
      </c>
      <c r="C2520" s="17" t="s">
        <v>38871</v>
      </c>
      <c r="D2520" s="7" t="str">
        <f>VLOOKUP($C2520,searchgroup!$A:$B,2,0)</f>
        <v>Schizophrenia or similar disorders</v>
      </c>
    </row>
    <row r="2521" ht="15.75" customHeight="1">
      <c r="A2521" s="6" t="s">
        <v>7523</v>
      </c>
      <c r="B2521" s="7" t="str">
        <f>VLOOKUP($A2521,icd!$A:$B,2,0)</f>
        <v>Other persistent delusional disorders</v>
      </c>
      <c r="C2521" s="17" t="s">
        <v>38871</v>
      </c>
      <c r="D2521" s="7" t="str">
        <f>VLOOKUP($C2521,searchgroup!$A:$B,2,0)</f>
        <v>Schizophrenia or similar disorders</v>
      </c>
    </row>
    <row r="2522" ht="15.75" customHeight="1">
      <c r="A2522" s="6" t="s">
        <v>7526</v>
      </c>
      <c r="B2522" s="7" t="str">
        <f>VLOOKUP($A2522,icd!$A:$B,2,0)</f>
        <v>Persistent delusional disorder, unspecified</v>
      </c>
      <c r="C2522" s="17" t="s">
        <v>38871</v>
      </c>
      <c r="D2522" s="7" t="str">
        <f>VLOOKUP($C2522,searchgroup!$A:$B,2,0)</f>
        <v>Schizophrenia or similar disorders</v>
      </c>
    </row>
    <row r="2523" ht="15.75" customHeight="1">
      <c r="A2523" s="6" t="s">
        <v>7529</v>
      </c>
      <c r="B2523" s="7" t="str">
        <f>VLOOKUP($A2523,icd!$A:$B,2,0)</f>
        <v>Acute and transient psychotic disorders</v>
      </c>
      <c r="C2523" s="17" t="s">
        <v>38672</v>
      </c>
      <c r="D2523" s="7" t="str">
        <f>VLOOKUP($C2523,searchgroup!$A:$B,2,0)</f>
        <v>Psychotic disorders</v>
      </c>
    </row>
    <row r="2524" ht="15.75" customHeight="1">
      <c r="A2524" s="6" t="s">
        <v>7532</v>
      </c>
      <c r="B2524" s="7" t="str">
        <f>VLOOKUP($A2524,icd!$A:$B,2,0)</f>
        <v>Acute polymorphic psychotic disorder without symptoms of schizophrenia</v>
      </c>
      <c r="C2524" s="17" t="s">
        <v>38672</v>
      </c>
      <c r="D2524" s="7" t="str">
        <f>VLOOKUP($C2524,searchgroup!$A:$B,2,0)</f>
        <v>Psychotic disorders</v>
      </c>
    </row>
    <row r="2525" ht="15.75" customHeight="1">
      <c r="A2525" s="6" t="s">
        <v>7535</v>
      </c>
      <c r="B2525" s="7" t="str">
        <f>VLOOKUP($A2525,icd!$A:$B,2,0)</f>
        <v>Acute polymorphic psychotic disorder with symptoms of schizophrenia</v>
      </c>
      <c r="C2525" s="17" t="s">
        <v>38672</v>
      </c>
      <c r="D2525" s="7" t="str">
        <f>VLOOKUP($C2525,searchgroup!$A:$B,2,0)</f>
        <v>Psychotic disorders</v>
      </c>
    </row>
    <row r="2526" ht="15.75" customHeight="1">
      <c r="A2526" s="6" t="s">
        <v>7538</v>
      </c>
      <c r="B2526" s="7" t="str">
        <f>VLOOKUP($A2526,icd!$A:$B,2,0)</f>
        <v>Acute schizophrenia-like psychotic disorder</v>
      </c>
      <c r="C2526" s="17" t="s">
        <v>38672</v>
      </c>
      <c r="D2526" s="7" t="str">
        <f>VLOOKUP($C2526,searchgroup!$A:$B,2,0)</f>
        <v>Psychotic disorders</v>
      </c>
    </row>
    <row r="2527" ht="15.75" customHeight="1">
      <c r="A2527" s="6" t="s">
        <v>7541</v>
      </c>
      <c r="B2527" s="7" t="str">
        <f>VLOOKUP($A2527,icd!$A:$B,2,0)</f>
        <v>Other acute predominantly delusional psychotic disorders</v>
      </c>
      <c r="C2527" s="17" t="s">
        <v>38672</v>
      </c>
      <c r="D2527" s="7" t="str">
        <f>VLOOKUP($C2527,searchgroup!$A:$B,2,0)</f>
        <v>Psychotic disorders</v>
      </c>
    </row>
    <row r="2528" ht="15.75" customHeight="1">
      <c r="A2528" s="6" t="s">
        <v>7544</v>
      </c>
      <c r="B2528" s="7" t="str">
        <f>VLOOKUP($A2528,icd!$A:$B,2,0)</f>
        <v>Other acute and transient psychotic disorders</v>
      </c>
      <c r="C2528" s="17" t="s">
        <v>38672</v>
      </c>
      <c r="D2528" s="7" t="str">
        <f>VLOOKUP($C2528,searchgroup!$A:$B,2,0)</f>
        <v>Psychotic disorders</v>
      </c>
    </row>
    <row r="2529" ht="15.75" customHeight="1">
      <c r="A2529" s="6" t="s">
        <v>7547</v>
      </c>
      <c r="B2529" s="7" t="str">
        <f>VLOOKUP($A2529,icd!$A:$B,2,0)</f>
        <v>Acute and transient psychotic disorder, unspecified</v>
      </c>
      <c r="C2529" s="17" t="s">
        <v>38672</v>
      </c>
      <c r="D2529" s="7" t="str">
        <f>VLOOKUP($C2529,searchgroup!$A:$B,2,0)</f>
        <v>Psychotic disorders</v>
      </c>
    </row>
    <row r="2530" ht="15.75" customHeight="1">
      <c r="A2530" s="6" t="s">
        <v>7550</v>
      </c>
      <c r="B2530" s="7" t="str">
        <f>VLOOKUP($A2530,icd!$A:$B,2,0)</f>
        <v>Induced delusional disorder</v>
      </c>
      <c r="C2530" s="17" t="s">
        <v>38672</v>
      </c>
      <c r="D2530" s="7" t="str">
        <f>VLOOKUP($C2530,searchgroup!$A:$B,2,0)</f>
        <v>Psychotic disorders</v>
      </c>
    </row>
    <row r="2531" ht="15.75" customHeight="1">
      <c r="A2531" s="6" t="s">
        <v>7553</v>
      </c>
      <c r="B2531" s="7" t="str">
        <f>VLOOKUP($A2531,icd!$A:$B,2,0)</f>
        <v>Schizoaffective disorders</v>
      </c>
      <c r="C2531" s="17" t="s">
        <v>38870</v>
      </c>
      <c r="D2531" s="7" t="str">
        <f>VLOOKUP($C2531,searchgroup!$A:$B,2,0)</f>
        <v>Schizoaffective disorders</v>
      </c>
    </row>
    <row r="2532" ht="15.75" customHeight="1">
      <c r="A2532" s="6" t="s">
        <v>7556</v>
      </c>
      <c r="B2532" s="7" t="str">
        <f>VLOOKUP($A2532,icd!$A:$B,2,0)</f>
        <v>Schizoaffective disorder, manic type</v>
      </c>
      <c r="C2532" s="17" t="s">
        <v>38870</v>
      </c>
      <c r="D2532" s="7" t="str">
        <f>VLOOKUP($C2532,searchgroup!$A:$B,2,0)</f>
        <v>Schizoaffective disorders</v>
      </c>
    </row>
    <row r="2533" ht="15.75" customHeight="1">
      <c r="A2533" s="6" t="s">
        <v>7559</v>
      </c>
      <c r="B2533" s="7" t="str">
        <f>VLOOKUP($A2533,icd!$A:$B,2,0)</f>
        <v>Schizoaffective disorder, depressive type</v>
      </c>
      <c r="C2533" s="17" t="s">
        <v>38870</v>
      </c>
      <c r="D2533" s="7" t="str">
        <f>VLOOKUP($C2533,searchgroup!$A:$B,2,0)</f>
        <v>Schizoaffective disorders</v>
      </c>
    </row>
    <row r="2534" ht="15.75" customHeight="1">
      <c r="A2534" s="6" t="s">
        <v>7562</v>
      </c>
      <c r="B2534" s="7" t="str">
        <f>VLOOKUP($A2534,icd!$A:$B,2,0)</f>
        <v>Schizoaffective disorder, mixed type</v>
      </c>
      <c r="C2534" s="17" t="s">
        <v>38870</v>
      </c>
      <c r="D2534" s="7" t="str">
        <f>VLOOKUP($C2534,searchgroup!$A:$B,2,0)</f>
        <v>Schizoaffective disorders</v>
      </c>
    </row>
    <row r="2535" ht="15.75" customHeight="1">
      <c r="A2535" s="6" t="s">
        <v>7565</v>
      </c>
      <c r="B2535" s="7" t="str">
        <f>VLOOKUP($A2535,icd!$A:$B,2,0)</f>
        <v>Other schizoaffective disorders</v>
      </c>
      <c r="C2535" s="17" t="s">
        <v>38870</v>
      </c>
      <c r="D2535" s="7" t="str">
        <f>VLOOKUP($C2535,searchgroup!$A:$B,2,0)</f>
        <v>Schizoaffective disorders</v>
      </c>
    </row>
    <row r="2536" ht="15.75" customHeight="1">
      <c r="A2536" s="6" t="s">
        <v>7568</v>
      </c>
      <c r="B2536" s="7" t="str">
        <f>VLOOKUP($A2536,icd!$A:$B,2,0)</f>
        <v>Schizoaffective disorder, unspecified</v>
      </c>
      <c r="C2536" s="17" t="s">
        <v>38870</v>
      </c>
      <c r="D2536" s="7" t="str">
        <f>VLOOKUP($C2536,searchgroup!$A:$B,2,0)</f>
        <v>Schizoaffective disorders</v>
      </c>
    </row>
    <row r="2537" ht="15.75" customHeight="1">
      <c r="A2537" s="6" t="s">
        <v>7571</v>
      </c>
      <c r="B2537" s="7" t="str">
        <f>VLOOKUP($A2537,icd!$A:$B,2,0)</f>
        <v>Other nonorganic psychotic disorders</v>
      </c>
      <c r="C2537" s="17" t="s">
        <v>38870</v>
      </c>
      <c r="D2537" s="7" t="str">
        <f>VLOOKUP($C2537,searchgroup!$A:$B,2,0)</f>
        <v>Schizoaffective disorders</v>
      </c>
    </row>
    <row r="2538" ht="15.75" customHeight="1">
      <c r="A2538" s="6" t="s">
        <v>7574</v>
      </c>
      <c r="B2538" s="7" t="str">
        <f>VLOOKUP($A2538,icd!$A:$B,2,0)</f>
        <v>Unspecified nonorganic psychosis</v>
      </c>
      <c r="C2538" s="17" t="s">
        <v>38870</v>
      </c>
      <c r="D2538" s="7" t="str">
        <f>VLOOKUP($C2538,searchgroup!$A:$B,2,0)</f>
        <v>Schizoaffective disorders</v>
      </c>
    </row>
    <row r="2539" ht="15.75" customHeight="1">
      <c r="A2539" s="6" t="s">
        <v>7577</v>
      </c>
      <c r="B2539" s="7" t="str">
        <f>VLOOKUP($A2539,icd!$A:$B,2,0)</f>
        <v>Manic episode</v>
      </c>
      <c r="C2539" s="17" t="s">
        <v>37516</v>
      </c>
      <c r="D2539" s="7" t="str">
        <f>VLOOKUP($C2539,searchgroup!$A:$B,2,0)</f>
        <v>Mania</v>
      </c>
    </row>
    <row r="2540" ht="15.75" customHeight="1">
      <c r="A2540" s="6" t="s">
        <v>7580</v>
      </c>
      <c r="B2540" s="7" t="str">
        <f>VLOOKUP($A2540,icd!$A:$B,2,0)</f>
        <v>Hypomania</v>
      </c>
      <c r="C2540" s="17" t="s">
        <v>36578</v>
      </c>
      <c r="D2540" s="7" t="str">
        <f>VLOOKUP($C2540,searchgroup!$A:$B,2,0)</f>
        <v>Hypomania</v>
      </c>
    </row>
    <row r="2541" ht="15.75" customHeight="1">
      <c r="A2541" s="6" t="s">
        <v>7583</v>
      </c>
      <c r="B2541" s="7" t="str">
        <f>VLOOKUP($A2541,icd!$A:$B,2,0)</f>
        <v>Mania without psychotic symptoms</v>
      </c>
      <c r="C2541" s="17" t="s">
        <v>37516</v>
      </c>
      <c r="D2541" s="7" t="str">
        <f>VLOOKUP($C2541,searchgroup!$A:$B,2,0)</f>
        <v>Mania</v>
      </c>
    </row>
    <row r="2542" ht="15.75" customHeight="1">
      <c r="A2542" s="6" t="s">
        <v>7586</v>
      </c>
      <c r="B2542" s="7" t="str">
        <f>VLOOKUP($A2542,icd!$A:$B,2,0)</f>
        <v>Mania with psychotic symptoms</v>
      </c>
      <c r="C2542" s="17" t="s">
        <v>37516</v>
      </c>
      <c r="D2542" s="7" t="str">
        <f>VLOOKUP($C2542,searchgroup!$A:$B,2,0)</f>
        <v>Mania</v>
      </c>
    </row>
    <row r="2543" ht="15.75" customHeight="1">
      <c r="A2543" s="6" t="s">
        <v>7589</v>
      </c>
      <c r="B2543" s="7" t="str">
        <f>VLOOKUP($A2543,icd!$A:$B,2,0)</f>
        <v>Other manic episodes</v>
      </c>
      <c r="C2543" s="17" t="s">
        <v>37516</v>
      </c>
      <c r="D2543" s="7" t="str">
        <f>VLOOKUP($C2543,searchgroup!$A:$B,2,0)</f>
        <v>Mania</v>
      </c>
    </row>
    <row r="2544" ht="15.75" customHeight="1">
      <c r="A2544" s="6" t="s">
        <v>7592</v>
      </c>
      <c r="B2544" s="7" t="str">
        <f>VLOOKUP($A2544,icd!$A:$B,2,0)</f>
        <v>Manic episode, unspecified</v>
      </c>
      <c r="C2544" s="17" t="s">
        <v>37516</v>
      </c>
      <c r="D2544" s="7" t="str">
        <f>VLOOKUP($C2544,searchgroup!$A:$B,2,0)</f>
        <v>Mania</v>
      </c>
    </row>
    <row r="2545" ht="15.75" customHeight="1">
      <c r="A2545" s="6" t="s">
        <v>7595</v>
      </c>
      <c r="B2545" s="7" t="str">
        <f>VLOOKUP($A2545,icd!$A:$B,2,0)</f>
        <v>Bipolar affective disorder</v>
      </c>
      <c r="C2545" s="17" t="s">
        <v>34167</v>
      </c>
      <c r="D2545" s="7" t="str">
        <f>VLOOKUP($C2545,searchgroup!$A:$B,2,0)</f>
        <v>Bipolar disorder</v>
      </c>
    </row>
    <row r="2546" ht="15.75" customHeight="1">
      <c r="A2546" s="6" t="s">
        <v>7598</v>
      </c>
      <c r="B2546" s="7" t="str">
        <f>VLOOKUP($A2546,icd!$A:$B,2,0)</f>
        <v>Bipolar affective disorder, current episode hypomanic</v>
      </c>
      <c r="C2546" s="17" t="s">
        <v>34167</v>
      </c>
      <c r="D2546" s="7" t="str">
        <f>VLOOKUP($C2546,searchgroup!$A:$B,2,0)</f>
        <v>Bipolar disorder</v>
      </c>
    </row>
    <row r="2547" ht="15.75" customHeight="1">
      <c r="A2547" s="6" t="s">
        <v>7601</v>
      </c>
      <c r="B2547" s="7" t="str">
        <f>VLOOKUP($A2547,icd!$A:$B,2,0)</f>
        <v>Bipolar affective disorder, current episode manic without psychotic symptoms</v>
      </c>
      <c r="C2547" s="17" t="s">
        <v>34167</v>
      </c>
      <c r="D2547" s="7" t="str">
        <f>VLOOKUP($C2547,searchgroup!$A:$B,2,0)</f>
        <v>Bipolar disorder</v>
      </c>
    </row>
    <row r="2548" ht="15.75" customHeight="1">
      <c r="A2548" s="6" t="s">
        <v>7604</v>
      </c>
      <c r="B2548" s="7" t="str">
        <f>VLOOKUP($A2548,icd!$A:$B,2,0)</f>
        <v>Bipolar affective disorder, current episode manic with psychotic symptoms</v>
      </c>
      <c r="C2548" s="17" t="s">
        <v>34167</v>
      </c>
      <c r="D2548" s="7" t="str">
        <f>VLOOKUP($C2548,searchgroup!$A:$B,2,0)</f>
        <v>Bipolar disorder</v>
      </c>
    </row>
    <row r="2549" ht="15.75" customHeight="1">
      <c r="A2549" s="6" t="s">
        <v>7607</v>
      </c>
      <c r="B2549" s="7" t="str">
        <f>VLOOKUP($A2549,icd!$A:$B,2,0)</f>
        <v>Bipolar affective disorder, current episode mild or moderate depression</v>
      </c>
      <c r="C2549" s="17" t="s">
        <v>34167</v>
      </c>
      <c r="D2549" s="7" t="str">
        <f>VLOOKUP($C2549,searchgroup!$A:$B,2,0)</f>
        <v>Bipolar disorder</v>
      </c>
    </row>
    <row r="2550" ht="15.75" customHeight="1">
      <c r="A2550" s="6" t="s">
        <v>7610</v>
      </c>
      <c r="B2550" s="7" t="str">
        <f>VLOOKUP($A2550,icd!$A:$B,2,0)</f>
        <v>Bipolar affective disorder, current episode severe depression without psychotic symptoms</v>
      </c>
      <c r="C2550" s="17" t="s">
        <v>34167</v>
      </c>
      <c r="D2550" s="7" t="str">
        <f>VLOOKUP($C2550,searchgroup!$A:$B,2,0)</f>
        <v>Bipolar disorder</v>
      </c>
    </row>
    <row r="2551" ht="15.75" customHeight="1">
      <c r="A2551" s="6" t="s">
        <v>7613</v>
      </c>
      <c r="B2551" s="7" t="str">
        <f>VLOOKUP($A2551,icd!$A:$B,2,0)</f>
        <v>Bipolar affective disorder, current episode severe depression with psychotic symptoms</v>
      </c>
      <c r="C2551" s="17" t="s">
        <v>34167</v>
      </c>
      <c r="D2551" s="7" t="str">
        <f>VLOOKUP($C2551,searchgroup!$A:$B,2,0)</f>
        <v>Bipolar disorder</v>
      </c>
    </row>
    <row r="2552" ht="15.75" customHeight="1">
      <c r="A2552" s="6" t="s">
        <v>7616</v>
      </c>
      <c r="B2552" s="7" t="str">
        <f>VLOOKUP($A2552,icd!$A:$B,2,0)</f>
        <v>Bipolar affective disorder, current episode mixed</v>
      </c>
      <c r="C2552" s="17" t="s">
        <v>34167</v>
      </c>
      <c r="D2552" s="7" t="str">
        <f>VLOOKUP($C2552,searchgroup!$A:$B,2,0)</f>
        <v>Bipolar disorder</v>
      </c>
    </row>
    <row r="2553" ht="15.75" customHeight="1">
      <c r="A2553" s="6" t="s">
        <v>7619</v>
      </c>
      <c r="B2553" s="7" t="str">
        <f>VLOOKUP($A2553,icd!$A:$B,2,0)</f>
        <v>Bipolar affective disorder, currently in remission</v>
      </c>
      <c r="C2553" s="17" t="s">
        <v>34167</v>
      </c>
      <c r="D2553" s="7" t="str">
        <f>VLOOKUP($C2553,searchgroup!$A:$B,2,0)</f>
        <v>Bipolar disorder</v>
      </c>
    </row>
    <row r="2554" ht="15.75" customHeight="1">
      <c r="A2554" s="6" t="s">
        <v>7622</v>
      </c>
      <c r="B2554" s="7" t="str">
        <f>VLOOKUP($A2554,icd!$A:$B,2,0)</f>
        <v>Other bipolar affective disorders</v>
      </c>
      <c r="C2554" s="17" t="s">
        <v>34167</v>
      </c>
      <c r="D2554" s="7" t="str">
        <f>VLOOKUP($C2554,searchgroup!$A:$B,2,0)</f>
        <v>Bipolar disorder</v>
      </c>
    </row>
    <row r="2555" ht="15.75" customHeight="1">
      <c r="A2555" s="6" t="s">
        <v>7625</v>
      </c>
      <c r="B2555" s="7" t="str">
        <f>VLOOKUP($A2555,icd!$A:$B,2,0)</f>
        <v>Bipolar affective disorder, unspecified</v>
      </c>
      <c r="C2555" s="17" t="s">
        <v>34167</v>
      </c>
      <c r="D2555" s="7" t="str">
        <f>VLOOKUP($C2555,searchgroup!$A:$B,2,0)</f>
        <v>Bipolar disorder</v>
      </c>
    </row>
    <row r="2556" ht="15.75" customHeight="1">
      <c r="A2556" s="6" t="s">
        <v>7628</v>
      </c>
      <c r="B2556" s="7" t="str">
        <f>VLOOKUP($A2556,icd!$A:$B,2,0)</f>
        <v>Depressive episode, single</v>
      </c>
      <c r="C2556" s="17" t="s">
        <v>39043</v>
      </c>
      <c r="D2556" s="7" t="str">
        <f>VLOOKUP($C2556,searchgroup!$A:$B,2,0)</f>
        <v>Single depressive episode</v>
      </c>
    </row>
    <row r="2557" ht="15.75" customHeight="1">
      <c r="A2557" s="6" t="s">
        <v>7631</v>
      </c>
      <c r="B2557" s="7" t="str">
        <f>VLOOKUP($A2557,icd!$A:$B,2,0)</f>
        <v>Mild depressive episode</v>
      </c>
      <c r="C2557" s="17" t="s">
        <v>39055</v>
      </c>
      <c r="D2557" s="7" t="str">
        <f>VLOOKUP($C2557,searchgroup!$A:$B,2,0)</f>
        <v>Single mild depressive episode</v>
      </c>
    </row>
    <row r="2558" ht="15.75" customHeight="1">
      <c r="A2558" s="6" t="s">
        <v>7634</v>
      </c>
      <c r="B2558" s="7" t="str">
        <f>VLOOKUP($A2558,icd!$A:$B,2,0)</f>
        <v>Moderate depressive episode</v>
      </c>
      <c r="C2558" s="17" t="s">
        <v>39058</v>
      </c>
      <c r="D2558" s="7" t="str">
        <f>VLOOKUP($C2558,searchgroup!$A:$B,2,0)</f>
        <v>Single moderate depressive episode</v>
      </c>
    </row>
    <row r="2559" ht="15.75" customHeight="1">
      <c r="A2559" s="6" t="s">
        <v>7637</v>
      </c>
      <c r="B2559" s="7" t="str">
        <f>VLOOKUP($A2559,icd!$A:$B,2,0)</f>
        <v>Severe depressive episode without psychotic symptoms</v>
      </c>
      <c r="C2559" s="17" t="s">
        <v>38966</v>
      </c>
      <c r="D2559" s="7" t="str">
        <f>VLOOKUP($C2559,searchgroup!$A:$B,2,0)</f>
        <v>Severe depressive episode</v>
      </c>
    </row>
    <row r="2560" ht="15.75" customHeight="1">
      <c r="A2560" s="6" t="s">
        <v>7640</v>
      </c>
      <c r="B2560" s="7" t="str">
        <f>VLOOKUP($A2560,icd!$A:$B,2,0)</f>
        <v>Severe depressive episode with psychotic symptoms</v>
      </c>
      <c r="C2560" s="17" t="s">
        <v>38966</v>
      </c>
      <c r="D2560" s="7" t="str">
        <f>VLOOKUP($C2560,searchgroup!$A:$B,2,0)</f>
        <v>Severe depressive episode</v>
      </c>
    </row>
    <row r="2561" ht="15.75" customHeight="1">
      <c r="A2561" s="6" t="s">
        <v>7643</v>
      </c>
      <c r="B2561" s="7" t="str">
        <f>VLOOKUP($A2561,icd!$A:$B,2,0)</f>
        <v>Depressive episode, single, in partial remission</v>
      </c>
      <c r="C2561" s="17" t="s">
        <v>39049</v>
      </c>
      <c r="D2561" s="7" t="str">
        <f>VLOOKUP($C2561,searchgroup!$A:$B,2,0)</f>
        <v>Single depressive episode in partial remission</v>
      </c>
    </row>
    <row r="2562" ht="15.75" customHeight="1">
      <c r="A2562" s="6" t="s">
        <v>7646</v>
      </c>
      <c r="B2562" s="7" t="str">
        <f>VLOOKUP($A2562,icd!$A:$B,2,0)</f>
        <v>Depressive episode, single, in full remission</v>
      </c>
      <c r="C2562" s="17" t="s">
        <v>39046</v>
      </c>
      <c r="D2562" s="7" t="str">
        <f>VLOOKUP($C2562,searchgroup!$A:$B,2,0)</f>
        <v>Single depressive episode in full remission</v>
      </c>
    </row>
    <row r="2563" ht="15.75" customHeight="1">
      <c r="A2563" s="6" t="s">
        <v>7649</v>
      </c>
      <c r="B2563" s="7" t="str">
        <f>VLOOKUP($A2563,icd!$A:$B,2,0)</f>
        <v>Other depressive episodes</v>
      </c>
      <c r="C2563" s="17" t="s">
        <v>39847</v>
      </c>
      <c r="D2563" s="7" t="str">
        <f>VLOOKUP($C2563,searchgroup!$A:$B,2,0)</f>
        <v>Unspecified depressive episode</v>
      </c>
    </row>
    <row r="2564" ht="15.75" customHeight="1">
      <c r="A2564" s="6" t="s">
        <v>7652</v>
      </c>
      <c r="B2564" s="7" t="str">
        <f>VLOOKUP($A2564,icd!$A:$B,2,0)</f>
        <v>Depressive episode, unspecified</v>
      </c>
      <c r="C2564" s="17" t="s">
        <v>39847</v>
      </c>
      <c r="D2564" s="7" t="str">
        <f>VLOOKUP($C2564,searchgroup!$A:$B,2,0)</f>
        <v>Unspecified depressive episode</v>
      </c>
    </row>
    <row r="2565" ht="15.75" customHeight="1">
      <c r="A2565" s="6" t="s">
        <v>7655</v>
      </c>
      <c r="B2565" s="7" t="str">
        <f>VLOOKUP($A2565,icd!$A:$B,2,0)</f>
        <v>Recurrent depressive disorder</v>
      </c>
      <c r="C2565" s="17" t="s">
        <v>35177</v>
      </c>
      <c r="D2565" s="7" t="str">
        <f>VLOOKUP($C2565,searchgroup!$A:$B,2,0)</f>
        <v>Depression with recurrent episodes</v>
      </c>
    </row>
    <row r="2566" ht="15.75" customHeight="1">
      <c r="A2566" s="6" t="s">
        <v>7658</v>
      </c>
      <c r="B2566" s="7" t="str">
        <f>VLOOKUP($A2566,icd!$A:$B,2,0)</f>
        <v>Recurrent depressive disorder, current episode mild</v>
      </c>
      <c r="C2566" s="17" t="s">
        <v>35177</v>
      </c>
      <c r="D2566" s="7" t="str">
        <f>VLOOKUP($C2566,searchgroup!$A:$B,2,0)</f>
        <v>Depression with recurrent episodes</v>
      </c>
    </row>
    <row r="2567" ht="15.75" customHeight="1">
      <c r="A2567" s="6" t="s">
        <v>7661</v>
      </c>
      <c r="B2567" s="7" t="str">
        <f>VLOOKUP($A2567,icd!$A:$B,2,0)</f>
        <v>Recurrent depressive disorder, current episode moderate</v>
      </c>
      <c r="C2567" s="17" t="s">
        <v>35177</v>
      </c>
      <c r="D2567" s="7" t="str">
        <f>VLOOKUP($C2567,searchgroup!$A:$B,2,0)</f>
        <v>Depression with recurrent episodes</v>
      </c>
    </row>
    <row r="2568" ht="15.75" customHeight="1">
      <c r="A2568" s="6" t="s">
        <v>7664</v>
      </c>
      <c r="B2568" s="7" t="str">
        <f>VLOOKUP($A2568,icd!$A:$B,2,0)</f>
        <v>Recurrent depressive disorder, current episode severe without psychotic symptoms</v>
      </c>
      <c r="C2568" s="17" t="s">
        <v>35177</v>
      </c>
      <c r="D2568" s="7" t="str">
        <f>VLOOKUP($C2568,searchgroup!$A:$B,2,0)</f>
        <v>Depression with recurrent episodes</v>
      </c>
    </row>
    <row r="2569" ht="15.75" customHeight="1">
      <c r="A2569" s="6" t="s">
        <v>7667</v>
      </c>
      <c r="B2569" s="7" t="str">
        <f>VLOOKUP($A2569,icd!$A:$B,2,0)</f>
        <v>Recurrent depressive disorder, current episode severe with psychotic symptoms</v>
      </c>
      <c r="C2569" s="17" t="s">
        <v>35177</v>
      </c>
      <c r="D2569" s="7" t="str">
        <f>VLOOKUP($C2569,searchgroup!$A:$B,2,0)</f>
        <v>Depression with recurrent episodes</v>
      </c>
    </row>
    <row r="2570" ht="15.75" customHeight="1">
      <c r="A2570" s="6" t="s">
        <v>7670</v>
      </c>
      <c r="B2570" s="7" t="str">
        <f>VLOOKUP($A2570,icd!$A:$B,2,0)</f>
        <v>Recurrent depressive disorder, currently in remission</v>
      </c>
      <c r="C2570" s="17" t="s">
        <v>35177</v>
      </c>
      <c r="D2570" s="7" t="str">
        <f>VLOOKUP($C2570,searchgroup!$A:$B,2,0)</f>
        <v>Depression with recurrent episodes</v>
      </c>
    </row>
    <row r="2571" ht="15.75" customHeight="1">
      <c r="A2571" s="6" t="s">
        <v>7673</v>
      </c>
      <c r="B2571" s="7" t="str">
        <f>VLOOKUP($A2571,icd!$A:$B,2,0)</f>
        <v>Other recurrent depressive disorders</v>
      </c>
      <c r="C2571" s="17" t="s">
        <v>35177</v>
      </c>
      <c r="D2571" s="7" t="str">
        <f>VLOOKUP($C2571,searchgroup!$A:$B,2,0)</f>
        <v>Depression with recurrent episodes</v>
      </c>
    </row>
    <row r="2572" ht="15.75" customHeight="1">
      <c r="A2572" s="6" t="s">
        <v>7676</v>
      </c>
      <c r="B2572" s="7" t="str">
        <f>VLOOKUP($A2572,icd!$A:$B,2,0)</f>
        <v>Recurrent depressive disorder, unspecified</v>
      </c>
      <c r="C2572" s="17" t="s">
        <v>35177</v>
      </c>
      <c r="D2572" s="7" t="str">
        <f>VLOOKUP($C2572,searchgroup!$A:$B,2,0)</f>
        <v>Depression with recurrent episodes</v>
      </c>
    </row>
    <row r="2573" ht="15.75" customHeight="1">
      <c r="A2573" s="6" t="s">
        <v>7679</v>
      </c>
      <c r="B2573" s="7" t="str">
        <f>VLOOKUP($A2573,icd!$A:$B,2,0)</f>
        <v>Persistent mood [affective] disorders</v>
      </c>
      <c r="C2573" s="17" t="s">
        <v>37691</v>
      </c>
      <c r="D2573" s="7" t="str">
        <f>VLOOKUP($C2573,searchgroup!$A:$B,2,0)</f>
        <v>Mood disorders, i.e. affective disorders</v>
      </c>
    </row>
    <row r="2574" ht="15.75" customHeight="1">
      <c r="A2574" s="6" t="s">
        <v>7682</v>
      </c>
      <c r="B2574" s="7" t="str">
        <f>VLOOKUP($A2574,icd!$A:$B,2,0)</f>
        <v>Cyclothymia</v>
      </c>
      <c r="C2574" s="17" t="s">
        <v>37691</v>
      </c>
      <c r="D2574" s="7" t="str">
        <f>VLOOKUP($C2574,searchgroup!$A:$B,2,0)</f>
        <v>Mood disorders, i.e. affective disorders</v>
      </c>
    </row>
    <row r="2575" ht="15.75" customHeight="1">
      <c r="A2575" s="6" t="s">
        <v>7685</v>
      </c>
      <c r="B2575" s="7" t="str">
        <f>VLOOKUP($A2575,icd!$A:$B,2,0)</f>
        <v>Dysthymia</v>
      </c>
      <c r="C2575" s="17" t="s">
        <v>37691</v>
      </c>
      <c r="D2575" s="7" t="str">
        <f>VLOOKUP($C2575,searchgroup!$A:$B,2,0)</f>
        <v>Mood disorders, i.e. affective disorders</v>
      </c>
    </row>
    <row r="2576" ht="15.75" customHeight="1">
      <c r="A2576" s="6" t="s">
        <v>7688</v>
      </c>
      <c r="B2576" s="7" t="str">
        <f>VLOOKUP($A2576,icd!$A:$B,2,0)</f>
        <v>Other persistent mood [affective] disorders</v>
      </c>
      <c r="C2576" s="17" t="s">
        <v>37691</v>
      </c>
      <c r="D2576" s="7" t="str">
        <f>VLOOKUP($C2576,searchgroup!$A:$B,2,0)</f>
        <v>Mood disorders, i.e. affective disorders</v>
      </c>
    </row>
    <row r="2577" ht="15.75" customHeight="1">
      <c r="A2577" s="6" t="s">
        <v>7691</v>
      </c>
      <c r="B2577" s="7" t="str">
        <f>VLOOKUP($A2577,icd!$A:$B,2,0)</f>
        <v>Persistent mood [affective] disorder, unspecified</v>
      </c>
      <c r="C2577" s="17" t="s">
        <v>37691</v>
      </c>
      <c r="D2577" s="7" t="str">
        <f>VLOOKUP($C2577,searchgroup!$A:$B,2,0)</f>
        <v>Mood disorders, i.e. affective disorders</v>
      </c>
    </row>
    <row r="2578" ht="15.75" customHeight="1">
      <c r="A2578" s="6" t="s">
        <v>7694</v>
      </c>
      <c r="B2578" s="7" t="str">
        <f>VLOOKUP($A2578,icd!$A:$B,2,0)</f>
        <v>Other mood [affective] disorders</v>
      </c>
      <c r="C2578" s="17" t="s">
        <v>37691</v>
      </c>
      <c r="D2578" s="7" t="str">
        <f>VLOOKUP($C2578,searchgroup!$A:$B,2,0)</f>
        <v>Mood disorders, i.e. affective disorders</v>
      </c>
    </row>
    <row r="2579" ht="15.75" customHeight="1">
      <c r="A2579" s="6" t="s">
        <v>7697</v>
      </c>
      <c r="B2579" s="7" t="str">
        <f>VLOOKUP($A2579,icd!$A:$B,2,0)</f>
        <v>Other single mood [affective] disorders</v>
      </c>
      <c r="C2579" s="17" t="s">
        <v>37691</v>
      </c>
      <c r="D2579" s="7" t="str">
        <f>VLOOKUP($C2579,searchgroup!$A:$B,2,0)</f>
        <v>Mood disorders, i.e. affective disorders</v>
      </c>
    </row>
    <row r="2580" ht="15.75" customHeight="1">
      <c r="A2580" s="6" t="s">
        <v>7700</v>
      </c>
      <c r="B2580" s="7" t="str">
        <f>VLOOKUP($A2580,icd!$A:$B,2,0)</f>
        <v>Other recurrent mood [affective] disorders</v>
      </c>
      <c r="C2580" s="17" t="s">
        <v>37691</v>
      </c>
      <c r="D2580" s="7" t="str">
        <f>VLOOKUP($C2580,searchgroup!$A:$B,2,0)</f>
        <v>Mood disorders, i.e. affective disorders</v>
      </c>
    </row>
    <row r="2581" ht="15.75" customHeight="1">
      <c r="A2581" s="6" t="s">
        <v>7703</v>
      </c>
      <c r="B2581" s="7" t="str">
        <f>VLOOKUP($A2581,icd!$A:$B,2,0)</f>
        <v>Other specified mood [affective] disorders</v>
      </c>
      <c r="C2581" s="17" t="s">
        <v>37691</v>
      </c>
      <c r="D2581" s="7" t="str">
        <f>VLOOKUP($C2581,searchgroup!$A:$B,2,0)</f>
        <v>Mood disorders, i.e. affective disorders</v>
      </c>
    </row>
    <row r="2582" ht="15.75" customHeight="1">
      <c r="A2582" s="6" t="s">
        <v>7706</v>
      </c>
      <c r="B2582" s="7" t="str">
        <f>VLOOKUP($A2582,icd!$A:$B,2,0)</f>
        <v>Unspecified mood [affective] disorder</v>
      </c>
      <c r="C2582" s="17" t="s">
        <v>37691</v>
      </c>
      <c r="D2582" s="7" t="str">
        <f>VLOOKUP($C2582,searchgroup!$A:$B,2,0)</f>
        <v>Mood disorders, i.e. affective disorders</v>
      </c>
    </row>
    <row r="2583" ht="15.75" customHeight="1">
      <c r="A2583" s="6" t="s">
        <v>7709</v>
      </c>
      <c r="B2583" s="7" t="str">
        <f>VLOOKUP($A2583,icd!$A:$B,2,0)</f>
        <v>Phobic anxiety disorders</v>
      </c>
      <c r="C2583" s="17" t="s">
        <v>33845</v>
      </c>
      <c r="D2583" s="7" t="str">
        <f>VLOOKUP($C2583,searchgroup!$A:$B,2,0)</f>
        <v>Anxiety disorders</v>
      </c>
    </row>
    <row r="2584" ht="15.75" customHeight="1">
      <c r="A2584" s="6" t="s">
        <v>7712</v>
      </c>
      <c r="B2584" s="7" t="str">
        <f>VLOOKUP($A2584,icd!$A:$B,2,0)</f>
        <v>Agoraphobia</v>
      </c>
      <c r="C2584" s="17" t="s">
        <v>33845</v>
      </c>
      <c r="D2584" s="7" t="str">
        <f>VLOOKUP($C2584,searchgroup!$A:$B,2,0)</f>
        <v>Anxiety disorders</v>
      </c>
    </row>
    <row r="2585" ht="15.75" customHeight="1">
      <c r="A2585" s="6" t="s">
        <v>7715</v>
      </c>
      <c r="B2585" s="7" t="str">
        <f>VLOOKUP($A2585,icd!$A:$B,2,0)</f>
        <v>Social phobias</v>
      </c>
      <c r="C2585" s="17" t="s">
        <v>33845</v>
      </c>
      <c r="D2585" s="7" t="str">
        <f>VLOOKUP($C2585,searchgroup!$A:$B,2,0)</f>
        <v>Anxiety disorders</v>
      </c>
    </row>
    <row r="2586" ht="15.75" customHeight="1">
      <c r="A2586" s="6" t="s">
        <v>7718</v>
      </c>
      <c r="B2586" s="7" t="str">
        <f>VLOOKUP($A2586,icd!$A:$B,2,0)</f>
        <v>Specific (isolated) phobias</v>
      </c>
      <c r="C2586" s="17" t="s">
        <v>39107</v>
      </c>
      <c r="D2586" s="7" t="str">
        <f>VLOOKUP($C2586,searchgroup!$A:$B,2,0)</f>
        <v>Specific and isolated phobia</v>
      </c>
    </row>
    <row r="2587" ht="15.75" customHeight="1">
      <c r="A2587" s="6" t="s">
        <v>7721</v>
      </c>
      <c r="B2587" s="7" t="str">
        <f>VLOOKUP($A2587,icd!$A:$B,2,0)</f>
        <v>Other phobic anxiety disorders</v>
      </c>
      <c r="C2587" s="17" t="s">
        <v>33845</v>
      </c>
      <c r="D2587" s="7" t="str">
        <f>VLOOKUP($C2587,searchgroup!$A:$B,2,0)</f>
        <v>Anxiety disorders</v>
      </c>
    </row>
    <row r="2588" ht="15.75" customHeight="1">
      <c r="A2588" s="6" t="s">
        <v>7724</v>
      </c>
      <c r="B2588" s="7" t="str">
        <f>VLOOKUP($A2588,icd!$A:$B,2,0)</f>
        <v>Phobic anxiety disorder, unspecified</v>
      </c>
      <c r="C2588" s="17" t="s">
        <v>33845</v>
      </c>
      <c r="D2588" s="7" t="str">
        <f>VLOOKUP($C2588,searchgroup!$A:$B,2,0)</f>
        <v>Anxiety disorders</v>
      </c>
    </row>
    <row r="2589" ht="15.75" customHeight="1">
      <c r="A2589" s="6" t="s">
        <v>7727</v>
      </c>
      <c r="B2589" s="7" t="str">
        <f>VLOOKUP($A2589,icd!$A:$B,2,0)</f>
        <v>Other anxiety disorders</v>
      </c>
      <c r="C2589" s="17" t="s">
        <v>33845</v>
      </c>
      <c r="D2589" s="7" t="str">
        <f>VLOOKUP($C2589,searchgroup!$A:$B,2,0)</f>
        <v>Anxiety disorders</v>
      </c>
    </row>
    <row r="2590" ht="15.75" customHeight="1">
      <c r="A2590" s="6" t="s">
        <v>7730</v>
      </c>
      <c r="B2590" s="7" t="str">
        <f>VLOOKUP($A2590,icd!$A:$B,2,0)</f>
        <v>Panic disorder [episodic paroxysmal anxiety]</v>
      </c>
      <c r="C2590" s="17" t="s">
        <v>33845</v>
      </c>
      <c r="D2590" s="7" t="str">
        <f>VLOOKUP($C2590,searchgroup!$A:$B,2,0)</f>
        <v>Anxiety disorders</v>
      </c>
    </row>
    <row r="2591" ht="15.75" customHeight="1">
      <c r="A2591" s="6" t="s">
        <v>7733</v>
      </c>
      <c r="B2591" s="7" t="str">
        <f>VLOOKUP($A2591,icd!$A:$B,2,0)</f>
        <v>Generalized anxiety disorder</v>
      </c>
      <c r="C2591" s="17" t="s">
        <v>33845</v>
      </c>
      <c r="D2591" s="7" t="str">
        <f>VLOOKUP($C2591,searchgroup!$A:$B,2,0)</f>
        <v>Anxiety disorders</v>
      </c>
    </row>
    <row r="2592" ht="15.75" customHeight="1">
      <c r="A2592" s="6" t="s">
        <v>7736</v>
      </c>
      <c r="B2592" s="7" t="str">
        <f>VLOOKUP($A2592,icd!$A:$B,2,0)</f>
        <v>Mixed anxiety and depressive disorder</v>
      </c>
      <c r="C2592" s="17" t="s">
        <v>33845</v>
      </c>
      <c r="D2592" s="7" t="str">
        <f>VLOOKUP($C2592,searchgroup!$A:$B,2,0)</f>
        <v>Anxiety disorders</v>
      </c>
    </row>
    <row r="2593" ht="15.75" customHeight="1">
      <c r="A2593" s="6" t="s">
        <v>7739</v>
      </c>
      <c r="B2593" s="7" t="str">
        <f>VLOOKUP($A2593,icd!$A:$B,2,0)</f>
        <v>Other mixed anxiety disorders</v>
      </c>
      <c r="C2593" s="17" t="s">
        <v>33845</v>
      </c>
      <c r="D2593" s="7" t="str">
        <f>VLOOKUP($C2593,searchgroup!$A:$B,2,0)</f>
        <v>Anxiety disorders</v>
      </c>
    </row>
    <row r="2594" ht="15.75" customHeight="1">
      <c r="A2594" s="6" t="s">
        <v>7742</v>
      </c>
      <c r="B2594" s="7" t="str">
        <f>VLOOKUP($A2594,icd!$A:$B,2,0)</f>
        <v>Other specified anxiety disorders</v>
      </c>
      <c r="C2594" s="17" t="s">
        <v>33845</v>
      </c>
      <c r="D2594" s="7" t="str">
        <f>VLOOKUP($C2594,searchgroup!$A:$B,2,0)</f>
        <v>Anxiety disorders</v>
      </c>
    </row>
    <row r="2595" ht="15.75" customHeight="1">
      <c r="A2595" s="6" t="s">
        <v>7745</v>
      </c>
      <c r="B2595" s="7" t="str">
        <f>VLOOKUP($A2595,icd!$A:$B,2,0)</f>
        <v>Anxiety disorder, unspecified</v>
      </c>
      <c r="C2595" s="17" t="s">
        <v>33845</v>
      </c>
      <c r="D2595" s="7" t="str">
        <f>VLOOKUP($C2595,searchgroup!$A:$B,2,0)</f>
        <v>Anxiety disorders</v>
      </c>
    </row>
    <row r="2596" ht="15.75" customHeight="1">
      <c r="A2596" s="6" t="s">
        <v>7748</v>
      </c>
      <c r="B2596" s="7" t="str">
        <f>VLOOKUP($A2596,icd!$A:$B,2,0)</f>
        <v>Obsessive-compulsive disorder</v>
      </c>
      <c r="C2596" s="17" t="s">
        <v>37940</v>
      </c>
      <c r="D2596" s="7" t="str">
        <f>VLOOKUP($C2596,searchgroup!$A:$B,2,0)</f>
        <v>Obsessive-compulsive disorder</v>
      </c>
    </row>
    <row r="2597" ht="15.75" customHeight="1">
      <c r="A2597" s="6" t="s">
        <v>7751</v>
      </c>
      <c r="B2597" s="7" t="str">
        <f>VLOOKUP($A2597,icd!$A:$B,2,0)</f>
        <v>Predominantly obsessional thoughts or ruminations</v>
      </c>
      <c r="C2597" s="17" t="s">
        <v>37940</v>
      </c>
      <c r="D2597" s="7" t="str">
        <f>VLOOKUP($C2597,searchgroup!$A:$B,2,0)</f>
        <v>Obsessive-compulsive disorder</v>
      </c>
    </row>
    <row r="2598" ht="15.75" customHeight="1">
      <c r="A2598" s="6" t="s">
        <v>7754</v>
      </c>
      <c r="B2598" s="7" t="str">
        <f>VLOOKUP($A2598,icd!$A:$B,2,0)</f>
        <v>Predominantly compulsive acts [obsessional rituals]</v>
      </c>
      <c r="C2598" s="17" t="s">
        <v>37940</v>
      </c>
      <c r="D2598" s="7" t="str">
        <f>VLOOKUP($C2598,searchgroup!$A:$B,2,0)</f>
        <v>Obsessive-compulsive disorder</v>
      </c>
    </row>
    <row r="2599" ht="15.75" customHeight="1">
      <c r="A2599" s="6" t="s">
        <v>7757</v>
      </c>
      <c r="B2599" s="7" t="str">
        <f>VLOOKUP($A2599,icd!$A:$B,2,0)</f>
        <v>Mixed obsessional thoughts and acts</v>
      </c>
      <c r="C2599" s="17" t="s">
        <v>37940</v>
      </c>
      <c r="D2599" s="7" t="str">
        <f>VLOOKUP($C2599,searchgroup!$A:$B,2,0)</f>
        <v>Obsessive-compulsive disorder</v>
      </c>
    </row>
    <row r="2600" ht="15.75" customHeight="1">
      <c r="A2600" s="6" t="s">
        <v>7760</v>
      </c>
      <c r="B2600" s="7" t="str">
        <f>VLOOKUP($A2600,icd!$A:$B,2,0)</f>
        <v>Other obsessive-compulsive disorders</v>
      </c>
      <c r="C2600" s="17" t="s">
        <v>37940</v>
      </c>
      <c r="D2600" s="7" t="str">
        <f>VLOOKUP($C2600,searchgroup!$A:$B,2,0)</f>
        <v>Obsessive-compulsive disorder</v>
      </c>
    </row>
    <row r="2601" ht="15.75" customHeight="1">
      <c r="A2601" s="6" t="s">
        <v>7763</v>
      </c>
      <c r="B2601" s="7" t="str">
        <f>VLOOKUP($A2601,icd!$A:$B,2,0)</f>
        <v>Obsessive-compulsive disorder, unspecified</v>
      </c>
      <c r="C2601" s="17" t="s">
        <v>37940</v>
      </c>
      <c r="D2601" s="7" t="str">
        <f>VLOOKUP($C2601,searchgroup!$A:$B,2,0)</f>
        <v>Obsessive-compulsive disorder</v>
      </c>
    </row>
    <row r="2602" ht="15.75" customHeight="1">
      <c r="A2602" s="6" t="s">
        <v>7766</v>
      </c>
      <c r="B2602" s="7" t="str">
        <f>VLOOKUP($A2602,icd!$A:$B,2,0)</f>
        <v>Reaction to severe stress, and adjustment disorders</v>
      </c>
      <c r="C2602" s="17" t="s">
        <v>33544</v>
      </c>
      <c r="D2602" s="7" t="str">
        <f>VLOOKUP($C2602,searchgroup!$A:$B,2,0)</f>
        <v>Acute stress reaction</v>
      </c>
    </row>
    <row r="2603" ht="15.75" customHeight="1">
      <c r="A2603" s="6" t="s">
        <v>7769</v>
      </c>
      <c r="B2603" s="7" t="str">
        <f>VLOOKUP($A2603,icd!$A:$B,2,0)</f>
        <v>Acute stress reaction</v>
      </c>
      <c r="C2603" s="17" t="s">
        <v>33544</v>
      </c>
      <c r="D2603" s="7" t="str">
        <f>VLOOKUP($C2603,searchgroup!$A:$B,2,0)</f>
        <v>Acute stress reaction</v>
      </c>
    </row>
    <row r="2604" ht="15.75" customHeight="1">
      <c r="A2604" s="6" t="s">
        <v>7772</v>
      </c>
      <c r="B2604" s="7" t="str">
        <f>VLOOKUP($A2604,icd!$A:$B,2,0)</f>
        <v>Post-traumatic stress disorder</v>
      </c>
      <c r="C2604" s="17" t="s">
        <v>38515</v>
      </c>
      <c r="D2604" s="7" t="str">
        <f>VLOOKUP($C2604,searchgroup!$A:$B,2,0)</f>
        <v>Post-traumatic stress disorder</v>
      </c>
    </row>
    <row r="2605" ht="15.75" customHeight="1">
      <c r="A2605" s="6" t="s">
        <v>7775</v>
      </c>
      <c r="B2605" s="7" t="str">
        <f>VLOOKUP($A2605,icd!$A:$B,2,0)</f>
        <v>Adjustment disorders</v>
      </c>
      <c r="C2605" s="17" t="s">
        <v>33562</v>
      </c>
      <c r="D2605" s="7" t="str">
        <f>VLOOKUP($C2605,searchgroup!$A:$B,2,0)</f>
        <v>Adjustment disorders</v>
      </c>
    </row>
    <row r="2606" ht="15.75" customHeight="1">
      <c r="A2606" s="6" t="s">
        <v>7778</v>
      </c>
      <c r="B2606" s="7" t="str">
        <f>VLOOKUP($A2606,icd!$A:$B,2,0)</f>
        <v>Other reactions to severe stress</v>
      </c>
      <c r="C2606" s="17" t="s">
        <v>38998</v>
      </c>
      <c r="D2606" s="7" t="str">
        <f>VLOOKUP($C2606,searchgroup!$A:$B,2,0)</f>
        <v>Severe stress reaction</v>
      </c>
    </row>
    <row r="2607" ht="15.75" customHeight="1">
      <c r="A2607" s="6" t="s">
        <v>7781</v>
      </c>
      <c r="B2607" s="7" t="str">
        <f>VLOOKUP($A2607,icd!$A:$B,2,0)</f>
        <v>Reaction to severe stress, unspecified</v>
      </c>
      <c r="C2607" s="17" t="s">
        <v>38998</v>
      </c>
      <c r="D2607" s="7" t="str">
        <f>VLOOKUP($C2607,searchgroup!$A:$B,2,0)</f>
        <v>Severe stress reaction</v>
      </c>
    </row>
    <row r="2608" ht="15.75" customHeight="1">
      <c r="A2608" s="6" t="s">
        <v>7784</v>
      </c>
      <c r="B2608" s="7" t="str">
        <f>VLOOKUP($A2608,icd!$A:$B,2,0)</f>
        <v>Dissociative [conversion] disorders</v>
      </c>
      <c r="C2608" s="17" t="s">
        <v>35519</v>
      </c>
      <c r="D2608" s="7" t="str">
        <f>VLOOKUP($C2608,searchgroup!$A:$B,2,0)</f>
        <v>Dissociative disorders</v>
      </c>
    </row>
    <row r="2609" ht="15.75" customHeight="1">
      <c r="A2609" s="6" t="s">
        <v>7787</v>
      </c>
      <c r="B2609" s="7" t="str">
        <f>VLOOKUP($A2609,icd!$A:$B,2,0)</f>
        <v>Dissociative amnesia</v>
      </c>
      <c r="C2609" s="17" t="s">
        <v>35519</v>
      </c>
      <c r="D2609" s="7" t="str">
        <f>VLOOKUP($C2609,searchgroup!$A:$B,2,0)</f>
        <v>Dissociative disorders</v>
      </c>
    </row>
    <row r="2610" ht="15.75" customHeight="1">
      <c r="A2610" s="6" t="s">
        <v>7790</v>
      </c>
      <c r="B2610" s="7" t="str">
        <f>VLOOKUP($A2610,icd!$A:$B,2,0)</f>
        <v>Dissociative fugue</v>
      </c>
      <c r="C2610" s="17" t="s">
        <v>35519</v>
      </c>
      <c r="D2610" s="7" t="str">
        <f>VLOOKUP($C2610,searchgroup!$A:$B,2,0)</f>
        <v>Dissociative disorders</v>
      </c>
    </row>
    <row r="2611" ht="15.75" customHeight="1">
      <c r="A2611" s="6" t="s">
        <v>7793</v>
      </c>
      <c r="B2611" s="7" t="str">
        <f>VLOOKUP($A2611,icd!$A:$B,2,0)</f>
        <v>Dissociative stupor</v>
      </c>
      <c r="C2611" s="17" t="s">
        <v>35519</v>
      </c>
      <c r="D2611" s="7" t="str">
        <f>VLOOKUP($C2611,searchgroup!$A:$B,2,0)</f>
        <v>Dissociative disorders</v>
      </c>
    </row>
    <row r="2612" ht="15.75" customHeight="1">
      <c r="A2612" s="6" t="s">
        <v>7796</v>
      </c>
      <c r="B2612" s="7" t="str">
        <f>VLOOKUP($A2612,icd!$A:$B,2,0)</f>
        <v>Trance and possession disorders</v>
      </c>
      <c r="C2612" s="17" t="s">
        <v>35519</v>
      </c>
      <c r="D2612" s="7" t="str">
        <f>VLOOKUP($C2612,searchgroup!$A:$B,2,0)</f>
        <v>Dissociative disorders</v>
      </c>
    </row>
    <row r="2613" ht="15.75" customHeight="1">
      <c r="A2613" s="6" t="s">
        <v>7799</v>
      </c>
      <c r="B2613" s="7" t="str">
        <f>VLOOKUP($A2613,icd!$A:$B,2,0)</f>
        <v>Dissociative motor disorders</v>
      </c>
      <c r="C2613" s="17" t="s">
        <v>35519</v>
      </c>
      <c r="D2613" s="7" t="str">
        <f>VLOOKUP($C2613,searchgroup!$A:$B,2,0)</f>
        <v>Dissociative disorders</v>
      </c>
    </row>
    <row r="2614" ht="15.75" customHeight="1">
      <c r="A2614" s="6" t="s">
        <v>7802</v>
      </c>
      <c r="B2614" s="7" t="str">
        <f>VLOOKUP($A2614,icd!$A:$B,2,0)</f>
        <v>Dissociative convulsions</v>
      </c>
      <c r="C2614" s="17" t="s">
        <v>35519</v>
      </c>
      <c r="D2614" s="7" t="str">
        <f>VLOOKUP($C2614,searchgroup!$A:$B,2,0)</f>
        <v>Dissociative disorders</v>
      </c>
    </row>
    <row r="2615" ht="15.75" customHeight="1">
      <c r="A2615" s="6" t="s">
        <v>7805</v>
      </c>
      <c r="B2615" s="7" t="str">
        <f>VLOOKUP($A2615,icd!$A:$B,2,0)</f>
        <v>Dissociative anaesthesia and sensory loss</v>
      </c>
      <c r="C2615" s="17" t="s">
        <v>35519</v>
      </c>
      <c r="D2615" s="7" t="str">
        <f>VLOOKUP($C2615,searchgroup!$A:$B,2,0)</f>
        <v>Dissociative disorders</v>
      </c>
    </row>
    <row r="2616" ht="15.75" customHeight="1">
      <c r="A2616" s="6" t="s">
        <v>7808</v>
      </c>
      <c r="B2616" s="7" t="str">
        <f>VLOOKUP($A2616,icd!$A:$B,2,0)</f>
        <v>Mixed dissociative [conversion] disorders</v>
      </c>
      <c r="C2616" s="17" t="s">
        <v>35519</v>
      </c>
      <c r="D2616" s="7" t="str">
        <f>VLOOKUP($C2616,searchgroup!$A:$B,2,0)</f>
        <v>Dissociative disorders</v>
      </c>
    </row>
    <row r="2617" ht="15.75" customHeight="1">
      <c r="A2617" s="6" t="s">
        <v>7811</v>
      </c>
      <c r="B2617" s="7" t="str">
        <f>VLOOKUP($A2617,icd!$A:$B,2,0)</f>
        <v>Other dissociative [conversion] disorders</v>
      </c>
      <c r="C2617" s="17" t="s">
        <v>35519</v>
      </c>
      <c r="D2617" s="7" t="str">
        <f>VLOOKUP($C2617,searchgroup!$A:$B,2,0)</f>
        <v>Dissociative disorders</v>
      </c>
    </row>
    <row r="2618" ht="15.75" customHeight="1">
      <c r="A2618" s="6" t="s">
        <v>7814</v>
      </c>
      <c r="B2618" s="7" t="str">
        <f>VLOOKUP($A2618,icd!$A:$B,2,0)</f>
        <v>Dissociative [conversion] disorder, unspecified</v>
      </c>
      <c r="C2618" s="17" t="s">
        <v>35519</v>
      </c>
      <c r="D2618" s="7" t="str">
        <f>VLOOKUP($C2618,searchgroup!$A:$B,2,0)</f>
        <v>Dissociative disorders</v>
      </c>
    </row>
    <row r="2619" ht="15.75" customHeight="1">
      <c r="A2619" s="6" t="s">
        <v>7817</v>
      </c>
      <c r="B2619" s="7" t="str">
        <f>VLOOKUP($A2619,icd!$A:$B,2,0)</f>
        <v>Somatoform disorders</v>
      </c>
      <c r="C2619" s="17" t="s">
        <v>36569</v>
      </c>
      <c r="D2619" s="7" t="str">
        <f>VLOOKUP($C2619,searchgroup!$A:$B,2,0)</f>
        <v>Hypochondria or somatoform disorders</v>
      </c>
    </row>
    <row r="2620" ht="15.75" customHeight="1">
      <c r="A2620" s="6" t="s">
        <v>7820</v>
      </c>
      <c r="B2620" s="7" t="str">
        <f>VLOOKUP($A2620,icd!$A:$B,2,0)</f>
        <v>Somatization disorder</v>
      </c>
      <c r="C2620" s="17" t="s">
        <v>36569</v>
      </c>
      <c r="D2620" s="7" t="str">
        <f>VLOOKUP($C2620,searchgroup!$A:$B,2,0)</f>
        <v>Hypochondria or somatoform disorders</v>
      </c>
    </row>
    <row r="2621" ht="15.75" customHeight="1">
      <c r="A2621" s="6" t="s">
        <v>7823</v>
      </c>
      <c r="B2621" s="7" t="str">
        <f>VLOOKUP($A2621,icd!$A:$B,2,0)</f>
        <v>Undifferentiated somatoform disorder</v>
      </c>
      <c r="C2621" s="17" t="s">
        <v>36569</v>
      </c>
      <c r="D2621" s="7" t="str">
        <f>VLOOKUP($C2621,searchgroup!$A:$B,2,0)</f>
        <v>Hypochondria or somatoform disorders</v>
      </c>
    </row>
    <row r="2622" ht="15.75" customHeight="1">
      <c r="A2622" s="6" t="s">
        <v>7826</v>
      </c>
      <c r="B2622" s="7" t="str">
        <f>VLOOKUP($A2622,icd!$A:$B,2,0)</f>
        <v>Hypochondriacal disorder</v>
      </c>
      <c r="C2622" s="17" t="s">
        <v>36569</v>
      </c>
      <c r="D2622" s="7" t="str">
        <f>VLOOKUP($C2622,searchgroup!$A:$B,2,0)</f>
        <v>Hypochondria or somatoform disorders</v>
      </c>
    </row>
    <row r="2623" ht="15.75" customHeight="1">
      <c r="A2623" s="6" t="s">
        <v>7829</v>
      </c>
      <c r="B2623" s="7" t="str">
        <f>VLOOKUP($A2623,icd!$A:$B,2,0)</f>
        <v>Somatoform autonomic dysfunction</v>
      </c>
      <c r="C2623" s="17" t="s">
        <v>36569</v>
      </c>
      <c r="D2623" s="7" t="str">
        <f>VLOOKUP($C2623,searchgroup!$A:$B,2,0)</f>
        <v>Hypochondria or somatoform disorders</v>
      </c>
    </row>
    <row r="2624" ht="15.75" customHeight="1">
      <c r="A2624" s="6" t="s">
        <v>7832</v>
      </c>
      <c r="B2624" s="7" t="str">
        <f>VLOOKUP($A2624,icd!$A:$B,2,0)</f>
        <v>Persistent somatoform pain disorder</v>
      </c>
      <c r="C2624" s="17" t="s">
        <v>38207</v>
      </c>
      <c r="D2624" s="7" t="str">
        <f>VLOOKUP($C2624,searchgroup!$A:$B,2,0)</f>
        <v>Persistent somatoform pain disorder</v>
      </c>
    </row>
    <row r="2625" ht="15.75" customHeight="1">
      <c r="A2625" s="6" t="s">
        <v>7835</v>
      </c>
      <c r="B2625" s="7" t="str">
        <f>VLOOKUP($A2625,icd!$A:$B,2,0)</f>
        <v>Other somatoform disorders</v>
      </c>
      <c r="C2625" s="17" t="s">
        <v>36569</v>
      </c>
      <c r="D2625" s="7" t="str">
        <f>VLOOKUP($C2625,searchgroup!$A:$B,2,0)</f>
        <v>Hypochondria or somatoform disorders</v>
      </c>
    </row>
    <row r="2626" ht="15.75" customHeight="1">
      <c r="A2626" s="6" t="s">
        <v>7838</v>
      </c>
      <c r="B2626" s="7" t="str">
        <f>VLOOKUP($A2626,icd!$A:$B,2,0)</f>
        <v>Somatoform disorder, unspecified</v>
      </c>
      <c r="C2626" s="17" t="s">
        <v>36569</v>
      </c>
      <c r="D2626" s="7" t="str">
        <f>VLOOKUP($C2626,searchgroup!$A:$B,2,0)</f>
        <v>Hypochondria or somatoform disorders</v>
      </c>
    </row>
    <row r="2627" ht="15.75" customHeight="1">
      <c r="A2627" s="6" t="s">
        <v>7841</v>
      </c>
      <c r="B2627" s="7" t="str">
        <f>VLOOKUP($A2627,icd!$A:$B,2,0)</f>
        <v>Other neurotic disorders</v>
      </c>
      <c r="C2627" s="17" t="s">
        <v>37829</v>
      </c>
      <c r="D2627" s="7" t="str">
        <f>VLOOKUP($C2627,searchgroup!$A:$B,2,0)</f>
        <v>Neurotic disorder</v>
      </c>
    </row>
    <row r="2628" ht="15.75" customHeight="1">
      <c r="A2628" s="6" t="s">
        <v>7844</v>
      </c>
      <c r="B2628" s="7" t="str">
        <f>VLOOKUP($A2628,icd!$A:$B,2,0)</f>
        <v>Neurasthenia</v>
      </c>
      <c r="C2628" s="17" t="s">
        <v>37818</v>
      </c>
      <c r="D2628" s="7" t="str">
        <f>VLOOKUP($C2628,searchgroup!$A:$B,2,0)</f>
        <v>Neurasthenia, i.e. chronic fatigue</v>
      </c>
    </row>
    <row r="2629" ht="15.75" customHeight="1">
      <c r="A2629" s="6" t="s">
        <v>7847</v>
      </c>
      <c r="B2629" s="7" t="str">
        <f>VLOOKUP($A2629,icd!$A:$B,2,0)</f>
        <v>Depersonalization-derealization syndrome</v>
      </c>
      <c r="C2629" s="17" t="s">
        <v>37829</v>
      </c>
      <c r="D2629" s="7" t="str">
        <f>VLOOKUP($C2629,searchgroup!$A:$B,2,0)</f>
        <v>Neurotic disorder</v>
      </c>
    </row>
    <row r="2630" ht="15.75" customHeight="1">
      <c r="A2630" s="6" t="s">
        <v>7850</v>
      </c>
      <c r="B2630" s="7" t="str">
        <f>VLOOKUP($A2630,icd!$A:$B,2,0)</f>
        <v>Other specified neurotic disorders</v>
      </c>
      <c r="C2630" s="17" t="s">
        <v>37829</v>
      </c>
      <c r="D2630" s="7" t="str">
        <f>VLOOKUP($C2630,searchgroup!$A:$B,2,0)</f>
        <v>Neurotic disorder</v>
      </c>
    </row>
    <row r="2631" ht="15.75" customHeight="1">
      <c r="A2631" s="6" t="s">
        <v>7853</v>
      </c>
      <c r="B2631" s="7" t="str">
        <f>VLOOKUP($A2631,icd!$A:$B,2,0)</f>
        <v>Neurotic disorder, unspecified</v>
      </c>
      <c r="C2631" s="17" t="s">
        <v>37829</v>
      </c>
      <c r="D2631" s="7" t="str">
        <f>VLOOKUP($C2631,searchgroup!$A:$B,2,0)</f>
        <v>Neurotic disorder</v>
      </c>
    </row>
    <row r="2632" ht="15.75" customHeight="1">
      <c r="A2632" s="6" t="s">
        <v>7856</v>
      </c>
      <c r="B2632" s="7" t="str">
        <f>VLOOKUP($A2632,icd!$A:$B,2,0)</f>
        <v>Eating disorders</v>
      </c>
      <c r="C2632" s="17" t="s">
        <v>33842</v>
      </c>
      <c r="D2632" s="7" t="str">
        <f>VLOOKUP($C2632,searchgroup!$A:$B,2,0)</f>
        <v>Anorexia nervosa</v>
      </c>
    </row>
    <row r="2633" ht="15.75" customHeight="1">
      <c r="A2633" s="6" t="s">
        <v>7859</v>
      </c>
      <c r="B2633" s="7" t="str">
        <f>VLOOKUP($A2633,icd!$A:$B,2,0)</f>
        <v>Anorexia nervosa</v>
      </c>
      <c r="C2633" s="17" t="s">
        <v>33842</v>
      </c>
      <c r="D2633" s="7" t="str">
        <f>VLOOKUP($C2633,searchgroup!$A:$B,2,0)</f>
        <v>Anorexia nervosa</v>
      </c>
    </row>
    <row r="2634" ht="15.75" customHeight="1">
      <c r="A2634" s="6" t="s">
        <v>7862</v>
      </c>
      <c r="B2634" s="7" t="str">
        <f>VLOOKUP($A2634,icd!$A:$B,2,0)</f>
        <v>Atypical anorexia nervosa</v>
      </c>
      <c r="C2634" s="17" t="s">
        <v>33842</v>
      </c>
      <c r="D2634" s="7" t="str">
        <f>VLOOKUP($C2634,searchgroup!$A:$B,2,0)</f>
        <v>Anorexia nervosa</v>
      </c>
    </row>
    <row r="2635" ht="15.75" customHeight="1">
      <c r="A2635" s="6" t="s">
        <v>7865</v>
      </c>
      <c r="B2635" s="7" t="str">
        <f>VLOOKUP($A2635,icd!$A:$B,2,0)</f>
        <v>Bulimia nervosa</v>
      </c>
      <c r="C2635" s="17" t="s">
        <v>34256</v>
      </c>
      <c r="D2635" s="7" t="str">
        <f>VLOOKUP($C2635,searchgroup!$A:$B,2,0)</f>
        <v>Bulimia and other eating disorders</v>
      </c>
    </row>
    <row r="2636" ht="15.75" customHeight="1">
      <c r="A2636" s="6" t="s">
        <v>7867</v>
      </c>
      <c r="B2636" s="7" t="str">
        <f>VLOOKUP($A2636,icd!$A:$B,2,0)</f>
        <v>Atypical bulimia nervosa</v>
      </c>
      <c r="C2636" s="17" t="s">
        <v>34256</v>
      </c>
      <c r="D2636" s="7" t="str">
        <f>VLOOKUP($C2636,searchgroup!$A:$B,2,0)</f>
        <v>Bulimia and other eating disorders</v>
      </c>
    </row>
    <row r="2637" ht="15.75" customHeight="1">
      <c r="A2637" s="6" t="s">
        <v>7870</v>
      </c>
      <c r="B2637" s="7" t="str">
        <f>VLOOKUP($A2637,icd!$A:$B,2,0)</f>
        <v>Overeating associated with other psychological disturbances</v>
      </c>
      <c r="C2637" s="17" t="s">
        <v>34256</v>
      </c>
      <c r="D2637" s="7" t="str">
        <f>VLOOKUP($C2637,searchgroup!$A:$B,2,0)</f>
        <v>Bulimia and other eating disorders</v>
      </c>
    </row>
    <row r="2638" ht="15.75" customHeight="1">
      <c r="A2638" s="6" t="s">
        <v>7873</v>
      </c>
      <c r="B2638" s="7" t="str">
        <f>VLOOKUP($A2638,icd!$A:$B,2,0)</f>
        <v>Vomiting associated with other psychological disturbances</v>
      </c>
      <c r="C2638" s="17" t="s">
        <v>34256</v>
      </c>
      <c r="D2638" s="7" t="str">
        <f>VLOOKUP($C2638,searchgroup!$A:$B,2,0)</f>
        <v>Bulimia and other eating disorders</v>
      </c>
    </row>
    <row r="2639" ht="15.75" customHeight="1">
      <c r="A2639" s="6" t="s">
        <v>7876</v>
      </c>
      <c r="B2639" s="7" t="str">
        <f>VLOOKUP($A2639,icd!$A:$B,2,0)</f>
        <v>Other eating disorders</v>
      </c>
      <c r="C2639" s="17" t="s">
        <v>34256</v>
      </c>
      <c r="D2639" s="7" t="str">
        <f>VLOOKUP($C2639,searchgroup!$A:$B,2,0)</f>
        <v>Bulimia and other eating disorders</v>
      </c>
    </row>
    <row r="2640" ht="15.75" customHeight="1">
      <c r="A2640" s="6" t="s">
        <v>7879</v>
      </c>
      <c r="B2640" s="7" t="str">
        <f>VLOOKUP($A2640,icd!$A:$B,2,0)</f>
        <v>Eating disorder, unspecified</v>
      </c>
      <c r="C2640" s="17" t="s">
        <v>34256</v>
      </c>
      <c r="D2640" s="7" t="str">
        <f>VLOOKUP($C2640,searchgroup!$A:$B,2,0)</f>
        <v>Bulimia and other eating disorders</v>
      </c>
    </row>
    <row r="2641" ht="15.75" customHeight="1">
      <c r="A2641" s="6" t="s">
        <v>7882</v>
      </c>
      <c r="B2641" s="7" t="str">
        <f>VLOOKUP($A2641,icd!$A:$B,2,0)</f>
        <v>Nonorganic sleep disorders</v>
      </c>
      <c r="C2641" s="17" t="s">
        <v>39081</v>
      </c>
      <c r="D2641" s="7" t="str">
        <f>VLOOKUP($C2641,searchgroup!$A:$B,2,0)</f>
        <v>Sleep disorders</v>
      </c>
    </row>
    <row r="2642" ht="15.75" customHeight="1">
      <c r="A2642" s="6" t="s">
        <v>7885</v>
      </c>
      <c r="B2642" s="7" t="str">
        <f>VLOOKUP($A2642,icd!$A:$B,2,0)</f>
        <v>Nonorganic insomnia</v>
      </c>
      <c r="C2642" s="17" t="s">
        <v>39081</v>
      </c>
      <c r="D2642" s="7" t="str">
        <f>VLOOKUP($C2642,searchgroup!$A:$B,2,0)</f>
        <v>Sleep disorders</v>
      </c>
    </row>
    <row r="2643" ht="15.75" customHeight="1">
      <c r="A2643" s="6" t="s">
        <v>7888</v>
      </c>
      <c r="B2643" s="7" t="str">
        <f>VLOOKUP($A2643,icd!$A:$B,2,0)</f>
        <v>Nonorganic hypersomnia</v>
      </c>
      <c r="C2643" s="17" t="s">
        <v>39081</v>
      </c>
      <c r="D2643" s="7" t="str">
        <f>VLOOKUP($C2643,searchgroup!$A:$B,2,0)</f>
        <v>Sleep disorders</v>
      </c>
    </row>
    <row r="2644" ht="15.75" customHeight="1">
      <c r="A2644" s="6" t="s">
        <v>7891</v>
      </c>
      <c r="B2644" s="7" t="str">
        <f>VLOOKUP($A2644,icd!$A:$B,2,0)</f>
        <v>Nonorganic disorder of the sleep-wake schedule</v>
      </c>
      <c r="C2644" s="17" t="s">
        <v>39081</v>
      </c>
      <c r="D2644" s="7" t="str">
        <f>VLOOKUP($C2644,searchgroup!$A:$B,2,0)</f>
        <v>Sleep disorders</v>
      </c>
    </row>
    <row r="2645" ht="15.75" customHeight="1">
      <c r="A2645" s="6" t="s">
        <v>7894</v>
      </c>
      <c r="B2645" s="7" t="str">
        <f>VLOOKUP($A2645,icd!$A:$B,2,0)</f>
        <v>Sleepwalking [somnambulism]</v>
      </c>
      <c r="C2645" s="17" t="s">
        <v>39082</v>
      </c>
      <c r="D2645" s="7" t="str">
        <f>VLOOKUP($C2645,searchgroup!$A:$B,2,0)</f>
        <v>Sleepwalking</v>
      </c>
    </row>
    <row r="2646" ht="15.75" customHeight="1">
      <c r="A2646" s="6" t="s">
        <v>7897</v>
      </c>
      <c r="B2646" s="7" t="str">
        <f>VLOOKUP($A2646,icd!$A:$B,2,0)</f>
        <v>Sleep terrors [night terrors]</v>
      </c>
      <c r="C2646" s="17" t="s">
        <v>37843</v>
      </c>
      <c r="D2646" s="7" t="str">
        <f>VLOOKUP($C2646,searchgroup!$A:$B,2,0)</f>
        <v>Nightmares</v>
      </c>
    </row>
    <row r="2647" ht="15.75" customHeight="1">
      <c r="A2647" s="6" t="s">
        <v>7900</v>
      </c>
      <c r="B2647" s="7" t="str">
        <f>VLOOKUP($A2647,icd!$A:$B,2,0)</f>
        <v>Nightmares</v>
      </c>
      <c r="C2647" s="17" t="s">
        <v>37843</v>
      </c>
      <c r="D2647" s="7" t="str">
        <f>VLOOKUP($C2647,searchgroup!$A:$B,2,0)</f>
        <v>Nightmares</v>
      </c>
    </row>
    <row r="2648" ht="15.75" customHeight="1">
      <c r="A2648" s="6" t="s">
        <v>7903</v>
      </c>
      <c r="B2648" s="7" t="str">
        <f>VLOOKUP($A2648,icd!$A:$B,2,0)</f>
        <v>Other nonorganic sleep disorders</v>
      </c>
      <c r="C2648" s="17" t="s">
        <v>39081</v>
      </c>
      <c r="D2648" s="7" t="str">
        <f>VLOOKUP($C2648,searchgroup!$A:$B,2,0)</f>
        <v>Sleep disorders</v>
      </c>
    </row>
    <row r="2649" ht="15.75" customHeight="1">
      <c r="A2649" s="6" t="s">
        <v>7906</v>
      </c>
      <c r="B2649" s="7" t="str">
        <f>VLOOKUP($A2649,icd!$A:$B,2,0)</f>
        <v>Nonorganic sleep disorder, unspecified</v>
      </c>
      <c r="C2649" s="17" t="s">
        <v>39081</v>
      </c>
      <c r="D2649" s="7" t="str">
        <f>VLOOKUP($C2649,searchgroup!$A:$B,2,0)</f>
        <v>Sleep disorders</v>
      </c>
    </row>
    <row r="2650" ht="15.75" customHeight="1">
      <c r="A2650" s="6" t="s">
        <v>7909</v>
      </c>
      <c r="B2650" s="7" t="str">
        <f>VLOOKUP($A2650,icd!$A:$B,2,0)</f>
        <v>Sexual dysfunction, not caused by organic disorder or disease</v>
      </c>
      <c r="C2650" s="17" t="s">
        <v>39010</v>
      </c>
      <c r="D2650" s="7" t="str">
        <f>VLOOKUP($C2650,searchgroup!$A:$B,2,0)</f>
        <v>Sexual dysfunction</v>
      </c>
    </row>
    <row r="2651" ht="15.75" customHeight="1">
      <c r="A2651" s="6" t="s">
        <v>7912</v>
      </c>
      <c r="B2651" s="7" t="str">
        <f>VLOOKUP($A2651,icd!$A:$B,2,0)</f>
        <v>Lack or loss of sexual desire</v>
      </c>
      <c r="C2651" s="17" t="s">
        <v>37306</v>
      </c>
      <c r="D2651" s="7" t="str">
        <f>VLOOKUP($C2651,searchgroup!$A:$B,2,0)</f>
        <v>Lack or loss of sexual desire</v>
      </c>
    </row>
    <row r="2652" ht="15.75" customHeight="1">
      <c r="A2652" s="6" t="s">
        <v>7915</v>
      </c>
      <c r="B2652" s="7" t="str">
        <f>VLOOKUP($A2652,icd!$A:$B,2,0)</f>
        <v>Sexual aversion and lack of sexual enjoyment</v>
      </c>
      <c r="C2652" s="17" t="s">
        <v>37306</v>
      </c>
      <c r="D2652" s="7" t="str">
        <f>VLOOKUP($C2652,searchgroup!$A:$B,2,0)</f>
        <v>Lack or loss of sexual desire</v>
      </c>
    </row>
    <row r="2653" ht="15.75" customHeight="1">
      <c r="A2653" s="6" t="s">
        <v>7918</v>
      </c>
      <c r="B2653" s="7" t="str">
        <f>VLOOKUP($A2653,icd!$A:$B,2,0)</f>
        <v>Failure of genital response</v>
      </c>
      <c r="C2653" s="17" t="s">
        <v>39010</v>
      </c>
      <c r="D2653" s="7" t="str">
        <f>VLOOKUP($C2653,searchgroup!$A:$B,2,0)</f>
        <v>Sexual dysfunction</v>
      </c>
    </row>
    <row r="2654" ht="15.75" customHeight="1">
      <c r="A2654" s="6" t="s">
        <v>7921</v>
      </c>
      <c r="B2654" s="7" t="str">
        <f>VLOOKUP($A2654,icd!$A:$B,2,0)</f>
        <v>Orgasmic dysfunction</v>
      </c>
      <c r="C2654" s="17" t="s">
        <v>39010</v>
      </c>
      <c r="D2654" s="7" t="str">
        <f>VLOOKUP($C2654,searchgroup!$A:$B,2,0)</f>
        <v>Sexual dysfunction</v>
      </c>
    </row>
    <row r="2655" ht="15.75" customHeight="1">
      <c r="A2655" s="6" t="s">
        <v>7924</v>
      </c>
      <c r="B2655" s="7" t="str">
        <f>VLOOKUP($A2655,icd!$A:$B,2,0)</f>
        <v>Premature ejaculation</v>
      </c>
      <c r="C2655" s="17" t="s">
        <v>39010</v>
      </c>
      <c r="D2655" s="7" t="str">
        <f>VLOOKUP($C2655,searchgroup!$A:$B,2,0)</f>
        <v>Sexual dysfunction</v>
      </c>
    </row>
    <row r="2656" ht="15.75" customHeight="1">
      <c r="A2656" s="6" t="s">
        <v>7927</v>
      </c>
      <c r="B2656" s="7" t="str">
        <f>VLOOKUP($A2656,icd!$A:$B,2,0)</f>
        <v>Nonorganic vaginismus</v>
      </c>
      <c r="C2656" s="17" t="s">
        <v>39010</v>
      </c>
      <c r="D2656" s="7" t="str">
        <f>VLOOKUP($C2656,searchgroup!$A:$B,2,0)</f>
        <v>Sexual dysfunction</v>
      </c>
    </row>
    <row r="2657" ht="15.75" customHeight="1">
      <c r="A2657" s="6" t="s">
        <v>7930</v>
      </c>
      <c r="B2657" s="7" t="str">
        <f>VLOOKUP($A2657,icd!$A:$B,2,0)</f>
        <v>Nonorganic dyspareunia</v>
      </c>
      <c r="C2657" s="17" t="s">
        <v>39010</v>
      </c>
      <c r="D2657" s="7" t="str">
        <f>VLOOKUP($C2657,searchgroup!$A:$B,2,0)</f>
        <v>Sexual dysfunction</v>
      </c>
    </row>
    <row r="2658" ht="15.75" customHeight="1">
      <c r="A2658" s="6" t="s">
        <v>7933</v>
      </c>
      <c r="B2658" s="7" t="str">
        <f>VLOOKUP($A2658,icd!$A:$B,2,0)</f>
        <v>Excessive sexual drive</v>
      </c>
      <c r="C2658" s="17" t="s">
        <v>39010</v>
      </c>
      <c r="D2658" s="7" t="str">
        <f>VLOOKUP($C2658,searchgroup!$A:$B,2,0)</f>
        <v>Sexual dysfunction</v>
      </c>
    </row>
    <row r="2659" ht="15.75" customHeight="1">
      <c r="A2659" s="6" t="s">
        <v>7936</v>
      </c>
      <c r="B2659" s="7" t="str">
        <f>VLOOKUP($A2659,icd!$A:$B,2,0)</f>
        <v>Other sexual dysfunction, not caused by organic disorder or disease</v>
      </c>
      <c r="C2659" s="17" t="s">
        <v>39010</v>
      </c>
      <c r="D2659" s="7" t="str">
        <f>VLOOKUP($C2659,searchgroup!$A:$B,2,0)</f>
        <v>Sexual dysfunction</v>
      </c>
    </row>
    <row r="2660" ht="15.75" customHeight="1">
      <c r="A2660" s="6" t="s">
        <v>7939</v>
      </c>
      <c r="B2660" s="7" t="str">
        <f>VLOOKUP($A2660,icd!$A:$B,2,0)</f>
        <v>Unspecified sexual dysfunction, not caused by organic disorder or disease</v>
      </c>
      <c r="C2660" s="17" t="s">
        <v>39010</v>
      </c>
      <c r="D2660" s="7" t="str">
        <f>VLOOKUP($C2660,searchgroup!$A:$B,2,0)</f>
        <v>Sexual dysfunction</v>
      </c>
    </row>
    <row r="2661" ht="15.75" customHeight="1">
      <c r="A2661" s="6" t="s">
        <v>7942</v>
      </c>
      <c r="B2661" s="7" t="str">
        <f>VLOOKUP($A2661,icd!$A:$B,2,0)</f>
        <v>Mental and behavioural disorders associated with the puerperium, not elsewhere classified</v>
      </c>
      <c r="C2661" s="17" t="s">
        <v>37598</v>
      </c>
      <c r="D2661" s="7" t="str">
        <f>VLOOKUP($C2661,searchgroup!$A:$B,2,0)</f>
        <v>Mental disorder after giving birth</v>
      </c>
    </row>
    <row r="2662" ht="15.75" customHeight="1">
      <c r="A2662" s="6" t="s">
        <v>7945</v>
      </c>
      <c r="B2662" s="7" t="str">
        <f>VLOOKUP($A2662,icd!$A:$B,2,0)</f>
        <v>Mild mental and behavioural disorders associated with the puerperium, not elsewhere classified</v>
      </c>
      <c r="C2662" s="17" t="s">
        <v>37598</v>
      </c>
      <c r="D2662" s="7" t="str">
        <f>VLOOKUP($C2662,searchgroup!$A:$B,2,0)</f>
        <v>Mental disorder after giving birth</v>
      </c>
    </row>
    <row r="2663" ht="15.75" customHeight="1">
      <c r="A2663" s="6" t="s">
        <v>7948</v>
      </c>
      <c r="B2663" s="7" t="str">
        <f>VLOOKUP($A2663,icd!$A:$B,2,0)</f>
        <v>Severe mental and behavioural disorders associated with the puerperium, not elsewhere classified</v>
      </c>
      <c r="C2663" s="17" t="s">
        <v>37598</v>
      </c>
      <c r="D2663" s="7" t="str">
        <f>VLOOKUP($C2663,searchgroup!$A:$B,2,0)</f>
        <v>Mental disorder after giving birth</v>
      </c>
    </row>
    <row r="2664" ht="15.75" customHeight="1">
      <c r="A2664" s="6" t="s">
        <v>7951</v>
      </c>
      <c r="B2664" s="7" t="str">
        <f>VLOOKUP($A2664,icd!$A:$B,2,0)</f>
        <v>Other mental and behavioural disorders associated with the puerperium, not elsewhere classified</v>
      </c>
      <c r="C2664" s="17" t="s">
        <v>37598</v>
      </c>
      <c r="D2664" s="7" t="str">
        <f>VLOOKUP($C2664,searchgroup!$A:$B,2,0)</f>
        <v>Mental disorder after giving birth</v>
      </c>
    </row>
    <row r="2665" ht="15.75" customHeight="1">
      <c r="A2665" s="6" t="s">
        <v>7954</v>
      </c>
      <c r="B2665" s="7" t="str">
        <f>VLOOKUP($A2665,icd!$A:$B,2,0)</f>
        <v>Puerperal mental disorder, unspecified</v>
      </c>
      <c r="C2665" s="17" t="s">
        <v>37598</v>
      </c>
      <c r="D2665" s="7" t="str">
        <f>VLOOKUP($C2665,searchgroup!$A:$B,2,0)</f>
        <v>Mental disorder after giving birth</v>
      </c>
    </row>
    <row r="2666" ht="15.75" customHeight="1">
      <c r="A2666" s="6" t="s">
        <v>7957</v>
      </c>
      <c r="B2666" s="7" t="str">
        <f>VLOOKUP($A2666,icd!$A:$B,2,0)</f>
        <v>Psychological and behavioural factors associated with disorders or diseases classified elsewhere</v>
      </c>
      <c r="C2666" s="17" t="s">
        <v>37601</v>
      </c>
      <c r="D2666" s="7" t="str">
        <f>VLOOKUP($C2666,searchgroup!$A:$B,2,0)</f>
        <v>Mental disorder due to other disease</v>
      </c>
    </row>
    <row r="2667" ht="15.75" customHeight="1">
      <c r="A2667" s="6" t="s">
        <v>7960</v>
      </c>
      <c r="B2667" s="7" t="str">
        <f>VLOOKUP($A2667,icd!$A:$B,2,0)</f>
        <v>Abuse of non-dependence-producing substances</v>
      </c>
      <c r="C2667" s="17" t="s">
        <v>39256</v>
      </c>
      <c r="D2667" s="7" t="str">
        <f>VLOOKUP($C2667,searchgroup!$A:$B,2,0)</f>
        <v>Substance abuse</v>
      </c>
    </row>
    <row r="2668" ht="15.75" customHeight="1">
      <c r="A2668" s="6" t="s">
        <v>7963</v>
      </c>
      <c r="B2668" s="7" t="str">
        <f>VLOOKUP($A2668,icd!$A:$B,2,0)</f>
        <v>Unspecified behavioural syndromes associated with physiological disturbances and physical factors</v>
      </c>
      <c r="C2668" s="17" t="s">
        <v>33980</v>
      </c>
      <c r="D2668" s="7" t="str">
        <f>VLOOKUP($C2668,searchgroup!$A:$B,2,0)</f>
        <v>Behavioral disorder</v>
      </c>
    </row>
    <row r="2669" ht="15.75" customHeight="1">
      <c r="A2669" s="6" t="s">
        <v>7966</v>
      </c>
      <c r="B2669" s="7" t="str">
        <f>VLOOKUP($A2669,icd!$A:$B,2,0)</f>
        <v>Specific personality disorders</v>
      </c>
      <c r="C2669" s="17" t="s">
        <v>38294</v>
      </c>
      <c r="D2669" s="7" t="str">
        <f>VLOOKUP($C2669,searchgroup!$A:$B,2,0)</f>
        <v>Personality disorder</v>
      </c>
    </row>
    <row r="2670" ht="15.75" customHeight="1">
      <c r="A2670" s="6" t="s">
        <v>7969</v>
      </c>
      <c r="B2670" s="7" t="str">
        <f>VLOOKUP($A2670,icd!$A:$B,2,0)</f>
        <v>Paranoid personality disorder</v>
      </c>
      <c r="C2670" s="17" t="s">
        <v>38294</v>
      </c>
      <c r="D2670" s="7" t="str">
        <f>VLOOKUP($C2670,searchgroup!$A:$B,2,0)</f>
        <v>Personality disorder</v>
      </c>
    </row>
    <row r="2671" ht="15.75" customHeight="1">
      <c r="A2671" s="6" t="s">
        <v>7972</v>
      </c>
      <c r="B2671" s="7" t="str">
        <f>VLOOKUP($A2671,icd!$A:$B,2,0)</f>
        <v>Schizoid personality disorder</v>
      </c>
      <c r="C2671" s="17" t="s">
        <v>38294</v>
      </c>
      <c r="D2671" s="7" t="str">
        <f>VLOOKUP($C2671,searchgroup!$A:$B,2,0)</f>
        <v>Personality disorder</v>
      </c>
    </row>
    <row r="2672" ht="15.75" customHeight="1">
      <c r="A2672" s="6" t="s">
        <v>7975</v>
      </c>
      <c r="B2672" s="7" t="str">
        <f>VLOOKUP($A2672,icd!$A:$B,2,0)</f>
        <v>Dissocial personality disorder</v>
      </c>
      <c r="C2672" s="17" t="s">
        <v>38294</v>
      </c>
      <c r="D2672" s="7" t="str">
        <f>VLOOKUP($C2672,searchgroup!$A:$B,2,0)</f>
        <v>Personality disorder</v>
      </c>
    </row>
    <row r="2673" ht="15.75" customHeight="1">
      <c r="A2673" s="6" t="s">
        <v>7978</v>
      </c>
      <c r="B2673" s="7" t="str">
        <f>VLOOKUP($A2673,icd!$A:$B,2,0)</f>
        <v>Emotionally unstable personality disorder</v>
      </c>
      <c r="C2673" s="17" t="s">
        <v>38294</v>
      </c>
      <c r="D2673" s="7" t="str">
        <f>VLOOKUP($C2673,searchgroup!$A:$B,2,0)</f>
        <v>Personality disorder</v>
      </c>
    </row>
    <row r="2674" ht="15.75" customHeight="1">
      <c r="A2674" s="6" t="s">
        <v>7981</v>
      </c>
      <c r="B2674" s="7" t="str">
        <f>VLOOKUP($A2674,icd!$A:$B,2,0)</f>
        <v>Histrionic personality disorder</v>
      </c>
      <c r="C2674" s="17" t="s">
        <v>38294</v>
      </c>
      <c r="D2674" s="7" t="str">
        <f>VLOOKUP($C2674,searchgroup!$A:$B,2,0)</f>
        <v>Personality disorder</v>
      </c>
    </row>
    <row r="2675" ht="15.75" customHeight="1">
      <c r="A2675" s="6" t="s">
        <v>7984</v>
      </c>
      <c r="B2675" s="7" t="str">
        <f>VLOOKUP($A2675,icd!$A:$B,2,0)</f>
        <v>Anankastic personality disorder</v>
      </c>
      <c r="C2675" s="17" t="s">
        <v>38294</v>
      </c>
      <c r="D2675" s="7" t="str">
        <f>VLOOKUP($C2675,searchgroup!$A:$B,2,0)</f>
        <v>Personality disorder</v>
      </c>
    </row>
    <row r="2676" ht="15.75" customHeight="1">
      <c r="A2676" s="6" t="s">
        <v>7987</v>
      </c>
      <c r="B2676" s="7" t="str">
        <f>VLOOKUP($A2676,icd!$A:$B,2,0)</f>
        <v>Anxious [avoidant] personality disorder</v>
      </c>
      <c r="C2676" s="17" t="s">
        <v>38294</v>
      </c>
      <c r="D2676" s="7" t="str">
        <f>VLOOKUP($C2676,searchgroup!$A:$B,2,0)</f>
        <v>Personality disorder</v>
      </c>
    </row>
    <row r="2677" ht="15.75" customHeight="1">
      <c r="A2677" s="6" t="s">
        <v>7990</v>
      </c>
      <c r="B2677" s="7" t="str">
        <f>VLOOKUP($A2677,icd!$A:$B,2,0)</f>
        <v>Dependent personality disorder</v>
      </c>
      <c r="C2677" s="17" t="s">
        <v>38294</v>
      </c>
      <c r="D2677" s="7" t="str">
        <f>VLOOKUP($C2677,searchgroup!$A:$B,2,0)</f>
        <v>Personality disorder</v>
      </c>
    </row>
    <row r="2678" ht="15.75" customHeight="1">
      <c r="A2678" s="6" t="s">
        <v>7993</v>
      </c>
      <c r="B2678" s="7" t="str">
        <f>VLOOKUP($A2678,icd!$A:$B,2,0)</f>
        <v>Other specific personality disorders</v>
      </c>
      <c r="C2678" s="17" t="s">
        <v>38294</v>
      </c>
      <c r="D2678" s="7" t="str">
        <f>VLOOKUP($C2678,searchgroup!$A:$B,2,0)</f>
        <v>Personality disorder</v>
      </c>
    </row>
    <row r="2679" ht="15.75" customHeight="1">
      <c r="A2679" s="6" t="s">
        <v>7996</v>
      </c>
      <c r="B2679" s="7" t="str">
        <f>VLOOKUP($A2679,icd!$A:$B,2,0)</f>
        <v>Personality disorder, unspecified</v>
      </c>
      <c r="C2679" s="17" t="s">
        <v>38294</v>
      </c>
      <c r="D2679" s="7" t="str">
        <f>VLOOKUP($C2679,searchgroup!$A:$B,2,0)</f>
        <v>Personality disorder</v>
      </c>
    </row>
    <row r="2680" ht="15.75" customHeight="1">
      <c r="A2680" s="6" t="s">
        <v>7999</v>
      </c>
      <c r="B2680" s="7" t="str">
        <f>VLOOKUP($A2680,icd!$A:$B,2,0)</f>
        <v>Mixed and other personality disorders</v>
      </c>
      <c r="C2680" s="17" t="s">
        <v>38294</v>
      </c>
      <c r="D2680" s="7" t="str">
        <f>VLOOKUP($C2680,searchgroup!$A:$B,2,0)</f>
        <v>Personality disorder</v>
      </c>
    </row>
    <row r="2681" ht="15.75" customHeight="1">
      <c r="A2681" s="6" t="s">
        <v>8002</v>
      </c>
      <c r="B2681" s="7" t="str">
        <f>VLOOKUP($A2681,icd!$A:$B,2,0)</f>
        <v>Enduring personality changes, not attributable to brain damage and disease</v>
      </c>
      <c r="C2681" s="17" t="s">
        <v>38294</v>
      </c>
      <c r="D2681" s="7" t="str">
        <f>VLOOKUP($C2681,searchgroup!$A:$B,2,0)</f>
        <v>Personality disorder</v>
      </c>
    </row>
    <row r="2682" ht="15.75" customHeight="1">
      <c r="A2682" s="6" t="s">
        <v>8005</v>
      </c>
      <c r="B2682" s="7" t="str">
        <f>VLOOKUP($A2682,icd!$A:$B,2,0)</f>
        <v>Enduring personality change after catastrophic experience</v>
      </c>
      <c r="C2682" s="17" t="s">
        <v>38294</v>
      </c>
      <c r="D2682" s="7" t="str">
        <f>VLOOKUP($C2682,searchgroup!$A:$B,2,0)</f>
        <v>Personality disorder</v>
      </c>
    </row>
    <row r="2683" ht="15.75" customHeight="1">
      <c r="A2683" s="6" t="s">
        <v>8008</v>
      </c>
      <c r="B2683" s="7" t="str">
        <f>VLOOKUP($A2683,icd!$A:$B,2,0)</f>
        <v>Enduring personality change after psychiatric illness</v>
      </c>
      <c r="C2683" s="17" t="s">
        <v>38294</v>
      </c>
      <c r="D2683" s="7" t="str">
        <f>VLOOKUP($C2683,searchgroup!$A:$B,2,0)</f>
        <v>Personality disorder</v>
      </c>
    </row>
    <row r="2684" ht="15.75" customHeight="1">
      <c r="A2684" s="6" t="s">
        <v>8011</v>
      </c>
      <c r="B2684" s="7" t="str">
        <f>VLOOKUP($A2684,icd!$A:$B,2,0)</f>
        <v>Other enduring personality changes</v>
      </c>
      <c r="C2684" s="17" t="s">
        <v>38294</v>
      </c>
      <c r="D2684" s="7" t="str">
        <f>VLOOKUP($C2684,searchgroup!$A:$B,2,0)</f>
        <v>Personality disorder</v>
      </c>
    </row>
    <row r="2685" ht="15.75" customHeight="1">
      <c r="A2685" s="6" t="s">
        <v>8014</v>
      </c>
      <c r="B2685" s="7" t="str">
        <f>VLOOKUP($A2685,icd!$A:$B,2,0)</f>
        <v>Enduring personality change, unspecified</v>
      </c>
      <c r="C2685" s="17" t="s">
        <v>38294</v>
      </c>
      <c r="D2685" s="7" t="str">
        <f>VLOOKUP($C2685,searchgroup!$A:$B,2,0)</f>
        <v>Personality disorder</v>
      </c>
    </row>
    <row r="2686" ht="15.75" customHeight="1">
      <c r="A2686" s="6" t="s">
        <v>8017</v>
      </c>
      <c r="B2686" s="7" t="str">
        <f>VLOOKUP($A2686,icd!$A:$B,2,0)</f>
        <v>Habit and impulse disorders</v>
      </c>
      <c r="C2686" s="17" t="s">
        <v>36317</v>
      </c>
      <c r="D2686" s="7" t="str">
        <f>VLOOKUP($C2686,searchgroup!$A:$B,2,0)</f>
        <v>Habit or impluse disorder</v>
      </c>
    </row>
    <row r="2687" ht="15.75" customHeight="1">
      <c r="A2687" s="6" t="s">
        <v>8020</v>
      </c>
      <c r="B2687" s="7" t="str">
        <f>VLOOKUP($A2687,icd!$A:$B,2,0)</f>
        <v>Pathological gambling</v>
      </c>
      <c r="C2687" s="17" t="s">
        <v>38148</v>
      </c>
      <c r="D2687" s="7" t="str">
        <f>VLOOKUP($C2687,searchgroup!$A:$B,2,0)</f>
        <v>Pathological gambling</v>
      </c>
    </row>
    <row r="2688" ht="15.75" customHeight="1">
      <c r="A2688" s="6" t="s">
        <v>8023</v>
      </c>
      <c r="B2688" s="7" t="str">
        <f>VLOOKUP($A2688,icd!$A:$B,2,0)</f>
        <v>Pathological fire-setting [pyromania]</v>
      </c>
      <c r="C2688" s="17" t="s">
        <v>38710</v>
      </c>
      <c r="D2688" s="7" t="str">
        <f>VLOOKUP($C2688,searchgroup!$A:$B,2,0)</f>
        <v>Pyromania</v>
      </c>
    </row>
    <row r="2689" ht="15.75" customHeight="1">
      <c r="A2689" s="6" t="s">
        <v>8026</v>
      </c>
      <c r="B2689" s="7" t="str">
        <f>VLOOKUP($A2689,icd!$A:$B,2,0)</f>
        <v>Pathological stealing [kleptomania]</v>
      </c>
      <c r="C2689" s="17" t="s">
        <v>37273</v>
      </c>
      <c r="D2689" s="7" t="str">
        <f>VLOOKUP($C2689,searchgroup!$A:$B,2,0)</f>
        <v>Kleptomania</v>
      </c>
    </row>
    <row r="2690" ht="15.75" customHeight="1">
      <c r="A2690" s="6" t="s">
        <v>8029</v>
      </c>
      <c r="B2690" s="7" t="str">
        <f>VLOOKUP($A2690,icd!$A:$B,2,0)</f>
        <v>Trichotillomania</v>
      </c>
      <c r="C2690" s="17" t="s">
        <v>36317</v>
      </c>
      <c r="D2690" s="7" t="str">
        <f>VLOOKUP($C2690,searchgroup!$A:$B,2,0)</f>
        <v>Habit or impluse disorder</v>
      </c>
    </row>
    <row r="2691" ht="15.75" customHeight="1">
      <c r="A2691" s="6" t="s">
        <v>8032</v>
      </c>
      <c r="B2691" s="7" t="str">
        <f>VLOOKUP($A2691,icd!$A:$B,2,0)</f>
        <v>Other habit and impulse disorders</v>
      </c>
      <c r="C2691" s="17" t="s">
        <v>36317</v>
      </c>
      <c r="D2691" s="7" t="str">
        <f>VLOOKUP($C2691,searchgroup!$A:$B,2,0)</f>
        <v>Habit or impluse disorder</v>
      </c>
    </row>
    <row r="2692" ht="15.75" customHeight="1">
      <c r="A2692" s="6" t="s">
        <v>8035</v>
      </c>
      <c r="B2692" s="7" t="str">
        <f>VLOOKUP($A2692,icd!$A:$B,2,0)</f>
        <v>Habit and impulse disorder, unspecified</v>
      </c>
      <c r="C2692" s="17" t="s">
        <v>36317</v>
      </c>
      <c r="D2692" s="7" t="str">
        <f>VLOOKUP($C2692,searchgroup!$A:$B,2,0)</f>
        <v>Habit or impluse disorder</v>
      </c>
    </row>
    <row r="2693" ht="15.75" customHeight="1">
      <c r="A2693" s="6" t="s">
        <v>8038</v>
      </c>
      <c r="B2693" s="7" t="str">
        <f>VLOOKUP($A2693,icd!$A:$B,2,0)</f>
        <v>Gender identity disorders</v>
      </c>
      <c r="C2693" s="17" t="s">
        <v>36263</v>
      </c>
      <c r="D2693" s="7" t="str">
        <f>VLOOKUP($C2693,searchgroup!$A:$B,2,0)</f>
        <v>Gender identity disorder</v>
      </c>
    </row>
    <row r="2694" ht="15.75" customHeight="1">
      <c r="A2694" s="6" t="s">
        <v>8041</v>
      </c>
      <c r="B2694" s="7" t="str">
        <f>VLOOKUP($A2694,icd!$A:$B,2,0)</f>
        <v>Transsexualism</v>
      </c>
      <c r="C2694" s="17" t="s">
        <v>36263</v>
      </c>
      <c r="D2694" s="7" t="str">
        <f>VLOOKUP($C2694,searchgroup!$A:$B,2,0)</f>
        <v>Gender identity disorder</v>
      </c>
    </row>
    <row r="2695" ht="15.75" customHeight="1">
      <c r="A2695" s="6" t="s">
        <v>8044</v>
      </c>
      <c r="B2695" s="7" t="str">
        <f>VLOOKUP($A2695,icd!$A:$B,2,0)</f>
        <v>Dual-role transvestism</v>
      </c>
      <c r="C2695" s="17" t="s">
        <v>36263</v>
      </c>
      <c r="D2695" s="7" t="str">
        <f>VLOOKUP($C2695,searchgroup!$A:$B,2,0)</f>
        <v>Gender identity disorder</v>
      </c>
    </row>
    <row r="2696" ht="15.75" customHeight="1">
      <c r="A2696" s="6" t="s">
        <v>8047</v>
      </c>
      <c r="B2696" s="7" t="str">
        <f>VLOOKUP($A2696,icd!$A:$B,2,0)</f>
        <v>Gender identity disorder of childhood</v>
      </c>
      <c r="C2696" s="17" t="s">
        <v>36263</v>
      </c>
      <c r="D2696" s="7" t="str">
        <f>VLOOKUP($C2696,searchgroup!$A:$B,2,0)</f>
        <v>Gender identity disorder</v>
      </c>
    </row>
    <row r="2697" ht="15.75" customHeight="1">
      <c r="A2697" s="6" t="s">
        <v>8050</v>
      </c>
      <c r="B2697" s="7" t="str">
        <f>VLOOKUP($A2697,icd!$A:$B,2,0)</f>
        <v>Other gender identity disorders</v>
      </c>
      <c r="C2697" s="17" t="s">
        <v>36263</v>
      </c>
      <c r="D2697" s="7" t="str">
        <f>VLOOKUP($C2697,searchgroup!$A:$B,2,0)</f>
        <v>Gender identity disorder</v>
      </c>
    </row>
    <row r="2698" ht="15.75" customHeight="1">
      <c r="A2698" s="6" t="s">
        <v>8053</v>
      </c>
      <c r="B2698" s="7" t="str">
        <f>VLOOKUP($A2698,icd!$A:$B,2,0)</f>
        <v>Gender identity disorder, unspecified</v>
      </c>
      <c r="C2698" s="17" t="s">
        <v>36263</v>
      </c>
      <c r="D2698" s="7" t="str">
        <f>VLOOKUP($C2698,searchgroup!$A:$B,2,0)</f>
        <v>Gender identity disorder</v>
      </c>
    </row>
    <row r="2699" ht="15.75" customHeight="1">
      <c r="A2699" s="6" t="s">
        <v>8056</v>
      </c>
      <c r="B2699" s="7" t="str">
        <f>VLOOKUP($A2699,icd!$A:$B,2,0)</f>
        <v>Disorders of sexual preference</v>
      </c>
      <c r="C2699" s="17" t="s">
        <v>35357</v>
      </c>
      <c r="D2699" s="7" t="str">
        <f>VLOOKUP($C2699,searchgroup!$A:$B,2,0)</f>
        <v>Disorder of sexual preference</v>
      </c>
    </row>
    <row r="2700" ht="15.75" customHeight="1">
      <c r="A2700" s="6" t="s">
        <v>8059</v>
      </c>
      <c r="B2700" s="7" t="str">
        <f>VLOOKUP($A2700,icd!$A:$B,2,0)</f>
        <v>Fetishism</v>
      </c>
      <c r="C2700" s="17" t="s">
        <v>35357</v>
      </c>
      <c r="D2700" s="7" t="str">
        <f>VLOOKUP($C2700,searchgroup!$A:$B,2,0)</f>
        <v>Disorder of sexual preference</v>
      </c>
    </row>
    <row r="2701" ht="15.75" customHeight="1">
      <c r="A2701" s="6" t="s">
        <v>8062</v>
      </c>
      <c r="B2701" s="7" t="str">
        <f>VLOOKUP($A2701,icd!$A:$B,2,0)</f>
        <v>Fetishistic transvestism</v>
      </c>
      <c r="C2701" s="17" t="s">
        <v>35357</v>
      </c>
      <c r="D2701" s="7" t="str">
        <f>VLOOKUP($C2701,searchgroup!$A:$B,2,0)</f>
        <v>Disorder of sexual preference</v>
      </c>
    </row>
    <row r="2702" ht="15.75" customHeight="1">
      <c r="A2702" s="6" t="s">
        <v>8065</v>
      </c>
      <c r="B2702" s="7" t="str">
        <f>VLOOKUP($A2702,icd!$A:$B,2,0)</f>
        <v>Exhibitionism</v>
      </c>
      <c r="C2702" s="17" t="s">
        <v>35357</v>
      </c>
      <c r="D2702" s="7" t="str">
        <f>VLOOKUP($C2702,searchgroup!$A:$B,2,0)</f>
        <v>Disorder of sexual preference</v>
      </c>
    </row>
    <row r="2703" ht="15.75" customHeight="1">
      <c r="A2703" s="6" t="s">
        <v>8068</v>
      </c>
      <c r="B2703" s="7" t="str">
        <f>VLOOKUP($A2703,icd!$A:$B,2,0)</f>
        <v>Voyeurism</v>
      </c>
      <c r="C2703" s="17" t="s">
        <v>35357</v>
      </c>
      <c r="D2703" s="7" t="str">
        <f>VLOOKUP($C2703,searchgroup!$A:$B,2,0)</f>
        <v>Disorder of sexual preference</v>
      </c>
    </row>
    <row r="2704" ht="15.75" customHeight="1">
      <c r="A2704" s="6" t="s">
        <v>8071</v>
      </c>
      <c r="B2704" s="7" t="str">
        <f>VLOOKUP($A2704,icd!$A:$B,2,0)</f>
        <v>Paedophilia</v>
      </c>
      <c r="C2704" s="17" t="s">
        <v>35357</v>
      </c>
      <c r="D2704" s="7" t="str">
        <f>VLOOKUP($C2704,searchgroup!$A:$B,2,0)</f>
        <v>Disorder of sexual preference</v>
      </c>
    </row>
    <row r="2705" ht="15.75" customHeight="1">
      <c r="A2705" s="6" t="s">
        <v>8074</v>
      </c>
      <c r="B2705" s="7" t="str">
        <f>VLOOKUP($A2705,icd!$A:$B,2,0)</f>
        <v>Sadomasochism</v>
      </c>
      <c r="C2705" s="17" t="s">
        <v>35357</v>
      </c>
      <c r="D2705" s="7" t="str">
        <f>VLOOKUP($C2705,searchgroup!$A:$B,2,0)</f>
        <v>Disorder of sexual preference</v>
      </c>
    </row>
    <row r="2706" ht="15.75" customHeight="1">
      <c r="A2706" s="6" t="s">
        <v>8077</v>
      </c>
      <c r="B2706" s="7" t="str">
        <f>VLOOKUP($A2706,icd!$A:$B,2,0)</f>
        <v>Multiple disorders of sexual preference</v>
      </c>
      <c r="C2706" s="17" t="s">
        <v>35357</v>
      </c>
      <c r="D2706" s="7" t="str">
        <f>VLOOKUP($C2706,searchgroup!$A:$B,2,0)</f>
        <v>Disorder of sexual preference</v>
      </c>
    </row>
    <row r="2707" ht="15.75" customHeight="1">
      <c r="A2707" s="6" t="s">
        <v>8080</v>
      </c>
      <c r="B2707" s="7" t="str">
        <f>VLOOKUP($A2707,icd!$A:$B,2,0)</f>
        <v>Other disorders of sexual preference</v>
      </c>
      <c r="C2707" s="17" t="s">
        <v>35357</v>
      </c>
      <c r="D2707" s="7" t="str">
        <f>VLOOKUP($C2707,searchgroup!$A:$B,2,0)</f>
        <v>Disorder of sexual preference</v>
      </c>
    </row>
    <row r="2708" ht="15.75" customHeight="1">
      <c r="A2708" s="6" t="s">
        <v>8083</v>
      </c>
      <c r="B2708" s="7" t="str">
        <f>VLOOKUP($A2708,icd!$A:$B,2,0)</f>
        <v>Disorder of sexual preference, unspecified</v>
      </c>
      <c r="C2708" s="17" t="s">
        <v>35357</v>
      </c>
      <c r="D2708" s="7" t="str">
        <f>VLOOKUP($C2708,searchgroup!$A:$B,2,0)</f>
        <v>Disorder of sexual preference</v>
      </c>
    </row>
    <row r="2709" ht="15.75" customHeight="1">
      <c r="A2709" s="6" t="s">
        <v>8086</v>
      </c>
      <c r="B2709" s="7" t="str">
        <f>VLOOKUP($A2709,icd!$A:$B,2,0)</f>
        <v>Psychological and behavioural disorders associated with sexual development and orientation</v>
      </c>
      <c r="C2709" s="17" t="s">
        <v>40217</v>
      </c>
      <c r="D2709" s="7" t="str">
        <f>VLOOKUP($C2709,searchgroup!$A:$B,2,0)</f>
        <v>Unspecified sexual disorder</v>
      </c>
    </row>
    <row r="2710" ht="15.75" customHeight="1">
      <c r="A2710" s="6" t="s">
        <v>8089</v>
      </c>
      <c r="B2710" s="7" t="str">
        <f>VLOOKUP($A2710,icd!$A:$B,2,0)</f>
        <v>Sexual maturation disorder</v>
      </c>
      <c r="C2710" s="17" t="s">
        <v>39013</v>
      </c>
      <c r="D2710" s="7" t="str">
        <f>VLOOKUP($C2710,searchgroup!$A:$B,2,0)</f>
        <v>Sexual maturation disorder</v>
      </c>
    </row>
    <row r="2711" ht="15.75" customHeight="1">
      <c r="A2711" s="6" t="s">
        <v>8092</v>
      </c>
      <c r="B2711" s="7" t="str">
        <f>VLOOKUP($A2711,icd!$A:$B,2,0)</f>
        <v>Egodystonic sexual orientation</v>
      </c>
      <c r="C2711" s="17" t="s">
        <v>35357</v>
      </c>
      <c r="D2711" s="7" t="str">
        <f>VLOOKUP($C2711,searchgroup!$A:$B,2,0)</f>
        <v>Disorder of sexual preference</v>
      </c>
    </row>
    <row r="2712" ht="15.75" customHeight="1">
      <c r="A2712" s="6" t="s">
        <v>8095</v>
      </c>
      <c r="B2712" s="7" t="str">
        <f>VLOOKUP($A2712,icd!$A:$B,2,0)</f>
        <v>Sexual relationship disorder</v>
      </c>
      <c r="C2712" s="17" t="s">
        <v>35357</v>
      </c>
      <c r="D2712" s="7" t="str">
        <f>VLOOKUP($C2712,searchgroup!$A:$B,2,0)</f>
        <v>Disorder of sexual preference</v>
      </c>
    </row>
    <row r="2713" ht="15.75" customHeight="1">
      <c r="A2713" s="6" t="s">
        <v>8098</v>
      </c>
      <c r="B2713" s="7" t="str">
        <f>VLOOKUP($A2713,icd!$A:$B,2,0)</f>
        <v>Other psychosexual development disorders</v>
      </c>
      <c r="C2713" s="17" t="s">
        <v>35357</v>
      </c>
      <c r="D2713" s="7" t="str">
        <f>VLOOKUP($C2713,searchgroup!$A:$B,2,0)</f>
        <v>Disorder of sexual preference</v>
      </c>
    </row>
    <row r="2714" ht="15.75" customHeight="1">
      <c r="A2714" s="6" t="s">
        <v>8101</v>
      </c>
      <c r="B2714" s="7" t="str">
        <f>VLOOKUP($A2714,icd!$A:$B,2,0)</f>
        <v>Psychosexual development disorder, unspecified</v>
      </c>
      <c r="C2714" s="17" t="s">
        <v>35357</v>
      </c>
      <c r="D2714" s="7" t="str">
        <f>VLOOKUP($C2714,searchgroup!$A:$B,2,0)</f>
        <v>Disorder of sexual preference</v>
      </c>
    </row>
    <row r="2715" ht="15.75" customHeight="1">
      <c r="A2715" s="6" t="s">
        <v>8104</v>
      </c>
      <c r="B2715" s="7" t="str">
        <f>VLOOKUP($A2715,icd!$A:$B,2,0)</f>
        <v>Other disorders of adult personality and behaviour</v>
      </c>
      <c r="C2715" s="17" t="s">
        <v>38294</v>
      </c>
      <c r="D2715" s="7" t="str">
        <f>VLOOKUP($C2715,searchgroup!$A:$B,2,0)</f>
        <v>Personality disorder</v>
      </c>
    </row>
    <row r="2716" ht="15.75" customHeight="1">
      <c r="A2716" s="6" t="s">
        <v>8107</v>
      </c>
      <c r="B2716" s="7" t="str">
        <f>VLOOKUP($A2716,icd!$A:$B,2,0)</f>
        <v>Elaboration of physical symptoms for psychological reasons</v>
      </c>
      <c r="C2716" s="17" t="s">
        <v>38294</v>
      </c>
      <c r="D2716" s="7" t="str">
        <f>VLOOKUP($C2716,searchgroup!$A:$B,2,0)</f>
        <v>Personality disorder</v>
      </c>
    </row>
    <row r="2717" ht="15.75" customHeight="1">
      <c r="A2717" s="6" t="s">
        <v>8110</v>
      </c>
      <c r="B2717" s="7" t="str">
        <f>VLOOKUP($A2717,icd!$A:$B,2,0)</f>
        <v>Intentional production or feigning of symptoms or disabilities, either physical or psychological [factitious disorder]</v>
      </c>
      <c r="C2717" s="17" t="s">
        <v>38294</v>
      </c>
      <c r="D2717" s="7" t="str">
        <f>VLOOKUP($C2717,searchgroup!$A:$B,2,0)</f>
        <v>Personality disorder</v>
      </c>
    </row>
    <row r="2718" ht="15.75" customHeight="1">
      <c r="A2718" s="6" t="s">
        <v>8113</v>
      </c>
      <c r="B2718" s="7" t="str">
        <f>VLOOKUP($A2718,icd!$A:$B,2,0)</f>
        <v>Other specified disorders of adult personality and behaviour</v>
      </c>
      <c r="C2718" s="17" t="s">
        <v>38294</v>
      </c>
      <c r="D2718" s="7" t="str">
        <f>VLOOKUP($C2718,searchgroup!$A:$B,2,0)</f>
        <v>Personality disorder</v>
      </c>
    </row>
    <row r="2719" ht="15.75" customHeight="1">
      <c r="A2719" s="6" t="s">
        <v>8116</v>
      </c>
      <c r="B2719" s="7" t="str">
        <f>VLOOKUP($A2719,icd!$A:$B,2,0)</f>
        <v>Unspecified disorder of adult personality and behaviour</v>
      </c>
      <c r="C2719" s="17" t="s">
        <v>38294</v>
      </c>
      <c r="D2719" s="7" t="str">
        <f>VLOOKUP($C2719,searchgroup!$A:$B,2,0)</f>
        <v>Personality disorder</v>
      </c>
    </row>
    <row r="2720" ht="15.75" customHeight="1">
      <c r="A2720" s="6" t="s">
        <v>8119</v>
      </c>
      <c r="B2720" s="7" t="str">
        <f>VLOOKUP($A2720,icd!$A:$B,2,0)</f>
        <v>Mild mental retardation</v>
      </c>
      <c r="C2720" s="17" t="s">
        <v>37641</v>
      </c>
      <c r="D2720" s="7" t="str">
        <f>VLOOKUP($C2720,searchgroup!$A:$B,2,0)</f>
        <v>Mild mental retardation</v>
      </c>
    </row>
    <row r="2721" ht="15.75" customHeight="1">
      <c r="A2721" s="6" t="s">
        <v>8122</v>
      </c>
      <c r="B2721" s="7" t="str">
        <f>VLOOKUP($A2721,icd!$A:$B,2,0)</f>
        <v>Mild mental retardation - With the statement of no, or minimal, impairment of behaviour</v>
      </c>
      <c r="C2721" s="17" t="s">
        <v>37641</v>
      </c>
      <c r="D2721" s="7" t="str">
        <f>VLOOKUP($C2721,searchgroup!$A:$B,2,0)</f>
        <v>Mild mental retardation</v>
      </c>
    </row>
    <row r="2722" ht="15.75" customHeight="1">
      <c r="A2722" s="6" t="s">
        <v>8125</v>
      </c>
      <c r="B2722" s="7" t="str">
        <f>VLOOKUP($A2722,icd!$A:$B,2,0)</f>
        <v>Mild mental retardation - Significant impairment of behaviour requiring attention or treatment</v>
      </c>
      <c r="C2722" s="17" t="s">
        <v>37607</v>
      </c>
      <c r="D2722" s="7" t="str">
        <f>VLOOKUP($C2722,searchgroup!$A:$B,2,0)</f>
        <v>Mental retardation with impairment</v>
      </c>
    </row>
    <row r="2723" ht="15.75" customHeight="1">
      <c r="A2723" s="6" t="s">
        <v>8128</v>
      </c>
      <c r="B2723" s="7" t="str">
        <f>VLOOKUP($A2723,icd!$A:$B,2,0)</f>
        <v>Mild mental retardation - Other impairments of behaviour</v>
      </c>
      <c r="C2723" s="17" t="s">
        <v>37607</v>
      </c>
      <c r="D2723" s="7" t="str">
        <f>VLOOKUP($C2723,searchgroup!$A:$B,2,0)</f>
        <v>Mental retardation with impairment</v>
      </c>
    </row>
    <row r="2724" ht="15.75" customHeight="1">
      <c r="A2724" s="6" t="s">
        <v>8131</v>
      </c>
      <c r="B2724" s="7" t="str">
        <f>VLOOKUP($A2724,icd!$A:$B,2,0)</f>
        <v>Mild mental retardation - Without mention of impairment of behaviour</v>
      </c>
      <c r="C2724" s="17" t="s">
        <v>37641</v>
      </c>
      <c r="D2724" s="7" t="str">
        <f>VLOOKUP($C2724,searchgroup!$A:$B,2,0)</f>
        <v>Mild mental retardation</v>
      </c>
    </row>
    <row r="2725" ht="15.75" customHeight="1">
      <c r="A2725" s="6" t="s">
        <v>8134</v>
      </c>
      <c r="B2725" s="7" t="str">
        <f>VLOOKUP($A2725,icd!$A:$B,2,0)</f>
        <v>Moderate mental retardation</v>
      </c>
      <c r="C2725" s="17" t="s">
        <v>37678</v>
      </c>
      <c r="D2725" s="7" t="str">
        <f>VLOOKUP($C2725,searchgroup!$A:$B,2,0)</f>
        <v>Moderate mental retardation</v>
      </c>
    </row>
    <row r="2726" ht="15.75" customHeight="1">
      <c r="A2726" s="6" t="s">
        <v>8137</v>
      </c>
      <c r="B2726" s="7" t="str">
        <f>VLOOKUP($A2726,icd!$A:$B,2,0)</f>
        <v>Moderate mental retardation - With the statement of no, or minimal, impairment of behaviour</v>
      </c>
      <c r="C2726" s="17" t="s">
        <v>37678</v>
      </c>
      <c r="D2726" s="7" t="str">
        <f>VLOOKUP($C2726,searchgroup!$A:$B,2,0)</f>
        <v>Moderate mental retardation</v>
      </c>
    </row>
    <row r="2727" ht="15.75" customHeight="1">
      <c r="A2727" s="6" t="s">
        <v>8140</v>
      </c>
      <c r="B2727" s="7" t="str">
        <f>VLOOKUP($A2727,icd!$A:$B,2,0)</f>
        <v>Moderate mental retardation - Significant impairment of behaviour requiring attention or treatment</v>
      </c>
      <c r="C2727" s="17" t="s">
        <v>37607</v>
      </c>
      <c r="D2727" s="7" t="str">
        <f>VLOOKUP($C2727,searchgroup!$A:$B,2,0)</f>
        <v>Mental retardation with impairment</v>
      </c>
    </row>
    <row r="2728" ht="15.75" customHeight="1">
      <c r="A2728" s="6" t="s">
        <v>8143</v>
      </c>
      <c r="B2728" s="7" t="str">
        <f>VLOOKUP($A2728,icd!$A:$B,2,0)</f>
        <v>Moderate mental retardation - Other impairments of behaviour</v>
      </c>
      <c r="C2728" s="17" t="s">
        <v>37607</v>
      </c>
      <c r="D2728" s="7" t="str">
        <f>VLOOKUP($C2728,searchgroup!$A:$B,2,0)</f>
        <v>Mental retardation with impairment</v>
      </c>
    </row>
    <row r="2729" ht="15.75" customHeight="1">
      <c r="A2729" s="6" t="s">
        <v>8146</v>
      </c>
      <c r="B2729" s="7" t="str">
        <f>VLOOKUP($A2729,icd!$A:$B,2,0)</f>
        <v>Moderate mental retardation - Without mention of impairment of behaviour</v>
      </c>
      <c r="C2729" s="17" t="s">
        <v>37678</v>
      </c>
      <c r="D2729" s="7" t="str">
        <f>VLOOKUP($C2729,searchgroup!$A:$B,2,0)</f>
        <v>Moderate mental retardation</v>
      </c>
    </row>
    <row r="2730" ht="15.75" customHeight="1">
      <c r="A2730" s="6" t="s">
        <v>8149</v>
      </c>
      <c r="B2730" s="7" t="str">
        <f>VLOOKUP($A2730,icd!$A:$B,2,0)</f>
        <v>Severe mental retardation</v>
      </c>
      <c r="C2730" s="17" t="s">
        <v>38993</v>
      </c>
      <c r="D2730" s="7" t="str">
        <f>VLOOKUP($C2730,searchgroup!$A:$B,2,0)</f>
        <v>Severe mental retardation</v>
      </c>
    </row>
    <row r="2731" ht="15.75" customHeight="1">
      <c r="A2731" s="6" t="s">
        <v>8152</v>
      </c>
      <c r="B2731" s="7" t="str">
        <f>VLOOKUP($A2731,icd!$A:$B,2,0)</f>
        <v>Severe mental retardation - With the statement of no, or minimal, impairment of behaviour</v>
      </c>
      <c r="C2731" s="17" t="s">
        <v>38993</v>
      </c>
      <c r="D2731" s="7" t="str">
        <f>VLOOKUP($C2731,searchgroup!$A:$B,2,0)</f>
        <v>Severe mental retardation</v>
      </c>
    </row>
    <row r="2732" ht="15.75" customHeight="1">
      <c r="A2732" s="6" t="s">
        <v>8155</v>
      </c>
      <c r="B2732" s="7" t="str">
        <f>VLOOKUP($A2732,icd!$A:$B,2,0)</f>
        <v>Severe mental retardation - Significant impairment of behaviour requiring attention or treatment</v>
      </c>
      <c r="C2732" s="17" t="s">
        <v>37607</v>
      </c>
      <c r="D2732" s="7" t="str">
        <f>VLOOKUP($C2732,searchgroup!$A:$B,2,0)</f>
        <v>Mental retardation with impairment</v>
      </c>
    </row>
    <row r="2733" ht="15.75" customHeight="1">
      <c r="A2733" s="6" t="s">
        <v>8158</v>
      </c>
      <c r="B2733" s="7" t="str">
        <f>VLOOKUP($A2733,icd!$A:$B,2,0)</f>
        <v>Severe mental retardation - Other impairments of behaviour</v>
      </c>
      <c r="C2733" s="17" t="s">
        <v>37607</v>
      </c>
      <c r="D2733" s="7" t="str">
        <f>VLOOKUP($C2733,searchgroup!$A:$B,2,0)</f>
        <v>Mental retardation with impairment</v>
      </c>
    </row>
    <row r="2734" ht="15.75" customHeight="1">
      <c r="A2734" s="6" t="s">
        <v>8161</v>
      </c>
      <c r="B2734" s="7" t="str">
        <f>VLOOKUP($A2734,icd!$A:$B,2,0)</f>
        <v>Severe mental retardation - Without mention of impairment of behaviour</v>
      </c>
      <c r="C2734" s="17" t="s">
        <v>38993</v>
      </c>
      <c r="D2734" s="7" t="str">
        <f>VLOOKUP($C2734,searchgroup!$A:$B,2,0)</f>
        <v>Severe mental retardation</v>
      </c>
    </row>
    <row r="2735" ht="15.75" customHeight="1">
      <c r="A2735" s="6" t="s">
        <v>8164</v>
      </c>
      <c r="B2735" s="7" t="str">
        <f>VLOOKUP($A2735,icd!$A:$B,2,0)</f>
        <v>Profound mental retardation</v>
      </c>
      <c r="C2735" s="17" t="s">
        <v>38993</v>
      </c>
      <c r="D2735" s="7" t="str">
        <f>VLOOKUP($C2735,searchgroup!$A:$B,2,0)</f>
        <v>Severe mental retardation</v>
      </c>
    </row>
    <row r="2736" ht="15.75" customHeight="1">
      <c r="A2736" s="6" t="s">
        <v>8167</v>
      </c>
      <c r="B2736" s="7" t="str">
        <f>VLOOKUP($A2736,icd!$A:$B,2,0)</f>
        <v>Profound mental retardation - With the statement of no, or minimal, impairment of behaviour</v>
      </c>
      <c r="C2736" s="17" t="s">
        <v>38993</v>
      </c>
      <c r="D2736" s="7" t="str">
        <f>VLOOKUP($C2736,searchgroup!$A:$B,2,0)</f>
        <v>Severe mental retardation</v>
      </c>
    </row>
    <row r="2737" ht="15.75" customHeight="1">
      <c r="A2737" s="6" t="s">
        <v>8170</v>
      </c>
      <c r="B2737" s="7" t="str">
        <f>VLOOKUP($A2737,icd!$A:$B,2,0)</f>
        <v>Profound mental retardation - Significant impairment of behaviour requiring attention or treatment</v>
      </c>
      <c r="C2737" s="17" t="s">
        <v>37607</v>
      </c>
      <c r="D2737" s="7" t="str">
        <f>VLOOKUP($C2737,searchgroup!$A:$B,2,0)</f>
        <v>Mental retardation with impairment</v>
      </c>
    </row>
    <row r="2738" ht="15.75" customHeight="1">
      <c r="A2738" s="6" t="s">
        <v>8173</v>
      </c>
      <c r="B2738" s="7" t="str">
        <f>VLOOKUP($A2738,icd!$A:$B,2,0)</f>
        <v>Profound mental retardation - Other impairments of behaviour</v>
      </c>
      <c r="C2738" s="17" t="s">
        <v>37607</v>
      </c>
      <c r="D2738" s="7" t="str">
        <f>VLOOKUP($C2738,searchgroup!$A:$B,2,0)</f>
        <v>Mental retardation with impairment</v>
      </c>
    </row>
    <row r="2739" ht="15.75" customHeight="1">
      <c r="A2739" s="6" t="s">
        <v>8176</v>
      </c>
      <c r="B2739" s="7" t="str">
        <f>VLOOKUP($A2739,icd!$A:$B,2,0)</f>
        <v>Profound mental retardation - Without mention of impairment of behaviour</v>
      </c>
      <c r="C2739" s="17" t="s">
        <v>38993</v>
      </c>
      <c r="D2739" s="7" t="str">
        <f>VLOOKUP($C2739,searchgroup!$A:$B,2,0)</f>
        <v>Severe mental retardation</v>
      </c>
    </row>
    <row r="2740" ht="15.75" customHeight="1">
      <c r="A2740" s="6" t="s">
        <v>8179</v>
      </c>
      <c r="B2740" s="7" t="str">
        <f>VLOOKUP($A2740,icd!$A:$B,2,0)</f>
        <v>Other mental retardation</v>
      </c>
      <c r="C2740" s="17" t="s">
        <v>38993</v>
      </c>
      <c r="D2740" s="7" t="str">
        <f>VLOOKUP($C2740,searchgroup!$A:$B,2,0)</f>
        <v>Severe mental retardation</v>
      </c>
    </row>
    <row r="2741" ht="15.75" customHeight="1">
      <c r="A2741" s="6" t="s">
        <v>8182</v>
      </c>
      <c r="B2741" s="7" t="str">
        <f>VLOOKUP($A2741,icd!$A:$B,2,0)</f>
        <v>Other mental retardation - With the statement of no, or minimal, impairment of behaviour</v>
      </c>
      <c r="C2741" s="17" t="s">
        <v>38993</v>
      </c>
      <c r="D2741" s="7" t="str">
        <f>VLOOKUP($C2741,searchgroup!$A:$B,2,0)</f>
        <v>Severe mental retardation</v>
      </c>
    </row>
    <row r="2742" ht="15.75" customHeight="1">
      <c r="A2742" s="6" t="s">
        <v>8185</v>
      </c>
      <c r="B2742" s="7" t="str">
        <f>VLOOKUP($A2742,icd!$A:$B,2,0)</f>
        <v>Other mental retardation - Significant impairment of behaviour requiring attention or treatment</v>
      </c>
      <c r="C2742" s="17" t="s">
        <v>37607</v>
      </c>
      <c r="D2742" s="7" t="str">
        <f>VLOOKUP($C2742,searchgroup!$A:$B,2,0)</f>
        <v>Mental retardation with impairment</v>
      </c>
    </row>
    <row r="2743" ht="15.75" customHeight="1">
      <c r="A2743" s="6" t="s">
        <v>8188</v>
      </c>
      <c r="B2743" s="7" t="str">
        <f>VLOOKUP($A2743,icd!$A:$B,2,0)</f>
        <v>Other mental retardation - Other impairments of behaviour</v>
      </c>
      <c r="C2743" s="17" t="s">
        <v>37607</v>
      </c>
      <c r="D2743" s="7" t="str">
        <f>VLOOKUP($C2743,searchgroup!$A:$B,2,0)</f>
        <v>Mental retardation with impairment</v>
      </c>
    </row>
    <row r="2744" ht="15.75" customHeight="1">
      <c r="A2744" s="6" t="s">
        <v>8191</v>
      </c>
      <c r="B2744" s="7" t="str">
        <f>VLOOKUP($A2744,icd!$A:$B,2,0)</f>
        <v>Other mental retardation - Without mention of impairment of behaviour</v>
      </c>
      <c r="C2744" s="17" t="s">
        <v>38993</v>
      </c>
      <c r="D2744" s="7" t="str">
        <f>VLOOKUP($C2744,searchgroup!$A:$B,2,0)</f>
        <v>Severe mental retardation</v>
      </c>
    </row>
    <row r="2745" ht="15.75" customHeight="1">
      <c r="A2745" s="6" t="s">
        <v>8194</v>
      </c>
      <c r="B2745" s="7" t="str">
        <f>VLOOKUP($A2745,icd!$A:$B,2,0)</f>
        <v>Unspecified mental retardation</v>
      </c>
      <c r="C2745" s="17" t="s">
        <v>40134</v>
      </c>
      <c r="D2745" s="7" t="str">
        <f>VLOOKUP($C2745,searchgroup!$A:$B,2,0)</f>
        <v>Unspecified mental retardation</v>
      </c>
    </row>
    <row r="2746" ht="15.75" customHeight="1">
      <c r="A2746" s="6" t="s">
        <v>8197</v>
      </c>
      <c r="B2746" s="7" t="str">
        <f>VLOOKUP($A2746,icd!$A:$B,2,0)</f>
        <v>Unspecified mental retardation - With the statement of no, or minimal, impairment of behaviour</v>
      </c>
      <c r="C2746" s="17" t="s">
        <v>40134</v>
      </c>
      <c r="D2746" s="7" t="str">
        <f>VLOOKUP($C2746,searchgroup!$A:$B,2,0)</f>
        <v>Unspecified mental retardation</v>
      </c>
    </row>
    <row r="2747" ht="15.75" customHeight="1">
      <c r="A2747" s="6" t="s">
        <v>8200</v>
      </c>
      <c r="B2747" s="7" t="str">
        <f>VLOOKUP($A2747,icd!$A:$B,2,0)</f>
        <v>Unspecified mental retardation - Significant impairment of behaviour requiring attention or treatment</v>
      </c>
      <c r="C2747" s="17" t="s">
        <v>40135</v>
      </c>
      <c r="D2747" s="7" t="str">
        <f>VLOOKUP($C2747,searchgroup!$A:$B,2,0)</f>
        <v>Unspecified mental retardation with impairment</v>
      </c>
    </row>
    <row r="2748" ht="15.75" customHeight="1">
      <c r="A2748" s="6" t="s">
        <v>8203</v>
      </c>
      <c r="B2748" s="7" t="str">
        <f>VLOOKUP($A2748,icd!$A:$B,2,0)</f>
        <v>Unspecified mental retardation - Other impairments of behaviour</v>
      </c>
      <c r="C2748" s="17" t="s">
        <v>40135</v>
      </c>
      <c r="D2748" s="7" t="str">
        <f>VLOOKUP($C2748,searchgroup!$A:$B,2,0)</f>
        <v>Unspecified mental retardation with impairment</v>
      </c>
    </row>
    <row r="2749" ht="15.75" customHeight="1">
      <c r="A2749" s="6" t="s">
        <v>8206</v>
      </c>
      <c r="B2749" s="7" t="str">
        <f>VLOOKUP($A2749,icd!$A:$B,2,0)</f>
        <v>Unspecified mental retardation - Without mention of impairment of behaviour</v>
      </c>
      <c r="C2749" s="17" t="s">
        <v>40134</v>
      </c>
      <c r="D2749" s="7" t="str">
        <f>VLOOKUP($C2749,searchgroup!$A:$B,2,0)</f>
        <v>Unspecified mental retardation</v>
      </c>
    </row>
    <row r="2750" ht="15.75" customHeight="1">
      <c r="A2750" s="6" t="s">
        <v>8209</v>
      </c>
      <c r="B2750" s="7" t="str">
        <f>VLOOKUP($A2750,icd!$A:$B,2,0)</f>
        <v>Specific developmental disorders of speech and language</v>
      </c>
      <c r="C2750" s="17" t="s">
        <v>39110</v>
      </c>
      <c r="D2750" s="7" t="str">
        <f>VLOOKUP($C2750,searchgroup!$A:$B,2,0)</f>
        <v>Speech development disorder</v>
      </c>
    </row>
    <row r="2751" ht="15.75" customHeight="1">
      <c r="A2751" s="6" t="s">
        <v>8212</v>
      </c>
      <c r="B2751" s="7" t="str">
        <f>VLOOKUP($A2751,icd!$A:$B,2,0)</f>
        <v>Specific speech articulation disorder</v>
      </c>
      <c r="C2751" s="17" t="s">
        <v>39110</v>
      </c>
      <c r="D2751" s="7" t="str">
        <f>VLOOKUP($C2751,searchgroup!$A:$B,2,0)</f>
        <v>Speech development disorder</v>
      </c>
    </row>
    <row r="2752" ht="15.75" customHeight="1">
      <c r="A2752" s="6" t="s">
        <v>8215</v>
      </c>
      <c r="B2752" s="7" t="str">
        <f>VLOOKUP($A2752,icd!$A:$B,2,0)</f>
        <v>Expressive language disorder</v>
      </c>
      <c r="C2752" s="17" t="s">
        <v>39110</v>
      </c>
      <c r="D2752" s="7" t="str">
        <f>VLOOKUP($C2752,searchgroup!$A:$B,2,0)</f>
        <v>Speech development disorder</v>
      </c>
    </row>
    <row r="2753" ht="15.75" customHeight="1">
      <c r="A2753" s="6" t="s">
        <v>8218</v>
      </c>
      <c r="B2753" s="7" t="str">
        <f>VLOOKUP($A2753,icd!$A:$B,2,0)</f>
        <v>Receptive language disorder</v>
      </c>
      <c r="C2753" s="17" t="s">
        <v>39110</v>
      </c>
      <c r="D2753" s="7" t="str">
        <f>VLOOKUP($C2753,searchgroup!$A:$B,2,0)</f>
        <v>Speech development disorder</v>
      </c>
    </row>
    <row r="2754" ht="15.75" customHeight="1">
      <c r="A2754" s="6" t="s">
        <v>8221</v>
      </c>
      <c r="B2754" s="7" t="str">
        <f>VLOOKUP($A2754,icd!$A:$B,2,0)</f>
        <v>Acquired aphasia with epilepsy [Landau-Kleffner]</v>
      </c>
      <c r="C2754" s="17" t="s">
        <v>39113</v>
      </c>
      <c r="D2754" s="7" t="str">
        <f>VLOOKUP($C2754,searchgroup!$A:$B,2,0)</f>
        <v>Speech disorder caused by epilepsy (Landau-Kleffner-Syndrome)</v>
      </c>
    </row>
    <row r="2755" ht="15.75" customHeight="1">
      <c r="A2755" s="6" t="s">
        <v>8224</v>
      </c>
      <c r="B2755" s="7" t="str">
        <f>VLOOKUP($A2755,icd!$A:$B,2,0)</f>
        <v>Other developmental disorders of speech and language</v>
      </c>
      <c r="C2755" s="17" t="s">
        <v>39110</v>
      </c>
      <c r="D2755" s="7" t="str">
        <f>VLOOKUP($C2755,searchgroup!$A:$B,2,0)</f>
        <v>Speech development disorder</v>
      </c>
    </row>
    <row r="2756" ht="15.75" customHeight="1">
      <c r="A2756" s="6" t="s">
        <v>8227</v>
      </c>
      <c r="B2756" s="7" t="str">
        <f>VLOOKUP($A2756,icd!$A:$B,2,0)</f>
        <v>Developmental disorder of speech and language, unspecified</v>
      </c>
      <c r="C2756" s="17" t="s">
        <v>39110</v>
      </c>
      <c r="D2756" s="7" t="str">
        <f>VLOOKUP($C2756,searchgroup!$A:$B,2,0)</f>
        <v>Speech development disorder</v>
      </c>
    </row>
    <row r="2757" ht="15.75" customHeight="1">
      <c r="A2757" s="6" t="s">
        <v>8230</v>
      </c>
      <c r="B2757" s="7" t="str">
        <f>VLOOKUP($A2757,icd!$A:$B,2,0)</f>
        <v>Specific developmental disorders of scholastic skills</v>
      </c>
      <c r="C2757" s="17" t="s">
        <v>38728</v>
      </c>
      <c r="D2757" s="7" t="str">
        <f>VLOOKUP($C2757,searchgroup!$A:$B,2,0)</f>
        <v>Reading or calculation disorders</v>
      </c>
    </row>
    <row r="2758" ht="15.75" customHeight="1">
      <c r="A2758" s="6" t="s">
        <v>8233</v>
      </c>
      <c r="B2758" s="7" t="str">
        <f>VLOOKUP($A2758,icd!$A:$B,2,0)</f>
        <v>Specific reading disorder</v>
      </c>
      <c r="C2758" s="17" t="s">
        <v>38728</v>
      </c>
      <c r="D2758" s="7" t="str">
        <f>VLOOKUP($C2758,searchgroup!$A:$B,2,0)</f>
        <v>Reading or calculation disorders</v>
      </c>
    </row>
    <row r="2759" ht="15.75" customHeight="1">
      <c r="A2759" s="6" t="s">
        <v>8236</v>
      </c>
      <c r="B2759" s="7" t="str">
        <f>VLOOKUP($A2759,icd!$A:$B,2,0)</f>
        <v>Specific spelling disorder</v>
      </c>
      <c r="C2759" s="17" t="s">
        <v>38728</v>
      </c>
      <c r="D2759" s="7" t="str">
        <f>VLOOKUP($C2759,searchgroup!$A:$B,2,0)</f>
        <v>Reading or calculation disorders</v>
      </c>
    </row>
    <row r="2760" ht="15.75" customHeight="1">
      <c r="A2760" s="6" t="s">
        <v>8239</v>
      </c>
      <c r="B2760" s="7" t="str">
        <f>VLOOKUP($A2760,icd!$A:$B,2,0)</f>
        <v>Specific disorder of arithmetical skills</v>
      </c>
      <c r="C2760" s="17" t="s">
        <v>38728</v>
      </c>
      <c r="D2760" s="7" t="str">
        <f>VLOOKUP($C2760,searchgroup!$A:$B,2,0)</f>
        <v>Reading or calculation disorders</v>
      </c>
    </row>
    <row r="2761" ht="15.75" customHeight="1">
      <c r="A2761" s="6" t="s">
        <v>8242</v>
      </c>
      <c r="B2761" s="7" t="str">
        <f>VLOOKUP($A2761,icd!$A:$B,2,0)</f>
        <v>Mixed disorder of scholastic skills</v>
      </c>
      <c r="C2761" s="17" t="s">
        <v>38728</v>
      </c>
      <c r="D2761" s="7" t="str">
        <f>VLOOKUP($C2761,searchgroup!$A:$B,2,0)</f>
        <v>Reading or calculation disorders</v>
      </c>
    </row>
    <row r="2762" ht="15.75" customHeight="1">
      <c r="A2762" s="6" t="s">
        <v>8245</v>
      </c>
      <c r="B2762" s="7" t="str">
        <f>VLOOKUP($A2762,icd!$A:$B,2,0)</f>
        <v>Other developmental disorders of scholastic skills</v>
      </c>
      <c r="C2762" s="17" t="s">
        <v>38728</v>
      </c>
      <c r="D2762" s="7" t="str">
        <f>VLOOKUP($C2762,searchgroup!$A:$B,2,0)</f>
        <v>Reading or calculation disorders</v>
      </c>
    </row>
    <row r="2763" ht="15.75" customHeight="1">
      <c r="A2763" s="6" t="s">
        <v>8248</v>
      </c>
      <c r="B2763" s="7" t="str">
        <f>VLOOKUP($A2763,icd!$A:$B,2,0)</f>
        <v>Developmental disorder of scholastic skills, unspecified</v>
      </c>
      <c r="C2763" s="17" t="s">
        <v>38728</v>
      </c>
      <c r="D2763" s="7" t="str">
        <f>VLOOKUP($C2763,searchgroup!$A:$B,2,0)</f>
        <v>Reading or calculation disorders</v>
      </c>
    </row>
    <row r="2764" ht="15.75" customHeight="1">
      <c r="A2764" s="6" t="s">
        <v>8251</v>
      </c>
      <c r="B2764" s="7" t="str">
        <f>VLOOKUP($A2764,icd!$A:$B,2,0)</f>
        <v>Specific developmental disorder of motor function</v>
      </c>
      <c r="C2764" s="17" t="s">
        <v>38777</v>
      </c>
      <c r="D2764" s="7" t="str">
        <f>VLOOKUP($C2764,searchgroup!$A:$B,2,0)</f>
        <v>Retardation of motor skills</v>
      </c>
    </row>
    <row r="2765" ht="15.75" customHeight="1">
      <c r="A2765" s="6" t="s">
        <v>8254</v>
      </c>
      <c r="B2765" s="7" t="str">
        <f>VLOOKUP($A2765,icd!$A:$B,2,0)</f>
        <v>Mixed specific developmental disorders</v>
      </c>
      <c r="C2765" s="17" t="s">
        <v>38777</v>
      </c>
      <c r="D2765" s="7" t="str">
        <f>VLOOKUP($C2765,searchgroup!$A:$B,2,0)</f>
        <v>Retardation of motor skills</v>
      </c>
    </row>
    <row r="2766" ht="15.75" customHeight="1">
      <c r="A2766" s="6" t="s">
        <v>8257</v>
      </c>
      <c r="B2766" s="7" t="str">
        <f>VLOOKUP($A2766,icd!$A:$B,2,0)</f>
        <v>Pervasive developmental disorders</v>
      </c>
      <c r="C2766" s="17" t="s">
        <v>33951</v>
      </c>
      <c r="D2766" s="7" t="str">
        <f>VLOOKUP($C2766,searchgroup!$A:$B,2,0)</f>
        <v>Autism</v>
      </c>
    </row>
    <row r="2767" ht="15.75" customHeight="1">
      <c r="A2767" s="6" t="s">
        <v>8260</v>
      </c>
      <c r="B2767" s="7" t="str">
        <f>VLOOKUP($A2767,icd!$A:$B,2,0)</f>
        <v>Childhood autism</v>
      </c>
      <c r="C2767" s="17" t="s">
        <v>33951</v>
      </c>
      <c r="D2767" s="7" t="str">
        <f>VLOOKUP($C2767,searchgroup!$A:$B,2,0)</f>
        <v>Autism</v>
      </c>
    </row>
    <row r="2768" ht="15.75" customHeight="1">
      <c r="A2768" s="6" t="s">
        <v>8263</v>
      </c>
      <c r="B2768" s="7" t="str">
        <f>VLOOKUP($A2768,icd!$A:$B,2,0)</f>
        <v>Atypical autism</v>
      </c>
      <c r="C2768" s="17" t="s">
        <v>33951</v>
      </c>
      <c r="D2768" s="7" t="str">
        <f>VLOOKUP($C2768,searchgroup!$A:$B,2,0)</f>
        <v>Autism</v>
      </c>
    </row>
    <row r="2769" ht="15.75" customHeight="1">
      <c r="A2769" s="6" t="s">
        <v>8266</v>
      </c>
      <c r="B2769" s="7" t="str">
        <f>VLOOKUP($A2769,icd!$A:$B,2,0)</f>
        <v>Rett syndrome</v>
      </c>
      <c r="C2769" s="17" t="s">
        <v>33951</v>
      </c>
      <c r="D2769" s="7" t="str">
        <f>VLOOKUP($C2769,searchgroup!$A:$B,2,0)</f>
        <v>Autism</v>
      </c>
    </row>
    <row r="2770" ht="15.75" customHeight="1">
      <c r="A2770" s="6" t="s">
        <v>8269</v>
      </c>
      <c r="B2770" s="7" t="str">
        <f>VLOOKUP($A2770,icd!$A:$B,2,0)</f>
        <v>Other childhood disintegrative disorder</v>
      </c>
      <c r="C2770" s="17" t="s">
        <v>33951</v>
      </c>
      <c r="D2770" s="7" t="str">
        <f>VLOOKUP($C2770,searchgroup!$A:$B,2,0)</f>
        <v>Autism</v>
      </c>
    </row>
    <row r="2771" ht="15.75" customHeight="1">
      <c r="A2771" s="6" t="s">
        <v>8272</v>
      </c>
      <c r="B2771" s="7" t="str">
        <f>VLOOKUP($A2771,icd!$A:$B,2,0)</f>
        <v>Overactive disorder associated with mental retardation and stereotyped movements</v>
      </c>
      <c r="C2771" s="17" t="s">
        <v>33951</v>
      </c>
      <c r="D2771" s="7" t="str">
        <f>VLOOKUP($C2771,searchgroup!$A:$B,2,0)</f>
        <v>Autism</v>
      </c>
    </row>
    <row r="2772" ht="15.75" customHeight="1">
      <c r="A2772" s="6" t="s">
        <v>8275</v>
      </c>
      <c r="B2772" s="7" t="str">
        <f>VLOOKUP($A2772,icd!$A:$B,2,0)</f>
        <v>Asperger syndrome</v>
      </c>
      <c r="C2772" s="17" t="s">
        <v>33911</v>
      </c>
      <c r="D2772" s="7" t="str">
        <f>VLOOKUP($C2772,searchgroup!$A:$B,2,0)</f>
        <v>Asperger syndrome</v>
      </c>
    </row>
    <row r="2773" ht="15.75" customHeight="1">
      <c r="A2773" s="6" t="s">
        <v>8278</v>
      </c>
      <c r="B2773" s="7" t="str">
        <f>VLOOKUP($A2773,icd!$A:$B,2,0)</f>
        <v>Other pervasive developmental disorders</v>
      </c>
      <c r="C2773" s="17" t="s">
        <v>33951</v>
      </c>
      <c r="D2773" s="7" t="str">
        <f>VLOOKUP($C2773,searchgroup!$A:$B,2,0)</f>
        <v>Autism</v>
      </c>
    </row>
    <row r="2774" ht="15.75" customHeight="1">
      <c r="A2774" s="6" t="s">
        <v>8281</v>
      </c>
      <c r="B2774" s="7" t="str">
        <f>VLOOKUP($A2774,icd!$A:$B,2,0)</f>
        <v>Pervasive developmental disorder, unspecified</v>
      </c>
      <c r="C2774" s="17" t="s">
        <v>33951</v>
      </c>
      <c r="D2774" s="7" t="str">
        <f>VLOOKUP($C2774,searchgroup!$A:$B,2,0)</f>
        <v>Autism</v>
      </c>
    </row>
    <row r="2775" ht="15.75" customHeight="1">
      <c r="A2775" s="6" t="s">
        <v>8284</v>
      </c>
      <c r="B2775" s="7" t="str">
        <f>VLOOKUP($A2775,icd!$A:$B,2,0)</f>
        <v>Other disorders of psychological development</v>
      </c>
      <c r="C2775" s="17" t="s">
        <v>39849</v>
      </c>
      <c r="D2775" s="7" t="str">
        <f>VLOOKUP($C2775,searchgroup!$A:$B,2,0)</f>
        <v>Unspecified developmental disorder</v>
      </c>
    </row>
    <row r="2776" ht="15.75" customHeight="1">
      <c r="A2776" s="6" t="s">
        <v>8287</v>
      </c>
      <c r="B2776" s="7" t="str">
        <f>VLOOKUP($A2776,icd!$A:$B,2,0)</f>
        <v>Unspecified disorder of psychological development</v>
      </c>
      <c r="C2776" s="17" t="s">
        <v>39849</v>
      </c>
      <c r="D2776" s="7" t="str">
        <f>VLOOKUP($C2776,searchgroup!$A:$B,2,0)</f>
        <v>Unspecified developmental disorder</v>
      </c>
    </row>
    <row r="2777" ht="15.75" customHeight="1">
      <c r="A2777" s="6" t="s">
        <v>8290</v>
      </c>
      <c r="B2777" s="7" t="str">
        <f>VLOOKUP($A2777,icd!$A:$B,2,0)</f>
        <v>Hyperkinetic disorders</v>
      </c>
      <c r="C2777" s="17" t="s">
        <v>33556</v>
      </c>
      <c r="D2777" s="7" t="str">
        <f>VLOOKUP($C2777,searchgroup!$A:$B,2,0)</f>
        <v>ADHS and related disorder</v>
      </c>
    </row>
    <row r="2778" ht="15.75" customHeight="1">
      <c r="A2778" s="6" t="s">
        <v>8293</v>
      </c>
      <c r="B2778" s="7" t="str">
        <f>VLOOKUP($A2778,icd!$A:$B,2,0)</f>
        <v>Disturbance of activity and attention</v>
      </c>
      <c r="C2778" s="17" t="s">
        <v>33556</v>
      </c>
      <c r="D2778" s="7" t="str">
        <f>VLOOKUP($C2778,searchgroup!$A:$B,2,0)</f>
        <v>ADHS and related disorder</v>
      </c>
    </row>
    <row r="2779" ht="15.75" customHeight="1">
      <c r="A2779" s="6" t="s">
        <v>8296</v>
      </c>
      <c r="B2779" s="7" t="str">
        <f>VLOOKUP($A2779,icd!$A:$B,2,0)</f>
        <v>Hyperkinetic conduct disorder</v>
      </c>
      <c r="C2779" s="17" t="s">
        <v>33556</v>
      </c>
      <c r="D2779" s="7" t="str">
        <f>VLOOKUP($C2779,searchgroup!$A:$B,2,0)</f>
        <v>ADHS and related disorder</v>
      </c>
    </row>
    <row r="2780" ht="15.75" customHeight="1">
      <c r="A2780" s="6" t="s">
        <v>8299</v>
      </c>
      <c r="B2780" s="7" t="str">
        <f>VLOOKUP($A2780,icd!$A:$B,2,0)</f>
        <v>Other hyperkinetic disorders</v>
      </c>
      <c r="C2780" s="17" t="s">
        <v>33556</v>
      </c>
      <c r="D2780" s="7" t="str">
        <f>VLOOKUP($C2780,searchgroup!$A:$B,2,0)</f>
        <v>ADHS and related disorder</v>
      </c>
    </row>
    <row r="2781" ht="15.75" customHeight="1">
      <c r="A2781" s="6" t="s">
        <v>8302</v>
      </c>
      <c r="B2781" s="7" t="str">
        <f>VLOOKUP($A2781,icd!$A:$B,2,0)</f>
        <v>Hyperkinetic disorder, unspecified</v>
      </c>
      <c r="C2781" s="17" t="s">
        <v>33556</v>
      </c>
      <c r="D2781" s="7" t="str">
        <f>VLOOKUP($C2781,searchgroup!$A:$B,2,0)</f>
        <v>ADHS and related disorder</v>
      </c>
    </row>
    <row r="2782" ht="15.75" customHeight="1">
      <c r="A2782" s="6" t="s">
        <v>8305</v>
      </c>
      <c r="B2782" s="7" t="str">
        <f>VLOOKUP($A2782,icd!$A:$B,2,0)</f>
        <v>Conduct disorders</v>
      </c>
      <c r="C2782" s="17" t="s">
        <v>34860</v>
      </c>
      <c r="D2782" s="7" t="str">
        <f>VLOOKUP($C2782,searchgroup!$A:$B,2,0)</f>
        <v>Conduct disorder</v>
      </c>
    </row>
    <row r="2783" ht="15.75" customHeight="1">
      <c r="A2783" s="6" t="s">
        <v>8308</v>
      </c>
      <c r="B2783" s="7" t="str">
        <f>VLOOKUP($A2783,icd!$A:$B,2,0)</f>
        <v>Conduct disorder confined to the family context</v>
      </c>
      <c r="C2783" s="17" t="s">
        <v>34860</v>
      </c>
      <c r="D2783" s="7" t="str">
        <f>VLOOKUP($C2783,searchgroup!$A:$B,2,0)</f>
        <v>Conduct disorder</v>
      </c>
    </row>
    <row r="2784" ht="15.75" customHeight="1">
      <c r="A2784" s="6" t="s">
        <v>8311</v>
      </c>
      <c r="B2784" s="7" t="str">
        <f>VLOOKUP($A2784,icd!$A:$B,2,0)</f>
        <v>Unsocialized conduct disorder</v>
      </c>
      <c r="C2784" s="17" t="s">
        <v>34860</v>
      </c>
      <c r="D2784" s="7" t="str">
        <f>VLOOKUP($C2784,searchgroup!$A:$B,2,0)</f>
        <v>Conduct disorder</v>
      </c>
    </row>
    <row r="2785" ht="15.75" customHeight="1">
      <c r="A2785" s="6" t="s">
        <v>8314</v>
      </c>
      <c r="B2785" s="7" t="str">
        <f>VLOOKUP($A2785,icd!$A:$B,2,0)</f>
        <v>Socialized conduct disorder</v>
      </c>
      <c r="C2785" s="17" t="s">
        <v>34860</v>
      </c>
      <c r="D2785" s="7" t="str">
        <f>VLOOKUP($C2785,searchgroup!$A:$B,2,0)</f>
        <v>Conduct disorder</v>
      </c>
    </row>
    <row r="2786" ht="15.75" customHeight="1">
      <c r="A2786" s="6" t="s">
        <v>8317</v>
      </c>
      <c r="B2786" s="7" t="str">
        <f>VLOOKUP($A2786,icd!$A:$B,2,0)</f>
        <v>Oppositional defiant disorder</v>
      </c>
      <c r="C2786" s="17" t="s">
        <v>34860</v>
      </c>
      <c r="D2786" s="7" t="str">
        <f>VLOOKUP($C2786,searchgroup!$A:$B,2,0)</f>
        <v>Conduct disorder</v>
      </c>
    </row>
    <row r="2787" ht="15.75" customHeight="1">
      <c r="A2787" s="6" t="s">
        <v>8320</v>
      </c>
      <c r="B2787" s="7" t="str">
        <f>VLOOKUP($A2787,icd!$A:$B,2,0)</f>
        <v>Other conduct disorders</v>
      </c>
      <c r="C2787" s="17" t="s">
        <v>34860</v>
      </c>
      <c r="D2787" s="7" t="str">
        <f>VLOOKUP($C2787,searchgroup!$A:$B,2,0)</f>
        <v>Conduct disorder</v>
      </c>
    </row>
    <row r="2788" ht="15.75" customHeight="1">
      <c r="A2788" s="6" t="s">
        <v>8323</v>
      </c>
      <c r="B2788" s="7" t="str">
        <f>VLOOKUP($A2788,icd!$A:$B,2,0)</f>
        <v>Conduct disorder, unspecified</v>
      </c>
      <c r="C2788" s="17" t="s">
        <v>34860</v>
      </c>
      <c r="D2788" s="7" t="str">
        <f>VLOOKUP($C2788,searchgroup!$A:$B,2,0)</f>
        <v>Conduct disorder</v>
      </c>
    </row>
    <row r="2789" ht="15.75" customHeight="1">
      <c r="A2789" s="6" t="s">
        <v>8326</v>
      </c>
      <c r="B2789" s="7" t="str">
        <f>VLOOKUP($A2789,icd!$A:$B,2,0)</f>
        <v>Mixed disorders of conduct and emotions</v>
      </c>
      <c r="C2789" s="17" t="s">
        <v>34860</v>
      </c>
      <c r="D2789" s="7" t="str">
        <f>VLOOKUP($C2789,searchgroup!$A:$B,2,0)</f>
        <v>Conduct disorder</v>
      </c>
    </row>
    <row r="2790" ht="15.75" customHeight="1">
      <c r="A2790" s="6" t="s">
        <v>8329</v>
      </c>
      <c r="B2790" s="7" t="str">
        <f>VLOOKUP($A2790,icd!$A:$B,2,0)</f>
        <v>Depressive conduct disorder</v>
      </c>
      <c r="C2790" s="17" t="s">
        <v>35180</v>
      </c>
      <c r="D2790" s="7" t="str">
        <f>VLOOKUP($C2790,searchgroup!$A:$B,2,0)</f>
        <v>Depressive conduct disorder</v>
      </c>
    </row>
    <row r="2791" ht="15.75" customHeight="1">
      <c r="A2791" s="6" t="s">
        <v>8332</v>
      </c>
      <c r="B2791" s="7" t="str">
        <f>VLOOKUP($A2791,icd!$A:$B,2,0)</f>
        <v>Other mixed disorders of conduct and emotions</v>
      </c>
      <c r="C2791" s="17" t="s">
        <v>34860</v>
      </c>
      <c r="D2791" s="7" t="str">
        <f>VLOOKUP($C2791,searchgroup!$A:$B,2,0)</f>
        <v>Conduct disorder</v>
      </c>
    </row>
    <row r="2792" ht="15.75" customHeight="1">
      <c r="A2792" s="6" t="s">
        <v>8335</v>
      </c>
      <c r="B2792" s="7" t="str">
        <f>VLOOKUP($A2792,icd!$A:$B,2,0)</f>
        <v>Mixed disorder of conduct and emotions, unspecified</v>
      </c>
      <c r="C2792" s="17" t="s">
        <v>34860</v>
      </c>
      <c r="D2792" s="7" t="str">
        <f>VLOOKUP($C2792,searchgroup!$A:$B,2,0)</f>
        <v>Conduct disorder</v>
      </c>
    </row>
    <row r="2793" ht="15.75" customHeight="1">
      <c r="A2793" s="6" t="s">
        <v>8338</v>
      </c>
      <c r="B2793" s="7" t="str">
        <f>VLOOKUP($A2793,icd!$A:$B,2,0)</f>
        <v>Emotional disorders with onset specific to childhood</v>
      </c>
      <c r="C2793" s="17" t="s">
        <v>35691</v>
      </c>
      <c r="D2793" s="7" t="str">
        <f>VLOOKUP($C2793,searchgroup!$A:$B,2,0)</f>
        <v>Emotional disorder originating in childhood</v>
      </c>
    </row>
    <row r="2794" ht="15.75" customHeight="1">
      <c r="A2794" s="6" t="s">
        <v>8341</v>
      </c>
      <c r="B2794" s="7" t="str">
        <f>VLOOKUP($A2794,icd!$A:$B,2,0)</f>
        <v>Separation anxiety disorder of childhood</v>
      </c>
      <c r="C2794" s="17" t="s">
        <v>35691</v>
      </c>
      <c r="D2794" s="7" t="str">
        <f>VLOOKUP($C2794,searchgroup!$A:$B,2,0)</f>
        <v>Emotional disorder originating in childhood</v>
      </c>
    </row>
    <row r="2795" ht="15.75" customHeight="1">
      <c r="A2795" s="6" t="s">
        <v>8344</v>
      </c>
      <c r="B2795" s="7" t="str">
        <f>VLOOKUP($A2795,icd!$A:$B,2,0)</f>
        <v>Phobic anxiety disorder of childhood</v>
      </c>
      <c r="C2795" s="17" t="s">
        <v>35691</v>
      </c>
      <c r="D2795" s="7" t="str">
        <f>VLOOKUP($C2795,searchgroup!$A:$B,2,0)</f>
        <v>Emotional disorder originating in childhood</v>
      </c>
    </row>
    <row r="2796" ht="15.75" customHeight="1">
      <c r="A2796" s="6" t="s">
        <v>8347</v>
      </c>
      <c r="B2796" s="7" t="str">
        <f>VLOOKUP($A2796,icd!$A:$B,2,0)</f>
        <v>Social anxiety disorder of childhood</v>
      </c>
      <c r="C2796" s="17" t="s">
        <v>35691</v>
      </c>
      <c r="D2796" s="7" t="str">
        <f>VLOOKUP($C2796,searchgroup!$A:$B,2,0)</f>
        <v>Emotional disorder originating in childhood</v>
      </c>
    </row>
    <row r="2797" ht="15.75" customHeight="1">
      <c r="A2797" s="6" t="s">
        <v>8350</v>
      </c>
      <c r="B2797" s="7" t="str">
        <f>VLOOKUP($A2797,icd!$A:$B,2,0)</f>
        <v>Sibling rivalry disorder</v>
      </c>
      <c r="C2797" s="17" t="s">
        <v>35691</v>
      </c>
      <c r="D2797" s="7" t="str">
        <f>VLOOKUP($C2797,searchgroup!$A:$B,2,0)</f>
        <v>Emotional disorder originating in childhood</v>
      </c>
    </row>
    <row r="2798" ht="15.75" customHeight="1">
      <c r="A2798" s="6" t="s">
        <v>8353</v>
      </c>
      <c r="B2798" s="7" t="str">
        <f>VLOOKUP($A2798,icd!$A:$B,2,0)</f>
        <v>Other childhood emotional disorders</v>
      </c>
      <c r="C2798" s="17" t="s">
        <v>35691</v>
      </c>
      <c r="D2798" s="7" t="str">
        <f>VLOOKUP($C2798,searchgroup!$A:$B,2,0)</f>
        <v>Emotional disorder originating in childhood</v>
      </c>
    </row>
    <row r="2799" ht="15.75" customHeight="1">
      <c r="A2799" s="6" t="s">
        <v>8356</v>
      </c>
      <c r="B2799" s="7" t="str">
        <f>VLOOKUP($A2799,icd!$A:$B,2,0)</f>
        <v>Childhood emotional disorder, unspecified</v>
      </c>
      <c r="C2799" s="17" t="s">
        <v>35691</v>
      </c>
      <c r="D2799" s="7" t="str">
        <f>VLOOKUP($C2799,searchgroup!$A:$B,2,0)</f>
        <v>Emotional disorder originating in childhood</v>
      </c>
    </row>
    <row r="2800" ht="15.75" customHeight="1">
      <c r="A2800" s="6" t="s">
        <v>8359</v>
      </c>
      <c r="B2800" s="7" t="str">
        <f>VLOOKUP($A2800,icd!$A:$B,2,0)</f>
        <v>Disorders of social functioning with onset specific to childhood and adolescence</v>
      </c>
      <c r="C2800" s="17" t="s">
        <v>39096</v>
      </c>
      <c r="D2800" s="7" t="str">
        <f>VLOOKUP($C2800,searchgroup!$A:$B,2,0)</f>
        <v>Social disorder originating in childhood</v>
      </c>
    </row>
    <row r="2801" ht="15.75" customHeight="1">
      <c r="A2801" s="6" t="s">
        <v>8362</v>
      </c>
      <c r="B2801" s="7" t="str">
        <f>VLOOKUP($A2801,icd!$A:$B,2,0)</f>
        <v>Elective mutism</v>
      </c>
      <c r="C2801" s="17" t="s">
        <v>35674</v>
      </c>
      <c r="D2801" s="7" t="str">
        <f>VLOOKUP($C2801,searchgroup!$A:$B,2,0)</f>
        <v>Elective mutism</v>
      </c>
    </row>
    <row r="2802" ht="15.75" customHeight="1">
      <c r="A2802" s="6" t="s">
        <v>8365</v>
      </c>
      <c r="B2802" s="7" t="str">
        <f>VLOOKUP($A2802,icd!$A:$B,2,0)</f>
        <v>Reactive attachment disorder of childhood</v>
      </c>
      <c r="C2802" s="17" t="s">
        <v>39096</v>
      </c>
      <c r="D2802" s="7" t="str">
        <f>VLOOKUP($C2802,searchgroup!$A:$B,2,0)</f>
        <v>Social disorder originating in childhood</v>
      </c>
    </row>
    <row r="2803" ht="15.75" customHeight="1">
      <c r="A2803" s="6" t="s">
        <v>8368</v>
      </c>
      <c r="B2803" s="7" t="str">
        <f>VLOOKUP($A2803,icd!$A:$B,2,0)</f>
        <v>Disinhibited attachment disorder of childhood</v>
      </c>
      <c r="C2803" s="17" t="s">
        <v>39096</v>
      </c>
      <c r="D2803" s="7" t="str">
        <f>VLOOKUP($C2803,searchgroup!$A:$B,2,0)</f>
        <v>Social disorder originating in childhood</v>
      </c>
    </row>
    <row r="2804" ht="15.75" customHeight="1">
      <c r="A2804" s="6" t="s">
        <v>8371</v>
      </c>
      <c r="B2804" s="7" t="str">
        <f>VLOOKUP($A2804,icd!$A:$B,2,0)</f>
        <v>Other childhood disorders of social functioning</v>
      </c>
      <c r="C2804" s="17" t="s">
        <v>39096</v>
      </c>
      <c r="D2804" s="7" t="str">
        <f>VLOOKUP($C2804,searchgroup!$A:$B,2,0)</f>
        <v>Social disorder originating in childhood</v>
      </c>
    </row>
    <row r="2805" ht="15.75" customHeight="1">
      <c r="A2805" s="6" t="s">
        <v>8374</v>
      </c>
      <c r="B2805" s="7" t="str">
        <f>VLOOKUP($A2805,icd!$A:$B,2,0)</f>
        <v>Childhood disorder of social functioning, unspecified</v>
      </c>
      <c r="C2805" s="17" t="s">
        <v>39096</v>
      </c>
      <c r="D2805" s="7" t="str">
        <f>VLOOKUP($C2805,searchgroup!$A:$B,2,0)</f>
        <v>Social disorder originating in childhood</v>
      </c>
    </row>
    <row r="2806" ht="15.75" customHeight="1">
      <c r="A2806" s="6" t="s">
        <v>8377</v>
      </c>
      <c r="B2806" s="7" t="str">
        <f>VLOOKUP($A2806,icd!$A:$B,2,0)</f>
        <v>Tic disorders</v>
      </c>
      <c r="C2806" s="17" t="s">
        <v>39001</v>
      </c>
      <c r="D2806" s="7" t="str">
        <f>VLOOKUP($C2806,searchgroup!$A:$B,2,0)</f>
        <v>Severe tic disorder</v>
      </c>
    </row>
    <row r="2807" ht="15.75" customHeight="1">
      <c r="A2807" s="6" t="s">
        <v>8380</v>
      </c>
      <c r="B2807" s="7" t="str">
        <f>VLOOKUP($A2807,icd!$A:$B,2,0)</f>
        <v>Transient tic disorder</v>
      </c>
      <c r="C2807" s="17" t="s">
        <v>39495</v>
      </c>
      <c r="D2807" s="7" t="str">
        <f>VLOOKUP($C2807,searchgroup!$A:$B,2,0)</f>
        <v>Transient tic disorder</v>
      </c>
    </row>
    <row r="2808" ht="15.75" customHeight="1">
      <c r="A2808" s="6" t="s">
        <v>8383</v>
      </c>
      <c r="B2808" s="7" t="str">
        <f>VLOOKUP($A2808,icd!$A:$B,2,0)</f>
        <v>Chronic motor or vocal tic disorder</v>
      </c>
      <c r="C2808" s="17" t="s">
        <v>34643</v>
      </c>
      <c r="D2808" s="7" t="str">
        <f>VLOOKUP($C2808,searchgroup!$A:$B,2,0)</f>
        <v>Chronic motoric or vocal tic disorder</v>
      </c>
    </row>
    <row r="2809" ht="15.75" customHeight="1">
      <c r="A2809" s="6" t="s">
        <v>8386</v>
      </c>
      <c r="B2809" s="7" t="str">
        <f>VLOOKUP($A2809,icd!$A:$B,2,0)</f>
        <v>Combined vocal and multiple motor tic disorder [de la Tourette]</v>
      </c>
      <c r="C2809" s="17" t="s">
        <v>39001</v>
      </c>
      <c r="D2809" s="7" t="str">
        <f>VLOOKUP($C2809,searchgroup!$A:$B,2,0)</f>
        <v>Severe tic disorder</v>
      </c>
    </row>
    <row r="2810" ht="15.75" customHeight="1">
      <c r="A2810" s="6" t="s">
        <v>8389</v>
      </c>
      <c r="B2810" s="7" t="str">
        <f>VLOOKUP($A2810,icd!$A:$B,2,0)</f>
        <v>Other tic disorders</v>
      </c>
      <c r="C2810" s="17" t="s">
        <v>39001</v>
      </c>
      <c r="D2810" s="7" t="str">
        <f>VLOOKUP($C2810,searchgroup!$A:$B,2,0)</f>
        <v>Severe tic disorder</v>
      </c>
    </row>
    <row r="2811" ht="15.75" customHeight="1">
      <c r="A2811" s="6" t="s">
        <v>8392</v>
      </c>
      <c r="B2811" s="7" t="str">
        <f>VLOOKUP($A2811,icd!$A:$B,2,0)</f>
        <v>Tic disorder, unspecified</v>
      </c>
      <c r="C2811" s="17" t="s">
        <v>39001</v>
      </c>
      <c r="D2811" s="7" t="str">
        <f>VLOOKUP($C2811,searchgroup!$A:$B,2,0)</f>
        <v>Severe tic disorder</v>
      </c>
    </row>
    <row r="2812" ht="15.75" customHeight="1">
      <c r="A2812" s="6" t="s">
        <v>8395</v>
      </c>
      <c r="B2812" s="7" t="str">
        <f>VLOOKUP($A2812,icd!$A:$B,2,0)</f>
        <v>Other behavioural and emotional disorders with onset usually occurring in childhood and adolescence</v>
      </c>
      <c r="C2812" s="17" t="s">
        <v>33983</v>
      </c>
      <c r="D2812" s="7" t="str">
        <f>VLOOKUP($C2812,searchgroup!$A:$B,2,0)</f>
        <v>Behavioral disorder originating in childhood</v>
      </c>
    </row>
    <row r="2813" ht="15.75" customHeight="1">
      <c r="A2813" s="6" t="s">
        <v>8398</v>
      </c>
      <c r="B2813" s="7" t="str">
        <f>VLOOKUP($A2813,icd!$A:$B,2,0)</f>
        <v>Nonorganic enuresis</v>
      </c>
      <c r="C2813" s="17" t="s">
        <v>35732</v>
      </c>
      <c r="D2813" s="7" t="str">
        <f>VLOOKUP($C2813,searchgroup!$A:$B,2,0)</f>
        <v>Enuresis</v>
      </c>
    </row>
    <row r="2814" ht="15.75" customHeight="1">
      <c r="A2814" s="6" t="s">
        <v>8401</v>
      </c>
      <c r="B2814" s="7" t="str">
        <f>VLOOKUP($A2814,icd!$A:$B,2,0)</f>
        <v>Nonorganic encopresis</v>
      </c>
      <c r="C2814" s="17" t="s">
        <v>35700</v>
      </c>
      <c r="D2814" s="7" t="str">
        <f>VLOOKUP($C2814,searchgroup!$A:$B,2,0)</f>
        <v>Encopresis</v>
      </c>
    </row>
    <row r="2815" ht="15.75" customHeight="1">
      <c r="A2815" s="6" t="s">
        <v>8404</v>
      </c>
      <c r="B2815" s="7" t="str">
        <f>VLOOKUP($A2815,icd!$A:$B,2,0)</f>
        <v>Feeding disorder of infancy and childhood</v>
      </c>
      <c r="C2815" s="17" t="s">
        <v>33983</v>
      </c>
      <c r="D2815" s="7" t="str">
        <f>VLOOKUP($C2815,searchgroup!$A:$B,2,0)</f>
        <v>Behavioral disorder originating in childhood</v>
      </c>
    </row>
    <row r="2816" ht="15.75" customHeight="1">
      <c r="A2816" s="6" t="s">
        <v>8407</v>
      </c>
      <c r="B2816" s="7" t="str">
        <f>VLOOKUP($A2816,icd!$A:$B,2,0)</f>
        <v>Pica of infancy and childhood</v>
      </c>
      <c r="C2816" s="17" t="s">
        <v>38315</v>
      </c>
      <c r="D2816" s="7" t="str">
        <f>VLOOKUP($C2816,searchgroup!$A:$B,2,0)</f>
        <v>Pica</v>
      </c>
    </row>
    <row r="2817" ht="15.75" customHeight="1">
      <c r="A2817" s="6" t="s">
        <v>8410</v>
      </c>
      <c r="B2817" s="7" t="str">
        <f>VLOOKUP($A2817,icd!$A:$B,2,0)</f>
        <v>Stereotyped movement disorders</v>
      </c>
      <c r="C2817" s="17" t="s">
        <v>39204</v>
      </c>
      <c r="D2817" s="7" t="str">
        <f>VLOOKUP($C2817,searchgroup!$A:$B,2,0)</f>
        <v>Stereotyped movement disorder</v>
      </c>
    </row>
    <row r="2818" ht="15.75" customHeight="1">
      <c r="A2818" s="6" t="s">
        <v>8413</v>
      </c>
      <c r="B2818" s="7" t="str">
        <f>VLOOKUP($A2818,icd!$A:$B,2,0)</f>
        <v>Stuttering [stammering]</v>
      </c>
      <c r="C2818" s="17" t="s">
        <v>39238</v>
      </c>
      <c r="D2818" s="7" t="str">
        <f>VLOOKUP($C2818,searchgroup!$A:$B,2,0)</f>
        <v>Stuttering</v>
      </c>
    </row>
    <row r="2819" ht="15.75" customHeight="1">
      <c r="A2819" s="6" t="s">
        <v>8416</v>
      </c>
      <c r="B2819" s="7" t="str">
        <f>VLOOKUP($A2819,icd!$A:$B,2,0)</f>
        <v>Cluttering</v>
      </c>
      <c r="C2819" s="17" t="s">
        <v>34730</v>
      </c>
      <c r="D2819" s="7" t="str">
        <f>VLOOKUP($C2819,searchgroup!$A:$B,2,0)</f>
        <v>Cluttering</v>
      </c>
    </row>
    <row r="2820" ht="15.75" customHeight="1">
      <c r="A2820" s="6" t="s">
        <v>8419</v>
      </c>
      <c r="B2820" s="7" t="str">
        <f>VLOOKUP($A2820,icd!$A:$B,2,0)</f>
        <v>Other specified behavioural and emotional disorders with onset usually occurring in childhood and adolescence</v>
      </c>
      <c r="C2820" s="17" t="s">
        <v>33983</v>
      </c>
      <c r="D2820" s="7" t="str">
        <f>VLOOKUP($C2820,searchgroup!$A:$B,2,0)</f>
        <v>Behavioral disorder originating in childhood</v>
      </c>
    </row>
    <row r="2821" ht="15.75" customHeight="1">
      <c r="A2821" s="6" t="s">
        <v>8422</v>
      </c>
      <c r="B2821" s="7" t="str">
        <f>VLOOKUP($A2821,icd!$A:$B,2,0)</f>
        <v>Unspecified behavioural and emotional disorders with onset usually occurring in childhood and adolescence</v>
      </c>
      <c r="C2821" s="17" t="s">
        <v>33983</v>
      </c>
      <c r="D2821" s="7" t="str">
        <f>VLOOKUP($C2821,searchgroup!$A:$B,2,0)</f>
        <v>Behavioral disorder originating in childhood</v>
      </c>
    </row>
    <row r="2822" ht="15.75" customHeight="1">
      <c r="A2822" s="6" t="s">
        <v>8425</v>
      </c>
      <c r="B2822" s="7" t="str">
        <f>VLOOKUP($A2822,icd!$A:$B,2,0)</f>
        <v>Mental disorder, not otherwise specified</v>
      </c>
      <c r="C2822" s="17" t="s">
        <v>40131</v>
      </c>
      <c r="D2822" s="7" t="str">
        <f>VLOOKUP($C2822,searchgroup!$A:$B,2,0)</f>
        <v>Unspecified mental disorder</v>
      </c>
    </row>
    <row r="2823" ht="15.75" customHeight="1">
      <c r="A2823" s="6" t="s">
        <v>8428</v>
      </c>
      <c r="B2823" s="7" t="str">
        <f>VLOOKUP($A2823,icd!$A:$B,2,0)</f>
        <v>Bacterial meningitis, not elsewhere classified</v>
      </c>
      <c r="C2823" s="17" t="s">
        <v>37589</v>
      </c>
      <c r="D2823" s="7" t="str">
        <f>VLOOKUP($C2823,searchgroup!$A:$B,2,0)</f>
        <v>Meningitis</v>
      </c>
    </row>
    <row r="2824" ht="15.75" customHeight="1">
      <c r="A2824" s="6" t="s">
        <v>8431</v>
      </c>
      <c r="B2824" s="7" t="str">
        <f>VLOOKUP($A2824,icd!$A:$B,2,0)</f>
        <v>Haemophilus meningitis</v>
      </c>
      <c r="C2824" s="17" t="s">
        <v>37589</v>
      </c>
      <c r="D2824" s="7" t="str">
        <f>VLOOKUP($C2824,searchgroup!$A:$B,2,0)</f>
        <v>Meningitis</v>
      </c>
    </row>
    <row r="2825" ht="15.75" customHeight="1">
      <c r="A2825" s="6" t="s">
        <v>8434</v>
      </c>
      <c r="B2825" s="7" t="str">
        <f>VLOOKUP($A2825,icd!$A:$B,2,0)</f>
        <v>Pneumococcal meningitis</v>
      </c>
      <c r="C2825" s="17" t="s">
        <v>37589</v>
      </c>
      <c r="D2825" s="7" t="str">
        <f>VLOOKUP($C2825,searchgroup!$A:$B,2,0)</f>
        <v>Meningitis</v>
      </c>
    </row>
    <row r="2826" ht="15.75" customHeight="1">
      <c r="A2826" s="6" t="s">
        <v>8437</v>
      </c>
      <c r="B2826" s="7" t="str">
        <f>VLOOKUP($A2826,icd!$A:$B,2,0)</f>
        <v>Streptococcal meningitis</v>
      </c>
      <c r="C2826" s="17" t="s">
        <v>37589</v>
      </c>
      <c r="D2826" s="7" t="str">
        <f>VLOOKUP($C2826,searchgroup!$A:$B,2,0)</f>
        <v>Meningitis</v>
      </c>
    </row>
    <row r="2827" ht="15.75" customHeight="1">
      <c r="A2827" s="6" t="s">
        <v>8440</v>
      </c>
      <c r="B2827" s="7" t="str">
        <f>VLOOKUP($A2827,icd!$A:$B,2,0)</f>
        <v>Staphylococcal meningitis</v>
      </c>
      <c r="C2827" s="17" t="s">
        <v>37589</v>
      </c>
      <c r="D2827" s="7" t="str">
        <f>VLOOKUP($C2827,searchgroup!$A:$B,2,0)</f>
        <v>Meningitis</v>
      </c>
    </row>
    <row r="2828" ht="15.75" customHeight="1">
      <c r="A2828" s="6" t="s">
        <v>8443</v>
      </c>
      <c r="B2828" s="7" t="str">
        <f>VLOOKUP($A2828,icd!$A:$B,2,0)</f>
        <v>Other bacterial meningitis</v>
      </c>
      <c r="C2828" s="17" t="s">
        <v>37589</v>
      </c>
      <c r="D2828" s="7" t="str">
        <f>VLOOKUP($C2828,searchgroup!$A:$B,2,0)</f>
        <v>Meningitis</v>
      </c>
    </row>
    <row r="2829" ht="15.75" customHeight="1">
      <c r="A2829" s="6" t="s">
        <v>8446</v>
      </c>
      <c r="B2829" s="7" t="str">
        <f>VLOOKUP($A2829,icd!$A:$B,2,0)</f>
        <v>Bacterial meningitis, unspecified</v>
      </c>
      <c r="C2829" s="17" t="s">
        <v>37589</v>
      </c>
      <c r="D2829" s="7" t="str">
        <f>VLOOKUP($C2829,searchgroup!$A:$B,2,0)</f>
        <v>Meningitis</v>
      </c>
    </row>
    <row r="2830" ht="15.75" customHeight="1">
      <c r="A2830" s="6" t="s">
        <v>8449</v>
      </c>
      <c r="B2830" s="7" t="str">
        <f>VLOOKUP($A2830,icd!$A:$B,2,0)</f>
        <v>Meningitis in bacterial diseases classified elsewhere</v>
      </c>
      <c r="C2830" s="17" t="s">
        <v>37589</v>
      </c>
      <c r="D2830" s="7" t="str">
        <f>VLOOKUP($C2830,searchgroup!$A:$B,2,0)</f>
        <v>Meningitis</v>
      </c>
    </row>
    <row r="2831" ht="15.75" customHeight="1">
      <c r="A2831" s="6" t="s">
        <v>8452</v>
      </c>
      <c r="B2831" s="7" t="str">
        <f>VLOOKUP($A2831,icd!$A:$B,2,0)</f>
        <v>Meningitis in other infectious and parasitic diseases classified elsewhere</v>
      </c>
      <c r="C2831" s="17" t="s">
        <v>37589</v>
      </c>
      <c r="D2831" s="7" t="str">
        <f>VLOOKUP($C2831,searchgroup!$A:$B,2,0)</f>
        <v>Meningitis</v>
      </c>
    </row>
    <row r="2832" ht="15.75" customHeight="1">
      <c r="A2832" s="6" t="s">
        <v>8455</v>
      </c>
      <c r="B2832" s="7" t="str">
        <f>VLOOKUP($A2832,icd!$A:$B,2,0)</f>
        <v>Meningitis in viral diseases classified elsewhere</v>
      </c>
      <c r="C2832" s="17" t="s">
        <v>37589</v>
      </c>
      <c r="D2832" s="7" t="str">
        <f>VLOOKUP($C2832,searchgroup!$A:$B,2,0)</f>
        <v>Meningitis</v>
      </c>
    </row>
    <row r="2833" ht="15.75" customHeight="1">
      <c r="A2833" s="6" t="s">
        <v>8458</v>
      </c>
      <c r="B2833" s="7" t="str">
        <f>VLOOKUP($A2833,icd!$A:$B,2,0)</f>
        <v>Meningitis in mycoses</v>
      </c>
      <c r="C2833" s="17" t="s">
        <v>37589</v>
      </c>
      <c r="D2833" s="7" t="str">
        <f>VLOOKUP($C2833,searchgroup!$A:$B,2,0)</f>
        <v>Meningitis</v>
      </c>
    </row>
    <row r="2834" ht="15.75" customHeight="1">
      <c r="A2834" s="6" t="s">
        <v>8461</v>
      </c>
      <c r="B2834" s="7" t="str">
        <f>VLOOKUP($A2834,icd!$A:$B,2,0)</f>
        <v>Meningitis in other specified infectious and parasitic diseases classified elsewhere</v>
      </c>
      <c r="C2834" s="17" t="s">
        <v>37589</v>
      </c>
      <c r="D2834" s="7" t="str">
        <f>VLOOKUP($C2834,searchgroup!$A:$B,2,0)</f>
        <v>Meningitis</v>
      </c>
    </row>
    <row r="2835" ht="15.75" customHeight="1">
      <c r="A2835" s="6" t="s">
        <v>8464</v>
      </c>
      <c r="B2835" s="7" t="str">
        <f>VLOOKUP($A2835,icd!$A:$B,2,0)</f>
        <v>Meningitis due to other and unspecified causes</v>
      </c>
      <c r="C2835" s="17" t="s">
        <v>37589</v>
      </c>
      <c r="D2835" s="7" t="str">
        <f>VLOOKUP($C2835,searchgroup!$A:$B,2,0)</f>
        <v>Meningitis</v>
      </c>
    </row>
    <row r="2836" ht="15.75" customHeight="1">
      <c r="A2836" s="6" t="s">
        <v>8467</v>
      </c>
      <c r="B2836" s="7" t="str">
        <f>VLOOKUP($A2836,icd!$A:$B,2,0)</f>
        <v>Nonpyogenic meningitis</v>
      </c>
      <c r="C2836" s="17" t="s">
        <v>37589</v>
      </c>
      <c r="D2836" s="7" t="str">
        <f>VLOOKUP($C2836,searchgroup!$A:$B,2,0)</f>
        <v>Meningitis</v>
      </c>
    </row>
    <row r="2837" ht="15.75" customHeight="1">
      <c r="A2837" s="6" t="s">
        <v>8470</v>
      </c>
      <c r="B2837" s="7" t="str">
        <f>VLOOKUP($A2837,icd!$A:$B,2,0)</f>
        <v>Chronic meningitis</v>
      </c>
      <c r="C2837" s="17" t="s">
        <v>37589</v>
      </c>
      <c r="D2837" s="7" t="str">
        <f>VLOOKUP($C2837,searchgroup!$A:$B,2,0)</f>
        <v>Meningitis</v>
      </c>
    </row>
    <row r="2838" ht="15.75" customHeight="1">
      <c r="A2838" s="6" t="s">
        <v>8473</v>
      </c>
      <c r="B2838" s="7" t="str">
        <f>VLOOKUP($A2838,icd!$A:$B,2,0)</f>
        <v>Benign recurrent meningitis [Mollaret]</v>
      </c>
      <c r="C2838" s="17" t="s">
        <v>37589</v>
      </c>
      <c r="D2838" s="7" t="str">
        <f>VLOOKUP($C2838,searchgroup!$A:$B,2,0)</f>
        <v>Meningitis</v>
      </c>
    </row>
    <row r="2839" ht="15.75" customHeight="1">
      <c r="A2839" s="6" t="s">
        <v>8476</v>
      </c>
      <c r="B2839" s="7" t="str">
        <f>VLOOKUP($A2839,icd!$A:$B,2,0)</f>
        <v>Meningitis due to other specified causes</v>
      </c>
      <c r="C2839" s="17" t="s">
        <v>37589</v>
      </c>
      <c r="D2839" s="7" t="str">
        <f>VLOOKUP($C2839,searchgroup!$A:$B,2,0)</f>
        <v>Meningitis</v>
      </c>
    </row>
    <row r="2840" ht="15.75" customHeight="1">
      <c r="A2840" s="6" t="s">
        <v>8479</v>
      </c>
      <c r="B2840" s="7" t="str">
        <f>VLOOKUP($A2840,icd!$A:$B,2,0)</f>
        <v>Meningitis, unspecified</v>
      </c>
      <c r="C2840" s="17" t="s">
        <v>37589</v>
      </c>
      <c r="D2840" s="7" t="str">
        <f>VLOOKUP($C2840,searchgroup!$A:$B,2,0)</f>
        <v>Meningitis</v>
      </c>
    </row>
    <row r="2841" ht="15.75" customHeight="1">
      <c r="A2841" s="6" t="s">
        <v>8482</v>
      </c>
      <c r="B2841" s="7" t="str">
        <f>VLOOKUP($A2841,icd!$A:$B,2,0)</f>
        <v>Encephalitis, myelitis and encephalomyelitis</v>
      </c>
      <c r="C2841" s="17" t="s">
        <v>35694</v>
      </c>
      <c r="D2841" s="7" t="str">
        <f>VLOOKUP($C2841,searchgroup!$A:$B,2,0)</f>
        <v>Encephalitis</v>
      </c>
    </row>
    <row r="2842" ht="15.75" customHeight="1">
      <c r="A2842" s="6" t="s">
        <v>8485</v>
      </c>
      <c r="B2842" s="7" t="str">
        <f>VLOOKUP($A2842,icd!$A:$B,2,0)</f>
        <v>Acute disseminated encephalitis</v>
      </c>
      <c r="C2842" s="17" t="s">
        <v>35694</v>
      </c>
      <c r="D2842" s="7" t="str">
        <f>VLOOKUP($C2842,searchgroup!$A:$B,2,0)</f>
        <v>Encephalitis</v>
      </c>
    </row>
    <row r="2843" ht="15.75" customHeight="1">
      <c r="A2843" s="6" t="s">
        <v>8488</v>
      </c>
      <c r="B2843" s="7" t="str">
        <f>VLOOKUP($A2843,icd!$A:$B,2,0)</f>
        <v>Tropical spastic paraplegia</v>
      </c>
      <c r="C2843" s="17" t="s">
        <v>35694</v>
      </c>
      <c r="D2843" s="7" t="str">
        <f>VLOOKUP($C2843,searchgroup!$A:$B,2,0)</f>
        <v>Encephalitis</v>
      </c>
    </row>
    <row r="2844" ht="15.75" customHeight="1">
      <c r="A2844" s="6" t="s">
        <v>8491</v>
      </c>
      <c r="B2844" s="7" t="str">
        <f>VLOOKUP($A2844,icd!$A:$B,2,0)</f>
        <v>Bacterial meningoencephalitis and meningomyelitis, not elsewhere classified</v>
      </c>
      <c r="C2844" s="17" t="s">
        <v>35694</v>
      </c>
      <c r="D2844" s="7" t="str">
        <f>VLOOKUP($C2844,searchgroup!$A:$B,2,0)</f>
        <v>Encephalitis</v>
      </c>
    </row>
    <row r="2845" ht="15.75" customHeight="1">
      <c r="A2845" s="6" t="s">
        <v>8494</v>
      </c>
      <c r="B2845" s="7" t="str">
        <f>VLOOKUP($A2845,icd!$A:$B,2,0)</f>
        <v>Other encephalitis, myelitis and encephalomyelitis</v>
      </c>
      <c r="C2845" s="17" t="s">
        <v>35694</v>
      </c>
      <c r="D2845" s="7" t="str">
        <f>VLOOKUP($C2845,searchgroup!$A:$B,2,0)</f>
        <v>Encephalitis</v>
      </c>
    </row>
    <row r="2846" ht="15.75" customHeight="1">
      <c r="A2846" s="6" t="s">
        <v>8497</v>
      </c>
      <c r="B2846" s="7" t="str">
        <f>VLOOKUP($A2846,icd!$A:$B,2,0)</f>
        <v>Encephalitis, myelitis and encephalomyelitis, unspecified</v>
      </c>
      <c r="C2846" s="17" t="s">
        <v>35694</v>
      </c>
      <c r="D2846" s="7" t="str">
        <f>VLOOKUP($C2846,searchgroup!$A:$B,2,0)</f>
        <v>Encephalitis</v>
      </c>
    </row>
    <row r="2847" ht="15.75" customHeight="1">
      <c r="A2847" s="6" t="s">
        <v>8500</v>
      </c>
      <c r="B2847" s="7" t="str">
        <f>VLOOKUP($A2847,icd!$A:$B,2,0)</f>
        <v>Encephalitis, myelitis and encephalomyelitis in diseases classified elsewhere</v>
      </c>
      <c r="C2847" s="17" t="s">
        <v>35694</v>
      </c>
      <c r="D2847" s="7" t="str">
        <f>VLOOKUP($C2847,searchgroup!$A:$B,2,0)</f>
        <v>Encephalitis</v>
      </c>
    </row>
    <row r="2848" ht="15.75" customHeight="1">
      <c r="A2848" s="6" t="s">
        <v>8503</v>
      </c>
      <c r="B2848" s="7" t="str">
        <f>VLOOKUP($A2848,icd!$A:$B,2,0)</f>
        <v>Encephalitis, myelitis and encephalomyelitis in bacterial diseases classified elsewhere</v>
      </c>
      <c r="C2848" s="17" t="s">
        <v>35694</v>
      </c>
      <c r="D2848" s="7" t="str">
        <f>VLOOKUP($C2848,searchgroup!$A:$B,2,0)</f>
        <v>Encephalitis</v>
      </c>
    </row>
    <row r="2849" ht="15.75" customHeight="1">
      <c r="A2849" s="6" t="s">
        <v>8506</v>
      </c>
      <c r="B2849" s="7" t="str">
        <f>VLOOKUP($A2849,icd!$A:$B,2,0)</f>
        <v>Encephalitis, myelitis and encephalomyelitis in viral diseases classified elsewhere</v>
      </c>
      <c r="C2849" s="17" t="s">
        <v>35694</v>
      </c>
      <c r="D2849" s="7" t="str">
        <f>VLOOKUP($C2849,searchgroup!$A:$B,2,0)</f>
        <v>Encephalitis</v>
      </c>
    </row>
    <row r="2850" ht="15.75" customHeight="1">
      <c r="A2850" s="6" t="s">
        <v>8509</v>
      </c>
      <c r="B2850" s="7" t="str">
        <f>VLOOKUP($A2850,icd!$A:$B,2,0)</f>
        <v>Encephalitis, myelitis and encephalomyelitis in other infectious and parasitic diseases classified elsewhere</v>
      </c>
      <c r="C2850" s="17" t="s">
        <v>35694</v>
      </c>
      <c r="D2850" s="7" t="str">
        <f>VLOOKUP($C2850,searchgroup!$A:$B,2,0)</f>
        <v>Encephalitis</v>
      </c>
    </row>
    <row r="2851" ht="15.75" customHeight="1">
      <c r="A2851" s="6" t="s">
        <v>8512</v>
      </c>
      <c r="B2851" s="7" t="str">
        <f>VLOOKUP($A2851,icd!$A:$B,2,0)</f>
        <v>Encephalitis, myelitis and encephalomyelitis in other diseases classified elsewhere</v>
      </c>
      <c r="C2851" s="17" t="s">
        <v>35694</v>
      </c>
      <c r="D2851" s="7" t="str">
        <f>VLOOKUP($C2851,searchgroup!$A:$B,2,0)</f>
        <v>Encephalitis</v>
      </c>
    </row>
    <row r="2852" ht="15.75" customHeight="1">
      <c r="A2852" s="6" t="s">
        <v>8515</v>
      </c>
      <c r="B2852" s="7" t="str">
        <f>VLOOKUP($A2852,icd!$A:$B,2,0)</f>
        <v>Intracranial and intraspinal abscess and granuloma</v>
      </c>
      <c r="C2852" s="17" t="s">
        <v>37174</v>
      </c>
      <c r="D2852" s="7" t="str">
        <f>VLOOKUP($C2852,searchgroup!$A:$B,2,0)</f>
        <v>Intracranial abscess</v>
      </c>
    </row>
    <row r="2853" ht="15.75" customHeight="1">
      <c r="A2853" s="6" t="s">
        <v>8518</v>
      </c>
      <c r="B2853" s="7" t="str">
        <f>VLOOKUP($A2853,icd!$A:$B,2,0)</f>
        <v>Intracranial abscess and granuloma</v>
      </c>
      <c r="C2853" s="17" t="s">
        <v>37174</v>
      </c>
      <c r="D2853" s="7" t="str">
        <f>VLOOKUP($C2853,searchgroup!$A:$B,2,0)</f>
        <v>Intracranial abscess</v>
      </c>
    </row>
    <row r="2854" ht="15.75" customHeight="1">
      <c r="A2854" s="6" t="s">
        <v>8521</v>
      </c>
      <c r="B2854" s="7" t="str">
        <f>VLOOKUP($A2854,icd!$A:$B,2,0)</f>
        <v>Intraspinal abscess and granuloma</v>
      </c>
      <c r="C2854" s="17" t="s">
        <v>37174</v>
      </c>
      <c r="D2854" s="7" t="str">
        <f>VLOOKUP($C2854,searchgroup!$A:$B,2,0)</f>
        <v>Intracranial abscess</v>
      </c>
    </row>
    <row r="2855" ht="15.75" customHeight="1">
      <c r="A2855" s="6" t="s">
        <v>8524</v>
      </c>
      <c r="B2855" s="7" t="str">
        <f>VLOOKUP($A2855,icd!$A:$B,2,0)</f>
        <v>Extradural and subdural abscess, unspecified</v>
      </c>
      <c r="C2855" s="17" t="s">
        <v>37174</v>
      </c>
      <c r="D2855" s="7" t="str">
        <f>VLOOKUP($C2855,searchgroup!$A:$B,2,0)</f>
        <v>Intracranial abscess</v>
      </c>
    </row>
    <row r="2856" ht="15.75" customHeight="1">
      <c r="A2856" s="6" t="s">
        <v>8527</v>
      </c>
      <c r="B2856" s="7" t="str">
        <f>VLOOKUP($A2856,icd!$A:$B,2,0)</f>
        <v>Intracranial and intraspinal abscess and granuloma in diseases classified elsewhere</v>
      </c>
      <c r="C2856" s="17" t="s">
        <v>37174</v>
      </c>
      <c r="D2856" s="7" t="str">
        <f>VLOOKUP($C2856,searchgroup!$A:$B,2,0)</f>
        <v>Intracranial abscess</v>
      </c>
    </row>
    <row r="2857" ht="15.75" customHeight="1">
      <c r="A2857" s="6" t="s">
        <v>8530</v>
      </c>
      <c r="B2857" s="7" t="str">
        <f>VLOOKUP($A2857,icd!$A:$B,2,0)</f>
        <v>Intracranial and intraspinal phlebitis and thrombophlebitis</v>
      </c>
      <c r="C2857" s="17" t="s">
        <v>37174</v>
      </c>
      <c r="D2857" s="7" t="str">
        <f>VLOOKUP($C2857,searchgroup!$A:$B,2,0)</f>
        <v>Intracranial abscess</v>
      </c>
    </row>
    <row r="2858" ht="15.75" customHeight="1">
      <c r="A2858" s="6" t="s">
        <v>8533</v>
      </c>
      <c r="B2858" s="7" t="str">
        <f>VLOOKUP($A2858,icd!$A:$B,2,0)</f>
        <v>Sequelae of inflammatory diseases of central nervous system</v>
      </c>
      <c r="C2858" s="17" t="s">
        <v>37589</v>
      </c>
      <c r="D2858" s="7" t="str">
        <f>VLOOKUP($C2858,searchgroup!$A:$B,2,0)</f>
        <v>Meningitis</v>
      </c>
    </row>
    <row r="2859" ht="15.75" customHeight="1">
      <c r="A2859" s="6" t="s">
        <v>8536</v>
      </c>
      <c r="B2859" s="7" t="str">
        <f>VLOOKUP($A2859,icd!$A:$B,2,0)</f>
        <v>Huntington disease</v>
      </c>
      <c r="C2859" s="17" t="s">
        <v>34566</v>
      </c>
      <c r="D2859" s="7" t="str">
        <f>VLOOKUP($C2859,searchgroup!$A:$B,2,0)</f>
        <v>Chorea Huntington</v>
      </c>
    </row>
    <row r="2860" ht="15.75" customHeight="1">
      <c r="A2860" s="6" t="s">
        <v>8539</v>
      </c>
      <c r="B2860" s="7" t="str">
        <f>VLOOKUP($A2860,icd!$A:$B,2,0)</f>
        <v>Hereditary ataxia</v>
      </c>
      <c r="C2860" s="17" t="s">
        <v>39698</v>
      </c>
      <c r="D2860" s="7" t="str">
        <f>VLOOKUP($C2860,searchgroup!$A:$B,2,0)</f>
        <v>Uncontrolled movements, i.e. Ataxia</v>
      </c>
    </row>
    <row r="2861" ht="15.75" customHeight="1">
      <c r="A2861" s="6" t="s">
        <v>8542</v>
      </c>
      <c r="B2861" s="7" t="str">
        <f>VLOOKUP($A2861,icd!$A:$B,2,0)</f>
        <v>Congenital nonprogressive ataxia</v>
      </c>
      <c r="C2861" s="17" t="s">
        <v>39698</v>
      </c>
      <c r="D2861" s="7" t="str">
        <f>VLOOKUP($C2861,searchgroup!$A:$B,2,0)</f>
        <v>Uncontrolled movements, i.e. Ataxia</v>
      </c>
    </row>
    <row r="2862" ht="15.75" customHeight="1">
      <c r="A2862" s="6" t="s">
        <v>8545</v>
      </c>
      <c r="B2862" s="7" t="str">
        <f>VLOOKUP($A2862,icd!$A:$B,2,0)</f>
        <v>Early-onset cerebellar ataxia</v>
      </c>
      <c r="C2862" s="17" t="s">
        <v>39698</v>
      </c>
      <c r="D2862" s="7" t="str">
        <f>VLOOKUP($C2862,searchgroup!$A:$B,2,0)</f>
        <v>Uncontrolled movements, i.e. Ataxia</v>
      </c>
    </row>
    <row r="2863" ht="15.75" customHeight="1">
      <c r="A2863" s="6" t="s">
        <v>8548</v>
      </c>
      <c r="B2863" s="7" t="str">
        <f>VLOOKUP($A2863,icd!$A:$B,2,0)</f>
        <v>Late-onset cerebellar ataxia</v>
      </c>
      <c r="C2863" s="17" t="s">
        <v>39698</v>
      </c>
      <c r="D2863" s="7" t="str">
        <f>VLOOKUP($C2863,searchgroup!$A:$B,2,0)</f>
        <v>Uncontrolled movements, i.e. Ataxia</v>
      </c>
    </row>
    <row r="2864" ht="15.75" customHeight="1">
      <c r="A2864" s="6" t="s">
        <v>8551</v>
      </c>
      <c r="B2864" s="7" t="str">
        <f>VLOOKUP($A2864,icd!$A:$B,2,0)</f>
        <v>Cerebellar ataxia with defective DNA repair</v>
      </c>
      <c r="C2864" s="17" t="s">
        <v>39698</v>
      </c>
      <c r="D2864" s="7" t="str">
        <f>VLOOKUP($C2864,searchgroup!$A:$B,2,0)</f>
        <v>Uncontrolled movements, i.e. Ataxia</v>
      </c>
    </row>
    <row r="2865" ht="15.75" customHeight="1">
      <c r="A2865" s="6" t="s">
        <v>8554</v>
      </c>
      <c r="B2865" s="7" t="str">
        <f>VLOOKUP($A2865,icd!$A:$B,2,0)</f>
        <v>Hereditary spastic paraplegia</v>
      </c>
      <c r="C2865" s="17" t="s">
        <v>39698</v>
      </c>
      <c r="D2865" s="7" t="str">
        <f>VLOOKUP($C2865,searchgroup!$A:$B,2,0)</f>
        <v>Uncontrolled movements, i.e. Ataxia</v>
      </c>
    </row>
    <row r="2866" ht="15.75" customHeight="1">
      <c r="A2866" s="6" t="s">
        <v>8557</v>
      </c>
      <c r="B2866" s="7" t="str">
        <f>VLOOKUP($A2866,icd!$A:$B,2,0)</f>
        <v>Other hereditary ataxias</v>
      </c>
      <c r="C2866" s="17" t="s">
        <v>39698</v>
      </c>
      <c r="D2866" s="7" t="str">
        <f>VLOOKUP($C2866,searchgroup!$A:$B,2,0)</f>
        <v>Uncontrolled movements, i.e. Ataxia</v>
      </c>
    </row>
    <row r="2867" ht="15.75" customHeight="1">
      <c r="A2867" s="6" t="s">
        <v>8560</v>
      </c>
      <c r="B2867" s="7" t="str">
        <f>VLOOKUP($A2867,icd!$A:$B,2,0)</f>
        <v>Hereditary ataxia, unspecified</v>
      </c>
      <c r="C2867" s="17" t="s">
        <v>39698</v>
      </c>
      <c r="D2867" s="7" t="str">
        <f>VLOOKUP($C2867,searchgroup!$A:$B,2,0)</f>
        <v>Uncontrolled movements, i.e. Ataxia</v>
      </c>
    </row>
    <row r="2868" ht="15.75" customHeight="1">
      <c r="A2868" s="6" t="s">
        <v>8563</v>
      </c>
      <c r="B2868" s="7" t="str">
        <f>VLOOKUP($A2868,icd!$A:$B,2,0)</f>
        <v>Spinal muscular atrophy and related syndromes</v>
      </c>
      <c r="C2868" s="17" t="s">
        <v>36808</v>
      </c>
      <c r="D2868" s="7" t="str">
        <f>VLOOKUP($C2868,searchgroup!$A:$B,2,0)</f>
        <v>Inborn muscle atrophy</v>
      </c>
    </row>
    <row r="2869" ht="15.75" customHeight="1">
      <c r="A2869" s="6" t="s">
        <v>8566</v>
      </c>
      <c r="B2869" s="7" t="str">
        <f>VLOOKUP($A2869,icd!$A:$B,2,0)</f>
        <v>Infantile spinal muscular atrophy, type I [Werdnig-Hoffman]</v>
      </c>
      <c r="C2869" s="17" t="s">
        <v>36808</v>
      </c>
      <c r="D2869" s="7" t="str">
        <f>VLOOKUP($C2869,searchgroup!$A:$B,2,0)</f>
        <v>Inborn muscle atrophy</v>
      </c>
    </row>
    <row r="2870" ht="15.75" customHeight="1">
      <c r="A2870" s="6" t="s">
        <v>8569</v>
      </c>
      <c r="B2870" s="7" t="str">
        <f>VLOOKUP($A2870,icd!$A:$B,2,0)</f>
        <v>Other inherited spinal muscular atrophy</v>
      </c>
      <c r="C2870" s="17" t="s">
        <v>36808</v>
      </c>
      <c r="D2870" s="7" t="str">
        <f>VLOOKUP($C2870,searchgroup!$A:$B,2,0)</f>
        <v>Inborn muscle atrophy</v>
      </c>
    </row>
    <row r="2871" ht="15.75" customHeight="1">
      <c r="A2871" s="6" t="s">
        <v>8572</v>
      </c>
      <c r="B2871" s="7" t="str">
        <f>VLOOKUP($A2871,icd!$A:$B,2,0)</f>
        <v>Motor neuron disease</v>
      </c>
      <c r="C2871" s="17" t="s">
        <v>36808</v>
      </c>
      <c r="D2871" s="7" t="str">
        <f>VLOOKUP($C2871,searchgroup!$A:$B,2,0)</f>
        <v>Inborn muscle atrophy</v>
      </c>
    </row>
    <row r="2872" ht="15.75" customHeight="1">
      <c r="A2872" s="6" t="s">
        <v>8575</v>
      </c>
      <c r="B2872" s="7" t="str">
        <f>VLOOKUP($A2872,icd!$A:$B,2,0)</f>
        <v>Other spinal muscular atrophies and related syndromes</v>
      </c>
      <c r="C2872" s="17" t="s">
        <v>36808</v>
      </c>
      <c r="D2872" s="7" t="str">
        <f>VLOOKUP($C2872,searchgroup!$A:$B,2,0)</f>
        <v>Inborn muscle atrophy</v>
      </c>
    </row>
    <row r="2873" ht="15.75" customHeight="1">
      <c r="A2873" s="6" t="s">
        <v>8578</v>
      </c>
      <c r="B2873" s="7" t="str">
        <f>VLOOKUP($A2873,icd!$A:$B,2,0)</f>
        <v>Spinal muscular atrophy, unspecified</v>
      </c>
      <c r="C2873" s="17" t="s">
        <v>36808</v>
      </c>
      <c r="D2873" s="7" t="str">
        <f>VLOOKUP($C2873,searchgroup!$A:$B,2,0)</f>
        <v>Inborn muscle atrophy</v>
      </c>
    </row>
    <row r="2874" ht="15.75" customHeight="1">
      <c r="A2874" s="6" t="s">
        <v>8581</v>
      </c>
      <c r="B2874" s="7" t="str">
        <f>VLOOKUP($A2874,icd!$A:$B,2,0)</f>
        <v>Systemic atrophies primarily affecting central nervous system in diseases classified elsewhere</v>
      </c>
      <c r="C2874" s="17" t="s">
        <v>39361</v>
      </c>
      <c r="D2874" s="7" t="str">
        <f>VLOOKUP($C2874,searchgroup!$A:$B,2,0)</f>
        <v>Systemic nerve damage or atrophy</v>
      </c>
    </row>
    <row r="2875" ht="15.75" customHeight="1">
      <c r="A2875" s="6" t="s">
        <v>8584</v>
      </c>
      <c r="B2875" s="7" t="str">
        <f>VLOOKUP($A2875,icd!$A:$B,2,0)</f>
        <v>Paraneoplastic neuromyopathy and neuropathy</v>
      </c>
      <c r="C2875" s="14" t="s">
        <v>37798</v>
      </c>
      <c r="D2875" s="7" t="str">
        <f>VLOOKUP($C2875,searchgroup!$A:$B,2,0)</f>
        <v>Nerve disorder caused by cancer</v>
      </c>
    </row>
    <row r="2876" ht="15.75" customHeight="1">
      <c r="A2876" s="6" t="s">
        <v>8587</v>
      </c>
      <c r="B2876" s="7" t="str">
        <f>VLOOKUP($A2876,icd!$A:$B,2,0)</f>
        <v>Other systemic atrophy primarily affecting central nervous system in neoplastic disease</v>
      </c>
      <c r="C2876" s="17" t="s">
        <v>39361</v>
      </c>
      <c r="D2876" s="7" t="str">
        <f>VLOOKUP($C2876,searchgroup!$A:$B,2,0)</f>
        <v>Systemic nerve damage or atrophy</v>
      </c>
    </row>
    <row r="2877" ht="15.75" customHeight="1">
      <c r="A2877" s="6" t="s">
        <v>8590</v>
      </c>
      <c r="B2877" s="7" t="str">
        <f>VLOOKUP($A2877,icd!$A:$B,2,0)</f>
        <v>Systemic atrophy primarily affecting central nervous system in myxoedema</v>
      </c>
      <c r="C2877" s="17" t="s">
        <v>39361</v>
      </c>
      <c r="D2877" s="7" t="str">
        <f>VLOOKUP($C2877,searchgroup!$A:$B,2,0)</f>
        <v>Systemic nerve damage or atrophy</v>
      </c>
    </row>
    <row r="2878" ht="15.75" customHeight="1">
      <c r="A2878" s="6" t="s">
        <v>8593</v>
      </c>
      <c r="B2878" s="7" t="str">
        <f>VLOOKUP($A2878,icd!$A:$B,2,0)</f>
        <v>Systemic atrophy primarily affecting central nervous system in other diseases classified elsewhere</v>
      </c>
      <c r="C2878" s="17" t="s">
        <v>39361</v>
      </c>
      <c r="D2878" s="7" t="str">
        <f>VLOOKUP($C2878,searchgroup!$A:$B,2,0)</f>
        <v>Systemic nerve damage or atrophy</v>
      </c>
    </row>
    <row r="2879" ht="15.75" customHeight="1">
      <c r="A2879" s="6" t="s">
        <v>8596</v>
      </c>
      <c r="B2879" s="7" t="str">
        <f>VLOOKUP($A2879,icd!$A:$B,2,0)</f>
        <v>Postpolio syndrome</v>
      </c>
      <c r="C2879" s="17" t="s">
        <v>38524</v>
      </c>
      <c r="D2879" s="7" t="str">
        <f>VLOOKUP($C2879,searchgroup!$A:$B,2,0)</f>
        <v>Postpolio syndrome</v>
      </c>
    </row>
    <row r="2880" ht="15.75" customHeight="1">
      <c r="A2880" s="6" t="s">
        <v>8599</v>
      </c>
      <c r="B2880" s="7" t="str">
        <f>VLOOKUP($A2880,icd!$A:$B,2,0)</f>
        <v>Parkinson disease</v>
      </c>
      <c r="C2880" s="17" t="s">
        <v>38146</v>
      </c>
      <c r="D2880" s="7" t="str">
        <f>VLOOKUP($C2880,searchgroup!$A:$B,2,0)</f>
        <v>Parkinsons disease</v>
      </c>
    </row>
    <row r="2881" ht="15.75" customHeight="1">
      <c r="A2881" s="6" t="s">
        <v>8602</v>
      </c>
      <c r="B2881" s="7" t="str">
        <f>VLOOKUP($A2881,icd!$A:$B,2,0)</f>
        <v>Secondary parkinsonism</v>
      </c>
      <c r="C2881" s="17" t="s">
        <v>38143</v>
      </c>
      <c r="D2881" s="7" t="str">
        <f>VLOOKUP($C2881,searchgroup!$A:$B,2,0)</f>
        <v>Parkinsonism caused by other disease</v>
      </c>
    </row>
    <row r="2882" ht="15.75" customHeight="1">
      <c r="A2882" s="6" t="s">
        <v>8605</v>
      </c>
      <c r="B2882" s="7" t="str">
        <f>VLOOKUP($A2882,icd!$A:$B,2,0)</f>
        <v>Malignant neuroleptic syndrome</v>
      </c>
      <c r="C2882" s="17" t="s">
        <v>38143</v>
      </c>
      <c r="D2882" s="7" t="str">
        <f>VLOOKUP($C2882,searchgroup!$A:$B,2,0)</f>
        <v>Parkinsonism caused by other disease</v>
      </c>
    </row>
    <row r="2883" ht="15.75" customHeight="1">
      <c r="A2883" s="6" t="s">
        <v>8608</v>
      </c>
      <c r="B2883" s="7" t="str">
        <f>VLOOKUP($A2883,icd!$A:$B,2,0)</f>
        <v>Other drug-induced secondary parkinsonism</v>
      </c>
      <c r="C2883" s="17" t="s">
        <v>38143</v>
      </c>
      <c r="D2883" s="7" t="str">
        <f>VLOOKUP($C2883,searchgroup!$A:$B,2,0)</f>
        <v>Parkinsonism caused by other disease</v>
      </c>
    </row>
    <row r="2884" ht="15.75" customHeight="1">
      <c r="A2884" s="6" t="s">
        <v>8611</v>
      </c>
      <c r="B2884" s="7" t="str">
        <f>VLOOKUP($A2884,icd!$A:$B,2,0)</f>
        <v>Secondary parkinsonism due to other external agents</v>
      </c>
      <c r="C2884" s="17" t="s">
        <v>38143</v>
      </c>
      <c r="D2884" s="7" t="str">
        <f>VLOOKUP($C2884,searchgroup!$A:$B,2,0)</f>
        <v>Parkinsonism caused by other disease</v>
      </c>
    </row>
    <row r="2885" ht="15.75" customHeight="1">
      <c r="A2885" s="6" t="s">
        <v>8614</v>
      </c>
      <c r="B2885" s="7" t="str">
        <f>VLOOKUP($A2885,icd!$A:$B,2,0)</f>
        <v>Postencephalitic parkinsonism</v>
      </c>
      <c r="C2885" s="17" t="s">
        <v>38143</v>
      </c>
      <c r="D2885" s="7" t="str">
        <f>VLOOKUP($C2885,searchgroup!$A:$B,2,0)</f>
        <v>Parkinsonism caused by other disease</v>
      </c>
    </row>
    <row r="2886" ht="15.75" customHeight="1">
      <c r="A2886" s="6" t="s">
        <v>8617</v>
      </c>
      <c r="B2886" s="7" t="str">
        <f>VLOOKUP($A2886,icd!$A:$B,2,0)</f>
        <v>Vascular parkinsonism</v>
      </c>
      <c r="C2886" s="17" t="s">
        <v>38143</v>
      </c>
      <c r="D2886" s="7" t="str">
        <f>VLOOKUP($C2886,searchgroup!$A:$B,2,0)</f>
        <v>Parkinsonism caused by other disease</v>
      </c>
    </row>
    <row r="2887" ht="15.75" customHeight="1">
      <c r="A2887" s="6" t="s">
        <v>8620</v>
      </c>
      <c r="B2887" s="7" t="str">
        <f>VLOOKUP($A2887,icd!$A:$B,2,0)</f>
        <v>Other secondary parkinsonism</v>
      </c>
      <c r="C2887" s="17" t="s">
        <v>38143</v>
      </c>
      <c r="D2887" s="7" t="str">
        <f>VLOOKUP($C2887,searchgroup!$A:$B,2,0)</f>
        <v>Parkinsonism caused by other disease</v>
      </c>
    </row>
    <row r="2888" ht="15.75" customHeight="1">
      <c r="A2888" s="6" t="s">
        <v>8623</v>
      </c>
      <c r="B2888" s="7" t="str">
        <f>VLOOKUP($A2888,icd!$A:$B,2,0)</f>
        <v>Secondary parkinsonism, unspecified</v>
      </c>
      <c r="C2888" s="17" t="s">
        <v>38143</v>
      </c>
      <c r="D2888" s="7" t="str">
        <f>VLOOKUP($C2888,searchgroup!$A:$B,2,0)</f>
        <v>Parkinsonism caused by other disease</v>
      </c>
    </row>
    <row r="2889" ht="15.75" customHeight="1">
      <c r="A2889" s="6" t="s">
        <v>8626</v>
      </c>
      <c r="B2889" s="7" t="str">
        <f>VLOOKUP($A2889,icd!$A:$B,2,0)</f>
        <v>Parkinsonism in diseases classified elsewhere</v>
      </c>
      <c r="C2889" s="17" t="s">
        <v>38143</v>
      </c>
      <c r="D2889" s="7" t="str">
        <f>VLOOKUP($C2889,searchgroup!$A:$B,2,0)</f>
        <v>Parkinsonism caused by other disease</v>
      </c>
    </row>
    <row r="2890" ht="15.75" customHeight="1">
      <c r="A2890" s="6" t="s">
        <v>8629</v>
      </c>
      <c r="B2890" s="7" t="str">
        <f>VLOOKUP($A2890,icd!$A:$B,2,0)</f>
        <v>Other degenerative diseases of basal ganglia</v>
      </c>
      <c r="C2890" s="17" t="s">
        <v>38140</v>
      </c>
      <c r="D2890" s="7" t="str">
        <f>VLOOKUP($C2890,searchgroup!$A:$B,2,0)</f>
        <v>Parkinson like disease</v>
      </c>
    </row>
    <row r="2891" ht="15.75" customHeight="1">
      <c r="A2891" s="6" t="s">
        <v>8632</v>
      </c>
      <c r="B2891" s="7" t="str">
        <f>VLOOKUP($A2891,icd!$A:$B,2,0)</f>
        <v>Hallervorden-Spatz disease</v>
      </c>
      <c r="C2891" s="17" t="s">
        <v>38140</v>
      </c>
      <c r="D2891" s="7" t="str">
        <f>VLOOKUP($C2891,searchgroup!$A:$B,2,0)</f>
        <v>Parkinson like disease</v>
      </c>
    </row>
    <row r="2892" ht="15.75" customHeight="1">
      <c r="A2892" s="6" t="s">
        <v>8635</v>
      </c>
      <c r="B2892" s="7" t="str">
        <f>VLOOKUP($A2892,icd!$A:$B,2,0)</f>
        <v>Progressive supranuclear ophthalmoplegia [Steele-Richardson-Olszewski]</v>
      </c>
      <c r="C2892" s="17" t="s">
        <v>38140</v>
      </c>
      <c r="D2892" s="7" t="str">
        <f>VLOOKUP($C2892,searchgroup!$A:$B,2,0)</f>
        <v>Parkinson like disease</v>
      </c>
    </row>
    <row r="2893" ht="15.75" customHeight="1">
      <c r="A2893" s="6" t="s">
        <v>8638</v>
      </c>
      <c r="B2893" s="7" t="str">
        <f>VLOOKUP($A2893,icd!$A:$B,2,0)</f>
        <v>Multiple system atrophy, parkinsonian type [MSA-P]</v>
      </c>
      <c r="C2893" s="17" t="s">
        <v>38140</v>
      </c>
      <c r="D2893" s="7" t="str">
        <f>VLOOKUP($C2893,searchgroup!$A:$B,2,0)</f>
        <v>Parkinson like disease</v>
      </c>
    </row>
    <row r="2894" ht="15.75" customHeight="1">
      <c r="A2894" s="6" t="s">
        <v>8641</v>
      </c>
      <c r="B2894" s="7" t="str">
        <f>VLOOKUP($A2894,icd!$A:$B,2,0)</f>
        <v>Multiple system atrophy, cerebellar type [MSA-C]</v>
      </c>
      <c r="C2894" s="17" t="s">
        <v>38140</v>
      </c>
      <c r="D2894" s="7" t="str">
        <f>VLOOKUP($C2894,searchgroup!$A:$B,2,0)</f>
        <v>Parkinson like disease</v>
      </c>
    </row>
    <row r="2895" ht="15.75" customHeight="1">
      <c r="A2895" s="6" t="s">
        <v>8644</v>
      </c>
      <c r="B2895" s="7" t="str">
        <f>VLOOKUP($A2895,icd!$A:$B,2,0)</f>
        <v>Other specified degenerative diseases of basal ganglia</v>
      </c>
      <c r="C2895" s="17" t="s">
        <v>38140</v>
      </c>
      <c r="D2895" s="7" t="str">
        <f>VLOOKUP($C2895,searchgroup!$A:$B,2,0)</f>
        <v>Parkinson like disease</v>
      </c>
    </row>
    <row r="2896" ht="15.75" customHeight="1">
      <c r="A2896" s="6" t="s">
        <v>8647</v>
      </c>
      <c r="B2896" s="7" t="str">
        <f>VLOOKUP($A2896,icd!$A:$B,2,0)</f>
        <v>Degenerative disease of basal ganglia, unspecified</v>
      </c>
      <c r="C2896" s="17" t="s">
        <v>38140</v>
      </c>
      <c r="D2896" s="7" t="str">
        <f>VLOOKUP($C2896,searchgroup!$A:$B,2,0)</f>
        <v>Parkinson like disease</v>
      </c>
    </row>
    <row r="2897" ht="15.75" customHeight="1">
      <c r="A2897" s="6" t="s">
        <v>8650</v>
      </c>
      <c r="B2897" s="7" t="str">
        <f>VLOOKUP($A2897,icd!$A:$B,2,0)</f>
        <v>Dystonia</v>
      </c>
      <c r="C2897" s="17" t="s">
        <v>39659</v>
      </c>
      <c r="D2897" s="7" t="str">
        <f>VLOOKUP($C2897,searchgroup!$A:$B,2,0)</f>
        <v>Twitching and repetitive movement disorder, i.e. dystonia</v>
      </c>
    </row>
    <row r="2898" ht="15.75" customHeight="1">
      <c r="A2898" s="6" t="s">
        <v>8653</v>
      </c>
      <c r="B2898" s="7" t="str">
        <f>VLOOKUP($A2898,icd!$A:$B,2,0)</f>
        <v>Drug-induced dystonia</v>
      </c>
      <c r="C2898" s="17" t="s">
        <v>39659</v>
      </c>
      <c r="D2898" s="7" t="str">
        <f>VLOOKUP($C2898,searchgroup!$A:$B,2,0)</f>
        <v>Twitching and repetitive movement disorder, i.e. dystonia</v>
      </c>
    </row>
    <row r="2899" ht="15.75" customHeight="1">
      <c r="A2899" s="6" t="s">
        <v>8656</v>
      </c>
      <c r="B2899" s="7" t="str">
        <f>VLOOKUP($A2899,icd!$A:$B,2,0)</f>
        <v>Idiopathic familial dystonia</v>
      </c>
      <c r="C2899" s="17" t="s">
        <v>39659</v>
      </c>
      <c r="D2899" s="7" t="str">
        <f>VLOOKUP($C2899,searchgroup!$A:$B,2,0)</f>
        <v>Twitching and repetitive movement disorder, i.e. dystonia</v>
      </c>
    </row>
    <row r="2900" ht="15.75" customHeight="1">
      <c r="A2900" s="6" t="s">
        <v>8659</v>
      </c>
      <c r="B2900" s="7" t="str">
        <f>VLOOKUP($A2900,icd!$A:$B,2,0)</f>
        <v>Idiopathic nonfamilial dystonia</v>
      </c>
      <c r="C2900" s="17" t="s">
        <v>39659</v>
      </c>
      <c r="D2900" s="7" t="str">
        <f>VLOOKUP($C2900,searchgroup!$A:$B,2,0)</f>
        <v>Twitching and repetitive movement disorder, i.e. dystonia</v>
      </c>
    </row>
    <row r="2901" ht="15.75" customHeight="1">
      <c r="A2901" s="6" t="s">
        <v>8662</v>
      </c>
      <c r="B2901" s="7" t="str">
        <f>VLOOKUP($A2901,icd!$A:$B,2,0)</f>
        <v>Spasmodic torticollis</v>
      </c>
      <c r="C2901" s="17" t="s">
        <v>39659</v>
      </c>
      <c r="D2901" s="7" t="str">
        <f>VLOOKUP($C2901,searchgroup!$A:$B,2,0)</f>
        <v>Twitching and repetitive movement disorder, i.e. dystonia</v>
      </c>
    </row>
    <row r="2902" ht="15.75" customHeight="1">
      <c r="A2902" s="6" t="s">
        <v>8665</v>
      </c>
      <c r="B2902" s="7" t="str">
        <f>VLOOKUP($A2902,icd!$A:$B,2,0)</f>
        <v>Idiopathic orofacial dystonia</v>
      </c>
      <c r="C2902" s="17" t="s">
        <v>39659</v>
      </c>
      <c r="D2902" s="7" t="str">
        <f>VLOOKUP($C2902,searchgroup!$A:$B,2,0)</f>
        <v>Twitching and repetitive movement disorder, i.e. dystonia</v>
      </c>
    </row>
    <row r="2903" ht="15.75" customHeight="1">
      <c r="A2903" s="6" t="s">
        <v>8668</v>
      </c>
      <c r="B2903" s="7" t="str">
        <f>VLOOKUP($A2903,icd!$A:$B,2,0)</f>
        <v>Blepharospasm</v>
      </c>
      <c r="C2903" s="17" t="s">
        <v>34186</v>
      </c>
      <c r="D2903" s="7" t="str">
        <f>VLOOKUP($C2903,searchgroup!$A:$B,2,0)</f>
        <v>Bleopharospasm</v>
      </c>
    </row>
    <row r="2904" ht="15.75" customHeight="1">
      <c r="A2904" s="6" t="s">
        <v>8671</v>
      </c>
      <c r="B2904" s="7" t="str">
        <f>VLOOKUP($A2904,icd!$A:$B,2,0)</f>
        <v>Other dystonia</v>
      </c>
      <c r="C2904" s="17" t="s">
        <v>39659</v>
      </c>
      <c r="D2904" s="7" t="str">
        <f>VLOOKUP($C2904,searchgroup!$A:$B,2,0)</f>
        <v>Twitching and repetitive movement disorder, i.e. dystonia</v>
      </c>
    </row>
    <row r="2905" ht="15.75" customHeight="1">
      <c r="A2905" s="6" t="s">
        <v>8674</v>
      </c>
      <c r="B2905" s="7" t="str">
        <f>VLOOKUP($A2905,icd!$A:$B,2,0)</f>
        <v>Dystonia, unspecified</v>
      </c>
      <c r="C2905" s="17" t="s">
        <v>39659</v>
      </c>
      <c r="D2905" s="7" t="str">
        <f>VLOOKUP($C2905,searchgroup!$A:$B,2,0)</f>
        <v>Twitching and repetitive movement disorder, i.e. dystonia</v>
      </c>
    </row>
    <row r="2906" ht="15.75" customHeight="1">
      <c r="A2906" s="6" t="s">
        <v>8677</v>
      </c>
      <c r="B2906" s="7" t="str">
        <f>VLOOKUP($A2906,icd!$A:$B,2,0)</f>
        <v>Other extrapyramidal and movement disorders</v>
      </c>
      <c r="C2906" s="17" t="s">
        <v>40140</v>
      </c>
      <c r="D2906" s="7" t="str">
        <f>VLOOKUP($C2906,searchgroup!$A:$B,2,0)</f>
        <v>Unspecified movement disorder</v>
      </c>
    </row>
    <row r="2907" ht="15.75" customHeight="1">
      <c r="A2907" s="6" t="s">
        <v>8680</v>
      </c>
      <c r="B2907" s="7" t="str">
        <f>VLOOKUP($A2907,icd!$A:$B,2,0)</f>
        <v>Essential tremor</v>
      </c>
      <c r="C2907" s="17" t="s">
        <v>39521</v>
      </c>
      <c r="D2907" s="7" t="str">
        <f>VLOOKUP($C2907,searchgroup!$A:$B,2,0)</f>
        <v>Tremor</v>
      </c>
    </row>
    <row r="2908" ht="15.75" customHeight="1">
      <c r="A2908" s="6" t="s">
        <v>8683</v>
      </c>
      <c r="B2908" s="7" t="str">
        <f>VLOOKUP($A2908,icd!$A:$B,2,0)</f>
        <v>Drug-induced tremor</v>
      </c>
      <c r="C2908" s="17" t="s">
        <v>39521</v>
      </c>
      <c r="D2908" s="7" t="str">
        <f>VLOOKUP($C2908,searchgroup!$A:$B,2,0)</f>
        <v>Tremor</v>
      </c>
    </row>
    <row r="2909" ht="15.75" customHeight="1">
      <c r="A2909" s="6" t="s">
        <v>8686</v>
      </c>
      <c r="B2909" s="7" t="str">
        <f>VLOOKUP($A2909,icd!$A:$B,2,0)</f>
        <v>Other specified forms of tremor</v>
      </c>
      <c r="C2909" s="17" t="s">
        <v>39521</v>
      </c>
      <c r="D2909" s="7" t="str">
        <f>VLOOKUP($C2909,searchgroup!$A:$B,2,0)</f>
        <v>Tremor</v>
      </c>
    </row>
    <row r="2910" ht="15.75" customHeight="1">
      <c r="A2910" s="6" t="s">
        <v>8689</v>
      </c>
      <c r="B2910" s="7" t="str">
        <f>VLOOKUP($A2910,icd!$A:$B,2,0)</f>
        <v>Myoclonus</v>
      </c>
      <c r="C2910" s="17" t="s">
        <v>37758</v>
      </c>
      <c r="D2910" s="7" t="str">
        <f>VLOOKUP($C2910,searchgroup!$A:$B,2,0)</f>
        <v>Myoclonus</v>
      </c>
    </row>
    <row r="2911" ht="15.75" customHeight="1">
      <c r="A2911" s="6" t="s">
        <v>8692</v>
      </c>
      <c r="B2911" s="7" t="str">
        <f>VLOOKUP($A2911,icd!$A:$B,2,0)</f>
        <v>Drug-induced chorea</v>
      </c>
      <c r="C2911" s="17" t="s">
        <v>39701</v>
      </c>
      <c r="D2911" s="7" t="str">
        <f>VLOOKUP($C2911,searchgroup!$A:$B,2,0)</f>
        <v>Uncontrolled muscle movements, i.e. chorea</v>
      </c>
    </row>
    <row r="2912" ht="15.75" customHeight="1">
      <c r="A2912" s="6" t="s">
        <v>8695</v>
      </c>
      <c r="B2912" s="7" t="str">
        <f>VLOOKUP($A2912,icd!$A:$B,2,0)</f>
        <v>Other chorea</v>
      </c>
      <c r="C2912" s="17" t="s">
        <v>39701</v>
      </c>
      <c r="D2912" s="7" t="str">
        <f>VLOOKUP($C2912,searchgroup!$A:$B,2,0)</f>
        <v>Uncontrolled muscle movements, i.e. chorea</v>
      </c>
    </row>
    <row r="2913" ht="15.75" customHeight="1">
      <c r="A2913" s="6" t="s">
        <v>8698</v>
      </c>
      <c r="B2913" s="7" t="str">
        <f>VLOOKUP($A2913,icd!$A:$B,2,0)</f>
        <v>Drug-induced tics and other tics of organic origin</v>
      </c>
      <c r="C2913" s="17" t="s">
        <v>39701</v>
      </c>
      <c r="D2913" s="7" t="str">
        <f>VLOOKUP($C2913,searchgroup!$A:$B,2,0)</f>
        <v>Uncontrolled muscle movements, i.e. chorea</v>
      </c>
    </row>
    <row r="2914" ht="15.75" customHeight="1">
      <c r="A2914" s="6" t="s">
        <v>8701</v>
      </c>
      <c r="B2914" s="7" t="str">
        <f>VLOOKUP($A2914,icd!$A:$B,2,0)</f>
        <v>Other specified extrapyramidal and movement disorders</v>
      </c>
      <c r="C2914" s="17" t="s">
        <v>37702</v>
      </c>
      <c r="D2914" s="7" t="str">
        <f>VLOOKUP($C2914,searchgroup!$A:$B,2,0)</f>
        <v>Movement disorder caused by other disease</v>
      </c>
    </row>
    <row r="2915" ht="15.75" customHeight="1">
      <c r="A2915" s="6" t="s">
        <v>8704</v>
      </c>
      <c r="B2915" s="7" t="str">
        <f>VLOOKUP($A2915,icd!$A:$B,2,0)</f>
        <v>Extrapyramidal and movement disorder, unspecified</v>
      </c>
      <c r="C2915" s="17" t="s">
        <v>38065</v>
      </c>
      <c r="D2915" s="7" t="str">
        <f>VLOOKUP($C2915,searchgroup!$A:$B,2,0)</f>
        <v>Other movement disorder</v>
      </c>
    </row>
    <row r="2916" ht="15.75" customHeight="1">
      <c r="A2916" s="6" t="s">
        <v>8707</v>
      </c>
      <c r="B2916" s="7" t="str">
        <f>VLOOKUP($A2916,icd!$A:$B,2,0)</f>
        <v>Extrapyramidal and movement disorders in diseases classified elsewhere</v>
      </c>
      <c r="C2916" s="17" t="s">
        <v>37702</v>
      </c>
      <c r="D2916" s="7" t="str">
        <f>VLOOKUP($C2916,searchgroup!$A:$B,2,0)</f>
        <v>Movement disorder caused by other disease</v>
      </c>
    </row>
    <row r="2917" ht="15.75" customHeight="1">
      <c r="A2917" s="6" t="s">
        <v>8710</v>
      </c>
      <c r="B2917" s="7" t="str">
        <f>VLOOKUP($A2917,icd!$A:$B,2,0)</f>
        <v>Alzheimer disease</v>
      </c>
      <c r="C2917" s="17" t="s">
        <v>33729</v>
      </c>
      <c r="D2917" s="7" t="str">
        <f>VLOOKUP($C2917,searchgroup!$A:$B,2,0)</f>
        <v>Alzheimers disease</v>
      </c>
    </row>
    <row r="2918" ht="15.75" customHeight="1">
      <c r="A2918" s="6" t="s">
        <v>8713</v>
      </c>
      <c r="B2918" s="7" t="str">
        <f>VLOOKUP($A2918,icd!$A:$B,2,0)</f>
        <v>Alzheimer disease with early onset</v>
      </c>
      <c r="C2918" s="17" t="s">
        <v>33729</v>
      </c>
      <c r="D2918" s="7" t="str">
        <f>VLOOKUP($C2918,searchgroup!$A:$B,2,0)</f>
        <v>Alzheimers disease</v>
      </c>
    </row>
    <row r="2919" ht="15.75" customHeight="1">
      <c r="A2919" s="6" t="s">
        <v>8716</v>
      </c>
      <c r="B2919" s="7" t="str">
        <f>VLOOKUP($A2919,icd!$A:$B,2,0)</f>
        <v>Alzheimer disease with late onset</v>
      </c>
      <c r="C2919" s="17" t="s">
        <v>33729</v>
      </c>
      <c r="D2919" s="7" t="str">
        <f>VLOOKUP($C2919,searchgroup!$A:$B,2,0)</f>
        <v>Alzheimers disease</v>
      </c>
    </row>
    <row r="2920" ht="15.75" customHeight="1">
      <c r="A2920" s="6" t="s">
        <v>8719</v>
      </c>
      <c r="B2920" s="7" t="str">
        <f>VLOOKUP($A2920,icd!$A:$B,2,0)</f>
        <v>Other Alzheimer disease</v>
      </c>
      <c r="C2920" s="17" t="s">
        <v>33729</v>
      </c>
      <c r="D2920" s="7" t="str">
        <f>VLOOKUP($C2920,searchgroup!$A:$B,2,0)</f>
        <v>Alzheimers disease</v>
      </c>
    </row>
    <row r="2921" ht="15.75" customHeight="1">
      <c r="A2921" s="6" t="s">
        <v>8722</v>
      </c>
      <c r="B2921" s="7" t="str">
        <f>VLOOKUP($A2921,icd!$A:$B,2,0)</f>
        <v>Alzheimer disease, unspecified</v>
      </c>
      <c r="C2921" s="17" t="s">
        <v>33729</v>
      </c>
      <c r="D2921" s="7" t="str">
        <f>VLOOKUP($C2921,searchgroup!$A:$B,2,0)</f>
        <v>Alzheimers disease</v>
      </c>
    </row>
    <row r="2922" ht="15.75" customHeight="1">
      <c r="A2922" s="6" t="s">
        <v>8725</v>
      </c>
      <c r="B2922" s="7" t="str">
        <f>VLOOKUP($A2922,icd!$A:$B,2,0)</f>
        <v>Other degenerative diseases of nervous system, not elsewhere classified</v>
      </c>
      <c r="C2922" s="17" t="s">
        <v>34234</v>
      </c>
      <c r="D2922" s="7" t="str">
        <f>VLOOKUP($C2922,searchgroup!$A:$B,2,0)</f>
        <v>Brain degeneration</v>
      </c>
    </row>
    <row r="2923" ht="15.75" customHeight="1">
      <c r="A2923" s="6" t="s">
        <v>8728</v>
      </c>
      <c r="B2923" s="7" t="str">
        <f>VLOOKUP($A2923,icd!$A:$B,2,0)</f>
        <v>Circumscribed brain atrophy</v>
      </c>
      <c r="C2923" s="17" t="s">
        <v>34234</v>
      </c>
      <c r="D2923" s="7" t="str">
        <f>VLOOKUP($C2923,searchgroup!$A:$B,2,0)</f>
        <v>Brain degeneration</v>
      </c>
    </row>
    <row r="2924" ht="15.75" customHeight="1">
      <c r="A2924" s="6" t="s">
        <v>8731</v>
      </c>
      <c r="B2924" s="7" t="str">
        <f>VLOOKUP($A2924,icd!$A:$B,2,0)</f>
        <v>Senile degeneration of brain, not elsewhere classified</v>
      </c>
      <c r="C2924" s="17" t="s">
        <v>34234</v>
      </c>
      <c r="D2924" s="7" t="str">
        <f>VLOOKUP($C2924,searchgroup!$A:$B,2,0)</f>
        <v>Brain degeneration</v>
      </c>
    </row>
    <row r="2925" ht="15.75" customHeight="1">
      <c r="A2925" s="6" t="s">
        <v>8734</v>
      </c>
      <c r="B2925" s="7" t="str">
        <f>VLOOKUP($A2925,icd!$A:$B,2,0)</f>
        <v>Degeneration of nervous system due to alcohol</v>
      </c>
      <c r="C2925" s="17" t="s">
        <v>34234</v>
      </c>
      <c r="D2925" s="7" t="str">
        <f>VLOOKUP($C2925,searchgroup!$A:$B,2,0)</f>
        <v>Brain degeneration</v>
      </c>
    </row>
    <row r="2926" ht="15.75" customHeight="1">
      <c r="A2926" s="6" t="s">
        <v>8737</v>
      </c>
      <c r="B2926" s="7" t="str">
        <f>VLOOKUP($A2926,icd!$A:$B,2,0)</f>
        <v>Other specified degenerative diseases of nervous system</v>
      </c>
      <c r="C2926" s="17" t="s">
        <v>34234</v>
      </c>
      <c r="D2926" s="7" t="str">
        <f>VLOOKUP($C2926,searchgroup!$A:$B,2,0)</f>
        <v>Brain degeneration</v>
      </c>
    </row>
    <row r="2927" ht="15.75" customHeight="1">
      <c r="A2927" s="6" t="s">
        <v>8740</v>
      </c>
      <c r="B2927" s="7" t="str">
        <f>VLOOKUP($A2927,icd!$A:$B,2,0)</f>
        <v>Degenerative disease of nervous system, unspecified</v>
      </c>
      <c r="C2927" s="17" t="s">
        <v>34234</v>
      </c>
      <c r="D2927" s="7" t="str">
        <f>VLOOKUP($C2927,searchgroup!$A:$B,2,0)</f>
        <v>Brain degeneration</v>
      </c>
    </row>
    <row r="2928" ht="15.75" customHeight="1">
      <c r="A2928" s="6" t="s">
        <v>8743</v>
      </c>
      <c r="B2928" s="7" t="str">
        <f>VLOOKUP($A2928,icd!$A:$B,2,0)</f>
        <v>Other degenerative disorders of nervous system in diseases classified elsewhere</v>
      </c>
      <c r="C2928" s="17" t="s">
        <v>34234</v>
      </c>
      <c r="D2928" s="7" t="str">
        <f>VLOOKUP($C2928,searchgroup!$A:$B,2,0)</f>
        <v>Brain degeneration</v>
      </c>
    </row>
    <row r="2929" ht="15.75" customHeight="1">
      <c r="A2929" s="6" t="s">
        <v>8746</v>
      </c>
      <c r="B2929" s="7" t="str">
        <f>VLOOKUP($A2929,icd!$A:$B,2,0)</f>
        <v>Subacute combined degeneration of spinal cord in diseases classified elsewhere</v>
      </c>
      <c r="C2929" s="17" t="s">
        <v>34234</v>
      </c>
      <c r="D2929" s="7" t="str">
        <f>VLOOKUP($C2929,searchgroup!$A:$B,2,0)</f>
        <v>Brain degeneration</v>
      </c>
    </row>
    <row r="2930" ht="15.75" customHeight="1">
      <c r="A2930" s="6" t="s">
        <v>8749</v>
      </c>
      <c r="B2930" s="7" t="str">
        <f>VLOOKUP($A2930,icd!$A:$B,2,0)</f>
        <v>Other specified degenerative disorders of nervous system in diseases classified elsewhere</v>
      </c>
      <c r="C2930" s="17" t="s">
        <v>34234</v>
      </c>
      <c r="D2930" s="7" t="str">
        <f>VLOOKUP($C2930,searchgroup!$A:$B,2,0)</f>
        <v>Brain degeneration</v>
      </c>
    </row>
    <row r="2931" ht="15.75" customHeight="1">
      <c r="A2931" s="6" t="s">
        <v>8752</v>
      </c>
      <c r="B2931" s="7" t="str">
        <f>VLOOKUP($A2931,icd!$A:$B,2,0)</f>
        <v>Multiple sclerosis</v>
      </c>
      <c r="C2931" s="17" t="s">
        <v>37735</v>
      </c>
      <c r="D2931" s="7" t="str">
        <f>VLOOKUP($C2931,searchgroup!$A:$B,2,0)</f>
        <v>Multiple sclerosis</v>
      </c>
    </row>
    <row r="2932" ht="15.75" customHeight="1">
      <c r="A2932" s="6" t="s">
        <v>8755</v>
      </c>
      <c r="B2932" s="7" t="str">
        <f>VLOOKUP($A2932,icd!$A:$B,2,0)</f>
        <v>Other acute disseminated demyelination</v>
      </c>
      <c r="C2932" s="17" t="s">
        <v>37735</v>
      </c>
      <c r="D2932" s="7" t="str">
        <f>VLOOKUP($C2932,searchgroup!$A:$B,2,0)</f>
        <v>Multiple sclerosis</v>
      </c>
    </row>
    <row r="2933" ht="15.75" customHeight="1">
      <c r="A2933" s="6" t="s">
        <v>8758</v>
      </c>
      <c r="B2933" s="7" t="str">
        <f>VLOOKUP($A2933,icd!$A:$B,2,0)</f>
        <v>Neuromyelitis optica [Devic]</v>
      </c>
      <c r="C2933" s="17" t="s">
        <v>37735</v>
      </c>
      <c r="D2933" s="7" t="str">
        <f>VLOOKUP($C2933,searchgroup!$A:$B,2,0)</f>
        <v>Multiple sclerosis</v>
      </c>
    </row>
    <row r="2934" ht="15.75" customHeight="1">
      <c r="A2934" s="6" t="s">
        <v>8761</v>
      </c>
      <c r="B2934" s="7" t="str">
        <f>VLOOKUP($A2934,icd!$A:$B,2,0)</f>
        <v>Acute and subacute haemorrhagic leukoencephalitis [Hurst]</v>
      </c>
      <c r="C2934" s="17" t="s">
        <v>37735</v>
      </c>
      <c r="D2934" s="7" t="str">
        <f>VLOOKUP($C2934,searchgroup!$A:$B,2,0)</f>
        <v>Multiple sclerosis</v>
      </c>
    </row>
    <row r="2935" ht="15.75" customHeight="1">
      <c r="A2935" s="6" t="s">
        <v>8764</v>
      </c>
      <c r="B2935" s="7" t="str">
        <f>VLOOKUP($A2935,icd!$A:$B,2,0)</f>
        <v>Other specified acute disseminated demyelination</v>
      </c>
      <c r="C2935" s="17" t="s">
        <v>37735</v>
      </c>
      <c r="D2935" s="7" t="str">
        <f>VLOOKUP($C2935,searchgroup!$A:$B,2,0)</f>
        <v>Multiple sclerosis</v>
      </c>
    </row>
    <row r="2936" ht="15.75" customHeight="1">
      <c r="A2936" s="6" t="s">
        <v>8767</v>
      </c>
      <c r="B2936" s="7" t="str">
        <f>VLOOKUP($A2936,icd!$A:$B,2,0)</f>
        <v>Acute disseminated demyelination, unspecified</v>
      </c>
      <c r="C2936" s="17" t="s">
        <v>37735</v>
      </c>
      <c r="D2936" s="7" t="str">
        <f>VLOOKUP($C2936,searchgroup!$A:$B,2,0)</f>
        <v>Multiple sclerosis</v>
      </c>
    </row>
    <row r="2937" ht="15.75" customHeight="1">
      <c r="A2937" s="6" t="s">
        <v>8770</v>
      </c>
      <c r="B2937" s="7" t="str">
        <f>VLOOKUP($A2937,icd!$A:$B,2,0)</f>
        <v>Other demyelinating diseases of central nervous system</v>
      </c>
      <c r="C2937" s="17" t="s">
        <v>35116</v>
      </c>
      <c r="D2937" s="7" t="str">
        <f>VLOOKUP($C2937,searchgroup!$A:$B,2,0)</f>
        <v>Degeneration of the central nervous system</v>
      </c>
    </row>
    <row r="2938" ht="15.75" customHeight="1">
      <c r="A2938" s="6" t="s">
        <v>8773</v>
      </c>
      <c r="B2938" s="7" t="str">
        <f>VLOOKUP($A2938,icd!$A:$B,2,0)</f>
        <v>Diffuse sclerosis</v>
      </c>
      <c r="C2938" s="17" t="s">
        <v>35116</v>
      </c>
      <c r="D2938" s="7" t="str">
        <f>VLOOKUP($C2938,searchgroup!$A:$B,2,0)</f>
        <v>Degeneration of the central nervous system</v>
      </c>
    </row>
    <row r="2939" ht="15.75" customHeight="1">
      <c r="A2939" s="6" t="s">
        <v>8776</v>
      </c>
      <c r="B2939" s="7" t="str">
        <f>VLOOKUP($A2939,icd!$A:$B,2,0)</f>
        <v>Central demyelination of corpus callosum</v>
      </c>
      <c r="C2939" s="17" t="s">
        <v>35116</v>
      </c>
      <c r="D2939" s="7" t="str">
        <f>VLOOKUP($C2939,searchgroup!$A:$B,2,0)</f>
        <v>Degeneration of the central nervous system</v>
      </c>
    </row>
    <row r="2940" ht="15.75" customHeight="1">
      <c r="A2940" s="6" t="s">
        <v>8779</v>
      </c>
      <c r="B2940" s="7" t="str">
        <f>VLOOKUP($A2940,icd!$A:$B,2,0)</f>
        <v>Central pontine myelinolysis</v>
      </c>
      <c r="C2940" s="17" t="s">
        <v>35116</v>
      </c>
      <c r="D2940" s="7" t="str">
        <f>VLOOKUP($C2940,searchgroup!$A:$B,2,0)</f>
        <v>Degeneration of the central nervous system</v>
      </c>
    </row>
    <row r="2941" ht="15.75" customHeight="1">
      <c r="A2941" s="6" t="s">
        <v>8782</v>
      </c>
      <c r="B2941" s="7" t="str">
        <f>VLOOKUP($A2941,icd!$A:$B,2,0)</f>
        <v>Acute transverse myelitis in demyelinating disease of central nervous system</v>
      </c>
      <c r="C2941" s="17" t="s">
        <v>35116</v>
      </c>
      <c r="D2941" s="7" t="str">
        <f>VLOOKUP($C2941,searchgroup!$A:$B,2,0)</f>
        <v>Degeneration of the central nervous system</v>
      </c>
    </row>
    <row r="2942" ht="15.75" customHeight="1">
      <c r="A2942" s="6" t="s">
        <v>8785</v>
      </c>
      <c r="B2942" s="7" t="str">
        <f>VLOOKUP($A2942,icd!$A:$B,2,0)</f>
        <v>Subacute necrotizing myelitis</v>
      </c>
      <c r="C2942" s="17" t="s">
        <v>35116</v>
      </c>
      <c r="D2942" s="7" t="str">
        <f>VLOOKUP($C2942,searchgroup!$A:$B,2,0)</f>
        <v>Degeneration of the central nervous system</v>
      </c>
    </row>
    <row r="2943" ht="15.75" customHeight="1">
      <c r="A2943" s="6" t="s">
        <v>8788</v>
      </c>
      <c r="B2943" s="7" t="str">
        <f>VLOOKUP($A2943,icd!$A:$B,2,0)</f>
        <v>Concentric sclerosis [Baló]</v>
      </c>
      <c r="C2943" s="17" t="s">
        <v>35116</v>
      </c>
      <c r="D2943" s="7" t="str">
        <f>VLOOKUP($C2943,searchgroup!$A:$B,2,0)</f>
        <v>Degeneration of the central nervous system</v>
      </c>
    </row>
    <row r="2944" ht="15.75" customHeight="1">
      <c r="A2944" s="6" t="s">
        <v>8791</v>
      </c>
      <c r="B2944" s="7" t="str">
        <f>VLOOKUP($A2944,icd!$A:$B,2,0)</f>
        <v>Other specified demyelinating diseases of central nervous system</v>
      </c>
      <c r="C2944" s="17" t="s">
        <v>35116</v>
      </c>
      <c r="D2944" s="7" t="str">
        <f>VLOOKUP($C2944,searchgroup!$A:$B,2,0)</f>
        <v>Degeneration of the central nervous system</v>
      </c>
    </row>
    <row r="2945" ht="15.75" customHeight="1">
      <c r="A2945" s="6" t="s">
        <v>8794</v>
      </c>
      <c r="B2945" s="7" t="str">
        <f>VLOOKUP($A2945,icd!$A:$B,2,0)</f>
        <v>Demyelinating disease of central nervous system, unspecified</v>
      </c>
      <c r="C2945" s="17" t="s">
        <v>35116</v>
      </c>
      <c r="D2945" s="7" t="str">
        <f>VLOOKUP($C2945,searchgroup!$A:$B,2,0)</f>
        <v>Degeneration of the central nervous system</v>
      </c>
    </row>
    <row r="2946" ht="15.75" customHeight="1">
      <c r="A2946" s="6" t="s">
        <v>8797</v>
      </c>
      <c r="B2946" s="7" t="str">
        <f>VLOOKUP($A2946,icd!$A:$B,2,0)</f>
        <v>Epilepsy</v>
      </c>
      <c r="C2946" s="17" t="s">
        <v>35743</v>
      </c>
      <c r="D2946" s="7" t="str">
        <f>VLOOKUP($C2946,searchgroup!$A:$B,2,0)</f>
        <v>Epilepsy</v>
      </c>
    </row>
    <row r="2947" ht="15.75" customHeight="1">
      <c r="A2947" s="6" t="s">
        <v>8800</v>
      </c>
      <c r="B2947" s="7" t="str">
        <f>VLOOKUP($A2947,icd!$A:$B,2,0)</f>
        <v>Localization-related (focal)(partial) idiopathic epilepsy and epileptic syndromes with seizures of localized onset</v>
      </c>
      <c r="C2947" s="17" t="s">
        <v>35743</v>
      </c>
      <c r="D2947" s="7" t="str">
        <f>VLOOKUP($C2947,searchgroup!$A:$B,2,0)</f>
        <v>Epilepsy</v>
      </c>
    </row>
    <row r="2948" ht="15.75" customHeight="1">
      <c r="A2948" s="6" t="s">
        <v>8803</v>
      </c>
      <c r="B2948" s="7" t="str">
        <f>VLOOKUP($A2948,icd!$A:$B,2,0)</f>
        <v>Localization-related (focal)(partial) symptomatic epilepsy and epileptic syndromes with simple partial seizures</v>
      </c>
      <c r="C2948" s="17" t="s">
        <v>35743</v>
      </c>
      <c r="D2948" s="7" t="str">
        <f>VLOOKUP($C2948,searchgroup!$A:$B,2,0)</f>
        <v>Epilepsy</v>
      </c>
    </row>
    <row r="2949" ht="15.75" customHeight="1">
      <c r="A2949" s="6" t="s">
        <v>8806</v>
      </c>
      <c r="B2949" s="7" t="str">
        <f>VLOOKUP($A2949,icd!$A:$B,2,0)</f>
        <v>Localization-related (focal)(partial) symptomatic epilepsy and epileptic syndromes with complex partial seizures</v>
      </c>
      <c r="C2949" s="17" t="s">
        <v>35743</v>
      </c>
      <c r="D2949" s="7" t="str">
        <f>VLOOKUP($C2949,searchgroup!$A:$B,2,0)</f>
        <v>Epilepsy</v>
      </c>
    </row>
    <row r="2950" ht="15.75" customHeight="1">
      <c r="A2950" s="6" t="s">
        <v>8809</v>
      </c>
      <c r="B2950" s="7" t="str">
        <f>VLOOKUP($A2950,icd!$A:$B,2,0)</f>
        <v>Generalized idiopathic epilepsy and epileptic syndromes</v>
      </c>
      <c r="C2950" s="17" t="s">
        <v>35743</v>
      </c>
      <c r="D2950" s="7" t="str">
        <f>VLOOKUP($C2950,searchgroup!$A:$B,2,0)</f>
        <v>Epilepsy</v>
      </c>
    </row>
    <row r="2951" ht="15.75" customHeight="1">
      <c r="A2951" s="6" t="s">
        <v>8812</v>
      </c>
      <c r="B2951" s="7" t="str">
        <f>VLOOKUP($A2951,icd!$A:$B,2,0)</f>
        <v>Other generalized epilepsy and epileptic syndromes</v>
      </c>
      <c r="C2951" s="17" t="s">
        <v>35743</v>
      </c>
      <c r="D2951" s="7" t="str">
        <f>VLOOKUP($C2951,searchgroup!$A:$B,2,0)</f>
        <v>Epilepsy</v>
      </c>
    </row>
    <row r="2952" ht="15.75" customHeight="1">
      <c r="A2952" s="6" t="s">
        <v>8815</v>
      </c>
      <c r="B2952" s="7" t="str">
        <f>VLOOKUP($A2952,icd!$A:$B,2,0)</f>
        <v>Special epileptic syndromes</v>
      </c>
      <c r="C2952" s="17" t="s">
        <v>35743</v>
      </c>
      <c r="D2952" s="7" t="str">
        <f>VLOOKUP($C2952,searchgroup!$A:$B,2,0)</f>
        <v>Epilepsy</v>
      </c>
    </row>
    <row r="2953" ht="15.75" customHeight="1">
      <c r="A2953" s="6" t="s">
        <v>8818</v>
      </c>
      <c r="B2953" s="7" t="str">
        <f>VLOOKUP($A2953,icd!$A:$B,2,0)</f>
        <v>Grand mal seizures, unspecified (with or without petit mal)</v>
      </c>
      <c r="C2953" s="17" t="s">
        <v>35743</v>
      </c>
      <c r="D2953" s="7" t="str">
        <f>VLOOKUP($C2953,searchgroup!$A:$B,2,0)</f>
        <v>Epilepsy</v>
      </c>
    </row>
    <row r="2954" ht="15.75" customHeight="1">
      <c r="A2954" s="6" t="s">
        <v>8821</v>
      </c>
      <c r="B2954" s="7" t="str">
        <f>VLOOKUP($A2954,icd!$A:$B,2,0)</f>
        <v>Petit mal, unspecified, without grand mal seizures</v>
      </c>
      <c r="C2954" s="17" t="s">
        <v>35743</v>
      </c>
      <c r="D2954" s="7" t="str">
        <f>VLOOKUP($C2954,searchgroup!$A:$B,2,0)</f>
        <v>Epilepsy</v>
      </c>
    </row>
    <row r="2955" ht="15.75" customHeight="1">
      <c r="A2955" s="6" t="s">
        <v>8824</v>
      </c>
      <c r="B2955" s="7" t="str">
        <f>VLOOKUP($A2955,icd!$A:$B,2,0)</f>
        <v>Other epilepsy</v>
      </c>
      <c r="C2955" s="17" t="s">
        <v>35743</v>
      </c>
      <c r="D2955" s="7" t="str">
        <f>VLOOKUP($C2955,searchgroup!$A:$B,2,0)</f>
        <v>Epilepsy</v>
      </c>
    </row>
    <row r="2956" ht="15.75" customHeight="1">
      <c r="A2956" s="6" t="s">
        <v>8827</v>
      </c>
      <c r="B2956" s="7" t="str">
        <f>VLOOKUP($A2956,icd!$A:$B,2,0)</f>
        <v>Epilepsy, unspecified</v>
      </c>
      <c r="C2956" s="17" t="s">
        <v>35743</v>
      </c>
      <c r="D2956" s="7" t="str">
        <f>VLOOKUP($C2956,searchgroup!$A:$B,2,0)</f>
        <v>Epilepsy</v>
      </c>
    </row>
    <row r="2957" ht="15.75" customHeight="1">
      <c r="A2957" s="6" t="s">
        <v>8830</v>
      </c>
      <c r="B2957" s="7" t="str">
        <f>VLOOKUP($A2957,icd!$A:$B,2,0)</f>
        <v>Status epilepticus</v>
      </c>
      <c r="C2957" s="17" t="s">
        <v>35743</v>
      </c>
      <c r="D2957" s="7" t="str">
        <f>VLOOKUP($C2957,searchgroup!$A:$B,2,0)</f>
        <v>Epilepsy</v>
      </c>
    </row>
    <row r="2958" ht="15.75" customHeight="1">
      <c r="A2958" s="6" t="s">
        <v>8833</v>
      </c>
      <c r="B2958" s="7" t="str">
        <f>VLOOKUP($A2958,icd!$A:$B,2,0)</f>
        <v>Grand mal status epilepticus</v>
      </c>
      <c r="C2958" s="17" t="s">
        <v>35743</v>
      </c>
      <c r="D2958" s="7" t="str">
        <f>VLOOKUP($C2958,searchgroup!$A:$B,2,0)</f>
        <v>Epilepsy</v>
      </c>
    </row>
    <row r="2959" ht="15.75" customHeight="1">
      <c r="A2959" s="6" t="s">
        <v>8836</v>
      </c>
      <c r="B2959" s="7" t="str">
        <f>VLOOKUP($A2959,icd!$A:$B,2,0)</f>
        <v>Petit mal status epilepticus</v>
      </c>
      <c r="C2959" s="17" t="s">
        <v>35743</v>
      </c>
      <c r="D2959" s="7" t="str">
        <f>VLOOKUP($C2959,searchgroup!$A:$B,2,0)</f>
        <v>Epilepsy</v>
      </c>
    </row>
    <row r="2960" ht="15.75" customHeight="1">
      <c r="A2960" s="6" t="s">
        <v>8839</v>
      </c>
      <c r="B2960" s="7" t="str">
        <f>VLOOKUP($A2960,icd!$A:$B,2,0)</f>
        <v>Complex partial status epilepticus</v>
      </c>
      <c r="C2960" s="17" t="s">
        <v>35743</v>
      </c>
      <c r="D2960" s="7" t="str">
        <f>VLOOKUP($C2960,searchgroup!$A:$B,2,0)</f>
        <v>Epilepsy</v>
      </c>
    </row>
    <row r="2961" ht="15.75" customHeight="1">
      <c r="A2961" s="6" t="s">
        <v>8842</v>
      </c>
      <c r="B2961" s="7" t="str">
        <f>VLOOKUP($A2961,icd!$A:$B,2,0)</f>
        <v>Other status epilepticus</v>
      </c>
      <c r="C2961" s="17" t="s">
        <v>35743</v>
      </c>
      <c r="D2961" s="7" t="str">
        <f>VLOOKUP($C2961,searchgroup!$A:$B,2,0)</f>
        <v>Epilepsy</v>
      </c>
    </row>
    <row r="2962" ht="15.75" customHeight="1">
      <c r="A2962" s="6" t="s">
        <v>8845</v>
      </c>
      <c r="B2962" s="7" t="str">
        <f>VLOOKUP($A2962,icd!$A:$B,2,0)</f>
        <v>Status epilepticus, unspecified</v>
      </c>
      <c r="C2962" s="17" t="s">
        <v>35743</v>
      </c>
      <c r="D2962" s="7" t="str">
        <f>VLOOKUP($C2962,searchgroup!$A:$B,2,0)</f>
        <v>Epilepsy</v>
      </c>
    </row>
    <row r="2963" ht="15.75" customHeight="1">
      <c r="A2963" s="6" t="s">
        <v>8848</v>
      </c>
      <c r="B2963" s="7" t="str">
        <f>VLOOKUP($A2963,icd!$A:$B,2,0)</f>
        <v>Migraine</v>
      </c>
      <c r="C2963" s="17" t="s">
        <v>37623</v>
      </c>
      <c r="D2963" s="7" t="str">
        <f>VLOOKUP($C2963,searchgroup!$A:$B,2,0)</f>
        <v>Migraine without aura</v>
      </c>
    </row>
    <row r="2964" ht="15.75" customHeight="1">
      <c r="A2964" s="6" t="s">
        <v>8851</v>
      </c>
      <c r="B2964" s="7" t="str">
        <f>VLOOKUP($A2964,icd!$A:$B,2,0)</f>
        <v>Migraine without aura [common migraine]</v>
      </c>
      <c r="C2964" s="17" t="s">
        <v>37623</v>
      </c>
      <c r="D2964" s="7" t="str">
        <f>VLOOKUP($C2964,searchgroup!$A:$B,2,0)</f>
        <v>Migraine without aura</v>
      </c>
    </row>
    <row r="2965" ht="15.75" customHeight="1">
      <c r="A2965" s="6" t="s">
        <v>8854</v>
      </c>
      <c r="B2965" s="7" t="str">
        <f>VLOOKUP($A2965,icd!$A:$B,2,0)</f>
        <v>Migraine with aura [classical migraine]</v>
      </c>
      <c r="C2965" s="17" t="s">
        <v>37617</v>
      </c>
      <c r="D2965" s="7" t="str">
        <f>VLOOKUP($C2965,searchgroup!$A:$B,2,0)</f>
        <v>Migraine with aura</v>
      </c>
    </row>
    <row r="2966" ht="15.75" customHeight="1">
      <c r="A2966" s="6" t="s">
        <v>8857</v>
      </c>
      <c r="B2966" s="7" t="str">
        <f>VLOOKUP($A2966,icd!$A:$B,2,0)</f>
        <v>Status migrainosus</v>
      </c>
      <c r="C2966" s="17" t="s">
        <v>37620</v>
      </c>
      <c r="D2966" s="7" t="str">
        <f>VLOOKUP($C2966,searchgroup!$A:$B,2,0)</f>
        <v>Migraine with status migrainosus</v>
      </c>
    </row>
    <row r="2967" ht="15.75" customHeight="1">
      <c r="A2967" s="6" t="s">
        <v>8860</v>
      </c>
      <c r="B2967" s="7" t="str">
        <f>VLOOKUP($A2967,icd!$A:$B,2,0)</f>
        <v>Complicated migraine</v>
      </c>
      <c r="C2967" s="17" t="s">
        <v>34760</v>
      </c>
      <c r="D2967" s="7" t="str">
        <f>VLOOKUP($C2967,searchgroup!$A:$B,2,0)</f>
        <v>Complicated migraine</v>
      </c>
    </row>
    <row r="2968" ht="15.75" customHeight="1">
      <c r="A2968" s="6" t="s">
        <v>8863</v>
      </c>
      <c r="B2968" s="7" t="str">
        <f>VLOOKUP($A2968,icd!$A:$B,2,0)</f>
        <v>Other migraine</v>
      </c>
      <c r="C2968" s="17" t="s">
        <v>37623</v>
      </c>
      <c r="D2968" s="7" t="str">
        <f>VLOOKUP($C2968,searchgroup!$A:$B,2,0)</f>
        <v>Migraine without aura</v>
      </c>
    </row>
    <row r="2969" ht="15.75" customHeight="1">
      <c r="A2969" s="6" t="s">
        <v>8866</v>
      </c>
      <c r="B2969" s="7" t="str">
        <f>VLOOKUP($A2969,icd!$A:$B,2,0)</f>
        <v>Migraine, unspecified</v>
      </c>
      <c r="C2969" s="17" t="s">
        <v>37623</v>
      </c>
      <c r="D2969" s="7" t="str">
        <f>VLOOKUP($C2969,searchgroup!$A:$B,2,0)</f>
        <v>Migraine without aura</v>
      </c>
    </row>
    <row r="2970" ht="15.75" customHeight="1">
      <c r="A2970" s="6" t="s">
        <v>8869</v>
      </c>
      <c r="B2970" s="7" t="str">
        <f>VLOOKUP($A2970,icd!$A:$B,2,0)</f>
        <v>Other headache syndromes</v>
      </c>
      <c r="C2970" s="17" t="s">
        <v>38738</v>
      </c>
      <c r="D2970" s="7" t="str">
        <f>VLOOKUP($C2970,searchgroup!$A:$B,2,0)</f>
        <v>Recurrent headache</v>
      </c>
    </row>
    <row r="2971" ht="15.75" customHeight="1">
      <c r="A2971" s="6" t="s">
        <v>8872</v>
      </c>
      <c r="B2971" s="7" t="str">
        <f>VLOOKUP($A2971,icd!$A:$B,2,0)</f>
        <v>Cluster headache syndrome</v>
      </c>
      <c r="C2971" s="17" t="s">
        <v>34616</v>
      </c>
      <c r="D2971" s="7" t="str">
        <f>VLOOKUP($C2971,searchgroup!$A:$B,2,0)</f>
        <v>Chronic headache syndrome</v>
      </c>
    </row>
    <row r="2972" ht="15.75" customHeight="1">
      <c r="A2972" s="6" t="s">
        <v>8875</v>
      </c>
      <c r="B2972" s="7" t="str">
        <f>VLOOKUP($A2972,icd!$A:$B,2,0)</f>
        <v>Vascular headache, not elsewhere classified</v>
      </c>
      <c r="C2972" s="17" t="s">
        <v>38738</v>
      </c>
      <c r="D2972" s="7" t="str">
        <f>VLOOKUP($C2972,searchgroup!$A:$B,2,0)</f>
        <v>Recurrent headache</v>
      </c>
    </row>
    <row r="2973" ht="15.75" customHeight="1">
      <c r="A2973" s="6" t="s">
        <v>8878</v>
      </c>
      <c r="B2973" s="7" t="str">
        <f>VLOOKUP($A2973,icd!$A:$B,2,0)</f>
        <v>Tension-type headache</v>
      </c>
      <c r="C2973" s="17" t="s">
        <v>38738</v>
      </c>
      <c r="D2973" s="7" t="str">
        <f>VLOOKUP($C2973,searchgroup!$A:$B,2,0)</f>
        <v>Recurrent headache</v>
      </c>
    </row>
    <row r="2974" ht="15.75" customHeight="1">
      <c r="A2974" s="6" t="s">
        <v>8881</v>
      </c>
      <c r="B2974" s="7" t="str">
        <f>VLOOKUP($A2974,icd!$A:$B,2,0)</f>
        <v>Chronic post-traumatic headache</v>
      </c>
      <c r="C2974" s="17" t="s">
        <v>34616</v>
      </c>
      <c r="D2974" s="7" t="str">
        <f>VLOOKUP($C2974,searchgroup!$A:$B,2,0)</f>
        <v>Chronic headache syndrome</v>
      </c>
    </row>
    <row r="2975" ht="15.75" customHeight="1">
      <c r="A2975" s="6" t="s">
        <v>8884</v>
      </c>
      <c r="B2975" s="7" t="str">
        <f>VLOOKUP($A2975,icd!$A:$B,2,0)</f>
        <v>Drug-induced headache, not elsewhere classified</v>
      </c>
      <c r="C2975" s="17" t="s">
        <v>38738</v>
      </c>
      <c r="D2975" s="7" t="str">
        <f>VLOOKUP($C2975,searchgroup!$A:$B,2,0)</f>
        <v>Recurrent headache</v>
      </c>
    </row>
    <row r="2976" ht="15.75" customHeight="1">
      <c r="A2976" s="6" t="s">
        <v>8887</v>
      </c>
      <c r="B2976" s="7" t="str">
        <f>VLOOKUP($A2976,icd!$A:$B,2,0)</f>
        <v>Other specified headache syndromes</v>
      </c>
      <c r="C2976" s="17" t="s">
        <v>38738</v>
      </c>
      <c r="D2976" s="7" t="str">
        <f>VLOOKUP($C2976,searchgroup!$A:$B,2,0)</f>
        <v>Recurrent headache</v>
      </c>
    </row>
    <row r="2977" ht="15.75" customHeight="1">
      <c r="A2977" s="6" t="s">
        <v>8890</v>
      </c>
      <c r="B2977" s="7" t="str">
        <f>VLOOKUP($A2977,icd!$A:$B,2,0)</f>
        <v>Transient cerebral ischaemic attacks and related syndromes</v>
      </c>
      <c r="C2977" s="17" t="s">
        <v>39486</v>
      </c>
      <c r="D2977" s="7" t="str">
        <f>VLOOKUP($C2977,searchgroup!$A:$B,2,0)</f>
        <v>Transient cerebral ischaemic attack, i.e. transient stroke</v>
      </c>
    </row>
    <row r="2978" ht="15.75" customHeight="1">
      <c r="A2978" s="6" t="s">
        <v>8893</v>
      </c>
      <c r="B2978" s="7" t="str">
        <f>VLOOKUP($A2978,icd!$A:$B,2,0)</f>
        <v>Vertebro-basilar artery syndrome</v>
      </c>
      <c r="C2978" s="17" t="s">
        <v>39486</v>
      </c>
      <c r="D2978" s="7" t="str">
        <f>VLOOKUP($C2978,searchgroup!$A:$B,2,0)</f>
        <v>Transient cerebral ischaemic attack, i.e. transient stroke</v>
      </c>
    </row>
    <row r="2979" ht="15.75" customHeight="1">
      <c r="A2979" s="6" t="s">
        <v>8896</v>
      </c>
      <c r="B2979" s="7" t="str">
        <f>VLOOKUP($A2979,icd!$A:$B,2,0)</f>
        <v>Carotid artery syndrome (hemispheric)</v>
      </c>
      <c r="C2979" s="17" t="s">
        <v>39486</v>
      </c>
      <c r="D2979" s="7" t="str">
        <f>VLOOKUP($C2979,searchgroup!$A:$B,2,0)</f>
        <v>Transient cerebral ischaemic attack, i.e. transient stroke</v>
      </c>
    </row>
    <row r="2980" ht="15.75" customHeight="1">
      <c r="A2980" s="6" t="s">
        <v>8899</v>
      </c>
      <c r="B2980" s="7" t="str">
        <f>VLOOKUP($A2980,icd!$A:$B,2,0)</f>
        <v>Multiple and bilateral precerebral artery syndromes</v>
      </c>
      <c r="C2980" s="17" t="s">
        <v>39486</v>
      </c>
      <c r="D2980" s="7" t="str">
        <f>VLOOKUP($C2980,searchgroup!$A:$B,2,0)</f>
        <v>Transient cerebral ischaemic attack, i.e. transient stroke</v>
      </c>
    </row>
    <row r="2981" ht="15.75" customHeight="1">
      <c r="A2981" s="6" t="s">
        <v>8902</v>
      </c>
      <c r="B2981" s="7" t="str">
        <f>VLOOKUP($A2981,icd!$A:$B,2,0)</f>
        <v>Amaurosis fugax</v>
      </c>
      <c r="C2981" s="17" t="s">
        <v>39486</v>
      </c>
      <c r="D2981" s="7" t="str">
        <f>VLOOKUP($C2981,searchgroup!$A:$B,2,0)</f>
        <v>Transient cerebral ischaemic attack, i.e. transient stroke</v>
      </c>
    </row>
    <row r="2982" ht="15.75" customHeight="1">
      <c r="A2982" s="6" t="s">
        <v>8904</v>
      </c>
      <c r="B2982" s="7" t="str">
        <f>VLOOKUP($A2982,icd!$A:$B,2,0)</f>
        <v>Transient global amnesia</v>
      </c>
      <c r="C2982" s="17" t="s">
        <v>39486</v>
      </c>
      <c r="D2982" s="7" t="str">
        <f>VLOOKUP($C2982,searchgroup!$A:$B,2,0)</f>
        <v>Transient cerebral ischaemic attack, i.e. transient stroke</v>
      </c>
    </row>
    <row r="2983" ht="15.75" customHeight="1">
      <c r="A2983" s="6" t="s">
        <v>8907</v>
      </c>
      <c r="B2983" s="7" t="str">
        <f>VLOOKUP($A2983,icd!$A:$B,2,0)</f>
        <v>Other transient cerebral ischaemic attacks and related syndromes</v>
      </c>
      <c r="C2983" s="17" t="s">
        <v>39486</v>
      </c>
      <c r="D2983" s="7" t="str">
        <f>VLOOKUP($C2983,searchgroup!$A:$B,2,0)</f>
        <v>Transient cerebral ischaemic attack, i.e. transient stroke</v>
      </c>
    </row>
    <row r="2984" ht="15.75" customHeight="1">
      <c r="A2984" s="6" t="s">
        <v>8910</v>
      </c>
      <c r="B2984" s="7" t="str">
        <f>VLOOKUP($A2984,icd!$A:$B,2,0)</f>
        <v>Transient cerebral ischaemic attack, unspecified</v>
      </c>
      <c r="C2984" s="17" t="s">
        <v>39486</v>
      </c>
      <c r="D2984" s="7" t="str">
        <f>VLOOKUP($C2984,searchgroup!$A:$B,2,0)</f>
        <v>Transient cerebral ischaemic attack, i.e. transient stroke</v>
      </c>
    </row>
    <row r="2985" ht="15.75" customHeight="1">
      <c r="A2985" s="6" t="s">
        <v>8913</v>
      </c>
      <c r="B2985" s="7" t="str">
        <f>VLOOKUP($A2985,icd!$A:$B,2,0)</f>
        <v>Vascular syndromes of brain in cerebrovascular diseases (I60-I67+ )</v>
      </c>
      <c r="C2985" s="17" t="s">
        <v>39234</v>
      </c>
      <c r="D2985" s="7" t="str">
        <f>VLOOKUP($C2985,searchgroup!$A:$B,2,0)</f>
        <v>Stroke</v>
      </c>
    </row>
    <row r="2986" ht="15.75" customHeight="1">
      <c r="A2986" s="6" t="s">
        <v>8916</v>
      </c>
      <c r="B2986" s="7" t="str">
        <f>VLOOKUP($A2986,icd!$A:$B,2,0)</f>
        <v>Middle cerebral artery syndrome</v>
      </c>
      <c r="C2986" s="17" t="s">
        <v>39234</v>
      </c>
      <c r="D2986" s="7" t="str">
        <f>VLOOKUP($C2986,searchgroup!$A:$B,2,0)</f>
        <v>Stroke</v>
      </c>
    </row>
    <row r="2987" ht="15.75" customHeight="1">
      <c r="A2987" s="6" t="s">
        <v>8919</v>
      </c>
      <c r="B2987" s="7" t="str">
        <f>VLOOKUP($A2987,icd!$A:$B,2,0)</f>
        <v>Anterior cerebral artery syndrome</v>
      </c>
      <c r="C2987" s="17" t="s">
        <v>39234</v>
      </c>
      <c r="D2987" s="7" t="str">
        <f>VLOOKUP($C2987,searchgroup!$A:$B,2,0)</f>
        <v>Stroke</v>
      </c>
    </row>
    <row r="2988" ht="15.75" customHeight="1">
      <c r="A2988" s="6" t="s">
        <v>8922</v>
      </c>
      <c r="B2988" s="7" t="str">
        <f>VLOOKUP($A2988,icd!$A:$B,2,0)</f>
        <v>Posterior cerebral artery syndrome</v>
      </c>
      <c r="C2988" s="17" t="s">
        <v>39234</v>
      </c>
      <c r="D2988" s="7" t="str">
        <f>VLOOKUP($C2988,searchgroup!$A:$B,2,0)</f>
        <v>Stroke</v>
      </c>
    </row>
    <row r="2989" ht="15.75" customHeight="1">
      <c r="A2989" s="6" t="s">
        <v>8925</v>
      </c>
      <c r="B2989" s="7" t="str">
        <f>VLOOKUP($A2989,icd!$A:$B,2,0)</f>
        <v>Brain stem stroke syndrome</v>
      </c>
      <c r="C2989" s="17" t="s">
        <v>39234</v>
      </c>
      <c r="D2989" s="7" t="str">
        <f>VLOOKUP($C2989,searchgroup!$A:$B,2,0)</f>
        <v>Stroke</v>
      </c>
    </row>
    <row r="2990" ht="15.75" customHeight="1">
      <c r="A2990" s="6" t="s">
        <v>8928</v>
      </c>
      <c r="B2990" s="7" t="str">
        <f>VLOOKUP($A2990,icd!$A:$B,2,0)</f>
        <v>Cerebellar stroke syndrome</v>
      </c>
      <c r="C2990" s="17" t="s">
        <v>39234</v>
      </c>
      <c r="D2990" s="7" t="str">
        <f>VLOOKUP($C2990,searchgroup!$A:$B,2,0)</f>
        <v>Stroke</v>
      </c>
    </row>
    <row r="2991" ht="15.75" customHeight="1">
      <c r="A2991" s="6" t="s">
        <v>8931</v>
      </c>
      <c r="B2991" s="7" t="str">
        <f>VLOOKUP($A2991,icd!$A:$B,2,0)</f>
        <v>Pure motor lacunar syndrome</v>
      </c>
      <c r="C2991" s="17" t="s">
        <v>39234</v>
      </c>
      <c r="D2991" s="7" t="str">
        <f>VLOOKUP($C2991,searchgroup!$A:$B,2,0)</f>
        <v>Stroke</v>
      </c>
    </row>
    <row r="2992" ht="15.75" customHeight="1">
      <c r="A2992" s="6" t="s">
        <v>8934</v>
      </c>
      <c r="B2992" s="7" t="str">
        <f>VLOOKUP($A2992,icd!$A:$B,2,0)</f>
        <v>Pure sensory lacunar syndrome</v>
      </c>
      <c r="C2992" s="17" t="s">
        <v>39234</v>
      </c>
      <c r="D2992" s="7" t="str">
        <f>VLOOKUP($C2992,searchgroup!$A:$B,2,0)</f>
        <v>Stroke</v>
      </c>
    </row>
    <row r="2993" ht="15.75" customHeight="1">
      <c r="A2993" s="6" t="s">
        <v>8937</v>
      </c>
      <c r="B2993" s="7" t="str">
        <f>VLOOKUP($A2993,icd!$A:$B,2,0)</f>
        <v>Other lacunar syndromes</v>
      </c>
      <c r="C2993" s="17" t="s">
        <v>39234</v>
      </c>
      <c r="D2993" s="7" t="str">
        <f>VLOOKUP($C2993,searchgroup!$A:$B,2,0)</f>
        <v>Stroke</v>
      </c>
    </row>
    <row r="2994" ht="15.75" customHeight="1">
      <c r="A2994" s="6" t="s">
        <v>8940</v>
      </c>
      <c r="B2994" s="7" t="str">
        <f>VLOOKUP($A2994,icd!$A:$B,2,0)</f>
        <v>Other vascular syndromes of brain in cerebrovascular diseases</v>
      </c>
      <c r="C2994" s="17" t="s">
        <v>39234</v>
      </c>
      <c r="D2994" s="7" t="str">
        <f>VLOOKUP($C2994,searchgroup!$A:$B,2,0)</f>
        <v>Stroke</v>
      </c>
    </row>
    <row r="2995" ht="15.75" customHeight="1">
      <c r="A2995" s="6" t="s">
        <v>8943</v>
      </c>
      <c r="B2995" s="7" t="str">
        <f>VLOOKUP($A2995,icd!$A:$B,2,0)</f>
        <v>Sleep disorders</v>
      </c>
      <c r="C2995" s="17" t="s">
        <v>40228</v>
      </c>
      <c r="D2995" s="7" t="str">
        <f>VLOOKUP($C2995,searchgroup!$A:$B,2,0)</f>
        <v>Unspecified sleep disorder</v>
      </c>
    </row>
    <row r="2996" ht="15.75" customHeight="1">
      <c r="A2996" s="6" t="s">
        <v>8946</v>
      </c>
      <c r="B2996" s="7" t="str">
        <f>VLOOKUP($A2996,icd!$A:$B,2,0)</f>
        <v>Disorders of initiating and maintaining sleep [insomnias]</v>
      </c>
      <c r="C2996" s="17" t="s">
        <v>36629</v>
      </c>
      <c r="D2996" s="7" t="str">
        <f>VLOOKUP($C2996,searchgroup!$A:$B,2,0)</f>
        <v>Inability to fall asleep, i.e. insomnia</v>
      </c>
    </row>
    <row r="2997" ht="15.75" customHeight="1">
      <c r="A2997" s="6" t="s">
        <v>8949</v>
      </c>
      <c r="B2997" s="7" t="str">
        <f>VLOOKUP($A2997,icd!$A:$B,2,0)</f>
        <v>Disorders of excessive somnolence [hypersomnias]</v>
      </c>
      <c r="C2997" s="17" t="s">
        <v>35789</v>
      </c>
      <c r="D2997" s="7" t="str">
        <f>VLOOKUP($C2997,searchgroup!$A:$B,2,0)</f>
        <v>Excessive somnolence, i.e. hypersomnia</v>
      </c>
    </row>
    <row r="2998" ht="15.75" customHeight="1">
      <c r="A2998" s="6" t="s">
        <v>8952</v>
      </c>
      <c r="B2998" s="7" t="str">
        <f>VLOOKUP($A2998,icd!$A:$B,2,0)</f>
        <v>Disorders of the sleep-wake schedule</v>
      </c>
      <c r="C2998" s="17" t="s">
        <v>35500</v>
      </c>
      <c r="D2998" s="7" t="str">
        <f>VLOOKUP($C2998,searchgroup!$A:$B,2,0)</f>
        <v>Disorders of the sleep-wake schedule</v>
      </c>
    </row>
    <row r="2999" ht="15.75" customHeight="1">
      <c r="A2999" s="6" t="s">
        <v>8955</v>
      </c>
      <c r="B2999" s="7" t="str">
        <f>VLOOKUP($A2999,icd!$A:$B,2,0)</f>
        <v>Sleep apnoea</v>
      </c>
      <c r="C2999" s="17" t="s">
        <v>39080</v>
      </c>
      <c r="D2999" s="7" t="str">
        <f>VLOOKUP($C2999,searchgroup!$A:$B,2,0)</f>
        <v>Sleep apnoea</v>
      </c>
    </row>
    <row r="3000" ht="15.75" customHeight="1">
      <c r="A3000" s="6" t="s">
        <v>8958</v>
      </c>
      <c r="B3000" s="7" t="str">
        <f>VLOOKUP($A3000,icd!$A:$B,2,0)</f>
        <v>Narcolepsy and cataplexy</v>
      </c>
      <c r="C3000" s="17" t="s">
        <v>35789</v>
      </c>
      <c r="D3000" s="7" t="str">
        <f>VLOOKUP($C3000,searchgroup!$A:$B,2,0)</f>
        <v>Excessive somnolence, i.e. hypersomnia</v>
      </c>
    </row>
    <row r="3001" ht="15.75" customHeight="1">
      <c r="A3001" s="6" t="s">
        <v>8961</v>
      </c>
      <c r="B3001" s="7" t="str">
        <f>VLOOKUP($A3001,icd!$A:$B,2,0)</f>
        <v>Other sleep disorders</v>
      </c>
      <c r="C3001" s="17" t="s">
        <v>35500</v>
      </c>
      <c r="D3001" s="7" t="str">
        <f>VLOOKUP($C3001,searchgroup!$A:$B,2,0)</f>
        <v>Disorders of the sleep-wake schedule</v>
      </c>
    </row>
    <row r="3002" ht="15.75" customHeight="1">
      <c r="A3002" s="6" t="s">
        <v>8964</v>
      </c>
      <c r="B3002" s="7" t="str">
        <f>VLOOKUP($A3002,icd!$A:$B,2,0)</f>
        <v>Sleep disorder, unspecified</v>
      </c>
      <c r="C3002" s="17" t="s">
        <v>35500</v>
      </c>
      <c r="D3002" s="7" t="str">
        <f>VLOOKUP($C3002,searchgroup!$A:$B,2,0)</f>
        <v>Disorders of the sleep-wake schedule</v>
      </c>
    </row>
    <row r="3003" ht="15.75" customHeight="1">
      <c r="A3003" s="6" t="s">
        <v>8967</v>
      </c>
      <c r="B3003" s="7" t="str">
        <f>VLOOKUP($A3003,icd!$A:$B,2,0)</f>
        <v>Disorders of trigeminal nerve</v>
      </c>
      <c r="C3003" s="17" t="s">
        <v>39531</v>
      </c>
      <c r="D3003" s="7" t="str">
        <f>VLOOKUP($C3003,searchgroup!$A:$B,2,0)</f>
        <v>Trigeminal nerve disorder</v>
      </c>
    </row>
    <row r="3004" ht="15.75" customHeight="1">
      <c r="A3004" s="6" t="s">
        <v>8970</v>
      </c>
      <c r="B3004" s="7" t="str">
        <f>VLOOKUP($A3004,icd!$A:$B,2,0)</f>
        <v>Trigeminal neuralgia</v>
      </c>
      <c r="C3004" s="17" t="s">
        <v>39531</v>
      </c>
      <c r="D3004" s="7" t="str">
        <f>VLOOKUP($C3004,searchgroup!$A:$B,2,0)</f>
        <v>Trigeminal nerve disorder</v>
      </c>
    </row>
    <row r="3005" ht="15.75" customHeight="1">
      <c r="A3005" s="6" t="s">
        <v>8973</v>
      </c>
      <c r="B3005" s="7" t="str">
        <f>VLOOKUP($A3005,icd!$A:$B,2,0)</f>
        <v>Atypical facial pain</v>
      </c>
      <c r="C3005" s="17" t="s">
        <v>39531</v>
      </c>
      <c r="D3005" s="7" t="str">
        <f>VLOOKUP($C3005,searchgroup!$A:$B,2,0)</f>
        <v>Trigeminal nerve disorder</v>
      </c>
    </row>
    <row r="3006" ht="15.75" customHeight="1">
      <c r="A3006" s="6" t="s">
        <v>8976</v>
      </c>
      <c r="B3006" s="7" t="str">
        <f>VLOOKUP($A3006,icd!$A:$B,2,0)</f>
        <v>Other disorders of trigeminal nerve</v>
      </c>
      <c r="C3006" s="17" t="s">
        <v>39531</v>
      </c>
      <c r="D3006" s="7" t="str">
        <f>VLOOKUP($C3006,searchgroup!$A:$B,2,0)</f>
        <v>Trigeminal nerve disorder</v>
      </c>
    </row>
    <row r="3007" ht="15.75" customHeight="1">
      <c r="A3007" s="6" t="s">
        <v>8979</v>
      </c>
      <c r="B3007" s="7" t="str">
        <f>VLOOKUP($A3007,icd!$A:$B,2,0)</f>
        <v>Disorder of trigeminal nerve, unspecified</v>
      </c>
      <c r="C3007" s="17" t="s">
        <v>39531</v>
      </c>
      <c r="D3007" s="7" t="str">
        <f>VLOOKUP($C3007,searchgroup!$A:$B,2,0)</f>
        <v>Trigeminal nerve disorder</v>
      </c>
    </row>
    <row r="3008" ht="15.75" customHeight="1">
      <c r="A3008" s="6" t="s">
        <v>8982</v>
      </c>
      <c r="B3008" s="7" t="str">
        <f>VLOOKUP($A3008,icd!$A:$B,2,0)</f>
        <v>Facial nerve disorders</v>
      </c>
      <c r="C3008" s="17" t="s">
        <v>39970</v>
      </c>
      <c r="D3008" s="7" t="str">
        <f>VLOOKUP($C3008,searchgroup!$A:$B,2,0)</f>
        <v>Unspecified facial nerve disorders</v>
      </c>
    </row>
    <row r="3009" ht="15.75" customHeight="1">
      <c r="A3009" s="6" t="s">
        <v>8985</v>
      </c>
      <c r="B3009" s="7" t="str">
        <f>VLOOKUP($A3009,icd!$A:$B,2,0)</f>
        <v>Bell palsy</v>
      </c>
      <c r="C3009" s="17" t="s">
        <v>33989</v>
      </c>
      <c r="D3009" s="7" t="str">
        <f>VLOOKUP($C3009,searchgroup!$A:$B,2,0)</f>
        <v>Bell palsy</v>
      </c>
    </row>
    <row r="3010" ht="15.75" customHeight="1">
      <c r="A3010" s="6" t="s">
        <v>8988</v>
      </c>
      <c r="B3010" s="7" t="str">
        <f>VLOOKUP($A3010,icd!$A:$B,2,0)</f>
        <v>Geniculate ganglionitis</v>
      </c>
      <c r="C3010" s="17" t="s">
        <v>36276</v>
      </c>
      <c r="D3010" s="7" t="str">
        <f>VLOOKUP($C3010,searchgroup!$A:$B,2,0)</f>
        <v>Geniculate ganglionitis</v>
      </c>
    </row>
    <row r="3011" ht="15.75" customHeight="1">
      <c r="A3011" s="6" t="s">
        <v>8991</v>
      </c>
      <c r="B3011" s="7" t="str">
        <f>VLOOKUP($A3011,icd!$A:$B,2,0)</f>
        <v>Melkersson syndrome</v>
      </c>
      <c r="C3011" s="17" t="s">
        <v>37583</v>
      </c>
      <c r="D3011" s="7" t="str">
        <f>VLOOKUP($C3011,searchgroup!$A:$B,2,0)</f>
        <v>Melkersson syndrome</v>
      </c>
    </row>
    <row r="3012" ht="15.75" customHeight="1">
      <c r="A3012" s="6" t="s">
        <v>8994</v>
      </c>
      <c r="B3012" s="7" t="str">
        <f>VLOOKUP($A3012,icd!$A:$B,2,0)</f>
        <v>Clonic hemifacial spasm</v>
      </c>
      <c r="C3012" s="17" t="s">
        <v>35840</v>
      </c>
      <c r="D3012" s="7" t="str">
        <f>VLOOKUP($C3012,searchgroup!$A:$B,2,0)</f>
        <v>Facial nerve disorders</v>
      </c>
    </row>
    <row r="3013" ht="15.75" customHeight="1">
      <c r="A3013" s="6" t="s">
        <v>8997</v>
      </c>
      <c r="B3013" s="7" t="str">
        <f>VLOOKUP($A3013,icd!$A:$B,2,0)</f>
        <v>Facial myokymia</v>
      </c>
      <c r="C3013" s="17" t="s">
        <v>35839</v>
      </c>
      <c r="D3013" s="7" t="str">
        <f>VLOOKUP($C3013,searchgroup!$A:$B,2,0)</f>
        <v>Facial myokymia</v>
      </c>
    </row>
    <row r="3014" ht="15.75" customHeight="1">
      <c r="A3014" s="6" t="s">
        <v>9000</v>
      </c>
      <c r="B3014" s="7" t="str">
        <f>VLOOKUP($A3014,icd!$A:$B,2,0)</f>
        <v>Other disorders of facial nerve</v>
      </c>
      <c r="C3014" s="17" t="s">
        <v>35840</v>
      </c>
      <c r="D3014" s="7" t="str">
        <f>VLOOKUP($C3014,searchgroup!$A:$B,2,0)</f>
        <v>Facial nerve disorders</v>
      </c>
    </row>
    <row r="3015" ht="15.75" customHeight="1">
      <c r="A3015" s="6" t="s">
        <v>9003</v>
      </c>
      <c r="B3015" s="7" t="str">
        <f>VLOOKUP($A3015,icd!$A:$B,2,0)</f>
        <v>Disorder of facial nerve, unspecified</v>
      </c>
      <c r="C3015" s="17" t="s">
        <v>35840</v>
      </c>
      <c r="D3015" s="7" t="str">
        <f>VLOOKUP($C3015,searchgroup!$A:$B,2,0)</f>
        <v>Facial nerve disorders</v>
      </c>
    </row>
    <row r="3016" ht="15.75" customHeight="1">
      <c r="A3016" s="6" t="s">
        <v>9006</v>
      </c>
      <c r="B3016" s="7" t="str">
        <f>VLOOKUP($A3016,icd!$A:$B,2,0)</f>
        <v>Disorders of other cranial nerves</v>
      </c>
      <c r="C3016" s="17" t="s">
        <v>35295</v>
      </c>
      <c r="D3016" s="7" t="str">
        <f>VLOOKUP($C3016,searchgroup!$A:$B,2,0)</f>
        <v>Disorder of a cranial nerve, i.e. nerve from brain to body</v>
      </c>
    </row>
    <row r="3017" ht="15.75" customHeight="1">
      <c r="A3017" s="6" t="s">
        <v>9009</v>
      </c>
      <c r="B3017" s="7" t="str">
        <f>VLOOKUP($A3017,icd!$A:$B,2,0)</f>
        <v>Disorders of olfactory nerve</v>
      </c>
      <c r="C3017" s="17" t="s">
        <v>36618</v>
      </c>
      <c r="D3017" s="7" t="str">
        <f>VLOOKUP($C3017,searchgroup!$A:$B,2,0)</f>
        <v>Impaired smell due to nerve damage</v>
      </c>
    </row>
    <row r="3018" ht="15.75" customHeight="1">
      <c r="A3018" s="6" t="s">
        <v>9012</v>
      </c>
      <c r="B3018" s="7" t="str">
        <f>VLOOKUP($A3018,icd!$A:$B,2,0)</f>
        <v>Disorders of glossopharyngeal nerve</v>
      </c>
      <c r="C3018" s="17" t="s">
        <v>35295</v>
      </c>
      <c r="D3018" s="7" t="str">
        <f>VLOOKUP($C3018,searchgroup!$A:$B,2,0)</f>
        <v>Disorder of a cranial nerve, i.e. nerve from brain to body</v>
      </c>
    </row>
    <row r="3019" ht="15.75" customHeight="1">
      <c r="A3019" s="6" t="s">
        <v>9015</v>
      </c>
      <c r="B3019" s="7" t="str">
        <f>VLOOKUP($A3019,icd!$A:$B,2,0)</f>
        <v>Disorders of vagus nerve</v>
      </c>
      <c r="C3019" s="17" t="s">
        <v>35295</v>
      </c>
      <c r="D3019" s="7" t="str">
        <f>VLOOKUP($C3019,searchgroup!$A:$B,2,0)</f>
        <v>Disorder of a cranial nerve, i.e. nerve from brain to body</v>
      </c>
    </row>
    <row r="3020" ht="15.75" customHeight="1">
      <c r="A3020" s="6" t="s">
        <v>9018</v>
      </c>
      <c r="B3020" s="7" t="str">
        <f>VLOOKUP($A3020,icd!$A:$B,2,0)</f>
        <v>Disorders of hypoglossal nerve</v>
      </c>
      <c r="C3020" s="17" t="s">
        <v>36621</v>
      </c>
      <c r="D3020" s="7" t="str">
        <f>VLOOKUP($C3020,searchgroup!$A:$B,2,0)</f>
        <v>Impaired tongue movement due to nerve damage</v>
      </c>
    </row>
    <row r="3021" ht="15.75" customHeight="1">
      <c r="A3021" s="6" t="s">
        <v>9021</v>
      </c>
      <c r="B3021" s="7" t="str">
        <f>VLOOKUP($A3021,icd!$A:$B,2,0)</f>
        <v>Disorders of multiple cranial nerves</v>
      </c>
      <c r="C3021" s="17" t="s">
        <v>35295</v>
      </c>
      <c r="D3021" s="7" t="str">
        <f>VLOOKUP($C3021,searchgroup!$A:$B,2,0)</f>
        <v>Disorder of a cranial nerve, i.e. nerve from brain to body</v>
      </c>
    </row>
    <row r="3022" ht="15.75" customHeight="1">
      <c r="A3022" s="6" t="s">
        <v>9024</v>
      </c>
      <c r="B3022" s="7" t="str">
        <f>VLOOKUP($A3022,icd!$A:$B,2,0)</f>
        <v>Disorders of other specified cranial nerves</v>
      </c>
      <c r="C3022" s="17" t="s">
        <v>35295</v>
      </c>
      <c r="D3022" s="7" t="str">
        <f>VLOOKUP($C3022,searchgroup!$A:$B,2,0)</f>
        <v>Disorder of a cranial nerve, i.e. nerve from brain to body</v>
      </c>
    </row>
    <row r="3023" ht="15.75" customHeight="1">
      <c r="A3023" s="6" t="s">
        <v>9027</v>
      </c>
      <c r="B3023" s="7" t="str">
        <f>VLOOKUP($A3023,icd!$A:$B,2,0)</f>
        <v>Cranial nerve disorder, unspecified</v>
      </c>
      <c r="C3023" s="17" t="s">
        <v>35295</v>
      </c>
      <c r="D3023" s="7" t="str">
        <f>VLOOKUP($C3023,searchgroup!$A:$B,2,0)</f>
        <v>Disorder of a cranial nerve, i.e. nerve from brain to body</v>
      </c>
    </row>
    <row r="3024" ht="15.75" customHeight="1">
      <c r="A3024" s="6" t="s">
        <v>9030</v>
      </c>
      <c r="B3024" s="7" t="str">
        <f>VLOOKUP($A3024,icd!$A:$B,2,0)</f>
        <v>Cranial nerve disorders in diseases classified elsewhere</v>
      </c>
      <c r="C3024" s="17" t="s">
        <v>40152</v>
      </c>
      <c r="D3024" s="7" t="str">
        <f>VLOOKUP($C3024,searchgroup!$A:$B,2,0)</f>
        <v>Unspecified nerve disorder</v>
      </c>
    </row>
    <row r="3025" ht="15.75" customHeight="1">
      <c r="A3025" s="6" t="s">
        <v>9033</v>
      </c>
      <c r="B3025" s="7" t="str">
        <f>VLOOKUP($A3025,icd!$A:$B,2,0)</f>
        <v>Postzoster neuralgia</v>
      </c>
      <c r="C3025" s="17" t="s">
        <v>38566</v>
      </c>
      <c r="D3025" s="7" t="str">
        <f>VLOOKUP($C3025,searchgroup!$A:$B,2,0)</f>
        <v>Postzoster neuralgia</v>
      </c>
    </row>
    <row r="3026" ht="15.75" customHeight="1">
      <c r="A3026" s="6" t="s">
        <v>9036</v>
      </c>
      <c r="B3026" s="7" t="str">
        <f>VLOOKUP($A3026,icd!$A:$B,2,0)</f>
        <v>Multiple cranial nerve palsies in infectious and parasitic diseases classified elsewhere</v>
      </c>
      <c r="C3026" s="17" t="s">
        <v>37801</v>
      </c>
      <c r="D3026" s="7" t="str">
        <f>VLOOKUP($C3026,searchgroup!$A:$B,2,0)</f>
        <v>Nerve disorder caused by infection</v>
      </c>
    </row>
    <row r="3027" ht="15.75" customHeight="1">
      <c r="A3027" s="6" t="s">
        <v>9039</v>
      </c>
      <c r="B3027" s="7" t="str">
        <f>VLOOKUP($A3027,icd!$A:$B,2,0)</f>
        <v>Multiple cranial nerve palsies in sarcoidosis</v>
      </c>
      <c r="C3027" s="17" t="s">
        <v>37807</v>
      </c>
      <c r="D3027" s="7" t="str">
        <f>VLOOKUP($C3027,searchgroup!$A:$B,2,0)</f>
        <v>Nerve disorder caused by sarcoidosis</v>
      </c>
    </row>
    <row r="3028" ht="15.75" customHeight="1">
      <c r="A3028" s="6" t="s">
        <v>9042</v>
      </c>
      <c r="B3028" s="7" t="str">
        <f>VLOOKUP($A3028,icd!$A:$B,2,0)</f>
        <v>Multiple cranial nerve palsies in neoplastic disease</v>
      </c>
      <c r="C3028" s="17" t="s">
        <v>37798</v>
      </c>
      <c r="D3028" s="7" t="str">
        <f>VLOOKUP($C3028,searchgroup!$A:$B,2,0)</f>
        <v>Nerve disorder caused by cancer</v>
      </c>
    </row>
    <row r="3029" ht="15.75" customHeight="1">
      <c r="A3029" s="6" t="s">
        <v>9045</v>
      </c>
      <c r="B3029" s="7" t="str">
        <f>VLOOKUP($A3029,icd!$A:$B,2,0)</f>
        <v>Other cranial nerve disorders in other diseases classified elsewhere</v>
      </c>
      <c r="C3029" s="17" t="s">
        <v>37804</v>
      </c>
      <c r="D3029" s="7" t="str">
        <f>VLOOKUP($C3029,searchgroup!$A:$B,2,0)</f>
        <v>Nerve disorder caused by other disease</v>
      </c>
    </row>
    <row r="3030" ht="15.75" customHeight="1">
      <c r="A3030" s="6" t="s">
        <v>9048</v>
      </c>
      <c r="B3030" s="7" t="str">
        <f>VLOOKUP($A3030,icd!$A:$B,2,0)</f>
        <v>Nerve root and plexus disorders</v>
      </c>
      <c r="C3030" s="17" t="s">
        <v>38321</v>
      </c>
      <c r="D3030" s="7" t="str">
        <f>VLOOKUP($C3030,searchgroup!$A:$B,2,0)</f>
        <v>Pinched nerve</v>
      </c>
    </row>
    <row r="3031" ht="15.75" customHeight="1">
      <c r="A3031" s="6" t="s">
        <v>9051</v>
      </c>
      <c r="B3031" s="7" t="str">
        <f>VLOOKUP($A3031,icd!$A:$B,2,0)</f>
        <v>Brachial plexus disorders</v>
      </c>
      <c r="C3031" s="17" t="s">
        <v>34220</v>
      </c>
      <c r="D3031" s="7" t="str">
        <f>VLOOKUP($C3031,searchgroup!$A:$B,2,0)</f>
        <v>Brachial plexus disorders</v>
      </c>
    </row>
    <row r="3032" ht="15.75" customHeight="1">
      <c r="A3032" s="6" t="s">
        <v>9054</v>
      </c>
      <c r="B3032" s="7" t="str">
        <f>VLOOKUP($A3032,icd!$A:$B,2,0)</f>
        <v>Lumbosacral plexus disorders</v>
      </c>
      <c r="C3032" s="17" t="s">
        <v>37440</v>
      </c>
      <c r="D3032" s="7" t="str">
        <f>VLOOKUP($C3032,searchgroup!$A:$B,2,0)</f>
        <v>Lumbosacral plexus disorders</v>
      </c>
    </row>
    <row r="3033" ht="15.75" customHeight="1">
      <c r="A3033" s="6" t="s">
        <v>9057</v>
      </c>
      <c r="B3033" s="7" t="str">
        <f>VLOOKUP($A3033,icd!$A:$B,2,0)</f>
        <v>Cervical root disorders, not elsewhere classified</v>
      </c>
      <c r="C3033" s="17" t="s">
        <v>38330</v>
      </c>
      <c r="D3033" s="7" t="str">
        <f>VLOOKUP($C3033,searchgroup!$A:$B,2,0)</f>
        <v>Pinched nerve in neck or throat</v>
      </c>
    </row>
    <row r="3034" ht="15.75" customHeight="1">
      <c r="A3034" s="6" t="s">
        <v>9060</v>
      </c>
      <c r="B3034" s="7" t="str">
        <f>VLOOKUP($A3034,icd!$A:$B,2,0)</f>
        <v>Thoracic root disorders, not elsewhere classified</v>
      </c>
      <c r="C3034" s="17" t="s">
        <v>38333</v>
      </c>
      <c r="D3034" s="7" t="str">
        <f>VLOOKUP($C3034,searchgroup!$A:$B,2,0)</f>
        <v>Pinched nerve in thorax</v>
      </c>
    </row>
    <row r="3035" ht="15.75" customHeight="1">
      <c r="A3035" s="6" t="s">
        <v>9063</v>
      </c>
      <c r="B3035" s="7" t="str">
        <f>VLOOKUP($A3035,icd!$A:$B,2,0)</f>
        <v>Lumbosacral root disorders, not elsewhere classified</v>
      </c>
      <c r="C3035" s="17" t="s">
        <v>38318</v>
      </c>
      <c r="D3035" s="7" t="str">
        <f>VLOOKUP($C3035,searchgroup!$A:$B,2,0)</f>
        <v>Pinced nerve in lower spine</v>
      </c>
    </row>
    <row r="3036" ht="15.75" customHeight="1">
      <c r="A3036" s="6" t="s">
        <v>9066</v>
      </c>
      <c r="B3036" s="7" t="str">
        <f>VLOOKUP($A3036,icd!$A:$B,2,0)</f>
        <v>Neuralgic amyotrophy</v>
      </c>
      <c r="C3036" s="17" t="s">
        <v>37814</v>
      </c>
      <c r="D3036" s="7" t="str">
        <f>VLOOKUP($C3036,searchgroup!$A:$B,2,0)</f>
        <v>Neuralgic amyotrophy</v>
      </c>
    </row>
    <row r="3037" ht="15.75" customHeight="1">
      <c r="A3037" s="6" t="s">
        <v>9069</v>
      </c>
      <c r="B3037" s="7" t="str">
        <f>VLOOKUP($A3037,icd!$A:$B,2,0)</f>
        <v>Phantom limb syndrome with pain</v>
      </c>
      <c r="C3037" s="17" t="s">
        <v>38297</v>
      </c>
      <c r="D3037" s="7" t="str">
        <f>VLOOKUP($C3037,searchgroup!$A:$B,2,0)</f>
        <v>Phantom limb with pain</v>
      </c>
    </row>
    <row r="3038" ht="15.75" customHeight="1">
      <c r="A3038" s="6" t="s">
        <v>9072</v>
      </c>
      <c r="B3038" s="7" t="str">
        <f>VLOOKUP($A3038,icd!$A:$B,2,0)</f>
        <v>Phantom limb syndrome without pain</v>
      </c>
      <c r="C3038" s="17" t="s">
        <v>38300</v>
      </c>
      <c r="D3038" s="7" t="str">
        <f>VLOOKUP($C3038,searchgroup!$A:$B,2,0)</f>
        <v>Phantom limb without pain</v>
      </c>
    </row>
    <row r="3039" ht="15.75" customHeight="1">
      <c r="A3039" s="6" t="s">
        <v>9075</v>
      </c>
      <c r="B3039" s="7" t="str">
        <f>VLOOKUP($A3039,icd!$A:$B,2,0)</f>
        <v>Other nerve root and plexus disorders</v>
      </c>
      <c r="C3039" s="17" t="s">
        <v>38336</v>
      </c>
      <c r="D3039" s="7" t="str">
        <f>VLOOKUP($C3039,searchgroup!$A:$B,2,0)</f>
        <v>Pinched nerve unspecified</v>
      </c>
    </row>
    <row r="3040" ht="15.75" customHeight="1">
      <c r="A3040" s="6" t="s">
        <v>9078</v>
      </c>
      <c r="B3040" s="7" t="str">
        <f>VLOOKUP($A3040,icd!$A:$B,2,0)</f>
        <v>Nerve root and plexus disorder, unspecified</v>
      </c>
      <c r="C3040" s="17" t="s">
        <v>38336</v>
      </c>
      <c r="D3040" s="7" t="str">
        <f>VLOOKUP($C3040,searchgroup!$A:$B,2,0)</f>
        <v>Pinched nerve unspecified</v>
      </c>
    </row>
    <row r="3041" ht="15.75" customHeight="1">
      <c r="A3041" s="6" t="s">
        <v>9081</v>
      </c>
      <c r="B3041" s="7" t="str">
        <f>VLOOKUP($A3041,icd!$A:$B,2,0)</f>
        <v>Nerve root and plexus compressions in diseases classified elsewhere</v>
      </c>
      <c r="C3041" s="17" t="s">
        <v>40155</v>
      </c>
      <c r="D3041" s="7" t="str">
        <f>VLOOKUP($C3041,searchgroup!$A:$B,2,0)</f>
        <v>Unspecified nerve disorder due to other disease</v>
      </c>
    </row>
    <row r="3042" ht="15.75" customHeight="1">
      <c r="A3042" s="6" t="s">
        <v>9084</v>
      </c>
      <c r="B3042" s="7" t="str">
        <f>VLOOKUP($A3042,icd!$A:$B,2,0)</f>
        <v>Nerve root and plexus compressions in neoplastic disease</v>
      </c>
      <c r="C3042" s="17" t="s">
        <v>37798</v>
      </c>
      <c r="D3042" s="7" t="str">
        <f>VLOOKUP($C3042,searchgroup!$A:$B,2,0)</f>
        <v>Nerve disorder caused by cancer</v>
      </c>
    </row>
    <row r="3043" ht="15.75" customHeight="1">
      <c r="A3043" s="6" t="s">
        <v>9087</v>
      </c>
      <c r="B3043" s="7" t="str">
        <f>VLOOKUP($A3043,icd!$A:$B,2,0)</f>
        <v>Nerve root and plexus compressions in intervertebral disc disorders</v>
      </c>
      <c r="C3043" s="17" t="s">
        <v>37810</v>
      </c>
      <c r="D3043" s="7" t="str">
        <f>VLOOKUP($C3043,searchgroup!$A:$B,2,0)</f>
        <v>Nerve disorder caused by spine disorder</v>
      </c>
    </row>
    <row r="3044" ht="15.75" customHeight="1">
      <c r="A3044" s="6" t="s">
        <v>9090</v>
      </c>
      <c r="B3044" s="7" t="str">
        <f>VLOOKUP($A3044,icd!$A:$B,2,0)</f>
        <v>Nerve root and plexus compressions in spondylosis</v>
      </c>
      <c r="C3044" s="17" t="s">
        <v>37810</v>
      </c>
      <c r="D3044" s="7" t="str">
        <f>VLOOKUP($C3044,searchgroup!$A:$B,2,0)</f>
        <v>Nerve disorder caused by spine disorder</v>
      </c>
    </row>
    <row r="3045" ht="15.75" customHeight="1">
      <c r="A3045" s="6" t="s">
        <v>9093</v>
      </c>
      <c r="B3045" s="7" t="str">
        <f>VLOOKUP($A3045,icd!$A:$B,2,0)</f>
        <v>Nerve root and plexus compressions in other dorsopathies</v>
      </c>
      <c r="C3045" s="17" t="s">
        <v>37810</v>
      </c>
      <c r="D3045" s="7" t="str">
        <f>VLOOKUP($C3045,searchgroup!$A:$B,2,0)</f>
        <v>Nerve disorder caused by spine disorder</v>
      </c>
    </row>
    <row r="3046" ht="15.75" customHeight="1">
      <c r="A3046" s="6" t="s">
        <v>9096</v>
      </c>
      <c r="B3046" s="7" t="str">
        <f>VLOOKUP($A3046,icd!$A:$B,2,0)</f>
        <v>Nerve root and plexus compressions in other diseases classified elsewhere</v>
      </c>
      <c r="C3046" s="17" t="s">
        <v>37810</v>
      </c>
      <c r="D3046" s="7" t="str">
        <f>VLOOKUP($C3046,searchgroup!$A:$B,2,0)</f>
        <v>Nerve disorder caused by spine disorder</v>
      </c>
    </row>
    <row r="3047" ht="15.75" customHeight="1">
      <c r="A3047" s="6" t="s">
        <v>9099</v>
      </c>
      <c r="B3047" s="7" t="str">
        <f>VLOOKUP($A3047,icd!$A:$B,2,0)</f>
        <v>Mononeuropathies of upper limb</v>
      </c>
      <c r="C3047" s="17" t="s">
        <v>34481</v>
      </c>
      <c r="D3047" s="7" t="str">
        <f>VLOOKUP($C3047,searchgroup!$A:$B,2,0)</f>
        <v>Carpal tunnel syndrome</v>
      </c>
    </row>
    <row r="3048" ht="15.75" customHeight="1">
      <c r="A3048" s="6" t="s">
        <v>9102</v>
      </c>
      <c r="B3048" s="7" t="str">
        <f>VLOOKUP($A3048,icd!$A:$B,2,0)</f>
        <v>Carpal tunnel syndrome</v>
      </c>
      <c r="C3048" s="17" t="s">
        <v>34481</v>
      </c>
      <c r="D3048" s="7" t="str">
        <f>VLOOKUP($C3048,searchgroup!$A:$B,2,0)</f>
        <v>Carpal tunnel syndrome</v>
      </c>
    </row>
    <row r="3049" ht="15.75" customHeight="1">
      <c r="A3049" s="6" t="s">
        <v>9105</v>
      </c>
      <c r="B3049" s="7" t="str">
        <f>VLOOKUP($A3049,icd!$A:$B,2,0)</f>
        <v>Other lesions of median nerve</v>
      </c>
      <c r="C3049" s="17" t="s">
        <v>38324</v>
      </c>
      <c r="D3049" s="7" t="str">
        <f>VLOOKUP($C3049,searchgroup!$A:$B,2,0)</f>
        <v>Pinched nerve in arm</v>
      </c>
    </row>
    <row r="3050" ht="15.75" customHeight="1">
      <c r="A3050" s="6" t="s">
        <v>9108</v>
      </c>
      <c r="B3050" s="7" t="str">
        <f>VLOOKUP($A3050,icd!$A:$B,2,0)</f>
        <v>Lesion of ulnar nerve</v>
      </c>
      <c r="C3050" s="17" t="s">
        <v>38324</v>
      </c>
      <c r="D3050" s="7" t="str">
        <f>VLOOKUP($C3050,searchgroup!$A:$B,2,0)</f>
        <v>Pinched nerve in arm</v>
      </c>
    </row>
    <row r="3051" ht="15.75" customHeight="1">
      <c r="A3051" s="6" t="s">
        <v>9111</v>
      </c>
      <c r="B3051" s="7" t="str">
        <f>VLOOKUP($A3051,icd!$A:$B,2,0)</f>
        <v>Lesion of radial nerve</v>
      </c>
      <c r="C3051" s="17" t="s">
        <v>38324</v>
      </c>
      <c r="D3051" s="7" t="str">
        <f>VLOOKUP($C3051,searchgroup!$A:$B,2,0)</f>
        <v>Pinched nerve in arm</v>
      </c>
    </row>
    <row r="3052" ht="15.75" customHeight="1">
      <c r="A3052" s="6" t="s">
        <v>9114</v>
      </c>
      <c r="B3052" s="7" t="str">
        <f>VLOOKUP($A3052,icd!$A:$B,2,0)</f>
        <v>Other mononeuropathies of upper limb</v>
      </c>
      <c r="C3052" s="17" t="s">
        <v>38324</v>
      </c>
      <c r="D3052" s="7" t="str">
        <f>VLOOKUP($C3052,searchgroup!$A:$B,2,0)</f>
        <v>Pinched nerve in arm</v>
      </c>
    </row>
    <row r="3053" ht="15.75" customHeight="1">
      <c r="A3053" s="6" t="s">
        <v>9117</v>
      </c>
      <c r="B3053" s="7" t="str">
        <f>VLOOKUP($A3053,icd!$A:$B,2,0)</f>
        <v>Mononeuropathy of upper limb, unspecified</v>
      </c>
      <c r="C3053" s="17" t="s">
        <v>38324</v>
      </c>
      <c r="D3053" s="7" t="str">
        <f>VLOOKUP($C3053,searchgroup!$A:$B,2,0)</f>
        <v>Pinched nerve in arm</v>
      </c>
    </row>
    <row r="3054" ht="15.75" customHeight="1">
      <c r="A3054" s="6" t="s">
        <v>9120</v>
      </c>
      <c r="B3054" s="7" t="str">
        <f>VLOOKUP($A3054,icd!$A:$B,2,0)</f>
        <v>Mononeuropathies of lower limb</v>
      </c>
      <c r="C3054" s="17" t="s">
        <v>38327</v>
      </c>
      <c r="D3054" s="7" t="str">
        <f>VLOOKUP($C3054,searchgroup!$A:$B,2,0)</f>
        <v>Pinched nerve in leg</v>
      </c>
    </row>
    <row r="3055" ht="15.75" customHeight="1">
      <c r="A3055" s="6" t="s">
        <v>9123</v>
      </c>
      <c r="B3055" s="7" t="str">
        <f>VLOOKUP($A3055,icd!$A:$B,2,0)</f>
        <v>Lesion of sciatic nerve</v>
      </c>
      <c r="C3055" s="17" t="s">
        <v>38327</v>
      </c>
      <c r="D3055" s="7" t="str">
        <f>VLOOKUP($C3055,searchgroup!$A:$B,2,0)</f>
        <v>Pinched nerve in leg</v>
      </c>
    </row>
    <row r="3056" ht="15.75" customHeight="1">
      <c r="A3056" s="6" t="s">
        <v>9126</v>
      </c>
      <c r="B3056" s="7" t="str">
        <f>VLOOKUP($A3056,icd!$A:$B,2,0)</f>
        <v>Meralgia paraesthetica</v>
      </c>
      <c r="C3056" s="17" t="s">
        <v>38327</v>
      </c>
      <c r="D3056" s="7" t="str">
        <f>VLOOKUP($C3056,searchgroup!$A:$B,2,0)</f>
        <v>Pinched nerve in leg</v>
      </c>
    </row>
    <row r="3057" ht="15.75" customHeight="1">
      <c r="A3057" s="6" t="s">
        <v>9129</v>
      </c>
      <c r="B3057" s="7" t="str">
        <f>VLOOKUP($A3057,icd!$A:$B,2,0)</f>
        <v>Lesion of femoral nerve</v>
      </c>
      <c r="C3057" s="17" t="s">
        <v>38327</v>
      </c>
      <c r="D3057" s="7" t="str">
        <f>VLOOKUP($C3057,searchgroup!$A:$B,2,0)</f>
        <v>Pinched nerve in leg</v>
      </c>
    </row>
    <row r="3058" ht="15.75" customHeight="1">
      <c r="A3058" s="6" t="s">
        <v>9132</v>
      </c>
      <c r="B3058" s="7" t="str">
        <f>VLOOKUP($A3058,icd!$A:$B,2,0)</f>
        <v>Lesion of lateral popliteal nerve</v>
      </c>
      <c r="C3058" s="17" t="s">
        <v>38327</v>
      </c>
      <c r="D3058" s="7" t="str">
        <f>VLOOKUP($C3058,searchgroup!$A:$B,2,0)</f>
        <v>Pinched nerve in leg</v>
      </c>
    </row>
    <row r="3059" ht="15.75" customHeight="1">
      <c r="A3059" s="6" t="s">
        <v>9135</v>
      </c>
      <c r="B3059" s="7" t="str">
        <f>VLOOKUP($A3059,icd!$A:$B,2,0)</f>
        <v>Lesion of medial popliteal nerve</v>
      </c>
      <c r="C3059" s="17" t="s">
        <v>38327</v>
      </c>
      <c r="D3059" s="7" t="str">
        <f>VLOOKUP($C3059,searchgroup!$A:$B,2,0)</f>
        <v>Pinched nerve in leg</v>
      </c>
    </row>
    <row r="3060" ht="15.75" customHeight="1">
      <c r="A3060" s="6" t="s">
        <v>9138</v>
      </c>
      <c r="B3060" s="7" t="str">
        <f>VLOOKUP($A3060,icd!$A:$B,2,0)</f>
        <v>Tarsal tunnel syndrome</v>
      </c>
      <c r="C3060" s="17" t="s">
        <v>38327</v>
      </c>
      <c r="D3060" s="7" t="str">
        <f>VLOOKUP($C3060,searchgroup!$A:$B,2,0)</f>
        <v>Pinched nerve in leg</v>
      </c>
    </row>
    <row r="3061" ht="15.75" customHeight="1">
      <c r="A3061" s="6" t="s">
        <v>9141</v>
      </c>
      <c r="B3061" s="7" t="str">
        <f>VLOOKUP($A3061,icd!$A:$B,2,0)</f>
        <v>Lesion of plantar nerve</v>
      </c>
      <c r="C3061" s="17" t="s">
        <v>38327</v>
      </c>
      <c r="D3061" s="7" t="str">
        <f>VLOOKUP($C3061,searchgroup!$A:$B,2,0)</f>
        <v>Pinched nerve in leg</v>
      </c>
    </row>
    <row r="3062" ht="15.75" customHeight="1">
      <c r="A3062" s="6" t="s">
        <v>9144</v>
      </c>
      <c r="B3062" s="7" t="str">
        <f>VLOOKUP($A3062,icd!$A:$B,2,0)</f>
        <v>Other mononeuropathies of lower limb</v>
      </c>
      <c r="C3062" s="17" t="s">
        <v>38327</v>
      </c>
      <c r="D3062" s="7" t="str">
        <f>VLOOKUP($C3062,searchgroup!$A:$B,2,0)</f>
        <v>Pinched nerve in leg</v>
      </c>
    </row>
    <row r="3063" ht="15.75" customHeight="1">
      <c r="A3063" s="6" t="s">
        <v>9147</v>
      </c>
      <c r="B3063" s="7" t="str">
        <f>VLOOKUP($A3063,icd!$A:$B,2,0)</f>
        <v>Mononeuropathy of lower limb, unspecified</v>
      </c>
      <c r="C3063" s="17" t="s">
        <v>38327</v>
      </c>
      <c r="D3063" s="7" t="str">
        <f>VLOOKUP($C3063,searchgroup!$A:$B,2,0)</f>
        <v>Pinched nerve in leg</v>
      </c>
    </row>
    <row r="3064" ht="15.75" customHeight="1">
      <c r="A3064" s="6" t="s">
        <v>9150</v>
      </c>
      <c r="B3064" s="7" t="str">
        <f>VLOOKUP($A3064,icd!$A:$B,2,0)</f>
        <v>Other mononeuropathies</v>
      </c>
      <c r="C3064" s="17" t="s">
        <v>38074</v>
      </c>
      <c r="D3064" s="7" t="str">
        <f>VLOOKUP($C3064,searchgroup!$A:$B,2,0)</f>
        <v>Other pinched nerve</v>
      </c>
    </row>
    <row r="3065" ht="15.75" customHeight="1">
      <c r="A3065" s="6" t="s">
        <v>9153</v>
      </c>
      <c r="B3065" s="7" t="str">
        <f>VLOOKUP($A3065,icd!$A:$B,2,0)</f>
        <v>Intercostal neuropathy</v>
      </c>
      <c r="C3065" s="17" t="s">
        <v>37133</v>
      </c>
      <c r="D3065" s="7" t="str">
        <f>VLOOKUP($C3065,searchgroup!$A:$B,2,0)</f>
        <v>Intercostal neuropathy</v>
      </c>
    </row>
    <row r="3066" ht="15.75" customHeight="1">
      <c r="A3066" s="6" t="s">
        <v>9156</v>
      </c>
      <c r="B3066" s="7" t="str">
        <f>VLOOKUP($A3066,icd!$A:$B,2,0)</f>
        <v>Mononeuritis multiplex</v>
      </c>
      <c r="C3066" s="17" t="s">
        <v>37713</v>
      </c>
      <c r="D3066" s="7" t="str">
        <f>VLOOKUP($C3066,searchgroup!$A:$B,2,0)</f>
        <v>Mulitple inflammed nerves</v>
      </c>
    </row>
    <row r="3067" ht="15.75" customHeight="1">
      <c r="A3067" s="6" t="s">
        <v>9159</v>
      </c>
      <c r="B3067" s="7" t="str">
        <f>VLOOKUP($A3067,icd!$A:$B,2,0)</f>
        <v>Other specified mononeuropathies</v>
      </c>
      <c r="C3067" s="17" t="s">
        <v>38074</v>
      </c>
      <c r="D3067" s="7" t="str">
        <f>VLOOKUP($C3067,searchgroup!$A:$B,2,0)</f>
        <v>Other pinched nerve</v>
      </c>
    </row>
    <row r="3068" ht="15.75" customHeight="1">
      <c r="A3068" s="6" t="s">
        <v>9162</v>
      </c>
      <c r="B3068" s="7" t="str">
        <f>VLOOKUP($A3068,icd!$A:$B,2,0)</f>
        <v>Mononeuropathy, unspecified</v>
      </c>
      <c r="C3068" s="17" t="s">
        <v>38074</v>
      </c>
      <c r="D3068" s="7" t="str">
        <f>VLOOKUP($C3068,searchgroup!$A:$B,2,0)</f>
        <v>Other pinched nerve</v>
      </c>
    </row>
    <row r="3069" ht="15.75" customHeight="1">
      <c r="A3069" s="6" t="s">
        <v>9165</v>
      </c>
      <c r="B3069" s="7" t="str">
        <f>VLOOKUP($A3069,icd!$A:$B,2,0)</f>
        <v>Mononeuropathy in diseases classified elsewhere</v>
      </c>
      <c r="C3069" s="17" t="s">
        <v>39061</v>
      </c>
      <c r="D3069" s="7" t="str">
        <f>VLOOKUP($C3069,searchgroup!$A:$B,2,0)</f>
        <v>Single nerve damage caused by other disease</v>
      </c>
    </row>
    <row r="3070" ht="15.75" customHeight="1">
      <c r="A3070" s="6" t="s">
        <v>9168</v>
      </c>
      <c r="B3070" s="7" t="str">
        <f>VLOOKUP($A3070,icd!$A:$B,2,0)</f>
        <v>Diabetic mononeuropathy</v>
      </c>
      <c r="C3070" s="17" t="s">
        <v>35200</v>
      </c>
      <c r="D3070" s="7" t="str">
        <f>VLOOKUP($C3070,searchgroup!$A:$B,2,0)</f>
        <v>Diabetes mellitus type 2 with complications</v>
      </c>
    </row>
    <row r="3071" ht="15.75" customHeight="1">
      <c r="A3071" s="6" t="s">
        <v>9171</v>
      </c>
      <c r="B3071" s="7" t="str">
        <f>VLOOKUP($A3071,icd!$A:$B,2,0)</f>
        <v>Other mononeuropathies in diseases classified elsewhere</v>
      </c>
      <c r="C3071" s="17" t="s">
        <v>39061</v>
      </c>
      <c r="D3071" s="7" t="str">
        <f>VLOOKUP($C3071,searchgroup!$A:$B,2,0)</f>
        <v>Single nerve damage caused by other disease</v>
      </c>
    </row>
    <row r="3072" ht="15.75" customHeight="1">
      <c r="A3072" s="6" t="s">
        <v>9174</v>
      </c>
      <c r="B3072" s="7" t="str">
        <f>VLOOKUP($A3072,icd!$A:$B,2,0)</f>
        <v>Hereditary and idiopathic neuropathy</v>
      </c>
      <c r="C3072" s="17" t="s">
        <v>36450</v>
      </c>
      <c r="D3072" s="7" t="str">
        <f>VLOOKUP($C3072,searchgroup!$A:$B,2,0)</f>
        <v>Hereditary nerve damage</v>
      </c>
    </row>
    <row r="3073" ht="15.75" customHeight="1">
      <c r="A3073" s="6" t="s">
        <v>9177</v>
      </c>
      <c r="B3073" s="7" t="str">
        <f>VLOOKUP($A3073,icd!$A:$B,2,0)</f>
        <v>Hereditary motor and sensory neuropathy</v>
      </c>
      <c r="C3073" s="17" t="s">
        <v>36450</v>
      </c>
      <c r="D3073" s="7" t="str">
        <f>VLOOKUP($C3073,searchgroup!$A:$B,2,0)</f>
        <v>Hereditary nerve damage</v>
      </c>
    </row>
    <row r="3074" ht="15.75" customHeight="1">
      <c r="A3074" s="6" t="s">
        <v>9180</v>
      </c>
      <c r="B3074" s="7" t="str">
        <f>VLOOKUP($A3074,icd!$A:$B,2,0)</f>
        <v>Refsum disease</v>
      </c>
      <c r="C3074" s="17" t="s">
        <v>36450</v>
      </c>
      <c r="D3074" s="7" t="str">
        <f>VLOOKUP($C3074,searchgroup!$A:$B,2,0)</f>
        <v>Hereditary nerve damage</v>
      </c>
    </row>
    <row r="3075" ht="15.75" customHeight="1">
      <c r="A3075" s="6" t="s">
        <v>9183</v>
      </c>
      <c r="B3075" s="7" t="str">
        <f>VLOOKUP($A3075,icd!$A:$B,2,0)</f>
        <v>Neuropathy in association with hereditary ataxia</v>
      </c>
      <c r="C3075" s="17" t="s">
        <v>36450</v>
      </c>
      <c r="D3075" s="7" t="str">
        <f>VLOOKUP($C3075,searchgroup!$A:$B,2,0)</f>
        <v>Hereditary nerve damage</v>
      </c>
    </row>
    <row r="3076" ht="15.75" customHeight="1">
      <c r="A3076" s="6" t="s">
        <v>9186</v>
      </c>
      <c r="B3076" s="7" t="str">
        <f>VLOOKUP($A3076,icd!$A:$B,2,0)</f>
        <v>Idiopathic progressive neuropathy</v>
      </c>
      <c r="C3076" s="17" t="s">
        <v>36450</v>
      </c>
      <c r="D3076" s="7" t="str">
        <f>VLOOKUP($C3076,searchgroup!$A:$B,2,0)</f>
        <v>Hereditary nerve damage</v>
      </c>
    </row>
    <row r="3077" ht="15.75" customHeight="1">
      <c r="A3077" s="6" t="s">
        <v>9189</v>
      </c>
      <c r="B3077" s="7" t="str">
        <f>VLOOKUP($A3077,icd!$A:$B,2,0)</f>
        <v>Other hereditary and idiopathic neuropathies</v>
      </c>
      <c r="C3077" s="17" t="s">
        <v>36450</v>
      </c>
      <c r="D3077" s="7" t="str">
        <f>VLOOKUP($C3077,searchgroup!$A:$B,2,0)</f>
        <v>Hereditary nerve damage</v>
      </c>
    </row>
    <row r="3078" ht="15.75" customHeight="1">
      <c r="A3078" s="6" t="s">
        <v>9192</v>
      </c>
      <c r="B3078" s="7" t="str">
        <f>VLOOKUP($A3078,icd!$A:$B,2,0)</f>
        <v>Hereditary and idiopathic neuropathy, unspecified</v>
      </c>
      <c r="C3078" s="17" t="s">
        <v>36450</v>
      </c>
      <c r="D3078" s="7" t="str">
        <f>VLOOKUP($C3078,searchgroup!$A:$B,2,0)</f>
        <v>Hereditary nerve damage</v>
      </c>
    </row>
    <row r="3079" ht="15.75" customHeight="1">
      <c r="A3079" s="6" t="s">
        <v>9195</v>
      </c>
      <c r="B3079" s="7" t="str">
        <f>VLOOKUP($A3079,icd!$A:$B,2,0)</f>
        <v>Inflammatory polyneuropathy</v>
      </c>
      <c r="C3079" s="17" t="s">
        <v>36315</v>
      </c>
      <c r="D3079" s="7" t="str">
        <f>VLOOKUP($C3079,searchgroup!$A:$B,2,0)</f>
        <v>Guillain-Barre syndrome</v>
      </c>
    </row>
    <row r="3080" ht="15.75" customHeight="1">
      <c r="A3080" s="6" t="s">
        <v>9198</v>
      </c>
      <c r="B3080" s="7" t="str">
        <f>VLOOKUP($A3080,icd!$A:$B,2,0)</f>
        <v>Guillain-Barré syndrome</v>
      </c>
      <c r="C3080" s="17" t="s">
        <v>36315</v>
      </c>
      <c r="D3080" s="7" t="str">
        <f>VLOOKUP($C3080,searchgroup!$A:$B,2,0)</f>
        <v>Guillain-Barre syndrome</v>
      </c>
    </row>
    <row r="3081" ht="15.75" customHeight="1">
      <c r="A3081" s="6" t="s">
        <v>9201</v>
      </c>
      <c r="B3081" s="7" t="str">
        <f>VLOOKUP($A3081,icd!$A:$B,2,0)</f>
        <v>Serum neuropathy</v>
      </c>
      <c r="C3081" s="17" t="s">
        <v>38490</v>
      </c>
      <c r="D3081" s="7" t="str">
        <f>VLOOKUP($C3081,searchgroup!$A:$B,2,0)</f>
        <v>Polyneuropathy</v>
      </c>
    </row>
    <row r="3082" ht="15.75" customHeight="1">
      <c r="A3082" s="6" t="s">
        <v>9204</v>
      </c>
      <c r="B3082" s="7" t="str">
        <f>VLOOKUP($A3082,icd!$A:$B,2,0)</f>
        <v>Other inflammatory polyneuropathies</v>
      </c>
      <c r="C3082" s="17" t="s">
        <v>36315</v>
      </c>
      <c r="D3082" s="7" t="str">
        <f>VLOOKUP($C3082,searchgroup!$A:$B,2,0)</f>
        <v>Guillain-Barre syndrome</v>
      </c>
    </row>
    <row r="3083" ht="15.75" customHeight="1">
      <c r="A3083" s="6" t="s">
        <v>9207</v>
      </c>
      <c r="B3083" s="7" t="str">
        <f>VLOOKUP($A3083,icd!$A:$B,2,0)</f>
        <v>Inflammatory polyneuropathy, unspecified</v>
      </c>
      <c r="C3083" s="17" t="s">
        <v>38490</v>
      </c>
      <c r="D3083" s="7" t="str">
        <f>VLOOKUP($C3083,searchgroup!$A:$B,2,0)</f>
        <v>Polyneuropathy</v>
      </c>
    </row>
    <row r="3084" ht="15.75" customHeight="1">
      <c r="A3084" s="6" t="s">
        <v>9210</v>
      </c>
      <c r="B3084" s="7" t="str">
        <f>VLOOKUP($A3084,icd!$A:$B,2,0)</f>
        <v>Other polyneuropathies</v>
      </c>
      <c r="C3084" s="17" t="s">
        <v>38490</v>
      </c>
      <c r="D3084" s="7" t="str">
        <f>VLOOKUP($C3084,searchgroup!$A:$B,2,0)</f>
        <v>Polyneuropathy</v>
      </c>
    </row>
    <row r="3085" ht="15.75" customHeight="1">
      <c r="A3085" s="6" t="s">
        <v>9213</v>
      </c>
      <c r="B3085" s="7" t="str">
        <f>VLOOKUP($A3085,icd!$A:$B,2,0)</f>
        <v>Drug-induced polyneuropathy</v>
      </c>
      <c r="C3085" s="17" t="s">
        <v>38490</v>
      </c>
      <c r="D3085" s="7" t="str">
        <f>VLOOKUP($C3085,searchgroup!$A:$B,2,0)</f>
        <v>Polyneuropathy</v>
      </c>
    </row>
    <row r="3086" ht="15.75" customHeight="1">
      <c r="A3086" s="6" t="s">
        <v>9216</v>
      </c>
      <c r="B3086" s="7" t="str">
        <f>VLOOKUP($A3086,icd!$A:$B,2,0)</f>
        <v>Alcoholic polyneuropathy</v>
      </c>
      <c r="C3086" s="17" t="s">
        <v>38490</v>
      </c>
      <c r="D3086" s="7" t="str">
        <f>VLOOKUP($C3086,searchgroup!$A:$B,2,0)</f>
        <v>Polyneuropathy</v>
      </c>
    </row>
    <row r="3087" ht="15.75" customHeight="1">
      <c r="A3087" s="6" t="s">
        <v>9219</v>
      </c>
      <c r="B3087" s="7" t="str">
        <f>VLOOKUP($A3087,icd!$A:$B,2,0)</f>
        <v>Polyneuropathy due to other toxic agents</v>
      </c>
      <c r="C3087" s="17" t="s">
        <v>38490</v>
      </c>
      <c r="D3087" s="7" t="str">
        <f>VLOOKUP($C3087,searchgroup!$A:$B,2,0)</f>
        <v>Polyneuropathy</v>
      </c>
    </row>
    <row r="3088" ht="15.75" customHeight="1">
      <c r="A3088" s="6" t="s">
        <v>9222</v>
      </c>
      <c r="B3088" s="7" t="str">
        <f>VLOOKUP($A3088,icd!$A:$B,2,0)</f>
        <v>Other specified polyneuropathies</v>
      </c>
      <c r="C3088" s="17" t="s">
        <v>38490</v>
      </c>
      <c r="D3088" s="7" t="str">
        <f>VLOOKUP($C3088,searchgroup!$A:$B,2,0)</f>
        <v>Polyneuropathy</v>
      </c>
    </row>
    <row r="3089" ht="15.75" customHeight="1">
      <c r="A3089" s="6" t="s">
        <v>9225</v>
      </c>
      <c r="B3089" s="7" t="str">
        <f>VLOOKUP($A3089,icd!$A:$B,2,0)</f>
        <v>Polyneuropathy, unspecified</v>
      </c>
      <c r="C3089" s="17" t="s">
        <v>38490</v>
      </c>
      <c r="D3089" s="7" t="str">
        <f>VLOOKUP($C3089,searchgroup!$A:$B,2,0)</f>
        <v>Polyneuropathy</v>
      </c>
    </row>
    <row r="3090" ht="15.75" customHeight="1">
      <c r="A3090" s="6" t="s">
        <v>9228</v>
      </c>
      <c r="B3090" s="7" t="str">
        <f>VLOOKUP($A3090,icd!$A:$B,2,0)</f>
        <v>Polyneuropathy in diseases classified elsewhere</v>
      </c>
      <c r="C3090" s="17" t="s">
        <v>38490</v>
      </c>
      <c r="D3090" s="7" t="str">
        <f>VLOOKUP($C3090,searchgroup!$A:$B,2,0)</f>
        <v>Polyneuropathy</v>
      </c>
    </row>
    <row r="3091" ht="15.75" customHeight="1">
      <c r="A3091" s="6" t="s">
        <v>9231</v>
      </c>
      <c r="B3091" s="7" t="str">
        <f>VLOOKUP($A3091,icd!$A:$B,2,0)</f>
        <v>Polyneuropathy in infectious and parasitic diseases classified elsewhere</v>
      </c>
      <c r="C3091" s="17" t="s">
        <v>38490</v>
      </c>
      <c r="D3091" s="7" t="str">
        <f>VLOOKUP($C3091,searchgroup!$A:$B,2,0)</f>
        <v>Polyneuropathy</v>
      </c>
    </row>
    <row r="3092" ht="15.75" customHeight="1">
      <c r="A3092" s="6" t="s">
        <v>9234</v>
      </c>
      <c r="B3092" s="7" t="str">
        <f>VLOOKUP($A3092,icd!$A:$B,2,0)</f>
        <v>Polyneuropathy in neoplastic disease</v>
      </c>
      <c r="C3092" s="14" t="s">
        <v>37798</v>
      </c>
      <c r="D3092" s="7" t="str">
        <f>VLOOKUP($C3092,searchgroup!$A:$B,2,0)</f>
        <v>Nerve disorder caused by cancer</v>
      </c>
    </row>
    <row r="3093" ht="15.75" customHeight="1">
      <c r="A3093" s="6" t="s">
        <v>9237</v>
      </c>
      <c r="B3093" s="7" t="str">
        <f>VLOOKUP($A3093,icd!$A:$B,2,0)</f>
        <v>Diabetic polyneuropathy</v>
      </c>
      <c r="C3093" s="17" t="s">
        <v>38490</v>
      </c>
      <c r="D3093" s="7" t="str">
        <f>VLOOKUP($C3093,searchgroup!$A:$B,2,0)</f>
        <v>Polyneuropathy</v>
      </c>
    </row>
    <row r="3094" ht="15.75" customHeight="1">
      <c r="A3094" s="6" t="s">
        <v>9240</v>
      </c>
      <c r="B3094" s="7" t="str">
        <f>VLOOKUP($A3094,icd!$A:$B,2,0)</f>
        <v>Polyneuropathy in other endocrine and metabolic diseases</v>
      </c>
      <c r="C3094" s="17" t="s">
        <v>38490</v>
      </c>
      <c r="D3094" s="7" t="str">
        <f>VLOOKUP($C3094,searchgroup!$A:$B,2,0)</f>
        <v>Polyneuropathy</v>
      </c>
    </row>
    <row r="3095" ht="15.75" customHeight="1">
      <c r="A3095" s="6" t="s">
        <v>9243</v>
      </c>
      <c r="B3095" s="7" t="str">
        <f>VLOOKUP($A3095,icd!$A:$B,2,0)</f>
        <v>Polyneuropathy in nutritional deficiency</v>
      </c>
      <c r="C3095" s="17" t="s">
        <v>38490</v>
      </c>
      <c r="D3095" s="7" t="str">
        <f>VLOOKUP($C3095,searchgroup!$A:$B,2,0)</f>
        <v>Polyneuropathy</v>
      </c>
    </row>
    <row r="3096" ht="15.75" customHeight="1">
      <c r="A3096" s="6" t="s">
        <v>9246</v>
      </c>
      <c r="B3096" s="7" t="str">
        <f>VLOOKUP($A3096,icd!$A:$B,2,0)</f>
        <v>Polyneuropathy in systemic connective tissue disorders</v>
      </c>
      <c r="C3096" s="17" t="s">
        <v>38490</v>
      </c>
      <c r="D3096" s="7" t="str">
        <f>VLOOKUP($C3096,searchgroup!$A:$B,2,0)</f>
        <v>Polyneuropathy</v>
      </c>
    </row>
    <row r="3097" ht="15.75" customHeight="1">
      <c r="A3097" s="6" t="s">
        <v>9249</v>
      </c>
      <c r="B3097" s="7" t="str">
        <f>VLOOKUP($A3097,icd!$A:$B,2,0)</f>
        <v>Polyneuropathy in other musculoskeletal disorders</v>
      </c>
      <c r="C3097" s="17" t="s">
        <v>38490</v>
      </c>
      <c r="D3097" s="7" t="str">
        <f>VLOOKUP($C3097,searchgroup!$A:$B,2,0)</f>
        <v>Polyneuropathy</v>
      </c>
    </row>
    <row r="3098" ht="15.75" customHeight="1">
      <c r="A3098" s="6" t="s">
        <v>9252</v>
      </c>
      <c r="B3098" s="7" t="str">
        <f>VLOOKUP($A3098,icd!$A:$B,2,0)</f>
        <v>Polyneuropathy in other diseases classified elsewhere</v>
      </c>
      <c r="C3098" s="17" t="s">
        <v>38490</v>
      </c>
      <c r="D3098" s="7" t="str">
        <f>VLOOKUP($C3098,searchgroup!$A:$B,2,0)</f>
        <v>Polyneuropathy</v>
      </c>
    </row>
    <row r="3099" ht="15.75" customHeight="1">
      <c r="A3099" s="6" t="s">
        <v>9255</v>
      </c>
      <c r="B3099" s="7" t="str">
        <f>VLOOKUP($A3099,icd!$A:$B,2,0)</f>
        <v>Other disorders of peripheral nervous system</v>
      </c>
      <c r="C3099" s="17" t="s">
        <v>40152</v>
      </c>
      <c r="D3099" s="7" t="str">
        <f>VLOOKUP($C3099,searchgroup!$A:$B,2,0)</f>
        <v>Unspecified nerve disorder</v>
      </c>
    </row>
    <row r="3100" ht="15.75" customHeight="1">
      <c r="A3100" s="6" t="s">
        <v>9258</v>
      </c>
      <c r="B3100" s="7" t="str">
        <f>VLOOKUP($A3100,icd!$A:$B,2,0)</f>
        <v>Myasthenia gravis and other myoneural disorders</v>
      </c>
      <c r="C3100" s="17" t="s">
        <v>37751</v>
      </c>
      <c r="D3100" s="7" t="str">
        <f>VLOOKUP($C3100,searchgroup!$A:$B,2,0)</f>
        <v>Myasthenia gravis</v>
      </c>
    </row>
    <row r="3101" ht="15.75" customHeight="1">
      <c r="A3101" s="6" t="s">
        <v>9261</v>
      </c>
      <c r="B3101" s="7" t="str">
        <f>VLOOKUP($A3101,icd!$A:$B,2,0)</f>
        <v>Myasthenia gravis</v>
      </c>
      <c r="C3101" s="17" t="s">
        <v>37751</v>
      </c>
      <c r="D3101" s="7" t="str">
        <f>VLOOKUP($C3101,searchgroup!$A:$B,2,0)</f>
        <v>Myasthenia gravis</v>
      </c>
    </row>
    <row r="3102" ht="15.75" customHeight="1">
      <c r="A3102" s="6" t="s">
        <v>9264</v>
      </c>
      <c r="B3102" s="7" t="str">
        <f>VLOOKUP($A3102,icd!$A:$B,2,0)</f>
        <v>Toxic myoneural disorders</v>
      </c>
      <c r="C3102" s="17" t="s">
        <v>37751</v>
      </c>
      <c r="D3102" s="7" t="str">
        <f>VLOOKUP($C3102,searchgroup!$A:$B,2,0)</f>
        <v>Myasthenia gravis</v>
      </c>
    </row>
    <row r="3103" ht="15.75" customHeight="1">
      <c r="A3103" s="6" t="s">
        <v>9267</v>
      </c>
      <c r="B3103" s="7" t="str">
        <f>VLOOKUP($A3103,icd!$A:$B,2,0)</f>
        <v>Congenital and developmental myasthenia</v>
      </c>
      <c r="C3103" s="17" t="s">
        <v>37751</v>
      </c>
      <c r="D3103" s="7" t="str">
        <f>VLOOKUP($C3103,searchgroup!$A:$B,2,0)</f>
        <v>Myasthenia gravis</v>
      </c>
    </row>
    <row r="3104" ht="15.75" customHeight="1">
      <c r="A3104" s="6" t="s">
        <v>9270</v>
      </c>
      <c r="B3104" s="7" t="str">
        <f>VLOOKUP($A3104,icd!$A:$B,2,0)</f>
        <v>Other specified myoneural disorders</v>
      </c>
      <c r="C3104" s="17" t="s">
        <v>37751</v>
      </c>
      <c r="D3104" s="7" t="str">
        <f>VLOOKUP($C3104,searchgroup!$A:$B,2,0)</f>
        <v>Myasthenia gravis</v>
      </c>
    </row>
    <row r="3105" ht="15.75" customHeight="1">
      <c r="A3105" s="6" t="s">
        <v>9273</v>
      </c>
      <c r="B3105" s="7" t="str">
        <f>VLOOKUP($A3105,icd!$A:$B,2,0)</f>
        <v>Myoneural disorder, unspecified</v>
      </c>
      <c r="C3105" s="17" t="s">
        <v>37751</v>
      </c>
      <c r="D3105" s="7" t="str">
        <f>VLOOKUP($C3105,searchgroup!$A:$B,2,0)</f>
        <v>Myasthenia gravis</v>
      </c>
    </row>
    <row r="3106" ht="15.75" customHeight="1">
      <c r="A3106" s="6" t="s">
        <v>9276</v>
      </c>
      <c r="B3106" s="7" t="str">
        <f>VLOOKUP($A3106,icd!$A:$B,2,0)</f>
        <v>Primary disorders of muscles</v>
      </c>
      <c r="C3106" s="17" t="s">
        <v>35240</v>
      </c>
      <c r="D3106" s="7" t="str">
        <f>VLOOKUP($C3106,searchgroup!$A:$B,2,0)</f>
        <v>Disease resulting in muscle weakness, i.e. myopathy</v>
      </c>
    </row>
    <row r="3107" ht="15.75" customHeight="1">
      <c r="A3107" s="6" t="s">
        <v>9279</v>
      </c>
      <c r="B3107" s="7" t="str">
        <f>VLOOKUP($A3107,icd!$A:$B,2,0)</f>
        <v>Muscular dystrophy</v>
      </c>
      <c r="C3107" s="17" t="s">
        <v>35240</v>
      </c>
      <c r="D3107" s="7" t="str">
        <f>VLOOKUP($C3107,searchgroup!$A:$B,2,0)</f>
        <v>Disease resulting in muscle weakness, i.e. myopathy</v>
      </c>
    </row>
    <row r="3108" ht="15.75" customHeight="1">
      <c r="A3108" s="6" t="s">
        <v>9282</v>
      </c>
      <c r="B3108" s="7" t="str">
        <f>VLOOKUP($A3108,icd!$A:$B,2,0)</f>
        <v>Myotonic disorders</v>
      </c>
      <c r="C3108" s="17" t="s">
        <v>35240</v>
      </c>
      <c r="D3108" s="7" t="str">
        <f>VLOOKUP($C3108,searchgroup!$A:$B,2,0)</f>
        <v>Disease resulting in muscle weakness, i.e. myopathy</v>
      </c>
    </row>
    <row r="3109" ht="15.75" customHeight="1">
      <c r="A3109" s="6" t="s">
        <v>9285</v>
      </c>
      <c r="B3109" s="7" t="str">
        <f>VLOOKUP($A3109,icd!$A:$B,2,0)</f>
        <v>Congenital myopathies</v>
      </c>
      <c r="C3109" s="17" t="s">
        <v>35240</v>
      </c>
      <c r="D3109" s="7" t="str">
        <f>VLOOKUP($C3109,searchgroup!$A:$B,2,0)</f>
        <v>Disease resulting in muscle weakness, i.e. myopathy</v>
      </c>
    </row>
    <row r="3110" ht="15.75" customHeight="1">
      <c r="A3110" s="6" t="s">
        <v>9288</v>
      </c>
      <c r="B3110" s="7" t="str">
        <f>VLOOKUP($A3110,icd!$A:$B,2,0)</f>
        <v>Mitochondrial myopathy, not elsewhere classified</v>
      </c>
      <c r="C3110" s="17" t="s">
        <v>35240</v>
      </c>
      <c r="D3110" s="7" t="str">
        <f>VLOOKUP($C3110,searchgroup!$A:$B,2,0)</f>
        <v>Disease resulting in muscle weakness, i.e. myopathy</v>
      </c>
    </row>
    <row r="3111" ht="15.75" customHeight="1">
      <c r="A3111" s="6" t="s">
        <v>9291</v>
      </c>
      <c r="B3111" s="7" t="str">
        <f>VLOOKUP($A3111,icd!$A:$B,2,0)</f>
        <v>Other primary disorders of muscles</v>
      </c>
      <c r="C3111" s="17" t="s">
        <v>35240</v>
      </c>
      <c r="D3111" s="7" t="str">
        <f>VLOOKUP($C3111,searchgroup!$A:$B,2,0)</f>
        <v>Disease resulting in muscle weakness, i.e. myopathy</v>
      </c>
    </row>
    <row r="3112" ht="15.75" customHeight="1">
      <c r="A3112" s="6" t="s">
        <v>9294</v>
      </c>
      <c r="B3112" s="7" t="str">
        <f>VLOOKUP($A3112,icd!$A:$B,2,0)</f>
        <v>Primary disorder of muscle, unspecified</v>
      </c>
      <c r="C3112" s="17" t="s">
        <v>35240</v>
      </c>
      <c r="D3112" s="7" t="str">
        <f>VLOOKUP($C3112,searchgroup!$A:$B,2,0)</f>
        <v>Disease resulting in muscle weakness, i.e. myopathy</v>
      </c>
    </row>
    <row r="3113" ht="15.75" customHeight="1">
      <c r="A3113" s="6" t="s">
        <v>9297</v>
      </c>
      <c r="B3113" s="7" t="str">
        <f>VLOOKUP($A3113,icd!$A:$B,2,0)</f>
        <v>Other myopathies</v>
      </c>
      <c r="C3113" s="17" t="s">
        <v>35240</v>
      </c>
      <c r="D3113" s="7" t="str">
        <f>VLOOKUP($C3113,searchgroup!$A:$B,2,0)</f>
        <v>Disease resulting in muscle weakness, i.e. myopathy</v>
      </c>
    </row>
    <row r="3114" ht="15.75" customHeight="1">
      <c r="A3114" s="6" t="s">
        <v>9300</v>
      </c>
      <c r="B3114" s="7" t="str">
        <f>VLOOKUP($A3114,icd!$A:$B,2,0)</f>
        <v>Drug-induced myopathy</v>
      </c>
      <c r="C3114" s="17" t="s">
        <v>35240</v>
      </c>
      <c r="D3114" s="7" t="str">
        <f>VLOOKUP($C3114,searchgroup!$A:$B,2,0)</f>
        <v>Disease resulting in muscle weakness, i.e. myopathy</v>
      </c>
    </row>
    <row r="3115" ht="15.75" customHeight="1">
      <c r="A3115" s="6" t="s">
        <v>9303</v>
      </c>
      <c r="B3115" s="7" t="str">
        <f>VLOOKUP($A3115,icd!$A:$B,2,0)</f>
        <v>Alcoholic myopathy</v>
      </c>
      <c r="C3115" s="17" t="s">
        <v>35240</v>
      </c>
      <c r="D3115" s="7" t="str">
        <f>VLOOKUP($C3115,searchgroup!$A:$B,2,0)</f>
        <v>Disease resulting in muscle weakness, i.e. myopathy</v>
      </c>
    </row>
    <row r="3116" ht="15.75" customHeight="1">
      <c r="A3116" s="6" t="s">
        <v>9306</v>
      </c>
      <c r="B3116" s="7" t="str">
        <f>VLOOKUP($A3116,icd!$A:$B,2,0)</f>
        <v>Myopathy due to other toxic agents</v>
      </c>
      <c r="C3116" s="17" t="s">
        <v>35240</v>
      </c>
      <c r="D3116" s="7" t="str">
        <f>VLOOKUP($C3116,searchgroup!$A:$B,2,0)</f>
        <v>Disease resulting in muscle weakness, i.e. myopathy</v>
      </c>
    </row>
    <row r="3117" ht="15.75" customHeight="1">
      <c r="A3117" s="6" t="s">
        <v>9309</v>
      </c>
      <c r="B3117" s="7" t="str">
        <f>VLOOKUP($A3117,icd!$A:$B,2,0)</f>
        <v>Periodic paralysis</v>
      </c>
      <c r="C3117" s="17" t="s">
        <v>35240</v>
      </c>
      <c r="D3117" s="7" t="str">
        <f>VLOOKUP($C3117,searchgroup!$A:$B,2,0)</f>
        <v>Disease resulting in muscle weakness, i.e. myopathy</v>
      </c>
    </row>
    <row r="3118" ht="15.75" customHeight="1">
      <c r="A3118" s="6" t="s">
        <v>9312</v>
      </c>
      <c r="B3118" s="7" t="str">
        <f>VLOOKUP($A3118,icd!$A:$B,2,0)</f>
        <v>Inflammatory myopathy, not elsewhere classified</v>
      </c>
      <c r="C3118" s="17" t="s">
        <v>35240</v>
      </c>
      <c r="D3118" s="7" t="str">
        <f>VLOOKUP($C3118,searchgroup!$A:$B,2,0)</f>
        <v>Disease resulting in muscle weakness, i.e. myopathy</v>
      </c>
    </row>
    <row r="3119" ht="15.75" customHeight="1">
      <c r="A3119" s="6" t="s">
        <v>9315</v>
      </c>
      <c r="B3119" s="7" t="str">
        <f>VLOOKUP($A3119,icd!$A:$B,2,0)</f>
        <v>Other specified myopathies</v>
      </c>
      <c r="C3119" s="17" t="s">
        <v>35240</v>
      </c>
      <c r="D3119" s="7" t="str">
        <f>VLOOKUP($C3119,searchgroup!$A:$B,2,0)</f>
        <v>Disease resulting in muscle weakness, i.e. myopathy</v>
      </c>
    </row>
    <row r="3120" ht="15.75" customHeight="1">
      <c r="A3120" s="6" t="s">
        <v>9318</v>
      </c>
      <c r="B3120" s="7" t="str">
        <f>VLOOKUP($A3120,icd!$A:$B,2,0)</f>
        <v>Myopathy, unspecified</v>
      </c>
      <c r="C3120" s="17" t="s">
        <v>35240</v>
      </c>
      <c r="D3120" s="7" t="str">
        <f>VLOOKUP($C3120,searchgroup!$A:$B,2,0)</f>
        <v>Disease resulting in muscle weakness, i.e. myopathy</v>
      </c>
    </row>
    <row r="3121" ht="15.75" customHeight="1">
      <c r="A3121" s="6" t="s">
        <v>9321</v>
      </c>
      <c r="B3121" s="7" t="str">
        <f>VLOOKUP($A3121,icd!$A:$B,2,0)</f>
        <v>Disorders of myoneural junction and muscle in diseases classified elsewhere</v>
      </c>
      <c r="C3121" s="17" t="s">
        <v>35240</v>
      </c>
      <c r="D3121" s="7" t="str">
        <f>VLOOKUP($C3121,searchgroup!$A:$B,2,0)</f>
        <v>Disease resulting in muscle weakness, i.e. myopathy</v>
      </c>
    </row>
    <row r="3122" ht="15.75" customHeight="1">
      <c r="A3122" s="6" t="s">
        <v>9324</v>
      </c>
      <c r="B3122" s="7" t="str">
        <f>VLOOKUP($A3122,icd!$A:$B,2,0)</f>
        <v>Myasthenic syndromes in endocrine diseases</v>
      </c>
      <c r="C3122" s="17" t="s">
        <v>35240</v>
      </c>
      <c r="D3122" s="7" t="str">
        <f>VLOOKUP($C3122,searchgroup!$A:$B,2,0)</f>
        <v>Disease resulting in muscle weakness, i.e. myopathy</v>
      </c>
    </row>
    <row r="3123" ht="15.75" customHeight="1">
      <c r="A3123" s="6" t="s">
        <v>9327</v>
      </c>
      <c r="B3123" s="7" t="str">
        <f>VLOOKUP($A3123,icd!$A:$B,2,0)</f>
        <v>Lambert-Eaton syndrome</v>
      </c>
      <c r="C3123" s="17" t="s">
        <v>35240</v>
      </c>
      <c r="D3123" s="7" t="str">
        <f>VLOOKUP($C3123,searchgroup!$A:$B,2,0)</f>
        <v>Disease resulting in muscle weakness, i.e. myopathy</v>
      </c>
    </row>
    <row r="3124" ht="15.75" customHeight="1">
      <c r="A3124" s="6" t="s">
        <v>9330</v>
      </c>
      <c r="B3124" s="7" t="str">
        <f>VLOOKUP($A3124,icd!$A:$B,2,0)</f>
        <v>Other myasthenic syndromes in neoplastic disease</v>
      </c>
      <c r="C3124" s="18" t="s">
        <v>40474</v>
      </c>
      <c r="D3124" s="7" t="str">
        <f>VLOOKUP($C3124,searchgroup!$A:$B,2,0)</f>
        <v>Myasthenic syndrome i.e., muscle weakness due to cancer</v>
      </c>
    </row>
    <row r="3125" ht="15.75" customHeight="1">
      <c r="A3125" s="6" t="s">
        <v>9333</v>
      </c>
      <c r="B3125" s="7" t="str">
        <f>VLOOKUP($A3125,icd!$A:$B,2,0)</f>
        <v>Myasthenic syndromes in other diseases classified elsewhere</v>
      </c>
      <c r="C3125" s="17" t="s">
        <v>35240</v>
      </c>
      <c r="D3125" s="7" t="str">
        <f>VLOOKUP($C3125,searchgroup!$A:$B,2,0)</f>
        <v>Disease resulting in muscle weakness, i.e. myopathy</v>
      </c>
    </row>
    <row r="3126" ht="15.75" customHeight="1">
      <c r="A3126" s="6" t="s">
        <v>9336</v>
      </c>
      <c r="B3126" s="7" t="str">
        <f>VLOOKUP($A3126,icd!$A:$B,2,0)</f>
        <v>Myopathy in infectious and parasitic diseases classified elsewhere</v>
      </c>
      <c r="C3126" s="17" t="s">
        <v>35240</v>
      </c>
      <c r="D3126" s="7" t="str">
        <f>VLOOKUP($C3126,searchgroup!$A:$B,2,0)</f>
        <v>Disease resulting in muscle weakness, i.e. myopathy</v>
      </c>
    </row>
    <row r="3127" ht="15.75" customHeight="1">
      <c r="A3127" s="6" t="s">
        <v>9339</v>
      </c>
      <c r="B3127" s="7" t="str">
        <f>VLOOKUP($A3127,icd!$A:$B,2,0)</f>
        <v>Myopathy in endocrine diseases</v>
      </c>
      <c r="C3127" s="17" t="s">
        <v>35240</v>
      </c>
      <c r="D3127" s="7" t="str">
        <f>VLOOKUP($C3127,searchgroup!$A:$B,2,0)</f>
        <v>Disease resulting in muscle weakness, i.e. myopathy</v>
      </c>
    </row>
    <row r="3128" ht="15.75" customHeight="1">
      <c r="A3128" s="6" t="s">
        <v>9342</v>
      </c>
      <c r="B3128" s="7" t="str">
        <f>VLOOKUP($A3128,icd!$A:$B,2,0)</f>
        <v>Myopathy in metabolic diseases</v>
      </c>
      <c r="C3128" s="17" t="s">
        <v>35240</v>
      </c>
      <c r="D3128" s="7" t="str">
        <f>VLOOKUP($C3128,searchgroup!$A:$B,2,0)</f>
        <v>Disease resulting in muscle weakness, i.e. myopathy</v>
      </c>
    </row>
    <row r="3129" ht="15.75" customHeight="1">
      <c r="A3129" s="6" t="s">
        <v>9345</v>
      </c>
      <c r="B3129" s="7" t="str">
        <f>VLOOKUP($A3129,icd!$A:$B,2,0)</f>
        <v>Myopathy in other diseases classified elsewhere</v>
      </c>
      <c r="C3129" s="17" t="s">
        <v>35240</v>
      </c>
      <c r="D3129" s="7" t="str">
        <f>VLOOKUP($C3129,searchgroup!$A:$B,2,0)</f>
        <v>Disease resulting in muscle weakness, i.e. myopathy</v>
      </c>
    </row>
    <row r="3130" ht="15.75" customHeight="1">
      <c r="A3130" s="6" t="s">
        <v>9348</v>
      </c>
      <c r="B3130" s="7" t="str">
        <f>VLOOKUP($A3130,icd!$A:$B,2,0)</f>
        <v>Cerebral palsy</v>
      </c>
      <c r="C3130" s="17" t="s">
        <v>34510</v>
      </c>
      <c r="D3130" s="7" t="str">
        <f>VLOOKUP($C3130,searchgroup!$A:$B,2,0)</f>
        <v>Cerebral palsy</v>
      </c>
    </row>
    <row r="3131" ht="15.75" customHeight="1">
      <c r="A3131" s="6" t="s">
        <v>9351</v>
      </c>
      <c r="B3131" s="7" t="str">
        <f>VLOOKUP($A3131,icd!$A:$B,2,0)</f>
        <v>Spastic quadriplegic cerebral palsy</v>
      </c>
      <c r="C3131" s="17" t="s">
        <v>34510</v>
      </c>
      <c r="D3131" s="7" t="str">
        <f>VLOOKUP($C3131,searchgroup!$A:$B,2,0)</f>
        <v>Cerebral palsy</v>
      </c>
    </row>
    <row r="3132" ht="15.75" customHeight="1">
      <c r="A3132" s="6" t="s">
        <v>9354</v>
      </c>
      <c r="B3132" s="7" t="str">
        <f>VLOOKUP($A3132,icd!$A:$B,2,0)</f>
        <v>Spastic diplegic cerebral palsy</v>
      </c>
      <c r="C3132" s="17" t="s">
        <v>34510</v>
      </c>
      <c r="D3132" s="7" t="str">
        <f>VLOOKUP($C3132,searchgroup!$A:$B,2,0)</f>
        <v>Cerebral palsy</v>
      </c>
    </row>
    <row r="3133" ht="15.75" customHeight="1">
      <c r="A3133" s="6" t="s">
        <v>9357</v>
      </c>
      <c r="B3133" s="7" t="str">
        <f>VLOOKUP($A3133,icd!$A:$B,2,0)</f>
        <v>Spastic hemiplegic cerebral palsy</v>
      </c>
      <c r="C3133" s="17" t="s">
        <v>34510</v>
      </c>
      <c r="D3133" s="7" t="str">
        <f>VLOOKUP($C3133,searchgroup!$A:$B,2,0)</f>
        <v>Cerebral palsy</v>
      </c>
    </row>
    <row r="3134" ht="15.75" customHeight="1">
      <c r="A3134" s="6" t="s">
        <v>9360</v>
      </c>
      <c r="B3134" s="7" t="str">
        <f>VLOOKUP($A3134,icd!$A:$B,2,0)</f>
        <v>Dyskinetic cerebral palsy</v>
      </c>
      <c r="C3134" s="17" t="s">
        <v>34510</v>
      </c>
      <c r="D3134" s="7" t="str">
        <f>VLOOKUP($C3134,searchgroup!$A:$B,2,0)</f>
        <v>Cerebral palsy</v>
      </c>
    </row>
    <row r="3135" ht="15.75" customHeight="1">
      <c r="A3135" s="6" t="s">
        <v>9363</v>
      </c>
      <c r="B3135" s="7" t="str">
        <f>VLOOKUP($A3135,icd!$A:$B,2,0)</f>
        <v>Ataxic cerebral palsy</v>
      </c>
      <c r="C3135" s="17" t="s">
        <v>34510</v>
      </c>
      <c r="D3135" s="7" t="str">
        <f>VLOOKUP($C3135,searchgroup!$A:$B,2,0)</f>
        <v>Cerebral palsy</v>
      </c>
    </row>
    <row r="3136" ht="15.75" customHeight="1">
      <c r="A3136" s="6" t="s">
        <v>9366</v>
      </c>
      <c r="B3136" s="7" t="str">
        <f>VLOOKUP($A3136,icd!$A:$B,2,0)</f>
        <v>Other cerebral palsy</v>
      </c>
      <c r="C3136" s="17" t="s">
        <v>34510</v>
      </c>
      <c r="D3136" s="7" t="str">
        <f>VLOOKUP($C3136,searchgroup!$A:$B,2,0)</f>
        <v>Cerebral palsy</v>
      </c>
    </row>
    <row r="3137" ht="15.75" customHeight="1">
      <c r="A3137" s="6" t="s">
        <v>9369</v>
      </c>
      <c r="B3137" s="7" t="str">
        <f>VLOOKUP($A3137,icd!$A:$B,2,0)</f>
        <v>Cerebral palsy, unspecified</v>
      </c>
      <c r="C3137" s="17" t="s">
        <v>34510</v>
      </c>
      <c r="D3137" s="7" t="str">
        <f>VLOOKUP($C3137,searchgroup!$A:$B,2,0)</f>
        <v>Cerebral palsy</v>
      </c>
    </row>
    <row r="3138" ht="15.75" customHeight="1">
      <c r="A3138" s="6" t="s">
        <v>9372</v>
      </c>
      <c r="B3138" s="7" t="str">
        <f>VLOOKUP($A3138,icd!$A:$B,2,0)</f>
        <v>Hemiplegia</v>
      </c>
      <c r="C3138" s="17" t="s">
        <v>38347</v>
      </c>
      <c r="D3138" s="7" t="str">
        <f>VLOOKUP($C3138,searchgroup!$A:$B,2,0)</f>
        <v>Plegia or palsy</v>
      </c>
    </row>
    <row r="3139" ht="15.75" customHeight="1">
      <c r="A3139" s="6" t="s">
        <v>9375</v>
      </c>
      <c r="B3139" s="7" t="str">
        <f>VLOOKUP($A3139,icd!$A:$B,2,0)</f>
        <v>Flaccid hemiplegia</v>
      </c>
      <c r="C3139" s="17" t="s">
        <v>38347</v>
      </c>
      <c r="D3139" s="7" t="str">
        <f>VLOOKUP($C3139,searchgroup!$A:$B,2,0)</f>
        <v>Plegia or palsy</v>
      </c>
    </row>
    <row r="3140" ht="15.75" customHeight="1">
      <c r="A3140" s="6" t="s">
        <v>9378</v>
      </c>
      <c r="B3140" s="7" t="str">
        <f>VLOOKUP($A3140,icd!$A:$B,2,0)</f>
        <v>Spastic hemiplegia</v>
      </c>
      <c r="C3140" s="17" t="s">
        <v>38347</v>
      </c>
      <c r="D3140" s="7" t="str">
        <f>VLOOKUP($C3140,searchgroup!$A:$B,2,0)</f>
        <v>Plegia or palsy</v>
      </c>
    </row>
    <row r="3141" ht="15.75" customHeight="1">
      <c r="A3141" s="6" t="s">
        <v>9381</v>
      </c>
      <c r="B3141" s="7" t="str">
        <f>VLOOKUP($A3141,icd!$A:$B,2,0)</f>
        <v>Hemiplegia, unspecified</v>
      </c>
      <c r="C3141" s="17" t="s">
        <v>38347</v>
      </c>
      <c r="D3141" s="7" t="str">
        <f>VLOOKUP($C3141,searchgroup!$A:$B,2,0)</f>
        <v>Plegia or palsy</v>
      </c>
    </row>
    <row r="3142" ht="15.75" customHeight="1">
      <c r="A3142" s="6" t="s">
        <v>9384</v>
      </c>
      <c r="B3142" s="7" t="str">
        <f>VLOOKUP($A3142,icd!$A:$B,2,0)</f>
        <v>Paraplegia and tetraplegia</v>
      </c>
      <c r="C3142" s="17" t="s">
        <v>38347</v>
      </c>
      <c r="D3142" s="7" t="str">
        <f>VLOOKUP($C3142,searchgroup!$A:$B,2,0)</f>
        <v>Plegia or palsy</v>
      </c>
    </row>
    <row r="3143" ht="15.75" customHeight="1">
      <c r="A3143" s="6" t="s">
        <v>9387</v>
      </c>
      <c r="B3143" s="7" t="str">
        <f>VLOOKUP($A3143,icd!$A:$B,2,0)</f>
        <v>Flaccid paraplegia</v>
      </c>
      <c r="C3143" s="17" t="s">
        <v>38347</v>
      </c>
      <c r="D3143" s="7" t="str">
        <f>VLOOKUP($C3143,searchgroup!$A:$B,2,0)</f>
        <v>Plegia or palsy</v>
      </c>
    </row>
    <row r="3144" ht="15.75" customHeight="1">
      <c r="A3144" s="6" t="s">
        <v>9390</v>
      </c>
      <c r="B3144" s="7" t="str">
        <f>VLOOKUP($A3144,icd!$A:$B,2,0)</f>
        <v>Spastic paraplegia</v>
      </c>
      <c r="C3144" s="17" t="s">
        <v>38347</v>
      </c>
      <c r="D3144" s="7" t="str">
        <f>VLOOKUP($C3144,searchgroup!$A:$B,2,0)</f>
        <v>Plegia or palsy</v>
      </c>
    </row>
    <row r="3145" ht="15.75" customHeight="1">
      <c r="A3145" s="6" t="s">
        <v>9393</v>
      </c>
      <c r="B3145" s="7" t="str">
        <f>VLOOKUP($A3145,icd!$A:$B,2,0)</f>
        <v>Paraplegia, unspecified</v>
      </c>
      <c r="C3145" s="17" t="s">
        <v>38347</v>
      </c>
      <c r="D3145" s="7" t="str">
        <f>VLOOKUP($C3145,searchgroup!$A:$B,2,0)</f>
        <v>Plegia or palsy</v>
      </c>
    </row>
    <row r="3146" ht="15.75" customHeight="1">
      <c r="A3146" s="6" t="s">
        <v>9396</v>
      </c>
      <c r="B3146" s="7" t="str">
        <f>VLOOKUP($A3146,icd!$A:$B,2,0)</f>
        <v>Flaccid tetraplegia</v>
      </c>
      <c r="C3146" s="17" t="s">
        <v>38347</v>
      </c>
      <c r="D3146" s="7" t="str">
        <f>VLOOKUP($C3146,searchgroup!$A:$B,2,0)</f>
        <v>Plegia or palsy</v>
      </c>
    </row>
    <row r="3147" ht="15.75" customHeight="1">
      <c r="A3147" s="6" t="s">
        <v>9399</v>
      </c>
      <c r="B3147" s="7" t="str">
        <f>VLOOKUP($A3147,icd!$A:$B,2,0)</f>
        <v>Spastic tetraplegia</v>
      </c>
      <c r="C3147" s="17" t="s">
        <v>38347</v>
      </c>
      <c r="D3147" s="7" t="str">
        <f>VLOOKUP($C3147,searchgroup!$A:$B,2,0)</f>
        <v>Plegia or palsy</v>
      </c>
    </row>
    <row r="3148" ht="15.75" customHeight="1">
      <c r="A3148" s="6" t="s">
        <v>9402</v>
      </c>
      <c r="B3148" s="7" t="str">
        <f>VLOOKUP($A3148,icd!$A:$B,2,0)</f>
        <v>Tetraplegia, unspecified</v>
      </c>
      <c r="C3148" s="17" t="s">
        <v>38347</v>
      </c>
      <c r="D3148" s="7" t="str">
        <f>VLOOKUP($C3148,searchgroup!$A:$B,2,0)</f>
        <v>Plegia or palsy</v>
      </c>
    </row>
    <row r="3149" ht="15.75" customHeight="1">
      <c r="A3149" s="6" t="s">
        <v>9405</v>
      </c>
      <c r="B3149" s="7" t="str">
        <f>VLOOKUP($A3149,icd!$A:$B,2,0)</f>
        <v>Other paralytic syndromes</v>
      </c>
      <c r="C3149" s="17" t="s">
        <v>38347</v>
      </c>
      <c r="D3149" s="7" t="str">
        <f>VLOOKUP($C3149,searchgroup!$A:$B,2,0)</f>
        <v>Plegia or palsy</v>
      </c>
    </row>
    <row r="3150" ht="15.75" customHeight="1">
      <c r="A3150" s="6" t="s">
        <v>9408</v>
      </c>
      <c r="B3150" s="7" t="str">
        <f>VLOOKUP($A3150,icd!$A:$B,2,0)</f>
        <v>Diplegia of upper limbs</v>
      </c>
      <c r="C3150" s="17" t="s">
        <v>38347</v>
      </c>
      <c r="D3150" s="7" t="str">
        <f>VLOOKUP($C3150,searchgroup!$A:$B,2,0)</f>
        <v>Plegia or palsy</v>
      </c>
    </row>
    <row r="3151" ht="15.75" customHeight="1">
      <c r="A3151" s="6" t="s">
        <v>9411</v>
      </c>
      <c r="B3151" s="7" t="str">
        <f>VLOOKUP($A3151,icd!$A:$B,2,0)</f>
        <v>Monoplegia of lower limb</v>
      </c>
      <c r="C3151" s="17" t="s">
        <v>38347</v>
      </c>
      <c r="D3151" s="7" t="str">
        <f>VLOOKUP($C3151,searchgroup!$A:$B,2,0)</f>
        <v>Plegia or palsy</v>
      </c>
    </row>
    <row r="3152" ht="15.75" customHeight="1">
      <c r="A3152" s="6" t="s">
        <v>9414</v>
      </c>
      <c r="B3152" s="7" t="str">
        <f>VLOOKUP($A3152,icd!$A:$B,2,0)</f>
        <v>Monoplegia of upper limb</v>
      </c>
      <c r="C3152" s="17" t="s">
        <v>38347</v>
      </c>
      <c r="D3152" s="7" t="str">
        <f>VLOOKUP($C3152,searchgroup!$A:$B,2,0)</f>
        <v>Plegia or palsy</v>
      </c>
    </row>
    <row r="3153" ht="15.75" customHeight="1">
      <c r="A3153" s="6" t="s">
        <v>9417</v>
      </c>
      <c r="B3153" s="7" t="str">
        <f>VLOOKUP($A3153,icd!$A:$B,2,0)</f>
        <v>Monoplegia, unspecified</v>
      </c>
      <c r="C3153" s="17" t="s">
        <v>38347</v>
      </c>
      <c r="D3153" s="7" t="str">
        <f>VLOOKUP($C3153,searchgroup!$A:$B,2,0)</f>
        <v>Plegia or palsy</v>
      </c>
    </row>
    <row r="3154" ht="15.75" customHeight="1">
      <c r="A3154" s="6" t="s">
        <v>9420</v>
      </c>
      <c r="B3154" s="7" t="str">
        <f>VLOOKUP($A3154,icd!$A:$B,2,0)</f>
        <v>Cauda equina syndrome</v>
      </c>
      <c r="C3154" s="17" t="s">
        <v>38347</v>
      </c>
      <c r="D3154" s="7" t="str">
        <f>VLOOKUP($C3154,searchgroup!$A:$B,2,0)</f>
        <v>Plegia or palsy</v>
      </c>
    </row>
    <row r="3155" ht="15.75" customHeight="1">
      <c r="A3155" s="6" t="s">
        <v>9423</v>
      </c>
      <c r="B3155" s="7" t="str">
        <f>VLOOKUP($A3155,icd!$A:$B,2,0)</f>
        <v>Locked-in syndrome</v>
      </c>
      <c r="C3155" s="17" t="s">
        <v>37412</v>
      </c>
      <c r="D3155" s="7" t="str">
        <f>VLOOKUP($C3155,searchgroup!$A:$B,2,0)</f>
        <v>Locked-in syndrome</v>
      </c>
    </row>
    <row r="3156" ht="15.75" customHeight="1">
      <c r="A3156" s="6" t="s">
        <v>9426</v>
      </c>
      <c r="B3156" s="7" t="str">
        <f>VLOOKUP($A3156,icd!$A:$B,2,0)</f>
        <v>Upper motor neuron facial paralysis</v>
      </c>
      <c r="C3156" s="17" t="s">
        <v>38347</v>
      </c>
      <c r="D3156" s="7" t="str">
        <f>VLOOKUP($C3156,searchgroup!$A:$B,2,0)</f>
        <v>Plegia or palsy</v>
      </c>
    </row>
    <row r="3157" ht="15.75" customHeight="1">
      <c r="A3157" s="6" t="s">
        <v>9429</v>
      </c>
      <c r="B3157" s="7" t="str">
        <f>VLOOKUP($A3157,icd!$A:$B,2,0)</f>
        <v>Other specified paralytic syndromes</v>
      </c>
      <c r="C3157" s="17" t="s">
        <v>38347</v>
      </c>
      <c r="D3157" s="7" t="str">
        <f>VLOOKUP($C3157,searchgroup!$A:$B,2,0)</f>
        <v>Plegia or palsy</v>
      </c>
    </row>
    <row r="3158" ht="15.75" customHeight="1">
      <c r="A3158" s="6" t="s">
        <v>9432</v>
      </c>
      <c r="B3158" s="7" t="str">
        <f>VLOOKUP($A3158,icd!$A:$B,2,0)</f>
        <v>Paralytic syndrome, unspecified</v>
      </c>
      <c r="C3158" s="17" t="s">
        <v>34510</v>
      </c>
      <c r="D3158" s="7" t="str">
        <f>VLOOKUP($C3158,searchgroup!$A:$B,2,0)</f>
        <v>Cerebral palsy</v>
      </c>
    </row>
    <row r="3159" ht="15.75" customHeight="1">
      <c r="A3159" s="6" t="s">
        <v>9435</v>
      </c>
      <c r="B3159" s="7" t="str">
        <f>VLOOKUP($A3159,icd!$A:$B,2,0)</f>
        <v>Disorders of autonomic nervous system</v>
      </c>
      <c r="C3159" s="17" t="s">
        <v>35481</v>
      </c>
      <c r="D3159" s="7" t="str">
        <f>VLOOKUP($C3159,searchgroup!$A:$B,2,0)</f>
        <v>Disorders of autonomic nervous system</v>
      </c>
    </row>
    <row r="3160" ht="15.75" customHeight="1">
      <c r="A3160" s="6" t="s">
        <v>9438</v>
      </c>
      <c r="B3160" s="7" t="str">
        <f>VLOOKUP($A3160,icd!$A:$B,2,0)</f>
        <v>Idiopathic peripheral autonomic neuropathy</v>
      </c>
      <c r="C3160" s="17" t="s">
        <v>35481</v>
      </c>
      <c r="D3160" s="7" t="str">
        <f>VLOOKUP($C3160,searchgroup!$A:$B,2,0)</f>
        <v>Disorders of autonomic nervous system</v>
      </c>
    </row>
    <row r="3161" ht="15.75" customHeight="1">
      <c r="A3161" s="6" t="s">
        <v>9441</v>
      </c>
      <c r="B3161" s="7" t="str">
        <f>VLOOKUP($A3161,icd!$A:$B,2,0)</f>
        <v>Familial dysautonomia [Riley-Day]</v>
      </c>
      <c r="C3161" s="17" t="s">
        <v>35856</v>
      </c>
      <c r="D3161" s="7" t="str">
        <f>VLOOKUP($C3161,searchgroup!$A:$B,2,0)</f>
        <v>Familial dysautonomia, i.e. Riley-Day-Syndrome</v>
      </c>
    </row>
    <row r="3162" ht="15.75" customHeight="1">
      <c r="A3162" s="6" t="s">
        <v>9444</v>
      </c>
      <c r="B3162" s="7" t="str">
        <f>VLOOKUP($A3162,icd!$A:$B,2,0)</f>
        <v>Horner syndrome</v>
      </c>
      <c r="C3162" s="17" t="s">
        <v>35481</v>
      </c>
      <c r="D3162" s="7" t="str">
        <f>VLOOKUP($C3162,searchgroup!$A:$B,2,0)</f>
        <v>Disorders of autonomic nervous system</v>
      </c>
    </row>
    <row r="3163" ht="15.75" customHeight="1">
      <c r="A3163" s="6" t="s">
        <v>9447</v>
      </c>
      <c r="B3163" s="7" t="str">
        <f>VLOOKUP($A3163,icd!$A:$B,2,0)</f>
        <v>Autonomic dysreflexia</v>
      </c>
      <c r="C3163" s="17" t="s">
        <v>35481</v>
      </c>
      <c r="D3163" s="7" t="str">
        <f>VLOOKUP($C3163,searchgroup!$A:$B,2,0)</f>
        <v>Disorders of autonomic nervous system</v>
      </c>
    </row>
    <row r="3164" ht="15.75" customHeight="1">
      <c r="A3164" s="6" t="s">
        <v>9450</v>
      </c>
      <c r="B3164" s="7" t="str">
        <f>VLOOKUP($A3164,icd!$A:$B,2,0)</f>
        <v>Complex regional pain syndrome type I</v>
      </c>
      <c r="C3164" s="17" t="s">
        <v>34661</v>
      </c>
      <c r="D3164" s="7" t="str">
        <f>VLOOKUP($C3164,searchgroup!$A:$B,2,0)</f>
        <v>Chronic pain syndrome</v>
      </c>
    </row>
    <row r="3165" ht="15.75" customHeight="1">
      <c r="A3165" s="6" t="s">
        <v>9453</v>
      </c>
      <c r="B3165" s="7" t="str">
        <f>VLOOKUP($A3165,icd!$A:$B,2,0)</f>
        <v>Complex regional pain syndrome type II</v>
      </c>
      <c r="C3165" s="17" t="s">
        <v>34661</v>
      </c>
      <c r="D3165" s="7" t="str">
        <f>VLOOKUP($C3165,searchgroup!$A:$B,2,0)</f>
        <v>Chronic pain syndrome</v>
      </c>
    </row>
    <row r="3166" ht="15.75" customHeight="1">
      <c r="A3166" s="6" t="s">
        <v>9456</v>
      </c>
      <c r="B3166" s="7" t="str">
        <f>VLOOKUP($A3166,icd!$A:$B,2,0)</f>
        <v>Complex regional pain syndrome, other and unspecified type</v>
      </c>
      <c r="C3166" s="17" t="s">
        <v>34661</v>
      </c>
      <c r="D3166" s="7" t="str">
        <f>VLOOKUP($C3166,searchgroup!$A:$B,2,0)</f>
        <v>Chronic pain syndrome</v>
      </c>
    </row>
    <row r="3167" ht="15.75" customHeight="1">
      <c r="A3167" s="6" t="s">
        <v>9459</v>
      </c>
      <c r="B3167" s="7" t="str">
        <f>VLOOKUP($A3167,icd!$A:$B,2,0)</f>
        <v>Other disorders of autonomic nervous system</v>
      </c>
      <c r="C3167" s="17" t="s">
        <v>35481</v>
      </c>
      <c r="D3167" s="7" t="str">
        <f>VLOOKUP($C3167,searchgroup!$A:$B,2,0)</f>
        <v>Disorders of autonomic nervous system</v>
      </c>
    </row>
    <row r="3168" ht="15.75" customHeight="1">
      <c r="A3168" s="6" t="s">
        <v>9462</v>
      </c>
      <c r="B3168" s="7" t="str">
        <f>VLOOKUP($A3168,icd!$A:$B,2,0)</f>
        <v>Disorder of autonomic nervous system, unspecified</v>
      </c>
      <c r="C3168" s="17" t="s">
        <v>35481</v>
      </c>
      <c r="D3168" s="7" t="str">
        <f>VLOOKUP($C3168,searchgroup!$A:$B,2,0)</f>
        <v>Disorders of autonomic nervous system</v>
      </c>
    </row>
    <row r="3169" ht="15.75" customHeight="1">
      <c r="A3169" s="6" t="s">
        <v>9465</v>
      </c>
      <c r="B3169" s="7" t="str">
        <f>VLOOKUP($A3169,icd!$A:$B,2,0)</f>
        <v>Hydrocephalus</v>
      </c>
      <c r="C3169" s="17" t="s">
        <v>36513</v>
      </c>
      <c r="D3169" s="7" t="str">
        <f>VLOOKUP($C3169,searchgroup!$A:$B,2,0)</f>
        <v>Hydrocephalus</v>
      </c>
    </row>
    <row r="3170" ht="15.75" customHeight="1">
      <c r="A3170" s="6" t="s">
        <v>9468</v>
      </c>
      <c r="B3170" s="7" t="str">
        <f>VLOOKUP($A3170,icd!$A:$B,2,0)</f>
        <v>Communicating hydrocephalus</v>
      </c>
      <c r="C3170" s="17" t="s">
        <v>36513</v>
      </c>
      <c r="D3170" s="7" t="str">
        <f>VLOOKUP($C3170,searchgroup!$A:$B,2,0)</f>
        <v>Hydrocephalus</v>
      </c>
    </row>
    <row r="3171" ht="15.75" customHeight="1">
      <c r="A3171" s="6" t="s">
        <v>9471</v>
      </c>
      <c r="B3171" s="7" t="str">
        <f>VLOOKUP($A3171,icd!$A:$B,2,0)</f>
        <v>Obstructive hydrocephalus</v>
      </c>
      <c r="C3171" s="17" t="s">
        <v>36513</v>
      </c>
      <c r="D3171" s="7" t="str">
        <f>VLOOKUP($C3171,searchgroup!$A:$B,2,0)</f>
        <v>Hydrocephalus</v>
      </c>
    </row>
    <row r="3172" ht="15.75" customHeight="1">
      <c r="A3172" s="6" t="s">
        <v>9474</v>
      </c>
      <c r="B3172" s="7" t="str">
        <f>VLOOKUP($A3172,icd!$A:$B,2,0)</f>
        <v>Normal-pressure hydrocephalus</v>
      </c>
      <c r="C3172" s="17" t="s">
        <v>36513</v>
      </c>
      <c r="D3172" s="7" t="str">
        <f>VLOOKUP($C3172,searchgroup!$A:$B,2,0)</f>
        <v>Hydrocephalus</v>
      </c>
    </row>
    <row r="3173" ht="15.75" customHeight="1">
      <c r="A3173" s="6" t="s">
        <v>9477</v>
      </c>
      <c r="B3173" s="7" t="str">
        <f>VLOOKUP($A3173,icd!$A:$B,2,0)</f>
        <v>Post-traumatic hydrocephalus, unspecified</v>
      </c>
      <c r="C3173" s="17" t="s">
        <v>36513</v>
      </c>
      <c r="D3173" s="7" t="str">
        <f>VLOOKUP($C3173,searchgroup!$A:$B,2,0)</f>
        <v>Hydrocephalus</v>
      </c>
    </row>
    <row r="3174" ht="15.75" customHeight="1">
      <c r="A3174" s="6" t="s">
        <v>9480</v>
      </c>
      <c r="B3174" s="7" t="str">
        <f>VLOOKUP($A3174,icd!$A:$B,2,0)</f>
        <v>Other hydrocephalus</v>
      </c>
      <c r="C3174" s="17" t="s">
        <v>36513</v>
      </c>
      <c r="D3174" s="7" t="str">
        <f>VLOOKUP($C3174,searchgroup!$A:$B,2,0)</f>
        <v>Hydrocephalus</v>
      </c>
    </row>
    <row r="3175" ht="15.75" customHeight="1">
      <c r="A3175" s="6" t="s">
        <v>9483</v>
      </c>
      <c r="B3175" s="7" t="str">
        <f>VLOOKUP($A3175,icd!$A:$B,2,0)</f>
        <v>Hydrocephalus, unspecified</v>
      </c>
      <c r="C3175" s="17" t="s">
        <v>36513</v>
      </c>
      <c r="D3175" s="7" t="str">
        <f>VLOOKUP($C3175,searchgroup!$A:$B,2,0)</f>
        <v>Hydrocephalus</v>
      </c>
    </row>
    <row r="3176" ht="15.75" customHeight="1">
      <c r="A3176" s="6" t="s">
        <v>9486</v>
      </c>
      <c r="B3176" s="7" t="str">
        <f>VLOOKUP($A3176,icd!$A:$B,2,0)</f>
        <v>Toxic encephalopathy</v>
      </c>
      <c r="C3176" s="17" t="s">
        <v>35697</v>
      </c>
      <c r="D3176" s="7" t="str">
        <f>VLOOKUP($C3176,searchgroup!$A:$B,2,0)</f>
        <v>Encephalopathy</v>
      </c>
    </row>
    <row r="3177" ht="15.75" customHeight="1">
      <c r="A3177" s="6" t="s">
        <v>9489</v>
      </c>
      <c r="B3177" s="7" t="str">
        <f>VLOOKUP($A3177,icd!$A:$B,2,0)</f>
        <v>Other disorders of brain</v>
      </c>
      <c r="C3177" s="17" t="s">
        <v>39767</v>
      </c>
      <c r="D3177" s="7" t="str">
        <f>VLOOKUP($C3177,searchgroup!$A:$B,2,0)</f>
        <v>Unspecified brain damage</v>
      </c>
    </row>
    <row r="3178" ht="15.75" customHeight="1">
      <c r="A3178" s="6" t="s">
        <v>9492</v>
      </c>
      <c r="B3178" s="7" t="str">
        <f>VLOOKUP($A3178,icd!$A:$B,2,0)</f>
        <v>Cerebral cysts</v>
      </c>
      <c r="C3178" s="17" t="s">
        <v>34507</v>
      </c>
      <c r="D3178" s="7" t="str">
        <f>VLOOKUP($C3178,searchgroup!$A:$B,2,0)</f>
        <v>Cerebral cyst</v>
      </c>
    </row>
    <row r="3179" ht="15.75" customHeight="1">
      <c r="A3179" s="6" t="s">
        <v>9495</v>
      </c>
      <c r="B3179" s="7" t="str">
        <f>VLOOKUP($A3179,icd!$A:$B,2,0)</f>
        <v>Anoxic brain damage, not elsewhere classified</v>
      </c>
      <c r="C3179" s="17" t="s">
        <v>34228</v>
      </c>
      <c r="D3179" s="7" t="str">
        <f>VLOOKUP($C3179,searchgroup!$A:$B,2,0)</f>
        <v>Brain damage</v>
      </c>
    </row>
    <row r="3180" ht="15.75" customHeight="1">
      <c r="A3180" s="6" t="s">
        <v>9498</v>
      </c>
      <c r="B3180" s="7" t="str">
        <f>VLOOKUP($A3180,icd!$A:$B,2,0)</f>
        <v>Benign intracranial hypertension</v>
      </c>
      <c r="C3180" s="17" t="s">
        <v>37180</v>
      </c>
      <c r="D3180" s="7" t="str">
        <f>VLOOKUP($C3180,searchgroup!$A:$B,2,0)</f>
        <v>Intracranial hypertension</v>
      </c>
    </row>
    <row r="3181" ht="15.75" customHeight="1">
      <c r="A3181" s="6" t="s">
        <v>9501</v>
      </c>
      <c r="B3181" s="7" t="str">
        <f>VLOOKUP($A3181,icd!$A:$B,2,0)</f>
        <v>Postviral fatigue syndrome</v>
      </c>
      <c r="C3181" s="17" t="s">
        <v>35938</v>
      </c>
      <c r="D3181" s="7" t="str">
        <f>VLOOKUP($C3181,searchgroup!$A:$B,2,0)</f>
        <v>Fatigue syndrome</v>
      </c>
    </row>
    <row r="3182" ht="15.75" customHeight="1">
      <c r="A3182" s="6" t="s">
        <v>9504</v>
      </c>
      <c r="B3182" s="7" t="str">
        <f>VLOOKUP($A3182,icd!$A:$B,2,0)</f>
        <v>Encephalopathy, unspecified</v>
      </c>
      <c r="C3182" s="17" t="s">
        <v>35697</v>
      </c>
      <c r="D3182" s="7" t="str">
        <f>VLOOKUP($C3182,searchgroup!$A:$B,2,0)</f>
        <v>Encephalopathy</v>
      </c>
    </row>
    <row r="3183" ht="15.75" customHeight="1">
      <c r="A3183" s="6" t="s">
        <v>9507</v>
      </c>
      <c r="B3183" s="7" t="str">
        <f>VLOOKUP($A3183,icd!$A:$B,2,0)</f>
        <v>Compression of brain</v>
      </c>
      <c r="C3183" s="17" t="s">
        <v>34228</v>
      </c>
      <c r="D3183" s="7" t="str">
        <f>VLOOKUP($C3183,searchgroup!$A:$B,2,0)</f>
        <v>Brain damage</v>
      </c>
    </row>
    <row r="3184" ht="15.75" customHeight="1">
      <c r="A3184" s="6" t="s">
        <v>9510</v>
      </c>
      <c r="B3184" s="7" t="str">
        <f>VLOOKUP($A3184,icd!$A:$B,2,0)</f>
        <v>Cerebral oedema</v>
      </c>
      <c r="C3184" s="17" t="s">
        <v>34228</v>
      </c>
      <c r="D3184" s="7" t="str">
        <f>VLOOKUP($C3184,searchgroup!$A:$B,2,0)</f>
        <v>Brain damage</v>
      </c>
    </row>
    <row r="3185" ht="15.75" customHeight="1">
      <c r="A3185" s="6" t="s">
        <v>9513</v>
      </c>
      <c r="B3185" s="7" t="str">
        <f>VLOOKUP($A3185,icd!$A:$B,2,0)</f>
        <v>Reye syndrome</v>
      </c>
      <c r="C3185" s="17" t="s">
        <v>34228</v>
      </c>
      <c r="D3185" s="7" t="str">
        <f>VLOOKUP($C3185,searchgroup!$A:$B,2,0)</f>
        <v>Brain damage</v>
      </c>
    </row>
    <row r="3186" ht="15.75" customHeight="1">
      <c r="A3186" s="6" t="s">
        <v>9516</v>
      </c>
      <c r="B3186" s="7" t="str">
        <f>VLOOKUP($A3186,icd!$A:$B,2,0)</f>
        <v>Other specified disorders of brain</v>
      </c>
      <c r="C3186" s="17" t="s">
        <v>34228</v>
      </c>
      <c r="D3186" s="7" t="str">
        <f>VLOOKUP($C3186,searchgroup!$A:$B,2,0)</f>
        <v>Brain damage</v>
      </c>
    </row>
    <row r="3187" ht="15.75" customHeight="1">
      <c r="A3187" s="6" t="s">
        <v>9519</v>
      </c>
      <c r="B3187" s="7" t="str">
        <f>VLOOKUP($A3187,icd!$A:$B,2,0)</f>
        <v>Disorder of brain, unspecified</v>
      </c>
      <c r="C3187" s="17" t="s">
        <v>34228</v>
      </c>
      <c r="D3187" s="7" t="str">
        <f>VLOOKUP($C3187,searchgroup!$A:$B,2,0)</f>
        <v>Brain damage</v>
      </c>
    </row>
    <row r="3188" ht="15.75" customHeight="1">
      <c r="A3188" s="6" t="s">
        <v>9522</v>
      </c>
      <c r="B3188" s="7" t="str">
        <f>VLOOKUP($A3188,icd!$A:$B,2,0)</f>
        <v>Other disorders of brain in diseases classified elsewhere</v>
      </c>
      <c r="C3188" s="17" t="s">
        <v>36513</v>
      </c>
      <c r="D3188" s="7" t="str">
        <f>VLOOKUP($C3188,searchgroup!$A:$B,2,0)</f>
        <v>Hydrocephalus</v>
      </c>
    </row>
    <row r="3189" ht="15.75" customHeight="1">
      <c r="A3189" s="6" t="s">
        <v>9525</v>
      </c>
      <c r="B3189" s="7" t="str">
        <f>VLOOKUP($A3189,icd!$A:$B,2,0)</f>
        <v>Hydrocephalus in infectious and parasitic diseases classified elsewhere</v>
      </c>
      <c r="C3189" s="17" t="s">
        <v>36513</v>
      </c>
      <c r="D3189" s="7" t="str">
        <f>VLOOKUP($C3189,searchgroup!$A:$B,2,0)</f>
        <v>Hydrocephalus</v>
      </c>
    </row>
    <row r="3190" ht="15.75" customHeight="1">
      <c r="A3190" s="6" t="s">
        <v>9528</v>
      </c>
      <c r="B3190" s="7" t="str">
        <f>VLOOKUP($A3190,icd!$A:$B,2,0)</f>
        <v>Hydrocephalus in neoplastic disease</v>
      </c>
      <c r="C3190" s="18" t="s">
        <v>40477</v>
      </c>
      <c r="D3190" s="7" t="str">
        <f>VLOOKUP($C3190,searchgroup!$A:$B,2,0)</f>
        <v>Hydrocephalus due to cancer</v>
      </c>
    </row>
    <row r="3191" ht="15.75" customHeight="1">
      <c r="A3191" s="6" t="s">
        <v>9531</v>
      </c>
      <c r="B3191" s="7" t="str">
        <f>VLOOKUP($A3191,icd!$A:$B,2,0)</f>
        <v>Hydrocephalus in other diseases classified elsewhere</v>
      </c>
      <c r="C3191" s="17" t="s">
        <v>36513</v>
      </c>
      <c r="D3191" s="7" t="str">
        <f>VLOOKUP($C3191,searchgroup!$A:$B,2,0)</f>
        <v>Hydrocephalus</v>
      </c>
    </row>
    <row r="3192" ht="15.75" customHeight="1">
      <c r="A3192" s="6" t="s">
        <v>9534</v>
      </c>
      <c r="B3192" s="7" t="str">
        <f>VLOOKUP($A3192,icd!$A:$B,2,0)</f>
        <v>Encephalopathy in diseases classified elsewhere</v>
      </c>
      <c r="C3192" s="17" t="s">
        <v>36513</v>
      </c>
      <c r="D3192" s="7" t="str">
        <f>VLOOKUP($C3192,searchgroup!$A:$B,2,0)</f>
        <v>Hydrocephalus</v>
      </c>
    </row>
    <row r="3193" ht="15.75" customHeight="1">
      <c r="A3193" s="6" t="s">
        <v>9537</v>
      </c>
      <c r="B3193" s="7" t="str">
        <f>VLOOKUP($A3193,icd!$A:$B,2,0)</f>
        <v>Other specified disorders of brain in diseases classified elsewhere</v>
      </c>
      <c r="C3193" s="17" t="s">
        <v>34228</v>
      </c>
      <c r="D3193" s="7" t="str">
        <f>VLOOKUP($C3193,searchgroup!$A:$B,2,0)</f>
        <v>Brain damage</v>
      </c>
    </row>
    <row r="3194" ht="15.75" customHeight="1">
      <c r="A3194" s="6" t="s">
        <v>9540</v>
      </c>
      <c r="B3194" s="7" t="str">
        <f>VLOOKUP($A3194,icd!$A:$B,2,0)</f>
        <v>Other diseases of spinal cord</v>
      </c>
      <c r="C3194" s="17" t="s">
        <v>39119</v>
      </c>
      <c r="D3194" s="7" t="str">
        <f>VLOOKUP($C3194,searchgroup!$A:$B,2,0)</f>
        <v>Spinal chord damage</v>
      </c>
    </row>
    <row r="3195" ht="15.75" customHeight="1">
      <c r="A3195" s="6" t="s">
        <v>9543</v>
      </c>
      <c r="B3195" s="7" t="str">
        <f>VLOOKUP($A3195,icd!$A:$B,2,0)</f>
        <v>Syringomyelia and syringobulbia</v>
      </c>
      <c r="C3195" s="17" t="s">
        <v>39119</v>
      </c>
      <c r="D3195" s="7" t="str">
        <f>VLOOKUP($C3195,searchgroup!$A:$B,2,0)</f>
        <v>Spinal chord damage</v>
      </c>
    </row>
    <row r="3196" ht="15.75" customHeight="1">
      <c r="A3196" s="6" t="s">
        <v>9546</v>
      </c>
      <c r="B3196" s="7" t="str">
        <f>VLOOKUP($A3196,icd!$A:$B,2,0)</f>
        <v>Vascular myelopathies</v>
      </c>
      <c r="C3196" s="17" t="s">
        <v>39119</v>
      </c>
      <c r="D3196" s="7" t="str">
        <f>VLOOKUP($C3196,searchgroup!$A:$B,2,0)</f>
        <v>Spinal chord damage</v>
      </c>
    </row>
    <row r="3197" ht="15.75" customHeight="1">
      <c r="A3197" s="6" t="s">
        <v>9549</v>
      </c>
      <c r="B3197" s="7" t="str">
        <f>VLOOKUP($A3197,icd!$A:$B,2,0)</f>
        <v>Cord compression, unspecified</v>
      </c>
      <c r="C3197" s="17" t="s">
        <v>39119</v>
      </c>
      <c r="D3197" s="7" t="str">
        <f>VLOOKUP($C3197,searchgroup!$A:$B,2,0)</f>
        <v>Spinal chord damage</v>
      </c>
    </row>
    <row r="3198" ht="15.75" customHeight="1">
      <c r="A3198" s="6" t="s">
        <v>9552</v>
      </c>
      <c r="B3198" s="7" t="str">
        <f>VLOOKUP($A3198,icd!$A:$B,2,0)</f>
        <v>Other specified diseases of spinal cord</v>
      </c>
      <c r="C3198" s="17" t="s">
        <v>39119</v>
      </c>
      <c r="D3198" s="7" t="str">
        <f>VLOOKUP($C3198,searchgroup!$A:$B,2,0)</f>
        <v>Spinal chord damage</v>
      </c>
    </row>
    <row r="3199" ht="15.75" customHeight="1">
      <c r="A3199" s="6" t="s">
        <v>9555</v>
      </c>
      <c r="B3199" s="7" t="str">
        <f>VLOOKUP($A3199,icd!$A:$B,2,0)</f>
        <v>Disease of spinal cord, unspecified</v>
      </c>
      <c r="C3199" s="17" t="s">
        <v>39119</v>
      </c>
      <c r="D3199" s="7" t="str">
        <f>VLOOKUP($C3199,searchgroup!$A:$B,2,0)</f>
        <v>Spinal chord damage</v>
      </c>
    </row>
    <row r="3200" ht="15.75" customHeight="1">
      <c r="A3200" s="6" t="s">
        <v>9558</v>
      </c>
      <c r="B3200" s="7" t="str">
        <f>VLOOKUP($A3200,icd!$A:$B,2,0)</f>
        <v>Other disorders of central nervous system</v>
      </c>
      <c r="C3200" s="17" t="s">
        <v>34228</v>
      </c>
      <c r="D3200" s="7" t="str">
        <f>VLOOKUP($C3200,searchgroup!$A:$B,2,0)</f>
        <v>Brain damage</v>
      </c>
    </row>
    <row r="3201" ht="15.75" customHeight="1">
      <c r="A3201" s="6" t="s">
        <v>9561</v>
      </c>
      <c r="B3201" s="7" t="str">
        <f>VLOOKUP($A3201,icd!$A:$B,2,0)</f>
        <v>Cerebrospinal fluid leak</v>
      </c>
      <c r="C3201" s="17" t="s">
        <v>34514</v>
      </c>
      <c r="D3201" s="7" t="str">
        <f>VLOOKUP($C3201,searchgroup!$A:$B,2,0)</f>
        <v>Cerebrospinal fluid leak</v>
      </c>
    </row>
    <row r="3202" ht="15.75" customHeight="1">
      <c r="A3202" s="6" t="s">
        <v>9564</v>
      </c>
      <c r="B3202" s="7" t="str">
        <f>VLOOKUP($A3202,icd!$A:$B,2,0)</f>
        <v>Disorders of meninges, not elsewhere classified</v>
      </c>
      <c r="C3202" s="17" t="s">
        <v>34228</v>
      </c>
      <c r="D3202" s="7" t="str">
        <f>VLOOKUP($C3202,searchgroup!$A:$B,2,0)</f>
        <v>Brain damage</v>
      </c>
    </row>
    <row r="3203" ht="15.75" customHeight="1">
      <c r="A3203" s="6" t="s">
        <v>9567</v>
      </c>
      <c r="B3203" s="7" t="str">
        <f>VLOOKUP($A3203,icd!$A:$B,2,0)</f>
        <v>Other specified disorders of central nervous system</v>
      </c>
      <c r="C3203" s="17" t="s">
        <v>34228</v>
      </c>
      <c r="D3203" s="7" t="str">
        <f>VLOOKUP($C3203,searchgroup!$A:$B,2,0)</f>
        <v>Brain damage</v>
      </c>
    </row>
    <row r="3204" ht="15.75" customHeight="1">
      <c r="A3204" s="6" t="s">
        <v>9570</v>
      </c>
      <c r="B3204" s="7" t="str">
        <f>VLOOKUP($A3204,icd!$A:$B,2,0)</f>
        <v>Disorder of central nervous system, unspecified</v>
      </c>
      <c r="C3204" s="17" t="s">
        <v>34228</v>
      </c>
      <c r="D3204" s="7" t="str">
        <f>VLOOKUP($C3204,searchgroup!$A:$B,2,0)</f>
        <v>Brain damage</v>
      </c>
    </row>
    <row r="3205" ht="15.75" customHeight="1">
      <c r="A3205" s="6" t="s">
        <v>9573</v>
      </c>
      <c r="B3205" s="7" t="str">
        <f>VLOOKUP($A3205,icd!$A:$B,2,0)</f>
        <v>Postprocedural disorders of nervous system, not elsewhere classified</v>
      </c>
      <c r="C3205" s="17" t="s">
        <v>38533</v>
      </c>
      <c r="D3205" s="7" t="str">
        <f>VLOOKUP($C3205,searchgroup!$A:$B,2,0)</f>
        <v>Postprocedural disorder of nervous system</v>
      </c>
    </row>
    <row r="3206" ht="15.75" customHeight="1">
      <c r="A3206" s="6" t="s">
        <v>9576</v>
      </c>
      <c r="B3206" s="7" t="str">
        <f>VLOOKUP($A3206,icd!$A:$B,2,0)</f>
        <v>Cerebrospinal fluid leak from spinal puncture</v>
      </c>
      <c r="C3206" s="17" t="s">
        <v>38527</v>
      </c>
      <c r="D3206" s="7" t="str">
        <f>VLOOKUP($C3206,searchgroup!$A:$B,2,0)</f>
        <v>Postprocedural cerebrospinal fluid leak</v>
      </c>
    </row>
    <row r="3207" ht="15.75" customHeight="1">
      <c r="A3207" s="6" t="s">
        <v>9579</v>
      </c>
      <c r="B3207" s="7" t="str">
        <f>VLOOKUP($A3207,icd!$A:$B,2,0)</f>
        <v>Other reaction to spinal and lumbar puncture</v>
      </c>
      <c r="C3207" s="17" t="s">
        <v>38527</v>
      </c>
      <c r="D3207" s="7" t="str">
        <f>VLOOKUP($C3207,searchgroup!$A:$B,2,0)</f>
        <v>Postprocedural cerebrospinal fluid leak</v>
      </c>
    </row>
    <row r="3208" ht="15.75" customHeight="1">
      <c r="A3208" s="6" t="s">
        <v>9582</v>
      </c>
      <c r="B3208" s="7" t="str">
        <f>VLOOKUP($A3208,icd!$A:$B,2,0)</f>
        <v>Intracranial hypotension following ventricular shunting</v>
      </c>
      <c r="C3208" s="17" t="s">
        <v>38533</v>
      </c>
      <c r="D3208" s="7" t="str">
        <f>VLOOKUP($C3208,searchgroup!$A:$B,2,0)</f>
        <v>Postprocedural disorder of nervous system</v>
      </c>
    </row>
    <row r="3209" ht="15.75" customHeight="1">
      <c r="A3209" s="6" t="s">
        <v>9585</v>
      </c>
      <c r="B3209" s="7" t="str">
        <f>VLOOKUP($A3209,icd!$A:$B,2,0)</f>
        <v>Other postprocedural disorders of nervous system</v>
      </c>
      <c r="C3209" s="17" t="s">
        <v>38533</v>
      </c>
      <c r="D3209" s="7" t="str">
        <f>VLOOKUP($C3209,searchgroup!$A:$B,2,0)</f>
        <v>Postprocedural disorder of nervous system</v>
      </c>
    </row>
    <row r="3210" ht="15.75" customHeight="1">
      <c r="A3210" s="6" t="s">
        <v>9588</v>
      </c>
      <c r="B3210" s="7" t="str">
        <f>VLOOKUP($A3210,icd!$A:$B,2,0)</f>
        <v>Postprocedural disorder of nervous system, unspecified</v>
      </c>
      <c r="C3210" s="17" t="s">
        <v>38533</v>
      </c>
      <c r="D3210" s="7" t="str">
        <f>VLOOKUP($C3210,searchgroup!$A:$B,2,0)</f>
        <v>Postprocedural disorder of nervous system</v>
      </c>
    </row>
    <row r="3211" ht="15.75" customHeight="1">
      <c r="A3211" s="6" t="s">
        <v>9591</v>
      </c>
      <c r="B3211" s="7" t="str">
        <f>VLOOKUP($A3211,icd!$A:$B,2,0)</f>
        <v>Other disorders of nervous system, not elsewhere classified</v>
      </c>
      <c r="C3211" s="17" t="s">
        <v>39885</v>
      </c>
      <c r="D3211" s="7" t="str">
        <f>VLOOKUP($C3211,searchgroup!$A:$B,2,0)</f>
        <v>Unspecified disorder of nervous system</v>
      </c>
    </row>
    <row r="3212" ht="15.75" customHeight="1">
      <c r="A3212" s="6" t="s">
        <v>9594</v>
      </c>
      <c r="B3212" s="7" t="str">
        <f>VLOOKUP($A3212,icd!$A:$B,2,0)</f>
        <v>Other disorders of nervous system in diseases classified elsewhere</v>
      </c>
      <c r="C3212" s="17" t="s">
        <v>35343</v>
      </c>
      <c r="D3212" s="7" t="str">
        <f>VLOOKUP($C3212,searchgroup!$A:$B,2,0)</f>
        <v>Disorder of nervous system caused by other disease</v>
      </c>
    </row>
    <row r="3213" ht="15.75" customHeight="1">
      <c r="A3213" s="6" t="s">
        <v>9597</v>
      </c>
      <c r="B3213" s="7" t="str">
        <f>VLOOKUP($A3213,icd!$A:$B,2,0)</f>
        <v>Autonomic neuropathy in endocrine and metabolic diseases</v>
      </c>
      <c r="C3213" s="17" t="s">
        <v>35343</v>
      </c>
      <c r="D3213" s="7" t="str">
        <f>VLOOKUP($C3213,searchgroup!$A:$B,2,0)</f>
        <v>Disorder of nervous system caused by other disease</v>
      </c>
    </row>
    <row r="3214" ht="15.75" customHeight="1">
      <c r="A3214" s="6" t="s">
        <v>9600</v>
      </c>
      <c r="B3214" s="7" t="str">
        <f>VLOOKUP($A3214,icd!$A:$B,2,0)</f>
        <v>Other disorders of autonomic nervous system in other diseases classified elsewhere</v>
      </c>
      <c r="C3214" s="17" t="s">
        <v>35343</v>
      </c>
      <c r="D3214" s="7" t="str">
        <f>VLOOKUP($C3214,searchgroup!$A:$B,2,0)</f>
        <v>Disorder of nervous system caused by other disease</v>
      </c>
    </row>
    <row r="3215" ht="15.75" customHeight="1">
      <c r="A3215" s="6" t="s">
        <v>9603</v>
      </c>
      <c r="B3215" s="7" t="str">
        <f>VLOOKUP($A3215,icd!$A:$B,2,0)</f>
        <v>Myelopathy in diseases classified elsewhere</v>
      </c>
      <c r="C3215" s="17" t="s">
        <v>35343</v>
      </c>
      <c r="D3215" s="7" t="str">
        <f>VLOOKUP($C3215,searchgroup!$A:$B,2,0)</f>
        <v>Disorder of nervous system caused by other disease</v>
      </c>
    </row>
    <row r="3216" ht="15.75" customHeight="1">
      <c r="A3216" s="6" t="s">
        <v>9606</v>
      </c>
      <c r="B3216" s="7" t="str">
        <f>VLOOKUP($A3216,icd!$A:$B,2,0)</f>
        <v>Other specified disorders of nervous system in diseases classified elsewhere</v>
      </c>
      <c r="C3216" s="17" t="s">
        <v>35343</v>
      </c>
      <c r="D3216" s="7" t="str">
        <f>VLOOKUP($C3216,searchgroup!$A:$B,2,0)</f>
        <v>Disorder of nervous system caused by other disease</v>
      </c>
    </row>
    <row r="3217" ht="15.75" customHeight="1">
      <c r="A3217" s="6" t="s">
        <v>9609</v>
      </c>
      <c r="B3217" s="7" t="str">
        <f>VLOOKUP($A3217,icd!$A:$B,2,0)</f>
        <v>Hordeolum and chalazion</v>
      </c>
      <c r="C3217" s="17" t="s">
        <v>36500</v>
      </c>
      <c r="D3217" s="7" t="str">
        <f>VLOOKUP($C3217,searchgroup!$A:$B,2,0)</f>
        <v>Hordeolum and chalazion</v>
      </c>
    </row>
    <row r="3218" ht="15.75" customHeight="1">
      <c r="A3218" s="6" t="s">
        <v>9612</v>
      </c>
      <c r="B3218" s="7" t="str">
        <f>VLOOKUP($A3218,icd!$A:$B,2,0)</f>
        <v>Hordeolum and other deep inflammation of eyelid</v>
      </c>
      <c r="C3218" s="17" t="s">
        <v>36500</v>
      </c>
      <c r="D3218" s="7" t="str">
        <f>VLOOKUP($C3218,searchgroup!$A:$B,2,0)</f>
        <v>Hordeolum and chalazion</v>
      </c>
    </row>
    <row r="3219" ht="15.75" customHeight="1">
      <c r="A3219" s="6" t="s">
        <v>9615</v>
      </c>
      <c r="B3219" s="7" t="str">
        <f>VLOOKUP($A3219,icd!$A:$B,2,0)</f>
        <v>Chalazion</v>
      </c>
      <c r="C3219" s="17" t="s">
        <v>36500</v>
      </c>
      <c r="D3219" s="7" t="str">
        <f>VLOOKUP($C3219,searchgroup!$A:$B,2,0)</f>
        <v>Hordeolum and chalazion</v>
      </c>
    </row>
    <row r="3220" ht="15.75" customHeight="1">
      <c r="A3220" s="6" t="s">
        <v>9618</v>
      </c>
      <c r="B3220" s="7" t="str">
        <f>VLOOKUP($A3220,icd!$A:$B,2,0)</f>
        <v>Other inflammation of eyelid</v>
      </c>
      <c r="C3220" s="17" t="s">
        <v>36884</v>
      </c>
      <c r="D3220" s="7" t="str">
        <f>VLOOKUP($C3220,searchgroup!$A:$B,2,0)</f>
        <v>Inflammation of eyelid</v>
      </c>
    </row>
    <row r="3221" ht="15.75" customHeight="1">
      <c r="A3221" s="6" t="s">
        <v>9621</v>
      </c>
      <c r="B3221" s="7" t="str">
        <f>VLOOKUP($A3221,icd!$A:$B,2,0)</f>
        <v>Blepharitis</v>
      </c>
      <c r="C3221" s="17" t="s">
        <v>36884</v>
      </c>
      <c r="D3221" s="7" t="str">
        <f>VLOOKUP($C3221,searchgroup!$A:$B,2,0)</f>
        <v>Inflammation of eyelid</v>
      </c>
    </row>
    <row r="3222" ht="15.75" customHeight="1">
      <c r="A3222" s="6" t="s">
        <v>9624</v>
      </c>
      <c r="B3222" s="7" t="str">
        <f>VLOOKUP($A3222,icd!$A:$B,2,0)</f>
        <v>Noninfectious dermatoses of eyelid</v>
      </c>
      <c r="C3222" s="17" t="s">
        <v>36884</v>
      </c>
      <c r="D3222" s="7" t="str">
        <f>VLOOKUP($C3222,searchgroup!$A:$B,2,0)</f>
        <v>Inflammation of eyelid</v>
      </c>
    </row>
    <row r="3223" ht="15.75" customHeight="1">
      <c r="A3223" s="6" t="s">
        <v>9627</v>
      </c>
      <c r="B3223" s="7" t="str">
        <f>VLOOKUP($A3223,icd!$A:$B,2,0)</f>
        <v>Other specified inflammation of eyelid</v>
      </c>
      <c r="C3223" s="17" t="s">
        <v>36884</v>
      </c>
      <c r="D3223" s="7" t="str">
        <f>VLOOKUP($C3223,searchgroup!$A:$B,2,0)</f>
        <v>Inflammation of eyelid</v>
      </c>
    </row>
    <row r="3224" ht="15.75" customHeight="1">
      <c r="A3224" s="6" t="s">
        <v>9630</v>
      </c>
      <c r="B3224" s="7" t="str">
        <f>VLOOKUP($A3224,icd!$A:$B,2,0)</f>
        <v>Inflammation of eyelid, unspecified</v>
      </c>
      <c r="C3224" s="17" t="s">
        <v>36500</v>
      </c>
      <c r="D3224" s="7" t="str">
        <f>VLOOKUP($C3224,searchgroup!$A:$B,2,0)</f>
        <v>Hordeolum and chalazion</v>
      </c>
    </row>
    <row r="3225" ht="15.75" customHeight="1">
      <c r="A3225" s="6" t="s">
        <v>9633</v>
      </c>
      <c r="B3225" s="7" t="str">
        <f>VLOOKUP($A3225,icd!$A:$B,2,0)</f>
        <v>Other disorders of eyelid</v>
      </c>
      <c r="C3225" s="17" t="s">
        <v>34595</v>
      </c>
      <c r="D3225" s="7" t="str">
        <f>VLOOKUP($C3225,searchgroup!$A:$B,2,0)</f>
        <v>Chronic disorder of the eyelid</v>
      </c>
    </row>
    <row r="3226" ht="15.75" customHeight="1">
      <c r="A3226" s="6" t="s">
        <v>9636</v>
      </c>
      <c r="B3226" s="7" t="str">
        <f>VLOOKUP($A3226,icd!$A:$B,2,0)</f>
        <v>Entropion and trichiasis of eyelid</v>
      </c>
      <c r="C3226" s="17" t="s">
        <v>34595</v>
      </c>
      <c r="D3226" s="7" t="str">
        <f>VLOOKUP($C3226,searchgroup!$A:$B,2,0)</f>
        <v>Chronic disorder of the eyelid</v>
      </c>
    </row>
    <row r="3227" ht="15.75" customHeight="1">
      <c r="A3227" s="6" t="s">
        <v>9639</v>
      </c>
      <c r="B3227" s="7" t="str">
        <f>VLOOKUP($A3227,icd!$A:$B,2,0)</f>
        <v>Ectropion of eyelid</v>
      </c>
      <c r="C3227" s="17" t="s">
        <v>34595</v>
      </c>
      <c r="D3227" s="7" t="str">
        <f>VLOOKUP($C3227,searchgroup!$A:$B,2,0)</f>
        <v>Chronic disorder of the eyelid</v>
      </c>
    </row>
    <row r="3228" ht="15.75" customHeight="1">
      <c r="A3228" s="6" t="s">
        <v>9642</v>
      </c>
      <c r="B3228" s="7" t="str">
        <f>VLOOKUP($A3228,icd!$A:$B,2,0)</f>
        <v>Lagophthalmos</v>
      </c>
      <c r="C3228" s="17" t="s">
        <v>37309</v>
      </c>
      <c r="D3228" s="7" t="str">
        <f>VLOOKUP($C3228,searchgroup!$A:$B,2,0)</f>
        <v>Lagophtalmus</v>
      </c>
    </row>
    <row r="3229" ht="15.75" customHeight="1">
      <c r="A3229" s="6" t="s">
        <v>9645</v>
      </c>
      <c r="B3229" s="7" t="str">
        <f>VLOOKUP($A3229,icd!$A:$B,2,0)</f>
        <v>Blepharochalasis</v>
      </c>
      <c r="C3229" s="17" t="s">
        <v>34595</v>
      </c>
      <c r="D3229" s="7" t="str">
        <f>VLOOKUP($C3229,searchgroup!$A:$B,2,0)</f>
        <v>Chronic disorder of the eyelid</v>
      </c>
    </row>
    <row r="3230" ht="15.75" customHeight="1">
      <c r="A3230" s="6" t="s">
        <v>9648</v>
      </c>
      <c r="B3230" s="7" t="str">
        <f>VLOOKUP($A3230,icd!$A:$B,2,0)</f>
        <v>Ptosis of eyelid</v>
      </c>
      <c r="C3230" s="17" t="s">
        <v>34595</v>
      </c>
      <c r="D3230" s="7" t="str">
        <f>VLOOKUP($C3230,searchgroup!$A:$B,2,0)</f>
        <v>Chronic disorder of the eyelid</v>
      </c>
    </row>
    <row r="3231" ht="15.75" customHeight="1">
      <c r="A3231" s="6" t="s">
        <v>9651</v>
      </c>
      <c r="B3231" s="7" t="str">
        <f>VLOOKUP($A3231,icd!$A:$B,2,0)</f>
        <v>Other disorders affecting eyelid function</v>
      </c>
      <c r="C3231" s="17" t="s">
        <v>34595</v>
      </c>
      <c r="D3231" s="7" t="str">
        <f>VLOOKUP($C3231,searchgroup!$A:$B,2,0)</f>
        <v>Chronic disorder of the eyelid</v>
      </c>
    </row>
    <row r="3232" ht="15.75" customHeight="1">
      <c r="A3232" s="6" t="s">
        <v>9654</v>
      </c>
      <c r="B3232" s="7" t="str">
        <f>VLOOKUP($A3232,icd!$A:$B,2,0)</f>
        <v>Xanthelasma of eyelid</v>
      </c>
      <c r="C3232" s="17" t="s">
        <v>34595</v>
      </c>
      <c r="D3232" s="7" t="str">
        <f>VLOOKUP($C3232,searchgroup!$A:$B,2,0)</f>
        <v>Chronic disorder of the eyelid</v>
      </c>
    </row>
    <row r="3233" ht="15.75" customHeight="1">
      <c r="A3233" s="6" t="s">
        <v>9657</v>
      </c>
      <c r="B3233" s="7" t="str">
        <f>VLOOKUP($A3233,icd!$A:$B,2,0)</f>
        <v>Other degenerative disorders of eyelid and periocular area</v>
      </c>
      <c r="C3233" s="17" t="s">
        <v>34595</v>
      </c>
      <c r="D3233" s="7" t="str">
        <f>VLOOKUP($C3233,searchgroup!$A:$B,2,0)</f>
        <v>Chronic disorder of the eyelid</v>
      </c>
    </row>
    <row r="3234" ht="15.75" customHeight="1">
      <c r="A3234" s="6" t="s">
        <v>9660</v>
      </c>
      <c r="B3234" s="7" t="str">
        <f>VLOOKUP($A3234,icd!$A:$B,2,0)</f>
        <v>Other specified disorders of eyelid</v>
      </c>
      <c r="C3234" s="17" t="s">
        <v>34595</v>
      </c>
      <c r="D3234" s="7" t="str">
        <f>VLOOKUP($C3234,searchgroup!$A:$B,2,0)</f>
        <v>Chronic disorder of the eyelid</v>
      </c>
    </row>
    <row r="3235" ht="15.75" customHeight="1">
      <c r="A3235" s="6" t="s">
        <v>9663</v>
      </c>
      <c r="B3235" s="7" t="str">
        <f>VLOOKUP($A3235,icd!$A:$B,2,0)</f>
        <v>Disorder of eyelid, unspecified</v>
      </c>
      <c r="C3235" s="17" t="s">
        <v>34595</v>
      </c>
      <c r="D3235" s="7" t="str">
        <f>VLOOKUP($C3235,searchgroup!$A:$B,2,0)</f>
        <v>Chronic disorder of the eyelid</v>
      </c>
    </row>
    <row r="3236" ht="15.75" customHeight="1">
      <c r="A3236" s="6" t="s">
        <v>9666</v>
      </c>
      <c r="B3236" s="7" t="str">
        <f>VLOOKUP($A3236,icd!$A:$B,2,0)</f>
        <v>Disorders of eyelid in diseases classified elsewhere</v>
      </c>
      <c r="C3236" s="17" t="s">
        <v>35407</v>
      </c>
      <c r="D3236" s="7" t="str">
        <f>VLOOKUP($C3236,searchgroup!$A:$B,2,0)</f>
        <v>Disorder of the eye caused by other disease</v>
      </c>
    </row>
    <row r="3237" ht="15.75" customHeight="1">
      <c r="A3237" s="6" t="s">
        <v>9669</v>
      </c>
      <c r="B3237" s="7" t="str">
        <f>VLOOKUP($A3237,icd!$A:$B,2,0)</f>
        <v>Parasitic infestation of eyelid in diseases classified elsewhere</v>
      </c>
      <c r="C3237" s="17" t="s">
        <v>35407</v>
      </c>
      <c r="D3237" s="7" t="str">
        <f>VLOOKUP($C3237,searchgroup!$A:$B,2,0)</f>
        <v>Disorder of the eye caused by other disease</v>
      </c>
    </row>
    <row r="3238" ht="15.75" customHeight="1">
      <c r="A3238" s="6" t="s">
        <v>9672</v>
      </c>
      <c r="B3238" s="7" t="str">
        <f>VLOOKUP($A3238,icd!$A:$B,2,0)</f>
        <v>Involvement of eyelid in other infectious diseases classified elsewhere</v>
      </c>
      <c r="C3238" s="17" t="s">
        <v>35407</v>
      </c>
      <c r="D3238" s="7" t="str">
        <f>VLOOKUP($C3238,searchgroup!$A:$B,2,0)</f>
        <v>Disorder of the eye caused by other disease</v>
      </c>
    </row>
    <row r="3239" ht="15.75" customHeight="1">
      <c r="A3239" s="6" t="s">
        <v>9675</v>
      </c>
      <c r="B3239" s="7" t="str">
        <f>VLOOKUP($A3239,icd!$A:$B,2,0)</f>
        <v>Involvement of eyelid in other diseases classified elsewhere</v>
      </c>
      <c r="C3239" s="17" t="s">
        <v>35407</v>
      </c>
      <c r="D3239" s="7" t="str">
        <f>VLOOKUP($C3239,searchgroup!$A:$B,2,0)</f>
        <v>Disorder of the eye caused by other disease</v>
      </c>
    </row>
    <row r="3240" ht="15.75" customHeight="1">
      <c r="A3240" s="6" t="s">
        <v>9678</v>
      </c>
      <c r="B3240" s="7" t="str">
        <f>VLOOKUP($A3240,icd!$A:$B,2,0)</f>
        <v>Disorders of lacrimal system</v>
      </c>
      <c r="C3240" s="17" t="s">
        <v>35424</v>
      </c>
      <c r="D3240" s="7" t="str">
        <f>VLOOKUP($C3240,searchgroup!$A:$B,2,0)</f>
        <v>Disorder of the lacrimal system</v>
      </c>
    </row>
    <row r="3241" ht="15.75" customHeight="1">
      <c r="A3241" s="6" t="s">
        <v>9681</v>
      </c>
      <c r="B3241" s="7" t="str">
        <f>VLOOKUP($A3241,icd!$A:$B,2,0)</f>
        <v>Dacryoadenitis</v>
      </c>
      <c r="C3241" s="17" t="s">
        <v>35424</v>
      </c>
      <c r="D3241" s="7" t="str">
        <f>VLOOKUP($C3241,searchgroup!$A:$B,2,0)</f>
        <v>Disorder of the lacrimal system</v>
      </c>
    </row>
    <row r="3242" ht="15.75" customHeight="1">
      <c r="A3242" s="6" t="s">
        <v>9684</v>
      </c>
      <c r="B3242" s="7" t="str">
        <f>VLOOKUP($A3242,icd!$A:$B,2,0)</f>
        <v>Other disorders of lacrimal gland</v>
      </c>
      <c r="C3242" s="17" t="s">
        <v>35424</v>
      </c>
      <c r="D3242" s="7" t="str">
        <f>VLOOKUP($C3242,searchgroup!$A:$B,2,0)</f>
        <v>Disorder of the lacrimal system</v>
      </c>
    </row>
    <row r="3243" ht="15.75" customHeight="1">
      <c r="A3243" s="6" t="s">
        <v>9687</v>
      </c>
      <c r="B3243" s="7" t="str">
        <f>VLOOKUP($A3243,icd!$A:$B,2,0)</f>
        <v>Epiphora</v>
      </c>
      <c r="C3243" s="17" t="s">
        <v>35424</v>
      </c>
      <c r="D3243" s="7" t="str">
        <f>VLOOKUP($C3243,searchgroup!$A:$B,2,0)</f>
        <v>Disorder of the lacrimal system</v>
      </c>
    </row>
    <row r="3244" ht="15.75" customHeight="1">
      <c r="A3244" s="6" t="s">
        <v>9690</v>
      </c>
      <c r="B3244" s="7" t="str">
        <f>VLOOKUP($A3244,icd!$A:$B,2,0)</f>
        <v>Acute and unspecified inflammation of lacrimal passages</v>
      </c>
      <c r="C3244" s="17" t="s">
        <v>35424</v>
      </c>
      <c r="D3244" s="7" t="str">
        <f>VLOOKUP($C3244,searchgroup!$A:$B,2,0)</f>
        <v>Disorder of the lacrimal system</v>
      </c>
    </row>
    <row r="3245" ht="15.75" customHeight="1">
      <c r="A3245" s="6" t="s">
        <v>9693</v>
      </c>
      <c r="B3245" s="7" t="str">
        <f>VLOOKUP($A3245,icd!$A:$B,2,0)</f>
        <v>Chronic inflammation of lacrimal passages</v>
      </c>
      <c r="C3245" s="17" t="s">
        <v>35424</v>
      </c>
      <c r="D3245" s="7" t="str">
        <f>VLOOKUP($C3245,searchgroup!$A:$B,2,0)</f>
        <v>Disorder of the lacrimal system</v>
      </c>
    </row>
    <row r="3246" ht="15.75" customHeight="1">
      <c r="A3246" s="6" t="s">
        <v>9696</v>
      </c>
      <c r="B3246" s="7" t="str">
        <f>VLOOKUP($A3246,icd!$A:$B,2,0)</f>
        <v>Stenosis and insufficiency of lacrimal passages</v>
      </c>
      <c r="C3246" s="17" t="s">
        <v>35424</v>
      </c>
      <c r="D3246" s="7" t="str">
        <f>VLOOKUP($C3246,searchgroup!$A:$B,2,0)</f>
        <v>Disorder of the lacrimal system</v>
      </c>
    </row>
    <row r="3247" ht="15.75" customHeight="1">
      <c r="A3247" s="6" t="s">
        <v>9699</v>
      </c>
      <c r="B3247" s="7" t="str">
        <f>VLOOKUP($A3247,icd!$A:$B,2,0)</f>
        <v>Other changes in lacrimal passages</v>
      </c>
      <c r="C3247" s="17" t="s">
        <v>35424</v>
      </c>
      <c r="D3247" s="7" t="str">
        <f>VLOOKUP($C3247,searchgroup!$A:$B,2,0)</f>
        <v>Disorder of the lacrimal system</v>
      </c>
    </row>
    <row r="3248" ht="15.75" customHeight="1">
      <c r="A3248" s="6" t="s">
        <v>9702</v>
      </c>
      <c r="B3248" s="7" t="str">
        <f>VLOOKUP($A3248,icd!$A:$B,2,0)</f>
        <v>Other disorders of lacrimal system</v>
      </c>
      <c r="C3248" s="17" t="s">
        <v>35424</v>
      </c>
      <c r="D3248" s="7" t="str">
        <f>VLOOKUP($C3248,searchgroup!$A:$B,2,0)</f>
        <v>Disorder of the lacrimal system</v>
      </c>
    </row>
    <row r="3249" ht="15.75" customHeight="1">
      <c r="A3249" s="6" t="s">
        <v>9705</v>
      </c>
      <c r="B3249" s="7" t="str">
        <f>VLOOKUP($A3249,icd!$A:$B,2,0)</f>
        <v>Disorder of lacrimal system, unspecified</v>
      </c>
      <c r="C3249" s="17" t="s">
        <v>35424</v>
      </c>
      <c r="D3249" s="7" t="str">
        <f>VLOOKUP($C3249,searchgroup!$A:$B,2,0)</f>
        <v>Disorder of the lacrimal system</v>
      </c>
    </row>
    <row r="3250" ht="15.75" customHeight="1">
      <c r="A3250" s="6" t="s">
        <v>9708</v>
      </c>
      <c r="B3250" s="7" t="str">
        <f>VLOOKUP($A3250,icd!$A:$B,2,0)</f>
        <v>Disorders of orbit</v>
      </c>
      <c r="C3250" s="17" t="s">
        <v>35346</v>
      </c>
      <c r="D3250" s="7" t="str">
        <f>VLOOKUP($C3250,searchgroup!$A:$B,2,0)</f>
        <v>Disorder of orbit</v>
      </c>
    </row>
    <row r="3251" ht="15.75" customHeight="1">
      <c r="A3251" s="6" t="s">
        <v>9711</v>
      </c>
      <c r="B3251" s="7" t="str">
        <f>VLOOKUP($A3251,icd!$A:$B,2,0)</f>
        <v>Acute inflammation of orbit</v>
      </c>
      <c r="C3251" s="17" t="s">
        <v>33483</v>
      </c>
      <c r="D3251" s="7" t="str">
        <f>VLOOKUP($C3251,searchgroup!$A:$B,2,0)</f>
        <v>Acute inflammation of orbit</v>
      </c>
    </row>
    <row r="3252" ht="15.75" customHeight="1">
      <c r="A3252" s="6" t="s">
        <v>9714</v>
      </c>
      <c r="B3252" s="7" t="str">
        <f>VLOOKUP($A3252,icd!$A:$B,2,0)</f>
        <v>Chronic inflammatory disorders of orbit</v>
      </c>
      <c r="C3252" s="17" t="s">
        <v>34622</v>
      </c>
      <c r="D3252" s="7" t="str">
        <f>VLOOKUP($C3252,searchgroup!$A:$B,2,0)</f>
        <v>Chronic inflammation of orbit</v>
      </c>
    </row>
    <row r="3253" ht="15.75" customHeight="1">
      <c r="A3253" s="6" t="s">
        <v>9717</v>
      </c>
      <c r="B3253" s="7" t="str">
        <f>VLOOKUP($A3253,icd!$A:$B,2,0)</f>
        <v>Exophthalmic conditions</v>
      </c>
      <c r="C3253" s="17" t="s">
        <v>35803</v>
      </c>
      <c r="D3253" s="7" t="str">
        <f>VLOOKUP($C3253,searchgroup!$A:$B,2,0)</f>
        <v>Exophthalmus</v>
      </c>
    </row>
    <row r="3254" ht="15.75" customHeight="1">
      <c r="A3254" s="6" t="s">
        <v>9720</v>
      </c>
      <c r="B3254" s="7" t="str">
        <f>VLOOKUP($A3254,icd!$A:$B,2,0)</f>
        <v>Deformity of orbit</v>
      </c>
      <c r="C3254" s="17" t="s">
        <v>35111</v>
      </c>
      <c r="D3254" s="7" t="str">
        <f>VLOOKUP($C3254,searchgroup!$A:$B,2,0)</f>
        <v>Deformity of orbit</v>
      </c>
    </row>
    <row r="3255" ht="15.75" customHeight="1">
      <c r="A3255" s="6" t="s">
        <v>9723</v>
      </c>
      <c r="B3255" s="7" t="str">
        <f>VLOOKUP($A3255,icd!$A:$B,2,0)</f>
        <v>Enophthalmos</v>
      </c>
      <c r="C3255" s="17" t="s">
        <v>35727</v>
      </c>
      <c r="D3255" s="7" t="str">
        <f>VLOOKUP($C3255,searchgroup!$A:$B,2,0)</f>
        <v>Enophthalmos</v>
      </c>
    </row>
    <row r="3256" ht="15.75" customHeight="1">
      <c r="A3256" s="6" t="s">
        <v>9726</v>
      </c>
      <c r="B3256" s="7" t="str">
        <f>VLOOKUP($A3256,icd!$A:$B,2,0)</f>
        <v>Retained (old) foreign body following penetrating wound of orbit</v>
      </c>
      <c r="C3256" s="17" t="s">
        <v>38769</v>
      </c>
      <c r="D3256" s="7" t="str">
        <f>VLOOKUP($C3256,searchgroup!$A:$B,2,0)</f>
        <v>Retained foreign in orbit</v>
      </c>
    </row>
    <row r="3257" ht="15.75" customHeight="1">
      <c r="A3257" s="6" t="s">
        <v>9729</v>
      </c>
      <c r="B3257" s="7" t="str">
        <f>VLOOKUP($A3257,icd!$A:$B,2,0)</f>
        <v>Other disorders of orbit</v>
      </c>
      <c r="C3257" s="17" t="s">
        <v>35346</v>
      </c>
      <c r="D3257" s="7" t="str">
        <f>VLOOKUP($C3257,searchgroup!$A:$B,2,0)</f>
        <v>Disorder of orbit</v>
      </c>
    </row>
    <row r="3258" ht="15.75" customHeight="1">
      <c r="A3258" s="6" t="s">
        <v>9732</v>
      </c>
      <c r="B3258" s="7" t="str">
        <f>VLOOKUP($A3258,icd!$A:$B,2,0)</f>
        <v>Disorder of orbit, unspecified</v>
      </c>
      <c r="C3258" s="17" t="s">
        <v>35346</v>
      </c>
      <c r="D3258" s="7" t="str">
        <f>VLOOKUP($C3258,searchgroup!$A:$B,2,0)</f>
        <v>Disorder of orbit</v>
      </c>
    </row>
    <row r="3259" ht="15.75" customHeight="1">
      <c r="A3259" s="6" t="s">
        <v>9735</v>
      </c>
      <c r="B3259" s="7" t="str">
        <f>VLOOKUP($A3259,icd!$A:$B,2,0)</f>
        <v>Disorders of lacrimal system and orbit in diseases classified elsewhere</v>
      </c>
      <c r="C3259" s="17" t="s">
        <v>35427</v>
      </c>
      <c r="D3259" s="7" t="str">
        <f>VLOOKUP($C3259,searchgroup!$A:$B,2,0)</f>
        <v>Disorder of the lacrimal system caused by other disease</v>
      </c>
    </row>
    <row r="3260" ht="15.75" customHeight="1">
      <c r="A3260" s="6" t="s">
        <v>9738</v>
      </c>
      <c r="B3260" s="7" t="str">
        <f>VLOOKUP($A3260,icd!$A:$B,2,0)</f>
        <v>Disorders of lacrimal system in diseases classified elsewhere</v>
      </c>
      <c r="C3260" s="17" t="s">
        <v>35427</v>
      </c>
      <c r="D3260" s="7" t="str">
        <f>VLOOKUP($C3260,searchgroup!$A:$B,2,0)</f>
        <v>Disorder of the lacrimal system caused by other disease</v>
      </c>
    </row>
    <row r="3261" ht="15.75" customHeight="1">
      <c r="A3261" s="6" t="s">
        <v>9741</v>
      </c>
      <c r="B3261" s="7" t="str">
        <f>VLOOKUP($A3261,icd!$A:$B,2,0)</f>
        <v>Parasitic infestation of orbit in diseases classified elsewhere</v>
      </c>
      <c r="C3261" s="17" t="s">
        <v>35427</v>
      </c>
      <c r="D3261" s="7" t="str">
        <f>VLOOKUP($C3261,searchgroup!$A:$B,2,0)</f>
        <v>Disorder of the lacrimal system caused by other disease</v>
      </c>
    </row>
    <row r="3262" ht="15.75" customHeight="1">
      <c r="A3262" s="6" t="s">
        <v>9744</v>
      </c>
      <c r="B3262" s="7" t="str">
        <f>VLOOKUP($A3262,icd!$A:$B,2,0)</f>
        <v>Dysthyroid exophthalmos</v>
      </c>
      <c r="C3262" s="17" t="s">
        <v>35427</v>
      </c>
      <c r="D3262" s="7" t="str">
        <f>VLOOKUP($C3262,searchgroup!$A:$B,2,0)</f>
        <v>Disorder of the lacrimal system caused by other disease</v>
      </c>
    </row>
    <row r="3263" ht="15.75" customHeight="1">
      <c r="A3263" s="6" t="s">
        <v>9747</v>
      </c>
      <c r="B3263" s="7" t="str">
        <f>VLOOKUP($A3263,icd!$A:$B,2,0)</f>
        <v>Other disorders of orbit in diseases classified elsewhere</v>
      </c>
      <c r="C3263" s="17" t="s">
        <v>35427</v>
      </c>
      <c r="D3263" s="7" t="str">
        <f>VLOOKUP($C3263,searchgroup!$A:$B,2,0)</f>
        <v>Disorder of the lacrimal system caused by other disease</v>
      </c>
    </row>
    <row r="3264" ht="15.75" customHeight="1">
      <c r="A3264" s="6" t="s">
        <v>9750</v>
      </c>
      <c r="B3264" s="7" t="str">
        <f>VLOOKUP($A3264,icd!$A:$B,2,0)</f>
        <v>Conjunctivitis</v>
      </c>
      <c r="C3264" s="17" t="s">
        <v>33443</v>
      </c>
      <c r="D3264" s="7" t="str">
        <f>VLOOKUP($C3264,searchgroup!$A:$B,2,0)</f>
        <v>Acute conjunctivitis</v>
      </c>
    </row>
    <row r="3265" ht="15.75" customHeight="1">
      <c r="A3265" s="6" t="s">
        <v>9753</v>
      </c>
      <c r="B3265" s="7" t="str">
        <f>VLOOKUP($A3265,icd!$A:$B,2,0)</f>
        <v>Mucopurulent conjunctivitis</v>
      </c>
      <c r="C3265" s="17" t="s">
        <v>33443</v>
      </c>
      <c r="D3265" s="7" t="str">
        <f>VLOOKUP($C3265,searchgroup!$A:$B,2,0)</f>
        <v>Acute conjunctivitis</v>
      </c>
    </row>
    <row r="3266" ht="15.75" customHeight="1">
      <c r="A3266" s="6" t="s">
        <v>9756</v>
      </c>
      <c r="B3266" s="7" t="str">
        <f>VLOOKUP($A3266,icd!$A:$B,2,0)</f>
        <v>Acute atopic conjunctivitis</v>
      </c>
      <c r="C3266" s="17" t="s">
        <v>33443</v>
      </c>
      <c r="D3266" s="7" t="str">
        <f>VLOOKUP($C3266,searchgroup!$A:$B,2,0)</f>
        <v>Acute conjunctivitis</v>
      </c>
    </row>
    <row r="3267" ht="15.75" customHeight="1">
      <c r="A3267" s="6" t="s">
        <v>9759</v>
      </c>
      <c r="B3267" s="7" t="str">
        <f>VLOOKUP($A3267,icd!$A:$B,2,0)</f>
        <v>Other acute conjunctivitis</v>
      </c>
      <c r="C3267" s="17" t="s">
        <v>33443</v>
      </c>
      <c r="D3267" s="7" t="str">
        <f>VLOOKUP($C3267,searchgroup!$A:$B,2,0)</f>
        <v>Acute conjunctivitis</v>
      </c>
    </row>
    <row r="3268" ht="15.75" customHeight="1">
      <c r="A3268" s="6" t="s">
        <v>9762</v>
      </c>
      <c r="B3268" s="7" t="str">
        <f>VLOOKUP($A3268,icd!$A:$B,2,0)</f>
        <v>Acute conjunctivitis, unspecified</v>
      </c>
      <c r="C3268" s="17" t="s">
        <v>33443</v>
      </c>
      <c r="D3268" s="7" t="str">
        <f>VLOOKUP($C3268,searchgroup!$A:$B,2,0)</f>
        <v>Acute conjunctivitis</v>
      </c>
    </row>
    <row r="3269" ht="15.75" customHeight="1">
      <c r="A3269" s="6" t="s">
        <v>9765</v>
      </c>
      <c r="B3269" s="7" t="str">
        <f>VLOOKUP($A3269,icd!$A:$B,2,0)</f>
        <v>Chronic conjunctivitis</v>
      </c>
      <c r="C3269" s="17" t="s">
        <v>34588</v>
      </c>
      <c r="D3269" s="7" t="str">
        <f>VLOOKUP($C3269,searchgroup!$A:$B,2,0)</f>
        <v>Chronic conjunctivitis</v>
      </c>
    </row>
    <row r="3270" ht="15.75" customHeight="1">
      <c r="A3270" s="6" t="s">
        <v>9768</v>
      </c>
      <c r="B3270" s="7" t="str">
        <f>VLOOKUP($A3270,icd!$A:$B,2,0)</f>
        <v>Blepharoconjunctivitis</v>
      </c>
      <c r="C3270" s="17" t="s">
        <v>33443</v>
      </c>
      <c r="D3270" s="7" t="str">
        <f>VLOOKUP($C3270,searchgroup!$A:$B,2,0)</f>
        <v>Acute conjunctivitis</v>
      </c>
    </row>
    <row r="3271" ht="15.75" customHeight="1">
      <c r="A3271" s="6" t="s">
        <v>9771</v>
      </c>
      <c r="B3271" s="7" t="str">
        <f>VLOOKUP($A3271,icd!$A:$B,2,0)</f>
        <v>Other conjunctivitis</v>
      </c>
      <c r="C3271" s="17" t="s">
        <v>33443</v>
      </c>
      <c r="D3271" s="7" t="str">
        <f>VLOOKUP($C3271,searchgroup!$A:$B,2,0)</f>
        <v>Acute conjunctivitis</v>
      </c>
    </row>
    <row r="3272" ht="15.75" customHeight="1">
      <c r="A3272" s="6" t="s">
        <v>9774</v>
      </c>
      <c r="B3272" s="7" t="str">
        <f>VLOOKUP($A3272,icd!$A:$B,2,0)</f>
        <v>Conjunctivitis, unspecified</v>
      </c>
      <c r="C3272" s="17" t="s">
        <v>33443</v>
      </c>
      <c r="D3272" s="7" t="str">
        <f>VLOOKUP($C3272,searchgroup!$A:$B,2,0)</f>
        <v>Acute conjunctivitis</v>
      </c>
    </row>
    <row r="3273" ht="15.75" customHeight="1">
      <c r="A3273" s="6" t="s">
        <v>9777</v>
      </c>
      <c r="B3273" s="7" t="str">
        <f>VLOOKUP($A3273,icd!$A:$B,2,0)</f>
        <v>Other disorders of conjunctiva</v>
      </c>
      <c r="C3273" s="17" t="s">
        <v>34588</v>
      </c>
      <c r="D3273" s="7" t="str">
        <f>VLOOKUP($C3273,searchgroup!$A:$B,2,0)</f>
        <v>Chronic conjunctivitis</v>
      </c>
    </row>
    <row r="3274" ht="15.75" customHeight="1">
      <c r="A3274" s="6" t="s">
        <v>9780</v>
      </c>
      <c r="B3274" s="7" t="str">
        <f>VLOOKUP($A3274,icd!$A:$B,2,0)</f>
        <v>Pterygium</v>
      </c>
      <c r="C3274" s="17" t="s">
        <v>38675</v>
      </c>
      <c r="D3274" s="7" t="str">
        <f>VLOOKUP($C3274,searchgroup!$A:$B,2,0)</f>
        <v>Pterygium</v>
      </c>
    </row>
    <row r="3275" ht="15.75" customHeight="1">
      <c r="A3275" s="6" t="s">
        <v>9783</v>
      </c>
      <c r="B3275" s="7" t="str">
        <f>VLOOKUP($A3275,icd!$A:$B,2,0)</f>
        <v>Conjunctival degenerations and deposits</v>
      </c>
      <c r="C3275" s="17" t="s">
        <v>34592</v>
      </c>
      <c r="D3275" s="7" t="str">
        <f>VLOOKUP($C3275,searchgroup!$A:$B,2,0)</f>
        <v>Chronic disorder of the cornea</v>
      </c>
    </row>
    <row r="3276" ht="15.75" customHeight="1">
      <c r="A3276" s="6" t="s">
        <v>9786</v>
      </c>
      <c r="B3276" s="7" t="str">
        <f>VLOOKUP($A3276,icd!$A:$B,2,0)</f>
        <v>Conjunctival scars</v>
      </c>
      <c r="C3276" s="17" t="s">
        <v>34592</v>
      </c>
      <c r="D3276" s="7" t="str">
        <f>VLOOKUP($C3276,searchgroup!$A:$B,2,0)</f>
        <v>Chronic disorder of the cornea</v>
      </c>
    </row>
    <row r="3277" ht="15.75" customHeight="1">
      <c r="A3277" s="6" t="s">
        <v>9789</v>
      </c>
      <c r="B3277" s="7" t="str">
        <f>VLOOKUP($A3277,icd!$A:$B,2,0)</f>
        <v>Conjunctival haemorrhage</v>
      </c>
      <c r="C3277" s="17" t="s">
        <v>34882</v>
      </c>
      <c r="D3277" s="7" t="str">
        <f>VLOOKUP($C3277,searchgroup!$A:$B,2,0)</f>
        <v>Conjunctival haemorrhage</v>
      </c>
    </row>
    <row r="3278" ht="15.75" customHeight="1">
      <c r="A3278" s="6" t="s">
        <v>9792</v>
      </c>
      <c r="B3278" s="7" t="str">
        <f>VLOOKUP($A3278,icd!$A:$B,2,0)</f>
        <v>Other conjunctival vascular disorders and cysts</v>
      </c>
      <c r="C3278" s="17" t="s">
        <v>34592</v>
      </c>
      <c r="D3278" s="7" t="str">
        <f>VLOOKUP($C3278,searchgroup!$A:$B,2,0)</f>
        <v>Chronic disorder of the cornea</v>
      </c>
    </row>
    <row r="3279" ht="15.75" customHeight="1">
      <c r="A3279" s="6" t="s">
        <v>9795</v>
      </c>
      <c r="B3279" s="7" t="str">
        <f>VLOOKUP($A3279,icd!$A:$B,2,0)</f>
        <v>Other specified disorders of conjunctiva</v>
      </c>
      <c r="C3279" s="17" t="s">
        <v>34592</v>
      </c>
      <c r="D3279" s="7" t="str">
        <f>VLOOKUP($C3279,searchgroup!$A:$B,2,0)</f>
        <v>Chronic disorder of the cornea</v>
      </c>
    </row>
    <row r="3280" ht="15.75" customHeight="1">
      <c r="A3280" s="6" t="s">
        <v>9798</v>
      </c>
      <c r="B3280" s="7" t="str">
        <f>VLOOKUP($A3280,icd!$A:$B,2,0)</f>
        <v>Disorder of conjunctiva, unspecified</v>
      </c>
      <c r="C3280" s="17" t="s">
        <v>34592</v>
      </c>
      <c r="D3280" s="7" t="str">
        <f>VLOOKUP($C3280,searchgroup!$A:$B,2,0)</f>
        <v>Chronic disorder of the cornea</v>
      </c>
    </row>
    <row r="3281" ht="15.75" customHeight="1">
      <c r="A3281" s="6" t="s">
        <v>9801</v>
      </c>
      <c r="B3281" s="7" t="str">
        <f>VLOOKUP($A3281,icd!$A:$B,2,0)</f>
        <v>Disorders of conjunctiva in diseases classified elsewhere</v>
      </c>
      <c r="C3281" s="17" t="s">
        <v>35398</v>
      </c>
      <c r="D3281" s="7" t="str">
        <f>VLOOKUP($C3281,searchgroup!$A:$B,2,0)</f>
        <v>Disorder of the cornea caused by other disease</v>
      </c>
    </row>
    <row r="3282" ht="15.75" customHeight="1">
      <c r="A3282" s="6" t="s">
        <v>9804</v>
      </c>
      <c r="B3282" s="7" t="str">
        <f>VLOOKUP($A3282,icd!$A:$B,2,0)</f>
        <v>Filarial infection of conjunctiva (B74.-+ )</v>
      </c>
      <c r="C3282" s="17" t="s">
        <v>35398</v>
      </c>
      <c r="D3282" s="7" t="str">
        <f>VLOOKUP($C3282,searchgroup!$A:$B,2,0)</f>
        <v>Disorder of the cornea caused by other disease</v>
      </c>
    </row>
    <row r="3283" ht="15.75" customHeight="1">
      <c r="A3283" s="6" t="s">
        <v>9807</v>
      </c>
      <c r="B3283" s="7" t="str">
        <f>VLOOKUP($A3283,icd!$A:$B,2,0)</f>
        <v>Conjunctivitis in infectious and parasitic diseases classified elsewhere</v>
      </c>
      <c r="C3283" s="17" t="s">
        <v>35398</v>
      </c>
      <c r="D3283" s="7" t="str">
        <f>VLOOKUP($C3283,searchgroup!$A:$B,2,0)</f>
        <v>Disorder of the cornea caused by other disease</v>
      </c>
    </row>
    <row r="3284" ht="15.75" customHeight="1">
      <c r="A3284" s="6" t="s">
        <v>9810</v>
      </c>
      <c r="B3284" s="7" t="str">
        <f>VLOOKUP($A3284,icd!$A:$B,2,0)</f>
        <v>Conjunctivitis in other diseases classified elsewhere</v>
      </c>
      <c r="C3284" s="17" t="s">
        <v>35398</v>
      </c>
      <c r="D3284" s="7" t="str">
        <f>VLOOKUP($C3284,searchgroup!$A:$B,2,0)</f>
        <v>Disorder of the cornea caused by other disease</v>
      </c>
    </row>
    <row r="3285" ht="15.75" customHeight="1">
      <c r="A3285" s="6" t="s">
        <v>9813</v>
      </c>
      <c r="B3285" s="7" t="str">
        <f>VLOOKUP($A3285,icd!$A:$B,2,0)</f>
        <v>Ocular pemphigoid</v>
      </c>
      <c r="C3285" s="17" t="s">
        <v>37957</v>
      </c>
      <c r="D3285" s="7" t="str">
        <f>VLOOKUP($C3285,searchgroup!$A:$B,2,0)</f>
        <v>Ocular pemphigoid</v>
      </c>
    </row>
    <row r="3286" ht="15.75" customHeight="1">
      <c r="A3286" s="6" t="s">
        <v>9816</v>
      </c>
      <c r="B3286" s="7" t="str">
        <f>VLOOKUP($A3286,icd!$A:$B,2,0)</f>
        <v>Other disorders of conjunctiva in diseases classified elsewhere</v>
      </c>
      <c r="C3286" s="17" t="s">
        <v>35398</v>
      </c>
      <c r="D3286" s="7" t="str">
        <f>VLOOKUP($C3286,searchgroup!$A:$B,2,0)</f>
        <v>Disorder of the cornea caused by other disease</v>
      </c>
    </row>
    <row r="3287" ht="15.75" customHeight="1">
      <c r="A3287" s="6" t="s">
        <v>9819</v>
      </c>
      <c r="B3287" s="7" t="str">
        <f>VLOOKUP($A3287,icd!$A:$B,2,0)</f>
        <v>Disorders of sclera</v>
      </c>
      <c r="C3287" s="17" t="s">
        <v>35442</v>
      </c>
      <c r="D3287" s="7" t="str">
        <f>VLOOKUP($C3287,searchgroup!$A:$B,2,0)</f>
        <v>Disorder of the sclera</v>
      </c>
    </row>
    <row r="3288" ht="15.75" customHeight="1">
      <c r="A3288" s="6" t="s">
        <v>9822</v>
      </c>
      <c r="B3288" s="7" t="str">
        <f>VLOOKUP($A3288,icd!$A:$B,2,0)</f>
        <v>Scleritis</v>
      </c>
      <c r="C3288" s="17" t="s">
        <v>36893</v>
      </c>
      <c r="D3288" s="7" t="str">
        <f>VLOOKUP($C3288,searchgroup!$A:$B,2,0)</f>
        <v>Inflammation of sclera</v>
      </c>
    </row>
    <row r="3289" ht="15.75" customHeight="1">
      <c r="A3289" s="6" t="s">
        <v>9825</v>
      </c>
      <c r="B3289" s="7" t="str">
        <f>VLOOKUP($A3289,icd!$A:$B,2,0)</f>
        <v>Episcleritis</v>
      </c>
      <c r="C3289" s="17" t="s">
        <v>36893</v>
      </c>
      <c r="D3289" s="7" t="str">
        <f>VLOOKUP($C3289,searchgroup!$A:$B,2,0)</f>
        <v>Inflammation of sclera</v>
      </c>
    </row>
    <row r="3290" ht="15.75" customHeight="1">
      <c r="A3290" s="6" t="s">
        <v>9828</v>
      </c>
      <c r="B3290" s="7" t="str">
        <f>VLOOKUP($A3290,icd!$A:$B,2,0)</f>
        <v>Other disorders of sclera</v>
      </c>
      <c r="C3290" s="17" t="s">
        <v>35442</v>
      </c>
      <c r="D3290" s="7" t="str">
        <f>VLOOKUP($C3290,searchgroup!$A:$B,2,0)</f>
        <v>Disorder of the sclera</v>
      </c>
    </row>
    <row r="3291" ht="15.75" customHeight="1">
      <c r="A3291" s="6" t="s">
        <v>9831</v>
      </c>
      <c r="B3291" s="7" t="str">
        <f>VLOOKUP($A3291,icd!$A:$B,2,0)</f>
        <v>Disorder of sclera, unspecified</v>
      </c>
      <c r="C3291" s="17" t="s">
        <v>35442</v>
      </c>
      <c r="D3291" s="7" t="str">
        <f>VLOOKUP($C3291,searchgroup!$A:$B,2,0)</f>
        <v>Disorder of the sclera</v>
      </c>
    </row>
    <row r="3292" ht="15.75" customHeight="1">
      <c r="A3292" s="6" t="s">
        <v>9834</v>
      </c>
      <c r="B3292" s="7" t="str">
        <f>VLOOKUP($A3292,icd!$A:$B,2,0)</f>
        <v>Keratitis</v>
      </c>
      <c r="C3292" s="17" t="s">
        <v>37243</v>
      </c>
      <c r="D3292" s="7" t="str">
        <f>VLOOKUP($C3292,searchgroup!$A:$B,2,0)</f>
        <v>Keratitis</v>
      </c>
    </row>
    <row r="3293" ht="15.75" customHeight="1">
      <c r="A3293" s="6" t="s">
        <v>9837</v>
      </c>
      <c r="B3293" s="7" t="str">
        <f>VLOOKUP($A3293,icd!$A:$B,2,0)</f>
        <v>Corneal ulcer</v>
      </c>
      <c r="C3293" s="17" t="s">
        <v>34913</v>
      </c>
      <c r="D3293" s="7" t="str">
        <f>VLOOKUP($C3293,searchgroup!$A:$B,2,0)</f>
        <v>Corneal ulcer</v>
      </c>
    </row>
    <row r="3294" ht="15.75" customHeight="1">
      <c r="A3294" s="6" t="s">
        <v>9840</v>
      </c>
      <c r="B3294" s="7" t="str">
        <f>VLOOKUP($A3294,icd!$A:$B,2,0)</f>
        <v>Other superficial keratitis without conjunctivitis</v>
      </c>
      <c r="C3294" s="17" t="s">
        <v>39296</v>
      </c>
      <c r="D3294" s="7" t="str">
        <f>VLOOKUP($C3294,searchgroup!$A:$B,2,0)</f>
        <v>Superficial keratitis without conjunctivitis</v>
      </c>
    </row>
    <row r="3295" ht="15.75" customHeight="1">
      <c r="A3295" s="6" t="s">
        <v>9843</v>
      </c>
      <c r="B3295" s="7" t="str">
        <f>VLOOKUP($A3295,icd!$A:$B,2,0)</f>
        <v>Keratoconjunctivitis</v>
      </c>
      <c r="C3295" s="17" t="s">
        <v>37244</v>
      </c>
      <c r="D3295" s="7" t="str">
        <f>VLOOKUP($C3295,searchgroup!$A:$B,2,0)</f>
        <v>Keratitis and conjunctivitis</v>
      </c>
    </row>
    <row r="3296" ht="15.75" customHeight="1">
      <c r="A3296" s="6" t="s">
        <v>9846</v>
      </c>
      <c r="B3296" s="7" t="str">
        <f>VLOOKUP($A3296,icd!$A:$B,2,0)</f>
        <v>Interstitial and deep keratitis</v>
      </c>
      <c r="C3296" s="17" t="s">
        <v>38981</v>
      </c>
      <c r="D3296" s="7" t="str">
        <f>VLOOKUP($C3296,searchgroup!$A:$B,2,0)</f>
        <v>Severe keratitis</v>
      </c>
    </row>
    <row r="3297" ht="15.75" customHeight="1">
      <c r="A3297" s="6" t="s">
        <v>9849</v>
      </c>
      <c r="B3297" s="7" t="str">
        <f>VLOOKUP($A3297,icd!$A:$B,2,0)</f>
        <v>Corneal neovascularization</v>
      </c>
      <c r="C3297" s="17" t="s">
        <v>33948</v>
      </c>
      <c r="D3297" s="7" t="str">
        <f>VLOOKUP($C3297,searchgroup!$A:$B,2,0)</f>
        <v>Atypical blood vessels in cornea</v>
      </c>
    </row>
    <row r="3298" ht="15.75" customHeight="1">
      <c r="A3298" s="6" t="s">
        <v>9852</v>
      </c>
      <c r="B3298" s="7" t="str">
        <f>VLOOKUP($A3298,icd!$A:$B,2,0)</f>
        <v>Other keratitis</v>
      </c>
      <c r="C3298" s="17" t="s">
        <v>38981</v>
      </c>
      <c r="D3298" s="7" t="str">
        <f>VLOOKUP($C3298,searchgroup!$A:$B,2,0)</f>
        <v>Severe keratitis</v>
      </c>
    </row>
    <row r="3299" ht="15.75" customHeight="1">
      <c r="A3299" s="6" t="s">
        <v>9855</v>
      </c>
      <c r="B3299" s="7" t="str">
        <f>VLOOKUP($A3299,icd!$A:$B,2,0)</f>
        <v>Keratitis, unspecified</v>
      </c>
      <c r="C3299" s="17" t="s">
        <v>40088</v>
      </c>
      <c r="D3299" s="7" t="str">
        <f>VLOOKUP($C3299,searchgroup!$A:$B,2,0)</f>
        <v>Unspecified keratitis</v>
      </c>
    </row>
    <row r="3300" ht="15.75" customHeight="1">
      <c r="A3300" s="6" t="s">
        <v>9858</v>
      </c>
      <c r="B3300" s="7" t="str">
        <f>VLOOKUP($A3300,icd!$A:$B,2,0)</f>
        <v>Corneal scars and opacities</v>
      </c>
      <c r="C3300" s="17" t="s">
        <v>34907</v>
      </c>
      <c r="D3300" s="7" t="str">
        <f>VLOOKUP($C3300,searchgroup!$A:$B,2,0)</f>
        <v>Corneal scars or opacity</v>
      </c>
    </row>
    <row r="3301" ht="15.75" customHeight="1">
      <c r="A3301" s="6" t="s">
        <v>9861</v>
      </c>
      <c r="B3301" s="7" t="str">
        <f>VLOOKUP($A3301,icd!$A:$B,2,0)</f>
        <v>Adherent leukoma</v>
      </c>
      <c r="C3301" s="17" t="s">
        <v>34907</v>
      </c>
      <c r="D3301" s="7" t="str">
        <f>VLOOKUP($C3301,searchgroup!$A:$B,2,0)</f>
        <v>Corneal scars or opacity</v>
      </c>
    </row>
    <row r="3302" ht="15.75" customHeight="1">
      <c r="A3302" s="6" t="s">
        <v>9864</v>
      </c>
      <c r="B3302" s="7" t="str">
        <f>VLOOKUP($A3302,icd!$A:$B,2,0)</f>
        <v>Other central corneal opacity</v>
      </c>
      <c r="C3302" s="17" t="s">
        <v>34907</v>
      </c>
      <c r="D3302" s="7" t="str">
        <f>VLOOKUP($C3302,searchgroup!$A:$B,2,0)</f>
        <v>Corneal scars or opacity</v>
      </c>
    </row>
    <row r="3303" ht="15.75" customHeight="1">
      <c r="A3303" s="6" t="s">
        <v>9867</v>
      </c>
      <c r="B3303" s="7" t="str">
        <f>VLOOKUP($A3303,icd!$A:$B,2,0)</f>
        <v>Other corneal scars and opacities</v>
      </c>
      <c r="C3303" s="17" t="s">
        <v>34907</v>
      </c>
      <c r="D3303" s="7" t="str">
        <f>VLOOKUP($C3303,searchgroup!$A:$B,2,0)</f>
        <v>Corneal scars or opacity</v>
      </c>
    </row>
    <row r="3304" ht="15.75" customHeight="1">
      <c r="A3304" s="6" t="s">
        <v>9870</v>
      </c>
      <c r="B3304" s="7" t="str">
        <f>VLOOKUP($A3304,icd!$A:$B,2,0)</f>
        <v>Corneal scar and opacity, unspecified</v>
      </c>
      <c r="C3304" s="17" t="s">
        <v>34907</v>
      </c>
      <c r="D3304" s="7" t="str">
        <f>VLOOKUP($C3304,searchgroup!$A:$B,2,0)</f>
        <v>Corneal scars or opacity</v>
      </c>
    </row>
    <row r="3305" ht="15.75" customHeight="1">
      <c r="A3305" s="6" t="s">
        <v>9873</v>
      </c>
      <c r="B3305" s="7" t="str">
        <f>VLOOKUP($A3305,icd!$A:$B,2,0)</f>
        <v>Other disorders of cornea</v>
      </c>
      <c r="C3305" s="17" t="s">
        <v>34652</v>
      </c>
      <c r="D3305" s="7" t="str">
        <f>VLOOKUP($C3305,searchgroup!$A:$B,2,0)</f>
        <v>Chronic non-inflammatory cornea disorder</v>
      </c>
    </row>
    <row r="3306" ht="15.75" customHeight="1">
      <c r="A3306" s="6" t="s">
        <v>9876</v>
      </c>
      <c r="B3306" s="7" t="str">
        <f>VLOOKUP($A3306,icd!$A:$B,2,0)</f>
        <v>Corneal pigmentations and deposits</v>
      </c>
      <c r="C3306" s="17" t="s">
        <v>34652</v>
      </c>
      <c r="D3306" s="7" t="str">
        <f>VLOOKUP($C3306,searchgroup!$A:$B,2,0)</f>
        <v>Chronic non-inflammatory cornea disorder</v>
      </c>
    </row>
    <row r="3307" ht="15.75" customHeight="1">
      <c r="A3307" s="6" t="s">
        <v>9879</v>
      </c>
      <c r="B3307" s="7" t="str">
        <f>VLOOKUP($A3307,icd!$A:$B,2,0)</f>
        <v>Bullous keratopathy</v>
      </c>
      <c r="C3307" s="17" t="s">
        <v>34652</v>
      </c>
      <c r="D3307" s="7" t="str">
        <f>VLOOKUP($C3307,searchgroup!$A:$B,2,0)</f>
        <v>Chronic non-inflammatory cornea disorder</v>
      </c>
    </row>
    <row r="3308" ht="15.75" customHeight="1">
      <c r="A3308" s="6" t="s">
        <v>9882</v>
      </c>
      <c r="B3308" s="7" t="str">
        <f>VLOOKUP($A3308,icd!$A:$B,2,0)</f>
        <v>Other corneal oedema</v>
      </c>
      <c r="C3308" s="17" t="s">
        <v>34652</v>
      </c>
      <c r="D3308" s="7" t="str">
        <f>VLOOKUP($C3308,searchgroup!$A:$B,2,0)</f>
        <v>Chronic non-inflammatory cornea disorder</v>
      </c>
    </row>
    <row r="3309" ht="15.75" customHeight="1">
      <c r="A3309" s="6" t="s">
        <v>9885</v>
      </c>
      <c r="B3309" s="7" t="str">
        <f>VLOOKUP($A3309,icd!$A:$B,2,0)</f>
        <v>Changes in corneal membranes</v>
      </c>
      <c r="C3309" s="17" t="s">
        <v>34652</v>
      </c>
      <c r="D3309" s="7" t="str">
        <f>VLOOKUP($C3309,searchgroup!$A:$B,2,0)</f>
        <v>Chronic non-inflammatory cornea disorder</v>
      </c>
    </row>
    <row r="3310" ht="15.75" customHeight="1">
      <c r="A3310" s="6" t="s">
        <v>9888</v>
      </c>
      <c r="B3310" s="7" t="str">
        <f>VLOOKUP($A3310,icd!$A:$B,2,0)</f>
        <v>Corneal degeneration</v>
      </c>
      <c r="C3310" s="17" t="s">
        <v>34652</v>
      </c>
      <c r="D3310" s="7" t="str">
        <f>VLOOKUP($C3310,searchgroup!$A:$B,2,0)</f>
        <v>Chronic non-inflammatory cornea disorder</v>
      </c>
    </row>
    <row r="3311" ht="15.75" customHeight="1">
      <c r="A3311" s="6" t="s">
        <v>9891</v>
      </c>
      <c r="B3311" s="7" t="str">
        <f>VLOOKUP($A3311,icd!$A:$B,2,0)</f>
        <v>Hereditary corneal dystrophies</v>
      </c>
      <c r="C3311" s="17" t="s">
        <v>34652</v>
      </c>
      <c r="D3311" s="7" t="str">
        <f>VLOOKUP($C3311,searchgroup!$A:$B,2,0)</f>
        <v>Chronic non-inflammatory cornea disorder</v>
      </c>
    </row>
    <row r="3312" ht="15.75" customHeight="1">
      <c r="A3312" s="6" t="s">
        <v>9894</v>
      </c>
      <c r="B3312" s="7" t="str">
        <f>VLOOKUP($A3312,icd!$A:$B,2,0)</f>
        <v>Keratoconus</v>
      </c>
      <c r="C3312" s="17" t="s">
        <v>37247</v>
      </c>
      <c r="D3312" s="7" t="str">
        <f>VLOOKUP($C3312,searchgroup!$A:$B,2,0)</f>
        <v>Keratoconus</v>
      </c>
    </row>
    <row r="3313" ht="15.75" customHeight="1">
      <c r="A3313" s="6" t="s">
        <v>9897</v>
      </c>
      <c r="B3313" s="7" t="str">
        <f>VLOOKUP($A3313,icd!$A:$B,2,0)</f>
        <v>Other corneal deformities</v>
      </c>
      <c r="C3313" s="17" t="s">
        <v>34652</v>
      </c>
      <c r="D3313" s="7" t="str">
        <f>VLOOKUP($C3313,searchgroup!$A:$B,2,0)</f>
        <v>Chronic non-inflammatory cornea disorder</v>
      </c>
    </row>
    <row r="3314" ht="15.75" customHeight="1">
      <c r="A3314" s="6" t="s">
        <v>9900</v>
      </c>
      <c r="B3314" s="7" t="str">
        <f>VLOOKUP($A3314,icd!$A:$B,2,0)</f>
        <v>Other specified disorders of cornea</v>
      </c>
      <c r="C3314" s="17" t="s">
        <v>34652</v>
      </c>
      <c r="D3314" s="7" t="str">
        <f>VLOOKUP($C3314,searchgroup!$A:$B,2,0)</f>
        <v>Chronic non-inflammatory cornea disorder</v>
      </c>
    </row>
    <row r="3315" ht="15.75" customHeight="1">
      <c r="A3315" s="6" t="s">
        <v>9903</v>
      </c>
      <c r="B3315" s="7" t="str">
        <f>VLOOKUP($A3315,icd!$A:$B,2,0)</f>
        <v>Disorder of cornea, unspecified</v>
      </c>
      <c r="C3315" s="17" t="s">
        <v>34652</v>
      </c>
      <c r="D3315" s="7" t="str">
        <f>VLOOKUP($C3315,searchgroup!$A:$B,2,0)</f>
        <v>Chronic non-inflammatory cornea disorder</v>
      </c>
    </row>
    <row r="3316" ht="15.75" customHeight="1">
      <c r="A3316" s="6" t="s">
        <v>9906</v>
      </c>
      <c r="B3316" s="7" t="str">
        <f>VLOOKUP($A3316,icd!$A:$B,2,0)</f>
        <v>Disorders of sclera and cornea in diseases classified elsewhere</v>
      </c>
      <c r="C3316" s="17" t="s">
        <v>35832</v>
      </c>
      <c r="D3316" s="7" t="str">
        <f>VLOOKUP($C3316,searchgroup!$A:$B,2,0)</f>
        <v>Eye inflammation caused by other disease</v>
      </c>
    </row>
    <row r="3317" ht="15.75" customHeight="1">
      <c r="A3317" s="6" t="s">
        <v>9909</v>
      </c>
      <c r="B3317" s="7" t="str">
        <f>VLOOKUP($A3317,icd!$A:$B,2,0)</f>
        <v>Scleritis and episcleritis in diseases classified elsewhere</v>
      </c>
      <c r="C3317" s="17" t="s">
        <v>35832</v>
      </c>
      <c r="D3317" s="7" t="str">
        <f>VLOOKUP($C3317,searchgroup!$A:$B,2,0)</f>
        <v>Eye inflammation caused by other disease</v>
      </c>
    </row>
    <row r="3318" ht="15.75" customHeight="1">
      <c r="A3318" s="6" t="s">
        <v>9912</v>
      </c>
      <c r="B3318" s="7" t="str">
        <f>VLOOKUP($A3318,icd!$A:$B,2,0)</f>
        <v>Herpesviral keratitis and keratoconjunctivitis</v>
      </c>
      <c r="C3318" s="17" t="s">
        <v>36483</v>
      </c>
      <c r="D3318" s="7" t="str">
        <f>VLOOKUP($C3318,searchgroup!$A:$B,2,0)</f>
        <v>Herpes ocular disease</v>
      </c>
    </row>
    <row r="3319" ht="15.75" customHeight="1">
      <c r="A3319" s="6" t="s">
        <v>9915</v>
      </c>
      <c r="B3319" s="7" t="str">
        <f>VLOOKUP($A3319,icd!$A:$B,2,0)</f>
        <v>Keratitis and keratoconjunctivitis in other infectious and parasitic diseases classified elsewhere</v>
      </c>
      <c r="C3319" s="17" t="s">
        <v>35832</v>
      </c>
      <c r="D3319" s="7" t="str">
        <f>VLOOKUP($C3319,searchgroup!$A:$B,2,0)</f>
        <v>Eye inflammation caused by other disease</v>
      </c>
    </row>
    <row r="3320" ht="15.75" customHeight="1">
      <c r="A3320" s="6" t="s">
        <v>9918</v>
      </c>
      <c r="B3320" s="7" t="str">
        <f>VLOOKUP($A3320,icd!$A:$B,2,0)</f>
        <v>Keratitis and keratoconjunctivitis in other diseases classified elsewhere</v>
      </c>
      <c r="C3320" s="17" t="s">
        <v>35832</v>
      </c>
      <c r="D3320" s="7" t="str">
        <f>VLOOKUP($C3320,searchgroup!$A:$B,2,0)</f>
        <v>Eye inflammation caused by other disease</v>
      </c>
    </row>
    <row r="3321" ht="15.75" customHeight="1">
      <c r="A3321" s="6" t="s">
        <v>9921</v>
      </c>
      <c r="B3321" s="7" t="str">
        <f>VLOOKUP($A3321,icd!$A:$B,2,0)</f>
        <v>Other disorders of sclera and cornea in diseases classified elsewhere</v>
      </c>
      <c r="C3321" s="17" t="s">
        <v>35832</v>
      </c>
      <c r="D3321" s="7" t="str">
        <f>VLOOKUP($C3321,searchgroup!$A:$B,2,0)</f>
        <v>Eye inflammation caused by other disease</v>
      </c>
    </row>
    <row r="3322" ht="15.75" customHeight="1">
      <c r="A3322" s="6" t="s">
        <v>9924</v>
      </c>
      <c r="B3322" s="7" t="str">
        <f>VLOOKUP($A3322,icd!$A:$B,2,0)</f>
        <v>Iridocyclitis</v>
      </c>
      <c r="C3322" s="17" t="s">
        <v>33490</v>
      </c>
      <c r="D3322" s="7" t="str">
        <f>VLOOKUP($C3322,searchgroup!$A:$B,2,0)</f>
        <v>Acute iridocyclitis</v>
      </c>
    </row>
    <row r="3323" ht="15.75" customHeight="1">
      <c r="A3323" s="6" t="s">
        <v>9927</v>
      </c>
      <c r="B3323" s="7" t="str">
        <f>VLOOKUP($A3323,icd!$A:$B,2,0)</f>
        <v>Acute and subacute iridocyclitis</v>
      </c>
      <c r="C3323" s="17" t="s">
        <v>33490</v>
      </c>
      <c r="D3323" s="7" t="str">
        <f>VLOOKUP($C3323,searchgroup!$A:$B,2,0)</f>
        <v>Acute iridocyclitis</v>
      </c>
    </row>
    <row r="3324" ht="15.75" customHeight="1">
      <c r="A3324" s="6" t="s">
        <v>9930</v>
      </c>
      <c r="B3324" s="7" t="str">
        <f>VLOOKUP($A3324,icd!$A:$B,2,0)</f>
        <v>Chronic iridocyclitis</v>
      </c>
      <c r="C3324" s="17" t="s">
        <v>34628</v>
      </c>
      <c r="D3324" s="7" t="str">
        <f>VLOOKUP($C3324,searchgroup!$A:$B,2,0)</f>
        <v>Chronic iridocyclitis</v>
      </c>
    </row>
    <row r="3325" ht="15.75" customHeight="1">
      <c r="A3325" s="6" t="s">
        <v>9933</v>
      </c>
      <c r="B3325" s="7" t="str">
        <f>VLOOKUP($A3325,icd!$A:$B,2,0)</f>
        <v>Lens-induced iridocyclitis</v>
      </c>
      <c r="C3325" s="17" t="s">
        <v>40081</v>
      </c>
      <c r="D3325" s="7" t="str">
        <f>VLOOKUP($C3325,searchgroup!$A:$B,2,0)</f>
        <v>Unspecified iridocyclitis</v>
      </c>
    </row>
    <row r="3326" ht="15.75" customHeight="1">
      <c r="A3326" s="6" t="s">
        <v>9936</v>
      </c>
      <c r="B3326" s="7" t="str">
        <f>VLOOKUP($A3326,icd!$A:$B,2,0)</f>
        <v>Other iridocyclitis</v>
      </c>
      <c r="C3326" s="17" t="s">
        <v>40081</v>
      </c>
      <c r="D3326" s="7" t="str">
        <f>VLOOKUP($C3326,searchgroup!$A:$B,2,0)</f>
        <v>Unspecified iridocyclitis</v>
      </c>
    </row>
    <row r="3327" ht="15.75" customHeight="1">
      <c r="A3327" s="6" t="s">
        <v>9939</v>
      </c>
      <c r="B3327" s="7" t="str">
        <f>VLOOKUP($A3327,icd!$A:$B,2,0)</f>
        <v>Iridocyclitis, unspecified</v>
      </c>
      <c r="C3327" s="17" t="s">
        <v>40081</v>
      </c>
      <c r="D3327" s="7" t="str">
        <f>VLOOKUP($C3327,searchgroup!$A:$B,2,0)</f>
        <v>Unspecified iridocyclitis</v>
      </c>
    </row>
    <row r="3328" ht="15.75" customHeight="1">
      <c r="A3328" s="6" t="s">
        <v>9942</v>
      </c>
      <c r="B3328" s="7" t="str">
        <f>VLOOKUP($A3328,icd!$A:$B,2,0)</f>
        <v>Other disorders of iris and ciliary body</v>
      </c>
      <c r="C3328" s="17" t="s">
        <v>39879</v>
      </c>
      <c r="D3328" s="7" t="str">
        <f>VLOOKUP($C3328,searchgroup!$A:$B,2,0)</f>
        <v>Unspecified disorder of iris or ciliary body</v>
      </c>
    </row>
    <row r="3329" ht="15.75" customHeight="1">
      <c r="A3329" s="6" t="s">
        <v>9945</v>
      </c>
      <c r="B3329" s="7" t="str">
        <f>VLOOKUP($A3329,icd!$A:$B,2,0)</f>
        <v>Hyphaema</v>
      </c>
      <c r="C3329" s="17" t="s">
        <v>36568</v>
      </c>
      <c r="D3329" s="7" t="str">
        <f>VLOOKUP($C3329,searchgroup!$A:$B,2,0)</f>
        <v>Hyphaema</v>
      </c>
    </row>
    <row r="3330" ht="15.75" customHeight="1">
      <c r="A3330" s="6" t="s">
        <v>9948</v>
      </c>
      <c r="B3330" s="7" t="str">
        <f>VLOOKUP($A3330,icd!$A:$B,2,0)</f>
        <v>Other vascular disorders of iris and ciliary body</v>
      </c>
      <c r="C3330" s="17" t="s">
        <v>39879</v>
      </c>
      <c r="D3330" s="7" t="str">
        <f>VLOOKUP($C3330,searchgroup!$A:$B,2,0)</f>
        <v>Unspecified disorder of iris or ciliary body</v>
      </c>
    </row>
    <row r="3331" ht="15.75" customHeight="1">
      <c r="A3331" s="6" t="s">
        <v>9951</v>
      </c>
      <c r="B3331" s="7" t="str">
        <f>VLOOKUP($A3331,icd!$A:$B,2,0)</f>
        <v>Degeneration of iris and ciliary body</v>
      </c>
      <c r="C3331" s="17" t="s">
        <v>35113</v>
      </c>
      <c r="D3331" s="7" t="str">
        <f>VLOOKUP($C3331,searchgroup!$A:$B,2,0)</f>
        <v>Degeneration of iris or ciliary body</v>
      </c>
    </row>
    <row r="3332" ht="15.75" customHeight="1">
      <c r="A3332" s="6" t="s">
        <v>9954</v>
      </c>
      <c r="B3332" s="7" t="str">
        <f>VLOOKUP($A3332,icd!$A:$B,2,0)</f>
        <v>Cyst of iris, ciliary body and anterior chamber</v>
      </c>
      <c r="C3332" s="17" t="s">
        <v>35036</v>
      </c>
      <c r="D3332" s="7" t="str">
        <f>VLOOKUP($C3332,searchgroup!$A:$B,2,0)</f>
        <v>Cyst of iris or ciliary body</v>
      </c>
    </row>
    <row r="3333" ht="15.75" customHeight="1">
      <c r="A3333" s="6" t="s">
        <v>9957</v>
      </c>
      <c r="B3333" s="7" t="str">
        <f>VLOOKUP($A3333,icd!$A:$B,2,0)</f>
        <v>Pupillary membranes</v>
      </c>
      <c r="C3333" s="17" t="s">
        <v>38695</v>
      </c>
      <c r="D3333" s="7" t="str">
        <f>VLOOKUP($C3333,searchgroup!$A:$B,2,0)</f>
        <v>Pupillary membrane</v>
      </c>
    </row>
    <row r="3334" ht="15.75" customHeight="1">
      <c r="A3334" s="6" t="s">
        <v>9960</v>
      </c>
      <c r="B3334" s="7" t="str">
        <f>VLOOKUP($A3334,icd!$A:$B,2,0)</f>
        <v>Other adhesions and disruptions of iris and ciliary body</v>
      </c>
      <c r="C3334" s="17" t="s">
        <v>33552</v>
      </c>
      <c r="D3334" s="7" t="str">
        <f>VLOOKUP($C3334,searchgroup!$A:$B,2,0)</f>
        <v>Adhesions or disruptions of iris or ciliary body</v>
      </c>
    </row>
    <row r="3335" ht="15.75" customHeight="1">
      <c r="A3335" s="6" t="s">
        <v>9963</v>
      </c>
      <c r="B3335" s="7" t="str">
        <f>VLOOKUP($A3335,icd!$A:$B,2,0)</f>
        <v>Other specified disorders of iris and ciliary body</v>
      </c>
      <c r="C3335" s="17" t="s">
        <v>33552</v>
      </c>
      <c r="D3335" s="7" t="str">
        <f>VLOOKUP($C3335,searchgroup!$A:$B,2,0)</f>
        <v>Adhesions or disruptions of iris or ciliary body</v>
      </c>
    </row>
    <row r="3336" ht="15.75" customHeight="1">
      <c r="A3336" s="6" t="s">
        <v>9966</v>
      </c>
      <c r="B3336" s="7" t="str">
        <f>VLOOKUP($A3336,icd!$A:$B,2,0)</f>
        <v>Disorder of iris and ciliary body, unspecified</v>
      </c>
      <c r="C3336" s="17" t="s">
        <v>33552</v>
      </c>
      <c r="D3336" s="7" t="str">
        <f>VLOOKUP($C3336,searchgroup!$A:$B,2,0)</f>
        <v>Adhesions or disruptions of iris or ciliary body</v>
      </c>
    </row>
    <row r="3337" ht="15.75" customHeight="1">
      <c r="A3337" s="6" t="s">
        <v>9969</v>
      </c>
      <c r="B3337" s="7" t="str">
        <f>VLOOKUP($A3337,icd!$A:$B,2,0)</f>
        <v>Disorders of iris and ciliary body in diseases classified elsewhere</v>
      </c>
      <c r="C3337" s="17" t="s">
        <v>35328</v>
      </c>
      <c r="D3337" s="7" t="str">
        <f>VLOOKUP($C3337,searchgroup!$A:$B,2,0)</f>
        <v>Disorder of iris or ciliary body caused by other disease</v>
      </c>
    </row>
    <row r="3338" ht="15.75" customHeight="1">
      <c r="A3338" s="6" t="s">
        <v>9972</v>
      </c>
      <c r="B3338" s="7" t="str">
        <f>VLOOKUP($A3338,icd!$A:$B,2,0)</f>
        <v>Iridocyclitis in infectious and parasitic diseases classified elsewhere</v>
      </c>
      <c r="C3338" s="17" t="s">
        <v>35328</v>
      </c>
      <c r="D3338" s="7" t="str">
        <f>VLOOKUP($C3338,searchgroup!$A:$B,2,0)</f>
        <v>Disorder of iris or ciliary body caused by other disease</v>
      </c>
    </row>
    <row r="3339" ht="15.75" customHeight="1">
      <c r="A3339" s="6" t="s">
        <v>9975</v>
      </c>
      <c r="B3339" s="7" t="str">
        <f>VLOOKUP($A3339,icd!$A:$B,2,0)</f>
        <v>Iridocyclitis in other diseases classified elsewhere</v>
      </c>
      <c r="C3339" s="17" t="s">
        <v>35328</v>
      </c>
      <c r="D3339" s="7" t="str">
        <f>VLOOKUP($C3339,searchgroup!$A:$B,2,0)</f>
        <v>Disorder of iris or ciliary body caused by other disease</v>
      </c>
    </row>
    <row r="3340" ht="15.75" customHeight="1">
      <c r="A3340" s="6" t="s">
        <v>9978</v>
      </c>
      <c r="B3340" s="7" t="str">
        <f>VLOOKUP($A3340,icd!$A:$B,2,0)</f>
        <v>Other disorders of iris and ciliary body in diseases classified elsewhere</v>
      </c>
      <c r="C3340" s="17" t="s">
        <v>35328</v>
      </c>
      <c r="D3340" s="7" t="str">
        <f>VLOOKUP($C3340,searchgroup!$A:$B,2,0)</f>
        <v>Disorder of iris or ciliary body caused by other disease</v>
      </c>
    </row>
    <row r="3341" ht="15.75" customHeight="1">
      <c r="A3341" s="6" t="s">
        <v>9981</v>
      </c>
      <c r="B3341" s="7" t="str">
        <f>VLOOKUP($A3341,icd!$A:$B,2,0)</f>
        <v>Senile cataract</v>
      </c>
      <c r="C3341" s="17" t="s">
        <v>38908</v>
      </c>
      <c r="D3341" s="7" t="str">
        <f>VLOOKUP($C3341,searchgroup!$A:$B,2,0)</f>
        <v>Senile cataract</v>
      </c>
    </row>
    <row r="3342" ht="15.75" customHeight="1">
      <c r="A3342" s="6" t="s">
        <v>9984</v>
      </c>
      <c r="B3342" s="7" t="str">
        <f>VLOOKUP($A3342,icd!$A:$B,2,0)</f>
        <v>Senile incipient cataract</v>
      </c>
      <c r="C3342" s="17" t="s">
        <v>35591</v>
      </c>
      <c r="D3342" s="7" t="str">
        <f>VLOOKUP($C3342,searchgroup!$A:$B,2,0)</f>
        <v>Early-stage senile cataract</v>
      </c>
    </row>
    <row r="3343" ht="15.75" customHeight="1">
      <c r="A3343" s="6" t="s">
        <v>9987</v>
      </c>
      <c r="B3343" s="7" t="str">
        <f>VLOOKUP($A3343,icd!$A:$B,2,0)</f>
        <v>Senile nuclear cataract</v>
      </c>
      <c r="C3343" s="17" t="s">
        <v>38908</v>
      </c>
      <c r="D3343" s="7" t="str">
        <f>VLOOKUP($C3343,searchgroup!$A:$B,2,0)</f>
        <v>Senile cataract</v>
      </c>
    </row>
    <row r="3344" ht="15.75" customHeight="1">
      <c r="A3344" s="6" t="s">
        <v>9990</v>
      </c>
      <c r="B3344" s="7" t="str">
        <f>VLOOKUP($A3344,icd!$A:$B,2,0)</f>
        <v>Senile cataract, morgagnian type</v>
      </c>
      <c r="C3344" s="17" t="s">
        <v>38908</v>
      </c>
      <c r="D3344" s="7" t="str">
        <f>VLOOKUP($C3344,searchgroup!$A:$B,2,0)</f>
        <v>Senile cataract</v>
      </c>
    </row>
    <row r="3345" ht="15.75" customHeight="1">
      <c r="A3345" s="6" t="s">
        <v>9993</v>
      </c>
      <c r="B3345" s="7" t="str">
        <f>VLOOKUP($A3345,icd!$A:$B,2,0)</f>
        <v>Other senile cataract</v>
      </c>
      <c r="C3345" s="17" t="s">
        <v>38908</v>
      </c>
      <c r="D3345" s="7" t="str">
        <f>VLOOKUP($C3345,searchgroup!$A:$B,2,0)</f>
        <v>Senile cataract</v>
      </c>
    </row>
    <row r="3346" ht="15.75" customHeight="1">
      <c r="A3346" s="6" t="s">
        <v>9996</v>
      </c>
      <c r="B3346" s="7" t="str">
        <f>VLOOKUP($A3346,icd!$A:$B,2,0)</f>
        <v>Senile cataract, unspecified</v>
      </c>
      <c r="C3346" s="17" t="s">
        <v>38908</v>
      </c>
      <c r="D3346" s="7" t="str">
        <f>VLOOKUP($C3346,searchgroup!$A:$B,2,0)</f>
        <v>Senile cataract</v>
      </c>
    </row>
    <row r="3347" ht="15.75" customHeight="1">
      <c r="A3347" s="6" t="s">
        <v>9999</v>
      </c>
      <c r="B3347" s="7" t="str">
        <f>VLOOKUP($A3347,icd!$A:$B,2,0)</f>
        <v>Other cataract</v>
      </c>
      <c r="C3347" s="17" t="s">
        <v>34495</v>
      </c>
      <c r="D3347" s="7" t="str">
        <f>VLOOKUP($C3347,searchgroup!$A:$B,2,0)</f>
        <v>Cataract</v>
      </c>
    </row>
    <row r="3348" ht="15.75" customHeight="1">
      <c r="A3348" s="6" t="s">
        <v>10002</v>
      </c>
      <c r="B3348" s="7" t="str">
        <f>VLOOKUP($A3348,icd!$A:$B,2,0)</f>
        <v>Infantile, juvenile and presenile cataract</v>
      </c>
      <c r="C3348" s="17" t="s">
        <v>34495</v>
      </c>
      <c r="D3348" s="7" t="str">
        <f>VLOOKUP($C3348,searchgroup!$A:$B,2,0)</f>
        <v>Cataract</v>
      </c>
    </row>
    <row r="3349" ht="15.75" customHeight="1">
      <c r="A3349" s="6" t="s">
        <v>10005</v>
      </c>
      <c r="B3349" s="7" t="str">
        <f>VLOOKUP($A3349,icd!$A:$B,2,0)</f>
        <v>Traumatic cataract</v>
      </c>
      <c r="C3349" s="17" t="s">
        <v>34495</v>
      </c>
      <c r="D3349" s="7" t="str">
        <f>VLOOKUP($C3349,searchgroup!$A:$B,2,0)</f>
        <v>Cataract</v>
      </c>
    </row>
    <row r="3350" ht="15.75" customHeight="1">
      <c r="A3350" s="6" t="s">
        <v>10008</v>
      </c>
      <c r="B3350" s="7" t="str">
        <f>VLOOKUP($A3350,icd!$A:$B,2,0)</f>
        <v>Complicated cataract</v>
      </c>
      <c r="C3350" s="17" t="s">
        <v>34495</v>
      </c>
      <c r="D3350" s="7" t="str">
        <f>VLOOKUP($C3350,searchgroup!$A:$B,2,0)</f>
        <v>Cataract</v>
      </c>
    </row>
    <row r="3351" ht="15.75" customHeight="1">
      <c r="A3351" s="6" t="s">
        <v>10011</v>
      </c>
      <c r="B3351" s="7" t="str">
        <f>VLOOKUP($A3351,icd!$A:$B,2,0)</f>
        <v>Drug-induced cataract</v>
      </c>
      <c r="C3351" s="17" t="s">
        <v>34495</v>
      </c>
      <c r="D3351" s="7" t="str">
        <f>VLOOKUP($C3351,searchgroup!$A:$B,2,0)</f>
        <v>Cataract</v>
      </c>
    </row>
    <row r="3352" ht="15.75" customHeight="1">
      <c r="A3352" s="6" t="s">
        <v>10014</v>
      </c>
      <c r="B3352" s="7" t="str">
        <f>VLOOKUP($A3352,icd!$A:$B,2,0)</f>
        <v>After-cataract</v>
      </c>
      <c r="C3352" s="17" t="s">
        <v>34495</v>
      </c>
      <c r="D3352" s="7" t="str">
        <f>VLOOKUP($C3352,searchgroup!$A:$B,2,0)</f>
        <v>Cataract</v>
      </c>
    </row>
    <row r="3353" ht="15.75" customHeight="1">
      <c r="A3353" s="6" t="s">
        <v>10017</v>
      </c>
      <c r="B3353" s="7" t="str">
        <f>VLOOKUP($A3353,icd!$A:$B,2,0)</f>
        <v>Other specified cataract</v>
      </c>
      <c r="C3353" s="17" t="s">
        <v>34495</v>
      </c>
      <c r="D3353" s="7" t="str">
        <f>VLOOKUP($C3353,searchgroup!$A:$B,2,0)</f>
        <v>Cataract</v>
      </c>
    </row>
    <row r="3354" ht="15.75" customHeight="1">
      <c r="A3354" s="6" t="s">
        <v>10020</v>
      </c>
      <c r="B3354" s="7" t="str">
        <f>VLOOKUP($A3354,icd!$A:$B,2,0)</f>
        <v>Cataract, unspecified</v>
      </c>
      <c r="C3354" s="17" t="s">
        <v>34495</v>
      </c>
      <c r="D3354" s="7" t="str">
        <f>VLOOKUP($C3354,searchgroup!$A:$B,2,0)</f>
        <v>Cataract</v>
      </c>
    </row>
    <row r="3355" ht="15.75" customHeight="1">
      <c r="A3355" s="6" t="s">
        <v>10023</v>
      </c>
      <c r="B3355" s="7" t="str">
        <f>VLOOKUP($A3355,icd!$A:$B,2,0)</f>
        <v>Other disorders of lens</v>
      </c>
      <c r="C3355" s="17" t="s">
        <v>35415</v>
      </c>
      <c r="D3355" s="7" t="str">
        <f>VLOOKUP($C3355,searchgroup!$A:$B,2,0)</f>
        <v>Disorder of the eye lense</v>
      </c>
    </row>
    <row r="3356" ht="15.75" customHeight="1">
      <c r="A3356" s="6" t="s">
        <v>10026</v>
      </c>
      <c r="B3356" s="7" t="str">
        <f>VLOOKUP($A3356,icd!$A:$B,2,0)</f>
        <v>Aphakia</v>
      </c>
      <c r="C3356" s="17" t="s">
        <v>33853</v>
      </c>
      <c r="D3356" s="7" t="str">
        <f>VLOOKUP($C3356,searchgroup!$A:$B,2,0)</f>
        <v>Aphakia</v>
      </c>
    </row>
    <row r="3357" ht="15.75" customHeight="1">
      <c r="A3357" s="6" t="s">
        <v>10029</v>
      </c>
      <c r="B3357" s="7" t="str">
        <f>VLOOKUP($A3357,icd!$A:$B,2,0)</f>
        <v>Dislocation of lens</v>
      </c>
      <c r="C3357" s="17" t="s">
        <v>35248</v>
      </c>
      <c r="D3357" s="7" t="str">
        <f>VLOOKUP($C3357,searchgroup!$A:$B,2,0)</f>
        <v>Dislocation of lens</v>
      </c>
    </row>
    <row r="3358" ht="15.75" customHeight="1">
      <c r="A3358" s="6" t="s">
        <v>10032</v>
      </c>
      <c r="B3358" s="7" t="str">
        <f>VLOOKUP($A3358,icd!$A:$B,2,0)</f>
        <v>Other specified disorders of lens</v>
      </c>
      <c r="C3358" s="17" t="s">
        <v>35415</v>
      </c>
      <c r="D3358" s="7" t="str">
        <f>VLOOKUP($C3358,searchgroup!$A:$B,2,0)</f>
        <v>Disorder of the eye lense</v>
      </c>
    </row>
    <row r="3359" ht="15.75" customHeight="1">
      <c r="A3359" s="6" t="s">
        <v>10035</v>
      </c>
      <c r="B3359" s="7" t="str">
        <f>VLOOKUP($A3359,icd!$A:$B,2,0)</f>
        <v>Disorder of lens, unspecified</v>
      </c>
      <c r="C3359" s="17" t="s">
        <v>35415</v>
      </c>
      <c r="D3359" s="7" t="str">
        <f>VLOOKUP($C3359,searchgroup!$A:$B,2,0)</f>
        <v>Disorder of the eye lense</v>
      </c>
    </row>
    <row r="3360" ht="15.75" customHeight="1">
      <c r="A3360" s="6" t="s">
        <v>10038</v>
      </c>
      <c r="B3360" s="7" t="str">
        <f>VLOOKUP($A3360,icd!$A:$B,2,0)</f>
        <v>Cataract and other disorders of lens in diseases classified elsewhere</v>
      </c>
      <c r="C3360" s="17" t="s">
        <v>34498</v>
      </c>
      <c r="D3360" s="7" t="str">
        <f>VLOOKUP($C3360,searchgroup!$A:$B,2,0)</f>
        <v>Cataract caused by other disease</v>
      </c>
    </row>
    <row r="3361" ht="15.75" customHeight="1">
      <c r="A3361" s="6" t="s">
        <v>10041</v>
      </c>
      <c r="B3361" s="7" t="str">
        <f>VLOOKUP($A3361,icd!$A:$B,2,0)</f>
        <v>Diabetic cataract</v>
      </c>
      <c r="C3361" s="17" t="s">
        <v>35203</v>
      </c>
      <c r="D3361" s="7" t="str">
        <f>VLOOKUP($C3361,searchgroup!$A:$B,2,0)</f>
        <v>Diabetic cataract</v>
      </c>
    </row>
    <row r="3362" ht="15.75" customHeight="1">
      <c r="A3362" s="6" t="s">
        <v>10044</v>
      </c>
      <c r="B3362" s="7" t="str">
        <f>VLOOKUP($A3362,icd!$A:$B,2,0)</f>
        <v>Cataract in other endocrine, nutritional and metabolic diseases</v>
      </c>
      <c r="C3362" s="17" t="s">
        <v>34498</v>
      </c>
      <c r="D3362" s="7" t="str">
        <f>VLOOKUP($C3362,searchgroup!$A:$B,2,0)</f>
        <v>Cataract caused by other disease</v>
      </c>
    </row>
    <row r="3363" ht="15.75" customHeight="1">
      <c r="A3363" s="6" t="s">
        <v>10047</v>
      </c>
      <c r="B3363" s="7" t="str">
        <f>VLOOKUP($A3363,icd!$A:$B,2,0)</f>
        <v>Cataract in other diseases classified elsewhere</v>
      </c>
      <c r="C3363" s="17" t="s">
        <v>34498</v>
      </c>
      <c r="D3363" s="7" t="str">
        <f>VLOOKUP($C3363,searchgroup!$A:$B,2,0)</f>
        <v>Cataract caused by other disease</v>
      </c>
    </row>
    <row r="3364" ht="15.75" customHeight="1">
      <c r="A3364" s="6" t="s">
        <v>10050</v>
      </c>
      <c r="B3364" s="7" t="str">
        <f>VLOOKUP($A3364,icd!$A:$B,2,0)</f>
        <v>Other disorders of lens in diseases classified elsewhere</v>
      </c>
      <c r="C3364" s="17" t="s">
        <v>39968</v>
      </c>
      <c r="D3364" s="7" t="str">
        <f>VLOOKUP($C3364,searchgroup!$A:$B,2,0)</f>
        <v>Unspecified eye lense disorder</v>
      </c>
    </row>
    <row r="3365" ht="15.75" customHeight="1">
      <c r="A3365" s="6" t="s">
        <v>10053</v>
      </c>
      <c r="B3365" s="7" t="str">
        <f>VLOOKUP($A3365,icd!$A:$B,2,0)</f>
        <v>Chorioretinal inflammation</v>
      </c>
      <c r="C3365" s="17" t="s">
        <v>34569</v>
      </c>
      <c r="D3365" s="7" t="str">
        <f>VLOOKUP($C3365,searchgroup!$A:$B,2,0)</f>
        <v>Chorioretinal inflammation</v>
      </c>
    </row>
    <row r="3366" ht="15.75" customHeight="1">
      <c r="A3366" s="6" t="s">
        <v>10056</v>
      </c>
      <c r="B3366" s="7" t="str">
        <f>VLOOKUP($A3366,icd!$A:$B,2,0)</f>
        <v>Focal chorioretinal inflammation</v>
      </c>
      <c r="C3366" s="17" t="s">
        <v>34569</v>
      </c>
      <c r="D3366" s="7" t="str">
        <f>VLOOKUP($C3366,searchgroup!$A:$B,2,0)</f>
        <v>Chorioretinal inflammation</v>
      </c>
    </row>
    <row r="3367" ht="15.75" customHeight="1">
      <c r="A3367" s="6" t="s">
        <v>10059</v>
      </c>
      <c r="B3367" s="7" t="str">
        <f>VLOOKUP($A3367,icd!$A:$B,2,0)</f>
        <v>Disseminated chorioretinal inflammation</v>
      </c>
      <c r="C3367" s="17" t="s">
        <v>34569</v>
      </c>
      <c r="D3367" s="7" t="str">
        <f>VLOOKUP($C3367,searchgroup!$A:$B,2,0)</f>
        <v>Chorioretinal inflammation</v>
      </c>
    </row>
    <row r="3368" ht="15.75" customHeight="1">
      <c r="A3368" s="6" t="s">
        <v>10062</v>
      </c>
      <c r="B3368" s="7" t="str">
        <f>VLOOKUP($A3368,icd!$A:$B,2,0)</f>
        <v>Posterior cyclitis</v>
      </c>
      <c r="C3368" s="17" t="s">
        <v>34569</v>
      </c>
      <c r="D3368" s="7" t="str">
        <f>VLOOKUP($C3368,searchgroup!$A:$B,2,0)</f>
        <v>Chorioretinal inflammation</v>
      </c>
    </row>
    <row r="3369" ht="15.75" customHeight="1">
      <c r="A3369" s="6" t="s">
        <v>10065</v>
      </c>
      <c r="B3369" s="7" t="str">
        <f>VLOOKUP($A3369,icd!$A:$B,2,0)</f>
        <v>Other chorioretinal inflammations</v>
      </c>
      <c r="C3369" s="17" t="s">
        <v>34569</v>
      </c>
      <c r="D3369" s="7" t="str">
        <f>VLOOKUP($C3369,searchgroup!$A:$B,2,0)</f>
        <v>Chorioretinal inflammation</v>
      </c>
    </row>
    <row r="3370" ht="15.75" customHeight="1">
      <c r="A3370" s="6" t="s">
        <v>10068</v>
      </c>
      <c r="B3370" s="7" t="str">
        <f>VLOOKUP($A3370,icd!$A:$B,2,0)</f>
        <v>Chorioretinal inflammation, unspecified</v>
      </c>
      <c r="C3370" s="17" t="s">
        <v>34569</v>
      </c>
      <c r="D3370" s="7" t="str">
        <f>VLOOKUP($C3370,searchgroup!$A:$B,2,0)</f>
        <v>Chorioretinal inflammation</v>
      </c>
    </row>
    <row r="3371" ht="15.75" customHeight="1">
      <c r="A3371" s="6" t="s">
        <v>10071</v>
      </c>
      <c r="B3371" s="7" t="str">
        <f>VLOOKUP($A3371,icd!$A:$B,2,0)</f>
        <v>Other disorders of choroid</v>
      </c>
      <c r="C3371" s="17" t="s">
        <v>35389</v>
      </c>
      <c r="D3371" s="7" t="str">
        <f>VLOOKUP($C3371,searchgroup!$A:$B,2,0)</f>
        <v>Disorder of the choroid </v>
      </c>
    </row>
    <row r="3372" ht="15.75" customHeight="1">
      <c r="A3372" s="6" t="s">
        <v>10074</v>
      </c>
      <c r="B3372" s="7" t="str">
        <f>VLOOKUP($A3372,icd!$A:$B,2,0)</f>
        <v>Chorioretinal scars</v>
      </c>
      <c r="C3372" s="17" t="s">
        <v>35389</v>
      </c>
      <c r="D3372" s="7" t="str">
        <f>VLOOKUP($C3372,searchgroup!$A:$B,2,0)</f>
        <v>Disorder of the choroid </v>
      </c>
    </row>
    <row r="3373" ht="15.75" customHeight="1">
      <c r="A3373" s="6" t="s">
        <v>10077</v>
      </c>
      <c r="B3373" s="7" t="str">
        <f>VLOOKUP($A3373,icd!$A:$B,2,0)</f>
        <v>Choroidal degeneration</v>
      </c>
      <c r="C3373" s="17" t="s">
        <v>35389</v>
      </c>
      <c r="D3373" s="7" t="str">
        <f>VLOOKUP($C3373,searchgroup!$A:$B,2,0)</f>
        <v>Disorder of the choroid </v>
      </c>
    </row>
    <row r="3374" ht="15.75" customHeight="1">
      <c r="A3374" s="6" t="s">
        <v>10080</v>
      </c>
      <c r="B3374" s="7" t="str">
        <f>VLOOKUP($A3374,icd!$A:$B,2,0)</f>
        <v>Hereditary choroidal dystrophy</v>
      </c>
      <c r="C3374" s="17" t="s">
        <v>35389</v>
      </c>
      <c r="D3374" s="7" t="str">
        <f>VLOOKUP($C3374,searchgroup!$A:$B,2,0)</f>
        <v>Disorder of the choroid </v>
      </c>
    </row>
    <row r="3375" ht="15.75" customHeight="1">
      <c r="A3375" s="6" t="s">
        <v>10083</v>
      </c>
      <c r="B3375" s="7" t="str">
        <f>VLOOKUP($A3375,icd!$A:$B,2,0)</f>
        <v>Choroidal haemorrhage and rupture</v>
      </c>
      <c r="C3375" s="17" t="s">
        <v>35389</v>
      </c>
      <c r="D3375" s="7" t="str">
        <f>VLOOKUP($C3375,searchgroup!$A:$B,2,0)</f>
        <v>Disorder of the choroid </v>
      </c>
    </row>
    <row r="3376" ht="15.75" customHeight="1">
      <c r="A3376" s="6" t="s">
        <v>10086</v>
      </c>
      <c r="B3376" s="7" t="str">
        <f>VLOOKUP($A3376,icd!$A:$B,2,0)</f>
        <v>Choroidal detachment</v>
      </c>
      <c r="C3376" s="17" t="s">
        <v>35389</v>
      </c>
      <c r="D3376" s="7" t="str">
        <f>VLOOKUP($C3376,searchgroup!$A:$B,2,0)</f>
        <v>Disorder of the choroid </v>
      </c>
    </row>
    <row r="3377" ht="15.75" customHeight="1">
      <c r="A3377" s="6" t="s">
        <v>10089</v>
      </c>
      <c r="B3377" s="7" t="str">
        <f>VLOOKUP($A3377,icd!$A:$B,2,0)</f>
        <v>Other specified disorders of choroid</v>
      </c>
      <c r="C3377" s="17" t="s">
        <v>35389</v>
      </c>
      <c r="D3377" s="7" t="str">
        <f>VLOOKUP($C3377,searchgroup!$A:$B,2,0)</f>
        <v>Disorder of the choroid </v>
      </c>
    </row>
    <row r="3378" ht="15.75" customHeight="1">
      <c r="A3378" s="6" t="s">
        <v>10092</v>
      </c>
      <c r="B3378" s="7" t="str">
        <f>VLOOKUP($A3378,icd!$A:$B,2,0)</f>
        <v>Disorder of choroid, unspecified</v>
      </c>
      <c r="C3378" s="17" t="s">
        <v>35389</v>
      </c>
      <c r="D3378" s="7" t="str">
        <f>VLOOKUP($C3378,searchgroup!$A:$B,2,0)</f>
        <v>Disorder of the choroid </v>
      </c>
    </row>
    <row r="3379" ht="15.75" customHeight="1">
      <c r="A3379" s="6" t="s">
        <v>10095</v>
      </c>
      <c r="B3379" s="7" t="str">
        <f>VLOOKUP($A3379,icd!$A:$B,2,0)</f>
        <v>Chorioretinal disorders in diseases classified elsewhere</v>
      </c>
      <c r="C3379" s="17" t="s">
        <v>35392</v>
      </c>
      <c r="D3379" s="7" t="str">
        <f>VLOOKUP($C3379,searchgroup!$A:$B,2,0)</f>
        <v>Disorder of the choroid caused by other disease</v>
      </c>
    </row>
    <row r="3380" ht="15.75" customHeight="1">
      <c r="A3380" s="6" t="s">
        <v>10098</v>
      </c>
      <c r="B3380" s="7" t="str">
        <f>VLOOKUP($A3380,icd!$A:$B,2,0)</f>
        <v>Chorioretinal inflammation in infectious and parasitic diseases classified elsewhere</v>
      </c>
      <c r="C3380" s="17" t="s">
        <v>35392</v>
      </c>
      <c r="D3380" s="7" t="str">
        <f>VLOOKUP($C3380,searchgroup!$A:$B,2,0)</f>
        <v>Disorder of the choroid caused by other disease</v>
      </c>
    </row>
    <row r="3381" ht="15.75" customHeight="1">
      <c r="A3381" s="6" t="s">
        <v>10101</v>
      </c>
      <c r="B3381" s="7" t="str">
        <f>VLOOKUP($A3381,icd!$A:$B,2,0)</f>
        <v>Other chorioretinal disorders in diseases classified elsewhere</v>
      </c>
      <c r="C3381" s="17" t="s">
        <v>35392</v>
      </c>
      <c r="D3381" s="7" t="str">
        <f>VLOOKUP($C3381,searchgroup!$A:$B,2,0)</f>
        <v>Disorder of the choroid caused by other disease</v>
      </c>
    </row>
    <row r="3382" ht="15.75" customHeight="1">
      <c r="A3382" s="6" t="s">
        <v>10104</v>
      </c>
      <c r="B3382" s="7" t="str">
        <f>VLOOKUP($A3382,icd!$A:$B,2,0)</f>
        <v>Retinal detachments and breaks</v>
      </c>
      <c r="C3382" s="17" t="s">
        <v>38785</v>
      </c>
      <c r="D3382" s="7" t="str">
        <f>VLOOKUP($C3382,searchgroup!$A:$B,2,0)</f>
        <v>Retina detachment without break</v>
      </c>
    </row>
    <row r="3383" ht="15.75" customHeight="1">
      <c r="A3383" s="6" t="s">
        <v>10107</v>
      </c>
      <c r="B3383" s="7" t="str">
        <f>VLOOKUP($A3383,icd!$A:$B,2,0)</f>
        <v>Retinal detachment with retinal break</v>
      </c>
      <c r="C3383" s="17" t="s">
        <v>38782</v>
      </c>
      <c r="D3383" s="7" t="str">
        <f>VLOOKUP($C3383,searchgroup!$A:$B,2,0)</f>
        <v>Retina detachment with break</v>
      </c>
    </row>
    <row r="3384" ht="15.75" customHeight="1">
      <c r="A3384" s="6" t="s">
        <v>10110</v>
      </c>
      <c r="B3384" s="7" t="str">
        <f>VLOOKUP($A3384,icd!$A:$B,2,0)</f>
        <v>Retinoschisis and retinal cysts</v>
      </c>
      <c r="C3384" s="17" t="s">
        <v>38785</v>
      </c>
      <c r="D3384" s="7" t="str">
        <f>VLOOKUP($C3384,searchgroup!$A:$B,2,0)</f>
        <v>Retina detachment without break</v>
      </c>
    </row>
    <row r="3385" ht="15.75" customHeight="1">
      <c r="A3385" s="6" t="s">
        <v>10113</v>
      </c>
      <c r="B3385" s="7" t="str">
        <f>VLOOKUP($A3385,icd!$A:$B,2,0)</f>
        <v>Serous retinal detachment</v>
      </c>
      <c r="C3385" s="17" t="s">
        <v>38785</v>
      </c>
      <c r="D3385" s="7" t="str">
        <f>VLOOKUP($C3385,searchgroup!$A:$B,2,0)</f>
        <v>Retina detachment without break</v>
      </c>
    </row>
    <row r="3386" ht="15.75" customHeight="1">
      <c r="A3386" s="6" t="s">
        <v>10116</v>
      </c>
      <c r="B3386" s="7" t="str">
        <f>VLOOKUP($A3386,icd!$A:$B,2,0)</f>
        <v>Retinal breaks without detachment</v>
      </c>
      <c r="C3386" s="17" t="s">
        <v>38785</v>
      </c>
      <c r="D3386" s="7" t="str">
        <f>VLOOKUP($C3386,searchgroup!$A:$B,2,0)</f>
        <v>Retina detachment without break</v>
      </c>
    </row>
    <row r="3387" ht="15.75" customHeight="1">
      <c r="A3387" s="6" t="s">
        <v>10119</v>
      </c>
      <c r="B3387" s="7" t="str">
        <f>VLOOKUP($A3387,icd!$A:$B,2,0)</f>
        <v>Traction detachment of retina</v>
      </c>
      <c r="C3387" s="17" t="s">
        <v>38785</v>
      </c>
      <c r="D3387" s="7" t="str">
        <f>VLOOKUP($C3387,searchgroup!$A:$B,2,0)</f>
        <v>Retina detachment without break</v>
      </c>
    </row>
    <row r="3388" ht="15.75" customHeight="1">
      <c r="A3388" s="6" t="s">
        <v>10122</v>
      </c>
      <c r="B3388" s="7" t="str">
        <f>VLOOKUP($A3388,icd!$A:$B,2,0)</f>
        <v>Other retinal detachments</v>
      </c>
      <c r="C3388" s="17" t="s">
        <v>38785</v>
      </c>
      <c r="D3388" s="7" t="str">
        <f>VLOOKUP($C3388,searchgroup!$A:$B,2,0)</f>
        <v>Retina detachment without break</v>
      </c>
    </row>
    <row r="3389" ht="15.75" customHeight="1">
      <c r="A3389" s="6" t="s">
        <v>10125</v>
      </c>
      <c r="B3389" s="7" t="str">
        <f>VLOOKUP($A3389,icd!$A:$B,2,0)</f>
        <v>Retinal vascular occlusions</v>
      </c>
      <c r="C3389" s="17" t="s">
        <v>38788</v>
      </c>
      <c r="D3389" s="7" t="str">
        <f>VLOOKUP($C3389,searchgroup!$A:$B,2,0)</f>
        <v>Retinal vascular occlusions</v>
      </c>
    </row>
    <row r="3390" ht="15.75" customHeight="1">
      <c r="A3390" s="6" t="s">
        <v>10128</v>
      </c>
      <c r="B3390" s="7" t="str">
        <f>VLOOKUP($A3390,icd!$A:$B,2,0)</f>
        <v>Transient retinal artery occlusion</v>
      </c>
      <c r="C3390" s="17" t="s">
        <v>38788</v>
      </c>
      <c r="D3390" s="7" t="str">
        <f>VLOOKUP($C3390,searchgroup!$A:$B,2,0)</f>
        <v>Retinal vascular occlusions</v>
      </c>
    </row>
    <row r="3391" ht="15.75" customHeight="1">
      <c r="A3391" s="6" t="s">
        <v>10131</v>
      </c>
      <c r="B3391" s="7" t="str">
        <f>VLOOKUP($A3391,icd!$A:$B,2,0)</f>
        <v>Central retinal artery occlusion</v>
      </c>
      <c r="C3391" s="17" t="s">
        <v>38788</v>
      </c>
      <c r="D3391" s="7" t="str">
        <f>VLOOKUP($C3391,searchgroup!$A:$B,2,0)</f>
        <v>Retinal vascular occlusions</v>
      </c>
    </row>
    <row r="3392" ht="15.75" customHeight="1">
      <c r="A3392" s="6" t="s">
        <v>10134</v>
      </c>
      <c r="B3392" s="7" t="str">
        <f>VLOOKUP($A3392,icd!$A:$B,2,0)</f>
        <v>Other retinal artery occlusions</v>
      </c>
      <c r="C3392" s="17" t="s">
        <v>38788</v>
      </c>
      <c r="D3392" s="7" t="str">
        <f>VLOOKUP($C3392,searchgroup!$A:$B,2,0)</f>
        <v>Retinal vascular occlusions</v>
      </c>
    </row>
    <row r="3393" ht="15.75" customHeight="1">
      <c r="A3393" s="6" t="s">
        <v>10137</v>
      </c>
      <c r="B3393" s="7" t="str">
        <f>VLOOKUP($A3393,icd!$A:$B,2,0)</f>
        <v>Other retinal vascular occlusions</v>
      </c>
      <c r="C3393" s="17" t="s">
        <v>38788</v>
      </c>
      <c r="D3393" s="7" t="str">
        <f>VLOOKUP($C3393,searchgroup!$A:$B,2,0)</f>
        <v>Retinal vascular occlusions</v>
      </c>
    </row>
    <row r="3394" ht="15.75" customHeight="1">
      <c r="A3394" s="6" t="s">
        <v>10140</v>
      </c>
      <c r="B3394" s="7" t="str">
        <f>VLOOKUP($A3394,icd!$A:$B,2,0)</f>
        <v>Retinal vascular occlusion, unspecified</v>
      </c>
      <c r="C3394" s="17" t="s">
        <v>38788</v>
      </c>
      <c r="D3394" s="7" t="str">
        <f>VLOOKUP($C3394,searchgroup!$A:$B,2,0)</f>
        <v>Retinal vascular occlusions</v>
      </c>
    </row>
    <row r="3395" ht="15.75" customHeight="1">
      <c r="A3395" s="6" t="s">
        <v>10143</v>
      </c>
      <c r="B3395" s="7" t="str">
        <f>VLOOKUP($A3395,icd!$A:$B,2,0)</f>
        <v>Other retinal disorders</v>
      </c>
      <c r="C3395" s="17" t="s">
        <v>38789</v>
      </c>
      <c r="D3395" s="7" t="str">
        <f>VLOOKUP($C3395,searchgroup!$A:$B,2,0)</f>
        <v>Retinopathy</v>
      </c>
    </row>
    <row r="3396" ht="15.75" customHeight="1">
      <c r="A3396" s="6" t="s">
        <v>10146</v>
      </c>
      <c r="B3396" s="7" t="str">
        <f>VLOOKUP($A3396,icd!$A:$B,2,0)</f>
        <v>Background retinopathy and retinal vascular changes</v>
      </c>
      <c r="C3396" s="17" t="s">
        <v>38789</v>
      </c>
      <c r="D3396" s="7" t="str">
        <f>VLOOKUP($C3396,searchgroup!$A:$B,2,0)</f>
        <v>Retinopathy</v>
      </c>
    </row>
    <row r="3397" ht="15.75" customHeight="1">
      <c r="A3397" s="6" t="s">
        <v>10149</v>
      </c>
      <c r="B3397" s="7" t="str">
        <f>VLOOKUP($A3397,icd!$A:$B,2,0)</f>
        <v>Retinopathy of prematurity</v>
      </c>
      <c r="C3397" s="17" t="s">
        <v>38789</v>
      </c>
      <c r="D3397" s="7" t="str">
        <f>VLOOKUP($C3397,searchgroup!$A:$B,2,0)</f>
        <v>Retinopathy</v>
      </c>
    </row>
    <row r="3398" ht="15.75" customHeight="1">
      <c r="A3398" s="6" t="s">
        <v>10152</v>
      </c>
      <c r="B3398" s="7" t="str">
        <f>VLOOKUP($A3398,icd!$A:$B,2,0)</f>
        <v>Other proliferative retinopathy</v>
      </c>
      <c r="C3398" s="17" t="s">
        <v>38789</v>
      </c>
      <c r="D3398" s="7" t="str">
        <f>VLOOKUP($C3398,searchgroup!$A:$B,2,0)</f>
        <v>Retinopathy</v>
      </c>
    </row>
    <row r="3399" ht="15.75" customHeight="1">
      <c r="A3399" s="6" t="s">
        <v>10155</v>
      </c>
      <c r="B3399" s="7" t="str">
        <f>VLOOKUP($A3399,icd!$A:$B,2,0)</f>
        <v>Degeneration of macula and posterior pole</v>
      </c>
      <c r="C3399" s="17" t="s">
        <v>38789</v>
      </c>
      <c r="D3399" s="7" t="str">
        <f>VLOOKUP($C3399,searchgroup!$A:$B,2,0)</f>
        <v>Retinopathy</v>
      </c>
    </row>
    <row r="3400" ht="15.75" customHeight="1">
      <c r="A3400" s="6" t="s">
        <v>10158</v>
      </c>
      <c r="B3400" s="7" t="str">
        <f>VLOOKUP($A3400,icd!$A:$B,2,0)</f>
        <v>Peripheral retinal degeneration</v>
      </c>
      <c r="C3400" s="17" t="s">
        <v>38789</v>
      </c>
      <c r="D3400" s="7" t="str">
        <f>VLOOKUP($C3400,searchgroup!$A:$B,2,0)</f>
        <v>Retinopathy</v>
      </c>
    </row>
    <row r="3401" ht="15.75" customHeight="1">
      <c r="A3401" s="6" t="s">
        <v>10161</v>
      </c>
      <c r="B3401" s="7" t="str">
        <f>VLOOKUP($A3401,icd!$A:$B,2,0)</f>
        <v>Hereditary retinal dystrophy</v>
      </c>
      <c r="C3401" s="17" t="s">
        <v>36459</v>
      </c>
      <c r="D3401" s="7" t="str">
        <f>VLOOKUP($C3401,searchgroup!$A:$B,2,0)</f>
        <v>Hereditary retinal dystrophy</v>
      </c>
    </row>
    <row r="3402" ht="15.75" customHeight="1">
      <c r="A3402" s="6" t="s">
        <v>10164</v>
      </c>
      <c r="B3402" s="7" t="str">
        <f>VLOOKUP($A3402,icd!$A:$B,2,0)</f>
        <v>Retinal haemorrhage</v>
      </c>
      <c r="C3402" s="17" t="s">
        <v>38789</v>
      </c>
      <c r="D3402" s="7" t="str">
        <f>VLOOKUP($C3402,searchgroup!$A:$B,2,0)</f>
        <v>Retinopathy</v>
      </c>
    </row>
    <row r="3403" ht="15.75" customHeight="1">
      <c r="A3403" s="6" t="s">
        <v>10167</v>
      </c>
      <c r="B3403" s="7" t="str">
        <f>VLOOKUP($A3403,icd!$A:$B,2,0)</f>
        <v>Separation of retinal layers</v>
      </c>
      <c r="C3403" s="17" t="s">
        <v>38789</v>
      </c>
      <c r="D3403" s="7" t="str">
        <f>VLOOKUP($C3403,searchgroup!$A:$B,2,0)</f>
        <v>Retinopathy</v>
      </c>
    </row>
    <row r="3404" ht="15.75" customHeight="1">
      <c r="A3404" s="6" t="s">
        <v>10170</v>
      </c>
      <c r="B3404" s="7" t="str">
        <f>VLOOKUP($A3404,icd!$A:$B,2,0)</f>
        <v>Other specified retinal disorders</v>
      </c>
      <c r="C3404" s="17" t="s">
        <v>38789</v>
      </c>
      <c r="D3404" s="7" t="str">
        <f>VLOOKUP($C3404,searchgroup!$A:$B,2,0)</f>
        <v>Retinopathy</v>
      </c>
    </row>
    <row r="3405" ht="15.75" customHeight="1">
      <c r="A3405" s="6" t="s">
        <v>10173</v>
      </c>
      <c r="B3405" s="7" t="str">
        <f>VLOOKUP($A3405,icd!$A:$B,2,0)</f>
        <v>Retinal disorder, unspecified</v>
      </c>
      <c r="C3405" s="17" t="s">
        <v>38789</v>
      </c>
      <c r="D3405" s="7" t="str">
        <f>VLOOKUP($C3405,searchgroup!$A:$B,2,0)</f>
        <v>Retinopathy</v>
      </c>
    </row>
    <row r="3406" ht="15.75" customHeight="1">
      <c r="A3406" s="6" t="s">
        <v>10176</v>
      </c>
      <c r="B3406" s="7" t="str">
        <f>VLOOKUP($A3406,icd!$A:$B,2,0)</f>
        <v>Retinal disorders in diseases classified elsewhere</v>
      </c>
      <c r="C3406" s="17" t="s">
        <v>38792</v>
      </c>
      <c r="D3406" s="7" t="str">
        <f>VLOOKUP($C3406,searchgroup!$A:$B,2,0)</f>
        <v>Retinopathy caused by other disease</v>
      </c>
    </row>
    <row r="3407" ht="15.75" customHeight="1">
      <c r="A3407" s="6" t="s">
        <v>10179</v>
      </c>
      <c r="B3407" s="7" t="str">
        <f>VLOOKUP($A3407,icd!$A:$B,2,0)</f>
        <v>Diabetic retinopathy</v>
      </c>
      <c r="C3407" s="17" t="s">
        <v>35205</v>
      </c>
      <c r="D3407" s="7" t="str">
        <f>VLOOKUP($C3407,searchgroup!$A:$B,2,0)</f>
        <v>Diabetic retinopathy</v>
      </c>
    </row>
    <row r="3408" ht="15.75" customHeight="1">
      <c r="A3408" s="6" t="s">
        <v>10182</v>
      </c>
      <c r="B3408" s="7" t="str">
        <f>VLOOKUP($A3408,icd!$A:$B,2,0)</f>
        <v>Other retinal disorders in diseases classified elsewhere</v>
      </c>
      <c r="C3408" s="17" t="s">
        <v>38792</v>
      </c>
      <c r="D3408" s="7" t="str">
        <f>VLOOKUP($C3408,searchgroup!$A:$B,2,0)</f>
        <v>Retinopathy caused by other disease</v>
      </c>
    </row>
    <row r="3409" ht="15.75" customHeight="1">
      <c r="A3409" s="6" t="s">
        <v>10185</v>
      </c>
      <c r="B3409" s="7" t="str">
        <f>VLOOKUP($A3409,icd!$A:$B,2,0)</f>
        <v>Glaucoma</v>
      </c>
      <c r="C3409" s="17" t="s">
        <v>36287</v>
      </c>
      <c r="D3409" s="7" t="str">
        <f>VLOOKUP($C3409,searchgroup!$A:$B,2,0)</f>
        <v>Glaucoma</v>
      </c>
    </row>
    <row r="3410" ht="15.75" customHeight="1">
      <c r="A3410" s="6" t="s">
        <v>10187</v>
      </c>
      <c r="B3410" s="7" t="str">
        <f>VLOOKUP($A3410,icd!$A:$B,2,0)</f>
        <v>Glaucoma suspect</v>
      </c>
      <c r="C3410" s="17" t="s">
        <v>36287</v>
      </c>
      <c r="D3410" s="7" t="str">
        <f>VLOOKUP($C3410,searchgroup!$A:$B,2,0)</f>
        <v>Glaucoma</v>
      </c>
    </row>
    <row r="3411" ht="15.75" customHeight="1">
      <c r="A3411" s="6" t="s">
        <v>10190</v>
      </c>
      <c r="B3411" s="7" t="str">
        <f>VLOOKUP($A3411,icd!$A:$B,2,0)</f>
        <v>Primary open-angle glaucoma</v>
      </c>
      <c r="C3411" s="17" t="s">
        <v>36287</v>
      </c>
      <c r="D3411" s="7" t="str">
        <f>VLOOKUP($C3411,searchgroup!$A:$B,2,0)</f>
        <v>Glaucoma</v>
      </c>
    </row>
    <row r="3412" ht="15.75" customHeight="1">
      <c r="A3412" s="6" t="s">
        <v>10193</v>
      </c>
      <c r="B3412" s="7" t="str">
        <f>VLOOKUP($A3412,icd!$A:$B,2,0)</f>
        <v>Primary angle-closure glaucoma</v>
      </c>
      <c r="C3412" s="17" t="s">
        <v>36287</v>
      </c>
      <c r="D3412" s="7" t="str">
        <f>VLOOKUP($C3412,searchgroup!$A:$B,2,0)</f>
        <v>Glaucoma</v>
      </c>
    </row>
    <row r="3413" ht="15.75" customHeight="1">
      <c r="A3413" s="6" t="s">
        <v>10196</v>
      </c>
      <c r="B3413" s="7" t="str">
        <f>VLOOKUP($A3413,icd!$A:$B,2,0)</f>
        <v>Glaucoma secondary to eye trauma</v>
      </c>
      <c r="C3413" s="17" t="s">
        <v>36287</v>
      </c>
      <c r="D3413" s="7" t="str">
        <f>VLOOKUP($C3413,searchgroup!$A:$B,2,0)</f>
        <v>Glaucoma</v>
      </c>
    </row>
    <row r="3414" ht="15.75" customHeight="1">
      <c r="A3414" s="6" t="s">
        <v>10199</v>
      </c>
      <c r="B3414" s="7" t="str">
        <f>VLOOKUP($A3414,icd!$A:$B,2,0)</f>
        <v>Glaucoma secondary to eye inflammation</v>
      </c>
      <c r="C3414" s="17" t="s">
        <v>36287</v>
      </c>
      <c r="D3414" s="7" t="str">
        <f>VLOOKUP($C3414,searchgroup!$A:$B,2,0)</f>
        <v>Glaucoma</v>
      </c>
    </row>
    <row r="3415" ht="15.75" customHeight="1">
      <c r="A3415" s="6" t="s">
        <v>10202</v>
      </c>
      <c r="B3415" s="7" t="str">
        <f>VLOOKUP($A3415,icd!$A:$B,2,0)</f>
        <v>Glaucoma secondary to other eye disorders</v>
      </c>
      <c r="C3415" s="17" t="s">
        <v>36287</v>
      </c>
      <c r="D3415" s="7" t="str">
        <f>VLOOKUP($C3415,searchgroup!$A:$B,2,0)</f>
        <v>Glaucoma</v>
      </c>
    </row>
    <row r="3416" ht="15.75" customHeight="1">
      <c r="A3416" s="6" t="s">
        <v>10205</v>
      </c>
      <c r="B3416" s="7" t="str">
        <f>VLOOKUP($A3416,icd!$A:$B,2,0)</f>
        <v>Glaucoma secondary to drugs</v>
      </c>
      <c r="C3416" s="17" t="s">
        <v>36287</v>
      </c>
      <c r="D3416" s="7" t="str">
        <f>VLOOKUP($C3416,searchgroup!$A:$B,2,0)</f>
        <v>Glaucoma</v>
      </c>
    </row>
    <row r="3417" ht="15.75" customHeight="1">
      <c r="A3417" s="6" t="s">
        <v>10208</v>
      </c>
      <c r="B3417" s="7" t="str">
        <f>VLOOKUP($A3417,icd!$A:$B,2,0)</f>
        <v>Other glaucoma</v>
      </c>
      <c r="C3417" s="17" t="s">
        <v>36287</v>
      </c>
      <c r="D3417" s="7" t="str">
        <f>VLOOKUP($C3417,searchgroup!$A:$B,2,0)</f>
        <v>Glaucoma</v>
      </c>
    </row>
    <row r="3418" ht="15.75" customHeight="1">
      <c r="A3418" s="6" t="s">
        <v>10211</v>
      </c>
      <c r="B3418" s="7" t="str">
        <f>VLOOKUP($A3418,icd!$A:$B,2,0)</f>
        <v>Glaucoma, unspecified</v>
      </c>
      <c r="C3418" s="17" t="s">
        <v>36287</v>
      </c>
      <c r="D3418" s="7" t="str">
        <f>VLOOKUP($C3418,searchgroup!$A:$B,2,0)</f>
        <v>Glaucoma</v>
      </c>
    </row>
    <row r="3419" ht="15.75" customHeight="1">
      <c r="A3419" s="6" t="s">
        <v>10214</v>
      </c>
      <c r="B3419" s="7" t="str">
        <f>VLOOKUP($A3419,icd!$A:$B,2,0)</f>
        <v>Glaucoma in diseases classified elsewhere</v>
      </c>
      <c r="C3419" s="17" t="s">
        <v>36288</v>
      </c>
      <c r="D3419" s="7" t="str">
        <f>VLOOKUP($C3419,searchgroup!$A:$B,2,0)</f>
        <v>Glaucoma caused by other disease</v>
      </c>
    </row>
    <row r="3420" ht="15.75" customHeight="1">
      <c r="A3420" s="6" t="s">
        <v>10217</v>
      </c>
      <c r="B3420" s="7" t="str">
        <f>VLOOKUP($A3420,icd!$A:$B,2,0)</f>
        <v>Glaucoma in endocrine, nutritional and metabolic diseases</v>
      </c>
      <c r="C3420" s="17" t="s">
        <v>36288</v>
      </c>
      <c r="D3420" s="7" t="str">
        <f>VLOOKUP($C3420,searchgroup!$A:$B,2,0)</f>
        <v>Glaucoma caused by other disease</v>
      </c>
    </row>
    <row r="3421" ht="15.75" customHeight="1">
      <c r="A3421" s="6" t="s">
        <v>10220</v>
      </c>
      <c r="B3421" s="7" t="str">
        <f>VLOOKUP($A3421,icd!$A:$B,2,0)</f>
        <v>Glaucoma in other diseases classified elsewhere</v>
      </c>
      <c r="C3421" s="17" t="s">
        <v>36288</v>
      </c>
      <c r="D3421" s="7" t="str">
        <f>VLOOKUP($C3421,searchgroup!$A:$B,2,0)</f>
        <v>Glaucoma caused by other disease</v>
      </c>
    </row>
    <row r="3422" ht="15.75" customHeight="1">
      <c r="A3422" s="6" t="s">
        <v>10223</v>
      </c>
      <c r="B3422" s="7" t="str">
        <f>VLOOKUP($A3422,icd!$A:$B,2,0)</f>
        <v>Disorders of vitreous body</v>
      </c>
      <c r="C3422" s="17" t="s">
        <v>35463</v>
      </c>
      <c r="D3422" s="7" t="str">
        <f>VLOOKUP($C3422,searchgroup!$A:$B,2,0)</f>
        <v>Disorder of the vitreous body</v>
      </c>
    </row>
    <row r="3423" ht="15.75" customHeight="1">
      <c r="A3423" s="6" t="s">
        <v>10226</v>
      </c>
      <c r="B3423" s="7" t="str">
        <f>VLOOKUP($A3423,icd!$A:$B,2,0)</f>
        <v>Vitreous prolapse</v>
      </c>
      <c r="C3423" s="17" t="s">
        <v>35463</v>
      </c>
      <c r="D3423" s="7" t="str">
        <f>VLOOKUP($C3423,searchgroup!$A:$B,2,0)</f>
        <v>Disorder of the vitreous body</v>
      </c>
    </row>
    <row r="3424" ht="15.75" customHeight="1">
      <c r="A3424" s="6" t="s">
        <v>10229</v>
      </c>
      <c r="B3424" s="7" t="str">
        <f>VLOOKUP($A3424,icd!$A:$B,2,0)</f>
        <v>Vitreous haemorrhage</v>
      </c>
      <c r="C3424" s="17" t="s">
        <v>35463</v>
      </c>
      <c r="D3424" s="7" t="str">
        <f>VLOOKUP($C3424,searchgroup!$A:$B,2,0)</f>
        <v>Disorder of the vitreous body</v>
      </c>
    </row>
    <row r="3425" ht="15.75" customHeight="1">
      <c r="A3425" s="6" t="s">
        <v>10232</v>
      </c>
      <c r="B3425" s="7" t="str">
        <f>VLOOKUP($A3425,icd!$A:$B,2,0)</f>
        <v>Crystalline deposits in vitreous body</v>
      </c>
      <c r="C3425" s="17" t="s">
        <v>35463</v>
      </c>
      <c r="D3425" s="7" t="str">
        <f>VLOOKUP($C3425,searchgroup!$A:$B,2,0)</f>
        <v>Disorder of the vitreous body</v>
      </c>
    </row>
    <row r="3426" ht="15.75" customHeight="1">
      <c r="A3426" s="6" t="s">
        <v>10235</v>
      </c>
      <c r="B3426" s="7" t="str">
        <f>VLOOKUP($A3426,icd!$A:$B,2,0)</f>
        <v>Other vitreous opacities</v>
      </c>
      <c r="C3426" s="17" t="s">
        <v>35463</v>
      </c>
      <c r="D3426" s="7" t="str">
        <f>VLOOKUP($C3426,searchgroup!$A:$B,2,0)</f>
        <v>Disorder of the vitreous body</v>
      </c>
    </row>
    <row r="3427" ht="15.75" customHeight="1">
      <c r="A3427" s="6" t="s">
        <v>10238</v>
      </c>
      <c r="B3427" s="7" t="str">
        <f>VLOOKUP($A3427,icd!$A:$B,2,0)</f>
        <v>Other disorders of vitreous body</v>
      </c>
      <c r="C3427" s="17" t="s">
        <v>35463</v>
      </c>
      <c r="D3427" s="7" t="str">
        <f>VLOOKUP($C3427,searchgroup!$A:$B,2,0)</f>
        <v>Disorder of the vitreous body</v>
      </c>
    </row>
    <row r="3428" ht="15.75" customHeight="1">
      <c r="A3428" s="6" t="s">
        <v>10241</v>
      </c>
      <c r="B3428" s="7" t="str">
        <f>VLOOKUP($A3428,icd!$A:$B,2,0)</f>
        <v>Disorder of vitreous body, unspecified</v>
      </c>
      <c r="C3428" s="17" t="s">
        <v>35463</v>
      </c>
      <c r="D3428" s="7" t="str">
        <f>VLOOKUP($C3428,searchgroup!$A:$B,2,0)</f>
        <v>Disorder of the vitreous body</v>
      </c>
    </row>
    <row r="3429" ht="15.75" customHeight="1">
      <c r="A3429" s="6" t="s">
        <v>10244</v>
      </c>
      <c r="B3429" s="7" t="str">
        <f>VLOOKUP($A3429,icd!$A:$B,2,0)</f>
        <v>Disorders of globe</v>
      </c>
      <c r="C3429" s="17" t="s">
        <v>35409</v>
      </c>
      <c r="D3429" s="7" t="str">
        <f>VLOOKUP($C3429,searchgroup!$A:$B,2,0)</f>
        <v>Disorder of the eye globe</v>
      </c>
    </row>
    <row r="3430" ht="15.75" customHeight="1">
      <c r="A3430" s="6" t="s">
        <v>10247</v>
      </c>
      <c r="B3430" s="7" t="str">
        <f>VLOOKUP($A3430,icd!$A:$B,2,0)</f>
        <v>Purulent endophthalmitis</v>
      </c>
      <c r="C3430" s="17" t="s">
        <v>35719</v>
      </c>
      <c r="D3430" s="7" t="str">
        <f>VLOOKUP($C3430,searchgroup!$A:$B,2,0)</f>
        <v>Endophtalmitis</v>
      </c>
    </row>
    <row r="3431" ht="15.75" customHeight="1">
      <c r="A3431" s="6" t="s">
        <v>10250</v>
      </c>
      <c r="B3431" s="7" t="str">
        <f>VLOOKUP($A3431,icd!$A:$B,2,0)</f>
        <v>Other endophthalmitis</v>
      </c>
      <c r="C3431" s="17" t="s">
        <v>35719</v>
      </c>
      <c r="D3431" s="7" t="str">
        <f>VLOOKUP($C3431,searchgroup!$A:$B,2,0)</f>
        <v>Endophtalmitis</v>
      </c>
    </row>
    <row r="3432" ht="15.75" customHeight="1">
      <c r="A3432" s="6" t="s">
        <v>10253</v>
      </c>
      <c r="B3432" s="7" t="str">
        <f>VLOOKUP($A3432,icd!$A:$B,2,0)</f>
        <v>Degenerative myopia</v>
      </c>
      <c r="C3432" s="17" t="s">
        <v>35409</v>
      </c>
      <c r="D3432" s="7" t="str">
        <f>VLOOKUP($C3432,searchgroup!$A:$B,2,0)</f>
        <v>Disorder of the eye globe</v>
      </c>
    </row>
    <row r="3433" ht="15.75" customHeight="1">
      <c r="A3433" s="6" t="s">
        <v>10256</v>
      </c>
      <c r="B3433" s="7" t="str">
        <f>VLOOKUP($A3433,icd!$A:$B,2,0)</f>
        <v>Other degenerative disorders of globe</v>
      </c>
      <c r="C3433" s="17" t="s">
        <v>35409</v>
      </c>
      <c r="D3433" s="7" t="str">
        <f>VLOOKUP($C3433,searchgroup!$A:$B,2,0)</f>
        <v>Disorder of the eye globe</v>
      </c>
    </row>
    <row r="3434" ht="15.75" customHeight="1">
      <c r="A3434" s="6" t="s">
        <v>10259</v>
      </c>
      <c r="B3434" s="7" t="str">
        <f>VLOOKUP($A3434,icd!$A:$B,2,0)</f>
        <v>Hypotony of eye</v>
      </c>
      <c r="C3434" s="17" t="s">
        <v>35409</v>
      </c>
      <c r="D3434" s="7" t="str">
        <f>VLOOKUP($C3434,searchgroup!$A:$B,2,0)</f>
        <v>Disorder of the eye globe</v>
      </c>
    </row>
    <row r="3435" ht="15.75" customHeight="1">
      <c r="A3435" s="6" t="s">
        <v>10262</v>
      </c>
      <c r="B3435" s="7" t="str">
        <f>VLOOKUP($A3435,icd!$A:$B,2,0)</f>
        <v>Degenerated conditions of globe</v>
      </c>
      <c r="C3435" s="17" t="s">
        <v>35409</v>
      </c>
      <c r="D3435" s="7" t="str">
        <f>VLOOKUP($C3435,searchgroup!$A:$B,2,0)</f>
        <v>Disorder of the eye globe</v>
      </c>
    </row>
    <row r="3436" ht="15.75" customHeight="1">
      <c r="A3436" s="6" t="s">
        <v>10265</v>
      </c>
      <c r="B3436" s="7" t="str">
        <f>VLOOKUP($A3436,icd!$A:$B,2,0)</f>
        <v>Retained (old) intraocular foreign body, magnetic</v>
      </c>
      <c r="C3436" s="17" t="s">
        <v>35835</v>
      </c>
      <c r="D3436" s="7" t="str">
        <f>VLOOKUP($C3436,searchgroup!$A:$B,2,0)</f>
        <v>Eye, retainend foreign body</v>
      </c>
    </row>
    <row r="3437" ht="15.75" customHeight="1">
      <c r="A3437" s="6" t="s">
        <v>10268</v>
      </c>
      <c r="B3437" s="7" t="str">
        <f>VLOOKUP($A3437,icd!$A:$B,2,0)</f>
        <v>Retained (old) intraocular foreign body, nonmagnetic</v>
      </c>
      <c r="C3437" s="17" t="s">
        <v>35835</v>
      </c>
      <c r="D3437" s="7" t="str">
        <f>VLOOKUP($C3437,searchgroup!$A:$B,2,0)</f>
        <v>Eye, retainend foreign body</v>
      </c>
    </row>
    <row r="3438" ht="15.75" customHeight="1">
      <c r="A3438" s="6" t="s">
        <v>10271</v>
      </c>
      <c r="B3438" s="7" t="str">
        <f>VLOOKUP($A3438,icd!$A:$B,2,0)</f>
        <v>Other disorders of globe</v>
      </c>
      <c r="C3438" s="17" t="s">
        <v>35409</v>
      </c>
      <c r="D3438" s="7" t="str">
        <f>VLOOKUP($C3438,searchgroup!$A:$B,2,0)</f>
        <v>Disorder of the eye globe</v>
      </c>
    </row>
    <row r="3439" ht="15.75" customHeight="1">
      <c r="A3439" s="6" t="s">
        <v>10274</v>
      </c>
      <c r="B3439" s="7" t="str">
        <f>VLOOKUP($A3439,icd!$A:$B,2,0)</f>
        <v>Disorder of globe, unspecified</v>
      </c>
      <c r="C3439" s="17" t="s">
        <v>35409</v>
      </c>
      <c r="D3439" s="7" t="str">
        <f>VLOOKUP($C3439,searchgroup!$A:$B,2,0)</f>
        <v>Disorder of the eye globe</v>
      </c>
    </row>
    <row r="3440" ht="15.75" customHeight="1">
      <c r="A3440" s="6" t="s">
        <v>10277</v>
      </c>
      <c r="B3440" s="7" t="str">
        <f>VLOOKUP($A3440,icd!$A:$B,2,0)</f>
        <v>Disorders of vitreous body and globe in diseases classified elsewhere</v>
      </c>
      <c r="C3440" s="17" t="s">
        <v>35412</v>
      </c>
      <c r="D3440" s="7" t="str">
        <f>VLOOKUP($C3440,searchgroup!$A:$B,2,0)</f>
        <v>Disorder of the eye globe caused by other disease</v>
      </c>
    </row>
    <row r="3441" ht="15.75" customHeight="1">
      <c r="A3441" s="6" t="s">
        <v>10280</v>
      </c>
      <c r="B3441" s="7" t="str">
        <f>VLOOKUP($A3441,icd!$A:$B,2,0)</f>
        <v>Vitreous haemorrhage in diseases classified elsewhere</v>
      </c>
      <c r="C3441" s="17" t="s">
        <v>35412</v>
      </c>
      <c r="D3441" s="7" t="str">
        <f>VLOOKUP($C3441,searchgroup!$A:$B,2,0)</f>
        <v>Disorder of the eye globe caused by other disease</v>
      </c>
    </row>
    <row r="3442" ht="15.75" customHeight="1">
      <c r="A3442" s="6" t="s">
        <v>10283</v>
      </c>
      <c r="B3442" s="7" t="str">
        <f>VLOOKUP($A3442,icd!$A:$B,2,0)</f>
        <v>Endophthalmitis in diseases classified elsewhere</v>
      </c>
      <c r="C3442" s="17" t="s">
        <v>35412</v>
      </c>
      <c r="D3442" s="7" t="str">
        <f>VLOOKUP($C3442,searchgroup!$A:$B,2,0)</f>
        <v>Disorder of the eye globe caused by other disease</v>
      </c>
    </row>
    <row r="3443" ht="15.75" customHeight="1">
      <c r="A3443" s="6" t="s">
        <v>10286</v>
      </c>
      <c r="B3443" s="7" t="str">
        <f>VLOOKUP($A3443,icd!$A:$B,2,0)</f>
        <v>Other disorders of vitreous body and globe in diseases classified elsewhere</v>
      </c>
      <c r="C3443" s="17" t="s">
        <v>35412</v>
      </c>
      <c r="D3443" s="7" t="str">
        <f>VLOOKUP($C3443,searchgroup!$A:$B,2,0)</f>
        <v>Disorder of the eye globe caused by other disease</v>
      </c>
    </row>
    <row r="3444" ht="15.75" customHeight="1">
      <c r="A3444" s="6" t="s">
        <v>10289</v>
      </c>
      <c r="B3444" s="7" t="str">
        <f>VLOOKUP($A3444,icd!$A:$B,2,0)</f>
        <v>Optic neuritis</v>
      </c>
      <c r="C3444" s="17" t="s">
        <v>38019</v>
      </c>
      <c r="D3444" s="7" t="str">
        <f>VLOOKUP($C3444,searchgroup!$A:$B,2,0)</f>
        <v>Optic neuritis</v>
      </c>
    </row>
    <row r="3445" ht="15.75" customHeight="1">
      <c r="A3445" s="6" t="s">
        <v>10292</v>
      </c>
      <c r="B3445" s="7" t="str">
        <f>VLOOKUP($A3445,icd!$A:$B,2,0)</f>
        <v>Other disorders of optic [2nd] nerve and visual pathways</v>
      </c>
      <c r="C3445" s="17" t="s">
        <v>37865</v>
      </c>
      <c r="D3445" s="7" t="str">
        <f>VLOOKUP($C3445,searchgroup!$A:$B,2,0)</f>
        <v>Non-inflammatory disorder of optic nerve or visual pathway</v>
      </c>
    </row>
    <row r="3446" ht="15.75" customHeight="1">
      <c r="A3446" s="6" t="s">
        <v>10295</v>
      </c>
      <c r="B3446" s="7" t="str">
        <f>VLOOKUP($A3446,icd!$A:$B,2,0)</f>
        <v>Disorders of optic nerve, not elsewhere classified</v>
      </c>
      <c r="C3446" s="17" t="s">
        <v>37865</v>
      </c>
      <c r="D3446" s="7" t="str">
        <f>VLOOKUP($C3446,searchgroup!$A:$B,2,0)</f>
        <v>Non-inflammatory disorder of optic nerve or visual pathway</v>
      </c>
    </row>
    <row r="3447" ht="15.75" customHeight="1">
      <c r="A3447" s="6" t="s">
        <v>10298</v>
      </c>
      <c r="B3447" s="7" t="str">
        <f>VLOOKUP($A3447,icd!$A:$B,2,0)</f>
        <v>Papilloedema, unspecified</v>
      </c>
      <c r="C3447" s="17" t="s">
        <v>37865</v>
      </c>
      <c r="D3447" s="7" t="str">
        <f>VLOOKUP($C3447,searchgroup!$A:$B,2,0)</f>
        <v>Non-inflammatory disorder of optic nerve or visual pathway</v>
      </c>
    </row>
    <row r="3448" ht="15.75" customHeight="1">
      <c r="A3448" s="6" t="s">
        <v>10301</v>
      </c>
      <c r="B3448" s="7" t="str">
        <f>VLOOKUP($A3448,icd!$A:$B,2,0)</f>
        <v>Optic atrophy</v>
      </c>
      <c r="C3448" s="17" t="s">
        <v>37865</v>
      </c>
      <c r="D3448" s="7" t="str">
        <f>VLOOKUP($C3448,searchgroup!$A:$B,2,0)</f>
        <v>Non-inflammatory disorder of optic nerve or visual pathway</v>
      </c>
    </row>
    <row r="3449" ht="15.75" customHeight="1">
      <c r="A3449" s="6" t="s">
        <v>10304</v>
      </c>
      <c r="B3449" s="7" t="str">
        <f>VLOOKUP($A3449,icd!$A:$B,2,0)</f>
        <v>Other disorders of optic disc</v>
      </c>
      <c r="C3449" s="17" t="s">
        <v>37865</v>
      </c>
      <c r="D3449" s="7" t="str">
        <f>VLOOKUP($C3449,searchgroup!$A:$B,2,0)</f>
        <v>Non-inflammatory disorder of optic nerve or visual pathway</v>
      </c>
    </row>
    <row r="3450" ht="15.75" customHeight="1">
      <c r="A3450" s="6" t="s">
        <v>10307</v>
      </c>
      <c r="B3450" s="7" t="str">
        <f>VLOOKUP($A3450,icd!$A:$B,2,0)</f>
        <v>Disorders of optic chiasm</v>
      </c>
      <c r="C3450" s="17" t="s">
        <v>37865</v>
      </c>
      <c r="D3450" s="7" t="str">
        <f>VLOOKUP($C3450,searchgroup!$A:$B,2,0)</f>
        <v>Non-inflammatory disorder of optic nerve or visual pathway</v>
      </c>
    </row>
    <row r="3451" ht="15.75" customHeight="1">
      <c r="A3451" s="6" t="s">
        <v>10310</v>
      </c>
      <c r="B3451" s="7" t="str">
        <f>VLOOKUP($A3451,icd!$A:$B,2,0)</f>
        <v>Disorders of other visual pathways</v>
      </c>
      <c r="C3451" s="17" t="s">
        <v>37865</v>
      </c>
      <c r="D3451" s="7" t="str">
        <f>VLOOKUP($C3451,searchgroup!$A:$B,2,0)</f>
        <v>Non-inflammatory disorder of optic nerve or visual pathway</v>
      </c>
    </row>
    <row r="3452" ht="15.75" customHeight="1">
      <c r="A3452" s="6" t="s">
        <v>10313</v>
      </c>
      <c r="B3452" s="7" t="str">
        <f>VLOOKUP($A3452,icd!$A:$B,2,0)</f>
        <v>Disorders of visual cortex</v>
      </c>
      <c r="C3452" s="17" t="s">
        <v>37865</v>
      </c>
      <c r="D3452" s="7" t="str">
        <f>VLOOKUP($C3452,searchgroup!$A:$B,2,0)</f>
        <v>Non-inflammatory disorder of optic nerve or visual pathway</v>
      </c>
    </row>
    <row r="3453" ht="15.75" customHeight="1">
      <c r="A3453" s="6" t="s">
        <v>10316</v>
      </c>
      <c r="B3453" s="7" t="str">
        <f>VLOOKUP($A3453,icd!$A:$B,2,0)</f>
        <v>Disorder of visual pathways, unspecified</v>
      </c>
      <c r="C3453" s="17" t="s">
        <v>37865</v>
      </c>
      <c r="D3453" s="7" t="str">
        <f>VLOOKUP($C3453,searchgroup!$A:$B,2,0)</f>
        <v>Non-inflammatory disorder of optic nerve or visual pathway</v>
      </c>
    </row>
    <row r="3454" ht="15.75" customHeight="1">
      <c r="A3454" s="6" t="s">
        <v>10319</v>
      </c>
      <c r="B3454" s="7" t="str">
        <f>VLOOKUP($A3454,icd!$A:$B,2,0)</f>
        <v>Disorders of optic [2nd] nerve and visual pathways in diseases classified elsewhere</v>
      </c>
      <c r="C3454" s="17" t="s">
        <v>35433</v>
      </c>
      <c r="D3454" s="7" t="str">
        <f>VLOOKUP($C3454,searchgroup!$A:$B,2,0)</f>
        <v>Disorder of the optic nerve or visual pathway caused by other disease</v>
      </c>
    </row>
    <row r="3455" ht="15.75" customHeight="1">
      <c r="A3455" s="6" t="s">
        <v>10322</v>
      </c>
      <c r="B3455" s="7" t="str">
        <f>VLOOKUP($A3455,icd!$A:$B,2,0)</f>
        <v>Optic atrophy in diseases classified elsewhere</v>
      </c>
      <c r="C3455" s="17" t="s">
        <v>35433</v>
      </c>
      <c r="D3455" s="7" t="str">
        <f>VLOOKUP($C3455,searchgroup!$A:$B,2,0)</f>
        <v>Disorder of the optic nerve or visual pathway caused by other disease</v>
      </c>
    </row>
    <row r="3456" ht="15.75" customHeight="1">
      <c r="A3456" s="6" t="s">
        <v>10325</v>
      </c>
      <c r="B3456" s="7" t="str">
        <f>VLOOKUP($A3456,icd!$A:$B,2,0)</f>
        <v>Retrobulbar neuritis in diseases classified elsewhere</v>
      </c>
      <c r="C3456" s="17" t="s">
        <v>35433</v>
      </c>
      <c r="D3456" s="7" t="str">
        <f>VLOOKUP($C3456,searchgroup!$A:$B,2,0)</f>
        <v>Disorder of the optic nerve or visual pathway caused by other disease</v>
      </c>
    </row>
    <row r="3457" ht="15.75" customHeight="1">
      <c r="A3457" s="6" t="s">
        <v>10328</v>
      </c>
      <c r="B3457" s="7" t="str">
        <f>VLOOKUP($A3457,icd!$A:$B,2,0)</f>
        <v>Other disorders of optic nerve and visual pathways in diseases classified elsewhere</v>
      </c>
      <c r="C3457" s="17" t="s">
        <v>35433</v>
      </c>
      <c r="D3457" s="7" t="str">
        <f>VLOOKUP($C3457,searchgroup!$A:$B,2,0)</f>
        <v>Disorder of the optic nerve or visual pathway caused by other disease</v>
      </c>
    </row>
    <row r="3458" ht="15.75" customHeight="1">
      <c r="A3458" s="6" t="s">
        <v>10331</v>
      </c>
      <c r="B3458" s="7" t="str">
        <f>VLOOKUP($A3458,icd!$A:$B,2,0)</f>
        <v>Paralytic strabismus</v>
      </c>
      <c r="C3458" s="17" t="s">
        <v>38132</v>
      </c>
      <c r="D3458" s="7" t="str">
        <f>VLOOKUP($C3458,searchgroup!$A:$B,2,0)</f>
        <v>Paralytic strabismus</v>
      </c>
    </row>
    <row r="3459" ht="15.75" customHeight="1">
      <c r="A3459" s="6" t="s">
        <v>10334</v>
      </c>
      <c r="B3459" s="7" t="str">
        <f>VLOOKUP($A3459,icd!$A:$B,2,0)</f>
        <v>Third [oculomotor] nerve palsy</v>
      </c>
      <c r="C3459" s="17" t="s">
        <v>38132</v>
      </c>
      <c r="D3459" s="7" t="str">
        <f>VLOOKUP($C3459,searchgroup!$A:$B,2,0)</f>
        <v>Paralytic strabismus</v>
      </c>
    </row>
    <row r="3460" ht="15.75" customHeight="1">
      <c r="A3460" s="6" t="s">
        <v>10337</v>
      </c>
      <c r="B3460" s="7" t="str">
        <f>VLOOKUP($A3460,icd!$A:$B,2,0)</f>
        <v>Fourth [trochlear] nerve palsy</v>
      </c>
      <c r="C3460" s="17" t="s">
        <v>38132</v>
      </c>
      <c r="D3460" s="7" t="str">
        <f>VLOOKUP($C3460,searchgroup!$A:$B,2,0)</f>
        <v>Paralytic strabismus</v>
      </c>
    </row>
    <row r="3461" ht="15.75" customHeight="1">
      <c r="A3461" s="6" t="s">
        <v>10340</v>
      </c>
      <c r="B3461" s="7" t="str">
        <f>VLOOKUP($A3461,icd!$A:$B,2,0)</f>
        <v>Sixth [abducent] nerve palsy</v>
      </c>
      <c r="C3461" s="17" t="s">
        <v>38132</v>
      </c>
      <c r="D3461" s="7" t="str">
        <f>VLOOKUP($C3461,searchgroup!$A:$B,2,0)</f>
        <v>Paralytic strabismus</v>
      </c>
    </row>
    <row r="3462" ht="15.75" customHeight="1">
      <c r="A3462" s="6" t="s">
        <v>10343</v>
      </c>
      <c r="B3462" s="7" t="str">
        <f>VLOOKUP($A3462,icd!$A:$B,2,0)</f>
        <v>Total (external) ophthalmoplegia</v>
      </c>
      <c r="C3462" s="17" t="s">
        <v>38132</v>
      </c>
      <c r="D3462" s="7" t="str">
        <f>VLOOKUP($C3462,searchgroup!$A:$B,2,0)</f>
        <v>Paralytic strabismus</v>
      </c>
    </row>
    <row r="3463" ht="15.75" customHeight="1">
      <c r="A3463" s="6" t="s">
        <v>10346</v>
      </c>
      <c r="B3463" s="7" t="str">
        <f>VLOOKUP($A3463,icd!$A:$B,2,0)</f>
        <v>Progressive external ophthalmoplegia</v>
      </c>
      <c r="C3463" s="17" t="s">
        <v>38132</v>
      </c>
      <c r="D3463" s="7" t="str">
        <f>VLOOKUP($C3463,searchgroup!$A:$B,2,0)</f>
        <v>Paralytic strabismus</v>
      </c>
    </row>
    <row r="3464" ht="15.75" customHeight="1">
      <c r="A3464" s="6" t="s">
        <v>10349</v>
      </c>
      <c r="B3464" s="7" t="str">
        <f>VLOOKUP($A3464,icd!$A:$B,2,0)</f>
        <v>Other paralytic strabismus</v>
      </c>
      <c r="C3464" s="17" t="s">
        <v>38132</v>
      </c>
      <c r="D3464" s="7" t="str">
        <f>VLOOKUP($C3464,searchgroup!$A:$B,2,0)</f>
        <v>Paralytic strabismus</v>
      </c>
    </row>
    <row r="3465" ht="15.75" customHeight="1">
      <c r="A3465" s="6" t="s">
        <v>10352</v>
      </c>
      <c r="B3465" s="7" t="str">
        <f>VLOOKUP($A3465,icd!$A:$B,2,0)</f>
        <v>Paralytic strabismus, unspecified</v>
      </c>
      <c r="C3465" s="17" t="s">
        <v>38132</v>
      </c>
      <c r="D3465" s="7" t="str">
        <f>VLOOKUP($C3465,searchgroup!$A:$B,2,0)</f>
        <v>Paralytic strabismus</v>
      </c>
    </row>
    <row r="3466" ht="15.75" customHeight="1">
      <c r="A3466" s="6" t="s">
        <v>10355</v>
      </c>
      <c r="B3466" s="7" t="str">
        <f>VLOOKUP($A3466,icd!$A:$B,2,0)</f>
        <v>Other strabismus</v>
      </c>
      <c r="C3466" s="17" t="s">
        <v>39219</v>
      </c>
      <c r="D3466" s="7" t="str">
        <f>VLOOKUP($C3466,searchgroup!$A:$B,2,0)</f>
        <v>Strabismus</v>
      </c>
    </row>
    <row r="3467" ht="15.75" customHeight="1">
      <c r="A3467" s="6" t="s">
        <v>10358</v>
      </c>
      <c r="B3467" s="7" t="str">
        <f>VLOOKUP($A3467,icd!$A:$B,2,0)</f>
        <v>Convergent concomitant strabismus</v>
      </c>
      <c r="C3467" s="17" t="s">
        <v>39219</v>
      </c>
      <c r="D3467" s="7" t="str">
        <f>VLOOKUP($C3467,searchgroup!$A:$B,2,0)</f>
        <v>Strabismus</v>
      </c>
    </row>
    <row r="3468" ht="15.75" customHeight="1">
      <c r="A3468" s="6" t="s">
        <v>10361</v>
      </c>
      <c r="B3468" s="7" t="str">
        <f>VLOOKUP($A3468,icd!$A:$B,2,0)</f>
        <v>Divergent concomitant strabismus</v>
      </c>
      <c r="C3468" s="17" t="s">
        <v>39219</v>
      </c>
      <c r="D3468" s="7" t="str">
        <f>VLOOKUP($C3468,searchgroup!$A:$B,2,0)</f>
        <v>Strabismus</v>
      </c>
    </row>
    <row r="3469" ht="15.75" customHeight="1">
      <c r="A3469" s="6" t="s">
        <v>10364</v>
      </c>
      <c r="B3469" s="7" t="str">
        <f>VLOOKUP($A3469,icd!$A:$B,2,0)</f>
        <v>Vertical strabismus</v>
      </c>
      <c r="C3469" s="17" t="s">
        <v>39219</v>
      </c>
      <c r="D3469" s="7" t="str">
        <f>VLOOKUP($C3469,searchgroup!$A:$B,2,0)</f>
        <v>Strabismus</v>
      </c>
    </row>
    <row r="3470" ht="15.75" customHeight="1">
      <c r="A3470" s="6" t="s">
        <v>10367</v>
      </c>
      <c r="B3470" s="7" t="str">
        <f>VLOOKUP($A3470,icd!$A:$B,2,0)</f>
        <v>Intermittent heterotropia</v>
      </c>
      <c r="C3470" s="17" t="s">
        <v>39219</v>
      </c>
      <c r="D3470" s="7" t="str">
        <f>VLOOKUP($C3470,searchgroup!$A:$B,2,0)</f>
        <v>Strabismus</v>
      </c>
    </row>
    <row r="3471" ht="15.75" customHeight="1">
      <c r="A3471" s="6" t="s">
        <v>10370</v>
      </c>
      <c r="B3471" s="7" t="str">
        <f>VLOOKUP($A3471,icd!$A:$B,2,0)</f>
        <v>Other and unspecified heterotropia</v>
      </c>
      <c r="C3471" s="17" t="s">
        <v>39219</v>
      </c>
      <c r="D3471" s="7" t="str">
        <f>VLOOKUP($C3471,searchgroup!$A:$B,2,0)</f>
        <v>Strabismus</v>
      </c>
    </row>
    <row r="3472" ht="15.75" customHeight="1">
      <c r="A3472" s="6" t="s">
        <v>10373</v>
      </c>
      <c r="B3472" s="7" t="str">
        <f>VLOOKUP($A3472,icd!$A:$B,2,0)</f>
        <v>Heterophoria</v>
      </c>
      <c r="C3472" s="17" t="s">
        <v>39219</v>
      </c>
      <c r="D3472" s="7" t="str">
        <f>VLOOKUP($C3472,searchgroup!$A:$B,2,0)</f>
        <v>Strabismus</v>
      </c>
    </row>
    <row r="3473" ht="15.75" customHeight="1">
      <c r="A3473" s="6" t="s">
        <v>10376</v>
      </c>
      <c r="B3473" s="7" t="str">
        <f>VLOOKUP($A3473,icd!$A:$B,2,0)</f>
        <v>Mechanical strabismus</v>
      </c>
      <c r="C3473" s="17" t="s">
        <v>37559</v>
      </c>
      <c r="D3473" s="7" t="str">
        <f>VLOOKUP($C3473,searchgroup!$A:$B,2,0)</f>
        <v>Mechanical strabismus</v>
      </c>
    </row>
    <row r="3474" ht="15.75" customHeight="1">
      <c r="A3474" s="6" t="s">
        <v>10379</v>
      </c>
      <c r="B3474" s="7" t="str">
        <f>VLOOKUP($A3474,icd!$A:$B,2,0)</f>
        <v>Other specified strabismus</v>
      </c>
      <c r="C3474" s="17" t="s">
        <v>37559</v>
      </c>
      <c r="D3474" s="7" t="str">
        <f>VLOOKUP($C3474,searchgroup!$A:$B,2,0)</f>
        <v>Mechanical strabismus</v>
      </c>
    </row>
    <row r="3475" ht="15.75" customHeight="1">
      <c r="A3475" s="6" t="s">
        <v>10382</v>
      </c>
      <c r="B3475" s="7" t="str">
        <f>VLOOKUP($A3475,icd!$A:$B,2,0)</f>
        <v>Strabismus, unspecified</v>
      </c>
      <c r="C3475" s="17" t="s">
        <v>37559</v>
      </c>
      <c r="D3475" s="7" t="str">
        <f>VLOOKUP($C3475,searchgroup!$A:$B,2,0)</f>
        <v>Mechanical strabismus</v>
      </c>
    </row>
    <row r="3476" ht="15.75" customHeight="1">
      <c r="A3476" s="6" t="s">
        <v>10385</v>
      </c>
      <c r="B3476" s="7" t="str">
        <f>VLOOKUP($A3476,icd!$A:$B,2,0)</f>
        <v>Other disorders of binocular movement</v>
      </c>
      <c r="C3476" s="17" t="s">
        <v>35310</v>
      </c>
      <c r="D3476" s="7" t="str">
        <f>VLOOKUP($C3476,searchgroup!$A:$B,2,0)</f>
        <v>Disorder of binocular movement</v>
      </c>
    </row>
    <row r="3477" ht="15.75" customHeight="1">
      <c r="A3477" s="6" t="s">
        <v>10388</v>
      </c>
      <c r="B3477" s="7" t="str">
        <f>VLOOKUP($A3477,icd!$A:$B,2,0)</f>
        <v>Palsy of conjugate gaze</v>
      </c>
      <c r="C3477" s="17" t="s">
        <v>35310</v>
      </c>
      <c r="D3477" s="7" t="str">
        <f>VLOOKUP($C3477,searchgroup!$A:$B,2,0)</f>
        <v>Disorder of binocular movement</v>
      </c>
    </row>
    <row r="3478" ht="15.75" customHeight="1">
      <c r="A3478" s="6" t="s">
        <v>10391</v>
      </c>
      <c r="B3478" s="7" t="str">
        <f>VLOOKUP($A3478,icd!$A:$B,2,0)</f>
        <v>Convergence insufficiency and excess</v>
      </c>
      <c r="C3478" s="17" t="s">
        <v>35310</v>
      </c>
      <c r="D3478" s="7" t="str">
        <f>VLOOKUP($C3478,searchgroup!$A:$B,2,0)</f>
        <v>Disorder of binocular movement</v>
      </c>
    </row>
    <row r="3479" ht="15.75" customHeight="1">
      <c r="A3479" s="6" t="s">
        <v>10394</v>
      </c>
      <c r="B3479" s="7" t="str">
        <f>VLOOKUP($A3479,icd!$A:$B,2,0)</f>
        <v>Internuclear ophthalmoplegia</v>
      </c>
      <c r="C3479" s="17" t="s">
        <v>35310</v>
      </c>
      <c r="D3479" s="7" t="str">
        <f>VLOOKUP($C3479,searchgroup!$A:$B,2,0)</f>
        <v>Disorder of binocular movement</v>
      </c>
    </row>
    <row r="3480" ht="15.75" customHeight="1">
      <c r="A3480" s="6" t="s">
        <v>10397</v>
      </c>
      <c r="B3480" s="7" t="str">
        <f>VLOOKUP($A3480,icd!$A:$B,2,0)</f>
        <v>Other specified disorders of binocular movement</v>
      </c>
      <c r="C3480" s="17" t="s">
        <v>35310</v>
      </c>
      <c r="D3480" s="7" t="str">
        <f>VLOOKUP($C3480,searchgroup!$A:$B,2,0)</f>
        <v>Disorder of binocular movement</v>
      </c>
    </row>
    <row r="3481" ht="15.75" customHeight="1">
      <c r="A3481" s="6" t="s">
        <v>10400</v>
      </c>
      <c r="B3481" s="7" t="str">
        <f>VLOOKUP($A3481,icd!$A:$B,2,0)</f>
        <v>Disorder of binocular movement, unspecified</v>
      </c>
      <c r="C3481" s="17" t="s">
        <v>35310</v>
      </c>
      <c r="D3481" s="7" t="str">
        <f>VLOOKUP($C3481,searchgroup!$A:$B,2,0)</f>
        <v>Disorder of binocular movement</v>
      </c>
    </row>
    <row r="3482" ht="15.75" customHeight="1">
      <c r="A3482" s="6" t="s">
        <v>10403</v>
      </c>
      <c r="B3482" s="7" t="str">
        <f>VLOOKUP($A3482,icd!$A:$B,2,0)</f>
        <v>Disorders of refraction and accommodation</v>
      </c>
      <c r="C3482" s="17" t="s">
        <v>40395</v>
      </c>
      <c r="D3482" s="7" t="str">
        <f>VLOOKUP($C3482,searchgroup!$A:$B,2,0)</f>
        <v>Visual impairment</v>
      </c>
    </row>
    <row r="3483" ht="15.75" customHeight="1">
      <c r="A3483" s="6" t="s">
        <v>10406</v>
      </c>
      <c r="B3483" s="7" t="str">
        <f>VLOOKUP($A3483,icd!$A:$B,2,0)</f>
        <v>Hypermetropia</v>
      </c>
      <c r="C3483" s="17" t="s">
        <v>40395</v>
      </c>
      <c r="D3483" s="7" t="str">
        <f>VLOOKUP($C3483,searchgroup!$A:$B,2,0)</f>
        <v>Visual impairment</v>
      </c>
    </row>
    <row r="3484" ht="15.75" customHeight="1">
      <c r="A3484" s="6" t="s">
        <v>10409</v>
      </c>
      <c r="B3484" s="7" t="str">
        <f>VLOOKUP($A3484,icd!$A:$B,2,0)</f>
        <v>Myopia</v>
      </c>
      <c r="C3484" s="17" t="s">
        <v>40470</v>
      </c>
      <c r="D3484" s="7" t="str">
        <f>VLOOKUP($C3484,searchgroup!$A:$B,2,0)</f>
        <v>Myopia</v>
      </c>
    </row>
    <row r="3485" ht="15.75" customHeight="1">
      <c r="A3485" s="6" t="s">
        <v>10412</v>
      </c>
      <c r="B3485" s="7" t="str">
        <f>VLOOKUP($A3485,icd!$A:$B,2,0)</f>
        <v>Astigmatism</v>
      </c>
      <c r="C3485" s="17" t="s">
        <v>40395</v>
      </c>
      <c r="D3485" s="7" t="str">
        <f>VLOOKUP($C3485,searchgroup!$A:$B,2,0)</f>
        <v>Visual impairment</v>
      </c>
    </row>
    <row r="3486" ht="15.75" customHeight="1">
      <c r="A3486" s="6" t="s">
        <v>10415</v>
      </c>
      <c r="B3486" s="7" t="str">
        <f>VLOOKUP($A3486,icd!$A:$B,2,0)</f>
        <v>Anisometropia and aniseikonia</v>
      </c>
      <c r="C3486" s="17" t="s">
        <v>40395</v>
      </c>
      <c r="D3486" s="7" t="str">
        <f>VLOOKUP($C3486,searchgroup!$A:$B,2,0)</f>
        <v>Visual impairment</v>
      </c>
    </row>
    <row r="3487" ht="15.75" customHeight="1">
      <c r="A3487" s="6" t="s">
        <v>10418</v>
      </c>
      <c r="B3487" s="7" t="str">
        <f>VLOOKUP($A3487,icd!$A:$B,2,0)</f>
        <v>Presbyopia</v>
      </c>
      <c r="C3487" s="17" t="s">
        <v>40395</v>
      </c>
      <c r="D3487" s="7" t="str">
        <f>VLOOKUP($C3487,searchgroup!$A:$B,2,0)</f>
        <v>Visual impairment</v>
      </c>
    </row>
    <row r="3488" ht="15.75" customHeight="1">
      <c r="A3488" s="6" t="s">
        <v>10421</v>
      </c>
      <c r="B3488" s="7" t="str">
        <f>VLOOKUP($A3488,icd!$A:$B,2,0)</f>
        <v>Disorders of accommodation</v>
      </c>
      <c r="C3488" s="17" t="s">
        <v>40395</v>
      </c>
      <c r="D3488" s="7" t="str">
        <f>VLOOKUP($C3488,searchgroup!$A:$B,2,0)</f>
        <v>Visual impairment</v>
      </c>
    </row>
    <row r="3489" ht="15.75" customHeight="1">
      <c r="A3489" s="6" t="s">
        <v>10424</v>
      </c>
      <c r="B3489" s="7" t="str">
        <f>VLOOKUP($A3489,icd!$A:$B,2,0)</f>
        <v>Other disorders of refraction</v>
      </c>
      <c r="C3489" s="17" t="s">
        <v>40395</v>
      </c>
      <c r="D3489" s="7" t="str">
        <f>VLOOKUP($C3489,searchgroup!$A:$B,2,0)</f>
        <v>Visual impairment</v>
      </c>
    </row>
    <row r="3490" ht="15.75" customHeight="1">
      <c r="A3490" s="6" t="s">
        <v>10427</v>
      </c>
      <c r="B3490" s="7" t="str">
        <f>VLOOKUP($A3490,icd!$A:$B,2,0)</f>
        <v>Disorder of refraction, unspecified</v>
      </c>
      <c r="C3490" s="17" t="s">
        <v>40395</v>
      </c>
      <c r="D3490" s="7" t="str">
        <f>VLOOKUP($C3490,searchgroup!$A:$B,2,0)</f>
        <v>Visual impairment</v>
      </c>
    </row>
    <row r="3491" ht="15.75" customHeight="1">
      <c r="A3491" s="6" t="s">
        <v>10430</v>
      </c>
      <c r="B3491" s="7" t="str">
        <f>VLOOKUP($A3491,icd!$A:$B,2,0)</f>
        <v>Visual disturbances</v>
      </c>
      <c r="C3491" s="17" t="s">
        <v>40391</v>
      </c>
      <c r="D3491" s="7" t="str">
        <f>VLOOKUP($C3491,searchgroup!$A:$B,2,0)</f>
        <v>Visual disturbance</v>
      </c>
    </row>
    <row r="3492" ht="15.75" customHeight="1">
      <c r="A3492" s="6" t="s">
        <v>10433</v>
      </c>
      <c r="B3492" s="7" t="str">
        <f>VLOOKUP($A3492,icd!$A:$B,2,0)</f>
        <v>Amblyopia ex anopsia</v>
      </c>
      <c r="C3492" s="17" t="s">
        <v>33732</v>
      </c>
      <c r="D3492" s="7" t="str">
        <f>VLOOKUP($C3492,searchgroup!$A:$B,2,0)</f>
        <v>Amblyopia ex anopsia</v>
      </c>
    </row>
    <row r="3493" ht="15.75" customHeight="1">
      <c r="A3493" s="6" t="s">
        <v>10436</v>
      </c>
      <c r="B3493" s="7" t="str">
        <f>VLOOKUP($A3493,icd!$A:$B,2,0)</f>
        <v>Subjective visual disturbances</v>
      </c>
      <c r="C3493" s="17" t="s">
        <v>40391</v>
      </c>
      <c r="D3493" s="7" t="str">
        <f>VLOOKUP($C3493,searchgroup!$A:$B,2,0)</f>
        <v>Visual disturbance</v>
      </c>
    </row>
    <row r="3494" ht="15.75" customHeight="1">
      <c r="A3494" s="6" t="s">
        <v>10439</v>
      </c>
      <c r="B3494" s="7" t="str">
        <f>VLOOKUP($A3494,icd!$A:$B,2,0)</f>
        <v>Diplopia</v>
      </c>
      <c r="C3494" s="17" t="s">
        <v>35238</v>
      </c>
      <c r="D3494" s="7" t="str">
        <f>VLOOKUP($C3494,searchgroup!$A:$B,2,0)</f>
        <v>Diplopia</v>
      </c>
    </row>
    <row r="3495" ht="15.75" customHeight="1">
      <c r="A3495" s="6" t="s">
        <v>10441</v>
      </c>
      <c r="B3495" s="7" t="str">
        <f>VLOOKUP($A3495,icd!$A:$B,2,0)</f>
        <v>Other disorders of binocular vision</v>
      </c>
      <c r="C3495" s="17" t="s">
        <v>35313</v>
      </c>
      <c r="D3495" s="7" t="str">
        <f>VLOOKUP($C3495,searchgroup!$A:$B,2,0)</f>
        <v>Disorder of binocular vision</v>
      </c>
    </row>
    <row r="3496" ht="15.75" customHeight="1">
      <c r="A3496" s="6" t="s">
        <v>10444</v>
      </c>
      <c r="B3496" s="7" t="str">
        <f>VLOOKUP($A3496,icd!$A:$B,2,0)</f>
        <v>Visual field defects</v>
      </c>
      <c r="C3496" s="17" t="s">
        <v>40394</v>
      </c>
      <c r="D3496" s="7" t="str">
        <f>VLOOKUP($C3496,searchgroup!$A:$B,2,0)</f>
        <v>Visual field defects</v>
      </c>
    </row>
    <row r="3497" ht="15.75" customHeight="1">
      <c r="A3497" s="6" t="s">
        <v>10447</v>
      </c>
      <c r="B3497" s="7" t="str">
        <f>VLOOKUP($A3497,icd!$A:$B,2,0)</f>
        <v>Colour vision deficiencies</v>
      </c>
      <c r="C3497" s="17" t="s">
        <v>34749</v>
      </c>
      <c r="D3497" s="7" t="str">
        <f>VLOOKUP($C3497,searchgroup!$A:$B,2,0)</f>
        <v>Colour blindness</v>
      </c>
    </row>
    <row r="3498" ht="15.75" customHeight="1">
      <c r="A3498" s="6" t="s">
        <v>10450</v>
      </c>
      <c r="B3498" s="7" t="str">
        <f>VLOOKUP($A3498,icd!$A:$B,2,0)</f>
        <v>Night blindness</v>
      </c>
      <c r="C3498" s="17" t="s">
        <v>37842</v>
      </c>
      <c r="D3498" s="7" t="str">
        <f>VLOOKUP($C3498,searchgroup!$A:$B,2,0)</f>
        <v>Night blindness</v>
      </c>
    </row>
    <row r="3499" ht="15.75" customHeight="1">
      <c r="A3499" s="6" t="s">
        <v>10453</v>
      </c>
      <c r="B3499" s="7" t="str">
        <f>VLOOKUP($A3499,icd!$A:$B,2,0)</f>
        <v>Other visual disturbances</v>
      </c>
      <c r="C3499" s="17" t="s">
        <v>40391</v>
      </c>
      <c r="D3499" s="7" t="str">
        <f>VLOOKUP($C3499,searchgroup!$A:$B,2,0)</f>
        <v>Visual disturbance</v>
      </c>
    </row>
    <row r="3500" ht="15.75" customHeight="1">
      <c r="A3500" s="6" t="s">
        <v>10456</v>
      </c>
      <c r="B3500" s="7" t="str">
        <f>VLOOKUP($A3500,icd!$A:$B,2,0)</f>
        <v>Visual disturbance, unspecified</v>
      </c>
      <c r="C3500" s="17" t="s">
        <v>40391</v>
      </c>
      <c r="D3500" s="7" t="str">
        <f>VLOOKUP($C3500,searchgroup!$A:$B,2,0)</f>
        <v>Visual disturbance</v>
      </c>
    </row>
    <row r="3501" ht="15.75" customHeight="1">
      <c r="A3501" s="6" t="s">
        <v>10459</v>
      </c>
      <c r="B3501" s="7" t="str">
        <f>VLOOKUP($A3501,icd!$A:$B,2,0)</f>
        <v>Visual impairment including blindness (binocular or monocular)</v>
      </c>
      <c r="C3501" s="17" t="s">
        <v>34191</v>
      </c>
      <c r="D3501" s="7" t="str">
        <f>VLOOKUP($C3501,searchgroup!$A:$B,2,0)</f>
        <v>Blindness on both eyes</v>
      </c>
    </row>
    <row r="3502" ht="15.75" customHeight="1">
      <c r="A3502" s="6" t="s">
        <v>10462</v>
      </c>
      <c r="B3502" s="7" t="str">
        <f>VLOOKUP($A3502,icd!$A:$B,2,0)</f>
        <v>Blindness, binocular</v>
      </c>
      <c r="C3502" s="17" t="s">
        <v>34191</v>
      </c>
      <c r="D3502" s="7" t="str">
        <f>VLOOKUP($C3502,searchgroup!$A:$B,2,0)</f>
        <v>Blindness on both eyes</v>
      </c>
    </row>
    <row r="3503" ht="15.75" customHeight="1">
      <c r="A3503" s="6" t="s">
        <v>10465</v>
      </c>
      <c r="B3503" s="7" t="str">
        <f>VLOOKUP($A3503,icd!$A:$B,2,0)</f>
        <v>Severe visual impairment, binocular</v>
      </c>
      <c r="C3503" s="17" t="s">
        <v>34191</v>
      </c>
      <c r="D3503" s="7" t="str">
        <f>VLOOKUP($C3503,searchgroup!$A:$B,2,0)</f>
        <v>Blindness on both eyes</v>
      </c>
    </row>
    <row r="3504" ht="15.75" customHeight="1">
      <c r="A3504" s="6" t="s">
        <v>10468</v>
      </c>
      <c r="B3504" s="7" t="str">
        <f>VLOOKUP($A3504,icd!$A:$B,2,0)</f>
        <v>Moderate visual impairment, binocular</v>
      </c>
      <c r="C3504" s="17" t="s">
        <v>37656</v>
      </c>
      <c r="D3504" s="7" t="str">
        <f>VLOOKUP($C3504,searchgroup!$A:$B,2,0)</f>
        <v>Mild visual impairment on both eyes</v>
      </c>
    </row>
    <row r="3505" ht="15.75" customHeight="1">
      <c r="A3505" s="6" t="s">
        <v>10471</v>
      </c>
      <c r="B3505" s="7" t="str">
        <f>VLOOKUP($A3505,icd!$A:$B,2,0)</f>
        <v>Mild or no visual impairment, binocular</v>
      </c>
      <c r="C3505" s="17" t="s">
        <v>37656</v>
      </c>
      <c r="D3505" s="7" t="str">
        <f>VLOOKUP($C3505,searchgroup!$A:$B,2,0)</f>
        <v>Mild visual impairment on both eyes</v>
      </c>
    </row>
    <row r="3506" ht="15.75" customHeight="1">
      <c r="A3506" s="6" t="s">
        <v>10474</v>
      </c>
      <c r="B3506" s="7" t="str">
        <f>VLOOKUP($A3506,icd!$A:$B,2,0)</f>
        <v>Blindness, monocular</v>
      </c>
      <c r="C3506" s="17" t="s">
        <v>34194</v>
      </c>
      <c r="D3506" s="7" t="str">
        <f>VLOOKUP($C3506,searchgroup!$A:$B,2,0)</f>
        <v>Blindness on one eye</v>
      </c>
    </row>
    <row r="3507" ht="15.75" customHeight="1">
      <c r="A3507" s="6" t="s">
        <v>10477</v>
      </c>
      <c r="B3507" s="7" t="str">
        <f>VLOOKUP($A3507,icd!$A:$B,2,0)</f>
        <v>Severe visual impairment, monocular</v>
      </c>
      <c r="C3507" s="17" t="s">
        <v>34194</v>
      </c>
      <c r="D3507" s="7" t="str">
        <f>VLOOKUP($C3507,searchgroup!$A:$B,2,0)</f>
        <v>Blindness on one eye</v>
      </c>
    </row>
    <row r="3508" ht="15.75" customHeight="1">
      <c r="A3508" s="6" t="s">
        <v>10480</v>
      </c>
      <c r="B3508" s="7" t="str">
        <f>VLOOKUP($A3508,icd!$A:$B,2,0)</f>
        <v>Moderate visual impairment, monocular</v>
      </c>
      <c r="C3508" s="17" t="s">
        <v>37659</v>
      </c>
      <c r="D3508" s="7" t="str">
        <f>VLOOKUP($C3508,searchgroup!$A:$B,2,0)</f>
        <v>Mild visual impairment on one eye</v>
      </c>
    </row>
    <row r="3509" ht="15.75" customHeight="1">
      <c r="A3509" s="6" t="s">
        <v>10483</v>
      </c>
      <c r="B3509" s="7" t="str">
        <f>VLOOKUP($A3509,icd!$A:$B,2,0)</f>
        <v>Unspecified visual impairment (binocular)</v>
      </c>
      <c r="C3509" s="17" t="s">
        <v>39761</v>
      </c>
      <c r="D3509" s="7" t="str">
        <f>VLOOKUP($C3509,searchgroup!$A:$B,2,0)</f>
        <v>Unspecified blindness</v>
      </c>
    </row>
    <row r="3510" ht="15.75" customHeight="1">
      <c r="A3510" s="6" t="s">
        <v>10486</v>
      </c>
      <c r="B3510" s="7" t="str">
        <f>VLOOKUP($A3510,icd!$A:$B,2,0)</f>
        <v>Nystagmus and other irregular eye movements</v>
      </c>
      <c r="C3510" s="17" t="s">
        <v>37930</v>
      </c>
      <c r="D3510" s="7" t="str">
        <f>VLOOKUP($C3510,searchgroup!$A:$B,2,0)</f>
        <v>Nystagmus</v>
      </c>
    </row>
    <row r="3511" ht="15.75" customHeight="1">
      <c r="A3511" s="6" t="s">
        <v>10489</v>
      </c>
      <c r="B3511" s="7" t="str">
        <f>VLOOKUP($A3511,icd!$A:$B,2,0)</f>
        <v>Other disorders of eye and adnexa</v>
      </c>
      <c r="C3511" s="17" t="s">
        <v>39873</v>
      </c>
      <c r="D3511" s="7" t="str">
        <f>VLOOKUP($C3511,searchgroup!$A:$B,2,0)</f>
        <v>Unspecified disorder of eye</v>
      </c>
    </row>
    <row r="3512" ht="15.75" customHeight="1">
      <c r="A3512" s="6" t="s">
        <v>10492</v>
      </c>
      <c r="B3512" s="7" t="str">
        <f>VLOOKUP($A3512,icd!$A:$B,2,0)</f>
        <v>Anomalies of pupillary function</v>
      </c>
      <c r="C3512" s="17" t="s">
        <v>33841</v>
      </c>
      <c r="D3512" s="7" t="str">
        <f>VLOOKUP($C3512,searchgroup!$A:$B,2,0)</f>
        <v>Anomalies of pupillary function</v>
      </c>
    </row>
    <row r="3513" ht="15.75" customHeight="1">
      <c r="A3513" s="6" t="s">
        <v>10495</v>
      </c>
      <c r="B3513" s="7" t="str">
        <f>VLOOKUP($A3513,icd!$A:$B,2,0)</f>
        <v>Ocular pain</v>
      </c>
      <c r="C3513" s="17" t="s">
        <v>37956</v>
      </c>
      <c r="D3513" s="7" t="str">
        <f>VLOOKUP($C3513,searchgroup!$A:$B,2,0)</f>
        <v>Ocular pain</v>
      </c>
    </row>
    <row r="3514" ht="15.75" customHeight="1">
      <c r="A3514" s="6" t="s">
        <v>10498</v>
      </c>
      <c r="B3514" s="7" t="str">
        <f>VLOOKUP($A3514,icd!$A:$B,2,0)</f>
        <v>Other specified disorders of eye and adnexa</v>
      </c>
      <c r="C3514" s="17" t="s">
        <v>39873</v>
      </c>
      <c r="D3514" s="7" t="str">
        <f>VLOOKUP($C3514,searchgroup!$A:$B,2,0)</f>
        <v>Unspecified disorder of eye</v>
      </c>
    </row>
    <row r="3515" ht="15.75" customHeight="1">
      <c r="A3515" s="6" t="s">
        <v>10501</v>
      </c>
      <c r="B3515" s="7" t="str">
        <f>VLOOKUP($A3515,icd!$A:$B,2,0)</f>
        <v>Disorder of eye and adnexa, unspecified</v>
      </c>
      <c r="C3515" s="17" t="s">
        <v>39873</v>
      </c>
      <c r="D3515" s="7" t="str">
        <f>VLOOKUP($C3515,searchgroup!$A:$B,2,0)</f>
        <v>Unspecified disorder of eye</v>
      </c>
    </row>
    <row r="3516" ht="15.75" customHeight="1">
      <c r="A3516" s="6" t="s">
        <v>10504</v>
      </c>
      <c r="B3516" s="7" t="str">
        <f>VLOOKUP($A3516,icd!$A:$B,2,0)</f>
        <v>Other disorders of eye and adnexa in diseases classified elsewhere</v>
      </c>
      <c r="C3516" s="17" t="s">
        <v>35325</v>
      </c>
      <c r="D3516" s="7" t="str">
        <f>VLOOKUP($C3516,searchgroup!$A:$B,2,0)</f>
        <v>Disorder of eye caused by other disease</v>
      </c>
    </row>
    <row r="3517" ht="15.75" customHeight="1">
      <c r="A3517" s="6" t="s">
        <v>10507</v>
      </c>
      <c r="B3517" s="7" t="str">
        <f>VLOOKUP($A3517,icd!$A:$B,2,0)</f>
        <v>Anomalies of pupillary function in diseases classified elsewhere</v>
      </c>
      <c r="C3517" s="17" t="s">
        <v>35325</v>
      </c>
      <c r="D3517" s="7" t="str">
        <f>VLOOKUP($C3517,searchgroup!$A:$B,2,0)</f>
        <v>Disorder of eye caused by other disease</v>
      </c>
    </row>
    <row r="3518" ht="15.75" customHeight="1">
      <c r="A3518" s="6" t="s">
        <v>10510</v>
      </c>
      <c r="B3518" s="7" t="str">
        <f>VLOOKUP($A3518,icd!$A:$B,2,0)</f>
        <v>Visual disturbances in diseases classified elsewhere</v>
      </c>
      <c r="C3518" s="17" t="s">
        <v>35325</v>
      </c>
      <c r="D3518" s="7" t="str">
        <f>VLOOKUP($C3518,searchgroup!$A:$B,2,0)</f>
        <v>Disorder of eye caused by other disease</v>
      </c>
    </row>
    <row r="3519" ht="15.75" customHeight="1">
      <c r="A3519" s="6" t="s">
        <v>10513</v>
      </c>
      <c r="B3519" s="7" t="str">
        <f>VLOOKUP($A3519,icd!$A:$B,2,0)</f>
        <v>Other specified disorders of eye and adnexa in diseases classified elsewhere</v>
      </c>
      <c r="C3519" s="17" t="s">
        <v>35325</v>
      </c>
      <c r="D3519" s="7" t="str">
        <f>VLOOKUP($C3519,searchgroup!$A:$B,2,0)</f>
        <v>Disorder of eye caused by other disease</v>
      </c>
    </row>
    <row r="3520" ht="15.75" customHeight="1">
      <c r="A3520" s="6" t="s">
        <v>10516</v>
      </c>
      <c r="B3520" s="7" t="str">
        <f>VLOOKUP($A3520,icd!$A:$B,2,0)</f>
        <v>Postprocedural disorders of eye and adnexa, not elsewhere classified</v>
      </c>
      <c r="C3520" s="17" t="s">
        <v>38530</v>
      </c>
      <c r="D3520" s="7" t="str">
        <f>VLOOKUP($C3520,searchgroup!$A:$B,2,0)</f>
        <v>Postprocedural disorder of eye</v>
      </c>
    </row>
    <row r="3521" ht="15.75" customHeight="1">
      <c r="A3521" s="6" t="s">
        <v>10519</v>
      </c>
      <c r="B3521" s="7" t="str">
        <f>VLOOKUP($A3521,icd!$A:$B,2,0)</f>
        <v>Keratopathy (bullous aphakic) following cataract surgery</v>
      </c>
      <c r="C3521" s="17" t="s">
        <v>38530</v>
      </c>
      <c r="D3521" s="7" t="str">
        <f>VLOOKUP($C3521,searchgroup!$A:$B,2,0)</f>
        <v>Postprocedural disorder of eye</v>
      </c>
    </row>
    <row r="3522" ht="15.75" customHeight="1">
      <c r="A3522" s="6" t="s">
        <v>10522</v>
      </c>
      <c r="B3522" s="7" t="str">
        <f>VLOOKUP($A3522,icd!$A:$B,2,0)</f>
        <v>Other postprocedural disorders of eye and adnexa</v>
      </c>
      <c r="C3522" s="17" t="s">
        <v>38530</v>
      </c>
      <c r="D3522" s="7" t="str">
        <f>VLOOKUP($C3522,searchgroup!$A:$B,2,0)</f>
        <v>Postprocedural disorder of eye</v>
      </c>
    </row>
    <row r="3523" ht="15.75" customHeight="1">
      <c r="A3523" s="6" t="s">
        <v>10525</v>
      </c>
      <c r="B3523" s="7" t="str">
        <f>VLOOKUP($A3523,icd!$A:$B,2,0)</f>
        <v>Postprocedural disorder of eye and adnexa, unspecified</v>
      </c>
      <c r="C3523" s="17" t="s">
        <v>38530</v>
      </c>
      <c r="D3523" s="7" t="str">
        <f>VLOOKUP($C3523,searchgroup!$A:$B,2,0)</f>
        <v>Postprocedural disorder of eye</v>
      </c>
    </row>
    <row r="3524" ht="15.75" customHeight="1">
      <c r="A3524" s="6" t="s">
        <v>10528</v>
      </c>
      <c r="B3524" s="7" t="str">
        <f>VLOOKUP($A3524,icd!$A:$B,2,0)</f>
        <v>Otitis externa</v>
      </c>
      <c r="C3524" s="17" t="s">
        <v>33506</v>
      </c>
      <c r="D3524" s="7" t="str">
        <f>VLOOKUP($C3524,searchgroup!$A:$B,2,0)</f>
        <v>Acute otitis</v>
      </c>
    </row>
    <row r="3525" ht="15.75" customHeight="1">
      <c r="A3525" s="6" t="s">
        <v>10531</v>
      </c>
      <c r="B3525" s="7" t="str">
        <f>VLOOKUP($A3525,icd!$A:$B,2,0)</f>
        <v>Abscess of external ear</v>
      </c>
      <c r="C3525" s="17" t="s">
        <v>33506</v>
      </c>
      <c r="D3525" s="7" t="str">
        <f>VLOOKUP($C3525,searchgroup!$A:$B,2,0)</f>
        <v>Acute otitis</v>
      </c>
    </row>
    <row r="3526" ht="15.75" customHeight="1">
      <c r="A3526" s="6" t="s">
        <v>10534</v>
      </c>
      <c r="B3526" s="7" t="str">
        <f>VLOOKUP($A3526,icd!$A:$B,2,0)</f>
        <v>Cellulitis of external ear</v>
      </c>
      <c r="C3526" s="17" t="s">
        <v>33506</v>
      </c>
      <c r="D3526" s="7" t="str">
        <f>VLOOKUP($C3526,searchgroup!$A:$B,2,0)</f>
        <v>Acute otitis</v>
      </c>
    </row>
    <row r="3527" ht="15.75" customHeight="1">
      <c r="A3527" s="6" t="s">
        <v>10537</v>
      </c>
      <c r="B3527" s="7" t="str">
        <f>VLOOKUP($A3527,icd!$A:$B,2,0)</f>
        <v>Malignant otitis externa</v>
      </c>
      <c r="C3527" s="17" t="s">
        <v>33509</v>
      </c>
      <c r="D3527" s="7" t="str">
        <f>VLOOKUP($C3527,searchgroup!$A:$B,2,0)</f>
        <v>Acute otitis with involvement of bone</v>
      </c>
    </row>
    <row r="3528" ht="15.75" customHeight="1">
      <c r="A3528" s="6" t="s">
        <v>10540</v>
      </c>
      <c r="B3528" s="7" t="str">
        <f>VLOOKUP($A3528,icd!$A:$B,2,0)</f>
        <v>Other infective otitis externa</v>
      </c>
      <c r="C3528" s="17" t="s">
        <v>33506</v>
      </c>
      <c r="D3528" s="7" t="str">
        <f>VLOOKUP($C3528,searchgroup!$A:$B,2,0)</f>
        <v>Acute otitis</v>
      </c>
    </row>
    <row r="3529" ht="15.75" customHeight="1">
      <c r="A3529" s="6" t="s">
        <v>10543</v>
      </c>
      <c r="B3529" s="7" t="str">
        <f>VLOOKUP($A3529,icd!$A:$B,2,0)</f>
        <v>Cholesteatoma of external ear</v>
      </c>
      <c r="C3529" s="17" t="s">
        <v>33506</v>
      </c>
      <c r="D3529" s="7" t="str">
        <f>VLOOKUP($C3529,searchgroup!$A:$B,2,0)</f>
        <v>Acute otitis</v>
      </c>
    </row>
    <row r="3530" ht="15.75" customHeight="1">
      <c r="A3530" s="6" t="s">
        <v>10546</v>
      </c>
      <c r="B3530" s="7" t="str">
        <f>VLOOKUP($A3530,icd!$A:$B,2,0)</f>
        <v>Acute otitis externa, noninfective</v>
      </c>
      <c r="C3530" s="17" t="s">
        <v>33506</v>
      </c>
      <c r="D3530" s="7" t="str">
        <f>VLOOKUP($C3530,searchgroup!$A:$B,2,0)</f>
        <v>Acute otitis</v>
      </c>
    </row>
    <row r="3531" ht="15.75" customHeight="1">
      <c r="A3531" s="6" t="s">
        <v>10549</v>
      </c>
      <c r="B3531" s="7" t="str">
        <f>VLOOKUP($A3531,icd!$A:$B,2,0)</f>
        <v>Other otitis externa</v>
      </c>
      <c r="C3531" s="17" t="s">
        <v>33506</v>
      </c>
      <c r="D3531" s="7" t="str">
        <f>VLOOKUP($C3531,searchgroup!$A:$B,2,0)</f>
        <v>Acute otitis</v>
      </c>
    </row>
    <row r="3532" ht="15.75" customHeight="1">
      <c r="A3532" s="6" t="s">
        <v>10552</v>
      </c>
      <c r="B3532" s="7" t="str">
        <f>VLOOKUP($A3532,icd!$A:$B,2,0)</f>
        <v>Otitis externa, unspecified</v>
      </c>
      <c r="C3532" s="17" t="s">
        <v>33506</v>
      </c>
      <c r="D3532" s="7" t="str">
        <f>VLOOKUP($C3532,searchgroup!$A:$B,2,0)</f>
        <v>Acute otitis</v>
      </c>
    </row>
    <row r="3533" ht="15.75" customHeight="1">
      <c r="A3533" s="6" t="s">
        <v>10555</v>
      </c>
      <c r="B3533" s="7" t="str">
        <f>VLOOKUP($A3533,icd!$A:$B,2,0)</f>
        <v>Other disorders of external ear</v>
      </c>
      <c r="C3533" s="17" t="s">
        <v>35404</v>
      </c>
      <c r="D3533" s="7" t="str">
        <f>VLOOKUP($C3533,searchgroup!$A:$B,2,0)</f>
        <v>Disorder of the external ear</v>
      </c>
    </row>
    <row r="3534" ht="15.75" customHeight="1">
      <c r="A3534" s="6" t="s">
        <v>10558</v>
      </c>
      <c r="B3534" s="7" t="str">
        <f>VLOOKUP($A3534,icd!$A:$B,2,0)</f>
        <v>Perichondritis of external ear</v>
      </c>
      <c r="C3534" s="17" t="s">
        <v>38193</v>
      </c>
      <c r="D3534" s="7" t="str">
        <f>VLOOKUP($C3534,searchgroup!$A:$B,2,0)</f>
        <v>Perichondritis of external ear</v>
      </c>
    </row>
    <row r="3535" ht="15.75" customHeight="1">
      <c r="A3535" s="6" t="s">
        <v>10561</v>
      </c>
      <c r="B3535" s="7" t="str">
        <f>VLOOKUP($A3535,icd!$A:$B,2,0)</f>
        <v>Noninfective disorders of pinna</v>
      </c>
      <c r="C3535" s="17" t="s">
        <v>35404</v>
      </c>
      <c r="D3535" s="7" t="str">
        <f>VLOOKUP($C3535,searchgroup!$A:$B,2,0)</f>
        <v>Disorder of the external ear</v>
      </c>
    </row>
    <row r="3536" ht="15.75" customHeight="1">
      <c r="A3536" s="6" t="s">
        <v>10564</v>
      </c>
      <c r="B3536" s="7" t="str">
        <f>VLOOKUP($A3536,icd!$A:$B,2,0)</f>
        <v>Impacted cerumen</v>
      </c>
      <c r="C3536" s="17" t="s">
        <v>36613</v>
      </c>
      <c r="D3536" s="7" t="str">
        <f>VLOOKUP($C3536,searchgroup!$A:$B,2,0)</f>
        <v>Impacted cerumen</v>
      </c>
    </row>
    <row r="3537" ht="15.75" customHeight="1">
      <c r="A3537" s="6" t="s">
        <v>10567</v>
      </c>
      <c r="B3537" s="7" t="str">
        <f>VLOOKUP($A3537,icd!$A:$B,2,0)</f>
        <v>Acquired stenosis of external ear canal</v>
      </c>
      <c r="C3537" s="17" t="s">
        <v>39196</v>
      </c>
      <c r="D3537" s="7" t="str">
        <f>VLOOKUP($C3537,searchgroup!$A:$B,2,0)</f>
        <v>Stenosis of external ear canal</v>
      </c>
    </row>
    <row r="3538" ht="15.75" customHeight="1">
      <c r="A3538" s="6" t="s">
        <v>10570</v>
      </c>
      <c r="B3538" s="7" t="str">
        <f>VLOOKUP($A3538,icd!$A:$B,2,0)</f>
        <v>Other specified disorders of external ear</v>
      </c>
      <c r="C3538" s="17" t="s">
        <v>35404</v>
      </c>
      <c r="D3538" s="7" t="str">
        <f>VLOOKUP($C3538,searchgroup!$A:$B,2,0)</f>
        <v>Disorder of the external ear</v>
      </c>
    </row>
    <row r="3539" ht="15.75" customHeight="1">
      <c r="A3539" s="6" t="s">
        <v>10573</v>
      </c>
      <c r="B3539" s="7" t="str">
        <f>VLOOKUP($A3539,icd!$A:$B,2,0)</f>
        <v>Disorder of external ear, unspecified</v>
      </c>
      <c r="C3539" s="17" t="s">
        <v>35404</v>
      </c>
      <c r="D3539" s="7" t="str">
        <f>VLOOKUP($C3539,searchgroup!$A:$B,2,0)</f>
        <v>Disorder of the external ear</v>
      </c>
    </row>
    <row r="3540" ht="15.75" customHeight="1">
      <c r="A3540" s="6" t="s">
        <v>10576</v>
      </c>
      <c r="B3540" s="7" t="str">
        <f>VLOOKUP($A3540,icd!$A:$B,2,0)</f>
        <v>Disorders of external ear in diseases classified elsewhere</v>
      </c>
      <c r="C3540" s="17" t="s">
        <v>33506</v>
      </c>
      <c r="D3540" s="7" t="str">
        <f>VLOOKUP($C3540,searchgroup!$A:$B,2,0)</f>
        <v>Acute otitis</v>
      </c>
    </row>
    <row r="3541" ht="15.75" customHeight="1">
      <c r="A3541" s="6" t="s">
        <v>10579</v>
      </c>
      <c r="B3541" s="7" t="str">
        <f>VLOOKUP($A3541,icd!$A:$B,2,0)</f>
        <v>Otitis externa in bacterial diseases classified elsewhere</v>
      </c>
      <c r="C3541" s="17" t="s">
        <v>33506</v>
      </c>
      <c r="D3541" s="7" t="str">
        <f>VLOOKUP($C3541,searchgroup!$A:$B,2,0)</f>
        <v>Acute otitis</v>
      </c>
    </row>
    <row r="3542" ht="15.75" customHeight="1">
      <c r="A3542" s="6" t="s">
        <v>10582</v>
      </c>
      <c r="B3542" s="7" t="str">
        <f>VLOOKUP($A3542,icd!$A:$B,2,0)</f>
        <v>Otitis externa in viral diseases classified elsewhere</v>
      </c>
      <c r="C3542" s="17" t="s">
        <v>33506</v>
      </c>
      <c r="D3542" s="7" t="str">
        <f>VLOOKUP($C3542,searchgroup!$A:$B,2,0)</f>
        <v>Acute otitis</v>
      </c>
    </row>
    <row r="3543" ht="15.75" customHeight="1">
      <c r="A3543" s="6" t="s">
        <v>10585</v>
      </c>
      <c r="B3543" s="7" t="str">
        <f>VLOOKUP($A3543,icd!$A:$B,2,0)</f>
        <v>Otitis externa in mycoses</v>
      </c>
      <c r="C3543" s="17" t="s">
        <v>33506</v>
      </c>
      <c r="D3543" s="7" t="str">
        <f>VLOOKUP($C3543,searchgroup!$A:$B,2,0)</f>
        <v>Acute otitis</v>
      </c>
    </row>
    <row r="3544" ht="15.75" customHeight="1">
      <c r="A3544" s="6" t="s">
        <v>10588</v>
      </c>
      <c r="B3544" s="7" t="str">
        <f>VLOOKUP($A3544,icd!$A:$B,2,0)</f>
        <v>Otitis externa in other infectious and parasitic diseases classified elsewhere</v>
      </c>
      <c r="C3544" s="17" t="s">
        <v>33506</v>
      </c>
      <c r="D3544" s="7" t="str">
        <f>VLOOKUP($C3544,searchgroup!$A:$B,2,0)</f>
        <v>Acute otitis</v>
      </c>
    </row>
    <row r="3545" ht="15.75" customHeight="1">
      <c r="A3545" s="6" t="s">
        <v>10591</v>
      </c>
      <c r="B3545" s="7" t="str">
        <f>VLOOKUP($A3545,icd!$A:$B,2,0)</f>
        <v>Otitis externa in other diseases classified elsewhere</v>
      </c>
      <c r="C3545" s="17" t="s">
        <v>33506</v>
      </c>
      <c r="D3545" s="7" t="str">
        <f>VLOOKUP($C3545,searchgroup!$A:$B,2,0)</f>
        <v>Acute otitis</v>
      </c>
    </row>
    <row r="3546" ht="15.75" customHeight="1">
      <c r="A3546" s="6" t="s">
        <v>10594</v>
      </c>
      <c r="B3546" s="7" t="str">
        <f>VLOOKUP($A3546,icd!$A:$B,2,0)</f>
        <v>Other disorders of external ear in diseases classified elsewhere</v>
      </c>
      <c r="C3546" s="17" t="s">
        <v>33506</v>
      </c>
      <c r="D3546" s="7" t="str">
        <f>VLOOKUP($C3546,searchgroup!$A:$B,2,0)</f>
        <v>Acute otitis</v>
      </c>
    </row>
    <row r="3547" ht="15.75" customHeight="1">
      <c r="A3547" s="6" t="s">
        <v>10597</v>
      </c>
      <c r="B3547" s="7" t="str">
        <f>VLOOKUP($A3547,icd!$A:$B,2,0)</f>
        <v>Nonsuppurative otitis media</v>
      </c>
      <c r="C3547" s="17" t="s">
        <v>33506</v>
      </c>
      <c r="D3547" s="7" t="str">
        <f>VLOOKUP($C3547,searchgroup!$A:$B,2,0)</f>
        <v>Acute otitis</v>
      </c>
    </row>
    <row r="3548" ht="15.75" customHeight="1">
      <c r="A3548" s="6" t="s">
        <v>10600</v>
      </c>
      <c r="B3548" s="7" t="str">
        <f>VLOOKUP($A3548,icd!$A:$B,2,0)</f>
        <v>Acute serous otitis media</v>
      </c>
      <c r="C3548" s="17" t="s">
        <v>33506</v>
      </c>
      <c r="D3548" s="7" t="str">
        <f>VLOOKUP($C3548,searchgroup!$A:$B,2,0)</f>
        <v>Acute otitis</v>
      </c>
    </row>
    <row r="3549" ht="15.75" customHeight="1">
      <c r="A3549" s="6" t="s">
        <v>10603</v>
      </c>
      <c r="B3549" s="7" t="str">
        <f>VLOOKUP($A3549,icd!$A:$B,2,0)</f>
        <v>Other acute nonsuppurative otitis media</v>
      </c>
      <c r="C3549" s="17" t="s">
        <v>33506</v>
      </c>
      <c r="D3549" s="7" t="str">
        <f>VLOOKUP($C3549,searchgroup!$A:$B,2,0)</f>
        <v>Acute otitis</v>
      </c>
    </row>
    <row r="3550" ht="15.75" customHeight="1">
      <c r="A3550" s="6" t="s">
        <v>10606</v>
      </c>
      <c r="B3550" s="7" t="str">
        <f>VLOOKUP($A3550,icd!$A:$B,2,0)</f>
        <v>Chronic serous otitis media</v>
      </c>
      <c r="C3550" s="17" t="s">
        <v>34649</v>
      </c>
      <c r="D3550" s="7" t="str">
        <f>VLOOKUP($C3550,searchgroup!$A:$B,2,0)</f>
        <v>Chronic non purulent otitis</v>
      </c>
    </row>
    <row r="3551" ht="15.75" customHeight="1">
      <c r="A3551" s="6" t="s">
        <v>10609</v>
      </c>
      <c r="B3551" s="7" t="str">
        <f>VLOOKUP($A3551,icd!$A:$B,2,0)</f>
        <v>Chronic mucoid otitis media</v>
      </c>
      <c r="C3551" s="17" t="s">
        <v>34649</v>
      </c>
      <c r="D3551" s="7" t="str">
        <f>VLOOKUP($C3551,searchgroup!$A:$B,2,0)</f>
        <v>Chronic non purulent otitis</v>
      </c>
    </row>
    <row r="3552" ht="15.75" customHeight="1">
      <c r="A3552" s="6" t="s">
        <v>10612</v>
      </c>
      <c r="B3552" s="7" t="str">
        <f>VLOOKUP($A3552,icd!$A:$B,2,0)</f>
        <v>Other chronic nonsuppurative otitis media</v>
      </c>
      <c r="C3552" s="17" t="s">
        <v>34649</v>
      </c>
      <c r="D3552" s="7" t="str">
        <f>VLOOKUP($C3552,searchgroup!$A:$B,2,0)</f>
        <v>Chronic non purulent otitis</v>
      </c>
    </row>
    <row r="3553" ht="15.75" customHeight="1">
      <c r="A3553" s="6" t="s">
        <v>10615</v>
      </c>
      <c r="B3553" s="7" t="str">
        <f>VLOOKUP($A3553,icd!$A:$B,2,0)</f>
        <v>Nonsuppurative otitis media, unspecified</v>
      </c>
      <c r="C3553" s="17" t="s">
        <v>33506</v>
      </c>
      <c r="D3553" s="7" t="str">
        <f>VLOOKUP($C3553,searchgroup!$A:$B,2,0)</f>
        <v>Acute otitis</v>
      </c>
    </row>
    <row r="3554" ht="15.75" customHeight="1">
      <c r="A3554" s="6" t="s">
        <v>10618</v>
      </c>
      <c r="B3554" s="7" t="str">
        <f>VLOOKUP($A3554,icd!$A:$B,2,0)</f>
        <v>Suppurative and unspecified otitis media</v>
      </c>
      <c r="C3554" s="17" t="s">
        <v>40178</v>
      </c>
      <c r="D3554" s="7" t="str">
        <f>VLOOKUP($C3554,searchgroup!$A:$B,2,0)</f>
        <v>Unspecified otitis media</v>
      </c>
    </row>
    <row r="3555" ht="15.75" customHeight="1">
      <c r="A3555" s="6" t="s">
        <v>10621</v>
      </c>
      <c r="B3555" s="7" t="str">
        <f>VLOOKUP($A3555,icd!$A:$B,2,0)</f>
        <v>Acute suppurative otitis media</v>
      </c>
      <c r="C3555" s="17" t="s">
        <v>33506</v>
      </c>
      <c r="D3555" s="7" t="str">
        <f>VLOOKUP($C3555,searchgroup!$A:$B,2,0)</f>
        <v>Acute otitis</v>
      </c>
    </row>
    <row r="3556" ht="15.75" customHeight="1">
      <c r="A3556" s="6" t="s">
        <v>10624</v>
      </c>
      <c r="B3556" s="7" t="str">
        <f>VLOOKUP($A3556,icd!$A:$B,2,0)</f>
        <v>Chronic tubotympanic suppurative otitis media</v>
      </c>
      <c r="C3556" s="17" t="s">
        <v>34679</v>
      </c>
      <c r="D3556" s="7" t="str">
        <f>VLOOKUP($C3556,searchgroup!$A:$B,2,0)</f>
        <v>Chronic purulent otitis</v>
      </c>
    </row>
    <row r="3557" ht="15.75" customHeight="1">
      <c r="A3557" s="6" t="s">
        <v>10627</v>
      </c>
      <c r="B3557" s="7" t="str">
        <f>VLOOKUP($A3557,icd!$A:$B,2,0)</f>
        <v>Chronic atticoantral suppurative otitis media</v>
      </c>
      <c r="C3557" s="17" t="s">
        <v>34679</v>
      </c>
      <c r="D3557" s="7" t="str">
        <f>VLOOKUP($C3557,searchgroup!$A:$B,2,0)</f>
        <v>Chronic purulent otitis</v>
      </c>
    </row>
    <row r="3558" ht="15.75" customHeight="1">
      <c r="A3558" s="6" t="s">
        <v>10630</v>
      </c>
      <c r="B3558" s="7" t="str">
        <f>VLOOKUP($A3558,icd!$A:$B,2,0)</f>
        <v>Other chronic suppurative otitis media</v>
      </c>
      <c r="C3558" s="17" t="s">
        <v>34679</v>
      </c>
      <c r="D3558" s="7" t="str">
        <f>VLOOKUP($C3558,searchgroup!$A:$B,2,0)</f>
        <v>Chronic purulent otitis</v>
      </c>
    </row>
    <row r="3559" ht="15.75" customHeight="1">
      <c r="A3559" s="6" t="s">
        <v>10633</v>
      </c>
      <c r="B3559" s="7" t="str">
        <f>VLOOKUP($A3559,icd!$A:$B,2,0)</f>
        <v>Suppurative otitis media, unspecified</v>
      </c>
      <c r="C3559" s="17" t="s">
        <v>33506</v>
      </c>
      <c r="D3559" s="7" t="str">
        <f>VLOOKUP($C3559,searchgroup!$A:$B,2,0)</f>
        <v>Acute otitis</v>
      </c>
    </row>
    <row r="3560" ht="15.75" customHeight="1">
      <c r="A3560" s="6" t="s">
        <v>10636</v>
      </c>
      <c r="B3560" s="7" t="str">
        <f>VLOOKUP($A3560,icd!$A:$B,2,0)</f>
        <v>Otitis media, unspecified</v>
      </c>
      <c r="C3560" s="17" t="s">
        <v>33506</v>
      </c>
      <c r="D3560" s="7" t="str">
        <f>VLOOKUP($C3560,searchgroup!$A:$B,2,0)</f>
        <v>Acute otitis</v>
      </c>
    </row>
    <row r="3561" ht="15.75" customHeight="1">
      <c r="A3561" s="6" t="s">
        <v>10639</v>
      </c>
      <c r="B3561" s="7" t="str">
        <f>VLOOKUP($A3561,icd!$A:$B,2,0)</f>
        <v>Otitis media in diseases classified elsewhere</v>
      </c>
      <c r="C3561" s="17" t="s">
        <v>33506</v>
      </c>
      <c r="D3561" s="7" t="str">
        <f>VLOOKUP($C3561,searchgroup!$A:$B,2,0)</f>
        <v>Acute otitis</v>
      </c>
    </row>
    <row r="3562" ht="15.75" customHeight="1">
      <c r="A3562" s="6" t="s">
        <v>10642</v>
      </c>
      <c r="B3562" s="7" t="str">
        <f>VLOOKUP($A3562,icd!$A:$B,2,0)</f>
        <v>Otitis media in bacterial diseases classified elsewhere</v>
      </c>
      <c r="C3562" s="17" t="s">
        <v>33506</v>
      </c>
      <c r="D3562" s="7" t="str">
        <f>VLOOKUP($C3562,searchgroup!$A:$B,2,0)</f>
        <v>Acute otitis</v>
      </c>
    </row>
    <row r="3563" ht="15.75" customHeight="1">
      <c r="A3563" s="6" t="s">
        <v>10645</v>
      </c>
      <c r="B3563" s="7" t="str">
        <f>VLOOKUP($A3563,icd!$A:$B,2,0)</f>
        <v>Otitis media in viral diseases classified elsewhere</v>
      </c>
      <c r="C3563" s="17" t="s">
        <v>33506</v>
      </c>
      <c r="D3563" s="7" t="str">
        <f>VLOOKUP($C3563,searchgroup!$A:$B,2,0)</f>
        <v>Acute otitis</v>
      </c>
    </row>
    <row r="3564" ht="15.75" customHeight="1">
      <c r="A3564" s="6" t="s">
        <v>10648</v>
      </c>
      <c r="B3564" s="7" t="str">
        <f>VLOOKUP($A3564,icd!$A:$B,2,0)</f>
        <v>Otitis media in other diseases classified elsewhere</v>
      </c>
      <c r="C3564" s="17" t="s">
        <v>33506</v>
      </c>
      <c r="D3564" s="7" t="str">
        <f>VLOOKUP($C3564,searchgroup!$A:$B,2,0)</f>
        <v>Acute otitis</v>
      </c>
    </row>
    <row r="3565" ht="15.75" customHeight="1">
      <c r="A3565" s="6" t="s">
        <v>10651</v>
      </c>
      <c r="B3565" s="7" t="str">
        <f>VLOOKUP($A3565,icd!$A:$B,2,0)</f>
        <v>Eustachian salpingitis and obstruction</v>
      </c>
      <c r="C3565" s="17" t="s">
        <v>35322</v>
      </c>
      <c r="D3565" s="7" t="str">
        <f>VLOOKUP($C3565,searchgroup!$A:$B,2,0)</f>
        <v>Disorder of eustachian tube</v>
      </c>
    </row>
    <row r="3566" ht="15.75" customHeight="1">
      <c r="A3566" s="6" t="s">
        <v>10654</v>
      </c>
      <c r="B3566" s="7" t="str">
        <f>VLOOKUP($A3566,icd!$A:$B,2,0)</f>
        <v>Eustachian salpingitis</v>
      </c>
      <c r="C3566" s="17" t="s">
        <v>35322</v>
      </c>
      <c r="D3566" s="7" t="str">
        <f>VLOOKUP($C3566,searchgroup!$A:$B,2,0)</f>
        <v>Disorder of eustachian tube</v>
      </c>
    </row>
    <row r="3567" ht="15.75" customHeight="1">
      <c r="A3567" s="6" t="s">
        <v>10657</v>
      </c>
      <c r="B3567" s="7" t="str">
        <f>VLOOKUP($A3567,icd!$A:$B,2,0)</f>
        <v>Obstruction of Eustachian tube</v>
      </c>
      <c r="C3567" s="17" t="s">
        <v>35322</v>
      </c>
      <c r="D3567" s="7" t="str">
        <f>VLOOKUP($C3567,searchgroup!$A:$B,2,0)</f>
        <v>Disorder of eustachian tube</v>
      </c>
    </row>
    <row r="3568" ht="15.75" customHeight="1">
      <c r="A3568" s="6" t="s">
        <v>10660</v>
      </c>
      <c r="B3568" s="7" t="str">
        <f>VLOOKUP($A3568,icd!$A:$B,2,0)</f>
        <v>Other disorders of Eustachian tube</v>
      </c>
      <c r="C3568" s="17" t="s">
        <v>35322</v>
      </c>
      <c r="D3568" s="7" t="str">
        <f>VLOOKUP($C3568,searchgroup!$A:$B,2,0)</f>
        <v>Disorder of eustachian tube</v>
      </c>
    </row>
    <row r="3569" ht="15.75" customHeight="1">
      <c r="A3569" s="6" t="s">
        <v>10663</v>
      </c>
      <c r="B3569" s="7" t="str">
        <f>VLOOKUP($A3569,icd!$A:$B,2,0)</f>
        <v>Patulous Eustachian tube</v>
      </c>
      <c r="C3569" s="17" t="s">
        <v>35322</v>
      </c>
      <c r="D3569" s="7" t="str">
        <f>VLOOKUP($C3569,searchgroup!$A:$B,2,0)</f>
        <v>Disorder of eustachian tube</v>
      </c>
    </row>
    <row r="3570" ht="15.75" customHeight="1">
      <c r="A3570" s="6" t="s">
        <v>10666</v>
      </c>
      <c r="B3570" s="7" t="str">
        <f>VLOOKUP($A3570,icd!$A:$B,2,0)</f>
        <v>Other specified disorders of Eustachian tube</v>
      </c>
      <c r="C3570" s="17" t="s">
        <v>35322</v>
      </c>
      <c r="D3570" s="7" t="str">
        <f>VLOOKUP($C3570,searchgroup!$A:$B,2,0)</f>
        <v>Disorder of eustachian tube</v>
      </c>
    </row>
    <row r="3571" ht="15.75" customHeight="1">
      <c r="A3571" s="6" t="s">
        <v>10669</v>
      </c>
      <c r="B3571" s="7" t="str">
        <f>VLOOKUP($A3571,icd!$A:$B,2,0)</f>
        <v>Eustachian tube disorder, unspecified</v>
      </c>
      <c r="C3571" s="17" t="s">
        <v>35322</v>
      </c>
      <c r="D3571" s="7" t="str">
        <f>VLOOKUP($C3571,searchgroup!$A:$B,2,0)</f>
        <v>Disorder of eustachian tube</v>
      </c>
    </row>
    <row r="3572" ht="15.75" customHeight="1">
      <c r="A3572" s="6" t="s">
        <v>10672</v>
      </c>
      <c r="B3572" s="7" t="str">
        <f>VLOOKUP($A3572,icd!$A:$B,2,0)</f>
        <v>Mastoiditis and related conditions</v>
      </c>
      <c r="C3572" s="17" t="s">
        <v>33500</v>
      </c>
      <c r="D3572" s="7" t="str">
        <f>VLOOKUP($C3572,searchgroup!$A:$B,2,0)</f>
        <v>Acute mastoiditis</v>
      </c>
    </row>
    <row r="3573" ht="15.75" customHeight="1">
      <c r="A3573" s="6" t="s">
        <v>10675</v>
      </c>
      <c r="B3573" s="7" t="str">
        <f>VLOOKUP($A3573,icd!$A:$B,2,0)</f>
        <v>Acute mastoiditis</v>
      </c>
      <c r="C3573" s="17" t="s">
        <v>33500</v>
      </c>
      <c r="D3573" s="7" t="str">
        <f>VLOOKUP($C3573,searchgroup!$A:$B,2,0)</f>
        <v>Acute mastoiditis</v>
      </c>
    </row>
    <row r="3574" ht="15.75" customHeight="1">
      <c r="A3574" s="6" t="s">
        <v>10678</v>
      </c>
      <c r="B3574" s="7" t="str">
        <f>VLOOKUP($A3574,icd!$A:$B,2,0)</f>
        <v>Chronic mastoiditis</v>
      </c>
      <c r="C3574" s="17" t="s">
        <v>34642</v>
      </c>
      <c r="D3574" s="7" t="str">
        <f>VLOOKUP($C3574,searchgroup!$A:$B,2,0)</f>
        <v>Chronic mastoiditis</v>
      </c>
    </row>
    <row r="3575" ht="15.75" customHeight="1">
      <c r="A3575" s="6" t="s">
        <v>10681</v>
      </c>
      <c r="B3575" s="7" t="str">
        <f>VLOOKUP($A3575,icd!$A:$B,2,0)</f>
        <v>Petrositis</v>
      </c>
      <c r="C3575" s="17" t="s">
        <v>33500</v>
      </c>
      <c r="D3575" s="7" t="str">
        <f>VLOOKUP($C3575,searchgroup!$A:$B,2,0)</f>
        <v>Acute mastoiditis</v>
      </c>
    </row>
    <row r="3576" ht="15.75" customHeight="1">
      <c r="A3576" s="6" t="s">
        <v>10684</v>
      </c>
      <c r="B3576" s="7" t="str">
        <f>VLOOKUP($A3576,icd!$A:$B,2,0)</f>
        <v>Other mastoiditis and related conditions</v>
      </c>
      <c r="C3576" s="17" t="s">
        <v>33500</v>
      </c>
      <c r="D3576" s="7" t="str">
        <f>VLOOKUP($C3576,searchgroup!$A:$B,2,0)</f>
        <v>Acute mastoiditis</v>
      </c>
    </row>
    <row r="3577" ht="15.75" customHeight="1">
      <c r="A3577" s="6" t="s">
        <v>10687</v>
      </c>
      <c r="B3577" s="7" t="str">
        <f>VLOOKUP($A3577,icd!$A:$B,2,0)</f>
        <v>Mastoiditis, unspecified</v>
      </c>
      <c r="C3577" s="17" t="s">
        <v>33500</v>
      </c>
      <c r="D3577" s="7" t="str">
        <f>VLOOKUP($C3577,searchgroup!$A:$B,2,0)</f>
        <v>Acute mastoiditis</v>
      </c>
    </row>
    <row r="3578" ht="15.75" customHeight="1">
      <c r="A3578" s="6" t="s">
        <v>10690</v>
      </c>
      <c r="B3578" s="7" t="str">
        <f>VLOOKUP($A3578,icd!$A:$B,2,0)</f>
        <v>Cholesteatoma of middle ear</v>
      </c>
      <c r="C3578" s="17" t="s">
        <v>34563</v>
      </c>
      <c r="D3578" s="7" t="str">
        <f>VLOOKUP($C3578,searchgroup!$A:$B,2,0)</f>
        <v>Cholesteatoma of middle ear</v>
      </c>
    </row>
    <row r="3579" ht="15.75" customHeight="1">
      <c r="A3579" s="6" t="s">
        <v>10693</v>
      </c>
      <c r="B3579" s="7" t="str">
        <f>VLOOKUP($A3579,icd!$A:$B,2,0)</f>
        <v>Perforation of tympanic membrane</v>
      </c>
      <c r="C3579" s="17" t="s">
        <v>38184</v>
      </c>
      <c r="D3579" s="7" t="str">
        <f>VLOOKUP($C3579,searchgroup!$A:$B,2,0)</f>
        <v>Perforation of the tympanic membrane</v>
      </c>
    </row>
    <row r="3580" ht="15.75" customHeight="1">
      <c r="A3580" s="6" t="s">
        <v>10696</v>
      </c>
      <c r="B3580" s="7" t="str">
        <f>VLOOKUP($A3580,icd!$A:$B,2,0)</f>
        <v>Central perforation of tympanic membrane</v>
      </c>
      <c r="C3580" s="17" t="s">
        <v>38184</v>
      </c>
      <c r="D3580" s="7" t="str">
        <f>VLOOKUP($C3580,searchgroup!$A:$B,2,0)</f>
        <v>Perforation of the tympanic membrane</v>
      </c>
    </row>
    <row r="3581" ht="15.75" customHeight="1">
      <c r="A3581" s="6" t="s">
        <v>10699</v>
      </c>
      <c r="B3581" s="7" t="str">
        <f>VLOOKUP($A3581,icd!$A:$B,2,0)</f>
        <v>Attic perforation of tympanic membrane</v>
      </c>
      <c r="C3581" s="17" t="s">
        <v>38184</v>
      </c>
      <c r="D3581" s="7" t="str">
        <f>VLOOKUP($C3581,searchgroup!$A:$B,2,0)</f>
        <v>Perforation of the tympanic membrane</v>
      </c>
    </row>
    <row r="3582" ht="15.75" customHeight="1">
      <c r="A3582" s="6" t="s">
        <v>10702</v>
      </c>
      <c r="B3582" s="7" t="str">
        <f>VLOOKUP($A3582,icd!$A:$B,2,0)</f>
        <v>Other marginal perforations of tympanic membrane</v>
      </c>
      <c r="C3582" s="17" t="s">
        <v>38184</v>
      </c>
      <c r="D3582" s="7" t="str">
        <f>VLOOKUP($C3582,searchgroup!$A:$B,2,0)</f>
        <v>Perforation of the tympanic membrane</v>
      </c>
    </row>
    <row r="3583" ht="15.75" customHeight="1">
      <c r="A3583" s="6" t="s">
        <v>10705</v>
      </c>
      <c r="B3583" s="7" t="str">
        <f>VLOOKUP($A3583,icd!$A:$B,2,0)</f>
        <v>Other perforations of tympanic membrane</v>
      </c>
      <c r="C3583" s="17" t="s">
        <v>38184</v>
      </c>
      <c r="D3583" s="7" t="str">
        <f>VLOOKUP($C3583,searchgroup!$A:$B,2,0)</f>
        <v>Perforation of the tympanic membrane</v>
      </c>
    </row>
    <row r="3584" ht="15.75" customHeight="1">
      <c r="A3584" s="6" t="s">
        <v>10708</v>
      </c>
      <c r="B3584" s="7" t="str">
        <f>VLOOKUP($A3584,icd!$A:$B,2,0)</f>
        <v>Perforation of tympanic membrane, unspecified</v>
      </c>
      <c r="C3584" s="17" t="s">
        <v>38184</v>
      </c>
      <c r="D3584" s="7" t="str">
        <f>VLOOKUP($C3584,searchgroup!$A:$B,2,0)</f>
        <v>Perforation of the tympanic membrane</v>
      </c>
    </row>
    <row r="3585" ht="15.75" customHeight="1">
      <c r="A3585" s="6" t="s">
        <v>10711</v>
      </c>
      <c r="B3585" s="7" t="str">
        <f>VLOOKUP($A3585,icd!$A:$B,2,0)</f>
        <v>Other disorders of tympanic membrane</v>
      </c>
      <c r="C3585" s="17" t="s">
        <v>35457</v>
      </c>
      <c r="D3585" s="7" t="str">
        <f>VLOOKUP($C3585,searchgroup!$A:$B,2,0)</f>
        <v>Disorder of the tympanic membrane</v>
      </c>
    </row>
    <row r="3586" ht="15.75" customHeight="1">
      <c r="A3586" s="6" t="s">
        <v>10714</v>
      </c>
      <c r="B3586" s="7" t="str">
        <f>VLOOKUP($A3586,icd!$A:$B,2,0)</f>
        <v>Acute myringitis</v>
      </c>
      <c r="C3586" s="17" t="s">
        <v>33504</v>
      </c>
      <c r="D3586" s="7" t="str">
        <f>VLOOKUP($C3586,searchgroup!$A:$B,2,0)</f>
        <v>Acute myringitis</v>
      </c>
    </row>
    <row r="3587" ht="15.75" customHeight="1">
      <c r="A3587" s="6" t="s">
        <v>10717</v>
      </c>
      <c r="B3587" s="7" t="str">
        <f>VLOOKUP($A3587,icd!$A:$B,2,0)</f>
        <v>Chronic myringitis</v>
      </c>
      <c r="C3587" s="17" t="s">
        <v>34647</v>
      </c>
      <c r="D3587" s="7" t="str">
        <f>VLOOKUP($C3587,searchgroup!$A:$B,2,0)</f>
        <v>Chronic myringitis</v>
      </c>
    </row>
    <row r="3588" ht="15.75" customHeight="1">
      <c r="A3588" s="6" t="s">
        <v>10720</v>
      </c>
      <c r="B3588" s="7" t="str">
        <f>VLOOKUP($A3588,icd!$A:$B,2,0)</f>
        <v>Other specified disorders of tympanic membrane</v>
      </c>
      <c r="C3588" s="17" t="s">
        <v>35457</v>
      </c>
      <c r="D3588" s="7" t="str">
        <f>VLOOKUP($C3588,searchgroup!$A:$B,2,0)</f>
        <v>Disorder of the tympanic membrane</v>
      </c>
    </row>
    <row r="3589" ht="15.75" customHeight="1">
      <c r="A3589" s="6" t="s">
        <v>10723</v>
      </c>
      <c r="B3589" s="7" t="str">
        <f>VLOOKUP($A3589,icd!$A:$B,2,0)</f>
        <v>Disorder of tympanic membrane, unspecified</v>
      </c>
      <c r="C3589" s="17" t="s">
        <v>35457</v>
      </c>
      <c r="D3589" s="7" t="str">
        <f>VLOOKUP($C3589,searchgroup!$A:$B,2,0)</f>
        <v>Disorder of the tympanic membrane</v>
      </c>
    </row>
    <row r="3590" ht="15.75" customHeight="1">
      <c r="A3590" s="6" t="s">
        <v>10726</v>
      </c>
      <c r="B3590" s="7" t="str">
        <f>VLOOKUP($A3590,icd!$A:$B,2,0)</f>
        <v>Other disorders of middle ear and mastoid</v>
      </c>
      <c r="C3590" s="17" t="s">
        <v>39909</v>
      </c>
      <c r="D3590" s="7" t="str">
        <f>VLOOKUP($C3590,searchgroup!$A:$B,2,0)</f>
        <v>Unspecified disorder of the middle ear and mastoid</v>
      </c>
    </row>
    <row r="3591" ht="15.75" customHeight="1">
      <c r="A3591" s="6" t="s">
        <v>10729</v>
      </c>
      <c r="B3591" s="7" t="str">
        <f>VLOOKUP($A3591,icd!$A:$B,2,0)</f>
        <v>Tympanosclerosis</v>
      </c>
      <c r="C3591" s="17" t="s">
        <v>39662</v>
      </c>
      <c r="D3591" s="7" t="str">
        <f>VLOOKUP($C3591,searchgroup!$A:$B,2,0)</f>
        <v>Tympanosclerosis</v>
      </c>
    </row>
    <row r="3592" ht="15.75" customHeight="1">
      <c r="A3592" s="6" t="s">
        <v>10732</v>
      </c>
      <c r="B3592" s="7" t="str">
        <f>VLOOKUP($A3592,icd!$A:$B,2,0)</f>
        <v>Adhesive middle ear disease</v>
      </c>
      <c r="C3592" s="17" t="s">
        <v>33555</v>
      </c>
      <c r="D3592" s="7" t="str">
        <f>VLOOKUP($C3592,searchgroup!$A:$B,2,0)</f>
        <v>Adhesive middle ear disease</v>
      </c>
    </row>
    <row r="3593" ht="15.75" customHeight="1">
      <c r="A3593" s="6" t="s">
        <v>10735</v>
      </c>
      <c r="B3593" s="7" t="str">
        <f>VLOOKUP($A3593,icd!$A:$B,2,0)</f>
        <v>Discontinuity and dislocation of ear ossicles</v>
      </c>
      <c r="C3593" s="17" t="s">
        <v>39909</v>
      </c>
      <c r="D3593" s="7" t="str">
        <f>VLOOKUP($C3593,searchgroup!$A:$B,2,0)</f>
        <v>Unspecified disorder of the middle ear and mastoid</v>
      </c>
    </row>
    <row r="3594" ht="15.75" customHeight="1">
      <c r="A3594" s="6" t="s">
        <v>10738</v>
      </c>
      <c r="B3594" s="7" t="str">
        <f>VLOOKUP($A3594,icd!$A:$B,2,0)</f>
        <v>Other acquired abnormalities of ear ossicles</v>
      </c>
      <c r="C3594" s="17" t="s">
        <v>33555</v>
      </c>
      <c r="D3594" s="7" t="str">
        <f>VLOOKUP($C3594,searchgroup!$A:$B,2,0)</f>
        <v>Adhesive middle ear disease</v>
      </c>
    </row>
    <row r="3595" ht="15.75" customHeight="1">
      <c r="A3595" s="6" t="s">
        <v>10741</v>
      </c>
      <c r="B3595" s="7" t="str">
        <f>VLOOKUP($A3595,icd!$A:$B,2,0)</f>
        <v>Polyp of middle ear</v>
      </c>
      <c r="C3595" s="17" t="s">
        <v>39909</v>
      </c>
      <c r="D3595" s="7" t="str">
        <f>VLOOKUP($C3595,searchgroup!$A:$B,2,0)</f>
        <v>Unspecified disorder of the middle ear and mastoid</v>
      </c>
    </row>
    <row r="3596" ht="15.75" customHeight="1">
      <c r="A3596" s="6" t="s">
        <v>10744</v>
      </c>
      <c r="B3596" s="7" t="str">
        <f>VLOOKUP($A3596,icd!$A:$B,2,0)</f>
        <v>Other specified disorders of middle ear and mastoid</v>
      </c>
      <c r="C3596" s="17" t="s">
        <v>39909</v>
      </c>
      <c r="D3596" s="7" t="str">
        <f>VLOOKUP($C3596,searchgroup!$A:$B,2,0)</f>
        <v>Unspecified disorder of the middle ear and mastoid</v>
      </c>
    </row>
    <row r="3597" ht="15.75" customHeight="1">
      <c r="A3597" s="6" t="s">
        <v>10747</v>
      </c>
      <c r="B3597" s="7" t="str">
        <f>VLOOKUP($A3597,icd!$A:$B,2,0)</f>
        <v>Disorder of middle ear and mastoid, unspecified</v>
      </c>
      <c r="C3597" s="17" t="s">
        <v>39909</v>
      </c>
      <c r="D3597" s="7" t="str">
        <f>VLOOKUP($C3597,searchgroup!$A:$B,2,0)</f>
        <v>Unspecified disorder of the middle ear and mastoid</v>
      </c>
    </row>
    <row r="3598" ht="15.75" customHeight="1">
      <c r="A3598" s="6" t="s">
        <v>10750</v>
      </c>
      <c r="B3598" s="7" t="str">
        <f>VLOOKUP($A3598,icd!$A:$B,2,0)</f>
        <v>Other disorders of middle ear and mastoid in diseases classified elsewhere</v>
      </c>
      <c r="C3598" s="17" t="s">
        <v>35337</v>
      </c>
      <c r="D3598" s="7" t="str">
        <f>VLOOKUP($C3598,searchgroup!$A:$B,2,0)</f>
        <v>Disorder of middle ear caused by other disease</v>
      </c>
    </row>
    <row r="3599" ht="15.75" customHeight="1">
      <c r="A3599" s="6" t="s">
        <v>10753</v>
      </c>
      <c r="B3599" s="7" t="str">
        <f>VLOOKUP($A3599,icd!$A:$B,2,0)</f>
        <v>Mastoiditis in infectious and parasitic diseases classified elsewhere</v>
      </c>
      <c r="C3599" s="17" t="s">
        <v>35337</v>
      </c>
      <c r="D3599" s="7" t="str">
        <f>VLOOKUP($C3599,searchgroup!$A:$B,2,0)</f>
        <v>Disorder of middle ear caused by other disease</v>
      </c>
    </row>
    <row r="3600" ht="15.75" customHeight="1">
      <c r="A3600" s="6" t="s">
        <v>10756</v>
      </c>
      <c r="B3600" s="7" t="str">
        <f>VLOOKUP($A3600,icd!$A:$B,2,0)</f>
        <v>Other specified disorders of middle ear and mastoid in diseases classified elsewhere</v>
      </c>
      <c r="C3600" s="17" t="s">
        <v>35337</v>
      </c>
      <c r="D3600" s="7" t="str">
        <f>VLOOKUP($C3600,searchgroup!$A:$B,2,0)</f>
        <v>Disorder of middle ear caused by other disease</v>
      </c>
    </row>
    <row r="3601" ht="15.75" customHeight="1">
      <c r="A3601" s="6" t="s">
        <v>10759</v>
      </c>
      <c r="B3601" s="7" t="str">
        <f>VLOOKUP($A3601,icd!$A:$B,2,0)</f>
        <v>Otosclerosis</v>
      </c>
      <c r="C3601" s="17" t="s">
        <v>38081</v>
      </c>
      <c r="D3601" s="7" t="str">
        <f>VLOOKUP($C3601,searchgroup!$A:$B,2,0)</f>
        <v>Otosclerosis</v>
      </c>
    </row>
    <row r="3602" ht="15.75" customHeight="1">
      <c r="A3602" s="6" t="s">
        <v>10762</v>
      </c>
      <c r="B3602" s="7" t="str">
        <f>VLOOKUP($A3602,icd!$A:$B,2,0)</f>
        <v>Otosclerosis involving oval window, nonobliterative</v>
      </c>
      <c r="C3602" s="17" t="s">
        <v>38081</v>
      </c>
      <c r="D3602" s="7" t="str">
        <f>VLOOKUP($C3602,searchgroup!$A:$B,2,0)</f>
        <v>Otosclerosis</v>
      </c>
    </row>
    <row r="3603" ht="15.75" customHeight="1">
      <c r="A3603" s="6" t="s">
        <v>10765</v>
      </c>
      <c r="B3603" s="7" t="str">
        <f>VLOOKUP($A3603,icd!$A:$B,2,0)</f>
        <v>Otosclerosis involving oval window, obliterative</v>
      </c>
      <c r="C3603" s="17" t="s">
        <v>38081</v>
      </c>
      <c r="D3603" s="7" t="str">
        <f>VLOOKUP($C3603,searchgroup!$A:$B,2,0)</f>
        <v>Otosclerosis</v>
      </c>
    </row>
    <row r="3604" ht="15.75" customHeight="1">
      <c r="A3604" s="6" t="s">
        <v>10768</v>
      </c>
      <c r="B3604" s="7" t="str">
        <f>VLOOKUP($A3604,icd!$A:$B,2,0)</f>
        <v>Cochlear otosclerosis</v>
      </c>
      <c r="C3604" s="17" t="s">
        <v>38081</v>
      </c>
      <c r="D3604" s="7" t="str">
        <f>VLOOKUP($C3604,searchgroup!$A:$B,2,0)</f>
        <v>Otosclerosis</v>
      </c>
    </row>
    <row r="3605" ht="15.75" customHeight="1">
      <c r="A3605" s="6" t="s">
        <v>10771</v>
      </c>
      <c r="B3605" s="7" t="str">
        <f>VLOOKUP($A3605,icd!$A:$B,2,0)</f>
        <v>Other otosclerosis</v>
      </c>
      <c r="C3605" s="17" t="s">
        <v>38081</v>
      </c>
      <c r="D3605" s="7" t="str">
        <f>VLOOKUP($C3605,searchgroup!$A:$B,2,0)</f>
        <v>Otosclerosis</v>
      </c>
    </row>
    <row r="3606" ht="15.75" customHeight="1">
      <c r="A3606" s="6" t="s">
        <v>10774</v>
      </c>
      <c r="B3606" s="7" t="str">
        <f>VLOOKUP($A3606,icd!$A:$B,2,0)</f>
        <v>Otosclerosis, unspecified</v>
      </c>
      <c r="C3606" s="17" t="s">
        <v>38081</v>
      </c>
      <c r="D3606" s="7" t="str">
        <f>VLOOKUP($C3606,searchgroup!$A:$B,2,0)</f>
        <v>Otosclerosis</v>
      </c>
    </row>
    <row r="3607" ht="15.75" customHeight="1">
      <c r="A3607" s="6" t="s">
        <v>10777</v>
      </c>
      <c r="B3607" s="7" t="str">
        <f>VLOOKUP($A3607,icd!$A:$B,2,0)</f>
        <v>Disorders of vestibular function</v>
      </c>
      <c r="C3607" s="17" t="s">
        <v>37584</v>
      </c>
      <c r="D3607" s="7" t="str">
        <f>VLOOKUP($C3607,searchgroup!$A:$B,2,0)</f>
        <v>Ménière disease</v>
      </c>
    </row>
    <row r="3608" ht="15.75" customHeight="1">
      <c r="A3608" s="6" t="s">
        <v>10780</v>
      </c>
      <c r="B3608" s="7" t="str">
        <f>VLOOKUP($A3608,icd!$A:$B,2,0)</f>
        <v>Ménière disease</v>
      </c>
      <c r="C3608" s="17" t="s">
        <v>37584</v>
      </c>
      <c r="D3608" s="7" t="str">
        <f>VLOOKUP($C3608,searchgroup!$A:$B,2,0)</f>
        <v>Ménière disease</v>
      </c>
    </row>
    <row r="3609" ht="15.75" customHeight="1">
      <c r="A3609" s="6" t="s">
        <v>10783</v>
      </c>
      <c r="B3609" s="7" t="str">
        <f>VLOOKUP($A3609,icd!$A:$B,2,0)</f>
        <v>Benign paroxysmal vertigo</v>
      </c>
      <c r="C3609" s="17" t="s">
        <v>34001</v>
      </c>
      <c r="D3609" s="7" t="str">
        <f>VLOOKUP($C3609,searchgroup!$A:$B,2,0)</f>
        <v>Benign paroxysmal vertigo</v>
      </c>
    </row>
    <row r="3610" ht="15.75" customHeight="1">
      <c r="A3610" s="6" t="s">
        <v>10786</v>
      </c>
      <c r="B3610" s="7" t="str">
        <f>VLOOKUP($A3610,icd!$A:$B,2,0)</f>
        <v>Vestibular neuronitis</v>
      </c>
      <c r="C3610" s="17" t="s">
        <v>40368</v>
      </c>
      <c r="D3610" s="7" t="str">
        <f>VLOOKUP($C3610,searchgroup!$A:$B,2,0)</f>
        <v>Vestibular neuronitis</v>
      </c>
    </row>
    <row r="3611" ht="15.75" customHeight="1">
      <c r="A3611" s="6" t="s">
        <v>10789</v>
      </c>
      <c r="B3611" s="7" t="str">
        <f>VLOOKUP($A3611,icd!$A:$B,2,0)</f>
        <v>Other peripheral vertigo</v>
      </c>
      <c r="C3611" s="17" t="s">
        <v>40263</v>
      </c>
      <c r="D3611" s="7" t="str">
        <f>VLOOKUP($C3611,searchgroup!$A:$B,2,0)</f>
        <v>Vertigo not further specified</v>
      </c>
    </row>
    <row r="3612" ht="15.75" customHeight="1">
      <c r="A3612" s="6" t="s">
        <v>10792</v>
      </c>
      <c r="B3612" s="7" t="str">
        <f>VLOOKUP($A3612,icd!$A:$B,2,0)</f>
        <v>Vertigo of central origin</v>
      </c>
      <c r="C3612" s="17" t="s">
        <v>40367</v>
      </c>
      <c r="D3612" s="7" t="str">
        <f>VLOOKUP($C3612,searchgroup!$A:$B,2,0)</f>
        <v>Vertigo of central origin</v>
      </c>
    </row>
    <row r="3613" ht="15.75" customHeight="1">
      <c r="A3613" s="6" t="s">
        <v>10795</v>
      </c>
      <c r="B3613" s="7" t="str">
        <f>VLOOKUP($A3613,icd!$A:$B,2,0)</f>
        <v>Other disorders of vestibular function</v>
      </c>
      <c r="C3613" s="17" t="s">
        <v>40263</v>
      </c>
      <c r="D3613" s="7" t="str">
        <f>VLOOKUP($C3613,searchgroup!$A:$B,2,0)</f>
        <v>Vertigo not further specified</v>
      </c>
    </row>
    <row r="3614" ht="15.75" customHeight="1">
      <c r="A3614" s="6" t="s">
        <v>10798</v>
      </c>
      <c r="B3614" s="7" t="str">
        <f>VLOOKUP($A3614,icd!$A:$B,2,0)</f>
        <v>Disorder of vestibular function, unspecified</v>
      </c>
      <c r="C3614" s="17" t="s">
        <v>40263</v>
      </c>
      <c r="D3614" s="7" t="str">
        <f>VLOOKUP($C3614,searchgroup!$A:$B,2,0)</f>
        <v>Vertigo not further specified</v>
      </c>
    </row>
    <row r="3615" ht="15.75" customHeight="1">
      <c r="A3615" s="6" t="s">
        <v>10801</v>
      </c>
      <c r="B3615" s="7" t="str">
        <f>VLOOKUP($A3615,icd!$A:$B,2,0)</f>
        <v>Vertiginous syndromes in diseases classified elsewhere</v>
      </c>
      <c r="C3615" s="17" t="s">
        <v>40263</v>
      </c>
      <c r="D3615" s="7" t="str">
        <f>VLOOKUP($C3615,searchgroup!$A:$B,2,0)</f>
        <v>Vertigo not further specified</v>
      </c>
    </row>
    <row r="3616" ht="15.75" customHeight="1">
      <c r="A3616" s="6" t="s">
        <v>10804</v>
      </c>
      <c r="B3616" s="7" t="str">
        <f>VLOOKUP($A3616,icd!$A:$B,2,0)</f>
        <v>Other diseases of inner ear</v>
      </c>
      <c r="C3616" s="17" t="s">
        <v>35421</v>
      </c>
      <c r="D3616" s="7" t="str">
        <f>VLOOKUP($C3616,searchgroup!$A:$B,2,0)</f>
        <v>Disorder of the inner ear, i.e. labyrinth</v>
      </c>
    </row>
    <row r="3617" ht="15.75" customHeight="1">
      <c r="A3617" s="6" t="s">
        <v>10807</v>
      </c>
      <c r="B3617" s="7" t="str">
        <f>VLOOKUP($A3617,icd!$A:$B,2,0)</f>
        <v>Labyrinthitis</v>
      </c>
      <c r="C3617" s="17" t="s">
        <v>35421</v>
      </c>
      <c r="D3617" s="7" t="str">
        <f>VLOOKUP($C3617,searchgroup!$A:$B,2,0)</f>
        <v>Disorder of the inner ear, i.e. labyrinth</v>
      </c>
    </row>
    <row r="3618" ht="15.75" customHeight="1">
      <c r="A3618" s="6" t="s">
        <v>10810</v>
      </c>
      <c r="B3618" s="7" t="str">
        <f>VLOOKUP($A3618,icd!$A:$B,2,0)</f>
        <v>Labyrinthine fistula</v>
      </c>
      <c r="C3618" s="17" t="s">
        <v>35421</v>
      </c>
      <c r="D3618" s="7" t="str">
        <f>VLOOKUP($C3618,searchgroup!$A:$B,2,0)</f>
        <v>Disorder of the inner ear, i.e. labyrinth</v>
      </c>
    </row>
    <row r="3619" ht="15.75" customHeight="1">
      <c r="A3619" s="6" t="s">
        <v>10813</v>
      </c>
      <c r="B3619" s="7" t="str">
        <f>VLOOKUP($A3619,icd!$A:$B,2,0)</f>
        <v>Labyrinthine dysfunction</v>
      </c>
      <c r="C3619" s="17" t="s">
        <v>35421</v>
      </c>
      <c r="D3619" s="7" t="str">
        <f>VLOOKUP($C3619,searchgroup!$A:$B,2,0)</f>
        <v>Disorder of the inner ear, i.e. labyrinth</v>
      </c>
    </row>
    <row r="3620" ht="15.75" customHeight="1">
      <c r="A3620" s="6" t="s">
        <v>10816</v>
      </c>
      <c r="B3620" s="7" t="str">
        <f>VLOOKUP($A3620,icd!$A:$B,2,0)</f>
        <v>Noise effects on inner ear</v>
      </c>
      <c r="C3620" s="17" t="s">
        <v>37847</v>
      </c>
      <c r="D3620" s="7" t="str">
        <f>VLOOKUP($C3620,searchgroup!$A:$B,2,0)</f>
        <v>Noice effect on inner ear</v>
      </c>
    </row>
    <row r="3621" ht="15.75" customHeight="1">
      <c r="A3621" s="6" t="s">
        <v>10819</v>
      </c>
      <c r="B3621" s="7" t="str">
        <f>VLOOKUP($A3621,icd!$A:$B,2,0)</f>
        <v>Other specified diseases of inner ear</v>
      </c>
      <c r="C3621" s="17" t="s">
        <v>35421</v>
      </c>
      <c r="D3621" s="7" t="str">
        <f>VLOOKUP($C3621,searchgroup!$A:$B,2,0)</f>
        <v>Disorder of the inner ear, i.e. labyrinth</v>
      </c>
    </row>
    <row r="3622" ht="15.75" customHeight="1">
      <c r="A3622" s="6" t="s">
        <v>10822</v>
      </c>
      <c r="B3622" s="7" t="str">
        <f>VLOOKUP($A3622,icd!$A:$B,2,0)</f>
        <v>Disease of inner ear, unspecified</v>
      </c>
      <c r="C3622" s="17" t="s">
        <v>35421</v>
      </c>
      <c r="D3622" s="7" t="str">
        <f>VLOOKUP($C3622,searchgroup!$A:$B,2,0)</f>
        <v>Disorder of the inner ear, i.e. labyrinth</v>
      </c>
    </row>
    <row r="3623" ht="15.75" customHeight="1">
      <c r="A3623" s="6" t="s">
        <v>10825</v>
      </c>
      <c r="B3623" s="7" t="str">
        <f>VLOOKUP($A3623,icd!$A:$B,2,0)</f>
        <v>Conductive and sensorineural hearing loss</v>
      </c>
      <c r="C3623" s="17" t="s">
        <v>36397</v>
      </c>
      <c r="D3623" s="7" t="str">
        <f>VLOOKUP($C3623,searchgroup!$A:$B,2,0)</f>
        <v>Hearing loss</v>
      </c>
    </row>
    <row r="3624" ht="15.75" customHeight="1">
      <c r="A3624" s="6" t="s">
        <v>10828</v>
      </c>
      <c r="B3624" s="7" t="str">
        <f>VLOOKUP($A3624,icd!$A:$B,2,0)</f>
        <v>Conductive hearing loss, bilateral</v>
      </c>
      <c r="C3624" s="17" t="s">
        <v>36397</v>
      </c>
      <c r="D3624" s="7" t="str">
        <f>VLOOKUP($C3624,searchgroup!$A:$B,2,0)</f>
        <v>Hearing loss</v>
      </c>
    </row>
    <row r="3625" ht="15.75" customHeight="1">
      <c r="A3625" s="6" t="s">
        <v>10831</v>
      </c>
      <c r="B3625" s="7" t="str">
        <f>VLOOKUP($A3625,icd!$A:$B,2,0)</f>
        <v>Conductive hearing loss, unilateral with unrestricted hearing on the contralateral side</v>
      </c>
      <c r="C3625" s="17" t="s">
        <v>36397</v>
      </c>
      <c r="D3625" s="7" t="str">
        <f>VLOOKUP($C3625,searchgroup!$A:$B,2,0)</f>
        <v>Hearing loss</v>
      </c>
    </row>
    <row r="3626" ht="15.75" customHeight="1">
      <c r="A3626" s="6" t="s">
        <v>10834</v>
      </c>
      <c r="B3626" s="7" t="str">
        <f>VLOOKUP($A3626,icd!$A:$B,2,0)</f>
        <v>Conductive hearing loss, unspecified</v>
      </c>
      <c r="C3626" s="17" t="s">
        <v>36397</v>
      </c>
      <c r="D3626" s="7" t="str">
        <f>VLOOKUP($C3626,searchgroup!$A:$B,2,0)</f>
        <v>Hearing loss</v>
      </c>
    </row>
    <row r="3627" ht="15.75" customHeight="1">
      <c r="A3627" s="6" t="s">
        <v>10837</v>
      </c>
      <c r="B3627" s="7" t="str">
        <f>VLOOKUP($A3627,icd!$A:$B,2,0)</f>
        <v>Sensorineural hearing loss, bilateral</v>
      </c>
      <c r="C3627" s="17" t="s">
        <v>36397</v>
      </c>
      <c r="D3627" s="7" t="str">
        <f>VLOOKUP($C3627,searchgroup!$A:$B,2,0)</f>
        <v>Hearing loss</v>
      </c>
    </row>
    <row r="3628" ht="15.75" customHeight="1">
      <c r="A3628" s="6" t="s">
        <v>10840</v>
      </c>
      <c r="B3628" s="7" t="str">
        <f>VLOOKUP($A3628,icd!$A:$B,2,0)</f>
        <v>Sensorineural hearing loss, unilateral with unrestricted hearing on the contralateral side</v>
      </c>
      <c r="C3628" s="17" t="s">
        <v>36397</v>
      </c>
      <c r="D3628" s="7" t="str">
        <f>VLOOKUP($C3628,searchgroup!$A:$B,2,0)</f>
        <v>Hearing loss</v>
      </c>
    </row>
    <row r="3629" ht="15.75" customHeight="1">
      <c r="A3629" s="6" t="s">
        <v>10843</v>
      </c>
      <c r="B3629" s="7" t="str">
        <f>VLOOKUP($A3629,icd!$A:$B,2,0)</f>
        <v>Sensorineural hearing loss, unspecified</v>
      </c>
      <c r="C3629" s="17" t="s">
        <v>36397</v>
      </c>
      <c r="D3629" s="7" t="str">
        <f>VLOOKUP($C3629,searchgroup!$A:$B,2,0)</f>
        <v>Hearing loss</v>
      </c>
    </row>
    <row r="3630" ht="15.75" customHeight="1">
      <c r="A3630" s="6" t="s">
        <v>10846</v>
      </c>
      <c r="B3630" s="7" t="str">
        <f>VLOOKUP($A3630,icd!$A:$B,2,0)</f>
        <v>Mixed conductive and sensorineural hearing loss, bilateral</v>
      </c>
      <c r="C3630" s="17" t="s">
        <v>36397</v>
      </c>
      <c r="D3630" s="7" t="str">
        <f>VLOOKUP($C3630,searchgroup!$A:$B,2,0)</f>
        <v>Hearing loss</v>
      </c>
    </row>
    <row r="3631" ht="15.75" customHeight="1">
      <c r="A3631" s="6" t="s">
        <v>10849</v>
      </c>
      <c r="B3631" s="7" t="str">
        <f>VLOOKUP($A3631,icd!$A:$B,2,0)</f>
        <v>Mixed conductive and sensorineural hearing loss, unilateral with unrestricted hearing on the contralateral side</v>
      </c>
      <c r="C3631" s="17" t="s">
        <v>36397</v>
      </c>
      <c r="D3631" s="7" t="str">
        <f>VLOOKUP($C3631,searchgroup!$A:$B,2,0)</f>
        <v>Hearing loss</v>
      </c>
    </row>
    <row r="3632" ht="15.75" customHeight="1">
      <c r="A3632" s="6" t="s">
        <v>10852</v>
      </c>
      <c r="B3632" s="7" t="str">
        <f>VLOOKUP($A3632,icd!$A:$B,2,0)</f>
        <v>Mixed conductive and sensorineural hearing loss, unspecified</v>
      </c>
      <c r="C3632" s="17" t="s">
        <v>36397</v>
      </c>
      <c r="D3632" s="7" t="str">
        <f>VLOOKUP($C3632,searchgroup!$A:$B,2,0)</f>
        <v>Hearing loss</v>
      </c>
    </row>
    <row r="3633" ht="15.75" customHeight="1">
      <c r="A3633" s="6" t="s">
        <v>10855</v>
      </c>
      <c r="B3633" s="7" t="str">
        <f>VLOOKUP($A3633,icd!$A:$B,2,0)</f>
        <v>Other hearing loss</v>
      </c>
      <c r="C3633" s="17" t="s">
        <v>39990</v>
      </c>
      <c r="D3633" s="7" t="str">
        <f>VLOOKUP($C3633,searchgroup!$A:$B,2,0)</f>
        <v>Unspecified hearing loss</v>
      </c>
    </row>
    <row r="3634" ht="15.75" customHeight="1">
      <c r="A3634" s="6" t="s">
        <v>10858</v>
      </c>
      <c r="B3634" s="7" t="str">
        <f>VLOOKUP($A3634,icd!$A:$B,2,0)</f>
        <v>Ototoxic hearing loss</v>
      </c>
      <c r="C3634" s="17" t="s">
        <v>38082</v>
      </c>
      <c r="D3634" s="7" t="str">
        <f>VLOOKUP($C3634,searchgroup!$A:$B,2,0)</f>
        <v>Ototoxic hearing loss</v>
      </c>
    </row>
    <row r="3635" ht="15.75" customHeight="1">
      <c r="A3635" s="6" t="s">
        <v>10861</v>
      </c>
      <c r="B3635" s="7" t="str">
        <f>VLOOKUP($A3635,icd!$A:$B,2,0)</f>
        <v>Presbycusis</v>
      </c>
      <c r="C3635" s="17" t="s">
        <v>38590</v>
      </c>
      <c r="D3635" s="7" t="str">
        <f>VLOOKUP($C3635,searchgroup!$A:$B,2,0)</f>
        <v>Presbycusis</v>
      </c>
    </row>
    <row r="3636" ht="15.75" customHeight="1">
      <c r="A3636" s="6" t="s">
        <v>10864</v>
      </c>
      <c r="B3636" s="7" t="str">
        <f>VLOOKUP($A3636,icd!$A:$B,2,0)</f>
        <v>Sudden idiopathic hearing loss</v>
      </c>
      <c r="C3636" s="17" t="s">
        <v>36598</v>
      </c>
      <c r="D3636" s="7" t="str">
        <f>VLOOKUP($C3636,searchgroup!$A:$B,2,0)</f>
        <v>Idiopathic hearing loss</v>
      </c>
    </row>
    <row r="3637" ht="15.75" customHeight="1">
      <c r="A3637" s="6" t="s">
        <v>10867</v>
      </c>
      <c r="B3637" s="7" t="str">
        <f>VLOOKUP($A3637,icd!$A:$B,2,0)</f>
        <v>Deaf mutism, not elsewhere classified</v>
      </c>
      <c r="C3637" s="17" t="s">
        <v>35075</v>
      </c>
      <c r="D3637" s="7" t="str">
        <f>VLOOKUP($C3637,searchgroup!$A:$B,2,0)</f>
        <v>Deaf mutism</v>
      </c>
    </row>
    <row r="3638" ht="15.75" customHeight="1">
      <c r="A3638" s="6" t="s">
        <v>10870</v>
      </c>
      <c r="B3638" s="7" t="str">
        <f>VLOOKUP($A3638,icd!$A:$B,2,0)</f>
        <v>Other specified hearing loss</v>
      </c>
      <c r="C3638" s="17" t="s">
        <v>39990</v>
      </c>
      <c r="D3638" s="7" t="str">
        <f>VLOOKUP($C3638,searchgroup!$A:$B,2,0)</f>
        <v>Unspecified hearing loss</v>
      </c>
    </row>
    <row r="3639" ht="15.75" customHeight="1">
      <c r="A3639" s="6" t="s">
        <v>10873</v>
      </c>
      <c r="B3639" s="7" t="str">
        <f>VLOOKUP($A3639,icd!$A:$B,2,0)</f>
        <v>Hearing loss, unspecified</v>
      </c>
      <c r="C3639" s="17" t="s">
        <v>39990</v>
      </c>
      <c r="D3639" s="7" t="str">
        <f>VLOOKUP($C3639,searchgroup!$A:$B,2,0)</f>
        <v>Unspecified hearing loss</v>
      </c>
    </row>
    <row r="3640" ht="15.75" customHeight="1">
      <c r="A3640" s="6" t="s">
        <v>10876</v>
      </c>
      <c r="B3640" s="7" t="str">
        <f>VLOOKUP($A3640,icd!$A:$B,2,0)</f>
        <v>Otalgia and effusion of ear</v>
      </c>
      <c r="C3640" s="17" t="s">
        <v>38054</v>
      </c>
      <c r="D3640" s="7" t="str">
        <f>VLOOKUP($C3640,searchgroup!$A:$B,2,0)</f>
        <v>Otalgia</v>
      </c>
    </row>
    <row r="3641" ht="15.75" customHeight="1">
      <c r="A3641" s="6" t="s">
        <v>10879</v>
      </c>
      <c r="B3641" s="7" t="str">
        <f>VLOOKUP($A3641,icd!$A:$B,2,0)</f>
        <v>Otalgia</v>
      </c>
      <c r="C3641" s="17" t="s">
        <v>38054</v>
      </c>
      <c r="D3641" s="7" t="str">
        <f>VLOOKUP($C3641,searchgroup!$A:$B,2,0)</f>
        <v>Otalgia</v>
      </c>
    </row>
    <row r="3642" ht="15.75" customHeight="1">
      <c r="A3642" s="6" t="s">
        <v>10881</v>
      </c>
      <c r="B3642" s="7" t="str">
        <f>VLOOKUP($A3642,icd!$A:$B,2,0)</f>
        <v>Otorrhoea</v>
      </c>
      <c r="C3642" s="17" t="s">
        <v>38054</v>
      </c>
      <c r="D3642" s="7" t="str">
        <f>VLOOKUP($C3642,searchgroup!$A:$B,2,0)</f>
        <v>Otalgia</v>
      </c>
    </row>
    <row r="3643" ht="15.75" customHeight="1">
      <c r="A3643" s="6" t="s">
        <v>10884</v>
      </c>
      <c r="B3643" s="7" t="str">
        <f>VLOOKUP($A3643,icd!$A:$B,2,0)</f>
        <v>Otorrhagia</v>
      </c>
      <c r="C3643" s="17" t="s">
        <v>38054</v>
      </c>
      <c r="D3643" s="7" t="str">
        <f>VLOOKUP($C3643,searchgroup!$A:$B,2,0)</f>
        <v>Otalgia</v>
      </c>
    </row>
    <row r="3644" ht="15.75" customHeight="1">
      <c r="A3644" s="6" t="s">
        <v>10887</v>
      </c>
      <c r="B3644" s="7" t="str">
        <f>VLOOKUP($A3644,icd!$A:$B,2,0)</f>
        <v>Other disorders of ear, not elsewhere classified</v>
      </c>
      <c r="C3644" s="17" t="s">
        <v>35119</v>
      </c>
      <c r="D3644" s="7" t="str">
        <f>VLOOKUP($C3644,searchgroup!$A:$B,2,0)</f>
        <v>Degenerative disorder of the ear</v>
      </c>
    </row>
    <row r="3645" ht="15.75" customHeight="1">
      <c r="A3645" s="6" t="s">
        <v>10890</v>
      </c>
      <c r="B3645" s="7" t="str">
        <f>VLOOKUP($A3645,icd!$A:$B,2,0)</f>
        <v>Degenerative and vascular disorders of ear</v>
      </c>
      <c r="C3645" s="17" t="s">
        <v>35119</v>
      </c>
      <c r="D3645" s="7" t="str">
        <f>VLOOKUP($C3645,searchgroup!$A:$B,2,0)</f>
        <v>Degenerative disorder of the ear</v>
      </c>
    </row>
    <row r="3646" ht="15.75" customHeight="1">
      <c r="A3646" s="6" t="s">
        <v>10893</v>
      </c>
      <c r="B3646" s="7" t="str">
        <f>VLOOKUP($A3646,icd!$A:$B,2,0)</f>
        <v>Tinnitus</v>
      </c>
      <c r="C3646" s="17" t="s">
        <v>39440</v>
      </c>
      <c r="D3646" s="7" t="str">
        <f>VLOOKUP($C3646,searchgroup!$A:$B,2,0)</f>
        <v>Tinnitus</v>
      </c>
    </row>
    <row r="3647" ht="15.75" customHeight="1">
      <c r="A3647" s="6" t="s">
        <v>10896</v>
      </c>
      <c r="B3647" s="7" t="str">
        <f>VLOOKUP($A3647,icd!$A:$B,2,0)</f>
        <v>Other abnormal auditory perceptions</v>
      </c>
      <c r="C3647" s="17" t="s">
        <v>39440</v>
      </c>
      <c r="D3647" s="7" t="str">
        <f>VLOOKUP($C3647,searchgroup!$A:$B,2,0)</f>
        <v>Tinnitus</v>
      </c>
    </row>
    <row r="3648" ht="15.75" customHeight="1">
      <c r="A3648" s="6" t="s">
        <v>10899</v>
      </c>
      <c r="B3648" s="7" t="str">
        <f>VLOOKUP($A3648,icd!$A:$B,2,0)</f>
        <v>Disorders of acoustic nerve</v>
      </c>
      <c r="C3648" s="17" t="s">
        <v>35475</v>
      </c>
      <c r="D3648" s="7" t="str">
        <f>VLOOKUP($C3648,searchgroup!$A:$B,2,0)</f>
        <v>Disorders of acoustic nerve</v>
      </c>
    </row>
    <row r="3649" ht="15.75" customHeight="1">
      <c r="A3649" s="6" t="s">
        <v>10902</v>
      </c>
      <c r="B3649" s="7" t="str">
        <f>VLOOKUP($A3649,icd!$A:$B,2,0)</f>
        <v>Other specified disorders of ear</v>
      </c>
      <c r="C3649" s="17" t="s">
        <v>35119</v>
      </c>
      <c r="D3649" s="7" t="str">
        <f>VLOOKUP($C3649,searchgroup!$A:$B,2,0)</f>
        <v>Degenerative disorder of the ear</v>
      </c>
    </row>
    <row r="3650" ht="15.75" customHeight="1">
      <c r="A3650" s="6" t="s">
        <v>10905</v>
      </c>
      <c r="B3650" s="7" t="str">
        <f>VLOOKUP($A3650,icd!$A:$B,2,0)</f>
        <v>Disorder of ear, unspecified</v>
      </c>
      <c r="C3650" s="17" t="s">
        <v>35119</v>
      </c>
      <c r="D3650" s="7" t="str">
        <f>VLOOKUP($C3650,searchgroup!$A:$B,2,0)</f>
        <v>Degenerative disorder of the ear</v>
      </c>
    </row>
    <row r="3651" ht="15.75" customHeight="1">
      <c r="A3651" s="6" t="s">
        <v>10908</v>
      </c>
      <c r="B3651" s="7" t="str">
        <f>VLOOKUP($A3651,icd!$A:$B,2,0)</f>
        <v>Other disorders of ear in diseases classified elsewhere</v>
      </c>
      <c r="C3651" s="17" t="s">
        <v>35401</v>
      </c>
      <c r="D3651" s="7" t="str">
        <f>VLOOKUP($C3651,searchgroup!$A:$B,2,0)</f>
        <v>Disorder of the ear caues by other disease</v>
      </c>
    </row>
    <row r="3652" ht="15.75" customHeight="1">
      <c r="A3652" s="6" t="s">
        <v>10911</v>
      </c>
      <c r="B3652" s="7" t="str">
        <f>VLOOKUP($A3652,icd!$A:$B,2,0)</f>
        <v>Acoustic neuritis in infectious and parasitic diseases classified elsewhere</v>
      </c>
      <c r="C3652" s="17" t="s">
        <v>35401</v>
      </c>
      <c r="D3652" s="7" t="str">
        <f>VLOOKUP($C3652,searchgroup!$A:$B,2,0)</f>
        <v>Disorder of the ear caues by other disease</v>
      </c>
    </row>
    <row r="3653" ht="15.75" customHeight="1">
      <c r="A3653" s="6" t="s">
        <v>10914</v>
      </c>
      <c r="B3653" s="7" t="str">
        <f>VLOOKUP($A3653,icd!$A:$B,2,0)</f>
        <v>Other specified disorders of ear in diseases classified elsewhere</v>
      </c>
      <c r="C3653" s="17" t="s">
        <v>35401</v>
      </c>
      <c r="D3653" s="7" t="str">
        <f>VLOOKUP($C3653,searchgroup!$A:$B,2,0)</f>
        <v>Disorder of the ear caues by other disease</v>
      </c>
    </row>
    <row r="3654" ht="15.75" customHeight="1">
      <c r="A3654" s="6" t="s">
        <v>10917</v>
      </c>
      <c r="B3654" s="7" t="str">
        <f>VLOOKUP($A3654,icd!$A:$B,2,0)</f>
        <v>Postprocedural disorders of ear and mastoid process, not elsewhere classified</v>
      </c>
      <c r="C3654" s="17" t="s">
        <v>38539</v>
      </c>
      <c r="D3654" s="7" t="str">
        <f>VLOOKUP($C3654,searchgroup!$A:$B,2,0)</f>
        <v>Postprocedural disorder of the ear</v>
      </c>
    </row>
    <row r="3655" ht="15.75" customHeight="1">
      <c r="A3655" s="6" t="s">
        <v>10920</v>
      </c>
      <c r="B3655" s="7" t="str">
        <f>VLOOKUP($A3655,icd!$A:$B,2,0)</f>
        <v>Recurrent cholesteatoma of postmastoidectomy cavity</v>
      </c>
      <c r="C3655" s="17" t="s">
        <v>38539</v>
      </c>
      <c r="D3655" s="7" t="str">
        <f>VLOOKUP($C3655,searchgroup!$A:$B,2,0)</f>
        <v>Postprocedural disorder of the ear</v>
      </c>
    </row>
    <row r="3656" ht="15.75" customHeight="1">
      <c r="A3656" s="6" t="s">
        <v>10923</v>
      </c>
      <c r="B3656" s="7" t="str">
        <f>VLOOKUP($A3656,icd!$A:$B,2,0)</f>
        <v>Other disorders following mastoidectomy</v>
      </c>
      <c r="C3656" s="17" t="s">
        <v>38539</v>
      </c>
      <c r="D3656" s="7" t="str">
        <f>VLOOKUP($C3656,searchgroup!$A:$B,2,0)</f>
        <v>Postprocedural disorder of the ear</v>
      </c>
    </row>
    <row r="3657" ht="15.75" customHeight="1">
      <c r="A3657" s="6" t="s">
        <v>10926</v>
      </c>
      <c r="B3657" s="7" t="str">
        <f>VLOOKUP($A3657,icd!$A:$B,2,0)</f>
        <v>Other postprocedural disorders of ear and mastoid process</v>
      </c>
      <c r="C3657" s="17" t="s">
        <v>38539</v>
      </c>
      <c r="D3657" s="7" t="str">
        <f>VLOOKUP($C3657,searchgroup!$A:$B,2,0)</f>
        <v>Postprocedural disorder of the ear</v>
      </c>
    </row>
    <row r="3658" ht="15.75" customHeight="1">
      <c r="A3658" s="6" t="s">
        <v>10929</v>
      </c>
      <c r="B3658" s="7" t="str">
        <f>VLOOKUP($A3658,icd!$A:$B,2,0)</f>
        <v>Postprocedural disorder of ear and mastoid process, unspecified</v>
      </c>
      <c r="C3658" s="17" t="s">
        <v>38539</v>
      </c>
      <c r="D3658" s="7" t="str">
        <f>VLOOKUP($C3658,searchgroup!$A:$B,2,0)</f>
        <v>Postprocedural disorder of the ear</v>
      </c>
    </row>
    <row r="3659" ht="15.75" customHeight="1">
      <c r="A3659" s="6" t="s">
        <v>10932</v>
      </c>
      <c r="B3659" s="7" t="str">
        <f>VLOOKUP($A3659,icd!$A:$B,2,0)</f>
        <v>Rheumatic fever without mention of heart involvement</v>
      </c>
      <c r="C3659" s="17" t="s">
        <v>38802</v>
      </c>
      <c r="D3659" s="7" t="str">
        <f>VLOOKUP($C3659,searchgroup!$A:$B,2,0)</f>
        <v>Rheumatic fever without heart involvement</v>
      </c>
    </row>
    <row r="3660" ht="15.75" customHeight="1">
      <c r="A3660" s="6" t="s">
        <v>10935</v>
      </c>
      <c r="B3660" s="7" t="str">
        <f>VLOOKUP($A3660,icd!$A:$B,2,0)</f>
        <v>Rheumatic fever with heart involvement</v>
      </c>
      <c r="C3660" s="17" t="s">
        <v>38805</v>
      </c>
      <c r="D3660" s="7" t="str">
        <f>VLOOKUP($C3660,searchgroup!$A:$B,2,0)</f>
        <v>Rheumatic heart disease</v>
      </c>
    </row>
    <row r="3661" ht="15.75" customHeight="1">
      <c r="A3661" s="6" t="s">
        <v>10938</v>
      </c>
      <c r="B3661" s="7" t="str">
        <f>VLOOKUP($A3661,icd!$A:$B,2,0)</f>
        <v>Acute rheumatic pericarditis</v>
      </c>
      <c r="C3661" s="17" t="s">
        <v>38805</v>
      </c>
      <c r="D3661" s="7" t="str">
        <f>VLOOKUP($C3661,searchgroup!$A:$B,2,0)</f>
        <v>Rheumatic heart disease</v>
      </c>
    </row>
    <row r="3662" ht="15.75" customHeight="1">
      <c r="A3662" s="6" t="s">
        <v>10941</v>
      </c>
      <c r="B3662" s="7" t="str">
        <f>VLOOKUP($A3662,icd!$A:$B,2,0)</f>
        <v>Acute rheumatic endocarditis</v>
      </c>
      <c r="C3662" s="17" t="s">
        <v>38805</v>
      </c>
      <c r="D3662" s="7" t="str">
        <f>VLOOKUP($C3662,searchgroup!$A:$B,2,0)</f>
        <v>Rheumatic heart disease</v>
      </c>
    </row>
    <row r="3663" ht="15.75" customHeight="1">
      <c r="A3663" s="6" t="s">
        <v>10944</v>
      </c>
      <c r="B3663" s="7" t="str">
        <f>VLOOKUP($A3663,icd!$A:$B,2,0)</f>
        <v>Acute rheumatic myocarditis</v>
      </c>
      <c r="C3663" s="17" t="s">
        <v>38805</v>
      </c>
      <c r="D3663" s="7" t="str">
        <f>VLOOKUP($C3663,searchgroup!$A:$B,2,0)</f>
        <v>Rheumatic heart disease</v>
      </c>
    </row>
    <row r="3664" ht="15.75" customHeight="1">
      <c r="A3664" s="6" t="s">
        <v>10947</v>
      </c>
      <c r="B3664" s="7" t="str">
        <f>VLOOKUP($A3664,icd!$A:$B,2,0)</f>
        <v>Other acute rheumatic heart disease</v>
      </c>
      <c r="C3664" s="17" t="s">
        <v>38805</v>
      </c>
      <c r="D3664" s="7" t="str">
        <f>VLOOKUP($C3664,searchgroup!$A:$B,2,0)</f>
        <v>Rheumatic heart disease</v>
      </c>
    </row>
    <row r="3665" ht="15.75" customHeight="1">
      <c r="A3665" s="6" t="s">
        <v>10950</v>
      </c>
      <c r="B3665" s="7" t="str">
        <f>VLOOKUP($A3665,icd!$A:$B,2,0)</f>
        <v>Acute rheumatic heart disease, unspecified</v>
      </c>
      <c r="C3665" s="17" t="s">
        <v>38805</v>
      </c>
      <c r="D3665" s="7" t="str">
        <f>VLOOKUP($C3665,searchgroup!$A:$B,2,0)</f>
        <v>Rheumatic heart disease</v>
      </c>
    </row>
    <row r="3666" ht="15.75" customHeight="1">
      <c r="A3666" s="6" t="s">
        <v>10953</v>
      </c>
      <c r="B3666" s="7" t="str">
        <f>VLOOKUP($A3666,icd!$A:$B,2,0)</f>
        <v>Rheumatic chorea</v>
      </c>
      <c r="C3666" s="17" t="s">
        <v>38801</v>
      </c>
      <c r="D3666" s="7" t="str">
        <f>VLOOKUP($C3666,searchgroup!$A:$B,2,0)</f>
        <v>Rheumatic chorea</v>
      </c>
    </row>
    <row r="3667" ht="15.75" customHeight="1">
      <c r="A3667" s="6" t="s">
        <v>10956</v>
      </c>
      <c r="B3667" s="7" t="str">
        <f>VLOOKUP($A3667,icd!$A:$B,2,0)</f>
        <v>Rheumatic chorea with heart involvement</v>
      </c>
      <c r="C3667" s="17" t="s">
        <v>38801</v>
      </c>
      <c r="D3667" s="7" t="str">
        <f>VLOOKUP($C3667,searchgroup!$A:$B,2,0)</f>
        <v>Rheumatic chorea</v>
      </c>
    </row>
    <row r="3668" ht="15.75" customHeight="1">
      <c r="A3668" s="6" t="s">
        <v>10959</v>
      </c>
      <c r="B3668" s="7" t="str">
        <f>VLOOKUP($A3668,icd!$A:$B,2,0)</f>
        <v>Rheumatic chorea without heart involvement</v>
      </c>
      <c r="C3668" s="17" t="s">
        <v>38801</v>
      </c>
      <c r="D3668" s="7" t="str">
        <f>VLOOKUP($C3668,searchgroup!$A:$B,2,0)</f>
        <v>Rheumatic chorea</v>
      </c>
    </row>
    <row r="3669" ht="15.75" customHeight="1">
      <c r="A3669" s="6" t="s">
        <v>10962</v>
      </c>
      <c r="B3669" s="7" t="str">
        <f>VLOOKUP($A3669,icd!$A:$B,2,0)</f>
        <v>Rheumatic mitral valve diseases</v>
      </c>
      <c r="C3669" s="17" t="s">
        <v>37664</v>
      </c>
      <c r="D3669" s="7" t="str">
        <f>VLOOKUP($C3669,searchgroup!$A:$B,2,0)</f>
        <v>Mitral valve disorder</v>
      </c>
    </row>
    <row r="3670" ht="15.75" customHeight="1">
      <c r="A3670" s="6" t="s">
        <v>10965</v>
      </c>
      <c r="B3670" s="7" t="str">
        <f>VLOOKUP($A3670,icd!$A:$B,2,0)</f>
        <v>Mitral stenosis</v>
      </c>
      <c r="C3670" s="17" t="s">
        <v>37664</v>
      </c>
      <c r="D3670" s="7" t="str">
        <f>VLOOKUP($C3670,searchgroup!$A:$B,2,0)</f>
        <v>Mitral valve disorder</v>
      </c>
    </row>
    <row r="3671" ht="15.75" customHeight="1">
      <c r="A3671" s="6" t="s">
        <v>10968</v>
      </c>
      <c r="B3671" s="7" t="str">
        <f>VLOOKUP($A3671,icd!$A:$B,2,0)</f>
        <v>Rheumatic mitral insufficiency</v>
      </c>
      <c r="C3671" s="17" t="s">
        <v>37664</v>
      </c>
      <c r="D3671" s="7" t="str">
        <f>VLOOKUP($C3671,searchgroup!$A:$B,2,0)</f>
        <v>Mitral valve disorder</v>
      </c>
    </row>
    <row r="3672" ht="15.75" customHeight="1">
      <c r="A3672" s="6" t="s">
        <v>10971</v>
      </c>
      <c r="B3672" s="7" t="str">
        <f>VLOOKUP($A3672,icd!$A:$B,2,0)</f>
        <v>Mitral stenosis with insufficiency</v>
      </c>
      <c r="C3672" s="17" t="s">
        <v>37664</v>
      </c>
      <c r="D3672" s="7" t="str">
        <f>VLOOKUP($C3672,searchgroup!$A:$B,2,0)</f>
        <v>Mitral valve disorder</v>
      </c>
    </row>
    <row r="3673" ht="15.75" customHeight="1">
      <c r="A3673" s="6" t="s">
        <v>10974</v>
      </c>
      <c r="B3673" s="7" t="str">
        <f>VLOOKUP($A3673,icd!$A:$B,2,0)</f>
        <v>Other mitral valve diseases</v>
      </c>
      <c r="C3673" s="17" t="s">
        <v>37664</v>
      </c>
      <c r="D3673" s="7" t="str">
        <f>VLOOKUP($C3673,searchgroup!$A:$B,2,0)</f>
        <v>Mitral valve disorder</v>
      </c>
    </row>
    <row r="3674" ht="15.75" customHeight="1">
      <c r="A3674" s="6" t="s">
        <v>10977</v>
      </c>
      <c r="B3674" s="7" t="str">
        <f>VLOOKUP($A3674,icd!$A:$B,2,0)</f>
        <v>Mitral valve disease, unspecified</v>
      </c>
      <c r="C3674" s="17" t="s">
        <v>37664</v>
      </c>
      <c r="D3674" s="7" t="str">
        <f>VLOOKUP($C3674,searchgroup!$A:$B,2,0)</f>
        <v>Mitral valve disorder</v>
      </c>
    </row>
    <row r="3675" ht="15.75" customHeight="1">
      <c r="A3675" s="6" t="s">
        <v>10980</v>
      </c>
      <c r="B3675" s="7" t="str">
        <f>VLOOKUP($A3675,icd!$A:$B,2,0)</f>
        <v>Rheumatic aortic valve diseases</v>
      </c>
      <c r="C3675" s="17" t="s">
        <v>33850</v>
      </c>
      <c r="D3675" s="7" t="str">
        <f>VLOOKUP($C3675,searchgroup!$A:$B,2,0)</f>
        <v>Aortic valve disorder</v>
      </c>
    </row>
    <row r="3676" ht="15.75" customHeight="1">
      <c r="A3676" s="6" t="s">
        <v>10983</v>
      </c>
      <c r="B3676" s="7" t="str">
        <f>VLOOKUP($A3676,icd!$A:$B,2,0)</f>
        <v>Rheumatic aortic stenosis</v>
      </c>
      <c r="C3676" s="17" t="s">
        <v>33850</v>
      </c>
      <c r="D3676" s="7" t="str">
        <f>VLOOKUP($C3676,searchgroup!$A:$B,2,0)</f>
        <v>Aortic valve disorder</v>
      </c>
    </row>
    <row r="3677" ht="15.75" customHeight="1">
      <c r="A3677" s="6" t="s">
        <v>10986</v>
      </c>
      <c r="B3677" s="7" t="str">
        <f>VLOOKUP($A3677,icd!$A:$B,2,0)</f>
        <v>Rheumatic aortic insufficiency</v>
      </c>
      <c r="C3677" s="17" t="s">
        <v>33850</v>
      </c>
      <c r="D3677" s="7" t="str">
        <f>VLOOKUP($C3677,searchgroup!$A:$B,2,0)</f>
        <v>Aortic valve disorder</v>
      </c>
    </row>
    <row r="3678" ht="15.75" customHeight="1">
      <c r="A3678" s="6" t="s">
        <v>10989</v>
      </c>
      <c r="B3678" s="7" t="str">
        <f>VLOOKUP($A3678,icd!$A:$B,2,0)</f>
        <v>Rheumatic aortic stenosis with insufficiency</v>
      </c>
      <c r="C3678" s="17" t="s">
        <v>33850</v>
      </c>
      <c r="D3678" s="7" t="str">
        <f>VLOOKUP($C3678,searchgroup!$A:$B,2,0)</f>
        <v>Aortic valve disorder</v>
      </c>
    </row>
    <row r="3679" ht="15.75" customHeight="1">
      <c r="A3679" s="6" t="s">
        <v>10992</v>
      </c>
      <c r="B3679" s="7" t="str">
        <f>VLOOKUP($A3679,icd!$A:$B,2,0)</f>
        <v>Other rheumatic aortic valve diseases</v>
      </c>
      <c r="C3679" s="17" t="s">
        <v>33850</v>
      </c>
      <c r="D3679" s="7" t="str">
        <f>VLOOKUP($C3679,searchgroup!$A:$B,2,0)</f>
        <v>Aortic valve disorder</v>
      </c>
    </row>
    <row r="3680" ht="15.75" customHeight="1">
      <c r="A3680" s="6" t="s">
        <v>10995</v>
      </c>
      <c r="B3680" s="7" t="str">
        <f>VLOOKUP($A3680,icd!$A:$B,2,0)</f>
        <v>Rheumatic aortic valve disease, unspecified</v>
      </c>
      <c r="C3680" s="17" t="s">
        <v>33850</v>
      </c>
      <c r="D3680" s="7" t="str">
        <f>VLOOKUP($C3680,searchgroup!$A:$B,2,0)</f>
        <v>Aortic valve disorder</v>
      </c>
    </row>
    <row r="3681" ht="15.75" customHeight="1">
      <c r="A3681" s="6" t="s">
        <v>10998</v>
      </c>
      <c r="B3681" s="7" t="str">
        <f>VLOOKUP($A3681,icd!$A:$B,2,0)</f>
        <v>Rheumatic tricuspid valve diseases</v>
      </c>
      <c r="C3681" s="17" t="s">
        <v>39528</v>
      </c>
      <c r="D3681" s="7" t="str">
        <f>VLOOKUP($C3681,searchgroup!$A:$B,2,0)</f>
        <v>Tricuspid valve disorder</v>
      </c>
    </row>
    <row r="3682" ht="15.75" customHeight="1">
      <c r="A3682" s="6" t="s">
        <v>11001</v>
      </c>
      <c r="B3682" s="7" t="str">
        <f>VLOOKUP($A3682,icd!$A:$B,2,0)</f>
        <v>Tricuspid stenosis</v>
      </c>
      <c r="C3682" s="17" t="s">
        <v>39528</v>
      </c>
      <c r="D3682" s="7" t="str">
        <f>VLOOKUP($C3682,searchgroup!$A:$B,2,0)</f>
        <v>Tricuspid valve disorder</v>
      </c>
    </row>
    <row r="3683" ht="15.75" customHeight="1">
      <c r="A3683" s="6" t="s">
        <v>11004</v>
      </c>
      <c r="B3683" s="7" t="str">
        <f>VLOOKUP($A3683,icd!$A:$B,2,0)</f>
        <v>Tricuspid insufficiency</v>
      </c>
      <c r="C3683" s="17" t="s">
        <v>39528</v>
      </c>
      <c r="D3683" s="7" t="str">
        <f>VLOOKUP($C3683,searchgroup!$A:$B,2,0)</f>
        <v>Tricuspid valve disorder</v>
      </c>
    </row>
    <row r="3684" ht="15.75" customHeight="1">
      <c r="A3684" s="6" t="s">
        <v>11007</v>
      </c>
      <c r="B3684" s="7" t="str">
        <f>VLOOKUP($A3684,icd!$A:$B,2,0)</f>
        <v>Tricuspid stenosis with insufficiency</v>
      </c>
      <c r="C3684" s="17" t="s">
        <v>39528</v>
      </c>
      <c r="D3684" s="7" t="str">
        <f>VLOOKUP($C3684,searchgroup!$A:$B,2,0)</f>
        <v>Tricuspid valve disorder</v>
      </c>
    </row>
    <row r="3685" ht="15.75" customHeight="1">
      <c r="A3685" s="6" t="s">
        <v>11010</v>
      </c>
      <c r="B3685" s="7" t="str">
        <f>VLOOKUP($A3685,icd!$A:$B,2,0)</f>
        <v>Other tricuspid valve diseases</v>
      </c>
      <c r="C3685" s="17" t="s">
        <v>39528</v>
      </c>
      <c r="D3685" s="7" t="str">
        <f>VLOOKUP($C3685,searchgroup!$A:$B,2,0)</f>
        <v>Tricuspid valve disorder</v>
      </c>
    </row>
    <row r="3686" ht="15.75" customHeight="1">
      <c r="A3686" s="6" t="s">
        <v>11013</v>
      </c>
      <c r="B3686" s="7" t="str">
        <f>VLOOKUP($A3686,icd!$A:$B,2,0)</f>
        <v>Tricuspid valve disease, unspecified</v>
      </c>
      <c r="C3686" s="17" t="s">
        <v>39528</v>
      </c>
      <c r="D3686" s="7" t="str">
        <f>VLOOKUP($C3686,searchgroup!$A:$B,2,0)</f>
        <v>Tricuspid valve disorder</v>
      </c>
    </row>
    <row r="3687" ht="15.75" customHeight="1">
      <c r="A3687" s="6" t="s">
        <v>11016</v>
      </c>
      <c r="B3687" s="7" t="str">
        <f>VLOOKUP($A3687,icd!$A:$B,2,0)</f>
        <v>Multiple valve diseases</v>
      </c>
      <c r="C3687" s="17" t="s">
        <v>35469</v>
      </c>
      <c r="D3687" s="7" t="str">
        <f>VLOOKUP($C3687,searchgroup!$A:$B,2,0)</f>
        <v>Disorder on mulitple heart valves</v>
      </c>
    </row>
    <row r="3688" ht="15.75" customHeight="1">
      <c r="A3688" s="6" t="s">
        <v>11019</v>
      </c>
      <c r="B3688" s="7" t="str">
        <f>VLOOKUP($A3688,icd!$A:$B,2,0)</f>
        <v>Disorders of both mitral and aortic valves</v>
      </c>
      <c r="C3688" s="17" t="s">
        <v>35469</v>
      </c>
      <c r="D3688" s="7" t="str">
        <f>VLOOKUP($C3688,searchgroup!$A:$B,2,0)</f>
        <v>Disorder on mulitple heart valves</v>
      </c>
    </row>
    <row r="3689" ht="15.75" customHeight="1">
      <c r="A3689" s="6" t="s">
        <v>11022</v>
      </c>
      <c r="B3689" s="7" t="str">
        <f>VLOOKUP($A3689,icd!$A:$B,2,0)</f>
        <v>Disorders of both mitral and tricuspid valves</v>
      </c>
      <c r="C3689" s="17" t="s">
        <v>35469</v>
      </c>
      <c r="D3689" s="7" t="str">
        <f>VLOOKUP($C3689,searchgroup!$A:$B,2,0)</f>
        <v>Disorder on mulitple heart valves</v>
      </c>
    </row>
    <row r="3690" ht="15.75" customHeight="1">
      <c r="A3690" s="6" t="s">
        <v>11025</v>
      </c>
      <c r="B3690" s="7" t="str">
        <f>VLOOKUP($A3690,icd!$A:$B,2,0)</f>
        <v>Disorders of both aortic and tricuspid valves</v>
      </c>
      <c r="C3690" s="17" t="s">
        <v>35469</v>
      </c>
      <c r="D3690" s="7" t="str">
        <f>VLOOKUP($C3690,searchgroup!$A:$B,2,0)</f>
        <v>Disorder on mulitple heart valves</v>
      </c>
    </row>
    <row r="3691" ht="15.75" customHeight="1">
      <c r="A3691" s="6" t="s">
        <v>11028</v>
      </c>
      <c r="B3691" s="7" t="str">
        <f>VLOOKUP($A3691,icd!$A:$B,2,0)</f>
        <v>Combined disorders of mitral, aortic and tricuspid valves</v>
      </c>
      <c r="C3691" s="17" t="s">
        <v>35469</v>
      </c>
      <c r="D3691" s="7" t="str">
        <f>VLOOKUP($C3691,searchgroup!$A:$B,2,0)</f>
        <v>Disorder on mulitple heart valves</v>
      </c>
    </row>
    <row r="3692" ht="15.75" customHeight="1">
      <c r="A3692" s="6" t="s">
        <v>11031</v>
      </c>
      <c r="B3692" s="7" t="str">
        <f>VLOOKUP($A3692,icd!$A:$B,2,0)</f>
        <v>Other multiple valve diseases</v>
      </c>
      <c r="C3692" s="17" t="s">
        <v>35469</v>
      </c>
      <c r="D3692" s="7" t="str">
        <f>VLOOKUP($C3692,searchgroup!$A:$B,2,0)</f>
        <v>Disorder on mulitple heart valves</v>
      </c>
    </row>
    <row r="3693" ht="15.75" customHeight="1">
      <c r="A3693" s="6" t="s">
        <v>11034</v>
      </c>
      <c r="B3693" s="7" t="str">
        <f>VLOOKUP($A3693,icd!$A:$B,2,0)</f>
        <v>Multiple valve disease, unspecified</v>
      </c>
      <c r="C3693" s="17" t="s">
        <v>35469</v>
      </c>
      <c r="D3693" s="7" t="str">
        <f>VLOOKUP($C3693,searchgroup!$A:$B,2,0)</f>
        <v>Disorder on mulitple heart valves</v>
      </c>
    </row>
    <row r="3694" ht="15.75" customHeight="1">
      <c r="A3694" s="6" t="s">
        <v>11037</v>
      </c>
      <c r="B3694" s="7" t="str">
        <f>VLOOKUP($A3694,icd!$A:$B,2,0)</f>
        <v>Other rheumatic heart diseases</v>
      </c>
      <c r="C3694" s="17" t="s">
        <v>38805</v>
      </c>
      <c r="D3694" s="7" t="str">
        <f>VLOOKUP($C3694,searchgroup!$A:$B,2,0)</f>
        <v>Rheumatic heart disease</v>
      </c>
    </row>
    <row r="3695" ht="15.75" customHeight="1">
      <c r="A3695" s="6" t="s">
        <v>11040</v>
      </c>
      <c r="B3695" s="7" t="str">
        <f>VLOOKUP($A3695,icd!$A:$B,2,0)</f>
        <v>Rheumatic myocarditis</v>
      </c>
      <c r="C3695" s="17" t="s">
        <v>38805</v>
      </c>
      <c r="D3695" s="7" t="str">
        <f>VLOOKUP($C3695,searchgroup!$A:$B,2,0)</f>
        <v>Rheumatic heart disease</v>
      </c>
    </row>
    <row r="3696" ht="15.75" customHeight="1">
      <c r="A3696" s="6" t="s">
        <v>11043</v>
      </c>
      <c r="B3696" s="7" t="str">
        <f>VLOOKUP($A3696,icd!$A:$B,2,0)</f>
        <v>Rheumatic diseases of endocardium, valve unspecified</v>
      </c>
      <c r="C3696" s="17" t="s">
        <v>38805</v>
      </c>
      <c r="D3696" s="7" t="str">
        <f>VLOOKUP($C3696,searchgroup!$A:$B,2,0)</f>
        <v>Rheumatic heart disease</v>
      </c>
    </row>
    <row r="3697" ht="15.75" customHeight="1">
      <c r="A3697" s="6" t="s">
        <v>11046</v>
      </c>
      <c r="B3697" s="7" t="str">
        <f>VLOOKUP($A3697,icd!$A:$B,2,0)</f>
        <v>Chronic rheumatic pericarditis</v>
      </c>
      <c r="C3697" s="17" t="s">
        <v>38805</v>
      </c>
      <c r="D3697" s="7" t="str">
        <f>VLOOKUP($C3697,searchgroup!$A:$B,2,0)</f>
        <v>Rheumatic heart disease</v>
      </c>
    </row>
    <row r="3698" ht="15.75" customHeight="1">
      <c r="A3698" s="6" t="s">
        <v>11049</v>
      </c>
      <c r="B3698" s="7" t="str">
        <f>VLOOKUP($A3698,icd!$A:$B,2,0)</f>
        <v>Other specified rheumatic heart diseases</v>
      </c>
      <c r="C3698" s="17" t="s">
        <v>38805</v>
      </c>
      <c r="D3698" s="7" t="str">
        <f>VLOOKUP($C3698,searchgroup!$A:$B,2,0)</f>
        <v>Rheumatic heart disease</v>
      </c>
    </row>
    <row r="3699" ht="15.75" customHeight="1">
      <c r="A3699" s="6" t="s">
        <v>11052</v>
      </c>
      <c r="B3699" s="7" t="str">
        <f>VLOOKUP($A3699,icd!$A:$B,2,0)</f>
        <v>Rheumatic heart disease, unspecified</v>
      </c>
      <c r="C3699" s="17" t="s">
        <v>38805</v>
      </c>
      <c r="D3699" s="7" t="str">
        <f>VLOOKUP($C3699,searchgroup!$A:$B,2,0)</f>
        <v>Rheumatic heart disease</v>
      </c>
    </row>
    <row r="3700" ht="15.75" customHeight="1">
      <c r="A3700" s="6" t="s">
        <v>11055</v>
      </c>
      <c r="B3700" s="7" t="str">
        <f>VLOOKUP($A3700,icd!$A:$B,2,0)</f>
        <v>Essential (primary) hypertension</v>
      </c>
      <c r="C3700" s="17" t="s">
        <v>36543</v>
      </c>
      <c r="D3700" s="7" t="str">
        <f>VLOOKUP($C3700,searchgroup!$A:$B,2,0)</f>
        <v>Hypertension without complications</v>
      </c>
    </row>
    <row r="3701" ht="15.75" customHeight="1">
      <c r="A3701" s="6" t="s">
        <v>11058</v>
      </c>
      <c r="B3701" s="7" t="str">
        <f>VLOOKUP($A3701,icd!$A:$B,2,0)</f>
        <v>Essential (primary) hypertension, unspecified</v>
      </c>
      <c r="C3701" s="17" t="s">
        <v>36543</v>
      </c>
      <c r="D3701" s="7" t="str">
        <f>VLOOKUP($C3701,searchgroup!$A:$B,2,0)</f>
        <v>Hypertension without complications</v>
      </c>
    </row>
    <row r="3702" ht="15.75" customHeight="1">
      <c r="A3702" s="6" t="s">
        <v>11061</v>
      </c>
      <c r="B3702" s="7" t="str">
        <f>VLOOKUP($A3702,icd!$A:$B,2,0)</f>
        <v>Hypertensive heart disease</v>
      </c>
      <c r="C3702" s="17" t="s">
        <v>36548</v>
      </c>
      <c r="D3702" s="7" t="str">
        <f>VLOOKUP($C3702,searchgroup!$A:$B,2,0)</f>
        <v>Hypertensive heart disease</v>
      </c>
    </row>
    <row r="3703" ht="15.75" customHeight="1">
      <c r="A3703" s="6" t="s">
        <v>11064</v>
      </c>
      <c r="B3703" s="7" t="str">
        <f>VLOOKUP($A3703,icd!$A:$B,2,0)</f>
        <v>Hypertensive heart disease with (congestive) heart failure</v>
      </c>
      <c r="C3703" s="17" t="s">
        <v>36548</v>
      </c>
      <c r="D3703" s="7" t="str">
        <f>VLOOKUP($C3703,searchgroup!$A:$B,2,0)</f>
        <v>Hypertensive heart disease</v>
      </c>
    </row>
    <row r="3704" ht="15.75" customHeight="1">
      <c r="A3704" s="6" t="s">
        <v>11067</v>
      </c>
      <c r="B3704" s="7" t="str">
        <f>VLOOKUP($A3704,icd!$A:$B,2,0)</f>
        <v>Hypertensive heart disease without (congestive) heart failure</v>
      </c>
      <c r="C3704" s="17" t="s">
        <v>36548</v>
      </c>
      <c r="D3704" s="7" t="str">
        <f>VLOOKUP($C3704,searchgroup!$A:$B,2,0)</f>
        <v>Hypertensive heart disease</v>
      </c>
    </row>
    <row r="3705" ht="15.75" customHeight="1">
      <c r="A3705" s="6" t="s">
        <v>11070</v>
      </c>
      <c r="B3705" s="7" t="str">
        <f>VLOOKUP($A3705,icd!$A:$B,2,0)</f>
        <v>Hypertensive renal disease</v>
      </c>
      <c r="C3705" s="17" t="s">
        <v>36549</v>
      </c>
      <c r="D3705" s="7" t="str">
        <f>VLOOKUP($C3705,searchgroup!$A:$B,2,0)</f>
        <v>Hypertensive renal disease</v>
      </c>
    </row>
    <row r="3706" ht="15.75" customHeight="1">
      <c r="A3706" s="6" t="s">
        <v>11073</v>
      </c>
      <c r="B3706" s="7" t="str">
        <f>VLOOKUP($A3706,icd!$A:$B,2,0)</f>
        <v>Hypertensive renal disease with renal failure</v>
      </c>
      <c r="C3706" s="17" t="s">
        <v>36549</v>
      </c>
      <c r="D3706" s="7" t="str">
        <f>VLOOKUP($C3706,searchgroup!$A:$B,2,0)</f>
        <v>Hypertensive renal disease</v>
      </c>
    </row>
    <row r="3707" ht="15.75" customHeight="1">
      <c r="A3707" s="6" t="s">
        <v>11076</v>
      </c>
      <c r="B3707" s="7" t="str">
        <f>VLOOKUP($A3707,icd!$A:$B,2,0)</f>
        <v>Hypertensive renal disease without renal failure</v>
      </c>
      <c r="C3707" s="17" t="s">
        <v>36549</v>
      </c>
      <c r="D3707" s="7" t="str">
        <f>VLOOKUP($C3707,searchgroup!$A:$B,2,0)</f>
        <v>Hypertensive renal disease</v>
      </c>
    </row>
    <row r="3708" ht="15.75" customHeight="1">
      <c r="A3708" s="6" t="s">
        <v>11079</v>
      </c>
      <c r="B3708" s="7" t="str">
        <f>VLOOKUP($A3708,icd!$A:$B,2,0)</f>
        <v>Hypertensive heart and renal disease</v>
      </c>
      <c r="C3708" s="17" t="s">
        <v>36546</v>
      </c>
      <c r="D3708" s="7" t="str">
        <f>VLOOKUP($C3708,searchgroup!$A:$B,2,0)</f>
        <v>Hypertensive heart and renal disease</v>
      </c>
    </row>
    <row r="3709" ht="15.75" customHeight="1">
      <c r="A3709" s="6" t="s">
        <v>11082</v>
      </c>
      <c r="B3709" s="7" t="str">
        <f>VLOOKUP($A3709,icd!$A:$B,2,0)</f>
        <v>Hypertensive heart and renal disease with (congestive) heart failure</v>
      </c>
      <c r="C3709" s="17" t="s">
        <v>36546</v>
      </c>
      <c r="D3709" s="7" t="str">
        <f>VLOOKUP($C3709,searchgroup!$A:$B,2,0)</f>
        <v>Hypertensive heart and renal disease</v>
      </c>
    </row>
    <row r="3710" ht="15.75" customHeight="1">
      <c r="A3710" s="6" t="s">
        <v>11085</v>
      </c>
      <c r="B3710" s="7" t="str">
        <f>VLOOKUP($A3710,icd!$A:$B,2,0)</f>
        <v>Hypertensive heart and renal disease with renal failure</v>
      </c>
      <c r="C3710" s="17" t="s">
        <v>36546</v>
      </c>
      <c r="D3710" s="7" t="str">
        <f>VLOOKUP($C3710,searchgroup!$A:$B,2,0)</f>
        <v>Hypertensive heart and renal disease</v>
      </c>
    </row>
    <row r="3711" ht="15.75" customHeight="1">
      <c r="A3711" s="6" t="s">
        <v>11088</v>
      </c>
      <c r="B3711" s="7" t="str">
        <f>VLOOKUP($A3711,icd!$A:$B,2,0)</f>
        <v>Hypertensive heart and renal disease with both (congestive) heart failure and renal failure</v>
      </c>
      <c r="C3711" s="17" t="s">
        <v>36546</v>
      </c>
      <c r="D3711" s="7" t="str">
        <f>VLOOKUP($C3711,searchgroup!$A:$B,2,0)</f>
        <v>Hypertensive heart and renal disease</v>
      </c>
    </row>
    <row r="3712" ht="15.75" customHeight="1">
      <c r="A3712" s="6" t="s">
        <v>11091</v>
      </c>
      <c r="B3712" s="7" t="str">
        <f>VLOOKUP($A3712,icd!$A:$B,2,0)</f>
        <v>Hypertensive heart and renal disease, unspecified</v>
      </c>
      <c r="C3712" s="17" t="s">
        <v>36546</v>
      </c>
      <c r="D3712" s="7" t="str">
        <f>VLOOKUP($C3712,searchgroup!$A:$B,2,0)</f>
        <v>Hypertensive heart and renal disease</v>
      </c>
    </row>
    <row r="3713" ht="15.75" customHeight="1">
      <c r="A3713" s="6" t="s">
        <v>11094</v>
      </c>
      <c r="B3713" s="7" t="str">
        <f>VLOOKUP($A3713,icd!$A:$B,2,0)</f>
        <v>Secondary hypertension</v>
      </c>
      <c r="C3713" s="17" t="s">
        <v>38895</v>
      </c>
      <c r="D3713" s="7" t="str">
        <f>VLOOKUP($C3713,searchgroup!$A:$B,2,0)</f>
        <v>Secondary hypertension</v>
      </c>
    </row>
    <row r="3714" ht="15.75" customHeight="1">
      <c r="A3714" s="6" t="s">
        <v>11097</v>
      </c>
      <c r="B3714" s="7" t="str">
        <f>VLOOKUP($A3714,icd!$A:$B,2,0)</f>
        <v>Renovascular hypertension</v>
      </c>
      <c r="C3714" s="17" t="s">
        <v>38895</v>
      </c>
      <c r="D3714" s="7" t="str">
        <f>VLOOKUP($C3714,searchgroup!$A:$B,2,0)</f>
        <v>Secondary hypertension</v>
      </c>
    </row>
    <row r="3715" ht="15.75" customHeight="1">
      <c r="A3715" s="6" t="s">
        <v>11100</v>
      </c>
      <c r="B3715" s="7" t="str">
        <f>VLOOKUP($A3715,icd!$A:$B,2,0)</f>
        <v>Hypertension secondary to other renal disorders</v>
      </c>
      <c r="C3715" s="17" t="s">
        <v>38895</v>
      </c>
      <c r="D3715" s="7" t="str">
        <f>VLOOKUP($C3715,searchgroup!$A:$B,2,0)</f>
        <v>Secondary hypertension</v>
      </c>
    </row>
    <row r="3716" ht="15.75" customHeight="1">
      <c r="A3716" s="6" t="s">
        <v>11103</v>
      </c>
      <c r="B3716" s="7" t="str">
        <f>VLOOKUP($A3716,icd!$A:$B,2,0)</f>
        <v>Hypertension secondary to endocrine disorders</v>
      </c>
      <c r="C3716" s="17" t="s">
        <v>38895</v>
      </c>
      <c r="D3716" s="7" t="str">
        <f>VLOOKUP($C3716,searchgroup!$A:$B,2,0)</f>
        <v>Secondary hypertension</v>
      </c>
    </row>
    <row r="3717" ht="15.75" customHeight="1">
      <c r="A3717" s="6" t="s">
        <v>11106</v>
      </c>
      <c r="B3717" s="7" t="str">
        <f>VLOOKUP($A3717,icd!$A:$B,2,0)</f>
        <v>Other secondary hypertension</v>
      </c>
      <c r="C3717" s="17" t="s">
        <v>38895</v>
      </c>
      <c r="D3717" s="7" t="str">
        <f>VLOOKUP($C3717,searchgroup!$A:$B,2,0)</f>
        <v>Secondary hypertension</v>
      </c>
    </row>
    <row r="3718" ht="15.75" customHeight="1">
      <c r="A3718" s="6" t="s">
        <v>11109</v>
      </c>
      <c r="B3718" s="7" t="str">
        <f>VLOOKUP($A3718,icd!$A:$B,2,0)</f>
        <v>Secondary hypertension, unspecified</v>
      </c>
      <c r="C3718" s="17" t="s">
        <v>38895</v>
      </c>
      <c r="D3718" s="7" t="str">
        <f>VLOOKUP($C3718,searchgroup!$A:$B,2,0)</f>
        <v>Secondary hypertension</v>
      </c>
    </row>
    <row r="3719" ht="15.75" customHeight="1">
      <c r="A3719" s="6" t="s">
        <v>11112</v>
      </c>
      <c r="B3719" s="7" t="str">
        <f>VLOOKUP($A3719,icd!$A:$B,2,0)</f>
        <v>Angina pectoris</v>
      </c>
      <c r="C3719" s="17" t="s">
        <v>33827</v>
      </c>
      <c r="D3719" s="7" t="str">
        <f>VLOOKUP($C3719,searchgroup!$A:$B,2,0)</f>
        <v>Angina pectoris</v>
      </c>
    </row>
    <row r="3720" ht="15.75" customHeight="1">
      <c r="A3720" s="6" t="s">
        <v>11114</v>
      </c>
      <c r="B3720" s="7" t="str">
        <f>VLOOKUP($A3720,icd!$A:$B,2,0)</f>
        <v>Unstable angina</v>
      </c>
      <c r="C3720" s="17" t="s">
        <v>33827</v>
      </c>
      <c r="D3720" s="7" t="str">
        <f>VLOOKUP($C3720,searchgroup!$A:$B,2,0)</f>
        <v>Angina pectoris</v>
      </c>
    </row>
    <row r="3721" ht="15.75" customHeight="1">
      <c r="A3721" s="6" t="s">
        <v>11117</v>
      </c>
      <c r="B3721" s="7" t="str">
        <f>VLOOKUP($A3721,icd!$A:$B,2,0)</f>
        <v>Angina pectoris with documented spasm</v>
      </c>
      <c r="C3721" s="17" t="s">
        <v>33827</v>
      </c>
      <c r="D3721" s="7" t="str">
        <f>VLOOKUP($C3721,searchgroup!$A:$B,2,0)</f>
        <v>Angina pectoris</v>
      </c>
    </row>
    <row r="3722" ht="15.75" customHeight="1">
      <c r="A3722" s="6" t="s">
        <v>11120</v>
      </c>
      <c r="B3722" s="7" t="str">
        <f>VLOOKUP($A3722,icd!$A:$B,2,0)</f>
        <v>Other forms of angina pectoris</v>
      </c>
      <c r="C3722" s="17" t="s">
        <v>33827</v>
      </c>
      <c r="D3722" s="7" t="str">
        <f>VLOOKUP($C3722,searchgroup!$A:$B,2,0)</f>
        <v>Angina pectoris</v>
      </c>
    </row>
    <row r="3723" ht="15.75" customHeight="1">
      <c r="A3723" s="6" t="s">
        <v>11123</v>
      </c>
      <c r="B3723" s="7" t="str">
        <f>VLOOKUP($A3723,icd!$A:$B,2,0)</f>
        <v>Angina pectoris, unspecified</v>
      </c>
      <c r="C3723" s="17" t="s">
        <v>33827</v>
      </c>
      <c r="D3723" s="7" t="str">
        <f>VLOOKUP($C3723,searchgroup!$A:$B,2,0)</f>
        <v>Angina pectoris</v>
      </c>
    </row>
    <row r="3724" ht="15.75" customHeight="1">
      <c r="A3724" s="6" t="s">
        <v>11126</v>
      </c>
      <c r="B3724" s="7" t="str">
        <f>VLOOKUP($A3724,icd!$A:$B,2,0)</f>
        <v>Acute myocardial infarction</v>
      </c>
      <c r="C3724" s="17" t="s">
        <v>36407</v>
      </c>
      <c r="D3724" s="7" t="str">
        <f>VLOOKUP($C3724,searchgroup!$A:$B,2,0)</f>
        <v>Heart attack, i.e. myocardial infarction</v>
      </c>
    </row>
    <row r="3725" ht="15.75" customHeight="1">
      <c r="A3725" s="6" t="s">
        <v>11129</v>
      </c>
      <c r="B3725" s="7" t="str">
        <f>VLOOKUP($A3725,icd!$A:$B,2,0)</f>
        <v>Acute transmural myocardial infarction of anterior wall</v>
      </c>
      <c r="C3725" s="17" t="s">
        <v>36407</v>
      </c>
      <c r="D3725" s="7" t="str">
        <f>VLOOKUP($C3725,searchgroup!$A:$B,2,0)</f>
        <v>Heart attack, i.e. myocardial infarction</v>
      </c>
    </row>
    <row r="3726" ht="15.75" customHeight="1">
      <c r="A3726" s="6" t="s">
        <v>11132</v>
      </c>
      <c r="B3726" s="7" t="str">
        <f>VLOOKUP($A3726,icd!$A:$B,2,0)</f>
        <v>Acute transmural myocardial infarction of inferior wall</v>
      </c>
      <c r="C3726" s="17" t="s">
        <v>36407</v>
      </c>
      <c r="D3726" s="7" t="str">
        <f>VLOOKUP($C3726,searchgroup!$A:$B,2,0)</f>
        <v>Heart attack, i.e. myocardial infarction</v>
      </c>
    </row>
    <row r="3727" ht="15.75" customHeight="1">
      <c r="A3727" s="6" t="s">
        <v>11135</v>
      </c>
      <c r="B3727" s="7" t="str">
        <f>VLOOKUP($A3727,icd!$A:$B,2,0)</f>
        <v>Acute transmural myocardial infarction of other sites</v>
      </c>
      <c r="C3727" s="17" t="s">
        <v>36407</v>
      </c>
      <c r="D3727" s="7" t="str">
        <f>VLOOKUP($C3727,searchgroup!$A:$B,2,0)</f>
        <v>Heart attack, i.e. myocardial infarction</v>
      </c>
    </row>
    <row r="3728" ht="15.75" customHeight="1">
      <c r="A3728" s="6" t="s">
        <v>11138</v>
      </c>
      <c r="B3728" s="7" t="str">
        <f>VLOOKUP($A3728,icd!$A:$B,2,0)</f>
        <v>Acute transmural myocardial infarction of unspecified site</v>
      </c>
      <c r="C3728" s="17" t="s">
        <v>36407</v>
      </c>
      <c r="D3728" s="7" t="str">
        <f>VLOOKUP($C3728,searchgroup!$A:$B,2,0)</f>
        <v>Heart attack, i.e. myocardial infarction</v>
      </c>
    </row>
    <row r="3729" ht="15.75" customHeight="1">
      <c r="A3729" s="6" t="s">
        <v>11141</v>
      </c>
      <c r="B3729" s="7" t="str">
        <f>VLOOKUP($A3729,icd!$A:$B,2,0)</f>
        <v>Acute subendocardial myocardial infarction</v>
      </c>
      <c r="C3729" s="17" t="s">
        <v>36407</v>
      </c>
      <c r="D3729" s="7" t="str">
        <f>VLOOKUP($C3729,searchgroup!$A:$B,2,0)</f>
        <v>Heart attack, i.e. myocardial infarction</v>
      </c>
    </row>
    <row r="3730" ht="15.75" customHeight="1">
      <c r="A3730" s="6" t="s">
        <v>11144</v>
      </c>
      <c r="B3730" s="7" t="str">
        <f>VLOOKUP($A3730,icd!$A:$B,2,0)</f>
        <v>Acute myocardial infarction, unspecified</v>
      </c>
      <c r="C3730" s="17" t="s">
        <v>36407</v>
      </c>
      <c r="D3730" s="7" t="str">
        <f>VLOOKUP($C3730,searchgroup!$A:$B,2,0)</f>
        <v>Heart attack, i.e. myocardial infarction</v>
      </c>
    </row>
    <row r="3731" ht="15.75" customHeight="1">
      <c r="A3731" s="6" t="s">
        <v>11147</v>
      </c>
      <c r="B3731" s="7" t="str">
        <f>VLOOKUP($A3731,icd!$A:$B,2,0)</f>
        <v>Subsequent myocardial infarction</v>
      </c>
      <c r="C3731" s="17" t="s">
        <v>36407</v>
      </c>
      <c r="D3731" s="7" t="str">
        <f>VLOOKUP($C3731,searchgroup!$A:$B,2,0)</f>
        <v>Heart attack, i.e. myocardial infarction</v>
      </c>
    </row>
    <row r="3732" ht="15.75" customHeight="1">
      <c r="A3732" s="6" t="s">
        <v>11150</v>
      </c>
      <c r="B3732" s="7" t="str">
        <f>VLOOKUP($A3732,icd!$A:$B,2,0)</f>
        <v>Subsequent myocardial infarction of anterior wall</v>
      </c>
      <c r="C3732" s="17" t="s">
        <v>36407</v>
      </c>
      <c r="D3732" s="7" t="str">
        <f>VLOOKUP($C3732,searchgroup!$A:$B,2,0)</f>
        <v>Heart attack, i.e. myocardial infarction</v>
      </c>
    </row>
    <row r="3733" ht="15.75" customHeight="1">
      <c r="A3733" s="6" t="s">
        <v>11153</v>
      </c>
      <c r="B3733" s="7" t="str">
        <f>VLOOKUP($A3733,icd!$A:$B,2,0)</f>
        <v>Subsequent myocardial infarction of inferior wall</v>
      </c>
      <c r="C3733" s="17" t="s">
        <v>36407</v>
      </c>
      <c r="D3733" s="7" t="str">
        <f>VLOOKUP($C3733,searchgroup!$A:$B,2,0)</f>
        <v>Heart attack, i.e. myocardial infarction</v>
      </c>
    </row>
    <row r="3734" ht="15.75" customHeight="1">
      <c r="A3734" s="6" t="s">
        <v>11156</v>
      </c>
      <c r="B3734" s="7" t="str">
        <f>VLOOKUP($A3734,icd!$A:$B,2,0)</f>
        <v>Subsequent myocardial infarction of other sites</v>
      </c>
      <c r="C3734" s="17" t="s">
        <v>36407</v>
      </c>
      <c r="D3734" s="7" t="str">
        <f>VLOOKUP($C3734,searchgroup!$A:$B,2,0)</f>
        <v>Heart attack, i.e. myocardial infarction</v>
      </c>
    </row>
    <row r="3735" ht="15.75" customHeight="1">
      <c r="A3735" s="6" t="s">
        <v>11159</v>
      </c>
      <c r="B3735" s="7" t="str">
        <f>VLOOKUP($A3735,icd!$A:$B,2,0)</f>
        <v>Subsequent myocardial infarction of unspecified site</v>
      </c>
      <c r="C3735" s="17" t="s">
        <v>36407</v>
      </c>
      <c r="D3735" s="7" t="str">
        <f>VLOOKUP($C3735,searchgroup!$A:$B,2,0)</f>
        <v>Heart attack, i.e. myocardial infarction</v>
      </c>
    </row>
    <row r="3736" ht="15.75" customHeight="1">
      <c r="A3736" s="6" t="s">
        <v>11162</v>
      </c>
      <c r="B3736" s="7" t="str">
        <f>VLOOKUP($A3736,icd!$A:$B,2,0)</f>
        <v>Certain current complications following acute myocardial infarction</v>
      </c>
      <c r="C3736" s="17" t="s">
        <v>36407</v>
      </c>
      <c r="D3736" s="7" t="str">
        <f>VLOOKUP($C3736,searchgroup!$A:$B,2,0)</f>
        <v>Heart attack, i.e. myocardial infarction</v>
      </c>
    </row>
    <row r="3737" ht="15.75" customHeight="1">
      <c r="A3737" s="6" t="s">
        <v>11165</v>
      </c>
      <c r="B3737" s="7" t="str">
        <f>VLOOKUP($A3737,icd!$A:$B,2,0)</f>
        <v>Haemopericardium as current complication following acute myocardial infarction</v>
      </c>
      <c r="C3737" s="17" t="s">
        <v>36407</v>
      </c>
      <c r="D3737" s="7" t="str">
        <f>VLOOKUP($C3737,searchgroup!$A:$B,2,0)</f>
        <v>Heart attack, i.e. myocardial infarction</v>
      </c>
    </row>
    <row r="3738" ht="15.75" customHeight="1">
      <c r="A3738" s="6" t="s">
        <v>11168</v>
      </c>
      <c r="B3738" s="7" t="str">
        <f>VLOOKUP($A3738,icd!$A:$B,2,0)</f>
        <v>Atrial septal defect as current complication following acute myocardial infarction</v>
      </c>
      <c r="C3738" s="17" t="s">
        <v>36407</v>
      </c>
      <c r="D3738" s="7" t="str">
        <f>VLOOKUP($C3738,searchgroup!$A:$B,2,0)</f>
        <v>Heart attack, i.e. myocardial infarction</v>
      </c>
    </row>
    <row r="3739" ht="15.75" customHeight="1">
      <c r="A3739" s="6" t="s">
        <v>11171</v>
      </c>
      <c r="B3739" s="7" t="str">
        <f>VLOOKUP($A3739,icd!$A:$B,2,0)</f>
        <v>Ventricular septal defect as current complication following acute myocardial infarction</v>
      </c>
      <c r="C3739" s="17" t="s">
        <v>36407</v>
      </c>
      <c r="D3739" s="7" t="str">
        <f>VLOOKUP($C3739,searchgroup!$A:$B,2,0)</f>
        <v>Heart attack, i.e. myocardial infarction</v>
      </c>
    </row>
    <row r="3740" ht="15.75" customHeight="1">
      <c r="A3740" s="6" t="s">
        <v>11174</v>
      </c>
      <c r="B3740" s="7" t="str">
        <f>VLOOKUP($A3740,icd!$A:$B,2,0)</f>
        <v>Rupture of cardiac wall without haemopericardium as current complication following acute myocardial infarction</v>
      </c>
      <c r="C3740" s="17" t="s">
        <v>36407</v>
      </c>
      <c r="D3740" s="7" t="str">
        <f>VLOOKUP($C3740,searchgroup!$A:$B,2,0)</f>
        <v>Heart attack, i.e. myocardial infarction</v>
      </c>
    </row>
    <row r="3741" ht="15.75" customHeight="1">
      <c r="A3741" s="6" t="s">
        <v>11177</v>
      </c>
      <c r="B3741" s="7" t="str">
        <f>VLOOKUP($A3741,icd!$A:$B,2,0)</f>
        <v>Rupture of chordae tendineae as current complication following acute myocardial infarction</v>
      </c>
      <c r="C3741" s="17" t="s">
        <v>36407</v>
      </c>
      <c r="D3741" s="7" t="str">
        <f>VLOOKUP($C3741,searchgroup!$A:$B,2,0)</f>
        <v>Heart attack, i.e. myocardial infarction</v>
      </c>
    </row>
    <row r="3742" ht="15.75" customHeight="1">
      <c r="A3742" s="6" t="s">
        <v>11180</v>
      </c>
      <c r="B3742" s="7" t="str">
        <f>VLOOKUP($A3742,icd!$A:$B,2,0)</f>
        <v>Rupture of papillary muscle as current complication following acute myocardial infarction</v>
      </c>
      <c r="C3742" s="17" t="s">
        <v>36407</v>
      </c>
      <c r="D3742" s="7" t="str">
        <f>VLOOKUP($C3742,searchgroup!$A:$B,2,0)</f>
        <v>Heart attack, i.e. myocardial infarction</v>
      </c>
    </row>
    <row r="3743" ht="15.75" customHeight="1">
      <c r="A3743" s="6" t="s">
        <v>11183</v>
      </c>
      <c r="B3743" s="7" t="str">
        <f>VLOOKUP($A3743,icd!$A:$B,2,0)</f>
        <v>Thrombosis of atrium, auricular appendage, and ventricle as current complications following acute myocardial infarction</v>
      </c>
      <c r="C3743" s="17" t="s">
        <v>36407</v>
      </c>
      <c r="D3743" s="7" t="str">
        <f>VLOOKUP($C3743,searchgroup!$A:$B,2,0)</f>
        <v>Heart attack, i.e. myocardial infarction</v>
      </c>
    </row>
    <row r="3744" ht="15.75" customHeight="1">
      <c r="A3744" s="6" t="s">
        <v>11186</v>
      </c>
      <c r="B3744" s="7" t="str">
        <f>VLOOKUP($A3744,icd!$A:$B,2,0)</f>
        <v>Other current complications following acute myocardial infarction</v>
      </c>
      <c r="C3744" s="17" t="s">
        <v>36407</v>
      </c>
      <c r="D3744" s="7" t="str">
        <f>VLOOKUP($C3744,searchgroup!$A:$B,2,0)</f>
        <v>Heart attack, i.e. myocardial infarction</v>
      </c>
    </row>
    <row r="3745" ht="15.75" customHeight="1">
      <c r="A3745" s="6" t="s">
        <v>11189</v>
      </c>
      <c r="B3745" s="7" t="str">
        <f>VLOOKUP($A3745,icd!$A:$B,2,0)</f>
        <v>Other acute ischaemic heart diseases</v>
      </c>
      <c r="C3745" s="18" t="s">
        <v>37213</v>
      </c>
      <c r="D3745" s="7" t="str">
        <f>VLOOKUP($C3745,searchgroup!$A:$B,2,0)</f>
        <v>Ischaemic heart disease, i.e. coronary heart disease</v>
      </c>
    </row>
    <row r="3746" ht="15.75" customHeight="1">
      <c r="A3746" s="6" t="s">
        <v>11192</v>
      </c>
      <c r="B3746" s="7" t="str">
        <f>VLOOKUP($A3746,icd!$A:$B,2,0)</f>
        <v>Coronary thrombosis not resulting in myocardial infarction</v>
      </c>
      <c r="C3746" s="17" t="s">
        <v>36407</v>
      </c>
      <c r="D3746" s="7" t="str">
        <f>VLOOKUP($C3746,searchgroup!$A:$B,2,0)</f>
        <v>Heart attack, i.e. myocardial infarction</v>
      </c>
    </row>
    <row r="3747" ht="15.75" customHeight="1">
      <c r="A3747" s="6" t="s">
        <v>11195</v>
      </c>
      <c r="B3747" s="7" t="str">
        <f>VLOOKUP($A3747,icd!$A:$B,2,0)</f>
        <v>Dressler syndrome</v>
      </c>
      <c r="C3747" s="17" t="s">
        <v>36407</v>
      </c>
      <c r="D3747" s="7" t="str">
        <f>VLOOKUP($C3747,searchgroup!$A:$B,2,0)</f>
        <v>Heart attack, i.e. myocardial infarction</v>
      </c>
    </row>
    <row r="3748" ht="15.75" customHeight="1">
      <c r="A3748" s="6" t="s">
        <v>11198</v>
      </c>
      <c r="B3748" s="7" t="str">
        <f>VLOOKUP($A3748,icd!$A:$B,2,0)</f>
        <v>Other forms of acute ischaemic heart disease</v>
      </c>
      <c r="C3748" s="18" t="s">
        <v>37213</v>
      </c>
      <c r="D3748" s="7" t="str">
        <f>VLOOKUP($C3748,searchgroup!$A:$B,2,0)</f>
        <v>Ischaemic heart disease, i.e. coronary heart disease</v>
      </c>
    </row>
    <row r="3749" ht="15.75" customHeight="1">
      <c r="A3749" s="6" t="s">
        <v>11201</v>
      </c>
      <c r="B3749" s="7" t="str">
        <f>VLOOKUP($A3749,icd!$A:$B,2,0)</f>
        <v>Acute ischaemic heart disease, unspecified</v>
      </c>
      <c r="C3749" s="18" t="s">
        <v>37213</v>
      </c>
      <c r="D3749" s="7" t="str">
        <f>VLOOKUP($C3749,searchgroup!$A:$B,2,0)</f>
        <v>Ischaemic heart disease, i.e. coronary heart disease</v>
      </c>
    </row>
    <row r="3750" ht="15.75" customHeight="1">
      <c r="A3750" s="6" t="s">
        <v>11204</v>
      </c>
      <c r="B3750" s="7" t="str">
        <f>VLOOKUP($A3750,icd!$A:$B,2,0)</f>
        <v>Chronic ischaemic heart disease, unspecified</v>
      </c>
      <c r="C3750" s="17" t="s">
        <v>37213</v>
      </c>
      <c r="D3750" s="7" t="str">
        <f>VLOOKUP($C3750,searchgroup!$A:$B,2,0)</f>
        <v>Ischaemic heart disease, i.e. coronary heart disease</v>
      </c>
    </row>
    <row r="3751" ht="15.75" customHeight="1">
      <c r="A3751" s="6" t="s">
        <v>11207</v>
      </c>
      <c r="B3751" s="7" t="str">
        <f>VLOOKUP($A3751,icd!$A:$B,2,0)</f>
        <v>Atherosclerotic cardiovascular disease, so described</v>
      </c>
      <c r="C3751" s="17" t="s">
        <v>37213</v>
      </c>
      <c r="D3751" s="7" t="str">
        <f>VLOOKUP($C3751,searchgroup!$A:$B,2,0)</f>
        <v>Ischaemic heart disease, i.e. coronary heart disease</v>
      </c>
    </row>
    <row r="3752" ht="15.75" customHeight="1">
      <c r="A3752" s="6" t="s">
        <v>11210</v>
      </c>
      <c r="B3752" s="7" t="str">
        <f>VLOOKUP($A3752,icd!$A:$B,2,0)</f>
        <v>Atherosclerotic heart disease</v>
      </c>
      <c r="C3752" s="17" t="s">
        <v>37213</v>
      </c>
      <c r="D3752" s="7" t="str">
        <f>VLOOKUP($C3752,searchgroup!$A:$B,2,0)</f>
        <v>Ischaemic heart disease, i.e. coronary heart disease</v>
      </c>
    </row>
    <row r="3753" ht="15.75" customHeight="1">
      <c r="A3753" s="6" t="s">
        <v>11213</v>
      </c>
      <c r="B3753" s="7" t="str">
        <f>VLOOKUP($A3753,icd!$A:$B,2,0)</f>
        <v>Old myocardial infarction</v>
      </c>
      <c r="C3753" s="17" t="s">
        <v>36407</v>
      </c>
      <c r="D3753" s="7" t="str">
        <f>VLOOKUP($C3753,searchgroup!$A:$B,2,0)</f>
        <v>Heart attack, i.e. myocardial infarction</v>
      </c>
    </row>
    <row r="3754" ht="15.75" customHeight="1">
      <c r="A3754" s="6" t="s">
        <v>11216</v>
      </c>
      <c r="B3754" s="7" t="str">
        <f>VLOOKUP($A3754,icd!$A:$B,2,0)</f>
        <v>Aneurysm of heart</v>
      </c>
      <c r="C3754" s="17" t="s">
        <v>33825</v>
      </c>
      <c r="D3754" s="7" t="str">
        <f>VLOOKUP($C3754,searchgroup!$A:$B,2,0)</f>
        <v>Aneurysm of heart</v>
      </c>
    </row>
    <row r="3755" ht="15.75" customHeight="1">
      <c r="A3755" s="6" t="s">
        <v>11219</v>
      </c>
      <c r="B3755" s="7" t="str">
        <f>VLOOKUP($A3755,icd!$A:$B,2,0)</f>
        <v>Coronary artery aneurysm and dissection</v>
      </c>
      <c r="C3755" s="17" t="s">
        <v>34915</v>
      </c>
      <c r="D3755" s="7" t="str">
        <f>VLOOKUP($C3755,searchgroup!$A:$B,2,0)</f>
        <v>Coronary artery aneurysm and dissection</v>
      </c>
    </row>
    <row r="3756" ht="15.75" customHeight="1">
      <c r="A3756" s="6" t="s">
        <v>11222</v>
      </c>
      <c r="B3756" s="7" t="str">
        <f>VLOOKUP($A3756,icd!$A:$B,2,0)</f>
        <v>Ischaemic cardiomyopathy</v>
      </c>
      <c r="C3756" s="17" t="s">
        <v>34472</v>
      </c>
      <c r="D3756" s="7" t="str">
        <f>VLOOKUP($C3756,searchgroup!$A:$B,2,0)</f>
        <v>Cardiomyopathy due to ischaemia</v>
      </c>
    </row>
    <row r="3757" ht="15.75" customHeight="1">
      <c r="A3757" s="6" t="s">
        <v>11225</v>
      </c>
      <c r="B3757" s="7" t="str">
        <f>VLOOKUP($A3757,icd!$A:$B,2,0)</f>
        <v>Silent myocardial ischaemia</v>
      </c>
      <c r="C3757" s="17" t="s">
        <v>34472</v>
      </c>
      <c r="D3757" s="7" t="str">
        <f>VLOOKUP($C3757,searchgroup!$A:$B,2,0)</f>
        <v>Cardiomyopathy due to ischaemia</v>
      </c>
    </row>
    <row r="3758" ht="15.75" customHeight="1">
      <c r="A3758" s="6" t="s">
        <v>11228</v>
      </c>
      <c r="B3758" s="7" t="str">
        <f>VLOOKUP($A3758,icd!$A:$B,2,0)</f>
        <v>Other forms of chronic ischaemic heart disease</v>
      </c>
      <c r="C3758" s="17" t="s">
        <v>37213</v>
      </c>
      <c r="D3758" s="7" t="str">
        <f>VLOOKUP($C3758,searchgroup!$A:$B,2,0)</f>
        <v>Ischaemic heart disease, i.e. coronary heart disease</v>
      </c>
    </row>
    <row r="3759" ht="15.75" customHeight="1">
      <c r="A3759" s="6" t="s">
        <v>11231</v>
      </c>
      <c r="B3759" s="7" t="str">
        <f>VLOOKUP($A3759,icd!$A:$B,2,0)</f>
        <v>Chronic ischaemic heart disease, unspecified</v>
      </c>
      <c r="C3759" s="17" t="s">
        <v>37213</v>
      </c>
      <c r="D3759" s="7" t="str">
        <f>VLOOKUP($C3759,searchgroup!$A:$B,2,0)</f>
        <v>Ischaemic heart disease, i.e. coronary heart disease</v>
      </c>
    </row>
    <row r="3760" ht="15.75" customHeight="1">
      <c r="A3760" s="6" t="s">
        <v>11233</v>
      </c>
      <c r="B3760" s="7" t="str">
        <f>VLOOKUP($A3760,icd!$A:$B,2,0)</f>
        <v>Pulmonary embolism</v>
      </c>
      <c r="C3760" s="17" t="s">
        <v>38678</v>
      </c>
      <c r="D3760" s="7" t="str">
        <f>VLOOKUP($C3760,searchgroup!$A:$B,2,0)</f>
        <v>Pulmonary embolism</v>
      </c>
    </row>
    <row r="3761" ht="15.75" customHeight="1">
      <c r="A3761" s="6" t="s">
        <v>11236</v>
      </c>
      <c r="B3761" s="7" t="str">
        <f>VLOOKUP($A3761,icd!$A:$B,2,0)</f>
        <v>Pulmonary embolism with mention of acute cor pulmonale</v>
      </c>
      <c r="C3761" s="17" t="s">
        <v>38678</v>
      </c>
      <c r="D3761" s="7" t="str">
        <f>VLOOKUP($C3761,searchgroup!$A:$B,2,0)</f>
        <v>Pulmonary embolism</v>
      </c>
    </row>
    <row r="3762" ht="15.75" customHeight="1">
      <c r="A3762" s="6" t="s">
        <v>11239</v>
      </c>
      <c r="B3762" s="7" t="str">
        <f>VLOOKUP($A3762,icd!$A:$B,2,0)</f>
        <v>Pulmonary embolism without mention of acute cor pulmonale</v>
      </c>
      <c r="C3762" s="17" t="s">
        <v>38678</v>
      </c>
      <c r="D3762" s="7" t="str">
        <f>VLOOKUP($C3762,searchgroup!$A:$B,2,0)</f>
        <v>Pulmonary embolism</v>
      </c>
    </row>
    <row r="3763" ht="15.75" customHeight="1">
      <c r="A3763" s="6" t="s">
        <v>11242</v>
      </c>
      <c r="B3763" s="7" t="str">
        <f>VLOOKUP($A3763,icd!$A:$B,2,0)</f>
        <v>Other pulmonary heart diseases</v>
      </c>
      <c r="C3763" s="17" t="s">
        <v>36419</v>
      </c>
      <c r="D3763" s="7" t="str">
        <f>VLOOKUP($C3763,searchgroup!$A:$B,2,0)</f>
        <v>Heart disease due to lung disorder</v>
      </c>
    </row>
    <row r="3764" ht="15.75" customHeight="1">
      <c r="A3764" s="6" t="s">
        <v>11245</v>
      </c>
      <c r="B3764" s="7" t="str">
        <f>VLOOKUP($A3764,icd!$A:$B,2,0)</f>
        <v>Primary pulmonary hypertension</v>
      </c>
      <c r="C3764" s="17" t="s">
        <v>38682</v>
      </c>
      <c r="D3764" s="7" t="str">
        <f>VLOOKUP($C3764,searchgroup!$A:$B,2,0)</f>
        <v>Pulmonary hypertension</v>
      </c>
    </row>
    <row r="3765" ht="15.75" customHeight="1">
      <c r="A3765" s="6" t="s">
        <v>11248</v>
      </c>
      <c r="B3765" s="7" t="str">
        <f>VLOOKUP($A3765,icd!$A:$B,2,0)</f>
        <v>Kyphoscoliotic heart disease</v>
      </c>
      <c r="C3765" s="17" t="s">
        <v>36419</v>
      </c>
      <c r="D3765" s="7" t="str">
        <f>VLOOKUP($C3765,searchgroup!$A:$B,2,0)</f>
        <v>Heart disease due to lung disorder</v>
      </c>
    </row>
    <row r="3766" ht="15.75" customHeight="1">
      <c r="A3766" s="6" t="s">
        <v>11251</v>
      </c>
      <c r="B3766" s="7" t="str">
        <f>VLOOKUP($A3766,icd!$A:$B,2,0)</f>
        <v>Other secondary pulmonary hypertension</v>
      </c>
      <c r="C3766" s="17" t="s">
        <v>38682</v>
      </c>
      <c r="D3766" s="7" t="str">
        <f>VLOOKUP($C3766,searchgroup!$A:$B,2,0)</f>
        <v>Pulmonary hypertension</v>
      </c>
    </row>
    <row r="3767" ht="15.75" customHeight="1">
      <c r="A3767" s="6" t="s">
        <v>11254</v>
      </c>
      <c r="B3767" s="7" t="str">
        <f>VLOOKUP($A3767,icd!$A:$B,2,0)</f>
        <v>Other specified pulmonary heart diseases</v>
      </c>
      <c r="C3767" s="17" t="s">
        <v>36419</v>
      </c>
      <c r="D3767" s="7" t="str">
        <f>VLOOKUP($C3767,searchgroup!$A:$B,2,0)</f>
        <v>Heart disease due to lung disorder</v>
      </c>
    </row>
    <row r="3768" ht="15.75" customHeight="1">
      <c r="A3768" s="6" t="s">
        <v>11257</v>
      </c>
      <c r="B3768" s="7" t="str">
        <f>VLOOKUP($A3768,icd!$A:$B,2,0)</f>
        <v>Pulmonary heart disease, unspecified</v>
      </c>
      <c r="C3768" s="17" t="s">
        <v>36419</v>
      </c>
      <c r="D3768" s="7" t="str">
        <f>VLOOKUP($C3768,searchgroup!$A:$B,2,0)</f>
        <v>Heart disease due to lung disorder</v>
      </c>
    </row>
    <row r="3769" ht="15.75" customHeight="1">
      <c r="A3769" s="6" t="s">
        <v>11260</v>
      </c>
      <c r="B3769" s="7" t="str">
        <f>VLOOKUP($A3769,icd!$A:$B,2,0)</f>
        <v>Other diseases of pulmonary vessels</v>
      </c>
      <c r="C3769" s="17" t="s">
        <v>35349</v>
      </c>
      <c r="D3769" s="7" t="str">
        <f>VLOOKUP($C3769,searchgroup!$A:$B,2,0)</f>
        <v>Disorder of pulmonary vessels</v>
      </c>
    </row>
    <row r="3770" ht="15.75" customHeight="1">
      <c r="A3770" s="6" t="s">
        <v>11263</v>
      </c>
      <c r="B3770" s="7" t="str">
        <f>VLOOKUP($A3770,icd!$A:$B,2,0)</f>
        <v>Arteriovenous fistula of pulmonary vessels</v>
      </c>
      <c r="C3770" s="17" t="s">
        <v>35349</v>
      </c>
      <c r="D3770" s="7" t="str">
        <f>VLOOKUP($C3770,searchgroup!$A:$B,2,0)</f>
        <v>Disorder of pulmonary vessels</v>
      </c>
    </row>
    <row r="3771" ht="15.75" customHeight="1">
      <c r="A3771" s="6" t="s">
        <v>11266</v>
      </c>
      <c r="B3771" s="7" t="str">
        <f>VLOOKUP($A3771,icd!$A:$B,2,0)</f>
        <v>Aneurysm of pulmonary artery</v>
      </c>
      <c r="C3771" s="17" t="s">
        <v>35349</v>
      </c>
      <c r="D3771" s="7" t="str">
        <f>VLOOKUP($C3771,searchgroup!$A:$B,2,0)</f>
        <v>Disorder of pulmonary vessels</v>
      </c>
    </row>
    <row r="3772" ht="15.75" customHeight="1">
      <c r="A3772" s="6" t="s">
        <v>11269</v>
      </c>
      <c r="B3772" s="7" t="str">
        <f>VLOOKUP($A3772,icd!$A:$B,2,0)</f>
        <v>Other specified diseases of pulmonary vessels</v>
      </c>
      <c r="C3772" s="17" t="s">
        <v>35349</v>
      </c>
      <c r="D3772" s="7" t="str">
        <f>VLOOKUP($C3772,searchgroup!$A:$B,2,0)</f>
        <v>Disorder of pulmonary vessels</v>
      </c>
    </row>
    <row r="3773" ht="15.75" customHeight="1">
      <c r="A3773" s="6" t="s">
        <v>11271</v>
      </c>
      <c r="B3773" s="7" t="str">
        <f>VLOOKUP($A3773,icd!$A:$B,2,0)</f>
        <v>Disease of pulmonary vessels, unspecified</v>
      </c>
      <c r="C3773" s="17" t="s">
        <v>35349</v>
      </c>
      <c r="D3773" s="7" t="str">
        <f>VLOOKUP($C3773,searchgroup!$A:$B,2,0)</f>
        <v>Disorder of pulmonary vessels</v>
      </c>
    </row>
    <row r="3774" ht="15.75" customHeight="1">
      <c r="A3774" s="6" t="s">
        <v>11274</v>
      </c>
      <c r="B3774" s="7" t="str">
        <f>VLOOKUP($A3774,icd!$A:$B,2,0)</f>
        <v>Acute pericarditis</v>
      </c>
      <c r="C3774" s="17" t="s">
        <v>33525</v>
      </c>
      <c r="D3774" s="7" t="str">
        <f>VLOOKUP($C3774,searchgroup!$A:$B,2,0)</f>
        <v>Acute pericarditis</v>
      </c>
    </row>
    <row r="3775" ht="15.75" customHeight="1">
      <c r="A3775" s="6" t="s">
        <v>11277</v>
      </c>
      <c r="B3775" s="7" t="str">
        <f>VLOOKUP($A3775,icd!$A:$B,2,0)</f>
        <v>Acute nonspecific idiopathic pericarditis</v>
      </c>
      <c r="C3775" s="17" t="s">
        <v>33525</v>
      </c>
      <c r="D3775" s="7" t="str">
        <f>VLOOKUP($C3775,searchgroup!$A:$B,2,0)</f>
        <v>Acute pericarditis</v>
      </c>
    </row>
    <row r="3776" ht="15.75" customHeight="1">
      <c r="A3776" s="6" t="s">
        <v>11280</v>
      </c>
      <c r="B3776" s="7" t="str">
        <f>VLOOKUP($A3776,icd!$A:$B,2,0)</f>
        <v>Infective pericarditis</v>
      </c>
      <c r="C3776" s="17" t="s">
        <v>33525</v>
      </c>
      <c r="D3776" s="7" t="str">
        <f>VLOOKUP($C3776,searchgroup!$A:$B,2,0)</f>
        <v>Acute pericarditis</v>
      </c>
    </row>
    <row r="3777" ht="15.75" customHeight="1">
      <c r="A3777" s="6" t="s">
        <v>11283</v>
      </c>
      <c r="B3777" s="7" t="str">
        <f>VLOOKUP($A3777,icd!$A:$B,2,0)</f>
        <v>Other forms of acute pericarditis</v>
      </c>
      <c r="C3777" s="17" t="s">
        <v>33525</v>
      </c>
      <c r="D3777" s="7" t="str">
        <f>VLOOKUP($C3777,searchgroup!$A:$B,2,0)</f>
        <v>Acute pericarditis</v>
      </c>
    </row>
    <row r="3778" ht="15.75" customHeight="1">
      <c r="A3778" s="6" t="s">
        <v>11286</v>
      </c>
      <c r="B3778" s="7" t="str">
        <f>VLOOKUP($A3778,icd!$A:$B,2,0)</f>
        <v>Acute pericarditis, unspecified</v>
      </c>
      <c r="C3778" s="17" t="s">
        <v>33525</v>
      </c>
      <c r="D3778" s="7" t="str">
        <f>VLOOKUP($C3778,searchgroup!$A:$B,2,0)</f>
        <v>Acute pericarditis</v>
      </c>
    </row>
    <row r="3779" ht="15.75" customHeight="1">
      <c r="A3779" s="6" t="s">
        <v>11289</v>
      </c>
      <c r="B3779" s="7" t="str">
        <f>VLOOKUP($A3779,icd!$A:$B,2,0)</f>
        <v>Other diseases of pericardium</v>
      </c>
      <c r="C3779" s="17" t="s">
        <v>34673</v>
      </c>
      <c r="D3779" s="7" t="str">
        <f>VLOOKUP($C3779,searchgroup!$A:$B,2,0)</f>
        <v>Chronic pericarditis</v>
      </c>
    </row>
    <row r="3780" ht="15.75" customHeight="1">
      <c r="A3780" s="6" t="s">
        <v>11292</v>
      </c>
      <c r="B3780" s="7" t="str">
        <f>VLOOKUP($A3780,icd!$A:$B,2,0)</f>
        <v>Chronic adhesive pericarditis</v>
      </c>
      <c r="C3780" s="17" t="s">
        <v>34673</v>
      </c>
      <c r="D3780" s="7" t="str">
        <f>VLOOKUP($C3780,searchgroup!$A:$B,2,0)</f>
        <v>Chronic pericarditis</v>
      </c>
    </row>
    <row r="3781" ht="15.75" customHeight="1">
      <c r="A3781" s="6" t="s">
        <v>11295</v>
      </c>
      <c r="B3781" s="7" t="str">
        <f>VLOOKUP($A3781,icd!$A:$B,2,0)</f>
        <v>Chronic constrictive pericarditis</v>
      </c>
      <c r="C3781" s="17" t="s">
        <v>34673</v>
      </c>
      <c r="D3781" s="7" t="str">
        <f>VLOOKUP($C3781,searchgroup!$A:$B,2,0)</f>
        <v>Chronic pericarditis</v>
      </c>
    </row>
    <row r="3782" ht="15.75" customHeight="1">
      <c r="A3782" s="6" t="s">
        <v>11298</v>
      </c>
      <c r="B3782" s="7" t="str">
        <f>VLOOKUP($A3782,icd!$A:$B,2,0)</f>
        <v>Haemopericardium, not elsewhere classified</v>
      </c>
      <c r="C3782" s="17" t="s">
        <v>36337</v>
      </c>
      <c r="D3782" s="7" t="str">
        <f>VLOOKUP($C3782,searchgroup!$A:$B,2,0)</f>
        <v>Haemopericardium</v>
      </c>
    </row>
    <row r="3783" ht="15.75" customHeight="1">
      <c r="A3783" s="6" t="s">
        <v>11301</v>
      </c>
      <c r="B3783" s="7" t="str">
        <f>VLOOKUP($A3783,icd!$A:$B,2,0)</f>
        <v>Pericardial effusion (noninflammatory)</v>
      </c>
      <c r="C3783" s="17" t="s">
        <v>38187</v>
      </c>
      <c r="D3783" s="7" t="str">
        <f>VLOOKUP($C3783,searchgroup!$A:$B,2,0)</f>
        <v>Pericardial effusion</v>
      </c>
    </row>
    <row r="3784" ht="15.75" customHeight="1">
      <c r="A3784" s="6" t="s">
        <v>11304</v>
      </c>
      <c r="B3784" s="7" t="str">
        <f>VLOOKUP($A3784,icd!$A:$B,2,0)</f>
        <v>Other specified diseases of pericardium</v>
      </c>
      <c r="C3784" s="17" t="s">
        <v>40186</v>
      </c>
      <c r="D3784" s="7" t="str">
        <f>VLOOKUP($C3784,searchgroup!$A:$B,2,0)</f>
        <v>Unspecified pericard disorder</v>
      </c>
    </row>
    <row r="3785" ht="15.75" customHeight="1">
      <c r="A3785" s="6" t="s">
        <v>11307</v>
      </c>
      <c r="B3785" s="7" t="str">
        <f>VLOOKUP($A3785,icd!$A:$B,2,0)</f>
        <v>Disease of pericardium, unspecified</v>
      </c>
      <c r="C3785" s="17" t="s">
        <v>40186</v>
      </c>
      <c r="D3785" s="7" t="str">
        <f>VLOOKUP($C3785,searchgroup!$A:$B,2,0)</f>
        <v>Unspecified pericard disorder</v>
      </c>
    </row>
    <row r="3786" ht="15.75" customHeight="1">
      <c r="A3786" s="6" t="s">
        <v>11310</v>
      </c>
      <c r="B3786" s="7" t="str">
        <f>VLOOKUP($A3786,icd!$A:$B,2,0)</f>
        <v>Pericarditis in diseases classified elsewhere</v>
      </c>
      <c r="C3786" s="17" t="s">
        <v>38190</v>
      </c>
      <c r="D3786" s="7" t="str">
        <f>VLOOKUP($C3786,searchgroup!$A:$B,2,0)</f>
        <v>Pericarditis due to other disease</v>
      </c>
    </row>
    <row r="3787" ht="15.75" customHeight="1">
      <c r="A3787" s="6" t="s">
        <v>11313</v>
      </c>
      <c r="B3787" s="7" t="str">
        <f>VLOOKUP($A3787,icd!$A:$B,2,0)</f>
        <v>Pericarditis in bacterial diseases classified elsewhere</v>
      </c>
      <c r="C3787" s="17" t="s">
        <v>38190</v>
      </c>
      <c r="D3787" s="7" t="str">
        <f>VLOOKUP($C3787,searchgroup!$A:$B,2,0)</f>
        <v>Pericarditis due to other disease</v>
      </c>
    </row>
    <row r="3788" ht="15.75" customHeight="1">
      <c r="A3788" s="6" t="s">
        <v>11316</v>
      </c>
      <c r="B3788" s="7" t="str">
        <f>VLOOKUP($A3788,icd!$A:$B,2,0)</f>
        <v>Pericarditis in other infectious and parasitic diseases classified elsewhere</v>
      </c>
      <c r="C3788" s="17" t="s">
        <v>38190</v>
      </c>
      <c r="D3788" s="7" t="str">
        <f>VLOOKUP($C3788,searchgroup!$A:$B,2,0)</f>
        <v>Pericarditis due to other disease</v>
      </c>
    </row>
    <row r="3789" ht="15.75" customHeight="1">
      <c r="A3789" s="6" t="s">
        <v>11319</v>
      </c>
      <c r="B3789" s="7" t="str">
        <f>VLOOKUP($A3789,icd!$A:$B,2,0)</f>
        <v>Pericarditis in other diseases classified elsewhere</v>
      </c>
      <c r="C3789" s="17" t="s">
        <v>38190</v>
      </c>
      <c r="D3789" s="7" t="str">
        <f>VLOOKUP($C3789,searchgroup!$A:$B,2,0)</f>
        <v>Pericarditis due to other disease</v>
      </c>
    </row>
    <row r="3790" ht="15.75" customHeight="1">
      <c r="A3790" s="6" t="s">
        <v>11322</v>
      </c>
      <c r="B3790" s="7" t="str">
        <f>VLOOKUP($A3790,icd!$A:$B,2,0)</f>
        <v>Acute and subacute endocarditis </v>
      </c>
      <c r="C3790" s="17" t="s">
        <v>35709</v>
      </c>
      <c r="D3790" s="7" t="str">
        <f>VLOOKUP($C3790,searchgroup!$A:$B,2,0)</f>
        <v>Endocarditis</v>
      </c>
    </row>
    <row r="3791" ht="15.75" customHeight="1">
      <c r="A3791" s="6" t="s">
        <v>11325</v>
      </c>
      <c r="B3791" s="7" t="str">
        <f>VLOOKUP($A3791,icd!$A:$B,2,0)</f>
        <v>Acute and subacute infective endocarditis</v>
      </c>
      <c r="C3791" s="17" t="s">
        <v>35709</v>
      </c>
      <c r="D3791" s="7" t="str">
        <f>VLOOKUP($C3791,searchgroup!$A:$B,2,0)</f>
        <v>Endocarditis</v>
      </c>
    </row>
    <row r="3792" ht="15.75" customHeight="1">
      <c r="A3792" s="6" t="s">
        <v>11328</v>
      </c>
      <c r="B3792" s="7" t="str">
        <f>VLOOKUP($A3792,icd!$A:$B,2,0)</f>
        <v>Acute endocarditis, unspecified</v>
      </c>
      <c r="C3792" s="17" t="s">
        <v>35709</v>
      </c>
      <c r="D3792" s="7" t="str">
        <f>VLOOKUP($C3792,searchgroup!$A:$B,2,0)</f>
        <v>Endocarditis</v>
      </c>
    </row>
    <row r="3793" ht="15.75" customHeight="1">
      <c r="A3793" s="6" t="s">
        <v>11331</v>
      </c>
      <c r="B3793" s="7" t="str">
        <f>VLOOKUP($A3793,icd!$A:$B,2,0)</f>
        <v>Nonrheumatic mitral valve disorders</v>
      </c>
      <c r="C3793" s="17" t="s">
        <v>37667</v>
      </c>
      <c r="D3793" s="7" t="str">
        <f>VLOOKUP($C3793,searchgroup!$A:$B,2,0)</f>
        <v>Mitral valve insufficiency or stenosis</v>
      </c>
    </row>
    <row r="3794" ht="15.75" customHeight="1">
      <c r="A3794" s="6" t="s">
        <v>11334</v>
      </c>
      <c r="B3794" s="7" t="str">
        <f>VLOOKUP($A3794,icd!$A:$B,2,0)</f>
        <v>Mitral (valve) insufficiency</v>
      </c>
      <c r="C3794" s="17" t="s">
        <v>37667</v>
      </c>
      <c r="D3794" s="7" t="str">
        <f>VLOOKUP($C3794,searchgroup!$A:$B,2,0)</f>
        <v>Mitral valve insufficiency or stenosis</v>
      </c>
    </row>
    <row r="3795" ht="15.75" customHeight="1">
      <c r="A3795" s="6" t="s">
        <v>11337</v>
      </c>
      <c r="B3795" s="7" t="str">
        <f>VLOOKUP($A3795,icd!$A:$B,2,0)</f>
        <v>Mitral (valve) prolapse</v>
      </c>
      <c r="C3795" s="17" t="s">
        <v>37670</v>
      </c>
      <c r="D3795" s="7" t="str">
        <f>VLOOKUP($C3795,searchgroup!$A:$B,2,0)</f>
        <v>Mitral valve prolapse</v>
      </c>
    </row>
    <row r="3796" ht="15.75" customHeight="1">
      <c r="A3796" s="6" t="s">
        <v>11340</v>
      </c>
      <c r="B3796" s="7" t="str">
        <f>VLOOKUP($A3796,icd!$A:$B,2,0)</f>
        <v>Nonrheumatic mitral (valve) stenosis</v>
      </c>
      <c r="C3796" s="17" t="s">
        <v>37667</v>
      </c>
      <c r="D3796" s="7" t="str">
        <f>VLOOKUP($C3796,searchgroup!$A:$B,2,0)</f>
        <v>Mitral valve insufficiency or stenosis</v>
      </c>
    </row>
    <row r="3797" ht="15.75" customHeight="1">
      <c r="A3797" s="6" t="s">
        <v>11343</v>
      </c>
      <c r="B3797" s="7" t="str">
        <f>VLOOKUP($A3797,icd!$A:$B,2,0)</f>
        <v>Other nonrheumatic mitral valve disorders</v>
      </c>
      <c r="C3797" s="17" t="s">
        <v>37667</v>
      </c>
      <c r="D3797" s="7" t="str">
        <f>VLOOKUP($C3797,searchgroup!$A:$B,2,0)</f>
        <v>Mitral valve insufficiency or stenosis</v>
      </c>
    </row>
    <row r="3798" ht="15.75" customHeight="1">
      <c r="A3798" s="6" t="s">
        <v>11346</v>
      </c>
      <c r="B3798" s="7" t="str">
        <f>VLOOKUP($A3798,icd!$A:$B,2,0)</f>
        <v>Nonrheumatic mitral valve disorder, unspecified</v>
      </c>
      <c r="C3798" s="17" t="s">
        <v>37667</v>
      </c>
      <c r="D3798" s="7" t="str">
        <f>VLOOKUP($C3798,searchgroup!$A:$B,2,0)</f>
        <v>Mitral valve insufficiency or stenosis</v>
      </c>
    </row>
    <row r="3799" ht="15.75" customHeight="1">
      <c r="A3799" s="6" t="s">
        <v>11349</v>
      </c>
      <c r="B3799" s="7" t="str">
        <f>VLOOKUP($A3799,icd!$A:$B,2,0)</f>
        <v>Aortic (valve) insufficiency</v>
      </c>
      <c r="C3799" s="17" t="s">
        <v>33850</v>
      </c>
      <c r="D3799" s="7" t="str">
        <f>VLOOKUP($C3799,searchgroup!$A:$B,2,0)</f>
        <v>Aortic valve disorder</v>
      </c>
    </row>
    <row r="3800" ht="15.75" customHeight="1">
      <c r="A3800" s="6" t="s">
        <v>11352</v>
      </c>
      <c r="B3800" s="7" t="str">
        <f>VLOOKUP($A3800,icd!$A:$B,2,0)</f>
        <v>Aortic (valve) stenosis</v>
      </c>
      <c r="C3800" s="17" t="s">
        <v>33850</v>
      </c>
      <c r="D3800" s="7" t="str">
        <f>VLOOKUP($C3800,searchgroup!$A:$B,2,0)</f>
        <v>Aortic valve disorder</v>
      </c>
    </row>
    <row r="3801" ht="15.75" customHeight="1">
      <c r="A3801" s="6" t="s">
        <v>11355</v>
      </c>
      <c r="B3801" s="7" t="str">
        <f>VLOOKUP($A3801,icd!$A:$B,2,0)</f>
        <v>Aortic (valve) insufficiency</v>
      </c>
      <c r="C3801" s="17" t="s">
        <v>33850</v>
      </c>
      <c r="D3801" s="7" t="str">
        <f>VLOOKUP($C3801,searchgroup!$A:$B,2,0)</f>
        <v>Aortic valve disorder</v>
      </c>
    </row>
    <row r="3802" ht="15.75" customHeight="1">
      <c r="A3802" s="6" t="s">
        <v>11356</v>
      </c>
      <c r="B3802" s="7" t="str">
        <f>VLOOKUP($A3802,icd!$A:$B,2,0)</f>
        <v>Aortic (valve) stenosis with insufficiency</v>
      </c>
      <c r="C3802" s="17" t="s">
        <v>33850</v>
      </c>
      <c r="D3802" s="7" t="str">
        <f>VLOOKUP($C3802,searchgroup!$A:$B,2,0)</f>
        <v>Aortic valve disorder</v>
      </c>
    </row>
    <row r="3803" ht="15.75" customHeight="1">
      <c r="A3803" s="6" t="s">
        <v>11359</v>
      </c>
      <c r="B3803" s="7" t="str">
        <f>VLOOKUP($A3803,icd!$A:$B,2,0)</f>
        <v>Other aortic valve disorders</v>
      </c>
      <c r="C3803" s="17" t="s">
        <v>33850</v>
      </c>
      <c r="D3803" s="7" t="str">
        <f>VLOOKUP($C3803,searchgroup!$A:$B,2,0)</f>
        <v>Aortic valve disorder</v>
      </c>
    </row>
    <row r="3804" ht="15.75" customHeight="1">
      <c r="A3804" s="6" t="s">
        <v>11362</v>
      </c>
      <c r="B3804" s="7" t="str">
        <f>VLOOKUP($A3804,icd!$A:$B,2,0)</f>
        <v>Aortic valve disorder, unspecified</v>
      </c>
      <c r="C3804" s="17" t="s">
        <v>33850</v>
      </c>
      <c r="D3804" s="7" t="str">
        <f>VLOOKUP($C3804,searchgroup!$A:$B,2,0)</f>
        <v>Aortic valve disorder</v>
      </c>
    </row>
    <row r="3805" ht="15.75" customHeight="1">
      <c r="A3805" s="6" t="s">
        <v>11365</v>
      </c>
      <c r="B3805" s="7" t="str">
        <f>VLOOKUP($A3805,icd!$A:$B,2,0)</f>
        <v>Nonrheumatic tricuspid valve disorders</v>
      </c>
      <c r="C3805" s="17" t="s">
        <v>39528</v>
      </c>
      <c r="D3805" s="7" t="str">
        <f>VLOOKUP($C3805,searchgroup!$A:$B,2,0)</f>
        <v>Tricuspid valve disorder</v>
      </c>
    </row>
    <row r="3806" ht="15.75" customHeight="1">
      <c r="A3806" s="6" t="s">
        <v>11368</v>
      </c>
      <c r="B3806" s="7" t="str">
        <f>VLOOKUP($A3806,icd!$A:$B,2,0)</f>
        <v>Nonrheumatic tricuspid (valve) stenosis</v>
      </c>
      <c r="C3806" s="17" t="s">
        <v>39528</v>
      </c>
      <c r="D3806" s="7" t="str">
        <f>VLOOKUP($C3806,searchgroup!$A:$B,2,0)</f>
        <v>Tricuspid valve disorder</v>
      </c>
    </row>
    <row r="3807" ht="15.75" customHeight="1">
      <c r="A3807" s="6" t="s">
        <v>11371</v>
      </c>
      <c r="B3807" s="7" t="str">
        <f>VLOOKUP($A3807,icd!$A:$B,2,0)</f>
        <v>Nonrheumatic tricuspid (valve) insufficiency</v>
      </c>
      <c r="C3807" s="17" t="s">
        <v>39528</v>
      </c>
      <c r="D3807" s="7" t="str">
        <f>VLOOKUP($C3807,searchgroup!$A:$B,2,0)</f>
        <v>Tricuspid valve disorder</v>
      </c>
    </row>
    <row r="3808" ht="15.75" customHeight="1">
      <c r="A3808" s="6" t="s">
        <v>11374</v>
      </c>
      <c r="B3808" s="7" t="str">
        <f>VLOOKUP($A3808,icd!$A:$B,2,0)</f>
        <v>Nonrheumatic tricuspid (valve) stenosis with insufficiency</v>
      </c>
      <c r="C3808" s="17" t="s">
        <v>39528</v>
      </c>
      <c r="D3808" s="7" t="str">
        <f>VLOOKUP($C3808,searchgroup!$A:$B,2,0)</f>
        <v>Tricuspid valve disorder</v>
      </c>
    </row>
    <row r="3809" ht="15.75" customHeight="1">
      <c r="A3809" s="6" t="s">
        <v>11377</v>
      </c>
      <c r="B3809" s="7" t="str">
        <f>VLOOKUP($A3809,icd!$A:$B,2,0)</f>
        <v>Other nonrheumatic tricuspid valve disorders</v>
      </c>
      <c r="C3809" s="17" t="s">
        <v>39528</v>
      </c>
      <c r="D3809" s="7" t="str">
        <f>VLOOKUP($C3809,searchgroup!$A:$B,2,0)</f>
        <v>Tricuspid valve disorder</v>
      </c>
    </row>
    <row r="3810" ht="15.75" customHeight="1">
      <c r="A3810" s="6" t="s">
        <v>11380</v>
      </c>
      <c r="B3810" s="7" t="str">
        <f>VLOOKUP($A3810,icd!$A:$B,2,0)</f>
        <v>Nonrheumatic tricuspid valve disorder, unspecified</v>
      </c>
      <c r="C3810" s="17" t="s">
        <v>39528</v>
      </c>
      <c r="D3810" s="7" t="str">
        <f>VLOOKUP($C3810,searchgroup!$A:$B,2,0)</f>
        <v>Tricuspid valve disorder</v>
      </c>
    </row>
    <row r="3811" ht="15.75" customHeight="1">
      <c r="A3811" s="6" t="s">
        <v>11383</v>
      </c>
      <c r="B3811" s="7" t="str">
        <f>VLOOKUP($A3811,icd!$A:$B,2,0)</f>
        <v>Pulmonary valve disorders</v>
      </c>
      <c r="C3811" s="17" t="s">
        <v>38686</v>
      </c>
      <c r="D3811" s="7" t="str">
        <f>VLOOKUP($C3811,searchgroup!$A:$B,2,0)</f>
        <v>Pulmonary valve disorder</v>
      </c>
    </row>
    <row r="3812" ht="15.75" customHeight="1">
      <c r="A3812" s="6" t="s">
        <v>11386</v>
      </c>
      <c r="B3812" s="7" t="str">
        <f>VLOOKUP($A3812,icd!$A:$B,2,0)</f>
        <v>Pulmonary valve stenosis</v>
      </c>
      <c r="C3812" s="17" t="s">
        <v>38686</v>
      </c>
      <c r="D3812" s="7" t="str">
        <f>VLOOKUP($C3812,searchgroup!$A:$B,2,0)</f>
        <v>Pulmonary valve disorder</v>
      </c>
    </row>
    <row r="3813" ht="15.75" customHeight="1">
      <c r="A3813" s="6" t="s">
        <v>11389</v>
      </c>
      <c r="B3813" s="7" t="str">
        <f>VLOOKUP($A3813,icd!$A:$B,2,0)</f>
        <v>Pulmonary valve insufficiency</v>
      </c>
      <c r="C3813" s="17" t="s">
        <v>38686</v>
      </c>
      <c r="D3813" s="7" t="str">
        <f>VLOOKUP($C3813,searchgroup!$A:$B,2,0)</f>
        <v>Pulmonary valve disorder</v>
      </c>
    </row>
    <row r="3814" ht="15.75" customHeight="1">
      <c r="A3814" s="6" t="s">
        <v>11392</v>
      </c>
      <c r="B3814" s="7" t="str">
        <f>VLOOKUP($A3814,icd!$A:$B,2,0)</f>
        <v>Pulmonary valve stenosis with insufficiency</v>
      </c>
      <c r="C3814" s="17" t="s">
        <v>38686</v>
      </c>
      <c r="D3814" s="7" t="str">
        <f>VLOOKUP($C3814,searchgroup!$A:$B,2,0)</f>
        <v>Pulmonary valve disorder</v>
      </c>
    </row>
    <row r="3815" ht="15.75" customHeight="1">
      <c r="A3815" s="6" t="s">
        <v>11395</v>
      </c>
      <c r="B3815" s="7" t="str">
        <f>VLOOKUP($A3815,icd!$A:$B,2,0)</f>
        <v>Other pulmonary valve disorders</v>
      </c>
      <c r="C3815" s="17" t="s">
        <v>38686</v>
      </c>
      <c r="D3815" s="7" t="str">
        <f>VLOOKUP($C3815,searchgroup!$A:$B,2,0)</f>
        <v>Pulmonary valve disorder</v>
      </c>
    </row>
    <row r="3816" ht="15.75" customHeight="1">
      <c r="A3816" s="6" t="s">
        <v>11398</v>
      </c>
      <c r="B3816" s="7" t="str">
        <f>VLOOKUP($A3816,icd!$A:$B,2,0)</f>
        <v>Pulmonary valve disorder, unspecified</v>
      </c>
      <c r="C3816" s="17" t="s">
        <v>38686</v>
      </c>
      <c r="D3816" s="7" t="str">
        <f>VLOOKUP($C3816,searchgroup!$A:$B,2,0)</f>
        <v>Pulmonary valve disorder</v>
      </c>
    </row>
    <row r="3817" ht="15.75" customHeight="1">
      <c r="A3817" s="6" t="s">
        <v>11401</v>
      </c>
      <c r="B3817" s="7" t="str">
        <f>VLOOKUP($A3817,icd!$A:$B,2,0)</f>
        <v>Endocarditis, valve unspecified</v>
      </c>
      <c r="C3817" s="17" t="s">
        <v>35709</v>
      </c>
      <c r="D3817" s="7" t="str">
        <f>VLOOKUP($C3817,searchgroup!$A:$B,2,0)</f>
        <v>Endocarditis</v>
      </c>
    </row>
    <row r="3818" ht="15.75" customHeight="1">
      <c r="A3818" s="6" t="s">
        <v>11404</v>
      </c>
      <c r="B3818" s="7" t="str">
        <f>VLOOKUP($A3818,icd!$A:$B,2,0)</f>
        <v>Endocarditis and heart valve disorders in diseases classified elsewhere</v>
      </c>
      <c r="C3818" s="17" t="s">
        <v>35712</v>
      </c>
      <c r="D3818" s="7" t="str">
        <f>VLOOKUP($C3818,searchgroup!$A:$B,2,0)</f>
        <v>Endocarditis or heart valve disorder due to other disease</v>
      </c>
    </row>
    <row r="3819" ht="15.75" customHeight="1">
      <c r="A3819" s="6" t="s">
        <v>11407</v>
      </c>
      <c r="B3819" s="7" t="str">
        <f>VLOOKUP($A3819,icd!$A:$B,2,0)</f>
        <v>Mitral valve disorders in diseases classified elsewhere</v>
      </c>
      <c r="C3819" s="17" t="s">
        <v>35712</v>
      </c>
      <c r="D3819" s="7" t="str">
        <f>VLOOKUP($C3819,searchgroup!$A:$B,2,0)</f>
        <v>Endocarditis or heart valve disorder due to other disease</v>
      </c>
    </row>
    <row r="3820" ht="15.75" customHeight="1">
      <c r="A3820" s="6" t="s">
        <v>11410</v>
      </c>
      <c r="B3820" s="7" t="str">
        <f>VLOOKUP($A3820,icd!$A:$B,2,0)</f>
        <v>Aortic valve disorders in diseases classified elsewhere</v>
      </c>
      <c r="C3820" s="17" t="s">
        <v>35712</v>
      </c>
      <c r="D3820" s="7" t="str">
        <f>VLOOKUP($C3820,searchgroup!$A:$B,2,0)</f>
        <v>Endocarditis or heart valve disorder due to other disease</v>
      </c>
    </row>
    <row r="3821" ht="15.75" customHeight="1">
      <c r="A3821" s="6" t="s">
        <v>11413</v>
      </c>
      <c r="B3821" s="7" t="str">
        <f>VLOOKUP($A3821,icd!$A:$B,2,0)</f>
        <v>Tricuspid valve disorders in diseases classified elsewhere</v>
      </c>
      <c r="C3821" s="17" t="s">
        <v>35712</v>
      </c>
      <c r="D3821" s="7" t="str">
        <f>VLOOKUP($C3821,searchgroup!$A:$B,2,0)</f>
        <v>Endocarditis or heart valve disorder due to other disease</v>
      </c>
    </row>
    <row r="3822" ht="15.75" customHeight="1">
      <c r="A3822" s="6" t="s">
        <v>11416</v>
      </c>
      <c r="B3822" s="7" t="str">
        <f>VLOOKUP($A3822,icd!$A:$B,2,0)</f>
        <v>Pulmonary valve disorders in diseases classified elsewhere</v>
      </c>
      <c r="C3822" s="17" t="s">
        <v>35712</v>
      </c>
      <c r="D3822" s="7" t="str">
        <f>VLOOKUP($C3822,searchgroup!$A:$B,2,0)</f>
        <v>Endocarditis or heart valve disorder due to other disease</v>
      </c>
    </row>
    <row r="3823" ht="15.75" customHeight="1">
      <c r="A3823" s="6" t="s">
        <v>11419</v>
      </c>
      <c r="B3823" s="7" t="str">
        <f>VLOOKUP($A3823,icd!$A:$B,2,0)</f>
        <v>Multiple valve disorders in diseases classified elsewhere</v>
      </c>
      <c r="C3823" s="17" t="s">
        <v>35712</v>
      </c>
      <c r="D3823" s="7" t="str">
        <f>VLOOKUP($C3823,searchgroup!$A:$B,2,0)</f>
        <v>Endocarditis or heart valve disorder due to other disease</v>
      </c>
    </row>
    <row r="3824" ht="15.75" customHeight="1">
      <c r="A3824" s="6" t="s">
        <v>11422</v>
      </c>
      <c r="B3824" s="7" t="str">
        <f>VLOOKUP($A3824,icd!$A:$B,2,0)</f>
        <v>Endocarditis, valve unspecified, in diseases classified elsewhere</v>
      </c>
      <c r="C3824" s="17" t="s">
        <v>35712</v>
      </c>
      <c r="D3824" s="7" t="str">
        <f>VLOOKUP($C3824,searchgroup!$A:$B,2,0)</f>
        <v>Endocarditis or heart valve disorder due to other disease</v>
      </c>
    </row>
    <row r="3825" ht="15.75" customHeight="1">
      <c r="A3825" s="6" t="s">
        <v>11425</v>
      </c>
      <c r="B3825" s="7" t="str">
        <f>VLOOKUP($A3825,icd!$A:$B,2,0)</f>
        <v>Acute myocarditis</v>
      </c>
      <c r="C3825" s="17" t="s">
        <v>37755</v>
      </c>
      <c r="D3825" s="7" t="str">
        <f>VLOOKUP($C3825,searchgroup!$A:$B,2,0)</f>
        <v>Myocarditis</v>
      </c>
    </row>
    <row r="3826" ht="15.75" customHeight="1">
      <c r="A3826" s="6" t="s">
        <v>11428</v>
      </c>
      <c r="B3826" s="7" t="str">
        <f>VLOOKUP($A3826,icd!$A:$B,2,0)</f>
        <v>Infective myocarditis</v>
      </c>
      <c r="C3826" s="17" t="s">
        <v>37755</v>
      </c>
      <c r="D3826" s="7" t="str">
        <f>VLOOKUP($C3826,searchgroup!$A:$B,2,0)</f>
        <v>Myocarditis</v>
      </c>
    </row>
    <row r="3827" ht="15.75" customHeight="1">
      <c r="A3827" s="6" t="s">
        <v>11431</v>
      </c>
      <c r="B3827" s="7" t="str">
        <f>VLOOKUP($A3827,icd!$A:$B,2,0)</f>
        <v>Isolated myocarditis</v>
      </c>
      <c r="C3827" s="17" t="s">
        <v>37755</v>
      </c>
      <c r="D3827" s="7" t="str">
        <f>VLOOKUP($C3827,searchgroup!$A:$B,2,0)</f>
        <v>Myocarditis</v>
      </c>
    </row>
    <row r="3828" ht="15.75" customHeight="1">
      <c r="A3828" s="6" t="s">
        <v>11434</v>
      </c>
      <c r="B3828" s="7" t="str">
        <f>VLOOKUP($A3828,icd!$A:$B,2,0)</f>
        <v>Other acute myocarditis</v>
      </c>
      <c r="C3828" s="17" t="s">
        <v>37755</v>
      </c>
      <c r="D3828" s="7" t="str">
        <f>VLOOKUP($C3828,searchgroup!$A:$B,2,0)</f>
        <v>Myocarditis</v>
      </c>
    </row>
    <row r="3829" ht="15.75" customHeight="1">
      <c r="A3829" s="6" t="s">
        <v>11437</v>
      </c>
      <c r="B3829" s="7" t="str">
        <f>VLOOKUP($A3829,icd!$A:$B,2,0)</f>
        <v>Acute myocarditis, unspecified</v>
      </c>
      <c r="C3829" s="17" t="s">
        <v>37755</v>
      </c>
      <c r="D3829" s="7" t="str">
        <f>VLOOKUP($C3829,searchgroup!$A:$B,2,0)</f>
        <v>Myocarditis</v>
      </c>
    </row>
    <row r="3830" ht="15.75" customHeight="1">
      <c r="A3830" s="6" t="s">
        <v>11440</v>
      </c>
      <c r="B3830" s="7" t="str">
        <f>VLOOKUP($A3830,icd!$A:$B,2,0)</f>
        <v>Myocarditis in diseases classified elsewhere</v>
      </c>
      <c r="C3830" s="17" t="s">
        <v>37755</v>
      </c>
      <c r="D3830" s="7" t="str">
        <f>VLOOKUP($C3830,searchgroup!$A:$B,2,0)</f>
        <v>Myocarditis</v>
      </c>
    </row>
    <row r="3831" ht="15.75" customHeight="1">
      <c r="A3831" s="6" t="s">
        <v>11443</v>
      </c>
      <c r="B3831" s="7" t="str">
        <f>VLOOKUP($A3831,icd!$A:$B,2,0)</f>
        <v>Myocarditis in bacterial diseases classified elsewhere</v>
      </c>
      <c r="C3831" s="17" t="s">
        <v>37755</v>
      </c>
      <c r="D3831" s="7" t="str">
        <f>VLOOKUP($C3831,searchgroup!$A:$B,2,0)</f>
        <v>Myocarditis</v>
      </c>
    </row>
    <row r="3832" ht="15.75" customHeight="1">
      <c r="A3832" s="6" t="s">
        <v>11446</v>
      </c>
      <c r="B3832" s="7" t="str">
        <f>VLOOKUP($A3832,icd!$A:$B,2,0)</f>
        <v>Myocarditis in viral diseases classified elsewhere</v>
      </c>
      <c r="C3832" s="17" t="s">
        <v>37755</v>
      </c>
      <c r="D3832" s="7" t="str">
        <f>VLOOKUP($C3832,searchgroup!$A:$B,2,0)</f>
        <v>Myocarditis</v>
      </c>
    </row>
    <row r="3833" ht="15.75" customHeight="1">
      <c r="A3833" s="6" t="s">
        <v>11449</v>
      </c>
      <c r="B3833" s="7" t="str">
        <f>VLOOKUP($A3833,icd!$A:$B,2,0)</f>
        <v>Myocarditis in other infectious and parasitic diseases classified elsewhere</v>
      </c>
      <c r="C3833" s="17" t="s">
        <v>37755</v>
      </c>
      <c r="D3833" s="7" t="str">
        <f>VLOOKUP($C3833,searchgroup!$A:$B,2,0)</f>
        <v>Myocarditis</v>
      </c>
    </row>
    <row r="3834" ht="15.75" customHeight="1">
      <c r="A3834" s="6" t="s">
        <v>11452</v>
      </c>
      <c r="B3834" s="7" t="str">
        <f>VLOOKUP($A3834,icd!$A:$B,2,0)</f>
        <v>Myocarditis in other diseases classified elsewhere</v>
      </c>
      <c r="C3834" s="17" t="s">
        <v>37755</v>
      </c>
      <c r="D3834" s="7" t="str">
        <f>VLOOKUP($C3834,searchgroup!$A:$B,2,0)</f>
        <v>Myocarditis</v>
      </c>
    </row>
    <row r="3835" ht="15.75" customHeight="1">
      <c r="A3835" s="6" t="s">
        <v>11455</v>
      </c>
      <c r="B3835" s="7" t="str">
        <f>VLOOKUP($A3835,icd!$A:$B,2,0)</f>
        <v>Cardiomyopathy</v>
      </c>
      <c r="C3835" s="17" t="s">
        <v>34471</v>
      </c>
      <c r="D3835" s="7" t="str">
        <f>VLOOKUP($C3835,searchgroup!$A:$B,2,0)</f>
        <v>Cardiomyopathy</v>
      </c>
    </row>
    <row r="3836" ht="15.75" customHeight="1">
      <c r="A3836" s="6" t="s">
        <v>11458</v>
      </c>
      <c r="B3836" s="7" t="str">
        <f>VLOOKUP($A3836,icd!$A:$B,2,0)</f>
        <v>Dilated cardiomyopathy</v>
      </c>
      <c r="C3836" s="17" t="s">
        <v>34471</v>
      </c>
      <c r="D3836" s="7" t="str">
        <f>VLOOKUP($C3836,searchgroup!$A:$B,2,0)</f>
        <v>Cardiomyopathy</v>
      </c>
    </row>
    <row r="3837" ht="15.75" customHeight="1">
      <c r="A3837" s="6" t="s">
        <v>11461</v>
      </c>
      <c r="B3837" s="7" t="str">
        <f>VLOOKUP($A3837,icd!$A:$B,2,0)</f>
        <v>Obstructive hypertrophic cardiomyopathy</v>
      </c>
      <c r="C3837" s="17" t="s">
        <v>34471</v>
      </c>
      <c r="D3837" s="7" t="str">
        <f>VLOOKUP($C3837,searchgroup!$A:$B,2,0)</f>
        <v>Cardiomyopathy</v>
      </c>
    </row>
    <row r="3838" ht="15.75" customHeight="1">
      <c r="A3838" s="6" t="s">
        <v>11464</v>
      </c>
      <c r="B3838" s="7" t="str">
        <f>VLOOKUP($A3838,icd!$A:$B,2,0)</f>
        <v>Other hypertrophic cardiomyopathy</v>
      </c>
      <c r="C3838" s="17" t="s">
        <v>34471</v>
      </c>
      <c r="D3838" s="7" t="str">
        <f>VLOOKUP($C3838,searchgroup!$A:$B,2,0)</f>
        <v>Cardiomyopathy</v>
      </c>
    </row>
    <row r="3839" ht="15.75" customHeight="1">
      <c r="A3839" s="6" t="s">
        <v>11467</v>
      </c>
      <c r="B3839" s="7" t="str">
        <f>VLOOKUP($A3839,icd!$A:$B,2,0)</f>
        <v>Endomyocardial (eosinophilic) disease</v>
      </c>
      <c r="C3839" s="17" t="s">
        <v>34471</v>
      </c>
      <c r="D3839" s="7" t="str">
        <f>VLOOKUP($C3839,searchgroup!$A:$B,2,0)</f>
        <v>Cardiomyopathy</v>
      </c>
    </row>
    <row r="3840" ht="15.75" customHeight="1">
      <c r="A3840" s="6" t="s">
        <v>11470</v>
      </c>
      <c r="B3840" s="7" t="str">
        <f>VLOOKUP($A3840,icd!$A:$B,2,0)</f>
        <v>Endocardial fibroelastosis</v>
      </c>
      <c r="C3840" s="17" t="s">
        <v>34471</v>
      </c>
      <c r="D3840" s="7" t="str">
        <f>VLOOKUP($C3840,searchgroup!$A:$B,2,0)</f>
        <v>Cardiomyopathy</v>
      </c>
    </row>
    <row r="3841" ht="15.75" customHeight="1">
      <c r="A3841" s="6" t="s">
        <v>11473</v>
      </c>
      <c r="B3841" s="7" t="str">
        <f>VLOOKUP($A3841,icd!$A:$B,2,0)</f>
        <v>Other restrictive cardiomyopathy</v>
      </c>
      <c r="C3841" s="17" t="s">
        <v>34471</v>
      </c>
      <c r="D3841" s="7" t="str">
        <f>VLOOKUP($C3841,searchgroup!$A:$B,2,0)</f>
        <v>Cardiomyopathy</v>
      </c>
    </row>
    <row r="3842" ht="15.75" customHeight="1">
      <c r="A3842" s="6" t="s">
        <v>11476</v>
      </c>
      <c r="B3842" s="7" t="str">
        <f>VLOOKUP($A3842,icd!$A:$B,2,0)</f>
        <v>Alcoholic cardiomyopathy</v>
      </c>
      <c r="C3842" s="17" t="s">
        <v>34471</v>
      </c>
      <c r="D3842" s="7" t="str">
        <f>VLOOKUP($C3842,searchgroup!$A:$B,2,0)</f>
        <v>Cardiomyopathy</v>
      </c>
    </row>
    <row r="3843" ht="15.75" customHeight="1">
      <c r="A3843" s="6" t="s">
        <v>11479</v>
      </c>
      <c r="B3843" s="7" t="str">
        <f>VLOOKUP($A3843,icd!$A:$B,2,0)</f>
        <v>Cardiomyopathy due to drugs and other external agents</v>
      </c>
      <c r="C3843" s="17" t="s">
        <v>34471</v>
      </c>
      <c r="D3843" s="7" t="str">
        <f>VLOOKUP($C3843,searchgroup!$A:$B,2,0)</f>
        <v>Cardiomyopathy</v>
      </c>
    </row>
    <row r="3844" ht="15.75" customHeight="1">
      <c r="A3844" s="6" t="s">
        <v>11482</v>
      </c>
      <c r="B3844" s="7" t="str">
        <f>VLOOKUP($A3844,icd!$A:$B,2,0)</f>
        <v>Other cardiomyopathies</v>
      </c>
      <c r="C3844" s="17" t="s">
        <v>34471</v>
      </c>
      <c r="D3844" s="7" t="str">
        <f>VLOOKUP($C3844,searchgroup!$A:$B,2,0)</f>
        <v>Cardiomyopathy</v>
      </c>
    </row>
    <row r="3845" ht="15.75" customHeight="1">
      <c r="A3845" s="6" t="s">
        <v>11485</v>
      </c>
      <c r="B3845" s="7" t="str">
        <f>VLOOKUP($A3845,icd!$A:$B,2,0)</f>
        <v>Cardiomyopathy, unspecified</v>
      </c>
      <c r="C3845" s="17" t="s">
        <v>34471</v>
      </c>
      <c r="D3845" s="7" t="str">
        <f>VLOOKUP($C3845,searchgroup!$A:$B,2,0)</f>
        <v>Cardiomyopathy</v>
      </c>
    </row>
    <row r="3846" ht="15.75" customHeight="1">
      <c r="A3846" s="6" t="s">
        <v>11488</v>
      </c>
      <c r="B3846" s="7" t="str">
        <f>VLOOKUP($A3846,icd!$A:$B,2,0)</f>
        <v>Cardiomyopathy in diseases classified elsewhere</v>
      </c>
      <c r="C3846" s="17" t="s">
        <v>34471</v>
      </c>
      <c r="D3846" s="7" t="str">
        <f>VLOOKUP($C3846,searchgroup!$A:$B,2,0)</f>
        <v>Cardiomyopathy</v>
      </c>
    </row>
    <row r="3847" ht="15.75" customHeight="1">
      <c r="A3847" s="6" t="s">
        <v>11491</v>
      </c>
      <c r="B3847" s="7" t="str">
        <f>VLOOKUP($A3847,icd!$A:$B,2,0)</f>
        <v>Cardiomyopathy in infectious and parasitic diseases classified elsewhere</v>
      </c>
      <c r="C3847" s="17" t="s">
        <v>34471</v>
      </c>
      <c r="D3847" s="7" t="str">
        <f>VLOOKUP($C3847,searchgroup!$A:$B,2,0)</f>
        <v>Cardiomyopathy</v>
      </c>
    </row>
    <row r="3848" ht="15.75" customHeight="1">
      <c r="A3848" s="6" t="s">
        <v>11494</v>
      </c>
      <c r="B3848" s="7" t="str">
        <f>VLOOKUP($A3848,icd!$A:$B,2,0)</f>
        <v>Cardiomyopathy in metabolic diseases</v>
      </c>
      <c r="C3848" s="17" t="s">
        <v>34471</v>
      </c>
      <c r="D3848" s="7" t="str">
        <f>VLOOKUP($C3848,searchgroup!$A:$B,2,0)</f>
        <v>Cardiomyopathy</v>
      </c>
    </row>
    <row r="3849" ht="15.75" customHeight="1">
      <c r="A3849" s="6" t="s">
        <v>11497</v>
      </c>
      <c r="B3849" s="7" t="str">
        <f>VLOOKUP($A3849,icd!$A:$B,2,0)</f>
        <v>Cardiomyopathy in nutritional diseases</v>
      </c>
      <c r="C3849" s="17" t="s">
        <v>34471</v>
      </c>
      <c r="D3849" s="7" t="str">
        <f>VLOOKUP($C3849,searchgroup!$A:$B,2,0)</f>
        <v>Cardiomyopathy</v>
      </c>
    </row>
    <row r="3850" ht="15.75" customHeight="1">
      <c r="A3850" s="6" t="s">
        <v>11500</v>
      </c>
      <c r="B3850" s="7" t="str">
        <f>VLOOKUP($A3850,icd!$A:$B,2,0)</f>
        <v>Cardiomyopathy in other diseases classified elsewhere</v>
      </c>
      <c r="C3850" s="17" t="s">
        <v>34471</v>
      </c>
      <c r="D3850" s="7" t="str">
        <f>VLOOKUP($C3850,searchgroup!$A:$B,2,0)</f>
        <v>Cardiomyopathy</v>
      </c>
    </row>
    <row r="3851" ht="15.75" customHeight="1">
      <c r="A3851" s="6" t="s">
        <v>11503</v>
      </c>
      <c r="B3851" s="7" t="str">
        <f>VLOOKUP($A3851,icd!$A:$B,2,0)</f>
        <v>Atrioventricular and left bundle-branch block</v>
      </c>
      <c r="C3851" s="17" t="s">
        <v>39756</v>
      </c>
      <c r="D3851" s="7" t="str">
        <f>VLOOKUP($C3851,searchgroup!$A:$B,2,0)</f>
        <v>Unspecified atrioventricular block</v>
      </c>
    </row>
    <row r="3852" ht="15.75" customHeight="1">
      <c r="A3852" s="6" t="s">
        <v>11506</v>
      </c>
      <c r="B3852" s="7" t="str">
        <f>VLOOKUP($A3852,icd!$A:$B,2,0)</f>
        <v>Atrioventricular block, first degree</v>
      </c>
      <c r="C3852" s="17" t="s">
        <v>33924</v>
      </c>
      <c r="D3852" s="7" t="str">
        <f>VLOOKUP($C3852,searchgroup!$A:$B,2,0)</f>
        <v>Atrioventricular block first degree</v>
      </c>
    </row>
    <row r="3853" ht="15.75" customHeight="1">
      <c r="A3853" s="6" t="s">
        <v>11509</v>
      </c>
      <c r="B3853" s="7" t="str">
        <f>VLOOKUP($A3853,icd!$A:$B,2,0)</f>
        <v>Atrioventricular block, second degree</v>
      </c>
      <c r="C3853" s="17" t="s">
        <v>33926</v>
      </c>
      <c r="D3853" s="7" t="str">
        <f>VLOOKUP($C3853,searchgroup!$A:$B,2,0)</f>
        <v>Atrioventricular block second degree</v>
      </c>
    </row>
    <row r="3854" ht="15.75" customHeight="1">
      <c r="A3854" s="6" t="s">
        <v>11512</v>
      </c>
      <c r="B3854" s="7" t="str">
        <f>VLOOKUP($A3854,icd!$A:$B,2,0)</f>
        <v>Atrioventricular block, complete</v>
      </c>
      <c r="C3854" s="17" t="s">
        <v>33928</v>
      </c>
      <c r="D3854" s="7" t="str">
        <f>VLOOKUP($C3854,searchgroup!$A:$B,2,0)</f>
        <v>Atrioventricular block third degree</v>
      </c>
    </row>
    <row r="3855" ht="15.75" customHeight="1">
      <c r="A3855" s="6" t="s">
        <v>11515</v>
      </c>
      <c r="B3855" s="7" t="str">
        <f>VLOOKUP($A3855,icd!$A:$B,2,0)</f>
        <v>Other and unspecified atrioventricular block</v>
      </c>
      <c r="C3855" s="17" t="s">
        <v>39756</v>
      </c>
      <c r="D3855" s="7" t="str">
        <f>VLOOKUP($C3855,searchgroup!$A:$B,2,0)</f>
        <v>Unspecified atrioventricular block</v>
      </c>
    </row>
    <row r="3856" ht="15.75" customHeight="1">
      <c r="A3856" s="6" t="s">
        <v>11518</v>
      </c>
      <c r="B3856" s="7" t="str">
        <f>VLOOKUP($A3856,icd!$A:$B,2,0)</f>
        <v>Left anterior fascicular block</v>
      </c>
      <c r="C3856" s="17" t="s">
        <v>34456</v>
      </c>
      <c r="D3856" s="7" t="str">
        <f>VLOOKUP($C3856,searchgroup!$A:$B,2,0)</f>
        <v>Cardiac block</v>
      </c>
    </row>
    <row r="3857" ht="15.75" customHeight="1">
      <c r="A3857" s="6" t="s">
        <v>11521</v>
      </c>
      <c r="B3857" s="7" t="str">
        <f>VLOOKUP($A3857,icd!$A:$B,2,0)</f>
        <v>Left posterior fascicular block</v>
      </c>
      <c r="C3857" s="17" t="s">
        <v>34456</v>
      </c>
      <c r="D3857" s="7" t="str">
        <f>VLOOKUP($C3857,searchgroup!$A:$B,2,0)</f>
        <v>Cardiac block</v>
      </c>
    </row>
    <row r="3858" ht="15.75" customHeight="1">
      <c r="A3858" s="6" t="s">
        <v>11524</v>
      </c>
      <c r="B3858" s="7" t="str">
        <f>VLOOKUP($A3858,icd!$A:$B,2,0)</f>
        <v>Other and unspecified fascicular block</v>
      </c>
      <c r="C3858" s="17" t="s">
        <v>34456</v>
      </c>
      <c r="D3858" s="7" t="str">
        <f>VLOOKUP($C3858,searchgroup!$A:$B,2,0)</f>
        <v>Cardiac block</v>
      </c>
    </row>
    <row r="3859" ht="15.75" customHeight="1">
      <c r="A3859" s="6" t="s">
        <v>11527</v>
      </c>
      <c r="B3859" s="7" t="str">
        <f>VLOOKUP($A3859,icd!$A:$B,2,0)</f>
        <v>Left bundle-branch block, unspecified</v>
      </c>
      <c r="C3859" s="17" t="s">
        <v>34456</v>
      </c>
      <c r="D3859" s="7" t="str">
        <f>VLOOKUP($C3859,searchgroup!$A:$B,2,0)</f>
        <v>Cardiac block</v>
      </c>
    </row>
    <row r="3860" ht="15.75" customHeight="1">
      <c r="A3860" s="6" t="s">
        <v>11530</v>
      </c>
      <c r="B3860" s="7" t="str">
        <f>VLOOKUP($A3860,icd!$A:$B,2,0)</f>
        <v>Other conduction disorders</v>
      </c>
      <c r="C3860" s="17" t="s">
        <v>34456</v>
      </c>
      <c r="D3860" s="7" t="str">
        <f>VLOOKUP($C3860,searchgroup!$A:$B,2,0)</f>
        <v>Cardiac block</v>
      </c>
    </row>
    <row r="3861" ht="15.75" customHeight="1">
      <c r="A3861" s="6" t="s">
        <v>11533</v>
      </c>
      <c r="B3861" s="7" t="str">
        <f>VLOOKUP($A3861,icd!$A:$B,2,0)</f>
        <v>Right fascicular block</v>
      </c>
      <c r="C3861" s="17" t="s">
        <v>34456</v>
      </c>
      <c r="D3861" s="7" t="str">
        <f>VLOOKUP($C3861,searchgroup!$A:$B,2,0)</f>
        <v>Cardiac block</v>
      </c>
    </row>
    <row r="3862" ht="15.75" customHeight="1">
      <c r="A3862" s="6" t="s">
        <v>11536</v>
      </c>
      <c r="B3862" s="7" t="str">
        <f>VLOOKUP($A3862,icd!$A:$B,2,0)</f>
        <v>Other and unspecified right bundle-branch block</v>
      </c>
      <c r="C3862" s="17" t="s">
        <v>34456</v>
      </c>
      <c r="D3862" s="7" t="str">
        <f>VLOOKUP($C3862,searchgroup!$A:$B,2,0)</f>
        <v>Cardiac block</v>
      </c>
    </row>
    <row r="3863" ht="15.75" customHeight="1">
      <c r="A3863" s="6" t="s">
        <v>11539</v>
      </c>
      <c r="B3863" s="7" t="str">
        <f>VLOOKUP($A3863,icd!$A:$B,2,0)</f>
        <v>Bifascicular block</v>
      </c>
      <c r="C3863" s="17" t="s">
        <v>34456</v>
      </c>
      <c r="D3863" s="7" t="str">
        <f>VLOOKUP($C3863,searchgroup!$A:$B,2,0)</f>
        <v>Cardiac block</v>
      </c>
    </row>
    <row r="3864" ht="15.75" customHeight="1">
      <c r="A3864" s="6" t="s">
        <v>11542</v>
      </c>
      <c r="B3864" s="7" t="str">
        <f>VLOOKUP($A3864,icd!$A:$B,2,0)</f>
        <v>Trifascicular block</v>
      </c>
      <c r="C3864" s="17" t="s">
        <v>34456</v>
      </c>
      <c r="D3864" s="7" t="str">
        <f>VLOOKUP($C3864,searchgroup!$A:$B,2,0)</f>
        <v>Cardiac block</v>
      </c>
    </row>
    <row r="3865" ht="15.75" customHeight="1">
      <c r="A3865" s="6" t="s">
        <v>11545</v>
      </c>
      <c r="B3865" s="7" t="str">
        <f>VLOOKUP($A3865,icd!$A:$B,2,0)</f>
        <v>Nonspecific intraventricular block</v>
      </c>
      <c r="C3865" s="17" t="s">
        <v>34456</v>
      </c>
      <c r="D3865" s="7" t="str">
        <f>VLOOKUP($C3865,searchgroup!$A:$B,2,0)</f>
        <v>Cardiac block</v>
      </c>
    </row>
    <row r="3866" ht="15.75" customHeight="1">
      <c r="A3866" s="6" t="s">
        <v>11548</v>
      </c>
      <c r="B3866" s="7" t="str">
        <f>VLOOKUP($A3866,icd!$A:$B,2,0)</f>
        <v>Other specified heart block</v>
      </c>
      <c r="C3866" s="17" t="s">
        <v>34456</v>
      </c>
      <c r="D3866" s="7" t="str">
        <f>VLOOKUP($C3866,searchgroup!$A:$B,2,0)</f>
        <v>Cardiac block</v>
      </c>
    </row>
    <row r="3867" ht="15.75" customHeight="1">
      <c r="A3867" s="6" t="s">
        <v>11551</v>
      </c>
      <c r="B3867" s="7" t="str">
        <f>VLOOKUP($A3867,icd!$A:$B,2,0)</f>
        <v>Pre-excitation syndrome</v>
      </c>
      <c r="C3867" s="17" t="s">
        <v>34456</v>
      </c>
      <c r="D3867" s="7" t="str">
        <f>VLOOKUP($C3867,searchgroup!$A:$B,2,0)</f>
        <v>Cardiac block</v>
      </c>
    </row>
    <row r="3868" ht="15.75" customHeight="1">
      <c r="A3868" s="6" t="s">
        <v>11554</v>
      </c>
      <c r="B3868" s="7" t="str">
        <f>VLOOKUP($A3868,icd!$A:$B,2,0)</f>
        <v>Other specified conduction disorders</v>
      </c>
      <c r="C3868" s="17" t="s">
        <v>34456</v>
      </c>
      <c r="D3868" s="7" t="str">
        <f>VLOOKUP($C3868,searchgroup!$A:$B,2,0)</f>
        <v>Cardiac block</v>
      </c>
    </row>
    <row r="3869" ht="15.75" customHeight="1">
      <c r="A3869" s="6" t="s">
        <v>11557</v>
      </c>
      <c r="B3869" s="7" t="str">
        <f>VLOOKUP($A3869,icd!$A:$B,2,0)</f>
        <v>Conduction disorder, unspecified</v>
      </c>
      <c r="C3869" s="17" t="s">
        <v>34456</v>
      </c>
      <c r="D3869" s="7" t="str">
        <f>VLOOKUP($C3869,searchgroup!$A:$B,2,0)</f>
        <v>Cardiac block</v>
      </c>
    </row>
    <row r="3870" ht="15.75" customHeight="1">
      <c r="A3870" s="6" t="s">
        <v>11560</v>
      </c>
      <c r="B3870" s="7" t="str">
        <f>VLOOKUP($A3870,icd!$A:$B,2,0)</f>
        <v>Cardiac arrest</v>
      </c>
      <c r="C3870" s="17" t="s">
        <v>34455</v>
      </c>
      <c r="D3870" s="7" t="str">
        <f>VLOOKUP($C3870,searchgroup!$A:$B,2,0)</f>
        <v>Cardiac arrest</v>
      </c>
    </row>
    <row r="3871" ht="15.75" customHeight="1">
      <c r="A3871" s="6" t="s">
        <v>11563</v>
      </c>
      <c r="B3871" s="7" t="str">
        <f>VLOOKUP($A3871,icd!$A:$B,2,0)</f>
        <v>Cardiac arrest with successful resuscitation</v>
      </c>
      <c r="C3871" s="17" t="s">
        <v>34455</v>
      </c>
      <c r="D3871" s="7" t="str">
        <f>VLOOKUP($C3871,searchgroup!$A:$B,2,0)</f>
        <v>Cardiac arrest</v>
      </c>
    </row>
    <row r="3872" ht="15.75" customHeight="1">
      <c r="A3872" s="6" t="s">
        <v>11566</v>
      </c>
      <c r="B3872" s="7" t="str">
        <f>VLOOKUP($A3872,icd!$A:$B,2,0)</f>
        <v>Sudden cardiac death, so described</v>
      </c>
      <c r="C3872" s="17" t="s">
        <v>34455</v>
      </c>
      <c r="D3872" s="7" t="str">
        <f>VLOOKUP($C3872,searchgroup!$A:$B,2,0)</f>
        <v>Cardiac arrest</v>
      </c>
    </row>
    <row r="3873" ht="15.75" customHeight="1">
      <c r="A3873" s="6" t="s">
        <v>11569</v>
      </c>
      <c r="B3873" s="7" t="str">
        <f>VLOOKUP($A3873,icd!$A:$B,2,0)</f>
        <v>Cardiac arrest, unspecified</v>
      </c>
      <c r="C3873" s="17" t="s">
        <v>34455</v>
      </c>
      <c r="D3873" s="7" t="str">
        <f>VLOOKUP($C3873,searchgroup!$A:$B,2,0)</f>
        <v>Cardiac arrest</v>
      </c>
    </row>
    <row r="3874" ht="15.75" customHeight="1">
      <c r="A3874" s="6" t="s">
        <v>11572</v>
      </c>
      <c r="B3874" s="7" t="str">
        <f>VLOOKUP($A3874,icd!$A:$B,2,0)</f>
        <v>Paroxysmal tachycardia</v>
      </c>
      <c r="C3874" s="17" t="s">
        <v>39365</v>
      </c>
      <c r="D3874" s="7" t="str">
        <f>VLOOKUP($C3874,searchgroup!$A:$B,2,0)</f>
        <v>Tachycardia</v>
      </c>
    </row>
    <row r="3875" ht="15.75" customHeight="1">
      <c r="A3875" s="6" t="s">
        <v>11575</v>
      </c>
      <c r="B3875" s="7" t="str">
        <f>VLOOKUP($A3875,icd!$A:$B,2,0)</f>
        <v>Re-entry ventricular arrhythmia</v>
      </c>
      <c r="C3875" s="17" t="s">
        <v>39365</v>
      </c>
      <c r="D3875" s="7" t="str">
        <f>VLOOKUP($C3875,searchgroup!$A:$B,2,0)</f>
        <v>Tachycardia</v>
      </c>
    </row>
    <row r="3876" ht="15.75" customHeight="1">
      <c r="A3876" s="6" t="s">
        <v>11578</v>
      </c>
      <c r="B3876" s="7" t="str">
        <f>VLOOKUP($A3876,icd!$A:$B,2,0)</f>
        <v>Supraventricular tachycardia</v>
      </c>
      <c r="C3876" s="17" t="s">
        <v>39365</v>
      </c>
      <c r="D3876" s="7" t="str">
        <f>VLOOKUP($C3876,searchgroup!$A:$B,2,0)</f>
        <v>Tachycardia</v>
      </c>
    </row>
    <row r="3877" ht="15.75" customHeight="1">
      <c r="A3877" s="6" t="s">
        <v>11581</v>
      </c>
      <c r="B3877" s="7" t="str">
        <f>VLOOKUP($A3877,icd!$A:$B,2,0)</f>
        <v>Ventricular tachycardia</v>
      </c>
      <c r="C3877" s="17" t="s">
        <v>39365</v>
      </c>
      <c r="D3877" s="7" t="str">
        <f>VLOOKUP($C3877,searchgroup!$A:$B,2,0)</f>
        <v>Tachycardia</v>
      </c>
    </row>
    <row r="3878" ht="15.75" customHeight="1">
      <c r="A3878" s="6" t="s">
        <v>11584</v>
      </c>
      <c r="B3878" s="7" t="str">
        <f>VLOOKUP($A3878,icd!$A:$B,2,0)</f>
        <v>Paroxysmal tachycardia, unspecified</v>
      </c>
      <c r="C3878" s="17" t="s">
        <v>39365</v>
      </c>
      <c r="D3878" s="7" t="str">
        <f>VLOOKUP($C3878,searchgroup!$A:$B,2,0)</f>
        <v>Tachycardia</v>
      </c>
    </row>
    <row r="3879" ht="15.75" customHeight="1">
      <c r="A3879" s="6" t="s">
        <v>11587</v>
      </c>
      <c r="B3879" s="7" t="str">
        <f>VLOOKUP($A3879,icd!$A:$B,2,0)</f>
        <v>Atrial fibrillation and flutter</v>
      </c>
      <c r="C3879" s="17" t="s">
        <v>33922</v>
      </c>
      <c r="D3879" s="7" t="str">
        <f>VLOOKUP($C3879,searchgroup!$A:$B,2,0)</f>
        <v>Atrial fibrillation and flutter</v>
      </c>
    </row>
    <row r="3880" ht="15.75" customHeight="1">
      <c r="A3880" s="6" t="s">
        <v>11590</v>
      </c>
      <c r="B3880" s="7" t="str">
        <f>VLOOKUP($A3880,icd!$A:$B,2,0)</f>
        <v>Paroxysmal atrial fibrillation</v>
      </c>
      <c r="C3880" s="17" t="s">
        <v>33922</v>
      </c>
      <c r="D3880" s="7" t="str">
        <f>VLOOKUP($C3880,searchgroup!$A:$B,2,0)</f>
        <v>Atrial fibrillation and flutter</v>
      </c>
    </row>
    <row r="3881" ht="15.75" customHeight="1">
      <c r="A3881" s="6" t="s">
        <v>11593</v>
      </c>
      <c r="B3881" s="7" t="str">
        <f>VLOOKUP($A3881,icd!$A:$B,2,0)</f>
        <v>Persistent atrial fibrillation</v>
      </c>
      <c r="C3881" s="17" t="s">
        <v>33922</v>
      </c>
      <c r="D3881" s="7" t="str">
        <f>VLOOKUP($C3881,searchgroup!$A:$B,2,0)</f>
        <v>Atrial fibrillation and flutter</v>
      </c>
    </row>
    <row r="3882" ht="15.75" customHeight="1">
      <c r="A3882" s="6" t="s">
        <v>11596</v>
      </c>
      <c r="B3882" s="7" t="str">
        <f>VLOOKUP($A3882,icd!$A:$B,2,0)</f>
        <v>Chronic atrial fibrillation</v>
      </c>
      <c r="C3882" s="17" t="s">
        <v>33922</v>
      </c>
      <c r="D3882" s="7" t="str">
        <f>VLOOKUP($C3882,searchgroup!$A:$B,2,0)</f>
        <v>Atrial fibrillation and flutter</v>
      </c>
    </row>
    <row r="3883" ht="15.75" customHeight="1">
      <c r="A3883" s="6" t="s">
        <v>11599</v>
      </c>
      <c r="B3883" s="7" t="str">
        <f>VLOOKUP($A3883,icd!$A:$B,2,0)</f>
        <v>Typical atrial flutter</v>
      </c>
      <c r="C3883" s="17" t="s">
        <v>33922</v>
      </c>
      <c r="D3883" s="7" t="str">
        <f>VLOOKUP($C3883,searchgroup!$A:$B,2,0)</f>
        <v>Atrial fibrillation and flutter</v>
      </c>
    </row>
    <row r="3884" ht="15.75" customHeight="1">
      <c r="A3884" s="6" t="s">
        <v>11602</v>
      </c>
      <c r="B3884" s="7" t="str">
        <f>VLOOKUP($A3884,icd!$A:$B,2,0)</f>
        <v>Atypical atrial flutter</v>
      </c>
      <c r="C3884" s="17" t="s">
        <v>33922</v>
      </c>
      <c r="D3884" s="7" t="str">
        <f>VLOOKUP($C3884,searchgroup!$A:$B,2,0)</f>
        <v>Atrial fibrillation and flutter</v>
      </c>
    </row>
    <row r="3885" ht="15.75" customHeight="1">
      <c r="A3885" s="6" t="s">
        <v>11605</v>
      </c>
      <c r="B3885" s="7" t="str">
        <f>VLOOKUP($A3885,icd!$A:$B,2,0)</f>
        <v>Atrial fibrillation and atrial flutter, unspecified</v>
      </c>
      <c r="C3885" s="17" t="s">
        <v>33922</v>
      </c>
      <c r="D3885" s="7" t="str">
        <f>VLOOKUP($C3885,searchgroup!$A:$B,2,0)</f>
        <v>Atrial fibrillation and flutter</v>
      </c>
    </row>
    <row r="3886" ht="15.75" customHeight="1">
      <c r="A3886" s="6" t="s">
        <v>11608</v>
      </c>
      <c r="B3886" s="7" t="str">
        <f>VLOOKUP($A3886,icd!$A:$B,2,0)</f>
        <v> Arrhythmias, unspecified</v>
      </c>
      <c r="C3886" s="17" t="s">
        <v>39803</v>
      </c>
      <c r="D3886" s="7" t="str">
        <f>VLOOKUP($C3886,searchgroup!$A:$B,2,0)</f>
        <v>Cardiac arrythmia not further specified</v>
      </c>
    </row>
    <row r="3887" ht="15.75" customHeight="1">
      <c r="A3887" s="6" t="s">
        <v>11611</v>
      </c>
      <c r="B3887" s="7" t="str">
        <f>VLOOKUP($A3887,icd!$A:$B,2,0)</f>
        <v>Ventricular fibrillation and flutter</v>
      </c>
      <c r="C3887" s="17" t="s">
        <v>40363</v>
      </c>
      <c r="D3887" s="7" t="str">
        <f>VLOOKUP($C3887,searchgroup!$A:$B,2,0)</f>
        <v>Ventricular fibrillation and flutter</v>
      </c>
    </row>
    <row r="3888" ht="15.75" customHeight="1">
      <c r="A3888" s="6" t="s">
        <v>11614</v>
      </c>
      <c r="B3888" s="7" t="str">
        <f>VLOOKUP($A3888,icd!$A:$B,2,0)</f>
        <v>Atrial premature depolarization</v>
      </c>
      <c r="C3888" s="17" t="s">
        <v>38587</v>
      </c>
      <c r="D3888" s="7" t="str">
        <f>VLOOKUP($C3888,searchgroup!$A:$B,2,0)</f>
        <v>Premature depolarization disorder</v>
      </c>
    </row>
    <row r="3889" ht="15.75" customHeight="1">
      <c r="A3889" s="6" t="s">
        <v>11617</v>
      </c>
      <c r="B3889" s="7" t="str">
        <f>VLOOKUP($A3889,icd!$A:$B,2,0)</f>
        <v>Junctional premature depolarization</v>
      </c>
      <c r="C3889" s="17" t="s">
        <v>38587</v>
      </c>
      <c r="D3889" s="7" t="str">
        <f>VLOOKUP($C3889,searchgroup!$A:$B,2,0)</f>
        <v>Premature depolarization disorder</v>
      </c>
    </row>
    <row r="3890" ht="15.75" customHeight="1">
      <c r="A3890" s="6" t="s">
        <v>11620</v>
      </c>
      <c r="B3890" s="7" t="str">
        <f>VLOOKUP($A3890,icd!$A:$B,2,0)</f>
        <v>Ventricular premature depolarization</v>
      </c>
      <c r="C3890" s="17" t="s">
        <v>38587</v>
      </c>
      <c r="D3890" s="7" t="str">
        <f>VLOOKUP($C3890,searchgroup!$A:$B,2,0)</f>
        <v>Premature depolarization disorder</v>
      </c>
    </row>
    <row r="3891" ht="15.75" customHeight="1">
      <c r="A3891" s="6" t="s">
        <v>11623</v>
      </c>
      <c r="B3891" s="7" t="str">
        <f>VLOOKUP($A3891,icd!$A:$B,2,0)</f>
        <v>Other and unspecified premature depolarization</v>
      </c>
      <c r="C3891" s="17" t="s">
        <v>38587</v>
      </c>
      <c r="D3891" s="7" t="str">
        <f>VLOOKUP($C3891,searchgroup!$A:$B,2,0)</f>
        <v>Premature depolarization disorder</v>
      </c>
    </row>
    <row r="3892" ht="15.75" customHeight="1">
      <c r="A3892" s="6" t="s">
        <v>11626</v>
      </c>
      <c r="B3892" s="7" t="str">
        <f>VLOOKUP($A3892,icd!$A:$B,2,0)</f>
        <v>Sick sinus syndrome</v>
      </c>
      <c r="C3892" s="17" t="s">
        <v>39027</v>
      </c>
      <c r="D3892" s="7" t="str">
        <f>VLOOKUP($C3892,searchgroup!$A:$B,2,0)</f>
        <v>Sick sinus syndrome</v>
      </c>
    </row>
    <row r="3893" ht="15.75" customHeight="1">
      <c r="A3893" s="6" t="s">
        <v>11629</v>
      </c>
      <c r="B3893" s="7" t="str">
        <f>VLOOKUP($A3893,icd!$A:$B,2,0)</f>
        <v>Other specified cardiac arrhythmias</v>
      </c>
      <c r="C3893" s="17" t="s">
        <v>39803</v>
      </c>
      <c r="D3893" s="7" t="str">
        <f>VLOOKUP($C3893,searchgroup!$A:$B,2,0)</f>
        <v>Cardiac arrythmia not further specified</v>
      </c>
    </row>
    <row r="3894" ht="15.75" customHeight="1">
      <c r="A3894" s="6" t="s">
        <v>11632</v>
      </c>
      <c r="B3894" s="7" t="str">
        <f>VLOOKUP($A3894,icd!$A:$B,2,0)</f>
        <v>Cardiac arrhythmia, unspecified</v>
      </c>
      <c r="C3894" s="17" t="s">
        <v>39803</v>
      </c>
      <c r="D3894" s="7" t="str">
        <f>VLOOKUP($C3894,searchgroup!$A:$B,2,0)</f>
        <v>Cardiac arrythmia not further specified</v>
      </c>
    </row>
    <row r="3895" ht="15.75" customHeight="1">
      <c r="A3895" s="6" t="s">
        <v>11635</v>
      </c>
      <c r="B3895" s="7" t="str">
        <f>VLOOKUP($A3895,icd!$A:$B,2,0)</f>
        <v>Heart failure</v>
      </c>
      <c r="C3895" s="17" t="s">
        <v>36425</v>
      </c>
      <c r="D3895" s="7" t="str">
        <f>VLOOKUP($C3895,searchgroup!$A:$B,2,0)</f>
        <v>Heart failure</v>
      </c>
    </row>
    <row r="3896" ht="15.75" customHeight="1">
      <c r="A3896" s="6" t="s">
        <v>11638</v>
      </c>
      <c r="B3896" s="7" t="str">
        <f>VLOOKUP($A3896,icd!$A:$B,2,0)</f>
        <v>Congestive heart failure</v>
      </c>
      <c r="C3896" s="17" t="s">
        <v>36425</v>
      </c>
      <c r="D3896" s="7" t="str">
        <f>VLOOKUP($C3896,searchgroup!$A:$B,2,0)</f>
        <v>Heart failure</v>
      </c>
    </row>
    <row r="3897" ht="15.75" customHeight="1">
      <c r="A3897" s="6" t="s">
        <v>11641</v>
      </c>
      <c r="B3897" s="7" t="str">
        <f>VLOOKUP($A3897,icd!$A:$B,2,0)</f>
        <v>Left ventricular failure</v>
      </c>
      <c r="C3897" s="17" t="s">
        <v>36425</v>
      </c>
      <c r="D3897" s="7" t="str">
        <f>VLOOKUP($C3897,searchgroup!$A:$B,2,0)</f>
        <v>Heart failure</v>
      </c>
    </row>
    <row r="3898" ht="15.75" customHeight="1">
      <c r="A3898" s="6" t="s">
        <v>11644</v>
      </c>
      <c r="B3898" s="7" t="str">
        <f>VLOOKUP($A3898,icd!$A:$B,2,0)</f>
        <v>Heart failure, unspecified</v>
      </c>
      <c r="C3898" s="17" t="s">
        <v>36425</v>
      </c>
      <c r="D3898" s="7" t="str">
        <f>VLOOKUP($C3898,searchgroup!$A:$B,2,0)</f>
        <v>Heart failure</v>
      </c>
    </row>
    <row r="3899" ht="15.75" customHeight="1">
      <c r="A3899" s="6" t="s">
        <v>11647</v>
      </c>
      <c r="B3899" s="7" t="str">
        <f>VLOOKUP($A3899,icd!$A:$B,2,0)</f>
        <v>Complications and ill-defined descriptions of heart disease</v>
      </c>
      <c r="C3899" s="17" t="s">
        <v>34844</v>
      </c>
      <c r="D3899" s="7" t="str">
        <f>VLOOKUP($C3899,searchgroup!$A:$B,2,0)</f>
        <v>Complications of heart diseases</v>
      </c>
    </row>
    <row r="3900" ht="15.75" customHeight="1">
      <c r="A3900" s="6" t="s">
        <v>11650</v>
      </c>
      <c r="B3900" s="7" t="str">
        <f>VLOOKUP($A3900,icd!$A:$B,2,0)</f>
        <v>Cardiac septal defect, acquired</v>
      </c>
      <c r="C3900" s="17" t="s">
        <v>33393</v>
      </c>
      <c r="D3900" s="7" t="str">
        <f>VLOOKUP($C3900,searchgroup!$A:$B,2,0)</f>
        <v>Acquired cardiac septal defect</v>
      </c>
    </row>
    <row r="3901" ht="15.75" customHeight="1">
      <c r="A3901" s="6" t="s">
        <v>11653</v>
      </c>
      <c r="B3901" s="7" t="str">
        <f>VLOOKUP($A3901,icd!$A:$B,2,0)</f>
        <v>Rupture of chordae tendineae, not elsewhere classified</v>
      </c>
      <c r="C3901" s="17" t="s">
        <v>38849</v>
      </c>
      <c r="D3901" s="7" t="str">
        <f>VLOOKUP($C3901,searchgroup!$A:$B,2,0)</f>
        <v>Rupture of heart muscle or valve</v>
      </c>
    </row>
    <row r="3902" ht="15.75" customHeight="1">
      <c r="A3902" s="6" t="s">
        <v>11656</v>
      </c>
      <c r="B3902" s="7" t="str">
        <f>VLOOKUP($A3902,icd!$A:$B,2,0)</f>
        <v>Rupture of papillary muscle, not elsewhere classified</v>
      </c>
      <c r="C3902" s="17" t="s">
        <v>38849</v>
      </c>
      <c r="D3902" s="7" t="str">
        <f>VLOOKUP($C3902,searchgroup!$A:$B,2,0)</f>
        <v>Rupture of heart muscle or valve</v>
      </c>
    </row>
    <row r="3903" ht="15.75" customHeight="1">
      <c r="A3903" s="6" t="s">
        <v>11659</v>
      </c>
      <c r="B3903" s="7" t="str">
        <f>VLOOKUP($A3903,icd!$A:$B,2,0)</f>
        <v>Intracardiac thrombosis, not elsewhere classified</v>
      </c>
      <c r="C3903" s="17" t="s">
        <v>37171</v>
      </c>
      <c r="D3903" s="7" t="str">
        <f>VLOOKUP($C3903,searchgroup!$A:$B,2,0)</f>
        <v>Intracardial thrombosis</v>
      </c>
    </row>
    <row r="3904" ht="15.75" customHeight="1">
      <c r="A3904" s="6" t="s">
        <v>11662</v>
      </c>
      <c r="B3904" s="7" t="str">
        <f>VLOOKUP($A3904,icd!$A:$B,2,0)</f>
        <v>Myocarditis, unspecified</v>
      </c>
      <c r="C3904" s="17" t="s">
        <v>37755</v>
      </c>
      <c r="D3904" s="7" t="str">
        <f>VLOOKUP($C3904,searchgroup!$A:$B,2,0)</f>
        <v>Myocarditis</v>
      </c>
    </row>
    <row r="3905" ht="15.75" customHeight="1">
      <c r="A3905" s="6" t="s">
        <v>11665</v>
      </c>
      <c r="B3905" s="7" t="str">
        <f>VLOOKUP($A3905,icd!$A:$B,2,0)</f>
        <v>Myocardial degeneration</v>
      </c>
      <c r="C3905" s="17" t="s">
        <v>36416</v>
      </c>
      <c r="D3905" s="7" t="str">
        <f>VLOOKUP($C3905,searchgroup!$A:$B,2,0)</f>
        <v>Heart degeneration</v>
      </c>
    </row>
    <row r="3906" ht="15.75" customHeight="1">
      <c r="A3906" s="6" t="s">
        <v>11668</v>
      </c>
      <c r="B3906" s="7" t="str">
        <f>VLOOKUP($A3906,icd!$A:$B,2,0)</f>
        <v>Cardiovascular disease, unspecified</v>
      </c>
      <c r="C3906" s="17" t="s">
        <v>39993</v>
      </c>
      <c r="D3906" s="7" t="str">
        <f>VLOOKUP($C3906,searchgroup!$A:$B,2,0)</f>
        <v>Unspecified heart disease</v>
      </c>
    </row>
    <row r="3907" ht="15.75" customHeight="1">
      <c r="A3907" s="6" t="s">
        <v>11671</v>
      </c>
      <c r="B3907" s="7" t="str">
        <f>VLOOKUP($A3907,icd!$A:$B,2,0)</f>
        <v>Cardiomegaly</v>
      </c>
      <c r="C3907" s="17" t="s">
        <v>34470</v>
      </c>
      <c r="D3907" s="7" t="str">
        <f>VLOOKUP($C3907,searchgroup!$A:$B,2,0)</f>
        <v>Cardiomegaly</v>
      </c>
    </row>
    <row r="3908" ht="15.75" customHeight="1">
      <c r="A3908" s="6" t="s">
        <v>11674</v>
      </c>
      <c r="B3908" s="7" t="str">
        <f>VLOOKUP($A3908,icd!$A:$B,2,0)</f>
        <v>Other ill-defined heart diseases</v>
      </c>
      <c r="C3908" s="17" t="s">
        <v>39993</v>
      </c>
      <c r="D3908" s="7" t="str">
        <f>VLOOKUP($C3908,searchgroup!$A:$B,2,0)</f>
        <v>Unspecified heart disease</v>
      </c>
    </row>
    <row r="3909" ht="15.75" customHeight="1">
      <c r="A3909" s="6" t="s">
        <v>11677</v>
      </c>
      <c r="B3909" s="7" t="str">
        <f>VLOOKUP($A3909,icd!$A:$B,2,0)</f>
        <v>Heart disease, unspecified</v>
      </c>
      <c r="C3909" s="17" t="s">
        <v>39993</v>
      </c>
      <c r="D3909" s="7" t="str">
        <f>VLOOKUP($C3909,searchgroup!$A:$B,2,0)</f>
        <v>Unspecified heart disease</v>
      </c>
    </row>
    <row r="3910" ht="15.75" customHeight="1">
      <c r="A3910" s="6" t="s">
        <v>11680</v>
      </c>
      <c r="B3910" s="7" t="str">
        <f>VLOOKUP($A3910,icd!$A:$B,2,0)</f>
        <v>Other heart disorders in diseases classified elsewhere</v>
      </c>
      <c r="C3910" s="17" t="s">
        <v>36422</v>
      </c>
      <c r="D3910" s="7" t="str">
        <f>VLOOKUP($C3910,searchgroup!$A:$B,2,0)</f>
        <v>Heart disorder due to other disease</v>
      </c>
    </row>
    <row r="3911" ht="15.75" customHeight="1">
      <c r="A3911" s="6" t="s">
        <v>11683</v>
      </c>
      <c r="B3911" s="7" t="str">
        <f>VLOOKUP($A3911,icd!$A:$B,2,0)</f>
        <v>Other heart disorders in bacterial diseases classified elsewhere</v>
      </c>
      <c r="C3911" s="17" t="s">
        <v>36422</v>
      </c>
      <c r="D3911" s="7" t="str">
        <f>VLOOKUP($C3911,searchgroup!$A:$B,2,0)</f>
        <v>Heart disorder due to other disease</v>
      </c>
    </row>
    <row r="3912" ht="15.75" customHeight="1">
      <c r="A3912" s="6" t="s">
        <v>11686</v>
      </c>
      <c r="B3912" s="7" t="str">
        <f>VLOOKUP($A3912,icd!$A:$B,2,0)</f>
        <v>Other heart disorders in other infectious and parasitic diseases classified elsewhere</v>
      </c>
      <c r="C3912" s="17" t="s">
        <v>36422</v>
      </c>
      <c r="D3912" s="7" t="str">
        <f>VLOOKUP($C3912,searchgroup!$A:$B,2,0)</f>
        <v>Heart disorder due to other disease</v>
      </c>
    </row>
    <row r="3913" ht="15.75" customHeight="1">
      <c r="A3913" s="6" t="s">
        <v>11689</v>
      </c>
      <c r="B3913" s="7" t="str">
        <f>VLOOKUP($A3913,icd!$A:$B,2,0)</f>
        <v>Other heart disorders in other diseases classified elsewhere</v>
      </c>
      <c r="C3913" s="17" t="s">
        <v>36422</v>
      </c>
      <c r="D3913" s="7" t="str">
        <f>VLOOKUP($C3913,searchgroup!$A:$B,2,0)</f>
        <v>Heart disorder due to other disease</v>
      </c>
    </row>
    <row r="3914" ht="15.75" customHeight="1">
      <c r="A3914" s="6" t="s">
        <v>11692</v>
      </c>
      <c r="B3914" s="7" t="str">
        <f>VLOOKUP($A3914,icd!$A:$B,2,0)</f>
        <v>Subarachnoid haemorrhage</v>
      </c>
      <c r="C3914" s="17" t="s">
        <v>39234</v>
      </c>
      <c r="D3914" s="7" t="str">
        <f>VLOOKUP($C3914,searchgroup!$A:$B,2,0)</f>
        <v>Stroke</v>
      </c>
    </row>
    <row r="3915" ht="15.75" customHeight="1">
      <c r="A3915" s="6" t="s">
        <v>11695</v>
      </c>
      <c r="B3915" s="7" t="str">
        <f>VLOOKUP($A3915,icd!$A:$B,2,0)</f>
        <v>Subarachnoid haemorrhage from carotid siphon and bifurcation</v>
      </c>
      <c r="C3915" s="17" t="s">
        <v>39234</v>
      </c>
      <c r="D3915" s="7" t="str">
        <f>VLOOKUP($C3915,searchgroup!$A:$B,2,0)</f>
        <v>Stroke</v>
      </c>
    </row>
    <row r="3916" ht="15.75" customHeight="1">
      <c r="A3916" s="6" t="s">
        <v>11698</v>
      </c>
      <c r="B3916" s="7" t="str">
        <f>VLOOKUP($A3916,icd!$A:$B,2,0)</f>
        <v>Subarachnoid haemorrhage from middle cerebral artery</v>
      </c>
      <c r="C3916" s="17" t="s">
        <v>39234</v>
      </c>
      <c r="D3916" s="7" t="str">
        <f>VLOOKUP($C3916,searchgroup!$A:$B,2,0)</f>
        <v>Stroke</v>
      </c>
    </row>
    <row r="3917" ht="15.75" customHeight="1">
      <c r="A3917" s="6" t="s">
        <v>11701</v>
      </c>
      <c r="B3917" s="7" t="str">
        <f>VLOOKUP($A3917,icd!$A:$B,2,0)</f>
        <v>Subarachnoid haemorrhage from anterior communicating artery</v>
      </c>
      <c r="C3917" s="17" t="s">
        <v>39234</v>
      </c>
      <c r="D3917" s="7" t="str">
        <f>VLOOKUP($C3917,searchgroup!$A:$B,2,0)</f>
        <v>Stroke</v>
      </c>
    </row>
    <row r="3918" ht="15.75" customHeight="1">
      <c r="A3918" s="6" t="s">
        <v>11704</v>
      </c>
      <c r="B3918" s="7" t="str">
        <f>VLOOKUP($A3918,icd!$A:$B,2,0)</f>
        <v>Subarachnoid haemorrhage from posterior communicating artery</v>
      </c>
      <c r="C3918" s="17" t="s">
        <v>39234</v>
      </c>
      <c r="D3918" s="7" t="str">
        <f>VLOOKUP($C3918,searchgroup!$A:$B,2,0)</f>
        <v>Stroke</v>
      </c>
    </row>
    <row r="3919" ht="15.75" customHeight="1">
      <c r="A3919" s="6" t="s">
        <v>11707</v>
      </c>
      <c r="B3919" s="7" t="str">
        <f>VLOOKUP($A3919,icd!$A:$B,2,0)</f>
        <v>Subarachnoid haemorrhage from basilar artery</v>
      </c>
      <c r="C3919" s="17" t="s">
        <v>39234</v>
      </c>
      <c r="D3919" s="7" t="str">
        <f>VLOOKUP($C3919,searchgroup!$A:$B,2,0)</f>
        <v>Stroke</v>
      </c>
    </row>
    <row r="3920" ht="15.75" customHeight="1">
      <c r="A3920" s="6" t="s">
        <v>11710</v>
      </c>
      <c r="B3920" s="7" t="str">
        <f>VLOOKUP($A3920,icd!$A:$B,2,0)</f>
        <v>Subarachnoid haemorrhage from vertebral artery</v>
      </c>
      <c r="C3920" s="17" t="s">
        <v>39234</v>
      </c>
      <c r="D3920" s="7" t="str">
        <f>VLOOKUP($C3920,searchgroup!$A:$B,2,0)</f>
        <v>Stroke</v>
      </c>
    </row>
    <row r="3921" ht="15.75" customHeight="1">
      <c r="A3921" s="6" t="s">
        <v>11713</v>
      </c>
      <c r="B3921" s="7" t="str">
        <f>VLOOKUP($A3921,icd!$A:$B,2,0)</f>
        <v>Subarachnoid haemorrhage from other intracranial arteries</v>
      </c>
      <c r="C3921" s="17" t="s">
        <v>39234</v>
      </c>
      <c r="D3921" s="7" t="str">
        <f>VLOOKUP($C3921,searchgroup!$A:$B,2,0)</f>
        <v>Stroke</v>
      </c>
    </row>
    <row r="3922" ht="15.75" customHeight="1">
      <c r="A3922" s="6" t="s">
        <v>11716</v>
      </c>
      <c r="B3922" s="7" t="str">
        <f>VLOOKUP($A3922,icd!$A:$B,2,0)</f>
        <v>Subarachnoid haemorrhage from intracranial artery, unspecified</v>
      </c>
      <c r="C3922" s="17" t="s">
        <v>39234</v>
      </c>
      <c r="D3922" s="7" t="str">
        <f>VLOOKUP($C3922,searchgroup!$A:$B,2,0)</f>
        <v>Stroke</v>
      </c>
    </row>
    <row r="3923" ht="15.75" customHeight="1">
      <c r="A3923" s="6" t="s">
        <v>11719</v>
      </c>
      <c r="B3923" s="7" t="str">
        <f>VLOOKUP($A3923,icd!$A:$B,2,0)</f>
        <v>Other subarachnoid haemorrhage</v>
      </c>
      <c r="C3923" s="17" t="s">
        <v>39234</v>
      </c>
      <c r="D3923" s="7" t="str">
        <f>VLOOKUP($C3923,searchgroup!$A:$B,2,0)</f>
        <v>Stroke</v>
      </c>
    </row>
    <row r="3924" ht="15.75" customHeight="1">
      <c r="A3924" s="6" t="s">
        <v>11722</v>
      </c>
      <c r="B3924" s="7" t="str">
        <f>VLOOKUP($A3924,icd!$A:$B,2,0)</f>
        <v>Subarachnoid haemorrhage, unspecified</v>
      </c>
      <c r="C3924" s="17" t="s">
        <v>39234</v>
      </c>
      <c r="D3924" s="7" t="str">
        <f>VLOOKUP($C3924,searchgroup!$A:$B,2,0)</f>
        <v>Stroke</v>
      </c>
    </row>
    <row r="3925" ht="15.75" customHeight="1">
      <c r="A3925" s="6" t="s">
        <v>11725</v>
      </c>
      <c r="B3925" s="7" t="str">
        <f>VLOOKUP($A3925,icd!$A:$B,2,0)</f>
        <v>Intracerebral haemorrhage</v>
      </c>
      <c r="C3925" s="17" t="s">
        <v>39234</v>
      </c>
      <c r="D3925" s="7" t="str">
        <f>VLOOKUP($C3925,searchgroup!$A:$B,2,0)</f>
        <v>Stroke</v>
      </c>
    </row>
    <row r="3926" ht="15.75" customHeight="1">
      <c r="A3926" s="6" t="s">
        <v>11728</v>
      </c>
      <c r="B3926" s="7" t="str">
        <f>VLOOKUP($A3926,icd!$A:$B,2,0)</f>
        <v>Intracerebral haemorrhage in hemisphere, subcortical</v>
      </c>
      <c r="C3926" s="17" t="s">
        <v>39234</v>
      </c>
      <c r="D3926" s="7" t="str">
        <f>VLOOKUP($C3926,searchgroup!$A:$B,2,0)</f>
        <v>Stroke</v>
      </c>
    </row>
    <row r="3927" ht="15.75" customHeight="1">
      <c r="A3927" s="6" t="s">
        <v>11731</v>
      </c>
      <c r="B3927" s="7" t="str">
        <f>VLOOKUP($A3927,icd!$A:$B,2,0)</f>
        <v>Intracerebral haemorrhage in hemisphere, cortical</v>
      </c>
      <c r="C3927" s="17" t="s">
        <v>39234</v>
      </c>
      <c r="D3927" s="7" t="str">
        <f>VLOOKUP($C3927,searchgroup!$A:$B,2,0)</f>
        <v>Stroke</v>
      </c>
    </row>
    <row r="3928" ht="15.75" customHeight="1">
      <c r="A3928" s="6" t="s">
        <v>11734</v>
      </c>
      <c r="B3928" s="7" t="str">
        <f>VLOOKUP($A3928,icd!$A:$B,2,0)</f>
        <v>Intracerebral haemorrhage in hemisphere, unspecified</v>
      </c>
      <c r="C3928" s="17" t="s">
        <v>39234</v>
      </c>
      <c r="D3928" s="7" t="str">
        <f>VLOOKUP($C3928,searchgroup!$A:$B,2,0)</f>
        <v>Stroke</v>
      </c>
    </row>
    <row r="3929" ht="15.75" customHeight="1">
      <c r="A3929" s="6" t="s">
        <v>11737</v>
      </c>
      <c r="B3929" s="7" t="str">
        <f>VLOOKUP($A3929,icd!$A:$B,2,0)</f>
        <v>Intracerebral haemorrhage in brain stem</v>
      </c>
      <c r="C3929" s="17" t="s">
        <v>39234</v>
      </c>
      <c r="D3929" s="7" t="str">
        <f>VLOOKUP($C3929,searchgroup!$A:$B,2,0)</f>
        <v>Stroke</v>
      </c>
    </row>
    <row r="3930" ht="15.75" customHeight="1">
      <c r="A3930" s="6" t="s">
        <v>11740</v>
      </c>
      <c r="B3930" s="7" t="str">
        <f>VLOOKUP($A3930,icd!$A:$B,2,0)</f>
        <v>Intracerebral haemorrhage in cerebellum</v>
      </c>
      <c r="C3930" s="17" t="s">
        <v>39234</v>
      </c>
      <c r="D3930" s="7" t="str">
        <f>VLOOKUP($C3930,searchgroup!$A:$B,2,0)</f>
        <v>Stroke</v>
      </c>
    </row>
    <row r="3931" ht="15.75" customHeight="1">
      <c r="A3931" s="6" t="s">
        <v>11743</v>
      </c>
      <c r="B3931" s="7" t="str">
        <f>VLOOKUP($A3931,icd!$A:$B,2,0)</f>
        <v>Intracerebral haemorrhage, intraventricular</v>
      </c>
      <c r="C3931" s="17" t="s">
        <v>39234</v>
      </c>
      <c r="D3931" s="7" t="str">
        <f>VLOOKUP($C3931,searchgroup!$A:$B,2,0)</f>
        <v>Stroke</v>
      </c>
    </row>
    <row r="3932" ht="15.75" customHeight="1">
      <c r="A3932" s="6" t="s">
        <v>11746</v>
      </c>
      <c r="B3932" s="7" t="str">
        <f>VLOOKUP($A3932,icd!$A:$B,2,0)</f>
        <v>Intracerebral haemorrhage, multiple localized</v>
      </c>
      <c r="C3932" s="17" t="s">
        <v>39234</v>
      </c>
      <c r="D3932" s="7" t="str">
        <f>VLOOKUP($C3932,searchgroup!$A:$B,2,0)</f>
        <v>Stroke</v>
      </c>
    </row>
    <row r="3933" ht="15.75" customHeight="1">
      <c r="A3933" s="6" t="s">
        <v>11749</v>
      </c>
      <c r="B3933" s="7" t="str">
        <f>VLOOKUP($A3933,icd!$A:$B,2,0)</f>
        <v>Other intracerebral haemorrhage</v>
      </c>
      <c r="C3933" s="17" t="s">
        <v>39234</v>
      </c>
      <c r="D3933" s="7" t="str">
        <f>VLOOKUP($C3933,searchgroup!$A:$B,2,0)</f>
        <v>Stroke</v>
      </c>
    </row>
    <row r="3934" ht="15.75" customHeight="1">
      <c r="A3934" s="6" t="s">
        <v>11752</v>
      </c>
      <c r="B3934" s="7" t="str">
        <f>VLOOKUP($A3934,icd!$A:$B,2,0)</f>
        <v>Intracerebral haemorrhage, unspecified</v>
      </c>
      <c r="C3934" s="17" t="s">
        <v>39234</v>
      </c>
      <c r="D3934" s="7" t="str">
        <f>VLOOKUP($C3934,searchgroup!$A:$B,2,0)</f>
        <v>Stroke</v>
      </c>
    </row>
    <row r="3935" ht="15.75" customHeight="1">
      <c r="A3935" s="6" t="s">
        <v>11755</v>
      </c>
      <c r="B3935" s="7" t="str">
        <f>VLOOKUP($A3935,icd!$A:$B,2,0)</f>
        <v>Other nontraumatic intracranial haemorrhage</v>
      </c>
      <c r="C3935" s="17" t="s">
        <v>39234</v>
      </c>
      <c r="D3935" s="7" t="str">
        <f>VLOOKUP($C3935,searchgroup!$A:$B,2,0)</f>
        <v>Stroke</v>
      </c>
    </row>
    <row r="3936" ht="15.75" customHeight="1">
      <c r="A3936" s="6" t="s">
        <v>11758</v>
      </c>
      <c r="B3936" s="7" t="str">
        <f>VLOOKUP($A3936,icd!$A:$B,2,0)</f>
        <v>Subdural haemorrhage (acute)(nontraumatic)</v>
      </c>
      <c r="C3936" s="17" t="s">
        <v>39234</v>
      </c>
      <c r="D3936" s="7" t="str">
        <f>VLOOKUP($C3936,searchgroup!$A:$B,2,0)</f>
        <v>Stroke</v>
      </c>
    </row>
    <row r="3937" ht="15.75" customHeight="1">
      <c r="A3937" s="6" t="s">
        <v>11761</v>
      </c>
      <c r="B3937" s="7" t="str">
        <f>VLOOKUP($A3937,icd!$A:$B,2,0)</f>
        <v>Nontraumatic extradural haemorrhage</v>
      </c>
      <c r="C3937" s="17" t="s">
        <v>39234</v>
      </c>
      <c r="D3937" s="7" t="str">
        <f>VLOOKUP($C3937,searchgroup!$A:$B,2,0)</f>
        <v>Stroke</v>
      </c>
    </row>
    <row r="3938" ht="15.75" customHeight="1">
      <c r="A3938" s="6" t="s">
        <v>11764</v>
      </c>
      <c r="B3938" s="7" t="str">
        <f>VLOOKUP($A3938,icd!$A:$B,2,0)</f>
        <v>Intracranial haemorrhage (nontraumatic), unspecified</v>
      </c>
      <c r="C3938" s="17" t="s">
        <v>39234</v>
      </c>
      <c r="D3938" s="7" t="str">
        <f>VLOOKUP($C3938,searchgroup!$A:$B,2,0)</f>
        <v>Stroke</v>
      </c>
    </row>
    <row r="3939" ht="15.75" customHeight="1">
      <c r="A3939" s="6" t="s">
        <v>11767</v>
      </c>
      <c r="B3939" s="7" t="str">
        <f>VLOOKUP($A3939,icd!$A:$B,2,0)</f>
        <v>Cerebral infarction</v>
      </c>
      <c r="C3939" s="17" t="s">
        <v>39234</v>
      </c>
      <c r="D3939" s="7" t="str">
        <f>VLOOKUP($C3939,searchgroup!$A:$B,2,0)</f>
        <v>Stroke</v>
      </c>
    </row>
    <row r="3940" ht="15.75" customHeight="1">
      <c r="A3940" s="6" t="s">
        <v>11770</v>
      </c>
      <c r="B3940" s="7" t="str">
        <f>VLOOKUP($A3940,icd!$A:$B,2,0)</f>
        <v>Cerebral infarction due to thrombosis of precerebral arteries</v>
      </c>
      <c r="C3940" s="17" t="s">
        <v>39234</v>
      </c>
      <c r="D3940" s="7" t="str">
        <f>VLOOKUP($C3940,searchgroup!$A:$B,2,0)</f>
        <v>Stroke</v>
      </c>
    </row>
    <row r="3941" ht="15.75" customHeight="1">
      <c r="A3941" s="6" t="s">
        <v>11773</v>
      </c>
      <c r="B3941" s="7" t="str">
        <f>VLOOKUP($A3941,icd!$A:$B,2,0)</f>
        <v>Cerebral infarction due to embolism of precerebral arteries</v>
      </c>
      <c r="C3941" s="17" t="s">
        <v>39234</v>
      </c>
      <c r="D3941" s="7" t="str">
        <f>VLOOKUP($C3941,searchgroup!$A:$B,2,0)</f>
        <v>Stroke</v>
      </c>
    </row>
    <row r="3942" ht="15.75" customHeight="1">
      <c r="A3942" s="6" t="s">
        <v>11776</v>
      </c>
      <c r="B3942" s="7" t="str">
        <f>VLOOKUP($A3942,icd!$A:$B,2,0)</f>
        <v>Cerebral infarction due to unspecified occlusion or stenosis of precerebral arteries</v>
      </c>
      <c r="C3942" s="17" t="s">
        <v>39234</v>
      </c>
      <c r="D3942" s="7" t="str">
        <f>VLOOKUP($C3942,searchgroup!$A:$B,2,0)</f>
        <v>Stroke</v>
      </c>
    </row>
    <row r="3943" ht="15.75" customHeight="1">
      <c r="A3943" s="6" t="s">
        <v>11779</v>
      </c>
      <c r="B3943" s="7" t="str">
        <f>VLOOKUP($A3943,icd!$A:$B,2,0)</f>
        <v>Cerebral infarction due to thrombosis of cerebral arteries</v>
      </c>
      <c r="C3943" s="17" t="s">
        <v>39234</v>
      </c>
      <c r="D3943" s="7" t="str">
        <f>VLOOKUP($C3943,searchgroup!$A:$B,2,0)</f>
        <v>Stroke</v>
      </c>
    </row>
    <row r="3944" ht="15.75" customHeight="1">
      <c r="A3944" s="6" t="s">
        <v>11782</v>
      </c>
      <c r="B3944" s="7" t="str">
        <f>VLOOKUP($A3944,icd!$A:$B,2,0)</f>
        <v>Cerebral infarction due to embolism of cerebral arteries</v>
      </c>
      <c r="C3944" s="17" t="s">
        <v>39234</v>
      </c>
      <c r="D3944" s="7" t="str">
        <f>VLOOKUP($C3944,searchgroup!$A:$B,2,0)</f>
        <v>Stroke</v>
      </c>
    </row>
    <row r="3945" ht="15.75" customHeight="1">
      <c r="A3945" s="6" t="s">
        <v>11785</v>
      </c>
      <c r="B3945" s="7" t="str">
        <f>VLOOKUP($A3945,icd!$A:$B,2,0)</f>
        <v>Cerebral infarction due to unspecified occlusion or stenosis of cerebral arteries</v>
      </c>
      <c r="C3945" s="17" t="s">
        <v>39234</v>
      </c>
      <c r="D3945" s="7" t="str">
        <f>VLOOKUP($C3945,searchgroup!$A:$B,2,0)</f>
        <v>Stroke</v>
      </c>
    </row>
    <row r="3946" ht="15.75" customHeight="1">
      <c r="A3946" s="6" t="s">
        <v>11788</v>
      </c>
      <c r="B3946" s="7" t="str">
        <f>VLOOKUP($A3946,icd!$A:$B,2,0)</f>
        <v>Cerebral infarction due to cerebral venous thrombosis, nonpyogenic</v>
      </c>
      <c r="C3946" s="17" t="s">
        <v>39234</v>
      </c>
      <c r="D3946" s="7" t="str">
        <f>VLOOKUP($C3946,searchgroup!$A:$B,2,0)</f>
        <v>Stroke</v>
      </c>
    </row>
    <row r="3947" ht="15.75" customHeight="1">
      <c r="A3947" s="6" t="s">
        <v>11791</v>
      </c>
      <c r="B3947" s="7" t="str">
        <f>VLOOKUP($A3947,icd!$A:$B,2,0)</f>
        <v>Other cerebral infarction</v>
      </c>
      <c r="C3947" s="17" t="s">
        <v>39234</v>
      </c>
      <c r="D3947" s="7" t="str">
        <f>VLOOKUP($C3947,searchgroup!$A:$B,2,0)</f>
        <v>Stroke</v>
      </c>
    </row>
    <row r="3948" ht="15.75" customHeight="1">
      <c r="A3948" s="6" t="s">
        <v>11794</v>
      </c>
      <c r="B3948" s="7" t="str">
        <f>VLOOKUP($A3948,icd!$A:$B,2,0)</f>
        <v>Cerebral infarction, unspecified</v>
      </c>
      <c r="C3948" s="17" t="s">
        <v>39234</v>
      </c>
      <c r="D3948" s="7" t="str">
        <f>VLOOKUP($C3948,searchgroup!$A:$B,2,0)</f>
        <v>Stroke</v>
      </c>
    </row>
    <row r="3949" ht="15.75" customHeight="1">
      <c r="A3949" s="6" t="s">
        <v>11797</v>
      </c>
      <c r="B3949" s="7" t="str">
        <f>VLOOKUP($A3949,icd!$A:$B,2,0)</f>
        <v>Stroke, not specified as haemorrhage or infarction</v>
      </c>
      <c r="C3949" s="17" t="s">
        <v>39234</v>
      </c>
      <c r="D3949" s="7" t="str">
        <f>VLOOKUP($C3949,searchgroup!$A:$B,2,0)</f>
        <v>Stroke</v>
      </c>
    </row>
    <row r="3950" ht="15.75" customHeight="1">
      <c r="A3950" s="6" t="s">
        <v>11800</v>
      </c>
      <c r="B3950" s="7" t="str">
        <f>VLOOKUP($A3950,icd!$A:$B,2,0)</f>
        <v>Occlusion and stenosis of precerebral arteries, not resulting in cerebral infarction</v>
      </c>
      <c r="C3950" s="17" t="s">
        <v>37950</v>
      </c>
      <c r="D3950" s="7" t="str">
        <f>VLOOKUP($C3950,searchgroup!$A:$B,2,0)</f>
        <v>Occlusion or stenosis of cerebral arteries</v>
      </c>
    </row>
    <row r="3951" ht="15.75" customHeight="1">
      <c r="A3951" s="6" t="s">
        <v>11803</v>
      </c>
      <c r="B3951" s="7" t="str">
        <f>VLOOKUP($A3951,icd!$A:$B,2,0)</f>
        <v>Occlusion and stenosis of vertebral artery</v>
      </c>
      <c r="C3951" s="17" t="s">
        <v>37950</v>
      </c>
      <c r="D3951" s="7" t="str">
        <f>VLOOKUP($C3951,searchgroup!$A:$B,2,0)</f>
        <v>Occlusion or stenosis of cerebral arteries</v>
      </c>
    </row>
    <row r="3952" ht="15.75" customHeight="1">
      <c r="A3952" s="6" t="s">
        <v>11806</v>
      </c>
      <c r="B3952" s="7" t="str">
        <f>VLOOKUP($A3952,icd!$A:$B,2,0)</f>
        <v>Occlusion and stenosis of basilar artery</v>
      </c>
      <c r="C3952" s="17" t="s">
        <v>37950</v>
      </c>
      <c r="D3952" s="7" t="str">
        <f>VLOOKUP($C3952,searchgroup!$A:$B,2,0)</f>
        <v>Occlusion or stenosis of cerebral arteries</v>
      </c>
    </row>
    <row r="3953" ht="15.75" customHeight="1">
      <c r="A3953" s="6" t="s">
        <v>11809</v>
      </c>
      <c r="B3953" s="7" t="str">
        <f>VLOOKUP($A3953,icd!$A:$B,2,0)</f>
        <v>Occlusion and stenosis of carotid artery</v>
      </c>
      <c r="C3953" s="17" t="s">
        <v>37950</v>
      </c>
      <c r="D3953" s="7" t="str">
        <f>VLOOKUP($C3953,searchgroup!$A:$B,2,0)</f>
        <v>Occlusion or stenosis of cerebral arteries</v>
      </c>
    </row>
    <row r="3954" ht="15.75" customHeight="1">
      <c r="A3954" s="6" t="s">
        <v>11812</v>
      </c>
      <c r="B3954" s="7" t="str">
        <f>VLOOKUP($A3954,icd!$A:$B,2,0)</f>
        <v>Occlusion and stenosis of multiple and bilateral precerebral arteries</v>
      </c>
      <c r="C3954" s="17" t="s">
        <v>37950</v>
      </c>
      <c r="D3954" s="7" t="str">
        <f>VLOOKUP($C3954,searchgroup!$A:$B,2,0)</f>
        <v>Occlusion or stenosis of cerebral arteries</v>
      </c>
    </row>
    <row r="3955" ht="15.75" customHeight="1">
      <c r="A3955" s="6" t="s">
        <v>11815</v>
      </c>
      <c r="B3955" s="7" t="str">
        <f>VLOOKUP($A3955,icd!$A:$B,2,0)</f>
        <v>Occlusion and stenosis of other precerebral artery</v>
      </c>
      <c r="C3955" s="17" t="s">
        <v>37950</v>
      </c>
      <c r="D3955" s="7" t="str">
        <f>VLOOKUP($C3955,searchgroup!$A:$B,2,0)</f>
        <v>Occlusion or stenosis of cerebral arteries</v>
      </c>
    </row>
    <row r="3956" ht="15.75" customHeight="1">
      <c r="A3956" s="6" t="s">
        <v>11818</v>
      </c>
      <c r="B3956" s="7" t="str">
        <f>VLOOKUP($A3956,icd!$A:$B,2,0)</f>
        <v>Occlusion and stenosis of unspecified precerebral artery</v>
      </c>
      <c r="C3956" s="17" t="s">
        <v>37950</v>
      </c>
      <c r="D3956" s="7" t="str">
        <f>VLOOKUP($C3956,searchgroup!$A:$B,2,0)</f>
        <v>Occlusion or stenosis of cerebral arteries</v>
      </c>
    </row>
    <row r="3957" ht="15.75" customHeight="1">
      <c r="A3957" s="6" t="s">
        <v>11821</v>
      </c>
      <c r="B3957" s="7" t="str">
        <f>VLOOKUP($A3957,icd!$A:$B,2,0)</f>
        <v>Occlusion and stenosis of cerebral arteries, not resulting in cerebral infarction</v>
      </c>
      <c r="C3957" s="17" t="s">
        <v>37950</v>
      </c>
      <c r="D3957" s="7" t="str">
        <f>VLOOKUP($C3957,searchgroup!$A:$B,2,0)</f>
        <v>Occlusion or stenosis of cerebral arteries</v>
      </c>
    </row>
    <row r="3958" ht="15.75" customHeight="1">
      <c r="A3958" s="6" t="s">
        <v>11824</v>
      </c>
      <c r="B3958" s="7" t="str">
        <f>VLOOKUP($A3958,icd!$A:$B,2,0)</f>
        <v>Occlusion and stenosis of middle cerebral artery</v>
      </c>
      <c r="C3958" s="17" t="s">
        <v>37950</v>
      </c>
      <c r="D3958" s="7" t="str">
        <f>VLOOKUP($C3958,searchgroup!$A:$B,2,0)</f>
        <v>Occlusion or stenosis of cerebral arteries</v>
      </c>
    </row>
    <row r="3959" ht="15.75" customHeight="1">
      <c r="A3959" s="6" t="s">
        <v>11827</v>
      </c>
      <c r="B3959" s="7" t="str">
        <f>VLOOKUP($A3959,icd!$A:$B,2,0)</f>
        <v>Occlusion and stenosis of anterior cerebral artery</v>
      </c>
      <c r="C3959" s="17" t="s">
        <v>37950</v>
      </c>
      <c r="D3959" s="7" t="str">
        <f>VLOOKUP($C3959,searchgroup!$A:$B,2,0)</f>
        <v>Occlusion or stenosis of cerebral arteries</v>
      </c>
    </row>
    <row r="3960" ht="15.75" customHeight="1">
      <c r="A3960" s="6" t="s">
        <v>11830</v>
      </c>
      <c r="B3960" s="7" t="str">
        <f>VLOOKUP($A3960,icd!$A:$B,2,0)</f>
        <v>Occlusion and stenosis of posterior cerebral artery</v>
      </c>
      <c r="C3960" s="17" t="s">
        <v>37950</v>
      </c>
      <c r="D3960" s="7" t="str">
        <f>VLOOKUP($C3960,searchgroup!$A:$B,2,0)</f>
        <v>Occlusion or stenosis of cerebral arteries</v>
      </c>
    </row>
    <row r="3961" ht="15.75" customHeight="1">
      <c r="A3961" s="6" t="s">
        <v>11833</v>
      </c>
      <c r="B3961" s="7" t="str">
        <f>VLOOKUP($A3961,icd!$A:$B,2,0)</f>
        <v>Occlusion and stenosis of cerebellar arteries</v>
      </c>
      <c r="C3961" s="17" t="s">
        <v>37950</v>
      </c>
      <c r="D3961" s="7" t="str">
        <f>VLOOKUP($C3961,searchgroup!$A:$B,2,0)</f>
        <v>Occlusion or stenosis of cerebral arteries</v>
      </c>
    </row>
    <row r="3962" ht="15.75" customHeight="1">
      <c r="A3962" s="6" t="s">
        <v>11836</v>
      </c>
      <c r="B3962" s="7" t="str">
        <f>VLOOKUP($A3962,icd!$A:$B,2,0)</f>
        <v>Occlusion and stenosis of multiple and bilateral cerebral arteries</v>
      </c>
      <c r="C3962" s="17" t="s">
        <v>37950</v>
      </c>
      <c r="D3962" s="7" t="str">
        <f>VLOOKUP($C3962,searchgroup!$A:$B,2,0)</f>
        <v>Occlusion or stenosis of cerebral arteries</v>
      </c>
    </row>
    <row r="3963" ht="15.75" customHeight="1">
      <c r="A3963" s="6" t="s">
        <v>11839</v>
      </c>
      <c r="B3963" s="7" t="str">
        <f>VLOOKUP($A3963,icd!$A:$B,2,0)</f>
        <v>Occlusion and stenosis of other cerebral artery</v>
      </c>
      <c r="C3963" s="17" t="s">
        <v>37950</v>
      </c>
      <c r="D3963" s="7" t="str">
        <f>VLOOKUP($C3963,searchgroup!$A:$B,2,0)</f>
        <v>Occlusion or stenosis of cerebral arteries</v>
      </c>
    </row>
    <row r="3964" ht="15.75" customHeight="1">
      <c r="A3964" s="6" t="s">
        <v>11842</v>
      </c>
      <c r="B3964" s="7" t="str">
        <f>VLOOKUP($A3964,icd!$A:$B,2,0)</f>
        <v>Occlusion and stenosis of unspecified cerebral artery</v>
      </c>
      <c r="C3964" s="17" t="s">
        <v>37950</v>
      </c>
      <c r="D3964" s="7" t="str">
        <f>VLOOKUP($C3964,searchgroup!$A:$B,2,0)</f>
        <v>Occlusion or stenosis of cerebral arteries</v>
      </c>
    </row>
    <row r="3965" ht="15.75" customHeight="1">
      <c r="A3965" s="6" t="s">
        <v>11845</v>
      </c>
      <c r="B3965" s="7" t="str">
        <f>VLOOKUP($A3965,icd!$A:$B,2,0)</f>
        <v>Other cerebrovascular diseases</v>
      </c>
      <c r="C3965" s="17" t="s">
        <v>34516</v>
      </c>
      <c r="D3965" s="7" t="str">
        <f>VLOOKUP($C3965,searchgroup!$A:$B,2,0)</f>
        <v>Cerebrovascular disorder</v>
      </c>
    </row>
    <row r="3966" ht="15.75" customHeight="1">
      <c r="A3966" s="6" t="s">
        <v>11848</v>
      </c>
      <c r="B3966" s="7" t="str">
        <f>VLOOKUP($A3966,icd!$A:$B,2,0)</f>
        <v>Dissection of cerebral arteries, nonruptured</v>
      </c>
      <c r="C3966" s="17" t="s">
        <v>34516</v>
      </c>
      <c r="D3966" s="7" t="str">
        <f>VLOOKUP($C3966,searchgroup!$A:$B,2,0)</f>
        <v>Cerebrovascular disorder</v>
      </c>
    </row>
    <row r="3967" ht="15.75" customHeight="1">
      <c r="A3967" s="6" t="s">
        <v>11851</v>
      </c>
      <c r="B3967" s="7" t="str">
        <f>VLOOKUP($A3967,icd!$A:$B,2,0)</f>
        <v>Cerebral aneurysm, nonruptured</v>
      </c>
      <c r="C3967" s="17" t="s">
        <v>34504</v>
      </c>
      <c r="D3967" s="7" t="str">
        <f>VLOOKUP($C3967,searchgroup!$A:$B,2,0)</f>
        <v>Cerebral aneurysm</v>
      </c>
    </row>
    <row r="3968" ht="15.75" customHeight="1">
      <c r="A3968" s="6" t="s">
        <v>11854</v>
      </c>
      <c r="B3968" s="7" t="str">
        <f>VLOOKUP($A3968,icd!$A:$B,2,0)</f>
        <v>Cerebral atherosclerosis</v>
      </c>
      <c r="C3968" s="17" t="s">
        <v>34516</v>
      </c>
      <c r="D3968" s="7" t="str">
        <f>VLOOKUP($C3968,searchgroup!$A:$B,2,0)</f>
        <v>Cerebrovascular disorder</v>
      </c>
    </row>
    <row r="3969" ht="15.75" customHeight="1">
      <c r="A3969" s="6" t="s">
        <v>11857</v>
      </c>
      <c r="B3969" s="7" t="str">
        <f>VLOOKUP($A3969,icd!$A:$B,2,0)</f>
        <v>Progressive vascular leukoencephalopathy</v>
      </c>
      <c r="C3969" s="17" t="s">
        <v>34516</v>
      </c>
      <c r="D3969" s="7" t="str">
        <f>VLOOKUP($C3969,searchgroup!$A:$B,2,0)</f>
        <v>Cerebrovascular disorder</v>
      </c>
    </row>
    <row r="3970" ht="15.75" customHeight="1">
      <c r="A3970" s="6" t="s">
        <v>11860</v>
      </c>
      <c r="B3970" s="7" t="str">
        <f>VLOOKUP($A3970,icd!$A:$B,2,0)</f>
        <v>Hypertensive encephalopathy</v>
      </c>
      <c r="C3970" s="17" t="s">
        <v>34516</v>
      </c>
      <c r="D3970" s="7" t="str">
        <f>VLOOKUP($C3970,searchgroup!$A:$B,2,0)</f>
        <v>Cerebrovascular disorder</v>
      </c>
    </row>
    <row r="3971" ht="15.75" customHeight="1">
      <c r="A3971" s="6" t="s">
        <v>11863</v>
      </c>
      <c r="B3971" s="7" t="str">
        <f>VLOOKUP($A3971,icd!$A:$B,2,0)</f>
        <v>Moyamoya disease</v>
      </c>
      <c r="C3971" s="17" t="s">
        <v>34516</v>
      </c>
      <c r="D3971" s="7" t="str">
        <f>VLOOKUP($C3971,searchgroup!$A:$B,2,0)</f>
        <v>Cerebrovascular disorder</v>
      </c>
    </row>
    <row r="3972" ht="15.75" customHeight="1">
      <c r="A3972" s="6" t="s">
        <v>11866</v>
      </c>
      <c r="B3972" s="7" t="str">
        <f>VLOOKUP($A3972,icd!$A:$B,2,0)</f>
        <v>Nonpyogenic thrombosis of intracranial venous system</v>
      </c>
      <c r="C3972" s="17" t="s">
        <v>34516</v>
      </c>
      <c r="D3972" s="7" t="str">
        <f>VLOOKUP($C3972,searchgroup!$A:$B,2,0)</f>
        <v>Cerebrovascular disorder</v>
      </c>
    </row>
    <row r="3973" ht="15.75" customHeight="1">
      <c r="A3973" s="6" t="s">
        <v>11869</v>
      </c>
      <c r="B3973" s="7" t="str">
        <f>VLOOKUP($A3973,icd!$A:$B,2,0)</f>
        <v>Cerebral arteritis, not elsewhere classified</v>
      </c>
      <c r="C3973" s="17" t="s">
        <v>34516</v>
      </c>
      <c r="D3973" s="7" t="str">
        <f>VLOOKUP($C3973,searchgroup!$A:$B,2,0)</f>
        <v>Cerebrovascular disorder</v>
      </c>
    </row>
    <row r="3974" ht="15.75" customHeight="1">
      <c r="A3974" s="6" t="s">
        <v>11872</v>
      </c>
      <c r="B3974" s="7" t="str">
        <f>VLOOKUP($A3974,icd!$A:$B,2,0)</f>
        <v>Other specified cerebrovascular diseases</v>
      </c>
      <c r="C3974" s="17" t="s">
        <v>34516</v>
      </c>
      <c r="D3974" s="7" t="str">
        <f>VLOOKUP($C3974,searchgroup!$A:$B,2,0)</f>
        <v>Cerebrovascular disorder</v>
      </c>
    </row>
    <row r="3975" ht="15.75" customHeight="1">
      <c r="A3975" s="6" t="s">
        <v>11875</v>
      </c>
      <c r="B3975" s="7" t="str">
        <f>VLOOKUP($A3975,icd!$A:$B,2,0)</f>
        <v>Cerebrovascular disease, unspecified</v>
      </c>
      <c r="C3975" s="17" t="s">
        <v>34516</v>
      </c>
      <c r="D3975" s="7" t="str">
        <f>VLOOKUP($C3975,searchgroup!$A:$B,2,0)</f>
        <v>Cerebrovascular disorder</v>
      </c>
    </row>
    <row r="3976" ht="15.75" customHeight="1">
      <c r="A3976" s="6" t="s">
        <v>11878</v>
      </c>
      <c r="B3976" s="7" t="str">
        <f>VLOOKUP($A3976,icd!$A:$B,2,0)</f>
        <v>Cerebrovascular disorders in diseases classified elsewhere</v>
      </c>
      <c r="C3976" s="17" t="s">
        <v>34519</v>
      </c>
      <c r="D3976" s="7" t="str">
        <f>VLOOKUP($C3976,searchgroup!$A:$B,2,0)</f>
        <v>Cerebrovascular disorder due to other diseases</v>
      </c>
    </row>
    <row r="3977" ht="15.75" customHeight="1">
      <c r="A3977" s="6" t="s">
        <v>11881</v>
      </c>
      <c r="B3977" s="7" t="str">
        <f>VLOOKUP($A3977,icd!$A:$B,2,0)</f>
        <v>Cerebral amyloid angiopathy</v>
      </c>
      <c r="C3977" s="17" t="s">
        <v>34502</v>
      </c>
      <c r="D3977" s="7" t="str">
        <f>VLOOKUP($C3977,searchgroup!$A:$B,2,0)</f>
        <v>Cerebral amyloid angiopathy</v>
      </c>
    </row>
    <row r="3978" ht="15.75" customHeight="1">
      <c r="A3978" s="6" t="s">
        <v>11884</v>
      </c>
      <c r="B3978" s="7" t="str">
        <f>VLOOKUP($A3978,icd!$A:$B,2,0)</f>
        <v>Cerebral arteritis in infectious and parasitic diseases classified elsewhere</v>
      </c>
      <c r="C3978" s="17" t="s">
        <v>34519</v>
      </c>
      <c r="D3978" s="7" t="str">
        <f>VLOOKUP($C3978,searchgroup!$A:$B,2,0)</f>
        <v>Cerebrovascular disorder due to other diseases</v>
      </c>
    </row>
    <row r="3979" ht="15.75" customHeight="1">
      <c r="A3979" s="6" t="s">
        <v>11887</v>
      </c>
      <c r="B3979" s="7" t="str">
        <f>VLOOKUP($A3979,icd!$A:$B,2,0)</f>
        <v>Cerebral arteritis in other diseases classified elsewhere</v>
      </c>
      <c r="C3979" s="17" t="s">
        <v>34519</v>
      </c>
      <c r="D3979" s="7" t="str">
        <f>VLOOKUP($C3979,searchgroup!$A:$B,2,0)</f>
        <v>Cerebrovascular disorder due to other diseases</v>
      </c>
    </row>
    <row r="3980" ht="15.75" customHeight="1">
      <c r="A3980" s="6" t="s">
        <v>11890</v>
      </c>
      <c r="B3980" s="7" t="str">
        <f>VLOOKUP($A3980,icd!$A:$B,2,0)</f>
        <v>Other cerebrovascular disorders in diseases classified elsewhere</v>
      </c>
      <c r="C3980" s="17" t="s">
        <v>34519</v>
      </c>
      <c r="D3980" s="7" t="str">
        <f>VLOOKUP($C3980,searchgroup!$A:$B,2,0)</f>
        <v>Cerebrovascular disorder due to other diseases</v>
      </c>
    </row>
    <row r="3981" ht="15.75" customHeight="1">
      <c r="A3981" s="6" t="s">
        <v>11893</v>
      </c>
      <c r="B3981" s="7" t="str">
        <f>VLOOKUP($A3981,icd!$A:$B,2,0)</f>
        <v>Sequelae of cerebrovascular disease</v>
      </c>
      <c r="C3981" s="17" t="s">
        <v>34805</v>
      </c>
      <c r="D3981" s="7" t="str">
        <f>VLOOKUP($C3981,searchgroup!$A:$B,2,0)</f>
        <v>Complications due to stroke or related disorder</v>
      </c>
    </row>
    <row r="3982" ht="15.75" customHeight="1">
      <c r="A3982" s="6" t="s">
        <v>11896</v>
      </c>
      <c r="B3982" s="7" t="str">
        <f>VLOOKUP($A3982,icd!$A:$B,2,0)</f>
        <v>Sequelae of subarachnoid haemorrhage</v>
      </c>
      <c r="C3982" s="17" t="s">
        <v>34805</v>
      </c>
      <c r="D3982" s="7" t="str">
        <f>VLOOKUP($C3982,searchgroup!$A:$B,2,0)</f>
        <v>Complications due to stroke or related disorder</v>
      </c>
    </row>
    <row r="3983" ht="15.75" customHeight="1">
      <c r="A3983" s="6" t="s">
        <v>11899</v>
      </c>
      <c r="B3983" s="7" t="str">
        <f>VLOOKUP($A3983,icd!$A:$B,2,0)</f>
        <v>Sequelae of intracerebral haemorrhage</v>
      </c>
      <c r="C3983" s="17" t="s">
        <v>34805</v>
      </c>
      <c r="D3983" s="7" t="str">
        <f>VLOOKUP($C3983,searchgroup!$A:$B,2,0)</f>
        <v>Complications due to stroke or related disorder</v>
      </c>
    </row>
    <row r="3984" ht="15.75" customHeight="1">
      <c r="A3984" s="6" t="s">
        <v>11902</v>
      </c>
      <c r="B3984" s="7" t="str">
        <f>VLOOKUP($A3984,icd!$A:$B,2,0)</f>
        <v>Sequelae of other nontraumatic intracranial haemorrhage</v>
      </c>
      <c r="C3984" s="17" t="s">
        <v>34805</v>
      </c>
      <c r="D3984" s="7" t="str">
        <f>VLOOKUP($C3984,searchgroup!$A:$B,2,0)</f>
        <v>Complications due to stroke or related disorder</v>
      </c>
    </row>
    <row r="3985" ht="15.75" customHeight="1">
      <c r="A3985" s="6" t="s">
        <v>11905</v>
      </c>
      <c r="B3985" s="7" t="str">
        <f>VLOOKUP($A3985,icd!$A:$B,2,0)</f>
        <v>Sequelae of cerebral infarction</v>
      </c>
      <c r="C3985" s="17" t="s">
        <v>34805</v>
      </c>
      <c r="D3985" s="7" t="str">
        <f>VLOOKUP($C3985,searchgroup!$A:$B,2,0)</f>
        <v>Complications due to stroke or related disorder</v>
      </c>
    </row>
    <row r="3986" ht="15.75" customHeight="1">
      <c r="A3986" s="6" t="s">
        <v>11908</v>
      </c>
      <c r="B3986" s="7" t="str">
        <f>VLOOKUP($A3986,icd!$A:$B,2,0)</f>
        <v>Sequelae of stroke, not specified as haemorrhage or infarction</v>
      </c>
      <c r="C3986" s="17" t="s">
        <v>34805</v>
      </c>
      <c r="D3986" s="7" t="str">
        <f>VLOOKUP($C3986,searchgroup!$A:$B,2,0)</f>
        <v>Complications due to stroke or related disorder</v>
      </c>
    </row>
    <row r="3987" ht="15.75" customHeight="1">
      <c r="A3987" s="6" t="s">
        <v>11911</v>
      </c>
      <c r="B3987" s="7" t="str">
        <f>VLOOKUP($A3987,icd!$A:$B,2,0)</f>
        <v>Sequelae of other and unspecified cerebrovascular diseases</v>
      </c>
      <c r="C3987" s="17" t="s">
        <v>34805</v>
      </c>
      <c r="D3987" s="7" t="str">
        <f>VLOOKUP($C3987,searchgroup!$A:$B,2,0)</f>
        <v>Complications due to stroke or related disorder</v>
      </c>
    </row>
    <row r="3988" ht="15.75" customHeight="1">
      <c r="A3988" s="6" t="s">
        <v>11914</v>
      </c>
      <c r="B3988" s="7" t="str">
        <f>VLOOKUP($A3988,icd!$A:$B,2,0)</f>
        <v>Atherosclerosis</v>
      </c>
      <c r="C3988" s="17" t="s">
        <v>33920</v>
      </c>
      <c r="D3988" s="7" t="str">
        <f>VLOOKUP($C3988,searchgroup!$A:$B,2,0)</f>
        <v>Atherosclerosis</v>
      </c>
    </row>
    <row r="3989" ht="15.75" customHeight="1">
      <c r="A3989" s="6" t="s">
        <v>11917</v>
      </c>
      <c r="B3989" s="7" t="str">
        <f>VLOOKUP($A3989,icd!$A:$B,2,0)</f>
        <v>Atherosclerosis of aorta</v>
      </c>
      <c r="C3989" s="17" t="s">
        <v>33920</v>
      </c>
      <c r="D3989" s="7" t="str">
        <f>VLOOKUP($C3989,searchgroup!$A:$B,2,0)</f>
        <v>Atherosclerosis</v>
      </c>
    </row>
    <row r="3990" ht="15.75" customHeight="1">
      <c r="A3990" s="6" t="s">
        <v>11920</v>
      </c>
      <c r="B3990" s="7" t="str">
        <f>VLOOKUP($A3990,icd!$A:$B,2,0)</f>
        <v>Atherosclerosis of renal artery</v>
      </c>
      <c r="C3990" s="17" t="s">
        <v>33920</v>
      </c>
      <c r="D3990" s="7" t="str">
        <f>VLOOKUP($C3990,searchgroup!$A:$B,2,0)</f>
        <v>Atherosclerosis</v>
      </c>
    </row>
    <row r="3991" ht="15.75" customHeight="1">
      <c r="A3991" s="6" t="s">
        <v>11923</v>
      </c>
      <c r="B3991" s="7" t="str">
        <f>VLOOKUP($A3991,icd!$A:$B,2,0)</f>
        <v>Atherosclerosis of arteries of extremities</v>
      </c>
      <c r="C3991" s="17" t="s">
        <v>33920</v>
      </c>
      <c r="D3991" s="7" t="str">
        <f>VLOOKUP($C3991,searchgroup!$A:$B,2,0)</f>
        <v>Atherosclerosis</v>
      </c>
    </row>
    <row r="3992" ht="15.75" customHeight="1">
      <c r="A3992" s="6" t="s">
        <v>11926</v>
      </c>
      <c r="B3992" s="7" t="str">
        <f>VLOOKUP($A3992,icd!$A:$B,2,0)</f>
        <v>Atherosclerosis of other arteries</v>
      </c>
      <c r="C3992" s="17" t="s">
        <v>33920</v>
      </c>
      <c r="D3992" s="7" t="str">
        <f>VLOOKUP($C3992,searchgroup!$A:$B,2,0)</f>
        <v>Atherosclerosis</v>
      </c>
    </row>
    <row r="3993" ht="15.75" customHeight="1">
      <c r="A3993" s="6" t="s">
        <v>11929</v>
      </c>
      <c r="B3993" s="7" t="str">
        <f>VLOOKUP($A3993,icd!$A:$B,2,0)</f>
        <v>Generalized and unspecified atherosclerosis</v>
      </c>
      <c r="C3993" s="17" t="s">
        <v>33920</v>
      </c>
      <c r="D3993" s="7" t="str">
        <f>VLOOKUP($C3993,searchgroup!$A:$B,2,0)</f>
        <v>Atherosclerosis</v>
      </c>
    </row>
    <row r="3994" ht="15.75" customHeight="1">
      <c r="A3994" s="6" t="s">
        <v>11932</v>
      </c>
      <c r="B3994" s="7" t="str">
        <f>VLOOKUP($A3994,icd!$A:$B,2,0)</f>
        <v>Aortic aneurysm and dissection</v>
      </c>
      <c r="C3994" s="17" t="s">
        <v>33848</v>
      </c>
      <c r="D3994" s="7" t="str">
        <f>VLOOKUP($C3994,searchgroup!$A:$B,2,0)</f>
        <v>Aortic aneurysm and dissection</v>
      </c>
    </row>
    <row r="3995" ht="15.75" customHeight="1">
      <c r="A3995" s="6" t="s">
        <v>11935</v>
      </c>
      <c r="B3995" s="7" t="str">
        <f>VLOOKUP($A3995,icd!$A:$B,2,0)</f>
        <v>Dissection of aorta [any part]</v>
      </c>
      <c r="C3995" s="17" t="s">
        <v>33848</v>
      </c>
      <c r="D3995" s="7" t="str">
        <f>VLOOKUP($C3995,searchgroup!$A:$B,2,0)</f>
        <v>Aortic aneurysm and dissection</v>
      </c>
    </row>
    <row r="3996" ht="15.75" customHeight="1">
      <c r="A3996" s="6" t="s">
        <v>11938</v>
      </c>
      <c r="B3996" s="7" t="str">
        <f>VLOOKUP($A3996,icd!$A:$B,2,0)</f>
        <v>Thoracic aortic aneurysm, ruptured</v>
      </c>
      <c r="C3996" s="17" t="s">
        <v>33848</v>
      </c>
      <c r="D3996" s="7" t="str">
        <f>VLOOKUP($C3996,searchgroup!$A:$B,2,0)</f>
        <v>Aortic aneurysm and dissection</v>
      </c>
    </row>
    <row r="3997" ht="15.75" customHeight="1">
      <c r="A3997" s="6" t="s">
        <v>11941</v>
      </c>
      <c r="B3997" s="7" t="str">
        <f>VLOOKUP($A3997,icd!$A:$B,2,0)</f>
        <v>Thoracic aortic aneurysm, without mention of rupture</v>
      </c>
      <c r="C3997" s="17" t="s">
        <v>33848</v>
      </c>
      <c r="D3997" s="7" t="str">
        <f>VLOOKUP($C3997,searchgroup!$A:$B,2,0)</f>
        <v>Aortic aneurysm and dissection</v>
      </c>
    </row>
    <row r="3998" ht="15.75" customHeight="1">
      <c r="A3998" s="6" t="s">
        <v>11944</v>
      </c>
      <c r="B3998" s="7" t="str">
        <f>VLOOKUP($A3998,icd!$A:$B,2,0)</f>
        <v>Abdominal aortic aneurysm, ruptured</v>
      </c>
      <c r="C3998" s="17" t="s">
        <v>33848</v>
      </c>
      <c r="D3998" s="7" t="str">
        <f>VLOOKUP($C3998,searchgroup!$A:$B,2,0)</f>
        <v>Aortic aneurysm and dissection</v>
      </c>
    </row>
    <row r="3999" ht="15.75" customHeight="1">
      <c r="A3999" s="6" t="s">
        <v>11947</v>
      </c>
      <c r="B3999" s="7" t="str">
        <f>VLOOKUP($A3999,icd!$A:$B,2,0)</f>
        <v>Abdominal aortic aneurysm, without mention of rupture</v>
      </c>
      <c r="C3999" s="17" t="s">
        <v>33848</v>
      </c>
      <c r="D3999" s="7" t="str">
        <f>VLOOKUP($C3999,searchgroup!$A:$B,2,0)</f>
        <v>Aortic aneurysm and dissection</v>
      </c>
    </row>
    <row r="4000" ht="15.75" customHeight="1">
      <c r="A4000" s="6" t="s">
        <v>11950</v>
      </c>
      <c r="B4000" s="7" t="str">
        <f>VLOOKUP($A4000,icd!$A:$B,2,0)</f>
        <v>Thoracoabdominal aortic aneurysm, ruptured</v>
      </c>
      <c r="C4000" s="17" t="s">
        <v>33848</v>
      </c>
      <c r="D4000" s="7" t="str">
        <f>VLOOKUP($C4000,searchgroup!$A:$B,2,0)</f>
        <v>Aortic aneurysm and dissection</v>
      </c>
    </row>
    <row r="4001" ht="15.75" customHeight="1">
      <c r="A4001" s="6" t="s">
        <v>11953</v>
      </c>
      <c r="B4001" s="7" t="str">
        <f>VLOOKUP($A4001,icd!$A:$B,2,0)</f>
        <v>Thoracoabdominal aortic aneurysm, without mention of rupture</v>
      </c>
      <c r="C4001" s="17" t="s">
        <v>33848</v>
      </c>
      <c r="D4001" s="7" t="str">
        <f>VLOOKUP($C4001,searchgroup!$A:$B,2,0)</f>
        <v>Aortic aneurysm and dissection</v>
      </c>
    </row>
    <row r="4002" ht="15.75" customHeight="1">
      <c r="A4002" s="6" t="s">
        <v>11956</v>
      </c>
      <c r="B4002" s="7" t="str">
        <f>VLOOKUP($A4002,icd!$A:$B,2,0)</f>
        <v>Aortic aneurysm of unspecified site, ruptured</v>
      </c>
      <c r="C4002" s="17" t="s">
        <v>33848</v>
      </c>
      <c r="D4002" s="7" t="str">
        <f>VLOOKUP($C4002,searchgroup!$A:$B,2,0)</f>
        <v>Aortic aneurysm and dissection</v>
      </c>
    </row>
    <row r="4003" ht="15.75" customHeight="1">
      <c r="A4003" s="6" t="s">
        <v>11959</v>
      </c>
      <c r="B4003" s="7" t="str">
        <f>VLOOKUP($A4003,icd!$A:$B,2,0)</f>
        <v>Aortic aneurysm of unspecified site, without mention of rupture</v>
      </c>
      <c r="C4003" s="17" t="s">
        <v>33848</v>
      </c>
      <c r="D4003" s="7" t="str">
        <f>VLOOKUP($C4003,searchgroup!$A:$B,2,0)</f>
        <v>Aortic aneurysm and dissection</v>
      </c>
    </row>
    <row r="4004" ht="15.75" customHeight="1">
      <c r="A4004" s="6" t="s">
        <v>11962</v>
      </c>
      <c r="B4004" s="7" t="str">
        <f>VLOOKUP($A4004,icd!$A:$B,2,0)</f>
        <v>Other aneurysm and dissection</v>
      </c>
      <c r="C4004" s="17" t="s">
        <v>33862</v>
      </c>
      <c r="D4004" s="7" t="str">
        <f>VLOOKUP($C4004,searchgroup!$A:$B,2,0)</f>
        <v>Arterial aneurysm and dissection</v>
      </c>
    </row>
    <row r="4005" ht="15.75" customHeight="1">
      <c r="A4005" s="6" t="s">
        <v>11965</v>
      </c>
      <c r="B4005" s="7" t="str">
        <f>VLOOKUP($A4005,icd!$A:$B,2,0)</f>
        <v>Aneurysm and dissection of carotid artery</v>
      </c>
      <c r="C4005" s="17" t="s">
        <v>33862</v>
      </c>
      <c r="D4005" s="7" t="str">
        <f>VLOOKUP($C4005,searchgroup!$A:$B,2,0)</f>
        <v>Arterial aneurysm and dissection</v>
      </c>
    </row>
    <row r="4006" ht="15.75" customHeight="1">
      <c r="A4006" s="6" t="s">
        <v>11968</v>
      </c>
      <c r="B4006" s="7" t="str">
        <f>VLOOKUP($A4006,icd!$A:$B,2,0)</f>
        <v>Aneurysm and dissection of artery of upper extremity</v>
      </c>
      <c r="C4006" s="17" t="s">
        <v>33862</v>
      </c>
      <c r="D4006" s="7" t="str">
        <f>VLOOKUP($C4006,searchgroup!$A:$B,2,0)</f>
        <v>Arterial aneurysm and dissection</v>
      </c>
    </row>
    <row r="4007" ht="15.75" customHeight="1">
      <c r="A4007" s="6" t="s">
        <v>11971</v>
      </c>
      <c r="B4007" s="7" t="str">
        <f>VLOOKUP($A4007,icd!$A:$B,2,0)</f>
        <v>Aneurysm and dissection of renal artery</v>
      </c>
      <c r="C4007" s="17" t="s">
        <v>33862</v>
      </c>
      <c r="D4007" s="7" t="str">
        <f>VLOOKUP($C4007,searchgroup!$A:$B,2,0)</f>
        <v>Arterial aneurysm and dissection</v>
      </c>
    </row>
    <row r="4008" ht="15.75" customHeight="1">
      <c r="A4008" s="6" t="s">
        <v>11974</v>
      </c>
      <c r="B4008" s="7" t="str">
        <f>VLOOKUP($A4008,icd!$A:$B,2,0)</f>
        <v>Aneurysm and dissection of iliac artery</v>
      </c>
      <c r="C4008" s="17" t="s">
        <v>33862</v>
      </c>
      <c r="D4008" s="7" t="str">
        <f>VLOOKUP($C4008,searchgroup!$A:$B,2,0)</f>
        <v>Arterial aneurysm and dissection</v>
      </c>
    </row>
    <row r="4009" ht="15.75" customHeight="1">
      <c r="A4009" s="6" t="s">
        <v>11977</v>
      </c>
      <c r="B4009" s="7" t="str">
        <f>VLOOKUP($A4009,icd!$A:$B,2,0)</f>
        <v>Aneurysm and dissection of artery of lower extremity</v>
      </c>
      <c r="C4009" s="17" t="s">
        <v>33862</v>
      </c>
      <c r="D4009" s="7" t="str">
        <f>VLOOKUP($C4009,searchgroup!$A:$B,2,0)</f>
        <v>Arterial aneurysm and dissection</v>
      </c>
    </row>
    <row r="4010" ht="15.75" customHeight="1">
      <c r="A4010" s="6" t="s">
        <v>11980</v>
      </c>
      <c r="B4010" s="7" t="str">
        <f>VLOOKUP($A4010,icd!$A:$B,2,0)</f>
        <v>Aneurysm and dissection of other precerebral arteries</v>
      </c>
      <c r="C4010" s="17" t="s">
        <v>33862</v>
      </c>
      <c r="D4010" s="7" t="str">
        <f>VLOOKUP($C4010,searchgroup!$A:$B,2,0)</f>
        <v>Arterial aneurysm and dissection</v>
      </c>
    </row>
    <row r="4011" ht="15.75" customHeight="1">
      <c r="A4011" s="6" t="s">
        <v>11983</v>
      </c>
      <c r="B4011" s="7" t="str">
        <f>VLOOKUP($A4011,icd!$A:$B,2,0)</f>
        <v>Aneurysm and dissection of vertebral artery</v>
      </c>
      <c r="C4011" s="17" t="s">
        <v>33862</v>
      </c>
      <c r="D4011" s="7" t="str">
        <f>VLOOKUP($C4011,searchgroup!$A:$B,2,0)</f>
        <v>Arterial aneurysm and dissection</v>
      </c>
    </row>
    <row r="4012" ht="15.75" customHeight="1">
      <c r="A4012" s="6" t="s">
        <v>11986</v>
      </c>
      <c r="B4012" s="7" t="str">
        <f>VLOOKUP($A4012,icd!$A:$B,2,0)</f>
        <v>Aneurysm and dissection of other specified arteries</v>
      </c>
      <c r="C4012" s="17" t="s">
        <v>33862</v>
      </c>
      <c r="D4012" s="7" t="str">
        <f>VLOOKUP($C4012,searchgroup!$A:$B,2,0)</f>
        <v>Arterial aneurysm and dissection</v>
      </c>
    </row>
    <row r="4013" ht="15.75" customHeight="1">
      <c r="A4013" s="6" t="s">
        <v>11989</v>
      </c>
      <c r="B4013" s="7" t="str">
        <f>VLOOKUP($A4013,icd!$A:$B,2,0)</f>
        <v>Aneurysm and dissection of unspecified site</v>
      </c>
      <c r="C4013" s="17" t="s">
        <v>33862</v>
      </c>
      <c r="D4013" s="7" t="str">
        <f>VLOOKUP($C4013,searchgroup!$A:$B,2,0)</f>
        <v>Arterial aneurysm and dissection</v>
      </c>
    </row>
    <row r="4014" ht="15.75" customHeight="1">
      <c r="A4014" s="6" t="s">
        <v>11992</v>
      </c>
      <c r="B4014" s="7" t="str">
        <f>VLOOKUP($A4014,icd!$A:$B,2,0)</f>
        <v> Peripheral vascular diseases</v>
      </c>
      <c r="C4014" s="17" t="s">
        <v>38194</v>
      </c>
      <c r="D4014" s="7" t="str">
        <f>VLOOKUP($C4014,searchgroup!$A:$B,2,0)</f>
        <v>Peripheral vascular disease</v>
      </c>
    </row>
    <row r="4015" ht="15.75" customHeight="1">
      <c r="A4015" s="6" t="s">
        <v>11995</v>
      </c>
      <c r="B4015" s="7" t="str">
        <f>VLOOKUP($A4015,icd!$A:$B,2,0)</f>
        <v>Raynaud syndrome</v>
      </c>
      <c r="C4015" s="17" t="s">
        <v>38726</v>
      </c>
      <c r="D4015" s="7" t="str">
        <f>VLOOKUP($C4015,searchgroup!$A:$B,2,0)</f>
        <v>Raynaud syndrome</v>
      </c>
    </row>
    <row r="4016" ht="15.75" customHeight="1">
      <c r="A4016" s="6" t="s">
        <v>11998</v>
      </c>
      <c r="B4016" s="7" t="str">
        <f>VLOOKUP($A4016,icd!$A:$B,2,0)</f>
        <v>Thromboangiitis obliterans [Buerger]</v>
      </c>
      <c r="C4016" s="17" t="s">
        <v>39406</v>
      </c>
      <c r="D4016" s="7" t="str">
        <f>VLOOKUP($C4016,searchgroup!$A:$B,2,0)</f>
        <v>Thromboangiitis obliterans, i.e. Buerger's disease</v>
      </c>
    </row>
    <row r="4017" ht="15.75" customHeight="1">
      <c r="A4017" s="6" t="s">
        <v>12001</v>
      </c>
      <c r="B4017" s="7" t="str">
        <f>VLOOKUP($A4017,icd!$A:$B,2,0)</f>
        <v>Other specified peripheral vascular diseases</v>
      </c>
      <c r="C4017" s="17" t="s">
        <v>38194</v>
      </c>
      <c r="D4017" s="7" t="str">
        <f>VLOOKUP($C4017,searchgroup!$A:$B,2,0)</f>
        <v>Peripheral vascular disease</v>
      </c>
    </row>
    <row r="4018" ht="15.75" customHeight="1">
      <c r="A4018" s="6" t="s">
        <v>12004</v>
      </c>
      <c r="B4018" s="7" t="str">
        <f>VLOOKUP($A4018,icd!$A:$B,2,0)</f>
        <v>Peripheral vascular disease, unspecified</v>
      </c>
      <c r="C4018" s="17" t="s">
        <v>38194</v>
      </c>
      <c r="D4018" s="7" t="str">
        <f>VLOOKUP($C4018,searchgroup!$A:$B,2,0)</f>
        <v>Peripheral vascular disease</v>
      </c>
    </row>
    <row r="4019" ht="15.75" customHeight="1">
      <c r="A4019" s="6" t="s">
        <v>12007</v>
      </c>
      <c r="B4019" s="7" t="str">
        <f>VLOOKUP($A4019,icd!$A:$B,2,0)</f>
        <v>Arterial embolism and thrombosis</v>
      </c>
      <c r="C4019" s="17" t="s">
        <v>33865</v>
      </c>
      <c r="D4019" s="7" t="str">
        <f>VLOOKUP($C4019,searchgroup!$A:$B,2,0)</f>
        <v>Arterial embolism or thrombosis</v>
      </c>
    </row>
    <row r="4020" ht="15.75" customHeight="1">
      <c r="A4020" s="6" t="s">
        <v>12010</v>
      </c>
      <c r="B4020" s="7" t="str">
        <f>VLOOKUP($A4020,icd!$A:$B,2,0)</f>
        <v>Embolism and thrombosis of abdominal aorta</v>
      </c>
      <c r="C4020" s="17" t="s">
        <v>33865</v>
      </c>
      <c r="D4020" s="7" t="str">
        <f>VLOOKUP($C4020,searchgroup!$A:$B,2,0)</f>
        <v>Arterial embolism or thrombosis</v>
      </c>
    </row>
    <row r="4021" ht="15.75" customHeight="1">
      <c r="A4021" s="6" t="s">
        <v>12013</v>
      </c>
      <c r="B4021" s="7" t="str">
        <f>VLOOKUP($A4021,icd!$A:$B,2,0)</f>
        <v>Embolism and thrombosis of other and unspecified parts of aorta</v>
      </c>
      <c r="C4021" s="17" t="s">
        <v>33865</v>
      </c>
      <c r="D4021" s="7" t="str">
        <f>VLOOKUP($C4021,searchgroup!$A:$B,2,0)</f>
        <v>Arterial embolism or thrombosis</v>
      </c>
    </row>
    <row r="4022" ht="15.75" customHeight="1">
      <c r="A4022" s="6" t="s">
        <v>12016</v>
      </c>
      <c r="B4022" s="7" t="str">
        <f>VLOOKUP($A4022,icd!$A:$B,2,0)</f>
        <v>Embolism and thrombosis of arteries of upper extremities</v>
      </c>
      <c r="C4022" s="17" t="s">
        <v>33865</v>
      </c>
      <c r="D4022" s="7" t="str">
        <f>VLOOKUP($C4022,searchgroup!$A:$B,2,0)</f>
        <v>Arterial embolism or thrombosis</v>
      </c>
    </row>
    <row r="4023" ht="15.75" customHeight="1">
      <c r="A4023" s="6" t="s">
        <v>12019</v>
      </c>
      <c r="B4023" s="7" t="str">
        <f>VLOOKUP($A4023,icd!$A:$B,2,0)</f>
        <v>Embolism and thrombosis of arteries of lower extremities</v>
      </c>
      <c r="C4023" s="17" t="s">
        <v>33865</v>
      </c>
      <c r="D4023" s="7" t="str">
        <f>VLOOKUP($C4023,searchgroup!$A:$B,2,0)</f>
        <v>Arterial embolism or thrombosis</v>
      </c>
    </row>
    <row r="4024" ht="15.75" customHeight="1">
      <c r="A4024" s="6" t="s">
        <v>12021</v>
      </c>
      <c r="B4024" s="7" t="str">
        <f>VLOOKUP($A4024,icd!$A:$B,2,0)</f>
        <v>Embolism and thrombosis of arteries of extremities, unspecified</v>
      </c>
      <c r="C4024" s="17" t="s">
        <v>33865</v>
      </c>
      <c r="D4024" s="7" t="str">
        <f>VLOOKUP($C4024,searchgroup!$A:$B,2,0)</f>
        <v>Arterial embolism or thrombosis</v>
      </c>
    </row>
    <row r="4025" ht="15.75" customHeight="1">
      <c r="A4025" s="6" t="s">
        <v>12024</v>
      </c>
      <c r="B4025" s="7" t="str">
        <f>VLOOKUP($A4025,icd!$A:$B,2,0)</f>
        <v>Embolism and thrombosis of iliac artery</v>
      </c>
      <c r="C4025" s="17" t="s">
        <v>33865</v>
      </c>
      <c r="D4025" s="7" t="str">
        <f>VLOOKUP($C4025,searchgroup!$A:$B,2,0)</f>
        <v>Arterial embolism or thrombosis</v>
      </c>
    </row>
    <row r="4026" ht="15.75" customHeight="1">
      <c r="A4026" s="6" t="s">
        <v>12027</v>
      </c>
      <c r="B4026" s="7" t="str">
        <f>VLOOKUP($A4026,icd!$A:$B,2,0)</f>
        <v>Embolism and thrombosis of other arteries</v>
      </c>
      <c r="C4026" s="17" t="s">
        <v>33865</v>
      </c>
      <c r="D4026" s="7" t="str">
        <f>VLOOKUP($C4026,searchgroup!$A:$B,2,0)</f>
        <v>Arterial embolism or thrombosis</v>
      </c>
    </row>
    <row r="4027" ht="15.75" customHeight="1">
      <c r="A4027" s="6" t="s">
        <v>12030</v>
      </c>
      <c r="B4027" s="7" t="str">
        <f>VLOOKUP($A4027,icd!$A:$B,2,0)</f>
        <v>Embolism and thrombosis of unspecified artery</v>
      </c>
      <c r="C4027" s="17" t="s">
        <v>33865</v>
      </c>
      <c r="D4027" s="7" t="str">
        <f>VLOOKUP($C4027,searchgroup!$A:$B,2,0)</f>
        <v>Arterial embolism or thrombosis</v>
      </c>
    </row>
    <row r="4028" ht="15.75" customHeight="1">
      <c r="A4028" s="6" t="s">
        <v>12033</v>
      </c>
      <c r="B4028" s="7" t="str">
        <f>VLOOKUP($A4028,icd!$A:$B,2,0)</f>
        <v>Other disorders of arteries and arterioles</v>
      </c>
      <c r="C4028" s="17" t="s">
        <v>35304</v>
      </c>
      <c r="D4028" s="7" t="str">
        <f>VLOOKUP($C4028,searchgroup!$A:$B,2,0)</f>
        <v>Disorder of arteries</v>
      </c>
    </row>
    <row r="4029" ht="15.75" customHeight="1">
      <c r="A4029" s="6" t="s">
        <v>12036</v>
      </c>
      <c r="B4029" s="7" t="str">
        <f>VLOOKUP($A4029,icd!$A:$B,2,0)</f>
        <v>Arteriovenous fistula, acquired</v>
      </c>
      <c r="C4029" s="17" t="s">
        <v>35304</v>
      </c>
      <c r="D4029" s="7" t="str">
        <f>VLOOKUP($C4029,searchgroup!$A:$B,2,0)</f>
        <v>Disorder of arteries</v>
      </c>
    </row>
    <row r="4030" ht="15.75" customHeight="1">
      <c r="A4030" s="6" t="s">
        <v>12039</v>
      </c>
      <c r="B4030" s="7" t="str">
        <f>VLOOKUP($A4030,icd!$A:$B,2,0)</f>
        <v>Stricture of artery</v>
      </c>
      <c r="C4030" s="17" t="s">
        <v>35304</v>
      </c>
      <c r="D4030" s="7" t="str">
        <f>VLOOKUP($C4030,searchgroup!$A:$B,2,0)</f>
        <v>Disorder of arteries</v>
      </c>
    </row>
    <row r="4031" ht="15.75" customHeight="1">
      <c r="A4031" s="6" t="s">
        <v>12042</v>
      </c>
      <c r="B4031" s="7" t="str">
        <f>VLOOKUP($A4031,icd!$A:$B,2,0)</f>
        <v>Rupture of artery</v>
      </c>
      <c r="C4031" s="17" t="s">
        <v>35304</v>
      </c>
      <c r="D4031" s="7" t="str">
        <f>VLOOKUP($C4031,searchgroup!$A:$B,2,0)</f>
        <v>Disorder of arteries</v>
      </c>
    </row>
    <row r="4032" ht="15.75" customHeight="1">
      <c r="A4032" s="6" t="s">
        <v>12045</v>
      </c>
      <c r="B4032" s="7" t="str">
        <f>VLOOKUP($A4032,icd!$A:$B,2,0)</f>
        <v>Arterial fibromuscular dysplasia</v>
      </c>
      <c r="C4032" s="17" t="s">
        <v>35304</v>
      </c>
      <c r="D4032" s="7" t="str">
        <f>VLOOKUP($C4032,searchgroup!$A:$B,2,0)</f>
        <v>Disorder of arteries</v>
      </c>
    </row>
    <row r="4033" ht="15.75" customHeight="1">
      <c r="A4033" s="6" t="s">
        <v>12048</v>
      </c>
      <c r="B4033" s="7" t="str">
        <f>VLOOKUP($A4033,icd!$A:$B,2,0)</f>
        <v>Coeliac artery compression syndrome</v>
      </c>
      <c r="C4033" s="17" t="s">
        <v>35304</v>
      </c>
      <c r="D4033" s="7" t="str">
        <f>VLOOKUP($C4033,searchgroup!$A:$B,2,0)</f>
        <v>Disorder of arteries</v>
      </c>
    </row>
    <row r="4034" ht="15.75" customHeight="1">
      <c r="A4034" s="6" t="s">
        <v>12051</v>
      </c>
      <c r="B4034" s="7" t="str">
        <f>VLOOKUP($A4034,icd!$A:$B,2,0)</f>
        <v>Necrosis of artery</v>
      </c>
      <c r="C4034" s="17" t="s">
        <v>35304</v>
      </c>
      <c r="D4034" s="7" t="str">
        <f>VLOOKUP($C4034,searchgroup!$A:$B,2,0)</f>
        <v>Disorder of arteries</v>
      </c>
    </row>
    <row r="4035" ht="15.75" customHeight="1">
      <c r="A4035" s="6" t="s">
        <v>12054</v>
      </c>
      <c r="B4035" s="7" t="str">
        <f>VLOOKUP($A4035,icd!$A:$B,2,0)</f>
        <v>Arteritis, unspecified</v>
      </c>
      <c r="C4035" s="17" t="s">
        <v>39749</v>
      </c>
      <c r="D4035" s="7" t="str">
        <f>VLOOKUP($C4035,searchgroup!$A:$B,2,0)</f>
        <v>Unspecified arteritis</v>
      </c>
    </row>
    <row r="4036" ht="15.75" customHeight="1">
      <c r="A4036" s="6" t="s">
        <v>12057</v>
      </c>
      <c r="B4036" s="7" t="str">
        <f>VLOOKUP($A4036,icd!$A:$B,2,0)</f>
        <v>Other specified disorders of arteries and arterioles</v>
      </c>
      <c r="C4036" s="17" t="s">
        <v>35304</v>
      </c>
      <c r="D4036" s="7" t="str">
        <f>VLOOKUP($C4036,searchgroup!$A:$B,2,0)</f>
        <v>Disorder of arteries</v>
      </c>
    </row>
    <row r="4037" ht="15.75" customHeight="1">
      <c r="A4037" s="6" t="s">
        <v>12060</v>
      </c>
      <c r="B4037" s="7" t="str">
        <f>VLOOKUP($A4037,icd!$A:$B,2,0)</f>
        <v>Disorder of arteries and arterioles, unspecified</v>
      </c>
      <c r="C4037" s="17" t="s">
        <v>35304</v>
      </c>
      <c r="D4037" s="7" t="str">
        <f>VLOOKUP($C4037,searchgroup!$A:$B,2,0)</f>
        <v>Disorder of arteries</v>
      </c>
    </row>
    <row r="4038" ht="15.75" customHeight="1">
      <c r="A4038" s="6" t="s">
        <v>12063</v>
      </c>
      <c r="B4038" s="7" t="str">
        <f>VLOOKUP($A4038,icd!$A:$B,2,0)</f>
        <v>Diseases of capillaries</v>
      </c>
      <c r="C4038" s="17" t="s">
        <v>35319</v>
      </c>
      <c r="D4038" s="7" t="str">
        <f>VLOOKUP($C4038,searchgroup!$A:$B,2,0)</f>
        <v>Disorder of capillaries</v>
      </c>
    </row>
    <row r="4039" ht="15.75" customHeight="1">
      <c r="A4039" s="6" t="s">
        <v>12066</v>
      </c>
      <c r="B4039" s="7" t="str">
        <f>VLOOKUP($A4039,icd!$A:$B,2,0)</f>
        <v>Hereditary haemorrhagic telangiectasia</v>
      </c>
      <c r="C4039" s="17" t="s">
        <v>36448</v>
      </c>
      <c r="D4039" s="7" t="str">
        <f>VLOOKUP($C4039,searchgroup!$A:$B,2,0)</f>
        <v>Hereditary haemorrhagic telangiectasia</v>
      </c>
    </row>
    <row r="4040" ht="15.75" customHeight="1">
      <c r="A4040" s="6" t="s">
        <v>12069</v>
      </c>
      <c r="B4040" s="7" t="str">
        <f>VLOOKUP($A4040,icd!$A:$B,2,0)</f>
        <v>Naevus, non-neoplastic</v>
      </c>
      <c r="C4040" s="17" t="s">
        <v>37868</v>
      </c>
      <c r="D4040" s="7" t="str">
        <f>VLOOKUP($C4040,searchgroup!$A:$B,2,0)</f>
        <v>Non-neoplastic naevus i.e. benign mole</v>
      </c>
    </row>
    <row r="4041" ht="15.75" customHeight="1">
      <c r="A4041" s="6" t="s">
        <v>12072</v>
      </c>
      <c r="B4041" s="7" t="str">
        <f>VLOOKUP($A4041,icd!$A:$B,2,0)</f>
        <v>Other diseases of capillaries</v>
      </c>
      <c r="C4041" s="17" t="s">
        <v>35319</v>
      </c>
      <c r="D4041" s="7" t="str">
        <f>VLOOKUP($C4041,searchgroup!$A:$B,2,0)</f>
        <v>Disorder of capillaries</v>
      </c>
    </row>
    <row r="4042" ht="15.75" customHeight="1">
      <c r="A4042" s="6" t="s">
        <v>12075</v>
      </c>
      <c r="B4042" s="7" t="str">
        <f>VLOOKUP($A4042,icd!$A:$B,2,0)</f>
        <v>Disease of capillaries, unspecified</v>
      </c>
      <c r="C4042" s="17" t="s">
        <v>35319</v>
      </c>
      <c r="D4042" s="7" t="str">
        <f>VLOOKUP($C4042,searchgroup!$A:$B,2,0)</f>
        <v>Disorder of capillaries</v>
      </c>
    </row>
    <row r="4043" ht="15.75" customHeight="1">
      <c r="A4043" s="6" t="s">
        <v>12078</v>
      </c>
      <c r="B4043" s="7" t="str">
        <f>VLOOKUP($A4043,icd!$A:$B,2,0)</f>
        <v>Disorders of arteries, arterioles and capillaries in diseases classified elsewhere</v>
      </c>
      <c r="C4043" s="17" t="s">
        <v>35362</v>
      </c>
      <c r="D4043" s="7" t="str">
        <f>VLOOKUP($C4043,searchgroup!$A:$B,2,0)</f>
        <v>Disorder of small blood vessels due to other diseases</v>
      </c>
    </row>
    <row r="4044" ht="15.75" customHeight="1">
      <c r="A4044" s="6" t="s">
        <v>12081</v>
      </c>
      <c r="B4044" s="7" t="str">
        <f>VLOOKUP($A4044,icd!$A:$B,2,0)</f>
        <v>Aneurysm of aorta in diseases classified elsewhere</v>
      </c>
      <c r="C4044" s="17" t="s">
        <v>35307</v>
      </c>
      <c r="D4044" s="7" t="str">
        <f>VLOOKUP($C4044,searchgroup!$A:$B,2,0)</f>
        <v>Disorder of arteries due to other diseases</v>
      </c>
    </row>
    <row r="4045" ht="15.75" customHeight="1">
      <c r="A4045" s="6" t="s">
        <v>12084</v>
      </c>
      <c r="B4045" s="7" t="str">
        <f>VLOOKUP($A4045,icd!$A:$B,2,0)</f>
        <v>Aortitis in diseases classified elsewhere</v>
      </c>
      <c r="C4045" s="17" t="s">
        <v>35307</v>
      </c>
      <c r="D4045" s="7" t="str">
        <f>VLOOKUP($C4045,searchgroup!$A:$B,2,0)</f>
        <v>Disorder of arteries due to other diseases</v>
      </c>
    </row>
    <row r="4046" ht="15.75" customHeight="1">
      <c r="A4046" s="6" t="s">
        <v>12087</v>
      </c>
      <c r="B4046" s="7" t="str">
        <f>VLOOKUP($A4046,icd!$A:$B,2,0)</f>
        <v>Peripheral angiopathy in diseases classified elsewhere</v>
      </c>
      <c r="C4046" s="17" t="s">
        <v>35307</v>
      </c>
      <c r="D4046" s="7" t="str">
        <f>VLOOKUP($C4046,searchgroup!$A:$B,2,0)</f>
        <v>Disorder of arteries due to other diseases</v>
      </c>
    </row>
    <row r="4047" ht="15.75" customHeight="1">
      <c r="A4047" s="6" t="s">
        <v>12090</v>
      </c>
      <c r="B4047" s="7" t="str">
        <f>VLOOKUP($A4047,icd!$A:$B,2,0)</f>
        <v>Other disorders of arteries, arterioles and capillaries in diseases classified elsewhere</v>
      </c>
      <c r="C4047" s="17" t="s">
        <v>35362</v>
      </c>
      <c r="D4047" s="7" t="str">
        <f>VLOOKUP($C4047,searchgroup!$A:$B,2,0)</f>
        <v>Disorder of small blood vessels due to other diseases</v>
      </c>
    </row>
    <row r="4048" ht="15.75" customHeight="1">
      <c r="A4048" s="6" t="s">
        <v>12093</v>
      </c>
      <c r="B4048" s="7" t="str">
        <f>VLOOKUP($A4048,icd!$A:$B,2,0)</f>
        <v>Phlebitis and thrombophlebitis</v>
      </c>
      <c r="C4048" s="17" t="s">
        <v>39412</v>
      </c>
      <c r="D4048" s="7" t="str">
        <f>VLOOKUP($C4048,searchgroup!$A:$B,2,0)</f>
        <v>Thrombophlebitis</v>
      </c>
    </row>
    <row r="4049" ht="15.75" customHeight="1">
      <c r="A4049" s="6" t="s">
        <v>12096</v>
      </c>
      <c r="B4049" s="7" t="str">
        <f>VLOOKUP($A4049,icd!$A:$B,2,0)</f>
        <v>Phlebitis and thrombophlebitis of superficial vessels of lower extremities</v>
      </c>
      <c r="C4049" s="17" t="s">
        <v>39302</v>
      </c>
      <c r="D4049" s="7" t="str">
        <f>VLOOKUP($C4049,searchgroup!$A:$B,2,0)</f>
        <v>Superficial thrombophlebitis of lower extremity</v>
      </c>
    </row>
    <row r="4050" ht="15.75" customHeight="1">
      <c r="A4050" s="6" t="s">
        <v>12099</v>
      </c>
      <c r="B4050" s="7" t="str">
        <f>VLOOKUP($A4050,icd!$A:$B,2,0)</f>
        <v>Phlebitis and thrombophlebitis of femoral vein</v>
      </c>
      <c r="C4050" s="17" t="s">
        <v>39416</v>
      </c>
      <c r="D4050" s="7" t="str">
        <f>VLOOKUP($C4050,searchgroup!$A:$B,2,0)</f>
        <v>Thrombophlebitis of femoral vein</v>
      </c>
    </row>
    <row r="4051" ht="15.75" customHeight="1">
      <c r="A4051" s="6" t="s">
        <v>12102</v>
      </c>
      <c r="B4051" s="7" t="str">
        <f>VLOOKUP($A4051,icd!$A:$B,2,0)</f>
        <v>Phlebitis and thrombophlebitis of other deep vessels of lower extremities</v>
      </c>
      <c r="C4051" s="17" t="s">
        <v>35087</v>
      </c>
      <c r="D4051" s="7" t="str">
        <f>VLOOKUP($C4051,searchgroup!$A:$B,2,0)</f>
        <v>Deep thrombophlebitis of lower extremity</v>
      </c>
    </row>
    <row r="4052" ht="15.75" customHeight="1">
      <c r="A4052" s="6" t="s">
        <v>12105</v>
      </c>
      <c r="B4052" s="7" t="str">
        <f>VLOOKUP($A4052,icd!$A:$B,2,0)</f>
        <v>Phlebitis and thrombophlebitis of lower extremities, unspecified</v>
      </c>
      <c r="C4052" s="17" t="s">
        <v>40247</v>
      </c>
      <c r="D4052" s="7" t="str">
        <f>VLOOKUP($C4052,searchgroup!$A:$B,2,0)</f>
        <v>Unspecified thrombophlebitis of lower extremity</v>
      </c>
    </row>
    <row r="4053" ht="15.75" customHeight="1">
      <c r="A4053" s="6" t="s">
        <v>12108</v>
      </c>
      <c r="B4053" s="7" t="str">
        <f>VLOOKUP($A4053,icd!$A:$B,2,0)</f>
        <v>Phlebitis and thrombophlebitis of other sites</v>
      </c>
      <c r="C4053" s="17" t="s">
        <v>39412</v>
      </c>
      <c r="D4053" s="7" t="str">
        <f>VLOOKUP($C4053,searchgroup!$A:$B,2,0)</f>
        <v>Thrombophlebitis</v>
      </c>
    </row>
    <row r="4054" ht="15.75" customHeight="1">
      <c r="A4054" s="6" t="s">
        <v>12111</v>
      </c>
      <c r="B4054" s="7" t="str">
        <f>VLOOKUP($A4054,icd!$A:$B,2,0)</f>
        <v>Phlebitis and thrombophlebitis of unspecified site</v>
      </c>
      <c r="C4054" s="17" t="s">
        <v>39412</v>
      </c>
      <c r="D4054" s="7" t="str">
        <f>VLOOKUP($C4054,searchgroup!$A:$B,2,0)</f>
        <v>Thrombophlebitis</v>
      </c>
    </row>
    <row r="4055" ht="15.75" customHeight="1">
      <c r="A4055" s="6" t="s">
        <v>12114</v>
      </c>
      <c r="B4055" s="7" t="str">
        <f>VLOOKUP($A4055,icd!$A:$B,2,0)</f>
        <v>Portal vein thrombosis</v>
      </c>
      <c r="C4055" s="17" t="s">
        <v>38514</v>
      </c>
      <c r="D4055" s="7" t="str">
        <f>VLOOKUP($C4055,searchgroup!$A:$B,2,0)</f>
        <v>Portal vein thrombosis</v>
      </c>
    </row>
    <row r="4056" ht="15.75" customHeight="1">
      <c r="A4056" s="6" t="s">
        <v>12117</v>
      </c>
      <c r="B4056" s="7" t="str">
        <f>VLOOKUP($A4056,icd!$A:$B,2,0)</f>
        <v>Other venous embolism and thrombosis</v>
      </c>
      <c r="C4056" s="17" t="s">
        <v>40260</v>
      </c>
      <c r="D4056" s="7" t="str">
        <f>VLOOKUP($C4056,searchgroup!$A:$B,2,0)</f>
        <v>Unspecified venous embolism and thrombosis</v>
      </c>
    </row>
    <row r="4057" ht="15.75" customHeight="1">
      <c r="A4057" s="6" t="s">
        <v>12120</v>
      </c>
      <c r="B4057" s="7" t="str">
        <f>VLOOKUP($A4057,icd!$A:$B,2,0)</f>
        <v>Budd-Chiari syndrome</v>
      </c>
      <c r="C4057" s="17" t="s">
        <v>40351</v>
      </c>
      <c r="D4057" s="7" t="str">
        <f>VLOOKUP($C4057,searchgroup!$A:$B,2,0)</f>
        <v>Venous embolism or thrombosis of visceral veins</v>
      </c>
    </row>
    <row r="4058" ht="15.75" customHeight="1">
      <c r="A4058" s="6" t="s">
        <v>12123</v>
      </c>
      <c r="B4058" s="7" t="str">
        <f>VLOOKUP($A4058,icd!$A:$B,2,0)</f>
        <v>Thrombophlebitis migrans</v>
      </c>
      <c r="C4058" s="17" t="s">
        <v>39415</v>
      </c>
      <c r="D4058" s="7" t="str">
        <f>VLOOKUP($C4058,searchgroup!$A:$B,2,0)</f>
        <v>Thrombophlebitis migrans</v>
      </c>
    </row>
    <row r="4059" ht="15.75" customHeight="1">
      <c r="A4059" s="6" t="s">
        <v>12126</v>
      </c>
      <c r="B4059" s="7" t="str">
        <f>VLOOKUP($A4059,icd!$A:$B,2,0)</f>
        <v>Embolism and thrombosis of vena cava</v>
      </c>
      <c r="C4059" s="17" t="s">
        <v>40351</v>
      </c>
      <c r="D4059" s="7" t="str">
        <f>VLOOKUP($C4059,searchgroup!$A:$B,2,0)</f>
        <v>Venous embolism or thrombosis of visceral veins</v>
      </c>
    </row>
    <row r="4060" ht="15.75" customHeight="1">
      <c r="A4060" s="6" t="s">
        <v>12129</v>
      </c>
      <c r="B4060" s="7" t="str">
        <f>VLOOKUP($A4060,icd!$A:$B,2,0)</f>
        <v>Embolism and thrombosis of renal vein</v>
      </c>
      <c r="C4060" s="17" t="s">
        <v>40351</v>
      </c>
      <c r="D4060" s="7" t="str">
        <f>VLOOKUP($C4060,searchgroup!$A:$B,2,0)</f>
        <v>Venous embolism or thrombosis of visceral veins</v>
      </c>
    </row>
    <row r="4061" ht="15.75" customHeight="1">
      <c r="A4061" s="6" t="s">
        <v>12132</v>
      </c>
      <c r="B4061" s="7" t="str">
        <f>VLOOKUP($A4061,icd!$A:$B,2,0)</f>
        <v>Embolism and thrombosis of other specified veins</v>
      </c>
      <c r="C4061" s="17" t="s">
        <v>40260</v>
      </c>
      <c r="D4061" s="7" t="str">
        <f>VLOOKUP($C4061,searchgroup!$A:$B,2,0)</f>
        <v>Unspecified venous embolism and thrombosis</v>
      </c>
    </row>
    <row r="4062" ht="15.75" customHeight="1">
      <c r="A4062" s="6" t="s">
        <v>12135</v>
      </c>
      <c r="B4062" s="7" t="str">
        <f>VLOOKUP($A4062,icd!$A:$B,2,0)</f>
        <v>Embolism and thrombosis of unspecified vein</v>
      </c>
      <c r="C4062" s="17" t="s">
        <v>40260</v>
      </c>
      <c r="D4062" s="7" t="str">
        <f>VLOOKUP($C4062,searchgroup!$A:$B,2,0)</f>
        <v>Unspecified venous embolism and thrombosis</v>
      </c>
    </row>
    <row r="4063" ht="15.75" customHeight="1">
      <c r="A4063" s="6" t="s">
        <v>12138</v>
      </c>
      <c r="B4063" s="7" t="str">
        <f>VLOOKUP($A4063,icd!$A:$B,2,0)</f>
        <v>Varicose veins of lower extremities</v>
      </c>
      <c r="C4063" s="17" t="s">
        <v>40331</v>
      </c>
      <c r="D4063" s="7" t="str">
        <f>VLOOKUP($C4063,searchgroup!$A:$B,2,0)</f>
        <v>Varicose veins of the leg without symptoms</v>
      </c>
    </row>
    <row r="4064" ht="15.75" customHeight="1">
      <c r="A4064" s="6" t="s">
        <v>12141</v>
      </c>
      <c r="B4064" s="7" t="str">
        <f>VLOOKUP($A4064,icd!$A:$B,2,0)</f>
        <v>Varicose veins of lower extremities with ulcer</v>
      </c>
      <c r="C4064" s="17" t="s">
        <v>40328</v>
      </c>
      <c r="D4064" s="7" t="str">
        <f>VLOOKUP($C4064,searchgroup!$A:$B,2,0)</f>
        <v>Varicose veins of the leg with ulcer</v>
      </c>
    </row>
    <row r="4065" ht="15.75" customHeight="1">
      <c r="A4065" s="6" t="s">
        <v>12144</v>
      </c>
      <c r="B4065" s="7" t="str">
        <f>VLOOKUP($A4065,icd!$A:$B,2,0)</f>
        <v>Varicose veins of lower extremities with inflammation</v>
      </c>
      <c r="C4065" s="17" t="s">
        <v>40322</v>
      </c>
      <c r="D4065" s="7" t="str">
        <f>VLOOKUP($C4065,searchgroup!$A:$B,2,0)</f>
        <v>Varicose veins of the leg with inflammation</v>
      </c>
    </row>
    <row r="4066" ht="15.75" customHeight="1">
      <c r="A4066" s="6" t="s">
        <v>12147</v>
      </c>
      <c r="B4066" s="7" t="str">
        <f>VLOOKUP($A4066,icd!$A:$B,2,0)</f>
        <v>Varicose veins of lower extremities with both ulcer and inflammation</v>
      </c>
      <c r="C4066" s="17" t="s">
        <v>40325</v>
      </c>
      <c r="D4066" s="7" t="str">
        <f>VLOOKUP($C4066,searchgroup!$A:$B,2,0)</f>
        <v>Varicose veins of the leg with inflammation and ulcer</v>
      </c>
    </row>
    <row r="4067" ht="15.75" customHeight="1">
      <c r="A4067" s="6" t="s">
        <v>12150</v>
      </c>
      <c r="B4067" s="7" t="str">
        <f>VLOOKUP($A4067,icd!$A:$B,2,0)</f>
        <v>Varicose veins of lower extremities without ulcer or inflammation</v>
      </c>
      <c r="C4067" s="17" t="s">
        <v>40331</v>
      </c>
      <c r="D4067" s="7" t="str">
        <f>VLOOKUP($C4067,searchgroup!$A:$B,2,0)</f>
        <v>Varicose veins of the leg without symptoms</v>
      </c>
    </row>
    <row r="4068" ht="15.75" customHeight="1">
      <c r="A4068" s="6" t="s">
        <v>12153</v>
      </c>
      <c r="B4068" s="7" t="str">
        <f>VLOOKUP($A4068,icd!$A:$B,2,0)</f>
        <v>Internal thrombosed haemorrhoids</v>
      </c>
      <c r="C4068" s="17" t="s">
        <v>37140</v>
      </c>
      <c r="D4068" s="7" t="str">
        <f>VLOOKUP($C4068,searchgroup!$A:$B,2,0)</f>
        <v>Internal thrombosed haemorrhoids</v>
      </c>
    </row>
    <row r="4069" ht="15.75" customHeight="1">
      <c r="A4069" s="6" t="s">
        <v>12156</v>
      </c>
      <c r="B4069" s="7" t="str">
        <f>VLOOKUP($A4069,icd!$A:$B,2,0)</f>
        <v>Internal haemorrhoids with other complications</v>
      </c>
      <c r="C4069" s="17" t="s">
        <v>37141</v>
      </c>
      <c r="D4069" s="7" t="str">
        <f>VLOOKUP($C4069,searchgroup!$A:$B,2,0)</f>
        <v>Internal thrombosed haemorrhoids with complications</v>
      </c>
    </row>
    <row r="4070" ht="15.75" customHeight="1">
      <c r="A4070" s="6" t="s">
        <v>12159</v>
      </c>
      <c r="B4070" s="7" t="str">
        <f>VLOOKUP($A4070,icd!$A:$B,2,0)</f>
        <v>Internal haemorrhoids without complication</v>
      </c>
      <c r="C4070" s="17" t="s">
        <v>37144</v>
      </c>
      <c r="D4070" s="7" t="str">
        <f>VLOOKUP($C4070,searchgroup!$A:$B,2,0)</f>
        <v>Internal thrombosed haemorrhoids without complications</v>
      </c>
    </row>
    <row r="4071" ht="15.75" customHeight="1">
      <c r="A4071" s="6" t="s">
        <v>12162</v>
      </c>
      <c r="B4071" s="7" t="str">
        <f>VLOOKUP($A4071,icd!$A:$B,2,0)</f>
        <v>External thrombosed haemorrhoids</v>
      </c>
      <c r="C4071" s="17" t="s">
        <v>35818</v>
      </c>
      <c r="D4071" s="7" t="str">
        <f>VLOOKUP($C4071,searchgroup!$A:$B,2,0)</f>
        <v>External haemorrhoids with complications</v>
      </c>
    </row>
    <row r="4072" ht="15.75" customHeight="1">
      <c r="A4072" s="6" t="s">
        <v>12165</v>
      </c>
      <c r="B4072" s="7" t="str">
        <f>VLOOKUP($A4072,icd!$A:$B,2,0)</f>
        <v>External haemorrhoids with other complications</v>
      </c>
      <c r="C4072" s="17" t="s">
        <v>35818</v>
      </c>
      <c r="D4072" s="7" t="str">
        <f>VLOOKUP($C4072,searchgroup!$A:$B,2,0)</f>
        <v>External haemorrhoids with complications</v>
      </c>
    </row>
    <row r="4073" ht="15.75" customHeight="1">
      <c r="A4073" s="6" t="s">
        <v>12168</v>
      </c>
      <c r="B4073" s="7" t="str">
        <f>VLOOKUP($A4073,icd!$A:$B,2,0)</f>
        <v>External haemorrhoids without complication</v>
      </c>
      <c r="C4073" s="17" t="s">
        <v>35821</v>
      </c>
      <c r="D4073" s="7" t="str">
        <f>VLOOKUP($C4073,searchgroup!$A:$B,2,0)</f>
        <v>External haemorrhoids without complications</v>
      </c>
    </row>
    <row r="4074" ht="15.75" customHeight="1">
      <c r="A4074" s="6" t="s">
        <v>12171</v>
      </c>
      <c r="B4074" s="7" t="str">
        <f>VLOOKUP($A4074,icd!$A:$B,2,0)</f>
        <v>Residual haemorrhoidal skin tags</v>
      </c>
      <c r="C4074" s="17" t="s">
        <v>38761</v>
      </c>
      <c r="D4074" s="7" t="str">
        <f>VLOOKUP($C4074,searchgroup!$A:$B,2,0)</f>
        <v>Residual haemorrhoidal skin tags</v>
      </c>
    </row>
    <row r="4075" ht="15.75" customHeight="1">
      <c r="A4075" s="6" t="s">
        <v>12174</v>
      </c>
      <c r="B4075" s="7" t="str">
        <f>VLOOKUP($A4075,icd!$A:$B,2,0)</f>
        <v>Unspecified thrombosed haemorrhoids</v>
      </c>
      <c r="C4075" s="17" t="s">
        <v>39985</v>
      </c>
      <c r="D4075" s="7" t="str">
        <f>VLOOKUP($C4075,searchgroup!$A:$B,2,0)</f>
        <v>Unspecified haemorrhoids with complications</v>
      </c>
    </row>
    <row r="4076" ht="15.75" customHeight="1">
      <c r="A4076" s="6" t="s">
        <v>12177</v>
      </c>
      <c r="B4076" s="7" t="str">
        <f>VLOOKUP($A4076,icd!$A:$B,2,0)</f>
        <v>Unspecified haemorrhoids with other complications</v>
      </c>
      <c r="C4076" s="17" t="s">
        <v>39985</v>
      </c>
      <c r="D4076" s="7" t="str">
        <f>VLOOKUP($C4076,searchgroup!$A:$B,2,0)</f>
        <v>Unspecified haemorrhoids with complications</v>
      </c>
    </row>
    <row r="4077" ht="15.75" customHeight="1">
      <c r="A4077" s="6" t="s">
        <v>12180</v>
      </c>
      <c r="B4077" s="7" t="str">
        <f>VLOOKUP($A4077,icd!$A:$B,2,0)</f>
        <v>Unspecified haemorrhoids without complication</v>
      </c>
      <c r="C4077" s="17" t="s">
        <v>39988</v>
      </c>
      <c r="D4077" s="7" t="str">
        <f>VLOOKUP($C4077,searchgroup!$A:$B,2,0)</f>
        <v>Unspecified haemorrhoids without complications</v>
      </c>
    </row>
    <row r="4078" ht="15.75" customHeight="1">
      <c r="A4078" s="6" t="s">
        <v>12183</v>
      </c>
      <c r="B4078" s="7" t="str">
        <f>VLOOKUP($A4078,icd!$A:$B,2,0)</f>
        <v>Oesophageal varices</v>
      </c>
      <c r="C4078" s="17" t="s">
        <v>37968</v>
      </c>
      <c r="D4078" s="7" t="str">
        <f>VLOOKUP($C4078,searchgroup!$A:$B,2,0)</f>
        <v>Oesophageal varices</v>
      </c>
    </row>
    <row r="4079" ht="15.75" customHeight="1">
      <c r="A4079" s="6" t="s">
        <v>12186</v>
      </c>
      <c r="B4079" s="7" t="str">
        <f>VLOOKUP($A4079,icd!$A:$B,2,0)</f>
        <v>Oesophageal varices with bleeding</v>
      </c>
      <c r="C4079" s="17" t="s">
        <v>37968</v>
      </c>
      <c r="D4079" s="7" t="str">
        <f>VLOOKUP($C4079,searchgroup!$A:$B,2,0)</f>
        <v>Oesophageal varices</v>
      </c>
    </row>
    <row r="4080" ht="15.75" customHeight="1">
      <c r="A4080" s="6" t="s">
        <v>12189</v>
      </c>
      <c r="B4080" s="7" t="str">
        <f>VLOOKUP($A4080,icd!$A:$B,2,0)</f>
        <v>Oesophageal varices without bleeding</v>
      </c>
      <c r="C4080" s="17" t="s">
        <v>37968</v>
      </c>
      <c r="D4080" s="7" t="str">
        <f>VLOOKUP($C4080,searchgroup!$A:$B,2,0)</f>
        <v>Oesophageal varices</v>
      </c>
    </row>
    <row r="4081" ht="15.75" customHeight="1">
      <c r="A4081" s="6" t="s">
        <v>12192</v>
      </c>
      <c r="B4081" s="7" t="str">
        <f>VLOOKUP($A4081,icd!$A:$B,2,0)</f>
        <v>Varicose veins of other sites</v>
      </c>
      <c r="C4081" s="17" t="s">
        <v>40320</v>
      </c>
      <c r="D4081" s="7" t="str">
        <f>VLOOKUP($C4081,searchgroup!$A:$B,2,0)</f>
        <v>Varicose veins of other sites</v>
      </c>
    </row>
    <row r="4082" ht="15.75" customHeight="1">
      <c r="A4082" s="6" t="s">
        <v>12195</v>
      </c>
      <c r="B4082" s="7" t="str">
        <f>VLOOKUP($A4082,icd!$A:$B,2,0)</f>
        <v>Sublingual varices</v>
      </c>
      <c r="C4082" s="17" t="s">
        <v>40337</v>
      </c>
      <c r="D4082" s="7" t="str">
        <f>VLOOKUP($C4082,searchgroup!$A:$B,2,0)</f>
        <v>Varicose veins, sublingual or scrotal</v>
      </c>
    </row>
    <row r="4083" ht="15.75" customHeight="1">
      <c r="A4083" s="6" t="s">
        <v>12198</v>
      </c>
      <c r="B4083" s="7" t="str">
        <f>VLOOKUP($A4083,icd!$A:$B,2,0)</f>
        <v>Scrotal varices</v>
      </c>
      <c r="C4083" s="17" t="s">
        <v>40337</v>
      </c>
      <c r="D4083" s="7" t="str">
        <f>VLOOKUP($C4083,searchgroup!$A:$B,2,0)</f>
        <v>Varicose veins, sublingual or scrotal</v>
      </c>
    </row>
    <row r="4084" ht="15.75" customHeight="1">
      <c r="A4084" s="6" t="s">
        <v>12201</v>
      </c>
      <c r="B4084" s="7" t="str">
        <f>VLOOKUP($A4084,icd!$A:$B,2,0)</f>
        <v>Pelvic varices</v>
      </c>
      <c r="C4084" s="17" t="s">
        <v>40334</v>
      </c>
      <c r="D4084" s="7" t="str">
        <f>VLOOKUP($C4084,searchgroup!$A:$B,2,0)</f>
        <v>Varicose veins, pelvic</v>
      </c>
    </row>
    <row r="4085" ht="15.75" customHeight="1">
      <c r="A4085" s="6" t="s">
        <v>12204</v>
      </c>
      <c r="B4085" s="7" t="str">
        <f>VLOOKUP($A4085,icd!$A:$B,2,0)</f>
        <v>Vulval varices</v>
      </c>
      <c r="C4085" s="17" t="s">
        <v>40340</v>
      </c>
      <c r="D4085" s="7" t="str">
        <f>VLOOKUP($C4085,searchgroup!$A:$B,2,0)</f>
        <v>Varicose veins, vulval</v>
      </c>
    </row>
    <row r="4086" ht="15.75" customHeight="1">
      <c r="A4086" s="6" t="s">
        <v>12207</v>
      </c>
      <c r="B4086" s="7" t="str">
        <f>VLOOKUP($A4086,icd!$A:$B,2,0)</f>
        <v>Gastric varices</v>
      </c>
      <c r="C4086" s="17" t="s">
        <v>36249</v>
      </c>
      <c r="D4086" s="7" t="str">
        <f>VLOOKUP($C4086,searchgroup!$A:$B,2,0)</f>
        <v>Gastric varices</v>
      </c>
    </row>
    <row r="4087" ht="15.75" customHeight="1">
      <c r="A4087" s="6" t="s">
        <v>12210</v>
      </c>
      <c r="B4087" s="7" t="str">
        <f>VLOOKUP($A4087,icd!$A:$B,2,0)</f>
        <v>Varicose veins of other specified sites</v>
      </c>
      <c r="C4087" s="17" t="s">
        <v>40320</v>
      </c>
      <c r="D4087" s="7" t="str">
        <f>VLOOKUP($C4087,searchgroup!$A:$B,2,0)</f>
        <v>Varicose veins of other sites</v>
      </c>
    </row>
    <row r="4088" ht="15.75" customHeight="1">
      <c r="A4088" s="6" t="s">
        <v>12213</v>
      </c>
      <c r="B4088" s="7" t="str">
        <f>VLOOKUP($A4088,icd!$A:$B,2,0)</f>
        <v>Other disorders of veins</v>
      </c>
      <c r="C4088" s="17" t="s">
        <v>35460</v>
      </c>
      <c r="D4088" s="7" t="str">
        <f>VLOOKUP($C4088,searchgroup!$A:$B,2,0)</f>
        <v>Disorder of the veins</v>
      </c>
    </row>
    <row r="4089" ht="15.75" customHeight="1">
      <c r="A4089" s="6" t="s">
        <v>12216</v>
      </c>
      <c r="B4089" s="7" t="str">
        <f>VLOOKUP($A4089,icd!$A:$B,2,0)</f>
        <v>Postthrombotic syndrome</v>
      </c>
      <c r="C4089" s="17" t="s">
        <v>38564</v>
      </c>
      <c r="D4089" s="7" t="str">
        <f>VLOOKUP($C4089,searchgroup!$A:$B,2,0)</f>
        <v>Postthrombotic syndrome</v>
      </c>
    </row>
    <row r="4090" ht="15.75" customHeight="1">
      <c r="A4090" s="6" t="s">
        <v>12219</v>
      </c>
      <c r="B4090" s="7" t="str">
        <f>VLOOKUP($A4090,icd!$A:$B,2,0)</f>
        <v>Compression of vein</v>
      </c>
      <c r="C4090" s="17" t="s">
        <v>34856</v>
      </c>
      <c r="D4090" s="7" t="str">
        <f>VLOOKUP($C4090,searchgroup!$A:$B,2,0)</f>
        <v>Compression of a vein</v>
      </c>
    </row>
    <row r="4091" ht="15.75" customHeight="1">
      <c r="A4091" s="6" t="s">
        <v>12222</v>
      </c>
      <c r="B4091" s="7" t="str">
        <f>VLOOKUP($A4091,icd!$A:$B,2,0)</f>
        <v>Venous insufficiency (chronic)(peripheral)</v>
      </c>
      <c r="C4091" s="17" t="s">
        <v>34676</v>
      </c>
      <c r="D4091" s="7" t="str">
        <f>VLOOKUP($C4091,searchgroup!$A:$B,2,0)</f>
        <v>Chronic peripheral venous insufficiency</v>
      </c>
    </row>
    <row r="4092" ht="15.75" customHeight="1">
      <c r="A4092" s="6" t="s">
        <v>12225</v>
      </c>
      <c r="B4092" s="7" t="str">
        <f>VLOOKUP($A4092,icd!$A:$B,2,0)</f>
        <v>Other specified disorders of veins</v>
      </c>
      <c r="C4092" s="17" t="s">
        <v>39927</v>
      </c>
      <c r="D4092" s="7" t="str">
        <f>VLOOKUP($C4092,searchgroup!$A:$B,2,0)</f>
        <v>Unspecified disorder of veins</v>
      </c>
    </row>
    <row r="4093" ht="15.75" customHeight="1">
      <c r="A4093" s="6" t="s">
        <v>12228</v>
      </c>
      <c r="B4093" s="7" t="str">
        <f>VLOOKUP($A4093,icd!$A:$B,2,0)</f>
        <v>Disorder of vein, unspecified</v>
      </c>
      <c r="C4093" s="17" t="s">
        <v>39927</v>
      </c>
      <c r="D4093" s="7" t="str">
        <f>VLOOKUP($C4093,searchgroup!$A:$B,2,0)</f>
        <v>Unspecified disorder of veins</v>
      </c>
    </row>
    <row r="4094" ht="15.75" customHeight="1">
      <c r="A4094" s="6" t="s">
        <v>12231</v>
      </c>
      <c r="B4094" s="7" t="str">
        <f>VLOOKUP($A4094,icd!$A:$B,2,0)</f>
        <v>Nonspecific lymphadenitis</v>
      </c>
      <c r="C4094" s="17" t="s">
        <v>37464</v>
      </c>
      <c r="D4094" s="7" t="str">
        <f>VLOOKUP($C4094,searchgroup!$A:$B,2,0)</f>
        <v>Lymphadenitis</v>
      </c>
    </row>
    <row r="4095" ht="15.75" customHeight="1">
      <c r="A4095" s="6" t="s">
        <v>12234</v>
      </c>
      <c r="B4095" s="7" t="str">
        <f>VLOOKUP($A4095,icd!$A:$B,2,0)</f>
        <v>Nonspecific mesenteric lymphadenitis</v>
      </c>
      <c r="C4095" s="17" t="s">
        <v>37464</v>
      </c>
      <c r="D4095" s="7" t="str">
        <f>VLOOKUP($C4095,searchgroup!$A:$B,2,0)</f>
        <v>Lymphadenitis</v>
      </c>
    </row>
    <row r="4096" ht="15.75" customHeight="1">
      <c r="A4096" s="6" t="s">
        <v>12237</v>
      </c>
      <c r="B4096" s="7" t="str">
        <f>VLOOKUP($A4096,icd!$A:$B,2,0)</f>
        <v>Chronic lymphadenitis, except mesenteric</v>
      </c>
      <c r="C4096" s="17" t="s">
        <v>37464</v>
      </c>
      <c r="D4096" s="7" t="str">
        <f>VLOOKUP($C4096,searchgroup!$A:$B,2,0)</f>
        <v>Lymphadenitis</v>
      </c>
    </row>
    <row r="4097" ht="15.75" customHeight="1">
      <c r="A4097" s="6" t="s">
        <v>12240</v>
      </c>
      <c r="B4097" s="7" t="str">
        <f>VLOOKUP($A4097,icd!$A:$B,2,0)</f>
        <v>Other nonspecific lymphadenitis</v>
      </c>
      <c r="C4097" s="17" t="s">
        <v>37464</v>
      </c>
      <c r="D4097" s="7" t="str">
        <f>VLOOKUP($C4097,searchgroup!$A:$B,2,0)</f>
        <v>Lymphadenitis</v>
      </c>
    </row>
    <row r="4098" ht="15.75" customHeight="1">
      <c r="A4098" s="6" t="s">
        <v>12243</v>
      </c>
      <c r="B4098" s="7" t="str">
        <f>VLOOKUP($A4098,icd!$A:$B,2,0)</f>
        <v>Nonspecific lymphadenitis, unspecified</v>
      </c>
      <c r="C4098" s="17" t="s">
        <v>37464</v>
      </c>
      <c r="D4098" s="7" t="str">
        <f>VLOOKUP($C4098,searchgroup!$A:$B,2,0)</f>
        <v>Lymphadenitis</v>
      </c>
    </row>
    <row r="4099" ht="15.75" customHeight="1">
      <c r="A4099" s="6" t="s">
        <v>12246</v>
      </c>
      <c r="B4099" s="7" t="str">
        <f>VLOOKUP($A4099,icd!$A:$B,2,0)</f>
        <v>Other noninfective disorders of lymphatic vessels and lymph nodes</v>
      </c>
      <c r="C4099" s="17" t="s">
        <v>40164</v>
      </c>
      <c r="D4099" s="7" t="str">
        <f>VLOOKUP($C4099,searchgroup!$A:$B,2,0)</f>
        <v>Unspecified noninfective disorder of lymphatic vessels</v>
      </c>
    </row>
    <row r="4100" ht="15.75" customHeight="1">
      <c r="A4100" s="6" t="s">
        <v>12249</v>
      </c>
      <c r="B4100" s="7" t="str">
        <f>VLOOKUP($A4100,icd!$A:$B,2,0)</f>
        <v>Lymphoedema, not elsewhere classified</v>
      </c>
      <c r="C4100" s="17" t="s">
        <v>37471</v>
      </c>
      <c r="D4100" s="7" t="str">
        <f>VLOOKUP($C4100,searchgroup!$A:$B,2,0)</f>
        <v>Lymphedema</v>
      </c>
    </row>
    <row r="4101" ht="15.75" customHeight="1">
      <c r="A4101" s="6" t="s">
        <v>12252</v>
      </c>
      <c r="B4101" s="7" t="str">
        <f>VLOOKUP($A4101,icd!$A:$B,2,0)</f>
        <v>Lymphangitis</v>
      </c>
      <c r="C4101" s="17" t="s">
        <v>37470</v>
      </c>
      <c r="D4101" s="7" t="str">
        <f>VLOOKUP($C4101,searchgroup!$A:$B,2,0)</f>
        <v>Lymphangitis</v>
      </c>
    </row>
    <row r="4102" ht="15.75" customHeight="1">
      <c r="A4102" s="6" t="s">
        <v>12255</v>
      </c>
      <c r="B4102" s="7" t="str">
        <f>VLOOKUP($A4102,icd!$A:$B,2,0)</f>
        <v>Other specified noninfective disorders of lymphatic vessels and lymph nodes</v>
      </c>
      <c r="C4102" s="17" t="s">
        <v>37471</v>
      </c>
      <c r="D4102" s="7" t="str">
        <f>VLOOKUP($C4102,searchgroup!$A:$B,2,0)</f>
        <v>Lymphedema</v>
      </c>
    </row>
    <row r="4103" ht="15.75" customHeight="1">
      <c r="A4103" s="6" t="s">
        <v>12258</v>
      </c>
      <c r="B4103" s="7" t="str">
        <f>VLOOKUP($A4103,icd!$A:$B,2,0)</f>
        <v>Noninfective disorder of lymphatic vessels and lymph nodes, unspecified</v>
      </c>
      <c r="C4103" s="17" t="s">
        <v>37471</v>
      </c>
      <c r="D4103" s="7" t="str">
        <f>VLOOKUP($C4103,searchgroup!$A:$B,2,0)</f>
        <v>Lymphedema</v>
      </c>
    </row>
    <row r="4104" ht="15.75" customHeight="1">
      <c r="A4104" s="6" t="s">
        <v>12261</v>
      </c>
      <c r="B4104" s="7" t="str">
        <f>VLOOKUP($A4104,icd!$A:$B,2,0)</f>
        <v>Hypotension</v>
      </c>
      <c r="C4104" s="17" t="s">
        <v>36584</v>
      </c>
      <c r="D4104" s="7" t="str">
        <f>VLOOKUP($C4104,searchgroup!$A:$B,2,0)</f>
        <v>Hypotension</v>
      </c>
    </row>
    <row r="4105" ht="15.75" customHeight="1">
      <c r="A4105" s="6" t="s">
        <v>12264</v>
      </c>
      <c r="B4105" s="7" t="str">
        <f>VLOOKUP($A4105,icd!$A:$B,2,0)</f>
        <v>Idiopathic hypotension</v>
      </c>
      <c r="C4105" s="17" t="s">
        <v>36584</v>
      </c>
      <c r="D4105" s="7" t="str">
        <f>VLOOKUP($C4105,searchgroup!$A:$B,2,0)</f>
        <v>Hypotension</v>
      </c>
    </row>
    <row r="4106" ht="15.75" customHeight="1">
      <c r="A4106" s="6" t="s">
        <v>12267</v>
      </c>
      <c r="B4106" s="7" t="str">
        <f>VLOOKUP($A4106,icd!$A:$B,2,0)</f>
        <v>Orthostatic hypotension</v>
      </c>
      <c r="C4106" s="17" t="s">
        <v>36584</v>
      </c>
      <c r="D4106" s="7" t="str">
        <f>VLOOKUP($C4106,searchgroup!$A:$B,2,0)</f>
        <v>Hypotension</v>
      </c>
    </row>
    <row r="4107" ht="15.75" customHeight="1">
      <c r="A4107" s="6" t="s">
        <v>12270</v>
      </c>
      <c r="B4107" s="7" t="str">
        <f>VLOOKUP($A4107,icd!$A:$B,2,0)</f>
        <v>Hypotension due to drugs</v>
      </c>
      <c r="C4107" s="17" t="s">
        <v>36584</v>
      </c>
      <c r="D4107" s="7" t="str">
        <f>VLOOKUP($C4107,searchgroup!$A:$B,2,0)</f>
        <v>Hypotension</v>
      </c>
    </row>
    <row r="4108" ht="15.75" customHeight="1">
      <c r="A4108" s="6" t="s">
        <v>12273</v>
      </c>
      <c r="B4108" s="7" t="str">
        <f>VLOOKUP($A4108,icd!$A:$B,2,0)</f>
        <v>Other hypotension</v>
      </c>
      <c r="C4108" s="17" t="s">
        <v>36584</v>
      </c>
      <c r="D4108" s="7" t="str">
        <f>VLOOKUP($C4108,searchgroup!$A:$B,2,0)</f>
        <v>Hypotension</v>
      </c>
    </row>
    <row r="4109" ht="15.75" customHeight="1">
      <c r="A4109" s="6" t="s">
        <v>12276</v>
      </c>
      <c r="B4109" s="7" t="str">
        <f>VLOOKUP($A4109,icd!$A:$B,2,0)</f>
        <v>Hypotension, unspecified</v>
      </c>
      <c r="C4109" s="17" t="s">
        <v>36584</v>
      </c>
      <c r="D4109" s="7" t="str">
        <f>VLOOKUP($C4109,searchgroup!$A:$B,2,0)</f>
        <v>Hypotension</v>
      </c>
    </row>
    <row r="4110" ht="15.75" customHeight="1">
      <c r="A4110" s="6" t="s">
        <v>12279</v>
      </c>
      <c r="B4110" s="7" t="str">
        <f>VLOOKUP($A4110,icd!$A:$B,2,0)</f>
        <v>Postprocedural disorders of circulatory system, not elsewhere classified</v>
      </c>
      <c r="C4110" s="17" t="s">
        <v>38536</v>
      </c>
      <c r="D4110" s="7" t="str">
        <f>VLOOKUP($C4110,searchgroup!$A:$B,2,0)</f>
        <v>Postprocedural disorder of the cardiovascular system</v>
      </c>
    </row>
    <row r="4111" ht="15.75" customHeight="1">
      <c r="A4111" s="6" t="s">
        <v>12282</v>
      </c>
      <c r="B4111" s="7" t="str">
        <f>VLOOKUP($A4111,icd!$A:$B,2,0)</f>
        <v>Postcardiotomy syndrome</v>
      </c>
      <c r="C4111" s="17" t="s">
        <v>34776</v>
      </c>
      <c r="D4111" s="7" t="str">
        <f>VLOOKUP($C4111,searchgroup!$A:$B,2,0)</f>
        <v>Complication of a cardiac or thoracic surgery</v>
      </c>
    </row>
    <row r="4112" ht="15.75" customHeight="1">
      <c r="A4112" s="6" t="s">
        <v>12285</v>
      </c>
      <c r="B4112" s="7" t="str">
        <f>VLOOKUP($A4112,icd!$A:$B,2,0)</f>
        <v>Other functional disturbances following cardiac surgery</v>
      </c>
      <c r="C4112" s="17" t="s">
        <v>34776</v>
      </c>
      <c r="D4112" s="7" t="str">
        <f>VLOOKUP($C4112,searchgroup!$A:$B,2,0)</f>
        <v>Complication of a cardiac or thoracic surgery</v>
      </c>
    </row>
    <row r="4113" ht="15.75" customHeight="1">
      <c r="A4113" s="6" t="s">
        <v>12288</v>
      </c>
      <c r="B4113" s="7" t="str">
        <f>VLOOKUP($A4113,icd!$A:$B,2,0)</f>
        <v>Postmastectomy lymphoedema syndrome</v>
      </c>
      <c r="C4113" s="17" t="s">
        <v>34776</v>
      </c>
      <c r="D4113" s="7" t="str">
        <f>VLOOKUP($C4113,searchgroup!$A:$B,2,0)</f>
        <v>Complication of a cardiac or thoracic surgery</v>
      </c>
    </row>
    <row r="4114" ht="15.75" customHeight="1">
      <c r="A4114" s="6" t="s">
        <v>12291</v>
      </c>
      <c r="B4114" s="7" t="str">
        <f>VLOOKUP($A4114,icd!$A:$B,2,0)</f>
        <v>Other postprocedural disorders of circulatory system, not elsewhere classified</v>
      </c>
      <c r="C4114" s="17" t="s">
        <v>38536</v>
      </c>
      <c r="D4114" s="7" t="str">
        <f>VLOOKUP($C4114,searchgroup!$A:$B,2,0)</f>
        <v>Postprocedural disorder of the cardiovascular system</v>
      </c>
    </row>
    <row r="4115" ht="15.75" customHeight="1">
      <c r="A4115" s="6" t="s">
        <v>12294</v>
      </c>
      <c r="B4115" s="7" t="str">
        <f>VLOOKUP($A4115,icd!$A:$B,2,0)</f>
        <v>Postprocedural disorder of circulatory system, unspecified</v>
      </c>
      <c r="C4115" s="17" t="s">
        <v>38536</v>
      </c>
      <c r="D4115" s="7" t="str">
        <f>VLOOKUP($C4115,searchgroup!$A:$B,2,0)</f>
        <v>Postprocedural disorder of the cardiovascular system</v>
      </c>
    </row>
    <row r="4116" ht="15.75" customHeight="1">
      <c r="A4116" s="6" t="s">
        <v>12297</v>
      </c>
      <c r="B4116" s="7" t="str">
        <f>VLOOKUP($A4116,icd!$A:$B,2,0)</f>
        <v>Other disorders of circulatory system in diseases classified elsewhere</v>
      </c>
      <c r="C4116" s="17" t="s">
        <v>34474</v>
      </c>
      <c r="D4116" s="7" t="str">
        <f>VLOOKUP($C4116,searchgroup!$A:$B,2,0)</f>
        <v>Cardiovascular disorder due to other disease</v>
      </c>
    </row>
    <row r="4117" ht="15.75" customHeight="1">
      <c r="A4117" s="6" t="s">
        <v>12300</v>
      </c>
      <c r="B4117" s="7" t="str">
        <f>VLOOKUP($A4117,icd!$A:$B,2,0)</f>
        <v>Cardiovascular syphilis</v>
      </c>
      <c r="C4117" s="17" t="s">
        <v>34477</v>
      </c>
      <c r="D4117" s="7" t="str">
        <f>VLOOKUP($C4117,searchgroup!$A:$B,2,0)</f>
        <v>Cardiovascular syphilis</v>
      </c>
    </row>
    <row r="4118" ht="15.75" customHeight="1">
      <c r="A4118" s="6" t="s">
        <v>12301</v>
      </c>
      <c r="B4118" s="7" t="str">
        <f>VLOOKUP($A4118,icd!$A:$B,2,0)</f>
        <v>Cardiovascular disorders in other infectious and parasitic diseases classified elsewhere</v>
      </c>
      <c r="C4118" s="17" t="s">
        <v>34474</v>
      </c>
      <c r="D4118" s="7" t="str">
        <f>VLOOKUP($C4118,searchgroup!$A:$B,2,0)</f>
        <v>Cardiovascular disorder due to other disease</v>
      </c>
    </row>
    <row r="4119" ht="15.75" customHeight="1">
      <c r="A4119" s="6" t="s">
        <v>12304</v>
      </c>
      <c r="B4119" s="7" t="str">
        <f>VLOOKUP($A4119,icd!$A:$B,2,0)</f>
        <v>Oesophageal varices without bleeding in diseases classified elsewhere</v>
      </c>
      <c r="C4119" s="17" t="s">
        <v>37968</v>
      </c>
      <c r="D4119" s="7" t="str">
        <f>VLOOKUP($C4119,searchgroup!$A:$B,2,0)</f>
        <v>Oesophageal varices</v>
      </c>
    </row>
    <row r="4120" ht="15.75" customHeight="1">
      <c r="A4120" s="6" t="s">
        <v>12307</v>
      </c>
      <c r="B4120" s="7" t="str">
        <f>VLOOKUP($A4120,icd!$A:$B,2,0)</f>
        <v>Oesophageal varices with bleeding in diseases classified elsewhere</v>
      </c>
      <c r="C4120" s="17" t="s">
        <v>37968</v>
      </c>
      <c r="D4120" s="7" t="str">
        <f>VLOOKUP($C4120,searchgroup!$A:$B,2,0)</f>
        <v>Oesophageal varices</v>
      </c>
    </row>
    <row r="4121" ht="15.75" customHeight="1">
      <c r="A4121" s="6" t="s">
        <v>12310</v>
      </c>
      <c r="B4121" s="7" t="str">
        <f>VLOOKUP($A4121,icd!$A:$B,2,0)</f>
        <v>Other specified disorders of circulatory system in diseases classified elsewhere</v>
      </c>
      <c r="C4121" s="17" t="s">
        <v>39806</v>
      </c>
      <c r="D4121" s="7" t="str">
        <f>VLOOKUP($C4121,searchgroup!$A:$B,2,0)</f>
        <v>Unspecified cardiovascular disorder</v>
      </c>
    </row>
    <row r="4122" ht="15.75" customHeight="1">
      <c r="A4122" s="6" t="s">
        <v>12313</v>
      </c>
      <c r="B4122" s="7" t="str">
        <f>VLOOKUP($A4122,icd!$A:$B,2,0)</f>
        <v>Other and unspecified disorders of circulatory system</v>
      </c>
      <c r="C4122" s="17" t="s">
        <v>39806</v>
      </c>
      <c r="D4122" s="7" t="str">
        <f>VLOOKUP($C4122,searchgroup!$A:$B,2,0)</f>
        <v>Unspecified cardiovascular disorder</v>
      </c>
    </row>
    <row r="4123" ht="15.75" customHeight="1">
      <c r="A4123" s="6" t="s">
        <v>12316</v>
      </c>
      <c r="B4123" s="7" t="str">
        <f>VLOOKUP($A4123,icd!$A:$B,2,0)</f>
        <v>Acute nasopharyngitis [common cold]</v>
      </c>
      <c r="C4123" s="17" t="s">
        <v>34754</v>
      </c>
      <c r="D4123" s="7" t="str">
        <f>VLOOKUP($C4123,searchgroup!$A:$B,2,0)</f>
        <v>Common cold</v>
      </c>
    </row>
    <row r="4124" ht="15.75" customHeight="1">
      <c r="A4124" s="6" t="s">
        <v>12319</v>
      </c>
      <c r="B4124" s="7" t="str">
        <f>VLOOKUP($A4124,icd!$A:$B,2,0)</f>
        <v>Acute sinusitis</v>
      </c>
      <c r="C4124" s="17" t="s">
        <v>33543</v>
      </c>
      <c r="D4124" s="7" t="str">
        <f>VLOOKUP($C4124,searchgroup!$A:$B,2,0)</f>
        <v>Acute sinusitis</v>
      </c>
    </row>
    <row r="4125" ht="15.75" customHeight="1">
      <c r="A4125" s="6" t="s">
        <v>12322</v>
      </c>
      <c r="B4125" s="7" t="str">
        <f>VLOOKUP($A4125,icd!$A:$B,2,0)</f>
        <v>Acute maxillary sinusitis</v>
      </c>
      <c r="C4125" s="17" t="s">
        <v>33543</v>
      </c>
      <c r="D4125" s="7" t="str">
        <f>VLOOKUP($C4125,searchgroup!$A:$B,2,0)</f>
        <v>Acute sinusitis</v>
      </c>
    </row>
    <row r="4126" ht="15.75" customHeight="1">
      <c r="A4126" s="6" t="s">
        <v>12325</v>
      </c>
      <c r="B4126" s="7" t="str">
        <f>VLOOKUP($A4126,icd!$A:$B,2,0)</f>
        <v>Acute frontal sinusitis</v>
      </c>
      <c r="C4126" s="17" t="s">
        <v>33543</v>
      </c>
      <c r="D4126" s="7" t="str">
        <f>VLOOKUP($C4126,searchgroup!$A:$B,2,0)</f>
        <v>Acute sinusitis</v>
      </c>
    </row>
    <row r="4127" ht="15.75" customHeight="1">
      <c r="A4127" s="6" t="s">
        <v>12328</v>
      </c>
      <c r="B4127" s="7" t="str">
        <f>VLOOKUP($A4127,icd!$A:$B,2,0)</f>
        <v>Acute ethmoidal sinusitis</v>
      </c>
      <c r="C4127" s="17" t="s">
        <v>33543</v>
      </c>
      <c r="D4127" s="7" t="str">
        <f>VLOOKUP($C4127,searchgroup!$A:$B,2,0)</f>
        <v>Acute sinusitis</v>
      </c>
    </row>
    <row r="4128" ht="15.75" customHeight="1">
      <c r="A4128" s="6" t="s">
        <v>12331</v>
      </c>
      <c r="B4128" s="7" t="str">
        <f>VLOOKUP($A4128,icd!$A:$B,2,0)</f>
        <v>Acute sphenoidal sinusitis</v>
      </c>
      <c r="C4128" s="17" t="s">
        <v>33543</v>
      </c>
      <c r="D4128" s="7" t="str">
        <f>VLOOKUP($C4128,searchgroup!$A:$B,2,0)</f>
        <v>Acute sinusitis</v>
      </c>
    </row>
    <row r="4129" ht="15.75" customHeight="1">
      <c r="A4129" s="6" t="s">
        <v>12334</v>
      </c>
      <c r="B4129" s="7" t="str">
        <f>VLOOKUP($A4129,icd!$A:$B,2,0)</f>
        <v>Acute pansinusitis</v>
      </c>
      <c r="C4129" s="17" t="s">
        <v>33543</v>
      </c>
      <c r="D4129" s="7" t="str">
        <f>VLOOKUP($C4129,searchgroup!$A:$B,2,0)</f>
        <v>Acute sinusitis</v>
      </c>
    </row>
    <row r="4130" ht="15.75" customHeight="1">
      <c r="A4130" s="6" t="s">
        <v>12337</v>
      </c>
      <c r="B4130" s="7" t="str">
        <f>VLOOKUP($A4130,icd!$A:$B,2,0)</f>
        <v>Other acute sinusitis</v>
      </c>
      <c r="C4130" s="17" t="s">
        <v>33543</v>
      </c>
      <c r="D4130" s="7" t="str">
        <f>VLOOKUP($C4130,searchgroup!$A:$B,2,0)</f>
        <v>Acute sinusitis</v>
      </c>
    </row>
    <row r="4131" ht="15.75" customHeight="1">
      <c r="A4131" s="6" t="s">
        <v>12340</v>
      </c>
      <c r="B4131" s="7" t="str">
        <f>VLOOKUP($A4131,icd!$A:$B,2,0)</f>
        <v>Acute sinusitis, unspecified</v>
      </c>
      <c r="C4131" s="17" t="s">
        <v>33543</v>
      </c>
      <c r="D4131" s="7" t="str">
        <f>VLOOKUP($C4131,searchgroup!$A:$B,2,0)</f>
        <v>Acute sinusitis</v>
      </c>
    </row>
    <row r="4132" ht="15.75" customHeight="1">
      <c r="A4132" s="6" t="s">
        <v>12343</v>
      </c>
      <c r="B4132" s="7" t="str">
        <f>VLOOKUP($A4132,icd!$A:$B,2,0)</f>
        <v>Acute pharyngitis</v>
      </c>
      <c r="C4132" s="17" t="s">
        <v>39102</v>
      </c>
      <c r="D4132" s="7" t="str">
        <f>VLOOKUP($C4132,searchgroup!$A:$B,2,0)</f>
        <v>Sore throat, and infections of upper respiratory tract</v>
      </c>
    </row>
    <row r="4133" ht="15.75" customHeight="1">
      <c r="A4133" s="6" t="s">
        <v>12346</v>
      </c>
      <c r="B4133" s="7" t="str">
        <f>VLOOKUP($A4133,icd!$A:$B,2,0)</f>
        <v>Streptococcal pharyngitis</v>
      </c>
      <c r="C4133" s="17" t="s">
        <v>39102</v>
      </c>
      <c r="D4133" s="7" t="str">
        <f>VLOOKUP($C4133,searchgroup!$A:$B,2,0)</f>
        <v>Sore throat, and infections of upper respiratory tract</v>
      </c>
    </row>
    <row r="4134" ht="15.75" customHeight="1">
      <c r="A4134" s="6" t="s">
        <v>12349</v>
      </c>
      <c r="B4134" s="7" t="str">
        <f>VLOOKUP($A4134,icd!$A:$B,2,0)</f>
        <v>Acute pharyngitis due to other specified organisms</v>
      </c>
      <c r="C4134" s="17" t="s">
        <v>39102</v>
      </c>
      <c r="D4134" s="7" t="str">
        <f>VLOOKUP($C4134,searchgroup!$A:$B,2,0)</f>
        <v>Sore throat, and infections of upper respiratory tract</v>
      </c>
    </row>
    <row r="4135" ht="15.75" customHeight="1">
      <c r="A4135" s="6" t="s">
        <v>12352</v>
      </c>
      <c r="B4135" s="7" t="str">
        <f>VLOOKUP($A4135,icd!$A:$B,2,0)</f>
        <v>Acute pharyngitis, unspecified</v>
      </c>
      <c r="C4135" s="17" t="s">
        <v>39102</v>
      </c>
      <c r="D4135" s="7" t="str">
        <f>VLOOKUP($C4135,searchgroup!$A:$B,2,0)</f>
        <v>Sore throat, and infections of upper respiratory tract</v>
      </c>
    </row>
    <row r="4136" ht="15.75" customHeight="1">
      <c r="A4136" s="6" t="s">
        <v>12355</v>
      </c>
      <c r="B4136" s="7" t="str">
        <f>VLOOKUP($A4136,icd!$A:$B,2,0)</f>
        <v>Acute tonsillitis</v>
      </c>
      <c r="C4136" s="17" t="s">
        <v>39102</v>
      </c>
      <c r="D4136" s="7" t="str">
        <f>VLOOKUP($C4136,searchgroup!$A:$B,2,0)</f>
        <v>Sore throat, and infections of upper respiratory tract</v>
      </c>
    </row>
    <row r="4137" ht="15.75" customHeight="1">
      <c r="A4137" s="6" t="s">
        <v>12358</v>
      </c>
      <c r="B4137" s="7" t="str">
        <f>VLOOKUP($A4137,icd!$A:$B,2,0)</f>
        <v>Streptococcal tonsillitis</v>
      </c>
      <c r="C4137" s="17" t="s">
        <v>39102</v>
      </c>
      <c r="D4137" s="7" t="str">
        <f>VLOOKUP($C4137,searchgroup!$A:$B,2,0)</f>
        <v>Sore throat, and infections of upper respiratory tract</v>
      </c>
    </row>
    <row r="4138" ht="15.75" customHeight="1">
      <c r="A4138" s="6" t="s">
        <v>12361</v>
      </c>
      <c r="B4138" s="7" t="str">
        <f>VLOOKUP($A4138,icd!$A:$B,2,0)</f>
        <v>Acute tonsillitis due to other specified organisms</v>
      </c>
      <c r="C4138" s="17" t="s">
        <v>39102</v>
      </c>
      <c r="D4138" s="7" t="str">
        <f>VLOOKUP($C4138,searchgroup!$A:$B,2,0)</f>
        <v>Sore throat, and infections of upper respiratory tract</v>
      </c>
    </row>
    <row r="4139" ht="15.75" customHeight="1">
      <c r="A4139" s="6" t="s">
        <v>12364</v>
      </c>
      <c r="B4139" s="7" t="str">
        <f>VLOOKUP($A4139,icd!$A:$B,2,0)</f>
        <v>Acute tonsillitis, unspecified</v>
      </c>
      <c r="C4139" s="17" t="s">
        <v>39102</v>
      </c>
      <c r="D4139" s="7" t="str">
        <f>VLOOKUP($C4139,searchgroup!$A:$B,2,0)</f>
        <v>Sore throat, and infections of upper respiratory tract</v>
      </c>
    </row>
    <row r="4140" ht="15.75" customHeight="1">
      <c r="A4140" s="6" t="s">
        <v>12367</v>
      </c>
      <c r="B4140" s="7" t="str">
        <f>VLOOKUP($A4140,icd!$A:$B,2,0)</f>
        <v>Acute laryngitis and tracheitis</v>
      </c>
      <c r="C4140" s="17" t="s">
        <v>39102</v>
      </c>
      <c r="D4140" s="7" t="str">
        <f>VLOOKUP($C4140,searchgroup!$A:$B,2,0)</f>
        <v>Sore throat, and infections of upper respiratory tract</v>
      </c>
    </row>
    <row r="4141" ht="15.75" customHeight="1">
      <c r="A4141" s="6" t="s">
        <v>12370</v>
      </c>
      <c r="B4141" s="7" t="str">
        <f>VLOOKUP($A4141,icd!$A:$B,2,0)</f>
        <v>Acute laryngitis</v>
      </c>
      <c r="C4141" s="17" t="s">
        <v>39102</v>
      </c>
      <c r="D4141" s="7" t="str">
        <f>VLOOKUP($C4141,searchgroup!$A:$B,2,0)</f>
        <v>Sore throat, and infections of upper respiratory tract</v>
      </c>
    </row>
    <row r="4142" ht="15.75" customHeight="1">
      <c r="A4142" s="6" t="s">
        <v>12373</v>
      </c>
      <c r="B4142" s="7" t="str">
        <f>VLOOKUP($A4142,icd!$A:$B,2,0)</f>
        <v>Acute tracheitis</v>
      </c>
      <c r="C4142" s="17" t="s">
        <v>39102</v>
      </c>
      <c r="D4142" s="7" t="str">
        <f>VLOOKUP($C4142,searchgroup!$A:$B,2,0)</f>
        <v>Sore throat, and infections of upper respiratory tract</v>
      </c>
    </row>
    <row r="4143" ht="15.75" customHeight="1">
      <c r="A4143" s="6" t="s">
        <v>12376</v>
      </c>
      <c r="B4143" s="7" t="str">
        <f>VLOOKUP($A4143,icd!$A:$B,2,0)</f>
        <v>Acute laryngotracheitis</v>
      </c>
      <c r="C4143" s="17" t="s">
        <v>39102</v>
      </c>
      <c r="D4143" s="7" t="str">
        <f>VLOOKUP($C4143,searchgroup!$A:$B,2,0)</f>
        <v>Sore throat, and infections of upper respiratory tract</v>
      </c>
    </row>
    <row r="4144" ht="15.75" customHeight="1">
      <c r="A4144" s="6" t="s">
        <v>12379</v>
      </c>
      <c r="B4144" s="7" t="str">
        <f>VLOOKUP($A4144,icd!$A:$B,2,0)</f>
        <v>Acute obstructive laryngitis [croup] and epiglottitis</v>
      </c>
      <c r="C4144" s="17" t="s">
        <v>39102</v>
      </c>
      <c r="D4144" s="7" t="str">
        <f>VLOOKUP($C4144,searchgroup!$A:$B,2,0)</f>
        <v>Sore throat, and infections of upper respiratory tract</v>
      </c>
    </row>
    <row r="4145" ht="15.75" customHeight="1">
      <c r="A4145" s="6" t="s">
        <v>12382</v>
      </c>
      <c r="B4145" s="7" t="str">
        <f>VLOOKUP($A4145,icd!$A:$B,2,0)</f>
        <v>Acute obstructive laryngitis [croup]</v>
      </c>
      <c r="C4145" s="17" t="s">
        <v>39102</v>
      </c>
      <c r="D4145" s="7" t="str">
        <f>VLOOKUP($C4145,searchgroup!$A:$B,2,0)</f>
        <v>Sore throat, and infections of upper respiratory tract</v>
      </c>
    </row>
    <row r="4146" ht="15.75" customHeight="1">
      <c r="A4146" s="6" t="s">
        <v>12385</v>
      </c>
      <c r="B4146" s="7" t="str">
        <f>VLOOKUP($A4146,icd!$A:$B,2,0)</f>
        <v>Acute epiglottitis</v>
      </c>
      <c r="C4146" s="17" t="s">
        <v>39102</v>
      </c>
      <c r="D4146" s="7" t="str">
        <f>VLOOKUP($C4146,searchgroup!$A:$B,2,0)</f>
        <v>Sore throat, and infections of upper respiratory tract</v>
      </c>
    </row>
    <row r="4147" ht="15.75" customHeight="1">
      <c r="A4147" s="6" t="s">
        <v>12388</v>
      </c>
      <c r="B4147" s="7" t="str">
        <f>VLOOKUP($A4147,icd!$A:$B,2,0)</f>
        <v>Acute upper respiratory infections of multiple and unspecified sites</v>
      </c>
      <c r="C4147" s="17" t="s">
        <v>39102</v>
      </c>
      <c r="D4147" s="7" t="str">
        <f>VLOOKUP($C4147,searchgroup!$A:$B,2,0)</f>
        <v>Sore throat, and infections of upper respiratory tract</v>
      </c>
    </row>
    <row r="4148" ht="15.75" customHeight="1">
      <c r="A4148" s="6" t="s">
        <v>12391</v>
      </c>
      <c r="B4148" s="7" t="str">
        <f>VLOOKUP($A4148,icd!$A:$B,2,0)</f>
        <v>Acute laryngopharyngitis</v>
      </c>
      <c r="C4148" s="17" t="s">
        <v>39102</v>
      </c>
      <c r="D4148" s="7" t="str">
        <f>VLOOKUP($C4148,searchgroup!$A:$B,2,0)</f>
        <v>Sore throat, and infections of upper respiratory tract</v>
      </c>
    </row>
    <row r="4149" ht="15.75" customHeight="1">
      <c r="A4149" s="6" t="s">
        <v>12394</v>
      </c>
      <c r="B4149" s="7" t="str">
        <f>VLOOKUP($A4149,icd!$A:$B,2,0)</f>
        <v>Other acute upper respiratory infections of multiple sites</v>
      </c>
      <c r="C4149" s="17" t="s">
        <v>39102</v>
      </c>
      <c r="D4149" s="7" t="str">
        <f>VLOOKUP($C4149,searchgroup!$A:$B,2,0)</f>
        <v>Sore throat, and infections of upper respiratory tract</v>
      </c>
    </row>
    <row r="4150" ht="15.75" customHeight="1">
      <c r="A4150" s="6" t="s">
        <v>12397</v>
      </c>
      <c r="B4150" s="7" t="str">
        <f>VLOOKUP($A4150,icd!$A:$B,2,0)</f>
        <v>Acute upper respiratory infection, unspecified</v>
      </c>
      <c r="C4150" s="17" t="s">
        <v>39102</v>
      </c>
      <c r="D4150" s="7" t="str">
        <f>VLOOKUP($C4150,searchgroup!$A:$B,2,0)</f>
        <v>Sore throat, and infections of upper respiratory tract</v>
      </c>
    </row>
    <row r="4151" ht="15.75" customHeight="1">
      <c r="A4151" s="6" t="s">
        <v>12400</v>
      </c>
      <c r="B4151" s="7" t="str">
        <f>VLOOKUP($A4151,icd!$A:$B,2,0)</f>
        <v>Influenza due to identified zoonotic or pandemic influenza virus</v>
      </c>
      <c r="C4151" s="17" t="s">
        <v>36920</v>
      </c>
      <c r="D4151" s="7" t="str">
        <f>VLOOKUP($C4151,searchgroup!$A:$B,2,0)</f>
        <v>Influenza</v>
      </c>
    </row>
    <row r="4152" ht="15.75" customHeight="1">
      <c r="A4152" s="6" t="s">
        <v>12403</v>
      </c>
      <c r="B4152" s="7" t="str">
        <f>VLOOKUP($A4152,icd!$A:$B,2,0)</f>
        <v>influenza due to identified seasonal influenza virus</v>
      </c>
      <c r="C4152" s="17" t="s">
        <v>36920</v>
      </c>
      <c r="D4152" s="7" t="str">
        <f>VLOOKUP($C4152,searchgroup!$A:$B,2,0)</f>
        <v>Influenza</v>
      </c>
    </row>
    <row r="4153" ht="15.75" customHeight="1">
      <c r="A4153" s="6" t="s">
        <v>12406</v>
      </c>
      <c r="B4153" s="7" t="str">
        <f>VLOOKUP($A4153,icd!$A:$B,2,0)</f>
        <v>Influenza with pneumonia, seasonal influenza virus identified</v>
      </c>
      <c r="C4153" s="17" t="s">
        <v>36920</v>
      </c>
      <c r="D4153" s="7" t="str">
        <f>VLOOKUP($C4153,searchgroup!$A:$B,2,0)</f>
        <v>Influenza</v>
      </c>
    </row>
    <row r="4154" ht="15.75" customHeight="1">
      <c r="A4154" s="6" t="s">
        <v>12409</v>
      </c>
      <c r="B4154" s="7" t="str">
        <f>VLOOKUP($A4154,icd!$A:$B,2,0)</f>
        <v>Influenza with other respiratory manifestations, seasonal influenza virus identified</v>
      </c>
      <c r="C4154" s="17" t="s">
        <v>36920</v>
      </c>
      <c r="D4154" s="7" t="str">
        <f>VLOOKUP($C4154,searchgroup!$A:$B,2,0)</f>
        <v>Influenza</v>
      </c>
    </row>
    <row r="4155" ht="15.75" customHeight="1">
      <c r="A4155" s="6" t="s">
        <v>12412</v>
      </c>
      <c r="B4155" s="7" t="str">
        <f>VLOOKUP($A4155,icd!$A:$B,2,0)</f>
        <v>Influenza with other manifestations, seasonal influenza virus identified</v>
      </c>
      <c r="C4155" s="17" t="s">
        <v>36920</v>
      </c>
      <c r="D4155" s="7" t="str">
        <f>VLOOKUP($C4155,searchgroup!$A:$B,2,0)</f>
        <v>Influenza</v>
      </c>
    </row>
    <row r="4156" ht="15.75" customHeight="1">
      <c r="A4156" s="6" t="s">
        <v>12415</v>
      </c>
      <c r="B4156" s="7" t="str">
        <f>VLOOKUP($A4156,icd!$A:$B,2,0)</f>
        <v>Influenza, virus not identified</v>
      </c>
      <c r="C4156" s="17" t="s">
        <v>36920</v>
      </c>
      <c r="D4156" s="7" t="str">
        <f>VLOOKUP($C4156,searchgroup!$A:$B,2,0)</f>
        <v>Influenza</v>
      </c>
    </row>
    <row r="4157" ht="15.75" customHeight="1">
      <c r="A4157" s="6" t="s">
        <v>12418</v>
      </c>
      <c r="B4157" s="7" t="str">
        <f>VLOOKUP($A4157,icd!$A:$B,2,0)</f>
        <v>Influenza with pneumonia, virus not identified</v>
      </c>
      <c r="C4157" s="17" t="s">
        <v>36920</v>
      </c>
      <c r="D4157" s="7" t="str">
        <f>VLOOKUP($C4157,searchgroup!$A:$B,2,0)</f>
        <v>Influenza</v>
      </c>
    </row>
    <row r="4158" ht="15.75" customHeight="1">
      <c r="A4158" s="6" t="s">
        <v>12421</v>
      </c>
      <c r="B4158" s="7" t="str">
        <f>VLOOKUP($A4158,icd!$A:$B,2,0)</f>
        <v>Influenza with other respiratory manifestations, virus not identified</v>
      </c>
      <c r="C4158" s="17" t="s">
        <v>36920</v>
      </c>
      <c r="D4158" s="7" t="str">
        <f>VLOOKUP($C4158,searchgroup!$A:$B,2,0)</f>
        <v>Influenza</v>
      </c>
    </row>
    <row r="4159" ht="15.75" customHeight="1">
      <c r="A4159" s="6" t="s">
        <v>12424</v>
      </c>
      <c r="B4159" s="7" t="str">
        <f>VLOOKUP($A4159,icd!$A:$B,2,0)</f>
        <v>Influenza with other manifestations, virus not identified</v>
      </c>
      <c r="C4159" s="17" t="s">
        <v>36920</v>
      </c>
      <c r="D4159" s="7" t="str">
        <f>VLOOKUP($C4159,searchgroup!$A:$B,2,0)</f>
        <v>Influenza</v>
      </c>
    </row>
    <row r="4160" ht="15.75" customHeight="1">
      <c r="A4160" s="6" t="s">
        <v>12427</v>
      </c>
      <c r="B4160" s="7" t="str">
        <f>VLOOKUP($A4160,icd!$A:$B,2,0)</f>
        <v>Influenza, unspecified</v>
      </c>
      <c r="C4160" s="17" t="s">
        <v>36920</v>
      </c>
      <c r="D4160" s="7" t="str">
        <f>VLOOKUP($C4160,searchgroup!$A:$B,2,0)</f>
        <v>Influenza</v>
      </c>
    </row>
    <row r="4161" ht="15.75" customHeight="1">
      <c r="A4161" s="6" t="s">
        <v>12430</v>
      </c>
      <c r="B4161" s="7" t="str">
        <f>VLOOKUP($A4161,icd!$A:$B,2,0)</f>
        <v>Viral pneumonia, not elsewhere classified</v>
      </c>
      <c r="C4161" s="17" t="s">
        <v>38360</v>
      </c>
      <c r="D4161" s="7" t="str">
        <f>VLOOKUP($C4161,searchgroup!$A:$B,2,0)</f>
        <v>Pneumonia</v>
      </c>
    </row>
    <row r="4162" ht="15.75" customHeight="1">
      <c r="A4162" s="6" t="s">
        <v>12433</v>
      </c>
      <c r="B4162" s="7" t="str">
        <f>VLOOKUP($A4162,icd!$A:$B,2,0)</f>
        <v>Adenoviral pneumonia</v>
      </c>
      <c r="C4162" s="17" t="s">
        <v>38360</v>
      </c>
      <c r="D4162" s="7" t="str">
        <f>VLOOKUP($C4162,searchgroup!$A:$B,2,0)</f>
        <v>Pneumonia</v>
      </c>
    </row>
    <row r="4163" ht="15.75" customHeight="1">
      <c r="A4163" s="6" t="s">
        <v>12436</v>
      </c>
      <c r="B4163" s="7" t="str">
        <f>VLOOKUP($A4163,icd!$A:$B,2,0)</f>
        <v>Respiratory syncytial virus pneumonia</v>
      </c>
      <c r="C4163" s="17" t="s">
        <v>38360</v>
      </c>
      <c r="D4163" s="7" t="str">
        <f>VLOOKUP($C4163,searchgroup!$A:$B,2,0)</f>
        <v>Pneumonia</v>
      </c>
    </row>
    <row r="4164" ht="15.75" customHeight="1">
      <c r="A4164" s="6" t="s">
        <v>12439</v>
      </c>
      <c r="B4164" s="7" t="str">
        <f>VLOOKUP($A4164,icd!$A:$B,2,0)</f>
        <v>Parainfluenza virus pneumonia</v>
      </c>
      <c r="C4164" s="17" t="s">
        <v>38360</v>
      </c>
      <c r="D4164" s="7" t="str">
        <f>VLOOKUP($C4164,searchgroup!$A:$B,2,0)</f>
        <v>Pneumonia</v>
      </c>
    </row>
    <row r="4165" ht="15.75" customHeight="1">
      <c r="A4165" s="6" t="s">
        <v>12442</v>
      </c>
      <c r="B4165" s="7" t="str">
        <f>VLOOKUP($A4165,icd!$A:$B,2,0)</f>
        <v>Human metapneumovirus pneumonia</v>
      </c>
      <c r="C4165" s="17" t="s">
        <v>36507</v>
      </c>
      <c r="D4165" s="7" t="str">
        <f>VLOOKUP($C4165,searchgroup!$A:$B,2,0)</f>
        <v>Human metapneumovirus infection</v>
      </c>
    </row>
    <row r="4166" ht="15.75" customHeight="1">
      <c r="A4166" s="6" t="s">
        <v>12445</v>
      </c>
      <c r="B4166" s="7" t="str">
        <f>VLOOKUP($A4166,icd!$A:$B,2,0)</f>
        <v>Other viral pneumonia</v>
      </c>
      <c r="C4166" s="17" t="s">
        <v>38360</v>
      </c>
      <c r="D4166" s="7" t="str">
        <f>VLOOKUP($C4166,searchgroup!$A:$B,2,0)</f>
        <v>Pneumonia</v>
      </c>
    </row>
    <row r="4167" ht="15.75" customHeight="1">
      <c r="A4167" s="6" t="s">
        <v>12448</v>
      </c>
      <c r="B4167" s="7" t="str">
        <f>VLOOKUP($A4167,icd!$A:$B,2,0)</f>
        <v>Viral pneumonia, unspecified</v>
      </c>
      <c r="C4167" s="17" t="s">
        <v>38360</v>
      </c>
      <c r="D4167" s="7" t="str">
        <f>VLOOKUP($C4167,searchgroup!$A:$B,2,0)</f>
        <v>Pneumonia</v>
      </c>
    </row>
    <row r="4168" ht="15.75" customHeight="1">
      <c r="A4168" s="6" t="s">
        <v>12451</v>
      </c>
      <c r="B4168" s="7" t="str">
        <f>VLOOKUP($A4168,icd!$A:$B,2,0)</f>
        <v>Pneumonia due to Streptococcus pneumoniae</v>
      </c>
      <c r="C4168" s="17" t="s">
        <v>38360</v>
      </c>
      <c r="D4168" s="7" t="str">
        <f>VLOOKUP($C4168,searchgroup!$A:$B,2,0)</f>
        <v>Pneumonia</v>
      </c>
    </row>
    <row r="4169" ht="15.75" customHeight="1">
      <c r="A4169" s="6" t="s">
        <v>12454</v>
      </c>
      <c r="B4169" s="7" t="str">
        <f>VLOOKUP($A4169,icd!$A:$B,2,0)</f>
        <v>Pneumonia due to Haemophilus influenzae</v>
      </c>
      <c r="C4169" s="17" t="s">
        <v>38360</v>
      </c>
      <c r="D4169" s="7" t="str">
        <f>VLOOKUP($C4169,searchgroup!$A:$B,2,0)</f>
        <v>Pneumonia</v>
      </c>
    </row>
    <row r="4170" ht="15.75" customHeight="1">
      <c r="A4170" s="6" t="s">
        <v>12457</v>
      </c>
      <c r="B4170" s="7" t="str">
        <f>VLOOKUP($A4170,icd!$A:$B,2,0)</f>
        <v>Bacterial pneumonia, not elsewhere classified</v>
      </c>
      <c r="C4170" s="17" t="s">
        <v>38360</v>
      </c>
      <c r="D4170" s="7" t="str">
        <f>VLOOKUP($C4170,searchgroup!$A:$B,2,0)</f>
        <v>Pneumonia</v>
      </c>
    </row>
    <row r="4171" ht="15.75" customHeight="1">
      <c r="A4171" s="6" t="s">
        <v>12460</v>
      </c>
      <c r="B4171" s="7" t="str">
        <f>VLOOKUP($A4171,icd!$A:$B,2,0)</f>
        <v>Pneumonia due to Klebsiella pneumoniae</v>
      </c>
      <c r="C4171" s="17" t="s">
        <v>38360</v>
      </c>
      <c r="D4171" s="7" t="str">
        <f>VLOOKUP($C4171,searchgroup!$A:$B,2,0)</f>
        <v>Pneumonia</v>
      </c>
    </row>
    <row r="4172" ht="15.75" customHeight="1">
      <c r="A4172" s="6" t="s">
        <v>12463</v>
      </c>
      <c r="B4172" s="7" t="str">
        <f>VLOOKUP($A4172,icd!$A:$B,2,0)</f>
        <v>Pneumonia due to Pseudomonas</v>
      </c>
      <c r="C4172" s="17" t="s">
        <v>38660</v>
      </c>
      <c r="D4172" s="7" t="str">
        <f>VLOOKUP($C4172,searchgroup!$A:$B,2,0)</f>
        <v>Pseudomonas pneumonia</v>
      </c>
    </row>
    <row r="4173" ht="15.75" customHeight="1">
      <c r="A4173" s="6" t="s">
        <v>12466</v>
      </c>
      <c r="B4173" s="7" t="str">
        <f>VLOOKUP($A4173,icd!$A:$B,2,0)</f>
        <v>Pneumonia due to staphylococcus</v>
      </c>
      <c r="C4173" s="17" t="s">
        <v>38360</v>
      </c>
      <c r="D4173" s="7" t="str">
        <f>VLOOKUP($C4173,searchgroup!$A:$B,2,0)</f>
        <v>Pneumonia</v>
      </c>
    </row>
    <row r="4174" ht="15.75" customHeight="1">
      <c r="A4174" s="6" t="s">
        <v>12469</v>
      </c>
      <c r="B4174" s="7" t="str">
        <f>VLOOKUP($A4174,icd!$A:$B,2,0)</f>
        <v>Pneumonia due to streptococcus, group B</v>
      </c>
      <c r="C4174" s="17" t="s">
        <v>38360</v>
      </c>
      <c r="D4174" s="7" t="str">
        <f>VLOOKUP($C4174,searchgroup!$A:$B,2,0)</f>
        <v>Pneumonia</v>
      </c>
    </row>
    <row r="4175" ht="15.75" customHeight="1">
      <c r="A4175" s="6" t="s">
        <v>12472</v>
      </c>
      <c r="B4175" s="7" t="str">
        <f>VLOOKUP($A4175,icd!$A:$B,2,0)</f>
        <v>Pneumonia due to other streptococci</v>
      </c>
      <c r="C4175" s="17" t="s">
        <v>38360</v>
      </c>
      <c r="D4175" s="7" t="str">
        <f>VLOOKUP($C4175,searchgroup!$A:$B,2,0)</f>
        <v>Pneumonia</v>
      </c>
    </row>
    <row r="4176" ht="15.75" customHeight="1">
      <c r="A4176" s="6" t="s">
        <v>12475</v>
      </c>
      <c r="B4176" s="7" t="str">
        <f>VLOOKUP($A4176,icd!$A:$B,2,0)</f>
        <v>Pneumonia due to Escherichia coli</v>
      </c>
      <c r="C4176" s="17" t="s">
        <v>38360</v>
      </c>
      <c r="D4176" s="7" t="str">
        <f>VLOOKUP($C4176,searchgroup!$A:$B,2,0)</f>
        <v>Pneumonia</v>
      </c>
    </row>
    <row r="4177" ht="15.75" customHeight="1">
      <c r="A4177" s="6" t="s">
        <v>12478</v>
      </c>
      <c r="B4177" s="7" t="str">
        <f>VLOOKUP($A4177,icd!$A:$B,2,0)</f>
        <v>Pneumonia due to other Gram-negative bacteria</v>
      </c>
      <c r="C4177" s="17" t="s">
        <v>38360</v>
      </c>
      <c r="D4177" s="7" t="str">
        <f>VLOOKUP($C4177,searchgroup!$A:$B,2,0)</f>
        <v>Pneumonia</v>
      </c>
    </row>
    <row r="4178" ht="15.75" customHeight="1">
      <c r="A4178" s="6" t="s">
        <v>12481</v>
      </c>
      <c r="B4178" s="7" t="str">
        <f>VLOOKUP($A4178,icd!$A:$B,2,0)</f>
        <v>Pneumonia due to Mycoplasma pneumoniae</v>
      </c>
      <c r="C4178" s="17" t="s">
        <v>38360</v>
      </c>
      <c r="D4178" s="7" t="str">
        <f>VLOOKUP($C4178,searchgroup!$A:$B,2,0)</f>
        <v>Pneumonia</v>
      </c>
    </row>
    <row r="4179" ht="15.75" customHeight="1">
      <c r="A4179" s="6" t="s">
        <v>12484</v>
      </c>
      <c r="B4179" s="7" t="str">
        <f>VLOOKUP($A4179,icd!$A:$B,2,0)</f>
        <v>Other bacterial pneumonia</v>
      </c>
      <c r="C4179" s="17" t="s">
        <v>38360</v>
      </c>
      <c r="D4179" s="7" t="str">
        <f>VLOOKUP($C4179,searchgroup!$A:$B,2,0)</f>
        <v>Pneumonia</v>
      </c>
    </row>
    <row r="4180" ht="15.75" customHeight="1">
      <c r="A4180" s="6" t="s">
        <v>12487</v>
      </c>
      <c r="B4180" s="7" t="str">
        <f>VLOOKUP($A4180,icd!$A:$B,2,0)</f>
        <v>Bacterial pneumonia, unspecified</v>
      </c>
      <c r="C4180" s="17" t="s">
        <v>38360</v>
      </c>
      <c r="D4180" s="7" t="str">
        <f>VLOOKUP($C4180,searchgroup!$A:$B,2,0)</f>
        <v>Pneumonia</v>
      </c>
    </row>
    <row r="4181" ht="15.75" customHeight="1">
      <c r="A4181" s="6" t="s">
        <v>12490</v>
      </c>
      <c r="B4181" s="7" t="str">
        <f>VLOOKUP($A4181,icd!$A:$B,2,0)</f>
        <v>Pneumonia due to other infectious organisms, not elsewhere classified</v>
      </c>
      <c r="C4181" s="17" t="s">
        <v>38360</v>
      </c>
      <c r="D4181" s="7" t="str">
        <f>VLOOKUP($C4181,searchgroup!$A:$B,2,0)</f>
        <v>Pneumonia</v>
      </c>
    </row>
    <row r="4182" ht="15.75" customHeight="1">
      <c r="A4182" s="6" t="s">
        <v>12493</v>
      </c>
      <c r="B4182" s="7" t="str">
        <f>VLOOKUP($A4182,icd!$A:$B,2,0)</f>
        <v>Chlamydial pneumonia</v>
      </c>
      <c r="C4182" s="17" t="s">
        <v>38360</v>
      </c>
      <c r="D4182" s="7" t="str">
        <f>VLOOKUP($C4182,searchgroup!$A:$B,2,0)</f>
        <v>Pneumonia</v>
      </c>
    </row>
    <row r="4183" ht="15.75" customHeight="1">
      <c r="A4183" s="6" t="s">
        <v>12496</v>
      </c>
      <c r="B4183" s="7" t="str">
        <f>VLOOKUP($A4183,icd!$A:$B,2,0)</f>
        <v>Pneumonia due to other specified infectious organisms</v>
      </c>
      <c r="C4183" s="17" t="s">
        <v>38360</v>
      </c>
      <c r="D4183" s="7" t="str">
        <f>VLOOKUP($C4183,searchgroup!$A:$B,2,0)</f>
        <v>Pneumonia</v>
      </c>
    </row>
    <row r="4184" ht="15.75" customHeight="1">
      <c r="A4184" s="6" t="s">
        <v>12499</v>
      </c>
      <c r="B4184" s="7" t="str">
        <f>VLOOKUP($A4184,icd!$A:$B,2,0)</f>
        <v>Pneumonia in diseases classified elsewhere</v>
      </c>
      <c r="C4184" s="17" t="s">
        <v>38360</v>
      </c>
      <c r="D4184" s="7" t="str">
        <f>VLOOKUP($C4184,searchgroup!$A:$B,2,0)</f>
        <v>Pneumonia</v>
      </c>
    </row>
    <row r="4185" ht="15.75" customHeight="1">
      <c r="A4185" s="6" t="s">
        <v>12502</v>
      </c>
      <c r="B4185" s="7" t="str">
        <f>VLOOKUP($A4185,icd!$A:$B,2,0)</f>
        <v>Pneumonia in bacterial diseases classified elsewhere</v>
      </c>
      <c r="C4185" s="17" t="s">
        <v>38360</v>
      </c>
      <c r="D4185" s="7" t="str">
        <f>VLOOKUP($C4185,searchgroup!$A:$B,2,0)</f>
        <v>Pneumonia</v>
      </c>
    </row>
    <row r="4186" ht="15.75" customHeight="1">
      <c r="A4186" s="6" t="s">
        <v>12505</v>
      </c>
      <c r="B4186" s="7" t="str">
        <f>VLOOKUP($A4186,icd!$A:$B,2,0)</f>
        <v>Pneumonia in viral diseases classified elsewhere</v>
      </c>
      <c r="C4186" s="17" t="s">
        <v>38363</v>
      </c>
      <c r="D4186" s="7" t="str">
        <f>VLOOKUP($C4186,searchgroup!$A:$B,2,0)</f>
        <v>Pneumonia due to virus, e.g., chickenpox or measles</v>
      </c>
    </row>
    <row r="4187" ht="15.75" customHeight="1">
      <c r="A4187" s="6" t="s">
        <v>12508</v>
      </c>
      <c r="B4187" s="7" t="str">
        <f>VLOOKUP($A4187,icd!$A:$B,2,0)</f>
        <v>Pneumonia in mycoses</v>
      </c>
      <c r="C4187" s="17" t="s">
        <v>38366</v>
      </c>
      <c r="D4187" s="7" t="str">
        <f>VLOOKUP($C4187,searchgroup!$A:$B,2,0)</f>
        <v>Pneumonia due to mycosis or parasites</v>
      </c>
    </row>
    <row r="4188" ht="15.75" customHeight="1">
      <c r="A4188" s="6" t="s">
        <v>12511</v>
      </c>
      <c r="B4188" s="7" t="str">
        <f>VLOOKUP($A4188,icd!$A:$B,2,0)</f>
        <v>Pneumonia in parasitic diseases</v>
      </c>
      <c r="C4188" s="17" t="s">
        <v>38366</v>
      </c>
      <c r="D4188" s="7" t="str">
        <f>VLOOKUP($C4188,searchgroup!$A:$B,2,0)</f>
        <v>Pneumonia due to mycosis or parasites</v>
      </c>
    </row>
    <row r="4189" ht="15.75" customHeight="1">
      <c r="A4189" s="6" t="s">
        <v>12514</v>
      </c>
      <c r="B4189" s="7" t="str">
        <f>VLOOKUP($A4189,icd!$A:$B,2,0)</f>
        <v>Pneumonia in other diseases classified elsewhere</v>
      </c>
      <c r="C4189" s="17" t="s">
        <v>38360</v>
      </c>
      <c r="D4189" s="7" t="str">
        <f>VLOOKUP($C4189,searchgroup!$A:$B,2,0)</f>
        <v>Pneumonia</v>
      </c>
    </row>
    <row r="4190" ht="15.75" customHeight="1">
      <c r="A4190" s="6" t="s">
        <v>12517</v>
      </c>
      <c r="B4190" s="7" t="str">
        <f>VLOOKUP($A4190,icd!$A:$B,2,0)</f>
        <v>Pneumonia, organism unspecified</v>
      </c>
      <c r="C4190" s="17" t="s">
        <v>38360</v>
      </c>
      <c r="D4190" s="7" t="str">
        <f>VLOOKUP($C4190,searchgroup!$A:$B,2,0)</f>
        <v>Pneumonia</v>
      </c>
    </row>
    <row r="4191" ht="15.75" customHeight="1">
      <c r="A4191" s="6" t="s">
        <v>12520</v>
      </c>
      <c r="B4191" s="7" t="str">
        <f>VLOOKUP($A4191,icd!$A:$B,2,0)</f>
        <v>Bronchopneumonia, unspecified</v>
      </c>
      <c r="C4191" s="17" t="s">
        <v>38360</v>
      </c>
      <c r="D4191" s="7" t="str">
        <f>VLOOKUP($C4191,searchgroup!$A:$B,2,0)</f>
        <v>Pneumonia</v>
      </c>
    </row>
    <row r="4192" ht="15.75" customHeight="1">
      <c r="A4192" s="6" t="s">
        <v>12523</v>
      </c>
      <c r="B4192" s="7" t="str">
        <f>VLOOKUP($A4192,icd!$A:$B,2,0)</f>
        <v>Lobar pneumonia, unspecified</v>
      </c>
      <c r="C4192" s="17" t="s">
        <v>38360</v>
      </c>
      <c r="D4192" s="7" t="str">
        <f>VLOOKUP($C4192,searchgroup!$A:$B,2,0)</f>
        <v>Pneumonia</v>
      </c>
    </row>
    <row r="4193" ht="15.75" customHeight="1">
      <c r="A4193" s="6" t="s">
        <v>12526</v>
      </c>
      <c r="B4193" s="7" t="str">
        <f>VLOOKUP($A4193,icd!$A:$B,2,0)</f>
        <v>Hypostatic pneumonia, unspecified</v>
      </c>
      <c r="C4193" s="17" t="s">
        <v>38360</v>
      </c>
      <c r="D4193" s="7" t="str">
        <f>VLOOKUP($C4193,searchgroup!$A:$B,2,0)</f>
        <v>Pneumonia</v>
      </c>
    </row>
    <row r="4194" ht="15.75" customHeight="1">
      <c r="A4194" s="6" t="s">
        <v>12529</v>
      </c>
      <c r="B4194" s="7" t="str">
        <f>VLOOKUP($A4194,icd!$A:$B,2,0)</f>
        <v>Other pneumonia, organism unspecified</v>
      </c>
      <c r="C4194" s="17" t="s">
        <v>38360</v>
      </c>
      <c r="D4194" s="7" t="str">
        <f>VLOOKUP($C4194,searchgroup!$A:$B,2,0)</f>
        <v>Pneumonia</v>
      </c>
    </row>
    <row r="4195" ht="15.75" customHeight="1">
      <c r="A4195" s="6" t="s">
        <v>12532</v>
      </c>
      <c r="B4195" s="7" t="str">
        <f>VLOOKUP($A4195,icd!$A:$B,2,0)</f>
        <v>Pneumonia, unspecified</v>
      </c>
      <c r="C4195" s="17" t="s">
        <v>38360</v>
      </c>
      <c r="D4195" s="7" t="str">
        <f>VLOOKUP($C4195,searchgroup!$A:$B,2,0)</f>
        <v>Pneumonia</v>
      </c>
    </row>
    <row r="4196" ht="15.75" customHeight="1">
      <c r="A4196" s="6" t="s">
        <v>12535</v>
      </c>
      <c r="B4196" s="7" t="str">
        <f>VLOOKUP($A4196,icd!$A:$B,2,0)</f>
        <v>Acute bronchitis</v>
      </c>
      <c r="C4196" s="17" t="s">
        <v>33441</v>
      </c>
      <c r="D4196" s="7" t="str">
        <f>VLOOKUP($C4196,searchgroup!$A:$B,2,0)</f>
        <v>Acute bronchitis</v>
      </c>
    </row>
    <row r="4197" ht="15.75" customHeight="1">
      <c r="A4197" s="6" t="s">
        <v>12538</v>
      </c>
      <c r="B4197" s="7" t="str">
        <f>VLOOKUP($A4197,icd!$A:$B,2,0)</f>
        <v>Acute bronchitis due to Mycoplasma pneumoniae</v>
      </c>
      <c r="C4197" s="17" t="s">
        <v>33441</v>
      </c>
      <c r="D4197" s="7" t="str">
        <f>VLOOKUP($C4197,searchgroup!$A:$B,2,0)</f>
        <v>Acute bronchitis</v>
      </c>
    </row>
    <row r="4198" ht="15.75" customHeight="1">
      <c r="A4198" s="6" t="s">
        <v>12541</v>
      </c>
      <c r="B4198" s="7" t="str">
        <f>VLOOKUP($A4198,icd!$A:$B,2,0)</f>
        <v>Acute bronchitis due to Haemophilus influenzae</v>
      </c>
      <c r="C4198" s="17" t="s">
        <v>33441</v>
      </c>
      <c r="D4198" s="7" t="str">
        <f>VLOOKUP($C4198,searchgroup!$A:$B,2,0)</f>
        <v>Acute bronchitis</v>
      </c>
    </row>
    <row r="4199" ht="15.75" customHeight="1">
      <c r="A4199" s="6" t="s">
        <v>12544</v>
      </c>
      <c r="B4199" s="7" t="str">
        <f>VLOOKUP($A4199,icd!$A:$B,2,0)</f>
        <v>Acute bronchitis due to streptococcus</v>
      </c>
      <c r="C4199" s="17" t="s">
        <v>33441</v>
      </c>
      <c r="D4199" s="7" t="str">
        <f>VLOOKUP($C4199,searchgroup!$A:$B,2,0)</f>
        <v>Acute bronchitis</v>
      </c>
    </row>
    <row r="4200" ht="15.75" customHeight="1">
      <c r="A4200" s="6" t="s">
        <v>12547</v>
      </c>
      <c r="B4200" s="7" t="str">
        <f>VLOOKUP($A4200,icd!$A:$B,2,0)</f>
        <v>Acute bronchitis due to coxsackievirus</v>
      </c>
      <c r="C4200" s="17" t="s">
        <v>33441</v>
      </c>
      <c r="D4200" s="7" t="str">
        <f>VLOOKUP($C4200,searchgroup!$A:$B,2,0)</f>
        <v>Acute bronchitis</v>
      </c>
    </row>
    <row r="4201" ht="15.75" customHeight="1">
      <c r="A4201" s="6" t="s">
        <v>12550</v>
      </c>
      <c r="B4201" s="7" t="str">
        <f>VLOOKUP($A4201,icd!$A:$B,2,0)</f>
        <v>Acute bronchitis due to parainfluenza virus</v>
      </c>
      <c r="C4201" s="17" t="s">
        <v>33441</v>
      </c>
      <c r="D4201" s="7" t="str">
        <f>VLOOKUP($C4201,searchgroup!$A:$B,2,0)</f>
        <v>Acute bronchitis</v>
      </c>
    </row>
    <row r="4202" ht="15.75" customHeight="1">
      <c r="A4202" s="6" t="s">
        <v>12553</v>
      </c>
      <c r="B4202" s="7" t="str">
        <f>VLOOKUP($A4202,icd!$A:$B,2,0)</f>
        <v>Acute bronchitis due to respiratory syncytial virus</v>
      </c>
      <c r="C4202" s="17" t="s">
        <v>33441</v>
      </c>
      <c r="D4202" s="7" t="str">
        <f>VLOOKUP($C4202,searchgroup!$A:$B,2,0)</f>
        <v>Acute bronchitis</v>
      </c>
    </row>
    <row r="4203" ht="15.75" customHeight="1">
      <c r="A4203" s="6" t="s">
        <v>12556</v>
      </c>
      <c r="B4203" s="7" t="str">
        <f>VLOOKUP($A4203,icd!$A:$B,2,0)</f>
        <v>Acute bronchitis due to rhinovirus</v>
      </c>
      <c r="C4203" s="17" t="s">
        <v>33441</v>
      </c>
      <c r="D4203" s="7" t="str">
        <f>VLOOKUP($C4203,searchgroup!$A:$B,2,0)</f>
        <v>Acute bronchitis</v>
      </c>
    </row>
    <row r="4204" ht="15.75" customHeight="1">
      <c r="A4204" s="6" t="s">
        <v>12559</v>
      </c>
      <c r="B4204" s="7" t="str">
        <f>VLOOKUP($A4204,icd!$A:$B,2,0)</f>
        <v>Acute bronchitis due to echovirus</v>
      </c>
      <c r="C4204" s="17" t="s">
        <v>33441</v>
      </c>
      <c r="D4204" s="7" t="str">
        <f>VLOOKUP($C4204,searchgroup!$A:$B,2,0)</f>
        <v>Acute bronchitis</v>
      </c>
    </row>
    <row r="4205" ht="15.75" customHeight="1">
      <c r="A4205" s="6" t="s">
        <v>12562</v>
      </c>
      <c r="B4205" s="7" t="str">
        <f>VLOOKUP($A4205,icd!$A:$B,2,0)</f>
        <v>Acute bronchitis due to other specified organisms</v>
      </c>
      <c r="C4205" s="17" t="s">
        <v>33441</v>
      </c>
      <c r="D4205" s="7" t="str">
        <f>VLOOKUP($C4205,searchgroup!$A:$B,2,0)</f>
        <v>Acute bronchitis</v>
      </c>
    </row>
    <row r="4206" ht="15.75" customHeight="1">
      <c r="A4206" s="6" t="s">
        <v>12565</v>
      </c>
      <c r="B4206" s="7" t="str">
        <f>VLOOKUP($A4206,icd!$A:$B,2,0)</f>
        <v>Acute bronchitis, unspecified</v>
      </c>
      <c r="C4206" s="17" t="s">
        <v>33441</v>
      </c>
      <c r="D4206" s="7" t="str">
        <f>VLOOKUP($C4206,searchgroup!$A:$B,2,0)</f>
        <v>Acute bronchitis</v>
      </c>
    </row>
    <row r="4207" ht="15.75" customHeight="1">
      <c r="A4207" s="6" t="s">
        <v>12568</v>
      </c>
      <c r="B4207" s="7" t="str">
        <f>VLOOKUP($A4207,icd!$A:$B,2,0)</f>
        <v>Acute bronchiolitis</v>
      </c>
      <c r="C4207" s="17" t="s">
        <v>33441</v>
      </c>
      <c r="D4207" s="7" t="str">
        <f>VLOOKUP($C4207,searchgroup!$A:$B,2,0)</f>
        <v>Acute bronchitis</v>
      </c>
    </row>
    <row r="4208" ht="15.75" customHeight="1">
      <c r="A4208" s="6" t="s">
        <v>12571</v>
      </c>
      <c r="B4208" s="7" t="str">
        <f>VLOOKUP($A4208,icd!$A:$B,2,0)</f>
        <v>Acute bronchiolitis due to respiratory syncytial virus</v>
      </c>
      <c r="C4208" s="17" t="s">
        <v>33441</v>
      </c>
      <c r="D4208" s="7" t="str">
        <f>VLOOKUP($C4208,searchgroup!$A:$B,2,0)</f>
        <v>Acute bronchitis</v>
      </c>
    </row>
    <row r="4209" ht="15.75" customHeight="1">
      <c r="A4209" s="6" t="s">
        <v>12574</v>
      </c>
      <c r="B4209" s="7" t="str">
        <f>VLOOKUP($A4209,icd!$A:$B,2,0)</f>
        <v>Acute bronchiolitis due to human metapneumovirus</v>
      </c>
      <c r="C4209" s="17" t="s">
        <v>33441</v>
      </c>
      <c r="D4209" s="7" t="str">
        <f>VLOOKUP($C4209,searchgroup!$A:$B,2,0)</f>
        <v>Acute bronchitis</v>
      </c>
    </row>
    <row r="4210" ht="15.75" customHeight="1">
      <c r="A4210" s="6" t="s">
        <v>12577</v>
      </c>
      <c r="B4210" s="7" t="str">
        <f>VLOOKUP($A4210,icd!$A:$B,2,0)</f>
        <v>Acute bronchiolitis due to other specified organisms</v>
      </c>
      <c r="C4210" s="17" t="s">
        <v>33441</v>
      </c>
      <c r="D4210" s="7" t="str">
        <f>VLOOKUP($C4210,searchgroup!$A:$B,2,0)</f>
        <v>Acute bronchitis</v>
      </c>
    </row>
    <row r="4211" ht="15.75" customHeight="1">
      <c r="A4211" s="6" t="s">
        <v>12580</v>
      </c>
      <c r="B4211" s="7" t="str">
        <f>VLOOKUP($A4211,icd!$A:$B,2,0)</f>
        <v>Acute bronchiolitis, unspecified</v>
      </c>
      <c r="C4211" s="17" t="s">
        <v>33441</v>
      </c>
      <c r="D4211" s="7" t="str">
        <f>VLOOKUP($C4211,searchgroup!$A:$B,2,0)</f>
        <v>Acute bronchitis</v>
      </c>
    </row>
    <row r="4212" ht="15.75" customHeight="1">
      <c r="A4212" s="6" t="s">
        <v>12583</v>
      </c>
      <c r="B4212" s="7" t="str">
        <f>VLOOKUP($A4212,icd!$A:$B,2,0)</f>
        <v>Unspecified acute lower respiratory infection</v>
      </c>
      <c r="C4212" s="17" t="s">
        <v>33441</v>
      </c>
      <c r="D4212" s="7" t="str">
        <f>VLOOKUP($C4212,searchgroup!$A:$B,2,0)</f>
        <v>Acute bronchitis</v>
      </c>
    </row>
    <row r="4213" ht="15.75" customHeight="1">
      <c r="A4213" s="6" t="s">
        <v>12586</v>
      </c>
      <c r="B4213" s="7" t="str">
        <f>VLOOKUP($A4213,icd!$A:$B,2,0)</f>
        <v>Vasomotor and allergic rhinitis</v>
      </c>
      <c r="C4213" s="17" t="s">
        <v>33722</v>
      </c>
      <c r="D4213" s="7" t="str">
        <f>VLOOKUP($C4213,searchgroup!$A:$B,2,0)</f>
        <v>Allergic rhinitis, i.e. hay fever</v>
      </c>
    </row>
    <row r="4214" ht="15.75" customHeight="1">
      <c r="A4214" s="6" t="s">
        <v>12589</v>
      </c>
      <c r="B4214" s="7" t="str">
        <f>VLOOKUP($A4214,icd!$A:$B,2,0)</f>
        <v>Vasomotor rhinitis</v>
      </c>
      <c r="C4214" s="17" t="s">
        <v>33722</v>
      </c>
      <c r="D4214" s="7" t="str">
        <f>VLOOKUP($C4214,searchgroup!$A:$B,2,0)</f>
        <v>Allergic rhinitis, i.e. hay fever</v>
      </c>
    </row>
    <row r="4215" ht="15.75" customHeight="1">
      <c r="A4215" s="6" t="s">
        <v>12592</v>
      </c>
      <c r="B4215" s="7" t="str">
        <f>VLOOKUP($A4215,icd!$A:$B,2,0)</f>
        <v>Allergic rhinitis due to pollen</v>
      </c>
      <c r="C4215" s="17" t="s">
        <v>33722</v>
      </c>
      <c r="D4215" s="7" t="str">
        <f>VLOOKUP($C4215,searchgroup!$A:$B,2,0)</f>
        <v>Allergic rhinitis, i.e. hay fever</v>
      </c>
    </row>
    <row r="4216" ht="15.75" customHeight="1">
      <c r="A4216" s="6" t="s">
        <v>12595</v>
      </c>
      <c r="B4216" s="7" t="str">
        <f>VLOOKUP($A4216,icd!$A:$B,2,0)</f>
        <v>Other seasonal allergic rhinitis</v>
      </c>
      <c r="C4216" s="17" t="s">
        <v>33722</v>
      </c>
      <c r="D4216" s="7" t="str">
        <f>VLOOKUP($C4216,searchgroup!$A:$B,2,0)</f>
        <v>Allergic rhinitis, i.e. hay fever</v>
      </c>
    </row>
    <row r="4217" ht="15.75" customHeight="1">
      <c r="A4217" s="6" t="s">
        <v>12598</v>
      </c>
      <c r="B4217" s="7" t="str">
        <f>VLOOKUP($A4217,icd!$A:$B,2,0)</f>
        <v>Other allergic rhinitis</v>
      </c>
      <c r="C4217" s="17" t="s">
        <v>33722</v>
      </c>
      <c r="D4217" s="7" t="str">
        <f>VLOOKUP($C4217,searchgroup!$A:$B,2,0)</f>
        <v>Allergic rhinitis, i.e. hay fever</v>
      </c>
    </row>
    <row r="4218" ht="15.75" customHeight="1">
      <c r="A4218" s="6" t="s">
        <v>12601</v>
      </c>
      <c r="B4218" s="7" t="str">
        <f>VLOOKUP($A4218,icd!$A:$B,2,0)</f>
        <v>Allergic rhinitis, unspecified</v>
      </c>
      <c r="C4218" s="17" t="s">
        <v>33722</v>
      </c>
      <c r="D4218" s="7" t="str">
        <f>VLOOKUP($C4218,searchgroup!$A:$B,2,0)</f>
        <v>Allergic rhinitis, i.e. hay fever</v>
      </c>
    </row>
    <row r="4219" ht="15.75" customHeight="1">
      <c r="A4219" s="6" t="s">
        <v>12604</v>
      </c>
      <c r="B4219" s="7" t="str">
        <f>VLOOKUP($A4219,icd!$A:$B,2,0)</f>
        <v>Chronic rhinitis, nasopharyngitis and pharyngitis</v>
      </c>
      <c r="C4219" s="17" t="s">
        <v>34691</v>
      </c>
      <c r="D4219" s="7" t="str">
        <f>VLOOKUP($C4219,searchgroup!$A:$B,2,0)</f>
        <v>Chronic rhinitis or pharyngitis</v>
      </c>
    </row>
    <row r="4220" ht="15.75" customHeight="1">
      <c r="A4220" s="6" t="s">
        <v>12607</v>
      </c>
      <c r="B4220" s="7" t="str">
        <f>VLOOKUP($A4220,icd!$A:$B,2,0)</f>
        <v>Chronic rhinitis</v>
      </c>
      <c r="C4220" s="17" t="s">
        <v>34691</v>
      </c>
      <c r="D4220" s="7" t="str">
        <f>VLOOKUP($C4220,searchgroup!$A:$B,2,0)</f>
        <v>Chronic rhinitis or pharyngitis</v>
      </c>
    </row>
    <row r="4221" ht="15.75" customHeight="1">
      <c r="A4221" s="6" t="s">
        <v>12610</v>
      </c>
      <c r="B4221" s="7" t="str">
        <f>VLOOKUP($A4221,icd!$A:$B,2,0)</f>
        <v>Chronic nasopharyngitis</v>
      </c>
      <c r="C4221" s="17" t="s">
        <v>34691</v>
      </c>
      <c r="D4221" s="7" t="str">
        <f>VLOOKUP($C4221,searchgroup!$A:$B,2,0)</f>
        <v>Chronic rhinitis or pharyngitis</v>
      </c>
    </row>
    <row r="4222" ht="15.75" customHeight="1">
      <c r="A4222" s="6" t="s">
        <v>12613</v>
      </c>
      <c r="B4222" s="7" t="str">
        <f>VLOOKUP($A4222,icd!$A:$B,2,0)</f>
        <v>Chronic pharyngitis</v>
      </c>
      <c r="C4222" s="17" t="s">
        <v>34691</v>
      </c>
      <c r="D4222" s="7" t="str">
        <f>VLOOKUP($C4222,searchgroup!$A:$B,2,0)</f>
        <v>Chronic rhinitis or pharyngitis</v>
      </c>
    </row>
    <row r="4223" ht="15.75" customHeight="1">
      <c r="A4223" s="6" t="s">
        <v>12616</v>
      </c>
      <c r="B4223" s="7" t="str">
        <f>VLOOKUP($A4223,icd!$A:$B,2,0)</f>
        <v>Chronic sinusitis</v>
      </c>
      <c r="C4223" s="17" t="s">
        <v>34697</v>
      </c>
      <c r="D4223" s="7" t="str">
        <f>VLOOKUP($C4223,searchgroup!$A:$B,2,0)</f>
        <v>Chronic sinusitis</v>
      </c>
    </row>
    <row r="4224" ht="15.75" customHeight="1">
      <c r="A4224" s="6" t="s">
        <v>12619</v>
      </c>
      <c r="B4224" s="7" t="str">
        <f>VLOOKUP($A4224,icd!$A:$B,2,0)</f>
        <v>Chronic maxillary sinusitis</v>
      </c>
      <c r="C4224" s="17" t="s">
        <v>34697</v>
      </c>
      <c r="D4224" s="7" t="str">
        <f>VLOOKUP($C4224,searchgroup!$A:$B,2,0)</f>
        <v>Chronic sinusitis</v>
      </c>
    </row>
    <row r="4225" ht="15.75" customHeight="1">
      <c r="A4225" s="6" t="s">
        <v>12622</v>
      </c>
      <c r="B4225" s="7" t="str">
        <f>VLOOKUP($A4225,icd!$A:$B,2,0)</f>
        <v>Chronic frontal sinusitis</v>
      </c>
      <c r="C4225" s="17" t="s">
        <v>34697</v>
      </c>
      <c r="D4225" s="7" t="str">
        <f>VLOOKUP($C4225,searchgroup!$A:$B,2,0)</f>
        <v>Chronic sinusitis</v>
      </c>
    </row>
    <row r="4226" ht="15.75" customHeight="1">
      <c r="A4226" s="6" t="s">
        <v>12625</v>
      </c>
      <c r="B4226" s="7" t="str">
        <f>VLOOKUP($A4226,icd!$A:$B,2,0)</f>
        <v>Chronic ethmoidal sinusitis</v>
      </c>
      <c r="C4226" s="17" t="s">
        <v>34697</v>
      </c>
      <c r="D4226" s="7" t="str">
        <f>VLOOKUP($C4226,searchgroup!$A:$B,2,0)</f>
        <v>Chronic sinusitis</v>
      </c>
    </row>
    <row r="4227" ht="15.75" customHeight="1">
      <c r="A4227" s="6" t="s">
        <v>12628</v>
      </c>
      <c r="B4227" s="7" t="str">
        <f>VLOOKUP($A4227,icd!$A:$B,2,0)</f>
        <v>Chronic sphenoidal sinusitis</v>
      </c>
      <c r="C4227" s="17" t="s">
        <v>34697</v>
      </c>
      <c r="D4227" s="7" t="str">
        <f>VLOOKUP($C4227,searchgroup!$A:$B,2,0)</f>
        <v>Chronic sinusitis</v>
      </c>
    </row>
    <row r="4228" ht="15.75" customHeight="1">
      <c r="A4228" s="6" t="s">
        <v>12631</v>
      </c>
      <c r="B4228" s="7" t="str">
        <f>VLOOKUP($A4228,icd!$A:$B,2,0)</f>
        <v>Chronic pansinusitis</v>
      </c>
      <c r="C4228" s="17" t="s">
        <v>34697</v>
      </c>
      <c r="D4228" s="7" t="str">
        <f>VLOOKUP($C4228,searchgroup!$A:$B,2,0)</f>
        <v>Chronic sinusitis</v>
      </c>
    </row>
    <row r="4229" ht="15.75" customHeight="1">
      <c r="A4229" s="6" t="s">
        <v>12634</v>
      </c>
      <c r="B4229" s="7" t="str">
        <f>VLOOKUP($A4229,icd!$A:$B,2,0)</f>
        <v>Other chronic sinusitis</v>
      </c>
      <c r="C4229" s="17" t="s">
        <v>34697</v>
      </c>
      <c r="D4229" s="7" t="str">
        <f>VLOOKUP($C4229,searchgroup!$A:$B,2,0)</f>
        <v>Chronic sinusitis</v>
      </c>
    </row>
    <row r="4230" ht="15.75" customHeight="1">
      <c r="A4230" s="6" t="s">
        <v>12637</v>
      </c>
      <c r="B4230" s="7" t="str">
        <f>VLOOKUP($A4230,icd!$A:$B,2,0)</f>
        <v>Chronic sinusitis, unspecified</v>
      </c>
      <c r="C4230" s="17" t="s">
        <v>34697</v>
      </c>
      <c r="D4230" s="7" t="str">
        <f>VLOOKUP($C4230,searchgroup!$A:$B,2,0)</f>
        <v>Chronic sinusitis</v>
      </c>
    </row>
    <row r="4231" ht="15.75" customHeight="1">
      <c r="A4231" s="6" t="s">
        <v>12640</v>
      </c>
      <c r="B4231" s="7" t="str">
        <f>VLOOKUP($A4231,icd!$A:$B,2,0)</f>
        <v>Nasal polyp</v>
      </c>
      <c r="C4231" s="17" t="s">
        <v>37911</v>
      </c>
      <c r="D4231" s="7" t="str">
        <f>VLOOKUP($C4231,searchgroup!$A:$B,2,0)</f>
        <v>Nose polyp</v>
      </c>
    </row>
    <row r="4232" ht="15.75" customHeight="1">
      <c r="A4232" s="6" t="s">
        <v>12643</v>
      </c>
      <c r="B4232" s="7" t="str">
        <f>VLOOKUP($A4232,icd!$A:$B,2,0)</f>
        <v>Polyp of nasal cavity</v>
      </c>
      <c r="C4232" s="17" t="s">
        <v>37911</v>
      </c>
      <c r="D4232" s="7" t="str">
        <f>VLOOKUP($C4232,searchgroup!$A:$B,2,0)</f>
        <v>Nose polyp</v>
      </c>
    </row>
    <row r="4233" ht="15.75" customHeight="1">
      <c r="A4233" s="6" t="s">
        <v>12646</v>
      </c>
      <c r="B4233" s="7" t="str">
        <f>VLOOKUP($A4233,icd!$A:$B,2,0)</f>
        <v>Polypoid sinus degeneration</v>
      </c>
      <c r="C4233" s="17" t="s">
        <v>37911</v>
      </c>
      <c r="D4233" s="7" t="str">
        <f>VLOOKUP($C4233,searchgroup!$A:$B,2,0)</f>
        <v>Nose polyp</v>
      </c>
    </row>
    <row r="4234" ht="15.75" customHeight="1">
      <c r="A4234" s="6" t="s">
        <v>12649</v>
      </c>
      <c r="B4234" s="7" t="str">
        <f>VLOOKUP($A4234,icd!$A:$B,2,0)</f>
        <v>Other polyp of sinus</v>
      </c>
      <c r="C4234" s="17" t="s">
        <v>37911</v>
      </c>
      <c r="D4234" s="7" t="str">
        <f>VLOOKUP($C4234,searchgroup!$A:$B,2,0)</f>
        <v>Nose polyp</v>
      </c>
    </row>
    <row r="4235" ht="15.75" customHeight="1">
      <c r="A4235" s="6" t="s">
        <v>12652</v>
      </c>
      <c r="B4235" s="7" t="str">
        <f>VLOOKUP($A4235,icd!$A:$B,2,0)</f>
        <v>Nasal polyp, unspecified</v>
      </c>
      <c r="C4235" s="17" t="s">
        <v>37911</v>
      </c>
      <c r="D4235" s="7" t="str">
        <f>VLOOKUP($C4235,searchgroup!$A:$B,2,0)</f>
        <v>Nose polyp</v>
      </c>
    </row>
    <row r="4236" ht="15.75" customHeight="1">
      <c r="A4236" s="6" t="s">
        <v>12655</v>
      </c>
      <c r="B4236" s="7" t="str">
        <f>VLOOKUP($A4236,icd!$A:$B,2,0)</f>
        <v>Other disorders of nose and nasal sinuses</v>
      </c>
      <c r="C4236" s="17" t="s">
        <v>37899</v>
      </c>
      <c r="D4236" s="7" t="str">
        <f>VLOOKUP($C4236,searchgroup!$A:$B,2,0)</f>
        <v>Nose abscess or cyst</v>
      </c>
    </row>
    <row r="4237" ht="15.75" customHeight="1">
      <c r="A4237" s="6" t="s">
        <v>12658</v>
      </c>
      <c r="B4237" s="7" t="str">
        <f>VLOOKUP($A4237,icd!$A:$B,2,0)</f>
        <v>Abscess, furuncle and carbuncle of nose</v>
      </c>
      <c r="C4237" s="17" t="s">
        <v>37899</v>
      </c>
      <c r="D4237" s="7" t="str">
        <f>VLOOKUP($C4237,searchgroup!$A:$B,2,0)</f>
        <v>Nose abscess or cyst</v>
      </c>
    </row>
    <row r="4238" ht="15.75" customHeight="1">
      <c r="A4238" s="6" t="s">
        <v>12661</v>
      </c>
      <c r="B4238" s="7" t="str">
        <f>VLOOKUP($A4238,icd!$A:$B,2,0)</f>
        <v>Cyst and mucocele of nose and nasal sinus</v>
      </c>
      <c r="C4238" s="17" t="s">
        <v>37899</v>
      </c>
      <c r="D4238" s="7" t="str">
        <f>VLOOKUP($C4238,searchgroup!$A:$B,2,0)</f>
        <v>Nose abscess or cyst</v>
      </c>
    </row>
    <row r="4239" ht="15.75" customHeight="1">
      <c r="A4239" s="6" t="s">
        <v>12664</v>
      </c>
      <c r="B4239" s="7" t="str">
        <f>VLOOKUP($A4239,icd!$A:$B,2,0)</f>
        <v>Deviated nasal septum</v>
      </c>
      <c r="C4239" s="17" t="s">
        <v>35191</v>
      </c>
      <c r="D4239" s="7" t="str">
        <f>VLOOKUP($C4239,searchgroup!$A:$B,2,0)</f>
        <v>Deviated nasal septum</v>
      </c>
    </row>
    <row r="4240" ht="15.75" customHeight="1">
      <c r="A4240" s="6" t="s">
        <v>12667</v>
      </c>
      <c r="B4240" s="7" t="str">
        <f>VLOOKUP($A4240,icd!$A:$B,2,0)</f>
        <v>Hypertrophy of nasal turbinates</v>
      </c>
      <c r="C4240" s="17" t="s">
        <v>36552</v>
      </c>
      <c r="D4240" s="7" t="str">
        <f>VLOOKUP($C4240,searchgroup!$A:$B,2,0)</f>
        <v>Hypertrophy of nasal turbinates</v>
      </c>
    </row>
    <row r="4241" ht="15.75" customHeight="1">
      <c r="A4241" s="6" t="s">
        <v>12670</v>
      </c>
      <c r="B4241" s="7" t="str">
        <f>VLOOKUP($A4241,icd!$A:$B,2,0)</f>
        <v>Other specified disorders of nose and nasal sinuses</v>
      </c>
      <c r="C4241" s="17" t="s">
        <v>35191</v>
      </c>
      <c r="D4241" s="7" t="str">
        <f>VLOOKUP($C4241,searchgroup!$A:$B,2,0)</f>
        <v>Deviated nasal septum</v>
      </c>
    </row>
    <row r="4242" ht="15.75" customHeight="1">
      <c r="A4242" s="6" t="s">
        <v>12673</v>
      </c>
      <c r="B4242" s="7" t="str">
        <f>VLOOKUP($A4242,icd!$A:$B,2,0)</f>
        <v>Chronic diseases of tonsils and adenoids</v>
      </c>
      <c r="C4242" s="17" t="s">
        <v>34701</v>
      </c>
      <c r="D4242" s="7" t="str">
        <f>VLOOKUP($C4242,searchgroup!$A:$B,2,0)</f>
        <v>Chronic tonsillitis</v>
      </c>
    </row>
    <row r="4243" ht="15.75" customHeight="1">
      <c r="A4243" s="6" t="s">
        <v>12676</v>
      </c>
      <c r="B4243" s="7" t="str">
        <f>VLOOKUP($A4243,icd!$A:$B,2,0)</f>
        <v>Chronic tonsillitis</v>
      </c>
      <c r="C4243" s="17" t="s">
        <v>34701</v>
      </c>
      <c r="D4243" s="7" t="str">
        <f>VLOOKUP($C4243,searchgroup!$A:$B,2,0)</f>
        <v>Chronic tonsillitis</v>
      </c>
    </row>
    <row r="4244" ht="15.75" customHeight="1">
      <c r="A4244" s="6" t="s">
        <v>12679</v>
      </c>
      <c r="B4244" s="7" t="str">
        <f>VLOOKUP($A4244,icd!$A:$B,2,0)</f>
        <v>Hypertrophy of tonsils</v>
      </c>
      <c r="C4244" s="17" t="s">
        <v>34701</v>
      </c>
      <c r="D4244" s="7" t="str">
        <f>VLOOKUP($C4244,searchgroup!$A:$B,2,0)</f>
        <v>Chronic tonsillitis</v>
      </c>
    </row>
    <row r="4245" ht="15.75" customHeight="1">
      <c r="A4245" s="6" t="s">
        <v>12682</v>
      </c>
      <c r="B4245" s="7" t="str">
        <f>VLOOKUP($A4245,icd!$A:$B,2,0)</f>
        <v>Hypertrophy of adenoids</v>
      </c>
      <c r="C4245" s="17" t="s">
        <v>34701</v>
      </c>
      <c r="D4245" s="7" t="str">
        <f>VLOOKUP($C4245,searchgroup!$A:$B,2,0)</f>
        <v>Chronic tonsillitis</v>
      </c>
    </row>
    <row r="4246" ht="15.75" customHeight="1">
      <c r="A4246" s="6" t="s">
        <v>12685</v>
      </c>
      <c r="B4246" s="7" t="str">
        <f>VLOOKUP($A4246,icd!$A:$B,2,0)</f>
        <v>Hypertrophy of tonsils with hypertrophy of adenoids</v>
      </c>
      <c r="C4246" s="17" t="s">
        <v>34701</v>
      </c>
      <c r="D4246" s="7" t="str">
        <f>VLOOKUP($C4246,searchgroup!$A:$B,2,0)</f>
        <v>Chronic tonsillitis</v>
      </c>
    </row>
    <row r="4247" ht="15.75" customHeight="1">
      <c r="A4247" s="6" t="s">
        <v>12688</v>
      </c>
      <c r="B4247" s="7" t="str">
        <f>VLOOKUP($A4247,icd!$A:$B,2,0)</f>
        <v>Other chronic diseases of tonsils and adenoids</v>
      </c>
      <c r="C4247" s="17" t="s">
        <v>34701</v>
      </c>
      <c r="D4247" s="7" t="str">
        <f>VLOOKUP($C4247,searchgroup!$A:$B,2,0)</f>
        <v>Chronic tonsillitis</v>
      </c>
    </row>
    <row r="4248" ht="15.75" customHeight="1">
      <c r="A4248" s="6" t="s">
        <v>12691</v>
      </c>
      <c r="B4248" s="7" t="str">
        <f>VLOOKUP($A4248,icd!$A:$B,2,0)</f>
        <v>Chronic disease of tonsils and adenoids, unspecified</v>
      </c>
      <c r="C4248" s="17" t="s">
        <v>34701</v>
      </c>
      <c r="D4248" s="7" t="str">
        <f>VLOOKUP($C4248,searchgroup!$A:$B,2,0)</f>
        <v>Chronic tonsillitis</v>
      </c>
    </row>
    <row r="4249" ht="15.75" customHeight="1">
      <c r="A4249" s="6" t="s">
        <v>12694</v>
      </c>
      <c r="B4249" s="7" t="str">
        <f>VLOOKUP($A4249,icd!$A:$B,2,0)</f>
        <v>Peritonsillar abscess</v>
      </c>
      <c r="C4249" s="17" t="s">
        <v>38202</v>
      </c>
      <c r="D4249" s="7" t="str">
        <f>VLOOKUP($C4249,searchgroup!$A:$B,2,0)</f>
        <v>Peritonsillar abscess</v>
      </c>
    </row>
    <row r="4250" ht="15.75" customHeight="1">
      <c r="A4250" s="6" t="s">
        <v>12697</v>
      </c>
      <c r="B4250" s="7" t="str">
        <f>VLOOKUP($A4250,icd!$A:$B,2,0)</f>
        <v>Chronic laryngitis and laryngotracheitis</v>
      </c>
      <c r="C4250" s="17" t="s">
        <v>34629</v>
      </c>
      <c r="D4250" s="7" t="str">
        <f>VLOOKUP($C4250,searchgroup!$A:$B,2,0)</f>
        <v>Chronic laryngitis</v>
      </c>
    </row>
    <row r="4251" ht="15.75" customHeight="1">
      <c r="A4251" s="6" t="s">
        <v>12700</v>
      </c>
      <c r="B4251" s="7" t="str">
        <f>VLOOKUP($A4251,icd!$A:$B,2,0)</f>
        <v>Chronic laryngitis</v>
      </c>
      <c r="C4251" s="17" t="s">
        <v>34629</v>
      </c>
      <c r="D4251" s="7" t="str">
        <f>VLOOKUP($C4251,searchgroup!$A:$B,2,0)</f>
        <v>Chronic laryngitis</v>
      </c>
    </row>
    <row r="4252" ht="15.75" customHeight="1">
      <c r="A4252" s="6" t="s">
        <v>12703</v>
      </c>
      <c r="B4252" s="7" t="str">
        <f>VLOOKUP($A4252,icd!$A:$B,2,0)</f>
        <v>Chronic laryngotracheitis</v>
      </c>
      <c r="C4252" s="17" t="s">
        <v>34619</v>
      </c>
      <c r="D4252" s="7" t="str">
        <f>VLOOKUP($C4252,searchgroup!$A:$B,2,0)</f>
        <v>Chronic inflammation of larynx and trachea</v>
      </c>
    </row>
    <row r="4253" ht="15.75" customHeight="1">
      <c r="A4253" s="6" t="s">
        <v>12706</v>
      </c>
      <c r="B4253" s="7" t="str">
        <f>VLOOKUP($A4253,icd!$A:$B,2,0)</f>
        <v>Diseases of vocal cords and larynx, not elsewhere classified</v>
      </c>
      <c r="C4253" s="17" t="s">
        <v>37844</v>
      </c>
      <c r="D4253" s="7" t="str">
        <f>VLOOKUP($C4253,searchgroup!$A:$B,2,0)</f>
        <v>Nodule or polyp of the vocal chords</v>
      </c>
    </row>
    <row r="4254" ht="15.75" customHeight="1">
      <c r="A4254" s="6" t="s">
        <v>12709</v>
      </c>
      <c r="B4254" s="7" t="str">
        <f>VLOOKUP($A4254,icd!$A:$B,2,0)</f>
        <v>Paralysis of vocal cords and larynx</v>
      </c>
      <c r="C4254" s="17" t="s">
        <v>38129</v>
      </c>
      <c r="D4254" s="7" t="str">
        <f>VLOOKUP($C4254,searchgroup!$A:$B,2,0)</f>
        <v>Paralysis of vocal chors</v>
      </c>
    </row>
    <row r="4255" ht="15.75" customHeight="1">
      <c r="A4255" s="6" t="s">
        <v>12712</v>
      </c>
      <c r="B4255" s="7" t="str">
        <f>VLOOKUP($A4255,icd!$A:$B,2,0)</f>
        <v>Polyp of vocal cord and larynx</v>
      </c>
      <c r="C4255" s="17" t="s">
        <v>37844</v>
      </c>
      <c r="D4255" s="7" t="str">
        <f>VLOOKUP($C4255,searchgroup!$A:$B,2,0)</f>
        <v>Nodule or polyp of the vocal chords</v>
      </c>
    </row>
    <row r="4256" ht="15.75" customHeight="1">
      <c r="A4256" s="6" t="s">
        <v>12715</v>
      </c>
      <c r="B4256" s="7" t="str">
        <f>VLOOKUP($A4256,icd!$A:$B,2,0)</f>
        <v>Nodules of vocal cords</v>
      </c>
      <c r="C4256" s="17" t="s">
        <v>37844</v>
      </c>
      <c r="D4256" s="7" t="str">
        <f>VLOOKUP($C4256,searchgroup!$A:$B,2,0)</f>
        <v>Nodule or polyp of the vocal chords</v>
      </c>
    </row>
    <row r="4257" ht="15.75" customHeight="1">
      <c r="A4257" s="6" t="s">
        <v>12718</v>
      </c>
      <c r="B4257" s="7" t="str">
        <f>VLOOKUP($A4257,icd!$A:$B,2,0)</f>
        <v>Other diseases of vocal cords</v>
      </c>
      <c r="C4257" s="17" t="s">
        <v>37844</v>
      </c>
      <c r="D4257" s="7" t="str">
        <f>VLOOKUP($C4257,searchgroup!$A:$B,2,0)</f>
        <v>Nodule or polyp of the vocal chords</v>
      </c>
    </row>
    <row r="4258" ht="15.75" customHeight="1">
      <c r="A4258" s="6" t="s">
        <v>12721</v>
      </c>
      <c r="B4258" s="7" t="str">
        <f>VLOOKUP($A4258,icd!$A:$B,2,0)</f>
        <v>Oedema of larynx</v>
      </c>
      <c r="C4258" s="17" t="s">
        <v>37959</v>
      </c>
      <c r="D4258" s="7" t="str">
        <f>VLOOKUP($C4258,searchgroup!$A:$B,2,0)</f>
        <v>Oedema of the larynx</v>
      </c>
    </row>
    <row r="4259" ht="15.75" customHeight="1">
      <c r="A4259" s="6" t="s">
        <v>12724</v>
      </c>
      <c r="B4259" s="7" t="str">
        <f>VLOOKUP($A4259,icd!$A:$B,2,0)</f>
        <v>Laryngeal spasm</v>
      </c>
      <c r="C4259" s="17" t="s">
        <v>39105</v>
      </c>
      <c r="D4259" s="7" t="str">
        <f>VLOOKUP($C4259,searchgroup!$A:$B,2,0)</f>
        <v>Spasm of the larynx</v>
      </c>
    </row>
    <row r="4260" ht="15.75" customHeight="1">
      <c r="A4260" s="6" t="s">
        <v>12727</v>
      </c>
      <c r="B4260" s="7" t="str">
        <f>VLOOKUP($A4260,icd!$A:$B,2,0)</f>
        <v>Stenosis of larynx</v>
      </c>
      <c r="C4260" s="17" t="s">
        <v>39202</v>
      </c>
      <c r="D4260" s="7" t="str">
        <f>VLOOKUP($C4260,searchgroup!$A:$B,2,0)</f>
        <v>Stenosis of the larynx</v>
      </c>
    </row>
    <row r="4261" ht="15.75" customHeight="1">
      <c r="A4261" s="6" t="s">
        <v>12730</v>
      </c>
      <c r="B4261" s="7" t="str">
        <f>VLOOKUP($A4261,icd!$A:$B,2,0)</f>
        <v>Other diseases of larynx</v>
      </c>
      <c r="C4261" s="17" t="s">
        <v>39906</v>
      </c>
      <c r="D4261" s="7" t="str">
        <f>VLOOKUP($C4261,searchgroup!$A:$B,2,0)</f>
        <v>Unspecified disorder of the larynx or vocal chords</v>
      </c>
    </row>
    <row r="4262" ht="15.75" customHeight="1">
      <c r="A4262" s="6" t="s">
        <v>12733</v>
      </c>
      <c r="B4262" s="7" t="str">
        <f>VLOOKUP($A4262,icd!$A:$B,2,0)</f>
        <v>Other diseases of upper respiratory tract</v>
      </c>
      <c r="C4262" s="17" t="s">
        <v>38055</v>
      </c>
      <c r="D4262" s="7" t="str">
        <f>VLOOKUP($C4262,searchgroup!$A:$B,2,0)</f>
        <v>Other diseases of the upper respiratory tract</v>
      </c>
    </row>
    <row r="4263" ht="15.75" customHeight="1">
      <c r="A4263" s="6" t="s">
        <v>12736</v>
      </c>
      <c r="B4263" s="7" t="str">
        <f>VLOOKUP($A4263,icd!$A:$B,2,0)</f>
        <v>Retropharyngeal and parapharyngeal abscess</v>
      </c>
      <c r="C4263" s="17" t="s">
        <v>38133</v>
      </c>
      <c r="D4263" s="7" t="str">
        <f>VLOOKUP($C4263,searchgroup!$A:$B,2,0)</f>
        <v>Parapharyngeal abscess</v>
      </c>
    </row>
    <row r="4264" ht="15.75" customHeight="1">
      <c r="A4264" s="6" t="s">
        <v>12739</v>
      </c>
      <c r="B4264" s="7" t="str">
        <f>VLOOKUP($A4264,icd!$A:$B,2,0)</f>
        <v>Other abscess of pharynx</v>
      </c>
      <c r="C4264" s="17" t="s">
        <v>38133</v>
      </c>
      <c r="D4264" s="7" t="str">
        <f>VLOOKUP($C4264,searchgroup!$A:$B,2,0)</f>
        <v>Parapharyngeal abscess</v>
      </c>
    </row>
    <row r="4265" ht="15.75" customHeight="1">
      <c r="A4265" s="6" t="s">
        <v>12742</v>
      </c>
      <c r="B4265" s="7" t="str">
        <f>VLOOKUP($A4265,icd!$A:$B,2,0)</f>
        <v>Other diseases of pharynx</v>
      </c>
      <c r="C4265" s="17" t="s">
        <v>38055</v>
      </c>
      <c r="D4265" s="7" t="str">
        <f>VLOOKUP($C4265,searchgroup!$A:$B,2,0)</f>
        <v>Other diseases of the upper respiratory tract</v>
      </c>
    </row>
    <row r="4266" ht="15.75" customHeight="1">
      <c r="A4266" s="6" t="s">
        <v>12745</v>
      </c>
      <c r="B4266" s="7" t="str">
        <f>VLOOKUP($A4266,icd!$A:$B,2,0)</f>
        <v>Upper respiratory tract hypersensitivity reaction, site unspecified</v>
      </c>
      <c r="C4266" s="17" t="s">
        <v>38055</v>
      </c>
      <c r="D4266" s="7" t="str">
        <f>VLOOKUP($C4266,searchgroup!$A:$B,2,0)</f>
        <v>Other diseases of the upper respiratory tract</v>
      </c>
    </row>
    <row r="4267" ht="15.75" customHeight="1">
      <c r="A4267" s="6" t="s">
        <v>12748</v>
      </c>
      <c r="B4267" s="7" t="str">
        <f>VLOOKUP($A4267,icd!$A:$B,2,0)</f>
        <v>Other specified diseases of upper respiratory tract</v>
      </c>
      <c r="C4267" s="17" t="s">
        <v>38055</v>
      </c>
      <c r="D4267" s="7" t="str">
        <f>VLOOKUP($C4267,searchgroup!$A:$B,2,0)</f>
        <v>Other diseases of the upper respiratory tract</v>
      </c>
    </row>
    <row r="4268" ht="15.75" customHeight="1">
      <c r="A4268" s="6" t="s">
        <v>12751</v>
      </c>
      <c r="B4268" s="7" t="str">
        <f>VLOOKUP($A4268,icd!$A:$B,2,0)</f>
        <v>Disease of upper respiratory tract, unspecified</v>
      </c>
      <c r="C4268" s="17" t="s">
        <v>38055</v>
      </c>
      <c r="D4268" s="7" t="str">
        <f>VLOOKUP($C4268,searchgroup!$A:$B,2,0)</f>
        <v>Other diseases of the upper respiratory tract</v>
      </c>
    </row>
    <row r="4269" ht="15.75" customHeight="1">
      <c r="A4269" s="6" t="s">
        <v>12754</v>
      </c>
      <c r="B4269" s="7" t="str">
        <f>VLOOKUP($A4269,icd!$A:$B,2,0)</f>
        <v>Bronchitis, not specified as acute or chronic</v>
      </c>
      <c r="C4269" s="17" t="s">
        <v>34252</v>
      </c>
      <c r="D4269" s="7" t="str">
        <f>VLOOKUP($C4269,searchgroup!$A:$B,2,0)</f>
        <v>Bronchitis</v>
      </c>
    </row>
    <row r="4270" ht="15.75" customHeight="1">
      <c r="A4270" s="6" t="s">
        <v>12757</v>
      </c>
      <c r="B4270" s="7" t="str">
        <f>VLOOKUP($A4270,icd!$A:$B,2,0)</f>
        <v>Simple and mucopurulent chronic bronchitis</v>
      </c>
      <c r="C4270" s="17" t="s">
        <v>34584</v>
      </c>
      <c r="D4270" s="7" t="str">
        <f>VLOOKUP($C4270,searchgroup!$A:$B,2,0)</f>
        <v>Chronic bronchitis, not COPD</v>
      </c>
    </row>
    <row r="4271" ht="15.75" customHeight="1">
      <c r="A4271" s="6" t="s">
        <v>12760</v>
      </c>
      <c r="B4271" s="7" t="str">
        <f>VLOOKUP($A4271,icd!$A:$B,2,0)</f>
        <v>Simple chronic bronchitis</v>
      </c>
      <c r="C4271" s="17" t="s">
        <v>34584</v>
      </c>
      <c r="D4271" s="7" t="str">
        <f>VLOOKUP($C4271,searchgroup!$A:$B,2,0)</f>
        <v>Chronic bronchitis, not COPD</v>
      </c>
    </row>
    <row r="4272" ht="15.75" customHeight="1">
      <c r="A4272" s="6" t="s">
        <v>12763</v>
      </c>
      <c r="B4272" s="7" t="str">
        <f>VLOOKUP($A4272,icd!$A:$B,2,0)</f>
        <v>Mucopurulent chronic bronchitis</v>
      </c>
      <c r="C4272" s="17" t="s">
        <v>34584</v>
      </c>
      <c r="D4272" s="7" t="str">
        <f>VLOOKUP($C4272,searchgroup!$A:$B,2,0)</f>
        <v>Chronic bronchitis, not COPD</v>
      </c>
    </row>
    <row r="4273" ht="15.75" customHeight="1">
      <c r="A4273" s="6" t="s">
        <v>12766</v>
      </c>
      <c r="B4273" s="7" t="str">
        <f>VLOOKUP($A4273,icd!$A:$B,2,0)</f>
        <v>Mixed simple and mucopurulent chronic bronchitis</v>
      </c>
      <c r="C4273" s="17" t="s">
        <v>34584</v>
      </c>
      <c r="D4273" s="7" t="str">
        <f>VLOOKUP($C4273,searchgroup!$A:$B,2,0)</f>
        <v>Chronic bronchitis, not COPD</v>
      </c>
    </row>
    <row r="4274" ht="15.75" customHeight="1">
      <c r="A4274" s="6" t="s">
        <v>12769</v>
      </c>
      <c r="B4274" s="7" t="str">
        <f>VLOOKUP($A4274,icd!$A:$B,2,0)</f>
        <v>Unspecified chronic bronchitis</v>
      </c>
      <c r="C4274" s="17" t="s">
        <v>39828</v>
      </c>
      <c r="D4274" s="7" t="str">
        <f>VLOOKUP($C4274,searchgroup!$A:$B,2,0)</f>
        <v>Unspecified chronic bronchitis</v>
      </c>
    </row>
    <row r="4275" ht="15.75" customHeight="1">
      <c r="A4275" s="6" t="s">
        <v>12772</v>
      </c>
      <c r="B4275" s="7" t="str">
        <f>VLOOKUP($A4275,icd!$A:$B,2,0)</f>
        <v>Emphysema</v>
      </c>
      <c r="C4275" s="17" t="s">
        <v>37450</v>
      </c>
      <c r="D4275" s="7" t="str">
        <f>VLOOKUP($C4275,searchgroup!$A:$B,2,0)</f>
        <v>Lung emphysema</v>
      </c>
    </row>
    <row r="4276" ht="15.75" customHeight="1">
      <c r="A4276" s="6" t="s">
        <v>12775</v>
      </c>
      <c r="B4276" s="7" t="str">
        <f>VLOOKUP($A4276,icd!$A:$B,2,0)</f>
        <v>MacLeod syndrome</v>
      </c>
      <c r="C4276" s="17" t="s">
        <v>37450</v>
      </c>
      <c r="D4276" s="7" t="str">
        <f>VLOOKUP($C4276,searchgroup!$A:$B,2,0)</f>
        <v>Lung emphysema</v>
      </c>
    </row>
    <row r="4277" ht="15.75" customHeight="1">
      <c r="A4277" s="6" t="s">
        <v>12778</v>
      </c>
      <c r="B4277" s="7" t="str">
        <f>VLOOKUP($A4277,icd!$A:$B,2,0)</f>
        <v>Panlobular emphysema</v>
      </c>
      <c r="C4277" s="17" t="s">
        <v>37450</v>
      </c>
      <c r="D4277" s="7" t="str">
        <f>VLOOKUP($C4277,searchgroup!$A:$B,2,0)</f>
        <v>Lung emphysema</v>
      </c>
    </row>
    <row r="4278" ht="15.75" customHeight="1">
      <c r="A4278" s="6" t="s">
        <v>12781</v>
      </c>
      <c r="B4278" s="7" t="str">
        <f>VLOOKUP($A4278,icd!$A:$B,2,0)</f>
        <v>Centrilobular emphysema</v>
      </c>
      <c r="C4278" s="17" t="s">
        <v>37450</v>
      </c>
      <c r="D4278" s="7" t="str">
        <f>VLOOKUP($C4278,searchgroup!$A:$B,2,0)</f>
        <v>Lung emphysema</v>
      </c>
    </row>
    <row r="4279" ht="15.75" customHeight="1">
      <c r="A4279" s="6" t="s">
        <v>12784</v>
      </c>
      <c r="B4279" s="7" t="str">
        <f>VLOOKUP($A4279,icd!$A:$B,2,0)</f>
        <v>Other emphysema</v>
      </c>
      <c r="C4279" s="17" t="s">
        <v>37450</v>
      </c>
      <c r="D4279" s="7" t="str">
        <f>VLOOKUP($C4279,searchgroup!$A:$B,2,0)</f>
        <v>Lung emphysema</v>
      </c>
    </row>
    <row r="4280" ht="15.75" customHeight="1">
      <c r="A4280" s="6" t="s">
        <v>12787</v>
      </c>
      <c r="B4280" s="7" t="str">
        <f>VLOOKUP($A4280,icd!$A:$B,2,0)</f>
        <v>Emphysema, unspecified</v>
      </c>
      <c r="C4280" s="17" t="s">
        <v>37450</v>
      </c>
      <c r="D4280" s="7" t="str">
        <f>VLOOKUP($C4280,searchgroup!$A:$B,2,0)</f>
        <v>Lung emphysema</v>
      </c>
    </row>
    <row r="4281" ht="15.75" customHeight="1">
      <c r="A4281" s="6" t="s">
        <v>12790</v>
      </c>
      <c r="B4281" s="7" t="str">
        <f>VLOOKUP($A4281,icd!$A:$B,2,0)</f>
        <v>Other chronic obstructive pulmonary disease</v>
      </c>
      <c r="C4281" s="17" t="s">
        <v>34655</v>
      </c>
      <c r="D4281" s="7" t="str">
        <f>VLOOKUP($C4281,searchgroup!$A:$B,2,0)</f>
        <v>Chronic obstructive pulmonary disease, i.e. COPD</v>
      </c>
    </row>
    <row r="4282" ht="15.75" customHeight="1">
      <c r="A4282" s="6" t="s">
        <v>12793</v>
      </c>
      <c r="B4282" s="7" t="str">
        <f>VLOOKUP($A4282,icd!$A:$B,2,0)</f>
        <v>Chronic obstructive pulmonary disease with acute lower respiratory infection</v>
      </c>
      <c r="C4282" s="17" t="s">
        <v>34655</v>
      </c>
      <c r="D4282" s="7" t="str">
        <f>VLOOKUP($C4282,searchgroup!$A:$B,2,0)</f>
        <v>Chronic obstructive pulmonary disease, i.e. COPD</v>
      </c>
    </row>
    <row r="4283" ht="15.75" customHeight="1">
      <c r="A4283" s="6" t="s">
        <v>12796</v>
      </c>
      <c r="B4283" s="7" t="str">
        <f>VLOOKUP($A4283,icd!$A:$B,2,0)</f>
        <v>Chronic obstructive pulmonary disease with acute exacerbation, unspecified</v>
      </c>
      <c r="C4283" s="17" t="s">
        <v>34655</v>
      </c>
      <c r="D4283" s="7" t="str">
        <f>VLOOKUP($C4283,searchgroup!$A:$B,2,0)</f>
        <v>Chronic obstructive pulmonary disease, i.e. COPD</v>
      </c>
    </row>
    <row r="4284" ht="15.75" customHeight="1">
      <c r="A4284" s="6" t="s">
        <v>12799</v>
      </c>
      <c r="B4284" s="7" t="str">
        <f>VLOOKUP($A4284,icd!$A:$B,2,0)</f>
        <v>Other specified chronic obstructive pulmonary disease</v>
      </c>
      <c r="C4284" s="17" t="s">
        <v>34655</v>
      </c>
      <c r="D4284" s="7" t="str">
        <f>VLOOKUP($C4284,searchgroup!$A:$B,2,0)</f>
        <v>Chronic obstructive pulmonary disease, i.e. COPD</v>
      </c>
    </row>
    <row r="4285" ht="15.75" customHeight="1">
      <c r="A4285" s="6" t="s">
        <v>12802</v>
      </c>
      <c r="B4285" s="7" t="str">
        <f>VLOOKUP($A4285,icd!$A:$B,2,0)</f>
        <v>Chronic obstructive pulmonary disease, unspecified</v>
      </c>
      <c r="C4285" s="17" t="s">
        <v>34655</v>
      </c>
      <c r="D4285" s="7" t="str">
        <f>VLOOKUP($C4285,searchgroup!$A:$B,2,0)</f>
        <v>Chronic obstructive pulmonary disease, i.e. COPD</v>
      </c>
    </row>
    <row r="4286" ht="15.75" customHeight="1">
      <c r="A4286" s="6" t="s">
        <v>12805</v>
      </c>
      <c r="B4286" s="7" t="str">
        <f>VLOOKUP($A4286,icd!$A:$B,2,0)</f>
        <v>Asthma</v>
      </c>
      <c r="C4286" s="17" t="s">
        <v>33917</v>
      </c>
      <c r="D4286" s="7" t="str">
        <f>VLOOKUP($C4286,searchgroup!$A:$B,2,0)</f>
        <v>Asthma bronchiale</v>
      </c>
    </row>
    <row r="4287" ht="15.75" customHeight="1">
      <c r="A4287" s="6" t="s">
        <v>12808</v>
      </c>
      <c r="B4287" s="7" t="str">
        <f>VLOOKUP($A4287,icd!$A:$B,2,0)</f>
        <v>Predominantly allergic asthma</v>
      </c>
      <c r="C4287" s="17" t="s">
        <v>33917</v>
      </c>
      <c r="D4287" s="7" t="str">
        <f>VLOOKUP($C4287,searchgroup!$A:$B,2,0)</f>
        <v>Asthma bronchiale</v>
      </c>
    </row>
    <row r="4288" ht="15.75" customHeight="1">
      <c r="A4288" s="6" t="s">
        <v>12811</v>
      </c>
      <c r="B4288" s="7" t="str">
        <f>VLOOKUP($A4288,icd!$A:$B,2,0)</f>
        <v>Nonallergic asthma</v>
      </c>
      <c r="C4288" s="17" t="s">
        <v>33917</v>
      </c>
      <c r="D4288" s="7" t="str">
        <f>VLOOKUP($C4288,searchgroup!$A:$B,2,0)</f>
        <v>Asthma bronchiale</v>
      </c>
    </row>
    <row r="4289" ht="15.75" customHeight="1">
      <c r="A4289" s="6" t="s">
        <v>12814</v>
      </c>
      <c r="B4289" s="7" t="str">
        <f>VLOOKUP($A4289,icd!$A:$B,2,0)</f>
        <v>Mixed asthma</v>
      </c>
      <c r="C4289" s="17" t="s">
        <v>33917</v>
      </c>
      <c r="D4289" s="7" t="str">
        <f>VLOOKUP($C4289,searchgroup!$A:$B,2,0)</f>
        <v>Asthma bronchiale</v>
      </c>
    </row>
    <row r="4290" ht="15.75" customHeight="1">
      <c r="A4290" s="6" t="s">
        <v>12817</v>
      </c>
      <c r="B4290" s="7" t="str">
        <f>VLOOKUP($A4290,icd!$A:$B,2,0)</f>
        <v>Asthma, unspecified</v>
      </c>
      <c r="C4290" s="17" t="s">
        <v>33917</v>
      </c>
      <c r="D4290" s="7" t="str">
        <f>VLOOKUP($C4290,searchgroup!$A:$B,2,0)</f>
        <v>Asthma bronchiale</v>
      </c>
    </row>
    <row r="4291" ht="15.75" customHeight="1">
      <c r="A4291" s="6" t="s">
        <v>12820</v>
      </c>
      <c r="B4291" s="7" t="str">
        <f>VLOOKUP($A4291,icd!$A:$B,2,0)</f>
        <v>Status asthmaticus</v>
      </c>
      <c r="C4291" s="17" t="s">
        <v>39190</v>
      </c>
      <c r="D4291" s="7" t="str">
        <f>VLOOKUP($C4291,searchgroup!$A:$B,2,0)</f>
        <v>Status asthmaticus</v>
      </c>
    </row>
    <row r="4292" ht="15.75" customHeight="1">
      <c r="A4292" s="6" t="s">
        <v>12823</v>
      </c>
      <c r="B4292" s="7" t="str">
        <f>VLOOKUP($A4292,icd!$A:$B,2,0)</f>
        <v>Bronchiectasis</v>
      </c>
      <c r="C4292" s="17" t="s">
        <v>34250</v>
      </c>
      <c r="D4292" s="7" t="str">
        <f>VLOOKUP($C4292,searchgroup!$A:$B,2,0)</f>
        <v>Bronchiectasis</v>
      </c>
    </row>
    <row r="4293" ht="15.75" customHeight="1">
      <c r="A4293" s="6" t="s">
        <v>12826</v>
      </c>
      <c r="B4293" s="7" t="str">
        <f>VLOOKUP($A4293,icd!$A:$B,2,0)</f>
        <v>Coalworker pneumoconiosis</v>
      </c>
      <c r="C4293" s="17" t="s">
        <v>35574</v>
      </c>
      <c r="D4293" s="7" t="str">
        <f>VLOOKUP($C4293,searchgroup!$A:$B,2,0)</f>
        <v>Dust lung</v>
      </c>
    </row>
    <row r="4294" ht="15.75" customHeight="1">
      <c r="A4294" s="6" t="s">
        <v>12829</v>
      </c>
      <c r="B4294" s="7" t="str">
        <f>VLOOKUP($A4294,icd!$A:$B,2,0)</f>
        <v>Pneumoconiosis due to asbestos and other mineral fibres</v>
      </c>
      <c r="C4294" s="17" t="s">
        <v>35574</v>
      </c>
      <c r="D4294" s="7" t="str">
        <f>VLOOKUP($C4294,searchgroup!$A:$B,2,0)</f>
        <v>Dust lung</v>
      </c>
    </row>
    <row r="4295" ht="15.75" customHeight="1">
      <c r="A4295" s="6" t="s">
        <v>12832</v>
      </c>
      <c r="B4295" s="7" t="str">
        <f>VLOOKUP($A4295,icd!$A:$B,2,0)</f>
        <v>Pneumoconiosis due to dust containing silica</v>
      </c>
      <c r="C4295" s="17" t="s">
        <v>35574</v>
      </c>
      <c r="D4295" s="7" t="str">
        <f>VLOOKUP($C4295,searchgroup!$A:$B,2,0)</f>
        <v>Dust lung</v>
      </c>
    </row>
    <row r="4296" ht="15.75" customHeight="1">
      <c r="A4296" s="6" t="s">
        <v>12835</v>
      </c>
      <c r="B4296" s="7" t="str">
        <f>VLOOKUP($A4296,icd!$A:$B,2,0)</f>
        <v>Pneumoconiosis due to talc dust</v>
      </c>
      <c r="C4296" s="17" t="s">
        <v>35574</v>
      </c>
      <c r="D4296" s="7" t="str">
        <f>VLOOKUP($C4296,searchgroup!$A:$B,2,0)</f>
        <v>Dust lung</v>
      </c>
    </row>
    <row r="4297" ht="15.75" customHeight="1">
      <c r="A4297" s="6" t="s">
        <v>12838</v>
      </c>
      <c r="B4297" s="7" t="str">
        <f>VLOOKUP($A4297,icd!$A:$B,2,0)</f>
        <v>Pneumoconiosis due to other dust containing silica</v>
      </c>
      <c r="C4297" s="17" t="s">
        <v>35574</v>
      </c>
      <c r="D4297" s="7" t="str">
        <f>VLOOKUP($C4297,searchgroup!$A:$B,2,0)</f>
        <v>Dust lung</v>
      </c>
    </row>
    <row r="4298" ht="15.75" customHeight="1">
      <c r="A4298" s="6" t="s">
        <v>12841</v>
      </c>
      <c r="B4298" s="7" t="str">
        <f>VLOOKUP($A4298,icd!$A:$B,2,0)</f>
        <v>Pneumoconiosis due to other inorganic dusts</v>
      </c>
      <c r="C4298" s="17" t="s">
        <v>35574</v>
      </c>
      <c r="D4298" s="7" t="str">
        <f>VLOOKUP($C4298,searchgroup!$A:$B,2,0)</f>
        <v>Dust lung</v>
      </c>
    </row>
    <row r="4299" ht="15.75" customHeight="1">
      <c r="A4299" s="6" t="s">
        <v>12844</v>
      </c>
      <c r="B4299" s="7" t="str">
        <f>VLOOKUP($A4299,icd!$A:$B,2,0)</f>
        <v>Aluminosis (of lung)</v>
      </c>
      <c r="C4299" s="17" t="s">
        <v>35574</v>
      </c>
      <c r="D4299" s="7" t="str">
        <f>VLOOKUP($C4299,searchgroup!$A:$B,2,0)</f>
        <v>Dust lung</v>
      </c>
    </row>
    <row r="4300" ht="15.75" customHeight="1">
      <c r="A4300" s="6" t="s">
        <v>12847</v>
      </c>
      <c r="B4300" s="7" t="str">
        <f>VLOOKUP($A4300,icd!$A:$B,2,0)</f>
        <v>Bauxite fibrosis (of lung)</v>
      </c>
      <c r="C4300" s="17" t="s">
        <v>35574</v>
      </c>
      <c r="D4300" s="7" t="str">
        <f>VLOOKUP($C4300,searchgroup!$A:$B,2,0)</f>
        <v>Dust lung</v>
      </c>
    </row>
    <row r="4301" ht="15.75" customHeight="1">
      <c r="A4301" s="6" t="s">
        <v>12850</v>
      </c>
      <c r="B4301" s="7" t="str">
        <f>VLOOKUP($A4301,icd!$A:$B,2,0)</f>
        <v>Berylliosis</v>
      </c>
      <c r="C4301" s="17" t="s">
        <v>35574</v>
      </c>
      <c r="D4301" s="7" t="str">
        <f>VLOOKUP($C4301,searchgroup!$A:$B,2,0)</f>
        <v>Dust lung</v>
      </c>
    </row>
    <row r="4302" ht="15.75" customHeight="1">
      <c r="A4302" s="6" t="s">
        <v>12853</v>
      </c>
      <c r="B4302" s="7" t="str">
        <f>VLOOKUP($A4302,icd!$A:$B,2,0)</f>
        <v>Graphite fibrosis (of lung)</v>
      </c>
      <c r="C4302" s="17" t="s">
        <v>35574</v>
      </c>
      <c r="D4302" s="7" t="str">
        <f>VLOOKUP($C4302,searchgroup!$A:$B,2,0)</f>
        <v>Dust lung</v>
      </c>
    </row>
    <row r="4303" ht="15.75" customHeight="1">
      <c r="A4303" s="6" t="s">
        <v>12856</v>
      </c>
      <c r="B4303" s="7" t="str">
        <f>VLOOKUP($A4303,icd!$A:$B,2,0)</f>
        <v>Siderosis</v>
      </c>
      <c r="C4303" s="17" t="s">
        <v>35574</v>
      </c>
      <c r="D4303" s="7" t="str">
        <f>VLOOKUP($C4303,searchgroup!$A:$B,2,0)</f>
        <v>Dust lung</v>
      </c>
    </row>
    <row r="4304" ht="15.75" customHeight="1">
      <c r="A4304" s="6" t="s">
        <v>12859</v>
      </c>
      <c r="B4304" s="7" t="str">
        <f>VLOOKUP($A4304,icd!$A:$B,2,0)</f>
        <v>Stannosis</v>
      </c>
      <c r="C4304" s="17" t="s">
        <v>35574</v>
      </c>
      <c r="D4304" s="7" t="str">
        <f>VLOOKUP($C4304,searchgroup!$A:$B,2,0)</f>
        <v>Dust lung</v>
      </c>
    </row>
    <row r="4305" ht="15.75" customHeight="1">
      <c r="A4305" s="6" t="s">
        <v>12862</v>
      </c>
      <c r="B4305" s="7" t="str">
        <f>VLOOKUP($A4305,icd!$A:$B,2,0)</f>
        <v>Pneumoconiosis due to other specified inorganic dusts</v>
      </c>
      <c r="C4305" s="17" t="s">
        <v>35574</v>
      </c>
      <c r="D4305" s="7" t="str">
        <f>VLOOKUP($C4305,searchgroup!$A:$B,2,0)</f>
        <v>Dust lung</v>
      </c>
    </row>
    <row r="4306" ht="15.75" customHeight="1">
      <c r="A4306" s="6" t="s">
        <v>12865</v>
      </c>
      <c r="B4306" s="7" t="str">
        <f>VLOOKUP($A4306,icd!$A:$B,2,0)</f>
        <v>Unspecified pneumoconiosis</v>
      </c>
      <c r="C4306" s="17" t="s">
        <v>35574</v>
      </c>
      <c r="D4306" s="7" t="str">
        <f>VLOOKUP($C4306,searchgroup!$A:$B,2,0)</f>
        <v>Dust lung</v>
      </c>
    </row>
    <row r="4307" ht="15.75" customHeight="1">
      <c r="A4307" s="6" t="s">
        <v>12868</v>
      </c>
      <c r="B4307" s="7" t="str">
        <f>VLOOKUP($A4307,icd!$A:$B,2,0)</f>
        <v>Pneumoconiosis associated with tuberculosis</v>
      </c>
      <c r="C4307" s="17" t="s">
        <v>35574</v>
      </c>
      <c r="D4307" s="7" t="str">
        <f>VLOOKUP($C4307,searchgroup!$A:$B,2,0)</f>
        <v>Dust lung</v>
      </c>
    </row>
    <row r="4308" ht="15.75" customHeight="1">
      <c r="A4308" s="6" t="s">
        <v>12871</v>
      </c>
      <c r="B4308" s="7" t="str">
        <f>VLOOKUP($A4308,icd!$A:$B,2,0)</f>
        <v>Airway disease due to specific organic dust</v>
      </c>
      <c r="C4308" s="17" t="s">
        <v>35574</v>
      </c>
      <c r="D4308" s="7" t="str">
        <f>VLOOKUP($C4308,searchgroup!$A:$B,2,0)</f>
        <v>Dust lung</v>
      </c>
    </row>
    <row r="4309" ht="15.75" customHeight="1">
      <c r="A4309" s="6" t="s">
        <v>12874</v>
      </c>
      <c r="B4309" s="7" t="str">
        <f>VLOOKUP($A4309,icd!$A:$B,2,0)</f>
        <v>Byssinosis</v>
      </c>
      <c r="C4309" s="17" t="s">
        <v>35574</v>
      </c>
      <c r="D4309" s="7" t="str">
        <f>VLOOKUP($C4309,searchgroup!$A:$B,2,0)</f>
        <v>Dust lung</v>
      </c>
    </row>
    <row r="4310" ht="15.75" customHeight="1">
      <c r="A4310" s="6" t="s">
        <v>12877</v>
      </c>
      <c r="B4310" s="7" t="str">
        <f>VLOOKUP($A4310,icd!$A:$B,2,0)</f>
        <v>Flax-dresser disease</v>
      </c>
      <c r="C4310" s="17" t="s">
        <v>35574</v>
      </c>
      <c r="D4310" s="7" t="str">
        <f>VLOOKUP($C4310,searchgroup!$A:$B,2,0)</f>
        <v>Dust lung</v>
      </c>
    </row>
    <row r="4311" ht="15.75" customHeight="1">
      <c r="A4311" s="6" t="s">
        <v>12880</v>
      </c>
      <c r="B4311" s="7" t="str">
        <f>VLOOKUP($A4311,icd!$A:$B,2,0)</f>
        <v>Cannabinosis</v>
      </c>
      <c r="C4311" s="17" t="s">
        <v>35574</v>
      </c>
      <c r="D4311" s="7" t="str">
        <f>VLOOKUP($C4311,searchgroup!$A:$B,2,0)</f>
        <v>Dust lung</v>
      </c>
    </row>
    <row r="4312" ht="15.75" customHeight="1">
      <c r="A4312" s="6" t="s">
        <v>12883</v>
      </c>
      <c r="B4312" s="7" t="str">
        <f>VLOOKUP($A4312,icd!$A:$B,2,0)</f>
        <v>Airway disease due to other specific organic dusts</v>
      </c>
      <c r="C4312" s="17" t="s">
        <v>35574</v>
      </c>
      <c r="D4312" s="7" t="str">
        <f>VLOOKUP($C4312,searchgroup!$A:$B,2,0)</f>
        <v>Dust lung</v>
      </c>
    </row>
    <row r="4313" ht="15.75" customHeight="1">
      <c r="A4313" s="6" t="s">
        <v>12886</v>
      </c>
      <c r="B4313" s="7" t="str">
        <f>VLOOKUP($A4313,icd!$A:$B,2,0)</f>
        <v>Hypersensitivity pneumonitis due to organic dust</v>
      </c>
      <c r="C4313" s="17" t="s">
        <v>35574</v>
      </c>
      <c r="D4313" s="7" t="str">
        <f>VLOOKUP($C4313,searchgroup!$A:$B,2,0)</f>
        <v>Dust lung</v>
      </c>
    </row>
    <row r="4314" ht="15.75" customHeight="1">
      <c r="A4314" s="6" t="s">
        <v>12889</v>
      </c>
      <c r="B4314" s="7" t="str">
        <f>VLOOKUP($A4314,icd!$A:$B,2,0)</f>
        <v>Farmer lung</v>
      </c>
      <c r="C4314" s="17" t="s">
        <v>35574</v>
      </c>
      <c r="D4314" s="7" t="str">
        <f>VLOOKUP($C4314,searchgroup!$A:$B,2,0)</f>
        <v>Dust lung</v>
      </c>
    </row>
    <row r="4315" ht="15.75" customHeight="1">
      <c r="A4315" s="6" t="s">
        <v>12892</v>
      </c>
      <c r="B4315" s="7" t="str">
        <f>VLOOKUP($A4315,icd!$A:$B,2,0)</f>
        <v>Bagassosis</v>
      </c>
      <c r="C4315" s="17" t="s">
        <v>35574</v>
      </c>
      <c r="D4315" s="7" t="str">
        <f>VLOOKUP($C4315,searchgroup!$A:$B,2,0)</f>
        <v>Dust lung</v>
      </c>
    </row>
    <row r="4316" ht="15.75" customHeight="1">
      <c r="A4316" s="6" t="s">
        <v>12895</v>
      </c>
      <c r="B4316" s="7" t="str">
        <f>VLOOKUP($A4316,icd!$A:$B,2,0)</f>
        <v>Bird fancier lung</v>
      </c>
      <c r="C4316" s="17" t="s">
        <v>35574</v>
      </c>
      <c r="D4316" s="7" t="str">
        <f>VLOOKUP($C4316,searchgroup!$A:$B,2,0)</f>
        <v>Dust lung</v>
      </c>
    </row>
    <row r="4317" ht="15.75" customHeight="1">
      <c r="A4317" s="6" t="s">
        <v>12898</v>
      </c>
      <c r="B4317" s="7" t="str">
        <f>VLOOKUP($A4317,icd!$A:$B,2,0)</f>
        <v>Suberosis</v>
      </c>
      <c r="C4317" s="17" t="s">
        <v>35574</v>
      </c>
      <c r="D4317" s="7" t="str">
        <f>VLOOKUP($C4317,searchgroup!$A:$B,2,0)</f>
        <v>Dust lung</v>
      </c>
    </row>
    <row r="4318" ht="15.75" customHeight="1">
      <c r="A4318" s="6" t="s">
        <v>12901</v>
      </c>
      <c r="B4318" s="7" t="str">
        <f>VLOOKUP($A4318,icd!$A:$B,2,0)</f>
        <v>Maltworker lung</v>
      </c>
      <c r="C4318" s="17" t="s">
        <v>35574</v>
      </c>
      <c r="D4318" s="7" t="str">
        <f>VLOOKUP($C4318,searchgroup!$A:$B,2,0)</f>
        <v>Dust lung</v>
      </c>
    </row>
    <row r="4319" ht="15.75" customHeight="1">
      <c r="A4319" s="6" t="s">
        <v>12904</v>
      </c>
      <c r="B4319" s="7" t="str">
        <f>VLOOKUP($A4319,icd!$A:$B,2,0)</f>
        <v>Mushroom-worker lung</v>
      </c>
      <c r="C4319" s="17" t="s">
        <v>35574</v>
      </c>
      <c r="D4319" s="7" t="str">
        <f>VLOOKUP($C4319,searchgroup!$A:$B,2,0)</f>
        <v>Dust lung</v>
      </c>
    </row>
    <row r="4320" ht="15.75" customHeight="1">
      <c r="A4320" s="6" t="s">
        <v>12907</v>
      </c>
      <c r="B4320" s="7" t="str">
        <f>VLOOKUP($A4320,icd!$A:$B,2,0)</f>
        <v>Maple-bark-stripper lung</v>
      </c>
      <c r="C4320" s="17" t="s">
        <v>35574</v>
      </c>
      <c r="D4320" s="7" t="str">
        <f>VLOOKUP($C4320,searchgroup!$A:$B,2,0)</f>
        <v>Dust lung</v>
      </c>
    </row>
    <row r="4321" ht="15.75" customHeight="1">
      <c r="A4321" s="6" t="s">
        <v>12910</v>
      </c>
      <c r="B4321" s="7" t="str">
        <f>VLOOKUP($A4321,icd!$A:$B,2,0)</f>
        <v>Air-conditioner and humidifier lung</v>
      </c>
      <c r="C4321" s="17" t="s">
        <v>35574</v>
      </c>
      <c r="D4321" s="7" t="str">
        <f>VLOOKUP($C4321,searchgroup!$A:$B,2,0)</f>
        <v>Dust lung</v>
      </c>
    </row>
    <row r="4322" ht="15.75" customHeight="1">
      <c r="A4322" s="6" t="s">
        <v>12913</v>
      </c>
      <c r="B4322" s="7" t="str">
        <f>VLOOKUP($A4322,icd!$A:$B,2,0)</f>
        <v>Hypersensitivity pneumonitis due to other organic dusts</v>
      </c>
      <c r="C4322" s="17" t="s">
        <v>35574</v>
      </c>
      <c r="D4322" s="7" t="str">
        <f>VLOOKUP($C4322,searchgroup!$A:$B,2,0)</f>
        <v>Dust lung</v>
      </c>
    </row>
    <row r="4323" ht="15.75" customHeight="1">
      <c r="A4323" s="6" t="s">
        <v>12916</v>
      </c>
      <c r="B4323" s="7" t="str">
        <f>VLOOKUP($A4323,icd!$A:$B,2,0)</f>
        <v>Hypersensitivity pneumonitis due to unspecified organic dust</v>
      </c>
      <c r="C4323" s="17" t="s">
        <v>35574</v>
      </c>
      <c r="D4323" s="7" t="str">
        <f>VLOOKUP($C4323,searchgroup!$A:$B,2,0)</f>
        <v>Dust lung</v>
      </c>
    </row>
    <row r="4324" ht="15.75" customHeight="1">
      <c r="A4324" s="6" t="s">
        <v>12919</v>
      </c>
      <c r="B4324" s="7" t="str">
        <f>VLOOKUP($A4324,icd!$A:$B,2,0)</f>
        <v>Respiratory conditions due to inhalation of chemicals, gases, fumes and vapours</v>
      </c>
      <c r="C4324" s="17" t="s">
        <v>33533</v>
      </c>
      <c r="D4324" s="7" t="str">
        <f>VLOOKUP($C4324,searchgroup!$A:$B,2,0)</f>
        <v>Acute respiratory disease caused by chemicals or fumes</v>
      </c>
    </row>
    <row r="4325" ht="15.75" customHeight="1">
      <c r="A4325" s="6" t="s">
        <v>12922</v>
      </c>
      <c r="B4325" s="7" t="str">
        <f>VLOOKUP($A4325,icd!$A:$B,2,0)</f>
        <v>Bronchitis and pneumonitis due to chemicals, gases, fumes and vapours</v>
      </c>
      <c r="C4325" s="17" t="s">
        <v>33533</v>
      </c>
      <c r="D4325" s="7" t="str">
        <f>VLOOKUP($C4325,searchgroup!$A:$B,2,0)</f>
        <v>Acute respiratory disease caused by chemicals or fumes</v>
      </c>
    </row>
    <row r="4326" ht="15.75" customHeight="1">
      <c r="A4326" s="6" t="s">
        <v>12925</v>
      </c>
      <c r="B4326" s="7" t="str">
        <f>VLOOKUP($A4326,icd!$A:$B,2,0)</f>
        <v>Pulmonary oedema due to chemicals, gases, fumes and vapours</v>
      </c>
      <c r="C4326" s="17" t="s">
        <v>33533</v>
      </c>
      <c r="D4326" s="7" t="str">
        <f>VLOOKUP($C4326,searchgroup!$A:$B,2,0)</f>
        <v>Acute respiratory disease caused by chemicals or fumes</v>
      </c>
    </row>
    <row r="4327" ht="15.75" customHeight="1">
      <c r="A4327" s="6" t="s">
        <v>12928</v>
      </c>
      <c r="B4327" s="7" t="str">
        <f>VLOOKUP($A4327,icd!$A:$B,2,0)</f>
        <v>Upper respiratory inflammation due to chemicals, gases, fumes and vapours, not elsewhere classified</v>
      </c>
      <c r="C4327" s="17" t="s">
        <v>33533</v>
      </c>
      <c r="D4327" s="7" t="str">
        <f>VLOOKUP($C4327,searchgroup!$A:$B,2,0)</f>
        <v>Acute respiratory disease caused by chemicals or fumes</v>
      </c>
    </row>
    <row r="4328" ht="15.75" customHeight="1">
      <c r="A4328" s="6" t="s">
        <v>12931</v>
      </c>
      <c r="B4328" s="7" t="str">
        <f>VLOOKUP($A4328,icd!$A:$B,2,0)</f>
        <v>Other acute and subacute respiratory conditions due to chemicals, gases, fumes and vapours</v>
      </c>
      <c r="C4328" s="17" t="s">
        <v>33533</v>
      </c>
      <c r="D4328" s="7" t="str">
        <f>VLOOKUP($C4328,searchgroup!$A:$B,2,0)</f>
        <v>Acute respiratory disease caused by chemicals or fumes</v>
      </c>
    </row>
    <row r="4329" ht="15.75" customHeight="1">
      <c r="A4329" s="6" t="s">
        <v>12934</v>
      </c>
      <c r="B4329" s="7" t="str">
        <f>VLOOKUP($A4329,icd!$A:$B,2,0)</f>
        <v>Chronic respiratory conditions due to chemicals, gases, fumes and vapours</v>
      </c>
      <c r="C4329" s="17" t="s">
        <v>34685</v>
      </c>
      <c r="D4329" s="7" t="str">
        <f>VLOOKUP($C4329,searchgroup!$A:$B,2,0)</f>
        <v>Chronic respiratory disease caused by chemicals or fumes</v>
      </c>
    </row>
    <row r="4330" ht="15.75" customHeight="1">
      <c r="A4330" s="6" t="s">
        <v>12937</v>
      </c>
      <c r="B4330" s="7" t="str">
        <f>VLOOKUP($A4330,icd!$A:$B,2,0)</f>
        <v>Other respiratory conditions due to chemicals, gases, fumes and vapours</v>
      </c>
      <c r="C4330" s="17" t="s">
        <v>34685</v>
      </c>
      <c r="D4330" s="7" t="str">
        <f>VLOOKUP($C4330,searchgroup!$A:$B,2,0)</f>
        <v>Chronic respiratory disease caused by chemicals or fumes</v>
      </c>
    </row>
    <row r="4331" ht="15.75" customHeight="1">
      <c r="A4331" s="6" t="s">
        <v>12940</v>
      </c>
      <c r="B4331" s="7" t="str">
        <f>VLOOKUP($A4331,icd!$A:$B,2,0)</f>
        <v>Unspecified respiratory condition due to chemicals, gases, fumes and vapours</v>
      </c>
      <c r="C4331" s="17" t="s">
        <v>34685</v>
      </c>
      <c r="D4331" s="7" t="str">
        <f>VLOOKUP($C4331,searchgroup!$A:$B,2,0)</f>
        <v>Chronic respiratory disease caused by chemicals or fumes</v>
      </c>
    </row>
    <row r="4332" ht="15.75" customHeight="1">
      <c r="A4332" s="6" t="s">
        <v>12943</v>
      </c>
      <c r="B4332" s="7" t="str">
        <f>VLOOKUP($A4332,icd!$A:$B,2,0)</f>
        <v>Pneumonitis due to solids and liquids</v>
      </c>
      <c r="C4332" s="17" t="s">
        <v>33536</v>
      </c>
      <c r="D4332" s="7" t="str">
        <f>VLOOKUP($C4332,searchgroup!$A:$B,2,0)</f>
        <v>Acute respiratory disease caused by solids or liquids</v>
      </c>
    </row>
    <row r="4333" ht="15.75" customHeight="1">
      <c r="A4333" s="6" t="s">
        <v>12946</v>
      </c>
      <c r="B4333" s="7" t="str">
        <f>VLOOKUP($A4333,icd!$A:$B,2,0)</f>
        <v>Pneumonitis due to food and vomit</v>
      </c>
      <c r="C4333" s="17" t="s">
        <v>33536</v>
      </c>
      <c r="D4333" s="7" t="str">
        <f>VLOOKUP($C4333,searchgroup!$A:$B,2,0)</f>
        <v>Acute respiratory disease caused by solids or liquids</v>
      </c>
    </row>
    <row r="4334" ht="15.75" customHeight="1">
      <c r="A4334" s="6" t="s">
        <v>12949</v>
      </c>
      <c r="B4334" s="7" t="str">
        <f>VLOOKUP($A4334,icd!$A:$B,2,0)</f>
        <v>Pneumonitis due to oils and essences</v>
      </c>
      <c r="C4334" s="17" t="s">
        <v>33536</v>
      </c>
      <c r="D4334" s="7" t="str">
        <f>VLOOKUP($C4334,searchgroup!$A:$B,2,0)</f>
        <v>Acute respiratory disease caused by solids or liquids</v>
      </c>
    </row>
    <row r="4335" ht="15.75" customHeight="1">
      <c r="A4335" s="6" t="s">
        <v>12952</v>
      </c>
      <c r="B4335" s="7" t="str">
        <f>VLOOKUP($A4335,icd!$A:$B,2,0)</f>
        <v>Pneumonitis due to other solids and liquids</v>
      </c>
      <c r="C4335" s="17" t="s">
        <v>33536</v>
      </c>
      <c r="D4335" s="7" t="str">
        <f>VLOOKUP($C4335,searchgroup!$A:$B,2,0)</f>
        <v>Acute respiratory disease caused by solids or liquids</v>
      </c>
    </row>
    <row r="4336" ht="15.75" customHeight="1">
      <c r="A4336" s="6" t="s">
        <v>12955</v>
      </c>
      <c r="B4336" s="7" t="str">
        <f>VLOOKUP($A4336,icd!$A:$B,2,0)</f>
        <v>Respiratory conditions due to other external agents</v>
      </c>
      <c r="C4336" s="17" t="s">
        <v>33536</v>
      </c>
      <c r="D4336" s="7" t="str">
        <f>VLOOKUP($C4336,searchgroup!$A:$B,2,0)</f>
        <v>Acute respiratory disease caused by solids or liquids</v>
      </c>
    </row>
    <row r="4337" ht="15.75" customHeight="1">
      <c r="A4337" s="6" t="s">
        <v>12958</v>
      </c>
      <c r="B4337" s="7" t="str">
        <f>VLOOKUP($A4337,icd!$A:$B,2,0)</f>
        <v>Acute pulmonary manifestations due to radiation</v>
      </c>
      <c r="C4337" s="17" t="s">
        <v>33493</v>
      </c>
      <c r="D4337" s="7" t="str">
        <f>VLOOKUP($C4337,searchgroup!$A:$B,2,0)</f>
        <v>Acute lung disorder due to radiation</v>
      </c>
    </row>
    <row r="4338" ht="15.75" customHeight="1">
      <c r="A4338" s="6" t="s">
        <v>12961</v>
      </c>
      <c r="B4338" s="7" t="str">
        <f>VLOOKUP($A4338,icd!$A:$B,2,0)</f>
        <v>Chronic and other pulmonary manifestations due to radiation</v>
      </c>
      <c r="C4338" s="17" t="s">
        <v>34636</v>
      </c>
      <c r="D4338" s="7" t="str">
        <f>VLOOKUP($C4338,searchgroup!$A:$B,2,0)</f>
        <v>Chronic lung disorder due to radiation</v>
      </c>
    </row>
    <row r="4339" ht="15.75" customHeight="1">
      <c r="A4339" s="6" t="s">
        <v>12964</v>
      </c>
      <c r="B4339" s="7" t="str">
        <f>VLOOKUP($A4339,icd!$A:$B,2,0)</f>
        <v>Acute drug-induced interstitial lung disorders</v>
      </c>
      <c r="C4339" s="17" t="s">
        <v>33447</v>
      </c>
      <c r="D4339" s="7" t="str">
        <f>VLOOKUP($C4339,searchgroup!$A:$B,2,0)</f>
        <v>Acute drug-induced lung disorder</v>
      </c>
    </row>
    <row r="4340" ht="15.75" customHeight="1">
      <c r="A4340" s="6" t="s">
        <v>12967</v>
      </c>
      <c r="B4340" s="7" t="str">
        <f>VLOOKUP($A4340,icd!$A:$B,2,0)</f>
        <v>Chronic drug-induced interstitial lung disorders</v>
      </c>
      <c r="C4340" s="17" t="s">
        <v>34598</v>
      </c>
      <c r="D4340" s="7" t="str">
        <f>VLOOKUP($C4340,searchgroup!$A:$B,2,0)</f>
        <v>Chronic drug-induced lung disorder</v>
      </c>
    </row>
    <row r="4341" ht="15.75" customHeight="1">
      <c r="A4341" s="6" t="s">
        <v>12970</v>
      </c>
      <c r="B4341" s="7" t="str">
        <f>VLOOKUP($A4341,icd!$A:$B,2,0)</f>
        <v>Drug-induced interstitial lung disorders, unspecified</v>
      </c>
      <c r="C4341" s="17" t="s">
        <v>34598</v>
      </c>
      <c r="D4341" s="7" t="str">
        <f>VLOOKUP($C4341,searchgroup!$A:$B,2,0)</f>
        <v>Chronic drug-induced lung disorder</v>
      </c>
    </row>
    <row r="4342" ht="15.75" customHeight="1">
      <c r="A4342" s="6" t="s">
        <v>12973</v>
      </c>
      <c r="B4342" s="7" t="str">
        <f>VLOOKUP($A4342,icd!$A:$B,2,0)</f>
        <v>Respiratory conditions due to other specified external agents</v>
      </c>
      <c r="C4342" s="17" t="s">
        <v>34633</v>
      </c>
      <c r="D4342" s="7" t="str">
        <f>VLOOKUP($C4342,searchgroup!$A:$B,2,0)</f>
        <v>Chronic lung disorder due to external agent</v>
      </c>
    </row>
    <row r="4343" ht="15.75" customHeight="1">
      <c r="A4343" s="6" t="s">
        <v>12976</v>
      </c>
      <c r="B4343" s="7" t="str">
        <f>VLOOKUP($A4343,icd!$A:$B,2,0)</f>
        <v>Respiratory conditions due to unspecified external agent</v>
      </c>
      <c r="C4343" s="17" t="s">
        <v>34633</v>
      </c>
      <c r="D4343" s="7" t="str">
        <f>VLOOKUP($C4343,searchgroup!$A:$B,2,0)</f>
        <v>Chronic lung disorder due to external agent</v>
      </c>
    </row>
    <row r="4344" ht="15.75" customHeight="1">
      <c r="A4344" s="6" t="s">
        <v>12979</v>
      </c>
      <c r="B4344" s="7" t="str">
        <f>VLOOKUP($A4344,icd!$A:$B,2,0)</f>
        <v>Adult respiratory distress syndrome</v>
      </c>
      <c r="C4344" s="17" t="s">
        <v>33577</v>
      </c>
      <c r="D4344" s="7" t="str">
        <f>VLOOKUP($C4344,searchgroup!$A:$B,2,0)</f>
        <v>Adult respiratory distress syndrome</v>
      </c>
    </row>
    <row r="4345" ht="15.75" customHeight="1">
      <c r="A4345" s="6" t="s">
        <v>12982</v>
      </c>
      <c r="B4345" s="7" t="str">
        <f>VLOOKUP($A4345,icd!$A:$B,2,0)</f>
        <v>Pulmonary oedema</v>
      </c>
      <c r="C4345" s="17" t="s">
        <v>38685</v>
      </c>
      <c r="D4345" s="7" t="str">
        <f>VLOOKUP($C4345,searchgroup!$A:$B,2,0)</f>
        <v>Pulmonary oedema</v>
      </c>
    </row>
    <row r="4346" ht="15.75" customHeight="1">
      <c r="A4346" s="6" t="s">
        <v>12985</v>
      </c>
      <c r="B4346" s="7" t="str">
        <f>VLOOKUP($A4346,icd!$A:$B,2,0)</f>
        <v>Pulmonary eosinophilia, not elsewhere classified</v>
      </c>
      <c r="C4346" s="17" t="s">
        <v>38679</v>
      </c>
      <c r="D4346" s="7" t="str">
        <f>VLOOKUP($C4346,searchgroup!$A:$B,2,0)</f>
        <v>Pulmonary eosinophilia</v>
      </c>
    </row>
    <row r="4347" ht="15.75" customHeight="1">
      <c r="A4347" s="6" t="s">
        <v>12988</v>
      </c>
      <c r="B4347" s="7" t="str">
        <f>VLOOKUP($A4347,icd!$A:$B,2,0)</f>
        <v>Other interstitial pulmonary diseases</v>
      </c>
      <c r="C4347" s="17" t="s">
        <v>37453</v>
      </c>
      <c r="D4347" s="7" t="str">
        <f>VLOOKUP($C4347,searchgroup!$A:$B,2,0)</f>
        <v>Lung fibrosis</v>
      </c>
    </row>
    <row r="4348" ht="15.75" customHeight="1">
      <c r="A4348" s="6" t="s">
        <v>12991</v>
      </c>
      <c r="B4348" s="7" t="str">
        <f>VLOOKUP($A4348,icd!$A:$B,2,0)</f>
        <v>Alveolar and parietoalveolar conditions</v>
      </c>
      <c r="C4348" s="17" t="s">
        <v>37453</v>
      </c>
      <c r="D4348" s="7" t="str">
        <f>VLOOKUP($C4348,searchgroup!$A:$B,2,0)</f>
        <v>Lung fibrosis</v>
      </c>
    </row>
    <row r="4349" ht="15.75" customHeight="1">
      <c r="A4349" s="6" t="s">
        <v>12994</v>
      </c>
      <c r="B4349" s="7" t="str">
        <f>VLOOKUP($A4349,icd!$A:$B,2,0)</f>
        <v>Other interstitial pulmonary diseases with fibrosis</v>
      </c>
      <c r="C4349" s="17" t="s">
        <v>37453</v>
      </c>
      <c r="D4349" s="7" t="str">
        <f>VLOOKUP($C4349,searchgroup!$A:$B,2,0)</f>
        <v>Lung fibrosis</v>
      </c>
    </row>
    <row r="4350" ht="15.75" customHeight="1">
      <c r="A4350" s="6" t="s">
        <v>12997</v>
      </c>
      <c r="B4350" s="7" t="str">
        <f>VLOOKUP($A4350,icd!$A:$B,2,0)</f>
        <v>Other specified interstitial pulmonary diseases</v>
      </c>
      <c r="C4350" s="17" t="s">
        <v>37453</v>
      </c>
      <c r="D4350" s="7" t="str">
        <f>VLOOKUP($C4350,searchgroup!$A:$B,2,0)</f>
        <v>Lung fibrosis</v>
      </c>
    </row>
    <row r="4351" ht="15.75" customHeight="1">
      <c r="A4351" s="6" t="s">
        <v>13000</v>
      </c>
      <c r="B4351" s="7" t="str">
        <f>VLOOKUP($A4351,icd!$A:$B,2,0)</f>
        <v>Interstitial pulmonary disease, unspecified</v>
      </c>
      <c r="C4351" s="17" t="s">
        <v>37453</v>
      </c>
      <c r="D4351" s="7" t="str">
        <f>VLOOKUP($C4351,searchgroup!$A:$B,2,0)</f>
        <v>Lung fibrosis</v>
      </c>
    </row>
    <row r="4352" ht="15.75" customHeight="1">
      <c r="A4352" s="6" t="s">
        <v>13003</v>
      </c>
      <c r="B4352" s="7" t="str">
        <f>VLOOKUP($A4352,icd!$A:$B,2,0)</f>
        <v>Abscess of lung and mediastinum</v>
      </c>
      <c r="C4352" s="17" t="s">
        <v>37441</v>
      </c>
      <c r="D4352" s="7" t="str">
        <f>VLOOKUP($C4352,searchgroup!$A:$B,2,0)</f>
        <v>Lung abscess or gangrene</v>
      </c>
    </row>
    <row r="4353" ht="15.75" customHeight="1">
      <c r="A4353" s="6" t="s">
        <v>13006</v>
      </c>
      <c r="B4353" s="7" t="str">
        <f>VLOOKUP($A4353,icd!$A:$B,2,0)</f>
        <v>Gangrene and necrosis of lung</v>
      </c>
      <c r="C4353" s="17" t="s">
        <v>37441</v>
      </c>
      <c r="D4353" s="7" t="str">
        <f>VLOOKUP($C4353,searchgroup!$A:$B,2,0)</f>
        <v>Lung abscess or gangrene</v>
      </c>
    </row>
    <row r="4354" ht="15.75" customHeight="1">
      <c r="A4354" s="6" t="s">
        <v>13009</v>
      </c>
      <c r="B4354" s="7" t="str">
        <f>VLOOKUP($A4354,icd!$A:$B,2,0)</f>
        <v>Abscess of lung with pneumonia</v>
      </c>
      <c r="C4354" s="17" t="s">
        <v>37441</v>
      </c>
      <c r="D4354" s="7" t="str">
        <f>VLOOKUP($C4354,searchgroup!$A:$B,2,0)</f>
        <v>Lung abscess or gangrene</v>
      </c>
    </row>
    <row r="4355" ht="15.75" customHeight="1">
      <c r="A4355" s="6" t="s">
        <v>13012</v>
      </c>
      <c r="B4355" s="7" t="str">
        <f>VLOOKUP($A4355,icd!$A:$B,2,0)</f>
        <v>Abscess of lung without pneumonia</v>
      </c>
      <c r="C4355" s="17" t="s">
        <v>37441</v>
      </c>
      <c r="D4355" s="7" t="str">
        <f>VLOOKUP($C4355,searchgroup!$A:$B,2,0)</f>
        <v>Lung abscess or gangrene</v>
      </c>
    </row>
    <row r="4356" ht="15.75" customHeight="1">
      <c r="A4356" s="6" t="s">
        <v>13015</v>
      </c>
      <c r="B4356" s="7" t="str">
        <f>VLOOKUP($A4356,icd!$A:$B,2,0)</f>
        <v>Abscess of mediastinum</v>
      </c>
      <c r="C4356" s="17" t="s">
        <v>37441</v>
      </c>
      <c r="D4356" s="7" t="str">
        <f>VLOOKUP($C4356,searchgroup!$A:$B,2,0)</f>
        <v>Lung abscess or gangrene</v>
      </c>
    </row>
    <row r="4357" ht="15.75" customHeight="1">
      <c r="A4357" s="6" t="s">
        <v>13018</v>
      </c>
      <c r="B4357" s="7" t="str">
        <f>VLOOKUP($A4357,icd!$A:$B,2,0)</f>
        <v>Pyothorax</v>
      </c>
      <c r="C4357" s="17" t="s">
        <v>38709</v>
      </c>
      <c r="D4357" s="7" t="str">
        <f>VLOOKUP($C4357,searchgroup!$A:$B,2,0)</f>
        <v>Pyothorax</v>
      </c>
    </row>
    <row r="4358" ht="15.75" customHeight="1">
      <c r="A4358" s="6" t="s">
        <v>13021</v>
      </c>
      <c r="B4358" s="7" t="str">
        <f>VLOOKUP($A4358,icd!$A:$B,2,0)</f>
        <v>Pyothorax with fistula</v>
      </c>
      <c r="C4358" s="17" t="s">
        <v>38709</v>
      </c>
      <c r="D4358" s="7" t="str">
        <f>VLOOKUP($C4358,searchgroup!$A:$B,2,0)</f>
        <v>Pyothorax</v>
      </c>
    </row>
    <row r="4359" ht="15.75" customHeight="1">
      <c r="A4359" s="6" t="s">
        <v>13024</v>
      </c>
      <c r="B4359" s="7" t="str">
        <f>VLOOKUP($A4359,icd!$A:$B,2,0)</f>
        <v>Pyothorax without fistula</v>
      </c>
      <c r="C4359" s="17" t="s">
        <v>38709</v>
      </c>
      <c r="D4359" s="7" t="str">
        <f>VLOOKUP($C4359,searchgroup!$A:$B,2,0)</f>
        <v>Pyothorax</v>
      </c>
    </row>
    <row r="4360" ht="15.75" customHeight="1">
      <c r="A4360" s="6" t="s">
        <v>13027</v>
      </c>
      <c r="B4360" s="7" t="str">
        <f>VLOOKUP($A4360,icd!$A:$B,2,0)</f>
        <v>Pleural effusion, not elsewhere classified</v>
      </c>
      <c r="C4360" s="17" t="s">
        <v>38353</v>
      </c>
      <c r="D4360" s="7" t="str">
        <f>VLOOKUP($C4360,searchgroup!$A:$B,2,0)</f>
        <v>Pleural effusion</v>
      </c>
    </row>
    <row r="4361" ht="15.75" customHeight="1">
      <c r="A4361" s="6" t="s">
        <v>13030</v>
      </c>
      <c r="B4361" s="7" t="str">
        <f>VLOOKUP($A4361,icd!$A:$B,2,0)</f>
        <v>Pleural effusion in conditions classified elsewhere</v>
      </c>
      <c r="C4361" s="17" t="s">
        <v>38353</v>
      </c>
      <c r="D4361" s="7" t="str">
        <f>VLOOKUP($C4361,searchgroup!$A:$B,2,0)</f>
        <v>Pleural effusion</v>
      </c>
    </row>
    <row r="4362" ht="15.75" customHeight="1">
      <c r="A4362" s="6" t="s">
        <v>13033</v>
      </c>
      <c r="B4362" s="7" t="str">
        <f>VLOOKUP($A4362,icd!$A:$B,2,0)</f>
        <v>Pleural plaque</v>
      </c>
      <c r="C4362" s="17" t="s">
        <v>38356</v>
      </c>
      <c r="D4362" s="7" t="str">
        <f>VLOOKUP($C4362,searchgroup!$A:$B,2,0)</f>
        <v>Pleural plaques</v>
      </c>
    </row>
    <row r="4363" ht="15.75" customHeight="1">
      <c r="A4363" s="6" t="s">
        <v>13036</v>
      </c>
      <c r="B4363" s="7" t="str">
        <f>VLOOKUP($A4363,icd!$A:$B,2,0)</f>
        <v>Pleural plaque with presence of asbestos</v>
      </c>
      <c r="C4363" s="17" t="s">
        <v>38356</v>
      </c>
      <c r="D4363" s="7" t="str">
        <f>VLOOKUP($C4363,searchgroup!$A:$B,2,0)</f>
        <v>Pleural plaques</v>
      </c>
    </row>
    <row r="4364" ht="15.75" customHeight="1">
      <c r="A4364" s="6" t="s">
        <v>13039</v>
      </c>
      <c r="B4364" s="7" t="str">
        <f>VLOOKUP($A4364,icd!$A:$B,2,0)</f>
        <v>Pleural plaque without asbestos</v>
      </c>
      <c r="C4364" s="17" t="s">
        <v>38356</v>
      </c>
      <c r="D4364" s="7" t="str">
        <f>VLOOKUP($C4364,searchgroup!$A:$B,2,0)</f>
        <v>Pleural plaques</v>
      </c>
    </row>
    <row r="4365" ht="15.75" customHeight="1">
      <c r="A4365" s="6" t="s">
        <v>13042</v>
      </c>
      <c r="B4365" s="7" t="str">
        <f>VLOOKUP($A4365,icd!$A:$B,2,0)</f>
        <v>Pneumothorax</v>
      </c>
      <c r="C4365" s="17" t="s">
        <v>38369</v>
      </c>
      <c r="D4365" s="7" t="str">
        <f>VLOOKUP($C4365,searchgroup!$A:$B,2,0)</f>
        <v>Pneumothorax</v>
      </c>
    </row>
    <row r="4366" ht="15.75" customHeight="1">
      <c r="A4366" s="6" t="s">
        <v>13045</v>
      </c>
      <c r="B4366" s="7" t="str">
        <f>VLOOKUP($A4366,icd!$A:$B,2,0)</f>
        <v>Spontaneous tension pneumothorax</v>
      </c>
      <c r="C4366" s="17" t="s">
        <v>38369</v>
      </c>
      <c r="D4366" s="7" t="str">
        <f>VLOOKUP($C4366,searchgroup!$A:$B,2,0)</f>
        <v>Pneumothorax</v>
      </c>
    </row>
    <row r="4367" ht="15.75" customHeight="1">
      <c r="A4367" s="6" t="s">
        <v>13048</v>
      </c>
      <c r="B4367" s="7" t="str">
        <f>VLOOKUP($A4367,icd!$A:$B,2,0)</f>
        <v>Other spontaneous pneumothorax</v>
      </c>
      <c r="C4367" s="17" t="s">
        <v>38369</v>
      </c>
      <c r="D4367" s="7" t="str">
        <f>VLOOKUP($C4367,searchgroup!$A:$B,2,0)</f>
        <v>Pneumothorax</v>
      </c>
    </row>
    <row r="4368" ht="15.75" customHeight="1">
      <c r="A4368" s="6" t="s">
        <v>13051</v>
      </c>
      <c r="B4368" s="7" t="str">
        <f>VLOOKUP($A4368,icd!$A:$B,2,0)</f>
        <v>Other pneumothorax</v>
      </c>
      <c r="C4368" s="17" t="s">
        <v>38369</v>
      </c>
      <c r="D4368" s="7" t="str">
        <f>VLOOKUP($C4368,searchgroup!$A:$B,2,0)</f>
        <v>Pneumothorax</v>
      </c>
    </row>
    <row r="4369" ht="15.75" customHeight="1">
      <c r="A4369" s="6" t="s">
        <v>13054</v>
      </c>
      <c r="B4369" s="7" t="str">
        <f>VLOOKUP($A4369,icd!$A:$B,2,0)</f>
        <v>Pneumothorax, unspecified</v>
      </c>
      <c r="C4369" s="17" t="s">
        <v>38369</v>
      </c>
      <c r="D4369" s="7" t="str">
        <f>VLOOKUP($C4369,searchgroup!$A:$B,2,0)</f>
        <v>Pneumothorax</v>
      </c>
    </row>
    <row r="4370" ht="15.75" customHeight="1">
      <c r="A4370" s="6" t="s">
        <v>13057</v>
      </c>
      <c r="B4370" s="7" t="str">
        <f>VLOOKUP($A4370,icd!$A:$B,2,0)</f>
        <v>Other pleural conditions</v>
      </c>
      <c r="C4370" s="17" t="s">
        <v>40192</v>
      </c>
      <c r="D4370" s="7" t="str">
        <f>VLOOKUP($C4370,searchgroup!$A:$B,2,0)</f>
        <v>Unspecified pleural condition</v>
      </c>
    </row>
    <row r="4371" ht="15.75" customHeight="1">
      <c r="A4371" s="6" t="s">
        <v>13060</v>
      </c>
      <c r="B4371" s="7" t="str">
        <f>VLOOKUP($A4371,icd!$A:$B,2,0)</f>
        <v>Chylous effusion</v>
      </c>
      <c r="C4371" s="17" t="s">
        <v>34709</v>
      </c>
      <c r="D4371" s="7" t="str">
        <f>VLOOKUP($C4371,searchgroup!$A:$B,2,0)</f>
        <v>Chylothorax</v>
      </c>
    </row>
    <row r="4372" ht="15.75" customHeight="1">
      <c r="A4372" s="6" t="s">
        <v>13063</v>
      </c>
      <c r="B4372" s="7" t="str">
        <f>VLOOKUP($A4372,icd!$A:$B,2,0)</f>
        <v>Fibrothorax</v>
      </c>
      <c r="C4372" s="17" t="s">
        <v>35983</v>
      </c>
      <c r="D4372" s="7" t="str">
        <f>VLOOKUP($C4372,searchgroup!$A:$B,2,0)</f>
        <v>Fibrothorax</v>
      </c>
    </row>
    <row r="4373" ht="15.75" customHeight="1">
      <c r="A4373" s="6" t="s">
        <v>13066</v>
      </c>
      <c r="B4373" s="7" t="str">
        <f>VLOOKUP($A4373,icd!$A:$B,2,0)</f>
        <v>Haemothorax</v>
      </c>
      <c r="C4373" s="17" t="s">
        <v>36374</v>
      </c>
      <c r="D4373" s="7" t="str">
        <f>VLOOKUP($C4373,searchgroup!$A:$B,2,0)</f>
        <v>Haemothorax</v>
      </c>
    </row>
    <row r="4374" ht="15.75" customHeight="1">
      <c r="A4374" s="6" t="s">
        <v>13069</v>
      </c>
      <c r="B4374" s="7" t="str">
        <f>VLOOKUP($A4374,icd!$A:$B,2,0)</f>
        <v>Other specified pleural conditions</v>
      </c>
      <c r="C4374" s="17" t="s">
        <v>40192</v>
      </c>
      <c r="D4374" s="7" t="str">
        <f>VLOOKUP($C4374,searchgroup!$A:$B,2,0)</f>
        <v>Unspecified pleural condition</v>
      </c>
    </row>
    <row r="4375" ht="15.75" customHeight="1">
      <c r="A4375" s="6" t="s">
        <v>13072</v>
      </c>
      <c r="B4375" s="7" t="str">
        <f>VLOOKUP($A4375,icd!$A:$B,2,0)</f>
        <v>Pleural condition, unspecified</v>
      </c>
      <c r="C4375" s="17" t="s">
        <v>40192</v>
      </c>
      <c r="D4375" s="7" t="str">
        <f>VLOOKUP($C4375,searchgroup!$A:$B,2,0)</f>
        <v>Unspecified pleural condition</v>
      </c>
    </row>
    <row r="4376" ht="15.75" customHeight="1">
      <c r="A4376" s="6" t="s">
        <v>13075</v>
      </c>
      <c r="B4376" s="7" t="str">
        <f>VLOOKUP($A4376,icd!$A:$B,2,0)</f>
        <v>Postprocedural respiratory disorders, not elsewhere classified</v>
      </c>
      <c r="C4376" s="17" t="s">
        <v>33496</v>
      </c>
      <c r="D4376" s="7" t="str">
        <f>VLOOKUP($C4376,searchgroup!$A:$B,2,0)</f>
        <v>Acute lung disorder due to surgery</v>
      </c>
    </row>
    <row r="4377" ht="15.75" customHeight="1">
      <c r="A4377" s="6" t="s">
        <v>13078</v>
      </c>
      <c r="B4377" s="7" t="str">
        <f>VLOOKUP($A4377,icd!$A:$B,2,0)</f>
        <v>Tracheostomy malfunction</v>
      </c>
      <c r="C4377" s="17" t="s">
        <v>37494</v>
      </c>
      <c r="D4377" s="7" t="str">
        <f>VLOOKUP($C4377,searchgroup!$A:$B,2,0)</f>
        <v>Malfunction of a tracheostomy</v>
      </c>
    </row>
    <row r="4378" ht="15.75" customHeight="1">
      <c r="A4378" s="6" t="s">
        <v>13081</v>
      </c>
      <c r="B4378" s="7" t="str">
        <f>VLOOKUP($A4378,icd!$A:$B,2,0)</f>
        <v>Acute pulmonary insufficiency following thoracic surgery</v>
      </c>
      <c r="C4378" s="17" t="s">
        <v>33496</v>
      </c>
      <c r="D4378" s="7" t="str">
        <f>VLOOKUP($C4378,searchgroup!$A:$B,2,0)</f>
        <v>Acute lung disorder due to surgery</v>
      </c>
    </row>
    <row r="4379" ht="15.75" customHeight="1">
      <c r="A4379" s="6" t="s">
        <v>13084</v>
      </c>
      <c r="B4379" s="7" t="str">
        <f>VLOOKUP($A4379,icd!$A:$B,2,0)</f>
        <v>Acute pulmonary insufficiency following nonthoracic surgery</v>
      </c>
      <c r="C4379" s="17" t="s">
        <v>33496</v>
      </c>
      <c r="D4379" s="7" t="str">
        <f>VLOOKUP($C4379,searchgroup!$A:$B,2,0)</f>
        <v>Acute lung disorder due to surgery</v>
      </c>
    </row>
    <row r="4380" ht="15.75" customHeight="1">
      <c r="A4380" s="6" t="s">
        <v>13087</v>
      </c>
      <c r="B4380" s="7" t="str">
        <f>VLOOKUP($A4380,icd!$A:$B,2,0)</f>
        <v>Chronic pulmonary insufficiency following surgery</v>
      </c>
      <c r="C4380" s="17" t="s">
        <v>34639</v>
      </c>
      <c r="D4380" s="7" t="str">
        <f>VLOOKUP($C4380,searchgroup!$A:$B,2,0)</f>
        <v>Chronic lung disorder due to surgery</v>
      </c>
    </row>
    <row r="4381" ht="15.75" customHeight="1">
      <c r="A4381" s="6" t="s">
        <v>13090</v>
      </c>
      <c r="B4381" s="7" t="str">
        <f>VLOOKUP($A4381,icd!$A:$B,2,0)</f>
        <v>Mendelson syndrome</v>
      </c>
      <c r="C4381" s="17" t="s">
        <v>37447</v>
      </c>
      <c r="D4381" s="7" t="str">
        <f>VLOOKUP($C4381,searchgroup!$A:$B,2,0)</f>
        <v>Lung disorder due to aspiration</v>
      </c>
    </row>
    <row r="4382" ht="15.75" customHeight="1">
      <c r="A4382" s="6" t="s">
        <v>13093</v>
      </c>
      <c r="B4382" s="7" t="str">
        <f>VLOOKUP($A4382,icd!$A:$B,2,0)</f>
        <v>Postprocedural subglottic stenosis</v>
      </c>
      <c r="C4382" s="17" t="s">
        <v>39244</v>
      </c>
      <c r="D4382" s="7" t="str">
        <f>VLOOKUP($C4382,searchgroup!$A:$B,2,0)</f>
        <v>Subglottic stenosis</v>
      </c>
    </row>
    <row r="4383" ht="15.75" customHeight="1">
      <c r="A4383" s="6" t="s">
        <v>13096</v>
      </c>
      <c r="B4383" s="7" t="str">
        <f>VLOOKUP($A4383,icd!$A:$B,2,0)</f>
        <v>Other postprocedural respiratory disorders</v>
      </c>
      <c r="C4383" s="17" t="s">
        <v>40107</v>
      </c>
      <c r="D4383" s="7" t="str">
        <f>VLOOKUP($C4383,searchgroup!$A:$B,2,0)</f>
        <v>Unspecified lung disorder after surgery</v>
      </c>
    </row>
    <row r="4384" ht="15.75" customHeight="1">
      <c r="A4384" s="6" t="s">
        <v>13099</v>
      </c>
      <c r="B4384" s="7" t="str">
        <f>VLOOKUP($A4384,icd!$A:$B,2,0)</f>
        <v>Postprocedural respiratory disorder, unspecified</v>
      </c>
      <c r="C4384" s="17" t="s">
        <v>40107</v>
      </c>
      <c r="D4384" s="7" t="str">
        <f>VLOOKUP($C4384,searchgroup!$A:$B,2,0)</f>
        <v>Unspecified lung disorder after surgery</v>
      </c>
    </row>
    <row r="4385" ht="15.75" customHeight="1">
      <c r="A4385" s="6" t="s">
        <v>13102</v>
      </c>
      <c r="B4385" s="7" t="str">
        <f>VLOOKUP($A4385,icd!$A:$B,2,0)</f>
        <v>Respiratory failure, not elsewhere classified</v>
      </c>
      <c r="C4385" s="17" t="s">
        <v>34688</v>
      </c>
      <c r="D4385" s="7" t="str">
        <f>VLOOKUP($C4385,searchgroup!$A:$B,2,0)</f>
        <v>Chronic respiratory disorder</v>
      </c>
    </row>
    <row r="4386" ht="15.75" customHeight="1">
      <c r="A4386" s="6" t="s">
        <v>13105</v>
      </c>
      <c r="B4386" s="7" t="str">
        <f>VLOOKUP($A4386,icd!$A:$B,2,0)</f>
        <v>Acute respiratory failure</v>
      </c>
      <c r="C4386" s="17" t="s">
        <v>33539</v>
      </c>
      <c r="D4386" s="7" t="str">
        <f>VLOOKUP($C4386,searchgroup!$A:$B,2,0)</f>
        <v>Acute respiratory failure</v>
      </c>
    </row>
    <row r="4387" ht="15.75" customHeight="1">
      <c r="A4387" s="6" t="s">
        <v>13108</v>
      </c>
      <c r="B4387" s="7" t="str">
        <f>VLOOKUP($A4387,icd!$A:$B,2,0)</f>
        <v>Chronic respiratory failure</v>
      </c>
      <c r="C4387" s="17" t="s">
        <v>34688</v>
      </c>
      <c r="D4387" s="7" t="str">
        <f>VLOOKUP($C4387,searchgroup!$A:$B,2,0)</f>
        <v>Chronic respiratory disorder</v>
      </c>
    </row>
    <row r="4388" ht="15.75" customHeight="1">
      <c r="A4388" s="6" t="s">
        <v>13111</v>
      </c>
      <c r="B4388" s="7" t="str">
        <f>VLOOKUP($A4388,icd!$A:$B,2,0)</f>
        <v>Respiratory failure, unspecified</v>
      </c>
      <c r="C4388" s="17" t="s">
        <v>34688</v>
      </c>
      <c r="D4388" s="7" t="str">
        <f>VLOOKUP($C4388,searchgroup!$A:$B,2,0)</f>
        <v>Chronic respiratory disorder</v>
      </c>
    </row>
    <row r="4389" ht="15.75" customHeight="1">
      <c r="A4389" s="6" t="s">
        <v>13114</v>
      </c>
      <c r="B4389" s="7" t="str">
        <f>VLOOKUP($A4389,icd!$A:$B,2,0)</f>
        <v>Other respiratory disorders</v>
      </c>
      <c r="C4389" s="17" t="s">
        <v>40207</v>
      </c>
      <c r="D4389" s="7" t="str">
        <f>VLOOKUP($C4389,searchgroup!$A:$B,2,0)</f>
        <v>Unspecified respiratory disorder</v>
      </c>
    </row>
    <row r="4390" ht="15.75" customHeight="1">
      <c r="A4390" s="6" t="s">
        <v>13117</v>
      </c>
      <c r="B4390" s="7" t="str">
        <f>VLOOKUP($A4390,icd!$A:$B,2,0)</f>
        <v>Diseases of bronchus, not elsewhere classified</v>
      </c>
      <c r="C4390" s="17" t="s">
        <v>34581</v>
      </c>
      <c r="D4390" s="7" t="str">
        <f>VLOOKUP($C4390,searchgroup!$A:$B,2,0)</f>
        <v>Chronic bronchitis</v>
      </c>
    </row>
    <row r="4391" ht="15.75" customHeight="1">
      <c r="A4391" s="6" t="s">
        <v>13120</v>
      </c>
      <c r="B4391" s="7" t="str">
        <f>VLOOKUP($A4391,icd!$A:$B,2,0)</f>
        <v>Pulmonary collapse</v>
      </c>
      <c r="C4391" s="17" t="s">
        <v>38369</v>
      </c>
      <c r="D4391" s="7" t="str">
        <f>VLOOKUP($C4391,searchgroup!$A:$B,2,0)</f>
        <v>Pneumothorax</v>
      </c>
    </row>
    <row r="4392" ht="15.75" customHeight="1">
      <c r="A4392" s="6" t="s">
        <v>13123</v>
      </c>
      <c r="B4392" s="7" t="str">
        <f>VLOOKUP($A4392,icd!$A:$B,2,0)</f>
        <v>Interstitial emphysema</v>
      </c>
      <c r="C4392" s="17" t="s">
        <v>37450</v>
      </c>
      <c r="D4392" s="7" t="str">
        <f>VLOOKUP($C4392,searchgroup!$A:$B,2,0)</f>
        <v>Lung emphysema</v>
      </c>
    </row>
    <row r="4393" ht="15.75" customHeight="1">
      <c r="A4393" s="6" t="s">
        <v>13126</v>
      </c>
      <c r="B4393" s="7" t="str">
        <f>VLOOKUP($A4393,icd!$A:$B,2,0)</f>
        <v>Compensatory emphysema</v>
      </c>
      <c r="C4393" s="17" t="s">
        <v>37450</v>
      </c>
      <c r="D4393" s="7" t="str">
        <f>VLOOKUP($C4393,searchgroup!$A:$B,2,0)</f>
        <v>Lung emphysema</v>
      </c>
    </row>
    <row r="4394" ht="15.75" customHeight="1">
      <c r="A4394" s="6" t="s">
        <v>13129</v>
      </c>
      <c r="B4394" s="7" t="str">
        <f>VLOOKUP($A4394,icd!$A:$B,2,0)</f>
        <v>Other disorders of lung</v>
      </c>
      <c r="C4394" s="17" t="s">
        <v>40207</v>
      </c>
      <c r="D4394" s="7" t="str">
        <f>VLOOKUP($C4394,searchgroup!$A:$B,2,0)</f>
        <v>Unspecified respiratory disorder</v>
      </c>
    </row>
    <row r="4395" ht="15.75" customHeight="1">
      <c r="A4395" s="6" t="s">
        <v>13132</v>
      </c>
      <c r="B4395" s="7" t="str">
        <f>VLOOKUP($A4395,icd!$A:$B,2,0)</f>
        <v>Diseases of mediastinum, not elsewhere classified</v>
      </c>
      <c r="C4395" s="17" t="s">
        <v>37564</v>
      </c>
      <c r="D4395" s="7" t="str">
        <f>VLOOKUP($C4395,searchgroup!$A:$B,2,0)</f>
        <v>Mediastinal disease</v>
      </c>
    </row>
    <row r="4396" ht="15.75" customHeight="1">
      <c r="A4396" s="6" t="s">
        <v>13135</v>
      </c>
      <c r="B4396" s="7" t="str">
        <f>VLOOKUP($A4396,icd!$A:$B,2,0)</f>
        <v>Disorders of diaphragm</v>
      </c>
      <c r="C4396" s="17" t="s">
        <v>35220</v>
      </c>
      <c r="D4396" s="7" t="str">
        <f>VLOOKUP($C4396,searchgroup!$A:$B,2,0)</f>
        <v>Diaphram disorder</v>
      </c>
    </row>
    <row r="4397" ht="15.75" customHeight="1">
      <c r="A4397" s="6" t="s">
        <v>13138</v>
      </c>
      <c r="B4397" s="7" t="str">
        <f>VLOOKUP($A4397,icd!$A:$B,2,0)</f>
        <v>Respiratory infections, not elsewhere classified</v>
      </c>
      <c r="C4397" s="17" t="s">
        <v>40209</v>
      </c>
      <c r="D4397" s="7" t="str">
        <f>VLOOKUP($C4397,searchgroup!$A:$B,2,0)</f>
        <v>Unspecified respiratory infection</v>
      </c>
    </row>
    <row r="4398" ht="15.75" customHeight="1">
      <c r="A4398" s="6" t="s">
        <v>13141</v>
      </c>
      <c r="B4398" s="7" t="str">
        <f>VLOOKUP($A4398,icd!$A:$B,2,0)</f>
        <v>Other specified respiratory disorders</v>
      </c>
      <c r="C4398" s="17" t="s">
        <v>40207</v>
      </c>
      <c r="D4398" s="7" t="str">
        <f>VLOOKUP($C4398,searchgroup!$A:$B,2,0)</f>
        <v>Unspecified respiratory disorder</v>
      </c>
    </row>
    <row r="4399" ht="15.75" customHeight="1">
      <c r="A4399" s="6" t="s">
        <v>13144</v>
      </c>
      <c r="B4399" s="7" t="str">
        <f>VLOOKUP($A4399,icd!$A:$B,2,0)</f>
        <v>Respiratory disorder, unspecified</v>
      </c>
      <c r="C4399" s="17" t="s">
        <v>40207</v>
      </c>
      <c r="D4399" s="7" t="str">
        <f>VLOOKUP($C4399,searchgroup!$A:$B,2,0)</f>
        <v>Unspecified respiratory disorder</v>
      </c>
    </row>
    <row r="4400" ht="15.75" customHeight="1">
      <c r="A4400" s="6" t="s">
        <v>13147</v>
      </c>
      <c r="B4400" s="7" t="str">
        <f>VLOOKUP($A4400,icd!$A:$B,2,0)</f>
        <v>Respiratory disorders in diseases classified elsewhere</v>
      </c>
      <c r="C4400" s="17" t="s">
        <v>38764</v>
      </c>
      <c r="D4400" s="7" t="str">
        <f>VLOOKUP($C4400,searchgroup!$A:$B,2,0)</f>
        <v>Respiratory disorder due to other disease</v>
      </c>
    </row>
    <row r="4401" ht="15.75" customHeight="1">
      <c r="A4401" s="6" t="s">
        <v>13150</v>
      </c>
      <c r="B4401" s="7" t="str">
        <f>VLOOKUP($A4401,icd!$A:$B,2,0)</f>
        <v>Rheumatoid lung disease</v>
      </c>
      <c r="C4401" s="17" t="s">
        <v>38820</v>
      </c>
      <c r="D4401" s="7" t="str">
        <f>VLOOKUP($C4401,searchgroup!$A:$B,2,0)</f>
        <v>Rheumatoid lung disease</v>
      </c>
    </row>
    <row r="4402" ht="15.75" customHeight="1">
      <c r="A4402" s="6" t="s">
        <v>13153</v>
      </c>
      <c r="B4402" s="7" t="str">
        <f>VLOOKUP($A4402,icd!$A:$B,2,0)</f>
        <v>Respiratory disorders in other diffuse connective tissue disorders</v>
      </c>
      <c r="C4402" s="17" t="s">
        <v>38764</v>
      </c>
      <c r="D4402" s="7" t="str">
        <f>VLOOKUP($C4402,searchgroup!$A:$B,2,0)</f>
        <v>Respiratory disorder due to other disease</v>
      </c>
    </row>
    <row r="4403" ht="15.75" customHeight="1">
      <c r="A4403" s="6" t="s">
        <v>13156</v>
      </c>
      <c r="B4403" s="7" t="str">
        <f>VLOOKUP($A4403,icd!$A:$B,2,0)</f>
        <v>Respiratory disorders in other diseases classified elsewhere</v>
      </c>
      <c r="C4403" s="17" t="s">
        <v>38764</v>
      </c>
      <c r="D4403" s="7" t="str">
        <f>VLOOKUP($C4403,searchgroup!$A:$B,2,0)</f>
        <v>Respiratory disorder due to other disease</v>
      </c>
    </row>
    <row r="4404" ht="15.75" customHeight="1">
      <c r="A4404" s="6" t="s">
        <v>13159</v>
      </c>
      <c r="B4404" s="7" t="str">
        <f>VLOOKUP($A4404,icd!$A:$B,2,0)</f>
        <v>Disorders of tooth development and eruption</v>
      </c>
      <c r="C4404" s="17" t="s">
        <v>35466</v>
      </c>
      <c r="D4404" s="7" t="str">
        <f>VLOOKUP($C4404,searchgroup!$A:$B,2,0)</f>
        <v>Disorder of tooth development and eruption</v>
      </c>
    </row>
    <row r="4405" ht="15.75" customHeight="1">
      <c r="A4405" s="6" t="s">
        <v>13162</v>
      </c>
      <c r="B4405" s="7" t="str">
        <f>VLOOKUP($A4405,icd!$A:$B,2,0)</f>
        <v>Anodontia</v>
      </c>
      <c r="C4405" s="17" t="s">
        <v>33564</v>
      </c>
      <c r="D4405" s="7" t="str">
        <f>VLOOKUP($C4405,searchgroup!$A:$B,2,0)</f>
        <v>Adontia</v>
      </c>
    </row>
    <row r="4406" ht="15.75" customHeight="1">
      <c r="A4406" s="6" t="s">
        <v>13164</v>
      </c>
      <c r="B4406" s="7" t="str">
        <f>VLOOKUP($A4406,icd!$A:$B,2,0)</f>
        <v>Supernumerary teeth</v>
      </c>
      <c r="C4406" s="17" t="s">
        <v>35466</v>
      </c>
      <c r="D4406" s="7" t="str">
        <f>VLOOKUP($C4406,searchgroup!$A:$B,2,0)</f>
        <v>Disorder of tooth development and eruption</v>
      </c>
    </row>
    <row r="4407" ht="15.75" customHeight="1">
      <c r="A4407" s="6" t="s">
        <v>13167</v>
      </c>
      <c r="B4407" s="7" t="str">
        <f>VLOOKUP($A4407,icd!$A:$B,2,0)</f>
        <v>Abnormalities of size and form of teeth</v>
      </c>
      <c r="C4407" s="17" t="s">
        <v>35466</v>
      </c>
      <c r="D4407" s="7" t="str">
        <f>VLOOKUP($C4407,searchgroup!$A:$B,2,0)</f>
        <v>Disorder of tooth development and eruption</v>
      </c>
    </row>
    <row r="4408" ht="15.75" customHeight="1">
      <c r="A4408" s="6" t="s">
        <v>13170</v>
      </c>
      <c r="B4408" s="7" t="str">
        <f>VLOOKUP($A4408,icd!$A:$B,2,0)</f>
        <v>Mottled teeth</v>
      </c>
      <c r="C4408" s="17" t="s">
        <v>35466</v>
      </c>
      <c r="D4408" s="7" t="str">
        <f>VLOOKUP($C4408,searchgroup!$A:$B,2,0)</f>
        <v>Disorder of tooth development and eruption</v>
      </c>
    </row>
    <row r="4409" ht="15.75" customHeight="1">
      <c r="A4409" s="6" t="s">
        <v>13173</v>
      </c>
      <c r="B4409" s="7" t="str">
        <f>VLOOKUP($A4409,icd!$A:$B,2,0)</f>
        <v>Disturbances in tooth formation</v>
      </c>
      <c r="C4409" s="17" t="s">
        <v>35466</v>
      </c>
      <c r="D4409" s="7" t="str">
        <f>VLOOKUP($C4409,searchgroup!$A:$B,2,0)</f>
        <v>Disorder of tooth development and eruption</v>
      </c>
    </row>
    <row r="4410" ht="15.75" customHeight="1">
      <c r="A4410" s="6" t="s">
        <v>13176</v>
      </c>
      <c r="B4410" s="7" t="str">
        <f>VLOOKUP($A4410,icd!$A:$B,2,0)</f>
        <v>Hereditary disturbances in tooth structure, not elsewhere classified</v>
      </c>
      <c r="C4410" s="17" t="s">
        <v>35466</v>
      </c>
      <c r="D4410" s="7" t="str">
        <f>VLOOKUP($C4410,searchgroup!$A:$B,2,0)</f>
        <v>Disorder of tooth development and eruption</v>
      </c>
    </row>
    <row r="4411" ht="15.75" customHeight="1">
      <c r="A4411" s="6" t="s">
        <v>13179</v>
      </c>
      <c r="B4411" s="7" t="str">
        <f>VLOOKUP($A4411,icd!$A:$B,2,0)</f>
        <v>Disturbances in tooth eruption</v>
      </c>
      <c r="C4411" s="17" t="s">
        <v>35466</v>
      </c>
      <c r="D4411" s="7" t="str">
        <f>VLOOKUP($C4411,searchgroup!$A:$B,2,0)</f>
        <v>Disorder of tooth development and eruption</v>
      </c>
    </row>
    <row r="4412" ht="15.75" customHeight="1">
      <c r="A4412" s="6" t="s">
        <v>13182</v>
      </c>
      <c r="B4412" s="7" t="str">
        <f>VLOOKUP($A4412,icd!$A:$B,2,0)</f>
        <v>Teething syndrome</v>
      </c>
      <c r="C4412" s="17" t="s">
        <v>35466</v>
      </c>
      <c r="D4412" s="7" t="str">
        <f>VLOOKUP($C4412,searchgroup!$A:$B,2,0)</f>
        <v>Disorder of tooth development and eruption</v>
      </c>
    </row>
    <row r="4413" ht="15.75" customHeight="1">
      <c r="A4413" s="6" t="s">
        <v>13185</v>
      </c>
      <c r="B4413" s="7" t="str">
        <f>VLOOKUP($A4413,icd!$A:$B,2,0)</f>
        <v>Other Disorders of tooth development</v>
      </c>
      <c r="C4413" s="17" t="s">
        <v>35466</v>
      </c>
      <c r="D4413" s="7" t="str">
        <f>VLOOKUP($C4413,searchgroup!$A:$B,2,0)</f>
        <v>Disorder of tooth development and eruption</v>
      </c>
    </row>
    <row r="4414" ht="15.75" customHeight="1">
      <c r="A4414" s="6" t="s">
        <v>13188</v>
      </c>
      <c r="B4414" s="7" t="str">
        <f>VLOOKUP($A4414,icd!$A:$B,2,0)</f>
        <v>Disorder of tooth development, unspecified</v>
      </c>
      <c r="C4414" s="17" t="s">
        <v>35466</v>
      </c>
      <c r="D4414" s="7" t="str">
        <f>VLOOKUP($C4414,searchgroup!$A:$B,2,0)</f>
        <v>Disorder of tooth development and eruption</v>
      </c>
    </row>
    <row r="4415" ht="15.75" customHeight="1">
      <c r="A4415" s="6" t="s">
        <v>13191</v>
      </c>
      <c r="B4415" s="7" t="str">
        <f>VLOOKUP($A4415,icd!$A:$B,2,0)</f>
        <v>Embedded and impacted teeth</v>
      </c>
      <c r="C4415" s="17" t="s">
        <v>35686</v>
      </c>
      <c r="D4415" s="7" t="str">
        <f>VLOOKUP($C4415,searchgroup!$A:$B,2,0)</f>
        <v>Embedded teeth</v>
      </c>
    </row>
    <row r="4416" ht="15.75" customHeight="1">
      <c r="A4416" s="6" t="s">
        <v>13194</v>
      </c>
      <c r="B4416" s="7" t="str">
        <f>VLOOKUP($A4416,icd!$A:$B,2,0)</f>
        <v>Embedded teeth</v>
      </c>
      <c r="C4416" s="17" t="s">
        <v>35686</v>
      </c>
      <c r="D4416" s="7" t="str">
        <f>VLOOKUP($C4416,searchgroup!$A:$B,2,0)</f>
        <v>Embedded teeth</v>
      </c>
    </row>
    <row r="4417" ht="15.75" customHeight="1">
      <c r="A4417" s="6" t="s">
        <v>13197</v>
      </c>
      <c r="B4417" s="7" t="str">
        <f>VLOOKUP($A4417,icd!$A:$B,2,0)</f>
        <v>Impacted teeth</v>
      </c>
      <c r="C4417" s="17" t="s">
        <v>35686</v>
      </c>
      <c r="D4417" s="7" t="str">
        <f>VLOOKUP($C4417,searchgroup!$A:$B,2,0)</f>
        <v>Embedded teeth</v>
      </c>
    </row>
    <row r="4418" ht="15.75" customHeight="1">
      <c r="A4418" s="6" t="s">
        <v>13200</v>
      </c>
      <c r="B4418" s="7" t="str">
        <f>VLOOKUP($A4418,icd!$A:$B,2,0)</f>
        <v>Dental caries</v>
      </c>
      <c r="C4418" s="17" t="s">
        <v>35164</v>
      </c>
      <c r="D4418" s="7" t="str">
        <f>VLOOKUP($C4418,searchgroup!$A:$B,2,0)</f>
        <v>Dental caries</v>
      </c>
    </row>
    <row r="4419" ht="15.75" customHeight="1">
      <c r="A4419" s="6" t="s">
        <v>13203</v>
      </c>
      <c r="B4419" s="7" t="str">
        <f>VLOOKUP($A4419,icd!$A:$B,2,0)</f>
        <v>Caries limited to enamel</v>
      </c>
      <c r="C4419" s="17" t="s">
        <v>35164</v>
      </c>
      <c r="D4419" s="7" t="str">
        <f>VLOOKUP($C4419,searchgroup!$A:$B,2,0)</f>
        <v>Dental caries</v>
      </c>
    </row>
    <row r="4420" ht="15.75" customHeight="1">
      <c r="A4420" s="6" t="s">
        <v>13206</v>
      </c>
      <c r="B4420" s="7" t="str">
        <f>VLOOKUP($A4420,icd!$A:$B,2,0)</f>
        <v>Caries of dentine</v>
      </c>
      <c r="C4420" s="17" t="s">
        <v>35164</v>
      </c>
      <c r="D4420" s="7" t="str">
        <f>VLOOKUP($C4420,searchgroup!$A:$B,2,0)</f>
        <v>Dental caries</v>
      </c>
    </row>
    <row r="4421" ht="15.75" customHeight="1">
      <c r="A4421" s="6" t="s">
        <v>13209</v>
      </c>
      <c r="B4421" s="7" t="str">
        <f>VLOOKUP($A4421,icd!$A:$B,2,0)</f>
        <v>Caries of cementum</v>
      </c>
      <c r="C4421" s="17" t="s">
        <v>35164</v>
      </c>
      <c r="D4421" s="7" t="str">
        <f>VLOOKUP($C4421,searchgroup!$A:$B,2,0)</f>
        <v>Dental caries</v>
      </c>
    </row>
    <row r="4422" ht="15.75" customHeight="1">
      <c r="A4422" s="6" t="s">
        <v>13212</v>
      </c>
      <c r="B4422" s="7" t="str">
        <f>VLOOKUP($A4422,icd!$A:$B,2,0)</f>
        <v>Arrested dental caries</v>
      </c>
      <c r="C4422" s="17" t="s">
        <v>35164</v>
      </c>
      <c r="D4422" s="7" t="str">
        <f>VLOOKUP($C4422,searchgroup!$A:$B,2,0)</f>
        <v>Dental caries</v>
      </c>
    </row>
    <row r="4423" ht="15.75" customHeight="1">
      <c r="A4423" s="6" t="s">
        <v>13215</v>
      </c>
      <c r="B4423" s="7" t="str">
        <f>VLOOKUP($A4423,icd!$A:$B,2,0)</f>
        <v>Odontoclasia</v>
      </c>
      <c r="C4423" s="17" t="s">
        <v>35164</v>
      </c>
      <c r="D4423" s="7" t="str">
        <f>VLOOKUP($C4423,searchgroup!$A:$B,2,0)</f>
        <v>Dental caries</v>
      </c>
    </row>
    <row r="4424" ht="15.75" customHeight="1">
      <c r="A4424" s="6" t="s">
        <v>13217</v>
      </c>
      <c r="B4424" s="7" t="str">
        <f>VLOOKUP($A4424,icd!$A:$B,2,0)</f>
        <v>Caries with pulp exposure</v>
      </c>
      <c r="C4424" s="17" t="s">
        <v>35164</v>
      </c>
      <c r="D4424" s="7" t="str">
        <f>VLOOKUP($C4424,searchgroup!$A:$B,2,0)</f>
        <v>Dental caries</v>
      </c>
    </row>
    <row r="4425" ht="15.75" customHeight="1">
      <c r="A4425" s="6" t="s">
        <v>13220</v>
      </c>
      <c r="B4425" s="7" t="str">
        <f>VLOOKUP($A4425,icd!$A:$B,2,0)</f>
        <v>Other dental caries</v>
      </c>
      <c r="C4425" s="17" t="s">
        <v>35164</v>
      </c>
      <c r="D4425" s="7" t="str">
        <f>VLOOKUP($C4425,searchgroup!$A:$B,2,0)</f>
        <v>Dental caries</v>
      </c>
    </row>
    <row r="4426" ht="15.75" customHeight="1">
      <c r="A4426" s="6" t="s">
        <v>13223</v>
      </c>
      <c r="B4426" s="7" t="str">
        <f>VLOOKUP($A4426,icd!$A:$B,2,0)</f>
        <v>Dental caries, unspecified</v>
      </c>
      <c r="C4426" s="17" t="s">
        <v>35164</v>
      </c>
      <c r="D4426" s="7" t="str">
        <f>VLOOKUP($C4426,searchgroup!$A:$B,2,0)</f>
        <v>Dental caries</v>
      </c>
    </row>
    <row r="4427" ht="15.75" customHeight="1">
      <c r="A4427" s="6" t="s">
        <v>13226</v>
      </c>
      <c r="B4427" s="7" t="str">
        <f>VLOOKUP($A4427,icd!$A:$B,2,0)</f>
        <v>Other diseases of hard tissues of teeth</v>
      </c>
      <c r="C4427" s="17" t="s">
        <v>38150</v>
      </c>
      <c r="D4427" s="7" t="str">
        <f>VLOOKUP($C4427,searchgroup!$A:$B,2,0)</f>
        <v>Pathological resorption of teeth</v>
      </c>
    </row>
    <row r="4428" ht="15.75" customHeight="1">
      <c r="A4428" s="6" t="s">
        <v>13229</v>
      </c>
      <c r="B4428" s="7" t="str">
        <f>VLOOKUP($A4428,icd!$A:$B,2,0)</f>
        <v>Excessive attrition of teeth</v>
      </c>
      <c r="C4428" s="17" t="s">
        <v>38150</v>
      </c>
      <c r="D4428" s="7" t="str">
        <f>VLOOKUP($C4428,searchgroup!$A:$B,2,0)</f>
        <v>Pathological resorption of teeth</v>
      </c>
    </row>
    <row r="4429" ht="15.75" customHeight="1">
      <c r="A4429" s="6" t="s">
        <v>13232</v>
      </c>
      <c r="B4429" s="7" t="str">
        <f>VLOOKUP($A4429,icd!$A:$B,2,0)</f>
        <v>Abrasion of teeth</v>
      </c>
      <c r="C4429" s="17" t="s">
        <v>38150</v>
      </c>
      <c r="D4429" s="7" t="str">
        <f>VLOOKUP($C4429,searchgroup!$A:$B,2,0)</f>
        <v>Pathological resorption of teeth</v>
      </c>
    </row>
    <row r="4430" ht="15.75" customHeight="1">
      <c r="A4430" s="6" t="s">
        <v>13235</v>
      </c>
      <c r="B4430" s="7" t="str">
        <f>VLOOKUP($A4430,icd!$A:$B,2,0)</f>
        <v>Erosion of teeth</v>
      </c>
      <c r="C4430" s="17" t="s">
        <v>38150</v>
      </c>
      <c r="D4430" s="7" t="str">
        <f>VLOOKUP($C4430,searchgroup!$A:$B,2,0)</f>
        <v>Pathological resorption of teeth</v>
      </c>
    </row>
    <row r="4431" ht="15.75" customHeight="1">
      <c r="A4431" s="6" t="s">
        <v>13238</v>
      </c>
      <c r="B4431" s="7" t="str">
        <f>VLOOKUP($A4431,icd!$A:$B,2,0)</f>
        <v>Pathological resorption of teeth</v>
      </c>
      <c r="C4431" s="17" t="s">
        <v>38150</v>
      </c>
      <c r="D4431" s="7" t="str">
        <f>VLOOKUP($C4431,searchgroup!$A:$B,2,0)</f>
        <v>Pathological resorption of teeth</v>
      </c>
    </row>
    <row r="4432" ht="15.75" customHeight="1">
      <c r="A4432" s="6" t="s">
        <v>13241</v>
      </c>
      <c r="B4432" s="7" t="str">
        <f>VLOOKUP($A4432,icd!$A:$B,2,0)</f>
        <v>Hypercementosis</v>
      </c>
      <c r="C4432" s="17" t="s">
        <v>38150</v>
      </c>
      <c r="D4432" s="7" t="str">
        <f>VLOOKUP($C4432,searchgroup!$A:$B,2,0)</f>
        <v>Pathological resorption of teeth</v>
      </c>
    </row>
    <row r="4433" ht="15.75" customHeight="1">
      <c r="A4433" s="6" t="s">
        <v>13244</v>
      </c>
      <c r="B4433" s="7" t="str">
        <f>VLOOKUP($A4433,icd!$A:$B,2,0)</f>
        <v>Ankylosis of teeth</v>
      </c>
      <c r="C4433" s="17" t="s">
        <v>38150</v>
      </c>
      <c r="D4433" s="7" t="str">
        <f>VLOOKUP($C4433,searchgroup!$A:$B,2,0)</f>
        <v>Pathological resorption of teeth</v>
      </c>
    </row>
    <row r="4434" ht="15.75" customHeight="1">
      <c r="A4434" s="6" t="s">
        <v>13247</v>
      </c>
      <c r="B4434" s="7" t="str">
        <f>VLOOKUP($A4434,icd!$A:$B,2,0)</f>
        <v>Deposits [accretions] on teeth</v>
      </c>
      <c r="C4434" s="17" t="s">
        <v>38517</v>
      </c>
      <c r="D4434" s="7" t="str">
        <f>VLOOKUP($C4434,searchgroup!$A:$B,2,0)</f>
        <v>Posteruptive colour changes of dental hard tissues</v>
      </c>
    </row>
    <row r="4435" ht="15.75" customHeight="1">
      <c r="A4435" s="6" t="s">
        <v>13250</v>
      </c>
      <c r="B4435" s="7" t="str">
        <f>VLOOKUP($A4435,icd!$A:$B,2,0)</f>
        <v>Posteruptive colour changes of dental hard tissues</v>
      </c>
      <c r="C4435" s="17" t="s">
        <v>38517</v>
      </c>
      <c r="D4435" s="7" t="str">
        <f>VLOOKUP($C4435,searchgroup!$A:$B,2,0)</f>
        <v>Posteruptive colour changes of dental hard tissues</v>
      </c>
    </row>
    <row r="4436" ht="15.75" customHeight="1">
      <c r="A4436" s="6" t="s">
        <v>13253</v>
      </c>
      <c r="B4436" s="7" t="str">
        <f>VLOOKUP($A4436,icd!$A:$B,2,0)</f>
        <v>Other specified diseases of hard tissues of teeth</v>
      </c>
      <c r="C4436" s="17" t="s">
        <v>39852</v>
      </c>
      <c r="D4436" s="7" t="str">
        <f>VLOOKUP($C4436,searchgroup!$A:$B,2,0)</f>
        <v>Unspecified disease of the teeth</v>
      </c>
    </row>
    <row r="4437" ht="15.75" customHeight="1">
      <c r="A4437" s="6" t="s">
        <v>13256</v>
      </c>
      <c r="B4437" s="7" t="str">
        <f>VLOOKUP($A4437,icd!$A:$B,2,0)</f>
        <v>Disease of hard tissues of teeth, unspecified</v>
      </c>
      <c r="C4437" s="17" t="s">
        <v>38517</v>
      </c>
      <c r="D4437" s="7" t="str">
        <f>VLOOKUP($C4437,searchgroup!$A:$B,2,0)</f>
        <v>Posteruptive colour changes of dental hard tissues</v>
      </c>
    </row>
    <row r="4438" ht="15.75" customHeight="1">
      <c r="A4438" s="6" t="s">
        <v>13259</v>
      </c>
      <c r="B4438" s="7" t="str">
        <f>VLOOKUP($A4438,icd!$A:$B,2,0)</f>
        <v>Diseases of pulp and periapical tissues</v>
      </c>
      <c r="C4438" s="17" t="s">
        <v>38689</v>
      </c>
      <c r="D4438" s="7" t="str">
        <f>VLOOKUP($C4438,searchgroup!$A:$B,2,0)</f>
        <v>Pulpitis or other disorders of the pulp</v>
      </c>
    </row>
    <row r="4439" ht="15.75" customHeight="1">
      <c r="A4439" s="6" t="s">
        <v>13262</v>
      </c>
      <c r="B4439" s="7" t="str">
        <f>VLOOKUP($A4439,icd!$A:$B,2,0)</f>
        <v>Pulpitis</v>
      </c>
      <c r="C4439" s="17" t="s">
        <v>38689</v>
      </c>
      <c r="D4439" s="7" t="str">
        <f>VLOOKUP($C4439,searchgroup!$A:$B,2,0)</f>
        <v>Pulpitis or other disorders of the pulp</v>
      </c>
    </row>
    <row r="4440" ht="15.75" customHeight="1">
      <c r="A4440" s="6" t="s">
        <v>13265</v>
      </c>
      <c r="B4440" s="7" t="str">
        <f>VLOOKUP($A4440,icd!$A:$B,2,0)</f>
        <v>Necrosis of pulp</v>
      </c>
      <c r="C4440" s="17" t="s">
        <v>38689</v>
      </c>
      <c r="D4440" s="7" t="str">
        <f>VLOOKUP($C4440,searchgroup!$A:$B,2,0)</f>
        <v>Pulpitis or other disorders of the pulp</v>
      </c>
    </row>
    <row r="4441" ht="15.75" customHeight="1">
      <c r="A4441" s="6" t="s">
        <v>13268</v>
      </c>
      <c r="B4441" s="7" t="str">
        <f>VLOOKUP($A4441,icd!$A:$B,2,0)</f>
        <v>Pulp degeneration</v>
      </c>
      <c r="C4441" s="17" t="s">
        <v>38689</v>
      </c>
      <c r="D4441" s="7" t="str">
        <f>VLOOKUP($C4441,searchgroup!$A:$B,2,0)</f>
        <v>Pulpitis or other disorders of the pulp</v>
      </c>
    </row>
    <row r="4442" ht="15.75" customHeight="1">
      <c r="A4442" s="6" t="s">
        <v>13271</v>
      </c>
      <c r="B4442" s="7" t="str">
        <f>VLOOKUP($A4442,icd!$A:$B,2,0)</f>
        <v>Abnormal hard tissue formation in pulp</v>
      </c>
      <c r="C4442" s="17" t="s">
        <v>38689</v>
      </c>
      <c r="D4442" s="7" t="str">
        <f>VLOOKUP($C4442,searchgroup!$A:$B,2,0)</f>
        <v>Pulpitis or other disorders of the pulp</v>
      </c>
    </row>
    <row r="4443" ht="15.75" customHeight="1">
      <c r="A4443" s="6" t="s">
        <v>13274</v>
      </c>
      <c r="B4443" s="7" t="str">
        <f>VLOOKUP($A4443,icd!$A:$B,2,0)</f>
        <v>Acute apical periodontitis of pulpal origin</v>
      </c>
      <c r="C4443" s="17" t="s">
        <v>38689</v>
      </c>
      <c r="D4443" s="7" t="str">
        <f>VLOOKUP($C4443,searchgroup!$A:$B,2,0)</f>
        <v>Pulpitis or other disorders of the pulp</v>
      </c>
    </row>
    <row r="4444" ht="15.75" customHeight="1">
      <c r="A4444" s="6" t="s">
        <v>13277</v>
      </c>
      <c r="B4444" s="7" t="str">
        <f>VLOOKUP($A4444,icd!$A:$B,2,0)</f>
        <v>Chronic apical periodontitis</v>
      </c>
      <c r="C4444" s="17" t="s">
        <v>38689</v>
      </c>
      <c r="D4444" s="7" t="str">
        <f>VLOOKUP($C4444,searchgroup!$A:$B,2,0)</f>
        <v>Pulpitis or other disorders of the pulp</v>
      </c>
    </row>
    <row r="4445" ht="15.75" customHeight="1">
      <c r="A4445" s="6" t="s">
        <v>13280</v>
      </c>
      <c r="B4445" s="7" t="str">
        <f>VLOOKUP($A4445,icd!$A:$B,2,0)</f>
        <v>Periapical abscess with sinus</v>
      </c>
      <c r="C4445" s="17" t="s">
        <v>38689</v>
      </c>
      <c r="D4445" s="7" t="str">
        <f>VLOOKUP($C4445,searchgroup!$A:$B,2,0)</f>
        <v>Pulpitis or other disorders of the pulp</v>
      </c>
    </row>
    <row r="4446" ht="15.75" customHeight="1">
      <c r="A4446" s="6" t="s">
        <v>13283</v>
      </c>
      <c r="B4446" s="7" t="str">
        <f>VLOOKUP($A4446,icd!$A:$B,2,0)</f>
        <v>Periapical abscess without sinus</v>
      </c>
      <c r="C4446" s="17" t="s">
        <v>38689</v>
      </c>
      <c r="D4446" s="7" t="str">
        <f>VLOOKUP($C4446,searchgroup!$A:$B,2,0)</f>
        <v>Pulpitis or other disorders of the pulp</v>
      </c>
    </row>
    <row r="4447" ht="15.75" customHeight="1">
      <c r="A4447" s="6" t="s">
        <v>13286</v>
      </c>
      <c r="B4447" s="7" t="str">
        <f>VLOOKUP($A4447,icd!$A:$B,2,0)</f>
        <v>Radicular cyst</v>
      </c>
      <c r="C4447" s="17" t="s">
        <v>38689</v>
      </c>
      <c r="D4447" s="7" t="str">
        <f>VLOOKUP($C4447,searchgroup!$A:$B,2,0)</f>
        <v>Pulpitis or other disorders of the pulp</v>
      </c>
    </row>
    <row r="4448" ht="15.75" customHeight="1">
      <c r="A4448" s="6" t="s">
        <v>13289</v>
      </c>
      <c r="B4448" s="7" t="str">
        <f>VLOOKUP($A4448,icd!$A:$B,2,0)</f>
        <v>Other and unspecified diseases of pulp and periapical tissues</v>
      </c>
      <c r="C4448" s="17" t="s">
        <v>38689</v>
      </c>
      <c r="D4448" s="7" t="str">
        <f>VLOOKUP($C4448,searchgroup!$A:$B,2,0)</f>
        <v>Pulpitis or other disorders of the pulp</v>
      </c>
    </row>
    <row r="4449" ht="15.75" customHeight="1">
      <c r="A4449" s="6" t="s">
        <v>13292</v>
      </c>
      <c r="B4449" s="7" t="str">
        <f>VLOOKUP($A4449,icd!$A:$B,2,0)</f>
        <v>Gingivitis and periodontal diseases</v>
      </c>
      <c r="C4449" s="17" t="s">
        <v>36283</v>
      </c>
      <c r="D4449" s="7" t="str">
        <f>VLOOKUP($C4449,searchgroup!$A:$B,2,0)</f>
        <v>Gingivitis or peridontal disease</v>
      </c>
    </row>
    <row r="4450" ht="15.75" customHeight="1">
      <c r="A4450" s="6" t="s">
        <v>13295</v>
      </c>
      <c r="B4450" s="7" t="str">
        <f>VLOOKUP($A4450,icd!$A:$B,2,0)</f>
        <v>Acute gingivitis</v>
      </c>
      <c r="C4450" s="17" t="s">
        <v>36283</v>
      </c>
      <c r="D4450" s="7" t="str">
        <f>VLOOKUP($C4450,searchgroup!$A:$B,2,0)</f>
        <v>Gingivitis or peridontal disease</v>
      </c>
    </row>
    <row r="4451" ht="15.75" customHeight="1">
      <c r="A4451" s="6" t="s">
        <v>13298</v>
      </c>
      <c r="B4451" s="7" t="str">
        <f>VLOOKUP($A4451,icd!$A:$B,2,0)</f>
        <v>Chronic gingivitis</v>
      </c>
      <c r="C4451" s="17" t="s">
        <v>36283</v>
      </c>
      <c r="D4451" s="7" t="str">
        <f>VLOOKUP($C4451,searchgroup!$A:$B,2,0)</f>
        <v>Gingivitis or peridontal disease</v>
      </c>
    </row>
    <row r="4452" ht="15.75" customHeight="1">
      <c r="A4452" s="6" t="s">
        <v>13301</v>
      </c>
      <c r="B4452" s="7" t="str">
        <f>VLOOKUP($A4452,icd!$A:$B,2,0)</f>
        <v>Acute periodontitis</v>
      </c>
      <c r="C4452" s="17" t="s">
        <v>36283</v>
      </c>
      <c r="D4452" s="7" t="str">
        <f>VLOOKUP($C4452,searchgroup!$A:$B,2,0)</f>
        <v>Gingivitis or peridontal disease</v>
      </c>
    </row>
    <row r="4453" ht="15.75" customHeight="1">
      <c r="A4453" s="6" t="s">
        <v>13304</v>
      </c>
      <c r="B4453" s="7" t="str">
        <f>VLOOKUP($A4453,icd!$A:$B,2,0)</f>
        <v>Chronic periodontitis</v>
      </c>
      <c r="C4453" s="17" t="s">
        <v>36283</v>
      </c>
      <c r="D4453" s="7" t="str">
        <f>VLOOKUP($C4453,searchgroup!$A:$B,2,0)</f>
        <v>Gingivitis or peridontal disease</v>
      </c>
    </row>
    <row r="4454" ht="15.75" customHeight="1">
      <c r="A4454" s="6" t="s">
        <v>13307</v>
      </c>
      <c r="B4454" s="7" t="str">
        <f>VLOOKUP($A4454,icd!$A:$B,2,0)</f>
        <v>Periodontosis</v>
      </c>
      <c r="C4454" s="17" t="s">
        <v>36283</v>
      </c>
      <c r="D4454" s="7" t="str">
        <f>VLOOKUP($C4454,searchgroup!$A:$B,2,0)</f>
        <v>Gingivitis or peridontal disease</v>
      </c>
    </row>
    <row r="4455" ht="15.75" customHeight="1">
      <c r="A4455" s="6" t="s">
        <v>13310</v>
      </c>
      <c r="B4455" s="7" t="str">
        <f>VLOOKUP($A4455,icd!$A:$B,2,0)</f>
        <v>Other periodontal diseases</v>
      </c>
      <c r="C4455" s="17" t="s">
        <v>36283</v>
      </c>
      <c r="D4455" s="7" t="str">
        <f>VLOOKUP($C4455,searchgroup!$A:$B,2,0)</f>
        <v>Gingivitis or peridontal disease</v>
      </c>
    </row>
    <row r="4456" ht="15.75" customHeight="1">
      <c r="A4456" s="6" t="s">
        <v>13313</v>
      </c>
      <c r="B4456" s="7" t="str">
        <f>VLOOKUP($A4456,icd!$A:$B,2,0)</f>
        <v>Periodontal disease, unspecified</v>
      </c>
      <c r="C4456" s="17" t="s">
        <v>36283</v>
      </c>
      <c r="D4456" s="7" t="str">
        <f>VLOOKUP($C4456,searchgroup!$A:$B,2,0)</f>
        <v>Gingivitis or peridontal disease</v>
      </c>
    </row>
    <row r="4457" ht="15.75" customHeight="1">
      <c r="A4457" s="6" t="s">
        <v>13316</v>
      </c>
      <c r="B4457" s="7" t="str">
        <f>VLOOKUP($A4457,icd!$A:$B,2,0)</f>
        <v>Other disorders of gingiva and edentulous alveolar ridge</v>
      </c>
      <c r="C4457" s="17" t="s">
        <v>35418</v>
      </c>
      <c r="D4457" s="7" t="str">
        <f>VLOOKUP($C4457,searchgroup!$A:$B,2,0)</f>
        <v>Disorder of the gingiva</v>
      </c>
    </row>
    <row r="4458" ht="15.75" customHeight="1">
      <c r="A4458" s="6" t="s">
        <v>13319</v>
      </c>
      <c r="B4458" s="7" t="str">
        <f>VLOOKUP($A4458,icd!$A:$B,2,0)</f>
        <v>Gingival recession</v>
      </c>
      <c r="C4458" s="17" t="s">
        <v>35418</v>
      </c>
      <c r="D4458" s="7" t="str">
        <f>VLOOKUP($C4458,searchgroup!$A:$B,2,0)</f>
        <v>Disorder of the gingiva</v>
      </c>
    </row>
    <row r="4459" ht="15.75" customHeight="1">
      <c r="A4459" s="6" t="s">
        <v>13322</v>
      </c>
      <c r="B4459" s="7" t="str">
        <f>VLOOKUP($A4459,icd!$A:$B,2,0)</f>
        <v>Gingival enlargement</v>
      </c>
      <c r="C4459" s="17" t="s">
        <v>35418</v>
      </c>
      <c r="D4459" s="7" t="str">
        <f>VLOOKUP($C4459,searchgroup!$A:$B,2,0)</f>
        <v>Disorder of the gingiva</v>
      </c>
    </row>
    <row r="4460" ht="15.75" customHeight="1">
      <c r="A4460" s="6" t="s">
        <v>13325</v>
      </c>
      <c r="B4460" s="7" t="str">
        <f>VLOOKUP($A4460,icd!$A:$B,2,0)</f>
        <v>Gingival and edentulous alveolar ridge lesions associated with trauma</v>
      </c>
      <c r="C4460" s="17" t="s">
        <v>35418</v>
      </c>
      <c r="D4460" s="7" t="str">
        <f>VLOOKUP($C4460,searchgroup!$A:$B,2,0)</f>
        <v>Disorder of the gingiva</v>
      </c>
    </row>
    <row r="4461" ht="15.75" customHeight="1">
      <c r="A4461" s="6" t="s">
        <v>13328</v>
      </c>
      <c r="B4461" s="7" t="str">
        <f>VLOOKUP($A4461,icd!$A:$B,2,0)</f>
        <v>Other specified disorders of gingiva and edentulous alveolar ridge</v>
      </c>
      <c r="C4461" s="17" t="s">
        <v>35418</v>
      </c>
      <c r="D4461" s="7" t="str">
        <f>VLOOKUP($C4461,searchgroup!$A:$B,2,0)</f>
        <v>Disorder of the gingiva</v>
      </c>
    </row>
    <row r="4462" ht="15.75" customHeight="1">
      <c r="A4462" s="6" t="s">
        <v>13331</v>
      </c>
      <c r="B4462" s="7" t="str">
        <f>VLOOKUP($A4462,icd!$A:$B,2,0)</f>
        <v>Disorder of gingiva and edentulous alveolar ridge, unspecified</v>
      </c>
      <c r="C4462" s="17" t="s">
        <v>35418</v>
      </c>
      <c r="D4462" s="7" t="str">
        <f>VLOOKUP($C4462,searchgroup!$A:$B,2,0)</f>
        <v>Disorder of the gingiva</v>
      </c>
    </row>
    <row r="4463" ht="15.75" customHeight="1">
      <c r="A4463" s="6" t="s">
        <v>13334</v>
      </c>
      <c r="B4463" s="7" t="str">
        <f>VLOOKUP($A4463,icd!$A:$B,2,0)</f>
        <v>Dentofacial anomalies [including malocclusion]</v>
      </c>
      <c r="C4463" s="17" t="s">
        <v>35165</v>
      </c>
      <c r="D4463" s="7" t="str">
        <f>VLOOKUP($C4463,searchgroup!$A:$B,2,0)</f>
        <v>Dentofacial anomalies</v>
      </c>
    </row>
    <row r="4464" ht="15.75" customHeight="1">
      <c r="A4464" s="6" t="s">
        <v>13337</v>
      </c>
      <c r="B4464" s="7" t="str">
        <f>VLOOKUP($A4464,icd!$A:$B,2,0)</f>
        <v>Major anomalies of jaw size</v>
      </c>
      <c r="C4464" s="17" t="s">
        <v>35165</v>
      </c>
      <c r="D4464" s="7" t="str">
        <f>VLOOKUP($C4464,searchgroup!$A:$B,2,0)</f>
        <v>Dentofacial anomalies</v>
      </c>
    </row>
    <row r="4465" ht="15.75" customHeight="1">
      <c r="A4465" s="6" t="s">
        <v>13340</v>
      </c>
      <c r="B4465" s="7" t="str">
        <f>VLOOKUP($A4465,icd!$A:$B,2,0)</f>
        <v>Anomalies of jaw-cranial base relationship</v>
      </c>
      <c r="C4465" s="17" t="s">
        <v>35165</v>
      </c>
      <c r="D4465" s="7" t="str">
        <f>VLOOKUP($C4465,searchgroup!$A:$B,2,0)</f>
        <v>Dentofacial anomalies</v>
      </c>
    </row>
    <row r="4466" ht="15.75" customHeight="1">
      <c r="A4466" s="6" t="s">
        <v>13343</v>
      </c>
      <c r="B4466" s="7" t="str">
        <f>VLOOKUP($A4466,icd!$A:$B,2,0)</f>
        <v>Anomalies of dental arch relationship</v>
      </c>
      <c r="C4466" s="17" t="s">
        <v>35165</v>
      </c>
      <c r="D4466" s="7" t="str">
        <f>VLOOKUP($C4466,searchgroup!$A:$B,2,0)</f>
        <v>Dentofacial anomalies</v>
      </c>
    </row>
    <row r="4467" ht="15.75" customHeight="1">
      <c r="A4467" s="6" t="s">
        <v>13346</v>
      </c>
      <c r="B4467" s="7" t="str">
        <f>VLOOKUP($A4467,icd!$A:$B,2,0)</f>
        <v>Anomalies of tooth position</v>
      </c>
      <c r="C4467" s="17" t="s">
        <v>35165</v>
      </c>
      <c r="D4467" s="7" t="str">
        <f>VLOOKUP($C4467,searchgroup!$A:$B,2,0)</f>
        <v>Dentofacial anomalies</v>
      </c>
    </row>
    <row r="4468" ht="15.75" customHeight="1">
      <c r="A4468" s="6" t="s">
        <v>13349</v>
      </c>
      <c r="B4468" s="7" t="str">
        <f>VLOOKUP($A4468,icd!$A:$B,2,0)</f>
        <v>Malocclusion, unspecified</v>
      </c>
      <c r="C4468" s="17" t="s">
        <v>37510</v>
      </c>
      <c r="D4468" s="7" t="str">
        <f>VLOOKUP($C4468,searchgroup!$A:$B,2,0)</f>
        <v>Malocculsion of jaws</v>
      </c>
    </row>
    <row r="4469" ht="15.75" customHeight="1">
      <c r="A4469" s="6" t="s">
        <v>13352</v>
      </c>
      <c r="B4469" s="7" t="str">
        <f>VLOOKUP($A4469,icd!$A:$B,2,0)</f>
        <v>Dentofacial functional abnormalities</v>
      </c>
      <c r="C4469" s="17" t="s">
        <v>35165</v>
      </c>
      <c r="D4469" s="7" t="str">
        <f>VLOOKUP($C4469,searchgroup!$A:$B,2,0)</f>
        <v>Dentofacial anomalies</v>
      </c>
    </row>
    <row r="4470" ht="15.75" customHeight="1">
      <c r="A4470" s="6" t="s">
        <v>13355</v>
      </c>
      <c r="B4470" s="7" t="str">
        <f>VLOOKUP($A4470,icd!$A:$B,2,0)</f>
        <v>Temporomandibular joint disorders</v>
      </c>
      <c r="C4470" s="17" t="s">
        <v>35165</v>
      </c>
      <c r="D4470" s="7" t="str">
        <f>VLOOKUP($C4470,searchgroup!$A:$B,2,0)</f>
        <v>Dentofacial anomalies</v>
      </c>
    </row>
    <row r="4471" ht="15.75" customHeight="1">
      <c r="A4471" s="6" t="s">
        <v>13358</v>
      </c>
      <c r="B4471" s="7" t="str">
        <f>VLOOKUP($A4471,icd!$A:$B,2,0)</f>
        <v>Other dentofacial anomalies</v>
      </c>
      <c r="C4471" s="17" t="s">
        <v>35165</v>
      </c>
      <c r="D4471" s="7" t="str">
        <f>VLOOKUP($C4471,searchgroup!$A:$B,2,0)</f>
        <v>Dentofacial anomalies</v>
      </c>
    </row>
    <row r="4472" ht="15.75" customHeight="1">
      <c r="A4472" s="6" t="s">
        <v>13361</v>
      </c>
      <c r="B4472" s="7" t="str">
        <f>VLOOKUP($A4472,icd!$A:$B,2,0)</f>
        <v>Dentofacial anomaly, unspecified</v>
      </c>
      <c r="C4472" s="17" t="s">
        <v>35165</v>
      </c>
      <c r="D4472" s="7" t="str">
        <f>VLOOKUP($C4472,searchgroup!$A:$B,2,0)</f>
        <v>Dentofacial anomalies</v>
      </c>
    </row>
    <row r="4473" ht="15.75" customHeight="1">
      <c r="A4473" s="6" t="s">
        <v>13364</v>
      </c>
      <c r="B4473" s="7" t="str">
        <f>VLOOKUP($A4473,icd!$A:$B,2,0)</f>
        <v>Other disorders of teeth and supporting structures</v>
      </c>
      <c r="C4473" s="17" t="s">
        <v>39939</v>
      </c>
      <c r="D4473" s="7" t="str">
        <f>VLOOKUP($C4473,searchgroup!$A:$B,2,0)</f>
        <v>Unspecified disorders of teeth</v>
      </c>
    </row>
    <row r="4474" ht="15.75" customHeight="1">
      <c r="A4474" s="6" t="s">
        <v>13367</v>
      </c>
      <c r="B4474" s="7" t="str">
        <f>VLOOKUP($A4474,icd!$A:$B,2,0)</f>
        <v>Exfoliation of teeth due to systemic causes</v>
      </c>
      <c r="C4474" s="17" t="s">
        <v>39939</v>
      </c>
      <c r="D4474" s="7" t="str">
        <f>VLOOKUP($C4474,searchgroup!$A:$B,2,0)</f>
        <v>Unspecified disorders of teeth</v>
      </c>
    </row>
    <row r="4475" ht="15.75" customHeight="1">
      <c r="A4475" s="6" t="s">
        <v>13370</v>
      </c>
      <c r="B4475" s="7" t="str">
        <f>VLOOKUP($A4475,icd!$A:$B,2,0)</f>
        <v>Loss of teeth due to accident, extraction or local periodontal disease</v>
      </c>
      <c r="C4475" s="17" t="s">
        <v>37418</v>
      </c>
      <c r="D4475" s="7" t="str">
        <f>VLOOKUP($C4475,searchgroup!$A:$B,2,0)</f>
        <v>Loss of teeth</v>
      </c>
    </row>
    <row r="4476" ht="15.75" customHeight="1">
      <c r="A4476" s="6" t="s">
        <v>13373</v>
      </c>
      <c r="B4476" s="7" t="str">
        <f>VLOOKUP($A4476,icd!$A:$B,2,0)</f>
        <v>Atrophy of edentulous alveolar ridge</v>
      </c>
      <c r="C4476" s="17" t="s">
        <v>37418</v>
      </c>
      <c r="D4476" s="7" t="str">
        <f>VLOOKUP($C4476,searchgroup!$A:$B,2,0)</f>
        <v>Loss of teeth</v>
      </c>
    </row>
    <row r="4477" ht="15.75" customHeight="1">
      <c r="A4477" s="6" t="s">
        <v>13376</v>
      </c>
      <c r="B4477" s="7" t="str">
        <f>VLOOKUP($A4477,icd!$A:$B,2,0)</f>
        <v>Retained dental root</v>
      </c>
      <c r="C4477" s="17" t="s">
        <v>38767</v>
      </c>
      <c r="D4477" s="7" t="str">
        <f>VLOOKUP($C4477,searchgroup!$A:$B,2,0)</f>
        <v>Retained dental root</v>
      </c>
    </row>
    <row r="4478" ht="15.75" customHeight="1">
      <c r="A4478" s="6" t="s">
        <v>13379</v>
      </c>
      <c r="B4478" s="7" t="str">
        <f>VLOOKUP($A4478,icd!$A:$B,2,0)</f>
        <v>Other specified disorders of teeth and supporting structures</v>
      </c>
      <c r="C4478" s="17" t="s">
        <v>39939</v>
      </c>
      <c r="D4478" s="7" t="str">
        <f>VLOOKUP($C4478,searchgroup!$A:$B,2,0)</f>
        <v>Unspecified disorders of teeth</v>
      </c>
    </row>
    <row r="4479" ht="15.75" customHeight="1">
      <c r="A4479" s="6" t="s">
        <v>13382</v>
      </c>
      <c r="B4479" s="7" t="str">
        <f>VLOOKUP($A4479,icd!$A:$B,2,0)</f>
        <v>Disorder of teeth and supporting structures, unspecified</v>
      </c>
      <c r="C4479" s="17" t="s">
        <v>39939</v>
      </c>
      <c r="D4479" s="7" t="str">
        <f>VLOOKUP($C4479,searchgroup!$A:$B,2,0)</f>
        <v>Unspecified disorders of teeth</v>
      </c>
    </row>
    <row r="4480" ht="15.75" customHeight="1">
      <c r="A4480" s="6" t="s">
        <v>13385</v>
      </c>
      <c r="B4480" s="7" t="str">
        <f>VLOOKUP($A4480,icd!$A:$B,2,0)</f>
        <v>Cysts of oral region, not elsewhere classified</v>
      </c>
      <c r="C4480" s="17" t="s">
        <v>37221</v>
      </c>
      <c r="D4480" s="7" t="str">
        <f>VLOOKUP($C4480,searchgroup!$A:$B,2,0)</f>
        <v>Jaw cyst</v>
      </c>
    </row>
    <row r="4481" ht="15.75" customHeight="1">
      <c r="A4481" s="6" t="s">
        <v>13388</v>
      </c>
      <c r="B4481" s="7" t="str">
        <f>VLOOKUP($A4481,icd!$A:$B,2,0)</f>
        <v>Developmental odontogenic cysts</v>
      </c>
      <c r="C4481" s="17" t="s">
        <v>37221</v>
      </c>
      <c r="D4481" s="7" t="str">
        <f>VLOOKUP($C4481,searchgroup!$A:$B,2,0)</f>
        <v>Jaw cyst</v>
      </c>
    </row>
    <row r="4482" ht="15.75" customHeight="1">
      <c r="A4482" s="6" t="s">
        <v>13391</v>
      </c>
      <c r="B4482" s="7" t="str">
        <f>VLOOKUP($A4482,icd!$A:$B,2,0)</f>
        <v>Developmental (nonodontogenic) cysts of oral region</v>
      </c>
      <c r="C4482" s="17" t="s">
        <v>37221</v>
      </c>
      <c r="D4482" s="7" t="str">
        <f>VLOOKUP($C4482,searchgroup!$A:$B,2,0)</f>
        <v>Jaw cyst</v>
      </c>
    </row>
    <row r="4483" ht="15.75" customHeight="1">
      <c r="A4483" s="6" t="s">
        <v>13394</v>
      </c>
      <c r="B4483" s="7" t="str">
        <f>VLOOKUP($A4483,icd!$A:$B,2,0)</f>
        <v>Other cysts of jaw</v>
      </c>
      <c r="C4483" s="17" t="s">
        <v>37221</v>
      </c>
      <c r="D4483" s="7" t="str">
        <f>VLOOKUP($C4483,searchgroup!$A:$B,2,0)</f>
        <v>Jaw cyst</v>
      </c>
    </row>
    <row r="4484" ht="15.75" customHeight="1">
      <c r="A4484" s="6" t="s">
        <v>13397</v>
      </c>
      <c r="B4484" s="7" t="str">
        <f>VLOOKUP($A4484,icd!$A:$B,2,0)</f>
        <v>Other cysts of oral region, not elsewhere classified</v>
      </c>
      <c r="C4484" s="17" t="s">
        <v>35041</v>
      </c>
      <c r="D4484" s="7" t="str">
        <f>VLOOKUP($C4484,searchgroup!$A:$B,2,0)</f>
        <v>Cyst of mouth</v>
      </c>
    </row>
    <row r="4485" ht="15.75" customHeight="1">
      <c r="A4485" s="6" t="s">
        <v>13400</v>
      </c>
      <c r="B4485" s="7" t="str">
        <f>VLOOKUP($A4485,icd!$A:$B,2,0)</f>
        <v>Cyst of oral region, unspecified</v>
      </c>
      <c r="C4485" s="17" t="s">
        <v>35041</v>
      </c>
      <c r="D4485" s="7" t="str">
        <f>VLOOKUP($C4485,searchgroup!$A:$B,2,0)</f>
        <v>Cyst of mouth</v>
      </c>
    </row>
    <row r="4486" ht="15.75" customHeight="1">
      <c r="A4486" s="6" t="s">
        <v>13403</v>
      </c>
      <c r="B4486" s="7" t="str">
        <f>VLOOKUP($A4486,icd!$A:$B,2,0)</f>
        <v>Other diseases of jaws</v>
      </c>
      <c r="C4486" s="17" t="s">
        <v>35165</v>
      </c>
      <c r="D4486" s="7" t="str">
        <f>VLOOKUP($C4486,searchgroup!$A:$B,2,0)</f>
        <v>Dentofacial anomalies</v>
      </c>
    </row>
    <row r="4487" ht="15.75" customHeight="1">
      <c r="A4487" s="6" t="s">
        <v>13406</v>
      </c>
      <c r="B4487" s="7" t="str">
        <f>VLOOKUP($A4487,icd!$A:$B,2,0)</f>
        <v>Developmental disorders of jaws</v>
      </c>
      <c r="C4487" s="17" t="s">
        <v>35188</v>
      </c>
      <c r="D4487" s="7" t="str">
        <f>VLOOKUP($C4487,searchgroup!$A:$B,2,0)</f>
        <v>Developmental disorder of jaws</v>
      </c>
    </row>
    <row r="4488" ht="15.75" customHeight="1">
      <c r="A4488" s="6" t="s">
        <v>13409</v>
      </c>
      <c r="B4488" s="7" t="str">
        <f>VLOOKUP($A4488,icd!$A:$B,2,0)</f>
        <v>Giant cell granuloma, central</v>
      </c>
      <c r="C4488" s="17" t="s">
        <v>37224</v>
      </c>
      <c r="D4488" s="7" t="str">
        <f>VLOOKUP($C4488,searchgroup!$A:$B,2,0)</f>
        <v>Jaw granuloma</v>
      </c>
    </row>
    <row r="4489" ht="15.75" customHeight="1">
      <c r="A4489" s="6" t="s">
        <v>13412</v>
      </c>
      <c r="B4489" s="7" t="str">
        <f>VLOOKUP($A4489,icd!$A:$B,2,0)</f>
        <v>Inflammatory conditions of jaws</v>
      </c>
      <c r="C4489" s="17" t="s">
        <v>36911</v>
      </c>
      <c r="D4489" s="7" t="str">
        <f>VLOOKUP($C4489,searchgroup!$A:$B,2,0)</f>
        <v>Inflammatory condition of jaws</v>
      </c>
    </row>
    <row r="4490" ht="15.75" customHeight="1">
      <c r="A4490" s="6" t="s">
        <v>13415</v>
      </c>
      <c r="B4490" s="7" t="str">
        <f>VLOOKUP($A4490,icd!$A:$B,2,0)</f>
        <v>Alveolitis of jaws</v>
      </c>
      <c r="C4490" s="17" t="s">
        <v>33726</v>
      </c>
      <c r="D4490" s="7" t="str">
        <f>VLOOKUP($C4490,searchgroup!$A:$B,2,0)</f>
        <v>Alveolitis of jaw</v>
      </c>
    </row>
    <row r="4491" ht="15.75" customHeight="1">
      <c r="A4491" s="6" t="s">
        <v>13418</v>
      </c>
      <c r="B4491" s="7" t="str">
        <f>VLOOKUP($A4491,icd!$A:$B,2,0)</f>
        <v>Other specified diseases of jaws</v>
      </c>
      <c r="C4491" s="17" t="s">
        <v>35188</v>
      </c>
      <c r="D4491" s="7" t="str">
        <f>VLOOKUP($C4491,searchgroup!$A:$B,2,0)</f>
        <v>Developmental disorder of jaws</v>
      </c>
    </row>
    <row r="4492" ht="15.75" customHeight="1">
      <c r="A4492" s="6" t="s">
        <v>13421</v>
      </c>
      <c r="B4492" s="7" t="str">
        <f>VLOOKUP($A4492,icd!$A:$B,2,0)</f>
        <v>Disease of jaws, unspecified</v>
      </c>
      <c r="C4492" s="17" t="s">
        <v>35188</v>
      </c>
      <c r="D4492" s="7" t="str">
        <f>VLOOKUP($C4492,searchgroup!$A:$B,2,0)</f>
        <v>Developmental disorder of jaws</v>
      </c>
    </row>
    <row r="4493" ht="15.75" customHeight="1">
      <c r="A4493" s="6" t="s">
        <v>13424</v>
      </c>
      <c r="B4493" s="7" t="str">
        <f>VLOOKUP($A4493,icd!$A:$B,2,0)</f>
        <v>Diseases of salivary glands</v>
      </c>
      <c r="C4493" s="17" t="s">
        <v>35354</v>
      </c>
      <c r="D4493" s="7" t="str">
        <f>VLOOKUP($C4493,searchgroup!$A:$B,2,0)</f>
        <v>Disorder of salivary gland</v>
      </c>
    </row>
    <row r="4494" ht="15.75" customHeight="1">
      <c r="A4494" s="6" t="s">
        <v>13427</v>
      </c>
      <c r="B4494" s="7" t="str">
        <f>VLOOKUP($A4494,icd!$A:$B,2,0)</f>
        <v>Atrophy of salivary gland</v>
      </c>
      <c r="C4494" s="17" t="s">
        <v>35354</v>
      </c>
      <c r="D4494" s="7" t="str">
        <f>VLOOKUP($C4494,searchgroup!$A:$B,2,0)</f>
        <v>Disorder of salivary gland</v>
      </c>
    </row>
    <row r="4495" ht="15.75" customHeight="1">
      <c r="A4495" s="6" t="s">
        <v>13430</v>
      </c>
      <c r="B4495" s="7" t="str">
        <f>VLOOKUP($A4495,icd!$A:$B,2,0)</f>
        <v>Hypertrophy of salivary gland</v>
      </c>
      <c r="C4495" s="17" t="s">
        <v>35354</v>
      </c>
      <c r="D4495" s="7" t="str">
        <f>VLOOKUP($C4495,searchgroup!$A:$B,2,0)</f>
        <v>Disorder of salivary gland</v>
      </c>
    </row>
    <row r="4496" ht="15.75" customHeight="1">
      <c r="A4496" s="6" t="s">
        <v>13433</v>
      </c>
      <c r="B4496" s="7" t="str">
        <f>VLOOKUP($A4496,icd!$A:$B,2,0)</f>
        <v>Sialoadenitis</v>
      </c>
      <c r="C4496" s="17" t="s">
        <v>35354</v>
      </c>
      <c r="D4496" s="7" t="str">
        <f>VLOOKUP($C4496,searchgroup!$A:$B,2,0)</f>
        <v>Disorder of salivary gland</v>
      </c>
    </row>
    <row r="4497" ht="15.75" customHeight="1">
      <c r="A4497" s="6" t="s">
        <v>13436</v>
      </c>
      <c r="B4497" s="7" t="str">
        <f>VLOOKUP($A4497,icd!$A:$B,2,0)</f>
        <v>Abscess of salivary gland</v>
      </c>
      <c r="C4497" s="17" t="s">
        <v>35354</v>
      </c>
      <c r="D4497" s="7" t="str">
        <f>VLOOKUP($C4497,searchgroup!$A:$B,2,0)</f>
        <v>Disorder of salivary gland</v>
      </c>
    </row>
    <row r="4498" ht="15.75" customHeight="1">
      <c r="A4498" s="6" t="s">
        <v>13439</v>
      </c>
      <c r="B4498" s="7" t="str">
        <f>VLOOKUP($A4498,icd!$A:$B,2,0)</f>
        <v>Fistula of salivary gland</v>
      </c>
      <c r="C4498" s="17" t="s">
        <v>35354</v>
      </c>
      <c r="D4498" s="7" t="str">
        <f>VLOOKUP($C4498,searchgroup!$A:$B,2,0)</f>
        <v>Disorder of salivary gland</v>
      </c>
    </row>
    <row r="4499" ht="15.75" customHeight="1">
      <c r="A4499" s="6" t="s">
        <v>13442</v>
      </c>
      <c r="B4499" s="7" t="str">
        <f>VLOOKUP($A4499,icd!$A:$B,2,0)</f>
        <v>Sialolithiasis</v>
      </c>
      <c r="C4499" s="17" t="s">
        <v>39026</v>
      </c>
      <c r="D4499" s="7" t="str">
        <f>VLOOKUP($C4499,searchgroup!$A:$B,2,0)</f>
        <v>Sialolithiasis</v>
      </c>
    </row>
    <row r="4500" ht="15.75" customHeight="1">
      <c r="A4500" s="6" t="s">
        <v>13445</v>
      </c>
      <c r="B4500" s="7" t="str">
        <f>VLOOKUP($A4500,icd!$A:$B,2,0)</f>
        <v>Mucocele of salivary gland</v>
      </c>
      <c r="C4500" s="17" t="s">
        <v>35354</v>
      </c>
      <c r="D4500" s="7" t="str">
        <f>VLOOKUP($C4500,searchgroup!$A:$B,2,0)</f>
        <v>Disorder of salivary gland</v>
      </c>
    </row>
    <row r="4501" ht="15.75" customHeight="1">
      <c r="A4501" s="6" t="s">
        <v>13448</v>
      </c>
      <c r="B4501" s="7" t="str">
        <f>VLOOKUP($A4501,icd!$A:$B,2,0)</f>
        <v>Disturbances of salivary secretion</v>
      </c>
      <c r="C4501" s="17" t="s">
        <v>35354</v>
      </c>
      <c r="D4501" s="7" t="str">
        <f>VLOOKUP($C4501,searchgroup!$A:$B,2,0)</f>
        <v>Disorder of salivary gland</v>
      </c>
    </row>
    <row r="4502" ht="15.75" customHeight="1">
      <c r="A4502" s="6" t="s">
        <v>13451</v>
      </c>
      <c r="B4502" s="7" t="str">
        <f>VLOOKUP($A4502,icd!$A:$B,2,0)</f>
        <v>Other diseases of salivary glands</v>
      </c>
      <c r="C4502" s="17" t="s">
        <v>35354</v>
      </c>
      <c r="D4502" s="7" t="str">
        <f>VLOOKUP($C4502,searchgroup!$A:$B,2,0)</f>
        <v>Disorder of salivary gland</v>
      </c>
    </row>
    <row r="4503" ht="15.75" customHeight="1">
      <c r="A4503" s="6" t="s">
        <v>13454</v>
      </c>
      <c r="B4503" s="7" t="str">
        <f>VLOOKUP($A4503,icd!$A:$B,2,0)</f>
        <v>Disease of salivary gland, unspecified</v>
      </c>
      <c r="C4503" s="17" t="s">
        <v>35354</v>
      </c>
      <c r="D4503" s="7" t="str">
        <f>VLOOKUP($C4503,searchgroup!$A:$B,2,0)</f>
        <v>Disorder of salivary gland</v>
      </c>
    </row>
    <row r="4504" ht="15.75" customHeight="1">
      <c r="A4504" s="6" t="s">
        <v>13457</v>
      </c>
      <c r="B4504" s="7" t="str">
        <f>VLOOKUP($A4504,icd!$A:$B,2,0)</f>
        <v>Stomatitis and related lesions</v>
      </c>
      <c r="C4504" s="17" t="s">
        <v>39216</v>
      </c>
      <c r="D4504" s="7" t="str">
        <f>VLOOKUP($C4504,searchgroup!$A:$B,2,0)</f>
        <v>Stomatitis</v>
      </c>
    </row>
    <row r="4505" ht="15.75" customHeight="1">
      <c r="A4505" s="6" t="s">
        <v>13460</v>
      </c>
      <c r="B4505" s="7" t="str">
        <f>VLOOKUP($A4505,icd!$A:$B,2,0)</f>
        <v>Recurrent oral aphthae</v>
      </c>
      <c r="C4505" s="17" t="s">
        <v>33854</v>
      </c>
      <c r="D4505" s="7" t="str">
        <f>VLOOKUP($C4505,searchgroup!$A:$B,2,0)</f>
        <v>Aphtae</v>
      </c>
    </row>
    <row r="4506" ht="15.75" customHeight="1">
      <c r="A4506" s="6" t="s">
        <v>13463</v>
      </c>
      <c r="B4506" s="7" t="str">
        <f>VLOOKUP($A4506,icd!$A:$B,2,0)</f>
        <v>Other forms of stomatitis</v>
      </c>
      <c r="C4506" s="17" t="s">
        <v>39216</v>
      </c>
      <c r="D4506" s="7" t="str">
        <f>VLOOKUP($C4506,searchgroup!$A:$B,2,0)</f>
        <v>Stomatitis</v>
      </c>
    </row>
    <row r="4507" ht="15.75" customHeight="1">
      <c r="A4507" s="6" t="s">
        <v>13466</v>
      </c>
      <c r="B4507" s="7" t="str">
        <f>VLOOKUP($A4507,icd!$A:$B,2,0)</f>
        <v>Cellulitis and abscess of mouth</v>
      </c>
      <c r="C4507" s="17" t="s">
        <v>33282</v>
      </c>
      <c r="D4507" s="7" t="str">
        <f>VLOOKUP($C4507,searchgroup!$A:$B,2,0)</f>
        <v>Abscess of mouth</v>
      </c>
    </row>
    <row r="4508" ht="15.75" customHeight="1">
      <c r="A4508" s="6" t="s">
        <v>13469</v>
      </c>
      <c r="B4508" s="7" t="str">
        <f>VLOOKUP($A4508,icd!$A:$B,2,0)</f>
        <v>Oral mucositis (ulcerative)</v>
      </c>
      <c r="C4508" s="17" t="s">
        <v>38574</v>
      </c>
      <c r="D4508" s="7" t="str">
        <f>VLOOKUP($C4508,searchgroup!$A:$B,2,0)</f>
        <v>Precancerous lesion of mouth</v>
      </c>
    </row>
    <row r="4509" ht="15.75" customHeight="1">
      <c r="A4509" s="6" t="s">
        <v>13472</v>
      </c>
      <c r="B4509" s="7" t="str">
        <f>VLOOKUP($A4509,icd!$A:$B,2,0)</f>
        <v>Other diseases of lip and oral mucosa</v>
      </c>
      <c r="C4509" s="17" t="s">
        <v>36534</v>
      </c>
      <c r="D4509" s="7" t="str">
        <f>VLOOKUP($C4509,searchgroup!$A:$B,2,0)</f>
        <v>Hyperplastic lesions of the oral cavity</v>
      </c>
    </row>
    <row r="4510" ht="15.75" customHeight="1">
      <c r="A4510" s="6" t="s">
        <v>13475</v>
      </c>
      <c r="B4510" s="7" t="str">
        <f>VLOOKUP($A4510,icd!$A:$B,2,0)</f>
        <v>Diseases of lips</v>
      </c>
      <c r="C4510" s="17" t="s">
        <v>34543</v>
      </c>
      <c r="D4510" s="7" t="str">
        <f>VLOOKUP($C4510,searchgroup!$A:$B,2,0)</f>
        <v>Cheek and lip biting</v>
      </c>
    </row>
    <row r="4511" ht="15.75" customHeight="1">
      <c r="A4511" s="6" t="s">
        <v>13478</v>
      </c>
      <c r="B4511" s="7" t="str">
        <f>VLOOKUP($A4511,icd!$A:$B,2,0)</f>
        <v>Cheek and lip biting</v>
      </c>
      <c r="C4511" s="17" t="s">
        <v>34543</v>
      </c>
      <c r="D4511" s="7" t="str">
        <f>VLOOKUP($C4511,searchgroup!$A:$B,2,0)</f>
        <v>Cheek and lip biting</v>
      </c>
    </row>
    <row r="4512" ht="15.75" customHeight="1">
      <c r="A4512" s="6" t="s">
        <v>13481</v>
      </c>
      <c r="B4512" s="7" t="str">
        <f>VLOOKUP($A4512,icd!$A:$B,2,0)</f>
        <v>Leukoplakia and other disturbances of oral epithelium, including tongue</v>
      </c>
      <c r="C4512" s="17" t="s">
        <v>37710</v>
      </c>
      <c r="D4512" s="7" t="str">
        <f>VLOOKUP($C4512,searchgroup!$A:$B,2,0)</f>
        <v>Mucosal lesion of mouth, not precancerous</v>
      </c>
    </row>
    <row r="4513" ht="15.75" customHeight="1">
      <c r="A4513" s="6" t="s">
        <v>13484</v>
      </c>
      <c r="B4513" s="7" t="str">
        <f>VLOOKUP($A4513,icd!$A:$B,2,0)</f>
        <v>Hairy leukoplakia</v>
      </c>
      <c r="C4513" s="17" t="s">
        <v>38574</v>
      </c>
      <c r="D4513" s="7" t="str">
        <f>VLOOKUP($C4513,searchgroup!$A:$B,2,0)</f>
        <v>Precancerous lesion of mouth</v>
      </c>
    </row>
    <row r="4514" ht="15.75" customHeight="1">
      <c r="A4514" s="6" t="s">
        <v>13487</v>
      </c>
      <c r="B4514" s="7" t="str">
        <f>VLOOKUP($A4514,icd!$A:$B,2,0)</f>
        <v>Granuloma and granuloma-like lesions of oral mucosa</v>
      </c>
      <c r="C4514" s="17" t="s">
        <v>36534</v>
      </c>
      <c r="D4514" s="7" t="str">
        <f>VLOOKUP($C4514,searchgroup!$A:$B,2,0)</f>
        <v>Hyperplastic lesions of the oral cavity</v>
      </c>
    </row>
    <row r="4515" ht="15.75" customHeight="1">
      <c r="A4515" s="6" t="s">
        <v>13490</v>
      </c>
      <c r="B4515" s="7" t="str">
        <f>VLOOKUP($A4515,icd!$A:$B,2,0)</f>
        <v>Oral submucous fibrosis</v>
      </c>
      <c r="C4515" s="17" t="s">
        <v>38574</v>
      </c>
      <c r="D4515" s="7" t="str">
        <f>VLOOKUP($C4515,searchgroup!$A:$B,2,0)</f>
        <v>Precancerous lesion of mouth</v>
      </c>
    </row>
    <row r="4516" ht="15.75" customHeight="1">
      <c r="A4516" s="6" t="s">
        <v>13493</v>
      </c>
      <c r="B4516" s="7" t="str">
        <f>VLOOKUP($A4516,icd!$A:$B,2,0)</f>
        <v>Irritative hyperplasia of oral mucosa</v>
      </c>
      <c r="C4516" s="17" t="s">
        <v>36534</v>
      </c>
      <c r="D4516" s="7" t="str">
        <f>VLOOKUP($C4516,searchgroup!$A:$B,2,0)</f>
        <v>Hyperplastic lesions of the oral cavity</v>
      </c>
    </row>
    <row r="4517" ht="15.75" customHeight="1">
      <c r="A4517" s="6" t="s">
        <v>13496</v>
      </c>
      <c r="B4517" s="7" t="str">
        <f>VLOOKUP($A4517,icd!$A:$B,2,0)</f>
        <v>Other and unspecified lesions of oral mucosa</v>
      </c>
      <c r="C4517" s="17" t="s">
        <v>36534</v>
      </c>
      <c r="D4517" s="7" t="str">
        <f>VLOOKUP($C4517,searchgroup!$A:$B,2,0)</f>
        <v>Hyperplastic lesions of the oral cavity</v>
      </c>
    </row>
    <row r="4518" ht="15.75" customHeight="1">
      <c r="A4518" s="6" t="s">
        <v>13499</v>
      </c>
      <c r="B4518" s="7" t="str">
        <f>VLOOKUP($A4518,icd!$A:$B,2,0)</f>
        <v>Diseases of tongue</v>
      </c>
      <c r="C4518" s="17" t="s">
        <v>35454</v>
      </c>
      <c r="D4518" s="7" t="str">
        <f>VLOOKUP($C4518,searchgroup!$A:$B,2,0)</f>
        <v>Disorder of the tongue, not precancerous</v>
      </c>
    </row>
    <row r="4519" ht="15.75" customHeight="1">
      <c r="A4519" s="6" t="s">
        <v>13502</v>
      </c>
      <c r="B4519" s="7" t="str">
        <f>VLOOKUP($A4519,icd!$A:$B,2,0)</f>
        <v>Glossitis</v>
      </c>
      <c r="C4519" s="17" t="s">
        <v>35454</v>
      </c>
      <c r="D4519" s="7" t="str">
        <f>VLOOKUP($C4519,searchgroup!$A:$B,2,0)</f>
        <v>Disorder of the tongue, not precancerous</v>
      </c>
    </row>
    <row r="4520" ht="15.75" customHeight="1">
      <c r="A4520" s="6" t="s">
        <v>13505</v>
      </c>
      <c r="B4520" s="7" t="str">
        <f>VLOOKUP($A4520,icd!$A:$B,2,0)</f>
        <v>Geographic tongue</v>
      </c>
      <c r="C4520" s="17" t="s">
        <v>35454</v>
      </c>
      <c r="D4520" s="7" t="str">
        <f>VLOOKUP($C4520,searchgroup!$A:$B,2,0)</f>
        <v>Disorder of the tongue, not precancerous</v>
      </c>
    </row>
    <row r="4521" ht="15.75" customHeight="1">
      <c r="A4521" s="6" t="s">
        <v>13508</v>
      </c>
      <c r="B4521" s="7" t="str">
        <f>VLOOKUP($A4521,icd!$A:$B,2,0)</f>
        <v>Median rhomboid glossitis</v>
      </c>
      <c r="C4521" s="17" t="s">
        <v>35454</v>
      </c>
      <c r="D4521" s="7" t="str">
        <f>VLOOKUP($C4521,searchgroup!$A:$B,2,0)</f>
        <v>Disorder of the tongue, not precancerous</v>
      </c>
    </row>
    <row r="4522" ht="15.75" customHeight="1">
      <c r="A4522" s="6" t="s">
        <v>13511</v>
      </c>
      <c r="B4522" s="7" t="str">
        <f>VLOOKUP($A4522,icd!$A:$B,2,0)</f>
        <v>Hypertrophy of tongue papillae</v>
      </c>
      <c r="C4522" s="17" t="s">
        <v>35454</v>
      </c>
      <c r="D4522" s="7" t="str">
        <f>VLOOKUP($C4522,searchgroup!$A:$B,2,0)</f>
        <v>Disorder of the tongue, not precancerous</v>
      </c>
    </row>
    <row r="4523" ht="15.75" customHeight="1">
      <c r="A4523" s="6" t="s">
        <v>13514</v>
      </c>
      <c r="B4523" s="7" t="str">
        <f>VLOOKUP($A4523,icd!$A:$B,2,0)</f>
        <v>Atrophy of tongue papillae</v>
      </c>
      <c r="C4523" s="17" t="s">
        <v>35454</v>
      </c>
      <c r="D4523" s="7" t="str">
        <f>VLOOKUP($C4523,searchgroup!$A:$B,2,0)</f>
        <v>Disorder of the tongue, not precancerous</v>
      </c>
    </row>
    <row r="4524" ht="15.75" customHeight="1">
      <c r="A4524" s="6" t="s">
        <v>13517</v>
      </c>
      <c r="B4524" s="7" t="str">
        <f>VLOOKUP($A4524,icd!$A:$B,2,0)</f>
        <v>Plicated tongue</v>
      </c>
      <c r="C4524" s="17" t="s">
        <v>35454</v>
      </c>
      <c r="D4524" s="7" t="str">
        <f>VLOOKUP($C4524,searchgroup!$A:$B,2,0)</f>
        <v>Disorder of the tongue, not precancerous</v>
      </c>
    </row>
    <row r="4525" ht="15.75" customHeight="1">
      <c r="A4525" s="6" t="s">
        <v>13520</v>
      </c>
      <c r="B4525" s="7" t="str">
        <f>VLOOKUP($A4525,icd!$A:$B,2,0)</f>
        <v>Glossodynia</v>
      </c>
      <c r="C4525" s="17" t="s">
        <v>36291</v>
      </c>
      <c r="D4525" s="7" t="str">
        <f>VLOOKUP($C4525,searchgroup!$A:$B,2,0)</f>
        <v>Glossodynia</v>
      </c>
    </row>
    <row r="4526" ht="15.75" customHeight="1">
      <c r="A4526" s="6" t="s">
        <v>13523</v>
      </c>
      <c r="B4526" s="7" t="str">
        <f>VLOOKUP($A4526,icd!$A:$B,2,0)</f>
        <v>Other diseases of tongue</v>
      </c>
      <c r="C4526" s="17" t="s">
        <v>37710</v>
      </c>
      <c r="D4526" s="7" t="str">
        <f>VLOOKUP($C4526,searchgroup!$A:$B,2,0)</f>
        <v>Mucosal lesion of mouth, not precancerous</v>
      </c>
    </row>
    <row r="4527" ht="15.75" customHeight="1">
      <c r="A4527" s="6" t="s">
        <v>13526</v>
      </c>
      <c r="B4527" s="7" t="str">
        <f>VLOOKUP($A4527,icd!$A:$B,2,0)</f>
        <v>Disease of tongue, unspecified</v>
      </c>
      <c r="C4527" s="17" t="s">
        <v>37710</v>
      </c>
      <c r="D4527" s="7" t="str">
        <f>VLOOKUP($C4527,searchgroup!$A:$B,2,0)</f>
        <v>Mucosal lesion of mouth, not precancerous</v>
      </c>
    </row>
    <row r="4528" ht="15.75" customHeight="1">
      <c r="A4528" s="6" t="s">
        <v>13529</v>
      </c>
      <c r="B4528" s="7" t="str">
        <f>VLOOKUP($A4528,icd!$A:$B,2,0)</f>
        <v>Oesophagitis</v>
      </c>
      <c r="C4528" s="17" t="s">
        <v>37972</v>
      </c>
      <c r="D4528" s="7" t="str">
        <f>VLOOKUP($C4528,searchgroup!$A:$B,2,0)</f>
        <v>Oesophagitis</v>
      </c>
    </row>
    <row r="4529" ht="15.75" customHeight="1">
      <c r="A4529" s="6" t="s">
        <v>13532</v>
      </c>
      <c r="B4529" s="7" t="str">
        <f>VLOOKUP($A4529,icd!$A:$B,2,0)</f>
        <v>Gastro-oesophageal reflux disease</v>
      </c>
      <c r="C4529" s="17" t="s">
        <v>36251</v>
      </c>
      <c r="D4529" s="7" t="str">
        <f>VLOOKUP($C4529,searchgroup!$A:$B,2,0)</f>
        <v>Gastro-oesophageal reflux disease without oesophagitis</v>
      </c>
    </row>
    <row r="4530" ht="15.75" customHeight="1">
      <c r="A4530" s="6" t="s">
        <v>13535</v>
      </c>
      <c r="B4530" s="7" t="str">
        <f>VLOOKUP($A4530,icd!$A:$B,2,0)</f>
        <v>Gastro-oesophageal reflux disease with oesophagitis</v>
      </c>
      <c r="C4530" s="17" t="s">
        <v>36250</v>
      </c>
      <c r="D4530" s="7" t="str">
        <f>VLOOKUP($C4530,searchgroup!$A:$B,2,0)</f>
        <v>Gastro-oesophageal reflux disease with oesophagitis</v>
      </c>
    </row>
    <row r="4531" ht="15.75" customHeight="1">
      <c r="A4531" s="6" t="s">
        <v>13538</v>
      </c>
      <c r="B4531" s="7" t="str">
        <f>VLOOKUP($A4531,icd!$A:$B,2,0)</f>
        <v>Gastro-oesophageal reflux disease without oesophagitis</v>
      </c>
      <c r="C4531" s="17" t="s">
        <v>36251</v>
      </c>
      <c r="D4531" s="7" t="str">
        <f>VLOOKUP($C4531,searchgroup!$A:$B,2,0)</f>
        <v>Gastro-oesophageal reflux disease without oesophagitis</v>
      </c>
    </row>
    <row r="4532" ht="15.75" customHeight="1">
      <c r="A4532" s="6" t="s">
        <v>13541</v>
      </c>
      <c r="B4532" s="7" t="str">
        <f>VLOOKUP($A4532,icd!$A:$B,2,0)</f>
        <v>Other diseases of oesophagus</v>
      </c>
      <c r="C4532" s="17" t="s">
        <v>39912</v>
      </c>
      <c r="D4532" s="7" t="str">
        <f>VLOOKUP($C4532,searchgroup!$A:$B,2,0)</f>
        <v>Unspecified disorder of the oesophagus</v>
      </c>
    </row>
    <row r="4533" ht="15.75" customHeight="1">
      <c r="A4533" s="6" t="s">
        <v>13544</v>
      </c>
      <c r="B4533" s="7" t="str">
        <f>VLOOKUP($A4533,icd!$A:$B,2,0)</f>
        <v>Achalasia of cardia</v>
      </c>
      <c r="C4533" s="17" t="s">
        <v>33341</v>
      </c>
      <c r="D4533" s="7" t="str">
        <f>VLOOKUP($C4533,searchgroup!$A:$B,2,0)</f>
        <v>Achalasia</v>
      </c>
    </row>
    <row r="4534" ht="15.75" customHeight="1">
      <c r="A4534" s="6" t="s">
        <v>13547</v>
      </c>
      <c r="B4534" s="7" t="str">
        <f>VLOOKUP($A4534,icd!$A:$B,2,0)</f>
        <v>Ulcer of oesophagus</v>
      </c>
      <c r="C4534" s="17" t="s">
        <v>39676</v>
      </c>
      <c r="D4534" s="7" t="str">
        <f>VLOOKUP($C4534,searchgroup!$A:$B,2,0)</f>
        <v>Ulcer of oesophagus</v>
      </c>
    </row>
    <row r="4535" ht="15.75" customHeight="1">
      <c r="A4535" s="6" t="s">
        <v>13550</v>
      </c>
      <c r="B4535" s="7" t="str">
        <f>VLOOKUP($A4535,icd!$A:$B,2,0)</f>
        <v>Oesophageal obstruction</v>
      </c>
      <c r="C4535" s="17" t="s">
        <v>37967</v>
      </c>
      <c r="D4535" s="7" t="str">
        <f>VLOOKUP($C4535,searchgroup!$A:$B,2,0)</f>
        <v>Oesophageal obstruction</v>
      </c>
    </row>
    <row r="4536" ht="15.75" customHeight="1">
      <c r="A4536" s="6" t="s">
        <v>13553</v>
      </c>
      <c r="B4536" s="7" t="str">
        <f>VLOOKUP($A4536,icd!$A:$B,2,0)</f>
        <v>Perforation of oesophagus</v>
      </c>
      <c r="C4536" s="17" t="s">
        <v>38180</v>
      </c>
      <c r="D4536" s="7" t="str">
        <f>VLOOKUP($C4536,searchgroup!$A:$B,2,0)</f>
        <v>Perforation of oesophagus</v>
      </c>
    </row>
    <row r="4537" ht="15.75" customHeight="1">
      <c r="A4537" s="6" t="s">
        <v>13556</v>
      </c>
      <c r="B4537" s="7" t="str">
        <f>VLOOKUP($A4537,icd!$A:$B,2,0)</f>
        <v>Dyskinesia of oesophagus</v>
      </c>
      <c r="C4537" s="17" t="s">
        <v>33341</v>
      </c>
      <c r="D4537" s="7" t="str">
        <f>VLOOKUP($C4537,searchgroup!$A:$B,2,0)</f>
        <v>Achalasia</v>
      </c>
    </row>
    <row r="4538" ht="15.75" customHeight="1">
      <c r="A4538" s="6" t="s">
        <v>13559</v>
      </c>
      <c r="B4538" s="7" t="str">
        <f>VLOOKUP($A4538,icd!$A:$B,2,0)</f>
        <v>Diverticulum of oesophagus, acquired</v>
      </c>
      <c r="C4538" s="17" t="s">
        <v>37964</v>
      </c>
      <c r="D4538" s="7" t="str">
        <f>VLOOKUP($C4538,searchgroup!$A:$B,2,0)</f>
        <v>Oesophageal diverticulum</v>
      </c>
    </row>
    <row r="4539" ht="15.75" customHeight="1">
      <c r="A4539" s="6" t="s">
        <v>13562</v>
      </c>
      <c r="B4539" s="7" t="str">
        <f>VLOOKUP($A4539,icd!$A:$B,2,0)</f>
        <v>Gastro-oesophageal laceration-haemorrhage syndrome</v>
      </c>
      <c r="C4539" s="17" t="s">
        <v>37299</v>
      </c>
      <c r="D4539" s="7" t="str">
        <f>VLOOKUP($C4539,searchgroup!$A:$B,2,0)</f>
        <v>Laceration of the oesophagus with haemorrhage</v>
      </c>
    </row>
    <row r="4540" ht="15.75" customHeight="1">
      <c r="A4540" s="6" t="s">
        <v>13565</v>
      </c>
      <c r="B4540" s="7" t="str">
        <f>VLOOKUP($A4540,icd!$A:$B,2,0)</f>
        <v>Barrett oesophagus</v>
      </c>
      <c r="C4540" s="17" t="s">
        <v>33976</v>
      </c>
      <c r="D4540" s="7" t="str">
        <f>VLOOKUP($C4540,searchgroup!$A:$B,2,0)</f>
        <v>Barrett oesophagus</v>
      </c>
    </row>
    <row r="4541" ht="15.75" customHeight="1">
      <c r="A4541" s="6" t="s">
        <v>13568</v>
      </c>
      <c r="B4541" s="7" t="str">
        <f>VLOOKUP($A4541,icd!$A:$B,2,0)</f>
        <v>Other Specified diseases of oesophagus</v>
      </c>
      <c r="C4541" s="17" t="s">
        <v>40172</v>
      </c>
      <c r="D4541" s="7" t="str">
        <f>VLOOKUP($C4541,searchgroup!$A:$B,2,0)</f>
        <v>Unspecified oesophageal disorder</v>
      </c>
    </row>
    <row r="4542" ht="15.75" customHeight="1">
      <c r="A4542" s="6" t="s">
        <v>13571</v>
      </c>
      <c r="B4542" s="7" t="str">
        <f>VLOOKUP($A4542,icd!$A:$B,2,0)</f>
        <v>Disease of oesophagus, unspecified</v>
      </c>
      <c r="C4542" s="17" t="s">
        <v>40172</v>
      </c>
      <c r="D4542" s="7" t="str">
        <f>VLOOKUP($C4542,searchgroup!$A:$B,2,0)</f>
        <v>Unspecified oesophageal disorder</v>
      </c>
    </row>
    <row r="4543" ht="15.75" customHeight="1">
      <c r="A4543" s="6" t="s">
        <v>13574</v>
      </c>
      <c r="B4543" s="7" t="str">
        <f>VLOOKUP($A4543,icd!$A:$B,2,0)</f>
        <v>Disorders of oesophagus in diseases classified elsewhere</v>
      </c>
      <c r="C4543" s="17" t="s">
        <v>37961</v>
      </c>
      <c r="D4543" s="7" t="str">
        <f>VLOOKUP($C4543,searchgroup!$A:$B,2,0)</f>
        <v>Oesophageal disorder due to other disease</v>
      </c>
    </row>
    <row r="4544" ht="15.75" customHeight="1">
      <c r="A4544" s="6" t="s">
        <v>13577</v>
      </c>
      <c r="B4544" s="7" t="str">
        <f>VLOOKUP($A4544,icd!$A:$B,2,0)</f>
        <v>Tuberculous oesophagitis</v>
      </c>
      <c r="C4544" s="17" t="s">
        <v>39556</v>
      </c>
      <c r="D4544" s="7" t="str">
        <f>VLOOKUP($C4544,searchgroup!$A:$B,2,0)</f>
        <v>Tuberculous oesophagitis</v>
      </c>
    </row>
    <row r="4545" ht="15.75" customHeight="1">
      <c r="A4545" s="6" t="s">
        <v>13580</v>
      </c>
      <c r="B4545" s="7" t="str">
        <f>VLOOKUP($A4545,icd!$A:$B,2,0)</f>
        <v>Megaoesophagus in Chagas disease (B57.3+ )</v>
      </c>
      <c r="C4545" s="17" t="s">
        <v>37969</v>
      </c>
      <c r="D4545" s="7" t="str">
        <f>VLOOKUP($C4545,searchgroup!$A:$B,2,0)</f>
        <v>Oesophageus disorder in Chagas disease</v>
      </c>
    </row>
    <row r="4546" ht="15.75" customHeight="1">
      <c r="A4546" s="6" t="s">
        <v>13583</v>
      </c>
      <c r="B4546" s="7" t="str">
        <f>VLOOKUP($A4546,icd!$A:$B,2,0)</f>
        <v>Disorders of oesophagus in other diseases classified elsewhere</v>
      </c>
      <c r="C4546" s="17" t="s">
        <v>37961</v>
      </c>
      <c r="D4546" s="7" t="str">
        <f>VLOOKUP($C4546,searchgroup!$A:$B,2,0)</f>
        <v>Oesophageal disorder due to other disease</v>
      </c>
    </row>
    <row r="4547" ht="15.75" customHeight="1">
      <c r="A4547" s="6" t="s">
        <v>13586</v>
      </c>
      <c r="B4547" s="7" t="str">
        <f>VLOOKUP($A4547,icd!$A:$B,2,0)</f>
        <v>Gastric ulcer</v>
      </c>
      <c r="C4547" s="17" t="s">
        <v>33459</v>
      </c>
      <c r="D4547" s="7" t="str">
        <f>VLOOKUP($C4547,searchgroup!$A:$B,2,0)</f>
        <v>Acute gastric ulcer without haemorrage or perforation</v>
      </c>
    </row>
    <row r="4548" ht="15.75" customHeight="1">
      <c r="A4548" s="6" t="s">
        <v>13589</v>
      </c>
      <c r="B4548" s="7" t="str">
        <f>VLOOKUP($A4548,icd!$A:$B,2,0)</f>
        <v>Gastric ulcer - Acute with haemorrhage</v>
      </c>
      <c r="C4548" s="17" t="s">
        <v>33456</v>
      </c>
      <c r="D4548" s="7" t="str">
        <f>VLOOKUP($C4548,searchgroup!$A:$B,2,0)</f>
        <v>Acute Gastric ulcer with haemorrhage or perforation</v>
      </c>
    </row>
    <row r="4549" ht="15.75" customHeight="1">
      <c r="A4549" s="6" t="s">
        <v>13592</v>
      </c>
      <c r="B4549" s="7" t="str">
        <f>VLOOKUP($A4549,icd!$A:$B,2,0)</f>
        <v>Gastric ulcer - Acute with perforation</v>
      </c>
      <c r="C4549" s="17" t="s">
        <v>33456</v>
      </c>
      <c r="D4549" s="7" t="str">
        <f>VLOOKUP($C4549,searchgroup!$A:$B,2,0)</f>
        <v>Acute Gastric ulcer with haemorrhage or perforation</v>
      </c>
    </row>
    <row r="4550" ht="15.75" customHeight="1">
      <c r="A4550" s="6" t="s">
        <v>13595</v>
      </c>
      <c r="B4550" s="7" t="str">
        <f>VLOOKUP($A4550,icd!$A:$B,2,0)</f>
        <v>Gastric ulcer - Acute with both haemorrhage and perforation</v>
      </c>
      <c r="C4550" s="17" t="s">
        <v>33456</v>
      </c>
      <c r="D4550" s="7" t="str">
        <f>VLOOKUP($C4550,searchgroup!$A:$B,2,0)</f>
        <v>Acute Gastric ulcer with haemorrhage or perforation</v>
      </c>
    </row>
    <row r="4551" ht="15.75" customHeight="1">
      <c r="A4551" s="6" t="s">
        <v>13598</v>
      </c>
      <c r="B4551" s="7" t="str">
        <f>VLOOKUP($A4551,icd!$A:$B,2,0)</f>
        <v>Gastric ulcer - Acute without haemorrhage or perforation</v>
      </c>
      <c r="C4551" s="17" t="s">
        <v>33459</v>
      </c>
      <c r="D4551" s="7" t="str">
        <f>VLOOKUP($C4551,searchgroup!$A:$B,2,0)</f>
        <v>Acute gastric ulcer without haemorrage or perforation</v>
      </c>
    </row>
    <row r="4552" ht="15.75" customHeight="1">
      <c r="A4552" s="6" t="s">
        <v>13601</v>
      </c>
      <c r="B4552" s="7" t="str">
        <f>VLOOKUP($A4552,icd!$A:$B,2,0)</f>
        <v>Gastric ulcer - Chronic or unspecified with haemorrhage</v>
      </c>
      <c r="C4552" s="17" t="s">
        <v>34607</v>
      </c>
      <c r="D4552" s="7" t="str">
        <f>VLOOKUP($C4552,searchgroup!$A:$B,2,0)</f>
        <v>Chronic gastric ulcer</v>
      </c>
    </row>
    <row r="4553" ht="15.75" customHeight="1">
      <c r="A4553" s="6" t="s">
        <v>13604</v>
      </c>
      <c r="B4553" s="7" t="str">
        <f>VLOOKUP($A4553,icd!$A:$B,2,0)</f>
        <v>Gastric ulcer - Chronic or unspecified with perforation</v>
      </c>
      <c r="C4553" s="17" t="s">
        <v>34607</v>
      </c>
      <c r="D4553" s="7" t="str">
        <f>VLOOKUP($C4553,searchgroup!$A:$B,2,0)</f>
        <v>Chronic gastric ulcer</v>
      </c>
    </row>
    <row r="4554" ht="15.75" customHeight="1">
      <c r="A4554" s="6" t="s">
        <v>13607</v>
      </c>
      <c r="B4554" s="7" t="str">
        <f>VLOOKUP($A4554,icd!$A:$B,2,0)</f>
        <v>Gastric ulcer - Chronic or unspecified with both haemorrhage and perforation</v>
      </c>
      <c r="C4554" s="17" t="s">
        <v>34607</v>
      </c>
      <c r="D4554" s="7" t="str">
        <f>VLOOKUP($C4554,searchgroup!$A:$B,2,0)</f>
        <v>Chronic gastric ulcer</v>
      </c>
    </row>
    <row r="4555" ht="15.75" customHeight="1">
      <c r="A4555" s="6" t="s">
        <v>13610</v>
      </c>
      <c r="B4555" s="7" t="str">
        <f>VLOOKUP($A4555,icd!$A:$B,2,0)</f>
        <v>Gastric ulcer - Chronic without haemorrhage or perforation</v>
      </c>
      <c r="C4555" s="17" t="s">
        <v>34607</v>
      </c>
      <c r="D4555" s="7" t="str">
        <f>VLOOKUP($C4555,searchgroup!$A:$B,2,0)</f>
        <v>Chronic gastric ulcer</v>
      </c>
    </row>
    <row r="4556" ht="15.75" customHeight="1">
      <c r="A4556" s="6" t="s">
        <v>13613</v>
      </c>
      <c r="B4556" s="7" t="str">
        <f>VLOOKUP($A4556,icd!$A:$B,2,0)</f>
        <v>Gastric ulcer - Unspecified as acute or chronic, without haemorrhage or perforation</v>
      </c>
      <c r="C4556" s="17" t="s">
        <v>33459</v>
      </c>
      <c r="D4556" s="7" t="str">
        <f>VLOOKUP($C4556,searchgroup!$A:$B,2,0)</f>
        <v>Acute gastric ulcer without haemorrage or perforation</v>
      </c>
    </row>
    <row r="4557" ht="15.75" customHeight="1">
      <c r="A4557" s="6" t="s">
        <v>13616</v>
      </c>
      <c r="B4557" s="7" t="str">
        <f>VLOOKUP($A4557,icd!$A:$B,2,0)</f>
        <v>Duodenal ulcer</v>
      </c>
      <c r="C4557" s="17" t="s">
        <v>33453</v>
      </c>
      <c r="D4557" s="7" t="str">
        <f>VLOOKUP($C4557,searchgroup!$A:$B,2,0)</f>
        <v>Acute duodenal ulcer without haemorrhage or perforation</v>
      </c>
    </row>
    <row r="4558" ht="15.75" customHeight="1">
      <c r="A4558" s="6" t="s">
        <v>13619</v>
      </c>
      <c r="B4558" s="7" t="str">
        <f>VLOOKUP($A4558,icd!$A:$B,2,0)</f>
        <v>Duodenal ulcer - Acute with haemorrhage</v>
      </c>
      <c r="C4558" s="17" t="s">
        <v>33450</v>
      </c>
      <c r="D4558" s="7" t="str">
        <f>VLOOKUP($C4558,searchgroup!$A:$B,2,0)</f>
        <v>Acute duodenal ulcer with haemorrhage or perforation</v>
      </c>
    </row>
    <row r="4559" ht="15.75" customHeight="1">
      <c r="A4559" s="6" t="s">
        <v>13622</v>
      </c>
      <c r="B4559" s="7" t="str">
        <f>VLOOKUP($A4559,icd!$A:$B,2,0)</f>
        <v>Duodenal ulcer - Acute with perforation</v>
      </c>
      <c r="C4559" s="17" t="s">
        <v>33450</v>
      </c>
      <c r="D4559" s="7" t="str">
        <f>VLOOKUP($C4559,searchgroup!$A:$B,2,0)</f>
        <v>Acute duodenal ulcer with haemorrhage or perforation</v>
      </c>
    </row>
    <row r="4560" ht="15.75" customHeight="1">
      <c r="A4560" s="6" t="s">
        <v>13625</v>
      </c>
      <c r="B4560" s="7" t="str">
        <f>VLOOKUP($A4560,icd!$A:$B,2,0)</f>
        <v>Duodenal ulcer - Acute with both haemorrhage and perforation</v>
      </c>
      <c r="C4560" s="17" t="s">
        <v>33450</v>
      </c>
      <c r="D4560" s="7" t="str">
        <f>VLOOKUP($C4560,searchgroup!$A:$B,2,0)</f>
        <v>Acute duodenal ulcer with haemorrhage or perforation</v>
      </c>
    </row>
    <row r="4561" ht="15.75" customHeight="1">
      <c r="A4561" s="6" t="s">
        <v>13628</v>
      </c>
      <c r="B4561" s="7" t="str">
        <f>VLOOKUP($A4561,icd!$A:$B,2,0)</f>
        <v>Duodenal ulcer - Acute without haemorrhage or perforation</v>
      </c>
      <c r="C4561" s="17" t="s">
        <v>33453</v>
      </c>
      <c r="D4561" s="7" t="str">
        <f>VLOOKUP($C4561,searchgroup!$A:$B,2,0)</f>
        <v>Acute duodenal ulcer without haemorrhage or perforation</v>
      </c>
    </row>
    <row r="4562" ht="15.75" customHeight="1">
      <c r="A4562" s="6" t="s">
        <v>13631</v>
      </c>
      <c r="B4562" s="7" t="str">
        <f>VLOOKUP($A4562,icd!$A:$B,2,0)</f>
        <v>Duodenal ulcer - Chronic or unspecified with haemorrhage</v>
      </c>
      <c r="C4562" s="17" t="s">
        <v>34601</v>
      </c>
      <c r="D4562" s="7" t="str">
        <f>VLOOKUP($C4562,searchgroup!$A:$B,2,0)</f>
        <v>Chronic duodenal ulcer</v>
      </c>
    </row>
    <row r="4563" ht="15.75" customHeight="1">
      <c r="A4563" s="6" t="s">
        <v>13634</v>
      </c>
      <c r="B4563" s="7" t="str">
        <f>VLOOKUP($A4563,icd!$A:$B,2,0)</f>
        <v>Duodenal ulcer - Chronic or unspecified with perforation</v>
      </c>
      <c r="C4563" s="17" t="s">
        <v>34601</v>
      </c>
      <c r="D4563" s="7" t="str">
        <f>VLOOKUP($C4563,searchgroup!$A:$B,2,0)</f>
        <v>Chronic duodenal ulcer</v>
      </c>
    </row>
    <row r="4564" ht="15.75" customHeight="1">
      <c r="A4564" s="6" t="s">
        <v>13637</v>
      </c>
      <c r="B4564" s="7" t="str">
        <f>VLOOKUP($A4564,icd!$A:$B,2,0)</f>
        <v>Duodenal ulcer - Chronic or unspecified with both haemorrhage and perforation</v>
      </c>
      <c r="C4564" s="17" t="s">
        <v>34601</v>
      </c>
      <c r="D4564" s="7" t="str">
        <f>VLOOKUP($C4564,searchgroup!$A:$B,2,0)</f>
        <v>Chronic duodenal ulcer</v>
      </c>
    </row>
    <row r="4565" ht="15.75" customHeight="1">
      <c r="A4565" s="6" t="s">
        <v>13640</v>
      </c>
      <c r="B4565" s="7" t="str">
        <f>VLOOKUP($A4565,icd!$A:$B,2,0)</f>
        <v>Duodenal ulcer - Chronic without haemorrhage or perforation</v>
      </c>
      <c r="C4565" s="17" t="s">
        <v>34601</v>
      </c>
      <c r="D4565" s="7" t="str">
        <f>VLOOKUP($C4565,searchgroup!$A:$B,2,0)</f>
        <v>Chronic duodenal ulcer</v>
      </c>
    </row>
    <row r="4566" ht="15.75" customHeight="1">
      <c r="A4566" s="6" t="s">
        <v>13643</v>
      </c>
      <c r="B4566" s="7" t="str">
        <f>VLOOKUP($A4566,icd!$A:$B,2,0)</f>
        <v>Duodenal ulcer - Unspecified as acute or chronic, without haemorrhage or perforation</v>
      </c>
      <c r="C4566" s="17" t="s">
        <v>33453</v>
      </c>
      <c r="D4566" s="7" t="str">
        <f>VLOOKUP($C4566,searchgroup!$A:$B,2,0)</f>
        <v>Acute duodenal ulcer without haemorrhage or perforation</v>
      </c>
    </row>
    <row r="4567" ht="15.75" customHeight="1">
      <c r="A4567" s="6" t="s">
        <v>13646</v>
      </c>
      <c r="B4567" s="7" t="str">
        <f>VLOOKUP($A4567,icd!$A:$B,2,0)</f>
        <v>Peptic ulcer</v>
      </c>
      <c r="C4567" s="17" t="s">
        <v>33522</v>
      </c>
      <c r="D4567" s="7" t="str">
        <f>VLOOKUP($C4567,searchgroup!$A:$B,2,0)</f>
        <v>Acute peptic ulcer without haemorrhage or perforation</v>
      </c>
    </row>
    <row r="4568" ht="15.75" customHeight="1">
      <c r="A4568" s="6" t="s">
        <v>13649</v>
      </c>
      <c r="B4568" s="7" t="str">
        <f>VLOOKUP($A4568,icd!$A:$B,2,0)</f>
        <v>Peptic ulcer, site unspecified - Acute with haemorrhage</v>
      </c>
      <c r="C4568" s="17" t="s">
        <v>33519</v>
      </c>
      <c r="D4568" s="7" t="str">
        <f>VLOOKUP($C4568,searchgroup!$A:$B,2,0)</f>
        <v>Acute peptic ulcer with haemorrhage or perforation</v>
      </c>
    </row>
    <row r="4569" ht="15.75" customHeight="1">
      <c r="A4569" s="6" t="s">
        <v>13652</v>
      </c>
      <c r="B4569" s="7" t="str">
        <f>VLOOKUP($A4569,icd!$A:$B,2,0)</f>
        <v>Peptic ulcer, site unspecified - Acute with perforation</v>
      </c>
      <c r="C4569" s="17" t="s">
        <v>33519</v>
      </c>
      <c r="D4569" s="7" t="str">
        <f>VLOOKUP($C4569,searchgroup!$A:$B,2,0)</f>
        <v>Acute peptic ulcer with haemorrhage or perforation</v>
      </c>
    </row>
    <row r="4570" ht="15.75" customHeight="1">
      <c r="A4570" s="6" t="s">
        <v>13655</v>
      </c>
      <c r="B4570" s="7" t="str">
        <f>VLOOKUP($A4570,icd!$A:$B,2,0)</f>
        <v>Peptic ulcer, site unspecified - Acute with both haemorrhage and perforation</v>
      </c>
      <c r="C4570" s="17" t="s">
        <v>33519</v>
      </c>
      <c r="D4570" s="7" t="str">
        <f>VLOOKUP($C4570,searchgroup!$A:$B,2,0)</f>
        <v>Acute peptic ulcer with haemorrhage or perforation</v>
      </c>
    </row>
    <row r="4571" ht="15.75" customHeight="1">
      <c r="A4571" s="6" t="s">
        <v>13658</v>
      </c>
      <c r="B4571" s="7" t="str">
        <f>VLOOKUP($A4571,icd!$A:$B,2,0)</f>
        <v>Peptic ulcer, site unspecified - Acute without haemorrhage or perforation</v>
      </c>
      <c r="C4571" s="17" t="s">
        <v>33522</v>
      </c>
      <c r="D4571" s="7" t="str">
        <f>VLOOKUP($C4571,searchgroup!$A:$B,2,0)</f>
        <v>Acute peptic ulcer without haemorrhage or perforation</v>
      </c>
    </row>
    <row r="4572" ht="15.75" customHeight="1">
      <c r="A4572" s="6" t="s">
        <v>13661</v>
      </c>
      <c r="B4572" s="7" t="str">
        <f>VLOOKUP($A4572,icd!$A:$B,2,0)</f>
        <v>Peptic ulcer, site unspecified - Chronic or unspecified with haemorrhage</v>
      </c>
      <c r="C4572" s="17" t="s">
        <v>34670</v>
      </c>
      <c r="D4572" s="7" t="str">
        <f>VLOOKUP($C4572,searchgroup!$A:$B,2,0)</f>
        <v>Chronic peptic ulcer</v>
      </c>
    </row>
    <row r="4573" ht="15.75" customHeight="1">
      <c r="A4573" s="6" t="s">
        <v>13664</v>
      </c>
      <c r="B4573" s="7" t="str">
        <f>VLOOKUP($A4573,icd!$A:$B,2,0)</f>
        <v>Peptic ulcer, site unspecified - Chronic or unspecified with perforation</v>
      </c>
      <c r="C4573" s="17" t="s">
        <v>34670</v>
      </c>
      <c r="D4573" s="7" t="str">
        <f>VLOOKUP($C4573,searchgroup!$A:$B,2,0)</f>
        <v>Chronic peptic ulcer</v>
      </c>
    </row>
    <row r="4574" ht="15.75" customHeight="1">
      <c r="A4574" s="6" t="s">
        <v>13667</v>
      </c>
      <c r="B4574" s="7" t="str">
        <f>VLOOKUP($A4574,icd!$A:$B,2,0)</f>
        <v>Peptic ulcer, site unspecified - Chronic or unspecified with both haemorrhage and perforation</v>
      </c>
      <c r="C4574" s="17" t="s">
        <v>34670</v>
      </c>
      <c r="D4574" s="7" t="str">
        <f>VLOOKUP($C4574,searchgroup!$A:$B,2,0)</f>
        <v>Chronic peptic ulcer</v>
      </c>
    </row>
    <row r="4575" ht="15.75" customHeight="1">
      <c r="A4575" s="6" t="s">
        <v>13670</v>
      </c>
      <c r="B4575" s="7" t="str">
        <f>VLOOKUP($A4575,icd!$A:$B,2,0)</f>
        <v>Peptic ulcer, site unspecified - Chronic without haemorrhage or perforation</v>
      </c>
      <c r="C4575" s="17" t="s">
        <v>34670</v>
      </c>
      <c r="D4575" s="7" t="str">
        <f>VLOOKUP($C4575,searchgroup!$A:$B,2,0)</f>
        <v>Chronic peptic ulcer</v>
      </c>
    </row>
    <row r="4576" ht="15.75" customHeight="1">
      <c r="A4576" s="6" t="s">
        <v>13673</v>
      </c>
      <c r="B4576" s="7" t="str">
        <f>VLOOKUP($A4576,icd!$A:$B,2,0)</f>
        <v>Peptic ulcer, site unspecified - Unspecified as acute or chronic, without haemorrhage or perforation</v>
      </c>
      <c r="C4576" s="17" t="s">
        <v>33522</v>
      </c>
      <c r="D4576" s="7" t="str">
        <f>VLOOKUP($C4576,searchgroup!$A:$B,2,0)</f>
        <v>Acute peptic ulcer without haemorrhage or perforation</v>
      </c>
    </row>
    <row r="4577" ht="15.75" customHeight="1">
      <c r="A4577" s="6" t="s">
        <v>13676</v>
      </c>
      <c r="B4577" s="7" t="str">
        <f>VLOOKUP($A4577,icd!$A:$B,2,0)</f>
        <v>Gastrojejunal ulcer</v>
      </c>
      <c r="C4577" s="17" t="s">
        <v>33471</v>
      </c>
      <c r="D4577" s="7" t="str">
        <f>VLOOKUP($C4577,searchgroup!$A:$B,2,0)</f>
        <v>Acute gastrojejunal ulcer without haemorrhage or perforation</v>
      </c>
    </row>
    <row r="4578" ht="15.75" customHeight="1">
      <c r="A4578" s="6" t="s">
        <v>13679</v>
      </c>
      <c r="B4578" s="7" t="str">
        <f>VLOOKUP($A4578,icd!$A:$B,2,0)</f>
        <v>Gastrojejunal ulcer - Acute with haemorrhage</v>
      </c>
      <c r="C4578" s="17" t="s">
        <v>33468</v>
      </c>
      <c r="D4578" s="7" t="str">
        <f>VLOOKUP($C4578,searchgroup!$A:$B,2,0)</f>
        <v>Acute gastrojejunal ulcer with haemorrhage or perforation</v>
      </c>
    </row>
    <row r="4579" ht="15.75" customHeight="1">
      <c r="A4579" s="6" t="s">
        <v>13682</v>
      </c>
      <c r="B4579" s="7" t="str">
        <f>VLOOKUP($A4579,icd!$A:$B,2,0)</f>
        <v>Gastrojejunal ulcer - Acute with perforation</v>
      </c>
      <c r="C4579" s="17" t="s">
        <v>33468</v>
      </c>
      <c r="D4579" s="7" t="str">
        <f>VLOOKUP($C4579,searchgroup!$A:$B,2,0)</f>
        <v>Acute gastrojejunal ulcer with haemorrhage or perforation</v>
      </c>
    </row>
    <row r="4580" ht="15.75" customHeight="1">
      <c r="A4580" s="6" t="s">
        <v>13685</v>
      </c>
      <c r="B4580" s="7" t="str">
        <f>VLOOKUP($A4580,icd!$A:$B,2,0)</f>
        <v>Gastrojejunal ulcer - Acute with both haemorrhage and perforation</v>
      </c>
      <c r="C4580" s="17" t="s">
        <v>33468</v>
      </c>
      <c r="D4580" s="7" t="str">
        <f>VLOOKUP($C4580,searchgroup!$A:$B,2,0)</f>
        <v>Acute gastrojejunal ulcer with haemorrhage or perforation</v>
      </c>
    </row>
    <row r="4581" ht="15.75" customHeight="1">
      <c r="A4581" s="6" t="s">
        <v>13688</v>
      </c>
      <c r="B4581" s="7" t="str">
        <f>VLOOKUP($A4581,icd!$A:$B,2,0)</f>
        <v>Gastrojejunal ulcer - Acute without haemorrhage or perforation</v>
      </c>
      <c r="C4581" s="17" t="s">
        <v>33471</v>
      </c>
      <c r="D4581" s="7" t="str">
        <f>VLOOKUP($C4581,searchgroup!$A:$B,2,0)</f>
        <v>Acute gastrojejunal ulcer without haemorrhage or perforation</v>
      </c>
    </row>
    <row r="4582" ht="15.75" customHeight="1">
      <c r="A4582" s="6" t="s">
        <v>13691</v>
      </c>
      <c r="B4582" s="7" t="str">
        <f>VLOOKUP($A4582,icd!$A:$B,2,0)</f>
        <v>Gastrojejunal ulcer - Chronic or unspecified with haemorrhage</v>
      </c>
      <c r="C4582" s="17" t="s">
        <v>34613</v>
      </c>
      <c r="D4582" s="7" t="str">
        <f>VLOOKUP($C4582,searchgroup!$A:$B,2,0)</f>
        <v>Chronic gastrojejunal ulcer</v>
      </c>
    </row>
    <row r="4583" ht="15.75" customHeight="1">
      <c r="A4583" s="6" t="s">
        <v>13694</v>
      </c>
      <c r="B4583" s="7" t="str">
        <f>VLOOKUP($A4583,icd!$A:$B,2,0)</f>
        <v>Gastrojejunal ulcer - Chronic or unspecified with perforation</v>
      </c>
      <c r="C4583" s="17" t="s">
        <v>34613</v>
      </c>
      <c r="D4583" s="7" t="str">
        <f>VLOOKUP($C4583,searchgroup!$A:$B,2,0)</f>
        <v>Chronic gastrojejunal ulcer</v>
      </c>
    </row>
    <row r="4584" ht="15.75" customHeight="1">
      <c r="A4584" s="6" t="s">
        <v>13697</v>
      </c>
      <c r="B4584" s="7" t="str">
        <f>VLOOKUP($A4584,icd!$A:$B,2,0)</f>
        <v>Gastrojejunal ulcer - Chronic or unspecified with both haemorrhage and perforation</v>
      </c>
      <c r="C4584" s="17" t="s">
        <v>34613</v>
      </c>
      <c r="D4584" s="7" t="str">
        <f>VLOOKUP($C4584,searchgroup!$A:$B,2,0)</f>
        <v>Chronic gastrojejunal ulcer</v>
      </c>
    </row>
    <row r="4585" ht="15.75" customHeight="1">
      <c r="A4585" s="6" t="s">
        <v>13700</v>
      </c>
      <c r="B4585" s="7" t="str">
        <f>VLOOKUP($A4585,icd!$A:$B,2,0)</f>
        <v>Gastrojejunal ulcer - Chronic without haemorrhage or perforation</v>
      </c>
      <c r="C4585" s="17" t="s">
        <v>34613</v>
      </c>
      <c r="D4585" s="7" t="str">
        <f>VLOOKUP($C4585,searchgroup!$A:$B,2,0)</f>
        <v>Chronic gastrojejunal ulcer</v>
      </c>
    </row>
    <row r="4586" ht="15.75" customHeight="1">
      <c r="A4586" s="6" t="s">
        <v>13703</v>
      </c>
      <c r="B4586" s="7" t="str">
        <f>VLOOKUP($A4586,icd!$A:$B,2,0)</f>
        <v>Gastrojejunal ulcer - Unspecified as acute or chronic, without haemorrhage or perforation</v>
      </c>
      <c r="C4586" s="17" t="s">
        <v>33471</v>
      </c>
      <c r="D4586" s="7" t="str">
        <f>VLOOKUP($C4586,searchgroup!$A:$B,2,0)</f>
        <v>Acute gastrojejunal ulcer without haemorrhage or perforation</v>
      </c>
    </row>
    <row r="4587" ht="15.75" customHeight="1">
      <c r="A4587" s="6" t="s">
        <v>13706</v>
      </c>
      <c r="B4587" s="7" t="str">
        <f>VLOOKUP($A4587,icd!$A:$B,2,0)</f>
        <v>Gastritis and duodenitis</v>
      </c>
      <c r="C4587" s="17" t="s">
        <v>34610</v>
      </c>
      <c r="D4587" s="7" t="str">
        <f>VLOOKUP($C4587,searchgroup!$A:$B,2,0)</f>
        <v>Chronic gastritis</v>
      </c>
    </row>
    <row r="4588" ht="15.75" customHeight="1">
      <c r="A4588" s="6" t="s">
        <v>13709</v>
      </c>
      <c r="B4588" s="7" t="str">
        <f>VLOOKUP($A4588,icd!$A:$B,2,0)</f>
        <v>Acute haemorrhagic gastritis</v>
      </c>
      <c r="C4588" s="17" t="s">
        <v>33462</v>
      </c>
      <c r="D4588" s="7" t="str">
        <f>VLOOKUP($C4588,searchgroup!$A:$B,2,0)</f>
        <v>Acute gastritis with bleeding</v>
      </c>
    </row>
    <row r="4589" ht="15.75" customHeight="1">
      <c r="A4589" s="6" t="s">
        <v>13712</v>
      </c>
      <c r="B4589" s="7" t="str">
        <f>VLOOKUP($A4589,icd!$A:$B,2,0)</f>
        <v>Other acute gastritis</v>
      </c>
      <c r="C4589" s="17" t="s">
        <v>33465</v>
      </c>
      <c r="D4589" s="7" t="str">
        <f>VLOOKUP($C4589,searchgroup!$A:$B,2,0)</f>
        <v>Acute gastritis without bleeding</v>
      </c>
    </row>
    <row r="4590" ht="15.75" customHeight="1">
      <c r="A4590" s="6" t="s">
        <v>13715</v>
      </c>
      <c r="B4590" s="7" t="str">
        <f>VLOOKUP($A4590,icd!$A:$B,2,0)</f>
        <v>Alcoholic gastritis</v>
      </c>
      <c r="C4590" s="17" t="s">
        <v>33708</v>
      </c>
      <c r="D4590" s="7" t="str">
        <f>VLOOKUP($C4590,searchgroup!$A:$B,2,0)</f>
        <v>Alcoholic gastritis</v>
      </c>
    </row>
    <row r="4591" ht="15.75" customHeight="1">
      <c r="A4591" s="6" t="s">
        <v>13718</v>
      </c>
      <c r="B4591" s="7" t="str">
        <f>VLOOKUP($A4591,icd!$A:$B,2,0)</f>
        <v>Chronic superficial gastritis</v>
      </c>
      <c r="C4591" s="17" t="s">
        <v>34610</v>
      </c>
      <c r="D4591" s="7" t="str">
        <f>VLOOKUP($C4591,searchgroup!$A:$B,2,0)</f>
        <v>Chronic gastritis</v>
      </c>
    </row>
    <row r="4592" ht="15.75" customHeight="1">
      <c r="A4592" s="6" t="s">
        <v>13721</v>
      </c>
      <c r="B4592" s="7" t="str">
        <f>VLOOKUP($A4592,icd!$A:$B,2,0)</f>
        <v>Chronic atrophic gastritis</v>
      </c>
      <c r="C4592" s="17" t="s">
        <v>33931</v>
      </c>
      <c r="D4592" s="7" t="str">
        <f>VLOOKUP($C4592,searchgroup!$A:$B,2,0)</f>
        <v>Atrophic gastritis</v>
      </c>
    </row>
    <row r="4593" ht="15.75" customHeight="1">
      <c r="A4593" s="6" t="s">
        <v>13724</v>
      </c>
      <c r="B4593" s="7" t="str">
        <f>VLOOKUP($A4593,icd!$A:$B,2,0)</f>
        <v>Chronic gastritis, unspecified</v>
      </c>
      <c r="C4593" s="17" t="s">
        <v>34610</v>
      </c>
      <c r="D4593" s="7" t="str">
        <f>VLOOKUP($C4593,searchgroup!$A:$B,2,0)</f>
        <v>Chronic gastritis</v>
      </c>
    </row>
    <row r="4594" ht="15.75" customHeight="1">
      <c r="A4594" s="6" t="s">
        <v>13727</v>
      </c>
      <c r="B4594" s="7" t="str">
        <f>VLOOKUP($A4594,icd!$A:$B,2,0)</f>
        <v>Other gastritis</v>
      </c>
      <c r="C4594" s="17" t="s">
        <v>34610</v>
      </c>
      <c r="D4594" s="7" t="str">
        <f>VLOOKUP($C4594,searchgroup!$A:$B,2,0)</f>
        <v>Chronic gastritis</v>
      </c>
    </row>
    <row r="4595" ht="15.75" customHeight="1">
      <c r="A4595" s="6" t="s">
        <v>13730</v>
      </c>
      <c r="B4595" s="7" t="str">
        <f>VLOOKUP($A4595,icd!$A:$B,2,0)</f>
        <v>Gastritis, unspecified</v>
      </c>
      <c r="C4595" s="17" t="s">
        <v>34610</v>
      </c>
      <c r="D4595" s="7" t="str">
        <f>VLOOKUP($C4595,searchgroup!$A:$B,2,0)</f>
        <v>Chronic gastritis</v>
      </c>
    </row>
    <row r="4596" ht="15.75" customHeight="1">
      <c r="A4596" s="6" t="s">
        <v>13733</v>
      </c>
      <c r="B4596" s="7" t="str">
        <f>VLOOKUP($A4596,icd!$A:$B,2,0)</f>
        <v>Duodenitis</v>
      </c>
      <c r="C4596" s="17" t="s">
        <v>35570</v>
      </c>
      <c r="D4596" s="7" t="str">
        <f>VLOOKUP($C4596,searchgroup!$A:$B,2,0)</f>
        <v>Duodenitis</v>
      </c>
    </row>
    <row r="4597" ht="15.75" customHeight="1">
      <c r="A4597" s="6" t="s">
        <v>13736</v>
      </c>
      <c r="B4597" s="7" t="str">
        <f>VLOOKUP($A4597,icd!$A:$B,2,0)</f>
        <v>Gastroduodenitis, unspecified</v>
      </c>
      <c r="C4597" s="17" t="s">
        <v>35570</v>
      </c>
      <c r="D4597" s="7" t="str">
        <f>VLOOKUP($C4597,searchgroup!$A:$B,2,0)</f>
        <v>Duodenitis</v>
      </c>
    </row>
    <row r="4598" ht="15.75" customHeight="1">
      <c r="A4598" s="6" t="s">
        <v>13739</v>
      </c>
      <c r="B4598" s="7" t="str">
        <f>VLOOKUP($A4598,icd!$A:$B,2,0)</f>
        <v>Functional dyspepsia</v>
      </c>
      <c r="C4598" s="17" t="s">
        <v>36206</v>
      </c>
      <c r="D4598" s="7" t="str">
        <f>VLOOKUP($C4598,searchgroup!$A:$B,2,0)</f>
        <v>Functional dyspepsia</v>
      </c>
    </row>
    <row r="4599" ht="15.75" customHeight="1">
      <c r="A4599" s="6" t="s">
        <v>13742</v>
      </c>
      <c r="B4599" s="7" t="str">
        <f>VLOOKUP($A4599,icd!$A:$B,2,0)</f>
        <v>Other diseases of stomach and duodenum</v>
      </c>
      <c r="C4599" s="17" t="s">
        <v>35365</v>
      </c>
      <c r="D4599" s="7" t="str">
        <f>VLOOKUP($C4599,searchgroup!$A:$B,2,0)</f>
        <v>Disorder of stomach or duodenum</v>
      </c>
    </row>
    <row r="4600" ht="15.75" customHeight="1">
      <c r="A4600" s="6" t="s">
        <v>13745</v>
      </c>
      <c r="B4600" s="7" t="str">
        <f>VLOOKUP($A4600,icd!$A:$B,2,0)</f>
        <v>Acute dilatation of stomach</v>
      </c>
      <c r="C4600" s="17" t="s">
        <v>33446</v>
      </c>
      <c r="D4600" s="7" t="str">
        <f>VLOOKUP($C4600,searchgroup!$A:$B,2,0)</f>
        <v>Acute dilatation of stomach</v>
      </c>
    </row>
    <row r="4601" ht="15.75" customHeight="1">
      <c r="A4601" s="6" t="s">
        <v>13748</v>
      </c>
      <c r="B4601" s="7" t="str">
        <f>VLOOKUP($A4601,icd!$A:$B,2,0)</f>
        <v>Adult hypertrophic pyloric stenosis</v>
      </c>
      <c r="C4601" s="17" t="s">
        <v>39199</v>
      </c>
      <c r="D4601" s="7" t="str">
        <f>VLOOKUP($C4601,searchgroup!$A:$B,2,0)</f>
        <v>Stenosis of stomach</v>
      </c>
    </row>
    <row r="4602" ht="15.75" customHeight="1">
      <c r="A4602" s="6" t="s">
        <v>13751</v>
      </c>
      <c r="B4602" s="7" t="str">
        <f>VLOOKUP($A4602,icd!$A:$B,2,0)</f>
        <v>Hourglass stricture and stenosis of stomach</v>
      </c>
      <c r="C4602" s="17" t="s">
        <v>39199</v>
      </c>
      <c r="D4602" s="7" t="str">
        <f>VLOOKUP($C4602,searchgroup!$A:$B,2,0)</f>
        <v>Stenosis of stomach</v>
      </c>
    </row>
    <row r="4603" ht="15.75" customHeight="1">
      <c r="A4603" s="6" t="s">
        <v>13754</v>
      </c>
      <c r="B4603" s="7" t="str">
        <f>VLOOKUP($A4603,icd!$A:$B,2,0)</f>
        <v>Pylorospasm, not elsewhere classified</v>
      </c>
      <c r="C4603" s="17" t="s">
        <v>38704</v>
      </c>
      <c r="D4603" s="7" t="str">
        <f>VLOOKUP($C4603,searchgroup!$A:$B,2,0)</f>
        <v>Pylorospasm</v>
      </c>
    </row>
    <row r="4604" ht="15.75" customHeight="1">
      <c r="A4604" s="6" t="s">
        <v>13757</v>
      </c>
      <c r="B4604" s="7" t="str">
        <f>VLOOKUP($A4604,icd!$A:$B,2,0)</f>
        <v>Gastric diverticulum</v>
      </c>
      <c r="C4604" s="17" t="s">
        <v>36248</v>
      </c>
      <c r="D4604" s="7" t="str">
        <f>VLOOKUP($C4604,searchgroup!$A:$B,2,0)</f>
        <v>Gastric diverticulum</v>
      </c>
    </row>
    <row r="4605" ht="15.75" customHeight="1">
      <c r="A4605" s="6" t="s">
        <v>13760</v>
      </c>
      <c r="B4605" s="7" t="str">
        <f>VLOOKUP($A4605,icd!$A:$B,2,0)</f>
        <v>Obstruction of duodenum</v>
      </c>
      <c r="C4605" s="17" t="s">
        <v>37948</v>
      </c>
      <c r="D4605" s="7" t="str">
        <f>VLOOKUP($C4605,searchgroup!$A:$B,2,0)</f>
        <v>Obstruction of duodenum</v>
      </c>
    </row>
    <row r="4606" ht="15.75" customHeight="1">
      <c r="A4606" s="6" t="s">
        <v>13763</v>
      </c>
      <c r="B4606" s="7" t="str">
        <f>VLOOKUP($A4606,icd!$A:$B,2,0)</f>
        <v>Fistula of stomach and duodenum</v>
      </c>
      <c r="C4606" s="17" t="s">
        <v>36000</v>
      </c>
      <c r="D4606" s="7" t="str">
        <f>VLOOKUP($C4606,searchgroup!$A:$B,2,0)</f>
        <v>Fistula of stomach or duodenum</v>
      </c>
    </row>
    <row r="4607" ht="15.75" customHeight="1">
      <c r="A4607" s="6" t="s">
        <v>13766</v>
      </c>
      <c r="B4607" s="7" t="str">
        <f>VLOOKUP($A4607,icd!$A:$B,2,0)</f>
        <v>Polyp of stomach and duodenum</v>
      </c>
      <c r="C4607" s="17" t="s">
        <v>38494</v>
      </c>
      <c r="D4607" s="7" t="str">
        <f>VLOOKUP($C4607,searchgroup!$A:$B,2,0)</f>
        <v>Polyp of stomach or duodenum</v>
      </c>
    </row>
    <row r="4608" ht="15.75" customHeight="1">
      <c r="A4608" s="6" t="s">
        <v>13769</v>
      </c>
      <c r="B4608" s="7" t="str">
        <f>VLOOKUP($A4608,icd!$A:$B,2,0)</f>
        <v>Other specified diseases of stomach and duodenum</v>
      </c>
      <c r="C4608" s="17" t="s">
        <v>35365</v>
      </c>
      <c r="D4608" s="7" t="str">
        <f>VLOOKUP($C4608,searchgroup!$A:$B,2,0)</f>
        <v>Disorder of stomach or duodenum</v>
      </c>
    </row>
    <row r="4609" ht="15.75" customHeight="1">
      <c r="A4609" s="6" t="s">
        <v>13772</v>
      </c>
      <c r="B4609" s="7" t="str">
        <f>VLOOKUP($A4609,icd!$A:$B,2,0)</f>
        <v>Disease of stomach and duodenum, unspecified</v>
      </c>
      <c r="C4609" s="17" t="s">
        <v>35365</v>
      </c>
      <c r="D4609" s="7" t="str">
        <f>VLOOKUP($C4609,searchgroup!$A:$B,2,0)</f>
        <v>Disorder of stomach or duodenum</v>
      </c>
    </row>
    <row r="4610" ht="15.75" customHeight="1">
      <c r="A4610" s="6" t="s">
        <v>13775</v>
      </c>
      <c r="B4610" s="7" t="str">
        <f>VLOOKUP($A4610,icd!$A:$B,2,0)</f>
        <v>Acute appendicitis</v>
      </c>
      <c r="C4610" s="17" t="s">
        <v>33435</v>
      </c>
      <c r="D4610" s="7" t="str">
        <f>VLOOKUP($C4610,searchgroup!$A:$B,2,0)</f>
        <v>Acute appendicitis without complications</v>
      </c>
    </row>
    <row r="4611" ht="15.75" customHeight="1">
      <c r="A4611" s="6" t="s">
        <v>13778</v>
      </c>
      <c r="B4611" s="7" t="str">
        <f>VLOOKUP($A4611,icd!$A:$B,2,0)</f>
        <v>Acute appendicitis with generalized peritonitis</v>
      </c>
      <c r="C4611" s="17" t="s">
        <v>33432</v>
      </c>
      <c r="D4611" s="7" t="str">
        <f>VLOOKUP($C4611,searchgroup!$A:$B,2,0)</f>
        <v>Acute appendicitis with complications</v>
      </c>
    </row>
    <row r="4612" ht="15.75" customHeight="1">
      <c r="A4612" s="6" t="s">
        <v>13781</v>
      </c>
      <c r="B4612" s="7" t="str">
        <f>VLOOKUP($A4612,icd!$A:$B,2,0)</f>
        <v>Acute appendicitis with localized peritonitis</v>
      </c>
      <c r="C4612" s="17" t="s">
        <v>33432</v>
      </c>
      <c r="D4612" s="7" t="str">
        <f>VLOOKUP($C4612,searchgroup!$A:$B,2,0)</f>
        <v>Acute appendicitis with complications</v>
      </c>
    </row>
    <row r="4613" ht="15.75" customHeight="1">
      <c r="A4613" s="6" t="s">
        <v>13784</v>
      </c>
      <c r="B4613" s="7" t="str">
        <f>VLOOKUP($A4613,icd!$A:$B,2,0)</f>
        <v>Acute appendicitis, other and unspecified</v>
      </c>
      <c r="C4613" s="17" t="s">
        <v>33435</v>
      </c>
      <c r="D4613" s="7" t="str">
        <f>VLOOKUP($C4613,searchgroup!$A:$B,2,0)</f>
        <v>Acute appendicitis without complications</v>
      </c>
    </row>
    <row r="4614" ht="15.75" customHeight="1">
      <c r="A4614" s="6" t="s">
        <v>13787</v>
      </c>
      <c r="B4614" s="7" t="str">
        <f>VLOOKUP($A4614,icd!$A:$B,2,0)</f>
        <v>Other appendicitis</v>
      </c>
      <c r="C4614" s="17" t="s">
        <v>33432</v>
      </c>
      <c r="D4614" s="7" t="str">
        <f>VLOOKUP($C4614,searchgroup!$A:$B,2,0)</f>
        <v>Acute appendicitis with complications</v>
      </c>
    </row>
    <row r="4615" ht="15.75" customHeight="1">
      <c r="A4615" s="6" t="s">
        <v>13790</v>
      </c>
      <c r="B4615" s="7" t="str">
        <f>VLOOKUP($A4615,icd!$A:$B,2,0)</f>
        <v>Unspecified appendicitis</v>
      </c>
      <c r="C4615" s="17" t="s">
        <v>33432</v>
      </c>
      <c r="D4615" s="7" t="str">
        <f>VLOOKUP($C4615,searchgroup!$A:$B,2,0)</f>
        <v>Acute appendicitis with complications</v>
      </c>
    </row>
    <row r="4616" ht="15.75" customHeight="1">
      <c r="A4616" s="6" t="s">
        <v>13793</v>
      </c>
      <c r="B4616" s="7" t="str">
        <f>VLOOKUP($A4616,icd!$A:$B,2,0)</f>
        <v>Disorders of appendix</v>
      </c>
      <c r="C4616" s="17" t="s">
        <v>35368</v>
      </c>
      <c r="D4616" s="7" t="str">
        <f>VLOOKUP($C4616,searchgroup!$A:$B,2,0)</f>
        <v>Disorder of the appendix</v>
      </c>
    </row>
    <row r="4617" ht="15.75" customHeight="1">
      <c r="A4617" s="6" t="s">
        <v>13796</v>
      </c>
      <c r="B4617" s="7" t="str">
        <f>VLOOKUP($A4617,icd!$A:$B,2,0)</f>
        <v>Hyperplasia of appendix</v>
      </c>
      <c r="C4617" s="17" t="s">
        <v>35368</v>
      </c>
      <c r="D4617" s="7" t="str">
        <f>VLOOKUP($C4617,searchgroup!$A:$B,2,0)</f>
        <v>Disorder of the appendix</v>
      </c>
    </row>
    <row r="4618" ht="15.75" customHeight="1">
      <c r="A4618" s="6" t="s">
        <v>13799</v>
      </c>
      <c r="B4618" s="7" t="str">
        <f>VLOOKUP($A4618,icd!$A:$B,2,0)</f>
        <v>Appendicular concretions</v>
      </c>
      <c r="C4618" s="17" t="s">
        <v>35368</v>
      </c>
      <c r="D4618" s="7" t="str">
        <f>VLOOKUP($C4618,searchgroup!$A:$B,2,0)</f>
        <v>Disorder of the appendix</v>
      </c>
    </row>
    <row r="4619" ht="15.75" customHeight="1">
      <c r="A4619" s="6" t="s">
        <v>13802</v>
      </c>
      <c r="B4619" s="7" t="str">
        <f>VLOOKUP($A4619,icd!$A:$B,2,0)</f>
        <v>Diverticulum of appendix</v>
      </c>
      <c r="C4619" s="17" t="s">
        <v>35368</v>
      </c>
      <c r="D4619" s="7" t="str">
        <f>VLOOKUP($C4619,searchgroup!$A:$B,2,0)</f>
        <v>Disorder of the appendix</v>
      </c>
    </row>
    <row r="4620" ht="15.75" customHeight="1">
      <c r="A4620" s="6" t="s">
        <v>13805</v>
      </c>
      <c r="B4620" s="7" t="str">
        <f>VLOOKUP($A4620,icd!$A:$B,2,0)</f>
        <v>Fistula of appendix</v>
      </c>
      <c r="C4620" s="17" t="s">
        <v>35368</v>
      </c>
      <c r="D4620" s="7" t="str">
        <f>VLOOKUP($C4620,searchgroup!$A:$B,2,0)</f>
        <v>Disorder of the appendix</v>
      </c>
    </row>
    <row r="4621" ht="15.75" customHeight="1">
      <c r="A4621" s="6" t="s">
        <v>13808</v>
      </c>
      <c r="B4621" s="7" t="str">
        <f>VLOOKUP($A4621,icd!$A:$B,2,0)</f>
        <v>Other specified diseases of appendix</v>
      </c>
      <c r="C4621" s="17" t="s">
        <v>35368</v>
      </c>
      <c r="D4621" s="7" t="str">
        <f>VLOOKUP($C4621,searchgroup!$A:$B,2,0)</f>
        <v>Disorder of the appendix</v>
      </c>
    </row>
    <row r="4622" ht="15.75" customHeight="1">
      <c r="A4622" s="6" t="s">
        <v>13811</v>
      </c>
      <c r="B4622" s="7" t="str">
        <f>VLOOKUP($A4622,icd!$A:$B,2,0)</f>
        <v>Disease of appendix, unspecified</v>
      </c>
      <c r="C4622" s="17" t="s">
        <v>35368</v>
      </c>
      <c r="D4622" s="7" t="str">
        <f>VLOOKUP($C4622,searchgroup!$A:$B,2,0)</f>
        <v>Disorder of the appendix</v>
      </c>
    </row>
    <row r="4623" ht="15.75" customHeight="1">
      <c r="A4623" s="6" t="s">
        <v>13814</v>
      </c>
      <c r="B4623" s="7" t="str">
        <f>VLOOKUP($A4623,icd!$A:$B,2,0)</f>
        <v>Inguinal hernia</v>
      </c>
      <c r="C4623" s="17" t="s">
        <v>36929</v>
      </c>
      <c r="D4623" s="7" t="str">
        <f>VLOOKUP($C4623,searchgroup!$A:$B,2,0)</f>
        <v>Inguinal hernia without complications</v>
      </c>
    </row>
    <row r="4624" ht="15.75" customHeight="1">
      <c r="A4624" s="6" t="s">
        <v>13817</v>
      </c>
      <c r="B4624" s="7" t="str">
        <f>VLOOKUP($A4624,icd!$A:$B,2,0)</f>
        <v>Bilateral inguinal hernia, with obstruction, without gangrene</v>
      </c>
      <c r="C4624" s="17" t="s">
        <v>36926</v>
      </c>
      <c r="D4624" s="7" t="str">
        <f>VLOOKUP($C4624,searchgroup!$A:$B,2,0)</f>
        <v>Inguinal hernia with obstruction</v>
      </c>
    </row>
    <row r="4625" ht="15.75" customHeight="1">
      <c r="A4625" s="6" t="s">
        <v>13820</v>
      </c>
      <c r="B4625" s="7" t="str">
        <f>VLOOKUP($A4625,icd!$A:$B,2,0)</f>
        <v>Bilateral inguinal hernia, with gangrene</v>
      </c>
      <c r="C4625" s="17" t="s">
        <v>36923</v>
      </c>
      <c r="D4625" s="7" t="str">
        <f>VLOOKUP($C4625,searchgroup!$A:$B,2,0)</f>
        <v>Inguinal hernia with gangrene</v>
      </c>
    </row>
    <row r="4626" ht="15.75" customHeight="1">
      <c r="A4626" s="6" t="s">
        <v>13823</v>
      </c>
      <c r="B4626" s="7" t="str">
        <f>VLOOKUP($A4626,icd!$A:$B,2,0)</f>
        <v>Bilateral inguinal hernia, without obstruction or gangrene</v>
      </c>
      <c r="C4626" s="17" t="s">
        <v>36929</v>
      </c>
      <c r="D4626" s="7" t="str">
        <f>VLOOKUP($C4626,searchgroup!$A:$B,2,0)</f>
        <v>Inguinal hernia without complications</v>
      </c>
    </row>
    <row r="4627" ht="15.75" customHeight="1">
      <c r="A4627" s="6" t="s">
        <v>13826</v>
      </c>
      <c r="B4627" s="7" t="str">
        <f>VLOOKUP($A4627,icd!$A:$B,2,0)</f>
        <v>Unilateral or unspecified inguinal hernia, with obstruction, without gangrene</v>
      </c>
      <c r="C4627" s="17" t="s">
        <v>36926</v>
      </c>
      <c r="D4627" s="7" t="str">
        <f>VLOOKUP($C4627,searchgroup!$A:$B,2,0)</f>
        <v>Inguinal hernia with obstruction</v>
      </c>
    </row>
    <row r="4628" ht="15.75" customHeight="1">
      <c r="A4628" s="6" t="s">
        <v>13829</v>
      </c>
      <c r="B4628" s="7" t="str">
        <f>VLOOKUP($A4628,icd!$A:$B,2,0)</f>
        <v>Unilateral or unspecified inguinal hernia, with gangrene</v>
      </c>
      <c r="C4628" s="17" t="s">
        <v>36923</v>
      </c>
      <c r="D4628" s="7" t="str">
        <f>VLOOKUP($C4628,searchgroup!$A:$B,2,0)</f>
        <v>Inguinal hernia with gangrene</v>
      </c>
    </row>
    <row r="4629" ht="15.75" customHeight="1">
      <c r="A4629" s="6" t="s">
        <v>13832</v>
      </c>
      <c r="B4629" s="7" t="str">
        <f>VLOOKUP($A4629,icd!$A:$B,2,0)</f>
        <v>Unilateral or unspecified inguinal hernia, without obstruction or gangrene</v>
      </c>
      <c r="C4629" s="17" t="s">
        <v>36929</v>
      </c>
      <c r="D4629" s="7" t="str">
        <f>VLOOKUP($C4629,searchgroup!$A:$B,2,0)</f>
        <v>Inguinal hernia without complications</v>
      </c>
    </row>
    <row r="4630" ht="15.75" customHeight="1">
      <c r="A4630" s="6" t="s">
        <v>13835</v>
      </c>
      <c r="B4630" s="7" t="str">
        <f>VLOOKUP($A4630,icd!$A:$B,2,0)</f>
        <v>Femoral hernia</v>
      </c>
      <c r="C4630" s="17" t="s">
        <v>35960</v>
      </c>
      <c r="D4630" s="7" t="str">
        <f>VLOOKUP($C4630,searchgroup!$A:$B,2,0)</f>
        <v>Femoral hernia without complications</v>
      </c>
    </row>
    <row r="4631" ht="15.75" customHeight="1">
      <c r="A4631" s="6" t="s">
        <v>13838</v>
      </c>
      <c r="B4631" s="7" t="str">
        <f>VLOOKUP($A4631,icd!$A:$B,2,0)</f>
        <v>Bilateral femoral hernia, with obstruction, without gangrene</v>
      </c>
      <c r="C4631" s="17" t="s">
        <v>35957</v>
      </c>
      <c r="D4631" s="7" t="str">
        <f>VLOOKUP($C4631,searchgroup!$A:$B,2,0)</f>
        <v>Femoral hernia with obstruction</v>
      </c>
    </row>
    <row r="4632" ht="15.75" customHeight="1">
      <c r="A4632" s="6" t="s">
        <v>13841</v>
      </c>
      <c r="B4632" s="7" t="str">
        <f>VLOOKUP($A4632,icd!$A:$B,2,0)</f>
        <v>Bilateral femoral hernia, with gangrene</v>
      </c>
      <c r="C4632" s="17" t="s">
        <v>35954</v>
      </c>
      <c r="D4632" s="7" t="str">
        <f>VLOOKUP($C4632,searchgroup!$A:$B,2,0)</f>
        <v>Femoral hernia with gangrene</v>
      </c>
    </row>
    <row r="4633" ht="15.75" customHeight="1">
      <c r="A4633" s="6" t="s">
        <v>13844</v>
      </c>
      <c r="B4633" s="7" t="str">
        <f>VLOOKUP($A4633,icd!$A:$B,2,0)</f>
        <v>Bilateral femoral hernia, without obstruction or gangrene</v>
      </c>
      <c r="C4633" s="17" t="s">
        <v>35960</v>
      </c>
      <c r="D4633" s="7" t="str">
        <f>VLOOKUP($C4633,searchgroup!$A:$B,2,0)</f>
        <v>Femoral hernia without complications</v>
      </c>
    </row>
    <row r="4634" ht="15.75" customHeight="1">
      <c r="A4634" s="6" t="s">
        <v>13847</v>
      </c>
      <c r="B4634" s="7" t="str">
        <f>VLOOKUP($A4634,icd!$A:$B,2,0)</f>
        <v>Unilateral or unspecified femoral hernia, with obstruction, without gangrene</v>
      </c>
      <c r="C4634" s="17" t="s">
        <v>35957</v>
      </c>
      <c r="D4634" s="7" t="str">
        <f>VLOOKUP($C4634,searchgroup!$A:$B,2,0)</f>
        <v>Femoral hernia with obstruction</v>
      </c>
    </row>
    <row r="4635" ht="15.75" customHeight="1">
      <c r="A4635" s="6" t="s">
        <v>13850</v>
      </c>
      <c r="B4635" s="7" t="str">
        <f>VLOOKUP($A4635,icd!$A:$B,2,0)</f>
        <v>Unilateral or unspecified femoral hernia, with gangrene</v>
      </c>
      <c r="C4635" s="17" t="s">
        <v>35954</v>
      </c>
      <c r="D4635" s="7" t="str">
        <f>VLOOKUP($C4635,searchgroup!$A:$B,2,0)</f>
        <v>Femoral hernia with gangrene</v>
      </c>
    </row>
    <row r="4636" ht="15.75" customHeight="1">
      <c r="A4636" s="6" t="s">
        <v>13853</v>
      </c>
      <c r="B4636" s="7" t="str">
        <f>VLOOKUP($A4636,icd!$A:$B,2,0)</f>
        <v>Unilateral or unspecified femoral hernia, without obstruction or gangrene</v>
      </c>
      <c r="C4636" s="17" t="s">
        <v>35960</v>
      </c>
      <c r="D4636" s="7" t="str">
        <f>VLOOKUP($C4636,searchgroup!$A:$B,2,0)</f>
        <v>Femoral hernia without complications</v>
      </c>
    </row>
    <row r="4637" ht="15.75" customHeight="1">
      <c r="A4637" s="6" t="s">
        <v>13856</v>
      </c>
      <c r="B4637" s="7" t="str">
        <f>VLOOKUP($A4637,icd!$A:$B,2,0)</f>
        <v>Umbilical hernia</v>
      </c>
      <c r="C4637" s="17" t="s">
        <v>39689</v>
      </c>
      <c r="D4637" s="7" t="str">
        <f>VLOOKUP($C4637,searchgroup!$A:$B,2,0)</f>
        <v>Umbilical hernia without complications</v>
      </c>
    </row>
    <row r="4638" ht="15.75" customHeight="1">
      <c r="A4638" s="6" t="s">
        <v>13859</v>
      </c>
      <c r="B4638" s="7" t="str">
        <f>VLOOKUP($A4638,icd!$A:$B,2,0)</f>
        <v>Umbilical hernia with obstruction, without gangrene</v>
      </c>
      <c r="C4638" s="17" t="s">
        <v>39686</v>
      </c>
      <c r="D4638" s="7" t="str">
        <f>VLOOKUP($C4638,searchgroup!$A:$B,2,0)</f>
        <v>Umbilical hernia with obstruction</v>
      </c>
    </row>
    <row r="4639" ht="15.75" customHeight="1">
      <c r="A4639" s="6" t="s">
        <v>13862</v>
      </c>
      <c r="B4639" s="7" t="str">
        <f>VLOOKUP($A4639,icd!$A:$B,2,0)</f>
        <v>Umbilical hernia with gangrene</v>
      </c>
      <c r="C4639" s="17" t="s">
        <v>39684</v>
      </c>
      <c r="D4639" s="7" t="str">
        <f>VLOOKUP($C4639,searchgroup!$A:$B,2,0)</f>
        <v>Umbilical hernia with gangrene</v>
      </c>
    </row>
    <row r="4640" ht="15.75" customHeight="1">
      <c r="A4640" s="6" t="s">
        <v>13865</v>
      </c>
      <c r="B4640" s="7" t="str">
        <f>VLOOKUP($A4640,icd!$A:$B,2,0)</f>
        <v>Umbilical hernia without obstruction or gangrene</v>
      </c>
      <c r="C4640" s="17" t="s">
        <v>39689</v>
      </c>
      <c r="D4640" s="7" t="str">
        <f>VLOOKUP($C4640,searchgroup!$A:$B,2,0)</f>
        <v>Umbilical hernia without complications</v>
      </c>
    </row>
    <row r="4641" ht="15.75" customHeight="1">
      <c r="A4641" s="6" t="s">
        <v>13868</v>
      </c>
      <c r="B4641" s="7" t="str">
        <f>VLOOKUP($A4641,icd!$A:$B,2,0)</f>
        <v>Ventral hernia</v>
      </c>
      <c r="C4641" s="17" t="s">
        <v>40360</v>
      </c>
      <c r="D4641" s="7" t="str">
        <f>VLOOKUP($C4641,searchgroup!$A:$B,2,0)</f>
        <v>Ventral hernia without complications</v>
      </c>
    </row>
    <row r="4642" ht="15.75" customHeight="1">
      <c r="A4642" s="6" t="s">
        <v>13871</v>
      </c>
      <c r="B4642" s="7" t="str">
        <f>VLOOKUP($A4642,icd!$A:$B,2,0)</f>
        <v>Incisional hernia with obstruction, without gangrene</v>
      </c>
      <c r="C4642" s="17" t="s">
        <v>40357</v>
      </c>
      <c r="D4642" s="7" t="str">
        <f>VLOOKUP($C4642,searchgroup!$A:$B,2,0)</f>
        <v>Ventral hernia with obstruction</v>
      </c>
    </row>
    <row r="4643" ht="15.75" customHeight="1">
      <c r="A4643" s="6" t="s">
        <v>13874</v>
      </c>
      <c r="B4643" s="7" t="str">
        <f>VLOOKUP($A4643,icd!$A:$B,2,0)</f>
        <v>Incisional hernia with gangrene</v>
      </c>
      <c r="C4643" s="17" t="s">
        <v>40354</v>
      </c>
      <c r="D4643" s="7" t="str">
        <f>VLOOKUP($C4643,searchgroup!$A:$B,2,0)</f>
        <v>Ventral hernia with gangrene</v>
      </c>
    </row>
    <row r="4644" ht="15.75" customHeight="1">
      <c r="A4644" s="6" t="s">
        <v>13877</v>
      </c>
      <c r="B4644" s="7" t="str">
        <f>VLOOKUP($A4644,icd!$A:$B,2,0)</f>
        <v>Incisional hernia without obstruction or gangrene</v>
      </c>
      <c r="C4644" s="17" t="s">
        <v>40360</v>
      </c>
      <c r="D4644" s="7" t="str">
        <f>VLOOKUP($C4644,searchgroup!$A:$B,2,0)</f>
        <v>Ventral hernia without complications</v>
      </c>
    </row>
    <row r="4645" ht="15.75" customHeight="1">
      <c r="A4645" s="6" t="s">
        <v>13880</v>
      </c>
      <c r="B4645" s="7" t="str">
        <f>VLOOKUP($A4645,icd!$A:$B,2,0)</f>
        <v>Parastomal hernia with obstruction, without gangrene</v>
      </c>
      <c r="C4645" s="17" t="s">
        <v>40357</v>
      </c>
      <c r="D4645" s="7" t="str">
        <f>VLOOKUP($C4645,searchgroup!$A:$B,2,0)</f>
        <v>Ventral hernia with obstruction</v>
      </c>
    </row>
    <row r="4646" ht="15.75" customHeight="1">
      <c r="A4646" s="6" t="s">
        <v>13883</v>
      </c>
      <c r="B4646" s="7" t="str">
        <f>VLOOKUP($A4646,icd!$A:$B,2,0)</f>
        <v>Parastomal hernia with gangrene</v>
      </c>
      <c r="C4646" s="17" t="s">
        <v>40354</v>
      </c>
      <c r="D4646" s="7" t="str">
        <f>VLOOKUP($C4646,searchgroup!$A:$B,2,0)</f>
        <v>Ventral hernia with gangrene</v>
      </c>
    </row>
    <row r="4647" ht="15.75" customHeight="1">
      <c r="A4647" s="6" t="s">
        <v>13886</v>
      </c>
      <c r="B4647" s="7" t="str">
        <f>VLOOKUP($A4647,icd!$A:$B,2,0)</f>
        <v>Parastomal hernia without obstruction or gangrene</v>
      </c>
      <c r="C4647" s="17" t="s">
        <v>40360</v>
      </c>
      <c r="D4647" s="7" t="str">
        <f>VLOOKUP($C4647,searchgroup!$A:$B,2,0)</f>
        <v>Ventral hernia without complications</v>
      </c>
    </row>
    <row r="4648" ht="15.75" customHeight="1">
      <c r="A4648" s="6" t="s">
        <v>13889</v>
      </c>
      <c r="B4648" s="7" t="str">
        <f>VLOOKUP($A4648,icd!$A:$B,2,0)</f>
        <v>Other and unspecified ventral hernia with obstruction, without gangrene</v>
      </c>
      <c r="C4648" s="17" t="s">
        <v>40357</v>
      </c>
      <c r="D4648" s="7" t="str">
        <f>VLOOKUP($C4648,searchgroup!$A:$B,2,0)</f>
        <v>Ventral hernia with obstruction</v>
      </c>
    </row>
    <row r="4649" ht="15.75" customHeight="1">
      <c r="A4649" s="6" t="s">
        <v>13892</v>
      </c>
      <c r="B4649" s="7" t="str">
        <f>VLOOKUP($A4649,icd!$A:$B,2,0)</f>
        <v>Other and unspecified ventral hernia with gangrene</v>
      </c>
      <c r="C4649" s="17" t="s">
        <v>40354</v>
      </c>
      <c r="D4649" s="7" t="str">
        <f>VLOOKUP($C4649,searchgroup!$A:$B,2,0)</f>
        <v>Ventral hernia with gangrene</v>
      </c>
    </row>
    <row r="4650" ht="15.75" customHeight="1">
      <c r="A4650" s="6" t="s">
        <v>13895</v>
      </c>
      <c r="B4650" s="7" t="str">
        <f>VLOOKUP($A4650,icd!$A:$B,2,0)</f>
        <v>Other and unspecified ventral hernia without obstruction or gangrene</v>
      </c>
      <c r="C4650" s="17" t="s">
        <v>40360</v>
      </c>
      <c r="D4650" s="7" t="str">
        <f>VLOOKUP($C4650,searchgroup!$A:$B,2,0)</f>
        <v>Ventral hernia without complications</v>
      </c>
    </row>
    <row r="4651" ht="15.75" customHeight="1">
      <c r="A4651" s="6" t="s">
        <v>13898</v>
      </c>
      <c r="B4651" s="7" t="str">
        <f>VLOOKUP($A4651,icd!$A:$B,2,0)</f>
        <v>Diaphragmatic hernia</v>
      </c>
      <c r="C4651" s="17" t="s">
        <v>35217</v>
      </c>
      <c r="D4651" s="7" t="str">
        <f>VLOOKUP($C4651,searchgroup!$A:$B,2,0)</f>
        <v>Diaphragmatic hernia without complications</v>
      </c>
    </row>
    <row r="4652" ht="15.75" customHeight="1">
      <c r="A4652" s="6" t="s">
        <v>13901</v>
      </c>
      <c r="B4652" s="7" t="str">
        <f>VLOOKUP($A4652,icd!$A:$B,2,0)</f>
        <v>Diaphragmatic hernia with obstruction, without gangrene</v>
      </c>
      <c r="C4652" s="17" t="s">
        <v>35214</v>
      </c>
      <c r="D4652" s="7" t="str">
        <f>VLOOKUP($C4652,searchgroup!$A:$B,2,0)</f>
        <v>Diaphragmatic hernia with obstruction</v>
      </c>
    </row>
    <row r="4653" ht="15.75" customHeight="1">
      <c r="A4653" s="6" t="s">
        <v>13904</v>
      </c>
      <c r="B4653" s="7" t="str">
        <f>VLOOKUP($A4653,icd!$A:$B,2,0)</f>
        <v>Diaphragmatic hernia with gangrene</v>
      </c>
      <c r="C4653" s="17" t="s">
        <v>35212</v>
      </c>
      <c r="D4653" s="7" t="str">
        <f>VLOOKUP($C4653,searchgroup!$A:$B,2,0)</f>
        <v>Diaphragmatic hernia with gangrene</v>
      </c>
    </row>
    <row r="4654" ht="15.75" customHeight="1">
      <c r="A4654" s="6" t="s">
        <v>13907</v>
      </c>
      <c r="B4654" s="7" t="str">
        <f>VLOOKUP($A4654,icd!$A:$B,2,0)</f>
        <v>Diaphragmatic hernia without obstruction or gangrene</v>
      </c>
      <c r="C4654" s="17" t="s">
        <v>35217</v>
      </c>
      <c r="D4654" s="7" t="str">
        <f>VLOOKUP($C4654,searchgroup!$A:$B,2,0)</f>
        <v>Diaphragmatic hernia without complications</v>
      </c>
    </row>
    <row r="4655" ht="15.75" customHeight="1">
      <c r="A4655" s="6" t="s">
        <v>13910</v>
      </c>
      <c r="B4655" s="7" t="str">
        <f>VLOOKUP($A4655,icd!$A:$B,2,0)</f>
        <v>Other abdominal hernia</v>
      </c>
      <c r="C4655" s="17" t="s">
        <v>33167</v>
      </c>
      <c r="D4655" s="7" t="str">
        <f>VLOOKUP($C4655,searchgroup!$A:$B,2,0)</f>
        <v>Abdominal hernia without complications</v>
      </c>
    </row>
    <row r="4656" ht="15.75" customHeight="1">
      <c r="A4656" s="6" t="s">
        <v>13913</v>
      </c>
      <c r="B4656" s="7" t="str">
        <f>VLOOKUP($A4656,icd!$A:$B,2,0)</f>
        <v>Other specified abdominal hernia with obstruction, without gangrene</v>
      </c>
      <c r="C4656" s="17" t="s">
        <v>33164</v>
      </c>
      <c r="D4656" s="7" t="str">
        <f>VLOOKUP($C4656,searchgroup!$A:$B,2,0)</f>
        <v>Abdominal hernia with obstruction</v>
      </c>
    </row>
    <row r="4657" ht="15.75" customHeight="1">
      <c r="A4657" s="6" t="s">
        <v>13916</v>
      </c>
      <c r="B4657" s="7" t="str">
        <f>VLOOKUP($A4657,icd!$A:$B,2,0)</f>
        <v>Other specified abdominal hernia with gangrene</v>
      </c>
      <c r="C4657" s="17" t="s">
        <v>33161</v>
      </c>
      <c r="D4657" s="7" t="str">
        <f>VLOOKUP($C4657,searchgroup!$A:$B,2,0)</f>
        <v>Abdominal hernia with gangrene</v>
      </c>
    </row>
    <row r="4658" ht="15.75" customHeight="1">
      <c r="A4658" s="6" t="s">
        <v>13919</v>
      </c>
      <c r="B4658" s="7" t="str">
        <f>VLOOKUP($A4658,icd!$A:$B,2,0)</f>
        <v>Other specified abdominal hernia without obstruction or gangrene</v>
      </c>
      <c r="C4658" s="17" t="s">
        <v>33167</v>
      </c>
      <c r="D4658" s="7" t="str">
        <f>VLOOKUP($C4658,searchgroup!$A:$B,2,0)</f>
        <v>Abdominal hernia without complications</v>
      </c>
    </row>
    <row r="4659" ht="15.75" customHeight="1">
      <c r="A4659" s="6" t="s">
        <v>13922</v>
      </c>
      <c r="B4659" s="7" t="str">
        <f>VLOOKUP($A4659,icd!$A:$B,2,0)</f>
        <v>Unspecified abdominal hernia</v>
      </c>
      <c r="C4659" s="17" t="s">
        <v>33167</v>
      </c>
      <c r="D4659" s="7" t="str">
        <f>VLOOKUP($C4659,searchgroup!$A:$B,2,0)</f>
        <v>Abdominal hernia without complications</v>
      </c>
    </row>
    <row r="4660" ht="15.75" customHeight="1">
      <c r="A4660" s="6" t="s">
        <v>13925</v>
      </c>
      <c r="B4660" s="7" t="str">
        <f>VLOOKUP($A4660,icd!$A:$B,2,0)</f>
        <v>Unspecified abdominal hernia with obstruction, without gangrene</v>
      </c>
      <c r="C4660" s="17" t="s">
        <v>33164</v>
      </c>
      <c r="D4660" s="7" t="str">
        <f>VLOOKUP($C4660,searchgroup!$A:$B,2,0)</f>
        <v>Abdominal hernia with obstruction</v>
      </c>
    </row>
    <row r="4661" ht="15.75" customHeight="1">
      <c r="A4661" s="6" t="s">
        <v>13928</v>
      </c>
      <c r="B4661" s="7" t="str">
        <f>VLOOKUP($A4661,icd!$A:$B,2,0)</f>
        <v>Unspecified abdominal hernia with gangrene</v>
      </c>
      <c r="C4661" s="17" t="s">
        <v>33161</v>
      </c>
      <c r="D4661" s="7" t="str">
        <f>VLOOKUP($C4661,searchgroup!$A:$B,2,0)</f>
        <v>Abdominal hernia with gangrene</v>
      </c>
    </row>
    <row r="4662" ht="15.75" customHeight="1">
      <c r="A4662" s="6" t="s">
        <v>13931</v>
      </c>
      <c r="B4662" s="7" t="str">
        <f>VLOOKUP($A4662,icd!$A:$B,2,0)</f>
        <v>Unspecified abdominal hernia without obstruction or gangrene</v>
      </c>
      <c r="C4662" s="17" t="s">
        <v>33167</v>
      </c>
      <c r="D4662" s="7" t="str">
        <f>VLOOKUP($C4662,searchgroup!$A:$B,2,0)</f>
        <v>Abdominal hernia without complications</v>
      </c>
    </row>
    <row r="4663" ht="15.75" customHeight="1">
      <c r="A4663" s="6" t="s">
        <v>13934</v>
      </c>
      <c r="B4663" s="7" t="str">
        <f>VLOOKUP($A4663,icd!$A:$B,2,0)</f>
        <v>Crohn disease</v>
      </c>
      <c r="C4663" s="17" t="s">
        <v>34578</v>
      </c>
      <c r="D4663" s="7" t="str">
        <f>VLOOKUP($C4663,searchgroup!$A:$B,2,0)</f>
        <v>Chron's disease</v>
      </c>
    </row>
    <row r="4664" ht="15.75" customHeight="1">
      <c r="A4664" s="6" t="s">
        <v>13937</v>
      </c>
      <c r="B4664" s="7" t="str">
        <f>VLOOKUP($A4664,icd!$A:$B,2,0)</f>
        <v>Crohn disease of small intestine</v>
      </c>
      <c r="C4664" s="17" t="s">
        <v>34578</v>
      </c>
      <c r="D4664" s="7" t="str">
        <f>VLOOKUP($C4664,searchgroup!$A:$B,2,0)</f>
        <v>Chron's disease</v>
      </c>
    </row>
    <row r="4665" ht="15.75" customHeight="1">
      <c r="A4665" s="6" t="s">
        <v>13940</v>
      </c>
      <c r="B4665" s="7" t="str">
        <f>VLOOKUP($A4665,icd!$A:$B,2,0)</f>
        <v>Crohn disease of large intestine</v>
      </c>
      <c r="C4665" s="17" t="s">
        <v>34578</v>
      </c>
      <c r="D4665" s="7" t="str">
        <f>VLOOKUP($C4665,searchgroup!$A:$B,2,0)</f>
        <v>Chron's disease</v>
      </c>
    </row>
    <row r="4666" ht="15.75" customHeight="1">
      <c r="A4666" s="6" t="s">
        <v>13943</v>
      </c>
      <c r="B4666" s="7" t="str">
        <f>VLOOKUP($A4666,icd!$A:$B,2,0)</f>
        <v>Other Crohn disease</v>
      </c>
      <c r="C4666" s="17" t="s">
        <v>34578</v>
      </c>
      <c r="D4666" s="7" t="str">
        <f>VLOOKUP($C4666,searchgroup!$A:$B,2,0)</f>
        <v>Chron's disease</v>
      </c>
    </row>
    <row r="4667" ht="15.75" customHeight="1">
      <c r="A4667" s="6" t="s">
        <v>13946</v>
      </c>
      <c r="B4667" s="7" t="str">
        <f>VLOOKUP($A4667,icd!$A:$B,2,0)</f>
        <v>Crohn disease, unspecified</v>
      </c>
      <c r="C4667" s="17" t="s">
        <v>34578</v>
      </c>
      <c r="D4667" s="7" t="str">
        <f>VLOOKUP($C4667,searchgroup!$A:$B,2,0)</f>
        <v>Chron's disease</v>
      </c>
    </row>
    <row r="4668" ht="15.75" customHeight="1">
      <c r="A4668" s="6" t="s">
        <v>13949</v>
      </c>
      <c r="B4668" s="7" t="str">
        <f>VLOOKUP($A4668,icd!$A:$B,2,0)</f>
        <v>Ulcerative colitis</v>
      </c>
      <c r="C4668" s="17" t="s">
        <v>39682</v>
      </c>
      <c r="D4668" s="7" t="str">
        <f>VLOOKUP($C4668,searchgroup!$A:$B,2,0)</f>
        <v>Ulcerative colitis</v>
      </c>
    </row>
    <row r="4669" ht="15.75" customHeight="1">
      <c r="A4669" s="6" t="s">
        <v>13952</v>
      </c>
      <c r="B4669" s="7" t="str">
        <f>VLOOKUP($A4669,icd!$A:$B,2,0)</f>
        <v>Ulcerative (chronic) pancolitis</v>
      </c>
      <c r="C4669" s="17" t="s">
        <v>39682</v>
      </c>
      <c r="D4669" s="7" t="str">
        <f>VLOOKUP($C4669,searchgroup!$A:$B,2,0)</f>
        <v>Ulcerative colitis</v>
      </c>
    </row>
    <row r="4670" ht="15.75" customHeight="1">
      <c r="A4670" s="6" t="s">
        <v>13955</v>
      </c>
      <c r="B4670" s="7" t="str">
        <f>VLOOKUP($A4670,icd!$A:$B,2,0)</f>
        <v>Ulcerative (chronic) proctitis</v>
      </c>
      <c r="C4670" s="17" t="s">
        <v>39682</v>
      </c>
      <c r="D4670" s="7" t="str">
        <f>VLOOKUP($C4670,searchgroup!$A:$B,2,0)</f>
        <v>Ulcerative colitis</v>
      </c>
    </row>
    <row r="4671" ht="15.75" customHeight="1">
      <c r="A4671" s="6" t="s">
        <v>13958</v>
      </c>
      <c r="B4671" s="7" t="str">
        <f>VLOOKUP($A4671,icd!$A:$B,2,0)</f>
        <v>Ulcerative (chronic) rectosigmoiditis</v>
      </c>
      <c r="C4671" s="17" t="s">
        <v>39682</v>
      </c>
      <c r="D4671" s="7" t="str">
        <f>VLOOKUP($C4671,searchgroup!$A:$B,2,0)</f>
        <v>Ulcerative colitis</v>
      </c>
    </row>
    <row r="4672" ht="15.75" customHeight="1">
      <c r="A4672" s="6" t="s">
        <v>13961</v>
      </c>
      <c r="B4672" s="7" t="str">
        <f>VLOOKUP($A4672,icd!$A:$B,2,0)</f>
        <v>Inflammatory polyps</v>
      </c>
      <c r="C4672" s="17" t="s">
        <v>39682</v>
      </c>
      <c r="D4672" s="7" t="str">
        <f>VLOOKUP($C4672,searchgroup!$A:$B,2,0)</f>
        <v>Ulcerative colitis</v>
      </c>
    </row>
    <row r="4673" ht="15.75" customHeight="1">
      <c r="A4673" s="6" t="s">
        <v>13964</v>
      </c>
      <c r="B4673" s="7" t="str">
        <f>VLOOKUP($A4673,icd!$A:$B,2,0)</f>
        <v>Left sided colitis</v>
      </c>
      <c r="C4673" s="17" t="s">
        <v>39682</v>
      </c>
      <c r="D4673" s="7" t="str">
        <f>VLOOKUP($C4673,searchgroup!$A:$B,2,0)</f>
        <v>Ulcerative colitis</v>
      </c>
    </row>
    <row r="4674" ht="15.75" customHeight="1">
      <c r="A4674" s="6" t="s">
        <v>13967</v>
      </c>
      <c r="B4674" s="7" t="str">
        <f>VLOOKUP($A4674,icd!$A:$B,2,0)</f>
        <v>Other ulcerative colitis</v>
      </c>
      <c r="C4674" s="17" t="s">
        <v>39682</v>
      </c>
      <c r="D4674" s="7" t="str">
        <f>VLOOKUP($C4674,searchgroup!$A:$B,2,0)</f>
        <v>Ulcerative colitis</v>
      </c>
    </row>
    <row r="4675" ht="15.75" customHeight="1">
      <c r="A4675" s="6" t="s">
        <v>13970</v>
      </c>
      <c r="B4675" s="7" t="str">
        <f>VLOOKUP($A4675,icd!$A:$B,2,0)</f>
        <v>Ulcerative colitis, unspecified</v>
      </c>
      <c r="C4675" s="17" t="s">
        <v>39682</v>
      </c>
      <c r="D4675" s="7" t="str">
        <f>VLOOKUP($C4675,searchgroup!$A:$B,2,0)</f>
        <v>Ulcerative colitis</v>
      </c>
    </row>
    <row r="4676" ht="15.75" customHeight="1">
      <c r="A4676" s="6" t="s">
        <v>13973</v>
      </c>
      <c r="B4676" s="7" t="str">
        <f>VLOOKUP($A4676,icd!$A:$B,2,0)</f>
        <v>Noninfective gastroenteritis and colitis</v>
      </c>
      <c r="C4676" s="17" t="s">
        <v>37850</v>
      </c>
      <c r="D4676" s="7" t="str">
        <f>VLOOKUP($C4676,searchgroup!$A:$B,2,0)</f>
        <v>Non infective gastroenteritis or colitis</v>
      </c>
    </row>
    <row r="4677" ht="15.75" customHeight="1">
      <c r="A4677" s="6" t="s">
        <v>13976</v>
      </c>
      <c r="B4677" s="7" t="str">
        <f>VLOOKUP($A4677,icd!$A:$B,2,0)</f>
        <v>Gastroenteritis and colitis due to radiation</v>
      </c>
      <c r="C4677" s="17" t="s">
        <v>36252</v>
      </c>
      <c r="D4677" s="7" t="str">
        <f>VLOOKUP($C4677,searchgroup!$A:$B,2,0)</f>
        <v>Gastroenteritis due to radiation</v>
      </c>
    </row>
    <row r="4678" ht="15.75" customHeight="1">
      <c r="A4678" s="6" t="s">
        <v>13979</v>
      </c>
      <c r="B4678" s="7" t="str">
        <f>VLOOKUP($A4678,icd!$A:$B,2,0)</f>
        <v>Toxic gastroenteritis and colitis</v>
      </c>
      <c r="C4678" s="17" t="s">
        <v>37850</v>
      </c>
      <c r="D4678" s="7" t="str">
        <f>VLOOKUP($C4678,searchgroup!$A:$B,2,0)</f>
        <v>Non infective gastroenteritis or colitis</v>
      </c>
    </row>
    <row r="4679" ht="15.75" customHeight="1">
      <c r="A4679" s="6" t="s">
        <v>13982</v>
      </c>
      <c r="B4679" s="7" t="str">
        <f>VLOOKUP($A4679,icd!$A:$B,2,0)</f>
        <v>Allergic and dietetic gastroenteritis and colitis</v>
      </c>
      <c r="C4679" s="17" t="s">
        <v>33719</v>
      </c>
      <c r="D4679" s="7" t="str">
        <f>VLOOKUP($C4679,searchgroup!$A:$B,2,0)</f>
        <v>Allergic gastroenteritis</v>
      </c>
    </row>
    <row r="4680" ht="15.75" customHeight="1">
      <c r="A4680" s="6" t="s">
        <v>13985</v>
      </c>
      <c r="B4680" s="7" t="str">
        <f>VLOOKUP($A4680,icd!$A:$B,2,0)</f>
        <v>Indeterminate colitis</v>
      </c>
      <c r="C4680" s="17" t="s">
        <v>37850</v>
      </c>
      <c r="D4680" s="7" t="str">
        <f>VLOOKUP($C4680,searchgroup!$A:$B,2,0)</f>
        <v>Non infective gastroenteritis or colitis</v>
      </c>
    </row>
    <row r="4681" ht="15.75" customHeight="1">
      <c r="A4681" s="6" t="s">
        <v>13988</v>
      </c>
      <c r="B4681" s="7" t="str">
        <f>VLOOKUP($A4681,icd!$A:$B,2,0)</f>
        <v>Other specified noninfective gastroenteritis and colitis</v>
      </c>
      <c r="C4681" s="17" t="s">
        <v>37850</v>
      </c>
      <c r="D4681" s="7" t="str">
        <f>VLOOKUP($C4681,searchgroup!$A:$B,2,0)</f>
        <v>Non infective gastroenteritis or colitis</v>
      </c>
    </row>
    <row r="4682" ht="15.75" customHeight="1">
      <c r="A4682" s="6" t="s">
        <v>13991</v>
      </c>
      <c r="B4682" s="7" t="str">
        <f>VLOOKUP($A4682,icd!$A:$B,2,0)</f>
        <v>Noninfective gastroenteritis and colitis, unspecified</v>
      </c>
      <c r="C4682" s="17" t="s">
        <v>37850</v>
      </c>
      <c r="D4682" s="7" t="str">
        <f>VLOOKUP($C4682,searchgroup!$A:$B,2,0)</f>
        <v>Non infective gastroenteritis or colitis</v>
      </c>
    </row>
    <row r="4683" ht="15.75" customHeight="1">
      <c r="A4683" s="6" t="s">
        <v>13994</v>
      </c>
      <c r="B4683" s="7" t="str">
        <f>VLOOKUP($A4683,icd!$A:$B,2,0)</f>
        <v>Vascular disorders of intestine</v>
      </c>
      <c r="C4683" s="17" t="s">
        <v>37158</v>
      </c>
      <c r="D4683" s="7" t="str">
        <f>VLOOKUP($C4683,searchgroup!$A:$B,2,0)</f>
        <v>Intestinal ischaemia or chronic vascular disorders</v>
      </c>
    </row>
    <row r="4684" ht="15.75" customHeight="1">
      <c r="A4684" s="6" t="s">
        <v>13997</v>
      </c>
      <c r="B4684" s="7" t="str">
        <f>VLOOKUP($A4684,icd!$A:$B,2,0)</f>
        <v>Acute vascular disorders of intestine</v>
      </c>
      <c r="C4684" s="17" t="s">
        <v>33547</v>
      </c>
      <c r="D4684" s="7" t="str">
        <f>VLOOKUP($C4684,searchgroup!$A:$B,2,0)</f>
        <v>Acute vascular disorder of instestine</v>
      </c>
    </row>
    <row r="4685" ht="15.75" customHeight="1">
      <c r="A4685" s="6" t="s">
        <v>14000</v>
      </c>
      <c r="B4685" s="7" t="str">
        <f>VLOOKUP($A4685,icd!$A:$B,2,0)</f>
        <v>Chronic vascular disorders of intestine</v>
      </c>
      <c r="C4685" s="17" t="s">
        <v>37158</v>
      </c>
      <c r="D4685" s="7" t="str">
        <f>VLOOKUP($C4685,searchgroup!$A:$B,2,0)</f>
        <v>Intestinal ischaemia or chronic vascular disorders</v>
      </c>
    </row>
    <row r="4686" ht="15.75" customHeight="1">
      <c r="A4686" s="6" t="s">
        <v>14003</v>
      </c>
      <c r="B4686" s="7" t="str">
        <f>VLOOKUP($A4686,icd!$A:$B,2,0)</f>
        <v>Angiodysplasia of colon</v>
      </c>
      <c r="C4686" s="17" t="s">
        <v>37158</v>
      </c>
      <c r="D4686" s="7" t="str">
        <f>VLOOKUP($C4686,searchgroup!$A:$B,2,0)</f>
        <v>Intestinal ischaemia or chronic vascular disorders</v>
      </c>
    </row>
    <row r="4687" ht="15.75" customHeight="1">
      <c r="A4687" s="6" t="s">
        <v>14006</v>
      </c>
      <c r="B4687" s="7" t="str">
        <f>VLOOKUP($A4687,icd!$A:$B,2,0)</f>
        <v>Necrotizing enterocolitis</v>
      </c>
      <c r="C4687" s="17" t="s">
        <v>37158</v>
      </c>
      <c r="D4687" s="7" t="str">
        <f>VLOOKUP($C4687,searchgroup!$A:$B,2,0)</f>
        <v>Intestinal ischaemia or chronic vascular disorders</v>
      </c>
    </row>
    <row r="4688" ht="15.75" customHeight="1">
      <c r="A4688" s="6" t="s">
        <v>14009</v>
      </c>
      <c r="B4688" s="7" t="str">
        <f>VLOOKUP($A4688,icd!$A:$B,2,0)</f>
        <v>Other vascular disorders of intestine</v>
      </c>
      <c r="C4688" s="17" t="s">
        <v>37158</v>
      </c>
      <c r="D4688" s="7" t="str">
        <f>VLOOKUP($C4688,searchgroup!$A:$B,2,0)</f>
        <v>Intestinal ischaemia or chronic vascular disorders</v>
      </c>
    </row>
    <row r="4689" ht="15.75" customHeight="1">
      <c r="A4689" s="6" t="s">
        <v>14012</v>
      </c>
      <c r="B4689" s="7" t="str">
        <f>VLOOKUP($A4689,icd!$A:$B,2,0)</f>
        <v>Vascular disorder of intestine, unspecified</v>
      </c>
      <c r="C4689" s="17" t="s">
        <v>37158</v>
      </c>
      <c r="D4689" s="7" t="str">
        <f>VLOOKUP($C4689,searchgroup!$A:$B,2,0)</f>
        <v>Intestinal ischaemia or chronic vascular disorders</v>
      </c>
    </row>
    <row r="4690" ht="15.75" customHeight="1">
      <c r="A4690" s="6" t="s">
        <v>14015</v>
      </c>
      <c r="B4690" s="7" t="str">
        <f>VLOOKUP($A4690,icd!$A:$B,2,0)</f>
        <v>Paralytic ileus and intestinal obstruction without hernia</v>
      </c>
      <c r="C4690" s="17" t="s">
        <v>37147</v>
      </c>
      <c r="D4690" s="7" t="str">
        <f>VLOOKUP($C4690,searchgroup!$A:$B,2,0)</f>
        <v>Intesintal obstruction or ileus</v>
      </c>
    </row>
    <row r="4691" ht="15.75" customHeight="1">
      <c r="A4691" s="6" t="s">
        <v>14018</v>
      </c>
      <c r="B4691" s="7" t="str">
        <f>VLOOKUP($A4691,icd!$A:$B,2,0)</f>
        <v>Paralytic ileus</v>
      </c>
      <c r="C4691" s="17" t="s">
        <v>37147</v>
      </c>
      <c r="D4691" s="7" t="str">
        <f>VLOOKUP($C4691,searchgroup!$A:$B,2,0)</f>
        <v>Intesintal obstruction or ileus</v>
      </c>
    </row>
    <row r="4692" ht="15.75" customHeight="1">
      <c r="A4692" s="6" t="s">
        <v>14021</v>
      </c>
      <c r="B4692" s="7" t="str">
        <f>VLOOKUP($A4692,icd!$A:$B,2,0)</f>
        <v>Intussusception</v>
      </c>
      <c r="C4692" s="17" t="s">
        <v>37147</v>
      </c>
      <c r="D4692" s="7" t="str">
        <f>VLOOKUP($C4692,searchgroup!$A:$B,2,0)</f>
        <v>Intesintal obstruction or ileus</v>
      </c>
    </row>
    <row r="4693" ht="15.75" customHeight="1">
      <c r="A4693" s="6" t="s">
        <v>14024</v>
      </c>
      <c r="B4693" s="7" t="str">
        <f>VLOOKUP($A4693,icd!$A:$B,2,0)</f>
        <v>Volvulus</v>
      </c>
      <c r="C4693" s="17" t="s">
        <v>37147</v>
      </c>
      <c r="D4693" s="7" t="str">
        <f>VLOOKUP($C4693,searchgroup!$A:$B,2,0)</f>
        <v>Intesintal obstruction or ileus</v>
      </c>
    </row>
    <row r="4694" ht="15.75" customHeight="1">
      <c r="A4694" s="6" t="s">
        <v>14027</v>
      </c>
      <c r="B4694" s="7" t="str">
        <f>VLOOKUP($A4694,icd!$A:$B,2,0)</f>
        <v>Gallstone ileus</v>
      </c>
      <c r="C4694" s="17" t="s">
        <v>37147</v>
      </c>
      <c r="D4694" s="7" t="str">
        <f>VLOOKUP($C4694,searchgroup!$A:$B,2,0)</f>
        <v>Intesintal obstruction or ileus</v>
      </c>
    </row>
    <row r="4695" ht="15.75" customHeight="1">
      <c r="A4695" s="6" t="s">
        <v>14030</v>
      </c>
      <c r="B4695" s="7" t="str">
        <f>VLOOKUP($A4695,icd!$A:$B,2,0)</f>
        <v>Other impaction of intestine</v>
      </c>
      <c r="C4695" s="17" t="s">
        <v>37147</v>
      </c>
      <c r="D4695" s="7" t="str">
        <f>VLOOKUP($C4695,searchgroup!$A:$B,2,0)</f>
        <v>Intesintal obstruction or ileus</v>
      </c>
    </row>
    <row r="4696" ht="15.75" customHeight="1">
      <c r="A4696" s="6" t="s">
        <v>14033</v>
      </c>
      <c r="B4696" s="7" t="str">
        <f>VLOOKUP($A4696,icd!$A:$B,2,0)</f>
        <v>Intestinal adhesions [bands] with obstruction</v>
      </c>
      <c r="C4696" s="17" t="s">
        <v>37147</v>
      </c>
      <c r="D4696" s="7" t="str">
        <f>VLOOKUP($C4696,searchgroup!$A:$B,2,0)</f>
        <v>Intesintal obstruction or ileus</v>
      </c>
    </row>
    <row r="4697" ht="15.75" customHeight="1">
      <c r="A4697" s="6" t="s">
        <v>14036</v>
      </c>
      <c r="B4697" s="7" t="str">
        <f>VLOOKUP($A4697,icd!$A:$B,2,0)</f>
        <v>Other and unspecified intestinal obstruction</v>
      </c>
      <c r="C4697" s="17" t="s">
        <v>37147</v>
      </c>
      <c r="D4697" s="7" t="str">
        <f>VLOOKUP($C4697,searchgroup!$A:$B,2,0)</f>
        <v>Intesintal obstruction or ileus</v>
      </c>
    </row>
    <row r="4698" ht="15.75" customHeight="1">
      <c r="A4698" s="6" t="s">
        <v>14039</v>
      </c>
      <c r="B4698" s="7" t="str">
        <f>VLOOKUP($A4698,icd!$A:$B,2,0)</f>
        <v>Ileus, unspecified</v>
      </c>
      <c r="C4698" s="17" t="s">
        <v>37147</v>
      </c>
      <c r="D4698" s="7" t="str">
        <f>VLOOKUP($C4698,searchgroup!$A:$B,2,0)</f>
        <v>Intesintal obstruction or ileus</v>
      </c>
    </row>
    <row r="4699" ht="15.75" customHeight="1">
      <c r="A4699" s="6" t="s">
        <v>14042</v>
      </c>
      <c r="B4699" s="7" t="str">
        <f>VLOOKUP($A4699,icd!$A:$B,2,0)</f>
        <v>Diverticular disease of intestine</v>
      </c>
      <c r="C4699" s="17" t="s">
        <v>35526</v>
      </c>
      <c r="D4699" s="7" t="str">
        <f>VLOOKUP($C4699,searchgroup!$A:$B,2,0)</f>
        <v>Diverticular disease of intestine</v>
      </c>
    </row>
    <row r="4700" ht="15.75" customHeight="1">
      <c r="A4700" s="6" t="s">
        <v>14045</v>
      </c>
      <c r="B4700" s="7" t="str">
        <f>VLOOKUP($A4700,icd!$A:$B,2,0)</f>
        <v>Diverticular disease of small intestine with perforation and abscess</v>
      </c>
      <c r="C4700" s="17" t="s">
        <v>35527</v>
      </c>
      <c r="D4700" s="7" t="str">
        <f>VLOOKUP($C4700,searchgroup!$A:$B,2,0)</f>
        <v>Diverticular disease with complications</v>
      </c>
    </row>
    <row r="4701" ht="15.75" customHeight="1">
      <c r="A4701" s="6" t="s">
        <v>14048</v>
      </c>
      <c r="B4701" s="7" t="str">
        <f>VLOOKUP($A4701,icd!$A:$B,2,0)</f>
        <v>Diverticular disease of small intestine without perforation or abscess</v>
      </c>
      <c r="C4701" s="17" t="s">
        <v>35530</v>
      </c>
      <c r="D4701" s="7" t="str">
        <f>VLOOKUP($C4701,searchgroup!$A:$B,2,0)</f>
        <v>Diverticular disease without complications</v>
      </c>
    </row>
    <row r="4702" ht="15.75" customHeight="1">
      <c r="A4702" s="6" t="s">
        <v>14051</v>
      </c>
      <c r="B4702" s="7" t="str">
        <f>VLOOKUP($A4702,icd!$A:$B,2,0)</f>
        <v>Diverticular disease of large intestine with perforation and abscess</v>
      </c>
      <c r="C4702" s="17" t="s">
        <v>35527</v>
      </c>
      <c r="D4702" s="7" t="str">
        <f>VLOOKUP($C4702,searchgroup!$A:$B,2,0)</f>
        <v>Diverticular disease with complications</v>
      </c>
    </row>
    <row r="4703" ht="15.75" customHeight="1">
      <c r="A4703" s="6" t="s">
        <v>14054</v>
      </c>
      <c r="B4703" s="7" t="str">
        <f>VLOOKUP($A4703,icd!$A:$B,2,0)</f>
        <v>Diverticular disease of large intestine without perforation or abscess</v>
      </c>
      <c r="C4703" s="17" t="s">
        <v>35530</v>
      </c>
      <c r="D4703" s="7" t="str">
        <f>VLOOKUP($C4703,searchgroup!$A:$B,2,0)</f>
        <v>Diverticular disease without complications</v>
      </c>
    </row>
    <row r="4704" ht="15.75" customHeight="1">
      <c r="A4704" s="6" t="s">
        <v>14057</v>
      </c>
      <c r="B4704" s="7" t="str">
        <f>VLOOKUP($A4704,icd!$A:$B,2,0)</f>
        <v>Diverticular disease of both small and large intestine with perforation and abscess</v>
      </c>
      <c r="C4704" s="17" t="s">
        <v>35527</v>
      </c>
      <c r="D4704" s="7" t="str">
        <f>VLOOKUP($C4704,searchgroup!$A:$B,2,0)</f>
        <v>Diverticular disease with complications</v>
      </c>
    </row>
    <row r="4705" ht="15.75" customHeight="1">
      <c r="A4705" s="6" t="s">
        <v>14060</v>
      </c>
      <c r="B4705" s="7" t="str">
        <f>VLOOKUP($A4705,icd!$A:$B,2,0)</f>
        <v>Diverticular disease of both small and large intestine without perforation or abscess</v>
      </c>
      <c r="C4705" s="17" t="s">
        <v>35530</v>
      </c>
      <c r="D4705" s="7" t="str">
        <f>VLOOKUP($C4705,searchgroup!$A:$B,2,0)</f>
        <v>Diverticular disease without complications</v>
      </c>
    </row>
    <row r="4706" ht="15.75" customHeight="1">
      <c r="A4706" s="6" t="s">
        <v>14063</v>
      </c>
      <c r="B4706" s="7" t="str">
        <f>VLOOKUP($A4706,icd!$A:$B,2,0)</f>
        <v>Diverticular disease of intestine, part unspecified, with perforation and abscess</v>
      </c>
      <c r="C4706" s="17" t="s">
        <v>35527</v>
      </c>
      <c r="D4706" s="7" t="str">
        <f>VLOOKUP($C4706,searchgroup!$A:$B,2,0)</f>
        <v>Diverticular disease with complications</v>
      </c>
    </row>
    <row r="4707" ht="15.75" customHeight="1">
      <c r="A4707" s="6" t="s">
        <v>14066</v>
      </c>
      <c r="B4707" s="7" t="str">
        <f>VLOOKUP($A4707,icd!$A:$B,2,0)</f>
        <v>Diverticular disease of intestine, part unspecified, without perforation or abscess</v>
      </c>
      <c r="C4707" s="17" t="s">
        <v>35530</v>
      </c>
      <c r="D4707" s="7" t="str">
        <f>VLOOKUP($C4707,searchgroup!$A:$B,2,0)</f>
        <v>Diverticular disease without complications</v>
      </c>
    </row>
    <row r="4708" ht="15.75" customHeight="1">
      <c r="A4708" s="6" t="s">
        <v>14069</v>
      </c>
      <c r="B4708" s="7" t="str">
        <f>VLOOKUP($A4708,icd!$A:$B,2,0)</f>
        <v>Irritable bowel syndrome</v>
      </c>
      <c r="C4708" s="17" t="s">
        <v>37210</v>
      </c>
      <c r="D4708" s="7" t="str">
        <f>VLOOKUP($C4708,searchgroup!$A:$B,2,0)</f>
        <v>Irritable bowel syndrome</v>
      </c>
    </row>
    <row r="4709" ht="15.75" customHeight="1">
      <c r="A4709" s="6" t="s">
        <v>14072</v>
      </c>
      <c r="B4709" s="7" t="str">
        <f>VLOOKUP($A4709,icd!$A:$B,2,0)</f>
        <v>Irritable bowel syndrome with predominant diarrhoea [IBS-D]</v>
      </c>
      <c r="C4709" s="17" t="s">
        <v>37210</v>
      </c>
      <c r="D4709" s="7" t="str">
        <f>VLOOKUP($C4709,searchgroup!$A:$B,2,0)</f>
        <v>Irritable bowel syndrome</v>
      </c>
    </row>
    <row r="4710" ht="15.75" customHeight="1">
      <c r="A4710" s="6" t="s">
        <v>14075</v>
      </c>
      <c r="B4710" s="7" t="str">
        <f>VLOOKUP($A4710,icd!$A:$B,2,0)</f>
        <v>Irritable bowel syndrome with predominant constipation [IBS-C]</v>
      </c>
      <c r="C4710" s="17" t="s">
        <v>37210</v>
      </c>
      <c r="D4710" s="7" t="str">
        <f>VLOOKUP($C4710,searchgroup!$A:$B,2,0)</f>
        <v>Irritable bowel syndrome</v>
      </c>
    </row>
    <row r="4711" ht="15.75" customHeight="1">
      <c r="A4711" s="6" t="s">
        <v>14078</v>
      </c>
      <c r="B4711" s="7" t="str">
        <f>VLOOKUP($A4711,icd!$A:$B,2,0)</f>
        <v>Irritable bowel syndrome with mixed bowel habits [IBS-M]</v>
      </c>
      <c r="C4711" s="17" t="s">
        <v>37210</v>
      </c>
      <c r="D4711" s="7" t="str">
        <f>VLOOKUP($C4711,searchgroup!$A:$B,2,0)</f>
        <v>Irritable bowel syndrome</v>
      </c>
    </row>
    <row r="4712" ht="15.75" customHeight="1">
      <c r="A4712" s="6" t="s">
        <v>14081</v>
      </c>
      <c r="B4712" s="7" t="str">
        <f>VLOOKUP($A4712,icd!$A:$B,2,0)</f>
        <v>Specified&amp; unspecified irritable bowel syndrome</v>
      </c>
      <c r="C4712" s="17" t="s">
        <v>37210</v>
      </c>
      <c r="D4712" s="7" t="str">
        <f>VLOOKUP($C4712,searchgroup!$A:$B,2,0)</f>
        <v>Irritable bowel syndrome</v>
      </c>
    </row>
    <row r="4713" ht="15.75" customHeight="1">
      <c r="A4713" s="6" t="s">
        <v>14084</v>
      </c>
      <c r="B4713" s="7" t="str">
        <f>VLOOKUP($A4713,icd!$A:$B,2,0)</f>
        <v>Other functional intestinal disorders</v>
      </c>
      <c r="C4713" s="17" t="s">
        <v>37155</v>
      </c>
      <c r="D4713" s="7" t="str">
        <f>VLOOKUP($C4713,searchgroup!$A:$B,2,0)</f>
        <v>Intestinal functional disorders</v>
      </c>
    </row>
    <row r="4714" ht="15.75" customHeight="1">
      <c r="A4714" s="6" t="s">
        <v>14087</v>
      </c>
      <c r="B4714" s="7" t="str">
        <f>VLOOKUP($A4714,icd!$A:$B,2,0)</f>
        <v>Constipation</v>
      </c>
      <c r="C4714" s="17" t="s">
        <v>34883</v>
      </c>
      <c r="D4714" s="7" t="str">
        <f>VLOOKUP($C4714,searchgroup!$A:$B,2,0)</f>
        <v>Constipation</v>
      </c>
    </row>
    <row r="4715" ht="15.75" customHeight="1">
      <c r="A4715" s="6" t="s">
        <v>14090</v>
      </c>
      <c r="B4715" s="7" t="str">
        <f>VLOOKUP($A4715,icd!$A:$B,2,0)</f>
        <v>Functional diarrhoea</v>
      </c>
      <c r="C4715" s="17" t="s">
        <v>36205</v>
      </c>
      <c r="D4715" s="7" t="str">
        <f>VLOOKUP($C4715,searchgroup!$A:$B,2,0)</f>
        <v>Functional diarrhoea</v>
      </c>
    </row>
    <row r="4716" ht="15.75" customHeight="1">
      <c r="A4716" s="6" t="s">
        <v>14093</v>
      </c>
      <c r="B4716" s="7" t="str">
        <f>VLOOKUP($A4716,icd!$A:$B,2,0)</f>
        <v>Neurogenic bowel, not elsewhere classified</v>
      </c>
      <c r="C4716" s="17" t="s">
        <v>37823</v>
      </c>
      <c r="D4716" s="7" t="str">
        <f>VLOOKUP($C4716,searchgroup!$A:$B,2,0)</f>
        <v>Neurogenic bowel disease</v>
      </c>
    </row>
    <row r="4717" ht="15.75" customHeight="1">
      <c r="A4717" s="6" t="s">
        <v>14096</v>
      </c>
      <c r="B4717" s="7" t="str">
        <f>VLOOKUP($A4717,icd!$A:$B,2,0)</f>
        <v>Megacolon, not elsewhere classified</v>
      </c>
      <c r="C4717" s="17" t="s">
        <v>37579</v>
      </c>
      <c r="D4717" s="7" t="str">
        <f>VLOOKUP($C4717,searchgroup!$A:$B,2,0)</f>
        <v>Megacolon</v>
      </c>
    </row>
    <row r="4718" ht="15.75" customHeight="1">
      <c r="A4718" s="6" t="s">
        <v>14099</v>
      </c>
      <c r="B4718" s="7" t="str">
        <f>VLOOKUP($A4718,icd!$A:$B,2,0)</f>
        <v>Anal spasm</v>
      </c>
      <c r="C4718" s="17" t="s">
        <v>33820</v>
      </c>
      <c r="D4718" s="7" t="str">
        <f>VLOOKUP($C4718,searchgroup!$A:$B,2,0)</f>
        <v>Anal spasm</v>
      </c>
    </row>
    <row r="4719" ht="15.75" customHeight="1">
      <c r="A4719" s="6" t="s">
        <v>14102</v>
      </c>
      <c r="B4719" s="7" t="str">
        <f>VLOOKUP($A4719,icd!$A:$B,2,0)</f>
        <v>Other specified functional intestinal disorders</v>
      </c>
      <c r="C4719" s="17" t="s">
        <v>40075</v>
      </c>
      <c r="D4719" s="7" t="str">
        <f>VLOOKUP($C4719,searchgroup!$A:$B,2,0)</f>
        <v>Unspecified instestinal disorder</v>
      </c>
    </row>
    <row r="4720" ht="15.75" customHeight="1">
      <c r="A4720" s="6" t="s">
        <v>14105</v>
      </c>
      <c r="B4720" s="7" t="str">
        <f>VLOOKUP($A4720,icd!$A:$B,2,0)</f>
        <v>Functional intestinal disorder, unspecified</v>
      </c>
      <c r="C4720" s="17" t="s">
        <v>40075</v>
      </c>
      <c r="D4720" s="7" t="str">
        <f>VLOOKUP($C4720,searchgroup!$A:$B,2,0)</f>
        <v>Unspecified instestinal disorder</v>
      </c>
    </row>
    <row r="4721" ht="15.75" customHeight="1">
      <c r="A4721" s="6" t="s">
        <v>14108</v>
      </c>
      <c r="B4721" s="7" t="str">
        <f>VLOOKUP($A4721,icd!$A:$B,2,0)</f>
        <v>Fissure and fistula of anal and rectal regions</v>
      </c>
      <c r="C4721" s="17" t="s">
        <v>33810</v>
      </c>
      <c r="D4721" s="7" t="str">
        <f>VLOOKUP($C4721,searchgroup!$A:$B,2,0)</f>
        <v>Anal fissure</v>
      </c>
    </row>
    <row r="4722" ht="15.75" customHeight="1">
      <c r="A4722" s="6" t="s">
        <v>14111</v>
      </c>
      <c r="B4722" s="7" t="str">
        <f>VLOOKUP($A4722,icd!$A:$B,2,0)</f>
        <v>Acute anal fissure</v>
      </c>
      <c r="C4722" s="17" t="s">
        <v>33810</v>
      </c>
      <c r="D4722" s="7" t="str">
        <f>VLOOKUP($C4722,searchgroup!$A:$B,2,0)</f>
        <v>Anal fissure</v>
      </c>
    </row>
    <row r="4723" ht="15.75" customHeight="1">
      <c r="A4723" s="6" t="s">
        <v>14114</v>
      </c>
      <c r="B4723" s="7" t="str">
        <f>VLOOKUP($A4723,icd!$A:$B,2,0)</f>
        <v>Chronic anal fissure</v>
      </c>
      <c r="C4723" s="17" t="s">
        <v>33810</v>
      </c>
      <c r="D4723" s="7" t="str">
        <f>VLOOKUP($C4723,searchgroup!$A:$B,2,0)</f>
        <v>Anal fissure</v>
      </c>
    </row>
    <row r="4724" ht="15.75" customHeight="1">
      <c r="A4724" s="6" t="s">
        <v>14117</v>
      </c>
      <c r="B4724" s="7" t="str">
        <f>VLOOKUP($A4724,icd!$A:$B,2,0)</f>
        <v>Anal fissure, unspecified</v>
      </c>
      <c r="C4724" s="17" t="s">
        <v>33810</v>
      </c>
      <c r="D4724" s="7" t="str">
        <f>VLOOKUP($C4724,searchgroup!$A:$B,2,0)</f>
        <v>Anal fissure</v>
      </c>
    </row>
    <row r="4725" ht="15.75" customHeight="1">
      <c r="A4725" s="6" t="s">
        <v>14120</v>
      </c>
      <c r="B4725" s="7" t="str">
        <f>VLOOKUP($A4725,icd!$A:$B,2,0)</f>
        <v>Anal fistula</v>
      </c>
      <c r="C4725" s="17" t="s">
        <v>33813</v>
      </c>
      <c r="D4725" s="7" t="str">
        <f>VLOOKUP($C4725,searchgroup!$A:$B,2,0)</f>
        <v>Anal fistula</v>
      </c>
    </row>
    <row r="4726" ht="15.75" customHeight="1">
      <c r="A4726" s="6" t="s">
        <v>14123</v>
      </c>
      <c r="B4726" s="7" t="str">
        <f>VLOOKUP($A4726,icd!$A:$B,2,0)</f>
        <v>Rectal fistula</v>
      </c>
      <c r="C4726" s="17" t="s">
        <v>33813</v>
      </c>
      <c r="D4726" s="7" t="str">
        <f>VLOOKUP($C4726,searchgroup!$A:$B,2,0)</f>
        <v>Anal fistula</v>
      </c>
    </row>
    <row r="4727" ht="15.75" customHeight="1">
      <c r="A4727" s="6" t="s">
        <v>14126</v>
      </c>
      <c r="B4727" s="7" t="str">
        <f>VLOOKUP($A4727,icd!$A:$B,2,0)</f>
        <v>Anorectal fistula</v>
      </c>
      <c r="C4727" s="17" t="s">
        <v>33813</v>
      </c>
      <c r="D4727" s="7" t="str">
        <f>VLOOKUP($C4727,searchgroup!$A:$B,2,0)</f>
        <v>Anal fistula</v>
      </c>
    </row>
    <row r="4728" ht="15.75" customHeight="1">
      <c r="A4728" s="6" t="s">
        <v>14129</v>
      </c>
      <c r="B4728" s="7" t="str">
        <f>VLOOKUP($A4728,icd!$A:$B,2,0)</f>
        <v>Abscess of anal and rectal regions</v>
      </c>
      <c r="C4728" s="17" t="s">
        <v>33806</v>
      </c>
      <c r="D4728" s="7" t="str">
        <f>VLOOKUP($C4728,searchgroup!$A:$B,2,0)</f>
        <v>Anal abscess</v>
      </c>
    </row>
    <row r="4729" ht="15.75" customHeight="1">
      <c r="A4729" s="6" t="s">
        <v>14132</v>
      </c>
      <c r="B4729" s="7" t="str">
        <f>VLOOKUP($A4729,icd!$A:$B,2,0)</f>
        <v>Anal abscess</v>
      </c>
      <c r="C4729" s="17" t="s">
        <v>33806</v>
      </c>
      <c r="D4729" s="7" t="str">
        <f>VLOOKUP($C4729,searchgroup!$A:$B,2,0)</f>
        <v>Anal abscess</v>
      </c>
    </row>
    <row r="4730" ht="15.75" customHeight="1">
      <c r="A4730" s="6" t="s">
        <v>14135</v>
      </c>
      <c r="B4730" s="7" t="str">
        <f>VLOOKUP($A4730,icd!$A:$B,2,0)</f>
        <v>Rectal abscess</v>
      </c>
      <c r="C4730" s="17" t="s">
        <v>33806</v>
      </c>
      <c r="D4730" s="7" t="str">
        <f>VLOOKUP($C4730,searchgroup!$A:$B,2,0)</f>
        <v>Anal abscess</v>
      </c>
    </row>
    <row r="4731" ht="15.75" customHeight="1">
      <c r="A4731" s="6" t="s">
        <v>14138</v>
      </c>
      <c r="B4731" s="7" t="str">
        <f>VLOOKUP($A4731,icd!$A:$B,2,0)</f>
        <v>Anorectal abscess</v>
      </c>
      <c r="C4731" s="17" t="s">
        <v>33806</v>
      </c>
      <c r="D4731" s="7" t="str">
        <f>VLOOKUP($C4731,searchgroup!$A:$B,2,0)</f>
        <v>Anal abscess</v>
      </c>
    </row>
    <row r="4732" ht="15.75" customHeight="1">
      <c r="A4732" s="6" t="s">
        <v>14141</v>
      </c>
      <c r="B4732" s="7" t="str">
        <f>VLOOKUP($A4732,icd!$A:$B,2,0)</f>
        <v>Ischiorectal abscess</v>
      </c>
      <c r="C4732" s="17" t="s">
        <v>33806</v>
      </c>
      <c r="D4732" s="7" t="str">
        <f>VLOOKUP($C4732,searchgroup!$A:$B,2,0)</f>
        <v>Anal abscess</v>
      </c>
    </row>
    <row r="4733" ht="15.75" customHeight="1">
      <c r="A4733" s="6" t="s">
        <v>14144</v>
      </c>
      <c r="B4733" s="7" t="str">
        <f>VLOOKUP($A4733,icd!$A:$B,2,0)</f>
        <v>Intrasphincteric abscess</v>
      </c>
      <c r="C4733" s="17" t="s">
        <v>33806</v>
      </c>
      <c r="D4733" s="7" t="str">
        <f>VLOOKUP($C4733,searchgroup!$A:$B,2,0)</f>
        <v>Anal abscess</v>
      </c>
    </row>
    <row r="4734" ht="15.75" customHeight="1">
      <c r="A4734" s="6" t="s">
        <v>14147</v>
      </c>
      <c r="B4734" s="7" t="str">
        <f>VLOOKUP($A4734,icd!$A:$B,2,0)</f>
        <v>Other diseases of anus and rectum</v>
      </c>
      <c r="C4734" s="17" t="s">
        <v>39861</v>
      </c>
      <c r="D4734" s="7" t="str">
        <f>VLOOKUP($C4734,searchgroup!$A:$B,2,0)</f>
        <v>Unspecified disoder of anus or rectum</v>
      </c>
    </row>
    <row r="4735" ht="15.75" customHeight="1">
      <c r="A4735" s="6" t="s">
        <v>14150</v>
      </c>
      <c r="B4735" s="7" t="str">
        <f>VLOOKUP($A4735,icd!$A:$B,2,0)</f>
        <v>Anal polyp</v>
      </c>
      <c r="C4735" s="17" t="s">
        <v>33814</v>
      </c>
      <c r="D4735" s="7" t="str">
        <f>VLOOKUP($C4735,searchgroup!$A:$B,2,0)</f>
        <v>Anal or rectal polyp</v>
      </c>
    </row>
    <row r="4736" ht="15.75" customHeight="1">
      <c r="A4736" s="6" t="s">
        <v>14153</v>
      </c>
      <c r="B4736" s="7" t="str">
        <f>VLOOKUP($A4736,icd!$A:$B,2,0)</f>
        <v>Rectal polyp</v>
      </c>
      <c r="C4736" s="17" t="s">
        <v>33814</v>
      </c>
      <c r="D4736" s="7" t="str">
        <f>VLOOKUP($C4736,searchgroup!$A:$B,2,0)</f>
        <v>Anal or rectal polyp</v>
      </c>
    </row>
    <row r="4737" ht="15.75" customHeight="1">
      <c r="A4737" s="6" t="s">
        <v>14156</v>
      </c>
      <c r="B4737" s="7" t="str">
        <f>VLOOKUP($A4737,icd!$A:$B,2,0)</f>
        <v>Anal prolapse</v>
      </c>
      <c r="C4737" s="17" t="s">
        <v>33817</v>
      </c>
      <c r="D4737" s="7" t="str">
        <f>VLOOKUP($C4737,searchgroup!$A:$B,2,0)</f>
        <v>Anal or rectal prolapse</v>
      </c>
    </row>
    <row r="4738" ht="15.75" customHeight="1">
      <c r="A4738" s="6" t="s">
        <v>14159</v>
      </c>
      <c r="B4738" s="7" t="str">
        <f>VLOOKUP($A4738,icd!$A:$B,2,0)</f>
        <v>Rectal prolapse</v>
      </c>
      <c r="C4738" s="17" t="s">
        <v>33817</v>
      </c>
      <c r="D4738" s="7" t="str">
        <f>VLOOKUP($C4738,searchgroup!$A:$B,2,0)</f>
        <v>Anal or rectal prolapse</v>
      </c>
    </row>
    <row r="4739" ht="15.75" customHeight="1">
      <c r="A4739" s="6" t="s">
        <v>14162</v>
      </c>
      <c r="B4739" s="7" t="str">
        <f>VLOOKUP($A4739,icd!$A:$B,2,0)</f>
        <v>Stenosis of anus and rectum</v>
      </c>
      <c r="C4739" s="17" t="s">
        <v>39193</v>
      </c>
      <c r="D4739" s="7" t="str">
        <f>VLOOKUP($C4739,searchgroup!$A:$B,2,0)</f>
        <v>Stenosis of anus or rectum</v>
      </c>
    </row>
    <row r="4740" ht="15.75" customHeight="1">
      <c r="A4740" s="6" t="s">
        <v>14165</v>
      </c>
      <c r="B4740" s="7" t="str">
        <f>VLOOKUP($A4740,icd!$A:$B,2,0)</f>
        <v>Haemorrhage of anus and rectum</v>
      </c>
      <c r="C4740" s="17" t="s">
        <v>36356</v>
      </c>
      <c r="D4740" s="7" t="str">
        <f>VLOOKUP($C4740,searchgroup!$A:$B,2,0)</f>
        <v>Haemorrhage of anus and rectum</v>
      </c>
    </row>
    <row r="4741" ht="15.75" customHeight="1">
      <c r="A4741" s="6" t="s">
        <v>14168</v>
      </c>
      <c r="B4741" s="7" t="str">
        <f>VLOOKUP($A4741,icd!$A:$B,2,0)</f>
        <v>Ulcer of anus and rectum</v>
      </c>
      <c r="C4741" s="17" t="s">
        <v>39672</v>
      </c>
      <c r="D4741" s="7" t="str">
        <f>VLOOKUP($C4741,searchgroup!$A:$B,2,0)</f>
        <v>Ulcer of anus and rectum</v>
      </c>
    </row>
    <row r="4742" ht="15.75" customHeight="1">
      <c r="A4742" s="6" t="s">
        <v>14171</v>
      </c>
      <c r="B4742" s="7" t="str">
        <f>VLOOKUP($A4742,icd!$A:$B,2,0)</f>
        <v>Radiation proctitis</v>
      </c>
      <c r="C4742" s="17" t="s">
        <v>36881</v>
      </c>
      <c r="D4742" s="7" t="str">
        <f>VLOOKUP($C4742,searchgroup!$A:$B,2,0)</f>
        <v>Inflammation of anus or rectum due to radiation</v>
      </c>
    </row>
    <row r="4743" ht="15.75" customHeight="1">
      <c r="A4743" s="6" t="s">
        <v>14174</v>
      </c>
      <c r="B4743" s="7" t="str">
        <f>VLOOKUP($A4743,icd!$A:$B,2,0)</f>
        <v>Other specified diseases of anus and rectum</v>
      </c>
      <c r="C4743" s="17" t="s">
        <v>39861</v>
      </c>
      <c r="D4743" s="7" t="str">
        <f>VLOOKUP($C4743,searchgroup!$A:$B,2,0)</f>
        <v>Unspecified disoder of anus or rectum</v>
      </c>
    </row>
    <row r="4744" ht="15.75" customHeight="1">
      <c r="A4744" s="6" t="s">
        <v>14177</v>
      </c>
      <c r="B4744" s="7" t="str">
        <f>VLOOKUP($A4744,icd!$A:$B,2,0)</f>
        <v>Disease of anus and rectum, unspecified</v>
      </c>
      <c r="C4744" s="17" t="s">
        <v>39861</v>
      </c>
      <c r="D4744" s="7" t="str">
        <f>VLOOKUP($C4744,searchgroup!$A:$B,2,0)</f>
        <v>Unspecified disoder of anus or rectum</v>
      </c>
    </row>
    <row r="4745" ht="15.75" customHeight="1">
      <c r="A4745" s="6" t="s">
        <v>14180</v>
      </c>
      <c r="B4745" s="7" t="str">
        <f>VLOOKUP($A4745,icd!$A:$B,2,0)</f>
        <v>Other diseases of intestine</v>
      </c>
      <c r="C4745" s="17" t="s">
        <v>40075</v>
      </c>
      <c r="D4745" s="7" t="str">
        <f>VLOOKUP($C4745,searchgroup!$A:$B,2,0)</f>
        <v>Unspecified instestinal disorder</v>
      </c>
    </row>
    <row r="4746" ht="15.75" customHeight="1">
      <c r="A4746" s="6" t="s">
        <v>14183</v>
      </c>
      <c r="B4746" s="7" t="str">
        <f>VLOOKUP($A4746,icd!$A:$B,2,0)</f>
        <v>Abscess of intestine</v>
      </c>
      <c r="C4746" s="17" t="s">
        <v>33280</v>
      </c>
      <c r="D4746" s="7" t="str">
        <f>VLOOKUP($C4746,searchgroup!$A:$B,2,0)</f>
        <v>Abscess of intestine</v>
      </c>
    </row>
    <row r="4747" ht="15.75" customHeight="1">
      <c r="A4747" s="6" t="s">
        <v>14186</v>
      </c>
      <c r="B4747" s="7" t="str">
        <f>VLOOKUP($A4747,icd!$A:$B,2,0)</f>
        <v>Perforation of intestine (nontraumatic)</v>
      </c>
      <c r="C4747" s="17" t="s">
        <v>38178</v>
      </c>
      <c r="D4747" s="7" t="str">
        <f>VLOOKUP($C4747,searchgroup!$A:$B,2,0)</f>
        <v>Perforation of intestine (nontraumatic)</v>
      </c>
    </row>
    <row r="4748" ht="15.75" customHeight="1">
      <c r="A4748" s="6" t="s">
        <v>14189</v>
      </c>
      <c r="B4748" s="7" t="str">
        <f>VLOOKUP($A4748,icd!$A:$B,2,0)</f>
        <v>Fistula of intestine</v>
      </c>
      <c r="C4748" s="17" t="s">
        <v>35996</v>
      </c>
      <c r="D4748" s="7" t="str">
        <f>VLOOKUP($C4748,searchgroup!$A:$B,2,0)</f>
        <v>Fistula of intestine</v>
      </c>
    </row>
    <row r="4749" ht="15.75" customHeight="1">
      <c r="A4749" s="6" t="s">
        <v>14192</v>
      </c>
      <c r="B4749" s="7" t="str">
        <f>VLOOKUP($A4749,icd!$A:$B,2,0)</f>
        <v>Ulcer of intestine</v>
      </c>
      <c r="C4749" s="17" t="s">
        <v>39674</v>
      </c>
      <c r="D4749" s="7" t="str">
        <f>VLOOKUP($C4749,searchgroup!$A:$B,2,0)</f>
        <v>Ulcer of intestine</v>
      </c>
    </row>
    <row r="4750" ht="15.75" customHeight="1">
      <c r="A4750" s="6" t="s">
        <v>14195</v>
      </c>
      <c r="B4750" s="7" t="str">
        <f>VLOOKUP($A4750,icd!$A:$B,2,0)</f>
        <v>Enteroptosis</v>
      </c>
      <c r="C4750" s="17" t="s">
        <v>35728</v>
      </c>
      <c r="D4750" s="7" t="str">
        <f>VLOOKUP($C4750,searchgroup!$A:$B,2,0)</f>
        <v>Enteroptosis</v>
      </c>
    </row>
    <row r="4751" ht="15.75" customHeight="1">
      <c r="A4751" s="6" t="s">
        <v>14198</v>
      </c>
      <c r="B4751" s="7" t="str">
        <f>VLOOKUP($A4751,icd!$A:$B,2,0)</f>
        <v>Polyp of colon</v>
      </c>
      <c r="C4751" s="17" t="s">
        <v>38493</v>
      </c>
      <c r="D4751" s="7" t="str">
        <f>VLOOKUP($C4751,searchgroup!$A:$B,2,0)</f>
        <v>Polyp of colon</v>
      </c>
    </row>
    <row r="4752" ht="15.75" customHeight="1">
      <c r="A4752" s="6" t="s">
        <v>14201</v>
      </c>
      <c r="B4752" s="7" t="str">
        <f>VLOOKUP($A4752,icd!$A:$B,2,0)</f>
        <v>Other specified diseases of intestine</v>
      </c>
      <c r="C4752" s="17" t="s">
        <v>40075</v>
      </c>
      <c r="D4752" s="7" t="str">
        <f>VLOOKUP($C4752,searchgroup!$A:$B,2,0)</f>
        <v>Unspecified instestinal disorder</v>
      </c>
    </row>
    <row r="4753" ht="15.75" customHeight="1">
      <c r="A4753" s="6" t="s">
        <v>14204</v>
      </c>
      <c r="B4753" s="7" t="str">
        <f>VLOOKUP($A4753,icd!$A:$B,2,0)</f>
        <v>Disease of intestine, unspecified</v>
      </c>
      <c r="C4753" s="17" t="s">
        <v>40075</v>
      </c>
      <c r="D4753" s="7" t="str">
        <f>VLOOKUP($C4753,searchgroup!$A:$B,2,0)</f>
        <v>Unspecified instestinal disorder</v>
      </c>
    </row>
    <row r="4754" ht="15.75" customHeight="1">
      <c r="A4754" s="6" t="s">
        <v>14207</v>
      </c>
      <c r="B4754" s="7" t="str">
        <f>VLOOKUP($A4754,icd!$A:$B,2,0)</f>
        <v>Haemorrhoids and perianal venous thrombosis</v>
      </c>
      <c r="C4754" s="17" t="s">
        <v>36364</v>
      </c>
      <c r="D4754" s="7" t="str">
        <f>VLOOKUP($C4754,searchgroup!$A:$B,2,0)</f>
        <v>Haemorrhoids</v>
      </c>
    </row>
    <row r="4755" ht="15.75" customHeight="1">
      <c r="A4755" s="6" t="s">
        <v>14210</v>
      </c>
      <c r="B4755" s="7" t="str">
        <f>VLOOKUP($A4755,icd!$A:$B,2,0)</f>
        <v>First degree Haemorrhoids</v>
      </c>
      <c r="C4755" s="17" t="s">
        <v>35987</v>
      </c>
      <c r="D4755" s="7" t="str">
        <f>VLOOKUP($C4755,searchgroup!$A:$B,2,0)</f>
        <v>First or second degree haemorrhoids</v>
      </c>
    </row>
    <row r="4756" ht="15.75" customHeight="1">
      <c r="A4756" s="6" t="s">
        <v>14213</v>
      </c>
      <c r="B4756" s="7" t="str">
        <f>VLOOKUP($A4756,icd!$A:$B,2,0)</f>
        <v>Second degree haemorrhoids</v>
      </c>
      <c r="C4756" s="17" t="s">
        <v>35987</v>
      </c>
      <c r="D4756" s="7" t="str">
        <f>VLOOKUP($C4756,searchgroup!$A:$B,2,0)</f>
        <v>First or second degree haemorrhoids</v>
      </c>
    </row>
    <row r="4757" ht="15.75" customHeight="1">
      <c r="A4757" s="6" t="s">
        <v>14216</v>
      </c>
      <c r="B4757" s="7" t="str">
        <f>VLOOKUP($A4757,icd!$A:$B,2,0)</f>
        <v>Third degree haemorrhoids</v>
      </c>
      <c r="C4757" s="17" t="s">
        <v>39402</v>
      </c>
      <c r="D4757" s="7" t="str">
        <f>VLOOKUP($C4757,searchgroup!$A:$B,2,0)</f>
        <v>Third degree haemorrhoids</v>
      </c>
    </row>
    <row r="4758" ht="15.75" customHeight="1">
      <c r="A4758" s="6" t="s">
        <v>14219</v>
      </c>
      <c r="B4758" s="7" t="str">
        <f>VLOOKUP($A4758,icd!$A:$B,2,0)</f>
        <v>Fourth degree haemorrhoids</v>
      </c>
      <c r="C4758" s="17" t="s">
        <v>36095</v>
      </c>
      <c r="D4758" s="7" t="str">
        <f>VLOOKUP($C4758,searchgroup!$A:$B,2,0)</f>
        <v>Fourth degree haemorrhoids</v>
      </c>
    </row>
    <row r="4759" ht="15.75" customHeight="1">
      <c r="A4759" s="6" t="s">
        <v>14222</v>
      </c>
      <c r="B4759" s="7" t="str">
        <f>VLOOKUP($A4759,icd!$A:$B,2,0)</f>
        <v>Residual haemorrhoidal skin tags</v>
      </c>
      <c r="C4759" s="17" t="s">
        <v>38761</v>
      </c>
      <c r="D4759" s="7" t="str">
        <f>VLOOKUP($C4759,searchgroup!$A:$B,2,0)</f>
        <v>Residual haemorrhoidal skin tags</v>
      </c>
    </row>
    <row r="4760" ht="15.75" customHeight="1">
      <c r="A4760" s="6" t="s">
        <v>14224</v>
      </c>
      <c r="B4760" s="7" t="str">
        <f>VLOOKUP($A4760,icd!$A:$B,2,0)</f>
        <v>Perianal venous thrombosis</v>
      </c>
      <c r="C4760" s="17" t="s">
        <v>38186</v>
      </c>
      <c r="D4760" s="7" t="str">
        <f>VLOOKUP($C4760,searchgroup!$A:$B,2,0)</f>
        <v>Perianal venous thrombosis</v>
      </c>
    </row>
    <row r="4761" ht="15.75" customHeight="1">
      <c r="A4761" s="6" t="s">
        <v>14227</v>
      </c>
      <c r="B4761" s="7" t="str">
        <f>VLOOKUP($A4761,icd!$A:$B,2,0)</f>
        <v>Other specified haemorrhoids</v>
      </c>
      <c r="C4761" s="17" t="s">
        <v>36371</v>
      </c>
      <c r="D4761" s="7" t="str">
        <f>VLOOKUP($C4761,searchgroup!$A:$B,2,0)</f>
        <v>Haemorrhoids without complications</v>
      </c>
    </row>
    <row r="4762" ht="15.75" customHeight="1">
      <c r="A4762" s="6" t="s">
        <v>14230</v>
      </c>
      <c r="B4762" s="7" t="str">
        <f>VLOOKUP($A4762,icd!$A:$B,2,0)</f>
        <v>Haemorrhoids, unspecified</v>
      </c>
      <c r="C4762" s="17" t="s">
        <v>36371</v>
      </c>
      <c r="D4762" s="7" t="str">
        <f>VLOOKUP($C4762,searchgroup!$A:$B,2,0)</f>
        <v>Haemorrhoids without complications</v>
      </c>
    </row>
    <row r="4763" ht="15.75" customHeight="1">
      <c r="A4763" s="6" t="s">
        <v>14233</v>
      </c>
      <c r="B4763" s="7" t="str">
        <f>VLOOKUP($A4763,icd!$A:$B,2,0)</f>
        <v>Peritonitis</v>
      </c>
      <c r="C4763" s="17" t="s">
        <v>38198</v>
      </c>
      <c r="D4763" s="7" t="str">
        <f>VLOOKUP($C4763,searchgroup!$A:$B,2,0)</f>
        <v>Peritonitis</v>
      </c>
    </row>
    <row r="4764" ht="15.75" customHeight="1">
      <c r="A4764" s="6" t="s">
        <v>14236</v>
      </c>
      <c r="B4764" s="7" t="str">
        <f>VLOOKUP($A4764,icd!$A:$B,2,0)</f>
        <v>Acute peritonitis</v>
      </c>
      <c r="C4764" s="17" t="s">
        <v>38198</v>
      </c>
      <c r="D4764" s="7" t="str">
        <f>VLOOKUP($C4764,searchgroup!$A:$B,2,0)</f>
        <v>Peritonitis</v>
      </c>
    </row>
    <row r="4765" ht="15.75" customHeight="1">
      <c r="A4765" s="6" t="s">
        <v>14239</v>
      </c>
      <c r="B4765" s="7" t="str">
        <f>VLOOKUP($A4765,icd!$A:$B,2,0)</f>
        <v>Other peritonitis</v>
      </c>
      <c r="C4765" s="17" t="s">
        <v>38198</v>
      </c>
      <c r="D4765" s="7" t="str">
        <f>VLOOKUP($C4765,searchgroup!$A:$B,2,0)</f>
        <v>Peritonitis</v>
      </c>
    </row>
    <row r="4766" ht="15.75" customHeight="1">
      <c r="A4766" s="6" t="s">
        <v>14242</v>
      </c>
      <c r="B4766" s="7" t="str">
        <f>VLOOKUP($A4766,icd!$A:$B,2,0)</f>
        <v>Peritonitis, unspecified</v>
      </c>
      <c r="C4766" s="17" t="s">
        <v>38198</v>
      </c>
      <c r="D4766" s="7" t="str">
        <f>VLOOKUP($C4766,searchgroup!$A:$B,2,0)</f>
        <v>Peritonitis</v>
      </c>
    </row>
    <row r="4767" ht="15.75" customHeight="1">
      <c r="A4767" s="6" t="s">
        <v>14245</v>
      </c>
      <c r="B4767" s="7" t="str">
        <f>VLOOKUP($A4767,icd!$A:$B,2,0)</f>
        <v>Other Disorders of peritoneum</v>
      </c>
      <c r="C4767" s="17" t="s">
        <v>38197</v>
      </c>
      <c r="D4767" s="7" t="str">
        <f>VLOOKUP($C4767,searchgroup!$A:$B,2,0)</f>
        <v>Peritoneal adhesions</v>
      </c>
    </row>
    <row r="4768" ht="15.75" customHeight="1">
      <c r="A4768" s="6" t="s">
        <v>14248</v>
      </c>
      <c r="B4768" s="7" t="str">
        <f>VLOOKUP($A4768,icd!$A:$B,2,0)</f>
        <v>Peritoneal adhesions</v>
      </c>
      <c r="C4768" s="17" t="s">
        <v>38197</v>
      </c>
      <c r="D4768" s="7" t="str">
        <f>VLOOKUP($C4768,searchgroup!$A:$B,2,0)</f>
        <v>Peritoneal adhesions</v>
      </c>
    </row>
    <row r="4769" ht="15.75" customHeight="1">
      <c r="A4769" s="6" t="s">
        <v>14251</v>
      </c>
      <c r="B4769" s="7" t="str">
        <f>VLOOKUP($A4769,icd!$A:$B,2,0)</f>
        <v>Haemoperitoneum</v>
      </c>
      <c r="C4769" s="17" t="s">
        <v>36340</v>
      </c>
      <c r="D4769" s="7" t="str">
        <f>VLOOKUP($C4769,searchgroup!$A:$B,2,0)</f>
        <v>Haemoperitoneum</v>
      </c>
    </row>
    <row r="4770" ht="15.75" customHeight="1">
      <c r="A4770" s="6" t="s">
        <v>14254</v>
      </c>
      <c r="B4770" s="7" t="str">
        <f>VLOOKUP($A4770,icd!$A:$B,2,0)</f>
        <v>Other specified disorders of peritoneum</v>
      </c>
      <c r="C4770" s="17" t="s">
        <v>38197</v>
      </c>
      <c r="D4770" s="7" t="str">
        <f>VLOOKUP($C4770,searchgroup!$A:$B,2,0)</f>
        <v>Peritoneal adhesions</v>
      </c>
    </row>
    <row r="4771" ht="15.75" customHeight="1">
      <c r="A4771" s="6" t="s">
        <v>14257</v>
      </c>
      <c r="B4771" s="7" t="str">
        <f>VLOOKUP($A4771,icd!$A:$B,2,0)</f>
        <v>Disorder of peritoneum, unspecified</v>
      </c>
      <c r="C4771" s="17" t="s">
        <v>38197</v>
      </c>
      <c r="D4771" s="7" t="str">
        <f>VLOOKUP($C4771,searchgroup!$A:$B,2,0)</f>
        <v>Peritoneal adhesions</v>
      </c>
    </row>
    <row r="4772" ht="15.75" customHeight="1">
      <c r="A4772" s="6" t="s">
        <v>14260</v>
      </c>
      <c r="B4772" s="7" t="str">
        <f>VLOOKUP($A4772,icd!$A:$B,2,0)</f>
        <v>Disorders of peritoneum in infectious diseases classified elsewhere</v>
      </c>
      <c r="C4772" s="17" t="s">
        <v>38198</v>
      </c>
      <c r="D4772" s="7" t="str">
        <f>VLOOKUP($C4772,searchgroup!$A:$B,2,0)</f>
        <v>Peritonitis</v>
      </c>
    </row>
    <row r="4773" ht="15.75" customHeight="1">
      <c r="A4773" s="6" t="s">
        <v>14263</v>
      </c>
      <c r="B4773" s="7" t="str">
        <f>VLOOKUP($A4773,icd!$A:$B,2,0)</f>
        <v>Chlamydial peritonitis</v>
      </c>
      <c r="C4773" s="17" t="s">
        <v>38198</v>
      </c>
      <c r="D4773" s="7" t="str">
        <f>VLOOKUP($C4773,searchgroup!$A:$B,2,0)</f>
        <v>Peritonitis</v>
      </c>
    </row>
    <row r="4774" ht="15.75" customHeight="1">
      <c r="A4774" s="6" t="s">
        <v>14266</v>
      </c>
      <c r="B4774" s="7" t="str">
        <f>VLOOKUP($A4774,icd!$A:$B,2,0)</f>
        <v>Gonococcal peritonitis</v>
      </c>
      <c r="C4774" s="17" t="s">
        <v>38198</v>
      </c>
      <c r="D4774" s="7" t="str">
        <f>VLOOKUP($C4774,searchgroup!$A:$B,2,0)</f>
        <v>Peritonitis</v>
      </c>
    </row>
    <row r="4775" ht="15.75" customHeight="1">
      <c r="A4775" s="6" t="s">
        <v>14269</v>
      </c>
      <c r="B4775" s="7" t="str">
        <f>VLOOKUP($A4775,icd!$A:$B,2,0)</f>
        <v>Syphilitic&amp;TB peritonitis </v>
      </c>
      <c r="C4775" s="17" t="s">
        <v>38198</v>
      </c>
      <c r="D4775" s="7" t="str">
        <f>VLOOKUP($C4775,searchgroup!$A:$B,2,0)</f>
        <v>Peritonitis</v>
      </c>
    </row>
    <row r="4776" ht="15.75" customHeight="1">
      <c r="A4776" s="6" t="s">
        <v>14272</v>
      </c>
      <c r="B4776" s="7" t="str">
        <f>VLOOKUP($A4776,icd!$A:$B,2,0)</f>
        <v>Tuberculous peritonitis</v>
      </c>
      <c r="C4776" s="17" t="s">
        <v>39542</v>
      </c>
      <c r="D4776" s="7" t="str">
        <f>VLOOKUP($C4776,searchgroup!$A:$B,2,0)</f>
        <v>Tuberculosis</v>
      </c>
    </row>
    <row r="4777" ht="15.75" customHeight="1">
      <c r="A4777" s="6" t="s">
        <v>14275</v>
      </c>
      <c r="B4777" s="7" t="str">
        <f>VLOOKUP($A4777,icd!$A:$B,2,0)</f>
        <v>Other disorders of peritoneum in infectious diseases classified elsewhere</v>
      </c>
      <c r="C4777" s="17" t="s">
        <v>38198</v>
      </c>
      <c r="D4777" s="7" t="str">
        <f>VLOOKUP($C4777,searchgroup!$A:$B,2,0)</f>
        <v>Peritonitis</v>
      </c>
    </row>
    <row r="4778" ht="15.75" customHeight="1">
      <c r="A4778" s="6" t="s">
        <v>14278</v>
      </c>
      <c r="B4778" s="7" t="str">
        <f>VLOOKUP($A4778,icd!$A:$B,2,0)</f>
        <v>Alcoholic liver disease</v>
      </c>
      <c r="C4778" s="17" t="s">
        <v>33709</v>
      </c>
      <c r="D4778" s="7" t="str">
        <f>VLOOKUP($C4778,searchgroup!$A:$B,2,0)</f>
        <v>Alcoholic liver disease</v>
      </c>
    </row>
    <row r="4779" ht="15.75" customHeight="1">
      <c r="A4779" s="6" t="s">
        <v>14281</v>
      </c>
      <c r="B4779" s="7" t="str">
        <f>VLOOKUP($A4779,icd!$A:$B,2,0)</f>
        <v>Alcoholic fatty liver</v>
      </c>
      <c r="C4779" s="17" t="s">
        <v>33709</v>
      </c>
      <c r="D4779" s="7" t="str">
        <f>VLOOKUP($C4779,searchgroup!$A:$B,2,0)</f>
        <v>Alcoholic liver disease</v>
      </c>
    </row>
    <row r="4780" ht="15.75" customHeight="1">
      <c r="A4780" s="6" t="s">
        <v>14284</v>
      </c>
      <c r="B4780" s="7" t="str">
        <f>VLOOKUP($A4780,icd!$A:$B,2,0)</f>
        <v>Alcoholic hepatitis</v>
      </c>
      <c r="C4780" s="17" t="s">
        <v>33709</v>
      </c>
      <c r="D4780" s="7" t="str">
        <f>VLOOKUP($C4780,searchgroup!$A:$B,2,0)</f>
        <v>Alcoholic liver disease</v>
      </c>
    </row>
    <row r="4781" ht="15.75" customHeight="1">
      <c r="A4781" s="6" t="s">
        <v>14287</v>
      </c>
      <c r="B4781" s="7" t="str">
        <f>VLOOKUP($A4781,icd!$A:$B,2,0)</f>
        <v>Alcoholic fibrosis and sclerosis of liver</v>
      </c>
      <c r="C4781" s="17" t="s">
        <v>33709</v>
      </c>
      <c r="D4781" s="7" t="str">
        <f>VLOOKUP($C4781,searchgroup!$A:$B,2,0)</f>
        <v>Alcoholic liver disease</v>
      </c>
    </row>
    <row r="4782" ht="15.75" customHeight="1">
      <c r="A4782" s="6" t="s">
        <v>14290</v>
      </c>
      <c r="B4782" s="7" t="str">
        <f>VLOOKUP($A4782,icd!$A:$B,2,0)</f>
        <v>Alcoholic cirrhosis of liver</v>
      </c>
      <c r="C4782" s="17" t="s">
        <v>33709</v>
      </c>
      <c r="D4782" s="7" t="str">
        <f>VLOOKUP($C4782,searchgroup!$A:$B,2,0)</f>
        <v>Alcoholic liver disease</v>
      </c>
    </row>
    <row r="4783" ht="15.75" customHeight="1">
      <c r="A4783" s="6" t="s">
        <v>14293</v>
      </c>
      <c r="B4783" s="7" t="str">
        <f>VLOOKUP($A4783,icd!$A:$B,2,0)</f>
        <v>Alcoholic hepatic failure</v>
      </c>
      <c r="C4783" s="17" t="s">
        <v>33709</v>
      </c>
      <c r="D4783" s="7" t="str">
        <f>VLOOKUP($C4783,searchgroup!$A:$B,2,0)</f>
        <v>Alcoholic liver disease</v>
      </c>
    </row>
    <row r="4784" ht="15.75" customHeight="1">
      <c r="A4784" s="6" t="s">
        <v>14296</v>
      </c>
      <c r="B4784" s="7" t="str">
        <f>VLOOKUP($A4784,icd!$A:$B,2,0)</f>
        <v>Alcoholic liver disease, unspecified</v>
      </c>
      <c r="C4784" s="17" t="s">
        <v>33709</v>
      </c>
      <c r="D4784" s="7" t="str">
        <f>VLOOKUP($C4784,searchgroup!$A:$B,2,0)</f>
        <v>Alcoholic liver disease</v>
      </c>
    </row>
    <row r="4785" ht="15.75" customHeight="1">
      <c r="A4785" s="6" t="s">
        <v>14299</v>
      </c>
      <c r="B4785" s="7" t="str">
        <f>VLOOKUP($A4785,icd!$A:$B,2,0)</f>
        <v>Toxic liver disease</v>
      </c>
      <c r="C4785" s="17" t="s">
        <v>39472</v>
      </c>
      <c r="D4785" s="7" t="str">
        <f>VLOOKUP($C4785,searchgroup!$A:$B,2,0)</f>
        <v>Toxic liver disease</v>
      </c>
    </row>
    <row r="4786" ht="15.75" customHeight="1">
      <c r="A4786" s="6" t="s">
        <v>14302</v>
      </c>
      <c r="B4786" s="7" t="str">
        <f>VLOOKUP($A4786,icd!$A:$B,2,0)</f>
        <v>Toxic liver disease with cholestasis</v>
      </c>
      <c r="C4786" s="17" t="s">
        <v>39472</v>
      </c>
      <c r="D4786" s="7" t="str">
        <f>VLOOKUP($C4786,searchgroup!$A:$B,2,0)</f>
        <v>Toxic liver disease</v>
      </c>
    </row>
    <row r="4787" ht="15.75" customHeight="1">
      <c r="A4787" s="6" t="s">
        <v>14305</v>
      </c>
      <c r="B4787" s="7" t="str">
        <f>VLOOKUP($A4787,icd!$A:$B,2,0)</f>
        <v>Toxic liver disease with hepatic necrosis</v>
      </c>
      <c r="C4787" s="17" t="s">
        <v>39472</v>
      </c>
      <c r="D4787" s="7" t="str">
        <f>VLOOKUP($C4787,searchgroup!$A:$B,2,0)</f>
        <v>Toxic liver disease</v>
      </c>
    </row>
    <row r="4788" ht="15.75" customHeight="1">
      <c r="A4788" s="6" t="s">
        <v>14308</v>
      </c>
      <c r="B4788" s="7" t="str">
        <f>VLOOKUP($A4788,icd!$A:$B,2,0)</f>
        <v>Toxic liver disease with acute hepatitis</v>
      </c>
      <c r="C4788" s="17" t="s">
        <v>39472</v>
      </c>
      <c r="D4788" s="7" t="str">
        <f>VLOOKUP($C4788,searchgroup!$A:$B,2,0)</f>
        <v>Toxic liver disease</v>
      </c>
    </row>
    <row r="4789" ht="15.75" customHeight="1">
      <c r="A4789" s="6" t="s">
        <v>14311</v>
      </c>
      <c r="B4789" s="7" t="str">
        <f>VLOOKUP($A4789,icd!$A:$B,2,0)</f>
        <v>Toxic liver disease with chronic persistent hepatitis</v>
      </c>
      <c r="C4789" s="17" t="s">
        <v>39472</v>
      </c>
      <c r="D4789" s="7" t="str">
        <f>VLOOKUP($C4789,searchgroup!$A:$B,2,0)</f>
        <v>Toxic liver disease</v>
      </c>
    </row>
    <row r="4790" ht="15.75" customHeight="1">
      <c r="A4790" s="6" t="s">
        <v>14314</v>
      </c>
      <c r="B4790" s="7" t="str">
        <f>VLOOKUP($A4790,icd!$A:$B,2,0)</f>
        <v>Toxic liver disease with chronic lobular hepatitis</v>
      </c>
      <c r="C4790" s="17" t="s">
        <v>39472</v>
      </c>
      <c r="D4790" s="7" t="str">
        <f>VLOOKUP($C4790,searchgroup!$A:$B,2,0)</f>
        <v>Toxic liver disease</v>
      </c>
    </row>
    <row r="4791" ht="15.75" customHeight="1">
      <c r="A4791" s="6" t="s">
        <v>14317</v>
      </c>
      <c r="B4791" s="7" t="str">
        <f>VLOOKUP($A4791,icd!$A:$B,2,0)</f>
        <v>Toxic liver disease with chronic active hepatitis</v>
      </c>
      <c r="C4791" s="17" t="s">
        <v>39472</v>
      </c>
      <c r="D4791" s="7" t="str">
        <f>VLOOKUP($C4791,searchgroup!$A:$B,2,0)</f>
        <v>Toxic liver disease</v>
      </c>
    </row>
    <row r="4792" ht="15.75" customHeight="1">
      <c r="A4792" s="6" t="s">
        <v>14320</v>
      </c>
      <c r="B4792" s="7" t="str">
        <f>VLOOKUP($A4792,icd!$A:$B,2,0)</f>
        <v>Toxic liver disease with hepatitis, not elsewhere classified</v>
      </c>
      <c r="C4792" s="17" t="s">
        <v>39472</v>
      </c>
      <c r="D4792" s="7" t="str">
        <f>VLOOKUP($C4792,searchgroup!$A:$B,2,0)</f>
        <v>Toxic liver disease</v>
      </c>
    </row>
    <row r="4793" ht="15.75" customHeight="1">
      <c r="A4793" s="6" t="s">
        <v>14323</v>
      </c>
      <c r="B4793" s="7" t="str">
        <f>VLOOKUP($A4793,icd!$A:$B,2,0)</f>
        <v>Toxic liver disease with fibrosis and cirrhosis of liver</v>
      </c>
      <c r="C4793" s="17" t="s">
        <v>39472</v>
      </c>
      <c r="D4793" s="7" t="str">
        <f>VLOOKUP($C4793,searchgroup!$A:$B,2,0)</f>
        <v>Toxic liver disease</v>
      </c>
    </row>
    <row r="4794" ht="15.75" customHeight="1">
      <c r="A4794" s="6" t="s">
        <v>14326</v>
      </c>
      <c r="B4794" s="7" t="str">
        <f>VLOOKUP($A4794,icd!$A:$B,2,0)</f>
        <v>Toxic liver disease with other disorders of liver</v>
      </c>
      <c r="C4794" s="17" t="s">
        <v>39472</v>
      </c>
      <c r="D4794" s="7" t="str">
        <f>VLOOKUP($C4794,searchgroup!$A:$B,2,0)</f>
        <v>Toxic liver disease</v>
      </c>
    </row>
    <row r="4795" ht="15.75" customHeight="1">
      <c r="A4795" s="6" t="s">
        <v>14329</v>
      </c>
      <c r="B4795" s="7" t="str">
        <f>VLOOKUP($A4795,icd!$A:$B,2,0)</f>
        <v>Toxic liver disease, unspecified</v>
      </c>
      <c r="C4795" s="17" t="s">
        <v>39472</v>
      </c>
      <c r="D4795" s="7" t="str">
        <f>VLOOKUP($C4795,searchgroup!$A:$B,2,0)</f>
        <v>Toxic liver disease</v>
      </c>
    </row>
    <row r="4796" ht="15.75" customHeight="1">
      <c r="A4796" s="6" t="s">
        <v>14332</v>
      </c>
      <c r="B4796" s="7" t="str">
        <f>VLOOKUP($A4796,icd!$A:$B,2,0)</f>
        <v>Hepatic failure, not elsewhere classified</v>
      </c>
      <c r="C4796" s="17" t="s">
        <v>37389</v>
      </c>
      <c r="D4796" s="7" t="str">
        <f>VLOOKUP($C4796,searchgroup!$A:$B,2,0)</f>
        <v>Liver failure</v>
      </c>
    </row>
    <row r="4797" ht="15.75" customHeight="1">
      <c r="A4797" s="6" t="s">
        <v>14335</v>
      </c>
      <c r="B4797" s="7" t="str">
        <f>VLOOKUP($A4797,icd!$A:$B,2,0)</f>
        <v>Acute and subacute hepatic failure</v>
      </c>
      <c r="C4797" s="17" t="s">
        <v>37389</v>
      </c>
      <c r="D4797" s="7" t="str">
        <f>VLOOKUP($C4797,searchgroup!$A:$B,2,0)</f>
        <v>Liver failure</v>
      </c>
    </row>
    <row r="4798" ht="15.75" customHeight="1">
      <c r="A4798" s="6" t="s">
        <v>14338</v>
      </c>
      <c r="B4798" s="7" t="str">
        <f>VLOOKUP($A4798,icd!$A:$B,2,0)</f>
        <v>Chronic hepatic failure</v>
      </c>
      <c r="C4798" s="17" t="s">
        <v>37389</v>
      </c>
      <c r="D4798" s="7" t="str">
        <f>VLOOKUP($C4798,searchgroup!$A:$B,2,0)</f>
        <v>Liver failure</v>
      </c>
    </row>
    <row r="4799" ht="15.75" customHeight="1">
      <c r="A4799" s="6" t="s">
        <v>14341</v>
      </c>
      <c r="B4799" s="7" t="str">
        <f>VLOOKUP($A4799,icd!$A:$B,2,0)</f>
        <v>Hepatic failure, unspecified</v>
      </c>
      <c r="C4799" s="17" t="s">
        <v>37389</v>
      </c>
      <c r="D4799" s="7" t="str">
        <f>VLOOKUP($C4799,searchgroup!$A:$B,2,0)</f>
        <v>Liver failure</v>
      </c>
    </row>
    <row r="4800" ht="15.75" customHeight="1">
      <c r="A4800" s="6" t="s">
        <v>14344</v>
      </c>
      <c r="B4800" s="7" t="str">
        <f>VLOOKUP($A4800,icd!$A:$B,2,0)</f>
        <v>Chronic hepatitis, not elsewhere classified</v>
      </c>
      <c r="C4800" s="17" t="s">
        <v>37862</v>
      </c>
      <c r="D4800" s="7" t="str">
        <f>VLOOKUP($C4800,searchgroup!$A:$B,2,0)</f>
        <v>Non-infectious hepatitis</v>
      </c>
    </row>
    <row r="4801" ht="15.75" customHeight="1">
      <c r="A4801" s="6" t="s">
        <v>14347</v>
      </c>
      <c r="B4801" s="7" t="str">
        <f>VLOOKUP($A4801,icd!$A:$B,2,0)</f>
        <v>Chronic persistent hepatitis, not elsewhere classified</v>
      </c>
      <c r="C4801" s="17" t="s">
        <v>37862</v>
      </c>
      <c r="D4801" s="7" t="str">
        <f>VLOOKUP($C4801,searchgroup!$A:$B,2,0)</f>
        <v>Non-infectious hepatitis</v>
      </c>
    </row>
    <row r="4802" ht="15.75" customHeight="1">
      <c r="A4802" s="6" t="s">
        <v>14350</v>
      </c>
      <c r="B4802" s="7" t="str">
        <f>VLOOKUP($A4802,icd!$A:$B,2,0)</f>
        <v>Chronic lobular hepatitis, not elsewhere classified</v>
      </c>
      <c r="C4802" s="17" t="s">
        <v>37862</v>
      </c>
      <c r="D4802" s="7" t="str">
        <f>VLOOKUP($C4802,searchgroup!$A:$B,2,0)</f>
        <v>Non-infectious hepatitis</v>
      </c>
    </row>
    <row r="4803" ht="15.75" customHeight="1">
      <c r="A4803" s="6" t="s">
        <v>14353</v>
      </c>
      <c r="B4803" s="7" t="str">
        <f>VLOOKUP($A4803,icd!$A:$B,2,0)</f>
        <v>Chronic active hepatitis, not elsewhere classified</v>
      </c>
      <c r="C4803" s="17" t="s">
        <v>37862</v>
      </c>
      <c r="D4803" s="7" t="str">
        <f>VLOOKUP($C4803,searchgroup!$A:$B,2,0)</f>
        <v>Non-infectious hepatitis</v>
      </c>
    </row>
    <row r="4804" ht="15.75" customHeight="1">
      <c r="A4804" s="6" t="s">
        <v>14356</v>
      </c>
      <c r="B4804" s="7" t="str">
        <f>VLOOKUP($A4804,icd!$A:$B,2,0)</f>
        <v>Other chronic hepatitis, not elsewhere classified</v>
      </c>
      <c r="C4804" s="17" t="s">
        <v>37862</v>
      </c>
      <c r="D4804" s="7" t="str">
        <f>VLOOKUP($C4804,searchgroup!$A:$B,2,0)</f>
        <v>Non-infectious hepatitis</v>
      </c>
    </row>
    <row r="4805" ht="15.75" customHeight="1">
      <c r="A4805" s="6" t="s">
        <v>14359</v>
      </c>
      <c r="B4805" s="7" t="str">
        <f>VLOOKUP($A4805,icd!$A:$B,2,0)</f>
        <v>Chronic hepatitis, unspecified</v>
      </c>
      <c r="C4805" s="17" t="s">
        <v>37862</v>
      </c>
      <c r="D4805" s="7" t="str">
        <f>VLOOKUP($C4805,searchgroup!$A:$B,2,0)</f>
        <v>Non-infectious hepatitis</v>
      </c>
    </row>
    <row r="4806" ht="15.75" customHeight="1">
      <c r="A4806" s="6" t="s">
        <v>14362</v>
      </c>
      <c r="B4806" s="7" t="str">
        <f>VLOOKUP($A4806,icd!$A:$B,2,0)</f>
        <v>Fibrosis and cirrhosis of liver</v>
      </c>
      <c r="C4806" s="17" t="s">
        <v>37374</v>
      </c>
      <c r="D4806" s="7" t="str">
        <f>VLOOKUP($C4806,searchgroup!$A:$B,2,0)</f>
        <v>Liver cirrhosis</v>
      </c>
    </row>
    <row r="4807" ht="15.75" customHeight="1">
      <c r="A4807" s="6" t="s">
        <v>14365</v>
      </c>
      <c r="B4807" s="7" t="str">
        <f>VLOOKUP($A4807,icd!$A:$B,2,0)</f>
        <v>Hepatic fibrosis</v>
      </c>
      <c r="C4807" s="17" t="s">
        <v>37374</v>
      </c>
      <c r="D4807" s="7" t="str">
        <f>VLOOKUP($C4807,searchgroup!$A:$B,2,0)</f>
        <v>Liver cirrhosis</v>
      </c>
    </row>
    <row r="4808" ht="15.75" customHeight="1">
      <c r="A4808" s="6" t="s">
        <v>14368</v>
      </c>
      <c r="B4808" s="7" t="str">
        <f>VLOOKUP($A4808,icd!$A:$B,2,0)</f>
        <v>Hepatic sclerosis</v>
      </c>
      <c r="C4808" s="17" t="s">
        <v>37374</v>
      </c>
      <c r="D4808" s="7" t="str">
        <f>VLOOKUP($C4808,searchgroup!$A:$B,2,0)</f>
        <v>Liver cirrhosis</v>
      </c>
    </row>
    <row r="4809" ht="15.75" customHeight="1">
      <c r="A4809" s="6" t="s">
        <v>14371</v>
      </c>
      <c r="B4809" s="7" t="str">
        <f>VLOOKUP($A4809,icd!$A:$B,2,0)</f>
        <v>Hepatic fibrosis with hepatic sclerosis</v>
      </c>
      <c r="C4809" s="17" t="s">
        <v>37374</v>
      </c>
      <c r="D4809" s="7" t="str">
        <f>VLOOKUP($C4809,searchgroup!$A:$B,2,0)</f>
        <v>Liver cirrhosis</v>
      </c>
    </row>
    <row r="4810" ht="15.75" customHeight="1">
      <c r="A4810" s="6" t="s">
        <v>14374</v>
      </c>
      <c r="B4810" s="7" t="str">
        <f>VLOOKUP($A4810,icd!$A:$B,2,0)</f>
        <v>Primary biliary cirrhosis</v>
      </c>
      <c r="C4810" s="17" t="s">
        <v>37374</v>
      </c>
      <c r="D4810" s="7" t="str">
        <f>VLOOKUP($C4810,searchgroup!$A:$B,2,0)</f>
        <v>Liver cirrhosis</v>
      </c>
    </row>
    <row r="4811" ht="15.75" customHeight="1">
      <c r="A4811" s="6" t="s">
        <v>14377</v>
      </c>
      <c r="B4811" s="7" t="str">
        <f>VLOOKUP($A4811,icd!$A:$B,2,0)</f>
        <v>Secondary biliary cirrhosis</v>
      </c>
      <c r="C4811" s="17" t="s">
        <v>37374</v>
      </c>
      <c r="D4811" s="7" t="str">
        <f>VLOOKUP($C4811,searchgroup!$A:$B,2,0)</f>
        <v>Liver cirrhosis</v>
      </c>
    </row>
    <row r="4812" ht="15.75" customHeight="1">
      <c r="A4812" s="6" t="s">
        <v>14380</v>
      </c>
      <c r="B4812" s="7" t="str">
        <f>VLOOKUP($A4812,icd!$A:$B,2,0)</f>
        <v>Biliary cirrhosis, unspecified</v>
      </c>
      <c r="C4812" s="17" t="s">
        <v>37374</v>
      </c>
      <c r="D4812" s="7" t="str">
        <f>VLOOKUP($C4812,searchgroup!$A:$B,2,0)</f>
        <v>Liver cirrhosis</v>
      </c>
    </row>
    <row r="4813" ht="15.75" customHeight="1">
      <c r="A4813" s="6" t="s">
        <v>14383</v>
      </c>
      <c r="B4813" s="7" t="str">
        <f>VLOOKUP($A4813,icd!$A:$B,2,0)</f>
        <v>Other and unspecified cirrhosis of liver</v>
      </c>
      <c r="C4813" s="17" t="s">
        <v>37374</v>
      </c>
      <c r="D4813" s="7" t="str">
        <f>VLOOKUP($C4813,searchgroup!$A:$B,2,0)</f>
        <v>Liver cirrhosis</v>
      </c>
    </row>
    <row r="4814" ht="15.75" customHeight="1">
      <c r="A4814" s="6" t="s">
        <v>14386</v>
      </c>
      <c r="B4814" s="7" t="str">
        <f>VLOOKUP($A4814,icd!$A:$B,2,0)</f>
        <v>Other inflammatory liver diseases</v>
      </c>
      <c r="C4814" s="17" t="s">
        <v>36887</v>
      </c>
      <c r="D4814" s="7" t="str">
        <f>VLOOKUP($C4814,searchgroup!$A:$B,2,0)</f>
        <v>Inflammation of liver</v>
      </c>
    </row>
    <row r="4815" ht="15.75" customHeight="1">
      <c r="A4815" s="6" t="s">
        <v>14389</v>
      </c>
      <c r="B4815" s="7" t="str">
        <f>VLOOKUP($A4815,icd!$A:$B,2,0)</f>
        <v>Abscess of liver</v>
      </c>
      <c r="C4815" s="17" t="s">
        <v>37369</v>
      </c>
      <c r="D4815" s="7" t="str">
        <f>VLOOKUP($C4815,searchgroup!$A:$B,2,0)</f>
        <v>Liver abscess</v>
      </c>
    </row>
    <row r="4816" ht="15.75" customHeight="1">
      <c r="A4816" s="6" t="s">
        <v>14392</v>
      </c>
      <c r="B4816" s="7" t="str">
        <f>VLOOKUP($A4816,icd!$A:$B,2,0)</f>
        <v>Phlebitis of portal vein</v>
      </c>
      <c r="C4816" s="17" t="s">
        <v>38511</v>
      </c>
      <c r="D4816" s="7" t="str">
        <f>VLOOKUP($C4816,searchgroup!$A:$B,2,0)</f>
        <v>Portal vein phlebitis</v>
      </c>
    </row>
    <row r="4817" ht="15.75" customHeight="1">
      <c r="A4817" s="6" t="s">
        <v>14395</v>
      </c>
      <c r="B4817" s="7" t="str">
        <f>VLOOKUP($A4817,icd!$A:$B,2,0)</f>
        <v>Nonspecific reactive hepatitis</v>
      </c>
      <c r="C4817" s="17" t="s">
        <v>37862</v>
      </c>
      <c r="D4817" s="7" t="str">
        <f>VLOOKUP($C4817,searchgroup!$A:$B,2,0)</f>
        <v>Non-infectious hepatitis</v>
      </c>
    </row>
    <row r="4818" ht="15.75" customHeight="1">
      <c r="A4818" s="6" t="s">
        <v>14398</v>
      </c>
      <c r="B4818" s="7" t="str">
        <f>VLOOKUP($A4818,icd!$A:$B,2,0)</f>
        <v>Granulomatous hepatitis, not elsewhere classified</v>
      </c>
      <c r="C4818" s="17" t="s">
        <v>37862</v>
      </c>
      <c r="D4818" s="7" t="str">
        <f>VLOOKUP($C4818,searchgroup!$A:$B,2,0)</f>
        <v>Non-infectious hepatitis</v>
      </c>
    </row>
    <row r="4819" ht="15.75" customHeight="1">
      <c r="A4819" s="6" t="s">
        <v>14401</v>
      </c>
      <c r="B4819" s="7" t="str">
        <f>VLOOKUP($A4819,icd!$A:$B,2,0)</f>
        <v>Autoimmune hepatitis</v>
      </c>
      <c r="C4819" s="17" t="s">
        <v>37862</v>
      </c>
      <c r="D4819" s="7" t="str">
        <f>VLOOKUP($C4819,searchgroup!$A:$B,2,0)</f>
        <v>Non-infectious hepatitis</v>
      </c>
    </row>
    <row r="4820" ht="15.75" customHeight="1">
      <c r="A4820" s="6" t="s">
        <v>14404</v>
      </c>
      <c r="B4820" s="7" t="str">
        <f>VLOOKUP($A4820,icd!$A:$B,2,0)</f>
        <v>Other specified inflammatory liver diseases</v>
      </c>
      <c r="C4820" s="17" t="s">
        <v>37862</v>
      </c>
      <c r="D4820" s="7" t="str">
        <f>VLOOKUP($C4820,searchgroup!$A:$B,2,0)</f>
        <v>Non-infectious hepatitis</v>
      </c>
    </row>
    <row r="4821" ht="15.75" customHeight="1">
      <c r="A4821" s="6" t="s">
        <v>14407</v>
      </c>
      <c r="B4821" s="7" t="str">
        <f>VLOOKUP($A4821,icd!$A:$B,2,0)</f>
        <v>Inflammatory liver disease, unspecified</v>
      </c>
      <c r="C4821" s="17" t="s">
        <v>37862</v>
      </c>
      <c r="D4821" s="7" t="str">
        <f>VLOOKUP($C4821,searchgroup!$A:$B,2,0)</f>
        <v>Non-infectious hepatitis</v>
      </c>
    </row>
    <row r="4822" ht="15.75" customHeight="1">
      <c r="A4822" s="6" t="s">
        <v>14410</v>
      </c>
      <c r="B4822" s="7" t="str">
        <f>VLOOKUP($A4822,icd!$A:$B,2,0)</f>
        <v>Other diseases of liver</v>
      </c>
      <c r="C4822" s="17" t="s">
        <v>34877</v>
      </c>
      <c r="D4822" s="7" t="str">
        <f>VLOOKUP($C4822,searchgroup!$A:$B,2,0)</f>
        <v>Congestion or infarction of liver</v>
      </c>
    </row>
    <row r="4823" ht="15.75" customHeight="1">
      <c r="A4823" s="6" t="s">
        <v>14413</v>
      </c>
      <c r="B4823" s="7" t="str">
        <f>VLOOKUP($A4823,icd!$A:$B,2,0)</f>
        <v>Fatty (change of) liver, not elsewhere classified</v>
      </c>
      <c r="C4823" s="17" t="s">
        <v>35941</v>
      </c>
      <c r="D4823" s="7" t="str">
        <f>VLOOKUP($C4823,searchgroup!$A:$B,2,0)</f>
        <v>Fatty liver disease</v>
      </c>
    </row>
    <row r="4824" ht="15.75" customHeight="1">
      <c r="A4824" s="6" t="s">
        <v>14416</v>
      </c>
      <c r="B4824" s="7" t="str">
        <f>VLOOKUP($A4824,icd!$A:$B,2,0)</f>
        <v>Chronic passive congestion of liver</v>
      </c>
      <c r="C4824" s="17" t="s">
        <v>34877</v>
      </c>
      <c r="D4824" s="7" t="str">
        <f>VLOOKUP($C4824,searchgroup!$A:$B,2,0)</f>
        <v>Congestion or infarction of liver</v>
      </c>
    </row>
    <row r="4825" ht="15.75" customHeight="1">
      <c r="A4825" s="6" t="s">
        <v>14419</v>
      </c>
      <c r="B4825" s="7" t="str">
        <f>VLOOKUP($A4825,icd!$A:$B,2,0)</f>
        <v>Central haemorrhagic necrosis of liver</v>
      </c>
      <c r="C4825" s="17" t="s">
        <v>34877</v>
      </c>
      <c r="D4825" s="7" t="str">
        <f>VLOOKUP($C4825,searchgroup!$A:$B,2,0)</f>
        <v>Congestion or infarction of liver</v>
      </c>
    </row>
    <row r="4826" ht="15.75" customHeight="1">
      <c r="A4826" s="6" t="s">
        <v>14422</v>
      </c>
      <c r="B4826" s="7" t="str">
        <f>VLOOKUP($A4826,icd!$A:$B,2,0)</f>
        <v>Infarction of liver</v>
      </c>
      <c r="C4826" s="17" t="s">
        <v>34877</v>
      </c>
      <c r="D4826" s="7" t="str">
        <f>VLOOKUP($C4826,searchgroup!$A:$B,2,0)</f>
        <v>Congestion or infarction of liver</v>
      </c>
    </row>
    <row r="4827" ht="15.75" customHeight="1">
      <c r="A4827" s="6" t="s">
        <v>14425</v>
      </c>
      <c r="B4827" s="7" t="str">
        <f>VLOOKUP($A4827,icd!$A:$B,2,0)</f>
        <v>Peliosis hepatis</v>
      </c>
      <c r="C4827" s="17" t="s">
        <v>34877</v>
      </c>
      <c r="D4827" s="7" t="str">
        <f>VLOOKUP($C4827,searchgroup!$A:$B,2,0)</f>
        <v>Congestion or infarction of liver</v>
      </c>
    </row>
    <row r="4828" ht="15.75" customHeight="1">
      <c r="A4828" s="6" t="s">
        <v>14428</v>
      </c>
      <c r="B4828" s="7" t="str">
        <f>VLOOKUP($A4828,icd!$A:$B,2,0)</f>
        <v>Hepatic veno-occlusive disease</v>
      </c>
      <c r="C4828" s="17" t="s">
        <v>34877</v>
      </c>
      <c r="D4828" s="7" t="str">
        <f>VLOOKUP($C4828,searchgroup!$A:$B,2,0)</f>
        <v>Congestion or infarction of liver</v>
      </c>
    </row>
    <row r="4829" ht="15.75" customHeight="1">
      <c r="A4829" s="6" t="s">
        <v>14431</v>
      </c>
      <c r="B4829" s="7" t="str">
        <f>VLOOKUP($A4829,icd!$A:$B,2,0)</f>
        <v>Portal hypertension</v>
      </c>
      <c r="C4829" s="17" t="s">
        <v>38510</v>
      </c>
      <c r="D4829" s="7" t="str">
        <f>VLOOKUP($C4829,searchgroup!$A:$B,2,0)</f>
        <v>Portal hypertension</v>
      </c>
    </row>
    <row r="4830" ht="15.75" customHeight="1">
      <c r="A4830" s="6" t="s">
        <v>14434</v>
      </c>
      <c r="B4830" s="7" t="str">
        <f>VLOOKUP($A4830,icd!$A:$B,2,0)</f>
        <v>Hepatorenal syndrome</v>
      </c>
      <c r="C4830" s="17" t="s">
        <v>36444</v>
      </c>
      <c r="D4830" s="7" t="str">
        <f>VLOOKUP($C4830,searchgroup!$A:$B,2,0)</f>
        <v>Hepatorenal syndrome</v>
      </c>
    </row>
    <row r="4831" ht="15.75" customHeight="1">
      <c r="A4831" s="6" t="s">
        <v>14437</v>
      </c>
      <c r="B4831" s="7" t="str">
        <f>VLOOKUP($A4831,icd!$A:$B,2,0)</f>
        <v>Other specified diseases of liver</v>
      </c>
      <c r="C4831" s="17" t="s">
        <v>37377</v>
      </c>
      <c r="D4831" s="7" t="str">
        <f>VLOOKUP($C4831,searchgroup!$A:$B,2,0)</f>
        <v>Liver cyst</v>
      </c>
    </row>
    <row r="4832" ht="15.75" customHeight="1">
      <c r="A4832" s="6" t="s">
        <v>14440</v>
      </c>
      <c r="B4832" s="7" t="str">
        <f>VLOOKUP($A4832,icd!$A:$B,2,0)</f>
        <v>Liver disease, unspecified</v>
      </c>
      <c r="C4832" s="17" t="s">
        <v>40096</v>
      </c>
      <c r="D4832" s="7" t="str">
        <f>VLOOKUP($C4832,searchgroup!$A:$B,2,0)</f>
        <v>Unspecified liver disease</v>
      </c>
    </row>
    <row r="4833" ht="15.75" customHeight="1">
      <c r="A4833" s="6" t="s">
        <v>14443</v>
      </c>
      <c r="B4833" s="7" t="str">
        <f>VLOOKUP($A4833,icd!$A:$B,2,0)</f>
        <v>Liver disorders in diseases classified elsewhere</v>
      </c>
      <c r="C4833" s="17" t="s">
        <v>37383</v>
      </c>
      <c r="D4833" s="7" t="str">
        <f>VLOOKUP($C4833,searchgroup!$A:$B,2,0)</f>
        <v>Liver disease due to other disease</v>
      </c>
    </row>
    <row r="4834" ht="15.75" customHeight="1">
      <c r="A4834" s="6" t="s">
        <v>14446</v>
      </c>
      <c r="B4834" s="7" t="str">
        <f>VLOOKUP($A4834,icd!$A:$B,2,0)</f>
        <v>Liver disorders in infectious and parasitic diseases classified elsewhere</v>
      </c>
      <c r="C4834" s="17" t="s">
        <v>37383</v>
      </c>
      <c r="D4834" s="7" t="str">
        <f>VLOOKUP($C4834,searchgroup!$A:$B,2,0)</f>
        <v>Liver disease due to other disease</v>
      </c>
    </row>
    <row r="4835" ht="15.75" customHeight="1">
      <c r="A4835" s="6" t="s">
        <v>14449</v>
      </c>
      <c r="B4835" s="7" t="str">
        <f>VLOOKUP($A4835,icd!$A:$B,2,0)</f>
        <v>Liver disorders in other diseases classified elsewhere</v>
      </c>
      <c r="C4835" s="17" t="s">
        <v>37383</v>
      </c>
      <c r="D4835" s="7" t="str">
        <f>VLOOKUP($C4835,searchgroup!$A:$B,2,0)</f>
        <v>Liver disease due to other disease</v>
      </c>
    </row>
    <row r="4836" ht="15.75" customHeight="1">
      <c r="A4836" s="6" t="s">
        <v>14452</v>
      </c>
      <c r="B4836" s="7" t="str">
        <f>VLOOKUP($A4836,icd!$A:$B,2,0)</f>
        <v>Cholelithiasis</v>
      </c>
      <c r="C4836" s="17" t="s">
        <v>36230</v>
      </c>
      <c r="D4836" s="7" t="str">
        <f>VLOOKUP($C4836,searchgroup!$A:$B,2,0)</f>
        <v>Gallstone with cholecystitis</v>
      </c>
    </row>
    <row r="4837" ht="15.75" customHeight="1">
      <c r="A4837" s="6" t="s">
        <v>14455</v>
      </c>
      <c r="B4837" s="7" t="str">
        <f>VLOOKUP($A4837,icd!$A:$B,2,0)</f>
        <v>Calculus of gallbladder with acute cholecystitis</v>
      </c>
      <c r="C4837" s="17" t="s">
        <v>36230</v>
      </c>
      <c r="D4837" s="7" t="str">
        <f>VLOOKUP($C4837,searchgroup!$A:$B,2,0)</f>
        <v>Gallstone with cholecystitis</v>
      </c>
    </row>
    <row r="4838" ht="15.75" customHeight="1">
      <c r="A4838" s="6" t="s">
        <v>14458</v>
      </c>
      <c r="B4838" s="7" t="str">
        <f>VLOOKUP($A4838,icd!$A:$B,2,0)</f>
        <v>Calculus of gallbladder with other cholecystitis</v>
      </c>
      <c r="C4838" s="17" t="s">
        <v>36230</v>
      </c>
      <c r="D4838" s="7" t="str">
        <f>VLOOKUP($C4838,searchgroup!$A:$B,2,0)</f>
        <v>Gallstone with cholecystitis</v>
      </c>
    </row>
    <row r="4839" ht="15.75" customHeight="1">
      <c r="A4839" s="6" t="s">
        <v>14461</v>
      </c>
      <c r="B4839" s="7" t="str">
        <f>VLOOKUP($A4839,icd!$A:$B,2,0)</f>
        <v>Calculus of gallbladder without cholecystitis</v>
      </c>
      <c r="C4839" s="17" t="s">
        <v>36233</v>
      </c>
      <c r="D4839" s="7" t="str">
        <f>VLOOKUP($C4839,searchgroup!$A:$B,2,0)</f>
        <v>Gallstone without cholecystitis</v>
      </c>
    </row>
    <row r="4840" ht="15.75" customHeight="1">
      <c r="A4840" s="6" t="s">
        <v>14464</v>
      </c>
      <c r="B4840" s="7" t="str">
        <f>VLOOKUP($A4840,icd!$A:$B,2,0)</f>
        <v>Calculus of bile duct with cholangitis</v>
      </c>
      <c r="C4840" s="17" t="s">
        <v>36230</v>
      </c>
      <c r="D4840" s="7" t="str">
        <f>VLOOKUP($C4840,searchgroup!$A:$B,2,0)</f>
        <v>Gallstone with cholecystitis</v>
      </c>
    </row>
    <row r="4841" ht="15.75" customHeight="1">
      <c r="A4841" s="6" t="s">
        <v>14467</v>
      </c>
      <c r="B4841" s="7" t="str">
        <f>VLOOKUP($A4841,icd!$A:$B,2,0)</f>
        <v>Calculus of bile duct with cholecystitis</v>
      </c>
      <c r="C4841" s="17" t="s">
        <v>36230</v>
      </c>
      <c r="D4841" s="7" t="str">
        <f>VLOOKUP($C4841,searchgroup!$A:$B,2,0)</f>
        <v>Gallstone with cholecystitis</v>
      </c>
    </row>
    <row r="4842" ht="15.75" customHeight="1">
      <c r="A4842" s="6" t="s">
        <v>14470</v>
      </c>
      <c r="B4842" s="7" t="str">
        <f>VLOOKUP($A4842,icd!$A:$B,2,0)</f>
        <v>Calculus of bile duct without cholangitis or cholecystitis</v>
      </c>
      <c r="C4842" s="17" t="s">
        <v>36230</v>
      </c>
      <c r="D4842" s="7" t="str">
        <f>VLOOKUP($C4842,searchgroup!$A:$B,2,0)</f>
        <v>Gallstone with cholecystitis</v>
      </c>
    </row>
    <row r="4843" ht="15.75" customHeight="1">
      <c r="A4843" s="6" t="s">
        <v>14473</v>
      </c>
      <c r="B4843" s="7" t="str">
        <f>VLOOKUP($A4843,icd!$A:$B,2,0)</f>
        <v>Other cholelithiasis</v>
      </c>
      <c r="C4843" s="17" t="s">
        <v>36230</v>
      </c>
      <c r="D4843" s="7" t="str">
        <f>VLOOKUP($C4843,searchgroup!$A:$B,2,0)</f>
        <v>Gallstone with cholecystitis</v>
      </c>
    </row>
    <row r="4844" ht="15.75" customHeight="1">
      <c r="A4844" s="6" t="s">
        <v>14476</v>
      </c>
      <c r="B4844" s="7" t="str">
        <f>VLOOKUP($A4844,icd!$A:$B,2,0)</f>
        <v>Cholecystitis</v>
      </c>
      <c r="C4844" s="17" t="s">
        <v>39824</v>
      </c>
      <c r="D4844" s="7" t="str">
        <f>VLOOKUP($C4844,searchgroup!$A:$B,2,0)</f>
        <v>Unspecified cholecystitis</v>
      </c>
    </row>
    <row r="4845" ht="15.75" customHeight="1">
      <c r="A4845" s="6" t="s">
        <v>14479</v>
      </c>
      <c r="B4845" s="7" t="str">
        <f>VLOOKUP($A4845,icd!$A:$B,2,0)</f>
        <v>Acute cholecystitis</v>
      </c>
      <c r="C4845" s="17" t="s">
        <v>33442</v>
      </c>
      <c r="D4845" s="7" t="str">
        <f>VLOOKUP($C4845,searchgroup!$A:$B,2,0)</f>
        <v>Acute cholecystitis</v>
      </c>
    </row>
    <row r="4846" ht="15.75" customHeight="1">
      <c r="A4846" s="6" t="s">
        <v>14482</v>
      </c>
      <c r="B4846" s="7" t="str">
        <f>VLOOKUP($A4846,icd!$A:$B,2,0)</f>
        <v>Chronic cholecystitis</v>
      </c>
      <c r="C4846" s="17" t="s">
        <v>34589</v>
      </c>
      <c r="D4846" s="7" t="str">
        <f>VLOOKUP($C4846,searchgroup!$A:$B,2,0)</f>
        <v>Chronic cystitis</v>
      </c>
    </row>
    <row r="4847" ht="15.75" customHeight="1">
      <c r="A4847" s="6" t="s">
        <v>14485</v>
      </c>
      <c r="B4847" s="7" t="str">
        <f>VLOOKUP($A4847,icd!$A:$B,2,0)</f>
        <v>Other cholecystitis</v>
      </c>
      <c r="C4847" s="17" t="s">
        <v>33442</v>
      </c>
      <c r="D4847" s="7" t="str">
        <f>VLOOKUP($C4847,searchgroup!$A:$B,2,0)</f>
        <v>Acute cholecystitis</v>
      </c>
    </row>
    <row r="4848" ht="15.75" customHeight="1">
      <c r="A4848" s="6" t="s">
        <v>14488</v>
      </c>
      <c r="B4848" s="7" t="str">
        <f>VLOOKUP($A4848,icd!$A:$B,2,0)</f>
        <v>Cholecystitis, unspecified</v>
      </c>
      <c r="C4848" s="17" t="s">
        <v>33442</v>
      </c>
      <c r="D4848" s="7" t="str">
        <f>VLOOKUP($C4848,searchgroup!$A:$B,2,0)</f>
        <v>Acute cholecystitis</v>
      </c>
    </row>
    <row r="4849" ht="15.75" customHeight="1">
      <c r="A4849" s="6" t="s">
        <v>14491</v>
      </c>
      <c r="B4849" s="7" t="str">
        <f>VLOOKUP($A4849,icd!$A:$B,2,0)</f>
        <v>Other diseases of gallbladder</v>
      </c>
      <c r="C4849" s="17" t="s">
        <v>39903</v>
      </c>
      <c r="D4849" s="7" t="str">
        <f>VLOOKUP($C4849,searchgroup!$A:$B,2,0)</f>
        <v>Unspecified disorder of the gallbladder</v>
      </c>
    </row>
    <row r="4850" ht="15.75" customHeight="1">
      <c r="A4850" s="6" t="s">
        <v>14494</v>
      </c>
      <c r="B4850" s="7" t="str">
        <f>VLOOKUP($A4850,icd!$A:$B,2,0)</f>
        <v>Obstruction of gallbladder</v>
      </c>
      <c r="C4850" s="17" t="s">
        <v>36218</v>
      </c>
      <c r="D4850" s="7" t="str">
        <f>VLOOKUP($C4850,searchgroup!$A:$B,2,0)</f>
        <v>Gallbladder disease</v>
      </c>
    </row>
    <row r="4851" ht="15.75" customHeight="1">
      <c r="A4851" s="6" t="s">
        <v>14497</v>
      </c>
      <c r="B4851" s="7" t="str">
        <f>VLOOKUP($A4851,icd!$A:$B,2,0)</f>
        <v>Hydrops of gallbladder</v>
      </c>
      <c r="C4851" s="17" t="s">
        <v>36218</v>
      </c>
      <c r="D4851" s="7" t="str">
        <f>VLOOKUP($C4851,searchgroup!$A:$B,2,0)</f>
        <v>Gallbladder disease</v>
      </c>
    </row>
    <row r="4852" ht="15.75" customHeight="1">
      <c r="A4852" s="6" t="s">
        <v>14500</v>
      </c>
      <c r="B4852" s="7" t="str">
        <f>VLOOKUP($A4852,icd!$A:$B,2,0)</f>
        <v>Perforation of gallbladder</v>
      </c>
      <c r="C4852" s="17" t="s">
        <v>36224</v>
      </c>
      <c r="D4852" s="7" t="str">
        <f>VLOOKUP($C4852,searchgroup!$A:$B,2,0)</f>
        <v>Gallbladder perforation</v>
      </c>
    </row>
    <row r="4853" ht="15.75" customHeight="1">
      <c r="A4853" s="6" t="s">
        <v>14503</v>
      </c>
      <c r="B4853" s="7" t="str">
        <f>VLOOKUP($A4853,icd!$A:$B,2,0)</f>
        <v>Fistula of gallbladder</v>
      </c>
      <c r="C4853" s="17" t="s">
        <v>36221</v>
      </c>
      <c r="D4853" s="7" t="str">
        <f>VLOOKUP($C4853,searchgroup!$A:$B,2,0)</f>
        <v>Gallbladder fistula</v>
      </c>
    </row>
    <row r="4854" ht="15.75" customHeight="1">
      <c r="A4854" s="6" t="s">
        <v>14506</v>
      </c>
      <c r="B4854" s="7" t="str">
        <f>VLOOKUP($A4854,icd!$A:$B,2,0)</f>
        <v>Cholesterolosis of gallbladder</v>
      </c>
      <c r="C4854" s="17" t="s">
        <v>36227</v>
      </c>
      <c r="D4854" s="7" t="str">
        <f>VLOOKUP($C4854,searchgroup!$A:$B,2,0)</f>
        <v>Gallbladder polyp</v>
      </c>
    </row>
    <row r="4855" ht="15.75" customHeight="1">
      <c r="A4855" s="6" t="s">
        <v>14509</v>
      </c>
      <c r="B4855" s="7" t="str">
        <f>VLOOKUP($A4855,icd!$A:$B,2,0)</f>
        <v>Other specified diseases of gallbladder</v>
      </c>
      <c r="C4855" s="17" t="s">
        <v>36218</v>
      </c>
      <c r="D4855" s="7" t="str">
        <f>VLOOKUP($C4855,searchgroup!$A:$B,2,0)</f>
        <v>Gallbladder disease</v>
      </c>
    </row>
    <row r="4856" ht="15.75" customHeight="1">
      <c r="A4856" s="6" t="s">
        <v>14512</v>
      </c>
      <c r="B4856" s="7" t="str">
        <f>VLOOKUP($A4856,icd!$A:$B,2,0)</f>
        <v>Disease of gallbladder, unspecified</v>
      </c>
      <c r="C4856" s="17" t="s">
        <v>36218</v>
      </c>
      <c r="D4856" s="7" t="str">
        <f>VLOOKUP($C4856,searchgroup!$A:$B,2,0)</f>
        <v>Gallbladder disease</v>
      </c>
    </row>
    <row r="4857" ht="15.75" customHeight="1">
      <c r="A4857" s="6" t="s">
        <v>14515</v>
      </c>
      <c r="B4857" s="7" t="str">
        <f>VLOOKUP($A4857,icd!$A:$B,2,0)</f>
        <v>Other diseases of biliary tract</v>
      </c>
      <c r="C4857" s="17" t="s">
        <v>34160</v>
      </c>
      <c r="D4857" s="7" t="str">
        <f>VLOOKUP($C4857,searchgroup!$A:$B,2,0)</f>
        <v>Bile duct disorder</v>
      </c>
    </row>
    <row r="4858" ht="15.75" customHeight="1">
      <c r="A4858" s="6" t="s">
        <v>14518</v>
      </c>
      <c r="B4858" s="7" t="str">
        <f>VLOOKUP($A4858,icd!$A:$B,2,0)</f>
        <v>Cholangitis</v>
      </c>
      <c r="C4858" s="17" t="s">
        <v>34562</v>
      </c>
      <c r="D4858" s="7" t="str">
        <f>VLOOKUP($C4858,searchgroup!$A:$B,2,0)</f>
        <v>Cholangitis</v>
      </c>
    </row>
    <row r="4859" ht="15.75" customHeight="1">
      <c r="A4859" s="6" t="s">
        <v>14521</v>
      </c>
      <c r="B4859" s="7" t="str">
        <f>VLOOKUP($A4859,icd!$A:$B,2,0)</f>
        <v>Obstruction of bile duct</v>
      </c>
      <c r="C4859" s="17" t="s">
        <v>34160</v>
      </c>
      <c r="D4859" s="7" t="str">
        <f>VLOOKUP($C4859,searchgroup!$A:$B,2,0)</f>
        <v>Bile duct disorder</v>
      </c>
    </row>
    <row r="4860" ht="15.75" customHeight="1">
      <c r="A4860" s="6" t="s">
        <v>14524</v>
      </c>
      <c r="B4860" s="7" t="str">
        <f>VLOOKUP($A4860,icd!$A:$B,2,0)</f>
        <v>Perforation of bile duct</v>
      </c>
      <c r="C4860" s="17" t="s">
        <v>38181</v>
      </c>
      <c r="D4860" s="7" t="str">
        <f>VLOOKUP($C4860,searchgroup!$A:$B,2,0)</f>
        <v>Perforation of the bile duct</v>
      </c>
    </row>
    <row r="4861" ht="15.75" customHeight="1">
      <c r="A4861" s="6" t="s">
        <v>14527</v>
      </c>
      <c r="B4861" s="7" t="str">
        <f>VLOOKUP($A4861,icd!$A:$B,2,0)</f>
        <v>Fistula of bile duct</v>
      </c>
      <c r="C4861" s="17" t="s">
        <v>36003</v>
      </c>
      <c r="D4861" s="7" t="str">
        <f>VLOOKUP($C4861,searchgroup!$A:$B,2,0)</f>
        <v>Fistula of the bile duct</v>
      </c>
    </row>
    <row r="4862" ht="15.75" customHeight="1">
      <c r="A4862" s="6" t="s">
        <v>14530</v>
      </c>
      <c r="B4862" s="7" t="str">
        <f>VLOOKUP($A4862,icd!$A:$B,2,0)</f>
        <v>Spasm of sphincter of Oddi</v>
      </c>
      <c r="C4862" s="17" t="s">
        <v>34160</v>
      </c>
      <c r="D4862" s="7" t="str">
        <f>VLOOKUP($C4862,searchgroup!$A:$B,2,0)</f>
        <v>Bile duct disorder</v>
      </c>
    </row>
    <row r="4863" ht="15.75" customHeight="1">
      <c r="A4863" s="6" t="s">
        <v>14533</v>
      </c>
      <c r="B4863" s="7" t="str">
        <f>VLOOKUP($A4863,icd!$A:$B,2,0)</f>
        <v>Biliary cyst</v>
      </c>
      <c r="C4863" s="17" t="s">
        <v>34166</v>
      </c>
      <c r="D4863" s="7" t="str">
        <f>VLOOKUP($C4863,searchgroup!$A:$B,2,0)</f>
        <v>Biliary cyst</v>
      </c>
    </row>
    <row r="4864" ht="15.75" customHeight="1">
      <c r="A4864" s="6" t="s">
        <v>14536</v>
      </c>
      <c r="B4864" s="7" t="str">
        <f>VLOOKUP($A4864,icd!$A:$B,2,0)</f>
        <v>Other specified diseases of biliary tract</v>
      </c>
      <c r="C4864" s="17" t="s">
        <v>34160</v>
      </c>
      <c r="D4864" s="7" t="str">
        <f>VLOOKUP($C4864,searchgroup!$A:$B,2,0)</f>
        <v>Bile duct disorder</v>
      </c>
    </row>
    <row r="4865" ht="15.75" customHeight="1">
      <c r="A4865" s="6" t="s">
        <v>14539</v>
      </c>
      <c r="B4865" s="7" t="str">
        <f>VLOOKUP($A4865,icd!$A:$B,2,0)</f>
        <v>Disease of biliary tract, unspecified</v>
      </c>
      <c r="C4865" s="17" t="s">
        <v>34160</v>
      </c>
      <c r="D4865" s="7" t="str">
        <f>VLOOKUP($C4865,searchgroup!$A:$B,2,0)</f>
        <v>Bile duct disorder</v>
      </c>
    </row>
    <row r="4866" ht="15.75" customHeight="1">
      <c r="A4866" s="6" t="s">
        <v>14542</v>
      </c>
      <c r="B4866" s="7" t="str">
        <f>VLOOKUP($A4866,icd!$A:$B,2,0)</f>
        <v>Acute pancreatitis</v>
      </c>
      <c r="C4866" s="17" t="s">
        <v>33515</v>
      </c>
      <c r="D4866" s="7" t="str">
        <f>VLOOKUP($C4866,searchgroup!$A:$B,2,0)</f>
        <v>Acute pancreatitis</v>
      </c>
    </row>
    <row r="4867" ht="15.75" customHeight="1">
      <c r="A4867" s="6" t="s">
        <v>14545</v>
      </c>
      <c r="B4867" s="7" t="str">
        <f>VLOOKUP($A4867,icd!$A:$B,2,0)</f>
        <v>Idiopathic acute pancreatitis</v>
      </c>
      <c r="C4867" s="17" t="s">
        <v>33515</v>
      </c>
      <c r="D4867" s="7" t="str">
        <f>VLOOKUP($C4867,searchgroup!$A:$B,2,0)</f>
        <v>Acute pancreatitis</v>
      </c>
    </row>
    <row r="4868" ht="15.75" customHeight="1">
      <c r="A4868" s="6" t="s">
        <v>14547</v>
      </c>
      <c r="B4868" s="7" t="str">
        <f>VLOOKUP($A4868,icd!$A:$B,2,0)</f>
        <v>Biliary acute pancreatitis</v>
      </c>
      <c r="C4868" s="17" t="s">
        <v>33515</v>
      </c>
      <c r="D4868" s="7" t="str">
        <f>VLOOKUP($C4868,searchgroup!$A:$B,2,0)</f>
        <v>Acute pancreatitis</v>
      </c>
    </row>
    <row r="4869" ht="15.75" customHeight="1">
      <c r="A4869" s="6" t="s">
        <v>14550</v>
      </c>
      <c r="B4869" s="7" t="str">
        <f>VLOOKUP($A4869,icd!$A:$B,2,0)</f>
        <v>Alcohol-induced acute pancreatitis</v>
      </c>
      <c r="C4869" s="17" t="s">
        <v>35563</v>
      </c>
      <c r="D4869" s="7" t="str">
        <f>VLOOKUP($C4869,searchgroup!$A:$B,2,0)</f>
        <v>Drug- or alcohol-induced pancreatitis</v>
      </c>
    </row>
    <row r="4870" ht="15.75" customHeight="1">
      <c r="A4870" s="6" t="s">
        <v>14553</v>
      </c>
      <c r="B4870" s="7" t="str">
        <f>VLOOKUP($A4870,icd!$A:$B,2,0)</f>
        <v>Drug-induced acute pancreatitis</v>
      </c>
      <c r="C4870" s="17" t="s">
        <v>35563</v>
      </c>
      <c r="D4870" s="7" t="str">
        <f>VLOOKUP($C4870,searchgroup!$A:$B,2,0)</f>
        <v>Drug- or alcohol-induced pancreatitis</v>
      </c>
    </row>
    <row r="4871" ht="15.75" customHeight="1">
      <c r="A4871" s="6" t="s">
        <v>14556</v>
      </c>
      <c r="B4871" s="7" t="str">
        <f>VLOOKUP($A4871,icd!$A:$B,2,0)</f>
        <v>Other acute pancreatitis</v>
      </c>
      <c r="C4871" s="17" t="s">
        <v>33515</v>
      </c>
      <c r="D4871" s="7" t="str">
        <f>VLOOKUP($C4871,searchgroup!$A:$B,2,0)</f>
        <v>Acute pancreatitis</v>
      </c>
    </row>
    <row r="4872" ht="15.75" customHeight="1">
      <c r="A4872" s="6" t="s">
        <v>14559</v>
      </c>
      <c r="B4872" s="7" t="str">
        <f>VLOOKUP($A4872,icd!$A:$B,2,0)</f>
        <v>Acute pancreatitis, unspecified</v>
      </c>
      <c r="C4872" s="17" t="s">
        <v>33515</v>
      </c>
      <c r="D4872" s="7" t="str">
        <f>VLOOKUP($C4872,searchgroup!$A:$B,2,0)</f>
        <v>Acute pancreatitis</v>
      </c>
    </row>
    <row r="4873" ht="15.75" customHeight="1">
      <c r="A4873" s="6" t="s">
        <v>14562</v>
      </c>
      <c r="B4873" s="7" t="str">
        <f>VLOOKUP($A4873,icd!$A:$B,2,0)</f>
        <v>Other diseases of pancreas</v>
      </c>
      <c r="C4873" s="17" t="s">
        <v>33515</v>
      </c>
      <c r="D4873" s="7" t="str">
        <f>VLOOKUP($C4873,searchgroup!$A:$B,2,0)</f>
        <v>Acute pancreatitis</v>
      </c>
    </row>
    <row r="4874" ht="15.75" customHeight="1">
      <c r="A4874" s="6" t="s">
        <v>14565</v>
      </c>
      <c r="B4874" s="7" t="str">
        <f>VLOOKUP($A4874,icd!$A:$B,2,0)</f>
        <v>Alcohol-induced chronic pancreatitis</v>
      </c>
      <c r="C4874" s="17" t="s">
        <v>35563</v>
      </c>
      <c r="D4874" s="7" t="str">
        <f>VLOOKUP($C4874,searchgroup!$A:$B,2,0)</f>
        <v>Drug- or alcohol-induced pancreatitis</v>
      </c>
    </row>
    <row r="4875" ht="15.75" customHeight="1">
      <c r="A4875" s="6" t="s">
        <v>14568</v>
      </c>
      <c r="B4875" s="7" t="str">
        <f>VLOOKUP($A4875,icd!$A:$B,2,0)</f>
        <v>Other chronic pancreatitis</v>
      </c>
      <c r="C4875" s="17" t="s">
        <v>34664</v>
      </c>
      <c r="D4875" s="7" t="str">
        <f>VLOOKUP($C4875,searchgroup!$A:$B,2,0)</f>
        <v>Chronic pancreatitis</v>
      </c>
    </row>
    <row r="4876" ht="15.75" customHeight="1">
      <c r="A4876" s="6" t="s">
        <v>14571</v>
      </c>
      <c r="B4876" s="7" t="str">
        <f>VLOOKUP($A4876,icd!$A:$B,2,0)</f>
        <v>Cyst of pancreas</v>
      </c>
      <c r="C4876" s="17" t="s">
        <v>35049</v>
      </c>
      <c r="D4876" s="7" t="str">
        <f>VLOOKUP($C4876,searchgroup!$A:$B,2,0)</f>
        <v>Cyst or pseudocyst of pancreas</v>
      </c>
    </row>
    <row r="4877" ht="15.75" customHeight="1">
      <c r="A4877" s="6" t="s">
        <v>14574</v>
      </c>
      <c r="B4877" s="7" t="str">
        <f>VLOOKUP($A4877,icd!$A:$B,2,0)</f>
        <v>Pseudocyst of pancreas</v>
      </c>
      <c r="C4877" s="17" t="s">
        <v>35049</v>
      </c>
      <c r="D4877" s="7" t="str">
        <f>VLOOKUP($C4877,searchgroup!$A:$B,2,0)</f>
        <v>Cyst or pseudocyst of pancreas</v>
      </c>
    </row>
    <row r="4878" ht="15.75" customHeight="1">
      <c r="A4878" s="6" t="s">
        <v>14577</v>
      </c>
      <c r="B4878" s="7" t="str">
        <f>VLOOKUP($A4878,icd!$A:$B,2,0)</f>
        <v>Other specified diseases of pancreas</v>
      </c>
      <c r="C4878" s="17" t="s">
        <v>39888</v>
      </c>
      <c r="D4878" s="7" t="str">
        <f>VLOOKUP($C4878,searchgroup!$A:$B,2,0)</f>
        <v>Unspecified disorder of pancreas, bile duct or gallbladder</v>
      </c>
    </row>
    <row r="4879" ht="15.75" customHeight="1">
      <c r="A4879" s="6" t="s">
        <v>14580</v>
      </c>
      <c r="B4879" s="7" t="str">
        <f>VLOOKUP($A4879,icd!$A:$B,2,0)</f>
        <v>Disease of pancreas, unspecified</v>
      </c>
      <c r="C4879" s="17" t="s">
        <v>39888</v>
      </c>
      <c r="D4879" s="7" t="str">
        <f>VLOOKUP($C4879,searchgroup!$A:$B,2,0)</f>
        <v>Unspecified disorder of pancreas, bile duct or gallbladder</v>
      </c>
    </row>
    <row r="4880" ht="15.75" customHeight="1">
      <c r="A4880" s="6" t="s">
        <v>14583</v>
      </c>
      <c r="B4880" s="7" t="str">
        <f>VLOOKUP($A4880,icd!$A:$B,2,0)</f>
        <v>Disorders of gallbladder, biliary tract and pancreas</v>
      </c>
      <c r="C4880" s="17" t="s">
        <v>39888</v>
      </c>
      <c r="D4880" s="7" t="str">
        <f>VLOOKUP($C4880,searchgroup!$A:$B,2,0)</f>
        <v>Unspecified disorder of pancreas, bile duct or gallbladder</v>
      </c>
    </row>
    <row r="4881" ht="15.75" customHeight="1">
      <c r="A4881" s="6" t="s">
        <v>14586</v>
      </c>
      <c r="B4881" s="7" t="str">
        <f>VLOOKUP($A4881,icd!$A:$B,2,0)</f>
        <v>Disorders of gallbladder and biliary tract in diseases classified elsewhere</v>
      </c>
      <c r="C4881" s="17" t="s">
        <v>39888</v>
      </c>
      <c r="D4881" s="7" t="str">
        <f>VLOOKUP($C4881,searchgroup!$A:$B,2,0)</f>
        <v>Unspecified disorder of pancreas, bile duct or gallbladder</v>
      </c>
    </row>
    <row r="4882" ht="15.75" customHeight="1">
      <c r="A4882" s="6" t="s">
        <v>14589</v>
      </c>
      <c r="B4882" s="7" t="str">
        <f>VLOOKUP($A4882,icd!$A:$B,2,0)</f>
        <v>Disorders of pancreas in diseases classified elsewhere</v>
      </c>
      <c r="C4882" s="17" t="s">
        <v>39888</v>
      </c>
      <c r="D4882" s="7" t="str">
        <f>VLOOKUP($C4882,searchgroup!$A:$B,2,0)</f>
        <v>Unspecified disorder of pancreas, bile duct or gallbladder</v>
      </c>
    </row>
    <row r="4883" ht="15.75" customHeight="1">
      <c r="A4883" s="6" t="s">
        <v>14592</v>
      </c>
      <c r="B4883" s="7" t="str">
        <f>VLOOKUP($A4883,icd!$A:$B,2,0)</f>
        <v>Intestinal malabsorption</v>
      </c>
      <c r="C4883" s="17" t="s">
        <v>37161</v>
      </c>
      <c r="D4883" s="7" t="str">
        <f>VLOOKUP($C4883,searchgroup!$A:$B,2,0)</f>
        <v>Intestinal malabsorption</v>
      </c>
    </row>
    <row r="4884" ht="15.75" customHeight="1">
      <c r="A4884" s="6" t="s">
        <v>14595</v>
      </c>
      <c r="B4884" s="7" t="str">
        <f>VLOOKUP($A4884,icd!$A:$B,2,0)</f>
        <v>Coeliac disease</v>
      </c>
      <c r="C4884" s="17" t="s">
        <v>36295</v>
      </c>
      <c r="D4884" s="7" t="str">
        <f>VLOOKUP($C4884,searchgroup!$A:$B,2,0)</f>
        <v>Gluten intolerance</v>
      </c>
    </row>
    <row r="4885" ht="15.75" customHeight="1">
      <c r="A4885" s="6" t="s">
        <v>14598</v>
      </c>
      <c r="B4885" s="7" t="str">
        <f>VLOOKUP($A4885,icd!$A:$B,2,0)</f>
        <v>Tropical sprue</v>
      </c>
      <c r="C4885" s="17" t="s">
        <v>39538</v>
      </c>
      <c r="D4885" s="7" t="str">
        <f>VLOOKUP($C4885,searchgroup!$A:$B,2,0)</f>
        <v>Tropical sprue</v>
      </c>
    </row>
    <row r="4886" ht="15.75" customHeight="1">
      <c r="A4886" s="6" t="s">
        <v>14601</v>
      </c>
      <c r="B4886" s="7" t="str">
        <f>VLOOKUP($A4886,icd!$A:$B,2,0)</f>
        <v>Blind loop syndrome, not elsewhere classified</v>
      </c>
      <c r="C4886" s="17" t="s">
        <v>37161</v>
      </c>
      <c r="D4886" s="7" t="str">
        <f>VLOOKUP($C4886,searchgroup!$A:$B,2,0)</f>
        <v>Intestinal malabsorption</v>
      </c>
    </row>
    <row r="4887" ht="15.75" customHeight="1">
      <c r="A4887" s="6" t="s">
        <v>14604</v>
      </c>
      <c r="B4887" s="7" t="str">
        <f>VLOOKUP($A4887,icd!$A:$B,2,0)</f>
        <v>Pancreatic steatorrhoea</v>
      </c>
      <c r="C4887" s="17" t="s">
        <v>38119</v>
      </c>
      <c r="D4887" s="7" t="str">
        <f>VLOOKUP($C4887,searchgroup!$A:$B,2,0)</f>
        <v>Pancreatic steatorrhoea</v>
      </c>
    </row>
    <row r="4888" ht="15.75" customHeight="1">
      <c r="A4888" s="6" t="s">
        <v>14607</v>
      </c>
      <c r="B4888" s="7" t="str">
        <f>VLOOKUP($A4888,icd!$A:$B,2,0)</f>
        <v>Malabsorption due to intolerance, not elsewhere classified</v>
      </c>
      <c r="C4888" s="17" t="s">
        <v>37161</v>
      </c>
      <c r="D4888" s="7" t="str">
        <f>VLOOKUP($C4888,searchgroup!$A:$B,2,0)</f>
        <v>Intestinal malabsorption</v>
      </c>
    </row>
    <row r="4889" ht="15.75" customHeight="1">
      <c r="A4889" s="6" t="s">
        <v>14610</v>
      </c>
      <c r="B4889" s="7" t="str">
        <f>VLOOKUP($A4889,icd!$A:$B,2,0)</f>
        <v>Other intestinal malabsorption</v>
      </c>
      <c r="C4889" s="17" t="s">
        <v>37161</v>
      </c>
      <c r="D4889" s="7" t="str">
        <f>VLOOKUP($C4889,searchgroup!$A:$B,2,0)</f>
        <v>Intestinal malabsorption</v>
      </c>
    </row>
    <row r="4890" ht="15.75" customHeight="1">
      <c r="A4890" s="6" t="s">
        <v>14613</v>
      </c>
      <c r="B4890" s="7" t="str">
        <f>VLOOKUP($A4890,icd!$A:$B,2,0)</f>
        <v>Intestinal malabsorption, unspecified</v>
      </c>
      <c r="C4890" s="17" t="s">
        <v>37161</v>
      </c>
      <c r="D4890" s="7" t="str">
        <f>VLOOKUP($C4890,searchgroup!$A:$B,2,0)</f>
        <v>Intestinal malabsorption</v>
      </c>
    </row>
    <row r="4891" ht="15.75" customHeight="1">
      <c r="A4891" s="6" t="s">
        <v>14616</v>
      </c>
      <c r="B4891" s="7" t="str">
        <f>VLOOKUP($A4891,icd!$A:$B,2,0)</f>
        <v>Postprocedural disorders of digestive system</v>
      </c>
      <c r="C4891" s="17" t="s">
        <v>38542</v>
      </c>
      <c r="D4891" s="7" t="str">
        <f>VLOOKUP($C4891,searchgroup!$A:$B,2,0)</f>
        <v>Postprocedural disorders of digestive system</v>
      </c>
    </row>
    <row r="4892" ht="15.75" customHeight="1">
      <c r="A4892" s="6" t="s">
        <v>14619</v>
      </c>
      <c r="B4892" s="7" t="str">
        <f>VLOOKUP($A4892,icd!$A:$B,2,0)</f>
        <v>Vomiting following gastrointestinal surgery</v>
      </c>
      <c r="C4892" s="17" t="s">
        <v>40412</v>
      </c>
      <c r="D4892" s="7" t="str">
        <f>VLOOKUP($C4892,searchgroup!$A:$B,2,0)</f>
        <v>Vomiting after gastrointestinal surgery</v>
      </c>
    </row>
    <row r="4893" ht="15.75" customHeight="1">
      <c r="A4893" s="6" t="s">
        <v>14622</v>
      </c>
      <c r="B4893" s="7" t="str">
        <f>VLOOKUP($A4893,icd!$A:$B,2,0)</f>
        <v>Postgastric surgery syndromes</v>
      </c>
      <c r="C4893" s="17" t="s">
        <v>38542</v>
      </c>
      <c r="D4893" s="7" t="str">
        <f>VLOOKUP($C4893,searchgroup!$A:$B,2,0)</f>
        <v>Postprocedural disorders of digestive system</v>
      </c>
    </row>
    <row r="4894" ht="15.75" customHeight="1">
      <c r="A4894" s="6" t="s">
        <v>14625</v>
      </c>
      <c r="B4894" s="7" t="str">
        <f>VLOOKUP($A4894,icd!$A:$B,2,0)</f>
        <v>Postsurgical malabsorption, not elsewhere classified</v>
      </c>
      <c r="C4894" s="17" t="s">
        <v>38552</v>
      </c>
      <c r="D4894" s="7" t="str">
        <f>VLOOKUP($C4894,searchgroup!$A:$B,2,0)</f>
        <v>Postprocedural malabsorption</v>
      </c>
    </row>
    <row r="4895" ht="15.75" customHeight="1">
      <c r="A4895" s="6" t="s">
        <v>14628</v>
      </c>
      <c r="B4895" s="7" t="str">
        <f>VLOOKUP($A4895,icd!$A:$B,2,0)</f>
        <v>Postoperative intestinal obstruction</v>
      </c>
      <c r="C4895" s="17" t="s">
        <v>38542</v>
      </c>
      <c r="D4895" s="7" t="str">
        <f>VLOOKUP($C4895,searchgroup!$A:$B,2,0)</f>
        <v>Postprocedural disorders of digestive system</v>
      </c>
    </row>
    <row r="4896" ht="15.75" customHeight="1">
      <c r="A4896" s="6" t="s">
        <v>14631</v>
      </c>
      <c r="B4896" s="7" t="str">
        <f>VLOOKUP($A4896,icd!$A:$B,2,0)</f>
        <v>Colostomy and enterostomy malfunction</v>
      </c>
      <c r="C4896" s="17" t="s">
        <v>34746</v>
      </c>
      <c r="D4896" s="7" t="str">
        <f>VLOOKUP($C4896,searchgroup!$A:$B,2,0)</f>
        <v>Colostomy and enterostomy malfunction</v>
      </c>
    </row>
    <row r="4897" ht="15.75" customHeight="1">
      <c r="A4897" s="6" t="s">
        <v>14634</v>
      </c>
      <c r="B4897" s="7" t="str">
        <f>VLOOKUP($A4897,icd!$A:$B,2,0)</f>
        <v>Postcholecystectomy syndrome</v>
      </c>
      <c r="C4897" s="17" t="s">
        <v>38542</v>
      </c>
      <c r="D4897" s="7" t="str">
        <f>VLOOKUP($C4897,searchgroup!$A:$B,2,0)</f>
        <v>Postprocedural disorders of digestive system</v>
      </c>
    </row>
    <row r="4898" ht="15.75" customHeight="1">
      <c r="A4898" s="6" t="s">
        <v>14637</v>
      </c>
      <c r="B4898" s="7" t="str">
        <f>VLOOKUP($A4898,icd!$A:$B,2,0)</f>
        <v>Other postprocedural disorders of digestive system, not elsewhere classified</v>
      </c>
      <c r="C4898" s="17" t="s">
        <v>34746</v>
      </c>
      <c r="D4898" s="7" t="str">
        <f>VLOOKUP($C4898,searchgroup!$A:$B,2,0)</f>
        <v>Colostomy and enterostomy malfunction</v>
      </c>
    </row>
    <row r="4899" ht="15.75" customHeight="1">
      <c r="A4899" s="6" t="s">
        <v>14640</v>
      </c>
      <c r="B4899" s="7" t="str">
        <f>VLOOKUP($A4899,icd!$A:$B,2,0)</f>
        <v>Postprocedural disorder of digestive system, unspecified</v>
      </c>
      <c r="C4899" s="17" t="s">
        <v>34746</v>
      </c>
      <c r="D4899" s="7" t="str">
        <f>VLOOKUP($C4899,searchgroup!$A:$B,2,0)</f>
        <v>Colostomy and enterostomy malfunction</v>
      </c>
    </row>
    <row r="4900" ht="15.75" customHeight="1">
      <c r="A4900" s="6" t="s">
        <v>14643</v>
      </c>
      <c r="B4900" s="7" t="str">
        <f>VLOOKUP($A4900,icd!$A:$B,2,0)</f>
        <v>Other diseases of digestive system</v>
      </c>
      <c r="C4900" s="17" t="s">
        <v>36255</v>
      </c>
      <c r="D4900" s="7" t="str">
        <f>VLOOKUP($C4900,searchgroup!$A:$B,2,0)</f>
        <v>Gastrointestinal haemorrhage</v>
      </c>
    </row>
    <row r="4901" ht="15.75" customHeight="1">
      <c r="A4901" s="6" t="s">
        <v>14646</v>
      </c>
      <c r="B4901" s="7" t="str">
        <f>VLOOKUP($A4901,icd!$A:$B,2,0)</f>
        <v>Haematemesis</v>
      </c>
      <c r="C4901" s="17" t="s">
        <v>36255</v>
      </c>
      <c r="D4901" s="7" t="str">
        <f>VLOOKUP($C4901,searchgroup!$A:$B,2,0)</f>
        <v>Gastrointestinal haemorrhage</v>
      </c>
    </row>
    <row r="4902" ht="15.75" customHeight="1">
      <c r="A4902" s="6" t="s">
        <v>14649</v>
      </c>
      <c r="B4902" s="7" t="str">
        <f>VLOOKUP($A4902,icd!$A:$B,2,0)</f>
        <v>Melaena</v>
      </c>
      <c r="C4902" s="17" t="s">
        <v>36255</v>
      </c>
      <c r="D4902" s="7" t="str">
        <f>VLOOKUP($C4902,searchgroup!$A:$B,2,0)</f>
        <v>Gastrointestinal haemorrhage</v>
      </c>
    </row>
    <row r="4903" ht="15.75" customHeight="1">
      <c r="A4903" s="6" t="s">
        <v>14652</v>
      </c>
      <c r="B4903" s="7" t="str">
        <f>VLOOKUP($A4903,icd!$A:$B,2,0)</f>
        <v>Gastrointestinal haemorrhage, unspecified</v>
      </c>
      <c r="C4903" s="17" t="s">
        <v>36255</v>
      </c>
      <c r="D4903" s="7" t="str">
        <f>VLOOKUP($C4903,searchgroup!$A:$B,2,0)</f>
        <v>Gastrointestinal haemorrhage</v>
      </c>
    </row>
    <row r="4904" ht="15.75" customHeight="1">
      <c r="A4904" s="6" t="s">
        <v>14655</v>
      </c>
      <c r="B4904" s="7" t="str">
        <f>VLOOKUP($A4904,icd!$A:$B,2,0)</f>
        <v>Other specified diseases of digestive system</v>
      </c>
      <c r="C4904" s="17" t="s">
        <v>39870</v>
      </c>
      <c r="D4904" s="7" t="str">
        <f>VLOOKUP($C4904,searchgroup!$A:$B,2,0)</f>
        <v>Unspecified disorder of digestive organs</v>
      </c>
    </row>
    <row r="4905" ht="15.75" customHeight="1">
      <c r="A4905" s="6" t="s">
        <v>14658</v>
      </c>
      <c r="B4905" s="7" t="str">
        <f>VLOOKUP($A4905,icd!$A:$B,2,0)</f>
        <v>Disease of digestive system, unspecified</v>
      </c>
      <c r="C4905" s="17" t="s">
        <v>39870</v>
      </c>
      <c r="D4905" s="7" t="str">
        <f>VLOOKUP($C4905,searchgroup!$A:$B,2,0)</f>
        <v>Unspecified disorder of digestive organs</v>
      </c>
    </row>
    <row r="4906" ht="15.75" customHeight="1">
      <c r="A4906" s="6" t="s">
        <v>14661</v>
      </c>
      <c r="B4906" s="7" t="str">
        <f>VLOOKUP($A4906,icd!$A:$B,2,0)</f>
        <v>Disorders of other digestive organs in diseases,classified elsewhere</v>
      </c>
      <c r="C4906" s="17" t="s">
        <v>35234</v>
      </c>
      <c r="D4906" s="7" t="str">
        <f>VLOOKUP($C4906,searchgroup!$A:$B,2,0)</f>
        <v>Digestive tract disorder due to other disease</v>
      </c>
    </row>
    <row r="4907" ht="15.75" customHeight="1">
      <c r="A4907" s="6" t="s">
        <v>14664</v>
      </c>
      <c r="B4907" s="7" t="str">
        <f>VLOOKUP($A4907,icd!$A:$B,2,0)</f>
        <v>Tuberculous disorders of intestines, peritoneum and mesenteric glands</v>
      </c>
      <c r="C4907" s="17" t="s">
        <v>39550</v>
      </c>
      <c r="D4907" s="7" t="str">
        <f>VLOOKUP($C4907,searchgroup!$A:$B,2,0)</f>
        <v>Tuberculosis of the digestive tract</v>
      </c>
    </row>
    <row r="4908" ht="15.75" customHeight="1">
      <c r="A4908" s="6" t="s">
        <v>14667</v>
      </c>
      <c r="B4908" s="7" t="str">
        <f>VLOOKUP($A4908,icd!$A:$B,2,0)</f>
        <v>Megacolon in Chagas disease (B57.3+ )</v>
      </c>
      <c r="C4908" s="17" t="s">
        <v>37579</v>
      </c>
      <c r="D4908" s="7" t="str">
        <f>VLOOKUP($C4908,searchgroup!$A:$B,2,0)</f>
        <v>Megacolon</v>
      </c>
    </row>
    <row r="4909" ht="15.75" customHeight="1">
      <c r="A4909" s="6" t="s">
        <v>14670</v>
      </c>
      <c r="B4909" s="7" t="str">
        <f>VLOOKUP($A4909,icd!$A:$B,2,0)</f>
        <v>Disorders of other specified digestive organs in diseases classified elsewhere</v>
      </c>
      <c r="C4909" s="17" t="s">
        <v>35234</v>
      </c>
      <c r="D4909" s="7" t="str">
        <f>VLOOKUP($C4909,searchgroup!$A:$B,2,0)</f>
        <v>Digestive tract disorder due to other disease</v>
      </c>
    </row>
    <row r="4910" ht="15.75" customHeight="1">
      <c r="A4910" s="6" t="s">
        <v>14673</v>
      </c>
      <c r="B4910" s="7" t="str">
        <f>VLOOKUP($A4910,icd!$A:$B,2,0)</f>
        <v>Complications of artificial openings of the digestive system</v>
      </c>
      <c r="C4910" s="17" t="s">
        <v>34817</v>
      </c>
      <c r="D4910" s="7" t="str">
        <f>VLOOKUP($C4910,searchgroup!$A:$B,2,0)</f>
        <v>Complications following abdominal surgery</v>
      </c>
    </row>
    <row r="4911" ht="15.75" customHeight="1">
      <c r="A4911" s="6" t="s">
        <v>14676</v>
      </c>
      <c r="B4911" s="7" t="str">
        <f>VLOOKUP($A4911,icd!$A:$B,2,0)</f>
        <v>Colostomy complications</v>
      </c>
      <c r="C4911" s="17" t="s">
        <v>34817</v>
      </c>
      <c r="D4911" s="7" t="str">
        <f>VLOOKUP($C4911,searchgroup!$A:$B,2,0)</f>
        <v>Complications following abdominal surgery</v>
      </c>
    </row>
    <row r="4912" ht="15.75" customHeight="1">
      <c r="A4912" s="6" t="s">
        <v>14679</v>
      </c>
      <c r="B4912" s="7" t="str">
        <f>VLOOKUP($A4912,icd!$A:$B,2,0)</f>
        <v>Enterostomy complications</v>
      </c>
      <c r="C4912" s="17" t="s">
        <v>34817</v>
      </c>
      <c r="D4912" s="7" t="str">
        <f>VLOOKUP($C4912,searchgroup!$A:$B,2,0)</f>
        <v>Complications following abdominal surgery</v>
      </c>
    </row>
    <row r="4913" ht="15.75" customHeight="1">
      <c r="A4913" s="6" t="s">
        <v>14682</v>
      </c>
      <c r="B4913" s="7" t="str">
        <f>VLOOKUP($A4913,icd!$A:$B,2,0)</f>
        <v>Gastrostomy complications</v>
      </c>
      <c r="C4913" s="17" t="s">
        <v>34817</v>
      </c>
      <c r="D4913" s="7" t="str">
        <f>VLOOKUP($C4913,searchgroup!$A:$B,2,0)</f>
        <v>Complications following abdominal surgery</v>
      </c>
    </row>
    <row r="4914" ht="15.75" customHeight="1">
      <c r="A4914" s="6" t="s">
        <v>14685</v>
      </c>
      <c r="B4914" s="7" t="str">
        <f>VLOOKUP($A4914,icd!$A:$B,2,0)</f>
        <v>Esophagostomy complications</v>
      </c>
      <c r="C4914" s="17" t="s">
        <v>34817</v>
      </c>
      <c r="D4914" s="7" t="str">
        <f>VLOOKUP($C4914,searchgroup!$A:$B,2,0)</f>
        <v>Complications following abdominal surgery</v>
      </c>
    </row>
    <row r="4915" ht="15.75" customHeight="1">
      <c r="A4915" s="6" t="s">
        <v>14688</v>
      </c>
      <c r="B4915" s="7" t="str">
        <f>VLOOKUP($A4915,icd!$A:$B,2,0)</f>
        <v>Complications of bariatric procedures</v>
      </c>
      <c r="C4915" s="17" t="s">
        <v>34820</v>
      </c>
      <c r="D4915" s="7" t="str">
        <f>VLOOKUP($C4915,searchgroup!$A:$B,2,0)</f>
        <v>Complications following bariatric surgery</v>
      </c>
    </row>
    <row r="4916" ht="15.75" customHeight="1">
      <c r="A4916" s="6" t="s">
        <v>14691</v>
      </c>
      <c r="B4916" s="7" t="str">
        <f>VLOOKUP($A4916,icd!$A:$B,2,0)</f>
        <v>Complications of gastric band procedure</v>
      </c>
      <c r="C4916" s="17" t="s">
        <v>34820</v>
      </c>
      <c r="D4916" s="7" t="str">
        <f>VLOOKUP($C4916,searchgroup!$A:$B,2,0)</f>
        <v>Complications following bariatric surgery</v>
      </c>
    </row>
    <row r="4917" ht="15.75" customHeight="1">
      <c r="A4917" s="6" t="s">
        <v>14694</v>
      </c>
      <c r="B4917" s="7" t="str">
        <f>VLOOKUP($A4917,icd!$A:$B,2,0)</f>
        <v>Complications of other bariatric procedure</v>
      </c>
      <c r="C4917" s="17" t="s">
        <v>34820</v>
      </c>
      <c r="D4917" s="7" t="str">
        <f>VLOOKUP($C4917,searchgroup!$A:$B,2,0)</f>
        <v>Complications following bariatric surgery</v>
      </c>
    </row>
    <row r="4918" ht="15.75" customHeight="1">
      <c r="A4918" s="6" t="s">
        <v>14697</v>
      </c>
      <c r="B4918" s="7" t="str">
        <f>VLOOKUP($A4918,icd!$A:$B,2,0)</f>
        <v>Staphylococcal scalded skin syndrome</v>
      </c>
      <c r="C4918" s="17" t="s">
        <v>39185</v>
      </c>
      <c r="D4918" s="7" t="str">
        <f>VLOOKUP($C4918,searchgroup!$A:$B,2,0)</f>
        <v>Staphylococcal scalded skin syndrome</v>
      </c>
    </row>
    <row r="4919" ht="15.75" customHeight="1">
      <c r="A4919" s="6" t="s">
        <v>14700</v>
      </c>
      <c r="B4919" s="7" t="str">
        <f>VLOOKUP($A4919,icd!$A:$B,2,0)</f>
        <v>Impetigo</v>
      </c>
      <c r="C4919" s="17" t="s">
        <v>36626</v>
      </c>
      <c r="D4919" s="7" t="str">
        <f>VLOOKUP($C4919,searchgroup!$A:$B,2,0)</f>
        <v>Impetigo</v>
      </c>
    </row>
    <row r="4920" ht="15.75" customHeight="1">
      <c r="A4920" s="6" t="s">
        <v>14703</v>
      </c>
      <c r="B4920" s="7" t="str">
        <f>VLOOKUP($A4920,icd!$A:$B,2,0)</f>
        <v>Impetigo [any organism] [any site]</v>
      </c>
      <c r="C4920" s="17" t="s">
        <v>36626</v>
      </c>
      <c r="D4920" s="7" t="str">
        <f>VLOOKUP($C4920,searchgroup!$A:$B,2,0)</f>
        <v>Impetigo</v>
      </c>
    </row>
    <row r="4921" ht="15.75" customHeight="1">
      <c r="A4921" s="6" t="s">
        <v>14706</v>
      </c>
      <c r="B4921" s="7" t="str">
        <f>VLOOKUP($A4921,icd!$A:$B,2,0)</f>
        <v>Impetiginization of other dermatoses</v>
      </c>
      <c r="C4921" s="17" t="s">
        <v>36626</v>
      </c>
      <c r="D4921" s="7" t="str">
        <f>VLOOKUP($C4921,searchgroup!$A:$B,2,0)</f>
        <v>Impetigo</v>
      </c>
    </row>
    <row r="4922" ht="15.75" customHeight="1">
      <c r="A4922" s="6" t="s">
        <v>14709</v>
      </c>
      <c r="B4922" s="7" t="str">
        <f>VLOOKUP($A4922,icd!$A:$B,2,0)</f>
        <v>Cutaneous abscess, furuncle and carbuncle </v>
      </c>
      <c r="C4922" s="17" t="s">
        <v>33290</v>
      </c>
      <c r="D4922" s="7" t="str">
        <f>VLOOKUP($C4922,searchgroup!$A:$B,2,0)</f>
        <v>Abscess or furuncle of the skin</v>
      </c>
    </row>
    <row r="4923" ht="15.75" customHeight="1">
      <c r="A4923" s="6" t="s">
        <v>14712</v>
      </c>
      <c r="B4923" s="7" t="str">
        <f>VLOOKUP($A4923,icd!$A:$B,2,0)</f>
        <v>Cutaneous abscess, furuncle and carbuncle of face</v>
      </c>
      <c r="C4923" s="17" t="s">
        <v>33290</v>
      </c>
      <c r="D4923" s="7" t="str">
        <f>VLOOKUP($C4923,searchgroup!$A:$B,2,0)</f>
        <v>Abscess or furuncle of the skin</v>
      </c>
    </row>
    <row r="4924" ht="15.75" customHeight="1">
      <c r="A4924" s="6" t="s">
        <v>14715</v>
      </c>
      <c r="B4924" s="7" t="str">
        <f>VLOOKUP($A4924,icd!$A:$B,2,0)</f>
        <v>Cutaneous abscess, furuncle and carbuncle of neck</v>
      </c>
      <c r="C4924" s="17" t="s">
        <v>33290</v>
      </c>
      <c r="D4924" s="7" t="str">
        <f>VLOOKUP($C4924,searchgroup!$A:$B,2,0)</f>
        <v>Abscess or furuncle of the skin</v>
      </c>
    </row>
    <row r="4925" ht="15.75" customHeight="1">
      <c r="A4925" s="6" t="s">
        <v>14718</v>
      </c>
      <c r="B4925" s="7" t="str">
        <f>VLOOKUP($A4925,icd!$A:$B,2,0)</f>
        <v>Cutaneous abscess, furuncle and carbuncle of trunk</v>
      </c>
      <c r="C4925" s="17" t="s">
        <v>33290</v>
      </c>
      <c r="D4925" s="7" t="str">
        <f>VLOOKUP($C4925,searchgroup!$A:$B,2,0)</f>
        <v>Abscess or furuncle of the skin</v>
      </c>
    </row>
    <row r="4926" ht="15.75" customHeight="1">
      <c r="A4926" s="6" t="s">
        <v>14721</v>
      </c>
      <c r="B4926" s="7" t="str">
        <f>VLOOKUP($A4926,icd!$A:$B,2,0)</f>
        <v>Cutaneous abscess, furuncle and carbuncle of buttock</v>
      </c>
      <c r="C4926" s="17" t="s">
        <v>33290</v>
      </c>
      <c r="D4926" s="7" t="str">
        <f>VLOOKUP($C4926,searchgroup!$A:$B,2,0)</f>
        <v>Abscess or furuncle of the skin</v>
      </c>
    </row>
    <row r="4927" ht="15.75" customHeight="1">
      <c r="A4927" s="6" t="s">
        <v>14724</v>
      </c>
      <c r="B4927" s="7" t="str">
        <f>VLOOKUP($A4927,icd!$A:$B,2,0)</f>
        <v>Cutaneous abscess, furuncle and carbuncle of limb</v>
      </c>
      <c r="C4927" s="17" t="s">
        <v>33290</v>
      </c>
      <c r="D4927" s="7" t="str">
        <f>VLOOKUP($C4927,searchgroup!$A:$B,2,0)</f>
        <v>Abscess or furuncle of the skin</v>
      </c>
    </row>
    <row r="4928" ht="15.75" customHeight="1">
      <c r="A4928" s="6" t="s">
        <v>14727</v>
      </c>
      <c r="B4928" s="7" t="str">
        <f>VLOOKUP($A4928,icd!$A:$B,2,0)</f>
        <v>Cutaneous abscess, furuncle and carbuncle of other sites</v>
      </c>
      <c r="C4928" s="17" t="s">
        <v>33290</v>
      </c>
      <c r="D4928" s="7" t="str">
        <f>VLOOKUP($C4928,searchgroup!$A:$B,2,0)</f>
        <v>Abscess or furuncle of the skin</v>
      </c>
    </row>
    <row r="4929" ht="15.75" customHeight="1">
      <c r="A4929" s="6" t="s">
        <v>14730</v>
      </c>
      <c r="B4929" s="7" t="str">
        <f>VLOOKUP($A4929,icd!$A:$B,2,0)</f>
        <v>Cutaneous abscess, furuncle and carbuncle, unspecified</v>
      </c>
      <c r="C4929" s="17" t="s">
        <v>33290</v>
      </c>
      <c r="D4929" s="7" t="str">
        <f>VLOOKUP($C4929,searchgroup!$A:$B,2,0)</f>
        <v>Abscess or furuncle of the skin</v>
      </c>
    </row>
    <row r="4930" ht="15.75" customHeight="1">
      <c r="A4930" s="6" t="s">
        <v>14733</v>
      </c>
      <c r="B4930" s="7" t="str">
        <f>VLOOKUP($A4930,icd!$A:$B,2,0)</f>
        <v>Cellulitis</v>
      </c>
      <c r="C4930" s="17" t="s">
        <v>34501</v>
      </c>
      <c r="D4930" s="7" t="str">
        <f>VLOOKUP($C4930,searchgroup!$A:$B,2,0)</f>
        <v>Cellulitis</v>
      </c>
    </row>
    <row r="4931" ht="15.75" customHeight="1">
      <c r="A4931" s="6" t="s">
        <v>14736</v>
      </c>
      <c r="B4931" s="7" t="str">
        <f>VLOOKUP($A4931,icd!$A:$B,2,0)</f>
        <v>Cellulitis of finger and toe</v>
      </c>
      <c r="C4931" s="17" t="s">
        <v>34501</v>
      </c>
      <c r="D4931" s="7" t="str">
        <f>VLOOKUP($C4931,searchgroup!$A:$B,2,0)</f>
        <v>Cellulitis</v>
      </c>
    </row>
    <row r="4932" ht="15.75" customHeight="1">
      <c r="A4932" s="6" t="s">
        <v>14739</v>
      </c>
      <c r="B4932" s="7" t="str">
        <f>VLOOKUP($A4932,icd!$A:$B,2,0)</f>
        <v>Cellulitis of other parts of limb</v>
      </c>
      <c r="C4932" s="17" t="s">
        <v>34501</v>
      </c>
      <c r="D4932" s="7" t="str">
        <f>VLOOKUP($C4932,searchgroup!$A:$B,2,0)</f>
        <v>Cellulitis</v>
      </c>
    </row>
    <row r="4933" ht="15.75" customHeight="1">
      <c r="A4933" s="6" t="s">
        <v>14742</v>
      </c>
      <c r="B4933" s="7" t="str">
        <f>VLOOKUP($A4933,icd!$A:$B,2,0)</f>
        <v>Cellulitis of face</v>
      </c>
      <c r="C4933" s="17" t="s">
        <v>34501</v>
      </c>
      <c r="D4933" s="7" t="str">
        <f>VLOOKUP($C4933,searchgroup!$A:$B,2,0)</f>
        <v>Cellulitis</v>
      </c>
    </row>
    <row r="4934" ht="15.75" customHeight="1">
      <c r="A4934" s="6" t="s">
        <v>14745</v>
      </c>
      <c r="B4934" s="7" t="str">
        <f>VLOOKUP($A4934,icd!$A:$B,2,0)</f>
        <v>Cellulitis of trunk</v>
      </c>
      <c r="C4934" s="17" t="s">
        <v>34501</v>
      </c>
      <c r="D4934" s="7" t="str">
        <f>VLOOKUP($C4934,searchgroup!$A:$B,2,0)</f>
        <v>Cellulitis</v>
      </c>
    </row>
    <row r="4935" ht="15.75" customHeight="1">
      <c r="A4935" s="6" t="s">
        <v>14748</v>
      </c>
      <c r="B4935" s="7" t="str">
        <f>VLOOKUP($A4935,icd!$A:$B,2,0)</f>
        <v>Cellulitis of other sites</v>
      </c>
      <c r="C4935" s="17" t="s">
        <v>34501</v>
      </c>
      <c r="D4935" s="7" t="str">
        <f>VLOOKUP($C4935,searchgroup!$A:$B,2,0)</f>
        <v>Cellulitis</v>
      </c>
    </row>
    <row r="4936" ht="15.75" customHeight="1">
      <c r="A4936" s="6" t="s">
        <v>14751</v>
      </c>
      <c r="B4936" s="7" t="str">
        <f>VLOOKUP($A4936,icd!$A:$B,2,0)</f>
        <v>Cellulitis, unspecified</v>
      </c>
      <c r="C4936" s="17" t="s">
        <v>34501</v>
      </c>
      <c r="D4936" s="7" t="str">
        <f>VLOOKUP($C4936,searchgroup!$A:$B,2,0)</f>
        <v>Cellulitis</v>
      </c>
    </row>
    <row r="4937" ht="15.75" customHeight="1">
      <c r="A4937" s="6" t="s">
        <v>14754</v>
      </c>
      <c r="B4937" s="7" t="str">
        <f>VLOOKUP($A4937,icd!$A:$B,2,0)</f>
        <v>Acute lymphadenitis</v>
      </c>
      <c r="C4937" s="17" t="s">
        <v>33499</v>
      </c>
      <c r="D4937" s="7" t="str">
        <f>VLOOKUP($C4937,searchgroup!$A:$B,2,0)</f>
        <v>Acute lymphadenitis</v>
      </c>
    </row>
    <row r="4938" ht="15.75" customHeight="1">
      <c r="A4938" s="6" t="s">
        <v>14757</v>
      </c>
      <c r="B4938" s="7" t="str">
        <f>VLOOKUP($A4938,icd!$A:$B,2,0)</f>
        <v>Acute lymphadenitis of face, head and neck</v>
      </c>
      <c r="C4938" s="17" t="s">
        <v>33499</v>
      </c>
      <c r="D4938" s="7" t="str">
        <f>VLOOKUP($C4938,searchgroup!$A:$B,2,0)</f>
        <v>Acute lymphadenitis</v>
      </c>
    </row>
    <row r="4939" ht="15.75" customHeight="1">
      <c r="A4939" s="6" t="s">
        <v>14760</v>
      </c>
      <c r="B4939" s="7" t="str">
        <f>VLOOKUP($A4939,icd!$A:$B,2,0)</f>
        <v>Acute lymphadenitis of trunk</v>
      </c>
      <c r="C4939" s="17" t="s">
        <v>33499</v>
      </c>
      <c r="D4939" s="7" t="str">
        <f>VLOOKUP($C4939,searchgroup!$A:$B,2,0)</f>
        <v>Acute lymphadenitis</v>
      </c>
    </row>
    <row r="4940" ht="15.75" customHeight="1">
      <c r="A4940" s="6" t="s">
        <v>14763</v>
      </c>
      <c r="B4940" s="7" t="str">
        <f>VLOOKUP($A4940,icd!$A:$B,2,0)</f>
        <v>Acute lymphadenitis of upper limb</v>
      </c>
      <c r="C4940" s="17" t="s">
        <v>33499</v>
      </c>
      <c r="D4940" s="7" t="str">
        <f>VLOOKUP($C4940,searchgroup!$A:$B,2,0)</f>
        <v>Acute lymphadenitis</v>
      </c>
    </row>
    <row r="4941" ht="15.75" customHeight="1">
      <c r="A4941" s="6" t="s">
        <v>14766</v>
      </c>
      <c r="B4941" s="7" t="str">
        <f>VLOOKUP($A4941,icd!$A:$B,2,0)</f>
        <v>Acute lymphadenitis of lower limb</v>
      </c>
      <c r="C4941" s="17" t="s">
        <v>33499</v>
      </c>
      <c r="D4941" s="7" t="str">
        <f>VLOOKUP($C4941,searchgroup!$A:$B,2,0)</f>
        <v>Acute lymphadenitis</v>
      </c>
    </row>
    <row r="4942" ht="15.75" customHeight="1">
      <c r="A4942" s="6" t="s">
        <v>14769</v>
      </c>
      <c r="B4942" s="7" t="str">
        <f>VLOOKUP($A4942,icd!$A:$B,2,0)</f>
        <v>Acute lymphadenitis of other sites</v>
      </c>
      <c r="C4942" s="17" t="s">
        <v>33499</v>
      </c>
      <c r="D4942" s="7" t="str">
        <f>VLOOKUP($C4942,searchgroup!$A:$B,2,0)</f>
        <v>Acute lymphadenitis</v>
      </c>
    </row>
    <row r="4943" ht="15.75" customHeight="1">
      <c r="A4943" s="6" t="s">
        <v>14772</v>
      </c>
      <c r="B4943" s="7" t="str">
        <f>VLOOKUP($A4943,icd!$A:$B,2,0)</f>
        <v>Acute lymphadenitis, unspecified</v>
      </c>
      <c r="C4943" s="17" t="s">
        <v>33499</v>
      </c>
      <c r="D4943" s="7" t="str">
        <f>VLOOKUP($C4943,searchgroup!$A:$B,2,0)</f>
        <v>Acute lymphadenitis</v>
      </c>
    </row>
    <row r="4944" ht="15.75" customHeight="1">
      <c r="A4944" s="6" t="s">
        <v>14775</v>
      </c>
      <c r="B4944" s="7" t="str">
        <f>VLOOKUP($A4944,icd!$A:$B,2,0)</f>
        <v>Pilonidal cyst</v>
      </c>
      <c r="C4944" s="17" t="s">
        <v>38317</v>
      </c>
      <c r="D4944" s="7" t="str">
        <f>VLOOKUP($C4944,searchgroup!$A:$B,2,0)</f>
        <v>Pilonidal cyst</v>
      </c>
    </row>
    <row r="4945" ht="15.75" customHeight="1">
      <c r="A4945" s="6" t="s">
        <v>14778</v>
      </c>
      <c r="B4945" s="7" t="str">
        <f>VLOOKUP($A4945,icd!$A:$B,2,0)</f>
        <v>Pilonidal cyst with abscess</v>
      </c>
      <c r="C4945" s="17" t="s">
        <v>38317</v>
      </c>
      <c r="D4945" s="7" t="str">
        <f>VLOOKUP($C4945,searchgroup!$A:$B,2,0)</f>
        <v>Pilonidal cyst</v>
      </c>
    </row>
    <row r="4946" ht="15.75" customHeight="1">
      <c r="A4946" s="6" t="s">
        <v>14781</v>
      </c>
      <c r="B4946" s="7" t="str">
        <f>VLOOKUP($A4946,icd!$A:$B,2,0)</f>
        <v>Pilonidal cyst without abscess</v>
      </c>
      <c r="C4946" s="17" t="s">
        <v>38317</v>
      </c>
      <c r="D4946" s="7" t="str">
        <f>VLOOKUP($C4946,searchgroup!$A:$B,2,0)</f>
        <v>Pilonidal cyst</v>
      </c>
    </row>
    <row r="4947" ht="15.75" customHeight="1">
      <c r="A4947" s="6" t="s">
        <v>14784</v>
      </c>
      <c r="B4947" s="7" t="str">
        <f>VLOOKUP($A4947,icd!$A:$B,2,0)</f>
        <v>Other local infections of skin and subcutaneous tissue</v>
      </c>
      <c r="C4947" s="17" t="s">
        <v>37399</v>
      </c>
      <c r="D4947" s="7" t="str">
        <f>VLOOKUP($C4947,searchgroup!$A:$B,2,0)</f>
        <v>Local skin infection</v>
      </c>
    </row>
    <row r="4948" ht="15.75" customHeight="1">
      <c r="A4948" s="6" t="s">
        <v>14787</v>
      </c>
      <c r="B4948" s="7" t="str">
        <f>VLOOKUP($A4948,icd!$A:$B,2,0)</f>
        <v>Pyoderma</v>
      </c>
      <c r="C4948" s="17" t="s">
        <v>37399</v>
      </c>
      <c r="D4948" s="7" t="str">
        <f>VLOOKUP($C4948,searchgroup!$A:$B,2,0)</f>
        <v>Local skin infection</v>
      </c>
    </row>
    <row r="4949" ht="15.75" customHeight="1">
      <c r="A4949" s="6" t="s">
        <v>14790</v>
      </c>
      <c r="B4949" s="7" t="str">
        <f>VLOOKUP($A4949,icd!$A:$B,2,0)</f>
        <v>Erythrasma</v>
      </c>
      <c r="C4949" s="17" t="s">
        <v>37399</v>
      </c>
      <c r="D4949" s="7" t="str">
        <f>VLOOKUP($C4949,searchgroup!$A:$B,2,0)</f>
        <v>Local skin infection</v>
      </c>
    </row>
    <row r="4950" ht="15.75" customHeight="1">
      <c r="A4950" s="6" t="s">
        <v>14793</v>
      </c>
      <c r="B4950" s="7" t="str">
        <f>VLOOKUP($A4950,icd!$A:$B,2,0)</f>
        <v>Other specified local infections of skin and subcutaneous tissue</v>
      </c>
      <c r="C4950" s="17" t="s">
        <v>37399</v>
      </c>
      <c r="D4950" s="7" t="str">
        <f>VLOOKUP($C4950,searchgroup!$A:$B,2,0)</f>
        <v>Local skin infection</v>
      </c>
    </row>
    <row r="4951" ht="15.75" customHeight="1">
      <c r="A4951" s="6" t="s">
        <v>14796</v>
      </c>
      <c r="B4951" s="7" t="str">
        <f>VLOOKUP($A4951,icd!$A:$B,2,0)</f>
        <v>Local infection of skin and subcutaneous tissue, unspecified</v>
      </c>
      <c r="C4951" s="17" t="s">
        <v>37399</v>
      </c>
      <c r="D4951" s="7" t="str">
        <f>VLOOKUP($C4951,searchgroup!$A:$B,2,0)</f>
        <v>Local skin infection</v>
      </c>
    </row>
    <row r="4952" ht="15.75" customHeight="1">
      <c r="A4952" s="6" t="s">
        <v>14799</v>
      </c>
      <c r="B4952" s="7" t="str">
        <f>VLOOKUP($A4952,icd!$A:$B,2,0)</f>
        <v>Pemphigus</v>
      </c>
      <c r="C4952" s="17" t="s">
        <v>38172</v>
      </c>
      <c r="D4952" s="7" t="str">
        <f>VLOOKUP($C4952,searchgroup!$A:$B,2,0)</f>
        <v>Pemphigus disorder</v>
      </c>
    </row>
    <row r="4953" ht="15.75" customHeight="1">
      <c r="A4953" s="6" t="s">
        <v>14802</v>
      </c>
      <c r="B4953" s="7" t="str">
        <f>VLOOKUP($A4953,icd!$A:$B,2,0)</f>
        <v>Pemphigus vulgaris</v>
      </c>
      <c r="C4953" s="17" t="s">
        <v>38172</v>
      </c>
      <c r="D4953" s="7" t="str">
        <f>VLOOKUP($C4953,searchgroup!$A:$B,2,0)</f>
        <v>Pemphigus disorder</v>
      </c>
    </row>
    <row r="4954" ht="15.75" customHeight="1">
      <c r="A4954" s="6" t="s">
        <v>14805</v>
      </c>
      <c r="B4954" s="7" t="str">
        <f>VLOOKUP($A4954,icd!$A:$B,2,0)</f>
        <v>Pemphigus vegetans</v>
      </c>
      <c r="C4954" s="17" t="s">
        <v>38172</v>
      </c>
      <c r="D4954" s="7" t="str">
        <f>VLOOKUP($C4954,searchgroup!$A:$B,2,0)</f>
        <v>Pemphigus disorder</v>
      </c>
    </row>
    <row r="4955" ht="15.75" customHeight="1">
      <c r="A4955" s="6" t="s">
        <v>14808</v>
      </c>
      <c r="B4955" s="7" t="str">
        <f>VLOOKUP($A4955,icd!$A:$B,2,0)</f>
        <v>Pemphigus foliaceus</v>
      </c>
      <c r="C4955" s="17" t="s">
        <v>38172</v>
      </c>
      <c r="D4955" s="7" t="str">
        <f>VLOOKUP($C4955,searchgroup!$A:$B,2,0)</f>
        <v>Pemphigus disorder</v>
      </c>
    </row>
    <row r="4956" ht="15.75" customHeight="1">
      <c r="A4956" s="6" t="s">
        <v>14811</v>
      </c>
      <c r="B4956" s="7" t="str">
        <f>VLOOKUP($A4956,icd!$A:$B,2,0)</f>
        <v>Brazilian pemphigus [fogo selvagem]</v>
      </c>
      <c r="C4956" s="17" t="s">
        <v>38172</v>
      </c>
      <c r="D4956" s="7" t="str">
        <f>VLOOKUP($C4956,searchgroup!$A:$B,2,0)</f>
        <v>Pemphigus disorder</v>
      </c>
    </row>
    <row r="4957" ht="15.75" customHeight="1">
      <c r="A4957" s="6" t="s">
        <v>14814</v>
      </c>
      <c r="B4957" s="7" t="str">
        <f>VLOOKUP($A4957,icd!$A:$B,2,0)</f>
        <v>Pemphigus erythematosus</v>
      </c>
      <c r="C4957" s="17" t="s">
        <v>38172</v>
      </c>
      <c r="D4957" s="7" t="str">
        <f>VLOOKUP($C4957,searchgroup!$A:$B,2,0)</f>
        <v>Pemphigus disorder</v>
      </c>
    </row>
    <row r="4958" ht="15.75" customHeight="1">
      <c r="A4958" s="6" t="s">
        <v>14817</v>
      </c>
      <c r="B4958" s="7" t="str">
        <f>VLOOKUP($A4958,icd!$A:$B,2,0)</f>
        <v>Drug-induced pemphigus</v>
      </c>
      <c r="C4958" s="17" t="s">
        <v>38172</v>
      </c>
      <c r="D4958" s="7" t="str">
        <f>VLOOKUP($C4958,searchgroup!$A:$B,2,0)</f>
        <v>Pemphigus disorder</v>
      </c>
    </row>
    <row r="4959" ht="15.75" customHeight="1">
      <c r="A4959" s="6" t="s">
        <v>14820</v>
      </c>
      <c r="B4959" s="7" t="str">
        <f>VLOOKUP($A4959,icd!$A:$B,2,0)</f>
        <v>Other pemphigus</v>
      </c>
      <c r="C4959" s="17" t="s">
        <v>38172</v>
      </c>
      <c r="D4959" s="7" t="str">
        <f>VLOOKUP($C4959,searchgroup!$A:$B,2,0)</f>
        <v>Pemphigus disorder</v>
      </c>
    </row>
    <row r="4960" ht="15.75" customHeight="1">
      <c r="A4960" s="6" t="s">
        <v>14823</v>
      </c>
      <c r="B4960" s="7" t="str">
        <f>VLOOKUP($A4960,icd!$A:$B,2,0)</f>
        <v>Pemphigus, unspecified</v>
      </c>
      <c r="C4960" s="17" t="s">
        <v>38172</v>
      </c>
      <c r="D4960" s="7" t="str">
        <f>VLOOKUP($C4960,searchgroup!$A:$B,2,0)</f>
        <v>Pemphigus disorder</v>
      </c>
    </row>
    <row r="4961" ht="15.75" customHeight="1">
      <c r="A4961" s="6" t="s">
        <v>14826</v>
      </c>
      <c r="B4961" s="7" t="str">
        <f>VLOOKUP($A4961,icd!$A:$B,2,0)</f>
        <v>Other acantholytic disorders</v>
      </c>
      <c r="C4961" s="17" t="s">
        <v>33297</v>
      </c>
      <c r="D4961" s="7" t="str">
        <f>VLOOKUP($C4961,searchgroup!$A:$B,2,0)</f>
        <v>Acantholytic disorders</v>
      </c>
    </row>
    <row r="4962" ht="15.75" customHeight="1">
      <c r="A4962" s="6" t="s">
        <v>14829</v>
      </c>
      <c r="B4962" s="7" t="str">
        <f>VLOOKUP($A4962,icd!$A:$B,2,0)</f>
        <v>Acquired keratosis follicularis</v>
      </c>
      <c r="C4962" s="17" t="s">
        <v>35072</v>
      </c>
      <c r="D4962" s="7" t="str">
        <f>VLOOKUP($C4962,searchgroup!$A:$B,2,0)</f>
        <v>Darier Disease (acquired keratosis follicularis)</v>
      </c>
    </row>
    <row r="4963" ht="15.75" customHeight="1">
      <c r="A4963" s="6" t="s">
        <v>14832</v>
      </c>
      <c r="B4963" s="7" t="str">
        <f>VLOOKUP($A4963,icd!$A:$B,2,0)</f>
        <v>Transient acantholytic dermatosis [Grover]</v>
      </c>
      <c r="C4963" s="17" t="s">
        <v>39483</v>
      </c>
      <c r="D4963" s="7" t="str">
        <f>VLOOKUP($C4963,searchgroup!$A:$B,2,0)</f>
        <v>Transient acantholytic dermatosis, i.e. Grover disease</v>
      </c>
    </row>
    <row r="4964" ht="15.75" customHeight="1">
      <c r="A4964" s="6" t="s">
        <v>14835</v>
      </c>
      <c r="B4964" s="7" t="str">
        <f>VLOOKUP($A4964,icd!$A:$B,2,0)</f>
        <v>Other specified acantholytic disorders</v>
      </c>
      <c r="C4964" s="17" t="s">
        <v>33297</v>
      </c>
      <c r="D4964" s="7" t="str">
        <f>VLOOKUP($C4964,searchgroup!$A:$B,2,0)</f>
        <v>Acantholytic disorders</v>
      </c>
    </row>
    <row r="4965" ht="15.75" customHeight="1">
      <c r="A4965" s="6" t="s">
        <v>14838</v>
      </c>
      <c r="B4965" s="7" t="str">
        <f>VLOOKUP($A4965,icd!$A:$B,2,0)</f>
        <v>Acantholytic disorder, unspecified</v>
      </c>
      <c r="C4965" s="17" t="s">
        <v>33297</v>
      </c>
      <c r="D4965" s="7" t="str">
        <f>VLOOKUP($C4965,searchgroup!$A:$B,2,0)</f>
        <v>Acantholytic disorders</v>
      </c>
    </row>
    <row r="4966" ht="15.75" customHeight="1">
      <c r="A4966" s="6" t="s">
        <v>14841</v>
      </c>
      <c r="B4966" s="7" t="str">
        <f>VLOOKUP($A4966,icd!$A:$B,2,0)</f>
        <v>Pemphigoid</v>
      </c>
      <c r="C4966" s="17" t="s">
        <v>38169</v>
      </c>
      <c r="D4966" s="7" t="str">
        <f>VLOOKUP($C4966,searchgroup!$A:$B,2,0)</f>
        <v>Pemphigoid disorder</v>
      </c>
    </row>
    <row r="4967" ht="15.75" customHeight="1">
      <c r="A4967" s="6" t="s">
        <v>14844</v>
      </c>
      <c r="B4967" s="7" t="str">
        <f>VLOOKUP($A4967,icd!$A:$B,2,0)</f>
        <v>Bullous pemphigoid</v>
      </c>
      <c r="C4967" s="17" t="s">
        <v>38169</v>
      </c>
      <c r="D4967" s="7" t="str">
        <f>VLOOKUP($C4967,searchgroup!$A:$B,2,0)</f>
        <v>Pemphigoid disorder</v>
      </c>
    </row>
    <row r="4968" ht="15.75" customHeight="1">
      <c r="A4968" s="6" t="s">
        <v>14847</v>
      </c>
      <c r="B4968" s="7" t="str">
        <f>VLOOKUP($A4968,icd!$A:$B,2,0)</f>
        <v>Cicatricial pemphigoid</v>
      </c>
      <c r="C4968" s="17" t="s">
        <v>38169</v>
      </c>
      <c r="D4968" s="7" t="str">
        <f>VLOOKUP($C4968,searchgroup!$A:$B,2,0)</f>
        <v>Pemphigoid disorder</v>
      </c>
    </row>
    <row r="4969" ht="15.75" customHeight="1">
      <c r="A4969" s="6" t="s">
        <v>14850</v>
      </c>
      <c r="B4969" s="7" t="str">
        <f>VLOOKUP($A4969,icd!$A:$B,2,0)</f>
        <v>Chronic bullous disease of childhood</v>
      </c>
      <c r="C4969" s="17" t="s">
        <v>38169</v>
      </c>
      <c r="D4969" s="7" t="str">
        <f>VLOOKUP($C4969,searchgroup!$A:$B,2,0)</f>
        <v>Pemphigoid disorder</v>
      </c>
    </row>
    <row r="4970" ht="15.75" customHeight="1">
      <c r="A4970" s="6" t="s">
        <v>14853</v>
      </c>
      <c r="B4970" s="7" t="str">
        <f>VLOOKUP($A4970,icd!$A:$B,2,0)</f>
        <v>Acquired epidermolysis bullosa</v>
      </c>
      <c r="C4970" s="17" t="s">
        <v>38169</v>
      </c>
      <c r="D4970" s="7" t="str">
        <f>VLOOKUP($C4970,searchgroup!$A:$B,2,0)</f>
        <v>Pemphigoid disorder</v>
      </c>
    </row>
    <row r="4971" ht="15.75" customHeight="1">
      <c r="A4971" s="6" t="s">
        <v>14856</v>
      </c>
      <c r="B4971" s="7" t="str">
        <f>VLOOKUP($A4971,icd!$A:$B,2,0)</f>
        <v>Other pemphigoid</v>
      </c>
      <c r="C4971" s="17" t="s">
        <v>38169</v>
      </c>
      <c r="D4971" s="7" t="str">
        <f>VLOOKUP($C4971,searchgroup!$A:$B,2,0)</f>
        <v>Pemphigoid disorder</v>
      </c>
    </row>
    <row r="4972" ht="15.75" customHeight="1">
      <c r="A4972" s="6" t="s">
        <v>14859</v>
      </c>
      <c r="B4972" s="7" t="str">
        <f>VLOOKUP($A4972,icd!$A:$B,2,0)</f>
        <v>Pemphigoid, unspecified</v>
      </c>
      <c r="C4972" s="17" t="s">
        <v>38169</v>
      </c>
      <c r="D4972" s="7" t="str">
        <f>VLOOKUP($C4972,searchgroup!$A:$B,2,0)</f>
        <v>Pemphigoid disorder</v>
      </c>
    </row>
    <row r="4973" ht="15.75" customHeight="1">
      <c r="A4973" s="6" t="s">
        <v>14862</v>
      </c>
      <c r="B4973" s="7" t="str">
        <f>VLOOKUP($A4973,icd!$A:$B,2,0)</f>
        <v>Other bullous disorders</v>
      </c>
      <c r="C4973" s="17" t="s">
        <v>38169</v>
      </c>
      <c r="D4973" s="7" t="str">
        <f>VLOOKUP($C4973,searchgroup!$A:$B,2,0)</f>
        <v>Pemphigoid disorder</v>
      </c>
    </row>
    <row r="4974" ht="15.75" customHeight="1">
      <c r="A4974" s="6" t="s">
        <v>14865</v>
      </c>
      <c r="B4974" s="7" t="str">
        <f>VLOOKUP($A4974,icd!$A:$B,2,0)</f>
        <v>Dermatitis herpetiformis</v>
      </c>
      <c r="C4974" s="17" t="s">
        <v>35185</v>
      </c>
      <c r="D4974" s="7" t="str">
        <f>VLOOKUP($C4974,searchgroup!$A:$B,2,0)</f>
        <v>Dermatitis herpetiformis</v>
      </c>
    </row>
    <row r="4975" ht="15.75" customHeight="1">
      <c r="A4975" s="6" t="s">
        <v>14868</v>
      </c>
      <c r="B4975" s="7" t="str">
        <f>VLOOKUP($A4975,icd!$A:$B,2,0)</f>
        <v>Subcorneal pustular dermatitis</v>
      </c>
      <c r="C4975" s="17" t="s">
        <v>38169</v>
      </c>
      <c r="D4975" s="7" t="str">
        <f>VLOOKUP($C4975,searchgroup!$A:$B,2,0)</f>
        <v>Pemphigoid disorder</v>
      </c>
    </row>
    <row r="4976" ht="15.75" customHeight="1">
      <c r="A4976" s="6" t="s">
        <v>14871</v>
      </c>
      <c r="B4976" s="7" t="str">
        <f>VLOOKUP($A4976,icd!$A:$B,2,0)</f>
        <v>Other specified bullous disorders</v>
      </c>
      <c r="C4976" s="17" t="s">
        <v>38169</v>
      </c>
      <c r="D4976" s="7" t="str">
        <f>VLOOKUP($C4976,searchgroup!$A:$B,2,0)</f>
        <v>Pemphigoid disorder</v>
      </c>
    </row>
    <row r="4977" ht="15.75" customHeight="1">
      <c r="A4977" s="6" t="s">
        <v>14874</v>
      </c>
      <c r="B4977" s="7" t="str">
        <f>VLOOKUP($A4977,icd!$A:$B,2,0)</f>
        <v>Bullous disorder, unspecified</v>
      </c>
      <c r="C4977" s="17" t="s">
        <v>38169</v>
      </c>
      <c r="D4977" s="7" t="str">
        <f>VLOOKUP($C4977,searchgroup!$A:$B,2,0)</f>
        <v>Pemphigoid disorder</v>
      </c>
    </row>
    <row r="4978" ht="15.75" customHeight="1">
      <c r="A4978" s="6" t="s">
        <v>14877</v>
      </c>
      <c r="B4978" s="7" t="str">
        <f>VLOOKUP($A4978,icd!$A:$B,2,0)</f>
        <v>Bullous disorders in diseases classified elsewhere</v>
      </c>
      <c r="C4978" s="17" t="s">
        <v>38169</v>
      </c>
      <c r="D4978" s="7" t="str">
        <f>VLOOKUP($C4978,searchgroup!$A:$B,2,0)</f>
        <v>Pemphigoid disorder</v>
      </c>
    </row>
    <row r="4979" ht="15.75" customHeight="1">
      <c r="A4979" s="6" t="s">
        <v>14880</v>
      </c>
      <c r="B4979" s="7" t="str">
        <f>VLOOKUP($A4979,icd!$A:$B,2,0)</f>
        <v>Atopic dermatitis</v>
      </c>
      <c r="C4979" s="17" t="s">
        <v>33921</v>
      </c>
      <c r="D4979" s="7" t="str">
        <f>VLOOKUP($C4979,searchgroup!$A:$B,2,0)</f>
        <v>Atopic dermatitis</v>
      </c>
    </row>
    <row r="4980" ht="15.75" customHeight="1">
      <c r="A4980" s="6" t="s">
        <v>14883</v>
      </c>
      <c r="B4980" s="7" t="str">
        <f>VLOOKUP($A4980,icd!$A:$B,2,0)</f>
        <v>Besnier prurigo</v>
      </c>
      <c r="C4980" s="17" t="s">
        <v>33921</v>
      </c>
      <c r="D4980" s="7" t="str">
        <f>VLOOKUP($C4980,searchgroup!$A:$B,2,0)</f>
        <v>Atopic dermatitis</v>
      </c>
    </row>
    <row r="4981" ht="15.75" customHeight="1">
      <c r="A4981" s="6" t="s">
        <v>14886</v>
      </c>
      <c r="B4981" s="7" t="str">
        <f>VLOOKUP($A4981,icd!$A:$B,2,0)</f>
        <v>Other atopic dermatitis</v>
      </c>
      <c r="C4981" s="17" t="s">
        <v>33921</v>
      </c>
      <c r="D4981" s="7" t="str">
        <f>VLOOKUP($C4981,searchgroup!$A:$B,2,0)</f>
        <v>Atopic dermatitis</v>
      </c>
    </row>
    <row r="4982" ht="15.75" customHeight="1">
      <c r="A4982" s="6" t="s">
        <v>14889</v>
      </c>
      <c r="B4982" s="7" t="str">
        <f>VLOOKUP($A4982,icd!$A:$B,2,0)</f>
        <v>Atopic dermatitis, unspecified</v>
      </c>
      <c r="C4982" s="17" t="s">
        <v>33921</v>
      </c>
      <c r="D4982" s="7" t="str">
        <f>VLOOKUP($C4982,searchgroup!$A:$B,2,0)</f>
        <v>Atopic dermatitis</v>
      </c>
    </row>
    <row r="4983" ht="15.75" customHeight="1">
      <c r="A4983" s="6" t="s">
        <v>14892</v>
      </c>
      <c r="B4983" s="7" t="str">
        <f>VLOOKUP($A4983,icd!$A:$B,2,0)</f>
        <v>Seborrhoeic dermatitis</v>
      </c>
      <c r="C4983" s="17" t="s">
        <v>38893</v>
      </c>
      <c r="D4983" s="7" t="str">
        <f>VLOOKUP($C4983,searchgroup!$A:$B,2,0)</f>
        <v>Seborrhoeic dermatitis</v>
      </c>
    </row>
    <row r="4984" ht="15.75" customHeight="1">
      <c r="A4984" s="6" t="s">
        <v>14895</v>
      </c>
      <c r="B4984" s="7" t="str">
        <f>VLOOKUP($A4984,icd!$A:$B,2,0)</f>
        <v>Seborrhoea capitis</v>
      </c>
      <c r="C4984" s="17" t="s">
        <v>38893</v>
      </c>
      <c r="D4984" s="7" t="str">
        <f>VLOOKUP($C4984,searchgroup!$A:$B,2,0)</f>
        <v>Seborrhoeic dermatitis</v>
      </c>
    </row>
    <row r="4985" ht="15.75" customHeight="1">
      <c r="A4985" s="6" t="s">
        <v>14898</v>
      </c>
      <c r="B4985" s="7" t="str">
        <f>VLOOKUP($A4985,icd!$A:$B,2,0)</f>
        <v>Seborrhoeic infantile dermatitis</v>
      </c>
      <c r="C4985" s="17" t="s">
        <v>38893</v>
      </c>
      <c r="D4985" s="7" t="str">
        <f>VLOOKUP($C4985,searchgroup!$A:$B,2,0)</f>
        <v>Seborrhoeic dermatitis</v>
      </c>
    </row>
    <row r="4986" ht="15.75" customHeight="1">
      <c r="A4986" s="6" t="s">
        <v>14901</v>
      </c>
      <c r="B4986" s="7" t="str">
        <f>VLOOKUP($A4986,icd!$A:$B,2,0)</f>
        <v>Other seborrhoeic dermatitis</v>
      </c>
      <c r="C4986" s="17" t="s">
        <v>38893</v>
      </c>
      <c r="D4986" s="7" t="str">
        <f>VLOOKUP($C4986,searchgroup!$A:$B,2,0)</f>
        <v>Seborrhoeic dermatitis</v>
      </c>
    </row>
    <row r="4987" ht="15.75" customHeight="1">
      <c r="A4987" s="6" t="s">
        <v>14904</v>
      </c>
      <c r="B4987" s="7" t="str">
        <f>VLOOKUP($A4987,icd!$A:$B,2,0)</f>
        <v>Seborrhoeic dermatitis, unspecified</v>
      </c>
      <c r="C4987" s="17" t="s">
        <v>38893</v>
      </c>
      <c r="D4987" s="7" t="str">
        <f>VLOOKUP($C4987,searchgroup!$A:$B,2,0)</f>
        <v>Seborrhoeic dermatitis</v>
      </c>
    </row>
    <row r="4988" ht="15.75" customHeight="1">
      <c r="A4988" s="6" t="s">
        <v>14907</v>
      </c>
      <c r="B4988" s="7" t="str">
        <f>VLOOKUP($A4988,icd!$A:$B,2,0)</f>
        <v>Diaper [napkin] dermatitis</v>
      </c>
      <c r="C4988" s="17" t="s">
        <v>35210</v>
      </c>
      <c r="D4988" s="7" t="str">
        <f>VLOOKUP($C4988,searchgroup!$A:$B,2,0)</f>
        <v>Diaper [napkin] dermatitis</v>
      </c>
    </row>
    <row r="4989" ht="15.75" customHeight="1">
      <c r="A4989" s="6" t="s">
        <v>14910</v>
      </c>
      <c r="B4989" s="7" t="str">
        <f>VLOOKUP($A4989,icd!$A:$B,2,0)</f>
        <v>Allergic contact dermatitis</v>
      </c>
      <c r="C4989" s="17" t="s">
        <v>33716</v>
      </c>
      <c r="D4989" s="7" t="str">
        <f>VLOOKUP($C4989,searchgroup!$A:$B,2,0)</f>
        <v>Allergic dermatitis</v>
      </c>
    </row>
    <row r="4990" ht="15.75" customHeight="1">
      <c r="A4990" s="6" t="s">
        <v>14913</v>
      </c>
      <c r="B4990" s="7" t="str">
        <f>VLOOKUP($A4990,icd!$A:$B,2,0)</f>
        <v>Allergic contact dermatitis due to metals</v>
      </c>
      <c r="C4990" s="17" t="s">
        <v>33716</v>
      </c>
      <c r="D4990" s="7" t="str">
        <f>VLOOKUP($C4990,searchgroup!$A:$B,2,0)</f>
        <v>Allergic dermatitis</v>
      </c>
    </row>
    <row r="4991" ht="15.75" customHeight="1">
      <c r="A4991" s="6" t="s">
        <v>14916</v>
      </c>
      <c r="B4991" s="7" t="str">
        <f>VLOOKUP($A4991,icd!$A:$B,2,0)</f>
        <v>Allergic contact dermatitis due to adhesives</v>
      </c>
      <c r="C4991" s="17" t="s">
        <v>33716</v>
      </c>
      <c r="D4991" s="7" t="str">
        <f>VLOOKUP($C4991,searchgroup!$A:$B,2,0)</f>
        <v>Allergic dermatitis</v>
      </c>
    </row>
    <row r="4992" ht="15.75" customHeight="1">
      <c r="A4992" s="6" t="s">
        <v>14919</v>
      </c>
      <c r="B4992" s="7" t="str">
        <f>VLOOKUP($A4992,icd!$A:$B,2,0)</f>
        <v>Allergic contact dermatitis due to cosmetics</v>
      </c>
      <c r="C4992" s="17" t="s">
        <v>33716</v>
      </c>
      <c r="D4992" s="7" t="str">
        <f>VLOOKUP($C4992,searchgroup!$A:$B,2,0)</f>
        <v>Allergic dermatitis</v>
      </c>
    </row>
    <row r="4993" ht="15.75" customHeight="1">
      <c r="A4993" s="6" t="s">
        <v>14922</v>
      </c>
      <c r="B4993" s="7" t="str">
        <f>VLOOKUP($A4993,icd!$A:$B,2,0)</f>
        <v>Allergic contact dermatitis due to drugs in contact with skin</v>
      </c>
      <c r="C4993" s="17" t="s">
        <v>33716</v>
      </c>
      <c r="D4993" s="7" t="str">
        <f>VLOOKUP($C4993,searchgroup!$A:$B,2,0)</f>
        <v>Allergic dermatitis</v>
      </c>
    </row>
    <row r="4994" ht="15.75" customHeight="1">
      <c r="A4994" s="6" t="s">
        <v>14925</v>
      </c>
      <c r="B4994" s="7" t="str">
        <f>VLOOKUP($A4994,icd!$A:$B,2,0)</f>
        <v>Allergic contact dermatitis due to dyes</v>
      </c>
      <c r="C4994" s="17" t="s">
        <v>33716</v>
      </c>
      <c r="D4994" s="7" t="str">
        <f>VLOOKUP($C4994,searchgroup!$A:$B,2,0)</f>
        <v>Allergic dermatitis</v>
      </c>
    </row>
    <row r="4995" ht="15.75" customHeight="1">
      <c r="A4995" s="6" t="s">
        <v>14928</v>
      </c>
      <c r="B4995" s="7" t="str">
        <f>VLOOKUP($A4995,icd!$A:$B,2,0)</f>
        <v>Allergic contact dermatitis due to other chemical products</v>
      </c>
      <c r="C4995" s="17" t="s">
        <v>33716</v>
      </c>
      <c r="D4995" s="7" t="str">
        <f>VLOOKUP($C4995,searchgroup!$A:$B,2,0)</f>
        <v>Allergic dermatitis</v>
      </c>
    </row>
    <row r="4996" ht="15.75" customHeight="1">
      <c r="A4996" s="6" t="s">
        <v>14931</v>
      </c>
      <c r="B4996" s="7" t="str">
        <f>VLOOKUP($A4996,icd!$A:$B,2,0)</f>
        <v>Allergic contact dermatitis due to food in contact with skin</v>
      </c>
      <c r="C4996" s="17" t="s">
        <v>33716</v>
      </c>
      <c r="D4996" s="7" t="str">
        <f>VLOOKUP($C4996,searchgroup!$A:$B,2,0)</f>
        <v>Allergic dermatitis</v>
      </c>
    </row>
    <row r="4997" ht="15.75" customHeight="1">
      <c r="A4997" s="6" t="s">
        <v>14934</v>
      </c>
      <c r="B4997" s="7" t="str">
        <f>VLOOKUP($A4997,icd!$A:$B,2,0)</f>
        <v>Allergic contact dermatitis due to plants, except food</v>
      </c>
      <c r="C4997" s="17" t="s">
        <v>33716</v>
      </c>
      <c r="D4997" s="7" t="str">
        <f>VLOOKUP($C4997,searchgroup!$A:$B,2,0)</f>
        <v>Allergic dermatitis</v>
      </c>
    </row>
    <row r="4998" ht="15.75" customHeight="1">
      <c r="A4998" s="6" t="s">
        <v>14937</v>
      </c>
      <c r="B4998" s="7" t="str">
        <f>VLOOKUP($A4998,icd!$A:$B,2,0)</f>
        <v>Allergic contact dermatitis due to other agents</v>
      </c>
      <c r="C4998" s="17" t="s">
        <v>33716</v>
      </c>
      <c r="D4998" s="7" t="str">
        <f>VLOOKUP($C4998,searchgroup!$A:$B,2,0)</f>
        <v>Allergic dermatitis</v>
      </c>
    </row>
    <row r="4999" ht="15.75" customHeight="1">
      <c r="A4999" s="6" t="s">
        <v>14940</v>
      </c>
      <c r="B4999" s="7" t="str">
        <f>VLOOKUP($A4999,icd!$A:$B,2,0)</f>
        <v>Allergic contact dermatitis, unspecified cause</v>
      </c>
      <c r="C4999" s="17" t="s">
        <v>33716</v>
      </c>
      <c r="D4999" s="7" t="str">
        <f>VLOOKUP($C4999,searchgroup!$A:$B,2,0)</f>
        <v>Allergic dermatitis</v>
      </c>
    </row>
    <row r="5000" ht="15.75" customHeight="1">
      <c r="A5000" s="6" t="s">
        <v>14943</v>
      </c>
      <c r="B5000" s="7" t="str">
        <f>VLOOKUP($A5000,icd!$A:$B,2,0)</f>
        <v>Irritant contact dermatitis</v>
      </c>
      <c r="C5000" s="17" t="s">
        <v>37211</v>
      </c>
      <c r="D5000" s="7" t="str">
        <f>VLOOKUP($C5000,searchgroup!$A:$B,2,0)</f>
        <v>Irritant contact dermatitis</v>
      </c>
    </row>
    <row r="5001" ht="15.75" customHeight="1">
      <c r="A5001" s="6" t="s">
        <v>14946</v>
      </c>
      <c r="B5001" s="7" t="str">
        <f>VLOOKUP($A5001,icd!$A:$B,2,0)</f>
        <v>Irritant contact dermatitis due to detergents</v>
      </c>
      <c r="C5001" s="17" t="s">
        <v>37211</v>
      </c>
      <c r="D5001" s="7" t="str">
        <f>VLOOKUP($C5001,searchgroup!$A:$B,2,0)</f>
        <v>Irritant contact dermatitis</v>
      </c>
    </row>
    <row r="5002" ht="15.75" customHeight="1">
      <c r="A5002" s="6" t="s">
        <v>14949</v>
      </c>
      <c r="B5002" s="7" t="str">
        <f>VLOOKUP($A5002,icd!$A:$B,2,0)</f>
        <v>Irritant contact dermatitis due to oils and greases</v>
      </c>
      <c r="C5002" s="17" t="s">
        <v>37211</v>
      </c>
      <c r="D5002" s="7" t="str">
        <f>VLOOKUP($C5002,searchgroup!$A:$B,2,0)</f>
        <v>Irritant contact dermatitis</v>
      </c>
    </row>
    <row r="5003" ht="15.75" customHeight="1">
      <c r="A5003" s="6" t="s">
        <v>14952</v>
      </c>
      <c r="B5003" s="7" t="str">
        <f>VLOOKUP($A5003,icd!$A:$B,2,0)</f>
        <v>Irritant contact dermatitis due to solvents</v>
      </c>
      <c r="C5003" s="17" t="s">
        <v>37211</v>
      </c>
      <c r="D5003" s="7" t="str">
        <f>VLOOKUP($C5003,searchgroup!$A:$B,2,0)</f>
        <v>Irritant contact dermatitis</v>
      </c>
    </row>
    <row r="5004" ht="15.75" customHeight="1">
      <c r="A5004" s="6" t="s">
        <v>14955</v>
      </c>
      <c r="B5004" s="7" t="str">
        <f>VLOOKUP($A5004,icd!$A:$B,2,0)</f>
        <v>Irritant contact dermatitis due to cosmetics</v>
      </c>
      <c r="C5004" s="17" t="s">
        <v>37211</v>
      </c>
      <c r="D5004" s="7" t="str">
        <f>VLOOKUP($C5004,searchgroup!$A:$B,2,0)</f>
        <v>Irritant contact dermatitis</v>
      </c>
    </row>
    <row r="5005" ht="15.75" customHeight="1">
      <c r="A5005" s="6" t="s">
        <v>14958</v>
      </c>
      <c r="B5005" s="7" t="str">
        <f>VLOOKUP($A5005,icd!$A:$B,2,0)</f>
        <v>Irritant contact dermatitis due to drugs in contact with skin</v>
      </c>
      <c r="C5005" s="17" t="s">
        <v>37211</v>
      </c>
      <c r="D5005" s="7" t="str">
        <f>VLOOKUP($C5005,searchgroup!$A:$B,2,0)</f>
        <v>Irritant contact dermatitis</v>
      </c>
    </row>
    <row r="5006" ht="15.75" customHeight="1">
      <c r="A5006" s="6" t="s">
        <v>14961</v>
      </c>
      <c r="B5006" s="7" t="str">
        <f>VLOOKUP($A5006,icd!$A:$B,2,0)</f>
        <v>Irritant contact dermatitis due to other chemical products</v>
      </c>
      <c r="C5006" s="17" t="s">
        <v>37211</v>
      </c>
      <c r="D5006" s="7" t="str">
        <f>VLOOKUP($C5006,searchgroup!$A:$B,2,0)</f>
        <v>Irritant contact dermatitis</v>
      </c>
    </row>
    <row r="5007" ht="15.75" customHeight="1">
      <c r="A5007" s="6" t="s">
        <v>14964</v>
      </c>
      <c r="B5007" s="7" t="str">
        <f>VLOOKUP($A5007,icd!$A:$B,2,0)</f>
        <v>Irritant contact dermatitis due to food in contact with skin</v>
      </c>
      <c r="C5007" s="17" t="s">
        <v>37211</v>
      </c>
      <c r="D5007" s="7" t="str">
        <f>VLOOKUP($C5007,searchgroup!$A:$B,2,0)</f>
        <v>Irritant contact dermatitis</v>
      </c>
    </row>
    <row r="5008" ht="15.75" customHeight="1">
      <c r="A5008" s="6" t="s">
        <v>14967</v>
      </c>
      <c r="B5008" s="7" t="str">
        <f>VLOOKUP($A5008,icd!$A:$B,2,0)</f>
        <v>Irritant contact dermatitis due to plants, except food</v>
      </c>
      <c r="C5008" s="17" t="s">
        <v>37211</v>
      </c>
      <c r="D5008" s="7" t="str">
        <f>VLOOKUP($C5008,searchgroup!$A:$B,2,0)</f>
        <v>Irritant contact dermatitis</v>
      </c>
    </row>
    <row r="5009" ht="15.75" customHeight="1">
      <c r="A5009" s="6" t="s">
        <v>14970</v>
      </c>
      <c r="B5009" s="7" t="str">
        <f>VLOOKUP($A5009,icd!$A:$B,2,0)</f>
        <v>Irritant contact dermatitis due to other agents</v>
      </c>
      <c r="C5009" s="17" t="s">
        <v>37211</v>
      </c>
      <c r="D5009" s="7" t="str">
        <f>VLOOKUP($C5009,searchgroup!$A:$B,2,0)</f>
        <v>Irritant contact dermatitis</v>
      </c>
    </row>
    <row r="5010" ht="15.75" customHeight="1">
      <c r="A5010" s="6" t="s">
        <v>14973</v>
      </c>
      <c r="B5010" s="7" t="str">
        <f>VLOOKUP($A5010,icd!$A:$B,2,0)</f>
        <v>Irritant contact dermatitis, unspecified cause</v>
      </c>
      <c r="C5010" s="17" t="s">
        <v>37211</v>
      </c>
      <c r="D5010" s="7" t="str">
        <f>VLOOKUP($C5010,searchgroup!$A:$B,2,0)</f>
        <v>Irritant contact dermatitis</v>
      </c>
    </row>
    <row r="5011" ht="15.75" customHeight="1">
      <c r="A5011" s="6" t="s">
        <v>14976</v>
      </c>
      <c r="B5011" s="7" t="str">
        <f>VLOOKUP($A5011,icd!$A:$B,2,0)</f>
        <v>Unspecified contact dermatitis</v>
      </c>
      <c r="C5011" s="17" t="s">
        <v>37211</v>
      </c>
      <c r="D5011" s="7" t="str">
        <f>VLOOKUP($C5011,searchgroup!$A:$B,2,0)</f>
        <v>Irritant contact dermatitis</v>
      </c>
    </row>
    <row r="5012" ht="15.75" customHeight="1">
      <c r="A5012" s="6" t="s">
        <v>14979</v>
      </c>
      <c r="B5012" s="7" t="str">
        <f>VLOOKUP($A5012,icd!$A:$B,2,0)</f>
        <v>Unspecified contact dermatitis due to cosmetics</v>
      </c>
      <c r="C5012" s="17" t="s">
        <v>37211</v>
      </c>
      <c r="D5012" s="7" t="str">
        <f>VLOOKUP($C5012,searchgroup!$A:$B,2,0)</f>
        <v>Irritant contact dermatitis</v>
      </c>
    </row>
    <row r="5013" ht="15.75" customHeight="1">
      <c r="A5013" s="6" t="s">
        <v>14982</v>
      </c>
      <c r="B5013" s="7" t="str">
        <f>VLOOKUP($A5013,icd!$A:$B,2,0)</f>
        <v>Unspecified contact dermatitis due to drugs in contact with skin</v>
      </c>
      <c r="C5013" s="17" t="s">
        <v>37211</v>
      </c>
      <c r="D5013" s="7" t="str">
        <f>VLOOKUP($C5013,searchgroup!$A:$B,2,0)</f>
        <v>Irritant contact dermatitis</v>
      </c>
    </row>
    <row r="5014" ht="15.75" customHeight="1">
      <c r="A5014" s="6" t="s">
        <v>14985</v>
      </c>
      <c r="B5014" s="7" t="str">
        <f>VLOOKUP($A5014,icd!$A:$B,2,0)</f>
        <v>Unspecified contact dermatitis due to dyes</v>
      </c>
      <c r="C5014" s="17" t="s">
        <v>37211</v>
      </c>
      <c r="D5014" s="7" t="str">
        <f>VLOOKUP($C5014,searchgroup!$A:$B,2,0)</f>
        <v>Irritant contact dermatitis</v>
      </c>
    </row>
    <row r="5015" ht="15.75" customHeight="1">
      <c r="A5015" s="6" t="s">
        <v>14988</v>
      </c>
      <c r="B5015" s="7" t="str">
        <f>VLOOKUP($A5015,icd!$A:$B,2,0)</f>
        <v>Unspecified contact dermatitis due to other chemical products</v>
      </c>
      <c r="C5015" s="17" t="s">
        <v>37211</v>
      </c>
      <c r="D5015" s="7" t="str">
        <f>VLOOKUP($C5015,searchgroup!$A:$B,2,0)</f>
        <v>Irritant contact dermatitis</v>
      </c>
    </row>
    <row r="5016" ht="15.75" customHeight="1">
      <c r="A5016" s="6" t="s">
        <v>14991</v>
      </c>
      <c r="B5016" s="7" t="str">
        <f>VLOOKUP($A5016,icd!$A:$B,2,0)</f>
        <v>Unspecified contact dermatitis due to food in contact with skin</v>
      </c>
      <c r="C5016" s="17" t="s">
        <v>37211</v>
      </c>
      <c r="D5016" s="7" t="str">
        <f>VLOOKUP($C5016,searchgroup!$A:$B,2,0)</f>
        <v>Irritant contact dermatitis</v>
      </c>
    </row>
    <row r="5017" ht="15.75" customHeight="1">
      <c r="A5017" s="6" t="s">
        <v>14994</v>
      </c>
      <c r="B5017" s="7" t="str">
        <f>VLOOKUP($A5017,icd!$A:$B,2,0)</f>
        <v>Unspecified contact dermatitis due to plants, except food</v>
      </c>
      <c r="C5017" s="17" t="s">
        <v>37211</v>
      </c>
      <c r="D5017" s="7" t="str">
        <f>VLOOKUP($C5017,searchgroup!$A:$B,2,0)</f>
        <v>Irritant contact dermatitis</v>
      </c>
    </row>
    <row r="5018" ht="15.75" customHeight="1">
      <c r="A5018" s="6" t="s">
        <v>14997</v>
      </c>
      <c r="B5018" s="7" t="str">
        <f>VLOOKUP($A5018,icd!$A:$B,2,0)</f>
        <v>Unspecified contact dermatitis due to other agents</v>
      </c>
      <c r="C5018" s="17" t="s">
        <v>37211</v>
      </c>
      <c r="D5018" s="7" t="str">
        <f>VLOOKUP($C5018,searchgroup!$A:$B,2,0)</f>
        <v>Irritant contact dermatitis</v>
      </c>
    </row>
    <row r="5019" ht="15.75" customHeight="1">
      <c r="A5019" s="6" t="s">
        <v>15000</v>
      </c>
      <c r="B5019" s="7" t="str">
        <f>VLOOKUP($A5019,icd!$A:$B,2,0)</f>
        <v>Unspecified contact dermatitis, unspecified cause</v>
      </c>
      <c r="C5019" s="17" t="s">
        <v>37211</v>
      </c>
      <c r="D5019" s="7" t="str">
        <f>VLOOKUP($C5019,searchgroup!$A:$B,2,0)</f>
        <v>Irritant contact dermatitis</v>
      </c>
    </row>
    <row r="5020" ht="15.75" customHeight="1">
      <c r="A5020" s="6" t="s">
        <v>15003</v>
      </c>
      <c r="B5020" s="7" t="str">
        <f>VLOOKUP($A5020,icd!$A:$B,2,0)</f>
        <v>Exfoliative dermatitis</v>
      </c>
      <c r="C5020" s="17" t="s">
        <v>35798</v>
      </c>
      <c r="D5020" s="7" t="str">
        <f>VLOOKUP($C5020,searchgroup!$A:$B,2,0)</f>
        <v>Exfoliative dermatitis</v>
      </c>
    </row>
    <row r="5021" ht="15.75" customHeight="1">
      <c r="A5021" s="6" t="s">
        <v>15006</v>
      </c>
      <c r="B5021" s="7" t="str">
        <f>VLOOKUP($A5021,icd!$A:$B,2,0)</f>
        <v>Dermatitis due to substances taken internally</v>
      </c>
      <c r="C5021" s="17" t="s">
        <v>35182</v>
      </c>
      <c r="D5021" s="7" t="str">
        <f>VLOOKUP($C5021,searchgroup!$A:$B,2,0)</f>
        <v>Dermatitis due to food or drugs </v>
      </c>
    </row>
    <row r="5022" ht="15.75" customHeight="1">
      <c r="A5022" s="6" t="s">
        <v>15009</v>
      </c>
      <c r="B5022" s="7" t="str">
        <f>VLOOKUP($A5022,icd!$A:$B,2,0)</f>
        <v>Generalized skin eruption due to drugs and medicaments</v>
      </c>
      <c r="C5022" s="17" t="s">
        <v>35182</v>
      </c>
      <c r="D5022" s="7" t="str">
        <f>VLOOKUP($C5022,searchgroup!$A:$B,2,0)</f>
        <v>Dermatitis due to food or drugs </v>
      </c>
    </row>
    <row r="5023" ht="15.75" customHeight="1">
      <c r="A5023" s="6" t="s">
        <v>15012</v>
      </c>
      <c r="B5023" s="7" t="str">
        <f>VLOOKUP($A5023,icd!$A:$B,2,0)</f>
        <v>Localized skin eruption due to drugs and medicaments</v>
      </c>
      <c r="C5023" s="17" t="s">
        <v>35182</v>
      </c>
      <c r="D5023" s="7" t="str">
        <f>VLOOKUP($C5023,searchgroup!$A:$B,2,0)</f>
        <v>Dermatitis due to food or drugs </v>
      </c>
    </row>
    <row r="5024" ht="15.75" customHeight="1">
      <c r="A5024" s="6" t="s">
        <v>15015</v>
      </c>
      <c r="B5024" s="7" t="str">
        <f>VLOOKUP($A5024,icd!$A:$B,2,0)</f>
        <v>Dermatitis due to ingested food</v>
      </c>
      <c r="C5024" s="17" t="s">
        <v>35182</v>
      </c>
      <c r="D5024" s="7" t="str">
        <f>VLOOKUP($C5024,searchgroup!$A:$B,2,0)</f>
        <v>Dermatitis due to food or drugs </v>
      </c>
    </row>
    <row r="5025" ht="15.75" customHeight="1">
      <c r="A5025" s="6" t="s">
        <v>15018</v>
      </c>
      <c r="B5025" s="7" t="str">
        <f>VLOOKUP($A5025,icd!$A:$B,2,0)</f>
        <v>Dermatitis due to other substances taken internally</v>
      </c>
      <c r="C5025" s="17" t="s">
        <v>35182</v>
      </c>
      <c r="D5025" s="7" t="str">
        <f>VLOOKUP($C5025,searchgroup!$A:$B,2,0)</f>
        <v>Dermatitis due to food or drugs </v>
      </c>
    </row>
    <row r="5026" ht="15.75" customHeight="1">
      <c r="A5026" s="6" t="s">
        <v>15021</v>
      </c>
      <c r="B5026" s="7" t="str">
        <f>VLOOKUP($A5026,icd!$A:$B,2,0)</f>
        <v>Dermatitis due to unspecified substance taken internally</v>
      </c>
      <c r="C5026" s="17" t="s">
        <v>35182</v>
      </c>
      <c r="D5026" s="7" t="str">
        <f>VLOOKUP($C5026,searchgroup!$A:$B,2,0)</f>
        <v>Dermatitis due to food or drugs </v>
      </c>
    </row>
    <row r="5027" ht="15.75" customHeight="1">
      <c r="A5027" s="6" t="s">
        <v>15024</v>
      </c>
      <c r="B5027" s="7" t="str">
        <f>VLOOKUP($A5027,icd!$A:$B,2,0)</f>
        <v>Lichen simplex chronicus and prurigo</v>
      </c>
      <c r="C5027" s="17" t="s">
        <v>37347</v>
      </c>
      <c r="D5027" s="7" t="str">
        <f>VLOOKUP($C5027,searchgroup!$A:$B,2,0)</f>
        <v>Lichen simplex chronicus and prurigo</v>
      </c>
    </row>
    <row r="5028" ht="15.75" customHeight="1">
      <c r="A5028" s="6" t="s">
        <v>15027</v>
      </c>
      <c r="B5028" s="7" t="str">
        <f>VLOOKUP($A5028,icd!$A:$B,2,0)</f>
        <v>Lichen simplex chronicus</v>
      </c>
      <c r="C5028" s="17" t="s">
        <v>37347</v>
      </c>
      <c r="D5028" s="7" t="str">
        <f>VLOOKUP($C5028,searchgroup!$A:$B,2,0)</f>
        <v>Lichen simplex chronicus and prurigo</v>
      </c>
    </row>
    <row r="5029" ht="15.75" customHeight="1">
      <c r="A5029" s="6" t="s">
        <v>15030</v>
      </c>
      <c r="B5029" s="7" t="str">
        <f>VLOOKUP($A5029,icd!$A:$B,2,0)</f>
        <v>Prurigo nodularis</v>
      </c>
      <c r="C5029" s="17" t="s">
        <v>37347</v>
      </c>
      <c r="D5029" s="7" t="str">
        <f>VLOOKUP($C5029,searchgroup!$A:$B,2,0)</f>
        <v>Lichen simplex chronicus and prurigo</v>
      </c>
    </row>
    <row r="5030" ht="15.75" customHeight="1">
      <c r="A5030" s="6" t="s">
        <v>15032</v>
      </c>
      <c r="B5030" s="7" t="str">
        <f>VLOOKUP($A5030,icd!$A:$B,2,0)</f>
        <v>Other prurigo</v>
      </c>
      <c r="C5030" s="17" t="s">
        <v>37347</v>
      </c>
      <c r="D5030" s="7" t="str">
        <f>VLOOKUP($C5030,searchgroup!$A:$B,2,0)</f>
        <v>Lichen simplex chronicus and prurigo</v>
      </c>
    </row>
    <row r="5031" ht="15.75" customHeight="1">
      <c r="A5031" s="6" t="s">
        <v>15035</v>
      </c>
      <c r="B5031" s="7" t="str">
        <f>VLOOKUP($A5031,icd!$A:$B,2,0)</f>
        <v>Pruritus</v>
      </c>
      <c r="C5031" s="17" t="s">
        <v>38659</v>
      </c>
      <c r="D5031" s="7" t="str">
        <f>VLOOKUP($C5031,searchgroup!$A:$B,2,0)</f>
        <v>Pruritus</v>
      </c>
    </row>
    <row r="5032" ht="15.75" customHeight="1">
      <c r="A5032" s="6" t="s">
        <v>15038</v>
      </c>
      <c r="B5032" s="7" t="str">
        <f>VLOOKUP($A5032,icd!$A:$B,2,0)</f>
        <v>Pruritus ani</v>
      </c>
      <c r="C5032" s="17" t="s">
        <v>38659</v>
      </c>
      <c r="D5032" s="7" t="str">
        <f>VLOOKUP($C5032,searchgroup!$A:$B,2,0)</f>
        <v>Pruritus</v>
      </c>
    </row>
    <row r="5033" ht="15.75" customHeight="1">
      <c r="A5033" s="6" t="s">
        <v>15041</v>
      </c>
      <c r="B5033" s="7" t="str">
        <f>VLOOKUP($A5033,icd!$A:$B,2,0)</f>
        <v>Pruritus scroti</v>
      </c>
      <c r="C5033" s="17" t="s">
        <v>38659</v>
      </c>
      <c r="D5033" s="7" t="str">
        <f>VLOOKUP($C5033,searchgroup!$A:$B,2,0)</f>
        <v>Pruritus</v>
      </c>
    </row>
    <row r="5034" ht="15.75" customHeight="1">
      <c r="A5034" s="6" t="s">
        <v>15044</v>
      </c>
      <c r="B5034" s="7" t="str">
        <f>VLOOKUP($A5034,icd!$A:$B,2,0)</f>
        <v>Pruritus vulvae</v>
      </c>
      <c r="C5034" s="17" t="s">
        <v>38659</v>
      </c>
      <c r="D5034" s="7" t="str">
        <f>VLOOKUP($C5034,searchgroup!$A:$B,2,0)</f>
        <v>Pruritus</v>
      </c>
    </row>
    <row r="5035" ht="15.75" customHeight="1">
      <c r="A5035" s="6" t="s">
        <v>15047</v>
      </c>
      <c r="B5035" s="7" t="str">
        <f>VLOOKUP($A5035,icd!$A:$B,2,0)</f>
        <v>Anogenital pruritus, unspecified</v>
      </c>
      <c r="C5035" s="17" t="s">
        <v>38659</v>
      </c>
      <c r="D5035" s="7" t="str">
        <f>VLOOKUP($C5035,searchgroup!$A:$B,2,0)</f>
        <v>Pruritus</v>
      </c>
    </row>
    <row r="5036" ht="15.75" customHeight="1">
      <c r="A5036" s="6" t="s">
        <v>15050</v>
      </c>
      <c r="B5036" s="7" t="str">
        <f>VLOOKUP($A5036,icd!$A:$B,2,0)</f>
        <v>Other pruritus</v>
      </c>
      <c r="C5036" s="17" t="s">
        <v>38659</v>
      </c>
      <c r="D5036" s="7" t="str">
        <f>VLOOKUP($C5036,searchgroup!$A:$B,2,0)</f>
        <v>Pruritus</v>
      </c>
    </row>
    <row r="5037" ht="15.75" customHeight="1">
      <c r="A5037" s="6" t="s">
        <v>15053</v>
      </c>
      <c r="B5037" s="7" t="str">
        <f>VLOOKUP($A5037,icd!$A:$B,2,0)</f>
        <v>Pruritus, unspecified</v>
      </c>
      <c r="C5037" s="17" t="s">
        <v>38659</v>
      </c>
      <c r="D5037" s="7" t="str">
        <f>VLOOKUP($C5037,searchgroup!$A:$B,2,0)</f>
        <v>Pruritus</v>
      </c>
    </row>
    <row r="5038" ht="15.75" customHeight="1">
      <c r="A5038" s="6" t="s">
        <v>15056</v>
      </c>
      <c r="B5038" s="7" t="str">
        <f>VLOOKUP($A5038,icd!$A:$B,2,0)</f>
        <v>Other dermatitis</v>
      </c>
      <c r="C5038" s="17" t="s">
        <v>40098</v>
      </c>
      <c r="D5038" s="7" t="str">
        <f>VLOOKUP($C5038,searchgroup!$A:$B,2,0)</f>
        <v>Dermatits not further specified</v>
      </c>
    </row>
    <row r="5039" ht="15.75" customHeight="1">
      <c r="A5039" s="6" t="s">
        <v>15059</v>
      </c>
      <c r="B5039" s="7" t="str">
        <f>VLOOKUP($A5039,icd!$A:$B,2,0)</f>
        <v>Nummular dermatitis</v>
      </c>
      <c r="C5039" s="17" t="s">
        <v>40098</v>
      </c>
      <c r="D5039" s="7" t="str">
        <f>VLOOKUP($C5039,searchgroup!$A:$B,2,0)</f>
        <v>Dermatits not further specified</v>
      </c>
    </row>
    <row r="5040" ht="15.75" customHeight="1">
      <c r="A5040" s="6" t="s">
        <v>15062</v>
      </c>
      <c r="B5040" s="7" t="str">
        <f>VLOOKUP($A5040,icd!$A:$B,2,0)</f>
        <v>Dyshidrosis [pompholyx]</v>
      </c>
      <c r="C5040" s="17" t="s">
        <v>40098</v>
      </c>
      <c r="D5040" s="7" t="str">
        <f>VLOOKUP($C5040,searchgroup!$A:$B,2,0)</f>
        <v>Dermatits not further specified</v>
      </c>
    </row>
    <row r="5041" ht="15.75" customHeight="1">
      <c r="A5041" s="6" t="s">
        <v>15065</v>
      </c>
      <c r="B5041" s="7" t="str">
        <f>VLOOKUP($A5041,icd!$A:$B,2,0)</f>
        <v>Cutaneous autosensitization</v>
      </c>
      <c r="C5041" s="17" t="s">
        <v>40098</v>
      </c>
      <c r="D5041" s="7" t="str">
        <f>VLOOKUP($C5041,searchgroup!$A:$B,2,0)</f>
        <v>Dermatits not further specified</v>
      </c>
    </row>
    <row r="5042" ht="15.75" customHeight="1">
      <c r="A5042" s="6" t="s">
        <v>15068</v>
      </c>
      <c r="B5042" s="7" t="str">
        <f>VLOOKUP($A5042,icd!$A:$B,2,0)</f>
        <v>Infective dermatitis</v>
      </c>
      <c r="C5042" s="17" t="s">
        <v>40098</v>
      </c>
      <c r="D5042" s="7" t="str">
        <f>VLOOKUP($C5042,searchgroup!$A:$B,2,0)</f>
        <v>Dermatits not further specified</v>
      </c>
    </row>
    <row r="5043" ht="15.75" customHeight="1">
      <c r="A5043" s="6" t="s">
        <v>15071</v>
      </c>
      <c r="B5043" s="7" t="str">
        <f>VLOOKUP($A5043,icd!$A:$B,2,0)</f>
        <v>Erythema intertrigo</v>
      </c>
      <c r="C5043" s="17" t="s">
        <v>40098</v>
      </c>
      <c r="D5043" s="7" t="str">
        <f>VLOOKUP($C5043,searchgroup!$A:$B,2,0)</f>
        <v>Dermatits not further specified</v>
      </c>
    </row>
    <row r="5044" ht="15.75" customHeight="1">
      <c r="A5044" s="6" t="s">
        <v>15074</v>
      </c>
      <c r="B5044" s="7" t="str">
        <f>VLOOKUP($A5044,icd!$A:$B,2,0)</f>
        <v>Pityriasis alba</v>
      </c>
      <c r="C5044" s="17" t="s">
        <v>40098</v>
      </c>
      <c r="D5044" s="7" t="str">
        <f>VLOOKUP($C5044,searchgroup!$A:$B,2,0)</f>
        <v>Dermatits not further specified</v>
      </c>
    </row>
    <row r="5045" ht="15.75" customHeight="1">
      <c r="A5045" s="6" t="s">
        <v>15077</v>
      </c>
      <c r="B5045" s="7" t="str">
        <f>VLOOKUP($A5045,icd!$A:$B,2,0)</f>
        <v>Other specified dermatitis</v>
      </c>
      <c r="C5045" s="17" t="s">
        <v>40098</v>
      </c>
      <c r="D5045" s="7" t="str">
        <f>VLOOKUP($C5045,searchgroup!$A:$B,2,0)</f>
        <v>Dermatits not further specified</v>
      </c>
    </row>
    <row r="5046" ht="15.75" customHeight="1">
      <c r="A5046" s="6" t="s">
        <v>15080</v>
      </c>
      <c r="B5046" s="7" t="str">
        <f>VLOOKUP($A5046,icd!$A:$B,2,0)</f>
        <v>Dermatitis, unspecified</v>
      </c>
      <c r="C5046" s="17" t="s">
        <v>40098</v>
      </c>
      <c r="D5046" s="7" t="str">
        <f>VLOOKUP($C5046,searchgroup!$A:$B,2,0)</f>
        <v>Dermatits not further specified</v>
      </c>
    </row>
    <row r="5047" ht="15.75" customHeight="1">
      <c r="A5047" s="6" t="s">
        <v>15083</v>
      </c>
      <c r="B5047" s="7" t="str">
        <f>VLOOKUP($A5047,icd!$A:$B,2,0)</f>
        <v>Psoriasis</v>
      </c>
      <c r="C5047" s="17" t="s">
        <v>38665</v>
      </c>
      <c r="D5047" s="7" t="str">
        <f>VLOOKUP($C5047,searchgroup!$A:$B,2,0)</f>
        <v>Psoriasis</v>
      </c>
    </row>
    <row r="5048" ht="15.75" customHeight="1">
      <c r="A5048" s="6" t="s">
        <v>15086</v>
      </c>
      <c r="B5048" s="7" t="str">
        <f>VLOOKUP($A5048,icd!$A:$B,2,0)</f>
        <v>Psoriasis vulgaris</v>
      </c>
      <c r="C5048" s="17" t="s">
        <v>38665</v>
      </c>
      <c r="D5048" s="7" t="str">
        <f>VLOOKUP($C5048,searchgroup!$A:$B,2,0)</f>
        <v>Psoriasis</v>
      </c>
    </row>
    <row r="5049" ht="15.75" customHeight="1">
      <c r="A5049" s="6" t="s">
        <v>15089</v>
      </c>
      <c r="B5049" s="7" t="str">
        <f>VLOOKUP($A5049,icd!$A:$B,2,0)</f>
        <v>Generalized pustular psoriasis</v>
      </c>
      <c r="C5049" s="17" t="s">
        <v>38665</v>
      </c>
      <c r="D5049" s="7" t="str">
        <f>VLOOKUP($C5049,searchgroup!$A:$B,2,0)</f>
        <v>Psoriasis</v>
      </c>
    </row>
    <row r="5050" ht="15.75" customHeight="1">
      <c r="A5050" s="6" t="s">
        <v>15092</v>
      </c>
      <c r="B5050" s="7" t="str">
        <f>VLOOKUP($A5050,icd!$A:$B,2,0)</f>
        <v>Acrodermatitis continua</v>
      </c>
      <c r="C5050" s="17" t="s">
        <v>38665</v>
      </c>
      <c r="D5050" s="7" t="str">
        <f>VLOOKUP($C5050,searchgroup!$A:$B,2,0)</f>
        <v>Psoriasis</v>
      </c>
    </row>
    <row r="5051" ht="15.75" customHeight="1">
      <c r="A5051" s="6" t="s">
        <v>15095</v>
      </c>
      <c r="B5051" s="7" t="str">
        <f>VLOOKUP($A5051,icd!$A:$B,2,0)</f>
        <v>Pustulosis palmaris et plantaris</v>
      </c>
      <c r="C5051" s="17" t="s">
        <v>38665</v>
      </c>
      <c r="D5051" s="7" t="str">
        <f>VLOOKUP($C5051,searchgroup!$A:$B,2,0)</f>
        <v>Psoriasis</v>
      </c>
    </row>
    <row r="5052" ht="15.75" customHeight="1">
      <c r="A5052" s="6" t="s">
        <v>15098</v>
      </c>
      <c r="B5052" s="7" t="str">
        <f>VLOOKUP($A5052,icd!$A:$B,2,0)</f>
        <v>Guttate psoriasis</v>
      </c>
      <c r="C5052" s="17" t="s">
        <v>38665</v>
      </c>
      <c r="D5052" s="7" t="str">
        <f>VLOOKUP($C5052,searchgroup!$A:$B,2,0)</f>
        <v>Psoriasis</v>
      </c>
    </row>
    <row r="5053" ht="15.75" customHeight="1">
      <c r="A5053" s="6" t="s">
        <v>15101</v>
      </c>
      <c r="B5053" s="7" t="str">
        <f>VLOOKUP($A5053,icd!$A:$B,2,0)</f>
        <v>Arthropathic psoriasis</v>
      </c>
      <c r="C5053" s="17" t="s">
        <v>33875</v>
      </c>
      <c r="D5053" s="7" t="str">
        <f>VLOOKUP($C5053,searchgroup!$A:$B,2,0)</f>
        <v>Arthropathic psoriasis</v>
      </c>
    </row>
    <row r="5054" ht="15.75" customHeight="1">
      <c r="A5054" s="6" t="s">
        <v>15104</v>
      </c>
      <c r="B5054" s="7" t="str">
        <f>VLOOKUP($A5054,icd!$A:$B,2,0)</f>
        <v>Other psoriasis</v>
      </c>
      <c r="C5054" s="17" t="s">
        <v>38665</v>
      </c>
      <c r="D5054" s="7" t="str">
        <f>VLOOKUP($C5054,searchgroup!$A:$B,2,0)</f>
        <v>Psoriasis</v>
      </c>
    </row>
    <row r="5055" ht="15.75" customHeight="1">
      <c r="A5055" s="6" t="s">
        <v>15107</v>
      </c>
      <c r="B5055" s="7" t="str">
        <f>VLOOKUP($A5055,icd!$A:$B,2,0)</f>
        <v>Psoriasis, unspecified</v>
      </c>
      <c r="C5055" s="17" t="s">
        <v>38665</v>
      </c>
      <c r="D5055" s="7" t="str">
        <f>VLOOKUP($C5055,searchgroup!$A:$B,2,0)</f>
        <v>Psoriasis</v>
      </c>
    </row>
    <row r="5056" ht="15.75" customHeight="1">
      <c r="A5056" s="6" t="s">
        <v>15110</v>
      </c>
      <c r="B5056" s="7" t="str">
        <f>VLOOKUP($A5056,icd!$A:$B,2,0)</f>
        <v>Parapsoriasis</v>
      </c>
      <c r="C5056" s="17" t="s">
        <v>38136</v>
      </c>
      <c r="D5056" s="7" t="str">
        <f>VLOOKUP($C5056,searchgroup!$A:$B,2,0)</f>
        <v>Parapsoriasis</v>
      </c>
    </row>
    <row r="5057" ht="15.75" customHeight="1">
      <c r="A5057" s="6" t="s">
        <v>15113</v>
      </c>
      <c r="B5057" s="7" t="str">
        <f>VLOOKUP($A5057,icd!$A:$B,2,0)</f>
        <v>Pityriasis lichenoides et varioliformis acuta</v>
      </c>
      <c r="C5057" s="17" t="s">
        <v>38136</v>
      </c>
      <c r="D5057" s="7" t="str">
        <f>VLOOKUP($C5057,searchgroup!$A:$B,2,0)</f>
        <v>Parapsoriasis</v>
      </c>
    </row>
    <row r="5058" ht="15.75" customHeight="1">
      <c r="A5058" s="6" t="s">
        <v>15116</v>
      </c>
      <c r="B5058" s="7" t="str">
        <f>VLOOKUP($A5058,icd!$A:$B,2,0)</f>
        <v>Pityriasis lichenoides chronica</v>
      </c>
      <c r="C5058" s="17" t="s">
        <v>38136</v>
      </c>
      <c r="D5058" s="7" t="str">
        <f>VLOOKUP($C5058,searchgroup!$A:$B,2,0)</f>
        <v>Parapsoriasis</v>
      </c>
    </row>
    <row r="5059" ht="15.75" customHeight="1">
      <c r="A5059" s="6" t="s">
        <v>15119</v>
      </c>
      <c r="B5059" s="7" t="str">
        <f>VLOOKUP($A5059,icd!$A:$B,2,0)</f>
        <v>Small plaque parapsoriasis</v>
      </c>
      <c r="C5059" s="17" t="s">
        <v>38136</v>
      </c>
      <c r="D5059" s="7" t="str">
        <f>VLOOKUP($C5059,searchgroup!$A:$B,2,0)</f>
        <v>Parapsoriasis</v>
      </c>
    </row>
    <row r="5060" ht="15.75" customHeight="1">
      <c r="A5060" s="6" t="s">
        <v>15122</v>
      </c>
      <c r="B5060" s="7" t="str">
        <f>VLOOKUP($A5060,icd!$A:$B,2,0)</f>
        <v>Large plaque parapsoriasis</v>
      </c>
      <c r="C5060" s="17" t="s">
        <v>38136</v>
      </c>
      <c r="D5060" s="7" t="str">
        <f>VLOOKUP($C5060,searchgroup!$A:$B,2,0)</f>
        <v>Parapsoriasis</v>
      </c>
    </row>
    <row r="5061" ht="15.75" customHeight="1">
      <c r="A5061" s="6" t="s">
        <v>15125</v>
      </c>
      <c r="B5061" s="7" t="str">
        <f>VLOOKUP($A5061,icd!$A:$B,2,0)</f>
        <v>Retiform parapsoriasis</v>
      </c>
      <c r="C5061" s="17" t="s">
        <v>38136</v>
      </c>
      <c r="D5061" s="7" t="str">
        <f>VLOOKUP($C5061,searchgroup!$A:$B,2,0)</f>
        <v>Parapsoriasis</v>
      </c>
    </row>
    <row r="5062" ht="15.75" customHeight="1">
      <c r="A5062" s="6" t="s">
        <v>15128</v>
      </c>
      <c r="B5062" s="7" t="str">
        <f>VLOOKUP($A5062,icd!$A:$B,2,0)</f>
        <v>Other parapsoriasis</v>
      </c>
      <c r="C5062" s="17" t="s">
        <v>38136</v>
      </c>
      <c r="D5062" s="7" t="str">
        <f>VLOOKUP($C5062,searchgroup!$A:$B,2,0)</f>
        <v>Parapsoriasis</v>
      </c>
    </row>
    <row r="5063" ht="15.75" customHeight="1">
      <c r="A5063" s="6" t="s">
        <v>15131</v>
      </c>
      <c r="B5063" s="7" t="str">
        <f>VLOOKUP($A5063,icd!$A:$B,2,0)</f>
        <v>Parapsoriasis, unspecified</v>
      </c>
      <c r="C5063" s="17" t="s">
        <v>38136</v>
      </c>
      <c r="D5063" s="7" t="str">
        <f>VLOOKUP($C5063,searchgroup!$A:$B,2,0)</f>
        <v>Parapsoriasis</v>
      </c>
    </row>
    <row r="5064" ht="15.75" customHeight="1">
      <c r="A5064" s="6" t="s">
        <v>15134</v>
      </c>
      <c r="B5064" s="7" t="str">
        <f>VLOOKUP($A5064,icd!$A:$B,2,0)</f>
        <v>Pityriasis rosea</v>
      </c>
      <c r="C5064" s="17" t="s">
        <v>38341</v>
      </c>
      <c r="D5064" s="7" t="str">
        <f>VLOOKUP($C5064,searchgroup!$A:$B,2,0)</f>
        <v>Pityriasis rosea</v>
      </c>
    </row>
    <row r="5065" ht="15.75" customHeight="1">
      <c r="A5065" s="6" t="s">
        <v>15137</v>
      </c>
      <c r="B5065" s="7" t="str">
        <f>VLOOKUP($A5065,icd!$A:$B,2,0)</f>
        <v>Lichen planus</v>
      </c>
      <c r="C5065" s="17" t="s">
        <v>37344</v>
      </c>
      <c r="D5065" s="7" t="str">
        <f>VLOOKUP($C5065,searchgroup!$A:$B,2,0)</f>
        <v>Lichen other than simplex</v>
      </c>
    </row>
    <row r="5066" ht="15.75" customHeight="1">
      <c r="A5066" s="6" t="s">
        <v>15139</v>
      </c>
      <c r="B5066" s="7" t="str">
        <f>VLOOKUP($A5066,icd!$A:$B,2,0)</f>
        <v>Hypertrophic lichen planus</v>
      </c>
      <c r="C5066" s="17" t="s">
        <v>37344</v>
      </c>
      <c r="D5066" s="7" t="str">
        <f>VLOOKUP($C5066,searchgroup!$A:$B,2,0)</f>
        <v>Lichen other than simplex</v>
      </c>
    </row>
    <row r="5067" ht="15.75" customHeight="1">
      <c r="A5067" s="6" t="s">
        <v>15142</v>
      </c>
      <c r="B5067" s="7" t="str">
        <f>VLOOKUP($A5067,icd!$A:$B,2,0)</f>
        <v>Bullous lichen planus</v>
      </c>
      <c r="C5067" s="17" t="s">
        <v>37344</v>
      </c>
      <c r="D5067" s="7" t="str">
        <f>VLOOKUP($C5067,searchgroup!$A:$B,2,0)</f>
        <v>Lichen other than simplex</v>
      </c>
    </row>
    <row r="5068" ht="15.75" customHeight="1">
      <c r="A5068" s="6" t="s">
        <v>15145</v>
      </c>
      <c r="B5068" s="7" t="str">
        <f>VLOOKUP($A5068,icd!$A:$B,2,0)</f>
        <v>Lichenoid drug reaction</v>
      </c>
      <c r="C5068" s="17" t="s">
        <v>37349</v>
      </c>
      <c r="D5068" s="7" t="str">
        <f>VLOOKUP($C5068,searchgroup!$A:$B,2,0)</f>
        <v>Lichenoid drug reaction</v>
      </c>
    </row>
    <row r="5069" ht="15.75" customHeight="1">
      <c r="A5069" s="6" t="s">
        <v>15148</v>
      </c>
      <c r="B5069" s="7" t="str">
        <f>VLOOKUP($A5069,icd!$A:$B,2,0)</f>
        <v>Subacute (active) lichen planus</v>
      </c>
      <c r="C5069" s="17" t="s">
        <v>37344</v>
      </c>
      <c r="D5069" s="7" t="str">
        <f>VLOOKUP($C5069,searchgroup!$A:$B,2,0)</f>
        <v>Lichen other than simplex</v>
      </c>
    </row>
    <row r="5070" ht="15.75" customHeight="1">
      <c r="A5070" s="6" t="s">
        <v>15151</v>
      </c>
      <c r="B5070" s="7" t="str">
        <f>VLOOKUP($A5070,icd!$A:$B,2,0)</f>
        <v>Other lichen planus</v>
      </c>
      <c r="C5070" s="17" t="s">
        <v>37344</v>
      </c>
      <c r="D5070" s="7" t="str">
        <f>VLOOKUP($C5070,searchgroup!$A:$B,2,0)</f>
        <v>Lichen other than simplex</v>
      </c>
    </row>
    <row r="5071" ht="15.75" customHeight="1">
      <c r="A5071" s="6" t="s">
        <v>15154</v>
      </c>
      <c r="B5071" s="7" t="str">
        <f>VLOOKUP($A5071,icd!$A:$B,2,0)</f>
        <v>Lichen planus, unspecified</v>
      </c>
      <c r="C5071" s="17" t="s">
        <v>37344</v>
      </c>
      <c r="D5071" s="7" t="str">
        <f>VLOOKUP($C5071,searchgroup!$A:$B,2,0)</f>
        <v>Lichen other than simplex</v>
      </c>
    </row>
    <row r="5072" ht="15.75" customHeight="1">
      <c r="A5072" s="6" t="s">
        <v>15157</v>
      </c>
      <c r="B5072" s="7" t="str">
        <f>VLOOKUP($A5072,icd!$A:$B,2,0)</f>
        <v>Other papulosquamous disorders</v>
      </c>
      <c r="C5072" s="17" t="s">
        <v>40180</v>
      </c>
      <c r="D5072" s="7" t="str">
        <f>VLOOKUP($C5072,searchgroup!$A:$B,2,0)</f>
        <v>Unspecified papulosquamous disorder</v>
      </c>
    </row>
    <row r="5073" ht="15.75" customHeight="1">
      <c r="A5073" s="6" t="s">
        <v>15160</v>
      </c>
      <c r="B5073" s="7" t="str">
        <f>VLOOKUP($A5073,icd!$A:$B,2,0)</f>
        <v>Pityriasis rubra pilaris</v>
      </c>
      <c r="C5073" s="17" t="s">
        <v>38342</v>
      </c>
      <c r="D5073" s="7" t="str">
        <f>VLOOKUP($C5073,searchgroup!$A:$B,2,0)</f>
        <v>Pityriasis rubra</v>
      </c>
    </row>
    <row r="5074" ht="15.75" customHeight="1">
      <c r="A5074" s="6" t="s">
        <v>15163</v>
      </c>
      <c r="B5074" s="7" t="str">
        <f>VLOOKUP($A5074,icd!$A:$B,2,0)</f>
        <v>Lichen nitidus</v>
      </c>
      <c r="C5074" s="17" t="s">
        <v>37344</v>
      </c>
      <c r="D5074" s="7" t="str">
        <f>VLOOKUP($C5074,searchgroup!$A:$B,2,0)</f>
        <v>Lichen other than simplex</v>
      </c>
    </row>
    <row r="5075" ht="15.75" customHeight="1">
      <c r="A5075" s="6" t="s">
        <v>15165</v>
      </c>
      <c r="B5075" s="7" t="str">
        <f>VLOOKUP($A5075,icd!$A:$B,2,0)</f>
        <v>Lichen striatus</v>
      </c>
      <c r="C5075" s="17" t="s">
        <v>37344</v>
      </c>
      <c r="D5075" s="7" t="str">
        <f>VLOOKUP($C5075,searchgroup!$A:$B,2,0)</f>
        <v>Lichen other than simplex</v>
      </c>
    </row>
    <row r="5076" ht="15.75" customHeight="1">
      <c r="A5076" s="6" t="s">
        <v>15167</v>
      </c>
      <c r="B5076" s="7" t="str">
        <f>VLOOKUP($A5076,icd!$A:$B,2,0)</f>
        <v>Lichen ruber moniliformis</v>
      </c>
      <c r="C5076" s="17" t="s">
        <v>37344</v>
      </c>
      <c r="D5076" s="7" t="str">
        <f>VLOOKUP($C5076,searchgroup!$A:$B,2,0)</f>
        <v>Lichen other than simplex</v>
      </c>
    </row>
    <row r="5077" ht="15.75" customHeight="1">
      <c r="A5077" s="6" t="s">
        <v>15169</v>
      </c>
      <c r="B5077" s="7" t="str">
        <f>VLOOKUP($A5077,icd!$A:$B,2,0)</f>
        <v>Infantile papular acrodermatitis [Giannotti-Crosti]</v>
      </c>
      <c r="C5077" s="17" t="s">
        <v>36840</v>
      </c>
      <c r="D5077" s="7" t="str">
        <f>VLOOKUP($C5077,searchgroup!$A:$B,2,0)</f>
        <v>Infantile papular acrodermatitis [Giannotti-Crosti]</v>
      </c>
    </row>
    <row r="5078" ht="15.75" customHeight="1">
      <c r="A5078" s="6" t="s">
        <v>15172</v>
      </c>
      <c r="B5078" s="7" t="str">
        <f>VLOOKUP($A5078,icd!$A:$B,2,0)</f>
        <v>Other specified papulosquamous disorders</v>
      </c>
      <c r="C5078" s="17" t="s">
        <v>40180</v>
      </c>
      <c r="D5078" s="7" t="str">
        <f>VLOOKUP($C5078,searchgroup!$A:$B,2,0)</f>
        <v>Unspecified papulosquamous disorder</v>
      </c>
    </row>
    <row r="5079" ht="15.75" customHeight="1">
      <c r="A5079" s="6" t="s">
        <v>15175</v>
      </c>
      <c r="B5079" s="7" t="str">
        <f>VLOOKUP($A5079,icd!$A:$B,2,0)</f>
        <v>Papulosquamous disorder, unspecified</v>
      </c>
      <c r="C5079" s="17" t="s">
        <v>40180</v>
      </c>
      <c r="D5079" s="7" t="str">
        <f>VLOOKUP($C5079,searchgroup!$A:$B,2,0)</f>
        <v>Unspecified papulosquamous disorder</v>
      </c>
    </row>
    <row r="5080" ht="15.75" customHeight="1">
      <c r="A5080" s="6" t="s">
        <v>15178</v>
      </c>
      <c r="B5080" s="7" t="str">
        <f>VLOOKUP($A5080,icd!$A:$B,2,0)</f>
        <v>Papulosquamous disorders in diseases classified elsewhere</v>
      </c>
      <c r="C5080" s="17" t="s">
        <v>40180</v>
      </c>
      <c r="D5080" s="7" t="str">
        <f>VLOOKUP($C5080,searchgroup!$A:$B,2,0)</f>
        <v>Unspecified papulosquamous disorder</v>
      </c>
    </row>
    <row r="5081" ht="15.75" customHeight="1">
      <c r="A5081" s="6" t="s">
        <v>15181</v>
      </c>
      <c r="B5081" s="7" t="str">
        <f>VLOOKUP($A5081,icd!$A:$B,2,0)</f>
        <v>Urticaria</v>
      </c>
      <c r="C5081" s="17" t="s">
        <v>40297</v>
      </c>
      <c r="D5081" s="7" t="str">
        <f>VLOOKUP($C5081,searchgroup!$A:$B,2,0)</f>
        <v>Urticaria</v>
      </c>
    </row>
    <row r="5082" ht="15.75" customHeight="1">
      <c r="A5082" s="6" t="s">
        <v>15184</v>
      </c>
      <c r="B5082" s="7" t="str">
        <f>VLOOKUP($A5082,icd!$A:$B,2,0)</f>
        <v>Allergic urticaria</v>
      </c>
      <c r="C5082" s="17" t="s">
        <v>40297</v>
      </c>
      <c r="D5082" s="7" t="str">
        <f>VLOOKUP($C5082,searchgroup!$A:$B,2,0)</f>
        <v>Urticaria</v>
      </c>
    </row>
    <row r="5083" ht="15.75" customHeight="1">
      <c r="A5083" s="6" t="s">
        <v>15187</v>
      </c>
      <c r="B5083" s="7" t="str">
        <f>VLOOKUP($A5083,icd!$A:$B,2,0)</f>
        <v>Idiopathic urticaria</v>
      </c>
      <c r="C5083" s="17" t="s">
        <v>40297</v>
      </c>
      <c r="D5083" s="7" t="str">
        <f>VLOOKUP($C5083,searchgroup!$A:$B,2,0)</f>
        <v>Urticaria</v>
      </c>
    </row>
    <row r="5084" ht="15.75" customHeight="1">
      <c r="A5084" s="6" t="s">
        <v>15190</v>
      </c>
      <c r="B5084" s="7" t="str">
        <f>VLOOKUP($A5084,icd!$A:$B,2,0)</f>
        <v>Urticaria due to cold and heat</v>
      </c>
      <c r="C5084" s="17" t="s">
        <v>40297</v>
      </c>
      <c r="D5084" s="7" t="str">
        <f>VLOOKUP($C5084,searchgroup!$A:$B,2,0)</f>
        <v>Urticaria</v>
      </c>
    </row>
    <row r="5085" ht="15.75" customHeight="1">
      <c r="A5085" s="6" t="s">
        <v>15193</v>
      </c>
      <c r="B5085" s="7" t="str">
        <f>VLOOKUP($A5085,icd!$A:$B,2,0)</f>
        <v>Dermatographic urticaria</v>
      </c>
      <c r="C5085" s="17" t="s">
        <v>40297</v>
      </c>
      <c r="D5085" s="7" t="str">
        <f>VLOOKUP($C5085,searchgroup!$A:$B,2,0)</f>
        <v>Urticaria</v>
      </c>
    </row>
    <row r="5086" ht="15.75" customHeight="1">
      <c r="A5086" s="6" t="s">
        <v>15196</v>
      </c>
      <c r="B5086" s="7" t="str">
        <f>VLOOKUP($A5086,icd!$A:$B,2,0)</f>
        <v>Vibratory urticaria</v>
      </c>
      <c r="C5086" s="17" t="s">
        <v>40297</v>
      </c>
      <c r="D5086" s="7" t="str">
        <f>VLOOKUP($C5086,searchgroup!$A:$B,2,0)</f>
        <v>Urticaria</v>
      </c>
    </row>
    <row r="5087" ht="15.75" customHeight="1">
      <c r="A5087" s="6" t="s">
        <v>15199</v>
      </c>
      <c r="B5087" s="7" t="str">
        <f>VLOOKUP($A5087,icd!$A:$B,2,0)</f>
        <v>Cholinergic urticaria</v>
      </c>
      <c r="C5087" s="17" t="s">
        <v>40297</v>
      </c>
      <c r="D5087" s="7" t="str">
        <f>VLOOKUP($C5087,searchgroup!$A:$B,2,0)</f>
        <v>Urticaria</v>
      </c>
    </row>
    <row r="5088" ht="15.75" customHeight="1">
      <c r="A5088" s="6" t="s">
        <v>15202</v>
      </c>
      <c r="B5088" s="7" t="str">
        <f>VLOOKUP($A5088,icd!$A:$B,2,0)</f>
        <v>Contact urticaria</v>
      </c>
      <c r="C5088" s="17" t="s">
        <v>40297</v>
      </c>
      <c r="D5088" s="7" t="str">
        <f>VLOOKUP($C5088,searchgroup!$A:$B,2,0)</f>
        <v>Urticaria</v>
      </c>
    </row>
    <row r="5089" ht="15.75" customHeight="1">
      <c r="A5089" s="6" t="s">
        <v>15205</v>
      </c>
      <c r="B5089" s="7" t="str">
        <f>VLOOKUP($A5089,icd!$A:$B,2,0)</f>
        <v>Other urticaria</v>
      </c>
      <c r="C5089" s="17" t="s">
        <v>40297</v>
      </c>
      <c r="D5089" s="7" t="str">
        <f>VLOOKUP($C5089,searchgroup!$A:$B,2,0)</f>
        <v>Urticaria</v>
      </c>
    </row>
    <row r="5090" ht="15.75" customHeight="1">
      <c r="A5090" s="6" t="s">
        <v>15208</v>
      </c>
      <c r="B5090" s="7" t="str">
        <f>VLOOKUP($A5090,icd!$A:$B,2,0)</f>
        <v>Urticaria, unspecified</v>
      </c>
      <c r="C5090" s="17" t="s">
        <v>40297</v>
      </c>
      <c r="D5090" s="7" t="str">
        <f>VLOOKUP($C5090,searchgroup!$A:$B,2,0)</f>
        <v>Urticaria</v>
      </c>
    </row>
    <row r="5091" ht="15.75" customHeight="1">
      <c r="A5091" s="6" t="s">
        <v>15211</v>
      </c>
      <c r="B5091" s="7" t="str">
        <f>VLOOKUP($A5091,icd!$A:$B,2,0)</f>
        <v>Erythema multiforme</v>
      </c>
      <c r="C5091" s="17" t="s">
        <v>35764</v>
      </c>
      <c r="D5091" s="7" t="str">
        <f>VLOOKUP($C5091,searchgroup!$A:$B,2,0)</f>
        <v>Erythema multiforme</v>
      </c>
    </row>
    <row r="5092" ht="15.75" customHeight="1">
      <c r="A5092" s="6" t="s">
        <v>15214</v>
      </c>
      <c r="B5092" s="7" t="str">
        <f>VLOOKUP($A5092,icd!$A:$B,2,0)</f>
        <v>Nonbullous erythema multiforme</v>
      </c>
      <c r="C5092" s="17" t="s">
        <v>35764</v>
      </c>
      <c r="D5092" s="7" t="str">
        <f>VLOOKUP($C5092,searchgroup!$A:$B,2,0)</f>
        <v>Erythema multiforme</v>
      </c>
    </row>
    <row r="5093" ht="15.75" customHeight="1">
      <c r="A5093" s="6" t="s">
        <v>15217</v>
      </c>
      <c r="B5093" s="7" t="str">
        <f>VLOOKUP($A5093,icd!$A:$B,2,0)</f>
        <v>Bullous erythema multiforme</v>
      </c>
      <c r="C5093" s="17" t="s">
        <v>35764</v>
      </c>
      <c r="D5093" s="7" t="str">
        <f>VLOOKUP($C5093,searchgroup!$A:$B,2,0)</f>
        <v>Erythema multiforme</v>
      </c>
    </row>
    <row r="5094" ht="15.75" customHeight="1">
      <c r="A5094" s="6" t="s">
        <v>15220</v>
      </c>
      <c r="B5094" s="7" t="str">
        <f>VLOOKUP($A5094,icd!$A:$B,2,0)</f>
        <v>Toxic epidermal necrolysis [Lyell]</v>
      </c>
      <c r="C5094" s="17" t="s">
        <v>39467</v>
      </c>
      <c r="D5094" s="7" t="str">
        <f>VLOOKUP($C5094,searchgroup!$A:$B,2,0)</f>
        <v>Toxic epidermal necrolysis</v>
      </c>
    </row>
    <row r="5095" ht="15.75" customHeight="1">
      <c r="A5095" s="6" t="s">
        <v>15223</v>
      </c>
      <c r="B5095" s="7" t="str">
        <f>VLOOKUP($A5095,icd!$A:$B,2,0)</f>
        <v>Other erythema multiforme</v>
      </c>
      <c r="C5095" s="17" t="s">
        <v>39965</v>
      </c>
      <c r="D5095" s="7" t="str">
        <f>VLOOKUP($C5095,searchgroup!$A:$B,2,0)</f>
        <v>Unspecified erythematous condition</v>
      </c>
    </row>
    <row r="5096" ht="15.75" customHeight="1">
      <c r="A5096" s="6" t="s">
        <v>15226</v>
      </c>
      <c r="B5096" s="7" t="str">
        <f>VLOOKUP($A5096,icd!$A:$B,2,0)</f>
        <v>Erythema multiforme, unspecified</v>
      </c>
      <c r="C5096" s="17" t="s">
        <v>39965</v>
      </c>
      <c r="D5096" s="7" t="str">
        <f>VLOOKUP($C5096,searchgroup!$A:$B,2,0)</f>
        <v>Unspecified erythematous condition</v>
      </c>
    </row>
    <row r="5097" ht="15.75" customHeight="1">
      <c r="A5097" s="6" t="s">
        <v>15229</v>
      </c>
      <c r="B5097" s="7" t="str">
        <f>VLOOKUP($A5097,icd!$A:$B,2,0)</f>
        <v>Erythema nodosum</v>
      </c>
      <c r="C5097" s="17" t="s">
        <v>35766</v>
      </c>
      <c r="D5097" s="7" t="str">
        <f>VLOOKUP($C5097,searchgroup!$A:$B,2,0)</f>
        <v>Erythema nodosum</v>
      </c>
    </row>
    <row r="5098" ht="15.75" customHeight="1">
      <c r="A5098" s="6" t="s">
        <v>15232</v>
      </c>
      <c r="B5098" s="7" t="str">
        <f>VLOOKUP($A5098,icd!$A:$B,2,0)</f>
        <v>Other erythematous conditions</v>
      </c>
      <c r="C5098" s="17" t="s">
        <v>39965</v>
      </c>
      <c r="D5098" s="7" t="str">
        <f>VLOOKUP($C5098,searchgroup!$A:$B,2,0)</f>
        <v>Unspecified erythematous condition</v>
      </c>
    </row>
    <row r="5099" ht="15.75" customHeight="1">
      <c r="A5099" s="6" t="s">
        <v>15235</v>
      </c>
      <c r="B5099" s="7" t="str">
        <f>VLOOKUP($A5099,icd!$A:$B,2,0)</f>
        <v>Toxic erythema</v>
      </c>
      <c r="C5099" s="17" t="s">
        <v>39470</v>
      </c>
      <c r="D5099" s="7" t="str">
        <f>VLOOKUP($C5099,searchgroup!$A:$B,2,0)</f>
        <v>Toxic erythema of the newborn</v>
      </c>
    </row>
    <row r="5100" ht="15.75" customHeight="1">
      <c r="A5100" s="6" t="s">
        <v>15238</v>
      </c>
      <c r="B5100" s="7" t="str">
        <f>VLOOKUP($A5100,icd!$A:$B,2,0)</f>
        <v>Erythema annulare centrifugum</v>
      </c>
      <c r="C5100" s="17" t="s">
        <v>35754</v>
      </c>
      <c r="D5100" s="7" t="str">
        <f>VLOOKUP($C5100,searchgroup!$A:$B,2,0)</f>
        <v>Erythema annulare</v>
      </c>
    </row>
    <row r="5101" ht="15.75" customHeight="1">
      <c r="A5101" s="6" t="s">
        <v>15241</v>
      </c>
      <c r="B5101" s="7" t="str">
        <f>VLOOKUP($A5101,icd!$A:$B,2,0)</f>
        <v>Erythema marginatum</v>
      </c>
      <c r="C5101" s="17" t="s">
        <v>35763</v>
      </c>
      <c r="D5101" s="7" t="str">
        <f>VLOOKUP($C5101,searchgroup!$A:$B,2,0)</f>
        <v>Erythema marginatum</v>
      </c>
    </row>
    <row r="5102" ht="15.75" customHeight="1">
      <c r="A5102" s="6" t="s">
        <v>15244</v>
      </c>
      <c r="B5102" s="7" t="str">
        <f>VLOOKUP($A5102,icd!$A:$B,2,0)</f>
        <v>Other chronic figurate erythema</v>
      </c>
      <c r="C5102" s="17" t="s">
        <v>39965</v>
      </c>
      <c r="D5102" s="7" t="str">
        <f>VLOOKUP($C5102,searchgroup!$A:$B,2,0)</f>
        <v>Unspecified erythematous condition</v>
      </c>
    </row>
    <row r="5103" ht="15.75" customHeight="1">
      <c r="A5103" s="6" t="s">
        <v>15247</v>
      </c>
      <c r="B5103" s="7" t="str">
        <f>VLOOKUP($A5103,icd!$A:$B,2,0)</f>
        <v>Other specified erythematous conditions</v>
      </c>
      <c r="C5103" s="17" t="s">
        <v>39965</v>
      </c>
      <c r="D5103" s="7" t="str">
        <f>VLOOKUP($C5103,searchgroup!$A:$B,2,0)</f>
        <v>Unspecified erythematous condition</v>
      </c>
    </row>
    <row r="5104" ht="15.75" customHeight="1">
      <c r="A5104" s="6" t="s">
        <v>15250</v>
      </c>
      <c r="B5104" s="7" t="str">
        <f>VLOOKUP($A5104,icd!$A:$B,2,0)</f>
        <v>Erythematous condition, unspecified</v>
      </c>
      <c r="C5104" s="17" t="s">
        <v>39965</v>
      </c>
      <c r="D5104" s="7" t="str">
        <f>VLOOKUP($C5104,searchgroup!$A:$B,2,0)</f>
        <v>Unspecified erythematous condition</v>
      </c>
    </row>
    <row r="5105" ht="15.75" customHeight="1">
      <c r="A5105" s="6" t="s">
        <v>15253</v>
      </c>
      <c r="B5105" s="7" t="str">
        <f>VLOOKUP($A5105,icd!$A:$B,2,0)</f>
        <v>Erythema in diseases classified elsewhere</v>
      </c>
      <c r="C5105" s="17" t="s">
        <v>35757</v>
      </c>
      <c r="D5105" s="7" t="str">
        <f>VLOOKUP($C5105,searchgroup!$A:$B,2,0)</f>
        <v>Erythema due to other disease</v>
      </c>
    </row>
    <row r="5106" ht="15.75" customHeight="1">
      <c r="A5106" s="6" t="s">
        <v>15256</v>
      </c>
      <c r="B5106" s="7" t="str">
        <f>VLOOKUP($A5106,icd!$A:$B,2,0)</f>
        <v>Erythema marginatum in acute rheumatic fever</v>
      </c>
      <c r="C5106" s="17" t="s">
        <v>35763</v>
      </c>
      <c r="D5106" s="7" t="str">
        <f>VLOOKUP($C5106,searchgroup!$A:$B,2,0)</f>
        <v>Erythema marginatum</v>
      </c>
    </row>
    <row r="5107" ht="15.75" customHeight="1">
      <c r="A5107" s="6" t="s">
        <v>15259</v>
      </c>
      <c r="B5107" s="7" t="str">
        <f>VLOOKUP($A5107,icd!$A:$B,2,0)</f>
        <v>Erythema in other diseases classified elsewhere</v>
      </c>
      <c r="C5107" s="17" t="s">
        <v>35757</v>
      </c>
      <c r="D5107" s="7" t="str">
        <f>VLOOKUP($C5107,searchgroup!$A:$B,2,0)</f>
        <v>Erythema due to other disease</v>
      </c>
    </row>
    <row r="5108" ht="15.75" customHeight="1">
      <c r="A5108" s="6" t="s">
        <v>15262</v>
      </c>
      <c r="B5108" s="7" t="str">
        <f>VLOOKUP($A5108,icd!$A:$B,2,0)</f>
        <v>Sunburn</v>
      </c>
      <c r="C5108" s="17" t="s">
        <v>39264</v>
      </c>
      <c r="D5108" s="7" t="str">
        <f>VLOOKUP($C5108,searchgroup!$A:$B,2,0)</f>
        <v>Sunburn, first or second degree</v>
      </c>
    </row>
    <row r="5109" ht="15.75" customHeight="1">
      <c r="A5109" s="6" t="s">
        <v>15265</v>
      </c>
      <c r="B5109" s="7" t="str">
        <f>VLOOKUP($A5109,icd!$A:$B,2,0)</f>
        <v>Sunburn of first degree</v>
      </c>
      <c r="C5109" s="17" t="s">
        <v>39264</v>
      </c>
      <c r="D5109" s="7" t="str">
        <f>VLOOKUP($C5109,searchgroup!$A:$B,2,0)</f>
        <v>Sunburn, first or second degree</v>
      </c>
    </row>
    <row r="5110" ht="15.75" customHeight="1">
      <c r="A5110" s="6" t="s">
        <v>15268</v>
      </c>
      <c r="B5110" s="7" t="str">
        <f>VLOOKUP($A5110,icd!$A:$B,2,0)</f>
        <v>Sunburn of second degree</v>
      </c>
      <c r="C5110" s="17" t="s">
        <v>39264</v>
      </c>
      <c r="D5110" s="7" t="str">
        <f>VLOOKUP($C5110,searchgroup!$A:$B,2,0)</f>
        <v>Sunburn, first or second degree</v>
      </c>
    </row>
    <row r="5111" ht="15.75" customHeight="1">
      <c r="A5111" s="6" t="s">
        <v>15271</v>
      </c>
      <c r="B5111" s="7" t="str">
        <f>VLOOKUP($A5111,icd!$A:$B,2,0)</f>
        <v>Sunburn of third degree</v>
      </c>
      <c r="C5111" s="17" t="s">
        <v>39261</v>
      </c>
      <c r="D5111" s="7" t="str">
        <f>VLOOKUP($C5111,searchgroup!$A:$B,2,0)</f>
        <v>Sunburn, 3rd degree</v>
      </c>
    </row>
    <row r="5112" ht="15.75" customHeight="1">
      <c r="A5112" s="6" t="s">
        <v>15274</v>
      </c>
      <c r="B5112" s="7" t="str">
        <f>VLOOKUP($A5112,icd!$A:$B,2,0)</f>
        <v>Other sunburn</v>
      </c>
      <c r="C5112" s="17" t="s">
        <v>39264</v>
      </c>
      <c r="D5112" s="7" t="str">
        <f>VLOOKUP($C5112,searchgroup!$A:$B,2,0)</f>
        <v>Sunburn, first or second degree</v>
      </c>
    </row>
    <row r="5113" ht="15.75" customHeight="1">
      <c r="A5113" s="6" t="s">
        <v>15277</v>
      </c>
      <c r="B5113" s="7" t="str">
        <f>VLOOKUP($A5113,icd!$A:$B,2,0)</f>
        <v>Sunburn, unspecified</v>
      </c>
      <c r="C5113" s="17" t="s">
        <v>39264</v>
      </c>
      <c r="D5113" s="7" t="str">
        <f>VLOOKUP($C5113,searchgroup!$A:$B,2,0)</f>
        <v>Sunburn, first or second degree</v>
      </c>
    </row>
    <row r="5114" ht="15.75" customHeight="1">
      <c r="A5114" s="6" t="s">
        <v>15280</v>
      </c>
      <c r="B5114" s="7" t="str">
        <f>VLOOKUP($A5114,icd!$A:$B,2,0)</f>
        <v>Other acute skin changes due to ultraviolet radiation</v>
      </c>
      <c r="C5114" s="17" t="s">
        <v>39073</v>
      </c>
      <c r="D5114" s="7" t="str">
        <f>VLOOKUP($C5114,searchgroup!$A:$B,2,0)</f>
        <v>Skin disorder due to sunlight or ultraviolet radiation</v>
      </c>
    </row>
    <row r="5115" ht="15.75" customHeight="1">
      <c r="A5115" s="6" t="s">
        <v>15283</v>
      </c>
      <c r="B5115" s="7" t="str">
        <f>VLOOKUP($A5115,icd!$A:$B,2,0)</f>
        <v>Drug phototoxic response</v>
      </c>
      <c r="C5115" s="17" t="s">
        <v>39073</v>
      </c>
      <c r="D5115" s="7" t="str">
        <f>VLOOKUP($C5115,searchgroup!$A:$B,2,0)</f>
        <v>Skin disorder due to sunlight or ultraviolet radiation</v>
      </c>
    </row>
    <row r="5116" ht="15.75" customHeight="1">
      <c r="A5116" s="6" t="s">
        <v>15286</v>
      </c>
      <c r="B5116" s="7" t="str">
        <f>VLOOKUP($A5116,icd!$A:$B,2,0)</f>
        <v>Drug photoallergic response</v>
      </c>
      <c r="C5116" s="17" t="s">
        <v>39073</v>
      </c>
      <c r="D5116" s="7" t="str">
        <f>VLOOKUP($C5116,searchgroup!$A:$B,2,0)</f>
        <v>Skin disorder due to sunlight or ultraviolet radiation</v>
      </c>
    </row>
    <row r="5117" ht="15.75" customHeight="1">
      <c r="A5117" s="6" t="s">
        <v>15289</v>
      </c>
      <c r="B5117" s="7" t="str">
        <f>VLOOKUP($A5117,icd!$A:$B,2,0)</f>
        <v>Photocontact dermatitis [berloque dermatitis]</v>
      </c>
      <c r="C5117" s="17" t="s">
        <v>39073</v>
      </c>
      <c r="D5117" s="7" t="str">
        <f>VLOOKUP($C5117,searchgroup!$A:$B,2,0)</f>
        <v>Skin disorder due to sunlight or ultraviolet radiation</v>
      </c>
    </row>
    <row r="5118" ht="15.75" customHeight="1">
      <c r="A5118" s="6" t="s">
        <v>15292</v>
      </c>
      <c r="B5118" s="7" t="str">
        <f>VLOOKUP($A5118,icd!$A:$B,2,0)</f>
        <v>Solar urticaria</v>
      </c>
      <c r="C5118" s="17" t="s">
        <v>39073</v>
      </c>
      <c r="D5118" s="7" t="str">
        <f>VLOOKUP($C5118,searchgroup!$A:$B,2,0)</f>
        <v>Skin disorder due to sunlight or ultraviolet radiation</v>
      </c>
    </row>
    <row r="5119" ht="15.75" customHeight="1">
      <c r="A5119" s="6" t="s">
        <v>15295</v>
      </c>
      <c r="B5119" s="7" t="str">
        <f>VLOOKUP($A5119,icd!$A:$B,2,0)</f>
        <v>Polymorphous light eruption</v>
      </c>
      <c r="C5119" s="17" t="s">
        <v>39073</v>
      </c>
      <c r="D5119" s="7" t="str">
        <f>VLOOKUP($C5119,searchgroup!$A:$B,2,0)</f>
        <v>Skin disorder due to sunlight or ultraviolet radiation</v>
      </c>
    </row>
    <row r="5120" ht="15.75" customHeight="1">
      <c r="A5120" s="6" t="s">
        <v>15298</v>
      </c>
      <c r="B5120" s="7" t="str">
        <f>VLOOKUP($A5120,icd!$A:$B,2,0)</f>
        <v>Other specified acute skin changes due to ultraviolet radiation</v>
      </c>
      <c r="C5120" s="17" t="s">
        <v>39073</v>
      </c>
      <c r="D5120" s="7" t="str">
        <f>VLOOKUP($C5120,searchgroup!$A:$B,2,0)</f>
        <v>Skin disorder due to sunlight or ultraviolet radiation</v>
      </c>
    </row>
    <row r="5121" ht="15.75" customHeight="1">
      <c r="A5121" s="6" t="s">
        <v>15301</v>
      </c>
      <c r="B5121" s="7" t="str">
        <f>VLOOKUP($A5121,icd!$A:$B,2,0)</f>
        <v>Acute skin change due to ultraviolet radiation, unspecified</v>
      </c>
      <c r="C5121" s="17" t="s">
        <v>39073</v>
      </c>
      <c r="D5121" s="7" t="str">
        <f>VLOOKUP($C5121,searchgroup!$A:$B,2,0)</f>
        <v>Skin disorder due to sunlight or ultraviolet radiation</v>
      </c>
    </row>
    <row r="5122" ht="15.75" customHeight="1">
      <c r="A5122" s="6" t="s">
        <v>15304</v>
      </c>
      <c r="B5122" s="7" t="str">
        <f>VLOOKUP($A5122,icd!$A:$B,2,0)</f>
        <v>Skin changes due to chronic exposure to nonionizing radiation</v>
      </c>
      <c r="C5122" s="17" t="s">
        <v>39065</v>
      </c>
      <c r="D5122" s="7" t="str">
        <f>VLOOKUP($C5122,searchgroup!$A:$B,2,0)</f>
        <v>Skin change due to chronic sun light exposure</v>
      </c>
    </row>
    <row r="5123" ht="15.75" customHeight="1">
      <c r="A5123" s="6" t="s">
        <v>15307</v>
      </c>
      <c r="B5123" s="7" t="str">
        <f>VLOOKUP($A5123,icd!$A:$B,2,0)</f>
        <v>Actinic keratosis</v>
      </c>
      <c r="C5123" s="17" t="s">
        <v>33427</v>
      </c>
      <c r="D5123" s="7" t="str">
        <f>VLOOKUP($C5123,searchgroup!$A:$B,2,0)</f>
        <v>Actinic ceratosis</v>
      </c>
    </row>
    <row r="5124" ht="15.75" customHeight="1">
      <c r="A5124" s="6" t="s">
        <v>15310</v>
      </c>
      <c r="B5124" s="7" t="str">
        <f>VLOOKUP($A5124,icd!$A:$B,2,0)</f>
        <v>Actinic reticuloid</v>
      </c>
      <c r="C5124" s="17" t="s">
        <v>33430</v>
      </c>
      <c r="D5124" s="7" t="str">
        <f>VLOOKUP($C5124,searchgroup!$A:$B,2,0)</f>
        <v>Actinic reticuloid</v>
      </c>
    </row>
    <row r="5125" ht="15.75" customHeight="1">
      <c r="A5125" s="6" t="s">
        <v>15313</v>
      </c>
      <c r="B5125" s="7" t="str">
        <f>VLOOKUP($A5125,icd!$A:$B,2,0)</f>
        <v>Cutis rhomboidalis nuchae</v>
      </c>
      <c r="C5125" s="17" t="s">
        <v>39065</v>
      </c>
      <c r="D5125" s="7" t="str">
        <f>VLOOKUP($C5125,searchgroup!$A:$B,2,0)</f>
        <v>Skin change due to chronic sun light exposure</v>
      </c>
    </row>
    <row r="5126" ht="15.75" customHeight="1">
      <c r="A5126" s="6" t="s">
        <v>15316</v>
      </c>
      <c r="B5126" s="7" t="str">
        <f>VLOOKUP($A5126,icd!$A:$B,2,0)</f>
        <v>Poikiloderma of Civatte</v>
      </c>
      <c r="C5126" s="17" t="s">
        <v>38370</v>
      </c>
      <c r="D5126" s="7" t="str">
        <f>VLOOKUP($C5126,searchgroup!$A:$B,2,0)</f>
        <v>Poikiloderma of Civatte</v>
      </c>
    </row>
    <row r="5127" ht="15.75" customHeight="1">
      <c r="A5127" s="6" t="s">
        <v>15319</v>
      </c>
      <c r="B5127" s="7" t="str">
        <f>VLOOKUP($A5127,icd!$A:$B,2,0)</f>
        <v>Cutis laxa senilis</v>
      </c>
      <c r="C5127" s="17" t="s">
        <v>39065</v>
      </c>
      <c r="D5127" s="7" t="str">
        <f>VLOOKUP($C5127,searchgroup!$A:$B,2,0)</f>
        <v>Skin change due to chronic sun light exposure</v>
      </c>
    </row>
    <row r="5128" ht="15.75" customHeight="1">
      <c r="A5128" s="6" t="s">
        <v>15322</v>
      </c>
      <c r="B5128" s="7" t="str">
        <f>VLOOKUP($A5128,icd!$A:$B,2,0)</f>
        <v>Actinic granuloma</v>
      </c>
      <c r="C5128" s="17" t="s">
        <v>33429</v>
      </c>
      <c r="D5128" s="7" t="str">
        <f>VLOOKUP($C5128,searchgroup!$A:$B,2,0)</f>
        <v>Actinic granuloma</v>
      </c>
    </row>
    <row r="5129" ht="15.75" customHeight="1">
      <c r="A5129" s="6" t="s">
        <v>15325</v>
      </c>
      <c r="B5129" s="7" t="str">
        <f>VLOOKUP($A5129,icd!$A:$B,2,0)</f>
        <v>Other skin changes due to chronic exposure to nonionizing radiation</v>
      </c>
      <c r="C5129" s="17" t="s">
        <v>39065</v>
      </c>
      <c r="D5129" s="7" t="str">
        <f>VLOOKUP($C5129,searchgroup!$A:$B,2,0)</f>
        <v>Skin change due to chronic sun light exposure</v>
      </c>
    </row>
    <row r="5130" ht="15.75" customHeight="1">
      <c r="A5130" s="6" t="s">
        <v>15328</v>
      </c>
      <c r="B5130" s="7" t="str">
        <f>VLOOKUP($A5130,icd!$A:$B,2,0)</f>
        <v>Skin changes due to chronic exposure to nonionizing radiation, unspecified</v>
      </c>
      <c r="C5130" s="17" t="s">
        <v>39065</v>
      </c>
      <c r="D5130" s="7" t="str">
        <f>VLOOKUP($C5130,searchgroup!$A:$B,2,0)</f>
        <v>Skin change due to chronic sun light exposure</v>
      </c>
    </row>
    <row r="5131" ht="15.75" customHeight="1">
      <c r="A5131" s="6" t="s">
        <v>15331</v>
      </c>
      <c r="B5131" s="7" t="str">
        <f>VLOOKUP($A5131,icd!$A:$B,2,0)</f>
        <v>Radiodermatitis</v>
      </c>
      <c r="C5131" s="17" t="s">
        <v>34682</v>
      </c>
      <c r="D5131" s="7" t="str">
        <f>VLOOKUP($C5131,searchgroup!$A:$B,2,0)</f>
        <v>Chronic radiodermatitis</v>
      </c>
    </row>
    <row r="5132" ht="15.75" customHeight="1">
      <c r="A5132" s="6" t="s">
        <v>15334</v>
      </c>
      <c r="B5132" s="7" t="str">
        <f>VLOOKUP($A5132,icd!$A:$B,2,0)</f>
        <v>Acute radiodermatitis</v>
      </c>
      <c r="C5132" s="17" t="s">
        <v>33531</v>
      </c>
      <c r="D5132" s="7" t="str">
        <f>VLOOKUP($C5132,searchgroup!$A:$B,2,0)</f>
        <v>Acute radiodermatitis</v>
      </c>
    </row>
    <row r="5133" ht="15.75" customHeight="1">
      <c r="A5133" s="6" t="s">
        <v>15337</v>
      </c>
      <c r="B5133" s="7" t="str">
        <f>VLOOKUP($A5133,icd!$A:$B,2,0)</f>
        <v>Chronic radiodermatitis</v>
      </c>
      <c r="C5133" s="17" t="s">
        <v>34682</v>
      </c>
      <c r="D5133" s="7" t="str">
        <f>VLOOKUP($C5133,searchgroup!$A:$B,2,0)</f>
        <v>Chronic radiodermatitis</v>
      </c>
    </row>
    <row r="5134" ht="15.75" customHeight="1">
      <c r="A5134" s="6" t="s">
        <v>15340</v>
      </c>
      <c r="B5134" s="7" t="str">
        <f>VLOOKUP($A5134,icd!$A:$B,2,0)</f>
        <v>Radiodermatitis, unspecified</v>
      </c>
      <c r="C5134" s="17" t="s">
        <v>34682</v>
      </c>
      <c r="D5134" s="7" t="str">
        <f>VLOOKUP($C5134,searchgroup!$A:$B,2,0)</f>
        <v>Chronic radiodermatitis</v>
      </c>
    </row>
    <row r="5135" ht="15.75" customHeight="1">
      <c r="A5135" s="6" t="s">
        <v>15343</v>
      </c>
      <c r="B5135" s="7" t="str">
        <f>VLOOKUP($A5135,icd!$A:$B,2,0)</f>
        <v>Other disorders of skin and subcutaneous tissue related to radiation</v>
      </c>
      <c r="C5135" s="17" t="s">
        <v>40225</v>
      </c>
      <c r="D5135" s="7" t="str">
        <f>VLOOKUP($C5135,searchgroup!$A:$B,2,0)</f>
        <v>Unspecified skin disorder due to radiation</v>
      </c>
    </row>
    <row r="5136" ht="15.75" customHeight="1">
      <c r="A5136" s="6" t="s">
        <v>15346</v>
      </c>
      <c r="B5136" s="7" t="str">
        <f>VLOOKUP($A5136,icd!$A:$B,2,0)</f>
        <v>Erythema ab igne [dermatitis ab igne]</v>
      </c>
      <c r="C5136" s="17" t="s">
        <v>35751</v>
      </c>
      <c r="D5136" s="7" t="str">
        <f>VLOOKUP($C5136,searchgroup!$A:$B,2,0)</f>
        <v>Erythema ab igne</v>
      </c>
    </row>
    <row r="5137" ht="15.75" customHeight="1">
      <c r="A5137" s="6" t="s">
        <v>15349</v>
      </c>
      <c r="B5137" s="7" t="str">
        <f>VLOOKUP($A5137,icd!$A:$B,2,0)</f>
        <v>Other specified disorders of skin and subcutaneous tissue related to radiation</v>
      </c>
      <c r="C5137" s="17" t="s">
        <v>40225</v>
      </c>
      <c r="D5137" s="7" t="str">
        <f>VLOOKUP($C5137,searchgroup!$A:$B,2,0)</f>
        <v>Unspecified skin disorder due to radiation</v>
      </c>
    </row>
    <row r="5138" ht="15.75" customHeight="1">
      <c r="A5138" s="6" t="s">
        <v>15352</v>
      </c>
      <c r="B5138" s="7" t="str">
        <f>VLOOKUP($A5138,icd!$A:$B,2,0)</f>
        <v>Disorder of skin and subcutaneous tissue related to radiation, unspecified</v>
      </c>
      <c r="C5138" s="17" t="s">
        <v>40225</v>
      </c>
      <c r="D5138" s="7" t="str">
        <f>VLOOKUP($C5138,searchgroup!$A:$B,2,0)</f>
        <v>Unspecified skin disorder due to radiation</v>
      </c>
    </row>
    <row r="5139" ht="15.75" customHeight="1">
      <c r="A5139" s="6" t="s">
        <v>15355</v>
      </c>
      <c r="B5139" s="7" t="str">
        <f>VLOOKUP($A5139,icd!$A:$B,2,0)</f>
        <v>Nail disorders</v>
      </c>
      <c r="C5139" s="17" t="s">
        <v>37405</v>
      </c>
      <c r="D5139" s="7" t="str">
        <f>VLOOKUP($C5139,searchgroup!$A:$B,2,0)</f>
        <v>Localized nail disorder</v>
      </c>
    </row>
    <row r="5140" ht="15.75" customHeight="1">
      <c r="A5140" s="6" t="s">
        <v>15358</v>
      </c>
      <c r="B5140" s="7" t="str">
        <f>VLOOKUP($A5140,icd!$A:$B,2,0)</f>
        <v>Ingrowing nail</v>
      </c>
      <c r="C5140" s="17" t="s">
        <v>36922</v>
      </c>
      <c r="D5140" s="7" t="str">
        <f>VLOOKUP($C5140,searchgroup!$A:$B,2,0)</f>
        <v>Ingrowing nail</v>
      </c>
    </row>
    <row r="5141" ht="15.75" customHeight="1">
      <c r="A5141" s="6" t="s">
        <v>15361</v>
      </c>
      <c r="B5141" s="7" t="str">
        <f>VLOOKUP($A5141,icd!$A:$B,2,0)</f>
        <v>Onycholysis</v>
      </c>
      <c r="C5141" s="17" t="s">
        <v>37981</v>
      </c>
      <c r="D5141" s="7" t="str">
        <f>VLOOKUP($C5141,searchgroup!$A:$B,2,0)</f>
        <v>Onycholysis</v>
      </c>
    </row>
    <row r="5142" ht="15.75" customHeight="1">
      <c r="A5142" s="6" t="s">
        <v>15364</v>
      </c>
      <c r="B5142" s="7" t="str">
        <f>VLOOKUP($A5142,icd!$A:$B,2,0)</f>
        <v>Onychogryphosis</v>
      </c>
      <c r="C5142" s="17" t="s">
        <v>37405</v>
      </c>
      <c r="D5142" s="7" t="str">
        <f>VLOOKUP($C5142,searchgroup!$A:$B,2,0)</f>
        <v>Localized nail disorder</v>
      </c>
    </row>
    <row r="5143" ht="15.75" customHeight="1">
      <c r="A5143" s="6" t="s">
        <v>15367</v>
      </c>
      <c r="B5143" s="7" t="str">
        <f>VLOOKUP($A5143,icd!$A:$B,2,0)</f>
        <v>Nail dystrophy</v>
      </c>
      <c r="C5143" s="17" t="s">
        <v>37405</v>
      </c>
      <c r="D5143" s="7" t="str">
        <f>VLOOKUP($C5143,searchgroup!$A:$B,2,0)</f>
        <v>Localized nail disorder</v>
      </c>
    </row>
    <row r="5144" ht="15.75" customHeight="1">
      <c r="A5144" s="6" t="s">
        <v>15370</v>
      </c>
      <c r="B5144" s="7" t="str">
        <f>VLOOKUP($A5144,icd!$A:$B,2,0)</f>
        <v>Beau lines</v>
      </c>
      <c r="C5144" s="17" t="s">
        <v>37405</v>
      </c>
      <c r="D5144" s="7" t="str">
        <f>VLOOKUP($C5144,searchgroup!$A:$B,2,0)</f>
        <v>Localized nail disorder</v>
      </c>
    </row>
    <row r="5145" ht="15.75" customHeight="1">
      <c r="A5145" s="6" t="s">
        <v>15373</v>
      </c>
      <c r="B5145" s="7" t="str">
        <f>VLOOKUP($A5145,icd!$A:$B,2,0)</f>
        <v>Yellow nail syndrome</v>
      </c>
      <c r="C5145" s="17" t="s">
        <v>40445</v>
      </c>
      <c r="D5145" s="7" t="str">
        <f>VLOOKUP($C5145,searchgroup!$A:$B,2,0)</f>
        <v>Yellow nail disorder</v>
      </c>
    </row>
    <row r="5146" ht="15.75" customHeight="1">
      <c r="A5146" s="6" t="s">
        <v>15376</v>
      </c>
      <c r="B5146" s="7" t="str">
        <f>VLOOKUP($A5146,icd!$A:$B,2,0)</f>
        <v>Other nail disorders</v>
      </c>
      <c r="C5146" s="17" t="s">
        <v>37405</v>
      </c>
      <c r="D5146" s="7" t="str">
        <f>VLOOKUP($C5146,searchgroup!$A:$B,2,0)</f>
        <v>Localized nail disorder</v>
      </c>
    </row>
    <row r="5147" ht="15.75" customHeight="1">
      <c r="A5147" s="6" t="s">
        <v>15379</v>
      </c>
      <c r="B5147" s="7" t="str">
        <f>VLOOKUP($A5147,icd!$A:$B,2,0)</f>
        <v>Nail disorder, unspecified</v>
      </c>
      <c r="C5147" s="17" t="s">
        <v>37405</v>
      </c>
      <c r="D5147" s="7" t="str">
        <f>VLOOKUP($C5147,searchgroup!$A:$B,2,0)</f>
        <v>Localized nail disorder</v>
      </c>
    </row>
    <row r="5148" ht="15.75" customHeight="1">
      <c r="A5148" s="6" t="s">
        <v>15382</v>
      </c>
      <c r="B5148" s="7" t="str">
        <f>VLOOKUP($A5148,icd!$A:$B,2,0)</f>
        <v>Nail disorders in diseases classified elsewhere</v>
      </c>
      <c r="C5148" s="17" t="s">
        <v>37767</v>
      </c>
      <c r="D5148" s="7" t="str">
        <f>VLOOKUP($C5148,searchgroup!$A:$B,2,0)</f>
        <v>Nail disorder due to other disease</v>
      </c>
    </row>
    <row r="5149" ht="15.75" customHeight="1">
      <c r="A5149" s="6" t="s">
        <v>15385</v>
      </c>
      <c r="B5149" s="7" t="str">
        <f>VLOOKUP($A5149,icd!$A:$B,2,0)</f>
        <v>Clubbed nail pachydermoperiostosis</v>
      </c>
      <c r="C5149" s="17" t="s">
        <v>34725</v>
      </c>
      <c r="D5149" s="7" t="str">
        <f>VLOOKUP($C5149,searchgroup!$A:$B,2,0)</f>
        <v>Clubbed nails</v>
      </c>
    </row>
    <row r="5150" ht="15.75" customHeight="1">
      <c r="A5150" s="6" t="s">
        <v>15388</v>
      </c>
      <c r="B5150" s="7" t="str">
        <f>VLOOKUP($A5150,icd!$A:$B,2,0)</f>
        <v>Nail disorders in other diseases classified elsewhere</v>
      </c>
      <c r="C5150" s="17" t="s">
        <v>37767</v>
      </c>
      <c r="D5150" s="7" t="str">
        <f>VLOOKUP($C5150,searchgroup!$A:$B,2,0)</f>
        <v>Nail disorder due to other disease</v>
      </c>
    </row>
    <row r="5151" ht="15.75" customHeight="1">
      <c r="A5151" s="6" t="s">
        <v>15391</v>
      </c>
      <c r="B5151" s="7" t="str">
        <f>VLOOKUP($A5151,icd!$A:$B,2,0)</f>
        <v>Alopecia areata</v>
      </c>
      <c r="C5151" s="17" t="s">
        <v>36380</v>
      </c>
      <c r="D5151" s="7" t="str">
        <f>VLOOKUP($C5151,searchgroup!$A:$B,2,0)</f>
        <v>Hair loss, Alopecia</v>
      </c>
    </row>
    <row r="5152" ht="15.75" customHeight="1">
      <c r="A5152" s="6" t="s">
        <v>15393</v>
      </c>
      <c r="B5152" s="7" t="str">
        <f>VLOOKUP($A5152,icd!$A:$B,2,0)</f>
        <v>Alopecia (capitis) totalis</v>
      </c>
      <c r="C5152" s="17" t="s">
        <v>36380</v>
      </c>
      <c r="D5152" s="7" t="str">
        <f>VLOOKUP($C5152,searchgroup!$A:$B,2,0)</f>
        <v>Hair loss, Alopecia</v>
      </c>
    </row>
    <row r="5153" ht="15.75" customHeight="1">
      <c r="A5153" s="6" t="s">
        <v>15396</v>
      </c>
      <c r="B5153" s="7" t="str">
        <f>VLOOKUP($A5153,icd!$A:$B,2,0)</f>
        <v>Alopecia universalis</v>
      </c>
      <c r="C5153" s="17" t="s">
        <v>36380</v>
      </c>
      <c r="D5153" s="7" t="str">
        <f>VLOOKUP($C5153,searchgroup!$A:$B,2,0)</f>
        <v>Hair loss, Alopecia</v>
      </c>
    </row>
    <row r="5154" ht="15.75" customHeight="1">
      <c r="A5154" s="6" t="s">
        <v>15399</v>
      </c>
      <c r="B5154" s="7" t="str">
        <f>VLOOKUP($A5154,icd!$A:$B,2,0)</f>
        <v>Ophiasis</v>
      </c>
      <c r="C5154" s="17" t="s">
        <v>36380</v>
      </c>
      <c r="D5154" s="7" t="str">
        <f>VLOOKUP($C5154,searchgroup!$A:$B,2,0)</f>
        <v>Hair loss, Alopecia</v>
      </c>
    </row>
    <row r="5155" ht="15.75" customHeight="1">
      <c r="A5155" s="6" t="s">
        <v>15402</v>
      </c>
      <c r="B5155" s="7" t="str">
        <f>VLOOKUP($A5155,icd!$A:$B,2,0)</f>
        <v>Other alopecia areata</v>
      </c>
      <c r="C5155" s="17" t="s">
        <v>36380</v>
      </c>
      <c r="D5155" s="7" t="str">
        <f>VLOOKUP($C5155,searchgroup!$A:$B,2,0)</f>
        <v>Hair loss, Alopecia</v>
      </c>
    </row>
    <row r="5156" ht="15.75" customHeight="1">
      <c r="A5156" s="6" t="s">
        <v>15405</v>
      </c>
      <c r="B5156" s="7" t="str">
        <f>VLOOKUP($A5156,icd!$A:$B,2,0)</f>
        <v>Alopecia areata, unspecified</v>
      </c>
      <c r="C5156" s="17" t="s">
        <v>36383</v>
      </c>
      <c r="D5156" s="7" t="str">
        <f>VLOOKUP($C5156,searchgroup!$A:$B,2,0)</f>
        <v>Hair loss, male pattern</v>
      </c>
    </row>
    <row r="5157" ht="15.75" customHeight="1">
      <c r="A5157" s="6" t="s">
        <v>15408</v>
      </c>
      <c r="B5157" s="7" t="str">
        <f>VLOOKUP($A5157,icd!$A:$B,2,0)</f>
        <v>Androgenic alopecia</v>
      </c>
      <c r="C5157" s="17" t="s">
        <v>36383</v>
      </c>
      <c r="D5157" s="7" t="str">
        <f>VLOOKUP($C5157,searchgroup!$A:$B,2,0)</f>
        <v>Hair loss, male pattern</v>
      </c>
    </row>
    <row r="5158" ht="15.75" customHeight="1">
      <c r="A5158" s="6" t="s">
        <v>15411</v>
      </c>
      <c r="B5158" s="7" t="str">
        <f>VLOOKUP($A5158,icd!$A:$B,2,0)</f>
        <v>Drug-induced androgenic alopecia</v>
      </c>
      <c r="C5158" s="17" t="s">
        <v>36383</v>
      </c>
      <c r="D5158" s="7" t="str">
        <f>VLOOKUP($C5158,searchgroup!$A:$B,2,0)</f>
        <v>Hair loss, male pattern</v>
      </c>
    </row>
    <row r="5159" ht="15.75" customHeight="1">
      <c r="A5159" s="6" t="s">
        <v>15414</v>
      </c>
      <c r="B5159" s="7" t="str">
        <f>VLOOKUP($A5159,icd!$A:$B,2,0)</f>
        <v>Other androgenic alopecia</v>
      </c>
      <c r="C5159" s="17" t="s">
        <v>36383</v>
      </c>
      <c r="D5159" s="7" t="str">
        <f>VLOOKUP($C5159,searchgroup!$A:$B,2,0)</f>
        <v>Hair loss, male pattern</v>
      </c>
    </row>
    <row r="5160" ht="15.75" customHeight="1">
      <c r="A5160" s="6" t="s">
        <v>15417</v>
      </c>
      <c r="B5160" s="7" t="str">
        <f>VLOOKUP($A5160,icd!$A:$B,2,0)</f>
        <v>Androgenic alopecia, unspecified</v>
      </c>
      <c r="C5160" s="17" t="s">
        <v>36383</v>
      </c>
      <c r="D5160" s="7" t="str">
        <f>VLOOKUP($C5160,searchgroup!$A:$B,2,0)</f>
        <v>Hair loss, male pattern</v>
      </c>
    </row>
    <row r="5161" ht="15.75" customHeight="1">
      <c r="A5161" s="6" t="s">
        <v>15420</v>
      </c>
      <c r="B5161" s="7" t="str">
        <f>VLOOKUP($A5161,icd!$A:$B,2,0)</f>
        <v>Other nonscarring hair loss</v>
      </c>
      <c r="C5161" s="17" t="s">
        <v>36380</v>
      </c>
      <c r="D5161" s="7" t="str">
        <f>VLOOKUP($C5161,searchgroup!$A:$B,2,0)</f>
        <v>Hair loss, Alopecia</v>
      </c>
    </row>
    <row r="5162" ht="15.75" customHeight="1">
      <c r="A5162" s="6" t="s">
        <v>15423</v>
      </c>
      <c r="B5162" s="7" t="str">
        <f>VLOOKUP($A5162,icd!$A:$B,2,0)</f>
        <v>Telogen effluvium</v>
      </c>
      <c r="C5162" s="17" t="s">
        <v>36380</v>
      </c>
      <c r="D5162" s="7" t="str">
        <f>VLOOKUP($C5162,searchgroup!$A:$B,2,0)</f>
        <v>Hair loss, Alopecia</v>
      </c>
    </row>
    <row r="5163" ht="15.75" customHeight="1">
      <c r="A5163" s="6" t="s">
        <v>15426</v>
      </c>
      <c r="B5163" s="7" t="str">
        <f>VLOOKUP($A5163,icd!$A:$B,2,0)</f>
        <v>Anagen effluvium</v>
      </c>
      <c r="C5163" s="17" t="s">
        <v>36377</v>
      </c>
      <c r="D5163" s="7" t="str">
        <f>VLOOKUP($C5163,searchgroup!$A:$B,2,0)</f>
        <v>Hair loss due to chemotherapy</v>
      </c>
    </row>
    <row r="5164" ht="15.75" customHeight="1">
      <c r="A5164" s="6" t="s">
        <v>15429</v>
      </c>
      <c r="B5164" s="7" t="str">
        <f>VLOOKUP($A5164,icd!$A:$B,2,0)</f>
        <v>Alopecia mucinosa</v>
      </c>
      <c r="C5164" s="17" t="s">
        <v>33725</v>
      </c>
      <c r="D5164" s="7" t="str">
        <f>VLOOKUP($C5164,searchgroup!$A:$B,2,0)</f>
        <v>Alopecia mucinosa</v>
      </c>
    </row>
    <row r="5165" ht="15.75" customHeight="1">
      <c r="A5165" s="6" t="s">
        <v>15431</v>
      </c>
      <c r="B5165" s="7" t="str">
        <f>VLOOKUP($A5165,icd!$A:$B,2,0)</f>
        <v>Other specified nonscarring hair loss</v>
      </c>
      <c r="C5165" s="17" t="s">
        <v>36380</v>
      </c>
      <c r="D5165" s="7" t="str">
        <f>VLOOKUP($C5165,searchgroup!$A:$B,2,0)</f>
        <v>Hair loss, Alopecia</v>
      </c>
    </row>
    <row r="5166" ht="15.75" customHeight="1">
      <c r="A5166" s="6" t="s">
        <v>15434</v>
      </c>
      <c r="B5166" s="7" t="str">
        <f>VLOOKUP($A5166,icd!$A:$B,2,0)</f>
        <v>Nonscarring hair loss, unspecified</v>
      </c>
      <c r="C5166" s="17" t="s">
        <v>36380</v>
      </c>
      <c r="D5166" s="7" t="str">
        <f>VLOOKUP($C5166,searchgroup!$A:$B,2,0)</f>
        <v>Hair loss, Alopecia</v>
      </c>
    </row>
    <row r="5167" ht="15.75" customHeight="1">
      <c r="A5167" s="6" t="s">
        <v>15437</v>
      </c>
      <c r="B5167" s="7" t="str">
        <f>VLOOKUP($A5167,icd!$A:$B,2,0)</f>
        <v>Cicatricial alopecia [scarring hair loss]</v>
      </c>
      <c r="C5167" s="17" t="s">
        <v>38864</v>
      </c>
      <c r="D5167" s="7" t="str">
        <f>VLOOKUP($C5167,searchgroup!$A:$B,2,0)</f>
        <v>Scarring hair loss</v>
      </c>
    </row>
    <row r="5168" ht="15.75" customHeight="1">
      <c r="A5168" s="6" t="s">
        <v>15440</v>
      </c>
      <c r="B5168" s="7" t="str">
        <f>VLOOKUP($A5168,icd!$A:$B,2,0)</f>
        <v>Pseudopelade</v>
      </c>
      <c r="C5168" s="17" t="s">
        <v>38864</v>
      </c>
      <c r="D5168" s="7" t="str">
        <f>VLOOKUP($C5168,searchgroup!$A:$B,2,0)</f>
        <v>Scarring hair loss</v>
      </c>
    </row>
    <row r="5169" ht="15.75" customHeight="1">
      <c r="A5169" s="6" t="s">
        <v>15442</v>
      </c>
      <c r="B5169" s="7" t="str">
        <f>VLOOKUP($A5169,icd!$A:$B,2,0)</f>
        <v>Lichen planopilaris</v>
      </c>
      <c r="C5169" s="17" t="s">
        <v>38864</v>
      </c>
      <c r="D5169" s="7" t="str">
        <f>VLOOKUP($C5169,searchgroup!$A:$B,2,0)</f>
        <v>Scarring hair loss</v>
      </c>
    </row>
    <row r="5170" ht="15.75" customHeight="1">
      <c r="A5170" s="6" t="s">
        <v>15444</v>
      </c>
      <c r="B5170" s="7" t="str">
        <f>VLOOKUP($A5170,icd!$A:$B,2,0)</f>
        <v>Folliculitis decalvans</v>
      </c>
      <c r="C5170" s="17" t="s">
        <v>38864</v>
      </c>
      <c r="D5170" s="7" t="str">
        <f>VLOOKUP($C5170,searchgroup!$A:$B,2,0)</f>
        <v>Scarring hair loss</v>
      </c>
    </row>
    <row r="5171" ht="15.75" customHeight="1">
      <c r="A5171" s="6" t="s">
        <v>15447</v>
      </c>
      <c r="B5171" s="7" t="str">
        <f>VLOOKUP($A5171,icd!$A:$B,2,0)</f>
        <v>Perifolliculitis capitis abscedens</v>
      </c>
      <c r="C5171" s="17" t="s">
        <v>38864</v>
      </c>
      <c r="D5171" s="7" t="str">
        <f>VLOOKUP($C5171,searchgroup!$A:$B,2,0)</f>
        <v>Scarring hair loss</v>
      </c>
    </row>
    <row r="5172" ht="15.75" customHeight="1">
      <c r="A5172" s="6" t="s">
        <v>15449</v>
      </c>
      <c r="B5172" s="7" t="str">
        <f>VLOOKUP($A5172,icd!$A:$B,2,0)</f>
        <v>Folliculitis ulerythematosa reticulata</v>
      </c>
      <c r="C5172" s="17" t="s">
        <v>36819</v>
      </c>
      <c r="D5172" s="7" t="str">
        <f>VLOOKUP($C5172,searchgroup!$A:$B,2,0)</f>
        <v>Inborn scarring hair loss</v>
      </c>
    </row>
    <row r="5173" ht="15.75" customHeight="1">
      <c r="A5173" s="6" t="s">
        <v>15452</v>
      </c>
      <c r="B5173" s="7" t="str">
        <f>VLOOKUP($A5173,icd!$A:$B,2,0)</f>
        <v>Other cicatricial alopecia</v>
      </c>
      <c r="C5173" s="17" t="s">
        <v>38864</v>
      </c>
      <c r="D5173" s="7" t="str">
        <f>VLOOKUP($C5173,searchgroup!$A:$B,2,0)</f>
        <v>Scarring hair loss</v>
      </c>
    </row>
    <row r="5174" ht="15.75" customHeight="1">
      <c r="A5174" s="6" t="s">
        <v>15455</v>
      </c>
      <c r="B5174" s="7" t="str">
        <f>VLOOKUP($A5174,icd!$A:$B,2,0)</f>
        <v>Cicatricial alopecia, unspecified</v>
      </c>
      <c r="C5174" s="17" t="s">
        <v>38864</v>
      </c>
      <c r="D5174" s="7" t="str">
        <f>VLOOKUP($C5174,searchgroup!$A:$B,2,0)</f>
        <v>Scarring hair loss</v>
      </c>
    </row>
    <row r="5175" ht="15.75" customHeight="1">
      <c r="A5175" s="6" t="s">
        <v>15458</v>
      </c>
      <c r="B5175" s="7" t="str">
        <f>VLOOKUP($A5175,icd!$A:$B,2,0)</f>
        <v>Hair colour and hair shaft abnormalities</v>
      </c>
      <c r="C5175" s="17" t="s">
        <v>36375</v>
      </c>
      <c r="D5175" s="7" t="str">
        <f>VLOOKUP($C5175,searchgroup!$A:$B,2,0)</f>
        <v>Hair colour and hair shaft abnormalities</v>
      </c>
    </row>
    <row r="5176" ht="15.75" customHeight="1">
      <c r="A5176" s="6" t="s">
        <v>15461</v>
      </c>
      <c r="B5176" s="7" t="str">
        <f>VLOOKUP($A5176,icd!$A:$B,2,0)</f>
        <v>Trichorrhexis nodosa</v>
      </c>
      <c r="C5176" s="17" t="s">
        <v>36375</v>
      </c>
      <c r="D5176" s="7" t="str">
        <f>VLOOKUP($C5176,searchgroup!$A:$B,2,0)</f>
        <v>Hair colour and hair shaft abnormalities</v>
      </c>
    </row>
    <row r="5177" ht="15.75" customHeight="1">
      <c r="A5177" s="6" t="s">
        <v>15464</v>
      </c>
      <c r="B5177" s="7" t="str">
        <f>VLOOKUP($A5177,icd!$A:$B,2,0)</f>
        <v>Variations in hair colour</v>
      </c>
      <c r="C5177" s="17" t="s">
        <v>36375</v>
      </c>
      <c r="D5177" s="7" t="str">
        <f>VLOOKUP($C5177,searchgroup!$A:$B,2,0)</f>
        <v>Hair colour and hair shaft abnormalities</v>
      </c>
    </row>
    <row r="5178" ht="15.75" customHeight="1">
      <c r="A5178" s="6" t="s">
        <v>15467</v>
      </c>
      <c r="B5178" s="7" t="str">
        <f>VLOOKUP($A5178,icd!$A:$B,2,0)</f>
        <v>Other hair colour and hair shaft abnormalities</v>
      </c>
      <c r="C5178" s="17" t="s">
        <v>36375</v>
      </c>
      <c r="D5178" s="7" t="str">
        <f>VLOOKUP($C5178,searchgroup!$A:$B,2,0)</f>
        <v>Hair colour and hair shaft abnormalities</v>
      </c>
    </row>
    <row r="5179" ht="15.75" customHeight="1">
      <c r="A5179" s="6" t="s">
        <v>15470</v>
      </c>
      <c r="B5179" s="7" t="str">
        <f>VLOOKUP($A5179,icd!$A:$B,2,0)</f>
        <v>Hair colour and hair shaft abnormality, unspecified</v>
      </c>
      <c r="C5179" s="17" t="s">
        <v>36375</v>
      </c>
      <c r="D5179" s="7" t="str">
        <f>VLOOKUP($C5179,searchgroup!$A:$B,2,0)</f>
        <v>Hair colour and hair shaft abnormalities</v>
      </c>
    </row>
    <row r="5180" ht="15.75" customHeight="1">
      <c r="A5180" s="6" t="s">
        <v>15473</v>
      </c>
      <c r="B5180" s="7" t="str">
        <f>VLOOKUP($A5180,icd!$A:$B,2,0)</f>
        <v>Hypertrichosis</v>
      </c>
      <c r="C5180" s="17" t="s">
        <v>35812</v>
      </c>
      <c r="D5180" s="7" t="str">
        <f>VLOOKUP($C5180,searchgroup!$A:$B,2,0)</f>
        <v>Extensive hair growth</v>
      </c>
    </row>
    <row r="5181" ht="15.75" customHeight="1">
      <c r="A5181" s="6" t="s">
        <v>15476</v>
      </c>
      <c r="B5181" s="7" t="str">
        <f>VLOOKUP($A5181,icd!$A:$B,2,0)</f>
        <v>Hirsutism</v>
      </c>
      <c r="C5181" s="17" t="s">
        <v>36493</v>
      </c>
      <c r="D5181" s="7" t="str">
        <f>VLOOKUP($C5181,searchgroup!$A:$B,2,0)</f>
        <v>Hirsutism</v>
      </c>
    </row>
    <row r="5182" ht="15.75" customHeight="1">
      <c r="A5182" s="6" t="s">
        <v>15479</v>
      </c>
      <c r="B5182" s="7" t="str">
        <f>VLOOKUP($A5182,icd!$A:$B,2,0)</f>
        <v>Acquired hypertrichosis lanuginosa</v>
      </c>
      <c r="C5182" s="17" t="s">
        <v>35812</v>
      </c>
      <c r="D5182" s="7" t="str">
        <f>VLOOKUP($C5182,searchgroup!$A:$B,2,0)</f>
        <v>Extensive hair growth</v>
      </c>
    </row>
    <row r="5183" ht="15.75" customHeight="1">
      <c r="A5183" s="6" t="s">
        <v>15482</v>
      </c>
      <c r="B5183" s="7" t="str">
        <f>VLOOKUP($A5183,icd!$A:$B,2,0)</f>
        <v>Localized hypertrichosis</v>
      </c>
      <c r="C5183" s="17" t="s">
        <v>35812</v>
      </c>
      <c r="D5183" s="7" t="str">
        <f>VLOOKUP($C5183,searchgroup!$A:$B,2,0)</f>
        <v>Extensive hair growth</v>
      </c>
    </row>
    <row r="5184" ht="15.75" customHeight="1">
      <c r="A5184" s="6" t="s">
        <v>15485</v>
      </c>
      <c r="B5184" s="7" t="str">
        <f>VLOOKUP($A5184,icd!$A:$B,2,0)</f>
        <v>Polytrichia</v>
      </c>
      <c r="C5184" s="17" t="s">
        <v>35812</v>
      </c>
      <c r="D5184" s="7" t="str">
        <f>VLOOKUP($C5184,searchgroup!$A:$B,2,0)</f>
        <v>Extensive hair growth</v>
      </c>
    </row>
    <row r="5185" ht="15.75" customHeight="1">
      <c r="A5185" s="6" t="s">
        <v>15488</v>
      </c>
      <c r="B5185" s="7" t="str">
        <f>VLOOKUP($A5185,icd!$A:$B,2,0)</f>
        <v>Other hypertrichosis</v>
      </c>
      <c r="C5185" s="17" t="s">
        <v>35812</v>
      </c>
      <c r="D5185" s="7" t="str">
        <f>VLOOKUP($C5185,searchgroup!$A:$B,2,0)</f>
        <v>Extensive hair growth</v>
      </c>
    </row>
    <row r="5186" ht="15.75" customHeight="1">
      <c r="A5186" s="6" t="s">
        <v>15491</v>
      </c>
      <c r="B5186" s="7" t="str">
        <f>VLOOKUP($A5186,icd!$A:$B,2,0)</f>
        <v>Hypertrichosis, unspecified</v>
      </c>
      <c r="C5186" s="17" t="s">
        <v>35812</v>
      </c>
      <c r="D5186" s="7" t="str">
        <f>VLOOKUP($C5186,searchgroup!$A:$B,2,0)</f>
        <v>Extensive hair growth</v>
      </c>
    </row>
    <row r="5187" ht="15.75" customHeight="1">
      <c r="A5187" s="6" t="s">
        <v>15494</v>
      </c>
      <c r="B5187" s="7" t="str">
        <f>VLOOKUP($A5187,icd!$A:$B,2,0)</f>
        <v>Acne</v>
      </c>
      <c r="C5187" s="17" t="s">
        <v>33351</v>
      </c>
      <c r="D5187" s="7" t="str">
        <f>VLOOKUP($C5187,searchgroup!$A:$B,2,0)</f>
        <v>Acne vulgaris</v>
      </c>
    </row>
    <row r="5188" ht="15.75" customHeight="1">
      <c r="A5188" s="6" t="s">
        <v>15496</v>
      </c>
      <c r="B5188" s="7" t="str">
        <f>VLOOKUP($A5188,icd!$A:$B,2,0)</f>
        <v>Acne vulgaris</v>
      </c>
      <c r="C5188" s="17" t="s">
        <v>33351</v>
      </c>
      <c r="D5188" s="7" t="str">
        <f>VLOOKUP($C5188,searchgroup!$A:$B,2,0)</f>
        <v>Acne vulgaris</v>
      </c>
    </row>
    <row r="5189" ht="15.75" customHeight="1">
      <c r="A5189" s="6" t="s">
        <v>15498</v>
      </c>
      <c r="B5189" s="7" t="str">
        <f>VLOOKUP($A5189,icd!$A:$B,2,0)</f>
        <v>Acne conglobata</v>
      </c>
      <c r="C5189" s="17" t="s">
        <v>33344</v>
      </c>
      <c r="D5189" s="7" t="str">
        <f>VLOOKUP($C5189,searchgroup!$A:$B,2,0)</f>
        <v>Acne conglobata</v>
      </c>
    </row>
    <row r="5190" ht="15.75" customHeight="1">
      <c r="A5190" s="6" t="s">
        <v>15500</v>
      </c>
      <c r="B5190" s="7" t="str">
        <f>VLOOKUP($A5190,icd!$A:$B,2,0)</f>
        <v>Acne varioliformis</v>
      </c>
      <c r="C5190" s="17" t="s">
        <v>33349</v>
      </c>
      <c r="D5190" s="7" t="str">
        <f>VLOOKUP($C5190,searchgroup!$A:$B,2,0)</f>
        <v>Acne varioliformis</v>
      </c>
    </row>
    <row r="5191" ht="15.75" customHeight="1">
      <c r="A5191" s="6" t="s">
        <v>15502</v>
      </c>
      <c r="B5191" s="7" t="str">
        <f>VLOOKUP($A5191,icd!$A:$B,2,0)</f>
        <v>Acne tropica</v>
      </c>
      <c r="C5191" s="17" t="s">
        <v>33348</v>
      </c>
      <c r="D5191" s="7" t="str">
        <f>VLOOKUP($C5191,searchgroup!$A:$B,2,0)</f>
        <v>Acne tropica</v>
      </c>
    </row>
    <row r="5192" ht="15.75" customHeight="1">
      <c r="A5192" s="6" t="s">
        <v>15505</v>
      </c>
      <c r="B5192" s="7" t="str">
        <f>VLOOKUP($A5192,icd!$A:$B,2,0)</f>
        <v>Infantile acne</v>
      </c>
      <c r="C5192" s="17" t="s">
        <v>33351</v>
      </c>
      <c r="D5192" s="7" t="str">
        <f>VLOOKUP($C5192,searchgroup!$A:$B,2,0)</f>
        <v>Acne vulgaris</v>
      </c>
    </row>
    <row r="5193" ht="15.75" customHeight="1">
      <c r="A5193" s="6" t="s">
        <v>15508</v>
      </c>
      <c r="B5193" s="7" t="str">
        <f>VLOOKUP($A5193,icd!$A:$B,2,0)</f>
        <v>Acné excoriée</v>
      </c>
      <c r="C5193" s="17" t="s">
        <v>33345</v>
      </c>
      <c r="D5193" s="7" t="str">
        <f>VLOOKUP($C5193,searchgroup!$A:$B,2,0)</f>
        <v>Acne excoriee</v>
      </c>
    </row>
    <row r="5194" ht="15.75" customHeight="1">
      <c r="A5194" s="6" t="s">
        <v>15511</v>
      </c>
      <c r="B5194" s="7" t="str">
        <f>VLOOKUP($A5194,icd!$A:$B,2,0)</f>
        <v>Other acne</v>
      </c>
      <c r="C5194" s="17" t="s">
        <v>39728</v>
      </c>
      <c r="D5194" s="7" t="str">
        <f>VLOOKUP($C5194,searchgroup!$A:$B,2,0)</f>
        <v>Unspecified acne</v>
      </c>
    </row>
    <row r="5195" ht="15.75" customHeight="1">
      <c r="A5195" s="6" t="s">
        <v>15514</v>
      </c>
      <c r="B5195" s="7" t="str">
        <f>VLOOKUP($A5195,icd!$A:$B,2,0)</f>
        <v>Acne, unspecified</v>
      </c>
      <c r="C5195" s="17" t="s">
        <v>39728</v>
      </c>
      <c r="D5195" s="7" t="str">
        <f>VLOOKUP($C5195,searchgroup!$A:$B,2,0)</f>
        <v>Unspecified acne</v>
      </c>
    </row>
    <row r="5196" ht="15.75" customHeight="1">
      <c r="A5196" s="6" t="s">
        <v>15517</v>
      </c>
      <c r="B5196" s="7" t="str">
        <f>VLOOKUP($A5196,icd!$A:$B,2,0)</f>
        <v>Rosacea</v>
      </c>
      <c r="C5196" s="17" t="s">
        <v>38826</v>
      </c>
      <c r="D5196" s="7" t="str">
        <f>VLOOKUP($C5196,searchgroup!$A:$B,2,0)</f>
        <v>Rosacea</v>
      </c>
    </row>
    <row r="5197" ht="15.75" customHeight="1">
      <c r="A5197" s="6" t="s">
        <v>15519</v>
      </c>
      <c r="B5197" s="7" t="str">
        <f>VLOOKUP($A5197,icd!$A:$B,2,0)</f>
        <v>Perioral dermatitis</v>
      </c>
      <c r="C5197" s="17" t="s">
        <v>38826</v>
      </c>
      <c r="D5197" s="7" t="str">
        <f>VLOOKUP($C5197,searchgroup!$A:$B,2,0)</f>
        <v>Rosacea</v>
      </c>
    </row>
    <row r="5198" ht="15.75" customHeight="1">
      <c r="A5198" s="6" t="s">
        <v>15522</v>
      </c>
      <c r="B5198" s="7" t="str">
        <f>VLOOKUP($A5198,icd!$A:$B,2,0)</f>
        <v>Rhinophyma</v>
      </c>
      <c r="C5198" s="17" t="s">
        <v>38826</v>
      </c>
      <c r="D5198" s="7" t="str">
        <f>VLOOKUP($C5198,searchgroup!$A:$B,2,0)</f>
        <v>Rosacea</v>
      </c>
    </row>
    <row r="5199" ht="15.75" customHeight="1">
      <c r="A5199" s="6" t="s">
        <v>15525</v>
      </c>
      <c r="B5199" s="7" t="str">
        <f>VLOOKUP($A5199,icd!$A:$B,2,0)</f>
        <v>Other rosacea</v>
      </c>
      <c r="C5199" s="17" t="s">
        <v>38826</v>
      </c>
      <c r="D5199" s="7" t="str">
        <f>VLOOKUP($C5199,searchgroup!$A:$B,2,0)</f>
        <v>Rosacea</v>
      </c>
    </row>
    <row r="5200" ht="15.75" customHeight="1">
      <c r="A5200" s="6" t="s">
        <v>15528</v>
      </c>
      <c r="B5200" s="7" t="str">
        <f>VLOOKUP($A5200,icd!$A:$B,2,0)</f>
        <v>Rosacea, unspecified</v>
      </c>
      <c r="C5200" s="17" t="s">
        <v>38826</v>
      </c>
      <c r="D5200" s="7" t="str">
        <f>VLOOKUP($C5200,searchgroup!$A:$B,2,0)</f>
        <v>Rosacea</v>
      </c>
    </row>
    <row r="5201" ht="15.75" customHeight="1">
      <c r="A5201" s="6" t="s">
        <v>15531</v>
      </c>
      <c r="B5201" s="7" t="str">
        <f>VLOOKUP($A5201,icd!$A:$B,2,0)</f>
        <v>Follicular cysts of skin and subcutaneous tissue</v>
      </c>
      <c r="C5201" s="17" t="s">
        <v>39052</v>
      </c>
      <c r="D5201" s="7" t="str">
        <f>VLOOKUP($C5201,searchgroup!$A:$B,2,0)</f>
        <v>Single follicular cyst of the skin</v>
      </c>
    </row>
    <row r="5202" ht="15.75" customHeight="1">
      <c r="A5202" s="6" t="s">
        <v>15534</v>
      </c>
      <c r="B5202" s="7" t="str">
        <f>VLOOKUP($A5202,icd!$A:$B,2,0)</f>
        <v>Epidermal cyst</v>
      </c>
      <c r="C5202" s="17" t="s">
        <v>39052</v>
      </c>
      <c r="D5202" s="7" t="str">
        <f>VLOOKUP($C5202,searchgroup!$A:$B,2,0)</f>
        <v>Single follicular cyst of the skin</v>
      </c>
    </row>
    <row r="5203" ht="15.75" customHeight="1">
      <c r="A5203" s="6" t="s">
        <v>15537</v>
      </c>
      <c r="B5203" s="7" t="str">
        <f>VLOOKUP($A5203,icd!$A:$B,2,0)</f>
        <v>Trichilemmal cyst</v>
      </c>
      <c r="C5203" s="17" t="s">
        <v>39052</v>
      </c>
      <c r="D5203" s="7" t="str">
        <f>VLOOKUP($C5203,searchgroup!$A:$B,2,0)</f>
        <v>Single follicular cyst of the skin</v>
      </c>
    </row>
    <row r="5204" ht="15.75" customHeight="1">
      <c r="A5204" s="6" t="s">
        <v>15540</v>
      </c>
      <c r="B5204" s="7" t="str">
        <f>VLOOKUP($A5204,icd!$A:$B,2,0)</f>
        <v>Steatocystoma multiplex</v>
      </c>
      <c r="C5204" s="17" t="s">
        <v>39192</v>
      </c>
      <c r="D5204" s="7" t="str">
        <f>VLOOKUP($C5204,searchgroup!$A:$B,2,0)</f>
        <v>Steatocystoma multiplex</v>
      </c>
    </row>
    <row r="5205" ht="15.75" customHeight="1">
      <c r="A5205" s="6" t="s">
        <v>15543</v>
      </c>
      <c r="B5205" s="7" t="str">
        <f>VLOOKUP($A5205,icd!$A:$B,2,0)</f>
        <v>Other follicular cysts of skin and subcutaneous tissue</v>
      </c>
      <c r="C5205" s="17" t="s">
        <v>39052</v>
      </c>
      <c r="D5205" s="7" t="str">
        <f>VLOOKUP($C5205,searchgroup!$A:$B,2,0)</f>
        <v>Single follicular cyst of the skin</v>
      </c>
    </row>
    <row r="5206" ht="15.75" customHeight="1">
      <c r="A5206" s="6" t="s">
        <v>15546</v>
      </c>
      <c r="B5206" s="7" t="str">
        <f>VLOOKUP($A5206,icd!$A:$B,2,0)</f>
        <v>Follicular cyst of skin and subcutaneous tissue, unspecified</v>
      </c>
      <c r="C5206" s="17" t="s">
        <v>39052</v>
      </c>
      <c r="D5206" s="7" t="str">
        <f>VLOOKUP($C5206,searchgroup!$A:$B,2,0)</f>
        <v>Single follicular cyst of the skin</v>
      </c>
    </row>
    <row r="5207" ht="15.75" customHeight="1">
      <c r="A5207" s="6" t="s">
        <v>15549</v>
      </c>
      <c r="B5207" s="7" t="str">
        <f>VLOOKUP($A5207,icd!$A:$B,2,0)</f>
        <v>Other follicular disorders</v>
      </c>
      <c r="C5207" s="17" t="s">
        <v>36042</v>
      </c>
      <c r="D5207" s="7" t="str">
        <f>VLOOKUP($C5207,searchgroup!$A:$B,2,0)</f>
        <v>Follicular disorder</v>
      </c>
    </row>
    <row r="5208" ht="15.75" customHeight="1">
      <c r="A5208" s="6" t="s">
        <v>15552</v>
      </c>
      <c r="B5208" s="7" t="str">
        <f>VLOOKUP($A5208,icd!$A:$B,2,0)</f>
        <v>Acne keloid</v>
      </c>
      <c r="C5208" s="17" t="s">
        <v>36042</v>
      </c>
      <c r="D5208" s="7" t="str">
        <f>VLOOKUP($C5208,searchgroup!$A:$B,2,0)</f>
        <v>Follicular disorder</v>
      </c>
    </row>
    <row r="5209" ht="15.75" customHeight="1">
      <c r="A5209" s="6" t="s">
        <v>15555</v>
      </c>
      <c r="B5209" s="7" t="str">
        <f>VLOOKUP($A5209,icd!$A:$B,2,0)</f>
        <v>Pseudofolliculitis barbae</v>
      </c>
      <c r="C5209" s="17" t="s">
        <v>36042</v>
      </c>
      <c r="D5209" s="7" t="str">
        <f>VLOOKUP($C5209,searchgroup!$A:$B,2,0)</f>
        <v>Follicular disorder</v>
      </c>
    </row>
    <row r="5210" ht="15.75" customHeight="1">
      <c r="A5210" s="6" t="s">
        <v>15558</v>
      </c>
      <c r="B5210" s="7" t="str">
        <f>VLOOKUP($A5210,icd!$A:$B,2,0)</f>
        <v>Hidradenitis suppurativa</v>
      </c>
      <c r="C5210" s="17" t="s">
        <v>36042</v>
      </c>
      <c r="D5210" s="7" t="str">
        <f>VLOOKUP($C5210,searchgroup!$A:$B,2,0)</f>
        <v>Follicular disorder</v>
      </c>
    </row>
    <row r="5211" ht="15.75" customHeight="1">
      <c r="A5211" s="6" t="s">
        <v>15561</v>
      </c>
      <c r="B5211" s="7" t="str">
        <f>VLOOKUP($A5211,icd!$A:$B,2,0)</f>
        <v>Other specified follicular disorders</v>
      </c>
      <c r="C5211" s="17" t="s">
        <v>36042</v>
      </c>
      <c r="D5211" s="7" t="str">
        <f>VLOOKUP($C5211,searchgroup!$A:$B,2,0)</f>
        <v>Follicular disorder</v>
      </c>
    </row>
    <row r="5212" ht="15.75" customHeight="1">
      <c r="A5212" s="6" t="s">
        <v>15564</v>
      </c>
      <c r="B5212" s="7" t="str">
        <f>VLOOKUP($A5212,icd!$A:$B,2,0)</f>
        <v>Follicular disorder, unspecified</v>
      </c>
      <c r="C5212" s="17" t="s">
        <v>36042</v>
      </c>
      <c r="D5212" s="7" t="str">
        <f>VLOOKUP($C5212,searchgroup!$A:$B,2,0)</f>
        <v>Follicular disorder</v>
      </c>
    </row>
    <row r="5213" ht="15.75" customHeight="1">
      <c r="A5213" s="6" t="s">
        <v>15567</v>
      </c>
      <c r="B5213" s="7" t="str">
        <f>VLOOKUP($A5213,icd!$A:$B,2,0)</f>
        <v>Eccrine sweat disorders</v>
      </c>
      <c r="C5213" s="17" t="s">
        <v>39332</v>
      </c>
      <c r="D5213" s="7" t="str">
        <f>VLOOKUP($C5213,searchgroup!$A:$B,2,0)</f>
        <v>Sweat gland disorders</v>
      </c>
    </row>
    <row r="5214" ht="15.75" customHeight="1">
      <c r="A5214" s="6" t="s">
        <v>15570</v>
      </c>
      <c r="B5214" s="7" t="str">
        <f>VLOOKUP($A5214,icd!$A:$B,2,0)</f>
        <v>Miliaria rubra</v>
      </c>
      <c r="C5214" s="17" t="s">
        <v>36431</v>
      </c>
      <c r="D5214" s="7" t="str">
        <f>VLOOKUP($C5214,searchgroup!$A:$B,2,0)</f>
        <v>Heat rash</v>
      </c>
    </row>
    <row r="5215" ht="15.75" customHeight="1">
      <c r="A5215" s="6" t="s">
        <v>15572</v>
      </c>
      <c r="B5215" s="7" t="str">
        <f>VLOOKUP($A5215,icd!$A:$B,2,0)</f>
        <v>Miliaria crystallina</v>
      </c>
      <c r="C5215" s="17" t="s">
        <v>36431</v>
      </c>
      <c r="D5215" s="7" t="str">
        <f>VLOOKUP($C5215,searchgroup!$A:$B,2,0)</f>
        <v>Heat rash</v>
      </c>
    </row>
    <row r="5216" ht="15.75" customHeight="1">
      <c r="A5216" s="6" t="s">
        <v>15575</v>
      </c>
      <c r="B5216" s="7" t="str">
        <f>VLOOKUP($A5216,icd!$A:$B,2,0)</f>
        <v>Miliaria profunda</v>
      </c>
      <c r="C5216" s="17" t="s">
        <v>36431</v>
      </c>
      <c r="D5216" s="7" t="str">
        <f>VLOOKUP($C5216,searchgroup!$A:$B,2,0)</f>
        <v>Heat rash</v>
      </c>
    </row>
    <row r="5217" ht="15.75" customHeight="1">
      <c r="A5217" s="6" t="s">
        <v>15578</v>
      </c>
      <c r="B5217" s="7" t="str">
        <f>VLOOKUP($A5217,icd!$A:$B,2,0)</f>
        <v>Miliaria, unspecified</v>
      </c>
      <c r="C5217" s="17" t="s">
        <v>36431</v>
      </c>
      <c r="D5217" s="7" t="str">
        <f>VLOOKUP($C5217,searchgroup!$A:$B,2,0)</f>
        <v>Heat rash</v>
      </c>
    </row>
    <row r="5218" ht="15.75" customHeight="1">
      <c r="A5218" s="6" t="s">
        <v>15581</v>
      </c>
      <c r="B5218" s="7" t="str">
        <f>VLOOKUP($A5218,icd!$A:$B,2,0)</f>
        <v>Anhidrosis</v>
      </c>
      <c r="C5218" s="17" t="s">
        <v>39332</v>
      </c>
      <c r="D5218" s="7" t="str">
        <f>VLOOKUP($C5218,searchgroup!$A:$B,2,0)</f>
        <v>Sweat gland disorders</v>
      </c>
    </row>
    <row r="5219" ht="15.75" customHeight="1">
      <c r="A5219" s="6" t="s">
        <v>15584</v>
      </c>
      <c r="B5219" s="7" t="str">
        <f>VLOOKUP($A5219,icd!$A:$B,2,0)</f>
        <v>Other eccrine sweat disorders</v>
      </c>
      <c r="C5219" s="17" t="s">
        <v>39332</v>
      </c>
      <c r="D5219" s="7" t="str">
        <f>VLOOKUP($C5219,searchgroup!$A:$B,2,0)</f>
        <v>Sweat gland disorders</v>
      </c>
    </row>
    <row r="5220" ht="15.75" customHeight="1">
      <c r="A5220" s="6" t="s">
        <v>15587</v>
      </c>
      <c r="B5220" s="7" t="str">
        <f>VLOOKUP($A5220,icd!$A:$B,2,0)</f>
        <v>Eccrine sweat disorder, unspecified</v>
      </c>
      <c r="C5220" s="17" t="s">
        <v>39332</v>
      </c>
      <c r="D5220" s="7" t="str">
        <f>VLOOKUP($C5220,searchgroup!$A:$B,2,0)</f>
        <v>Sweat gland disorders</v>
      </c>
    </row>
    <row r="5221" ht="15.75" customHeight="1">
      <c r="A5221" s="6" t="s">
        <v>15590</v>
      </c>
      <c r="B5221" s="7" t="str">
        <f>VLOOKUP($A5221,icd!$A:$B,2,0)</f>
        <v>Apocrine sweat disorders</v>
      </c>
      <c r="C5221" s="17" t="s">
        <v>39332</v>
      </c>
      <c r="D5221" s="7" t="str">
        <f>VLOOKUP($C5221,searchgroup!$A:$B,2,0)</f>
        <v>Sweat gland disorders</v>
      </c>
    </row>
    <row r="5222" ht="15.75" customHeight="1">
      <c r="A5222" s="6" t="s">
        <v>15593</v>
      </c>
      <c r="B5222" s="7" t="str">
        <f>VLOOKUP($A5222,icd!$A:$B,2,0)</f>
        <v>Bromhidrosis</v>
      </c>
      <c r="C5222" s="17" t="s">
        <v>34208</v>
      </c>
      <c r="D5222" s="7" t="str">
        <f>VLOOKUP($C5222,searchgroup!$A:$B,2,0)</f>
        <v>Body odor</v>
      </c>
    </row>
    <row r="5223" ht="15.75" customHeight="1">
      <c r="A5223" s="6" t="s">
        <v>15596</v>
      </c>
      <c r="B5223" s="7" t="str">
        <f>VLOOKUP($A5223,icd!$A:$B,2,0)</f>
        <v>Chromhidrosis</v>
      </c>
      <c r="C5223" s="17" t="s">
        <v>39332</v>
      </c>
      <c r="D5223" s="7" t="str">
        <f>VLOOKUP($C5223,searchgroup!$A:$B,2,0)</f>
        <v>Sweat gland disorders</v>
      </c>
    </row>
    <row r="5224" ht="15.75" customHeight="1">
      <c r="A5224" s="6" t="s">
        <v>15599</v>
      </c>
      <c r="B5224" s="7" t="str">
        <f>VLOOKUP($A5224,icd!$A:$B,2,0)</f>
        <v>Apocrine miliaria</v>
      </c>
      <c r="C5224" s="17" t="s">
        <v>39332</v>
      </c>
      <c r="D5224" s="7" t="str">
        <f>VLOOKUP($C5224,searchgroup!$A:$B,2,0)</f>
        <v>Sweat gland disorders</v>
      </c>
    </row>
    <row r="5225" ht="15.75" customHeight="1">
      <c r="A5225" s="6" t="s">
        <v>15602</v>
      </c>
      <c r="B5225" s="7" t="str">
        <f>VLOOKUP($A5225,icd!$A:$B,2,0)</f>
        <v>Other apocrine sweat disorders</v>
      </c>
      <c r="C5225" s="17" t="s">
        <v>39332</v>
      </c>
      <c r="D5225" s="7" t="str">
        <f>VLOOKUP($C5225,searchgroup!$A:$B,2,0)</f>
        <v>Sweat gland disorders</v>
      </c>
    </row>
    <row r="5226" ht="15.75" customHeight="1">
      <c r="A5226" s="6" t="s">
        <v>15605</v>
      </c>
      <c r="B5226" s="7" t="str">
        <f>VLOOKUP($A5226,icd!$A:$B,2,0)</f>
        <v>Apocrine sweat disorder, unspecified</v>
      </c>
      <c r="C5226" s="17" t="s">
        <v>39332</v>
      </c>
      <c r="D5226" s="7" t="str">
        <f>VLOOKUP($C5226,searchgroup!$A:$B,2,0)</f>
        <v>Sweat gland disorders</v>
      </c>
    </row>
    <row r="5227" ht="15.75" customHeight="1">
      <c r="A5227" s="6" t="s">
        <v>15608</v>
      </c>
      <c r="B5227" s="7" t="str">
        <f>VLOOKUP($A5227,icd!$A:$B,2,0)</f>
        <v>Vitiligo</v>
      </c>
      <c r="C5227" s="17" t="s">
        <v>35359</v>
      </c>
      <c r="D5227" s="7" t="str">
        <f>VLOOKUP($C5227,searchgroup!$A:$B,2,0)</f>
        <v>Disorder of skin pigmentation</v>
      </c>
    </row>
    <row r="5228" ht="15.75" customHeight="1">
      <c r="A5228" s="6" t="s">
        <v>15611</v>
      </c>
      <c r="B5228" s="7" t="str">
        <f>VLOOKUP($A5228,icd!$A:$B,2,0)</f>
        <v>Other disorders of pigmentation</v>
      </c>
      <c r="C5228" s="17" t="s">
        <v>35359</v>
      </c>
      <c r="D5228" s="7" t="str">
        <f>VLOOKUP($C5228,searchgroup!$A:$B,2,0)</f>
        <v>Disorder of skin pigmentation</v>
      </c>
    </row>
    <row r="5229" ht="15.75" customHeight="1">
      <c r="A5229" s="6" t="s">
        <v>15614</v>
      </c>
      <c r="B5229" s="7" t="str">
        <f>VLOOKUP($A5229,icd!$A:$B,2,0)</f>
        <v>Postinflammatory hyperpigmentation</v>
      </c>
      <c r="C5229" s="17" t="s">
        <v>35359</v>
      </c>
      <c r="D5229" s="7" t="str">
        <f>VLOOKUP($C5229,searchgroup!$A:$B,2,0)</f>
        <v>Disorder of skin pigmentation</v>
      </c>
    </row>
    <row r="5230" ht="15.75" customHeight="1">
      <c r="A5230" s="6" t="s">
        <v>15617</v>
      </c>
      <c r="B5230" s="7" t="str">
        <f>VLOOKUP($A5230,icd!$A:$B,2,0)</f>
        <v>Chloasma</v>
      </c>
      <c r="C5230" s="17" t="s">
        <v>35359</v>
      </c>
      <c r="D5230" s="7" t="str">
        <f>VLOOKUP($C5230,searchgroup!$A:$B,2,0)</f>
        <v>Disorder of skin pigmentation</v>
      </c>
    </row>
    <row r="5231" ht="15.75" customHeight="1">
      <c r="A5231" s="6" t="s">
        <v>15620</v>
      </c>
      <c r="B5231" s="7" t="str">
        <f>VLOOKUP($A5231,icd!$A:$B,2,0)</f>
        <v>Freckles</v>
      </c>
      <c r="C5231" s="17" t="s">
        <v>36200</v>
      </c>
      <c r="D5231" s="7" t="str">
        <f>VLOOKUP($C5231,searchgroup!$A:$B,2,0)</f>
        <v>Freckles</v>
      </c>
    </row>
    <row r="5232" ht="15.75" customHeight="1">
      <c r="A5232" s="6" t="s">
        <v>15623</v>
      </c>
      <c r="B5232" s="7" t="str">
        <f>VLOOKUP($A5232,icd!$A:$B,2,0)</f>
        <v>Café au lait spots</v>
      </c>
      <c r="C5232" s="17" t="s">
        <v>34351</v>
      </c>
      <c r="D5232" s="7" t="str">
        <f>VLOOKUP($C5232,searchgroup!$A:$B,2,0)</f>
        <v>Café au lait spots</v>
      </c>
    </row>
    <row r="5233" ht="15.75" customHeight="1">
      <c r="A5233" s="6" t="s">
        <v>15626</v>
      </c>
      <c r="B5233" s="7" t="str">
        <f>VLOOKUP($A5233,icd!$A:$B,2,0)</f>
        <v>Other melanin hyperpigmentation</v>
      </c>
      <c r="C5233" s="17" t="s">
        <v>35359</v>
      </c>
      <c r="D5233" s="7" t="str">
        <f>VLOOKUP($C5233,searchgroup!$A:$B,2,0)</f>
        <v>Disorder of skin pigmentation</v>
      </c>
    </row>
    <row r="5234" ht="15.75" customHeight="1">
      <c r="A5234" s="6" t="s">
        <v>15629</v>
      </c>
      <c r="B5234" s="7" t="str">
        <f>VLOOKUP($A5234,icd!$A:$B,2,0)</f>
        <v>Leukoderma, not elsewhere classified</v>
      </c>
      <c r="C5234" s="17" t="s">
        <v>35359</v>
      </c>
      <c r="D5234" s="7" t="str">
        <f>VLOOKUP($C5234,searchgroup!$A:$B,2,0)</f>
        <v>Disorder of skin pigmentation</v>
      </c>
    </row>
    <row r="5235" ht="15.75" customHeight="1">
      <c r="A5235" s="6" t="s">
        <v>15632</v>
      </c>
      <c r="B5235" s="7" t="str">
        <f>VLOOKUP($A5235,icd!$A:$B,2,0)</f>
        <v>Other disorders of diminished melanin formation</v>
      </c>
      <c r="C5235" s="17" t="s">
        <v>35359</v>
      </c>
      <c r="D5235" s="7" t="str">
        <f>VLOOKUP($C5235,searchgroup!$A:$B,2,0)</f>
        <v>Disorder of skin pigmentation</v>
      </c>
    </row>
    <row r="5236" ht="15.75" customHeight="1">
      <c r="A5236" s="6" t="s">
        <v>15635</v>
      </c>
      <c r="B5236" s="7" t="str">
        <f>VLOOKUP($A5236,icd!$A:$B,2,0)</f>
        <v>Pigmented purpuric dermatosis</v>
      </c>
      <c r="C5236" s="17" t="s">
        <v>35359</v>
      </c>
      <c r="D5236" s="7" t="str">
        <f>VLOOKUP($C5236,searchgroup!$A:$B,2,0)</f>
        <v>Disorder of skin pigmentation</v>
      </c>
    </row>
    <row r="5237" ht="15.75" customHeight="1">
      <c r="A5237" s="6" t="s">
        <v>15638</v>
      </c>
      <c r="B5237" s="7" t="str">
        <f>VLOOKUP($A5237,icd!$A:$B,2,0)</f>
        <v>Other specified disorders of pigmentation</v>
      </c>
      <c r="C5237" s="17" t="s">
        <v>35359</v>
      </c>
      <c r="D5237" s="7" t="str">
        <f>VLOOKUP($C5237,searchgroup!$A:$B,2,0)</f>
        <v>Disorder of skin pigmentation</v>
      </c>
    </row>
    <row r="5238" ht="15.75" customHeight="1">
      <c r="A5238" s="6" t="s">
        <v>15641</v>
      </c>
      <c r="B5238" s="7" t="str">
        <f>VLOOKUP($A5238,icd!$A:$B,2,0)</f>
        <v>Disorder of pigmentation, unspecified</v>
      </c>
      <c r="C5238" s="17" t="s">
        <v>35359</v>
      </c>
      <c r="D5238" s="7" t="str">
        <f>VLOOKUP($C5238,searchgroup!$A:$B,2,0)</f>
        <v>Disorder of skin pigmentation</v>
      </c>
    </row>
    <row r="5239" ht="15.75" customHeight="1">
      <c r="A5239" s="6" t="s">
        <v>15644</v>
      </c>
      <c r="B5239" s="7" t="str">
        <f>VLOOKUP($A5239,icd!$A:$B,2,0)</f>
        <v>Seborrhoeic keratosis</v>
      </c>
      <c r="C5239" s="17" t="s">
        <v>38894</v>
      </c>
      <c r="D5239" s="7" t="str">
        <f>VLOOKUP($C5239,searchgroup!$A:$B,2,0)</f>
        <v>Seborrhoeic keratosis</v>
      </c>
    </row>
    <row r="5240" ht="15.75" customHeight="1">
      <c r="A5240" s="6" t="s">
        <v>15647</v>
      </c>
      <c r="B5240" s="7" t="str">
        <f>VLOOKUP($A5240,icd!$A:$B,2,0)</f>
        <v>Acanthosis nigricans</v>
      </c>
      <c r="C5240" s="17" t="s">
        <v>33300</v>
      </c>
      <c r="D5240" s="7" t="str">
        <f>VLOOKUP($C5240,searchgroup!$A:$B,2,0)</f>
        <v>Acanthosis nigricans</v>
      </c>
    </row>
    <row r="5241" ht="15.75" customHeight="1">
      <c r="A5241" s="6" t="s">
        <v>15649</v>
      </c>
      <c r="B5241" s="7" t="str">
        <f>VLOOKUP($A5241,icd!$A:$B,2,0)</f>
        <v>Corns and callosities</v>
      </c>
      <c r="C5241" s="17" t="s">
        <v>34914</v>
      </c>
      <c r="D5241" s="7" t="str">
        <f>VLOOKUP($C5241,searchgroup!$A:$B,2,0)</f>
        <v>Corns and callosities</v>
      </c>
    </row>
    <row r="5242" ht="15.75" customHeight="1">
      <c r="A5242" s="6" t="s">
        <v>15652</v>
      </c>
      <c r="B5242" s="7" t="str">
        <f>VLOOKUP($A5242,icd!$A:$B,2,0)</f>
        <v>Other epidermal thickening</v>
      </c>
      <c r="C5242" s="17" t="s">
        <v>35739</v>
      </c>
      <c r="D5242" s="7" t="str">
        <f>VLOOKUP($C5242,searchgroup!$A:$B,2,0)</f>
        <v>Epidermal thickening</v>
      </c>
    </row>
    <row r="5243" ht="15.75" customHeight="1">
      <c r="A5243" s="6" t="s">
        <v>15655</v>
      </c>
      <c r="B5243" s="7" t="str">
        <f>VLOOKUP($A5243,icd!$A:$B,2,0)</f>
        <v>Acquired ichthyosis</v>
      </c>
      <c r="C5243" s="17" t="s">
        <v>33415</v>
      </c>
      <c r="D5243" s="7" t="str">
        <f>VLOOKUP($C5243,searchgroup!$A:$B,2,0)</f>
        <v>Acquired ichthyosis</v>
      </c>
    </row>
    <row r="5244" ht="15.75" customHeight="1">
      <c r="A5244" s="6" t="s">
        <v>15658</v>
      </c>
      <c r="B5244" s="7" t="str">
        <f>VLOOKUP($A5244,icd!$A:$B,2,0)</f>
        <v>Acquired keratosis [keratoderma] palmaris et plantaris</v>
      </c>
      <c r="C5244" s="17" t="s">
        <v>33416</v>
      </c>
      <c r="D5244" s="7" t="str">
        <f>VLOOKUP($C5244,searchgroup!$A:$B,2,0)</f>
        <v>Acquired keratosis</v>
      </c>
    </row>
    <row r="5245" ht="15.75" customHeight="1">
      <c r="A5245" s="6" t="s">
        <v>15661</v>
      </c>
      <c r="B5245" s="7" t="str">
        <f>VLOOKUP($A5245,icd!$A:$B,2,0)</f>
        <v>Keratosis punctata (palmaris et plantaris)</v>
      </c>
      <c r="C5245" s="17" t="s">
        <v>37248</v>
      </c>
      <c r="D5245" s="7" t="str">
        <f>VLOOKUP($C5245,searchgroup!$A:$B,2,0)</f>
        <v>Keratotis punctata</v>
      </c>
    </row>
    <row r="5246" ht="15.75" customHeight="1">
      <c r="A5246" s="6" t="s">
        <v>15664</v>
      </c>
      <c r="B5246" s="7" t="str">
        <f>VLOOKUP($A5246,icd!$A:$B,2,0)</f>
        <v>Xerosis cutis</v>
      </c>
      <c r="C5246" s="17" t="s">
        <v>35739</v>
      </c>
      <c r="D5246" s="7" t="str">
        <f>VLOOKUP($C5246,searchgroup!$A:$B,2,0)</f>
        <v>Epidermal thickening</v>
      </c>
    </row>
    <row r="5247" ht="15.75" customHeight="1">
      <c r="A5247" s="6" t="s">
        <v>15667</v>
      </c>
      <c r="B5247" s="7" t="str">
        <f>VLOOKUP($A5247,icd!$A:$B,2,0)</f>
        <v>Other specified epidermal thickening</v>
      </c>
      <c r="C5247" s="17" t="s">
        <v>35739</v>
      </c>
      <c r="D5247" s="7" t="str">
        <f>VLOOKUP($C5247,searchgroup!$A:$B,2,0)</f>
        <v>Epidermal thickening</v>
      </c>
    </row>
    <row r="5248" ht="15.75" customHeight="1">
      <c r="A5248" s="6" t="s">
        <v>15670</v>
      </c>
      <c r="B5248" s="7" t="str">
        <f>VLOOKUP($A5248,icd!$A:$B,2,0)</f>
        <v>Epidermal thickening, unspecified</v>
      </c>
      <c r="C5248" s="17" t="s">
        <v>35739</v>
      </c>
      <c r="D5248" s="7" t="str">
        <f>VLOOKUP($C5248,searchgroup!$A:$B,2,0)</f>
        <v>Epidermal thickening</v>
      </c>
    </row>
    <row r="5249" ht="15.75" customHeight="1">
      <c r="A5249" s="6" t="s">
        <v>15673</v>
      </c>
      <c r="B5249" s="7" t="str">
        <f>VLOOKUP($A5249,icd!$A:$B,2,0)</f>
        <v>Keratoderma in diseases classified elsewhere</v>
      </c>
      <c r="C5249" s="17" t="s">
        <v>39071</v>
      </c>
      <c r="D5249" s="7" t="str">
        <f>VLOOKUP($C5249,searchgroup!$A:$B,2,0)</f>
        <v>Skin disorder due to other disease</v>
      </c>
    </row>
    <row r="5250" ht="15.75" customHeight="1">
      <c r="A5250" s="6" t="s">
        <v>15676</v>
      </c>
      <c r="B5250" s="7" t="str">
        <f>VLOOKUP($A5250,icd!$A:$B,2,0)</f>
        <v>Transepidermal elimination disorders</v>
      </c>
      <c r="C5250" s="17" t="s">
        <v>39481</v>
      </c>
      <c r="D5250" s="7" t="str">
        <f>VLOOKUP($C5250,searchgroup!$A:$B,2,0)</f>
        <v>Transepidermal elimination disorders</v>
      </c>
    </row>
    <row r="5251" ht="15.75" customHeight="1">
      <c r="A5251" s="6" t="s">
        <v>15679</v>
      </c>
      <c r="B5251" s="7" t="str">
        <f>VLOOKUP($A5251,icd!$A:$B,2,0)</f>
        <v>Keratosis follicularis et parafollicularis in cutem penetrans [Kyrle]</v>
      </c>
      <c r="C5251" s="17" t="s">
        <v>39481</v>
      </c>
      <c r="D5251" s="7" t="str">
        <f>VLOOKUP($C5251,searchgroup!$A:$B,2,0)</f>
        <v>Transepidermal elimination disorders</v>
      </c>
    </row>
    <row r="5252" ht="15.75" customHeight="1">
      <c r="A5252" s="6" t="s">
        <v>15682</v>
      </c>
      <c r="B5252" s="7" t="str">
        <f>VLOOKUP($A5252,icd!$A:$B,2,0)</f>
        <v>Reactive perforating collagenosis</v>
      </c>
      <c r="C5252" s="17" t="s">
        <v>39481</v>
      </c>
      <c r="D5252" s="7" t="str">
        <f>VLOOKUP($C5252,searchgroup!$A:$B,2,0)</f>
        <v>Transepidermal elimination disorders</v>
      </c>
    </row>
    <row r="5253" ht="15.75" customHeight="1">
      <c r="A5253" s="6" t="s">
        <v>15685</v>
      </c>
      <c r="B5253" s="7" t="str">
        <f>VLOOKUP($A5253,icd!$A:$B,2,0)</f>
        <v>Elastosis perforans serpiginosa</v>
      </c>
      <c r="C5253" s="17" t="s">
        <v>39481</v>
      </c>
      <c r="D5253" s="7" t="str">
        <f>VLOOKUP($C5253,searchgroup!$A:$B,2,0)</f>
        <v>Transepidermal elimination disorders</v>
      </c>
    </row>
    <row r="5254" ht="15.75" customHeight="1">
      <c r="A5254" s="6" t="s">
        <v>15688</v>
      </c>
      <c r="B5254" s="7" t="str">
        <f>VLOOKUP($A5254,icd!$A:$B,2,0)</f>
        <v>Other transepidermal elimination disorders</v>
      </c>
      <c r="C5254" s="17" t="s">
        <v>39481</v>
      </c>
      <c r="D5254" s="7" t="str">
        <f>VLOOKUP($C5254,searchgroup!$A:$B,2,0)</f>
        <v>Transepidermal elimination disorders</v>
      </c>
    </row>
    <row r="5255" ht="15.75" customHeight="1">
      <c r="A5255" s="6" t="s">
        <v>15691</v>
      </c>
      <c r="B5255" s="7" t="str">
        <f>VLOOKUP($A5255,icd!$A:$B,2,0)</f>
        <v>Transepidermal elimination disorder, unspecified</v>
      </c>
      <c r="C5255" s="17" t="s">
        <v>39481</v>
      </c>
      <c r="D5255" s="7" t="str">
        <f>VLOOKUP($C5255,searchgroup!$A:$B,2,0)</f>
        <v>Transepidermal elimination disorders</v>
      </c>
    </row>
    <row r="5256" ht="15.75" customHeight="1">
      <c r="A5256" s="6" t="s">
        <v>15694</v>
      </c>
      <c r="B5256" s="7" t="str">
        <f>VLOOKUP($A5256,icd!$A:$B,2,0)</f>
        <v>Pyoderma gangrenosum</v>
      </c>
      <c r="C5256" s="17" t="s">
        <v>35084</v>
      </c>
      <c r="D5256" s="7" t="str">
        <f>VLOOKUP($C5256,searchgroup!$A:$B,2,0)</f>
        <v>Decubitus ulcer</v>
      </c>
    </row>
    <row r="5257" ht="15.75" customHeight="1">
      <c r="A5257" s="6" t="s">
        <v>15697</v>
      </c>
      <c r="B5257" s="7" t="str">
        <f>VLOOKUP($A5257,icd!$A:$B,2,0)</f>
        <v>Decubitus ulcer and pressure area</v>
      </c>
      <c r="C5257" s="17" t="s">
        <v>35084</v>
      </c>
      <c r="D5257" s="7" t="str">
        <f>VLOOKUP($C5257,searchgroup!$A:$B,2,0)</f>
        <v>Decubitus ulcer</v>
      </c>
    </row>
    <row r="5258" ht="15.75" customHeight="1">
      <c r="A5258" s="6" t="s">
        <v>15700</v>
      </c>
      <c r="B5258" s="7" t="str">
        <f>VLOOKUP($A5258,icd!$A:$B,2,0)</f>
        <v>Stage I decubitus ulcer and pressure area</v>
      </c>
      <c r="C5258" s="17" t="s">
        <v>35084</v>
      </c>
      <c r="D5258" s="7" t="str">
        <f>VLOOKUP($C5258,searchgroup!$A:$B,2,0)</f>
        <v>Decubitus ulcer</v>
      </c>
    </row>
    <row r="5259" ht="15.75" customHeight="1">
      <c r="A5259" s="6" t="s">
        <v>15703</v>
      </c>
      <c r="B5259" s="7" t="str">
        <f>VLOOKUP($A5259,icd!$A:$B,2,0)</f>
        <v>Stage II decubitus ulcer</v>
      </c>
      <c r="C5259" s="17" t="s">
        <v>35084</v>
      </c>
      <c r="D5259" s="7" t="str">
        <f>VLOOKUP($C5259,searchgroup!$A:$B,2,0)</f>
        <v>Decubitus ulcer</v>
      </c>
    </row>
    <row r="5260" ht="15.75" customHeight="1">
      <c r="A5260" s="6" t="s">
        <v>15706</v>
      </c>
      <c r="B5260" s="7" t="str">
        <f>VLOOKUP($A5260,icd!$A:$B,2,0)</f>
        <v>Stage III decubitus ulcer</v>
      </c>
      <c r="C5260" s="17" t="s">
        <v>35084</v>
      </c>
      <c r="D5260" s="7" t="str">
        <f>VLOOKUP($C5260,searchgroup!$A:$B,2,0)</f>
        <v>Decubitus ulcer</v>
      </c>
    </row>
    <row r="5261" ht="15.75" customHeight="1">
      <c r="A5261" s="6" t="s">
        <v>15709</v>
      </c>
      <c r="B5261" s="7" t="str">
        <f>VLOOKUP($A5261,icd!$A:$B,2,0)</f>
        <v>Stage IV decubitus ulcer</v>
      </c>
      <c r="C5261" s="17" t="s">
        <v>35084</v>
      </c>
      <c r="D5261" s="7" t="str">
        <f>VLOOKUP($C5261,searchgroup!$A:$B,2,0)</f>
        <v>Decubitus ulcer</v>
      </c>
    </row>
    <row r="5262" ht="15.75" customHeight="1">
      <c r="A5262" s="6" t="s">
        <v>15712</v>
      </c>
      <c r="B5262" s="7" t="str">
        <f>VLOOKUP($A5262,icd!$A:$B,2,0)</f>
        <v>Decubitus ulcer and pressure area, unspecified</v>
      </c>
      <c r="C5262" s="17" t="s">
        <v>35084</v>
      </c>
      <c r="D5262" s="7" t="str">
        <f>VLOOKUP($C5262,searchgroup!$A:$B,2,0)</f>
        <v>Decubitus ulcer</v>
      </c>
    </row>
    <row r="5263" ht="15.75" customHeight="1">
      <c r="A5263" s="6" t="s">
        <v>15715</v>
      </c>
      <c r="B5263" s="7" t="str">
        <f>VLOOKUP($A5263,icd!$A:$B,2,0)</f>
        <v>Atrophic disorders of skin</v>
      </c>
      <c r="C5263" s="17" t="s">
        <v>33944</v>
      </c>
      <c r="D5263" s="7" t="str">
        <f>VLOOKUP($C5263,searchgroup!$A:$B,2,0)</f>
        <v>Atrophy of the skin</v>
      </c>
    </row>
    <row r="5264" ht="15.75" customHeight="1">
      <c r="A5264" s="6" t="s">
        <v>15718</v>
      </c>
      <c r="B5264" s="7" t="str">
        <f>VLOOKUP($A5264,icd!$A:$B,2,0)</f>
        <v>Lichen sclerosus et atrophicus</v>
      </c>
      <c r="C5264" s="17" t="s">
        <v>33944</v>
      </c>
      <c r="D5264" s="7" t="str">
        <f>VLOOKUP($C5264,searchgroup!$A:$B,2,0)</f>
        <v>Atrophy of the skin</v>
      </c>
    </row>
    <row r="5265" ht="15.75" customHeight="1">
      <c r="A5265" s="6" t="s">
        <v>15721</v>
      </c>
      <c r="B5265" s="7" t="str">
        <f>VLOOKUP($A5265,icd!$A:$B,2,0)</f>
        <v>Anetoderma of Schweninger-Buzzi</v>
      </c>
      <c r="C5265" s="17" t="s">
        <v>33944</v>
      </c>
      <c r="D5265" s="7" t="str">
        <f>VLOOKUP($C5265,searchgroup!$A:$B,2,0)</f>
        <v>Atrophy of the skin</v>
      </c>
    </row>
    <row r="5266" ht="15.75" customHeight="1">
      <c r="A5266" s="6" t="s">
        <v>15724</v>
      </c>
      <c r="B5266" s="7" t="str">
        <f>VLOOKUP($A5266,icd!$A:$B,2,0)</f>
        <v>Anetoderma of Jadassohn-Pellizzari</v>
      </c>
      <c r="C5266" s="17" t="s">
        <v>33944</v>
      </c>
      <c r="D5266" s="7" t="str">
        <f>VLOOKUP($C5266,searchgroup!$A:$B,2,0)</f>
        <v>Atrophy of the skin</v>
      </c>
    </row>
    <row r="5267" ht="15.75" customHeight="1">
      <c r="A5267" s="6" t="s">
        <v>15727</v>
      </c>
      <c r="B5267" s="7" t="str">
        <f>VLOOKUP($A5267,icd!$A:$B,2,0)</f>
        <v>Atrophoderma of Pasini and Pierini</v>
      </c>
      <c r="C5267" s="17" t="s">
        <v>33944</v>
      </c>
      <c r="D5267" s="7" t="str">
        <f>VLOOKUP($C5267,searchgroup!$A:$B,2,0)</f>
        <v>Atrophy of the skin</v>
      </c>
    </row>
    <row r="5268" ht="15.75" customHeight="1">
      <c r="A5268" s="6" t="s">
        <v>15730</v>
      </c>
      <c r="B5268" s="7" t="str">
        <f>VLOOKUP($A5268,icd!$A:$B,2,0)</f>
        <v>Acrodermatitis chronica atrophicans</v>
      </c>
      <c r="C5268" s="17" t="s">
        <v>33425</v>
      </c>
      <c r="D5268" s="7" t="str">
        <f>VLOOKUP($C5268,searchgroup!$A:$B,2,0)</f>
        <v>Acrodermatitis chronica atrophicans</v>
      </c>
    </row>
    <row r="5269" ht="15.75" customHeight="1">
      <c r="A5269" s="6" t="s">
        <v>15733</v>
      </c>
      <c r="B5269" s="7" t="str">
        <f>VLOOKUP($A5269,icd!$A:$B,2,0)</f>
        <v>Scar conditions and fibrosis of skin</v>
      </c>
      <c r="C5269" s="17" t="s">
        <v>39226</v>
      </c>
      <c r="D5269" s="7" t="str">
        <f>VLOOKUP($C5269,searchgroup!$A:$B,2,0)</f>
        <v>Striae or hypertrophy of skin</v>
      </c>
    </row>
    <row r="5270" ht="15.75" customHeight="1">
      <c r="A5270" s="6" t="s">
        <v>15736</v>
      </c>
      <c r="B5270" s="7" t="str">
        <f>VLOOKUP($A5270,icd!$A:$B,2,0)</f>
        <v>Striae atrophicae</v>
      </c>
      <c r="C5270" s="17" t="s">
        <v>39226</v>
      </c>
      <c r="D5270" s="7" t="str">
        <f>VLOOKUP($C5270,searchgroup!$A:$B,2,0)</f>
        <v>Striae or hypertrophy of skin</v>
      </c>
    </row>
    <row r="5271" ht="15.75" customHeight="1">
      <c r="A5271" s="6" t="s">
        <v>15739</v>
      </c>
      <c r="B5271" s="7" t="str">
        <f>VLOOKUP($A5271,icd!$A:$B,2,0)</f>
        <v>Other atrophic disorders of skin</v>
      </c>
      <c r="C5271" s="17" t="s">
        <v>39226</v>
      </c>
      <c r="D5271" s="7" t="str">
        <f>VLOOKUP($C5271,searchgroup!$A:$B,2,0)</f>
        <v>Striae or hypertrophy of skin</v>
      </c>
    </row>
    <row r="5272" ht="15.75" customHeight="1">
      <c r="A5272" s="6" t="s">
        <v>15742</v>
      </c>
      <c r="B5272" s="7" t="str">
        <f>VLOOKUP($A5272,icd!$A:$B,2,0)</f>
        <v>Atrophic disorder of skin, unspecified</v>
      </c>
      <c r="C5272" s="17" t="s">
        <v>39226</v>
      </c>
      <c r="D5272" s="7" t="str">
        <f>VLOOKUP($C5272,searchgroup!$A:$B,2,0)</f>
        <v>Striae or hypertrophy of skin</v>
      </c>
    </row>
    <row r="5273" ht="15.75" customHeight="1">
      <c r="A5273" s="6" t="s">
        <v>15745</v>
      </c>
      <c r="B5273" s="7" t="str">
        <f>VLOOKUP($A5273,icd!$A:$B,2,0)</f>
        <v>Hypertrophic disorders of skin</v>
      </c>
      <c r="C5273" s="17" t="s">
        <v>39226</v>
      </c>
      <c r="D5273" s="7" t="str">
        <f>VLOOKUP($C5273,searchgroup!$A:$B,2,0)</f>
        <v>Striae or hypertrophy of skin</v>
      </c>
    </row>
    <row r="5274" ht="15.75" customHeight="1">
      <c r="A5274" s="6" t="s">
        <v>15748</v>
      </c>
      <c r="B5274" s="7" t="str">
        <f>VLOOKUP($A5274,icd!$A:$B,2,0)</f>
        <v>Hypertrophic scar</v>
      </c>
      <c r="C5274" s="17" t="s">
        <v>39226</v>
      </c>
      <c r="D5274" s="7" t="str">
        <f>VLOOKUP($C5274,searchgroup!$A:$B,2,0)</f>
        <v>Striae or hypertrophy of skin</v>
      </c>
    </row>
    <row r="5275" ht="15.75" customHeight="1">
      <c r="A5275" s="6" t="s">
        <v>15751</v>
      </c>
      <c r="B5275" s="7" t="str">
        <f>VLOOKUP($A5275,icd!$A:$B,2,0)</f>
        <v>Other hypertrophic disorders of skin</v>
      </c>
      <c r="C5275" s="17" t="s">
        <v>39226</v>
      </c>
      <c r="D5275" s="7" t="str">
        <f>VLOOKUP($C5275,searchgroup!$A:$B,2,0)</f>
        <v>Striae or hypertrophy of skin</v>
      </c>
    </row>
    <row r="5276" ht="15.75" customHeight="1">
      <c r="A5276" s="6" t="s">
        <v>15754</v>
      </c>
      <c r="B5276" s="7" t="str">
        <f>VLOOKUP($A5276,icd!$A:$B,2,0)</f>
        <v>Hypertrophic disorder of skin, unspecified</v>
      </c>
      <c r="C5276" s="17" t="s">
        <v>39226</v>
      </c>
      <c r="D5276" s="7" t="str">
        <f>VLOOKUP($C5276,searchgroup!$A:$B,2,0)</f>
        <v>Striae or hypertrophy of skin</v>
      </c>
    </row>
    <row r="5277" ht="15.75" customHeight="1">
      <c r="A5277" s="6" t="s">
        <v>15757</v>
      </c>
      <c r="B5277" s="7" t="str">
        <f>VLOOKUP($A5277,icd!$A:$B,2,0)</f>
        <v>Granulomatous disorders of skin and subcutaneous tissue</v>
      </c>
      <c r="C5277" s="17" t="s">
        <v>36312</v>
      </c>
      <c r="D5277" s="7" t="str">
        <f>VLOOKUP($C5277,searchgroup!$A:$B,2,0)</f>
        <v>Granuloma of the skin</v>
      </c>
    </row>
    <row r="5278" ht="15.75" customHeight="1">
      <c r="A5278" s="6" t="s">
        <v>15760</v>
      </c>
      <c r="B5278" s="7" t="str">
        <f>VLOOKUP($A5278,icd!$A:$B,2,0)</f>
        <v>Granuloma annulare</v>
      </c>
      <c r="C5278" s="17" t="s">
        <v>36312</v>
      </c>
      <c r="D5278" s="7" t="str">
        <f>VLOOKUP($C5278,searchgroup!$A:$B,2,0)</f>
        <v>Granuloma of the skin</v>
      </c>
    </row>
    <row r="5279" ht="15.75" customHeight="1">
      <c r="A5279" s="6" t="s">
        <v>15763</v>
      </c>
      <c r="B5279" s="7" t="str">
        <f>VLOOKUP($A5279,icd!$A:$B,2,0)</f>
        <v>Necrobiosis lipoidica, not elsewhere classified</v>
      </c>
      <c r="C5279" s="17" t="s">
        <v>37771</v>
      </c>
      <c r="D5279" s="7" t="str">
        <f>VLOOKUP($C5279,searchgroup!$A:$B,2,0)</f>
        <v>Necrobiosis lipoidica</v>
      </c>
    </row>
    <row r="5280" ht="15.75" customHeight="1">
      <c r="A5280" s="6" t="s">
        <v>15766</v>
      </c>
      <c r="B5280" s="7" t="str">
        <f>VLOOKUP($A5280,icd!$A:$B,2,0)</f>
        <v>Granuloma faciale [eosinophilic granuloma of skin]</v>
      </c>
      <c r="C5280" s="17" t="s">
        <v>36312</v>
      </c>
      <c r="D5280" s="7" t="str">
        <f>VLOOKUP($C5280,searchgroup!$A:$B,2,0)</f>
        <v>Granuloma of the skin</v>
      </c>
    </row>
    <row r="5281" ht="15.75" customHeight="1">
      <c r="A5281" s="6" t="s">
        <v>15769</v>
      </c>
      <c r="B5281" s="7" t="str">
        <f>VLOOKUP($A5281,icd!$A:$B,2,0)</f>
        <v>Foreign body granuloma of skin and subcutaneous tissue</v>
      </c>
      <c r="C5281" s="17" t="s">
        <v>36312</v>
      </c>
      <c r="D5281" s="7" t="str">
        <f>VLOOKUP($C5281,searchgroup!$A:$B,2,0)</f>
        <v>Granuloma of the skin</v>
      </c>
    </row>
    <row r="5282" ht="15.75" customHeight="1">
      <c r="A5282" s="6" t="s">
        <v>15772</v>
      </c>
      <c r="B5282" s="7" t="str">
        <f>VLOOKUP($A5282,icd!$A:$B,2,0)</f>
        <v>Other granulomatous disorders of skin and subcutaneous tissue</v>
      </c>
      <c r="C5282" s="17" t="s">
        <v>36312</v>
      </c>
      <c r="D5282" s="7" t="str">
        <f>VLOOKUP($C5282,searchgroup!$A:$B,2,0)</f>
        <v>Granuloma of the skin</v>
      </c>
    </row>
    <row r="5283" ht="15.75" customHeight="1">
      <c r="A5283" s="6" t="s">
        <v>15775</v>
      </c>
      <c r="B5283" s="7" t="str">
        <f>VLOOKUP($A5283,icd!$A:$B,2,0)</f>
        <v>Granulomatous disorder of skin and subcutaneous tissue, unspecified</v>
      </c>
      <c r="C5283" s="17" t="s">
        <v>36312</v>
      </c>
      <c r="D5283" s="7" t="str">
        <f>VLOOKUP($C5283,searchgroup!$A:$B,2,0)</f>
        <v>Granuloma of the skin</v>
      </c>
    </row>
    <row r="5284" ht="15.75" customHeight="1">
      <c r="A5284" s="6" t="s">
        <v>15778</v>
      </c>
      <c r="B5284" s="7" t="str">
        <f>VLOOKUP($A5284,icd!$A:$B,2,0)</f>
        <v>Lupus erythematosus</v>
      </c>
      <c r="C5284" s="17" t="s">
        <v>37462</v>
      </c>
      <c r="D5284" s="7" t="str">
        <f>VLOOKUP($C5284,searchgroup!$A:$B,2,0)</f>
        <v>Lupus erythematosus</v>
      </c>
    </row>
    <row r="5285" ht="15.75" customHeight="1">
      <c r="A5285" s="6" t="s">
        <v>15781</v>
      </c>
      <c r="B5285" s="7" t="str">
        <f>VLOOKUP($A5285,icd!$A:$B,2,0)</f>
        <v>Discoid lupus erythematosus</v>
      </c>
      <c r="C5285" s="17" t="s">
        <v>37462</v>
      </c>
      <c r="D5285" s="7" t="str">
        <f>VLOOKUP($C5285,searchgroup!$A:$B,2,0)</f>
        <v>Lupus erythematosus</v>
      </c>
    </row>
    <row r="5286" ht="15.75" customHeight="1">
      <c r="A5286" s="6" t="s">
        <v>15784</v>
      </c>
      <c r="B5286" s="7" t="str">
        <f>VLOOKUP($A5286,icd!$A:$B,2,0)</f>
        <v>Subacute cutaneous lupus erythematosus</v>
      </c>
      <c r="C5286" s="17" t="s">
        <v>37462</v>
      </c>
      <c r="D5286" s="7" t="str">
        <f>VLOOKUP($C5286,searchgroup!$A:$B,2,0)</f>
        <v>Lupus erythematosus</v>
      </c>
    </row>
    <row r="5287" ht="15.75" customHeight="1">
      <c r="A5287" s="6" t="s">
        <v>15787</v>
      </c>
      <c r="B5287" s="7" t="str">
        <f>VLOOKUP($A5287,icd!$A:$B,2,0)</f>
        <v>Other local lupus erythematosus</v>
      </c>
      <c r="C5287" s="17" t="s">
        <v>37462</v>
      </c>
      <c r="D5287" s="7" t="str">
        <f>VLOOKUP($C5287,searchgroup!$A:$B,2,0)</f>
        <v>Lupus erythematosus</v>
      </c>
    </row>
    <row r="5288" ht="15.75" customHeight="1">
      <c r="A5288" s="6" t="s">
        <v>15790</v>
      </c>
      <c r="B5288" s="7" t="str">
        <f>VLOOKUP($A5288,icd!$A:$B,2,0)</f>
        <v>Other localized connective tissue disorders</v>
      </c>
      <c r="C5288" s="17" t="s">
        <v>38877</v>
      </c>
      <c r="D5288" s="7" t="str">
        <f>VLOOKUP($C5288,searchgroup!$A:$B,2,0)</f>
        <v>Scleroderma</v>
      </c>
    </row>
    <row r="5289" ht="15.75" customHeight="1">
      <c r="A5289" s="6" t="s">
        <v>15793</v>
      </c>
      <c r="B5289" s="7" t="str">
        <f>VLOOKUP($A5289,icd!$A:$B,2,0)</f>
        <v>Localized scleroderma [morphea]</v>
      </c>
      <c r="C5289" s="17" t="s">
        <v>38877</v>
      </c>
      <c r="D5289" s="7" t="str">
        <f>VLOOKUP($C5289,searchgroup!$A:$B,2,0)</f>
        <v>Scleroderma</v>
      </c>
    </row>
    <row r="5290" ht="15.75" customHeight="1">
      <c r="A5290" s="6" t="s">
        <v>15796</v>
      </c>
      <c r="B5290" s="7" t="str">
        <f>VLOOKUP($A5290,icd!$A:$B,2,0)</f>
        <v>Linear scleroderma</v>
      </c>
      <c r="C5290" s="17" t="s">
        <v>38877</v>
      </c>
      <c r="D5290" s="7" t="str">
        <f>VLOOKUP($C5290,searchgroup!$A:$B,2,0)</f>
        <v>Scleroderma</v>
      </c>
    </row>
    <row r="5291" ht="15.75" customHeight="1">
      <c r="A5291" s="6" t="s">
        <v>15799</v>
      </c>
      <c r="B5291" s="7" t="str">
        <f>VLOOKUP($A5291,icd!$A:$B,2,0)</f>
        <v>Calcinosis cutis</v>
      </c>
      <c r="C5291" s="17" t="s">
        <v>34357</v>
      </c>
      <c r="D5291" s="7" t="str">
        <f>VLOOKUP($C5291,searchgroup!$A:$B,2,0)</f>
        <v>Calcinosis cutis</v>
      </c>
    </row>
    <row r="5292" ht="15.75" customHeight="1">
      <c r="A5292" s="6" t="s">
        <v>15802</v>
      </c>
      <c r="B5292" s="7" t="str">
        <f>VLOOKUP($A5292,icd!$A:$B,2,0)</f>
        <v>Sclerodactyly</v>
      </c>
      <c r="C5292" s="17" t="s">
        <v>35395</v>
      </c>
      <c r="D5292" s="7" t="str">
        <f>VLOOKUP($C5292,searchgroup!$A:$B,2,0)</f>
        <v>Disorder of the connective tissue</v>
      </c>
    </row>
    <row r="5293" ht="15.75" customHeight="1">
      <c r="A5293" s="6" t="s">
        <v>15805</v>
      </c>
      <c r="B5293" s="7" t="str">
        <f>VLOOKUP($A5293,icd!$A:$B,2,0)</f>
        <v>Gottron papules</v>
      </c>
      <c r="C5293" s="17" t="s">
        <v>36307</v>
      </c>
      <c r="D5293" s="7" t="str">
        <f>VLOOKUP($C5293,searchgroup!$A:$B,2,0)</f>
        <v>Gottron papules</v>
      </c>
    </row>
    <row r="5294" ht="15.75" customHeight="1">
      <c r="A5294" s="6" t="s">
        <v>15808</v>
      </c>
      <c r="B5294" s="7" t="str">
        <f>VLOOKUP($A5294,icd!$A:$B,2,0)</f>
        <v>Poikiloderma vasculare atrophicans</v>
      </c>
      <c r="C5294" s="17" t="s">
        <v>35395</v>
      </c>
      <c r="D5294" s="7" t="str">
        <f>VLOOKUP($C5294,searchgroup!$A:$B,2,0)</f>
        <v>Disorder of the connective tissue</v>
      </c>
    </row>
    <row r="5295" ht="15.75" customHeight="1">
      <c r="A5295" s="6" t="s">
        <v>15811</v>
      </c>
      <c r="B5295" s="7" t="str">
        <f>VLOOKUP($A5295,icd!$A:$B,2,0)</f>
        <v>Ainhum</v>
      </c>
      <c r="C5295" s="17" t="s">
        <v>35395</v>
      </c>
      <c r="D5295" s="7" t="str">
        <f>VLOOKUP($C5295,searchgroup!$A:$B,2,0)</f>
        <v>Disorder of the connective tissue</v>
      </c>
    </row>
    <row r="5296" ht="15.75" customHeight="1">
      <c r="A5296" s="6" t="s">
        <v>15813</v>
      </c>
      <c r="B5296" s="7" t="str">
        <f>VLOOKUP($A5296,icd!$A:$B,2,0)</f>
        <v>Other specified localized connective tissue disorders</v>
      </c>
      <c r="C5296" s="17" t="s">
        <v>35395</v>
      </c>
      <c r="D5296" s="7" t="str">
        <f>VLOOKUP($C5296,searchgroup!$A:$B,2,0)</f>
        <v>Disorder of the connective tissue</v>
      </c>
    </row>
    <row r="5297" ht="15.75" customHeight="1">
      <c r="A5297" s="6" t="s">
        <v>15816</v>
      </c>
      <c r="B5297" s="7" t="str">
        <f>VLOOKUP($A5297,icd!$A:$B,2,0)</f>
        <v>Localized connective tissue disorder, unspecified</v>
      </c>
      <c r="C5297" s="17" t="s">
        <v>35395</v>
      </c>
      <c r="D5297" s="7" t="str">
        <f>VLOOKUP($C5297,searchgroup!$A:$B,2,0)</f>
        <v>Disorder of the connective tissue</v>
      </c>
    </row>
    <row r="5298" ht="15.75" customHeight="1">
      <c r="A5298" s="6" t="s">
        <v>15819</v>
      </c>
      <c r="B5298" s="7" t="str">
        <f>VLOOKUP($A5298,icd!$A:$B,2,0)</f>
        <v>Vasculitis limited to skin, not elsewhere classified</v>
      </c>
      <c r="C5298" s="17" t="s">
        <v>40348</v>
      </c>
      <c r="D5298" s="7" t="str">
        <f>VLOOKUP($C5298,searchgroup!$A:$B,2,0)</f>
        <v>Vasculitis of the skin</v>
      </c>
    </row>
    <row r="5299" ht="15.75" customHeight="1">
      <c r="A5299" s="6" t="s">
        <v>15822</v>
      </c>
      <c r="B5299" s="7" t="str">
        <f>VLOOKUP($A5299,icd!$A:$B,2,0)</f>
        <v>Livedoid vasculitis</v>
      </c>
      <c r="C5299" s="17" t="s">
        <v>40348</v>
      </c>
      <c r="D5299" s="7" t="str">
        <f>VLOOKUP($C5299,searchgroup!$A:$B,2,0)</f>
        <v>Vasculitis of the skin</v>
      </c>
    </row>
    <row r="5300" ht="15.75" customHeight="1">
      <c r="A5300" s="6" t="s">
        <v>15825</v>
      </c>
      <c r="B5300" s="7" t="str">
        <f>VLOOKUP($A5300,icd!$A:$B,2,0)</f>
        <v>Erythema elevatum diutinum</v>
      </c>
      <c r="C5300" s="17" t="s">
        <v>40348</v>
      </c>
      <c r="D5300" s="7" t="str">
        <f>VLOOKUP($C5300,searchgroup!$A:$B,2,0)</f>
        <v>Vasculitis of the skin</v>
      </c>
    </row>
    <row r="5301" ht="15.75" customHeight="1">
      <c r="A5301" s="6" t="s">
        <v>15827</v>
      </c>
      <c r="B5301" s="7" t="str">
        <f>VLOOKUP($A5301,icd!$A:$B,2,0)</f>
        <v>Other vasculitis limited to skin</v>
      </c>
      <c r="C5301" s="17" t="s">
        <v>40348</v>
      </c>
      <c r="D5301" s="7" t="str">
        <f>VLOOKUP($C5301,searchgroup!$A:$B,2,0)</f>
        <v>Vasculitis of the skin</v>
      </c>
    </row>
    <row r="5302" ht="15.75" customHeight="1">
      <c r="A5302" s="6" t="s">
        <v>15830</v>
      </c>
      <c r="B5302" s="7" t="str">
        <f>VLOOKUP($A5302,icd!$A:$B,2,0)</f>
        <v>Vasculitis limited to skin, unspecified</v>
      </c>
      <c r="C5302" s="17" t="s">
        <v>40348</v>
      </c>
      <c r="D5302" s="7" t="str">
        <f>VLOOKUP($C5302,searchgroup!$A:$B,2,0)</f>
        <v>Vasculitis of the skin</v>
      </c>
    </row>
    <row r="5303" ht="15.75" customHeight="1">
      <c r="A5303" s="6" t="s">
        <v>15833</v>
      </c>
      <c r="B5303" s="7" t="str">
        <f>VLOOKUP($A5303,icd!$A:$B,2,0)</f>
        <v>Ulcer of lower limb, not elsewhere classified</v>
      </c>
      <c r="C5303" s="17" t="s">
        <v>39678</v>
      </c>
      <c r="D5303" s="7" t="str">
        <f>VLOOKUP($C5303,searchgroup!$A:$B,2,0)</f>
        <v>Ulcer of the leg</v>
      </c>
    </row>
    <row r="5304" ht="15.75" customHeight="1">
      <c r="A5304" s="6" t="s">
        <v>15836</v>
      </c>
      <c r="B5304" s="7" t="str">
        <f>VLOOKUP($A5304,icd!$A:$B,2,0)</f>
        <v>Other disorders of skin and subcutaneous tissue, not elsewhere classified</v>
      </c>
      <c r="C5304" s="17" t="s">
        <v>36917</v>
      </c>
      <c r="D5304" s="7" t="str">
        <f>VLOOKUP($C5304,searchgroup!$A:$B,2,0)</f>
        <v>Inflammatory or infiltrative disorder of the skin</v>
      </c>
    </row>
    <row r="5305" ht="15.75" customHeight="1">
      <c r="A5305" s="6" t="s">
        <v>15839</v>
      </c>
      <c r="B5305" s="7" t="str">
        <f>VLOOKUP($A5305,icd!$A:$B,2,0)</f>
        <v>Pyogenic granuloma</v>
      </c>
      <c r="C5305" s="17" t="s">
        <v>38707</v>
      </c>
      <c r="D5305" s="7" t="str">
        <f>VLOOKUP($C5305,searchgroup!$A:$B,2,0)</f>
        <v>Pyogenic granuloma</v>
      </c>
    </row>
    <row r="5306" ht="15.75" customHeight="1">
      <c r="A5306" s="6" t="s">
        <v>15842</v>
      </c>
      <c r="B5306" s="7" t="str">
        <f>VLOOKUP($A5306,icd!$A:$B,2,0)</f>
        <v>Factitial dermatitis</v>
      </c>
      <c r="C5306" s="17" t="s">
        <v>35841</v>
      </c>
      <c r="D5306" s="7" t="str">
        <f>VLOOKUP($C5306,searchgroup!$A:$B,2,0)</f>
        <v>Factitial dermatitis</v>
      </c>
    </row>
    <row r="5307" ht="15.75" customHeight="1">
      <c r="A5307" s="6" t="s">
        <v>15845</v>
      </c>
      <c r="B5307" s="7" t="str">
        <f>VLOOKUP($A5307,icd!$A:$B,2,0)</f>
        <v>Febrile neutrophilic dermatosis [Sweet]</v>
      </c>
      <c r="C5307" s="17" t="s">
        <v>35945</v>
      </c>
      <c r="D5307" s="7" t="str">
        <f>VLOOKUP($C5307,searchgroup!$A:$B,2,0)</f>
        <v>Febrile neutrophilic dermatosis, Sweet disease</v>
      </c>
    </row>
    <row r="5308" ht="15.75" customHeight="1">
      <c r="A5308" s="6" t="s">
        <v>15848</v>
      </c>
      <c r="B5308" s="7" t="str">
        <f>VLOOKUP($A5308,icd!$A:$B,2,0)</f>
        <v>Eosinophilic cellulitis [Wells]</v>
      </c>
      <c r="C5308" s="17" t="s">
        <v>35735</v>
      </c>
      <c r="D5308" s="7" t="str">
        <f>VLOOKUP($C5308,searchgroup!$A:$B,2,0)</f>
        <v>Eosinophilic cellulitis, Wells disease</v>
      </c>
    </row>
    <row r="5309" ht="15.75" customHeight="1">
      <c r="A5309" s="6" t="s">
        <v>15851</v>
      </c>
      <c r="B5309" s="7" t="str">
        <f>VLOOKUP($A5309,icd!$A:$B,2,0)</f>
        <v>Chronic ulcer of skin, not elsewhere classified</v>
      </c>
      <c r="C5309" s="17" t="s">
        <v>34702</v>
      </c>
      <c r="D5309" s="7" t="str">
        <f>VLOOKUP($C5309,searchgroup!$A:$B,2,0)</f>
        <v>Chronic ulcer of skin</v>
      </c>
    </row>
    <row r="5310" ht="15.75" customHeight="1">
      <c r="A5310" s="6" t="s">
        <v>15854</v>
      </c>
      <c r="B5310" s="7" t="str">
        <f>VLOOKUP($A5310,icd!$A:$B,2,0)</f>
        <v>Mucinosis of skin</v>
      </c>
      <c r="C5310" s="17" t="s">
        <v>37705</v>
      </c>
      <c r="D5310" s="7" t="str">
        <f>VLOOKUP($C5310,searchgroup!$A:$B,2,0)</f>
        <v>Mucinosis of skin</v>
      </c>
    </row>
    <row r="5311" ht="15.75" customHeight="1">
      <c r="A5311" s="6" t="s">
        <v>15857</v>
      </c>
      <c r="B5311" s="7" t="str">
        <f>VLOOKUP($A5311,icd!$A:$B,2,0)</f>
        <v>Other infiltrative disorders of skin and subcutaneous tissue</v>
      </c>
      <c r="C5311" s="17" t="s">
        <v>36917</v>
      </c>
      <c r="D5311" s="7" t="str">
        <f>VLOOKUP($C5311,searchgroup!$A:$B,2,0)</f>
        <v>Inflammatory or infiltrative disorder of the skin</v>
      </c>
    </row>
    <row r="5312" ht="15.75" customHeight="1">
      <c r="A5312" s="6" t="s">
        <v>15860</v>
      </c>
      <c r="B5312" s="7" t="str">
        <f>VLOOKUP($A5312,icd!$A:$B,2,0)</f>
        <v>Excessive and redundant skin and subcutaneous tissue</v>
      </c>
      <c r="C5312" s="17" t="s">
        <v>36917</v>
      </c>
      <c r="D5312" s="7" t="str">
        <f>VLOOKUP($C5312,searchgroup!$A:$B,2,0)</f>
        <v>Inflammatory or infiltrative disorder of the skin</v>
      </c>
    </row>
    <row r="5313" ht="15.75" customHeight="1">
      <c r="A5313" s="6" t="s">
        <v>15863</v>
      </c>
      <c r="B5313" s="7" t="str">
        <f>VLOOKUP($A5313,icd!$A:$B,2,0)</f>
        <v>Other specified disorders of skin and subcutaneous tissue</v>
      </c>
      <c r="C5313" s="17" t="s">
        <v>39918</v>
      </c>
      <c r="D5313" s="7" t="str">
        <f>VLOOKUP($C5313,searchgroup!$A:$B,2,0)</f>
        <v>Unspecified disorder of the skin</v>
      </c>
    </row>
    <row r="5314" ht="15.75" customHeight="1">
      <c r="A5314" s="6" t="s">
        <v>15866</v>
      </c>
      <c r="B5314" s="7" t="str">
        <f>VLOOKUP($A5314,icd!$A:$B,2,0)</f>
        <v>Disorder of skin and subcutaneous tissue, unspecified</v>
      </c>
      <c r="C5314" s="17" t="s">
        <v>39918</v>
      </c>
      <c r="D5314" s="7" t="str">
        <f>VLOOKUP($C5314,searchgroup!$A:$B,2,0)</f>
        <v>Unspecified disorder of the skin</v>
      </c>
    </row>
    <row r="5315" ht="15.75" customHeight="1">
      <c r="A5315" s="6" t="s">
        <v>15869</v>
      </c>
      <c r="B5315" s="7" t="str">
        <f>VLOOKUP($A5315,icd!$A:$B,2,0)</f>
        <v>Other disorders of skin and subcutaneous tissue in diseases classified elsewhere</v>
      </c>
      <c r="C5315" s="17" t="s">
        <v>35445</v>
      </c>
      <c r="D5315" s="7" t="str">
        <f>VLOOKUP($C5315,searchgroup!$A:$B,2,0)</f>
        <v>Disorder of the skin due to other disease</v>
      </c>
    </row>
    <row r="5316" ht="15.75" customHeight="1">
      <c r="A5316" s="6" t="s">
        <v>15872</v>
      </c>
      <c r="B5316" s="7" t="str">
        <f>VLOOKUP($A5316,icd!$A:$B,2,0)</f>
        <v>Amyloidosis of skin</v>
      </c>
      <c r="C5316" s="17" t="s">
        <v>33794</v>
      </c>
      <c r="D5316" s="7" t="str">
        <f>VLOOKUP($C5316,searchgroup!$A:$B,2,0)</f>
        <v>Amyloidosis</v>
      </c>
    </row>
    <row r="5317" ht="15.75" customHeight="1">
      <c r="A5317" s="6" t="s">
        <v>15875</v>
      </c>
      <c r="B5317" s="7" t="str">
        <f>VLOOKUP($A5317,icd!$A:$B,2,0)</f>
        <v>Other specified disorders of skin and subcutaneous tissue in diseases classified elsewhere</v>
      </c>
      <c r="C5317" s="17" t="s">
        <v>35445</v>
      </c>
      <c r="D5317" s="7" t="str">
        <f>VLOOKUP($C5317,searchgroup!$A:$B,2,0)</f>
        <v>Disorder of the skin due to other disease</v>
      </c>
    </row>
    <row r="5318" ht="15.75" customHeight="1">
      <c r="A5318" s="6" t="s">
        <v>15878</v>
      </c>
      <c r="B5318" s="7" t="str">
        <f>VLOOKUP($A5318,icd!$A:$B,2,0)</f>
        <v>Pyogenic arthritis</v>
      </c>
      <c r="C5318" s="17" t="s">
        <v>33971</v>
      </c>
      <c r="D5318" s="7" t="str">
        <f>VLOOKUP($C5318,searchgroup!$A:$B,2,0)</f>
        <v>Bacterial or viral arthritis</v>
      </c>
    </row>
    <row r="5319" ht="15.75" customHeight="1">
      <c r="A5319" s="6" t="s">
        <v>15881</v>
      </c>
      <c r="B5319" s="7" t="str">
        <f>VLOOKUP($A5319,icd!$A:$B,2,0)</f>
        <v>Staphylococcal arthritis and polyarthritis</v>
      </c>
      <c r="C5319" s="17" t="s">
        <v>33971</v>
      </c>
      <c r="D5319" s="7" t="str">
        <f>VLOOKUP($C5319,searchgroup!$A:$B,2,0)</f>
        <v>Bacterial or viral arthritis</v>
      </c>
    </row>
    <row r="5320" ht="15.75" customHeight="1">
      <c r="A5320" s="6" t="s">
        <v>15884</v>
      </c>
      <c r="B5320" s="7" t="str">
        <f>VLOOKUP($A5320,icd!$A:$B,2,0)</f>
        <v>Pneumococcal arthritis and polyarthritis</v>
      </c>
      <c r="C5320" s="17" t="s">
        <v>33971</v>
      </c>
      <c r="D5320" s="7" t="str">
        <f>VLOOKUP($C5320,searchgroup!$A:$B,2,0)</f>
        <v>Bacterial or viral arthritis</v>
      </c>
    </row>
    <row r="5321" ht="15.75" customHeight="1">
      <c r="A5321" s="6" t="s">
        <v>15887</v>
      </c>
      <c r="B5321" s="7" t="str">
        <f>VLOOKUP($A5321,icd!$A:$B,2,0)</f>
        <v>Other streptococcal arthritis and polyarthritis</v>
      </c>
      <c r="C5321" s="17" t="s">
        <v>33971</v>
      </c>
      <c r="D5321" s="7" t="str">
        <f>VLOOKUP($C5321,searchgroup!$A:$B,2,0)</f>
        <v>Bacterial or viral arthritis</v>
      </c>
    </row>
    <row r="5322" ht="15.75" customHeight="1">
      <c r="A5322" s="6" t="s">
        <v>15890</v>
      </c>
      <c r="B5322" s="7" t="str">
        <f>VLOOKUP($A5322,icd!$A:$B,2,0)</f>
        <v>Arthritis and polyarthritis due to other specified bacterial agents</v>
      </c>
      <c r="C5322" s="17" t="s">
        <v>33971</v>
      </c>
      <c r="D5322" s="7" t="str">
        <f>VLOOKUP($C5322,searchgroup!$A:$B,2,0)</f>
        <v>Bacterial or viral arthritis</v>
      </c>
    </row>
    <row r="5323" ht="15.75" customHeight="1">
      <c r="A5323" s="6" t="s">
        <v>15893</v>
      </c>
      <c r="B5323" s="7" t="str">
        <f>VLOOKUP($A5323,icd!$A:$B,2,0)</f>
        <v>Pyogenic arthritis, unspecified</v>
      </c>
      <c r="C5323" s="17" t="s">
        <v>33971</v>
      </c>
      <c r="D5323" s="7" t="str">
        <f>VLOOKUP($C5323,searchgroup!$A:$B,2,0)</f>
        <v>Bacterial or viral arthritis</v>
      </c>
    </row>
    <row r="5324" ht="15.75" customHeight="1">
      <c r="A5324" s="6" t="s">
        <v>15896</v>
      </c>
      <c r="B5324" s="7" t="str">
        <f>VLOOKUP($A5324,icd!$A:$B,2,0)</f>
        <v>Joint infections due to parasitic ,described elsewhere</v>
      </c>
      <c r="C5324" s="17" t="s">
        <v>33871</v>
      </c>
      <c r="D5324" s="7" t="str">
        <f>VLOOKUP($C5324,searchgroup!$A:$B,2,0)</f>
        <v>Arthritis due to tuberculosis or meningococcus</v>
      </c>
    </row>
    <row r="5325" ht="15.75" customHeight="1">
      <c r="A5325" s="6" t="s">
        <v>15899</v>
      </c>
      <c r="B5325" s="7" t="str">
        <f>VLOOKUP($A5325,icd!$A:$B,2,0)</f>
        <v>Meningococcal arthritis</v>
      </c>
      <c r="C5325" s="17" t="s">
        <v>33871</v>
      </c>
      <c r="D5325" s="7" t="str">
        <f>VLOOKUP($C5325,searchgroup!$A:$B,2,0)</f>
        <v>Arthritis due to tuberculosis or meningococcus</v>
      </c>
    </row>
    <row r="5326" ht="15.75" customHeight="1">
      <c r="A5326" s="6" t="s">
        <v>15902</v>
      </c>
      <c r="B5326" s="7" t="str">
        <f>VLOOKUP($A5326,icd!$A:$B,2,0)</f>
        <v>Tuberculous arthritis</v>
      </c>
      <c r="C5326" s="17" t="s">
        <v>33871</v>
      </c>
      <c r="D5326" s="7" t="str">
        <f>VLOOKUP($C5326,searchgroup!$A:$B,2,0)</f>
        <v>Arthritis due to tuberculosis or meningococcus</v>
      </c>
    </row>
    <row r="5327" ht="15.75" customHeight="1">
      <c r="A5327" s="6" t="s">
        <v>15905</v>
      </c>
      <c r="B5327" s="7" t="str">
        <f>VLOOKUP($A5327,icd!$A:$B,2,0)</f>
        <v>Arthritis in Lyme disease</v>
      </c>
      <c r="C5327" s="17" t="s">
        <v>33971</v>
      </c>
      <c r="D5327" s="7" t="str">
        <f>VLOOKUP($C5327,searchgroup!$A:$B,2,0)</f>
        <v>Bacterial or viral arthritis</v>
      </c>
    </row>
    <row r="5328" ht="15.75" customHeight="1">
      <c r="A5328" s="6" t="s">
        <v>15908</v>
      </c>
      <c r="B5328" s="7" t="str">
        <f>VLOOKUP($A5328,icd!$A:$B,2,0)</f>
        <v>Arthritis in other bacterial diseases classified elsewhere</v>
      </c>
      <c r="C5328" s="17" t="s">
        <v>33971</v>
      </c>
      <c r="D5328" s="7" t="str">
        <f>VLOOKUP($C5328,searchgroup!$A:$B,2,0)</f>
        <v>Bacterial or viral arthritis</v>
      </c>
    </row>
    <row r="5329" ht="15.75" customHeight="1">
      <c r="A5329" s="6" t="s">
        <v>15911</v>
      </c>
      <c r="B5329" s="7" t="str">
        <f>VLOOKUP($A5329,icd!$A:$B,2,0)</f>
        <v>Rubella arthritis (B06.8+ )</v>
      </c>
      <c r="C5329" s="17" t="s">
        <v>33971</v>
      </c>
      <c r="D5329" s="7" t="str">
        <f>VLOOKUP($C5329,searchgroup!$A:$B,2,0)</f>
        <v>Bacterial or viral arthritis</v>
      </c>
    </row>
    <row r="5330" ht="15.75" customHeight="1">
      <c r="A5330" s="6" t="s">
        <v>15914</v>
      </c>
      <c r="B5330" s="7" t="str">
        <f>VLOOKUP($A5330,icd!$A:$B,2,0)</f>
        <v>Arthritis in other viral diseases classified elsewhere</v>
      </c>
      <c r="C5330" s="17" t="s">
        <v>33971</v>
      </c>
      <c r="D5330" s="7" t="str">
        <f>VLOOKUP($C5330,searchgroup!$A:$B,2,0)</f>
        <v>Bacterial or viral arthritis</v>
      </c>
    </row>
    <row r="5331" ht="15.75" customHeight="1">
      <c r="A5331" s="6" t="s">
        <v>15917</v>
      </c>
      <c r="B5331" s="7" t="str">
        <f>VLOOKUP($A5331,icd!$A:$B,2,0)</f>
        <v>Arthritis in mycoses</v>
      </c>
      <c r="C5331" s="17" t="s">
        <v>33971</v>
      </c>
      <c r="D5331" s="7" t="str">
        <f>VLOOKUP($C5331,searchgroup!$A:$B,2,0)</f>
        <v>Bacterial or viral arthritis</v>
      </c>
    </row>
    <row r="5332" ht="15.75" customHeight="1">
      <c r="A5332" s="6" t="s">
        <v>15920</v>
      </c>
      <c r="B5332" s="7" t="str">
        <f>VLOOKUP($A5332,icd!$A:$B,2,0)</f>
        <v>Arthritis in other infectious and parasitic diseases classified elsewhere</v>
      </c>
      <c r="C5332" s="17" t="s">
        <v>33971</v>
      </c>
      <c r="D5332" s="7" t="str">
        <f>VLOOKUP($C5332,searchgroup!$A:$B,2,0)</f>
        <v>Bacterial or viral arthritis</v>
      </c>
    </row>
    <row r="5333" ht="15.75" customHeight="1">
      <c r="A5333" s="6" t="s">
        <v>15923</v>
      </c>
      <c r="B5333" s="7" t="str">
        <f>VLOOKUP($A5333,icd!$A:$B,2,0)</f>
        <v>Reactive arthropathies</v>
      </c>
      <c r="C5333" s="17" t="s">
        <v>38727</v>
      </c>
      <c r="D5333" s="7" t="str">
        <f>VLOOKUP($C5333,searchgroup!$A:$B,2,0)</f>
        <v>Reactive arthropathies</v>
      </c>
    </row>
    <row r="5334" ht="15.75" customHeight="1">
      <c r="A5334" s="6" t="s">
        <v>15926</v>
      </c>
      <c r="B5334" s="7" t="str">
        <f>VLOOKUP($A5334,icd!$A:$B,2,0)</f>
        <v>Arthropathy following intestinal bypass</v>
      </c>
      <c r="C5334" s="17" t="s">
        <v>38727</v>
      </c>
      <c r="D5334" s="7" t="str">
        <f>VLOOKUP($C5334,searchgroup!$A:$B,2,0)</f>
        <v>Reactive arthropathies</v>
      </c>
    </row>
    <row r="5335" ht="15.75" customHeight="1">
      <c r="A5335" s="6" t="s">
        <v>15929</v>
      </c>
      <c r="B5335" s="7" t="str">
        <f>VLOOKUP($A5335,icd!$A:$B,2,0)</f>
        <v>Postdysenteric arthropathy</v>
      </c>
      <c r="C5335" s="17" t="s">
        <v>38727</v>
      </c>
      <c r="D5335" s="7" t="str">
        <f>VLOOKUP($C5335,searchgroup!$A:$B,2,0)</f>
        <v>Reactive arthropathies</v>
      </c>
    </row>
    <row r="5336" ht="15.75" customHeight="1">
      <c r="A5336" s="6" t="s">
        <v>15932</v>
      </c>
      <c r="B5336" s="7" t="str">
        <f>VLOOKUP($A5336,icd!$A:$B,2,0)</f>
        <v>Postimmunization arthropathy</v>
      </c>
      <c r="C5336" s="17" t="s">
        <v>38727</v>
      </c>
      <c r="D5336" s="7" t="str">
        <f>VLOOKUP($C5336,searchgroup!$A:$B,2,0)</f>
        <v>Reactive arthropathies</v>
      </c>
    </row>
    <row r="5337" ht="15.75" customHeight="1">
      <c r="A5337" s="6" t="s">
        <v>15935</v>
      </c>
      <c r="B5337" s="7" t="str">
        <f>VLOOKUP($A5337,icd!$A:$B,2,0)</f>
        <v>Reiter disease</v>
      </c>
      <c r="C5337" s="17" t="s">
        <v>38727</v>
      </c>
      <c r="D5337" s="7" t="str">
        <f>VLOOKUP($C5337,searchgroup!$A:$B,2,0)</f>
        <v>Reactive arthropathies</v>
      </c>
    </row>
    <row r="5338" ht="15.75" customHeight="1">
      <c r="A5338" s="6" t="s">
        <v>15938</v>
      </c>
      <c r="B5338" s="7" t="str">
        <f>VLOOKUP($A5338,icd!$A:$B,2,0)</f>
        <v>Other reactive arthropathies</v>
      </c>
      <c r="C5338" s="17" t="s">
        <v>38727</v>
      </c>
      <c r="D5338" s="7" t="str">
        <f>VLOOKUP($C5338,searchgroup!$A:$B,2,0)</f>
        <v>Reactive arthropathies</v>
      </c>
    </row>
    <row r="5339" ht="15.75" customHeight="1">
      <c r="A5339" s="6" t="s">
        <v>15941</v>
      </c>
      <c r="B5339" s="7" t="str">
        <f>VLOOKUP($A5339,icd!$A:$B,2,0)</f>
        <v>Reactive arthropathy, unspecified</v>
      </c>
      <c r="C5339" s="17" t="s">
        <v>38727</v>
      </c>
      <c r="D5339" s="7" t="str">
        <f>VLOOKUP($C5339,searchgroup!$A:$B,2,0)</f>
        <v>Reactive arthropathies</v>
      </c>
    </row>
    <row r="5340" ht="15.75" customHeight="1">
      <c r="A5340" s="6" t="s">
        <v>15944</v>
      </c>
      <c r="B5340" s="7" t="str">
        <f>VLOOKUP($A5340,icd!$A:$B,2,0)</f>
        <v>Postinfective and reactive arthropathies in diseases classified elsewhere</v>
      </c>
      <c r="C5340" s="17" t="s">
        <v>33871</v>
      </c>
      <c r="D5340" s="7" t="str">
        <f>VLOOKUP($C5340,searchgroup!$A:$B,2,0)</f>
        <v>Arthritis due to tuberculosis or meningococcus</v>
      </c>
    </row>
    <row r="5341" ht="15.75" customHeight="1">
      <c r="A5341" s="6" t="s">
        <v>15947</v>
      </c>
      <c r="B5341" s="7" t="str">
        <f>VLOOKUP($A5341,icd!$A:$B,2,0)</f>
        <v>Postmeningococcal arthritis</v>
      </c>
      <c r="C5341" s="17" t="s">
        <v>33871</v>
      </c>
      <c r="D5341" s="7" t="str">
        <f>VLOOKUP($C5341,searchgroup!$A:$B,2,0)</f>
        <v>Arthritis due to tuberculosis or meningococcus</v>
      </c>
    </row>
    <row r="5342" ht="15.75" customHeight="1">
      <c r="A5342" s="6" t="s">
        <v>15950</v>
      </c>
      <c r="B5342" s="7" t="str">
        <f>VLOOKUP($A5342,icd!$A:$B,2,0)</f>
        <v>Postinfective arthropathy in syphilis</v>
      </c>
      <c r="C5342" s="17" t="s">
        <v>33871</v>
      </c>
      <c r="D5342" s="7" t="str">
        <f>VLOOKUP($C5342,searchgroup!$A:$B,2,0)</f>
        <v>Arthritis due to tuberculosis or meningococcus</v>
      </c>
    </row>
    <row r="5343" ht="15.75" customHeight="1">
      <c r="A5343" s="6" t="s">
        <v>15953</v>
      </c>
      <c r="B5343" s="7" t="str">
        <f>VLOOKUP($A5343,icd!$A:$B,2,0)</f>
        <v>Other postinfectious arthropathies in diseases classified elsewhere</v>
      </c>
      <c r="C5343" s="17" t="s">
        <v>33871</v>
      </c>
      <c r="D5343" s="7" t="str">
        <f>VLOOKUP($C5343,searchgroup!$A:$B,2,0)</f>
        <v>Arthritis due to tuberculosis or meningococcus</v>
      </c>
    </row>
    <row r="5344" ht="15.75" customHeight="1">
      <c r="A5344" s="6" t="s">
        <v>15956</v>
      </c>
      <c r="B5344" s="7" t="str">
        <f>VLOOKUP($A5344,icd!$A:$B,2,0)</f>
        <v>Reactive arthropathy in other diseases classified elsewhere</v>
      </c>
      <c r="C5344" s="17" t="s">
        <v>38727</v>
      </c>
      <c r="D5344" s="7" t="str">
        <f>VLOOKUP($C5344,searchgroup!$A:$B,2,0)</f>
        <v>Reactive arthropathies</v>
      </c>
    </row>
    <row r="5345" ht="15.75" customHeight="1">
      <c r="A5345" s="6" t="s">
        <v>15959</v>
      </c>
      <c r="B5345" s="7" t="str">
        <f>VLOOKUP($A5345,icd!$A:$B,2,0)</f>
        <v>Seropositive rheumatoid arthritis</v>
      </c>
      <c r="C5345" s="17" t="s">
        <v>38814</v>
      </c>
      <c r="D5345" s="7" t="str">
        <f>VLOOKUP($C5345,searchgroup!$A:$B,2,0)</f>
        <v>Rheumatoid arthritis</v>
      </c>
    </row>
    <row r="5346" ht="15.75" customHeight="1">
      <c r="A5346" s="6" t="s">
        <v>15962</v>
      </c>
      <c r="B5346" s="7" t="str">
        <f>VLOOKUP($A5346,icd!$A:$B,2,0)</f>
        <v>Felty syndrome</v>
      </c>
      <c r="C5346" s="17" t="s">
        <v>35948</v>
      </c>
      <c r="D5346" s="7" t="str">
        <f>VLOOKUP($C5346,searchgroup!$A:$B,2,0)</f>
        <v>Felty syndrome</v>
      </c>
    </row>
    <row r="5347" ht="15.75" customHeight="1">
      <c r="A5347" s="6" t="s">
        <v>15965</v>
      </c>
      <c r="B5347" s="7" t="str">
        <f>VLOOKUP($A5347,icd!$A:$B,2,0)</f>
        <v>Rheumatoid lung disease</v>
      </c>
      <c r="C5347" s="17" t="s">
        <v>38820</v>
      </c>
      <c r="D5347" s="7" t="str">
        <f>VLOOKUP($C5347,searchgroup!$A:$B,2,0)</f>
        <v>Rheumatoid lung disease</v>
      </c>
    </row>
    <row r="5348" ht="15.75" customHeight="1">
      <c r="A5348" s="6" t="s">
        <v>15966</v>
      </c>
      <c r="B5348" s="7" t="str">
        <f>VLOOKUP($A5348,icd!$A:$B,2,0)</f>
        <v>Rheumatoid vasculitis</v>
      </c>
      <c r="C5348" s="17" t="s">
        <v>38822</v>
      </c>
      <c r="D5348" s="7" t="str">
        <f>VLOOKUP($C5348,searchgroup!$A:$B,2,0)</f>
        <v>Rheumatoid vasculitis</v>
      </c>
    </row>
    <row r="5349" ht="15.75" customHeight="1">
      <c r="A5349" s="6" t="s">
        <v>15969</v>
      </c>
      <c r="B5349" s="7" t="str">
        <f>VLOOKUP($A5349,icd!$A:$B,2,0)</f>
        <v>Rheumatoid arthritis with involvement of other organs and systems</v>
      </c>
      <c r="C5349" s="17" t="s">
        <v>38817</v>
      </c>
      <c r="D5349" s="7" t="str">
        <f>VLOOKUP($C5349,searchgroup!$A:$B,2,0)</f>
        <v>Rheumatoid disorder of an organ</v>
      </c>
    </row>
    <row r="5350" ht="15.75" customHeight="1">
      <c r="A5350" s="6" t="s">
        <v>15972</v>
      </c>
      <c r="B5350" s="7" t="str">
        <f>VLOOKUP($A5350,icd!$A:$B,2,0)</f>
        <v>Other seropositive rheumatoid arthritis</v>
      </c>
      <c r="C5350" s="17" t="s">
        <v>38814</v>
      </c>
      <c r="D5350" s="7" t="str">
        <f>VLOOKUP($C5350,searchgroup!$A:$B,2,0)</f>
        <v>Rheumatoid arthritis</v>
      </c>
    </row>
    <row r="5351" ht="15.75" customHeight="1">
      <c r="A5351" s="6" t="s">
        <v>15975</v>
      </c>
      <c r="B5351" s="7" t="str">
        <f>VLOOKUP($A5351,icd!$A:$B,2,0)</f>
        <v>Seropositive rheumatoid arthritis, unspecified</v>
      </c>
      <c r="C5351" s="17" t="s">
        <v>38814</v>
      </c>
      <c r="D5351" s="7" t="str">
        <f>VLOOKUP($C5351,searchgroup!$A:$B,2,0)</f>
        <v>Rheumatoid arthritis</v>
      </c>
    </row>
    <row r="5352" ht="15.75" customHeight="1">
      <c r="A5352" s="6" t="s">
        <v>15978</v>
      </c>
      <c r="B5352" s="7" t="str">
        <f>VLOOKUP($A5352,icd!$A:$B,2,0)</f>
        <v>Other rheumatoid arthritis</v>
      </c>
      <c r="C5352" s="17" t="s">
        <v>38814</v>
      </c>
      <c r="D5352" s="7" t="str">
        <f>VLOOKUP($C5352,searchgroup!$A:$B,2,0)</f>
        <v>Rheumatoid arthritis</v>
      </c>
    </row>
    <row r="5353" ht="15.75" customHeight="1">
      <c r="A5353" s="6" t="s">
        <v>15981</v>
      </c>
      <c r="B5353" s="7" t="str">
        <f>VLOOKUP($A5353,icd!$A:$B,2,0)</f>
        <v>Seronegative rheumatoid arthritis</v>
      </c>
      <c r="C5353" s="17" t="s">
        <v>38814</v>
      </c>
      <c r="D5353" s="7" t="str">
        <f>VLOOKUP($C5353,searchgroup!$A:$B,2,0)</f>
        <v>Rheumatoid arthritis</v>
      </c>
    </row>
    <row r="5354" ht="15.75" customHeight="1">
      <c r="A5354" s="6" t="s">
        <v>15984</v>
      </c>
      <c r="B5354" s="7" t="str">
        <f>VLOOKUP($A5354,icd!$A:$B,2,0)</f>
        <v>Adult-onset Still disease</v>
      </c>
      <c r="C5354" s="17" t="s">
        <v>33572</v>
      </c>
      <c r="D5354" s="7" t="str">
        <f>VLOOKUP($C5354,searchgroup!$A:$B,2,0)</f>
        <v>Adult onset Still disease</v>
      </c>
    </row>
    <row r="5355" ht="15.75" customHeight="1">
      <c r="A5355" s="6" t="s">
        <v>15987</v>
      </c>
      <c r="B5355" s="7" t="str">
        <f>VLOOKUP($A5355,icd!$A:$B,2,0)</f>
        <v>Rheumatoid bursitis</v>
      </c>
      <c r="C5355" s="17" t="s">
        <v>38814</v>
      </c>
      <c r="D5355" s="7" t="str">
        <f>VLOOKUP($C5355,searchgroup!$A:$B,2,0)</f>
        <v>Rheumatoid arthritis</v>
      </c>
    </row>
    <row r="5356" ht="15.75" customHeight="1">
      <c r="A5356" s="6" t="s">
        <v>15990</v>
      </c>
      <c r="B5356" s="7" t="str">
        <f>VLOOKUP($A5356,icd!$A:$B,2,0)</f>
        <v>Rheumatoid nodule</v>
      </c>
      <c r="C5356" s="17" t="s">
        <v>38814</v>
      </c>
      <c r="D5356" s="7" t="str">
        <f>VLOOKUP($C5356,searchgroup!$A:$B,2,0)</f>
        <v>Rheumatoid arthritis</v>
      </c>
    </row>
    <row r="5357" ht="15.75" customHeight="1">
      <c r="A5357" s="6" t="s">
        <v>15993</v>
      </c>
      <c r="B5357" s="7" t="str">
        <f>VLOOKUP($A5357,icd!$A:$B,2,0)</f>
        <v>Inflammatory polyarthropathy</v>
      </c>
      <c r="C5357" s="17" t="s">
        <v>38814</v>
      </c>
      <c r="D5357" s="7" t="str">
        <f>VLOOKUP($C5357,searchgroup!$A:$B,2,0)</f>
        <v>Rheumatoid arthritis</v>
      </c>
    </row>
    <row r="5358" ht="15.75" customHeight="1">
      <c r="A5358" s="6" t="s">
        <v>15996</v>
      </c>
      <c r="B5358" s="7" t="str">
        <f>VLOOKUP($A5358,icd!$A:$B,2,0)</f>
        <v>Other specified rheumatoid arthritis</v>
      </c>
      <c r="C5358" s="17" t="s">
        <v>38814</v>
      </c>
      <c r="D5358" s="7" t="str">
        <f>VLOOKUP($C5358,searchgroup!$A:$B,2,0)</f>
        <v>Rheumatoid arthritis</v>
      </c>
    </row>
    <row r="5359" ht="15.75" customHeight="1">
      <c r="A5359" s="6" t="s">
        <v>15999</v>
      </c>
      <c r="B5359" s="7" t="str">
        <f>VLOOKUP($A5359,icd!$A:$B,2,0)</f>
        <v>Rheumatoid arthritis, unspecified</v>
      </c>
      <c r="C5359" s="17" t="s">
        <v>38814</v>
      </c>
      <c r="D5359" s="7" t="str">
        <f>VLOOKUP($C5359,searchgroup!$A:$B,2,0)</f>
        <v>Rheumatoid arthritis</v>
      </c>
    </row>
    <row r="5360" ht="15.75" customHeight="1">
      <c r="A5360" s="6" t="s">
        <v>16002</v>
      </c>
      <c r="B5360" s="7" t="str">
        <f>VLOOKUP($A5360,icd!$A:$B,2,0)</f>
        <v>Psoriatic and enteropathic arthropathies</v>
      </c>
      <c r="C5360" s="17" t="s">
        <v>33876</v>
      </c>
      <c r="D5360" s="7" t="str">
        <f>VLOOKUP($C5360,searchgroup!$A:$B,2,0)</f>
        <v>Arthropathy due autoimmune disease</v>
      </c>
    </row>
    <row r="5361" ht="15.75" customHeight="1">
      <c r="A5361" s="6" t="s">
        <v>16005</v>
      </c>
      <c r="B5361" s="7" t="str">
        <f>VLOOKUP($A5361,icd!$A:$B,2,0)</f>
        <v>Distal interphalangeal psoriatic arthropathy</v>
      </c>
      <c r="C5361" s="17" t="s">
        <v>33876</v>
      </c>
      <c r="D5361" s="7" t="str">
        <f>VLOOKUP($C5361,searchgroup!$A:$B,2,0)</f>
        <v>Arthropathy due autoimmune disease</v>
      </c>
    </row>
    <row r="5362" ht="15.75" customHeight="1">
      <c r="A5362" s="6" t="s">
        <v>16008</v>
      </c>
      <c r="B5362" s="7" t="str">
        <f>VLOOKUP($A5362,icd!$A:$B,2,0)</f>
        <v>Arthritis mutilans</v>
      </c>
      <c r="C5362" s="17" t="s">
        <v>33876</v>
      </c>
      <c r="D5362" s="7" t="str">
        <f>VLOOKUP($C5362,searchgroup!$A:$B,2,0)</f>
        <v>Arthropathy due autoimmune disease</v>
      </c>
    </row>
    <row r="5363" ht="15.75" customHeight="1">
      <c r="A5363" s="6" t="s">
        <v>16011</v>
      </c>
      <c r="B5363" s="7" t="str">
        <f>VLOOKUP($A5363,icd!$A:$B,2,0)</f>
        <v>Psoriatic spondylitis</v>
      </c>
      <c r="C5363" s="17" t="s">
        <v>33876</v>
      </c>
      <c r="D5363" s="7" t="str">
        <f>VLOOKUP($C5363,searchgroup!$A:$B,2,0)</f>
        <v>Arthropathy due autoimmune disease</v>
      </c>
    </row>
    <row r="5364" ht="15.75" customHeight="1">
      <c r="A5364" s="6" t="s">
        <v>16014</v>
      </c>
      <c r="B5364" s="7" t="str">
        <f>VLOOKUP($A5364,icd!$A:$B,2,0)</f>
        <v>Other psoriatic arthropathies</v>
      </c>
      <c r="C5364" s="17" t="s">
        <v>33876</v>
      </c>
      <c r="D5364" s="7" t="str">
        <f>VLOOKUP($C5364,searchgroup!$A:$B,2,0)</f>
        <v>Arthropathy due autoimmune disease</v>
      </c>
    </row>
    <row r="5365" ht="15.75" customHeight="1">
      <c r="A5365" s="6" t="s">
        <v>16017</v>
      </c>
      <c r="B5365" s="7" t="str">
        <f>VLOOKUP($A5365,icd!$A:$B,2,0)</f>
        <v>Arthropathy in Crohn disease [regional enteritis]</v>
      </c>
      <c r="C5365" s="17" t="s">
        <v>33876</v>
      </c>
      <c r="D5365" s="7" t="str">
        <f>VLOOKUP($C5365,searchgroup!$A:$B,2,0)</f>
        <v>Arthropathy due autoimmune disease</v>
      </c>
    </row>
    <row r="5366" ht="15.75" customHeight="1">
      <c r="A5366" s="6" t="s">
        <v>16020</v>
      </c>
      <c r="B5366" s="7" t="str">
        <f>VLOOKUP($A5366,icd!$A:$B,2,0)</f>
        <v>Arthropathy in ulcerative colitis</v>
      </c>
      <c r="C5366" s="17" t="s">
        <v>33876</v>
      </c>
      <c r="D5366" s="7" t="str">
        <f>VLOOKUP($C5366,searchgroup!$A:$B,2,0)</f>
        <v>Arthropathy due autoimmune disease</v>
      </c>
    </row>
    <row r="5367" ht="15.75" customHeight="1">
      <c r="A5367" s="6" t="s">
        <v>16023</v>
      </c>
      <c r="B5367" s="7" t="str">
        <f>VLOOKUP($A5367,icd!$A:$B,2,0)</f>
        <v>Other enteropathic arthropathies</v>
      </c>
      <c r="C5367" s="17" t="s">
        <v>33876</v>
      </c>
      <c r="D5367" s="7" t="str">
        <f>VLOOKUP($C5367,searchgroup!$A:$B,2,0)</f>
        <v>Arthropathy due autoimmune disease</v>
      </c>
    </row>
    <row r="5368" ht="15.75" customHeight="1">
      <c r="A5368" s="6" t="s">
        <v>16026</v>
      </c>
      <c r="B5368" s="7" t="str">
        <f>VLOOKUP($A5368,icd!$A:$B,2,0)</f>
        <v>Juvenile arthritis</v>
      </c>
      <c r="C5368" s="17" t="s">
        <v>37227</v>
      </c>
      <c r="D5368" s="7" t="str">
        <f>VLOOKUP($C5368,searchgroup!$A:$B,2,0)</f>
        <v>Juvenile arthritis</v>
      </c>
    </row>
    <row r="5369" ht="15.75" customHeight="1">
      <c r="A5369" s="6" t="s">
        <v>16029</v>
      </c>
      <c r="B5369" s="7" t="str">
        <f>VLOOKUP($A5369,icd!$A:$B,2,0)</f>
        <v>Juvenile rheumatoid arthritis</v>
      </c>
      <c r="C5369" s="17" t="s">
        <v>37227</v>
      </c>
      <c r="D5369" s="7" t="str">
        <f>VLOOKUP($C5369,searchgroup!$A:$B,2,0)</f>
        <v>Juvenile arthritis</v>
      </c>
    </row>
    <row r="5370" ht="15.75" customHeight="1">
      <c r="A5370" s="6" t="s">
        <v>16032</v>
      </c>
      <c r="B5370" s="7" t="str">
        <f>VLOOKUP($A5370,icd!$A:$B,2,0)</f>
        <v>Juvenile ankylosing spondylitis</v>
      </c>
      <c r="C5370" s="17" t="s">
        <v>37227</v>
      </c>
      <c r="D5370" s="7" t="str">
        <f>VLOOKUP($C5370,searchgroup!$A:$B,2,0)</f>
        <v>Juvenile arthritis</v>
      </c>
    </row>
    <row r="5371" ht="15.75" customHeight="1">
      <c r="A5371" s="6" t="s">
        <v>16035</v>
      </c>
      <c r="B5371" s="7" t="str">
        <f>VLOOKUP($A5371,icd!$A:$B,2,0)</f>
        <v>Juvenile arthritis with systemic onset</v>
      </c>
      <c r="C5371" s="17" t="s">
        <v>37227</v>
      </c>
      <c r="D5371" s="7" t="str">
        <f>VLOOKUP($C5371,searchgroup!$A:$B,2,0)</f>
        <v>Juvenile arthritis</v>
      </c>
    </row>
    <row r="5372" ht="15.75" customHeight="1">
      <c r="A5372" s="6" t="s">
        <v>16038</v>
      </c>
      <c r="B5372" s="7" t="str">
        <f>VLOOKUP($A5372,icd!$A:$B,2,0)</f>
        <v>Juvenile polyarthritis (seronegative)</v>
      </c>
      <c r="C5372" s="17" t="s">
        <v>37227</v>
      </c>
      <c r="D5372" s="7" t="str">
        <f>VLOOKUP($C5372,searchgroup!$A:$B,2,0)</f>
        <v>Juvenile arthritis</v>
      </c>
    </row>
    <row r="5373" ht="15.75" customHeight="1">
      <c r="A5373" s="6" t="s">
        <v>16041</v>
      </c>
      <c r="B5373" s="7" t="str">
        <f>VLOOKUP($A5373,icd!$A:$B,2,0)</f>
        <v>Pauciarticular juvenile arthritis</v>
      </c>
      <c r="C5373" s="17" t="s">
        <v>37227</v>
      </c>
      <c r="D5373" s="7" t="str">
        <f>VLOOKUP($C5373,searchgroup!$A:$B,2,0)</f>
        <v>Juvenile arthritis</v>
      </c>
    </row>
    <row r="5374" ht="15.75" customHeight="1">
      <c r="A5374" s="6" t="s">
        <v>16044</v>
      </c>
      <c r="B5374" s="7" t="str">
        <f>VLOOKUP($A5374,icd!$A:$B,2,0)</f>
        <v>Other juvenile arthritis</v>
      </c>
      <c r="C5374" s="17" t="s">
        <v>37227</v>
      </c>
      <c r="D5374" s="7" t="str">
        <f>VLOOKUP($C5374,searchgroup!$A:$B,2,0)</f>
        <v>Juvenile arthritis</v>
      </c>
    </row>
    <row r="5375" ht="15.75" customHeight="1">
      <c r="A5375" s="6" t="s">
        <v>16047</v>
      </c>
      <c r="B5375" s="7" t="str">
        <f>VLOOKUP($A5375,icd!$A:$B,2,0)</f>
        <v>Juvenile arthritis, unspecified</v>
      </c>
      <c r="C5375" s="17" t="s">
        <v>37227</v>
      </c>
      <c r="D5375" s="7" t="str">
        <f>VLOOKUP($C5375,searchgroup!$A:$B,2,0)</f>
        <v>Juvenile arthritis</v>
      </c>
    </row>
    <row r="5376" ht="15.75" customHeight="1">
      <c r="A5376" s="6" t="s">
        <v>16050</v>
      </c>
      <c r="B5376" s="7" t="str">
        <f>VLOOKUP($A5376,icd!$A:$B,2,0)</f>
        <v>Juvenile arthritis in diseases classified elsewhere</v>
      </c>
      <c r="C5376" s="17" t="s">
        <v>37227</v>
      </c>
      <c r="D5376" s="7" t="str">
        <f>VLOOKUP($C5376,searchgroup!$A:$B,2,0)</f>
        <v>Juvenile arthritis</v>
      </c>
    </row>
    <row r="5377" ht="15.75" customHeight="1">
      <c r="A5377" s="6" t="s">
        <v>16053</v>
      </c>
      <c r="B5377" s="7" t="str">
        <f>VLOOKUP($A5377,icd!$A:$B,2,0)</f>
        <v>Juvenile arthritis in psoriasis</v>
      </c>
      <c r="C5377" s="17" t="s">
        <v>37227</v>
      </c>
      <c r="D5377" s="7" t="str">
        <f>VLOOKUP($C5377,searchgroup!$A:$B,2,0)</f>
        <v>Juvenile arthritis</v>
      </c>
    </row>
    <row r="5378" ht="15.75" customHeight="1">
      <c r="A5378" s="6" t="s">
        <v>16056</v>
      </c>
      <c r="B5378" s="7" t="str">
        <f>VLOOKUP($A5378,icd!$A:$B,2,0)</f>
        <v>Juvenile arthritis in Crohn disease [regional enteritis]</v>
      </c>
      <c r="C5378" s="17" t="s">
        <v>37227</v>
      </c>
      <c r="D5378" s="7" t="str">
        <f>VLOOKUP($C5378,searchgroup!$A:$B,2,0)</f>
        <v>Juvenile arthritis</v>
      </c>
    </row>
    <row r="5379" ht="15.75" customHeight="1">
      <c r="A5379" s="6" t="s">
        <v>16059</v>
      </c>
      <c r="B5379" s="7" t="str">
        <f>VLOOKUP($A5379,icd!$A:$B,2,0)</f>
        <v>Juvenile arthritis in ulcerative colitis</v>
      </c>
      <c r="C5379" s="17" t="s">
        <v>37227</v>
      </c>
      <c r="D5379" s="7" t="str">
        <f>VLOOKUP($C5379,searchgroup!$A:$B,2,0)</f>
        <v>Juvenile arthritis</v>
      </c>
    </row>
    <row r="5380" ht="15.75" customHeight="1">
      <c r="A5380" s="6" t="s">
        <v>16062</v>
      </c>
      <c r="B5380" s="7" t="str">
        <f>VLOOKUP($A5380,icd!$A:$B,2,0)</f>
        <v>Juvenile arthritis in other diseases classified elsewhere</v>
      </c>
      <c r="C5380" s="17" t="s">
        <v>37227</v>
      </c>
      <c r="D5380" s="7" t="str">
        <f>VLOOKUP($C5380,searchgroup!$A:$B,2,0)</f>
        <v>Juvenile arthritis</v>
      </c>
    </row>
    <row r="5381" ht="15.75" customHeight="1">
      <c r="A5381" s="6" t="s">
        <v>16065</v>
      </c>
      <c r="B5381" s="7" t="str">
        <f>VLOOKUP($A5381,icd!$A:$B,2,0)</f>
        <v>Gout</v>
      </c>
      <c r="C5381" s="17" t="s">
        <v>34712</v>
      </c>
      <c r="D5381" s="7" t="str">
        <f>VLOOKUP($C5381,searchgroup!$A:$B,2,0)</f>
        <v>Classic gout</v>
      </c>
    </row>
    <row r="5382" ht="15.75" customHeight="1">
      <c r="A5382" s="6" t="s">
        <v>16068</v>
      </c>
      <c r="B5382" s="7" t="str">
        <f>VLOOKUP($A5382,icd!$A:$B,2,0)</f>
        <v>Idiopathic gout</v>
      </c>
      <c r="C5382" s="17" t="s">
        <v>34712</v>
      </c>
      <c r="D5382" s="7" t="str">
        <f>VLOOKUP($C5382,searchgroup!$A:$B,2,0)</f>
        <v>Classic gout</v>
      </c>
    </row>
    <row r="5383" ht="15.75" customHeight="1">
      <c r="A5383" s="6" t="s">
        <v>16071</v>
      </c>
      <c r="B5383" s="7" t="str">
        <f>VLOOKUP($A5383,icd!$A:$B,2,0)</f>
        <v>Lead-induced gout</v>
      </c>
      <c r="C5383" s="17" t="s">
        <v>37317</v>
      </c>
      <c r="D5383" s="7" t="str">
        <f>VLOOKUP($C5383,searchgroup!$A:$B,2,0)</f>
        <v>Lead induced gout</v>
      </c>
    </row>
    <row r="5384" ht="15.75" customHeight="1">
      <c r="A5384" s="6" t="s">
        <v>16074</v>
      </c>
      <c r="B5384" s="7" t="str">
        <f>VLOOKUP($A5384,icd!$A:$B,2,0)</f>
        <v>Drug-induced gout</v>
      </c>
      <c r="C5384" s="17" t="s">
        <v>34712</v>
      </c>
      <c r="D5384" s="7" t="str">
        <f>VLOOKUP($C5384,searchgroup!$A:$B,2,0)</f>
        <v>Classic gout</v>
      </c>
    </row>
    <row r="5385" ht="15.75" customHeight="1">
      <c r="A5385" s="6" t="s">
        <v>16077</v>
      </c>
      <c r="B5385" s="7" t="str">
        <f>VLOOKUP($A5385,icd!$A:$B,2,0)</f>
        <v>Gout due to impairment of renal function</v>
      </c>
      <c r="C5385" s="17" t="s">
        <v>36308</v>
      </c>
      <c r="D5385" s="7" t="str">
        <f>VLOOKUP($C5385,searchgroup!$A:$B,2,0)</f>
        <v>Gout due to imparied kidneys</v>
      </c>
    </row>
    <row r="5386" ht="15.75" customHeight="1">
      <c r="A5386" s="6" t="s">
        <v>16080</v>
      </c>
      <c r="B5386" s="7" t="str">
        <f>VLOOKUP($A5386,icd!$A:$B,2,0)</f>
        <v>Other secondary gout</v>
      </c>
      <c r="C5386" s="17" t="s">
        <v>34712</v>
      </c>
      <c r="D5386" s="7" t="str">
        <f>VLOOKUP($C5386,searchgroup!$A:$B,2,0)</f>
        <v>Classic gout</v>
      </c>
    </row>
    <row r="5387" ht="15.75" customHeight="1">
      <c r="A5387" s="6" t="s">
        <v>16083</v>
      </c>
      <c r="B5387" s="7" t="str">
        <f>VLOOKUP($A5387,icd!$A:$B,2,0)</f>
        <v>Gout, unspecified</v>
      </c>
      <c r="C5387" s="17" t="s">
        <v>34712</v>
      </c>
      <c r="D5387" s="7" t="str">
        <f>VLOOKUP($C5387,searchgroup!$A:$B,2,0)</f>
        <v>Classic gout</v>
      </c>
    </row>
    <row r="5388" ht="15.75" customHeight="1">
      <c r="A5388" s="6" t="s">
        <v>16086</v>
      </c>
      <c r="B5388" s="7" t="str">
        <f>VLOOKUP($A5388,icd!$A:$B,2,0)</f>
        <v>Other crystal arthropathies</v>
      </c>
      <c r="C5388" s="17" t="s">
        <v>38059</v>
      </c>
      <c r="D5388" s="7" t="str">
        <f>VLOOKUP($C5388,searchgroup!$A:$B,2,0)</f>
        <v>Other gout like athropathy</v>
      </c>
    </row>
    <row r="5389" ht="15.75" customHeight="1">
      <c r="A5389" s="6" t="s">
        <v>16089</v>
      </c>
      <c r="B5389" s="7" t="str">
        <f>VLOOKUP($A5389,icd!$A:$B,2,0)</f>
        <v>Hydroxyapatite deposition disease</v>
      </c>
      <c r="C5389" s="17" t="s">
        <v>38059</v>
      </c>
      <c r="D5389" s="7" t="str">
        <f>VLOOKUP($C5389,searchgroup!$A:$B,2,0)</f>
        <v>Other gout like athropathy</v>
      </c>
    </row>
    <row r="5390" ht="15.75" customHeight="1">
      <c r="A5390" s="6" t="s">
        <v>16092</v>
      </c>
      <c r="B5390" s="7" t="str">
        <f>VLOOKUP($A5390,icd!$A:$B,2,0)</f>
        <v>Familial chondrocalcinosis</v>
      </c>
      <c r="C5390" s="17" t="s">
        <v>38059</v>
      </c>
      <c r="D5390" s="7" t="str">
        <f>VLOOKUP($C5390,searchgroup!$A:$B,2,0)</f>
        <v>Other gout like athropathy</v>
      </c>
    </row>
    <row r="5391" ht="15.75" customHeight="1">
      <c r="A5391" s="6" t="s">
        <v>16095</v>
      </c>
      <c r="B5391" s="7" t="str">
        <f>VLOOKUP($A5391,icd!$A:$B,2,0)</f>
        <v>Other chondrocalcinosis</v>
      </c>
      <c r="C5391" s="17" t="s">
        <v>38059</v>
      </c>
      <c r="D5391" s="7" t="str">
        <f>VLOOKUP($C5391,searchgroup!$A:$B,2,0)</f>
        <v>Other gout like athropathy</v>
      </c>
    </row>
    <row r="5392" ht="15.75" customHeight="1">
      <c r="A5392" s="6" t="s">
        <v>16098</v>
      </c>
      <c r="B5392" s="7" t="str">
        <f>VLOOKUP($A5392,icd!$A:$B,2,0)</f>
        <v>Other specified crystal arthropathies</v>
      </c>
      <c r="C5392" s="17" t="s">
        <v>38059</v>
      </c>
      <c r="D5392" s="7" t="str">
        <f>VLOOKUP($C5392,searchgroup!$A:$B,2,0)</f>
        <v>Other gout like athropathy</v>
      </c>
    </row>
    <row r="5393" ht="15.75" customHeight="1">
      <c r="A5393" s="6" t="s">
        <v>16101</v>
      </c>
      <c r="B5393" s="7" t="str">
        <f>VLOOKUP($A5393,icd!$A:$B,2,0)</f>
        <v>Crystal arthropathy, unspecified</v>
      </c>
      <c r="C5393" s="17" t="s">
        <v>38059</v>
      </c>
      <c r="D5393" s="7" t="str">
        <f>VLOOKUP($C5393,searchgroup!$A:$B,2,0)</f>
        <v>Other gout like athropathy</v>
      </c>
    </row>
    <row r="5394" ht="15.75" customHeight="1">
      <c r="A5394" s="6" t="s">
        <v>16104</v>
      </c>
      <c r="B5394" s="7" t="str">
        <f>VLOOKUP($A5394,icd!$A:$B,2,0)</f>
        <v>Other specific arthropathies</v>
      </c>
      <c r="C5394" s="17" t="s">
        <v>39751</v>
      </c>
      <c r="D5394" s="7" t="str">
        <f>VLOOKUP($C5394,searchgroup!$A:$B,2,0)</f>
        <v>Unspecified arthropathy</v>
      </c>
    </row>
    <row r="5395" ht="15.75" customHeight="1">
      <c r="A5395" s="6" t="s">
        <v>16107</v>
      </c>
      <c r="B5395" s="7" t="str">
        <f>VLOOKUP($A5395,icd!$A:$B,2,0)</f>
        <v>Chronic postrheumatic arthropathy [Jaccoud]</v>
      </c>
      <c r="C5395" s="17" t="s">
        <v>38808</v>
      </c>
      <c r="D5395" s="7" t="str">
        <f>VLOOKUP($C5395,searchgroup!$A:$B,2,0)</f>
        <v>Rheumatic musculosceletal disorder</v>
      </c>
    </row>
    <row r="5396" ht="15.75" customHeight="1">
      <c r="A5396" s="6" t="s">
        <v>16110</v>
      </c>
      <c r="B5396" s="7" t="str">
        <f>VLOOKUP($A5396,icd!$A:$B,2,0)</f>
        <v>Kaschin-Beck disease</v>
      </c>
      <c r="C5396" s="17" t="s">
        <v>38808</v>
      </c>
      <c r="D5396" s="7" t="str">
        <f>VLOOKUP($C5396,searchgroup!$A:$B,2,0)</f>
        <v>Rheumatic musculosceletal disorder</v>
      </c>
    </row>
    <row r="5397" ht="15.75" customHeight="1">
      <c r="A5397" s="6" t="s">
        <v>16113</v>
      </c>
      <c r="B5397" s="7" t="str">
        <f>VLOOKUP($A5397,icd!$A:$B,2,0)</f>
        <v>Villonodular synovitis (pigmented)</v>
      </c>
      <c r="C5397" s="17" t="s">
        <v>38808</v>
      </c>
      <c r="D5397" s="7" t="str">
        <f>VLOOKUP($C5397,searchgroup!$A:$B,2,0)</f>
        <v>Rheumatic musculosceletal disorder</v>
      </c>
    </row>
    <row r="5398" ht="15.75" customHeight="1">
      <c r="A5398" s="6" t="s">
        <v>16116</v>
      </c>
      <c r="B5398" s="7" t="str">
        <f>VLOOKUP($A5398,icd!$A:$B,2,0)</f>
        <v>Palindromic rheumatism</v>
      </c>
      <c r="C5398" s="17" t="s">
        <v>38808</v>
      </c>
      <c r="D5398" s="7" t="str">
        <f>VLOOKUP($C5398,searchgroup!$A:$B,2,0)</f>
        <v>Rheumatic musculosceletal disorder</v>
      </c>
    </row>
    <row r="5399" ht="15.75" customHeight="1">
      <c r="A5399" s="6" t="s">
        <v>16119</v>
      </c>
      <c r="B5399" s="7" t="str">
        <f>VLOOKUP($A5399,icd!$A:$B,2,0)</f>
        <v>Intermittent hydrarthrosis</v>
      </c>
      <c r="C5399" s="17" t="s">
        <v>37134</v>
      </c>
      <c r="D5399" s="7" t="str">
        <f>VLOOKUP($C5399,searchgroup!$A:$B,2,0)</f>
        <v>Intermittend hydrathrosis</v>
      </c>
    </row>
    <row r="5400" ht="15.75" customHeight="1">
      <c r="A5400" s="6" t="s">
        <v>16122</v>
      </c>
      <c r="B5400" s="7" t="str">
        <f>VLOOKUP($A5400,icd!$A:$B,2,0)</f>
        <v>Traumatic arthropathy</v>
      </c>
      <c r="C5400" s="17" t="s">
        <v>39508</v>
      </c>
      <c r="D5400" s="7" t="str">
        <f>VLOOKUP($C5400,searchgroup!$A:$B,2,0)</f>
        <v>Traumatic arthropathy</v>
      </c>
    </row>
    <row r="5401" ht="15.75" customHeight="1">
      <c r="A5401" s="6" t="s">
        <v>16125</v>
      </c>
      <c r="B5401" s="7" t="str">
        <f>VLOOKUP($A5401,icd!$A:$B,2,0)</f>
        <v>Other specific arthropathies, not elsewhere classified</v>
      </c>
      <c r="C5401" s="17" t="s">
        <v>39751</v>
      </c>
      <c r="D5401" s="7" t="str">
        <f>VLOOKUP($C5401,searchgroup!$A:$B,2,0)</f>
        <v>Unspecified arthropathy</v>
      </c>
    </row>
    <row r="5402" ht="15.75" customHeight="1">
      <c r="A5402" s="6" t="s">
        <v>16128</v>
      </c>
      <c r="B5402" s="7" t="str">
        <f>VLOOKUP($A5402,icd!$A:$B,2,0)</f>
        <v>Other arthritis</v>
      </c>
      <c r="C5402" s="17" t="s">
        <v>33868</v>
      </c>
      <c r="D5402" s="7" t="str">
        <f>VLOOKUP($C5402,searchgroup!$A:$B,2,0)</f>
        <v>Arthritis</v>
      </c>
    </row>
    <row r="5403" ht="15.75" customHeight="1">
      <c r="A5403" s="6" t="s">
        <v>16131</v>
      </c>
      <c r="B5403" s="7" t="str">
        <f>VLOOKUP($A5403,icd!$A:$B,2,0)</f>
        <v>Polyarthritis, unspecified</v>
      </c>
      <c r="C5403" s="17" t="s">
        <v>33868</v>
      </c>
      <c r="D5403" s="7" t="str">
        <f>VLOOKUP($C5403,searchgroup!$A:$B,2,0)</f>
        <v>Arthritis</v>
      </c>
    </row>
    <row r="5404" ht="15.75" customHeight="1">
      <c r="A5404" s="6" t="s">
        <v>16134</v>
      </c>
      <c r="B5404" s="7" t="str">
        <f>VLOOKUP($A5404,icd!$A:$B,2,0)</f>
        <v>Monoarthritis, not elsewhere classified</v>
      </c>
      <c r="C5404" s="17" t="s">
        <v>33868</v>
      </c>
      <c r="D5404" s="7" t="str">
        <f>VLOOKUP($C5404,searchgroup!$A:$B,2,0)</f>
        <v>Arthritis</v>
      </c>
    </row>
    <row r="5405" ht="15.75" customHeight="1">
      <c r="A5405" s="6" t="s">
        <v>16137</v>
      </c>
      <c r="B5405" s="7" t="str">
        <f>VLOOKUP($A5405,icd!$A:$B,2,0)</f>
        <v>Other specified arthritis</v>
      </c>
      <c r="C5405" s="17" t="s">
        <v>33868</v>
      </c>
      <c r="D5405" s="7" t="str">
        <f>VLOOKUP($C5405,searchgroup!$A:$B,2,0)</f>
        <v>Arthritis</v>
      </c>
    </row>
    <row r="5406" ht="15.75" customHeight="1">
      <c r="A5406" s="6" t="s">
        <v>16140</v>
      </c>
      <c r="B5406" s="7" t="str">
        <f>VLOOKUP($A5406,icd!$A:$B,2,0)</f>
        <v>Arthritis, unspecified</v>
      </c>
      <c r="C5406" s="17" t="s">
        <v>33868</v>
      </c>
      <c r="D5406" s="7" t="str">
        <f>VLOOKUP($C5406,searchgroup!$A:$B,2,0)</f>
        <v>Arthritis</v>
      </c>
    </row>
    <row r="5407" ht="15.75" customHeight="1">
      <c r="A5407" s="6" t="s">
        <v>16143</v>
      </c>
      <c r="B5407" s="7" t="str">
        <f>VLOOKUP($A5407,icd!$A:$B,2,0)</f>
        <v>Arthropathies in other diseases classified elsewhere</v>
      </c>
      <c r="C5407" s="17" t="s">
        <v>33882</v>
      </c>
      <c r="D5407" s="7" t="str">
        <f>VLOOKUP($C5407,searchgroup!$A:$B,2,0)</f>
        <v>Arthropathy due to other disease</v>
      </c>
    </row>
    <row r="5408" ht="15.75" customHeight="1">
      <c r="A5408" s="6" t="s">
        <v>16146</v>
      </c>
      <c r="B5408" s="7" t="str">
        <f>VLOOKUP($A5408,icd!$A:$B,2,0)</f>
        <v>Gouty arthropathy due to enzyme defects and other inherited disorders</v>
      </c>
      <c r="C5408" s="17" t="s">
        <v>33882</v>
      </c>
      <c r="D5408" s="7" t="str">
        <f>VLOOKUP($C5408,searchgroup!$A:$B,2,0)</f>
        <v>Arthropathy due to other disease</v>
      </c>
    </row>
    <row r="5409" ht="15.75" customHeight="1">
      <c r="A5409" s="6" t="s">
        <v>16149</v>
      </c>
      <c r="B5409" s="7" t="str">
        <f>VLOOKUP($A5409,icd!$A:$B,2,0)</f>
        <v>Crystal arthropathy in other metabolic disorders</v>
      </c>
      <c r="C5409" s="17" t="s">
        <v>33882</v>
      </c>
      <c r="D5409" s="7" t="str">
        <f>VLOOKUP($C5409,searchgroup!$A:$B,2,0)</f>
        <v>Arthropathy due to other disease</v>
      </c>
    </row>
    <row r="5410" ht="15.75" customHeight="1">
      <c r="A5410" s="6" t="s">
        <v>16152</v>
      </c>
      <c r="B5410" s="7" t="str">
        <f>VLOOKUP($A5410,icd!$A:$B,2,0)</f>
        <v>Diabetic arthropathy</v>
      </c>
      <c r="C5410" s="17" t="s">
        <v>33882</v>
      </c>
      <c r="D5410" s="7" t="str">
        <f>VLOOKUP($C5410,searchgroup!$A:$B,2,0)</f>
        <v>Arthropathy due to other disease</v>
      </c>
    </row>
    <row r="5411" ht="15.75" customHeight="1">
      <c r="A5411" s="6" t="s">
        <v>16155</v>
      </c>
      <c r="B5411" s="7" t="str">
        <f>VLOOKUP($A5411,icd!$A:$B,2,0)</f>
        <v>Lipoid dermatoarthritis</v>
      </c>
      <c r="C5411" s="17" t="s">
        <v>33882</v>
      </c>
      <c r="D5411" s="7" t="str">
        <f>VLOOKUP($C5411,searchgroup!$A:$B,2,0)</f>
        <v>Arthropathy due to other disease</v>
      </c>
    </row>
    <row r="5412" ht="15.75" customHeight="1">
      <c r="A5412" s="6" t="s">
        <v>16158</v>
      </c>
      <c r="B5412" s="7" t="str">
        <f>VLOOKUP($A5412,icd!$A:$B,2,0)</f>
        <v>Arthropathy in amyloidosis</v>
      </c>
      <c r="C5412" s="17" t="s">
        <v>33882</v>
      </c>
      <c r="D5412" s="7" t="str">
        <f>VLOOKUP($C5412,searchgroup!$A:$B,2,0)</f>
        <v>Arthropathy due to other disease</v>
      </c>
    </row>
    <row r="5413" ht="15.75" customHeight="1">
      <c r="A5413" s="6" t="s">
        <v>16161</v>
      </c>
      <c r="B5413" s="7" t="str">
        <f>VLOOKUP($A5413,icd!$A:$B,2,0)</f>
        <v>Arthropathies in other endocrine, nutritional and metabolic disorders</v>
      </c>
      <c r="C5413" s="17" t="s">
        <v>33882</v>
      </c>
      <c r="D5413" s="7" t="str">
        <f>VLOOKUP($C5413,searchgroup!$A:$B,2,0)</f>
        <v>Arthropathy due to other disease</v>
      </c>
    </row>
    <row r="5414" ht="15.75" customHeight="1">
      <c r="A5414" s="6" t="s">
        <v>16164</v>
      </c>
      <c r="B5414" s="7" t="str">
        <f>VLOOKUP($A5414,icd!$A:$B,2,0)</f>
        <v>Neuropathic arthropathy</v>
      </c>
      <c r="C5414" s="17" t="s">
        <v>33882</v>
      </c>
      <c r="D5414" s="7" t="str">
        <f>VLOOKUP($C5414,searchgroup!$A:$B,2,0)</f>
        <v>Arthropathy due to other disease</v>
      </c>
    </row>
    <row r="5415" ht="15.75" customHeight="1">
      <c r="A5415" s="6" t="s">
        <v>16167</v>
      </c>
      <c r="B5415" s="7" t="str">
        <f>VLOOKUP($A5415,icd!$A:$B,2,0)</f>
        <v>Arthropathies in other specified diseases classified elsewhere</v>
      </c>
      <c r="C5415" s="17" t="s">
        <v>33882</v>
      </c>
      <c r="D5415" s="7" t="str">
        <f>VLOOKUP($C5415,searchgroup!$A:$B,2,0)</f>
        <v>Arthropathy due to other disease</v>
      </c>
    </row>
    <row r="5416" ht="15.75" customHeight="1">
      <c r="A5416" s="6" t="s">
        <v>16170</v>
      </c>
      <c r="B5416" s="7" t="str">
        <f>VLOOKUP($A5416,icd!$A:$B,2,0)</f>
        <v>Polyarthrosis</v>
      </c>
      <c r="C5416" s="17" t="s">
        <v>39754</v>
      </c>
      <c r="D5416" s="7" t="str">
        <f>VLOOKUP($C5416,searchgroup!$A:$B,2,0)</f>
        <v>Unspecified arthrosis</v>
      </c>
    </row>
    <row r="5417" ht="15.75" customHeight="1">
      <c r="A5417" s="6" t="s">
        <v>16173</v>
      </c>
      <c r="B5417" s="7" t="str">
        <f>VLOOKUP($A5417,icd!$A:$B,2,0)</f>
        <v>Primary generalized (osteo)arthrosis</v>
      </c>
      <c r="C5417" s="17" t="s">
        <v>33888</v>
      </c>
      <c r="D5417" s="7" t="str">
        <f>VLOOKUP($C5417,searchgroup!$A:$B,2,0)</f>
        <v>Arthrosis of multiple joints</v>
      </c>
    </row>
    <row r="5418" ht="15.75" customHeight="1">
      <c r="A5418" s="6" t="s">
        <v>16176</v>
      </c>
      <c r="B5418" s="7" t="str">
        <f>VLOOKUP($A5418,icd!$A:$B,2,0)</f>
        <v>Heberden nodes (with arthropathy)</v>
      </c>
      <c r="C5418" s="17" t="s">
        <v>33885</v>
      </c>
      <c r="D5418" s="7" t="str">
        <f>VLOOKUP($C5418,searchgroup!$A:$B,2,0)</f>
        <v>Arthrosis limited to the fingers</v>
      </c>
    </row>
    <row r="5419" ht="15.75" customHeight="1">
      <c r="A5419" s="6" t="s">
        <v>16179</v>
      </c>
      <c r="B5419" s="7" t="str">
        <f>VLOOKUP($A5419,icd!$A:$B,2,0)</f>
        <v>Bouchard nodes (with arthropathy)</v>
      </c>
      <c r="C5419" s="17" t="s">
        <v>33885</v>
      </c>
      <c r="D5419" s="7" t="str">
        <f>VLOOKUP($C5419,searchgroup!$A:$B,2,0)</f>
        <v>Arthrosis limited to the fingers</v>
      </c>
    </row>
    <row r="5420" ht="15.75" customHeight="1">
      <c r="A5420" s="6" t="s">
        <v>16182</v>
      </c>
      <c r="B5420" s="7" t="str">
        <f>VLOOKUP($A5420,icd!$A:$B,2,0)</f>
        <v>Secondary multiple arthrosis</v>
      </c>
      <c r="C5420" s="17" t="s">
        <v>33888</v>
      </c>
      <c r="D5420" s="7" t="str">
        <f>VLOOKUP($C5420,searchgroup!$A:$B,2,0)</f>
        <v>Arthrosis of multiple joints</v>
      </c>
    </row>
    <row r="5421" ht="15.75" customHeight="1">
      <c r="A5421" s="6" t="s">
        <v>16185</v>
      </c>
      <c r="B5421" s="7" t="str">
        <f>VLOOKUP($A5421,icd!$A:$B,2,0)</f>
        <v>Erosive (osteo)arthrosis</v>
      </c>
      <c r="C5421" s="17" t="s">
        <v>33888</v>
      </c>
      <c r="D5421" s="7" t="str">
        <f>VLOOKUP($C5421,searchgroup!$A:$B,2,0)</f>
        <v>Arthrosis of multiple joints</v>
      </c>
    </row>
    <row r="5422" ht="15.75" customHeight="1">
      <c r="A5422" s="6" t="s">
        <v>16188</v>
      </c>
      <c r="B5422" s="7" t="str">
        <f>VLOOKUP($A5422,icd!$A:$B,2,0)</f>
        <v>Other polyarthrosis</v>
      </c>
      <c r="C5422" s="17" t="s">
        <v>33888</v>
      </c>
      <c r="D5422" s="7" t="str">
        <f>VLOOKUP($C5422,searchgroup!$A:$B,2,0)</f>
        <v>Arthrosis of multiple joints</v>
      </c>
    </row>
    <row r="5423" ht="15.75" customHeight="1">
      <c r="A5423" s="6" t="s">
        <v>16191</v>
      </c>
      <c r="B5423" s="7" t="str">
        <f>VLOOKUP($A5423,icd!$A:$B,2,0)</f>
        <v>Polyarthrosis, unspecified</v>
      </c>
      <c r="C5423" s="17" t="s">
        <v>33888</v>
      </c>
      <c r="D5423" s="7" t="str">
        <f>VLOOKUP($C5423,searchgroup!$A:$B,2,0)</f>
        <v>Arthrosis of multiple joints</v>
      </c>
    </row>
    <row r="5424" ht="15.75" customHeight="1">
      <c r="A5424" s="6" t="s">
        <v>16194</v>
      </c>
      <c r="B5424" s="7" t="str">
        <f>VLOOKUP($A5424,icd!$A:$B,2,0)</f>
        <v>Coxarthrosis [arthrosis of hip]</v>
      </c>
      <c r="C5424" s="17" t="s">
        <v>33894</v>
      </c>
      <c r="D5424" s="7" t="str">
        <f>VLOOKUP($C5424,searchgroup!$A:$B,2,0)</f>
        <v>Arthrosis of the hip</v>
      </c>
    </row>
    <row r="5425" ht="15.75" customHeight="1">
      <c r="A5425" s="6" t="s">
        <v>16197</v>
      </c>
      <c r="B5425" s="7" t="str">
        <f>VLOOKUP($A5425,icd!$A:$B,2,0)</f>
        <v>Primary coxarthrosis, bilateral</v>
      </c>
      <c r="C5425" s="17" t="s">
        <v>33894</v>
      </c>
      <c r="D5425" s="7" t="str">
        <f>VLOOKUP($C5425,searchgroup!$A:$B,2,0)</f>
        <v>Arthrosis of the hip</v>
      </c>
    </row>
    <row r="5426" ht="15.75" customHeight="1">
      <c r="A5426" s="6" t="s">
        <v>16200</v>
      </c>
      <c r="B5426" s="7" t="str">
        <f>VLOOKUP($A5426,icd!$A:$B,2,0)</f>
        <v>Other primary coxarthrosis</v>
      </c>
      <c r="C5426" s="17" t="s">
        <v>33894</v>
      </c>
      <c r="D5426" s="7" t="str">
        <f>VLOOKUP($C5426,searchgroup!$A:$B,2,0)</f>
        <v>Arthrosis of the hip</v>
      </c>
    </row>
    <row r="5427" ht="15.75" customHeight="1">
      <c r="A5427" s="6" t="s">
        <v>16203</v>
      </c>
      <c r="B5427" s="7" t="str">
        <f>VLOOKUP($A5427,icd!$A:$B,2,0)</f>
        <v>Coxarthrosis resulting from dysplasia, bilateral</v>
      </c>
      <c r="C5427" s="17" t="s">
        <v>33894</v>
      </c>
      <c r="D5427" s="7" t="str">
        <f>VLOOKUP($C5427,searchgroup!$A:$B,2,0)</f>
        <v>Arthrosis of the hip</v>
      </c>
    </row>
    <row r="5428" ht="15.75" customHeight="1">
      <c r="A5428" s="6" t="s">
        <v>16206</v>
      </c>
      <c r="B5428" s="7" t="str">
        <f>VLOOKUP($A5428,icd!$A:$B,2,0)</f>
        <v>Other dysplastic coxarthrosis</v>
      </c>
      <c r="C5428" s="17" t="s">
        <v>33894</v>
      </c>
      <c r="D5428" s="7" t="str">
        <f>VLOOKUP($C5428,searchgroup!$A:$B,2,0)</f>
        <v>Arthrosis of the hip</v>
      </c>
    </row>
    <row r="5429" ht="15.75" customHeight="1">
      <c r="A5429" s="6" t="s">
        <v>16209</v>
      </c>
      <c r="B5429" s="7" t="str">
        <f>VLOOKUP($A5429,icd!$A:$B,2,0)</f>
        <v>Post-traumatic coxarthrosis, bilateral</v>
      </c>
      <c r="C5429" s="17" t="s">
        <v>33894</v>
      </c>
      <c r="D5429" s="7" t="str">
        <f>VLOOKUP($C5429,searchgroup!$A:$B,2,0)</f>
        <v>Arthrosis of the hip</v>
      </c>
    </row>
    <row r="5430" ht="15.75" customHeight="1">
      <c r="A5430" s="6" t="s">
        <v>16212</v>
      </c>
      <c r="B5430" s="7" t="str">
        <f>VLOOKUP($A5430,icd!$A:$B,2,0)</f>
        <v>Other post-traumatic coxarthrosis</v>
      </c>
      <c r="C5430" s="17" t="s">
        <v>33894</v>
      </c>
      <c r="D5430" s="7" t="str">
        <f>VLOOKUP($C5430,searchgroup!$A:$B,2,0)</f>
        <v>Arthrosis of the hip</v>
      </c>
    </row>
    <row r="5431" ht="15.75" customHeight="1">
      <c r="A5431" s="6" t="s">
        <v>16215</v>
      </c>
      <c r="B5431" s="7" t="str">
        <f>VLOOKUP($A5431,icd!$A:$B,2,0)</f>
        <v>Other secondary coxarthrosis, bilateral</v>
      </c>
      <c r="C5431" s="17" t="s">
        <v>33894</v>
      </c>
      <c r="D5431" s="7" t="str">
        <f>VLOOKUP($C5431,searchgroup!$A:$B,2,0)</f>
        <v>Arthrosis of the hip</v>
      </c>
    </row>
    <row r="5432" ht="15.75" customHeight="1">
      <c r="A5432" s="6" t="s">
        <v>16218</v>
      </c>
      <c r="B5432" s="7" t="str">
        <f>VLOOKUP($A5432,icd!$A:$B,2,0)</f>
        <v>Other secondary coxarthrosis</v>
      </c>
      <c r="C5432" s="17" t="s">
        <v>33894</v>
      </c>
      <c r="D5432" s="7" t="str">
        <f>VLOOKUP($C5432,searchgroup!$A:$B,2,0)</f>
        <v>Arthrosis of the hip</v>
      </c>
    </row>
    <row r="5433" ht="15.75" customHeight="1">
      <c r="A5433" s="6" t="s">
        <v>16221</v>
      </c>
      <c r="B5433" s="7" t="str">
        <f>VLOOKUP($A5433,icd!$A:$B,2,0)</f>
        <v>Coxarthrosis, unspecified</v>
      </c>
      <c r="C5433" s="17" t="s">
        <v>33894</v>
      </c>
      <c r="D5433" s="7" t="str">
        <f>VLOOKUP($C5433,searchgroup!$A:$B,2,0)</f>
        <v>Arthrosis of the hip</v>
      </c>
    </row>
    <row r="5434" ht="15.75" customHeight="1">
      <c r="A5434" s="6" t="s">
        <v>16224</v>
      </c>
      <c r="B5434" s="7" t="str">
        <f>VLOOKUP($A5434,icd!$A:$B,2,0)</f>
        <v>Gonarthrosis [arthrosis of knee]</v>
      </c>
      <c r="C5434" s="17" t="s">
        <v>33897</v>
      </c>
      <c r="D5434" s="7" t="str">
        <f>VLOOKUP($C5434,searchgroup!$A:$B,2,0)</f>
        <v>Arthrosis of the knee</v>
      </c>
    </row>
    <row r="5435" ht="15.75" customHeight="1">
      <c r="A5435" s="6" t="s">
        <v>16227</v>
      </c>
      <c r="B5435" s="7" t="str">
        <f>VLOOKUP($A5435,icd!$A:$B,2,0)</f>
        <v>Primary gonarthrosis, bilateral</v>
      </c>
      <c r="C5435" s="17" t="s">
        <v>33897</v>
      </c>
      <c r="D5435" s="7" t="str">
        <f>VLOOKUP($C5435,searchgroup!$A:$B,2,0)</f>
        <v>Arthrosis of the knee</v>
      </c>
    </row>
    <row r="5436" ht="15.75" customHeight="1">
      <c r="A5436" s="6" t="s">
        <v>16230</v>
      </c>
      <c r="B5436" s="7" t="str">
        <f>VLOOKUP($A5436,icd!$A:$B,2,0)</f>
        <v>Other primary gonarthrosis</v>
      </c>
      <c r="C5436" s="17" t="s">
        <v>33897</v>
      </c>
      <c r="D5436" s="7" t="str">
        <f>VLOOKUP($C5436,searchgroup!$A:$B,2,0)</f>
        <v>Arthrosis of the knee</v>
      </c>
    </row>
    <row r="5437" ht="15.75" customHeight="1">
      <c r="A5437" s="6" t="s">
        <v>16233</v>
      </c>
      <c r="B5437" s="7" t="str">
        <f>VLOOKUP($A5437,icd!$A:$B,2,0)</f>
        <v>Post-traumatic gonarthrosis, bilateral</v>
      </c>
      <c r="C5437" s="17" t="s">
        <v>33897</v>
      </c>
      <c r="D5437" s="7" t="str">
        <f>VLOOKUP($C5437,searchgroup!$A:$B,2,0)</f>
        <v>Arthrosis of the knee</v>
      </c>
    </row>
    <row r="5438" ht="15.75" customHeight="1">
      <c r="A5438" s="6" t="s">
        <v>16236</v>
      </c>
      <c r="B5438" s="7" t="str">
        <f>VLOOKUP($A5438,icd!$A:$B,2,0)</f>
        <v>Other post-traumatic gonarthrosis</v>
      </c>
      <c r="C5438" s="17" t="s">
        <v>33897</v>
      </c>
      <c r="D5438" s="7" t="str">
        <f>VLOOKUP($C5438,searchgroup!$A:$B,2,0)</f>
        <v>Arthrosis of the knee</v>
      </c>
    </row>
    <row r="5439" ht="15.75" customHeight="1">
      <c r="A5439" s="6" t="s">
        <v>16239</v>
      </c>
      <c r="B5439" s="7" t="str">
        <f>VLOOKUP($A5439,icd!$A:$B,2,0)</f>
        <v>Other secondary gonarthrosis, bilateral</v>
      </c>
      <c r="C5439" s="17" t="s">
        <v>33897</v>
      </c>
      <c r="D5439" s="7" t="str">
        <f>VLOOKUP($C5439,searchgroup!$A:$B,2,0)</f>
        <v>Arthrosis of the knee</v>
      </c>
    </row>
    <row r="5440" ht="15.75" customHeight="1">
      <c r="A5440" s="6" t="s">
        <v>16242</v>
      </c>
      <c r="B5440" s="7" t="str">
        <f>VLOOKUP($A5440,icd!$A:$B,2,0)</f>
        <v>Other secondary gonarthrosis</v>
      </c>
      <c r="C5440" s="17" t="s">
        <v>33897</v>
      </c>
      <c r="D5440" s="7" t="str">
        <f>VLOOKUP($C5440,searchgroup!$A:$B,2,0)</f>
        <v>Arthrosis of the knee</v>
      </c>
    </row>
    <row r="5441" ht="15.75" customHeight="1">
      <c r="A5441" s="6" t="s">
        <v>16245</v>
      </c>
      <c r="B5441" s="7" t="str">
        <f>VLOOKUP($A5441,icd!$A:$B,2,0)</f>
        <v>Gonarthrosis, unspecified</v>
      </c>
      <c r="C5441" s="17" t="s">
        <v>33897</v>
      </c>
      <c r="D5441" s="7" t="str">
        <f>VLOOKUP($C5441,searchgroup!$A:$B,2,0)</f>
        <v>Arthrosis of the knee</v>
      </c>
    </row>
    <row r="5442" ht="15.75" customHeight="1">
      <c r="A5442" s="6" t="s">
        <v>16248</v>
      </c>
      <c r="B5442" s="7" t="str">
        <f>VLOOKUP($A5442,icd!$A:$B,2,0)</f>
        <v>Arthrosis of first carpometacarpal joint</v>
      </c>
      <c r="C5442" s="17" t="s">
        <v>33891</v>
      </c>
      <c r="D5442" s="7" t="str">
        <f>VLOOKUP($C5442,searchgroup!$A:$B,2,0)</f>
        <v>Arthrosis of the fingers</v>
      </c>
    </row>
    <row r="5443" ht="15.75" customHeight="1">
      <c r="A5443" s="6" t="s">
        <v>16251</v>
      </c>
      <c r="B5443" s="7" t="str">
        <f>VLOOKUP($A5443,icd!$A:$B,2,0)</f>
        <v>Primary arthrosis of first carpometacarpal joints, bilateral</v>
      </c>
      <c r="C5443" s="17" t="s">
        <v>33891</v>
      </c>
      <c r="D5443" s="7" t="str">
        <f>VLOOKUP($C5443,searchgroup!$A:$B,2,0)</f>
        <v>Arthrosis of the fingers</v>
      </c>
    </row>
    <row r="5444" ht="15.75" customHeight="1">
      <c r="A5444" s="6" t="s">
        <v>16254</v>
      </c>
      <c r="B5444" s="7" t="str">
        <f>VLOOKUP($A5444,icd!$A:$B,2,0)</f>
        <v>Other primary arthrosis of first carpometacarpal joint</v>
      </c>
      <c r="C5444" s="17" t="s">
        <v>33891</v>
      </c>
      <c r="D5444" s="7" t="str">
        <f>VLOOKUP($C5444,searchgroup!$A:$B,2,0)</f>
        <v>Arthrosis of the fingers</v>
      </c>
    </row>
    <row r="5445" ht="15.75" customHeight="1">
      <c r="A5445" s="6" t="s">
        <v>16257</v>
      </c>
      <c r="B5445" s="7" t="str">
        <f>VLOOKUP($A5445,icd!$A:$B,2,0)</f>
        <v>Post-traumatic arthrosis of first carpometacarpal joints, bilateral</v>
      </c>
      <c r="C5445" s="17" t="s">
        <v>33891</v>
      </c>
      <c r="D5445" s="7" t="str">
        <f>VLOOKUP($C5445,searchgroup!$A:$B,2,0)</f>
        <v>Arthrosis of the fingers</v>
      </c>
    </row>
    <row r="5446" ht="15.75" customHeight="1">
      <c r="A5446" s="6" t="s">
        <v>16260</v>
      </c>
      <c r="B5446" s="7" t="str">
        <f>VLOOKUP($A5446,icd!$A:$B,2,0)</f>
        <v>Other post-traumatic arthrosis of first carpometacarpal joint</v>
      </c>
      <c r="C5446" s="17" t="s">
        <v>33891</v>
      </c>
      <c r="D5446" s="7" t="str">
        <f>VLOOKUP($C5446,searchgroup!$A:$B,2,0)</f>
        <v>Arthrosis of the fingers</v>
      </c>
    </row>
    <row r="5447" ht="15.75" customHeight="1">
      <c r="A5447" s="6" t="s">
        <v>16263</v>
      </c>
      <c r="B5447" s="7" t="str">
        <f>VLOOKUP($A5447,icd!$A:$B,2,0)</f>
        <v>Other secondary arthrosis of first carpometacarpal joints, bilateral</v>
      </c>
      <c r="C5447" s="17" t="s">
        <v>33891</v>
      </c>
      <c r="D5447" s="7" t="str">
        <f>VLOOKUP($C5447,searchgroup!$A:$B,2,0)</f>
        <v>Arthrosis of the fingers</v>
      </c>
    </row>
    <row r="5448" ht="15.75" customHeight="1">
      <c r="A5448" s="6" t="s">
        <v>16266</v>
      </c>
      <c r="B5448" s="7" t="str">
        <f>VLOOKUP($A5448,icd!$A:$B,2,0)</f>
        <v>Other secondary arthrosis of first carpometacarpal joint</v>
      </c>
      <c r="C5448" s="17" t="s">
        <v>33891</v>
      </c>
      <c r="D5448" s="7" t="str">
        <f>VLOOKUP($C5448,searchgroup!$A:$B,2,0)</f>
        <v>Arthrosis of the fingers</v>
      </c>
    </row>
    <row r="5449" ht="15.75" customHeight="1">
      <c r="A5449" s="6" t="s">
        <v>16269</v>
      </c>
      <c r="B5449" s="7" t="str">
        <f>VLOOKUP($A5449,icd!$A:$B,2,0)</f>
        <v>Arthrosis of first carpometacarpal joint, unspecified</v>
      </c>
      <c r="C5449" s="17" t="s">
        <v>33891</v>
      </c>
      <c r="D5449" s="7" t="str">
        <f>VLOOKUP($C5449,searchgroup!$A:$B,2,0)</f>
        <v>Arthrosis of the fingers</v>
      </c>
    </row>
    <row r="5450" ht="15.75" customHeight="1">
      <c r="A5450" s="6" t="s">
        <v>16272</v>
      </c>
      <c r="B5450" s="7" t="str">
        <f>VLOOKUP($A5450,icd!$A:$B,2,0)</f>
        <v>Other arthrosis</v>
      </c>
      <c r="C5450" s="17" t="s">
        <v>40467</v>
      </c>
      <c r="D5450" s="7" t="str">
        <f>VLOOKUP($C5450,searchgroup!$A:$B,2,0)</f>
        <v>Arthrosis other than hip, knee, fingers</v>
      </c>
    </row>
    <row r="5451" ht="15.75" customHeight="1">
      <c r="A5451" s="6" t="s">
        <v>16275</v>
      </c>
      <c r="B5451" s="7" t="str">
        <f>VLOOKUP($A5451,icd!$A:$B,2,0)</f>
        <v>Primary arthrosis of other joints</v>
      </c>
      <c r="C5451" s="17" t="s">
        <v>40467</v>
      </c>
      <c r="D5451" s="7" t="str">
        <f>VLOOKUP($C5451,searchgroup!$A:$B,2,0)</f>
        <v>Arthrosis other than hip, knee, fingers</v>
      </c>
    </row>
    <row r="5452" ht="15.75" customHeight="1">
      <c r="A5452" s="6" t="s">
        <v>16278</v>
      </c>
      <c r="B5452" s="7" t="str">
        <f>VLOOKUP($A5452,icd!$A:$B,2,0)</f>
        <v>Post-traumatic arthrosis of other joints</v>
      </c>
      <c r="C5452" s="17" t="s">
        <v>40467</v>
      </c>
      <c r="D5452" s="7" t="str">
        <f>VLOOKUP($C5452,searchgroup!$A:$B,2,0)</f>
        <v>Arthrosis other than hip, knee, fingers</v>
      </c>
    </row>
    <row r="5453" ht="15.75" customHeight="1">
      <c r="A5453" s="6" t="s">
        <v>16281</v>
      </c>
      <c r="B5453" s="7" t="str">
        <f>VLOOKUP($A5453,icd!$A:$B,2,0)</f>
        <v>Other secondary arthrosis</v>
      </c>
      <c r="C5453" s="17" t="s">
        <v>40467</v>
      </c>
      <c r="D5453" s="7" t="str">
        <f>VLOOKUP($C5453,searchgroup!$A:$B,2,0)</f>
        <v>Arthrosis other than hip, knee, fingers</v>
      </c>
    </row>
    <row r="5454" ht="15.75" customHeight="1">
      <c r="A5454" s="6" t="s">
        <v>16284</v>
      </c>
      <c r="B5454" s="7" t="str">
        <f>VLOOKUP($A5454,icd!$A:$B,2,0)</f>
        <v>Other specified arthrosis</v>
      </c>
      <c r="C5454" s="17" t="s">
        <v>40467</v>
      </c>
      <c r="D5454" s="7" t="str">
        <f>VLOOKUP($C5454,searchgroup!$A:$B,2,0)</f>
        <v>Arthrosis other than hip, knee, fingers</v>
      </c>
    </row>
    <row r="5455" ht="15.75" customHeight="1">
      <c r="A5455" s="6" t="s">
        <v>16287</v>
      </c>
      <c r="B5455" s="7" t="str">
        <f>VLOOKUP($A5455,icd!$A:$B,2,0)</f>
        <v>Arthrosis, unspecified</v>
      </c>
      <c r="C5455" s="17" t="s">
        <v>40467</v>
      </c>
      <c r="D5455" s="7" t="str">
        <f>VLOOKUP($C5455,searchgroup!$A:$B,2,0)</f>
        <v>Arthrosis other than hip, knee, fingers</v>
      </c>
    </row>
    <row r="5456" ht="15.75" customHeight="1">
      <c r="A5456" s="6" t="s">
        <v>16290</v>
      </c>
      <c r="B5456" s="7" t="str">
        <f>VLOOKUP($A5456,icd!$A:$B,2,0)</f>
        <v>Acquired deformities of fingers and toes</v>
      </c>
      <c r="C5456" s="17" t="s">
        <v>35108</v>
      </c>
      <c r="D5456" s="7" t="str">
        <f>VLOOKUP($C5456,searchgroup!$A:$B,2,0)</f>
        <v>Deformity of finger or toe</v>
      </c>
    </row>
    <row r="5457" ht="15.75" customHeight="1">
      <c r="A5457" s="6" t="s">
        <v>16293</v>
      </c>
      <c r="B5457" s="7" t="str">
        <f>VLOOKUP($A5457,icd!$A:$B,2,0)</f>
        <v>Deformity of finger(s)</v>
      </c>
      <c r="C5457" s="17" t="s">
        <v>35108</v>
      </c>
      <c r="D5457" s="7" t="str">
        <f>VLOOKUP($C5457,searchgroup!$A:$B,2,0)</f>
        <v>Deformity of finger or toe</v>
      </c>
    </row>
    <row r="5458" ht="15.75" customHeight="1">
      <c r="A5458" s="6" t="s">
        <v>16296</v>
      </c>
      <c r="B5458" s="7" t="str">
        <f>VLOOKUP($A5458,icd!$A:$B,2,0)</f>
        <v>Hallux valgus (acquired)</v>
      </c>
      <c r="C5458" s="17" t="s">
        <v>35108</v>
      </c>
      <c r="D5458" s="7" t="str">
        <f>VLOOKUP($C5458,searchgroup!$A:$B,2,0)</f>
        <v>Deformity of finger or toe</v>
      </c>
    </row>
    <row r="5459" ht="15.75" customHeight="1">
      <c r="A5459" s="6" t="s">
        <v>16299</v>
      </c>
      <c r="B5459" s="7" t="str">
        <f>VLOOKUP($A5459,icd!$A:$B,2,0)</f>
        <v>Hallux rigidus</v>
      </c>
      <c r="C5459" s="17" t="s">
        <v>35108</v>
      </c>
      <c r="D5459" s="7" t="str">
        <f>VLOOKUP($C5459,searchgroup!$A:$B,2,0)</f>
        <v>Deformity of finger or toe</v>
      </c>
    </row>
    <row r="5460" ht="15.75" customHeight="1">
      <c r="A5460" s="6" t="s">
        <v>16302</v>
      </c>
      <c r="B5460" s="7" t="str">
        <f>VLOOKUP($A5460,icd!$A:$B,2,0)</f>
        <v>Other deformity of hallux (acquired)</v>
      </c>
      <c r="C5460" s="17" t="s">
        <v>35108</v>
      </c>
      <c r="D5460" s="7" t="str">
        <f>VLOOKUP($C5460,searchgroup!$A:$B,2,0)</f>
        <v>Deformity of finger or toe</v>
      </c>
    </row>
    <row r="5461" ht="15.75" customHeight="1">
      <c r="A5461" s="6" t="s">
        <v>16305</v>
      </c>
      <c r="B5461" s="7" t="str">
        <f>VLOOKUP($A5461,icd!$A:$B,2,0)</f>
        <v>Other hammer toe(s) (acquired)</v>
      </c>
      <c r="C5461" s="17" t="s">
        <v>35108</v>
      </c>
      <c r="D5461" s="7" t="str">
        <f>VLOOKUP($C5461,searchgroup!$A:$B,2,0)</f>
        <v>Deformity of finger or toe</v>
      </c>
    </row>
    <row r="5462" ht="15.75" customHeight="1">
      <c r="A5462" s="6" t="s">
        <v>16308</v>
      </c>
      <c r="B5462" s="7" t="str">
        <f>VLOOKUP($A5462,icd!$A:$B,2,0)</f>
        <v>Other deformities of toe(s) (acquired)</v>
      </c>
      <c r="C5462" s="17" t="s">
        <v>35108</v>
      </c>
      <c r="D5462" s="7" t="str">
        <f>VLOOKUP($C5462,searchgroup!$A:$B,2,0)</f>
        <v>Deformity of finger or toe</v>
      </c>
    </row>
    <row r="5463" ht="15.75" customHeight="1">
      <c r="A5463" s="6" t="s">
        <v>16311</v>
      </c>
      <c r="B5463" s="7" t="str">
        <f>VLOOKUP($A5463,icd!$A:$B,2,0)</f>
        <v>Acquired deformity of toe(s), unspecified</v>
      </c>
      <c r="C5463" s="17" t="s">
        <v>35108</v>
      </c>
      <c r="D5463" s="7" t="str">
        <f>VLOOKUP($C5463,searchgroup!$A:$B,2,0)</f>
        <v>Deformity of finger or toe</v>
      </c>
    </row>
    <row r="5464" ht="15.75" customHeight="1">
      <c r="A5464" s="6" t="s">
        <v>16314</v>
      </c>
      <c r="B5464" s="7" t="str">
        <f>VLOOKUP($A5464,icd!$A:$B,2,0)</f>
        <v>Other acquired deformities of limbs</v>
      </c>
      <c r="C5464" s="17" t="s">
        <v>39844</v>
      </c>
      <c r="D5464" s="7" t="str">
        <f>VLOOKUP($C5464,searchgroup!$A:$B,2,0)</f>
        <v>Unspecified deformity of a limb</v>
      </c>
    </row>
    <row r="5465" ht="15.75" customHeight="1">
      <c r="A5465" s="6" t="s">
        <v>16317</v>
      </c>
      <c r="B5465" s="7" t="str">
        <f>VLOOKUP($A5465,icd!$A:$B,2,0)</f>
        <v>Valgus deformity, not elsewhere classified</v>
      </c>
      <c r="C5465" s="17" t="s">
        <v>40314</v>
      </c>
      <c r="D5465" s="7" t="str">
        <f>VLOOKUP($C5465,searchgroup!$A:$B,2,0)</f>
        <v>Valgus deformity of a limb</v>
      </c>
    </row>
    <row r="5466" ht="15.75" customHeight="1">
      <c r="A5466" s="6" t="s">
        <v>16320</v>
      </c>
      <c r="B5466" s="7" t="str">
        <f>VLOOKUP($A5466,icd!$A:$B,2,0)</f>
        <v>Varus deformity, not elsewhere classified</v>
      </c>
      <c r="C5466" s="17" t="s">
        <v>40343</v>
      </c>
      <c r="D5466" s="7" t="str">
        <f>VLOOKUP($C5466,searchgroup!$A:$B,2,0)</f>
        <v>Varus deformity of a limb</v>
      </c>
    </row>
    <row r="5467" ht="15.75" customHeight="1">
      <c r="A5467" s="6" t="s">
        <v>16323</v>
      </c>
      <c r="B5467" s="7" t="str">
        <f>VLOOKUP($A5467,icd!$A:$B,2,0)</f>
        <v>Flexion deformity</v>
      </c>
      <c r="C5467" s="17" t="s">
        <v>36036</v>
      </c>
      <c r="D5467" s="7" t="str">
        <f>VLOOKUP($C5467,searchgroup!$A:$B,2,0)</f>
        <v>Flexion deformity of a limb</v>
      </c>
    </row>
    <row r="5468" ht="15.75" customHeight="1">
      <c r="A5468" s="6" t="s">
        <v>16326</v>
      </c>
      <c r="B5468" s="7" t="str">
        <f>VLOOKUP($A5468,icd!$A:$B,2,0)</f>
        <v>Wrist or foot drop (acquired)</v>
      </c>
      <c r="C5468" s="17" t="s">
        <v>33422</v>
      </c>
      <c r="D5468" s="7" t="str">
        <f>VLOOKUP($C5468,searchgroup!$A:$B,2,0)</f>
        <v>Acquired wrist of foot drop</v>
      </c>
    </row>
    <row r="5469" ht="15.75" customHeight="1">
      <c r="A5469" s="6" t="s">
        <v>16329</v>
      </c>
      <c r="B5469" s="7" t="str">
        <f>VLOOKUP($A5469,icd!$A:$B,2,0)</f>
        <v>Flat foot [pes planus] (acquired)</v>
      </c>
      <c r="C5469" s="17" t="s">
        <v>36030</v>
      </c>
      <c r="D5469" s="7" t="str">
        <f>VLOOKUP($C5469,searchgroup!$A:$B,2,0)</f>
        <v>Flat foot</v>
      </c>
    </row>
    <row r="5470" ht="15.75" customHeight="1">
      <c r="A5470" s="6" t="s">
        <v>16332</v>
      </c>
      <c r="B5470" s="7" t="str">
        <f>VLOOKUP($A5470,icd!$A:$B,2,0)</f>
        <v>Acquired clawhand, clubhand, clawfoot and clubfoot</v>
      </c>
      <c r="C5470" s="17" t="s">
        <v>34715</v>
      </c>
      <c r="D5470" s="7" t="str">
        <f>VLOOKUP($C5470,searchgroup!$A:$B,2,0)</f>
        <v>Clawhand, clubhand, clawfoot and clubfoot, acquired</v>
      </c>
    </row>
    <row r="5471" ht="15.75" customHeight="1">
      <c r="A5471" s="6" t="s">
        <v>16335</v>
      </c>
      <c r="B5471" s="7" t="str">
        <f>VLOOKUP($A5471,icd!$A:$B,2,0)</f>
        <v>Other acquired deformities of ankle and foot</v>
      </c>
      <c r="C5471" s="17" t="s">
        <v>37626</v>
      </c>
      <c r="D5471" s="7" t="str">
        <f>VLOOKUP($C5471,searchgroup!$A:$B,2,0)</f>
        <v>Mild acquired deformities of limbs</v>
      </c>
    </row>
    <row r="5472" ht="15.75" customHeight="1">
      <c r="A5472" s="6" t="s">
        <v>16338</v>
      </c>
      <c r="B5472" s="7" t="str">
        <f>VLOOKUP($A5472,icd!$A:$B,2,0)</f>
        <v>Unequal limb length (acquired)</v>
      </c>
      <c r="C5472" s="17" t="s">
        <v>39711</v>
      </c>
      <c r="D5472" s="7" t="str">
        <f>VLOOKUP($C5472,searchgroup!$A:$B,2,0)</f>
        <v>Unequal limb lenght</v>
      </c>
    </row>
    <row r="5473" ht="15.75" customHeight="1">
      <c r="A5473" s="6" t="s">
        <v>16341</v>
      </c>
      <c r="B5473" s="7" t="str">
        <f>VLOOKUP($A5473,icd!$A:$B,2,0)</f>
        <v>Other specified acquired deformities of limbs</v>
      </c>
      <c r="C5473" s="17" t="s">
        <v>37626</v>
      </c>
      <c r="D5473" s="7" t="str">
        <f>VLOOKUP($C5473,searchgroup!$A:$B,2,0)</f>
        <v>Mild acquired deformities of limbs</v>
      </c>
    </row>
    <row r="5474" ht="15.75" customHeight="1">
      <c r="A5474" s="6" t="s">
        <v>16344</v>
      </c>
      <c r="B5474" s="7" t="str">
        <f>VLOOKUP($A5474,icd!$A:$B,2,0)</f>
        <v>Acquired deformity of limb, unspecified</v>
      </c>
      <c r="C5474" s="17" t="s">
        <v>37626</v>
      </c>
      <c r="D5474" s="7" t="str">
        <f>VLOOKUP($C5474,searchgroup!$A:$B,2,0)</f>
        <v>Mild acquired deformities of limbs</v>
      </c>
    </row>
    <row r="5475" ht="15.75" customHeight="1">
      <c r="A5475" s="6" t="s">
        <v>16347</v>
      </c>
      <c r="B5475" s="7" t="str">
        <f>VLOOKUP($A5475,icd!$A:$B,2,0)</f>
        <v>Disorders of patella</v>
      </c>
      <c r="C5475" s="17" t="s">
        <v>35436</v>
      </c>
      <c r="D5475" s="7" t="str">
        <f>VLOOKUP($C5475,searchgroup!$A:$B,2,0)</f>
        <v>Disorder of the patella</v>
      </c>
    </row>
    <row r="5476" ht="15.75" customHeight="1">
      <c r="A5476" s="6" t="s">
        <v>16350</v>
      </c>
      <c r="B5476" s="7" t="str">
        <f>VLOOKUP($A5476,icd!$A:$B,2,0)</f>
        <v>Recurrent dislocation of patella</v>
      </c>
      <c r="C5476" s="17" t="s">
        <v>35436</v>
      </c>
      <c r="D5476" s="7" t="str">
        <f>VLOOKUP($C5476,searchgroup!$A:$B,2,0)</f>
        <v>Disorder of the patella</v>
      </c>
    </row>
    <row r="5477" ht="15.75" customHeight="1">
      <c r="A5477" s="6" t="s">
        <v>16353</v>
      </c>
      <c r="B5477" s="7" t="str">
        <f>VLOOKUP($A5477,icd!$A:$B,2,0)</f>
        <v>Recurrent subluxation of patella</v>
      </c>
      <c r="C5477" s="17" t="s">
        <v>35436</v>
      </c>
      <c r="D5477" s="7" t="str">
        <f>VLOOKUP($C5477,searchgroup!$A:$B,2,0)</f>
        <v>Disorder of the patella</v>
      </c>
    </row>
    <row r="5478" ht="15.75" customHeight="1">
      <c r="A5478" s="6" t="s">
        <v>16356</v>
      </c>
      <c r="B5478" s="7" t="str">
        <f>VLOOKUP($A5478,icd!$A:$B,2,0)</f>
        <v>Patellofemoral disorders</v>
      </c>
      <c r="C5478" s="17" t="s">
        <v>35436</v>
      </c>
      <c r="D5478" s="7" t="str">
        <f>VLOOKUP($C5478,searchgroup!$A:$B,2,0)</f>
        <v>Disorder of the patella</v>
      </c>
    </row>
    <row r="5479" ht="15.75" customHeight="1">
      <c r="A5479" s="6" t="s">
        <v>16359</v>
      </c>
      <c r="B5479" s="7" t="str">
        <f>VLOOKUP($A5479,icd!$A:$B,2,0)</f>
        <v>Other derangements of patella</v>
      </c>
      <c r="C5479" s="17" t="s">
        <v>35436</v>
      </c>
      <c r="D5479" s="7" t="str">
        <f>VLOOKUP($C5479,searchgroup!$A:$B,2,0)</f>
        <v>Disorder of the patella</v>
      </c>
    </row>
    <row r="5480" ht="15.75" customHeight="1">
      <c r="A5480" s="6" t="s">
        <v>16362</v>
      </c>
      <c r="B5480" s="7" t="str">
        <f>VLOOKUP($A5480,icd!$A:$B,2,0)</f>
        <v>Chondromalacia patellae</v>
      </c>
      <c r="C5480" s="17" t="s">
        <v>35436</v>
      </c>
      <c r="D5480" s="7" t="str">
        <f>VLOOKUP($C5480,searchgroup!$A:$B,2,0)</f>
        <v>Disorder of the patella</v>
      </c>
    </row>
    <row r="5481" ht="15.75" customHeight="1">
      <c r="A5481" s="6" t="s">
        <v>16365</v>
      </c>
      <c r="B5481" s="7" t="str">
        <f>VLOOKUP($A5481,icd!$A:$B,2,0)</f>
        <v>Other disorders of patella</v>
      </c>
      <c r="C5481" s="17" t="s">
        <v>35436</v>
      </c>
      <c r="D5481" s="7" t="str">
        <f>VLOOKUP($C5481,searchgroup!$A:$B,2,0)</f>
        <v>Disorder of the patella</v>
      </c>
    </row>
    <row r="5482" ht="15.75" customHeight="1">
      <c r="A5482" s="6" t="s">
        <v>16368</v>
      </c>
      <c r="B5482" s="7" t="str">
        <f>VLOOKUP($A5482,icd!$A:$B,2,0)</f>
        <v>Disorder of patella, unspecified</v>
      </c>
      <c r="C5482" s="17" t="s">
        <v>35436</v>
      </c>
      <c r="D5482" s="7" t="str">
        <f>VLOOKUP($C5482,searchgroup!$A:$B,2,0)</f>
        <v>Disorder of the patella</v>
      </c>
    </row>
    <row r="5483" ht="15.75" customHeight="1">
      <c r="A5483" s="6" t="s">
        <v>16371</v>
      </c>
      <c r="B5483" s="7" t="str">
        <f>VLOOKUP($A5483,icd!$A:$B,2,0)</f>
        <v>Internal derangement of knee</v>
      </c>
      <c r="C5483" s="17" t="s">
        <v>37592</v>
      </c>
      <c r="D5483" s="7" t="str">
        <f>VLOOKUP($C5483,searchgroup!$A:$B,2,0)</f>
        <v>Meniscus problems</v>
      </c>
    </row>
    <row r="5484" ht="15.75" customHeight="1">
      <c r="A5484" s="6" t="s">
        <v>16374</v>
      </c>
      <c r="B5484" s="7" t="str">
        <f>VLOOKUP($A5484,icd!$A:$B,2,0)</f>
        <v>Cystic meniscus</v>
      </c>
      <c r="C5484" s="17" t="s">
        <v>37592</v>
      </c>
      <c r="D5484" s="7" t="str">
        <f>VLOOKUP($C5484,searchgroup!$A:$B,2,0)</f>
        <v>Meniscus problems</v>
      </c>
    </row>
    <row r="5485" ht="15.75" customHeight="1">
      <c r="A5485" s="6" t="s">
        <v>16377</v>
      </c>
      <c r="B5485" s="7" t="str">
        <f>VLOOKUP($A5485,icd!$A:$B,2,0)</f>
        <v>Discoid meniscus (congenital)</v>
      </c>
      <c r="C5485" s="17" t="s">
        <v>37592</v>
      </c>
      <c r="D5485" s="7" t="str">
        <f>VLOOKUP($C5485,searchgroup!$A:$B,2,0)</f>
        <v>Meniscus problems</v>
      </c>
    </row>
    <row r="5486" ht="15.75" customHeight="1">
      <c r="A5486" s="6" t="s">
        <v>16380</v>
      </c>
      <c r="B5486" s="7" t="str">
        <f>VLOOKUP($A5486,icd!$A:$B,2,0)</f>
        <v>Derangement of meniscus due to old tear or injury</v>
      </c>
      <c r="C5486" s="17" t="s">
        <v>37592</v>
      </c>
      <c r="D5486" s="7" t="str">
        <f>VLOOKUP($C5486,searchgroup!$A:$B,2,0)</f>
        <v>Meniscus problems</v>
      </c>
    </row>
    <row r="5487" ht="15.75" customHeight="1">
      <c r="A5487" s="6" t="s">
        <v>16383</v>
      </c>
      <c r="B5487" s="7" t="str">
        <f>VLOOKUP($A5487,icd!$A:$B,2,0)</f>
        <v>Other meniscus derangements</v>
      </c>
      <c r="C5487" s="17" t="s">
        <v>37592</v>
      </c>
      <c r="D5487" s="7" t="str">
        <f>VLOOKUP($C5487,searchgroup!$A:$B,2,0)</f>
        <v>Meniscus problems</v>
      </c>
    </row>
    <row r="5488" ht="15.75" customHeight="1">
      <c r="A5488" s="6" t="s">
        <v>16386</v>
      </c>
      <c r="B5488" s="7" t="str">
        <f>VLOOKUP($A5488,icd!$A:$B,2,0)</f>
        <v>Loose body in knee</v>
      </c>
      <c r="C5488" s="17" t="s">
        <v>37137</v>
      </c>
      <c r="D5488" s="7" t="str">
        <f>VLOOKUP($C5488,searchgroup!$A:$B,2,0)</f>
        <v>Internal derangement of the knee</v>
      </c>
    </row>
    <row r="5489" ht="15.75" customHeight="1">
      <c r="A5489" s="6" t="s">
        <v>16389</v>
      </c>
      <c r="B5489" s="7" t="str">
        <f>VLOOKUP($A5489,icd!$A:$B,2,0)</f>
        <v>Chronic instability of knee</v>
      </c>
      <c r="C5489" s="17" t="s">
        <v>37137</v>
      </c>
      <c r="D5489" s="7" t="str">
        <f>VLOOKUP($C5489,searchgroup!$A:$B,2,0)</f>
        <v>Internal derangement of the knee</v>
      </c>
    </row>
    <row r="5490" ht="15.75" customHeight="1">
      <c r="A5490" s="6" t="s">
        <v>16392</v>
      </c>
      <c r="B5490" s="7" t="str">
        <f>VLOOKUP($A5490,icd!$A:$B,2,0)</f>
        <v>Other spontaneous disruption of ligament(s) of knee</v>
      </c>
      <c r="C5490" s="17" t="s">
        <v>37137</v>
      </c>
      <c r="D5490" s="7" t="str">
        <f>VLOOKUP($C5490,searchgroup!$A:$B,2,0)</f>
        <v>Internal derangement of the knee</v>
      </c>
    </row>
    <row r="5491" ht="15.75" customHeight="1">
      <c r="A5491" s="6" t="s">
        <v>16395</v>
      </c>
      <c r="B5491" s="7" t="str">
        <f>VLOOKUP($A5491,icd!$A:$B,2,0)</f>
        <v>Other internal derangements of knee</v>
      </c>
      <c r="C5491" s="17" t="s">
        <v>37137</v>
      </c>
      <c r="D5491" s="7" t="str">
        <f>VLOOKUP($C5491,searchgroup!$A:$B,2,0)</f>
        <v>Internal derangement of the knee</v>
      </c>
    </row>
    <row r="5492" ht="15.75" customHeight="1">
      <c r="A5492" s="6" t="s">
        <v>16398</v>
      </c>
      <c r="B5492" s="7" t="str">
        <f>VLOOKUP($A5492,icd!$A:$B,2,0)</f>
        <v>Internal derangement of knee, unspecified</v>
      </c>
      <c r="C5492" s="17" t="s">
        <v>37137</v>
      </c>
      <c r="D5492" s="7" t="str">
        <f>VLOOKUP($C5492,searchgroup!$A:$B,2,0)</f>
        <v>Internal derangement of the knee</v>
      </c>
    </row>
    <row r="5493" ht="15.75" customHeight="1">
      <c r="A5493" s="6" t="s">
        <v>16401</v>
      </c>
      <c r="B5493" s="7" t="str">
        <f>VLOOKUP($A5493,icd!$A:$B,2,0)</f>
        <v>Other specific joint derangements</v>
      </c>
      <c r="C5493" s="17" t="s">
        <v>40086</v>
      </c>
      <c r="D5493" s="7" t="str">
        <f>VLOOKUP($C5493,searchgroup!$A:$B,2,0)</f>
        <v>Unspecified joint disorder</v>
      </c>
    </row>
    <row r="5494" ht="15.75" customHeight="1">
      <c r="A5494" s="6" t="s">
        <v>16404</v>
      </c>
      <c r="B5494" s="7" t="str">
        <f>VLOOKUP($A5494,icd!$A:$B,2,0)</f>
        <v>Loose body in joint</v>
      </c>
      <c r="C5494" s="17" t="s">
        <v>35331</v>
      </c>
      <c r="D5494" s="7" t="str">
        <f>VLOOKUP($C5494,searchgroup!$A:$B,2,0)</f>
        <v>Disorder of joint cartilage</v>
      </c>
    </row>
    <row r="5495" ht="15.75" customHeight="1">
      <c r="A5495" s="6" t="s">
        <v>16407</v>
      </c>
      <c r="B5495" s="7" t="str">
        <f>VLOOKUP($A5495,icd!$A:$B,2,0)</f>
        <v>Other articular cartilage disorders</v>
      </c>
      <c r="C5495" s="17" t="s">
        <v>35331</v>
      </c>
      <c r="D5495" s="7" t="str">
        <f>VLOOKUP($C5495,searchgroup!$A:$B,2,0)</f>
        <v>Disorder of joint cartilage</v>
      </c>
    </row>
    <row r="5496" ht="15.75" customHeight="1">
      <c r="A5496" s="6" t="s">
        <v>16410</v>
      </c>
      <c r="B5496" s="7" t="str">
        <f>VLOOKUP($A5496,icd!$A:$B,2,0)</f>
        <v>Disorder of ligament</v>
      </c>
      <c r="C5496" s="17" t="s">
        <v>35298</v>
      </c>
      <c r="D5496" s="7" t="str">
        <f>VLOOKUP($C5496,searchgroup!$A:$B,2,0)</f>
        <v>Disorder of a joint ligament</v>
      </c>
    </row>
    <row r="5497" ht="15.75" customHeight="1">
      <c r="A5497" s="6" t="s">
        <v>16413</v>
      </c>
      <c r="B5497" s="7" t="str">
        <f>VLOOKUP($A5497,icd!$A:$B,2,0)</f>
        <v>Pathological dislocation and subluxation of joint, not elsewhere classified</v>
      </c>
      <c r="C5497" s="17" t="s">
        <v>38741</v>
      </c>
      <c r="D5497" s="7" t="str">
        <f>VLOOKUP($C5497,searchgroup!$A:$B,2,0)</f>
        <v>Recurrent luxation of a joint</v>
      </c>
    </row>
    <row r="5498" ht="15.75" customHeight="1">
      <c r="A5498" s="6" t="s">
        <v>16416</v>
      </c>
      <c r="B5498" s="7" t="str">
        <f>VLOOKUP($A5498,icd!$A:$B,2,0)</f>
        <v>Recurrent dislocation and subluxation of joint</v>
      </c>
      <c r="C5498" s="17" t="s">
        <v>38741</v>
      </c>
      <c r="D5498" s="7" t="str">
        <f>VLOOKUP($C5498,searchgroup!$A:$B,2,0)</f>
        <v>Recurrent luxation of a joint</v>
      </c>
    </row>
    <row r="5499" ht="15.75" customHeight="1">
      <c r="A5499" s="6" t="s">
        <v>16419</v>
      </c>
      <c r="B5499" s="7" t="str">
        <f>VLOOKUP($A5499,icd!$A:$B,2,0)</f>
        <v>Contracture of joint</v>
      </c>
      <c r="C5499" s="17" t="s">
        <v>34888</v>
      </c>
      <c r="D5499" s="7" t="str">
        <f>VLOOKUP($C5499,searchgroup!$A:$B,2,0)</f>
        <v>Contracture of a joing</v>
      </c>
    </row>
    <row r="5500" ht="15.75" customHeight="1">
      <c r="A5500" s="6" t="s">
        <v>16422</v>
      </c>
      <c r="B5500" s="7" t="str">
        <f>VLOOKUP($A5500,icd!$A:$B,2,0)</f>
        <v>Ankylosis of joint</v>
      </c>
      <c r="C5500" s="17" t="s">
        <v>33829</v>
      </c>
      <c r="D5500" s="7" t="str">
        <f>VLOOKUP($C5500,searchgroup!$A:$B,2,0)</f>
        <v>Anklyosis of a joint</v>
      </c>
    </row>
    <row r="5501" ht="15.75" customHeight="1">
      <c r="A5501" s="6" t="s">
        <v>16425</v>
      </c>
      <c r="B5501" s="7" t="str">
        <f>VLOOKUP($A5501,icd!$A:$B,2,0)</f>
        <v>Protrusio acetabuli</v>
      </c>
      <c r="C5501" s="17" t="s">
        <v>38658</v>
      </c>
      <c r="D5501" s="7" t="str">
        <f>VLOOKUP($C5501,searchgroup!$A:$B,2,0)</f>
        <v>Protrusio acetabuli</v>
      </c>
    </row>
    <row r="5502" ht="15.75" customHeight="1">
      <c r="A5502" s="6" t="s">
        <v>16428</v>
      </c>
      <c r="B5502" s="7" t="str">
        <f>VLOOKUP($A5502,icd!$A:$B,2,0)</f>
        <v>Other specific joint derangements, not elsewhere classified</v>
      </c>
      <c r="C5502" s="17" t="s">
        <v>35331</v>
      </c>
      <c r="D5502" s="7" t="str">
        <f>VLOOKUP($C5502,searchgroup!$A:$B,2,0)</f>
        <v>Disorder of joint cartilage</v>
      </c>
    </row>
    <row r="5503" ht="15.75" customHeight="1">
      <c r="A5503" s="6" t="s">
        <v>16431</v>
      </c>
      <c r="B5503" s="7" t="str">
        <f>VLOOKUP($A5503,icd!$A:$B,2,0)</f>
        <v>Joint derangement, unspecified</v>
      </c>
      <c r="C5503" s="17" t="s">
        <v>35331</v>
      </c>
      <c r="D5503" s="7" t="str">
        <f>VLOOKUP($C5503,searchgroup!$A:$B,2,0)</f>
        <v>Disorder of joint cartilage</v>
      </c>
    </row>
    <row r="5504" ht="15.75" customHeight="1">
      <c r="A5504" s="6" t="s">
        <v>16434</v>
      </c>
      <c r="B5504" s="7" t="str">
        <f>VLOOKUP($A5504,icd!$A:$B,2,0)</f>
        <v>Other joint disorders, not elsewhere classified</v>
      </c>
      <c r="C5504" s="17" t="s">
        <v>40086</v>
      </c>
      <c r="D5504" s="7" t="str">
        <f>VLOOKUP($C5504,searchgroup!$A:$B,2,0)</f>
        <v>Unspecified joint disorder</v>
      </c>
    </row>
    <row r="5505" ht="15.75" customHeight="1">
      <c r="A5505" s="6" t="s">
        <v>16437</v>
      </c>
      <c r="B5505" s="7" t="str">
        <f>VLOOKUP($A5505,icd!$A:$B,2,0)</f>
        <v>Haemarthrosis</v>
      </c>
      <c r="C5505" s="17" t="s">
        <v>36324</v>
      </c>
      <c r="D5505" s="7" t="str">
        <f>VLOOKUP($C5505,searchgroup!$A:$B,2,0)</f>
        <v>Haemarthrosis</v>
      </c>
    </row>
    <row r="5506" ht="15.75" customHeight="1">
      <c r="A5506" s="6" t="s">
        <v>16440</v>
      </c>
      <c r="B5506" s="7" t="str">
        <f>VLOOKUP($A5506,icd!$A:$B,2,0)</f>
        <v>Fistula of joint</v>
      </c>
      <c r="C5506" s="17" t="s">
        <v>35998</v>
      </c>
      <c r="D5506" s="7" t="str">
        <f>VLOOKUP($C5506,searchgroup!$A:$B,2,0)</f>
        <v>Fistula of joint</v>
      </c>
    </row>
    <row r="5507" ht="15.75" customHeight="1">
      <c r="A5507" s="6" t="s">
        <v>16443</v>
      </c>
      <c r="B5507" s="7" t="str">
        <f>VLOOKUP($A5507,icd!$A:$B,2,0)</f>
        <v>Flail joint</v>
      </c>
      <c r="C5507" s="17" t="s">
        <v>36029</v>
      </c>
      <c r="D5507" s="7" t="str">
        <f>VLOOKUP($C5507,searchgroup!$A:$B,2,0)</f>
        <v>Flail joint</v>
      </c>
    </row>
    <row r="5508" ht="15.75" customHeight="1">
      <c r="A5508" s="6" t="s">
        <v>16446</v>
      </c>
      <c r="B5508" s="7" t="str">
        <f>VLOOKUP($A5508,icd!$A:$B,2,0)</f>
        <v>Other instability of joint</v>
      </c>
      <c r="C5508" s="17" t="s">
        <v>37129</v>
      </c>
      <c r="D5508" s="7" t="str">
        <f>VLOOKUP($C5508,searchgroup!$A:$B,2,0)</f>
        <v>Instability of joint</v>
      </c>
    </row>
    <row r="5509" ht="15.75" customHeight="1">
      <c r="A5509" s="6" t="s">
        <v>16449</v>
      </c>
      <c r="B5509" s="7" t="str">
        <f>VLOOKUP($A5509,icd!$A:$B,2,0)</f>
        <v>Effusion of joint</v>
      </c>
      <c r="C5509" s="17" t="s">
        <v>35671</v>
      </c>
      <c r="D5509" s="7" t="str">
        <f>VLOOKUP($C5509,searchgroup!$A:$B,2,0)</f>
        <v>Effusion of joint</v>
      </c>
    </row>
    <row r="5510" ht="15.75" customHeight="1">
      <c r="A5510" s="6" t="s">
        <v>16452</v>
      </c>
      <c r="B5510" s="7" t="str">
        <f>VLOOKUP($A5510,icd!$A:$B,2,0)</f>
        <v>Pain in joint</v>
      </c>
      <c r="C5510" s="17" t="s">
        <v>38101</v>
      </c>
      <c r="D5510" s="7" t="str">
        <f>VLOOKUP($C5510,searchgroup!$A:$B,2,0)</f>
        <v>Pain in joint</v>
      </c>
    </row>
    <row r="5511" ht="15.75" customHeight="1">
      <c r="A5511" s="6" t="s">
        <v>16455</v>
      </c>
      <c r="B5511" s="7" t="str">
        <f>VLOOKUP($A5511,icd!$A:$B,2,0)</f>
        <v>Stiffness of joint, not elsewhere classified</v>
      </c>
      <c r="C5511" s="17" t="s">
        <v>39207</v>
      </c>
      <c r="D5511" s="7" t="str">
        <f>VLOOKUP($C5511,searchgroup!$A:$B,2,0)</f>
        <v>Stiffness of joint</v>
      </c>
    </row>
    <row r="5512" ht="15.75" customHeight="1">
      <c r="A5512" s="6" t="s">
        <v>16458</v>
      </c>
      <c r="B5512" s="7" t="str">
        <f>VLOOKUP($A5512,icd!$A:$B,2,0)</f>
        <v>Osteophyte</v>
      </c>
      <c r="C5512" s="17" t="s">
        <v>38038</v>
      </c>
      <c r="D5512" s="7" t="str">
        <f>VLOOKUP($C5512,searchgroup!$A:$B,2,0)</f>
        <v>Osteophyte</v>
      </c>
    </row>
    <row r="5513" ht="15.75" customHeight="1">
      <c r="A5513" s="6" t="s">
        <v>16461</v>
      </c>
      <c r="B5513" s="7" t="str">
        <f>VLOOKUP($A5513,icd!$A:$B,2,0)</f>
        <v>Other specified joint disorders</v>
      </c>
      <c r="C5513" s="17" t="s">
        <v>40086</v>
      </c>
      <c r="D5513" s="7" t="str">
        <f>VLOOKUP($C5513,searchgroup!$A:$B,2,0)</f>
        <v>Unspecified joint disorder</v>
      </c>
    </row>
    <row r="5514" ht="15.75" customHeight="1">
      <c r="A5514" s="6" t="s">
        <v>16464</v>
      </c>
      <c r="B5514" s="7" t="str">
        <f>VLOOKUP($A5514,icd!$A:$B,2,0)</f>
        <v>Joint disorder, unspecified</v>
      </c>
      <c r="C5514" s="17" t="s">
        <v>40086</v>
      </c>
      <c r="D5514" s="7" t="str">
        <f>VLOOKUP($C5514,searchgroup!$A:$B,2,0)</f>
        <v>Unspecified joint disorder</v>
      </c>
    </row>
    <row r="5515" ht="15.75" customHeight="1">
      <c r="A5515" s="6" t="s">
        <v>16467</v>
      </c>
      <c r="B5515" s="7" t="str">
        <f>VLOOKUP($A5515,icd!$A:$B,2,0)</f>
        <v>Polyarteritis nodosa and related conditions</v>
      </c>
      <c r="C5515" s="17" t="s">
        <v>38479</v>
      </c>
      <c r="D5515" s="7" t="str">
        <f>VLOOKUP($C5515,searchgroup!$A:$B,2,0)</f>
        <v>Polyartheritis</v>
      </c>
    </row>
    <row r="5516" ht="15.75" customHeight="1">
      <c r="A5516" s="6" t="s">
        <v>16470</v>
      </c>
      <c r="B5516" s="7" t="str">
        <f>VLOOKUP($A5516,icd!$A:$B,2,0)</f>
        <v>Polyarteritis nodosa</v>
      </c>
      <c r="C5516" s="17" t="s">
        <v>38479</v>
      </c>
      <c r="D5516" s="7" t="str">
        <f>VLOOKUP($C5516,searchgroup!$A:$B,2,0)</f>
        <v>Polyartheritis</v>
      </c>
    </row>
    <row r="5517" ht="15.75" customHeight="1">
      <c r="A5517" s="6" t="s">
        <v>16473</v>
      </c>
      <c r="B5517" s="7" t="str">
        <f>VLOOKUP($A5517,icd!$A:$B,2,0)</f>
        <v>Polyarteritis with lung involvement [Churg-Strauss]</v>
      </c>
      <c r="C5517" s="17" t="s">
        <v>38479</v>
      </c>
      <c r="D5517" s="7" t="str">
        <f>VLOOKUP($C5517,searchgroup!$A:$B,2,0)</f>
        <v>Polyartheritis</v>
      </c>
    </row>
    <row r="5518" ht="15.75" customHeight="1">
      <c r="A5518" s="6" t="s">
        <v>16476</v>
      </c>
      <c r="B5518" s="7" t="str">
        <f>VLOOKUP($A5518,icd!$A:$B,2,0)</f>
        <v>Juvenile polyarteritis</v>
      </c>
      <c r="C5518" s="17" t="s">
        <v>38479</v>
      </c>
      <c r="D5518" s="7" t="str">
        <f>VLOOKUP($C5518,searchgroup!$A:$B,2,0)</f>
        <v>Polyartheritis</v>
      </c>
    </row>
    <row r="5519" ht="15.75" customHeight="1">
      <c r="A5519" s="6" t="s">
        <v>16479</v>
      </c>
      <c r="B5519" s="7" t="str">
        <f>VLOOKUP($A5519,icd!$A:$B,2,0)</f>
        <v>Mucocutaneous lymph node syndrome [Kawasaki]</v>
      </c>
      <c r="C5519" s="17" t="s">
        <v>38479</v>
      </c>
      <c r="D5519" s="7" t="str">
        <f>VLOOKUP($C5519,searchgroup!$A:$B,2,0)</f>
        <v>Polyartheritis</v>
      </c>
    </row>
    <row r="5520" ht="15.75" customHeight="1">
      <c r="A5520" s="6" t="s">
        <v>16482</v>
      </c>
      <c r="B5520" s="7" t="str">
        <f>VLOOKUP($A5520,icd!$A:$B,2,0)</f>
        <v>Other conditions related to polyarteritis nodosa</v>
      </c>
      <c r="C5520" s="17" t="s">
        <v>38479</v>
      </c>
      <c r="D5520" s="7" t="str">
        <f>VLOOKUP($C5520,searchgroup!$A:$B,2,0)</f>
        <v>Polyartheritis</v>
      </c>
    </row>
    <row r="5521" ht="15.75" customHeight="1">
      <c r="A5521" s="6" t="s">
        <v>16485</v>
      </c>
      <c r="B5521" s="7" t="str">
        <f>VLOOKUP($A5521,icd!$A:$B,2,0)</f>
        <v>Other necrotizing vasculopathies</v>
      </c>
      <c r="C5521" s="17" t="s">
        <v>37781</v>
      </c>
      <c r="D5521" s="7" t="str">
        <f>VLOOKUP($C5521,searchgroup!$A:$B,2,0)</f>
        <v>Necrotizing vasculopathy</v>
      </c>
    </row>
    <row r="5522" ht="15.75" customHeight="1">
      <c r="A5522" s="6" t="s">
        <v>16488</v>
      </c>
      <c r="B5522" s="7" t="str">
        <f>VLOOKUP($A5522,icd!$A:$B,2,0)</f>
        <v>Hypersensitivity angiitis</v>
      </c>
      <c r="C5522" s="17" t="s">
        <v>37781</v>
      </c>
      <c r="D5522" s="7" t="str">
        <f>VLOOKUP($C5522,searchgroup!$A:$B,2,0)</f>
        <v>Necrotizing vasculopathy</v>
      </c>
    </row>
    <row r="5523" ht="15.75" customHeight="1">
      <c r="A5523" s="6" t="s">
        <v>16491</v>
      </c>
      <c r="B5523" s="7" t="str">
        <f>VLOOKUP($A5523,icd!$A:$B,2,0)</f>
        <v>Thrombotic microangiopathy</v>
      </c>
      <c r="C5523" s="17" t="s">
        <v>37781</v>
      </c>
      <c r="D5523" s="7" t="str">
        <f>VLOOKUP($C5523,searchgroup!$A:$B,2,0)</f>
        <v>Necrotizing vasculopathy</v>
      </c>
    </row>
    <row r="5524" ht="15.75" customHeight="1">
      <c r="A5524" s="6" t="s">
        <v>16494</v>
      </c>
      <c r="B5524" s="7" t="str">
        <f>VLOOKUP($A5524,icd!$A:$B,2,0)</f>
        <v>Wegener granulomatosis</v>
      </c>
      <c r="C5524" s="17" t="s">
        <v>37781</v>
      </c>
      <c r="D5524" s="7" t="str">
        <f>VLOOKUP($C5524,searchgroup!$A:$B,2,0)</f>
        <v>Necrotizing vasculopathy</v>
      </c>
    </row>
    <row r="5525" ht="15.75" customHeight="1">
      <c r="A5525" s="6" t="s">
        <v>16497</v>
      </c>
      <c r="B5525" s="7" t="str">
        <f>VLOOKUP($A5525,icd!$A:$B,2,0)</f>
        <v>Aortic arch syndrome [Takayasu]</v>
      </c>
      <c r="C5525" s="17" t="s">
        <v>37781</v>
      </c>
      <c r="D5525" s="7" t="str">
        <f>VLOOKUP($C5525,searchgroup!$A:$B,2,0)</f>
        <v>Necrotizing vasculopathy</v>
      </c>
    </row>
    <row r="5526" ht="15.75" customHeight="1">
      <c r="A5526" s="6" t="s">
        <v>16500</v>
      </c>
      <c r="B5526" s="7" t="str">
        <f>VLOOKUP($A5526,icd!$A:$B,2,0)</f>
        <v>Giant cell arteritis with polymyalgia rheumatica</v>
      </c>
      <c r="C5526" s="17" t="s">
        <v>37781</v>
      </c>
      <c r="D5526" s="7" t="str">
        <f>VLOOKUP($C5526,searchgroup!$A:$B,2,0)</f>
        <v>Necrotizing vasculopathy</v>
      </c>
    </row>
    <row r="5527" ht="15.75" customHeight="1">
      <c r="A5527" s="6" t="s">
        <v>16503</v>
      </c>
      <c r="B5527" s="7" t="str">
        <f>VLOOKUP($A5527,icd!$A:$B,2,0)</f>
        <v>Other giant cell arteritis</v>
      </c>
      <c r="C5527" s="17" t="s">
        <v>37781</v>
      </c>
      <c r="D5527" s="7" t="str">
        <f>VLOOKUP($C5527,searchgroup!$A:$B,2,0)</f>
        <v>Necrotizing vasculopathy</v>
      </c>
    </row>
    <row r="5528" ht="15.75" customHeight="1">
      <c r="A5528" s="6" t="s">
        <v>16506</v>
      </c>
      <c r="B5528" s="7" t="str">
        <f>VLOOKUP($A5528,icd!$A:$B,2,0)</f>
        <v>Microscopic polyangiitis</v>
      </c>
      <c r="C5528" s="17" t="s">
        <v>37781</v>
      </c>
      <c r="D5528" s="7" t="str">
        <f>VLOOKUP($C5528,searchgroup!$A:$B,2,0)</f>
        <v>Necrotizing vasculopathy</v>
      </c>
    </row>
    <row r="5529" ht="15.75" customHeight="1">
      <c r="A5529" s="6" t="s">
        <v>16509</v>
      </c>
      <c r="B5529" s="7" t="str">
        <f>VLOOKUP($A5529,icd!$A:$B,2,0)</f>
        <v>Other specified necrotizing vasculopathies</v>
      </c>
      <c r="C5529" s="17" t="s">
        <v>37781</v>
      </c>
      <c r="D5529" s="7" t="str">
        <f>VLOOKUP($C5529,searchgroup!$A:$B,2,0)</f>
        <v>Necrotizing vasculopathy</v>
      </c>
    </row>
    <row r="5530" ht="15.75" customHeight="1">
      <c r="A5530" s="6" t="s">
        <v>16512</v>
      </c>
      <c r="B5530" s="7" t="str">
        <f>VLOOKUP($A5530,icd!$A:$B,2,0)</f>
        <v>Necrotizing vasculopathy, unspecified</v>
      </c>
      <c r="C5530" s="17" t="s">
        <v>37781</v>
      </c>
      <c r="D5530" s="7" t="str">
        <f>VLOOKUP($C5530,searchgroup!$A:$B,2,0)</f>
        <v>Necrotizing vasculopathy</v>
      </c>
    </row>
    <row r="5531" ht="15.75" customHeight="1">
      <c r="A5531" s="6" t="s">
        <v>16515</v>
      </c>
      <c r="B5531" s="7" t="str">
        <f>VLOOKUP($A5531,icd!$A:$B,2,0)</f>
        <v>Systemic lupus erythematosus</v>
      </c>
      <c r="C5531" s="17" t="s">
        <v>37462</v>
      </c>
      <c r="D5531" s="7" t="str">
        <f>VLOOKUP($C5531,searchgroup!$A:$B,2,0)</f>
        <v>Lupus erythematosus</v>
      </c>
    </row>
    <row r="5532" ht="15.75" customHeight="1">
      <c r="A5532" s="6" t="s">
        <v>16518</v>
      </c>
      <c r="B5532" s="7" t="str">
        <f>VLOOKUP($A5532,icd!$A:$B,2,0)</f>
        <v>Drug-induced systemic lupus erythematosus</v>
      </c>
      <c r="C5532" s="17" t="s">
        <v>37462</v>
      </c>
      <c r="D5532" s="7" t="str">
        <f>VLOOKUP($C5532,searchgroup!$A:$B,2,0)</f>
        <v>Lupus erythematosus</v>
      </c>
    </row>
    <row r="5533" ht="15.75" customHeight="1">
      <c r="A5533" s="6" t="s">
        <v>16521</v>
      </c>
      <c r="B5533" s="7" t="str">
        <f>VLOOKUP($A5533,icd!$A:$B,2,0)</f>
        <v>Systemic lupus erythematosus with organ or system involvement</v>
      </c>
      <c r="C5533" s="17" t="s">
        <v>37462</v>
      </c>
      <c r="D5533" s="7" t="str">
        <f>VLOOKUP($C5533,searchgroup!$A:$B,2,0)</f>
        <v>Lupus erythematosus</v>
      </c>
    </row>
    <row r="5534" ht="15.75" customHeight="1">
      <c r="A5534" s="6" t="s">
        <v>16524</v>
      </c>
      <c r="B5534" s="7" t="str">
        <f>VLOOKUP($A5534,icd!$A:$B,2,0)</f>
        <v>Other forms of systemic lupus erythematosus</v>
      </c>
      <c r="C5534" s="17" t="s">
        <v>37462</v>
      </c>
      <c r="D5534" s="7" t="str">
        <f>VLOOKUP($C5534,searchgroup!$A:$B,2,0)</f>
        <v>Lupus erythematosus</v>
      </c>
    </row>
    <row r="5535" ht="15.75" customHeight="1">
      <c r="A5535" s="6" t="s">
        <v>16527</v>
      </c>
      <c r="B5535" s="7" t="str">
        <f>VLOOKUP($A5535,icd!$A:$B,2,0)</f>
        <v>Systemic lupus erythematosus, unspecified</v>
      </c>
      <c r="C5535" s="17" t="s">
        <v>37462</v>
      </c>
      <c r="D5535" s="7" t="str">
        <f>VLOOKUP($C5535,searchgroup!$A:$B,2,0)</f>
        <v>Lupus erythematosus</v>
      </c>
    </row>
    <row r="5536" ht="15.75" customHeight="1">
      <c r="A5536" s="6" t="s">
        <v>16530</v>
      </c>
      <c r="B5536" s="7" t="str">
        <f>VLOOKUP($A5536,icd!$A:$B,2,0)</f>
        <v>Dermatopolymyositis</v>
      </c>
      <c r="C5536" s="17" t="s">
        <v>38489</v>
      </c>
      <c r="D5536" s="7" t="str">
        <f>VLOOKUP($C5536,searchgroup!$A:$B,2,0)</f>
        <v>Polymyositis</v>
      </c>
    </row>
    <row r="5537" ht="15.75" customHeight="1">
      <c r="A5537" s="6" t="s">
        <v>16533</v>
      </c>
      <c r="B5537" s="7" t="str">
        <f>VLOOKUP($A5537,icd!$A:$B,2,0)</f>
        <v>Juvenile dermatomyositis</v>
      </c>
      <c r="C5537" s="17" t="s">
        <v>38489</v>
      </c>
      <c r="D5537" s="7" t="str">
        <f>VLOOKUP($C5537,searchgroup!$A:$B,2,0)</f>
        <v>Polymyositis</v>
      </c>
    </row>
    <row r="5538" ht="15.75" customHeight="1">
      <c r="A5538" s="6" t="s">
        <v>16536</v>
      </c>
      <c r="B5538" s="7" t="str">
        <f>VLOOKUP($A5538,icd!$A:$B,2,0)</f>
        <v>Other dermatomyositis</v>
      </c>
      <c r="C5538" s="17" t="s">
        <v>38489</v>
      </c>
      <c r="D5538" s="7" t="str">
        <f>VLOOKUP($C5538,searchgroup!$A:$B,2,0)</f>
        <v>Polymyositis</v>
      </c>
    </row>
    <row r="5539" ht="15.75" customHeight="1">
      <c r="A5539" s="6" t="s">
        <v>16539</v>
      </c>
      <c r="B5539" s="7" t="str">
        <f>VLOOKUP($A5539,icd!$A:$B,2,0)</f>
        <v>Polymyositis</v>
      </c>
      <c r="C5539" s="17" t="s">
        <v>38489</v>
      </c>
      <c r="D5539" s="7" t="str">
        <f>VLOOKUP($C5539,searchgroup!$A:$B,2,0)</f>
        <v>Polymyositis</v>
      </c>
    </row>
    <row r="5540" ht="15.75" customHeight="1">
      <c r="A5540" s="6" t="s">
        <v>16542</v>
      </c>
      <c r="B5540" s="7" t="str">
        <f>VLOOKUP($A5540,icd!$A:$B,2,0)</f>
        <v>Dermatopolymyositis, unspecified</v>
      </c>
      <c r="C5540" s="17" t="s">
        <v>38489</v>
      </c>
      <c r="D5540" s="7" t="str">
        <f>VLOOKUP($C5540,searchgroup!$A:$B,2,0)</f>
        <v>Polymyositis</v>
      </c>
    </row>
    <row r="5541" ht="15.75" customHeight="1">
      <c r="A5541" s="6" t="s">
        <v>16545</v>
      </c>
      <c r="B5541" s="7" t="str">
        <f>VLOOKUP($A5541,icd!$A:$B,2,0)</f>
        <v>Systemic sclerosis</v>
      </c>
      <c r="C5541" s="17" t="s">
        <v>39364</v>
      </c>
      <c r="D5541" s="7" t="str">
        <f>VLOOKUP($C5541,searchgroup!$A:$B,2,0)</f>
        <v>Systemic sclerosis</v>
      </c>
    </row>
    <row r="5542" ht="15.75" customHeight="1">
      <c r="A5542" s="6" t="s">
        <v>16548</v>
      </c>
      <c r="B5542" s="7" t="str">
        <f>VLOOKUP($A5542,icd!$A:$B,2,0)</f>
        <v>Progressive systemic sclerosis</v>
      </c>
      <c r="C5542" s="17" t="s">
        <v>39364</v>
      </c>
      <c r="D5542" s="7" t="str">
        <f>VLOOKUP($C5542,searchgroup!$A:$B,2,0)</f>
        <v>Systemic sclerosis</v>
      </c>
    </row>
    <row r="5543" ht="15.75" customHeight="1">
      <c r="A5543" s="6" t="s">
        <v>16551</v>
      </c>
      <c r="B5543" s="7" t="str">
        <f>VLOOKUP($A5543,icd!$A:$B,2,0)</f>
        <v>CR(E)ST syndrome</v>
      </c>
      <c r="C5543" s="17" t="s">
        <v>39364</v>
      </c>
      <c r="D5543" s="7" t="str">
        <f>VLOOKUP($C5543,searchgroup!$A:$B,2,0)</f>
        <v>Systemic sclerosis</v>
      </c>
    </row>
    <row r="5544" ht="15.75" customHeight="1">
      <c r="A5544" s="6" t="s">
        <v>16554</v>
      </c>
      <c r="B5544" s="7" t="str">
        <f>VLOOKUP($A5544,icd!$A:$B,2,0)</f>
        <v>Systemic sclerosis induced by drugs and chemicals</v>
      </c>
      <c r="C5544" s="17" t="s">
        <v>39364</v>
      </c>
      <c r="D5544" s="7" t="str">
        <f>VLOOKUP($C5544,searchgroup!$A:$B,2,0)</f>
        <v>Systemic sclerosis</v>
      </c>
    </row>
    <row r="5545" ht="15.75" customHeight="1">
      <c r="A5545" s="6" t="s">
        <v>16557</v>
      </c>
      <c r="B5545" s="7" t="str">
        <f>VLOOKUP($A5545,icd!$A:$B,2,0)</f>
        <v>Other forms of systemic sclerosis</v>
      </c>
      <c r="C5545" s="17" t="s">
        <v>39364</v>
      </c>
      <c r="D5545" s="7" t="str">
        <f>VLOOKUP($C5545,searchgroup!$A:$B,2,0)</f>
        <v>Systemic sclerosis</v>
      </c>
    </row>
    <row r="5546" ht="15.75" customHeight="1">
      <c r="A5546" s="6" t="s">
        <v>16560</v>
      </c>
      <c r="B5546" s="7" t="str">
        <f>VLOOKUP($A5546,icd!$A:$B,2,0)</f>
        <v>Systemic sclerosis, unspecified</v>
      </c>
      <c r="C5546" s="17" t="s">
        <v>39364</v>
      </c>
      <c r="D5546" s="7" t="str">
        <f>VLOOKUP($C5546,searchgroup!$A:$B,2,0)</f>
        <v>Systemic sclerosis</v>
      </c>
    </row>
    <row r="5547" ht="15.75" customHeight="1">
      <c r="A5547" s="6" t="s">
        <v>16563</v>
      </c>
      <c r="B5547" s="7" t="str">
        <f>VLOOKUP($A5547,icd!$A:$B,2,0)</f>
        <v>Other systemic involvement of connective tissue</v>
      </c>
      <c r="C5547" s="17" t="s">
        <v>38486</v>
      </c>
      <c r="D5547" s="7" t="str">
        <f>VLOOKUP($C5547,searchgroup!$A:$B,2,0)</f>
        <v>Polymyalgia or systemic disorder of connective tissue</v>
      </c>
    </row>
    <row r="5548" ht="15.75" customHeight="1">
      <c r="A5548" s="6" t="s">
        <v>16566</v>
      </c>
      <c r="B5548" s="7" t="str">
        <f>VLOOKUP($A5548,icd!$A:$B,2,0)</f>
        <v>Sicca syndrome [Sjögren]</v>
      </c>
      <c r="C5548" s="17" t="s">
        <v>38486</v>
      </c>
      <c r="D5548" s="7" t="str">
        <f>VLOOKUP($C5548,searchgroup!$A:$B,2,0)</f>
        <v>Polymyalgia or systemic disorder of connective tissue</v>
      </c>
    </row>
    <row r="5549" ht="15.75" customHeight="1">
      <c r="A5549" s="6" t="s">
        <v>16569</v>
      </c>
      <c r="B5549" s="7" t="str">
        <f>VLOOKUP($A5549,icd!$A:$B,2,0)</f>
        <v>Other overlap syndromes</v>
      </c>
      <c r="C5549" s="17" t="s">
        <v>38486</v>
      </c>
      <c r="D5549" s="7" t="str">
        <f>VLOOKUP($C5549,searchgroup!$A:$B,2,0)</f>
        <v>Polymyalgia or systemic disorder of connective tissue</v>
      </c>
    </row>
    <row r="5550" ht="15.75" customHeight="1">
      <c r="A5550" s="6" t="s">
        <v>16572</v>
      </c>
      <c r="B5550" s="7" t="str">
        <f>VLOOKUP($A5550,icd!$A:$B,2,0)</f>
        <v>Behçet disease</v>
      </c>
      <c r="C5550" s="17" t="s">
        <v>33986</v>
      </c>
      <c r="D5550" s="7" t="str">
        <f>VLOOKUP($C5550,searchgroup!$A:$B,2,0)</f>
        <v>Behcet disease</v>
      </c>
    </row>
    <row r="5551" ht="15.75" customHeight="1">
      <c r="A5551" s="6" t="s">
        <v>16575</v>
      </c>
      <c r="B5551" s="7" t="str">
        <f>VLOOKUP($A5551,icd!$A:$B,2,0)</f>
        <v>Polymyalgia rheumatica</v>
      </c>
      <c r="C5551" s="17" t="s">
        <v>38808</v>
      </c>
      <c r="D5551" s="7" t="str">
        <f>VLOOKUP($C5551,searchgroup!$A:$B,2,0)</f>
        <v>Rheumatic musculosceletal disorder</v>
      </c>
    </row>
    <row r="5552" ht="15.75" customHeight="1">
      <c r="A5552" s="6" t="s">
        <v>16578</v>
      </c>
      <c r="B5552" s="7" t="str">
        <f>VLOOKUP($A5552,icd!$A:$B,2,0)</f>
        <v>Diffuse (eosinophilic) fasciitis</v>
      </c>
      <c r="C5552" s="17" t="s">
        <v>38486</v>
      </c>
      <c r="D5552" s="7" t="str">
        <f>VLOOKUP($C5552,searchgroup!$A:$B,2,0)</f>
        <v>Polymyalgia or systemic disorder of connective tissue</v>
      </c>
    </row>
    <row r="5553" ht="15.75" customHeight="1">
      <c r="A5553" s="6" t="s">
        <v>16581</v>
      </c>
      <c r="B5553" s="7" t="str">
        <f>VLOOKUP($A5553,icd!$A:$B,2,0)</f>
        <v>Multifocal fibrosclerosis</v>
      </c>
      <c r="C5553" s="17" t="s">
        <v>38486</v>
      </c>
      <c r="D5553" s="7" t="str">
        <f>VLOOKUP($C5553,searchgroup!$A:$B,2,0)</f>
        <v>Polymyalgia or systemic disorder of connective tissue</v>
      </c>
    </row>
    <row r="5554" ht="15.75" customHeight="1">
      <c r="A5554" s="6" t="s">
        <v>16584</v>
      </c>
      <c r="B5554" s="7" t="str">
        <f>VLOOKUP($A5554,icd!$A:$B,2,0)</f>
        <v>Relapsing panniculitis [Weber-Christian]</v>
      </c>
      <c r="C5554" s="17" t="s">
        <v>38486</v>
      </c>
      <c r="D5554" s="7" t="str">
        <f>VLOOKUP($C5554,searchgroup!$A:$B,2,0)</f>
        <v>Polymyalgia or systemic disorder of connective tissue</v>
      </c>
    </row>
    <row r="5555" ht="15.75" customHeight="1">
      <c r="A5555" s="6" t="s">
        <v>16587</v>
      </c>
      <c r="B5555" s="7" t="str">
        <f>VLOOKUP($A5555,icd!$A:$B,2,0)</f>
        <v>Hypermobility syndrome</v>
      </c>
      <c r="C5555" s="17" t="s">
        <v>36530</v>
      </c>
      <c r="D5555" s="7" t="str">
        <f>VLOOKUP($C5555,searchgroup!$A:$B,2,0)</f>
        <v>Hypermobility syndrome</v>
      </c>
    </row>
    <row r="5556" ht="15.75" customHeight="1">
      <c r="A5556" s="6" t="s">
        <v>16590</v>
      </c>
      <c r="B5556" s="7" t="str">
        <f>VLOOKUP($A5556,icd!$A:$B,2,0)</f>
        <v>Other specified systemic involvement of connective tissue</v>
      </c>
      <c r="C5556" s="17" t="s">
        <v>38486</v>
      </c>
      <c r="D5556" s="7" t="str">
        <f>VLOOKUP($C5556,searchgroup!$A:$B,2,0)</f>
        <v>Polymyalgia or systemic disorder of connective tissue</v>
      </c>
    </row>
    <row r="5557" ht="15.75" customHeight="1">
      <c r="A5557" s="6" t="s">
        <v>16593</v>
      </c>
      <c r="B5557" s="7" t="str">
        <f>VLOOKUP($A5557,icd!$A:$B,2,0)</f>
        <v>Systemic involvement of connective tissue, unspecified</v>
      </c>
      <c r="C5557" s="17" t="s">
        <v>38486</v>
      </c>
      <c r="D5557" s="7" t="str">
        <f>VLOOKUP($C5557,searchgroup!$A:$B,2,0)</f>
        <v>Polymyalgia or systemic disorder of connective tissue</v>
      </c>
    </row>
    <row r="5558" ht="15.75" customHeight="1">
      <c r="A5558" s="6" t="s">
        <v>16596</v>
      </c>
      <c r="B5558" s="7" t="str">
        <f>VLOOKUP($A5558,icd!$A:$B,2,0)</f>
        <v>Systemic disorders of connective tissue in diseases classified elsewhere</v>
      </c>
      <c r="C5558" s="17" t="s">
        <v>39352</v>
      </c>
      <c r="D5558" s="7" t="str">
        <f>VLOOKUP($C5558,searchgroup!$A:$B,2,0)</f>
        <v>Systemic disorder of connective tissue due to other disease</v>
      </c>
    </row>
    <row r="5559" ht="15.75" customHeight="1">
      <c r="A5559" s="6" t="s">
        <v>16599</v>
      </c>
      <c r="B5559" s="7" t="str">
        <f>VLOOKUP($A5559,icd!$A:$B,2,0)</f>
        <v>Dermato(poly)myositis in neoplastic disease</v>
      </c>
      <c r="C5559" s="17" t="s">
        <v>37762</v>
      </c>
      <c r="D5559" s="7" t="str">
        <f>VLOOKUP($C5559,searchgroup!$A:$B,2,0)</f>
        <v>Myositis or connective tissue disorder due to cancer</v>
      </c>
    </row>
    <row r="5560" ht="15.75" customHeight="1">
      <c r="A5560" s="6" t="s">
        <v>16602</v>
      </c>
      <c r="B5560" s="7" t="str">
        <f>VLOOKUP($A5560,icd!$A:$B,2,0)</f>
        <v>Arthropathy in neoplastic disease</v>
      </c>
      <c r="C5560" s="17" t="s">
        <v>37762</v>
      </c>
      <c r="D5560" s="7" t="str">
        <f>VLOOKUP($C5560,searchgroup!$A:$B,2,0)</f>
        <v>Myositis or connective tissue disorder due to cancer</v>
      </c>
    </row>
    <row r="5561" ht="15.75" customHeight="1">
      <c r="A5561" s="6" t="s">
        <v>16605</v>
      </c>
      <c r="B5561" s="7" t="str">
        <f>VLOOKUP($A5561,icd!$A:$B,2,0)</f>
        <v>Haemophilic arthropathy</v>
      </c>
      <c r="C5561" s="17" t="s">
        <v>33879</v>
      </c>
      <c r="D5561" s="7" t="str">
        <f>VLOOKUP($C5561,searchgroup!$A:$B,2,0)</f>
        <v>Arthropathy due to blood disorder</v>
      </c>
    </row>
    <row r="5562" ht="15.75" customHeight="1">
      <c r="A5562" s="6" t="s">
        <v>16608</v>
      </c>
      <c r="B5562" s="7" t="str">
        <f>VLOOKUP($A5562,icd!$A:$B,2,0)</f>
        <v>Arthropathy in other blood disorders</v>
      </c>
      <c r="C5562" s="17" t="s">
        <v>33879</v>
      </c>
      <c r="D5562" s="7" t="str">
        <f>VLOOKUP($C5562,searchgroup!$A:$B,2,0)</f>
        <v>Arthropathy due to blood disorder</v>
      </c>
    </row>
    <row r="5563" ht="15.75" customHeight="1">
      <c r="A5563" s="6" t="s">
        <v>16611</v>
      </c>
      <c r="B5563" s="7" t="str">
        <f>VLOOKUP($A5563,icd!$A:$B,2,0)</f>
        <v>Arthropathy in hypersensitivity reactions classified elsewhere</v>
      </c>
      <c r="C5563" s="17" t="s">
        <v>33713</v>
      </c>
      <c r="D5563" s="7" t="str">
        <f>VLOOKUP($C5563,searchgroup!$A:$B,2,0)</f>
        <v>Allergic arthropathy</v>
      </c>
    </row>
    <row r="5564" ht="15.75" customHeight="1">
      <c r="A5564" s="6" t="s">
        <v>16614</v>
      </c>
      <c r="B5564" s="7" t="str">
        <f>VLOOKUP($A5564,icd!$A:$B,2,0)</f>
        <v>Systemic disorders of connective tissue in other diseases classified elsewhere</v>
      </c>
      <c r="C5564" s="17" t="s">
        <v>39352</v>
      </c>
      <c r="D5564" s="7" t="str">
        <f>VLOOKUP($C5564,searchgroup!$A:$B,2,0)</f>
        <v>Systemic disorder of connective tissue due to other disease</v>
      </c>
    </row>
    <row r="5565" ht="15.75" customHeight="1">
      <c r="A5565" s="6" t="s">
        <v>16617</v>
      </c>
      <c r="B5565" s="7" t="str">
        <f>VLOOKUP($A5565,icd!$A:$B,2,0)</f>
        <v>Kyphosis and lordosis</v>
      </c>
      <c r="C5565" s="17" t="s">
        <v>37281</v>
      </c>
      <c r="D5565" s="7" t="str">
        <f>VLOOKUP($C5565,searchgroup!$A:$B,2,0)</f>
        <v>Kyphosis or lordosis</v>
      </c>
    </row>
    <row r="5566" ht="15.75" customHeight="1">
      <c r="A5566" s="6" t="s">
        <v>16620</v>
      </c>
      <c r="B5566" s="7" t="str">
        <f>VLOOKUP($A5566,icd!$A:$B,2,0)</f>
        <v>Postural kyphosis</v>
      </c>
      <c r="C5566" s="17" t="s">
        <v>37281</v>
      </c>
      <c r="D5566" s="7" t="str">
        <f>VLOOKUP($C5566,searchgroup!$A:$B,2,0)</f>
        <v>Kyphosis or lordosis</v>
      </c>
    </row>
    <row r="5567" ht="15.75" customHeight="1">
      <c r="A5567" s="6" t="s">
        <v>16623</v>
      </c>
      <c r="B5567" s="7" t="str">
        <f>VLOOKUP($A5567,icd!$A:$B,2,0)</f>
        <v>Other secondary kyphosis</v>
      </c>
      <c r="C5567" s="17" t="s">
        <v>37281</v>
      </c>
      <c r="D5567" s="7" t="str">
        <f>VLOOKUP($C5567,searchgroup!$A:$B,2,0)</f>
        <v>Kyphosis or lordosis</v>
      </c>
    </row>
    <row r="5568" ht="15.75" customHeight="1">
      <c r="A5568" s="6" t="s">
        <v>16626</v>
      </c>
      <c r="B5568" s="7" t="str">
        <f>VLOOKUP($A5568,icd!$A:$B,2,0)</f>
        <v>Other and unspecified kyphosis</v>
      </c>
      <c r="C5568" s="17" t="s">
        <v>37281</v>
      </c>
      <c r="D5568" s="7" t="str">
        <f>VLOOKUP($C5568,searchgroup!$A:$B,2,0)</f>
        <v>Kyphosis or lordosis</v>
      </c>
    </row>
    <row r="5569" ht="15.75" customHeight="1">
      <c r="A5569" s="6" t="s">
        <v>16629</v>
      </c>
      <c r="B5569" s="7" t="str">
        <f>VLOOKUP($A5569,icd!$A:$B,2,0)</f>
        <v>Flatback syndrome</v>
      </c>
      <c r="C5569" s="17" t="s">
        <v>37281</v>
      </c>
      <c r="D5569" s="7" t="str">
        <f>VLOOKUP($C5569,searchgroup!$A:$B,2,0)</f>
        <v>Kyphosis or lordosis</v>
      </c>
    </row>
    <row r="5570" ht="15.75" customHeight="1">
      <c r="A5570" s="6" t="s">
        <v>16632</v>
      </c>
      <c r="B5570" s="7" t="str">
        <f>VLOOKUP($A5570,icd!$A:$B,2,0)</f>
        <v>Other lordosis</v>
      </c>
      <c r="C5570" s="17" t="s">
        <v>37281</v>
      </c>
      <c r="D5570" s="7" t="str">
        <f>VLOOKUP($C5570,searchgroup!$A:$B,2,0)</f>
        <v>Kyphosis or lordosis</v>
      </c>
    </row>
    <row r="5571" ht="15.75" customHeight="1">
      <c r="A5571" s="6" t="s">
        <v>16635</v>
      </c>
      <c r="B5571" s="7" t="str">
        <f>VLOOKUP($A5571,icd!$A:$B,2,0)</f>
        <v>Lordosis, unspecified</v>
      </c>
      <c r="C5571" s="17" t="s">
        <v>37281</v>
      </c>
      <c r="D5571" s="7" t="str">
        <f>VLOOKUP($C5571,searchgroup!$A:$B,2,0)</f>
        <v>Kyphosis or lordosis</v>
      </c>
    </row>
    <row r="5572" ht="15.75" customHeight="1">
      <c r="A5572" s="6" t="s">
        <v>16638</v>
      </c>
      <c r="B5572" s="7" t="str">
        <f>VLOOKUP($A5572,icd!$A:$B,2,0)</f>
        <v>Scoliosis</v>
      </c>
      <c r="C5572" s="17" t="s">
        <v>38880</v>
      </c>
      <c r="D5572" s="7" t="str">
        <f>VLOOKUP($C5572,searchgroup!$A:$B,2,0)</f>
        <v>Scoliosis</v>
      </c>
    </row>
    <row r="5573" ht="15.75" customHeight="1">
      <c r="A5573" s="6" t="s">
        <v>16641</v>
      </c>
      <c r="B5573" s="7" t="str">
        <f>VLOOKUP($A5573,icd!$A:$B,2,0)</f>
        <v>Infantile idiopathic scoliosis</v>
      </c>
      <c r="C5573" s="17" t="s">
        <v>38880</v>
      </c>
      <c r="D5573" s="7" t="str">
        <f>VLOOKUP($C5573,searchgroup!$A:$B,2,0)</f>
        <v>Scoliosis</v>
      </c>
    </row>
    <row r="5574" ht="15.75" customHeight="1">
      <c r="A5574" s="6" t="s">
        <v>16644</v>
      </c>
      <c r="B5574" s="7" t="str">
        <f>VLOOKUP($A5574,icd!$A:$B,2,0)</f>
        <v>Juvenile idiopathic scoliosis</v>
      </c>
      <c r="C5574" s="17" t="s">
        <v>38880</v>
      </c>
      <c r="D5574" s="7" t="str">
        <f>VLOOKUP($C5574,searchgroup!$A:$B,2,0)</f>
        <v>Scoliosis</v>
      </c>
    </row>
    <row r="5575" ht="15.75" customHeight="1">
      <c r="A5575" s="6" t="s">
        <v>16647</v>
      </c>
      <c r="B5575" s="7" t="str">
        <f>VLOOKUP($A5575,icd!$A:$B,2,0)</f>
        <v>Other idiopathic scoliosis</v>
      </c>
      <c r="C5575" s="17" t="s">
        <v>38880</v>
      </c>
      <c r="D5575" s="7" t="str">
        <f>VLOOKUP($C5575,searchgroup!$A:$B,2,0)</f>
        <v>Scoliosis</v>
      </c>
    </row>
    <row r="5576" ht="15.75" customHeight="1">
      <c r="A5576" s="6" t="s">
        <v>16650</v>
      </c>
      <c r="B5576" s="7" t="str">
        <f>VLOOKUP($A5576,icd!$A:$B,2,0)</f>
        <v>Thoracogenic scoliosis</v>
      </c>
      <c r="C5576" s="17" t="s">
        <v>38880</v>
      </c>
      <c r="D5576" s="7" t="str">
        <f>VLOOKUP($C5576,searchgroup!$A:$B,2,0)</f>
        <v>Scoliosis</v>
      </c>
    </row>
    <row r="5577" ht="15.75" customHeight="1">
      <c r="A5577" s="6" t="s">
        <v>16653</v>
      </c>
      <c r="B5577" s="7" t="str">
        <f>VLOOKUP($A5577,icd!$A:$B,2,0)</f>
        <v>Neuromuscular scoliosis</v>
      </c>
      <c r="C5577" s="17" t="s">
        <v>38881</v>
      </c>
      <c r="D5577" s="7" t="str">
        <f>VLOOKUP($C5577,searchgroup!$A:$B,2,0)</f>
        <v>Scoliosis due to neurological disorder</v>
      </c>
    </row>
    <row r="5578" ht="15.75" customHeight="1">
      <c r="A5578" s="6" t="s">
        <v>16656</v>
      </c>
      <c r="B5578" s="7" t="str">
        <f>VLOOKUP($A5578,icd!$A:$B,2,0)</f>
        <v>Other secondary scoliosis</v>
      </c>
      <c r="C5578" s="17" t="s">
        <v>38880</v>
      </c>
      <c r="D5578" s="7" t="str">
        <f>VLOOKUP($C5578,searchgroup!$A:$B,2,0)</f>
        <v>Scoliosis</v>
      </c>
    </row>
    <row r="5579" ht="15.75" customHeight="1">
      <c r="A5579" s="6" t="s">
        <v>16659</v>
      </c>
      <c r="B5579" s="7" t="str">
        <f>VLOOKUP($A5579,icd!$A:$B,2,0)</f>
        <v>Other forms of scoliosis</v>
      </c>
      <c r="C5579" s="17" t="s">
        <v>38880</v>
      </c>
      <c r="D5579" s="7" t="str">
        <f>VLOOKUP($C5579,searchgroup!$A:$B,2,0)</f>
        <v>Scoliosis</v>
      </c>
    </row>
    <row r="5580" ht="15.75" customHeight="1">
      <c r="A5580" s="6" t="s">
        <v>16662</v>
      </c>
      <c r="B5580" s="7" t="str">
        <f>VLOOKUP($A5580,icd!$A:$B,2,0)</f>
        <v>Scoliosis, unspecified</v>
      </c>
      <c r="C5580" s="17" t="s">
        <v>38880</v>
      </c>
      <c r="D5580" s="7" t="str">
        <f>VLOOKUP($C5580,searchgroup!$A:$B,2,0)</f>
        <v>Scoliosis</v>
      </c>
    </row>
    <row r="5581" ht="15.75" customHeight="1">
      <c r="A5581" s="6" t="s">
        <v>16665</v>
      </c>
      <c r="B5581" s="7" t="str">
        <f>VLOOKUP($A5581,icd!$A:$B,2,0)</f>
        <v>Spinal osteochondrosis</v>
      </c>
      <c r="C5581" s="17" t="s">
        <v>39127</v>
      </c>
      <c r="D5581" s="7" t="str">
        <f>VLOOKUP($C5581,searchgroup!$A:$B,2,0)</f>
        <v>Spinal osteochondrosis, i.e. spine arthrosis</v>
      </c>
    </row>
    <row r="5582" ht="15.75" customHeight="1">
      <c r="A5582" s="6" t="s">
        <v>16668</v>
      </c>
      <c r="B5582" s="7" t="str">
        <f>VLOOKUP($A5582,icd!$A:$B,2,0)</f>
        <v>Juvenile osteochondrosis of spine</v>
      </c>
      <c r="C5582" s="17" t="s">
        <v>39127</v>
      </c>
      <c r="D5582" s="7" t="str">
        <f>VLOOKUP($C5582,searchgroup!$A:$B,2,0)</f>
        <v>Spinal osteochondrosis, i.e. spine arthrosis</v>
      </c>
    </row>
    <row r="5583" ht="15.75" customHeight="1">
      <c r="A5583" s="6" t="s">
        <v>16671</v>
      </c>
      <c r="B5583" s="7" t="str">
        <f>VLOOKUP($A5583,icd!$A:$B,2,0)</f>
        <v>Adult osteochondrosis of spine</v>
      </c>
      <c r="C5583" s="17" t="s">
        <v>39127</v>
      </c>
      <c r="D5583" s="7" t="str">
        <f>VLOOKUP($C5583,searchgroup!$A:$B,2,0)</f>
        <v>Spinal osteochondrosis, i.e. spine arthrosis</v>
      </c>
    </row>
    <row r="5584" ht="15.75" customHeight="1">
      <c r="A5584" s="6" t="s">
        <v>16674</v>
      </c>
      <c r="B5584" s="7" t="str">
        <f>VLOOKUP($A5584,icd!$A:$B,2,0)</f>
        <v>Spinal osteochondrosis, unspecified</v>
      </c>
      <c r="C5584" s="17" t="s">
        <v>39127</v>
      </c>
      <c r="D5584" s="7" t="str">
        <f>VLOOKUP($C5584,searchgroup!$A:$B,2,0)</f>
        <v>Spinal osteochondrosis, i.e. spine arthrosis</v>
      </c>
    </row>
    <row r="5585" ht="15.75" customHeight="1">
      <c r="A5585" s="6" t="s">
        <v>16677</v>
      </c>
      <c r="B5585" s="7" t="str">
        <f>VLOOKUP($A5585,icd!$A:$B,2,0)</f>
        <v>Other deforming dorsopathies</v>
      </c>
      <c r="C5585" s="17" t="s">
        <v>39127</v>
      </c>
      <c r="D5585" s="7" t="str">
        <f>VLOOKUP($C5585,searchgroup!$A:$B,2,0)</f>
        <v>Spinal osteochondrosis, i.e. spine arthrosis</v>
      </c>
    </row>
    <row r="5586" ht="15.75" customHeight="1">
      <c r="A5586" s="6" t="s">
        <v>16680</v>
      </c>
      <c r="B5586" s="7" t="str">
        <f>VLOOKUP($A5586,icd!$A:$B,2,0)</f>
        <v>Spondylolysis</v>
      </c>
      <c r="C5586" s="17" t="s">
        <v>39127</v>
      </c>
      <c r="D5586" s="7" t="str">
        <f>VLOOKUP($C5586,searchgroup!$A:$B,2,0)</f>
        <v>Spinal osteochondrosis, i.e. spine arthrosis</v>
      </c>
    </row>
    <row r="5587" ht="15.75" customHeight="1">
      <c r="A5587" s="6" t="s">
        <v>16683</v>
      </c>
      <c r="B5587" s="7" t="str">
        <f>VLOOKUP($A5587,icd!$A:$B,2,0)</f>
        <v>Spondylolisthesis</v>
      </c>
      <c r="C5587" s="17" t="s">
        <v>39147</v>
      </c>
      <c r="D5587" s="7" t="str">
        <f>VLOOKUP($C5587,searchgroup!$A:$B,2,0)</f>
        <v>Spondylolisthesis</v>
      </c>
    </row>
    <row r="5588" ht="15.75" customHeight="1">
      <c r="A5588" s="6" t="s">
        <v>16686</v>
      </c>
      <c r="B5588" s="7" t="str">
        <f>VLOOKUP($A5588,icd!$A:$B,2,0)</f>
        <v>Other fusion of spine</v>
      </c>
      <c r="C5588" s="17" t="s">
        <v>39127</v>
      </c>
      <c r="D5588" s="7" t="str">
        <f>VLOOKUP($C5588,searchgroup!$A:$B,2,0)</f>
        <v>Spinal osteochondrosis, i.e. spine arthrosis</v>
      </c>
    </row>
    <row r="5589" ht="15.75" customHeight="1">
      <c r="A5589" s="6" t="s">
        <v>16689</v>
      </c>
      <c r="B5589" s="7" t="str">
        <f>VLOOKUP($A5589,icd!$A:$B,2,0)</f>
        <v>Recurrent atlantoaxial subluxation with myelopathy</v>
      </c>
      <c r="C5589" s="17" t="s">
        <v>39135</v>
      </c>
      <c r="D5589" s="7" t="str">
        <f>VLOOKUP($C5589,searchgroup!$A:$B,2,0)</f>
        <v>Spine disorder with damage to the spinal chord</v>
      </c>
    </row>
    <row r="5590" ht="15.75" customHeight="1">
      <c r="A5590" s="6" t="s">
        <v>16692</v>
      </c>
      <c r="B5590" s="7" t="str">
        <f>VLOOKUP($A5590,icd!$A:$B,2,0)</f>
        <v>Other recurrent atlantoaxial subluxation</v>
      </c>
      <c r="C5590" s="17" t="s">
        <v>39253</v>
      </c>
      <c r="D5590" s="7" t="str">
        <f>VLOOKUP($C5590,searchgroup!$A:$B,2,0)</f>
        <v>Subluxation of vertebrae without damage to spinal chord</v>
      </c>
    </row>
    <row r="5591" ht="15.75" customHeight="1">
      <c r="A5591" s="6" t="s">
        <v>16695</v>
      </c>
      <c r="B5591" s="7" t="str">
        <f>VLOOKUP($A5591,icd!$A:$B,2,0)</f>
        <v>Other recurrent vertebral subluxation</v>
      </c>
      <c r="C5591" s="17" t="s">
        <v>39253</v>
      </c>
      <c r="D5591" s="7" t="str">
        <f>VLOOKUP($C5591,searchgroup!$A:$B,2,0)</f>
        <v>Subluxation of vertebrae without damage to spinal chord</v>
      </c>
    </row>
    <row r="5592" ht="15.75" customHeight="1">
      <c r="A5592" s="6" t="s">
        <v>16698</v>
      </c>
      <c r="B5592" s="7" t="str">
        <f>VLOOKUP($A5592,icd!$A:$B,2,0)</f>
        <v>Torticollis</v>
      </c>
      <c r="C5592" s="17" t="s">
        <v>39461</v>
      </c>
      <c r="D5592" s="7" t="str">
        <f>VLOOKUP($C5592,searchgroup!$A:$B,2,0)</f>
        <v>Torticollis</v>
      </c>
    </row>
    <row r="5593" ht="15.75" customHeight="1">
      <c r="A5593" s="6" t="s">
        <v>16701</v>
      </c>
      <c r="B5593" s="7" t="str">
        <f>VLOOKUP($A5593,icd!$A:$B,2,0)</f>
        <v>Other specified deforming dorsopathies</v>
      </c>
      <c r="C5593" s="17" t="s">
        <v>39127</v>
      </c>
      <c r="D5593" s="7" t="str">
        <f>VLOOKUP($C5593,searchgroup!$A:$B,2,0)</f>
        <v>Spinal osteochondrosis, i.e. spine arthrosis</v>
      </c>
    </row>
    <row r="5594" ht="15.75" customHeight="1">
      <c r="A5594" s="6" t="s">
        <v>16704</v>
      </c>
      <c r="B5594" s="7" t="str">
        <f>VLOOKUP($A5594,icd!$A:$B,2,0)</f>
        <v>Deforming dorsopathy, unspecified</v>
      </c>
      <c r="C5594" s="17" t="s">
        <v>39127</v>
      </c>
      <c r="D5594" s="7" t="str">
        <f>VLOOKUP($C5594,searchgroup!$A:$B,2,0)</f>
        <v>Spinal osteochondrosis, i.e. spine arthrosis</v>
      </c>
    </row>
    <row r="5595" ht="15.75" customHeight="1">
      <c r="A5595" s="6" t="s">
        <v>16707</v>
      </c>
      <c r="B5595" s="7" t="str">
        <f>VLOOKUP($A5595,icd!$A:$B,2,0)</f>
        <v>Ankylosing spondylitis</v>
      </c>
      <c r="C5595" s="17" t="s">
        <v>33834</v>
      </c>
      <c r="D5595" s="7" t="str">
        <f>VLOOKUP($C5595,searchgroup!$A:$B,2,0)</f>
        <v>Ankylosing spondylitis</v>
      </c>
    </row>
    <row r="5596" ht="15.75" customHeight="1">
      <c r="A5596" s="6" t="s">
        <v>16710</v>
      </c>
      <c r="B5596" s="7" t="str">
        <f>VLOOKUP($A5596,icd!$A:$B,2,0)</f>
        <v>Inflammatory spondylopathies</v>
      </c>
      <c r="C5596" s="17" t="s">
        <v>36914</v>
      </c>
      <c r="D5596" s="7" t="str">
        <f>VLOOKUP($C5596,searchgroup!$A:$B,2,0)</f>
        <v>Inflammatory disorder of the spine</v>
      </c>
    </row>
    <row r="5597" ht="15.75" customHeight="1">
      <c r="A5597" s="6" t="s">
        <v>16713</v>
      </c>
      <c r="B5597" s="7" t="str">
        <f>VLOOKUP($A5597,icd!$A:$B,2,0)</f>
        <v>Spinal enthesopathy</v>
      </c>
      <c r="C5597" s="17" t="s">
        <v>36914</v>
      </c>
      <c r="D5597" s="7" t="str">
        <f>VLOOKUP($C5597,searchgroup!$A:$B,2,0)</f>
        <v>Inflammatory disorder of the spine</v>
      </c>
    </row>
    <row r="5598" ht="15.75" customHeight="1">
      <c r="A5598" s="6" t="s">
        <v>16716</v>
      </c>
      <c r="B5598" s="7" t="str">
        <f>VLOOKUP($A5598,icd!$A:$B,2,0)</f>
        <v>Sacroiliitis, not elsewhere classified</v>
      </c>
      <c r="C5598" s="17" t="s">
        <v>36914</v>
      </c>
      <c r="D5598" s="7" t="str">
        <f>VLOOKUP($C5598,searchgroup!$A:$B,2,0)</f>
        <v>Inflammatory disorder of the spine</v>
      </c>
    </row>
    <row r="5599" ht="15.75" customHeight="1">
      <c r="A5599" s="6" t="s">
        <v>16719</v>
      </c>
      <c r="B5599" s="7" t="str">
        <f>VLOOKUP($A5599,icd!$A:$B,2,0)</f>
        <v>Osteomyelitis of vertebra</v>
      </c>
      <c r="C5599" s="17" t="s">
        <v>36878</v>
      </c>
      <c r="D5599" s="7" t="str">
        <f>VLOOKUP($C5599,searchgroup!$A:$B,2,0)</f>
        <v>Infecton of a vertebrae or disc</v>
      </c>
    </row>
    <row r="5600" ht="15.75" customHeight="1">
      <c r="A5600" s="6" t="s">
        <v>16722</v>
      </c>
      <c r="B5600" s="7" t="str">
        <f>VLOOKUP($A5600,icd!$A:$B,2,0)</f>
        <v>Infection of intervertebral disc (pyogenic)</v>
      </c>
      <c r="C5600" s="17" t="s">
        <v>36878</v>
      </c>
      <c r="D5600" s="7" t="str">
        <f>VLOOKUP($C5600,searchgroup!$A:$B,2,0)</f>
        <v>Infecton of a vertebrae or disc</v>
      </c>
    </row>
    <row r="5601" ht="15.75" customHeight="1">
      <c r="A5601" s="6" t="s">
        <v>16725</v>
      </c>
      <c r="B5601" s="7" t="str">
        <f>VLOOKUP($A5601,icd!$A:$B,2,0)</f>
        <v>Discitis, unspecified</v>
      </c>
      <c r="C5601" s="17" t="s">
        <v>36878</v>
      </c>
      <c r="D5601" s="7" t="str">
        <f>VLOOKUP($C5601,searchgroup!$A:$B,2,0)</f>
        <v>Infecton of a vertebrae or disc</v>
      </c>
    </row>
    <row r="5602" ht="15.75" customHeight="1">
      <c r="A5602" s="6" t="s">
        <v>16728</v>
      </c>
      <c r="B5602" s="7" t="str">
        <f>VLOOKUP($A5602,icd!$A:$B,2,0)</f>
        <v>Other infective spondylopathies</v>
      </c>
      <c r="C5602" s="17" t="s">
        <v>36914</v>
      </c>
      <c r="D5602" s="7" t="str">
        <f>VLOOKUP($C5602,searchgroup!$A:$B,2,0)</f>
        <v>Inflammatory disorder of the spine</v>
      </c>
    </row>
    <row r="5603" ht="15.75" customHeight="1">
      <c r="A5603" s="6" t="s">
        <v>16731</v>
      </c>
      <c r="B5603" s="7" t="str">
        <f>VLOOKUP($A5603,icd!$A:$B,2,0)</f>
        <v>Other specified inflammatory spondylopathies</v>
      </c>
      <c r="C5603" s="17" t="s">
        <v>36914</v>
      </c>
      <c r="D5603" s="7" t="str">
        <f>VLOOKUP($C5603,searchgroup!$A:$B,2,0)</f>
        <v>Inflammatory disorder of the spine</v>
      </c>
    </row>
    <row r="5604" ht="15.75" customHeight="1">
      <c r="A5604" s="6" t="s">
        <v>16734</v>
      </c>
      <c r="B5604" s="7" t="str">
        <f>VLOOKUP($A5604,icd!$A:$B,2,0)</f>
        <v>Inflammatory spondylopathy, unspecified</v>
      </c>
      <c r="C5604" s="17" t="s">
        <v>36914</v>
      </c>
      <c r="D5604" s="7" t="str">
        <f>VLOOKUP($C5604,searchgroup!$A:$B,2,0)</f>
        <v>Inflammatory disorder of the spine</v>
      </c>
    </row>
    <row r="5605" ht="15.75" customHeight="1">
      <c r="A5605" s="6" t="s">
        <v>16737</v>
      </c>
      <c r="B5605" s="7" t="str">
        <f>VLOOKUP($A5605,icd!$A:$B,2,0)</f>
        <v>Spondylosis</v>
      </c>
      <c r="C5605" s="17" t="s">
        <v>40232</v>
      </c>
      <c r="D5605" s="7" t="str">
        <f>VLOOKUP($C5605,searchgroup!$A:$B,2,0)</f>
        <v>Unspecified spine disorder</v>
      </c>
    </row>
    <row r="5606" ht="15.75" customHeight="1">
      <c r="A5606" s="6" t="s">
        <v>16740</v>
      </c>
      <c r="B5606" s="7" t="str">
        <f>VLOOKUP($A5606,icd!$A:$B,2,0)</f>
        <v>Anterior spinal and vertebral artery compression syndromes</v>
      </c>
      <c r="C5606" s="17" t="s">
        <v>39132</v>
      </c>
      <c r="D5606" s="7" t="str">
        <f>VLOOKUP($C5606,searchgroup!$A:$B,2,0)</f>
        <v>Artery disorder of the spine</v>
      </c>
    </row>
    <row r="5607" ht="15.75" customHeight="1">
      <c r="A5607" s="6" t="s">
        <v>16743</v>
      </c>
      <c r="B5607" s="7" t="str">
        <f>VLOOKUP($A5607,icd!$A:$B,2,0)</f>
        <v>Other spondylosis with myelopathy</v>
      </c>
      <c r="C5607" s="17" t="s">
        <v>39135</v>
      </c>
      <c r="D5607" s="7" t="str">
        <f>VLOOKUP($C5607,searchgroup!$A:$B,2,0)</f>
        <v>Spine disorder with damage to the spinal chord</v>
      </c>
    </row>
    <row r="5608" ht="15.75" customHeight="1">
      <c r="A5608" s="6" t="s">
        <v>16746</v>
      </c>
      <c r="B5608" s="7" t="str">
        <f>VLOOKUP($A5608,icd!$A:$B,2,0)</f>
        <v>Other spondylosis with radiculopathy</v>
      </c>
      <c r="C5608" s="17" t="s">
        <v>39138</v>
      </c>
      <c r="D5608" s="7" t="str">
        <f>VLOOKUP($C5608,searchgroup!$A:$B,2,0)</f>
        <v>Spine disorder with pinched nerve</v>
      </c>
    </row>
    <row r="5609" ht="15.75" customHeight="1">
      <c r="A5609" s="6" t="s">
        <v>16749</v>
      </c>
      <c r="B5609" s="7" t="str">
        <f>VLOOKUP($A5609,icd!$A:$B,2,0)</f>
        <v>Other spondylosis</v>
      </c>
      <c r="C5609" s="17" t="s">
        <v>39141</v>
      </c>
      <c r="D5609" s="7" t="str">
        <f>VLOOKUP($C5609,searchgroup!$A:$B,2,0)</f>
        <v>Spine disorder without damage to nerves or spinal chord</v>
      </c>
    </row>
    <row r="5610" ht="15.75" customHeight="1">
      <c r="A5610" s="6" t="s">
        <v>16752</v>
      </c>
      <c r="B5610" s="7" t="str">
        <f>VLOOKUP($A5610,icd!$A:$B,2,0)</f>
        <v>Spondylosis, unspecified</v>
      </c>
      <c r="C5610" s="17" t="s">
        <v>39141</v>
      </c>
      <c r="D5610" s="7" t="str">
        <f>VLOOKUP($C5610,searchgroup!$A:$B,2,0)</f>
        <v>Spine disorder without damage to nerves or spinal chord</v>
      </c>
    </row>
    <row r="5611" ht="15.75" customHeight="1">
      <c r="A5611" s="6" t="s">
        <v>16755</v>
      </c>
      <c r="B5611" s="7" t="str">
        <f>VLOOKUP($A5611,icd!$A:$B,2,0)</f>
        <v>Other spondylopathies</v>
      </c>
      <c r="C5611" s="17" t="s">
        <v>39148</v>
      </c>
      <c r="D5611" s="7" t="str">
        <f>VLOOKUP($C5611,searchgroup!$A:$B,2,0)</f>
        <v>Spondylopathy</v>
      </c>
    </row>
    <row r="5612" ht="15.75" customHeight="1">
      <c r="A5612" s="6" t="s">
        <v>16758</v>
      </c>
      <c r="B5612" s="7" t="str">
        <f>VLOOKUP($A5612,icd!$A:$B,2,0)</f>
        <v>Spinal stenosis</v>
      </c>
      <c r="C5612" s="17" t="s">
        <v>39130</v>
      </c>
      <c r="D5612" s="7" t="str">
        <f>VLOOKUP($C5612,searchgroup!$A:$B,2,0)</f>
        <v>Spinal stenosis</v>
      </c>
    </row>
    <row r="5613" ht="15.75" customHeight="1">
      <c r="A5613" s="6" t="s">
        <v>16761</v>
      </c>
      <c r="B5613" s="7" t="str">
        <f>VLOOKUP($A5613,icd!$A:$B,2,0)</f>
        <v>Ankylosing hyperostosis [Forestier]</v>
      </c>
      <c r="C5613" s="17" t="s">
        <v>33831</v>
      </c>
      <c r="D5613" s="7" t="str">
        <f>VLOOKUP($C5613,searchgroup!$A:$B,2,0)</f>
        <v>Ankylosing hyperostosis, i.e. Morbus Forestier</v>
      </c>
    </row>
    <row r="5614" ht="15.75" customHeight="1">
      <c r="A5614" s="6" t="s">
        <v>16764</v>
      </c>
      <c r="B5614" s="7" t="str">
        <f>VLOOKUP($A5614,icd!$A:$B,2,0)</f>
        <v>Kissing spine</v>
      </c>
      <c r="C5614" s="17" t="s">
        <v>37271</v>
      </c>
      <c r="D5614" s="7" t="str">
        <f>VLOOKUP($C5614,searchgroup!$A:$B,2,0)</f>
        <v>Kissing spine</v>
      </c>
    </row>
    <row r="5615" ht="15.75" customHeight="1">
      <c r="A5615" s="6" t="s">
        <v>16767</v>
      </c>
      <c r="B5615" s="7" t="str">
        <f>VLOOKUP($A5615,icd!$A:$B,2,0)</f>
        <v>Traumatic spondylopathy</v>
      </c>
      <c r="C5615" s="17" t="s">
        <v>35451</v>
      </c>
      <c r="D5615" s="7" t="str">
        <f>VLOOKUP($C5615,searchgroup!$A:$B,2,0)</f>
        <v>Disorder of the spine due to trauma</v>
      </c>
    </row>
    <row r="5616" ht="15.75" customHeight="1">
      <c r="A5616" s="6" t="s">
        <v>16770</v>
      </c>
      <c r="B5616" s="7" t="str">
        <f>VLOOKUP($A5616,icd!$A:$B,2,0)</f>
        <v>Fatigue fracture of vertebra</v>
      </c>
      <c r="C5616" s="17" t="s">
        <v>36172</v>
      </c>
      <c r="D5616" s="7" t="str">
        <f>VLOOKUP($C5616,searchgroup!$A:$B,2,0)</f>
        <v>Fracture of the spine not caused by trauma</v>
      </c>
    </row>
    <row r="5617" ht="15.75" customHeight="1">
      <c r="A5617" s="6" t="s">
        <v>16773</v>
      </c>
      <c r="B5617" s="7" t="str">
        <f>VLOOKUP($A5617,icd!$A:$B,2,0)</f>
        <v>Collapsed vertebra, not elsewhere classified</v>
      </c>
      <c r="C5617" s="17" t="s">
        <v>36172</v>
      </c>
      <c r="D5617" s="7" t="str">
        <f>VLOOKUP($C5617,searchgroup!$A:$B,2,0)</f>
        <v>Fracture of the spine not caused by trauma</v>
      </c>
    </row>
    <row r="5618" ht="15.75" customHeight="1">
      <c r="A5618" s="6" t="s">
        <v>16776</v>
      </c>
      <c r="B5618" s="7" t="str">
        <f>VLOOKUP($A5618,icd!$A:$B,2,0)</f>
        <v>Other specified spondylopathies</v>
      </c>
      <c r="C5618" s="17" t="s">
        <v>39148</v>
      </c>
      <c r="D5618" s="7" t="str">
        <f>VLOOKUP($C5618,searchgroup!$A:$B,2,0)</f>
        <v>Spondylopathy</v>
      </c>
    </row>
    <row r="5619" ht="15.75" customHeight="1">
      <c r="A5619" s="6" t="s">
        <v>16779</v>
      </c>
      <c r="B5619" s="7" t="str">
        <f>VLOOKUP($A5619,icd!$A:$B,2,0)</f>
        <v>Spondylopathy, unspecified</v>
      </c>
      <c r="C5619" s="17" t="s">
        <v>39148</v>
      </c>
      <c r="D5619" s="7" t="str">
        <f>VLOOKUP($C5619,searchgroup!$A:$B,2,0)</f>
        <v>Spondylopathy</v>
      </c>
    </row>
    <row r="5620" ht="15.75" customHeight="1">
      <c r="A5620" s="6" t="s">
        <v>16782</v>
      </c>
      <c r="B5620" s="7" t="str">
        <f>VLOOKUP($A5620,icd!$A:$B,2,0)</f>
        <v>Spondylopathies in diseases classified elsewhere</v>
      </c>
      <c r="C5620" s="17" t="s">
        <v>35066</v>
      </c>
      <c r="D5620" s="7" t="str">
        <f>VLOOKUP($C5620,searchgroup!$A:$B,2,0)</f>
        <v>Damage to spine due to other disease</v>
      </c>
    </row>
    <row r="5621" ht="15.75" customHeight="1">
      <c r="A5621" s="6" t="s">
        <v>16785</v>
      </c>
      <c r="B5621" s="7" t="str">
        <f>VLOOKUP($A5621,icd!$A:$B,2,0)</f>
        <v>Tuberculosis of spine</v>
      </c>
      <c r="C5621" s="17" t="s">
        <v>35066</v>
      </c>
      <c r="D5621" s="7" t="str">
        <f>VLOOKUP($C5621,searchgroup!$A:$B,2,0)</f>
        <v>Damage to spine due to other disease</v>
      </c>
    </row>
    <row r="5622" ht="15.75" customHeight="1">
      <c r="A5622" s="6" t="s">
        <v>16788</v>
      </c>
      <c r="B5622" s="7" t="str">
        <f>VLOOKUP($A5622,icd!$A:$B,2,0)</f>
        <v>Brucella spondylitis</v>
      </c>
      <c r="C5622" s="17" t="s">
        <v>35066</v>
      </c>
      <c r="D5622" s="7" t="str">
        <f>VLOOKUP($C5622,searchgroup!$A:$B,2,0)</f>
        <v>Damage to spine due to other disease</v>
      </c>
    </row>
    <row r="5623" ht="15.75" customHeight="1">
      <c r="A5623" s="6" t="s">
        <v>16791</v>
      </c>
      <c r="B5623" s="7" t="str">
        <f>VLOOKUP($A5623,icd!$A:$B,2,0)</f>
        <v>Enterobacterial spondylitis (A01-A04+ )</v>
      </c>
      <c r="C5623" s="17" t="s">
        <v>35066</v>
      </c>
      <c r="D5623" s="7" t="str">
        <f>VLOOKUP($C5623,searchgroup!$A:$B,2,0)</f>
        <v>Damage to spine due to other disease</v>
      </c>
    </row>
    <row r="5624" ht="15.75" customHeight="1">
      <c r="A5624" s="6" t="s">
        <v>16794</v>
      </c>
      <c r="B5624" s="7" t="str">
        <f>VLOOKUP($A5624,icd!$A:$B,2,0)</f>
        <v>Spondylopathy in other infectious and parasitic diseases classified elsewhere</v>
      </c>
      <c r="C5624" s="17" t="s">
        <v>35066</v>
      </c>
      <c r="D5624" s="7" t="str">
        <f>VLOOKUP($C5624,searchgroup!$A:$B,2,0)</f>
        <v>Damage to spine due to other disease</v>
      </c>
    </row>
    <row r="5625" ht="15.75" customHeight="1">
      <c r="A5625" s="6" t="s">
        <v>16797</v>
      </c>
      <c r="B5625" s="7" t="str">
        <f>VLOOKUP($A5625,icd!$A:$B,2,0)</f>
        <v>Neuropathic spondylopathy</v>
      </c>
      <c r="C5625" s="17" t="s">
        <v>35066</v>
      </c>
      <c r="D5625" s="7" t="str">
        <f>VLOOKUP($C5625,searchgroup!$A:$B,2,0)</f>
        <v>Damage to spine due to other disease</v>
      </c>
    </row>
    <row r="5626" ht="15.75" customHeight="1">
      <c r="A5626" s="6" t="s">
        <v>16800</v>
      </c>
      <c r="B5626" s="7" t="str">
        <f>VLOOKUP($A5626,icd!$A:$B,2,0)</f>
        <v>Collapsed vertebra in diseases classified elsewhere</v>
      </c>
      <c r="C5626" s="17" t="s">
        <v>35066</v>
      </c>
      <c r="D5626" s="7" t="str">
        <f>VLOOKUP($C5626,searchgroup!$A:$B,2,0)</f>
        <v>Damage to spine due to other disease</v>
      </c>
    </row>
    <row r="5627" ht="15.75" customHeight="1">
      <c r="A5627" s="6" t="s">
        <v>16803</v>
      </c>
      <c r="B5627" s="7" t="str">
        <f>VLOOKUP($A5627,icd!$A:$B,2,0)</f>
        <v>Spondylopathy in other diseases classified elsewhere</v>
      </c>
      <c r="C5627" s="17" t="s">
        <v>35066</v>
      </c>
      <c r="D5627" s="7" t="str">
        <f>VLOOKUP($C5627,searchgroup!$A:$B,2,0)</f>
        <v>Damage to spine due to other disease</v>
      </c>
    </row>
    <row r="5628" ht="15.75" customHeight="1">
      <c r="A5628" s="6" t="s">
        <v>16806</v>
      </c>
      <c r="B5628" s="7" t="str">
        <f>VLOOKUP($A5628,icd!$A:$B,2,0)</f>
        <v>Cervical disc disorders</v>
      </c>
      <c r="C5628" s="17" t="s">
        <v>39812</v>
      </c>
      <c r="D5628" s="7" t="str">
        <f>VLOOKUP($C5628,searchgroup!$A:$B,2,0)</f>
        <v>Unspecified cervical disc disorder</v>
      </c>
    </row>
    <row r="5629" ht="15.75" customHeight="1">
      <c r="A5629" s="6" t="s">
        <v>16809</v>
      </c>
      <c r="B5629" s="7" t="str">
        <f>VLOOKUP($A5629,icd!$A:$B,2,0)</f>
        <v>Cervical disc disorder with myelopathy</v>
      </c>
      <c r="C5629" s="17" t="s">
        <v>34522</v>
      </c>
      <c r="D5629" s="7" t="str">
        <f>VLOOKUP($C5629,searchgroup!$A:$B,2,0)</f>
        <v>Cervical disc disorder with damage to spinal chord</v>
      </c>
    </row>
    <row r="5630" ht="15.75" customHeight="1">
      <c r="A5630" s="6" t="s">
        <v>16812</v>
      </c>
      <c r="B5630" s="7" t="str">
        <f>VLOOKUP($A5630,icd!$A:$B,2,0)</f>
        <v>Cervical disc disorder with radiculopathy</v>
      </c>
      <c r="C5630" s="17" t="s">
        <v>34525</v>
      </c>
      <c r="D5630" s="7" t="str">
        <f>VLOOKUP($C5630,searchgroup!$A:$B,2,0)</f>
        <v>Cervical disc disorder with pinched nerve</v>
      </c>
    </row>
    <row r="5631" ht="15.75" customHeight="1">
      <c r="A5631" s="6" t="s">
        <v>16815</v>
      </c>
      <c r="B5631" s="7" t="str">
        <f>VLOOKUP($A5631,icd!$A:$B,2,0)</f>
        <v>Other cervical disc displacement</v>
      </c>
      <c r="C5631" s="17" t="s">
        <v>34528</v>
      </c>
      <c r="D5631" s="7" t="str">
        <f>VLOOKUP($C5631,searchgroup!$A:$B,2,0)</f>
        <v>Cervical disc disorder without damage to nerves or spinal chord</v>
      </c>
    </row>
    <row r="5632" ht="15.75" customHeight="1">
      <c r="A5632" s="6" t="s">
        <v>16818</v>
      </c>
      <c r="B5632" s="7" t="str">
        <f>VLOOKUP($A5632,icd!$A:$B,2,0)</f>
        <v>Other cervical disc degeneration</v>
      </c>
      <c r="C5632" s="17" t="s">
        <v>34528</v>
      </c>
      <c r="D5632" s="7" t="str">
        <f>VLOOKUP($C5632,searchgroup!$A:$B,2,0)</f>
        <v>Cervical disc disorder without damage to nerves or spinal chord</v>
      </c>
    </row>
    <row r="5633" ht="15.75" customHeight="1">
      <c r="A5633" s="6" t="s">
        <v>16821</v>
      </c>
      <c r="B5633" s="7" t="str">
        <f>VLOOKUP($A5633,icd!$A:$B,2,0)</f>
        <v>Other cervical disc disorders</v>
      </c>
      <c r="C5633" s="17" t="s">
        <v>34528</v>
      </c>
      <c r="D5633" s="7" t="str">
        <f>VLOOKUP($C5633,searchgroup!$A:$B,2,0)</f>
        <v>Cervical disc disorder without damage to nerves or spinal chord</v>
      </c>
    </row>
    <row r="5634" ht="15.75" customHeight="1">
      <c r="A5634" s="6" t="s">
        <v>16824</v>
      </c>
      <c r="B5634" s="7" t="str">
        <f>VLOOKUP($A5634,icd!$A:$B,2,0)</f>
        <v>Cervical disc disorder, unspecified</v>
      </c>
      <c r="C5634" s="17" t="s">
        <v>34528</v>
      </c>
      <c r="D5634" s="7" t="str">
        <f>VLOOKUP($C5634,searchgroup!$A:$B,2,0)</f>
        <v>Cervical disc disorder without damage to nerves or spinal chord</v>
      </c>
    </row>
    <row r="5635" ht="15.75" customHeight="1">
      <c r="A5635" s="6" t="s">
        <v>16827</v>
      </c>
      <c r="B5635" s="7" t="str">
        <f>VLOOKUP($A5635,icd!$A:$B,2,0)</f>
        <v>Other intervertebral disc disorders</v>
      </c>
      <c r="C5635" s="17" t="s">
        <v>40101</v>
      </c>
      <c r="D5635" s="7" t="str">
        <f>VLOOKUP($C5635,searchgroup!$A:$B,2,0)</f>
        <v>Unspecified lumbar disc disorder</v>
      </c>
    </row>
    <row r="5636" ht="15.75" customHeight="1">
      <c r="A5636" s="6" t="s">
        <v>16830</v>
      </c>
      <c r="B5636" s="7" t="str">
        <f>VLOOKUP($A5636,icd!$A:$B,2,0)</f>
        <v>Lumbar and other intervertebral disc disorders with myelopathy</v>
      </c>
      <c r="C5636" s="17" t="s">
        <v>37431</v>
      </c>
      <c r="D5636" s="7" t="str">
        <f>VLOOKUP($C5636,searchgroup!$A:$B,2,0)</f>
        <v>Lumbar disc disorder with damage to spinal chord</v>
      </c>
    </row>
    <row r="5637" ht="15.75" customHeight="1">
      <c r="A5637" s="6" t="s">
        <v>16833</v>
      </c>
      <c r="B5637" s="7" t="str">
        <f>VLOOKUP($A5637,icd!$A:$B,2,0)</f>
        <v>Lumbar and other intervertebral disc disorders with radiculopathy</v>
      </c>
      <c r="C5637" s="17" t="s">
        <v>37434</v>
      </c>
      <c r="D5637" s="7" t="str">
        <f>VLOOKUP($C5637,searchgroup!$A:$B,2,0)</f>
        <v>Lumbar disc disorder with pinched nerve</v>
      </c>
    </row>
    <row r="5638" ht="15.75" customHeight="1">
      <c r="A5638" s="6" t="s">
        <v>16836</v>
      </c>
      <c r="B5638" s="7" t="str">
        <f>VLOOKUP($A5638,icd!$A:$B,2,0)</f>
        <v>Other specified intervertebral disc displacement</v>
      </c>
      <c r="C5638" s="17" t="s">
        <v>37437</v>
      </c>
      <c r="D5638" s="7" t="str">
        <f>VLOOKUP($C5638,searchgroup!$A:$B,2,0)</f>
        <v>Lumbar disc disorder without damage to nerves or spinal chord</v>
      </c>
    </row>
    <row r="5639" ht="15.75" customHeight="1">
      <c r="A5639" s="6" t="s">
        <v>16839</v>
      </c>
      <c r="B5639" s="7" t="str">
        <f>VLOOKUP($A5639,icd!$A:$B,2,0)</f>
        <v>Other specified intervertebral disc degeneration</v>
      </c>
      <c r="C5639" s="17" t="s">
        <v>37437</v>
      </c>
      <c r="D5639" s="7" t="str">
        <f>VLOOKUP($C5639,searchgroup!$A:$B,2,0)</f>
        <v>Lumbar disc disorder without damage to nerves or spinal chord</v>
      </c>
    </row>
    <row r="5640" ht="15.75" customHeight="1">
      <c r="A5640" s="6" t="s">
        <v>16842</v>
      </c>
      <c r="B5640" s="7" t="str">
        <f>VLOOKUP($A5640,icd!$A:$B,2,0)</f>
        <v>Schmorl nodes</v>
      </c>
      <c r="C5640" s="17" t="s">
        <v>38874</v>
      </c>
      <c r="D5640" s="7" t="str">
        <f>VLOOKUP($C5640,searchgroup!$A:$B,2,0)</f>
        <v>Schmorl nodes</v>
      </c>
    </row>
    <row r="5641" ht="15.75" customHeight="1">
      <c r="A5641" s="6" t="s">
        <v>16845</v>
      </c>
      <c r="B5641" s="7" t="str">
        <f>VLOOKUP($A5641,icd!$A:$B,2,0)</f>
        <v>Other specified intervertebral disc disorders</v>
      </c>
      <c r="C5641" s="17" t="s">
        <v>37437</v>
      </c>
      <c r="D5641" s="7" t="str">
        <f>VLOOKUP($C5641,searchgroup!$A:$B,2,0)</f>
        <v>Lumbar disc disorder without damage to nerves or spinal chord</v>
      </c>
    </row>
    <row r="5642" ht="15.75" customHeight="1">
      <c r="A5642" s="6" t="s">
        <v>16848</v>
      </c>
      <c r="B5642" s="7" t="str">
        <f>VLOOKUP($A5642,icd!$A:$B,2,0)</f>
        <v>Intervertebral disc disorder, unspecified</v>
      </c>
      <c r="C5642" s="17" t="s">
        <v>37437</v>
      </c>
      <c r="D5642" s="7" t="str">
        <f>VLOOKUP($C5642,searchgroup!$A:$B,2,0)</f>
        <v>Lumbar disc disorder without damage to nerves or spinal chord</v>
      </c>
    </row>
    <row r="5643" ht="15.75" customHeight="1">
      <c r="A5643" s="6" t="s">
        <v>16851</v>
      </c>
      <c r="B5643" s="7" t="str">
        <f>VLOOKUP($A5643,icd!$A:$B,2,0)</f>
        <v>Other dorsopathies, not elsewhere classified</v>
      </c>
      <c r="C5643" s="17" t="s">
        <v>34532</v>
      </c>
      <c r="D5643" s="7" t="str">
        <f>VLOOKUP($C5643,searchgroup!$A:$B,2,0)</f>
        <v>Cervicocranial or cervicobrachial syndrome</v>
      </c>
    </row>
    <row r="5644" ht="15.75" customHeight="1">
      <c r="A5644" s="6" t="s">
        <v>16854</v>
      </c>
      <c r="B5644" s="7" t="str">
        <f>VLOOKUP($A5644,icd!$A:$B,2,0)</f>
        <v>Cervicocranial syndrome</v>
      </c>
      <c r="C5644" s="17" t="s">
        <v>34532</v>
      </c>
      <c r="D5644" s="7" t="str">
        <f>VLOOKUP($C5644,searchgroup!$A:$B,2,0)</f>
        <v>Cervicocranial or cervicobrachial syndrome</v>
      </c>
    </row>
    <row r="5645" ht="15.75" customHeight="1">
      <c r="A5645" s="6" t="s">
        <v>16857</v>
      </c>
      <c r="B5645" s="7" t="str">
        <f>VLOOKUP($A5645,icd!$A:$B,2,0)</f>
        <v>Cervicobrachial syndrome</v>
      </c>
      <c r="C5645" s="17" t="s">
        <v>34532</v>
      </c>
      <c r="D5645" s="7" t="str">
        <f>VLOOKUP($C5645,searchgroup!$A:$B,2,0)</f>
        <v>Cervicocranial or cervicobrachial syndrome</v>
      </c>
    </row>
    <row r="5646" ht="15.75" customHeight="1">
      <c r="A5646" s="6" t="s">
        <v>16860</v>
      </c>
      <c r="B5646" s="7" t="str">
        <f>VLOOKUP($A5646,icd!$A:$B,2,0)</f>
        <v>Spinal instabilities</v>
      </c>
      <c r="C5646" s="17" t="s">
        <v>39125</v>
      </c>
      <c r="D5646" s="7" t="str">
        <f>VLOOKUP($C5646,searchgroup!$A:$B,2,0)</f>
        <v>Spinal instabilities</v>
      </c>
    </row>
    <row r="5647" ht="15.75" customHeight="1">
      <c r="A5647" s="6" t="s">
        <v>16863</v>
      </c>
      <c r="B5647" s="7" t="str">
        <f>VLOOKUP($A5647,icd!$A:$B,2,0)</f>
        <v>Sacrococcygeal disorders, not elsewhere classified</v>
      </c>
      <c r="C5647" s="17" t="s">
        <v>35439</v>
      </c>
      <c r="D5647" s="7" t="str">
        <f>VLOOKUP($C5647,searchgroup!$A:$B,2,0)</f>
        <v>Disorder of the sacrococcygeal joint</v>
      </c>
    </row>
    <row r="5648" ht="15.75" customHeight="1">
      <c r="A5648" s="6" t="s">
        <v>16866</v>
      </c>
      <c r="B5648" s="7" t="str">
        <f>VLOOKUP($A5648,icd!$A:$B,2,0)</f>
        <v>Other specified dorsopathies</v>
      </c>
      <c r="C5648" s="17" t="s">
        <v>34532</v>
      </c>
      <c r="D5648" s="7" t="str">
        <f>VLOOKUP($C5648,searchgroup!$A:$B,2,0)</f>
        <v>Cervicocranial or cervicobrachial syndrome</v>
      </c>
    </row>
    <row r="5649" ht="15.75" customHeight="1">
      <c r="A5649" s="6" t="s">
        <v>16869</v>
      </c>
      <c r="B5649" s="7" t="str">
        <f>VLOOKUP($A5649,icd!$A:$B,2,0)</f>
        <v>Dorsopathy, unspecified</v>
      </c>
      <c r="C5649" s="17" t="s">
        <v>34532</v>
      </c>
      <c r="D5649" s="7" t="str">
        <f>VLOOKUP($C5649,searchgroup!$A:$B,2,0)</f>
        <v>Cervicocranial or cervicobrachial syndrome</v>
      </c>
    </row>
    <row r="5650" ht="15.75" customHeight="1">
      <c r="A5650" s="6" t="s">
        <v>16872</v>
      </c>
      <c r="B5650" s="7" t="str">
        <f>VLOOKUP($A5650,icd!$A:$B,2,0)</f>
        <v>Dorsalgia</v>
      </c>
      <c r="C5650" s="17" t="s">
        <v>33959</v>
      </c>
      <c r="D5650" s="7" t="str">
        <f>VLOOKUP($C5650,searchgroup!$A:$B,2,0)</f>
        <v>Back pain</v>
      </c>
    </row>
    <row r="5651" ht="15.75" customHeight="1">
      <c r="A5651" s="6" t="s">
        <v>16874</v>
      </c>
      <c r="B5651" s="7" t="str">
        <f>VLOOKUP($A5651,icd!$A:$B,2,0)</f>
        <v>Panniculitis affecting regions of neck and back</v>
      </c>
      <c r="C5651" s="17" t="s">
        <v>33959</v>
      </c>
      <c r="D5651" s="7" t="str">
        <f>VLOOKUP($C5651,searchgroup!$A:$B,2,0)</f>
        <v>Back pain</v>
      </c>
    </row>
    <row r="5652" ht="15.75" customHeight="1">
      <c r="A5652" s="6" t="s">
        <v>16877</v>
      </c>
      <c r="B5652" s="7" t="str">
        <f>VLOOKUP($A5652,icd!$A:$B,2,0)</f>
        <v>Radiculopathy</v>
      </c>
      <c r="C5652" s="17" t="s">
        <v>33962</v>
      </c>
      <c r="D5652" s="7" t="str">
        <f>VLOOKUP($C5652,searchgroup!$A:$B,2,0)</f>
        <v>Back pain due to pinched nerve</v>
      </c>
    </row>
    <row r="5653" ht="15.75" customHeight="1">
      <c r="A5653" s="6" t="s">
        <v>16880</v>
      </c>
      <c r="B5653" s="7" t="str">
        <f>VLOOKUP($A5653,icd!$A:$B,2,0)</f>
        <v>Cervicalgia</v>
      </c>
      <c r="C5653" s="17" t="s">
        <v>33959</v>
      </c>
      <c r="D5653" s="7" t="str">
        <f>VLOOKUP($C5653,searchgroup!$A:$B,2,0)</f>
        <v>Back pain</v>
      </c>
    </row>
    <row r="5654" ht="15.75" customHeight="1">
      <c r="A5654" s="6" t="s">
        <v>16882</v>
      </c>
      <c r="B5654" s="7" t="str">
        <f>VLOOKUP($A5654,icd!$A:$B,2,0)</f>
        <v>Sciatica</v>
      </c>
      <c r="C5654" s="17" t="s">
        <v>33959</v>
      </c>
      <c r="D5654" s="7" t="str">
        <f>VLOOKUP($C5654,searchgroup!$A:$B,2,0)</f>
        <v>Back pain</v>
      </c>
    </row>
    <row r="5655" ht="15.75" customHeight="1">
      <c r="A5655" s="6" t="s">
        <v>16884</v>
      </c>
      <c r="B5655" s="7" t="str">
        <f>VLOOKUP($A5655,icd!$A:$B,2,0)</f>
        <v>Lumbago with sciatica</v>
      </c>
      <c r="C5655" s="17" t="s">
        <v>33959</v>
      </c>
      <c r="D5655" s="7" t="str">
        <f>VLOOKUP($C5655,searchgroup!$A:$B,2,0)</f>
        <v>Back pain</v>
      </c>
    </row>
    <row r="5656" ht="15.75" customHeight="1">
      <c r="A5656" s="6" t="s">
        <v>16887</v>
      </c>
      <c r="B5656" s="7" t="str">
        <f>VLOOKUP($A5656,icd!$A:$B,2,0)</f>
        <v>Low back pain</v>
      </c>
      <c r="C5656" s="17" t="s">
        <v>33959</v>
      </c>
      <c r="D5656" s="7" t="str">
        <f>VLOOKUP($C5656,searchgroup!$A:$B,2,0)</f>
        <v>Back pain</v>
      </c>
    </row>
    <row r="5657" ht="15.75" customHeight="1">
      <c r="A5657" s="6" t="s">
        <v>16890</v>
      </c>
      <c r="B5657" s="7" t="str">
        <f>VLOOKUP($A5657,icd!$A:$B,2,0)</f>
        <v>Pain in thoracic spine</v>
      </c>
      <c r="C5657" s="17" t="s">
        <v>33959</v>
      </c>
      <c r="D5657" s="7" t="str">
        <f>VLOOKUP($C5657,searchgroup!$A:$B,2,0)</f>
        <v>Back pain</v>
      </c>
    </row>
    <row r="5658" ht="15.75" customHeight="1">
      <c r="A5658" s="6" t="s">
        <v>16893</v>
      </c>
      <c r="B5658" s="7" t="str">
        <f>VLOOKUP($A5658,icd!$A:$B,2,0)</f>
        <v>Other dorsalgia</v>
      </c>
      <c r="C5658" s="17" t="s">
        <v>33959</v>
      </c>
      <c r="D5658" s="7" t="str">
        <f>VLOOKUP($C5658,searchgroup!$A:$B,2,0)</f>
        <v>Back pain</v>
      </c>
    </row>
    <row r="5659" ht="15.75" customHeight="1">
      <c r="A5659" s="6" t="s">
        <v>16896</v>
      </c>
      <c r="B5659" s="7" t="str">
        <f>VLOOKUP($A5659,icd!$A:$B,2,0)</f>
        <v>Dorsalgia, unspecified</v>
      </c>
      <c r="C5659" s="17" t="s">
        <v>33959</v>
      </c>
      <c r="D5659" s="7" t="str">
        <f>VLOOKUP($C5659,searchgroup!$A:$B,2,0)</f>
        <v>Back pain</v>
      </c>
    </row>
    <row r="5660" ht="15.75" customHeight="1">
      <c r="A5660" s="6" t="s">
        <v>16899</v>
      </c>
      <c r="B5660" s="7" t="str">
        <f>VLOOKUP($A5660,icd!$A:$B,2,0)</f>
        <v>Myositis</v>
      </c>
      <c r="C5660" s="17" t="s">
        <v>40150</v>
      </c>
      <c r="D5660" s="7" t="str">
        <f>VLOOKUP($C5660,searchgroup!$A:$B,2,0)</f>
        <v>Unspecified myositis</v>
      </c>
    </row>
    <row r="5661" ht="15.75" customHeight="1">
      <c r="A5661" s="6" t="s">
        <v>16902</v>
      </c>
      <c r="B5661" s="7" t="str">
        <f>VLOOKUP($A5661,icd!$A:$B,2,0)</f>
        <v>Infective myositis</v>
      </c>
      <c r="C5661" s="17" t="s">
        <v>37759</v>
      </c>
      <c r="D5661" s="7" t="str">
        <f>VLOOKUP($C5661,searchgroup!$A:$B,2,0)</f>
        <v>Myositis due to infection</v>
      </c>
    </row>
    <row r="5662" ht="15.75" customHeight="1">
      <c r="A5662" s="6" t="s">
        <v>16905</v>
      </c>
      <c r="B5662" s="7" t="str">
        <f>VLOOKUP($A5662,icd!$A:$B,2,0)</f>
        <v>Interstitial myositis</v>
      </c>
      <c r="C5662" s="17" t="s">
        <v>33954</v>
      </c>
      <c r="D5662" s="7" t="str">
        <f>VLOOKUP($C5662,searchgroup!$A:$B,2,0)</f>
        <v>Autoimmune myositis</v>
      </c>
    </row>
    <row r="5663" ht="15.75" customHeight="1">
      <c r="A5663" s="6" t="s">
        <v>16908</v>
      </c>
      <c r="B5663" s="7" t="str">
        <f>VLOOKUP($A5663,icd!$A:$B,2,0)</f>
        <v>Foreign body granuloma of soft tissue, not elsewhere classified</v>
      </c>
      <c r="C5663" s="17" t="s">
        <v>36064</v>
      </c>
      <c r="D5663" s="7" t="str">
        <f>VLOOKUP($C5663,searchgroup!$A:$B,2,0)</f>
        <v>Foreign body granuloma of the soft tissue</v>
      </c>
    </row>
    <row r="5664" ht="15.75" customHeight="1">
      <c r="A5664" s="6" t="s">
        <v>16911</v>
      </c>
      <c r="B5664" s="7" t="str">
        <f>VLOOKUP($A5664,icd!$A:$B,2,0)</f>
        <v>Other myositis</v>
      </c>
      <c r="C5664" s="17" t="s">
        <v>33501</v>
      </c>
      <c r="D5664" s="7" t="str">
        <f>VLOOKUP($C5664,searchgroup!$A:$B,2,0)</f>
        <v>Acute myositis</v>
      </c>
    </row>
    <row r="5665" ht="15.75" customHeight="1">
      <c r="A5665" s="6" t="s">
        <v>16914</v>
      </c>
      <c r="B5665" s="7" t="str">
        <f>VLOOKUP($A5665,icd!$A:$B,2,0)</f>
        <v>Myositis, unspecified</v>
      </c>
      <c r="C5665" s="17" t="s">
        <v>33501</v>
      </c>
      <c r="D5665" s="7" t="str">
        <f>VLOOKUP($C5665,searchgroup!$A:$B,2,0)</f>
        <v>Acute myositis</v>
      </c>
    </row>
    <row r="5666" ht="15.75" customHeight="1">
      <c r="A5666" s="6" t="s">
        <v>16917</v>
      </c>
      <c r="B5666" s="7" t="str">
        <f>VLOOKUP($A5666,icd!$A:$B,2,0)</f>
        <v>Calcification and ossification of muscle</v>
      </c>
      <c r="C5666" s="17" t="s">
        <v>34354</v>
      </c>
      <c r="D5666" s="7" t="str">
        <f>VLOOKUP($C5666,searchgroup!$A:$B,2,0)</f>
        <v>Calcification of a muscle</v>
      </c>
    </row>
    <row r="5667" ht="15.75" customHeight="1">
      <c r="A5667" s="6" t="s">
        <v>16920</v>
      </c>
      <c r="B5667" s="7" t="str">
        <f>VLOOKUP($A5667,icd!$A:$B,2,0)</f>
        <v>Myositis ossificans traumatica</v>
      </c>
      <c r="C5667" s="17" t="s">
        <v>34354</v>
      </c>
      <c r="D5667" s="7" t="str">
        <f>VLOOKUP($C5667,searchgroup!$A:$B,2,0)</f>
        <v>Calcification of a muscle</v>
      </c>
    </row>
    <row r="5668" ht="15.75" customHeight="1">
      <c r="A5668" s="6" t="s">
        <v>16923</v>
      </c>
      <c r="B5668" s="7" t="str">
        <f>VLOOKUP($A5668,icd!$A:$B,2,0)</f>
        <v>Myositis ossificans progressiva</v>
      </c>
      <c r="C5668" s="17" t="s">
        <v>34354</v>
      </c>
      <c r="D5668" s="7" t="str">
        <f>VLOOKUP($C5668,searchgroup!$A:$B,2,0)</f>
        <v>Calcification of a muscle</v>
      </c>
    </row>
    <row r="5669" ht="15.75" customHeight="1">
      <c r="A5669" s="6" t="s">
        <v>16926</v>
      </c>
      <c r="B5669" s="7" t="str">
        <f>VLOOKUP($A5669,icd!$A:$B,2,0)</f>
        <v>Paralytic calcification and ossification of muscle</v>
      </c>
      <c r="C5669" s="17" t="s">
        <v>34354</v>
      </c>
      <c r="D5669" s="7" t="str">
        <f>VLOOKUP($C5669,searchgroup!$A:$B,2,0)</f>
        <v>Calcification of a muscle</v>
      </c>
    </row>
    <row r="5670" ht="15.75" customHeight="1">
      <c r="A5670" s="6" t="s">
        <v>16929</v>
      </c>
      <c r="B5670" s="7" t="str">
        <f>VLOOKUP($A5670,icd!$A:$B,2,0)</f>
        <v>Calcification and ossification of muscles associated with burns</v>
      </c>
      <c r="C5670" s="17" t="s">
        <v>34354</v>
      </c>
      <c r="D5670" s="7" t="str">
        <f>VLOOKUP($C5670,searchgroup!$A:$B,2,0)</f>
        <v>Calcification of a muscle</v>
      </c>
    </row>
    <row r="5671" ht="15.75" customHeight="1">
      <c r="A5671" s="6" t="s">
        <v>16932</v>
      </c>
      <c r="B5671" s="7" t="str">
        <f>VLOOKUP($A5671,icd!$A:$B,2,0)</f>
        <v>Other calcification of muscle</v>
      </c>
      <c r="C5671" s="17" t="s">
        <v>34354</v>
      </c>
      <c r="D5671" s="7" t="str">
        <f>VLOOKUP($C5671,searchgroup!$A:$B,2,0)</f>
        <v>Calcification of a muscle</v>
      </c>
    </row>
    <row r="5672" ht="15.75" customHeight="1">
      <c r="A5672" s="6" t="s">
        <v>16935</v>
      </c>
      <c r="B5672" s="7" t="str">
        <f>VLOOKUP($A5672,icd!$A:$B,2,0)</f>
        <v>Other ossification of muscle</v>
      </c>
      <c r="C5672" s="17" t="s">
        <v>34354</v>
      </c>
      <c r="D5672" s="7" t="str">
        <f>VLOOKUP($C5672,searchgroup!$A:$B,2,0)</f>
        <v>Calcification of a muscle</v>
      </c>
    </row>
    <row r="5673" ht="15.75" customHeight="1">
      <c r="A5673" s="6" t="s">
        <v>16938</v>
      </c>
      <c r="B5673" s="7" t="str">
        <f>VLOOKUP($A5673,icd!$A:$B,2,0)</f>
        <v>Calcification and ossification of muscle, unspecified</v>
      </c>
      <c r="C5673" s="17" t="s">
        <v>34354</v>
      </c>
      <c r="D5673" s="7" t="str">
        <f>VLOOKUP($C5673,searchgroup!$A:$B,2,0)</f>
        <v>Calcification of a muscle</v>
      </c>
    </row>
    <row r="5674" ht="15.75" customHeight="1">
      <c r="A5674" s="6" t="s">
        <v>16941</v>
      </c>
      <c r="B5674" s="7" t="str">
        <f>VLOOKUP($A5674,icd!$A:$B,2,0)</f>
        <v>Other disorders of muscle</v>
      </c>
      <c r="C5674" s="17" t="s">
        <v>40143</v>
      </c>
      <c r="D5674" s="7" t="str">
        <f>VLOOKUP($C5674,searchgroup!$A:$B,2,0)</f>
        <v>Unspecified muscle disorder</v>
      </c>
    </row>
    <row r="5675" ht="15.75" customHeight="1">
      <c r="A5675" s="6" t="s">
        <v>16944</v>
      </c>
      <c r="B5675" s="7" t="str">
        <f>VLOOKUP($A5675,icd!$A:$B,2,0)</f>
        <v>Diastasis of muscle</v>
      </c>
      <c r="C5675" s="17" t="s">
        <v>35226</v>
      </c>
      <c r="D5675" s="7" t="str">
        <f>VLOOKUP($C5675,searchgroup!$A:$B,2,0)</f>
        <v>Diastasis of muscle</v>
      </c>
    </row>
    <row r="5676" ht="15.75" customHeight="1">
      <c r="A5676" s="6" t="s">
        <v>16947</v>
      </c>
      <c r="B5676" s="7" t="str">
        <f>VLOOKUP($A5676,icd!$A:$B,2,0)</f>
        <v>Other rupture of muscle (nontraumatic)</v>
      </c>
      <c r="C5676" s="17" t="s">
        <v>37896</v>
      </c>
      <c r="D5676" s="7" t="str">
        <f>VLOOKUP($C5676,searchgroup!$A:$B,2,0)</f>
        <v>Nontraumatic rupture of a muscle</v>
      </c>
    </row>
    <row r="5677" ht="15.75" customHeight="1">
      <c r="A5677" s="6" t="s">
        <v>16950</v>
      </c>
      <c r="B5677" s="7" t="str">
        <f>VLOOKUP($A5677,icd!$A:$B,2,0)</f>
        <v>Ischaemic infarction of muscle</v>
      </c>
      <c r="C5677" s="17" t="s">
        <v>37745</v>
      </c>
      <c r="D5677" s="7" t="str">
        <f>VLOOKUP($C5677,searchgroup!$A:$B,2,0)</f>
        <v>Muscle ischaemic infarction</v>
      </c>
    </row>
    <row r="5678" ht="15.75" customHeight="1">
      <c r="A5678" s="6" t="s">
        <v>16953</v>
      </c>
      <c r="B5678" s="7" t="str">
        <f>VLOOKUP($A5678,icd!$A:$B,2,0)</f>
        <v>Immobility syndrome (paraplegic)</v>
      </c>
      <c r="C5678" s="17" t="s">
        <v>36604</v>
      </c>
      <c r="D5678" s="7" t="str">
        <f>VLOOKUP($C5678,searchgroup!$A:$B,2,0)</f>
        <v>Immobility syndrome due to paraplegia</v>
      </c>
    </row>
    <row r="5679" ht="15.75" customHeight="1">
      <c r="A5679" s="6" t="s">
        <v>16956</v>
      </c>
      <c r="B5679" s="7" t="str">
        <f>VLOOKUP($A5679,icd!$A:$B,2,0)</f>
        <v>Contracture of muscle</v>
      </c>
      <c r="C5679" s="17" t="s">
        <v>37742</v>
      </c>
      <c r="D5679" s="7" t="str">
        <f>VLOOKUP($C5679,searchgroup!$A:$B,2,0)</f>
        <v>Muscle contracture or atrophy</v>
      </c>
    </row>
    <row r="5680" ht="15.75" customHeight="1">
      <c r="A5680" s="6" t="s">
        <v>16959</v>
      </c>
      <c r="B5680" s="7" t="str">
        <f>VLOOKUP($A5680,icd!$A:$B,2,0)</f>
        <v>Muscle wasting and atrophy, not elsewhere classified</v>
      </c>
      <c r="C5680" s="17" t="s">
        <v>37742</v>
      </c>
      <c r="D5680" s="7" t="str">
        <f>VLOOKUP($C5680,searchgroup!$A:$B,2,0)</f>
        <v>Muscle contracture or atrophy</v>
      </c>
    </row>
    <row r="5681" ht="15.75" customHeight="1">
      <c r="A5681" s="6" t="s">
        <v>16962</v>
      </c>
      <c r="B5681" s="7" t="str">
        <f>VLOOKUP($A5681,icd!$A:$B,2,0)</f>
        <v>Muscle strain</v>
      </c>
      <c r="C5681" s="17" t="s">
        <v>37748</v>
      </c>
      <c r="D5681" s="7" t="str">
        <f>VLOOKUP($C5681,searchgroup!$A:$B,2,0)</f>
        <v>Muscle strain</v>
      </c>
    </row>
    <row r="5682" ht="15.75" customHeight="1">
      <c r="A5682" s="6" t="s">
        <v>16965</v>
      </c>
      <c r="B5682" s="7" t="str">
        <f>VLOOKUP($A5682,icd!$A:$B,2,0)</f>
        <v>Other specified disorders of muscle</v>
      </c>
      <c r="C5682" s="17" t="s">
        <v>35340</v>
      </c>
      <c r="D5682" s="7" t="str">
        <f>VLOOKUP($C5682,searchgroup!$A:$B,2,0)</f>
        <v>Disorder of muscles caused by other disease</v>
      </c>
    </row>
    <row r="5683" ht="15.75" customHeight="1">
      <c r="A5683" s="6" t="s">
        <v>16968</v>
      </c>
      <c r="B5683" s="7" t="str">
        <f>VLOOKUP($A5683,icd!$A:$B,2,0)</f>
        <v>Disorder of muscle, unspecified</v>
      </c>
      <c r="C5683" s="17" t="s">
        <v>35340</v>
      </c>
      <c r="D5683" s="7" t="str">
        <f>VLOOKUP($C5683,searchgroup!$A:$B,2,0)</f>
        <v>Disorder of muscles caused by other disease</v>
      </c>
    </row>
    <row r="5684" ht="15.75" customHeight="1">
      <c r="A5684" s="6" t="s">
        <v>16971</v>
      </c>
      <c r="B5684" s="7" t="str">
        <f>VLOOKUP($A5684,icd!$A:$B,2,0)</f>
        <v>Disorders of muscle in diseases classified elsewhere</v>
      </c>
      <c r="C5684" s="17" t="s">
        <v>35340</v>
      </c>
      <c r="D5684" s="7" t="str">
        <f>VLOOKUP($C5684,searchgroup!$A:$B,2,0)</f>
        <v>Disorder of muscles caused by other disease</v>
      </c>
    </row>
    <row r="5685" ht="15.75" customHeight="1">
      <c r="A5685" s="6" t="s">
        <v>16974</v>
      </c>
      <c r="B5685" s="7" t="str">
        <f>VLOOKUP($A5685,icd!$A:$B,2,0)</f>
        <v>Myositis in bacterial diseases classified elsewhere</v>
      </c>
      <c r="C5685" s="17" t="s">
        <v>35340</v>
      </c>
      <c r="D5685" s="7" t="str">
        <f>VLOOKUP($C5685,searchgroup!$A:$B,2,0)</f>
        <v>Disorder of muscles caused by other disease</v>
      </c>
    </row>
    <row r="5686" ht="15.75" customHeight="1">
      <c r="A5686" s="6" t="s">
        <v>16977</v>
      </c>
      <c r="B5686" s="7" t="str">
        <f>VLOOKUP($A5686,icd!$A:$B,2,0)</f>
        <v>Myositis in protozoal and parasitic infections classified elsewhere</v>
      </c>
      <c r="C5686" s="17" t="s">
        <v>35340</v>
      </c>
      <c r="D5686" s="7" t="str">
        <f>VLOOKUP($C5686,searchgroup!$A:$B,2,0)</f>
        <v>Disorder of muscles caused by other disease</v>
      </c>
    </row>
    <row r="5687" ht="15.75" customHeight="1">
      <c r="A5687" s="6" t="s">
        <v>16980</v>
      </c>
      <c r="B5687" s="7" t="str">
        <f>VLOOKUP($A5687,icd!$A:$B,2,0)</f>
        <v>Myositis in other infectious diseases classified elsewhere</v>
      </c>
      <c r="C5687" s="17" t="s">
        <v>35340</v>
      </c>
      <c r="D5687" s="7" t="str">
        <f>VLOOKUP($C5687,searchgroup!$A:$B,2,0)</f>
        <v>Disorder of muscles caused by other disease</v>
      </c>
    </row>
    <row r="5688" ht="15.75" customHeight="1">
      <c r="A5688" s="6" t="s">
        <v>16983</v>
      </c>
      <c r="B5688" s="7" t="str">
        <f>VLOOKUP($A5688,icd!$A:$B,2,0)</f>
        <v>Myositis in sarcoidosis</v>
      </c>
      <c r="C5688" s="17" t="s">
        <v>38861</v>
      </c>
      <c r="D5688" s="7" t="str">
        <f>VLOOKUP($C5688,searchgroup!$A:$B,2,0)</f>
        <v>Sarcoidosis</v>
      </c>
    </row>
    <row r="5689" ht="15.75" customHeight="1">
      <c r="A5689" s="6" t="s">
        <v>16986</v>
      </c>
      <c r="B5689" s="7" t="str">
        <f>VLOOKUP($A5689,icd!$A:$B,2,0)</f>
        <v>Other disorders of muscle in diseases classified elsewhere</v>
      </c>
      <c r="C5689" s="17" t="s">
        <v>35340</v>
      </c>
      <c r="D5689" s="7" t="str">
        <f>VLOOKUP($C5689,searchgroup!$A:$B,2,0)</f>
        <v>Disorder of muscles caused by other disease</v>
      </c>
    </row>
    <row r="5690" ht="15.75" customHeight="1">
      <c r="A5690" s="6" t="s">
        <v>16989</v>
      </c>
      <c r="B5690" s="7" t="str">
        <f>VLOOKUP($A5690,icd!$A:$B,2,0)</f>
        <v>Synovitis and tenosynovitis</v>
      </c>
      <c r="C5690" s="17" t="s">
        <v>39867</v>
      </c>
      <c r="D5690" s="7" t="str">
        <f>VLOOKUP($C5690,searchgroup!$A:$B,2,0)</f>
        <v>Unspecified disorder of a tendon</v>
      </c>
    </row>
    <row r="5691" ht="15.75" customHeight="1">
      <c r="A5691" s="6" t="s">
        <v>16992</v>
      </c>
      <c r="B5691" s="7" t="str">
        <f>VLOOKUP($A5691,icd!$A:$B,2,0)</f>
        <v>Abscess of tendon sheath</v>
      </c>
      <c r="C5691" s="17" t="s">
        <v>39336</v>
      </c>
      <c r="D5691" s="7" t="str">
        <f>VLOOKUP($C5691,searchgroup!$A:$B,2,0)</f>
        <v>Synovitis or tendosynovitis, i.e. inflammation of a tendon</v>
      </c>
    </row>
    <row r="5692" ht="15.75" customHeight="1">
      <c r="A5692" s="6" t="s">
        <v>16995</v>
      </c>
      <c r="B5692" s="7" t="str">
        <f>VLOOKUP($A5692,icd!$A:$B,2,0)</f>
        <v>Other infective (teno)synovitis</v>
      </c>
      <c r="C5692" s="17" t="s">
        <v>39336</v>
      </c>
      <c r="D5692" s="7" t="str">
        <f>VLOOKUP($C5692,searchgroup!$A:$B,2,0)</f>
        <v>Synovitis or tendosynovitis, i.e. inflammation of a tendon</v>
      </c>
    </row>
    <row r="5693" ht="15.75" customHeight="1">
      <c r="A5693" s="6" t="s">
        <v>16998</v>
      </c>
      <c r="B5693" s="7" t="str">
        <f>VLOOKUP($A5693,icd!$A:$B,2,0)</f>
        <v>Calcific tendinitis</v>
      </c>
      <c r="C5693" s="17" t="s">
        <v>39336</v>
      </c>
      <c r="D5693" s="7" t="str">
        <f>VLOOKUP($C5693,searchgroup!$A:$B,2,0)</f>
        <v>Synovitis or tendosynovitis, i.e. inflammation of a tendon</v>
      </c>
    </row>
    <row r="5694" ht="15.75" customHeight="1">
      <c r="A5694" s="6" t="s">
        <v>17001</v>
      </c>
      <c r="B5694" s="7" t="str">
        <f>VLOOKUP($A5694,icd!$A:$B,2,0)</f>
        <v>Trigger finger</v>
      </c>
      <c r="C5694" s="17" t="s">
        <v>39534</v>
      </c>
      <c r="D5694" s="7" t="str">
        <f>VLOOKUP($C5694,searchgroup!$A:$B,2,0)</f>
        <v>Trigger finger</v>
      </c>
    </row>
    <row r="5695" ht="15.75" customHeight="1">
      <c r="A5695" s="6" t="s">
        <v>17004</v>
      </c>
      <c r="B5695" s="7" t="str">
        <f>VLOOKUP($A5695,icd!$A:$B,2,0)</f>
        <v>Radial styloid tenosynovitis [de Quervain]</v>
      </c>
      <c r="C5695" s="17" t="s">
        <v>38715</v>
      </c>
      <c r="D5695" s="7" t="str">
        <f>VLOOKUP($C5695,searchgroup!$A:$B,2,0)</f>
        <v>Radial styloid tenosynovitis de Quervain</v>
      </c>
    </row>
    <row r="5696" ht="15.75" customHeight="1">
      <c r="A5696" s="6" t="s">
        <v>17007</v>
      </c>
      <c r="B5696" s="7" t="str">
        <f>VLOOKUP($A5696,icd!$A:$B,2,0)</f>
        <v>Other synovitis and tenosynovitis</v>
      </c>
      <c r="C5696" s="17" t="s">
        <v>39336</v>
      </c>
      <c r="D5696" s="7" t="str">
        <f>VLOOKUP($C5696,searchgroup!$A:$B,2,0)</f>
        <v>Synovitis or tendosynovitis, i.e. inflammation of a tendon</v>
      </c>
    </row>
    <row r="5697" ht="15.75" customHeight="1">
      <c r="A5697" s="6" t="s">
        <v>17010</v>
      </c>
      <c r="B5697" s="7" t="str">
        <f>VLOOKUP($A5697,icd!$A:$B,2,0)</f>
        <v>Synovitis and tenosynovitis, unspecified</v>
      </c>
      <c r="C5697" s="17" t="s">
        <v>39336</v>
      </c>
      <c r="D5697" s="7" t="str">
        <f>VLOOKUP($C5697,searchgroup!$A:$B,2,0)</f>
        <v>Synovitis or tendosynovitis, i.e. inflammation of a tendon</v>
      </c>
    </row>
    <row r="5698" ht="15.75" customHeight="1">
      <c r="A5698" s="6" t="s">
        <v>17013</v>
      </c>
      <c r="B5698" s="7" t="str">
        <f>VLOOKUP($A5698,icd!$A:$B,2,0)</f>
        <v>Spontaneous rupture of synovium and tendon</v>
      </c>
      <c r="C5698" s="17" t="s">
        <v>39153</v>
      </c>
      <c r="D5698" s="7" t="str">
        <f>VLOOKUP($C5698,searchgroup!$A:$B,2,0)</f>
        <v>Spontaneous rupture of a tendon or the synovium</v>
      </c>
    </row>
    <row r="5699" ht="15.75" customHeight="1">
      <c r="A5699" s="6" t="s">
        <v>17016</v>
      </c>
      <c r="B5699" s="7" t="str">
        <f>VLOOKUP($A5699,icd!$A:$B,2,0)</f>
        <v>Rupture of popliteal cyst</v>
      </c>
      <c r="C5699" s="17" t="s">
        <v>38507</v>
      </c>
      <c r="D5699" s="7" t="str">
        <f>VLOOKUP($C5699,searchgroup!$A:$B,2,0)</f>
        <v>Popliteal cyst, i.e. baker cyst</v>
      </c>
    </row>
    <row r="5700" ht="15.75" customHeight="1">
      <c r="A5700" s="6" t="s">
        <v>17019</v>
      </c>
      <c r="B5700" s="7" t="str">
        <f>VLOOKUP($A5700,icd!$A:$B,2,0)</f>
        <v>Rupture of synovium</v>
      </c>
      <c r="C5700" s="17" t="s">
        <v>39153</v>
      </c>
      <c r="D5700" s="7" t="str">
        <f>VLOOKUP($C5700,searchgroup!$A:$B,2,0)</f>
        <v>Spontaneous rupture of a tendon or the synovium</v>
      </c>
    </row>
    <row r="5701" ht="15.75" customHeight="1">
      <c r="A5701" s="6" t="s">
        <v>17022</v>
      </c>
      <c r="B5701" s="7" t="str">
        <f>VLOOKUP($A5701,icd!$A:$B,2,0)</f>
        <v>Spontaneous rupture of extensor tendons</v>
      </c>
      <c r="C5701" s="17" t="s">
        <v>39153</v>
      </c>
      <c r="D5701" s="7" t="str">
        <f>VLOOKUP($C5701,searchgroup!$A:$B,2,0)</f>
        <v>Spontaneous rupture of a tendon or the synovium</v>
      </c>
    </row>
    <row r="5702" ht="15.75" customHeight="1">
      <c r="A5702" s="6" t="s">
        <v>17025</v>
      </c>
      <c r="B5702" s="7" t="str">
        <f>VLOOKUP($A5702,icd!$A:$B,2,0)</f>
        <v>Spontaneous rupture of flexor tendons</v>
      </c>
      <c r="C5702" s="17" t="s">
        <v>39153</v>
      </c>
      <c r="D5702" s="7" t="str">
        <f>VLOOKUP($C5702,searchgroup!$A:$B,2,0)</f>
        <v>Spontaneous rupture of a tendon or the synovium</v>
      </c>
    </row>
    <row r="5703" ht="15.75" customHeight="1">
      <c r="A5703" s="6" t="s">
        <v>17028</v>
      </c>
      <c r="B5703" s="7" t="str">
        <f>VLOOKUP($A5703,icd!$A:$B,2,0)</f>
        <v>Spontaneous rupture of other tendons</v>
      </c>
      <c r="C5703" s="17" t="s">
        <v>39153</v>
      </c>
      <c r="D5703" s="7" t="str">
        <f>VLOOKUP($C5703,searchgroup!$A:$B,2,0)</f>
        <v>Spontaneous rupture of a tendon or the synovium</v>
      </c>
    </row>
    <row r="5704" ht="15.75" customHeight="1">
      <c r="A5704" s="6" t="s">
        <v>17031</v>
      </c>
      <c r="B5704" s="7" t="str">
        <f>VLOOKUP($A5704,icd!$A:$B,2,0)</f>
        <v>Spontaneous rupture of unspecified tendon</v>
      </c>
      <c r="C5704" s="17" t="s">
        <v>39153</v>
      </c>
      <c r="D5704" s="7" t="str">
        <f>VLOOKUP($C5704,searchgroup!$A:$B,2,0)</f>
        <v>Spontaneous rupture of a tendon or the synovium</v>
      </c>
    </row>
    <row r="5705" ht="15.75" customHeight="1">
      <c r="A5705" s="6" t="s">
        <v>17034</v>
      </c>
      <c r="B5705" s="7" t="str">
        <f>VLOOKUP($A5705,icd!$A:$B,2,0)</f>
        <v>Other disorders of synovium and tendon</v>
      </c>
      <c r="C5705" s="17" t="s">
        <v>39381</v>
      </c>
      <c r="D5705" s="7" t="str">
        <f>VLOOKUP($C5705,searchgroup!$A:$B,2,0)</f>
        <v>Tendon contracture or hypertrophy</v>
      </c>
    </row>
    <row r="5706" ht="15.75" customHeight="1">
      <c r="A5706" s="6" t="s">
        <v>17037</v>
      </c>
      <c r="B5706" s="7" t="str">
        <f>VLOOKUP($A5706,icd!$A:$B,2,0)</f>
        <v>Short Achilles tendon (acquired)</v>
      </c>
      <c r="C5706" s="17" t="s">
        <v>39381</v>
      </c>
      <c r="D5706" s="7" t="str">
        <f>VLOOKUP($C5706,searchgroup!$A:$B,2,0)</f>
        <v>Tendon contracture or hypertrophy</v>
      </c>
    </row>
    <row r="5707" ht="15.75" customHeight="1">
      <c r="A5707" s="6" t="s">
        <v>17040</v>
      </c>
      <c r="B5707" s="7" t="str">
        <f>VLOOKUP($A5707,icd!$A:$B,2,0)</f>
        <v>Other contracture of tendon (sheath)</v>
      </c>
      <c r="C5707" s="17" t="s">
        <v>39381</v>
      </c>
      <c r="D5707" s="7" t="str">
        <f>VLOOKUP($C5707,searchgroup!$A:$B,2,0)</f>
        <v>Tendon contracture or hypertrophy</v>
      </c>
    </row>
    <row r="5708" ht="15.75" customHeight="1">
      <c r="A5708" s="6" t="s">
        <v>17043</v>
      </c>
      <c r="B5708" s="7" t="str">
        <f>VLOOKUP($A5708,icd!$A:$B,2,0)</f>
        <v>Synovial hypertrophy, not elsewhere classified</v>
      </c>
      <c r="C5708" s="17" t="s">
        <v>39381</v>
      </c>
      <c r="D5708" s="7" t="str">
        <f>VLOOKUP($C5708,searchgroup!$A:$B,2,0)</f>
        <v>Tendon contracture or hypertrophy</v>
      </c>
    </row>
    <row r="5709" ht="15.75" customHeight="1">
      <c r="A5709" s="6" t="s">
        <v>17046</v>
      </c>
      <c r="B5709" s="7" t="str">
        <f>VLOOKUP($A5709,icd!$A:$B,2,0)</f>
        <v>Transient synovitis</v>
      </c>
      <c r="C5709" s="17" t="s">
        <v>39489</v>
      </c>
      <c r="D5709" s="7" t="str">
        <f>VLOOKUP($C5709,searchgroup!$A:$B,2,0)</f>
        <v>Transient inflammation of the synovia</v>
      </c>
    </row>
    <row r="5710" ht="15.75" customHeight="1">
      <c r="A5710" s="6" t="s">
        <v>17049</v>
      </c>
      <c r="B5710" s="7" t="str">
        <f>VLOOKUP($A5710,icd!$A:$B,2,0)</f>
        <v>Ganglion</v>
      </c>
      <c r="C5710" s="17" t="s">
        <v>36239</v>
      </c>
      <c r="D5710" s="7" t="str">
        <f>VLOOKUP($C5710,searchgroup!$A:$B,2,0)</f>
        <v>Ganglion</v>
      </c>
    </row>
    <row r="5711" ht="15.75" customHeight="1">
      <c r="A5711" s="6" t="s">
        <v>17052</v>
      </c>
      <c r="B5711" s="7" t="str">
        <f>VLOOKUP($A5711,icd!$A:$B,2,0)</f>
        <v>Other specified disorders of synovium and tendon</v>
      </c>
      <c r="C5711" s="17" t="s">
        <v>39381</v>
      </c>
      <c r="D5711" s="7" t="str">
        <f>VLOOKUP($C5711,searchgroup!$A:$B,2,0)</f>
        <v>Tendon contracture or hypertrophy</v>
      </c>
    </row>
    <row r="5712" ht="15.75" customHeight="1">
      <c r="A5712" s="6" t="s">
        <v>17055</v>
      </c>
      <c r="B5712" s="7" t="str">
        <f>VLOOKUP($A5712,icd!$A:$B,2,0)</f>
        <v>Disorder of synovium and tendon, unspecified</v>
      </c>
      <c r="C5712" s="17" t="s">
        <v>39381</v>
      </c>
      <c r="D5712" s="7" t="str">
        <f>VLOOKUP($C5712,searchgroup!$A:$B,2,0)</f>
        <v>Tendon contracture or hypertrophy</v>
      </c>
    </row>
    <row r="5713" ht="15.75" customHeight="1">
      <c r="A5713" s="6" t="s">
        <v>17058</v>
      </c>
      <c r="B5713" s="7" t="str">
        <f>VLOOKUP($A5713,icd!$A:$B,2,0)</f>
        <v>Disorders of synovium and tendon in diseases classified elsewhere</v>
      </c>
      <c r="C5713" s="17" t="s">
        <v>35301</v>
      </c>
      <c r="D5713" s="7" t="str">
        <f>VLOOKUP($C5713,searchgroup!$A:$B,2,0)</f>
        <v>Disorder of a tendon due to other disease</v>
      </c>
    </row>
    <row r="5714" ht="15.75" customHeight="1">
      <c r="A5714" s="6" t="s">
        <v>17061</v>
      </c>
      <c r="B5714" s="7" t="str">
        <f>VLOOKUP($A5714,icd!$A:$B,2,0)</f>
        <v>Synovitis and tenosynovitis in bacterial diseases classified elsewhere</v>
      </c>
      <c r="C5714" s="17" t="s">
        <v>35301</v>
      </c>
      <c r="D5714" s="7" t="str">
        <f>VLOOKUP($C5714,searchgroup!$A:$B,2,0)</f>
        <v>Disorder of a tendon due to other disease</v>
      </c>
    </row>
    <row r="5715" ht="15.75" customHeight="1">
      <c r="A5715" s="6" t="s">
        <v>17064</v>
      </c>
      <c r="B5715" s="7" t="str">
        <f>VLOOKUP($A5715,icd!$A:$B,2,0)</f>
        <v>Other disorders of synovium and tendon in diseases classified elsewhere</v>
      </c>
      <c r="C5715" s="17" t="s">
        <v>35301</v>
      </c>
      <c r="D5715" s="7" t="str">
        <f>VLOOKUP($C5715,searchgroup!$A:$B,2,0)</f>
        <v>Disorder of a tendon due to other disease</v>
      </c>
    </row>
    <row r="5716" ht="15.75" customHeight="1">
      <c r="A5716" s="6" t="s">
        <v>17067</v>
      </c>
      <c r="B5716" s="7" t="str">
        <f>VLOOKUP($A5716,icd!$A:$B,2,0)</f>
        <v>Soft tissue disorders related to use, overuse and pressure</v>
      </c>
      <c r="C5716" s="17" t="s">
        <v>34344</v>
      </c>
      <c r="D5716" s="7" t="str">
        <f>VLOOKUP($C5716,searchgroup!$A:$B,2,0)</f>
        <v>Bursitis</v>
      </c>
    </row>
    <row r="5717" ht="15.75" customHeight="1">
      <c r="A5717" s="6" t="s">
        <v>17070</v>
      </c>
      <c r="B5717" s="7" t="str">
        <f>VLOOKUP($A5717,icd!$A:$B,2,0)</f>
        <v>Chronic crepitant synovitis of hand and wrist</v>
      </c>
      <c r="C5717" s="17" t="s">
        <v>34344</v>
      </c>
      <c r="D5717" s="7" t="str">
        <f>VLOOKUP($C5717,searchgroup!$A:$B,2,0)</f>
        <v>Bursitis</v>
      </c>
    </row>
    <row r="5718" ht="15.75" customHeight="1">
      <c r="A5718" s="6" t="s">
        <v>17073</v>
      </c>
      <c r="B5718" s="7" t="str">
        <f>VLOOKUP($A5718,icd!$A:$B,2,0)</f>
        <v>Bursitis of hand</v>
      </c>
      <c r="C5718" s="17" t="s">
        <v>34344</v>
      </c>
      <c r="D5718" s="7" t="str">
        <f>VLOOKUP($C5718,searchgroup!$A:$B,2,0)</f>
        <v>Bursitis</v>
      </c>
    </row>
    <row r="5719" ht="15.75" customHeight="1">
      <c r="A5719" s="6" t="s">
        <v>17076</v>
      </c>
      <c r="B5719" s="7" t="str">
        <f>VLOOKUP($A5719,icd!$A:$B,2,0)</f>
        <v>Olecranon bursitis</v>
      </c>
      <c r="C5719" s="17" t="s">
        <v>34344</v>
      </c>
      <c r="D5719" s="7" t="str">
        <f>VLOOKUP($C5719,searchgroup!$A:$B,2,0)</f>
        <v>Bursitis</v>
      </c>
    </row>
    <row r="5720" ht="15.75" customHeight="1">
      <c r="A5720" s="6" t="s">
        <v>17079</v>
      </c>
      <c r="B5720" s="7" t="str">
        <f>VLOOKUP($A5720,icd!$A:$B,2,0)</f>
        <v>Other bursitis of elbow</v>
      </c>
      <c r="C5720" s="17" t="s">
        <v>34344</v>
      </c>
      <c r="D5720" s="7" t="str">
        <f>VLOOKUP($C5720,searchgroup!$A:$B,2,0)</f>
        <v>Bursitis</v>
      </c>
    </row>
    <row r="5721" ht="15.75" customHeight="1">
      <c r="A5721" s="6" t="s">
        <v>17082</v>
      </c>
      <c r="B5721" s="7" t="str">
        <f>VLOOKUP($A5721,icd!$A:$B,2,0)</f>
        <v>Prepatellar bursitis</v>
      </c>
      <c r="C5721" s="17" t="s">
        <v>34344</v>
      </c>
      <c r="D5721" s="7" t="str">
        <f>VLOOKUP($C5721,searchgroup!$A:$B,2,0)</f>
        <v>Bursitis</v>
      </c>
    </row>
    <row r="5722" ht="15.75" customHeight="1">
      <c r="A5722" s="6" t="s">
        <v>17085</v>
      </c>
      <c r="B5722" s="7" t="str">
        <f>VLOOKUP($A5722,icd!$A:$B,2,0)</f>
        <v>Other bursitis of knee</v>
      </c>
      <c r="C5722" s="17" t="s">
        <v>34344</v>
      </c>
      <c r="D5722" s="7" t="str">
        <f>VLOOKUP($C5722,searchgroup!$A:$B,2,0)</f>
        <v>Bursitis</v>
      </c>
    </row>
    <row r="5723" ht="15.75" customHeight="1">
      <c r="A5723" s="6" t="s">
        <v>17088</v>
      </c>
      <c r="B5723" s="7" t="str">
        <f>VLOOKUP($A5723,icd!$A:$B,2,0)</f>
        <v>Trochanteric bursitis</v>
      </c>
      <c r="C5723" s="17" t="s">
        <v>34344</v>
      </c>
      <c r="D5723" s="7" t="str">
        <f>VLOOKUP($C5723,searchgroup!$A:$B,2,0)</f>
        <v>Bursitis</v>
      </c>
    </row>
    <row r="5724" ht="15.75" customHeight="1">
      <c r="A5724" s="6" t="s">
        <v>17091</v>
      </c>
      <c r="B5724" s="7" t="str">
        <f>VLOOKUP($A5724,icd!$A:$B,2,0)</f>
        <v>Other bursitis of hip</v>
      </c>
      <c r="C5724" s="17" t="s">
        <v>34344</v>
      </c>
      <c r="D5724" s="7" t="str">
        <f>VLOOKUP($C5724,searchgroup!$A:$B,2,0)</f>
        <v>Bursitis</v>
      </c>
    </row>
    <row r="5725" ht="15.75" customHeight="1">
      <c r="A5725" s="6" t="s">
        <v>17094</v>
      </c>
      <c r="B5725" s="7" t="str">
        <f>VLOOKUP($A5725,icd!$A:$B,2,0)</f>
        <v>Other soft tissue disorders related to use, overuse and pressure</v>
      </c>
      <c r="C5725" s="17" t="s">
        <v>34344</v>
      </c>
      <c r="D5725" s="7" t="str">
        <f>VLOOKUP($C5725,searchgroup!$A:$B,2,0)</f>
        <v>Bursitis</v>
      </c>
    </row>
    <row r="5726" ht="15.75" customHeight="1">
      <c r="A5726" s="6" t="s">
        <v>17097</v>
      </c>
      <c r="B5726" s="7" t="str">
        <f>VLOOKUP($A5726,icd!$A:$B,2,0)</f>
        <v>Unspecified soft tissue disorder related to use, overuse and pressure</v>
      </c>
      <c r="C5726" s="17" t="s">
        <v>34344</v>
      </c>
      <c r="D5726" s="7" t="str">
        <f>VLOOKUP($C5726,searchgroup!$A:$B,2,0)</f>
        <v>Bursitis</v>
      </c>
    </row>
    <row r="5727" ht="15.75" customHeight="1">
      <c r="A5727" s="6" t="s">
        <v>17100</v>
      </c>
      <c r="B5727" s="7" t="str">
        <f>VLOOKUP($A5727,icd!$A:$B,2,0)</f>
        <v>Other bursopathies</v>
      </c>
      <c r="C5727" s="17" t="s">
        <v>35293</v>
      </c>
      <c r="D5727" s="7" t="str">
        <f>VLOOKUP($C5727,searchgroup!$A:$B,2,0)</f>
        <v>Disorder of a bursa</v>
      </c>
    </row>
    <row r="5728" ht="15.75" customHeight="1">
      <c r="A5728" s="6" t="s">
        <v>17103</v>
      </c>
      <c r="B5728" s="7" t="str">
        <f>VLOOKUP($A5728,icd!$A:$B,2,0)</f>
        <v>Abscess of bursa</v>
      </c>
      <c r="C5728" s="17" t="s">
        <v>34347</v>
      </c>
      <c r="D5728" s="7" t="str">
        <f>VLOOKUP($C5728,searchgroup!$A:$B,2,0)</f>
        <v>Bursitis with abscess</v>
      </c>
    </row>
    <row r="5729" ht="15.75" customHeight="1">
      <c r="A5729" s="6" t="s">
        <v>17106</v>
      </c>
      <c r="B5729" s="7" t="str">
        <f>VLOOKUP($A5729,icd!$A:$B,2,0)</f>
        <v>Other infective bursitis</v>
      </c>
      <c r="C5729" s="17" t="s">
        <v>34347</v>
      </c>
      <c r="D5729" s="7" t="str">
        <f>VLOOKUP($C5729,searchgroup!$A:$B,2,0)</f>
        <v>Bursitis with abscess</v>
      </c>
    </row>
    <row r="5730" ht="15.75" customHeight="1">
      <c r="A5730" s="6" t="s">
        <v>17109</v>
      </c>
      <c r="B5730" s="7" t="str">
        <f>VLOOKUP($A5730,icd!$A:$B,2,0)</f>
        <v>Synovial cyst of popliteal space [Baker]</v>
      </c>
      <c r="C5730" s="17" t="s">
        <v>38507</v>
      </c>
      <c r="D5730" s="7" t="str">
        <f>VLOOKUP($C5730,searchgroup!$A:$B,2,0)</f>
        <v>Popliteal cyst, i.e. baker cyst</v>
      </c>
    </row>
    <row r="5731" ht="15.75" customHeight="1">
      <c r="A5731" s="6" t="s">
        <v>17112</v>
      </c>
      <c r="B5731" s="7" t="str">
        <f>VLOOKUP($A5731,icd!$A:$B,2,0)</f>
        <v>Other bursal cyst</v>
      </c>
      <c r="C5731" s="17" t="s">
        <v>34341</v>
      </c>
      <c r="D5731" s="7" t="str">
        <f>VLOOKUP($C5731,searchgroup!$A:$B,2,0)</f>
        <v>Bursal cyst</v>
      </c>
    </row>
    <row r="5732" ht="15.75" customHeight="1">
      <c r="A5732" s="6" t="s">
        <v>17115</v>
      </c>
      <c r="B5732" s="7" t="str">
        <f>VLOOKUP($A5732,icd!$A:$B,2,0)</f>
        <v>Calcium deposit in bursa</v>
      </c>
      <c r="C5732" s="17" t="s">
        <v>35293</v>
      </c>
      <c r="D5732" s="7" t="str">
        <f>VLOOKUP($C5732,searchgroup!$A:$B,2,0)</f>
        <v>Disorder of a bursa</v>
      </c>
    </row>
    <row r="5733" ht="15.75" customHeight="1">
      <c r="A5733" s="6" t="s">
        <v>17118</v>
      </c>
      <c r="B5733" s="7" t="str">
        <f>VLOOKUP($A5733,icd!$A:$B,2,0)</f>
        <v>Other bursitis, not elsewhere classified</v>
      </c>
      <c r="C5733" s="17" t="s">
        <v>35293</v>
      </c>
      <c r="D5733" s="7" t="str">
        <f>VLOOKUP($C5733,searchgroup!$A:$B,2,0)</f>
        <v>Disorder of a bursa</v>
      </c>
    </row>
    <row r="5734" ht="15.75" customHeight="1">
      <c r="A5734" s="6" t="s">
        <v>17121</v>
      </c>
      <c r="B5734" s="7" t="str">
        <f>VLOOKUP($A5734,icd!$A:$B,2,0)</f>
        <v>Other specified bursopathies</v>
      </c>
      <c r="C5734" s="17" t="s">
        <v>35293</v>
      </c>
      <c r="D5734" s="7" t="str">
        <f>VLOOKUP($C5734,searchgroup!$A:$B,2,0)</f>
        <v>Disorder of a bursa</v>
      </c>
    </row>
    <row r="5735" ht="15.75" customHeight="1">
      <c r="A5735" s="6" t="s">
        <v>17124</v>
      </c>
      <c r="B5735" s="7" t="str">
        <f>VLOOKUP($A5735,icd!$A:$B,2,0)</f>
        <v>Bursopathy, unspecified</v>
      </c>
      <c r="C5735" s="17" t="s">
        <v>35293</v>
      </c>
      <c r="D5735" s="7" t="str">
        <f>VLOOKUP($C5735,searchgroup!$A:$B,2,0)</f>
        <v>Disorder of a bursa</v>
      </c>
    </row>
    <row r="5736" ht="15.75" customHeight="1">
      <c r="A5736" s="6" t="s">
        <v>17127</v>
      </c>
      <c r="B5736" s="7" t="str">
        <f>VLOOKUP($A5736,icd!$A:$B,2,0)</f>
        <v>Fibroblastic disorders</v>
      </c>
      <c r="C5736" s="17" t="s">
        <v>35973</v>
      </c>
      <c r="D5736" s="7" t="str">
        <f>VLOOKUP($C5736,searchgroup!$A:$B,2,0)</f>
        <v>Fibroblastic disorder</v>
      </c>
    </row>
    <row r="5737" ht="15.75" customHeight="1">
      <c r="A5737" s="6" t="s">
        <v>17130</v>
      </c>
      <c r="B5737" s="7" t="str">
        <f>VLOOKUP($A5737,icd!$A:$B,2,0)</f>
        <v>Palmar fascial fibromatosis [Dupuytren]</v>
      </c>
      <c r="C5737" s="17" t="s">
        <v>35571</v>
      </c>
      <c r="D5737" s="7" t="str">
        <f>VLOOKUP($C5737,searchgroup!$A:$B,2,0)</f>
        <v>Dupuytren contracture</v>
      </c>
    </row>
    <row r="5738" ht="15.75" customHeight="1">
      <c r="A5738" s="6" t="s">
        <v>17133</v>
      </c>
      <c r="B5738" s="7" t="str">
        <f>VLOOKUP($A5738,icd!$A:$B,2,0)</f>
        <v>Knuckle pads</v>
      </c>
      <c r="C5738" s="17" t="s">
        <v>37279</v>
      </c>
      <c r="D5738" s="7" t="str">
        <f>VLOOKUP($C5738,searchgroup!$A:$B,2,0)</f>
        <v>Knuckle pads</v>
      </c>
    </row>
    <row r="5739" ht="15.75" customHeight="1">
      <c r="A5739" s="6" t="s">
        <v>17136</v>
      </c>
      <c r="B5739" s="7" t="str">
        <f>VLOOKUP($A5739,icd!$A:$B,2,0)</f>
        <v>Plantar fascial fibromatosis</v>
      </c>
      <c r="C5739" s="17" t="s">
        <v>37694</v>
      </c>
      <c r="D5739" s="7" t="str">
        <f>VLOOKUP($C5739,searchgroup!$A:$B,2,0)</f>
        <v>Morbus Ledderhose</v>
      </c>
    </row>
    <row r="5740" ht="15.75" customHeight="1">
      <c r="A5740" s="6" t="s">
        <v>17139</v>
      </c>
      <c r="B5740" s="7" t="str">
        <f>VLOOKUP($A5740,icd!$A:$B,2,0)</f>
        <v>Pseudosarcomatous fibromatosis</v>
      </c>
      <c r="C5740" s="17" t="s">
        <v>35973</v>
      </c>
      <c r="D5740" s="7" t="str">
        <f>VLOOKUP($C5740,searchgroup!$A:$B,2,0)</f>
        <v>Fibroblastic disorder</v>
      </c>
    </row>
    <row r="5741" ht="15.75" customHeight="1">
      <c r="A5741" s="6" t="s">
        <v>17142</v>
      </c>
      <c r="B5741" s="7" t="str">
        <f>VLOOKUP($A5741,icd!$A:$B,2,0)</f>
        <v>Necrotizing fasciitis</v>
      </c>
      <c r="C5741" s="17" t="s">
        <v>37780</v>
      </c>
      <c r="D5741" s="7" t="str">
        <f>VLOOKUP($C5741,searchgroup!$A:$B,2,0)</f>
        <v>Necrotizing fasciitis</v>
      </c>
    </row>
    <row r="5742" ht="15.75" customHeight="1">
      <c r="A5742" s="6" t="s">
        <v>17145</v>
      </c>
      <c r="B5742" s="7" t="str">
        <f>VLOOKUP($A5742,icd!$A:$B,2,0)</f>
        <v>Other fibroblastic disorders</v>
      </c>
      <c r="C5742" s="17" t="s">
        <v>35973</v>
      </c>
      <c r="D5742" s="7" t="str">
        <f>VLOOKUP($C5742,searchgroup!$A:$B,2,0)</f>
        <v>Fibroblastic disorder</v>
      </c>
    </row>
    <row r="5743" ht="15.75" customHeight="1">
      <c r="A5743" s="6" t="s">
        <v>17148</v>
      </c>
      <c r="B5743" s="7" t="str">
        <f>VLOOKUP($A5743,icd!$A:$B,2,0)</f>
        <v>Fibroblastic disorder, unspecified</v>
      </c>
      <c r="C5743" s="17" t="s">
        <v>35973</v>
      </c>
      <c r="D5743" s="7" t="str">
        <f>VLOOKUP($C5743,searchgroup!$A:$B,2,0)</f>
        <v>Fibroblastic disorder</v>
      </c>
    </row>
    <row r="5744" ht="15.75" customHeight="1">
      <c r="A5744" s="6" t="s">
        <v>17151</v>
      </c>
      <c r="B5744" s="7" t="str">
        <f>VLOOKUP($A5744,icd!$A:$B,2,0)</f>
        <v>Soft tissue disorders in diseases classified elsewhere</v>
      </c>
      <c r="C5744" s="17" t="s">
        <v>35448</v>
      </c>
      <c r="D5744" s="7" t="str">
        <f>VLOOKUP($C5744,searchgroup!$A:$B,2,0)</f>
        <v>Disorder of the soft tissue due to other disease</v>
      </c>
    </row>
    <row r="5745" ht="15.75" customHeight="1">
      <c r="A5745" s="6" t="s">
        <v>17154</v>
      </c>
      <c r="B5745" s="7" t="str">
        <f>VLOOKUP($A5745,icd!$A:$B,2,0)</f>
        <v>Gonococcal bursitis (A54.4+ )</v>
      </c>
      <c r="C5745" s="17" t="s">
        <v>36300</v>
      </c>
      <c r="D5745" s="7" t="str">
        <f>VLOOKUP($C5745,searchgroup!$A:$B,2,0)</f>
        <v>Gonococcal bursitis</v>
      </c>
    </row>
    <row r="5746" ht="15.75" customHeight="1">
      <c r="A5746" s="6" t="s">
        <v>17157</v>
      </c>
      <c r="B5746" s="7" t="str">
        <f>VLOOKUP($A5746,icd!$A:$B,2,0)</f>
        <v>Syphilitic bursitis (A52.7+ )</v>
      </c>
      <c r="C5746" s="17" t="s">
        <v>39345</v>
      </c>
      <c r="D5746" s="7" t="str">
        <f>VLOOKUP($C5746,searchgroup!$A:$B,2,0)</f>
        <v>Syphilitic bursitis</v>
      </c>
    </row>
    <row r="5747" ht="15.75" customHeight="1">
      <c r="A5747" s="6" t="s">
        <v>17160</v>
      </c>
      <c r="B5747" s="7" t="str">
        <f>VLOOKUP($A5747,icd!$A:$B,2,0)</f>
        <v>Other soft tissue disorders in diseases classified elsewhere</v>
      </c>
      <c r="C5747" s="17" t="s">
        <v>35448</v>
      </c>
      <c r="D5747" s="7" t="str">
        <f>VLOOKUP($C5747,searchgroup!$A:$B,2,0)</f>
        <v>Disorder of the soft tissue due to other disease</v>
      </c>
    </row>
    <row r="5748" ht="15.75" customHeight="1">
      <c r="A5748" s="6" t="s">
        <v>17163</v>
      </c>
      <c r="B5748" s="7" t="str">
        <f>VLOOKUP($A5748,icd!$A:$B,2,0)</f>
        <v>Shoulder lesions</v>
      </c>
      <c r="C5748" s="17" t="s">
        <v>39023</v>
      </c>
      <c r="D5748" s="7" t="str">
        <f>VLOOKUP($C5748,searchgroup!$A:$B,2,0)</f>
        <v>Shoulder lesion</v>
      </c>
    </row>
    <row r="5749" ht="15.75" customHeight="1">
      <c r="A5749" s="6" t="s">
        <v>17166</v>
      </c>
      <c r="B5749" s="7" t="str">
        <f>VLOOKUP($A5749,icd!$A:$B,2,0)</f>
        <v>Adhesive capsulitis of shoulder</v>
      </c>
      <c r="C5749" s="17" t="s">
        <v>39023</v>
      </c>
      <c r="D5749" s="7" t="str">
        <f>VLOOKUP($C5749,searchgroup!$A:$B,2,0)</f>
        <v>Shoulder lesion</v>
      </c>
    </row>
    <row r="5750" ht="15.75" customHeight="1">
      <c r="A5750" s="6" t="s">
        <v>17169</v>
      </c>
      <c r="B5750" s="7" t="str">
        <f>VLOOKUP($A5750,icd!$A:$B,2,0)</f>
        <v>Rotator cuff syndrome</v>
      </c>
      <c r="C5750" s="17" t="s">
        <v>39023</v>
      </c>
      <c r="D5750" s="7" t="str">
        <f>VLOOKUP($C5750,searchgroup!$A:$B,2,0)</f>
        <v>Shoulder lesion</v>
      </c>
    </row>
    <row r="5751" ht="15.75" customHeight="1">
      <c r="A5751" s="6" t="s">
        <v>17172</v>
      </c>
      <c r="B5751" s="7" t="str">
        <f>VLOOKUP($A5751,icd!$A:$B,2,0)</f>
        <v>Bicipital tendinitis</v>
      </c>
      <c r="C5751" s="17" t="s">
        <v>39023</v>
      </c>
      <c r="D5751" s="7" t="str">
        <f>VLOOKUP($C5751,searchgroup!$A:$B,2,0)</f>
        <v>Shoulder lesion</v>
      </c>
    </row>
    <row r="5752" ht="15.75" customHeight="1">
      <c r="A5752" s="6" t="s">
        <v>17175</v>
      </c>
      <c r="B5752" s="7" t="str">
        <f>VLOOKUP($A5752,icd!$A:$B,2,0)</f>
        <v>Calcific tendinitis of shoulder</v>
      </c>
      <c r="C5752" s="17" t="s">
        <v>39023</v>
      </c>
      <c r="D5752" s="7" t="str">
        <f>VLOOKUP($C5752,searchgroup!$A:$B,2,0)</f>
        <v>Shoulder lesion</v>
      </c>
    </row>
    <row r="5753" ht="15.75" customHeight="1">
      <c r="A5753" s="6" t="s">
        <v>17178</v>
      </c>
      <c r="B5753" s="7" t="str">
        <f>VLOOKUP($A5753,icd!$A:$B,2,0)</f>
        <v>Impingement syndrome of shoulder</v>
      </c>
      <c r="C5753" s="17" t="s">
        <v>39023</v>
      </c>
      <c r="D5753" s="7" t="str">
        <f>VLOOKUP($C5753,searchgroup!$A:$B,2,0)</f>
        <v>Shoulder lesion</v>
      </c>
    </row>
    <row r="5754" ht="15.75" customHeight="1">
      <c r="A5754" s="6" t="s">
        <v>17181</v>
      </c>
      <c r="B5754" s="7" t="str">
        <f>VLOOKUP($A5754,icd!$A:$B,2,0)</f>
        <v>Bursitis of shoulder</v>
      </c>
      <c r="C5754" s="17" t="s">
        <v>39023</v>
      </c>
      <c r="D5754" s="7" t="str">
        <f>VLOOKUP($C5754,searchgroup!$A:$B,2,0)</f>
        <v>Shoulder lesion</v>
      </c>
    </row>
    <row r="5755" ht="15.75" customHeight="1">
      <c r="A5755" s="6" t="s">
        <v>17184</v>
      </c>
      <c r="B5755" s="7" t="str">
        <f>VLOOKUP($A5755,icd!$A:$B,2,0)</f>
        <v>Tear of labrum of degenerative shoulder joint</v>
      </c>
      <c r="C5755" s="17" t="s">
        <v>39023</v>
      </c>
      <c r="D5755" s="7" t="str">
        <f>VLOOKUP($C5755,searchgroup!$A:$B,2,0)</f>
        <v>Shoulder lesion</v>
      </c>
    </row>
    <row r="5756" ht="15.75" customHeight="1">
      <c r="A5756" s="6" t="s">
        <v>17187</v>
      </c>
      <c r="B5756" s="7" t="str">
        <f>VLOOKUP($A5756,icd!$A:$B,2,0)</f>
        <v>Other shoulder lesions</v>
      </c>
      <c r="C5756" s="17" t="s">
        <v>39023</v>
      </c>
      <c r="D5756" s="7" t="str">
        <f>VLOOKUP($C5756,searchgroup!$A:$B,2,0)</f>
        <v>Shoulder lesion</v>
      </c>
    </row>
    <row r="5757" ht="15.75" customHeight="1">
      <c r="A5757" s="6" t="s">
        <v>17190</v>
      </c>
      <c r="B5757" s="7" t="str">
        <f>VLOOKUP($A5757,icd!$A:$B,2,0)</f>
        <v>Shoulder lesion, unspecified</v>
      </c>
      <c r="C5757" s="17" t="s">
        <v>39023</v>
      </c>
      <c r="D5757" s="7" t="str">
        <f>VLOOKUP($C5757,searchgroup!$A:$B,2,0)</f>
        <v>Shoulder lesion</v>
      </c>
    </row>
    <row r="5758" ht="15.75" customHeight="1">
      <c r="A5758" s="6" t="s">
        <v>17193</v>
      </c>
      <c r="B5758" s="7" t="str">
        <f>VLOOKUP($A5758,icd!$A:$B,2,0)</f>
        <v>Enthesopathies of lower limb, excluding foot</v>
      </c>
      <c r="C5758" s="17" t="s">
        <v>39378</v>
      </c>
      <c r="D5758" s="7" t="str">
        <f>VLOOKUP($C5758,searchgroup!$A:$B,2,0)</f>
        <v>Tendinitis of leg</v>
      </c>
    </row>
    <row r="5759" ht="15.75" customHeight="1">
      <c r="A5759" s="6" t="s">
        <v>17196</v>
      </c>
      <c r="B5759" s="7" t="str">
        <f>VLOOKUP($A5759,icd!$A:$B,2,0)</f>
        <v>Gluteal tendinitis</v>
      </c>
      <c r="C5759" s="17" t="s">
        <v>39378</v>
      </c>
      <c r="D5759" s="7" t="str">
        <f>VLOOKUP($C5759,searchgroup!$A:$B,2,0)</f>
        <v>Tendinitis of leg</v>
      </c>
    </row>
    <row r="5760" ht="15.75" customHeight="1">
      <c r="A5760" s="6" t="s">
        <v>17199</v>
      </c>
      <c r="B5760" s="7" t="str">
        <f>VLOOKUP($A5760,icd!$A:$B,2,0)</f>
        <v>Psoas tendinitis</v>
      </c>
      <c r="C5760" s="17" t="s">
        <v>39378</v>
      </c>
      <c r="D5760" s="7" t="str">
        <f>VLOOKUP($C5760,searchgroup!$A:$B,2,0)</f>
        <v>Tendinitis of leg</v>
      </c>
    </row>
    <row r="5761" ht="15.75" customHeight="1">
      <c r="A5761" s="6" t="s">
        <v>17202</v>
      </c>
      <c r="B5761" s="7" t="str">
        <f>VLOOKUP($A5761,icd!$A:$B,2,0)</f>
        <v>Iliac crest spur</v>
      </c>
      <c r="C5761" s="17" t="s">
        <v>39378</v>
      </c>
      <c r="D5761" s="7" t="str">
        <f>VLOOKUP($C5761,searchgroup!$A:$B,2,0)</f>
        <v>Tendinitis of leg</v>
      </c>
    </row>
    <row r="5762" ht="15.75" customHeight="1">
      <c r="A5762" s="6" t="s">
        <v>17205</v>
      </c>
      <c r="B5762" s="7" t="str">
        <f>VLOOKUP($A5762,icd!$A:$B,2,0)</f>
        <v>Iliotibial band syndrome</v>
      </c>
      <c r="C5762" s="17" t="s">
        <v>39378</v>
      </c>
      <c r="D5762" s="7" t="str">
        <f>VLOOKUP($C5762,searchgroup!$A:$B,2,0)</f>
        <v>Tendinitis of leg</v>
      </c>
    </row>
    <row r="5763" ht="15.75" customHeight="1">
      <c r="A5763" s="6" t="s">
        <v>17208</v>
      </c>
      <c r="B5763" s="7" t="str">
        <f>VLOOKUP($A5763,icd!$A:$B,2,0)</f>
        <v>Tibial collateral bursitis [Pellegrini-Stieda]</v>
      </c>
      <c r="C5763" s="17" t="s">
        <v>39378</v>
      </c>
      <c r="D5763" s="7" t="str">
        <f>VLOOKUP($C5763,searchgroup!$A:$B,2,0)</f>
        <v>Tendinitis of leg</v>
      </c>
    </row>
    <row r="5764" ht="15.75" customHeight="1">
      <c r="A5764" s="6" t="s">
        <v>17211</v>
      </c>
      <c r="B5764" s="7" t="str">
        <f>VLOOKUP($A5764,icd!$A:$B,2,0)</f>
        <v>Patellar tendinitis</v>
      </c>
      <c r="C5764" s="17" t="s">
        <v>39378</v>
      </c>
      <c r="D5764" s="7" t="str">
        <f>VLOOKUP($C5764,searchgroup!$A:$B,2,0)</f>
        <v>Tendinitis of leg</v>
      </c>
    </row>
    <row r="5765" ht="15.75" customHeight="1">
      <c r="A5765" s="6" t="s">
        <v>17214</v>
      </c>
      <c r="B5765" s="7" t="str">
        <f>VLOOKUP($A5765,icd!$A:$B,2,0)</f>
        <v>Achilles tendinitis</v>
      </c>
      <c r="C5765" s="17" t="s">
        <v>39378</v>
      </c>
      <c r="D5765" s="7" t="str">
        <f>VLOOKUP($C5765,searchgroup!$A:$B,2,0)</f>
        <v>Tendinitis of leg</v>
      </c>
    </row>
    <row r="5766" ht="15.75" customHeight="1">
      <c r="A5766" s="6" t="s">
        <v>17217</v>
      </c>
      <c r="B5766" s="7" t="str">
        <f>VLOOKUP($A5766,icd!$A:$B,2,0)</f>
        <v>Peroneal tendinitis</v>
      </c>
      <c r="C5766" s="17" t="s">
        <v>39378</v>
      </c>
      <c r="D5766" s="7" t="str">
        <f>VLOOKUP($C5766,searchgroup!$A:$B,2,0)</f>
        <v>Tendinitis of leg</v>
      </c>
    </row>
    <row r="5767" ht="15.75" customHeight="1">
      <c r="A5767" s="6" t="s">
        <v>17220</v>
      </c>
      <c r="B5767" s="7" t="str">
        <f>VLOOKUP($A5767,icd!$A:$B,2,0)</f>
        <v>Other enthesopathies of lower limb, excluding foot</v>
      </c>
      <c r="C5767" s="17" t="s">
        <v>39378</v>
      </c>
      <c r="D5767" s="7" t="str">
        <f>VLOOKUP($C5767,searchgroup!$A:$B,2,0)</f>
        <v>Tendinitis of leg</v>
      </c>
    </row>
    <row r="5768" ht="15.75" customHeight="1">
      <c r="A5768" s="6" t="s">
        <v>17223</v>
      </c>
      <c r="B5768" s="7" t="str">
        <f>VLOOKUP($A5768,icd!$A:$B,2,0)</f>
        <v>Enthesopathy of lower limb, unspecified</v>
      </c>
      <c r="C5768" s="17" t="s">
        <v>39378</v>
      </c>
      <c r="D5768" s="7" t="str">
        <f>VLOOKUP($C5768,searchgroup!$A:$B,2,0)</f>
        <v>Tendinitis of leg</v>
      </c>
    </row>
    <row r="5769" ht="15.75" customHeight="1">
      <c r="A5769" s="6" t="s">
        <v>17226</v>
      </c>
      <c r="B5769" s="7" t="str">
        <f>VLOOKUP($A5769,icd!$A:$B,2,0)</f>
        <v>Other enthesopathies</v>
      </c>
      <c r="C5769" s="17" t="s">
        <v>39375</v>
      </c>
      <c r="D5769" s="7" t="str">
        <f>VLOOKUP($C5769,searchgroup!$A:$B,2,0)</f>
        <v>Tendinitis of arm of hand</v>
      </c>
    </row>
    <row r="5770" ht="15.75" customHeight="1">
      <c r="A5770" s="6" t="s">
        <v>17229</v>
      </c>
      <c r="B5770" s="7" t="str">
        <f>VLOOKUP($A5770,icd!$A:$B,2,0)</f>
        <v>Medial epicondylitis</v>
      </c>
      <c r="C5770" s="17" t="s">
        <v>39375</v>
      </c>
      <c r="D5770" s="7" t="str">
        <f>VLOOKUP($C5770,searchgroup!$A:$B,2,0)</f>
        <v>Tendinitis of arm of hand</v>
      </c>
    </row>
    <row r="5771" ht="15.75" customHeight="1">
      <c r="A5771" s="6" t="s">
        <v>17232</v>
      </c>
      <c r="B5771" s="7" t="str">
        <f>VLOOKUP($A5771,icd!$A:$B,2,0)</f>
        <v>Lateral epicondylitis</v>
      </c>
      <c r="C5771" s="17" t="s">
        <v>39375</v>
      </c>
      <c r="D5771" s="7" t="str">
        <f>VLOOKUP($C5771,searchgroup!$A:$B,2,0)</f>
        <v>Tendinitis of arm of hand</v>
      </c>
    </row>
    <row r="5772" ht="15.75" customHeight="1">
      <c r="A5772" s="6" t="s">
        <v>17235</v>
      </c>
      <c r="B5772" s="7" t="str">
        <f>VLOOKUP($A5772,icd!$A:$B,2,0)</f>
        <v>Periarthritis of wrist</v>
      </c>
      <c r="C5772" s="17" t="s">
        <v>39375</v>
      </c>
      <c r="D5772" s="7" t="str">
        <f>VLOOKUP($C5772,searchgroup!$A:$B,2,0)</f>
        <v>Tendinitis of arm of hand</v>
      </c>
    </row>
    <row r="5773" ht="15.75" customHeight="1">
      <c r="A5773" s="6" t="s">
        <v>17238</v>
      </c>
      <c r="B5773" s="7" t="str">
        <f>VLOOKUP($A5773,icd!$A:$B,2,0)</f>
        <v>Calcaneal spur</v>
      </c>
      <c r="C5773" s="17" t="s">
        <v>34353</v>
      </c>
      <c r="D5773" s="7" t="str">
        <f>VLOOKUP($C5773,searchgroup!$A:$B,2,0)</f>
        <v>Calcaneal spur</v>
      </c>
    </row>
    <row r="5774" ht="15.75" customHeight="1">
      <c r="A5774" s="6" t="s">
        <v>17241</v>
      </c>
      <c r="B5774" s="7" t="str">
        <f>VLOOKUP($A5774,icd!$A:$B,2,0)</f>
        <v>Metatarsalgia</v>
      </c>
      <c r="C5774" s="17" t="s">
        <v>35729</v>
      </c>
      <c r="D5774" s="7" t="str">
        <f>VLOOKUP($C5774,searchgroup!$A:$B,2,0)</f>
        <v>Enthesiopathy of the foot</v>
      </c>
    </row>
    <row r="5775" ht="15.75" customHeight="1">
      <c r="A5775" s="6" t="s">
        <v>17243</v>
      </c>
      <c r="B5775" s="7" t="str">
        <f>VLOOKUP($A5775,icd!$A:$B,2,0)</f>
        <v>Other enthesopathy of foot</v>
      </c>
      <c r="C5775" s="17" t="s">
        <v>35729</v>
      </c>
      <c r="D5775" s="7" t="str">
        <f>VLOOKUP($C5775,searchgroup!$A:$B,2,0)</f>
        <v>Enthesiopathy of the foot</v>
      </c>
    </row>
    <row r="5776" ht="15.75" customHeight="1">
      <c r="A5776" s="6" t="s">
        <v>17246</v>
      </c>
      <c r="B5776" s="7" t="str">
        <f>VLOOKUP($A5776,icd!$A:$B,2,0)</f>
        <v>Other enthesopathies, not elsewhere classified</v>
      </c>
      <c r="C5776" s="17" t="s">
        <v>35729</v>
      </c>
      <c r="D5776" s="7" t="str">
        <f>VLOOKUP($C5776,searchgroup!$A:$B,2,0)</f>
        <v>Enthesiopathy of the foot</v>
      </c>
    </row>
    <row r="5777" ht="15.75" customHeight="1">
      <c r="A5777" s="6" t="s">
        <v>17249</v>
      </c>
      <c r="B5777" s="7" t="str">
        <f>VLOOKUP($A5777,icd!$A:$B,2,0)</f>
        <v>Enthesopathy, unspecified</v>
      </c>
      <c r="C5777" s="17" t="s">
        <v>35729</v>
      </c>
      <c r="D5777" s="7" t="str">
        <f>VLOOKUP($C5777,searchgroup!$A:$B,2,0)</f>
        <v>Enthesiopathy of the foot</v>
      </c>
    </row>
    <row r="5778" ht="15.75" customHeight="1">
      <c r="A5778" s="6" t="s">
        <v>17252</v>
      </c>
      <c r="B5778" s="7" t="str">
        <f>VLOOKUP($A5778,icd!$A:$B,2,0)</f>
        <v>Other soft tissue disorders, not elsewhere classified</v>
      </c>
      <c r="C5778" s="17" t="s">
        <v>40230</v>
      </c>
      <c r="D5778" s="7" t="str">
        <f>VLOOKUP($C5778,searchgroup!$A:$B,2,0)</f>
        <v>Unspecified soft tissue disorder</v>
      </c>
    </row>
    <row r="5779" ht="15.75" customHeight="1">
      <c r="A5779" s="6" t="s">
        <v>17255</v>
      </c>
      <c r="B5779" s="7" t="str">
        <f>VLOOKUP($A5779,icd!$A:$B,2,0)</f>
        <v>Rheumatism, unspecified</v>
      </c>
      <c r="C5779" s="17" t="s">
        <v>38811</v>
      </c>
      <c r="D5779" s="7" t="str">
        <f>VLOOKUP($C5779,searchgroup!$A:$B,2,0)</f>
        <v>Rheumatism</v>
      </c>
    </row>
    <row r="5780" ht="15.75" customHeight="1">
      <c r="A5780" s="6" t="s">
        <v>17258</v>
      </c>
      <c r="B5780" s="7" t="str">
        <f>VLOOKUP($A5780,icd!$A:$B,2,0)</f>
        <v>Myalgia</v>
      </c>
      <c r="C5780" s="17" t="s">
        <v>37750</v>
      </c>
      <c r="D5780" s="7" t="str">
        <f>VLOOKUP($C5780,searchgroup!$A:$B,2,0)</f>
        <v>Myalgia</v>
      </c>
    </row>
    <row r="5781" ht="15.75" customHeight="1">
      <c r="A5781" s="6" t="s">
        <v>17261</v>
      </c>
      <c r="B5781" s="7" t="str">
        <f>VLOOKUP($A5781,icd!$A:$B,2,0)</f>
        <v>Neuralgia and neuritis, unspecified</v>
      </c>
      <c r="C5781" s="17" t="s">
        <v>37815</v>
      </c>
      <c r="D5781" s="7" t="str">
        <f>VLOOKUP($C5781,searchgroup!$A:$B,2,0)</f>
        <v>Neuraliga</v>
      </c>
    </row>
    <row r="5782" ht="15.75" customHeight="1">
      <c r="A5782" s="6" t="s">
        <v>17264</v>
      </c>
      <c r="B5782" s="7" t="str">
        <f>VLOOKUP($A5782,icd!$A:$B,2,0)</f>
        <v>Panniculitis, unspecified</v>
      </c>
      <c r="C5782" s="17" t="s">
        <v>38123</v>
      </c>
      <c r="D5782" s="7" t="str">
        <f>VLOOKUP($C5782,searchgroup!$A:$B,2,0)</f>
        <v>Panniculitis</v>
      </c>
    </row>
    <row r="5783" ht="15.75" customHeight="1">
      <c r="A5783" s="6" t="s">
        <v>17267</v>
      </c>
      <c r="B5783" s="7" t="str">
        <f>VLOOKUP($A5783,icd!$A:$B,2,0)</f>
        <v>Hypertrophy of (infrapatellar) fat pad</v>
      </c>
      <c r="C5783" s="17" t="s">
        <v>36550</v>
      </c>
      <c r="D5783" s="7" t="str">
        <f>VLOOKUP($C5783,searchgroup!$A:$B,2,0)</f>
        <v>Hypertrophy of (infrapatellar) fat pad</v>
      </c>
    </row>
    <row r="5784" ht="15.75" customHeight="1">
      <c r="A5784" s="6" t="s">
        <v>17270</v>
      </c>
      <c r="B5784" s="7" t="str">
        <f>VLOOKUP($A5784,icd!$A:$B,2,0)</f>
        <v>Residual foreign body in soft tissue</v>
      </c>
      <c r="C5784" s="17" t="s">
        <v>38759</v>
      </c>
      <c r="D5784" s="7" t="str">
        <f>VLOOKUP($C5784,searchgroup!$A:$B,2,0)</f>
        <v>Residual foreign body in soft tissue</v>
      </c>
    </row>
    <row r="5785" ht="15.75" customHeight="1">
      <c r="A5785" s="6" t="s">
        <v>17273</v>
      </c>
      <c r="B5785" s="7" t="str">
        <f>VLOOKUP($A5785,icd!$A:$B,2,0)</f>
        <v>Pain in limb</v>
      </c>
      <c r="C5785" s="17" t="s">
        <v>38103</v>
      </c>
      <c r="D5785" s="7" t="str">
        <f>VLOOKUP($C5785,searchgroup!$A:$B,2,0)</f>
        <v>Pain in limb</v>
      </c>
    </row>
    <row r="5786" ht="15.75" customHeight="1">
      <c r="A5786" s="6" t="s">
        <v>17276</v>
      </c>
      <c r="B5786" s="7" t="str">
        <f>VLOOKUP($A5786,icd!$A:$B,2,0)</f>
        <v>Fibromyalgia</v>
      </c>
      <c r="C5786" s="17" t="s">
        <v>35976</v>
      </c>
      <c r="D5786" s="7" t="str">
        <f>VLOOKUP($C5786,searchgroup!$A:$B,2,0)</f>
        <v>Fibromyalgia</v>
      </c>
    </row>
    <row r="5787" ht="15.75" customHeight="1">
      <c r="A5787" s="6" t="s">
        <v>17279</v>
      </c>
      <c r="B5787" s="7" t="str">
        <f>VLOOKUP($A5787,icd!$A:$B,2,0)</f>
        <v>Other specified soft tissue disorders</v>
      </c>
      <c r="C5787" s="17" t="s">
        <v>34698</v>
      </c>
      <c r="D5787" s="7" t="str">
        <f>VLOOKUP($C5787,searchgroup!$A:$B,2,0)</f>
        <v>Chronic soft tissue disorder</v>
      </c>
    </row>
    <row r="5788" ht="15.75" customHeight="1">
      <c r="A5788" s="6" t="s">
        <v>17282</v>
      </c>
      <c r="B5788" s="7" t="str">
        <f>VLOOKUP($A5788,icd!$A:$B,2,0)</f>
        <v>Soft tissue disorder, unspecified</v>
      </c>
      <c r="C5788" s="17" t="s">
        <v>34698</v>
      </c>
      <c r="D5788" s="7" t="str">
        <f>VLOOKUP($C5788,searchgroup!$A:$B,2,0)</f>
        <v>Chronic soft tissue disorder</v>
      </c>
    </row>
    <row r="5789" ht="15.75" customHeight="1">
      <c r="A5789" s="6" t="s">
        <v>17285</v>
      </c>
      <c r="B5789" s="7" t="str">
        <f>VLOOKUP($A5789,icd!$A:$B,2,0)</f>
        <v>Osteoporosis with pathological fracture</v>
      </c>
      <c r="C5789" s="17" t="s">
        <v>38048</v>
      </c>
      <c r="D5789" s="7" t="str">
        <f>VLOOKUP($C5789,searchgroup!$A:$B,2,0)</f>
        <v>Osteoporosis with fracture</v>
      </c>
    </row>
    <row r="5790" ht="15.75" customHeight="1">
      <c r="A5790" s="6" t="s">
        <v>17288</v>
      </c>
      <c r="B5790" s="7" t="str">
        <f>VLOOKUP($A5790,icd!$A:$B,2,0)</f>
        <v>Postmenopausal osteoporosis with pathological fracture</v>
      </c>
      <c r="C5790" s="17" t="s">
        <v>38048</v>
      </c>
      <c r="D5790" s="7" t="str">
        <f>VLOOKUP($C5790,searchgroup!$A:$B,2,0)</f>
        <v>Osteoporosis with fracture</v>
      </c>
    </row>
    <row r="5791" ht="15.75" customHeight="1">
      <c r="A5791" s="6" t="s">
        <v>17291</v>
      </c>
      <c r="B5791" s="7" t="str">
        <f>VLOOKUP($A5791,icd!$A:$B,2,0)</f>
        <v>Postoophorectomy osteoporosis with pathological fracture</v>
      </c>
      <c r="C5791" s="17" t="s">
        <v>38048</v>
      </c>
      <c r="D5791" s="7" t="str">
        <f>VLOOKUP($C5791,searchgroup!$A:$B,2,0)</f>
        <v>Osteoporosis with fracture</v>
      </c>
    </row>
    <row r="5792" ht="15.75" customHeight="1">
      <c r="A5792" s="6" t="s">
        <v>17294</v>
      </c>
      <c r="B5792" s="7" t="str">
        <f>VLOOKUP($A5792,icd!$A:$B,2,0)</f>
        <v>Osteoporosis of disuse with pathological fracture</v>
      </c>
      <c r="C5792" s="17" t="s">
        <v>38048</v>
      </c>
      <c r="D5792" s="7" t="str">
        <f>VLOOKUP($C5792,searchgroup!$A:$B,2,0)</f>
        <v>Osteoporosis with fracture</v>
      </c>
    </row>
    <row r="5793" ht="15.75" customHeight="1">
      <c r="A5793" s="6" t="s">
        <v>17297</v>
      </c>
      <c r="B5793" s="7" t="str">
        <f>VLOOKUP($A5793,icd!$A:$B,2,0)</f>
        <v>Postsurgical malabsorption osteoporosis with pathological fracture</v>
      </c>
      <c r="C5793" s="17" t="s">
        <v>38048</v>
      </c>
      <c r="D5793" s="7" t="str">
        <f>VLOOKUP($C5793,searchgroup!$A:$B,2,0)</f>
        <v>Osteoporosis with fracture</v>
      </c>
    </row>
    <row r="5794" ht="15.75" customHeight="1">
      <c r="A5794" s="6" t="s">
        <v>17300</v>
      </c>
      <c r="B5794" s="7" t="str">
        <f>VLOOKUP($A5794,icd!$A:$B,2,0)</f>
        <v>Drug-induced osteoporosis with pathological fracture</v>
      </c>
      <c r="C5794" s="17" t="s">
        <v>38048</v>
      </c>
      <c r="D5794" s="7" t="str">
        <f>VLOOKUP($C5794,searchgroup!$A:$B,2,0)</f>
        <v>Osteoporosis with fracture</v>
      </c>
    </row>
    <row r="5795" ht="15.75" customHeight="1">
      <c r="A5795" s="6" t="s">
        <v>17303</v>
      </c>
      <c r="B5795" s="7" t="str">
        <f>VLOOKUP($A5795,icd!$A:$B,2,0)</f>
        <v>Idiopathic osteoporosis with pathological fracture</v>
      </c>
      <c r="C5795" s="17" t="s">
        <v>38048</v>
      </c>
      <c r="D5795" s="7" t="str">
        <f>VLOOKUP($C5795,searchgroup!$A:$B,2,0)</f>
        <v>Osteoporosis with fracture</v>
      </c>
    </row>
    <row r="5796" ht="15.75" customHeight="1">
      <c r="A5796" s="6" t="s">
        <v>17306</v>
      </c>
      <c r="B5796" s="7" t="str">
        <f>VLOOKUP($A5796,icd!$A:$B,2,0)</f>
        <v>Other osteoporosis with pathological fracture</v>
      </c>
      <c r="C5796" s="17" t="s">
        <v>38048</v>
      </c>
      <c r="D5796" s="7" t="str">
        <f>VLOOKUP($C5796,searchgroup!$A:$B,2,0)</f>
        <v>Osteoporosis with fracture</v>
      </c>
    </row>
    <row r="5797" ht="15.75" customHeight="1">
      <c r="A5797" s="6" t="s">
        <v>17309</v>
      </c>
      <c r="B5797" s="7" t="str">
        <f>VLOOKUP($A5797,icd!$A:$B,2,0)</f>
        <v>Unspecified osteoporosis with pathological fracture</v>
      </c>
      <c r="C5797" s="17" t="s">
        <v>38048</v>
      </c>
      <c r="D5797" s="7" t="str">
        <f>VLOOKUP($C5797,searchgroup!$A:$B,2,0)</f>
        <v>Osteoporosis with fracture</v>
      </c>
    </row>
    <row r="5798" ht="15.75" customHeight="1">
      <c r="A5798" s="6" t="s">
        <v>17312</v>
      </c>
      <c r="B5798" s="7" t="str">
        <f>VLOOKUP($A5798,icd!$A:$B,2,0)</f>
        <v>Osteoporosis without pathological fracture</v>
      </c>
      <c r="C5798" s="17" t="s">
        <v>38051</v>
      </c>
      <c r="D5798" s="7" t="str">
        <f>VLOOKUP($C5798,searchgroup!$A:$B,2,0)</f>
        <v>Osteoporosis without fracture</v>
      </c>
    </row>
    <row r="5799" ht="15.75" customHeight="1">
      <c r="A5799" s="6" t="s">
        <v>17315</v>
      </c>
      <c r="B5799" s="7" t="str">
        <f>VLOOKUP($A5799,icd!$A:$B,2,0)</f>
        <v>Postmenopausal osteoporosis</v>
      </c>
      <c r="C5799" s="17" t="s">
        <v>38051</v>
      </c>
      <c r="D5799" s="7" t="str">
        <f>VLOOKUP($C5799,searchgroup!$A:$B,2,0)</f>
        <v>Osteoporosis without fracture</v>
      </c>
    </row>
    <row r="5800" ht="15.75" customHeight="1">
      <c r="A5800" s="6" t="s">
        <v>17318</v>
      </c>
      <c r="B5800" s="7" t="str">
        <f>VLOOKUP($A5800,icd!$A:$B,2,0)</f>
        <v>Postoophorectomy osteoporosis</v>
      </c>
      <c r="C5800" s="17" t="s">
        <v>38051</v>
      </c>
      <c r="D5800" s="7" t="str">
        <f>VLOOKUP($C5800,searchgroup!$A:$B,2,0)</f>
        <v>Osteoporosis without fracture</v>
      </c>
    </row>
    <row r="5801" ht="15.75" customHeight="1">
      <c r="A5801" s="6" t="s">
        <v>17321</v>
      </c>
      <c r="B5801" s="7" t="str">
        <f>VLOOKUP($A5801,icd!$A:$B,2,0)</f>
        <v>Osteoporosis of disuse</v>
      </c>
      <c r="C5801" s="17" t="s">
        <v>38051</v>
      </c>
      <c r="D5801" s="7" t="str">
        <f>VLOOKUP($C5801,searchgroup!$A:$B,2,0)</f>
        <v>Osteoporosis without fracture</v>
      </c>
    </row>
    <row r="5802" ht="15.75" customHeight="1">
      <c r="A5802" s="6" t="s">
        <v>17324</v>
      </c>
      <c r="B5802" s="7" t="str">
        <f>VLOOKUP($A5802,icd!$A:$B,2,0)</f>
        <v>Postsurgical malabsorption osteoporosis</v>
      </c>
      <c r="C5802" s="17" t="s">
        <v>38051</v>
      </c>
      <c r="D5802" s="7" t="str">
        <f>VLOOKUP($C5802,searchgroup!$A:$B,2,0)</f>
        <v>Osteoporosis without fracture</v>
      </c>
    </row>
    <row r="5803" ht="15.75" customHeight="1">
      <c r="A5803" s="6" t="s">
        <v>17327</v>
      </c>
      <c r="B5803" s="7" t="str">
        <f>VLOOKUP($A5803,icd!$A:$B,2,0)</f>
        <v>Drug-induced osteoporosis</v>
      </c>
      <c r="C5803" s="17" t="s">
        <v>38051</v>
      </c>
      <c r="D5803" s="7" t="str">
        <f>VLOOKUP($C5803,searchgroup!$A:$B,2,0)</f>
        <v>Osteoporosis without fracture</v>
      </c>
    </row>
    <row r="5804" ht="15.75" customHeight="1">
      <c r="A5804" s="6" t="s">
        <v>17330</v>
      </c>
      <c r="B5804" s="7" t="str">
        <f>VLOOKUP($A5804,icd!$A:$B,2,0)</f>
        <v>Idiopathic osteoporosis</v>
      </c>
      <c r="C5804" s="17" t="s">
        <v>38051</v>
      </c>
      <c r="D5804" s="7" t="str">
        <f>VLOOKUP($C5804,searchgroup!$A:$B,2,0)</f>
        <v>Osteoporosis without fracture</v>
      </c>
    </row>
    <row r="5805" ht="15.75" customHeight="1">
      <c r="A5805" s="6" t="s">
        <v>17333</v>
      </c>
      <c r="B5805" s="7" t="str">
        <f>VLOOKUP($A5805,icd!$A:$B,2,0)</f>
        <v>Localized osteoporosis [Lequesne]</v>
      </c>
      <c r="C5805" s="17" t="s">
        <v>38051</v>
      </c>
      <c r="D5805" s="7" t="str">
        <f>VLOOKUP($C5805,searchgroup!$A:$B,2,0)</f>
        <v>Osteoporosis without fracture</v>
      </c>
    </row>
    <row r="5806" ht="15.75" customHeight="1">
      <c r="A5806" s="6" t="s">
        <v>17336</v>
      </c>
      <c r="B5806" s="7" t="str">
        <f>VLOOKUP($A5806,icd!$A:$B,2,0)</f>
        <v>Other osteoporosis</v>
      </c>
      <c r="C5806" s="17" t="s">
        <v>38051</v>
      </c>
      <c r="D5806" s="7" t="str">
        <f>VLOOKUP($C5806,searchgroup!$A:$B,2,0)</f>
        <v>Osteoporosis without fracture</v>
      </c>
    </row>
    <row r="5807" ht="15.75" customHeight="1">
      <c r="A5807" s="6" t="s">
        <v>17339</v>
      </c>
      <c r="B5807" s="7" t="str">
        <f>VLOOKUP($A5807,icd!$A:$B,2,0)</f>
        <v>Osteoporosis, unspecified</v>
      </c>
      <c r="C5807" s="17" t="s">
        <v>38051</v>
      </c>
      <c r="D5807" s="7" t="str">
        <f>VLOOKUP($C5807,searchgroup!$A:$B,2,0)</f>
        <v>Osteoporosis without fracture</v>
      </c>
    </row>
    <row r="5808" ht="15.75" customHeight="1">
      <c r="A5808" s="6" t="s">
        <v>17342</v>
      </c>
      <c r="B5808" s="7" t="str">
        <f>VLOOKUP($A5808,icd!$A:$B,2,0)</f>
        <v>Osteoporosis in diseases classified elsewhere</v>
      </c>
      <c r="C5808" s="17" t="s">
        <v>38045</v>
      </c>
      <c r="D5808" s="7" t="str">
        <f>VLOOKUP($C5808,searchgroup!$A:$B,2,0)</f>
        <v>Osteoporosis due to other disease</v>
      </c>
    </row>
    <row r="5809" ht="15.75" customHeight="1">
      <c r="A5809" s="6" t="s">
        <v>17345</v>
      </c>
      <c r="B5809" s="7" t="str">
        <f>VLOOKUP($A5809,icd!$A:$B,2,0)</f>
        <v>Osteoporosis in multiple myelomatosis</v>
      </c>
      <c r="C5809" s="17" t="s">
        <v>38039</v>
      </c>
      <c r="D5809" s="7" t="str">
        <f>VLOOKUP($C5809,searchgroup!$A:$B,2,0)</f>
        <v>Osteoporosis due to cancer</v>
      </c>
    </row>
    <row r="5810" ht="15.75" customHeight="1">
      <c r="A5810" s="6" t="s">
        <v>17348</v>
      </c>
      <c r="B5810" s="7" t="str">
        <f>VLOOKUP($A5810,icd!$A:$B,2,0)</f>
        <v>Osteoporosis in endocrine disorders</v>
      </c>
      <c r="C5810" s="17" t="s">
        <v>38042</v>
      </c>
      <c r="D5810" s="7" t="str">
        <f>VLOOKUP($C5810,searchgroup!$A:$B,2,0)</f>
        <v>Osteoporosis due to endocrine disorder</v>
      </c>
    </row>
    <row r="5811" ht="15.75" customHeight="1">
      <c r="A5811" s="6" t="s">
        <v>17351</v>
      </c>
      <c r="B5811" s="7" t="str">
        <f>VLOOKUP($A5811,icd!$A:$B,2,0)</f>
        <v>Osteoporosis in other diseases classified elsewhere</v>
      </c>
      <c r="C5811" s="17" t="s">
        <v>38045</v>
      </c>
      <c r="D5811" s="7" t="str">
        <f>VLOOKUP($C5811,searchgroup!$A:$B,2,0)</f>
        <v>Osteoporosis due to other disease</v>
      </c>
    </row>
    <row r="5812" ht="15.75" customHeight="1">
      <c r="A5812" s="6" t="s">
        <v>17354</v>
      </c>
      <c r="B5812" s="7" t="str">
        <f>VLOOKUP($A5812,icd!$A:$B,2,0)</f>
        <v>Adult osteomalacia</v>
      </c>
      <c r="C5812" s="17" t="s">
        <v>35371</v>
      </c>
      <c r="D5812" s="7" t="str">
        <f>VLOOKUP($C5812,searchgroup!$A:$B,2,0)</f>
        <v>Disorder of the bone structure, i.e. osteomalacia</v>
      </c>
    </row>
    <row r="5813" ht="15.75" customHeight="1">
      <c r="A5813" s="6" t="s">
        <v>17357</v>
      </c>
      <c r="B5813" s="7" t="str">
        <f>VLOOKUP($A5813,icd!$A:$B,2,0)</f>
        <v>Puerperal osteomalacia</v>
      </c>
      <c r="C5813" s="17" t="s">
        <v>35371</v>
      </c>
      <c r="D5813" s="7" t="str">
        <f>VLOOKUP($C5813,searchgroup!$A:$B,2,0)</f>
        <v>Disorder of the bone structure, i.e. osteomalacia</v>
      </c>
    </row>
    <row r="5814" ht="15.75" customHeight="1">
      <c r="A5814" s="6" t="s">
        <v>17360</v>
      </c>
      <c r="B5814" s="7" t="str">
        <f>VLOOKUP($A5814,icd!$A:$B,2,0)</f>
        <v>Senile osteomalacia</v>
      </c>
      <c r="C5814" s="17" t="s">
        <v>35371</v>
      </c>
      <c r="D5814" s="7" t="str">
        <f>VLOOKUP($C5814,searchgroup!$A:$B,2,0)</f>
        <v>Disorder of the bone structure, i.e. osteomalacia</v>
      </c>
    </row>
    <row r="5815" ht="15.75" customHeight="1">
      <c r="A5815" s="6" t="s">
        <v>17363</v>
      </c>
      <c r="B5815" s="7" t="str">
        <f>VLOOKUP($A5815,icd!$A:$B,2,0)</f>
        <v>Adult osteomalacia due to malabsorption</v>
      </c>
      <c r="C5815" s="17" t="s">
        <v>35371</v>
      </c>
      <c r="D5815" s="7" t="str">
        <f>VLOOKUP($C5815,searchgroup!$A:$B,2,0)</f>
        <v>Disorder of the bone structure, i.e. osteomalacia</v>
      </c>
    </row>
    <row r="5816" ht="15.75" customHeight="1">
      <c r="A5816" s="6" t="s">
        <v>17366</v>
      </c>
      <c r="B5816" s="7" t="str">
        <f>VLOOKUP($A5816,icd!$A:$B,2,0)</f>
        <v>Adult osteomalacia due to malnutrition</v>
      </c>
      <c r="C5816" s="17" t="s">
        <v>35371</v>
      </c>
      <c r="D5816" s="7" t="str">
        <f>VLOOKUP($C5816,searchgroup!$A:$B,2,0)</f>
        <v>Disorder of the bone structure, i.e. osteomalacia</v>
      </c>
    </row>
    <row r="5817" ht="15.75" customHeight="1">
      <c r="A5817" s="6" t="s">
        <v>17369</v>
      </c>
      <c r="B5817" s="7" t="str">
        <f>VLOOKUP($A5817,icd!$A:$B,2,0)</f>
        <v>Aluminium bone disease</v>
      </c>
      <c r="C5817" s="17" t="s">
        <v>35371</v>
      </c>
      <c r="D5817" s="7" t="str">
        <f>VLOOKUP($C5817,searchgroup!$A:$B,2,0)</f>
        <v>Disorder of the bone structure, i.e. osteomalacia</v>
      </c>
    </row>
    <row r="5818" ht="15.75" customHeight="1">
      <c r="A5818" s="6" t="s">
        <v>17372</v>
      </c>
      <c r="B5818" s="7" t="str">
        <f>VLOOKUP($A5818,icd!$A:$B,2,0)</f>
        <v>Other drug-induced osteomalacia in adults</v>
      </c>
      <c r="C5818" s="17" t="s">
        <v>35371</v>
      </c>
      <c r="D5818" s="7" t="str">
        <f>VLOOKUP($C5818,searchgroup!$A:$B,2,0)</f>
        <v>Disorder of the bone structure, i.e. osteomalacia</v>
      </c>
    </row>
    <row r="5819" ht="15.75" customHeight="1">
      <c r="A5819" s="6" t="s">
        <v>17375</v>
      </c>
      <c r="B5819" s="7" t="str">
        <f>VLOOKUP($A5819,icd!$A:$B,2,0)</f>
        <v>Other adult osteomalacia</v>
      </c>
      <c r="C5819" s="17" t="s">
        <v>35371</v>
      </c>
      <c r="D5819" s="7" t="str">
        <f>VLOOKUP($C5819,searchgroup!$A:$B,2,0)</f>
        <v>Disorder of the bone structure, i.e. osteomalacia</v>
      </c>
    </row>
    <row r="5820" ht="15.75" customHeight="1">
      <c r="A5820" s="6" t="s">
        <v>17378</v>
      </c>
      <c r="B5820" s="7" t="str">
        <f>VLOOKUP($A5820,icd!$A:$B,2,0)</f>
        <v>Adult osteomalacia, unspecified</v>
      </c>
      <c r="C5820" s="17" t="s">
        <v>35371</v>
      </c>
      <c r="D5820" s="7" t="str">
        <f>VLOOKUP($C5820,searchgroup!$A:$B,2,0)</f>
        <v>Disorder of the bone structure, i.e. osteomalacia</v>
      </c>
    </row>
    <row r="5821" ht="15.75" customHeight="1">
      <c r="A5821" s="6" t="s">
        <v>17381</v>
      </c>
      <c r="B5821" s="7" t="str">
        <f>VLOOKUP($A5821,icd!$A:$B,2,0)</f>
        <v>Disorders of continuity of bone</v>
      </c>
      <c r="C5821" s="17" t="s">
        <v>35125</v>
      </c>
      <c r="D5821" s="7" t="str">
        <f>VLOOKUP($C5821,searchgroup!$A:$B,2,0)</f>
        <v>Delayed healing of a fracture, i.e. malfraction</v>
      </c>
    </row>
    <row r="5822" ht="15.75" customHeight="1">
      <c r="A5822" s="6" t="s">
        <v>17384</v>
      </c>
      <c r="B5822" s="7" t="str">
        <f>VLOOKUP($A5822,icd!$A:$B,2,0)</f>
        <v>Malunion of fracture</v>
      </c>
      <c r="C5822" s="17" t="s">
        <v>35125</v>
      </c>
      <c r="D5822" s="7" t="str">
        <f>VLOOKUP($C5822,searchgroup!$A:$B,2,0)</f>
        <v>Delayed healing of a fracture, i.e. malfraction</v>
      </c>
    </row>
    <row r="5823" ht="15.75" customHeight="1">
      <c r="A5823" s="6" t="s">
        <v>17387</v>
      </c>
      <c r="B5823" s="7" t="str">
        <f>VLOOKUP($A5823,icd!$A:$B,2,0)</f>
        <v>Nonunion of fracture [pseudarthrosis]</v>
      </c>
      <c r="C5823" s="17" t="s">
        <v>35125</v>
      </c>
      <c r="D5823" s="7" t="str">
        <f>VLOOKUP($C5823,searchgroup!$A:$B,2,0)</f>
        <v>Delayed healing of a fracture, i.e. malfraction</v>
      </c>
    </row>
    <row r="5824" ht="15.75" customHeight="1">
      <c r="A5824" s="6" t="s">
        <v>17390</v>
      </c>
      <c r="B5824" s="7" t="str">
        <f>VLOOKUP($A5824,icd!$A:$B,2,0)</f>
        <v>Delayed union of fracture</v>
      </c>
      <c r="C5824" s="17" t="s">
        <v>35125</v>
      </c>
      <c r="D5824" s="7" t="str">
        <f>VLOOKUP($C5824,searchgroup!$A:$B,2,0)</f>
        <v>Delayed healing of a fracture, i.e. malfraction</v>
      </c>
    </row>
    <row r="5825" ht="15.75" customHeight="1">
      <c r="A5825" s="6" t="s">
        <v>17393</v>
      </c>
      <c r="B5825" s="7" t="str">
        <f>VLOOKUP($A5825,icd!$A:$B,2,0)</f>
        <v>Stress fracture, not elsewhere classified</v>
      </c>
      <c r="C5825" s="17" t="s">
        <v>35125</v>
      </c>
      <c r="D5825" s="7" t="str">
        <f>VLOOKUP($C5825,searchgroup!$A:$B,2,0)</f>
        <v>Delayed healing of a fracture, i.e. malfraction</v>
      </c>
    </row>
    <row r="5826" ht="15.75" customHeight="1">
      <c r="A5826" s="6" t="s">
        <v>17396</v>
      </c>
      <c r="B5826" s="7" t="str">
        <f>VLOOKUP($A5826,icd!$A:$B,2,0)</f>
        <v>Pathological fracture, not elsewhere classified</v>
      </c>
      <c r="C5826" s="17" t="s">
        <v>38048</v>
      </c>
      <c r="D5826" s="7" t="str">
        <f>VLOOKUP($C5826,searchgroup!$A:$B,2,0)</f>
        <v>Osteoporosis with fracture</v>
      </c>
    </row>
    <row r="5827" ht="15.75" customHeight="1">
      <c r="A5827" s="6" t="s">
        <v>17399</v>
      </c>
      <c r="B5827" s="7" t="str">
        <f>VLOOKUP($A5827,icd!$A:$B,2,0)</f>
        <v>Other disorders of continuity of bone</v>
      </c>
      <c r="C5827" s="17" t="s">
        <v>35125</v>
      </c>
      <c r="D5827" s="7" t="str">
        <f>VLOOKUP($C5827,searchgroup!$A:$B,2,0)</f>
        <v>Delayed healing of a fracture, i.e. malfraction</v>
      </c>
    </row>
    <row r="5828" ht="15.75" customHeight="1">
      <c r="A5828" s="6" t="s">
        <v>17402</v>
      </c>
      <c r="B5828" s="7" t="str">
        <f>VLOOKUP($A5828,icd!$A:$B,2,0)</f>
        <v>Disorder of continuity of bone, unspecified</v>
      </c>
      <c r="C5828" s="17" t="s">
        <v>35125</v>
      </c>
      <c r="D5828" s="7" t="str">
        <f>VLOOKUP($C5828,searchgroup!$A:$B,2,0)</f>
        <v>Delayed healing of a fracture, i.e. malfraction</v>
      </c>
    </row>
    <row r="5829" ht="15.75" customHeight="1">
      <c r="A5829" s="6" t="s">
        <v>17405</v>
      </c>
      <c r="B5829" s="7" t="str">
        <f>VLOOKUP($A5829,icd!$A:$B,2,0)</f>
        <v>Other disorders of bone density and structure</v>
      </c>
      <c r="C5829" s="17" t="s">
        <v>34211</v>
      </c>
      <c r="D5829" s="7" t="str">
        <f>VLOOKUP($C5829,searchgroup!$A:$B,2,0)</f>
        <v>Bone density disorder</v>
      </c>
    </row>
    <row r="5830" ht="15.75" customHeight="1">
      <c r="A5830" s="6" t="s">
        <v>17408</v>
      </c>
      <c r="B5830" s="7" t="str">
        <f>VLOOKUP($A5830,icd!$A:$B,2,0)</f>
        <v>Fibrous dysplasia (monostotic)</v>
      </c>
      <c r="C5830" s="17" t="s">
        <v>35984</v>
      </c>
      <c r="D5830" s="7" t="str">
        <f>VLOOKUP($C5830,searchgroup!$A:$B,2,0)</f>
        <v>Fibrous dysplasia (monostotic)</v>
      </c>
    </row>
    <row r="5831" ht="15.75" customHeight="1">
      <c r="A5831" s="6" t="s">
        <v>17411</v>
      </c>
      <c r="B5831" s="7" t="str">
        <f>VLOOKUP($A5831,icd!$A:$B,2,0)</f>
        <v>Skeletal fluorosis</v>
      </c>
      <c r="C5831" s="17" t="s">
        <v>34211</v>
      </c>
      <c r="D5831" s="7" t="str">
        <f>VLOOKUP($C5831,searchgroup!$A:$B,2,0)</f>
        <v>Bone density disorder</v>
      </c>
    </row>
    <row r="5832" ht="15.75" customHeight="1">
      <c r="A5832" s="6" t="s">
        <v>17414</v>
      </c>
      <c r="B5832" s="7" t="str">
        <f>VLOOKUP($A5832,icd!$A:$B,2,0)</f>
        <v>Hyperostosis of skull</v>
      </c>
      <c r="C5832" s="17" t="s">
        <v>34211</v>
      </c>
      <c r="D5832" s="7" t="str">
        <f>VLOOKUP($C5832,searchgroup!$A:$B,2,0)</f>
        <v>Bone density disorder</v>
      </c>
    </row>
    <row r="5833" ht="15.75" customHeight="1">
      <c r="A5833" s="6" t="s">
        <v>17417</v>
      </c>
      <c r="B5833" s="7" t="str">
        <f>VLOOKUP($A5833,icd!$A:$B,2,0)</f>
        <v>Osteitis condensans</v>
      </c>
      <c r="C5833" s="17" t="s">
        <v>34211</v>
      </c>
      <c r="D5833" s="7" t="str">
        <f>VLOOKUP($C5833,searchgroup!$A:$B,2,0)</f>
        <v>Bone density disorder</v>
      </c>
    </row>
    <row r="5834" ht="15.75" customHeight="1">
      <c r="A5834" s="6" t="s">
        <v>17420</v>
      </c>
      <c r="B5834" s="7" t="str">
        <f>VLOOKUP($A5834,icd!$A:$B,2,0)</f>
        <v>Solitary bone cyst</v>
      </c>
      <c r="C5834" s="17" t="s">
        <v>34211</v>
      </c>
      <c r="D5834" s="7" t="str">
        <f>VLOOKUP($C5834,searchgroup!$A:$B,2,0)</f>
        <v>Bone density disorder</v>
      </c>
    </row>
    <row r="5835" ht="15.75" customHeight="1">
      <c r="A5835" s="6" t="s">
        <v>17423</v>
      </c>
      <c r="B5835" s="7" t="str">
        <f>VLOOKUP($A5835,icd!$A:$B,2,0)</f>
        <v>Aneurysmal bone cyst</v>
      </c>
      <c r="C5835" s="17" t="s">
        <v>34211</v>
      </c>
      <c r="D5835" s="7" t="str">
        <f>VLOOKUP($C5835,searchgroup!$A:$B,2,0)</f>
        <v>Bone density disorder</v>
      </c>
    </row>
    <row r="5836" ht="15.75" customHeight="1">
      <c r="A5836" s="6" t="s">
        <v>17426</v>
      </c>
      <c r="B5836" s="7" t="str">
        <f>VLOOKUP($A5836,icd!$A:$B,2,0)</f>
        <v>Other cyst of bone</v>
      </c>
      <c r="C5836" s="17" t="s">
        <v>34211</v>
      </c>
      <c r="D5836" s="7" t="str">
        <f>VLOOKUP($C5836,searchgroup!$A:$B,2,0)</f>
        <v>Bone density disorder</v>
      </c>
    </row>
    <row r="5837" ht="15.75" customHeight="1">
      <c r="A5837" s="6" t="s">
        <v>17429</v>
      </c>
      <c r="B5837" s="7" t="str">
        <f>VLOOKUP($A5837,icd!$A:$B,2,0)</f>
        <v>Other specified disorders of bone density and structure</v>
      </c>
      <c r="C5837" s="17" t="s">
        <v>34211</v>
      </c>
      <c r="D5837" s="7" t="str">
        <f>VLOOKUP($C5837,searchgroup!$A:$B,2,0)</f>
        <v>Bone density disorder</v>
      </c>
    </row>
    <row r="5838" ht="15.75" customHeight="1">
      <c r="A5838" s="6" t="s">
        <v>17432</v>
      </c>
      <c r="B5838" s="7" t="str">
        <f>VLOOKUP($A5838,icd!$A:$B,2,0)</f>
        <v>Disorder of bone density and structure, unspecified</v>
      </c>
      <c r="C5838" s="17" t="s">
        <v>34211</v>
      </c>
      <c r="D5838" s="7" t="str">
        <f>VLOOKUP($C5838,searchgroup!$A:$B,2,0)</f>
        <v>Bone density disorder</v>
      </c>
    </row>
    <row r="5839" ht="15.75" customHeight="1">
      <c r="A5839" s="6" t="s">
        <v>17435</v>
      </c>
      <c r="B5839" s="7" t="str">
        <f>VLOOKUP($A5839,icd!$A:$B,2,0)</f>
        <v>Osteomyelitis</v>
      </c>
      <c r="C5839" s="17" t="s">
        <v>38033</v>
      </c>
      <c r="D5839" s="7" t="str">
        <f>VLOOKUP($C5839,searchgroup!$A:$B,2,0)</f>
        <v>Osteomyelitis</v>
      </c>
    </row>
    <row r="5840" ht="15.75" customHeight="1">
      <c r="A5840" s="6" t="s">
        <v>17438</v>
      </c>
      <c r="B5840" s="7" t="str">
        <f>VLOOKUP($A5840,icd!$A:$B,2,0)</f>
        <v>Acute haematogenous osteomyelitis</v>
      </c>
      <c r="C5840" s="17" t="s">
        <v>38033</v>
      </c>
      <c r="D5840" s="7" t="str">
        <f>VLOOKUP($C5840,searchgroup!$A:$B,2,0)</f>
        <v>Osteomyelitis</v>
      </c>
    </row>
    <row r="5841" ht="15.75" customHeight="1">
      <c r="A5841" s="6" t="s">
        <v>17441</v>
      </c>
      <c r="B5841" s="7" t="str">
        <f>VLOOKUP($A5841,icd!$A:$B,2,0)</f>
        <v>Other acute osteomyelitis</v>
      </c>
      <c r="C5841" s="17" t="s">
        <v>38033</v>
      </c>
      <c r="D5841" s="7" t="str">
        <f>VLOOKUP($C5841,searchgroup!$A:$B,2,0)</f>
        <v>Osteomyelitis</v>
      </c>
    </row>
    <row r="5842" ht="15.75" customHeight="1">
      <c r="A5842" s="6" t="s">
        <v>17444</v>
      </c>
      <c r="B5842" s="7" t="str">
        <f>VLOOKUP($A5842,icd!$A:$B,2,0)</f>
        <v>Subacute osteomyelitis</v>
      </c>
      <c r="C5842" s="17" t="s">
        <v>38033</v>
      </c>
      <c r="D5842" s="7" t="str">
        <f>VLOOKUP($C5842,searchgroup!$A:$B,2,0)</f>
        <v>Osteomyelitis</v>
      </c>
    </row>
    <row r="5843" ht="15.75" customHeight="1">
      <c r="A5843" s="6" t="s">
        <v>17447</v>
      </c>
      <c r="B5843" s="7" t="str">
        <f>VLOOKUP($A5843,icd!$A:$B,2,0)</f>
        <v>Chronic multifocal osteomyelitis</v>
      </c>
      <c r="C5843" s="17" t="s">
        <v>38033</v>
      </c>
      <c r="D5843" s="7" t="str">
        <f>VLOOKUP($C5843,searchgroup!$A:$B,2,0)</f>
        <v>Osteomyelitis</v>
      </c>
    </row>
    <row r="5844" ht="15.75" customHeight="1">
      <c r="A5844" s="6" t="s">
        <v>17450</v>
      </c>
      <c r="B5844" s="7" t="str">
        <f>VLOOKUP($A5844,icd!$A:$B,2,0)</f>
        <v>Chronic osteomyelitis with draining sinus</v>
      </c>
      <c r="C5844" s="17" t="s">
        <v>38033</v>
      </c>
      <c r="D5844" s="7" t="str">
        <f>VLOOKUP($C5844,searchgroup!$A:$B,2,0)</f>
        <v>Osteomyelitis</v>
      </c>
    </row>
    <row r="5845" ht="15.75" customHeight="1">
      <c r="A5845" s="6" t="s">
        <v>17453</v>
      </c>
      <c r="B5845" s="7" t="str">
        <f>VLOOKUP($A5845,icd!$A:$B,2,0)</f>
        <v>Other chronic haematogenous osteomyelitis</v>
      </c>
      <c r="C5845" s="17" t="s">
        <v>38033</v>
      </c>
      <c r="D5845" s="7" t="str">
        <f>VLOOKUP($C5845,searchgroup!$A:$B,2,0)</f>
        <v>Osteomyelitis</v>
      </c>
    </row>
    <row r="5846" ht="15.75" customHeight="1">
      <c r="A5846" s="6" t="s">
        <v>17456</v>
      </c>
      <c r="B5846" s="7" t="str">
        <f>VLOOKUP($A5846,icd!$A:$B,2,0)</f>
        <v>Other chronic osteomyelitis</v>
      </c>
      <c r="C5846" s="17" t="s">
        <v>38033</v>
      </c>
      <c r="D5846" s="7" t="str">
        <f>VLOOKUP($C5846,searchgroup!$A:$B,2,0)</f>
        <v>Osteomyelitis</v>
      </c>
    </row>
    <row r="5847" ht="15.75" customHeight="1">
      <c r="A5847" s="6" t="s">
        <v>17459</v>
      </c>
      <c r="B5847" s="7" t="str">
        <f>VLOOKUP($A5847,icd!$A:$B,2,0)</f>
        <v>Other osteomyelitis</v>
      </c>
      <c r="C5847" s="17" t="s">
        <v>38033</v>
      </c>
      <c r="D5847" s="7" t="str">
        <f>VLOOKUP($C5847,searchgroup!$A:$B,2,0)</f>
        <v>Osteomyelitis</v>
      </c>
    </row>
    <row r="5848" ht="15.75" customHeight="1">
      <c r="A5848" s="6" t="s">
        <v>17462</v>
      </c>
      <c r="B5848" s="7" t="str">
        <f>VLOOKUP($A5848,icd!$A:$B,2,0)</f>
        <v>Osteomyelitis, unspecified</v>
      </c>
      <c r="C5848" s="17" t="s">
        <v>38033</v>
      </c>
      <c r="D5848" s="7" t="str">
        <f>VLOOKUP($C5848,searchgroup!$A:$B,2,0)</f>
        <v>Osteomyelitis</v>
      </c>
    </row>
    <row r="5849" ht="15.75" customHeight="1">
      <c r="A5849" s="6" t="s">
        <v>17465</v>
      </c>
      <c r="B5849" s="7" t="str">
        <f>VLOOKUP($A5849,icd!$A:$B,2,0)</f>
        <v>Osteonecrosis</v>
      </c>
      <c r="C5849" s="17" t="s">
        <v>38035</v>
      </c>
      <c r="D5849" s="7" t="str">
        <f>VLOOKUP($C5849,searchgroup!$A:$B,2,0)</f>
        <v>Osteonecrosis</v>
      </c>
    </row>
    <row r="5850" ht="15.75" customHeight="1">
      <c r="A5850" s="6" t="s">
        <v>17468</v>
      </c>
      <c r="B5850" s="7" t="str">
        <f>VLOOKUP($A5850,icd!$A:$B,2,0)</f>
        <v>Idiopathic aseptic necrosis of bone</v>
      </c>
      <c r="C5850" s="17" t="s">
        <v>38035</v>
      </c>
      <c r="D5850" s="7" t="str">
        <f>VLOOKUP($C5850,searchgroup!$A:$B,2,0)</f>
        <v>Osteonecrosis</v>
      </c>
    </row>
    <row r="5851" ht="15.75" customHeight="1">
      <c r="A5851" s="6" t="s">
        <v>17471</v>
      </c>
      <c r="B5851" s="7" t="str">
        <f>VLOOKUP($A5851,icd!$A:$B,2,0)</f>
        <v>Osteonecrosis due to drugs</v>
      </c>
      <c r="C5851" s="17" t="s">
        <v>38035</v>
      </c>
      <c r="D5851" s="7" t="str">
        <f>VLOOKUP($C5851,searchgroup!$A:$B,2,0)</f>
        <v>Osteonecrosis</v>
      </c>
    </row>
    <row r="5852" ht="15.75" customHeight="1">
      <c r="A5852" s="6" t="s">
        <v>17474</v>
      </c>
      <c r="B5852" s="7" t="str">
        <f>VLOOKUP($A5852,icd!$A:$B,2,0)</f>
        <v>Osteonecrosis due to previous trauma</v>
      </c>
      <c r="C5852" s="17" t="s">
        <v>38035</v>
      </c>
      <c r="D5852" s="7" t="str">
        <f>VLOOKUP($C5852,searchgroup!$A:$B,2,0)</f>
        <v>Osteonecrosis</v>
      </c>
    </row>
    <row r="5853" ht="15.75" customHeight="1">
      <c r="A5853" s="6" t="s">
        <v>17477</v>
      </c>
      <c r="B5853" s="7" t="str">
        <f>VLOOKUP($A5853,icd!$A:$B,2,0)</f>
        <v>Other secondary osteonecrosis</v>
      </c>
      <c r="C5853" s="17" t="s">
        <v>38035</v>
      </c>
      <c r="D5853" s="7" t="str">
        <f>VLOOKUP($C5853,searchgroup!$A:$B,2,0)</f>
        <v>Osteonecrosis</v>
      </c>
    </row>
    <row r="5854" ht="15.75" customHeight="1">
      <c r="A5854" s="6" t="s">
        <v>17480</v>
      </c>
      <c r="B5854" s="7" t="str">
        <f>VLOOKUP($A5854,icd!$A:$B,2,0)</f>
        <v>Other osteonecrosis</v>
      </c>
      <c r="C5854" s="17" t="s">
        <v>38035</v>
      </c>
      <c r="D5854" s="7" t="str">
        <f>VLOOKUP($C5854,searchgroup!$A:$B,2,0)</f>
        <v>Osteonecrosis</v>
      </c>
    </row>
    <row r="5855" ht="15.75" customHeight="1">
      <c r="A5855" s="6" t="s">
        <v>17483</v>
      </c>
      <c r="B5855" s="7" t="str">
        <f>VLOOKUP($A5855,icd!$A:$B,2,0)</f>
        <v>Osteonecrosis, unspecified</v>
      </c>
      <c r="C5855" s="17" t="s">
        <v>38035</v>
      </c>
      <c r="D5855" s="7" t="str">
        <f>VLOOKUP($C5855,searchgroup!$A:$B,2,0)</f>
        <v>Osteonecrosis</v>
      </c>
    </row>
    <row r="5856" ht="15.75" customHeight="1">
      <c r="A5856" s="6" t="s">
        <v>17486</v>
      </c>
      <c r="B5856" s="7" t="str">
        <f>VLOOKUP($A5856,icd!$A:$B,2,0)</f>
        <v>Paget disease of bone [osteitis deformans]</v>
      </c>
      <c r="C5856" s="17" t="s">
        <v>38095</v>
      </c>
      <c r="D5856" s="7" t="str">
        <f>VLOOKUP($C5856,searchgroup!$A:$B,2,0)</f>
        <v>Paget disease</v>
      </c>
    </row>
    <row r="5857" ht="15.75" customHeight="1">
      <c r="A5857" s="6" t="s">
        <v>17489</v>
      </c>
      <c r="B5857" s="7" t="str">
        <f>VLOOKUP($A5857,icd!$A:$B,2,0)</f>
        <v>Paget disease of skull</v>
      </c>
      <c r="C5857" s="17" t="s">
        <v>38095</v>
      </c>
      <c r="D5857" s="7" t="str">
        <f>VLOOKUP($C5857,searchgroup!$A:$B,2,0)</f>
        <v>Paget disease</v>
      </c>
    </row>
    <row r="5858" ht="15.75" customHeight="1">
      <c r="A5858" s="6" t="s">
        <v>17492</v>
      </c>
      <c r="B5858" s="7" t="str">
        <f>VLOOKUP($A5858,icd!$A:$B,2,0)</f>
        <v>Paget disease of other bones</v>
      </c>
      <c r="C5858" s="17" t="s">
        <v>38095</v>
      </c>
      <c r="D5858" s="7" t="str">
        <f>VLOOKUP($C5858,searchgroup!$A:$B,2,0)</f>
        <v>Paget disease</v>
      </c>
    </row>
    <row r="5859" ht="15.75" customHeight="1">
      <c r="A5859" s="6" t="s">
        <v>17495</v>
      </c>
      <c r="B5859" s="7" t="str">
        <f>VLOOKUP($A5859,icd!$A:$B,2,0)</f>
        <v>Paget disease of bone, unspecified</v>
      </c>
      <c r="C5859" s="17" t="s">
        <v>38095</v>
      </c>
      <c r="D5859" s="7" t="str">
        <f>VLOOKUP($C5859,searchgroup!$A:$B,2,0)</f>
        <v>Paget disease</v>
      </c>
    </row>
    <row r="5860" ht="15.75" customHeight="1">
      <c r="A5860" s="6" t="s">
        <v>17498</v>
      </c>
      <c r="B5860" s="7" t="str">
        <f>VLOOKUP($A5860,icd!$A:$B,2,0)</f>
        <v>Other disorders of bone</v>
      </c>
      <c r="C5860" s="17" t="s">
        <v>35316</v>
      </c>
      <c r="D5860" s="7" t="str">
        <f>VLOOKUP($C5860,searchgroup!$A:$B,2,0)</f>
        <v>Disorder of bone development</v>
      </c>
    </row>
    <row r="5861" ht="15.75" customHeight="1">
      <c r="A5861" s="6" t="s">
        <v>17501</v>
      </c>
      <c r="B5861" s="7" t="str">
        <f>VLOOKUP($A5861,icd!$A:$B,2,0)</f>
        <v>Algoneurodystrophy</v>
      </c>
      <c r="C5861" s="17" t="s">
        <v>35316</v>
      </c>
      <c r="D5861" s="7" t="str">
        <f>VLOOKUP($C5861,searchgroup!$A:$B,2,0)</f>
        <v>Disorder of bone development</v>
      </c>
    </row>
    <row r="5862" ht="15.75" customHeight="1">
      <c r="A5862" s="6" t="s">
        <v>17504</v>
      </c>
      <c r="B5862" s="7" t="str">
        <f>VLOOKUP($A5862,icd!$A:$B,2,0)</f>
        <v>Epiphyseal arrest</v>
      </c>
      <c r="C5862" s="17" t="s">
        <v>35316</v>
      </c>
      <c r="D5862" s="7" t="str">
        <f>VLOOKUP($C5862,searchgroup!$A:$B,2,0)</f>
        <v>Disorder of bone development</v>
      </c>
    </row>
    <row r="5863" ht="15.75" customHeight="1">
      <c r="A5863" s="6" t="s">
        <v>17507</v>
      </c>
      <c r="B5863" s="7" t="str">
        <f>VLOOKUP($A5863,icd!$A:$B,2,0)</f>
        <v>Other disorders of bone development and growth</v>
      </c>
      <c r="C5863" s="17" t="s">
        <v>35316</v>
      </c>
      <c r="D5863" s="7" t="str">
        <f>VLOOKUP($C5863,searchgroup!$A:$B,2,0)</f>
        <v>Disorder of bone development</v>
      </c>
    </row>
    <row r="5864" ht="15.75" customHeight="1">
      <c r="A5864" s="6" t="s">
        <v>17510</v>
      </c>
      <c r="B5864" s="7" t="str">
        <f>VLOOKUP($A5864,icd!$A:$B,2,0)</f>
        <v>Hypertrophy of bone</v>
      </c>
      <c r="C5864" s="17" t="s">
        <v>35316</v>
      </c>
      <c r="D5864" s="7" t="str">
        <f>VLOOKUP($C5864,searchgroup!$A:$B,2,0)</f>
        <v>Disorder of bone development</v>
      </c>
    </row>
    <row r="5865" ht="15.75" customHeight="1">
      <c r="A5865" s="6" t="s">
        <v>17513</v>
      </c>
      <c r="B5865" s="7" t="str">
        <f>VLOOKUP($A5865,icd!$A:$B,2,0)</f>
        <v>Other hypertrophic osteoarthropathy</v>
      </c>
      <c r="C5865" s="17" t="s">
        <v>35316</v>
      </c>
      <c r="D5865" s="7" t="str">
        <f>VLOOKUP($C5865,searchgroup!$A:$B,2,0)</f>
        <v>Disorder of bone development</v>
      </c>
    </row>
    <row r="5866" ht="15.75" customHeight="1">
      <c r="A5866" s="6" t="s">
        <v>17516</v>
      </c>
      <c r="B5866" s="7" t="str">
        <f>VLOOKUP($A5866,icd!$A:$B,2,0)</f>
        <v>Osteolysis</v>
      </c>
      <c r="C5866" s="17" t="s">
        <v>38032</v>
      </c>
      <c r="D5866" s="7" t="str">
        <f>VLOOKUP($C5866,searchgroup!$A:$B,2,0)</f>
        <v>Osteolysis</v>
      </c>
    </row>
    <row r="5867" ht="15.75" customHeight="1">
      <c r="A5867" s="6" t="s">
        <v>17519</v>
      </c>
      <c r="B5867" s="7" t="str">
        <f>VLOOKUP($A5867,icd!$A:$B,2,0)</f>
        <v>Osteopathy after poliomyelitis</v>
      </c>
      <c r="C5867" s="17" t="s">
        <v>38036</v>
      </c>
      <c r="D5867" s="7" t="str">
        <f>VLOOKUP($C5867,searchgroup!$A:$B,2,0)</f>
        <v>Osteopathy after poliomyelitis</v>
      </c>
    </row>
    <row r="5868" ht="15.75" customHeight="1">
      <c r="A5868" s="6" t="s">
        <v>17522</v>
      </c>
      <c r="B5868" s="7" t="str">
        <f>VLOOKUP($A5868,icd!$A:$B,2,0)</f>
        <v>Other specified disorders of bone</v>
      </c>
      <c r="C5868" s="17" t="s">
        <v>35316</v>
      </c>
      <c r="D5868" s="7" t="str">
        <f>VLOOKUP($C5868,searchgroup!$A:$B,2,0)</f>
        <v>Disorder of bone development</v>
      </c>
    </row>
    <row r="5869" ht="15.75" customHeight="1">
      <c r="A5869" s="6" t="s">
        <v>17525</v>
      </c>
      <c r="B5869" s="7" t="str">
        <f>VLOOKUP($A5869,icd!$A:$B,2,0)</f>
        <v>Disorder of bone, unspecified</v>
      </c>
      <c r="C5869" s="17" t="s">
        <v>35316</v>
      </c>
      <c r="D5869" s="7" t="str">
        <f>VLOOKUP($C5869,searchgroup!$A:$B,2,0)</f>
        <v>Disorder of bone development</v>
      </c>
    </row>
    <row r="5870" ht="15.75" customHeight="1">
      <c r="A5870" s="6" t="s">
        <v>17528</v>
      </c>
      <c r="B5870" s="7" t="str">
        <f>VLOOKUP($A5870,icd!$A:$B,2,0)</f>
        <v>Osteopathies in diseases classified elsewhere</v>
      </c>
      <c r="C5870" s="17" t="s">
        <v>35383</v>
      </c>
      <c r="D5870" s="7" t="str">
        <f>VLOOKUP($C5870,searchgroup!$A:$B,2,0)</f>
        <v>Disorder of the bones due to infection</v>
      </c>
    </row>
    <row r="5871" ht="15.75" customHeight="1">
      <c r="A5871" s="6" t="s">
        <v>17531</v>
      </c>
      <c r="B5871" s="7" t="str">
        <f>VLOOKUP($A5871,icd!$A:$B,2,0)</f>
        <v>Tuberculosis of bone</v>
      </c>
      <c r="C5871" s="17" t="s">
        <v>35386</v>
      </c>
      <c r="D5871" s="7" t="str">
        <f>VLOOKUP($C5871,searchgroup!$A:$B,2,0)</f>
        <v>Disorder of the bones due to tuberculosis</v>
      </c>
    </row>
    <row r="5872" ht="15.75" customHeight="1">
      <c r="A5872" s="6" t="s">
        <v>17534</v>
      </c>
      <c r="B5872" s="7" t="str">
        <f>VLOOKUP($A5872,icd!$A:$B,2,0)</f>
        <v>Periostitis in other infectious diseases classified elsewhere</v>
      </c>
      <c r="C5872" s="17" t="s">
        <v>35383</v>
      </c>
      <c r="D5872" s="7" t="str">
        <f>VLOOKUP($C5872,searchgroup!$A:$B,2,0)</f>
        <v>Disorder of the bones due to infection</v>
      </c>
    </row>
    <row r="5873" ht="15.75" customHeight="1">
      <c r="A5873" s="6" t="s">
        <v>17537</v>
      </c>
      <c r="B5873" s="7" t="str">
        <f>VLOOKUP($A5873,icd!$A:$B,2,0)</f>
        <v>Osteopathy in other infectious diseases classified elsewhere</v>
      </c>
      <c r="C5873" s="17" t="s">
        <v>35383</v>
      </c>
      <c r="D5873" s="7" t="str">
        <f>VLOOKUP($C5873,searchgroup!$A:$B,2,0)</f>
        <v>Disorder of the bones due to infection</v>
      </c>
    </row>
    <row r="5874" ht="15.75" customHeight="1">
      <c r="A5874" s="6" t="s">
        <v>17540</v>
      </c>
      <c r="B5874" s="7" t="str">
        <f>VLOOKUP($A5874,icd!$A:$B,2,0)</f>
        <v>Osteonecrosis in caisson disease</v>
      </c>
      <c r="C5874" s="17" t="s">
        <v>35380</v>
      </c>
      <c r="D5874" s="7" t="str">
        <f>VLOOKUP($C5874,searchgroup!$A:$B,2,0)</f>
        <v>Disorder of the bones due to cassion disease</v>
      </c>
    </row>
    <row r="5875" ht="15.75" customHeight="1">
      <c r="A5875" s="6" t="s">
        <v>17543</v>
      </c>
      <c r="B5875" s="7" t="str">
        <f>VLOOKUP($A5875,icd!$A:$B,2,0)</f>
        <v>Osteonecrosis due to haemoglobinopathy</v>
      </c>
      <c r="C5875" s="17" t="s">
        <v>35374</v>
      </c>
      <c r="D5875" s="7" t="str">
        <f>VLOOKUP($C5875,searchgroup!$A:$B,2,0)</f>
        <v>Disorder of the bones due to blood disease</v>
      </c>
    </row>
    <row r="5876" ht="15.75" customHeight="1">
      <c r="A5876" s="6" t="s">
        <v>17546</v>
      </c>
      <c r="B5876" s="7" t="str">
        <f>VLOOKUP($A5876,icd!$A:$B,2,0)</f>
        <v>Osteonecrosis in other diseases classified elsewhere</v>
      </c>
      <c r="C5876" s="17" t="s">
        <v>37774</v>
      </c>
      <c r="D5876" s="7" t="str">
        <f>VLOOKUP($C5876,searchgroup!$A:$B,2,0)</f>
        <v>Necrosis of the bones due to other disease</v>
      </c>
    </row>
    <row r="5877" ht="15.75" customHeight="1">
      <c r="A5877" s="6" t="s">
        <v>17549</v>
      </c>
      <c r="B5877" s="7" t="str">
        <f>VLOOKUP($A5877,icd!$A:$B,2,0)</f>
        <v>Osteitis deformans in neoplastic disease</v>
      </c>
      <c r="C5877" s="17" t="s">
        <v>35377</v>
      </c>
      <c r="D5877" s="7" t="str">
        <f>VLOOKUP($C5877,searchgroup!$A:$B,2,0)</f>
        <v>Disorder of the bones due to cancer</v>
      </c>
    </row>
    <row r="5878" ht="15.75" customHeight="1">
      <c r="A5878" s="6" t="s">
        <v>17552</v>
      </c>
      <c r="B5878" s="7" t="str">
        <f>VLOOKUP($A5878,icd!$A:$B,2,0)</f>
        <v>Fracture of bone in neoplastic disease</v>
      </c>
      <c r="C5878" s="17" t="s">
        <v>35377</v>
      </c>
      <c r="D5878" s="7" t="str">
        <f>VLOOKUP($C5878,searchgroup!$A:$B,2,0)</f>
        <v>Disorder of the bones due to cancer</v>
      </c>
    </row>
    <row r="5879" ht="15.75" customHeight="1">
      <c r="A5879" s="6" t="s">
        <v>17555</v>
      </c>
      <c r="B5879" s="7" t="str">
        <f>VLOOKUP($A5879,icd!$A:$B,2,0)</f>
        <v>Osteopathy in other diseases classified elsewhere</v>
      </c>
      <c r="C5879" s="17" t="s">
        <v>39894</v>
      </c>
      <c r="D5879" s="7" t="str">
        <f>VLOOKUP($C5879,searchgroup!$A:$B,2,0)</f>
        <v>Unspecified disorder of the bones due to other disease</v>
      </c>
    </row>
    <row r="5880" ht="15.75" customHeight="1">
      <c r="A5880" s="6" t="s">
        <v>17558</v>
      </c>
      <c r="B5880" s="7" t="str">
        <f>VLOOKUP($A5880,icd!$A:$B,2,0)</f>
        <v>Juvenile osteochondrosis of hip and pelvis</v>
      </c>
      <c r="C5880" s="17" t="s">
        <v>37231</v>
      </c>
      <c r="D5880" s="7" t="str">
        <f>VLOOKUP($C5880,searchgroup!$A:$B,2,0)</f>
        <v>Juvenile osteochondrosis of hip or pelvis</v>
      </c>
    </row>
    <row r="5881" ht="15.75" customHeight="1">
      <c r="A5881" s="6" t="s">
        <v>17561</v>
      </c>
      <c r="B5881" s="7" t="str">
        <f>VLOOKUP($A5881,icd!$A:$B,2,0)</f>
        <v>Juvenile osteochondrosis of pelvis</v>
      </c>
      <c r="C5881" s="17" t="s">
        <v>37231</v>
      </c>
      <c r="D5881" s="7" t="str">
        <f>VLOOKUP($C5881,searchgroup!$A:$B,2,0)</f>
        <v>Juvenile osteochondrosis of hip or pelvis</v>
      </c>
    </row>
    <row r="5882" ht="15.75" customHeight="1">
      <c r="A5882" s="6" t="s">
        <v>17564</v>
      </c>
      <c r="B5882" s="7" t="str">
        <f>VLOOKUP($A5882,icd!$A:$B,2,0)</f>
        <v>Juvenile osteochondrosis of head of femur [Legg-Calvé-Perthes]</v>
      </c>
      <c r="C5882" s="17" t="s">
        <v>37231</v>
      </c>
      <c r="D5882" s="7" t="str">
        <f>VLOOKUP($C5882,searchgroup!$A:$B,2,0)</f>
        <v>Juvenile osteochondrosis of hip or pelvis</v>
      </c>
    </row>
    <row r="5883" ht="15.75" customHeight="1">
      <c r="A5883" s="6" t="s">
        <v>17567</v>
      </c>
      <c r="B5883" s="7" t="str">
        <f>VLOOKUP($A5883,icd!$A:$B,2,0)</f>
        <v>Coxa plana</v>
      </c>
      <c r="C5883" s="17" t="s">
        <v>34983</v>
      </c>
      <c r="D5883" s="7" t="str">
        <f>VLOOKUP($C5883,searchgroup!$A:$B,2,0)</f>
        <v>Coxa plana</v>
      </c>
    </row>
    <row r="5884" ht="15.75" customHeight="1">
      <c r="A5884" s="6" t="s">
        <v>17569</v>
      </c>
      <c r="B5884" s="7" t="str">
        <f>VLOOKUP($A5884,icd!$A:$B,2,0)</f>
        <v>Pseudocoxalgia</v>
      </c>
      <c r="C5884" s="17" t="s">
        <v>37231</v>
      </c>
      <c r="D5884" s="7" t="str">
        <f>VLOOKUP($C5884,searchgroup!$A:$B,2,0)</f>
        <v>Juvenile osteochondrosis of hip or pelvis</v>
      </c>
    </row>
    <row r="5885" ht="15.75" customHeight="1">
      <c r="A5885" s="6" t="s">
        <v>17571</v>
      </c>
      <c r="B5885" s="7" t="str">
        <f>VLOOKUP($A5885,icd!$A:$B,2,0)</f>
        <v>Other juvenile osteochondrosis of hip and pelvis</v>
      </c>
      <c r="C5885" s="17" t="s">
        <v>37231</v>
      </c>
      <c r="D5885" s="7" t="str">
        <f>VLOOKUP($C5885,searchgroup!$A:$B,2,0)</f>
        <v>Juvenile osteochondrosis of hip or pelvis</v>
      </c>
    </row>
    <row r="5886" ht="15.75" customHeight="1">
      <c r="A5886" s="6" t="s">
        <v>17574</v>
      </c>
      <c r="B5886" s="7" t="str">
        <f>VLOOKUP($A5886,icd!$A:$B,2,0)</f>
        <v>Juvenile osteochondrosis of hip and pelvis, unspecified</v>
      </c>
      <c r="C5886" s="17" t="s">
        <v>37231</v>
      </c>
      <c r="D5886" s="7" t="str">
        <f>VLOOKUP($C5886,searchgroup!$A:$B,2,0)</f>
        <v>Juvenile osteochondrosis of hip or pelvis</v>
      </c>
    </row>
    <row r="5887" ht="15.75" customHeight="1">
      <c r="A5887" s="6" t="s">
        <v>17577</v>
      </c>
      <c r="B5887" s="7" t="str">
        <f>VLOOKUP($A5887,icd!$A:$B,2,0)</f>
        <v>Other juvenile osteochondrosis</v>
      </c>
      <c r="C5887" s="17" t="s">
        <v>37228</v>
      </c>
      <c r="D5887" s="7" t="str">
        <f>VLOOKUP($C5887,searchgroup!$A:$B,2,0)</f>
        <v>Juvenile osteochondrosis of arm or hand</v>
      </c>
    </row>
    <row r="5888" ht="15.75" customHeight="1">
      <c r="A5888" s="6" t="s">
        <v>17580</v>
      </c>
      <c r="B5888" s="7" t="str">
        <f>VLOOKUP($A5888,icd!$A:$B,2,0)</f>
        <v>Juvenile osteochondrosis of humerus</v>
      </c>
      <c r="C5888" s="17" t="s">
        <v>37228</v>
      </c>
      <c r="D5888" s="7" t="str">
        <f>VLOOKUP($C5888,searchgroup!$A:$B,2,0)</f>
        <v>Juvenile osteochondrosis of arm or hand</v>
      </c>
    </row>
    <row r="5889" ht="15.75" customHeight="1">
      <c r="A5889" s="6" t="s">
        <v>17583</v>
      </c>
      <c r="B5889" s="7" t="str">
        <f>VLOOKUP($A5889,icd!$A:$B,2,0)</f>
        <v>Juvenile osteochondrosis of radius and ulna</v>
      </c>
      <c r="C5889" s="17" t="s">
        <v>37228</v>
      </c>
      <c r="D5889" s="7" t="str">
        <f>VLOOKUP($C5889,searchgroup!$A:$B,2,0)</f>
        <v>Juvenile osteochondrosis of arm or hand</v>
      </c>
    </row>
    <row r="5890" ht="15.75" customHeight="1">
      <c r="A5890" s="6" t="s">
        <v>17586</v>
      </c>
      <c r="B5890" s="7" t="str">
        <f>VLOOKUP($A5890,icd!$A:$B,2,0)</f>
        <v>Juvenile osteochondrosis of hand</v>
      </c>
      <c r="C5890" s="17" t="s">
        <v>37228</v>
      </c>
      <c r="D5890" s="7" t="str">
        <f>VLOOKUP($C5890,searchgroup!$A:$B,2,0)</f>
        <v>Juvenile osteochondrosis of arm or hand</v>
      </c>
    </row>
    <row r="5891" ht="15.75" customHeight="1">
      <c r="A5891" s="6" t="s">
        <v>17589</v>
      </c>
      <c r="B5891" s="7" t="str">
        <f>VLOOKUP($A5891,icd!$A:$B,2,0)</f>
        <v>Other juvenile osteochondrosis of upper limb</v>
      </c>
      <c r="C5891" s="17" t="s">
        <v>37228</v>
      </c>
      <c r="D5891" s="7" t="str">
        <f>VLOOKUP($C5891,searchgroup!$A:$B,2,0)</f>
        <v>Juvenile osteochondrosis of arm or hand</v>
      </c>
    </row>
    <row r="5892" ht="15.75" customHeight="1">
      <c r="A5892" s="6" t="s">
        <v>17592</v>
      </c>
      <c r="B5892" s="7" t="str">
        <f>VLOOKUP($A5892,icd!$A:$B,2,0)</f>
        <v>Juvenile osteochondrosis of patella</v>
      </c>
      <c r="C5892" s="17" t="s">
        <v>37234</v>
      </c>
      <c r="D5892" s="7" t="str">
        <f>VLOOKUP($C5892,searchgroup!$A:$B,2,0)</f>
        <v>Juvenile osteochondrosis of knee or foot</v>
      </c>
    </row>
    <row r="5893" ht="15.75" customHeight="1">
      <c r="A5893" s="6" t="s">
        <v>17595</v>
      </c>
      <c r="B5893" s="7" t="str">
        <f>VLOOKUP($A5893,icd!$A:$B,2,0)</f>
        <v>Juvenile osteochondrosis of tibia and fibula</v>
      </c>
      <c r="C5893" s="17" t="s">
        <v>37234</v>
      </c>
      <c r="D5893" s="7" t="str">
        <f>VLOOKUP($C5893,searchgroup!$A:$B,2,0)</f>
        <v>Juvenile osteochondrosis of knee or foot</v>
      </c>
    </row>
    <row r="5894" ht="15.75" customHeight="1">
      <c r="A5894" s="6" t="s">
        <v>17598</v>
      </c>
      <c r="B5894" s="7" t="str">
        <f>VLOOKUP($A5894,icd!$A:$B,2,0)</f>
        <v>Juvenile osteochondrosis of tarsus</v>
      </c>
      <c r="C5894" s="17" t="s">
        <v>37234</v>
      </c>
      <c r="D5894" s="7" t="str">
        <f>VLOOKUP($C5894,searchgroup!$A:$B,2,0)</f>
        <v>Juvenile osteochondrosis of knee or foot</v>
      </c>
    </row>
    <row r="5895" ht="15.75" customHeight="1">
      <c r="A5895" s="6" t="s">
        <v>17601</v>
      </c>
      <c r="B5895" s="7" t="str">
        <f>VLOOKUP($A5895,icd!$A:$B,2,0)</f>
        <v>Juvenile osteochondrosis of metatarsus</v>
      </c>
      <c r="C5895" s="17" t="s">
        <v>37234</v>
      </c>
      <c r="D5895" s="7" t="str">
        <f>VLOOKUP($C5895,searchgroup!$A:$B,2,0)</f>
        <v>Juvenile osteochondrosis of knee or foot</v>
      </c>
    </row>
    <row r="5896" ht="15.75" customHeight="1">
      <c r="A5896" s="6" t="s">
        <v>17604</v>
      </c>
      <c r="B5896" s="7" t="str">
        <f>VLOOKUP($A5896,icd!$A:$B,2,0)</f>
        <v>Other specified juvenile osteochondrosis</v>
      </c>
      <c r="C5896" s="17" t="s">
        <v>37237</v>
      </c>
      <c r="D5896" s="7" t="str">
        <f>VLOOKUP($C5896,searchgroup!$A:$B,2,0)</f>
        <v>Juvenile osteochondrosis of unspecified location</v>
      </c>
    </row>
    <row r="5897" ht="15.75" customHeight="1">
      <c r="A5897" s="6" t="s">
        <v>17607</v>
      </c>
      <c r="B5897" s="7" t="str">
        <f>VLOOKUP($A5897,icd!$A:$B,2,0)</f>
        <v>Juvenile osteochondrosis, unspecified</v>
      </c>
      <c r="C5897" s="17" t="s">
        <v>37237</v>
      </c>
      <c r="D5897" s="7" t="str">
        <f>VLOOKUP($C5897,searchgroup!$A:$B,2,0)</f>
        <v>Juvenile osteochondrosis of unspecified location</v>
      </c>
    </row>
    <row r="5898" ht="15.75" customHeight="1">
      <c r="A5898" s="6" t="s">
        <v>17610</v>
      </c>
      <c r="B5898" s="7" t="str">
        <f>VLOOKUP($A5898,icd!$A:$B,2,0)</f>
        <v>Other osteochondropathies</v>
      </c>
      <c r="C5898" s="17" t="s">
        <v>33574</v>
      </c>
      <c r="D5898" s="7" t="str">
        <f>VLOOKUP($C5898,searchgroup!$A:$B,2,0)</f>
        <v>Adult osteochondrosis</v>
      </c>
    </row>
    <row r="5899" ht="15.75" customHeight="1">
      <c r="A5899" s="6" t="s">
        <v>17613</v>
      </c>
      <c r="B5899" s="7" t="str">
        <f>VLOOKUP($A5899,icd!$A:$B,2,0)</f>
        <v>Slipped upper femoral epiphysis (nontraumatic)</v>
      </c>
      <c r="C5899" s="17" t="s">
        <v>33574</v>
      </c>
      <c r="D5899" s="7" t="str">
        <f>VLOOKUP($C5899,searchgroup!$A:$B,2,0)</f>
        <v>Adult osteochondrosis</v>
      </c>
    </row>
    <row r="5900" ht="15.75" customHeight="1">
      <c r="A5900" s="6" t="s">
        <v>17616</v>
      </c>
      <c r="B5900" s="7" t="str">
        <f>VLOOKUP($A5900,icd!$A:$B,2,0)</f>
        <v>Kienböck disease of adults</v>
      </c>
      <c r="C5900" s="17" t="s">
        <v>33574</v>
      </c>
      <c r="D5900" s="7" t="str">
        <f>VLOOKUP($C5900,searchgroup!$A:$B,2,0)</f>
        <v>Adult osteochondrosis</v>
      </c>
    </row>
    <row r="5901" ht="15.75" customHeight="1">
      <c r="A5901" s="6" t="s">
        <v>17619</v>
      </c>
      <c r="B5901" s="7" t="str">
        <f>VLOOKUP($A5901,icd!$A:$B,2,0)</f>
        <v>Osteochondritis dissecans</v>
      </c>
      <c r="C5901" s="17" t="s">
        <v>33574</v>
      </c>
      <c r="D5901" s="7" t="str">
        <f>VLOOKUP($C5901,searchgroup!$A:$B,2,0)</f>
        <v>Adult osteochondrosis</v>
      </c>
    </row>
    <row r="5902" ht="15.75" customHeight="1">
      <c r="A5902" s="6" t="s">
        <v>17622</v>
      </c>
      <c r="B5902" s="7" t="str">
        <f>VLOOKUP($A5902,icd!$A:$B,2,0)</f>
        <v>Other specified osteochondropathies</v>
      </c>
      <c r="C5902" s="17" t="s">
        <v>33574</v>
      </c>
      <c r="D5902" s="7" t="str">
        <f>VLOOKUP($C5902,searchgroup!$A:$B,2,0)</f>
        <v>Adult osteochondrosis</v>
      </c>
    </row>
    <row r="5903" ht="15.75" customHeight="1">
      <c r="A5903" s="6" t="s">
        <v>17625</v>
      </c>
      <c r="B5903" s="7" t="str">
        <f>VLOOKUP($A5903,icd!$A:$B,2,0)</f>
        <v>Osteochondropathy, unspecified</v>
      </c>
      <c r="C5903" s="17" t="s">
        <v>33574</v>
      </c>
      <c r="D5903" s="7" t="str">
        <f>VLOOKUP($C5903,searchgroup!$A:$B,2,0)</f>
        <v>Adult osteochondrosis</v>
      </c>
    </row>
    <row r="5904" ht="15.75" customHeight="1">
      <c r="A5904" s="6" t="s">
        <v>17628</v>
      </c>
      <c r="B5904" s="7" t="str">
        <f>VLOOKUP($A5904,icd!$A:$B,2,0)</f>
        <v>Other disorders of cartilage</v>
      </c>
      <c r="C5904" s="17" t="s">
        <v>39900</v>
      </c>
      <c r="D5904" s="7" t="str">
        <f>VLOOKUP($C5904,searchgroup!$A:$B,2,0)</f>
        <v>Unspecified disorder of the cartilage</v>
      </c>
    </row>
    <row r="5905" ht="15.75" customHeight="1">
      <c r="A5905" s="6" t="s">
        <v>17631</v>
      </c>
      <c r="B5905" s="7" t="str">
        <f>VLOOKUP($A5905,icd!$A:$B,2,0)</f>
        <v>Chondrocostal junction syndrome [Tietze]</v>
      </c>
      <c r="C5905" s="17" t="s">
        <v>39436</v>
      </c>
      <c r="D5905" s="7" t="str">
        <f>VLOOKUP($C5905,searchgroup!$A:$B,2,0)</f>
        <v>Tietze syndrome</v>
      </c>
    </row>
    <row r="5906" ht="15.75" customHeight="1">
      <c r="A5906" s="6" t="s">
        <v>17634</v>
      </c>
      <c r="B5906" s="7" t="str">
        <f>VLOOKUP($A5906,icd!$A:$B,2,0)</f>
        <v>Relapsing polychondritis</v>
      </c>
      <c r="C5906" s="17" t="s">
        <v>38751</v>
      </c>
      <c r="D5906" s="7" t="str">
        <f>VLOOKUP($C5906,searchgroup!$A:$B,2,0)</f>
        <v>Relapsing polychondritis</v>
      </c>
    </row>
    <row r="5907" ht="15.75" customHeight="1">
      <c r="A5907" s="6" t="s">
        <v>17637</v>
      </c>
      <c r="B5907" s="7" t="str">
        <f>VLOOKUP($A5907,icd!$A:$B,2,0)</f>
        <v>Chondromalacia</v>
      </c>
      <c r="C5907" s="17" t="s">
        <v>34565</v>
      </c>
      <c r="D5907" s="7" t="str">
        <f>VLOOKUP($C5907,searchgroup!$A:$B,2,0)</f>
        <v>Chondromalacia</v>
      </c>
    </row>
    <row r="5908" ht="15.75" customHeight="1">
      <c r="A5908" s="6" t="s">
        <v>17640</v>
      </c>
      <c r="B5908" s="7" t="str">
        <f>VLOOKUP($A5908,icd!$A:$B,2,0)</f>
        <v>Chondrolysis</v>
      </c>
      <c r="C5908" s="17" t="s">
        <v>34564</v>
      </c>
      <c r="D5908" s="7" t="str">
        <f>VLOOKUP($C5908,searchgroup!$A:$B,2,0)</f>
        <v>Chondrolysis</v>
      </c>
    </row>
    <row r="5909" ht="15.75" customHeight="1">
      <c r="A5909" s="6" t="s">
        <v>17643</v>
      </c>
      <c r="B5909" s="7" t="str">
        <f>VLOOKUP($A5909,icd!$A:$B,2,0)</f>
        <v>Other specified disorders of cartilage</v>
      </c>
      <c r="C5909" s="17" t="s">
        <v>39900</v>
      </c>
      <c r="D5909" s="7" t="str">
        <f>VLOOKUP($C5909,searchgroup!$A:$B,2,0)</f>
        <v>Unspecified disorder of the cartilage</v>
      </c>
    </row>
    <row r="5910" ht="15.75" customHeight="1">
      <c r="A5910" s="6" t="s">
        <v>17646</v>
      </c>
      <c r="B5910" s="7" t="str">
        <f>VLOOKUP($A5910,icd!$A:$B,2,0)</f>
        <v>Disorder of cartilage, unspecified</v>
      </c>
      <c r="C5910" s="17" t="s">
        <v>39900</v>
      </c>
      <c r="D5910" s="7" t="str">
        <f>VLOOKUP($C5910,searchgroup!$A:$B,2,0)</f>
        <v>Unspecified disorder of the cartilage</v>
      </c>
    </row>
    <row r="5911" ht="15.75" customHeight="1">
      <c r="A5911" s="6" t="s">
        <v>17649</v>
      </c>
      <c r="B5911" s="7" t="str">
        <f>VLOOKUP($A5911,icd!$A:$B,2,0)</f>
        <v>Acquired deformities of musculoskeletal system and connective tissue</v>
      </c>
      <c r="C5911" s="17" t="s">
        <v>33402</v>
      </c>
      <c r="D5911" s="7" t="str">
        <f>VLOOKUP($C5911,searchgroup!$A:$B,2,0)</f>
        <v>Acquired deformity of musculosceletal system</v>
      </c>
    </row>
    <row r="5912" ht="15.75" customHeight="1">
      <c r="A5912" s="6" t="s">
        <v>17652</v>
      </c>
      <c r="B5912" s="7" t="str">
        <f>VLOOKUP($A5912,icd!$A:$B,2,0)</f>
        <v>Acquired deformity of nose</v>
      </c>
      <c r="C5912" s="17" t="s">
        <v>33408</v>
      </c>
      <c r="D5912" s="7" t="str">
        <f>VLOOKUP($C5912,searchgroup!$A:$B,2,0)</f>
        <v>Acquired deformity of the nose</v>
      </c>
    </row>
    <row r="5913" ht="15.75" customHeight="1">
      <c r="A5913" s="6" t="s">
        <v>17655</v>
      </c>
      <c r="B5913" s="7" t="str">
        <f>VLOOKUP($A5913,icd!$A:$B,2,0)</f>
        <v>Cauliflower ear</v>
      </c>
      <c r="C5913" s="17" t="s">
        <v>33405</v>
      </c>
      <c r="D5913" s="7" t="str">
        <f>VLOOKUP($C5913,searchgroup!$A:$B,2,0)</f>
        <v>Acquired deformity of the ear</v>
      </c>
    </row>
    <row r="5914" ht="15.75" customHeight="1">
      <c r="A5914" s="6" t="s">
        <v>17658</v>
      </c>
      <c r="B5914" s="7" t="str">
        <f>VLOOKUP($A5914,icd!$A:$B,2,0)</f>
        <v>Other acquired deformity of head</v>
      </c>
      <c r="C5914" s="17" t="s">
        <v>33399</v>
      </c>
      <c r="D5914" s="7" t="str">
        <f>VLOOKUP($C5914,searchgroup!$A:$B,2,0)</f>
        <v>Acquired deformity of head or neck</v>
      </c>
    </row>
    <row r="5915" ht="15.75" customHeight="1">
      <c r="A5915" s="6" t="s">
        <v>17661</v>
      </c>
      <c r="B5915" s="7" t="str">
        <f>VLOOKUP($A5915,icd!$A:$B,2,0)</f>
        <v>Acquired deformity of neck</v>
      </c>
      <c r="C5915" s="17" t="s">
        <v>33399</v>
      </c>
      <c r="D5915" s="7" t="str">
        <f>VLOOKUP($C5915,searchgroup!$A:$B,2,0)</f>
        <v>Acquired deformity of head or neck</v>
      </c>
    </row>
    <row r="5916" ht="15.75" customHeight="1">
      <c r="A5916" s="6" t="s">
        <v>17664</v>
      </c>
      <c r="B5916" s="7" t="str">
        <f>VLOOKUP($A5916,icd!$A:$B,2,0)</f>
        <v>Acquired deformity of chest and rib</v>
      </c>
      <c r="C5916" s="17" t="s">
        <v>33396</v>
      </c>
      <c r="D5916" s="7" t="str">
        <f>VLOOKUP($C5916,searchgroup!$A:$B,2,0)</f>
        <v>Acquired deformity of chest or rib</v>
      </c>
    </row>
    <row r="5917" ht="15.75" customHeight="1">
      <c r="A5917" s="6" t="s">
        <v>17667</v>
      </c>
      <c r="B5917" s="7" t="str">
        <f>VLOOKUP($A5917,icd!$A:$B,2,0)</f>
        <v>Acquired deformity of pelvis</v>
      </c>
      <c r="C5917" s="17" t="s">
        <v>33402</v>
      </c>
      <c r="D5917" s="7" t="str">
        <f>VLOOKUP($C5917,searchgroup!$A:$B,2,0)</f>
        <v>Acquired deformity of musculosceletal system</v>
      </c>
    </row>
    <row r="5918" ht="15.75" customHeight="1">
      <c r="A5918" s="6" t="s">
        <v>17670</v>
      </c>
      <c r="B5918" s="7" t="str">
        <f>VLOOKUP($A5918,icd!$A:$B,2,0)</f>
        <v>Other specified acquired deformities of musculoskeletal system</v>
      </c>
      <c r="C5918" s="17" t="s">
        <v>33402</v>
      </c>
      <c r="D5918" s="7" t="str">
        <f>VLOOKUP($C5918,searchgroup!$A:$B,2,0)</f>
        <v>Acquired deformity of musculosceletal system</v>
      </c>
    </row>
    <row r="5919" ht="15.75" customHeight="1">
      <c r="A5919" s="6" t="s">
        <v>17673</v>
      </c>
      <c r="B5919" s="7" t="str">
        <f>VLOOKUP($A5919,icd!$A:$B,2,0)</f>
        <v>Acquired deformity of musculoskeletal system, unspecified</v>
      </c>
      <c r="C5919" s="17" t="s">
        <v>33402</v>
      </c>
      <c r="D5919" s="7" t="str">
        <f>VLOOKUP($C5919,searchgroup!$A:$B,2,0)</f>
        <v>Acquired deformity of musculosceletal system</v>
      </c>
    </row>
    <row r="5920" ht="15.75" customHeight="1">
      <c r="A5920" s="6" t="s">
        <v>17676</v>
      </c>
      <c r="B5920" s="7" t="str">
        <f>VLOOKUP($A5920,icd!$A:$B,2,0)</f>
        <v>Postprocedural musculoskeletal disorders, not elsewhere classified</v>
      </c>
      <c r="C5920" s="17" t="s">
        <v>34853</v>
      </c>
      <c r="D5920" s="7" t="str">
        <f>VLOOKUP($C5920,searchgroup!$A:$B,2,0)</f>
        <v>Complications of the musculosceletal system due to surgery</v>
      </c>
    </row>
    <row r="5921" ht="15.75" customHeight="1">
      <c r="A5921" s="6" t="s">
        <v>17679</v>
      </c>
      <c r="B5921" s="7" t="str">
        <f>VLOOKUP($A5921,icd!$A:$B,2,0)</f>
        <v>Pseudarthrosis after fusion or arthrodesis</v>
      </c>
      <c r="C5921" s="17" t="s">
        <v>34853</v>
      </c>
      <c r="D5921" s="7" t="str">
        <f>VLOOKUP($C5921,searchgroup!$A:$B,2,0)</f>
        <v>Complications of the musculosceletal system due to surgery</v>
      </c>
    </row>
    <row r="5922" ht="15.75" customHeight="1">
      <c r="A5922" s="6" t="s">
        <v>17682</v>
      </c>
      <c r="B5922" s="7" t="str">
        <f>VLOOKUP($A5922,icd!$A:$B,2,0)</f>
        <v>Postlaminectomy syndrome, not elsewhere classified</v>
      </c>
      <c r="C5922" s="17" t="s">
        <v>34853</v>
      </c>
      <c r="D5922" s="7" t="str">
        <f>VLOOKUP($C5922,searchgroup!$A:$B,2,0)</f>
        <v>Complications of the musculosceletal system due to surgery</v>
      </c>
    </row>
    <row r="5923" ht="15.75" customHeight="1">
      <c r="A5923" s="6" t="s">
        <v>17685</v>
      </c>
      <c r="B5923" s="7" t="str">
        <f>VLOOKUP($A5923,icd!$A:$B,2,0)</f>
        <v>Postradiation kyphosis</v>
      </c>
      <c r="C5923" s="17" t="s">
        <v>34850</v>
      </c>
      <c r="D5923" s="7" t="str">
        <f>VLOOKUP($C5923,searchgroup!$A:$B,2,0)</f>
        <v>Complications of the musculosceletal system due to radiation</v>
      </c>
    </row>
    <row r="5924" ht="15.75" customHeight="1">
      <c r="A5924" s="6" t="s">
        <v>17688</v>
      </c>
      <c r="B5924" s="7" t="str">
        <f>VLOOKUP($A5924,icd!$A:$B,2,0)</f>
        <v>Postlaminectomy kyphosis</v>
      </c>
      <c r="C5924" s="17" t="s">
        <v>34850</v>
      </c>
      <c r="D5924" s="7" t="str">
        <f>VLOOKUP($C5924,searchgroup!$A:$B,2,0)</f>
        <v>Complications of the musculosceletal system due to radiation</v>
      </c>
    </row>
    <row r="5925" ht="15.75" customHeight="1">
      <c r="A5925" s="6" t="s">
        <v>17691</v>
      </c>
      <c r="B5925" s="7" t="str">
        <f>VLOOKUP($A5925,icd!$A:$B,2,0)</f>
        <v>Postsurgical lordosis</v>
      </c>
      <c r="C5925" s="17" t="s">
        <v>34850</v>
      </c>
      <c r="D5925" s="7" t="str">
        <f>VLOOKUP($C5925,searchgroup!$A:$B,2,0)</f>
        <v>Complications of the musculosceletal system due to radiation</v>
      </c>
    </row>
    <row r="5926" ht="15.75" customHeight="1">
      <c r="A5926" s="6" t="s">
        <v>17694</v>
      </c>
      <c r="B5926" s="7" t="str">
        <f>VLOOKUP($A5926,icd!$A:$B,2,0)</f>
        <v>Postradiation scoliosis</v>
      </c>
      <c r="C5926" s="17" t="s">
        <v>34850</v>
      </c>
      <c r="D5926" s="7" t="str">
        <f>VLOOKUP($C5926,searchgroup!$A:$B,2,0)</f>
        <v>Complications of the musculosceletal system due to radiation</v>
      </c>
    </row>
    <row r="5927" ht="15.75" customHeight="1">
      <c r="A5927" s="6" t="s">
        <v>17697</v>
      </c>
      <c r="B5927" s="7" t="str">
        <f>VLOOKUP($A5927,icd!$A:$B,2,0)</f>
        <v>Fracture of bone following insertion of orthopaedic implant, joint prosthesis, or bone plate</v>
      </c>
      <c r="C5927" s="17" t="s">
        <v>34853</v>
      </c>
      <c r="D5927" s="7" t="str">
        <f>VLOOKUP($C5927,searchgroup!$A:$B,2,0)</f>
        <v>Complications of the musculosceletal system due to surgery</v>
      </c>
    </row>
    <row r="5928" ht="15.75" customHeight="1">
      <c r="A5928" s="6" t="s">
        <v>17700</v>
      </c>
      <c r="B5928" s="7" t="str">
        <f>VLOOKUP($A5928,icd!$A:$B,2,0)</f>
        <v>Other postprocedural musculoskeletal disorders</v>
      </c>
      <c r="C5928" s="17" t="s">
        <v>34853</v>
      </c>
      <c r="D5928" s="7" t="str">
        <f>VLOOKUP($C5928,searchgroup!$A:$B,2,0)</f>
        <v>Complications of the musculosceletal system due to surgery</v>
      </c>
    </row>
    <row r="5929" ht="15.75" customHeight="1">
      <c r="A5929" s="6" t="s">
        <v>17703</v>
      </c>
      <c r="B5929" s="7" t="str">
        <f>VLOOKUP($A5929,icd!$A:$B,2,0)</f>
        <v>Postprocedural musculoskeletal disorder, unspecified</v>
      </c>
      <c r="C5929" s="17" t="s">
        <v>34853</v>
      </c>
      <c r="D5929" s="7" t="str">
        <f>VLOOKUP($C5929,searchgroup!$A:$B,2,0)</f>
        <v>Complications of the musculosceletal system due to surgery</v>
      </c>
    </row>
    <row r="5930" ht="15.75" customHeight="1">
      <c r="A5930" s="6" t="s">
        <v>17706</v>
      </c>
      <c r="B5930" s="7" t="str">
        <f>VLOOKUP($A5930,icd!$A:$B,2,0)</f>
        <v>Biomechanical lesions, not elsewhere classified</v>
      </c>
      <c r="C5930" s="17" t="s">
        <v>40093</v>
      </c>
      <c r="D5930" s="7" t="str">
        <f>VLOOKUP($C5930,searchgroup!$A:$B,2,0)</f>
        <v>Unspecified lesion of the musculosceletal system</v>
      </c>
    </row>
    <row r="5931" ht="15.75" customHeight="1">
      <c r="A5931" s="6" t="s">
        <v>17709</v>
      </c>
      <c r="B5931" s="7" t="str">
        <f>VLOOKUP($A5931,icd!$A:$B,2,0)</f>
        <v>Segmental and somatic dysfunction</v>
      </c>
      <c r="C5931" s="17" t="s">
        <v>38902</v>
      </c>
      <c r="D5931" s="7" t="str">
        <f>VLOOKUP($C5931,searchgroup!$A:$B,2,0)</f>
        <v>Segmental and somatic musculosceletal disfunction</v>
      </c>
    </row>
    <row r="5932" ht="15.75" customHeight="1">
      <c r="A5932" s="6" t="s">
        <v>17712</v>
      </c>
      <c r="B5932" s="7" t="str">
        <f>VLOOKUP($A5932,icd!$A:$B,2,0)</f>
        <v>Subluxation complex (vertebral)</v>
      </c>
      <c r="C5932" s="17" t="s">
        <v>39250</v>
      </c>
      <c r="D5932" s="7" t="str">
        <f>VLOOKUP($C5932,searchgroup!$A:$B,2,0)</f>
        <v>Subluxation of the spine</v>
      </c>
    </row>
    <row r="5933" ht="15.75" customHeight="1">
      <c r="A5933" s="6" t="s">
        <v>17715</v>
      </c>
      <c r="B5933" s="7" t="str">
        <f>VLOOKUP($A5933,icd!$A:$B,2,0)</f>
        <v>Subluxation stenosis of neural canal</v>
      </c>
      <c r="C5933" s="17" t="s">
        <v>39250</v>
      </c>
      <c r="D5933" s="7" t="str">
        <f>VLOOKUP($C5933,searchgroup!$A:$B,2,0)</f>
        <v>Subluxation of the spine</v>
      </c>
    </row>
    <row r="5934" ht="15.75" customHeight="1">
      <c r="A5934" s="6" t="s">
        <v>17718</v>
      </c>
      <c r="B5934" s="7" t="str">
        <f>VLOOKUP($A5934,icd!$A:$B,2,0)</f>
        <v>Osseous stenosis of neural canal</v>
      </c>
      <c r="C5934" s="17" t="s">
        <v>39130</v>
      </c>
      <c r="D5934" s="7" t="str">
        <f>VLOOKUP($C5934,searchgroup!$A:$B,2,0)</f>
        <v>Spinal stenosis</v>
      </c>
    </row>
    <row r="5935" ht="15.75" customHeight="1">
      <c r="A5935" s="6" t="s">
        <v>17721</v>
      </c>
      <c r="B5935" s="7" t="str">
        <f>VLOOKUP($A5935,icd!$A:$B,2,0)</f>
        <v>Connective tissue stenosis of neural canal</v>
      </c>
      <c r="C5935" s="17" t="s">
        <v>39130</v>
      </c>
      <c r="D5935" s="7" t="str">
        <f>VLOOKUP($C5935,searchgroup!$A:$B,2,0)</f>
        <v>Spinal stenosis</v>
      </c>
    </row>
    <row r="5936" ht="15.75" customHeight="1">
      <c r="A5936" s="6" t="s">
        <v>17724</v>
      </c>
      <c r="B5936" s="7" t="str">
        <f>VLOOKUP($A5936,icd!$A:$B,2,0)</f>
        <v>Intervertebral disc stenosis of neural canal</v>
      </c>
      <c r="C5936" s="17" t="s">
        <v>39130</v>
      </c>
      <c r="D5936" s="7" t="str">
        <f>VLOOKUP($C5936,searchgroup!$A:$B,2,0)</f>
        <v>Spinal stenosis</v>
      </c>
    </row>
    <row r="5937" ht="15.75" customHeight="1">
      <c r="A5937" s="6" t="s">
        <v>17727</v>
      </c>
      <c r="B5937" s="7" t="str">
        <f>VLOOKUP($A5937,icd!$A:$B,2,0)</f>
        <v>Osseous and subluxation stenosis of intervertebral foramina</v>
      </c>
      <c r="C5937" s="17" t="s">
        <v>39130</v>
      </c>
      <c r="D5937" s="7" t="str">
        <f>VLOOKUP($C5937,searchgroup!$A:$B,2,0)</f>
        <v>Spinal stenosis</v>
      </c>
    </row>
    <row r="5938" ht="15.75" customHeight="1">
      <c r="A5938" s="6" t="s">
        <v>17730</v>
      </c>
      <c r="B5938" s="7" t="str">
        <f>VLOOKUP($A5938,icd!$A:$B,2,0)</f>
        <v>Connective tissue and disc stenosis of intervertebral foramina</v>
      </c>
      <c r="C5938" s="17" t="s">
        <v>39130</v>
      </c>
      <c r="D5938" s="7" t="str">
        <f>VLOOKUP($C5938,searchgroup!$A:$B,2,0)</f>
        <v>Spinal stenosis</v>
      </c>
    </row>
    <row r="5939" ht="15.75" customHeight="1">
      <c r="A5939" s="6" t="s">
        <v>17733</v>
      </c>
      <c r="B5939" s="7" t="str">
        <f>VLOOKUP($A5939,icd!$A:$B,2,0)</f>
        <v>Other biomechanical lesions</v>
      </c>
      <c r="C5939" s="17" t="s">
        <v>40093</v>
      </c>
      <c r="D5939" s="7" t="str">
        <f>VLOOKUP($C5939,searchgroup!$A:$B,2,0)</f>
        <v>Unspecified lesion of the musculosceletal system</v>
      </c>
    </row>
    <row r="5940" ht="15.75" customHeight="1">
      <c r="A5940" s="6" t="s">
        <v>17736</v>
      </c>
      <c r="B5940" s="7" t="str">
        <f>VLOOKUP($A5940,icd!$A:$B,2,0)</f>
        <v>Biomechanical lesion, unspecified</v>
      </c>
      <c r="C5940" s="17" t="s">
        <v>40093</v>
      </c>
      <c r="D5940" s="7" t="str">
        <f>VLOOKUP($C5940,searchgroup!$A:$B,2,0)</f>
        <v>Unspecified lesion of the musculosceletal system</v>
      </c>
    </row>
    <row r="5941" ht="15.75" customHeight="1">
      <c r="A5941" s="6" t="s">
        <v>17739</v>
      </c>
      <c r="B5941" s="7" t="str">
        <f>VLOOKUP($A5941,icd!$A:$B,2,0)</f>
        <v>Acute nephritic syndrome</v>
      </c>
      <c r="C5941" s="17" t="s">
        <v>33505</v>
      </c>
      <c r="D5941" s="7" t="str">
        <f>VLOOKUP($C5941,searchgroup!$A:$B,2,0)</f>
        <v>Acute nephritic syndrome</v>
      </c>
    </row>
    <row r="5942" ht="15.75" customHeight="1">
      <c r="A5942" s="6" t="s">
        <v>17742</v>
      </c>
      <c r="B5942" s="7" t="str">
        <f>VLOOKUP($A5942,icd!$A:$B,2,0)</f>
        <v>Acute nephritic syndrome - Minor glomerular abnormality</v>
      </c>
      <c r="C5942" s="17" t="s">
        <v>33505</v>
      </c>
      <c r="D5942" s="7" t="str">
        <f>VLOOKUP($C5942,searchgroup!$A:$B,2,0)</f>
        <v>Acute nephritic syndrome</v>
      </c>
    </row>
    <row r="5943" ht="15.75" customHeight="1">
      <c r="A5943" s="6" t="s">
        <v>17745</v>
      </c>
      <c r="B5943" s="7" t="str">
        <f>VLOOKUP($A5943,icd!$A:$B,2,0)</f>
        <v>Acute nephritic syndrome - Focal and segmental glomerular lesions</v>
      </c>
      <c r="C5943" s="17" t="s">
        <v>33505</v>
      </c>
      <c r="D5943" s="7" t="str">
        <f>VLOOKUP($C5943,searchgroup!$A:$B,2,0)</f>
        <v>Acute nephritic syndrome</v>
      </c>
    </row>
    <row r="5944" ht="15.75" customHeight="1">
      <c r="A5944" s="6" t="s">
        <v>17748</v>
      </c>
      <c r="B5944" s="7" t="str">
        <f>VLOOKUP($A5944,icd!$A:$B,2,0)</f>
        <v>Acute nephritic syndrome - Diffuse membranous glomerulonephritis</v>
      </c>
      <c r="C5944" s="17" t="s">
        <v>33505</v>
      </c>
      <c r="D5944" s="7" t="str">
        <f>VLOOKUP($C5944,searchgroup!$A:$B,2,0)</f>
        <v>Acute nephritic syndrome</v>
      </c>
    </row>
    <row r="5945" ht="15.75" customHeight="1">
      <c r="A5945" s="6" t="s">
        <v>17751</v>
      </c>
      <c r="B5945" s="7" t="str">
        <f>VLOOKUP($A5945,icd!$A:$B,2,0)</f>
        <v>Acute nephritic syndrome - Diffuse mesangial proliferative glomerulonephritis</v>
      </c>
      <c r="C5945" s="17" t="s">
        <v>33505</v>
      </c>
      <c r="D5945" s="7" t="str">
        <f>VLOOKUP($C5945,searchgroup!$A:$B,2,0)</f>
        <v>Acute nephritic syndrome</v>
      </c>
    </row>
    <row r="5946" ht="15.75" customHeight="1">
      <c r="A5946" s="6" t="s">
        <v>17754</v>
      </c>
      <c r="B5946" s="7" t="str">
        <f>VLOOKUP($A5946,icd!$A:$B,2,0)</f>
        <v>Acute nephritic syndrome - Diffuse endocapillary proliferative glomerulonephritis</v>
      </c>
      <c r="C5946" s="17" t="s">
        <v>33505</v>
      </c>
      <c r="D5946" s="7" t="str">
        <f>VLOOKUP($C5946,searchgroup!$A:$B,2,0)</f>
        <v>Acute nephritic syndrome</v>
      </c>
    </row>
    <row r="5947" ht="15.75" customHeight="1">
      <c r="A5947" s="6" t="s">
        <v>17757</v>
      </c>
      <c r="B5947" s="7" t="str">
        <f>VLOOKUP($A5947,icd!$A:$B,2,0)</f>
        <v>Acute nephritic syndrome - Diffuse mesangiocapillary glomerulonephritis</v>
      </c>
      <c r="C5947" s="17" t="s">
        <v>33505</v>
      </c>
      <c r="D5947" s="7" t="str">
        <f>VLOOKUP($C5947,searchgroup!$A:$B,2,0)</f>
        <v>Acute nephritic syndrome</v>
      </c>
    </row>
    <row r="5948" ht="15.75" customHeight="1">
      <c r="A5948" s="6" t="s">
        <v>17760</v>
      </c>
      <c r="B5948" s="7" t="str">
        <f>VLOOKUP($A5948,icd!$A:$B,2,0)</f>
        <v>Acute nephritic syndrome - Dense deposit disease</v>
      </c>
      <c r="C5948" s="17" t="s">
        <v>33505</v>
      </c>
      <c r="D5948" s="7" t="str">
        <f>VLOOKUP($C5948,searchgroup!$A:$B,2,0)</f>
        <v>Acute nephritic syndrome</v>
      </c>
    </row>
    <row r="5949" ht="15.75" customHeight="1">
      <c r="A5949" s="6" t="s">
        <v>17763</v>
      </c>
      <c r="B5949" s="7" t="str">
        <f>VLOOKUP($A5949,icd!$A:$B,2,0)</f>
        <v>Acute nephritic syndrome - Diffuse crescentic glomerulonephritis</v>
      </c>
      <c r="C5949" s="17" t="s">
        <v>33505</v>
      </c>
      <c r="D5949" s="7" t="str">
        <f>VLOOKUP($C5949,searchgroup!$A:$B,2,0)</f>
        <v>Acute nephritic syndrome</v>
      </c>
    </row>
    <row r="5950" ht="15.75" customHeight="1">
      <c r="A5950" s="6" t="s">
        <v>17766</v>
      </c>
      <c r="B5950" s="7" t="str">
        <f>VLOOKUP($A5950,icd!$A:$B,2,0)</f>
        <v>Acute nephritic syndrome - Other</v>
      </c>
      <c r="C5950" s="17" t="s">
        <v>33505</v>
      </c>
      <c r="D5950" s="7" t="str">
        <f>VLOOKUP($C5950,searchgroup!$A:$B,2,0)</f>
        <v>Acute nephritic syndrome</v>
      </c>
    </row>
    <row r="5951" ht="15.75" customHeight="1">
      <c r="A5951" s="6" t="s">
        <v>17769</v>
      </c>
      <c r="B5951" s="7" t="str">
        <f>VLOOKUP($A5951,icd!$A:$B,2,0)</f>
        <v>Acute nephritic syndrome - Unspecified</v>
      </c>
      <c r="C5951" s="17" t="s">
        <v>33505</v>
      </c>
      <c r="D5951" s="7" t="str">
        <f>VLOOKUP($C5951,searchgroup!$A:$B,2,0)</f>
        <v>Acute nephritic syndrome</v>
      </c>
    </row>
    <row r="5952" ht="15.75" customHeight="1">
      <c r="A5952" s="6" t="s">
        <v>17772</v>
      </c>
      <c r="B5952" s="7" t="str">
        <f>VLOOKUP($A5952,icd!$A:$B,2,0)</f>
        <v>Rapidly progressive nephritic syndrome</v>
      </c>
      <c r="C5952" s="17" t="s">
        <v>33505</v>
      </c>
      <c r="D5952" s="7" t="str">
        <f>VLOOKUP($C5952,searchgroup!$A:$B,2,0)</f>
        <v>Acute nephritic syndrome</v>
      </c>
    </row>
    <row r="5953" ht="15.75" customHeight="1">
      <c r="A5953" s="6" t="s">
        <v>17775</v>
      </c>
      <c r="B5953" s="7" t="str">
        <f>VLOOKUP($A5953,icd!$A:$B,2,0)</f>
        <v>Rapidly progressive nephritic syndrome - Minor glomerular abnormality</v>
      </c>
      <c r="C5953" s="17" t="s">
        <v>33505</v>
      </c>
      <c r="D5953" s="7" t="str">
        <f>VLOOKUP($C5953,searchgroup!$A:$B,2,0)</f>
        <v>Acute nephritic syndrome</v>
      </c>
    </row>
    <row r="5954" ht="15.75" customHeight="1">
      <c r="A5954" s="6" t="s">
        <v>17778</v>
      </c>
      <c r="B5954" s="7" t="str">
        <f>VLOOKUP($A5954,icd!$A:$B,2,0)</f>
        <v>Rapidly progressive nephritic syndrome - Focal and segmental glomerular lesions</v>
      </c>
      <c r="C5954" s="17" t="s">
        <v>33505</v>
      </c>
      <c r="D5954" s="7" t="str">
        <f>VLOOKUP($C5954,searchgroup!$A:$B,2,0)</f>
        <v>Acute nephritic syndrome</v>
      </c>
    </row>
    <row r="5955" ht="15.75" customHeight="1">
      <c r="A5955" s="6" t="s">
        <v>17781</v>
      </c>
      <c r="B5955" s="7" t="str">
        <f>VLOOKUP($A5955,icd!$A:$B,2,0)</f>
        <v>Rapidly progressive nephritic syndrome - Diffuse membranous glomerulonephritis</v>
      </c>
      <c r="C5955" s="17" t="s">
        <v>33505</v>
      </c>
      <c r="D5955" s="7" t="str">
        <f>VLOOKUP($C5955,searchgroup!$A:$B,2,0)</f>
        <v>Acute nephritic syndrome</v>
      </c>
    </row>
    <row r="5956" ht="15.75" customHeight="1">
      <c r="A5956" s="6" t="s">
        <v>17784</v>
      </c>
      <c r="B5956" s="7" t="str">
        <f>VLOOKUP($A5956,icd!$A:$B,2,0)</f>
        <v>Rapidly progressive nephritic syndrome - Diffuse mesangial proliferative glomerulonephritis</v>
      </c>
      <c r="C5956" s="17" t="s">
        <v>33505</v>
      </c>
      <c r="D5956" s="7" t="str">
        <f>VLOOKUP($C5956,searchgroup!$A:$B,2,0)</f>
        <v>Acute nephritic syndrome</v>
      </c>
    </row>
    <row r="5957" ht="15.75" customHeight="1">
      <c r="A5957" s="6" t="s">
        <v>17787</v>
      </c>
      <c r="B5957" s="7" t="str">
        <f>VLOOKUP($A5957,icd!$A:$B,2,0)</f>
        <v>Rapidly progressive nephritic syndrome: Diffuse endocapillary proliferative glomerulonephritis</v>
      </c>
      <c r="C5957" s="17" t="s">
        <v>33505</v>
      </c>
      <c r="D5957" s="7" t="str">
        <f>VLOOKUP($C5957,searchgroup!$A:$B,2,0)</f>
        <v>Acute nephritic syndrome</v>
      </c>
    </row>
    <row r="5958" ht="15.75" customHeight="1">
      <c r="A5958" s="6" t="s">
        <v>17790</v>
      </c>
      <c r="B5958" s="7" t="str">
        <f>VLOOKUP($A5958,icd!$A:$B,2,0)</f>
        <v>Rapidly progressive nephritic syndrome - Diffuse mesangiocapillary glomerulonephritis</v>
      </c>
      <c r="C5958" s="17" t="s">
        <v>33505</v>
      </c>
      <c r="D5958" s="7" t="str">
        <f>VLOOKUP($C5958,searchgroup!$A:$B,2,0)</f>
        <v>Acute nephritic syndrome</v>
      </c>
    </row>
    <row r="5959" ht="15.75" customHeight="1">
      <c r="A5959" s="6" t="s">
        <v>17793</v>
      </c>
      <c r="B5959" s="7" t="str">
        <f>VLOOKUP($A5959,icd!$A:$B,2,0)</f>
        <v>Rapidly progressive nephritic syndrome - Dense deposit disease</v>
      </c>
      <c r="C5959" s="17" t="s">
        <v>33505</v>
      </c>
      <c r="D5959" s="7" t="str">
        <f>VLOOKUP($C5959,searchgroup!$A:$B,2,0)</f>
        <v>Acute nephritic syndrome</v>
      </c>
    </row>
    <row r="5960" ht="15.75" customHeight="1">
      <c r="A5960" s="6" t="s">
        <v>17796</v>
      </c>
      <c r="B5960" s="7" t="str">
        <f>VLOOKUP($A5960,icd!$A:$B,2,0)</f>
        <v>Rapidly progressive nephritic syndrome - Diffuse crescentic glomerulonephritis</v>
      </c>
      <c r="C5960" s="17" t="s">
        <v>33505</v>
      </c>
      <c r="D5960" s="7" t="str">
        <f>VLOOKUP($C5960,searchgroup!$A:$B,2,0)</f>
        <v>Acute nephritic syndrome</v>
      </c>
    </row>
    <row r="5961" ht="15.75" customHeight="1">
      <c r="A5961" s="6" t="s">
        <v>17799</v>
      </c>
      <c r="B5961" s="7" t="str">
        <f>VLOOKUP($A5961,icd!$A:$B,2,0)</f>
        <v>Rapidly progressive nephritic syndrome - Other</v>
      </c>
      <c r="C5961" s="17" t="s">
        <v>33505</v>
      </c>
      <c r="D5961" s="7" t="str">
        <f>VLOOKUP($C5961,searchgroup!$A:$B,2,0)</f>
        <v>Acute nephritic syndrome</v>
      </c>
    </row>
    <row r="5962" ht="15.75" customHeight="1">
      <c r="A5962" s="6" t="s">
        <v>17802</v>
      </c>
      <c r="B5962" s="7" t="str">
        <f>VLOOKUP($A5962,icd!$A:$B,2,0)</f>
        <v>Rapidly progressive nephritic syndrome - Unspecified</v>
      </c>
      <c r="C5962" s="17" t="s">
        <v>33505</v>
      </c>
      <c r="D5962" s="7" t="str">
        <f>VLOOKUP($C5962,searchgroup!$A:$B,2,0)</f>
        <v>Acute nephritic syndrome</v>
      </c>
    </row>
    <row r="5963" ht="15.75" customHeight="1">
      <c r="A5963" s="6" t="s">
        <v>17805</v>
      </c>
      <c r="B5963" s="7" t="str">
        <f>VLOOKUP($A5963,icd!$A:$B,2,0)</f>
        <v>Recurrent and persistent haematuria</v>
      </c>
      <c r="C5963" s="17" t="s">
        <v>38737</v>
      </c>
      <c r="D5963" s="7" t="str">
        <f>VLOOKUP($C5963,searchgroup!$A:$B,2,0)</f>
        <v>Recurrent and persistent haematuria</v>
      </c>
    </row>
    <row r="5964" ht="15.75" customHeight="1">
      <c r="A5964" s="6" t="s">
        <v>17808</v>
      </c>
      <c r="B5964" s="7" t="str">
        <f>VLOOKUP($A5964,icd!$A:$B,2,0)</f>
        <v>Recurrent and persistent haematuria - Minor glomerular abnormality</v>
      </c>
      <c r="C5964" s="17" t="s">
        <v>38737</v>
      </c>
      <c r="D5964" s="7" t="str">
        <f>VLOOKUP($C5964,searchgroup!$A:$B,2,0)</f>
        <v>Recurrent and persistent haematuria</v>
      </c>
    </row>
    <row r="5965" ht="15.75" customHeight="1">
      <c r="A5965" s="6" t="s">
        <v>17811</v>
      </c>
      <c r="B5965" s="7" t="str">
        <f>VLOOKUP($A5965,icd!$A:$B,2,0)</f>
        <v>Recurrent and persistent haematuria - Focal and segmental glomerular lesions</v>
      </c>
      <c r="C5965" s="17" t="s">
        <v>38737</v>
      </c>
      <c r="D5965" s="7" t="str">
        <f>VLOOKUP($C5965,searchgroup!$A:$B,2,0)</f>
        <v>Recurrent and persistent haematuria</v>
      </c>
    </row>
    <row r="5966" ht="15.75" customHeight="1">
      <c r="A5966" s="6" t="s">
        <v>17814</v>
      </c>
      <c r="B5966" s="7" t="str">
        <f>VLOOKUP($A5966,icd!$A:$B,2,0)</f>
        <v>Recurrent and persistent haematuria - Diffuse membranous glomerulonephritis</v>
      </c>
      <c r="C5966" s="17" t="s">
        <v>38737</v>
      </c>
      <c r="D5966" s="7" t="str">
        <f>VLOOKUP($C5966,searchgroup!$A:$B,2,0)</f>
        <v>Recurrent and persistent haematuria</v>
      </c>
    </row>
    <row r="5967" ht="15.75" customHeight="1">
      <c r="A5967" s="6" t="s">
        <v>17817</v>
      </c>
      <c r="B5967" s="7" t="str">
        <f>VLOOKUP($A5967,icd!$A:$B,2,0)</f>
        <v>Recurrent and persistent haematuria - Diffuse mesangial proliferative glomerulonephritis</v>
      </c>
      <c r="C5967" s="17" t="s">
        <v>38737</v>
      </c>
      <c r="D5967" s="7" t="str">
        <f>VLOOKUP($C5967,searchgroup!$A:$B,2,0)</f>
        <v>Recurrent and persistent haematuria</v>
      </c>
    </row>
    <row r="5968" ht="15.75" customHeight="1">
      <c r="A5968" s="6" t="s">
        <v>17820</v>
      </c>
      <c r="B5968" s="7" t="str">
        <f>VLOOKUP($A5968,icd!$A:$B,2,0)</f>
        <v>Recurrent and persistent haematuria - Diffuse endocapillary proliferative glomerulonephritis</v>
      </c>
      <c r="C5968" s="17" t="s">
        <v>38737</v>
      </c>
      <c r="D5968" s="7" t="str">
        <f>VLOOKUP($C5968,searchgroup!$A:$B,2,0)</f>
        <v>Recurrent and persistent haematuria</v>
      </c>
    </row>
    <row r="5969" ht="15.75" customHeight="1">
      <c r="A5969" s="6" t="s">
        <v>17823</v>
      </c>
      <c r="B5969" s="7" t="str">
        <f>VLOOKUP($A5969,icd!$A:$B,2,0)</f>
        <v>Recurrent and persistent haematuria - Diffuse mesangiocapillary glomerulonephritis</v>
      </c>
      <c r="C5969" s="17" t="s">
        <v>38737</v>
      </c>
      <c r="D5969" s="7" t="str">
        <f>VLOOKUP($C5969,searchgroup!$A:$B,2,0)</f>
        <v>Recurrent and persistent haematuria</v>
      </c>
    </row>
    <row r="5970" ht="15.75" customHeight="1">
      <c r="A5970" s="6" t="s">
        <v>17826</v>
      </c>
      <c r="B5970" s="7" t="str">
        <f>VLOOKUP($A5970,icd!$A:$B,2,0)</f>
        <v>Recurrent and persistent haematuria - Dense deposit disease</v>
      </c>
      <c r="C5970" s="17" t="s">
        <v>38737</v>
      </c>
      <c r="D5970" s="7" t="str">
        <f>VLOOKUP($C5970,searchgroup!$A:$B,2,0)</f>
        <v>Recurrent and persistent haematuria</v>
      </c>
    </row>
    <row r="5971" ht="15.75" customHeight="1">
      <c r="A5971" s="6" t="s">
        <v>17829</v>
      </c>
      <c r="B5971" s="7" t="str">
        <f>VLOOKUP($A5971,icd!$A:$B,2,0)</f>
        <v>Recurrent and persistent haematuria - Diffuse crescentic glomerulonephritis</v>
      </c>
      <c r="C5971" s="17" t="s">
        <v>38737</v>
      </c>
      <c r="D5971" s="7" t="str">
        <f>VLOOKUP($C5971,searchgroup!$A:$B,2,0)</f>
        <v>Recurrent and persistent haematuria</v>
      </c>
    </row>
    <row r="5972" ht="15.75" customHeight="1">
      <c r="A5972" s="6" t="s">
        <v>17832</v>
      </c>
      <c r="B5972" s="7" t="str">
        <f>VLOOKUP($A5972,icd!$A:$B,2,0)</f>
        <v>Recurrent and persistent haematuria - Other</v>
      </c>
      <c r="C5972" s="17" t="s">
        <v>38737</v>
      </c>
      <c r="D5972" s="7" t="str">
        <f>VLOOKUP($C5972,searchgroup!$A:$B,2,0)</f>
        <v>Recurrent and persistent haematuria</v>
      </c>
    </row>
    <row r="5973" ht="15.75" customHeight="1">
      <c r="A5973" s="6" t="s">
        <v>17835</v>
      </c>
      <c r="B5973" s="7" t="str">
        <f>VLOOKUP($A5973,icd!$A:$B,2,0)</f>
        <v>Recurrent and persistent haematuria - Unspecified</v>
      </c>
      <c r="C5973" s="17" t="s">
        <v>38737</v>
      </c>
      <c r="D5973" s="7" t="str">
        <f>VLOOKUP($C5973,searchgroup!$A:$B,2,0)</f>
        <v>Recurrent and persistent haematuria</v>
      </c>
    </row>
    <row r="5974" ht="15.75" customHeight="1">
      <c r="A5974" s="6" t="s">
        <v>17838</v>
      </c>
      <c r="B5974" s="7" t="str">
        <f>VLOOKUP($A5974,icd!$A:$B,2,0)</f>
        <v>Chronic nephritic syndrome</v>
      </c>
      <c r="C5974" s="17" t="s">
        <v>34648</v>
      </c>
      <c r="D5974" s="7" t="str">
        <f>VLOOKUP($C5974,searchgroup!$A:$B,2,0)</f>
        <v>Chronic nephritic syndrome</v>
      </c>
    </row>
    <row r="5975" ht="15.75" customHeight="1">
      <c r="A5975" s="6" t="s">
        <v>17841</v>
      </c>
      <c r="B5975" s="7" t="str">
        <f>VLOOKUP($A5975,icd!$A:$B,2,0)</f>
        <v>Chronic nephritic syndrome - Minor glomerular abnormality</v>
      </c>
      <c r="C5975" s="17" t="s">
        <v>34648</v>
      </c>
      <c r="D5975" s="7" t="str">
        <f>VLOOKUP($C5975,searchgroup!$A:$B,2,0)</f>
        <v>Chronic nephritic syndrome</v>
      </c>
    </row>
    <row r="5976" ht="15.75" customHeight="1">
      <c r="A5976" s="6" t="s">
        <v>17844</v>
      </c>
      <c r="B5976" s="7" t="str">
        <f>VLOOKUP($A5976,icd!$A:$B,2,0)</f>
        <v>Chronic nephritic syndrome - Focal and segmental glomerular lesions</v>
      </c>
      <c r="C5976" s="17" t="s">
        <v>34648</v>
      </c>
      <c r="D5976" s="7" t="str">
        <f>VLOOKUP($C5976,searchgroup!$A:$B,2,0)</f>
        <v>Chronic nephritic syndrome</v>
      </c>
    </row>
    <row r="5977" ht="15.75" customHeight="1">
      <c r="A5977" s="6" t="s">
        <v>17847</v>
      </c>
      <c r="B5977" s="7" t="str">
        <f>VLOOKUP($A5977,icd!$A:$B,2,0)</f>
        <v>Chronic nephritic syndrome - Diffuse membranous glomerulonephritis</v>
      </c>
      <c r="C5977" s="17" t="s">
        <v>34648</v>
      </c>
      <c r="D5977" s="7" t="str">
        <f>VLOOKUP($C5977,searchgroup!$A:$B,2,0)</f>
        <v>Chronic nephritic syndrome</v>
      </c>
    </row>
    <row r="5978" ht="15.75" customHeight="1">
      <c r="A5978" s="6" t="s">
        <v>17850</v>
      </c>
      <c r="B5978" s="7" t="str">
        <f>VLOOKUP($A5978,icd!$A:$B,2,0)</f>
        <v>Chronic nephritic syndrome - Diffuse mesangial proliferative glomerulonephritis</v>
      </c>
      <c r="C5978" s="17" t="s">
        <v>34648</v>
      </c>
      <c r="D5978" s="7" t="str">
        <f>VLOOKUP($C5978,searchgroup!$A:$B,2,0)</f>
        <v>Chronic nephritic syndrome</v>
      </c>
    </row>
    <row r="5979" ht="15.75" customHeight="1">
      <c r="A5979" s="6" t="s">
        <v>17853</v>
      </c>
      <c r="B5979" s="7" t="str">
        <f>VLOOKUP($A5979,icd!$A:$B,2,0)</f>
        <v>Chronic nephritic syndrome - Diffuse endocapillary proliferative glomerulonephritis</v>
      </c>
      <c r="C5979" s="17" t="s">
        <v>34648</v>
      </c>
      <c r="D5979" s="7" t="str">
        <f>VLOOKUP($C5979,searchgroup!$A:$B,2,0)</f>
        <v>Chronic nephritic syndrome</v>
      </c>
    </row>
    <row r="5980" ht="15.75" customHeight="1">
      <c r="A5980" s="6" t="s">
        <v>17856</v>
      </c>
      <c r="B5980" s="7" t="str">
        <f>VLOOKUP($A5980,icd!$A:$B,2,0)</f>
        <v>Chronic nephritic syndrome - Diffuse mesangiocapillary glomerulonephritis</v>
      </c>
      <c r="C5980" s="17" t="s">
        <v>34648</v>
      </c>
      <c r="D5980" s="7" t="str">
        <f>VLOOKUP($C5980,searchgroup!$A:$B,2,0)</f>
        <v>Chronic nephritic syndrome</v>
      </c>
    </row>
    <row r="5981" ht="15.75" customHeight="1">
      <c r="A5981" s="6" t="s">
        <v>17859</v>
      </c>
      <c r="B5981" s="7" t="str">
        <f>VLOOKUP($A5981,icd!$A:$B,2,0)</f>
        <v>Chronic nephritic syndrome - Dense deposit disease</v>
      </c>
      <c r="C5981" s="17" t="s">
        <v>34648</v>
      </c>
      <c r="D5981" s="7" t="str">
        <f>VLOOKUP($C5981,searchgroup!$A:$B,2,0)</f>
        <v>Chronic nephritic syndrome</v>
      </c>
    </row>
    <row r="5982" ht="15.75" customHeight="1">
      <c r="A5982" s="6" t="s">
        <v>17862</v>
      </c>
      <c r="B5982" s="7" t="str">
        <f>VLOOKUP($A5982,icd!$A:$B,2,0)</f>
        <v>Chronic nephritic syndrome - Diffuse crescentic glomerulonephritis</v>
      </c>
      <c r="C5982" s="17" t="s">
        <v>34648</v>
      </c>
      <c r="D5982" s="7" t="str">
        <f>VLOOKUP($C5982,searchgroup!$A:$B,2,0)</f>
        <v>Chronic nephritic syndrome</v>
      </c>
    </row>
    <row r="5983" ht="15.75" customHeight="1">
      <c r="A5983" s="6" t="s">
        <v>17865</v>
      </c>
      <c r="B5983" s="7" t="str">
        <f>VLOOKUP($A5983,icd!$A:$B,2,0)</f>
        <v>Chronic nephritic syndrome - Other</v>
      </c>
      <c r="C5983" s="17" t="s">
        <v>34648</v>
      </c>
      <c r="D5983" s="7" t="str">
        <f>VLOOKUP($C5983,searchgroup!$A:$B,2,0)</f>
        <v>Chronic nephritic syndrome</v>
      </c>
    </row>
    <row r="5984" ht="15.75" customHeight="1">
      <c r="A5984" s="6" t="s">
        <v>17868</v>
      </c>
      <c r="B5984" s="7" t="str">
        <f>VLOOKUP($A5984,icd!$A:$B,2,0)</f>
        <v>Chronic nephritic syndrome - Unspecified</v>
      </c>
      <c r="C5984" s="17" t="s">
        <v>34648</v>
      </c>
      <c r="D5984" s="7" t="str">
        <f>VLOOKUP($C5984,searchgroup!$A:$B,2,0)</f>
        <v>Chronic nephritic syndrome</v>
      </c>
    </row>
    <row r="5985" ht="15.75" customHeight="1">
      <c r="A5985" s="6" t="s">
        <v>17871</v>
      </c>
      <c r="B5985" s="7" t="str">
        <f>VLOOKUP($A5985,icd!$A:$B,2,0)</f>
        <v>Nephrotic syndrome</v>
      </c>
      <c r="C5985" s="17" t="s">
        <v>37796</v>
      </c>
      <c r="D5985" s="7" t="str">
        <f>VLOOKUP($C5985,searchgroup!$A:$B,2,0)</f>
        <v>Nephrotic syndrome</v>
      </c>
    </row>
    <row r="5986" ht="15.75" customHeight="1">
      <c r="A5986" s="6" t="s">
        <v>17874</v>
      </c>
      <c r="B5986" s="7" t="str">
        <f>VLOOKUP($A5986,icd!$A:$B,2,0)</f>
        <v>Nephrotic syndrome - Minor glomerular abnormality</v>
      </c>
      <c r="C5986" s="17" t="s">
        <v>37796</v>
      </c>
      <c r="D5986" s="7" t="str">
        <f>VLOOKUP($C5986,searchgroup!$A:$B,2,0)</f>
        <v>Nephrotic syndrome</v>
      </c>
    </row>
    <row r="5987" ht="15.75" customHeight="1">
      <c r="A5987" s="6" t="s">
        <v>17877</v>
      </c>
      <c r="B5987" s="7" t="str">
        <f>VLOOKUP($A5987,icd!$A:$B,2,0)</f>
        <v>Nephrotic syndrome - Focal and segmental glomerular lesions</v>
      </c>
      <c r="C5987" s="17" t="s">
        <v>37796</v>
      </c>
      <c r="D5987" s="7" t="str">
        <f>VLOOKUP($C5987,searchgroup!$A:$B,2,0)</f>
        <v>Nephrotic syndrome</v>
      </c>
    </row>
    <row r="5988" ht="15.75" customHeight="1">
      <c r="A5988" s="6" t="s">
        <v>17880</v>
      </c>
      <c r="B5988" s="7" t="str">
        <f>VLOOKUP($A5988,icd!$A:$B,2,0)</f>
        <v>Nephrotic syndrome - Diffuse membranous glomerulonephritis</v>
      </c>
      <c r="C5988" s="17" t="s">
        <v>37796</v>
      </c>
      <c r="D5988" s="7" t="str">
        <f>VLOOKUP($C5988,searchgroup!$A:$B,2,0)</f>
        <v>Nephrotic syndrome</v>
      </c>
    </row>
    <row r="5989" ht="15.75" customHeight="1">
      <c r="A5989" s="6" t="s">
        <v>17883</v>
      </c>
      <c r="B5989" s="7" t="str">
        <f>VLOOKUP($A5989,icd!$A:$B,2,0)</f>
        <v>Nephrotic syndrome - Diffuse mesangial proliferative glomerulonephritis</v>
      </c>
      <c r="C5989" s="17" t="s">
        <v>37796</v>
      </c>
      <c r="D5989" s="7" t="str">
        <f>VLOOKUP($C5989,searchgroup!$A:$B,2,0)</f>
        <v>Nephrotic syndrome</v>
      </c>
    </row>
    <row r="5990" ht="15.75" customHeight="1">
      <c r="A5990" s="6" t="s">
        <v>17886</v>
      </c>
      <c r="B5990" s="7" t="str">
        <f>VLOOKUP($A5990,icd!$A:$B,2,0)</f>
        <v>Nephrotic syndrome - Diffuse endocapillary proliferative glomerulonephritis</v>
      </c>
      <c r="C5990" s="17" t="s">
        <v>37796</v>
      </c>
      <c r="D5990" s="7" t="str">
        <f>VLOOKUP($C5990,searchgroup!$A:$B,2,0)</f>
        <v>Nephrotic syndrome</v>
      </c>
    </row>
    <row r="5991" ht="15.75" customHeight="1">
      <c r="A5991" s="6" t="s">
        <v>17889</v>
      </c>
      <c r="B5991" s="7" t="str">
        <f>VLOOKUP($A5991,icd!$A:$B,2,0)</f>
        <v>Nephrotic syndrome - Diffuse mesangiocapillary glomerulonephritis</v>
      </c>
      <c r="C5991" s="17" t="s">
        <v>37796</v>
      </c>
      <c r="D5991" s="7" t="str">
        <f>VLOOKUP($C5991,searchgroup!$A:$B,2,0)</f>
        <v>Nephrotic syndrome</v>
      </c>
    </row>
    <row r="5992" ht="15.75" customHeight="1">
      <c r="A5992" s="6" t="s">
        <v>17892</v>
      </c>
      <c r="B5992" s="7" t="str">
        <f>VLOOKUP($A5992,icd!$A:$B,2,0)</f>
        <v>Nephrotic syndrome - Dense deposit disease</v>
      </c>
      <c r="C5992" s="17" t="s">
        <v>37796</v>
      </c>
      <c r="D5992" s="7" t="str">
        <f>VLOOKUP($C5992,searchgroup!$A:$B,2,0)</f>
        <v>Nephrotic syndrome</v>
      </c>
    </row>
    <row r="5993" ht="15.75" customHeight="1">
      <c r="A5993" s="6" t="s">
        <v>17895</v>
      </c>
      <c r="B5993" s="7" t="str">
        <f>VLOOKUP($A5993,icd!$A:$B,2,0)</f>
        <v>Nephrotic syndrome - Diffuse crescentic glomerulonephritis</v>
      </c>
      <c r="C5993" s="17" t="s">
        <v>37796</v>
      </c>
      <c r="D5993" s="7" t="str">
        <f>VLOOKUP($C5993,searchgroup!$A:$B,2,0)</f>
        <v>Nephrotic syndrome</v>
      </c>
    </row>
    <row r="5994" ht="15.75" customHeight="1">
      <c r="A5994" s="6" t="s">
        <v>17898</v>
      </c>
      <c r="B5994" s="7" t="str">
        <f>VLOOKUP($A5994,icd!$A:$B,2,0)</f>
        <v>Nephrotic syndrome - Other</v>
      </c>
      <c r="C5994" s="17" t="s">
        <v>37796</v>
      </c>
      <c r="D5994" s="7" t="str">
        <f>VLOOKUP($C5994,searchgroup!$A:$B,2,0)</f>
        <v>Nephrotic syndrome</v>
      </c>
    </row>
    <row r="5995" ht="15.75" customHeight="1">
      <c r="A5995" s="6" t="s">
        <v>17901</v>
      </c>
      <c r="B5995" s="7" t="str">
        <f>VLOOKUP($A5995,icd!$A:$B,2,0)</f>
        <v>Nephrotic syndrome - Unspecified</v>
      </c>
      <c r="C5995" s="17" t="s">
        <v>37796</v>
      </c>
      <c r="D5995" s="7" t="str">
        <f>VLOOKUP($C5995,searchgroup!$A:$B,2,0)</f>
        <v>Nephrotic syndrome</v>
      </c>
    </row>
    <row r="5996" ht="15.75" customHeight="1">
      <c r="A5996" s="6" t="s">
        <v>17904</v>
      </c>
      <c r="B5996" s="7" t="str">
        <f>VLOOKUP($A5996,icd!$A:$B,2,0)</f>
        <v>Unspecified nephritic syndrome</v>
      </c>
      <c r="C5996" s="17" t="s">
        <v>34648</v>
      </c>
      <c r="D5996" s="7" t="str">
        <f>VLOOKUP($C5996,searchgroup!$A:$B,2,0)</f>
        <v>Chronic nephritic syndrome</v>
      </c>
    </row>
    <row r="5997" ht="15.75" customHeight="1">
      <c r="A5997" s="6" t="s">
        <v>17907</v>
      </c>
      <c r="B5997" s="7" t="str">
        <f>VLOOKUP($A5997,icd!$A:$B,2,0)</f>
        <v>Unspecified nephritic syndrome - Minor glomerular abnormality</v>
      </c>
      <c r="C5997" s="17" t="s">
        <v>34648</v>
      </c>
      <c r="D5997" s="7" t="str">
        <f>VLOOKUP($C5997,searchgroup!$A:$B,2,0)</f>
        <v>Chronic nephritic syndrome</v>
      </c>
    </row>
    <row r="5998" ht="15.75" customHeight="1">
      <c r="A5998" s="6" t="s">
        <v>17910</v>
      </c>
      <c r="B5998" s="7" t="str">
        <f>VLOOKUP($A5998,icd!$A:$B,2,0)</f>
        <v>Unspecified nephritic syndrome - Focal and segmental glomerular lesions</v>
      </c>
      <c r="C5998" s="17" t="s">
        <v>34648</v>
      </c>
      <c r="D5998" s="7" t="str">
        <f>VLOOKUP($C5998,searchgroup!$A:$B,2,0)</f>
        <v>Chronic nephritic syndrome</v>
      </c>
    </row>
    <row r="5999" ht="15.75" customHeight="1">
      <c r="A5999" s="6" t="s">
        <v>17913</v>
      </c>
      <c r="B5999" s="7" t="str">
        <f>VLOOKUP($A5999,icd!$A:$B,2,0)</f>
        <v>Unspecified nephritic syndrome - Diffuse membranous glomerulonephritis</v>
      </c>
      <c r="C5999" s="17" t="s">
        <v>34648</v>
      </c>
      <c r="D5999" s="7" t="str">
        <f>VLOOKUP($C5999,searchgroup!$A:$B,2,0)</f>
        <v>Chronic nephritic syndrome</v>
      </c>
    </row>
    <row r="6000" ht="15.75" customHeight="1">
      <c r="A6000" s="6" t="s">
        <v>17916</v>
      </c>
      <c r="B6000" s="7" t="str">
        <f>VLOOKUP($A6000,icd!$A:$B,2,0)</f>
        <v>Unspecified nephritic syndrome - Diffuse mesangial proliferative glomerulonephritis</v>
      </c>
      <c r="C6000" s="17" t="s">
        <v>34648</v>
      </c>
      <c r="D6000" s="7" t="str">
        <f>VLOOKUP($C6000,searchgroup!$A:$B,2,0)</f>
        <v>Chronic nephritic syndrome</v>
      </c>
    </row>
    <row r="6001" ht="15.75" customHeight="1">
      <c r="A6001" s="6" t="s">
        <v>17919</v>
      </c>
      <c r="B6001" s="7" t="str">
        <f>VLOOKUP($A6001,icd!$A:$B,2,0)</f>
        <v>Unspecified nephritic syndrome - Diffuse endocapillary proliferative glomerulonephritis</v>
      </c>
      <c r="C6001" s="17" t="s">
        <v>34648</v>
      </c>
      <c r="D6001" s="7" t="str">
        <f>VLOOKUP($C6001,searchgroup!$A:$B,2,0)</f>
        <v>Chronic nephritic syndrome</v>
      </c>
    </row>
    <row r="6002" ht="15.75" customHeight="1">
      <c r="A6002" s="6" t="s">
        <v>17922</v>
      </c>
      <c r="B6002" s="7" t="str">
        <f>VLOOKUP($A6002,icd!$A:$B,2,0)</f>
        <v>Unspecified nephritic syndrome - Diffuse mesangiocapillary glomerulonephritis</v>
      </c>
      <c r="C6002" s="17" t="s">
        <v>34648</v>
      </c>
      <c r="D6002" s="7" t="str">
        <f>VLOOKUP($C6002,searchgroup!$A:$B,2,0)</f>
        <v>Chronic nephritic syndrome</v>
      </c>
    </row>
    <row r="6003" ht="15.75" customHeight="1">
      <c r="A6003" s="6" t="s">
        <v>17925</v>
      </c>
      <c r="B6003" s="7" t="str">
        <f>VLOOKUP($A6003,icd!$A:$B,2,0)</f>
        <v>Unspecified nephritic syndrome - Dense deposit disease</v>
      </c>
      <c r="C6003" s="17" t="s">
        <v>34648</v>
      </c>
      <c r="D6003" s="7" t="str">
        <f>VLOOKUP($C6003,searchgroup!$A:$B,2,0)</f>
        <v>Chronic nephritic syndrome</v>
      </c>
    </row>
    <row r="6004" ht="15.75" customHeight="1">
      <c r="A6004" s="6" t="s">
        <v>17928</v>
      </c>
      <c r="B6004" s="7" t="str">
        <f>VLOOKUP($A6004,icd!$A:$B,2,0)</f>
        <v>Unspecified nephritic syndrome - Diffuse crescentic glomerulonephritis</v>
      </c>
      <c r="C6004" s="17" t="s">
        <v>34648</v>
      </c>
      <c r="D6004" s="7" t="str">
        <f>VLOOKUP($C6004,searchgroup!$A:$B,2,0)</f>
        <v>Chronic nephritic syndrome</v>
      </c>
    </row>
    <row r="6005" ht="15.75" customHeight="1">
      <c r="A6005" s="6" t="s">
        <v>17931</v>
      </c>
      <c r="B6005" s="7" t="str">
        <f>VLOOKUP($A6005,icd!$A:$B,2,0)</f>
        <v>Unspecified nephritic syndrome - Other</v>
      </c>
      <c r="C6005" s="17" t="s">
        <v>34648</v>
      </c>
      <c r="D6005" s="7" t="str">
        <f>VLOOKUP($C6005,searchgroup!$A:$B,2,0)</f>
        <v>Chronic nephritic syndrome</v>
      </c>
    </row>
    <row r="6006" ht="15.75" customHeight="1">
      <c r="A6006" s="6" t="s">
        <v>17934</v>
      </c>
      <c r="B6006" s="7" t="str">
        <f>VLOOKUP($A6006,icd!$A:$B,2,0)</f>
        <v>Unspecified nephritic syndrome - Unspecified</v>
      </c>
      <c r="C6006" s="17" t="s">
        <v>34648</v>
      </c>
      <c r="D6006" s="7" t="str">
        <f>VLOOKUP($C6006,searchgroup!$A:$B,2,0)</f>
        <v>Chronic nephritic syndrome</v>
      </c>
    </row>
    <row r="6007" ht="15.75" customHeight="1">
      <c r="A6007" s="6" t="s">
        <v>17937</v>
      </c>
      <c r="B6007" s="7" t="str">
        <f>VLOOKUP($A6007,icd!$A:$B,2,0)</f>
        <v>Isolated proteinuria with specified morphological lesion</v>
      </c>
      <c r="C6007" s="17" t="s">
        <v>37216</v>
      </c>
      <c r="D6007" s="7" t="str">
        <f>VLOOKUP($C6007,searchgroup!$A:$B,2,0)</f>
        <v>Isolated proteinuria</v>
      </c>
    </row>
    <row r="6008" ht="15.75" customHeight="1">
      <c r="A6008" s="6" t="s">
        <v>17940</v>
      </c>
      <c r="B6008" s="7" t="str">
        <f>VLOOKUP($A6008,icd!$A:$B,2,0)</f>
        <v>Isolated proteinuria with specified morphological lesion - Minor glomerular abnormality</v>
      </c>
      <c r="C6008" s="17" t="s">
        <v>37216</v>
      </c>
      <c r="D6008" s="7" t="str">
        <f>VLOOKUP($C6008,searchgroup!$A:$B,2,0)</f>
        <v>Isolated proteinuria</v>
      </c>
    </row>
    <row r="6009" ht="15.75" customHeight="1">
      <c r="A6009" s="6" t="s">
        <v>17943</v>
      </c>
      <c r="B6009" s="7" t="str">
        <f>VLOOKUP($A6009,icd!$A:$B,2,0)</f>
        <v>Isolated proteinuria with specified morphological lesion - Focal and segmental glomerular lesions</v>
      </c>
      <c r="C6009" s="17" t="s">
        <v>37216</v>
      </c>
      <c r="D6009" s="7" t="str">
        <f>VLOOKUP($C6009,searchgroup!$A:$B,2,0)</f>
        <v>Isolated proteinuria</v>
      </c>
    </row>
    <row r="6010" ht="15.75" customHeight="1">
      <c r="A6010" s="6" t="s">
        <v>17946</v>
      </c>
      <c r="B6010" s="7" t="str">
        <f>VLOOKUP($A6010,icd!$A:$B,2,0)</f>
        <v>Isolated proteinuria with specified morphological lesion - Diffuse membranous glomerulonephritis</v>
      </c>
      <c r="C6010" s="17" t="s">
        <v>37216</v>
      </c>
      <c r="D6010" s="7" t="str">
        <f>VLOOKUP($C6010,searchgroup!$A:$B,2,0)</f>
        <v>Isolated proteinuria</v>
      </c>
    </row>
    <row r="6011" ht="15.75" customHeight="1">
      <c r="A6011" s="6" t="s">
        <v>17949</v>
      </c>
      <c r="B6011" s="7" t="str">
        <f>VLOOKUP($A6011,icd!$A:$B,2,0)</f>
        <v>Isolated proteinuria with specified morphological lesion - Diffuse mesangial proliferative glomerulonephritis</v>
      </c>
      <c r="C6011" s="17" t="s">
        <v>37216</v>
      </c>
      <c r="D6011" s="7" t="str">
        <f>VLOOKUP($C6011,searchgroup!$A:$B,2,0)</f>
        <v>Isolated proteinuria</v>
      </c>
    </row>
    <row r="6012" ht="15.75" customHeight="1">
      <c r="A6012" s="6" t="s">
        <v>17952</v>
      </c>
      <c r="B6012" s="7" t="str">
        <f>VLOOKUP($A6012,icd!$A:$B,2,0)</f>
        <v>Isolated proteinuria with specified morphological lesion: Diffuse endocapillary proliferative glomerulonephritis</v>
      </c>
      <c r="C6012" s="17" t="s">
        <v>37216</v>
      </c>
      <c r="D6012" s="7" t="str">
        <f>VLOOKUP($C6012,searchgroup!$A:$B,2,0)</f>
        <v>Isolated proteinuria</v>
      </c>
    </row>
    <row r="6013" ht="15.75" customHeight="1">
      <c r="A6013" s="6" t="s">
        <v>17955</v>
      </c>
      <c r="B6013" s="7" t="str">
        <f>VLOOKUP($A6013,icd!$A:$B,2,0)</f>
        <v>Isolated proteinuria with specified morphological lesion - Diffuse mesangiocapillary glomerulonephritis</v>
      </c>
      <c r="C6013" s="17" t="s">
        <v>37216</v>
      </c>
      <c r="D6013" s="7" t="str">
        <f>VLOOKUP($C6013,searchgroup!$A:$B,2,0)</f>
        <v>Isolated proteinuria</v>
      </c>
    </row>
    <row r="6014" ht="15.75" customHeight="1">
      <c r="A6014" s="6" t="s">
        <v>17958</v>
      </c>
      <c r="B6014" s="7" t="str">
        <f>VLOOKUP($A6014,icd!$A:$B,2,0)</f>
        <v>Isolated proteinuria with specified morphological lesion: Dense deposit disease</v>
      </c>
      <c r="C6014" s="17" t="s">
        <v>37216</v>
      </c>
      <c r="D6014" s="7" t="str">
        <f>VLOOKUP($C6014,searchgroup!$A:$B,2,0)</f>
        <v>Isolated proteinuria</v>
      </c>
    </row>
    <row r="6015" ht="15.75" customHeight="1">
      <c r="A6015" s="6" t="s">
        <v>17961</v>
      </c>
      <c r="B6015" s="7" t="str">
        <f>VLOOKUP($A6015,icd!$A:$B,2,0)</f>
        <v>Isolated proteinuria with specified morphological lesion: Diffuse crescentic glomerulonephritis</v>
      </c>
      <c r="C6015" s="17" t="s">
        <v>37216</v>
      </c>
      <c r="D6015" s="7" t="str">
        <f>VLOOKUP($C6015,searchgroup!$A:$B,2,0)</f>
        <v>Isolated proteinuria</v>
      </c>
    </row>
    <row r="6016" ht="15.75" customHeight="1">
      <c r="A6016" s="6" t="s">
        <v>17964</v>
      </c>
      <c r="B6016" s="7" t="str">
        <f>VLOOKUP($A6016,icd!$A:$B,2,0)</f>
        <v>Isolated proteinuria with specified morphological lesion - Other</v>
      </c>
      <c r="C6016" s="17" t="s">
        <v>37216</v>
      </c>
      <c r="D6016" s="7" t="str">
        <f>VLOOKUP($C6016,searchgroup!$A:$B,2,0)</f>
        <v>Isolated proteinuria</v>
      </c>
    </row>
    <row r="6017" ht="15.75" customHeight="1">
      <c r="A6017" s="6" t="s">
        <v>17967</v>
      </c>
      <c r="B6017" s="7" t="str">
        <f>VLOOKUP($A6017,icd!$A:$B,2,0)</f>
        <v>Isolated proteinuria with specified morphological lesion - Unspecified</v>
      </c>
      <c r="C6017" s="17" t="s">
        <v>37216</v>
      </c>
      <c r="D6017" s="7" t="str">
        <f>VLOOKUP($C6017,searchgroup!$A:$B,2,0)</f>
        <v>Isolated proteinuria</v>
      </c>
    </row>
    <row r="6018" ht="15.75" customHeight="1">
      <c r="A6018" s="6" t="s">
        <v>17970</v>
      </c>
      <c r="B6018" s="7" t="str">
        <f>VLOOKUP($A6018,icd!$A:$B,2,0)</f>
        <v>Hereditary nephropathy</v>
      </c>
      <c r="C6018" s="17" t="s">
        <v>36679</v>
      </c>
      <c r="D6018" s="7" t="str">
        <f>VLOOKUP($C6018,searchgroup!$A:$B,2,0)</f>
        <v>Inborn kidney disorder</v>
      </c>
    </row>
    <row r="6019" ht="15.75" customHeight="1">
      <c r="A6019" s="6" t="s">
        <v>17973</v>
      </c>
      <c r="B6019" s="7" t="str">
        <f>VLOOKUP($A6019,icd!$A:$B,2,0)</f>
        <v>Hereditary nephropathy, not elsewhere classified - Minor glomerular abnormality</v>
      </c>
      <c r="C6019" s="17" t="s">
        <v>36679</v>
      </c>
      <c r="D6019" s="7" t="str">
        <f>VLOOKUP($C6019,searchgroup!$A:$B,2,0)</f>
        <v>Inborn kidney disorder</v>
      </c>
    </row>
    <row r="6020" ht="15.75" customHeight="1">
      <c r="A6020" s="6" t="s">
        <v>17976</v>
      </c>
      <c r="B6020" s="7" t="str">
        <f>VLOOKUP($A6020,icd!$A:$B,2,0)</f>
        <v>Hereditary nephropathy, not elsewhere classified - Focal and segmental glomerular lesions</v>
      </c>
      <c r="C6020" s="17" t="s">
        <v>36679</v>
      </c>
      <c r="D6020" s="7" t="str">
        <f>VLOOKUP($C6020,searchgroup!$A:$B,2,0)</f>
        <v>Inborn kidney disorder</v>
      </c>
    </row>
    <row r="6021" ht="15.75" customHeight="1">
      <c r="A6021" s="6" t="s">
        <v>17979</v>
      </c>
      <c r="B6021" s="7" t="str">
        <f>VLOOKUP($A6021,icd!$A:$B,2,0)</f>
        <v>Hereditary nephropathy, not elsewhere classified - Diffuse membranous glomerulonephritis</v>
      </c>
      <c r="C6021" s="17" t="s">
        <v>36679</v>
      </c>
      <c r="D6021" s="7" t="str">
        <f>VLOOKUP($C6021,searchgroup!$A:$B,2,0)</f>
        <v>Inborn kidney disorder</v>
      </c>
    </row>
    <row r="6022" ht="15.75" customHeight="1">
      <c r="A6022" s="6" t="s">
        <v>17982</v>
      </c>
      <c r="B6022" s="7" t="str">
        <f>VLOOKUP($A6022,icd!$A:$B,2,0)</f>
        <v>Hereditary nephropathy, not elsewhere classified - Diffuse mesangial proliferative glomerulonephritis</v>
      </c>
      <c r="C6022" s="17" t="s">
        <v>36679</v>
      </c>
      <c r="D6022" s="7" t="str">
        <f>VLOOKUP($C6022,searchgroup!$A:$B,2,0)</f>
        <v>Inborn kidney disorder</v>
      </c>
    </row>
    <row r="6023" ht="15.75" customHeight="1">
      <c r="A6023" s="6" t="s">
        <v>17985</v>
      </c>
      <c r="B6023" s="7" t="str">
        <f>VLOOKUP($A6023,icd!$A:$B,2,0)</f>
        <v>Hereditary nephropathy: Diffuse endocapillary proliferative glomerulonephritis</v>
      </c>
      <c r="C6023" s="17" t="s">
        <v>36679</v>
      </c>
      <c r="D6023" s="7" t="str">
        <f>VLOOKUP($C6023,searchgroup!$A:$B,2,0)</f>
        <v>Inborn kidney disorder</v>
      </c>
    </row>
    <row r="6024" ht="15.75" customHeight="1">
      <c r="A6024" s="6" t="s">
        <v>17988</v>
      </c>
      <c r="B6024" s="7" t="str">
        <f>VLOOKUP($A6024,icd!$A:$B,2,0)</f>
        <v>Hereditary nephropathy, not elsewhere classified - Diffuse mesangiocapillary glomerulonephritis</v>
      </c>
      <c r="C6024" s="17" t="s">
        <v>36679</v>
      </c>
      <c r="D6024" s="7" t="str">
        <f>VLOOKUP($C6024,searchgroup!$A:$B,2,0)</f>
        <v>Inborn kidney disorder</v>
      </c>
    </row>
    <row r="6025" ht="15.75" customHeight="1">
      <c r="A6025" s="6" t="s">
        <v>17991</v>
      </c>
      <c r="B6025" s="7" t="str">
        <f>VLOOKUP($A6025,icd!$A:$B,2,0)</f>
        <v>Hereditary nephropathy: Dense deposit disease</v>
      </c>
      <c r="C6025" s="17" t="s">
        <v>36679</v>
      </c>
      <c r="D6025" s="7" t="str">
        <f>VLOOKUP($C6025,searchgroup!$A:$B,2,0)</f>
        <v>Inborn kidney disorder</v>
      </c>
    </row>
    <row r="6026" ht="15.75" customHeight="1">
      <c r="A6026" s="6" t="s">
        <v>17994</v>
      </c>
      <c r="B6026" s="7" t="str">
        <f>VLOOKUP($A6026,icd!$A:$B,2,0)</f>
        <v>Hereditary nephropathy, not elsewhere classified - Diffuse crescentic glomerulonephritis</v>
      </c>
      <c r="C6026" s="17" t="s">
        <v>36679</v>
      </c>
      <c r="D6026" s="7" t="str">
        <f>VLOOKUP($C6026,searchgroup!$A:$B,2,0)</f>
        <v>Inborn kidney disorder</v>
      </c>
    </row>
    <row r="6027" ht="15.75" customHeight="1">
      <c r="A6027" s="6" t="s">
        <v>17997</v>
      </c>
      <c r="B6027" s="7" t="str">
        <f>VLOOKUP($A6027,icd!$A:$B,2,0)</f>
        <v>Hereditary nephropathy, not elsewhere classified - Other</v>
      </c>
      <c r="C6027" s="17" t="s">
        <v>36679</v>
      </c>
      <c r="D6027" s="7" t="str">
        <f>VLOOKUP($C6027,searchgroup!$A:$B,2,0)</f>
        <v>Inborn kidney disorder</v>
      </c>
    </row>
    <row r="6028" ht="15.75" customHeight="1">
      <c r="A6028" s="6" t="s">
        <v>18000</v>
      </c>
      <c r="B6028" s="7" t="str">
        <f>VLOOKUP($A6028,icd!$A:$B,2,0)</f>
        <v>Hereditary nephropathy, not elsewhere classified - Unspecified</v>
      </c>
      <c r="C6028" s="17" t="s">
        <v>36679</v>
      </c>
      <c r="D6028" s="7" t="str">
        <f>VLOOKUP($C6028,searchgroup!$A:$B,2,0)</f>
        <v>Inborn kidney disorder</v>
      </c>
    </row>
    <row r="6029" ht="15.75" customHeight="1">
      <c r="A6029" s="6" t="s">
        <v>18003</v>
      </c>
      <c r="B6029" s="7" t="str">
        <f>VLOOKUP($A6029,icd!$A:$B,2,0)</f>
        <v>Glomerular disorders in diseases classified elsewhere</v>
      </c>
      <c r="C6029" s="17" t="s">
        <v>37256</v>
      </c>
      <c r="D6029" s="7" t="str">
        <f>VLOOKUP($C6029,searchgroup!$A:$B,2,0)</f>
        <v>Kidney damage due to other disease</v>
      </c>
    </row>
    <row r="6030" ht="15.75" customHeight="1">
      <c r="A6030" s="6" t="s">
        <v>18006</v>
      </c>
      <c r="B6030" s="7" t="str">
        <f>VLOOKUP($A6030,icd!$A:$B,2,0)</f>
        <v>Glomerular disorders in infectious and parasitic diseases classified elsewhere</v>
      </c>
      <c r="C6030" s="17" t="s">
        <v>37256</v>
      </c>
      <c r="D6030" s="7" t="str">
        <f>VLOOKUP($C6030,searchgroup!$A:$B,2,0)</f>
        <v>Kidney damage due to other disease</v>
      </c>
    </row>
    <row r="6031" ht="15.75" customHeight="1">
      <c r="A6031" s="6" t="s">
        <v>18009</v>
      </c>
      <c r="B6031" s="7" t="str">
        <f>VLOOKUP($A6031,icd!$A:$B,2,0)</f>
        <v>Glomerular disorders in neoplastic diseases</v>
      </c>
      <c r="C6031" s="18" t="s">
        <v>40480</v>
      </c>
      <c r="D6031" s="7" t="str">
        <f>VLOOKUP($C6031,searchgroup!$A:$B,2,0)</f>
        <v>Kidney damage due to cancer</v>
      </c>
    </row>
    <row r="6032" ht="15.75" customHeight="1">
      <c r="A6032" s="6" t="s">
        <v>18012</v>
      </c>
      <c r="B6032" s="7" t="str">
        <f>VLOOKUP($A6032,icd!$A:$B,2,0)</f>
        <v>Glomerular disorders in blood diseases and disorders involving the immune mechanism</v>
      </c>
      <c r="C6032" s="17" t="s">
        <v>37256</v>
      </c>
      <c r="D6032" s="7" t="str">
        <f>VLOOKUP($C6032,searchgroup!$A:$B,2,0)</f>
        <v>Kidney damage due to other disease</v>
      </c>
    </row>
    <row r="6033" ht="15.75" customHeight="1">
      <c r="A6033" s="6" t="s">
        <v>18015</v>
      </c>
      <c r="B6033" s="7" t="str">
        <f>VLOOKUP($A6033,icd!$A:$B,2,0)</f>
        <v>Glomerular disorders in diabetes mellitus</v>
      </c>
      <c r="C6033" s="17" t="s">
        <v>37256</v>
      </c>
      <c r="D6033" s="7" t="str">
        <f>VLOOKUP($C6033,searchgroup!$A:$B,2,0)</f>
        <v>Kidney damage due to other disease</v>
      </c>
    </row>
    <row r="6034" ht="15.75" customHeight="1">
      <c r="A6034" s="6" t="s">
        <v>18018</v>
      </c>
      <c r="B6034" s="7" t="str">
        <f>VLOOKUP($A6034,icd!$A:$B,2,0)</f>
        <v>Glomerular disorders in other endocrine, nutritional and metabolic diseases</v>
      </c>
      <c r="C6034" s="17" t="s">
        <v>37256</v>
      </c>
      <c r="D6034" s="7" t="str">
        <f>VLOOKUP($C6034,searchgroup!$A:$B,2,0)</f>
        <v>Kidney damage due to other disease</v>
      </c>
    </row>
    <row r="6035" ht="15.75" customHeight="1">
      <c r="A6035" s="6" t="s">
        <v>18021</v>
      </c>
      <c r="B6035" s="7" t="str">
        <f>VLOOKUP($A6035,icd!$A:$B,2,0)</f>
        <v>Glomerular disorders in systemic connective tissue disorders</v>
      </c>
      <c r="C6035" s="17" t="s">
        <v>37256</v>
      </c>
      <c r="D6035" s="7" t="str">
        <f>VLOOKUP($C6035,searchgroup!$A:$B,2,0)</f>
        <v>Kidney damage due to other disease</v>
      </c>
    </row>
    <row r="6036" ht="15.75" customHeight="1">
      <c r="A6036" s="6" t="s">
        <v>18024</v>
      </c>
      <c r="B6036" s="7" t="str">
        <f>VLOOKUP($A6036,icd!$A:$B,2,0)</f>
        <v>Glomerular disorders in other diseases classified elsewhere</v>
      </c>
      <c r="C6036" s="17" t="s">
        <v>37256</v>
      </c>
      <c r="D6036" s="7" t="str">
        <f>VLOOKUP($C6036,searchgroup!$A:$B,2,0)</f>
        <v>Kidney damage due to other disease</v>
      </c>
    </row>
    <row r="6037" ht="15.75" customHeight="1">
      <c r="A6037" s="6" t="s">
        <v>18027</v>
      </c>
      <c r="B6037" s="7" t="str">
        <f>VLOOKUP($A6037,icd!$A:$B,2,0)</f>
        <v>Acute pyelonephritis</v>
      </c>
      <c r="C6037" s="17" t="s">
        <v>33528</v>
      </c>
      <c r="D6037" s="7" t="str">
        <f>VLOOKUP($C6037,searchgroup!$A:$B,2,0)</f>
        <v>Acute pyelonephritis, i.e. acute kidney infection</v>
      </c>
    </row>
    <row r="6038" ht="15.75" customHeight="1">
      <c r="A6038" s="6" t="s">
        <v>18030</v>
      </c>
      <c r="B6038" s="7" t="str">
        <f>VLOOKUP($A6038,icd!$A:$B,2,0)</f>
        <v>Chronic tubulo-interstitial nephritis</v>
      </c>
      <c r="C6038" s="17" t="s">
        <v>36902</v>
      </c>
      <c r="D6038" s="7" t="str">
        <f>VLOOKUP($C6038,searchgroup!$A:$B,2,0)</f>
        <v>Inflammation of the kidney</v>
      </c>
    </row>
    <row r="6039" ht="15.75" customHeight="1">
      <c r="A6039" s="6" t="s">
        <v>18033</v>
      </c>
      <c r="B6039" s="7" t="str">
        <f>VLOOKUP($A6039,icd!$A:$B,2,0)</f>
        <v>Nonobstructive reflux-associated chronic pyelonephritis</v>
      </c>
      <c r="C6039" s="17" t="s">
        <v>36902</v>
      </c>
      <c r="D6039" s="7" t="str">
        <f>VLOOKUP($C6039,searchgroup!$A:$B,2,0)</f>
        <v>Inflammation of the kidney</v>
      </c>
    </row>
    <row r="6040" ht="15.75" customHeight="1">
      <c r="A6040" s="6" t="s">
        <v>18036</v>
      </c>
      <c r="B6040" s="7" t="str">
        <f>VLOOKUP($A6040,icd!$A:$B,2,0)</f>
        <v>Chronic obstructive pyelonephritis</v>
      </c>
      <c r="C6040" s="17" t="s">
        <v>36902</v>
      </c>
      <c r="D6040" s="7" t="str">
        <f>VLOOKUP($C6040,searchgroup!$A:$B,2,0)</f>
        <v>Inflammation of the kidney</v>
      </c>
    </row>
    <row r="6041" ht="15.75" customHeight="1">
      <c r="A6041" s="6" t="s">
        <v>18039</v>
      </c>
      <c r="B6041" s="7" t="str">
        <f>VLOOKUP($A6041,icd!$A:$B,2,0)</f>
        <v>Other chronic tubulo-interstitial nephritis</v>
      </c>
      <c r="C6041" s="17" t="s">
        <v>36902</v>
      </c>
      <c r="D6041" s="7" t="str">
        <f>VLOOKUP($C6041,searchgroup!$A:$B,2,0)</f>
        <v>Inflammation of the kidney</v>
      </c>
    </row>
    <row r="6042" ht="15.75" customHeight="1">
      <c r="A6042" s="6" t="s">
        <v>18042</v>
      </c>
      <c r="B6042" s="7" t="str">
        <f>VLOOKUP($A6042,icd!$A:$B,2,0)</f>
        <v>Chronic tubulo-interstitial nephritis, unspecified</v>
      </c>
      <c r="C6042" s="17" t="s">
        <v>36902</v>
      </c>
      <c r="D6042" s="7" t="str">
        <f>VLOOKUP($C6042,searchgroup!$A:$B,2,0)</f>
        <v>Inflammation of the kidney</v>
      </c>
    </row>
    <row r="6043" ht="15.75" customHeight="1">
      <c r="A6043" s="6" t="s">
        <v>18045</v>
      </c>
      <c r="B6043" s="7" t="str">
        <f>VLOOKUP($A6043,icd!$A:$B,2,0)</f>
        <v>Tubulo-interstitial nephritis, not specified as acute or chronic</v>
      </c>
      <c r="C6043" s="17" t="s">
        <v>36902</v>
      </c>
      <c r="D6043" s="7" t="str">
        <f>VLOOKUP($C6043,searchgroup!$A:$B,2,0)</f>
        <v>Inflammation of the kidney</v>
      </c>
    </row>
    <row r="6044" ht="15.75" customHeight="1">
      <c r="A6044" s="6" t="s">
        <v>18048</v>
      </c>
      <c r="B6044" s="7" t="str">
        <f>VLOOKUP($A6044,icd!$A:$B,2,0)</f>
        <v>Obstructive and reflux uropathy</v>
      </c>
      <c r="C6044" s="17" t="s">
        <v>37949</v>
      </c>
      <c r="D6044" s="7" t="str">
        <f>VLOOKUP($C6044,searchgroup!$A:$B,2,0)</f>
        <v>Obstructive and reflux uropathy</v>
      </c>
    </row>
    <row r="6045" ht="15.75" customHeight="1">
      <c r="A6045" s="6" t="s">
        <v>18051</v>
      </c>
      <c r="B6045" s="7" t="str">
        <f>VLOOKUP($A6045,icd!$A:$B,2,0)</f>
        <v>Hydronephrosis with ureteropelvic junction obstruction</v>
      </c>
      <c r="C6045" s="17" t="s">
        <v>37949</v>
      </c>
      <c r="D6045" s="7" t="str">
        <f>VLOOKUP($C6045,searchgroup!$A:$B,2,0)</f>
        <v>Obstructive and reflux uropathy</v>
      </c>
    </row>
    <row r="6046" ht="15.75" customHeight="1">
      <c r="A6046" s="6" t="s">
        <v>18054</v>
      </c>
      <c r="B6046" s="7" t="str">
        <f>VLOOKUP($A6046,icd!$A:$B,2,0)</f>
        <v>Hydronephrosis with ureteral stricture, not elsewhere classified</v>
      </c>
      <c r="C6046" s="17" t="s">
        <v>37949</v>
      </c>
      <c r="D6046" s="7" t="str">
        <f>VLOOKUP($C6046,searchgroup!$A:$B,2,0)</f>
        <v>Obstructive and reflux uropathy</v>
      </c>
    </row>
    <row r="6047" ht="15.75" customHeight="1">
      <c r="A6047" s="6" t="s">
        <v>18057</v>
      </c>
      <c r="B6047" s="7" t="str">
        <f>VLOOKUP($A6047,icd!$A:$B,2,0)</f>
        <v>Hydronephrosis with renal and ureteral calculous obstruction</v>
      </c>
      <c r="C6047" s="17" t="s">
        <v>37949</v>
      </c>
      <c r="D6047" s="7" t="str">
        <f>VLOOKUP($C6047,searchgroup!$A:$B,2,0)</f>
        <v>Obstructive and reflux uropathy</v>
      </c>
    </row>
    <row r="6048" ht="15.75" customHeight="1">
      <c r="A6048" s="6" t="s">
        <v>18060</v>
      </c>
      <c r="B6048" s="7" t="str">
        <f>VLOOKUP($A6048,icd!$A:$B,2,0)</f>
        <v>Other and unspecified hydronephrosis</v>
      </c>
      <c r="C6048" s="17" t="s">
        <v>37949</v>
      </c>
      <c r="D6048" s="7" t="str">
        <f>VLOOKUP($C6048,searchgroup!$A:$B,2,0)</f>
        <v>Obstructive and reflux uropathy</v>
      </c>
    </row>
    <row r="6049" ht="15.75" customHeight="1">
      <c r="A6049" s="6" t="s">
        <v>18063</v>
      </c>
      <c r="B6049" s="7" t="str">
        <f>VLOOKUP($A6049,icd!$A:$B,2,0)</f>
        <v>Hydroureter</v>
      </c>
      <c r="C6049" s="17" t="s">
        <v>36520</v>
      </c>
      <c r="D6049" s="7" t="str">
        <f>VLOOKUP($C6049,searchgroup!$A:$B,2,0)</f>
        <v>Hydroureter</v>
      </c>
    </row>
    <row r="6050" ht="15.75" customHeight="1">
      <c r="A6050" s="6" t="s">
        <v>18066</v>
      </c>
      <c r="B6050" s="7" t="str">
        <f>VLOOKUP($A6050,icd!$A:$B,2,0)</f>
        <v>Kinking and stricture of ureter without hydronephrosis</v>
      </c>
      <c r="C6050" s="17" t="s">
        <v>37949</v>
      </c>
      <c r="D6050" s="7" t="str">
        <f>VLOOKUP($C6050,searchgroup!$A:$B,2,0)</f>
        <v>Obstructive and reflux uropathy</v>
      </c>
    </row>
    <row r="6051" ht="15.75" customHeight="1">
      <c r="A6051" s="6" t="s">
        <v>18069</v>
      </c>
      <c r="B6051" s="7" t="str">
        <f>VLOOKUP($A6051,icd!$A:$B,2,0)</f>
        <v>Pyonephrosis</v>
      </c>
      <c r="C6051" s="17" t="s">
        <v>38708</v>
      </c>
      <c r="D6051" s="7" t="str">
        <f>VLOOKUP($C6051,searchgroup!$A:$B,2,0)</f>
        <v>Pyonephrosis</v>
      </c>
    </row>
    <row r="6052" ht="15.75" customHeight="1">
      <c r="A6052" s="6" t="s">
        <v>18072</v>
      </c>
      <c r="B6052" s="7" t="str">
        <f>VLOOKUP($A6052,icd!$A:$B,2,0)</f>
        <v>Vesicoureteral-reflux-associated uropathy</v>
      </c>
      <c r="C6052" s="17" t="s">
        <v>37949</v>
      </c>
      <c r="D6052" s="7" t="str">
        <f>VLOOKUP($C6052,searchgroup!$A:$B,2,0)</f>
        <v>Obstructive and reflux uropathy</v>
      </c>
    </row>
    <row r="6053" ht="15.75" customHeight="1">
      <c r="A6053" s="6" t="s">
        <v>18075</v>
      </c>
      <c r="B6053" s="7" t="str">
        <f>VLOOKUP($A6053,icd!$A:$B,2,0)</f>
        <v>Other obstructive and reflux uropathy</v>
      </c>
      <c r="C6053" s="17" t="s">
        <v>37949</v>
      </c>
      <c r="D6053" s="7" t="str">
        <f>VLOOKUP($C6053,searchgroup!$A:$B,2,0)</f>
        <v>Obstructive and reflux uropathy</v>
      </c>
    </row>
    <row r="6054" ht="15.75" customHeight="1">
      <c r="A6054" s="6" t="s">
        <v>18078</v>
      </c>
      <c r="B6054" s="7" t="str">
        <f>VLOOKUP($A6054,icd!$A:$B,2,0)</f>
        <v>Obstructive and reflux uropathy, unspecified</v>
      </c>
      <c r="C6054" s="17" t="s">
        <v>37949</v>
      </c>
      <c r="D6054" s="7" t="str">
        <f>VLOOKUP($C6054,searchgroup!$A:$B,2,0)</f>
        <v>Obstructive and reflux uropathy</v>
      </c>
    </row>
    <row r="6055" ht="15.75" customHeight="1">
      <c r="A6055" s="6" t="s">
        <v>18081</v>
      </c>
      <c r="B6055" s="7" t="str">
        <f>VLOOKUP($A6055,icd!$A:$B,2,0)</f>
        <v>Drug- and heavy-metal-induced tubulo-interstitial and tubular conditions</v>
      </c>
      <c r="C6055" s="17" t="s">
        <v>37259</v>
      </c>
      <c r="D6055" s="7" t="str">
        <f>VLOOKUP($C6055,searchgroup!$A:$B,2,0)</f>
        <v>Kidney damage to drugs</v>
      </c>
    </row>
    <row r="6056" ht="15.75" customHeight="1">
      <c r="A6056" s="6" t="s">
        <v>18084</v>
      </c>
      <c r="B6056" s="7" t="str">
        <f>VLOOKUP($A6056,icd!$A:$B,2,0)</f>
        <v>Analgesic nephropathy</v>
      </c>
      <c r="C6056" s="17" t="s">
        <v>37259</v>
      </c>
      <c r="D6056" s="7" t="str">
        <f>VLOOKUP($C6056,searchgroup!$A:$B,2,0)</f>
        <v>Kidney damage to drugs</v>
      </c>
    </row>
    <row r="6057" ht="15.75" customHeight="1">
      <c r="A6057" s="6" t="s">
        <v>18087</v>
      </c>
      <c r="B6057" s="7" t="str">
        <f>VLOOKUP($A6057,icd!$A:$B,2,0)</f>
        <v>Nephropathy induced by other drugs, medicaments and biological substances</v>
      </c>
      <c r="C6057" s="17" t="s">
        <v>37259</v>
      </c>
      <c r="D6057" s="7" t="str">
        <f>VLOOKUP($C6057,searchgroup!$A:$B,2,0)</f>
        <v>Kidney damage to drugs</v>
      </c>
    </row>
    <row r="6058" ht="15.75" customHeight="1">
      <c r="A6058" s="6" t="s">
        <v>18090</v>
      </c>
      <c r="B6058" s="7" t="str">
        <f>VLOOKUP($A6058,icd!$A:$B,2,0)</f>
        <v>Nephropathy induced by unspecified drug, medicament or biological substance</v>
      </c>
      <c r="C6058" s="17" t="s">
        <v>37259</v>
      </c>
      <c r="D6058" s="7" t="str">
        <f>VLOOKUP($C6058,searchgroup!$A:$B,2,0)</f>
        <v>Kidney damage to drugs</v>
      </c>
    </row>
    <row r="6059" ht="15.75" customHeight="1">
      <c r="A6059" s="6" t="s">
        <v>18093</v>
      </c>
      <c r="B6059" s="7" t="str">
        <f>VLOOKUP($A6059,icd!$A:$B,2,0)</f>
        <v>Nephropathy induced by heavy metals</v>
      </c>
      <c r="C6059" s="17" t="s">
        <v>37262</v>
      </c>
      <c r="D6059" s="7" t="str">
        <f>VLOOKUP($C6059,searchgroup!$A:$B,2,0)</f>
        <v>Kidney damage to heavy metals</v>
      </c>
    </row>
    <row r="6060" ht="15.75" customHeight="1">
      <c r="A6060" s="6" t="s">
        <v>18096</v>
      </c>
      <c r="B6060" s="7" t="str">
        <f>VLOOKUP($A6060,icd!$A:$B,2,0)</f>
        <v>Toxic nephropathy, not elsewhere classified</v>
      </c>
      <c r="C6060" s="17" t="s">
        <v>37259</v>
      </c>
      <c r="D6060" s="7" t="str">
        <f>VLOOKUP($C6060,searchgroup!$A:$B,2,0)</f>
        <v>Kidney damage to drugs</v>
      </c>
    </row>
    <row r="6061" ht="15.75" customHeight="1">
      <c r="A6061" s="6" t="s">
        <v>18099</v>
      </c>
      <c r="B6061" s="7" t="str">
        <f>VLOOKUP($A6061,icd!$A:$B,2,0)</f>
        <v>Other renal tubulo-interstitial diseases</v>
      </c>
      <c r="C6061" s="17" t="s">
        <v>39559</v>
      </c>
      <c r="D6061" s="7" t="str">
        <f>VLOOKUP($C6061,searchgroup!$A:$B,2,0)</f>
        <v>Tubulo-intestinal kidney damage</v>
      </c>
    </row>
    <row r="6062" ht="15.75" customHeight="1">
      <c r="A6062" s="6" t="s">
        <v>18102</v>
      </c>
      <c r="B6062" s="7" t="str">
        <f>VLOOKUP($A6062,icd!$A:$B,2,0)</f>
        <v>Balkan nephropathy</v>
      </c>
      <c r="C6062" s="17" t="s">
        <v>39559</v>
      </c>
      <c r="D6062" s="7" t="str">
        <f>VLOOKUP($C6062,searchgroup!$A:$B,2,0)</f>
        <v>Tubulo-intestinal kidney damage</v>
      </c>
    </row>
    <row r="6063" ht="15.75" customHeight="1">
      <c r="A6063" s="6" t="s">
        <v>18105</v>
      </c>
      <c r="B6063" s="7" t="str">
        <f>VLOOKUP($A6063,icd!$A:$B,2,0)</f>
        <v>Renal and perinephric abscess</v>
      </c>
      <c r="C6063" s="17" t="s">
        <v>39559</v>
      </c>
      <c r="D6063" s="7" t="str">
        <f>VLOOKUP($C6063,searchgroup!$A:$B,2,0)</f>
        <v>Tubulo-intestinal kidney damage</v>
      </c>
    </row>
    <row r="6064" ht="15.75" customHeight="1">
      <c r="A6064" s="6" t="s">
        <v>18108</v>
      </c>
      <c r="B6064" s="7" t="str">
        <f>VLOOKUP($A6064,icd!$A:$B,2,0)</f>
        <v>Other specified renal tubulo-interstitial diseases</v>
      </c>
      <c r="C6064" s="17" t="s">
        <v>39559</v>
      </c>
      <c r="D6064" s="7" t="str">
        <f>VLOOKUP($C6064,searchgroup!$A:$B,2,0)</f>
        <v>Tubulo-intestinal kidney damage</v>
      </c>
    </row>
    <row r="6065" ht="15.75" customHeight="1">
      <c r="A6065" s="6" t="s">
        <v>18111</v>
      </c>
      <c r="B6065" s="7" t="str">
        <f>VLOOKUP($A6065,icd!$A:$B,2,0)</f>
        <v>Renal tubulo-interstitial disease, unspecified</v>
      </c>
      <c r="C6065" s="17" t="s">
        <v>39559</v>
      </c>
      <c r="D6065" s="7" t="str">
        <f>VLOOKUP($C6065,searchgroup!$A:$B,2,0)</f>
        <v>Tubulo-intestinal kidney damage</v>
      </c>
    </row>
    <row r="6066" ht="15.75" customHeight="1">
      <c r="A6066" s="6" t="s">
        <v>18114</v>
      </c>
      <c r="B6066" s="7" t="str">
        <f>VLOOKUP($A6066,icd!$A:$B,2,0)</f>
        <v>Renal tubulo-interstitial disorders in diseases classified elsewhere</v>
      </c>
      <c r="C6066" s="17" t="s">
        <v>39562</v>
      </c>
      <c r="D6066" s="7" t="str">
        <f>VLOOKUP($C6066,searchgroup!$A:$B,2,0)</f>
        <v>Tubulo-intestinal kidney damage due to other disease</v>
      </c>
    </row>
    <row r="6067" ht="15.75" customHeight="1">
      <c r="A6067" s="6" t="s">
        <v>18117</v>
      </c>
      <c r="B6067" s="7" t="str">
        <f>VLOOKUP($A6067,icd!$A:$B,2,0)</f>
        <v>Renal tubulo-interstitial disorders in infectious and parasitic diseases classified elsewhere</v>
      </c>
      <c r="C6067" s="17" t="s">
        <v>39562</v>
      </c>
      <c r="D6067" s="7" t="str">
        <f>VLOOKUP($C6067,searchgroup!$A:$B,2,0)</f>
        <v>Tubulo-intestinal kidney damage due to other disease</v>
      </c>
    </row>
    <row r="6068" ht="15.75" customHeight="1">
      <c r="A6068" s="6" t="s">
        <v>18120</v>
      </c>
      <c r="B6068" s="7" t="str">
        <f>VLOOKUP($A6068,icd!$A:$B,2,0)</f>
        <v>Renal tubulo-interstitial disorders in neoplastic diseases</v>
      </c>
      <c r="C6068" s="18" t="s">
        <v>40480</v>
      </c>
      <c r="D6068" s="7" t="str">
        <f>VLOOKUP($C6068,searchgroup!$A:$B,2,0)</f>
        <v>Kidney damage due to cancer</v>
      </c>
    </row>
    <row r="6069" ht="15.75" customHeight="1">
      <c r="A6069" s="6" t="s">
        <v>18123</v>
      </c>
      <c r="B6069" s="7" t="str">
        <f>VLOOKUP($A6069,icd!$A:$B,2,0)</f>
        <v>Renal tubulo-interstitial disorders in blood diseases and disorders involving the immune mechanism</v>
      </c>
      <c r="C6069" s="17" t="s">
        <v>39562</v>
      </c>
      <c r="D6069" s="7" t="str">
        <f>VLOOKUP($C6069,searchgroup!$A:$B,2,0)</f>
        <v>Tubulo-intestinal kidney damage due to other disease</v>
      </c>
    </row>
    <row r="6070" ht="15.75" customHeight="1">
      <c r="A6070" s="6" t="s">
        <v>18126</v>
      </c>
      <c r="B6070" s="7" t="str">
        <f>VLOOKUP($A6070,icd!$A:$B,2,0)</f>
        <v>Renal tubulo-interstitial disorders in metabolic diseases</v>
      </c>
      <c r="C6070" s="17" t="s">
        <v>39562</v>
      </c>
      <c r="D6070" s="7" t="str">
        <f>VLOOKUP($C6070,searchgroup!$A:$B,2,0)</f>
        <v>Tubulo-intestinal kidney damage due to other disease</v>
      </c>
    </row>
    <row r="6071" ht="15.75" customHeight="1">
      <c r="A6071" s="6" t="s">
        <v>18129</v>
      </c>
      <c r="B6071" s="7" t="str">
        <f>VLOOKUP($A6071,icd!$A:$B,2,0)</f>
        <v>Renal tubulo-interstitial disorders in systemic connective tissue disorders</v>
      </c>
      <c r="C6071" s="17" t="s">
        <v>39562</v>
      </c>
      <c r="D6071" s="7" t="str">
        <f>VLOOKUP($C6071,searchgroup!$A:$B,2,0)</f>
        <v>Tubulo-intestinal kidney damage due to other disease</v>
      </c>
    </row>
    <row r="6072" ht="15.75" customHeight="1">
      <c r="A6072" s="6" t="s">
        <v>18132</v>
      </c>
      <c r="B6072" s="7" t="str">
        <f>VLOOKUP($A6072,icd!$A:$B,2,0)</f>
        <v>Renal tubulo-interstitial disorders in transplant rejection</v>
      </c>
      <c r="C6072" s="17" t="s">
        <v>39562</v>
      </c>
      <c r="D6072" s="7" t="str">
        <f>VLOOKUP($C6072,searchgroup!$A:$B,2,0)</f>
        <v>Tubulo-intestinal kidney damage due to other disease</v>
      </c>
    </row>
    <row r="6073" ht="15.75" customHeight="1">
      <c r="A6073" s="6" t="s">
        <v>18135</v>
      </c>
      <c r="B6073" s="7" t="str">
        <f>VLOOKUP($A6073,icd!$A:$B,2,0)</f>
        <v>Renal tubulo-interstitial disorders in other diseases classified elsewhere</v>
      </c>
      <c r="C6073" s="17" t="s">
        <v>39562</v>
      </c>
      <c r="D6073" s="7" t="str">
        <f>VLOOKUP($C6073,searchgroup!$A:$B,2,0)</f>
        <v>Tubulo-intestinal kidney damage due to other disease</v>
      </c>
    </row>
    <row r="6074" ht="15.75" customHeight="1">
      <c r="A6074" s="6" t="s">
        <v>18138</v>
      </c>
      <c r="B6074" s="7" t="str">
        <f>VLOOKUP($A6074,icd!$A:$B,2,0)</f>
        <v>Acute renal failure</v>
      </c>
      <c r="C6074" s="17" t="s">
        <v>33532</v>
      </c>
      <c r="D6074" s="7" t="str">
        <f>VLOOKUP($C6074,searchgroup!$A:$B,2,0)</f>
        <v>Acute renal failure</v>
      </c>
    </row>
    <row r="6075" ht="15.75" customHeight="1">
      <c r="A6075" s="6" t="s">
        <v>18141</v>
      </c>
      <c r="B6075" s="7" t="str">
        <f>VLOOKUP($A6075,icd!$A:$B,2,0)</f>
        <v>Acute renal failure with tubular necrosis</v>
      </c>
      <c r="C6075" s="17" t="s">
        <v>33532</v>
      </c>
      <c r="D6075" s="7" t="str">
        <f>VLOOKUP($C6075,searchgroup!$A:$B,2,0)</f>
        <v>Acute renal failure</v>
      </c>
    </row>
    <row r="6076" ht="15.75" customHeight="1">
      <c r="A6076" s="6" t="s">
        <v>18144</v>
      </c>
      <c r="B6076" s="7" t="str">
        <f>VLOOKUP($A6076,icd!$A:$B,2,0)</f>
        <v>Acute renal failure with acute cortical necrosis</v>
      </c>
      <c r="C6076" s="17" t="s">
        <v>33532</v>
      </c>
      <c r="D6076" s="7" t="str">
        <f>VLOOKUP($C6076,searchgroup!$A:$B,2,0)</f>
        <v>Acute renal failure</v>
      </c>
    </row>
    <row r="6077" ht="15.75" customHeight="1">
      <c r="A6077" s="6" t="s">
        <v>18147</v>
      </c>
      <c r="B6077" s="7" t="str">
        <f>VLOOKUP($A6077,icd!$A:$B,2,0)</f>
        <v>Acute renal failure with medullary necrosis</v>
      </c>
      <c r="C6077" s="17" t="s">
        <v>33532</v>
      </c>
      <c r="D6077" s="7" t="str">
        <f>VLOOKUP($C6077,searchgroup!$A:$B,2,0)</f>
        <v>Acute renal failure</v>
      </c>
    </row>
    <row r="6078" ht="15.75" customHeight="1">
      <c r="A6078" s="6" t="s">
        <v>18150</v>
      </c>
      <c r="B6078" s="7" t="str">
        <f>VLOOKUP($A6078,icd!$A:$B,2,0)</f>
        <v>Other acute renal failure</v>
      </c>
      <c r="C6078" s="17" t="s">
        <v>33532</v>
      </c>
      <c r="D6078" s="7" t="str">
        <f>VLOOKUP($C6078,searchgroup!$A:$B,2,0)</f>
        <v>Acute renal failure</v>
      </c>
    </row>
    <row r="6079" ht="15.75" customHeight="1">
      <c r="A6079" s="6" t="s">
        <v>18153</v>
      </c>
      <c r="B6079" s="7" t="str">
        <f>VLOOKUP($A6079,icd!$A:$B,2,0)</f>
        <v>Acute renal failure, unspecified</v>
      </c>
      <c r="C6079" s="17" t="s">
        <v>33532</v>
      </c>
      <c r="D6079" s="7" t="str">
        <f>VLOOKUP($C6079,searchgroup!$A:$B,2,0)</f>
        <v>Acute renal failure</v>
      </c>
    </row>
    <row r="6080" ht="15.75" customHeight="1">
      <c r="A6080" s="6" t="s">
        <v>18156</v>
      </c>
      <c r="B6080" s="7" t="str">
        <f>VLOOKUP($A6080,icd!$A:$B,2,0)</f>
        <v>Chronic kidney disease</v>
      </c>
      <c r="C6080" s="17" t="s">
        <v>34683</v>
      </c>
      <c r="D6080" s="7" t="str">
        <f>VLOOKUP($C6080,searchgroup!$A:$B,2,0)</f>
        <v>Chronic renal failure</v>
      </c>
    </row>
    <row r="6081" ht="15.75" customHeight="1">
      <c r="A6081" s="6" t="s">
        <v>18159</v>
      </c>
      <c r="B6081" s="7" t="str">
        <f>VLOOKUP($A6081,icd!$A:$B,2,0)</f>
        <v>Chronic kidney disease, stage 1</v>
      </c>
      <c r="C6081" s="17" t="s">
        <v>34683</v>
      </c>
      <c r="D6081" s="7" t="str">
        <f>VLOOKUP($C6081,searchgroup!$A:$B,2,0)</f>
        <v>Chronic renal failure</v>
      </c>
    </row>
    <row r="6082" ht="15.75" customHeight="1">
      <c r="A6082" s="6" t="s">
        <v>18162</v>
      </c>
      <c r="B6082" s="7" t="str">
        <f>VLOOKUP($A6082,icd!$A:$B,2,0)</f>
        <v>Chronic kidney disease, stage 2</v>
      </c>
      <c r="C6082" s="17" t="s">
        <v>34683</v>
      </c>
      <c r="D6082" s="7" t="str">
        <f>VLOOKUP($C6082,searchgroup!$A:$B,2,0)</f>
        <v>Chronic renal failure</v>
      </c>
    </row>
    <row r="6083" ht="15.75" customHeight="1">
      <c r="A6083" s="6" t="s">
        <v>18165</v>
      </c>
      <c r="B6083" s="7" t="str">
        <f>VLOOKUP($A6083,icd!$A:$B,2,0)</f>
        <v>Chronic kidney disease, stage 3</v>
      </c>
      <c r="C6083" s="17" t="s">
        <v>34683</v>
      </c>
      <c r="D6083" s="7" t="str">
        <f>VLOOKUP($C6083,searchgroup!$A:$B,2,0)</f>
        <v>Chronic renal failure</v>
      </c>
    </row>
    <row r="6084" ht="15.75" customHeight="1">
      <c r="A6084" s="6" t="s">
        <v>18168</v>
      </c>
      <c r="B6084" s="7" t="str">
        <f>VLOOKUP($A6084,icd!$A:$B,2,0)</f>
        <v>Chronic kidney disease, stage 4</v>
      </c>
      <c r="C6084" s="17" t="s">
        <v>34683</v>
      </c>
      <c r="D6084" s="7" t="str">
        <f>VLOOKUP($C6084,searchgroup!$A:$B,2,0)</f>
        <v>Chronic renal failure</v>
      </c>
    </row>
    <row r="6085" ht="15.75" customHeight="1">
      <c r="A6085" s="6" t="s">
        <v>18171</v>
      </c>
      <c r="B6085" s="7" t="str">
        <f>VLOOKUP($A6085,icd!$A:$B,2,0)</f>
        <v>Chronic kidney disease, stage 5</v>
      </c>
      <c r="C6085" s="17" t="s">
        <v>34683</v>
      </c>
      <c r="D6085" s="7" t="str">
        <f>VLOOKUP($C6085,searchgroup!$A:$B,2,0)</f>
        <v>Chronic renal failure</v>
      </c>
    </row>
    <row r="6086" ht="15.75" customHeight="1">
      <c r="A6086" s="6" t="s">
        <v>18174</v>
      </c>
      <c r="B6086" s="7" t="str">
        <f>VLOOKUP($A6086,icd!$A:$B,2,0)</f>
        <v>Chronic kidney disease, unspecified</v>
      </c>
      <c r="C6086" s="17" t="s">
        <v>34683</v>
      </c>
      <c r="D6086" s="7" t="str">
        <f>VLOOKUP($C6086,searchgroup!$A:$B,2,0)</f>
        <v>Chronic renal failure</v>
      </c>
    </row>
    <row r="6087" ht="15.75" customHeight="1">
      <c r="A6087" s="6" t="s">
        <v>18177</v>
      </c>
      <c r="B6087" s="7" t="str">
        <f>VLOOKUP($A6087,icd!$A:$B,2,0)</f>
        <v>Unspecified kidney failure</v>
      </c>
      <c r="C6087" s="17" t="s">
        <v>34683</v>
      </c>
      <c r="D6087" s="7" t="str">
        <f>VLOOKUP($C6087,searchgroup!$A:$B,2,0)</f>
        <v>Chronic renal failure</v>
      </c>
    </row>
    <row r="6088" ht="15.75" customHeight="1">
      <c r="A6088" s="6" t="s">
        <v>18180</v>
      </c>
      <c r="B6088" s="7" t="str">
        <f>VLOOKUP($A6088,icd!$A:$B,2,0)</f>
        <v>Calculus of kidney and ureter</v>
      </c>
      <c r="C6088" s="17" t="s">
        <v>34366</v>
      </c>
      <c r="D6088" s="7" t="str">
        <f>VLOOKUP($C6088,searchgroup!$A:$B,2,0)</f>
        <v>Calculus of kidney or ureter, i.e. kidney stone</v>
      </c>
    </row>
    <row r="6089" ht="15.75" customHeight="1">
      <c r="A6089" s="6" t="s">
        <v>18183</v>
      </c>
      <c r="B6089" s="7" t="str">
        <f>VLOOKUP($A6089,icd!$A:$B,2,0)</f>
        <v>Calculus of kidney</v>
      </c>
      <c r="C6089" s="17" t="s">
        <v>34366</v>
      </c>
      <c r="D6089" s="7" t="str">
        <f>VLOOKUP($C6089,searchgroup!$A:$B,2,0)</f>
        <v>Calculus of kidney or ureter, i.e. kidney stone</v>
      </c>
    </row>
    <row r="6090" ht="15.75" customHeight="1">
      <c r="A6090" s="6" t="s">
        <v>18186</v>
      </c>
      <c r="B6090" s="7" t="str">
        <f>VLOOKUP($A6090,icd!$A:$B,2,0)</f>
        <v>Calculus of ureter</v>
      </c>
      <c r="C6090" s="17" t="s">
        <v>34366</v>
      </c>
      <c r="D6090" s="7" t="str">
        <f>VLOOKUP($C6090,searchgroup!$A:$B,2,0)</f>
        <v>Calculus of kidney or ureter, i.e. kidney stone</v>
      </c>
    </row>
    <row r="6091" ht="15.75" customHeight="1">
      <c r="A6091" s="6" t="s">
        <v>18189</v>
      </c>
      <c r="B6091" s="7" t="str">
        <f>VLOOKUP($A6091,icd!$A:$B,2,0)</f>
        <v>Calculus of kidney with calculus of ureter</v>
      </c>
      <c r="C6091" s="17" t="s">
        <v>34364</v>
      </c>
      <c r="D6091" s="7" t="str">
        <f>VLOOKUP($C6091,searchgroup!$A:$B,2,0)</f>
        <v>Calculus of kidney and ureter</v>
      </c>
    </row>
    <row r="6092" ht="15.75" customHeight="1">
      <c r="A6092" s="6" t="s">
        <v>18192</v>
      </c>
      <c r="B6092" s="7" t="str">
        <f>VLOOKUP($A6092,icd!$A:$B,2,0)</f>
        <v>Urinary calculus, unspecified</v>
      </c>
      <c r="C6092" s="17" t="s">
        <v>34366</v>
      </c>
      <c r="D6092" s="7" t="str">
        <f>VLOOKUP($C6092,searchgroup!$A:$B,2,0)</f>
        <v>Calculus of kidney or ureter, i.e. kidney stone</v>
      </c>
    </row>
    <row r="6093" ht="15.75" customHeight="1">
      <c r="A6093" s="6" t="s">
        <v>18195</v>
      </c>
      <c r="B6093" s="7" t="str">
        <f>VLOOKUP($A6093,icd!$A:$B,2,0)</f>
        <v>Calculus of lower urinary tract</v>
      </c>
      <c r="C6093" s="17" t="s">
        <v>34361</v>
      </c>
      <c r="D6093" s="7" t="str">
        <f>VLOOKUP($C6093,searchgroup!$A:$B,2,0)</f>
        <v>Calculus of bladder or urethra</v>
      </c>
    </row>
    <row r="6094" ht="15.75" customHeight="1">
      <c r="A6094" s="6" t="s">
        <v>18198</v>
      </c>
      <c r="B6094" s="7" t="str">
        <f>VLOOKUP($A6094,icd!$A:$B,2,0)</f>
        <v>Calculus in bladder</v>
      </c>
      <c r="C6094" s="17" t="s">
        <v>34361</v>
      </c>
      <c r="D6094" s="7" t="str">
        <f>VLOOKUP($C6094,searchgroup!$A:$B,2,0)</f>
        <v>Calculus of bladder or urethra</v>
      </c>
    </row>
    <row r="6095" ht="15.75" customHeight="1">
      <c r="A6095" s="6" t="s">
        <v>18201</v>
      </c>
      <c r="B6095" s="7" t="str">
        <f>VLOOKUP($A6095,icd!$A:$B,2,0)</f>
        <v>Calculus in urethra</v>
      </c>
      <c r="C6095" s="17" t="s">
        <v>34361</v>
      </c>
      <c r="D6095" s="7" t="str">
        <f>VLOOKUP($C6095,searchgroup!$A:$B,2,0)</f>
        <v>Calculus of bladder or urethra</v>
      </c>
    </row>
    <row r="6096" ht="15.75" customHeight="1">
      <c r="A6096" s="6" t="s">
        <v>18204</v>
      </c>
      <c r="B6096" s="7" t="str">
        <f>VLOOKUP($A6096,icd!$A:$B,2,0)</f>
        <v>Other lower urinary tract calculus</v>
      </c>
      <c r="C6096" s="17" t="s">
        <v>34361</v>
      </c>
      <c r="D6096" s="7" t="str">
        <f>VLOOKUP($C6096,searchgroup!$A:$B,2,0)</f>
        <v>Calculus of bladder or urethra</v>
      </c>
    </row>
    <row r="6097" ht="15.75" customHeight="1">
      <c r="A6097" s="6" t="s">
        <v>18207</v>
      </c>
      <c r="B6097" s="7" t="str">
        <f>VLOOKUP($A6097,icd!$A:$B,2,0)</f>
        <v>Calculus of lower urinary tract, unspecified</v>
      </c>
      <c r="C6097" s="17" t="s">
        <v>34361</v>
      </c>
      <c r="D6097" s="7" t="str">
        <f>VLOOKUP($C6097,searchgroup!$A:$B,2,0)</f>
        <v>Calculus of bladder or urethra</v>
      </c>
    </row>
    <row r="6098" ht="15.75" customHeight="1">
      <c r="A6098" s="6" t="s">
        <v>18210</v>
      </c>
      <c r="B6098" s="7" t="str">
        <f>VLOOKUP($A6098,icd!$A:$B,2,0)</f>
        <v>Calculus of urinary tract in diseases classified elsewhere</v>
      </c>
      <c r="C6098" s="17" t="s">
        <v>34361</v>
      </c>
      <c r="D6098" s="7" t="str">
        <f>VLOOKUP($C6098,searchgroup!$A:$B,2,0)</f>
        <v>Calculus of bladder or urethra</v>
      </c>
    </row>
    <row r="6099" ht="15.75" customHeight="1">
      <c r="A6099" s="6" t="s">
        <v>18213</v>
      </c>
      <c r="B6099" s="7" t="str">
        <f>VLOOKUP($A6099,icd!$A:$B,2,0)</f>
        <v>Urinary calculus in schistosomiasis [bilharziasis]</v>
      </c>
      <c r="C6099" s="17" t="s">
        <v>34163</v>
      </c>
      <c r="D6099" s="7" t="str">
        <f>VLOOKUP($C6099,searchgroup!$A:$B,2,0)</f>
        <v>Bilharziasis, i.e. schistosomiasis</v>
      </c>
    </row>
    <row r="6100" ht="15.75" customHeight="1">
      <c r="A6100" s="6" t="s">
        <v>18216</v>
      </c>
      <c r="B6100" s="7" t="str">
        <f>VLOOKUP($A6100,icd!$A:$B,2,0)</f>
        <v>Calculus of urinary tract in other diseases classified elsewhere</v>
      </c>
      <c r="C6100" s="17" t="s">
        <v>34361</v>
      </c>
      <c r="D6100" s="7" t="str">
        <f>VLOOKUP($C6100,searchgroup!$A:$B,2,0)</f>
        <v>Calculus of bladder or urethra</v>
      </c>
    </row>
    <row r="6101" ht="15.75" customHeight="1">
      <c r="A6101" s="6" t="s">
        <v>18219</v>
      </c>
      <c r="B6101" s="7" t="str">
        <f>VLOOKUP($A6101,icd!$A:$B,2,0)</f>
        <v>Unspecified renal colic</v>
      </c>
      <c r="C6101" s="17" t="s">
        <v>40206</v>
      </c>
      <c r="D6101" s="7" t="str">
        <f>VLOOKUP($C6101,searchgroup!$A:$B,2,0)</f>
        <v>Unspecified renal colic</v>
      </c>
    </row>
    <row r="6102" ht="15.75" customHeight="1">
      <c r="A6102" s="6" t="s">
        <v>18222</v>
      </c>
      <c r="B6102" s="7" t="str">
        <f>VLOOKUP($A6102,icd!$A:$B,2,0)</f>
        <v>Disorders resulting from impaired renal tubular function</v>
      </c>
      <c r="C6102" s="17" t="s">
        <v>34796</v>
      </c>
      <c r="D6102" s="7" t="str">
        <f>VLOOKUP($C6102,searchgroup!$A:$B,2,0)</f>
        <v>Complications due to kidney damage</v>
      </c>
    </row>
    <row r="6103" ht="15.75" customHeight="1">
      <c r="A6103" s="6" t="s">
        <v>18225</v>
      </c>
      <c r="B6103" s="7" t="str">
        <f>VLOOKUP($A6103,icd!$A:$B,2,0)</f>
        <v>Renal osteodystrophy</v>
      </c>
      <c r="C6103" s="17" t="s">
        <v>34796</v>
      </c>
      <c r="D6103" s="7" t="str">
        <f>VLOOKUP($C6103,searchgroup!$A:$B,2,0)</f>
        <v>Complications due to kidney damage</v>
      </c>
    </row>
    <row r="6104" ht="15.75" customHeight="1">
      <c r="A6104" s="6" t="s">
        <v>18228</v>
      </c>
      <c r="B6104" s="7" t="str">
        <f>VLOOKUP($A6104,icd!$A:$B,2,0)</f>
        <v>Nephrogenic diabetes insipidus</v>
      </c>
      <c r="C6104" s="17" t="s">
        <v>34796</v>
      </c>
      <c r="D6104" s="7" t="str">
        <f>VLOOKUP($C6104,searchgroup!$A:$B,2,0)</f>
        <v>Complications due to kidney damage</v>
      </c>
    </row>
    <row r="6105" ht="15.75" customHeight="1">
      <c r="A6105" s="6" t="s">
        <v>18231</v>
      </c>
      <c r="B6105" s="7" t="str">
        <f>VLOOKUP($A6105,icd!$A:$B,2,0)</f>
        <v>Other disorders resulting from impaired renal tubular function</v>
      </c>
      <c r="C6105" s="17" t="s">
        <v>34796</v>
      </c>
      <c r="D6105" s="7" t="str">
        <f>VLOOKUP($C6105,searchgroup!$A:$B,2,0)</f>
        <v>Complications due to kidney damage</v>
      </c>
    </row>
    <row r="6106" ht="15.75" customHeight="1">
      <c r="A6106" s="6" t="s">
        <v>18234</v>
      </c>
      <c r="B6106" s="7" t="str">
        <f>VLOOKUP($A6106,icd!$A:$B,2,0)</f>
        <v>Disorder resulting from impaired renal tubular function, unspecified</v>
      </c>
      <c r="C6106" s="17" t="s">
        <v>34796</v>
      </c>
      <c r="D6106" s="7" t="str">
        <f>VLOOKUP($C6106,searchgroup!$A:$B,2,0)</f>
        <v>Complications due to kidney damage</v>
      </c>
    </row>
    <row r="6107" ht="15.75" customHeight="1">
      <c r="A6107" s="6" t="s">
        <v>18237</v>
      </c>
      <c r="B6107" s="7" t="str">
        <f>VLOOKUP($A6107,icd!$A:$B,2,0)</f>
        <v>Unspecified contracted kidney</v>
      </c>
      <c r="C6107" s="17" t="s">
        <v>34157</v>
      </c>
      <c r="D6107" s="7" t="str">
        <f>VLOOKUP($C6107,searchgroup!$A:$B,2,0)</f>
        <v>Bilateral small kidney</v>
      </c>
    </row>
    <row r="6108" ht="15.75" customHeight="1">
      <c r="A6108" s="6" t="s">
        <v>18240</v>
      </c>
      <c r="B6108" s="7" t="str">
        <f>VLOOKUP($A6108,icd!$A:$B,2,0)</f>
        <v>Small kidney of unknown cause</v>
      </c>
      <c r="C6108" s="17" t="s">
        <v>34157</v>
      </c>
      <c r="D6108" s="7" t="str">
        <f>VLOOKUP($C6108,searchgroup!$A:$B,2,0)</f>
        <v>Bilateral small kidney</v>
      </c>
    </row>
    <row r="6109" ht="15.75" customHeight="1">
      <c r="A6109" s="6" t="s">
        <v>18243</v>
      </c>
      <c r="B6109" s="7" t="str">
        <f>VLOOKUP($A6109,icd!$A:$B,2,0)</f>
        <v>Small kidney, unilateral</v>
      </c>
      <c r="C6109" s="17" t="s">
        <v>39714</v>
      </c>
      <c r="D6109" s="7" t="str">
        <f>VLOOKUP($C6109,searchgroup!$A:$B,2,0)</f>
        <v>Unilateral small kidney</v>
      </c>
    </row>
    <row r="6110" ht="15.75" customHeight="1">
      <c r="A6110" s="6" t="s">
        <v>18246</v>
      </c>
      <c r="B6110" s="7" t="str">
        <f>VLOOKUP($A6110,icd!$A:$B,2,0)</f>
        <v>Small kidney, bilateral</v>
      </c>
      <c r="C6110" s="17" t="s">
        <v>34157</v>
      </c>
      <c r="D6110" s="7" t="str">
        <f>VLOOKUP($C6110,searchgroup!$A:$B,2,0)</f>
        <v>Bilateral small kidney</v>
      </c>
    </row>
    <row r="6111" ht="15.75" customHeight="1">
      <c r="A6111" s="6" t="s">
        <v>18249</v>
      </c>
      <c r="B6111" s="7" t="str">
        <f>VLOOKUP($A6111,icd!$A:$B,2,0)</f>
        <v>Small kidney, unspecified</v>
      </c>
      <c r="C6111" s="17" t="s">
        <v>39714</v>
      </c>
      <c r="D6111" s="7" t="str">
        <f>VLOOKUP($C6111,searchgroup!$A:$B,2,0)</f>
        <v>Unilateral small kidney</v>
      </c>
    </row>
    <row r="6112" ht="15.75" customHeight="1">
      <c r="A6112" s="6" t="s">
        <v>18252</v>
      </c>
      <c r="B6112" s="7" t="str">
        <f>VLOOKUP($A6112,icd!$A:$B,2,0)</f>
        <v>Other disorders of kidney and ureter, not elsewhere classified</v>
      </c>
      <c r="C6112" s="17" t="s">
        <v>40090</v>
      </c>
      <c r="D6112" s="7" t="str">
        <f>VLOOKUP($C6112,searchgroup!$A:$B,2,0)</f>
        <v>Unspecified kidney disorder</v>
      </c>
    </row>
    <row r="6113" ht="15.75" customHeight="1">
      <c r="A6113" s="6" t="s">
        <v>18255</v>
      </c>
      <c r="B6113" s="7" t="str">
        <f>VLOOKUP($A6113,icd!$A:$B,2,0)</f>
        <v>Ischaemia and infarction of kidney</v>
      </c>
      <c r="C6113" s="17" t="s">
        <v>36845</v>
      </c>
      <c r="D6113" s="7" t="str">
        <f>VLOOKUP($C6113,searchgroup!$A:$B,2,0)</f>
        <v>Infarction of kidney</v>
      </c>
    </row>
    <row r="6114" ht="15.75" customHeight="1">
      <c r="A6114" s="6" t="s">
        <v>18258</v>
      </c>
      <c r="B6114" s="7" t="str">
        <f>VLOOKUP($A6114,icd!$A:$B,2,0)</f>
        <v>Cyst of kidney</v>
      </c>
      <c r="C6114" s="17" t="s">
        <v>35039</v>
      </c>
      <c r="D6114" s="7" t="str">
        <f>VLOOKUP($C6114,searchgroup!$A:$B,2,0)</f>
        <v>Cyst of kidney</v>
      </c>
    </row>
    <row r="6115" ht="15.75" customHeight="1">
      <c r="A6115" s="6" t="s">
        <v>18261</v>
      </c>
      <c r="B6115" s="7" t="str">
        <f>VLOOKUP($A6115,icd!$A:$B,2,0)</f>
        <v>Other specified disorders of kidney and ureter</v>
      </c>
      <c r="C6115" s="17" t="s">
        <v>40090</v>
      </c>
      <c r="D6115" s="7" t="str">
        <f>VLOOKUP($C6115,searchgroup!$A:$B,2,0)</f>
        <v>Unspecified kidney disorder</v>
      </c>
    </row>
    <row r="6116" ht="15.75" customHeight="1">
      <c r="A6116" s="6" t="s">
        <v>18264</v>
      </c>
      <c r="B6116" s="7" t="str">
        <f>VLOOKUP($A6116,icd!$A:$B,2,0)</f>
        <v>Disorder of kidney and ureter, unspecified</v>
      </c>
      <c r="C6116" s="17" t="s">
        <v>40090</v>
      </c>
      <c r="D6116" s="7" t="str">
        <f>VLOOKUP($C6116,searchgroup!$A:$B,2,0)</f>
        <v>Unspecified kidney disorder</v>
      </c>
    </row>
    <row r="6117" ht="15.75" customHeight="1">
      <c r="A6117" s="6" t="s">
        <v>18267</v>
      </c>
      <c r="B6117" s="7" t="str">
        <f>VLOOKUP($A6117,icd!$A:$B,2,0)</f>
        <v>Other disorders of kidney and ureter in diseases classified elsewhere</v>
      </c>
      <c r="C6117" s="17" t="s">
        <v>40090</v>
      </c>
      <c r="D6117" s="7" t="str">
        <f>VLOOKUP($C6117,searchgroup!$A:$B,2,0)</f>
        <v>Unspecified kidney disorder</v>
      </c>
    </row>
    <row r="6118" ht="15.75" customHeight="1">
      <c r="A6118" s="6" t="s">
        <v>18270</v>
      </c>
      <c r="B6118" s="7" t="str">
        <f>VLOOKUP($A6118,icd!$A:$B,2,0)</f>
        <v>Late syphilis of kidney</v>
      </c>
      <c r="C6118" s="17" t="s">
        <v>39342</v>
      </c>
      <c r="D6118" s="7" t="str">
        <f>VLOOKUP($C6118,searchgroup!$A:$B,2,0)</f>
        <v>Syphilis of the kidney</v>
      </c>
    </row>
    <row r="6119" ht="15.75" customHeight="1">
      <c r="A6119" s="6" t="s">
        <v>18273</v>
      </c>
      <c r="B6119" s="7" t="str">
        <f>VLOOKUP($A6119,icd!$A:$B,2,0)</f>
        <v>Other disorders of kidney and ureter in infectious and parasitic diseases classified elsewhere</v>
      </c>
      <c r="C6119" s="17" t="s">
        <v>40090</v>
      </c>
      <c r="D6119" s="7" t="str">
        <f>VLOOKUP($C6119,searchgroup!$A:$B,2,0)</f>
        <v>Unspecified kidney disorder</v>
      </c>
    </row>
    <row r="6120" ht="15.75" customHeight="1">
      <c r="A6120" s="6" t="s">
        <v>18276</v>
      </c>
      <c r="B6120" s="7" t="str">
        <f>VLOOKUP($A6120,icd!$A:$B,2,0)</f>
        <v>Other disorders of kidney and ureter in other diseases classified elsewhere</v>
      </c>
      <c r="C6120" s="17" t="s">
        <v>40090</v>
      </c>
      <c r="D6120" s="7" t="str">
        <f>VLOOKUP($C6120,searchgroup!$A:$B,2,0)</f>
        <v>Unspecified kidney disorder</v>
      </c>
    </row>
    <row r="6121" ht="15.75" customHeight="1">
      <c r="A6121" s="6" t="s">
        <v>18279</v>
      </c>
      <c r="B6121" s="7" t="str">
        <f>VLOOKUP($A6121,icd!$A:$B,2,0)</f>
        <v>Cystitis</v>
      </c>
      <c r="C6121" s="17" t="s">
        <v>33438</v>
      </c>
      <c r="D6121" s="7" t="str">
        <f>VLOOKUP($C6121,searchgroup!$A:$B,2,0)</f>
        <v>Acute bladder infection</v>
      </c>
    </row>
    <row r="6122" ht="15.75" customHeight="1">
      <c r="A6122" s="6" t="s">
        <v>18282</v>
      </c>
      <c r="B6122" s="7" t="str">
        <f>VLOOKUP($A6122,icd!$A:$B,2,0)</f>
        <v>Acute cystitis</v>
      </c>
      <c r="C6122" s="17" t="s">
        <v>33438</v>
      </c>
      <c r="D6122" s="7" t="str">
        <f>VLOOKUP($C6122,searchgroup!$A:$B,2,0)</f>
        <v>Acute bladder infection</v>
      </c>
    </row>
    <row r="6123" ht="15.75" customHeight="1">
      <c r="A6123" s="6" t="s">
        <v>18285</v>
      </c>
      <c r="B6123" s="7" t="str">
        <f>VLOOKUP($A6123,icd!$A:$B,2,0)</f>
        <v>Interstitial cystitis (chronic)</v>
      </c>
      <c r="C6123" s="17" t="s">
        <v>37152</v>
      </c>
      <c r="D6123" s="7" t="str">
        <f>VLOOKUP($C6123,searchgroup!$A:$B,2,0)</f>
        <v>Interstitial chronic cystitis</v>
      </c>
    </row>
    <row r="6124" ht="15.75" customHeight="1">
      <c r="A6124" s="6" t="s">
        <v>18288</v>
      </c>
      <c r="B6124" s="7" t="str">
        <f>VLOOKUP($A6124,icd!$A:$B,2,0)</f>
        <v>Other chronic cystitis</v>
      </c>
      <c r="C6124" s="17" t="s">
        <v>39270</v>
      </c>
      <c r="D6124" s="7" t="str">
        <f>VLOOKUP($C6124,searchgroup!$A:$B,2,0)</f>
        <v>Superficial chronic cystitis</v>
      </c>
    </row>
    <row r="6125" ht="15.75" customHeight="1">
      <c r="A6125" s="6" t="s">
        <v>18291</v>
      </c>
      <c r="B6125" s="7" t="str">
        <f>VLOOKUP($A6125,icd!$A:$B,2,0)</f>
        <v>Trigonitis</v>
      </c>
      <c r="C6125" s="17" t="s">
        <v>33438</v>
      </c>
      <c r="D6125" s="7" t="str">
        <f>VLOOKUP($C6125,searchgroup!$A:$B,2,0)</f>
        <v>Acute bladder infection</v>
      </c>
    </row>
    <row r="6126" ht="15.75" customHeight="1">
      <c r="A6126" s="6" t="s">
        <v>18294</v>
      </c>
      <c r="B6126" s="7" t="str">
        <f>VLOOKUP($A6126,icd!$A:$B,2,0)</f>
        <v>Irradiation cystitis</v>
      </c>
      <c r="C6126" s="17" t="s">
        <v>35057</v>
      </c>
      <c r="D6126" s="7" t="str">
        <f>VLOOKUP($C6126,searchgroup!$A:$B,2,0)</f>
        <v>Cystitis due to radiation</v>
      </c>
    </row>
    <row r="6127" ht="15.75" customHeight="1">
      <c r="A6127" s="6" t="s">
        <v>18297</v>
      </c>
      <c r="B6127" s="7" t="str">
        <f>VLOOKUP($A6127,icd!$A:$B,2,0)</f>
        <v>Other cystitis</v>
      </c>
      <c r="C6127" s="17" t="s">
        <v>33438</v>
      </c>
      <c r="D6127" s="7" t="str">
        <f>VLOOKUP($C6127,searchgroup!$A:$B,2,0)</f>
        <v>Acute bladder infection</v>
      </c>
    </row>
    <row r="6128" ht="15.75" customHeight="1">
      <c r="A6128" s="6" t="s">
        <v>18300</v>
      </c>
      <c r="B6128" s="7" t="str">
        <f>VLOOKUP($A6128,icd!$A:$B,2,0)</f>
        <v>Cystitis, unspecified</v>
      </c>
      <c r="C6128" s="17" t="s">
        <v>33438</v>
      </c>
      <c r="D6128" s="7" t="str">
        <f>VLOOKUP($C6128,searchgroup!$A:$B,2,0)</f>
        <v>Acute bladder infection</v>
      </c>
    </row>
    <row r="6129" ht="15.75" customHeight="1">
      <c r="A6129" s="6" t="s">
        <v>18303</v>
      </c>
      <c r="B6129" s="7" t="str">
        <f>VLOOKUP($A6129,icd!$A:$B,2,0)</f>
        <v>Neuromuscular dysfunction of bladder, not elsewhere classified</v>
      </c>
      <c r="C6129" s="17" t="s">
        <v>37826</v>
      </c>
      <c r="D6129" s="7" t="str">
        <f>VLOOKUP($C6129,searchgroup!$A:$B,2,0)</f>
        <v>Neuromuscular disfunction of the bladder</v>
      </c>
    </row>
    <row r="6130" ht="15.75" customHeight="1">
      <c r="A6130" s="6" t="s">
        <v>18306</v>
      </c>
      <c r="B6130" s="7" t="str">
        <f>VLOOKUP($A6130,icd!$A:$B,2,0)</f>
        <v>Uninhibited neuropathic bladder, not elsewhere classified</v>
      </c>
      <c r="C6130" s="17" t="s">
        <v>37826</v>
      </c>
      <c r="D6130" s="7" t="str">
        <f>VLOOKUP($C6130,searchgroup!$A:$B,2,0)</f>
        <v>Neuromuscular disfunction of the bladder</v>
      </c>
    </row>
    <row r="6131" ht="15.75" customHeight="1">
      <c r="A6131" s="6" t="s">
        <v>18309</v>
      </c>
      <c r="B6131" s="7" t="str">
        <f>VLOOKUP($A6131,icd!$A:$B,2,0)</f>
        <v>Reflex neuropathic bladder, not elsewhere classified</v>
      </c>
      <c r="C6131" s="17" t="s">
        <v>37826</v>
      </c>
      <c r="D6131" s="7" t="str">
        <f>VLOOKUP($C6131,searchgroup!$A:$B,2,0)</f>
        <v>Neuromuscular disfunction of the bladder</v>
      </c>
    </row>
    <row r="6132" ht="15.75" customHeight="1">
      <c r="A6132" s="6" t="s">
        <v>18312</v>
      </c>
      <c r="B6132" s="7" t="str">
        <f>VLOOKUP($A6132,icd!$A:$B,2,0)</f>
        <v>Flaccid neuropathic bladder, not elsewhere classified</v>
      </c>
      <c r="C6132" s="17" t="s">
        <v>37826</v>
      </c>
      <c r="D6132" s="7" t="str">
        <f>VLOOKUP($C6132,searchgroup!$A:$B,2,0)</f>
        <v>Neuromuscular disfunction of the bladder</v>
      </c>
    </row>
    <row r="6133" ht="15.75" customHeight="1">
      <c r="A6133" s="6" t="s">
        <v>18315</v>
      </c>
      <c r="B6133" s="7" t="str">
        <f>VLOOKUP($A6133,icd!$A:$B,2,0)</f>
        <v>Other neuromuscular dysfunction of bladder</v>
      </c>
      <c r="C6133" s="17" t="s">
        <v>37826</v>
      </c>
      <c r="D6133" s="7" t="str">
        <f>VLOOKUP($C6133,searchgroup!$A:$B,2,0)</f>
        <v>Neuromuscular disfunction of the bladder</v>
      </c>
    </row>
    <row r="6134" ht="15.75" customHeight="1">
      <c r="A6134" s="6" t="s">
        <v>18318</v>
      </c>
      <c r="B6134" s="7" t="str">
        <f>VLOOKUP($A6134,icd!$A:$B,2,0)</f>
        <v>Neuromuscular dysfunction of bladder, unspecified</v>
      </c>
      <c r="C6134" s="17" t="s">
        <v>37826</v>
      </c>
      <c r="D6134" s="7" t="str">
        <f>VLOOKUP($C6134,searchgroup!$A:$B,2,0)</f>
        <v>Neuromuscular disfunction of the bladder</v>
      </c>
    </row>
    <row r="6135" ht="15.75" customHeight="1">
      <c r="A6135" s="6" t="s">
        <v>18321</v>
      </c>
      <c r="B6135" s="7" t="str">
        <f>VLOOKUP($A6135,icd!$A:$B,2,0)</f>
        <v>Other disorders of bladder</v>
      </c>
      <c r="C6135" s="17" t="s">
        <v>39891</v>
      </c>
      <c r="D6135" s="7" t="str">
        <f>VLOOKUP($C6135,searchgroup!$A:$B,2,0)</f>
        <v>Unspecified disorder of the bladder</v>
      </c>
    </row>
    <row r="6136" ht="15.75" customHeight="1">
      <c r="A6136" s="6" t="s">
        <v>18324</v>
      </c>
      <c r="B6136" s="7" t="str">
        <f>VLOOKUP($A6136,icd!$A:$B,2,0)</f>
        <v>Bladder-neck obstruction</v>
      </c>
      <c r="C6136" s="17" t="s">
        <v>39891</v>
      </c>
      <c r="D6136" s="7" t="str">
        <f>VLOOKUP($C6136,searchgroup!$A:$B,2,0)</f>
        <v>Unspecified disorder of the bladder</v>
      </c>
    </row>
    <row r="6137" ht="15.75" customHeight="1">
      <c r="A6137" s="6" t="s">
        <v>18327</v>
      </c>
      <c r="B6137" s="7" t="str">
        <f>VLOOKUP($A6137,icd!$A:$B,2,0)</f>
        <v>Vesicointestinal fistula</v>
      </c>
      <c r="C6137" s="17" t="s">
        <v>39891</v>
      </c>
      <c r="D6137" s="7" t="str">
        <f>VLOOKUP($C6137,searchgroup!$A:$B,2,0)</f>
        <v>Unspecified disorder of the bladder</v>
      </c>
    </row>
    <row r="6138" ht="15.75" customHeight="1">
      <c r="A6138" s="6" t="s">
        <v>18330</v>
      </c>
      <c r="B6138" s="7" t="str">
        <f>VLOOKUP($A6138,icd!$A:$B,2,0)</f>
        <v>Vesical fistula, not elsewhere classified</v>
      </c>
      <c r="C6138" s="17" t="s">
        <v>39891</v>
      </c>
      <c r="D6138" s="7" t="str">
        <f>VLOOKUP($C6138,searchgroup!$A:$B,2,0)</f>
        <v>Unspecified disorder of the bladder</v>
      </c>
    </row>
    <row r="6139" ht="15.75" customHeight="1">
      <c r="A6139" s="6" t="s">
        <v>18333</v>
      </c>
      <c r="B6139" s="7" t="str">
        <f>VLOOKUP($A6139,icd!$A:$B,2,0)</f>
        <v>Diverticulum of bladder</v>
      </c>
      <c r="C6139" s="17" t="s">
        <v>39891</v>
      </c>
      <c r="D6139" s="7" t="str">
        <f>VLOOKUP($C6139,searchgroup!$A:$B,2,0)</f>
        <v>Unspecified disorder of the bladder</v>
      </c>
    </row>
    <row r="6140" ht="15.75" customHeight="1">
      <c r="A6140" s="6" t="s">
        <v>18336</v>
      </c>
      <c r="B6140" s="7" t="str">
        <f>VLOOKUP($A6140,icd!$A:$B,2,0)</f>
        <v>Rupture of bladder, nontraumatic</v>
      </c>
      <c r="C6140" s="17" t="s">
        <v>38855</v>
      </c>
      <c r="D6140" s="7" t="str">
        <f>VLOOKUP($C6140,searchgroup!$A:$B,2,0)</f>
        <v>Rupture of the bladder</v>
      </c>
    </row>
    <row r="6141" ht="15.75" customHeight="1">
      <c r="A6141" s="6" t="s">
        <v>18339</v>
      </c>
      <c r="B6141" s="7" t="str">
        <f>VLOOKUP($A6141,icd!$A:$B,2,0)</f>
        <v>Other specified disorders of bladder</v>
      </c>
      <c r="C6141" s="17" t="s">
        <v>39891</v>
      </c>
      <c r="D6141" s="7" t="str">
        <f>VLOOKUP($C6141,searchgroup!$A:$B,2,0)</f>
        <v>Unspecified disorder of the bladder</v>
      </c>
    </row>
    <row r="6142" ht="15.75" customHeight="1">
      <c r="A6142" s="6" t="s">
        <v>18342</v>
      </c>
      <c r="B6142" s="7" t="str">
        <f>VLOOKUP($A6142,icd!$A:$B,2,0)</f>
        <v>Bladder disorder, unspecified</v>
      </c>
      <c r="C6142" s="17" t="s">
        <v>39891</v>
      </c>
      <c r="D6142" s="7" t="str">
        <f>VLOOKUP($C6142,searchgroup!$A:$B,2,0)</f>
        <v>Unspecified disorder of the bladder</v>
      </c>
    </row>
    <row r="6143" ht="15.75" customHeight="1">
      <c r="A6143" s="6" t="s">
        <v>18345</v>
      </c>
      <c r="B6143" s="7" t="str">
        <f>VLOOKUP($A6143,icd!$A:$B,2,0)</f>
        <v>Bladder disorders in diseases classified elsewhere</v>
      </c>
      <c r="C6143" s="17" t="s">
        <v>39891</v>
      </c>
      <c r="D6143" s="7" t="str">
        <f>VLOOKUP($C6143,searchgroup!$A:$B,2,0)</f>
        <v>Unspecified disorder of the bladder</v>
      </c>
    </row>
    <row r="6144" ht="15.75" customHeight="1">
      <c r="A6144" s="6" t="s">
        <v>18348</v>
      </c>
      <c r="B6144" s="7" t="str">
        <f>VLOOKUP($A6144,icd!$A:$B,2,0)</f>
        <v>Tuberculous cystitis</v>
      </c>
      <c r="C6144" s="17" t="s">
        <v>39547</v>
      </c>
      <c r="D6144" s="7" t="str">
        <f>VLOOKUP($C6144,searchgroup!$A:$B,2,0)</f>
        <v>Tuberculosis of the bladder</v>
      </c>
    </row>
    <row r="6145" ht="15.75" customHeight="1">
      <c r="A6145" s="6" t="s">
        <v>18351</v>
      </c>
      <c r="B6145" s="7" t="str">
        <f>VLOOKUP($A6145,icd!$A:$B,2,0)</f>
        <v>Bladder disorders in other diseases classified elsewhere</v>
      </c>
      <c r="C6145" s="17" t="s">
        <v>39891</v>
      </c>
      <c r="D6145" s="7" t="str">
        <f>VLOOKUP($C6145,searchgroup!$A:$B,2,0)</f>
        <v>Unspecified disorder of the bladder</v>
      </c>
    </row>
    <row r="6146" ht="15.75" customHeight="1">
      <c r="A6146" s="6" t="s">
        <v>18354</v>
      </c>
      <c r="B6146" s="7" t="str">
        <f>VLOOKUP($A6146,icd!$A:$B,2,0)</f>
        <v>Urethritis and urethral syndrome</v>
      </c>
      <c r="C6146" s="17" t="s">
        <v>40285</v>
      </c>
      <c r="D6146" s="7" t="str">
        <f>VLOOKUP($C6146,searchgroup!$A:$B,2,0)</f>
        <v>Urethritis</v>
      </c>
    </row>
    <row r="6147" ht="15.75" customHeight="1">
      <c r="A6147" s="6" t="s">
        <v>18357</v>
      </c>
      <c r="B6147" s="7" t="str">
        <f>VLOOKUP($A6147,icd!$A:$B,2,0)</f>
        <v>Urethral abscess</v>
      </c>
      <c r="C6147" s="17" t="s">
        <v>40283</v>
      </c>
      <c r="D6147" s="7" t="str">
        <f>VLOOKUP($C6147,searchgroup!$A:$B,2,0)</f>
        <v>Urethral abscess</v>
      </c>
    </row>
    <row r="6148" ht="15.75" customHeight="1">
      <c r="A6148" s="6" t="s">
        <v>18360</v>
      </c>
      <c r="B6148" s="7" t="str">
        <f>VLOOKUP($A6148,icd!$A:$B,2,0)</f>
        <v>Nonspecific urethritis</v>
      </c>
      <c r="C6148" s="17" t="s">
        <v>40285</v>
      </c>
      <c r="D6148" s="7" t="str">
        <f>VLOOKUP($C6148,searchgroup!$A:$B,2,0)</f>
        <v>Urethritis</v>
      </c>
    </row>
    <row r="6149" ht="15.75" customHeight="1">
      <c r="A6149" s="6" t="s">
        <v>18363</v>
      </c>
      <c r="B6149" s="7" t="str">
        <f>VLOOKUP($A6149,icd!$A:$B,2,0)</f>
        <v>Other urethritis</v>
      </c>
      <c r="C6149" s="17" t="s">
        <v>40285</v>
      </c>
      <c r="D6149" s="7" t="str">
        <f>VLOOKUP($C6149,searchgroup!$A:$B,2,0)</f>
        <v>Urethritis</v>
      </c>
    </row>
    <row r="6150" ht="15.75" customHeight="1">
      <c r="A6150" s="6" t="s">
        <v>18366</v>
      </c>
      <c r="B6150" s="7" t="str">
        <f>VLOOKUP($A6150,icd!$A:$B,2,0)</f>
        <v>Urethral syndrome, unspecified</v>
      </c>
      <c r="C6150" s="17" t="s">
        <v>40285</v>
      </c>
      <c r="D6150" s="7" t="str">
        <f>VLOOKUP($C6150,searchgroup!$A:$B,2,0)</f>
        <v>Urethritis</v>
      </c>
    </row>
    <row r="6151" ht="15.75" customHeight="1">
      <c r="A6151" s="6" t="s">
        <v>18369</v>
      </c>
      <c r="B6151" s="7" t="str">
        <f>VLOOKUP($A6151,icd!$A:$B,2,0)</f>
        <v>Urethral stricture</v>
      </c>
      <c r="C6151" s="17" t="s">
        <v>40284</v>
      </c>
      <c r="D6151" s="7" t="str">
        <f>VLOOKUP($C6151,searchgroup!$A:$B,2,0)</f>
        <v>Urethral stricture</v>
      </c>
    </row>
    <row r="6152" ht="15.75" customHeight="1">
      <c r="A6152" s="6" t="s">
        <v>18372</v>
      </c>
      <c r="B6152" s="7" t="str">
        <f>VLOOKUP($A6152,icd!$A:$B,2,0)</f>
        <v>Post-traumatic urethral stricture</v>
      </c>
      <c r="C6152" s="17" t="s">
        <v>40284</v>
      </c>
      <c r="D6152" s="7" t="str">
        <f>VLOOKUP($C6152,searchgroup!$A:$B,2,0)</f>
        <v>Urethral stricture</v>
      </c>
    </row>
    <row r="6153" ht="15.75" customHeight="1">
      <c r="A6153" s="6" t="s">
        <v>18375</v>
      </c>
      <c r="B6153" s="7" t="str">
        <f>VLOOKUP($A6153,icd!$A:$B,2,0)</f>
        <v>Postinfective urethral stricture, not elsewhere classified</v>
      </c>
      <c r="C6153" s="17" t="s">
        <v>40284</v>
      </c>
      <c r="D6153" s="7" t="str">
        <f>VLOOKUP($C6153,searchgroup!$A:$B,2,0)</f>
        <v>Urethral stricture</v>
      </c>
    </row>
    <row r="6154" ht="15.75" customHeight="1">
      <c r="A6154" s="6" t="s">
        <v>18378</v>
      </c>
      <c r="B6154" s="7" t="str">
        <f>VLOOKUP($A6154,icd!$A:$B,2,0)</f>
        <v>Other urethral stricture</v>
      </c>
      <c r="C6154" s="17" t="s">
        <v>40284</v>
      </c>
      <c r="D6154" s="7" t="str">
        <f>VLOOKUP($C6154,searchgroup!$A:$B,2,0)</f>
        <v>Urethral stricture</v>
      </c>
    </row>
    <row r="6155" ht="15.75" customHeight="1">
      <c r="A6155" s="6" t="s">
        <v>18381</v>
      </c>
      <c r="B6155" s="7" t="str">
        <f>VLOOKUP($A6155,icd!$A:$B,2,0)</f>
        <v>Urethral stricture, unspecified</v>
      </c>
      <c r="C6155" s="17" t="s">
        <v>40284</v>
      </c>
      <c r="D6155" s="7" t="str">
        <f>VLOOKUP($C6155,searchgroup!$A:$B,2,0)</f>
        <v>Urethral stricture</v>
      </c>
    </row>
    <row r="6156" ht="15.75" customHeight="1">
      <c r="A6156" s="6" t="s">
        <v>18384</v>
      </c>
      <c r="B6156" s="7" t="str">
        <f>VLOOKUP($A6156,icd!$A:$B,2,0)</f>
        <v>Other disorders of urethra</v>
      </c>
      <c r="C6156" s="17" t="s">
        <v>40280</v>
      </c>
      <c r="D6156" s="7" t="str">
        <f>VLOOKUP($C6156,searchgroup!$A:$B,2,0)</f>
        <v>Urethra fistula or carnuncle</v>
      </c>
    </row>
    <row r="6157" ht="15.75" customHeight="1">
      <c r="A6157" s="6" t="s">
        <v>18387</v>
      </c>
      <c r="B6157" s="7" t="str">
        <f>VLOOKUP($A6157,icd!$A:$B,2,0)</f>
        <v>Urethral fistula</v>
      </c>
      <c r="C6157" s="17" t="s">
        <v>40280</v>
      </c>
      <c r="D6157" s="7" t="str">
        <f>VLOOKUP($C6157,searchgroup!$A:$B,2,0)</f>
        <v>Urethra fistula or carnuncle</v>
      </c>
    </row>
    <row r="6158" ht="15.75" customHeight="1">
      <c r="A6158" s="6" t="s">
        <v>18390</v>
      </c>
      <c r="B6158" s="7" t="str">
        <f>VLOOKUP($A6158,icd!$A:$B,2,0)</f>
        <v>Urethral diverticulum</v>
      </c>
      <c r="C6158" s="17" t="s">
        <v>40280</v>
      </c>
      <c r="D6158" s="7" t="str">
        <f>VLOOKUP($C6158,searchgroup!$A:$B,2,0)</f>
        <v>Urethra fistula or carnuncle</v>
      </c>
    </row>
    <row r="6159" ht="15.75" customHeight="1">
      <c r="A6159" s="6" t="s">
        <v>18393</v>
      </c>
      <c r="B6159" s="7" t="str">
        <f>VLOOKUP($A6159,icd!$A:$B,2,0)</f>
        <v>Urethral caruncle</v>
      </c>
      <c r="C6159" s="17" t="s">
        <v>40280</v>
      </c>
      <c r="D6159" s="7" t="str">
        <f>VLOOKUP($C6159,searchgroup!$A:$B,2,0)</f>
        <v>Urethra fistula or carnuncle</v>
      </c>
    </row>
    <row r="6160" ht="15.75" customHeight="1">
      <c r="A6160" s="6" t="s">
        <v>18396</v>
      </c>
      <c r="B6160" s="7" t="str">
        <f>VLOOKUP($A6160,icd!$A:$B,2,0)</f>
        <v>Prolapsed urethral mucosa</v>
      </c>
      <c r="C6160" s="17" t="s">
        <v>40280</v>
      </c>
      <c r="D6160" s="7" t="str">
        <f>VLOOKUP($C6160,searchgroup!$A:$B,2,0)</f>
        <v>Urethra fistula or carnuncle</v>
      </c>
    </row>
    <row r="6161" ht="15.75" customHeight="1">
      <c r="A6161" s="6" t="s">
        <v>18399</v>
      </c>
      <c r="B6161" s="7" t="str">
        <f>VLOOKUP($A6161,icd!$A:$B,2,0)</f>
        <v>Other specified disorders of urethra</v>
      </c>
      <c r="C6161" s="17" t="s">
        <v>40280</v>
      </c>
      <c r="D6161" s="7" t="str">
        <f>VLOOKUP($C6161,searchgroup!$A:$B,2,0)</f>
        <v>Urethra fistula or carnuncle</v>
      </c>
    </row>
    <row r="6162" ht="15.75" customHeight="1">
      <c r="A6162" s="6" t="s">
        <v>18402</v>
      </c>
      <c r="B6162" s="7" t="str">
        <f>VLOOKUP($A6162,icd!$A:$B,2,0)</f>
        <v>Urethral disorder, unspecified</v>
      </c>
      <c r="C6162" s="17" t="s">
        <v>40280</v>
      </c>
      <c r="D6162" s="7" t="str">
        <f>VLOOKUP($C6162,searchgroup!$A:$B,2,0)</f>
        <v>Urethra fistula or carnuncle</v>
      </c>
    </row>
    <row r="6163" ht="15.75" customHeight="1">
      <c r="A6163" s="6" t="s">
        <v>18405</v>
      </c>
      <c r="B6163" s="7" t="str">
        <f>VLOOKUP($A6163,icd!$A:$B,2,0)</f>
        <v>Urethral disorders in diseases classified elsewhere</v>
      </c>
      <c r="C6163" s="17" t="s">
        <v>39921</v>
      </c>
      <c r="D6163" s="7" t="str">
        <f>VLOOKUP($C6163,searchgroup!$A:$B,2,0)</f>
        <v>Unspecified disorder of the urethra</v>
      </c>
    </row>
    <row r="6164" ht="15.75" customHeight="1">
      <c r="A6164" s="6" t="s">
        <v>18408</v>
      </c>
      <c r="B6164" s="7" t="str">
        <f>VLOOKUP($A6164,icd!$A:$B,2,0)</f>
        <v>Urethritis in diseases classified elsewhere</v>
      </c>
      <c r="C6164" s="17" t="s">
        <v>39921</v>
      </c>
      <c r="D6164" s="7" t="str">
        <f>VLOOKUP($C6164,searchgroup!$A:$B,2,0)</f>
        <v>Unspecified disorder of the urethra</v>
      </c>
    </row>
    <row r="6165" ht="15.75" customHeight="1">
      <c r="A6165" s="6" t="s">
        <v>18411</v>
      </c>
      <c r="B6165" s="7" t="str">
        <f>VLOOKUP($A6165,icd!$A:$B,2,0)</f>
        <v>Other urethral disorders in diseases classified elsewhere</v>
      </c>
      <c r="C6165" s="17" t="s">
        <v>39921</v>
      </c>
      <c r="D6165" s="7" t="str">
        <f>VLOOKUP($C6165,searchgroup!$A:$B,2,0)</f>
        <v>Unspecified disorder of the urethra</v>
      </c>
    </row>
    <row r="6166" ht="15.75" customHeight="1">
      <c r="A6166" s="6" t="s">
        <v>18414</v>
      </c>
      <c r="B6166" s="7" t="str">
        <f>VLOOKUP($A6166,icd!$A:$B,2,0)</f>
        <v>Other disorders of urinary system</v>
      </c>
      <c r="C6166" s="17" t="s">
        <v>39924</v>
      </c>
      <c r="D6166" s="7" t="str">
        <f>VLOOKUP($C6166,searchgroup!$A:$B,2,0)</f>
        <v>Unspecified disorder of the urinary system</v>
      </c>
    </row>
    <row r="6167" ht="15.75" customHeight="1">
      <c r="A6167" s="6" t="s">
        <v>18417</v>
      </c>
      <c r="B6167" s="7" t="str">
        <f>VLOOKUP($A6167,icd!$A:$B,2,0)</f>
        <v>Urinary tract infection, site not specified</v>
      </c>
      <c r="C6167" s="17" t="s">
        <v>40291</v>
      </c>
      <c r="D6167" s="7" t="str">
        <f>VLOOKUP($C6167,searchgroup!$A:$B,2,0)</f>
        <v>Urinary tract infection</v>
      </c>
    </row>
    <row r="6168" ht="15.75" customHeight="1">
      <c r="A6168" s="6" t="s">
        <v>18420</v>
      </c>
      <c r="B6168" s="7" t="str">
        <f>VLOOKUP($A6168,icd!$A:$B,2,0)</f>
        <v>Persistent proteinuria, unspecified</v>
      </c>
      <c r="C6168" s="17" t="s">
        <v>38204</v>
      </c>
      <c r="D6168" s="7" t="str">
        <f>VLOOKUP($C6168,searchgroup!$A:$B,2,0)</f>
        <v>Persistent proteinuria</v>
      </c>
    </row>
    <row r="6169" ht="15.75" customHeight="1">
      <c r="A6169" s="6" t="s">
        <v>18423</v>
      </c>
      <c r="B6169" s="7" t="str">
        <f>VLOOKUP($A6169,icd!$A:$B,2,0)</f>
        <v>Orthostatic proteinuria, unspecified</v>
      </c>
      <c r="C6169" s="17" t="s">
        <v>38029</v>
      </c>
      <c r="D6169" s="7" t="str">
        <f>VLOOKUP($C6169,searchgroup!$A:$B,2,0)</f>
        <v>Orthostatic proteinuria</v>
      </c>
    </row>
    <row r="6170" ht="15.75" customHeight="1">
      <c r="A6170" s="6" t="s">
        <v>18426</v>
      </c>
      <c r="B6170" s="7" t="str">
        <f>VLOOKUP($A6170,icd!$A:$B,2,0)</f>
        <v>Stress incontinence</v>
      </c>
      <c r="C6170" s="17" t="s">
        <v>39224</v>
      </c>
      <c r="D6170" s="7" t="str">
        <f>VLOOKUP($C6170,searchgroup!$A:$B,2,0)</f>
        <v>Stress incontinence</v>
      </c>
    </row>
    <row r="6171" ht="15.75" customHeight="1">
      <c r="A6171" s="6" t="s">
        <v>18429</v>
      </c>
      <c r="B6171" s="7" t="str">
        <f>VLOOKUP($A6171,icd!$A:$B,2,0)</f>
        <v>Other specified urinary incontinence</v>
      </c>
      <c r="C6171" s="17" t="s">
        <v>40256</v>
      </c>
      <c r="D6171" s="7" t="str">
        <f>VLOOKUP($C6171,searchgroup!$A:$B,2,0)</f>
        <v>Unspecified urinary incontinence</v>
      </c>
    </row>
    <row r="6172" ht="15.75" customHeight="1">
      <c r="A6172" s="6" t="s">
        <v>18432</v>
      </c>
      <c r="B6172" s="7" t="str">
        <f>VLOOKUP($A6172,icd!$A:$B,2,0)</f>
        <v>Other specified disorders of urinary system</v>
      </c>
      <c r="C6172" s="17" t="s">
        <v>39924</v>
      </c>
      <c r="D6172" s="7" t="str">
        <f>VLOOKUP($C6172,searchgroup!$A:$B,2,0)</f>
        <v>Unspecified disorder of the urinary system</v>
      </c>
    </row>
    <row r="6173" ht="15.75" customHeight="1">
      <c r="A6173" s="6" t="s">
        <v>18435</v>
      </c>
      <c r="B6173" s="7" t="str">
        <f>VLOOKUP($A6173,icd!$A:$B,2,0)</f>
        <v>Disorder of urinary system, unspecified</v>
      </c>
      <c r="C6173" s="17" t="s">
        <v>39924</v>
      </c>
      <c r="D6173" s="7" t="str">
        <f>VLOOKUP($C6173,searchgroup!$A:$B,2,0)</f>
        <v>Unspecified disorder of the urinary system</v>
      </c>
    </row>
    <row r="6174" ht="15.75" customHeight="1">
      <c r="A6174" s="6" t="s">
        <v>18438</v>
      </c>
      <c r="B6174" s="7" t="str">
        <f>VLOOKUP($A6174,icd!$A:$B,2,0)</f>
        <v>Hyperplasia of prostate</v>
      </c>
      <c r="C6174" s="17" t="s">
        <v>33996</v>
      </c>
      <c r="D6174" s="7" t="str">
        <f>VLOOKUP($C6174,searchgroup!$A:$B,2,0)</f>
        <v>Benign hyperplasia of the prostate without urinary tract symptoms</v>
      </c>
    </row>
    <row r="6175" ht="15.75" customHeight="1">
      <c r="A6175" s="6" t="s">
        <v>18441</v>
      </c>
      <c r="B6175" s="7" t="str">
        <f>VLOOKUP($A6175,icd!$A:$B,2,0)</f>
        <v>Benign prostatic hyperplasia without lower urinary tract symptoms</v>
      </c>
      <c r="C6175" s="17" t="s">
        <v>33996</v>
      </c>
      <c r="D6175" s="7" t="str">
        <f>VLOOKUP($C6175,searchgroup!$A:$B,2,0)</f>
        <v>Benign hyperplasia of the prostate without urinary tract symptoms</v>
      </c>
    </row>
    <row r="6176" ht="15.75" customHeight="1">
      <c r="A6176" s="6" t="s">
        <v>18443</v>
      </c>
      <c r="B6176" s="7" t="str">
        <f>VLOOKUP($A6176,icd!$A:$B,2,0)</f>
        <v>Benign prostatic hyperplasia with lower urinary tract symptoms</v>
      </c>
      <c r="C6176" s="17" t="s">
        <v>33993</v>
      </c>
      <c r="D6176" s="7" t="str">
        <f>VLOOKUP($C6176,searchgroup!$A:$B,2,0)</f>
        <v>Benign hyperplasia of the prostate with urinary tract symptoms</v>
      </c>
    </row>
    <row r="6177" ht="15.75" customHeight="1">
      <c r="A6177" s="6" t="s">
        <v>18446</v>
      </c>
      <c r="B6177" s="7" t="str">
        <f>VLOOKUP($A6177,icd!$A:$B,2,0)</f>
        <v>Nodular prostate without lower urinary tract symptoms</v>
      </c>
      <c r="C6177" s="17" t="s">
        <v>33996</v>
      </c>
      <c r="D6177" s="7" t="str">
        <f>VLOOKUP($C6177,searchgroup!$A:$B,2,0)</f>
        <v>Benign hyperplasia of the prostate without urinary tract symptoms</v>
      </c>
    </row>
    <row r="6178" ht="15.75" customHeight="1">
      <c r="A6178" s="6" t="s">
        <v>18449</v>
      </c>
      <c r="B6178" s="7" t="str">
        <f>VLOOKUP($A6178,icd!$A:$B,2,0)</f>
        <v>Nodular prostate with lower urinary tract symptoms</v>
      </c>
      <c r="C6178" s="17" t="s">
        <v>33993</v>
      </c>
      <c r="D6178" s="7" t="str">
        <f>VLOOKUP($C6178,searchgroup!$A:$B,2,0)</f>
        <v>Benign hyperplasia of the prostate with urinary tract symptoms</v>
      </c>
    </row>
    <row r="6179" ht="15.75" customHeight="1">
      <c r="A6179" s="6" t="s">
        <v>18452</v>
      </c>
      <c r="B6179" s="7" t="str">
        <f>VLOOKUP($A6179,icd!$A:$B,2,0)</f>
        <v>Inflammatory diseases of prostate</v>
      </c>
      <c r="C6179" s="17" t="s">
        <v>36908</v>
      </c>
      <c r="D6179" s="7" t="str">
        <f>VLOOKUP($C6179,searchgroup!$A:$B,2,0)</f>
        <v>Inflammation of the prostate</v>
      </c>
    </row>
    <row r="6180" ht="15.75" customHeight="1">
      <c r="A6180" s="6" t="s">
        <v>18455</v>
      </c>
      <c r="B6180" s="7" t="str">
        <f>VLOOKUP($A6180,icd!$A:$B,2,0)</f>
        <v>Acute prostatitis</v>
      </c>
      <c r="C6180" s="17" t="s">
        <v>33484</v>
      </c>
      <c r="D6180" s="7" t="str">
        <f>VLOOKUP($C6180,searchgroup!$A:$B,2,0)</f>
        <v>Acute inflammation of the prostate</v>
      </c>
    </row>
    <row r="6181" ht="15.75" customHeight="1">
      <c r="A6181" s="6" t="s">
        <v>18458</v>
      </c>
      <c r="B6181" s="7" t="str">
        <f>VLOOKUP($A6181,icd!$A:$B,2,0)</f>
        <v>Chronic prostatitis</v>
      </c>
      <c r="C6181" s="17" t="s">
        <v>36908</v>
      </c>
      <c r="D6181" s="7" t="str">
        <f>VLOOKUP($C6181,searchgroup!$A:$B,2,0)</f>
        <v>Inflammation of the prostate</v>
      </c>
    </row>
    <row r="6182" ht="15.75" customHeight="1">
      <c r="A6182" s="6" t="s">
        <v>18461</v>
      </c>
      <c r="B6182" s="7" t="str">
        <f>VLOOKUP($A6182,icd!$A:$B,2,0)</f>
        <v>Abscess of prostate</v>
      </c>
      <c r="C6182" s="17" t="s">
        <v>36908</v>
      </c>
      <c r="D6182" s="7" t="str">
        <f>VLOOKUP($C6182,searchgroup!$A:$B,2,0)</f>
        <v>Inflammation of the prostate</v>
      </c>
    </row>
    <row r="6183" ht="15.75" customHeight="1">
      <c r="A6183" s="6" t="s">
        <v>18464</v>
      </c>
      <c r="B6183" s="7" t="str">
        <f>VLOOKUP($A6183,icd!$A:$B,2,0)</f>
        <v>Prostatocystitis</v>
      </c>
      <c r="C6183" s="17" t="s">
        <v>36908</v>
      </c>
      <c r="D6183" s="7" t="str">
        <f>VLOOKUP($C6183,searchgroup!$A:$B,2,0)</f>
        <v>Inflammation of the prostate</v>
      </c>
    </row>
    <row r="6184" ht="15.75" customHeight="1">
      <c r="A6184" s="6" t="s">
        <v>18467</v>
      </c>
      <c r="B6184" s="7" t="str">
        <f>VLOOKUP($A6184,icd!$A:$B,2,0)</f>
        <v>Other inflammatory diseases of prostate</v>
      </c>
      <c r="C6184" s="17" t="s">
        <v>36908</v>
      </c>
      <c r="D6184" s="7" t="str">
        <f>VLOOKUP($C6184,searchgroup!$A:$B,2,0)</f>
        <v>Inflammation of the prostate</v>
      </c>
    </row>
    <row r="6185" ht="15.75" customHeight="1">
      <c r="A6185" s="6" t="s">
        <v>18470</v>
      </c>
      <c r="B6185" s="7" t="str">
        <f>VLOOKUP($A6185,icd!$A:$B,2,0)</f>
        <v>Inflammatory disease of prostate, unspecified</v>
      </c>
      <c r="C6185" s="17" t="s">
        <v>36908</v>
      </c>
      <c r="D6185" s="7" t="str">
        <f>VLOOKUP($C6185,searchgroup!$A:$B,2,0)</f>
        <v>Inflammation of the prostate</v>
      </c>
    </row>
    <row r="6186" ht="15.75" customHeight="1">
      <c r="A6186" s="6" t="s">
        <v>18473</v>
      </c>
      <c r="B6186" s="7" t="str">
        <f>VLOOKUP($A6186,icd!$A:$B,2,0)</f>
        <v>Other disorders of prostate</v>
      </c>
      <c r="C6186" s="17" t="s">
        <v>34369</v>
      </c>
      <c r="D6186" s="7" t="str">
        <f>VLOOKUP($C6186,searchgroup!$A:$B,2,0)</f>
        <v>Calculus of the prostate</v>
      </c>
    </row>
    <row r="6187" ht="15.75" customHeight="1">
      <c r="A6187" s="6" t="s">
        <v>18476</v>
      </c>
      <c r="B6187" s="7" t="str">
        <f>VLOOKUP($A6187,icd!$A:$B,2,0)</f>
        <v>Calculus of prostate</v>
      </c>
      <c r="C6187" s="17" t="s">
        <v>34369</v>
      </c>
      <c r="D6187" s="7" t="str">
        <f>VLOOKUP($C6187,searchgroup!$A:$B,2,0)</f>
        <v>Calculus of the prostate</v>
      </c>
    </row>
    <row r="6188" ht="15.75" customHeight="1">
      <c r="A6188" s="6" t="s">
        <v>18479</v>
      </c>
      <c r="B6188" s="7" t="str">
        <f>VLOOKUP($A6188,icd!$A:$B,2,0)</f>
        <v>Congestion and haemorrhage of prostate</v>
      </c>
      <c r="C6188" s="17" t="s">
        <v>36361</v>
      </c>
      <c r="D6188" s="7" t="str">
        <f>VLOOKUP($C6188,searchgroup!$A:$B,2,0)</f>
        <v>Haemorrhage of the prostate</v>
      </c>
    </row>
    <row r="6189" ht="15.75" customHeight="1">
      <c r="A6189" s="6" t="s">
        <v>18482</v>
      </c>
      <c r="B6189" s="7" t="str">
        <f>VLOOKUP($A6189,icd!$A:$B,2,0)</f>
        <v>Atrophy of prostate</v>
      </c>
      <c r="C6189" s="17" t="s">
        <v>33942</v>
      </c>
      <c r="D6189" s="7" t="str">
        <f>VLOOKUP($C6189,searchgroup!$A:$B,2,0)</f>
        <v>Atrophy of the prostate</v>
      </c>
    </row>
    <row r="6190" ht="15.75" customHeight="1">
      <c r="A6190" s="6" t="s">
        <v>18485</v>
      </c>
      <c r="B6190" s="7" t="str">
        <f>VLOOKUP($A6190,icd!$A:$B,2,0)</f>
        <v>Dysplasia of prostate</v>
      </c>
      <c r="C6190" s="17" t="s">
        <v>35584</v>
      </c>
      <c r="D6190" s="7" t="str">
        <f>VLOOKUP($C6190,searchgroup!$A:$B,2,0)</f>
        <v>Dysplasia of the prostate</v>
      </c>
    </row>
    <row r="6191" ht="15.75" customHeight="1">
      <c r="A6191" s="6" t="s">
        <v>18488</v>
      </c>
      <c r="B6191" s="7" t="str">
        <f>VLOOKUP($A6191,icd!$A:$B,2,0)</f>
        <v>Other specified disorders of prostate</v>
      </c>
      <c r="C6191" s="17" t="s">
        <v>40161</v>
      </c>
      <c r="D6191" s="7" t="str">
        <f>VLOOKUP($C6191,searchgroup!$A:$B,2,0)</f>
        <v>Unspecified non-cancerous prostate disorder</v>
      </c>
    </row>
    <row r="6192" ht="15.75" customHeight="1">
      <c r="A6192" s="6" t="s">
        <v>18491</v>
      </c>
      <c r="B6192" s="7" t="str">
        <f>VLOOKUP($A6192,icd!$A:$B,2,0)</f>
        <v>Disorder of prostate, unspecified</v>
      </c>
      <c r="C6192" s="17" t="s">
        <v>40161</v>
      </c>
      <c r="D6192" s="7" t="str">
        <f>VLOOKUP($C6192,searchgroup!$A:$B,2,0)</f>
        <v>Unspecified non-cancerous prostate disorder</v>
      </c>
    </row>
    <row r="6193" ht="15.75" customHeight="1">
      <c r="A6193" s="6" t="s">
        <v>18494</v>
      </c>
      <c r="B6193" s="7" t="str">
        <f>VLOOKUP($A6193,icd!$A:$B,2,0)</f>
        <v>Hydrocele and spermatocele</v>
      </c>
      <c r="C6193" s="17" t="s">
        <v>36512</v>
      </c>
      <c r="D6193" s="7" t="str">
        <f>VLOOKUP($C6193,searchgroup!$A:$B,2,0)</f>
        <v>Hydrocele and spermatocele</v>
      </c>
    </row>
    <row r="6194" ht="15.75" customHeight="1">
      <c r="A6194" s="6" t="s">
        <v>18497</v>
      </c>
      <c r="B6194" s="7" t="str">
        <f>VLOOKUP($A6194,icd!$A:$B,2,0)</f>
        <v>Encysted hydrocele</v>
      </c>
      <c r="C6194" s="17" t="s">
        <v>36512</v>
      </c>
      <c r="D6194" s="7" t="str">
        <f>VLOOKUP($C6194,searchgroup!$A:$B,2,0)</f>
        <v>Hydrocele and spermatocele</v>
      </c>
    </row>
    <row r="6195" ht="15.75" customHeight="1">
      <c r="A6195" s="6" t="s">
        <v>18500</v>
      </c>
      <c r="B6195" s="7" t="str">
        <f>VLOOKUP($A6195,icd!$A:$B,2,0)</f>
        <v>Infected hydrocele</v>
      </c>
      <c r="C6195" s="17" t="s">
        <v>36512</v>
      </c>
      <c r="D6195" s="7" t="str">
        <f>VLOOKUP($C6195,searchgroup!$A:$B,2,0)</f>
        <v>Hydrocele and spermatocele</v>
      </c>
    </row>
    <row r="6196" ht="15.75" customHeight="1">
      <c r="A6196" s="6" t="s">
        <v>18503</v>
      </c>
      <c r="B6196" s="7" t="str">
        <f>VLOOKUP($A6196,icd!$A:$B,2,0)</f>
        <v>Other hydrocele</v>
      </c>
      <c r="C6196" s="17" t="s">
        <v>36512</v>
      </c>
      <c r="D6196" s="7" t="str">
        <f>VLOOKUP($C6196,searchgroup!$A:$B,2,0)</f>
        <v>Hydrocele and spermatocele</v>
      </c>
    </row>
    <row r="6197" ht="15.75" customHeight="1">
      <c r="A6197" s="6" t="s">
        <v>18506</v>
      </c>
      <c r="B6197" s="7" t="str">
        <f>VLOOKUP($A6197,icd!$A:$B,2,0)</f>
        <v>Hydrocele, unspecified</v>
      </c>
      <c r="C6197" s="17" t="s">
        <v>36512</v>
      </c>
      <c r="D6197" s="7" t="str">
        <f>VLOOKUP($C6197,searchgroup!$A:$B,2,0)</f>
        <v>Hydrocele and spermatocele</v>
      </c>
    </row>
    <row r="6198" ht="15.75" customHeight="1">
      <c r="A6198" s="6" t="s">
        <v>18509</v>
      </c>
      <c r="B6198" s="7" t="str">
        <f>VLOOKUP($A6198,icd!$A:$B,2,0)</f>
        <v>Spermatocele</v>
      </c>
      <c r="C6198" s="17" t="s">
        <v>36512</v>
      </c>
      <c r="D6198" s="7" t="str">
        <f>VLOOKUP($C6198,searchgroup!$A:$B,2,0)</f>
        <v>Hydrocele and spermatocele</v>
      </c>
    </row>
    <row r="6199" ht="15.75" customHeight="1">
      <c r="A6199" s="6" t="s">
        <v>18511</v>
      </c>
      <c r="B6199" s="7" t="str">
        <f>VLOOKUP($A6199,icd!$A:$B,2,0)</f>
        <v>Torsion of testis</v>
      </c>
      <c r="C6199" s="17" t="s">
        <v>39459</v>
      </c>
      <c r="D6199" s="7" t="str">
        <f>VLOOKUP($C6199,searchgroup!$A:$B,2,0)</f>
        <v>Torsion of testis</v>
      </c>
    </row>
    <row r="6200" ht="15.75" customHeight="1">
      <c r="A6200" s="6" t="s">
        <v>18514</v>
      </c>
      <c r="B6200" s="7" t="str">
        <f>VLOOKUP($A6200,icd!$A:$B,2,0)</f>
        <v>Orchitis and epididymitis</v>
      </c>
      <c r="C6200" s="17" t="s">
        <v>38020</v>
      </c>
      <c r="D6200" s="7" t="str">
        <f>VLOOKUP($C6200,searchgroup!$A:$B,2,0)</f>
        <v>Orchitis or epidymiditis</v>
      </c>
    </row>
    <row r="6201" ht="15.75" customHeight="1">
      <c r="A6201" s="6" t="s">
        <v>18517</v>
      </c>
      <c r="B6201" s="7" t="str">
        <f>VLOOKUP($A6201,icd!$A:$B,2,0)</f>
        <v>Orchitis, epididymitis and epididymo-orchitis with abscess</v>
      </c>
      <c r="C6201" s="17" t="s">
        <v>38020</v>
      </c>
      <c r="D6201" s="7" t="str">
        <f>VLOOKUP($C6201,searchgroup!$A:$B,2,0)</f>
        <v>Orchitis or epidymiditis</v>
      </c>
    </row>
    <row r="6202" ht="15.75" customHeight="1">
      <c r="A6202" s="6" t="s">
        <v>18520</v>
      </c>
      <c r="B6202" s="7" t="str">
        <f>VLOOKUP($A6202,icd!$A:$B,2,0)</f>
        <v>Orchitis, epididymitis and epididymo-orchitis without abscess</v>
      </c>
      <c r="C6202" s="17" t="s">
        <v>38020</v>
      </c>
      <c r="D6202" s="7" t="str">
        <f>VLOOKUP($C6202,searchgroup!$A:$B,2,0)</f>
        <v>Orchitis or epidymiditis</v>
      </c>
    </row>
    <row r="6203" ht="15.75" customHeight="1">
      <c r="A6203" s="6" t="s">
        <v>18523</v>
      </c>
      <c r="B6203" s="7" t="str">
        <f>VLOOKUP($A6203,icd!$A:$B,2,0)</f>
        <v>Male infertility</v>
      </c>
      <c r="C6203" s="17" t="s">
        <v>37481</v>
      </c>
      <c r="D6203" s="7" t="str">
        <f>VLOOKUP($C6203,searchgroup!$A:$B,2,0)</f>
        <v>Male infertility</v>
      </c>
    </row>
    <row r="6204" ht="15.75" customHeight="1">
      <c r="A6204" s="6" t="s">
        <v>18526</v>
      </c>
      <c r="B6204" s="7" t="str">
        <f>VLOOKUP($A6204,icd!$A:$B,2,0)</f>
        <v>Redundant prepuce, phimosis and paraphimosis</v>
      </c>
      <c r="C6204" s="17" t="s">
        <v>38309</v>
      </c>
      <c r="D6204" s="7" t="str">
        <f>VLOOKUP($C6204,searchgroup!$A:$B,2,0)</f>
        <v>Phimosis</v>
      </c>
    </row>
    <row r="6205" ht="15.75" customHeight="1">
      <c r="A6205" s="6" t="s">
        <v>18529</v>
      </c>
      <c r="B6205" s="7" t="str">
        <f>VLOOKUP($A6205,icd!$A:$B,2,0)</f>
        <v>Other disorders of penis</v>
      </c>
      <c r="C6205" s="17" t="s">
        <v>37337</v>
      </c>
      <c r="D6205" s="7" t="str">
        <f>VLOOKUP($C6205,searchgroup!$A:$B,2,0)</f>
        <v>Leukoplakia of penis</v>
      </c>
    </row>
    <row r="6206" ht="15.75" customHeight="1">
      <c r="A6206" s="6" t="s">
        <v>18532</v>
      </c>
      <c r="B6206" s="7" t="str">
        <f>VLOOKUP($A6206,icd!$A:$B,2,0)</f>
        <v>Leukoplakia of penis</v>
      </c>
      <c r="C6206" s="17" t="s">
        <v>37337</v>
      </c>
      <c r="D6206" s="7" t="str">
        <f>VLOOKUP($C6206,searchgroup!$A:$B,2,0)</f>
        <v>Leukoplakia of penis</v>
      </c>
    </row>
    <row r="6207" ht="15.75" customHeight="1">
      <c r="A6207" s="6" t="s">
        <v>18535</v>
      </c>
      <c r="B6207" s="7" t="str">
        <f>VLOOKUP($A6207,icd!$A:$B,2,0)</f>
        <v>Balanoposthitis</v>
      </c>
      <c r="C6207" s="17" t="s">
        <v>36905</v>
      </c>
      <c r="D6207" s="7" t="str">
        <f>VLOOKUP($C6207,searchgroup!$A:$B,2,0)</f>
        <v>Inflammation of the penis</v>
      </c>
    </row>
    <row r="6208" ht="15.75" customHeight="1">
      <c r="A6208" s="6" t="s">
        <v>18538</v>
      </c>
      <c r="B6208" s="7" t="str">
        <f>VLOOKUP($A6208,icd!$A:$B,2,0)</f>
        <v>Other inflammatory disorders of penis</v>
      </c>
      <c r="C6208" s="17" t="s">
        <v>36905</v>
      </c>
      <c r="D6208" s="7" t="str">
        <f>VLOOKUP($C6208,searchgroup!$A:$B,2,0)</f>
        <v>Inflammation of the penis</v>
      </c>
    </row>
    <row r="6209" ht="15.75" customHeight="1">
      <c r="A6209" s="6" t="s">
        <v>18541</v>
      </c>
      <c r="B6209" s="7" t="str">
        <f>VLOOKUP($A6209,icd!$A:$B,2,0)</f>
        <v>Priapism</v>
      </c>
      <c r="C6209" s="17" t="s">
        <v>38625</v>
      </c>
      <c r="D6209" s="7" t="str">
        <f>VLOOKUP($C6209,searchgroup!$A:$B,2,0)</f>
        <v>Priapism</v>
      </c>
    </row>
    <row r="6210" ht="15.75" customHeight="1">
      <c r="A6210" s="6" t="s">
        <v>18544</v>
      </c>
      <c r="B6210" s="7" t="str">
        <f>VLOOKUP($A6210,icd!$A:$B,2,0)</f>
        <v>Impotence of organic origin</v>
      </c>
      <c r="C6210" s="17" t="s">
        <v>36627</v>
      </c>
      <c r="D6210" s="7" t="str">
        <f>VLOOKUP($C6210,searchgroup!$A:$B,2,0)</f>
        <v>Impotence of organic origin</v>
      </c>
    </row>
    <row r="6211" ht="15.75" customHeight="1">
      <c r="A6211" s="6" t="s">
        <v>18547</v>
      </c>
      <c r="B6211" s="7" t="str">
        <f>VLOOKUP($A6211,icd!$A:$B,2,0)</f>
        <v>Ulcer of penis</v>
      </c>
      <c r="C6211" s="17" t="s">
        <v>39677</v>
      </c>
      <c r="D6211" s="7" t="str">
        <f>VLOOKUP($C6211,searchgroup!$A:$B,2,0)</f>
        <v>Ulcer of penis</v>
      </c>
    </row>
    <row r="6212" ht="15.75" customHeight="1">
      <c r="A6212" s="6" t="s">
        <v>18550</v>
      </c>
      <c r="B6212" s="7" t="str">
        <f>VLOOKUP($A6212,icd!$A:$B,2,0)</f>
        <v>Induratio penis plastica</v>
      </c>
      <c r="C6212" s="17" t="s">
        <v>36839</v>
      </c>
      <c r="D6212" s="7" t="str">
        <f>VLOOKUP($C6212,searchgroup!$A:$B,2,0)</f>
        <v>Induratio penis plastica</v>
      </c>
    </row>
    <row r="6213" ht="15.75" customHeight="1">
      <c r="A6213" s="6" t="s">
        <v>18553</v>
      </c>
      <c r="B6213" s="7" t="str">
        <f>VLOOKUP($A6213,icd!$A:$B,2,0)</f>
        <v>Other specified disorders of penis</v>
      </c>
      <c r="C6213" s="17" t="s">
        <v>39915</v>
      </c>
      <c r="D6213" s="7" t="str">
        <f>VLOOKUP($C6213,searchgroup!$A:$B,2,0)</f>
        <v>Unspecified disorder of the penis</v>
      </c>
    </row>
    <row r="6214" ht="15.75" customHeight="1">
      <c r="A6214" s="6" t="s">
        <v>18556</v>
      </c>
      <c r="B6214" s="7" t="str">
        <f>VLOOKUP($A6214,icd!$A:$B,2,0)</f>
        <v>Disorder of penis, unspecified</v>
      </c>
      <c r="C6214" s="17" t="s">
        <v>39915</v>
      </c>
      <c r="D6214" s="7" t="str">
        <f>VLOOKUP($C6214,searchgroup!$A:$B,2,0)</f>
        <v>Unspecified disorder of the penis</v>
      </c>
    </row>
    <row r="6215" ht="15.75" customHeight="1">
      <c r="A6215" s="6" t="s">
        <v>18559</v>
      </c>
      <c r="B6215" s="7" t="str">
        <f>VLOOKUP($A6215,icd!$A:$B,2,0)</f>
        <v>Inflammatory disorders of male genital organs, not elsewhere classified</v>
      </c>
      <c r="C6215" s="17" t="s">
        <v>36890</v>
      </c>
      <c r="D6215" s="7" t="str">
        <f>VLOOKUP($C6215,searchgroup!$A:$B,2,0)</f>
        <v>Inflammation of male genitals</v>
      </c>
    </row>
    <row r="6216" ht="15.75" customHeight="1">
      <c r="A6216" s="6" t="s">
        <v>18562</v>
      </c>
      <c r="B6216" s="7" t="str">
        <f>VLOOKUP($A6216,icd!$A:$B,2,0)</f>
        <v>Inflammatory disorders of seminal vesicle</v>
      </c>
      <c r="C6216" s="17" t="s">
        <v>36890</v>
      </c>
      <c r="D6216" s="7" t="str">
        <f>VLOOKUP($C6216,searchgroup!$A:$B,2,0)</f>
        <v>Inflammation of male genitals</v>
      </c>
    </row>
    <row r="6217" ht="15.75" customHeight="1">
      <c r="A6217" s="6" t="s">
        <v>18565</v>
      </c>
      <c r="B6217" s="7" t="str">
        <f>VLOOKUP($A6217,icd!$A:$B,2,0)</f>
        <v>Inflammatory disorders of spermatic cord, tunica vaginalis and vas deferens</v>
      </c>
      <c r="C6217" s="17" t="s">
        <v>36890</v>
      </c>
      <c r="D6217" s="7" t="str">
        <f>VLOOKUP($C6217,searchgroup!$A:$B,2,0)</f>
        <v>Inflammation of male genitals</v>
      </c>
    </row>
    <row r="6218" ht="15.75" customHeight="1">
      <c r="A6218" s="6" t="s">
        <v>18568</v>
      </c>
      <c r="B6218" s="7" t="str">
        <f>VLOOKUP($A6218,icd!$A:$B,2,0)</f>
        <v>Inflammatory disorders of scrotum</v>
      </c>
      <c r="C6218" s="17" t="s">
        <v>36890</v>
      </c>
      <c r="D6218" s="7" t="str">
        <f>VLOOKUP($C6218,searchgroup!$A:$B,2,0)</f>
        <v>Inflammation of male genitals</v>
      </c>
    </row>
    <row r="6219" ht="15.75" customHeight="1">
      <c r="A6219" s="6" t="s">
        <v>18571</v>
      </c>
      <c r="B6219" s="7" t="str">
        <f>VLOOKUP($A6219,icd!$A:$B,2,0)</f>
        <v>Inflammatory disorders of other specified male genital organs</v>
      </c>
      <c r="C6219" s="17" t="s">
        <v>36890</v>
      </c>
      <c r="D6219" s="7" t="str">
        <f>VLOOKUP($C6219,searchgroup!$A:$B,2,0)</f>
        <v>Inflammation of male genitals</v>
      </c>
    </row>
    <row r="6220" ht="15.75" customHeight="1">
      <c r="A6220" s="6" t="s">
        <v>18574</v>
      </c>
      <c r="B6220" s="7" t="str">
        <f>VLOOKUP($A6220,icd!$A:$B,2,0)</f>
        <v>Inflammatory disorder of unspecified male genital organ</v>
      </c>
      <c r="C6220" s="17" t="s">
        <v>36890</v>
      </c>
      <c r="D6220" s="7" t="str">
        <f>VLOOKUP($C6220,searchgroup!$A:$B,2,0)</f>
        <v>Inflammation of male genitals</v>
      </c>
    </row>
    <row r="6221" ht="15.75" customHeight="1">
      <c r="A6221" s="6" t="s">
        <v>18577</v>
      </c>
      <c r="B6221" s="7" t="str">
        <f>VLOOKUP($A6221,icd!$A:$B,2,0)</f>
        <v>Other disorders of male genital organs</v>
      </c>
      <c r="C6221" s="17" t="s">
        <v>39882</v>
      </c>
      <c r="D6221" s="7" t="str">
        <f>VLOOKUP($C6221,searchgroup!$A:$B,2,0)</f>
        <v>Unspecified disorder of male genitals</v>
      </c>
    </row>
    <row r="6222" ht="15.75" customHeight="1">
      <c r="A6222" s="6" t="s">
        <v>18580</v>
      </c>
      <c r="B6222" s="7" t="str">
        <f>VLOOKUP($A6222,icd!$A:$B,2,0)</f>
        <v>Atrophy of testis</v>
      </c>
      <c r="C6222" s="17" t="s">
        <v>33940</v>
      </c>
      <c r="D6222" s="7" t="str">
        <f>VLOOKUP($C6222,searchgroup!$A:$B,2,0)</f>
        <v>Atrophy of testis</v>
      </c>
    </row>
    <row r="6223" ht="15.75" customHeight="1">
      <c r="A6223" s="6" t="s">
        <v>18583</v>
      </c>
      <c r="B6223" s="7" t="str">
        <f>VLOOKUP($A6223,icd!$A:$B,2,0)</f>
        <v>Vascular disorders of male genital organs</v>
      </c>
      <c r="C6223" s="17" t="s">
        <v>40346</v>
      </c>
      <c r="D6223" s="7" t="str">
        <f>VLOOKUP($C6223,searchgroup!$A:$B,2,0)</f>
        <v>Vascular disorders of male genital organs</v>
      </c>
    </row>
    <row r="6224" ht="15.75" customHeight="1">
      <c r="A6224" s="6" t="s">
        <v>18586</v>
      </c>
      <c r="B6224" s="7" t="str">
        <f>VLOOKUP($A6224,icd!$A:$B,2,0)</f>
        <v>Cyst of epididymis</v>
      </c>
      <c r="C6224" s="17" t="s">
        <v>35035</v>
      </c>
      <c r="D6224" s="7" t="str">
        <f>VLOOKUP($C6224,searchgroup!$A:$B,2,0)</f>
        <v>Cyst of epididymis</v>
      </c>
    </row>
    <row r="6225" ht="15.75" customHeight="1">
      <c r="A6225" s="6" t="s">
        <v>18589</v>
      </c>
      <c r="B6225" s="7" t="str">
        <f>VLOOKUP($A6225,icd!$A:$B,2,0)</f>
        <v>Other specified disorders of male genital organs</v>
      </c>
      <c r="C6225" s="17" t="s">
        <v>39882</v>
      </c>
      <c r="D6225" s="7" t="str">
        <f>VLOOKUP($C6225,searchgroup!$A:$B,2,0)</f>
        <v>Unspecified disorder of male genitals</v>
      </c>
    </row>
    <row r="6226" ht="15.75" customHeight="1">
      <c r="A6226" s="6" t="s">
        <v>18592</v>
      </c>
      <c r="B6226" s="7" t="str">
        <f>VLOOKUP($A6226,icd!$A:$B,2,0)</f>
        <v>Disorder of male genital organs, unspecified</v>
      </c>
      <c r="C6226" s="17" t="s">
        <v>39882</v>
      </c>
      <c r="D6226" s="7" t="str">
        <f>VLOOKUP($C6226,searchgroup!$A:$B,2,0)</f>
        <v>Unspecified disorder of male genitals</v>
      </c>
    </row>
    <row r="6227" ht="15.75" customHeight="1">
      <c r="A6227" s="6" t="s">
        <v>18595</v>
      </c>
      <c r="B6227" s="7" t="str">
        <f>VLOOKUP($A6227,icd!$A:$B,2,0)</f>
        <v>Disorders of male genital organs in diseases classified elsewhere</v>
      </c>
      <c r="C6227" s="17" t="s">
        <v>35334</v>
      </c>
      <c r="D6227" s="7" t="str">
        <f>VLOOKUP($C6227,searchgroup!$A:$B,2,0)</f>
        <v>Disorder of male genitals due to other diseases</v>
      </c>
    </row>
    <row r="6228" ht="15.75" customHeight="1">
      <c r="A6228" s="6" t="s">
        <v>18598</v>
      </c>
      <c r="B6228" s="7" t="str">
        <f>VLOOKUP($A6228,icd!$A:$B,2,0)</f>
        <v>Disorders of prostate in diseases classified elsewhere</v>
      </c>
      <c r="C6228" s="17" t="s">
        <v>35334</v>
      </c>
      <c r="D6228" s="7" t="str">
        <f>VLOOKUP($C6228,searchgroup!$A:$B,2,0)</f>
        <v>Disorder of male genitals due to other diseases</v>
      </c>
    </row>
    <row r="6229" ht="15.75" customHeight="1">
      <c r="A6229" s="6" t="s">
        <v>18601</v>
      </c>
      <c r="B6229" s="7" t="str">
        <f>VLOOKUP($A6229,icd!$A:$B,2,0)</f>
        <v>Disorders of testis and epididymis in diseases classified elsewhere</v>
      </c>
      <c r="C6229" s="17" t="s">
        <v>35334</v>
      </c>
      <c r="D6229" s="7" t="str">
        <f>VLOOKUP($C6229,searchgroup!$A:$B,2,0)</f>
        <v>Disorder of male genitals due to other diseases</v>
      </c>
    </row>
    <row r="6230" ht="15.75" customHeight="1">
      <c r="A6230" s="6" t="s">
        <v>18604</v>
      </c>
      <c r="B6230" s="7" t="str">
        <f>VLOOKUP($A6230,icd!$A:$B,2,0)</f>
        <v>Balanitis in diseases classified elsewhere</v>
      </c>
      <c r="C6230" s="17" t="s">
        <v>35334</v>
      </c>
      <c r="D6230" s="7" t="str">
        <f>VLOOKUP($C6230,searchgroup!$A:$B,2,0)</f>
        <v>Disorder of male genitals due to other diseases</v>
      </c>
    </row>
    <row r="6231" ht="15.75" customHeight="1">
      <c r="A6231" s="6" t="s">
        <v>18607</v>
      </c>
      <c r="B6231" s="7" t="str">
        <f>VLOOKUP($A6231,icd!$A:$B,2,0)</f>
        <v>Other disorders of male genital organs in diseases classified elsewhere</v>
      </c>
      <c r="C6231" s="17" t="s">
        <v>35334</v>
      </c>
      <c r="D6231" s="7" t="str">
        <f>VLOOKUP($C6231,searchgroup!$A:$B,2,0)</f>
        <v>Disorder of male genitals due to other diseases</v>
      </c>
    </row>
    <row r="6232" ht="15.75" customHeight="1">
      <c r="A6232" s="6" t="s">
        <v>18610</v>
      </c>
      <c r="B6232" s="7" t="str">
        <f>VLOOKUP($A6232,icd!$A:$B,2,0)</f>
        <v>Benign mammary dysplasia</v>
      </c>
      <c r="C6232" s="17" t="s">
        <v>33990</v>
      </c>
      <c r="D6232" s="7" t="str">
        <f>VLOOKUP($C6232,searchgroup!$A:$B,2,0)</f>
        <v>Benign disorder of the breast</v>
      </c>
    </row>
    <row r="6233" ht="15.75" customHeight="1">
      <c r="A6233" s="6" t="s">
        <v>18613</v>
      </c>
      <c r="B6233" s="7" t="str">
        <f>VLOOKUP($A6233,icd!$A:$B,2,0)</f>
        <v>Solitary cyst of breast</v>
      </c>
      <c r="C6233" s="17" t="s">
        <v>39040</v>
      </c>
      <c r="D6233" s="7" t="str">
        <f>VLOOKUP($C6233,searchgroup!$A:$B,2,0)</f>
        <v>Single cyst of breast</v>
      </c>
    </row>
    <row r="6234" ht="15.75" customHeight="1">
      <c r="A6234" s="6" t="s">
        <v>18616</v>
      </c>
      <c r="B6234" s="7" t="str">
        <f>VLOOKUP($A6234,icd!$A:$B,2,0)</f>
        <v>Diffuse cystic mastopathy</v>
      </c>
      <c r="C6234" s="17" t="s">
        <v>37716</v>
      </c>
      <c r="D6234" s="7" t="str">
        <f>VLOOKUP($C6234,searchgroup!$A:$B,2,0)</f>
        <v>Multiple cysts of breast</v>
      </c>
    </row>
    <row r="6235" ht="15.75" customHeight="1">
      <c r="A6235" s="6" t="s">
        <v>18619</v>
      </c>
      <c r="B6235" s="7" t="str">
        <f>VLOOKUP($A6235,icd!$A:$B,2,0)</f>
        <v>Fibroadenosis of breast</v>
      </c>
      <c r="C6235" s="17" t="s">
        <v>35971</v>
      </c>
      <c r="D6235" s="7" t="str">
        <f>VLOOKUP($C6235,searchgroup!$A:$B,2,0)</f>
        <v>Fibroadenosis of breast</v>
      </c>
    </row>
    <row r="6236" ht="15.75" customHeight="1">
      <c r="A6236" s="6" t="s">
        <v>18622</v>
      </c>
      <c r="B6236" s="7" t="str">
        <f>VLOOKUP($A6236,icd!$A:$B,2,0)</f>
        <v>Fibrosclerosis of breast</v>
      </c>
      <c r="C6236" s="17" t="s">
        <v>35978</v>
      </c>
      <c r="D6236" s="7" t="str">
        <f>VLOOKUP($C6236,searchgroup!$A:$B,2,0)</f>
        <v>Fibrosclerosis of breast</v>
      </c>
    </row>
    <row r="6237" ht="15.75" customHeight="1">
      <c r="A6237" s="6" t="s">
        <v>18625</v>
      </c>
      <c r="B6237" s="7" t="str">
        <f>VLOOKUP($A6237,icd!$A:$B,2,0)</f>
        <v>Mammary duct ectasia</v>
      </c>
      <c r="C6237" s="17" t="s">
        <v>33990</v>
      </c>
      <c r="D6237" s="7" t="str">
        <f>VLOOKUP($C6237,searchgroup!$A:$B,2,0)</f>
        <v>Benign disorder of the breast</v>
      </c>
    </row>
    <row r="6238" ht="15.75" customHeight="1">
      <c r="A6238" s="6" t="s">
        <v>18628</v>
      </c>
      <c r="B6238" s="7" t="str">
        <f>VLOOKUP($A6238,icd!$A:$B,2,0)</f>
        <v>Other benign mammary dysplasias</v>
      </c>
      <c r="C6238" s="17" t="s">
        <v>33990</v>
      </c>
      <c r="D6238" s="7" t="str">
        <f>VLOOKUP($C6238,searchgroup!$A:$B,2,0)</f>
        <v>Benign disorder of the breast</v>
      </c>
    </row>
    <row r="6239" ht="15.75" customHeight="1">
      <c r="A6239" s="6" t="s">
        <v>18631</v>
      </c>
      <c r="B6239" s="7" t="str">
        <f>VLOOKUP($A6239,icd!$A:$B,2,0)</f>
        <v>Benign mammary dysplasia, unspecified</v>
      </c>
      <c r="C6239" s="17" t="s">
        <v>33990</v>
      </c>
      <c r="D6239" s="7" t="str">
        <f>VLOOKUP($C6239,searchgroup!$A:$B,2,0)</f>
        <v>Benign disorder of the breast</v>
      </c>
    </row>
    <row r="6240" ht="15.75" customHeight="1">
      <c r="A6240" s="6" t="s">
        <v>18634</v>
      </c>
      <c r="B6240" s="7" t="str">
        <f>VLOOKUP($A6240,icd!$A:$B,2,0)</f>
        <v>Inflammatory disorders of breast</v>
      </c>
      <c r="C6240" s="17" t="s">
        <v>36896</v>
      </c>
      <c r="D6240" s="7" t="str">
        <f>VLOOKUP($C6240,searchgroup!$A:$B,2,0)</f>
        <v>Inflammation of the breast</v>
      </c>
    </row>
    <row r="6241" ht="15.75" customHeight="1">
      <c r="A6241" s="6" t="s">
        <v>18637</v>
      </c>
      <c r="B6241" s="7" t="str">
        <f>VLOOKUP($A6241,icd!$A:$B,2,0)</f>
        <v>Hypertrophy of breast</v>
      </c>
      <c r="C6241" s="17" t="s">
        <v>36553</v>
      </c>
      <c r="D6241" s="7" t="str">
        <f>VLOOKUP($C6241,searchgroup!$A:$B,2,0)</f>
        <v>Hypertrophy of the breast</v>
      </c>
    </row>
    <row r="6242" ht="15.75" customHeight="1">
      <c r="A6242" s="6" t="s">
        <v>18640</v>
      </c>
      <c r="B6242" s="7" t="str">
        <f>VLOOKUP($A6242,icd!$A:$B,2,0)</f>
        <v>Unspecified lump in breast</v>
      </c>
      <c r="C6242" s="17" t="s">
        <v>40104</v>
      </c>
      <c r="D6242" s="7" t="str">
        <f>VLOOKUP($C6242,searchgroup!$A:$B,2,0)</f>
        <v>Unspecified lump in the breast</v>
      </c>
    </row>
    <row r="6243" ht="15.75" customHeight="1">
      <c r="A6243" s="6" t="s">
        <v>18643</v>
      </c>
      <c r="B6243" s="7" t="str">
        <f>VLOOKUP($A6243,icd!$A:$B,2,0)</f>
        <v>Other disorders of breast</v>
      </c>
      <c r="C6243" s="17" t="s">
        <v>39897</v>
      </c>
      <c r="D6243" s="7" t="str">
        <f>VLOOKUP($C6243,searchgroup!$A:$B,2,0)</f>
        <v>Unspecified disorder of the breast</v>
      </c>
    </row>
    <row r="6244" ht="15.75" customHeight="1">
      <c r="A6244" s="6" t="s">
        <v>18646</v>
      </c>
      <c r="B6244" s="7" t="str">
        <f>VLOOKUP($A6244,icd!$A:$B,2,0)</f>
        <v>Fissure and fistula of nipple</v>
      </c>
      <c r="C6244" s="17" t="s">
        <v>35990</v>
      </c>
      <c r="D6244" s="7" t="str">
        <f>VLOOKUP($C6244,searchgroup!$A:$B,2,0)</f>
        <v>Fissure or fistula of the nipple</v>
      </c>
    </row>
    <row r="6245" ht="15.75" customHeight="1">
      <c r="A6245" s="6" t="s">
        <v>18649</v>
      </c>
      <c r="B6245" s="7" t="str">
        <f>VLOOKUP($A6245,icd!$A:$B,2,0)</f>
        <v>Fat necrosis of breast</v>
      </c>
      <c r="C6245" s="17" t="s">
        <v>35935</v>
      </c>
      <c r="D6245" s="7" t="str">
        <f>VLOOKUP($C6245,searchgroup!$A:$B,2,0)</f>
        <v>Fat necrosis of the breast</v>
      </c>
    </row>
    <row r="6246" ht="15.75" customHeight="1">
      <c r="A6246" s="6" t="s">
        <v>18652</v>
      </c>
      <c r="B6246" s="7" t="str">
        <f>VLOOKUP($A6246,icd!$A:$B,2,0)</f>
        <v>Atrophy of breast</v>
      </c>
      <c r="C6246" s="17" t="s">
        <v>33934</v>
      </c>
      <c r="D6246" s="7" t="str">
        <f>VLOOKUP($C6246,searchgroup!$A:$B,2,0)</f>
        <v>Atrophy of breasts</v>
      </c>
    </row>
    <row r="6247" ht="15.75" customHeight="1">
      <c r="A6247" s="6" t="s">
        <v>18655</v>
      </c>
      <c r="B6247" s="7" t="str">
        <f>VLOOKUP($A6247,icd!$A:$B,2,0)</f>
        <v>Galactorrhoea not associated with childbirth</v>
      </c>
      <c r="C6247" s="17" t="s">
        <v>36212</v>
      </c>
      <c r="D6247" s="7" t="str">
        <f>VLOOKUP($C6247,searchgroup!$A:$B,2,0)</f>
        <v>Galactorrhoea without pregnancy</v>
      </c>
    </row>
    <row r="6248" ht="15.75" customHeight="1">
      <c r="A6248" s="6" t="s">
        <v>18658</v>
      </c>
      <c r="B6248" s="7" t="str">
        <f>VLOOKUP($A6248,icd!$A:$B,2,0)</f>
        <v>Mastodynia</v>
      </c>
      <c r="C6248" s="17" t="s">
        <v>37525</v>
      </c>
      <c r="D6248" s="7" t="str">
        <f>VLOOKUP($C6248,searchgroup!$A:$B,2,0)</f>
        <v>Mastodynia</v>
      </c>
    </row>
    <row r="6249" ht="15.75" customHeight="1">
      <c r="A6249" s="6" t="s">
        <v>18661</v>
      </c>
      <c r="B6249" s="7" t="str">
        <f>VLOOKUP($A6249,icd!$A:$B,2,0)</f>
        <v>Other signs and symptoms in breast</v>
      </c>
      <c r="C6249" s="17" t="s">
        <v>39897</v>
      </c>
      <c r="D6249" s="7" t="str">
        <f>VLOOKUP($C6249,searchgroup!$A:$B,2,0)</f>
        <v>Unspecified disorder of the breast</v>
      </c>
    </row>
    <row r="6250" ht="15.75" customHeight="1">
      <c r="A6250" s="6" t="s">
        <v>18664</v>
      </c>
      <c r="B6250" s="7" t="str">
        <f>VLOOKUP($A6250,icd!$A:$B,2,0)</f>
        <v>Other specified disorders of breast</v>
      </c>
      <c r="C6250" s="17" t="s">
        <v>39897</v>
      </c>
      <c r="D6250" s="7" t="str">
        <f>VLOOKUP($C6250,searchgroup!$A:$B,2,0)</f>
        <v>Unspecified disorder of the breast</v>
      </c>
    </row>
    <row r="6251" ht="15.75" customHeight="1">
      <c r="A6251" s="6" t="s">
        <v>18667</v>
      </c>
      <c r="B6251" s="7" t="str">
        <f>VLOOKUP($A6251,icd!$A:$B,2,0)</f>
        <v>Disorder of breast, unspecified</v>
      </c>
      <c r="C6251" s="17" t="s">
        <v>39897</v>
      </c>
      <c r="D6251" s="7" t="str">
        <f>VLOOKUP($C6251,searchgroup!$A:$B,2,0)</f>
        <v>Unspecified disorder of the breast</v>
      </c>
    </row>
    <row r="6252" ht="15.75" customHeight="1">
      <c r="A6252" s="6" t="s">
        <v>18670</v>
      </c>
      <c r="B6252" s="7" t="str">
        <f>VLOOKUP($A6252,icd!$A:$B,2,0)</f>
        <v>Salpingitis and oophoritis</v>
      </c>
      <c r="C6252" s="17" t="s">
        <v>33540</v>
      </c>
      <c r="D6252" s="7" t="str">
        <f>VLOOKUP($C6252,searchgroup!$A:$B,2,0)</f>
        <v>Acute salpinghitis or oophoritis</v>
      </c>
    </row>
    <row r="6253" ht="15.75" customHeight="1">
      <c r="A6253" s="6" t="s">
        <v>18673</v>
      </c>
      <c r="B6253" s="7" t="str">
        <f>VLOOKUP($A6253,icd!$A:$B,2,0)</f>
        <v>Acute salpingitis and oophoritis</v>
      </c>
      <c r="C6253" s="17" t="s">
        <v>33540</v>
      </c>
      <c r="D6253" s="7" t="str">
        <f>VLOOKUP($C6253,searchgroup!$A:$B,2,0)</f>
        <v>Acute salpinghitis or oophoritis</v>
      </c>
    </row>
    <row r="6254" ht="15.75" customHeight="1">
      <c r="A6254" s="6" t="s">
        <v>18676</v>
      </c>
      <c r="B6254" s="7" t="str">
        <f>VLOOKUP($A6254,icd!$A:$B,2,0)</f>
        <v>Chronic salpingitis and oophoritis</v>
      </c>
      <c r="C6254" s="17" t="s">
        <v>34694</v>
      </c>
      <c r="D6254" s="7" t="str">
        <f>VLOOKUP($C6254,searchgroup!$A:$B,2,0)</f>
        <v>Chronic salphingitis and oophoritis</v>
      </c>
    </row>
    <row r="6255" ht="15.75" customHeight="1">
      <c r="A6255" s="6" t="s">
        <v>18679</v>
      </c>
      <c r="B6255" s="7" t="str">
        <f>VLOOKUP($A6255,icd!$A:$B,2,0)</f>
        <v>Salpingitis and oophoritis, unspecified</v>
      </c>
      <c r="C6255" s="17" t="s">
        <v>33540</v>
      </c>
      <c r="D6255" s="7" t="str">
        <f>VLOOKUP($C6255,searchgroup!$A:$B,2,0)</f>
        <v>Acute salpinghitis or oophoritis</v>
      </c>
    </row>
    <row r="6256" ht="15.75" customHeight="1">
      <c r="A6256" s="6" t="s">
        <v>18682</v>
      </c>
      <c r="B6256" s="7" t="str">
        <f>VLOOKUP($A6256,icd!$A:$B,2,0)</f>
        <v>Inflammatory disease of uterus, except cervix</v>
      </c>
      <c r="C6256" s="17" t="s">
        <v>33487</v>
      </c>
      <c r="D6256" s="7" t="str">
        <f>VLOOKUP($C6256,searchgroup!$A:$B,2,0)</f>
        <v>Acute inflammation of the uterus</v>
      </c>
    </row>
    <row r="6257" ht="15.75" customHeight="1">
      <c r="A6257" s="6" t="s">
        <v>18685</v>
      </c>
      <c r="B6257" s="7" t="str">
        <f>VLOOKUP($A6257,icd!$A:$B,2,0)</f>
        <v>Acute inflammatory disease of uterus</v>
      </c>
      <c r="C6257" s="17" t="s">
        <v>33487</v>
      </c>
      <c r="D6257" s="7" t="str">
        <f>VLOOKUP($C6257,searchgroup!$A:$B,2,0)</f>
        <v>Acute inflammation of the uterus</v>
      </c>
    </row>
    <row r="6258" ht="15.75" customHeight="1">
      <c r="A6258" s="6" t="s">
        <v>18688</v>
      </c>
      <c r="B6258" s="7" t="str">
        <f>VLOOKUP($A6258,icd!$A:$B,2,0)</f>
        <v>Chronic inflammatory disease of uterus</v>
      </c>
      <c r="C6258" s="17" t="s">
        <v>34625</v>
      </c>
      <c r="D6258" s="7" t="str">
        <f>VLOOKUP($C6258,searchgroup!$A:$B,2,0)</f>
        <v>Chronic inflammation of the uterus</v>
      </c>
    </row>
    <row r="6259" ht="15.75" customHeight="1">
      <c r="A6259" s="6" t="s">
        <v>18691</v>
      </c>
      <c r="B6259" s="7" t="str">
        <f>VLOOKUP($A6259,icd!$A:$B,2,0)</f>
        <v>Inflammatory disease of uterus, unspecified</v>
      </c>
      <c r="C6259" s="17" t="s">
        <v>33487</v>
      </c>
      <c r="D6259" s="7" t="str">
        <f>VLOOKUP($C6259,searchgroup!$A:$B,2,0)</f>
        <v>Acute inflammation of the uterus</v>
      </c>
    </row>
    <row r="6260" ht="15.75" customHeight="1">
      <c r="A6260" s="6" t="s">
        <v>18694</v>
      </c>
      <c r="B6260" s="7" t="str">
        <f>VLOOKUP($A6260,icd!$A:$B,2,0)</f>
        <v>Inflammatory disease of cervix uteri</v>
      </c>
      <c r="C6260" s="17" t="s">
        <v>36899</v>
      </c>
      <c r="D6260" s="7" t="str">
        <f>VLOOKUP($C6260,searchgroup!$A:$B,2,0)</f>
        <v>Inflammation of the cervix uteri</v>
      </c>
    </row>
    <row r="6261" ht="15.75" customHeight="1">
      <c r="A6261" s="6" t="s">
        <v>18697</v>
      </c>
      <c r="B6261" s="7" t="str">
        <f>VLOOKUP($A6261,icd!$A:$B,2,0)</f>
        <v>Other female pelvic inflammatory diseases</v>
      </c>
      <c r="C6261" s="17" t="s">
        <v>33516</v>
      </c>
      <c r="D6261" s="7" t="str">
        <f>VLOOKUP($C6261,searchgroup!$A:$B,2,0)</f>
        <v>Acute pelvic inflammation</v>
      </c>
    </row>
    <row r="6262" ht="15.75" customHeight="1">
      <c r="A6262" s="6" t="s">
        <v>18700</v>
      </c>
      <c r="B6262" s="7" t="str">
        <f>VLOOKUP($A6262,icd!$A:$B,2,0)</f>
        <v>Acute parametritis and pelvic cellulitis</v>
      </c>
      <c r="C6262" s="17" t="s">
        <v>33516</v>
      </c>
      <c r="D6262" s="7" t="str">
        <f>VLOOKUP($C6262,searchgroup!$A:$B,2,0)</f>
        <v>Acute pelvic inflammation</v>
      </c>
    </row>
    <row r="6263" ht="15.75" customHeight="1">
      <c r="A6263" s="6" t="s">
        <v>18703</v>
      </c>
      <c r="B6263" s="7" t="str">
        <f>VLOOKUP($A6263,icd!$A:$B,2,0)</f>
        <v>Chronic parametritis and pelvic cellulitis</v>
      </c>
      <c r="C6263" s="17" t="s">
        <v>34667</v>
      </c>
      <c r="D6263" s="7" t="str">
        <f>VLOOKUP($C6263,searchgroup!$A:$B,2,0)</f>
        <v>Chronic pelvic inflammation</v>
      </c>
    </row>
    <row r="6264" ht="15.75" customHeight="1">
      <c r="A6264" s="6" t="s">
        <v>18706</v>
      </c>
      <c r="B6264" s="7" t="str">
        <f>VLOOKUP($A6264,icd!$A:$B,2,0)</f>
        <v>Unspecified parametritis and pelvic cellulitis</v>
      </c>
      <c r="C6264" s="17" t="s">
        <v>33516</v>
      </c>
      <c r="D6264" s="7" t="str">
        <f>VLOOKUP($C6264,searchgroup!$A:$B,2,0)</f>
        <v>Acute pelvic inflammation</v>
      </c>
    </row>
    <row r="6265" ht="15.75" customHeight="1">
      <c r="A6265" s="6" t="s">
        <v>18709</v>
      </c>
      <c r="B6265" s="7" t="str">
        <f>VLOOKUP($A6265,icd!$A:$B,2,0)</f>
        <v>Female acute pelvic peritonitis</v>
      </c>
      <c r="C6265" s="17" t="s">
        <v>38198</v>
      </c>
      <c r="D6265" s="7" t="str">
        <f>VLOOKUP($C6265,searchgroup!$A:$B,2,0)</f>
        <v>Peritonitis</v>
      </c>
    </row>
    <row r="6266" ht="15.75" customHeight="1">
      <c r="A6266" s="6" t="s">
        <v>18712</v>
      </c>
      <c r="B6266" s="7" t="str">
        <f>VLOOKUP($A6266,icd!$A:$B,2,0)</f>
        <v>Female chronic pelvic peritonitis</v>
      </c>
      <c r="C6266" s="17" t="s">
        <v>38198</v>
      </c>
      <c r="D6266" s="7" t="str">
        <f>VLOOKUP($C6266,searchgroup!$A:$B,2,0)</f>
        <v>Peritonitis</v>
      </c>
    </row>
    <row r="6267" ht="15.75" customHeight="1">
      <c r="A6267" s="6" t="s">
        <v>18715</v>
      </c>
      <c r="B6267" s="7" t="str">
        <f>VLOOKUP($A6267,icd!$A:$B,2,0)</f>
        <v>Female pelvic peritonitis, unspecified</v>
      </c>
      <c r="C6267" s="17" t="s">
        <v>38198</v>
      </c>
      <c r="D6267" s="7" t="str">
        <f>VLOOKUP($C6267,searchgroup!$A:$B,2,0)</f>
        <v>Peritonitis</v>
      </c>
    </row>
    <row r="6268" ht="15.75" customHeight="1">
      <c r="A6268" s="6" t="s">
        <v>18718</v>
      </c>
      <c r="B6268" s="7" t="str">
        <f>VLOOKUP($A6268,icd!$A:$B,2,0)</f>
        <v>Female pelvic peritoneal adhesions</v>
      </c>
      <c r="C6268" s="17" t="s">
        <v>38198</v>
      </c>
      <c r="D6268" s="7" t="str">
        <f>VLOOKUP($C6268,searchgroup!$A:$B,2,0)</f>
        <v>Peritonitis</v>
      </c>
    </row>
    <row r="6269" ht="15.75" customHeight="1">
      <c r="A6269" s="6" t="s">
        <v>18721</v>
      </c>
      <c r="B6269" s="7" t="str">
        <f>VLOOKUP($A6269,icd!$A:$B,2,0)</f>
        <v>Other specified female pelvic inflammatory diseases</v>
      </c>
      <c r="C6269" s="17" t="s">
        <v>40183</v>
      </c>
      <c r="D6269" s="7" t="str">
        <f>VLOOKUP($C6269,searchgroup!$A:$B,2,0)</f>
        <v>Unspecified pelvic inflammation</v>
      </c>
    </row>
    <row r="6270" ht="15.75" customHeight="1">
      <c r="A6270" s="6" t="s">
        <v>18724</v>
      </c>
      <c r="B6270" s="7" t="str">
        <f>VLOOKUP($A6270,icd!$A:$B,2,0)</f>
        <v>Female pelvic inflammatory disease, unspecified</v>
      </c>
      <c r="C6270" s="17" t="s">
        <v>40183</v>
      </c>
      <c r="D6270" s="7" t="str">
        <f>VLOOKUP($C6270,searchgroup!$A:$B,2,0)</f>
        <v>Unspecified pelvic inflammation</v>
      </c>
    </row>
    <row r="6271" ht="15.75" customHeight="1">
      <c r="A6271" s="6" t="s">
        <v>18727</v>
      </c>
      <c r="B6271" s="7" t="str">
        <f>VLOOKUP($A6271,icd!$A:$B,2,0)</f>
        <v>Female pelvic inflammatory disorders in diseases classified elsewhere</v>
      </c>
      <c r="C6271" s="17" t="s">
        <v>38157</v>
      </c>
      <c r="D6271" s="7" t="str">
        <f>VLOOKUP($C6271,searchgroup!$A:$B,2,0)</f>
        <v>Pelvic inflammation due to infection</v>
      </c>
    </row>
    <row r="6272" ht="15.75" customHeight="1">
      <c r="A6272" s="6" t="s">
        <v>18730</v>
      </c>
      <c r="B6272" s="7" t="str">
        <f>VLOOKUP($A6272,icd!$A:$B,2,0)</f>
        <v>Tuberculous infection of cervix uteri (A18.1+ )</v>
      </c>
      <c r="C6272" s="17" t="s">
        <v>38166</v>
      </c>
      <c r="D6272" s="7" t="str">
        <f>VLOOKUP($C6272,searchgroup!$A:$B,2,0)</f>
        <v>Pelvic inflammation due to tuberculosis</v>
      </c>
    </row>
    <row r="6273" ht="15.75" customHeight="1">
      <c r="A6273" s="6" t="s">
        <v>18733</v>
      </c>
      <c r="B6273" s="7" t="str">
        <f>VLOOKUP($A6273,icd!$A:$B,2,0)</f>
        <v>Female tuberculous pelvic inflammatory disease</v>
      </c>
      <c r="C6273" s="17" t="s">
        <v>38166</v>
      </c>
      <c r="D6273" s="7" t="str">
        <f>VLOOKUP($C6273,searchgroup!$A:$B,2,0)</f>
        <v>Pelvic inflammation due to tuberculosis</v>
      </c>
    </row>
    <row r="6274" ht="15.75" customHeight="1">
      <c r="A6274" s="6" t="s">
        <v>18736</v>
      </c>
      <c r="B6274" s="7" t="str">
        <f>VLOOKUP($A6274,icd!$A:$B,2,0)</f>
        <v>Female syphilitic pelvic inflammatory disease</v>
      </c>
      <c r="C6274" s="17" t="s">
        <v>38163</v>
      </c>
      <c r="D6274" s="7" t="str">
        <f>VLOOKUP($C6274,searchgroup!$A:$B,2,0)</f>
        <v>Pelvic inflammation due to syphilis</v>
      </c>
    </row>
    <row r="6275" ht="15.75" customHeight="1">
      <c r="A6275" s="6" t="s">
        <v>18739</v>
      </c>
      <c r="B6275" s="7" t="str">
        <f>VLOOKUP($A6275,icd!$A:$B,2,0)</f>
        <v>Female gonococcal pelvic inflammatory disease</v>
      </c>
      <c r="C6275" s="17" t="s">
        <v>38154</v>
      </c>
      <c r="D6275" s="7" t="str">
        <f>VLOOKUP($C6275,searchgroup!$A:$B,2,0)</f>
        <v>Pelvic inflammation due to gonococcus</v>
      </c>
    </row>
    <row r="6276" ht="15.75" customHeight="1">
      <c r="A6276" s="6" t="s">
        <v>18742</v>
      </c>
      <c r="B6276" s="7" t="str">
        <f>VLOOKUP($A6276,icd!$A:$B,2,0)</f>
        <v>Female chlamydial pelvic inflammatory disease</v>
      </c>
      <c r="C6276" s="17" t="s">
        <v>38151</v>
      </c>
      <c r="D6276" s="7" t="str">
        <f>VLOOKUP($C6276,searchgroup!$A:$B,2,0)</f>
        <v>Pelvic inflammation due to chlamydia</v>
      </c>
    </row>
    <row r="6277" ht="15.75" customHeight="1">
      <c r="A6277" s="6" t="s">
        <v>18745</v>
      </c>
      <c r="B6277" s="7" t="str">
        <f>VLOOKUP($A6277,icd!$A:$B,2,0)</f>
        <v>Female pelvic inflammatory disorders in other diseases classified elsewhere</v>
      </c>
      <c r="C6277" s="17" t="s">
        <v>38160</v>
      </c>
      <c r="D6277" s="7" t="str">
        <f>VLOOKUP($C6277,searchgroup!$A:$B,2,0)</f>
        <v>Pelvic inflammation due to severe infection</v>
      </c>
    </row>
    <row r="6278" ht="15.75" customHeight="1">
      <c r="A6278" s="6" t="s">
        <v>18748</v>
      </c>
      <c r="B6278" s="7" t="str">
        <f>VLOOKUP($A6278,icd!$A:$B,2,0)</f>
        <v>Diseases of Bartholin gland</v>
      </c>
      <c r="C6278" s="17" t="s">
        <v>33977</v>
      </c>
      <c r="D6278" s="7" t="str">
        <f>VLOOKUP($C6278,searchgroup!$A:$B,2,0)</f>
        <v>Bartholin gland disease</v>
      </c>
    </row>
    <row r="6279" ht="15.75" customHeight="1">
      <c r="A6279" s="6" t="s">
        <v>18751</v>
      </c>
      <c r="B6279" s="7" t="str">
        <f>VLOOKUP($A6279,icd!$A:$B,2,0)</f>
        <v>Cyst of Bartholin gland</v>
      </c>
      <c r="C6279" s="17" t="s">
        <v>33977</v>
      </c>
      <c r="D6279" s="7" t="str">
        <f>VLOOKUP($C6279,searchgroup!$A:$B,2,0)</f>
        <v>Bartholin gland disease</v>
      </c>
    </row>
    <row r="6280" ht="15.75" customHeight="1">
      <c r="A6280" s="6" t="s">
        <v>18754</v>
      </c>
      <c r="B6280" s="7" t="str">
        <f>VLOOKUP($A6280,icd!$A:$B,2,0)</f>
        <v>Abscess of Bartholin gland</v>
      </c>
      <c r="C6280" s="17" t="s">
        <v>33977</v>
      </c>
      <c r="D6280" s="7" t="str">
        <f>VLOOKUP($C6280,searchgroup!$A:$B,2,0)</f>
        <v>Bartholin gland disease</v>
      </c>
    </row>
    <row r="6281" ht="15.75" customHeight="1">
      <c r="A6281" s="6" t="s">
        <v>18757</v>
      </c>
      <c r="B6281" s="7" t="str">
        <f>VLOOKUP($A6281,icd!$A:$B,2,0)</f>
        <v>Other diseases of Bartholin gland</v>
      </c>
      <c r="C6281" s="17" t="s">
        <v>33977</v>
      </c>
      <c r="D6281" s="7" t="str">
        <f>VLOOKUP($C6281,searchgroup!$A:$B,2,0)</f>
        <v>Bartholin gland disease</v>
      </c>
    </row>
    <row r="6282" ht="15.75" customHeight="1">
      <c r="A6282" s="6" t="s">
        <v>18760</v>
      </c>
      <c r="B6282" s="7" t="str">
        <f>VLOOKUP($A6282,icd!$A:$B,2,0)</f>
        <v>Disease of Bartholin gland, unspecified</v>
      </c>
      <c r="C6282" s="17" t="s">
        <v>33977</v>
      </c>
      <c r="D6282" s="7" t="str">
        <f>VLOOKUP($C6282,searchgroup!$A:$B,2,0)</f>
        <v>Bartholin gland disease</v>
      </c>
    </row>
    <row r="6283" ht="15.75" customHeight="1">
      <c r="A6283" s="6" t="s">
        <v>18763</v>
      </c>
      <c r="B6283" s="7" t="str">
        <f>VLOOKUP($A6283,icd!$A:$B,2,0)</f>
        <v>Other inflammation of vagina and vulva</v>
      </c>
      <c r="C6283" s="17" t="s">
        <v>33546</v>
      </c>
      <c r="D6283" s="7" t="str">
        <f>VLOOKUP($C6283,searchgroup!$A:$B,2,0)</f>
        <v>Acute vaginitis</v>
      </c>
    </row>
    <row r="6284" ht="15.75" customHeight="1">
      <c r="A6284" s="6" t="s">
        <v>18766</v>
      </c>
      <c r="B6284" s="7" t="str">
        <f>VLOOKUP($A6284,icd!$A:$B,2,0)</f>
        <v>Acute vaginitis</v>
      </c>
      <c r="C6284" s="17" t="s">
        <v>33546</v>
      </c>
      <c r="D6284" s="7" t="str">
        <f>VLOOKUP($C6284,searchgroup!$A:$B,2,0)</f>
        <v>Acute vaginitis</v>
      </c>
    </row>
    <row r="6285" ht="15.75" customHeight="1">
      <c r="A6285" s="6" t="s">
        <v>18769</v>
      </c>
      <c r="B6285" s="7" t="str">
        <f>VLOOKUP($A6285,icd!$A:$B,2,0)</f>
        <v>Subacute and chronic vaginitis</v>
      </c>
      <c r="C6285" s="17" t="s">
        <v>34705</v>
      </c>
      <c r="D6285" s="7" t="str">
        <f>VLOOKUP($C6285,searchgroup!$A:$B,2,0)</f>
        <v>Chronic vaginitis</v>
      </c>
    </row>
    <row r="6286" ht="15.75" customHeight="1">
      <c r="A6286" s="6" t="s">
        <v>18772</v>
      </c>
      <c r="B6286" s="7" t="str">
        <f>VLOOKUP($A6286,icd!$A:$B,2,0)</f>
        <v>Acute vulvitis</v>
      </c>
      <c r="C6286" s="17" t="s">
        <v>33546</v>
      </c>
      <c r="D6286" s="7" t="str">
        <f>VLOOKUP($C6286,searchgroup!$A:$B,2,0)</f>
        <v>Acute vaginitis</v>
      </c>
    </row>
    <row r="6287" ht="15.75" customHeight="1">
      <c r="A6287" s="6" t="s">
        <v>18775</v>
      </c>
      <c r="B6287" s="7" t="str">
        <f>VLOOKUP($A6287,icd!$A:$B,2,0)</f>
        <v>Subacute and chronic vulvitis</v>
      </c>
      <c r="C6287" s="17" t="s">
        <v>34705</v>
      </c>
      <c r="D6287" s="7" t="str">
        <f>VLOOKUP($C6287,searchgroup!$A:$B,2,0)</f>
        <v>Chronic vaginitis</v>
      </c>
    </row>
    <row r="6288" ht="15.75" customHeight="1">
      <c r="A6288" s="6" t="s">
        <v>18778</v>
      </c>
      <c r="B6288" s="7" t="str">
        <f>VLOOKUP($A6288,icd!$A:$B,2,0)</f>
        <v>Abscess of vulva</v>
      </c>
      <c r="C6288" s="17" t="s">
        <v>33289</v>
      </c>
      <c r="D6288" s="7" t="str">
        <f>VLOOKUP($C6288,searchgroup!$A:$B,2,0)</f>
        <v>Abscess of vulva</v>
      </c>
    </row>
    <row r="6289" ht="15.75" customHeight="1">
      <c r="A6289" s="6" t="s">
        <v>18781</v>
      </c>
      <c r="B6289" s="7" t="str">
        <f>VLOOKUP($A6289,icd!$A:$B,2,0)</f>
        <v>Ulceration of vagina</v>
      </c>
      <c r="C6289" s="17" t="s">
        <v>39681</v>
      </c>
      <c r="D6289" s="7" t="str">
        <f>VLOOKUP($C6289,searchgroup!$A:$B,2,0)</f>
        <v>Ulceration of vagina</v>
      </c>
    </row>
    <row r="6290" ht="15.75" customHeight="1">
      <c r="A6290" s="6" t="s">
        <v>18784</v>
      </c>
      <c r="B6290" s="7" t="str">
        <f>VLOOKUP($A6290,icd!$A:$B,2,0)</f>
        <v>Ulceration of vulva</v>
      </c>
      <c r="C6290" s="17" t="s">
        <v>39681</v>
      </c>
      <c r="D6290" s="7" t="str">
        <f>VLOOKUP($C6290,searchgroup!$A:$B,2,0)</f>
        <v>Ulceration of vagina</v>
      </c>
    </row>
    <row r="6291" ht="15.75" customHeight="1">
      <c r="A6291" s="6" t="s">
        <v>18787</v>
      </c>
      <c r="B6291" s="7" t="str">
        <f>VLOOKUP($A6291,icd!$A:$B,2,0)</f>
        <v>Other specified inflammation of vagina and vulva</v>
      </c>
      <c r="C6291" s="17" t="s">
        <v>39681</v>
      </c>
      <c r="D6291" s="7" t="str">
        <f>VLOOKUP($C6291,searchgroup!$A:$B,2,0)</f>
        <v>Ulceration of vagina</v>
      </c>
    </row>
    <row r="6292" ht="15.75" customHeight="1">
      <c r="A6292" s="6" t="s">
        <v>18790</v>
      </c>
      <c r="B6292" s="7" t="str">
        <f>VLOOKUP($A6292,icd!$A:$B,2,0)</f>
        <v>Vulvovaginal ulceration and inflammation in diseases classified elsewhere</v>
      </c>
      <c r="C6292" s="17" t="s">
        <v>40310</v>
      </c>
      <c r="D6292" s="7" t="str">
        <f>VLOOKUP($C6292,searchgroup!$A:$B,2,0)</f>
        <v>Vaginal inflammation due to other disease</v>
      </c>
    </row>
    <row r="6293" ht="15.75" customHeight="1">
      <c r="A6293" s="6" t="s">
        <v>18793</v>
      </c>
      <c r="B6293" s="7" t="str">
        <f>VLOOKUP($A6293,icd!$A:$B,2,0)</f>
        <v>Ulceration of vulva in infectious and parasitic diseases classified elsewhere</v>
      </c>
      <c r="C6293" s="17" t="s">
        <v>40310</v>
      </c>
      <c r="D6293" s="7" t="str">
        <f>VLOOKUP($C6293,searchgroup!$A:$B,2,0)</f>
        <v>Vaginal inflammation due to other disease</v>
      </c>
    </row>
    <row r="6294" ht="15.75" customHeight="1">
      <c r="A6294" s="6" t="s">
        <v>18796</v>
      </c>
      <c r="B6294" s="7" t="str">
        <f>VLOOKUP($A6294,icd!$A:$B,2,0)</f>
        <v>Vaginitis, vulvitis and vulvovaginitis in infectious and parasitic diseases classified elsewhere</v>
      </c>
      <c r="C6294" s="17" t="s">
        <v>40310</v>
      </c>
      <c r="D6294" s="7" t="str">
        <f>VLOOKUP($C6294,searchgroup!$A:$B,2,0)</f>
        <v>Vaginal inflammation due to other disease</v>
      </c>
    </row>
    <row r="6295" ht="15.75" customHeight="1">
      <c r="A6295" s="6" t="s">
        <v>18799</v>
      </c>
      <c r="B6295" s="7" t="str">
        <f>VLOOKUP($A6295,icd!$A:$B,2,0)</f>
        <v>Vulvovaginal ulceration and inflammation in other diseases classified elsewhere</v>
      </c>
      <c r="C6295" s="17" t="s">
        <v>40310</v>
      </c>
      <c r="D6295" s="7" t="str">
        <f>VLOOKUP($C6295,searchgroup!$A:$B,2,0)</f>
        <v>Vaginal inflammation due to other disease</v>
      </c>
    </row>
    <row r="6296" ht="15.75" customHeight="1">
      <c r="A6296" s="6" t="s">
        <v>18802</v>
      </c>
      <c r="B6296" s="7" t="str">
        <f>VLOOKUP($A6296,icd!$A:$B,2,0)</f>
        <v>Endometriosis</v>
      </c>
      <c r="C6296" s="17" t="s">
        <v>35718</v>
      </c>
      <c r="D6296" s="7" t="str">
        <f>VLOOKUP($C6296,searchgroup!$A:$B,2,0)</f>
        <v>Endometriosis</v>
      </c>
    </row>
    <row r="6297" ht="15.75" customHeight="1">
      <c r="A6297" s="6" t="s">
        <v>18805</v>
      </c>
      <c r="B6297" s="7" t="str">
        <f>VLOOKUP($A6297,icd!$A:$B,2,0)</f>
        <v>Endometriosis of uterus</v>
      </c>
      <c r="C6297" s="17" t="s">
        <v>35718</v>
      </c>
      <c r="D6297" s="7" t="str">
        <f>VLOOKUP($C6297,searchgroup!$A:$B,2,0)</f>
        <v>Endometriosis</v>
      </c>
    </row>
    <row r="6298" ht="15.75" customHeight="1">
      <c r="A6298" s="6" t="s">
        <v>18808</v>
      </c>
      <c r="B6298" s="7" t="str">
        <f>VLOOKUP($A6298,icd!$A:$B,2,0)</f>
        <v>Endometriosis of ovary</v>
      </c>
      <c r="C6298" s="17" t="s">
        <v>35718</v>
      </c>
      <c r="D6298" s="7" t="str">
        <f>VLOOKUP($C6298,searchgroup!$A:$B,2,0)</f>
        <v>Endometriosis</v>
      </c>
    </row>
    <row r="6299" ht="15.75" customHeight="1">
      <c r="A6299" s="6" t="s">
        <v>18811</v>
      </c>
      <c r="B6299" s="7" t="str">
        <f>VLOOKUP($A6299,icd!$A:$B,2,0)</f>
        <v>Endometriosis of fallopian tube</v>
      </c>
      <c r="C6299" s="17" t="s">
        <v>35718</v>
      </c>
      <c r="D6299" s="7" t="str">
        <f>VLOOKUP($C6299,searchgroup!$A:$B,2,0)</f>
        <v>Endometriosis</v>
      </c>
    </row>
    <row r="6300" ht="15.75" customHeight="1">
      <c r="A6300" s="6" t="s">
        <v>18814</v>
      </c>
      <c r="B6300" s="7" t="str">
        <f>VLOOKUP($A6300,icd!$A:$B,2,0)</f>
        <v>Endometriosis of pelvic peritoneum</v>
      </c>
      <c r="C6300" s="17" t="s">
        <v>35718</v>
      </c>
      <c r="D6300" s="7" t="str">
        <f>VLOOKUP($C6300,searchgroup!$A:$B,2,0)</f>
        <v>Endometriosis</v>
      </c>
    </row>
    <row r="6301" ht="15.75" customHeight="1">
      <c r="A6301" s="6" t="s">
        <v>18817</v>
      </c>
      <c r="B6301" s="7" t="str">
        <f>VLOOKUP($A6301,icd!$A:$B,2,0)</f>
        <v>Endometriosis of rectovaginal septum and vagina</v>
      </c>
      <c r="C6301" s="17" t="s">
        <v>35718</v>
      </c>
      <c r="D6301" s="7" t="str">
        <f>VLOOKUP($C6301,searchgroup!$A:$B,2,0)</f>
        <v>Endometriosis</v>
      </c>
    </row>
    <row r="6302" ht="15.75" customHeight="1">
      <c r="A6302" s="6" t="s">
        <v>18820</v>
      </c>
      <c r="B6302" s="7" t="str">
        <f>VLOOKUP($A6302,icd!$A:$B,2,0)</f>
        <v>Endometriosis of intestine</v>
      </c>
      <c r="C6302" s="17" t="s">
        <v>35718</v>
      </c>
      <c r="D6302" s="7" t="str">
        <f>VLOOKUP($C6302,searchgroup!$A:$B,2,0)</f>
        <v>Endometriosis</v>
      </c>
    </row>
    <row r="6303" ht="15.75" customHeight="1">
      <c r="A6303" s="6" t="s">
        <v>18823</v>
      </c>
      <c r="B6303" s="7" t="str">
        <f>VLOOKUP($A6303,icd!$A:$B,2,0)</f>
        <v>Endometriosis in cutaneous scar</v>
      </c>
      <c r="C6303" s="17" t="s">
        <v>35718</v>
      </c>
      <c r="D6303" s="7" t="str">
        <f>VLOOKUP($C6303,searchgroup!$A:$B,2,0)</f>
        <v>Endometriosis</v>
      </c>
    </row>
    <row r="6304" ht="15.75" customHeight="1">
      <c r="A6304" s="6" t="s">
        <v>18826</v>
      </c>
      <c r="B6304" s="7" t="str">
        <f>VLOOKUP($A6304,icd!$A:$B,2,0)</f>
        <v>Other endometriosis</v>
      </c>
      <c r="C6304" s="17" t="s">
        <v>35718</v>
      </c>
      <c r="D6304" s="7" t="str">
        <f>VLOOKUP($C6304,searchgroup!$A:$B,2,0)</f>
        <v>Endometriosis</v>
      </c>
    </row>
    <row r="6305" ht="15.75" customHeight="1">
      <c r="A6305" s="6" t="s">
        <v>18829</v>
      </c>
      <c r="B6305" s="7" t="str">
        <f>VLOOKUP($A6305,icd!$A:$B,2,0)</f>
        <v>Endometriosis, unspecified</v>
      </c>
      <c r="C6305" s="17" t="s">
        <v>35718</v>
      </c>
      <c r="D6305" s="7" t="str">
        <f>VLOOKUP($C6305,searchgroup!$A:$B,2,0)</f>
        <v>Endometriosis</v>
      </c>
    </row>
    <row r="6306" ht="15.75" customHeight="1">
      <c r="A6306" s="6" t="s">
        <v>18832</v>
      </c>
      <c r="B6306" s="7" t="str">
        <f>VLOOKUP($A6306,icd!$A:$B,2,0)</f>
        <v>Female genital prolapse</v>
      </c>
      <c r="C6306" s="17" t="s">
        <v>35949</v>
      </c>
      <c r="D6306" s="7" t="str">
        <f>VLOOKUP($C6306,searchgroup!$A:$B,2,0)</f>
        <v>Female genital prolapse</v>
      </c>
    </row>
    <row r="6307" ht="15.75" customHeight="1">
      <c r="A6307" s="6" t="s">
        <v>18835</v>
      </c>
      <c r="B6307" s="7" t="str">
        <f>VLOOKUP($A6307,icd!$A:$B,2,0)</f>
        <v>Female urethrocele</v>
      </c>
      <c r="C6307" s="17" t="s">
        <v>35951</v>
      </c>
      <c r="D6307" s="7" t="str">
        <f>VLOOKUP($C6307,searchgroup!$A:$B,2,0)</f>
        <v>Female urethrocele or cystocele</v>
      </c>
    </row>
    <row r="6308" ht="15.75" customHeight="1">
      <c r="A6308" s="6" t="s">
        <v>18838</v>
      </c>
      <c r="B6308" s="7" t="str">
        <f>VLOOKUP($A6308,icd!$A:$B,2,0)</f>
        <v>Cystocele</v>
      </c>
      <c r="C6308" s="17" t="s">
        <v>35951</v>
      </c>
      <c r="D6308" s="7" t="str">
        <f>VLOOKUP($C6308,searchgroup!$A:$B,2,0)</f>
        <v>Female urethrocele or cystocele</v>
      </c>
    </row>
    <row r="6309" ht="15.75" customHeight="1">
      <c r="A6309" s="6" t="s">
        <v>18841</v>
      </c>
      <c r="B6309" s="7" t="str">
        <f>VLOOKUP($A6309,icd!$A:$B,2,0)</f>
        <v>Incomplete uterovaginal prolapse</v>
      </c>
      <c r="C6309" s="17" t="s">
        <v>40298</v>
      </c>
      <c r="D6309" s="7" t="str">
        <f>VLOOKUP($C6309,searchgroup!$A:$B,2,0)</f>
        <v>Uterovaginal prolapse</v>
      </c>
    </row>
    <row r="6310" ht="15.75" customHeight="1">
      <c r="A6310" s="6" t="s">
        <v>18844</v>
      </c>
      <c r="B6310" s="7" t="str">
        <f>VLOOKUP($A6310,icd!$A:$B,2,0)</f>
        <v>Complete uterovaginal prolapse</v>
      </c>
      <c r="C6310" s="17" t="s">
        <v>40298</v>
      </c>
      <c r="D6310" s="7" t="str">
        <f>VLOOKUP($C6310,searchgroup!$A:$B,2,0)</f>
        <v>Uterovaginal prolapse</v>
      </c>
    </row>
    <row r="6311" ht="15.75" customHeight="1">
      <c r="A6311" s="6" t="s">
        <v>18847</v>
      </c>
      <c r="B6311" s="7" t="str">
        <f>VLOOKUP($A6311,icd!$A:$B,2,0)</f>
        <v>Uterovaginal prolapse, unspecified</v>
      </c>
      <c r="C6311" s="17" t="s">
        <v>40298</v>
      </c>
      <c r="D6311" s="7" t="str">
        <f>VLOOKUP($C6311,searchgroup!$A:$B,2,0)</f>
        <v>Uterovaginal prolapse</v>
      </c>
    </row>
    <row r="6312" ht="15.75" customHeight="1">
      <c r="A6312" s="6" t="s">
        <v>18850</v>
      </c>
      <c r="B6312" s="7" t="str">
        <f>VLOOKUP($A6312,icd!$A:$B,2,0)</f>
        <v>Vaginal enterocele</v>
      </c>
      <c r="C6312" s="17" t="s">
        <v>40307</v>
      </c>
      <c r="D6312" s="7" t="str">
        <f>VLOOKUP($C6312,searchgroup!$A:$B,2,0)</f>
        <v>Vaginal enterocele or rectocele</v>
      </c>
    </row>
    <row r="6313" ht="15.75" customHeight="1">
      <c r="A6313" s="6" t="s">
        <v>18853</v>
      </c>
      <c r="B6313" s="7" t="str">
        <f>VLOOKUP($A6313,icd!$A:$B,2,0)</f>
        <v>Rectocele</v>
      </c>
      <c r="C6313" s="17" t="s">
        <v>40307</v>
      </c>
      <c r="D6313" s="7" t="str">
        <f>VLOOKUP($C6313,searchgroup!$A:$B,2,0)</f>
        <v>Vaginal enterocele or rectocele</v>
      </c>
    </row>
    <row r="6314" ht="15.75" customHeight="1">
      <c r="A6314" s="6" t="s">
        <v>18856</v>
      </c>
      <c r="B6314" s="7" t="str">
        <f>VLOOKUP($A6314,icd!$A:$B,2,0)</f>
        <v>Other female genital prolapse</v>
      </c>
      <c r="C6314" s="17" t="s">
        <v>39982</v>
      </c>
      <c r="D6314" s="7" t="str">
        <f>VLOOKUP($C6314,searchgroup!$A:$B,2,0)</f>
        <v>Unspecified genital prolapse</v>
      </c>
    </row>
    <row r="6315" ht="15.75" customHeight="1">
      <c r="A6315" s="6" t="s">
        <v>18859</v>
      </c>
      <c r="B6315" s="7" t="str">
        <f>VLOOKUP($A6315,icd!$A:$B,2,0)</f>
        <v>Female genital prolapse, unspecified</v>
      </c>
      <c r="C6315" s="17" t="s">
        <v>39982</v>
      </c>
      <c r="D6315" s="7" t="str">
        <f>VLOOKUP($C6315,searchgroup!$A:$B,2,0)</f>
        <v>Unspecified genital prolapse</v>
      </c>
    </row>
    <row r="6316" ht="15.75" customHeight="1">
      <c r="A6316" s="6" t="s">
        <v>18862</v>
      </c>
      <c r="B6316" s="7" t="str">
        <f>VLOOKUP($A6316,icd!$A:$B,2,0)</f>
        <v>Fistulae involving female genital tract</v>
      </c>
      <c r="C6316" s="17" t="s">
        <v>35993</v>
      </c>
      <c r="D6316" s="7" t="str">
        <f>VLOOKUP($C6316,searchgroup!$A:$B,2,0)</f>
        <v>Fistula of female genital organs</v>
      </c>
    </row>
    <row r="6317" ht="15.75" customHeight="1">
      <c r="A6317" s="6" t="s">
        <v>18865</v>
      </c>
      <c r="B6317" s="7" t="str">
        <f>VLOOKUP($A6317,icd!$A:$B,2,0)</f>
        <v>Vesicovaginal fistula</v>
      </c>
      <c r="C6317" s="17" t="s">
        <v>35993</v>
      </c>
      <c r="D6317" s="7" t="str">
        <f>VLOOKUP($C6317,searchgroup!$A:$B,2,0)</f>
        <v>Fistula of female genital organs</v>
      </c>
    </row>
    <row r="6318" ht="15.75" customHeight="1">
      <c r="A6318" s="6" t="s">
        <v>18868</v>
      </c>
      <c r="B6318" s="7" t="str">
        <f>VLOOKUP($A6318,icd!$A:$B,2,0)</f>
        <v>Other female urinary-genital tract fistulae</v>
      </c>
      <c r="C6318" s="17" t="s">
        <v>35993</v>
      </c>
      <c r="D6318" s="7" t="str">
        <f>VLOOKUP($C6318,searchgroup!$A:$B,2,0)</f>
        <v>Fistula of female genital organs</v>
      </c>
    </row>
    <row r="6319" ht="15.75" customHeight="1">
      <c r="A6319" s="6" t="s">
        <v>18871</v>
      </c>
      <c r="B6319" s="7" t="str">
        <f>VLOOKUP($A6319,icd!$A:$B,2,0)</f>
        <v>Fistula of vagina to small intestine</v>
      </c>
      <c r="C6319" s="17" t="s">
        <v>35993</v>
      </c>
      <c r="D6319" s="7" t="str">
        <f>VLOOKUP($C6319,searchgroup!$A:$B,2,0)</f>
        <v>Fistula of female genital organs</v>
      </c>
    </row>
    <row r="6320" ht="15.75" customHeight="1">
      <c r="A6320" s="6" t="s">
        <v>18874</v>
      </c>
      <c r="B6320" s="7" t="str">
        <f>VLOOKUP($A6320,icd!$A:$B,2,0)</f>
        <v>Fistula of vagina to large intestine</v>
      </c>
      <c r="C6320" s="17" t="s">
        <v>35993</v>
      </c>
      <c r="D6320" s="7" t="str">
        <f>VLOOKUP($C6320,searchgroup!$A:$B,2,0)</f>
        <v>Fistula of female genital organs</v>
      </c>
    </row>
    <row r="6321" ht="15.75" customHeight="1">
      <c r="A6321" s="6" t="s">
        <v>18877</v>
      </c>
      <c r="B6321" s="7" t="str">
        <f>VLOOKUP($A6321,icd!$A:$B,2,0)</f>
        <v>Other female intestinal-genital tract fistulae</v>
      </c>
      <c r="C6321" s="17" t="s">
        <v>35993</v>
      </c>
      <c r="D6321" s="7" t="str">
        <f>VLOOKUP($C6321,searchgroup!$A:$B,2,0)</f>
        <v>Fistula of female genital organs</v>
      </c>
    </row>
    <row r="6322" ht="15.75" customHeight="1">
      <c r="A6322" s="6" t="s">
        <v>18880</v>
      </c>
      <c r="B6322" s="7" t="str">
        <f>VLOOKUP($A6322,icd!$A:$B,2,0)</f>
        <v>Female genital tract-skin fistulae</v>
      </c>
      <c r="C6322" s="17" t="s">
        <v>35993</v>
      </c>
      <c r="D6322" s="7" t="str">
        <f>VLOOKUP($C6322,searchgroup!$A:$B,2,0)</f>
        <v>Fistula of female genital organs</v>
      </c>
    </row>
    <row r="6323" ht="15.75" customHeight="1">
      <c r="A6323" s="6" t="s">
        <v>18883</v>
      </c>
      <c r="B6323" s="7" t="str">
        <f>VLOOKUP($A6323,icd!$A:$B,2,0)</f>
        <v>Other female genital tract fistulae</v>
      </c>
      <c r="C6323" s="17" t="s">
        <v>35993</v>
      </c>
      <c r="D6323" s="7" t="str">
        <f>VLOOKUP($C6323,searchgroup!$A:$B,2,0)</f>
        <v>Fistula of female genital organs</v>
      </c>
    </row>
    <row r="6324" ht="15.75" customHeight="1">
      <c r="A6324" s="6" t="s">
        <v>18886</v>
      </c>
      <c r="B6324" s="7" t="str">
        <f>VLOOKUP($A6324,icd!$A:$B,2,0)</f>
        <v>Female genital tract fistula, unspecified</v>
      </c>
      <c r="C6324" s="17" t="s">
        <v>35993</v>
      </c>
      <c r="D6324" s="7" t="str">
        <f>VLOOKUP($C6324,searchgroup!$A:$B,2,0)</f>
        <v>Fistula of female genital organs</v>
      </c>
    </row>
    <row r="6325" ht="15.75" customHeight="1">
      <c r="A6325" s="6" t="s">
        <v>18889</v>
      </c>
      <c r="B6325" s="7" t="str">
        <f>VLOOKUP($A6325,icd!$A:$B,2,0)</f>
        <v>Noninflammatory disorders of ovary, fallopian tube and broad ligament</v>
      </c>
      <c r="C6325" s="17" t="s">
        <v>37878</v>
      </c>
      <c r="D6325" s="7" t="str">
        <f>VLOOKUP($C6325,searchgroup!$A:$B,2,0)</f>
        <v>Noninflammatory disorder of the ovary</v>
      </c>
    </row>
    <row r="6326" ht="15.75" customHeight="1">
      <c r="A6326" s="6" t="s">
        <v>18892</v>
      </c>
      <c r="B6326" s="7" t="str">
        <f>VLOOKUP($A6326,icd!$A:$B,2,0)</f>
        <v>Follicular cyst of ovary</v>
      </c>
      <c r="C6326" s="17" t="s">
        <v>35046</v>
      </c>
      <c r="D6326" s="7" t="str">
        <f>VLOOKUP($C6326,searchgroup!$A:$B,2,0)</f>
        <v>Cyst of the ovary</v>
      </c>
    </row>
    <row r="6327" ht="15.75" customHeight="1">
      <c r="A6327" s="6" t="s">
        <v>18895</v>
      </c>
      <c r="B6327" s="7" t="str">
        <f>VLOOKUP($A6327,icd!$A:$B,2,0)</f>
        <v>Corpus luteum cyst</v>
      </c>
      <c r="C6327" s="17" t="s">
        <v>35046</v>
      </c>
      <c r="D6327" s="7" t="str">
        <f>VLOOKUP($C6327,searchgroup!$A:$B,2,0)</f>
        <v>Cyst of the ovary</v>
      </c>
    </row>
    <row r="6328" ht="15.75" customHeight="1">
      <c r="A6328" s="6" t="s">
        <v>18898</v>
      </c>
      <c r="B6328" s="7" t="str">
        <f>VLOOKUP($A6328,icd!$A:$B,2,0)</f>
        <v>Other and unspecified ovarian cysts</v>
      </c>
      <c r="C6328" s="17" t="s">
        <v>35046</v>
      </c>
      <c r="D6328" s="7" t="str">
        <f>VLOOKUP($C6328,searchgroup!$A:$B,2,0)</f>
        <v>Cyst of the ovary</v>
      </c>
    </row>
    <row r="6329" ht="15.75" customHeight="1">
      <c r="A6329" s="6" t="s">
        <v>18901</v>
      </c>
      <c r="B6329" s="7" t="str">
        <f>VLOOKUP($A6329,icd!$A:$B,2,0)</f>
        <v>Acquired atrophy of ovary and fallopian tube</v>
      </c>
      <c r="C6329" s="17" t="s">
        <v>33937</v>
      </c>
      <c r="D6329" s="7" t="str">
        <f>VLOOKUP($C6329,searchgroup!$A:$B,2,0)</f>
        <v>Atrophy of ovary</v>
      </c>
    </row>
    <row r="6330" ht="15.75" customHeight="1">
      <c r="A6330" s="6" t="s">
        <v>18904</v>
      </c>
      <c r="B6330" s="7" t="str">
        <f>VLOOKUP($A6330,icd!$A:$B,2,0)</f>
        <v>Prolapse and hernia of ovary and fallopian tube</v>
      </c>
      <c r="C6330" s="17" t="s">
        <v>36463</v>
      </c>
      <c r="D6330" s="7" t="str">
        <f>VLOOKUP($C6330,searchgroup!$A:$B,2,0)</f>
        <v>Hernia of ovary</v>
      </c>
    </row>
    <row r="6331" ht="15.75" customHeight="1">
      <c r="A6331" s="6" t="s">
        <v>18907</v>
      </c>
      <c r="B6331" s="7" t="str">
        <f>VLOOKUP($A6331,icd!$A:$B,2,0)</f>
        <v>Torsion of ovary, ovarian pedicle and fallopian tube</v>
      </c>
      <c r="C6331" s="17" t="s">
        <v>39456</v>
      </c>
      <c r="D6331" s="7" t="str">
        <f>VLOOKUP($C6331,searchgroup!$A:$B,2,0)</f>
        <v>Torsion of ovary</v>
      </c>
    </row>
    <row r="6332" ht="15.75" customHeight="1">
      <c r="A6332" s="6" t="s">
        <v>18910</v>
      </c>
      <c r="B6332" s="7" t="str">
        <f>VLOOKUP($A6332,icd!$A:$B,2,0)</f>
        <v>Haematosalpinx</v>
      </c>
      <c r="C6332" s="17" t="s">
        <v>36358</v>
      </c>
      <c r="D6332" s="7" t="str">
        <f>VLOOKUP($C6332,searchgroup!$A:$B,2,0)</f>
        <v>Haemorrhage of ovary or salphinx</v>
      </c>
    </row>
    <row r="6333" ht="15.75" customHeight="1">
      <c r="A6333" s="6" t="s">
        <v>18913</v>
      </c>
      <c r="B6333" s="7" t="str">
        <f>VLOOKUP($A6333,icd!$A:$B,2,0)</f>
        <v>Haematoma of broad ligament</v>
      </c>
      <c r="C6333" s="17" t="s">
        <v>36358</v>
      </c>
      <c r="D6333" s="7" t="str">
        <f>VLOOKUP($C6333,searchgroup!$A:$B,2,0)</f>
        <v>Haemorrhage of ovary or salphinx</v>
      </c>
    </row>
    <row r="6334" ht="15.75" customHeight="1">
      <c r="A6334" s="6" t="s">
        <v>18916</v>
      </c>
      <c r="B6334" s="7" t="str">
        <f>VLOOKUP($A6334,icd!$A:$B,2,0)</f>
        <v>Noninflammatory disorders of ovary, fallopian tube and broad ligament</v>
      </c>
      <c r="C6334" s="17" t="s">
        <v>40167</v>
      </c>
      <c r="D6334" s="7" t="str">
        <f>VLOOKUP($C6334,searchgroup!$A:$B,2,0)</f>
        <v>Unspecified noninflammatory disorder of the ovary</v>
      </c>
    </row>
    <row r="6335" ht="15.75" customHeight="1">
      <c r="A6335" s="6" t="s">
        <v>18918</v>
      </c>
      <c r="B6335" s="7" t="str">
        <f>VLOOKUP($A6335,icd!$A:$B,2,0)</f>
        <v>Noninflammatory disorder of ovary, fallopian tube and broad ligament, unspecified</v>
      </c>
      <c r="C6335" s="17" t="s">
        <v>40167</v>
      </c>
      <c r="D6335" s="7" t="str">
        <f>VLOOKUP($C6335,searchgroup!$A:$B,2,0)</f>
        <v>Unspecified noninflammatory disorder of the ovary</v>
      </c>
    </row>
    <row r="6336" ht="15.75" customHeight="1">
      <c r="A6336" s="6" t="s">
        <v>18921</v>
      </c>
      <c r="B6336" s="7" t="str">
        <f>VLOOKUP($A6336,icd!$A:$B,2,0)</f>
        <v>Polyp of female genital tract</v>
      </c>
      <c r="C6336" s="17" t="s">
        <v>38497</v>
      </c>
      <c r="D6336" s="7" t="str">
        <f>VLOOKUP($C6336,searchgroup!$A:$B,2,0)</f>
        <v>Polyp of the female genitals</v>
      </c>
    </row>
    <row r="6337" ht="15.75" customHeight="1">
      <c r="A6337" s="6" t="s">
        <v>18924</v>
      </c>
      <c r="B6337" s="7" t="str">
        <f>VLOOKUP($A6337,icd!$A:$B,2,0)</f>
        <v>Polyp of corpus uteri</v>
      </c>
      <c r="C6337" s="17" t="s">
        <v>38497</v>
      </c>
      <c r="D6337" s="7" t="str">
        <f>VLOOKUP($C6337,searchgroup!$A:$B,2,0)</f>
        <v>Polyp of the female genitals</v>
      </c>
    </row>
    <row r="6338" ht="15.75" customHeight="1">
      <c r="A6338" s="6" t="s">
        <v>18927</v>
      </c>
      <c r="B6338" s="7" t="str">
        <f>VLOOKUP($A6338,icd!$A:$B,2,0)</f>
        <v>Polyp of cervix uteri</v>
      </c>
      <c r="C6338" s="17" t="s">
        <v>38497</v>
      </c>
      <c r="D6338" s="7" t="str">
        <f>VLOOKUP($C6338,searchgroup!$A:$B,2,0)</f>
        <v>Polyp of the female genitals</v>
      </c>
    </row>
    <row r="6339" ht="15.75" customHeight="1">
      <c r="A6339" s="6" t="s">
        <v>18930</v>
      </c>
      <c r="B6339" s="7" t="str">
        <f>VLOOKUP($A6339,icd!$A:$B,2,0)</f>
        <v>Polyp of vagina</v>
      </c>
      <c r="C6339" s="17" t="s">
        <v>38497</v>
      </c>
      <c r="D6339" s="7" t="str">
        <f>VLOOKUP($C6339,searchgroup!$A:$B,2,0)</f>
        <v>Polyp of the female genitals</v>
      </c>
    </row>
    <row r="6340" ht="15.75" customHeight="1">
      <c r="A6340" s="6" t="s">
        <v>18933</v>
      </c>
      <c r="B6340" s="7" t="str">
        <f>VLOOKUP($A6340,icd!$A:$B,2,0)</f>
        <v>Polyp of vulva</v>
      </c>
      <c r="C6340" s="17" t="s">
        <v>38497</v>
      </c>
      <c r="D6340" s="7" t="str">
        <f>VLOOKUP($C6340,searchgroup!$A:$B,2,0)</f>
        <v>Polyp of the female genitals</v>
      </c>
    </row>
    <row r="6341" ht="15.75" customHeight="1">
      <c r="A6341" s="6" t="s">
        <v>18936</v>
      </c>
      <c r="B6341" s="7" t="str">
        <f>VLOOKUP($A6341,icd!$A:$B,2,0)</f>
        <v>Polyp of other parts of female genital tract</v>
      </c>
      <c r="C6341" s="17" t="s">
        <v>38497</v>
      </c>
      <c r="D6341" s="7" t="str">
        <f>VLOOKUP($C6341,searchgroup!$A:$B,2,0)</f>
        <v>Polyp of the female genitals</v>
      </c>
    </row>
    <row r="6342" ht="15.75" customHeight="1">
      <c r="A6342" s="6" t="s">
        <v>18939</v>
      </c>
      <c r="B6342" s="7" t="str">
        <f>VLOOKUP($A6342,icd!$A:$B,2,0)</f>
        <v>Polyp of female genital tract, unspecified</v>
      </c>
      <c r="C6342" s="17" t="s">
        <v>38497</v>
      </c>
      <c r="D6342" s="7" t="str">
        <f>VLOOKUP($C6342,searchgroup!$A:$B,2,0)</f>
        <v>Polyp of the female genitals</v>
      </c>
    </row>
    <row r="6343" ht="15.75" customHeight="1">
      <c r="A6343" s="6" t="s">
        <v>18942</v>
      </c>
      <c r="B6343" s="7" t="str">
        <f>VLOOKUP($A6343,icd!$A:$B,2,0)</f>
        <v>Other noninflammatory disorders of uterus, except cervix</v>
      </c>
      <c r="C6343" s="17" t="s">
        <v>37859</v>
      </c>
      <c r="D6343" s="7" t="str">
        <f>VLOOKUP($C6343,searchgroup!$A:$B,2,0)</f>
        <v>Non-cancerous hyperplasia of the uterus</v>
      </c>
    </row>
    <row r="6344" ht="15.75" customHeight="1">
      <c r="A6344" s="6" t="s">
        <v>18945</v>
      </c>
      <c r="B6344" s="7" t="str">
        <f>VLOOKUP($A6344,icd!$A:$B,2,0)</f>
        <v>Endometrial glandular hyperplasia</v>
      </c>
      <c r="C6344" s="17" t="s">
        <v>37859</v>
      </c>
      <c r="D6344" s="7" t="str">
        <f>VLOOKUP($C6344,searchgroup!$A:$B,2,0)</f>
        <v>Non-cancerous hyperplasia of the uterus</v>
      </c>
    </row>
    <row r="6345" ht="15.75" customHeight="1">
      <c r="A6345" s="6" t="s">
        <v>18948</v>
      </c>
      <c r="B6345" s="7" t="str">
        <f>VLOOKUP($A6345,icd!$A:$B,2,0)</f>
        <v>Endometrial adenomatous hyperplasia</v>
      </c>
      <c r="C6345" s="17" t="s">
        <v>37859</v>
      </c>
      <c r="D6345" s="7" t="str">
        <f>VLOOKUP($C6345,searchgroup!$A:$B,2,0)</f>
        <v>Non-cancerous hyperplasia of the uterus</v>
      </c>
    </row>
    <row r="6346" ht="15.75" customHeight="1">
      <c r="A6346" s="6" t="s">
        <v>18951</v>
      </c>
      <c r="B6346" s="7" t="str">
        <f>VLOOKUP($A6346,icd!$A:$B,2,0)</f>
        <v>Hypertrophy of uterus</v>
      </c>
      <c r="C6346" s="17" t="s">
        <v>36556</v>
      </c>
      <c r="D6346" s="7" t="str">
        <f>VLOOKUP($C6346,searchgroup!$A:$B,2,0)</f>
        <v>Hypertrophy of the uterus</v>
      </c>
    </row>
    <row r="6347" ht="15.75" customHeight="1">
      <c r="A6347" s="6" t="s">
        <v>18954</v>
      </c>
      <c r="B6347" s="7" t="str">
        <f>VLOOKUP($A6347,icd!$A:$B,2,0)</f>
        <v>Subinvolution of uterus</v>
      </c>
      <c r="C6347" s="17" t="s">
        <v>37513</v>
      </c>
      <c r="D6347" s="7" t="str">
        <f>VLOOKUP($C6347,searchgroup!$A:$B,2,0)</f>
        <v>Malposition of the uterus</v>
      </c>
    </row>
    <row r="6348" ht="15.75" customHeight="1">
      <c r="A6348" s="6" t="s">
        <v>18957</v>
      </c>
      <c r="B6348" s="7" t="str">
        <f>VLOOKUP($A6348,icd!$A:$B,2,0)</f>
        <v>Malposition of uterus</v>
      </c>
      <c r="C6348" s="17" t="s">
        <v>37513</v>
      </c>
      <c r="D6348" s="7" t="str">
        <f>VLOOKUP($C6348,searchgroup!$A:$B,2,0)</f>
        <v>Malposition of the uterus</v>
      </c>
    </row>
    <row r="6349" ht="15.75" customHeight="1">
      <c r="A6349" s="6" t="s">
        <v>18960</v>
      </c>
      <c r="B6349" s="7" t="str">
        <f>VLOOKUP($A6349,icd!$A:$B,2,0)</f>
        <v>Inversion of uterus</v>
      </c>
      <c r="C6349" s="17" t="s">
        <v>37513</v>
      </c>
      <c r="D6349" s="7" t="str">
        <f>VLOOKUP($C6349,searchgroup!$A:$B,2,0)</f>
        <v>Malposition of the uterus</v>
      </c>
    </row>
    <row r="6350" ht="15.75" customHeight="1">
      <c r="A6350" s="6" t="s">
        <v>18963</v>
      </c>
      <c r="B6350" s="7" t="str">
        <f>VLOOKUP($A6350,icd!$A:$B,2,0)</f>
        <v>Intrauterine synechiae</v>
      </c>
      <c r="C6350" s="17" t="s">
        <v>37191</v>
      </c>
      <c r="D6350" s="7" t="str">
        <f>VLOOKUP($C6350,searchgroup!$A:$B,2,0)</f>
        <v>Intrauterine synechiae</v>
      </c>
    </row>
    <row r="6351" ht="15.75" customHeight="1">
      <c r="A6351" s="6" t="s">
        <v>18966</v>
      </c>
      <c r="B6351" s="7" t="str">
        <f>VLOOKUP($A6351,icd!$A:$B,2,0)</f>
        <v>Haematometra</v>
      </c>
      <c r="C6351" s="17" t="s">
        <v>34198</v>
      </c>
      <c r="D6351" s="7" t="str">
        <f>VLOOKUP($C6351,searchgroup!$A:$B,2,0)</f>
        <v>Blood in uterus</v>
      </c>
    </row>
    <row r="6352" ht="15.75" customHeight="1">
      <c r="A6352" s="6" t="s">
        <v>18969</v>
      </c>
      <c r="B6352" s="7" t="str">
        <f>VLOOKUP($A6352,icd!$A:$B,2,0)</f>
        <v>Other specified noninflammatory disorders of uterus</v>
      </c>
      <c r="C6352" s="17" t="s">
        <v>37881</v>
      </c>
      <c r="D6352" s="7" t="str">
        <f>VLOOKUP($C6352,searchgroup!$A:$B,2,0)</f>
        <v>Noninflammatory disorder of the uterus</v>
      </c>
    </row>
    <row r="6353" ht="15.75" customHeight="1">
      <c r="A6353" s="6" t="s">
        <v>18972</v>
      </c>
      <c r="B6353" s="7" t="str">
        <f>VLOOKUP($A6353,icd!$A:$B,2,0)</f>
        <v>Noninflammatory disorder of uterus, unspecified</v>
      </c>
      <c r="C6353" s="17" t="s">
        <v>37881</v>
      </c>
      <c r="D6353" s="7" t="str">
        <f>VLOOKUP($C6353,searchgroup!$A:$B,2,0)</f>
        <v>Noninflammatory disorder of the uterus</v>
      </c>
    </row>
    <row r="6354" ht="15.75" customHeight="1">
      <c r="A6354" s="6" t="s">
        <v>18975</v>
      </c>
      <c r="B6354" s="7" t="str">
        <f>VLOOKUP($A6354,icd!$A:$B,2,0)</f>
        <v>Erosion and ectropion of cervix uteri</v>
      </c>
      <c r="C6354" s="17" t="s">
        <v>35746</v>
      </c>
      <c r="D6354" s="7" t="str">
        <f>VLOOKUP($C6354,searchgroup!$A:$B,2,0)</f>
        <v>Erosion of the cervix uteri</v>
      </c>
    </row>
    <row r="6355" ht="15.75" customHeight="1">
      <c r="A6355" s="6" t="s">
        <v>18978</v>
      </c>
      <c r="B6355" s="7" t="str">
        <f>VLOOKUP($A6355,icd!$A:$B,2,0)</f>
        <v>Dysplasia of cervix uteri</v>
      </c>
      <c r="C6355" s="17" t="s">
        <v>35581</v>
      </c>
      <c r="D6355" s="7" t="str">
        <f>VLOOKUP($C6355,searchgroup!$A:$B,2,0)</f>
        <v>Dysplasia of the cervix uteri</v>
      </c>
    </row>
    <row r="6356" ht="15.75" customHeight="1">
      <c r="A6356" s="6" t="s">
        <v>18981</v>
      </c>
      <c r="B6356" s="7" t="str">
        <f>VLOOKUP($A6356,icd!$A:$B,2,0)</f>
        <v>Mild cervical dysplasia</v>
      </c>
      <c r="C6356" s="17" t="s">
        <v>37632</v>
      </c>
      <c r="D6356" s="7" t="str">
        <f>VLOOKUP($C6356,searchgroup!$A:$B,2,0)</f>
        <v>Mild cervical dysplasia</v>
      </c>
    </row>
    <row r="6357" ht="15.75" customHeight="1">
      <c r="A6357" s="6" t="s">
        <v>18984</v>
      </c>
      <c r="B6357" s="7" t="str">
        <f>VLOOKUP($A6357,icd!$A:$B,2,0)</f>
        <v>Moderate cervical dysplasia</v>
      </c>
      <c r="C6357" s="17" t="s">
        <v>37674</v>
      </c>
      <c r="D6357" s="7" t="str">
        <f>VLOOKUP($C6357,searchgroup!$A:$B,2,0)</f>
        <v>Moderate cervical dysplasia</v>
      </c>
    </row>
    <row r="6358" ht="15.75" customHeight="1">
      <c r="A6358" s="6" t="s">
        <v>18987</v>
      </c>
      <c r="B6358" s="7" t="str">
        <f>VLOOKUP($A6358,icd!$A:$B,2,0)</f>
        <v>Severe cervical dysplasia, not elsewhere classified</v>
      </c>
      <c r="C6358" s="17" t="s">
        <v>38963</v>
      </c>
      <c r="D6358" s="7" t="str">
        <f>VLOOKUP($C6358,searchgroup!$A:$B,2,0)</f>
        <v>Severe cervical dysplasia</v>
      </c>
    </row>
    <row r="6359" ht="15.75" customHeight="1">
      <c r="A6359" s="6" t="s">
        <v>18990</v>
      </c>
      <c r="B6359" s="7" t="str">
        <f>VLOOKUP($A6359,icd!$A:$B,2,0)</f>
        <v>Dysplasia of cervix uteri, unspecified</v>
      </c>
      <c r="C6359" s="17" t="s">
        <v>37632</v>
      </c>
      <c r="D6359" s="7" t="str">
        <f>VLOOKUP($C6359,searchgroup!$A:$B,2,0)</f>
        <v>Mild cervical dysplasia</v>
      </c>
    </row>
    <row r="6360" ht="15.75" customHeight="1">
      <c r="A6360" s="6" t="s">
        <v>18993</v>
      </c>
      <c r="B6360" s="7" t="str">
        <f>VLOOKUP($A6360,icd!$A:$B,2,0)</f>
        <v>Other noninflammatory disorders of cervix uteri</v>
      </c>
      <c r="C6360" s="17" t="s">
        <v>37875</v>
      </c>
      <c r="D6360" s="7" t="str">
        <f>VLOOKUP($C6360,searchgroup!$A:$B,2,0)</f>
        <v>Noninflammatory disorder of the cervix uteri</v>
      </c>
    </row>
    <row r="6361" ht="15.75" customHeight="1">
      <c r="A6361" s="6" t="s">
        <v>18996</v>
      </c>
      <c r="B6361" s="7" t="str">
        <f>VLOOKUP($A6361,icd!$A:$B,2,0)</f>
        <v>Leukoplakia of cervix uteri</v>
      </c>
      <c r="C6361" s="17" t="s">
        <v>37335</v>
      </c>
      <c r="D6361" s="7" t="str">
        <f>VLOOKUP($C6361,searchgroup!$A:$B,2,0)</f>
        <v>Leukoplakia of cervix uteri</v>
      </c>
    </row>
    <row r="6362" ht="15.75" customHeight="1">
      <c r="A6362" s="6" t="s">
        <v>18999</v>
      </c>
      <c r="B6362" s="7" t="str">
        <f>VLOOKUP($A6362,icd!$A:$B,2,0)</f>
        <v>Old laceration of cervix uteri</v>
      </c>
      <c r="C6362" s="17" t="s">
        <v>37976</v>
      </c>
      <c r="D6362" s="7" t="str">
        <f>VLOOKUP($C6362,searchgroup!$A:$B,2,0)</f>
        <v>Old laceration of cervix uteri</v>
      </c>
    </row>
    <row r="6363" ht="15.75" customHeight="1">
      <c r="A6363" s="6" t="s">
        <v>19002</v>
      </c>
      <c r="B6363" s="7" t="str">
        <f>VLOOKUP($A6363,icd!$A:$B,2,0)</f>
        <v>Stricture and stenosis of cervix uteri</v>
      </c>
      <c r="C6363" s="17" t="s">
        <v>39229</v>
      </c>
      <c r="D6363" s="7" t="str">
        <f>VLOOKUP($C6363,searchgroup!$A:$B,2,0)</f>
        <v>Stricture and stenosis of cervix uteri</v>
      </c>
    </row>
    <row r="6364" ht="15.75" customHeight="1">
      <c r="A6364" s="6" t="s">
        <v>19005</v>
      </c>
      <c r="B6364" s="7" t="str">
        <f>VLOOKUP($A6364,icd!$A:$B,2,0)</f>
        <v>Incompetence of cervix uteri</v>
      </c>
      <c r="C6364" s="17" t="s">
        <v>36835</v>
      </c>
      <c r="D6364" s="7" t="str">
        <f>VLOOKUP($C6364,searchgroup!$A:$B,2,0)</f>
        <v>Incompetence of cervix uteri</v>
      </c>
    </row>
    <row r="6365" ht="15.75" customHeight="1">
      <c r="A6365" s="6" t="s">
        <v>19008</v>
      </c>
      <c r="B6365" s="7" t="str">
        <f>VLOOKUP($A6365,icd!$A:$B,2,0)</f>
        <v>Hypertrophic elongation of cervix uteri</v>
      </c>
      <c r="C6365" s="17" t="s">
        <v>37875</v>
      </c>
      <c r="D6365" s="7" t="str">
        <f>VLOOKUP($C6365,searchgroup!$A:$B,2,0)</f>
        <v>Noninflammatory disorder of the cervix uteri</v>
      </c>
    </row>
    <row r="6366" ht="15.75" customHeight="1">
      <c r="A6366" s="6" t="s">
        <v>19011</v>
      </c>
      <c r="B6366" s="7" t="str">
        <f>VLOOKUP($A6366,icd!$A:$B,2,0)</f>
        <v>Other specified noninflammatory disorders of cervix uteri</v>
      </c>
      <c r="C6366" s="17" t="s">
        <v>37875</v>
      </c>
      <c r="D6366" s="7" t="str">
        <f>VLOOKUP($C6366,searchgroup!$A:$B,2,0)</f>
        <v>Noninflammatory disorder of the cervix uteri</v>
      </c>
    </row>
    <row r="6367" ht="15.75" customHeight="1">
      <c r="A6367" s="6" t="s">
        <v>19014</v>
      </c>
      <c r="B6367" s="7" t="str">
        <f>VLOOKUP($A6367,icd!$A:$B,2,0)</f>
        <v>Noninflammatory disorder of cervix uteri, unspecified</v>
      </c>
      <c r="C6367" s="17" t="s">
        <v>37875</v>
      </c>
      <c r="D6367" s="7" t="str">
        <f>VLOOKUP($C6367,searchgroup!$A:$B,2,0)</f>
        <v>Noninflammatory disorder of the cervix uteri</v>
      </c>
    </row>
    <row r="6368" ht="15.75" customHeight="1">
      <c r="A6368" s="6" t="s">
        <v>19017</v>
      </c>
      <c r="B6368" s="7" t="str">
        <f>VLOOKUP($A6368,icd!$A:$B,2,0)</f>
        <v>Other noninflammatory disorders of vagina</v>
      </c>
      <c r="C6368" s="17" t="s">
        <v>37654</v>
      </c>
      <c r="D6368" s="7" t="str">
        <f>VLOOKUP($C6368,searchgroup!$A:$B,2,0)</f>
        <v>Mild vaginal dysplasia</v>
      </c>
    </row>
    <row r="6369" ht="15.75" customHeight="1">
      <c r="A6369" s="6" t="s">
        <v>19020</v>
      </c>
      <c r="B6369" s="7" t="str">
        <f>VLOOKUP($A6369,icd!$A:$B,2,0)</f>
        <v>Mild vaginal dysplasia</v>
      </c>
      <c r="C6369" s="17" t="s">
        <v>37654</v>
      </c>
      <c r="D6369" s="7" t="str">
        <f>VLOOKUP($C6369,searchgroup!$A:$B,2,0)</f>
        <v>Mild vaginal dysplasia</v>
      </c>
    </row>
    <row r="6370" ht="15.75" customHeight="1">
      <c r="A6370" s="6" t="s">
        <v>19023</v>
      </c>
      <c r="B6370" s="7" t="str">
        <f>VLOOKUP($A6370,icd!$A:$B,2,0)</f>
        <v>Moderate vaginal dysplasia</v>
      </c>
      <c r="C6370" s="17" t="s">
        <v>37680</v>
      </c>
      <c r="D6370" s="7" t="str">
        <f>VLOOKUP($C6370,searchgroup!$A:$B,2,0)</f>
        <v>Moderate vaginal dysplasia</v>
      </c>
    </row>
    <row r="6371" ht="15.75" customHeight="1">
      <c r="A6371" s="6" t="s">
        <v>19026</v>
      </c>
      <c r="B6371" s="7" t="str">
        <f>VLOOKUP($A6371,icd!$A:$B,2,0)</f>
        <v>Severe vaginal dysplasia, not elsewhere classified</v>
      </c>
      <c r="C6371" s="17" t="s">
        <v>39004</v>
      </c>
      <c r="D6371" s="7" t="str">
        <f>VLOOKUP($C6371,searchgroup!$A:$B,2,0)</f>
        <v>Severe vaginal dysplasia</v>
      </c>
    </row>
    <row r="6372" ht="15.75" customHeight="1">
      <c r="A6372" s="6" t="s">
        <v>19029</v>
      </c>
      <c r="B6372" s="7" t="str">
        <f>VLOOKUP($A6372,icd!$A:$B,2,0)</f>
        <v>Dysplasia of vagina, unspecified</v>
      </c>
      <c r="C6372" s="17" t="s">
        <v>35586</v>
      </c>
      <c r="D6372" s="7" t="str">
        <f>VLOOKUP($C6372,searchgroup!$A:$B,2,0)</f>
        <v>Dysplasia of the vagina</v>
      </c>
    </row>
    <row r="6373" ht="15.75" customHeight="1">
      <c r="A6373" s="6" t="s">
        <v>19032</v>
      </c>
      <c r="B6373" s="7" t="str">
        <f>VLOOKUP($A6373,icd!$A:$B,2,0)</f>
        <v>Leukoplakia of vagina</v>
      </c>
      <c r="C6373" s="17" t="s">
        <v>37338</v>
      </c>
      <c r="D6373" s="7" t="str">
        <f>VLOOKUP($C6373,searchgroup!$A:$B,2,0)</f>
        <v>Leukoplakia of the vagina</v>
      </c>
    </row>
    <row r="6374" ht="15.75" customHeight="1">
      <c r="A6374" s="6" t="s">
        <v>19035</v>
      </c>
      <c r="B6374" s="7" t="str">
        <f>VLOOKUP($A6374,icd!$A:$B,2,0)</f>
        <v>Stricture and atresia of vagina</v>
      </c>
      <c r="C6374" s="17" t="s">
        <v>39231</v>
      </c>
      <c r="D6374" s="7" t="str">
        <f>VLOOKUP($C6374,searchgroup!$A:$B,2,0)</f>
        <v>Stricture of the vagina</v>
      </c>
    </row>
    <row r="6375" ht="15.75" customHeight="1">
      <c r="A6375" s="6" t="s">
        <v>19038</v>
      </c>
      <c r="B6375" s="7" t="str">
        <f>VLOOKUP($A6375,icd!$A:$B,2,0)</f>
        <v>Tight hymenal ring</v>
      </c>
      <c r="C6375" s="17" t="s">
        <v>39439</v>
      </c>
      <c r="D6375" s="7" t="str">
        <f>VLOOKUP($C6375,searchgroup!$A:$B,2,0)</f>
        <v>Tight hymenal ring</v>
      </c>
    </row>
    <row r="6376" ht="15.75" customHeight="1">
      <c r="A6376" s="6" t="s">
        <v>19041</v>
      </c>
      <c r="B6376" s="7" t="str">
        <f>VLOOKUP($A6376,icd!$A:$B,2,0)</f>
        <v>Haematocolpos</v>
      </c>
      <c r="C6376" s="17" t="s">
        <v>34198</v>
      </c>
      <c r="D6376" s="7" t="str">
        <f>VLOOKUP($C6376,searchgroup!$A:$B,2,0)</f>
        <v>Blood in uterus</v>
      </c>
    </row>
    <row r="6377" ht="15.75" customHeight="1">
      <c r="A6377" s="6" t="s">
        <v>19044</v>
      </c>
      <c r="B6377" s="7" t="str">
        <f>VLOOKUP($A6377,icd!$A:$B,2,0)</f>
        <v>Other specified noninflammatory disorders of vagina</v>
      </c>
      <c r="C6377" s="17" t="s">
        <v>37884</v>
      </c>
      <c r="D6377" s="7" t="str">
        <f>VLOOKUP($C6377,searchgroup!$A:$B,2,0)</f>
        <v>Noninflammatory disorder of the vagina</v>
      </c>
    </row>
    <row r="6378" ht="15.75" customHeight="1">
      <c r="A6378" s="6" t="s">
        <v>19047</v>
      </c>
      <c r="B6378" s="7" t="str">
        <f>VLOOKUP($A6378,icd!$A:$B,2,0)</f>
        <v>Noninflammatory disorder of vagina, unspecified</v>
      </c>
      <c r="C6378" s="17" t="s">
        <v>37884</v>
      </c>
      <c r="D6378" s="7" t="str">
        <f>VLOOKUP($C6378,searchgroup!$A:$B,2,0)</f>
        <v>Noninflammatory disorder of the vagina</v>
      </c>
    </row>
    <row r="6379" ht="15.75" customHeight="1">
      <c r="A6379" s="6" t="s">
        <v>19050</v>
      </c>
      <c r="B6379" s="7" t="str">
        <f>VLOOKUP($A6379,icd!$A:$B,2,0)</f>
        <v>Other noninflammatory disorders of vulva and perineum</v>
      </c>
      <c r="C6379" s="17" t="s">
        <v>37662</v>
      </c>
      <c r="D6379" s="7" t="str">
        <f>VLOOKUP($C6379,searchgroup!$A:$B,2,0)</f>
        <v>Mild vulvar dysplasia</v>
      </c>
    </row>
    <row r="6380" ht="15.75" customHeight="1">
      <c r="A6380" s="6" t="s">
        <v>19053</v>
      </c>
      <c r="B6380" s="7" t="str">
        <f>VLOOKUP($A6380,icd!$A:$B,2,0)</f>
        <v>Mild vulvar dysplasia</v>
      </c>
      <c r="C6380" s="17" t="s">
        <v>37662</v>
      </c>
      <c r="D6380" s="7" t="str">
        <f>VLOOKUP($C6380,searchgroup!$A:$B,2,0)</f>
        <v>Mild vulvar dysplasia</v>
      </c>
    </row>
    <row r="6381" ht="15.75" customHeight="1">
      <c r="A6381" s="6" t="s">
        <v>19056</v>
      </c>
      <c r="B6381" s="7" t="str">
        <f>VLOOKUP($A6381,icd!$A:$B,2,0)</f>
        <v>Moderate vulvar dysplasia</v>
      </c>
      <c r="C6381" s="17" t="s">
        <v>37682</v>
      </c>
      <c r="D6381" s="7" t="str">
        <f>VLOOKUP($C6381,searchgroup!$A:$B,2,0)</f>
        <v>Moderate vulvar dysplasia</v>
      </c>
    </row>
    <row r="6382" ht="15.75" customHeight="1">
      <c r="A6382" s="6" t="s">
        <v>19059</v>
      </c>
      <c r="B6382" s="7" t="str">
        <f>VLOOKUP($A6382,icd!$A:$B,2,0)</f>
        <v>Severe vulvar dysplasia, not elsewhere classified</v>
      </c>
      <c r="C6382" s="17" t="s">
        <v>39007</v>
      </c>
      <c r="D6382" s="7" t="str">
        <f>VLOOKUP($C6382,searchgroup!$A:$B,2,0)</f>
        <v>Severe vular dysplasia</v>
      </c>
    </row>
    <row r="6383" ht="15.75" customHeight="1">
      <c r="A6383" s="6" t="s">
        <v>19062</v>
      </c>
      <c r="B6383" s="7" t="str">
        <f>VLOOKUP($A6383,icd!$A:$B,2,0)</f>
        <v>Dysplasia of vulva, unspecified</v>
      </c>
      <c r="C6383" s="17" t="s">
        <v>40268</v>
      </c>
      <c r="D6383" s="7" t="str">
        <f>VLOOKUP($C6383,searchgroup!$A:$B,2,0)</f>
        <v>Unspecified vulvar dysplasia</v>
      </c>
    </row>
    <row r="6384" ht="15.75" customHeight="1">
      <c r="A6384" s="6" t="s">
        <v>19065</v>
      </c>
      <c r="B6384" s="7" t="str">
        <f>VLOOKUP($A6384,icd!$A:$B,2,0)</f>
        <v>Leukoplakia of vulva</v>
      </c>
      <c r="C6384" s="17" t="s">
        <v>37340</v>
      </c>
      <c r="D6384" s="7" t="str">
        <f>VLOOKUP($C6384,searchgroup!$A:$B,2,0)</f>
        <v>Leukoplakia of vulva</v>
      </c>
    </row>
    <row r="6385" ht="15.75" customHeight="1">
      <c r="A6385" s="6" t="s">
        <v>19068</v>
      </c>
      <c r="B6385" s="7" t="str">
        <f>VLOOKUP($A6385,icd!$A:$B,2,0)</f>
        <v>Atrophy of vulva</v>
      </c>
      <c r="C6385" s="17" t="s">
        <v>37887</v>
      </c>
      <c r="D6385" s="7" t="str">
        <f>VLOOKUP($C6385,searchgroup!$A:$B,2,0)</f>
        <v>Noninflammatory disorder of the vulva</v>
      </c>
    </row>
    <row r="6386" ht="15.75" customHeight="1">
      <c r="A6386" s="6" t="s">
        <v>19071</v>
      </c>
      <c r="B6386" s="7" t="str">
        <f>VLOOKUP($A6386,icd!$A:$B,2,0)</f>
        <v>Hypertrophy of vulva</v>
      </c>
      <c r="C6386" s="17" t="s">
        <v>36559</v>
      </c>
      <c r="D6386" s="7" t="str">
        <f>VLOOKUP($C6386,searchgroup!$A:$B,2,0)</f>
        <v>Hypertrophy of the vulva</v>
      </c>
    </row>
    <row r="6387" ht="15.75" customHeight="1">
      <c r="A6387" s="6" t="s">
        <v>19074</v>
      </c>
      <c r="B6387" s="7" t="str">
        <f>VLOOKUP($A6387,icd!$A:$B,2,0)</f>
        <v>Vulvar cyst</v>
      </c>
      <c r="C6387" s="17" t="s">
        <v>40421</v>
      </c>
      <c r="D6387" s="7" t="str">
        <f>VLOOKUP($C6387,searchgroup!$A:$B,2,0)</f>
        <v>Vulvar cyst</v>
      </c>
    </row>
    <row r="6388" ht="15.75" customHeight="1">
      <c r="A6388" s="6" t="s">
        <v>19077</v>
      </c>
      <c r="B6388" s="7" t="str">
        <f>VLOOKUP($A6388,icd!$A:$B,2,0)</f>
        <v>Other specified noninflammatory disorders of vulva and perineum</v>
      </c>
      <c r="C6388" s="17" t="s">
        <v>37887</v>
      </c>
      <c r="D6388" s="7" t="str">
        <f>VLOOKUP($C6388,searchgroup!$A:$B,2,0)</f>
        <v>Noninflammatory disorder of the vulva</v>
      </c>
    </row>
    <row r="6389" ht="15.75" customHeight="1">
      <c r="A6389" s="6" t="s">
        <v>19080</v>
      </c>
      <c r="B6389" s="7" t="str">
        <f>VLOOKUP($A6389,icd!$A:$B,2,0)</f>
        <v>Noninflammatory disorder of vulva and perineum, unspecified</v>
      </c>
      <c r="C6389" s="17" t="s">
        <v>37887</v>
      </c>
      <c r="D6389" s="7" t="str">
        <f>VLOOKUP($C6389,searchgroup!$A:$B,2,0)</f>
        <v>Noninflammatory disorder of the vulva</v>
      </c>
    </row>
    <row r="6390" ht="15.75" customHeight="1">
      <c r="A6390" s="6" t="s">
        <v>19083</v>
      </c>
      <c r="B6390" s="7" t="str">
        <f>VLOOKUP($A6390,icd!$A:$B,2,0)</f>
        <v>Absent, scanty and rare menstruation</v>
      </c>
      <c r="C6390" s="17" t="s">
        <v>33295</v>
      </c>
      <c r="D6390" s="7" t="str">
        <f>VLOOKUP($C6390,searchgroup!$A:$B,2,0)</f>
        <v>Absent, scanty and rare menstruation</v>
      </c>
    </row>
    <row r="6391" ht="15.75" customHeight="1">
      <c r="A6391" s="6" t="s">
        <v>19086</v>
      </c>
      <c r="B6391" s="7" t="str">
        <f>VLOOKUP($A6391,icd!$A:$B,2,0)</f>
        <v>Primary amenorrhoea</v>
      </c>
      <c r="C6391" s="17" t="s">
        <v>33295</v>
      </c>
      <c r="D6391" s="7" t="str">
        <f>VLOOKUP($C6391,searchgroup!$A:$B,2,0)</f>
        <v>Absent, scanty and rare menstruation</v>
      </c>
    </row>
    <row r="6392" ht="15.75" customHeight="1">
      <c r="A6392" s="6" t="s">
        <v>19089</v>
      </c>
      <c r="B6392" s="7" t="str">
        <f>VLOOKUP($A6392,icd!$A:$B,2,0)</f>
        <v>Secondary amenorrhoea</v>
      </c>
      <c r="C6392" s="17" t="s">
        <v>33295</v>
      </c>
      <c r="D6392" s="7" t="str">
        <f>VLOOKUP($C6392,searchgroup!$A:$B,2,0)</f>
        <v>Absent, scanty and rare menstruation</v>
      </c>
    </row>
    <row r="6393" ht="15.75" customHeight="1">
      <c r="A6393" s="6" t="s">
        <v>19092</v>
      </c>
      <c r="B6393" s="7" t="str">
        <f>VLOOKUP($A6393,icd!$A:$B,2,0)</f>
        <v>Amenorrhoea, unspecified</v>
      </c>
      <c r="C6393" s="17" t="s">
        <v>33295</v>
      </c>
      <c r="D6393" s="7" t="str">
        <f>VLOOKUP($C6393,searchgroup!$A:$B,2,0)</f>
        <v>Absent, scanty and rare menstruation</v>
      </c>
    </row>
    <row r="6394" ht="15.75" customHeight="1">
      <c r="A6394" s="6" t="s">
        <v>19095</v>
      </c>
      <c r="B6394" s="7" t="str">
        <f>VLOOKUP($A6394,icd!$A:$B,2,0)</f>
        <v>Primary oligomenorrhoea</v>
      </c>
      <c r="C6394" s="17" t="s">
        <v>33295</v>
      </c>
      <c r="D6394" s="7" t="str">
        <f>VLOOKUP($C6394,searchgroup!$A:$B,2,0)</f>
        <v>Absent, scanty and rare menstruation</v>
      </c>
    </row>
    <row r="6395" ht="15.75" customHeight="1">
      <c r="A6395" s="6" t="s">
        <v>19098</v>
      </c>
      <c r="B6395" s="7" t="str">
        <f>VLOOKUP($A6395,icd!$A:$B,2,0)</f>
        <v>Secondary oligomenorrhoea</v>
      </c>
      <c r="C6395" s="17" t="s">
        <v>33295</v>
      </c>
      <c r="D6395" s="7" t="str">
        <f>VLOOKUP($C6395,searchgroup!$A:$B,2,0)</f>
        <v>Absent, scanty and rare menstruation</v>
      </c>
    </row>
    <row r="6396" ht="15.75" customHeight="1">
      <c r="A6396" s="6" t="s">
        <v>19101</v>
      </c>
      <c r="B6396" s="7" t="str">
        <f>VLOOKUP($A6396,icd!$A:$B,2,0)</f>
        <v>Oligomenorrhoea, unspecified</v>
      </c>
      <c r="C6396" s="17" t="s">
        <v>40128</v>
      </c>
      <c r="D6396" s="7" t="str">
        <f>VLOOKUP($C6396,searchgroup!$A:$B,2,0)</f>
        <v>Unspecified menstruation disorder</v>
      </c>
    </row>
    <row r="6397" ht="15.75" customHeight="1">
      <c r="A6397" s="6" t="s">
        <v>19104</v>
      </c>
      <c r="B6397" s="7" t="str">
        <f>VLOOKUP($A6397,icd!$A:$B,2,0)</f>
        <v>Excessive, frequent and irregular menstruation</v>
      </c>
      <c r="C6397" s="17" t="s">
        <v>35796</v>
      </c>
      <c r="D6397" s="7" t="str">
        <f>VLOOKUP($C6397,searchgroup!$A:$B,2,0)</f>
        <v>Excessive, frequent and irregular menstruation</v>
      </c>
    </row>
    <row r="6398" ht="15.75" customHeight="1">
      <c r="A6398" s="6" t="s">
        <v>19107</v>
      </c>
      <c r="B6398" s="7" t="str">
        <f>VLOOKUP($A6398,icd!$A:$B,2,0)</f>
        <v>Excessive and frequent menstruation with regular cycle</v>
      </c>
      <c r="C6398" s="17" t="s">
        <v>35796</v>
      </c>
      <c r="D6398" s="7" t="str">
        <f>VLOOKUP($C6398,searchgroup!$A:$B,2,0)</f>
        <v>Excessive, frequent and irregular menstruation</v>
      </c>
    </row>
    <row r="6399" ht="15.75" customHeight="1">
      <c r="A6399" s="6" t="s">
        <v>19110</v>
      </c>
      <c r="B6399" s="7" t="str">
        <f>VLOOKUP($A6399,icd!$A:$B,2,0)</f>
        <v>Excessive and frequent menstruation with irregular cycle</v>
      </c>
      <c r="C6399" s="17" t="s">
        <v>35796</v>
      </c>
      <c r="D6399" s="7" t="str">
        <f>VLOOKUP($C6399,searchgroup!$A:$B,2,0)</f>
        <v>Excessive, frequent and irregular menstruation</v>
      </c>
    </row>
    <row r="6400" ht="15.75" customHeight="1">
      <c r="A6400" s="6" t="s">
        <v>19113</v>
      </c>
      <c r="B6400" s="7" t="str">
        <f>VLOOKUP($A6400,icd!$A:$B,2,0)</f>
        <v>Excessive menstruation at puberty</v>
      </c>
      <c r="C6400" s="17" t="s">
        <v>35796</v>
      </c>
      <c r="D6400" s="7" t="str">
        <f>VLOOKUP($C6400,searchgroup!$A:$B,2,0)</f>
        <v>Excessive, frequent and irregular menstruation</v>
      </c>
    </row>
    <row r="6401" ht="15.75" customHeight="1">
      <c r="A6401" s="6" t="s">
        <v>19116</v>
      </c>
      <c r="B6401" s="7" t="str">
        <f>VLOOKUP($A6401,icd!$A:$B,2,0)</f>
        <v>Ovulation bleeding</v>
      </c>
      <c r="C6401" s="17" t="s">
        <v>35796</v>
      </c>
      <c r="D6401" s="7" t="str">
        <f>VLOOKUP($C6401,searchgroup!$A:$B,2,0)</f>
        <v>Excessive, frequent and irregular menstruation</v>
      </c>
    </row>
    <row r="6402" ht="15.75" customHeight="1">
      <c r="A6402" s="6" t="s">
        <v>19119</v>
      </c>
      <c r="B6402" s="7" t="str">
        <f>VLOOKUP($A6402,icd!$A:$B,2,0)</f>
        <v>Excessive bleeding in the premenopausal period</v>
      </c>
      <c r="C6402" s="17" t="s">
        <v>35796</v>
      </c>
      <c r="D6402" s="7" t="str">
        <f>VLOOKUP($C6402,searchgroup!$A:$B,2,0)</f>
        <v>Excessive, frequent and irregular menstruation</v>
      </c>
    </row>
    <row r="6403" ht="15.75" customHeight="1">
      <c r="A6403" s="6" t="s">
        <v>19122</v>
      </c>
      <c r="B6403" s="7" t="str">
        <f>VLOOKUP($A6403,icd!$A:$B,2,0)</f>
        <v>Other specified irregular menstruation</v>
      </c>
      <c r="C6403" s="17" t="s">
        <v>35796</v>
      </c>
      <c r="D6403" s="7" t="str">
        <f>VLOOKUP($C6403,searchgroup!$A:$B,2,0)</f>
        <v>Excessive, frequent and irregular menstruation</v>
      </c>
    </row>
    <row r="6404" ht="15.75" customHeight="1">
      <c r="A6404" s="6" t="s">
        <v>19125</v>
      </c>
      <c r="B6404" s="7" t="str">
        <f>VLOOKUP($A6404,icd!$A:$B,2,0)</f>
        <v>Irregular menstruation, unspecified</v>
      </c>
      <c r="C6404" s="17" t="s">
        <v>35796</v>
      </c>
      <c r="D6404" s="7" t="str">
        <f>VLOOKUP($C6404,searchgroup!$A:$B,2,0)</f>
        <v>Excessive, frequent and irregular menstruation</v>
      </c>
    </row>
    <row r="6405" ht="15.75" customHeight="1">
      <c r="A6405" s="6" t="s">
        <v>19128</v>
      </c>
      <c r="B6405" s="7" t="str">
        <f>VLOOKUP($A6405,icd!$A:$B,2,0)</f>
        <v>Other abnormal uterine and vaginal bleeding</v>
      </c>
      <c r="C6405" s="17" t="s">
        <v>33259</v>
      </c>
      <c r="D6405" s="7" t="str">
        <f>VLOOKUP($C6405,searchgroup!$A:$B,2,0)</f>
        <v>Abnormal uterine and vaginal bleeding</v>
      </c>
    </row>
    <row r="6406" ht="15.75" customHeight="1">
      <c r="A6406" s="6" t="s">
        <v>19131</v>
      </c>
      <c r="B6406" s="7" t="str">
        <f>VLOOKUP($A6406,icd!$A:$B,2,0)</f>
        <v>Postcoital and contact bleeding</v>
      </c>
      <c r="C6406" s="17" t="s">
        <v>38516</v>
      </c>
      <c r="D6406" s="7" t="str">
        <f>VLOOKUP($C6406,searchgroup!$A:$B,2,0)</f>
        <v>Postcoital and contact bleeding</v>
      </c>
    </row>
    <row r="6407" ht="15.75" customHeight="1">
      <c r="A6407" s="6" t="s">
        <v>19134</v>
      </c>
      <c r="B6407" s="7" t="str">
        <f>VLOOKUP($A6407,icd!$A:$B,2,0)</f>
        <v>Other specified abnormal uterine and vaginal bleeding</v>
      </c>
      <c r="C6407" s="17" t="s">
        <v>33259</v>
      </c>
      <c r="D6407" s="7" t="str">
        <f>VLOOKUP($C6407,searchgroup!$A:$B,2,0)</f>
        <v>Abnormal uterine and vaginal bleeding</v>
      </c>
    </row>
    <row r="6408" ht="15.75" customHeight="1">
      <c r="A6408" s="6" t="s">
        <v>19137</v>
      </c>
      <c r="B6408" s="7" t="str">
        <f>VLOOKUP($A6408,icd!$A:$B,2,0)</f>
        <v>Abnormal uterine and vaginal bleeding, unspecified</v>
      </c>
      <c r="C6408" s="17" t="s">
        <v>33259</v>
      </c>
      <c r="D6408" s="7" t="str">
        <f>VLOOKUP($C6408,searchgroup!$A:$B,2,0)</f>
        <v>Abnormal uterine and vaginal bleeding</v>
      </c>
    </row>
    <row r="6409" ht="15.75" customHeight="1">
      <c r="A6409" s="6" t="s">
        <v>19140</v>
      </c>
      <c r="B6409" s="7" t="str">
        <f>VLOOKUP($A6409,icd!$A:$B,2,0)</f>
        <v>Pain and other conditions associated with female genital organs and menstrual cycle</v>
      </c>
      <c r="C6409" s="17" t="s">
        <v>38108</v>
      </c>
      <c r="D6409" s="7" t="str">
        <f>VLOOKUP($C6409,searchgroup!$A:$B,2,0)</f>
        <v>Painful menstruation</v>
      </c>
    </row>
    <row r="6410" ht="15.75" customHeight="1">
      <c r="A6410" s="6" t="s">
        <v>19143</v>
      </c>
      <c r="B6410" s="7" t="str">
        <f>VLOOKUP($A6410,icd!$A:$B,2,0)</f>
        <v>Mittelschmerz</v>
      </c>
      <c r="C6410" s="17" t="s">
        <v>37673</v>
      </c>
      <c r="D6410" s="7" t="str">
        <f>VLOOKUP($C6410,searchgroup!$A:$B,2,0)</f>
        <v>Mittelschmerz</v>
      </c>
    </row>
    <row r="6411" ht="15.75" customHeight="1">
      <c r="A6411" s="6" t="s">
        <v>19145</v>
      </c>
      <c r="B6411" s="7" t="str">
        <f>VLOOKUP($A6411,icd!$A:$B,2,0)</f>
        <v>Dyspareunia</v>
      </c>
      <c r="C6411" s="17" t="s">
        <v>38098</v>
      </c>
      <c r="D6411" s="7" t="str">
        <f>VLOOKUP($C6411,searchgroup!$A:$B,2,0)</f>
        <v>Pain at intercourse</v>
      </c>
    </row>
    <row r="6412" ht="15.75" customHeight="1">
      <c r="A6412" s="6" t="s">
        <v>19148</v>
      </c>
      <c r="B6412" s="7" t="str">
        <f>VLOOKUP($A6412,icd!$A:$B,2,0)</f>
        <v>Vaginismus</v>
      </c>
      <c r="C6412" s="17" t="s">
        <v>40313</v>
      </c>
      <c r="D6412" s="7" t="str">
        <f>VLOOKUP($C6412,searchgroup!$A:$B,2,0)</f>
        <v>Vaginismus</v>
      </c>
    </row>
    <row r="6413" ht="15.75" customHeight="1">
      <c r="A6413" s="6" t="s">
        <v>19151</v>
      </c>
      <c r="B6413" s="7" t="str">
        <f>VLOOKUP($A6413,icd!$A:$B,2,0)</f>
        <v>Premenstrual tension syndrome</v>
      </c>
      <c r="C6413" s="17" t="s">
        <v>38108</v>
      </c>
      <c r="D6413" s="7" t="str">
        <f>VLOOKUP($C6413,searchgroup!$A:$B,2,0)</f>
        <v>Painful menstruation</v>
      </c>
    </row>
    <row r="6414" ht="15.75" customHeight="1">
      <c r="A6414" s="6" t="s">
        <v>19154</v>
      </c>
      <c r="B6414" s="7" t="str">
        <f>VLOOKUP($A6414,icd!$A:$B,2,0)</f>
        <v>Primary dysmenorrhoea</v>
      </c>
      <c r="C6414" s="17" t="s">
        <v>38108</v>
      </c>
      <c r="D6414" s="7" t="str">
        <f>VLOOKUP($C6414,searchgroup!$A:$B,2,0)</f>
        <v>Painful menstruation</v>
      </c>
    </row>
    <row r="6415" ht="15.75" customHeight="1">
      <c r="A6415" s="6" t="s">
        <v>19157</v>
      </c>
      <c r="B6415" s="7" t="str">
        <f>VLOOKUP($A6415,icd!$A:$B,2,0)</f>
        <v>Secondary dysmenorrhoea</v>
      </c>
      <c r="C6415" s="17" t="s">
        <v>38108</v>
      </c>
      <c r="D6415" s="7" t="str">
        <f>VLOOKUP($C6415,searchgroup!$A:$B,2,0)</f>
        <v>Painful menstruation</v>
      </c>
    </row>
    <row r="6416" ht="15.75" customHeight="1">
      <c r="A6416" s="6" t="s">
        <v>19160</v>
      </c>
      <c r="B6416" s="7" t="str">
        <f>VLOOKUP($A6416,icd!$A:$B,2,0)</f>
        <v>Dysmenorrhoea, unspecified</v>
      </c>
      <c r="C6416" s="17" t="s">
        <v>38108</v>
      </c>
      <c r="D6416" s="7" t="str">
        <f>VLOOKUP($C6416,searchgroup!$A:$B,2,0)</f>
        <v>Painful menstruation</v>
      </c>
    </row>
    <row r="6417" ht="15.75" customHeight="1">
      <c r="A6417" s="6" t="s">
        <v>19163</v>
      </c>
      <c r="B6417" s="7" t="str">
        <f>VLOOKUP($A6417,icd!$A:$B,2,0)</f>
        <v>Other specified conditions associated with female genital organs and menstrual cycle</v>
      </c>
      <c r="C6417" s="17" t="s">
        <v>39876</v>
      </c>
      <c r="D6417" s="7" t="str">
        <f>VLOOKUP($C6417,searchgroup!$A:$B,2,0)</f>
        <v>Unspecified disorder of female genitalia</v>
      </c>
    </row>
    <row r="6418" ht="15.75" customHeight="1">
      <c r="A6418" s="6" t="s">
        <v>19166</v>
      </c>
      <c r="B6418" s="7" t="str">
        <f>VLOOKUP($A6418,icd!$A:$B,2,0)</f>
        <v>Unspecified condition associated with female genital organs and menstrual cycle</v>
      </c>
      <c r="C6418" s="17" t="s">
        <v>39876</v>
      </c>
      <c r="D6418" s="7" t="str">
        <f>VLOOKUP($C6418,searchgroup!$A:$B,2,0)</f>
        <v>Unspecified disorder of female genitalia</v>
      </c>
    </row>
    <row r="6419" ht="15.75" customHeight="1">
      <c r="A6419" s="6" t="s">
        <v>19169</v>
      </c>
      <c r="B6419" s="7" t="str">
        <f>VLOOKUP($A6419,icd!$A:$B,2,0)</f>
        <v>Menopausal and other perimenopausal disorders</v>
      </c>
      <c r="C6419" s="17" t="s">
        <v>37595</v>
      </c>
      <c r="D6419" s="7" t="str">
        <f>VLOOKUP($C6419,searchgroup!$A:$B,2,0)</f>
        <v>Menopausal complications</v>
      </c>
    </row>
    <row r="6420" ht="15.75" customHeight="1">
      <c r="A6420" s="6" t="s">
        <v>19172</v>
      </c>
      <c r="B6420" s="7" t="str">
        <f>VLOOKUP($A6420,icd!$A:$B,2,0)</f>
        <v>Postmenopausal bleeding</v>
      </c>
      <c r="C6420" s="17" t="s">
        <v>38519</v>
      </c>
      <c r="D6420" s="7" t="str">
        <f>VLOOKUP($C6420,searchgroup!$A:$B,2,0)</f>
        <v>Postmenopausal bleeding</v>
      </c>
    </row>
    <row r="6421" ht="15.75" customHeight="1">
      <c r="A6421" s="6" t="s">
        <v>19175</v>
      </c>
      <c r="B6421" s="7" t="str">
        <f>VLOOKUP($A6421,icd!$A:$B,2,0)</f>
        <v>Menopausal and female climacteric states</v>
      </c>
      <c r="C6421" s="17" t="s">
        <v>37595</v>
      </c>
      <c r="D6421" s="7" t="str">
        <f>VLOOKUP($C6421,searchgroup!$A:$B,2,0)</f>
        <v>Menopausal complications</v>
      </c>
    </row>
    <row r="6422" ht="15.75" customHeight="1">
      <c r="A6422" s="6" t="s">
        <v>19178</v>
      </c>
      <c r="B6422" s="7" t="str">
        <f>VLOOKUP($A6422,icd!$A:$B,2,0)</f>
        <v>Postmenopausal atrophic vaginitis</v>
      </c>
      <c r="C6422" s="17" t="s">
        <v>37595</v>
      </c>
      <c r="D6422" s="7" t="str">
        <f>VLOOKUP($C6422,searchgroup!$A:$B,2,0)</f>
        <v>Menopausal complications</v>
      </c>
    </row>
    <row r="6423" ht="15.75" customHeight="1">
      <c r="A6423" s="6" t="s">
        <v>19181</v>
      </c>
      <c r="B6423" s="7" t="str">
        <f>VLOOKUP($A6423,icd!$A:$B,2,0)</f>
        <v>States associated with artificial menopause</v>
      </c>
      <c r="C6423" s="17" t="s">
        <v>37595</v>
      </c>
      <c r="D6423" s="7" t="str">
        <f>VLOOKUP($C6423,searchgroup!$A:$B,2,0)</f>
        <v>Menopausal complications</v>
      </c>
    </row>
    <row r="6424" ht="15.75" customHeight="1">
      <c r="A6424" s="6" t="s">
        <v>19184</v>
      </c>
      <c r="B6424" s="7" t="str">
        <f>VLOOKUP($A6424,icd!$A:$B,2,0)</f>
        <v>Other specified menopausal and perimenopausal disorders</v>
      </c>
      <c r="C6424" s="17" t="s">
        <v>37595</v>
      </c>
      <c r="D6424" s="7" t="str">
        <f>VLOOKUP($C6424,searchgroup!$A:$B,2,0)</f>
        <v>Menopausal complications</v>
      </c>
    </row>
    <row r="6425" ht="15.75" customHeight="1">
      <c r="A6425" s="6" t="s">
        <v>19187</v>
      </c>
      <c r="B6425" s="7" t="str">
        <f>VLOOKUP($A6425,icd!$A:$B,2,0)</f>
        <v>Menopausal and perimenopausal disorder, unspecified</v>
      </c>
      <c r="C6425" s="17" t="s">
        <v>37595</v>
      </c>
      <c r="D6425" s="7" t="str">
        <f>VLOOKUP($C6425,searchgroup!$A:$B,2,0)</f>
        <v>Menopausal complications</v>
      </c>
    </row>
    <row r="6426" ht="15.75" customHeight="1">
      <c r="A6426" s="6" t="s">
        <v>19190</v>
      </c>
      <c r="B6426" s="7" t="str">
        <f>VLOOKUP($A6426,icd!$A:$B,2,0)</f>
        <v>Habitual aborter</v>
      </c>
      <c r="C6426" s="17" t="s">
        <v>36320</v>
      </c>
      <c r="D6426" s="7" t="str">
        <f>VLOOKUP($C6426,searchgroup!$A:$B,2,0)</f>
        <v>Habitual aborter</v>
      </c>
    </row>
    <row r="6427" ht="15.75" customHeight="1">
      <c r="A6427" s="6" t="s">
        <v>19193</v>
      </c>
      <c r="B6427" s="7" t="str">
        <f>VLOOKUP($A6427,icd!$A:$B,2,0)</f>
        <v>Female infertility</v>
      </c>
      <c r="C6427" s="17" t="s">
        <v>35950</v>
      </c>
      <c r="D6427" s="7" t="str">
        <f>VLOOKUP($C6427,searchgroup!$A:$B,2,0)</f>
        <v>Female infertility</v>
      </c>
    </row>
    <row r="6428" ht="15.75" customHeight="1">
      <c r="A6428" s="6" t="s">
        <v>19196</v>
      </c>
      <c r="B6428" s="7" t="str">
        <f>VLOOKUP($A6428,icd!$A:$B,2,0)</f>
        <v>Female infertility associated with anovulation</v>
      </c>
      <c r="C6428" s="17" t="s">
        <v>35950</v>
      </c>
      <c r="D6428" s="7" t="str">
        <f>VLOOKUP($C6428,searchgroup!$A:$B,2,0)</f>
        <v>Female infertility</v>
      </c>
    </row>
    <row r="6429" ht="15.75" customHeight="1">
      <c r="A6429" s="6" t="s">
        <v>19199</v>
      </c>
      <c r="B6429" s="7" t="str">
        <f>VLOOKUP($A6429,icd!$A:$B,2,0)</f>
        <v>Female infertility of tubal origin</v>
      </c>
      <c r="C6429" s="17" t="s">
        <v>35950</v>
      </c>
      <c r="D6429" s="7" t="str">
        <f>VLOOKUP($C6429,searchgroup!$A:$B,2,0)</f>
        <v>Female infertility</v>
      </c>
    </row>
    <row r="6430" ht="15.75" customHeight="1">
      <c r="A6430" s="6" t="s">
        <v>19202</v>
      </c>
      <c r="B6430" s="7" t="str">
        <f>VLOOKUP($A6430,icd!$A:$B,2,0)</f>
        <v>Female infertility of uterine origin</v>
      </c>
      <c r="C6430" s="17" t="s">
        <v>35950</v>
      </c>
      <c r="D6430" s="7" t="str">
        <f>VLOOKUP($C6430,searchgroup!$A:$B,2,0)</f>
        <v>Female infertility</v>
      </c>
    </row>
    <row r="6431" ht="15.75" customHeight="1">
      <c r="A6431" s="6" t="s">
        <v>19205</v>
      </c>
      <c r="B6431" s="7" t="str">
        <f>VLOOKUP($A6431,icd!$A:$B,2,0)</f>
        <v>Female infertility of cervical origin</v>
      </c>
      <c r="C6431" s="17" t="s">
        <v>35950</v>
      </c>
      <c r="D6431" s="7" t="str">
        <f>VLOOKUP($C6431,searchgroup!$A:$B,2,0)</f>
        <v>Female infertility</v>
      </c>
    </row>
    <row r="6432" ht="15.75" customHeight="1">
      <c r="A6432" s="6" t="s">
        <v>19208</v>
      </c>
      <c r="B6432" s="7" t="str">
        <f>VLOOKUP($A6432,icd!$A:$B,2,0)</f>
        <v>Female infertility associated with male factors</v>
      </c>
      <c r="C6432" s="17" t="s">
        <v>35950</v>
      </c>
      <c r="D6432" s="7" t="str">
        <f>VLOOKUP($C6432,searchgroup!$A:$B,2,0)</f>
        <v>Female infertility</v>
      </c>
    </row>
    <row r="6433" ht="15.75" customHeight="1">
      <c r="A6433" s="6" t="s">
        <v>19211</v>
      </c>
      <c r="B6433" s="7" t="str">
        <f>VLOOKUP($A6433,icd!$A:$B,2,0)</f>
        <v>Female infertility of other origin</v>
      </c>
      <c r="C6433" s="17" t="s">
        <v>35950</v>
      </c>
      <c r="D6433" s="7" t="str">
        <f>VLOOKUP($C6433,searchgroup!$A:$B,2,0)</f>
        <v>Female infertility</v>
      </c>
    </row>
    <row r="6434" ht="15.75" customHeight="1">
      <c r="A6434" s="6" t="s">
        <v>19214</v>
      </c>
      <c r="B6434" s="7" t="str">
        <f>VLOOKUP($A6434,icd!$A:$B,2,0)</f>
        <v>Female infertility, unspecified</v>
      </c>
      <c r="C6434" s="17" t="s">
        <v>35950</v>
      </c>
      <c r="D6434" s="7" t="str">
        <f>VLOOKUP($C6434,searchgroup!$A:$B,2,0)</f>
        <v>Female infertility</v>
      </c>
    </row>
    <row r="6435" ht="15.75" customHeight="1">
      <c r="A6435" s="6" t="s">
        <v>19217</v>
      </c>
      <c r="B6435" s="7" t="str">
        <f>VLOOKUP($A6435,icd!$A:$B,2,0)</f>
        <v>Complications associated with artificial fertilization</v>
      </c>
      <c r="C6435" s="17" t="s">
        <v>34791</v>
      </c>
      <c r="D6435" s="7" t="str">
        <f>VLOOKUP($C6435,searchgroup!$A:$B,2,0)</f>
        <v>Complications associated with artificial fertilization</v>
      </c>
    </row>
    <row r="6436" ht="15.75" customHeight="1">
      <c r="A6436" s="6" t="s">
        <v>19220</v>
      </c>
      <c r="B6436" s="7" t="str">
        <f>VLOOKUP($A6436,icd!$A:$B,2,0)</f>
        <v>Infection associated with artificial insemination</v>
      </c>
      <c r="C6436" s="17" t="s">
        <v>34791</v>
      </c>
      <c r="D6436" s="7" t="str">
        <f>VLOOKUP($C6436,searchgroup!$A:$B,2,0)</f>
        <v>Complications associated with artificial fertilization</v>
      </c>
    </row>
    <row r="6437" ht="15.75" customHeight="1">
      <c r="A6437" s="6" t="s">
        <v>19223</v>
      </c>
      <c r="B6437" s="7" t="str">
        <f>VLOOKUP($A6437,icd!$A:$B,2,0)</f>
        <v>Hyperstimulation of ovaries</v>
      </c>
      <c r="C6437" s="17" t="s">
        <v>34791</v>
      </c>
      <c r="D6437" s="7" t="str">
        <f>VLOOKUP($C6437,searchgroup!$A:$B,2,0)</f>
        <v>Complications associated with artificial fertilization</v>
      </c>
    </row>
    <row r="6438" ht="15.75" customHeight="1">
      <c r="A6438" s="6" t="s">
        <v>19226</v>
      </c>
      <c r="B6438" s="7" t="str">
        <f>VLOOKUP($A6438,icd!$A:$B,2,0)</f>
        <v>Complications of attempted introduction of fertilized ovum following in vitro fertilization</v>
      </c>
      <c r="C6438" s="17" t="s">
        <v>34791</v>
      </c>
      <c r="D6438" s="7" t="str">
        <f>VLOOKUP($C6438,searchgroup!$A:$B,2,0)</f>
        <v>Complications associated with artificial fertilization</v>
      </c>
    </row>
    <row r="6439" ht="15.75" customHeight="1">
      <c r="A6439" s="6" t="s">
        <v>19229</v>
      </c>
      <c r="B6439" s="7" t="str">
        <f>VLOOKUP($A6439,icd!$A:$B,2,0)</f>
        <v>Complications of attempted introduction of embryo in embryo transfer</v>
      </c>
      <c r="C6439" s="17" t="s">
        <v>34791</v>
      </c>
      <c r="D6439" s="7" t="str">
        <f>VLOOKUP($C6439,searchgroup!$A:$B,2,0)</f>
        <v>Complications associated with artificial fertilization</v>
      </c>
    </row>
    <row r="6440" ht="15.75" customHeight="1">
      <c r="A6440" s="6" t="s">
        <v>19232</v>
      </c>
      <c r="B6440" s="7" t="str">
        <f>VLOOKUP($A6440,icd!$A:$B,2,0)</f>
        <v>Other complications associated with artificial fertilization</v>
      </c>
      <c r="C6440" s="17" t="s">
        <v>34791</v>
      </c>
      <c r="D6440" s="7" t="str">
        <f>VLOOKUP($C6440,searchgroup!$A:$B,2,0)</f>
        <v>Complications associated with artificial fertilization</v>
      </c>
    </row>
    <row r="6441" ht="15.75" customHeight="1">
      <c r="A6441" s="6" t="s">
        <v>19235</v>
      </c>
      <c r="B6441" s="7" t="str">
        <f>VLOOKUP($A6441,icd!$A:$B,2,0)</f>
        <v>Complication associated with artificial fertilization, unspecified</v>
      </c>
      <c r="C6441" s="17" t="s">
        <v>34791</v>
      </c>
      <c r="D6441" s="7" t="str">
        <f>VLOOKUP($C6441,searchgroup!$A:$B,2,0)</f>
        <v>Complications associated with artificial fertilization</v>
      </c>
    </row>
    <row r="6442" ht="15.75" customHeight="1">
      <c r="A6442" s="6" t="s">
        <v>19238</v>
      </c>
      <c r="B6442" s="7" t="str">
        <f>VLOOKUP($A6442,icd!$A:$B,2,0)</f>
        <v>Postprocedural disorders of genitourinary system, not elsewhere classified</v>
      </c>
      <c r="C6442" s="17" t="s">
        <v>34773</v>
      </c>
      <c r="D6442" s="7" t="str">
        <f>VLOOKUP($C6442,searchgroup!$A:$B,2,0)</f>
        <v>Complication in urogential tract due to surgery or intervention</v>
      </c>
    </row>
    <row r="6443" ht="15.75" customHeight="1">
      <c r="A6443" s="6" t="s">
        <v>19241</v>
      </c>
      <c r="B6443" s="7" t="str">
        <f>VLOOKUP($A6443,icd!$A:$B,2,0)</f>
        <v>Postprocedural renal failure</v>
      </c>
      <c r="C6443" s="17" t="s">
        <v>38557</v>
      </c>
      <c r="D6443" s="7" t="str">
        <f>VLOOKUP($C6443,searchgroup!$A:$B,2,0)</f>
        <v>Postprocedural renal failure</v>
      </c>
    </row>
    <row r="6444" ht="15.75" customHeight="1">
      <c r="A6444" s="6" t="s">
        <v>19244</v>
      </c>
      <c r="B6444" s="7" t="str">
        <f>VLOOKUP($A6444,icd!$A:$B,2,0)</f>
        <v>Postprocedural urethral stricture</v>
      </c>
      <c r="C6444" s="17" t="s">
        <v>34773</v>
      </c>
      <c r="D6444" s="7" t="str">
        <f>VLOOKUP($C6444,searchgroup!$A:$B,2,0)</f>
        <v>Complication in urogential tract due to surgery or intervention</v>
      </c>
    </row>
    <row r="6445" ht="15.75" customHeight="1">
      <c r="A6445" s="6" t="s">
        <v>19247</v>
      </c>
      <c r="B6445" s="7" t="str">
        <f>VLOOKUP($A6445,icd!$A:$B,2,0)</f>
        <v>Postoperative adhesions of vagina</v>
      </c>
      <c r="C6445" s="17" t="s">
        <v>34773</v>
      </c>
      <c r="D6445" s="7" t="str">
        <f>VLOOKUP($C6445,searchgroup!$A:$B,2,0)</f>
        <v>Complication in urogential tract due to surgery or intervention</v>
      </c>
    </row>
    <row r="6446" ht="15.75" customHeight="1">
      <c r="A6446" s="6" t="s">
        <v>19250</v>
      </c>
      <c r="B6446" s="7" t="str">
        <f>VLOOKUP($A6446,icd!$A:$B,2,0)</f>
        <v>Prolapse of vaginal vault after hysterectomy</v>
      </c>
      <c r="C6446" s="17" t="s">
        <v>34773</v>
      </c>
      <c r="D6446" s="7" t="str">
        <f>VLOOKUP($C6446,searchgroup!$A:$B,2,0)</f>
        <v>Complication in urogential tract due to surgery or intervention</v>
      </c>
    </row>
    <row r="6447" ht="15.75" customHeight="1">
      <c r="A6447" s="6" t="s">
        <v>19253</v>
      </c>
      <c r="B6447" s="7" t="str">
        <f>VLOOKUP($A6447,icd!$A:$B,2,0)</f>
        <v>Postprocedural pelvic peritoneal adhesions</v>
      </c>
      <c r="C6447" s="17" t="s">
        <v>34773</v>
      </c>
      <c r="D6447" s="7" t="str">
        <f>VLOOKUP($C6447,searchgroup!$A:$B,2,0)</f>
        <v>Complication in urogential tract due to surgery or intervention</v>
      </c>
    </row>
    <row r="6448" ht="15.75" customHeight="1">
      <c r="A6448" s="6" t="s">
        <v>19256</v>
      </c>
      <c r="B6448" s="7" t="str">
        <f>VLOOKUP($A6448,icd!$A:$B,2,0)</f>
        <v>Malfunction of external stoma of urinary tract</v>
      </c>
      <c r="C6448" s="17" t="s">
        <v>37496</v>
      </c>
      <c r="D6448" s="7" t="str">
        <f>VLOOKUP($C6448,searchgroup!$A:$B,2,0)</f>
        <v>Malfunction of external stoma of urinary tract</v>
      </c>
    </row>
    <row r="6449" ht="15.75" customHeight="1">
      <c r="A6449" s="6" t="s">
        <v>19259</v>
      </c>
      <c r="B6449" s="7" t="str">
        <f>VLOOKUP($A6449,icd!$A:$B,2,0)</f>
        <v>Other postprocedural disorders of genitourinary system</v>
      </c>
      <c r="C6449" s="17" t="s">
        <v>34773</v>
      </c>
      <c r="D6449" s="7" t="str">
        <f>VLOOKUP($C6449,searchgroup!$A:$B,2,0)</f>
        <v>Complication in urogential tract due to surgery or intervention</v>
      </c>
    </row>
    <row r="6450" ht="15.75" customHeight="1">
      <c r="A6450" s="6" t="s">
        <v>19262</v>
      </c>
      <c r="B6450" s="7" t="str">
        <f>VLOOKUP($A6450,icd!$A:$B,2,0)</f>
        <v>Postprocedural disorder of genitourinary system, unspecified</v>
      </c>
      <c r="C6450" s="17" t="s">
        <v>34773</v>
      </c>
      <c r="D6450" s="7" t="str">
        <f>VLOOKUP($C6450,searchgroup!$A:$B,2,0)</f>
        <v>Complication in urogential tract due to surgery or intervention</v>
      </c>
    </row>
    <row r="6451" ht="15.75" customHeight="1">
      <c r="A6451" s="6" t="s">
        <v>19265</v>
      </c>
      <c r="B6451" s="7" t="str">
        <f>VLOOKUP($A6451,icd!$A:$B,2,0)</f>
        <v>Ectopic pregnancy</v>
      </c>
      <c r="C6451" s="17" t="s">
        <v>35598</v>
      </c>
      <c r="D6451" s="7" t="str">
        <f>VLOOKUP($C6451,searchgroup!$A:$B,2,0)</f>
        <v>Ectopic pregnancy without long term complications</v>
      </c>
    </row>
    <row r="6452" ht="15.75" customHeight="1">
      <c r="A6452" s="6" t="s">
        <v>19268</v>
      </c>
      <c r="B6452" s="7" t="str">
        <f>VLOOKUP($A6452,icd!$A:$B,2,0)</f>
        <v>Abdominal pregnancy</v>
      </c>
      <c r="C6452" s="17" t="s">
        <v>35598</v>
      </c>
      <c r="D6452" s="7" t="str">
        <f>VLOOKUP($C6452,searchgroup!$A:$B,2,0)</f>
        <v>Ectopic pregnancy without long term complications</v>
      </c>
    </row>
    <row r="6453" ht="15.75" customHeight="1">
      <c r="A6453" s="6" t="s">
        <v>19271</v>
      </c>
      <c r="B6453" s="7" t="str">
        <f>VLOOKUP($A6453,icd!$A:$B,2,0)</f>
        <v>Tubal pregnancy</v>
      </c>
      <c r="C6453" s="17" t="s">
        <v>35598</v>
      </c>
      <c r="D6453" s="7" t="str">
        <f>VLOOKUP($C6453,searchgroup!$A:$B,2,0)</f>
        <v>Ectopic pregnancy without long term complications</v>
      </c>
    </row>
    <row r="6454" ht="15.75" customHeight="1">
      <c r="A6454" s="6" t="s">
        <v>19274</v>
      </c>
      <c r="B6454" s="7" t="str">
        <f>VLOOKUP($A6454,icd!$A:$B,2,0)</f>
        <v>Ovarian pregnancy</v>
      </c>
      <c r="C6454" s="17" t="s">
        <v>35598</v>
      </c>
      <c r="D6454" s="7" t="str">
        <f>VLOOKUP($C6454,searchgroup!$A:$B,2,0)</f>
        <v>Ectopic pregnancy without long term complications</v>
      </c>
    </row>
    <row r="6455" ht="15.75" customHeight="1">
      <c r="A6455" s="6" t="s">
        <v>19277</v>
      </c>
      <c r="B6455" s="7" t="str">
        <f>VLOOKUP($A6455,icd!$A:$B,2,0)</f>
        <v>Other ectopic pregnancy</v>
      </c>
      <c r="C6455" s="17" t="s">
        <v>35598</v>
      </c>
      <c r="D6455" s="7" t="str">
        <f>VLOOKUP($C6455,searchgroup!$A:$B,2,0)</f>
        <v>Ectopic pregnancy without long term complications</v>
      </c>
    </row>
    <row r="6456" ht="15.75" customHeight="1">
      <c r="A6456" s="6" t="s">
        <v>19280</v>
      </c>
      <c r="B6456" s="7" t="str">
        <f>VLOOKUP($A6456,icd!$A:$B,2,0)</f>
        <v>Ectopic pregnancy, unspecified</v>
      </c>
      <c r="C6456" s="17" t="s">
        <v>35598</v>
      </c>
      <c r="D6456" s="7" t="str">
        <f>VLOOKUP($C6456,searchgroup!$A:$B,2,0)</f>
        <v>Ectopic pregnancy without long term complications</v>
      </c>
    </row>
    <row r="6457" ht="15.75" customHeight="1">
      <c r="A6457" s="6" t="s">
        <v>19283</v>
      </c>
      <c r="B6457" s="7" t="str">
        <f>VLOOKUP($A6457,icd!$A:$B,2,0)</f>
        <v>Hydatidiform mole</v>
      </c>
      <c r="C6457" s="17" t="s">
        <v>36510</v>
      </c>
      <c r="D6457" s="7" t="str">
        <f>VLOOKUP($C6457,searchgroup!$A:$B,2,0)</f>
        <v>Hydratiform mole</v>
      </c>
    </row>
    <row r="6458" ht="15.75" customHeight="1">
      <c r="A6458" s="6" t="s">
        <v>19286</v>
      </c>
      <c r="B6458" s="7" t="str">
        <f>VLOOKUP($A6458,icd!$A:$B,2,0)</f>
        <v>Classical hydatidiform mole</v>
      </c>
      <c r="C6458" s="17" t="s">
        <v>36510</v>
      </c>
      <c r="D6458" s="7" t="str">
        <f>VLOOKUP($C6458,searchgroup!$A:$B,2,0)</f>
        <v>Hydratiform mole</v>
      </c>
    </row>
    <row r="6459" ht="15.75" customHeight="1">
      <c r="A6459" s="6" t="s">
        <v>19289</v>
      </c>
      <c r="B6459" s="7" t="str">
        <f>VLOOKUP($A6459,icd!$A:$B,2,0)</f>
        <v>Incomplete and partial hydatidiform mole</v>
      </c>
      <c r="C6459" s="17" t="s">
        <v>36510</v>
      </c>
      <c r="D6459" s="7" t="str">
        <f>VLOOKUP($C6459,searchgroup!$A:$B,2,0)</f>
        <v>Hydratiform mole</v>
      </c>
    </row>
    <row r="6460" ht="15.75" customHeight="1">
      <c r="A6460" s="6" t="s">
        <v>19292</v>
      </c>
      <c r="B6460" s="7" t="str">
        <f>VLOOKUP($A6460,icd!$A:$B,2,0)</f>
        <v>Hydatidiform mole, unspecified</v>
      </c>
      <c r="C6460" s="17" t="s">
        <v>36510</v>
      </c>
      <c r="D6460" s="7" t="str">
        <f>VLOOKUP($C6460,searchgroup!$A:$B,2,0)</f>
        <v>Hydratiform mole</v>
      </c>
    </row>
    <row r="6461" ht="15.75" customHeight="1">
      <c r="A6461" s="6" t="s">
        <v>19295</v>
      </c>
      <c r="B6461" s="7" t="str">
        <f>VLOOKUP($A6461,icd!$A:$B,2,0)</f>
        <v>Other abnormal products of conception</v>
      </c>
      <c r="C6461" s="17" t="s">
        <v>34188</v>
      </c>
      <c r="D6461" s="7" t="str">
        <f>VLOOKUP($C6461,searchgroup!$A:$B,2,0)</f>
        <v>Blighted ovum</v>
      </c>
    </row>
    <row r="6462" ht="15.75" customHeight="1">
      <c r="A6462" s="6" t="s">
        <v>19298</v>
      </c>
      <c r="B6462" s="7" t="str">
        <f>VLOOKUP($A6462,icd!$A:$B,2,0)</f>
        <v>Blighted ovum and nonhydatidiform mole</v>
      </c>
      <c r="C6462" s="17" t="s">
        <v>34188</v>
      </c>
      <c r="D6462" s="7" t="str">
        <f>VLOOKUP($C6462,searchgroup!$A:$B,2,0)</f>
        <v>Blighted ovum</v>
      </c>
    </row>
    <row r="6463" ht="15.75" customHeight="1">
      <c r="A6463" s="6" t="s">
        <v>19301</v>
      </c>
      <c r="B6463" s="7" t="str">
        <f>VLOOKUP($A6463,icd!$A:$B,2,0)</f>
        <v>Missed abortion</v>
      </c>
      <c r="C6463" s="17" t="s">
        <v>37663</v>
      </c>
      <c r="D6463" s="7" t="str">
        <f>VLOOKUP($C6463,searchgroup!$A:$B,2,0)</f>
        <v>Missed abortion</v>
      </c>
    </row>
    <row r="6464" ht="15.75" customHeight="1">
      <c r="A6464" s="6" t="s">
        <v>19304</v>
      </c>
      <c r="B6464" s="7" t="str">
        <f>VLOOKUP($A6464,icd!$A:$B,2,0)</f>
        <v>Other specified abnormal products of conception</v>
      </c>
      <c r="C6464" s="17" t="s">
        <v>33242</v>
      </c>
      <c r="D6464" s="7" t="str">
        <f>VLOOKUP($C6464,searchgroup!$A:$B,2,0)</f>
        <v>Abnormal product of conception</v>
      </c>
    </row>
    <row r="6465" ht="15.75" customHeight="1">
      <c r="A6465" s="6" t="s">
        <v>19307</v>
      </c>
      <c r="B6465" s="7" t="str">
        <f>VLOOKUP($A6465,icd!$A:$B,2,0)</f>
        <v>Abnormal product of conception, unspecified</v>
      </c>
      <c r="C6465" s="17" t="s">
        <v>33277</v>
      </c>
      <c r="D6465" s="7" t="str">
        <f>VLOOKUP($C6465,searchgroup!$A:$B,2,0)</f>
        <v>Abortion, incomplete or with complications</v>
      </c>
    </row>
    <row r="6466" ht="15.75" customHeight="1">
      <c r="A6466" s="6" t="s">
        <v>19310</v>
      </c>
      <c r="B6466" s="7" t="str">
        <f>VLOOKUP($A6466,icd!$A:$B,2,0)</f>
        <v>Spontaneous abortion</v>
      </c>
      <c r="C6466" s="17" t="s">
        <v>33274</v>
      </c>
      <c r="D6466" s="7" t="str">
        <f>VLOOKUP($C6466,searchgroup!$A:$B,2,0)</f>
        <v>Abortion, complete and without complications</v>
      </c>
    </row>
    <row r="6467" ht="15.75" customHeight="1">
      <c r="A6467" s="6" t="s">
        <v>19313</v>
      </c>
      <c r="B6467" s="7" t="str">
        <f>VLOOKUP($A6467,icd!$A:$B,2,0)</f>
        <v>Spontaneous abortion - Incomplete, complicated by genital tract and pelvic infection</v>
      </c>
      <c r="C6467" s="17" t="s">
        <v>33277</v>
      </c>
      <c r="D6467" s="7" t="str">
        <f>VLOOKUP($C6467,searchgroup!$A:$B,2,0)</f>
        <v>Abortion, incomplete or with complications</v>
      </c>
    </row>
    <row r="6468" ht="15.75" customHeight="1">
      <c r="A6468" s="6" t="s">
        <v>19316</v>
      </c>
      <c r="B6468" s="7" t="str">
        <f>VLOOKUP($A6468,icd!$A:$B,2,0)</f>
        <v>Spontaneous abortion - Incomplete, complicated by delayed or excessive haemorrhage</v>
      </c>
      <c r="C6468" s="17" t="s">
        <v>33277</v>
      </c>
      <c r="D6468" s="7" t="str">
        <f>VLOOKUP($C6468,searchgroup!$A:$B,2,0)</f>
        <v>Abortion, incomplete or with complications</v>
      </c>
    </row>
    <row r="6469" ht="15.75" customHeight="1">
      <c r="A6469" s="6" t="s">
        <v>19319</v>
      </c>
      <c r="B6469" s="7" t="str">
        <f>VLOOKUP($A6469,icd!$A:$B,2,0)</f>
        <v>Spontaneous abortion - Incomplete, complicated by embolism</v>
      </c>
      <c r="C6469" s="17" t="s">
        <v>33277</v>
      </c>
      <c r="D6469" s="7" t="str">
        <f>VLOOKUP($C6469,searchgroup!$A:$B,2,0)</f>
        <v>Abortion, incomplete or with complications</v>
      </c>
    </row>
    <row r="6470" ht="15.75" customHeight="1">
      <c r="A6470" s="6" t="s">
        <v>19322</v>
      </c>
      <c r="B6470" s="7" t="str">
        <f>VLOOKUP($A6470,icd!$A:$B,2,0)</f>
        <v>Spontaneous abortion - Incomplete, with other and unspecified complications</v>
      </c>
      <c r="C6470" s="17" t="s">
        <v>33277</v>
      </c>
      <c r="D6470" s="7" t="str">
        <f>VLOOKUP($C6470,searchgroup!$A:$B,2,0)</f>
        <v>Abortion, incomplete or with complications</v>
      </c>
    </row>
    <row r="6471" ht="15.75" customHeight="1">
      <c r="A6471" s="6" t="s">
        <v>19325</v>
      </c>
      <c r="B6471" s="7" t="str">
        <f>VLOOKUP($A6471,icd!$A:$B,2,0)</f>
        <v>Spontaneous abortion - Incomplete, without complication</v>
      </c>
      <c r="C6471" s="17" t="s">
        <v>33277</v>
      </c>
      <c r="D6471" s="7" t="str">
        <f>VLOOKUP($C6471,searchgroup!$A:$B,2,0)</f>
        <v>Abortion, incomplete or with complications</v>
      </c>
    </row>
    <row r="6472" ht="15.75" customHeight="1">
      <c r="A6472" s="6" t="s">
        <v>19328</v>
      </c>
      <c r="B6472" s="7" t="str">
        <f>VLOOKUP($A6472,icd!$A:$B,2,0)</f>
        <v>Spontaneous abortion - Complete or unspecified, complicated by genital tract and pelvic infection</v>
      </c>
      <c r="C6472" s="17" t="s">
        <v>33274</v>
      </c>
      <c r="D6472" s="7" t="str">
        <f>VLOOKUP($C6472,searchgroup!$A:$B,2,0)</f>
        <v>Abortion, complete and without complications</v>
      </c>
    </row>
    <row r="6473" ht="15.75" customHeight="1">
      <c r="A6473" s="6" t="s">
        <v>19331</v>
      </c>
      <c r="B6473" s="7" t="str">
        <f>VLOOKUP($A6473,icd!$A:$B,2,0)</f>
        <v>Spontaneous abortion - Complete or unspecified, complicated by delayed or excessive haemorrhage</v>
      </c>
      <c r="C6473" s="17" t="s">
        <v>33274</v>
      </c>
      <c r="D6473" s="7" t="str">
        <f>VLOOKUP($C6473,searchgroup!$A:$B,2,0)</f>
        <v>Abortion, complete and without complications</v>
      </c>
    </row>
    <row r="6474" ht="15.75" customHeight="1">
      <c r="A6474" s="6" t="s">
        <v>19334</v>
      </c>
      <c r="B6474" s="7" t="str">
        <f>VLOOKUP($A6474,icd!$A:$B,2,0)</f>
        <v>Spontaneous abortion - Complete or unspecified, complicated by embolism</v>
      </c>
      <c r="C6474" s="17" t="s">
        <v>33277</v>
      </c>
      <c r="D6474" s="7" t="str">
        <f>VLOOKUP($C6474,searchgroup!$A:$B,2,0)</f>
        <v>Abortion, incomplete or with complications</v>
      </c>
    </row>
    <row r="6475" ht="15.75" customHeight="1">
      <c r="A6475" s="6" t="s">
        <v>19337</v>
      </c>
      <c r="B6475" s="7" t="str">
        <f>VLOOKUP($A6475,icd!$A:$B,2,0)</f>
        <v>Spontaneous abortion - Complete or unspecified, with other and unspecified complications</v>
      </c>
      <c r="C6475" s="17" t="s">
        <v>33277</v>
      </c>
      <c r="D6475" s="7" t="str">
        <f>VLOOKUP($C6475,searchgroup!$A:$B,2,0)</f>
        <v>Abortion, incomplete or with complications</v>
      </c>
    </row>
    <row r="6476" ht="15.75" customHeight="1">
      <c r="A6476" s="6" t="s">
        <v>19340</v>
      </c>
      <c r="B6476" s="7" t="str">
        <f>VLOOKUP($A6476,icd!$A:$B,2,0)</f>
        <v>Spontaneous abortion: Complete or unspecified, without complication</v>
      </c>
      <c r="C6476" s="17" t="s">
        <v>33274</v>
      </c>
      <c r="D6476" s="7" t="str">
        <f>VLOOKUP($C6476,searchgroup!$A:$B,2,0)</f>
        <v>Abortion, complete and without complications</v>
      </c>
    </row>
    <row r="6477" ht="15.75" customHeight="1">
      <c r="A6477" s="6" t="s">
        <v>19343</v>
      </c>
      <c r="B6477" s="7" t="str">
        <f>VLOOKUP($A6477,icd!$A:$B,2,0)</f>
        <v>Medical abortion</v>
      </c>
      <c r="C6477" s="17" t="s">
        <v>33274</v>
      </c>
      <c r="D6477" s="7" t="str">
        <f>VLOOKUP($C6477,searchgroup!$A:$B,2,0)</f>
        <v>Abortion, complete and without complications</v>
      </c>
    </row>
    <row r="6478" ht="15.75" customHeight="1">
      <c r="A6478" s="6" t="s">
        <v>19346</v>
      </c>
      <c r="B6478" s="7" t="str">
        <f>VLOOKUP($A6478,icd!$A:$B,2,0)</f>
        <v>Medical abortion - Incomplete, complicated by genital tract and pelvic infection</v>
      </c>
      <c r="C6478" s="17" t="s">
        <v>33277</v>
      </c>
      <c r="D6478" s="7" t="str">
        <f>VLOOKUP($C6478,searchgroup!$A:$B,2,0)</f>
        <v>Abortion, incomplete or with complications</v>
      </c>
    </row>
    <row r="6479" ht="15.75" customHeight="1">
      <c r="A6479" s="6" t="s">
        <v>19349</v>
      </c>
      <c r="B6479" s="7" t="str">
        <f>VLOOKUP($A6479,icd!$A:$B,2,0)</f>
        <v>Medical abortion - Incomplete, complicated by delayed or excessive haemorrhage</v>
      </c>
      <c r="C6479" s="17" t="s">
        <v>33277</v>
      </c>
      <c r="D6479" s="7" t="str">
        <f>VLOOKUP($C6479,searchgroup!$A:$B,2,0)</f>
        <v>Abortion, incomplete or with complications</v>
      </c>
    </row>
    <row r="6480" ht="15.75" customHeight="1">
      <c r="A6480" s="6" t="s">
        <v>19352</v>
      </c>
      <c r="B6480" s="7" t="str">
        <f>VLOOKUP($A6480,icd!$A:$B,2,0)</f>
        <v>Medical abortion - Incomplete, complicated by embolism</v>
      </c>
      <c r="C6480" s="17" t="s">
        <v>33277</v>
      </c>
      <c r="D6480" s="7" t="str">
        <f>VLOOKUP($C6480,searchgroup!$A:$B,2,0)</f>
        <v>Abortion, incomplete or with complications</v>
      </c>
    </row>
    <row r="6481" ht="15.75" customHeight="1">
      <c r="A6481" s="6" t="s">
        <v>19355</v>
      </c>
      <c r="B6481" s="7" t="str">
        <f>VLOOKUP($A6481,icd!$A:$B,2,0)</f>
        <v>Medical abortion - Incomplete, with other and unspecified complications</v>
      </c>
      <c r="C6481" s="17" t="s">
        <v>33277</v>
      </c>
      <c r="D6481" s="7" t="str">
        <f>VLOOKUP($C6481,searchgroup!$A:$B,2,0)</f>
        <v>Abortion, incomplete or with complications</v>
      </c>
    </row>
    <row r="6482" ht="15.75" customHeight="1">
      <c r="A6482" s="6" t="s">
        <v>19358</v>
      </c>
      <c r="B6482" s="7" t="str">
        <f>VLOOKUP($A6482,icd!$A:$B,2,0)</f>
        <v>Medical abortion - Incomplete, without complication</v>
      </c>
      <c r="C6482" s="17" t="s">
        <v>33277</v>
      </c>
      <c r="D6482" s="7" t="str">
        <f>VLOOKUP($C6482,searchgroup!$A:$B,2,0)</f>
        <v>Abortion, incomplete or with complications</v>
      </c>
    </row>
    <row r="6483" ht="15.75" customHeight="1">
      <c r="A6483" s="6" t="s">
        <v>19361</v>
      </c>
      <c r="B6483" s="7" t="str">
        <f>VLOOKUP($A6483,icd!$A:$B,2,0)</f>
        <v>Medical abortion - Complete or unspecified, complicated by genital tract and pelvic infection</v>
      </c>
      <c r="C6483" s="17" t="s">
        <v>33274</v>
      </c>
      <c r="D6483" s="7" t="str">
        <f>VLOOKUP($C6483,searchgroup!$A:$B,2,0)</f>
        <v>Abortion, complete and without complications</v>
      </c>
    </row>
    <row r="6484" ht="15.75" customHeight="1">
      <c r="A6484" s="6" t="s">
        <v>19364</v>
      </c>
      <c r="B6484" s="7" t="str">
        <f>VLOOKUP($A6484,icd!$A:$B,2,0)</f>
        <v>Medical abortion - Complete or unspecified, complicated by delayed or excessive haemorrhage</v>
      </c>
      <c r="C6484" s="17" t="s">
        <v>33274</v>
      </c>
      <c r="D6484" s="7" t="str">
        <f>VLOOKUP($C6484,searchgroup!$A:$B,2,0)</f>
        <v>Abortion, complete and without complications</v>
      </c>
    </row>
    <row r="6485" ht="15.75" customHeight="1">
      <c r="A6485" s="6" t="s">
        <v>19367</v>
      </c>
      <c r="B6485" s="7" t="str">
        <f>VLOOKUP($A6485,icd!$A:$B,2,0)</f>
        <v>Medical abortion - Complete or unspecified, complicated by embolism</v>
      </c>
      <c r="C6485" s="17" t="s">
        <v>33277</v>
      </c>
      <c r="D6485" s="7" t="str">
        <f>VLOOKUP($C6485,searchgroup!$A:$B,2,0)</f>
        <v>Abortion, incomplete or with complications</v>
      </c>
    </row>
    <row r="6486" ht="15.75" customHeight="1">
      <c r="A6486" s="6" t="s">
        <v>19370</v>
      </c>
      <c r="B6486" s="7" t="str">
        <f>VLOOKUP($A6486,icd!$A:$B,2,0)</f>
        <v>Medical abortion - Complete or unspecified, with other and unspecified complications</v>
      </c>
      <c r="C6486" s="17" t="s">
        <v>33274</v>
      </c>
      <c r="D6486" s="7" t="str">
        <f>VLOOKUP($C6486,searchgroup!$A:$B,2,0)</f>
        <v>Abortion, complete and without complications</v>
      </c>
    </row>
    <row r="6487" ht="15.75" customHeight="1">
      <c r="A6487" s="6" t="s">
        <v>19373</v>
      </c>
      <c r="B6487" s="7" t="str">
        <f>VLOOKUP($A6487,icd!$A:$B,2,0)</f>
        <v>Medical abortion: Complete or unspecified, without complication</v>
      </c>
      <c r="C6487" s="17" t="s">
        <v>33274</v>
      </c>
      <c r="D6487" s="7" t="str">
        <f>VLOOKUP($C6487,searchgroup!$A:$B,2,0)</f>
        <v>Abortion, complete and without complications</v>
      </c>
    </row>
    <row r="6488" ht="15.75" customHeight="1">
      <c r="A6488" s="6" t="s">
        <v>19376</v>
      </c>
      <c r="B6488" s="7" t="str">
        <f>VLOOKUP($A6488,icd!$A:$B,2,0)</f>
        <v>Other abortion</v>
      </c>
      <c r="C6488" s="17" t="s">
        <v>33274</v>
      </c>
      <c r="D6488" s="7" t="str">
        <f>VLOOKUP($C6488,searchgroup!$A:$B,2,0)</f>
        <v>Abortion, complete and without complications</v>
      </c>
    </row>
    <row r="6489" ht="15.75" customHeight="1">
      <c r="A6489" s="6" t="s">
        <v>19379</v>
      </c>
      <c r="B6489" s="7" t="str">
        <f>VLOOKUP($A6489,icd!$A:$B,2,0)</f>
        <v>Other abortion: Incomplete, complicated by genital tract and pelvic infection</v>
      </c>
      <c r="C6489" s="17" t="s">
        <v>33277</v>
      </c>
      <c r="D6489" s="7" t="str">
        <f>VLOOKUP($C6489,searchgroup!$A:$B,2,0)</f>
        <v>Abortion, incomplete or with complications</v>
      </c>
    </row>
    <row r="6490" ht="15.75" customHeight="1">
      <c r="A6490" s="6" t="s">
        <v>19382</v>
      </c>
      <c r="B6490" s="7" t="str">
        <f>VLOOKUP($A6490,icd!$A:$B,2,0)</f>
        <v>Other abortion - Incomplete, complicated by delayed or excessive haemorrhage</v>
      </c>
      <c r="C6490" s="17" t="s">
        <v>33277</v>
      </c>
      <c r="D6490" s="7" t="str">
        <f>VLOOKUP($C6490,searchgroup!$A:$B,2,0)</f>
        <v>Abortion, incomplete or with complications</v>
      </c>
    </row>
    <row r="6491" ht="15.75" customHeight="1">
      <c r="A6491" s="6" t="s">
        <v>19385</v>
      </c>
      <c r="B6491" s="7" t="str">
        <f>VLOOKUP($A6491,icd!$A:$B,2,0)</f>
        <v>Other abortion - Incomplete, complicated by embolism</v>
      </c>
      <c r="C6491" s="17" t="s">
        <v>33277</v>
      </c>
      <c r="D6491" s="7" t="str">
        <f>VLOOKUP($C6491,searchgroup!$A:$B,2,0)</f>
        <v>Abortion, incomplete or with complications</v>
      </c>
    </row>
    <row r="6492" ht="15.75" customHeight="1">
      <c r="A6492" s="6" t="s">
        <v>19388</v>
      </c>
      <c r="B6492" s="7" t="str">
        <f>VLOOKUP($A6492,icd!$A:$B,2,0)</f>
        <v>Other abortion: Incomplete, with other and unspecified complications</v>
      </c>
      <c r="C6492" s="17" t="s">
        <v>33277</v>
      </c>
      <c r="D6492" s="7" t="str">
        <f>VLOOKUP($C6492,searchgroup!$A:$B,2,0)</f>
        <v>Abortion, incomplete or with complications</v>
      </c>
    </row>
    <row r="6493" ht="15.75" customHeight="1">
      <c r="A6493" s="6" t="s">
        <v>19391</v>
      </c>
      <c r="B6493" s="7" t="str">
        <f>VLOOKUP($A6493,icd!$A:$B,2,0)</f>
        <v>Other abortion - Incomplete, without complication</v>
      </c>
      <c r="C6493" s="17" t="s">
        <v>33277</v>
      </c>
      <c r="D6493" s="7" t="str">
        <f>VLOOKUP($C6493,searchgroup!$A:$B,2,0)</f>
        <v>Abortion, incomplete or with complications</v>
      </c>
    </row>
    <row r="6494" ht="15.75" customHeight="1">
      <c r="A6494" s="6" t="s">
        <v>19394</v>
      </c>
      <c r="B6494" s="7" t="str">
        <f>VLOOKUP($A6494,icd!$A:$B,2,0)</f>
        <v>Other abortion: Complete or unspecified, complicated by genital tract and pelvic infection</v>
      </c>
      <c r="C6494" s="17" t="s">
        <v>33274</v>
      </c>
      <c r="D6494" s="7" t="str">
        <f>VLOOKUP($C6494,searchgroup!$A:$B,2,0)</f>
        <v>Abortion, complete and without complications</v>
      </c>
    </row>
    <row r="6495" ht="15.75" customHeight="1">
      <c r="A6495" s="6" t="s">
        <v>19397</v>
      </c>
      <c r="B6495" s="7" t="str">
        <f>VLOOKUP($A6495,icd!$A:$B,2,0)</f>
        <v>Other abortion - Complete or unspecified, complicated by delayed or excessive haemorrhage</v>
      </c>
      <c r="C6495" s="17" t="s">
        <v>33274</v>
      </c>
      <c r="D6495" s="7" t="str">
        <f>VLOOKUP($C6495,searchgroup!$A:$B,2,0)</f>
        <v>Abortion, complete and without complications</v>
      </c>
    </row>
    <row r="6496" ht="15.75" customHeight="1">
      <c r="A6496" s="6" t="s">
        <v>19400</v>
      </c>
      <c r="B6496" s="7" t="str">
        <f>VLOOKUP($A6496,icd!$A:$B,2,0)</f>
        <v>Other abortion: Complete or unspecified, complicated by embolism</v>
      </c>
      <c r="C6496" s="17" t="s">
        <v>33277</v>
      </c>
      <c r="D6496" s="7" t="str">
        <f>VLOOKUP($C6496,searchgroup!$A:$B,2,0)</f>
        <v>Abortion, incomplete or with complications</v>
      </c>
    </row>
    <row r="6497" ht="15.75" customHeight="1">
      <c r="A6497" s="6" t="s">
        <v>19403</v>
      </c>
      <c r="B6497" s="7" t="str">
        <f>VLOOKUP($A6497,icd!$A:$B,2,0)</f>
        <v>Other abortion - Complete or unspecified, with other and unspecified complications</v>
      </c>
      <c r="C6497" s="17" t="s">
        <v>33274</v>
      </c>
      <c r="D6497" s="7" t="str">
        <f>VLOOKUP($C6497,searchgroup!$A:$B,2,0)</f>
        <v>Abortion, complete and without complications</v>
      </c>
    </row>
    <row r="6498" ht="15.75" customHeight="1">
      <c r="A6498" s="6" t="s">
        <v>19406</v>
      </c>
      <c r="B6498" s="7" t="str">
        <f>VLOOKUP($A6498,icd!$A:$B,2,0)</f>
        <v>Other abortion: Complete or unspecified, without complication</v>
      </c>
      <c r="C6498" s="17" t="s">
        <v>33274</v>
      </c>
      <c r="D6498" s="7" t="str">
        <f>VLOOKUP($C6498,searchgroup!$A:$B,2,0)</f>
        <v>Abortion, complete and without complications</v>
      </c>
    </row>
    <row r="6499" ht="15.75" customHeight="1">
      <c r="A6499" s="6" t="s">
        <v>19409</v>
      </c>
      <c r="B6499" s="7" t="str">
        <f>VLOOKUP($A6499,icd!$A:$B,2,0)</f>
        <v>Unspecified abortion</v>
      </c>
      <c r="C6499" s="17" t="s">
        <v>33274</v>
      </c>
      <c r="D6499" s="7" t="str">
        <f>VLOOKUP($C6499,searchgroup!$A:$B,2,0)</f>
        <v>Abortion, complete and without complications</v>
      </c>
    </row>
    <row r="6500" ht="15.75" customHeight="1">
      <c r="A6500" s="6" t="s">
        <v>19412</v>
      </c>
      <c r="B6500" s="7" t="str">
        <f>VLOOKUP($A6500,icd!$A:$B,2,0)</f>
        <v>Unspecified abortion - Incomplete, complicated by genital tract and pelvic infection</v>
      </c>
      <c r="C6500" s="17" t="s">
        <v>33277</v>
      </c>
      <c r="D6500" s="7" t="str">
        <f>VLOOKUP($C6500,searchgroup!$A:$B,2,0)</f>
        <v>Abortion, incomplete or with complications</v>
      </c>
    </row>
    <row r="6501" ht="15.75" customHeight="1">
      <c r="A6501" s="6" t="s">
        <v>19415</v>
      </c>
      <c r="B6501" s="7" t="str">
        <f>VLOOKUP($A6501,icd!$A:$B,2,0)</f>
        <v>Unspecified abortion - Incomplete, complicated by delayed or excessive haemorrhage</v>
      </c>
      <c r="C6501" s="17" t="s">
        <v>33277</v>
      </c>
      <c r="D6501" s="7" t="str">
        <f>VLOOKUP($C6501,searchgroup!$A:$B,2,0)</f>
        <v>Abortion, incomplete or with complications</v>
      </c>
    </row>
    <row r="6502" ht="15.75" customHeight="1">
      <c r="A6502" s="6" t="s">
        <v>19418</v>
      </c>
      <c r="B6502" s="7" t="str">
        <f>VLOOKUP($A6502,icd!$A:$B,2,0)</f>
        <v>Unspecified abortion - Incomplete, complicated by embolism</v>
      </c>
      <c r="C6502" s="17" t="s">
        <v>33277</v>
      </c>
      <c r="D6502" s="7" t="str">
        <f>VLOOKUP($C6502,searchgroup!$A:$B,2,0)</f>
        <v>Abortion, incomplete or with complications</v>
      </c>
    </row>
    <row r="6503" ht="15.75" customHeight="1">
      <c r="A6503" s="6" t="s">
        <v>19421</v>
      </c>
      <c r="B6503" s="7" t="str">
        <f>VLOOKUP($A6503,icd!$A:$B,2,0)</f>
        <v>Unspecified abortion: Incomplete, with other and unspecified complications</v>
      </c>
      <c r="C6503" s="17" t="s">
        <v>33277</v>
      </c>
      <c r="D6503" s="7" t="str">
        <f>VLOOKUP($C6503,searchgroup!$A:$B,2,0)</f>
        <v>Abortion, incomplete or with complications</v>
      </c>
    </row>
    <row r="6504" ht="15.75" customHeight="1">
      <c r="A6504" s="6" t="s">
        <v>19424</v>
      </c>
      <c r="B6504" s="7" t="str">
        <f>VLOOKUP($A6504,icd!$A:$B,2,0)</f>
        <v>Unspecified abortion - Incomplete, without complication</v>
      </c>
      <c r="C6504" s="17" t="s">
        <v>33277</v>
      </c>
      <c r="D6504" s="7" t="str">
        <f>VLOOKUP($C6504,searchgroup!$A:$B,2,0)</f>
        <v>Abortion, incomplete or with complications</v>
      </c>
    </row>
    <row r="6505" ht="15.75" customHeight="1">
      <c r="A6505" s="6" t="s">
        <v>19427</v>
      </c>
      <c r="B6505" s="7" t="str">
        <f>VLOOKUP($A6505,icd!$A:$B,2,0)</f>
        <v>Unspecified abortion - Complete or unspecified, complicated by genital tract and pelvic infection</v>
      </c>
      <c r="C6505" s="17" t="s">
        <v>33274</v>
      </c>
      <c r="D6505" s="7" t="str">
        <f>VLOOKUP($C6505,searchgroup!$A:$B,2,0)</f>
        <v>Abortion, complete and without complications</v>
      </c>
    </row>
    <row r="6506" ht="15.75" customHeight="1">
      <c r="A6506" s="6" t="s">
        <v>19430</v>
      </c>
      <c r="B6506" s="7" t="str">
        <f>VLOOKUP($A6506,icd!$A:$B,2,0)</f>
        <v>Unspecified abortion - Complete or unspecified, complicated by delayed or excessive haemorrhage</v>
      </c>
      <c r="C6506" s="17" t="s">
        <v>33274</v>
      </c>
      <c r="D6506" s="7" t="str">
        <f>VLOOKUP($C6506,searchgroup!$A:$B,2,0)</f>
        <v>Abortion, complete and without complications</v>
      </c>
    </row>
    <row r="6507" ht="15.75" customHeight="1">
      <c r="A6507" s="6" t="s">
        <v>19433</v>
      </c>
      <c r="B6507" s="7" t="str">
        <f>VLOOKUP($A6507,icd!$A:$B,2,0)</f>
        <v>Unspecified abortion: Complete or unspecified, complicated by embolism</v>
      </c>
      <c r="C6507" s="17" t="s">
        <v>33277</v>
      </c>
      <c r="D6507" s="7" t="str">
        <f>VLOOKUP($C6507,searchgroup!$A:$B,2,0)</f>
        <v>Abortion, incomplete or with complications</v>
      </c>
    </row>
    <row r="6508" ht="15.75" customHeight="1">
      <c r="A6508" s="6" t="s">
        <v>19436</v>
      </c>
      <c r="B6508" s="7" t="str">
        <f>VLOOKUP($A6508,icd!$A:$B,2,0)</f>
        <v>Unspecified abortion - Complete or unspecified, with other and unspecified complications</v>
      </c>
      <c r="C6508" s="17" t="s">
        <v>33274</v>
      </c>
      <c r="D6508" s="7" t="str">
        <f>VLOOKUP($C6508,searchgroup!$A:$B,2,0)</f>
        <v>Abortion, complete and without complications</v>
      </c>
    </row>
    <row r="6509" ht="15.75" customHeight="1">
      <c r="A6509" s="6" t="s">
        <v>19439</v>
      </c>
      <c r="B6509" s="7" t="str">
        <f>VLOOKUP($A6509,icd!$A:$B,2,0)</f>
        <v>Unspecified abortion - Complete or unspecified, without complication</v>
      </c>
      <c r="C6509" s="17" t="s">
        <v>33274</v>
      </c>
      <c r="D6509" s="7" t="str">
        <f>VLOOKUP($C6509,searchgroup!$A:$B,2,0)</f>
        <v>Abortion, complete and without complications</v>
      </c>
    </row>
    <row r="6510" ht="15.75" customHeight="1">
      <c r="A6510" s="6" t="s">
        <v>19442</v>
      </c>
      <c r="B6510" s="7" t="str">
        <f>VLOOKUP($A6510,icd!$A:$B,2,0)</f>
        <v>Failed attempted abortion</v>
      </c>
      <c r="C6510" s="17" t="s">
        <v>33277</v>
      </c>
      <c r="D6510" s="7" t="str">
        <f>VLOOKUP($C6510,searchgroup!$A:$B,2,0)</f>
        <v>Abortion, incomplete or with complications</v>
      </c>
    </row>
    <row r="6511" ht="15.75" customHeight="1">
      <c r="A6511" s="6" t="s">
        <v>19445</v>
      </c>
      <c r="B6511" s="7" t="str">
        <f>VLOOKUP($A6511,icd!$A:$B,2,0)</f>
        <v>Failed medical abortion, complicated by genital tract and pelvic infection</v>
      </c>
      <c r="C6511" s="17" t="s">
        <v>33277</v>
      </c>
      <c r="D6511" s="7" t="str">
        <f>VLOOKUP($C6511,searchgroup!$A:$B,2,0)</f>
        <v>Abortion, incomplete or with complications</v>
      </c>
    </row>
    <row r="6512" ht="15.75" customHeight="1">
      <c r="A6512" s="6" t="s">
        <v>19448</v>
      </c>
      <c r="B6512" s="7" t="str">
        <f>VLOOKUP($A6512,icd!$A:$B,2,0)</f>
        <v>Failed medical abortion, complicated by delayed or excessive haemorrhage</v>
      </c>
      <c r="C6512" s="17" t="s">
        <v>33277</v>
      </c>
      <c r="D6512" s="7" t="str">
        <f>VLOOKUP($C6512,searchgroup!$A:$B,2,0)</f>
        <v>Abortion, incomplete or with complications</v>
      </c>
    </row>
    <row r="6513" ht="15.75" customHeight="1">
      <c r="A6513" s="6" t="s">
        <v>19451</v>
      </c>
      <c r="B6513" s="7" t="str">
        <f>VLOOKUP($A6513,icd!$A:$B,2,0)</f>
        <v>Failed medical abortion, complicated by embolism</v>
      </c>
      <c r="C6513" s="17" t="s">
        <v>33277</v>
      </c>
      <c r="D6513" s="7" t="str">
        <f>VLOOKUP($C6513,searchgroup!$A:$B,2,0)</f>
        <v>Abortion, incomplete or with complications</v>
      </c>
    </row>
    <row r="6514" ht="15.75" customHeight="1">
      <c r="A6514" s="6" t="s">
        <v>19454</v>
      </c>
      <c r="B6514" s="7" t="str">
        <f>VLOOKUP($A6514,icd!$A:$B,2,0)</f>
        <v>Failed medical abortion, with other and unspecified complications</v>
      </c>
      <c r="C6514" s="17" t="s">
        <v>33277</v>
      </c>
      <c r="D6514" s="7" t="str">
        <f>VLOOKUP($C6514,searchgroup!$A:$B,2,0)</f>
        <v>Abortion, incomplete or with complications</v>
      </c>
    </row>
    <row r="6515" ht="15.75" customHeight="1">
      <c r="A6515" s="6" t="s">
        <v>19457</v>
      </c>
      <c r="B6515" s="7" t="str">
        <f>VLOOKUP($A6515,icd!$A:$B,2,0)</f>
        <v>Failed medical abortion, without complication</v>
      </c>
      <c r="C6515" s="17" t="s">
        <v>33277</v>
      </c>
      <c r="D6515" s="7" t="str">
        <f>VLOOKUP($C6515,searchgroup!$A:$B,2,0)</f>
        <v>Abortion, incomplete or with complications</v>
      </c>
    </row>
    <row r="6516" ht="15.75" customHeight="1">
      <c r="A6516" s="6" t="s">
        <v>19460</v>
      </c>
      <c r="B6516" s="7" t="str">
        <f>VLOOKUP($A6516,icd!$A:$B,2,0)</f>
        <v>Other and unspecified failed attempted abortion, complicated by genital tract and pelvic infection</v>
      </c>
      <c r="C6516" s="17" t="s">
        <v>33277</v>
      </c>
      <c r="D6516" s="7" t="str">
        <f>VLOOKUP($C6516,searchgroup!$A:$B,2,0)</f>
        <v>Abortion, incomplete or with complications</v>
      </c>
    </row>
    <row r="6517" ht="15.75" customHeight="1">
      <c r="A6517" s="6" t="s">
        <v>19463</v>
      </c>
      <c r="B6517" s="7" t="str">
        <f>VLOOKUP($A6517,icd!$A:$B,2,0)</f>
        <v>Other and unspecified failed attempted abortion, complicated by delayed or excessive haemorrhage</v>
      </c>
      <c r="C6517" s="17" t="s">
        <v>33277</v>
      </c>
      <c r="D6517" s="7" t="str">
        <f>VLOOKUP($C6517,searchgroup!$A:$B,2,0)</f>
        <v>Abortion, incomplete or with complications</v>
      </c>
    </row>
    <row r="6518" ht="15.75" customHeight="1">
      <c r="A6518" s="6" t="s">
        <v>19466</v>
      </c>
      <c r="B6518" s="7" t="str">
        <f>VLOOKUP($A6518,icd!$A:$B,2,0)</f>
        <v>Other and unspecified failed attempted abortion, complicated by embolism</v>
      </c>
      <c r="C6518" s="17" t="s">
        <v>33277</v>
      </c>
      <c r="D6518" s="7" t="str">
        <f>VLOOKUP($C6518,searchgroup!$A:$B,2,0)</f>
        <v>Abortion, incomplete or with complications</v>
      </c>
    </row>
    <row r="6519" ht="15.75" customHeight="1">
      <c r="A6519" s="6" t="s">
        <v>19469</v>
      </c>
      <c r="B6519" s="7" t="str">
        <f>VLOOKUP($A6519,icd!$A:$B,2,0)</f>
        <v>Other and unspecified failed attempted abortion, with other and unspecified complications</v>
      </c>
      <c r="C6519" s="17" t="s">
        <v>33277</v>
      </c>
      <c r="D6519" s="7" t="str">
        <f>VLOOKUP($C6519,searchgroup!$A:$B,2,0)</f>
        <v>Abortion, incomplete or with complications</v>
      </c>
    </row>
    <row r="6520" ht="15.75" customHeight="1">
      <c r="A6520" s="6" t="s">
        <v>19472</v>
      </c>
      <c r="B6520" s="7" t="str">
        <f>VLOOKUP($A6520,icd!$A:$B,2,0)</f>
        <v>Other and unspecified failed attempted abortion, without complication</v>
      </c>
      <c r="C6520" s="17" t="s">
        <v>33277</v>
      </c>
      <c r="D6520" s="7" t="str">
        <f>VLOOKUP($C6520,searchgroup!$A:$B,2,0)</f>
        <v>Abortion, incomplete or with complications</v>
      </c>
    </row>
    <row r="6521" ht="15.75" customHeight="1">
      <c r="A6521" s="6" t="s">
        <v>19475</v>
      </c>
      <c r="B6521" s="7" t="str">
        <f>VLOOKUP($A6521,icd!$A:$B,2,0)</f>
        <v>Complications following abortion and ectopic and molar pregnancy</v>
      </c>
      <c r="C6521" s="17" t="s">
        <v>35604</v>
      </c>
      <c r="D6521" s="7" t="str">
        <f>VLOOKUP($C6521,searchgroup!$A:$B,2,0)</f>
        <v>Ectopic pregnancy, without long term complications</v>
      </c>
    </row>
    <row r="6522" ht="15.75" customHeight="1">
      <c r="A6522" s="6" t="s">
        <v>19478</v>
      </c>
      <c r="B6522" s="7" t="str">
        <f>VLOOKUP($A6522,icd!$A:$B,2,0)</f>
        <v>Genital tract and pelvic infection following abortion and ectopic and molar pregnancy</v>
      </c>
      <c r="C6522" s="17" t="s">
        <v>35604</v>
      </c>
      <c r="D6522" s="7" t="str">
        <f>VLOOKUP($C6522,searchgroup!$A:$B,2,0)</f>
        <v>Ectopic pregnancy, without long term complications</v>
      </c>
    </row>
    <row r="6523" ht="15.75" customHeight="1">
      <c r="A6523" s="6" t="s">
        <v>19481</v>
      </c>
      <c r="B6523" s="7" t="str">
        <f>VLOOKUP($A6523,icd!$A:$B,2,0)</f>
        <v>Delayed or excessive haemorrhage following abortion and ectopic and molar pregnancy</v>
      </c>
      <c r="C6523" s="17" t="s">
        <v>35604</v>
      </c>
      <c r="D6523" s="7" t="str">
        <f>VLOOKUP($C6523,searchgroup!$A:$B,2,0)</f>
        <v>Ectopic pregnancy, without long term complications</v>
      </c>
    </row>
    <row r="6524" ht="15.75" customHeight="1">
      <c r="A6524" s="6" t="s">
        <v>19484</v>
      </c>
      <c r="B6524" s="7" t="str">
        <f>VLOOKUP($A6524,icd!$A:$B,2,0)</f>
        <v>Embolism following abortion and ectopic and molar pregnancy</v>
      </c>
      <c r="C6524" s="17" t="s">
        <v>33277</v>
      </c>
      <c r="D6524" s="7" t="str">
        <f>VLOOKUP($C6524,searchgroup!$A:$B,2,0)</f>
        <v>Abortion, incomplete or with complications</v>
      </c>
    </row>
    <row r="6525" ht="15.75" customHeight="1">
      <c r="A6525" s="6" t="s">
        <v>19487</v>
      </c>
      <c r="B6525" s="7" t="str">
        <f>VLOOKUP($A6525,icd!$A:$B,2,0)</f>
        <v>Shock following abortion and ectopic and molar pregnancy</v>
      </c>
      <c r="C6525" s="17" t="s">
        <v>35604</v>
      </c>
      <c r="D6525" s="7" t="str">
        <f>VLOOKUP($C6525,searchgroup!$A:$B,2,0)</f>
        <v>Ectopic pregnancy, without long term complications</v>
      </c>
    </row>
    <row r="6526" ht="15.75" customHeight="1">
      <c r="A6526" s="6" t="s">
        <v>19490</v>
      </c>
      <c r="B6526" s="7" t="str">
        <f>VLOOKUP($A6526,icd!$A:$B,2,0)</f>
        <v>Renal failure following abortion and ectopic and molar pregnancy</v>
      </c>
      <c r="C6526" s="17" t="s">
        <v>38756</v>
      </c>
      <c r="D6526" s="7" t="str">
        <f>VLOOKUP($C6526,searchgroup!$A:$B,2,0)</f>
        <v>Renal failure due to abortion or ectopic pregnancy</v>
      </c>
    </row>
    <row r="6527" ht="15.75" customHeight="1">
      <c r="A6527" s="6" t="s">
        <v>19493</v>
      </c>
      <c r="B6527" s="7" t="str">
        <f>VLOOKUP($A6527,icd!$A:$B,2,0)</f>
        <v>Metabolic disorders following abortion and ectopic and molar pregnancy</v>
      </c>
      <c r="C6527" s="17" t="s">
        <v>35601</v>
      </c>
      <c r="D6527" s="7" t="str">
        <f>VLOOKUP($C6527,searchgroup!$A:$B,2,0)</f>
        <v>Ectopic pregnancy, with long term complications</v>
      </c>
    </row>
    <row r="6528" ht="15.75" customHeight="1">
      <c r="A6528" s="6" t="s">
        <v>19496</v>
      </c>
      <c r="B6528" s="7" t="str">
        <f>VLOOKUP($A6528,icd!$A:$B,2,0)</f>
        <v>Damage to pelvic organs and tissues following abortion and ectopic and molar pregnancy</v>
      </c>
      <c r="C6528" s="17" t="s">
        <v>35601</v>
      </c>
      <c r="D6528" s="7" t="str">
        <f>VLOOKUP($C6528,searchgroup!$A:$B,2,0)</f>
        <v>Ectopic pregnancy, with long term complications</v>
      </c>
    </row>
    <row r="6529" ht="15.75" customHeight="1">
      <c r="A6529" s="6" t="s">
        <v>19499</v>
      </c>
      <c r="B6529" s="7" t="str">
        <f>VLOOKUP($A6529,icd!$A:$B,2,0)</f>
        <v>Other venous complications following abortion and ectopic and molar pregnancy</v>
      </c>
      <c r="C6529" s="17" t="s">
        <v>35601</v>
      </c>
      <c r="D6529" s="7" t="str">
        <f>VLOOKUP($C6529,searchgroup!$A:$B,2,0)</f>
        <v>Ectopic pregnancy, with long term complications</v>
      </c>
    </row>
    <row r="6530" ht="15.75" customHeight="1">
      <c r="A6530" s="6" t="s">
        <v>19502</v>
      </c>
      <c r="B6530" s="7" t="str">
        <f>VLOOKUP($A6530,icd!$A:$B,2,0)</f>
        <v>Other complications following abortion and ectopic and molar pregnancy</v>
      </c>
      <c r="C6530" s="17" t="s">
        <v>35601</v>
      </c>
      <c r="D6530" s="7" t="str">
        <f>VLOOKUP($C6530,searchgroup!$A:$B,2,0)</f>
        <v>Ectopic pregnancy, with long term complications</v>
      </c>
    </row>
    <row r="6531" ht="15.75" customHeight="1">
      <c r="A6531" s="6" t="s">
        <v>19505</v>
      </c>
      <c r="B6531" s="7" t="str">
        <f>VLOOKUP($A6531,icd!$A:$B,2,0)</f>
        <v>Complication following abortion and ectopic and molar pregnancy, unspecified</v>
      </c>
      <c r="C6531" s="17" t="s">
        <v>35601</v>
      </c>
      <c r="D6531" s="7" t="str">
        <f>VLOOKUP($C6531,searchgroup!$A:$B,2,0)</f>
        <v>Ectopic pregnancy, with long term complications</v>
      </c>
    </row>
    <row r="6532" ht="15.75" customHeight="1">
      <c r="A6532" s="6" t="s">
        <v>19508</v>
      </c>
      <c r="B6532" s="7" t="str">
        <f>VLOOKUP($A6532,icd!$A:$B,2,0)</f>
        <v>Pre-existing hypertension complicating pregnancy, childbirth and the puerperium</v>
      </c>
      <c r="C6532" s="17" t="s">
        <v>38571</v>
      </c>
      <c r="D6532" s="7" t="str">
        <f>VLOOKUP($C6532,searchgroup!$A:$B,2,0)</f>
        <v>Pre-existing benign hypertension complicating pregnancy</v>
      </c>
    </row>
    <row r="6533" ht="15.75" customHeight="1">
      <c r="A6533" s="6" t="s">
        <v>19511</v>
      </c>
      <c r="B6533" s="7" t="str">
        <f>VLOOKUP($A6533,icd!$A:$B,2,0)</f>
        <v>Pre-existing essential hypertension complicating pregnancy, childbirth and the puerperium</v>
      </c>
      <c r="C6533" s="17" t="s">
        <v>38571</v>
      </c>
      <c r="D6533" s="7" t="str">
        <f>VLOOKUP($C6533,searchgroup!$A:$B,2,0)</f>
        <v>Pre-existing benign hypertension complicating pregnancy</v>
      </c>
    </row>
    <row r="6534" ht="15.75" customHeight="1">
      <c r="A6534" s="6" t="s">
        <v>19514</v>
      </c>
      <c r="B6534" s="7" t="str">
        <f>VLOOKUP($A6534,icd!$A:$B,2,0)</f>
        <v>Pre-existing hypertensive heart disease complicating pregnancy, childbirth and the puerperium</v>
      </c>
      <c r="C6534" s="17" t="s">
        <v>36548</v>
      </c>
      <c r="D6534" s="7" t="str">
        <f>VLOOKUP($C6534,searchgroup!$A:$B,2,0)</f>
        <v>Hypertensive heart disease</v>
      </c>
    </row>
    <row r="6535" ht="15.75" customHeight="1">
      <c r="A6535" s="6" t="s">
        <v>19517</v>
      </c>
      <c r="B6535" s="7" t="str">
        <f>VLOOKUP($A6535,icd!$A:$B,2,0)</f>
        <v>Pre-existing hypertensive renal disease complicating pregnancy, childbirth and the puerperium</v>
      </c>
      <c r="C6535" s="17" t="s">
        <v>36549</v>
      </c>
      <c r="D6535" s="7" t="str">
        <f>VLOOKUP($C6535,searchgroup!$A:$B,2,0)</f>
        <v>Hypertensive renal disease</v>
      </c>
    </row>
    <row r="6536" ht="15.75" customHeight="1">
      <c r="A6536" s="6" t="s">
        <v>19520</v>
      </c>
      <c r="B6536" s="7" t="str">
        <f>VLOOKUP($A6536,icd!$A:$B,2,0)</f>
        <v>Pre-existing hypertensive heart and renal disease complicating pregnancy, childbirth and the puerperium</v>
      </c>
      <c r="C6536" s="17" t="s">
        <v>36549</v>
      </c>
      <c r="D6536" s="7" t="str">
        <f>VLOOKUP($C6536,searchgroup!$A:$B,2,0)</f>
        <v>Hypertensive renal disease</v>
      </c>
    </row>
    <row r="6537" ht="15.75" customHeight="1">
      <c r="A6537" s="6" t="s">
        <v>19523</v>
      </c>
      <c r="B6537" s="7" t="str">
        <f>VLOOKUP($A6537,icd!$A:$B,2,0)</f>
        <v>Pre-existing secondary hypertension complicating pregnancy, childbirth and the puerperium</v>
      </c>
      <c r="C6537" s="17" t="s">
        <v>38895</v>
      </c>
      <c r="D6537" s="7" t="str">
        <f>VLOOKUP($C6537,searchgroup!$A:$B,2,0)</f>
        <v>Secondary hypertension</v>
      </c>
    </row>
    <row r="6538" ht="15.75" customHeight="1">
      <c r="A6538" s="6" t="s">
        <v>19526</v>
      </c>
      <c r="B6538" s="7" t="str">
        <f>VLOOKUP($A6538,icd!$A:$B,2,0)</f>
        <v>Unspecified pre-existing hypertension complicating pregnancy, childbirth and the puerperium</v>
      </c>
      <c r="C6538" s="17" t="s">
        <v>38571</v>
      </c>
      <c r="D6538" s="7" t="str">
        <f>VLOOKUP($C6538,searchgroup!$A:$B,2,0)</f>
        <v>Pre-existing benign hypertension complicating pregnancy</v>
      </c>
    </row>
    <row r="6539" ht="15.75" customHeight="1">
      <c r="A6539" s="6" t="s">
        <v>19529</v>
      </c>
      <c r="B6539" s="7" t="str">
        <f>VLOOKUP($A6539,icd!$A:$B,2,0)</f>
        <v>Pre-eclampsia superimposed on chronic hypertension</v>
      </c>
      <c r="C6539" s="17" t="s">
        <v>38568</v>
      </c>
      <c r="D6539" s="7" t="str">
        <f>VLOOKUP($C6539,searchgroup!$A:$B,2,0)</f>
        <v>Pre-eclamsia</v>
      </c>
    </row>
    <row r="6540" ht="15.75" customHeight="1">
      <c r="A6540" s="6" t="s">
        <v>19532</v>
      </c>
      <c r="B6540" s="7" t="str">
        <f>VLOOKUP($A6540,icd!$A:$B,2,0)</f>
        <v>Gestational [pregnancy-induced] oedema and proteinuria without hypertension</v>
      </c>
      <c r="C6540" s="17" t="s">
        <v>38584</v>
      </c>
      <c r="D6540" s="7" t="str">
        <f>VLOOKUP($C6540,searchgroup!$A:$B,2,0)</f>
        <v>Pregnancy induced proteinuria</v>
      </c>
    </row>
    <row r="6541" ht="15.75" customHeight="1">
      <c r="A6541" s="6" t="s">
        <v>19535</v>
      </c>
      <c r="B6541" s="7" t="str">
        <f>VLOOKUP($A6541,icd!$A:$B,2,0)</f>
        <v>Gestational oedema</v>
      </c>
      <c r="C6541" s="17" t="s">
        <v>38581</v>
      </c>
      <c r="D6541" s="7" t="str">
        <f>VLOOKUP($C6541,searchgroup!$A:$B,2,0)</f>
        <v>Pregnancy induced oedma</v>
      </c>
    </row>
    <row r="6542" ht="15.75" customHeight="1">
      <c r="A6542" s="6" t="s">
        <v>19538</v>
      </c>
      <c r="B6542" s="7" t="str">
        <f>VLOOKUP($A6542,icd!$A:$B,2,0)</f>
        <v>Gestational proteinuria</v>
      </c>
      <c r="C6542" s="17" t="s">
        <v>38584</v>
      </c>
      <c r="D6542" s="7" t="str">
        <f>VLOOKUP($C6542,searchgroup!$A:$B,2,0)</f>
        <v>Pregnancy induced proteinuria</v>
      </c>
    </row>
    <row r="6543" ht="15.75" customHeight="1">
      <c r="A6543" s="6" t="s">
        <v>19541</v>
      </c>
      <c r="B6543" s="7" t="str">
        <f>VLOOKUP($A6543,icd!$A:$B,2,0)</f>
        <v>Gestational oedema with proteinuria</v>
      </c>
      <c r="C6543" s="17" t="s">
        <v>38584</v>
      </c>
      <c r="D6543" s="7" t="str">
        <f>VLOOKUP($C6543,searchgroup!$A:$B,2,0)</f>
        <v>Pregnancy induced proteinuria</v>
      </c>
    </row>
    <row r="6544" ht="15.75" customHeight="1">
      <c r="A6544" s="6" t="s">
        <v>19544</v>
      </c>
      <c r="B6544" s="7" t="str">
        <f>VLOOKUP($A6544,icd!$A:$B,2,0)</f>
        <v>Gestational [pregnancy-induced] hypertension</v>
      </c>
      <c r="C6544" s="17" t="s">
        <v>36540</v>
      </c>
      <c r="D6544" s="7" t="str">
        <f>VLOOKUP($C6544,searchgroup!$A:$B,2,0)</f>
        <v>Hypertension caused by pregnancy</v>
      </c>
    </row>
    <row r="6545" ht="15.75" customHeight="1">
      <c r="A6545" s="6" t="s">
        <v>19547</v>
      </c>
      <c r="B6545" s="7" t="str">
        <f>VLOOKUP($A6545,icd!$A:$B,2,0)</f>
        <v>Pre-eclampsia</v>
      </c>
      <c r="C6545" s="17" t="s">
        <v>38568</v>
      </c>
      <c r="D6545" s="7" t="str">
        <f>VLOOKUP($C6545,searchgroup!$A:$B,2,0)</f>
        <v>Pre-eclamsia</v>
      </c>
    </row>
    <row r="6546" ht="15.75" customHeight="1">
      <c r="A6546" s="6" t="s">
        <v>19550</v>
      </c>
      <c r="B6546" s="7" t="str">
        <f>VLOOKUP($A6546,icd!$A:$B,2,0)</f>
        <v>Mild to moderate pre-eclampsia</v>
      </c>
      <c r="C6546" s="17" t="s">
        <v>38568</v>
      </c>
      <c r="D6546" s="7" t="str">
        <f>VLOOKUP($C6546,searchgroup!$A:$B,2,0)</f>
        <v>Pre-eclamsia</v>
      </c>
    </row>
    <row r="6547" ht="15.75" customHeight="1">
      <c r="A6547" s="6" t="s">
        <v>19553</v>
      </c>
      <c r="B6547" s="7" t="str">
        <f>VLOOKUP($A6547,icd!$A:$B,2,0)</f>
        <v>Severe pre-eclampsia</v>
      </c>
      <c r="C6547" s="17" t="s">
        <v>38568</v>
      </c>
      <c r="D6547" s="7" t="str">
        <f>VLOOKUP($C6547,searchgroup!$A:$B,2,0)</f>
        <v>Pre-eclamsia</v>
      </c>
    </row>
    <row r="6548" ht="15.75" customHeight="1">
      <c r="A6548" s="6" t="s">
        <v>19556</v>
      </c>
      <c r="B6548" s="7" t="str">
        <f>VLOOKUP($A6548,icd!$A:$B,2,0)</f>
        <v>HELLP syndrome</v>
      </c>
      <c r="C6548" s="17" t="s">
        <v>38568</v>
      </c>
      <c r="D6548" s="7" t="str">
        <f>VLOOKUP($C6548,searchgroup!$A:$B,2,0)</f>
        <v>Pre-eclamsia</v>
      </c>
    </row>
    <row r="6549" ht="15.75" customHeight="1">
      <c r="A6549" s="6" t="s">
        <v>19559</v>
      </c>
      <c r="B6549" s="7" t="str">
        <f>VLOOKUP($A6549,icd!$A:$B,2,0)</f>
        <v>Pre-eclampsia, unspecified</v>
      </c>
      <c r="C6549" s="17" t="s">
        <v>38568</v>
      </c>
      <c r="D6549" s="7" t="str">
        <f>VLOOKUP($C6549,searchgroup!$A:$B,2,0)</f>
        <v>Pre-eclamsia</v>
      </c>
    </row>
    <row r="6550" ht="15.75" customHeight="1">
      <c r="A6550" s="6" t="s">
        <v>19562</v>
      </c>
      <c r="B6550" s="7" t="str">
        <f>VLOOKUP($A6550,icd!$A:$B,2,0)</f>
        <v>Eclampsia</v>
      </c>
      <c r="C6550" s="17" t="s">
        <v>35595</v>
      </c>
      <c r="D6550" s="7" t="str">
        <f>VLOOKUP($C6550,searchgroup!$A:$B,2,0)</f>
        <v>Eclamsia</v>
      </c>
    </row>
    <row r="6551" ht="15.75" customHeight="1">
      <c r="A6551" s="6" t="s">
        <v>19564</v>
      </c>
      <c r="B6551" s="7" t="str">
        <f>VLOOKUP($A6551,icd!$A:$B,2,0)</f>
        <v>Eclampsia in pregnancy</v>
      </c>
      <c r="C6551" s="17" t="s">
        <v>35595</v>
      </c>
      <c r="D6551" s="7" t="str">
        <f>VLOOKUP($C6551,searchgroup!$A:$B,2,0)</f>
        <v>Eclamsia</v>
      </c>
    </row>
    <row r="6552" ht="15.75" customHeight="1">
      <c r="A6552" s="6" t="s">
        <v>19567</v>
      </c>
      <c r="B6552" s="7" t="str">
        <f>VLOOKUP($A6552,icd!$A:$B,2,0)</f>
        <v>Eclampsia in labour</v>
      </c>
      <c r="C6552" s="17" t="s">
        <v>35595</v>
      </c>
      <c r="D6552" s="7" t="str">
        <f>VLOOKUP($C6552,searchgroup!$A:$B,2,0)</f>
        <v>Eclamsia</v>
      </c>
    </row>
    <row r="6553" ht="15.75" customHeight="1">
      <c r="A6553" s="6" t="s">
        <v>19570</v>
      </c>
      <c r="B6553" s="7" t="str">
        <f>VLOOKUP($A6553,icd!$A:$B,2,0)</f>
        <v>Eclampsia in the puerperium</v>
      </c>
      <c r="C6553" s="17" t="s">
        <v>35595</v>
      </c>
      <c r="D6553" s="7" t="str">
        <f>VLOOKUP($C6553,searchgroup!$A:$B,2,0)</f>
        <v>Eclamsia</v>
      </c>
    </row>
    <row r="6554" ht="15.75" customHeight="1">
      <c r="A6554" s="6" t="s">
        <v>19573</v>
      </c>
      <c r="B6554" s="7" t="str">
        <f>VLOOKUP($A6554,icd!$A:$B,2,0)</f>
        <v>Eclampsia, unspecified as to time period</v>
      </c>
      <c r="C6554" s="17" t="s">
        <v>35595</v>
      </c>
      <c r="D6554" s="7" t="str">
        <f>VLOOKUP($C6554,searchgroup!$A:$B,2,0)</f>
        <v>Eclamsia</v>
      </c>
    </row>
    <row r="6555" ht="15.75" customHeight="1">
      <c r="A6555" s="6" t="s">
        <v>19576</v>
      </c>
      <c r="B6555" s="7" t="str">
        <f>VLOOKUP($A6555,icd!$A:$B,2,0)</f>
        <v>Unspecified maternal hypertension</v>
      </c>
      <c r="C6555" s="17" t="s">
        <v>38571</v>
      </c>
      <c r="D6555" s="7" t="str">
        <f>VLOOKUP($C6555,searchgroup!$A:$B,2,0)</f>
        <v>Pre-existing benign hypertension complicating pregnancy</v>
      </c>
    </row>
    <row r="6556" ht="15.75" customHeight="1">
      <c r="A6556" s="6" t="s">
        <v>19579</v>
      </c>
      <c r="B6556" s="7" t="str">
        <f>VLOOKUP($A6556,icd!$A:$B,2,0)</f>
        <v>Haemorrhage in early pregnancy</v>
      </c>
      <c r="C6556" s="17" t="s">
        <v>36353</v>
      </c>
      <c r="D6556" s="7" t="str">
        <f>VLOOKUP($C6556,searchgroup!$A:$B,2,0)</f>
        <v>Haemorrhage in pregnancy without long term complications</v>
      </c>
    </row>
    <row r="6557" ht="15.75" customHeight="1">
      <c r="A6557" s="6" t="s">
        <v>19582</v>
      </c>
      <c r="B6557" s="7" t="str">
        <f>VLOOKUP($A6557,icd!$A:$B,2,0)</f>
        <v>Threatened abortion</v>
      </c>
      <c r="C6557" s="17" t="s">
        <v>36353</v>
      </c>
      <c r="D6557" s="7" t="str">
        <f>VLOOKUP($C6557,searchgroup!$A:$B,2,0)</f>
        <v>Haemorrhage in pregnancy without long term complications</v>
      </c>
    </row>
    <row r="6558" ht="15.75" customHeight="1">
      <c r="A6558" s="6" t="s">
        <v>19585</v>
      </c>
      <c r="B6558" s="7" t="str">
        <f>VLOOKUP($A6558,icd!$A:$B,2,0)</f>
        <v>Other haemorrhage in early pregnancy</v>
      </c>
      <c r="C6558" s="17" t="s">
        <v>36353</v>
      </c>
      <c r="D6558" s="7" t="str">
        <f>VLOOKUP($C6558,searchgroup!$A:$B,2,0)</f>
        <v>Haemorrhage in pregnancy without long term complications</v>
      </c>
    </row>
    <row r="6559" ht="15.75" customHeight="1">
      <c r="A6559" s="6" t="s">
        <v>19588</v>
      </c>
      <c r="B6559" s="7" t="str">
        <f>VLOOKUP($A6559,icd!$A:$B,2,0)</f>
        <v>Haemorrhage in early pregnancy, unspecified</v>
      </c>
      <c r="C6559" s="17" t="s">
        <v>36353</v>
      </c>
      <c r="D6559" s="7" t="str">
        <f>VLOOKUP($C6559,searchgroup!$A:$B,2,0)</f>
        <v>Haemorrhage in pregnancy without long term complications</v>
      </c>
    </row>
    <row r="6560" ht="15.75" customHeight="1">
      <c r="A6560" s="6" t="s">
        <v>19591</v>
      </c>
      <c r="B6560" s="7" t="str">
        <f>VLOOKUP($A6560,icd!$A:$B,2,0)</f>
        <v>Excessive vomiting in pregnancy</v>
      </c>
      <c r="C6560" s="17" t="s">
        <v>35792</v>
      </c>
      <c r="D6560" s="7" t="str">
        <f>VLOOKUP($C6560,searchgroup!$A:$B,2,0)</f>
        <v>Excessive vomiting in pregnancy</v>
      </c>
    </row>
    <row r="6561" ht="15.75" customHeight="1">
      <c r="A6561" s="6" t="s">
        <v>19594</v>
      </c>
      <c r="B6561" s="7" t="str">
        <f>VLOOKUP($A6561,icd!$A:$B,2,0)</f>
        <v>Mild hyperemesis gravidarum</v>
      </c>
      <c r="C6561" s="17" t="s">
        <v>35792</v>
      </c>
      <c r="D6561" s="7" t="str">
        <f>VLOOKUP($C6561,searchgroup!$A:$B,2,0)</f>
        <v>Excessive vomiting in pregnancy</v>
      </c>
    </row>
    <row r="6562" ht="15.75" customHeight="1">
      <c r="A6562" s="6" t="s">
        <v>19597</v>
      </c>
      <c r="B6562" s="7" t="str">
        <f>VLOOKUP($A6562,icd!$A:$B,2,0)</f>
        <v>Hyperemesis gravidarum with metabolic disturbance</v>
      </c>
      <c r="C6562" s="17" t="s">
        <v>35792</v>
      </c>
      <c r="D6562" s="7" t="str">
        <f>VLOOKUP($C6562,searchgroup!$A:$B,2,0)</f>
        <v>Excessive vomiting in pregnancy</v>
      </c>
    </row>
    <row r="6563" ht="15.75" customHeight="1">
      <c r="A6563" s="6" t="s">
        <v>19600</v>
      </c>
      <c r="B6563" s="7" t="str">
        <f>VLOOKUP($A6563,icd!$A:$B,2,0)</f>
        <v>Late vomiting of pregnancy</v>
      </c>
      <c r="C6563" s="17" t="s">
        <v>35792</v>
      </c>
      <c r="D6563" s="7" t="str">
        <f>VLOOKUP($C6563,searchgroup!$A:$B,2,0)</f>
        <v>Excessive vomiting in pregnancy</v>
      </c>
    </row>
    <row r="6564" ht="15.75" customHeight="1">
      <c r="A6564" s="6" t="s">
        <v>19603</v>
      </c>
      <c r="B6564" s="7" t="str">
        <f>VLOOKUP($A6564,icd!$A:$B,2,0)</f>
        <v>Other vomiting complicating pregnancy</v>
      </c>
      <c r="C6564" s="17" t="s">
        <v>35792</v>
      </c>
      <c r="D6564" s="7" t="str">
        <f>VLOOKUP($C6564,searchgroup!$A:$B,2,0)</f>
        <v>Excessive vomiting in pregnancy</v>
      </c>
    </row>
    <row r="6565" ht="15.75" customHeight="1">
      <c r="A6565" s="6" t="s">
        <v>19606</v>
      </c>
      <c r="B6565" s="7" t="str">
        <f>VLOOKUP($A6565,icd!$A:$B,2,0)</f>
        <v>Vomiting of pregnancy, unspecified</v>
      </c>
      <c r="C6565" s="17" t="s">
        <v>35792</v>
      </c>
      <c r="D6565" s="7" t="str">
        <f>VLOOKUP($C6565,searchgroup!$A:$B,2,0)</f>
        <v>Excessive vomiting in pregnancy</v>
      </c>
    </row>
    <row r="6566" ht="15.75" customHeight="1">
      <c r="A6566" s="6" t="s">
        <v>19609</v>
      </c>
      <c r="B6566" s="7" t="str">
        <f>VLOOKUP($A6566,icd!$A:$B,2,0)</f>
        <v>Venous complications and haemorrhoids in pregnancy</v>
      </c>
      <c r="C6566" s="17" t="s">
        <v>40257</v>
      </c>
      <c r="D6566" s="7" t="str">
        <f>VLOOKUP($C6566,searchgroup!$A:$B,2,0)</f>
        <v>Unspecified venous complications during pregnancy</v>
      </c>
    </row>
    <row r="6567" ht="15.75" customHeight="1">
      <c r="A6567" s="6" t="s">
        <v>19612</v>
      </c>
      <c r="B6567" s="7" t="str">
        <f>VLOOKUP($A6567,icd!$A:$B,2,0)</f>
        <v>Varicose veins of lower extremity in pregnancy</v>
      </c>
      <c r="C6567" s="17" t="s">
        <v>40317</v>
      </c>
      <c r="D6567" s="7" t="str">
        <f>VLOOKUP($C6567,searchgroup!$A:$B,2,0)</f>
        <v>Varicose veins due to pregnancy</v>
      </c>
    </row>
    <row r="6568" ht="15.75" customHeight="1">
      <c r="A6568" s="6" t="s">
        <v>19615</v>
      </c>
      <c r="B6568" s="7" t="str">
        <f>VLOOKUP($A6568,icd!$A:$B,2,0)</f>
        <v>Genital varices in pregnancy</v>
      </c>
      <c r="C6568" s="17" t="s">
        <v>36277</v>
      </c>
      <c r="D6568" s="7" t="str">
        <f>VLOOKUP($C6568,searchgroup!$A:$B,2,0)</f>
        <v>Genital varices due to pregnancy</v>
      </c>
    </row>
    <row r="6569" ht="15.75" customHeight="1">
      <c r="A6569" s="6" t="s">
        <v>19618</v>
      </c>
      <c r="B6569" s="7" t="str">
        <f>VLOOKUP($A6569,icd!$A:$B,2,0)</f>
        <v>Superficial thrombophlebitis in pregnancy</v>
      </c>
      <c r="C6569" s="17" t="s">
        <v>39305</v>
      </c>
      <c r="D6569" s="7" t="str">
        <f>VLOOKUP($C6569,searchgroup!$A:$B,2,0)</f>
        <v>Superficial thrombosis due to pregnancy</v>
      </c>
    </row>
    <row r="6570" ht="15.75" customHeight="1">
      <c r="A6570" s="6" t="s">
        <v>19621</v>
      </c>
      <c r="B6570" s="7" t="str">
        <f>VLOOKUP($A6570,icd!$A:$B,2,0)</f>
        <v>Deep phlebothrombosis in pregnancy</v>
      </c>
      <c r="C6570" s="17" t="s">
        <v>35090</v>
      </c>
      <c r="D6570" s="7" t="str">
        <f>VLOOKUP($C6570,searchgroup!$A:$B,2,0)</f>
        <v>Deep thrombosis due to pregnancy</v>
      </c>
    </row>
    <row r="6571" ht="15.75" customHeight="1">
      <c r="A6571" s="6" t="s">
        <v>19624</v>
      </c>
      <c r="B6571" s="7" t="str">
        <f>VLOOKUP($A6571,icd!$A:$B,2,0)</f>
        <v>Haemorrhoids in pregnancy</v>
      </c>
      <c r="C6571" s="17" t="s">
        <v>36367</v>
      </c>
      <c r="D6571" s="7" t="str">
        <f>VLOOKUP($C6571,searchgroup!$A:$B,2,0)</f>
        <v>Haemorrhoids due to pregnancy</v>
      </c>
    </row>
    <row r="6572" ht="15.75" customHeight="1">
      <c r="A6572" s="6" t="s">
        <v>19627</v>
      </c>
      <c r="B6572" s="7" t="str">
        <f>VLOOKUP($A6572,icd!$A:$B,2,0)</f>
        <v>Cerebral venous thrombosis in pregnancy</v>
      </c>
      <c r="C6572" s="17" t="s">
        <v>34511</v>
      </c>
      <c r="D6572" s="7" t="str">
        <f>VLOOKUP($C6572,searchgroup!$A:$B,2,0)</f>
        <v>Cerebral thrombosis due to pregnancy</v>
      </c>
    </row>
    <row r="6573" ht="15.75" customHeight="1">
      <c r="A6573" s="6" t="s">
        <v>19630</v>
      </c>
      <c r="B6573" s="7" t="str">
        <f>VLOOKUP($A6573,icd!$A:$B,2,0)</f>
        <v>Other venous complications in pregnancy</v>
      </c>
      <c r="C6573" s="17" t="s">
        <v>36277</v>
      </c>
      <c r="D6573" s="7" t="str">
        <f>VLOOKUP($C6573,searchgroup!$A:$B,2,0)</f>
        <v>Genital varices due to pregnancy</v>
      </c>
    </row>
    <row r="6574" ht="15.75" customHeight="1">
      <c r="A6574" s="6" t="s">
        <v>19633</v>
      </c>
      <c r="B6574" s="7" t="str">
        <f>VLOOKUP($A6574,icd!$A:$B,2,0)</f>
        <v>Venous complication in pregnancy, unspecified</v>
      </c>
      <c r="C6574" s="17" t="s">
        <v>36277</v>
      </c>
      <c r="D6574" s="7" t="str">
        <f>VLOOKUP($C6574,searchgroup!$A:$B,2,0)</f>
        <v>Genital varices due to pregnancy</v>
      </c>
    </row>
    <row r="6575" ht="15.75" customHeight="1">
      <c r="A6575" s="6" t="s">
        <v>19636</v>
      </c>
      <c r="B6575" s="7" t="str">
        <f>VLOOKUP($A6575,icd!$A:$B,2,0)</f>
        <v>Infections of genitourinary tract in pregnancy</v>
      </c>
      <c r="C6575" s="17" t="s">
        <v>40294</v>
      </c>
      <c r="D6575" s="7" t="str">
        <f>VLOOKUP($C6575,searchgroup!$A:$B,2,0)</f>
        <v>Urinary tract infection due to pregnancy</v>
      </c>
    </row>
    <row r="6576" ht="15.75" customHeight="1">
      <c r="A6576" s="6" t="s">
        <v>19639</v>
      </c>
      <c r="B6576" s="7" t="str">
        <f>VLOOKUP($A6576,icd!$A:$B,2,0)</f>
        <v>Infections of kidney in pregnancy</v>
      </c>
      <c r="C6576" s="17" t="s">
        <v>37265</v>
      </c>
      <c r="D6576" s="7" t="str">
        <f>VLOOKUP($C6576,searchgroup!$A:$B,2,0)</f>
        <v>Kidney infection due to pregnancy</v>
      </c>
    </row>
    <row r="6577" ht="15.75" customHeight="1">
      <c r="A6577" s="6" t="s">
        <v>19642</v>
      </c>
      <c r="B6577" s="7" t="str">
        <f>VLOOKUP($A6577,icd!$A:$B,2,0)</f>
        <v>Infections of bladder in pregnancy</v>
      </c>
      <c r="C6577" s="17" t="s">
        <v>40294</v>
      </c>
      <c r="D6577" s="7" t="str">
        <f>VLOOKUP($C6577,searchgroup!$A:$B,2,0)</f>
        <v>Urinary tract infection due to pregnancy</v>
      </c>
    </row>
    <row r="6578" ht="15.75" customHeight="1">
      <c r="A6578" s="6" t="s">
        <v>19645</v>
      </c>
      <c r="B6578" s="7" t="str">
        <f>VLOOKUP($A6578,icd!$A:$B,2,0)</f>
        <v>Infections of urethra in pregnancy</v>
      </c>
      <c r="C6578" s="17" t="s">
        <v>40294</v>
      </c>
      <c r="D6578" s="7" t="str">
        <f>VLOOKUP($C6578,searchgroup!$A:$B,2,0)</f>
        <v>Urinary tract infection due to pregnancy</v>
      </c>
    </row>
    <row r="6579" ht="15.75" customHeight="1">
      <c r="A6579" s="6" t="s">
        <v>19648</v>
      </c>
      <c r="B6579" s="7" t="str">
        <f>VLOOKUP($A6579,icd!$A:$B,2,0)</f>
        <v>Infections of other parts of urinary tract in pregnancy</v>
      </c>
      <c r="C6579" s="17" t="s">
        <v>40294</v>
      </c>
      <c r="D6579" s="7" t="str">
        <f>VLOOKUP($C6579,searchgroup!$A:$B,2,0)</f>
        <v>Urinary tract infection due to pregnancy</v>
      </c>
    </row>
    <row r="6580" ht="15.75" customHeight="1">
      <c r="A6580" s="6" t="s">
        <v>19651</v>
      </c>
      <c r="B6580" s="7" t="str">
        <f>VLOOKUP($A6580,icd!$A:$B,2,0)</f>
        <v>Unspecified infection of urinary tract in pregnancy</v>
      </c>
      <c r="C6580" s="17" t="s">
        <v>40294</v>
      </c>
      <c r="D6580" s="7" t="str">
        <f>VLOOKUP($C6580,searchgroup!$A:$B,2,0)</f>
        <v>Urinary tract infection due to pregnancy</v>
      </c>
    </row>
    <row r="6581" ht="15.75" customHeight="1">
      <c r="A6581" s="6" t="s">
        <v>19654</v>
      </c>
      <c r="B6581" s="7" t="str">
        <f>VLOOKUP($A6581,icd!$A:$B,2,0)</f>
        <v>Infections of the genital tract in pregnancy</v>
      </c>
      <c r="C6581" s="17" t="s">
        <v>40294</v>
      </c>
      <c r="D6581" s="7" t="str">
        <f>VLOOKUP($C6581,searchgroup!$A:$B,2,0)</f>
        <v>Urinary tract infection due to pregnancy</v>
      </c>
    </row>
    <row r="6582" ht="15.75" customHeight="1">
      <c r="A6582" s="6" t="s">
        <v>19657</v>
      </c>
      <c r="B6582" s="7" t="str">
        <f>VLOOKUP($A6582,icd!$A:$B,2,0)</f>
        <v>Other and unspecified genitourinary tract infection in pregnancy</v>
      </c>
      <c r="C6582" s="17" t="s">
        <v>40294</v>
      </c>
      <c r="D6582" s="7" t="str">
        <f>VLOOKUP($C6582,searchgroup!$A:$B,2,0)</f>
        <v>Urinary tract infection due to pregnancy</v>
      </c>
    </row>
    <row r="6583" ht="15.75" customHeight="1">
      <c r="A6583" s="6" t="s">
        <v>19660</v>
      </c>
      <c r="B6583" s="7" t="str">
        <f>VLOOKUP($A6583,icd!$A:$B,2,0)</f>
        <v>Diabetes mellitus in pregnancy</v>
      </c>
      <c r="C6583" s="17" t="s">
        <v>35197</v>
      </c>
      <c r="D6583" s="7" t="str">
        <f>VLOOKUP($C6583,searchgroup!$A:$B,2,0)</f>
        <v>Diabetes mellitus only in pregnancy, i.e. gestational diabetes</v>
      </c>
    </row>
    <row r="6584" ht="15.75" customHeight="1">
      <c r="A6584" s="6" t="s">
        <v>19663</v>
      </c>
      <c r="B6584" s="7" t="str">
        <f>VLOOKUP($A6584,icd!$A:$B,2,0)</f>
        <v>Diabetes mellitus in pregnancy: Pre-existing type 1 diabetes mellitus</v>
      </c>
      <c r="C6584" s="17" t="s">
        <v>39663</v>
      </c>
      <c r="D6584" s="7" t="str">
        <f>VLOOKUP($C6584,searchgroup!$A:$B,2,0)</f>
        <v>Type 1 diabetes mellitus</v>
      </c>
    </row>
    <row r="6585" ht="15.75" customHeight="1">
      <c r="A6585" s="6" t="s">
        <v>19666</v>
      </c>
      <c r="B6585" s="7" t="str">
        <f>VLOOKUP($A6585,icd!$A:$B,2,0)</f>
        <v>Diabetes mellitus in pregnancy: Pre-existing type 2 diabetes mellitus</v>
      </c>
      <c r="C6585" s="17" t="s">
        <v>39667</v>
      </c>
      <c r="D6585" s="7" t="str">
        <f>VLOOKUP($C6585,searchgroup!$A:$B,2,0)</f>
        <v>Type 2 diabetes mellitus without complications</v>
      </c>
    </row>
    <row r="6586" ht="15.75" customHeight="1">
      <c r="A6586" s="6" t="s">
        <v>19669</v>
      </c>
      <c r="B6586" s="7" t="str">
        <f>VLOOKUP($A6586,icd!$A:$B,2,0)</f>
        <v>Diabetes mellitus in pregnancy: Pre-existing malnutrition-related diabetes mellitus</v>
      </c>
      <c r="C6586" s="17" t="s">
        <v>37507</v>
      </c>
      <c r="D6586" s="7" t="str">
        <f>VLOOKUP($C6586,searchgroup!$A:$B,2,0)</f>
        <v>Malnutrition-related diabetes mellitus without complications</v>
      </c>
    </row>
    <row r="6587" ht="15.75" customHeight="1">
      <c r="A6587" s="6" t="s">
        <v>19672</v>
      </c>
      <c r="B6587" s="7" t="str">
        <f>VLOOKUP($A6587,icd!$A:$B,2,0)</f>
        <v>Diabetes mellitus in pregnancy: Pre-existing diabetes mellitus, unspecified</v>
      </c>
      <c r="C6587" s="17" t="s">
        <v>38071</v>
      </c>
      <c r="D6587" s="7" t="str">
        <f>VLOOKUP($C6587,searchgroup!$A:$B,2,0)</f>
        <v>Other or unspecified diabetes mellitus without complications</v>
      </c>
    </row>
    <row r="6588" ht="15.75" customHeight="1">
      <c r="A6588" s="6" t="s">
        <v>19675</v>
      </c>
      <c r="B6588" s="7" t="str">
        <f>VLOOKUP($A6588,icd!$A:$B,2,0)</f>
        <v>Diabetes mellitus arising in pregnancy</v>
      </c>
      <c r="C6588" s="17" t="s">
        <v>35197</v>
      </c>
      <c r="D6588" s="7" t="str">
        <f>VLOOKUP($C6588,searchgroup!$A:$B,2,0)</f>
        <v>Diabetes mellitus only in pregnancy, i.e. gestational diabetes</v>
      </c>
    </row>
    <row r="6589" ht="15.75" customHeight="1">
      <c r="A6589" s="6" t="s">
        <v>19678</v>
      </c>
      <c r="B6589" s="7" t="str">
        <f>VLOOKUP($A6589,icd!$A:$B,2,0)</f>
        <v>Diabetes mellitus in pregnancy, unspecified</v>
      </c>
      <c r="C6589" s="17" t="s">
        <v>38071</v>
      </c>
      <c r="D6589" s="7" t="str">
        <f>VLOOKUP($C6589,searchgroup!$A:$B,2,0)</f>
        <v>Other or unspecified diabetes mellitus without complications</v>
      </c>
    </row>
    <row r="6590" ht="15.75" customHeight="1">
      <c r="A6590" s="6" t="s">
        <v>19681</v>
      </c>
      <c r="B6590" s="7" t="str">
        <f>VLOOKUP($A6590,icd!$A:$B,2,0)</f>
        <v>Malnutrition in pregnancy</v>
      </c>
      <c r="C6590" s="17" t="s">
        <v>37503</v>
      </c>
      <c r="D6590" s="7" t="str">
        <f>VLOOKUP($C6590,searchgroup!$A:$B,2,0)</f>
        <v>Malnutrition in pregnancy</v>
      </c>
    </row>
    <row r="6591" ht="15.75" customHeight="1">
      <c r="A6591" s="6" t="s">
        <v>19684</v>
      </c>
      <c r="B6591" s="7" t="str">
        <f>VLOOKUP($A6591,icd!$A:$B,2,0)</f>
        <v>Maternal care for other conditions predominantly related to pregnancy</v>
      </c>
      <c r="C6591" s="17" t="s">
        <v>34478</v>
      </c>
      <c r="D6591" s="7" t="str">
        <f>VLOOKUP($C6591,searchgroup!$A:$B,2,0)</f>
        <v>Care for conditions caused by pregnancy</v>
      </c>
    </row>
    <row r="6592" ht="15.75" customHeight="1">
      <c r="A6592" s="6" t="s">
        <v>19687</v>
      </c>
      <c r="B6592" s="7" t="str">
        <f>VLOOKUP($A6592,icd!$A:$B,2,0)</f>
        <v>Excessive weight gain in pregnancy</v>
      </c>
      <c r="C6592" s="17" t="s">
        <v>35794</v>
      </c>
      <c r="D6592" s="7" t="str">
        <f>VLOOKUP($C6592,searchgroup!$A:$B,2,0)</f>
        <v>Excessive weight gain in pregnancy</v>
      </c>
    </row>
    <row r="6593" ht="15.75" customHeight="1">
      <c r="A6593" s="6" t="s">
        <v>19690</v>
      </c>
      <c r="B6593" s="7" t="str">
        <f>VLOOKUP($A6593,icd!$A:$B,2,0)</f>
        <v>Low weight gain in pregnancy</v>
      </c>
      <c r="C6593" s="17" t="s">
        <v>37429</v>
      </c>
      <c r="D6593" s="7" t="str">
        <f>VLOOKUP($C6593,searchgroup!$A:$B,2,0)</f>
        <v>Low weight gain in pregnancy</v>
      </c>
    </row>
    <row r="6594" ht="15.75" customHeight="1">
      <c r="A6594" s="6" t="s">
        <v>19693</v>
      </c>
      <c r="B6594" s="7" t="str">
        <f>VLOOKUP($A6594,icd!$A:$B,2,0)</f>
        <v>Pregnancy care of habitual aborter</v>
      </c>
      <c r="C6594" s="17" t="s">
        <v>34478</v>
      </c>
      <c r="D6594" s="7" t="str">
        <f>VLOOKUP($C6594,searchgroup!$A:$B,2,0)</f>
        <v>Care for conditions caused by pregnancy</v>
      </c>
    </row>
    <row r="6595" ht="15.75" customHeight="1">
      <c r="A6595" s="6" t="s">
        <v>19696</v>
      </c>
      <c r="B6595" s="7" t="str">
        <f>VLOOKUP($A6595,icd!$A:$B,2,0)</f>
        <v>Retained intrauterine contraceptive device in pregnancy</v>
      </c>
      <c r="C6595" s="17" t="s">
        <v>38772</v>
      </c>
      <c r="D6595" s="7" t="str">
        <f>VLOOKUP($C6595,searchgroup!$A:$B,2,0)</f>
        <v>Retained intrauterine contraceptive device in pregnancy</v>
      </c>
    </row>
    <row r="6596" ht="15.75" customHeight="1">
      <c r="A6596" s="6" t="s">
        <v>19699</v>
      </c>
      <c r="B6596" s="7" t="str">
        <f>VLOOKUP($A6596,icd!$A:$B,2,0)</f>
        <v>Herpes gestationis</v>
      </c>
      <c r="C6596" s="17" t="s">
        <v>36469</v>
      </c>
      <c r="D6596" s="7" t="str">
        <f>VLOOKUP($C6596,searchgroup!$A:$B,2,0)</f>
        <v>Herpes gestationis</v>
      </c>
    </row>
    <row r="6597" ht="15.75" customHeight="1">
      <c r="A6597" s="6" t="s">
        <v>19702</v>
      </c>
      <c r="B6597" s="7" t="str">
        <f>VLOOKUP($A6597,icd!$A:$B,2,0)</f>
        <v>Maternal hypotension syndrome</v>
      </c>
      <c r="C6597" s="17" t="s">
        <v>37541</v>
      </c>
      <c r="D6597" s="7" t="str">
        <f>VLOOKUP($C6597,searchgroup!$A:$B,2,0)</f>
        <v>Maternal hypotension due to pregnancy</v>
      </c>
    </row>
    <row r="6598" ht="15.75" customHeight="1">
      <c r="A6598" s="6" t="s">
        <v>19705</v>
      </c>
      <c r="B6598" s="7" t="str">
        <f>VLOOKUP($A6598,icd!$A:$B,2,0)</f>
        <v>Liver disorders in pregnancy, childbirth and the puerperium</v>
      </c>
      <c r="C6598" s="17" t="s">
        <v>37386</v>
      </c>
      <c r="D6598" s="7" t="str">
        <f>VLOOKUP($C6598,searchgroup!$A:$B,2,0)</f>
        <v>Liver disorder due to pregnancy</v>
      </c>
    </row>
    <row r="6599" ht="15.75" customHeight="1">
      <c r="A6599" s="6" t="s">
        <v>19708</v>
      </c>
      <c r="B6599" s="7" t="str">
        <f>VLOOKUP($A6599,icd!$A:$B,2,0)</f>
        <v>Subluxation of symphysis (pubis) in pregnancy, childbirth and the puerperium</v>
      </c>
      <c r="C6599" s="17" t="s">
        <v>39247</v>
      </c>
      <c r="D6599" s="7" t="str">
        <f>VLOOKUP($C6599,searchgroup!$A:$B,2,0)</f>
        <v>Subluxation of symphysis pubis due to pregnancy</v>
      </c>
    </row>
    <row r="6600" ht="15.75" customHeight="1">
      <c r="A6600" s="6" t="s">
        <v>19711</v>
      </c>
      <c r="B6600" s="7" t="str">
        <f>VLOOKUP($A6600,icd!$A:$B,2,0)</f>
        <v>Other specified pregnancy-related conditions</v>
      </c>
      <c r="C6600" s="17" t="s">
        <v>40201</v>
      </c>
      <c r="D6600" s="7" t="str">
        <f>VLOOKUP($C6600,searchgroup!$A:$B,2,0)</f>
        <v>Unspecified pregnancy complication</v>
      </c>
    </row>
    <row r="6601" ht="15.75" customHeight="1">
      <c r="A6601" s="6" t="s">
        <v>19714</v>
      </c>
      <c r="B6601" s="7" t="str">
        <f>VLOOKUP($A6601,icd!$A:$B,2,0)</f>
        <v>Pregnancy-related condition, unspecified</v>
      </c>
      <c r="C6601" s="17" t="s">
        <v>40201</v>
      </c>
      <c r="D6601" s="7" t="str">
        <f>VLOOKUP($C6601,searchgroup!$A:$B,2,0)</f>
        <v>Unspecified pregnancy complication</v>
      </c>
    </row>
    <row r="6602" ht="15.75" customHeight="1">
      <c r="A6602" s="6" t="s">
        <v>19717</v>
      </c>
      <c r="B6602" s="7" t="str">
        <f>VLOOKUP($A6602,icd!$A:$B,2,0)</f>
        <v>Abnormal findings on antenatal screening of mother</v>
      </c>
      <c r="C6602" s="17" t="s">
        <v>33196</v>
      </c>
      <c r="D6602" s="7" t="str">
        <f>VLOOKUP($C6602,searchgroup!$A:$B,2,0)</f>
        <v>Abnormal findings on pre-birth screening of mother</v>
      </c>
    </row>
    <row r="6603" ht="15.75" customHeight="1">
      <c r="A6603" s="6" t="s">
        <v>19720</v>
      </c>
      <c r="B6603" s="7" t="str">
        <f>VLOOKUP($A6603,icd!$A:$B,2,0)</f>
        <v>Abnormal haematological finding on antenatal screening of mother</v>
      </c>
      <c r="C6603" s="17" t="s">
        <v>33196</v>
      </c>
      <c r="D6603" s="7" t="str">
        <f>VLOOKUP($C6603,searchgroup!$A:$B,2,0)</f>
        <v>Abnormal findings on pre-birth screening of mother</v>
      </c>
    </row>
    <row r="6604" ht="15.75" customHeight="1">
      <c r="A6604" s="6" t="s">
        <v>19723</v>
      </c>
      <c r="B6604" s="7" t="str">
        <f>VLOOKUP($A6604,icd!$A:$B,2,0)</f>
        <v>Abnormal biochemical finding on antenatal screening of mother</v>
      </c>
      <c r="C6604" s="17" t="s">
        <v>33196</v>
      </c>
      <c r="D6604" s="7" t="str">
        <f>VLOOKUP($C6604,searchgroup!$A:$B,2,0)</f>
        <v>Abnormal findings on pre-birth screening of mother</v>
      </c>
    </row>
    <row r="6605" ht="15.75" customHeight="1">
      <c r="A6605" s="6" t="s">
        <v>19726</v>
      </c>
      <c r="B6605" s="7" t="str">
        <f>VLOOKUP($A6605,icd!$A:$B,2,0)</f>
        <v>Abnormal cytological finding on antenatal screening of mother</v>
      </c>
      <c r="C6605" s="17" t="s">
        <v>33196</v>
      </c>
      <c r="D6605" s="7" t="str">
        <f>VLOOKUP($C6605,searchgroup!$A:$B,2,0)</f>
        <v>Abnormal findings on pre-birth screening of mother</v>
      </c>
    </row>
    <row r="6606" ht="15.75" customHeight="1">
      <c r="A6606" s="6" t="s">
        <v>19729</v>
      </c>
      <c r="B6606" s="7" t="str">
        <f>VLOOKUP($A6606,icd!$A:$B,2,0)</f>
        <v>Abnormal ultrasonic finding on antenatal screening of mother</v>
      </c>
      <c r="C6606" s="17" t="s">
        <v>33196</v>
      </c>
      <c r="D6606" s="7" t="str">
        <f>VLOOKUP($C6606,searchgroup!$A:$B,2,0)</f>
        <v>Abnormal findings on pre-birth screening of mother</v>
      </c>
    </row>
    <row r="6607" ht="15.75" customHeight="1">
      <c r="A6607" s="6" t="s">
        <v>19732</v>
      </c>
      <c r="B6607" s="7" t="str">
        <f>VLOOKUP($A6607,icd!$A:$B,2,0)</f>
        <v>Abnormal radiological finding on antenatal screening of mother</v>
      </c>
      <c r="C6607" s="17" t="s">
        <v>33196</v>
      </c>
      <c r="D6607" s="7" t="str">
        <f>VLOOKUP($C6607,searchgroup!$A:$B,2,0)</f>
        <v>Abnormal findings on pre-birth screening of mother</v>
      </c>
    </row>
    <row r="6608" ht="15.75" customHeight="1">
      <c r="A6608" s="6" t="s">
        <v>19735</v>
      </c>
      <c r="B6608" s="7" t="str">
        <f>VLOOKUP($A6608,icd!$A:$B,2,0)</f>
        <v>Abnormal chromosomal and genetic finding on antenatal screening of mother</v>
      </c>
      <c r="C6608" s="17" t="s">
        <v>33196</v>
      </c>
      <c r="D6608" s="7" t="str">
        <f>VLOOKUP($C6608,searchgroup!$A:$B,2,0)</f>
        <v>Abnormal findings on pre-birth screening of mother</v>
      </c>
    </row>
    <row r="6609" ht="15.75" customHeight="1">
      <c r="A6609" s="6" t="s">
        <v>19738</v>
      </c>
      <c r="B6609" s="7" t="str">
        <f>VLOOKUP($A6609,icd!$A:$B,2,0)</f>
        <v>Other abnormal findings on antenatal screening of mother</v>
      </c>
      <c r="C6609" s="17" t="s">
        <v>33196</v>
      </c>
      <c r="D6609" s="7" t="str">
        <f>VLOOKUP($C6609,searchgroup!$A:$B,2,0)</f>
        <v>Abnormal findings on pre-birth screening of mother</v>
      </c>
    </row>
    <row r="6610" ht="15.75" customHeight="1">
      <c r="A6610" s="6" t="s">
        <v>19741</v>
      </c>
      <c r="B6610" s="7" t="str">
        <f>VLOOKUP($A6610,icd!$A:$B,2,0)</f>
        <v>Abnormal finding on antenatal screening of mother, unspecified</v>
      </c>
      <c r="C6610" s="17" t="s">
        <v>33196</v>
      </c>
      <c r="D6610" s="7" t="str">
        <f>VLOOKUP($C6610,searchgroup!$A:$B,2,0)</f>
        <v>Abnormal findings on pre-birth screening of mother</v>
      </c>
    </row>
    <row r="6611" ht="15.75" customHeight="1">
      <c r="A6611" s="6" t="s">
        <v>19744</v>
      </c>
      <c r="B6611" s="7" t="str">
        <f>VLOOKUP($A6611,icd!$A:$B,2,0)</f>
        <v>Complications of anaesthesia during pregnancy</v>
      </c>
      <c r="C6611" s="17" t="s">
        <v>34840</v>
      </c>
      <c r="D6611" s="7" t="str">
        <f>VLOOKUP($C6611,searchgroup!$A:$B,2,0)</f>
        <v>Complications of anaesthesia during pregnancy</v>
      </c>
    </row>
    <row r="6612" ht="15.75" customHeight="1">
      <c r="A6612" s="6" t="s">
        <v>19747</v>
      </c>
      <c r="B6612" s="7" t="str">
        <f>VLOOKUP($A6612,icd!$A:$B,2,0)</f>
        <v>Pulmonary complications of anaesthesia during pregnancy</v>
      </c>
      <c r="C6612" s="17" t="s">
        <v>34840</v>
      </c>
      <c r="D6612" s="7" t="str">
        <f>VLOOKUP($C6612,searchgroup!$A:$B,2,0)</f>
        <v>Complications of anaesthesia during pregnancy</v>
      </c>
    </row>
    <row r="6613" ht="15.75" customHeight="1">
      <c r="A6613" s="6" t="s">
        <v>19750</v>
      </c>
      <c r="B6613" s="7" t="str">
        <f>VLOOKUP($A6613,icd!$A:$B,2,0)</f>
        <v>Cardiac complications of anaesthesia during pregnancy</v>
      </c>
      <c r="C6613" s="17" t="s">
        <v>34840</v>
      </c>
      <c r="D6613" s="7" t="str">
        <f>VLOOKUP($C6613,searchgroup!$A:$B,2,0)</f>
        <v>Complications of anaesthesia during pregnancy</v>
      </c>
    </row>
    <row r="6614" ht="15.75" customHeight="1">
      <c r="A6614" s="6" t="s">
        <v>19753</v>
      </c>
      <c r="B6614" s="7" t="str">
        <f>VLOOKUP($A6614,icd!$A:$B,2,0)</f>
        <v>Central nervous system complications of anaesthesia during pregnancy</v>
      </c>
      <c r="C6614" s="17" t="s">
        <v>34840</v>
      </c>
      <c r="D6614" s="7" t="str">
        <f>VLOOKUP($C6614,searchgroup!$A:$B,2,0)</f>
        <v>Complications of anaesthesia during pregnancy</v>
      </c>
    </row>
    <row r="6615" ht="15.75" customHeight="1">
      <c r="A6615" s="6" t="s">
        <v>19756</v>
      </c>
      <c r="B6615" s="7" t="str">
        <f>VLOOKUP($A6615,icd!$A:$B,2,0)</f>
        <v>Toxic reaction to local anaesthesia during pregnancy</v>
      </c>
      <c r="C6615" s="17" t="s">
        <v>34840</v>
      </c>
      <c r="D6615" s="7" t="str">
        <f>VLOOKUP($C6615,searchgroup!$A:$B,2,0)</f>
        <v>Complications of anaesthesia during pregnancy</v>
      </c>
    </row>
    <row r="6616" ht="15.75" customHeight="1">
      <c r="A6616" s="6" t="s">
        <v>19759</v>
      </c>
      <c r="B6616" s="7" t="str">
        <f>VLOOKUP($A6616,icd!$A:$B,2,0)</f>
        <v>Spinal and epidural anaesthesia-induced headache during pregnancy</v>
      </c>
      <c r="C6616" s="17" t="s">
        <v>34840</v>
      </c>
      <c r="D6616" s="7" t="str">
        <f>VLOOKUP($C6616,searchgroup!$A:$B,2,0)</f>
        <v>Complications of anaesthesia during pregnancy</v>
      </c>
    </row>
    <row r="6617" ht="15.75" customHeight="1">
      <c r="A6617" s="6" t="s">
        <v>19762</v>
      </c>
      <c r="B6617" s="7" t="str">
        <f>VLOOKUP($A6617,icd!$A:$B,2,0)</f>
        <v>Other complications of spinal and epidural anaesthesia during pregnancy</v>
      </c>
      <c r="C6617" s="17" t="s">
        <v>34840</v>
      </c>
      <c r="D6617" s="7" t="str">
        <f>VLOOKUP($C6617,searchgroup!$A:$B,2,0)</f>
        <v>Complications of anaesthesia during pregnancy</v>
      </c>
    </row>
    <row r="6618" ht="15.75" customHeight="1">
      <c r="A6618" s="6" t="s">
        <v>19765</v>
      </c>
      <c r="B6618" s="7" t="str">
        <f>VLOOKUP($A6618,icd!$A:$B,2,0)</f>
        <v>Failed or difficult intubation during pregnancy</v>
      </c>
      <c r="C6618" s="17" t="s">
        <v>34840</v>
      </c>
      <c r="D6618" s="7" t="str">
        <f>VLOOKUP($C6618,searchgroup!$A:$B,2,0)</f>
        <v>Complications of anaesthesia during pregnancy</v>
      </c>
    </row>
    <row r="6619" ht="15.75" customHeight="1">
      <c r="A6619" s="6" t="s">
        <v>19768</v>
      </c>
      <c r="B6619" s="7" t="str">
        <f>VLOOKUP($A6619,icd!$A:$B,2,0)</f>
        <v>Other complications of anaesthesia during pregnancy</v>
      </c>
      <c r="C6619" s="17" t="s">
        <v>34840</v>
      </c>
      <c r="D6619" s="7" t="str">
        <f>VLOOKUP($C6619,searchgroup!$A:$B,2,0)</f>
        <v>Complications of anaesthesia during pregnancy</v>
      </c>
    </row>
    <row r="6620" ht="15.75" customHeight="1">
      <c r="A6620" s="6" t="s">
        <v>19771</v>
      </c>
      <c r="B6620" s="7" t="str">
        <f>VLOOKUP($A6620,icd!$A:$B,2,0)</f>
        <v>Complication of anaesthesia during pregnancy, unspecified</v>
      </c>
      <c r="C6620" s="17" t="s">
        <v>34840</v>
      </c>
      <c r="D6620" s="7" t="str">
        <f>VLOOKUP($C6620,searchgroup!$A:$B,2,0)</f>
        <v>Complications of anaesthesia during pregnancy</v>
      </c>
    </row>
    <row r="6621" ht="15.75" customHeight="1">
      <c r="A6621" s="6" t="s">
        <v>19774</v>
      </c>
      <c r="B6621" s="7" t="str">
        <f>VLOOKUP($A6621,icd!$A:$B,2,0)</f>
        <v>Multiple gestation</v>
      </c>
      <c r="C6621" s="17" t="s">
        <v>37728</v>
      </c>
      <c r="D6621" s="7" t="str">
        <f>VLOOKUP($C6621,searchgroup!$A:$B,2,0)</f>
        <v>Multiple gestation, i.e. twins, triplets</v>
      </c>
    </row>
    <row r="6622" ht="15.75" customHeight="1">
      <c r="A6622" s="6" t="s">
        <v>19777</v>
      </c>
      <c r="B6622" s="7" t="str">
        <f>VLOOKUP($A6622,icd!$A:$B,2,0)</f>
        <v>Twin pregnancy</v>
      </c>
      <c r="C6622" s="17" t="s">
        <v>37728</v>
      </c>
      <c r="D6622" s="7" t="str">
        <f>VLOOKUP($C6622,searchgroup!$A:$B,2,0)</f>
        <v>Multiple gestation, i.e. twins, triplets</v>
      </c>
    </row>
    <row r="6623" ht="15.75" customHeight="1">
      <c r="A6623" s="6" t="s">
        <v>19780</v>
      </c>
      <c r="B6623" s="7" t="str">
        <f>VLOOKUP($A6623,icd!$A:$B,2,0)</f>
        <v>Triplet pregnancy</v>
      </c>
      <c r="C6623" s="17" t="s">
        <v>37728</v>
      </c>
      <c r="D6623" s="7" t="str">
        <f>VLOOKUP($C6623,searchgroup!$A:$B,2,0)</f>
        <v>Multiple gestation, i.e. twins, triplets</v>
      </c>
    </row>
    <row r="6624" ht="15.75" customHeight="1">
      <c r="A6624" s="6" t="s">
        <v>19783</v>
      </c>
      <c r="B6624" s="7" t="str">
        <f>VLOOKUP($A6624,icd!$A:$B,2,0)</f>
        <v>Quadruplet pregnancy</v>
      </c>
      <c r="C6624" s="17" t="s">
        <v>37728</v>
      </c>
      <c r="D6624" s="7" t="str">
        <f>VLOOKUP($C6624,searchgroup!$A:$B,2,0)</f>
        <v>Multiple gestation, i.e. twins, triplets</v>
      </c>
    </row>
    <row r="6625" ht="15.75" customHeight="1">
      <c r="A6625" s="6" t="s">
        <v>19786</v>
      </c>
      <c r="B6625" s="7" t="str">
        <f>VLOOKUP($A6625,icd!$A:$B,2,0)</f>
        <v>Other multiple gestation</v>
      </c>
      <c r="C6625" s="17" t="s">
        <v>37728</v>
      </c>
      <c r="D6625" s="7" t="str">
        <f>VLOOKUP($C6625,searchgroup!$A:$B,2,0)</f>
        <v>Multiple gestation, i.e. twins, triplets</v>
      </c>
    </row>
    <row r="6626" ht="15.75" customHeight="1">
      <c r="A6626" s="6" t="s">
        <v>19789</v>
      </c>
      <c r="B6626" s="7" t="str">
        <f>VLOOKUP($A6626,icd!$A:$B,2,0)</f>
        <v>Multiple gestation, unspecified</v>
      </c>
      <c r="C6626" s="17" t="s">
        <v>37728</v>
      </c>
      <c r="D6626" s="7" t="str">
        <f>VLOOKUP($C6626,searchgroup!$A:$B,2,0)</f>
        <v>Multiple gestation, i.e. twins, triplets</v>
      </c>
    </row>
    <row r="6627" ht="15.75" customHeight="1">
      <c r="A6627" s="6" t="s">
        <v>19792</v>
      </c>
      <c r="B6627" s="7" t="str">
        <f>VLOOKUP($A6627,icd!$A:$B,2,0)</f>
        <v>Complications specific to multiple gestation</v>
      </c>
      <c r="C6627" s="17" t="s">
        <v>34802</v>
      </c>
      <c r="D6627" s="7" t="str">
        <f>VLOOKUP($C6627,searchgroup!$A:$B,2,0)</f>
        <v>Complications due to multiple gestation, i.e. twins, triplets</v>
      </c>
    </row>
    <row r="6628" ht="15.75" customHeight="1">
      <c r="A6628" s="6" t="s">
        <v>19795</v>
      </c>
      <c r="B6628" s="7" t="str">
        <f>VLOOKUP($A6628,icd!$A:$B,2,0)</f>
        <v>Papyraceous fetus</v>
      </c>
      <c r="C6628" s="17" t="s">
        <v>34802</v>
      </c>
      <c r="D6628" s="7" t="str">
        <f>VLOOKUP($C6628,searchgroup!$A:$B,2,0)</f>
        <v>Complications due to multiple gestation, i.e. twins, triplets</v>
      </c>
    </row>
    <row r="6629" ht="15.75" customHeight="1">
      <c r="A6629" s="6" t="s">
        <v>19798</v>
      </c>
      <c r="B6629" s="7" t="str">
        <f>VLOOKUP($A6629,icd!$A:$B,2,0)</f>
        <v>Continuing pregnancy after abortion of one fetus or more</v>
      </c>
      <c r="C6629" s="17" t="s">
        <v>34802</v>
      </c>
      <c r="D6629" s="7" t="str">
        <f>VLOOKUP($C6629,searchgroup!$A:$B,2,0)</f>
        <v>Complications due to multiple gestation, i.e. twins, triplets</v>
      </c>
    </row>
    <row r="6630" ht="15.75" customHeight="1">
      <c r="A6630" s="6" t="s">
        <v>19801</v>
      </c>
      <c r="B6630" s="7" t="str">
        <f>VLOOKUP($A6630,icd!$A:$B,2,0)</f>
        <v>Continuing pregnancy after intrauterine death of one fetus or more</v>
      </c>
      <c r="C6630" s="17" t="s">
        <v>34802</v>
      </c>
      <c r="D6630" s="7" t="str">
        <f>VLOOKUP($C6630,searchgroup!$A:$B,2,0)</f>
        <v>Complications due to multiple gestation, i.e. twins, triplets</v>
      </c>
    </row>
    <row r="6631" ht="15.75" customHeight="1">
      <c r="A6631" s="6" t="s">
        <v>19804</v>
      </c>
      <c r="B6631" s="7" t="str">
        <f>VLOOKUP($A6631,icd!$A:$B,2,0)</f>
        <v>Other complications specific to multiple gestation</v>
      </c>
      <c r="C6631" s="17" t="s">
        <v>34802</v>
      </c>
      <c r="D6631" s="7" t="str">
        <f>VLOOKUP($C6631,searchgroup!$A:$B,2,0)</f>
        <v>Complications due to multiple gestation, i.e. twins, triplets</v>
      </c>
    </row>
    <row r="6632" ht="15.75" customHeight="1">
      <c r="A6632" s="6" t="s">
        <v>19807</v>
      </c>
      <c r="B6632" s="7" t="str">
        <f>VLOOKUP($A6632,icd!$A:$B,2,0)</f>
        <v>Maternal care for known or suspected malpresentation of fetus</v>
      </c>
      <c r="C6632" s="17" t="s">
        <v>37529</v>
      </c>
      <c r="D6632" s="7" t="str">
        <f>VLOOKUP($C6632,searchgroup!$A:$B,2,0)</f>
        <v>Maternal care for known or suspected problems of fetus</v>
      </c>
    </row>
    <row r="6633" ht="15.75" customHeight="1">
      <c r="A6633" s="6" t="s">
        <v>19810</v>
      </c>
      <c r="B6633" s="7" t="str">
        <f>VLOOKUP($A6633,icd!$A:$B,2,0)</f>
        <v>Maternal care for unstable lie</v>
      </c>
      <c r="C6633" s="17" t="s">
        <v>37529</v>
      </c>
      <c r="D6633" s="7" t="str">
        <f>VLOOKUP($C6633,searchgroup!$A:$B,2,0)</f>
        <v>Maternal care for known or suspected problems of fetus</v>
      </c>
    </row>
    <row r="6634" ht="15.75" customHeight="1">
      <c r="A6634" s="6" t="s">
        <v>19813</v>
      </c>
      <c r="B6634" s="7" t="str">
        <f>VLOOKUP($A6634,icd!$A:$B,2,0)</f>
        <v>Maternal care for breech presentation</v>
      </c>
      <c r="C6634" s="17" t="s">
        <v>37529</v>
      </c>
      <c r="D6634" s="7" t="str">
        <f>VLOOKUP($C6634,searchgroup!$A:$B,2,0)</f>
        <v>Maternal care for known or suspected problems of fetus</v>
      </c>
    </row>
    <row r="6635" ht="15.75" customHeight="1">
      <c r="A6635" s="6" t="s">
        <v>19816</v>
      </c>
      <c r="B6635" s="7" t="str">
        <f>VLOOKUP($A6635,icd!$A:$B,2,0)</f>
        <v>Maternal care for transverse and oblique lie</v>
      </c>
      <c r="C6635" s="17" t="s">
        <v>37529</v>
      </c>
      <c r="D6635" s="7" t="str">
        <f>VLOOKUP($C6635,searchgroup!$A:$B,2,0)</f>
        <v>Maternal care for known or suspected problems of fetus</v>
      </c>
    </row>
    <row r="6636" ht="15.75" customHeight="1">
      <c r="A6636" s="6" t="s">
        <v>19819</v>
      </c>
      <c r="B6636" s="7" t="str">
        <f>VLOOKUP($A6636,icd!$A:$B,2,0)</f>
        <v>Maternal care for face, brow and chin presentation</v>
      </c>
      <c r="C6636" s="17" t="s">
        <v>37529</v>
      </c>
      <c r="D6636" s="7" t="str">
        <f>VLOOKUP($C6636,searchgroup!$A:$B,2,0)</f>
        <v>Maternal care for known or suspected problems of fetus</v>
      </c>
    </row>
    <row r="6637" ht="15.75" customHeight="1">
      <c r="A6637" s="6" t="s">
        <v>19822</v>
      </c>
      <c r="B6637" s="7" t="str">
        <f>VLOOKUP($A6637,icd!$A:$B,2,0)</f>
        <v>Maternal care for high head at term</v>
      </c>
      <c r="C6637" s="17" t="s">
        <v>37529</v>
      </c>
      <c r="D6637" s="7" t="str">
        <f>VLOOKUP($C6637,searchgroup!$A:$B,2,0)</f>
        <v>Maternal care for known or suspected problems of fetus</v>
      </c>
    </row>
    <row r="6638" ht="15.75" customHeight="1">
      <c r="A6638" s="6" t="s">
        <v>19825</v>
      </c>
      <c r="B6638" s="7" t="str">
        <f>VLOOKUP($A6638,icd!$A:$B,2,0)</f>
        <v>Maternal care for multiple gestation with malpresentation of one fetus or more</v>
      </c>
      <c r="C6638" s="17" t="s">
        <v>37529</v>
      </c>
      <c r="D6638" s="7" t="str">
        <f>VLOOKUP($C6638,searchgroup!$A:$B,2,0)</f>
        <v>Maternal care for known or suspected problems of fetus</v>
      </c>
    </row>
    <row r="6639" ht="15.75" customHeight="1">
      <c r="A6639" s="6" t="s">
        <v>19828</v>
      </c>
      <c r="B6639" s="7" t="str">
        <f>VLOOKUP($A6639,icd!$A:$B,2,0)</f>
        <v>Maternal care for compound presentation</v>
      </c>
      <c r="C6639" s="17" t="s">
        <v>37529</v>
      </c>
      <c r="D6639" s="7" t="str">
        <f>VLOOKUP($C6639,searchgroup!$A:$B,2,0)</f>
        <v>Maternal care for known or suspected problems of fetus</v>
      </c>
    </row>
    <row r="6640" ht="15.75" customHeight="1">
      <c r="A6640" s="6" t="s">
        <v>19831</v>
      </c>
      <c r="B6640" s="7" t="str">
        <f>VLOOKUP($A6640,icd!$A:$B,2,0)</f>
        <v>Maternal care for other malpresentation of fetus</v>
      </c>
      <c r="C6640" s="17" t="s">
        <v>37529</v>
      </c>
      <c r="D6640" s="7" t="str">
        <f>VLOOKUP($C6640,searchgroup!$A:$B,2,0)</f>
        <v>Maternal care for known or suspected problems of fetus</v>
      </c>
    </row>
    <row r="6641" ht="15.75" customHeight="1">
      <c r="A6641" s="6" t="s">
        <v>19834</v>
      </c>
      <c r="B6641" s="7" t="str">
        <f>VLOOKUP($A6641,icd!$A:$B,2,0)</f>
        <v>Maternal care for malpresentation of fetus, unspecified</v>
      </c>
      <c r="C6641" s="17" t="s">
        <v>37529</v>
      </c>
      <c r="D6641" s="7" t="str">
        <f>VLOOKUP($C6641,searchgroup!$A:$B,2,0)</f>
        <v>Maternal care for known or suspected problems of fetus</v>
      </c>
    </row>
    <row r="6642" ht="15.75" customHeight="1">
      <c r="A6642" s="6" t="s">
        <v>19837</v>
      </c>
      <c r="B6642" s="7" t="str">
        <f>VLOOKUP($A6642,icd!$A:$B,2,0)</f>
        <v>Maternal care for known or suspected disproportion</v>
      </c>
      <c r="C6642" s="17" t="s">
        <v>37526</v>
      </c>
      <c r="D6642" s="7" t="str">
        <f>VLOOKUP($C6642,searchgroup!$A:$B,2,0)</f>
        <v>Maternal care for known or suspected disproportion complicating delivery</v>
      </c>
    </row>
    <row r="6643" ht="15.75" customHeight="1">
      <c r="A6643" s="6" t="s">
        <v>19840</v>
      </c>
      <c r="B6643" s="7" t="str">
        <f>VLOOKUP($A6643,icd!$A:$B,2,0)</f>
        <v>Maternal care for disproportion due to deformity of maternal pelvic bones</v>
      </c>
      <c r="C6643" s="17" t="s">
        <v>37526</v>
      </c>
      <c r="D6643" s="7" t="str">
        <f>VLOOKUP($C6643,searchgroup!$A:$B,2,0)</f>
        <v>Maternal care for known or suspected disproportion complicating delivery</v>
      </c>
    </row>
    <row r="6644" ht="15.75" customHeight="1">
      <c r="A6644" s="6" t="s">
        <v>19843</v>
      </c>
      <c r="B6644" s="7" t="str">
        <f>VLOOKUP($A6644,icd!$A:$B,2,0)</f>
        <v>Maternal care for disproportion due to generally contracted pelvis</v>
      </c>
      <c r="C6644" s="17" t="s">
        <v>37526</v>
      </c>
      <c r="D6644" s="7" t="str">
        <f>VLOOKUP($C6644,searchgroup!$A:$B,2,0)</f>
        <v>Maternal care for known or suspected disproportion complicating delivery</v>
      </c>
    </row>
    <row r="6645" ht="15.75" customHeight="1">
      <c r="A6645" s="6" t="s">
        <v>19846</v>
      </c>
      <c r="B6645" s="7" t="str">
        <f>VLOOKUP($A6645,icd!$A:$B,2,0)</f>
        <v>Maternal care for disproportion due to inlet contraction of pelvis</v>
      </c>
      <c r="C6645" s="17" t="s">
        <v>37526</v>
      </c>
      <c r="D6645" s="7" t="str">
        <f>VLOOKUP($C6645,searchgroup!$A:$B,2,0)</f>
        <v>Maternal care for known or suspected disproportion complicating delivery</v>
      </c>
    </row>
    <row r="6646" ht="15.75" customHeight="1">
      <c r="A6646" s="6" t="s">
        <v>19849</v>
      </c>
      <c r="B6646" s="7" t="str">
        <f>VLOOKUP($A6646,icd!$A:$B,2,0)</f>
        <v>Maternal care for disproportion due to outlet contraction of pelvis</v>
      </c>
      <c r="C6646" s="17" t="s">
        <v>37526</v>
      </c>
      <c r="D6646" s="7" t="str">
        <f>VLOOKUP($C6646,searchgroup!$A:$B,2,0)</f>
        <v>Maternal care for known or suspected disproportion complicating delivery</v>
      </c>
    </row>
    <row r="6647" ht="15.75" customHeight="1">
      <c r="A6647" s="6" t="s">
        <v>19851</v>
      </c>
      <c r="B6647" s="7" t="str">
        <f>VLOOKUP($A6647,icd!$A:$B,2,0)</f>
        <v>Maternal care for disproportion of mixed maternal and fetal origin</v>
      </c>
      <c r="C6647" s="17" t="s">
        <v>37526</v>
      </c>
      <c r="D6647" s="7" t="str">
        <f>VLOOKUP($C6647,searchgroup!$A:$B,2,0)</f>
        <v>Maternal care for known or suspected disproportion complicating delivery</v>
      </c>
    </row>
    <row r="6648" ht="15.75" customHeight="1">
      <c r="A6648" s="6" t="s">
        <v>19854</v>
      </c>
      <c r="B6648" s="7" t="str">
        <f>VLOOKUP($A6648,icd!$A:$B,2,0)</f>
        <v>Maternal care for disproportion due to unusually large fetus</v>
      </c>
      <c r="C6648" s="17" t="s">
        <v>37526</v>
      </c>
      <c r="D6648" s="7" t="str">
        <f>VLOOKUP($C6648,searchgroup!$A:$B,2,0)</f>
        <v>Maternal care for known or suspected disproportion complicating delivery</v>
      </c>
    </row>
    <row r="6649" ht="15.75" customHeight="1">
      <c r="A6649" s="6" t="s">
        <v>19857</v>
      </c>
      <c r="B6649" s="7" t="str">
        <f>VLOOKUP($A6649,icd!$A:$B,2,0)</f>
        <v>Maternal care for disproportion due to hydrocephalic fetus</v>
      </c>
      <c r="C6649" s="17" t="s">
        <v>37526</v>
      </c>
      <c r="D6649" s="7" t="str">
        <f>VLOOKUP($C6649,searchgroup!$A:$B,2,0)</f>
        <v>Maternal care for known or suspected disproportion complicating delivery</v>
      </c>
    </row>
    <row r="6650" ht="15.75" customHeight="1">
      <c r="A6650" s="6" t="s">
        <v>19860</v>
      </c>
      <c r="B6650" s="7" t="str">
        <f>VLOOKUP($A6650,icd!$A:$B,2,0)</f>
        <v>Maternal care for disproportion due to other fetal deformities</v>
      </c>
      <c r="C6650" s="17" t="s">
        <v>37526</v>
      </c>
      <c r="D6650" s="7" t="str">
        <f>VLOOKUP($C6650,searchgroup!$A:$B,2,0)</f>
        <v>Maternal care for known or suspected disproportion complicating delivery</v>
      </c>
    </row>
    <row r="6651" ht="15.75" customHeight="1">
      <c r="A6651" s="6" t="s">
        <v>19863</v>
      </c>
      <c r="B6651" s="7" t="str">
        <f>VLOOKUP($A6651,icd!$A:$B,2,0)</f>
        <v>Maternal care for disproportion of other origin</v>
      </c>
      <c r="C6651" s="17" t="s">
        <v>37526</v>
      </c>
      <c r="D6651" s="7" t="str">
        <f>VLOOKUP($C6651,searchgroup!$A:$B,2,0)</f>
        <v>Maternal care for known or suspected disproportion complicating delivery</v>
      </c>
    </row>
    <row r="6652" ht="15.75" customHeight="1">
      <c r="A6652" s="6" t="s">
        <v>19866</v>
      </c>
      <c r="B6652" s="7" t="str">
        <f>VLOOKUP($A6652,icd!$A:$B,2,0)</f>
        <v>Maternal care for disproportion, unspecified</v>
      </c>
      <c r="C6652" s="17" t="s">
        <v>37526</v>
      </c>
      <c r="D6652" s="7" t="str">
        <f>VLOOKUP($C6652,searchgroup!$A:$B,2,0)</f>
        <v>Maternal care for known or suspected disproportion complicating delivery</v>
      </c>
    </row>
    <row r="6653" ht="15.75" customHeight="1">
      <c r="A6653" s="6" t="s">
        <v>19869</v>
      </c>
      <c r="B6653" s="7" t="str">
        <f>VLOOKUP($A6653,icd!$A:$B,2,0)</f>
        <v>Maternal care for known or suspected abnormality of pelvic organs</v>
      </c>
      <c r="C6653" s="17" t="s">
        <v>37526</v>
      </c>
      <c r="D6653" s="7" t="str">
        <f>VLOOKUP($C6653,searchgroup!$A:$B,2,0)</f>
        <v>Maternal care for known or suspected disproportion complicating delivery</v>
      </c>
    </row>
    <row r="6654" ht="15.75" customHeight="1">
      <c r="A6654" s="6" t="s">
        <v>19872</v>
      </c>
      <c r="B6654" s="7" t="str">
        <f>VLOOKUP($A6654,icd!$A:$B,2,0)</f>
        <v>Maternal care for congenital malformation of uterus</v>
      </c>
      <c r="C6654" s="17" t="s">
        <v>37526</v>
      </c>
      <c r="D6654" s="7" t="str">
        <f>VLOOKUP($C6654,searchgroup!$A:$B,2,0)</f>
        <v>Maternal care for known or suspected disproportion complicating delivery</v>
      </c>
    </row>
    <row r="6655" ht="15.75" customHeight="1">
      <c r="A6655" s="6" t="s">
        <v>19875</v>
      </c>
      <c r="B6655" s="7" t="str">
        <f>VLOOKUP($A6655,icd!$A:$B,2,0)</f>
        <v>Maternal care for tumour of corpus uteri</v>
      </c>
      <c r="C6655" s="17" t="s">
        <v>37526</v>
      </c>
      <c r="D6655" s="7" t="str">
        <f>VLOOKUP($C6655,searchgroup!$A:$B,2,0)</f>
        <v>Maternal care for known or suspected disproportion complicating delivery</v>
      </c>
    </row>
    <row r="6656" ht="15.75" customHeight="1">
      <c r="A6656" s="6" t="s">
        <v>19878</v>
      </c>
      <c r="B6656" s="7" t="str">
        <f>VLOOKUP($A6656,icd!$A:$B,2,0)</f>
        <v>Maternal care due to uterine scar from previous surgery</v>
      </c>
      <c r="C6656" s="17" t="s">
        <v>37526</v>
      </c>
      <c r="D6656" s="7" t="str">
        <f>VLOOKUP($C6656,searchgroup!$A:$B,2,0)</f>
        <v>Maternal care for known or suspected disproportion complicating delivery</v>
      </c>
    </row>
    <row r="6657" ht="15.75" customHeight="1">
      <c r="A6657" s="6" t="s">
        <v>19881</v>
      </c>
      <c r="B6657" s="7" t="str">
        <f>VLOOKUP($A6657,icd!$A:$B,2,0)</f>
        <v>Maternal care for cervical incompetence</v>
      </c>
      <c r="C6657" s="17" t="s">
        <v>37526</v>
      </c>
      <c r="D6657" s="7" t="str">
        <f>VLOOKUP($C6657,searchgroup!$A:$B,2,0)</f>
        <v>Maternal care for known or suspected disproportion complicating delivery</v>
      </c>
    </row>
    <row r="6658" ht="15.75" customHeight="1">
      <c r="A6658" s="6" t="s">
        <v>19884</v>
      </c>
      <c r="B6658" s="7" t="str">
        <f>VLOOKUP($A6658,icd!$A:$B,2,0)</f>
        <v>Maternal care for other abnormalities of cervix</v>
      </c>
      <c r="C6658" s="17" t="s">
        <v>37526</v>
      </c>
      <c r="D6658" s="7" t="str">
        <f>VLOOKUP($C6658,searchgroup!$A:$B,2,0)</f>
        <v>Maternal care for known or suspected disproportion complicating delivery</v>
      </c>
    </row>
    <row r="6659" ht="15.75" customHeight="1">
      <c r="A6659" s="6" t="s">
        <v>19887</v>
      </c>
      <c r="B6659" s="7" t="str">
        <f>VLOOKUP($A6659,icd!$A:$B,2,0)</f>
        <v>Maternal care for other abnormalities of gravid uterus</v>
      </c>
      <c r="C6659" s="17" t="s">
        <v>37526</v>
      </c>
      <c r="D6659" s="7" t="str">
        <f>VLOOKUP($C6659,searchgroup!$A:$B,2,0)</f>
        <v>Maternal care for known or suspected disproportion complicating delivery</v>
      </c>
    </row>
    <row r="6660" ht="15.75" customHeight="1">
      <c r="A6660" s="6" t="s">
        <v>19890</v>
      </c>
      <c r="B6660" s="7" t="str">
        <f>VLOOKUP($A6660,icd!$A:$B,2,0)</f>
        <v>Maternal care for abnormality of vagina</v>
      </c>
      <c r="C6660" s="17" t="s">
        <v>37526</v>
      </c>
      <c r="D6660" s="7" t="str">
        <f>VLOOKUP($C6660,searchgroup!$A:$B,2,0)</f>
        <v>Maternal care for known or suspected disproportion complicating delivery</v>
      </c>
    </row>
    <row r="6661" ht="15.75" customHeight="1">
      <c r="A6661" s="6" t="s">
        <v>19893</v>
      </c>
      <c r="B6661" s="7" t="str">
        <f>VLOOKUP($A6661,icd!$A:$B,2,0)</f>
        <v>Maternal care for abnormality of vulva and perineum</v>
      </c>
      <c r="C6661" s="17" t="s">
        <v>37526</v>
      </c>
      <c r="D6661" s="7" t="str">
        <f>VLOOKUP($C6661,searchgroup!$A:$B,2,0)</f>
        <v>Maternal care for known or suspected disproportion complicating delivery</v>
      </c>
    </row>
    <row r="6662" ht="15.75" customHeight="1">
      <c r="A6662" s="6" t="s">
        <v>19896</v>
      </c>
      <c r="B6662" s="7" t="str">
        <f>VLOOKUP($A6662,icd!$A:$B,2,0)</f>
        <v>Maternal care for other abnormalities of pelvic organs</v>
      </c>
      <c r="C6662" s="17" t="s">
        <v>37526</v>
      </c>
      <c r="D6662" s="7" t="str">
        <f>VLOOKUP($C6662,searchgroup!$A:$B,2,0)</f>
        <v>Maternal care for known or suspected disproportion complicating delivery</v>
      </c>
    </row>
    <row r="6663" ht="15.75" customHeight="1">
      <c r="A6663" s="6" t="s">
        <v>19899</v>
      </c>
      <c r="B6663" s="7" t="str">
        <f>VLOOKUP($A6663,icd!$A:$B,2,0)</f>
        <v>Maternal care for abnormality of pelvic organ, unspecified</v>
      </c>
      <c r="C6663" s="17" t="s">
        <v>37526</v>
      </c>
      <c r="D6663" s="7" t="str">
        <f>VLOOKUP($C6663,searchgroup!$A:$B,2,0)</f>
        <v>Maternal care for known or suspected disproportion complicating delivery</v>
      </c>
    </row>
    <row r="6664" ht="15.75" customHeight="1">
      <c r="A6664" s="6" t="s">
        <v>19902</v>
      </c>
      <c r="B6664" s="7" t="str">
        <f>VLOOKUP($A6664,icd!$A:$B,2,0)</f>
        <v>Maternal care for known or suspected fetal abnormality and damage</v>
      </c>
      <c r="C6664" s="17" t="s">
        <v>37529</v>
      </c>
      <c r="D6664" s="7" t="str">
        <f>VLOOKUP($C6664,searchgroup!$A:$B,2,0)</f>
        <v>Maternal care for known or suspected problems of fetus</v>
      </c>
    </row>
    <row r="6665" ht="15.75" customHeight="1">
      <c r="A6665" s="6" t="s">
        <v>19905</v>
      </c>
      <c r="B6665" s="7" t="str">
        <f>VLOOKUP($A6665,icd!$A:$B,2,0)</f>
        <v>Maternal care for (suspected) central nervous system malformation in fetus</v>
      </c>
      <c r="C6665" s="17" t="s">
        <v>37529</v>
      </c>
      <c r="D6665" s="7" t="str">
        <f>VLOOKUP($C6665,searchgroup!$A:$B,2,0)</f>
        <v>Maternal care for known or suspected problems of fetus</v>
      </c>
    </row>
    <row r="6666" ht="15.75" customHeight="1">
      <c r="A6666" s="6" t="s">
        <v>19908</v>
      </c>
      <c r="B6666" s="7" t="str">
        <f>VLOOKUP($A6666,icd!$A:$B,2,0)</f>
        <v>Maternal care for (suspected) chromosomal abnormality in fetus</v>
      </c>
      <c r="C6666" s="17" t="s">
        <v>37529</v>
      </c>
      <c r="D6666" s="7" t="str">
        <f>VLOOKUP($C6666,searchgroup!$A:$B,2,0)</f>
        <v>Maternal care for known or suspected problems of fetus</v>
      </c>
    </row>
    <row r="6667" ht="15.75" customHeight="1">
      <c r="A6667" s="6" t="s">
        <v>19911</v>
      </c>
      <c r="B6667" s="7" t="str">
        <f>VLOOKUP($A6667,icd!$A:$B,2,0)</f>
        <v>Maternal care for (suspected) hereditary disease in fetus</v>
      </c>
      <c r="C6667" s="17" t="s">
        <v>37529</v>
      </c>
      <c r="D6667" s="7" t="str">
        <f>VLOOKUP($C6667,searchgroup!$A:$B,2,0)</f>
        <v>Maternal care for known or suspected problems of fetus</v>
      </c>
    </row>
    <row r="6668" ht="15.75" customHeight="1">
      <c r="A6668" s="6" t="s">
        <v>19914</v>
      </c>
      <c r="B6668" s="7" t="str">
        <f>VLOOKUP($A6668,icd!$A:$B,2,0)</f>
        <v>Maternal care for (suspected) damage to fetus from viral disease in mother</v>
      </c>
      <c r="C6668" s="17" t="s">
        <v>37529</v>
      </c>
      <c r="D6668" s="7" t="str">
        <f>VLOOKUP($C6668,searchgroup!$A:$B,2,0)</f>
        <v>Maternal care for known or suspected problems of fetus</v>
      </c>
    </row>
    <row r="6669" ht="15.75" customHeight="1">
      <c r="A6669" s="6" t="s">
        <v>19917</v>
      </c>
      <c r="B6669" s="7" t="str">
        <f>VLOOKUP($A6669,icd!$A:$B,2,0)</f>
        <v>Maternal care for (suspected) damage to fetus from alcohol</v>
      </c>
      <c r="C6669" s="17" t="s">
        <v>37532</v>
      </c>
      <c r="D6669" s="7" t="str">
        <f>VLOOKUP($C6669,searchgroup!$A:$B,2,0)</f>
        <v>Maternal care for problems of fetus caused by alcohol</v>
      </c>
    </row>
    <row r="6670" ht="15.75" customHeight="1">
      <c r="A6670" s="6" t="s">
        <v>19920</v>
      </c>
      <c r="B6670" s="7" t="str">
        <f>VLOOKUP($A6670,icd!$A:$B,2,0)</f>
        <v>Maternal care for (suspected) damage to fetus by drugs</v>
      </c>
      <c r="C6670" s="17" t="s">
        <v>37535</v>
      </c>
      <c r="D6670" s="7" t="str">
        <f>VLOOKUP($C6670,searchgroup!$A:$B,2,0)</f>
        <v>Maternal care for problems of fetus caused by drugs</v>
      </c>
    </row>
    <row r="6671" ht="15.75" customHeight="1">
      <c r="A6671" s="6" t="s">
        <v>19923</v>
      </c>
      <c r="B6671" s="7" t="str">
        <f>VLOOKUP($A6671,icd!$A:$B,2,0)</f>
        <v>Maternal care for (suspected) damage to fetus by radiation</v>
      </c>
      <c r="C6671" s="17" t="s">
        <v>37538</v>
      </c>
      <c r="D6671" s="7" t="str">
        <f>VLOOKUP($C6671,searchgroup!$A:$B,2,0)</f>
        <v>Maternal care for problems of fetus caused by radiation</v>
      </c>
    </row>
    <row r="6672" ht="15.75" customHeight="1">
      <c r="A6672" s="6" t="s">
        <v>19926</v>
      </c>
      <c r="B6672" s="7" t="str">
        <f>VLOOKUP($A6672,icd!$A:$B,2,0)</f>
        <v>Maternal care for (suspected) damage to fetus by other medical procedures</v>
      </c>
      <c r="C6672" s="17" t="s">
        <v>37529</v>
      </c>
      <c r="D6672" s="7" t="str">
        <f>VLOOKUP($C6672,searchgroup!$A:$B,2,0)</f>
        <v>Maternal care for known or suspected problems of fetus</v>
      </c>
    </row>
    <row r="6673" ht="15.75" customHeight="1">
      <c r="A6673" s="6" t="s">
        <v>19929</v>
      </c>
      <c r="B6673" s="7" t="str">
        <f>VLOOKUP($A6673,icd!$A:$B,2,0)</f>
        <v>Maternal care for other (suspected) fetal abnormality and damage</v>
      </c>
      <c r="C6673" s="17" t="s">
        <v>37529</v>
      </c>
      <c r="D6673" s="7" t="str">
        <f>VLOOKUP($C6673,searchgroup!$A:$B,2,0)</f>
        <v>Maternal care for known or suspected problems of fetus</v>
      </c>
    </row>
    <row r="6674" ht="15.75" customHeight="1">
      <c r="A6674" s="6" t="s">
        <v>19932</v>
      </c>
      <c r="B6674" s="7" t="str">
        <f>VLOOKUP($A6674,icd!$A:$B,2,0)</f>
        <v>Maternal care for (suspected) fetal abnormality and damage, unspecified</v>
      </c>
      <c r="C6674" s="17" t="s">
        <v>37529</v>
      </c>
      <c r="D6674" s="7" t="str">
        <f>VLOOKUP($C6674,searchgroup!$A:$B,2,0)</f>
        <v>Maternal care for known or suspected problems of fetus</v>
      </c>
    </row>
    <row r="6675" ht="15.75" customHeight="1">
      <c r="A6675" s="6" t="s">
        <v>19935</v>
      </c>
      <c r="B6675" s="7" t="str">
        <f>VLOOKUP($A6675,icd!$A:$B,2,0)</f>
        <v>Maternal care for other known or suspected fetal problems</v>
      </c>
      <c r="C6675" s="17" t="s">
        <v>37529</v>
      </c>
      <c r="D6675" s="7" t="str">
        <f>VLOOKUP($C6675,searchgroup!$A:$B,2,0)</f>
        <v>Maternal care for known or suspected problems of fetus</v>
      </c>
    </row>
    <row r="6676" ht="15.75" customHeight="1">
      <c r="A6676" s="6" t="s">
        <v>19938</v>
      </c>
      <c r="B6676" s="7" t="str">
        <f>VLOOKUP($A6676,icd!$A:$B,2,0)</f>
        <v>Maternal care for rhesus isoimmunization</v>
      </c>
      <c r="C6676" s="17" t="s">
        <v>37529</v>
      </c>
      <c r="D6676" s="7" t="str">
        <f>VLOOKUP($C6676,searchgroup!$A:$B,2,0)</f>
        <v>Maternal care for known or suspected problems of fetus</v>
      </c>
    </row>
    <row r="6677" ht="15.75" customHeight="1">
      <c r="A6677" s="6" t="s">
        <v>19941</v>
      </c>
      <c r="B6677" s="7" t="str">
        <f>VLOOKUP($A6677,icd!$A:$B,2,0)</f>
        <v>Maternal care for other isoimmunization</v>
      </c>
      <c r="C6677" s="17" t="s">
        <v>37529</v>
      </c>
      <c r="D6677" s="7" t="str">
        <f>VLOOKUP($C6677,searchgroup!$A:$B,2,0)</f>
        <v>Maternal care for known or suspected problems of fetus</v>
      </c>
    </row>
    <row r="6678" ht="15.75" customHeight="1">
      <c r="A6678" s="6" t="s">
        <v>19944</v>
      </c>
      <c r="B6678" s="7" t="str">
        <f>VLOOKUP($A6678,icd!$A:$B,2,0)</f>
        <v>Maternal care for hydrops fetalis</v>
      </c>
      <c r="C6678" s="17" t="s">
        <v>37529</v>
      </c>
      <c r="D6678" s="7" t="str">
        <f>VLOOKUP($C6678,searchgroup!$A:$B,2,0)</f>
        <v>Maternal care for known or suspected problems of fetus</v>
      </c>
    </row>
    <row r="6679" ht="15.75" customHeight="1">
      <c r="A6679" s="6" t="s">
        <v>19947</v>
      </c>
      <c r="B6679" s="7" t="str">
        <f>VLOOKUP($A6679,icd!$A:$B,2,0)</f>
        <v>Maternal care for signs of fetal hypoxia</v>
      </c>
      <c r="C6679" s="17" t="s">
        <v>37529</v>
      </c>
      <c r="D6679" s="7" t="str">
        <f>VLOOKUP($C6679,searchgroup!$A:$B,2,0)</f>
        <v>Maternal care for known or suspected problems of fetus</v>
      </c>
    </row>
    <row r="6680" ht="15.75" customHeight="1">
      <c r="A6680" s="6" t="s">
        <v>19950</v>
      </c>
      <c r="B6680" s="7" t="str">
        <f>VLOOKUP($A6680,icd!$A:$B,2,0)</f>
        <v>Maternal care for intrauterine death</v>
      </c>
      <c r="C6680" s="17" t="s">
        <v>37529</v>
      </c>
      <c r="D6680" s="7" t="str">
        <f>VLOOKUP($C6680,searchgroup!$A:$B,2,0)</f>
        <v>Maternal care for known or suspected problems of fetus</v>
      </c>
    </row>
    <row r="6681" ht="15.75" customHeight="1">
      <c r="A6681" s="6" t="s">
        <v>19953</v>
      </c>
      <c r="B6681" s="7" t="str">
        <f>VLOOKUP($A6681,icd!$A:$B,2,0)</f>
        <v>Maternal care for poor fetal growth</v>
      </c>
      <c r="C6681" s="17" t="s">
        <v>37529</v>
      </c>
      <c r="D6681" s="7" t="str">
        <f>VLOOKUP($C6681,searchgroup!$A:$B,2,0)</f>
        <v>Maternal care for known or suspected problems of fetus</v>
      </c>
    </row>
    <row r="6682" ht="15.75" customHeight="1">
      <c r="A6682" s="6" t="s">
        <v>19956</v>
      </c>
      <c r="B6682" s="7" t="str">
        <f>VLOOKUP($A6682,icd!$A:$B,2,0)</f>
        <v>Maternal care for excessive fetal growth</v>
      </c>
      <c r="C6682" s="17" t="s">
        <v>37529</v>
      </c>
      <c r="D6682" s="7" t="str">
        <f>VLOOKUP($C6682,searchgroup!$A:$B,2,0)</f>
        <v>Maternal care for known or suspected problems of fetus</v>
      </c>
    </row>
    <row r="6683" ht="15.75" customHeight="1">
      <c r="A6683" s="6" t="s">
        <v>19959</v>
      </c>
      <c r="B6683" s="7" t="str">
        <f>VLOOKUP($A6683,icd!$A:$B,2,0)</f>
        <v>Maternal care for viable fetus in abdominal pregnancy</v>
      </c>
      <c r="C6683" s="17" t="s">
        <v>37529</v>
      </c>
      <c r="D6683" s="7" t="str">
        <f>VLOOKUP($C6683,searchgroup!$A:$B,2,0)</f>
        <v>Maternal care for known or suspected problems of fetus</v>
      </c>
    </row>
    <row r="6684" ht="15.75" customHeight="1">
      <c r="A6684" s="6" t="s">
        <v>19962</v>
      </c>
      <c r="B6684" s="7" t="str">
        <f>VLOOKUP($A6684,icd!$A:$B,2,0)</f>
        <v>Maternal care for other specified fetal problems</v>
      </c>
      <c r="C6684" s="17" t="s">
        <v>37529</v>
      </c>
      <c r="D6684" s="7" t="str">
        <f>VLOOKUP($C6684,searchgroup!$A:$B,2,0)</f>
        <v>Maternal care for known or suspected problems of fetus</v>
      </c>
    </row>
    <row r="6685" ht="15.75" customHeight="1">
      <c r="A6685" s="6" t="s">
        <v>19965</v>
      </c>
      <c r="B6685" s="7" t="str">
        <f>VLOOKUP($A6685,icd!$A:$B,2,0)</f>
        <v>Maternal care for fetal problem, unspecified</v>
      </c>
      <c r="C6685" s="17" t="s">
        <v>37529</v>
      </c>
      <c r="D6685" s="7" t="str">
        <f>VLOOKUP($C6685,searchgroup!$A:$B,2,0)</f>
        <v>Maternal care for known or suspected problems of fetus</v>
      </c>
    </row>
    <row r="6686" ht="15.75" customHeight="1">
      <c r="A6686" s="6" t="s">
        <v>19968</v>
      </c>
      <c r="B6686" s="7" t="str">
        <f>VLOOKUP($A6686,icd!$A:$B,2,0)</f>
        <v>Polyhydramnios</v>
      </c>
      <c r="C6686" s="17" t="s">
        <v>39450</v>
      </c>
      <c r="D6686" s="7" t="str">
        <f>VLOOKUP($C6686,searchgroup!$A:$B,2,0)</f>
        <v>Too much or too little amniotic fluid in pregnancy</v>
      </c>
    </row>
    <row r="6687" ht="15.75" customHeight="1">
      <c r="A6687" s="6" t="s">
        <v>19971</v>
      </c>
      <c r="B6687" s="7" t="str">
        <f>VLOOKUP($A6687,icd!$A:$B,2,0)</f>
        <v>Other disorders of amniotic fluid and membranes</v>
      </c>
      <c r="C6687" s="17" t="s">
        <v>39450</v>
      </c>
      <c r="D6687" s="7" t="str">
        <f>VLOOKUP($C6687,searchgroup!$A:$B,2,0)</f>
        <v>Too much or too little amniotic fluid in pregnancy</v>
      </c>
    </row>
    <row r="6688" ht="15.75" customHeight="1">
      <c r="A6688" s="6" t="s">
        <v>19974</v>
      </c>
      <c r="B6688" s="7" t="str">
        <f>VLOOKUP($A6688,icd!$A:$B,2,0)</f>
        <v>Oligohydramnios</v>
      </c>
      <c r="C6688" s="17" t="s">
        <v>39450</v>
      </c>
      <c r="D6688" s="7" t="str">
        <f>VLOOKUP($C6688,searchgroup!$A:$B,2,0)</f>
        <v>Too much or too little amniotic fluid in pregnancy</v>
      </c>
    </row>
    <row r="6689" ht="15.75" customHeight="1">
      <c r="A6689" s="6" t="s">
        <v>19977</v>
      </c>
      <c r="B6689" s="7" t="str">
        <f>VLOOKUP($A6689,icd!$A:$B,2,0)</f>
        <v>Infection of amniotic sac and membranes</v>
      </c>
      <c r="C6689" s="17" t="s">
        <v>39450</v>
      </c>
      <c r="D6689" s="7" t="str">
        <f>VLOOKUP($C6689,searchgroup!$A:$B,2,0)</f>
        <v>Too much or too little amniotic fluid in pregnancy</v>
      </c>
    </row>
    <row r="6690" ht="15.75" customHeight="1">
      <c r="A6690" s="6" t="s">
        <v>19980</v>
      </c>
      <c r="B6690" s="7" t="str">
        <f>VLOOKUP($A6690,icd!$A:$B,2,0)</f>
        <v>Other specified disorders of amniotic fluid and membranes</v>
      </c>
      <c r="C6690" s="17" t="s">
        <v>39450</v>
      </c>
      <c r="D6690" s="7" t="str">
        <f>VLOOKUP($C6690,searchgroup!$A:$B,2,0)</f>
        <v>Too much or too little amniotic fluid in pregnancy</v>
      </c>
    </row>
    <row r="6691" ht="15.75" customHeight="1">
      <c r="A6691" s="6" t="s">
        <v>19983</v>
      </c>
      <c r="B6691" s="7" t="str">
        <f>VLOOKUP($A6691,icd!$A:$B,2,0)</f>
        <v>Disorder of amniotic fluid and membranes, unspecified</v>
      </c>
      <c r="C6691" s="17" t="s">
        <v>39450</v>
      </c>
      <c r="D6691" s="7" t="str">
        <f>VLOOKUP($C6691,searchgroup!$A:$B,2,0)</f>
        <v>Too much or too little amniotic fluid in pregnancy</v>
      </c>
    </row>
    <row r="6692" ht="15.75" customHeight="1">
      <c r="A6692" s="6" t="s">
        <v>19986</v>
      </c>
      <c r="B6692" s="7" t="str">
        <f>VLOOKUP($A6692,icd!$A:$B,2,0)</f>
        <v>Premature rupture of membranes</v>
      </c>
      <c r="C6692" s="17" t="s">
        <v>34811</v>
      </c>
      <c r="D6692" s="7" t="str">
        <f>VLOOKUP($C6692,searchgroup!$A:$B,2,0)</f>
        <v>Complications during labour</v>
      </c>
    </row>
    <row r="6693" ht="15.75" customHeight="1">
      <c r="A6693" s="6" t="s">
        <v>19989</v>
      </c>
      <c r="B6693" s="7" t="str">
        <f>VLOOKUP($A6693,icd!$A:$B,2,0)</f>
        <v>Premature rupture of membranes, onset of labour within 24 hours</v>
      </c>
      <c r="C6693" s="17" t="s">
        <v>34811</v>
      </c>
      <c r="D6693" s="7" t="str">
        <f>VLOOKUP($C6693,searchgroup!$A:$B,2,0)</f>
        <v>Complications during labour</v>
      </c>
    </row>
    <row r="6694" ht="15.75" customHeight="1">
      <c r="A6694" s="6" t="s">
        <v>19992</v>
      </c>
      <c r="B6694" s="7" t="str">
        <f>VLOOKUP($A6694,icd!$A:$B,2,0)</f>
        <v>Premature rupture of membranes, onset of labour after 24 hours</v>
      </c>
      <c r="C6694" s="17" t="s">
        <v>34811</v>
      </c>
      <c r="D6694" s="7" t="str">
        <f>VLOOKUP($C6694,searchgroup!$A:$B,2,0)</f>
        <v>Complications during labour</v>
      </c>
    </row>
    <row r="6695" ht="15.75" customHeight="1">
      <c r="A6695" s="6" t="s">
        <v>19995</v>
      </c>
      <c r="B6695" s="7" t="str">
        <f>VLOOKUP($A6695,icd!$A:$B,2,0)</f>
        <v>Premature rupture of membranes, labour delayed by therapy</v>
      </c>
      <c r="C6695" s="17" t="s">
        <v>34811</v>
      </c>
      <c r="D6695" s="7" t="str">
        <f>VLOOKUP($C6695,searchgroup!$A:$B,2,0)</f>
        <v>Complications during labour</v>
      </c>
    </row>
    <row r="6696" ht="15.75" customHeight="1">
      <c r="A6696" s="6" t="s">
        <v>19998</v>
      </c>
      <c r="B6696" s="7" t="str">
        <f>VLOOKUP($A6696,icd!$A:$B,2,0)</f>
        <v>Premature rupture of membranes, unspecified</v>
      </c>
      <c r="C6696" s="17" t="s">
        <v>34811</v>
      </c>
      <c r="D6696" s="7" t="str">
        <f>VLOOKUP($C6696,searchgroup!$A:$B,2,0)</f>
        <v>Complications during labour</v>
      </c>
    </row>
    <row r="6697" ht="15.75" customHeight="1">
      <c r="A6697" s="6" t="s">
        <v>20001</v>
      </c>
      <c r="B6697" s="7" t="str">
        <f>VLOOKUP($A6697,icd!$A:$B,2,0)</f>
        <v>Placental disorders</v>
      </c>
      <c r="C6697" s="17" t="s">
        <v>38345</v>
      </c>
      <c r="D6697" s="7" t="str">
        <f>VLOOKUP($C6697,searchgroup!$A:$B,2,0)</f>
        <v>Placental disorders</v>
      </c>
    </row>
    <row r="6698" ht="15.75" customHeight="1">
      <c r="A6698" s="6" t="s">
        <v>20004</v>
      </c>
      <c r="B6698" s="7" t="str">
        <f>VLOOKUP($A6698,icd!$A:$B,2,0)</f>
        <v>Placental transfusion syndromes</v>
      </c>
      <c r="C6698" s="17" t="s">
        <v>38345</v>
      </c>
      <c r="D6698" s="7" t="str">
        <f>VLOOKUP($C6698,searchgroup!$A:$B,2,0)</f>
        <v>Placental disorders</v>
      </c>
    </row>
    <row r="6699" ht="15.75" customHeight="1">
      <c r="A6699" s="6" t="s">
        <v>20007</v>
      </c>
      <c r="B6699" s="7" t="str">
        <f>VLOOKUP($A6699,icd!$A:$B,2,0)</f>
        <v>Malformation of placenta</v>
      </c>
      <c r="C6699" s="17" t="s">
        <v>38345</v>
      </c>
      <c r="D6699" s="7" t="str">
        <f>VLOOKUP($C6699,searchgroup!$A:$B,2,0)</f>
        <v>Placental disorders</v>
      </c>
    </row>
    <row r="6700" ht="15.75" customHeight="1">
      <c r="A6700" s="6" t="s">
        <v>20010</v>
      </c>
      <c r="B6700" s="7" t="str">
        <f>VLOOKUP($A6700,icd!$A:$B,2,0)</f>
        <v>Morbidly adherent placenta</v>
      </c>
      <c r="C6700" s="17" t="s">
        <v>38345</v>
      </c>
      <c r="D6700" s="7" t="str">
        <f>VLOOKUP($C6700,searchgroup!$A:$B,2,0)</f>
        <v>Placental disorders</v>
      </c>
    </row>
    <row r="6701" ht="15.75" customHeight="1">
      <c r="A6701" s="6" t="s">
        <v>20013</v>
      </c>
      <c r="B6701" s="7" t="str">
        <f>VLOOKUP($A6701,icd!$A:$B,2,0)</f>
        <v>Other placental disorders</v>
      </c>
      <c r="C6701" s="17" t="s">
        <v>38345</v>
      </c>
      <c r="D6701" s="7" t="str">
        <f>VLOOKUP($C6701,searchgroup!$A:$B,2,0)</f>
        <v>Placental disorders</v>
      </c>
    </row>
    <row r="6702" ht="15.75" customHeight="1">
      <c r="A6702" s="6" t="s">
        <v>20016</v>
      </c>
      <c r="B6702" s="7" t="str">
        <f>VLOOKUP($A6702,icd!$A:$B,2,0)</f>
        <v>Placental disorder, unspecified</v>
      </c>
      <c r="C6702" s="17" t="s">
        <v>38345</v>
      </c>
      <c r="D6702" s="7" t="str">
        <f>VLOOKUP($C6702,searchgroup!$A:$B,2,0)</f>
        <v>Placental disorders</v>
      </c>
    </row>
    <row r="6703" ht="15.75" customHeight="1">
      <c r="A6703" s="6" t="s">
        <v>20019</v>
      </c>
      <c r="B6703" s="7" t="str">
        <f>VLOOKUP($A6703,icd!$A:$B,2,0)</f>
        <v>Placenta praevia</v>
      </c>
      <c r="C6703" s="17" t="s">
        <v>38345</v>
      </c>
      <c r="D6703" s="7" t="str">
        <f>VLOOKUP($C6703,searchgroup!$A:$B,2,0)</f>
        <v>Placental disorders</v>
      </c>
    </row>
    <row r="6704" ht="15.75" customHeight="1">
      <c r="A6704" s="6" t="s">
        <v>20022</v>
      </c>
      <c r="B6704" s="7" t="str">
        <f>VLOOKUP($A6704,icd!$A:$B,2,0)</f>
        <v>Placenta praevia specified as without haemorrhage</v>
      </c>
      <c r="C6704" s="17" t="s">
        <v>38345</v>
      </c>
      <c r="D6704" s="7" t="str">
        <f>VLOOKUP($C6704,searchgroup!$A:$B,2,0)</f>
        <v>Placental disorders</v>
      </c>
    </row>
    <row r="6705" ht="15.75" customHeight="1">
      <c r="A6705" s="6" t="s">
        <v>20025</v>
      </c>
      <c r="B6705" s="7" t="str">
        <f>VLOOKUP($A6705,icd!$A:$B,2,0)</f>
        <v>Placenta praevia with haemorrhage</v>
      </c>
      <c r="C6705" s="17" t="s">
        <v>38345</v>
      </c>
      <c r="D6705" s="7" t="str">
        <f>VLOOKUP($C6705,searchgroup!$A:$B,2,0)</f>
        <v>Placental disorders</v>
      </c>
    </row>
    <row r="6706" ht="15.75" customHeight="1">
      <c r="A6706" s="6" t="s">
        <v>20028</v>
      </c>
      <c r="B6706" s="7" t="str">
        <f>VLOOKUP($A6706,icd!$A:$B,2,0)</f>
        <v>Premature separation of placenta [abruptio placentae]</v>
      </c>
      <c r="C6706" s="17" t="s">
        <v>38345</v>
      </c>
      <c r="D6706" s="7" t="str">
        <f>VLOOKUP($C6706,searchgroup!$A:$B,2,0)</f>
        <v>Placental disorders</v>
      </c>
    </row>
    <row r="6707" ht="15.75" customHeight="1">
      <c r="A6707" s="6" t="s">
        <v>20031</v>
      </c>
      <c r="B6707" s="7" t="str">
        <f>VLOOKUP($A6707,icd!$A:$B,2,0)</f>
        <v>Premature separation of placenta with coagulation defect</v>
      </c>
      <c r="C6707" s="17" t="s">
        <v>38345</v>
      </c>
      <c r="D6707" s="7" t="str">
        <f>VLOOKUP($C6707,searchgroup!$A:$B,2,0)</f>
        <v>Placental disorders</v>
      </c>
    </row>
    <row r="6708" ht="15.75" customHeight="1">
      <c r="A6708" s="6" t="s">
        <v>20034</v>
      </c>
      <c r="B6708" s="7" t="str">
        <f>VLOOKUP($A6708,icd!$A:$B,2,0)</f>
        <v>Other premature separation of placenta</v>
      </c>
      <c r="C6708" s="17" t="s">
        <v>38345</v>
      </c>
      <c r="D6708" s="7" t="str">
        <f>VLOOKUP($C6708,searchgroup!$A:$B,2,0)</f>
        <v>Placental disorders</v>
      </c>
    </row>
    <row r="6709" ht="15.75" customHeight="1">
      <c r="A6709" s="6" t="s">
        <v>20037</v>
      </c>
      <c r="B6709" s="7" t="str">
        <f>VLOOKUP($A6709,icd!$A:$B,2,0)</f>
        <v>Premature separation of placenta, unspecified</v>
      </c>
      <c r="C6709" s="17" t="s">
        <v>38345</v>
      </c>
      <c r="D6709" s="7" t="str">
        <f>VLOOKUP($C6709,searchgroup!$A:$B,2,0)</f>
        <v>Placental disorders</v>
      </c>
    </row>
    <row r="6710" ht="15.75" customHeight="1">
      <c r="A6710" s="6" t="s">
        <v>20040</v>
      </c>
      <c r="B6710" s="7" t="str">
        <f>VLOOKUP($A6710,icd!$A:$B,2,0)</f>
        <v>Antepartum haemorrhage, not elsewhere classified</v>
      </c>
      <c r="C6710" s="17" t="s">
        <v>36344</v>
      </c>
      <c r="D6710" s="7" t="str">
        <f>VLOOKUP($C6710,searchgroup!$A:$B,2,0)</f>
        <v>Haemorrhage before labour</v>
      </c>
    </row>
    <row r="6711" ht="15.75" customHeight="1">
      <c r="A6711" s="6" t="s">
        <v>20043</v>
      </c>
      <c r="B6711" s="7" t="str">
        <f>VLOOKUP($A6711,icd!$A:$B,2,0)</f>
        <v>Antepartum haemorrhage with coagulation defect</v>
      </c>
      <c r="C6711" s="17" t="s">
        <v>36344</v>
      </c>
      <c r="D6711" s="7" t="str">
        <f>VLOOKUP($C6711,searchgroup!$A:$B,2,0)</f>
        <v>Haemorrhage before labour</v>
      </c>
    </row>
    <row r="6712" ht="15.75" customHeight="1">
      <c r="A6712" s="6" t="s">
        <v>20046</v>
      </c>
      <c r="B6712" s="7" t="str">
        <f>VLOOKUP($A6712,icd!$A:$B,2,0)</f>
        <v>Other antepartum haemorrhage</v>
      </c>
      <c r="C6712" s="17" t="s">
        <v>36344</v>
      </c>
      <c r="D6712" s="7" t="str">
        <f>VLOOKUP($C6712,searchgroup!$A:$B,2,0)</f>
        <v>Haemorrhage before labour</v>
      </c>
    </row>
    <row r="6713" ht="15.75" customHeight="1">
      <c r="A6713" s="6" t="s">
        <v>20049</v>
      </c>
      <c r="B6713" s="7" t="str">
        <f>VLOOKUP($A6713,icd!$A:$B,2,0)</f>
        <v>Antepartum haemorrhage, unspecified</v>
      </c>
      <c r="C6713" s="17" t="s">
        <v>36344</v>
      </c>
      <c r="D6713" s="7" t="str">
        <f>VLOOKUP($C6713,searchgroup!$A:$B,2,0)</f>
        <v>Haemorrhage before labour</v>
      </c>
    </row>
    <row r="6714" ht="15.75" customHeight="1">
      <c r="A6714" s="6" t="s">
        <v>20052</v>
      </c>
      <c r="B6714" s="7" t="str">
        <f>VLOOKUP($A6714,icd!$A:$B,2,0)</f>
        <v>False labour</v>
      </c>
      <c r="C6714" s="17" t="s">
        <v>35854</v>
      </c>
      <c r="D6714" s="7" t="str">
        <f>VLOOKUP($C6714,searchgroup!$A:$B,2,0)</f>
        <v>False labour</v>
      </c>
    </row>
    <row r="6715" ht="15.75" customHeight="1">
      <c r="A6715" s="6" t="s">
        <v>20055</v>
      </c>
      <c r="B6715" s="7" t="str">
        <f>VLOOKUP($A6715,icd!$A:$B,2,0)</f>
        <v>False labour before 37 completed weeks of gestation</v>
      </c>
      <c r="C6715" s="17" t="s">
        <v>35854</v>
      </c>
      <c r="D6715" s="7" t="str">
        <f>VLOOKUP($C6715,searchgroup!$A:$B,2,0)</f>
        <v>False labour</v>
      </c>
    </row>
    <row r="6716" ht="15.75" customHeight="1">
      <c r="A6716" s="6" t="s">
        <v>20058</v>
      </c>
      <c r="B6716" s="7" t="str">
        <f>VLOOKUP($A6716,icd!$A:$B,2,0)</f>
        <v>False labour at or after 37 completed weeks of gestation</v>
      </c>
      <c r="C6716" s="17" t="s">
        <v>35854</v>
      </c>
      <c r="D6716" s="7" t="str">
        <f>VLOOKUP($C6716,searchgroup!$A:$B,2,0)</f>
        <v>False labour</v>
      </c>
    </row>
    <row r="6717" ht="15.75" customHeight="1">
      <c r="A6717" s="6" t="s">
        <v>20061</v>
      </c>
      <c r="B6717" s="7" t="str">
        <f>VLOOKUP($A6717,icd!$A:$B,2,0)</f>
        <v>False labour, unspecified</v>
      </c>
      <c r="C6717" s="17" t="s">
        <v>35854</v>
      </c>
      <c r="D6717" s="7" t="str">
        <f>VLOOKUP($C6717,searchgroup!$A:$B,2,0)</f>
        <v>False labour</v>
      </c>
    </row>
    <row r="6718" ht="15.75" customHeight="1">
      <c r="A6718" s="6" t="s">
        <v>20064</v>
      </c>
      <c r="B6718" s="7" t="str">
        <f>VLOOKUP($A6718,icd!$A:$B,2,0)</f>
        <v>Prolonged pregnancy</v>
      </c>
      <c r="C6718" s="17" t="s">
        <v>35854</v>
      </c>
      <c r="D6718" s="7" t="str">
        <f>VLOOKUP($C6718,searchgroup!$A:$B,2,0)</f>
        <v>False labour</v>
      </c>
    </row>
    <row r="6719" ht="15.75" customHeight="1">
      <c r="A6719" s="6" t="s">
        <v>20067</v>
      </c>
      <c r="B6719" s="7" t="str">
        <f>VLOOKUP($A6719,icd!$A:$B,2,0)</f>
        <v>Preterm labour and delivery</v>
      </c>
      <c r="C6719" s="17" t="s">
        <v>38623</v>
      </c>
      <c r="D6719" s="7" t="str">
        <f>VLOOKUP($C6719,searchgroup!$A:$B,2,0)</f>
        <v>Preterm labour and delivery</v>
      </c>
    </row>
    <row r="6720" ht="15.75" customHeight="1">
      <c r="A6720" s="6" t="s">
        <v>20070</v>
      </c>
      <c r="B6720" s="7" t="str">
        <f>VLOOKUP($A6720,icd!$A:$B,2,0)</f>
        <v>Preterm labour without delivery</v>
      </c>
      <c r="C6720" s="17" t="s">
        <v>38623</v>
      </c>
      <c r="D6720" s="7" t="str">
        <f>VLOOKUP($C6720,searchgroup!$A:$B,2,0)</f>
        <v>Preterm labour and delivery</v>
      </c>
    </row>
    <row r="6721" ht="15.75" customHeight="1">
      <c r="A6721" s="6" t="s">
        <v>20072</v>
      </c>
      <c r="B6721" s="7" t="str">
        <f>VLOOKUP($A6721,icd!$A:$B,2,0)</f>
        <v>Preterm spontaneous labour with preterm delivery</v>
      </c>
      <c r="C6721" s="17" t="s">
        <v>38623</v>
      </c>
      <c r="D6721" s="7" t="str">
        <f>VLOOKUP($C6721,searchgroup!$A:$B,2,0)</f>
        <v>Preterm labour and delivery</v>
      </c>
    </row>
    <row r="6722" ht="15.75" customHeight="1">
      <c r="A6722" s="6" t="s">
        <v>20075</v>
      </c>
      <c r="B6722" s="7" t="str">
        <f>VLOOKUP($A6722,icd!$A:$B,2,0)</f>
        <v>Preterm spontaneous labour with term delivery</v>
      </c>
      <c r="C6722" s="17" t="s">
        <v>38623</v>
      </c>
      <c r="D6722" s="7" t="str">
        <f>VLOOKUP($C6722,searchgroup!$A:$B,2,0)</f>
        <v>Preterm labour and delivery</v>
      </c>
    </row>
    <row r="6723" ht="15.75" customHeight="1">
      <c r="A6723" s="6" t="s">
        <v>20078</v>
      </c>
      <c r="B6723" s="7" t="str">
        <f>VLOOKUP($A6723,icd!$A:$B,2,0)</f>
        <v>Preterm delivery without spontaneous labour</v>
      </c>
      <c r="C6723" s="17" t="s">
        <v>38623</v>
      </c>
      <c r="D6723" s="7" t="str">
        <f>VLOOKUP($C6723,searchgroup!$A:$B,2,0)</f>
        <v>Preterm labour and delivery</v>
      </c>
    </row>
    <row r="6724" ht="15.75" customHeight="1">
      <c r="A6724" s="6" t="s">
        <v>20081</v>
      </c>
      <c r="B6724" s="7" t="str">
        <f>VLOOKUP($A6724,icd!$A:$B,2,0)</f>
        <v>Failed induction of labour</v>
      </c>
      <c r="C6724" s="17" t="s">
        <v>35846</v>
      </c>
      <c r="D6724" s="7" t="str">
        <f>VLOOKUP($C6724,searchgroup!$A:$B,2,0)</f>
        <v>Failed induction of labour</v>
      </c>
    </row>
    <row r="6725" ht="15.75" customHeight="1">
      <c r="A6725" s="6" t="s">
        <v>20084</v>
      </c>
      <c r="B6725" s="7" t="str">
        <f>VLOOKUP($A6725,icd!$A:$B,2,0)</f>
        <v>Failed medical induction of labour</v>
      </c>
      <c r="C6725" s="17" t="s">
        <v>35846</v>
      </c>
      <c r="D6725" s="7" t="str">
        <f>VLOOKUP($C6725,searchgroup!$A:$B,2,0)</f>
        <v>Failed induction of labour</v>
      </c>
    </row>
    <row r="6726" ht="15.75" customHeight="1">
      <c r="A6726" s="6" t="s">
        <v>20087</v>
      </c>
      <c r="B6726" s="7" t="str">
        <f>VLOOKUP($A6726,icd!$A:$B,2,0)</f>
        <v>Failed instrumental induction of labour</v>
      </c>
      <c r="C6726" s="17" t="s">
        <v>35846</v>
      </c>
      <c r="D6726" s="7" t="str">
        <f>VLOOKUP($C6726,searchgroup!$A:$B,2,0)</f>
        <v>Failed induction of labour</v>
      </c>
    </row>
    <row r="6727" ht="15.75" customHeight="1">
      <c r="A6727" s="6" t="s">
        <v>20090</v>
      </c>
      <c r="B6727" s="7" t="str">
        <f>VLOOKUP($A6727,icd!$A:$B,2,0)</f>
        <v>Other failed induction of labour</v>
      </c>
      <c r="C6727" s="17" t="s">
        <v>35846</v>
      </c>
      <c r="D6727" s="7" t="str">
        <f>VLOOKUP($C6727,searchgroup!$A:$B,2,0)</f>
        <v>Failed induction of labour</v>
      </c>
    </row>
    <row r="6728" ht="15.75" customHeight="1">
      <c r="A6728" s="6" t="s">
        <v>20093</v>
      </c>
      <c r="B6728" s="7" t="str">
        <f>VLOOKUP($A6728,icd!$A:$B,2,0)</f>
        <v>Failed induction of labour, unspecified</v>
      </c>
      <c r="C6728" s="17" t="s">
        <v>35846</v>
      </c>
      <c r="D6728" s="7" t="str">
        <f>VLOOKUP($C6728,searchgroup!$A:$B,2,0)</f>
        <v>Failed induction of labour</v>
      </c>
    </row>
    <row r="6729" ht="15.75" customHeight="1">
      <c r="A6729" s="6" t="s">
        <v>20096</v>
      </c>
      <c r="B6729" s="7" t="str">
        <f>VLOOKUP($A6729,icd!$A:$B,2,0)</f>
        <v>Abnormalities of forces of labour</v>
      </c>
      <c r="C6729" s="17" t="s">
        <v>34811</v>
      </c>
      <c r="D6729" s="7" t="str">
        <f>VLOOKUP($C6729,searchgroup!$A:$B,2,0)</f>
        <v>Complications during labour</v>
      </c>
    </row>
    <row r="6730" ht="15.75" customHeight="1">
      <c r="A6730" s="6" t="s">
        <v>20099</v>
      </c>
      <c r="B6730" s="7" t="str">
        <f>VLOOKUP($A6730,icd!$A:$B,2,0)</f>
        <v>Primary inadequate contractions</v>
      </c>
      <c r="C6730" s="17" t="s">
        <v>34811</v>
      </c>
      <c r="D6730" s="7" t="str">
        <f>VLOOKUP($C6730,searchgroup!$A:$B,2,0)</f>
        <v>Complications during labour</v>
      </c>
    </row>
    <row r="6731" ht="15.75" customHeight="1">
      <c r="A6731" s="6" t="s">
        <v>20102</v>
      </c>
      <c r="B6731" s="7" t="str">
        <f>VLOOKUP($A6731,icd!$A:$B,2,0)</f>
        <v>Secondary uterine inertia</v>
      </c>
      <c r="C6731" s="17" t="s">
        <v>34811</v>
      </c>
      <c r="D6731" s="7" t="str">
        <f>VLOOKUP($C6731,searchgroup!$A:$B,2,0)</f>
        <v>Complications during labour</v>
      </c>
    </row>
    <row r="6732" ht="15.75" customHeight="1">
      <c r="A6732" s="6" t="s">
        <v>20105</v>
      </c>
      <c r="B6732" s="7" t="str">
        <f>VLOOKUP($A6732,icd!$A:$B,2,0)</f>
        <v>Other uterine inertia</v>
      </c>
      <c r="C6732" s="17" t="s">
        <v>34811</v>
      </c>
      <c r="D6732" s="7" t="str">
        <f>VLOOKUP($C6732,searchgroup!$A:$B,2,0)</f>
        <v>Complications during labour</v>
      </c>
    </row>
    <row r="6733" ht="15.75" customHeight="1">
      <c r="A6733" s="6" t="s">
        <v>20108</v>
      </c>
      <c r="B6733" s="7" t="str">
        <f>VLOOKUP($A6733,icd!$A:$B,2,0)</f>
        <v>Precipitate labour</v>
      </c>
      <c r="C6733" s="17" t="s">
        <v>34811</v>
      </c>
      <c r="D6733" s="7" t="str">
        <f>VLOOKUP($C6733,searchgroup!$A:$B,2,0)</f>
        <v>Complications during labour</v>
      </c>
    </row>
    <row r="6734" ht="15.75" customHeight="1">
      <c r="A6734" s="6" t="s">
        <v>20111</v>
      </c>
      <c r="B6734" s="7" t="str">
        <f>VLOOKUP($A6734,icd!$A:$B,2,0)</f>
        <v>Hypertonic, incoordinate, and prolonged uterine contractions</v>
      </c>
      <c r="C6734" s="17" t="s">
        <v>34811</v>
      </c>
      <c r="D6734" s="7" t="str">
        <f>VLOOKUP($C6734,searchgroup!$A:$B,2,0)</f>
        <v>Complications during labour</v>
      </c>
    </row>
    <row r="6735" ht="15.75" customHeight="1">
      <c r="A6735" s="6" t="s">
        <v>20114</v>
      </c>
      <c r="B6735" s="7" t="str">
        <f>VLOOKUP($A6735,icd!$A:$B,2,0)</f>
        <v>Other abnormalities of forces of labour</v>
      </c>
      <c r="C6735" s="17" t="s">
        <v>34811</v>
      </c>
      <c r="D6735" s="7" t="str">
        <f>VLOOKUP($C6735,searchgroup!$A:$B,2,0)</f>
        <v>Complications during labour</v>
      </c>
    </row>
    <row r="6736" ht="15.75" customHeight="1">
      <c r="A6736" s="6" t="s">
        <v>20117</v>
      </c>
      <c r="B6736" s="7" t="str">
        <f>VLOOKUP($A6736,icd!$A:$B,2,0)</f>
        <v>Abnormality of forces of labour, unspecified</v>
      </c>
      <c r="C6736" s="17" t="s">
        <v>34811</v>
      </c>
      <c r="D6736" s="7" t="str">
        <f>VLOOKUP($C6736,searchgroup!$A:$B,2,0)</f>
        <v>Complications during labour</v>
      </c>
    </row>
    <row r="6737" ht="15.75" customHeight="1">
      <c r="A6737" s="6" t="s">
        <v>20120</v>
      </c>
      <c r="B6737" s="7" t="str">
        <f>VLOOKUP($A6737,icd!$A:$B,2,0)</f>
        <v>Long labour</v>
      </c>
      <c r="C6737" s="17" t="s">
        <v>37416</v>
      </c>
      <c r="D6737" s="7" t="str">
        <f>VLOOKUP($C6737,searchgroup!$A:$B,2,0)</f>
        <v>Long labour</v>
      </c>
    </row>
    <row r="6738" ht="15.75" customHeight="1">
      <c r="A6738" s="6" t="s">
        <v>20123</v>
      </c>
      <c r="B6738" s="7" t="str">
        <f>VLOOKUP($A6738,icd!$A:$B,2,0)</f>
        <v>Prolonged first stage (of labour)</v>
      </c>
      <c r="C6738" s="17" t="s">
        <v>37416</v>
      </c>
      <c r="D6738" s="7" t="str">
        <f>VLOOKUP($C6738,searchgroup!$A:$B,2,0)</f>
        <v>Long labour</v>
      </c>
    </row>
    <row r="6739" ht="15.75" customHeight="1">
      <c r="A6739" s="6" t="s">
        <v>20126</v>
      </c>
      <c r="B6739" s="7" t="str">
        <f>VLOOKUP($A6739,icd!$A:$B,2,0)</f>
        <v>Prolonged second stage (of labour)</v>
      </c>
      <c r="C6739" s="17" t="s">
        <v>37416</v>
      </c>
      <c r="D6739" s="7" t="str">
        <f>VLOOKUP($C6739,searchgroup!$A:$B,2,0)</f>
        <v>Long labour</v>
      </c>
    </row>
    <row r="6740" ht="15.75" customHeight="1">
      <c r="A6740" s="6" t="s">
        <v>20129</v>
      </c>
      <c r="B6740" s="7" t="str">
        <f>VLOOKUP($A6740,icd!$A:$B,2,0)</f>
        <v>Delayed delivery of second twin, triplet, etc.</v>
      </c>
      <c r="C6740" s="17" t="s">
        <v>37416</v>
      </c>
      <c r="D6740" s="7" t="str">
        <f>VLOOKUP($C6740,searchgroup!$A:$B,2,0)</f>
        <v>Long labour</v>
      </c>
    </row>
    <row r="6741" ht="15.75" customHeight="1">
      <c r="A6741" s="6" t="s">
        <v>20132</v>
      </c>
      <c r="B6741" s="7" t="str">
        <f>VLOOKUP($A6741,icd!$A:$B,2,0)</f>
        <v>Long labour, unspecified</v>
      </c>
      <c r="C6741" s="17" t="s">
        <v>37416</v>
      </c>
      <c r="D6741" s="7" t="str">
        <f>VLOOKUP($C6741,searchgroup!$A:$B,2,0)</f>
        <v>Long labour</v>
      </c>
    </row>
    <row r="6742" ht="15.75" customHeight="1">
      <c r="A6742" s="6" t="s">
        <v>20135</v>
      </c>
      <c r="B6742" s="7" t="str">
        <f>VLOOKUP($A6742,icd!$A:$B,2,0)</f>
        <v>Obstructed labour due to malposition and malpresentation of fetus</v>
      </c>
      <c r="C6742" s="17" t="s">
        <v>37945</v>
      </c>
      <c r="D6742" s="7" t="str">
        <f>VLOOKUP($C6742,searchgroup!$A:$B,2,0)</f>
        <v>Obstructed labour</v>
      </c>
    </row>
    <row r="6743" ht="15.75" customHeight="1">
      <c r="A6743" s="6" t="s">
        <v>20138</v>
      </c>
      <c r="B6743" s="7" t="str">
        <f>VLOOKUP($A6743,icd!$A:$B,2,0)</f>
        <v>Obstructed labour due to incomplete rotation of fetal head</v>
      </c>
      <c r="C6743" s="17" t="s">
        <v>37945</v>
      </c>
      <c r="D6743" s="7" t="str">
        <f>VLOOKUP($C6743,searchgroup!$A:$B,2,0)</f>
        <v>Obstructed labour</v>
      </c>
    </row>
    <row r="6744" ht="15.75" customHeight="1">
      <c r="A6744" s="6" t="s">
        <v>20141</v>
      </c>
      <c r="B6744" s="7" t="str">
        <f>VLOOKUP($A6744,icd!$A:$B,2,0)</f>
        <v>Obstructed labour due to breech presentation</v>
      </c>
      <c r="C6744" s="17" t="s">
        <v>37945</v>
      </c>
      <c r="D6744" s="7" t="str">
        <f>VLOOKUP($C6744,searchgroup!$A:$B,2,0)</f>
        <v>Obstructed labour</v>
      </c>
    </row>
    <row r="6745" ht="15.75" customHeight="1">
      <c r="A6745" s="6" t="s">
        <v>20144</v>
      </c>
      <c r="B6745" s="7" t="str">
        <f>VLOOKUP($A6745,icd!$A:$B,2,0)</f>
        <v>Obstructed labour due to face presentation</v>
      </c>
      <c r="C6745" s="17" t="s">
        <v>37945</v>
      </c>
      <c r="D6745" s="7" t="str">
        <f>VLOOKUP($C6745,searchgroup!$A:$B,2,0)</f>
        <v>Obstructed labour</v>
      </c>
    </row>
    <row r="6746" ht="15.75" customHeight="1">
      <c r="A6746" s="6" t="s">
        <v>20147</v>
      </c>
      <c r="B6746" s="7" t="str">
        <f>VLOOKUP($A6746,icd!$A:$B,2,0)</f>
        <v>Obstructed labour due to brow presentation</v>
      </c>
      <c r="C6746" s="17" t="s">
        <v>37945</v>
      </c>
      <c r="D6746" s="7" t="str">
        <f>VLOOKUP($C6746,searchgroup!$A:$B,2,0)</f>
        <v>Obstructed labour</v>
      </c>
    </row>
    <row r="6747" ht="15.75" customHeight="1">
      <c r="A6747" s="6" t="s">
        <v>20150</v>
      </c>
      <c r="B6747" s="7" t="str">
        <f>VLOOKUP($A6747,icd!$A:$B,2,0)</f>
        <v>Obstructed labour due to shoulder presentation</v>
      </c>
      <c r="C6747" s="17" t="s">
        <v>37945</v>
      </c>
      <c r="D6747" s="7" t="str">
        <f>VLOOKUP($C6747,searchgroup!$A:$B,2,0)</f>
        <v>Obstructed labour</v>
      </c>
    </row>
    <row r="6748" ht="15.75" customHeight="1">
      <c r="A6748" s="6" t="s">
        <v>20153</v>
      </c>
      <c r="B6748" s="7" t="str">
        <f>VLOOKUP($A6748,icd!$A:$B,2,0)</f>
        <v>Obstructed labour due to compound presentation</v>
      </c>
      <c r="C6748" s="17" t="s">
        <v>37945</v>
      </c>
      <c r="D6748" s="7" t="str">
        <f>VLOOKUP($C6748,searchgroup!$A:$B,2,0)</f>
        <v>Obstructed labour</v>
      </c>
    </row>
    <row r="6749" ht="15.75" customHeight="1">
      <c r="A6749" s="6" t="s">
        <v>20156</v>
      </c>
      <c r="B6749" s="7" t="str">
        <f>VLOOKUP($A6749,icd!$A:$B,2,0)</f>
        <v>Obstructed labour due to other malposition and malpresentation</v>
      </c>
      <c r="C6749" s="17" t="s">
        <v>37945</v>
      </c>
      <c r="D6749" s="7" t="str">
        <f>VLOOKUP($C6749,searchgroup!$A:$B,2,0)</f>
        <v>Obstructed labour</v>
      </c>
    </row>
    <row r="6750" ht="15.75" customHeight="1">
      <c r="A6750" s="6" t="s">
        <v>20159</v>
      </c>
      <c r="B6750" s="7" t="str">
        <f>VLOOKUP($A6750,icd!$A:$B,2,0)</f>
        <v>Obstructed labour due to malposition and malpresentation, unspecified</v>
      </c>
      <c r="C6750" s="17" t="s">
        <v>37945</v>
      </c>
      <c r="D6750" s="7" t="str">
        <f>VLOOKUP($C6750,searchgroup!$A:$B,2,0)</f>
        <v>Obstructed labour</v>
      </c>
    </row>
    <row r="6751" ht="15.75" customHeight="1">
      <c r="A6751" s="6" t="s">
        <v>20162</v>
      </c>
      <c r="B6751" s="7" t="str">
        <f>VLOOKUP($A6751,icd!$A:$B,2,0)</f>
        <v>Obstructed labour due to maternal pelvic abnormality</v>
      </c>
      <c r="C6751" s="17" t="s">
        <v>37945</v>
      </c>
      <c r="D6751" s="7" t="str">
        <f>VLOOKUP($C6751,searchgroup!$A:$B,2,0)</f>
        <v>Obstructed labour</v>
      </c>
    </row>
    <row r="6752" ht="15.75" customHeight="1">
      <c r="A6752" s="6" t="s">
        <v>20165</v>
      </c>
      <c r="B6752" s="7" t="str">
        <f>VLOOKUP($A6752,icd!$A:$B,2,0)</f>
        <v>Obstructed labour due to deformed pelvis</v>
      </c>
      <c r="C6752" s="17" t="s">
        <v>37945</v>
      </c>
      <c r="D6752" s="7" t="str">
        <f>VLOOKUP($C6752,searchgroup!$A:$B,2,0)</f>
        <v>Obstructed labour</v>
      </c>
    </row>
    <row r="6753" ht="15.75" customHeight="1">
      <c r="A6753" s="6" t="s">
        <v>20168</v>
      </c>
      <c r="B6753" s="7" t="str">
        <f>VLOOKUP($A6753,icd!$A:$B,2,0)</f>
        <v>Obstructed labour due to generally contracted pelvis</v>
      </c>
      <c r="C6753" s="17" t="s">
        <v>37945</v>
      </c>
      <c r="D6753" s="7" t="str">
        <f>VLOOKUP($C6753,searchgroup!$A:$B,2,0)</f>
        <v>Obstructed labour</v>
      </c>
    </row>
    <row r="6754" ht="15.75" customHeight="1">
      <c r="A6754" s="6" t="s">
        <v>20171</v>
      </c>
      <c r="B6754" s="7" t="str">
        <f>VLOOKUP($A6754,icd!$A:$B,2,0)</f>
        <v>Obstructed labour due to pelvic inlet contraction</v>
      </c>
      <c r="C6754" s="17" t="s">
        <v>37945</v>
      </c>
      <c r="D6754" s="7" t="str">
        <f>VLOOKUP($C6754,searchgroup!$A:$B,2,0)</f>
        <v>Obstructed labour</v>
      </c>
    </row>
    <row r="6755" ht="15.75" customHeight="1">
      <c r="A6755" s="6" t="s">
        <v>20174</v>
      </c>
      <c r="B6755" s="7" t="str">
        <f>VLOOKUP($A6755,icd!$A:$B,2,0)</f>
        <v>Obstructed labour due to pelvic outlet and mid-cavity contraction</v>
      </c>
      <c r="C6755" s="17" t="s">
        <v>37945</v>
      </c>
      <c r="D6755" s="7" t="str">
        <f>VLOOKUP($C6755,searchgroup!$A:$B,2,0)</f>
        <v>Obstructed labour</v>
      </c>
    </row>
    <row r="6756" ht="15.75" customHeight="1">
      <c r="A6756" s="6" t="s">
        <v>20177</v>
      </c>
      <c r="B6756" s="7" t="str">
        <f>VLOOKUP($A6756,icd!$A:$B,2,0)</f>
        <v>Obstructed labour due to fetopelvic disproportion, unspecified</v>
      </c>
      <c r="C6756" s="17" t="s">
        <v>37945</v>
      </c>
      <c r="D6756" s="7" t="str">
        <f>VLOOKUP($C6756,searchgroup!$A:$B,2,0)</f>
        <v>Obstructed labour</v>
      </c>
    </row>
    <row r="6757" ht="15.75" customHeight="1">
      <c r="A6757" s="6" t="s">
        <v>20180</v>
      </c>
      <c r="B6757" s="7" t="str">
        <f>VLOOKUP($A6757,icd!$A:$B,2,0)</f>
        <v>Obstructed labour due to abnormality of maternal pelvic organs</v>
      </c>
      <c r="C6757" s="17" t="s">
        <v>37945</v>
      </c>
      <c r="D6757" s="7" t="str">
        <f>VLOOKUP($C6757,searchgroup!$A:$B,2,0)</f>
        <v>Obstructed labour</v>
      </c>
    </row>
    <row r="6758" ht="15.75" customHeight="1">
      <c r="A6758" s="6" t="s">
        <v>20183</v>
      </c>
      <c r="B6758" s="7" t="str">
        <f>VLOOKUP($A6758,icd!$A:$B,2,0)</f>
        <v>Obstructed labour due to other maternal pelvic abnormalities</v>
      </c>
      <c r="C6758" s="17" t="s">
        <v>37945</v>
      </c>
      <c r="D6758" s="7" t="str">
        <f>VLOOKUP($C6758,searchgroup!$A:$B,2,0)</f>
        <v>Obstructed labour</v>
      </c>
    </row>
    <row r="6759" ht="15.75" customHeight="1">
      <c r="A6759" s="6" t="s">
        <v>20186</v>
      </c>
      <c r="B6759" s="7" t="str">
        <f>VLOOKUP($A6759,icd!$A:$B,2,0)</f>
        <v>Obstructed labour due to maternal pelvic abnormality, unspecified</v>
      </c>
      <c r="C6759" s="17" t="s">
        <v>37945</v>
      </c>
      <c r="D6759" s="7" t="str">
        <f>VLOOKUP($C6759,searchgroup!$A:$B,2,0)</f>
        <v>Obstructed labour</v>
      </c>
    </row>
    <row r="6760" ht="15.75" customHeight="1">
      <c r="A6760" s="6" t="s">
        <v>20189</v>
      </c>
      <c r="B6760" s="7" t="str">
        <f>VLOOKUP($A6760,icd!$A:$B,2,0)</f>
        <v>Other obstructed labour</v>
      </c>
      <c r="C6760" s="17" t="s">
        <v>37945</v>
      </c>
      <c r="D6760" s="7" t="str">
        <f>VLOOKUP($C6760,searchgroup!$A:$B,2,0)</f>
        <v>Obstructed labour</v>
      </c>
    </row>
    <row r="6761" ht="15.75" customHeight="1">
      <c r="A6761" s="6" t="s">
        <v>20192</v>
      </c>
      <c r="B6761" s="7" t="str">
        <f>VLOOKUP($A6761,icd!$A:$B,2,0)</f>
        <v>Obstructed labour due to shoulder dystocia</v>
      </c>
      <c r="C6761" s="17" t="s">
        <v>37945</v>
      </c>
      <c r="D6761" s="7" t="str">
        <f>VLOOKUP($C6761,searchgroup!$A:$B,2,0)</f>
        <v>Obstructed labour</v>
      </c>
    </row>
    <row r="6762" ht="15.75" customHeight="1">
      <c r="A6762" s="6" t="s">
        <v>20195</v>
      </c>
      <c r="B6762" s="7" t="str">
        <f>VLOOKUP($A6762,icd!$A:$B,2,0)</f>
        <v>Obstructed labour due to locked twins</v>
      </c>
      <c r="C6762" s="17" t="s">
        <v>37945</v>
      </c>
      <c r="D6762" s="7" t="str">
        <f>VLOOKUP($C6762,searchgroup!$A:$B,2,0)</f>
        <v>Obstructed labour</v>
      </c>
    </row>
    <row r="6763" ht="15.75" customHeight="1">
      <c r="A6763" s="6" t="s">
        <v>20198</v>
      </c>
      <c r="B6763" s="7" t="str">
        <f>VLOOKUP($A6763,icd!$A:$B,2,0)</f>
        <v>Obstructed labour due to unusually large fetus</v>
      </c>
      <c r="C6763" s="17" t="s">
        <v>37945</v>
      </c>
      <c r="D6763" s="7" t="str">
        <f>VLOOKUP($C6763,searchgroup!$A:$B,2,0)</f>
        <v>Obstructed labour</v>
      </c>
    </row>
    <row r="6764" ht="15.75" customHeight="1">
      <c r="A6764" s="6" t="s">
        <v>20201</v>
      </c>
      <c r="B6764" s="7" t="str">
        <f>VLOOKUP($A6764,icd!$A:$B,2,0)</f>
        <v>Obstructed labour due to other abnormalities of fetus</v>
      </c>
      <c r="C6764" s="17" t="s">
        <v>37945</v>
      </c>
      <c r="D6764" s="7" t="str">
        <f>VLOOKUP($C6764,searchgroup!$A:$B,2,0)</f>
        <v>Obstructed labour</v>
      </c>
    </row>
    <row r="6765" ht="15.75" customHeight="1">
      <c r="A6765" s="6" t="s">
        <v>20204</v>
      </c>
      <c r="B6765" s="7" t="str">
        <f>VLOOKUP($A6765,icd!$A:$B,2,0)</f>
        <v>Failed trial of labour, unspecified</v>
      </c>
      <c r="C6765" s="17" t="s">
        <v>37945</v>
      </c>
      <c r="D6765" s="7" t="str">
        <f>VLOOKUP($C6765,searchgroup!$A:$B,2,0)</f>
        <v>Obstructed labour</v>
      </c>
    </row>
    <row r="6766" ht="15.75" customHeight="1">
      <c r="A6766" s="6" t="s">
        <v>20207</v>
      </c>
      <c r="B6766" s="7" t="str">
        <f>VLOOKUP($A6766,icd!$A:$B,2,0)</f>
        <v>Failed application of vacuum extractor and forceps, unspecified</v>
      </c>
      <c r="C6766" s="17" t="s">
        <v>37945</v>
      </c>
      <c r="D6766" s="7" t="str">
        <f>VLOOKUP($C6766,searchgroup!$A:$B,2,0)</f>
        <v>Obstructed labour</v>
      </c>
    </row>
    <row r="6767" ht="15.75" customHeight="1">
      <c r="A6767" s="6" t="s">
        <v>20210</v>
      </c>
      <c r="B6767" s="7" t="str">
        <f>VLOOKUP($A6767,icd!$A:$B,2,0)</f>
        <v>Other specified obstructed labour</v>
      </c>
      <c r="C6767" s="17" t="s">
        <v>37945</v>
      </c>
      <c r="D6767" s="7" t="str">
        <f>VLOOKUP($C6767,searchgroup!$A:$B,2,0)</f>
        <v>Obstructed labour</v>
      </c>
    </row>
    <row r="6768" ht="15.75" customHeight="1">
      <c r="A6768" s="6" t="s">
        <v>20213</v>
      </c>
      <c r="B6768" s="7" t="str">
        <f>VLOOKUP($A6768,icd!$A:$B,2,0)</f>
        <v>Obstructed labour, unspecified</v>
      </c>
      <c r="C6768" s="17" t="s">
        <v>37945</v>
      </c>
      <c r="D6768" s="7" t="str">
        <f>VLOOKUP($C6768,searchgroup!$A:$B,2,0)</f>
        <v>Obstructed labour</v>
      </c>
    </row>
    <row r="6769" ht="15.75" customHeight="1">
      <c r="A6769" s="6" t="s">
        <v>20216</v>
      </c>
      <c r="B6769" s="7" t="str">
        <f>VLOOKUP($A6769,icd!$A:$B,2,0)</f>
        <v>Labour and delivery complicated by intrapartum haemorrhage, not elsewhere classified</v>
      </c>
      <c r="C6769" s="17" t="s">
        <v>37287</v>
      </c>
      <c r="D6769" s="7" t="str">
        <f>VLOOKUP($C6769,searchgroup!$A:$B,2,0)</f>
        <v>Labour complicated by haemorrhage</v>
      </c>
    </row>
    <row r="6770" ht="15.75" customHeight="1">
      <c r="A6770" s="6" t="s">
        <v>20219</v>
      </c>
      <c r="B6770" s="7" t="str">
        <f>VLOOKUP($A6770,icd!$A:$B,2,0)</f>
        <v>Intrapartum haemorrhage with coagulation defect</v>
      </c>
      <c r="C6770" s="17" t="s">
        <v>37290</v>
      </c>
      <c r="D6770" s="7" t="str">
        <f>VLOOKUP($C6770,searchgroup!$A:$B,2,0)</f>
        <v>Labour complicated by haemorrhage due to coagulation defect</v>
      </c>
    </row>
    <row r="6771" ht="15.75" customHeight="1">
      <c r="A6771" s="6" t="s">
        <v>20222</v>
      </c>
      <c r="B6771" s="7" t="str">
        <f>VLOOKUP($A6771,icd!$A:$B,2,0)</f>
        <v>Other intrapartum haemorrhage</v>
      </c>
      <c r="C6771" s="17" t="s">
        <v>37287</v>
      </c>
      <c r="D6771" s="7" t="str">
        <f>VLOOKUP($C6771,searchgroup!$A:$B,2,0)</f>
        <v>Labour complicated by haemorrhage</v>
      </c>
    </row>
    <row r="6772" ht="15.75" customHeight="1">
      <c r="A6772" s="6" t="s">
        <v>20225</v>
      </c>
      <c r="B6772" s="7" t="str">
        <f>VLOOKUP($A6772,icd!$A:$B,2,0)</f>
        <v>Intrapartum haemorrhage, unspecified</v>
      </c>
      <c r="C6772" s="17" t="s">
        <v>37287</v>
      </c>
      <c r="D6772" s="7" t="str">
        <f>VLOOKUP($C6772,searchgroup!$A:$B,2,0)</f>
        <v>Labour complicated by haemorrhage</v>
      </c>
    </row>
    <row r="6773" ht="15.75" customHeight="1">
      <c r="A6773" s="6" t="s">
        <v>20228</v>
      </c>
      <c r="B6773" s="7" t="str">
        <f>VLOOKUP($A6773,icd!$A:$B,2,0)</f>
        <v>Labour and delivery complicated by fetal stress [distress]</v>
      </c>
      <c r="C6773" s="17" t="s">
        <v>37284</v>
      </c>
      <c r="D6773" s="7" t="str">
        <f>VLOOKUP($C6773,searchgroup!$A:$B,2,0)</f>
        <v>Labour complicated by fetal distress</v>
      </c>
    </row>
    <row r="6774" ht="15.75" customHeight="1">
      <c r="A6774" s="6" t="s">
        <v>20231</v>
      </c>
      <c r="B6774" s="7" t="str">
        <f>VLOOKUP($A6774,icd!$A:$B,2,0)</f>
        <v>Labour and delivery complicated by fetal heart rate anomaly</v>
      </c>
      <c r="C6774" s="17" t="s">
        <v>37284</v>
      </c>
      <c r="D6774" s="7" t="str">
        <f>VLOOKUP($C6774,searchgroup!$A:$B,2,0)</f>
        <v>Labour complicated by fetal distress</v>
      </c>
    </row>
    <row r="6775" ht="15.75" customHeight="1">
      <c r="A6775" s="6" t="s">
        <v>20234</v>
      </c>
      <c r="B6775" s="7" t="str">
        <f>VLOOKUP($A6775,icd!$A:$B,2,0)</f>
        <v>Labour and delivery complicated by meconium in amniotic fluid</v>
      </c>
      <c r="C6775" s="17" t="s">
        <v>37284</v>
      </c>
      <c r="D6775" s="7" t="str">
        <f>VLOOKUP($C6775,searchgroup!$A:$B,2,0)</f>
        <v>Labour complicated by fetal distress</v>
      </c>
    </row>
    <row r="6776" ht="15.75" customHeight="1">
      <c r="A6776" s="6" t="s">
        <v>20237</v>
      </c>
      <c r="B6776" s="7" t="str">
        <f>VLOOKUP($A6776,icd!$A:$B,2,0)</f>
        <v>Labour and delivery complicated by fetal heart rate anomaly with meconium in amniotic fluid</v>
      </c>
      <c r="C6776" s="17" t="s">
        <v>37284</v>
      </c>
      <c r="D6776" s="7" t="str">
        <f>VLOOKUP($C6776,searchgroup!$A:$B,2,0)</f>
        <v>Labour complicated by fetal distress</v>
      </c>
    </row>
    <row r="6777" ht="15.75" customHeight="1">
      <c r="A6777" s="6" t="s">
        <v>20240</v>
      </c>
      <c r="B6777" s="7" t="str">
        <f>VLOOKUP($A6777,icd!$A:$B,2,0)</f>
        <v>Labour and delivery complicated by biochemical evidence of fetal stress</v>
      </c>
      <c r="C6777" s="17" t="s">
        <v>37284</v>
      </c>
      <c r="D6777" s="7" t="str">
        <f>VLOOKUP($C6777,searchgroup!$A:$B,2,0)</f>
        <v>Labour complicated by fetal distress</v>
      </c>
    </row>
    <row r="6778" ht="15.75" customHeight="1">
      <c r="A6778" s="6" t="s">
        <v>20243</v>
      </c>
      <c r="B6778" s="7" t="str">
        <f>VLOOKUP($A6778,icd!$A:$B,2,0)</f>
        <v>Labour and delivery complicated by other evidence of fetal stress</v>
      </c>
      <c r="C6778" s="17" t="s">
        <v>37284</v>
      </c>
      <c r="D6778" s="7" t="str">
        <f>VLOOKUP($C6778,searchgroup!$A:$B,2,0)</f>
        <v>Labour complicated by fetal distress</v>
      </c>
    </row>
    <row r="6779" ht="15.75" customHeight="1">
      <c r="A6779" s="6" t="s">
        <v>20246</v>
      </c>
      <c r="B6779" s="7" t="str">
        <f>VLOOKUP($A6779,icd!$A:$B,2,0)</f>
        <v>Labour and delivery complicated by fetal stress, unspecified</v>
      </c>
      <c r="C6779" s="17" t="s">
        <v>37284</v>
      </c>
      <c r="D6779" s="7" t="str">
        <f>VLOOKUP($C6779,searchgroup!$A:$B,2,0)</f>
        <v>Labour complicated by fetal distress</v>
      </c>
    </row>
    <row r="6780" ht="15.75" customHeight="1">
      <c r="A6780" s="6" t="s">
        <v>20249</v>
      </c>
      <c r="B6780" s="7" t="str">
        <f>VLOOKUP($A6780,icd!$A:$B,2,0)</f>
        <v>Labour and delivery complicated by umbilical cord complications</v>
      </c>
      <c r="C6780" s="17" t="s">
        <v>37293</v>
      </c>
      <c r="D6780" s="7" t="str">
        <f>VLOOKUP($C6780,searchgroup!$A:$B,2,0)</f>
        <v>Labour complicated by umbilical chord disorder</v>
      </c>
    </row>
    <row r="6781" ht="15.75" customHeight="1">
      <c r="A6781" s="6" t="s">
        <v>20252</v>
      </c>
      <c r="B6781" s="7" t="str">
        <f>VLOOKUP($A6781,icd!$A:$B,2,0)</f>
        <v>Labour and delivery complicated by prolapse of cord</v>
      </c>
      <c r="C6781" s="17" t="s">
        <v>37293</v>
      </c>
      <c r="D6781" s="7" t="str">
        <f>VLOOKUP($C6781,searchgroup!$A:$B,2,0)</f>
        <v>Labour complicated by umbilical chord disorder</v>
      </c>
    </row>
    <row r="6782" ht="15.75" customHeight="1">
      <c r="A6782" s="6" t="s">
        <v>20255</v>
      </c>
      <c r="B6782" s="7" t="str">
        <f>VLOOKUP($A6782,icd!$A:$B,2,0)</f>
        <v>Labour and delivery complicated by cord around neck, with compression</v>
      </c>
      <c r="C6782" s="17" t="s">
        <v>37293</v>
      </c>
      <c r="D6782" s="7" t="str">
        <f>VLOOKUP($C6782,searchgroup!$A:$B,2,0)</f>
        <v>Labour complicated by umbilical chord disorder</v>
      </c>
    </row>
    <row r="6783" ht="15.75" customHeight="1">
      <c r="A6783" s="6" t="s">
        <v>20258</v>
      </c>
      <c r="B6783" s="7" t="str">
        <f>VLOOKUP($A6783,icd!$A:$B,2,0)</f>
        <v>Labour and delivery complicated by other cord entanglement, with compression</v>
      </c>
      <c r="C6783" s="17" t="s">
        <v>37293</v>
      </c>
      <c r="D6783" s="7" t="str">
        <f>VLOOKUP($C6783,searchgroup!$A:$B,2,0)</f>
        <v>Labour complicated by umbilical chord disorder</v>
      </c>
    </row>
    <row r="6784" ht="15.75" customHeight="1">
      <c r="A6784" s="6" t="s">
        <v>20261</v>
      </c>
      <c r="B6784" s="7" t="str">
        <f>VLOOKUP($A6784,icd!$A:$B,2,0)</f>
        <v>Labour and delivery complicated by short cord</v>
      </c>
      <c r="C6784" s="17" t="s">
        <v>37293</v>
      </c>
      <c r="D6784" s="7" t="str">
        <f>VLOOKUP($C6784,searchgroup!$A:$B,2,0)</f>
        <v>Labour complicated by umbilical chord disorder</v>
      </c>
    </row>
    <row r="6785" ht="15.75" customHeight="1">
      <c r="A6785" s="6" t="s">
        <v>20264</v>
      </c>
      <c r="B6785" s="7" t="str">
        <f>VLOOKUP($A6785,icd!$A:$B,2,0)</f>
        <v>Labour and delivery complicated by vasa praevia</v>
      </c>
      <c r="C6785" s="17" t="s">
        <v>37293</v>
      </c>
      <c r="D6785" s="7" t="str">
        <f>VLOOKUP($C6785,searchgroup!$A:$B,2,0)</f>
        <v>Labour complicated by umbilical chord disorder</v>
      </c>
    </row>
    <row r="6786" ht="15.75" customHeight="1">
      <c r="A6786" s="6" t="s">
        <v>20267</v>
      </c>
      <c r="B6786" s="7" t="str">
        <f>VLOOKUP($A6786,icd!$A:$B,2,0)</f>
        <v>Labour and delivery complicated by vascular lesion of cord</v>
      </c>
      <c r="C6786" s="17" t="s">
        <v>37293</v>
      </c>
      <c r="D6786" s="7" t="str">
        <f>VLOOKUP($C6786,searchgroup!$A:$B,2,0)</f>
        <v>Labour complicated by umbilical chord disorder</v>
      </c>
    </row>
    <row r="6787" ht="15.75" customHeight="1">
      <c r="A6787" s="6" t="s">
        <v>20270</v>
      </c>
      <c r="B6787" s="7" t="str">
        <f>VLOOKUP($A6787,icd!$A:$B,2,0)</f>
        <v>Labour and delivery complicated by other cord complications</v>
      </c>
      <c r="C6787" s="17" t="s">
        <v>37293</v>
      </c>
      <c r="D6787" s="7" t="str">
        <f>VLOOKUP($C6787,searchgroup!$A:$B,2,0)</f>
        <v>Labour complicated by umbilical chord disorder</v>
      </c>
    </row>
    <row r="6788" ht="15.75" customHeight="1">
      <c r="A6788" s="6" t="s">
        <v>20273</v>
      </c>
      <c r="B6788" s="7" t="str">
        <f>VLOOKUP($A6788,icd!$A:$B,2,0)</f>
        <v>Labour and delivery complicated by cord complication, unspecified</v>
      </c>
      <c r="C6788" s="17" t="s">
        <v>37293</v>
      </c>
      <c r="D6788" s="7" t="str">
        <f>VLOOKUP($C6788,searchgroup!$A:$B,2,0)</f>
        <v>Labour complicated by umbilical chord disorder</v>
      </c>
    </row>
    <row r="6789" ht="15.75" customHeight="1">
      <c r="A6789" s="6" t="s">
        <v>20276</v>
      </c>
      <c r="B6789" s="7" t="str">
        <f>VLOOKUP($A6789,icd!$A:$B,2,0)</f>
        <v>Perineal laceration during delivery</v>
      </c>
      <c r="C6789" s="17" t="s">
        <v>37643</v>
      </c>
      <c r="D6789" s="7" t="str">
        <f>VLOOKUP($C6789,searchgroup!$A:$B,2,0)</f>
        <v>Mild perineal laceration during delivery</v>
      </c>
    </row>
    <row r="6790" ht="15.75" customHeight="1">
      <c r="A6790" s="6" t="s">
        <v>20279</v>
      </c>
      <c r="B6790" s="7" t="str">
        <f>VLOOKUP($A6790,icd!$A:$B,2,0)</f>
        <v>First degree perineal laceration during delivery</v>
      </c>
      <c r="C6790" s="17" t="s">
        <v>37643</v>
      </c>
      <c r="D6790" s="7" t="str">
        <f>VLOOKUP($C6790,searchgroup!$A:$B,2,0)</f>
        <v>Mild perineal laceration during delivery</v>
      </c>
    </row>
    <row r="6791" ht="15.75" customHeight="1">
      <c r="A6791" s="6" t="s">
        <v>20282</v>
      </c>
      <c r="B6791" s="7" t="str">
        <f>VLOOKUP($A6791,icd!$A:$B,2,0)</f>
        <v>Second degree perineal laceration during delivery</v>
      </c>
      <c r="C6791" s="17" t="s">
        <v>37643</v>
      </c>
      <c r="D6791" s="7" t="str">
        <f>VLOOKUP($C6791,searchgroup!$A:$B,2,0)</f>
        <v>Mild perineal laceration during delivery</v>
      </c>
    </row>
    <row r="6792" ht="15.75" customHeight="1">
      <c r="A6792" s="6" t="s">
        <v>20285</v>
      </c>
      <c r="B6792" s="7" t="str">
        <f>VLOOKUP($A6792,icd!$A:$B,2,0)</f>
        <v>Third degree perineal laceration during delivery</v>
      </c>
      <c r="C6792" s="17" t="s">
        <v>38995</v>
      </c>
      <c r="D6792" s="7" t="str">
        <f>VLOOKUP($C6792,searchgroup!$A:$B,2,0)</f>
        <v>Severe perineal laceration during delivery</v>
      </c>
    </row>
    <row r="6793" ht="15.75" customHeight="1">
      <c r="A6793" s="6" t="s">
        <v>20288</v>
      </c>
      <c r="B6793" s="7" t="str">
        <f>VLOOKUP($A6793,icd!$A:$B,2,0)</f>
        <v>Fourth degree perineal laceration during delivery</v>
      </c>
      <c r="C6793" s="17" t="s">
        <v>38995</v>
      </c>
      <c r="D6793" s="7" t="str">
        <f>VLOOKUP($C6793,searchgroup!$A:$B,2,0)</f>
        <v>Severe perineal laceration during delivery</v>
      </c>
    </row>
    <row r="6794" ht="15.75" customHeight="1">
      <c r="A6794" s="6" t="s">
        <v>20291</v>
      </c>
      <c r="B6794" s="7" t="str">
        <f>VLOOKUP($A6794,icd!$A:$B,2,0)</f>
        <v>Perineal laceration during delivery, unspecified</v>
      </c>
      <c r="C6794" s="17" t="s">
        <v>37643</v>
      </c>
      <c r="D6794" s="7" t="str">
        <f>VLOOKUP($C6794,searchgroup!$A:$B,2,0)</f>
        <v>Mild perineal laceration during delivery</v>
      </c>
    </row>
    <row r="6795" ht="15.75" customHeight="1">
      <c r="A6795" s="6" t="s">
        <v>20294</v>
      </c>
      <c r="B6795" s="7" t="str">
        <f>VLOOKUP($A6795,icd!$A:$B,2,0)</f>
        <v>Other obstetric trauma</v>
      </c>
      <c r="C6795" s="17" t="s">
        <v>39509</v>
      </c>
      <c r="D6795" s="7" t="str">
        <f>VLOOKUP($C6795,searchgroup!$A:$B,2,0)</f>
        <v>Traumatic complications due to labour</v>
      </c>
    </row>
    <row r="6796" ht="15.75" customHeight="1">
      <c r="A6796" s="6" t="s">
        <v>20297</v>
      </c>
      <c r="B6796" s="7" t="str">
        <f>VLOOKUP($A6796,icd!$A:$B,2,0)</f>
        <v>Rupture of uterus before onset of labour</v>
      </c>
      <c r="C6796" s="17" t="s">
        <v>39509</v>
      </c>
      <c r="D6796" s="7" t="str">
        <f>VLOOKUP($C6796,searchgroup!$A:$B,2,0)</f>
        <v>Traumatic complications due to labour</v>
      </c>
    </row>
    <row r="6797" ht="15.75" customHeight="1">
      <c r="A6797" s="6" t="s">
        <v>20300</v>
      </c>
      <c r="B6797" s="7" t="str">
        <f>VLOOKUP($A6797,icd!$A:$B,2,0)</f>
        <v>Rupture of uterus during labour</v>
      </c>
      <c r="C6797" s="17" t="s">
        <v>39509</v>
      </c>
      <c r="D6797" s="7" t="str">
        <f>VLOOKUP($C6797,searchgroup!$A:$B,2,0)</f>
        <v>Traumatic complications due to labour</v>
      </c>
    </row>
    <row r="6798" ht="15.75" customHeight="1">
      <c r="A6798" s="6" t="s">
        <v>20303</v>
      </c>
      <c r="B6798" s="7" t="str">
        <f>VLOOKUP($A6798,icd!$A:$B,2,0)</f>
        <v>Postpartum inversion of uterus</v>
      </c>
      <c r="C6798" s="17" t="s">
        <v>39509</v>
      </c>
      <c r="D6798" s="7" t="str">
        <f>VLOOKUP($C6798,searchgroup!$A:$B,2,0)</f>
        <v>Traumatic complications due to labour</v>
      </c>
    </row>
    <row r="6799" ht="15.75" customHeight="1">
      <c r="A6799" s="6" t="s">
        <v>20306</v>
      </c>
      <c r="B6799" s="7" t="str">
        <f>VLOOKUP($A6799,icd!$A:$B,2,0)</f>
        <v>Obstetric laceration of cervix</v>
      </c>
      <c r="C6799" s="17" t="s">
        <v>39509</v>
      </c>
      <c r="D6799" s="7" t="str">
        <f>VLOOKUP($C6799,searchgroup!$A:$B,2,0)</f>
        <v>Traumatic complications due to labour</v>
      </c>
    </row>
    <row r="6800" ht="15.75" customHeight="1">
      <c r="A6800" s="6" t="s">
        <v>20309</v>
      </c>
      <c r="B6800" s="7" t="str">
        <f>VLOOKUP($A6800,icd!$A:$B,2,0)</f>
        <v>Obstetric high vaginal laceration</v>
      </c>
      <c r="C6800" s="17" t="s">
        <v>39509</v>
      </c>
      <c r="D6800" s="7" t="str">
        <f>VLOOKUP($C6800,searchgroup!$A:$B,2,0)</f>
        <v>Traumatic complications due to labour</v>
      </c>
    </row>
    <row r="6801" ht="15.75" customHeight="1">
      <c r="A6801" s="6" t="s">
        <v>20312</v>
      </c>
      <c r="B6801" s="7" t="str">
        <f>VLOOKUP($A6801,icd!$A:$B,2,0)</f>
        <v>Other obstetric injury to pelvic organs</v>
      </c>
      <c r="C6801" s="17" t="s">
        <v>39509</v>
      </c>
      <c r="D6801" s="7" t="str">
        <f>VLOOKUP($C6801,searchgroup!$A:$B,2,0)</f>
        <v>Traumatic complications due to labour</v>
      </c>
    </row>
    <row r="6802" ht="15.75" customHeight="1">
      <c r="A6802" s="6" t="s">
        <v>20315</v>
      </c>
      <c r="B6802" s="7" t="str">
        <f>VLOOKUP($A6802,icd!$A:$B,2,0)</f>
        <v>Obstetric damage to pelvic joints and ligaments</v>
      </c>
      <c r="C6802" s="17" t="s">
        <v>39509</v>
      </c>
      <c r="D6802" s="7" t="str">
        <f>VLOOKUP($C6802,searchgroup!$A:$B,2,0)</f>
        <v>Traumatic complications due to labour</v>
      </c>
    </row>
    <row r="6803" ht="15.75" customHeight="1">
      <c r="A6803" s="6" t="s">
        <v>20318</v>
      </c>
      <c r="B6803" s="7" t="str">
        <f>VLOOKUP($A6803,icd!$A:$B,2,0)</f>
        <v>Obstetric haematoma of pelvis</v>
      </c>
      <c r="C6803" s="17" t="s">
        <v>36328</v>
      </c>
      <c r="D6803" s="7" t="str">
        <f>VLOOKUP($C6803,searchgroup!$A:$B,2,0)</f>
        <v>Haematoma due to labour</v>
      </c>
    </row>
    <row r="6804" ht="15.75" customHeight="1">
      <c r="A6804" s="6" t="s">
        <v>20321</v>
      </c>
      <c r="B6804" s="7" t="str">
        <f>VLOOKUP($A6804,icd!$A:$B,2,0)</f>
        <v>Other specified obstetric trauma</v>
      </c>
      <c r="C6804" s="17" t="s">
        <v>36328</v>
      </c>
      <c r="D6804" s="7" t="str">
        <f>VLOOKUP($C6804,searchgroup!$A:$B,2,0)</f>
        <v>Haematoma due to labour</v>
      </c>
    </row>
    <row r="6805" ht="15.75" customHeight="1">
      <c r="A6805" s="6" t="s">
        <v>20324</v>
      </c>
      <c r="B6805" s="7" t="str">
        <f>VLOOKUP($A6805,icd!$A:$B,2,0)</f>
        <v>Obstetric trauma, unspecified</v>
      </c>
      <c r="C6805" s="17" t="s">
        <v>36328</v>
      </c>
      <c r="D6805" s="7" t="str">
        <f>VLOOKUP($C6805,searchgroup!$A:$B,2,0)</f>
        <v>Haematoma due to labour</v>
      </c>
    </row>
    <row r="6806" ht="15.75" customHeight="1">
      <c r="A6806" s="6" t="s">
        <v>20327</v>
      </c>
      <c r="B6806" s="7" t="str">
        <f>VLOOKUP($A6806,icd!$A:$B,2,0)</f>
        <v>Postpartum haemorrhage</v>
      </c>
      <c r="C6806" s="17" t="s">
        <v>35777</v>
      </c>
      <c r="D6806" s="7" t="str">
        <f>VLOOKUP($C6806,searchgroup!$A:$B,2,0)</f>
        <v>Excessive bleeding after labour</v>
      </c>
    </row>
    <row r="6807" ht="15.75" customHeight="1">
      <c r="A6807" s="6" t="s">
        <v>20330</v>
      </c>
      <c r="B6807" s="7" t="str">
        <f>VLOOKUP($A6807,icd!$A:$B,2,0)</f>
        <v>Third-stage haemorrhage</v>
      </c>
      <c r="C6807" s="17" t="s">
        <v>35777</v>
      </c>
      <c r="D6807" s="7" t="str">
        <f>VLOOKUP($C6807,searchgroup!$A:$B,2,0)</f>
        <v>Excessive bleeding after labour</v>
      </c>
    </row>
    <row r="6808" ht="15.75" customHeight="1">
      <c r="A6808" s="6" t="s">
        <v>20333</v>
      </c>
      <c r="B6808" s="7" t="str">
        <f>VLOOKUP($A6808,icd!$A:$B,2,0)</f>
        <v>Other immediate postpartum haemorrhage</v>
      </c>
      <c r="C6808" s="17" t="s">
        <v>35777</v>
      </c>
      <c r="D6808" s="7" t="str">
        <f>VLOOKUP($C6808,searchgroup!$A:$B,2,0)</f>
        <v>Excessive bleeding after labour</v>
      </c>
    </row>
    <row r="6809" ht="15.75" customHeight="1">
      <c r="A6809" s="6" t="s">
        <v>20336</v>
      </c>
      <c r="B6809" s="7" t="str">
        <f>VLOOKUP($A6809,icd!$A:$B,2,0)</f>
        <v>Delayed and secondary postpartum haemorrhage</v>
      </c>
      <c r="C6809" s="17" t="s">
        <v>35777</v>
      </c>
      <c r="D6809" s="7" t="str">
        <f>VLOOKUP($C6809,searchgroup!$A:$B,2,0)</f>
        <v>Excessive bleeding after labour</v>
      </c>
    </row>
    <row r="6810" ht="15.75" customHeight="1">
      <c r="A6810" s="6" t="s">
        <v>20339</v>
      </c>
      <c r="B6810" s="7" t="str">
        <f>VLOOKUP($A6810,icd!$A:$B,2,0)</f>
        <v>Postpartum coagulation defects</v>
      </c>
      <c r="C6810" s="17" t="s">
        <v>35780</v>
      </c>
      <c r="D6810" s="7" t="str">
        <f>VLOOKUP($C6810,searchgroup!$A:$B,2,0)</f>
        <v>Excessive bleeding after labour due to coagulation defect</v>
      </c>
    </row>
    <row r="6811" ht="15.75" customHeight="1">
      <c r="A6811" s="6" t="s">
        <v>20342</v>
      </c>
      <c r="B6811" s="7" t="str">
        <f>VLOOKUP($A6811,icd!$A:$B,2,0)</f>
        <v>Retained placenta and membranes, without haemorrhage</v>
      </c>
      <c r="C6811" s="17" t="s">
        <v>38774</v>
      </c>
      <c r="D6811" s="7" t="str">
        <f>VLOOKUP($C6811,searchgroup!$A:$B,2,0)</f>
        <v>Retained placenta</v>
      </c>
    </row>
    <row r="6812" ht="15.75" customHeight="1">
      <c r="A6812" s="6" t="s">
        <v>20345</v>
      </c>
      <c r="B6812" s="7" t="str">
        <f>VLOOKUP($A6812,icd!$A:$B,2,0)</f>
        <v>Retained placenta without haemorrhage</v>
      </c>
      <c r="C6812" s="17" t="s">
        <v>38774</v>
      </c>
      <c r="D6812" s="7" t="str">
        <f>VLOOKUP($C6812,searchgroup!$A:$B,2,0)</f>
        <v>Retained placenta</v>
      </c>
    </row>
    <row r="6813" ht="15.75" customHeight="1">
      <c r="A6813" s="6" t="s">
        <v>20348</v>
      </c>
      <c r="B6813" s="7" t="str">
        <f>VLOOKUP($A6813,icd!$A:$B,2,0)</f>
        <v>Retained portions of placenta and membranes, without haemorrhage</v>
      </c>
      <c r="C6813" s="17" t="s">
        <v>38774</v>
      </c>
      <c r="D6813" s="7" t="str">
        <f>VLOOKUP($C6813,searchgroup!$A:$B,2,0)</f>
        <v>Retained placenta</v>
      </c>
    </row>
    <row r="6814" ht="15.75" customHeight="1">
      <c r="A6814" s="6" t="s">
        <v>20351</v>
      </c>
      <c r="B6814" s="7" t="str">
        <f>VLOOKUP($A6814,icd!$A:$B,2,0)</f>
        <v>Complications of anaesthesia during labour and delivery</v>
      </c>
      <c r="C6814" s="17" t="s">
        <v>34838</v>
      </c>
      <c r="D6814" s="7" t="str">
        <f>VLOOKUP($C6814,searchgroup!$A:$B,2,0)</f>
        <v>Complications of anaesthesia during labour and delivery</v>
      </c>
    </row>
    <row r="6815" ht="15.75" customHeight="1">
      <c r="A6815" s="6" t="s">
        <v>20354</v>
      </c>
      <c r="B6815" s="7" t="str">
        <f>VLOOKUP($A6815,icd!$A:$B,2,0)</f>
        <v>Aspiration pneumonitis due to anaesthesia during labour and delivery</v>
      </c>
      <c r="C6815" s="17" t="s">
        <v>34838</v>
      </c>
      <c r="D6815" s="7" t="str">
        <f>VLOOKUP($C6815,searchgroup!$A:$B,2,0)</f>
        <v>Complications of anaesthesia during labour and delivery</v>
      </c>
    </row>
    <row r="6816" ht="15.75" customHeight="1">
      <c r="A6816" s="6" t="s">
        <v>20357</v>
      </c>
      <c r="B6816" s="7" t="str">
        <f>VLOOKUP($A6816,icd!$A:$B,2,0)</f>
        <v>Other pulmonary complications of anaesthesia during labour and delivery</v>
      </c>
      <c r="C6816" s="17" t="s">
        <v>34838</v>
      </c>
      <c r="D6816" s="7" t="str">
        <f>VLOOKUP($C6816,searchgroup!$A:$B,2,0)</f>
        <v>Complications of anaesthesia during labour and delivery</v>
      </c>
    </row>
    <row r="6817" ht="15.75" customHeight="1">
      <c r="A6817" s="6" t="s">
        <v>20360</v>
      </c>
      <c r="B6817" s="7" t="str">
        <f>VLOOKUP($A6817,icd!$A:$B,2,0)</f>
        <v>Cardiac complications of anaesthesia during labour and delivery</v>
      </c>
      <c r="C6817" s="17" t="s">
        <v>34838</v>
      </c>
      <c r="D6817" s="7" t="str">
        <f>VLOOKUP($C6817,searchgroup!$A:$B,2,0)</f>
        <v>Complications of anaesthesia during labour and delivery</v>
      </c>
    </row>
    <row r="6818" ht="15.75" customHeight="1">
      <c r="A6818" s="6" t="s">
        <v>20363</v>
      </c>
      <c r="B6818" s="7" t="str">
        <f>VLOOKUP($A6818,icd!$A:$B,2,0)</f>
        <v>Central nervous system complications of anaesthesia during labour and delivery</v>
      </c>
      <c r="C6818" s="17" t="s">
        <v>34838</v>
      </c>
      <c r="D6818" s="7" t="str">
        <f>VLOOKUP($C6818,searchgroup!$A:$B,2,0)</f>
        <v>Complications of anaesthesia during labour and delivery</v>
      </c>
    </row>
    <row r="6819" ht="15.75" customHeight="1">
      <c r="A6819" s="6" t="s">
        <v>20366</v>
      </c>
      <c r="B6819" s="7" t="str">
        <f>VLOOKUP($A6819,icd!$A:$B,2,0)</f>
        <v>Toxic reaction to local anaesthesia during labour and delivery</v>
      </c>
      <c r="C6819" s="17" t="s">
        <v>34838</v>
      </c>
      <c r="D6819" s="7" t="str">
        <f>VLOOKUP($C6819,searchgroup!$A:$B,2,0)</f>
        <v>Complications of anaesthesia during labour and delivery</v>
      </c>
    </row>
    <row r="6820" ht="15.75" customHeight="1">
      <c r="A6820" s="6" t="s">
        <v>20369</v>
      </c>
      <c r="B6820" s="7" t="str">
        <f>VLOOKUP($A6820,icd!$A:$B,2,0)</f>
        <v>Spinal and epidural anaesthesia-induced headache during labour and delivery</v>
      </c>
      <c r="C6820" s="17" t="s">
        <v>34838</v>
      </c>
      <c r="D6820" s="7" t="str">
        <f>VLOOKUP($C6820,searchgroup!$A:$B,2,0)</f>
        <v>Complications of anaesthesia during labour and delivery</v>
      </c>
    </row>
    <row r="6821" ht="15.75" customHeight="1">
      <c r="A6821" s="6" t="s">
        <v>20372</v>
      </c>
      <c r="B6821" s="7" t="str">
        <f>VLOOKUP($A6821,icd!$A:$B,2,0)</f>
        <v>Other complications of spinal and epidural anaesthesia during labour and delivery</v>
      </c>
      <c r="C6821" s="17" t="s">
        <v>34838</v>
      </c>
      <c r="D6821" s="7" t="str">
        <f>VLOOKUP($C6821,searchgroup!$A:$B,2,0)</f>
        <v>Complications of anaesthesia during labour and delivery</v>
      </c>
    </row>
    <row r="6822" ht="15.75" customHeight="1">
      <c r="A6822" s="6" t="s">
        <v>20375</v>
      </c>
      <c r="B6822" s="7" t="str">
        <f>VLOOKUP($A6822,icd!$A:$B,2,0)</f>
        <v>Failed or difficult intubation during labour and delivery</v>
      </c>
      <c r="C6822" s="17" t="s">
        <v>34838</v>
      </c>
      <c r="D6822" s="7" t="str">
        <f>VLOOKUP($C6822,searchgroup!$A:$B,2,0)</f>
        <v>Complications of anaesthesia during labour and delivery</v>
      </c>
    </row>
    <row r="6823" ht="15.75" customHeight="1">
      <c r="A6823" s="6" t="s">
        <v>20378</v>
      </c>
      <c r="B6823" s="7" t="str">
        <f>VLOOKUP($A6823,icd!$A:$B,2,0)</f>
        <v>Other complications of anaesthesia during labour and delivery</v>
      </c>
      <c r="C6823" s="17" t="s">
        <v>34838</v>
      </c>
      <c r="D6823" s="7" t="str">
        <f>VLOOKUP($C6823,searchgroup!$A:$B,2,0)</f>
        <v>Complications of anaesthesia during labour and delivery</v>
      </c>
    </row>
    <row r="6824" ht="15.75" customHeight="1">
      <c r="A6824" s="6" t="s">
        <v>20381</v>
      </c>
      <c r="B6824" s="7" t="str">
        <f>VLOOKUP($A6824,icd!$A:$B,2,0)</f>
        <v>Complication of anaesthesia during labour and delivery, unspecified</v>
      </c>
      <c r="C6824" s="17" t="s">
        <v>34838</v>
      </c>
      <c r="D6824" s="7" t="str">
        <f>VLOOKUP($C6824,searchgroup!$A:$B,2,0)</f>
        <v>Complications of anaesthesia during labour and delivery</v>
      </c>
    </row>
    <row r="6825" ht="15.75" customHeight="1">
      <c r="A6825" s="6" t="s">
        <v>20384</v>
      </c>
      <c r="B6825" s="7" t="str">
        <f>VLOOKUP($A6825,icd!$A:$B,2,0)</f>
        <v>Other complications of labour and delivery, not elsewhere classified</v>
      </c>
      <c r="C6825" s="17" t="s">
        <v>37296</v>
      </c>
      <c r="D6825" s="7" t="str">
        <f>VLOOKUP($C6825,searchgroup!$A:$B,2,0)</f>
        <v>Labour complications without long term disorder</v>
      </c>
    </row>
    <row r="6826" ht="15.75" customHeight="1">
      <c r="A6826" s="6" t="s">
        <v>20387</v>
      </c>
      <c r="B6826" s="7" t="str">
        <f>VLOOKUP($A6826,icd!$A:$B,2,0)</f>
        <v>Maternal distress during labour and delivery</v>
      </c>
      <c r="C6826" s="17" t="s">
        <v>37296</v>
      </c>
      <c r="D6826" s="7" t="str">
        <f>VLOOKUP($C6826,searchgroup!$A:$B,2,0)</f>
        <v>Labour complications without long term disorder</v>
      </c>
    </row>
    <row r="6827" ht="15.75" customHeight="1">
      <c r="A6827" s="6" t="s">
        <v>20390</v>
      </c>
      <c r="B6827" s="7" t="str">
        <f>VLOOKUP($A6827,icd!$A:$B,2,0)</f>
        <v>Shock during or following labour and delivery</v>
      </c>
      <c r="C6827" s="17" t="s">
        <v>37296</v>
      </c>
      <c r="D6827" s="7" t="str">
        <f>VLOOKUP($C6827,searchgroup!$A:$B,2,0)</f>
        <v>Labour complications without long term disorder</v>
      </c>
    </row>
    <row r="6828" ht="15.75" customHeight="1">
      <c r="A6828" s="6" t="s">
        <v>20393</v>
      </c>
      <c r="B6828" s="7" t="str">
        <f>VLOOKUP($A6828,icd!$A:$B,2,0)</f>
        <v>Pyrexia during labour, not elsewhere classified</v>
      </c>
      <c r="C6828" s="17" t="s">
        <v>37296</v>
      </c>
      <c r="D6828" s="7" t="str">
        <f>VLOOKUP($C6828,searchgroup!$A:$B,2,0)</f>
        <v>Labour complications without long term disorder</v>
      </c>
    </row>
    <row r="6829" ht="15.75" customHeight="1">
      <c r="A6829" s="6" t="s">
        <v>20396</v>
      </c>
      <c r="B6829" s="7" t="str">
        <f>VLOOKUP($A6829,icd!$A:$B,2,0)</f>
        <v>Other infection during labour</v>
      </c>
      <c r="C6829" s="17" t="s">
        <v>37296</v>
      </c>
      <c r="D6829" s="7" t="str">
        <f>VLOOKUP($C6829,searchgroup!$A:$B,2,0)</f>
        <v>Labour complications without long term disorder</v>
      </c>
    </row>
    <row r="6830" ht="15.75" customHeight="1">
      <c r="A6830" s="6" t="s">
        <v>20399</v>
      </c>
      <c r="B6830" s="7" t="str">
        <f>VLOOKUP($A6830,icd!$A:$B,2,0)</f>
        <v>Other complications of obstetric surgery and procedures</v>
      </c>
      <c r="C6830" s="17" t="s">
        <v>37296</v>
      </c>
      <c r="D6830" s="7" t="str">
        <f>VLOOKUP($C6830,searchgroup!$A:$B,2,0)</f>
        <v>Labour complications without long term disorder</v>
      </c>
    </row>
    <row r="6831" ht="15.75" customHeight="1">
      <c r="A6831" s="6" t="s">
        <v>20402</v>
      </c>
      <c r="B6831" s="7" t="str">
        <f>VLOOKUP($A6831,icd!$A:$B,2,0)</f>
        <v>Delayed delivery after artificial rupture of membranes</v>
      </c>
      <c r="C6831" s="17" t="s">
        <v>37296</v>
      </c>
      <c r="D6831" s="7" t="str">
        <f>VLOOKUP($C6831,searchgroup!$A:$B,2,0)</f>
        <v>Labour complications without long term disorder</v>
      </c>
    </row>
    <row r="6832" ht="15.75" customHeight="1">
      <c r="A6832" s="6" t="s">
        <v>20405</v>
      </c>
      <c r="B6832" s="7" t="str">
        <f>VLOOKUP($A6832,icd!$A:$B,2,0)</f>
        <v>Delayed delivery after spontaneous or unspecified rupture of membranes</v>
      </c>
      <c r="C6832" s="17" t="s">
        <v>37296</v>
      </c>
      <c r="D6832" s="7" t="str">
        <f>VLOOKUP($C6832,searchgroup!$A:$B,2,0)</f>
        <v>Labour complications without long term disorder</v>
      </c>
    </row>
    <row r="6833" ht="15.75" customHeight="1">
      <c r="A6833" s="6" t="s">
        <v>20408</v>
      </c>
      <c r="B6833" s="7" t="str">
        <f>VLOOKUP($A6833,icd!$A:$B,2,0)</f>
        <v>Vaginal delivery following previous caesarean section</v>
      </c>
      <c r="C6833" s="17" t="s">
        <v>37296</v>
      </c>
      <c r="D6833" s="7" t="str">
        <f>VLOOKUP($C6833,searchgroup!$A:$B,2,0)</f>
        <v>Labour complications without long term disorder</v>
      </c>
    </row>
    <row r="6834" ht="15.75" customHeight="1">
      <c r="A6834" s="6" t="s">
        <v>20411</v>
      </c>
      <c r="B6834" s="7" t="str">
        <f>VLOOKUP($A6834,icd!$A:$B,2,0)</f>
        <v>Other specified complications of labour and delivery</v>
      </c>
      <c r="C6834" s="17" t="s">
        <v>37296</v>
      </c>
      <c r="D6834" s="7" t="str">
        <f>VLOOKUP($C6834,searchgroup!$A:$B,2,0)</f>
        <v>Labour complications without long term disorder</v>
      </c>
    </row>
    <row r="6835" ht="15.75" customHeight="1">
      <c r="A6835" s="6" t="s">
        <v>20414</v>
      </c>
      <c r="B6835" s="7" t="str">
        <f>VLOOKUP($A6835,icd!$A:$B,2,0)</f>
        <v>Complication of labour and delivery, unspecified</v>
      </c>
      <c r="C6835" s="17" t="s">
        <v>37296</v>
      </c>
      <c r="D6835" s="7" t="str">
        <f>VLOOKUP($C6835,searchgroup!$A:$B,2,0)</f>
        <v>Labour complications without long term disorder</v>
      </c>
    </row>
    <row r="6836" ht="15.75" customHeight="1">
      <c r="A6836" s="6" t="s">
        <v>20417</v>
      </c>
      <c r="B6836" s="7" t="str">
        <f>VLOOKUP($A6836,icd!$A:$B,2,0)</f>
        <v>Single spontaneous delivery</v>
      </c>
      <c r="C6836" s="17" t="s">
        <v>35150</v>
      </c>
      <c r="D6836" s="7" t="str">
        <f>VLOOKUP($C6836,searchgroup!$A:$B,2,0)</f>
        <v>Delivery, normal</v>
      </c>
    </row>
    <row r="6837" ht="15.75" customHeight="1">
      <c r="A6837" s="6" t="s">
        <v>20420</v>
      </c>
      <c r="B6837" s="7" t="str">
        <f>VLOOKUP($A6837,icd!$A:$B,2,0)</f>
        <v>Spontaneous vertex delivery</v>
      </c>
      <c r="C6837" s="17" t="s">
        <v>35150</v>
      </c>
      <c r="D6837" s="7" t="str">
        <f>VLOOKUP($C6837,searchgroup!$A:$B,2,0)</f>
        <v>Delivery, normal</v>
      </c>
    </row>
    <row r="6838" ht="15.75" customHeight="1">
      <c r="A6838" s="6" t="s">
        <v>20423</v>
      </c>
      <c r="B6838" s="7" t="str">
        <f>VLOOKUP($A6838,icd!$A:$B,2,0)</f>
        <v>Spontaneous breech delivery</v>
      </c>
      <c r="C6838" s="17" t="s">
        <v>35150</v>
      </c>
      <c r="D6838" s="7" t="str">
        <f>VLOOKUP($C6838,searchgroup!$A:$B,2,0)</f>
        <v>Delivery, normal</v>
      </c>
    </row>
    <row r="6839" ht="15.75" customHeight="1">
      <c r="A6839" s="6" t="s">
        <v>20426</v>
      </c>
      <c r="B6839" s="7" t="str">
        <f>VLOOKUP($A6839,icd!$A:$B,2,0)</f>
        <v>Other single spontaneous delivery</v>
      </c>
      <c r="C6839" s="17" t="s">
        <v>35150</v>
      </c>
      <c r="D6839" s="7" t="str">
        <f>VLOOKUP($C6839,searchgroup!$A:$B,2,0)</f>
        <v>Delivery, normal</v>
      </c>
    </row>
    <row r="6840" ht="15.75" customHeight="1">
      <c r="A6840" s="6" t="s">
        <v>20429</v>
      </c>
      <c r="B6840" s="7" t="str">
        <f>VLOOKUP($A6840,icd!$A:$B,2,0)</f>
        <v>Single spontaneous delivery, unspecified</v>
      </c>
      <c r="C6840" s="17" t="s">
        <v>35150</v>
      </c>
      <c r="D6840" s="7" t="str">
        <f>VLOOKUP($C6840,searchgroup!$A:$B,2,0)</f>
        <v>Delivery, normal</v>
      </c>
    </row>
    <row r="6841" ht="15.75" customHeight="1">
      <c r="A6841" s="6" t="s">
        <v>20432</v>
      </c>
      <c r="B6841" s="7" t="str">
        <f>VLOOKUP($A6841,icd!$A:$B,2,0)</f>
        <v>Single delivery by forceps and vacuum extractor</v>
      </c>
      <c r="C6841" s="17" t="s">
        <v>35132</v>
      </c>
      <c r="D6841" s="7" t="str">
        <f>VLOOKUP($C6841,searchgroup!$A:$B,2,0)</f>
        <v>Deliver, forceps or vacuum or other assisted</v>
      </c>
    </row>
    <row r="6842" ht="15.75" customHeight="1">
      <c r="A6842" s="6" t="s">
        <v>20435</v>
      </c>
      <c r="B6842" s="7" t="str">
        <f>VLOOKUP($A6842,icd!$A:$B,2,0)</f>
        <v>Low forceps delivery</v>
      </c>
      <c r="C6842" s="17" t="s">
        <v>35132</v>
      </c>
      <c r="D6842" s="7" t="str">
        <f>VLOOKUP($C6842,searchgroup!$A:$B,2,0)</f>
        <v>Deliver, forceps or vacuum or other assisted</v>
      </c>
    </row>
    <row r="6843" ht="15.75" customHeight="1">
      <c r="A6843" s="6" t="s">
        <v>20438</v>
      </c>
      <c r="B6843" s="7" t="str">
        <f>VLOOKUP($A6843,icd!$A:$B,2,0)</f>
        <v>Mid-cavity forceps delivery</v>
      </c>
      <c r="C6843" s="17" t="s">
        <v>35132</v>
      </c>
      <c r="D6843" s="7" t="str">
        <f>VLOOKUP($C6843,searchgroup!$A:$B,2,0)</f>
        <v>Deliver, forceps or vacuum or other assisted</v>
      </c>
    </row>
    <row r="6844" ht="15.75" customHeight="1">
      <c r="A6844" s="6" t="s">
        <v>20441</v>
      </c>
      <c r="B6844" s="7" t="str">
        <f>VLOOKUP($A6844,icd!$A:$B,2,0)</f>
        <v>Mid-cavity forceps with rotation</v>
      </c>
      <c r="C6844" s="17" t="s">
        <v>35132</v>
      </c>
      <c r="D6844" s="7" t="str">
        <f>VLOOKUP($C6844,searchgroup!$A:$B,2,0)</f>
        <v>Deliver, forceps or vacuum or other assisted</v>
      </c>
    </row>
    <row r="6845" ht="15.75" customHeight="1">
      <c r="A6845" s="6" t="s">
        <v>20444</v>
      </c>
      <c r="B6845" s="7" t="str">
        <f>VLOOKUP($A6845,icd!$A:$B,2,0)</f>
        <v>Other and unspecified forceps delivery</v>
      </c>
      <c r="C6845" s="17" t="s">
        <v>35132</v>
      </c>
      <c r="D6845" s="7" t="str">
        <f>VLOOKUP($C6845,searchgroup!$A:$B,2,0)</f>
        <v>Deliver, forceps or vacuum or other assisted</v>
      </c>
    </row>
    <row r="6846" ht="15.75" customHeight="1">
      <c r="A6846" s="6" t="s">
        <v>20447</v>
      </c>
      <c r="B6846" s="7" t="str">
        <f>VLOOKUP($A6846,icd!$A:$B,2,0)</f>
        <v>Vacuum extractor delivery</v>
      </c>
      <c r="C6846" s="17" t="s">
        <v>35132</v>
      </c>
      <c r="D6846" s="7" t="str">
        <f>VLOOKUP($C6846,searchgroup!$A:$B,2,0)</f>
        <v>Deliver, forceps or vacuum or other assisted</v>
      </c>
    </row>
    <row r="6847" ht="15.75" customHeight="1">
      <c r="A6847" s="6" t="s">
        <v>20450</v>
      </c>
      <c r="B6847" s="7" t="str">
        <f>VLOOKUP($A6847,icd!$A:$B,2,0)</f>
        <v>Delivery by combination of forceps and vacuum extractor</v>
      </c>
      <c r="C6847" s="17" t="s">
        <v>35132</v>
      </c>
      <c r="D6847" s="7" t="str">
        <f>VLOOKUP($C6847,searchgroup!$A:$B,2,0)</f>
        <v>Deliver, forceps or vacuum or other assisted</v>
      </c>
    </row>
    <row r="6848" ht="15.75" customHeight="1">
      <c r="A6848" s="6" t="s">
        <v>20453</v>
      </c>
      <c r="B6848" s="7" t="str">
        <f>VLOOKUP($A6848,icd!$A:$B,2,0)</f>
        <v>Single delivery by caesarean section</v>
      </c>
      <c r="C6848" s="17" t="s">
        <v>35141</v>
      </c>
      <c r="D6848" s="7" t="str">
        <f>VLOOKUP($C6848,searchgroup!$A:$B,2,0)</f>
        <v>Delivery, cesarean</v>
      </c>
    </row>
    <row r="6849" ht="15.75" customHeight="1">
      <c r="A6849" s="6" t="s">
        <v>20456</v>
      </c>
      <c r="B6849" s="7" t="str">
        <f>VLOOKUP($A6849,icd!$A:$B,2,0)</f>
        <v>Delivery by elective caesarean section</v>
      </c>
      <c r="C6849" s="17" t="s">
        <v>35141</v>
      </c>
      <c r="D6849" s="7" t="str">
        <f>VLOOKUP($C6849,searchgroup!$A:$B,2,0)</f>
        <v>Delivery, cesarean</v>
      </c>
    </row>
    <row r="6850" ht="15.75" customHeight="1">
      <c r="A6850" s="6" t="s">
        <v>20459</v>
      </c>
      <c r="B6850" s="7" t="str">
        <f>VLOOKUP($A6850,icd!$A:$B,2,0)</f>
        <v>Delivery by emergency caesarean section</v>
      </c>
      <c r="C6850" s="17" t="s">
        <v>35141</v>
      </c>
      <c r="D6850" s="7" t="str">
        <f>VLOOKUP($C6850,searchgroup!$A:$B,2,0)</f>
        <v>Delivery, cesarean</v>
      </c>
    </row>
    <row r="6851" ht="15.75" customHeight="1">
      <c r="A6851" s="6" t="s">
        <v>20462</v>
      </c>
      <c r="B6851" s="7" t="str">
        <f>VLOOKUP($A6851,icd!$A:$B,2,0)</f>
        <v>Delivery by caesarean hysterectomy</v>
      </c>
      <c r="C6851" s="17" t="s">
        <v>35141</v>
      </c>
      <c r="D6851" s="7" t="str">
        <f>VLOOKUP($C6851,searchgroup!$A:$B,2,0)</f>
        <v>Delivery, cesarean</v>
      </c>
    </row>
    <row r="6852" ht="15.75" customHeight="1">
      <c r="A6852" s="6" t="s">
        <v>20465</v>
      </c>
      <c r="B6852" s="7" t="str">
        <f>VLOOKUP($A6852,icd!$A:$B,2,0)</f>
        <v>Other single delivery by caesarean section</v>
      </c>
      <c r="C6852" s="17" t="s">
        <v>35141</v>
      </c>
      <c r="D6852" s="7" t="str">
        <f>VLOOKUP($C6852,searchgroup!$A:$B,2,0)</f>
        <v>Delivery, cesarean</v>
      </c>
    </row>
    <row r="6853" ht="15.75" customHeight="1">
      <c r="A6853" s="6" t="s">
        <v>20468</v>
      </c>
      <c r="B6853" s="7" t="str">
        <f>VLOOKUP($A6853,icd!$A:$B,2,0)</f>
        <v>Delivery by caesarean section, unspecified</v>
      </c>
      <c r="C6853" s="17" t="s">
        <v>35141</v>
      </c>
      <c r="D6853" s="7" t="str">
        <f>VLOOKUP($C6853,searchgroup!$A:$B,2,0)</f>
        <v>Delivery, cesarean</v>
      </c>
    </row>
    <row r="6854" ht="15.75" customHeight="1">
      <c r="A6854" s="6" t="s">
        <v>20471</v>
      </c>
      <c r="B6854" s="7" t="str">
        <f>VLOOKUP($A6854,icd!$A:$B,2,0)</f>
        <v>Other assisted single delivery</v>
      </c>
      <c r="C6854" s="17" t="s">
        <v>35144</v>
      </c>
      <c r="D6854" s="7" t="str">
        <f>VLOOKUP($C6854,searchgroup!$A:$B,2,0)</f>
        <v>Delivery, forceps or vacuum or other assisted</v>
      </c>
    </row>
    <row r="6855" ht="15.75" customHeight="1">
      <c r="A6855" s="6" t="s">
        <v>20474</v>
      </c>
      <c r="B6855" s="7" t="str">
        <f>VLOOKUP($A6855,icd!$A:$B,2,0)</f>
        <v>Breech extraction</v>
      </c>
      <c r="C6855" s="17" t="s">
        <v>35144</v>
      </c>
      <c r="D6855" s="7" t="str">
        <f>VLOOKUP($C6855,searchgroup!$A:$B,2,0)</f>
        <v>Delivery, forceps or vacuum or other assisted</v>
      </c>
    </row>
    <row r="6856" ht="15.75" customHeight="1">
      <c r="A6856" s="6" t="s">
        <v>20477</v>
      </c>
      <c r="B6856" s="7" t="str">
        <f>VLOOKUP($A6856,icd!$A:$B,2,0)</f>
        <v>Other assisted breech delivery</v>
      </c>
      <c r="C6856" s="17" t="s">
        <v>35144</v>
      </c>
      <c r="D6856" s="7" t="str">
        <f>VLOOKUP($C6856,searchgroup!$A:$B,2,0)</f>
        <v>Delivery, forceps or vacuum or other assisted</v>
      </c>
    </row>
    <row r="6857" ht="15.75" customHeight="1">
      <c r="A6857" s="6" t="s">
        <v>20480</v>
      </c>
      <c r="B6857" s="7" t="str">
        <f>VLOOKUP($A6857,icd!$A:$B,2,0)</f>
        <v>Other manipulation-assisted delivery</v>
      </c>
      <c r="C6857" s="17" t="s">
        <v>35144</v>
      </c>
      <c r="D6857" s="7" t="str">
        <f>VLOOKUP($C6857,searchgroup!$A:$B,2,0)</f>
        <v>Delivery, forceps or vacuum or other assisted</v>
      </c>
    </row>
    <row r="6858" ht="15.75" customHeight="1">
      <c r="A6858" s="6" t="s">
        <v>20483</v>
      </c>
      <c r="B6858" s="7" t="str">
        <f>VLOOKUP($A6858,icd!$A:$B,2,0)</f>
        <v>Delivery of viable fetus in abdominal pregnancy</v>
      </c>
      <c r="C6858" s="17" t="s">
        <v>35144</v>
      </c>
      <c r="D6858" s="7" t="str">
        <f>VLOOKUP($C6858,searchgroup!$A:$B,2,0)</f>
        <v>Delivery, forceps or vacuum or other assisted</v>
      </c>
    </row>
    <row r="6859" ht="15.75" customHeight="1">
      <c r="A6859" s="6" t="s">
        <v>20486</v>
      </c>
      <c r="B6859" s="7" t="str">
        <f>VLOOKUP($A6859,icd!$A:$B,2,0)</f>
        <v>Destructive operation for delivery</v>
      </c>
      <c r="C6859" s="17" t="s">
        <v>35144</v>
      </c>
      <c r="D6859" s="7" t="str">
        <f>VLOOKUP($C6859,searchgroup!$A:$B,2,0)</f>
        <v>Delivery, forceps or vacuum or other assisted</v>
      </c>
    </row>
    <row r="6860" ht="15.75" customHeight="1">
      <c r="A6860" s="6" t="s">
        <v>20489</v>
      </c>
      <c r="B6860" s="7" t="str">
        <f>VLOOKUP($A6860,icd!$A:$B,2,0)</f>
        <v>Other specified assisted single delivery</v>
      </c>
      <c r="C6860" s="17" t="s">
        <v>35144</v>
      </c>
      <c r="D6860" s="7" t="str">
        <f>VLOOKUP($C6860,searchgroup!$A:$B,2,0)</f>
        <v>Delivery, forceps or vacuum or other assisted</v>
      </c>
    </row>
    <row r="6861" ht="15.75" customHeight="1">
      <c r="A6861" s="6" t="s">
        <v>20492</v>
      </c>
      <c r="B6861" s="7" t="str">
        <f>VLOOKUP($A6861,icd!$A:$B,2,0)</f>
        <v>Assisted single delivery, unspecified</v>
      </c>
      <c r="C6861" s="17" t="s">
        <v>35144</v>
      </c>
      <c r="D6861" s="7" t="str">
        <f>VLOOKUP($C6861,searchgroup!$A:$B,2,0)</f>
        <v>Delivery, forceps or vacuum or other assisted</v>
      </c>
    </row>
    <row r="6862" ht="15.75" customHeight="1">
      <c r="A6862" s="6" t="s">
        <v>20495</v>
      </c>
      <c r="B6862" s="7" t="str">
        <f>VLOOKUP($A6862,icd!$A:$B,2,0)</f>
        <v>Multiple delivery</v>
      </c>
      <c r="C6862" s="17" t="s">
        <v>37719</v>
      </c>
      <c r="D6862" s="7" t="str">
        <f>VLOOKUP($C6862,searchgroup!$A:$B,2,0)</f>
        <v>Multiple delivery</v>
      </c>
    </row>
    <row r="6863" ht="15.75" customHeight="1">
      <c r="A6863" s="6" t="s">
        <v>20498</v>
      </c>
      <c r="B6863" s="7" t="str">
        <f>VLOOKUP($A6863,icd!$A:$B,2,0)</f>
        <v>Multiple delivery, all spontaneous</v>
      </c>
      <c r="C6863" s="17" t="s">
        <v>37719</v>
      </c>
      <c r="D6863" s="7" t="str">
        <f>VLOOKUP($C6863,searchgroup!$A:$B,2,0)</f>
        <v>Multiple delivery</v>
      </c>
    </row>
    <row r="6864" ht="15.75" customHeight="1">
      <c r="A6864" s="6" t="s">
        <v>20501</v>
      </c>
      <c r="B6864" s="7" t="str">
        <f>VLOOKUP($A6864,icd!$A:$B,2,0)</f>
        <v>Multiple delivery, all by forceps and vacuum extractor</v>
      </c>
      <c r="C6864" s="17" t="s">
        <v>37719</v>
      </c>
      <c r="D6864" s="7" t="str">
        <f>VLOOKUP($C6864,searchgroup!$A:$B,2,0)</f>
        <v>Multiple delivery</v>
      </c>
    </row>
    <row r="6865" ht="15.75" customHeight="1">
      <c r="A6865" s="6" t="s">
        <v>20504</v>
      </c>
      <c r="B6865" s="7" t="str">
        <f>VLOOKUP($A6865,icd!$A:$B,2,0)</f>
        <v>Multiple delivery, all by caesarean section</v>
      </c>
      <c r="C6865" s="17" t="s">
        <v>37719</v>
      </c>
      <c r="D6865" s="7" t="str">
        <f>VLOOKUP($C6865,searchgroup!$A:$B,2,0)</f>
        <v>Multiple delivery</v>
      </c>
    </row>
    <row r="6866" ht="15.75" customHeight="1">
      <c r="A6866" s="6" t="s">
        <v>20507</v>
      </c>
      <c r="B6866" s="7" t="str">
        <f>VLOOKUP($A6866,icd!$A:$B,2,0)</f>
        <v>Other multiple delivery</v>
      </c>
      <c r="C6866" s="17" t="s">
        <v>37719</v>
      </c>
      <c r="D6866" s="7" t="str">
        <f>VLOOKUP($C6866,searchgroup!$A:$B,2,0)</f>
        <v>Multiple delivery</v>
      </c>
    </row>
    <row r="6867" ht="15.75" customHeight="1">
      <c r="A6867" s="6" t="s">
        <v>20510</v>
      </c>
      <c r="B6867" s="7" t="str">
        <f>VLOOKUP($A6867,icd!$A:$B,2,0)</f>
        <v>Multiple delivery, unspecified</v>
      </c>
      <c r="C6867" s="17" t="s">
        <v>37719</v>
      </c>
      <c r="D6867" s="7" t="str">
        <f>VLOOKUP($C6867,searchgroup!$A:$B,2,0)</f>
        <v>Multiple delivery</v>
      </c>
    </row>
    <row r="6868" ht="15.75" customHeight="1">
      <c r="A6868" s="6" t="s">
        <v>20513</v>
      </c>
      <c r="B6868" s="7" t="str">
        <f>VLOOKUP($A6868,icd!$A:$B,2,0)</f>
        <v>Puerperal sepsis</v>
      </c>
      <c r="C6868" s="17" t="s">
        <v>38676</v>
      </c>
      <c r="D6868" s="7" t="str">
        <f>VLOOKUP($C6868,searchgroup!$A:$B,2,0)</f>
        <v>Puerperal sepsis</v>
      </c>
    </row>
    <row r="6869" ht="15.75" customHeight="1">
      <c r="A6869" s="6" t="s">
        <v>20516</v>
      </c>
      <c r="B6869" s="7" t="str">
        <f>VLOOKUP($A6869,icd!$A:$B,2,0)</f>
        <v>Other puerperal infections</v>
      </c>
      <c r="C6869" s="17" t="s">
        <v>40014</v>
      </c>
      <c r="D6869" s="7" t="str">
        <f>VLOOKUP($C6869,searchgroup!$A:$B,2,0)</f>
        <v>Unspecified infection after delivery</v>
      </c>
    </row>
    <row r="6870" ht="15.75" customHeight="1">
      <c r="A6870" s="6" t="s">
        <v>20519</v>
      </c>
      <c r="B6870" s="7" t="str">
        <f>VLOOKUP($A6870,icd!$A:$B,2,0)</f>
        <v>Infection of obstetric surgical wound</v>
      </c>
      <c r="C6870" s="17" t="s">
        <v>35147</v>
      </c>
      <c r="D6870" s="7" t="str">
        <f>VLOOKUP($C6870,searchgroup!$A:$B,2,0)</f>
        <v>Delivery, infections without long term complications</v>
      </c>
    </row>
    <row r="6871" ht="15.75" customHeight="1">
      <c r="A6871" s="6" t="s">
        <v>20522</v>
      </c>
      <c r="B6871" s="7" t="str">
        <f>VLOOKUP($A6871,icd!$A:$B,2,0)</f>
        <v>Other infection of genital tract following delivery</v>
      </c>
      <c r="C6871" s="17" t="s">
        <v>35147</v>
      </c>
      <c r="D6871" s="7" t="str">
        <f>VLOOKUP($C6871,searchgroup!$A:$B,2,0)</f>
        <v>Delivery, infections without long term complications</v>
      </c>
    </row>
    <row r="6872" ht="15.75" customHeight="1">
      <c r="A6872" s="6" t="s">
        <v>20525</v>
      </c>
      <c r="B6872" s="7" t="str">
        <f>VLOOKUP($A6872,icd!$A:$B,2,0)</f>
        <v>Urinary tract infection following delivery</v>
      </c>
      <c r="C6872" s="17" t="s">
        <v>35147</v>
      </c>
      <c r="D6872" s="7" t="str">
        <f>VLOOKUP($C6872,searchgroup!$A:$B,2,0)</f>
        <v>Delivery, infections without long term complications</v>
      </c>
    </row>
    <row r="6873" ht="15.75" customHeight="1">
      <c r="A6873" s="6" t="s">
        <v>20528</v>
      </c>
      <c r="B6873" s="7" t="str">
        <f>VLOOKUP($A6873,icd!$A:$B,2,0)</f>
        <v>Other genitourinary tract infections following delivery</v>
      </c>
      <c r="C6873" s="17" t="s">
        <v>35147</v>
      </c>
      <c r="D6873" s="7" t="str">
        <f>VLOOKUP($C6873,searchgroup!$A:$B,2,0)</f>
        <v>Delivery, infections without long term complications</v>
      </c>
    </row>
    <row r="6874" ht="15.75" customHeight="1">
      <c r="A6874" s="6" t="s">
        <v>20531</v>
      </c>
      <c r="B6874" s="7" t="str">
        <f>VLOOKUP($A6874,icd!$A:$B,2,0)</f>
        <v>Pyrexia of unknown origin following delivery</v>
      </c>
      <c r="C6874" s="17" t="s">
        <v>40014</v>
      </c>
      <c r="D6874" s="7" t="str">
        <f>VLOOKUP($C6874,searchgroup!$A:$B,2,0)</f>
        <v>Unspecified infection after delivery</v>
      </c>
    </row>
    <row r="6875" ht="15.75" customHeight="1">
      <c r="A6875" s="6" t="s">
        <v>20534</v>
      </c>
      <c r="B6875" s="7" t="str">
        <f>VLOOKUP($A6875,icd!$A:$B,2,0)</f>
        <v>Other specified puerperal infections</v>
      </c>
      <c r="C6875" s="17" t="s">
        <v>35147</v>
      </c>
      <c r="D6875" s="7" t="str">
        <f>VLOOKUP($C6875,searchgroup!$A:$B,2,0)</f>
        <v>Delivery, infections without long term complications</v>
      </c>
    </row>
    <row r="6876" ht="15.75" customHeight="1">
      <c r="A6876" s="6" t="s">
        <v>20537</v>
      </c>
      <c r="B6876" s="7" t="str">
        <f>VLOOKUP($A6876,icd!$A:$B,2,0)</f>
        <v>Venous complications and haemorrhoids in the puerperium</v>
      </c>
      <c r="C6876" s="17" t="s">
        <v>39422</v>
      </c>
      <c r="D6876" s="7" t="str">
        <f>VLOOKUP($C6876,searchgroup!$A:$B,2,0)</f>
        <v>Thrombosis of unspecified site in pregnancy</v>
      </c>
    </row>
    <row r="6877" ht="15.75" customHeight="1">
      <c r="A6877" s="6" t="s">
        <v>20540</v>
      </c>
      <c r="B6877" s="7" t="str">
        <f>VLOOKUP($A6877,icd!$A:$B,2,0)</f>
        <v>Superficial thrombophlebitis in the puerperium</v>
      </c>
      <c r="C6877" s="17" t="s">
        <v>39419</v>
      </c>
      <c r="D6877" s="7" t="str">
        <f>VLOOKUP($C6877,searchgroup!$A:$B,2,0)</f>
        <v>Thrombosis of the legs in pregnancy</v>
      </c>
    </row>
    <row r="6878" ht="15.75" customHeight="1">
      <c r="A6878" s="6" t="s">
        <v>20543</v>
      </c>
      <c r="B6878" s="7" t="str">
        <f>VLOOKUP($A6878,icd!$A:$B,2,0)</f>
        <v>Deep phlebothrombosis in the puerperium</v>
      </c>
      <c r="C6878" s="17" t="s">
        <v>39419</v>
      </c>
      <c r="D6878" s="7" t="str">
        <f>VLOOKUP($C6878,searchgroup!$A:$B,2,0)</f>
        <v>Thrombosis of the legs in pregnancy</v>
      </c>
    </row>
    <row r="6879" ht="15.75" customHeight="1">
      <c r="A6879" s="6" t="s">
        <v>20546</v>
      </c>
      <c r="B6879" s="7" t="str">
        <f>VLOOKUP($A6879,icd!$A:$B,2,0)</f>
        <v>Haemorrhoids in the puerperium</v>
      </c>
      <c r="C6879" s="17" t="s">
        <v>36370</v>
      </c>
      <c r="D6879" s="7" t="str">
        <f>VLOOKUP($C6879,searchgroup!$A:$B,2,0)</f>
        <v>Haemorrhoids in pregnancy</v>
      </c>
    </row>
    <row r="6880" ht="15.75" customHeight="1">
      <c r="A6880" s="6" t="s">
        <v>20549</v>
      </c>
      <c r="B6880" s="7" t="str">
        <f>VLOOKUP($A6880,icd!$A:$B,2,0)</f>
        <v>Cerebral venous thrombosis in the puerperium</v>
      </c>
      <c r="C6880" s="17" t="s">
        <v>34240</v>
      </c>
      <c r="D6880" s="7" t="str">
        <f>VLOOKUP($C6880,searchgroup!$A:$B,2,0)</f>
        <v>Brain vein thrombosis in pregnancy</v>
      </c>
    </row>
    <row r="6881" ht="15.75" customHeight="1">
      <c r="A6881" s="6" t="s">
        <v>20552</v>
      </c>
      <c r="B6881" s="7" t="str">
        <f>VLOOKUP($A6881,icd!$A:$B,2,0)</f>
        <v>Other venous complications in the puerperium</v>
      </c>
      <c r="C6881" s="17" t="s">
        <v>39422</v>
      </c>
      <c r="D6881" s="7" t="str">
        <f>VLOOKUP($C6881,searchgroup!$A:$B,2,0)</f>
        <v>Thrombosis of unspecified site in pregnancy</v>
      </c>
    </row>
    <row r="6882" ht="15.75" customHeight="1">
      <c r="A6882" s="6" t="s">
        <v>20555</v>
      </c>
      <c r="B6882" s="7" t="str">
        <f>VLOOKUP($A6882,icd!$A:$B,2,0)</f>
        <v>Venous complication in the puerperium, unspecified</v>
      </c>
      <c r="C6882" s="17" t="s">
        <v>39422</v>
      </c>
      <c r="D6882" s="7" t="str">
        <f>VLOOKUP($C6882,searchgroup!$A:$B,2,0)</f>
        <v>Thrombosis of unspecified site in pregnancy</v>
      </c>
    </row>
    <row r="6883" ht="15.75" customHeight="1">
      <c r="A6883" s="6" t="s">
        <v>20558</v>
      </c>
      <c r="B6883" s="7" t="str">
        <f>VLOOKUP($A6883,icd!$A:$B,2,0)</f>
        <v>Obstetric embolism</v>
      </c>
      <c r="C6883" s="17" t="s">
        <v>37944</v>
      </c>
      <c r="D6883" s="7" t="str">
        <f>VLOOKUP($C6883,searchgroup!$A:$B,2,0)</f>
        <v>Obstetric embolism</v>
      </c>
    </row>
    <row r="6884" ht="15.75" customHeight="1">
      <c r="A6884" s="6" t="s">
        <v>20561</v>
      </c>
      <c r="B6884" s="7" t="str">
        <f>VLOOKUP($A6884,icd!$A:$B,2,0)</f>
        <v>Obstetric air embolism</v>
      </c>
      <c r="C6884" s="17" t="s">
        <v>37944</v>
      </c>
      <c r="D6884" s="7" t="str">
        <f>VLOOKUP($C6884,searchgroup!$A:$B,2,0)</f>
        <v>Obstetric embolism</v>
      </c>
    </row>
    <row r="6885" ht="15.75" customHeight="1">
      <c r="A6885" s="6" t="s">
        <v>20564</v>
      </c>
      <c r="B6885" s="7" t="str">
        <f>VLOOKUP($A6885,icd!$A:$B,2,0)</f>
        <v>Amniotic fluid embolism</v>
      </c>
      <c r="C6885" s="17" t="s">
        <v>37944</v>
      </c>
      <c r="D6885" s="7" t="str">
        <f>VLOOKUP($C6885,searchgroup!$A:$B,2,0)</f>
        <v>Obstetric embolism</v>
      </c>
    </row>
    <row r="6886" ht="15.75" customHeight="1">
      <c r="A6886" s="6" t="s">
        <v>20567</v>
      </c>
      <c r="B6886" s="7" t="str">
        <f>VLOOKUP($A6886,icd!$A:$B,2,0)</f>
        <v>Obstetric blood-clot embolism</v>
      </c>
      <c r="C6886" s="17" t="s">
        <v>37944</v>
      </c>
      <c r="D6886" s="7" t="str">
        <f>VLOOKUP($C6886,searchgroup!$A:$B,2,0)</f>
        <v>Obstetric embolism</v>
      </c>
    </row>
    <row r="6887" ht="15.75" customHeight="1">
      <c r="A6887" s="6" t="s">
        <v>20570</v>
      </c>
      <c r="B6887" s="7" t="str">
        <f>VLOOKUP($A6887,icd!$A:$B,2,0)</f>
        <v>Obstetric pyaemic and septic embolism</v>
      </c>
      <c r="C6887" s="17" t="s">
        <v>35688</v>
      </c>
      <c r="D6887" s="7" t="str">
        <f>VLOOKUP($C6887,searchgroup!$A:$B,2,0)</f>
        <v>Embolism due to sepsis</v>
      </c>
    </row>
    <row r="6888" ht="15.75" customHeight="1">
      <c r="A6888" s="6" t="s">
        <v>20573</v>
      </c>
      <c r="B6888" s="7" t="str">
        <f>VLOOKUP($A6888,icd!$A:$B,2,0)</f>
        <v>Other obstetric embolism</v>
      </c>
      <c r="C6888" s="17" t="s">
        <v>37944</v>
      </c>
      <c r="D6888" s="7" t="str">
        <f>VLOOKUP($C6888,searchgroup!$A:$B,2,0)</f>
        <v>Obstetric embolism</v>
      </c>
    </row>
    <row r="6889" ht="15.75" customHeight="1">
      <c r="A6889" s="6" t="s">
        <v>20576</v>
      </c>
      <c r="B6889" s="7" t="str">
        <f>VLOOKUP($A6889,icd!$A:$B,2,0)</f>
        <v>Complications of anaesthesia during the puerperium</v>
      </c>
      <c r="C6889" s="17" t="s">
        <v>34842</v>
      </c>
      <c r="D6889" s="7" t="str">
        <f>VLOOKUP($C6889,searchgroup!$A:$B,2,0)</f>
        <v>Complications of anaesthesia during the puerperium</v>
      </c>
    </row>
    <row r="6890" ht="15.75" customHeight="1">
      <c r="A6890" s="6" t="s">
        <v>20579</v>
      </c>
      <c r="B6890" s="7" t="str">
        <f>VLOOKUP($A6890,icd!$A:$B,2,0)</f>
        <v>Pulmonary complications of anaesthesia during the puerperium</v>
      </c>
      <c r="C6890" s="17" t="s">
        <v>34842</v>
      </c>
      <c r="D6890" s="7" t="str">
        <f>VLOOKUP($C6890,searchgroup!$A:$B,2,0)</f>
        <v>Complications of anaesthesia during the puerperium</v>
      </c>
    </row>
    <row r="6891" ht="15.75" customHeight="1">
      <c r="A6891" s="6" t="s">
        <v>20582</v>
      </c>
      <c r="B6891" s="7" t="str">
        <f>VLOOKUP($A6891,icd!$A:$B,2,0)</f>
        <v>Cardiac complications of anaesthesia during the puerperium</v>
      </c>
      <c r="C6891" s="17" t="s">
        <v>34842</v>
      </c>
      <c r="D6891" s="7" t="str">
        <f>VLOOKUP($C6891,searchgroup!$A:$B,2,0)</f>
        <v>Complications of anaesthesia during the puerperium</v>
      </c>
    </row>
    <row r="6892" ht="15.75" customHeight="1">
      <c r="A6892" s="6" t="s">
        <v>20585</v>
      </c>
      <c r="B6892" s="7" t="str">
        <f>VLOOKUP($A6892,icd!$A:$B,2,0)</f>
        <v>Central nervous system complications of anaesthesia during the puerperium</v>
      </c>
      <c r="C6892" s="17" t="s">
        <v>34842</v>
      </c>
      <c r="D6892" s="7" t="str">
        <f>VLOOKUP($C6892,searchgroup!$A:$B,2,0)</f>
        <v>Complications of anaesthesia during the puerperium</v>
      </c>
    </row>
    <row r="6893" ht="15.75" customHeight="1">
      <c r="A6893" s="6" t="s">
        <v>20588</v>
      </c>
      <c r="B6893" s="7" t="str">
        <f>VLOOKUP($A6893,icd!$A:$B,2,0)</f>
        <v>Toxic reaction to local anaesthesia during the puerperium</v>
      </c>
      <c r="C6893" s="17" t="s">
        <v>34842</v>
      </c>
      <c r="D6893" s="7" t="str">
        <f>VLOOKUP($C6893,searchgroup!$A:$B,2,0)</f>
        <v>Complications of anaesthesia during the puerperium</v>
      </c>
    </row>
    <row r="6894" ht="15.75" customHeight="1">
      <c r="A6894" s="6" t="s">
        <v>20591</v>
      </c>
      <c r="B6894" s="7" t="str">
        <f>VLOOKUP($A6894,icd!$A:$B,2,0)</f>
        <v>Spinal and epidural anaesthesia-induced headache during the puerperium</v>
      </c>
      <c r="C6894" s="17" t="s">
        <v>34842</v>
      </c>
      <c r="D6894" s="7" t="str">
        <f>VLOOKUP($C6894,searchgroup!$A:$B,2,0)</f>
        <v>Complications of anaesthesia during the puerperium</v>
      </c>
    </row>
    <row r="6895" ht="15.75" customHeight="1">
      <c r="A6895" s="6" t="s">
        <v>20594</v>
      </c>
      <c r="B6895" s="7" t="str">
        <f>VLOOKUP($A6895,icd!$A:$B,2,0)</f>
        <v>Other complications of spinal and epidural anaesthesia during the puerperium</v>
      </c>
      <c r="C6895" s="17" t="s">
        <v>34842</v>
      </c>
      <c r="D6895" s="7" t="str">
        <f>VLOOKUP($C6895,searchgroup!$A:$B,2,0)</f>
        <v>Complications of anaesthesia during the puerperium</v>
      </c>
    </row>
    <row r="6896" ht="15.75" customHeight="1">
      <c r="A6896" s="6" t="s">
        <v>20597</v>
      </c>
      <c r="B6896" s="7" t="str">
        <f>VLOOKUP($A6896,icd!$A:$B,2,0)</f>
        <v>Failed or difficult intubation during the puerperium</v>
      </c>
      <c r="C6896" s="17" t="s">
        <v>34842</v>
      </c>
      <c r="D6896" s="7" t="str">
        <f>VLOOKUP($C6896,searchgroup!$A:$B,2,0)</f>
        <v>Complications of anaesthesia during the puerperium</v>
      </c>
    </row>
    <row r="6897" ht="15.75" customHeight="1">
      <c r="A6897" s="6" t="s">
        <v>20600</v>
      </c>
      <c r="B6897" s="7" t="str">
        <f>VLOOKUP($A6897,icd!$A:$B,2,0)</f>
        <v>Other complications of anaesthesia during the puerperium</v>
      </c>
      <c r="C6897" s="17" t="s">
        <v>34842</v>
      </c>
      <c r="D6897" s="7" t="str">
        <f>VLOOKUP($C6897,searchgroup!$A:$B,2,0)</f>
        <v>Complications of anaesthesia during the puerperium</v>
      </c>
    </row>
    <row r="6898" ht="15.75" customHeight="1">
      <c r="A6898" s="6" t="s">
        <v>20603</v>
      </c>
      <c r="B6898" s="7" t="str">
        <f>VLOOKUP($A6898,icd!$A:$B,2,0)</f>
        <v>Complication of anaesthesia during the puerperium, unspecified</v>
      </c>
      <c r="C6898" s="17" t="s">
        <v>34842</v>
      </c>
      <c r="D6898" s="7" t="str">
        <f>VLOOKUP($C6898,searchgroup!$A:$B,2,0)</f>
        <v>Complications of anaesthesia during the puerperium</v>
      </c>
    </row>
    <row r="6899" ht="15.75" customHeight="1">
      <c r="A6899" s="6" t="s">
        <v>20606</v>
      </c>
      <c r="B6899" s="7" t="str">
        <f>VLOOKUP($A6899,icd!$A:$B,2,0)</f>
        <v>Complications of the puerperium, not elsewhere classified</v>
      </c>
      <c r="C6899" s="17" t="s">
        <v>34823</v>
      </c>
      <c r="D6899" s="7" t="str">
        <f>VLOOKUP($C6899,searchgroup!$A:$B,2,0)</f>
        <v>Complications in childbed</v>
      </c>
    </row>
    <row r="6900" ht="15.75" customHeight="1">
      <c r="A6900" s="6" t="s">
        <v>20609</v>
      </c>
      <c r="B6900" s="7" t="str">
        <f>VLOOKUP($A6900,icd!$A:$B,2,0)</f>
        <v>Disruption of caesarean section wound</v>
      </c>
      <c r="C6900" s="17" t="s">
        <v>40435</v>
      </c>
      <c r="D6900" s="7" t="str">
        <f>VLOOKUP($C6900,searchgroup!$A:$B,2,0)</f>
        <v>Wound disruption or haematoma after giving birth</v>
      </c>
    </row>
    <row r="6901" ht="15.75" customHeight="1">
      <c r="A6901" s="6" t="s">
        <v>20612</v>
      </c>
      <c r="B6901" s="7" t="str">
        <f>VLOOKUP($A6901,icd!$A:$B,2,0)</f>
        <v>Disruption of perineal obstetric wound</v>
      </c>
      <c r="C6901" s="17" t="s">
        <v>40435</v>
      </c>
      <c r="D6901" s="7" t="str">
        <f>VLOOKUP($C6901,searchgroup!$A:$B,2,0)</f>
        <v>Wound disruption or haematoma after giving birth</v>
      </c>
    </row>
    <row r="6902" ht="15.75" customHeight="1">
      <c r="A6902" s="6" t="s">
        <v>20615</v>
      </c>
      <c r="B6902" s="7" t="str">
        <f>VLOOKUP($A6902,icd!$A:$B,2,0)</f>
        <v>Haematoma of obstetric wound</v>
      </c>
      <c r="C6902" s="17" t="s">
        <v>40435</v>
      </c>
      <c r="D6902" s="7" t="str">
        <f>VLOOKUP($C6902,searchgroup!$A:$B,2,0)</f>
        <v>Wound disruption or haematoma after giving birth</v>
      </c>
    </row>
    <row r="6903" ht="15.75" customHeight="1">
      <c r="A6903" s="6" t="s">
        <v>20618</v>
      </c>
      <c r="B6903" s="7" t="str">
        <f>VLOOKUP($A6903,icd!$A:$B,2,0)</f>
        <v>Cardiomyopathy in the puerperium</v>
      </c>
      <c r="C6903" s="17" t="s">
        <v>34471</v>
      </c>
      <c r="D6903" s="7" t="str">
        <f>VLOOKUP($C6903,searchgroup!$A:$B,2,0)</f>
        <v>Cardiomyopathy</v>
      </c>
    </row>
    <row r="6904" ht="15.75" customHeight="1">
      <c r="A6904" s="6" t="s">
        <v>20621</v>
      </c>
      <c r="B6904" s="7" t="str">
        <f>VLOOKUP($A6904,icd!$A:$B,2,0)</f>
        <v>Postpartum acute renal failure</v>
      </c>
      <c r="C6904" s="17" t="s">
        <v>38753</v>
      </c>
      <c r="D6904" s="7" t="str">
        <f>VLOOKUP($C6904,searchgroup!$A:$B,2,0)</f>
        <v>Renal failure</v>
      </c>
    </row>
    <row r="6905" ht="15.75" customHeight="1">
      <c r="A6905" s="6" t="s">
        <v>20624</v>
      </c>
      <c r="B6905" s="7" t="str">
        <f>VLOOKUP($A6905,icd!$A:$B,2,0)</f>
        <v>Postpartum thyroiditis</v>
      </c>
      <c r="C6905" s="17" t="s">
        <v>38522</v>
      </c>
      <c r="D6905" s="7" t="str">
        <f>VLOOKUP($C6905,searchgroup!$A:$B,2,0)</f>
        <v>Postpartum thyroiditis</v>
      </c>
    </row>
    <row r="6906" ht="15.75" customHeight="1">
      <c r="A6906" s="6" t="s">
        <v>20627</v>
      </c>
      <c r="B6906" s="7" t="str">
        <f>VLOOKUP($A6906,icd!$A:$B,2,0)</f>
        <v>Other complications of the puerperium, not elsewhere classified</v>
      </c>
      <c r="C6906" s="17" t="s">
        <v>39835</v>
      </c>
      <c r="D6906" s="7" t="str">
        <f>VLOOKUP($C6906,searchgroup!$A:$B,2,0)</f>
        <v>Unspecified complications after giving birth</v>
      </c>
    </row>
    <row r="6907" ht="15.75" customHeight="1">
      <c r="A6907" s="6" t="s">
        <v>20630</v>
      </c>
      <c r="B6907" s="7" t="str">
        <f>VLOOKUP($A6907,icd!$A:$B,2,0)</f>
        <v>Complication of the puerperium, unspecified</v>
      </c>
      <c r="C6907" s="17" t="s">
        <v>39835</v>
      </c>
      <c r="D6907" s="7" t="str">
        <f>VLOOKUP($C6907,searchgroup!$A:$B,2,0)</f>
        <v>Unspecified complications after giving birth</v>
      </c>
    </row>
    <row r="6908" ht="15.75" customHeight="1">
      <c r="A6908" s="6" t="s">
        <v>20633</v>
      </c>
      <c r="B6908" s="7" t="str">
        <f>VLOOKUP($A6908,icd!$A:$B,2,0)</f>
        <v>Infections of breast associated with childbirth</v>
      </c>
      <c r="C6908" s="17" t="s">
        <v>37522</v>
      </c>
      <c r="D6908" s="7" t="str">
        <f>VLOOKUP($C6908,searchgroup!$A:$B,2,0)</f>
        <v>Mastitis and lactation problems</v>
      </c>
    </row>
    <row r="6909" ht="15.75" customHeight="1">
      <c r="A6909" s="6" t="s">
        <v>20636</v>
      </c>
      <c r="B6909" s="7" t="str">
        <f>VLOOKUP($A6909,icd!$A:$B,2,0)</f>
        <v>Infection of nipple associated with childbirth</v>
      </c>
      <c r="C6909" s="17" t="s">
        <v>37522</v>
      </c>
      <c r="D6909" s="7" t="str">
        <f>VLOOKUP($C6909,searchgroup!$A:$B,2,0)</f>
        <v>Mastitis and lactation problems</v>
      </c>
    </row>
    <row r="6910" ht="15.75" customHeight="1">
      <c r="A6910" s="6" t="s">
        <v>20639</v>
      </c>
      <c r="B6910" s="7" t="str">
        <f>VLOOKUP($A6910,icd!$A:$B,2,0)</f>
        <v>Abscess of breast associated with childbirth</v>
      </c>
      <c r="C6910" s="17" t="s">
        <v>37522</v>
      </c>
      <c r="D6910" s="7" t="str">
        <f>VLOOKUP($C6910,searchgroup!$A:$B,2,0)</f>
        <v>Mastitis and lactation problems</v>
      </c>
    </row>
    <row r="6911" ht="15.75" customHeight="1">
      <c r="A6911" s="6" t="s">
        <v>20642</v>
      </c>
      <c r="B6911" s="7" t="str">
        <f>VLOOKUP($A6911,icd!$A:$B,2,0)</f>
        <v>Nonpurulent mastitis associated with childbirth</v>
      </c>
      <c r="C6911" s="17" t="s">
        <v>37522</v>
      </c>
      <c r="D6911" s="7" t="str">
        <f>VLOOKUP($C6911,searchgroup!$A:$B,2,0)</f>
        <v>Mastitis and lactation problems</v>
      </c>
    </row>
    <row r="6912" ht="15.75" customHeight="1">
      <c r="A6912" s="6" t="s">
        <v>20645</v>
      </c>
      <c r="B6912" s="7" t="str">
        <f>VLOOKUP($A6912,icd!$A:$B,2,0)</f>
        <v>Other disorders of breast and lactation associated with childbirth</v>
      </c>
      <c r="C6912" s="17" t="s">
        <v>37522</v>
      </c>
      <c r="D6912" s="7" t="str">
        <f>VLOOKUP($C6912,searchgroup!$A:$B,2,0)</f>
        <v>Mastitis and lactation problems</v>
      </c>
    </row>
    <row r="6913" ht="15.75" customHeight="1">
      <c r="A6913" s="6" t="s">
        <v>20648</v>
      </c>
      <c r="B6913" s="7" t="str">
        <f>VLOOKUP($A6913,icd!$A:$B,2,0)</f>
        <v>Retracted nipple associated with childbirth</v>
      </c>
      <c r="C6913" s="17" t="s">
        <v>37522</v>
      </c>
      <c r="D6913" s="7" t="str">
        <f>VLOOKUP($C6913,searchgroup!$A:$B,2,0)</f>
        <v>Mastitis and lactation problems</v>
      </c>
    </row>
    <row r="6914" ht="15.75" customHeight="1">
      <c r="A6914" s="6" t="s">
        <v>20651</v>
      </c>
      <c r="B6914" s="7" t="str">
        <f>VLOOKUP($A6914,icd!$A:$B,2,0)</f>
        <v>Cracked nipple associated with childbirth</v>
      </c>
      <c r="C6914" s="17" t="s">
        <v>37522</v>
      </c>
      <c r="D6914" s="7" t="str">
        <f>VLOOKUP($C6914,searchgroup!$A:$B,2,0)</f>
        <v>Mastitis and lactation problems</v>
      </c>
    </row>
    <row r="6915" ht="15.75" customHeight="1">
      <c r="A6915" s="6" t="s">
        <v>20654</v>
      </c>
      <c r="B6915" s="7" t="str">
        <f>VLOOKUP($A6915,icd!$A:$B,2,0)</f>
        <v>Other and unspecified disorders of breast associated with childbirth</v>
      </c>
      <c r="C6915" s="17" t="s">
        <v>37522</v>
      </c>
      <c r="D6915" s="7" t="str">
        <f>VLOOKUP($C6915,searchgroup!$A:$B,2,0)</f>
        <v>Mastitis and lactation problems</v>
      </c>
    </row>
    <row r="6916" ht="15.75" customHeight="1">
      <c r="A6916" s="6" t="s">
        <v>20657</v>
      </c>
      <c r="B6916" s="7" t="str">
        <f>VLOOKUP($A6916,icd!$A:$B,2,0)</f>
        <v>Agalactia</v>
      </c>
      <c r="C6916" s="17" t="s">
        <v>37522</v>
      </c>
      <c r="D6916" s="7" t="str">
        <f>VLOOKUP($C6916,searchgroup!$A:$B,2,0)</f>
        <v>Mastitis and lactation problems</v>
      </c>
    </row>
    <row r="6917" ht="15.75" customHeight="1">
      <c r="A6917" s="6" t="s">
        <v>20660</v>
      </c>
      <c r="B6917" s="7" t="str">
        <f>VLOOKUP($A6917,icd!$A:$B,2,0)</f>
        <v>Hypogalactia</v>
      </c>
      <c r="C6917" s="17" t="s">
        <v>37522</v>
      </c>
      <c r="D6917" s="7" t="str">
        <f>VLOOKUP($C6917,searchgroup!$A:$B,2,0)</f>
        <v>Mastitis and lactation problems</v>
      </c>
    </row>
    <row r="6918" ht="15.75" customHeight="1">
      <c r="A6918" s="6" t="s">
        <v>20663</v>
      </c>
      <c r="B6918" s="7" t="str">
        <f>VLOOKUP($A6918,icd!$A:$B,2,0)</f>
        <v>Suppressed lactation</v>
      </c>
      <c r="C6918" s="17" t="s">
        <v>37522</v>
      </c>
      <c r="D6918" s="7" t="str">
        <f>VLOOKUP($C6918,searchgroup!$A:$B,2,0)</f>
        <v>Mastitis and lactation problems</v>
      </c>
    </row>
    <row r="6919" ht="15.75" customHeight="1">
      <c r="A6919" s="6" t="s">
        <v>20666</v>
      </c>
      <c r="B6919" s="7" t="str">
        <f>VLOOKUP($A6919,icd!$A:$B,2,0)</f>
        <v>Galactorrhoea</v>
      </c>
      <c r="C6919" s="17" t="s">
        <v>37522</v>
      </c>
      <c r="D6919" s="7" t="str">
        <f>VLOOKUP($C6919,searchgroup!$A:$B,2,0)</f>
        <v>Mastitis and lactation problems</v>
      </c>
    </row>
    <row r="6920" ht="15.75" customHeight="1">
      <c r="A6920" s="6" t="s">
        <v>20669</v>
      </c>
      <c r="B6920" s="7" t="str">
        <f>VLOOKUP($A6920,icd!$A:$B,2,0)</f>
        <v>Other and unspecified disorders of lactation</v>
      </c>
      <c r="C6920" s="17" t="s">
        <v>37522</v>
      </c>
      <c r="D6920" s="7" t="str">
        <f>VLOOKUP($C6920,searchgroup!$A:$B,2,0)</f>
        <v>Mastitis and lactation problems</v>
      </c>
    </row>
    <row r="6921" ht="15.75" customHeight="1">
      <c r="A6921" s="6" t="s">
        <v>20672</v>
      </c>
      <c r="B6921" s="7" t="str">
        <f>VLOOKUP($A6921,icd!$A:$B,2,0)</f>
        <v>Sequelae of complication of pregnancy, childbirth and the puerperium</v>
      </c>
      <c r="C6921" s="17" t="s">
        <v>38916</v>
      </c>
      <c r="D6921" s="7" t="str">
        <f>VLOOKUP($C6921,searchgroup!$A:$B,2,0)</f>
        <v>Sequaele due to pregnancy or labour complications</v>
      </c>
    </row>
    <row r="6922" ht="15.75" customHeight="1">
      <c r="A6922" s="6" t="s">
        <v>20675</v>
      </c>
      <c r="B6922" s="7" t="str">
        <f>VLOOKUP($A6922,icd!$A:$B,2,0)</f>
        <v>Obstetric death of unspecified cause</v>
      </c>
      <c r="C6922" s="17" t="s">
        <v>37942</v>
      </c>
      <c r="D6922" s="7" t="str">
        <f>VLOOKUP($C6922,searchgroup!$A:$B,2,0)</f>
        <v>Obstetric death of unspecified cause</v>
      </c>
    </row>
    <row r="6923" ht="15.75" customHeight="1">
      <c r="A6923" s="6" t="s">
        <v>20678</v>
      </c>
      <c r="B6923" s="7" t="str">
        <f>VLOOKUP($A6923,icd!$A:$B,2,0)</f>
        <v>Death from any obstetric cause occurring more than 42 days but less than one year after delivery</v>
      </c>
      <c r="C6923" s="17" t="s">
        <v>37942</v>
      </c>
      <c r="D6923" s="7" t="str">
        <f>VLOOKUP($C6923,searchgroup!$A:$B,2,0)</f>
        <v>Obstetric death of unspecified cause</v>
      </c>
    </row>
    <row r="6924" ht="15.75" customHeight="1">
      <c r="A6924" s="6" t="s">
        <v>20681</v>
      </c>
      <c r="B6924" s="7" t="str">
        <f>VLOOKUP($A6924,icd!$A:$B,2,0)</f>
        <v>Death from direct obstetric cause occurring more than 42 days but less than one year after delivery</v>
      </c>
      <c r="C6924" s="17" t="s">
        <v>37942</v>
      </c>
      <c r="D6924" s="7" t="str">
        <f>VLOOKUP($C6924,searchgroup!$A:$B,2,0)</f>
        <v>Obstetric death of unspecified cause</v>
      </c>
    </row>
    <row r="6925" ht="15.75" customHeight="1">
      <c r="A6925" s="6" t="s">
        <v>20684</v>
      </c>
      <c r="B6925" s="7" t="str">
        <f>VLOOKUP($A6925,icd!$A:$B,2,0)</f>
        <v>Death from indirect obstetric cause occurring more than 42 days but less than one year after delivery</v>
      </c>
      <c r="C6925" s="17" t="s">
        <v>37942</v>
      </c>
      <c r="D6925" s="7" t="str">
        <f>VLOOKUP($C6925,searchgroup!$A:$B,2,0)</f>
        <v>Obstetric death of unspecified cause</v>
      </c>
    </row>
    <row r="6926" ht="15.75" customHeight="1">
      <c r="A6926" s="6" t="s">
        <v>20687</v>
      </c>
      <c r="B6926" s="7" t="str">
        <f>VLOOKUP($A6926,icd!$A:$B,2,0)</f>
        <v>Death from unspecified obstetric cause occurring more than 42 days but less than one year after delivery</v>
      </c>
      <c r="C6926" s="17" t="s">
        <v>37942</v>
      </c>
      <c r="D6926" s="7" t="str">
        <f>VLOOKUP($C6926,searchgroup!$A:$B,2,0)</f>
        <v>Obstetric death of unspecified cause</v>
      </c>
    </row>
    <row r="6927" ht="15.75" customHeight="1">
      <c r="A6927" s="6" t="s">
        <v>20690</v>
      </c>
      <c r="B6927" s="7" t="str">
        <f>VLOOKUP($A6927,icd!$A:$B,2,0)</f>
        <v>Death from sequelae of obstetric causes</v>
      </c>
      <c r="C6927" s="17" t="s">
        <v>37942</v>
      </c>
      <c r="D6927" s="7" t="str">
        <f>VLOOKUP($C6927,searchgroup!$A:$B,2,0)</f>
        <v>Obstetric death of unspecified cause</v>
      </c>
    </row>
    <row r="6928" ht="15.75" customHeight="1">
      <c r="A6928" s="6" t="s">
        <v>20693</v>
      </c>
      <c r="B6928" s="7" t="str">
        <f>VLOOKUP($A6928,icd!$A:$B,2,0)</f>
        <v>Death from sequelae of direct obstetric cause</v>
      </c>
      <c r="C6928" s="17" t="s">
        <v>37942</v>
      </c>
      <c r="D6928" s="7" t="str">
        <f>VLOOKUP($C6928,searchgroup!$A:$B,2,0)</f>
        <v>Obstetric death of unspecified cause</v>
      </c>
    </row>
    <row r="6929" ht="15.75" customHeight="1">
      <c r="A6929" s="6" t="s">
        <v>20695</v>
      </c>
      <c r="B6929" s="7" t="str">
        <f>VLOOKUP($A6929,icd!$A:$B,2,0)</f>
        <v>Death from sequelae of indirect obstetric cause</v>
      </c>
      <c r="C6929" s="17" t="s">
        <v>37942</v>
      </c>
      <c r="D6929" s="7" t="str">
        <f>VLOOKUP($C6929,searchgroup!$A:$B,2,0)</f>
        <v>Obstetric death of unspecified cause</v>
      </c>
    </row>
    <row r="6930" ht="15.75" customHeight="1">
      <c r="A6930" s="6" t="s">
        <v>20698</v>
      </c>
      <c r="B6930" s="7" t="str">
        <f>VLOOKUP($A6930,icd!$A:$B,2,0)</f>
        <v>Death from sequelae of obstetric cause, unspecified</v>
      </c>
      <c r="C6930" s="17" t="s">
        <v>37942</v>
      </c>
      <c r="D6930" s="7" t="str">
        <f>VLOOKUP($C6930,searchgroup!$A:$B,2,0)</f>
        <v>Obstetric death of unspecified cause</v>
      </c>
    </row>
    <row r="6931" ht="15.75" customHeight="1">
      <c r="A6931" s="6" t="s">
        <v>20701</v>
      </c>
      <c r="B6931" s="7" t="str">
        <f>VLOOKUP($A6931,icd!$A:$B,2,0)</f>
        <v>Maternal infectious and parasitic diseases classifiable elsewhere but complicating pregnancy, childbirth and the puerperium</v>
      </c>
      <c r="C6931" s="17" t="s">
        <v>38578</v>
      </c>
      <c r="D6931" s="7" t="str">
        <f>VLOOKUP($C6931,searchgroup!$A:$B,2,0)</f>
        <v>Pregnancy complicated by severe infection</v>
      </c>
    </row>
    <row r="6932" ht="15.75" customHeight="1">
      <c r="A6932" s="6" t="s">
        <v>20704</v>
      </c>
      <c r="B6932" s="7" t="str">
        <f>VLOOKUP($A6932,icd!$A:$B,2,0)</f>
        <v>Tuberculosis complicating pregnancy, childbirth and the puerperium</v>
      </c>
      <c r="C6932" s="17" t="s">
        <v>39544</v>
      </c>
      <c r="D6932" s="7" t="str">
        <f>VLOOKUP($C6932,searchgroup!$A:$B,2,0)</f>
        <v>Tuberculosis complicating pregnancy</v>
      </c>
    </row>
    <row r="6933" ht="15.75" customHeight="1">
      <c r="A6933" s="6" t="s">
        <v>20707</v>
      </c>
      <c r="B6933" s="7" t="str">
        <f>VLOOKUP($A6933,icd!$A:$B,2,0)</f>
        <v>Syphilis complicating pregnancy, childbirth and the puerperium</v>
      </c>
      <c r="C6933" s="17" t="s">
        <v>39339</v>
      </c>
      <c r="D6933" s="7" t="str">
        <f>VLOOKUP($C6933,searchgroup!$A:$B,2,0)</f>
        <v>Syphilis complicating pregnancy</v>
      </c>
    </row>
    <row r="6934" ht="15.75" customHeight="1">
      <c r="A6934" s="6" t="s">
        <v>20710</v>
      </c>
      <c r="B6934" s="7" t="str">
        <f>VLOOKUP($A6934,icd!$A:$B,2,0)</f>
        <v>Gonorrhoea complicating pregnancy, childbirth and the puerperium</v>
      </c>
      <c r="C6934" s="17" t="s">
        <v>36304</v>
      </c>
      <c r="D6934" s="7" t="str">
        <f>VLOOKUP($C6934,searchgroup!$A:$B,2,0)</f>
        <v>Gonorrhoea complicating pregnancy</v>
      </c>
    </row>
    <row r="6935" ht="15.75" customHeight="1">
      <c r="A6935" s="6" t="s">
        <v>20713</v>
      </c>
      <c r="B6935" s="7" t="str">
        <f>VLOOKUP($A6935,icd!$A:$B,2,0)</f>
        <v>Other infections with a predominantly sexual mode of transmission complicating pregnancy, childbirth and the puerperium</v>
      </c>
      <c r="C6935" s="17" t="s">
        <v>39015</v>
      </c>
      <c r="D6935" s="7" t="str">
        <f>VLOOKUP($C6935,searchgroup!$A:$B,2,0)</f>
        <v>Sexually transmitted disease complicating pregnancy</v>
      </c>
    </row>
    <row r="6936" ht="15.75" customHeight="1">
      <c r="A6936" s="6" t="s">
        <v>20716</v>
      </c>
      <c r="B6936" s="7" t="str">
        <f>VLOOKUP($A6936,icd!$A:$B,2,0)</f>
        <v>Viral hepatitis complicating pregnancy, childbirth and the puerperium</v>
      </c>
      <c r="C6936" s="17" t="s">
        <v>40380</v>
      </c>
      <c r="D6936" s="7" t="str">
        <f>VLOOKUP($C6936,searchgroup!$A:$B,2,0)</f>
        <v>Viral hepatitis complicating pregnancy</v>
      </c>
    </row>
    <row r="6937" ht="15.75" customHeight="1">
      <c r="A6937" s="6" t="s">
        <v>20719</v>
      </c>
      <c r="B6937" s="7" t="str">
        <f>VLOOKUP($A6937,icd!$A:$B,2,0)</f>
        <v>Other viral diseases complicating pregnancy, childbirth and the puerperium</v>
      </c>
      <c r="C6937" s="17" t="s">
        <v>40017</v>
      </c>
      <c r="D6937" s="7" t="str">
        <f>VLOOKUP($C6937,searchgroup!$A:$B,2,0)</f>
        <v>Unspecified infection complicating pregnancy</v>
      </c>
    </row>
    <row r="6938" ht="15.75" customHeight="1">
      <c r="A6938" s="6" t="s">
        <v>20722</v>
      </c>
      <c r="B6938" s="7" t="str">
        <f>VLOOKUP($A6938,icd!$A:$B,2,0)</f>
        <v>Protozoal diseases complicating pregnancy, childbirth and the puerperium</v>
      </c>
      <c r="C6938" s="17" t="s">
        <v>40017</v>
      </c>
      <c r="D6938" s="7" t="str">
        <f>VLOOKUP($C6938,searchgroup!$A:$B,2,0)</f>
        <v>Unspecified infection complicating pregnancy</v>
      </c>
    </row>
    <row r="6939" ht="15.75" customHeight="1">
      <c r="A6939" s="6" t="s">
        <v>20725</v>
      </c>
      <c r="B6939" s="7" t="str">
        <f>VLOOKUP($A6939,icd!$A:$B,2,0)</f>
        <v>Human immunodeficiency virus [HIV] disease complicating pregnancy, childbirth and the puerperium</v>
      </c>
      <c r="C6939" s="17" t="s">
        <v>36494</v>
      </c>
      <c r="D6939" s="7" t="str">
        <f>VLOOKUP($C6939,searchgroup!$A:$B,2,0)</f>
        <v>HIV infection complicating pregnancy</v>
      </c>
    </row>
    <row r="6940" ht="15.75" customHeight="1">
      <c r="A6940" s="6" t="s">
        <v>20728</v>
      </c>
      <c r="B6940" s="7" t="str">
        <f>VLOOKUP($A6940,icd!$A:$B,2,0)</f>
        <v>Other maternal infectious and parasitic diseases complicating pregnancy, childbirth and the puerperium</v>
      </c>
      <c r="C6940" s="17" t="s">
        <v>40017</v>
      </c>
      <c r="D6940" s="7" t="str">
        <f>VLOOKUP($C6940,searchgroup!$A:$B,2,0)</f>
        <v>Unspecified infection complicating pregnancy</v>
      </c>
    </row>
    <row r="6941" ht="15.75" customHeight="1">
      <c r="A6941" s="6" t="s">
        <v>20731</v>
      </c>
      <c r="B6941" s="7" t="str">
        <f>VLOOKUP($A6941,icd!$A:$B,2,0)</f>
        <v>Unspecified maternal infectious or parasitic disease complicating pregnancy, childbirth and the puerperium</v>
      </c>
      <c r="C6941" s="17" t="s">
        <v>40017</v>
      </c>
      <c r="D6941" s="7" t="str">
        <f>VLOOKUP($C6941,searchgroup!$A:$B,2,0)</f>
        <v>Unspecified infection complicating pregnancy</v>
      </c>
    </row>
    <row r="6942" ht="15.75" customHeight="1">
      <c r="A6942" s="6" t="s">
        <v>20734</v>
      </c>
      <c r="B6942" s="7" t="str">
        <f>VLOOKUP($A6942,icd!$A:$B,2,0)</f>
        <v>Other maternal diseases classifiable elsewhere but complicating pregnancy, childbirth and the puerperium</v>
      </c>
      <c r="C6942" s="17" t="s">
        <v>39349</v>
      </c>
      <c r="D6942" s="7" t="str">
        <f>VLOOKUP($C6942,searchgroup!$A:$B,2,0)</f>
        <v>Systemic diseases complicating pregnancy</v>
      </c>
    </row>
    <row r="6943" ht="15.75" customHeight="1">
      <c r="A6943" s="6" t="s">
        <v>20737</v>
      </c>
      <c r="B6943" s="7" t="str">
        <f>VLOOKUP($A6943,icd!$A:$B,2,0)</f>
        <v>Anaemia complicating pregnancy, childbirth and the puerperium</v>
      </c>
      <c r="C6943" s="17" t="s">
        <v>33795</v>
      </c>
      <c r="D6943" s="7" t="str">
        <f>VLOOKUP($C6943,searchgroup!$A:$B,2,0)</f>
        <v>Anaemia complicating pregnancy</v>
      </c>
    </row>
    <row r="6944" ht="15.75" customHeight="1">
      <c r="A6944" s="6" t="s">
        <v>20740</v>
      </c>
      <c r="B6944" s="7" t="str">
        <f>VLOOKUP($A6944,icd!$A:$B,2,0)</f>
        <v>Other diseases of the blood and blood-forming organs and certain disorders involving the immune mechanism complicating pregnancy, childbirth and the puerperium</v>
      </c>
      <c r="C6944" s="17" t="s">
        <v>39349</v>
      </c>
      <c r="D6944" s="7" t="str">
        <f>VLOOKUP($C6944,searchgroup!$A:$B,2,0)</f>
        <v>Systemic diseases complicating pregnancy</v>
      </c>
    </row>
    <row r="6945" ht="15.75" customHeight="1">
      <c r="A6945" s="6" t="s">
        <v>20743</v>
      </c>
      <c r="B6945" s="7" t="str">
        <f>VLOOKUP($A6945,icd!$A:$B,2,0)</f>
        <v>Endocrine, nutritional and metabolic diseases complicating pregnancy, childbirth and the puerperium</v>
      </c>
      <c r="C6945" s="17" t="s">
        <v>39349</v>
      </c>
      <c r="D6945" s="7" t="str">
        <f>VLOOKUP($C6945,searchgroup!$A:$B,2,0)</f>
        <v>Systemic diseases complicating pregnancy</v>
      </c>
    </row>
    <row r="6946" ht="15.75" customHeight="1">
      <c r="A6946" s="6" t="s">
        <v>20746</v>
      </c>
      <c r="B6946" s="7" t="str">
        <f>VLOOKUP($A6946,icd!$A:$B,2,0)</f>
        <v>Mental disorders and diseases of the nervous system complicating pregnancy, childbirth and the puerperium</v>
      </c>
      <c r="C6946" s="17" t="s">
        <v>39349</v>
      </c>
      <c r="D6946" s="7" t="str">
        <f>VLOOKUP($C6946,searchgroup!$A:$B,2,0)</f>
        <v>Systemic diseases complicating pregnancy</v>
      </c>
    </row>
    <row r="6947" ht="15.75" customHeight="1">
      <c r="A6947" s="6" t="s">
        <v>20749</v>
      </c>
      <c r="B6947" s="7" t="str">
        <f>VLOOKUP($A6947,icd!$A:$B,2,0)</f>
        <v>Diseases of the circulatory system complicating pregnancy, childbirth and the puerperium</v>
      </c>
      <c r="C6947" s="17" t="s">
        <v>39349</v>
      </c>
      <c r="D6947" s="7" t="str">
        <f>VLOOKUP($C6947,searchgroup!$A:$B,2,0)</f>
        <v>Systemic diseases complicating pregnancy</v>
      </c>
    </row>
    <row r="6948" ht="15.75" customHeight="1">
      <c r="A6948" s="6" t="s">
        <v>20752</v>
      </c>
      <c r="B6948" s="7" t="str">
        <f>VLOOKUP($A6948,icd!$A:$B,2,0)</f>
        <v>Diseases of the respiratory system complicating pregnancy, childbirth and the puerperium</v>
      </c>
      <c r="C6948" s="17" t="s">
        <v>39349</v>
      </c>
      <c r="D6948" s="7" t="str">
        <f>VLOOKUP($C6948,searchgroup!$A:$B,2,0)</f>
        <v>Systemic diseases complicating pregnancy</v>
      </c>
    </row>
    <row r="6949" ht="15.75" customHeight="1">
      <c r="A6949" s="6" t="s">
        <v>20755</v>
      </c>
      <c r="B6949" s="7" t="str">
        <f>VLOOKUP($A6949,icd!$A:$B,2,0)</f>
        <v>Diseases of the digestive system complicating pregnancy, childbirth and the puerperium</v>
      </c>
      <c r="C6949" s="17" t="s">
        <v>39349</v>
      </c>
      <c r="D6949" s="7" t="str">
        <f>VLOOKUP($C6949,searchgroup!$A:$B,2,0)</f>
        <v>Systemic diseases complicating pregnancy</v>
      </c>
    </row>
    <row r="6950" ht="15.75" customHeight="1">
      <c r="A6950" s="6" t="s">
        <v>20758</v>
      </c>
      <c r="B6950" s="7" t="str">
        <f>VLOOKUP($A6950,icd!$A:$B,2,0)</f>
        <v>Diseases of the skin and subcutaneous tissue complicating pregnancy, childbirth and the puerperium</v>
      </c>
      <c r="C6950" s="17" t="s">
        <v>39349</v>
      </c>
      <c r="D6950" s="7" t="str">
        <f>VLOOKUP($C6950,searchgroup!$A:$B,2,0)</f>
        <v>Systemic diseases complicating pregnancy</v>
      </c>
    </row>
    <row r="6951" ht="15.75" customHeight="1">
      <c r="A6951" s="6" t="s">
        <v>20761</v>
      </c>
      <c r="B6951" s="7" t="str">
        <f>VLOOKUP($A6951,icd!$A:$B,2,0)</f>
        <v>Other specified diseases and conditions complicating pregnancy, childbirth and the puerperium</v>
      </c>
      <c r="C6951" s="17" t="s">
        <v>39349</v>
      </c>
      <c r="D6951" s="7" t="str">
        <f>VLOOKUP($C6951,searchgroup!$A:$B,2,0)</f>
        <v>Systemic diseases complicating pregnancy</v>
      </c>
    </row>
    <row r="6952" ht="15.75" customHeight="1">
      <c r="A6952" s="6" t="s">
        <v>20764</v>
      </c>
      <c r="B6952" s="7" t="str">
        <f>VLOOKUP($A6952,icd!$A:$B,2,0)</f>
        <v>Fetus and newborn affected by maternal conditions that may be unrelated to present pregnancy</v>
      </c>
      <c r="C6952" s="17" t="s">
        <v>33678</v>
      </c>
      <c r="D6952" s="7" t="str">
        <f>VLOOKUP($C6952,searchgroup!$A:$B,2,0)</f>
        <v>Affection of the fetus and newborn by maternal disease</v>
      </c>
    </row>
    <row r="6953" ht="15.75" customHeight="1">
      <c r="A6953" s="6" t="s">
        <v>20767</v>
      </c>
      <c r="B6953" s="7" t="str">
        <f>VLOOKUP($A6953,icd!$A:$B,2,0)</f>
        <v>Fetus and newborn affected by maternal hypertensive disorders</v>
      </c>
      <c r="C6953" s="17" t="s">
        <v>33678</v>
      </c>
      <c r="D6953" s="7" t="str">
        <f>VLOOKUP($C6953,searchgroup!$A:$B,2,0)</f>
        <v>Affection of the fetus and newborn by maternal disease</v>
      </c>
    </row>
    <row r="6954" ht="15.75" customHeight="1">
      <c r="A6954" s="6" t="s">
        <v>20770</v>
      </c>
      <c r="B6954" s="7" t="str">
        <f>VLOOKUP($A6954,icd!$A:$B,2,0)</f>
        <v>Fetus and newborn affected by maternal renal and urinary tract diseases</v>
      </c>
      <c r="C6954" s="17" t="s">
        <v>33678</v>
      </c>
      <c r="D6954" s="7" t="str">
        <f>VLOOKUP($C6954,searchgroup!$A:$B,2,0)</f>
        <v>Affection of the fetus and newborn by maternal disease</v>
      </c>
    </row>
    <row r="6955" ht="15.75" customHeight="1">
      <c r="A6955" s="6" t="s">
        <v>20773</v>
      </c>
      <c r="B6955" s="7" t="str">
        <f>VLOOKUP($A6955,icd!$A:$B,2,0)</f>
        <v>Fetus and newborn affected by maternal infectious and parasitic diseases</v>
      </c>
      <c r="C6955" s="17" t="s">
        <v>33678</v>
      </c>
      <c r="D6955" s="7" t="str">
        <f>VLOOKUP($C6955,searchgroup!$A:$B,2,0)</f>
        <v>Affection of the fetus and newborn by maternal disease</v>
      </c>
    </row>
    <row r="6956" ht="15.75" customHeight="1">
      <c r="A6956" s="6" t="s">
        <v>20776</v>
      </c>
      <c r="B6956" s="7" t="str">
        <f>VLOOKUP($A6956,icd!$A:$B,2,0)</f>
        <v>Fetus and newborn affected by other maternal circulatory and respiratory diseases</v>
      </c>
      <c r="C6956" s="17" t="s">
        <v>33678</v>
      </c>
      <c r="D6956" s="7" t="str">
        <f>VLOOKUP($C6956,searchgroup!$A:$B,2,0)</f>
        <v>Affection of the fetus and newborn by maternal disease</v>
      </c>
    </row>
    <row r="6957" ht="15.75" customHeight="1">
      <c r="A6957" s="6" t="s">
        <v>20779</v>
      </c>
      <c r="B6957" s="7" t="str">
        <f>VLOOKUP($A6957,icd!$A:$B,2,0)</f>
        <v>Fetus and newborn affected by maternal nutritional disorders</v>
      </c>
      <c r="C6957" s="17" t="s">
        <v>33678</v>
      </c>
      <c r="D6957" s="7" t="str">
        <f>VLOOKUP($C6957,searchgroup!$A:$B,2,0)</f>
        <v>Affection of the fetus and newborn by maternal disease</v>
      </c>
    </row>
    <row r="6958" ht="15.75" customHeight="1">
      <c r="A6958" s="6" t="s">
        <v>20782</v>
      </c>
      <c r="B6958" s="7" t="str">
        <f>VLOOKUP($A6958,icd!$A:$B,2,0)</f>
        <v>Fetus and newborn affected by maternal injury</v>
      </c>
      <c r="C6958" s="17" t="s">
        <v>33678</v>
      </c>
      <c r="D6958" s="7" t="str">
        <f>VLOOKUP($C6958,searchgroup!$A:$B,2,0)</f>
        <v>Affection of the fetus and newborn by maternal disease</v>
      </c>
    </row>
    <row r="6959" ht="15.75" customHeight="1">
      <c r="A6959" s="6" t="s">
        <v>20785</v>
      </c>
      <c r="B6959" s="7" t="str">
        <f>VLOOKUP($A6959,icd!$A:$B,2,0)</f>
        <v>Fetus and newborn affected by surgical procedure on mother</v>
      </c>
      <c r="C6959" s="17" t="s">
        <v>33678</v>
      </c>
      <c r="D6959" s="7" t="str">
        <f>VLOOKUP($C6959,searchgroup!$A:$B,2,0)</f>
        <v>Affection of the fetus and newborn by maternal disease</v>
      </c>
    </row>
    <row r="6960" ht="15.75" customHeight="1">
      <c r="A6960" s="6" t="s">
        <v>20788</v>
      </c>
      <c r="B6960" s="7" t="str">
        <f>VLOOKUP($A6960,icd!$A:$B,2,0)</f>
        <v>Fetus and newborn affected by other medical procedures on mother, not elsewhere classified</v>
      </c>
      <c r="C6960" s="17" t="s">
        <v>33678</v>
      </c>
      <c r="D6960" s="7" t="str">
        <f>VLOOKUP($C6960,searchgroup!$A:$B,2,0)</f>
        <v>Affection of the fetus and newborn by maternal disease</v>
      </c>
    </row>
    <row r="6961" ht="15.75" customHeight="1">
      <c r="A6961" s="6" t="s">
        <v>20791</v>
      </c>
      <c r="B6961" s="7" t="str">
        <f>VLOOKUP($A6961,icd!$A:$B,2,0)</f>
        <v>Fetus and newborn affected by other maternal conditions</v>
      </c>
      <c r="C6961" s="17" t="s">
        <v>33678</v>
      </c>
      <c r="D6961" s="7" t="str">
        <f>VLOOKUP($C6961,searchgroup!$A:$B,2,0)</f>
        <v>Affection of the fetus and newborn by maternal disease</v>
      </c>
    </row>
    <row r="6962" ht="15.75" customHeight="1">
      <c r="A6962" s="6" t="s">
        <v>20794</v>
      </c>
      <c r="B6962" s="7" t="str">
        <f>VLOOKUP($A6962,icd!$A:$B,2,0)</f>
        <v>Fetus and newborn affected by unspecified maternal condition</v>
      </c>
      <c r="C6962" s="17" t="s">
        <v>33678</v>
      </c>
      <c r="D6962" s="7" t="str">
        <f>VLOOKUP($C6962,searchgroup!$A:$B,2,0)</f>
        <v>Affection of the fetus and newborn by maternal disease</v>
      </c>
    </row>
    <row r="6963" ht="15.75" customHeight="1">
      <c r="A6963" s="6" t="s">
        <v>20797</v>
      </c>
      <c r="B6963" s="7" t="str">
        <f>VLOOKUP($A6963,icd!$A:$B,2,0)</f>
        <v>Fetus and newborn affected by maternal complications of pregnancy</v>
      </c>
      <c r="C6963" s="17" t="s">
        <v>33684</v>
      </c>
      <c r="D6963" s="7" t="str">
        <f>VLOOKUP($C6963,searchgroup!$A:$B,2,0)</f>
        <v>Affection of the fetus and newborn by pregnancy complications</v>
      </c>
    </row>
    <row r="6964" ht="15.75" customHeight="1">
      <c r="A6964" s="6" t="s">
        <v>20800</v>
      </c>
      <c r="B6964" s="7" t="str">
        <f>VLOOKUP($A6964,icd!$A:$B,2,0)</f>
        <v>Fetus and newborn affected by incompetent cervix</v>
      </c>
      <c r="C6964" s="17" t="s">
        <v>33684</v>
      </c>
      <c r="D6964" s="7" t="str">
        <f>VLOOKUP($C6964,searchgroup!$A:$B,2,0)</f>
        <v>Affection of the fetus and newborn by pregnancy complications</v>
      </c>
    </row>
    <row r="6965" ht="15.75" customHeight="1">
      <c r="A6965" s="6" t="s">
        <v>20803</v>
      </c>
      <c r="B6965" s="7" t="str">
        <f>VLOOKUP($A6965,icd!$A:$B,2,0)</f>
        <v>Fetus and newborn affected by premature rupture of membranes</v>
      </c>
      <c r="C6965" s="17" t="s">
        <v>33684</v>
      </c>
      <c r="D6965" s="7" t="str">
        <f>VLOOKUP($C6965,searchgroup!$A:$B,2,0)</f>
        <v>Affection of the fetus and newborn by pregnancy complications</v>
      </c>
    </row>
    <row r="6966" ht="15.75" customHeight="1">
      <c r="A6966" s="6" t="s">
        <v>20806</v>
      </c>
      <c r="B6966" s="7" t="str">
        <f>VLOOKUP($A6966,icd!$A:$B,2,0)</f>
        <v>Fetus and newborn affected by oligohydramnios</v>
      </c>
      <c r="C6966" s="17" t="s">
        <v>33684</v>
      </c>
      <c r="D6966" s="7" t="str">
        <f>VLOOKUP($C6966,searchgroup!$A:$B,2,0)</f>
        <v>Affection of the fetus and newborn by pregnancy complications</v>
      </c>
    </row>
    <row r="6967" ht="15.75" customHeight="1">
      <c r="A6967" s="6" t="s">
        <v>20809</v>
      </c>
      <c r="B6967" s="7" t="str">
        <f>VLOOKUP($A6967,icd!$A:$B,2,0)</f>
        <v>Fetus and newborn affected by polyhydramnios</v>
      </c>
      <c r="C6967" s="17" t="s">
        <v>33684</v>
      </c>
      <c r="D6967" s="7" t="str">
        <f>VLOOKUP($C6967,searchgroup!$A:$B,2,0)</f>
        <v>Affection of the fetus and newborn by pregnancy complications</v>
      </c>
    </row>
    <row r="6968" ht="15.75" customHeight="1">
      <c r="A6968" s="6" t="s">
        <v>20812</v>
      </c>
      <c r="B6968" s="7" t="str">
        <f>VLOOKUP($A6968,icd!$A:$B,2,0)</f>
        <v>Fetus and newborn affected by ectopic pregnancy</v>
      </c>
      <c r="C6968" s="17" t="s">
        <v>33684</v>
      </c>
      <c r="D6968" s="7" t="str">
        <f>VLOOKUP($C6968,searchgroup!$A:$B,2,0)</f>
        <v>Affection of the fetus and newborn by pregnancy complications</v>
      </c>
    </row>
    <row r="6969" ht="15.75" customHeight="1">
      <c r="A6969" s="6" t="s">
        <v>20815</v>
      </c>
      <c r="B6969" s="7" t="str">
        <f>VLOOKUP($A6969,icd!$A:$B,2,0)</f>
        <v>Fetus and newborn affected by multiple pregnancy</v>
      </c>
      <c r="C6969" s="17" t="s">
        <v>33684</v>
      </c>
      <c r="D6969" s="7" t="str">
        <f>VLOOKUP($C6969,searchgroup!$A:$B,2,0)</f>
        <v>Affection of the fetus and newborn by pregnancy complications</v>
      </c>
    </row>
    <row r="6970" ht="15.75" customHeight="1">
      <c r="A6970" s="6" t="s">
        <v>20818</v>
      </c>
      <c r="B6970" s="7" t="str">
        <f>VLOOKUP($A6970,icd!$A:$B,2,0)</f>
        <v>Fetus and newborn affected by maternal death</v>
      </c>
      <c r="C6970" s="17" t="s">
        <v>33684</v>
      </c>
      <c r="D6970" s="7" t="str">
        <f>VLOOKUP($C6970,searchgroup!$A:$B,2,0)</f>
        <v>Affection of the fetus and newborn by pregnancy complications</v>
      </c>
    </row>
    <row r="6971" ht="15.75" customHeight="1">
      <c r="A6971" s="6" t="s">
        <v>20821</v>
      </c>
      <c r="B6971" s="7" t="str">
        <f>VLOOKUP($A6971,icd!$A:$B,2,0)</f>
        <v>Fetus and newborn affected by malpresentation before labour</v>
      </c>
      <c r="C6971" s="17" t="s">
        <v>33684</v>
      </c>
      <c r="D6971" s="7" t="str">
        <f>VLOOKUP($C6971,searchgroup!$A:$B,2,0)</f>
        <v>Affection of the fetus and newborn by pregnancy complications</v>
      </c>
    </row>
    <row r="6972" ht="15.75" customHeight="1">
      <c r="A6972" s="6" t="s">
        <v>20824</v>
      </c>
      <c r="B6972" s="7" t="str">
        <f>VLOOKUP($A6972,icd!$A:$B,2,0)</f>
        <v>Fetus and newborn affected by other maternal complications of pregnancy</v>
      </c>
      <c r="C6972" s="17" t="s">
        <v>33684</v>
      </c>
      <c r="D6972" s="7" t="str">
        <f>VLOOKUP($C6972,searchgroup!$A:$B,2,0)</f>
        <v>Affection of the fetus and newborn by pregnancy complications</v>
      </c>
    </row>
    <row r="6973" ht="15.75" customHeight="1">
      <c r="A6973" s="6" t="s">
        <v>20827</v>
      </c>
      <c r="B6973" s="7" t="str">
        <f>VLOOKUP($A6973,icd!$A:$B,2,0)</f>
        <v>Fetus and newborn affected by maternal complication of pregnancy, unspecified</v>
      </c>
      <c r="C6973" s="17" t="s">
        <v>33684</v>
      </c>
      <c r="D6973" s="7" t="str">
        <f>VLOOKUP($C6973,searchgroup!$A:$B,2,0)</f>
        <v>Affection of the fetus and newborn by pregnancy complications</v>
      </c>
    </row>
    <row r="6974" ht="15.75" customHeight="1">
      <c r="A6974" s="6" t="s">
        <v>20830</v>
      </c>
      <c r="B6974" s="7" t="str">
        <f>VLOOKUP($A6974,icd!$A:$B,2,0)</f>
        <v>Fetus and newborn affected by complications of placenta, cord and membranes</v>
      </c>
      <c r="C6974" s="17" t="s">
        <v>33681</v>
      </c>
      <c r="D6974" s="7" t="str">
        <f>VLOOKUP($C6974,searchgroup!$A:$B,2,0)</f>
        <v>Affection of the fetus and newborn by placenta or chord complications</v>
      </c>
    </row>
    <row r="6975" ht="15.75" customHeight="1">
      <c r="A6975" s="6" t="s">
        <v>20833</v>
      </c>
      <c r="B6975" s="7" t="str">
        <f>VLOOKUP($A6975,icd!$A:$B,2,0)</f>
        <v>Fetus and newborn affected by placenta praevia</v>
      </c>
      <c r="C6975" s="17" t="s">
        <v>33681</v>
      </c>
      <c r="D6975" s="7" t="str">
        <f>VLOOKUP($C6975,searchgroup!$A:$B,2,0)</f>
        <v>Affection of the fetus and newborn by placenta or chord complications</v>
      </c>
    </row>
    <row r="6976" ht="15.75" customHeight="1">
      <c r="A6976" s="6" t="s">
        <v>20836</v>
      </c>
      <c r="B6976" s="7" t="str">
        <f>VLOOKUP($A6976,icd!$A:$B,2,0)</f>
        <v>Fetus and newborn affected by other forms of placental separation and haemorrhage</v>
      </c>
      <c r="C6976" s="17" t="s">
        <v>33681</v>
      </c>
      <c r="D6976" s="7" t="str">
        <f>VLOOKUP($C6976,searchgroup!$A:$B,2,0)</f>
        <v>Affection of the fetus and newborn by placenta or chord complications</v>
      </c>
    </row>
    <row r="6977" ht="15.75" customHeight="1">
      <c r="A6977" s="6" t="s">
        <v>20839</v>
      </c>
      <c r="B6977" s="7" t="str">
        <f>VLOOKUP($A6977,icd!$A:$B,2,0)</f>
        <v>Fetus and newborn affected by other and unspecified morphological and functional abnormalities of placenta</v>
      </c>
      <c r="C6977" s="17" t="s">
        <v>33681</v>
      </c>
      <c r="D6977" s="7" t="str">
        <f>VLOOKUP($C6977,searchgroup!$A:$B,2,0)</f>
        <v>Affection of the fetus and newborn by placenta or chord complications</v>
      </c>
    </row>
    <row r="6978" ht="15.75" customHeight="1">
      <c r="A6978" s="6" t="s">
        <v>20842</v>
      </c>
      <c r="B6978" s="7" t="str">
        <f>VLOOKUP($A6978,icd!$A:$B,2,0)</f>
        <v>Fetus and newborn affected by placental transfusion syndromes</v>
      </c>
      <c r="C6978" s="17" t="s">
        <v>33681</v>
      </c>
      <c r="D6978" s="7" t="str">
        <f>VLOOKUP($C6978,searchgroup!$A:$B,2,0)</f>
        <v>Affection of the fetus and newborn by placenta or chord complications</v>
      </c>
    </row>
    <row r="6979" ht="15.75" customHeight="1">
      <c r="A6979" s="6" t="s">
        <v>20845</v>
      </c>
      <c r="B6979" s="7" t="str">
        <f>VLOOKUP($A6979,icd!$A:$B,2,0)</f>
        <v>Fetus and newborn affected by prolapsed cord</v>
      </c>
      <c r="C6979" s="17" t="s">
        <v>33681</v>
      </c>
      <c r="D6979" s="7" t="str">
        <f>VLOOKUP($C6979,searchgroup!$A:$B,2,0)</f>
        <v>Affection of the fetus and newborn by placenta or chord complications</v>
      </c>
    </row>
    <row r="6980" ht="15.75" customHeight="1">
      <c r="A6980" s="6" t="s">
        <v>20848</v>
      </c>
      <c r="B6980" s="7" t="str">
        <f>VLOOKUP($A6980,icd!$A:$B,2,0)</f>
        <v>Fetus and newborn affected by other compression of umbilical cord</v>
      </c>
      <c r="C6980" s="17" t="s">
        <v>33681</v>
      </c>
      <c r="D6980" s="7" t="str">
        <f>VLOOKUP($C6980,searchgroup!$A:$B,2,0)</f>
        <v>Affection of the fetus and newborn by placenta or chord complications</v>
      </c>
    </row>
    <row r="6981" ht="15.75" customHeight="1">
      <c r="A6981" s="6" t="s">
        <v>20851</v>
      </c>
      <c r="B6981" s="7" t="str">
        <f>VLOOKUP($A6981,icd!$A:$B,2,0)</f>
        <v>Fetus and newborn affected by other and unspecified conditions of umbilical cord</v>
      </c>
      <c r="C6981" s="17" t="s">
        <v>33681</v>
      </c>
      <c r="D6981" s="7" t="str">
        <f>VLOOKUP($C6981,searchgroup!$A:$B,2,0)</f>
        <v>Affection of the fetus and newborn by placenta or chord complications</v>
      </c>
    </row>
    <row r="6982" ht="15.75" customHeight="1">
      <c r="A6982" s="6" t="s">
        <v>20854</v>
      </c>
      <c r="B6982" s="7" t="str">
        <f>VLOOKUP($A6982,icd!$A:$B,2,0)</f>
        <v>Fetus and newborn affected by chorioamnionitis</v>
      </c>
      <c r="C6982" s="17" t="s">
        <v>33681</v>
      </c>
      <c r="D6982" s="7" t="str">
        <f>VLOOKUP($C6982,searchgroup!$A:$B,2,0)</f>
        <v>Affection of the fetus and newborn by placenta or chord complications</v>
      </c>
    </row>
    <row r="6983" ht="15.75" customHeight="1">
      <c r="A6983" s="6" t="s">
        <v>20857</v>
      </c>
      <c r="B6983" s="7" t="str">
        <f>VLOOKUP($A6983,icd!$A:$B,2,0)</f>
        <v>Fetus and newborn affected by other abnormalities of membranes</v>
      </c>
      <c r="C6983" s="17" t="s">
        <v>33681</v>
      </c>
      <c r="D6983" s="7" t="str">
        <f>VLOOKUP($C6983,searchgroup!$A:$B,2,0)</f>
        <v>Affection of the fetus and newborn by placenta or chord complications</v>
      </c>
    </row>
    <row r="6984" ht="15.75" customHeight="1">
      <c r="A6984" s="6" t="s">
        <v>20860</v>
      </c>
      <c r="B6984" s="7" t="str">
        <f>VLOOKUP($A6984,icd!$A:$B,2,0)</f>
        <v>Fetus and newborn affected by abnormality of membranes, unspecified</v>
      </c>
      <c r="C6984" s="17" t="s">
        <v>33681</v>
      </c>
      <c r="D6984" s="7" t="str">
        <f>VLOOKUP($C6984,searchgroup!$A:$B,2,0)</f>
        <v>Affection of the fetus and newborn by placenta or chord complications</v>
      </c>
    </row>
    <row r="6985" ht="15.75" customHeight="1">
      <c r="A6985" s="6" t="s">
        <v>20863</v>
      </c>
      <c r="B6985" s="7" t="str">
        <f>VLOOKUP($A6985,icd!$A:$B,2,0)</f>
        <v>Fetus and newborn affected by other complications of labour and delivery</v>
      </c>
      <c r="C6985" s="17" t="s">
        <v>33675</v>
      </c>
      <c r="D6985" s="7" t="str">
        <f>VLOOKUP($C6985,searchgroup!$A:$B,2,0)</f>
        <v>Affection of the fetus and newborn by labour and delivery complications</v>
      </c>
    </row>
    <row r="6986" ht="15.75" customHeight="1">
      <c r="A6986" s="6" t="s">
        <v>20866</v>
      </c>
      <c r="B6986" s="7" t="str">
        <f>VLOOKUP($A6986,icd!$A:$B,2,0)</f>
        <v>Fetus and newborn affected by breech delivery and extraction</v>
      </c>
      <c r="C6986" s="17" t="s">
        <v>33675</v>
      </c>
      <c r="D6986" s="7" t="str">
        <f>VLOOKUP($C6986,searchgroup!$A:$B,2,0)</f>
        <v>Affection of the fetus and newborn by labour and delivery complications</v>
      </c>
    </row>
    <row r="6987" ht="15.75" customHeight="1">
      <c r="A6987" s="6" t="s">
        <v>20869</v>
      </c>
      <c r="B6987" s="7" t="str">
        <f>VLOOKUP($A6987,icd!$A:$B,2,0)</f>
        <v>Fetus and newborn affected by other malpresentation, malposition and disproportion during labour and delivery</v>
      </c>
      <c r="C6987" s="17" t="s">
        <v>33675</v>
      </c>
      <c r="D6987" s="7" t="str">
        <f>VLOOKUP($C6987,searchgroup!$A:$B,2,0)</f>
        <v>Affection of the fetus and newborn by labour and delivery complications</v>
      </c>
    </row>
    <row r="6988" ht="15.75" customHeight="1">
      <c r="A6988" s="6" t="s">
        <v>20872</v>
      </c>
      <c r="B6988" s="7" t="str">
        <f>VLOOKUP($A6988,icd!$A:$B,2,0)</f>
        <v>Fetus and newborn affected by forceps delivery</v>
      </c>
      <c r="C6988" s="17" t="s">
        <v>33675</v>
      </c>
      <c r="D6988" s="7" t="str">
        <f>VLOOKUP($C6988,searchgroup!$A:$B,2,0)</f>
        <v>Affection of the fetus and newborn by labour and delivery complications</v>
      </c>
    </row>
    <row r="6989" ht="15.75" customHeight="1">
      <c r="A6989" s="6" t="s">
        <v>20875</v>
      </c>
      <c r="B6989" s="7" t="str">
        <f>VLOOKUP($A6989,icd!$A:$B,2,0)</f>
        <v>Fetus and newborn affected by delivery by vacuum extractor [ventouse]</v>
      </c>
      <c r="C6989" s="17" t="s">
        <v>33675</v>
      </c>
      <c r="D6989" s="7" t="str">
        <f>VLOOKUP($C6989,searchgroup!$A:$B,2,0)</f>
        <v>Affection of the fetus and newborn by labour and delivery complications</v>
      </c>
    </row>
    <row r="6990" ht="15.75" customHeight="1">
      <c r="A6990" s="6" t="s">
        <v>20878</v>
      </c>
      <c r="B6990" s="7" t="str">
        <f>VLOOKUP($A6990,icd!$A:$B,2,0)</f>
        <v>Fetus and newborn affected by caesarean delivery</v>
      </c>
      <c r="C6990" s="17" t="s">
        <v>33675</v>
      </c>
      <c r="D6990" s="7" t="str">
        <f>VLOOKUP($C6990,searchgroup!$A:$B,2,0)</f>
        <v>Affection of the fetus and newborn by labour and delivery complications</v>
      </c>
    </row>
    <row r="6991" ht="15.75" customHeight="1">
      <c r="A6991" s="6" t="s">
        <v>20881</v>
      </c>
      <c r="B6991" s="7" t="str">
        <f>VLOOKUP($A6991,icd!$A:$B,2,0)</f>
        <v>Fetus and newborn affected by precipitate delivery</v>
      </c>
      <c r="C6991" s="17" t="s">
        <v>33675</v>
      </c>
      <c r="D6991" s="7" t="str">
        <f>VLOOKUP($C6991,searchgroup!$A:$B,2,0)</f>
        <v>Affection of the fetus and newborn by labour and delivery complications</v>
      </c>
    </row>
    <row r="6992" ht="15.75" customHeight="1">
      <c r="A6992" s="6" t="s">
        <v>20884</v>
      </c>
      <c r="B6992" s="7" t="str">
        <f>VLOOKUP($A6992,icd!$A:$B,2,0)</f>
        <v>Fetus and newborn affected by abnormal uterine contractions</v>
      </c>
      <c r="C6992" s="17" t="s">
        <v>33675</v>
      </c>
      <c r="D6992" s="7" t="str">
        <f>VLOOKUP($C6992,searchgroup!$A:$B,2,0)</f>
        <v>Affection of the fetus and newborn by labour and delivery complications</v>
      </c>
    </row>
    <row r="6993" ht="15.75" customHeight="1">
      <c r="A6993" s="6" t="s">
        <v>20887</v>
      </c>
      <c r="B6993" s="7" t="str">
        <f>VLOOKUP($A6993,icd!$A:$B,2,0)</f>
        <v>Fetus and newborn affected by other specified complications of labour and delivery</v>
      </c>
      <c r="C6993" s="17" t="s">
        <v>33675</v>
      </c>
      <c r="D6993" s="7" t="str">
        <f>VLOOKUP($C6993,searchgroup!$A:$B,2,0)</f>
        <v>Affection of the fetus and newborn by labour and delivery complications</v>
      </c>
    </row>
    <row r="6994" ht="15.75" customHeight="1">
      <c r="A6994" s="6" t="s">
        <v>20890</v>
      </c>
      <c r="B6994" s="7" t="str">
        <f>VLOOKUP($A6994,icd!$A:$B,2,0)</f>
        <v>Fetus and newborn affected by complication of labour and delivery, unspecified</v>
      </c>
      <c r="C6994" s="17" t="s">
        <v>33675</v>
      </c>
      <c r="D6994" s="7" t="str">
        <f>VLOOKUP($C6994,searchgroup!$A:$B,2,0)</f>
        <v>Affection of the fetus and newborn by labour and delivery complications</v>
      </c>
    </row>
    <row r="6995" ht="15.75" customHeight="1">
      <c r="A6995" s="6" t="s">
        <v>20893</v>
      </c>
      <c r="B6995" s="7" t="str">
        <f>VLOOKUP($A6995,icd!$A:$B,2,0)</f>
        <v>Fetus and newborn affected by noxious influences transmitted via placenta or breast milk</v>
      </c>
      <c r="C6995" s="17" t="s">
        <v>33672</v>
      </c>
      <c r="D6995" s="7" t="str">
        <f>VLOOKUP($C6995,searchgroup!$A:$B,2,0)</f>
        <v>Affection of the fetus and newborn by drugs or noxes</v>
      </c>
    </row>
    <row r="6996" ht="15.75" customHeight="1">
      <c r="A6996" s="6" t="s">
        <v>20896</v>
      </c>
      <c r="B6996" s="7" t="str">
        <f>VLOOKUP($A6996,icd!$A:$B,2,0)</f>
        <v>Fetus and newborn affected by maternal anaesthesia and analgesia in pregnancy, labour and delivery</v>
      </c>
      <c r="C6996" s="17" t="s">
        <v>33672</v>
      </c>
      <c r="D6996" s="7" t="str">
        <f>VLOOKUP($C6996,searchgroup!$A:$B,2,0)</f>
        <v>Affection of the fetus and newborn by drugs or noxes</v>
      </c>
    </row>
    <row r="6997" ht="15.75" customHeight="1">
      <c r="A6997" s="6" t="s">
        <v>20899</v>
      </c>
      <c r="B6997" s="7" t="str">
        <f>VLOOKUP($A6997,icd!$A:$B,2,0)</f>
        <v>Fetus and newborn affected by other maternal medication</v>
      </c>
      <c r="C6997" s="17" t="s">
        <v>33672</v>
      </c>
      <c r="D6997" s="7" t="str">
        <f>VLOOKUP($C6997,searchgroup!$A:$B,2,0)</f>
        <v>Affection of the fetus and newborn by drugs or noxes</v>
      </c>
    </row>
    <row r="6998" ht="15.75" customHeight="1">
      <c r="A6998" s="6" t="s">
        <v>20902</v>
      </c>
      <c r="B6998" s="7" t="str">
        <f>VLOOKUP($A6998,icd!$A:$B,2,0)</f>
        <v>Fetus and newborn affected by maternal use of tobacco</v>
      </c>
      <c r="C6998" s="17" t="s">
        <v>33672</v>
      </c>
      <c r="D6998" s="7" t="str">
        <f>VLOOKUP($C6998,searchgroup!$A:$B,2,0)</f>
        <v>Affection of the fetus and newborn by drugs or noxes</v>
      </c>
    </row>
    <row r="6999" ht="15.75" customHeight="1">
      <c r="A6999" s="6" t="s">
        <v>20905</v>
      </c>
      <c r="B6999" s="7" t="str">
        <f>VLOOKUP($A6999,icd!$A:$B,2,0)</f>
        <v>Fetus and newborn affected by maternal use of alcohol</v>
      </c>
      <c r="C6999" s="17" t="s">
        <v>33672</v>
      </c>
      <c r="D6999" s="7" t="str">
        <f>VLOOKUP($C6999,searchgroup!$A:$B,2,0)</f>
        <v>Affection of the fetus and newborn by drugs or noxes</v>
      </c>
    </row>
    <row r="7000" ht="15.75" customHeight="1">
      <c r="A7000" s="6" t="s">
        <v>20908</v>
      </c>
      <c r="B7000" s="7" t="str">
        <f>VLOOKUP($A7000,icd!$A:$B,2,0)</f>
        <v>Fetus and newborn affected by maternal use of drugs of addiction</v>
      </c>
      <c r="C7000" s="17" t="s">
        <v>33672</v>
      </c>
      <c r="D7000" s="7" t="str">
        <f>VLOOKUP($C7000,searchgroup!$A:$B,2,0)</f>
        <v>Affection of the fetus and newborn by drugs or noxes</v>
      </c>
    </row>
    <row r="7001" ht="15.75" customHeight="1">
      <c r="A7001" s="6" t="s">
        <v>20911</v>
      </c>
      <c r="B7001" s="7" t="str">
        <f>VLOOKUP($A7001,icd!$A:$B,2,0)</f>
        <v>Fetus and newborn affected by maternal use of nutritional chemical substances</v>
      </c>
      <c r="C7001" s="17" t="s">
        <v>33672</v>
      </c>
      <c r="D7001" s="7" t="str">
        <f>VLOOKUP($C7001,searchgroup!$A:$B,2,0)</f>
        <v>Affection of the fetus and newborn by drugs or noxes</v>
      </c>
    </row>
    <row r="7002" ht="15.75" customHeight="1">
      <c r="A7002" s="6" t="s">
        <v>20914</v>
      </c>
      <c r="B7002" s="7" t="str">
        <f>VLOOKUP($A7002,icd!$A:$B,2,0)</f>
        <v>Fetus and newborn affected by maternal exposure to environmental chemical substances</v>
      </c>
      <c r="C7002" s="17" t="s">
        <v>33672</v>
      </c>
      <c r="D7002" s="7" t="str">
        <f>VLOOKUP($C7002,searchgroup!$A:$B,2,0)</f>
        <v>Affection of the fetus and newborn by drugs or noxes</v>
      </c>
    </row>
    <row r="7003" ht="15.75" customHeight="1">
      <c r="A7003" s="6" t="s">
        <v>20917</v>
      </c>
      <c r="B7003" s="7" t="str">
        <f>VLOOKUP($A7003,icd!$A:$B,2,0)</f>
        <v>Fetus and newborn affected by other maternal noxious influences</v>
      </c>
      <c r="C7003" s="17" t="s">
        <v>33672</v>
      </c>
      <c r="D7003" s="7" t="str">
        <f>VLOOKUP($C7003,searchgroup!$A:$B,2,0)</f>
        <v>Affection of the fetus and newborn by drugs or noxes</v>
      </c>
    </row>
    <row r="7004" ht="15.75" customHeight="1">
      <c r="A7004" s="6" t="s">
        <v>20920</v>
      </c>
      <c r="B7004" s="7" t="str">
        <f>VLOOKUP($A7004,icd!$A:$B,2,0)</f>
        <v>Fetus and newborn affected by maternal noxious influence, unspecified</v>
      </c>
      <c r="C7004" s="17" t="s">
        <v>33672</v>
      </c>
      <c r="D7004" s="7" t="str">
        <f>VLOOKUP($C7004,searchgroup!$A:$B,2,0)</f>
        <v>Affection of the fetus and newborn by drugs or noxes</v>
      </c>
    </row>
    <row r="7005" ht="15.75" customHeight="1">
      <c r="A7005" s="6" t="s">
        <v>20923</v>
      </c>
      <c r="B7005" s="7" t="str">
        <f>VLOOKUP($A7005,icd!$A:$B,2,0)</f>
        <v>Slow fetal growth and fetal malnutrition</v>
      </c>
      <c r="C7005" s="17" t="s">
        <v>39087</v>
      </c>
      <c r="D7005" s="7" t="str">
        <f>VLOOKUP($C7005,searchgroup!$A:$B,2,0)</f>
        <v>Slow fetal growth and fetal malnutrition</v>
      </c>
    </row>
    <row r="7006" ht="15.75" customHeight="1">
      <c r="A7006" s="6" t="s">
        <v>20926</v>
      </c>
      <c r="B7006" s="7" t="str">
        <f>VLOOKUP($A7006,icd!$A:$B,2,0)</f>
        <v>Light for gestational age</v>
      </c>
      <c r="C7006" s="17" t="s">
        <v>39087</v>
      </c>
      <c r="D7006" s="7" t="str">
        <f>VLOOKUP($C7006,searchgroup!$A:$B,2,0)</f>
        <v>Slow fetal growth and fetal malnutrition</v>
      </c>
    </row>
    <row r="7007" ht="15.75" customHeight="1">
      <c r="A7007" s="6" t="s">
        <v>20929</v>
      </c>
      <c r="B7007" s="7" t="str">
        <f>VLOOKUP($A7007,icd!$A:$B,2,0)</f>
        <v>Small for gestational age</v>
      </c>
      <c r="C7007" s="17" t="s">
        <v>39087</v>
      </c>
      <c r="D7007" s="7" t="str">
        <f>VLOOKUP($C7007,searchgroup!$A:$B,2,0)</f>
        <v>Slow fetal growth and fetal malnutrition</v>
      </c>
    </row>
    <row r="7008" ht="15.75" customHeight="1">
      <c r="A7008" s="6" t="s">
        <v>20932</v>
      </c>
      <c r="B7008" s="7" t="str">
        <f>VLOOKUP($A7008,icd!$A:$B,2,0)</f>
        <v>Fetal malnutrition without mention of light or small for gestational age</v>
      </c>
      <c r="C7008" s="17" t="s">
        <v>39087</v>
      </c>
      <c r="D7008" s="7" t="str">
        <f>VLOOKUP($C7008,searchgroup!$A:$B,2,0)</f>
        <v>Slow fetal growth and fetal malnutrition</v>
      </c>
    </row>
    <row r="7009" ht="15.75" customHeight="1">
      <c r="A7009" s="6" t="s">
        <v>20935</v>
      </c>
      <c r="B7009" s="7" t="str">
        <f>VLOOKUP($A7009,icd!$A:$B,2,0)</f>
        <v>Slow fetal growth, unspecified</v>
      </c>
      <c r="C7009" s="17" t="s">
        <v>39087</v>
      </c>
      <c r="D7009" s="7" t="str">
        <f>VLOOKUP($C7009,searchgroup!$A:$B,2,0)</f>
        <v>Slow fetal growth and fetal malnutrition</v>
      </c>
    </row>
    <row r="7010" ht="15.75" customHeight="1">
      <c r="A7010" s="6" t="s">
        <v>20938</v>
      </c>
      <c r="B7010" s="7" t="str">
        <f>VLOOKUP($A7010,icd!$A:$B,2,0)</f>
        <v>Disorders related to short gestation and low birth weight, not elsewhere classified</v>
      </c>
      <c r="C7010" s="17" t="s">
        <v>37421</v>
      </c>
      <c r="D7010" s="7" t="str">
        <f>VLOOKUP($C7010,searchgroup!$A:$B,2,0)</f>
        <v>Low birth weight or immaturity of the newborn</v>
      </c>
    </row>
    <row r="7011" ht="15.75" customHeight="1">
      <c r="A7011" s="6" t="s">
        <v>20941</v>
      </c>
      <c r="B7011" s="7" t="str">
        <f>VLOOKUP($A7011,icd!$A:$B,2,0)</f>
        <v>Extremely low birth weight</v>
      </c>
      <c r="C7011" s="17" t="s">
        <v>38972</v>
      </c>
      <c r="D7011" s="7" t="str">
        <f>VLOOKUP($C7011,searchgroup!$A:$B,2,0)</f>
        <v>Severe immaturity of the newborn</v>
      </c>
    </row>
    <row r="7012" ht="15.75" customHeight="1">
      <c r="A7012" s="6" t="s">
        <v>20944</v>
      </c>
      <c r="B7012" s="7" t="str">
        <f>VLOOKUP($A7012,icd!$A:$B,2,0)</f>
        <v>Other low birth weight</v>
      </c>
      <c r="C7012" s="17" t="s">
        <v>37421</v>
      </c>
      <c r="D7012" s="7" t="str">
        <f>VLOOKUP($C7012,searchgroup!$A:$B,2,0)</f>
        <v>Low birth weight or immaturity of the newborn</v>
      </c>
    </row>
    <row r="7013" ht="15.75" customHeight="1">
      <c r="A7013" s="6" t="s">
        <v>20947</v>
      </c>
      <c r="B7013" s="7" t="str">
        <f>VLOOKUP($A7013,icd!$A:$B,2,0)</f>
        <v>Extreme immaturity</v>
      </c>
      <c r="C7013" s="17" t="s">
        <v>38972</v>
      </c>
      <c r="D7013" s="7" t="str">
        <f>VLOOKUP($C7013,searchgroup!$A:$B,2,0)</f>
        <v>Severe immaturity of the newborn</v>
      </c>
    </row>
    <row r="7014" ht="15.75" customHeight="1">
      <c r="A7014" s="6" t="s">
        <v>20950</v>
      </c>
      <c r="B7014" s="7" t="str">
        <f>VLOOKUP($A7014,icd!$A:$B,2,0)</f>
        <v>Other preterm infants</v>
      </c>
      <c r="C7014" s="17" t="s">
        <v>37421</v>
      </c>
      <c r="D7014" s="7" t="str">
        <f>VLOOKUP($C7014,searchgroup!$A:$B,2,0)</f>
        <v>Low birth weight or immaturity of the newborn</v>
      </c>
    </row>
    <row r="7015" ht="15.75" customHeight="1">
      <c r="A7015" s="6" t="s">
        <v>20953</v>
      </c>
      <c r="B7015" s="7" t="str">
        <f>VLOOKUP($A7015,icd!$A:$B,2,0)</f>
        <v>Disorders related to long gestation and high birth weight</v>
      </c>
      <c r="C7015" s="17" t="s">
        <v>36487</v>
      </c>
      <c r="D7015" s="7" t="str">
        <f>VLOOKUP($C7015,searchgroup!$A:$B,2,0)</f>
        <v>High birth weight of the newborn</v>
      </c>
    </row>
    <row r="7016" ht="15.75" customHeight="1">
      <c r="A7016" s="6" t="s">
        <v>20956</v>
      </c>
      <c r="B7016" s="7" t="str">
        <f>VLOOKUP($A7016,icd!$A:$B,2,0)</f>
        <v>Exceptionally large baby</v>
      </c>
      <c r="C7016" s="17" t="s">
        <v>36487</v>
      </c>
      <c r="D7016" s="7" t="str">
        <f>VLOOKUP($C7016,searchgroup!$A:$B,2,0)</f>
        <v>High birth weight of the newborn</v>
      </c>
    </row>
    <row r="7017" ht="15.75" customHeight="1">
      <c r="A7017" s="6" t="s">
        <v>20959</v>
      </c>
      <c r="B7017" s="7" t="str">
        <f>VLOOKUP($A7017,icd!$A:$B,2,0)</f>
        <v>Other heavy for gestational age infants</v>
      </c>
      <c r="C7017" s="17" t="s">
        <v>36487</v>
      </c>
      <c r="D7017" s="7" t="str">
        <f>VLOOKUP($C7017,searchgroup!$A:$B,2,0)</f>
        <v>High birth weight of the newborn</v>
      </c>
    </row>
    <row r="7018" ht="15.75" customHeight="1">
      <c r="A7018" s="6" t="s">
        <v>20962</v>
      </c>
      <c r="B7018" s="7" t="str">
        <f>VLOOKUP($A7018,icd!$A:$B,2,0)</f>
        <v>Post-term infant, not heavy for gestational age</v>
      </c>
      <c r="C7018" s="17" t="s">
        <v>36487</v>
      </c>
      <c r="D7018" s="7" t="str">
        <f>VLOOKUP($C7018,searchgroup!$A:$B,2,0)</f>
        <v>High birth weight of the newborn</v>
      </c>
    </row>
    <row r="7019" ht="15.75" customHeight="1">
      <c r="A7019" s="6" t="s">
        <v>20965</v>
      </c>
      <c r="B7019" s="7" t="str">
        <f>VLOOKUP($A7019,icd!$A:$B,2,0)</f>
        <v>Intracranial laceration and haemorrhage due to birth injury</v>
      </c>
      <c r="C7019" s="17" t="s">
        <v>34237</v>
      </c>
      <c r="D7019" s="7" t="str">
        <f>VLOOKUP($C7019,searchgroup!$A:$B,2,0)</f>
        <v>Brain or nerve injury due to birth complication</v>
      </c>
    </row>
    <row r="7020" ht="15.75" customHeight="1">
      <c r="A7020" s="6" t="s">
        <v>20968</v>
      </c>
      <c r="B7020" s="7" t="str">
        <f>VLOOKUP($A7020,icd!$A:$B,2,0)</f>
        <v>Subdural haemorrhage due to birth injury</v>
      </c>
      <c r="C7020" s="17" t="s">
        <v>34237</v>
      </c>
      <c r="D7020" s="7" t="str">
        <f>VLOOKUP($C7020,searchgroup!$A:$B,2,0)</f>
        <v>Brain or nerve injury due to birth complication</v>
      </c>
    </row>
    <row r="7021" ht="15.75" customHeight="1">
      <c r="A7021" s="6" t="s">
        <v>20971</v>
      </c>
      <c r="B7021" s="7" t="str">
        <f>VLOOKUP($A7021,icd!$A:$B,2,0)</f>
        <v>Cerebral haemorrhage due to birth injury</v>
      </c>
      <c r="C7021" s="17" t="s">
        <v>34237</v>
      </c>
      <c r="D7021" s="7" t="str">
        <f>VLOOKUP($C7021,searchgroup!$A:$B,2,0)</f>
        <v>Brain or nerve injury due to birth complication</v>
      </c>
    </row>
    <row r="7022" ht="15.75" customHeight="1">
      <c r="A7022" s="6" t="s">
        <v>20974</v>
      </c>
      <c r="B7022" s="7" t="str">
        <f>VLOOKUP($A7022,icd!$A:$B,2,0)</f>
        <v>Intraventricular haemorrhage due to birth injury</v>
      </c>
      <c r="C7022" s="17" t="s">
        <v>34237</v>
      </c>
      <c r="D7022" s="7" t="str">
        <f>VLOOKUP($C7022,searchgroup!$A:$B,2,0)</f>
        <v>Brain or nerve injury due to birth complication</v>
      </c>
    </row>
    <row r="7023" ht="15.75" customHeight="1">
      <c r="A7023" s="6" t="s">
        <v>20977</v>
      </c>
      <c r="B7023" s="7" t="str">
        <f>VLOOKUP($A7023,icd!$A:$B,2,0)</f>
        <v>Subarachnoid haemorrhage due to birth injury</v>
      </c>
      <c r="C7023" s="17" t="s">
        <v>34237</v>
      </c>
      <c r="D7023" s="7" t="str">
        <f>VLOOKUP($C7023,searchgroup!$A:$B,2,0)</f>
        <v>Brain or nerve injury due to birth complication</v>
      </c>
    </row>
    <row r="7024" ht="15.75" customHeight="1">
      <c r="A7024" s="6" t="s">
        <v>20980</v>
      </c>
      <c r="B7024" s="7" t="str">
        <f>VLOOKUP($A7024,icd!$A:$B,2,0)</f>
        <v>Tentorial tear due to birth injury</v>
      </c>
      <c r="C7024" s="17" t="s">
        <v>34237</v>
      </c>
      <c r="D7024" s="7" t="str">
        <f>VLOOKUP($C7024,searchgroup!$A:$B,2,0)</f>
        <v>Brain or nerve injury due to birth complication</v>
      </c>
    </row>
    <row r="7025" ht="15.75" customHeight="1">
      <c r="A7025" s="6" t="s">
        <v>20983</v>
      </c>
      <c r="B7025" s="7" t="str">
        <f>VLOOKUP($A7025,icd!$A:$B,2,0)</f>
        <v>Other intracranial lacerations and haemorrhages due to birth injury</v>
      </c>
      <c r="C7025" s="17" t="s">
        <v>34237</v>
      </c>
      <c r="D7025" s="7" t="str">
        <f>VLOOKUP($C7025,searchgroup!$A:$B,2,0)</f>
        <v>Brain or nerve injury due to birth complication</v>
      </c>
    </row>
    <row r="7026" ht="15.75" customHeight="1">
      <c r="A7026" s="6" t="s">
        <v>20986</v>
      </c>
      <c r="B7026" s="7" t="str">
        <f>VLOOKUP($A7026,icd!$A:$B,2,0)</f>
        <v>Unspecified intracranial laceration and haemorrhage due to birth injury</v>
      </c>
      <c r="C7026" s="17" t="s">
        <v>34237</v>
      </c>
      <c r="D7026" s="7" t="str">
        <f>VLOOKUP($C7026,searchgroup!$A:$B,2,0)</f>
        <v>Brain or nerve injury due to birth complication</v>
      </c>
    </row>
    <row r="7027" ht="15.75" customHeight="1">
      <c r="A7027" s="6" t="s">
        <v>20989</v>
      </c>
      <c r="B7027" s="7" t="str">
        <f>VLOOKUP($A7027,icd!$A:$B,2,0)</f>
        <v>Other birth injuries to central nervous system</v>
      </c>
      <c r="C7027" s="17" t="s">
        <v>34237</v>
      </c>
      <c r="D7027" s="7" t="str">
        <f>VLOOKUP($C7027,searchgroup!$A:$B,2,0)</f>
        <v>Brain or nerve injury due to birth complication</v>
      </c>
    </row>
    <row r="7028" ht="15.75" customHeight="1">
      <c r="A7028" s="6" t="s">
        <v>20992</v>
      </c>
      <c r="B7028" s="7" t="str">
        <f>VLOOKUP($A7028,icd!$A:$B,2,0)</f>
        <v>Cerebral oedema due to birth injury</v>
      </c>
      <c r="C7028" s="17" t="s">
        <v>34237</v>
      </c>
      <c r="D7028" s="7" t="str">
        <f>VLOOKUP($C7028,searchgroup!$A:$B,2,0)</f>
        <v>Brain or nerve injury due to birth complication</v>
      </c>
    </row>
    <row r="7029" ht="15.75" customHeight="1">
      <c r="A7029" s="6" t="s">
        <v>20995</v>
      </c>
      <c r="B7029" s="7" t="str">
        <f>VLOOKUP($A7029,icd!$A:$B,2,0)</f>
        <v>Other specified brain damage due to birth injury</v>
      </c>
      <c r="C7029" s="17" t="s">
        <v>34237</v>
      </c>
      <c r="D7029" s="7" t="str">
        <f>VLOOKUP($C7029,searchgroup!$A:$B,2,0)</f>
        <v>Brain or nerve injury due to birth complication</v>
      </c>
    </row>
    <row r="7030" ht="15.75" customHeight="1">
      <c r="A7030" s="6" t="s">
        <v>20998</v>
      </c>
      <c r="B7030" s="7" t="str">
        <f>VLOOKUP($A7030,icd!$A:$B,2,0)</f>
        <v>Unspecified brain damage due to birth injury</v>
      </c>
      <c r="C7030" s="17" t="s">
        <v>34237</v>
      </c>
      <c r="D7030" s="7" t="str">
        <f>VLOOKUP($C7030,searchgroup!$A:$B,2,0)</f>
        <v>Brain or nerve injury due to birth complication</v>
      </c>
    </row>
    <row r="7031" ht="15.75" customHeight="1">
      <c r="A7031" s="6" t="s">
        <v>21001</v>
      </c>
      <c r="B7031" s="7" t="str">
        <f>VLOOKUP($A7031,icd!$A:$B,2,0)</f>
        <v>Birth injury to facial nerve</v>
      </c>
      <c r="C7031" s="17" t="s">
        <v>34237</v>
      </c>
      <c r="D7031" s="7" t="str">
        <f>VLOOKUP($C7031,searchgroup!$A:$B,2,0)</f>
        <v>Brain or nerve injury due to birth complication</v>
      </c>
    </row>
    <row r="7032" ht="15.75" customHeight="1">
      <c r="A7032" s="6" t="s">
        <v>21004</v>
      </c>
      <c r="B7032" s="7" t="str">
        <f>VLOOKUP($A7032,icd!$A:$B,2,0)</f>
        <v>Birth injury to other cranial nerves</v>
      </c>
      <c r="C7032" s="17" t="s">
        <v>34237</v>
      </c>
      <c r="D7032" s="7" t="str">
        <f>VLOOKUP($C7032,searchgroup!$A:$B,2,0)</f>
        <v>Brain or nerve injury due to birth complication</v>
      </c>
    </row>
    <row r="7033" ht="15.75" customHeight="1">
      <c r="A7033" s="6" t="s">
        <v>21007</v>
      </c>
      <c r="B7033" s="7" t="str">
        <f>VLOOKUP($A7033,icd!$A:$B,2,0)</f>
        <v>Birth injury to spine and spinal cord</v>
      </c>
      <c r="C7033" s="17" t="s">
        <v>34237</v>
      </c>
      <c r="D7033" s="7" t="str">
        <f>VLOOKUP($C7033,searchgroup!$A:$B,2,0)</f>
        <v>Brain or nerve injury due to birth complication</v>
      </c>
    </row>
    <row r="7034" ht="15.75" customHeight="1">
      <c r="A7034" s="6" t="s">
        <v>21010</v>
      </c>
      <c r="B7034" s="7" t="str">
        <f>VLOOKUP($A7034,icd!$A:$B,2,0)</f>
        <v>Birth injury to central nervous system, unspecified</v>
      </c>
      <c r="C7034" s="17" t="s">
        <v>34237</v>
      </c>
      <c r="D7034" s="7" t="str">
        <f>VLOOKUP($C7034,searchgroup!$A:$B,2,0)</f>
        <v>Brain or nerve injury due to birth complication</v>
      </c>
    </row>
    <row r="7035" ht="15.75" customHeight="1">
      <c r="A7035" s="6" t="s">
        <v>21013</v>
      </c>
      <c r="B7035" s="7" t="str">
        <f>VLOOKUP($A7035,icd!$A:$B,2,0)</f>
        <v>Birth injury to scalp</v>
      </c>
      <c r="C7035" s="17" t="s">
        <v>34176</v>
      </c>
      <c r="D7035" s="7" t="str">
        <f>VLOOKUP($C7035,searchgroup!$A:$B,2,0)</f>
        <v>Birth injury to the skin or scalp</v>
      </c>
    </row>
    <row r="7036" ht="15.75" customHeight="1">
      <c r="A7036" s="6" t="s">
        <v>21016</v>
      </c>
      <c r="B7036" s="7" t="str">
        <f>VLOOKUP($A7036,icd!$A:$B,2,0)</f>
        <v>Cephalhaematoma due to birth injury</v>
      </c>
      <c r="C7036" s="17" t="s">
        <v>34176</v>
      </c>
      <c r="D7036" s="7" t="str">
        <f>VLOOKUP($C7036,searchgroup!$A:$B,2,0)</f>
        <v>Birth injury to the skin or scalp</v>
      </c>
    </row>
    <row r="7037" ht="15.75" customHeight="1">
      <c r="A7037" s="6" t="s">
        <v>21019</v>
      </c>
      <c r="B7037" s="7" t="str">
        <f>VLOOKUP($A7037,icd!$A:$B,2,0)</f>
        <v>Chignon due to birth injury</v>
      </c>
      <c r="C7037" s="17" t="s">
        <v>34176</v>
      </c>
      <c r="D7037" s="7" t="str">
        <f>VLOOKUP($C7037,searchgroup!$A:$B,2,0)</f>
        <v>Birth injury to the skin or scalp</v>
      </c>
    </row>
    <row r="7038" ht="15.75" customHeight="1">
      <c r="A7038" s="6" t="s">
        <v>21022</v>
      </c>
      <c r="B7038" s="7" t="str">
        <f>VLOOKUP($A7038,icd!$A:$B,2,0)</f>
        <v>Epicranial subaponeurotic haemorrhage due to birth injury</v>
      </c>
      <c r="C7038" s="17" t="s">
        <v>34176</v>
      </c>
      <c r="D7038" s="7" t="str">
        <f>VLOOKUP($C7038,searchgroup!$A:$B,2,0)</f>
        <v>Birth injury to the skin or scalp</v>
      </c>
    </row>
    <row r="7039" ht="15.75" customHeight="1">
      <c r="A7039" s="6" t="s">
        <v>21025</v>
      </c>
      <c r="B7039" s="7" t="str">
        <f>VLOOKUP($A7039,icd!$A:$B,2,0)</f>
        <v>Bruising of scalp due to birth injury</v>
      </c>
      <c r="C7039" s="17" t="s">
        <v>34176</v>
      </c>
      <c r="D7039" s="7" t="str">
        <f>VLOOKUP($C7039,searchgroup!$A:$B,2,0)</f>
        <v>Birth injury to the skin or scalp</v>
      </c>
    </row>
    <row r="7040" ht="15.75" customHeight="1">
      <c r="A7040" s="6" t="s">
        <v>21028</v>
      </c>
      <c r="B7040" s="7" t="str">
        <f>VLOOKUP($A7040,icd!$A:$B,2,0)</f>
        <v>Monitoring injury of scalp of newborn</v>
      </c>
      <c r="C7040" s="17" t="s">
        <v>34176</v>
      </c>
      <c r="D7040" s="7" t="str">
        <f>VLOOKUP($C7040,searchgroup!$A:$B,2,0)</f>
        <v>Birth injury to the skin or scalp</v>
      </c>
    </row>
    <row r="7041" ht="15.75" customHeight="1">
      <c r="A7041" s="6" t="s">
        <v>21031</v>
      </c>
      <c r="B7041" s="7" t="str">
        <f>VLOOKUP($A7041,icd!$A:$B,2,0)</f>
        <v>Other birth injuries to scalp</v>
      </c>
      <c r="C7041" s="17" t="s">
        <v>34176</v>
      </c>
      <c r="D7041" s="7" t="str">
        <f>VLOOKUP($C7041,searchgroup!$A:$B,2,0)</f>
        <v>Birth injury to the skin or scalp</v>
      </c>
    </row>
    <row r="7042" ht="15.75" customHeight="1">
      <c r="A7042" s="6" t="s">
        <v>21034</v>
      </c>
      <c r="B7042" s="7" t="str">
        <f>VLOOKUP($A7042,icd!$A:$B,2,0)</f>
        <v>Birth injury to scalp, unspecified</v>
      </c>
      <c r="C7042" s="17" t="s">
        <v>34176</v>
      </c>
      <c r="D7042" s="7" t="str">
        <f>VLOOKUP($C7042,searchgroup!$A:$B,2,0)</f>
        <v>Birth injury to the skin or scalp</v>
      </c>
    </row>
    <row r="7043" ht="15.75" customHeight="1">
      <c r="A7043" s="6" t="s">
        <v>21037</v>
      </c>
      <c r="B7043" s="7" t="str">
        <f>VLOOKUP($A7043,icd!$A:$B,2,0)</f>
        <v>Birth injury to skeleton</v>
      </c>
      <c r="C7043" s="17" t="s">
        <v>36108</v>
      </c>
      <c r="D7043" s="7" t="str">
        <f>VLOOKUP($C7043,searchgroup!$A:$B,2,0)</f>
        <v>Fracture of a bone due to birth complication</v>
      </c>
    </row>
    <row r="7044" ht="15.75" customHeight="1">
      <c r="A7044" s="6" t="s">
        <v>21040</v>
      </c>
      <c r="B7044" s="7" t="str">
        <f>VLOOKUP($A7044,icd!$A:$B,2,0)</f>
        <v>Fracture of skull due to birth injury</v>
      </c>
      <c r="C7044" s="17" t="s">
        <v>36157</v>
      </c>
      <c r="D7044" s="7" t="str">
        <f>VLOOKUP($C7044,searchgroup!$A:$B,2,0)</f>
        <v>Fracture of the scull due to birth complication</v>
      </c>
    </row>
    <row r="7045" ht="15.75" customHeight="1">
      <c r="A7045" s="6" t="s">
        <v>21043</v>
      </c>
      <c r="B7045" s="7" t="str">
        <f>VLOOKUP($A7045,icd!$A:$B,2,0)</f>
        <v>Other birth injuries to skull</v>
      </c>
      <c r="C7045" s="17" t="s">
        <v>36157</v>
      </c>
      <c r="D7045" s="7" t="str">
        <f>VLOOKUP($C7045,searchgroup!$A:$B,2,0)</f>
        <v>Fracture of the scull due to birth complication</v>
      </c>
    </row>
    <row r="7046" ht="15.75" customHeight="1">
      <c r="A7046" s="6" t="s">
        <v>21046</v>
      </c>
      <c r="B7046" s="7" t="str">
        <f>VLOOKUP($A7046,icd!$A:$B,2,0)</f>
        <v>Birth injury to femur</v>
      </c>
      <c r="C7046" s="17" t="s">
        <v>36108</v>
      </c>
      <c r="D7046" s="7" t="str">
        <f>VLOOKUP($C7046,searchgroup!$A:$B,2,0)</f>
        <v>Fracture of a bone due to birth complication</v>
      </c>
    </row>
    <row r="7047" ht="15.75" customHeight="1">
      <c r="A7047" s="6" t="s">
        <v>21049</v>
      </c>
      <c r="B7047" s="7" t="str">
        <f>VLOOKUP($A7047,icd!$A:$B,2,0)</f>
        <v>Birth injury to other long bones</v>
      </c>
      <c r="C7047" s="17" t="s">
        <v>36108</v>
      </c>
      <c r="D7047" s="7" t="str">
        <f>VLOOKUP($C7047,searchgroup!$A:$B,2,0)</f>
        <v>Fracture of a bone due to birth complication</v>
      </c>
    </row>
    <row r="7048" ht="15.75" customHeight="1">
      <c r="A7048" s="6" t="s">
        <v>21052</v>
      </c>
      <c r="B7048" s="7" t="str">
        <f>VLOOKUP($A7048,icd!$A:$B,2,0)</f>
        <v>Fracture of clavicle due to birth injury</v>
      </c>
      <c r="C7048" s="17" t="s">
        <v>36125</v>
      </c>
      <c r="D7048" s="7" t="str">
        <f>VLOOKUP($C7048,searchgroup!$A:$B,2,0)</f>
        <v>Fracture of the clavicula due to birth complication</v>
      </c>
    </row>
    <row r="7049" ht="15.75" customHeight="1">
      <c r="A7049" s="6" t="s">
        <v>21055</v>
      </c>
      <c r="B7049" s="7" t="str">
        <f>VLOOKUP($A7049,icd!$A:$B,2,0)</f>
        <v>Birth injuries to other parts of skeleton</v>
      </c>
      <c r="C7049" s="17" t="s">
        <v>36108</v>
      </c>
      <c r="D7049" s="7" t="str">
        <f>VLOOKUP($C7049,searchgroup!$A:$B,2,0)</f>
        <v>Fracture of a bone due to birth complication</v>
      </c>
    </row>
    <row r="7050" ht="15.75" customHeight="1">
      <c r="A7050" s="6" t="s">
        <v>21058</v>
      </c>
      <c r="B7050" s="7" t="str">
        <f>VLOOKUP($A7050,icd!$A:$B,2,0)</f>
        <v>Birth injury to skeleton, unspecified</v>
      </c>
      <c r="C7050" s="17" t="s">
        <v>36108</v>
      </c>
      <c r="D7050" s="7" t="str">
        <f>VLOOKUP($C7050,searchgroup!$A:$B,2,0)</f>
        <v>Fracture of a bone due to birth complication</v>
      </c>
    </row>
    <row r="7051" ht="15.75" customHeight="1">
      <c r="A7051" s="6" t="s">
        <v>21061</v>
      </c>
      <c r="B7051" s="7" t="str">
        <f>VLOOKUP($A7051,icd!$A:$B,2,0)</f>
        <v>Birth injury to peripheral nervous system</v>
      </c>
      <c r="C7051" s="17" t="s">
        <v>34237</v>
      </c>
      <c r="D7051" s="7" t="str">
        <f>VLOOKUP($C7051,searchgroup!$A:$B,2,0)</f>
        <v>Brain or nerve injury due to birth complication</v>
      </c>
    </row>
    <row r="7052" ht="15.75" customHeight="1">
      <c r="A7052" s="6" t="s">
        <v>21064</v>
      </c>
      <c r="B7052" s="7" t="str">
        <f>VLOOKUP($A7052,icd!$A:$B,2,0)</f>
        <v>Erb paralysis due to birth injury</v>
      </c>
      <c r="C7052" s="17" t="s">
        <v>34237</v>
      </c>
      <c r="D7052" s="7" t="str">
        <f>VLOOKUP($C7052,searchgroup!$A:$B,2,0)</f>
        <v>Brain or nerve injury due to birth complication</v>
      </c>
    </row>
    <row r="7053" ht="15.75" customHeight="1">
      <c r="A7053" s="6" t="s">
        <v>21067</v>
      </c>
      <c r="B7053" s="7" t="str">
        <f>VLOOKUP($A7053,icd!$A:$B,2,0)</f>
        <v>Klumpke paralysis due to birth injury</v>
      </c>
      <c r="C7053" s="17" t="s">
        <v>34237</v>
      </c>
      <c r="D7053" s="7" t="str">
        <f>VLOOKUP($C7053,searchgroup!$A:$B,2,0)</f>
        <v>Brain or nerve injury due to birth complication</v>
      </c>
    </row>
    <row r="7054" ht="15.75" customHeight="1">
      <c r="A7054" s="6" t="s">
        <v>21070</v>
      </c>
      <c r="B7054" s="7" t="str">
        <f>VLOOKUP($A7054,icd!$A:$B,2,0)</f>
        <v>Phrenic nerve paralysis due to birth injury</v>
      </c>
      <c r="C7054" s="17" t="s">
        <v>34237</v>
      </c>
      <c r="D7054" s="7" t="str">
        <f>VLOOKUP($C7054,searchgroup!$A:$B,2,0)</f>
        <v>Brain or nerve injury due to birth complication</v>
      </c>
    </row>
    <row r="7055" ht="15.75" customHeight="1">
      <c r="A7055" s="6" t="s">
        <v>21073</v>
      </c>
      <c r="B7055" s="7" t="str">
        <f>VLOOKUP($A7055,icd!$A:$B,2,0)</f>
        <v>Other brachial plexus birth injuries</v>
      </c>
      <c r="C7055" s="17" t="s">
        <v>34237</v>
      </c>
      <c r="D7055" s="7" t="str">
        <f>VLOOKUP($C7055,searchgroup!$A:$B,2,0)</f>
        <v>Brain or nerve injury due to birth complication</v>
      </c>
    </row>
    <row r="7056" ht="15.75" customHeight="1">
      <c r="A7056" s="6" t="s">
        <v>21076</v>
      </c>
      <c r="B7056" s="7" t="str">
        <f>VLOOKUP($A7056,icd!$A:$B,2,0)</f>
        <v>Birth injuries to other parts of peripheral nervous system</v>
      </c>
      <c r="C7056" s="17" t="s">
        <v>34237</v>
      </c>
      <c r="D7056" s="7" t="str">
        <f>VLOOKUP($C7056,searchgroup!$A:$B,2,0)</f>
        <v>Brain or nerve injury due to birth complication</v>
      </c>
    </row>
    <row r="7057" ht="15.75" customHeight="1">
      <c r="A7057" s="6" t="s">
        <v>21079</v>
      </c>
      <c r="B7057" s="7" t="str">
        <f>VLOOKUP($A7057,icd!$A:$B,2,0)</f>
        <v>Birth injury to peripheral nervous system, unspecified</v>
      </c>
      <c r="C7057" s="17" t="s">
        <v>34237</v>
      </c>
      <c r="D7057" s="7" t="str">
        <f>VLOOKUP($C7057,searchgroup!$A:$B,2,0)</f>
        <v>Brain or nerve injury due to birth complication</v>
      </c>
    </row>
    <row r="7058" ht="15.75" customHeight="1">
      <c r="A7058" s="6" t="s">
        <v>21082</v>
      </c>
      <c r="B7058" s="7" t="str">
        <f>VLOOKUP($A7058,icd!$A:$B,2,0)</f>
        <v>Other birth injuries</v>
      </c>
      <c r="C7058" s="17" t="s">
        <v>34170</v>
      </c>
      <c r="D7058" s="7" t="str">
        <f>VLOOKUP($C7058,searchgroup!$A:$B,2,0)</f>
        <v>Birth injury of an organ </v>
      </c>
    </row>
    <row r="7059" ht="15.75" customHeight="1">
      <c r="A7059" s="6" t="s">
        <v>21085</v>
      </c>
      <c r="B7059" s="7" t="str">
        <f>VLOOKUP($A7059,icd!$A:$B,2,0)</f>
        <v>Birth injury to liver</v>
      </c>
      <c r="C7059" s="17" t="s">
        <v>34170</v>
      </c>
      <c r="D7059" s="7" t="str">
        <f>VLOOKUP($C7059,searchgroup!$A:$B,2,0)</f>
        <v>Birth injury of an organ </v>
      </c>
    </row>
    <row r="7060" ht="15.75" customHeight="1">
      <c r="A7060" s="6" t="s">
        <v>21088</v>
      </c>
      <c r="B7060" s="7" t="str">
        <f>VLOOKUP($A7060,icd!$A:$B,2,0)</f>
        <v>Birth injury to spleen</v>
      </c>
      <c r="C7060" s="17" t="s">
        <v>34170</v>
      </c>
      <c r="D7060" s="7" t="str">
        <f>VLOOKUP($C7060,searchgroup!$A:$B,2,0)</f>
        <v>Birth injury of an organ </v>
      </c>
    </row>
    <row r="7061" ht="15.75" customHeight="1">
      <c r="A7061" s="6" t="s">
        <v>21091</v>
      </c>
      <c r="B7061" s="7" t="str">
        <f>VLOOKUP($A7061,icd!$A:$B,2,0)</f>
        <v>Sternomastoid injury due to birth injury</v>
      </c>
      <c r="C7061" s="17" t="s">
        <v>34170</v>
      </c>
      <c r="D7061" s="7" t="str">
        <f>VLOOKUP($C7061,searchgroup!$A:$B,2,0)</f>
        <v>Birth injury of an organ </v>
      </c>
    </row>
    <row r="7062" ht="15.75" customHeight="1">
      <c r="A7062" s="6" t="s">
        <v>21094</v>
      </c>
      <c r="B7062" s="7" t="str">
        <f>VLOOKUP($A7062,icd!$A:$B,2,0)</f>
        <v>Birth injury to eye</v>
      </c>
      <c r="C7062" s="17" t="s">
        <v>34173</v>
      </c>
      <c r="D7062" s="7" t="str">
        <f>VLOOKUP($C7062,searchgroup!$A:$B,2,0)</f>
        <v>Birth injury of the face</v>
      </c>
    </row>
    <row r="7063" ht="15.75" customHeight="1">
      <c r="A7063" s="6" t="s">
        <v>21097</v>
      </c>
      <c r="B7063" s="7" t="str">
        <f>VLOOKUP($A7063,icd!$A:$B,2,0)</f>
        <v>Birth injury to face</v>
      </c>
      <c r="C7063" s="17" t="s">
        <v>34173</v>
      </c>
      <c r="D7063" s="7" t="str">
        <f>VLOOKUP($C7063,searchgroup!$A:$B,2,0)</f>
        <v>Birth injury of the face</v>
      </c>
    </row>
    <row r="7064" ht="15.75" customHeight="1">
      <c r="A7064" s="6" t="s">
        <v>21100</v>
      </c>
      <c r="B7064" s="7" t="str">
        <f>VLOOKUP($A7064,icd!$A:$B,2,0)</f>
        <v>Birth injury to external genitalia</v>
      </c>
      <c r="C7064" s="17" t="s">
        <v>34170</v>
      </c>
      <c r="D7064" s="7" t="str">
        <f>VLOOKUP($C7064,searchgroup!$A:$B,2,0)</f>
        <v>Birth injury of an organ </v>
      </c>
    </row>
    <row r="7065" ht="15.75" customHeight="1">
      <c r="A7065" s="6" t="s">
        <v>21103</v>
      </c>
      <c r="B7065" s="7" t="str">
        <f>VLOOKUP($A7065,icd!$A:$B,2,0)</f>
        <v>Subcutaneous fat necrosis due to birth injury</v>
      </c>
      <c r="C7065" s="17" t="s">
        <v>34170</v>
      </c>
      <c r="D7065" s="7" t="str">
        <f>VLOOKUP($C7065,searchgroup!$A:$B,2,0)</f>
        <v>Birth injury of an organ </v>
      </c>
    </row>
    <row r="7066" ht="15.75" customHeight="1">
      <c r="A7066" s="6" t="s">
        <v>21106</v>
      </c>
      <c r="B7066" s="7" t="str">
        <f>VLOOKUP($A7066,icd!$A:$B,2,0)</f>
        <v>Other specified birth injuries</v>
      </c>
      <c r="C7066" s="17" t="s">
        <v>34170</v>
      </c>
      <c r="D7066" s="7" t="str">
        <f>VLOOKUP($C7066,searchgroup!$A:$B,2,0)</f>
        <v>Birth injury of an organ </v>
      </c>
    </row>
    <row r="7067" ht="15.75" customHeight="1">
      <c r="A7067" s="6" t="s">
        <v>21109</v>
      </c>
      <c r="B7067" s="7" t="str">
        <f>VLOOKUP($A7067,icd!$A:$B,2,0)</f>
        <v>Birth injury, unspecified</v>
      </c>
      <c r="C7067" s="17" t="s">
        <v>34170</v>
      </c>
      <c r="D7067" s="7" t="str">
        <f>VLOOKUP($C7067,searchgroup!$A:$B,2,0)</f>
        <v>Birth injury of an organ </v>
      </c>
    </row>
    <row r="7068" ht="15.75" customHeight="1">
      <c r="A7068" s="6" t="s">
        <v>21112</v>
      </c>
      <c r="B7068" s="7" t="str">
        <f>VLOOKUP($A7068,icd!$A:$B,2,0)</f>
        <v>Intrauterine hypoxia</v>
      </c>
      <c r="C7068" s="17" t="s">
        <v>37188</v>
      </c>
      <c r="D7068" s="7" t="str">
        <f>VLOOKUP($C7068,searchgroup!$A:$B,2,0)</f>
        <v>Intrauterine hypoxia or asphyxia</v>
      </c>
    </row>
    <row r="7069" ht="15.75" customHeight="1">
      <c r="A7069" s="6" t="s">
        <v>21115</v>
      </c>
      <c r="B7069" s="7" t="str">
        <f>VLOOKUP($A7069,icd!$A:$B,2,0)</f>
        <v>Intrauterine hypoxia first noted before onset of labour</v>
      </c>
      <c r="C7069" s="17" t="s">
        <v>37188</v>
      </c>
      <c r="D7069" s="7" t="str">
        <f>VLOOKUP($C7069,searchgroup!$A:$B,2,0)</f>
        <v>Intrauterine hypoxia or asphyxia</v>
      </c>
    </row>
    <row r="7070" ht="15.75" customHeight="1">
      <c r="A7070" s="6" t="s">
        <v>21118</v>
      </c>
      <c r="B7070" s="7" t="str">
        <f>VLOOKUP($A7070,icd!$A:$B,2,0)</f>
        <v>Intrauterine hypoxia first noted during labour and delivery</v>
      </c>
      <c r="C7070" s="17" t="s">
        <v>37188</v>
      </c>
      <c r="D7070" s="7" t="str">
        <f>VLOOKUP($C7070,searchgroup!$A:$B,2,0)</f>
        <v>Intrauterine hypoxia or asphyxia</v>
      </c>
    </row>
    <row r="7071" ht="15.75" customHeight="1">
      <c r="A7071" s="6" t="s">
        <v>21121</v>
      </c>
      <c r="B7071" s="7" t="str">
        <f>VLOOKUP($A7071,icd!$A:$B,2,0)</f>
        <v>Intrauterine hypoxia, unspecified</v>
      </c>
      <c r="C7071" s="17" t="s">
        <v>37188</v>
      </c>
      <c r="D7071" s="7" t="str">
        <f>VLOOKUP($C7071,searchgroup!$A:$B,2,0)</f>
        <v>Intrauterine hypoxia or asphyxia</v>
      </c>
    </row>
    <row r="7072" ht="15.75" customHeight="1">
      <c r="A7072" s="6" t="s">
        <v>21124</v>
      </c>
      <c r="B7072" s="7" t="str">
        <f>VLOOKUP($A7072,icd!$A:$B,2,0)</f>
        <v>Birth asphyxia</v>
      </c>
      <c r="C7072" s="17" t="s">
        <v>37188</v>
      </c>
      <c r="D7072" s="7" t="str">
        <f>VLOOKUP($C7072,searchgroup!$A:$B,2,0)</f>
        <v>Intrauterine hypoxia or asphyxia</v>
      </c>
    </row>
    <row r="7073" ht="15.75" customHeight="1">
      <c r="A7073" s="6" t="s">
        <v>21127</v>
      </c>
      <c r="B7073" s="7" t="str">
        <f>VLOOKUP($A7073,icd!$A:$B,2,0)</f>
        <v>Severe birth asphyxia</v>
      </c>
      <c r="C7073" s="17" t="s">
        <v>37188</v>
      </c>
      <c r="D7073" s="7" t="str">
        <f>VLOOKUP($C7073,searchgroup!$A:$B,2,0)</f>
        <v>Intrauterine hypoxia or asphyxia</v>
      </c>
    </row>
    <row r="7074" ht="15.75" customHeight="1">
      <c r="A7074" s="6" t="s">
        <v>21130</v>
      </c>
      <c r="B7074" s="7" t="str">
        <f>VLOOKUP($A7074,icd!$A:$B,2,0)</f>
        <v>Mild and moderate birth asphyxia</v>
      </c>
      <c r="C7074" s="17" t="s">
        <v>37188</v>
      </c>
      <c r="D7074" s="7" t="str">
        <f>VLOOKUP($C7074,searchgroup!$A:$B,2,0)</f>
        <v>Intrauterine hypoxia or asphyxia</v>
      </c>
    </row>
    <row r="7075" ht="15.75" customHeight="1">
      <c r="A7075" s="6" t="s">
        <v>21133</v>
      </c>
      <c r="B7075" s="7" t="str">
        <f>VLOOKUP($A7075,icd!$A:$B,2,0)</f>
        <v>Birth asphyxia, unspecified</v>
      </c>
      <c r="C7075" s="17" t="s">
        <v>37188</v>
      </c>
      <c r="D7075" s="7" t="str">
        <f>VLOOKUP($C7075,searchgroup!$A:$B,2,0)</f>
        <v>Intrauterine hypoxia or asphyxia</v>
      </c>
    </row>
    <row r="7076" ht="15.75" customHeight="1">
      <c r="A7076" s="6" t="s">
        <v>21136</v>
      </c>
      <c r="B7076" s="7" t="str">
        <f>VLOOKUP($A7076,icd!$A:$B,2,0)</f>
        <v>Respiratory distress of newborn</v>
      </c>
      <c r="C7076" s="17" t="s">
        <v>39492</v>
      </c>
      <c r="D7076" s="7" t="str">
        <f>VLOOKUP($C7076,searchgroup!$A:$B,2,0)</f>
        <v>Transient respiratory distress of newborn</v>
      </c>
    </row>
    <row r="7077" ht="15.75" customHeight="1">
      <c r="A7077" s="6" t="s">
        <v>21139</v>
      </c>
      <c r="B7077" s="7" t="str">
        <f>VLOOKUP($A7077,icd!$A:$B,2,0)</f>
        <v>Respiratory distress syndrome of newborn</v>
      </c>
      <c r="C7077" s="17" t="s">
        <v>39492</v>
      </c>
      <c r="D7077" s="7" t="str">
        <f>VLOOKUP($C7077,searchgroup!$A:$B,2,0)</f>
        <v>Transient respiratory distress of newborn</v>
      </c>
    </row>
    <row r="7078" ht="15.75" customHeight="1">
      <c r="A7078" s="6" t="s">
        <v>21142</v>
      </c>
      <c r="B7078" s="7" t="str">
        <f>VLOOKUP($A7078,icd!$A:$B,2,0)</f>
        <v>Transient tachypnoea of newborn</v>
      </c>
      <c r="C7078" s="17" t="s">
        <v>39492</v>
      </c>
      <c r="D7078" s="7" t="str">
        <f>VLOOKUP($C7078,searchgroup!$A:$B,2,0)</f>
        <v>Transient respiratory distress of newborn</v>
      </c>
    </row>
    <row r="7079" ht="15.75" customHeight="1">
      <c r="A7079" s="6" t="s">
        <v>21145</v>
      </c>
      <c r="B7079" s="7" t="str">
        <f>VLOOKUP($A7079,icd!$A:$B,2,0)</f>
        <v>Other respiratory distress of newborn</v>
      </c>
      <c r="C7079" s="17" t="s">
        <v>39492</v>
      </c>
      <c r="D7079" s="7" t="str">
        <f>VLOOKUP($C7079,searchgroup!$A:$B,2,0)</f>
        <v>Transient respiratory distress of newborn</v>
      </c>
    </row>
    <row r="7080" ht="15.75" customHeight="1">
      <c r="A7080" s="6" t="s">
        <v>21148</v>
      </c>
      <c r="B7080" s="7" t="str">
        <f>VLOOKUP($A7080,icd!$A:$B,2,0)</f>
        <v>Respiratory distress of newborn, unspecified</v>
      </c>
      <c r="C7080" s="17" t="s">
        <v>39492</v>
      </c>
      <c r="D7080" s="7" t="str">
        <f>VLOOKUP($C7080,searchgroup!$A:$B,2,0)</f>
        <v>Transient respiratory distress of newborn</v>
      </c>
    </row>
    <row r="7081" ht="15.75" customHeight="1">
      <c r="A7081" s="6" t="s">
        <v>21151</v>
      </c>
      <c r="B7081" s="7" t="str">
        <f>VLOOKUP($A7081,icd!$A:$B,2,0)</f>
        <v>Congenital pneumonia</v>
      </c>
      <c r="C7081" s="17" t="s">
        <v>38360</v>
      </c>
      <c r="D7081" s="7" t="str">
        <f>VLOOKUP($C7081,searchgroup!$A:$B,2,0)</f>
        <v>Pneumonia</v>
      </c>
    </row>
    <row r="7082" ht="15.75" customHeight="1">
      <c r="A7082" s="6" t="s">
        <v>21154</v>
      </c>
      <c r="B7082" s="7" t="str">
        <f>VLOOKUP($A7082,icd!$A:$B,2,0)</f>
        <v>Congenital pneumonia due to viral agent</v>
      </c>
      <c r="C7082" s="17" t="s">
        <v>38363</v>
      </c>
      <c r="D7082" s="7" t="str">
        <f>VLOOKUP($C7082,searchgroup!$A:$B,2,0)</f>
        <v>Pneumonia due to virus, e.g., chickenpox or measles</v>
      </c>
    </row>
    <row r="7083" ht="15.75" customHeight="1">
      <c r="A7083" s="6" t="s">
        <v>21157</v>
      </c>
      <c r="B7083" s="7" t="str">
        <f>VLOOKUP($A7083,icd!$A:$B,2,0)</f>
        <v>Congenital pneumonia due to Chlamydia</v>
      </c>
      <c r="C7083" s="17" t="s">
        <v>38360</v>
      </c>
      <c r="D7083" s="7" t="str">
        <f>VLOOKUP($C7083,searchgroup!$A:$B,2,0)</f>
        <v>Pneumonia</v>
      </c>
    </row>
    <row r="7084" ht="15.75" customHeight="1">
      <c r="A7084" s="6" t="s">
        <v>21160</v>
      </c>
      <c r="B7084" s="7" t="str">
        <f>VLOOKUP($A7084,icd!$A:$B,2,0)</f>
        <v>Congenital pneumonia due to staphylococcus</v>
      </c>
      <c r="C7084" s="17" t="s">
        <v>38360</v>
      </c>
      <c r="D7084" s="7" t="str">
        <f>VLOOKUP($C7084,searchgroup!$A:$B,2,0)</f>
        <v>Pneumonia</v>
      </c>
    </row>
    <row r="7085" ht="15.75" customHeight="1">
      <c r="A7085" s="6" t="s">
        <v>21163</v>
      </c>
      <c r="B7085" s="7" t="str">
        <f>VLOOKUP($A7085,icd!$A:$B,2,0)</f>
        <v>Congenital pneumonia due to streptococcus, group B</v>
      </c>
      <c r="C7085" s="17" t="s">
        <v>38360</v>
      </c>
      <c r="D7085" s="7" t="str">
        <f>VLOOKUP($C7085,searchgroup!$A:$B,2,0)</f>
        <v>Pneumonia</v>
      </c>
    </row>
    <row r="7086" ht="15.75" customHeight="1">
      <c r="A7086" s="6" t="s">
        <v>21166</v>
      </c>
      <c r="B7086" s="7" t="str">
        <f>VLOOKUP($A7086,icd!$A:$B,2,0)</f>
        <v>Congenital pneumonia due to Escherichia coli</v>
      </c>
      <c r="C7086" s="17" t="s">
        <v>38360</v>
      </c>
      <c r="D7086" s="7" t="str">
        <f>VLOOKUP($C7086,searchgroup!$A:$B,2,0)</f>
        <v>Pneumonia</v>
      </c>
    </row>
    <row r="7087" ht="15.75" customHeight="1">
      <c r="A7087" s="6" t="s">
        <v>21169</v>
      </c>
      <c r="B7087" s="7" t="str">
        <f>VLOOKUP($A7087,icd!$A:$B,2,0)</f>
        <v>Congenital pneumonia due to Pseudomonas</v>
      </c>
      <c r="C7087" s="17" t="s">
        <v>38360</v>
      </c>
      <c r="D7087" s="7" t="str">
        <f>VLOOKUP($C7087,searchgroup!$A:$B,2,0)</f>
        <v>Pneumonia</v>
      </c>
    </row>
    <row r="7088" ht="15.75" customHeight="1">
      <c r="A7088" s="6" t="s">
        <v>21172</v>
      </c>
      <c r="B7088" s="7" t="str">
        <f>VLOOKUP($A7088,icd!$A:$B,2,0)</f>
        <v>Congenital pneumonia due to other bacterial agents</v>
      </c>
      <c r="C7088" s="17" t="s">
        <v>38360</v>
      </c>
      <c r="D7088" s="7" t="str">
        <f>VLOOKUP($C7088,searchgroup!$A:$B,2,0)</f>
        <v>Pneumonia</v>
      </c>
    </row>
    <row r="7089" ht="15.75" customHeight="1">
      <c r="A7089" s="6" t="s">
        <v>21175</v>
      </c>
      <c r="B7089" s="7" t="str">
        <f>VLOOKUP($A7089,icd!$A:$B,2,0)</f>
        <v>Congenital pneumonia due to other organisms</v>
      </c>
      <c r="C7089" s="17" t="s">
        <v>38366</v>
      </c>
      <c r="D7089" s="7" t="str">
        <f>VLOOKUP($C7089,searchgroup!$A:$B,2,0)</f>
        <v>Pneumonia due to mycosis or parasites</v>
      </c>
    </row>
    <row r="7090" ht="15.75" customHeight="1">
      <c r="A7090" s="6" t="s">
        <v>21178</v>
      </c>
      <c r="B7090" s="7" t="str">
        <f>VLOOKUP($A7090,icd!$A:$B,2,0)</f>
        <v>Congenital pneumonia, unspecified</v>
      </c>
      <c r="C7090" s="17" t="s">
        <v>38360</v>
      </c>
      <c r="D7090" s="7" t="str">
        <f>VLOOKUP($C7090,searchgroup!$A:$B,2,0)</f>
        <v>Pneumonia</v>
      </c>
    </row>
    <row r="7091" ht="15.75" customHeight="1">
      <c r="A7091" s="6" t="s">
        <v>21181</v>
      </c>
      <c r="B7091" s="7" t="str">
        <f>VLOOKUP($A7091,icd!$A:$B,2,0)</f>
        <v>Neonatal aspiration syndromes</v>
      </c>
      <c r="C7091" s="17" t="s">
        <v>33914</v>
      </c>
      <c r="D7091" s="7" t="str">
        <f>VLOOKUP($C7091,searchgroup!$A:$B,2,0)</f>
        <v>Aspiration during delivery or shortly after</v>
      </c>
    </row>
    <row r="7092" ht="15.75" customHeight="1">
      <c r="A7092" s="6" t="s">
        <v>21184</v>
      </c>
      <c r="B7092" s="7" t="str">
        <f>VLOOKUP($A7092,icd!$A:$B,2,0)</f>
        <v>Neonatal aspiration of meconium</v>
      </c>
      <c r="C7092" s="17" t="s">
        <v>33914</v>
      </c>
      <c r="D7092" s="7" t="str">
        <f>VLOOKUP($C7092,searchgroup!$A:$B,2,0)</f>
        <v>Aspiration during delivery or shortly after</v>
      </c>
    </row>
    <row r="7093" ht="15.75" customHeight="1">
      <c r="A7093" s="6" t="s">
        <v>21187</v>
      </c>
      <c r="B7093" s="7" t="str">
        <f>VLOOKUP($A7093,icd!$A:$B,2,0)</f>
        <v>Neonatal aspiration of amniotic fluid and mucus</v>
      </c>
      <c r="C7093" s="17" t="s">
        <v>33914</v>
      </c>
      <c r="D7093" s="7" t="str">
        <f>VLOOKUP($C7093,searchgroup!$A:$B,2,0)</f>
        <v>Aspiration during delivery or shortly after</v>
      </c>
    </row>
    <row r="7094" ht="15.75" customHeight="1">
      <c r="A7094" s="6" t="s">
        <v>21190</v>
      </c>
      <c r="B7094" s="7" t="str">
        <f>VLOOKUP($A7094,icd!$A:$B,2,0)</f>
        <v>Neonatal aspiration of blood</v>
      </c>
      <c r="C7094" s="17" t="s">
        <v>33914</v>
      </c>
      <c r="D7094" s="7" t="str">
        <f>VLOOKUP($C7094,searchgroup!$A:$B,2,0)</f>
        <v>Aspiration during delivery or shortly after</v>
      </c>
    </row>
    <row r="7095" ht="15.75" customHeight="1">
      <c r="A7095" s="6" t="s">
        <v>21193</v>
      </c>
      <c r="B7095" s="7" t="str">
        <f>VLOOKUP($A7095,icd!$A:$B,2,0)</f>
        <v>Neonatal aspiration of milk and regurgitated food</v>
      </c>
      <c r="C7095" s="17" t="s">
        <v>33914</v>
      </c>
      <c r="D7095" s="7" t="str">
        <f>VLOOKUP($C7095,searchgroup!$A:$B,2,0)</f>
        <v>Aspiration during delivery or shortly after</v>
      </c>
    </row>
    <row r="7096" ht="15.75" customHeight="1">
      <c r="A7096" s="6" t="s">
        <v>21196</v>
      </c>
      <c r="B7096" s="7" t="str">
        <f>VLOOKUP($A7096,icd!$A:$B,2,0)</f>
        <v>Other neonatal aspiration syndromes</v>
      </c>
      <c r="C7096" s="17" t="s">
        <v>33914</v>
      </c>
      <c r="D7096" s="7" t="str">
        <f>VLOOKUP($C7096,searchgroup!$A:$B,2,0)</f>
        <v>Aspiration during delivery or shortly after</v>
      </c>
    </row>
    <row r="7097" ht="15.75" customHeight="1">
      <c r="A7097" s="6" t="s">
        <v>21199</v>
      </c>
      <c r="B7097" s="7" t="str">
        <f>VLOOKUP($A7097,icd!$A:$B,2,0)</f>
        <v>Neonatal aspiration syndrome, unspecified</v>
      </c>
      <c r="C7097" s="17" t="s">
        <v>33914</v>
      </c>
      <c r="D7097" s="7" t="str">
        <f>VLOOKUP($C7097,searchgroup!$A:$B,2,0)</f>
        <v>Aspiration during delivery or shortly after</v>
      </c>
    </row>
    <row r="7098" ht="15.75" customHeight="1">
      <c r="A7098" s="6" t="s">
        <v>21202</v>
      </c>
      <c r="B7098" s="7" t="str">
        <f>VLOOKUP($A7098,icd!$A:$B,2,0)</f>
        <v>Interstitial emphysema and related conditions originating in the perinatal period</v>
      </c>
      <c r="C7098" s="17" t="s">
        <v>37444</v>
      </c>
      <c r="D7098" s="7" t="str">
        <f>VLOOKUP($C7098,searchgroup!$A:$B,2,0)</f>
        <v>Lung damage of the newborn</v>
      </c>
    </row>
    <row r="7099" ht="15.75" customHeight="1">
      <c r="A7099" s="6" t="s">
        <v>21205</v>
      </c>
      <c r="B7099" s="7" t="str">
        <f>VLOOKUP($A7099,icd!$A:$B,2,0)</f>
        <v>Interstitial emphysema originating in the perinatal period</v>
      </c>
      <c r="C7099" s="17" t="s">
        <v>37444</v>
      </c>
      <c r="D7099" s="7" t="str">
        <f>VLOOKUP($C7099,searchgroup!$A:$B,2,0)</f>
        <v>Lung damage of the newborn</v>
      </c>
    </row>
    <row r="7100" ht="15.75" customHeight="1">
      <c r="A7100" s="6" t="s">
        <v>21208</v>
      </c>
      <c r="B7100" s="7" t="str">
        <f>VLOOKUP($A7100,icd!$A:$B,2,0)</f>
        <v>Pneumothorax originating in the perinatal period</v>
      </c>
      <c r="C7100" s="17" t="s">
        <v>37444</v>
      </c>
      <c r="D7100" s="7" t="str">
        <f>VLOOKUP($C7100,searchgroup!$A:$B,2,0)</f>
        <v>Lung damage of the newborn</v>
      </c>
    </row>
    <row r="7101" ht="15.75" customHeight="1">
      <c r="A7101" s="6" t="s">
        <v>21211</v>
      </c>
      <c r="B7101" s="7" t="str">
        <f>VLOOKUP($A7101,icd!$A:$B,2,0)</f>
        <v>Pneumomediastinum originating in the perinatal period</v>
      </c>
      <c r="C7101" s="17" t="s">
        <v>37444</v>
      </c>
      <c r="D7101" s="7" t="str">
        <f>VLOOKUP($C7101,searchgroup!$A:$B,2,0)</f>
        <v>Lung damage of the newborn</v>
      </c>
    </row>
    <row r="7102" ht="15.75" customHeight="1">
      <c r="A7102" s="6" t="s">
        <v>21214</v>
      </c>
      <c r="B7102" s="7" t="str">
        <f>VLOOKUP($A7102,icd!$A:$B,2,0)</f>
        <v>Pneumopericardium originating in the perinatal period</v>
      </c>
      <c r="C7102" s="17" t="s">
        <v>37444</v>
      </c>
      <c r="D7102" s="7" t="str">
        <f>VLOOKUP($C7102,searchgroup!$A:$B,2,0)</f>
        <v>Lung damage of the newborn</v>
      </c>
    </row>
    <row r="7103" ht="15.75" customHeight="1">
      <c r="A7103" s="6" t="s">
        <v>21217</v>
      </c>
      <c r="B7103" s="7" t="str">
        <f>VLOOKUP($A7103,icd!$A:$B,2,0)</f>
        <v>Other conditions related to interstitial emphysema originating in the perinatal period</v>
      </c>
      <c r="C7103" s="17" t="s">
        <v>37444</v>
      </c>
      <c r="D7103" s="7" t="str">
        <f>VLOOKUP($C7103,searchgroup!$A:$B,2,0)</f>
        <v>Lung damage of the newborn</v>
      </c>
    </row>
    <row r="7104" ht="15.75" customHeight="1">
      <c r="A7104" s="6" t="s">
        <v>21220</v>
      </c>
      <c r="B7104" s="7" t="str">
        <f>VLOOKUP($A7104,icd!$A:$B,2,0)</f>
        <v>Pulmonary haemorrhage originating in the perinatal period</v>
      </c>
      <c r="C7104" s="17" t="s">
        <v>36350</v>
      </c>
      <c r="D7104" s="7" t="str">
        <f>VLOOKUP($C7104,searchgroup!$A:$B,2,0)</f>
        <v>Haemorrhage from the lung of the newborn</v>
      </c>
    </row>
    <row r="7105" ht="15.75" customHeight="1">
      <c r="A7105" s="6" t="s">
        <v>21223</v>
      </c>
      <c r="B7105" s="7" t="str">
        <f>VLOOKUP($A7105,icd!$A:$B,2,0)</f>
        <v>Tracheobronchial haemorrhage originating in the perinatal period</v>
      </c>
      <c r="C7105" s="17" t="s">
        <v>36350</v>
      </c>
      <c r="D7105" s="7" t="str">
        <f>VLOOKUP($C7105,searchgroup!$A:$B,2,0)</f>
        <v>Haemorrhage from the lung of the newborn</v>
      </c>
    </row>
    <row r="7106" ht="15.75" customHeight="1">
      <c r="A7106" s="6" t="s">
        <v>21226</v>
      </c>
      <c r="B7106" s="7" t="str">
        <f>VLOOKUP($A7106,icd!$A:$B,2,0)</f>
        <v>Massive pulmonary haemorrhage originating in the perinatal period</v>
      </c>
      <c r="C7106" s="17" t="s">
        <v>36350</v>
      </c>
      <c r="D7106" s="7" t="str">
        <f>VLOOKUP($C7106,searchgroup!$A:$B,2,0)</f>
        <v>Haemorrhage from the lung of the newborn</v>
      </c>
    </row>
    <row r="7107" ht="15.75" customHeight="1">
      <c r="A7107" s="6" t="s">
        <v>21229</v>
      </c>
      <c r="B7107" s="7" t="str">
        <f>VLOOKUP($A7107,icd!$A:$B,2,0)</f>
        <v>Other pulmonary haemorrhages originating in the perinatal period</v>
      </c>
      <c r="C7107" s="17" t="s">
        <v>36350</v>
      </c>
      <c r="D7107" s="7" t="str">
        <f>VLOOKUP($C7107,searchgroup!$A:$B,2,0)</f>
        <v>Haemorrhage from the lung of the newborn</v>
      </c>
    </row>
    <row r="7108" ht="15.75" customHeight="1">
      <c r="A7108" s="6" t="s">
        <v>21232</v>
      </c>
      <c r="B7108" s="7" t="str">
        <f>VLOOKUP($A7108,icd!$A:$B,2,0)</f>
        <v>Unspecified pulmonary haemorrhage originating in the perinatal period</v>
      </c>
      <c r="C7108" s="17" t="s">
        <v>36350</v>
      </c>
      <c r="D7108" s="7" t="str">
        <f>VLOOKUP($C7108,searchgroup!$A:$B,2,0)</f>
        <v>Haemorrhage from the lung of the newborn</v>
      </c>
    </row>
    <row r="7109" ht="15.75" customHeight="1">
      <c r="A7109" s="6" t="s">
        <v>21235</v>
      </c>
      <c r="B7109" s="7" t="str">
        <f>VLOOKUP($A7109,icd!$A:$B,2,0)</f>
        <v>Chronic respiratory disease originating in the perinatal period</v>
      </c>
      <c r="C7109" s="17" t="s">
        <v>34630</v>
      </c>
      <c r="D7109" s="7" t="str">
        <f>VLOOKUP($C7109,searchgroup!$A:$B,2,0)</f>
        <v>Chronic lung damage of the newborn</v>
      </c>
    </row>
    <row r="7110" ht="15.75" customHeight="1">
      <c r="A7110" s="6" t="s">
        <v>21238</v>
      </c>
      <c r="B7110" s="7" t="str">
        <f>VLOOKUP($A7110,icd!$A:$B,2,0)</f>
        <v>Wilson-Mikity syndrome</v>
      </c>
      <c r="C7110" s="17" t="s">
        <v>34630</v>
      </c>
      <c r="D7110" s="7" t="str">
        <f>VLOOKUP($C7110,searchgroup!$A:$B,2,0)</f>
        <v>Chronic lung damage of the newborn</v>
      </c>
    </row>
    <row r="7111" ht="15.75" customHeight="1">
      <c r="A7111" s="6" t="s">
        <v>21241</v>
      </c>
      <c r="B7111" s="7" t="str">
        <f>VLOOKUP($A7111,icd!$A:$B,2,0)</f>
        <v>Bronchopulmonary dysplasia originating in the perinatal period</v>
      </c>
      <c r="C7111" s="17" t="s">
        <v>34630</v>
      </c>
      <c r="D7111" s="7" t="str">
        <f>VLOOKUP($C7111,searchgroup!$A:$B,2,0)</f>
        <v>Chronic lung damage of the newborn</v>
      </c>
    </row>
    <row r="7112" ht="15.75" customHeight="1">
      <c r="A7112" s="6" t="s">
        <v>21244</v>
      </c>
      <c r="B7112" s="7" t="str">
        <f>VLOOKUP($A7112,icd!$A:$B,2,0)</f>
        <v>Other chronic respiratory diseases originating in the perinatal period</v>
      </c>
      <c r="C7112" s="17" t="s">
        <v>34630</v>
      </c>
      <c r="D7112" s="7" t="str">
        <f>VLOOKUP($C7112,searchgroup!$A:$B,2,0)</f>
        <v>Chronic lung damage of the newborn</v>
      </c>
    </row>
    <row r="7113" ht="15.75" customHeight="1">
      <c r="A7113" s="6" t="s">
        <v>21247</v>
      </c>
      <c r="B7113" s="7" t="str">
        <f>VLOOKUP($A7113,icd!$A:$B,2,0)</f>
        <v>Unspecified chronic respiratory disease originating in the perinatal period</v>
      </c>
      <c r="C7113" s="17" t="s">
        <v>34630</v>
      </c>
      <c r="D7113" s="7" t="str">
        <f>VLOOKUP($C7113,searchgroup!$A:$B,2,0)</f>
        <v>Chronic lung damage of the newborn</v>
      </c>
    </row>
    <row r="7114" ht="15.75" customHeight="1">
      <c r="A7114" s="6" t="s">
        <v>21250</v>
      </c>
      <c r="B7114" s="7" t="str">
        <f>VLOOKUP($A7114,icd!$A:$B,2,0)</f>
        <v>Other respiratory conditions originating in the perinatal period</v>
      </c>
      <c r="C7114" s="17" t="s">
        <v>38984</v>
      </c>
      <c r="D7114" s="7" t="str">
        <f>VLOOKUP($C7114,searchgroup!$A:$B,2,0)</f>
        <v>Severe lung distress of newborn</v>
      </c>
    </row>
    <row r="7115" ht="15.75" customHeight="1">
      <c r="A7115" s="6" t="s">
        <v>21253</v>
      </c>
      <c r="B7115" s="7" t="str">
        <f>VLOOKUP($A7115,icd!$A:$B,2,0)</f>
        <v>Primary atelectasis of newborn</v>
      </c>
      <c r="C7115" s="17" t="s">
        <v>38984</v>
      </c>
      <c r="D7115" s="7" t="str">
        <f>VLOOKUP($C7115,searchgroup!$A:$B,2,0)</f>
        <v>Severe lung distress of newborn</v>
      </c>
    </row>
    <row r="7116" ht="15.75" customHeight="1">
      <c r="A7116" s="6" t="s">
        <v>21256</v>
      </c>
      <c r="B7116" s="7" t="str">
        <f>VLOOKUP($A7116,icd!$A:$B,2,0)</f>
        <v>Other and unspecified atelectasis of newborn</v>
      </c>
      <c r="C7116" s="17" t="s">
        <v>38984</v>
      </c>
      <c r="D7116" s="7" t="str">
        <f>VLOOKUP($C7116,searchgroup!$A:$B,2,0)</f>
        <v>Severe lung distress of newborn</v>
      </c>
    </row>
    <row r="7117" ht="15.75" customHeight="1">
      <c r="A7117" s="6" t="s">
        <v>21259</v>
      </c>
      <c r="B7117" s="7" t="str">
        <f>VLOOKUP($A7117,icd!$A:$B,2,0)</f>
        <v>Cyanotic attacks of newborn</v>
      </c>
      <c r="C7117" s="17" t="s">
        <v>38984</v>
      </c>
      <c r="D7117" s="7" t="str">
        <f>VLOOKUP($C7117,searchgroup!$A:$B,2,0)</f>
        <v>Severe lung distress of newborn</v>
      </c>
    </row>
    <row r="7118" ht="15.75" customHeight="1">
      <c r="A7118" s="6" t="s">
        <v>21262</v>
      </c>
      <c r="B7118" s="7" t="str">
        <f>VLOOKUP($A7118,icd!$A:$B,2,0)</f>
        <v>Primary sleep apnoea of newborn</v>
      </c>
      <c r="C7118" s="17" t="s">
        <v>38984</v>
      </c>
      <c r="D7118" s="7" t="str">
        <f>VLOOKUP($C7118,searchgroup!$A:$B,2,0)</f>
        <v>Severe lung distress of newborn</v>
      </c>
    </row>
    <row r="7119" ht="15.75" customHeight="1">
      <c r="A7119" s="6" t="s">
        <v>21265</v>
      </c>
      <c r="B7119" s="7" t="str">
        <f>VLOOKUP($A7119,icd!$A:$B,2,0)</f>
        <v>Other apnoea of newborn</v>
      </c>
      <c r="C7119" s="17" t="s">
        <v>38984</v>
      </c>
      <c r="D7119" s="7" t="str">
        <f>VLOOKUP($C7119,searchgroup!$A:$B,2,0)</f>
        <v>Severe lung distress of newborn</v>
      </c>
    </row>
    <row r="7120" ht="15.75" customHeight="1">
      <c r="A7120" s="6" t="s">
        <v>21268</v>
      </c>
      <c r="B7120" s="7" t="str">
        <f>VLOOKUP($A7120,icd!$A:$B,2,0)</f>
        <v>Respiratory failure of newborn</v>
      </c>
      <c r="C7120" s="17" t="s">
        <v>38984</v>
      </c>
      <c r="D7120" s="7" t="str">
        <f>VLOOKUP($C7120,searchgroup!$A:$B,2,0)</f>
        <v>Severe lung distress of newborn</v>
      </c>
    </row>
    <row r="7121" ht="15.75" customHeight="1">
      <c r="A7121" s="6" t="s">
        <v>21271</v>
      </c>
      <c r="B7121" s="7" t="str">
        <f>VLOOKUP($A7121,icd!$A:$B,2,0)</f>
        <v>Other specified respiratory conditions of newborn</v>
      </c>
      <c r="C7121" s="17" t="s">
        <v>38984</v>
      </c>
      <c r="D7121" s="7" t="str">
        <f>VLOOKUP($C7121,searchgroup!$A:$B,2,0)</f>
        <v>Severe lung distress of newborn</v>
      </c>
    </row>
    <row r="7122" ht="15.75" customHeight="1">
      <c r="A7122" s="6" t="s">
        <v>21274</v>
      </c>
      <c r="B7122" s="7" t="str">
        <f>VLOOKUP($A7122,icd!$A:$B,2,0)</f>
        <v>Respiratory condition of newborn, unspecified</v>
      </c>
      <c r="C7122" s="17" t="s">
        <v>38984</v>
      </c>
      <c r="D7122" s="7" t="str">
        <f>VLOOKUP($C7122,searchgroup!$A:$B,2,0)</f>
        <v>Severe lung distress of newborn</v>
      </c>
    </row>
    <row r="7123" ht="15.75" customHeight="1">
      <c r="A7123" s="6" t="s">
        <v>21277</v>
      </c>
      <c r="B7123" s="7" t="str">
        <f>VLOOKUP($A7123,icd!$A:$B,2,0)</f>
        <v>Cardiovascular disorders originating in the perinatal period</v>
      </c>
      <c r="C7123" s="17" t="s">
        <v>34465</v>
      </c>
      <c r="D7123" s="7" t="str">
        <f>VLOOKUP($C7123,searchgroup!$A:$B,2,0)</f>
        <v>Cardial or vascular disorder of the newborn</v>
      </c>
    </row>
    <row r="7124" ht="15.75" customHeight="1">
      <c r="A7124" s="6" t="s">
        <v>21280</v>
      </c>
      <c r="B7124" s="7" t="str">
        <f>VLOOKUP($A7124,icd!$A:$B,2,0)</f>
        <v>Neonatal cardiac failure</v>
      </c>
      <c r="C7124" s="17" t="s">
        <v>34465</v>
      </c>
      <c r="D7124" s="7" t="str">
        <f>VLOOKUP($C7124,searchgroup!$A:$B,2,0)</f>
        <v>Cardial or vascular disorder of the newborn</v>
      </c>
    </row>
    <row r="7125" ht="15.75" customHeight="1">
      <c r="A7125" s="6" t="s">
        <v>21283</v>
      </c>
      <c r="B7125" s="7" t="str">
        <f>VLOOKUP($A7125,icd!$A:$B,2,0)</f>
        <v>Neonatal cardiac dysrhythmia</v>
      </c>
      <c r="C7125" s="17" t="s">
        <v>34465</v>
      </c>
      <c r="D7125" s="7" t="str">
        <f>VLOOKUP($C7125,searchgroup!$A:$B,2,0)</f>
        <v>Cardial or vascular disorder of the newborn</v>
      </c>
    </row>
    <row r="7126" ht="15.75" customHeight="1">
      <c r="A7126" s="6" t="s">
        <v>21286</v>
      </c>
      <c r="B7126" s="7" t="str">
        <f>VLOOKUP($A7126,icd!$A:$B,2,0)</f>
        <v>Neonatal hypertension</v>
      </c>
      <c r="C7126" s="17" t="s">
        <v>34465</v>
      </c>
      <c r="D7126" s="7" t="str">
        <f>VLOOKUP($C7126,searchgroup!$A:$B,2,0)</f>
        <v>Cardial or vascular disorder of the newborn</v>
      </c>
    </row>
    <row r="7127" ht="15.75" customHeight="1">
      <c r="A7127" s="6" t="s">
        <v>21289</v>
      </c>
      <c r="B7127" s="7" t="str">
        <f>VLOOKUP($A7127,icd!$A:$B,2,0)</f>
        <v>Persistent fetal circulation</v>
      </c>
      <c r="C7127" s="17" t="s">
        <v>34465</v>
      </c>
      <c r="D7127" s="7" t="str">
        <f>VLOOKUP($C7127,searchgroup!$A:$B,2,0)</f>
        <v>Cardial or vascular disorder of the newborn</v>
      </c>
    </row>
    <row r="7128" ht="15.75" customHeight="1">
      <c r="A7128" s="6" t="s">
        <v>21292</v>
      </c>
      <c r="B7128" s="7" t="str">
        <f>VLOOKUP($A7128,icd!$A:$B,2,0)</f>
        <v>Transient myocardial ischaemia of newborn</v>
      </c>
      <c r="C7128" s="17" t="s">
        <v>34465</v>
      </c>
      <c r="D7128" s="7" t="str">
        <f>VLOOKUP($C7128,searchgroup!$A:$B,2,0)</f>
        <v>Cardial or vascular disorder of the newborn</v>
      </c>
    </row>
    <row r="7129" ht="15.75" customHeight="1">
      <c r="A7129" s="6" t="s">
        <v>21295</v>
      </c>
      <c r="B7129" s="7" t="str">
        <f>VLOOKUP($A7129,icd!$A:$B,2,0)</f>
        <v>Other cardiovascular disorders originating in the perinatal period</v>
      </c>
      <c r="C7129" s="17" t="s">
        <v>34465</v>
      </c>
      <c r="D7129" s="7" t="str">
        <f>VLOOKUP($C7129,searchgroup!$A:$B,2,0)</f>
        <v>Cardial or vascular disorder of the newborn</v>
      </c>
    </row>
    <row r="7130" ht="15.75" customHeight="1">
      <c r="A7130" s="6" t="s">
        <v>21298</v>
      </c>
      <c r="B7130" s="7" t="str">
        <f>VLOOKUP($A7130,icd!$A:$B,2,0)</f>
        <v>Cardiovascular disorder originating in the perinatal period, unspecified</v>
      </c>
      <c r="C7130" s="17" t="s">
        <v>34465</v>
      </c>
      <c r="D7130" s="7" t="str">
        <f>VLOOKUP($C7130,searchgroup!$A:$B,2,0)</f>
        <v>Cardial or vascular disorder of the newborn</v>
      </c>
    </row>
    <row r="7131" ht="15.75" customHeight="1">
      <c r="A7131" s="6" t="s">
        <v>21301</v>
      </c>
      <c r="B7131" s="7" t="str">
        <f>VLOOKUP($A7131,icd!$A:$B,2,0)</f>
        <v>Congenital viral diseases</v>
      </c>
      <c r="C7131" s="17" t="s">
        <v>36832</v>
      </c>
      <c r="D7131" s="7" t="str">
        <f>VLOOKUP($C7131,searchgroup!$A:$B,2,0)</f>
        <v>Inborn viral infection of the newborn</v>
      </c>
    </row>
    <row r="7132" ht="15.75" customHeight="1">
      <c r="A7132" s="6" t="s">
        <v>21304</v>
      </c>
      <c r="B7132" s="7" t="str">
        <f>VLOOKUP($A7132,icd!$A:$B,2,0)</f>
        <v>Congenital rubella syndrome</v>
      </c>
      <c r="C7132" s="17" t="s">
        <v>36832</v>
      </c>
      <c r="D7132" s="7" t="str">
        <f>VLOOKUP($C7132,searchgroup!$A:$B,2,0)</f>
        <v>Inborn viral infection of the newborn</v>
      </c>
    </row>
    <row r="7133" ht="15.75" customHeight="1">
      <c r="A7133" s="6" t="s">
        <v>21307</v>
      </c>
      <c r="B7133" s="7" t="str">
        <f>VLOOKUP($A7133,icd!$A:$B,2,0)</f>
        <v>Congenital cytomegalovirus infection</v>
      </c>
      <c r="C7133" s="17" t="s">
        <v>36832</v>
      </c>
      <c r="D7133" s="7" t="str">
        <f>VLOOKUP($C7133,searchgroup!$A:$B,2,0)</f>
        <v>Inborn viral infection of the newborn</v>
      </c>
    </row>
    <row r="7134" ht="15.75" customHeight="1">
      <c r="A7134" s="6" t="s">
        <v>21310</v>
      </c>
      <c r="B7134" s="7" t="str">
        <f>VLOOKUP($A7134,icd!$A:$B,2,0)</f>
        <v>Congenital herpesviral [herpes simplex] infection</v>
      </c>
      <c r="C7134" s="17" t="s">
        <v>36832</v>
      </c>
      <c r="D7134" s="7" t="str">
        <f>VLOOKUP($C7134,searchgroup!$A:$B,2,0)</f>
        <v>Inborn viral infection of the newborn</v>
      </c>
    </row>
    <row r="7135" ht="15.75" customHeight="1">
      <c r="A7135" s="6" t="s">
        <v>21313</v>
      </c>
      <c r="B7135" s="7" t="str">
        <f>VLOOKUP($A7135,icd!$A:$B,2,0)</f>
        <v>Congenital viral hepatitis</v>
      </c>
      <c r="C7135" s="17" t="s">
        <v>36832</v>
      </c>
      <c r="D7135" s="7" t="str">
        <f>VLOOKUP($C7135,searchgroup!$A:$B,2,0)</f>
        <v>Inborn viral infection of the newborn</v>
      </c>
    </row>
    <row r="7136" ht="15.75" customHeight="1">
      <c r="A7136" s="6" t="s">
        <v>21316</v>
      </c>
      <c r="B7136" s="7" t="str">
        <f>VLOOKUP($A7136,icd!$A:$B,2,0)</f>
        <v>Congenital Zika virus disease</v>
      </c>
      <c r="C7136" s="17" t="s">
        <v>36832</v>
      </c>
      <c r="D7136" s="7" t="str">
        <f>VLOOKUP($C7136,searchgroup!$A:$B,2,0)</f>
        <v>Inborn viral infection of the newborn</v>
      </c>
    </row>
    <row r="7137" ht="15.75" customHeight="1">
      <c r="A7137" s="6" t="s">
        <v>21319</v>
      </c>
      <c r="B7137" s="7" t="str">
        <f>VLOOKUP($A7137,icd!$A:$B,2,0)</f>
        <v>Other congenital viral diseases</v>
      </c>
      <c r="C7137" s="17" t="s">
        <v>36832</v>
      </c>
      <c r="D7137" s="7" t="str">
        <f>VLOOKUP($C7137,searchgroup!$A:$B,2,0)</f>
        <v>Inborn viral infection of the newborn</v>
      </c>
    </row>
    <row r="7138" ht="15.75" customHeight="1">
      <c r="A7138" s="6" t="s">
        <v>21322</v>
      </c>
      <c r="B7138" s="7" t="str">
        <f>VLOOKUP($A7138,icd!$A:$B,2,0)</f>
        <v>Congenital viral disease, unspecified</v>
      </c>
      <c r="C7138" s="17" t="s">
        <v>36832</v>
      </c>
      <c r="D7138" s="7" t="str">
        <f>VLOOKUP($C7138,searchgroup!$A:$B,2,0)</f>
        <v>Inborn viral infection of the newborn</v>
      </c>
    </row>
    <row r="7139" ht="15.75" customHeight="1">
      <c r="A7139" s="6" t="s">
        <v>21325</v>
      </c>
      <c r="B7139" s="7" t="str">
        <f>VLOOKUP($A7139,icd!$A:$B,2,0)</f>
        <v>Bacterial sepsis of newborn</v>
      </c>
      <c r="C7139" s="17" t="s">
        <v>38912</v>
      </c>
      <c r="D7139" s="7" t="str">
        <f>VLOOKUP($C7139,searchgroup!$A:$B,2,0)</f>
        <v>Sepsis of the newborn</v>
      </c>
    </row>
    <row r="7140" ht="15.75" customHeight="1">
      <c r="A7140" s="6" t="s">
        <v>21328</v>
      </c>
      <c r="B7140" s="7" t="str">
        <f>VLOOKUP($A7140,icd!$A:$B,2,0)</f>
        <v>Sepsis of newborn due to streptococcus, group B</v>
      </c>
      <c r="C7140" s="17" t="s">
        <v>38912</v>
      </c>
      <c r="D7140" s="7" t="str">
        <f>VLOOKUP($C7140,searchgroup!$A:$B,2,0)</f>
        <v>Sepsis of the newborn</v>
      </c>
    </row>
    <row r="7141" ht="15.75" customHeight="1">
      <c r="A7141" s="6" t="s">
        <v>21331</v>
      </c>
      <c r="B7141" s="7" t="str">
        <f>VLOOKUP($A7141,icd!$A:$B,2,0)</f>
        <v>Sepsis of newborn due to other and unspecified streptococci</v>
      </c>
      <c r="C7141" s="17" t="s">
        <v>38912</v>
      </c>
      <c r="D7141" s="7" t="str">
        <f>VLOOKUP($C7141,searchgroup!$A:$B,2,0)</f>
        <v>Sepsis of the newborn</v>
      </c>
    </row>
    <row r="7142" ht="15.75" customHeight="1">
      <c r="A7142" s="6" t="s">
        <v>21334</v>
      </c>
      <c r="B7142" s="7" t="str">
        <f>VLOOKUP($A7142,icd!$A:$B,2,0)</f>
        <v>Sepsis of newborn due to Staphylococcus aureus</v>
      </c>
      <c r="C7142" s="17" t="s">
        <v>38912</v>
      </c>
      <c r="D7142" s="7" t="str">
        <f>VLOOKUP($C7142,searchgroup!$A:$B,2,0)</f>
        <v>Sepsis of the newborn</v>
      </c>
    </row>
    <row r="7143" ht="15.75" customHeight="1">
      <c r="A7143" s="6" t="s">
        <v>21337</v>
      </c>
      <c r="B7143" s="7" t="str">
        <f>VLOOKUP($A7143,icd!$A:$B,2,0)</f>
        <v>Sepsis of newborn due to other and unspecified staphylococci</v>
      </c>
      <c r="C7143" s="17" t="s">
        <v>38912</v>
      </c>
      <c r="D7143" s="7" t="str">
        <f>VLOOKUP($C7143,searchgroup!$A:$B,2,0)</f>
        <v>Sepsis of the newborn</v>
      </c>
    </row>
    <row r="7144" ht="15.75" customHeight="1">
      <c r="A7144" s="6" t="s">
        <v>21340</v>
      </c>
      <c r="B7144" s="7" t="str">
        <f>VLOOKUP($A7144,icd!$A:$B,2,0)</f>
        <v>Sepsis of newborn due to Escherichia coli</v>
      </c>
      <c r="C7144" s="17" t="s">
        <v>38912</v>
      </c>
      <c r="D7144" s="7" t="str">
        <f>VLOOKUP($C7144,searchgroup!$A:$B,2,0)</f>
        <v>Sepsis of the newborn</v>
      </c>
    </row>
    <row r="7145" ht="15.75" customHeight="1">
      <c r="A7145" s="6" t="s">
        <v>21343</v>
      </c>
      <c r="B7145" s="7" t="str">
        <f>VLOOKUP($A7145,icd!$A:$B,2,0)</f>
        <v>Sepsis of newborn due to anaerobes</v>
      </c>
      <c r="C7145" s="17" t="s">
        <v>38912</v>
      </c>
      <c r="D7145" s="7" t="str">
        <f>VLOOKUP($C7145,searchgroup!$A:$B,2,0)</f>
        <v>Sepsis of the newborn</v>
      </c>
    </row>
    <row r="7146" ht="15.75" customHeight="1">
      <c r="A7146" s="6" t="s">
        <v>21346</v>
      </c>
      <c r="B7146" s="7" t="str">
        <f>VLOOKUP($A7146,icd!$A:$B,2,0)</f>
        <v>Other bacterial sepsis of newborn</v>
      </c>
      <c r="C7146" s="17" t="s">
        <v>38912</v>
      </c>
      <c r="D7146" s="7" t="str">
        <f>VLOOKUP($C7146,searchgroup!$A:$B,2,0)</f>
        <v>Sepsis of the newborn</v>
      </c>
    </row>
    <row r="7147" ht="15.75" customHeight="1">
      <c r="A7147" s="6" t="s">
        <v>21349</v>
      </c>
      <c r="B7147" s="7" t="str">
        <f>VLOOKUP($A7147,icd!$A:$B,2,0)</f>
        <v>Bacterial sepsis of newborn, unspecified</v>
      </c>
      <c r="C7147" s="17" t="s">
        <v>38912</v>
      </c>
      <c r="D7147" s="7" t="str">
        <f>VLOOKUP($C7147,searchgroup!$A:$B,2,0)</f>
        <v>Sepsis of the newborn</v>
      </c>
    </row>
    <row r="7148" ht="15.75" customHeight="1">
      <c r="A7148" s="6" t="s">
        <v>21352</v>
      </c>
      <c r="B7148" s="7" t="str">
        <f>VLOOKUP($A7148,icd!$A:$B,2,0)</f>
        <v>Other congenital infectious and parasitic diseases</v>
      </c>
      <c r="C7148" s="17" t="s">
        <v>36825</v>
      </c>
      <c r="D7148" s="7" t="str">
        <f>VLOOKUP($C7148,searchgroup!$A:$B,2,0)</f>
        <v>Inborn systemic infection</v>
      </c>
    </row>
    <row r="7149" ht="15.75" customHeight="1">
      <c r="A7149" s="6" t="s">
        <v>21355</v>
      </c>
      <c r="B7149" s="7" t="str">
        <f>VLOOKUP($A7149,icd!$A:$B,2,0)</f>
        <v>Congenital tuberculosis</v>
      </c>
      <c r="C7149" s="17" t="s">
        <v>36830</v>
      </c>
      <c r="D7149" s="7" t="str">
        <f>VLOOKUP($C7149,searchgroup!$A:$B,2,0)</f>
        <v>Inborn tuberculosis</v>
      </c>
    </row>
    <row r="7150" ht="15.75" customHeight="1">
      <c r="A7150" s="6" t="s">
        <v>21358</v>
      </c>
      <c r="B7150" s="7" t="str">
        <f>VLOOKUP($A7150,icd!$A:$B,2,0)</f>
        <v>Congenital toxoplasmosis</v>
      </c>
      <c r="C7150" s="17" t="s">
        <v>36828</v>
      </c>
      <c r="D7150" s="7" t="str">
        <f>VLOOKUP($C7150,searchgroup!$A:$B,2,0)</f>
        <v>Inborn toxoplasmosis</v>
      </c>
    </row>
    <row r="7151" ht="15.75" customHeight="1">
      <c r="A7151" s="6" t="s">
        <v>21361</v>
      </c>
      <c r="B7151" s="7" t="str">
        <f>VLOOKUP($A7151,icd!$A:$B,2,0)</f>
        <v>Neonatal (disseminated) listeriosis</v>
      </c>
      <c r="C7151" s="17" t="s">
        <v>36682</v>
      </c>
      <c r="D7151" s="7" t="str">
        <f>VLOOKUP($C7151,searchgroup!$A:$B,2,0)</f>
        <v>Inborn listeriosis</v>
      </c>
    </row>
    <row r="7152" ht="15.75" customHeight="1">
      <c r="A7152" s="6" t="s">
        <v>21364</v>
      </c>
      <c r="B7152" s="7" t="str">
        <f>VLOOKUP($A7152,icd!$A:$B,2,0)</f>
        <v>Congenital falciparum malaria</v>
      </c>
      <c r="C7152" s="17" t="s">
        <v>36685</v>
      </c>
      <c r="D7152" s="7" t="str">
        <f>VLOOKUP($C7152,searchgroup!$A:$B,2,0)</f>
        <v>Inborn malaria</v>
      </c>
    </row>
    <row r="7153" ht="15.75" customHeight="1">
      <c r="A7153" s="6" t="s">
        <v>21367</v>
      </c>
      <c r="B7153" s="7" t="str">
        <f>VLOOKUP($A7153,icd!$A:$B,2,0)</f>
        <v>Other congenital malaria</v>
      </c>
      <c r="C7153" s="17" t="s">
        <v>36685</v>
      </c>
      <c r="D7153" s="7" t="str">
        <f>VLOOKUP($C7153,searchgroup!$A:$B,2,0)</f>
        <v>Inborn malaria</v>
      </c>
    </row>
    <row r="7154" ht="15.75" customHeight="1">
      <c r="A7154" s="6" t="s">
        <v>21370</v>
      </c>
      <c r="B7154" s="7" t="str">
        <f>VLOOKUP($A7154,icd!$A:$B,2,0)</f>
        <v>Neonatal candidiasis</v>
      </c>
      <c r="C7154" s="17" t="s">
        <v>36811</v>
      </c>
      <c r="D7154" s="7" t="str">
        <f>VLOOKUP($C7154,searchgroup!$A:$B,2,0)</f>
        <v>Inborn mycoses</v>
      </c>
    </row>
    <row r="7155" ht="15.75" customHeight="1">
      <c r="A7155" s="6" t="s">
        <v>21373</v>
      </c>
      <c r="B7155" s="7" t="str">
        <f>VLOOKUP($A7155,icd!$A:$B,2,0)</f>
        <v>Other specified congenital infectious and parasitic diseases</v>
      </c>
      <c r="C7155" s="17" t="s">
        <v>36825</v>
      </c>
      <c r="D7155" s="7" t="str">
        <f>VLOOKUP($C7155,searchgroup!$A:$B,2,0)</f>
        <v>Inborn systemic infection</v>
      </c>
    </row>
    <row r="7156" ht="15.75" customHeight="1">
      <c r="A7156" s="6" t="s">
        <v>21376</v>
      </c>
      <c r="B7156" s="7" t="str">
        <f>VLOOKUP($A7156,icd!$A:$B,2,0)</f>
        <v>Congenital infectious and parasitic disease, unspecified</v>
      </c>
      <c r="C7156" s="17" t="s">
        <v>36825</v>
      </c>
      <c r="D7156" s="7" t="str">
        <f>VLOOKUP($C7156,searchgroup!$A:$B,2,0)</f>
        <v>Inborn systemic infection</v>
      </c>
    </row>
    <row r="7157" ht="15.75" customHeight="1">
      <c r="A7157" s="6" t="s">
        <v>21379</v>
      </c>
      <c r="B7157" s="7" t="str">
        <f>VLOOKUP($A7157,icd!$A:$B,2,0)</f>
        <v>Omphalitis of newborn with or without mild haemorrhage</v>
      </c>
      <c r="C7157" s="17" t="s">
        <v>37978</v>
      </c>
      <c r="D7157" s="7" t="str">
        <f>VLOOKUP($C7157,searchgroup!$A:$B,2,0)</f>
        <v>Omphalitis</v>
      </c>
    </row>
    <row r="7158" ht="15.75" customHeight="1">
      <c r="A7158" s="6" t="s">
        <v>21382</v>
      </c>
      <c r="B7158" s="7" t="str">
        <f>VLOOKUP($A7158,icd!$A:$B,2,0)</f>
        <v>Other infections specific to the perinatal period</v>
      </c>
      <c r="C7158" s="17" t="s">
        <v>34757</v>
      </c>
      <c r="D7158" s="7" t="str">
        <f>VLOOKUP($C7158,searchgroup!$A:$B,2,0)</f>
        <v>Common newborn infection without complications</v>
      </c>
    </row>
    <row r="7159" ht="15.75" customHeight="1">
      <c r="A7159" s="6" t="s">
        <v>21385</v>
      </c>
      <c r="B7159" s="7" t="str">
        <f>VLOOKUP($A7159,icd!$A:$B,2,0)</f>
        <v>Neonatal infective mastitis</v>
      </c>
      <c r="C7159" s="17" t="s">
        <v>34757</v>
      </c>
      <c r="D7159" s="7" t="str">
        <f>VLOOKUP($C7159,searchgroup!$A:$B,2,0)</f>
        <v>Common newborn infection without complications</v>
      </c>
    </row>
    <row r="7160" ht="15.75" customHeight="1">
      <c r="A7160" s="6" t="s">
        <v>21388</v>
      </c>
      <c r="B7160" s="7" t="str">
        <f>VLOOKUP($A7160,icd!$A:$B,2,0)</f>
        <v>Neonatal conjunctivitis and dacryocystitis</v>
      </c>
      <c r="C7160" s="17" t="s">
        <v>34757</v>
      </c>
      <c r="D7160" s="7" t="str">
        <f>VLOOKUP($C7160,searchgroup!$A:$B,2,0)</f>
        <v>Common newborn infection without complications</v>
      </c>
    </row>
    <row r="7161" ht="15.75" customHeight="1">
      <c r="A7161" s="6" t="s">
        <v>21391</v>
      </c>
      <c r="B7161" s="7" t="str">
        <f>VLOOKUP($A7161,icd!$A:$B,2,0)</f>
        <v>Intra-amniotic infection of fetus, not elsewhere classified</v>
      </c>
      <c r="C7161" s="17" t="s">
        <v>36856</v>
      </c>
      <c r="D7161" s="7" t="str">
        <f>VLOOKUP($C7161,searchgroup!$A:$B,2,0)</f>
        <v>Infection of the fetus within the whomb</v>
      </c>
    </row>
    <row r="7162" ht="15.75" customHeight="1">
      <c r="A7162" s="6" t="s">
        <v>21394</v>
      </c>
      <c r="B7162" s="7" t="str">
        <f>VLOOKUP($A7162,icd!$A:$B,2,0)</f>
        <v>Neonatal urinary tract infection</v>
      </c>
      <c r="C7162" s="17" t="s">
        <v>34757</v>
      </c>
      <c r="D7162" s="7" t="str">
        <f>VLOOKUP($C7162,searchgroup!$A:$B,2,0)</f>
        <v>Common newborn infection without complications</v>
      </c>
    </row>
    <row r="7163" ht="15.75" customHeight="1">
      <c r="A7163" s="6" t="s">
        <v>21397</v>
      </c>
      <c r="B7163" s="7" t="str">
        <f>VLOOKUP($A7163,icd!$A:$B,2,0)</f>
        <v>Neonatal skin infection</v>
      </c>
      <c r="C7163" s="17" t="s">
        <v>34757</v>
      </c>
      <c r="D7163" s="7" t="str">
        <f>VLOOKUP($C7163,searchgroup!$A:$B,2,0)</f>
        <v>Common newborn infection without complications</v>
      </c>
    </row>
    <row r="7164" ht="15.75" customHeight="1">
      <c r="A7164" s="6" t="s">
        <v>21400</v>
      </c>
      <c r="B7164" s="7" t="str">
        <f>VLOOKUP($A7164,icd!$A:$B,2,0)</f>
        <v>Other specified infections specific to the perinatal period</v>
      </c>
      <c r="C7164" s="17" t="s">
        <v>34757</v>
      </c>
      <c r="D7164" s="7" t="str">
        <f>VLOOKUP($C7164,searchgroup!$A:$B,2,0)</f>
        <v>Common newborn infection without complications</v>
      </c>
    </row>
    <row r="7165" ht="15.75" customHeight="1">
      <c r="A7165" s="6" t="s">
        <v>21403</v>
      </c>
      <c r="B7165" s="7" t="str">
        <f>VLOOKUP($A7165,icd!$A:$B,2,0)</f>
        <v>Infection specific to the perinatal period, unspecified</v>
      </c>
      <c r="C7165" s="17" t="s">
        <v>40020</v>
      </c>
      <c r="D7165" s="7" t="str">
        <f>VLOOKUP($C7165,searchgroup!$A:$B,2,0)</f>
        <v>Unspecified infection of the newborn</v>
      </c>
    </row>
    <row r="7166" ht="15.75" customHeight="1">
      <c r="A7166" s="6" t="s">
        <v>21406</v>
      </c>
      <c r="B7166" s="7" t="str">
        <f>VLOOKUP($A7166,icd!$A:$B,2,0)</f>
        <v>Fetal blood loss</v>
      </c>
      <c r="C7166" s="17" t="s">
        <v>35963</v>
      </c>
      <c r="D7166" s="7" t="str">
        <f>VLOOKUP($C7166,searchgroup!$A:$B,2,0)</f>
        <v>Fetal blood loss without persisting complication</v>
      </c>
    </row>
    <row r="7167" ht="15.75" customHeight="1">
      <c r="A7167" s="6" t="s">
        <v>21409</v>
      </c>
      <c r="B7167" s="7" t="str">
        <f>VLOOKUP($A7167,icd!$A:$B,2,0)</f>
        <v>Fetal blood loss from vasa praevia</v>
      </c>
      <c r="C7167" s="17" t="s">
        <v>35963</v>
      </c>
      <c r="D7167" s="7" t="str">
        <f>VLOOKUP($C7167,searchgroup!$A:$B,2,0)</f>
        <v>Fetal blood loss without persisting complication</v>
      </c>
    </row>
    <row r="7168" ht="15.75" customHeight="1">
      <c r="A7168" s="6" t="s">
        <v>21412</v>
      </c>
      <c r="B7168" s="7" t="str">
        <f>VLOOKUP($A7168,icd!$A:$B,2,0)</f>
        <v>Fetal blood loss from ruptured cord</v>
      </c>
      <c r="C7168" s="17" t="s">
        <v>35963</v>
      </c>
      <c r="D7168" s="7" t="str">
        <f>VLOOKUP($C7168,searchgroup!$A:$B,2,0)</f>
        <v>Fetal blood loss without persisting complication</v>
      </c>
    </row>
    <row r="7169" ht="15.75" customHeight="1">
      <c r="A7169" s="6" t="s">
        <v>21415</v>
      </c>
      <c r="B7169" s="7" t="str">
        <f>VLOOKUP($A7169,icd!$A:$B,2,0)</f>
        <v>Fetal blood loss from placenta</v>
      </c>
      <c r="C7169" s="17" t="s">
        <v>35963</v>
      </c>
      <c r="D7169" s="7" t="str">
        <f>VLOOKUP($C7169,searchgroup!$A:$B,2,0)</f>
        <v>Fetal blood loss without persisting complication</v>
      </c>
    </row>
    <row r="7170" ht="15.75" customHeight="1">
      <c r="A7170" s="6" t="s">
        <v>21418</v>
      </c>
      <c r="B7170" s="7" t="str">
        <f>VLOOKUP($A7170,icd!$A:$B,2,0)</f>
        <v>Haemorrhage into co-twin</v>
      </c>
      <c r="C7170" s="17" t="s">
        <v>35963</v>
      </c>
      <c r="D7170" s="7" t="str">
        <f>VLOOKUP($C7170,searchgroup!$A:$B,2,0)</f>
        <v>Fetal blood loss without persisting complication</v>
      </c>
    </row>
    <row r="7171" ht="15.75" customHeight="1">
      <c r="A7171" s="6" t="s">
        <v>21421</v>
      </c>
      <c r="B7171" s="7" t="str">
        <f>VLOOKUP($A7171,icd!$A:$B,2,0)</f>
        <v>Haemorrhage into maternal circulation</v>
      </c>
      <c r="C7171" s="17" t="s">
        <v>35963</v>
      </c>
      <c r="D7171" s="7" t="str">
        <f>VLOOKUP($C7171,searchgroup!$A:$B,2,0)</f>
        <v>Fetal blood loss without persisting complication</v>
      </c>
    </row>
    <row r="7172" ht="15.75" customHeight="1">
      <c r="A7172" s="6" t="s">
        <v>21424</v>
      </c>
      <c r="B7172" s="7" t="str">
        <f>VLOOKUP($A7172,icd!$A:$B,2,0)</f>
        <v>Fetal blood loss from cut end of co-twin's cord</v>
      </c>
      <c r="C7172" s="17" t="s">
        <v>35963</v>
      </c>
      <c r="D7172" s="7" t="str">
        <f>VLOOKUP($C7172,searchgroup!$A:$B,2,0)</f>
        <v>Fetal blood loss without persisting complication</v>
      </c>
    </row>
    <row r="7173" ht="15.75" customHeight="1">
      <c r="A7173" s="6" t="s">
        <v>21427</v>
      </c>
      <c r="B7173" s="7" t="str">
        <f>VLOOKUP($A7173,icd!$A:$B,2,0)</f>
        <v>Other fetal blood loss</v>
      </c>
      <c r="C7173" s="17" t="s">
        <v>35963</v>
      </c>
      <c r="D7173" s="7" t="str">
        <f>VLOOKUP($C7173,searchgroup!$A:$B,2,0)</f>
        <v>Fetal blood loss without persisting complication</v>
      </c>
    </row>
    <row r="7174" ht="15.75" customHeight="1">
      <c r="A7174" s="6" t="s">
        <v>21430</v>
      </c>
      <c r="B7174" s="7" t="str">
        <f>VLOOKUP($A7174,icd!$A:$B,2,0)</f>
        <v>Fetal blood loss, unspecified</v>
      </c>
      <c r="C7174" s="17" t="s">
        <v>35963</v>
      </c>
      <c r="D7174" s="7" t="str">
        <f>VLOOKUP($C7174,searchgroup!$A:$B,2,0)</f>
        <v>Fetal blood loss without persisting complication</v>
      </c>
    </row>
    <row r="7175" ht="15.75" customHeight="1">
      <c r="A7175" s="6" t="s">
        <v>21433</v>
      </c>
      <c r="B7175" s="7" t="str">
        <f>VLOOKUP($A7175,icd!$A:$B,2,0)</f>
        <v>Umbilical haemorrhage of newborn</v>
      </c>
      <c r="C7175" s="17" t="s">
        <v>39683</v>
      </c>
      <c r="D7175" s="7" t="str">
        <f>VLOOKUP($C7175,searchgroup!$A:$B,2,0)</f>
        <v>Umbilical haemorrhage of newborn</v>
      </c>
    </row>
    <row r="7176" ht="15.75" customHeight="1">
      <c r="A7176" s="6" t="s">
        <v>21436</v>
      </c>
      <c r="B7176" s="7" t="str">
        <f>VLOOKUP($A7176,icd!$A:$B,2,0)</f>
        <v>Massive umbilical haemorrhage of newborn</v>
      </c>
      <c r="C7176" s="17" t="s">
        <v>39683</v>
      </c>
      <c r="D7176" s="7" t="str">
        <f>VLOOKUP($C7176,searchgroup!$A:$B,2,0)</f>
        <v>Umbilical haemorrhage of newborn</v>
      </c>
    </row>
    <row r="7177" ht="15.75" customHeight="1">
      <c r="A7177" s="6" t="s">
        <v>21439</v>
      </c>
      <c r="B7177" s="7" t="str">
        <f>VLOOKUP($A7177,icd!$A:$B,2,0)</f>
        <v>Other umbilical haemorrhages of newborn</v>
      </c>
      <c r="C7177" s="17" t="s">
        <v>39683</v>
      </c>
      <c r="D7177" s="7" t="str">
        <f>VLOOKUP($C7177,searchgroup!$A:$B,2,0)</f>
        <v>Umbilical haemorrhage of newborn</v>
      </c>
    </row>
    <row r="7178" ht="15.75" customHeight="1">
      <c r="A7178" s="6" t="s">
        <v>21442</v>
      </c>
      <c r="B7178" s="7" t="str">
        <f>VLOOKUP($A7178,icd!$A:$B,2,0)</f>
        <v>Umbilical haemorrhage of newborn, unspecified</v>
      </c>
      <c r="C7178" s="17" t="s">
        <v>39683</v>
      </c>
      <c r="D7178" s="7" t="str">
        <f>VLOOKUP($C7178,searchgroup!$A:$B,2,0)</f>
        <v>Umbilical haemorrhage of newborn</v>
      </c>
    </row>
    <row r="7179" ht="15.75" customHeight="1">
      <c r="A7179" s="6" t="s">
        <v>21445</v>
      </c>
      <c r="B7179" s="7" t="str">
        <f>VLOOKUP($A7179,icd!$A:$B,2,0)</f>
        <v>Intracranial nontraumatic haemorrhage of fetus and newborn</v>
      </c>
      <c r="C7179" s="17" t="s">
        <v>37177</v>
      </c>
      <c r="D7179" s="7" t="str">
        <f>VLOOKUP($C7179,searchgroup!$A:$B,2,0)</f>
        <v>Intracranial haemorrhage of the newborn</v>
      </c>
    </row>
    <row r="7180" ht="15.75" customHeight="1">
      <c r="A7180" s="6" t="s">
        <v>21448</v>
      </c>
      <c r="B7180" s="7" t="str">
        <f>VLOOKUP($A7180,icd!$A:$B,2,0)</f>
        <v>Intraventricular (nontraumatic) haemorrhage, grade 1, of fetus and newborn</v>
      </c>
      <c r="C7180" s="17" t="s">
        <v>37177</v>
      </c>
      <c r="D7180" s="7" t="str">
        <f>VLOOKUP($C7180,searchgroup!$A:$B,2,0)</f>
        <v>Intracranial haemorrhage of the newborn</v>
      </c>
    </row>
    <row r="7181" ht="15.75" customHeight="1">
      <c r="A7181" s="6" t="s">
        <v>21451</v>
      </c>
      <c r="B7181" s="7" t="str">
        <f>VLOOKUP($A7181,icd!$A:$B,2,0)</f>
        <v>Intraventricular (nontraumatic) haemorrhage, grade 2, of fetus and newborn</v>
      </c>
      <c r="C7181" s="17" t="s">
        <v>37177</v>
      </c>
      <c r="D7181" s="7" t="str">
        <f>VLOOKUP($C7181,searchgroup!$A:$B,2,0)</f>
        <v>Intracranial haemorrhage of the newborn</v>
      </c>
    </row>
    <row r="7182" ht="15.75" customHeight="1">
      <c r="A7182" s="6" t="s">
        <v>21454</v>
      </c>
      <c r="B7182" s="7" t="str">
        <f>VLOOKUP($A7182,icd!$A:$B,2,0)</f>
        <v>Intraventricular (nontraumatic) haemorrhage, grade 3 and grade 4, of fetus and newborn</v>
      </c>
      <c r="C7182" s="17" t="s">
        <v>37177</v>
      </c>
      <c r="D7182" s="7" t="str">
        <f>VLOOKUP($C7182,searchgroup!$A:$B,2,0)</f>
        <v>Intracranial haemorrhage of the newborn</v>
      </c>
    </row>
    <row r="7183" ht="15.75" customHeight="1">
      <c r="A7183" s="6" t="s">
        <v>21457</v>
      </c>
      <c r="B7183" s="7" t="str">
        <f>VLOOKUP($A7183,icd!$A:$B,2,0)</f>
        <v>Unspecified intraventricular (nontraumatic) haemorrhage of fetus and newborn</v>
      </c>
      <c r="C7183" s="17" t="s">
        <v>37177</v>
      </c>
      <c r="D7183" s="7" t="str">
        <f>VLOOKUP($C7183,searchgroup!$A:$B,2,0)</f>
        <v>Intracranial haemorrhage of the newborn</v>
      </c>
    </row>
    <row r="7184" ht="15.75" customHeight="1">
      <c r="A7184" s="6" t="s">
        <v>21460</v>
      </c>
      <c r="B7184" s="7" t="str">
        <f>VLOOKUP($A7184,icd!$A:$B,2,0)</f>
        <v>Intracerebral (nontraumatic) haemorrhage of fetus and newborn</v>
      </c>
      <c r="C7184" s="17" t="s">
        <v>37177</v>
      </c>
      <c r="D7184" s="7" t="str">
        <f>VLOOKUP($C7184,searchgroup!$A:$B,2,0)</f>
        <v>Intracranial haemorrhage of the newborn</v>
      </c>
    </row>
    <row r="7185" ht="15.75" customHeight="1">
      <c r="A7185" s="6" t="s">
        <v>21463</v>
      </c>
      <c r="B7185" s="7" t="str">
        <f>VLOOKUP($A7185,icd!$A:$B,2,0)</f>
        <v>Subarachnoid (nontraumatic) haemorrhage of fetus and newborn</v>
      </c>
      <c r="C7185" s="17" t="s">
        <v>37177</v>
      </c>
      <c r="D7185" s="7" t="str">
        <f>VLOOKUP($C7185,searchgroup!$A:$B,2,0)</f>
        <v>Intracranial haemorrhage of the newborn</v>
      </c>
    </row>
    <row r="7186" ht="15.75" customHeight="1">
      <c r="A7186" s="6" t="s">
        <v>21466</v>
      </c>
      <c r="B7186" s="7" t="str">
        <f>VLOOKUP($A7186,icd!$A:$B,2,0)</f>
        <v>Cerebellar (nontraumatic) and posterior fossa haemorrhage of fetus and newborn</v>
      </c>
      <c r="C7186" s="17" t="s">
        <v>37177</v>
      </c>
      <c r="D7186" s="7" t="str">
        <f>VLOOKUP($C7186,searchgroup!$A:$B,2,0)</f>
        <v>Intracranial haemorrhage of the newborn</v>
      </c>
    </row>
    <row r="7187" ht="15.75" customHeight="1">
      <c r="A7187" s="6" t="s">
        <v>21469</v>
      </c>
      <c r="B7187" s="7" t="str">
        <f>VLOOKUP($A7187,icd!$A:$B,2,0)</f>
        <v>Other intracranial (nontraumatic) haemorrhages of fetus and newborn</v>
      </c>
      <c r="C7187" s="17" t="s">
        <v>37177</v>
      </c>
      <c r="D7187" s="7" t="str">
        <f>VLOOKUP($C7187,searchgroup!$A:$B,2,0)</f>
        <v>Intracranial haemorrhage of the newborn</v>
      </c>
    </row>
    <row r="7188" ht="15.75" customHeight="1">
      <c r="A7188" s="6" t="s">
        <v>21472</v>
      </c>
      <c r="B7188" s="7" t="str">
        <f>VLOOKUP($A7188,icd!$A:$B,2,0)</f>
        <v>Intracranial (nontraumatic) haemorrhage of fetus and newborn, unspecified</v>
      </c>
      <c r="C7188" s="17" t="s">
        <v>37177</v>
      </c>
      <c r="D7188" s="7" t="str">
        <f>VLOOKUP($C7188,searchgroup!$A:$B,2,0)</f>
        <v>Intracranial haemorrhage of the newborn</v>
      </c>
    </row>
    <row r="7189" ht="15.75" customHeight="1">
      <c r="A7189" s="6" t="s">
        <v>21475</v>
      </c>
      <c r="B7189" s="7" t="str">
        <f>VLOOKUP($A7189,icd!$A:$B,2,0)</f>
        <v>Haemorrhagic disease of fetus and newborn</v>
      </c>
      <c r="C7189" s="17" t="s">
        <v>39355</v>
      </c>
      <c r="D7189" s="7" t="str">
        <f>VLOOKUP($C7189,searchgroup!$A:$B,2,0)</f>
        <v>Systemic haemorrhage or coagulation defect of the newborn</v>
      </c>
    </row>
    <row r="7190" ht="15.75" customHeight="1">
      <c r="A7190" s="6" t="s">
        <v>21478</v>
      </c>
      <c r="B7190" s="7" t="str">
        <f>VLOOKUP($A7190,icd!$A:$B,2,0)</f>
        <v>Other neonatal haemorrhages</v>
      </c>
      <c r="C7190" s="17" t="s">
        <v>35963</v>
      </c>
      <c r="D7190" s="7" t="str">
        <f>VLOOKUP($C7190,searchgroup!$A:$B,2,0)</f>
        <v>Fetal blood loss without persisting complication</v>
      </c>
    </row>
    <row r="7191" ht="15.75" customHeight="1">
      <c r="A7191" s="6" t="s">
        <v>21481</v>
      </c>
      <c r="B7191" s="7" t="str">
        <f>VLOOKUP($A7191,icd!$A:$B,2,0)</f>
        <v>Neonatal haematemesis</v>
      </c>
      <c r="C7191" s="17" t="s">
        <v>35963</v>
      </c>
      <c r="D7191" s="7" t="str">
        <f>VLOOKUP($C7191,searchgroup!$A:$B,2,0)</f>
        <v>Fetal blood loss without persisting complication</v>
      </c>
    </row>
    <row r="7192" ht="15.75" customHeight="1">
      <c r="A7192" s="6" t="s">
        <v>21484</v>
      </c>
      <c r="B7192" s="7" t="str">
        <f>VLOOKUP($A7192,icd!$A:$B,2,0)</f>
        <v>Neonatal melaena</v>
      </c>
      <c r="C7192" s="17" t="s">
        <v>35963</v>
      </c>
      <c r="D7192" s="7" t="str">
        <f>VLOOKUP($C7192,searchgroup!$A:$B,2,0)</f>
        <v>Fetal blood loss without persisting complication</v>
      </c>
    </row>
    <row r="7193" ht="15.75" customHeight="1">
      <c r="A7193" s="6" t="s">
        <v>21487</v>
      </c>
      <c r="B7193" s="7" t="str">
        <f>VLOOKUP($A7193,icd!$A:$B,2,0)</f>
        <v>Neonatal rectal haemorrhage</v>
      </c>
      <c r="C7193" s="17" t="s">
        <v>36258</v>
      </c>
      <c r="D7193" s="7" t="str">
        <f>VLOOKUP($C7193,searchgroup!$A:$B,2,0)</f>
        <v>Gastrointestinal or rectal haemorrhage of the newborn</v>
      </c>
    </row>
    <row r="7194" ht="15.75" customHeight="1">
      <c r="A7194" s="6" t="s">
        <v>21490</v>
      </c>
      <c r="B7194" s="7" t="str">
        <f>VLOOKUP($A7194,icd!$A:$B,2,0)</f>
        <v>Other neonatal gastrointestinal haemorrhage</v>
      </c>
      <c r="C7194" s="17" t="s">
        <v>36258</v>
      </c>
      <c r="D7194" s="7" t="str">
        <f>VLOOKUP($C7194,searchgroup!$A:$B,2,0)</f>
        <v>Gastrointestinal or rectal haemorrhage of the newborn</v>
      </c>
    </row>
    <row r="7195" ht="15.75" customHeight="1">
      <c r="A7195" s="6" t="s">
        <v>21493</v>
      </c>
      <c r="B7195" s="7" t="str">
        <f>VLOOKUP($A7195,icd!$A:$B,2,0)</f>
        <v>Neonatal adrenal haemorrhage</v>
      </c>
      <c r="C7195" s="17" t="s">
        <v>36258</v>
      </c>
      <c r="D7195" s="7" t="str">
        <f>VLOOKUP($C7195,searchgroup!$A:$B,2,0)</f>
        <v>Gastrointestinal or rectal haemorrhage of the newborn</v>
      </c>
    </row>
    <row r="7196" ht="15.75" customHeight="1">
      <c r="A7196" s="6" t="s">
        <v>21496</v>
      </c>
      <c r="B7196" s="7" t="str">
        <f>VLOOKUP($A7196,icd!$A:$B,2,0)</f>
        <v>Neonatal cutaneous haemorrhage</v>
      </c>
      <c r="C7196" s="17" t="s">
        <v>35963</v>
      </c>
      <c r="D7196" s="7" t="str">
        <f>VLOOKUP($C7196,searchgroup!$A:$B,2,0)</f>
        <v>Fetal blood loss without persisting complication</v>
      </c>
    </row>
    <row r="7197" ht="15.75" customHeight="1">
      <c r="A7197" s="6" t="s">
        <v>21499</v>
      </c>
      <c r="B7197" s="7" t="str">
        <f>VLOOKUP($A7197,icd!$A:$B,2,0)</f>
        <v>Neonatal vaginal haemorrhage</v>
      </c>
      <c r="C7197" s="17" t="s">
        <v>35963</v>
      </c>
      <c r="D7197" s="7" t="str">
        <f>VLOOKUP($C7197,searchgroup!$A:$B,2,0)</f>
        <v>Fetal blood loss without persisting complication</v>
      </c>
    </row>
    <row r="7198" ht="15.75" customHeight="1">
      <c r="A7198" s="6" t="s">
        <v>21502</v>
      </c>
      <c r="B7198" s="7" t="str">
        <f>VLOOKUP($A7198,icd!$A:$B,2,0)</f>
        <v>Other specified neonatal haemorrhages</v>
      </c>
      <c r="C7198" s="17" t="s">
        <v>35963</v>
      </c>
      <c r="D7198" s="7" t="str">
        <f>VLOOKUP($C7198,searchgroup!$A:$B,2,0)</f>
        <v>Fetal blood loss without persisting complication</v>
      </c>
    </row>
    <row r="7199" ht="15.75" customHeight="1">
      <c r="A7199" s="6" t="s">
        <v>21505</v>
      </c>
      <c r="B7199" s="7" t="str">
        <f>VLOOKUP($A7199,icd!$A:$B,2,0)</f>
        <v>Neonatal haemorrhage, unspecified</v>
      </c>
      <c r="C7199" s="17" t="s">
        <v>35963</v>
      </c>
      <c r="D7199" s="7" t="str">
        <f>VLOOKUP($C7199,searchgroup!$A:$B,2,0)</f>
        <v>Fetal blood loss without persisting complication</v>
      </c>
    </row>
    <row r="7200" ht="15.75" customHeight="1">
      <c r="A7200" s="6" t="s">
        <v>21508</v>
      </c>
      <c r="B7200" s="7" t="str">
        <f>VLOOKUP($A7200,icd!$A:$B,2,0)</f>
        <v>Haemolytic disease of fetus and newborn</v>
      </c>
      <c r="C7200" s="17" t="s">
        <v>36334</v>
      </c>
      <c r="D7200" s="7" t="str">
        <f>VLOOKUP($C7200,searchgroup!$A:$B,2,0)</f>
        <v>Haemolysis of the newborn</v>
      </c>
    </row>
    <row r="7201" ht="15.75" customHeight="1">
      <c r="A7201" s="6" t="s">
        <v>21511</v>
      </c>
      <c r="B7201" s="7" t="str">
        <f>VLOOKUP($A7201,icd!$A:$B,2,0)</f>
        <v>Rh isoimmunization of fetus and newborn</v>
      </c>
      <c r="C7201" s="17" t="s">
        <v>38798</v>
      </c>
      <c r="D7201" s="7" t="str">
        <f>VLOOKUP($C7201,searchgroup!$A:$B,2,0)</f>
        <v>Rh incompatibility of the newborn</v>
      </c>
    </row>
    <row r="7202" ht="15.75" customHeight="1">
      <c r="A7202" s="6" t="s">
        <v>21514</v>
      </c>
      <c r="B7202" s="7" t="str">
        <f>VLOOKUP($A7202,icd!$A:$B,2,0)</f>
        <v>ABO isoimmunization of fetus and newborn</v>
      </c>
      <c r="C7202" s="17" t="s">
        <v>33271</v>
      </c>
      <c r="D7202" s="7" t="str">
        <f>VLOOKUP($C7202,searchgroup!$A:$B,2,0)</f>
        <v>ABO incompatibility of the newborn</v>
      </c>
    </row>
    <row r="7203" ht="15.75" customHeight="1">
      <c r="A7203" s="6" t="s">
        <v>21517</v>
      </c>
      <c r="B7203" s="7" t="str">
        <f>VLOOKUP($A7203,icd!$A:$B,2,0)</f>
        <v>Other haemolytic diseases of fetus and newborn</v>
      </c>
      <c r="C7203" s="17" t="s">
        <v>36334</v>
      </c>
      <c r="D7203" s="7" t="str">
        <f>VLOOKUP($C7203,searchgroup!$A:$B,2,0)</f>
        <v>Haemolysis of the newborn</v>
      </c>
    </row>
    <row r="7204" ht="15.75" customHeight="1">
      <c r="A7204" s="6" t="s">
        <v>21520</v>
      </c>
      <c r="B7204" s="7" t="str">
        <f>VLOOKUP($A7204,icd!$A:$B,2,0)</f>
        <v>Haemolytic disease of fetus and newborn, unspecified</v>
      </c>
      <c r="C7204" s="17" t="s">
        <v>36334</v>
      </c>
      <c r="D7204" s="7" t="str">
        <f>VLOOKUP($C7204,searchgroup!$A:$B,2,0)</f>
        <v>Haemolysis of the newborn</v>
      </c>
    </row>
    <row r="7205" ht="15.75" customHeight="1">
      <c r="A7205" s="6" t="s">
        <v>21523</v>
      </c>
      <c r="B7205" s="7" t="str">
        <f>VLOOKUP($A7205,icd!$A:$B,2,0)</f>
        <v>Hydrops fetalis due to haemolytic disease</v>
      </c>
      <c r="C7205" s="17" t="s">
        <v>36517</v>
      </c>
      <c r="D7205" s="7" t="str">
        <f>VLOOKUP($C7205,searchgroup!$A:$B,2,0)</f>
        <v>Hydrops of the newborn</v>
      </c>
    </row>
    <row r="7206" ht="15.75" customHeight="1">
      <c r="A7206" s="6" t="s">
        <v>21526</v>
      </c>
      <c r="B7206" s="7" t="str">
        <f>VLOOKUP($A7206,icd!$A:$B,2,0)</f>
        <v>Hydrops fetalis due to isoimmunization</v>
      </c>
      <c r="C7206" s="17" t="s">
        <v>36517</v>
      </c>
      <c r="D7206" s="7" t="str">
        <f>VLOOKUP($C7206,searchgroup!$A:$B,2,0)</f>
        <v>Hydrops of the newborn</v>
      </c>
    </row>
    <row r="7207" ht="15.75" customHeight="1">
      <c r="A7207" s="6" t="s">
        <v>21529</v>
      </c>
      <c r="B7207" s="7" t="str">
        <f>VLOOKUP($A7207,icd!$A:$B,2,0)</f>
        <v>Hydrops fetalis due to other and unspecified haemolytic disease</v>
      </c>
      <c r="C7207" s="17" t="s">
        <v>36517</v>
      </c>
      <c r="D7207" s="7" t="str">
        <f>VLOOKUP($C7207,searchgroup!$A:$B,2,0)</f>
        <v>Hydrops of the newborn</v>
      </c>
    </row>
    <row r="7208" ht="15.75" customHeight="1">
      <c r="A7208" s="6" t="s">
        <v>21532</v>
      </c>
      <c r="B7208" s="7" t="str">
        <f>VLOOKUP($A7208,icd!$A:$B,2,0)</f>
        <v>Kernicterus</v>
      </c>
      <c r="C7208" s="17" t="s">
        <v>37251</v>
      </c>
      <c r="D7208" s="7" t="str">
        <f>VLOOKUP($C7208,searchgroup!$A:$B,2,0)</f>
        <v>Kernicterus</v>
      </c>
    </row>
    <row r="7209" ht="15.75" customHeight="1">
      <c r="A7209" s="6" t="s">
        <v>21535</v>
      </c>
      <c r="B7209" s="7" t="str">
        <f>VLOOKUP($A7209,icd!$A:$B,2,0)</f>
        <v>Kernicterus due to isoimmunization</v>
      </c>
      <c r="C7209" s="17" t="s">
        <v>37251</v>
      </c>
      <c r="D7209" s="7" t="str">
        <f>VLOOKUP($C7209,searchgroup!$A:$B,2,0)</f>
        <v>Kernicterus</v>
      </c>
    </row>
    <row r="7210" ht="15.75" customHeight="1">
      <c r="A7210" s="6" t="s">
        <v>21538</v>
      </c>
      <c r="B7210" s="7" t="str">
        <f>VLOOKUP($A7210,icd!$A:$B,2,0)</f>
        <v>Other specified kernicterus</v>
      </c>
      <c r="C7210" s="17" t="s">
        <v>37251</v>
      </c>
      <c r="D7210" s="7" t="str">
        <f>VLOOKUP($C7210,searchgroup!$A:$B,2,0)</f>
        <v>Kernicterus</v>
      </c>
    </row>
    <row r="7211" ht="15.75" customHeight="1">
      <c r="A7211" s="6" t="s">
        <v>21541</v>
      </c>
      <c r="B7211" s="7" t="str">
        <f>VLOOKUP($A7211,icd!$A:$B,2,0)</f>
        <v>Kernicterus, unspecified</v>
      </c>
      <c r="C7211" s="17" t="s">
        <v>37251</v>
      </c>
      <c r="D7211" s="7" t="str">
        <f>VLOOKUP($C7211,searchgroup!$A:$B,2,0)</f>
        <v>Kernicterus</v>
      </c>
    </row>
    <row r="7212" ht="15.75" customHeight="1">
      <c r="A7212" s="6" t="s">
        <v>21544</v>
      </c>
      <c r="B7212" s="7" t="str">
        <f>VLOOKUP($A7212,icd!$A:$B,2,0)</f>
        <v>Neonatal jaundice due to other excessive haemolysis</v>
      </c>
      <c r="C7212" s="17" t="s">
        <v>37793</v>
      </c>
      <c r="D7212" s="7" t="str">
        <f>VLOOKUP($C7212,searchgroup!$A:$B,2,0)</f>
        <v>Neonatal jaundice</v>
      </c>
    </row>
    <row r="7213" ht="15.75" customHeight="1">
      <c r="A7213" s="6" t="s">
        <v>21547</v>
      </c>
      <c r="B7213" s="7" t="str">
        <f>VLOOKUP($A7213,icd!$A:$B,2,0)</f>
        <v>Neonatal jaundice due to bruising</v>
      </c>
      <c r="C7213" s="17" t="s">
        <v>37793</v>
      </c>
      <c r="D7213" s="7" t="str">
        <f>VLOOKUP($C7213,searchgroup!$A:$B,2,0)</f>
        <v>Neonatal jaundice</v>
      </c>
    </row>
    <row r="7214" ht="15.75" customHeight="1">
      <c r="A7214" s="6" t="s">
        <v>21550</v>
      </c>
      <c r="B7214" s="7" t="str">
        <f>VLOOKUP($A7214,icd!$A:$B,2,0)</f>
        <v>Neonatal jaundice due to bleeding</v>
      </c>
      <c r="C7214" s="17" t="s">
        <v>37793</v>
      </c>
      <c r="D7214" s="7" t="str">
        <f>VLOOKUP($C7214,searchgroup!$A:$B,2,0)</f>
        <v>Neonatal jaundice</v>
      </c>
    </row>
    <row r="7215" ht="15.75" customHeight="1">
      <c r="A7215" s="6" t="s">
        <v>21553</v>
      </c>
      <c r="B7215" s="7" t="str">
        <f>VLOOKUP($A7215,icd!$A:$B,2,0)</f>
        <v>Neonatal jaundice due to infection</v>
      </c>
      <c r="C7215" s="17" t="s">
        <v>37793</v>
      </c>
      <c r="D7215" s="7" t="str">
        <f>VLOOKUP($C7215,searchgroup!$A:$B,2,0)</f>
        <v>Neonatal jaundice</v>
      </c>
    </row>
    <row r="7216" ht="15.75" customHeight="1">
      <c r="A7216" s="6" t="s">
        <v>21556</v>
      </c>
      <c r="B7216" s="7" t="str">
        <f>VLOOKUP($A7216,icd!$A:$B,2,0)</f>
        <v>Neonatal jaundice due to polycythaemia</v>
      </c>
      <c r="C7216" s="17" t="s">
        <v>37793</v>
      </c>
      <c r="D7216" s="7" t="str">
        <f>VLOOKUP($C7216,searchgroup!$A:$B,2,0)</f>
        <v>Neonatal jaundice</v>
      </c>
    </row>
    <row r="7217" ht="15.75" customHeight="1">
      <c r="A7217" s="6" t="s">
        <v>21559</v>
      </c>
      <c r="B7217" s="7" t="str">
        <f>VLOOKUP($A7217,icd!$A:$B,2,0)</f>
        <v>Neonatal jaundice due to drugs or toxins transmitted from mother or given to newborn</v>
      </c>
      <c r="C7217" s="17" t="s">
        <v>35786</v>
      </c>
      <c r="D7217" s="7" t="str">
        <f>VLOOKUP($C7217,searchgroup!$A:$B,2,0)</f>
        <v>Excessive neonatal jaundice</v>
      </c>
    </row>
    <row r="7218" ht="15.75" customHeight="1">
      <c r="A7218" s="6" t="s">
        <v>21562</v>
      </c>
      <c r="B7218" s="7" t="str">
        <f>VLOOKUP($A7218,icd!$A:$B,2,0)</f>
        <v>Neonatal jaundice due to swallowed maternal blood</v>
      </c>
      <c r="C7218" s="17" t="s">
        <v>37793</v>
      </c>
      <c r="D7218" s="7" t="str">
        <f>VLOOKUP($C7218,searchgroup!$A:$B,2,0)</f>
        <v>Neonatal jaundice</v>
      </c>
    </row>
    <row r="7219" ht="15.75" customHeight="1">
      <c r="A7219" s="6" t="s">
        <v>21565</v>
      </c>
      <c r="B7219" s="7" t="str">
        <f>VLOOKUP($A7219,icd!$A:$B,2,0)</f>
        <v>Neonatal jaundice due to other specified excessive haemolysis</v>
      </c>
      <c r="C7219" s="17" t="s">
        <v>35786</v>
      </c>
      <c r="D7219" s="7" t="str">
        <f>VLOOKUP($C7219,searchgroup!$A:$B,2,0)</f>
        <v>Excessive neonatal jaundice</v>
      </c>
    </row>
    <row r="7220" ht="15.75" customHeight="1">
      <c r="A7220" s="6" t="s">
        <v>21568</v>
      </c>
      <c r="B7220" s="7" t="str">
        <f>VLOOKUP($A7220,icd!$A:$B,2,0)</f>
        <v>Neonatal jaundice due to excessive haemolysis, unspecified</v>
      </c>
      <c r="C7220" s="17" t="s">
        <v>35786</v>
      </c>
      <c r="D7220" s="7" t="str">
        <f>VLOOKUP($C7220,searchgroup!$A:$B,2,0)</f>
        <v>Excessive neonatal jaundice</v>
      </c>
    </row>
    <row r="7221" ht="15.75" customHeight="1">
      <c r="A7221" s="6" t="s">
        <v>21571</v>
      </c>
      <c r="B7221" s="7" t="str">
        <f>VLOOKUP($A7221,icd!$A:$B,2,0)</f>
        <v>Neonatal jaundice from other and unspecified causes</v>
      </c>
      <c r="C7221" s="17" t="s">
        <v>35786</v>
      </c>
      <c r="D7221" s="7" t="str">
        <f>VLOOKUP($C7221,searchgroup!$A:$B,2,0)</f>
        <v>Excessive neonatal jaundice</v>
      </c>
    </row>
    <row r="7222" ht="15.75" customHeight="1">
      <c r="A7222" s="6" t="s">
        <v>21574</v>
      </c>
      <c r="B7222" s="7" t="str">
        <f>VLOOKUP($A7222,icd!$A:$B,2,0)</f>
        <v>Neonatal jaundice associated with preterm delivery</v>
      </c>
      <c r="C7222" s="17" t="s">
        <v>37793</v>
      </c>
      <c r="D7222" s="7" t="str">
        <f>VLOOKUP($C7222,searchgroup!$A:$B,2,0)</f>
        <v>Neonatal jaundice</v>
      </c>
    </row>
    <row r="7223" ht="15.75" customHeight="1">
      <c r="A7223" s="6" t="s">
        <v>21577</v>
      </c>
      <c r="B7223" s="7" t="str">
        <f>VLOOKUP($A7223,icd!$A:$B,2,0)</f>
        <v>Inspissated bile syndrome</v>
      </c>
      <c r="C7223" s="17" t="s">
        <v>37128</v>
      </c>
      <c r="D7223" s="7" t="str">
        <f>VLOOKUP($C7223,searchgroup!$A:$B,2,0)</f>
        <v>Inspissated bile syndrome</v>
      </c>
    </row>
    <row r="7224" ht="15.75" customHeight="1">
      <c r="A7224" s="6" t="s">
        <v>21580</v>
      </c>
      <c r="B7224" s="7" t="str">
        <f>VLOOKUP($A7224,icd!$A:$B,2,0)</f>
        <v>Neonatal jaundice from other and unspecified hepatocellular damage</v>
      </c>
      <c r="C7224" s="17" t="s">
        <v>37380</v>
      </c>
      <c r="D7224" s="7" t="str">
        <f>VLOOKUP($C7224,searchgroup!$A:$B,2,0)</f>
        <v>Liver damage of the newborn</v>
      </c>
    </row>
    <row r="7225" ht="15.75" customHeight="1">
      <c r="A7225" s="6" t="s">
        <v>21583</v>
      </c>
      <c r="B7225" s="7" t="str">
        <f>VLOOKUP($A7225,icd!$A:$B,2,0)</f>
        <v>Neonatal jaundice from breast milk inhibitor</v>
      </c>
      <c r="C7225" s="17" t="s">
        <v>37793</v>
      </c>
      <c r="D7225" s="7" t="str">
        <f>VLOOKUP($C7225,searchgroup!$A:$B,2,0)</f>
        <v>Neonatal jaundice</v>
      </c>
    </row>
    <row r="7226" ht="15.75" customHeight="1">
      <c r="A7226" s="6" t="s">
        <v>21586</v>
      </c>
      <c r="B7226" s="7" t="str">
        <f>VLOOKUP($A7226,icd!$A:$B,2,0)</f>
        <v>Neonatal jaundice from other specified causes</v>
      </c>
      <c r="C7226" s="17" t="s">
        <v>37793</v>
      </c>
      <c r="D7226" s="7" t="str">
        <f>VLOOKUP($C7226,searchgroup!$A:$B,2,0)</f>
        <v>Neonatal jaundice</v>
      </c>
    </row>
    <row r="7227" ht="15.75" customHeight="1">
      <c r="A7227" s="6" t="s">
        <v>21589</v>
      </c>
      <c r="B7227" s="7" t="str">
        <f>VLOOKUP($A7227,icd!$A:$B,2,0)</f>
        <v>Neonatal jaundice, unspecified</v>
      </c>
      <c r="C7227" s="17" t="s">
        <v>35786</v>
      </c>
      <c r="D7227" s="7" t="str">
        <f>VLOOKUP($C7227,searchgroup!$A:$B,2,0)</f>
        <v>Excessive neonatal jaundice</v>
      </c>
    </row>
    <row r="7228" ht="15.75" customHeight="1">
      <c r="A7228" s="6" t="s">
        <v>21592</v>
      </c>
      <c r="B7228" s="7" t="str">
        <f>VLOOKUP($A7228,icd!$A:$B,2,0)</f>
        <v>Disseminated intravascular coagulation of fetus and newborn</v>
      </c>
      <c r="C7228" s="17" t="s">
        <v>34734</v>
      </c>
      <c r="D7228" s="7" t="str">
        <f>VLOOKUP($C7228,searchgroup!$A:$B,2,0)</f>
        <v>Coagulation disorder of the newborn</v>
      </c>
    </row>
    <row r="7229" ht="15.75" customHeight="1">
      <c r="A7229" s="6" t="s">
        <v>21595</v>
      </c>
      <c r="B7229" s="7" t="str">
        <f>VLOOKUP($A7229,icd!$A:$B,2,0)</f>
        <v>Other perinatal haematological disorders</v>
      </c>
      <c r="C7229" s="17" t="s">
        <v>36325</v>
      </c>
      <c r="D7229" s="7" t="str">
        <f>VLOOKUP($C7229,searchgroup!$A:$B,2,0)</f>
        <v>Haematological or coagulation disorder of the newborn</v>
      </c>
    </row>
    <row r="7230" ht="15.75" customHeight="1">
      <c r="A7230" s="6" t="s">
        <v>21598</v>
      </c>
      <c r="B7230" s="7" t="str">
        <f>VLOOKUP($A7230,icd!$A:$B,2,0)</f>
        <v>Transient neonatal thrombocytopenia</v>
      </c>
      <c r="C7230" s="17" t="s">
        <v>36325</v>
      </c>
      <c r="D7230" s="7" t="str">
        <f>VLOOKUP($C7230,searchgroup!$A:$B,2,0)</f>
        <v>Haematological or coagulation disorder of the newborn</v>
      </c>
    </row>
    <row r="7231" ht="15.75" customHeight="1">
      <c r="A7231" s="6" t="s">
        <v>21601</v>
      </c>
      <c r="B7231" s="7" t="str">
        <f>VLOOKUP($A7231,icd!$A:$B,2,0)</f>
        <v>Polycythaemia neonatorum</v>
      </c>
      <c r="C7231" s="17" t="s">
        <v>36325</v>
      </c>
      <c r="D7231" s="7" t="str">
        <f>VLOOKUP($C7231,searchgroup!$A:$B,2,0)</f>
        <v>Haematological or coagulation disorder of the newborn</v>
      </c>
    </row>
    <row r="7232" ht="15.75" customHeight="1">
      <c r="A7232" s="6" t="s">
        <v>21604</v>
      </c>
      <c r="B7232" s="7" t="str">
        <f>VLOOKUP($A7232,icd!$A:$B,2,0)</f>
        <v>Anaemia of prematurity</v>
      </c>
      <c r="C7232" s="17" t="s">
        <v>36325</v>
      </c>
      <c r="D7232" s="7" t="str">
        <f>VLOOKUP($C7232,searchgroup!$A:$B,2,0)</f>
        <v>Haematological or coagulation disorder of the newborn</v>
      </c>
    </row>
    <row r="7233" ht="15.75" customHeight="1">
      <c r="A7233" s="6" t="s">
        <v>21607</v>
      </c>
      <c r="B7233" s="7" t="str">
        <f>VLOOKUP($A7233,icd!$A:$B,2,0)</f>
        <v>Congenital anaemia from fetal blood loss</v>
      </c>
      <c r="C7233" s="17" t="s">
        <v>36325</v>
      </c>
      <c r="D7233" s="7" t="str">
        <f>VLOOKUP($C7233,searchgroup!$A:$B,2,0)</f>
        <v>Haematological or coagulation disorder of the newborn</v>
      </c>
    </row>
    <row r="7234" ht="15.75" customHeight="1">
      <c r="A7234" s="6" t="s">
        <v>21610</v>
      </c>
      <c r="B7234" s="7" t="str">
        <f>VLOOKUP($A7234,icd!$A:$B,2,0)</f>
        <v>Other congenital anaemias, not elsewhere classified</v>
      </c>
      <c r="C7234" s="17" t="s">
        <v>36325</v>
      </c>
      <c r="D7234" s="7" t="str">
        <f>VLOOKUP($C7234,searchgroup!$A:$B,2,0)</f>
        <v>Haematological or coagulation disorder of the newborn</v>
      </c>
    </row>
    <row r="7235" ht="15.75" customHeight="1">
      <c r="A7235" s="6" t="s">
        <v>21613</v>
      </c>
      <c r="B7235" s="7" t="str">
        <f>VLOOKUP($A7235,icd!$A:$B,2,0)</f>
        <v>Transient neonatal neutropenia</v>
      </c>
      <c r="C7235" s="17" t="s">
        <v>36325</v>
      </c>
      <c r="D7235" s="7" t="str">
        <f>VLOOKUP($C7235,searchgroup!$A:$B,2,0)</f>
        <v>Haematological or coagulation disorder of the newborn</v>
      </c>
    </row>
    <row r="7236" ht="15.75" customHeight="1">
      <c r="A7236" s="6" t="s">
        <v>21616</v>
      </c>
      <c r="B7236" s="7" t="str">
        <f>VLOOKUP($A7236,icd!$A:$B,2,0)</f>
        <v>Other transient neonatal disorders of coagulation</v>
      </c>
      <c r="C7236" s="17" t="s">
        <v>36325</v>
      </c>
      <c r="D7236" s="7" t="str">
        <f>VLOOKUP($C7236,searchgroup!$A:$B,2,0)</f>
        <v>Haematological or coagulation disorder of the newborn</v>
      </c>
    </row>
    <row r="7237" ht="15.75" customHeight="1">
      <c r="A7237" s="6" t="s">
        <v>21619</v>
      </c>
      <c r="B7237" s="7" t="str">
        <f>VLOOKUP($A7237,icd!$A:$B,2,0)</f>
        <v>Other specified perinatal haematological disorders</v>
      </c>
      <c r="C7237" s="17" t="s">
        <v>36325</v>
      </c>
      <c r="D7237" s="7" t="str">
        <f>VLOOKUP($C7237,searchgroup!$A:$B,2,0)</f>
        <v>Haematological or coagulation disorder of the newborn</v>
      </c>
    </row>
    <row r="7238" ht="15.75" customHeight="1">
      <c r="A7238" s="6" t="s">
        <v>21622</v>
      </c>
      <c r="B7238" s="7" t="str">
        <f>VLOOKUP($A7238,icd!$A:$B,2,0)</f>
        <v>Perinatal haematological disorder, unspecified</v>
      </c>
      <c r="C7238" s="17" t="s">
        <v>36325</v>
      </c>
      <c r="D7238" s="7" t="str">
        <f>VLOOKUP($C7238,searchgroup!$A:$B,2,0)</f>
        <v>Haematological or coagulation disorder of the newborn</v>
      </c>
    </row>
    <row r="7239" ht="15.75" customHeight="1">
      <c r="A7239" s="6" t="s">
        <v>21625</v>
      </c>
      <c r="B7239" s="7" t="str">
        <f>VLOOKUP($A7239,icd!$A:$B,2,0)</f>
        <v>Transitory disorders of carbohydrate metabolism specific to fetus and newborn</v>
      </c>
      <c r="C7239" s="17" t="s">
        <v>37832</v>
      </c>
      <c r="D7239" s="7" t="str">
        <f>VLOOKUP($C7239,searchgroup!$A:$B,2,0)</f>
        <v>Newborn affected by diabetes mellitus of the mother</v>
      </c>
    </row>
    <row r="7240" ht="15.75" customHeight="1">
      <c r="A7240" s="6" t="s">
        <v>21628</v>
      </c>
      <c r="B7240" s="7" t="str">
        <f>VLOOKUP($A7240,icd!$A:$B,2,0)</f>
        <v>Syndrome of infant of mother with gestational diabetes</v>
      </c>
      <c r="C7240" s="17" t="s">
        <v>37832</v>
      </c>
      <c r="D7240" s="7" t="str">
        <f>VLOOKUP($C7240,searchgroup!$A:$B,2,0)</f>
        <v>Newborn affected by diabetes mellitus of the mother</v>
      </c>
    </row>
    <row r="7241" ht="15.75" customHeight="1">
      <c r="A7241" s="6" t="s">
        <v>21631</v>
      </c>
      <c r="B7241" s="7" t="str">
        <f>VLOOKUP($A7241,icd!$A:$B,2,0)</f>
        <v>Syndrome of infant of a diabetic mother</v>
      </c>
      <c r="C7241" s="17" t="s">
        <v>37832</v>
      </c>
      <c r="D7241" s="7" t="str">
        <f>VLOOKUP($C7241,searchgroup!$A:$B,2,0)</f>
        <v>Newborn affected by diabetes mellitus of the mother</v>
      </c>
    </row>
    <row r="7242" ht="15.75" customHeight="1">
      <c r="A7242" s="6" t="s">
        <v>21634</v>
      </c>
      <c r="B7242" s="7" t="str">
        <f>VLOOKUP($A7242,icd!$A:$B,2,0)</f>
        <v>Neonatal diabetes mellitus</v>
      </c>
      <c r="C7242" s="17" t="s">
        <v>35195</v>
      </c>
      <c r="D7242" s="7" t="str">
        <f>VLOOKUP($C7242,searchgroup!$A:$B,2,0)</f>
        <v>Diabetes mellitus of the newborn</v>
      </c>
    </row>
    <row r="7243" ht="15.75" customHeight="1">
      <c r="A7243" s="6" t="s">
        <v>21637</v>
      </c>
      <c r="B7243" s="7" t="str">
        <f>VLOOKUP($A7243,icd!$A:$B,2,0)</f>
        <v>Iatrogenic neonatal hypoglycaemia</v>
      </c>
      <c r="C7243" s="17" t="s">
        <v>36575</v>
      </c>
      <c r="D7243" s="7" t="str">
        <f>VLOOKUP($C7243,searchgroup!$A:$B,2,0)</f>
        <v>Hypoglycaemia of the newborn</v>
      </c>
    </row>
    <row r="7244" ht="15.75" customHeight="1">
      <c r="A7244" s="6" t="s">
        <v>21640</v>
      </c>
      <c r="B7244" s="7" t="str">
        <f>VLOOKUP($A7244,icd!$A:$B,2,0)</f>
        <v>Other neonatal hypoglycaemia</v>
      </c>
      <c r="C7244" s="17" t="s">
        <v>36575</v>
      </c>
      <c r="D7244" s="7" t="str">
        <f>VLOOKUP($C7244,searchgroup!$A:$B,2,0)</f>
        <v>Hypoglycaemia of the newborn</v>
      </c>
    </row>
    <row r="7245" ht="15.75" customHeight="1">
      <c r="A7245" s="6" t="s">
        <v>21643</v>
      </c>
      <c r="B7245" s="7" t="str">
        <f>VLOOKUP($A7245,icd!$A:$B,2,0)</f>
        <v>Other transitory disorders of carbohydrate metabolism of fetus and newborn</v>
      </c>
      <c r="C7245" s="17" t="s">
        <v>39497</v>
      </c>
      <c r="D7245" s="7" t="str">
        <f>VLOOKUP($C7245,searchgroup!$A:$B,2,0)</f>
        <v>Transitory metabolic disorder of the newborn</v>
      </c>
    </row>
    <row r="7246" ht="15.75" customHeight="1">
      <c r="A7246" s="6" t="s">
        <v>21646</v>
      </c>
      <c r="B7246" s="7" t="str">
        <f>VLOOKUP($A7246,icd!$A:$B,2,0)</f>
        <v>Transitory disorder of carbohydrate metabolism of fetus and newborn, unspecified</v>
      </c>
      <c r="C7246" s="17" t="s">
        <v>39497</v>
      </c>
      <c r="D7246" s="7" t="str">
        <f>VLOOKUP($C7246,searchgroup!$A:$B,2,0)</f>
        <v>Transitory metabolic disorder of the newborn</v>
      </c>
    </row>
    <row r="7247" ht="15.75" customHeight="1">
      <c r="A7247" s="6" t="s">
        <v>21649</v>
      </c>
      <c r="B7247" s="7" t="str">
        <f>VLOOKUP($A7247,icd!$A:$B,2,0)</f>
        <v>Transitory neonatal disorders of calcium and magnesium metabolism</v>
      </c>
      <c r="C7247" s="17" t="s">
        <v>39497</v>
      </c>
      <c r="D7247" s="7" t="str">
        <f>VLOOKUP($C7247,searchgroup!$A:$B,2,0)</f>
        <v>Transitory metabolic disorder of the newborn</v>
      </c>
    </row>
    <row r="7248" ht="15.75" customHeight="1">
      <c r="A7248" s="6" t="s">
        <v>21652</v>
      </c>
      <c r="B7248" s="7" t="str">
        <f>VLOOKUP($A7248,icd!$A:$B,2,0)</f>
        <v>Cow's milk hypocalcaemia in newborn</v>
      </c>
      <c r="C7248" s="17" t="s">
        <v>39497</v>
      </c>
      <c r="D7248" s="7" t="str">
        <f>VLOOKUP($C7248,searchgroup!$A:$B,2,0)</f>
        <v>Transitory metabolic disorder of the newborn</v>
      </c>
    </row>
    <row r="7249" ht="15.75" customHeight="1">
      <c r="A7249" s="6" t="s">
        <v>21655</v>
      </c>
      <c r="B7249" s="7" t="str">
        <f>VLOOKUP($A7249,icd!$A:$B,2,0)</f>
        <v>Other neonatal hypocalcaemia</v>
      </c>
      <c r="C7249" s="17" t="s">
        <v>39497</v>
      </c>
      <c r="D7249" s="7" t="str">
        <f>VLOOKUP($C7249,searchgroup!$A:$B,2,0)</f>
        <v>Transitory metabolic disorder of the newborn</v>
      </c>
    </row>
    <row r="7250" ht="15.75" customHeight="1">
      <c r="A7250" s="6" t="s">
        <v>21658</v>
      </c>
      <c r="B7250" s="7" t="str">
        <f>VLOOKUP($A7250,icd!$A:$B,2,0)</f>
        <v>Neonatal hypomagnesaemia</v>
      </c>
      <c r="C7250" s="17" t="s">
        <v>39497</v>
      </c>
      <c r="D7250" s="7" t="str">
        <f>VLOOKUP($C7250,searchgroup!$A:$B,2,0)</f>
        <v>Transitory metabolic disorder of the newborn</v>
      </c>
    </row>
    <row r="7251" ht="15.75" customHeight="1">
      <c r="A7251" s="6" t="s">
        <v>21661</v>
      </c>
      <c r="B7251" s="7" t="str">
        <f>VLOOKUP($A7251,icd!$A:$B,2,0)</f>
        <v>Neonatal tetany without calcium or magnesium deficiency</v>
      </c>
      <c r="C7251" s="17" t="s">
        <v>39393</v>
      </c>
      <c r="D7251" s="7" t="str">
        <f>VLOOKUP($C7251,searchgroup!$A:$B,2,0)</f>
        <v>Tetany of the newborn</v>
      </c>
    </row>
    <row r="7252" ht="15.75" customHeight="1">
      <c r="A7252" s="6" t="s">
        <v>21664</v>
      </c>
      <c r="B7252" s="7" t="str">
        <f>VLOOKUP($A7252,icd!$A:$B,2,0)</f>
        <v>Transitory neonatal hypoparathyroidism</v>
      </c>
      <c r="C7252" s="17" t="s">
        <v>39393</v>
      </c>
      <c r="D7252" s="7" t="str">
        <f>VLOOKUP($C7252,searchgroup!$A:$B,2,0)</f>
        <v>Tetany of the newborn</v>
      </c>
    </row>
    <row r="7253" ht="15.75" customHeight="1">
      <c r="A7253" s="6" t="s">
        <v>21667</v>
      </c>
      <c r="B7253" s="7" t="str">
        <f>VLOOKUP($A7253,icd!$A:$B,2,0)</f>
        <v>Other transitory neonatal disorders of calcium and magnesium metabolism</v>
      </c>
      <c r="C7253" s="17" t="s">
        <v>39497</v>
      </c>
      <c r="D7253" s="7" t="str">
        <f>VLOOKUP($C7253,searchgroup!$A:$B,2,0)</f>
        <v>Transitory metabolic disorder of the newborn</v>
      </c>
    </row>
    <row r="7254" ht="15.75" customHeight="1">
      <c r="A7254" s="6" t="s">
        <v>21670</v>
      </c>
      <c r="B7254" s="7" t="str">
        <f>VLOOKUP($A7254,icd!$A:$B,2,0)</f>
        <v>Transitory neonatal disorder of calcium and magnesium metabolism, unspecified</v>
      </c>
      <c r="C7254" s="17" t="s">
        <v>39497</v>
      </c>
      <c r="D7254" s="7" t="str">
        <f>VLOOKUP($C7254,searchgroup!$A:$B,2,0)</f>
        <v>Transitory metabolic disorder of the newborn</v>
      </c>
    </row>
    <row r="7255" ht="15.75" customHeight="1">
      <c r="A7255" s="6" t="s">
        <v>21673</v>
      </c>
      <c r="B7255" s="7" t="str">
        <f>VLOOKUP($A7255,icd!$A:$B,2,0)</f>
        <v>Other transitory neonatal endocrine disorders</v>
      </c>
      <c r="C7255" s="17" t="s">
        <v>39497</v>
      </c>
      <c r="D7255" s="7" t="str">
        <f>VLOOKUP($C7255,searchgroup!$A:$B,2,0)</f>
        <v>Transitory metabolic disorder of the newborn</v>
      </c>
    </row>
    <row r="7256" ht="15.75" customHeight="1">
      <c r="A7256" s="6" t="s">
        <v>21676</v>
      </c>
      <c r="B7256" s="7" t="str">
        <f>VLOOKUP($A7256,icd!$A:$B,2,0)</f>
        <v>Neonatal goitre, not elsewhere classified</v>
      </c>
      <c r="C7256" s="17" t="s">
        <v>39497</v>
      </c>
      <c r="D7256" s="7" t="str">
        <f>VLOOKUP($C7256,searchgroup!$A:$B,2,0)</f>
        <v>Transitory metabolic disorder of the newborn</v>
      </c>
    </row>
    <row r="7257" ht="15.75" customHeight="1">
      <c r="A7257" s="6" t="s">
        <v>21679</v>
      </c>
      <c r="B7257" s="7" t="str">
        <f>VLOOKUP($A7257,icd!$A:$B,2,0)</f>
        <v>Transitory neonatal hyperthyroidism</v>
      </c>
      <c r="C7257" s="17" t="s">
        <v>39497</v>
      </c>
      <c r="D7257" s="7" t="str">
        <f>VLOOKUP($C7257,searchgroup!$A:$B,2,0)</f>
        <v>Transitory metabolic disorder of the newborn</v>
      </c>
    </row>
    <row r="7258" ht="15.75" customHeight="1">
      <c r="A7258" s="6" t="s">
        <v>21682</v>
      </c>
      <c r="B7258" s="7" t="str">
        <f>VLOOKUP($A7258,icd!$A:$B,2,0)</f>
        <v>Other transitory neonatal disorders of thyroid function, not elsewhere classified</v>
      </c>
      <c r="C7258" s="17" t="s">
        <v>39497</v>
      </c>
      <c r="D7258" s="7" t="str">
        <f>VLOOKUP($C7258,searchgroup!$A:$B,2,0)</f>
        <v>Transitory metabolic disorder of the newborn</v>
      </c>
    </row>
    <row r="7259" ht="15.75" customHeight="1">
      <c r="A7259" s="6" t="s">
        <v>21685</v>
      </c>
      <c r="B7259" s="7" t="str">
        <f>VLOOKUP($A7259,icd!$A:$B,2,0)</f>
        <v>Other specified transitory neonatal endocrine disorders</v>
      </c>
      <c r="C7259" s="17" t="s">
        <v>39497</v>
      </c>
      <c r="D7259" s="7" t="str">
        <f>VLOOKUP($C7259,searchgroup!$A:$B,2,0)</f>
        <v>Transitory metabolic disorder of the newborn</v>
      </c>
    </row>
    <row r="7260" ht="15.75" customHeight="1">
      <c r="A7260" s="6" t="s">
        <v>21688</v>
      </c>
      <c r="B7260" s="7" t="str">
        <f>VLOOKUP($A7260,icd!$A:$B,2,0)</f>
        <v>Transitory neonatal endocrine disorder, unspecified</v>
      </c>
      <c r="C7260" s="17" t="s">
        <v>39497</v>
      </c>
      <c r="D7260" s="7" t="str">
        <f>VLOOKUP($C7260,searchgroup!$A:$B,2,0)</f>
        <v>Transitory metabolic disorder of the newborn</v>
      </c>
    </row>
    <row r="7261" ht="15.75" customHeight="1">
      <c r="A7261" s="6" t="s">
        <v>21691</v>
      </c>
      <c r="B7261" s="7" t="str">
        <f>VLOOKUP($A7261,icd!$A:$B,2,0)</f>
        <v>Other transitory neonatal electrolyte and metabolic disturbances</v>
      </c>
      <c r="C7261" s="17" t="s">
        <v>39497</v>
      </c>
      <c r="D7261" s="7" t="str">
        <f>VLOOKUP($C7261,searchgroup!$A:$B,2,0)</f>
        <v>Transitory metabolic disorder of the newborn</v>
      </c>
    </row>
    <row r="7262" ht="15.75" customHeight="1">
      <c r="A7262" s="6" t="s">
        <v>21694</v>
      </c>
      <c r="B7262" s="7" t="str">
        <f>VLOOKUP($A7262,icd!$A:$B,2,0)</f>
        <v>Late metabolic acidosis of newborn</v>
      </c>
      <c r="C7262" s="17" t="s">
        <v>39497</v>
      </c>
      <c r="D7262" s="7" t="str">
        <f>VLOOKUP($C7262,searchgroup!$A:$B,2,0)</f>
        <v>Transitory metabolic disorder of the newborn</v>
      </c>
    </row>
    <row r="7263" ht="15.75" customHeight="1">
      <c r="A7263" s="6" t="s">
        <v>21697</v>
      </c>
      <c r="B7263" s="7" t="str">
        <f>VLOOKUP($A7263,icd!$A:$B,2,0)</f>
        <v>Dehydration of newborn</v>
      </c>
      <c r="C7263" s="17" t="s">
        <v>39497</v>
      </c>
      <c r="D7263" s="7" t="str">
        <f>VLOOKUP($C7263,searchgroup!$A:$B,2,0)</f>
        <v>Transitory metabolic disorder of the newborn</v>
      </c>
    </row>
    <row r="7264" ht="15.75" customHeight="1">
      <c r="A7264" s="6" t="s">
        <v>21700</v>
      </c>
      <c r="B7264" s="7" t="str">
        <f>VLOOKUP($A7264,icd!$A:$B,2,0)</f>
        <v>Disturbances of sodium balance of newborn</v>
      </c>
      <c r="C7264" s="17" t="s">
        <v>39497</v>
      </c>
      <c r="D7264" s="7" t="str">
        <f>VLOOKUP($C7264,searchgroup!$A:$B,2,0)</f>
        <v>Transitory metabolic disorder of the newborn</v>
      </c>
    </row>
    <row r="7265" ht="15.75" customHeight="1">
      <c r="A7265" s="6" t="s">
        <v>21703</v>
      </c>
      <c r="B7265" s="7" t="str">
        <f>VLOOKUP($A7265,icd!$A:$B,2,0)</f>
        <v>Disturbances of potassium balance of newborn</v>
      </c>
      <c r="C7265" s="17" t="s">
        <v>39497</v>
      </c>
      <c r="D7265" s="7" t="str">
        <f>VLOOKUP($C7265,searchgroup!$A:$B,2,0)</f>
        <v>Transitory metabolic disorder of the newborn</v>
      </c>
    </row>
    <row r="7266" ht="15.75" customHeight="1">
      <c r="A7266" s="6" t="s">
        <v>21706</v>
      </c>
      <c r="B7266" s="7" t="str">
        <f>VLOOKUP($A7266,icd!$A:$B,2,0)</f>
        <v>Other transitory electrolyte disturbances of newborn</v>
      </c>
      <c r="C7266" s="17" t="s">
        <v>39497</v>
      </c>
      <c r="D7266" s="7" t="str">
        <f>VLOOKUP($C7266,searchgroup!$A:$B,2,0)</f>
        <v>Transitory metabolic disorder of the newborn</v>
      </c>
    </row>
    <row r="7267" ht="15.75" customHeight="1">
      <c r="A7267" s="6" t="s">
        <v>21709</v>
      </c>
      <c r="B7267" s="7" t="str">
        <f>VLOOKUP($A7267,icd!$A:$B,2,0)</f>
        <v>Transitory tyrosinaemia of newborn</v>
      </c>
      <c r="C7267" s="17" t="s">
        <v>39497</v>
      </c>
      <c r="D7267" s="7" t="str">
        <f>VLOOKUP($C7267,searchgroup!$A:$B,2,0)</f>
        <v>Transitory metabolic disorder of the newborn</v>
      </c>
    </row>
    <row r="7268" ht="15.75" customHeight="1">
      <c r="A7268" s="6" t="s">
        <v>21712</v>
      </c>
      <c r="B7268" s="7" t="str">
        <f>VLOOKUP($A7268,icd!$A:$B,2,0)</f>
        <v>Other transitory metabolic disturbances of newborn</v>
      </c>
      <c r="C7268" s="17" t="s">
        <v>39497</v>
      </c>
      <c r="D7268" s="7" t="str">
        <f>VLOOKUP($C7268,searchgroup!$A:$B,2,0)</f>
        <v>Transitory metabolic disorder of the newborn</v>
      </c>
    </row>
    <row r="7269" ht="15.75" customHeight="1">
      <c r="A7269" s="6" t="s">
        <v>21715</v>
      </c>
      <c r="B7269" s="7" t="str">
        <f>VLOOKUP($A7269,icd!$A:$B,2,0)</f>
        <v>Transitory metabolic disturbance of newborn, unspecified</v>
      </c>
      <c r="C7269" s="17" t="s">
        <v>39497</v>
      </c>
      <c r="D7269" s="7" t="str">
        <f>VLOOKUP($C7269,searchgroup!$A:$B,2,0)</f>
        <v>Transitory metabolic disorder of the newborn</v>
      </c>
    </row>
    <row r="7270" ht="15.75" customHeight="1">
      <c r="A7270" s="6" t="s">
        <v>21718</v>
      </c>
      <c r="B7270" s="7" t="str">
        <f>VLOOKUP($A7270,icd!$A:$B,2,0)</f>
        <v>Meconium ileus in cystic fibrosis (E84.1+ )</v>
      </c>
      <c r="C7270" s="17" t="s">
        <v>35052</v>
      </c>
      <c r="D7270" s="7" t="str">
        <f>VLOOKUP($C7270,searchgroup!$A:$B,2,0)</f>
        <v>Cystic fibrosis</v>
      </c>
    </row>
    <row r="7271" ht="15.75" customHeight="1">
      <c r="A7271" s="6" t="s">
        <v>21721</v>
      </c>
      <c r="B7271" s="7" t="str">
        <f>VLOOKUP($A7271,icd!$A:$B,2,0)</f>
        <v>Other specified intestinal obstruction of newborn</v>
      </c>
      <c r="C7271" s="17" t="s">
        <v>37162</v>
      </c>
      <c r="D7271" s="7" t="str">
        <f>VLOOKUP($C7271,searchgroup!$A:$B,2,0)</f>
        <v>Intestinal obstruction of the newborn</v>
      </c>
    </row>
    <row r="7272" ht="15.75" customHeight="1">
      <c r="A7272" s="6" t="s">
        <v>21724</v>
      </c>
      <c r="B7272" s="7" t="str">
        <f>VLOOKUP($A7272,icd!$A:$B,2,0)</f>
        <v>Meconium plug syndrome</v>
      </c>
      <c r="C7272" s="17" t="s">
        <v>37162</v>
      </c>
      <c r="D7272" s="7" t="str">
        <f>VLOOKUP($C7272,searchgroup!$A:$B,2,0)</f>
        <v>Intestinal obstruction of the newborn</v>
      </c>
    </row>
    <row r="7273" ht="15.75" customHeight="1">
      <c r="A7273" s="6" t="s">
        <v>21727</v>
      </c>
      <c r="B7273" s="7" t="str">
        <f>VLOOKUP($A7273,icd!$A:$B,2,0)</f>
        <v>Transitory ileus of newborn</v>
      </c>
      <c r="C7273" s="17" t="s">
        <v>37162</v>
      </c>
      <c r="D7273" s="7" t="str">
        <f>VLOOKUP($C7273,searchgroup!$A:$B,2,0)</f>
        <v>Intestinal obstruction of the newborn</v>
      </c>
    </row>
    <row r="7274" ht="15.75" customHeight="1">
      <c r="A7274" s="6" t="s">
        <v>21730</v>
      </c>
      <c r="B7274" s="7" t="str">
        <f>VLOOKUP($A7274,icd!$A:$B,2,0)</f>
        <v>Intestinal obstruction due to inspissated milk</v>
      </c>
      <c r="C7274" s="17" t="s">
        <v>37162</v>
      </c>
      <c r="D7274" s="7" t="str">
        <f>VLOOKUP($C7274,searchgroup!$A:$B,2,0)</f>
        <v>Intestinal obstruction of the newborn</v>
      </c>
    </row>
    <row r="7275" ht="15.75" customHeight="1">
      <c r="A7275" s="6" t="s">
        <v>21733</v>
      </c>
      <c r="B7275" s="7" t="str">
        <f>VLOOKUP($A7275,icd!$A:$B,2,0)</f>
        <v>Other specified intestinal obstruction of newborn</v>
      </c>
      <c r="C7275" s="17" t="s">
        <v>37162</v>
      </c>
      <c r="D7275" s="7" t="str">
        <f>VLOOKUP($C7275,searchgroup!$A:$B,2,0)</f>
        <v>Intestinal obstruction of the newborn</v>
      </c>
    </row>
    <row r="7276" ht="15.75" customHeight="1">
      <c r="A7276" s="6" t="s">
        <v>21734</v>
      </c>
      <c r="B7276" s="7" t="str">
        <f>VLOOKUP($A7276,icd!$A:$B,2,0)</f>
        <v>Intestinal obstruction of newborn, unspecified</v>
      </c>
      <c r="C7276" s="17" t="s">
        <v>37162</v>
      </c>
      <c r="D7276" s="7" t="str">
        <f>VLOOKUP($C7276,searchgroup!$A:$B,2,0)</f>
        <v>Intestinal obstruction of the newborn</v>
      </c>
    </row>
    <row r="7277" ht="15.75" customHeight="1">
      <c r="A7277" s="6" t="s">
        <v>21737</v>
      </c>
      <c r="B7277" s="7" t="str">
        <f>VLOOKUP($A7277,icd!$A:$B,2,0)</f>
        <v>Necrotizing enterocolitis of fetus and newborn</v>
      </c>
      <c r="C7277" s="17" t="s">
        <v>37777</v>
      </c>
      <c r="D7277" s="7" t="str">
        <f>VLOOKUP($C7277,searchgroup!$A:$B,2,0)</f>
        <v>Necrotizing enterocolitis of the newborn</v>
      </c>
    </row>
    <row r="7278" ht="15.75" customHeight="1">
      <c r="A7278" s="6" t="s">
        <v>21740</v>
      </c>
      <c r="B7278" s="7" t="str">
        <f>VLOOKUP($A7278,icd!$A:$B,2,0)</f>
        <v>Other perinatal digestive system disorders</v>
      </c>
      <c r="C7278" s="17" t="s">
        <v>38199</v>
      </c>
      <c r="D7278" s="7" t="str">
        <f>VLOOKUP($C7278,searchgroup!$A:$B,2,0)</f>
        <v>Peritonitis of the newborn</v>
      </c>
    </row>
    <row r="7279" ht="15.75" customHeight="1">
      <c r="A7279" s="6" t="s">
        <v>21743</v>
      </c>
      <c r="B7279" s="7" t="str">
        <f>VLOOKUP($A7279,icd!$A:$B,2,0)</f>
        <v>Perinatal intestinal perforation</v>
      </c>
      <c r="C7279" s="17" t="s">
        <v>38199</v>
      </c>
      <c r="D7279" s="7" t="str">
        <f>VLOOKUP($C7279,searchgroup!$A:$B,2,0)</f>
        <v>Peritonitis of the newborn</v>
      </c>
    </row>
    <row r="7280" ht="15.75" customHeight="1">
      <c r="A7280" s="6" t="s">
        <v>21746</v>
      </c>
      <c r="B7280" s="7" t="str">
        <f>VLOOKUP($A7280,icd!$A:$B,2,0)</f>
        <v>Other neonatal peritonitis</v>
      </c>
      <c r="C7280" s="17" t="s">
        <v>38199</v>
      </c>
      <c r="D7280" s="7" t="str">
        <f>VLOOKUP($C7280,searchgroup!$A:$B,2,0)</f>
        <v>Peritonitis of the newborn</v>
      </c>
    </row>
    <row r="7281" ht="15.75" customHeight="1">
      <c r="A7281" s="6" t="s">
        <v>21749</v>
      </c>
      <c r="B7281" s="7" t="str">
        <f>VLOOKUP($A7281,icd!$A:$B,2,0)</f>
        <v>Neonatal haematemesis and melaena due to swallowed maternal blood</v>
      </c>
      <c r="C7281" s="17" t="s">
        <v>35223</v>
      </c>
      <c r="D7281" s="7" t="str">
        <f>VLOOKUP($C7281,searchgroup!$A:$B,2,0)</f>
        <v>Diarrhoea of the newborn not caused by infection</v>
      </c>
    </row>
    <row r="7282" ht="15.75" customHeight="1">
      <c r="A7282" s="6" t="s">
        <v>21752</v>
      </c>
      <c r="B7282" s="7" t="str">
        <f>VLOOKUP($A7282,icd!$A:$B,2,0)</f>
        <v>Noninfective neonatal diarrhoea</v>
      </c>
      <c r="C7282" s="17" t="s">
        <v>35223</v>
      </c>
      <c r="D7282" s="7" t="str">
        <f>VLOOKUP($C7282,searchgroup!$A:$B,2,0)</f>
        <v>Diarrhoea of the newborn not caused by infection</v>
      </c>
    </row>
    <row r="7283" ht="15.75" customHeight="1">
      <c r="A7283" s="6" t="s">
        <v>21755</v>
      </c>
      <c r="B7283" s="7" t="str">
        <f>VLOOKUP($A7283,icd!$A:$B,2,0)</f>
        <v>Other specified perinatal digestive system disorders</v>
      </c>
      <c r="C7283" s="17" t="s">
        <v>35223</v>
      </c>
      <c r="D7283" s="7" t="str">
        <f>VLOOKUP($C7283,searchgroup!$A:$B,2,0)</f>
        <v>Diarrhoea of the newborn not caused by infection</v>
      </c>
    </row>
    <row r="7284" ht="15.75" customHeight="1">
      <c r="A7284" s="6" t="s">
        <v>21758</v>
      </c>
      <c r="B7284" s="7" t="str">
        <f>VLOOKUP($A7284,icd!$A:$B,2,0)</f>
        <v>Perinatal digestive system disorder, unspecified</v>
      </c>
      <c r="C7284" s="17" t="s">
        <v>35223</v>
      </c>
      <c r="D7284" s="7" t="str">
        <f>VLOOKUP($C7284,searchgroup!$A:$B,2,0)</f>
        <v>Diarrhoea of the newborn not caused by infection</v>
      </c>
    </row>
    <row r="7285" ht="15.75" customHeight="1">
      <c r="A7285" s="6" t="s">
        <v>21761</v>
      </c>
      <c r="B7285" s="7" t="str">
        <f>VLOOKUP($A7285,icd!$A:$B,2,0)</f>
        <v>Hypothermia of newborn</v>
      </c>
      <c r="C7285" s="17" t="s">
        <v>36589</v>
      </c>
      <c r="D7285" s="7" t="str">
        <f>VLOOKUP($C7285,searchgroup!$A:$B,2,0)</f>
        <v>Hypothermia of the newborn</v>
      </c>
    </row>
    <row r="7286" ht="15.75" customHeight="1">
      <c r="A7286" s="6" t="s">
        <v>21764</v>
      </c>
      <c r="B7286" s="7" t="str">
        <f>VLOOKUP($A7286,icd!$A:$B,2,0)</f>
        <v>Cold injury syndrome</v>
      </c>
      <c r="C7286" s="17" t="s">
        <v>36589</v>
      </c>
      <c r="D7286" s="7" t="str">
        <f>VLOOKUP($C7286,searchgroup!$A:$B,2,0)</f>
        <v>Hypothermia of the newborn</v>
      </c>
    </row>
    <row r="7287" ht="15.75" customHeight="1">
      <c r="A7287" s="6" t="s">
        <v>21767</v>
      </c>
      <c r="B7287" s="7" t="str">
        <f>VLOOKUP($A7287,icd!$A:$B,2,0)</f>
        <v>Other hypothermia of newborn</v>
      </c>
      <c r="C7287" s="17" t="s">
        <v>36589</v>
      </c>
      <c r="D7287" s="7" t="str">
        <f>VLOOKUP($C7287,searchgroup!$A:$B,2,0)</f>
        <v>Hypothermia of the newborn</v>
      </c>
    </row>
    <row r="7288" ht="15.75" customHeight="1">
      <c r="A7288" s="6" t="s">
        <v>21770</v>
      </c>
      <c r="B7288" s="7" t="str">
        <f>VLOOKUP($A7288,icd!$A:$B,2,0)</f>
        <v>Hypothermia of newborn, unspecified</v>
      </c>
      <c r="C7288" s="17" t="s">
        <v>36589</v>
      </c>
      <c r="D7288" s="7" t="str">
        <f>VLOOKUP($C7288,searchgroup!$A:$B,2,0)</f>
        <v>Hypothermia of the newborn</v>
      </c>
    </row>
    <row r="7289" ht="15.75" customHeight="1">
      <c r="A7289" s="6" t="s">
        <v>21773</v>
      </c>
      <c r="B7289" s="7" t="str">
        <f>VLOOKUP($A7289,icd!$A:$B,2,0)</f>
        <v>Other disturbances of temperature regulation of newborn</v>
      </c>
      <c r="C7289" s="17" t="s">
        <v>35966</v>
      </c>
      <c r="D7289" s="7" t="str">
        <f>VLOOKUP($C7289,searchgroup!$A:$B,2,0)</f>
        <v>Fever of the newborn</v>
      </c>
    </row>
    <row r="7290" ht="15.75" customHeight="1">
      <c r="A7290" s="6" t="s">
        <v>21776</v>
      </c>
      <c r="B7290" s="7" t="str">
        <f>VLOOKUP($A7290,icd!$A:$B,2,0)</f>
        <v>Environmental hyperthermia of newborn</v>
      </c>
      <c r="C7290" s="17" t="s">
        <v>35966</v>
      </c>
      <c r="D7290" s="7" t="str">
        <f>VLOOKUP($C7290,searchgroup!$A:$B,2,0)</f>
        <v>Fever of the newborn</v>
      </c>
    </row>
    <row r="7291" ht="15.75" customHeight="1">
      <c r="A7291" s="6" t="s">
        <v>21779</v>
      </c>
      <c r="B7291" s="7" t="str">
        <f>VLOOKUP($A7291,icd!$A:$B,2,0)</f>
        <v>Other specified disturbances of temperature regulation of newborn</v>
      </c>
      <c r="C7291" s="17" t="s">
        <v>35966</v>
      </c>
      <c r="D7291" s="7" t="str">
        <f>VLOOKUP($C7291,searchgroup!$A:$B,2,0)</f>
        <v>Fever of the newborn</v>
      </c>
    </row>
    <row r="7292" ht="15.75" customHeight="1">
      <c r="A7292" s="6" t="s">
        <v>21782</v>
      </c>
      <c r="B7292" s="7" t="str">
        <f>VLOOKUP($A7292,icd!$A:$B,2,0)</f>
        <v>Disturbance of temperature regulation of newborn, unspecified</v>
      </c>
      <c r="C7292" s="17" t="s">
        <v>35966</v>
      </c>
      <c r="D7292" s="7" t="str">
        <f>VLOOKUP($C7292,searchgroup!$A:$B,2,0)</f>
        <v>Fever of the newborn</v>
      </c>
    </row>
    <row r="7293" ht="15.75" customHeight="1">
      <c r="A7293" s="6" t="s">
        <v>21785</v>
      </c>
      <c r="B7293" s="7" t="str">
        <f>VLOOKUP($A7293,icd!$A:$B,2,0)</f>
        <v>Other conditions of integument specific to fetus and newborn</v>
      </c>
      <c r="C7293" s="17" t="s">
        <v>39068</v>
      </c>
      <c r="D7293" s="7" t="str">
        <f>VLOOKUP($C7293,searchgroup!$A:$B,2,0)</f>
        <v>Skin condition of the newborn</v>
      </c>
    </row>
    <row r="7294" ht="15.75" customHeight="1">
      <c r="A7294" s="6" t="s">
        <v>21788</v>
      </c>
      <c r="B7294" s="7" t="str">
        <f>VLOOKUP($A7294,icd!$A:$B,2,0)</f>
        <v>Sclerema neonatorum</v>
      </c>
      <c r="C7294" s="17" t="s">
        <v>38875</v>
      </c>
      <c r="D7294" s="7" t="str">
        <f>VLOOKUP($C7294,searchgroup!$A:$B,2,0)</f>
        <v>Sclerema neonatorum</v>
      </c>
    </row>
    <row r="7295" ht="15.75" customHeight="1">
      <c r="A7295" s="6" t="s">
        <v>21791</v>
      </c>
      <c r="B7295" s="7" t="str">
        <f>VLOOKUP($A7295,icd!$A:$B,2,0)</f>
        <v>Neonatal erythema toxicum</v>
      </c>
      <c r="C7295" s="17" t="s">
        <v>35767</v>
      </c>
      <c r="D7295" s="7" t="str">
        <f>VLOOKUP($C7295,searchgroup!$A:$B,2,0)</f>
        <v>Erythema toxicum of the newborn</v>
      </c>
    </row>
    <row r="7296" ht="15.75" customHeight="1">
      <c r="A7296" s="6" t="s">
        <v>21794</v>
      </c>
      <c r="B7296" s="7" t="str">
        <f>VLOOKUP($A7296,icd!$A:$B,2,0)</f>
        <v>Hydrops fetalis not due to haemolytic disease</v>
      </c>
      <c r="C7296" s="17" t="s">
        <v>36514</v>
      </c>
      <c r="D7296" s="7" t="str">
        <f>VLOOKUP($C7296,searchgroup!$A:$B,2,0)</f>
        <v>Hydrops fetalis</v>
      </c>
    </row>
    <row r="7297" ht="15.75" customHeight="1">
      <c r="A7297" s="6" t="s">
        <v>21797</v>
      </c>
      <c r="B7297" s="7" t="str">
        <f>VLOOKUP($A7297,icd!$A:$B,2,0)</f>
        <v>Other and unspecified oedema specific to fetus and newborn</v>
      </c>
      <c r="C7297" s="17" t="s">
        <v>40222</v>
      </c>
      <c r="D7297" s="7" t="str">
        <f>VLOOKUP($C7297,searchgroup!$A:$B,2,0)</f>
        <v>Unspecified skin condition of the newborn</v>
      </c>
    </row>
    <row r="7298" ht="15.75" customHeight="1">
      <c r="A7298" s="6" t="s">
        <v>21800</v>
      </c>
      <c r="B7298" s="7" t="str">
        <f>VLOOKUP($A7298,icd!$A:$B,2,0)</f>
        <v>Breast engorgement of newborn</v>
      </c>
      <c r="C7298" s="17" t="s">
        <v>34247</v>
      </c>
      <c r="D7298" s="7" t="str">
        <f>VLOOKUP($C7298,searchgroup!$A:$B,2,0)</f>
        <v>Breast enlargement of the newborn</v>
      </c>
    </row>
    <row r="7299" ht="15.75" customHeight="1">
      <c r="A7299" s="6" t="s">
        <v>21803</v>
      </c>
      <c r="B7299" s="7" t="str">
        <f>VLOOKUP($A7299,icd!$A:$B,2,0)</f>
        <v>Congenital hydrocele</v>
      </c>
      <c r="C7299" s="17" t="s">
        <v>34866</v>
      </c>
      <c r="D7299" s="7" t="str">
        <f>VLOOKUP($C7299,searchgroup!$A:$B,2,0)</f>
        <v>Congenital hydrocele</v>
      </c>
    </row>
    <row r="7300" ht="15.75" customHeight="1">
      <c r="A7300" s="6" t="s">
        <v>21806</v>
      </c>
      <c r="B7300" s="7" t="str">
        <f>VLOOKUP($A7300,icd!$A:$B,2,0)</f>
        <v>Umbilical polyp of newborn</v>
      </c>
      <c r="C7300" s="17" t="s">
        <v>40222</v>
      </c>
      <c r="D7300" s="7" t="str">
        <f>VLOOKUP($C7300,searchgroup!$A:$B,2,0)</f>
        <v>Unspecified skin condition of the newborn</v>
      </c>
    </row>
    <row r="7301" ht="15.75" customHeight="1">
      <c r="A7301" s="6" t="s">
        <v>21809</v>
      </c>
      <c r="B7301" s="7" t="str">
        <f>VLOOKUP($A7301,icd!$A:$B,2,0)</f>
        <v>Other specified conditions of integument specific to fetus and newborn</v>
      </c>
      <c r="C7301" s="17" t="s">
        <v>40222</v>
      </c>
      <c r="D7301" s="7" t="str">
        <f>VLOOKUP($C7301,searchgroup!$A:$B,2,0)</f>
        <v>Unspecified skin condition of the newborn</v>
      </c>
    </row>
    <row r="7302" ht="15.75" customHeight="1">
      <c r="A7302" s="6" t="s">
        <v>21812</v>
      </c>
      <c r="B7302" s="7" t="str">
        <f>VLOOKUP($A7302,icd!$A:$B,2,0)</f>
        <v>Condition of integument specific to fetus and newborn, unspecified</v>
      </c>
      <c r="C7302" s="17" t="s">
        <v>40222</v>
      </c>
      <c r="D7302" s="7" t="str">
        <f>VLOOKUP($C7302,searchgroup!$A:$B,2,0)</f>
        <v>Unspecified skin condition of the newborn</v>
      </c>
    </row>
    <row r="7303" ht="15.75" customHeight="1">
      <c r="A7303" s="6" t="s">
        <v>21815</v>
      </c>
      <c r="B7303" s="7" t="str">
        <f>VLOOKUP($A7303,icd!$A:$B,2,0)</f>
        <v>Convulsions of newborn</v>
      </c>
      <c r="C7303" s="17" t="s">
        <v>34905</v>
      </c>
      <c r="D7303" s="7" t="str">
        <f>VLOOKUP($C7303,searchgroup!$A:$B,2,0)</f>
        <v>Convulsions of the newborn</v>
      </c>
    </row>
    <row r="7304" ht="15.75" customHeight="1">
      <c r="A7304" s="6" t="s">
        <v>21818</v>
      </c>
      <c r="B7304" s="7" t="str">
        <f>VLOOKUP($A7304,icd!$A:$B,2,0)</f>
        <v>Other disturbances of cerebral status of newborn</v>
      </c>
      <c r="C7304" s="17" t="s">
        <v>34231</v>
      </c>
      <c r="D7304" s="7" t="str">
        <f>VLOOKUP($C7304,searchgroup!$A:$B,2,0)</f>
        <v>Brain damage or ischaemia of the newborn</v>
      </c>
    </row>
    <row r="7305" ht="15.75" customHeight="1">
      <c r="A7305" s="6" t="s">
        <v>21821</v>
      </c>
      <c r="B7305" s="7" t="str">
        <f>VLOOKUP($A7305,icd!$A:$B,2,0)</f>
        <v>Neonatal cerebral ischaemia</v>
      </c>
      <c r="C7305" s="17" t="s">
        <v>34231</v>
      </c>
      <c r="D7305" s="7" t="str">
        <f>VLOOKUP($C7305,searchgroup!$A:$B,2,0)</f>
        <v>Brain damage or ischaemia of the newborn</v>
      </c>
    </row>
    <row r="7306" ht="15.75" customHeight="1">
      <c r="A7306" s="6" t="s">
        <v>21824</v>
      </c>
      <c r="B7306" s="7" t="str">
        <f>VLOOKUP($A7306,icd!$A:$B,2,0)</f>
        <v>Acquired periventricular cysts of newborn</v>
      </c>
      <c r="C7306" s="17" t="s">
        <v>34231</v>
      </c>
      <c r="D7306" s="7" t="str">
        <f>VLOOKUP($C7306,searchgroup!$A:$B,2,0)</f>
        <v>Brain damage or ischaemia of the newborn</v>
      </c>
    </row>
    <row r="7307" ht="15.75" customHeight="1">
      <c r="A7307" s="6" t="s">
        <v>21827</v>
      </c>
      <c r="B7307" s="7" t="str">
        <f>VLOOKUP($A7307,icd!$A:$B,2,0)</f>
        <v>Neonatal cerebral leukomalacia</v>
      </c>
      <c r="C7307" s="17" t="s">
        <v>34231</v>
      </c>
      <c r="D7307" s="7" t="str">
        <f>VLOOKUP($C7307,searchgroup!$A:$B,2,0)</f>
        <v>Brain damage or ischaemia of the newborn</v>
      </c>
    </row>
    <row r="7308" ht="15.75" customHeight="1">
      <c r="A7308" s="6" t="s">
        <v>21830</v>
      </c>
      <c r="B7308" s="7" t="str">
        <f>VLOOKUP($A7308,icd!$A:$B,2,0)</f>
        <v>Neonatal cerebral irritability</v>
      </c>
      <c r="C7308" s="17" t="s">
        <v>34231</v>
      </c>
      <c r="D7308" s="7" t="str">
        <f>VLOOKUP($C7308,searchgroup!$A:$B,2,0)</f>
        <v>Brain damage or ischaemia of the newborn</v>
      </c>
    </row>
    <row r="7309" ht="15.75" customHeight="1">
      <c r="A7309" s="6" t="s">
        <v>21833</v>
      </c>
      <c r="B7309" s="7" t="str">
        <f>VLOOKUP($A7309,icd!$A:$B,2,0)</f>
        <v>Neonatal cerebral depression</v>
      </c>
      <c r="C7309" s="17" t="s">
        <v>34231</v>
      </c>
      <c r="D7309" s="7" t="str">
        <f>VLOOKUP($C7309,searchgroup!$A:$B,2,0)</f>
        <v>Brain damage or ischaemia of the newborn</v>
      </c>
    </row>
    <row r="7310" ht="15.75" customHeight="1">
      <c r="A7310" s="6" t="s">
        <v>21836</v>
      </c>
      <c r="B7310" s="7" t="str">
        <f>VLOOKUP($A7310,icd!$A:$B,2,0)</f>
        <v>Neonatal coma</v>
      </c>
      <c r="C7310" s="17" t="s">
        <v>34231</v>
      </c>
      <c r="D7310" s="7" t="str">
        <f>VLOOKUP($C7310,searchgroup!$A:$B,2,0)</f>
        <v>Brain damage or ischaemia of the newborn</v>
      </c>
    </row>
    <row r="7311" ht="15.75" customHeight="1">
      <c r="A7311" s="6" t="s">
        <v>21839</v>
      </c>
      <c r="B7311" s="7" t="str">
        <f>VLOOKUP($A7311,icd!$A:$B,2,0)</f>
        <v>Hypoxic ischaemic encephalopathy of newborn</v>
      </c>
      <c r="C7311" s="17" t="s">
        <v>34231</v>
      </c>
      <c r="D7311" s="7" t="str">
        <f>VLOOKUP($C7311,searchgroup!$A:$B,2,0)</f>
        <v>Brain damage or ischaemia of the newborn</v>
      </c>
    </row>
    <row r="7312" ht="15.75" customHeight="1">
      <c r="A7312" s="6" t="s">
        <v>21842</v>
      </c>
      <c r="B7312" s="7" t="str">
        <f>VLOOKUP($A7312,icd!$A:$B,2,0)</f>
        <v>Acquired hydrocephalus of newborn</v>
      </c>
      <c r="C7312" s="17" t="s">
        <v>34231</v>
      </c>
      <c r="D7312" s="7" t="str">
        <f>VLOOKUP($C7312,searchgroup!$A:$B,2,0)</f>
        <v>Brain damage or ischaemia of the newborn</v>
      </c>
    </row>
    <row r="7313" ht="15.75" customHeight="1">
      <c r="A7313" s="6" t="s">
        <v>21845</v>
      </c>
      <c r="B7313" s="7" t="str">
        <f>VLOOKUP($A7313,icd!$A:$B,2,0)</f>
        <v>Other specified disturbances of cerebral status of newborn</v>
      </c>
      <c r="C7313" s="17" t="s">
        <v>34231</v>
      </c>
      <c r="D7313" s="7" t="str">
        <f>VLOOKUP($C7313,searchgroup!$A:$B,2,0)</f>
        <v>Brain damage or ischaemia of the newborn</v>
      </c>
    </row>
    <row r="7314" ht="15.75" customHeight="1">
      <c r="A7314" s="6" t="s">
        <v>21848</v>
      </c>
      <c r="B7314" s="7" t="str">
        <f>VLOOKUP($A7314,icd!$A:$B,2,0)</f>
        <v>Disturbance of cerebral status of newborn, unspecified</v>
      </c>
      <c r="C7314" s="17" t="s">
        <v>34231</v>
      </c>
      <c r="D7314" s="7" t="str">
        <f>VLOOKUP($C7314,searchgroup!$A:$B,2,0)</f>
        <v>Brain damage or ischaemia of the newborn</v>
      </c>
    </row>
    <row r="7315" ht="15.75" customHeight="1">
      <c r="A7315" s="6" t="s">
        <v>21851</v>
      </c>
      <c r="B7315" s="7" t="str">
        <f>VLOOKUP($A7315,icd!$A:$B,2,0)</f>
        <v>Feeding problems of newborn</v>
      </c>
      <c r="C7315" s="17" t="s">
        <v>40415</v>
      </c>
      <c r="D7315" s="7" t="str">
        <f>VLOOKUP($C7315,searchgroup!$A:$B,2,0)</f>
        <v>Vomiting of the newborn</v>
      </c>
    </row>
    <row r="7316" ht="15.75" customHeight="1">
      <c r="A7316" s="6" t="s">
        <v>21854</v>
      </c>
      <c r="B7316" s="7" t="str">
        <f>VLOOKUP($A7316,icd!$A:$B,2,0)</f>
        <v>Vomiting in newborn</v>
      </c>
      <c r="C7316" s="17" t="s">
        <v>40415</v>
      </c>
      <c r="D7316" s="7" t="str">
        <f>VLOOKUP($C7316,searchgroup!$A:$B,2,0)</f>
        <v>Vomiting of the newborn</v>
      </c>
    </row>
    <row r="7317" ht="15.75" customHeight="1">
      <c r="A7317" s="6" t="s">
        <v>21857</v>
      </c>
      <c r="B7317" s="7" t="str">
        <f>VLOOKUP($A7317,icd!$A:$B,2,0)</f>
        <v>Regurgitation and rumination in newborn</v>
      </c>
      <c r="C7317" s="17" t="s">
        <v>40415</v>
      </c>
      <c r="D7317" s="7" t="str">
        <f>VLOOKUP($C7317,searchgroup!$A:$B,2,0)</f>
        <v>Vomiting of the newborn</v>
      </c>
    </row>
    <row r="7318" ht="15.75" customHeight="1">
      <c r="A7318" s="6" t="s">
        <v>21860</v>
      </c>
      <c r="B7318" s="7" t="str">
        <f>VLOOKUP($A7318,icd!$A:$B,2,0)</f>
        <v>Slow feeding of newborn</v>
      </c>
      <c r="C7318" s="17" t="s">
        <v>39084</v>
      </c>
      <c r="D7318" s="7" t="str">
        <f>VLOOKUP($C7318,searchgroup!$A:$B,2,0)</f>
        <v>Slow feeding of the newborn</v>
      </c>
    </row>
    <row r="7319" ht="15.75" customHeight="1">
      <c r="A7319" s="6" t="s">
        <v>21863</v>
      </c>
      <c r="B7319" s="7" t="str">
        <f>VLOOKUP($A7319,icd!$A:$B,2,0)</f>
        <v>Underfeeding of newborn</v>
      </c>
      <c r="C7319" s="17" t="s">
        <v>39704</v>
      </c>
      <c r="D7319" s="7" t="str">
        <f>VLOOKUP($C7319,searchgroup!$A:$B,2,0)</f>
        <v>Underfeeding of the newborn</v>
      </c>
    </row>
    <row r="7320" ht="15.75" customHeight="1">
      <c r="A7320" s="6" t="s">
        <v>21866</v>
      </c>
      <c r="B7320" s="7" t="str">
        <f>VLOOKUP($A7320,icd!$A:$B,2,0)</f>
        <v>Overfeeding of newborn</v>
      </c>
      <c r="C7320" s="17" t="s">
        <v>38092</v>
      </c>
      <c r="D7320" s="7" t="str">
        <f>VLOOKUP($C7320,searchgroup!$A:$B,2,0)</f>
        <v>Overfeeding of the newborn</v>
      </c>
    </row>
    <row r="7321" ht="15.75" customHeight="1">
      <c r="A7321" s="6" t="s">
        <v>21869</v>
      </c>
      <c r="B7321" s="7" t="str">
        <f>VLOOKUP($A7321,icd!$A:$B,2,0)</f>
        <v>Neonatal difficulty in feeding at breast</v>
      </c>
      <c r="C7321" s="17" t="s">
        <v>39084</v>
      </c>
      <c r="D7321" s="7" t="str">
        <f>VLOOKUP($C7321,searchgroup!$A:$B,2,0)</f>
        <v>Slow feeding of the newborn</v>
      </c>
    </row>
    <row r="7322" ht="15.75" customHeight="1">
      <c r="A7322" s="6" t="s">
        <v>21872</v>
      </c>
      <c r="B7322" s="7" t="str">
        <f>VLOOKUP($A7322,icd!$A:$B,2,0)</f>
        <v>Other feeding problems of newborn</v>
      </c>
      <c r="C7322" s="17" t="s">
        <v>39973</v>
      </c>
      <c r="D7322" s="7" t="str">
        <f>VLOOKUP($C7322,searchgroup!$A:$B,2,0)</f>
        <v>Unspecified feeding problems of the newborn</v>
      </c>
    </row>
    <row r="7323" ht="15.75" customHeight="1">
      <c r="A7323" s="6" t="s">
        <v>21875</v>
      </c>
      <c r="B7323" s="7" t="str">
        <f>VLOOKUP($A7323,icd!$A:$B,2,0)</f>
        <v>Feeding problem of newborn, unspecified</v>
      </c>
      <c r="C7323" s="17" t="s">
        <v>39973</v>
      </c>
      <c r="D7323" s="7" t="str">
        <f>VLOOKUP($C7323,searchgroup!$A:$B,2,0)</f>
        <v>Unspecified feeding problems of the newborn</v>
      </c>
    </row>
    <row r="7324" ht="15.75" customHeight="1">
      <c r="A7324" s="6" t="s">
        <v>21878</v>
      </c>
      <c r="B7324" s="7" t="str">
        <f>VLOOKUP($A7324,icd!$A:$B,2,0)</f>
        <v>Reactions and intoxications due to drugs administered to fetus and newborn</v>
      </c>
      <c r="C7324" s="17" t="s">
        <v>37168</v>
      </c>
      <c r="D7324" s="7" t="str">
        <f>VLOOKUP($C7324,searchgroup!$A:$B,2,0)</f>
        <v>Intoxication of the newborn</v>
      </c>
    </row>
    <row r="7325" ht="15.75" customHeight="1">
      <c r="A7325" s="6" t="s">
        <v>21881</v>
      </c>
      <c r="B7325" s="7" t="str">
        <f>VLOOKUP($A7325,icd!$A:$B,2,0)</f>
        <v>Disorders of muscle tone of newborn</v>
      </c>
      <c r="C7325" s="17" t="s">
        <v>35430</v>
      </c>
      <c r="D7325" s="7" t="str">
        <f>VLOOKUP($C7325,searchgroup!$A:$B,2,0)</f>
        <v>Disorder of the muscle tone of a newborn</v>
      </c>
    </row>
    <row r="7326" ht="15.75" customHeight="1">
      <c r="A7326" s="6" t="s">
        <v>21884</v>
      </c>
      <c r="B7326" s="7" t="str">
        <f>VLOOKUP($A7326,icd!$A:$B,2,0)</f>
        <v>Transient neonatal myasthenia gravis</v>
      </c>
      <c r="C7326" s="17" t="s">
        <v>35430</v>
      </c>
      <c r="D7326" s="7" t="str">
        <f>VLOOKUP($C7326,searchgroup!$A:$B,2,0)</f>
        <v>Disorder of the muscle tone of a newborn</v>
      </c>
    </row>
    <row r="7327" ht="15.75" customHeight="1">
      <c r="A7327" s="6" t="s">
        <v>21887</v>
      </c>
      <c r="B7327" s="7" t="str">
        <f>VLOOKUP($A7327,icd!$A:$B,2,0)</f>
        <v>Congenital hypertonia</v>
      </c>
      <c r="C7327" s="17" t="s">
        <v>35430</v>
      </c>
      <c r="D7327" s="7" t="str">
        <f>VLOOKUP($C7327,searchgroup!$A:$B,2,0)</f>
        <v>Disorder of the muscle tone of a newborn</v>
      </c>
    </row>
    <row r="7328" ht="15.75" customHeight="1">
      <c r="A7328" s="6" t="s">
        <v>21890</v>
      </c>
      <c r="B7328" s="7" t="str">
        <f>VLOOKUP($A7328,icd!$A:$B,2,0)</f>
        <v>Congenital hypotonia</v>
      </c>
      <c r="C7328" s="17" t="s">
        <v>35430</v>
      </c>
      <c r="D7328" s="7" t="str">
        <f>VLOOKUP($C7328,searchgroup!$A:$B,2,0)</f>
        <v>Disorder of the muscle tone of a newborn</v>
      </c>
    </row>
    <row r="7329" ht="15.75" customHeight="1">
      <c r="A7329" s="6" t="s">
        <v>21893</v>
      </c>
      <c r="B7329" s="7" t="str">
        <f>VLOOKUP($A7329,icd!$A:$B,2,0)</f>
        <v>Other disorders of muscle tone of newborn</v>
      </c>
      <c r="C7329" s="17" t="s">
        <v>35430</v>
      </c>
      <c r="D7329" s="7" t="str">
        <f>VLOOKUP($C7329,searchgroup!$A:$B,2,0)</f>
        <v>Disorder of the muscle tone of a newborn</v>
      </c>
    </row>
    <row r="7330" ht="15.75" customHeight="1">
      <c r="A7330" s="6" t="s">
        <v>21896</v>
      </c>
      <c r="B7330" s="7" t="str">
        <f>VLOOKUP($A7330,icd!$A:$B,2,0)</f>
        <v>Disorder of muscle tone of newborn, unspecified</v>
      </c>
      <c r="C7330" s="17" t="s">
        <v>35430</v>
      </c>
      <c r="D7330" s="7" t="str">
        <f>VLOOKUP($C7330,searchgroup!$A:$B,2,0)</f>
        <v>Disorder of the muscle tone of a newborn</v>
      </c>
    </row>
    <row r="7331" ht="15.75" customHeight="1">
      <c r="A7331" s="6" t="s">
        <v>21899</v>
      </c>
      <c r="B7331" s="7" t="str">
        <f>VLOOKUP($A7331,icd!$A:$B,2,0)</f>
        <v>Fetal death of unspecified cause</v>
      </c>
      <c r="C7331" s="17" t="s">
        <v>35078</v>
      </c>
      <c r="D7331" s="7" t="str">
        <f>VLOOKUP($C7331,searchgroup!$A:$B,2,0)</f>
        <v>Death of the fetus or newborn</v>
      </c>
    </row>
    <row r="7332" ht="15.75" customHeight="1">
      <c r="A7332" s="6" t="s">
        <v>21902</v>
      </c>
      <c r="B7332" s="7" t="str">
        <f>VLOOKUP($A7332,icd!$A:$B,2,0)</f>
        <v>Conditions originating in the perinatal period</v>
      </c>
      <c r="C7332" s="17" t="s">
        <v>38209</v>
      </c>
      <c r="D7332" s="7" t="str">
        <f>VLOOKUP($C7332,searchgroup!$A:$B,2,0)</f>
        <v>Persisting complications originating shortly after birth</v>
      </c>
    </row>
    <row r="7333" ht="15.75" customHeight="1">
      <c r="A7333" s="6" t="s">
        <v>21905</v>
      </c>
      <c r="B7333" s="7" t="str">
        <f>VLOOKUP($A7333,icd!$A:$B,2,0)</f>
        <v>Congenital renal failure</v>
      </c>
      <c r="C7333" s="17" t="s">
        <v>36817</v>
      </c>
      <c r="D7333" s="7" t="str">
        <f>VLOOKUP($C7333,searchgroup!$A:$B,2,0)</f>
        <v>Inborn renal failure</v>
      </c>
    </row>
    <row r="7334" ht="15.75" customHeight="1">
      <c r="A7334" s="6" t="s">
        <v>21908</v>
      </c>
      <c r="B7334" s="7" t="str">
        <f>VLOOKUP($A7334,icd!$A:$B,2,0)</f>
        <v>Neonatal withdrawal symptoms from maternal use of drugs of addiction</v>
      </c>
      <c r="C7334" s="17" t="s">
        <v>40429</v>
      </c>
      <c r="D7334" s="7" t="str">
        <f>VLOOKUP($C7334,searchgroup!$A:$B,2,0)</f>
        <v>Withdrawal symptoms of a newborn from maternal use of drugs</v>
      </c>
    </row>
    <row r="7335" ht="15.75" customHeight="1">
      <c r="A7335" s="6" t="s">
        <v>21911</v>
      </c>
      <c r="B7335" s="7" t="str">
        <f>VLOOKUP($A7335,icd!$A:$B,2,0)</f>
        <v>Withdrawal symptoms from therapeutic use of drugs in newborn</v>
      </c>
      <c r="C7335" s="17" t="s">
        <v>40432</v>
      </c>
      <c r="D7335" s="7" t="str">
        <f>VLOOKUP($C7335,searchgroup!$A:$B,2,0)</f>
        <v>Withdrawal symptoms of a newborn from maternal use of medication</v>
      </c>
    </row>
    <row r="7336" ht="15.75" customHeight="1">
      <c r="A7336" s="6" t="s">
        <v>21914</v>
      </c>
      <c r="B7336" s="7" t="str">
        <f>VLOOKUP($A7336,icd!$A:$B,2,0)</f>
        <v>Wide cranial sutures of newborn</v>
      </c>
      <c r="C7336" s="17" t="s">
        <v>40426</v>
      </c>
      <c r="D7336" s="7" t="str">
        <f>VLOOKUP($C7336,searchgroup!$A:$B,2,0)</f>
        <v>Wide cranial sutures of the newborn</v>
      </c>
    </row>
    <row r="7337" ht="15.75" customHeight="1">
      <c r="A7337" s="6" t="s">
        <v>21917</v>
      </c>
      <c r="B7337" s="7" t="str">
        <f>VLOOKUP($A7337,icd!$A:$B,2,0)</f>
        <v>Termination of pregnancy, affecting fetus and newborn</v>
      </c>
      <c r="C7337" s="17" t="s">
        <v>37837</v>
      </c>
      <c r="D7337" s="7" t="str">
        <f>VLOOKUP($C7337,searchgroup!$A:$B,2,0)</f>
        <v>Newborn with sequelae due to termination of the pregnancy</v>
      </c>
    </row>
    <row r="7338" ht="15.75" customHeight="1">
      <c r="A7338" s="6" t="s">
        <v>21920</v>
      </c>
      <c r="B7338" s="7" t="str">
        <f>VLOOKUP($A7338,icd!$A:$B,2,0)</f>
        <v>Complications of intrauterine procedures, not elsewhere classified</v>
      </c>
      <c r="C7338" s="17" t="s">
        <v>37834</v>
      </c>
      <c r="D7338" s="7" t="str">
        <f>VLOOKUP($C7338,searchgroup!$A:$B,2,0)</f>
        <v>Newborn with sequelae due to intrauterine procedures</v>
      </c>
    </row>
    <row r="7339" ht="15.75" customHeight="1">
      <c r="A7339" s="6" t="s">
        <v>21923</v>
      </c>
      <c r="B7339" s="7" t="str">
        <f>VLOOKUP($A7339,icd!$A:$B,2,0)</f>
        <v>Other specified conditions originating in the perinatal period</v>
      </c>
      <c r="C7339" s="17" t="s">
        <v>38209</v>
      </c>
      <c r="D7339" s="7" t="str">
        <f>VLOOKUP($C7339,searchgroup!$A:$B,2,0)</f>
        <v>Persisting complications originating shortly after birth</v>
      </c>
    </row>
    <row r="7340" ht="15.75" customHeight="1">
      <c r="A7340" s="6" t="s">
        <v>21926</v>
      </c>
      <c r="B7340" s="7" t="str">
        <f>VLOOKUP($A7340,icd!$A:$B,2,0)</f>
        <v>Condition originating in the perinatal period, unspecified</v>
      </c>
      <c r="C7340" s="17" t="s">
        <v>38209</v>
      </c>
      <c r="D7340" s="7" t="str">
        <f>VLOOKUP($C7340,searchgroup!$A:$B,2,0)</f>
        <v>Persisting complications originating shortly after birth</v>
      </c>
    </row>
    <row r="7341" ht="15.75" customHeight="1">
      <c r="A7341" s="6" t="s">
        <v>21929</v>
      </c>
      <c r="B7341" s="7" t="str">
        <f>VLOOKUP($A7341,icd!$A:$B,2,0)</f>
        <v>Anencephaly and similar malformations</v>
      </c>
      <c r="C7341" s="17" t="s">
        <v>37485</v>
      </c>
      <c r="D7341" s="7" t="str">
        <f>VLOOKUP($C7341,searchgroup!$A:$B,2,0)</f>
        <v>Malformation of the brain</v>
      </c>
    </row>
    <row r="7342" ht="15.75" customHeight="1">
      <c r="A7342" s="6" t="s">
        <v>21932</v>
      </c>
      <c r="B7342" s="7" t="str">
        <f>VLOOKUP($A7342,icd!$A:$B,2,0)</f>
        <v>Anencephaly</v>
      </c>
      <c r="C7342" s="17" t="s">
        <v>37485</v>
      </c>
      <c r="D7342" s="7" t="str">
        <f>VLOOKUP($C7342,searchgroup!$A:$B,2,0)</f>
        <v>Malformation of the brain</v>
      </c>
    </row>
    <row r="7343" ht="15.75" customHeight="1">
      <c r="A7343" s="6" t="s">
        <v>21935</v>
      </c>
      <c r="B7343" s="7" t="str">
        <f>VLOOKUP($A7343,icd!$A:$B,2,0)</f>
        <v>Craniorachischisis</v>
      </c>
      <c r="C7343" s="17" t="s">
        <v>37485</v>
      </c>
      <c r="D7343" s="7" t="str">
        <f>VLOOKUP($C7343,searchgroup!$A:$B,2,0)</f>
        <v>Malformation of the brain</v>
      </c>
    </row>
    <row r="7344" ht="15.75" customHeight="1">
      <c r="A7344" s="6" t="s">
        <v>21938</v>
      </c>
      <c r="B7344" s="7" t="str">
        <f>VLOOKUP($A7344,icd!$A:$B,2,0)</f>
        <v>Iniencephaly</v>
      </c>
      <c r="C7344" s="17" t="s">
        <v>37485</v>
      </c>
      <c r="D7344" s="7" t="str">
        <f>VLOOKUP($C7344,searchgroup!$A:$B,2,0)</f>
        <v>Malformation of the brain</v>
      </c>
    </row>
    <row r="7345" ht="15.75" customHeight="1">
      <c r="A7345" s="6" t="s">
        <v>21941</v>
      </c>
      <c r="B7345" s="7" t="str">
        <f>VLOOKUP($A7345,icd!$A:$B,2,0)</f>
        <v>Encephalocele</v>
      </c>
      <c r="C7345" s="17" t="s">
        <v>37485</v>
      </c>
      <c r="D7345" s="7" t="str">
        <f>VLOOKUP($C7345,searchgroup!$A:$B,2,0)</f>
        <v>Malformation of the brain</v>
      </c>
    </row>
    <row r="7346" ht="15.75" customHeight="1">
      <c r="A7346" s="6" t="s">
        <v>21944</v>
      </c>
      <c r="B7346" s="7" t="str">
        <f>VLOOKUP($A7346,icd!$A:$B,2,0)</f>
        <v>Frontal encephalocele</v>
      </c>
      <c r="C7346" s="17" t="s">
        <v>37485</v>
      </c>
      <c r="D7346" s="7" t="str">
        <f>VLOOKUP($C7346,searchgroup!$A:$B,2,0)</f>
        <v>Malformation of the brain</v>
      </c>
    </row>
    <row r="7347" ht="15.75" customHeight="1">
      <c r="A7347" s="6" t="s">
        <v>21947</v>
      </c>
      <c r="B7347" s="7" t="str">
        <f>VLOOKUP($A7347,icd!$A:$B,2,0)</f>
        <v>Nasofrontal encephalocele</v>
      </c>
      <c r="C7347" s="17" t="s">
        <v>37485</v>
      </c>
      <c r="D7347" s="7" t="str">
        <f>VLOOKUP($C7347,searchgroup!$A:$B,2,0)</f>
        <v>Malformation of the brain</v>
      </c>
    </row>
    <row r="7348" ht="15.75" customHeight="1">
      <c r="A7348" s="6" t="s">
        <v>21950</v>
      </c>
      <c r="B7348" s="7" t="str">
        <f>VLOOKUP($A7348,icd!$A:$B,2,0)</f>
        <v>Occipital encephalocele</v>
      </c>
      <c r="C7348" s="17" t="s">
        <v>37485</v>
      </c>
      <c r="D7348" s="7" t="str">
        <f>VLOOKUP($C7348,searchgroup!$A:$B,2,0)</f>
        <v>Malformation of the brain</v>
      </c>
    </row>
    <row r="7349" ht="15.75" customHeight="1">
      <c r="A7349" s="6" t="s">
        <v>21953</v>
      </c>
      <c r="B7349" s="7" t="str">
        <f>VLOOKUP($A7349,icd!$A:$B,2,0)</f>
        <v>Encephalocele of other sites</v>
      </c>
      <c r="C7349" s="17" t="s">
        <v>37485</v>
      </c>
      <c r="D7349" s="7" t="str">
        <f>VLOOKUP($C7349,searchgroup!$A:$B,2,0)</f>
        <v>Malformation of the brain</v>
      </c>
    </row>
    <row r="7350" ht="15.75" customHeight="1">
      <c r="A7350" s="6" t="s">
        <v>21956</v>
      </c>
      <c r="B7350" s="7" t="str">
        <f>VLOOKUP($A7350,icd!$A:$B,2,0)</f>
        <v>Encephalocele, unspecified</v>
      </c>
      <c r="C7350" s="17" t="s">
        <v>37485</v>
      </c>
      <c r="D7350" s="7" t="str">
        <f>VLOOKUP($C7350,searchgroup!$A:$B,2,0)</f>
        <v>Malformation of the brain</v>
      </c>
    </row>
    <row r="7351" ht="15.75" customHeight="1">
      <c r="A7351" s="6" t="s">
        <v>21959</v>
      </c>
      <c r="B7351" s="7" t="str">
        <f>VLOOKUP($A7351,icd!$A:$B,2,0)</f>
        <v>Microcephaly</v>
      </c>
      <c r="C7351" s="17" t="s">
        <v>37485</v>
      </c>
      <c r="D7351" s="7" t="str">
        <f>VLOOKUP($C7351,searchgroup!$A:$B,2,0)</f>
        <v>Malformation of the brain</v>
      </c>
    </row>
    <row r="7352" ht="15.75" customHeight="1">
      <c r="A7352" s="6" t="s">
        <v>21962</v>
      </c>
      <c r="B7352" s="7" t="str">
        <f>VLOOKUP($A7352,icd!$A:$B,2,0)</f>
        <v>Congenital hydrocephalus</v>
      </c>
      <c r="C7352" s="17" t="s">
        <v>37485</v>
      </c>
      <c r="D7352" s="7" t="str">
        <f>VLOOKUP($C7352,searchgroup!$A:$B,2,0)</f>
        <v>Malformation of the brain</v>
      </c>
    </row>
    <row r="7353" ht="15.75" customHeight="1">
      <c r="A7353" s="6" t="s">
        <v>21965</v>
      </c>
      <c r="B7353" s="7" t="str">
        <f>VLOOKUP($A7353,icd!$A:$B,2,0)</f>
        <v>Malformations of aqueduct of Sylvius</v>
      </c>
      <c r="C7353" s="17" t="s">
        <v>37485</v>
      </c>
      <c r="D7353" s="7" t="str">
        <f>VLOOKUP($C7353,searchgroup!$A:$B,2,0)</f>
        <v>Malformation of the brain</v>
      </c>
    </row>
    <row r="7354" ht="15.75" customHeight="1">
      <c r="A7354" s="6" t="s">
        <v>21968</v>
      </c>
      <c r="B7354" s="7" t="str">
        <f>VLOOKUP($A7354,icd!$A:$B,2,0)</f>
        <v>Atresia of foramina of Magendie and Luschka</v>
      </c>
      <c r="C7354" s="17" t="s">
        <v>37485</v>
      </c>
      <c r="D7354" s="7" t="str">
        <f>VLOOKUP($C7354,searchgroup!$A:$B,2,0)</f>
        <v>Malformation of the brain</v>
      </c>
    </row>
    <row r="7355" ht="15.75" customHeight="1">
      <c r="A7355" s="6" t="s">
        <v>21971</v>
      </c>
      <c r="B7355" s="7" t="str">
        <f>VLOOKUP($A7355,icd!$A:$B,2,0)</f>
        <v>Other congenital hydrocephalus</v>
      </c>
      <c r="C7355" s="17" t="s">
        <v>37485</v>
      </c>
      <c r="D7355" s="7" t="str">
        <f>VLOOKUP($C7355,searchgroup!$A:$B,2,0)</f>
        <v>Malformation of the brain</v>
      </c>
    </row>
    <row r="7356" ht="15.75" customHeight="1">
      <c r="A7356" s="6" t="s">
        <v>21974</v>
      </c>
      <c r="B7356" s="7" t="str">
        <f>VLOOKUP($A7356,icd!$A:$B,2,0)</f>
        <v>Congenital hydrocephalus, unspecified</v>
      </c>
      <c r="C7356" s="17" t="s">
        <v>37485</v>
      </c>
      <c r="D7356" s="7" t="str">
        <f>VLOOKUP($C7356,searchgroup!$A:$B,2,0)</f>
        <v>Malformation of the brain</v>
      </c>
    </row>
    <row r="7357" ht="15.75" customHeight="1">
      <c r="A7357" s="6" t="s">
        <v>21977</v>
      </c>
      <c r="B7357" s="7" t="str">
        <f>VLOOKUP($A7357,icd!$A:$B,2,0)</f>
        <v>Other congenital malformations of brain</v>
      </c>
      <c r="C7357" s="17" t="s">
        <v>37485</v>
      </c>
      <c r="D7357" s="7" t="str">
        <f>VLOOKUP($C7357,searchgroup!$A:$B,2,0)</f>
        <v>Malformation of the brain</v>
      </c>
    </row>
    <row r="7358" ht="15.75" customHeight="1">
      <c r="A7358" s="6" t="s">
        <v>21980</v>
      </c>
      <c r="B7358" s="7" t="str">
        <f>VLOOKUP($A7358,icd!$A:$B,2,0)</f>
        <v>Congenital malformations of corpus callosum</v>
      </c>
      <c r="C7358" s="17" t="s">
        <v>37485</v>
      </c>
      <c r="D7358" s="7" t="str">
        <f>VLOOKUP($C7358,searchgroup!$A:$B,2,0)</f>
        <v>Malformation of the brain</v>
      </c>
    </row>
    <row r="7359" ht="15.75" customHeight="1">
      <c r="A7359" s="6" t="s">
        <v>21983</v>
      </c>
      <c r="B7359" s="7" t="str">
        <f>VLOOKUP($A7359,icd!$A:$B,2,0)</f>
        <v>Arhinencephaly</v>
      </c>
      <c r="C7359" s="17" t="s">
        <v>37485</v>
      </c>
      <c r="D7359" s="7" t="str">
        <f>VLOOKUP($C7359,searchgroup!$A:$B,2,0)</f>
        <v>Malformation of the brain</v>
      </c>
    </row>
    <row r="7360" ht="15.75" customHeight="1">
      <c r="A7360" s="6" t="s">
        <v>21986</v>
      </c>
      <c r="B7360" s="7" t="str">
        <f>VLOOKUP($A7360,icd!$A:$B,2,0)</f>
        <v>Holoprosencephaly</v>
      </c>
      <c r="C7360" s="17" t="s">
        <v>37485</v>
      </c>
      <c r="D7360" s="7" t="str">
        <f>VLOOKUP($C7360,searchgroup!$A:$B,2,0)</f>
        <v>Malformation of the brain</v>
      </c>
    </row>
    <row r="7361" ht="15.75" customHeight="1">
      <c r="A7361" s="6" t="s">
        <v>21989</v>
      </c>
      <c r="B7361" s="7" t="str">
        <f>VLOOKUP($A7361,icd!$A:$B,2,0)</f>
        <v>Other reduction deformities of brain</v>
      </c>
      <c r="C7361" s="17" t="s">
        <v>37485</v>
      </c>
      <c r="D7361" s="7" t="str">
        <f>VLOOKUP($C7361,searchgroup!$A:$B,2,0)</f>
        <v>Malformation of the brain</v>
      </c>
    </row>
    <row r="7362" ht="15.75" customHeight="1">
      <c r="A7362" s="6" t="s">
        <v>21992</v>
      </c>
      <c r="B7362" s="7" t="str">
        <f>VLOOKUP($A7362,icd!$A:$B,2,0)</f>
        <v>Septo-optic dysplasia</v>
      </c>
      <c r="C7362" s="17" t="s">
        <v>37485</v>
      </c>
      <c r="D7362" s="7" t="str">
        <f>VLOOKUP($C7362,searchgroup!$A:$B,2,0)</f>
        <v>Malformation of the brain</v>
      </c>
    </row>
    <row r="7363" ht="15.75" customHeight="1">
      <c r="A7363" s="6" t="s">
        <v>21995</v>
      </c>
      <c r="B7363" s="7" t="str">
        <f>VLOOKUP($A7363,icd!$A:$B,2,0)</f>
        <v>Megalencephaly</v>
      </c>
      <c r="C7363" s="17" t="s">
        <v>37485</v>
      </c>
      <c r="D7363" s="7" t="str">
        <f>VLOOKUP($C7363,searchgroup!$A:$B,2,0)</f>
        <v>Malformation of the brain</v>
      </c>
    </row>
    <row r="7364" ht="15.75" customHeight="1">
      <c r="A7364" s="6" t="s">
        <v>21998</v>
      </c>
      <c r="B7364" s="7" t="str">
        <f>VLOOKUP($A7364,icd!$A:$B,2,0)</f>
        <v>Congenital cerebral cysts</v>
      </c>
      <c r="C7364" s="17" t="s">
        <v>37485</v>
      </c>
      <c r="D7364" s="7" t="str">
        <f>VLOOKUP($C7364,searchgroup!$A:$B,2,0)</f>
        <v>Malformation of the brain</v>
      </c>
    </row>
    <row r="7365" ht="15.75" customHeight="1">
      <c r="A7365" s="6" t="s">
        <v>22001</v>
      </c>
      <c r="B7365" s="7" t="str">
        <f>VLOOKUP($A7365,icd!$A:$B,2,0)</f>
        <v>Other specified congenital malformations of brain</v>
      </c>
      <c r="C7365" s="17" t="s">
        <v>37485</v>
      </c>
      <c r="D7365" s="7" t="str">
        <f>VLOOKUP($C7365,searchgroup!$A:$B,2,0)</f>
        <v>Malformation of the brain</v>
      </c>
    </row>
    <row r="7366" ht="15.75" customHeight="1">
      <c r="A7366" s="6" t="s">
        <v>22004</v>
      </c>
      <c r="B7366" s="7" t="str">
        <f>VLOOKUP($A7366,icd!$A:$B,2,0)</f>
        <v>Congenital malformation of brain, unspecified</v>
      </c>
      <c r="C7366" s="17" t="s">
        <v>37485</v>
      </c>
      <c r="D7366" s="7" t="str">
        <f>VLOOKUP($C7366,searchgroup!$A:$B,2,0)</f>
        <v>Malformation of the brain</v>
      </c>
    </row>
    <row r="7367" ht="15.75" customHeight="1">
      <c r="A7367" s="6" t="s">
        <v>22007</v>
      </c>
      <c r="B7367" s="7" t="str">
        <f>VLOOKUP($A7367,icd!$A:$B,2,0)</f>
        <v>Spina bifida</v>
      </c>
      <c r="C7367" s="17" t="s">
        <v>37491</v>
      </c>
      <c r="D7367" s="7" t="str">
        <f>VLOOKUP($C7367,searchgroup!$A:$B,2,0)</f>
        <v>Malformation of the spinal chord</v>
      </c>
    </row>
    <row r="7368" ht="15.75" customHeight="1">
      <c r="A7368" s="6" t="s">
        <v>22009</v>
      </c>
      <c r="B7368" s="7" t="str">
        <f>VLOOKUP($A7368,icd!$A:$B,2,0)</f>
        <v>Cervical spina bifida with hydrocephalus</v>
      </c>
      <c r="C7368" s="17" t="s">
        <v>37491</v>
      </c>
      <c r="D7368" s="7" t="str">
        <f>VLOOKUP($C7368,searchgroup!$A:$B,2,0)</f>
        <v>Malformation of the spinal chord</v>
      </c>
    </row>
    <row r="7369" ht="15.75" customHeight="1">
      <c r="A7369" s="6" t="s">
        <v>22012</v>
      </c>
      <c r="B7369" s="7" t="str">
        <f>VLOOKUP($A7369,icd!$A:$B,2,0)</f>
        <v>Thoracic spina bifida with hydrocephalus</v>
      </c>
      <c r="C7369" s="17" t="s">
        <v>37491</v>
      </c>
      <c r="D7369" s="7" t="str">
        <f>VLOOKUP($C7369,searchgroup!$A:$B,2,0)</f>
        <v>Malformation of the spinal chord</v>
      </c>
    </row>
    <row r="7370" ht="15.75" customHeight="1">
      <c r="A7370" s="6" t="s">
        <v>22015</v>
      </c>
      <c r="B7370" s="7" t="str">
        <f>VLOOKUP($A7370,icd!$A:$B,2,0)</f>
        <v>Lumbar spina bifida with hydrocephalus</v>
      </c>
      <c r="C7370" s="17" t="s">
        <v>37491</v>
      </c>
      <c r="D7370" s="7" t="str">
        <f>VLOOKUP($C7370,searchgroup!$A:$B,2,0)</f>
        <v>Malformation of the spinal chord</v>
      </c>
    </row>
    <row r="7371" ht="15.75" customHeight="1">
      <c r="A7371" s="6" t="s">
        <v>22018</v>
      </c>
      <c r="B7371" s="7" t="str">
        <f>VLOOKUP($A7371,icd!$A:$B,2,0)</f>
        <v>Sacral spina bifida with hydrocephalus</v>
      </c>
      <c r="C7371" s="17" t="s">
        <v>37491</v>
      </c>
      <c r="D7371" s="7" t="str">
        <f>VLOOKUP($C7371,searchgroup!$A:$B,2,0)</f>
        <v>Malformation of the spinal chord</v>
      </c>
    </row>
    <row r="7372" ht="15.75" customHeight="1">
      <c r="A7372" s="6" t="s">
        <v>22021</v>
      </c>
      <c r="B7372" s="7" t="str">
        <f>VLOOKUP($A7372,icd!$A:$B,2,0)</f>
        <v>Unspecified spina bifida with hydrocephalus</v>
      </c>
      <c r="C7372" s="17" t="s">
        <v>37491</v>
      </c>
      <c r="D7372" s="7" t="str">
        <f>VLOOKUP($C7372,searchgroup!$A:$B,2,0)</f>
        <v>Malformation of the spinal chord</v>
      </c>
    </row>
    <row r="7373" ht="15.75" customHeight="1">
      <c r="A7373" s="6" t="s">
        <v>22024</v>
      </c>
      <c r="B7373" s="7" t="str">
        <f>VLOOKUP($A7373,icd!$A:$B,2,0)</f>
        <v>Cervical spina bifida without hydrocephalus</v>
      </c>
      <c r="C7373" s="17" t="s">
        <v>37491</v>
      </c>
      <c r="D7373" s="7" t="str">
        <f>VLOOKUP($C7373,searchgroup!$A:$B,2,0)</f>
        <v>Malformation of the spinal chord</v>
      </c>
    </row>
    <row r="7374" ht="15.75" customHeight="1">
      <c r="A7374" s="6" t="s">
        <v>22027</v>
      </c>
      <c r="B7374" s="7" t="str">
        <f>VLOOKUP($A7374,icd!$A:$B,2,0)</f>
        <v>Thoracic spina bifida without hydrocephalus</v>
      </c>
      <c r="C7374" s="17" t="s">
        <v>37491</v>
      </c>
      <c r="D7374" s="7" t="str">
        <f>VLOOKUP($C7374,searchgroup!$A:$B,2,0)</f>
        <v>Malformation of the spinal chord</v>
      </c>
    </row>
    <row r="7375" ht="15.75" customHeight="1">
      <c r="A7375" s="6" t="s">
        <v>22030</v>
      </c>
      <c r="B7375" s="7" t="str">
        <f>VLOOKUP($A7375,icd!$A:$B,2,0)</f>
        <v>Lumbar spina bifida without hydrocephalus</v>
      </c>
      <c r="C7375" s="17" t="s">
        <v>37491</v>
      </c>
      <c r="D7375" s="7" t="str">
        <f>VLOOKUP($C7375,searchgroup!$A:$B,2,0)</f>
        <v>Malformation of the spinal chord</v>
      </c>
    </row>
    <row r="7376" ht="15.75" customHeight="1">
      <c r="A7376" s="6" t="s">
        <v>22033</v>
      </c>
      <c r="B7376" s="7" t="str">
        <f>VLOOKUP($A7376,icd!$A:$B,2,0)</f>
        <v>Sacral spina bifida without hydrocephalus</v>
      </c>
      <c r="C7376" s="17" t="s">
        <v>37491</v>
      </c>
      <c r="D7376" s="7" t="str">
        <f>VLOOKUP($C7376,searchgroup!$A:$B,2,0)</f>
        <v>Malformation of the spinal chord</v>
      </c>
    </row>
    <row r="7377" ht="15.75" customHeight="1">
      <c r="A7377" s="6" t="s">
        <v>22036</v>
      </c>
      <c r="B7377" s="7" t="str">
        <f>VLOOKUP($A7377,icd!$A:$B,2,0)</f>
        <v>Spina bifida, unspecified</v>
      </c>
      <c r="C7377" s="17" t="s">
        <v>37491</v>
      </c>
      <c r="D7377" s="7" t="str">
        <f>VLOOKUP($C7377,searchgroup!$A:$B,2,0)</f>
        <v>Malformation of the spinal chord</v>
      </c>
    </row>
    <row r="7378" ht="15.75" customHeight="1">
      <c r="A7378" s="6" t="s">
        <v>22039</v>
      </c>
      <c r="B7378" s="7" t="str">
        <f>VLOOKUP($A7378,icd!$A:$B,2,0)</f>
        <v>Other congenital malformations of spinal cord</v>
      </c>
      <c r="C7378" s="17" t="s">
        <v>37491</v>
      </c>
      <c r="D7378" s="7" t="str">
        <f>VLOOKUP($C7378,searchgroup!$A:$B,2,0)</f>
        <v>Malformation of the spinal chord</v>
      </c>
    </row>
    <row r="7379" ht="15.75" customHeight="1">
      <c r="A7379" s="6" t="s">
        <v>22042</v>
      </c>
      <c r="B7379" s="7" t="str">
        <f>VLOOKUP($A7379,icd!$A:$B,2,0)</f>
        <v>Amyelia</v>
      </c>
      <c r="C7379" s="17" t="s">
        <v>37491</v>
      </c>
      <c r="D7379" s="7" t="str">
        <f>VLOOKUP($C7379,searchgroup!$A:$B,2,0)</f>
        <v>Malformation of the spinal chord</v>
      </c>
    </row>
    <row r="7380" ht="15.75" customHeight="1">
      <c r="A7380" s="6" t="s">
        <v>22045</v>
      </c>
      <c r="B7380" s="7" t="str">
        <f>VLOOKUP($A7380,icd!$A:$B,2,0)</f>
        <v>Hypoplasia and dysplasia of spinal cord</v>
      </c>
      <c r="C7380" s="17" t="s">
        <v>37491</v>
      </c>
      <c r="D7380" s="7" t="str">
        <f>VLOOKUP($C7380,searchgroup!$A:$B,2,0)</f>
        <v>Malformation of the spinal chord</v>
      </c>
    </row>
    <row r="7381" ht="15.75" customHeight="1">
      <c r="A7381" s="6" t="s">
        <v>22048</v>
      </c>
      <c r="B7381" s="7" t="str">
        <f>VLOOKUP($A7381,icd!$A:$B,2,0)</f>
        <v>Diastematomyelia</v>
      </c>
      <c r="C7381" s="17" t="s">
        <v>37491</v>
      </c>
      <c r="D7381" s="7" t="str">
        <f>VLOOKUP($C7381,searchgroup!$A:$B,2,0)</f>
        <v>Malformation of the spinal chord</v>
      </c>
    </row>
    <row r="7382" ht="15.75" customHeight="1">
      <c r="A7382" s="6" t="s">
        <v>22051</v>
      </c>
      <c r="B7382" s="7" t="str">
        <f>VLOOKUP($A7382,icd!$A:$B,2,0)</f>
        <v>Other congenital cauda equina malformations</v>
      </c>
      <c r="C7382" s="17" t="s">
        <v>37491</v>
      </c>
      <c r="D7382" s="7" t="str">
        <f>VLOOKUP($C7382,searchgroup!$A:$B,2,0)</f>
        <v>Malformation of the spinal chord</v>
      </c>
    </row>
    <row r="7383" ht="15.75" customHeight="1">
      <c r="A7383" s="6" t="s">
        <v>22054</v>
      </c>
      <c r="B7383" s="7" t="str">
        <f>VLOOKUP($A7383,icd!$A:$B,2,0)</f>
        <v>Hydromyelia</v>
      </c>
      <c r="C7383" s="17" t="s">
        <v>37491</v>
      </c>
      <c r="D7383" s="7" t="str">
        <f>VLOOKUP($C7383,searchgroup!$A:$B,2,0)</f>
        <v>Malformation of the spinal chord</v>
      </c>
    </row>
    <row r="7384" ht="15.75" customHeight="1">
      <c r="A7384" s="6" t="s">
        <v>22057</v>
      </c>
      <c r="B7384" s="7" t="str">
        <f>VLOOKUP($A7384,icd!$A:$B,2,0)</f>
        <v>Other specified congenital malformations of spinal cord</v>
      </c>
      <c r="C7384" s="17" t="s">
        <v>37491</v>
      </c>
      <c r="D7384" s="7" t="str">
        <f>VLOOKUP($C7384,searchgroup!$A:$B,2,0)</f>
        <v>Malformation of the spinal chord</v>
      </c>
    </row>
    <row r="7385" ht="15.75" customHeight="1">
      <c r="A7385" s="6" t="s">
        <v>22060</v>
      </c>
      <c r="B7385" s="7" t="str">
        <f>VLOOKUP($A7385,icd!$A:$B,2,0)</f>
        <v>Congenital malformation of spinal cord, unspecified</v>
      </c>
      <c r="C7385" s="17" t="s">
        <v>37491</v>
      </c>
      <c r="D7385" s="7" t="str">
        <f>VLOOKUP($C7385,searchgroup!$A:$B,2,0)</f>
        <v>Malformation of the spinal chord</v>
      </c>
    </row>
    <row r="7386" ht="15.75" customHeight="1">
      <c r="A7386" s="6" t="s">
        <v>22063</v>
      </c>
      <c r="B7386" s="7" t="str">
        <f>VLOOKUP($A7386,icd!$A:$B,2,0)</f>
        <v>Other congenital malformations of nervous system</v>
      </c>
      <c r="C7386" s="17" t="s">
        <v>37488</v>
      </c>
      <c r="D7386" s="7" t="str">
        <f>VLOOKUP($C7386,searchgroup!$A:$B,2,0)</f>
        <v>Malformation of the nervous system</v>
      </c>
    </row>
    <row r="7387" ht="15.75" customHeight="1">
      <c r="A7387" s="6" t="s">
        <v>22066</v>
      </c>
      <c r="B7387" s="7" t="str">
        <f>VLOOKUP($A7387,icd!$A:$B,2,0)</f>
        <v>Arnold-Chiari syndrome</v>
      </c>
      <c r="C7387" s="17" t="s">
        <v>37488</v>
      </c>
      <c r="D7387" s="7" t="str">
        <f>VLOOKUP($C7387,searchgroup!$A:$B,2,0)</f>
        <v>Malformation of the nervous system</v>
      </c>
    </row>
    <row r="7388" ht="15.75" customHeight="1">
      <c r="A7388" s="6" t="s">
        <v>22069</v>
      </c>
      <c r="B7388" s="7" t="str">
        <f>VLOOKUP($A7388,icd!$A:$B,2,0)</f>
        <v>Other specified congenital malformations of nervous system</v>
      </c>
      <c r="C7388" s="17" t="s">
        <v>37488</v>
      </c>
      <c r="D7388" s="7" t="str">
        <f>VLOOKUP($C7388,searchgroup!$A:$B,2,0)</f>
        <v>Malformation of the nervous system</v>
      </c>
    </row>
    <row r="7389" ht="15.75" customHeight="1">
      <c r="A7389" s="6" t="s">
        <v>22072</v>
      </c>
      <c r="B7389" s="7" t="str">
        <f>VLOOKUP($A7389,icd!$A:$B,2,0)</f>
        <v>Congenital malformation of nervous system, unspecified</v>
      </c>
      <c r="C7389" s="17" t="s">
        <v>37488</v>
      </c>
      <c r="D7389" s="7" t="str">
        <f>VLOOKUP($C7389,searchgroup!$A:$B,2,0)</f>
        <v>Malformation of the nervous system</v>
      </c>
    </row>
    <row r="7390" ht="15.75" customHeight="1">
      <c r="A7390" s="6" t="s">
        <v>22075</v>
      </c>
      <c r="B7390" s="7" t="str">
        <f>VLOOKUP($A7390,icd!$A:$B,2,0)</f>
        <v>Congenital malformations of eyelid, lacrimal apparatus and orbit</v>
      </c>
      <c r="C7390" s="17" t="s">
        <v>36754</v>
      </c>
      <c r="D7390" s="7" t="str">
        <f>VLOOKUP($C7390,searchgroup!$A:$B,2,0)</f>
        <v>Inborn malformation of the eyelid</v>
      </c>
    </row>
    <row r="7391" ht="15.75" customHeight="1">
      <c r="A7391" s="6" t="s">
        <v>22078</v>
      </c>
      <c r="B7391" s="7" t="str">
        <f>VLOOKUP($A7391,icd!$A:$B,2,0)</f>
        <v>Congenital ptosis</v>
      </c>
      <c r="C7391" s="17" t="s">
        <v>36754</v>
      </c>
      <c r="D7391" s="7" t="str">
        <f>VLOOKUP($C7391,searchgroup!$A:$B,2,0)</f>
        <v>Inborn malformation of the eyelid</v>
      </c>
    </row>
    <row r="7392" ht="15.75" customHeight="1">
      <c r="A7392" s="6" t="s">
        <v>22081</v>
      </c>
      <c r="B7392" s="7" t="str">
        <f>VLOOKUP($A7392,icd!$A:$B,2,0)</f>
        <v>Congenital ectropion</v>
      </c>
      <c r="C7392" s="17" t="s">
        <v>36754</v>
      </c>
      <c r="D7392" s="7" t="str">
        <f>VLOOKUP($C7392,searchgroup!$A:$B,2,0)</f>
        <v>Inborn malformation of the eyelid</v>
      </c>
    </row>
    <row r="7393" ht="15.75" customHeight="1">
      <c r="A7393" s="6" t="s">
        <v>22084</v>
      </c>
      <c r="B7393" s="7" t="str">
        <f>VLOOKUP($A7393,icd!$A:$B,2,0)</f>
        <v>Congenital entropion</v>
      </c>
      <c r="C7393" s="17" t="s">
        <v>36754</v>
      </c>
      <c r="D7393" s="7" t="str">
        <f>VLOOKUP($C7393,searchgroup!$A:$B,2,0)</f>
        <v>Inborn malformation of the eyelid</v>
      </c>
    </row>
    <row r="7394" ht="15.75" customHeight="1">
      <c r="A7394" s="6" t="s">
        <v>22087</v>
      </c>
      <c r="B7394" s="7" t="str">
        <f>VLOOKUP($A7394,icd!$A:$B,2,0)</f>
        <v>Other congenital malformations of eyelid</v>
      </c>
      <c r="C7394" s="17" t="s">
        <v>36754</v>
      </c>
      <c r="D7394" s="7" t="str">
        <f>VLOOKUP($C7394,searchgroup!$A:$B,2,0)</f>
        <v>Inborn malformation of the eyelid</v>
      </c>
    </row>
    <row r="7395" ht="15.75" customHeight="1">
      <c r="A7395" s="6" t="s">
        <v>22090</v>
      </c>
      <c r="B7395" s="7" t="str">
        <f>VLOOKUP($A7395,icd!$A:$B,2,0)</f>
        <v>Absence and agenesis of lacrimal apparatus</v>
      </c>
      <c r="C7395" s="17" t="s">
        <v>36754</v>
      </c>
      <c r="D7395" s="7" t="str">
        <f>VLOOKUP($C7395,searchgroup!$A:$B,2,0)</f>
        <v>Inborn malformation of the eyelid</v>
      </c>
    </row>
    <row r="7396" ht="15.75" customHeight="1">
      <c r="A7396" s="6" t="s">
        <v>22093</v>
      </c>
      <c r="B7396" s="7" t="str">
        <f>VLOOKUP($A7396,icd!$A:$B,2,0)</f>
        <v>Congenital stenosis and stricture of lacrimal duct</v>
      </c>
      <c r="C7396" s="17" t="s">
        <v>36754</v>
      </c>
      <c r="D7396" s="7" t="str">
        <f>VLOOKUP($C7396,searchgroup!$A:$B,2,0)</f>
        <v>Inborn malformation of the eyelid</v>
      </c>
    </row>
    <row r="7397" ht="15.75" customHeight="1">
      <c r="A7397" s="6" t="s">
        <v>22096</v>
      </c>
      <c r="B7397" s="7" t="str">
        <f>VLOOKUP($A7397,icd!$A:$B,2,0)</f>
        <v>Other congenital malformations of lacrimal apparatus</v>
      </c>
      <c r="C7397" s="17" t="s">
        <v>36754</v>
      </c>
      <c r="D7397" s="7" t="str">
        <f>VLOOKUP($C7397,searchgroup!$A:$B,2,0)</f>
        <v>Inborn malformation of the eyelid</v>
      </c>
    </row>
    <row r="7398" ht="15.75" customHeight="1">
      <c r="A7398" s="6" t="s">
        <v>22099</v>
      </c>
      <c r="B7398" s="7" t="str">
        <f>VLOOKUP($A7398,icd!$A:$B,2,0)</f>
        <v>Congenital malformation of orbit</v>
      </c>
      <c r="C7398" s="17" t="s">
        <v>36754</v>
      </c>
      <c r="D7398" s="7" t="str">
        <f>VLOOKUP($C7398,searchgroup!$A:$B,2,0)</f>
        <v>Inborn malformation of the eyelid</v>
      </c>
    </row>
    <row r="7399" ht="15.75" customHeight="1">
      <c r="A7399" s="6" t="s">
        <v>22102</v>
      </c>
      <c r="B7399" s="7" t="str">
        <f>VLOOKUP($A7399,icd!$A:$B,2,0)</f>
        <v>Anophthalmos, microphthalmos and macrophthalmos</v>
      </c>
      <c r="C7399" s="17" t="s">
        <v>36751</v>
      </c>
      <c r="D7399" s="7" t="str">
        <f>VLOOKUP($C7399,searchgroup!$A:$B,2,0)</f>
        <v>Inborn malformation of the eyeball</v>
      </c>
    </row>
    <row r="7400" ht="15.75" customHeight="1">
      <c r="A7400" s="6" t="s">
        <v>22105</v>
      </c>
      <c r="B7400" s="7" t="str">
        <f>VLOOKUP($A7400,icd!$A:$B,2,0)</f>
        <v>Cystic eyeball</v>
      </c>
      <c r="C7400" s="17" t="s">
        <v>36751</v>
      </c>
      <c r="D7400" s="7" t="str">
        <f>VLOOKUP($C7400,searchgroup!$A:$B,2,0)</f>
        <v>Inborn malformation of the eyeball</v>
      </c>
    </row>
    <row r="7401" ht="15.75" customHeight="1">
      <c r="A7401" s="6" t="s">
        <v>22108</v>
      </c>
      <c r="B7401" s="7" t="str">
        <f>VLOOKUP($A7401,icd!$A:$B,2,0)</f>
        <v>Other anophthalmos</v>
      </c>
      <c r="C7401" s="17" t="s">
        <v>36751</v>
      </c>
      <c r="D7401" s="7" t="str">
        <f>VLOOKUP($C7401,searchgroup!$A:$B,2,0)</f>
        <v>Inborn malformation of the eyeball</v>
      </c>
    </row>
    <row r="7402" ht="15.75" customHeight="1">
      <c r="A7402" s="6" t="s">
        <v>22111</v>
      </c>
      <c r="B7402" s="7" t="str">
        <f>VLOOKUP($A7402,icd!$A:$B,2,0)</f>
        <v>Microphthalmos</v>
      </c>
      <c r="C7402" s="17" t="s">
        <v>36751</v>
      </c>
      <c r="D7402" s="7" t="str">
        <f>VLOOKUP($C7402,searchgroup!$A:$B,2,0)</f>
        <v>Inborn malformation of the eyeball</v>
      </c>
    </row>
    <row r="7403" ht="15.75" customHeight="1">
      <c r="A7403" s="6" t="s">
        <v>22114</v>
      </c>
      <c r="B7403" s="7" t="str">
        <f>VLOOKUP($A7403,icd!$A:$B,2,0)</f>
        <v>Macrophthalmos</v>
      </c>
      <c r="C7403" s="17" t="s">
        <v>36751</v>
      </c>
      <c r="D7403" s="7" t="str">
        <f>VLOOKUP($C7403,searchgroup!$A:$B,2,0)</f>
        <v>Inborn malformation of the eyeball</v>
      </c>
    </row>
    <row r="7404" ht="15.75" customHeight="1">
      <c r="A7404" s="6" t="s">
        <v>22117</v>
      </c>
      <c r="B7404" s="7" t="str">
        <f>VLOOKUP($A7404,icd!$A:$B,2,0)</f>
        <v>Congenital lens malformations</v>
      </c>
      <c r="C7404" s="17" t="s">
        <v>36769</v>
      </c>
      <c r="D7404" s="7" t="str">
        <f>VLOOKUP($C7404,searchgroup!$A:$B,2,0)</f>
        <v>Inborn malformation of the inner eye</v>
      </c>
    </row>
    <row r="7405" ht="15.75" customHeight="1">
      <c r="A7405" s="6" t="s">
        <v>22120</v>
      </c>
      <c r="B7405" s="7" t="str">
        <f>VLOOKUP($A7405,icd!$A:$B,2,0)</f>
        <v>Congenital cataract</v>
      </c>
      <c r="C7405" s="17" t="s">
        <v>36650</v>
      </c>
      <c r="D7405" s="7" t="str">
        <f>VLOOKUP($C7405,searchgroup!$A:$B,2,0)</f>
        <v>Inborn cataract</v>
      </c>
    </row>
    <row r="7406" ht="15.75" customHeight="1">
      <c r="A7406" s="6" t="s">
        <v>22123</v>
      </c>
      <c r="B7406" s="7" t="str">
        <f>VLOOKUP($A7406,icd!$A:$B,2,0)</f>
        <v>Congenital displaced lens</v>
      </c>
      <c r="C7406" s="17" t="s">
        <v>36769</v>
      </c>
      <c r="D7406" s="7" t="str">
        <f>VLOOKUP($C7406,searchgroup!$A:$B,2,0)</f>
        <v>Inborn malformation of the inner eye</v>
      </c>
    </row>
    <row r="7407" ht="15.75" customHeight="1">
      <c r="A7407" s="6" t="s">
        <v>22126</v>
      </c>
      <c r="B7407" s="7" t="str">
        <f>VLOOKUP($A7407,icd!$A:$B,2,0)</f>
        <v>Coloboma of lens</v>
      </c>
      <c r="C7407" s="17" t="s">
        <v>36769</v>
      </c>
      <c r="D7407" s="7" t="str">
        <f>VLOOKUP($C7407,searchgroup!$A:$B,2,0)</f>
        <v>Inborn malformation of the inner eye</v>
      </c>
    </row>
    <row r="7408" ht="15.75" customHeight="1">
      <c r="A7408" s="6" t="s">
        <v>22129</v>
      </c>
      <c r="B7408" s="7" t="str">
        <f>VLOOKUP($A7408,icd!$A:$B,2,0)</f>
        <v>Congenital aphakia</v>
      </c>
      <c r="C7408" s="17" t="s">
        <v>36769</v>
      </c>
      <c r="D7408" s="7" t="str">
        <f>VLOOKUP($C7408,searchgroup!$A:$B,2,0)</f>
        <v>Inborn malformation of the inner eye</v>
      </c>
    </row>
    <row r="7409" ht="15.75" customHeight="1">
      <c r="A7409" s="6" t="s">
        <v>22132</v>
      </c>
      <c r="B7409" s="7" t="str">
        <f>VLOOKUP($A7409,icd!$A:$B,2,0)</f>
        <v>Spherophakia</v>
      </c>
      <c r="C7409" s="17" t="s">
        <v>36769</v>
      </c>
      <c r="D7409" s="7" t="str">
        <f>VLOOKUP($C7409,searchgroup!$A:$B,2,0)</f>
        <v>Inborn malformation of the inner eye</v>
      </c>
    </row>
    <row r="7410" ht="15.75" customHeight="1">
      <c r="A7410" s="6" t="s">
        <v>22135</v>
      </c>
      <c r="B7410" s="7" t="str">
        <f>VLOOKUP($A7410,icd!$A:$B,2,0)</f>
        <v>Other congenital lens malformations</v>
      </c>
      <c r="C7410" s="17" t="s">
        <v>36769</v>
      </c>
      <c r="D7410" s="7" t="str">
        <f>VLOOKUP($C7410,searchgroup!$A:$B,2,0)</f>
        <v>Inborn malformation of the inner eye</v>
      </c>
    </row>
    <row r="7411" ht="15.75" customHeight="1">
      <c r="A7411" s="6" t="s">
        <v>22138</v>
      </c>
      <c r="B7411" s="7" t="str">
        <f>VLOOKUP($A7411,icd!$A:$B,2,0)</f>
        <v>Congenital lens malformation, unspecified</v>
      </c>
      <c r="C7411" s="17" t="s">
        <v>36769</v>
      </c>
      <c r="D7411" s="7" t="str">
        <f>VLOOKUP($C7411,searchgroup!$A:$B,2,0)</f>
        <v>Inborn malformation of the inner eye</v>
      </c>
    </row>
    <row r="7412" ht="15.75" customHeight="1">
      <c r="A7412" s="6" t="s">
        <v>22141</v>
      </c>
      <c r="B7412" s="7" t="str">
        <f>VLOOKUP($A7412,icd!$A:$B,2,0)</f>
        <v>Congenital malformations of anterior segment of eye</v>
      </c>
      <c r="C7412" s="17" t="s">
        <v>36769</v>
      </c>
      <c r="D7412" s="7" t="str">
        <f>VLOOKUP($C7412,searchgroup!$A:$B,2,0)</f>
        <v>Inborn malformation of the inner eye</v>
      </c>
    </row>
    <row r="7413" ht="15.75" customHeight="1">
      <c r="A7413" s="6" t="s">
        <v>22144</v>
      </c>
      <c r="B7413" s="7" t="str">
        <f>VLOOKUP($A7413,icd!$A:$B,2,0)</f>
        <v>Coloboma of iris</v>
      </c>
      <c r="C7413" s="17" t="s">
        <v>36769</v>
      </c>
      <c r="D7413" s="7" t="str">
        <f>VLOOKUP($C7413,searchgroup!$A:$B,2,0)</f>
        <v>Inborn malformation of the inner eye</v>
      </c>
    </row>
    <row r="7414" ht="15.75" customHeight="1">
      <c r="A7414" s="6" t="s">
        <v>22147</v>
      </c>
      <c r="B7414" s="7" t="str">
        <f>VLOOKUP($A7414,icd!$A:$B,2,0)</f>
        <v>Absence of iris</v>
      </c>
      <c r="C7414" s="17" t="s">
        <v>36769</v>
      </c>
      <c r="D7414" s="7" t="str">
        <f>VLOOKUP($C7414,searchgroup!$A:$B,2,0)</f>
        <v>Inborn malformation of the inner eye</v>
      </c>
    </row>
    <row r="7415" ht="15.75" customHeight="1">
      <c r="A7415" s="6" t="s">
        <v>22150</v>
      </c>
      <c r="B7415" s="7" t="str">
        <f>VLOOKUP($A7415,icd!$A:$B,2,0)</f>
        <v>Other congenital malformations of iris</v>
      </c>
      <c r="C7415" s="17" t="s">
        <v>36769</v>
      </c>
      <c r="D7415" s="7" t="str">
        <f>VLOOKUP($C7415,searchgroup!$A:$B,2,0)</f>
        <v>Inborn malformation of the inner eye</v>
      </c>
    </row>
    <row r="7416" ht="15.75" customHeight="1">
      <c r="A7416" s="6" t="s">
        <v>22153</v>
      </c>
      <c r="B7416" s="7" t="str">
        <f>VLOOKUP($A7416,icd!$A:$B,2,0)</f>
        <v>Congenital corneal opacity</v>
      </c>
      <c r="C7416" s="17" t="s">
        <v>36769</v>
      </c>
      <c r="D7416" s="7" t="str">
        <f>VLOOKUP($C7416,searchgroup!$A:$B,2,0)</f>
        <v>Inborn malformation of the inner eye</v>
      </c>
    </row>
    <row r="7417" ht="15.75" customHeight="1">
      <c r="A7417" s="6" t="s">
        <v>22156</v>
      </c>
      <c r="B7417" s="7" t="str">
        <f>VLOOKUP($A7417,icd!$A:$B,2,0)</f>
        <v>Other congenital corneal malformations</v>
      </c>
      <c r="C7417" s="17" t="s">
        <v>36769</v>
      </c>
      <c r="D7417" s="7" t="str">
        <f>VLOOKUP($C7417,searchgroup!$A:$B,2,0)</f>
        <v>Inborn malformation of the inner eye</v>
      </c>
    </row>
    <row r="7418" ht="15.75" customHeight="1">
      <c r="A7418" s="6" t="s">
        <v>22159</v>
      </c>
      <c r="B7418" s="7" t="str">
        <f>VLOOKUP($A7418,icd!$A:$B,2,0)</f>
        <v>Blue sclera</v>
      </c>
      <c r="C7418" s="17" t="s">
        <v>34207</v>
      </c>
      <c r="D7418" s="7" t="str">
        <f>VLOOKUP($C7418,searchgroup!$A:$B,2,0)</f>
        <v>Blue sclera</v>
      </c>
    </row>
    <row r="7419" ht="15.75" customHeight="1">
      <c r="A7419" s="6" t="s">
        <v>22162</v>
      </c>
      <c r="B7419" s="7" t="str">
        <f>VLOOKUP($A7419,icd!$A:$B,2,0)</f>
        <v>Other congenital malformations of anterior segment of eye</v>
      </c>
      <c r="C7419" s="17" t="s">
        <v>36769</v>
      </c>
      <c r="D7419" s="7" t="str">
        <f>VLOOKUP($C7419,searchgroup!$A:$B,2,0)</f>
        <v>Inborn malformation of the inner eye</v>
      </c>
    </row>
    <row r="7420" ht="15.75" customHeight="1">
      <c r="A7420" s="6" t="s">
        <v>22165</v>
      </c>
      <c r="B7420" s="7" t="str">
        <f>VLOOKUP($A7420,icd!$A:$B,2,0)</f>
        <v>Congenital malformation of anterior segment of eye, unspecified</v>
      </c>
      <c r="C7420" s="17" t="s">
        <v>36769</v>
      </c>
      <c r="D7420" s="7" t="str">
        <f>VLOOKUP($C7420,searchgroup!$A:$B,2,0)</f>
        <v>Inborn malformation of the inner eye</v>
      </c>
    </row>
    <row r="7421" ht="15.75" customHeight="1">
      <c r="A7421" s="6" t="s">
        <v>22168</v>
      </c>
      <c r="B7421" s="7" t="str">
        <f>VLOOKUP($A7421,icd!$A:$B,2,0)</f>
        <v>Congenital malformations of posterior segment of eye</v>
      </c>
      <c r="C7421" s="17" t="s">
        <v>36769</v>
      </c>
      <c r="D7421" s="7" t="str">
        <f>VLOOKUP($C7421,searchgroup!$A:$B,2,0)</f>
        <v>Inborn malformation of the inner eye</v>
      </c>
    </row>
    <row r="7422" ht="15.75" customHeight="1">
      <c r="A7422" s="6" t="s">
        <v>22171</v>
      </c>
      <c r="B7422" s="7" t="str">
        <f>VLOOKUP($A7422,icd!$A:$B,2,0)</f>
        <v>Congenital malformation of vitreous humour</v>
      </c>
      <c r="C7422" s="17" t="s">
        <v>36769</v>
      </c>
      <c r="D7422" s="7" t="str">
        <f>VLOOKUP($C7422,searchgroup!$A:$B,2,0)</f>
        <v>Inborn malformation of the inner eye</v>
      </c>
    </row>
    <row r="7423" ht="15.75" customHeight="1">
      <c r="A7423" s="6" t="s">
        <v>22174</v>
      </c>
      <c r="B7423" s="7" t="str">
        <f>VLOOKUP($A7423,icd!$A:$B,2,0)</f>
        <v>Congenital malformation of retina</v>
      </c>
      <c r="C7423" s="17" t="s">
        <v>36769</v>
      </c>
      <c r="D7423" s="7" t="str">
        <f>VLOOKUP($C7423,searchgroup!$A:$B,2,0)</f>
        <v>Inborn malformation of the inner eye</v>
      </c>
    </row>
    <row r="7424" ht="15.75" customHeight="1">
      <c r="A7424" s="6" t="s">
        <v>22177</v>
      </c>
      <c r="B7424" s="7" t="str">
        <f>VLOOKUP($A7424,icd!$A:$B,2,0)</f>
        <v>Congenital malformation of optic disc</v>
      </c>
      <c r="C7424" s="17" t="s">
        <v>36769</v>
      </c>
      <c r="D7424" s="7" t="str">
        <f>VLOOKUP($C7424,searchgroup!$A:$B,2,0)</f>
        <v>Inborn malformation of the inner eye</v>
      </c>
    </row>
    <row r="7425" ht="15.75" customHeight="1">
      <c r="A7425" s="6" t="s">
        <v>22180</v>
      </c>
      <c r="B7425" s="7" t="str">
        <f>VLOOKUP($A7425,icd!$A:$B,2,0)</f>
        <v>Congenital malformation of choroid</v>
      </c>
      <c r="C7425" s="17" t="s">
        <v>36769</v>
      </c>
      <c r="D7425" s="7" t="str">
        <f>VLOOKUP($C7425,searchgroup!$A:$B,2,0)</f>
        <v>Inborn malformation of the inner eye</v>
      </c>
    </row>
    <row r="7426" ht="15.75" customHeight="1">
      <c r="A7426" s="6" t="s">
        <v>22183</v>
      </c>
      <c r="B7426" s="7" t="str">
        <f>VLOOKUP($A7426,icd!$A:$B,2,0)</f>
        <v>Other congenital malformations of posterior segment of eye</v>
      </c>
      <c r="C7426" s="17" t="s">
        <v>36769</v>
      </c>
      <c r="D7426" s="7" t="str">
        <f>VLOOKUP($C7426,searchgroup!$A:$B,2,0)</f>
        <v>Inborn malformation of the inner eye</v>
      </c>
    </row>
    <row r="7427" ht="15.75" customHeight="1">
      <c r="A7427" s="6" t="s">
        <v>22186</v>
      </c>
      <c r="B7427" s="7" t="str">
        <f>VLOOKUP($A7427,icd!$A:$B,2,0)</f>
        <v>Congenital malformation of posterior segment of eye, unspecified</v>
      </c>
      <c r="C7427" s="17" t="s">
        <v>36769</v>
      </c>
      <c r="D7427" s="7" t="str">
        <f>VLOOKUP($C7427,searchgroup!$A:$B,2,0)</f>
        <v>Inborn malformation of the inner eye</v>
      </c>
    </row>
    <row r="7428" ht="15.75" customHeight="1">
      <c r="A7428" s="6" t="s">
        <v>22189</v>
      </c>
      <c r="B7428" s="7" t="str">
        <f>VLOOKUP($A7428,icd!$A:$B,2,0)</f>
        <v>Other congenital malformations of eye</v>
      </c>
      <c r="C7428" s="17" t="s">
        <v>36769</v>
      </c>
      <c r="D7428" s="7" t="str">
        <f>VLOOKUP($C7428,searchgroup!$A:$B,2,0)</f>
        <v>Inborn malformation of the inner eye</v>
      </c>
    </row>
    <row r="7429" ht="15.75" customHeight="1">
      <c r="A7429" s="6" t="s">
        <v>22192</v>
      </c>
      <c r="B7429" s="7" t="str">
        <f>VLOOKUP($A7429,icd!$A:$B,2,0)</f>
        <v>Congenital glaucoma</v>
      </c>
      <c r="C7429" s="17" t="s">
        <v>36670</v>
      </c>
      <c r="D7429" s="7" t="str">
        <f>VLOOKUP($C7429,searchgroup!$A:$B,2,0)</f>
        <v>Inborn glaucoma</v>
      </c>
    </row>
    <row r="7430" ht="15.75" customHeight="1">
      <c r="A7430" s="6" t="s">
        <v>22195</v>
      </c>
      <c r="B7430" s="7" t="str">
        <f>VLOOKUP($A7430,icd!$A:$B,2,0)</f>
        <v>Other specified congenital malformations of eye</v>
      </c>
      <c r="C7430" s="17" t="s">
        <v>36769</v>
      </c>
      <c r="D7430" s="7" t="str">
        <f>VLOOKUP($C7430,searchgroup!$A:$B,2,0)</f>
        <v>Inborn malformation of the inner eye</v>
      </c>
    </row>
    <row r="7431" ht="15.75" customHeight="1">
      <c r="A7431" s="6" t="s">
        <v>22198</v>
      </c>
      <c r="B7431" s="7" t="str">
        <f>VLOOKUP($A7431,icd!$A:$B,2,0)</f>
        <v>Congenital malformation of eye, unspecified</v>
      </c>
      <c r="C7431" s="17" t="s">
        <v>36769</v>
      </c>
      <c r="D7431" s="7" t="str">
        <f>VLOOKUP($C7431,searchgroup!$A:$B,2,0)</f>
        <v>Inborn malformation of the inner eye</v>
      </c>
    </row>
    <row r="7432" ht="15.75" customHeight="1">
      <c r="A7432" s="6" t="s">
        <v>22201</v>
      </c>
      <c r="B7432" s="7" t="str">
        <f>VLOOKUP($A7432,icd!$A:$B,2,0)</f>
        <v>Congenital malformations of ear causing impairment of hearing</v>
      </c>
      <c r="C7432" s="17" t="s">
        <v>36745</v>
      </c>
      <c r="D7432" s="7" t="str">
        <f>VLOOKUP($C7432,searchgroup!$A:$B,2,0)</f>
        <v>Inborn malformation of the ear causing hearing impairment</v>
      </c>
    </row>
    <row r="7433" ht="15.75" customHeight="1">
      <c r="A7433" s="6" t="s">
        <v>22204</v>
      </c>
      <c r="B7433" s="7" t="str">
        <f>VLOOKUP($A7433,icd!$A:$B,2,0)</f>
        <v>Congenital absence of (ear) auricle</v>
      </c>
      <c r="C7433" s="17" t="s">
        <v>36745</v>
      </c>
      <c r="D7433" s="7" t="str">
        <f>VLOOKUP($C7433,searchgroup!$A:$B,2,0)</f>
        <v>Inborn malformation of the ear causing hearing impairment</v>
      </c>
    </row>
    <row r="7434" ht="15.75" customHeight="1">
      <c r="A7434" s="6" t="s">
        <v>22207</v>
      </c>
      <c r="B7434" s="7" t="str">
        <f>VLOOKUP($A7434,icd!$A:$B,2,0)</f>
        <v>Congenital absence, atresia and stricture of auditory canal (external)</v>
      </c>
      <c r="C7434" s="17" t="s">
        <v>36745</v>
      </c>
      <c r="D7434" s="7" t="str">
        <f>VLOOKUP($C7434,searchgroup!$A:$B,2,0)</f>
        <v>Inborn malformation of the ear causing hearing impairment</v>
      </c>
    </row>
    <row r="7435" ht="15.75" customHeight="1">
      <c r="A7435" s="6" t="s">
        <v>22210</v>
      </c>
      <c r="B7435" s="7" t="str">
        <f>VLOOKUP($A7435,icd!$A:$B,2,0)</f>
        <v>Absence of eustachian tube</v>
      </c>
      <c r="C7435" s="17" t="s">
        <v>36745</v>
      </c>
      <c r="D7435" s="7" t="str">
        <f>VLOOKUP($C7435,searchgroup!$A:$B,2,0)</f>
        <v>Inborn malformation of the ear causing hearing impairment</v>
      </c>
    </row>
    <row r="7436" ht="15.75" customHeight="1">
      <c r="A7436" s="6" t="s">
        <v>22213</v>
      </c>
      <c r="B7436" s="7" t="str">
        <f>VLOOKUP($A7436,icd!$A:$B,2,0)</f>
        <v>Congenital malformation of ear ossicles</v>
      </c>
      <c r="C7436" s="17" t="s">
        <v>36745</v>
      </c>
      <c r="D7436" s="7" t="str">
        <f>VLOOKUP($C7436,searchgroup!$A:$B,2,0)</f>
        <v>Inborn malformation of the ear causing hearing impairment</v>
      </c>
    </row>
    <row r="7437" ht="15.75" customHeight="1">
      <c r="A7437" s="6" t="s">
        <v>22216</v>
      </c>
      <c r="B7437" s="7" t="str">
        <f>VLOOKUP($A7437,icd!$A:$B,2,0)</f>
        <v>Other congenital malformations of middle ear</v>
      </c>
      <c r="C7437" s="17" t="s">
        <v>36745</v>
      </c>
      <c r="D7437" s="7" t="str">
        <f>VLOOKUP($C7437,searchgroup!$A:$B,2,0)</f>
        <v>Inborn malformation of the ear causing hearing impairment</v>
      </c>
    </row>
    <row r="7438" ht="15.75" customHeight="1">
      <c r="A7438" s="6" t="s">
        <v>22219</v>
      </c>
      <c r="B7438" s="7" t="str">
        <f>VLOOKUP($A7438,icd!$A:$B,2,0)</f>
        <v>Congenital malformation of inner ear</v>
      </c>
      <c r="C7438" s="17" t="s">
        <v>36745</v>
      </c>
      <c r="D7438" s="7" t="str">
        <f>VLOOKUP($C7438,searchgroup!$A:$B,2,0)</f>
        <v>Inborn malformation of the ear causing hearing impairment</v>
      </c>
    </row>
    <row r="7439" ht="15.75" customHeight="1">
      <c r="A7439" s="6" t="s">
        <v>22222</v>
      </c>
      <c r="B7439" s="7" t="str">
        <f>VLOOKUP($A7439,icd!$A:$B,2,0)</f>
        <v>Congenital malformation of ear causing impairment of hearing, unspecified</v>
      </c>
      <c r="C7439" s="17" t="s">
        <v>36745</v>
      </c>
      <c r="D7439" s="7" t="str">
        <f>VLOOKUP($C7439,searchgroup!$A:$B,2,0)</f>
        <v>Inborn malformation of the ear causing hearing impairment</v>
      </c>
    </row>
    <row r="7440" ht="15.75" customHeight="1">
      <c r="A7440" s="6" t="s">
        <v>22225</v>
      </c>
      <c r="B7440" s="7" t="str">
        <f>VLOOKUP($A7440,icd!$A:$B,2,0)</f>
        <v>Other congenital malformations of ear</v>
      </c>
      <c r="C7440" s="17" t="s">
        <v>36748</v>
      </c>
      <c r="D7440" s="7" t="str">
        <f>VLOOKUP($C7440,searchgroup!$A:$B,2,0)</f>
        <v>Inborn malformation of the ear without hearing impairment</v>
      </c>
    </row>
    <row r="7441" ht="15.75" customHeight="1">
      <c r="A7441" s="6" t="s">
        <v>22228</v>
      </c>
      <c r="B7441" s="7" t="str">
        <f>VLOOKUP($A7441,icd!$A:$B,2,0)</f>
        <v>Accessory auricle</v>
      </c>
      <c r="C7441" s="17" t="s">
        <v>36748</v>
      </c>
      <c r="D7441" s="7" t="str">
        <f>VLOOKUP($C7441,searchgroup!$A:$B,2,0)</f>
        <v>Inborn malformation of the ear without hearing impairment</v>
      </c>
    </row>
    <row r="7442" ht="15.75" customHeight="1">
      <c r="A7442" s="6" t="s">
        <v>22231</v>
      </c>
      <c r="B7442" s="7" t="str">
        <f>VLOOKUP($A7442,icd!$A:$B,2,0)</f>
        <v>Macrotia</v>
      </c>
      <c r="C7442" s="17" t="s">
        <v>36748</v>
      </c>
      <c r="D7442" s="7" t="str">
        <f>VLOOKUP($C7442,searchgroup!$A:$B,2,0)</f>
        <v>Inborn malformation of the ear without hearing impairment</v>
      </c>
    </row>
    <row r="7443" ht="15.75" customHeight="1">
      <c r="A7443" s="6" t="s">
        <v>22233</v>
      </c>
      <c r="B7443" s="7" t="str">
        <f>VLOOKUP($A7443,icd!$A:$B,2,0)</f>
        <v>Microtia</v>
      </c>
      <c r="C7443" s="17" t="s">
        <v>36748</v>
      </c>
      <c r="D7443" s="7" t="str">
        <f>VLOOKUP($C7443,searchgroup!$A:$B,2,0)</f>
        <v>Inborn malformation of the ear without hearing impairment</v>
      </c>
    </row>
    <row r="7444" ht="15.75" customHeight="1">
      <c r="A7444" s="6" t="s">
        <v>22235</v>
      </c>
      <c r="B7444" s="7" t="str">
        <f>VLOOKUP($A7444,icd!$A:$B,2,0)</f>
        <v>Other misshapen ear</v>
      </c>
      <c r="C7444" s="17" t="s">
        <v>36748</v>
      </c>
      <c r="D7444" s="7" t="str">
        <f>VLOOKUP($C7444,searchgroup!$A:$B,2,0)</f>
        <v>Inborn malformation of the ear without hearing impairment</v>
      </c>
    </row>
    <row r="7445" ht="15.75" customHeight="1">
      <c r="A7445" s="6" t="s">
        <v>22238</v>
      </c>
      <c r="B7445" s="7" t="str">
        <f>VLOOKUP($A7445,icd!$A:$B,2,0)</f>
        <v>Misplaced ear</v>
      </c>
      <c r="C7445" s="17" t="s">
        <v>36748</v>
      </c>
      <c r="D7445" s="7" t="str">
        <f>VLOOKUP($C7445,searchgroup!$A:$B,2,0)</f>
        <v>Inborn malformation of the ear without hearing impairment</v>
      </c>
    </row>
    <row r="7446" ht="15.75" customHeight="1">
      <c r="A7446" s="6" t="s">
        <v>22241</v>
      </c>
      <c r="B7446" s="7" t="str">
        <f>VLOOKUP($A7446,icd!$A:$B,2,0)</f>
        <v>Prominent ear</v>
      </c>
      <c r="C7446" s="17" t="s">
        <v>36748</v>
      </c>
      <c r="D7446" s="7" t="str">
        <f>VLOOKUP($C7446,searchgroup!$A:$B,2,0)</f>
        <v>Inborn malformation of the ear without hearing impairment</v>
      </c>
    </row>
    <row r="7447" ht="15.75" customHeight="1">
      <c r="A7447" s="6" t="s">
        <v>22244</v>
      </c>
      <c r="B7447" s="7" t="str">
        <f>VLOOKUP($A7447,icd!$A:$B,2,0)</f>
        <v>Other specified congenital malformations of ear</v>
      </c>
      <c r="C7447" s="17" t="s">
        <v>40008</v>
      </c>
      <c r="D7447" s="7" t="str">
        <f>VLOOKUP($C7447,searchgroup!$A:$B,2,0)</f>
        <v>Unspecified inborn malformation of the ear</v>
      </c>
    </row>
    <row r="7448" ht="15.75" customHeight="1">
      <c r="A7448" s="6" t="s">
        <v>22247</v>
      </c>
      <c r="B7448" s="7" t="str">
        <f>VLOOKUP($A7448,icd!$A:$B,2,0)</f>
        <v>Congenital malformation of ear, unspecified</v>
      </c>
      <c r="C7448" s="17" t="s">
        <v>40008</v>
      </c>
      <c r="D7448" s="7" t="str">
        <f>VLOOKUP($C7448,searchgroup!$A:$B,2,0)</f>
        <v>Unspecified inborn malformation of the ear</v>
      </c>
    </row>
    <row r="7449" ht="15.75" customHeight="1">
      <c r="A7449" s="6" t="s">
        <v>22250</v>
      </c>
      <c r="B7449" s="7" t="str">
        <f>VLOOKUP($A7449,icd!$A:$B,2,0)</f>
        <v>Other congenital malformations of face and neck</v>
      </c>
      <c r="C7449" s="17" t="s">
        <v>36757</v>
      </c>
      <c r="D7449" s="7" t="str">
        <f>VLOOKUP($C7449,searchgroup!$A:$B,2,0)</f>
        <v>Inborn malformation of the face</v>
      </c>
    </row>
    <row r="7450" ht="15.75" customHeight="1">
      <c r="A7450" s="6" t="s">
        <v>22253</v>
      </c>
      <c r="B7450" s="7" t="str">
        <f>VLOOKUP($A7450,icd!$A:$B,2,0)</f>
        <v>Sinus, fistula and cyst of branchial cleft</v>
      </c>
      <c r="C7450" s="17" t="s">
        <v>36757</v>
      </c>
      <c r="D7450" s="7" t="str">
        <f>VLOOKUP($C7450,searchgroup!$A:$B,2,0)</f>
        <v>Inborn malformation of the face</v>
      </c>
    </row>
    <row r="7451" ht="15.75" customHeight="1">
      <c r="A7451" s="6" t="s">
        <v>22256</v>
      </c>
      <c r="B7451" s="7" t="str">
        <f>VLOOKUP($A7451,icd!$A:$B,2,0)</f>
        <v>Preauricular sinus and cyst</v>
      </c>
      <c r="C7451" s="17" t="s">
        <v>36757</v>
      </c>
      <c r="D7451" s="7" t="str">
        <f>VLOOKUP($C7451,searchgroup!$A:$B,2,0)</f>
        <v>Inborn malformation of the face</v>
      </c>
    </row>
    <row r="7452" ht="15.75" customHeight="1">
      <c r="A7452" s="6" t="s">
        <v>22259</v>
      </c>
      <c r="B7452" s="7" t="str">
        <f>VLOOKUP($A7452,icd!$A:$B,2,0)</f>
        <v>Other branchial cleft malformations</v>
      </c>
      <c r="C7452" s="17" t="s">
        <v>36757</v>
      </c>
      <c r="D7452" s="7" t="str">
        <f>VLOOKUP($C7452,searchgroup!$A:$B,2,0)</f>
        <v>Inborn malformation of the face</v>
      </c>
    </row>
    <row r="7453" ht="15.75" customHeight="1">
      <c r="A7453" s="6" t="s">
        <v>22262</v>
      </c>
      <c r="B7453" s="7" t="str">
        <f>VLOOKUP($A7453,icd!$A:$B,2,0)</f>
        <v>Webbing of neck</v>
      </c>
      <c r="C7453" s="17" t="s">
        <v>36757</v>
      </c>
      <c r="D7453" s="7" t="str">
        <f>VLOOKUP($C7453,searchgroup!$A:$B,2,0)</f>
        <v>Inborn malformation of the face</v>
      </c>
    </row>
    <row r="7454" ht="15.75" customHeight="1">
      <c r="A7454" s="6" t="s">
        <v>22265</v>
      </c>
      <c r="B7454" s="7" t="str">
        <f>VLOOKUP($A7454,icd!$A:$B,2,0)</f>
        <v>Macrostomia</v>
      </c>
      <c r="C7454" s="17" t="s">
        <v>36757</v>
      </c>
      <c r="D7454" s="7" t="str">
        <f>VLOOKUP($C7454,searchgroup!$A:$B,2,0)</f>
        <v>Inborn malformation of the face</v>
      </c>
    </row>
    <row r="7455" ht="15.75" customHeight="1">
      <c r="A7455" s="6" t="s">
        <v>22267</v>
      </c>
      <c r="B7455" s="7" t="str">
        <f>VLOOKUP($A7455,icd!$A:$B,2,0)</f>
        <v>Microstomia</v>
      </c>
      <c r="C7455" s="17" t="s">
        <v>36757</v>
      </c>
      <c r="D7455" s="7" t="str">
        <f>VLOOKUP($C7455,searchgroup!$A:$B,2,0)</f>
        <v>Inborn malformation of the face</v>
      </c>
    </row>
    <row r="7456" ht="15.75" customHeight="1">
      <c r="A7456" s="6" t="s">
        <v>22269</v>
      </c>
      <c r="B7456" s="7" t="str">
        <f>VLOOKUP($A7456,icd!$A:$B,2,0)</f>
        <v>Macrocheilia</v>
      </c>
      <c r="C7456" s="17" t="s">
        <v>36757</v>
      </c>
      <c r="D7456" s="7" t="str">
        <f>VLOOKUP($C7456,searchgroup!$A:$B,2,0)</f>
        <v>Inborn malformation of the face</v>
      </c>
    </row>
    <row r="7457" ht="15.75" customHeight="1">
      <c r="A7457" s="6" t="s">
        <v>22271</v>
      </c>
      <c r="B7457" s="7" t="str">
        <f>VLOOKUP($A7457,icd!$A:$B,2,0)</f>
        <v>Microcheilia</v>
      </c>
      <c r="C7457" s="17" t="s">
        <v>36757</v>
      </c>
      <c r="D7457" s="7" t="str">
        <f>VLOOKUP($C7457,searchgroup!$A:$B,2,0)</f>
        <v>Inborn malformation of the face</v>
      </c>
    </row>
    <row r="7458" ht="15.75" customHeight="1">
      <c r="A7458" s="6" t="s">
        <v>22273</v>
      </c>
      <c r="B7458" s="7" t="str">
        <f>VLOOKUP($A7458,icd!$A:$B,2,0)</f>
        <v>Other specified congenital malformations of face and neck</v>
      </c>
      <c r="C7458" s="17" t="s">
        <v>36757</v>
      </c>
      <c r="D7458" s="7" t="str">
        <f>VLOOKUP($C7458,searchgroup!$A:$B,2,0)</f>
        <v>Inborn malformation of the face</v>
      </c>
    </row>
    <row r="7459" ht="15.75" customHeight="1">
      <c r="A7459" s="6" t="s">
        <v>22276</v>
      </c>
      <c r="B7459" s="7" t="str">
        <f>VLOOKUP($A7459,icd!$A:$B,2,0)</f>
        <v>Congenital malformation of face and neck, unspecified</v>
      </c>
      <c r="C7459" s="17" t="s">
        <v>36757</v>
      </c>
      <c r="D7459" s="7" t="str">
        <f>VLOOKUP($C7459,searchgroup!$A:$B,2,0)</f>
        <v>Inborn malformation of the face</v>
      </c>
    </row>
    <row r="7460" ht="15.75" customHeight="1">
      <c r="A7460" s="6" t="s">
        <v>22279</v>
      </c>
      <c r="B7460" s="7" t="str">
        <f>VLOOKUP($A7460,icd!$A:$B,2,0)</f>
        <v>Congenital malformations of cardiac chambers and connections</v>
      </c>
      <c r="C7460" s="17" t="s">
        <v>36760</v>
      </c>
      <c r="D7460" s="7" t="str">
        <f>VLOOKUP($C7460,searchgroup!$A:$B,2,0)</f>
        <v>Inborn malformation of the heart, i.e. congenital heart disease</v>
      </c>
    </row>
    <row r="7461" ht="15.75" customHeight="1">
      <c r="A7461" s="6" t="s">
        <v>22282</v>
      </c>
      <c r="B7461" s="7" t="str">
        <f>VLOOKUP($A7461,icd!$A:$B,2,0)</f>
        <v>Common arterial trunk</v>
      </c>
      <c r="C7461" s="17" t="s">
        <v>36760</v>
      </c>
      <c r="D7461" s="7" t="str">
        <f>VLOOKUP($C7461,searchgroup!$A:$B,2,0)</f>
        <v>Inborn malformation of the heart, i.e. congenital heart disease</v>
      </c>
    </row>
    <row r="7462" ht="15.75" customHeight="1">
      <c r="A7462" s="6" t="s">
        <v>22285</v>
      </c>
      <c r="B7462" s="7" t="str">
        <f>VLOOKUP($A7462,icd!$A:$B,2,0)</f>
        <v>Double outlet right ventricle</v>
      </c>
      <c r="C7462" s="17" t="s">
        <v>36760</v>
      </c>
      <c r="D7462" s="7" t="str">
        <f>VLOOKUP($C7462,searchgroup!$A:$B,2,0)</f>
        <v>Inborn malformation of the heart, i.e. congenital heart disease</v>
      </c>
    </row>
    <row r="7463" ht="15.75" customHeight="1">
      <c r="A7463" s="6" t="s">
        <v>22288</v>
      </c>
      <c r="B7463" s="7" t="str">
        <f>VLOOKUP($A7463,icd!$A:$B,2,0)</f>
        <v>Double outlet left ventricle</v>
      </c>
      <c r="C7463" s="17" t="s">
        <v>36760</v>
      </c>
      <c r="D7463" s="7" t="str">
        <f>VLOOKUP($C7463,searchgroup!$A:$B,2,0)</f>
        <v>Inborn malformation of the heart, i.e. congenital heart disease</v>
      </c>
    </row>
    <row r="7464" ht="15.75" customHeight="1">
      <c r="A7464" s="6" t="s">
        <v>22291</v>
      </c>
      <c r="B7464" s="7" t="str">
        <f>VLOOKUP($A7464,icd!$A:$B,2,0)</f>
        <v>Discordant ventriculoarterial connection</v>
      </c>
      <c r="C7464" s="17" t="s">
        <v>36760</v>
      </c>
      <c r="D7464" s="7" t="str">
        <f>VLOOKUP($C7464,searchgroup!$A:$B,2,0)</f>
        <v>Inborn malformation of the heart, i.e. congenital heart disease</v>
      </c>
    </row>
    <row r="7465" ht="15.75" customHeight="1">
      <c r="A7465" s="6" t="s">
        <v>22294</v>
      </c>
      <c r="B7465" s="7" t="str">
        <f>VLOOKUP($A7465,icd!$A:$B,2,0)</f>
        <v>Double inlet ventricle</v>
      </c>
      <c r="C7465" s="17" t="s">
        <v>36760</v>
      </c>
      <c r="D7465" s="7" t="str">
        <f>VLOOKUP($C7465,searchgroup!$A:$B,2,0)</f>
        <v>Inborn malformation of the heart, i.e. congenital heart disease</v>
      </c>
    </row>
    <row r="7466" ht="15.75" customHeight="1">
      <c r="A7466" s="6" t="s">
        <v>22297</v>
      </c>
      <c r="B7466" s="7" t="str">
        <f>VLOOKUP($A7466,icd!$A:$B,2,0)</f>
        <v>Discordant atrioventricular connection</v>
      </c>
      <c r="C7466" s="17" t="s">
        <v>36760</v>
      </c>
      <c r="D7466" s="7" t="str">
        <f>VLOOKUP($C7466,searchgroup!$A:$B,2,0)</f>
        <v>Inborn malformation of the heart, i.e. congenital heart disease</v>
      </c>
    </row>
    <row r="7467" ht="15.75" customHeight="1">
      <c r="A7467" s="6" t="s">
        <v>22300</v>
      </c>
      <c r="B7467" s="7" t="str">
        <f>VLOOKUP($A7467,icd!$A:$B,2,0)</f>
        <v>Isomerism of atrial appendages</v>
      </c>
      <c r="C7467" s="17" t="s">
        <v>36760</v>
      </c>
      <c r="D7467" s="7" t="str">
        <f>VLOOKUP($C7467,searchgroup!$A:$B,2,0)</f>
        <v>Inborn malformation of the heart, i.e. congenital heart disease</v>
      </c>
    </row>
    <row r="7468" ht="15.75" customHeight="1">
      <c r="A7468" s="6" t="s">
        <v>22303</v>
      </c>
      <c r="B7468" s="7" t="str">
        <f>VLOOKUP($A7468,icd!$A:$B,2,0)</f>
        <v>Other congenital malformations of cardiac chambers and connections</v>
      </c>
      <c r="C7468" s="17" t="s">
        <v>36760</v>
      </c>
      <c r="D7468" s="7" t="str">
        <f>VLOOKUP($C7468,searchgroup!$A:$B,2,0)</f>
        <v>Inborn malformation of the heart, i.e. congenital heart disease</v>
      </c>
    </row>
    <row r="7469" ht="15.75" customHeight="1">
      <c r="A7469" s="6" t="s">
        <v>22306</v>
      </c>
      <c r="B7469" s="7" t="str">
        <f>VLOOKUP($A7469,icd!$A:$B,2,0)</f>
        <v>Congenital malformation of cardiac chambers and connections, unspecified</v>
      </c>
      <c r="C7469" s="17" t="s">
        <v>36760</v>
      </c>
      <c r="D7469" s="7" t="str">
        <f>VLOOKUP($C7469,searchgroup!$A:$B,2,0)</f>
        <v>Inborn malformation of the heart, i.e. congenital heart disease</v>
      </c>
    </row>
    <row r="7470" ht="15.75" customHeight="1">
      <c r="A7470" s="6" t="s">
        <v>22309</v>
      </c>
      <c r="B7470" s="7" t="str">
        <f>VLOOKUP($A7470,icd!$A:$B,2,0)</f>
        <v>Congenital malformations of cardiac septa</v>
      </c>
      <c r="C7470" s="17" t="s">
        <v>36763</v>
      </c>
      <c r="D7470" s="7" t="str">
        <f>VLOOKUP($C7470,searchgroup!$A:$B,2,0)</f>
        <v>Inborn malformation of the heart septa</v>
      </c>
    </row>
    <row r="7471" ht="15.75" customHeight="1">
      <c r="A7471" s="6" t="s">
        <v>22312</v>
      </c>
      <c r="B7471" s="7" t="str">
        <f>VLOOKUP($A7471,icd!$A:$B,2,0)</f>
        <v>Ventricular septal defect</v>
      </c>
      <c r="C7471" s="17" t="s">
        <v>36763</v>
      </c>
      <c r="D7471" s="7" t="str">
        <f>VLOOKUP($C7471,searchgroup!$A:$B,2,0)</f>
        <v>Inborn malformation of the heart septa</v>
      </c>
    </row>
    <row r="7472" ht="15.75" customHeight="1">
      <c r="A7472" s="6" t="s">
        <v>22315</v>
      </c>
      <c r="B7472" s="7" t="str">
        <f>VLOOKUP($A7472,icd!$A:$B,2,0)</f>
        <v>Atrial septal defect</v>
      </c>
      <c r="C7472" s="17" t="s">
        <v>36763</v>
      </c>
      <c r="D7472" s="7" t="str">
        <f>VLOOKUP($C7472,searchgroup!$A:$B,2,0)</f>
        <v>Inborn malformation of the heart septa</v>
      </c>
    </row>
    <row r="7473" ht="15.75" customHeight="1">
      <c r="A7473" s="6" t="s">
        <v>22318</v>
      </c>
      <c r="B7473" s="7" t="str">
        <f>VLOOKUP($A7473,icd!$A:$B,2,0)</f>
        <v>Atrioventricular septal defect</v>
      </c>
      <c r="C7473" s="17" t="s">
        <v>36763</v>
      </c>
      <c r="D7473" s="7" t="str">
        <f>VLOOKUP($C7473,searchgroup!$A:$B,2,0)</f>
        <v>Inborn malformation of the heart septa</v>
      </c>
    </row>
    <row r="7474" ht="15.75" customHeight="1">
      <c r="A7474" s="6" t="s">
        <v>22321</v>
      </c>
      <c r="B7474" s="7" t="str">
        <f>VLOOKUP($A7474,icd!$A:$B,2,0)</f>
        <v>Tetralogy of Fallot</v>
      </c>
      <c r="C7474" s="17" t="s">
        <v>36760</v>
      </c>
      <c r="D7474" s="7" t="str">
        <f>VLOOKUP($C7474,searchgroup!$A:$B,2,0)</f>
        <v>Inborn malformation of the heart, i.e. congenital heart disease</v>
      </c>
    </row>
    <row r="7475" ht="15.75" customHeight="1">
      <c r="A7475" s="6" t="s">
        <v>22324</v>
      </c>
      <c r="B7475" s="7" t="str">
        <f>VLOOKUP($A7475,icd!$A:$B,2,0)</f>
        <v>Aortopulmonary septal defect</v>
      </c>
      <c r="C7475" s="17" t="s">
        <v>36763</v>
      </c>
      <c r="D7475" s="7" t="str">
        <f>VLOOKUP($C7475,searchgroup!$A:$B,2,0)</f>
        <v>Inborn malformation of the heart septa</v>
      </c>
    </row>
    <row r="7476" ht="15.75" customHeight="1">
      <c r="A7476" s="6" t="s">
        <v>22327</v>
      </c>
      <c r="B7476" s="7" t="str">
        <f>VLOOKUP($A7476,icd!$A:$B,2,0)</f>
        <v>Other congenital malformations of cardiac septa</v>
      </c>
      <c r="C7476" s="17" t="s">
        <v>36763</v>
      </c>
      <c r="D7476" s="7" t="str">
        <f>VLOOKUP($C7476,searchgroup!$A:$B,2,0)</f>
        <v>Inborn malformation of the heart septa</v>
      </c>
    </row>
    <row r="7477" ht="15.75" customHeight="1">
      <c r="A7477" s="6" t="s">
        <v>22330</v>
      </c>
      <c r="B7477" s="7" t="str">
        <f>VLOOKUP($A7477,icd!$A:$B,2,0)</f>
        <v>Congenital malformation of cardiac septum, unspecified</v>
      </c>
      <c r="C7477" s="17" t="s">
        <v>36763</v>
      </c>
      <c r="D7477" s="7" t="str">
        <f>VLOOKUP($C7477,searchgroup!$A:$B,2,0)</f>
        <v>Inborn malformation of the heart septa</v>
      </c>
    </row>
    <row r="7478" ht="15.75" customHeight="1">
      <c r="A7478" s="6" t="s">
        <v>22333</v>
      </c>
      <c r="B7478" s="7" t="str">
        <f>VLOOKUP($A7478,icd!$A:$B,2,0)</f>
        <v>Congenital malformations of pulmonary and tricuspid valves</v>
      </c>
      <c r="C7478" s="17" t="s">
        <v>36766</v>
      </c>
      <c r="D7478" s="7" t="str">
        <f>VLOOKUP($C7478,searchgroup!$A:$B,2,0)</f>
        <v>Inborn malformation of the heart valves</v>
      </c>
    </row>
    <row r="7479" ht="15.75" customHeight="1">
      <c r="A7479" s="6" t="s">
        <v>22336</v>
      </c>
      <c r="B7479" s="7" t="str">
        <f>VLOOKUP($A7479,icd!$A:$B,2,0)</f>
        <v>Pulmonary valve atresia</v>
      </c>
      <c r="C7479" s="17" t="s">
        <v>36766</v>
      </c>
      <c r="D7479" s="7" t="str">
        <f>VLOOKUP($C7479,searchgroup!$A:$B,2,0)</f>
        <v>Inborn malformation of the heart valves</v>
      </c>
    </row>
    <row r="7480" ht="15.75" customHeight="1">
      <c r="A7480" s="6" t="s">
        <v>22339</v>
      </c>
      <c r="B7480" s="7" t="str">
        <f>VLOOKUP($A7480,icd!$A:$B,2,0)</f>
        <v>Congenital pulmonary valve stenosis</v>
      </c>
      <c r="C7480" s="17" t="s">
        <v>36766</v>
      </c>
      <c r="D7480" s="7" t="str">
        <f>VLOOKUP($C7480,searchgroup!$A:$B,2,0)</f>
        <v>Inborn malformation of the heart valves</v>
      </c>
    </row>
    <row r="7481" ht="15.75" customHeight="1">
      <c r="A7481" s="6" t="s">
        <v>22342</v>
      </c>
      <c r="B7481" s="7" t="str">
        <f>VLOOKUP($A7481,icd!$A:$B,2,0)</f>
        <v>Congenital pulmonary valve insufficiency</v>
      </c>
      <c r="C7481" s="17" t="s">
        <v>36766</v>
      </c>
      <c r="D7481" s="7" t="str">
        <f>VLOOKUP($C7481,searchgroup!$A:$B,2,0)</f>
        <v>Inborn malformation of the heart valves</v>
      </c>
    </row>
    <row r="7482" ht="15.75" customHeight="1">
      <c r="A7482" s="6" t="s">
        <v>22345</v>
      </c>
      <c r="B7482" s="7" t="str">
        <f>VLOOKUP($A7482,icd!$A:$B,2,0)</f>
        <v>Other congenital malformations of pulmonary valve</v>
      </c>
      <c r="C7482" s="17" t="s">
        <v>36766</v>
      </c>
      <c r="D7482" s="7" t="str">
        <f>VLOOKUP($C7482,searchgroup!$A:$B,2,0)</f>
        <v>Inborn malformation of the heart valves</v>
      </c>
    </row>
    <row r="7483" ht="15.75" customHeight="1">
      <c r="A7483" s="6" t="s">
        <v>22348</v>
      </c>
      <c r="B7483" s="7" t="str">
        <f>VLOOKUP($A7483,icd!$A:$B,2,0)</f>
        <v>Congenital tricuspid stenosis</v>
      </c>
      <c r="C7483" s="17" t="s">
        <v>36766</v>
      </c>
      <c r="D7483" s="7" t="str">
        <f>VLOOKUP($C7483,searchgroup!$A:$B,2,0)</f>
        <v>Inborn malformation of the heart valves</v>
      </c>
    </row>
    <row r="7484" ht="15.75" customHeight="1">
      <c r="A7484" s="6" t="s">
        <v>22351</v>
      </c>
      <c r="B7484" s="7" t="str">
        <f>VLOOKUP($A7484,icd!$A:$B,2,0)</f>
        <v>Ebstein anomaly</v>
      </c>
      <c r="C7484" s="17" t="s">
        <v>36766</v>
      </c>
      <c r="D7484" s="7" t="str">
        <f>VLOOKUP($C7484,searchgroup!$A:$B,2,0)</f>
        <v>Inborn malformation of the heart valves</v>
      </c>
    </row>
    <row r="7485" ht="15.75" customHeight="1">
      <c r="A7485" s="6" t="s">
        <v>22354</v>
      </c>
      <c r="B7485" s="7" t="str">
        <f>VLOOKUP($A7485,icd!$A:$B,2,0)</f>
        <v>Hypoplastic right heart syndrome</v>
      </c>
      <c r="C7485" s="17" t="s">
        <v>36766</v>
      </c>
      <c r="D7485" s="7" t="str">
        <f>VLOOKUP($C7485,searchgroup!$A:$B,2,0)</f>
        <v>Inborn malformation of the heart valves</v>
      </c>
    </row>
    <row r="7486" ht="15.75" customHeight="1">
      <c r="A7486" s="6" t="s">
        <v>22357</v>
      </c>
      <c r="B7486" s="7" t="str">
        <f>VLOOKUP($A7486,icd!$A:$B,2,0)</f>
        <v>Other congenital malformations of tricuspid valve</v>
      </c>
      <c r="C7486" s="17" t="s">
        <v>36766</v>
      </c>
      <c r="D7486" s="7" t="str">
        <f>VLOOKUP($C7486,searchgroup!$A:$B,2,0)</f>
        <v>Inborn malformation of the heart valves</v>
      </c>
    </row>
    <row r="7487" ht="15.75" customHeight="1">
      <c r="A7487" s="6" t="s">
        <v>22360</v>
      </c>
      <c r="B7487" s="7" t="str">
        <f>VLOOKUP($A7487,icd!$A:$B,2,0)</f>
        <v>Congenital malformation of tricuspid valve, unspecified</v>
      </c>
      <c r="C7487" s="17" t="s">
        <v>36766</v>
      </c>
      <c r="D7487" s="7" t="str">
        <f>VLOOKUP($C7487,searchgroup!$A:$B,2,0)</f>
        <v>Inborn malformation of the heart valves</v>
      </c>
    </row>
    <row r="7488" ht="15.75" customHeight="1">
      <c r="A7488" s="6" t="s">
        <v>22363</v>
      </c>
      <c r="B7488" s="7" t="str">
        <f>VLOOKUP($A7488,icd!$A:$B,2,0)</f>
        <v>Congenital malformations of aortic and mitral valves</v>
      </c>
      <c r="C7488" s="17" t="s">
        <v>36766</v>
      </c>
      <c r="D7488" s="7" t="str">
        <f>VLOOKUP($C7488,searchgroup!$A:$B,2,0)</f>
        <v>Inborn malformation of the heart valves</v>
      </c>
    </row>
    <row r="7489" ht="15.75" customHeight="1">
      <c r="A7489" s="6" t="s">
        <v>22366</v>
      </c>
      <c r="B7489" s="7" t="str">
        <f>VLOOKUP($A7489,icd!$A:$B,2,0)</f>
        <v>Congenital stenosis of aortic valve</v>
      </c>
      <c r="C7489" s="17" t="s">
        <v>36766</v>
      </c>
      <c r="D7489" s="7" t="str">
        <f>VLOOKUP($C7489,searchgroup!$A:$B,2,0)</f>
        <v>Inborn malformation of the heart valves</v>
      </c>
    </row>
    <row r="7490" ht="15.75" customHeight="1">
      <c r="A7490" s="6" t="s">
        <v>22369</v>
      </c>
      <c r="B7490" s="7" t="str">
        <f>VLOOKUP($A7490,icd!$A:$B,2,0)</f>
        <v>Congenital insufficiency of aortic valve</v>
      </c>
      <c r="C7490" s="17" t="s">
        <v>36766</v>
      </c>
      <c r="D7490" s="7" t="str">
        <f>VLOOKUP($C7490,searchgroup!$A:$B,2,0)</f>
        <v>Inborn malformation of the heart valves</v>
      </c>
    </row>
    <row r="7491" ht="15.75" customHeight="1">
      <c r="A7491" s="6" t="s">
        <v>22372</v>
      </c>
      <c r="B7491" s="7" t="str">
        <f>VLOOKUP($A7491,icd!$A:$B,2,0)</f>
        <v>Congenital mitral stenosis</v>
      </c>
      <c r="C7491" s="17" t="s">
        <v>36766</v>
      </c>
      <c r="D7491" s="7" t="str">
        <f>VLOOKUP($C7491,searchgroup!$A:$B,2,0)</f>
        <v>Inborn malformation of the heart valves</v>
      </c>
    </row>
    <row r="7492" ht="15.75" customHeight="1">
      <c r="A7492" s="6" t="s">
        <v>22375</v>
      </c>
      <c r="B7492" s="7" t="str">
        <f>VLOOKUP($A7492,icd!$A:$B,2,0)</f>
        <v>Congenital mitral insufficiency</v>
      </c>
      <c r="C7492" s="17" t="s">
        <v>36766</v>
      </c>
      <c r="D7492" s="7" t="str">
        <f>VLOOKUP($C7492,searchgroup!$A:$B,2,0)</f>
        <v>Inborn malformation of the heart valves</v>
      </c>
    </row>
    <row r="7493" ht="15.75" customHeight="1">
      <c r="A7493" s="6" t="s">
        <v>22378</v>
      </c>
      <c r="B7493" s="7" t="str">
        <f>VLOOKUP($A7493,icd!$A:$B,2,0)</f>
        <v>Hypoplastic left heart syndrome</v>
      </c>
      <c r="C7493" s="17" t="s">
        <v>36766</v>
      </c>
      <c r="D7493" s="7" t="str">
        <f>VLOOKUP($C7493,searchgroup!$A:$B,2,0)</f>
        <v>Inborn malformation of the heart valves</v>
      </c>
    </row>
    <row r="7494" ht="15.75" customHeight="1">
      <c r="A7494" s="6" t="s">
        <v>22381</v>
      </c>
      <c r="B7494" s="7" t="str">
        <f>VLOOKUP($A7494,icd!$A:$B,2,0)</f>
        <v>Other congenital malformations of aortic and mitral valves</v>
      </c>
      <c r="C7494" s="17" t="s">
        <v>36766</v>
      </c>
      <c r="D7494" s="7" t="str">
        <f>VLOOKUP($C7494,searchgroup!$A:$B,2,0)</f>
        <v>Inborn malformation of the heart valves</v>
      </c>
    </row>
    <row r="7495" ht="15.75" customHeight="1">
      <c r="A7495" s="6" t="s">
        <v>22384</v>
      </c>
      <c r="B7495" s="7" t="str">
        <f>VLOOKUP($A7495,icd!$A:$B,2,0)</f>
        <v>Congenital malformation of aortic and mitral valves, unspecified</v>
      </c>
      <c r="C7495" s="17" t="s">
        <v>36766</v>
      </c>
      <c r="D7495" s="7" t="str">
        <f>VLOOKUP($C7495,searchgroup!$A:$B,2,0)</f>
        <v>Inborn malformation of the heart valves</v>
      </c>
    </row>
    <row r="7496" ht="15.75" customHeight="1">
      <c r="A7496" s="6" t="s">
        <v>22387</v>
      </c>
      <c r="B7496" s="7" t="str">
        <f>VLOOKUP($A7496,icd!$A:$B,2,0)</f>
        <v>Other congenital malformations of heart</v>
      </c>
      <c r="C7496" s="17" t="s">
        <v>36760</v>
      </c>
      <c r="D7496" s="7" t="str">
        <f>VLOOKUP($C7496,searchgroup!$A:$B,2,0)</f>
        <v>Inborn malformation of the heart, i.e. congenital heart disease</v>
      </c>
    </row>
    <row r="7497" ht="15.75" customHeight="1">
      <c r="A7497" s="6" t="s">
        <v>22390</v>
      </c>
      <c r="B7497" s="7" t="str">
        <f>VLOOKUP($A7497,icd!$A:$B,2,0)</f>
        <v>Dextrocardia</v>
      </c>
      <c r="C7497" s="17" t="s">
        <v>36405</v>
      </c>
      <c r="D7497" s="7" t="str">
        <f>VLOOKUP($C7497,searchgroup!$A:$B,2,0)</f>
        <v>Heart at the right side of the thorax</v>
      </c>
    </row>
    <row r="7498" ht="15.75" customHeight="1">
      <c r="A7498" s="6" t="s">
        <v>22393</v>
      </c>
      <c r="B7498" s="7" t="str">
        <f>VLOOKUP($A7498,icd!$A:$B,2,0)</f>
        <v>Laevocardia</v>
      </c>
      <c r="C7498" s="17" t="s">
        <v>36403</v>
      </c>
      <c r="D7498" s="7" t="str">
        <f>VLOOKUP($C7498,searchgroup!$A:$B,2,0)</f>
        <v>Heart at the left side of the thorax</v>
      </c>
    </row>
    <row r="7499" ht="15.75" customHeight="1">
      <c r="A7499" s="6" t="s">
        <v>22396</v>
      </c>
      <c r="B7499" s="7" t="str">
        <f>VLOOKUP($A7499,icd!$A:$B,2,0)</f>
        <v>Cor triatriatum</v>
      </c>
      <c r="C7499" s="17" t="s">
        <v>36760</v>
      </c>
      <c r="D7499" s="7" t="str">
        <f>VLOOKUP($C7499,searchgroup!$A:$B,2,0)</f>
        <v>Inborn malformation of the heart, i.e. congenital heart disease</v>
      </c>
    </row>
    <row r="7500" ht="15.75" customHeight="1">
      <c r="A7500" s="6" t="s">
        <v>22399</v>
      </c>
      <c r="B7500" s="7" t="str">
        <f>VLOOKUP($A7500,icd!$A:$B,2,0)</f>
        <v>Pulmonary infundibular stenosis</v>
      </c>
      <c r="C7500" s="17" t="s">
        <v>36760</v>
      </c>
      <c r="D7500" s="7" t="str">
        <f>VLOOKUP($C7500,searchgroup!$A:$B,2,0)</f>
        <v>Inborn malformation of the heart, i.e. congenital heart disease</v>
      </c>
    </row>
    <row r="7501" ht="15.75" customHeight="1">
      <c r="A7501" s="6" t="s">
        <v>22402</v>
      </c>
      <c r="B7501" s="7" t="str">
        <f>VLOOKUP($A7501,icd!$A:$B,2,0)</f>
        <v>Congenital subaortic stenosis</v>
      </c>
      <c r="C7501" s="17" t="s">
        <v>36760</v>
      </c>
      <c r="D7501" s="7" t="str">
        <f>VLOOKUP($C7501,searchgroup!$A:$B,2,0)</f>
        <v>Inborn malformation of the heart, i.e. congenital heart disease</v>
      </c>
    </row>
    <row r="7502" ht="15.75" customHeight="1">
      <c r="A7502" s="6" t="s">
        <v>22405</v>
      </c>
      <c r="B7502" s="7" t="str">
        <f>VLOOKUP($A7502,icd!$A:$B,2,0)</f>
        <v>Malformation of coronary vessels</v>
      </c>
      <c r="C7502" s="17" t="s">
        <v>36760</v>
      </c>
      <c r="D7502" s="7" t="str">
        <f>VLOOKUP($C7502,searchgroup!$A:$B,2,0)</f>
        <v>Inborn malformation of the heart, i.e. congenital heart disease</v>
      </c>
    </row>
    <row r="7503" ht="15.75" customHeight="1">
      <c r="A7503" s="6" t="s">
        <v>22408</v>
      </c>
      <c r="B7503" s="7" t="str">
        <f>VLOOKUP($A7503,icd!$A:$B,2,0)</f>
        <v>Congenital heart block</v>
      </c>
      <c r="C7503" s="17" t="s">
        <v>36760</v>
      </c>
      <c r="D7503" s="7" t="str">
        <f>VLOOKUP($C7503,searchgroup!$A:$B,2,0)</f>
        <v>Inborn malformation of the heart, i.e. congenital heart disease</v>
      </c>
    </row>
    <row r="7504" ht="15.75" customHeight="1">
      <c r="A7504" s="6" t="s">
        <v>22411</v>
      </c>
      <c r="B7504" s="7" t="str">
        <f>VLOOKUP($A7504,icd!$A:$B,2,0)</f>
        <v>Other specified congenital malformations of heart</v>
      </c>
      <c r="C7504" s="17" t="s">
        <v>36760</v>
      </c>
      <c r="D7504" s="7" t="str">
        <f>VLOOKUP($C7504,searchgroup!$A:$B,2,0)</f>
        <v>Inborn malformation of the heart, i.e. congenital heart disease</v>
      </c>
    </row>
    <row r="7505" ht="15.75" customHeight="1">
      <c r="A7505" s="6" t="s">
        <v>22414</v>
      </c>
      <c r="B7505" s="7" t="str">
        <f>VLOOKUP($A7505,icd!$A:$B,2,0)</f>
        <v>Congenital malformation of heart, unspecified</v>
      </c>
      <c r="C7505" s="17" t="s">
        <v>36760</v>
      </c>
      <c r="D7505" s="7" t="str">
        <f>VLOOKUP($C7505,searchgroup!$A:$B,2,0)</f>
        <v>Inborn malformation of the heart, i.e. congenital heart disease</v>
      </c>
    </row>
    <row r="7506" ht="15.75" customHeight="1">
      <c r="A7506" s="6" t="s">
        <v>22417</v>
      </c>
      <c r="B7506" s="7" t="str">
        <f>VLOOKUP($A7506,icd!$A:$B,2,0)</f>
        <v>Congenital malformations of great arteries</v>
      </c>
      <c r="C7506" s="17" t="s">
        <v>36703</v>
      </c>
      <c r="D7506" s="7" t="str">
        <f>VLOOKUP($C7506,searchgroup!$A:$B,2,0)</f>
        <v>Inborn malformation of great arteries or veins</v>
      </c>
    </row>
    <row r="7507" ht="15.75" customHeight="1">
      <c r="A7507" s="6" t="s">
        <v>22420</v>
      </c>
      <c r="B7507" s="7" t="str">
        <f>VLOOKUP($A7507,icd!$A:$B,2,0)</f>
        <v>Patent ductus arteriosus</v>
      </c>
      <c r="C7507" s="17" t="s">
        <v>36703</v>
      </c>
      <c r="D7507" s="7" t="str">
        <f>VLOOKUP($C7507,searchgroup!$A:$B,2,0)</f>
        <v>Inborn malformation of great arteries or veins</v>
      </c>
    </row>
    <row r="7508" ht="15.75" customHeight="1">
      <c r="A7508" s="6" t="s">
        <v>22423</v>
      </c>
      <c r="B7508" s="7" t="str">
        <f>VLOOKUP($A7508,icd!$A:$B,2,0)</f>
        <v>Coarctation of aorta</v>
      </c>
      <c r="C7508" s="17" t="s">
        <v>36703</v>
      </c>
      <c r="D7508" s="7" t="str">
        <f>VLOOKUP($C7508,searchgroup!$A:$B,2,0)</f>
        <v>Inborn malformation of great arteries or veins</v>
      </c>
    </row>
    <row r="7509" ht="15.75" customHeight="1">
      <c r="A7509" s="6" t="s">
        <v>22426</v>
      </c>
      <c r="B7509" s="7" t="str">
        <f>VLOOKUP($A7509,icd!$A:$B,2,0)</f>
        <v>Atresia of aorta</v>
      </c>
      <c r="C7509" s="17" t="s">
        <v>36703</v>
      </c>
      <c r="D7509" s="7" t="str">
        <f>VLOOKUP($C7509,searchgroup!$A:$B,2,0)</f>
        <v>Inborn malformation of great arteries or veins</v>
      </c>
    </row>
    <row r="7510" ht="15.75" customHeight="1">
      <c r="A7510" s="6" t="s">
        <v>22429</v>
      </c>
      <c r="B7510" s="7" t="str">
        <f>VLOOKUP($A7510,icd!$A:$B,2,0)</f>
        <v>Stenosis of aorta</v>
      </c>
      <c r="C7510" s="17" t="s">
        <v>36703</v>
      </c>
      <c r="D7510" s="7" t="str">
        <f>VLOOKUP($C7510,searchgroup!$A:$B,2,0)</f>
        <v>Inborn malformation of great arteries or veins</v>
      </c>
    </row>
    <row r="7511" ht="15.75" customHeight="1">
      <c r="A7511" s="6" t="s">
        <v>22432</v>
      </c>
      <c r="B7511" s="7" t="str">
        <f>VLOOKUP($A7511,icd!$A:$B,2,0)</f>
        <v>Other congenital malformations of aorta</v>
      </c>
      <c r="C7511" s="17" t="s">
        <v>36703</v>
      </c>
      <c r="D7511" s="7" t="str">
        <f>VLOOKUP($C7511,searchgroup!$A:$B,2,0)</f>
        <v>Inborn malformation of great arteries or veins</v>
      </c>
    </row>
    <row r="7512" ht="15.75" customHeight="1">
      <c r="A7512" s="6" t="s">
        <v>22435</v>
      </c>
      <c r="B7512" s="7" t="str">
        <f>VLOOKUP($A7512,icd!$A:$B,2,0)</f>
        <v>Atresia of pulmonary artery</v>
      </c>
      <c r="C7512" s="17" t="s">
        <v>36703</v>
      </c>
      <c r="D7512" s="7" t="str">
        <f>VLOOKUP($C7512,searchgroup!$A:$B,2,0)</f>
        <v>Inborn malformation of great arteries or veins</v>
      </c>
    </row>
    <row r="7513" ht="15.75" customHeight="1">
      <c r="A7513" s="6" t="s">
        <v>22438</v>
      </c>
      <c r="B7513" s="7" t="str">
        <f>VLOOKUP($A7513,icd!$A:$B,2,0)</f>
        <v>Stenosis of pulmonary artery</v>
      </c>
      <c r="C7513" s="17" t="s">
        <v>36703</v>
      </c>
      <c r="D7513" s="7" t="str">
        <f>VLOOKUP($C7513,searchgroup!$A:$B,2,0)</f>
        <v>Inborn malformation of great arteries or veins</v>
      </c>
    </row>
    <row r="7514" ht="15.75" customHeight="1">
      <c r="A7514" s="6" t="s">
        <v>22441</v>
      </c>
      <c r="B7514" s="7" t="str">
        <f>VLOOKUP($A7514,icd!$A:$B,2,0)</f>
        <v>Other congenital malformations of pulmonary artery</v>
      </c>
      <c r="C7514" s="17" t="s">
        <v>36703</v>
      </c>
      <c r="D7514" s="7" t="str">
        <f>VLOOKUP($C7514,searchgroup!$A:$B,2,0)</f>
        <v>Inborn malformation of great arteries or veins</v>
      </c>
    </row>
    <row r="7515" ht="15.75" customHeight="1">
      <c r="A7515" s="6" t="s">
        <v>22444</v>
      </c>
      <c r="B7515" s="7" t="str">
        <f>VLOOKUP($A7515,icd!$A:$B,2,0)</f>
        <v>Other congenital malformations of great arteries</v>
      </c>
      <c r="C7515" s="17" t="s">
        <v>36703</v>
      </c>
      <c r="D7515" s="7" t="str">
        <f>VLOOKUP($C7515,searchgroup!$A:$B,2,0)</f>
        <v>Inborn malformation of great arteries or veins</v>
      </c>
    </row>
    <row r="7516" ht="15.75" customHeight="1">
      <c r="A7516" s="6" t="s">
        <v>22447</v>
      </c>
      <c r="B7516" s="7" t="str">
        <f>VLOOKUP($A7516,icd!$A:$B,2,0)</f>
        <v>Congenital malformation of great arteries, unspecified</v>
      </c>
      <c r="C7516" s="17" t="s">
        <v>36703</v>
      </c>
      <c r="D7516" s="7" t="str">
        <f>VLOOKUP($C7516,searchgroup!$A:$B,2,0)</f>
        <v>Inborn malformation of great arteries or veins</v>
      </c>
    </row>
    <row r="7517" ht="15.75" customHeight="1">
      <c r="A7517" s="6" t="s">
        <v>22450</v>
      </c>
      <c r="B7517" s="7" t="str">
        <f>VLOOKUP($A7517,icd!$A:$B,2,0)</f>
        <v>Congenital malformations of great veins</v>
      </c>
      <c r="C7517" s="17" t="s">
        <v>36703</v>
      </c>
      <c r="D7517" s="7" t="str">
        <f>VLOOKUP($C7517,searchgroup!$A:$B,2,0)</f>
        <v>Inborn malformation of great arteries or veins</v>
      </c>
    </row>
    <row r="7518" ht="15.75" customHeight="1">
      <c r="A7518" s="6" t="s">
        <v>22453</v>
      </c>
      <c r="B7518" s="7" t="str">
        <f>VLOOKUP($A7518,icd!$A:$B,2,0)</f>
        <v>Congenital stenosis of vena cava</v>
      </c>
      <c r="C7518" s="17" t="s">
        <v>36703</v>
      </c>
      <c r="D7518" s="7" t="str">
        <f>VLOOKUP($C7518,searchgroup!$A:$B,2,0)</f>
        <v>Inborn malformation of great arteries or veins</v>
      </c>
    </row>
    <row r="7519" ht="15.75" customHeight="1">
      <c r="A7519" s="6" t="s">
        <v>22456</v>
      </c>
      <c r="B7519" s="7" t="str">
        <f>VLOOKUP($A7519,icd!$A:$B,2,0)</f>
        <v>Persistent left superior vena cava</v>
      </c>
      <c r="C7519" s="17" t="s">
        <v>36703</v>
      </c>
      <c r="D7519" s="7" t="str">
        <f>VLOOKUP($C7519,searchgroup!$A:$B,2,0)</f>
        <v>Inborn malformation of great arteries or veins</v>
      </c>
    </row>
    <row r="7520" ht="15.75" customHeight="1">
      <c r="A7520" s="6" t="s">
        <v>22459</v>
      </c>
      <c r="B7520" s="7" t="str">
        <f>VLOOKUP($A7520,icd!$A:$B,2,0)</f>
        <v>Total anomalous pulmonary venous connection</v>
      </c>
      <c r="C7520" s="17" t="s">
        <v>36703</v>
      </c>
      <c r="D7520" s="7" t="str">
        <f>VLOOKUP($C7520,searchgroup!$A:$B,2,0)</f>
        <v>Inborn malformation of great arteries or veins</v>
      </c>
    </row>
    <row r="7521" ht="15.75" customHeight="1">
      <c r="A7521" s="6" t="s">
        <v>22462</v>
      </c>
      <c r="B7521" s="7" t="str">
        <f>VLOOKUP($A7521,icd!$A:$B,2,0)</f>
        <v>Partial anomalous pulmonary venous connection</v>
      </c>
      <c r="C7521" s="17" t="s">
        <v>36703</v>
      </c>
      <c r="D7521" s="7" t="str">
        <f>VLOOKUP($C7521,searchgroup!$A:$B,2,0)</f>
        <v>Inborn malformation of great arteries or veins</v>
      </c>
    </row>
    <row r="7522" ht="15.75" customHeight="1">
      <c r="A7522" s="6" t="s">
        <v>22465</v>
      </c>
      <c r="B7522" s="7" t="str">
        <f>VLOOKUP($A7522,icd!$A:$B,2,0)</f>
        <v>Anomalous pulmonary venous connection, unspecified</v>
      </c>
      <c r="C7522" s="17" t="s">
        <v>36703</v>
      </c>
      <c r="D7522" s="7" t="str">
        <f>VLOOKUP($C7522,searchgroup!$A:$B,2,0)</f>
        <v>Inborn malformation of great arteries or veins</v>
      </c>
    </row>
    <row r="7523" ht="15.75" customHeight="1">
      <c r="A7523" s="6" t="s">
        <v>22468</v>
      </c>
      <c r="B7523" s="7" t="str">
        <f>VLOOKUP($A7523,icd!$A:$B,2,0)</f>
        <v>Anomalous portal venous connection</v>
      </c>
      <c r="C7523" s="17" t="s">
        <v>36703</v>
      </c>
      <c r="D7523" s="7" t="str">
        <f>VLOOKUP($C7523,searchgroup!$A:$B,2,0)</f>
        <v>Inborn malformation of great arteries or veins</v>
      </c>
    </row>
    <row r="7524" ht="15.75" customHeight="1">
      <c r="A7524" s="6" t="s">
        <v>22471</v>
      </c>
      <c r="B7524" s="7" t="str">
        <f>VLOOKUP($A7524,icd!$A:$B,2,0)</f>
        <v>Portal vein-hepatic artery fistula</v>
      </c>
      <c r="C7524" s="17" t="s">
        <v>36703</v>
      </c>
      <c r="D7524" s="7" t="str">
        <f>VLOOKUP($C7524,searchgroup!$A:$B,2,0)</f>
        <v>Inborn malformation of great arteries or veins</v>
      </c>
    </row>
    <row r="7525" ht="15.75" customHeight="1">
      <c r="A7525" s="6" t="s">
        <v>22474</v>
      </c>
      <c r="B7525" s="7" t="str">
        <f>VLOOKUP($A7525,icd!$A:$B,2,0)</f>
        <v>Other congenital malformations of great veins</v>
      </c>
      <c r="C7525" s="17" t="s">
        <v>36703</v>
      </c>
      <c r="D7525" s="7" t="str">
        <f>VLOOKUP($C7525,searchgroup!$A:$B,2,0)</f>
        <v>Inborn malformation of great arteries or veins</v>
      </c>
    </row>
    <row r="7526" ht="15.75" customHeight="1">
      <c r="A7526" s="6" t="s">
        <v>22477</v>
      </c>
      <c r="B7526" s="7" t="str">
        <f>VLOOKUP($A7526,icd!$A:$B,2,0)</f>
        <v>Congenital malformation of great vein, unspecified</v>
      </c>
      <c r="C7526" s="17" t="s">
        <v>36703</v>
      </c>
      <c r="D7526" s="7" t="str">
        <f>VLOOKUP($C7526,searchgroup!$A:$B,2,0)</f>
        <v>Inborn malformation of great arteries or veins</v>
      </c>
    </row>
    <row r="7527" ht="15.75" customHeight="1">
      <c r="A7527" s="6" t="s">
        <v>22480</v>
      </c>
      <c r="B7527" s="7" t="str">
        <f>VLOOKUP($A7527,icd!$A:$B,2,0)</f>
        <v>Other congenital malformations of peripheral vascular system</v>
      </c>
      <c r="C7527" s="17" t="s">
        <v>36694</v>
      </c>
      <c r="D7527" s="7" t="str">
        <f>VLOOKUP($C7527,searchgroup!$A:$B,2,0)</f>
        <v>Inborn malformation of blood vessels, like arteriovenous malformation or stenosis</v>
      </c>
    </row>
    <row r="7528" ht="15.75" customHeight="1">
      <c r="A7528" s="6" t="s">
        <v>22483</v>
      </c>
      <c r="B7528" s="7" t="str">
        <f>VLOOKUP($A7528,icd!$A:$B,2,0)</f>
        <v>Congenital absence and hypoplasia of umbilical artery</v>
      </c>
      <c r="C7528" s="17" t="s">
        <v>36694</v>
      </c>
      <c r="D7528" s="7" t="str">
        <f>VLOOKUP($C7528,searchgroup!$A:$B,2,0)</f>
        <v>Inborn malformation of blood vessels, like arteriovenous malformation or stenosis</v>
      </c>
    </row>
    <row r="7529" ht="15.75" customHeight="1">
      <c r="A7529" s="6" t="s">
        <v>22486</v>
      </c>
      <c r="B7529" s="7" t="str">
        <f>VLOOKUP($A7529,icd!$A:$B,2,0)</f>
        <v>Congenital renal artery stenosis</v>
      </c>
      <c r="C7529" s="17" t="s">
        <v>36694</v>
      </c>
      <c r="D7529" s="7" t="str">
        <f>VLOOKUP($C7529,searchgroup!$A:$B,2,0)</f>
        <v>Inborn malformation of blood vessels, like arteriovenous malformation or stenosis</v>
      </c>
    </row>
    <row r="7530" ht="15.75" customHeight="1">
      <c r="A7530" s="6" t="s">
        <v>22489</v>
      </c>
      <c r="B7530" s="7" t="str">
        <f>VLOOKUP($A7530,icd!$A:$B,2,0)</f>
        <v>Other congenital malformations of renal artery</v>
      </c>
      <c r="C7530" s="17" t="s">
        <v>36694</v>
      </c>
      <c r="D7530" s="7" t="str">
        <f>VLOOKUP($C7530,searchgroup!$A:$B,2,0)</f>
        <v>Inborn malformation of blood vessels, like arteriovenous malformation or stenosis</v>
      </c>
    </row>
    <row r="7531" ht="15.75" customHeight="1">
      <c r="A7531" s="6" t="s">
        <v>22492</v>
      </c>
      <c r="B7531" s="7" t="str">
        <f>VLOOKUP($A7531,icd!$A:$B,2,0)</f>
        <v>Peripheral arteriovenous malformation</v>
      </c>
      <c r="C7531" s="17" t="s">
        <v>36694</v>
      </c>
      <c r="D7531" s="7" t="str">
        <f>VLOOKUP($C7531,searchgroup!$A:$B,2,0)</f>
        <v>Inborn malformation of blood vessels, like arteriovenous malformation or stenosis</v>
      </c>
    </row>
    <row r="7532" ht="15.75" customHeight="1">
      <c r="A7532" s="6" t="s">
        <v>22495</v>
      </c>
      <c r="B7532" s="7" t="str">
        <f>VLOOKUP($A7532,icd!$A:$B,2,0)</f>
        <v>Congenital phlebectasia</v>
      </c>
      <c r="C7532" s="17" t="s">
        <v>36694</v>
      </c>
      <c r="D7532" s="7" t="str">
        <f>VLOOKUP($C7532,searchgroup!$A:$B,2,0)</f>
        <v>Inborn malformation of blood vessels, like arteriovenous malformation or stenosis</v>
      </c>
    </row>
    <row r="7533" ht="15.75" customHeight="1">
      <c r="A7533" s="6" t="s">
        <v>22498</v>
      </c>
      <c r="B7533" s="7" t="str">
        <f>VLOOKUP($A7533,icd!$A:$B,2,0)</f>
        <v>Other specified congenital malformations of peripheral vascular system</v>
      </c>
      <c r="C7533" s="17" t="s">
        <v>36694</v>
      </c>
      <c r="D7533" s="7" t="str">
        <f>VLOOKUP($C7533,searchgroup!$A:$B,2,0)</f>
        <v>Inborn malformation of blood vessels, like arteriovenous malformation or stenosis</v>
      </c>
    </row>
    <row r="7534" ht="15.75" customHeight="1">
      <c r="A7534" s="6" t="s">
        <v>22501</v>
      </c>
      <c r="B7534" s="7" t="str">
        <f>VLOOKUP($A7534,icd!$A:$B,2,0)</f>
        <v>Congenital malformation of peripheral vascular system, unspecified</v>
      </c>
      <c r="C7534" s="17" t="s">
        <v>36694</v>
      </c>
      <c r="D7534" s="7" t="str">
        <f>VLOOKUP($C7534,searchgroup!$A:$B,2,0)</f>
        <v>Inborn malformation of blood vessels, like arteriovenous malformation or stenosis</v>
      </c>
    </row>
    <row r="7535" ht="15.75" customHeight="1">
      <c r="A7535" s="6" t="s">
        <v>22504</v>
      </c>
      <c r="B7535" s="7" t="str">
        <f>VLOOKUP($A7535,icd!$A:$B,2,0)</f>
        <v>Congenital malformations of circulatory system</v>
      </c>
      <c r="C7535" s="17" t="s">
        <v>36694</v>
      </c>
      <c r="D7535" s="7" t="str">
        <f>VLOOKUP($C7535,searchgroup!$A:$B,2,0)</f>
        <v>Inborn malformation of blood vessels, like arteriovenous malformation or stenosis</v>
      </c>
    </row>
    <row r="7536" ht="15.75" customHeight="1">
      <c r="A7536" s="6" t="s">
        <v>22507</v>
      </c>
      <c r="B7536" s="7" t="str">
        <f>VLOOKUP($A7536,icd!$A:$B,2,0)</f>
        <v>Arteriovenous malformation of precerebral vessels</v>
      </c>
      <c r="C7536" s="17" t="s">
        <v>36694</v>
      </c>
      <c r="D7536" s="7" t="str">
        <f>VLOOKUP($C7536,searchgroup!$A:$B,2,0)</f>
        <v>Inborn malformation of blood vessels, like arteriovenous malformation or stenosis</v>
      </c>
    </row>
    <row r="7537" ht="15.75" customHeight="1">
      <c r="A7537" s="6" t="s">
        <v>22510</v>
      </c>
      <c r="B7537" s="7" t="str">
        <f>VLOOKUP($A7537,icd!$A:$B,2,0)</f>
        <v>Other malformations of precerebral vessels</v>
      </c>
      <c r="C7537" s="17" t="s">
        <v>36694</v>
      </c>
      <c r="D7537" s="7" t="str">
        <f>VLOOKUP($C7537,searchgroup!$A:$B,2,0)</f>
        <v>Inborn malformation of blood vessels, like arteriovenous malformation or stenosis</v>
      </c>
    </row>
    <row r="7538" ht="15.75" customHeight="1">
      <c r="A7538" s="6" t="s">
        <v>22513</v>
      </c>
      <c r="B7538" s="7" t="str">
        <f>VLOOKUP($A7538,icd!$A:$B,2,0)</f>
        <v>Arteriovenous malformation of cerebral vessels</v>
      </c>
      <c r="C7538" s="17" t="s">
        <v>36694</v>
      </c>
      <c r="D7538" s="7" t="str">
        <f>VLOOKUP($C7538,searchgroup!$A:$B,2,0)</f>
        <v>Inborn malformation of blood vessels, like arteriovenous malformation or stenosis</v>
      </c>
    </row>
    <row r="7539" ht="15.75" customHeight="1">
      <c r="A7539" s="6" t="s">
        <v>22516</v>
      </c>
      <c r="B7539" s="7" t="str">
        <f>VLOOKUP($A7539,icd!$A:$B,2,0)</f>
        <v>Other malformations of cerebral vessels</v>
      </c>
      <c r="C7539" s="17" t="s">
        <v>36694</v>
      </c>
      <c r="D7539" s="7" t="str">
        <f>VLOOKUP($C7539,searchgroup!$A:$B,2,0)</f>
        <v>Inborn malformation of blood vessels, like arteriovenous malformation or stenosis</v>
      </c>
    </row>
    <row r="7540" ht="15.75" customHeight="1">
      <c r="A7540" s="6" t="s">
        <v>22519</v>
      </c>
      <c r="B7540" s="7" t="str">
        <f>VLOOKUP($A7540,icd!$A:$B,2,0)</f>
        <v>Other specified congenital malformations of circulatory system</v>
      </c>
      <c r="C7540" s="17" t="s">
        <v>36694</v>
      </c>
      <c r="D7540" s="7" t="str">
        <f>VLOOKUP($C7540,searchgroup!$A:$B,2,0)</f>
        <v>Inborn malformation of blood vessels, like arteriovenous malformation or stenosis</v>
      </c>
    </row>
    <row r="7541" ht="15.75" customHeight="1">
      <c r="A7541" s="6" t="s">
        <v>22522</v>
      </c>
      <c r="B7541" s="7" t="str">
        <f>VLOOKUP($A7541,icd!$A:$B,2,0)</f>
        <v>Congenital malformation of circulatory system, unspecified</v>
      </c>
      <c r="C7541" s="17" t="s">
        <v>36694</v>
      </c>
      <c r="D7541" s="7" t="str">
        <f>VLOOKUP($C7541,searchgroup!$A:$B,2,0)</f>
        <v>Inborn malformation of blood vessels, like arteriovenous malformation or stenosis</v>
      </c>
    </row>
    <row r="7542" ht="15.75" customHeight="1">
      <c r="A7542" s="6" t="s">
        <v>22525</v>
      </c>
      <c r="B7542" s="7" t="str">
        <f>VLOOKUP($A7542,icd!$A:$B,2,0)</f>
        <v>Congenital malformations of nose</v>
      </c>
      <c r="C7542" s="17" t="s">
        <v>36784</v>
      </c>
      <c r="D7542" s="7" t="str">
        <f>VLOOKUP($C7542,searchgroup!$A:$B,2,0)</f>
        <v>Inborn malformation of the nose</v>
      </c>
    </row>
    <row r="7543" ht="15.75" customHeight="1">
      <c r="A7543" s="6" t="s">
        <v>22528</v>
      </c>
      <c r="B7543" s="7" t="str">
        <f>VLOOKUP($A7543,icd!$A:$B,2,0)</f>
        <v>Choanal atresia</v>
      </c>
      <c r="C7543" s="17" t="s">
        <v>36784</v>
      </c>
      <c r="D7543" s="7" t="str">
        <f>VLOOKUP($C7543,searchgroup!$A:$B,2,0)</f>
        <v>Inborn malformation of the nose</v>
      </c>
    </row>
    <row r="7544" ht="15.75" customHeight="1">
      <c r="A7544" s="6" t="s">
        <v>22531</v>
      </c>
      <c r="B7544" s="7" t="str">
        <f>VLOOKUP($A7544,icd!$A:$B,2,0)</f>
        <v>Agenesis and underdevelopment of nose</v>
      </c>
      <c r="C7544" s="17" t="s">
        <v>36784</v>
      </c>
      <c r="D7544" s="7" t="str">
        <f>VLOOKUP($C7544,searchgroup!$A:$B,2,0)</f>
        <v>Inborn malformation of the nose</v>
      </c>
    </row>
    <row r="7545" ht="15.75" customHeight="1">
      <c r="A7545" s="6" t="s">
        <v>22534</v>
      </c>
      <c r="B7545" s="7" t="str">
        <f>VLOOKUP($A7545,icd!$A:$B,2,0)</f>
        <v>Fissured, notched and cleft nose</v>
      </c>
      <c r="C7545" s="17" t="s">
        <v>36784</v>
      </c>
      <c r="D7545" s="7" t="str">
        <f>VLOOKUP($C7545,searchgroup!$A:$B,2,0)</f>
        <v>Inborn malformation of the nose</v>
      </c>
    </row>
    <row r="7546" ht="15.75" customHeight="1">
      <c r="A7546" s="6" t="s">
        <v>22537</v>
      </c>
      <c r="B7546" s="7" t="str">
        <f>VLOOKUP($A7546,icd!$A:$B,2,0)</f>
        <v>Congenital perforated nasal septum</v>
      </c>
      <c r="C7546" s="17" t="s">
        <v>36784</v>
      </c>
      <c r="D7546" s="7" t="str">
        <f>VLOOKUP($C7546,searchgroup!$A:$B,2,0)</f>
        <v>Inborn malformation of the nose</v>
      </c>
    </row>
    <row r="7547" ht="15.75" customHeight="1">
      <c r="A7547" s="6" t="s">
        <v>22540</v>
      </c>
      <c r="B7547" s="7" t="str">
        <f>VLOOKUP($A7547,icd!$A:$B,2,0)</f>
        <v>Other congenital malformations of nose</v>
      </c>
      <c r="C7547" s="17" t="s">
        <v>36784</v>
      </c>
      <c r="D7547" s="7" t="str">
        <f>VLOOKUP($C7547,searchgroup!$A:$B,2,0)</f>
        <v>Inborn malformation of the nose</v>
      </c>
    </row>
    <row r="7548" ht="15.75" customHeight="1">
      <c r="A7548" s="6" t="s">
        <v>22543</v>
      </c>
      <c r="B7548" s="7" t="str">
        <f>VLOOKUP($A7548,icd!$A:$B,2,0)</f>
        <v>Congenital malformation of nose, unspecified</v>
      </c>
      <c r="C7548" s="17" t="s">
        <v>36784</v>
      </c>
      <c r="D7548" s="7" t="str">
        <f>VLOOKUP($C7548,searchgroup!$A:$B,2,0)</f>
        <v>Inborn malformation of the nose</v>
      </c>
    </row>
    <row r="7549" ht="15.75" customHeight="1">
      <c r="A7549" s="6" t="s">
        <v>22546</v>
      </c>
      <c r="B7549" s="7" t="str">
        <f>VLOOKUP($A7549,icd!$A:$B,2,0)</f>
        <v>Congenital malformations of larynx</v>
      </c>
      <c r="C7549" s="17" t="s">
        <v>36793</v>
      </c>
      <c r="D7549" s="7" t="str">
        <f>VLOOKUP($C7549,searchgroup!$A:$B,2,0)</f>
        <v>Inborn malformation of the throat</v>
      </c>
    </row>
    <row r="7550" ht="15.75" customHeight="1">
      <c r="A7550" s="6" t="s">
        <v>22549</v>
      </c>
      <c r="B7550" s="7" t="str">
        <f>VLOOKUP($A7550,icd!$A:$B,2,0)</f>
        <v>Web of larynx</v>
      </c>
      <c r="C7550" s="17" t="s">
        <v>36793</v>
      </c>
      <c r="D7550" s="7" t="str">
        <f>VLOOKUP($C7550,searchgroup!$A:$B,2,0)</f>
        <v>Inborn malformation of the throat</v>
      </c>
    </row>
    <row r="7551" ht="15.75" customHeight="1">
      <c r="A7551" s="6" t="s">
        <v>22552</v>
      </c>
      <c r="B7551" s="7" t="str">
        <f>VLOOKUP($A7551,icd!$A:$B,2,0)</f>
        <v>Congenital subglottic stenosis</v>
      </c>
      <c r="C7551" s="17" t="s">
        <v>36793</v>
      </c>
      <c r="D7551" s="7" t="str">
        <f>VLOOKUP($C7551,searchgroup!$A:$B,2,0)</f>
        <v>Inborn malformation of the throat</v>
      </c>
    </row>
    <row r="7552" ht="15.75" customHeight="1">
      <c r="A7552" s="6" t="s">
        <v>22555</v>
      </c>
      <c r="B7552" s="7" t="str">
        <f>VLOOKUP($A7552,icd!$A:$B,2,0)</f>
        <v>Laryngeal hypoplasia</v>
      </c>
      <c r="C7552" s="17" t="s">
        <v>36793</v>
      </c>
      <c r="D7552" s="7" t="str">
        <f>VLOOKUP($C7552,searchgroup!$A:$B,2,0)</f>
        <v>Inborn malformation of the throat</v>
      </c>
    </row>
    <row r="7553" ht="15.75" customHeight="1">
      <c r="A7553" s="6" t="s">
        <v>22558</v>
      </c>
      <c r="B7553" s="7" t="str">
        <f>VLOOKUP($A7553,icd!$A:$B,2,0)</f>
        <v>Laryngocele</v>
      </c>
      <c r="C7553" s="17" t="s">
        <v>36793</v>
      </c>
      <c r="D7553" s="7" t="str">
        <f>VLOOKUP($C7553,searchgroup!$A:$B,2,0)</f>
        <v>Inborn malformation of the throat</v>
      </c>
    </row>
    <row r="7554" ht="15.75" customHeight="1">
      <c r="A7554" s="6" t="s">
        <v>22561</v>
      </c>
      <c r="B7554" s="7" t="str">
        <f>VLOOKUP($A7554,icd!$A:$B,2,0)</f>
        <v>Congenital laryngomalacia</v>
      </c>
      <c r="C7554" s="17" t="s">
        <v>36793</v>
      </c>
      <c r="D7554" s="7" t="str">
        <f>VLOOKUP($C7554,searchgroup!$A:$B,2,0)</f>
        <v>Inborn malformation of the throat</v>
      </c>
    </row>
    <row r="7555" ht="15.75" customHeight="1">
      <c r="A7555" s="6" t="s">
        <v>22564</v>
      </c>
      <c r="B7555" s="7" t="str">
        <f>VLOOKUP($A7555,icd!$A:$B,2,0)</f>
        <v>Other congenital malformations of larynx</v>
      </c>
      <c r="C7555" s="17" t="s">
        <v>36793</v>
      </c>
      <c r="D7555" s="7" t="str">
        <f>VLOOKUP($C7555,searchgroup!$A:$B,2,0)</f>
        <v>Inborn malformation of the throat</v>
      </c>
    </row>
    <row r="7556" ht="15.75" customHeight="1">
      <c r="A7556" s="6" t="s">
        <v>22567</v>
      </c>
      <c r="B7556" s="7" t="str">
        <f>VLOOKUP($A7556,icd!$A:$B,2,0)</f>
        <v>Congenital malformation of larynx, unspecified</v>
      </c>
      <c r="C7556" s="17" t="s">
        <v>36793</v>
      </c>
      <c r="D7556" s="7" t="str">
        <f>VLOOKUP($C7556,searchgroup!$A:$B,2,0)</f>
        <v>Inborn malformation of the throat</v>
      </c>
    </row>
    <row r="7557" ht="15.75" customHeight="1">
      <c r="A7557" s="6" t="s">
        <v>22570</v>
      </c>
      <c r="B7557" s="7" t="str">
        <f>VLOOKUP($A7557,icd!$A:$B,2,0)</f>
        <v>Congenital malformations of trachea and bronchus</v>
      </c>
      <c r="C7557" s="17" t="s">
        <v>36796</v>
      </c>
      <c r="D7557" s="7" t="str">
        <f>VLOOKUP($C7557,searchgroup!$A:$B,2,0)</f>
        <v>Inborn malformation of the trachea or bronchus</v>
      </c>
    </row>
    <row r="7558" ht="15.75" customHeight="1">
      <c r="A7558" s="6" t="s">
        <v>22573</v>
      </c>
      <c r="B7558" s="7" t="str">
        <f>VLOOKUP($A7558,icd!$A:$B,2,0)</f>
        <v>Congenital tracheomalacia</v>
      </c>
      <c r="C7558" s="17" t="s">
        <v>36796</v>
      </c>
      <c r="D7558" s="7" t="str">
        <f>VLOOKUP($C7558,searchgroup!$A:$B,2,0)</f>
        <v>Inborn malformation of the trachea or bronchus</v>
      </c>
    </row>
    <row r="7559" ht="15.75" customHeight="1">
      <c r="A7559" s="6" t="s">
        <v>22576</v>
      </c>
      <c r="B7559" s="7" t="str">
        <f>VLOOKUP($A7559,icd!$A:$B,2,0)</f>
        <v>Other congenital malformations of trachea</v>
      </c>
      <c r="C7559" s="17" t="s">
        <v>36796</v>
      </c>
      <c r="D7559" s="7" t="str">
        <f>VLOOKUP($C7559,searchgroup!$A:$B,2,0)</f>
        <v>Inborn malformation of the trachea or bronchus</v>
      </c>
    </row>
    <row r="7560" ht="15.75" customHeight="1">
      <c r="A7560" s="6" t="s">
        <v>22579</v>
      </c>
      <c r="B7560" s="7" t="str">
        <f>VLOOKUP($A7560,icd!$A:$B,2,0)</f>
        <v>Congenital bronchomalacia</v>
      </c>
      <c r="C7560" s="17" t="s">
        <v>36796</v>
      </c>
      <c r="D7560" s="7" t="str">
        <f>VLOOKUP($C7560,searchgroup!$A:$B,2,0)</f>
        <v>Inborn malformation of the trachea or bronchus</v>
      </c>
    </row>
    <row r="7561" ht="15.75" customHeight="1">
      <c r="A7561" s="6" t="s">
        <v>22582</v>
      </c>
      <c r="B7561" s="7" t="str">
        <f>VLOOKUP($A7561,icd!$A:$B,2,0)</f>
        <v>Congenital stenosis of bronchus</v>
      </c>
      <c r="C7561" s="17" t="s">
        <v>36796</v>
      </c>
      <c r="D7561" s="7" t="str">
        <f>VLOOKUP($C7561,searchgroup!$A:$B,2,0)</f>
        <v>Inborn malformation of the trachea or bronchus</v>
      </c>
    </row>
    <row r="7562" ht="15.75" customHeight="1">
      <c r="A7562" s="6" t="s">
        <v>22585</v>
      </c>
      <c r="B7562" s="7" t="str">
        <f>VLOOKUP($A7562,icd!$A:$B,2,0)</f>
        <v>Other congenital malformations of bronchus</v>
      </c>
      <c r="C7562" s="17" t="s">
        <v>36796</v>
      </c>
      <c r="D7562" s="7" t="str">
        <f>VLOOKUP($C7562,searchgroup!$A:$B,2,0)</f>
        <v>Inborn malformation of the trachea or bronchus</v>
      </c>
    </row>
    <row r="7563" ht="15.75" customHeight="1">
      <c r="A7563" s="6" t="s">
        <v>22588</v>
      </c>
      <c r="B7563" s="7" t="str">
        <f>VLOOKUP($A7563,icd!$A:$B,2,0)</f>
        <v>Congenital malformations of lung</v>
      </c>
      <c r="C7563" s="17" t="s">
        <v>36778</v>
      </c>
      <c r="D7563" s="7" t="str">
        <f>VLOOKUP($C7563,searchgroup!$A:$B,2,0)</f>
        <v>Inborn malformation of the lung</v>
      </c>
    </row>
    <row r="7564" ht="15.75" customHeight="1">
      <c r="A7564" s="6" t="s">
        <v>22591</v>
      </c>
      <c r="B7564" s="7" t="str">
        <f>VLOOKUP($A7564,icd!$A:$B,2,0)</f>
        <v>Congenital cystic lung</v>
      </c>
      <c r="C7564" s="17" t="s">
        <v>36778</v>
      </c>
      <c r="D7564" s="7" t="str">
        <f>VLOOKUP($C7564,searchgroup!$A:$B,2,0)</f>
        <v>Inborn malformation of the lung</v>
      </c>
    </row>
    <row r="7565" ht="15.75" customHeight="1">
      <c r="A7565" s="6" t="s">
        <v>22594</v>
      </c>
      <c r="B7565" s="7" t="str">
        <f>VLOOKUP($A7565,icd!$A:$B,2,0)</f>
        <v>Accessory lobe of lung</v>
      </c>
      <c r="C7565" s="17" t="s">
        <v>33308</v>
      </c>
      <c r="D7565" s="7" t="str">
        <f>VLOOKUP($C7565,searchgroup!$A:$B,2,0)</f>
        <v>Accessory lobe of lung</v>
      </c>
    </row>
    <row r="7566" ht="15.75" customHeight="1">
      <c r="A7566" s="6" t="s">
        <v>22597</v>
      </c>
      <c r="B7566" s="7" t="str">
        <f>VLOOKUP($A7566,icd!$A:$B,2,0)</f>
        <v>Sequestration of lung</v>
      </c>
      <c r="C7566" s="17" t="s">
        <v>36778</v>
      </c>
      <c r="D7566" s="7" t="str">
        <f>VLOOKUP($C7566,searchgroup!$A:$B,2,0)</f>
        <v>Inborn malformation of the lung</v>
      </c>
    </row>
    <row r="7567" ht="15.75" customHeight="1">
      <c r="A7567" s="6" t="s">
        <v>22600</v>
      </c>
      <c r="B7567" s="7" t="str">
        <f>VLOOKUP($A7567,icd!$A:$B,2,0)</f>
        <v>Agenesis of lung</v>
      </c>
      <c r="C7567" s="17" t="s">
        <v>36778</v>
      </c>
      <c r="D7567" s="7" t="str">
        <f>VLOOKUP($C7567,searchgroup!$A:$B,2,0)</f>
        <v>Inborn malformation of the lung</v>
      </c>
    </row>
    <row r="7568" ht="15.75" customHeight="1">
      <c r="A7568" s="6" t="s">
        <v>22603</v>
      </c>
      <c r="B7568" s="7" t="str">
        <f>VLOOKUP($A7568,icd!$A:$B,2,0)</f>
        <v>Congenital bronchiectasis</v>
      </c>
      <c r="C7568" s="17" t="s">
        <v>36778</v>
      </c>
      <c r="D7568" s="7" t="str">
        <f>VLOOKUP($C7568,searchgroup!$A:$B,2,0)</f>
        <v>Inborn malformation of the lung</v>
      </c>
    </row>
    <row r="7569" ht="15.75" customHeight="1">
      <c r="A7569" s="6" t="s">
        <v>22606</v>
      </c>
      <c r="B7569" s="7" t="str">
        <f>VLOOKUP($A7569,icd!$A:$B,2,0)</f>
        <v>Ectopic tissue in lung</v>
      </c>
      <c r="C7569" s="17" t="s">
        <v>36778</v>
      </c>
      <c r="D7569" s="7" t="str">
        <f>VLOOKUP($C7569,searchgroup!$A:$B,2,0)</f>
        <v>Inborn malformation of the lung</v>
      </c>
    </row>
    <row r="7570" ht="15.75" customHeight="1">
      <c r="A7570" s="6" t="s">
        <v>22609</v>
      </c>
      <c r="B7570" s="7" t="str">
        <f>VLOOKUP($A7570,icd!$A:$B,2,0)</f>
        <v>Hypoplasia and dysplasia of lung</v>
      </c>
      <c r="C7570" s="17" t="s">
        <v>36778</v>
      </c>
      <c r="D7570" s="7" t="str">
        <f>VLOOKUP($C7570,searchgroup!$A:$B,2,0)</f>
        <v>Inborn malformation of the lung</v>
      </c>
    </row>
    <row r="7571" ht="15.75" customHeight="1">
      <c r="A7571" s="6" t="s">
        <v>22612</v>
      </c>
      <c r="B7571" s="7" t="str">
        <f>VLOOKUP($A7571,icd!$A:$B,2,0)</f>
        <v>Other congenital malformations of lung</v>
      </c>
      <c r="C7571" s="17" t="s">
        <v>36778</v>
      </c>
      <c r="D7571" s="7" t="str">
        <f>VLOOKUP($C7571,searchgroup!$A:$B,2,0)</f>
        <v>Inborn malformation of the lung</v>
      </c>
    </row>
    <row r="7572" ht="15.75" customHeight="1">
      <c r="A7572" s="6" t="s">
        <v>22615</v>
      </c>
      <c r="B7572" s="7" t="str">
        <f>VLOOKUP($A7572,icd!$A:$B,2,0)</f>
        <v>Congenital malformation of lung, unspecified</v>
      </c>
      <c r="C7572" s="17" t="s">
        <v>36778</v>
      </c>
      <c r="D7572" s="7" t="str">
        <f>VLOOKUP($C7572,searchgroup!$A:$B,2,0)</f>
        <v>Inborn malformation of the lung</v>
      </c>
    </row>
    <row r="7573" ht="15.75" customHeight="1">
      <c r="A7573" s="6" t="s">
        <v>22618</v>
      </c>
      <c r="B7573" s="7" t="str">
        <f>VLOOKUP($A7573,icd!$A:$B,2,0)</f>
        <v>Other congenital malformations of respiratory system</v>
      </c>
      <c r="C7573" s="17" t="s">
        <v>36778</v>
      </c>
      <c r="D7573" s="7" t="str">
        <f>VLOOKUP($C7573,searchgroup!$A:$B,2,0)</f>
        <v>Inborn malformation of the lung</v>
      </c>
    </row>
    <row r="7574" ht="15.75" customHeight="1">
      <c r="A7574" s="6" t="s">
        <v>22621</v>
      </c>
      <c r="B7574" s="7" t="str">
        <f>VLOOKUP($A7574,icd!$A:$B,2,0)</f>
        <v>Anomaly of pleura</v>
      </c>
      <c r="C7574" s="17" t="s">
        <v>36778</v>
      </c>
      <c r="D7574" s="7" t="str">
        <f>VLOOKUP($C7574,searchgroup!$A:$B,2,0)</f>
        <v>Inborn malformation of the lung</v>
      </c>
    </row>
    <row r="7575" ht="15.75" customHeight="1">
      <c r="A7575" s="6" t="s">
        <v>22624</v>
      </c>
      <c r="B7575" s="7" t="str">
        <f>VLOOKUP($A7575,icd!$A:$B,2,0)</f>
        <v>Congenital cyst of mediastinum</v>
      </c>
      <c r="C7575" s="17" t="s">
        <v>36778</v>
      </c>
      <c r="D7575" s="7" t="str">
        <f>VLOOKUP($C7575,searchgroup!$A:$B,2,0)</f>
        <v>Inborn malformation of the lung</v>
      </c>
    </row>
    <row r="7576" ht="15.75" customHeight="1">
      <c r="A7576" s="6" t="s">
        <v>22627</v>
      </c>
      <c r="B7576" s="7" t="str">
        <f>VLOOKUP($A7576,icd!$A:$B,2,0)</f>
        <v>Other specified congenital malformations of respiratory system</v>
      </c>
      <c r="C7576" s="17" t="s">
        <v>36778</v>
      </c>
      <c r="D7576" s="7" t="str">
        <f>VLOOKUP($C7576,searchgroup!$A:$B,2,0)</f>
        <v>Inborn malformation of the lung</v>
      </c>
    </row>
    <row r="7577" ht="15.75" customHeight="1">
      <c r="A7577" s="6" t="s">
        <v>22630</v>
      </c>
      <c r="B7577" s="7" t="str">
        <f>VLOOKUP($A7577,icd!$A:$B,2,0)</f>
        <v>Congenital malformation of respiratory system, unspecified</v>
      </c>
      <c r="C7577" s="17" t="s">
        <v>36778</v>
      </c>
      <c r="D7577" s="7" t="str">
        <f>VLOOKUP($C7577,searchgroup!$A:$B,2,0)</f>
        <v>Inborn malformation of the lung</v>
      </c>
    </row>
    <row r="7578" ht="15.75" customHeight="1">
      <c r="A7578" s="6" t="s">
        <v>22633</v>
      </c>
      <c r="B7578" s="7" t="str">
        <f>VLOOKUP($A7578,icd!$A:$B,2,0)</f>
        <v>Cleft palate</v>
      </c>
      <c r="C7578" s="17" t="s">
        <v>34719</v>
      </c>
      <c r="D7578" s="7" t="str">
        <f>VLOOKUP($C7578,searchgroup!$A:$B,2,0)</f>
        <v>Cleft palate</v>
      </c>
    </row>
    <row r="7579" ht="15.75" customHeight="1">
      <c r="A7579" s="6" t="s">
        <v>22636</v>
      </c>
      <c r="B7579" s="7" t="str">
        <f>VLOOKUP($A7579,icd!$A:$B,2,0)</f>
        <v>Cleft hard palate</v>
      </c>
      <c r="C7579" s="17" t="s">
        <v>34719</v>
      </c>
      <c r="D7579" s="7" t="str">
        <f>VLOOKUP($C7579,searchgroup!$A:$B,2,0)</f>
        <v>Cleft palate</v>
      </c>
    </row>
    <row r="7580" ht="15.75" customHeight="1">
      <c r="A7580" s="6" t="s">
        <v>22639</v>
      </c>
      <c r="B7580" s="7" t="str">
        <f>VLOOKUP($A7580,icd!$A:$B,2,0)</f>
        <v>Cleft soft palate</v>
      </c>
      <c r="C7580" s="17" t="s">
        <v>34719</v>
      </c>
      <c r="D7580" s="7" t="str">
        <f>VLOOKUP($C7580,searchgroup!$A:$B,2,0)</f>
        <v>Cleft palate</v>
      </c>
    </row>
    <row r="7581" ht="15.75" customHeight="1">
      <c r="A7581" s="6" t="s">
        <v>22642</v>
      </c>
      <c r="B7581" s="7" t="str">
        <f>VLOOKUP($A7581,icd!$A:$B,2,0)</f>
        <v>Cleft hard palate with cleft soft palate</v>
      </c>
      <c r="C7581" s="17" t="s">
        <v>34719</v>
      </c>
      <c r="D7581" s="7" t="str">
        <f>VLOOKUP($C7581,searchgroup!$A:$B,2,0)</f>
        <v>Cleft palate</v>
      </c>
    </row>
    <row r="7582" ht="15.75" customHeight="1">
      <c r="A7582" s="6" t="s">
        <v>22645</v>
      </c>
      <c r="B7582" s="7" t="str">
        <f>VLOOKUP($A7582,icd!$A:$B,2,0)</f>
        <v>Cleft uvula</v>
      </c>
      <c r="C7582" s="17" t="s">
        <v>34719</v>
      </c>
      <c r="D7582" s="7" t="str">
        <f>VLOOKUP($C7582,searchgroup!$A:$B,2,0)</f>
        <v>Cleft palate</v>
      </c>
    </row>
    <row r="7583" ht="15.75" customHeight="1">
      <c r="A7583" s="6" t="s">
        <v>22648</v>
      </c>
      <c r="B7583" s="7" t="str">
        <f>VLOOKUP($A7583,icd!$A:$B,2,0)</f>
        <v>Cleft palate, unspecified</v>
      </c>
      <c r="C7583" s="17" t="s">
        <v>34719</v>
      </c>
      <c r="D7583" s="7" t="str">
        <f>VLOOKUP($C7583,searchgroup!$A:$B,2,0)</f>
        <v>Cleft palate</v>
      </c>
    </row>
    <row r="7584" ht="15.75" customHeight="1">
      <c r="A7584" s="6" t="s">
        <v>22651</v>
      </c>
      <c r="B7584" s="7" t="str">
        <f>VLOOKUP($A7584,icd!$A:$B,2,0)</f>
        <v>Cleft lip</v>
      </c>
      <c r="C7584" s="17" t="s">
        <v>34717</v>
      </c>
      <c r="D7584" s="7" t="str">
        <f>VLOOKUP($C7584,searchgroup!$A:$B,2,0)</f>
        <v>Cleft lip</v>
      </c>
    </row>
    <row r="7585" ht="15.75" customHeight="1">
      <c r="A7585" s="6" t="s">
        <v>22654</v>
      </c>
      <c r="B7585" s="7" t="str">
        <f>VLOOKUP($A7585,icd!$A:$B,2,0)</f>
        <v>Cleft lip, bilateral</v>
      </c>
      <c r="C7585" s="17" t="s">
        <v>34717</v>
      </c>
      <c r="D7585" s="7" t="str">
        <f>VLOOKUP($C7585,searchgroup!$A:$B,2,0)</f>
        <v>Cleft lip</v>
      </c>
    </row>
    <row r="7586" ht="15.75" customHeight="1">
      <c r="A7586" s="6" t="s">
        <v>22657</v>
      </c>
      <c r="B7586" s="7" t="str">
        <f>VLOOKUP($A7586,icd!$A:$B,2,0)</f>
        <v>Cleft lip, median</v>
      </c>
      <c r="C7586" s="17" t="s">
        <v>34717</v>
      </c>
      <c r="D7586" s="7" t="str">
        <f>VLOOKUP($C7586,searchgroup!$A:$B,2,0)</f>
        <v>Cleft lip</v>
      </c>
    </row>
    <row r="7587" ht="15.75" customHeight="1">
      <c r="A7587" s="6" t="s">
        <v>22660</v>
      </c>
      <c r="B7587" s="7" t="str">
        <f>VLOOKUP($A7587,icd!$A:$B,2,0)</f>
        <v>Cleft lip, unilateral</v>
      </c>
      <c r="C7587" s="17" t="s">
        <v>34717</v>
      </c>
      <c r="D7587" s="7" t="str">
        <f>VLOOKUP($C7587,searchgroup!$A:$B,2,0)</f>
        <v>Cleft lip</v>
      </c>
    </row>
    <row r="7588" ht="15.75" customHeight="1">
      <c r="A7588" s="6" t="s">
        <v>22663</v>
      </c>
      <c r="B7588" s="7" t="str">
        <f>VLOOKUP($A7588,icd!$A:$B,2,0)</f>
        <v>Cleft palate with cleft lip</v>
      </c>
      <c r="C7588" s="17" t="s">
        <v>34721</v>
      </c>
      <c r="D7588" s="7" t="str">
        <f>VLOOKUP($C7588,searchgroup!$A:$B,2,0)</f>
        <v>Cleft palate with cleft lip</v>
      </c>
    </row>
    <row r="7589" ht="15.75" customHeight="1">
      <c r="A7589" s="6" t="s">
        <v>22666</v>
      </c>
      <c r="B7589" s="7" t="str">
        <f>VLOOKUP($A7589,icd!$A:$B,2,0)</f>
        <v>Cleft hard palate with bilateral cleft lip</v>
      </c>
      <c r="C7589" s="17" t="s">
        <v>34721</v>
      </c>
      <c r="D7589" s="7" t="str">
        <f>VLOOKUP($C7589,searchgroup!$A:$B,2,0)</f>
        <v>Cleft palate with cleft lip</v>
      </c>
    </row>
    <row r="7590" ht="15.75" customHeight="1">
      <c r="A7590" s="6" t="s">
        <v>22669</v>
      </c>
      <c r="B7590" s="7" t="str">
        <f>VLOOKUP($A7590,icd!$A:$B,2,0)</f>
        <v>Cleft hard palate with unilateral cleft lip</v>
      </c>
      <c r="C7590" s="17" t="s">
        <v>34721</v>
      </c>
      <c r="D7590" s="7" t="str">
        <f>VLOOKUP($C7590,searchgroup!$A:$B,2,0)</f>
        <v>Cleft palate with cleft lip</v>
      </c>
    </row>
    <row r="7591" ht="15.75" customHeight="1">
      <c r="A7591" s="6" t="s">
        <v>22672</v>
      </c>
      <c r="B7591" s="7" t="str">
        <f>VLOOKUP($A7591,icd!$A:$B,2,0)</f>
        <v>Cleft soft palate with bilateral cleft lip</v>
      </c>
      <c r="C7591" s="17" t="s">
        <v>34721</v>
      </c>
      <c r="D7591" s="7" t="str">
        <f>VLOOKUP($C7591,searchgroup!$A:$B,2,0)</f>
        <v>Cleft palate with cleft lip</v>
      </c>
    </row>
    <row r="7592" ht="15.75" customHeight="1">
      <c r="A7592" s="6" t="s">
        <v>22675</v>
      </c>
      <c r="B7592" s="7" t="str">
        <f>VLOOKUP($A7592,icd!$A:$B,2,0)</f>
        <v>Cleft soft palate with unilateral cleft lip</v>
      </c>
      <c r="C7592" s="17" t="s">
        <v>34721</v>
      </c>
      <c r="D7592" s="7" t="str">
        <f>VLOOKUP($C7592,searchgroup!$A:$B,2,0)</f>
        <v>Cleft palate with cleft lip</v>
      </c>
    </row>
    <row r="7593" ht="15.75" customHeight="1">
      <c r="A7593" s="6" t="s">
        <v>22678</v>
      </c>
      <c r="B7593" s="7" t="str">
        <f>VLOOKUP($A7593,icd!$A:$B,2,0)</f>
        <v>Cleft hard and soft palate with bilateral cleft lip</v>
      </c>
      <c r="C7593" s="17" t="s">
        <v>34721</v>
      </c>
      <c r="D7593" s="7" t="str">
        <f>VLOOKUP($C7593,searchgroup!$A:$B,2,0)</f>
        <v>Cleft palate with cleft lip</v>
      </c>
    </row>
    <row r="7594" ht="15.75" customHeight="1">
      <c r="A7594" s="6" t="s">
        <v>22681</v>
      </c>
      <c r="B7594" s="7" t="str">
        <f>VLOOKUP($A7594,icd!$A:$B,2,0)</f>
        <v>Cleft hard and soft palate with unilateral cleft lip</v>
      </c>
      <c r="C7594" s="17" t="s">
        <v>34721</v>
      </c>
      <c r="D7594" s="7" t="str">
        <f>VLOOKUP($C7594,searchgroup!$A:$B,2,0)</f>
        <v>Cleft palate with cleft lip</v>
      </c>
    </row>
    <row r="7595" ht="15.75" customHeight="1">
      <c r="A7595" s="6" t="s">
        <v>22684</v>
      </c>
      <c r="B7595" s="7" t="str">
        <f>VLOOKUP($A7595,icd!$A:$B,2,0)</f>
        <v>Unspecified cleft palate with bilateral cleft lip</v>
      </c>
      <c r="C7595" s="17" t="s">
        <v>34721</v>
      </c>
      <c r="D7595" s="7" t="str">
        <f>VLOOKUP($C7595,searchgroup!$A:$B,2,0)</f>
        <v>Cleft palate with cleft lip</v>
      </c>
    </row>
    <row r="7596" ht="15.75" customHeight="1">
      <c r="A7596" s="6" t="s">
        <v>22687</v>
      </c>
      <c r="B7596" s="7" t="str">
        <f>VLOOKUP($A7596,icd!$A:$B,2,0)</f>
        <v>Unspecified cleft palate with unilateral cleft lip</v>
      </c>
      <c r="C7596" s="17" t="s">
        <v>34721</v>
      </c>
      <c r="D7596" s="7" t="str">
        <f>VLOOKUP($C7596,searchgroup!$A:$B,2,0)</f>
        <v>Cleft palate with cleft lip</v>
      </c>
    </row>
    <row r="7597" ht="15.75" customHeight="1">
      <c r="A7597" s="6" t="s">
        <v>22690</v>
      </c>
      <c r="B7597" s="7" t="str">
        <f>VLOOKUP($A7597,icd!$A:$B,2,0)</f>
        <v>Other congenital malformations of tongue, mouth and pharynx</v>
      </c>
      <c r="C7597" s="17" t="s">
        <v>36715</v>
      </c>
      <c r="D7597" s="7" t="str">
        <f>VLOOKUP($C7597,searchgroup!$A:$B,2,0)</f>
        <v>Inborn malformation of mouth or tounge</v>
      </c>
    </row>
    <row r="7598" ht="15.75" customHeight="1">
      <c r="A7598" s="6" t="s">
        <v>22693</v>
      </c>
      <c r="B7598" s="7" t="str">
        <f>VLOOKUP($A7598,icd!$A:$B,2,0)</f>
        <v>Congenital malformations of lips, not elsewhere classified</v>
      </c>
      <c r="C7598" s="17" t="s">
        <v>36715</v>
      </c>
      <c r="D7598" s="7" t="str">
        <f>VLOOKUP($C7598,searchgroup!$A:$B,2,0)</f>
        <v>Inborn malformation of mouth or tounge</v>
      </c>
    </row>
    <row r="7599" ht="15.75" customHeight="1">
      <c r="A7599" s="6" t="s">
        <v>22696</v>
      </c>
      <c r="B7599" s="7" t="str">
        <f>VLOOKUP($A7599,icd!$A:$B,2,0)</f>
        <v>Ankyloglossia</v>
      </c>
      <c r="C7599" s="17" t="s">
        <v>36715</v>
      </c>
      <c r="D7599" s="7" t="str">
        <f>VLOOKUP($C7599,searchgroup!$A:$B,2,0)</f>
        <v>Inborn malformation of mouth or tounge</v>
      </c>
    </row>
    <row r="7600" ht="15.75" customHeight="1">
      <c r="A7600" s="6" t="s">
        <v>22699</v>
      </c>
      <c r="B7600" s="7" t="str">
        <f>VLOOKUP($A7600,icd!$A:$B,2,0)</f>
        <v>Macroglossia</v>
      </c>
      <c r="C7600" s="17" t="s">
        <v>36715</v>
      </c>
      <c r="D7600" s="7" t="str">
        <f>VLOOKUP($C7600,searchgroup!$A:$B,2,0)</f>
        <v>Inborn malformation of mouth or tounge</v>
      </c>
    </row>
    <row r="7601" ht="15.75" customHeight="1">
      <c r="A7601" s="6" t="s">
        <v>22701</v>
      </c>
      <c r="B7601" s="7" t="str">
        <f>VLOOKUP($A7601,icd!$A:$B,2,0)</f>
        <v>Other congenital malformations of tongue</v>
      </c>
      <c r="C7601" s="17" t="s">
        <v>36715</v>
      </c>
      <c r="D7601" s="7" t="str">
        <f>VLOOKUP($C7601,searchgroup!$A:$B,2,0)</f>
        <v>Inborn malformation of mouth or tounge</v>
      </c>
    </row>
    <row r="7602" ht="15.75" customHeight="1">
      <c r="A7602" s="6" t="s">
        <v>22704</v>
      </c>
      <c r="B7602" s="7" t="str">
        <f>VLOOKUP($A7602,icd!$A:$B,2,0)</f>
        <v>Congenital malformations of salivary glands and ducts</v>
      </c>
      <c r="C7602" s="17" t="s">
        <v>36715</v>
      </c>
      <c r="D7602" s="7" t="str">
        <f>VLOOKUP($C7602,searchgroup!$A:$B,2,0)</f>
        <v>Inborn malformation of mouth or tounge</v>
      </c>
    </row>
    <row r="7603" ht="15.75" customHeight="1">
      <c r="A7603" s="6" t="s">
        <v>22707</v>
      </c>
      <c r="B7603" s="7" t="str">
        <f>VLOOKUP($A7603,icd!$A:$B,2,0)</f>
        <v>Congenital malformations of palate, not elsewhere classified</v>
      </c>
      <c r="C7603" s="17" t="s">
        <v>36715</v>
      </c>
      <c r="D7603" s="7" t="str">
        <f>VLOOKUP($C7603,searchgroup!$A:$B,2,0)</f>
        <v>Inborn malformation of mouth or tounge</v>
      </c>
    </row>
    <row r="7604" ht="15.75" customHeight="1">
      <c r="A7604" s="6" t="s">
        <v>22710</v>
      </c>
      <c r="B7604" s="7" t="str">
        <f>VLOOKUP($A7604,icd!$A:$B,2,0)</f>
        <v>Other congenital malformations of mouth</v>
      </c>
      <c r="C7604" s="17" t="s">
        <v>36715</v>
      </c>
      <c r="D7604" s="7" t="str">
        <f>VLOOKUP($C7604,searchgroup!$A:$B,2,0)</f>
        <v>Inborn malformation of mouth or tounge</v>
      </c>
    </row>
    <row r="7605" ht="15.75" customHeight="1">
      <c r="A7605" s="6" t="s">
        <v>22713</v>
      </c>
      <c r="B7605" s="7" t="str">
        <f>VLOOKUP($A7605,icd!$A:$B,2,0)</f>
        <v>Pharyngeal pouch</v>
      </c>
      <c r="C7605" s="17" t="s">
        <v>36715</v>
      </c>
      <c r="D7605" s="7" t="str">
        <f>VLOOKUP($C7605,searchgroup!$A:$B,2,0)</f>
        <v>Inborn malformation of mouth or tounge</v>
      </c>
    </row>
    <row r="7606" ht="15.75" customHeight="1">
      <c r="A7606" s="6" t="s">
        <v>22716</v>
      </c>
      <c r="B7606" s="7" t="str">
        <f>VLOOKUP($A7606,icd!$A:$B,2,0)</f>
        <v>Other congenital malformations of pharynx</v>
      </c>
      <c r="C7606" s="17" t="s">
        <v>36715</v>
      </c>
      <c r="D7606" s="7" t="str">
        <f>VLOOKUP($C7606,searchgroup!$A:$B,2,0)</f>
        <v>Inborn malformation of mouth or tounge</v>
      </c>
    </row>
    <row r="7607" ht="15.75" customHeight="1">
      <c r="A7607" s="6" t="s">
        <v>22719</v>
      </c>
      <c r="B7607" s="7" t="str">
        <f>VLOOKUP($A7607,icd!$A:$B,2,0)</f>
        <v>Congenital malformations of oesophagus</v>
      </c>
      <c r="C7607" s="17" t="s">
        <v>36787</v>
      </c>
      <c r="D7607" s="7" t="str">
        <f>VLOOKUP($C7607,searchgroup!$A:$B,2,0)</f>
        <v>Inborn malformation of the oesophagus</v>
      </c>
    </row>
    <row r="7608" ht="15.75" customHeight="1">
      <c r="A7608" s="6" t="s">
        <v>22722</v>
      </c>
      <c r="B7608" s="7" t="str">
        <f>VLOOKUP($A7608,icd!$A:$B,2,0)</f>
        <v>Atresia of oesophagus without fistula</v>
      </c>
      <c r="C7608" s="17" t="s">
        <v>36787</v>
      </c>
      <c r="D7608" s="7" t="str">
        <f>VLOOKUP($C7608,searchgroup!$A:$B,2,0)</f>
        <v>Inborn malformation of the oesophagus</v>
      </c>
    </row>
    <row r="7609" ht="15.75" customHeight="1">
      <c r="A7609" s="6" t="s">
        <v>22725</v>
      </c>
      <c r="B7609" s="7" t="str">
        <f>VLOOKUP($A7609,icd!$A:$B,2,0)</f>
        <v>Atresia of oesophagus with tracheo-oesophageal fistula</v>
      </c>
      <c r="C7609" s="17" t="s">
        <v>36787</v>
      </c>
      <c r="D7609" s="7" t="str">
        <f>VLOOKUP($C7609,searchgroup!$A:$B,2,0)</f>
        <v>Inborn malformation of the oesophagus</v>
      </c>
    </row>
    <row r="7610" ht="15.75" customHeight="1">
      <c r="A7610" s="6" t="s">
        <v>22728</v>
      </c>
      <c r="B7610" s="7" t="str">
        <f>VLOOKUP($A7610,icd!$A:$B,2,0)</f>
        <v>Congenital tracheo-oesophageal fistula without atresia</v>
      </c>
      <c r="C7610" s="17" t="s">
        <v>36787</v>
      </c>
      <c r="D7610" s="7" t="str">
        <f>VLOOKUP($C7610,searchgroup!$A:$B,2,0)</f>
        <v>Inborn malformation of the oesophagus</v>
      </c>
    </row>
    <row r="7611" ht="15.75" customHeight="1">
      <c r="A7611" s="6" t="s">
        <v>22731</v>
      </c>
      <c r="B7611" s="7" t="str">
        <f>VLOOKUP($A7611,icd!$A:$B,2,0)</f>
        <v>Congenital stenosis and stricture of oesophagus</v>
      </c>
      <c r="C7611" s="17" t="s">
        <v>36787</v>
      </c>
      <c r="D7611" s="7" t="str">
        <f>VLOOKUP($C7611,searchgroup!$A:$B,2,0)</f>
        <v>Inborn malformation of the oesophagus</v>
      </c>
    </row>
    <row r="7612" ht="15.75" customHeight="1">
      <c r="A7612" s="6" t="s">
        <v>22734</v>
      </c>
      <c r="B7612" s="7" t="str">
        <f>VLOOKUP($A7612,icd!$A:$B,2,0)</f>
        <v>Oesophageal web</v>
      </c>
      <c r="C7612" s="17" t="s">
        <v>36787</v>
      </c>
      <c r="D7612" s="7" t="str">
        <f>VLOOKUP($C7612,searchgroup!$A:$B,2,0)</f>
        <v>Inborn malformation of the oesophagus</v>
      </c>
    </row>
    <row r="7613" ht="15.75" customHeight="1">
      <c r="A7613" s="6" t="s">
        <v>22737</v>
      </c>
      <c r="B7613" s="7" t="str">
        <f>VLOOKUP($A7613,icd!$A:$B,2,0)</f>
        <v>Congenital dilatation of oesophagus</v>
      </c>
      <c r="C7613" s="17" t="s">
        <v>36787</v>
      </c>
      <c r="D7613" s="7" t="str">
        <f>VLOOKUP($C7613,searchgroup!$A:$B,2,0)</f>
        <v>Inborn malformation of the oesophagus</v>
      </c>
    </row>
    <row r="7614" ht="15.75" customHeight="1">
      <c r="A7614" s="6" t="s">
        <v>22740</v>
      </c>
      <c r="B7614" s="7" t="str">
        <f>VLOOKUP($A7614,icd!$A:$B,2,0)</f>
        <v>Diverticulum of oesophagus</v>
      </c>
      <c r="C7614" s="17" t="s">
        <v>35533</v>
      </c>
      <c r="D7614" s="7" t="str">
        <f>VLOOKUP($C7614,searchgroup!$A:$B,2,0)</f>
        <v>Diverticulum of oesophagus</v>
      </c>
    </row>
    <row r="7615" ht="15.75" customHeight="1">
      <c r="A7615" s="6" t="s">
        <v>22743</v>
      </c>
      <c r="B7615" s="7" t="str">
        <f>VLOOKUP($A7615,icd!$A:$B,2,0)</f>
        <v>Other congenital malformations of oesophagus</v>
      </c>
      <c r="C7615" s="17" t="s">
        <v>36787</v>
      </c>
      <c r="D7615" s="7" t="str">
        <f>VLOOKUP($C7615,searchgroup!$A:$B,2,0)</f>
        <v>Inborn malformation of the oesophagus</v>
      </c>
    </row>
    <row r="7616" ht="15.75" customHeight="1">
      <c r="A7616" s="6" t="s">
        <v>22746</v>
      </c>
      <c r="B7616" s="7" t="str">
        <f>VLOOKUP($A7616,icd!$A:$B,2,0)</f>
        <v>Congenital malformation of oesophagus, unspecified</v>
      </c>
      <c r="C7616" s="17" t="s">
        <v>36787</v>
      </c>
      <c r="D7616" s="7" t="str">
        <f>VLOOKUP($C7616,searchgroup!$A:$B,2,0)</f>
        <v>Inborn malformation of the oesophagus</v>
      </c>
    </row>
    <row r="7617" ht="15.75" customHeight="1">
      <c r="A7617" s="6" t="s">
        <v>22749</v>
      </c>
      <c r="B7617" s="7" t="str">
        <f>VLOOKUP($A7617,icd!$A:$B,2,0)</f>
        <v>Other congenital malformations of upper alimentary tract</v>
      </c>
      <c r="C7617" s="17" t="s">
        <v>36790</v>
      </c>
      <c r="D7617" s="7" t="str">
        <f>VLOOKUP($C7617,searchgroup!$A:$B,2,0)</f>
        <v>Inborn malformation of the stomach</v>
      </c>
    </row>
    <row r="7618" ht="15.75" customHeight="1">
      <c r="A7618" s="6" t="s">
        <v>22752</v>
      </c>
      <c r="B7618" s="7" t="str">
        <f>VLOOKUP($A7618,icd!$A:$B,2,0)</f>
        <v>Congenital hypertrophic pyloric stenosis</v>
      </c>
      <c r="C7618" s="17" t="s">
        <v>36676</v>
      </c>
      <c r="D7618" s="7" t="str">
        <f>VLOOKUP($C7618,searchgroup!$A:$B,2,0)</f>
        <v>Inborn hypertrophic pyloric stenosis</v>
      </c>
    </row>
    <row r="7619" ht="15.75" customHeight="1">
      <c r="A7619" s="6" t="s">
        <v>22755</v>
      </c>
      <c r="B7619" s="7" t="str">
        <f>VLOOKUP($A7619,icd!$A:$B,2,0)</f>
        <v>Congenital hiatus hernia</v>
      </c>
      <c r="C7619" s="17" t="s">
        <v>36672</v>
      </c>
      <c r="D7619" s="7" t="str">
        <f>VLOOKUP($C7619,searchgroup!$A:$B,2,0)</f>
        <v>Inborn hiatus hernia</v>
      </c>
    </row>
    <row r="7620" ht="15.75" customHeight="1">
      <c r="A7620" s="6" t="s">
        <v>22758</v>
      </c>
      <c r="B7620" s="7" t="str">
        <f>VLOOKUP($A7620,icd!$A:$B,2,0)</f>
        <v>Other specified congenital malformations of stomach</v>
      </c>
      <c r="C7620" s="17" t="s">
        <v>36790</v>
      </c>
      <c r="D7620" s="7" t="str">
        <f>VLOOKUP($C7620,searchgroup!$A:$B,2,0)</f>
        <v>Inborn malformation of the stomach</v>
      </c>
    </row>
    <row r="7621" ht="15.75" customHeight="1">
      <c r="A7621" s="6" t="s">
        <v>22761</v>
      </c>
      <c r="B7621" s="7" t="str">
        <f>VLOOKUP($A7621,icd!$A:$B,2,0)</f>
        <v>Congenital malformation of stomach, unspecified</v>
      </c>
      <c r="C7621" s="17" t="s">
        <v>36790</v>
      </c>
      <c r="D7621" s="7" t="str">
        <f>VLOOKUP($C7621,searchgroup!$A:$B,2,0)</f>
        <v>Inborn malformation of the stomach</v>
      </c>
    </row>
    <row r="7622" ht="15.75" customHeight="1">
      <c r="A7622" s="6" t="s">
        <v>22764</v>
      </c>
      <c r="B7622" s="7" t="str">
        <f>VLOOKUP($A7622,icd!$A:$B,2,0)</f>
        <v>Other specified congenital malformations of upper alimentary tract</v>
      </c>
      <c r="C7622" s="17" t="s">
        <v>36790</v>
      </c>
      <c r="D7622" s="7" t="str">
        <f>VLOOKUP($C7622,searchgroup!$A:$B,2,0)</f>
        <v>Inborn malformation of the stomach</v>
      </c>
    </row>
    <row r="7623" ht="15.75" customHeight="1">
      <c r="A7623" s="6" t="s">
        <v>22767</v>
      </c>
      <c r="B7623" s="7" t="str">
        <f>VLOOKUP($A7623,icd!$A:$B,2,0)</f>
        <v>Congenital malformation of upper alimentary tract, unspecified</v>
      </c>
      <c r="C7623" s="17" t="s">
        <v>36790</v>
      </c>
      <c r="D7623" s="7" t="str">
        <f>VLOOKUP($C7623,searchgroup!$A:$B,2,0)</f>
        <v>Inborn malformation of the stomach</v>
      </c>
    </row>
    <row r="7624" ht="15.75" customHeight="1">
      <c r="A7624" s="6" t="s">
        <v>22770</v>
      </c>
      <c r="B7624" s="7" t="str">
        <f>VLOOKUP($A7624,icd!$A:$B,2,0)</f>
        <v>Congenital absence, atresia and stenosis of small intestine</v>
      </c>
      <c r="C7624" s="17" t="s">
        <v>36647</v>
      </c>
      <c r="D7624" s="7" t="str">
        <f>VLOOKUP($C7624,searchgroup!$A:$B,2,0)</f>
        <v>Inborn absence or stenosis of the intestine, colon or rectum</v>
      </c>
    </row>
    <row r="7625" ht="15.75" customHeight="1">
      <c r="A7625" s="6" t="s">
        <v>22773</v>
      </c>
      <c r="B7625" s="7" t="str">
        <f>VLOOKUP($A7625,icd!$A:$B,2,0)</f>
        <v>Congenital absence, atresia and stenosis of duodenum</v>
      </c>
      <c r="C7625" s="17" t="s">
        <v>36647</v>
      </c>
      <c r="D7625" s="7" t="str">
        <f>VLOOKUP($C7625,searchgroup!$A:$B,2,0)</f>
        <v>Inborn absence or stenosis of the intestine, colon or rectum</v>
      </c>
    </row>
    <row r="7626" ht="15.75" customHeight="1">
      <c r="A7626" s="6" t="s">
        <v>22776</v>
      </c>
      <c r="B7626" s="7" t="str">
        <f>VLOOKUP($A7626,icd!$A:$B,2,0)</f>
        <v>Congenital absence, atresia and stenosis of jejunum</v>
      </c>
      <c r="C7626" s="17" t="s">
        <v>36647</v>
      </c>
      <c r="D7626" s="7" t="str">
        <f>VLOOKUP($C7626,searchgroup!$A:$B,2,0)</f>
        <v>Inborn absence or stenosis of the intestine, colon or rectum</v>
      </c>
    </row>
    <row r="7627" ht="15.75" customHeight="1">
      <c r="A7627" s="6" t="s">
        <v>22779</v>
      </c>
      <c r="B7627" s="7" t="str">
        <f>VLOOKUP($A7627,icd!$A:$B,2,0)</f>
        <v>Congenital absence, atresia and stenosis of ileum</v>
      </c>
      <c r="C7627" s="17" t="s">
        <v>36647</v>
      </c>
      <c r="D7627" s="7" t="str">
        <f>VLOOKUP($C7627,searchgroup!$A:$B,2,0)</f>
        <v>Inborn absence or stenosis of the intestine, colon or rectum</v>
      </c>
    </row>
    <row r="7628" ht="15.75" customHeight="1">
      <c r="A7628" s="6" t="s">
        <v>22782</v>
      </c>
      <c r="B7628" s="7" t="str">
        <f>VLOOKUP($A7628,icd!$A:$B,2,0)</f>
        <v>Congenital absence, atresia and stenosis of other specified parts of small intestine</v>
      </c>
      <c r="C7628" s="17" t="s">
        <v>36647</v>
      </c>
      <c r="D7628" s="7" t="str">
        <f>VLOOKUP($C7628,searchgroup!$A:$B,2,0)</f>
        <v>Inborn absence or stenosis of the intestine, colon or rectum</v>
      </c>
    </row>
    <row r="7629" ht="15.75" customHeight="1">
      <c r="A7629" s="6" t="s">
        <v>22785</v>
      </c>
      <c r="B7629" s="7" t="str">
        <f>VLOOKUP($A7629,icd!$A:$B,2,0)</f>
        <v>Congenital absence, atresia and stenosis of small intestine, part unspecified</v>
      </c>
      <c r="C7629" s="17" t="s">
        <v>36647</v>
      </c>
      <c r="D7629" s="7" t="str">
        <f>VLOOKUP($C7629,searchgroup!$A:$B,2,0)</f>
        <v>Inborn absence or stenosis of the intestine, colon or rectum</v>
      </c>
    </row>
    <row r="7630" ht="15.75" customHeight="1">
      <c r="A7630" s="6" t="s">
        <v>22788</v>
      </c>
      <c r="B7630" s="7" t="str">
        <f>VLOOKUP($A7630,icd!$A:$B,2,0)</f>
        <v>Congenital absence, atresia and stenosis of large intestine</v>
      </c>
      <c r="C7630" s="17" t="s">
        <v>36647</v>
      </c>
      <c r="D7630" s="7" t="str">
        <f>VLOOKUP($C7630,searchgroup!$A:$B,2,0)</f>
        <v>Inborn absence or stenosis of the intestine, colon or rectum</v>
      </c>
    </row>
    <row r="7631" ht="15.75" customHeight="1">
      <c r="A7631" s="6" t="s">
        <v>22791</v>
      </c>
      <c r="B7631" s="7" t="str">
        <f>VLOOKUP($A7631,icd!$A:$B,2,0)</f>
        <v>Congenital absence, atresia and stenosis of rectum with fistula</v>
      </c>
      <c r="C7631" s="17" t="s">
        <v>36647</v>
      </c>
      <c r="D7631" s="7" t="str">
        <f>VLOOKUP($C7631,searchgroup!$A:$B,2,0)</f>
        <v>Inborn absence or stenosis of the intestine, colon or rectum</v>
      </c>
    </row>
    <row r="7632" ht="15.75" customHeight="1">
      <c r="A7632" s="6" t="s">
        <v>22794</v>
      </c>
      <c r="B7632" s="7" t="str">
        <f>VLOOKUP($A7632,icd!$A:$B,2,0)</f>
        <v>Congenital absence, atresia and stenosis of rectum without fistula</v>
      </c>
      <c r="C7632" s="17" t="s">
        <v>36647</v>
      </c>
      <c r="D7632" s="7" t="str">
        <f>VLOOKUP($C7632,searchgroup!$A:$B,2,0)</f>
        <v>Inborn absence or stenosis of the intestine, colon or rectum</v>
      </c>
    </row>
    <row r="7633" ht="15.75" customHeight="1">
      <c r="A7633" s="6" t="s">
        <v>22797</v>
      </c>
      <c r="B7633" s="7" t="str">
        <f>VLOOKUP($A7633,icd!$A:$B,2,0)</f>
        <v>Congenital absence, atresia and stenosis of anus with fistula</v>
      </c>
      <c r="C7633" s="17" t="s">
        <v>36647</v>
      </c>
      <c r="D7633" s="7" t="str">
        <f>VLOOKUP($C7633,searchgroup!$A:$B,2,0)</f>
        <v>Inborn absence or stenosis of the intestine, colon or rectum</v>
      </c>
    </row>
    <row r="7634" ht="15.75" customHeight="1">
      <c r="A7634" s="6" t="s">
        <v>22800</v>
      </c>
      <c r="B7634" s="7" t="str">
        <f>VLOOKUP($A7634,icd!$A:$B,2,0)</f>
        <v>Congenital absence, atresia and stenosis of anus without fistula</v>
      </c>
      <c r="C7634" s="17" t="s">
        <v>36647</v>
      </c>
      <c r="D7634" s="7" t="str">
        <f>VLOOKUP($C7634,searchgroup!$A:$B,2,0)</f>
        <v>Inborn absence or stenosis of the intestine, colon or rectum</v>
      </c>
    </row>
    <row r="7635" ht="15.75" customHeight="1">
      <c r="A7635" s="6" t="s">
        <v>22803</v>
      </c>
      <c r="B7635" s="7" t="str">
        <f>VLOOKUP($A7635,icd!$A:$B,2,0)</f>
        <v>Congenital absence, atresia and stenosis of other parts of large intestine</v>
      </c>
      <c r="C7635" s="17" t="s">
        <v>36647</v>
      </c>
      <c r="D7635" s="7" t="str">
        <f>VLOOKUP($C7635,searchgroup!$A:$B,2,0)</f>
        <v>Inborn absence or stenosis of the intestine, colon or rectum</v>
      </c>
    </row>
    <row r="7636" ht="15.75" customHeight="1">
      <c r="A7636" s="6" t="s">
        <v>22806</v>
      </c>
      <c r="B7636" s="7" t="str">
        <f>VLOOKUP($A7636,icd!$A:$B,2,0)</f>
        <v>Congenital absence, atresia and stenosis of large intestine, part unspecified</v>
      </c>
      <c r="C7636" s="17" t="s">
        <v>36647</v>
      </c>
      <c r="D7636" s="7" t="str">
        <f>VLOOKUP($C7636,searchgroup!$A:$B,2,0)</f>
        <v>Inborn absence or stenosis of the intestine, colon or rectum</v>
      </c>
    </row>
    <row r="7637" ht="15.75" customHeight="1">
      <c r="A7637" s="6" t="s">
        <v>22809</v>
      </c>
      <c r="B7637" s="7" t="str">
        <f>VLOOKUP($A7637,icd!$A:$B,2,0)</f>
        <v>Other congenital malformations of intestine</v>
      </c>
      <c r="C7637" s="17" t="s">
        <v>36667</v>
      </c>
      <c r="D7637" s="7" t="str">
        <f>VLOOKUP($C7637,searchgroup!$A:$B,2,0)</f>
        <v>Inborn functional disorder of the intestine</v>
      </c>
    </row>
    <row r="7638" ht="15.75" customHeight="1">
      <c r="A7638" s="6" t="s">
        <v>22812</v>
      </c>
      <c r="B7638" s="7" t="str">
        <f>VLOOKUP($A7638,icd!$A:$B,2,0)</f>
        <v>Meckel diverticulum</v>
      </c>
      <c r="C7638" s="17" t="s">
        <v>37560</v>
      </c>
      <c r="D7638" s="7" t="str">
        <f>VLOOKUP($C7638,searchgroup!$A:$B,2,0)</f>
        <v>Meckel diverticulum</v>
      </c>
    </row>
    <row r="7639" ht="15.75" customHeight="1">
      <c r="A7639" s="6" t="s">
        <v>22815</v>
      </c>
      <c r="B7639" s="7" t="str">
        <f>VLOOKUP($A7639,icd!$A:$B,2,0)</f>
        <v>Hirschsprung disease</v>
      </c>
      <c r="C7639" s="17" t="s">
        <v>36492</v>
      </c>
      <c r="D7639" s="7" t="str">
        <f>VLOOKUP($C7639,searchgroup!$A:$B,2,0)</f>
        <v>Hirschsprung disease</v>
      </c>
    </row>
    <row r="7640" ht="15.75" customHeight="1">
      <c r="A7640" s="6" t="s">
        <v>22818</v>
      </c>
      <c r="B7640" s="7" t="str">
        <f>VLOOKUP($A7640,icd!$A:$B,2,0)</f>
        <v>Other congenital functional disorders of colon</v>
      </c>
      <c r="C7640" s="17" t="s">
        <v>36667</v>
      </c>
      <c r="D7640" s="7" t="str">
        <f>VLOOKUP($C7640,searchgroup!$A:$B,2,0)</f>
        <v>Inborn functional disorder of the intestine</v>
      </c>
    </row>
    <row r="7641" ht="15.75" customHeight="1">
      <c r="A7641" s="6" t="s">
        <v>22821</v>
      </c>
      <c r="B7641" s="7" t="str">
        <f>VLOOKUP($A7641,icd!$A:$B,2,0)</f>
        <v>Congenital malformations of intestinal fixation</v>
      </c>
      <c r="C7641" s="17" t="s">
        <v>36772</v>
      </c>
      <c r="D7641" s="7" t="str">
        <f>VLOOKUP($C7641,searchgroup!$A:$B,2,0)</f>
        <v>Inborn malformation of the intestine</v>
      </c>
    </row>
    <row r="7642" ht="15.75" customHeight="1">
      <c r="A7642" s="6" t="s">
        <v>22824</v>
      </c>
      <c r="B7642" s="7" t="str">
        <f>VLOOKUP($A7642,icd!$A:$B,2,0)</f>
        <v>Duplication of intestine</v>
      </c>
      <c r="C7642" s="17" t="s">
        <v>36772</v>
      </c>
      <c r="D7642" s="7" t="str">
        <f>VLOOKUP($C7642,searchgroup!$A:$B,2,0)</f>
        <v>Inborn malformation of the intestine</v>
      </c>
    </row>
    <row r="7643" ht="15.75" customHeight="1">
      <c r="A7643" s="6" t="s">
        <v>22827</v>
      </c>
      <c r="B7643" s="7" t="str">
        <f>VLOOKUP($A7643,icd!$A:$B,2,0)</f>
        <v>Ectopic anus</v>
      </c>
      <c r="C7643" s="17" t="s">
        <v>36772</v>
      </c>
      <c r="D7643" s="7" t="str">
        <f>VLOOKUP($C7643,searchgroup!$A:$B,2,0)</f>
        <v>Inborn malformation of the intestine</v>
      </c>
    </row>
    <row r="7644" ht="15.75" customHeight="1">
      <c r="A7644" s="6" t="s">
        <v>22830</v>
      </c>
      <c r="B7644" s="7" t="str">
        <f>VLOOKUP($A7644,icd!$A:$B,2,0)</f>
        <v>Congenital fistula of rectum and anus</v>
      </c>
      <c r="C7644" s="17" t="s">
        <v>36772</v>
      </c>
      <c r="D7644" s="7" t="str">
        <f>VLOOKUP($C7644,searchgroup!$A:$B,2,0)</f>
        <v>Inborn malformation of the intestine</v>
      </c>
    </row>
    <row r="7645" ht="15.75" customHeight="1">
      <c r="A7645" s="6" t="s">
        <v>22833</v>
      </c>
      <c r="B7645" s="7" t="str">
        <f>VLOOKUP($A7645,icd!$A:$B,2,0)</f>
        <v>Persistent cloaca</v>
      </c>
      <c r="C7645" s="17" t="s">
        <v>36772</v>
      </c>
      <c r="D7645" s="7" t="str">
        <f>VLOOKUP($C7645,searchgroup!$A:$B,2,0)</f>
        <v>Inborn malformation of the intestine</v>
      </c>
    </row>
    <row r="7646" ht="15.75" customHeight="1">
      <c r="A7646" s="6" t="s">
        <v>22836</v>
      </c>
      <c r="B7646" s="7" t="str">
        <f>VLOOKUP($A7646,icd!$A:$B,2,0)</f>
        <v>Other specified congenital malformations of intestine</v>
      </c>
      <c r="C7646" s="17" t="s">
        <v>36772</v>
      </c>
      <c r="D7646" s="7" t="str">
        <f>VLOOKUP($C7646,searchgroup!$A:$B,2,0)</f>
        <v>Inborn malformation of the intestine</v>
      </c>
    </row>
    <row r="7647" ht="15.75" customHeight="1">
      <c r="A7647" s="6" t="s">
        <v>22839</v>
      </c>
      <c r="B7647" s="7" t="str">
        <f>VLOOKUP($A7647,icd!$A:$B,2,0)</f>
        <v>Congenital malformation of intestine, unspecified</v>
      </c>
      <c r="C7647" s="17" t="s">
        <v>36772</v>
      </c>
      <c r="D7647" s="7" t="str">
        <f>VLOOKUP($C7647,searchgroup!$A:$B,2,0)</f>
        <v>Inborn malformation of the intestine</v>
      </c>
    </row>
    <row r="7648" ht="15.75" customHeight="1">
      <c r="A7648" s="6" t="s">
        <v>22842</v>
      </c>
      <c r="B7648" s="7" t="str">
        <f>VLOOKUP($A7648,icd!$A:$B,2,0)</f>
        <v>Congenital malformations of gallbladder, bile ducts and liver</v>
      </c>
      <c r="C7648" s="17" t="s">
        <v>36700</v>
      </c>
      <c r="D7648" s="7" t="str">
        <f>VLOOKUP($C7648,searchgroup!$A:$B,2,0)</f>
        <v>Inborn malformation of gallbladder or liver</v>
      </c>
    </row>
    <row r="7649" ht="15.75" customHeight="1">
      <c r="A7649" s="6" t="s">
        <v>22845</v>
      </c>
      <c r="B7649" s="7" t="str">
        <f>VLOOKUP($A7649,icd!$A:$B,2,0)</f>
        <v>Agenesis, aplasia and hypoplasia of gallbladder</v>
      </c>
      <c r="C7649" s="17" t="s">
        <v>36700</v>
      </c>
      <c r="D7649" s="7" t="str">
        <f>VLOOKUP($C7649,searchgroup!$A:$B,2,0)</f>
        <v>Inborn malformation of gallbladder or liver</v>
      </c>
    </row>
    <row r="7650" ht="15.75" customHeight="1">
      <c r="A7650" s="6" t="s">
        <v>22848</v>
      </c>
      <c r="B7650" s="7" t="str">
        <f>VLOOKUP($A7650,icd!$A:$B,2,0)</f>
        <v>Other congenital malformations of gallbladder</v>
      </c>
      <c r="C7650" s="17" t="s">
        <v>36700</v>
      </c>
      <c r="D7650" s="7" t="str">
        <f>VLOOKUP($C7650,searchgroup!$A:$B,2,0)</f>
        <v>Inborn malformation of gallbladder or liver</v>
      </c>
    </row>
    <row r="7651" ht="15.75" customHeight="1">
      <c r="A7651" s="6" t="s">
        <v>22851</v>
      </c>
      <c r="B7651" s="7" t="str">
        <f>VLOOKUP($A7651,icd!$A:$B,2,0)</f>
        <v>Atresia of bile ducts</v>
      </c>
      <c r="C7651" s="17" t="s">
        <v>36700</v>
      </c>
      <c r="D7651" s="7" t="str">
        <f>VLOOKUP($C7651,searchgroup!$A:$B,2,0)</f>
        <v>Inborn malformation of gallbladder or liver</v>
      </c>
    </row>
    <row r="7652" ht="15.75" customHeight="1">
      <c r="A7652" s="6" t="s">
        <v>22854</v>
      </c>
      <c r="B7652" s="7" t="str">
        <f>VLOOKUP($A7652,icd!$A:$B,2,0)</f>
        <v>Congenital stenosis and stricture of bile ducts</v>
      </c>
      <c r="C7652" s="17" t="s">
        <v>36700</v>
      </c>
      <c r="D7652" s="7" t="str">
        <f>VLOOKUP($C7652,searchgroup!$A:$B,2,0)</f>
        <v>Inborn malformation of gallbladder or liver</v>
      </c>
    </row>
    <row r="7653" ht="15.75" customHeight="1">
      <c r="A7653" s="6" t="s">
        <v>22857</v>
      </c>
      <c r="B7653" s="7" t="str">
        <f>VLOOKUP($A7653,icd!$A:$B,2,0)</f>
        <v>Choledochal cyst</v>
      </c>
      <c r="C7653" s="17" t="s">
        <v>36700</v>
      </c>
      <c r="D7653" s="7" t="str">
        <f>VLOOKUP($C7653,searchgroup!$A:$B,2,0)</f>
        <v>Inborn malformation of gallbladder or liver</v>
      </c>
    </row>
    <row r="7654" ht="15.75" customHeight="1">
      <c r="A7654" s="6" t="s">
        <v>22860</v>
      </c>
      <c r="B7654" s="7" t="str">
        <f>VLOOKUP($A7654,icd!$A:$B,2,0)</f>
        <v>Other congenital malformations of bile ducts</v>
      </c>
      <c r="C7654" s="17" t="s">
        <v>36700</v>
      </c>
      <c r="D7654" s="7" t="str">
        <f>VLOOKUP($C7654,searchgroup!$A:$B,2,0)</f>
        <v>Inborn malformation of gallbladder or liver</v>
      </c>
    </row>
    <row r="7655" ht="15.75" customHeight="1">
      <c r="A7655" s="6" t="s">
        <v>22863</v>
      </c>
      <c r="B7655" s="7" t="str">
        <f>VLOOKUP($A7655,icd!$A:$B,2,0)</f>
        <v>Cystic disease of liver</v>
      </c>
      <c r="C7655" s="17" t="s">
        <v>36700</v>
      </c>
      <c r="D7655" s="7" t="str">
        <f>VLOOKUP($C7655,searchgroup!$A:$B,2,0)</f>
        <v>Inborn malformation of gallbladder or liver</v>
      </c>
    </row>
    <row r="7656" ht="15.75" customHeight="1">
      <c r="A7656" s="6" t="s">
        <v>22866</v>
      </c>
      <c r="B7656" s="7" t="str">
        <f>VLOOKUP($A7656,icd!$A:$B,2,0)</f>
        <v>Other congenital malformations of liver</v>
      </c>
      <c r="C7656" s="17" t="s">
        <v>36700</v>
      </c>
      <c r="D7656" s="7" t="str">
        <f>VLOOKUP($C7656,searchgroup!$A:$B,2,0)</f>
        <v>Inborn malformation of gallbladder or liver</v>
      </c>
    </row>
    <row r="7657" ht="15.75" customHeight="1">
      <c r="A7657" s="6" t="s">
        <v>22869</v>
      </c>
      <c r="B7657" s="7" t="str">
        <f>VLOOKUP($A7657,icd!$A:$B,2,0)</f>
        <v>Other congenital malformations of digestive system</v>
      </c>
      <c r="C7657" s="17" t="s">
        <v>36727</v>
      </c>
      <c r="D7657" s="7" t="str">
        <f>VLOOKUP($C7657,searchgroup!$A:$B,2,0)</f>
        <v>Inborn malformation of pancreas</v>
      </c>
    </row>
    <row r="7658" ht="15.75" customHeight="1">
      <c r="A7658" s="6" t="s">
        <v>22872</v>
      </c>
      <c r="B7658" s="7" t="str">
        <f>VLOOKUP($A7658,icd!$A:$B,2,0)</f>
        <v>Agenesis, aplasia and hypoplasia of pancreas</v>
      </c>
      <c r="C7658" s="17" t="s">
        <v>36727</v>
      </c>
      <c r="D7658" s="7" t="str">
        <f>VLOOKUP($C7658,searchgroup!$A:$B,2,0)</f>
        <v>Inborn malformation of pancreas</v>
      </c>
    </row>
    <row r="7659" ht="15.75" customHeight="1">
      <c r="A7659" s="6" t="s">
        <v>22875</v>
      </c>
      <c r="B7659" s="7" t="str">
        <f>VLOOKUP($A7659,icd!$A:$B,2,0)</f>
        <v>Annular pancreas</v>
      </c>
      <c r="C7659" s="17" t="s">
        <v>36727</v>
      </c>
      <c r="D7659" s="7" t="str">
        <f>VLOOKUP($C7659,searchgroup!$A:$B,2,0)</f>
        <v>Inborn malformation of pancreas</v>
      </c>
    </row>
    <row r="7660" ht="15.75" customHeight="1">
      <c r="A7660" s="6" t="s">
        <v>22878</v>
      </c>
      <c r="B7660" s="7" t="str">
        <f>VLOOKUP($A7660,icd!$A:$B,2,0)</f>
        <v>Congenital pancreatic cyst</v>
      </c>
      <c r="C7660" s="17" t="s">
        <v>36727</v>
      </c>
      <c r="D7660" s="7" t="str">
        <f>VLOOKUP($C7660,searchgroup!$A:$B,2,0)</f>
        <v>Inborn malformation of pancreas</v>
      </c>
    </row>
    <row r="7661" ht="15.75" customHeight="1">
      <c r="A7661" s="6" t="s">
        <v>22881</v>
      </c>
      <c r="B7661" s="7" t="str">
        <f>VLOOKUP($A7661,icd!$A:$B,2,0)</f>
        <v>Other congenital malformations of pancreas and pancreatic duct</v>
      </c>
      <c r="C7661" s="17" t="s">
        <v>36727</v>
      </c>
      <c r="D7661" s="7" t="str">
        <f>VLOOKUP($C7661,searchgroup!$A:$B,2,0)</f>
        <v>Inborn malformation of pancreas</v>
      </c>
    </row>
    <row r="7662" ht="15.75" customHeight="1">
      <c r="A7662" s="6" t="s">
        <v>22884</v>
      </c>
      <c r="B7662" s="7" t="str">
        <f>VLOOKUP($A7662,icd!$A:$B,2,0)</f>
        <v>Other specified congenital malformations of digestive system</v>
      </c>
      <c r="C7662" s="17" t="s">
        <v>40113</v>
      </c>
      <c r="D7662" s="7" t="str">
        <f>VLOOKUP($C7662,searchgroup!$A:$B,2,0)</f>
        <v>Unspecified malformation of the digestive system</v>
      </c>
    </row>
    <row r="7663" ht="15.75" customHeight="1">
      <c r="A7663" s="6" t="s">
        <v>22887</v>
      </c>
      <c r="B7663" s="7" t="str">
        <f>VLOOKUP($A7663,icd!$A:$B,2,0)</f>
        <v>Congenital malformation of digestive system, unspecified</v>
      </c>
      <c r="C7663" s="17" t="s">
        <v>40113</v>
      </c>
      <c r="D7663" s="7" t="str">
        <f>VLOOKUP($C7663,searchgroup!$A:$B,2,0)</f>
        <v>Unspecified malformation of the digestive system</v>
      </c>
    </row>
    <row r="7664" ht="15.75" customHeight="1">
      <c r="A7664" s="6" t="s">
        <v>22890</v>
      </c>
      <c r="B7664" s="7" t="str">
        <f>VLOOKUP($A7664,icd!$A:$B,2,0)</f>
        <v>Congenital malformations of ovaries, fallopian tubes and broad ligaments</v>
      </c>
      <c r="C7664" s="17" t="s">
        <v>36724</v>
      </c>
      <c r="D7664" s="7" t="str">
        <f>VLOOKUP($C7664,searchgroup!$A:$B,2,0)</f>
        <v>Inborn malformation of ovaries</v>
      </c>
    </row>
    <row r="7665" ht="15.75" customHeight="1">
      <c r="A7665" s="6" t="s">
        <v>22893</v>
      </c>
      <c r="B7665" s="7" t="str">
        <f>VLOOKUP($A7665,icd!$A:$B,2,0)</f>
        <v>Congenital absence of ovary</v>
      </c>
      <c r="C7665" s="17" t="s">
        <v>36641</v>
      </c>
      <c r="D7665" s="7" t="str">
        <f>VLOOKUP($C7665,searchgroup!$A:$B,2,0)</f>
        <v>Inborn absence of an ovary</v>
      </c>
    </row>
    <row r="7666" ht="15.75" customHeight="1">
      <c r="A7666" s="6" t="s">
        <v>22896</v>
      </c>
      <c r="B7666" s="7" t="str">
        <f>VLOOKUP($A7666,icd!$A:$B,2,0)</f>
        <v>Developmental ovarian cyst</v>
      </c>
      <c r="C7666" s="17" t="s">
        <v>35186</v>
      </c>
      <c r="D7666" s="7" t="str">
        <f>VLOOKUP($C7666,searchgroup!$A:$B,2,0)</f>
        <v>Developmental cyst of ovary</v>
      </c>
    </row>
    <row r="7667" ht="15.75" customHeight="1">
      <c r="A7667" s="6" t="s">
        <v>22899</v>
      </c>
      <c r="B7667" s="7" t="str">
        <f>VLOOKUP($A7667,icd!$A:$B,2,0)</f>
        <v>Congenital torsion of ovary</v>
      </c>
      <c r="C7667" s="17" t="s">
        <v>36724</v>
      </c>
      <c r="D7667" s="7" t="str">
        <f>VLOOKUP($C7667,searchgroup!$A:$B,2,0)</f>
        <v>Inborn malformation of ovaries</v>
      </c>
    </row>
    <row r="7668" ht="15.75" customHeight="1">
      <c r="A7668" s="6" t="s">
        <v>22902</v>
      </c>
      <c r="B7668" s="7" t="str">
        <f>VLOOKUP($A7668,icd!$A:$B,2,0)</f>
        <v>Other congenital malformations of ovary</v>
      </c>
      <c r="C7668" s="17" t="s">
        <v>36724</v>
      </c>
      <c r="D7668" s="7" t="str">
        <f>VLOOKUP($C7668,searchgroup!$A:$B,2,0)</f>
        <v>Inborn malformation of ovaries</v>
      </c>
    </row>
    <row r="7669" ht="15.75" customHeight="1">
      <c r="A7669" s="6" t="s">
        <v>22905</v>
      </c>
      <c r="B7669" s="7" t="str">
        <f>VLOOKUP($A7669,icd!$A:$B,2,0)</f>
        <v>Embryonic cyst of fallopian tube</v>
      </c>
      <c r="C7669" s="17" t="s">
        <v>36724</v>
      </c>
      <c r="D7669" s="7" t="str">
        <f>VLOOKUP($C7669,searchgroup!$A:$B,2,0)</f>
        <v>Inborn malformation of ovaries</v>
      </c>
    </row>
    <row r="7670" ht="15.75" customHeight="1">
      <c r="A7670" s="6" t="s">
        <v>22908</v>
      </c>
      <c r="B7670" s="7" t="str">
        <f>VLOOKUP($A7670,icd!$A:$B,2,0)</f>
        <v>Embryonic cyst of broad ligament</v>
      </c>
      <c r="C7670" s="17" t="s">
        <v>36724</v>
      </c>
      <c r="D7670" s="7" t="str">
        <f>VLOOKUP($C7670,searchgroup!$A:$B,2,0)</f>
        <v>Inborn malformation of ovaries</v>
      </c>
    </row>
    <row r="7671" ht="15.75" customHeight="1">
      <c r="A7671" s="6" t="s">
        <v>22911</v>
      </c>
      <c r="B7671" s="7" t="str">
        <f>VLOOKUP($A7671,icd!$A:$B,2,0)</f>
        <v>Other congenital malformations of fallopian tube and broad ligament</v>
      </c>
      <c r="C7671" s="17" t="s">
        <v>36802</v>
      </c>
      <c r="D7671" s="7" t="str">
        <f>VLOOKUP($C7671,searchgroup!$A:$B,2,0)</f>
        <v>Inborn malformation of uterus</v>
      </c>
    </row>
    <row r="7672" ht="15.75" customHeight="1">
      <c r="A7672" s="6" t="s">
        <v>22914</v>
      </c>
      <c r="B7672" s="7" t="str">
        <f>VLOOKUP($A7672,icd!$A:$B,2,0)</f>
        <v>Congenital malformations of uterus and cervix</v>
      </c>
      <c r="C7672" s="17" t="s">
        <v>36802</v>
      </c>
      <c r="D7672" s="7" t="str">
        <f>VLOOKUP($C7672,searchgroup!$A:$B,2,0)</f>
        <v>Inborn malformation of uterus</v>
      </c>
    </row>
    <row r="7673" ht="15.75" customHeight="1">
      <c r="A7673" s="6" t="s">
        <v>22917</v>
      </c>
      <c r="B7673" s="7" t="str">
        <f>VLOOKUP($A7673,icd!$A:$B,2,0)</f>
        <v>Agenesis and aplasia of uterus</v>
      </c>
      <c r="C7673" s="17" t="s">
        <v>36802</v>
      </c>
      <c r="D7673" s="7" t="str">
        <f>VLOOKUP($C7673,searchgroup!$A:$B,2,0)</f>
        <v>Inborn malformation of uterus</v>
      </c>
    </row>
    <row r="7674" ht="15.75" customHeight="1">
      <c r="A7674" s="6" t="s">
        <v>22920</v>
      </c>
      <c r="B7674" s="7" t="str">
        <f>VLOOKUP($A7674,icd!$A:$B,2,0)</f>
        <v>Doubling of uterus with doubling of cervix and vagina</v>
      </c>
      <c r="C7674" s="17" t="s">
        <v>36664</v>
      </c>
      <c r="D7674" s="7" t="str">
        <f>VLOOKUP($C7674,searchgroup!$A:$B,2,0)</f>
        <v>Inborn doubeling of uterus</v>
      </c>
    </row>
    <row r="7675" ht="15.75" customHeight="1">
      <c r="A7675" s="6" t="s">
        <v>22923</v>
      </c>
      <c r="B7675" s="7" t="str">
        <f>VLOOKUP($A7675,icd!$A:$B,2,0)</f>
        <v>Other doubling of uterus</v>
      </c>
      <c r="C7675" s="17" t="s">
        <v>36664</v>
      </c>
      <c r="D7675" s="7" t="str">
        <f>VLOOKUP($C7675,searchgroup!$A:$B,2,0)</f>
        <v>Inborn doubeling of uterus</v>
      </c>
    </row>
    <row r="7676" ht="15.75" customHeight="1">
      <c r="A7676" s="6" t="s">
        <v>22926</v>
      </c>
      <c r="B7676" s="7" t="str">
        <f>VLOOKUP($A7676,icd!$A:$B,2,0)</f>
        <v>Bicornate uterus</v>
      </c>
      <c r="C7676" s="17" t="s">
        <v>36802</v>
      </c>
      <c r="D7676" s="7" t="str">
        <f>VLOOKUP($C7676,searchgroup!$A:$B,2,0)</f>
        <v>Inborn malformation of uterus</v>
      </c>
    </row>
    <row r="7677" ht="15.75" customHeight="1">
      <c r="A7677" s="6" t="s">
        <v>22929</v>
      </c>
      <c r="B7677" s="7" t="str">
        <f>VLOOKUP($A7677,icd!$A:$B,2,0)</f>
        <v>Unicornate uterus</v>
      </c>
      <c r="C7677" s="17" t="s">
        <v>36802</v>
      </c>
      <c r="D7677" s="7" t="str">
        <f>VLOOKUP($C7677,searchgroup!$A:$B,2,0)</f>
        <v>Inborn malformation of uterus</v>
      </c>
    </row>
    <row r="7678" ht="15.75" customHeight="1">
      <c r="A7678" s="6" t="s">
        <v>22932</v>
      </c>
      <c r="B7678" s="7" t="str">
        <f>VLOOKUP($A7678,icd!$A:$B,2,0)</f>
        <v>Agenesis and aplasia of cervix</v>
      </c>
      <c r="C7678" s="17" t="s">
        <v>36802</v>
      </c>
      <c r="D7678" s="7" t="str">
        <f>VLOOKUP($C7678,searchgroup!$A:$B,2,0)</f>
        <v>Inborn malformation of uterus</v>
      </c>
    </row>
    <row r="7679" ht="15.75" customHeight="1">
      <c r="A7679" s="6" t="s">
        <v>22935</v>
      </c>
      <c r="B7679" s="7" t="str">
        <f>VLOOKUP($A7679,icd!$A:$B,2,0)</f>
        <v>Embryonic cyst of cervix</v>
      </c>
      <c r="C7679" s="17" t="s">
        <v>36802</v>
      </c>
      <c r="D7679" s="7" t="str">
        <f>VLOOKUP($C7679,searchgroup!$A:$B,2,0)</f>
        <v>Inborn malformation of uterus</v>
      </c>
    </row>
    <row r="7680" ht="15.75" customHeight="1">
      <c r="A7680" s="6" t="s">
        <v>22938</v>
      </c>
      <c r="B7680" s="7" t="str">
        <f>VLOOKUP($A7680,icd!$A:$B,2,0)</f>
        <v>Congenital fistulae between uterus and digestive and urinary tracts</v>
      </c>
      <c r="C7680" s="17" t="s">
        <v>36802</v>
      </c>
      <c r="D7680" s="7" t="str">
        <f>VLOOKUP($C7680,searchgroup!$A:$B,2,0)</f>
        <v>Inborn malformation of uterus</v>
      </c>
    </row>
    <row r="7681" ht="15.75" customHeight="1">
      <c r="A7681" s="6" t="s">
        <v>22941</v>
      </c>
      <c r="B7681" s="7" t="str">
        <f>VLOOKUP($A7681,icd!$A:$B,2,0)</f>
        <v>Other congenital malformations of uterus and cervix</v>
      </c>
      <c r="C7681" s="17" t="s">
        <v>36802</v>
      </c>
      <c r="D7681" s="7" t="str">
        <f>VLOOKUP($C7681,searchgroup!$A:$B,2,0)</f>
        <v>Inborn malformation of uterus</v>
      </c>
    </row>
    <row r="7682" ht="15.75" customHeight="1">
      <c r="A7682" s="6" t="s">
        <v>22944</v>
      </c>
      <c r="B7682" s="7" t="str">
        <f>VLOOKUP($A7682,icd!$A:$B,2,0)</f>
        <v>Congenital malformation of uterus and cervix, unspecified</v>
      </c>
      <c r="C7682" s="17" t="s">
        <v>36802</v>
      </c>
      <c r="D7682" s="7" t="str">
        <f>VLOOKUP($C7682,searchgroup!$A:$B,2,0)</f>
        <v>Inborn malformation of uterus</v>
      </c>
    </row>
    <row r="7683" ht="15.75" customHeight="1">
      <c r="A7683" s="6" t="s">
        <v>22947</v>
      </c>
      <c r="B7683" s="7" t="str">
        <f>VLOOKUP($A7683,icd!$A:$B,2,0)</f>
        <v>Other congenital malformations of female genitalia</v>
      </c>
      <c r="C7683" s="17" t="s">
        <v>36805</v>
      </c>
      <c r="D7683" s="7" t="str">
        <f>VLOOKUP($C7683,searchgroup!$A:$B,2,0)</f>
        <v>Inborn malformation of female genitala</v>
      </c>
    </row>
    <row r="7684" ht="15.75" customHeight="1">
      <c r="A7684" s="6" t="s">
        <v>22950</v>
      </c>
      <c r="B7684" s="7" t="str">
        <f>VLOOKUP($A7684,icd!$A:$B,2,0)</f>
        <v>Congenital absence of vagina</v>
      </c>
      <c r="C7684" s="17" t="s">
        <v>36805</v>
      </c>
      <c r="D7684" s="7" t="str">
        <f>VLOOKUP($C7684,searchgroup!$A:$B,2,0)</f>
        <v>Inborn malformation of female genitala</v>
      </c>
    </row>
    <row r="7685" ht="15.75" customHeight="1">
      <c r="A7685" s="6" t="s">
        <v>22953</v>
      </c>
      <c r="B7685" s="7" t="str">
        <f>VLOOKUP($A7685,icd!$A:$B,2,0)</f>
        <v>Doubling of vagina</v>
      </c>
      <c r="C7685" s="17" t="s">
        <v>35552</v>
      </c>
      <c r="D7685" s="7" t="str">
        <f>VLOOKUP($C7685,searchgroup!$A:$B,2,0)</f>
        <v>Doubling of vagina</v>
      </c>
    </row>
    <row r="7686" ht="15.75" customHeight="1">
      <c r="A7686" s="6" t="s">
        <v>22956</v>
      </c>
      <c r="B7686" s="7" t="str">
        <f>VLOOKUP($A7686,icd!$A:$B,2,0)</f>
        <v>Congenital rectovaginal fistula</v>
      </c>
      <c r="C7686" s="17" t="s">
        <v>36805</v>
      </c>
      <c r="D7686" s="7" t="str">
        <f>VLOOKUP($C7686,searchgroup!$A:$B,2,0)</f>
        <v>Inborn malformation of female genitala</v>
      </c>
    </row>
    <row r="7687" ht="15.75" customHeight="1">
      <c r="A7687" s="6" t="s">
        <v>22959</v>
      </c>
      <c r="B7687" s="7" t="str">
        <f>VLOOKUP($A7687,icd!$A:$B,2,0)</f>
        <v>Imperforate hymen</v>
      </c>
      <c r="C7687" s="17" t="s">
        <v>36624</v>
      </c>
      <c r="D7687" s="7" t="str">
        <f>VLOOKUP($C7687,searchgroup!$A:$B,2,0)</f>
        <v>Imperforate hymen</v>
      </c>
    </row>
    <row r="7688" ht="15.75" customHeight="1">
      <c r="A7688" s="6" t="s">
        <v>22962</v>
      </c>
      <c r="B7688" s="7" t="str">
        <f>VLOOKUP($A7688,icd!$A:$B,2,0)</f>
        <v>Other congenital malformations of vagina</v>
      </c>
      <c r="C7688" s="17" t="s">
        <v>36805</v>
      </c>
      <c r="D7688" s="7" t="str">
        <f>VLOOKUP($C7688,searchgroup!$A:$B,2,0)</f>
        <v>Inborn malformation of female genitala</v>
      </c>
    </row>
    <row r="7689" ht="15.75" customHeight="1">
      <c r="A7689" s="6" t="s">
        <v>22965</v>
      </c>
      <c r="B7689" s="7" t="str">
        <f>VLOOKUP($A7689,icd!$A:$B,2,0)</f>
        <v>Fusion of labia</v>
      </c>
      <c r="C7689" s="17" t="s">
        <v>36211</v>
      </c>
      <c r="D7689" s="7" t="str">
        <f>VLOOKUP($C7689,searchgroup!$A:$B,2,0)</f>
        <v>Fusion of labia</v>
      </c>
    </row>
    <row r="7690" ht="15.75" customHeight="1">
      <c r="A7690" s="6" t="s">
        <v>22968</v>
      </c>
      <c r="B7690" s="7" t="str">
        <f>VLOOKUP($A7690,icd!$A:$B,2,0)</f>
        <v>Congenital malformation of clitoris</v>
      </c>
      <c r="C7690" s="17" t="s">
        <v>36805</v>
      </c>
      <c r="D7690" s="7" t="str">
        <f>VLOOKUP($C7690,searchgroup!$A:$B,2,0)</f>
        <v>Inborn malformation of female genitala</v>
      </c>
    </row>
    <row r="7691" ht="15.75" customHeight="1">
      <c r="A7691" s="6" t="s">
        <v>22971</v>
      </c>
      <c r="B7691" s="7" t="str">
        <f>VLOOKUP($A7691,icd!$A:$B,2,0)</f>
        <v>Other congenital malformations of vulva</v>
      </c>
      <c r="C7691" s="17" t="s">
        <v>36805</v>
      </c>
      <c r="D7691" s="7" t="str">
        <f>VLOOKUP($C7691,searchgroup!$A:$B,2,0)</f>
        <v>Inborn malformation of female genitala</v>
      </c>
    </row>
    <row r="7692" ht="15.75" customHeight="1">
      <c r="A7692" s="6" t="s">
        <v>22974</v>
      </c>
      <c r="B7692" s="7" t="str">
        <f>VLOOKUP($A7692,icd!$A:$B,2,0)</f>
        <v>Other specified congenital malformations of female genitalia</v>
      </c>
      <c r="C7692" s="17" t="s">
        <v>36805</v>
      </c>
      <c r="D7692" s="7" t="str">
        <f>VLOOKUP($C7692,searchgroup!$A:$B,2,0)</f>
        <v>Inborn malformation of female genitala</v>
      </c>
    </row>
    <row r="7693" ht="15.75" customHeight="1">
      <c r="A7693" s="6" t="s">
        <v>22977</v>
      </c>
      <c r="B7693" s="7" t="str">
        <f>VLOOKUP($A7693,icd!$A:$B,2,0)</f>
        <v>Congenital malformation of female genitalia, unspecified</v>
      </c>
      <c r="C7693" s="17" t="s">
        <v>36805</v>
      </c>
      <c r="D7693" s="7" t="str">
        <f>VLOOKUP($C7693,searchgroup!$A:$B,2,0)</f>
        <v>Inborn malformation of female genitala</v>
      </c>
    </row>
    <row r="7694" ht="15.75" customHeight="1">
      <c r="A7694" s="6" t="s">
        <v>22980</v>
      </c>
      <c r="B7694" s="7" t="str">
        <f>VLOOKUP($A7694,icd!$A:$B,2,0)</f>
        <v>Undescended testicle</v>
      </c>
      <c r="C7694" s="17" t="s">
        <v>39706</v>
      </c>
      <c r="D7694" s="7" t="str">
        <f>VLOOKUP($C7694,searchgroup!$A:$B,2,0)</f>
        <v>Undescended testicle</v>
      </c>
    </row>
    <row r="7695" ht="15.75" customHeight="1">
      <c r="A7695" s="6" t="s">
        <v>22983</v>
      </c>
      <c r="B7695" s="7" t="str">
        <f>VLOOKUP($A7695,icd!$A:$B,2,0)</f>
        <v>Ectopic testis</v>
      </c>
      <c r="C7695" s="17" t="s">
        <v>39706</v>
      </c>
      <c r="D7695" s="7" t="str">
        <f>VLOOKUP($C7695,searchgroup!$A:$B,2,0)</f>
        <v>Undescended testicle</v>
      </c>
    </row>
    <row r="7696" ht="15.75" customHeight="1">
      <c r="A7696" s="6" t="s">
        <v>22986</v>
      </c>
      <c r="B7696" s="7" t="str">
        <f>VLOOKUP($A7696,icd!$A:$B,2,0)</f>
        <v>Undescended testicle, unilateral</v>
      </c>
      <c r="C7696" s="17" t="s">
        <v>39706</v>
      </c>
      <c r="D7696" s="7" t="str">
        <f>VLOOKUP($C7696,searchgroup!$A:$B,2,0)</f>
        <v>Undescended testicle</v>
      </c>
    </row>
    <row r="7697" ht="15.75" customHeight="1">
      <c r="A7697" s="6" t="s">
        <v>22989</v>
      </c>
      <c r="B7697" s="7" t="str">
        <f>VLOOKUP($A7697,icd!$A:$B,2,0)</f>
        <v>Undescended testicle, bilateral</v>
      </c>
      <c r="C7697" s="17" t="s">
        <v>39708</v>
      </c>
      <c r="D7697" s="7" t="str">
        <f>VLOOKUP($C7697,searchgroup!$A:$B,2,0)</f>
        <v>Undescended testicles on both sides</v>
      </c>
    </row>
    <row r="7698" ht="15.75" customHeight="1">
      <c r="A7698" s="6" t="s">
        <v>22992</v>
      </c>
      <c r="B7698" s="7" t="str">
        <f>VLOOKUP($A7698,icd!$A:$B,2,0)</f>
        <v>Undescended testicle, unspecified</v>
      </c>
      <c r="C7698" s="17" t="s">
        <v>39706</v>
      </c>
      <c r="D7698" s="7" t="str">
        <f>VLOOKUP($C7698,searchgroup!$A:$B,2,0)</f>
        <v>Undescended testicle</v>
      </c>
    </row>
    <row r="7699" ht="15.75" customHeight="1">
      <c r="A7699" s="6" t="s">
        <v>22995</v>
      </c>
      <c r="B7699" s="7" t="str">
        <f>VLOOKUP($A7699,icd!$A:$B,2,0)</f>
        <v>Hypospadias</v>
      </c>
      <c r="C7699" s="17" t="s">
        <v>37635</v>
      </c>
      <c r="D7699" s="7" t="str">
        <f>VLOOKUP($C7699,searchgroup!$A:$B,2,0)</f>
        <v>Mild hypospadias</v>
      </c>
    </row>
    <row r="7700" ht="15.75" customHeight="1">
      <c r="A7700" s="6" t="s">
        <v>22998</v>
      </c>
      <c r="B7700" s="7" t="str">
        <f>VLOOKUP($A7700,icd!$A:$B,2,0)</f>
        <v>Hypospadias, balanic</v>
      </c>
      <c r="C7700" s="17" t="s">
        <v>37635</v>
      </c>
      <c r="D7700" s="7" t="str">
        <f>VLOOKUP($C7700,searchgroup!$A:$B,2,0)</f>
        <v>Mild hypospadias</v>
      </c>
    </row>
    <row r="7701" ht="15.75" customHeight="1">
      <c r="A7701" s="6" t="s">
        <v>23001</v>
      </c>
      <c r="B7701" s="7" t="str">
        <f>VLOOKUP($A7701,icd!$A:$B,2,0)</f>
        <v>Hypospadias, penile</v>
      </c>
      <c r="C7701" s="17" t="s">
        <v>37635</v>
      </c>
      <c r="D7701" s="7" t="str">
        <f>VLOOKUP($C7701,searchgroup!$A:$B,2,0)</f>
        <v>Mild hypospadias</v>
      </c>
    </row>
    <row r="7702" ht="15.75" customHeight="1">
      <c r="A7702" s="6" t="s">
        <v>23004</v>
      </c>
      <c r="B7702" s="7" t="str">
        <f>VLOOKUP($A7702,icd!$A:$B,2,0)</f>
        <v>Hypospadias, penoscrotal</v>
      </c>
      <c r="C7702" s="17" t="s">
        <v>37675</v>
      </c>
      <c r="D7702" s="7" t="str">
        <f>VLOOKUP($C7702,searchgroup!$A:$B,2,0)</f>
        <v>Moderate hypospadias</v>
      </c>
    </row>
    <row r="7703" ht="15.75" customHeight="1">
      <c r="A7703" s="6" t="s">
        <v>23007</v>
      </c>
      <c r="B7703" s="7" t="str">
        <f>VLOOKUP($A7703,icd!$A:$B,2,0)</f>
        <v>Hypospadias, perineal</v>
      </c>
      <c r="C7703" s="17" t="s">
        <v>38969</v>
      </c>
      <c r="D7703" s="7" t="str">
        <f>VLOOKUP($C7703,searchgroup!$A:$B,2,0)</f>
        <v>Severe hypospadias</v>
      </c>
    </row>
    <row r="7704" ht="15.75" customHeight="1">
      <c r="A7704" s="6" t="s">
        <v>23010</v>
      </c>
      <c r="B7704" s="7" t="str">
        <f>VLOOKUP($A7704,icd!$A:$B,2,0)</f>
        <v>Congenital chordee</v>
      </c>
      <c r="C7704" s="17" t="s">
        <v>37635</v>
      </c>
      <c r="D7704" s="7" t="str">
        <f>VLOOKUP($C7704,searchgroup!$A:$B,2,0)</f>
        <v>Mild hypospadias</v>
      </c>
    </row>
    <row r="7705" ht="15.75" customHeight="1">
      <c r="A7705" s="6" t="s">
        <v>23013</v>
      </c>
      <c r="B7705" s="7" t="str">
        <f>VLOOKUP($A7705,icd!$A:$B,2,0)</f>
        <v>Other hypospadias</v>
      </c>
      <c r="C7705" s="17" t="s">
        <v>37635</v>
      </c>
      <c r="D7705" s="7" t="str">
        <f>VLOOKUP($C7705,searchgroup!$A:$B,2,0)</f>
        <v>Mild hypospadias</v>
      </c>
    </row>
    <row r="7706" ht="15.75" customHeight="1">
      <c r="A7706" s="6" t="s">
        <v>23016</v>
      </c>
      <c r="B7706" s="7" t="str">
        <f>VLOOKUP($A7706,icd!$A:$B,2,0)</f>
        <v>Hypospadias, unspecified</v>
      </c>
      <c r="C7706" s="17" t="s">
        <v>37635</v>
      </c>
      <c r="D7706" s="7" t="str">
        <f>VLOOKUP($C7706,searchgroup!$A:$B,2,0)</f>
        <v>Mild hypospadias</v>
      </c>
    </row>
    <row r="7707" ht="15.75" customHeight="1">
      <c r="A7707" s="6" t="s">
        <v>23019</v>
      </c>
      <c r="B7707" s="7" t="str">
        <f>VLOOKUP($A7707,icd!$A:$B,2,0)</f>
        <v>Other congenital malformations of male genital organs</v>
      </c>
      <c r="C7707" s="17" t="s">
        <v>36733</v>
      </c>
      <c r="D7707" s="7" t="str">
        <f>VLOOKUP($C7707,searchgroup!$A:$B,2,0)</f>
        <v>Inborn malformation of testis</v>
      </c>
    </row>
    <row r="7708" ht="15.75" customHeight="1">
      <c r="A7708" s="6" t="s">
        <v>23022</v>
      </c>
      <c r="B7708" s="7" t="str">
        <f>VLOOKUP($A7708,icd!$A:$B,2,0)</f>
        <v>Absence and aplasia of testis</v>
      </c>
      <c r="C7708" s="17" t="s">
        <v>36733</v>
      </c>
      <c r="D7708" s="7" t="str">
        <f>VLOOKUP($C7708,searchgroup!$A:$B,2,0)</f>
        <v>Inborn malformation of testis</v>
      </c>
    </row>
    <row r="7709" ht="15.75" customHeight="1">
      <c r="A7709" s="6" t="s">
        <v>23025</v>
      </c>
      <c r="B7709" s="7" t="str">
        <f>VLOOKUP($A7709,icd!$A:$B,2,0)</f>
        <v>Hypoplasia of testis and scrotum</v>
      </c>
      <c r="C7709" s="17" t="s">
        <v>36733</v>
      </c>
      <c r="D7709" s="7" t="str">
        <f>VLOOKUP($C7709,searchgroup!$A:$B,2,0)</f>
        <v>Inborn malformation of testis</v>
      </c>
    </row>
    <row r="7710" ht="15.75" customHeight="1">
      <c r="A7710" s="6" t="s">
        <v>23028</v>
      </c>
      <c r="B7710" s="7" t="str">
        <f>VLOOKUP($A7710,icd!$A:$B,2,0)</f>
        <v>Other congenital malformations of testis and scrotum</v>
      </c>
      <c r="C7710" s="17" t="s">
        <v>36733</v>
      </c>
      <c r="D7710" s="7" t="str">
        <f>VLOOKUP($C7710,searchgroup!$A:$B,2,0)</f>
        <v>Inborn malformation of testis</v>
      </c>
    </row>
    <row r="7711" ht="15.75" customHeight="1">
      <c r="A7711" s="6" t="s">
        <v>23031</v>
      </c>
      <c r="B7711" s="7" t="str">
        <f>VLOOKUP($A7711,icd!$A:$B,2,0)</f>
        <v>Atresia of vas deferens</v>
      </c>
      <c r="C7711" s="17" t="s">
        <v>36733</v>
      </c>
      <c r="D7711" s="7" t="str">
        <f>VLOOKUP($C7711,searchgroup!$A:$B,2,0)</f>
        <v>Inborn malformation of testis</v>
      </c>
    </row>
    <row r="7712" ht="15.75" customHeight="1">
      <c r="A7712" s="6" t="s">
        <v>23034</v>
      </c>
      <c r="B7712" s="7" t="str">
        <f>VLOOKUP($A7712,icd!$A:$B,2,0)</f>
        <v>Other congenital malformations of vas deferens, epididymis, seminal vesicles and prostate</v>
      </c>
      <c r="C7712" s="17" t="s">
        <v>36733</v>
      </c>
      <c r="D7712" s="7" t="str">
        <f>VLOOKUP($C7712,searchgroup!$A:$B,2,0)</f>
        <v>Inborn malformation of testis</v>
      </c>
    </row>
    <row r="7713" ht="15.75" customHeight="1">
      <c r="A7713" s="6" t="s">
        <v>23037</v>
      </c>
      <c r="B7713" s="7" t="str">
        <f>VLOOKUP($A7713,icd!$A:$B,2,0)</f>
        <v>Congenital absence and aplasia of penis</v>
      </c>
      <c r="C7713" s="17" t="s">
        <v>36730</v>
      </c>
      <c r="D7713" s="7" t="str">
        <f>VLOOKUP($C7713,searchgroup!$A:$B,2,0)</f>
        <v>Inborn malformation of penis other than hypospadia</v>
      </c>
    </row>
    <row r="7714" ht="15.75" customHeight="1">
      <c r="A7714" s="6" t="s">
        <v>23040</v>
      </c>
      <c r="B7714" s="7" t="str">
        <f>VLOOKUP($A7714,icd!$A:$B,2,0)</f>
        <v>Other congenital malformations of penis</v>
      </c>
      <c r="C7714" s="17" t="s">
        <v>36730</v>
      </c>
      <c r="D7714" s="7" t="str">
        <f>VLOOKUP($C7714,searchgroup!$A:$B,2,0)</f>
        <v>Inborn malformation of penis other than hypospadia</v>
      </c>
    </row>
    <row r="7715" ht="15.75" customHeight="1">
      <c r="A7715" s="6" t="s">
        <v>23043</v>
      </c>
      <c r="B7715" s="7" t="str">
        <f>VLOOKUP($A7715,icd!$A:$B,2,0)</f>
        <v>Other specified congenital malformations of male genital organs</v>
      </c>
      <c r="C7715" s="17" t="s">
        <v>36730</v>
      </c>
      <c r="D7715" s="7" t="str">
        <f>VLOOKUP($C7715,searchgroup!$A:$B,2,0)</f>
        <v>Inborn malformation of penis other than hypospadia</v>
      </c>
    </row>
    <row r="7716" ht="15.75" customHeight="1">
      <c r="A7716" s="6" t="s">
        <v>23046</v>
      </c>
      <c r="B7716" s="7" t="str">
        <f>VLOOKUP($A7716,icd!$A:$B,2,0)</f>
        <v>Congenital malformation of male genital organ, unspecified</v>
      </c>
      <c r="C7716" s="17" t="s">
        <v>36730</v>
      </c>
      <c r="D7716" s="7" t="str">
        <f>VLOOKUP($C7716,searchgroup!$A:$B,2,0)</f>
        <v>Inborn malformation of penis other than hypospadia</v>
      </c>
    </row>
    <row r="7717" ht="15.75" customHeight="1">
      <c r="A7717" s="6" t="s">
        <v>23049</v>
      </c>
      <c r="B7717" s="7" t="str">
        <f>VLOOKUP($A7717,icd!$A:$B,2,0)</f>
        <v>Indeterminate sex and pseudohermaphroditism</v>
      </c>
      <c r="C7717" s="17" t="s">
        <v>36836</v>
      </c>
      <c r="D7717" s="7" t="str">
        <f>VLOOKUP($C7717,searchgroup!$A:$B,2,0)</f>
        <v>Indeterminate sex or pseudohermaphroditism</v>
      </c>
    </row>
    <row r="7718" ht="15.75" customHeight="1">
      <c r="A7718" s="6" t="s">
        <v>23052</v>
      </c>
      <c r="B7718" s="7" t="str">
        <f>VLOOKUP($A7718,icd!$A:$B,2,0)</f>
        <v>Hermaphroditism, not elsewhere classified</v>
      </c>
      <c r="C7718" s="17" t="s">
        <v>36836</v>
      </c>
      <c r="D7718" s="7" t="str">
        <f>VLOOKUP($C7718,searchgroup!$A:$B,2,0)</f>
        <v>Indeterminate sex or pseudohermaphroditism</v>
      </c>
    </row>
    <row r="7719" ht="15.75" customHeight="1">
      <c r="A7719" s="6" t="s">
        <v>23055</v>
      </c>
      <c r="B7719" s="7" t="str">
        <f>VLOOKUP($A7719,icd!$A:$B,2,0)</f>
        <v>Male pseudohermaphroditism, not elsewhere classified</v>
      </c>
      <c r="C7719" s="17" t="s">
        <v>36836</v>
      </c>
      <c r="D7719" s="7" t="str">
        <f>VLOOKUP($C7719,searchgroup!$A:$B,2,0)</f>
        <v>Indeterminate sex or pseudohermaphroditism</v>
      </c>
    </row>
    <row r="7720" ht="15.75" customHeight="1">
      <c r="A7720" s="6" t="s">
        <v>23058</v>
      </c>
      <c r="B7720" s="7" t="str">
        <f>VLOOKUP($A7720,icd!$A:$B,2,0)</f>
        <v>Female pseudohermaphroditism, not elsewhere classified</v>
      </c>
      <c r="C7720" s="17" t="s">
        <v>36836</v>
      </c>
      <c r="D7720" s="7" t="str">
        <f>VLOOKUP($C7720,searchgroup!$A:$B,2,0)</f>
        <v>Indeterminate sex or pseudohermaphroditism</v>
      </c>
    </row>
    <row r="7721" ht="15.75" customHeight="1">
      <c r="A7721" s="6" t="s">
        <v>23061</v>
      </c>
      <c r="B7721" s="7" t="str">
        <f>VLOOKUP($A7721,icd!$A:$B,2,0)</f>
        <v>Pseudohermaphroditism, unspecified</v>
      </c>
      <c r="C7721" s="17" t="s">
        <v>36836</v>
      </c>
      <c r="D7721" s="7" t="str">
        <f>VLOOKUP($C7721,searchgroup!$A:$B,2,0)</f>
        <v>Indeterminate sex or pseudohermaphroditism</v>
      </c>
    </row>
    <row r="7722" ht="15.75" customHeight="1">
      <c r="A7722" s="6" t="s">
        <v>23064</v>
      </c>
      <c r="B7722" s="7" t="str">
        <f>VLOOKUP($A7722,icd!$A:$B,2,0)</f>
        <v>Indeterminate sex, unspecified</v>
      </c>
      <c r="C7722" s="17" t="s">
        <v>36836</v>
      </c>
      <c r="D7722" s="7" t="str">
        <f>VLOOKUP($C7722,searchgroup!$A:$B,2,0)</f>
        <v>Indeterminate sex or pseudohermaphroditism</v>
      </c>
    </row>
    <row r="7723" ht="15.75" customHeight="1">
      <c r="A7723" s="6" t="s">
        <v>23067</v>
      </c>
      <c r="B7723" s="7" t="str">
        <f>VLOOKUP($A7723,icd!$A:$B,2,0)</f>
        <v>Renal agenesis and other reduction defects of kidney</v>
      </c>
      <c r="C7723" s="17" t="s">
        <v>36712</v>
      </c>
      <c r="D7723" s="7" t="str">
        <f>VLOOKUP($C7723,searchgroup!$A:$B,2,0)</f>
        <v>Inborn malformation of kidney</v>
      </c>
    </row>
    <row r="7724" ht="15.75" customHeight="1">
      <c r="A7724" s="6" t="s">
        <v>23070</v>
      </c>
      <c r="B7724" s="7" t="str">
        <f>VLOOKUP($A7724,icd!$A:$B,2,0)</f>
        <v>Renal agenesis, unilateral</v>
      </c>
      <c r="C7724" s="17" t="s">
        <v>36712</v>
      </c>
      <c r="D7724" s="7" t="str">
        <f>VLOOKUP($C7724,searchgroup!$A:$B,2,0)</f>
        <v>Inborn malformation of kidney</v>
      </c>
    </row>
    <row r="7725" ht="15.75" customHeight="1">
      <c r="A7725" s="6" t="s">
        <v>23073</v>
      </c>
      <c r="B7725" s="7" t="str">
        <f>VLOOKUP($A7725,icd!$A:$B,2,0)</f>
        <v>Renal agenesis, bilateral</v>
      </c>
      <c r="C7725" s="17" t="s">
        <v>36712</v>
      </c>
      <c r="D7725" s="7" t="str">
        <f>VLOOKUP($C7725,searchgroup!$A:$B,2,0)</f>
        <v>Inborn malformation of kidney</v>
      </c>
    </row>
    <row r="7726" ht="15.75" customHeight="1">
      <c r="A7726" s="6" t="s">
        <v>23076</v>
      </c>
      <c r="B7726" s="7" t="str">
        <f>VLOOKUP($A7726,icd!$A:$B,2,0)</f>
        <v>Renal agenesis, unspecified</v>
      </c>
      <c r="C7726" s="17" t="s">
        <v>36712</v>
      </c>
      <c r="D7726" s="7" t="str">
        <f>VLOOKUP($C7726,searchgroup!$A:$B,2,0)</f>
        <v>Inborn malformation of kidney</v>
      </c>
    </row>
    <row r="7727" ht="15.75" customHeight="1">
      <c r="A7727" s="6" t="s">
        <v>23079</v>
      </c>
      <c r="B7727" s="7" t="str">
        <f>VLOOKUP($A7727,icd!$A:$B,2,0)</f>
        <v>Renal hypoplasia, unilateral</v>
      </c>
      <c r="C7727" s="17" t="s">
        <v>36712</v>
      </c>
      <c r="D7727" s="7" t="str">
        <f>VLOOKUP($C7727,searchgroup!$A:$B,2,0)</f>
        <v>Inborn malformation of kidney</v>
      </c>
    </row>
    <row r="7728" ht="15.75" customHeight="1">
      <c r="A7728" s="6" t="s">
        <v>23082</v>
      </c>
      <c r="B7728" s="7" t="str">
        <f>VLOOKUP($A7728,icd!$A:$B,2,0)</f>
        <v>Renal hypoplasia, bilateral</v>
      </c>
      <c r="C7728" s="17" t="s">
        <v>36712</v>
      </c>
      <c r="D7728" s="7" t="str">
        <f>VLOOKUP($C7728,searchgroup!$A:$B,2,0)</f>
        <v>Inborn malformation of kidney</v>
      </c>
    </row>
    <row r="7729" ht="15.75" customHeight="1">
      <c r="A7729" s="6" t="s">
        <v>23085</v>
      </c>
      <c r="B7729" s="7" t="str">
        <f>VLOOKUP($A7729,icd!$A:$B,2,0)</f>
        <v>Renal hypoplasia, unspecified</v>
      </c>
      <c r="C7729" s="17" t="s">
        <v>36712</v>
      </c>
      <c r="D7729" s="7" t="str">
        <f>VLOOKUP($C7729,searchgroup!$A:$B,2,0)</f>
        <v>Inborn malformation of kidney</v>
      </c>
    </row>
    <row r="7730" ht="15.75" customHeight="1">
      <c r="A7730" s="6" t="s">
        <v>23088</v>
      </c>
      <c r="B7730" s="7" t="str">
        <f>VLOOKUP($A7730,icd!$A:$B,2,0)</f>
        <v>Potter syndrome</v>
      </c>
      <c r="C7730" s="17" t="s">
        <v>36712</v>
      </c>
      <c r="D7730" s="7" t="str">
        <f>VLOOKUP($C7730,searchgroup!$A:$B,2,0)</f>
        <v>Inborn malformation of kidney</v>
      </c>
    </row>
    <row r="7731" ht="15.75" customHeight="1">
      <c r="A7731" s="6" t="s">
        <v>23091</v>
      </c>
      <c r="B7731" s="7" t="str">
        <f>VLOOKUP($A7731,icd!$A:$B,2,0)</f>
        <v>Cystic kidney disease</v>
      </c>
      <c r="C7731" s="17" t="s">
        <v>35053</v>
      </c>
      <c r="D7731" s="7" t="str">
        <f>VLOOKUP($C7731,searchgroup!$A:$B,2,0)</f>
        <v>Cystic kidney diseases</v>
      </c>
    </row>
    <row r="7732" ht="15.75" customHeight="1">
      <c r="A7732" s="6" t="s">
        <v>23094</v>
      </c>
      <c r="B7732" s="7" t="str">
        <f>VLOOKUP($A7732,icd!$A:$B,2,0)</f>
        <v>Congenital single renal cyst</v>
      </c>
      <c r="C7732" s="17" t="s">
        <v>34874</v>
      </c>
      <c r="D7732" s="7" t="str">
        <f>VLOOKUP($C7732,searchgroup!$A:$B,2,0)</f>
        <v>Congenital single renal cyst</v>
      </c>
    </row>
    <row r="7733" ht="15.75" customHeight="1">
      <c r="A7733" s="6" t="s">
        <v>23097</v>
      </c>
      <c r="B7733" s="7" t="str">
        <f>VLOOKUP($A7733,icd!$A:$B,2,0)</f>
        <v>Polycystic kidney, autosomal recessive</v>
      </c>
      <c r="C7733" s="17" t="s">
        <v>35053</v>
      </c>
      <c r="D7733" s="7" t="str">
        <f>VLOOKUP($C7733,searchgroup!$A:$B,2,0)</f>
        <v>Cystic kidney diseases</v>
      </c>
    </row>
    <row r="7734" ht="15.75" customHeight="1">
      <c r="A7734" s="6" t="s">
        <v>23100</v>
      </c>
      <c r="B7734" s="7" t="str">
        <f>VLOOKUP($A7734,icd!$A:$B,2,0)</f>
        <v>Polycystic kidney, autosomal dominant</v>
      </c>
      <c r="C7734" s="17" t="s">
        <v>35053</v>
      </c>
      <c r="D7734" s="7" t="str">
        <f>VLOOKUP($C7734,searchgroup!$A:$B,2,0)</f>
        <v>Cystic kidney diseases</v>
      </c>
    </row>
    <row r="7735" ht="15.75" customHeight="1">
      <c r="A7735" s="6" t="s">
        <v>23103</v>
      </c>
      <c r="B7735" s="7" t="str">
        <f>VLOOKUP($A7735,icd!$A:$B,2,0)</f>
        <v>Polycystic kidney, unspecified</v>
      </c>
      <c r="C7735" s="17" t="s">
        <v>35053</v>
      </c>
      <c r="D7735" s="7" t="str">
        <f>VLOOKUP($C7735,searchgroup!$A:$B,2,0)</f>
        <v>Cystic kidney diseases</v>
      </c>
    </row>
    <row r="7736" ht="15.75" customHeight="1">
      <c r="A7736" s="6" t="s">
        <v>23106</v>
      </c>
      <c r="B7736" s="7" t="str">
        <f>VLOOKUP($A7736,icd!$A:$B,2,0)</f>
        <v>Renal dysplasia</v>
      </c>
      <c r="C7736" s="17" t="s">
        <v>36712</v>
      </c>
      <c r="D7736" s="7" t="str">
        <f>VLOOKUP($C7736,searchgroup!$A:$B,2,0)</f>
        <v>Inborn malformation of kidney</v>
      </c>
    </row>
    <row r="7737" ht="15.75" customHeight="1">
      <c r="A7737" s="6" t="s">
        <v>23109</v>
      </c>
      <c r="B7737" s="7" t="str">
        <f>VLOOKUP($A7737,icd!$A:$B,2,0)</f>
        <v>Medullary cystic kidney</v>
      </c>
      <c r="C7737" s="17" t="s">
        <v>35053</v>
      </c>
      <c r="D7737" s="7" t="str">
        <f>VLOOKUP($C7737,searchgroup!$A:$B,2,0)</f>
        <v>Cystic kidney diseases</v>
      </c>
    </row>
    <row r="7738" ht="15.75" customHeight="1">
      <c r="A7738" s="6" t="s">
        <v>23112</v>
      </c>
      <c r="B7738" s="7" t="str">
        <f>VLOOKUP($A7738,icd!$A:$B,2,0)</f>
        <v>Other cystic kidney diseases</v>
      </c>
      <c r="C7738" s="17" t="s">
        <v>35053</v>
      </c>
      <c r="D7738" s="7" t="str">
        <f>VLOOKUP($C7738,searchgroup!$A:$B,2,0)</f>
        <v>Cystic kidney diseases</v>
      </c>
    </row>
    <row r="7739" ht="15.75" customHeight="1">
      <c r="A7739" s="6" t="s">
        <v>23115</v>
      </c>
      <c r="B7739" s="7" t="str">
        <f>VLOOKUP($A7739,icd!$A:$B,2,0)</f>
        <v>Cystic kidney disease, unspecified</v>
      </c>
      <c r="C7739" s="17" t="s">
        <v>35053</v>
      </c>
      <c r="D7739" s="7" t="str">
        <f>VLOOKUP($C7739,searchgroup!$A:$B,2,0)</f>
        <v>Cystic kidney diseases</v>
      </c>
    </row>
    <row r="7740" ht="15.75" customHeight="1">
      <c r="A7740" s="6" t="s">
        <v>23118</v>
      </c>
      <c r="B7740" s="7" t="str">
        <f>VLOOKUP($A7740,icd!$A:$B,2,0)</f>
        <v>Congenital obstructive defects of renal pelvis and congenital malformations of ureter</v>
      </c>
      <c r="C7740" s="17" t="s">
        <v>36775</v>
      </c>
      <c r="D7740" s="7" t="str">
        <f>VLOOKUP($C7740,searchgroup!$A:$B,2,0)</f>
        <v>Inborn malformation of the kidney pelvis</v>
      </c>
    </row>
    <row r="7741" ht="15.75" customHeight="1">
      <c r="A7741" s="6" t="s">
        <v>23121</v>
      </c>
      <c r="B7741" s="7" t="str">
        <f>VLOOKUP($A7741,icd!$A:$B,2,0)</f>
        <v>Congenital hydronephrosis</v>
      </c>
      <c r="C7741" s="17" t="s">
        <v>36674</v>
      </c>
      <c r="D7741" s="7" t="str">
        <f>VLOOKUP($C7741,searchgroup!$A:$B,2,0)</f>
        <v>Inborn hydronephrosis</v>
      </c>
    </row>
    <row r="7742" ht="15.75" customHeight="1">
      <c r="A7742" s="6" t="s">
        <v>23124</v>
      </c>
      <c r="B7742" s="7" t="str">
        <f>VLOOKUP($A7742,icd!$A:$B,2,0)</f>
        <v>Atresia and stenosis of ureter</v>
      </c>
      <c r="C7742" s="17" t="s">
        <v>36775</v>
      </c>
      <c r="D7742" s="7" t="str">
        <f>VLOOKUP($C7742,searchgroup!$A:$B,2,0)</f>
        <v>Inborn malformation of the kidney pelvis</v>
      </c>
    </row>
    <row r="7743" ht="15.75" customHeight="1">
      <c r="A7743" s="6" t="s">
        <v>23127</v>
      </c>
      <c r="B7743" s="7" t="str">
        <f>VLOOKUP($A7743,icd!$A:$B,2,0)</f>
        <v>Congenital megaloureter</v>
      </c>
      <c r="C7743" s="17" t="s">
        <v>36775</v>
      </c>
      <c r="D7743" s="7" t="str">
        <f>VLOOKUP($C7743,searchgroup!$A:$B,2,0)</f>
        <v>Inborn malformation of the kidney pelvis</v>
      </c>
    </row>
    <row r="7744" ht="15.75" customHeight="1">
      <c r="A7744" s="6" t="s">
        <v>23130</v>
      </c>
      <c r="B7744" s="7" t="str">
        <f>VLOOKUP($A7744,icd!$A:$B,2,0)</f>
        <v>Other obstructive defects of renal pelvis and ureter</v>
      </c>
      <c r="C7744" s="17" t="s">
        <v>36775</v>
      </c>
      <c r="D7744" s="7" t="str">
        <f>VLOOKUP($C7744,searchgroup!$A:$B,2,0)</f>
        <v>Inborn malformation of the kidney pelvis</v>
      </c>
    </row>
    <row r="7745" ht="15.75" customHeight="1">
      <c r="A7745" s="6" t="s">
        <v>23133</v>
      </c>
      <c r="B7745" s="7" t="str">
        <f>VLOOKUP($A7745,icd!$A:$B,2,0)</f>
        <v>Agenesis of ureter</v>
      </c>
      <c r="C7745" s="17" t="s">
        <v>36775</v>
      </c>
      <c r="D7745" s="7" t="str">
        <f>VLOOKUP($C7745,searchgroup!$A:$B,2,0)</f>
        <v>Inborn malformation of the kidney pelvis</v>
      </c>
    </row>
    <row r="7746" ht="15.75" customHeight="1">
      <c r="A7746" s="6" t="s">
        <v>23136</v>
      </c>
      <c r="B7746" s="7" t="str">
        <f>VLOOKUP($A7746,icd!$A:$B,2,0)</f>
        <v>Duplication of ureter</v>
      </c>
      <c r="C7746" s="17" t="s">
        <v>36775</v>
      </c>
      <c r="D7746" s="7" t="str">
        <f>VLOOKUP($C7746,searchgroup!$A:$B,2,0)</f>
        <v>Inborn malformation of the kidney pelvis</v>
      </c>
    </row>
    <row r="7747" ht="15.75" customHeight="1">
      <c r="A7747" s="6" t="s">
        <v>23139</v>
      </c>
      <c r="B7747" s="7" t="str">
        <f>VLOOKUP($A7747,icd!$A:$B,2,0)</f>
        <v>Malposition of ureter</v>
      </c>
      <c r="C7747" s="17" t="s">
        <v>36775</v>
      </c>
      <c r="D7747" s="7" t="str">
        <f>VLOOKUP($C7747,searchgroup!$A:$B,2,0)</f>
        <v>Inborn malformation of the kidney pelvis</v>
      </c>
    </row>
    <row r="7748" ht="15.75" customHeight="1">
      <c r="A7748" s="6" t="s">
        <v>23142</v>
      </c>
      <c r="B7748" s="7" t="str">
        <f>VLOOKUP($A7748,icd!$A:$B,2,0)</f>
        <v>Congenital vesico-uretero-renal reflux</v>
      </c>
      <c r="C7748" s="17" t="s">
        <v>36775</v>
      </c>
      <c r="D7748" s="7" t="str">
        <f>VLOOKUP($C7748,searchgroup!$A:$B,2,0)</f>
        <v>Inborn malformation of the kidney pelvis</v>
      </c>
    </row>
    <row r="7749" ht="15.75" customHeight="1">
      <c r="A7749" s="6" t="s">
        <v>23145</v>
      </c>
      <c r="B7749" s="7" t="str">
        <f>VLOOKUP($A7749,icd!$A:$B,2,0)</f>
        <v>Other congenital malformations of ureter</v>
      </c>
      <c r="C7749" s="17" t="s">
        <v>36775</v>
      </c>
      <c r="D7749" s="7" t="str">
        <f>VLOOKUP($C7749,searchgroup!$A:$B,2,0)</f>
        <v>Inborn malformation of the kidney pelvis</v>
      </c>
    </row>
    <row r="7750" ht="15.75" customHeight="1">
      <c r="A7750" s="6" t="s">
        <v>23148</v>
      </c>
      <c r="B7750" s="7" t="str">
        <f>VLOOKUP($A7750,icd!$A:$B,2,0)</f>
        <v>Other congenital malformations of kidney</v>
      </c>
      <c r="C7750" s="17" t="s">
        <v>40116</v>
      </c>
      <c r="D7750" s="7" t="str">
        <f>VLOOKUP($C7750,searchgroup!$A:$B,2,0)</f>
        <v>Unspecified malformation of the kidney</v>
      </c>
    </row>
    <row r="7751" ht="15.75" customHeight="1">
      <c r="A7751" s="6" t="s">
        <v>23151</v>
      </c>
      <c r="B7751" s="7" t="str">
        <f>VLOOKUP($A7751,icd!$A:$B,2,0)</f>
        <v>Accessory kidney</v>
      </c>
      <c r="C7751" s="17" t="s">
        <v>33307</v>
      </c>
      <c r="D7751" s="7" t="str">
        <f>VLOOKUP($C7751,searchgroup!$A:$B,2,0)</f>
        <v>Accessory kidney</v>
      </c>
    </row>
    <row r="7752" ht="15.75" customHeight="1">
      <c r="A7752" s="6" t="s">
        <v>23154</v>
      </c>
      <c r="B7752" s="7" t="str">
        <f>VLOOKUP($A7752,icd!$A:$B,2,0)</f>
        <v>Lobulated, fused and horseshoe kidney</v>
      </c>
      <c r="C7752" s="17" t="s">
        <v>37397</v>
      </c>
      <c r="D7752" s="7" t="str">
        <f>VLOOKUP($C7752,searchgroup!$A:$B,2,0)</f>
        <v>Lobulated, fused and horseshoe kidney</v>
      </c>
    </row>
    <row r="7753" ht="15.75" customHeight="1">
      <c r="A7753" s="6" t="s">
        <v>23157</v>
      </c>
      <c r="B7753" s="7" t="str">
        <f>VLOOKUP($A7753,icd!$A:$B,2,0)</f>
        <v>Ectopic kidney</v>
      </c>
      <c r="C7753" s="17" t="s">
        <v>35597</v>
      </c>
      <c r="D7753" s="7" t="str">
        <f>VLOOKUP($C7753,searchgroup!$A:$B,2,0)</f>
        <v>Ectopic kidney</v>
      </c>
    </row>
    <row r="7754" ht="15.75" customHeight="1">
      <c r="A7754" s="6" t="s">
        <v>23160</v>
      </c>
      <c r="B7754" s="7" t="str">
        <f>VLOOKUP($A7754,icd!$A:$B,2,0)</f>
        <v>Hyperplastic and giant kidney</v>
      </c>
      <c r="C7754" s="17" t="s">
        <v>36280</v>
      </c>
      <c r="D7754" s="7" t="str">
        <f>VLOOKUP($C7754,searchgroup!$A:$B,2,0)</f>
        <v>Giant kidney</v>
      </c>
    </row>
    <row r="7755" ht="15.75" customHeight="1">
      <c r="A7755" s="6" t="s">
        <v>23163</v>
      </c>
      <c r="B7755" s="7" t="str">
        <f>VLOOKUP($A7755,icd!$A:$B,2,0)</f>
        <v>Other specified congenital malformations of kidney</v>
      </c>
      <c r="C7755" s="17" t="s">
        <v>40116</v>
      </c>
      <c r="D7755" s="7" t="str">
        <f>VLOOKUP($C7755,searchgroup!$A:$B,2,0)</f>
        <v>Unspecified malformation of the kidney</v>
      </c>
    </row>
    <row r="7756" ht="15.75" customHeight="1">
      <c r="A7756" s="6" t="s">
        <v>23166</v>
      </c>
      <c r="B7756" s="7" t="str">
        <f>VLOOKUP($A7756,icd!$A:$B,2,0)</f>
        <v>Congenital malformation of kidney, unspecified</v>
      </c>
      <c r="C7756" s="17" t="s">
        <v>40116</v>
      </c>
      <c r="D7756" s="7" t="str">
        <f>VLOOKUP($C7756,searchgroup!$A:$B,2,0)</f>
        <v>Unspecified malformation of the kidney</v>
      </c>
    </row>
    <row r="7757" ht="15.75" customHeight="1">
      <c r="A7757" s="6" t="s">
        <v>23169</v>
      </c>
      <c r="B7757" s="7" t="str">
        <f>VLOOKUP($A7757,icd!$A:$B,2,0)</f>
        <v>Other congenital malformations of urinary system</v>
      </c>
      <c r="C7757" s="17" t="s">
        <v>40116</v>
      </c>
      <c r="D7757" s="7" t="str">
        <f>VLOOKUP($C7757,searchgroup!$A:$B,2,0)</f>
        <v>Unspecified malformation of the kidney</v>
      </c>
    </row>
    <row r="7758" ht="15.75" customHeight="1">
      <c r="A7758" s="6" t="s">
        <v>23172</v>
      </c>
      <c r="B7758" s="7" t="str">
        <f>VLOOKUP($A7758,icd!$A:$B,2,0)</f>
        <v>Epispadias</v>
      </c>
      <c r="C7758" s="17" t="s">
        <v>35744</v>
      </c>
      <c r="D7758" s="7" t="str">
        <f>VLOOKUP($C7758,searchgroup!$A:$B,2,0)</f>
        <v>Epispadias</v>
      </c>
    </row>
    <row r="7759" ht="15.75" customHeight="1">
      <c r="A7759" s="6" t="s">
        <v>23175</v>
      </c>
      <c r="B7759" s="7" t="str">
        <f>VLOOKUP($A7759,icd!$A:$B,2,0)</f>
        <v>Exstrophy of urinary bladder</v>
      </c>
      <c r="C7759" s="17" t="s">
        <v>36736</v>
      </c>
      <c r="D7759" s="7" t="str">
        <f>VLOOKUP($C7759,searchgroup!$A:$B,2,0)</f>
        <v>Inborn malformation of the bladder</v>
      </c>
    </row>
    <row r="7760" ht="15.75" customHeight="1">
      <c r="A7760" s="6" t="s">
        <v>23178</v>
      </c>
      <c r="B7760" s="7" t="str">
        <f>VLOOKUP($A7760,icd!$A:$B,2,0)</f>
        <v>Congenital posterior urethral valves</v>
      </c>
      <c r="C7760" s="17" t="s">
        <v>36736</v>
      </c>
      <c r="D7760" s="7" t="str">
        <f>VLOOKUP($C7760,searchgroup!$A:$B,2,0)</f>
        <v>Inborn malformation of the bladder</v>
      </c>
    </row>
    <row r="7761" ht="15.75" customHeight="1">
      <c r="A7761" s="6" t="s">
        <v>23181</v>
      </c>
      <c r="B7761" s="7" t="str">
        <f>VLOOKUP($A7761,icd!$A:$B,2,0)</f>
        <v>Other atresia and stenosis of urethra and bladder neck</v>
      </c>
      <c r="C7761" s="17" t="s">
        <v>36736</v>
      </c>
      <c r="D7761" s="7" t="str">
        <f>VLOOKUP($C7761,searchgroup!$A:$B,2,0)</f>
        <v>Inborn malformation of the bladder</v>
      </c>
    </row>
    <row r="7762" ht="15.75" customHeight="1">
      <c r="A7762" s="6" t="s">
        <v>23184</v>
      </c>
      <c r="B7762" s="7" t="str">
        <f>VLOOKUP($A7762,icd!$A:$B,2,0)</f>
        <v>Malformation of urachus</v>
      </c>
      <c r="C7762" s="17" t="s">
        <v>36736</v>
      </c>
      <c r="D7762" s="7" t="str">
        <f>VLOOKUP($C7762,searchgroup!$A:$B,2,0)</f>
        <v>Inborn malformation of the bladder</v>
      </c>
    </row>
    <row r="7763" ht="15.75" customHeight="1">
      <c r="A7763" s="6" t="s">
        <v>23187</v>
      </c>
      <c r="B7763" s="7" t="str">
        <f>VLOOKUP($A7763,icd!$A:$B,2,0)</f>
        <v>Congenital absence of bladder and urethra</v>
      </c>
      <c r="C7763" s="17" t="s">
        <v>36644</v>
      </c>
      <c r="D7763" s="7" t="str">
        <f>VLOOKUP($C7763,searchgroup!$A:$B,2,0)</f>
        <v>Inborn absence of bladder and urethra</v>
      </c>
    </row>
    <row r="7764" ht="15.75" customHeight="1">
      <c r="A7764" s="6" t="s">
        <v>23190</v>
      </c>
      <c r="B7764" s="7" t="str">
        <f>VLOOKUP($A7764,icd!$A:$B,2,0)</f>
        <v>Congenital diverticulum of bladder</v>
      </c>
      <c r="C7764" s="17" t="s">
        <v>35534</v>
      </c>
      <c r="D7764" s="7" t="str">
        <f>VLOOKUP($C7764,searchgroup!$A:$B,2,0)</f>
        <v>Diverticulum of the bladder</v>
      </c>
    </row>
    <row r="7765" ht="15.75" customHeight="1">
      <c r="A7765" s="6" t="s">
        <v>23193</v>
      </c>
      <c r="B7765" s="7" t="str">
        <f>VLOOKUP($A7765,icd!$A:$B,2,0)</f>
        <v>Other congenital malformations of bladder and urethra</v>
      </c>
      <c r="C7765" s="17" t="s">
        <v>40110</v>
      </c>
      <c r="D7765" s="7" t="str">
        <f>VLOOKUP($C7765,searchgroup!$A:$B,2,0)</f>
        <v>Unspecified malformation of the bladder</v>
      </c>
    </row>
    <row r="7766" ht="15.75" customHeight="1">
      <c r="A7766" s="6" t="s">
        <v>23196</v>
      </c>
      <c r="B7766" s="7" t="str">
        <f>VLOOKUP($A7766,icd!$A:$B,2,0)</f>
        <v>Other specified congenital malformations of urinary system</v>
      </c>
      <c r="C7766" s="17" t="s">
        <v>40110</v>
      </c>
      <c r="D7766" s="7" t="str">
        <f>VLOOKUP($C7766,searchgroup!$A:$B,2,0)</f>
        <v>Unspecified malformation of the bladder</v>
      </c>
    </row>
    <row r="7767" ht="15.75" customHeight="1">
      <c r="A7767" s="6" t="s">
        <v>23199</v>
      </c>
      <c r="B7767" s="7" t="str">
        <f>VLOOKUP($A7767,icd!$A:$B,2,0)</f>
        <v>Congenital malformation of urinary system, unspecified</v>
      </c>
      <c r="C7767" s="17" t="s">
        <v>40110</v>
      </c>
      <c r="D7767" s="7" t="str">
        <f>VLOOKUP($C7767,searchgroup!$A:$B,2,0)</f>
        <v>Unspecified malformation of the bladder</v>
      </c>
    </row>
    <row r="7768" ht="15.75" customHeight="1">
      <c r="A7768" s="6" t="s">
        <v>23202</v>
      </c>
      <c r="B7768" s="7" t="str">
        <f>VLOOKUP($A7768,icd!$A:$B,2,0)</f>
        <v>Congenital deformities of hip</v>
      </c>
      <c r="C7768" s="17" t="s">
        <v>36661</v>
      </c>
      <c r="D7768" s="7" t="str">
        <f>VLOOKUP($C7768,searchgroup!$A:$B,2,0)</f>
        <v>Inborn dislocation or subluxation of the hip, one side</v>
      </c>
    </row>
    <row r="7769" ht="15.75" customHeight="1">
      <c r="A7769" s="6" t="s">
        <v>23205</v>
      </c>
      <c r="B7769" s="7" t="str">
        <f>VLOOKUP($A7769,icd!$A:$B,2,0)</f>
        <v>Congenital dislocation of hip, unilateral</v>
      </c>
      <c r="C7769" s="17" t="s">
        <v>36661</v>
      </c>
      <c r="D7769" s="7" t="str">
        <f>VLOOKUP($C7769,searchgroup!$A:$B,2,0)</f>
        <v>Inborn dislocation or subluxation of the hip, one side</v>
      </c>
    </row>
    <row r="7770" ht="15.75" customHeight="1">
      <c r="A7770" s="6" t="s">
        <v>23208</v>
      </c>
      <c r="B7770" s="7" t="str">
        <f>VLOOKUP($A7770,icd!$A:$B,2,0)</f>
        <v>Congenital dislocation of hip, bilateral</v>
      </c>
      <c r="C7770" s="17" t="s">
        <v>36658</v>
      </c>
      <c r="D7770" s="7" t="str">
        <f>VLOOKUP($C7770,searchgroup!$A:$B,2,0)</f>
        <v>Inborn dislocation or subluxation of the hip, both sides</v>
      </c>
    </row>
    <row r="7771" ht="15.75" customHeight="1">
      <c r="A7771" s="6" t="s">
        <v>23211</v>
      </c>
      <c r="B7771" s="7" t="str">
        <f>VLOOKUP($A7771,icd!$A:$B,2,0)</f>
        <v>Congenital dislocation of hip, unspecified</v>
      </c>
      <c r="C7771" s="17" t="s">
        <v>36661</v>
      </c>
      <c r="D7771" s="7" t="str">
        <f>VLOOKUP($C7771,searchgroup!$A:$B,2,0)</f>
        <v>Inborn dislocation or subluxation of the hip, one side</v>
      </c>
    </row>
    <row r="7772" ht="15.75" customHeight="1">
      <c r="A7772" s="6" t="s">
        <v>23214</v>
      </c>
      <c r="B7772" s="7" t="str">
        <f>VLOOKUP($A7772,icd!$A:$B,2,0)</f>
        <v>Congenital subluxation of hip, unilateral</v>
      </c>
      <c r="C7772" s="17" t="s">
        <v>36661</v>
      </c>
      <c r="D7772" s="7" t="str">
        <f>VLOOKUP($C7772,searchgroup!$A:$B,2,0)</f>
        <v>Inborn dislocation or subluxation of the hip, one side</v>
      </c>
    </row>
    <row r="7773" ht="15.75" customHeight="1">
      <c r="A7773" s="6" t="s">
        <v>23217</v>
      </c>
      <c r="B7773" s="7" t="str">
        <f>VLOOKUP($A7773,icd!$A:$B,2,0)</f>
        <v>Congenital subluxation of hip, bilateral</v>
      </c>
      <c r="C7773" s="17" t="s">
        <v>36658</v>
      </c>
      <c r="D7773" s="7" t="str">
        <f>VLOOKUP($C7773,searchgroup!$A:$B,2,0)</f>
        <v>Inborn dislocation or subluxation of the hip, both sides</v>
      </c>
    </row>
    <row r="7774" ht="15.75" customHeight="1">
      <c r="A7774" s="6" t="s">
        <v>23220</v>
      </c>
      <c r="B7774" s="7" t="str">
        <f>VLOOKUP($A7774,icd!$A:$B,2,0)</f>
        <v>Congenital subluxation of hip, unspecified</v>
      </c>
      <c r="C7774" s="17" t="s">
        <v>36661</v>
      </c>
      <c r="D7774" s="7" t="str">
        <f>VLOOKUP($C7774,searchgroup!$A:$B,2,0)</f>
        <v>Inborn dislocation or subluxation of the hip, one side</v>
      </c>
    </row>
    <row r="7775" ht="15.75" customHeight="1">
      <c r="A7775" s="6" t="s">
        <v>23223</v>
      </c>
      <c r="B7775" s="7" t="str">
        <f>VLOOKUP($A7775,icd!$A:$B,2,0)</f>
        <v>Unstable hip</v>
      </c>
      <c r="C7775" s="17" t="s">
        <v>36661</v>
      </c>
      <c r="D7775" s="7" t="str">
        <f>VLOOKUP($C7775,searchgroup!$A:$B,2,0)</f>
        <v>Inborn dislocation or subluxation of the hip, one side</v>
      </c>
    </row>
    <row r="7776" ht="15.75" customHeight="1">
      <c r="A7776" s="6" t="s">
        <v>23226</v>
      </c>
      <c r="B7776" s="7" t="str">
        <f>VLOOKUP($A7776,icd!$A:$B,2,0)</f>
        <v>Other congenital deformities of hip</v>
      </c>
      <c r="C7776" s="17" t="s">
        <v>40011</v>
      </c>
      <c r="D7776" s="7" t="str">
        <f>VLOOKUP($C7776,searchgroup!$A:$B,2,0)</f>
        <v>Unspecified inborn malformation of the hip</v>
      </c>
    </row>
    <row r="7777" ht="15.75" customHeight="1">
      <c r="A7777" s="6" t="s">
        <v>23229</v>
      </c>
      <c r="B7777" s="7" t="str">
        <f>VLOOKUP($A7777,icd!$A:$B,2,0)</f>
        <v>Congenital deformity of hip, unspecified</v>
      </c>
      <c r="C7777" s="17" t="s">
        <v>40011</v>
      </c>
      <c r="D7777" s="7" t="str">
        <f>VLOOKUP($C7777,searchgroup!$A:$B,2,0)</f>
        <v>Unspecified inborn malformation of the hip</v>
      </c>
    </row>
    <row r="7778" ht="15.75" customHeight="1">
      <c r="A7778" s="6" t="s">
        <v>23232</v>
      </c>
      <c r="B7778" s="7" t="str">
        <f>VLOOKUP($A7778,icd!$A:$B,2,0)</f>
        <v>Congenital deformities of feet</v>
      </c>
      <c r="C7778" s="17" t="s">
        <v>36655</v>
      </c>
      <c r="D7778" s="7" t="str">
        <f>VLOOKUP($C7778,searchgroup!$A:$B,2,0)</f>
        <v>Inborn deformity of the feet</v>
      </c>
    </row>
    <row r="7779" ht="15.75" customHeight="1">
      <c r="A7779" s="6" t="s">
        <v>23235</v>
      </c>
      <c r="B7779" s="7" t="str">
        <f>VLOOKUP($A7779,icd!$A:$B,2,0)</f>
        <v>Talipes equinovarus</v>
      </c>
      <c r="C7779" s="17" t="s">
        <v>36655</v>
      </c>
      <c r="D7779" s="7" t="str">
        <f>VLOOKUP($C7779,searchgroup!$A:$B,2,0)</f>
        <v>Inborn deformity of the feet</v>
      </c>
    </row>
    <row r="7780" ht="15.75" customHeight="1">
      <c r="A7780" s="6" t="s">
        <v>23238</v>
      </c>
      <c r="B7780" s="7" t="str">
        <f>VLOOKUP($A7780,icd!$A:$B,2,0)</f>
        <v>Talipes calcaneovarus</v>
      </c>
      <c r="C7780" s="17" t="s">
        <v>36655</v>
      </c>
      <c r="D7780" s="7" t="str">
        <f>VLOOKUP($C7780,searchgroup!$A:$B,2,0)</f>
        <v>Inborn deformity of the feet</v>
      </c>
    </row>
    <row r="7781" ht="15.75" customHeight="1">
      <c r="A7781" s="6" t="s">
        <v>23241</v>
      </c>
      <c r="B7781" s="7" t="str">
        <f>VLOOKUP($A7781,icd!$A:$B,2,0)</f>
        <v>Metatarsus varus</v>
      </c>
      <c r="C7781" s="17" t="s">
        <v>36655</v>
      </c>
      <c r="D7781" s="7" t="str">
        <f>VLOOKUP($C7781,searchgroup!$A:$B,2,0)</f>
        <v>Inborn deformity of the feet</v>
      </c>
    </row>
    <row r="7782" ht="15.75" customHeight="1">
      <c r="A7782" s="6" t="s">
        <v>23244</v>
      </c>
      <c r="B7782" s="7" t="str">
        <f>VLOOKUP($A7782,icd!$A:$B,2,0)</f>
        <v>Other congenital varus deformities of feet</v>
      </c>
      <c r="C7782" s="17" t="s">
        <v>36655</v>
      </c>
      <c r="D7782" s="7" t="str">
        <f>VLOOKUP($C7782,searchgroup!$A:$B,2,0)</f>
        <v>Inborn deformity of the feet</v>
      </c>
    </row>
    <row r="7783" ht="15.75" customHeight="1">
      <c r="A7783" s="6" t="s">
        <v>23247</v>
      </c>
      <c r="B7783" s="7" t="str">
        <f>VLOOKUP($A7783,icd!$A:$B,2,0)</f>
        <v>Talipes calcaneovalgus</v>
      </c>
      <c r="C7783" s="17" t="s">
        <v>36655</v>
      </c>
      <c r="D7783" s="7" t="str">
        <f>VLOOKUP($C7783,searchgroup!$A:$B,2,0)</f>
        <v>Inborn deformity of the feet</v>
      </c>
    </row>
    <row r="7784" ht="15.75" customHeight="1">
      <c r="A7784" s="6" t="s">
        <v>23250</v>
      </c>
      <c r="B7784" s="7" t="str">
        <f>VLOOKUP($A7784,icd!$A:$B,2,0)</f>
        <v>Congenital pes planus</v>
      </c>
      <c r="C7784" s="17" t="s">
        <v>36655</v>
      </c>
      <c r="D7784" s="7" t="str">
        <f>VLOOKUP($C7784,searchgroup!$A:$B,2,0)</f>
        <v>Inborn deformity of the feet</v>
      </c>
    </row>
    <row r="7785" ht="15.75" customHeight="1">
      <c r="A7785" s="6" t="s">
        <v>23253</v>
      </c>
      <c r="B7785" s="7" t="str">
        <f>VLOOKUP($A7785,icd!$A:$B,2,0)</f>
        <v>Other congenital valgus deformities of feet</v>
      </c>
      <c r="C7785" s="17" t="s">
        <v>36655</v>
      </c>
      <c r="D7785" s="7" t="str">
        <f>VLOOKUP($C7785,searchgroup!$A:$B,2,0)</f>
        <v>Inborn deformity of the feet</v>
      </c>
    </row>
    <row r="7786" ht="15.75" customHeight="1">
      <c r="A7786" s="6" t="s">
        <v>23256</v>
      </c>
      <c r="B7786" s="7" t="str">
        <f>VLOOKUP($A7786,icd!$A:$B,2,0)</f>
        <v>Pes cavus</v>
      </c>
      <c r="C7786" s="17" t="s">
        <v>36655</v>
      </c>
      <c r="D7786" s="7" t="str">
        <f>VLOOKUP($C7786,searchgroup!$A:$B,2,0)</f>
        <v>Inborn deformity of the feet</v>
      </c>
    </row>
    <row r="7787" ht="15.75" customHeight="1">
      <c r="A7787" s="6" t="s">
        <v>23259</v>
      </c>
      <c r="B7787" s="7" t="str">
        <f>VLOOKUP($A7787,icd!$A:$B,2,0)</f>
        <v>Other congenital deformities of feet</v>
      </c>
      <c r="C7787" s="17" t="s">
        <v>36655</v>
      </c>
      <c r="D7787" s="7" t="str">
        <f>VLOOKUP($C7787,searchgroup!$A:$B,2,0)</f>
        <v>Inborn deformity of the feet</v>
      </c>
    </row>
    <row r="7788" ht="15.75" customHeight="1">
      <c r="A7788" s="6" t="s">
        <v>23262</v>
      </c>
      <c r="B7788" s="7" t="str">
        <f>VLOOKUP($A7788,icd!$A:$B,2,0)</f>
        <v>Congenital deformity of feet, unspecified</v>
      </c>
      <c r="C7788" s="17" t="s">
        <v>36655</v>
      </c>
      <c r="D7788" s="7" t="str">
        <f>VLOOKUP($C7788,searchgroup!$A:$B,2,0)</f>
        <v>Inborn deformity of the feet</v>
      </c>
    </row>
    <row r="7789" ht="15.75" customHeight="1">
      <c r="A7789" s="6" t="s">
        <v>23265</v>
      </c>
      <c r="B7789" s="7" t="str">
        <f>VLOOKUP($A7789,icd!$A:$B,2,0)</f>
        <v>Congenital musculoskeletal deformities of head, face, spine and chest</v>
      </c>
      <c r="C7789" s="17" t="s">
        <v>40002</v>
      </c>
      <c r="D7789" s="7" t="str">
        <f>VLOOKUP($C7789,searchgroup!$A:$B,2,0)</f>
        <v>Unspecified inborn disorder of the face</v>
      </c>
    </row>
    <row r="7790" ht="15.75" customHeight="1">
      <c r="A7790" s="6" t="s">
        <v>23268</v>
      </c>
      <c r="B7790" s="7" t="str">
        <f>VLOOKUP($A7790,icd!$A:$B,2,0)</f>
        <v>Facial asymmetry</v>
      </c>
      <c r="C7790" s="17" t="s">
        <v>35838</v>
      </c>
      <c r="D7790" s="7" t="str">
        <f>VLOOKUP($C7790,searchgroup!$A:$B,2,0)</f>
        <v>Facial asymmetry</v>
      </c>
    </row>
    <row r="7791" ht="15.75" customHeight="1">
      <c r="A7791" s="6" t="s">
        <v>23271</v>
      </c>
      <c r="B7791" s="7" t="str">
        <f>VLOOKUP($A7791,icd!$A:$B,2,0)</f>
        <v>Compression facies</v>
      </c>
      <c r="C7791" s="17" t="s">
        <v>38990</v>
      </c>
      <c r="D7791" s="7" t="str">
        <f>VLOOKUP($C7791,searchgroup!$A:$B,2,0)</f>
        <v>Severe malformation of the head</v>
      </c>
    </row>
    <row r="7792" ht="15.75" customHeight="1">
      <c r="A7792" s="6" t="s">
        <v>23274</v>
      </c>
      <c r="B7792" s="7" t="str">
        <f>VLOOKUP($A7792,icd!$A:$B,2,0)</f>
        <v>Dolichocephaly</v>
      </c>
      <c r="C7792" s="17" t="s">
        <v>38990</v>
      </c>
      <c r="D7792" s="7" t="str">
        <f>VLOOKUP($C7792,searchgroup!$A:$B,2,0)</f>
        <v>Severe malformation of the head</v>
      </c>
    </row>
    <row r="7793" ht="15.75" customHeight="1">
      <c r="A7793" s="6" t="s">
        <v>23277</v>
      </c>
      <c r="B7793" s="7" t="str">
        <f>VLOOKUP($A7793,icd!$A:$B,2,0)</f>
        <v>Plagiocephaly</v>
      </c>
      <c r="C7793" s="17" t="s">
        <v>38990</v>
      </c>
      <c r="D7793" s="7" t="str">
        <f>VLOOKUP($C7793,searchgroup!$A:$B,2,0)</f>
        <v>Severe malformation of the head</v>
      </c>
    </row>
    <row r="7794" ht="15.75" customHeight="1">
      <c r="A7794" s="6" t="s">
        <v>23280</v>
      </c>
      <c r="B7794" s="7" t="str">
        <f>VLOOKUP($A7794,icd!$A:$B,2,0)</f>
        <v>Other congenital deformities of skull, face and jaw</v>
      </c>
      <c r="C7794" s="17" t="s">
        <v>38990</v>
      </c>
      <c r="D7794" s="7" t="str">
        <f>VLOOKUP($C7794,searchgroup!$A:$B,2,0)</f>
        <v>Severe malformation of the head</v>
      </c>
    </row>
    <row r="7795" ht="15.75" customHeight="1">
      <c r="A7795" s="6" t="s">
        <v>23283</v>
      </c>
      <c r="B7795" s="7" t="str">
        <f>VLOOKUP($A7795,icd!$A:$B,2,0)</f>
        <v>Congenital deformity of spine</v>
      </c>
      <c r="C7795" s="17" t="s">
        <v>40119</v>
      </c>
      <c r="D7795" s="7" t="str">
        <f>VLOOKUP($C7795,searchgroup!$A:$B,2,0)</f>
        <v>Unspecified malformation of the thorax</v>
      </c>
    </row>
    <row r="7796" ht="15.75" customHeight="1">
      <c r="A7796" s="6" t="s">
        <v>23286</v>
      </c>
      <c r="B7796" s="7" t="str">
        <f>VLOOKUP($A7796,icd!$A:$B,2,0)</f>
        <v>Pectus excavatum</v>
      </c>
      <c r="C7796" s="17" t="s">
        <v>36208</v>
      </c>
      <c r="D7796" s="7" t="str">
        <f>VLOOKUP($C7796,searchgroup!$A:$B,2,0)</f>
        <v>Funnel breast, i.e. pectus excavatum</v>
      </c>
    </row>
    <row r="7797" ht="15.75" customHeight="1">
      <c r="A7797" s="6" t="s">
        <v>23288</v>
      </c>
      <c r="B7797" s="7" t="str">
        <f>VLOOKUP($A7797,icd!$A:$B,2,0)</f>
        <v>Pectus carinatum</v>
      </c>
      <c r="C7797" s="17" t="s">
        <v>37240</v>
      </c>
      <c r="D7797" s="7" t="str">
        <f>VLOOKUP($C7797,searchgroup!$A:$B,2,0)</f>
        <v>Keel chest, i.e. pectus carinatum</v>
      </c>
    </row>
    <row r="7798" ht="15.75" customHeight="1">
      <c r="A7798" s="6" t="s">
        <v>23291</v>
      </c>
      <c r="B7798" s="7" t="str">
        <f>VLOOKUP($A7798,icd!$A:$B,2,0)</f>
        <v>Other congenital deformities of chest</v>
      </c>
      <c r="C7798" s="17" t="s">
        <v>40119</v>
      </c>
      <c r="D7798" s="7" t="str">
        <f>VLOOKUP($C7798,searchgroup!$A:$B,2,0)</f>
        <v>Unspecified malformation of the thorax</v>
      </c>
    </row>
    <row r="7799" ht="15.75" customHeight="1">
      <c r="A7799" s="6" t="s">
        <v>23294</v>
      </c>
      <c r="B7799" s="7" t="str">
        <f>VLOOKUP($A7799,icd!$A:$B,2,0)</f>
        <v>Other congenital musculoskeletal deformities</v>
      </c>
      <c r="C7799" s="17" t="s">
        <v>36781</v>
      </c>
      <c r="D7799" s="7" t="str">
        <f>VLOOKUP($C7799,searchgroup!$A:$B,2,0)</f>
        <v>Inborn malformation of the musculoskeletal system</v>
      </c>
    </row>
    <row r="7800" ht="15.75" customHeight="1">
      <c r="A7800" s="6" t="s">
        <v>23297</v>
      </c>
      <c r="B7800" s="7" t="str">
        <f>VLOOKUP($A7800,icd!$A:$B,2,0)</f>
        <v>Congenital deformity of sternocleidomastoid muscle</v>
      </c>
      <c r="C7800" s="17" t="s">
        <v>36781</v>
      </c>
      <c r="D7800" s="7" t="str">
        <f>VLOOKUP($C7800,searchgroup!$A:$B,2,0)</f>
        <v>Inborn malformation of the musculoskeletal system</v>
      </c>
    </row>
    <row r="7801" ht="15.75" customHeight="1">
      <c r="A7801" s="6" t="s">
        <v>23300</v>
      </c>
      <c r="B7801" s="7" t="str">
        <f>VLOOKUP($A7801,icd!$A:$B,2,0)</f>
        <v>Congenital deformity of hand</v>
      </c>
      <c r="C7801" s="17" t="s">
        <v>36781</v>
      </c>
      <c r="D7801" s="7" t="str">
        <f>VLOOKUP($C7801,searchgroup!$A:$B,2,0)</f>
        <v>Inborn malformation of the musculoskeletal system</v>
      </c>
    </row>
    <row r="7802" ht="15.75" customHeight="1">
      <c r="A7802" s="6" t="s">
        <v>23303</v>
      </c>
      <c r="B7802" s="7" t="str">
        <f>VLOOKUP($A7802,icd!$A:$B,2,0)</f>
        <v>Congenital deformity of knee</v>
      </c>
      <c r="C7802" s="17" t="s">
        <v>36781</v>
      </c>
      <c r="D7802" s="7" t="str">
        <f>VLOOKUP($C7802,searchgroup!$A:$B,2,0)</f>
        <v>Inborn malformation of the musculoskeletal system</v>
      </c>
    </row>
    <row r="7803" ht="15.75" customHeight="1">
      <c r="A7803" s="6" t="s">
        <v>23306</v>
      </c>
      <c r="B7803" s="7" t="str">
        <f>VLOOKUP($A7803,icd!$A:$B,2,0)</f>
        <v>Congenital bowing of femur</v>
      </c>
      <c r="C7803" s="17" t="s">
        <v>36781</v>
      </c>
      <c r="D7803" s="7" t="str">
        <f>VLOOKUP($C7803,searchgroup!$A:$B,2,0)</f>
        <v>Inborn malformation of the musculoskeletal system</v>
      </c>
    </row>
    <row r="7804" ht="15.75" customHeight="1">
      <c r="A7804" s="6" t="s">
        <v>23309</v>
      </c>
      <c r="B7804" s="7" t="str">
        <f>VLOOKUP($A7804,icd!$A:$B,2,0)</f>
        <v>Congenital bowing of tibia and fibula</v>
      </c>
      <c r="C7804" s="17" t="s">
        <v>36781</v>
      </c>
      <c r="D7804" s="7" t="str">
        <f>VLOOKUP($C7804,searchgroup!$A:$B,2,0)</f>
        <v>Inborn malformation of the musculoskeletal system</v>
      </c>
    </row>
    <row r="7805" ht="15.75" customHeight="1">
      <c r="A7805" s="6" t="s">
        <v>23312</v>
      </c>
      <c r="B7805" s="7" t="str">
        <f>VLOOKUP($A7805,icd!$A:$B,2,0)</f>
        <v>Congenital bowing of long bones of leg, unspecified</v>
      </c>
      <c r="C7805" s="17" t="s">
        <v>36781</v>
      </c>
      <c r="D7805" s="7" t="str">
        <f>VLOOKUP($C7805,searchgroup!$A:$B,2,0)</f>
        <v>Inborn malformation of the musculoskeletal system</v>
      </c>
    </row>
    <row r="7806" ht="15.75" customHeight="1">
      <c r="A7806" s="6" t="s">
        <v>23315</v>
      </c>
      <c r="B7806" s="7" t="str">
        <f>VLOOKUP($A7806,icd!$A:$B,2,0)</f>
        <v>Other specified congenital musculoskeletal deformities</v>
      </c>
      <c r="C7806" s="17" t="s">
        <v>36781</v>
      </c>
      <c r="D7806" s="7" t="str">
        <f>VLOOKUP($C7806,searchgroup!$A:$B,2,0)</f>
        <v>Inborn malformation of the musculoskeletal system</v>
      </c>
    </row>
    <row r="7807" ht="15.75" customHeight="1">
      <c r="A7807" s="6" t="s">
        <v>23318</v>
      </c>
      <c r="B7807" s="7" t="str">
        <f>VLOOKUP($A7807,icd!$A:$B,2,0)</f>
        <v>Polydactyly</v>
      </c>
      <c r="C7807" s="17" t="s">
        <v>33304</v>
      </c>
      <c r="D7807" s="7" t="str">
        <f>VLOOKUP($C7807,searchgroup!$A:$B,2,0)</f>
        <v>Accessory finger(s) &amp; toe(s)</v>
      </c>
    </row>
    <row r="7808" ht="15.75" customHeight="1">
      <c r="A7808" s="6" t="s">
        <v>23321</v>
      </c>
      <c r="B7808" s="7" t="str">
        <f>VLOOKUP($A7808,icd!$A:$B,2,0)</f>
        <v>Accessory finger(s)</v>
      </c>
      <c r="C7808" s="17" t="s">
        <v>33304</v>
      </c>
      <c r="D7808" s="7" t="str">
        <f>VLOOKUP($C7808,searchgroup!$A:$B,2,0)</f>
        <v>Accessory finger(s) &amp; toe(s)</v>
      </c>
    </row>
    <row r="7809" ht="15.75" customHeight="1">
      <c r="A7809" s="6" t="s">
        <v>23324</v>
      </c>
      <c r="B7809" s="7" t="str">
        <f>VLOOKUP($A7809,icd!$A:$B,2,0)</f>
        <v>Accessory thumb(s)</v>
      </c>
      <c r="C7809" s="17" t="s">
        <v>33304</v>
      </c>
      <c r="D7809" s="7" t="str">
        <f>VLOOKUP($C7809,searchgroup!$A:$B,2,0)</f>
        <v>Accessory finger(s) &amp; toe(s)</v>
      </c>
    </row>
    <row r="7810" ht="15.75" customHeight="1">
      <c r="A7810" s="6" t="s">
        <v>23327</v>
      </c>
      <c r="B7810" s="7" t="str">
        <f>VLOOKUP($A7810,icd!$A:$B,2,0)</f>
        <v>Accessory toe(s)</v>
      </c>
      <c r="C7810" s="17" t="s">
        <v>33304</v>
      </c>
      <c r="D7810" s="7" t="str">
        <f>VLOOKUP($C7810,searchgroup!$A:$B,2,0)</f>
        <v>Accessory finger(s) &amp; toe(s)</v>
      </c>
    </row>
    <row r="7811" ht="15.75" customHeight="1">
      <c r="A7811" s="6" t="s">
        <v>23330</v>
      </c>
      <c r="B7811" s="7" t="str">
        <f>VLOOKUP($A7811,icd!$A:$B,2,0)</f>
        <v>Polydactyly, unspecified</v>
      </c>
      <c r="C7811" s="17" t="s">
        <v>33304</v>
      </c>
      <c r="D7811" s="7" t="str">
        <f>VLOOKUP($C7811,searchgroup!$A:$B,2,0)</f>
        <v>Accessory finger(s) &amp; toe(s)</v>
      </c>
    </row>
    <row r="7812" ht="15.75" customHeight="1">
      <c r="A7812" s="6" t="s">
        <v>23333</v>
      </c>
      <c r="B7812" s="7" t="str">
        <f>VLOOKUP($A7812,icd!$A:$B,2,0)</f>
        <v>Syndactyly</v>
      </c>
      <c r="C7812" s="17" t="s">
        <v>33304</v>
      </c>
      <c r="D7812" s="7" t="str">
        <f>VLOOKUP($C7812,searchgroup!$A:$B,2,0)</f>
        <v>Accessory finger(s) &amp; toe(s)</v>
      </c>
    </row>
    <row r="7813" ht="15.75" customHeight="1">
      <c r="A7813" s="6" t="s">
        <v>23336</v>
      </c>
      <c r="B7813" s="7" t="str">
        <f>VLOOKUP($A7813,icd!$A:$B,2,0)</f>
        <v>Fused fingers</v>
      </c>
      <c r="C7813" s="17" t="s">
        <v>33304</v>
      </c>
      <c r="D7813" s="7" t="str">
        <f>VLOOKUP($C7813,searchgroup!$A:$B,2,0)</f>
        <v>Accessory finger(s) &amp; toe(s)</v>
      </c>
    </row>
    <row r="7814" ht="15.75" customHeight="1">
      <c r="A7814" s="6" t="s">
        <v>23339</v>
      </c>
      <c r="B7814" s="7" t="str">
        <f>VLOOKUP($A7814,icd!$A:$B,2,0)</f>
        <v>Webbed fingers</v>
      </c>
      <c r="C7814" s="17" t="s">
        <v>33304</v>
      </c>
      <c r="D7814" s="7" t="str">
        <f>VLOOKUP($C7814,searchgroup!$A:$B,2,0)</f>
        <v>Accessory finger(s) &amp; toe(s)</v>
      </c>
    </row>
    <row r="7815" ht="15.75" customHeight="1">
      <c r="A7815" s="6" t="s">
        <v>23342</v>
      </c>
      <c r="B7815" s="7" t="str">
        <f>VLOOKUP($A7815,icd!$A:$B,2,0)</f>
        <v>Fused toes</v>
      </c>
      <c r="C7815" s="17" t="s">
        <v>33304</v>
      </c>
      <c r="D7815" s="7" t="str">
        <f>VLOOKUP($C7815,searchgroup!$A:$B,2,0)</f>
        <v>Accessory finger(s) &amp; toe(s)</v>
      </c>
    </row>
    <row r="7816" ht="15.75" customHeight="1">
      <c r="A7816" s="6" t="s">
        <v>23345</v>
      </c>
      <c r="B7816" s="7" t="str">
        <f>VLOOKUP($A7816,icd!$A:$B,2,0)</f>
        <v>Webbed toes</v>
      </c>
      <c r="C7816" s="17" t="s">
        <v>33304</v>
      </c>
      <c r="D7816" s="7" t="str">
        <f>VLOOKUP($C7816,searchgroup!$A:$B,2,0)</f>
        <v>Accessory finger(s) &amp; toe(s)</v>
      </c>
    </row>
    <row r="7817" ht="15.75" customHeight="1">
      <c r="A7817" s="6" t="s">
        <v>23348</v>
      </c>
      <c r="B7817" s="7" t="str">
        <f>VLOOKUP($A7817,icd!$A:$B,2,0)</f>
        <v>Polysyndactyly</v>
      </c>
      <c r="C7817" s="17" t="s">
        <v>33304</v>
      </c>
      <c r="D7817" s="7" t="str">
        <f>VLOOKUP($C7817,searchgroup!$A:$B,2,0)</f>
        <v>Accessory finger(s) &amp; toe(s)</v>
      </c>
    </row>
    <row r="7818" ht="15.75" customHeight="1">
      <c r="A7818" s="6" t="s">
        <v>23351</v>
      </c>
      <c r="B7818" s="7" t="str">
        <f>VLOOKUP($A7818,icd!$A:$B,2,0)</f>
        <v>Syndactyly, unspecified</v>
      </c>
      <c r="C7818" s="17" t="s">
        <v>33304</v>
      </c>
      <c r="D7818" s="7" t="str">
        <f>VLOOKUP($C7818,searchgroup!$A:$B,2,0)</f>
        <v>Accessory finger(s) &amp; toe(s)</v>
      </c>
    </row>
    <row r="7819" ht="15.75" customHeight="1">
      <c r="A7819" s="6" t="s">
        <v>23354</v>
      </c>
      <c r="B7819" s="7" t="str">
        <f>VLOOKUP($A7819,icd!$A:$B,2,0)</f>
        <v>Reduction defects of upper limb</v>
      </c>
      <c r="C7819" s="17" t="s">
        <v>36799</v>
      </c>
      <c r="D7819" s="7" t="str">
        <f>VLOOKUP($C7819,searchgroup!$A:$B,2,0)</f>
        <v>Inborn malformation of upper limbs</v>
      </c>
    </row>
    <row r="7820" ht="15.75" customHeight="1">
      <c r="A7820" s="6" t="s">
        <v>23357</v>
      </c>
      <c r="B7820" s="7" t="str">
        <f>VLOOKUP($A7820,icd!$A:$B,2,0)</f>
        <v>Congenital complete absence of upper limb(s)</v>
      </c>
      <c r="C7820" s="17" t="s">
        <v>36799</v>
      </c>
      <c r="D7820" s="7" t="str">
        <f>VLOOKUP($C7820,searchgroup!$A:$B,2,0)</f>
        <v>Inborn malformation of upper limbs</v>
      </c>
    </row>
    <row r="7821" ht="15.75" customHeight="1">
      <c r="A7821" s="6" t="s">
        <v>23360</v>
      </c>
      <c r="B7821" s="7" t="str">
        <f>VLOOKUP($A7821,icd!$A:$B,2,0)</f>
        <v>Congenital absence of upper arm and forearm with hand present</v>
      </c>
      <c r="C7821" s="17" t="s">
        <v>36799</v>
      </c>
      <c r="D7821" s="7" t="str">
        <f>VLOOKUP($C7821,searchgroup!$A:$B,2,0)</f>
        <v>Inborn malformation of upper limbs</v>
      </c>
    </row>
    <row r="7822" ht="15.75" customHeight="1">
      <c r="A7822" s="6" t="s">
        <v>23363</v>
      </c>
      <c r="B7822" s="7" t="str">
        <f>VLOOKUP($A7822,icd!$A:$B,2,0)</f>
        <v>Congenital absence of both forearm and hand</v>
      </c>
      <c r="C7822" s="17" t="s">
        <v>36799</v>
      </c>
      <c r="D7822" s="7" t="str">
        <f>VLOOKUP($C7822,searchgroup!$A:$B,2,0)</f>
        <v>Inborn malformation of upper limbs</v>
      </c>
    </row>
    <row r="7823" ht="15.75" customHeight="1">
      <c r="A7823" s="6" t="s">
        <v>23366</v>
      </c>
      <c r="B7823" s="7" t="str">
        <f>VLOOKUP($A7823,icd!$A:$B,2,0)</f>
        <v>Congenital absence of hand and finger(s)</v>
      </c>
      <c r="C7823" s="17" t="s">
        <v>36799</v>
      </c>
      <c r="D7823" s="7" t="str">
        <f>VLOOKUP($C7823,searchgroup!$A:$B,2,0)</f>
        <v>Inborn malformation of upper limbs</v>
      </c>
    </row>
    <row r="7824" ht="15.75" customHeight="1">
      <c r="A7824" s="6" t="s">
        <v>23369</v>
      </c>
      <c r="B7824" s="7" t="str">
        <f>VLOOKUP($A7824,icd!$A:$B,2,0)</f>
        <v>Longitudinal reduction defect of radius</v>
      </c>
      <c r="C7824" s="17" t="s">
        <v>36799</v>
      </c>
      <c r="D7824" s="7" t="str">
        <f>VLOOKUP($C7824,searchgroup!$A:$B,2,0)</f>
        <v>Inborn malformation of upper limbs</v>
      </c>
    </row>
    <row r="7825" ht="15.75" customHeight="1">
      <c r="A7825" s="6" t="s">
        <v>23372</v>
      </c>
      <c r="B7825" s="7" t="str">
        <f>VLOOKUP($A7825,icd!$A:$B,2,0)</f>
        <v>Longitudinal reduction defect of ulna</v>
      </c>
      <c r="C7825" s="17" t="s">
        <v>36799</v>
      </c>
      <c r="D7825" s="7" t="str">
        <f>VLOOKUP($C7825,searchgroup!$A:$B,2,0)</f>
        <v>Inborn malformation of upper limbs</v>
      </c>
    </row>
    <row r="7826" ht="15.75" customHeight="1">
      <c r="A7826" s="6" t="s">
        <v>23375</v>
      </c>
      <c r="B7826" s="7" t="str">
        <f>VLOOKUP($A7826,icd!$A:$B,2,0)</f>
        <v>Lobster-claw hand</v>
      </c>
      <c r="C7826" s="17" t="s">
        <v>36799</v>
      </c>
      <c r="D7826" s="7" t="str">
        <f>VLOOKUP($C7826,searchgroup!$A:$B,2,0)</f>
        <v>Inborn malformation of upper limbs</v>
      </c>
    </row>
    <row r="7827" ht="15.75" customHeight="1">
      <c r="A7827" s="6" t="s">
        <v>23378</v>
      </c>
      <c r="B7827" s="7" t="str">
        <f>VLOOKUP($A7827,icd!$A:$B,2,0)</f>
        <v>Other reduction defects of upper limb(s)</v>
      </c>
      <c r="C7827" s="17" t="s">
        <v>36799</v>
      </c>
      <c r="D7827" s="7" t="str">
        <f>VLOOKUP($C7827,searchgroup!$A:$B,2,0)</f>
        <v>Inborn malformation of upper limbs</v>
      </c>
    </row>
    <row r="7828" ht="15.75" customHeight="1">
      <c r="A7828" s="6" t="s">
        <v>23381</v>
      </c>
      <c r="B7828" s="7" t="str">
        <f>VLOOKUP($A7828,icd!$A:$B,2,0)</f>
        <v>Reduction defect of upper limb, unspecified</v>
      </c>
      <c r="C7828" s="17" t="s">
        <v>36799</v>
      </c>
      <c r="D7828" s="7" t="str">
        <f>VLOOKUP($C7828,searchgroup!$A:$B,2,0)</f>
        <v>Inborn malformation of upper limbs</v>
      </c>
    </row>
    <row r="7829" ht="15.75" customHeight="1">
      <c r="A7829" s="6" t="s">
        <v>23384</v>
      </c>
      <c r="B7829" s="7" t="str">
        <f>VLOOKUP($A7829,icd!$A:$B,2,0)</f>
        <v>Reduction defects of lower limb</v>
      </c>
      <c r="C7829" s="17" t="s">
        <v>36799</v>
      </c>
      <c r="D7829" s="7" t="str">
        <f>VLOOKUP($C7829,searchgroup!$A:$B,2,0)</f>
        <v>Inborn malformation of upper limbs</v>
      </c>
    </row>
    <row r="7830" ht="15.75" customHeight="1">
      <c r="A7830" s="6" t="s">
        <v>23387</v>
      </c>
      <c r="B7830" s="7" t="str">
        <f>VLOOKUP($A7830,icd!$A:$B,2,0)</f>
        <v>Congenital complete absence of lower limb(s)</v>
      </c>
      <c r="C7830" s="17" t="s">
        <v>36799</v>
      </c>
      <c r="D7830" s="7" t="str">
        <f>VLOOKUP($C7830,searchgroup!$A:$B,2,0)</f>
        <v>Inborn malformation of upper limbs</v>
      </c>
    </row>
    <row r="7831" ht="15.75" customHeight="1">
      <c r="A7831" s="6" t="s">
        <v>23390</v>
      </c>
      <c r="B7831" s="7" t="str">
        <f>VLOOKUP($A7831,icd!$A:$B,2,0)</f>
        <v>Congenital absence of thigh and lower leg with foot present</v>
      </c>
      <c r="C7831" s="17" t="s">
        <v>36799</v>
      </c>
      <c r="D7831" s="7" t="str">
        <f>VLOOKUP($C7831,searchgroup!$A:$B,2,0)</f>
        <v>Inborn malformation of upper limbs</v>
      </c>
    </row>
    <row r="7832" ht="15.75" customHeight="1">
      <c r="A7832" s="6" t="s">
        <v>23393</v>
      </c>
      <c r="B7832" s="7" t="str">
        <f>VLOOKUP($A7832,icd!$A:$B,2,0)</f>
        <v>Congenital absence of both lower leg and foot</v>
      </c>
      <c r="C7832" s="17" t="s">
        <v>36799</v>
      </c>
      <c r="D7832" s="7" t="str">
        <f>VLOOKUP($C7832,searchgroup!$A:$B,2,0)</f>
        <v>Inborn malformation of upper limbs</v>
      </c>
    </row>
    <row r="7833" ht="15.75" customHeight="1">
      <c r="A7833" s="6" t="s">
        <v>23396</v>
      </c>
      <c r="B7833" s="7" t="str">
        <f>VLOOKUP($A7833,icd!$A:$B,2,0)</f>
        <v>Congenital absence of foot and toe(s)</v>
      </c>
      <c r="C7833" s="17" t="s">
        <v>36799</v>
      </c>
      <c r="D7833" s="7" t="str">
        <f>VLOOKUP($C7833,searchgroup!$A:$B,2,0)</f>
        <v>Inborn malformation of upper limbs</v>
      </c>
    </row>
    <row r="7834" ht="15.75" customHeight="1">
      <c r="A7834" s="6" t="s">
        <v>23399</v>
      </c>
      <c r="B7834" s="7" t="str">
        <f>VLOOKUP($A7834,icd!$A:$B,2,0)</f>
        <v>Longitudinal reduction defect of femur</v>
      </c>
      <c r="C7834" s="17" t="s">
        <v>36799</v>
      </c>
      <c r="D7834" s="7" t="str">
        <f>VLOOKUP($C7834,searchgroup!$A:$B,2,0)</f>
        <v>Inborn malformation of upper limbs</v>
      </c>
    </row>
    <row r="7835" ht="15.75" customHeight="1">
      <c r="A7835" s="6" t="s">
        <v>23402</v>
      </c>
      <c r="B7835" s="7" t="str">
        <f>VLOOKUP($A7835,icd!$A:$B,2,0)</f>
        <v>Longitudinal reduction defect of tibia</v>
      </c>
      <c r="C7835" s="17" t="s">
        <v>36799</v>
      </c>
      <c r="D7835" s="7" t="str">
        <f>VLOOKUP($C7835,searchgroup!$A:$B,2,0)</f>
        <v>Inborn malformation of upper limbs</v>
      </c>
    </row>
    <row r="7836" ht="15.75" customHeight="1">
      <c r="A7836" s="6" t="s">
        <v>23405</v>
      </c>
      <c r="B7836" s="7" t="str">
        <f>VLOOKUP($A7836,icd!$A:$B,2,0)</f>
        <v>Longitudinal reduction defect of fibula</v>
      </c>
      <c r="C7836" s="17" t="s">
        <v>36799</v>
      </c>
      <c r="D7836" s="7" t="str">
        <f>VLOOKUP($C7836,searchgroup!$A:$B,2,0)</f>
        <v>Inborn malformation of upper limbs</v>
      </c>
    </row>
    <row r="7837" ht="15.75" customHeight="1">
      <c r="A7837" s="6" t="s">
        <v>23408</v>
      </c>
      <c r="B7837" s="7" t="str">
        <f>VLOOKUP($A7837,icd!$A:$B,2,0)</f>
        <v>Split foot</v>
      </c>
      <c r="C7837" s="17" t="s">
        <v>36799</v>
      </c>
      <c r="D7837" s="7" t="str">
        <f>VLOOKUP($C7837,searchgroup!$A:$B,2,0)</f>
        <v>Inborn malformation of upper limbs</v>
      </c>
    </row>
    <row r="7838" ht="15.75" customHeight="1">
      <c r="A7838" s="6" t="s">
        <v>23411</v>
      </c>
      <c r="B7838" s="7" t="str">
        <f>VLOOKUP($A7838,icd!$A:$B,2,0)</f>
        <v>Other reduction defects of lower limb(s)</v>
      </c>
      <c r="C7838" s="17" t="s">
        <v>36799</v>
      </c>
      <c r="D7838" s="7" t="str">
        <f>VLOOKUP($C7838,searchgroup!$A:$B,2,0)</f>
        <v>Inborn malformation of upper limbs</v>
      </c>
    </row>
    <row r="7839" ht="15.75" customHeight="1">
      <c r="A7839" s="6" t="s">
        <v>23414</v>
      </c>
      <c r="B7839" s="7" t="str">
        <f>VLOOKUP($A7839,icd!$A:$B,2,0)</f>
        <v>Reduction defect of lower limb, unspecified</v>
      </c>
      <c r="C7839" s="17" t="s">
        <v>36799</v>
      </c>
      <c r="D7839" s="7" t="str">
        <f>VLOOKUP($C7839,searchgroup!$A:$B,2,0)</f>
        <v>Inborn malformation of upper limbs</v>
      </c>
    </row>
    <row r="7840" ht="15.75" customHeight="1">
      <c r="A7840" s="6" t="s">
        <v>23417</v>
      </c>
      <c r="B7840" s="7" t="str">
        <f>VLOOKUP($A7840,icd!$A:$B,2,0)</f>
        <v>Reduction defects of unspecified limb</v>
      </c>
      <c r="C7840" s="17" t="s">
        <v>36799</v>
      </c>
      <c r="D7840" s="7" t="str">
        <f>VLOOKUP($C7840,searchgroup!$A:$B,2,0)</f>
        <v>Inborn malformation of upper limbs</v>
      </c>
    </row>
    <row r="7841" ht="15.75" customHeight="1">
      <c r="A7841" s="6" t="s">
        <v>23420</v>
      </c>
      <c r="B7841" s="7" t="str">
        <f>VLOOKUP($A7841,icd!$A:$B,2,0)</f>
        <v>Congenital absence of unspecified limb(s)</v>
      </c>
      <c r="C7841" s="17" t="s">
        <v>38312</v>
      </c>
      <c r="D7841" s="7" t="str">
        <f>VLOOKUP($C7841,searchgroup!$A:$B,2,0)</f>
        <v>Phocomelia</v>
      </c>
    </row>
    <row r="7842" ht="15.75" customHeight="1">
      <c r="A7842" s="6" t="s">
        <v>23423</v>
      </c>
      <c r="B7842" s="7" t="str">
        <f>VLOOKUP($A7842,icd!$A:$B,2,0)</f>
        <v>Phocomelia, unspecified limb(s)</v>
      </c>
      <c r="C7842" s="17" t="s">
        <v>38312</v>
      </c>
      <c r="D7842" s="7" t="str">
        <f>VLOOKUP($C7842,searchgroup!$A:$B,2,0)</f>
        <v>Phocomelia</v>
      </c>
    </row>
    <row r="7843" ht="15.75" customHeight="1">
      <c r="A7843" s="6" t="s">
        <v>23426</v>
      </c>
      <c r="B7843" s="7" t="str">
        <f>VLOOKUP($A7843,icd!$A:$B,2,0)</f>
        <v>Other reduction defects of unspecified limb(s)</v>
      </c>
      <c r="C7843" s="17" t="s">
        <v>38312</v>
      </c>
      <c r="D7843" s="7" t="str">
        <f>VLOOKUP($C7843,searchgroup!$A:$B,2,0)</f>
        <v>Phocomelia</v>
      </c>
    </row>
    <row r="7844" ht="15.75" customHeight="1">
      <c r="A7844" s="6" t="s">
        <v>23429</v>
      </c>
      <c r="B7844" s="7" t="str">
        <f>VLOOKUP($A7844,icd!$A:$B,2,0)</f>
        <v>Other congenital malformations of limb(s)</v>
      </c>
      <c r="C7844" s="17" t="s">
        <v>38312</v>
      </c>
      <c r="D7844" s="7" t="str">
        <f>VLOOKUP($C7844,searchgroup!$A:$B,2,0)</f>
        <v>Phocomelia</v>
      </c>
    </row>
    <row r="7845" ht="15.75" customHeight="1">
      <c r="A7845" s="6" t="s">
        <v>23432</v>
      </c>
      <c r="B7845" s="7" t="str">
        <f>VLOOKUP($A7845,icd!$A:$B,2,0)</f>
        <v>Other congenital malformations of upper limb(s), including shoulder girdle</v>
      </c>
      <c r="C7845" s="17" t="s">
        <v>36718</v>
      </c>
      <c r="D7845" s="7" t="str">
        <f>VLOOKUP($C7845,searchgroup!$A:$B,2,0)</f>
        <v>Inborn malformation of mulitple limbs</v>
      </c>
    </row>
    <row r="7846" ht="15.75" customHeight="1">
      <c r="A7846" s="6" t="s">
        <v>23435</v>
      </c>
      <c r="B7846" s="7" t="str">
        <f>VLOOKUP($A7846,icd!$A:$B,2,0)</f>
        <v>Congenital malformation of knee</v>
      </c>
      <c r="C7846" s="17" t="s">
        <v>36718</v>
      </c>
      <c r="D7846" s="7" t="str">
        <f>VLOOKUP($C7846,searchgroup!$A:$B,2,0)</f>
        <v>Inborn malformation of mulitple limbs</v>
      </c>
    </row>
    <row r="7847" ht="15.75" customHeight="1">
      <c r="A7847" s="6" t="s">
        <v>23438</v>
      </c>
      <c r="B7847" s="7" t="str">
        <f>VLOOKUP($A7847,icd!$A:$B,2,0)</f>
        <v>Other congenital malformations of lower limb(s), including pelvic girdle</v>
      </c>
      <c r="C7847" s="17" t="s">
        <v>36718</v>
      </c>
      <c r="D7847" s="7" t="str">
        <f>VLOOKUP($C7847,searchgroup!$A:$B,2,0)</f>
        <v>Inborn malformation of mulitple limbs</v>
      </c>
    </row>
    <row r="7848" ht="15.75" customHeight="1">
      <c r="A7848" s="6" t="s">
        <v>23441</v>
      </c>
      <c r="B7848" s="7" t="str">
        <f>VLOOKUP($A7848,icd!$A:$B,2,0)</f>
        <v>Arthrogryposis multiplex congenita</v>
      </c>
      <c r="C7848" s="17" t="s">
        <v>36718</v>
      </c>
      <c r="D7848" s="7" t="str">
        <f>VLOOKUP($C7848,searchgroup!$A:$B,2,0)</f>
        <v>Inborn malformation of mulitple limbs</v>
      </c>
    </row>
    <row r="7849" ht="15.75" customHeight="1">
      <c r="A7849" s="6" t="s">
        <v>23444</v>
      </c>
      <c r="B7849" s="7" t="str">
        <f>VLOOKUP($A7849,icd!$A:$B,2,0)</f>
        <v>Other specified congenital malformations of limb(s)</v>
      </c>
      <c r="C7849" s="17" t="s">
        <v>36718</v>
      </c>
      <c r="D7849" s="7" t="str">
        <f>VLOOKUP($C7849,searchgroup!$A:$B,2,0)</f>
        <v>Inborn malformation of mulitple limbs</v>
      </c>
    </row>
    <row r="7850" ht="15.75" customHeight="1">
      <c r="A7850" s="6" t="s">
        <v>23447</v>
      </c>
      <c r="B7850" s="7" t="str">
        <f>VLOOKUP($A7850,icd!$A:$B,2,0)</f>
        <v>Unspecified congenital malformation of limb(s)</v>
      </c>
      <c r="C7850" s="17" t="s">
        <v>36718</v>
      </c>
      <c r="D7850" s="7" t="str">
        <f>VLOOKUP($C7850,searchgroup!$A:$B,2,0)</f>
        <v>Inborn malformation of mulitple limbs</v>
      </c>
    </row>
    <row r="7851" ht="15.75" customHeight="1">
      <c r="A7851" s="6" t="s">
        <v>23450</v>
      </c>
      <c r="B7851" s="7" t="str">
        <f>VLOOKUP($A7851,icd!$A:$B,2,0)</f>
        <v>Other congenital malformations of skull and face bones</v>
      </c>
      <c r="C7851" s="17" t="s">
        <v>38987</v>
      </c>
      <c r="D7851" s="7" t="str">
        <f>VLOOKUP($C7851,searchgroup!$A:$B,2,0)</f>
        <v>Severe malformation of the face or skull</v>
      </c>
    </row>
    <row r="7852" ht="15.75" customHeight="1">
      <c r="A7852" s="6" t="s">
        <v>23453</v>
      </c>
      <c r="B7852" s="7" t="str">
        <f>VLOOKUP($A7852,icd!$A:$B,2,0)</f>
        <v>Craniosynostosis</v>
      </c>
      <c r="C7852" s="17" t="s">
        <v>38987</v>
      </c>
      <c r="D7852" s="7" t="str">
        <f>VLOOKUP($C7852,searchgroup!$A:$B,2,0)</f>
        <v>Severe malformation of the face or skull</v>
      </c>
    </row>
    <row r="7853" ht="15.75" customHeight="1">
      <c r="A7853" s="6" t="s">
        <v>23456</v>
      </c>
      <c r="B7853" s="7" t="str">
        <f>VLOOKUP($A7853,icd!$A:$B,2,0)</f>
        <v>Craniofacial dysostosis</v>
      </c>
      <c r="C7853" s="17" t="s">
        <v>38987</v>
      </c>
      <c r="D7853" s="7" t="str">
        <f>VLOOKUP($C7853,searchgroup!$A:$B,2,0)</f>
        <v>Severe malformation of the face or skull</v>
      </c>
    </row>
    <row r="7854" ht="15.75" customHeight="1">
      <c r="A7854" s="6" t="s">
        <v>23459</v>
      </c>
      <c r="B7854" s="7" t="str">
        <f>VLOOKUP($A7854,icd!$A:$B,2,0)</f>
        <v>Hypertelorism</v>
      </c>
      <c r="C7854" s="17" t="s">
        <v>38987</v>
      </c>
      <c r="D7854" s="7" t="str">
        <f>VLOOKUP($C7854,searchgroup!$A:$B,2,0)</f>
        <v>Severe malformation of the face or skull</v>
      </c>
    </row>
    <row r="7855" ht="15.75" customHeight="1">
      <c r="A7855" s="6" t="s">
        <v>23462</v>
      </c>
      <c r="B7855" s="7" t="str">
        <f>VLOOKUP($A7855,icd!$A:$B,2,0)</f>
        <v>Macrocephaly</v>
      </c>
      <c r="C7855" s="17" t="s">
        <v>38987</v>
      </c>
      <c r="D7855" s="7" t="str">
        <f>VLOOKUP($C7855,searchgroup!$A:$B,2,0)</f>
        <v>Severe malformation of the face or skull</v>
      </c>
    </row>
    <row r="7856" ht="15.75" customHeight="1">
      <c r="A7856" s="6" t="s">
        <v>23465</v>
      </c>
      <c r="B7856" s="7" t="str">
        <f>VLOOKUP($A7856,icd!$A:$B,2,0)</f>
        <v>Mandibulofacial dysostosis</v>
      </c>
      <c r="C7856" s="17" t="s">
        <v>38987</v>
      </c>
      <c r="D7856" s="7" t="str">
        <f>VLOOKUP($C7856,searchgroup!$A:$B,2,0)</f>
        <v>Severe malformation of the face or skull</v>
      </c>
    </row>
    <row r="7857" ht="15.75" customHeight="1">
      <c r="A7857" s="6" t="s">
        <v>23468</v>
      </c>
      <c r="B7857" s="7" t="str">
        <f>VLOOKUP($A7857,icd!$A:$B,2,0)</f>
        <v>Oculomandibular dysostosis</v>
      </c>
      <c r="C7857" s="17" t="s">
        <v>38987</v>
      </c>
      <c r="D7857" s="7" t="str">
        <f>VLOOKUP($C7857,searchgroup!$A:$B,2,0)</f>
        <v>Severe malformation of the face or skull</v>
      </c>
    </row>
    <row r="7858" ht="15.75" customHeight="1">
      <c r="A7858" s="6" t="s">
        <v>23471</v>
      </c>
      <c r="B7858" s="7" t="str">
        <f>VLOOKUP($A7858,icd!$A:$B,2,0)</f>
        <v>Other specified congenital malformations of skull and face bones</v>
      </c>
      <c r="C7858" s="17" t="s">
        <v>38987</v>
      </c>
      <c r="D7858" s="7" t="str">
        <f>VLOOKUP($C7858,searchgroup!$A:$B,2,0)</f>
        <v>Severe malformation of the face or skull</v>
      </c>
    </row>
    <row r="7859" ht="15.75" customHeight="1">
      <c r="A7859" s="6" t="s">
        <v>23474</v>
      </c>
      <c r="B7859" s="7" t="str">
        <f>VLOOKUP($A7859,icd!$A:$B,2,0)</f>
        <v>Congenital malformation of skull and face bones, unspecified</v>
      </c>
      <c r="C7859" s="17" t="s">
        <v>38987</v>
      </c>
      <c r="D7859" s="7" t="str">
        <f>VLOOKUP($C7859,searchgroup!$A:$B,2,0)</f>
        <v>Severe malformation of the face or skull</v>
      </c>
    </row>
    <row r="7860" ht="15.75" customHeight="1">
      <c r="A7860" s="6" t="s">
        <v>23477</v>
      </c>
      <c r="B7860" s="7" t="str">
        <f>VLOOKUP($A7860,icd!$A:$B,2,0)</f>
        <v>Congenital malformations of spine and bony thorax</v>
      </c>
      <c r="C7860" s="17" t="s">
        <v>36739</v>
      </c>
      <c r="D7860" s="7" t="str">
        <f>VLOOKUP($C7860,searchgroup!$A:$B,2,0)</f>
        <v>Inborn malformation of the bony thorax incl. spine</v>
      </c>
    </row>
    <row r="7861" ht="15.75" customHeight="1">
      <c r="A7861" s="6" t="s">
        <v>23480</v>
      </c>
      <c r="B7861" s="7" t="str">
        <f>VLOOKUP($A7861,icd!$A:$B,2,0)</f>
        <v>Spina bifida occulta</v>
      </c>
      <c r="C7861" s="17" t="s">
        <v>36739</v>
      </c>
      <c r="D7861" s="7" t="str">
        <f>VLOOKUP($C7861,searchgroup!$A:$B,2,0)</f>
        <v>Inborn malformation of the bony thorax incl. spine</v>
      </c>
    </row>
    <row r="7862" ht="15.75" customHeight="1">
      <c r="A7862" s="6" t="s">
        <v>23482</v>
      </c>
      <c r="B7862" s="7" t="str">
        <f>VLOOKUP($A7862,icd!$A:$B,2,0)</f>
        <v>Klippel-Feil syndrome</v>
      </c>
      <c r="C7862" s="17" t="s">
        <v>36739</v>
      </c>
      <c r="D7862" s="7" t="str">
        <f>VLOOKUP($C7862,searchgroup!$A:$B,2,0)</f>
        <v>Inborn malformation of the bony thorax incl. spine</v>
      </c>
    </row>
    <row r="7863" ht="15.75" customHeight="1">
      <c r="A7863" s="6" t="s">
        <v>23485</v>
      </c>
      <c r="B7863" s="7" t="str">
        <f>VLOOKUP($A7863,icd!$A:$B,2,0)</f>
        <v>Congenital spondylolisthesis</v>
      </c>
      <c r="C7863" s="17" t="s">
        <v>36739</v>
      </c>
      <c r="D7863" s="7" t="str">
        <f>VLOOKUP($C7863,searchgroup!$A:$B,2,0)</f>
        <v>Inborn malformation of the bony thorax incl. spine</v>
      </c>
    </row>
    <row r="7864" ht="15.75" customHeight="1">
      <c r="A7864" s="6" t="s">
        <v>23488</v>
      </c>
      <c r="B7864" s="7" t="str">
        <f>VLOOKUP($A7864,icd!$A:$B,2,0)</f>
        <v>Congenital scoliosis due to congenital bony malformation</v>
      </c>
      <c r="C7864" s="17" t="s">
        <v>36739</v>
      </c>
      <c r="D7864" s="7" t="str">
        <f>VLOOKUP($C7864,searchgroup!$A:$B,2,0)</f>
        <v>Inborn malformation of the bony thorax incl. spine</v>
      </c>
    </row>
    <row r="7865" ht="15.75" customHeight="1">
      <c r="A7865" s="6" t="s">
        <v>23491</v>
      </c>
      <c r="B7865" s="7" t="str">
        <f>VLOOKUP($A7865,icd!$A:$B,2,0)</f>
        <v>Other congenital malformations of spine, not associated with scoliosis</v>
      </c>
      <c r="C7865" s="17" t="s">
        <v>36739</v>
      </c>
      <c r="D7865" s="7" t="str">
        <f>VLOOKUP($C7865,searchgroup!$A:$B,2,0)</f>
        <v>Inborn malformation of the bony thorax incl. spine</v>
      </c>
    </row>
    <row r="7866" ht="15.75" customHeight="1">
      <c r="A7866" s="6" t="s">
        <v>23494</v>
      </c>
      <c r="B7866" s="7" t="str">
        <f>VLOOKUP($A7866,icd!$A:$B,2,0)</f>
        <v>Cervical rib</v>
      </c>
      <c r="C7866" s="17" t="s">
        <v>34531</v>
      </c>
      <c r="D7866" s="7" t="str">
        <f>VLOOKUP($C7866,searchgroup!$A:$B,2,0)</f>
        <v>Cervical rib</v>
      </c>
    </row>
    <row r="7867" ht="15.75" customHeight="1">
      <c r="A7867" s="6" t="s">
        <v>23497</v>
      </c>
      <c r="B7867" s="7" t="str">
        <f>VLOOKUP($A7867,icd!$A:$B,2,0)</f>
        <v>Other congenital malformations of ribs</v>
      </c>
      <c r="C7867" s="17" t="s">
        <v>36739</v>
      </c>
      <c r="D7867" s="7" t="str">
        <f>VLOOKUP($C7867,searchgroup!$A:$B,2,0)</f>
        <v>Inborn malformation of the bony thorax incl. spine</v>
      </c>
    </row>
    <row r="7868" ht="15.75" customHeight="1">
      <c r="A7868" s="6" t="s">
        <v>23500</v>
      </c>
      <c r="B7868" s="7" t="str">
        <f>VLOOKUP($A7868,icd!$A:$B,2,0)</f>
        <v>Congenital malformation of sternum</v>
      </c>
      <c r="C7868" s="17" t="s">
        <v>36739</v>
      </c>
      <c r="D7868" s="7" t="str">
        <f>VLOOKUP($C7868,searchgroup!$A:$B,2,0)</f>
        <v>Inborn malformation of the bony thorax incl. spine</v>
      </c>
    </row>
    <row r="7869" ht="15.75" customHeight="1">
      <c r="A7869" s="6" t="s">
        <v>23503</v>
      </c>
      <c r="B7869" s="7" t="str">
        <f>VLOOKUP($A7869,icd!$A:$B,2,0)</f>
        <v>Other congenital malformations of bony thorax</v>
      </c>
      <c r="C7869" s="17" t="s">
        <v>36739</v>
      </c>
      <c r="D7869" s="7" t="str">
        <f>VLOOKUP($C7869,searchgroup!$A:$B,2,0)</f>
        <v>Inborn malformation of the bony thorax incl. spine</v>
      </c>
    </row>
    <row r="7870" ht="15.75" customHeight="1">
      <c r="A7870" s="6" t="s">
        <v>23506</v>
      </c>
      <c r="B7870" s="7" t="str">
        <f>VLOOKUP($A7870,icd!$A:$B,2,0)</f>
        <v>Congenital malformation of bony thorax, unspecified</v>
      </c>
      <c r="C7870" s="17" t="s">
        <v>36739</v>
      </c>
      <c r="D7870" s="7" t="str">
        <f>VLOOKUP($C7870,searchgroup!$A:$B,2,0)</f>
        <v>Inborn malformation of the bony thorax incl. spine</v>
      </c>
    </row>
    <row r="7871" ht="15.75" customHeight="1">
      <c r="A7871" s="6" t="s">
        <v>23509</v>
      </c>
      <c r="B7871" s="7" t="str">
        <f>VLOOKUP($A7871,icd!$A:$B,2,0)</f>
        <v>Osteochondrodysplasia with defects of growth of tubular bones and spine</v>
      </c>
      <c r="C7871" s="17" t="s">
        <v>36652</v>
      </c>
      <c r="D7871" s="7" t="str">
        <f>VLOOKUP($C7871,searchgroup!$A:$B,2,0)</f>
        <v>Inborn defects of bones and / or cartilage</v>
      </c>
    </row>
    <row r="7872" ht="15.75" customHeight="1">
      <c r="A7872" s="6" t="s">
        <v>23512</v>
      </c>
      <c r="B7872" s="7" t="str">
        <f>VLOOKUP($A7872,icd!$A:$B,2,0)</f>
        <v>Achondrogenesis</v>
      </c>
      <c r="C7872" s="17" t="s">
        <v>36652</v>
      </c>
      <c r="D7872" s="7" t="str">
        <f>VLOOKUP($C7872,searchgroup!$A:$B,2,0)</f>
        <v>Inborn defects of bones and / or cartilage</v>
      </c>
    </row>
    <row r="7873" ht="15.75" customHeight="1">
      <c r="A7873" s="6" t="s">
        <v>23515</v>
      </c>
      <c r="B7873" s="7" t="str">
        <f>VLOOKUP($A7873,icd!$A:$B,2,0)</f>
        <v>Thanatophoric short stature</v>
      </c>
      <c r="C7873" s="17" t="s">
        <v>36652</v>
      </c>
      <c r="D7873" s="7" t="str">
        <f>VLOOKUP($C7873,searchgroup!$A:$B,2,0)</f>
        <v>Inborn defects of bones and / or cartilage</v>
      </c>
    </row>
    <row r="7874" ht="15.75" customHeight="1">
      <c r="A7874" s="6" t="s">
        <v>23518</v>
      </c>
      <c r="B7874" s="7" t="str">
        <f>VLOOKUP($A7874,icd!$A:$B,2,0)</f>
        <v>Short rib syndrome</v>
      </c>
      <c r="C7874" s="17" t="s">
        <v>36652</v>
      </c>
      <c r="D7874" s="7" t="str">
        <f>VLOOKUP($C7874,searchgroup!$A:$B,2,0)</f>
        <v>Inborn defects of bones and / or cartilage</v>
      </c>
    </row>
    <row r="7875" ht="15.75" customHeight="1">
      <c r="A7875" s="6" t="s">
        <v>23521</v>
      </c>
      <c r="B7875" s="7" t="str">
        <f>VLOOKUP($A7875,icd!$A:$B,2,0)</f>
        <v>Chondrodysplasia punctata</v>
      </c>
      <c r="C7875" s="17" t="s">
        <v>36652</v>
      </c>
      <c r="D7875" s="7" t="str">
        <f>VLOOKUP($C7875,searchgroup!$A:$B,2,0)</f>
        <v>Inborn defects of bones and / or cartilage</v>
      </c>
    </row>
    <row r="7876" ht="15.75" customHeight="1">
      <c r="A7876" s="6" t="s">
        <v>23524</v>
      </c>
      <c r="B7876" s="7" t="str">
        <f>VLOOKUP($A7876,icd!$A:$B,2,0)</f>
        <v>Achondroplasia</v>
      </c>
      <c r="C7876" s="17" t="s">
        <v>36652</v>
      </c>
      <c r="D7876" s="7" t="str">
        <f>VLOOKUP($C7876,searchgroup!$A:$B,2,0)</f>
        <v>Inborn defects of bones and / or cartilage</v>
      </c>
    </row>
    <row r="7877" ht="15.75" customHeight="1">
      <c r="A7877" s="6" t="s">
        <v>23527</v>
      </c>
      <c r="B7877" s="7" t="str">
        <f>VLOOKUP($A7877,icd!$A:$B,2,0)</f>
        <v>Dystrophic dysplasia</v>
      </c>
      <c r="C7877" s="17" t="s">
        <v>36652</v>
      </c>
      <c r="D7877" s="7" t="str">
        <f>VLOOKUP($C7877,searchgroup!$A:$B,2,0)</f>
        <v>Inborn defects of bones and / or cartilage</v>
      </c>
    </row>
    <row r="7878" ht="15.75" customHeight="1">
      <c r="A7878" s="6" t="s">
        <v>23530</v>
      </c>
      <c r="B7878" s="7" t="str">
        <f>VLOOKUP($A7878,icd!$A:$B,2,0)</f>
        <v>Chondroectodermal dysplasia</v>
      </c>
      <c r="C7878" s="17" t="s">
        <v>36652</v>
      </c>
      <c r="D7878" s="7" t="str">
        <f>VLOOKUP($C7878,searchgroup!$A:$B,2,0)</f>
        <v>Inborn defects of bones and / or cartilage</v>
      </c>
    </row>
    <row r="7879" ht="15.75" customHeight="1">
      <c r="A7879" s="6" t="s">
        <v>23533</v>
      </c>
      <c r="B7879" s="7" t="str">
        <f>VLOOKUP($A7879,icd!$A:$B,2,0)</f>
        <v>Spondyloepiphyseal dysplasia</v>
      </c>
      <c r="C7879" s="17" t="s">
        <v>36652</v>
      </c>
      <c r="D7879" s="7" t="str">
        <f>VLOOKUP($C7879,searchgroup!$A:$B,2,0)</f>
        <v>Inborn defects of bones and / or cartilage</v>
      </c>
    </row>
    <row r="7880" ht="15.75" customHeight="1">
      <c r="A7880" s="6" t="s">
        <v>23536</v>
      </c>
      <c r="B7880" s="7" t="str">
        <f>VLOOKUP($A7880,icd!$A:$B,2,0)</f>
        <v>Other osteochondrodysplasia with defects of growth of tubular bones and spine</v>
      </c>
      <c r="C7880" s="17" t="s">
        <v>36652</v>
      </c>
      <c r="D7880" s="7" t="str">
        <f>VLOOKUP($C7880,searchgroup!$A:$B,2,0)</f>
        <v>Inborn defects of bones and / or cartilage</v>
      </c>
    </row>
    <row r="7881" ht="15.75" customHeight="1">
      <c r="A7881" s="6" t="s">
        <v>23539</v>
      </c>
      <c r="B7881" s="7" t="str">
        <f>VLOOKUP($A7881,icd!$A:$B,2,0)</f>
        <v>Osteochondrodysplasia with defects of growth of tubular bones and spine, unspecified</v>
      </c>
      <c r="C7881" s="17" t="s">
        <v>36652</v>
      </c>
      <c r="D7881" s="7" t="str">
        <f>VLOOKUP($C7881,searchgroup!$A:$B,2,0)</f>
        <v>Inborn defects of bones and / or cartilage</v>
      </c>
    </row>
    <row r="7882" ht="15.75" customHeight="1">
      <c r="A7882" s="6" t="s">
        <v>23542</v>
      </c>
      <c r="B7882" s="7" t="str">
        <f>VLOOKUP($A7882,icd!$A:$B,2,0)</f>
        <v>Other osteochondrodysplasias</v>
      </c>
      <c r="C7882" s="17" t="s">
        <v>36652</v>
      </c>
      <c r="D7882" s="7" t="str">
        <f>VLOOKUP($C7882,searchgroup!$A:$B,2,0)</f>
        <v>Inborn defects of bones and / or cartilage</v>
      </c>
    </row>
    <row r="7883" ht="15.75" customHeight="1">
      <c r="A7883" s="6" t="s">
        <v>23545</v>
      </c>
      <c r="B7883" s="7" t="str">
        <f>VLOOKUP($A7883,icd!$A:$B,2,0)</f>
        <v>Osteogenesis imperfecta</v>
      </c>
      <c r="C7883" s="17" t="s">
        <v>36652</v>
      </c>
      <c r="D7883" s="7" t="str">
        <f>VLOOKUP($C7883,searchgroup!$A:$B,2,0)</f>
        <v>Inborn defects of bones and / or cartilage</v>
      </c>
    </row>
    <row r="7884" ht="15.75" customHeight="1">
      <c r="A7884" s="6" t="s">
        <v>23548</v>
      </c>
      <c r="B7884" s="7" t="str">
        <f>VLOOKUP($A7884,icd!$A:$B,2,0)</f>
        <v>Polyostotic fibrous dysplasia</v>
      </c>
      <c r="C7884" s="17" t="s">
        <v>36652</v>
      </c>
      <c r="D7884" s="7" t="str">
        <f>VLOOKUP($C7884,searchgroup!$A:$B,2,0)</f>
        <v>Inborn defects of bones and / or cartilage</v>
      </c>
    </row>
    <row r="7885" ht="15.75" customHeight="1">
      <c r="A7885" s="6" t="s">
        <v>23551</v>
      </c>
      <c r="B7885" s="7" t="str">
        <f>VLOOKUP($A7885,icd!$A:$B,2,0)</f>
        <v>Osteopetrosis</v>
      </c>
      <c r="C7885" s="17" t="s">
        <v>36652</v>
      </c>
      <c r="D7885" s="7" t="str">
        <f>VLOOKUP($C7885,searchgroup!$A:$B,2,0)</f>
        <v>Inborn defects of bones and / or cartilage</v>
      </c>
    </row>
    <row r="7886" ht="15.75" customHeight="1">
      <c r="A7886" s="6" t="s">
        <v>23554</v>
      </c>
      <c r="B7886" s="7" t="str">
        <f>VLOOKUP($A7886,icd!$A:$B,2,0)</f>
        <v>Progressive diaphyseal dysplasia</v>
      </c>
      <c r="C7886" s="17" t="s">
        <v>36652</v>
      </c>
      <c r="D7886" s="7" t="str">
        <f>VLOOKUP($C7886,searchgroup!$A:$B,2,0)</f>
        <v>Inborn defects of bones and / or cartilage</v>
      </c>
    </row>
    <row r="7887" ht="15.75" customHeight="1">
      <c r="A7887" s="6" t="s">
        <v>23557</v>
      </c>
      <c r="B7887" s="7" t="str">
        <f>VLOOKUP($A7887,icd!$A:$B,2,0)</f>
        <v>Enchondromatosis</v>
      </c>
      <c r="C7887" s="17" t="s">
        <v>36652</v>
      </c>
      <c r="D7887" s="7" t="str">
        <f>VLOOKUP($C7887,searchgroup!$A:$B,2,0)</f>
        <v>Inborn defects of bones and / or cartilage</v>
      </c>
    </row>
    <row r="7888" ht="15.75" customHeight="1">
      <c r="A7888" s="6" t="s">
        <v>23560</v>
      </c>
      <c r="B7888" s="7" t="str">
        <f>VLOOKUP($A7888,icd!$A:$B,2,0)</f>
        <v>Metaphyseal dysplasia</v>
      </c>
      <c r="C7888" s="17" t="s">
        <v>36652</v>
      </c>
      <c r="D7888" s="7" t="str">
        <f>VLOOKUP($C7888,searchgroup!$A:$B,2,0)</f>
        <v>Inborn defects of bones and / or cartilage</v>
      </c>
    </row>
    <row r="7889" ht="15.75" customHeight="1">
      <c r="A7889" s="6" t="s">
        <v>23563</v>
      </c>
      <c r="B7889" s="7" t="str">
        <f>VLOOKUP($A7889,icd!$A:$B,2,0)</f>
        <v>Multiple congenital exostoses</v>
      </c>
      <c r="C7889" s="17" t="s">
        <v>36652</v>
      </c>
      <c r="D7889" s="7" t="str">
        <f>VLOOKUP($C7889,searchgroup!$A:$B,2,0)</f>
        <v>Inborn defects of bones and / or cartilage</v>
      </c>
    </row>
    <row r="7890" ht="15.75" customHeight="1">
      <c r="A7890" s="6" t="s">
        <v>23566</v>
      </c>
      <c r="B7890" s="7" t="str">
        <f>VLOOKUP($A7890,icd!$A:$B,2,0)</f>
        <v>Other specified osteochondrodysplasias</v>
      </c>
      <c r="C7890" s="17" t="s">
        <v>36652</v>
      </c>
      <c r="D7890" s="7" t="str">
        <f>VLOOKUP($C7890,searchgroup!$A:$B,2,0)</f>
        <v>Inborn defects of bones and / or cartilage</v>
      </c>
    </row>
    <row r="7891" ht="15.75" customHeight="1">
      <c r="A7891" s="6" t="s">
        <v>23569</v>
      </c>
      <c r="B7891" s="7" t="str">
        <f>VLOOKUP($A7891,icd!$A:$B,2,0)</f>
        <v>Osteochondrodysplasia, unspecified</v>
      </c>
      <c r="C7891" s="17" t="s">
        <v>36652</v>
      </c>
      <c r="D7891" s="7" t="str">
        <f>VLOOKUP($C7891,searchgroup!$A:$B,2,0)</f>
        <v>Inborn defects of bones and / or cartilage</v>
      </c>
    </row>
    <row r="7892" ht="15.75" customHeight="1">
      <c r="A7892" s="6" t="s">
        <v>23572</v>
      </c>
      <c r="B7892" s="7" t="str">
        <f>VLOOKUP($A7892,icd!$A:$B,2,0)</f>
        <v>Congenital malformations of the musculoskeletal system, not elsewhere classified</v>
      </c>
      <c r="C7892" s="17" t="s">
        <v>36652</v>
      </c>
      <c r="D7892" s="7" t="str">
        <f>VLOOKUP($C7892,searchgroup!$A:$B,2,0)</f>
        <v>Inborn defects of bones and / or cartilage</v>
      </c>
    </row>
    <row r="7893" ht="15.75" customHeight="1">
      <c r="A7893" s="6" t="s">
        <v>23575</v>
      </c>
      <c r="B7893" s="7" t="str">
        <f>VLOOKUP($A7893,icd!$A:$B,2,0)</f>
        <v>Congenital diaphragmatic hernia</v>
      </c>
      <c r="C7893" s="17" t="s">
        <v>36672</v>
      </c>
      <c r="D7893" s="7" t="str">
        <f>VLOOKUP($C7893,searchgroup!$A:$B,2,0)</f>
        <v>Inborn hiatus hernia</v>
      </c>
    </row>
    <row r="7894" ht="15.75" customHeight="1">
      <c r="A7894" s="6" t="s">
        <v>23578</v>
      </c>
      <c r="B7894" s="7" t="str">
        <f>VLOOKUP($A7894,icd!$A:$B,2,0)</f>
        <v>Other congenital malformations of diaphragm</v>
      </c>
      <c r="C7894" s="17" t="s">
        <v>36742</v>
      </c>
      <c r="D7894" s="7" t="str">
        <f>VLOOKUP($C7894,searchgroup!$A:$B,2,0)</f>
        <v>Inborn malformation of the diaphragm</v>
      </c>
    </row>
    <row r="7895" ht="15.75" customHeight="1">
      <c r="A7895" s="6" t="s">
        <v>23581</v>
      </c>
      <c r="B7895" s="7" t="str">
        <f>VLOOKUP($A7895,icd!$A:$B,2,0)</f>
        <v>Exomphalos</v>
      </c>
      <c r="C7895" s="17" t="s">
        <v>35801</v>
      </c>
      <c r="D7895" s="7" t="str">
        <f>VLOOKUP($C7895,searchgroup!$A:$B,2,0)</f>
        <v>Exomphalos</v>
      </c>
    </row>
    <row r="7896" ht="15.75" customHeight="1">
      <c r="A7896" s="6" t="s">
        <v>23584</v>
      </c>
      <c r="B7896" s="7" t="str">
        <f>VLOOKUP($A7896,icd!$A:$B,2,0)</f>
        <v>Gastroschisis</v>
      </c>
      <c r="C7896" s="17" t="s">
        <v>36261</v>
      </c>
      <c r="D7896" s="7" t="str">
        <f>VLOOKUP($C7896,searchgroup!$A:$B,2,0)</f>
        <v>Gastroschisis</v>
      </c>
    </row>
    <row r="7897" ht="15.75" customHeight="1">
      <c r="A7897" s="6" t="s">
        <v>23587</v>
      </c>
      <c r="B7897" s="7" t="str">
        <f>VLOOKUP($A7897,icd!$A:$B,2,0)</f>
        <v>Prune belly syndrome</v>
      </c>
      <c r="C7897" s="17" t="s">
        <v>36638</v>
      </c>
      <c r="D7897" s="7" t="str">
        <f>VLOOKUP($C7897,searchgroup!$A:$B,2,0)</f>
        <v>Inborn abdominal malformation</v>
      </c>
    </row>
    <row r="7898" ht="15.75" customHeight="1">
      <c r="A7898" s="6" t="s">
        <v>23590</v>
      </c>
      <c r="B7898" s="7" t="str">
        <f>VLOOKUP($A7898,icd!$A:$B,2,0)</f>
        <v>Other congenital malformations of abdominal wall</v>
      </c>
      <c r="C7898" s="17" t="s">
        <v>36638</v>
      </c>
      <c r="D7898" s="7" t="str">
        <f>VLOOKUP($C7898,searchgroup!$A:$B,2,0)</f>
        <v>Inborn abdominal malformation</v>
      </c>
    </row>
    <row r="7899" ht="15.75" customHeight="1">
      <c r="A7899" s="6" t="s">
        <v>23593</v>
      </c>
      <c r="B7899" s="7" t="str">
        <f>VLOOKUP($A7899,icd!$A:$B,2,0)</f>
        <v>Ehlers-Danlos syndrome</v>
      </c>
      <c r="C7899" s="17" t="s">
        <v>35672</v>
      </c>
      <c r="D7899" s="7" t="str">
        <f>VLOOKUP($C7899,searchgroup!$A:$B,2,0)</f>
        <v>Ehlers-Danlos syndrome</v>
      </c>
    </row>
    <row r="7900" ht="15.75" customHeight="1">
      <c r="A7900" s="6" t="s">
        <v>23596</v>
      </c>
      <c r="B7900" s="7" t="str">
        <f>VLOOKUP($A7900,icd!$A:$B,2,0)</f>
        <v>Other congenital malformations of musculoskeletal system</v>
      </c>
      <c r="C7900" s="17" t="s">
        <v>36638</v>
      </c>
      <c r="D7900" s="7" t="str">
        <f>VLOOKUP($C7900,searchgroup!$A:$B,2,0)</f>
        <v>Inborn abdominal malformation</v>
      </c>
    </row>
    <row r="7901" ht="15.75" customHeight="1">
      <c r="A7901" s="6" t="s">
        <v>23599</v>
      </c>
      <c r="B7901" s="7" t="str">
        <f>VLOOKUP($A7901,icd!$A:$B,2,0)</f>
        <v>Congenital malformation of musculoskeletal system, unspecified</v>
      </c>
      <c r="C7901" s="17" t="s">
        <v>36638</v>
      </c>
      <c r="D7901" s="7" t="str">
        <f>VLOOKUP($C7901,searchgroup!$A:$B,2,0)</f>
        <v>Inborn abdominal malformation</v>
      </c>
    </row>
    <row r="7902" ht="15.75" customHeight="1">
      <c r="A7902" s="6" t="s">
        <v>23602</v>
      </c>
      <c r="B7902" s="7" t="str">
        <f>VLOOKUP($A7902,icd!$A:$B,2,0)</f>
        <v>Congenital ichthyosis</v>
      </c>
      <c r="C7902" s="17" t="s">
        <v>36595</v>
      </c>
      <c r="D7902" s="7" t="str">
        <f>VLOOKUP($C7902,searchgroup!$A:$B,2,0)</f>
        <v>Ichthyosis</v>
      </c>
    </row>
    <row r="7903" ht="15.75" customHeight="1">
      <c r="A7903" s="6" t="s">
        <v>23605</v>
      </c>
      <c r="B7903" s="7" t="str">
        <f>VLOOKUP($A7903,icd!$A:$B,2,0)</f>
        <v>Ichthyosis vulgaris</v>
      </c>
      <c r="C7903" s="17" t="s">
        <v>36595</v>
      </c>
      <c r="D7903" s="7" t="str">
        <f>VLOOKUP($C7903,searchgroup!$A:$B,2,0)</f>
        <v>Ichthyosis</v>
      </c>
    </row>
    <row r="7904" ht="15.75" customHeight="1">
      <c r="A7904" s="6" t="s">
        <v>23608</v>
      </c>
      <c r="B7904" s="7" t="str">
        <f>VLOOKUP($A7904,icd!$A:$B,2,0)</f>
        <v>X-linked ichthyosis</v>
      </c>
      <c r="C7904" s="17" t="s">
        <v>36595</v>
      </c>
      <c r="D7904" s="7" t="str">
        <f>VLOOKUP($C7904,searchgroup!$A:$B,2,0)</f>
        <v>Ichthyosis</v>
      </c>
    </row>
    <row r="7905" ht="15.75" customHeight="1">
      <c r="A7905" s="6" t="s">
        <v>23611</v>
      </c>
      <c r="B7905" s="7" t="str">
        <f>VLOOKUP($A7905,icd!$A:$B,2,0)</f>
        <v>Lamellar ichthyosis</v>
      </c>
      <c r="C7905" s="17" t="s">
        <v>36595</v>
      </c>
      <c r="D7905" s="7" t="str">
        <f>VLOOKUP($C7905,searchgroup!$A:$B,2,0)</f>
        <v>Ichthyosis</v>
      </c>
    </row>
    <row r="7906" ht="15.75" customHeight="1">
      <c r="A7906" s="6" t="s">
        <v>23614</v>
      </c>
      <c r="B7906" s="7" t="str">
        <f>VLOOKUP($A7906,icd!$A:$B,2,0)</f>
        <v>Congenital bullous ichthyosiform erythroderma</v>
      </c>
      <c r="C7906" s="17" t="s">
        <v>36595</v>
      </c>
      <c r="D7906" s="7" t="str">
        <f>VLOOKUP($C7906,searchgroup!$A:$B,2,0)</f>
        <v>Ichthyosis</v>
      </c>
    </row>
    <row r="7907" ht="15.75" customHeight="1">
      <c r="A7907" s="6" t="s">
        <v>23617</v>
      </c>
      <c r="B7907" s="7" t="str">
        <f>VLOOKUP($A7907,icd!$A:$B,2,0)</f>
        <v>Harlequin fetus</v>
      </c>
      <c r="C7907" s="17" t="s">
        <v>36595</v>
      </c>
      <c r="D7907" s="7" t="str">
        <f>VLOOKUP($C7907,searchgroup!$A:$B,2,0)</f>
        <v>Ichthyosis</v>
      </c>
    </row>
    <row r="7908" ht="15.75" customHeight="1">
      <c r="A7908" s="6" t="s">
        <v>23620</v>
      </c>
      <c r="B7908" s="7" t="str">
        <f>VLOOKUP($A7908,icd!$A:$B,2,0)</f>
        <v>Other congenital ichthyosis</v>
      </c>
      <c r="C7908" s="17" t="s">
        <v>36595</v>
      </c>
      <c r="D7908" s="7" t="str">
        <f>VLOOKUP($C7908,searchgroup!$A:$B,2,0)</f>
        <v>Ichthyosis</v>
      </c>
    </row>
    <row r="7909" ht="15.75" customHeight="1">
      <c r="A7909" s="6" t="s">
        <v>23623</v>
      </c>
      <c r="B7909" s="7" t="str">
        <f>VLOOKUP($A7909,icd!$A:$B,2,0)</f>
        <v>Congenital ichthyosis, unspecified</v>
      </c>
      <c r="C7909" s="17" t="s">
        <v>36595</v>
      </c>
      <c r="D7909" s="7" t="str">
        <f>VLOOKUP($C7909,searchgroup!$A:$B,2,0)</f>
        <v>Ichthyosis</v>
      </c>
    </row>
    <row r="7910" ht="15.75" customHeight="1">
      <c r="A7910" s="6" t="s">
        <v>23626</v>
      </c>
      <c r="B7910" s="7" t="str">
        <f>VLOOKUP($A7910,icd!$A:$B,2,0)</f>
        <v>Epidermolysis bullosa</v>
      </c>
      <c r="C7910" s="17" t="s">
        <v>35742</v>
      </c>
      <c r="D7910" s="7" t="str">
        <f>VLOOKUP($C7910,searchgroup!$A:$B,2,0)</f>
        <v>Epidermolysis bullosa</v>
      </c>
    </row>
    <row r="7911" ht="15.75" customHeight="1">
      <c r="A7911" s="6" t="s">
        <v>23629</v>
      </c>
      <c r="B7911" s="7" t="str">
        <f>VLOOKUP($A7911,icd!$A:$B,2,0)</f>
        <v>Epidermolysis bullosa simplex</v>
      </c>
      <c r="C7911" s="17" t="s">
        <v>35742</v>
      </c>
      <c r="D7911" s="7" t="str">
        <f>VLOOKUP($C7911,searchgroup!$A:$B,2,0)</f>
        <v>Epidermolysis bullosa</v>
      </c>
    </row>
    <row r="7912" ht="15.75" customHeight="1">
      <c r="A7912" s="6" t="s">
        <v>23632</v>
      </c>
      <c r="B7912" s="7" t="str">
        <f>VLOOKUP($A7912,icd!$A:$B,2,0)</f>
        <v>Epidermolysis bullosa letalis</v>
      </c>
      <c r="C7912" s="17" t="s">
        <v>35742</v>
      </c>
      <c r="D7912" s="7" t="str">
        <f>VLOOKUP($C7912,searchgroup!$A:$B,2,0)</f>
        <v>Epidermolysis bullosa</v>
      </c>
    </row>
    <row r="7913" ht="15.75" customHeight="1">
      <c r="A7913" s="6" t="s">
        <v>23635</v>
      </c>
      <c r="B7913" s="7" t="str">
        <f>VLOOKUP($A7913,icd!$A:$B,2,0)</f>
        <v>Epidermolysis bullosa dystrophica</v>
      </c>
      <c r="C7913" s="17" t="s">
        <v>35742</v>
      </c>
      <c r="D7913" s="7" t="str">
        <f>VLOOKUP($C7913,searchgroup!$A:$B,2,0)</f>
        <v>Epidermolysis bullosa</v>
      </c>
    </row>
    <row r="7914" ht="15.75" customHeight="1">
      <c r="A7914" s="6" t="s">
        <v>23638</v>
      </c>
      <c r="B7914" s="7" t="str">
        <f>VLOOKUP($A7914,icd!$A:$B,2,0)</f>
        <v>Other epidermolysis bullosa</v>
      </c>
      <c r="C7914" s="17" t="s">
        <v>35742</v>
      </c>
      <c r="D7914" s="7" t="str">
        <f>VLOOKUP($C7914,searchgroup!$A:$B,2,0)</f>
        <v>Epidermolysis bullosa</v>
      </c>
    </row>
    <row r="7915" ht="15.75" customHeight="1">
      <c r="A7915" s="6" t="s">
        <v>23641</v>
      </c>
      <c r="B7915" s="7" t="str">
        <f>VLOOKUP($A7915,icd!$A:$B,2,0)</f>
        <v>Epidermolysis bullosa, unspecified</v>
      </c>
      <c r="C7915" s="17" t="s">
        <v>35742</v>
      </c>
      <c r="D7915" s="7" t="str">
        <f>VLOOKUP($C7915,searchgroup!$A:$B,2,0)</f>
        <v>Epidermolysis bullosa</v>
      </c>
    </row>
    <row r="7916" ht="15.75" customHeight="1">
      <c r="A7916" s="6" t="s">
        <v>23644</v>
      </c>
      <c r="B7916" s="7" t="str">
        <f>VLOOKUP($A7916,icd!$A:$B,2,0)</f>
        <v>Other congenital malformations of skin</v>
      </c>
      <c r="C7916" s="17" t="s">
        <v>36822</v>
      </c>
      <c r="D7916" s="7" t="str">
        <f>VLOOKUP($C7916,searchgroup!$A:$B,2,0)</f>
        <v>Inborn systemic disorder of the skin</v>
      </c>
    </row>
    <row r="7917" ht="15.75" customHeight="1">
      <c r="A7917" s="6" t="s">
        <v>23647</v>
      </c>
      <c r="B7917" s="7" t="str">
        <f>VLOOKUP($A7917,icd!$A:$B,2,0)</f>
        <v>Hereditary lymphoedema</v>
      </c>
      <c r="C7917" s="17" t="s">
        <v>36449</v>
      </c>
      <c r="D7917" s="7" t="str">
        <f>VLOOKUP($C7917,searchgroup!$A:$B,2,0)</f>
        <v>Hereditary lymphoedema</v>
      </c>
    </row>
    <row r="7918" ht="15.75" customHeight="1">
      <c r="A7918" s="6" t="s">
        <v>23650</v>
      </c>
      <c r="B7918" s="7" t="str">
        <f>VLOOKUP($A7918,icd!$A:$B,2,0)</f>
        <v>Xeroderma pigmentosum</v>
      </c>
      <c r="C7918" s="17" t="s">
        <v>40441</v>
      </c>
      <c r="D7918" s="7" t="str">
        <f>VLOOKUP($C7918,searchgroup!$A:$B,2,0)</f>
        <v>Xeroderma pigmentosum</v>
      </c>
    </row>
    <row r="7919" ht="15.75" customHeight="1">
      <c r="A7919" s="6" t="s">
        <v>23652</v>
      </c>
      <c r="B7919" s="7" t="str">
        <f>VLOOKUP($A7919,icd!$A:$B,2,0)</f>
        <v>Mastocytosis</v>
      </c>
      <c r="C7919" s="17" t="s">
        <v>36822</v>
      </c>
      <c r="D7919" s="7" t="str">
        <f>VLOOKUP($C7919,searchgroup!$A:$B,2,0)</f>
        <v>Inborn systemic disorder of the skin</v>
      </c>
    </row>
    <row r="7920" ht="15.75" customHeight="1">
      <c r="A7920" s="6" t="s">
        <v>23655</v>
      </c>
      <c r="B7920" s="7" t="str">
        <f>VLOOKUP($A7920,icd!$A:$B,2,0)</f>
        <v>Incontinentia pigmenti</v>
      </c>
      <c r="C7920" s="17" t="s">
        <v>36822</v>
      </c>
      <c r="D7920" s="7" t="str">
        <f>VLOOKUP($C7920,searchgroup!$A:$B,2,0)</f>
        <v>Inborn systemic disorder of the skin</v>
      </c>
    </row>
    <row r="7921" ht="15.75" customHeight="1">
      <c r="A7921" s="6" t="s">
        <v>23657</v>
      </c>
      <c r="B7921" s="7" t="str">
        <f>VLOOKUP($A7921,icd!$A:$B,2,0)</f>
        <v>Ectodermal dysplasia (anhidrotic)</v>
      </c>
      <c r="C7921" s="17" t="s">
        <v>36822</v>
      </c>
      <c r="D7921" s="7" t="str">
        <f>VLOOKUP($C7921,searchgroup!$A:$B,2,0)</f>
        <v>Inborn systemic disorder of the skin</v>
      </c>
    </row>
    <row r="7922" ht="15.75" customHeight="1">
      <c r="A7922" s="6" t="s">
        <v>23660</v>
      </c>
      <c r="B7922" s="7" t="str">
        <f>VLOOKUP($A7922,icd!$A:$B,2,0)</f>
        <v>Congenital non-neoplastic naevus</v>
      </c>
      <c r="C7922" s="17" t="s">
        <v>36814</v>
      </c>
      <c r="D7922" s="7" t="str">
        <f>VLOOKUP($C7922,searchgroup!$A:$B,2,0)</f>
        <v>Inborn non-cancerous naevus</v>
      </c>
    </row>
    <row r="7923" ht="15.75" customHeight="1">
      <c r="A7923" s="6" t="s">
        <v>23663</v>
      </c>
      <c r="B7923" s="7" t="str">
        <f>VLOOKUP($A7923,icd!$A:$B,2,0)</f>
        <v>Other specified congenital malformations of skin</v>
      </c>
      <c r="C7923" s="17" t="s">
        <v>40005</v>
      </c>
      <c r="D7923" s="7" t="str">
        <f>VLOOKUP($C7923,searchgroup!$A:$B,2,0)</f>
        <v>Unspecified inborn disorder of the skin</v>
      </c>
    </row>
    <row r="7924" ht="15.75" customHeight="1">
      <c r="A7924" s="6" t="s">
        <v>23666</v>
      </c>
      <c r="B7924" s="7" t="str">
        <f>VLOOKUP($A7924,icd!$A:$B,2,0)</f>
        <v>Congenital malformation of skin, unspecified</v>
      </c>
      <c r="C7924" s="17" t="s">
        <v>40005</v>
      </c>
      <c r="D7924" s="7" t="str">
        <f>VLOOKUP($C7924,searchgroup!$A:$B,2,0)</f>
        <v>Unspecified inborn disorder of the skin</v>
      </c>
    </row>
    <row r="7925" ht="15.75" customHeight="1">
      <c r="A7925" s="6" t="s">
        <v>23669</v>
      </c>
      <c r="B7925" s="7" t="str">
        <f>VLOOKUP($A7925,icd!$A:$B,2,0)</f>
        <v>Congenital malformations of breast</v>
      </c>
      <c r="C7925" s="17" t="s">
        <v>36697</v>
      </c>
      <c r="D7925" s="7" t="str">
        <f>VLOOKUP($C7925,searchgroup!$A:$B,2,0)</f>
        <v>Inborn malformation of breast</v>
      </c>
    </row>
    <row r="7926" ht="15.75" customHeight="1">
      <c r="A7926" s="6" t="s">
        <v>23672</v>
      </c>
      <c r="B7926" s="7" t="str">
        <f>VLOOKUP($A7926,icd!$A:$B,2,0)</f>
        <v>Congenital absence of breast with absent nipple</v>
      </c>
      <c r="C7926" s="17" t="s">
        <v>36697</v>
      </c>
      <c r="D7926" s="7" t="str">
        <f>VLOOKUP($C7926,searchgroup!$A:$B,2,0)</f>
        <v>Inborn malformation of breast</v>
      </c>
    </row>
    <row r="7927" ht="15.75" customHeight="1">
      <c r="A7927" s="6" t="s">
        <v>23675</v>
      </c>
      <c r="B7927" s="7" t="str">
        <f>VLOOKUP($A7927,icd!$A:$B,2,0)</f>
        <v>Accessory breast</v>
      </c>
      <c r="C7927" s="17" t="s">
        <v>33302</v>
      </c>
      <c r="D7927" s="7" t="str">
        <f>VLOOKUP($C7927,searchgroup!$A:$B,2,0)</f>
        <v>Accessory breast</v>
      </c>
    </row>
    <row r="7928" ht="15.75" customHeight="1">
      <c r="A7928" s="6" t="s">
        <v>23678</v>
      </c>
      <c r="B7928" s="7" t="str">
        <f>VLOOKUP($A7928,icd!$A:$B,2,0)</f>
        <v>Absent nipple</v>
      </c>
      <c r="C7928" s="17" t="s">
        <v>33293</v>
      </c>
      <c r="D7928" s="7" t="str">
        <f>VLOOKUP($C7928,searchgroup!$A:$B,2,0)</f>
        <v>Absent nipple</v>
      </c>
    </row>
    <row r="7929" ht="15.75" customHeight="1">
      <c r="A7929" s="6" t="s">
        <v>23681</v>
      </c>
      <c r="B7929" s="7" t="str">
        <f>VLOOKUP($A7929,icd!$A:$B,2,0)</f>
        <v>Accessory nipple</v>
      </c>
      <c r="C7929" s="17" t="s">
        <v>33310</v>
      </c>
      <c r="D7929" s="7" t="str">
        <f>VLOOKUP($C7929,searchgroup!$A:$B,2,0)</f>
        <v>Accessory nipple</v>
      </c>
    </row>
    <row r="7930" ht="15.75" customHeight="1">
      <c r="A7930" s="6" t="s">
        <v>23684</v>
      </c>
      <c r="B7930" s="7" t="str">
        <f>VLOOKUP($A7930,icd!$A:$B,2,0)</f>
        <v>Other congenital malformations of breast</v>
      </c>
      <c r="C7930" s="17" t="s">
        <v>36697</v>
      </c>
      <c r="D7930" s="7" t="str">
        <f>VLOOKUP($C7930,searchgroup!$A:$B,2,0)</f>
        <v>Inborn malformation of breast</v>
      </c>
    </row>
    <row r="7931" ht="15.75" customHeight="1">
      <c r="A7931" s="6" t="s">
        <v>23687</v>
      </c>
      <c r="B7931" s="7" t="str">
        <f>VLOOKUP($A7931,icd!$A:$B,2,0)</f>
        <v>Congenital malformation of breast, unspecified</v>
      </c>
      <c r="C7931" s="17" t="s">
        <v>36697</v>
      </c>
      <c r="D7931" s="7" t="str">
        <f>VLOOKUP($C7931,searchgroup!$A:$B,2,0)</f>
        <v>Inborn malformation of breast</v>
      </c>
    </row>
    <row r="7932" ht="15.75" customHeight="1">
      <c r="A7932" s="6" t="s">
        <v>23690</v>
      </c>
      <c r="B7932" s="7" t="str">
        <f>VLOOKUP($A7932,icd!$A:$B,2,0)</f>
        <v>Other congenital malformations of integument</v>
      </c>
      <c r="C7932" s="17" t="s">
        <v>36706</v>
      </c>
      <c r="D7932" s="7" t="str">
        <f>VLOOKUP($C7932,searchgroup!$A:$B,2,0)</f>
        <v>Inborn malformation of hair</v>
      </c>
    </row>
    <row r="7933" ht="15.75" customHeight="1">
      <c r="A7933" s="6" t="s">
        <v>23693</v>
      </c>
      <c r="B7933" s="7" t="str">
        <f>VLOOKUP($A7933,icd!$A:$B,2,0)</f>
        <v>Congenital alopecia</v>
      </c>
      <c r="C7933" s="17" t="s">
        <v>36706</v>
      </c>
      <c r="D7933" s="7" t="str">
        <f>VLOOKUP($C7933,searchgroup!$A:$B,2,0)</f>
        <v>Inborn malformation of hair</v>
      </c>
    </row>
    <row r="7934" ht="15.75" customHeight="1">
      <c r="A7934" s="6" t="s">
        <v>23696</v>
      </c>
      <c r="B7934" s="7" t="str">
        <f>VLOOKUP($A7934,icd!$A:$B,2,0)</f>
        <v>Congenital morphological disturbances of hair, not elsewhere classified</v>
      </c>
      <c r="C7934" s="17" t="s">
        <v>36706</v>
      </c>
      <c r="D7934" s="7" t="str">
        <f>VLOOKUP($C7934,searchgroup!$A:$B,2,0)</f>
        <v>Inborn malformation of hair</v>
      </c>
    </row>
    <row r="7935" ht="15.75" customHeight="1">
      <c r="A7935" s="6" t="s">
        <v>23699</v>
      </c>
      <c r="B7935" s="7" t="str">
        <f>VLOOKUP($A7935,icd!$A:$B,2,0)</f>
        <v>Other congenital malformations of hair</v>
      </c>
      <c r="C7935" s="17" t="s">
        <v>36706</v>
      </c>
      <c r="D7935" s="7" t="str">
        <f>VLOOKUP($C7935,searchgroup!$A:$B,2,0)</f>
        <v>Inborn malformation of hair</v>
      </c>
    </row>
    <row r="7936" ht="15.75" customHeight="1">
      <c r="A7936" s="6" t="s">
        <v>23702</v>
      </c>
      <c r="B7936" s="7" t="str">
        <f>VLOOKUP($A7936,icd!$A:$B,2,0)</f>
        <v>Anonychia</v>
      </c>
      <c r="C7936" s="17" t="s">
        <v>36721</v>
      </c>
      <c r="D7936" s="7" t="str">
        <f>VLOOKUP($C7936,searchgroup!$A:$B,2,0)</f>
        <v>Inborn malformation of nails</v>
      </c>
    </row>
    <row r="7937" ht="15.75" customHeight="1">
      <c r="A7937" s="6" t="s">
        <v>23705</v>
      </c>
      <c r="B7937" s="7" t="str">
        <f>VLOOKUP($A7937,icd!$A:$B,2,0)</f>
        <v>Congenital leukonychia</v>
      </c>
      <c r="C7937" s="17" t="s">
        <v>36721</v>
      </c>
      <c r="D7937" s="7" t="str">
        <f>VLOOKUP($C7937,searchgroup!$A:$B,2,0)</f>
        <v>Inborn malformation of nails</v>
      </c>
    </row>
    <row r="7938" ht="15.75" customHeight="1">
      <c r="A7938" s="6" t="s">
        <v>23708</v>
      </c>
      <c r="B7938" s="7" t="str">
        <f>VLOOKUP($A7938,icd!$A:$B,2,0)</f>
        <v>Enlarged and hypertrophic nails</v>
      </c>
      <c r="C7938" s="17" t="s">
        <v>36721</v>
      </c>
      <c r="D7938" s="7" t="str">
        <f>VLOOKUP($C7938,searchgroup!$A:$B,2,0)</f>
        <v>Inborn malformation of nails</v>
      </c>
    </row>
    <row r="7939" ht="15.75" customHeight="1">
      <c r="A7939" s="6" t="s">
        <v>23711</v>
      </c>
      <c r="B7939" s="7" t="str">
        <f>VLOOKUP($A7939,icd!$A:$B,2,0)</f>
        <v>Other congenital malformations of nails</v>
      </c>
      <c r="C7939" s="17" t="s">
        <v>36721</v>
      </c>
      <c r="D7939" s="7" t="str">
        <f>VLOOKUP($C7939,searchgroup!$A:$B,2,0)</f>
        <v>Inborn malformation of nails</v>
      </c>
    </row>
    <row r="7940" ht="15.75" customHeight="1">
      <c r="A7940" s="6" t="s">
        <v>23714</v>
      </c>
      <c r="B7940" s="7" t="str">
        <f>VLOOKUP($A7940,icd!$A:$B,2,0)</f>
        <v>Other specified congenital malformations of integument</v>
      </c>
      <c r="C7940" s="17" t="s">
        <v>37638</v>
      </c>
      <c r="D7940" s="7" t="str">
        <f>VLOOKUP($C7940,searchgroup!$A:$B,2,0)</f>
        <v>Mild inborn malformation of skin or hair</v>
      </c>
    </row>
    <row r="7941" ht="15.75" customHeight="1">
      <c r="A7941" s="6" t="s">
        <v>23717</v>
      </c>
      <c r="B7941" s="7" t="str">
        <f>VLOOKUP($A7941,icd!$A:$B,2,0)</f>
        <v>Congenital malformation of integument, unspecified</v>
      </c>
      <c r="C7941" s="17" t="s">
        <v>37638</v>
      </c>
      <c r="D7941" s="7" t="str">
        <f>VLOOKUP($C7941,searchgroup!$A:$B,2,0)</f>
        <v>Mild inborn malformation of skin or hair</v>
      </c>
    </row>
    <row r="7942" ht="15.75" customHeight="1">
      <c r="A7942" s="6" t="s">
        <v>23720</v>
      </c>
      <c r="B7942" s="7" t="str">
        <f>VLOOKUP($A7942,icd!$A:$B,2,0)</f>
        <v>Phakomatoses, not elsewhere classified</v>
      </c>
      <c r="C7942" s="17" t="s">
        <v>37482</v>
      </c>
      <c r="D7942" s="7" t="str">
        <f>VLOOKUP($C7942,searchgroup!$A:$B,2,0)</f>
        <v>Malformation affecting nervous system and skin, i.e. phakomatosis</v>
      </c>
    </row>
    <row r="7943" ht="15.75" customHeight="1">
      <c r="A7943" s="6" t="s">
        <v>23723</v>
      </c>
      <c r="B7943" s="7" t="str">
        <f>VLOOKUP($A7943,icd!$A:$B,2,0)</f>
        <v>Neurofibromatosis (nonmalignant)</v>
      </c>
      <c r="C7943" s="17" t="s">
        <v>37820</v>
      </c>
      <c r="D7943" s="7" t="str">
        <f>VLOOKUP($C7943,searchgroup!$A:$B,2,0)</f>
        <v>Neurofibromatosis</v>
      </c>
    </row>
    <row r="7944" ht="15.75" customHeight="1">
      <c r="A7944" s="6" t="s">
        <v>23726</v>
      </c>
      <c r="B7944" s="7" t="str">
        <f>VLOOKUP($A7944,icd!$A:$B,2,0)</f>
        <v>Tuberous sclerosis</v>
      </c>
      <c r="C7944" s="17" t="s">
        <v>39558</v>
      </c>
      <c r="D7944" s="7" t="str">
        <f>VLOOKUP($C7944,searchgroup!$A:$B,2,0)</f>
        <v>Tuberous sclerosis</v>
      </c>
    </row>
    <row r="7945" ht="15.75" customHeight="1">
      <c r="A7945" s="6" t="s">
        <v>23729</v>
      </c>
      <c r="B7945" s="7" t="str">
        <f>VLOOKUP($A7945,icd!$A:$B,2,0)</f>
        <v>Other phakomatoses, not elsewhere classified</v>
      </c>
      <c r="C7945" s="17" t="s">
        <v>37482</v>
      </c>
      <c r="D7945" s="7" t="str">
        <f>VLOOKUP($C7945,searchgroup!$A:$B,2,0)</f>
        <v>Malformation affecting nervous system and skin, i.e. phakomatosis</v>
      </c>
    </row>
    <row r="7946" ht="15.75" customHeight="1">
      <c r="A7946" s="6" t="s">
        <v>23732</v>
      </c>
      <c r="B7946" s="7" t="str">
        <f>VLOOKUP($A7946,icd!$A:$B,2,0)</f>
        <v>Phakomatosis, unspecified</v>
      </c>
      <c r="C7946" s="17" t="s">
        <v>37482</v>
      </c>
      <c r="D7946" s="7" t="str">
        <f>VLOOKUP($C7946,searchgroup!$A:$B,2,0)</f>
        <v>Malformation affecting nervous system and skin, i.e. phakomatosis</v>
      </c>
    </row>
    <row r="7947" ht="15.75" customHeight="1">
      <c r="A7947" s="6" t="s">
        <v>23735</v>
      </c>
      <c r="B7947" s="7" t="str">
        <f>VLOOKUP($A7947,icd!$A:$B,2,0)</f>
        <v>Congenital malformation syndromes due to known exogenous causes, not elsewhere classified</v>
      </c>
      <c r="C7947" s="17" t="s">
        <v>36691</v>
      </c>
      <c r="D7947" s="7" t="str">
        <f>VLOOKUP($C7947,searchgroup!$A:$B,2,0)</f>
        <v>Inborn malformation due to mothers intake of alcohol, drugs or other substances</v>
      </c>
    </row>
    <row r="7948" ht="15.75" customHeight="1">
      <c r="A7948" s="6" t="s">
        <v>23738</v>
      </c>
      <c r="B7948" s="7" t="str">
        <f>VLOOKUP($A7948,icd!$A:$B,2,0)</f>
        <v>Fetal alcohol syndrome (dysmorphic)</v>
      </c>
      <c r="C7948" s="17" t="s">
        <v>36691</v>
      </c>
      <c r="D7948" s="7" t="str">
        <f>VLOOKUP($C7948,searchgroup!$A:$B,2,0)</f>
        <v>Inborn malformation due to mothers intake of alcohol, drugs or other substances</v>
      </c>
    </row>
    <row r="7949" ht="15.75" customHeight="1">
      <c r="A7949" s="6" t="s">
        <v>23741</v>
      </c>
      <c r="B7949" s="7" t="str">
        <f>VLOOKUP($A7949,icd!$A:$B,2,0)</f>
        <v>Fetal hydantoin syndrome</v>
      </c>
      <c r="C7949" s="17" t="s">
        <v>36691</v>
      </c>
      <c r="D7949" s="7" t="str">
        <f>VLOOKUP($C7949,searchgroup!$A:$B,2,0)</f>
        <v>Inborn malformation due to mothers intake of alcohol, drugs or other substances</v>
      </c>
    </row>
    <row r="7950" ht="15.75" customHeight="1">
      <c r="A7950" s="6" t="s">
        <v>23744</v>
      </c>
      <c r="B7950" s="7" t="str">
        <f>VLOOKUP($A7950,icd!$A:$B,2,0)</f>
        <v>Dysmorphism due to warfarin</v>
      </c>
      <c r="C7950" s="17" t="s">
        <v>36691</v>
      </c>
      <c r="D7950" s="7" t="str">
        <f>VLOOKUP($C7950,searchgroup!$A:$B,2,0)</f>
        <v>Inborn malformation due to mothers intake of alcohol, drugs or other substances</v>
      </c>
    </row>
    <row r="7951" ht="15.75" customHeight="1">
      <c r="A7951" s="6" t="s">
        <v>23747</v>
      </c>
      <c r="B7951" s="7" t="str">
        <f>VLOOKUP($A7951,icd!$A:$B,2,0)</f>
        <v>Other congenital malformation syndromes due to known exogenous causes</v>
      </c>
      <c r="C7951" s="17" t="s">
        <v>36691</v>
      </c>
      <c r="D7951" s="7" t="str">
        <f>VLOOKUP($C7951,searchgroup!$A:$B,2,0)</f>
        <v>Inborn malformation due to mothers intake of alcohol, drugs or other substances</v>
      </c>
    </row>
    <row r="7952" ht="15.75" customHeight="1">
      <c r="A7952" s="6" t="s">
        <v>23750</v>
      </c>
      <c r="B7952" s="7" t="str">
        <f>VLOOKUP($A7952,icd!$A:$B,2,0)</f>
        <v>Other specified congenital malformation syndromes affecting multiple systems</v>
      </c>
      <c r="C7952" s="17" t="s">
        <v>36688</v>
      </c>
      <c r="D7952" s="7" t="str">
        <f>VLOOKUP($C7952,searchgroup!$A:$B,2,0)</f>
        <v>Inborn malformation affecting multiple organ systems</v>
      </c>
    </row>
    <row r="7953" ht="15.75" customHeight="1">
      <c r="A7953" s="6" t="s">
        <v>23753</v>
      </c>
      <c r="B7953" s="7" t="str">
        <f>VLOOKUP($A7953,icd!$A:$B,2,0)</f>
        <v>Congenital malformation syndromes predominantly affecting facial appearance</v>
      </c>
      <c r="C7953" s="17" t="s">
        <v>36688</v>
      </c>
      <c r="D7953" s="7" t="str">
        <f>VLOOKUP($C7953,searchgroup!$A:$B,2,0)</f>
        <v>Inborn malformation affecting multiple organ systems</v>
      </c>
    </row>
    <row r="7954" ht="15.75" customHeight="1">
      <c r="A7954" s="6" t="s">
        <v>23756</v>
      </c>
      <c r="B7954" s="7" t="str">
        <f>VLOOKUP($A7954,icd!$A:$B,2,0)</f>
        <v>Congenital malformation syndromes predominantly associated with short stature</v>
      </c>
      <c r="C7954" s="17" t="s">
        <v>36688</v>
      </c>
      <c r="D7954" s="7" t="str">
        <f>VLOOKUP($C7954,searchgroup!$A:$B,2,0)</f>
        <v>Inborn malformation affecting multiple organ systems</v>
      </c>
    </row>
    <row r="7955" ht="15.75" customHeight="1">
      <c r="A7955" s="6" t="s">
        <v>23759</v>
      </c>
      <c r="B7955" s="7" t="str">
        <f>VLOOKUP($A7955,icd!$A:$B,2,0)</f>
        <v>Congenital malformation syndromes predominantly involving limbs</v>
      </c>
      <c r="C7955" s="17" t="s">
        <v>36688</v>
      </c>
      <c r="D7955" s="7" t="str">
        <f>VLOOKUP($C7955,searchgroup!$A:$B,2,0)</f>
        <v>Inborn malformation affecting multiple organ systems</v>
      </c>
    </row>
    <row r="7956" ht="15.75" customHeight="1">
      <c r="A7956" s="6" t="s">
        <v>23762</v>
      </c>
      <c r="B7956" s="7" t="str">
        <f>VLOOKUP($A7956,icd!$A:$B,2,0)</f>
        <v>Congenital malformation syndromes involving early overgrowth</v>
      </c>
      <c r="C7956" s="17" t="s">
        <v>36688</v>
      </c>
      <c r="D7956" s="7" t="str">
        <f>VLOOKUP($C7956,searchgroup!$A:$B,2,0)</f>
        <v>Inborn malformation affecting multiple organ systems</v>
      </c>
    </row>
    <row r="7957" ht="15.75" customHeight="1">
      <c r="A7957" s="6" t="s">
        <v>23765</v>
      </c>
      <c r="B7957" s="7" t="str">
        <f>VLOOKUP($A7957,icd!$A:$B,2,0)</f>
        <v>Marfan syndrome</v>
      </c>
      <c r="C7957" s="17" t="s">
        <v>37521</v>
      </c>
      <c r="D7957" s="7" t="str">
        <f>VLOOKUP($C7957,searchgroup!$A:$B,2,0)</f>
        <v>Marfan syndrome</v>
      </c>
    </row>
    <row r="7958" ht="15.75" customHeight="1">
      <c r="A7958" s="6" t="s">
        <v>23768</v>
      </c>
      <c r="B7958" s="7" t="str">
        <f>VLOOKUP($A7958,icd!$A:$B,2,0)</f>
        <v>Other congenital malformation syndromes with other skeletal changes</v>
      </c>
      <c r="C7958" s="17" t="s">
        <v>36688</v>
      </c>
      <c r="D7958" s="7" t="str">
        <f>VLOOKUP($C7958,searchgroup!$A:$B,2,0)</f>
        <v>Inborn malformation affecting multiple organ systems</v>
      </c>
    </row>
    <row r="7959" ht="15.75" customHeight="1">
      <c r="A7959" s="6" t="s">
        <v>23771</v>
      </c>
      <c r="B7959" s="7" t="str">
        <f>VLOOKUP($A7959,icd!$A:$B,2,0)</f>
        <v>Other specified congenital malformation syndromes, not elsewhere classified</v>
      </c>
      <c r="C7959" s="17" t="s">
        <v>36688</v>
      </c>
      <c r="D7959" s="7" t="str">
        <f>VLOOKUP($C7959,searchgroup!$A:$B,2,0)</f>
        <v>Inborn malformation affecting multiple organ systems</v>
      </c>
    </row>
    <row r="7960" ht="15.75" customHeight="1">
      <c r="A7960" s="6" t="s">
        <v>23774</v>
      </c>
      <c r="B7960" s="7" t="str">
        <f>VLOOKUP($A7960,icd!$A:$B,2,0)</f>
        <v>Other congenital malformations, not elsewhere classified</v>
      </c>
      <c r="C7960" s="17" t="s">
        <v>36709</v>
      </c>
      <c r="D7960" s="7" t="str">
        <f>VLOOKUP($C7960,searchgroup!$A:$B,2,0)</f>
        <v>Inborn malformation of internal organs</v>
      </c>
    </row>
    <row r="7961" ht="15.75" customHeight="1">
      <c r="A7961" s="6" t="s">
        <v>23777</v>
      </c>
      <c r="B7961" s="7" t="str">
        <f>VLOOKUP($A7961,icd!$A:$B,2,0)</f>
        <v>Congenital malformations of spleen</v>
      </c>
      <c r="C7961" s="17" t="s">
        <v>36709</v>
      </c>
      <c r="D7961" s="7" t="str">
        <f>VLOOKUP($C7961,searchgroup!$A:$B,2,0)</f>
        <v>Inborn malformation of internal organs</v>
      </c>
    </row>
    <row r="7962" ht="15.75" customHeight="1">
      <c r="A7962" s="6" t="s">
        <v>23780</v>
      </c>
      <c r="B7962" s="7" t="str">
        <f>VLOOKUP($A7962,icd!$A:$B,2,0)</f>
        <v>Congenital malformations of adrenal gland</v>
      </c>
      <c r="C7962" s="17" t="s">
        <v>36709</v>
      </c>
      <c r="D7962" s="7" t="str">
        <f>VLOOKUP($C7962,searchgroup!$A:$B,2,0)</f>
        <v>Inborn malformation of internal organs</v>
      </c>
    </row>
    <row r="7963" ht="15.75" customHeight="1">
      <c r="A7963" s="6" t="s">
        <v>23783</v>
      </c>
      <c r="B7963" s="7" t="str">
        <f>VLOOKUP($A7963,icd!$A:$B,2,0)</f>
        <v>Congenital malformations of other endocrine glands</v>
      </c>
      <c r="C7963" s="17" t="s">
        <v>36709</v>
      </c>
      <c r="D7963" s="7" t="str">
        <f>VLOOKUP($C7963,searchgroup!$A:$B,2,0)</f>
        <v>Inborn malformation of internal organs</v>
      </c>
    </row>
    <row r="7964" ht="15.75" customHeight="1">
      <c r="A7964" s="6" t="s">
        <v>23786</v>
      </c>
      <c r="B7964" s="7" t="str">
        <f>VLOOKUP($A7964,icd!$A:$B,2,0)</f>
        <v>Situs inversus</v>
      </c>
      <c r="C7964" s="17" t="s">
        <v>39064</v>
      </c>
      <c r="D7964" s="7" t="str">
        <f>VLOOKUP($C7964,searchgroup!$A:$B,2,0)</f>
        <v>Situs inversus</v>
      </c>
    </row>
    <row r="7965" ht="15.75" customHeight="1">
      <c r="A7965" s="6" t="s">
        <v>23788</v>
      </c>
      <c r="B7965" s="7" t="str">
        <f>VLOOKUP($A7965,icd!$A:$B,2,0)</f>
        <v>Conjoined twins</v>
      </c>
      <c r="C7965" s="17" t="s">
        <v>34880</v>
      </c>
      <c r="D7965" s="7" t="str">
        <f>VLOOKUP($C7965,searchgroup!$A:$B,2,0)</f>
        <v>Conjoined twins</v>
      </c>
    </row>
    <row r="7966" ht="15.75" customHeight="1">
      <c r="A7966" s="6" t="s">
        <v>23791</v>
      </c>
      <c r="B7966" s="7" t="str">
        <f>VLOOKUP($A7966,icd!$A:$B,2,0)</f>
        <v>Multiple congenital malformations, not elsewhere classified</v>
      </c>
      <c r="C7966" s="17" t="s">
        <v>37731</v>
      </c>
      <c r="D7966" s="7" t="str">
        <f>VLOOKUP($C7966,searchgroup!$A:$B,2,0)</f>
        <v>Multiple inborn malformations</v>
      </c>
    </row>
    <row r="7967" ht="15.75" customHeight="1">
      <c r="A7967" s="6" t="s">
        <v>23794</v>
      </c>
      <c r="B7967" s="7" t="str">
        <f>VLOOKUP($A7967,icd!$A:$B,2,0)</f>
        <v>Other specified congenital malformations</v>
      </c>
      <c r="C7967" s="17" t="s">
        <v>38975</v>
      </c>
      <c r="D7967" s="7" t="str">
        <f>VLOOKUP($C7967,searchgroup!$A:$B,2,0)</f>
        <v>Severe inborn malformation</v>
      </c>
    </row>
    <row r="7968" ht="15.75" customHeight="1">
      <c r="A7968" s="6" t="s">
        <v>23797</v>
      </c>
      <c r="B7968" s="7" t="str">
        <f>VLOOKUP($A7968,icd!$A:$B,2,0)</f>
        <v>Congenital malformation, unspecified</v>
      </c>
      <c r="C7968" s="17" t="s">
        <v>38975</v>
      </c>
      <c r="D7968" s="7" t="str">
        <f>VLOOKUP($C7968,searchgroup!$A:$B,2,0)</f>
        <v>Severe inborn malformation</v>
      </c>
    </row>
    <row r="7969" ht="15.75" customHeight="1">
      <c r="A7969" s="6" t="s">
        <v>23800</v>
      </c>
      <c r="B7969" s="7" t="str">
        <f>VLOOKUP($A7969,icd!$A:$B,2,0)</f>
        <v>Down syndrome</v>
      </c>
      <c r="C7969" s="17" t="s">
        <v>35554</v>
      </c>
      <c r="D7969" s="7" t="str">
        <f>VLOOKUP($C7969,searchgroup!$A:$B,2,0)</f>
        <v>Down syndrome or other trisomy</v>
      </c>
    </row>
    <row r="7970" ht="15.75" customHeight="1">
      <c r="A7970" s="6" t="s">
        <v>23803</v>
      </c>
      <c r="B7970" s="7" t="str">
        <f>VLOOKUP($A7970,icd!$A:$B,2,0)</f>
        <v>Trisomy 21, meiotic nondisjunction</v>
      </c>
      <c r="C7970" s="17" t="s">
        <v>35554</v>
      </c>
      <c r="D7970" s="7" t="str">
        <f>VLOOKUP($C7970,searchgroup!$A:$B,2,0)</f>
        <v>Down syndrome or other trisomy</v>
      </c>
    </row>
    <row r="7971" ht="15.75" customHeight="1">
      <c r="A7971" s="6" t="s">
        <v>23806</v>
      </c>
      <c r="B7971" s="7" t="str">
        <f>VLOOKUP($A7971,icd!$A:$B,2,0)</f>
        <v>Trisomy 21, mosaicism (mitotic nondisjunction)</v>
      </c>
      <c r="C7971" s="17" t="s">
        <v>35554</v>
      </c>
      <c r="D7971" s="7" t="str">
        <f>VLOOKUP($C7971,searchgroup!$A:$B,2,0)</f>
        <v>Down syndrome or other trisomy</v>
      </c>
    </row>
    <row r="7972" ht="15.75" customHeight="1">
      <c r="A7972" s="6" t="s">
        <v>23809</v>
      </c>
      <c r="B7972" s="7" t="str">
        <f>VLOOKUP($A7972,icd!$A:$B,2,0)</f>
        <v>Trisomy 21, translocation</v>
      </c>
      <c r="C7972" s="17" t="s">
        <v>35554</v>
      </c>
      <c r="D7972" s="7" t="str">
        <f>VLOOKUP($C7972,searchgroup!$A:$B,2,0)</f>
        <v>Down syndrome or other trisomy</v>
      </c>
    </row>
    <row r="7973" ht="15.75" customHeight="1">
      <c r="A7973" s="6" t="s">
        <v>23812</v>
      </c>
      <c r="B7973" s="7" t="str">
        <f>VLOOKUP($A7973,icd!$A:$B,2,0)</f>
        <v>Down syndrome, unspecified</v>
      </c>
      <c r="C7973" s="17" t="s">
        <v>35554</v>
      </c>
      <c r="D7973" s="7" t="str">
        <f>VLOOKUP($C7973,searchgroup!$A:$B,2,0)</f>
        <v>Down syndrome or other trisomy</v>
      </c>
    </row>
    <row r="7974" ht="15.75" customHeight="1">
      <c r="A7974" s="6" t="s">
        <v>23815</v>
      </c>
      <c r="B7974" s="7" t="str">
        <f>VLOOKUP($A7974,icd!$A:$B,2,0)</f>
        <v>Edwards syndrome and Patau syndrome</v>
      </c>
      <c r="C7974" s="17" t="s">
        <v>35554</v>
      </c>
      <c r="D7974" s="7" t="str">
        <f>VLOOKUP($C7974,searchgroup!$A:$B,2,0)</f>
        <v>Down syndrome or other trisomy</v>
      </c>
    </row>
    <row r="7975" ht="15.75" customHeight="1">
      <c r="A7975" s="6" t="s">
        <v>23818</v>
      </c>
      <c r="B7975" s="7" t="str">
        <f>VLOOKUP($A7975,icd!$A:$B,2,0)</f>
        <v>Trisomy 18, meiotic nondisjunction</v>
      </c>
      <c r="C7975" s="17" t="s">
        <v>35554</v>
      </c>
      <c r="D7975" s="7" t="str">
        <f>VLOOKUP($C7975,searchgroup!$A:$B,2,0)</f>
        <v>Down syndrome or other trisomy</v>
      </c>
    </row>
    <row r="7976" ht="15.75" customHeight="1">
      <c r="A7976" s="6" t="s">
        <v>23821</v>
      </c>
      <c r="B7976" s="7" t="str">
        <f>VLOOKUP($A7976,icd!$A:$B,2,0)</f>
        <v>Trisomy 18, mosaicism (mitotic nondisjunction)</v>
      </c>
      <c r="C7976" s="17" t="s">
        <v>35554</v>
      </c>
      <c r="D7976" s="7" t="str">
        <f>VLOOKUP($C7976,searchgroup!$A:$B,2,0)</f>
        <v>Down syndrome or other trisomy</v>
      </c>
    </row>
    <row r="7977" ht="15.75" customHeight="1">
      <c r="A7977" s="6" t="s">
        <v>23824</v>
      </c>
      <c r="B7977" s="7" t="str">
        <f>VLOOKUP($A7977,icd!$A:$B,2,0)</f>
        <v>Trisomy 18, translocation</v>
      </c>
      <c r="C7977" s="17" t="s">
        <v>35554</v>
      </c>
      <c r="D7977" s="7" t="str">
        <f>VLOOKUP($C7977,searchgroup!$A:$B,2,0)</f>
        <v>Down syndrome or other trisomy</v>
      </c>
    </row>
    <row r="7978" ht="15.75" customHeight="1">
      <c r="A7978" s="6" t="s">
        <v>23827</v>
      </c>
      <c r="B7978" s="7" t="str">
        <f>VLOOKUP($A7978,icd!$A:$B,2,0)</f>
        <v>Edwards' syndrome, unspecified</v>
      </c>
      <c r="C7978" s="17" t="s">
        <v>35554</v>
      </c>
      <c r="D7978" s="7" t="str">
        <f>VLOOKUP($C7978,searchgroup!$A:$B,2,0)</f>
        <v>Down syndrome or other trisomy</v>
      </c>
    </row>
    <row r="7979" ht="15.75" customHeight="1">
      <c r="A7979" s="6" t="s">
        <v>23830</v>
      </c>
      <c r="B7979" s="7" t="str">
        <f>VLOOKUP($A7979,icd!$A:$B,2,0)</f>
        <v>Trisomy 13, meiotic nondisjunction</v>
      </c>
      <c r="C7979" s="17" t="s">
        <v>35554</v>
      </c>
      <c r="D7979" s="7" t="str">
        <f>VLOOKUP($C7979,searchgroup!$A:$B,2,0)</f>
        <v>Down syndrome or other trisomy</v>
      </c>
    </row>
    <row r="7980" ht="15.75" customHeight="1">
      <c r="A7980" s="6" t="s">
        <v>23833</v>
      </c>
      <c r="B7980" s="7" t="str">
        <f>VLOOKUP($A7980,icd!$A:$B,2,0)</f>
        <v>Trisomy 13, mosaicism (mitotic nondisjunction)</v>
      </c>
      <c r="C7980" s="17" t="s">
        <v>35554</v>
      </c>
      <c r="D7980" s="7" t="str">
        <f>VLOOKUP($C7980,searchgroup!$A:$B,2,0)</f>
        <v>Down syndrome or other trisomy</v>
      </c>
    </row>
    <row r="7981" ht="15.75" customHeight="1">
      <c r="A7981" s="6" t="s">
        <v>23836</v>
      </c>
      <c r="B7981" s="7" t="str">
        <f>VLOOKUP($A7981,icd!$A:$B,2,0)</f>
        <v>Trisomy 13, translocation</v>
      </c>
      <c r="C7981" s="17" t="s">
        <v>35554</v>
      </c>
      <c r="D7981" s="7" t="str">
        <f>VLOOKUP($C7981,searchgroup!$A:$B,2,0)</f>
        <v>Down syndrome or other trisomy</v>
      </c>
    </row>
    <row r="7982" ht="15.75" customHeight="1">
      <c r="A7982" s="6" t="s">
        <v>23839</v>
      </c>
      <c r="B7982" s="7" t="str">
        <f>VLOOKUP($A7982,icd!$A:$B,2,0)</f>
        <v>Patau syndrome, unspecified</v>
      </c>
      <c r="C7982" s="17" t="s">
        <v>35554</v>
      </c>
      <c r="D7982" s="7" t="str">
        <f>VLOOKUP($C7982,searchgroup!$A:$B,2,0)</f>
        <v>Down syndrome or other trisomy</v>
      </c>
    </row>
    <row r="7983" ht="15.75" customHeight="1">
      <c r="A7983" s="6" t="s">
        <v>23842</v>
      </c>
      <c r="B7983" s="7" t="str">
        <f>VLOOKUP($A7983,icd!$A:$B,2,0)</f>
        <v>Other trisomies and partial trisomies of the autosomes, not elsewhere classified</v>
      </c>
      <c r="C7983" s="17" t="s">
        <v>35554</v>
      </c>
      <c r="D7983" s="7" t="str">
        <f>VLOOKUP($C7983,searchgroup!$A:$B,2,0)</f>
        <v>Down syndrome or other trisomy</v>
      </c>
    </row>
    <row r="7984" ht="15.75" customHeight="1">
      <c r="A7984" s="6" t="s">
        <v>23845</v>
      </c>
      <c r="B7984" s="7" t="str">
        <f>VLOOKUP($A7984,icd!$A:$B,2,0)</f>
        <v>Whole chromosome trisomy, meiotic nondisjunction</v>
      </c>
      <c r="C7984" s="17" t="s">
        <v>35554</v>
      </c>
      <c r="D7984" s="7" t="str">
        <f>VLOOKUP($C7984,searchgroup!$A:$B,2,0)</f>
        <v>Down syndrome or other trisomy</v>
      </c>
    </row>
    <row r="7985" ht="15.75" customHeight="1">
      <c r="A7985" s="6" t="s">
        <v>23848</v>
      </c>
      <c r="B7985" s="7" t="str">
        <f>VLOOKUP($A7985,icd!$A:$B,2,0)</f>
        <v>Whole chromosome trisomy, mosaicism (mitotic nondisjunction)</v>
      </c>
      <c r="C7985" s="17" t="s">
        <v>35554</v>
      </c>
      <c r="D7985" s="7" t="str">
        <f>VLOOKUP($C7985,searchgroup!$A:$B,2,0)</f>
        <v>Down syndrome or other trisomy</v>
      </c>
    </row>
    <row r="7986" ht="15.75" customHeight="1">
      <c r="A7986" s="6" t="s">
        <v>23851</v>
      </c>
      <c r="B7986" s="7" t="str">
        <f>VLOOKUP($A7986,icd!$A:$B,2,0)</f>
        <v>Major partial trisomy</v>
      </c>
      <c r="C7986" s="17" t="s">
        <v>35554</v>
      </c>
      <c r="D7986" s="7" t="str">
        <f>VLOOKUP($C7986,searchgroup!$A:$B,2,0)</f>
        <v>Down syndrome or other trisomy</v>
      </c>
    </row>
    <row r="7987" ht="15.75" customHeight="1">
      <c r="A7987" s="6" t="s">
        <v>23854</v>
      </c>
      <c r="B7987" s="7" t="str">
        <f>VLOOKUP($A7987,icd!$A:$B,2,0)</f>
        <v>Minor partial trisomy</v>
      </c>
      <c r="C7987" s="17" t="s">
        <v>35554</v>
      </c>
      <c r="D7987" s="7" t="str">
        <f>VLOOKUP($C7987,searchgroup!$A:$B,2,0)</f>
        <v>Down syndrome or other trisomy</v>
      </c>
    </row>
    <row r="7988" ht="15.75" customHeight="1">
      <c r="A7988" s="6" t="s">
        <v>23857</v>
      </c>
      <c r="B7988" s="7" t="str">
        <f>VLOOKUP($A7988,icd!$A:$B,2,0)</f>
        <v>Duplications seen only at prometaphase</v>
      </c>
      <c r="C7988" s="17" t="s">
        <v>35554</v>
      </c>
      <c r="D7988" s="7" t="str">
        <f>VLOOKUP($C7988,searchgroup!$A:$B,2,0)</f>
        <v>Down syndrome or other trisomy</v>
      </c>
    </row>
    <row r="7989" ht="15.75" customHeight="1">
      <c r="A7989" s="6" t="s">
        <v>23860</v>
      </c>
      <c r="B7989" s="7" t="str">
        <f>VLOOKUP($A7989,icd!$A:$B,2,0)</f>
        <v>Duplications with other complex rearrangements</v>
      </c>
      <c r="C7989" s="17" t="s">
        <v>35554</v>
      </c>
      <c r="D7989" s="7" t="str">
        <f>VLOOKUP($C7989,searchgroup!$A:$B,2,0)</f>
        <v>Down syndrome or other trisomy</v>
      </c>
    </row>
    <row r="7990" ht="15.75" customHeight="1">
      <c r="A7990" s="6" t="s">
        <v>23863</v>
      </c>
      <c r="B7990" s="7" t="str">
        <f>VLOOKUP($A7990,icd!$A:$B,2,0)</f>
        <v>Extra marker chromosomes</v>
      </c>
      <c r="C7990" s="17" t="s">
        <v>35554</v>
      </c>
      <c r="D7990" s="7" t="str">
        <f>VLOOKUP($C7990,searchgroup!$A:$B,2,0)</f>
        <v>Down syndrome or other trisomy</v>
      </c>
    </row>
    <row r="7991" ht="15.75" customHeight="1">
      <c r="A7991" s="6" t="s">
        <v>23866</v>
      </c>
      <c r="B7991" s="7" t="str">
        <f>VLOOKUP($A7991,icd!$A:$B,2,0)</f>
        <v>Triploidy and polyploidy</v>
      </c>
      <c r="C7991" s="17" t="s">
        <v>35554</v>
      </c>
      <c r="D7991" s="7" t="str">
        <f>VLOOKUP($C7991,searchgroup!$A:$B,2,0)</f>
        <v>Down syndrome or other trisomy</v>
      </c>
    </row>
    <row r="7992" ht="15.75" customHeight="1">
      <c r="A7992" s="6" t="s">
        <v>23869</v>
      </c>
      <c r="B7992" s="7" t="str">
        <f>VLOOKUP($A7992,icd!$A:$B,2,0)</f>
        <v>Other specified trisomies and partial trisomies of autosomes</v>
      </c>
      <c r="C7992" s="17" t="s">
        <v>35554</v>
      </c>
      <c r="D7992" s="7" t="str">
        <f>VLOOKUP($C7992,searchgroup!$A:$B,2,0)</f>
        <v>Down syndrome or other trisomy</v>
      </c>
    </row>
    <row r="7993" ht="15.75" customHeight="1">
      <c r="A7993" s="6" t="s">
        <v>23872</v>
      </c>
      <c r="B7993" s="7" t="str">
        <f>VLOOKUP($A7993,icd!$A:$B,2,0)</f>
        <v>Trisomy and partial trisomy of autosomes, unspecified</v>
      </c>
      <c r="C7993" s="17" t="s">
        <v>35554</v>
      </c>
      <c r="D7993" s="7" t="str">
        <f>VLOOKUP($C7993,searchgroup!$A:$B,2,0)</f>
        <v>Down syndrome or other trisomy</v>
      </c>
    </row>
    <row r="7994" ht="15.75" customHeight="1">
      <c r="A7994" s="6" t="s">
        <v>23875</v>
      </c>
      <c r="B7994" s="7" t="str">
        <f>VLOOKUP($A7994,icd!$A:$B,2,0)</f>
        <v>Monosomies and deletions from the autosomes, not elsewhere classified</v>
      </c>
      <c r="C7994" s="17" t="s">
        <v>37688</v>
      </c>
      <c r="D7994" s="7" t="str">
        <f>VLOOKUP($C7994,searchgroup!$A:$B,2,0)</f>
        <v>Monosomy</v>
      </c>
    </row>
    <row r="7995" ht="15.75" customHeight="1">
      <c r="A7995" s="6" t="s">
        <v>23878</v>
      </c>
      <c r="B7995" s="7" t="str">
        <f>VLOOKUP($A7995,icd!$A:$B,2,0)</f>
        <v>Whole chromosome monosomy, meiotic nondisjunction</v>
      </c>
      <c r="C7995" s="17" t="s">
        <v>37688</v>
      </c>
      <c r="D7995" s="7" t="str">
        <f>VLOOKUP($C7995,searchgroup!$A:$B,2,0)</f>
        <v>Monosomy</v>
      </c>
    </row>
    <row r="7996" ht="15.75" customHeight="1">
      <c r="A7996" s="6" t="s">
        <v>23881</v>
      </c>
      <c r="B7996" s="7" t="str">
        <f>VLOOKUP($A7996,icd!$A:$B,2,0)</f>
        <v>Whole chromosome monosomy, mosaicism (mitotic nondisjunction)</v>
      </c>
      <c r="C7996" s="17" t="s">
        <v>37688</v>
      </c>
      <c r="D7996" s="7" t="str">
        <f>VLOOKUP($C7996,searchgroup!$A:$B,2,0)</f>
        <v>Monosomy</v>
      </c>
    </row>
    <row r="7997" ht="15.75" customHeight="1">
      <c r="A7997" s="6" t="s">
        <v>23884</v>
      </c>
      <c r="B7997" s="7" t="str">
        <f>VLOOKUP($A7997,icd!$A:$B,2,0)</f>
        <v>Chromosome replaced with ring or dicentric</v>
      </c>
      <c r="C7997" s="17" t="s">
        <v>37688</v>
      </c>
      <c r="D7997" s="7" t="str">
        <f>VLOOKUP($C7997,searchgroup!$A:$B,2,0)</f>
        <v>Monosomy</v>
      </c>
    </row>
    <row r="7998" ht="15.75" customHeight="1">
      <c r="A7998" s="6" t="s">
        <v>23887</v>
      </c>
      <c r="B7998" s="7" t="str">
        <f>VLOOKUP($A7998,icd!$A:$B,2,0)</f>
        <v>Deletion of short arm of chromosome 4</v>
      </c>
      <c r="C7998" s="17" t="s">
        <v>37688</v>
      </c>
      <c r="D7998" s="7" t="str">
        <f>VLOOKUP($C7998,searchgroup!$A:$B,2,0)</f>
        <v>Monosomy</v>
      </c>
    </row>
    <row r="7999" ht="15.75" customHeight="1">
      <c r="A7999" s="6" t="s">
        <v>23890</v>
      </c>
      <c r="B7999" s="7" t="str">
        <f>VLOOKUP($A7999,icd!$A:$B,2,0)</f>
        <v>Deletion of short arm of chromosome 5</v>
      </c>
      <c r="C7999" s="17" t="s">
        <v>37688</v>
      </c>
      <c r="D7999" s="7" t="str">
        <f>VLOOKUP($C7999,searchgroup!$A:$B,2,0)</f>
        <v>Monosomy</v>
      </c>
    </row>
    <row r="8000" ht="15.75" customHeight="1">
      <c r="A8000" s="6" t="s">
        <v>23893</v>
      </c>
      <c r="B8000" s="7" t="str">
        <f>VLOOKUP($A8000,icd!$A:$B,2,0)</f>
        <v>Other deletions of part of a chromosome</v>
      </c>
      <c r="C8000" s="17" t="s">
        <v>37688</v>
      </c>
      <c r="D8000" s="7" t="str">
        <f>VLOOKUP($C8000,searchgroup!$A:$B,2,0)</f>
        <v>Monosomy</v>
      </c>
    </row>
    <row r="8001" ht="15.75" customHeight="1">
      <c r="A8001" s="6" t="s">
        <v>23896</v>
      </c>
      <c r="B8001" s="7" t="str">
        <f>VLOOKUP($A8001,icd!$A:$B,2,0)</f>
        <v>Deletions seen only at prometaphase</v>
      </c>
      <c r="C8001" s="17" t="s">
        <v>37688</v>
      </c>
      <c r="D8001" s="7" t="str">
        <f>VLOOKUP($C8001,searchgroup!$A:$B,2,0)</f>
        <v>Monosomy</v>
      </c>
    </row>
    <row r="8002" ht="15.75" customHeight="1">
      <c r="A8002" s="6" t="s">
        <v>23899</v>
      </c>
      <c r="B8002" s="7" t="str">
        <f>VLOOKUP($A8002,icd!$A:$B,2,0)</f>
        <v>Deletions with other complex rearrangements</v>
      </c>
      <c r="C8002" s="17" t="s">
        <v>37688</v>
      </c>
      <c r="D8002" s="7" t="str">
        <f>VLOOKUP($C8002,searchgroup!$A:$B,2,0)</f>
        <v>Monosomy</v>
      </c>
    </row>
    <row r="8003" ht="15.75" customHeight="1">
      <c r="A8003" s="6" t="s">
        <v>23902</v>
      </c>
      <c r="B8003" s="7" t="str">
        <f>VLOOKUP($A8003,icd!$A:$B,2,0)</f>
        <v>Other deletions from the autosomes</v>
      </c>
      <c r="C8003" s="17" t="s">
        <v>37688</v>
      </c>
      <c r="D8003" s="7" t="str">
        <f>VLOOKUP($C8003,searchgroup!$A:$B,2,0)</f>
        <v>Monosomy</v>
      </c>
    </row>
    <row r="8004" ht="15.75" customHeight="1">
      <c r="A8004" s="6" t="s">
        <v>23905</v>
      </c>
      <c r="B8004" s="7" t="str">
        <f>VLOOKUP($A8004,icd!$A:$B,2,0)</f>
        <v>Deletion from autosomes, unspecified</v>
      </c>
      <c r="C8004" s="17" t="s">
        <v>37688</v>
      </c>
      <c r="D8004" s="7" t="str">
        <f>VLOOKUP($C8004,searchgroup!$A:$B,2,0)</f>
        <v>Monosomy</v>
      </c>
    </row>
    <row r="8005" ht="15.75" customHeight="1">
      <c r="A8005" s="6" t="s">
        <v>23908</v>
      </c>
      <c r="B8005" s="7" t="str">
        <f>VLOOKUP($A8005,icd!$A:$B,2,0)</f>
        <v>Balanced rearrangements and structural markers, not elsewhere classified</v>
      </c>
      <c r="C8005" s="17" t="s">
        <v>39826</v>
      </c>
      <c r="D8005" s="7" t="str">
        <f>VLOOKUP($C8005,searchgroup!$A:$B,2,0)</f>
        <v>Unspecified chromosome abnormality</v>
      </c>
    </row>
    <row r="8006" ht="15.75" customHeight="1">
      <c r="A8006" s="6" t="s">
        <v>23911</v>
      </c>
      <c r="B8006" s="7" t="str">
        <f>VLOOKUP($A8006,icd!$A:$B,2,0)</f>
        <v>Balanced translocation and insertion in normal individual</v>
      </c>
      <c r="C8006" s="17" t="s">
        <v>34576</v>
      </c>
      <c r="D8006" s="7" t="str">
        <f>VLOOKUP($C8006,searchgroup!$A:$B,2,0)</f>
        <v>Chromosome inversion in normal individual</v>
      </c>
    </row>
    <row r="8007" ht="15.75" customHeight="1">
      <c r="A8007" s="6" t="s">
        <v>23914</v>
      </c>
      <c r="B8007" s="7" t="str">
        <f>VLOOKUP($A8007,icd!$A:$B,2,0)</f>
        <v>Chromosome inversion in normal individual</v>
      </c>
      <c r="C8007" s="17" t="s">
        <v>34576</v>
      </c>
      <c r="D8007" s="7" t="str">
        <f>VLOOKUP($C8007,searchgroup!$A:$B,2,0)</f>
        <v>Chromosome inversion in normal individual</v>
      </c>
    </row>
    <row r="8008" ht="15.75" customHeight="1">
      <c r="A8008" s="6" t="s">
        <v>23917</v>
      </c>
      <c r="B8008" s="7" t="str">
        <f>VLOOKUP($A8008,icd!$A:$B,2,0)</f>
        <v>Balanced autosomal rearrangement in abnormal individual</v>
      </c>
      <c r="C8008" s="17" t="s">
        <v>39826</v>
      </c>
      <c r="D8008" s="7" t="str">
        <f>VLOOKUP($C8008,searchgroup!$A:$B,2,0)</f>
        <v>Unspecified chromosome abnormality</v>
      </c>
    </row>
    <row r="8009" ht="15.75" customHeight="1">
      <c r="A8009" s="6" t="s">
        <v>23920</v>
      </c>
      <c r="B8009" s="7" t="str">
        <f>VLOOKUP($A8009,icd!$A:$B,2,0)</f>
        <v>Balanced sex/autosomal rearrangement in abnormal individual</v>
      </c>
      <c r="C8009" s="17" t="s">
        <v>39826</v>
      </c>
      <c r="D8009" s="7" t="str">
        <f>VLOOKUP($C8009,searchgroup!$A:$B,2,0)</f>
        <v>Unspecified chromosome abnormality</v>
      </c>
    </row>
    <row r="8010" ht="15.75" customHeight="1">
      <c r="A8010" s="6" t="s">
        <v>23923</v>
      </c>
      <c r="B8010" s="7" t="str">
        <f>VLOOKUP($A8010,icd!$A:$B,2,0)</f>
        <v>Individuals with marker heterochromatin</v>
      </c>
      <c r="C8010" s="17" t="s">
        <v>39826</v>
      </c>
      <c r="D8010" s="7" t="str">
        <f>VLOOKUP($C8010,searchgroup!$A:$B,2,0)</f>
        <v>Unspecified chromosome abnormality</v>
      </c>
    </row>
    <row r="8011" ht="15.75" customHeight="1">
      <c r="A8011" s="6" t="s">
        <v>23926</v>
      </c>
      <c r="B8011" s="7" t="str">
        <f>VLOOKUP($A8011,icd!$A:$B,2,0)</f>
        <v>Individuals with autosomal fragile site</v>
      </c>
      <c r="C8011" s="17" t="s">
        <v>39826</v>
      </c>
      <c r="D8011" s="7" t="str">
        <f>VLOOKUP($C8011,searchgroup!$A:$B,2,0)</f>
        <v>Unspecified chromosome abnormality</v>
      </c>
    </row>
    <row r="8012" ht="15.75" customHeight="1">
      <c r="A8012" s="6" t="s">
        <v>23929</v>
      </c>
      <c r="B8012" s="7" t="str">
        <f>VLOOKUP($A8012,icd!$A:$B,2,0)</f>
        <v>Other balanced rearrangements and structural markers</v>
      </c>
      <c r="C8012" s="17" t="s">
        <v>39826</v>
      </c>
      <c r="D8012" s="7" t="str">
        <f>VLOOKUP($C8012,searchgroup!$A:$B,2,0)</f>
        <v>Unspecified chromosome abnormality</v>
      </c>
    </row>
    <row r="8013" ht="15.75" customHeight="1">
      <c r="A8013" s="6" t="s">
        <v>23932</v>
      </c>
      <c r="B8013" s="7" t="str">
        <f>VLOOKUP($A8013,icd!$A:$B,2,0)</f>
        <v>Balanced rearrangement and structural marker, unspecified</v>
      </c>
      <c r="C8013" s="17" t="s">
        <v>39826</v>
      </c>
      <c r="D8013" s="7" t="str">
        <f>VLOOKUP($C8013,searchgroup!$A:$B,2,0)</f>
        <v>Unspecified chromosome abnormality</v>
      </c>
    </row>
    <row r="8014" ht="15.75" customHeight="1">
      <c r="A8014" s="6" t="s">
        <v>23935</v>
      </c>
      <c r="B8014" s="7" t="str">
        <f>VLOOKUP($A8014,icd!$A:$B,2,0)</f>
        <v>Turner syndrome</v>
      </c>
      <c r="C8014" s="17" t="s">
        <v>39658</v>
      </c>
      <c r="D8014" s="7" t="str">
        <f>VLOOKUP($C8014,searchgroup!$A:$B,2,0)</f>
        <v>Turner syndrome</v>
      </c>
    </row>
    <row r="8015" ht="15.75" customHeight="1">
      <c r="A8015" s="6" t="s">
        <v>23938</v>
      </c>
      <c r="B8015" s="7" t="str">
        <f>VLOOKUP($A8015,icd!$A:$B,2,0)</f>
        <v>Karyotype 45,X</v>
      </c>
      <c r="C8015" s="17" t="s">
        <v>39658</v>
      </c>
      <c r="D8015" s="7" t="str">
        <f>VLOOKUP($C8015,searchgroup!$A:$B,2,0)</f>
        <v>Turner syndrome</v>
      </c>
    </row>
    <row r="8016" ht="15.75" customHeight="1">
      <c r="A8016" s="6" t="s">
        <v>23941</v>
      </c>
      <c r="B8016" s="7" t="str">
        <f>VLOOKUP($A8016,icd!$A:$B,2,0)</f>
        <v>Karyotype 46,X iso (Xq)</v>
      </c>
      <c r="C8016" s="17" t="s">
        <v>39658</v>
      </c>
      <c r="D8016" s="7" t="str">
        <f>VLOOKUP($C8016,searchgroup!$A:$B,2,0)</f>
        <v>Turner syndrome</v>
      </c>
    </row>
    <row r="8017" ht="15.75" customHeight="1">
      <c r="A8017" s="6" t="s">
        <v>23944</v>
      </c>
      <c r="B8017" s="7" t="str">
        <f>VLOOKUP($A8017,icd!$A:$B,2,0)</f>
        <v>Karyotype 46,X with abnormal sex chromosome, except iso (Xq)</v>
      </c>
      <c r="C8017" s="17" t="s">
        <v>39658</v>
      </c>
      <c r="D8017" s="7" t="str">
        <f>VLOOKUP($C8017,searchgroup!$A:$B,2,0)</f>
        <v>Turner syndrome</v>
      </c>
    </row>
    <row r="8018" ht="15.75" customHeight="1">
      <c r="A8018" s="6" t="s">
        <v>23947</v>
      </c>
      <c r="B8018" s="7" t="str">
        <f>VLOOKUP($A8018,icd!$A:$B,2,0)</f>
        <v>Mosaicism, 45,X/46,XX or XY</v>
      </c>
      <c r="C8018" s="17" t="s">
        <v>39658</v>
      </c>
      <c r="D8018" s="7" t="str">
        <f>VLOOKUP($C8018,searchgroup!$A:$B,2,0)</f>
        <v>Turner syndrome</v>
      </c>
    </row>
    <row r="8019" ht="15.75" customHeight="1">
      <c r="A8019" s="6" t="s">
        <v>23950</v>
      </c>
      <c r="B8019" s="7" t="str">
        <f>VLOOKUP($A8019,icd!$A:$B,2,0)</f>
        <v>Mosaicism, 45,X/other cell line(s) with abnormal sex chromosome</v>
      </c>
      <c r="C8019" s="17" t="s">
        <v>39658</v>
      </c>
      <c r="D8019" s="7" t="str">
        <f>VLOOKUP($C8019,searchgroup!$A:$B,2,0)</f>
        <v>Turner syndrome</v>
      </c>
    </row>
    <row r="8020" ht="15.75" customHeight="1">
      <c r="A8020" s="6" t="s">
        <v>23953</v>
      </c>
      <c r="B8020" s="7" t="str">
        <f>VLOOKUP($A8020,icd!$A:$B,2,0)</f>
        <v>Other variants of Turner syndrome</v>
      </c>
      <c r="C8020" s="17" t="s">
        <v>39658</v>
      </c>
      <c r="D8020" s="7" t="str">
        <f>VLOOKUP($C8020,searchgroup!$A:$B,2,0)</f>
        <v>Turner syndrome</v>
      </c>
    </row>
    <row r="8021" ht="15.75" customHeight="1">
      <c r="A8021" s="6" t="s">
        <v>23956</v>
      </c>
      <c r="B8021" s="7" t="str">
        <f>VLOOKUP($A8021,icd!$A:$B,2,0)</f>
        <v>Turner syndrome, unspecified</v>
      </c>
      <c r="C8021" s="17" t="s">
        <v>39658</v>
      </c>
      <c r="D8021" s="7" t="str">
        <f>VLOOKUP($C8021,searchgroup!$A:$B,2,0)</f>
        <v>Turner syndrome</v>
      </c>
    </row>
    <row r="8022" ht="15.75" customHeight="1">
      <c r="A8022" s="6" t="s">
        <v>23959</v>
      </c>
      <c r="B8022" s="7" t="str">
        <f>VLOOKUP($A8022,icd!$A:$B,2,0)</f>
        <v>Other sex chromosome abnormalities, female phenotype, not elsewhere classified</v>
      </c>
      <c r="C8022" s="17" t="s">
        <v>34570</v>
      </c>
      <c r="D8022" s="7" t="str">
        <f>VLOOKUP($C8022,searchgroup!$A:$B,2,0)</f>
        <v>Chromosome abnormalities with female appearence</v>
      </c>
    </row>
    <row r="8023" ht="15.75" customHeight="1">
      <c r="A8023" s="6" t="s">
        <v>23962</v>
      </c>
      <c r="B8023" s="7" t="str">
        <f>VLOOKUP($A8023,icd!$A:$B,2,0)</f>
        <v>Karyotype 47,XXX</v>
      </c>
      <c r="C8023" s="17" t="s">
        <v>34570</v>
      </c>
      <c r="D8023" s="7" t="str">
        <f>VLOOKUP($C8023,searchgroup!$A:$B,2,0)</f>
        <v>Chromosome abnormalities with female appearence</v>
      </c>
    </row>
    <row r="8024" ht="15.75" customHeight="1">
      <c r="A8024" s="6" t="s">
        <v>23965</v>
      </c>
      <c r="B8024" s="7" t="str">
        <f>VLOOKUP($A8024,icd!$A:$B,2,0)</f>
        <v>Female with more than three X chromosomes</v>
      </c>
      <c r="C8024" s="17" t="s">
        <v>34570</v>
      </c>
      <c r="D8024" s="7" t="str">
        <f>VLOOKUP($C8024,searchgroup!$A:$B,2,0)</f>
        <v>Chromosome abnormalities with female appearence</v>
      </c>
    </row>
    <row r="8025" ht="15.75" customHeight="1">
      <c r="A8025" s="6" t="s">
        <v>23968</v>
      </c>
      <c r="B8025" s="7" t="str">
        <f>VLOOKUP($A8025,icd!$A:$B,2,0)</f>
        <v>Mosaicism, lines with various numbers of X chromosomes</v>
      </c>
      <c r="C8025" s="17" t="s">
        <v>34570</v>
      </c>
      <c r="D8025" s="7" t="str">
        <f>VLOOKUP($C8025,searchgroup!$A:$B,2,0)</f>
        <v>Chromosome abnormalities with female appearence</v>
      </c>
    </row>
    <row r="8026" ht="15.75" customHeight="1">
      <c r="A8026" s="6" t="s">
        <v>23971</v>
      </c>
      <c r="B8026" s="7" t="str">
        <f>VLOOKUP($A8026,icd!$A:$B,2,0)</f>
        <v>Female with 46,XY karyotype</v>
      </c>
      <c r="C8026" s="17" t="s">
        <v>34570</v>
      </c>
      <c r="D8026" s="7" t="str">
        <f>VLOOKUP($C8026,searchgroup!$A:$B,2,0)</f>
        <v>Chromosome abnormalities with female appearence</v>
      </c>
    </row>
    <row r="8027" ht="15.75" customHeight="1">
      <c r="A8027" s="6" t="s">
        <v>23974</v>
      </c>
      <c r="B8027" s="7" t="str">
        <f>VLOOKUP($A8027,icd!$A:$B,2,0)</f>
        <v>Other specified sex chromosome abnormalities, female phenotype</v>
      </c>
      <c r="C8027" s="17" t="s">
        <v>34570</v>
      </c>
      <c r="D8027" s="7" t="str">
        <f>VLOOKUP($C8027,searchgroup!$A:$B,2,0)</f>
        <v>Chromosome abnormalities with female appearence</v>
      </c>
    </row>
    <row r="8028" ht="15.75" customHeight="1">
      <c r="A8028" s="6" t="s">
        <v>23977</v>
      </c>
      <c r="B8028" s="7" t="str">
        <f>VLOOKUP($A8028,icd!$A:$B,2,0)</f>
        <v>Sex chromosome abnormality, female phenotype, unspecified</v>
      </c>
      <c r="C8028" s="17" t="s">
        <v>34570</v>
      </c>
      <c r="D8028" s="7" t="str">
        <f>VLOOKUP($C8028,searchgroup!$A:$B,2,0)</f>
        <v>Chromosome abnormalities with female appearence</v>
      </c>
    </row>
    <row r="8029" ht="15.75" customHeight="1">
      <c r="A8029" s="6" t="s">
        <v>23980</v>
      </c>
      <c r="B8029" s="7" t="str">
        <f>VLOOKUP($A8029,icd!$A:$B,2,0)</f>
        <v>Other sex chromosome abnormalities, male phenotype, not elsewhere classified</v>
      </c>
      <c r="C8029" s="17" t="s">
        <v>34570</v>
      </c>
      <c r="D8029" s="7" t="str">
        <f>VLOOKUP($C8029,searchgroup!$A:$B,2,0)</f>
        <v>Chromosome abnormalities with female appearence</v>
      </c>
    </row>
    <row r="8030" ht="15.75" customHeight="1">
      <c r="A8030" s="6" t="s">
        <v>23983</v>
      </c>
      <c r="B8030" s="7" t="str">
        <f>VLOOKUP($A8030,icd!$A:$B,2,0)</f>
        <v>Klinefelter syndrome karyotype 47,XXY</v>
      </c>
      <c r="C8030" s="17" t="s">
        <v>37276</v>
      </c>
      <c r="D8030" s="7" t="str">
        <f>VLOOKUP($C8030,searchgroup!$A:$B,2,0)</f>
        <v>Klinefelter syndrome</v>
      </c>
    </row>
    <row r="8031" ht="15.75" customHeight="1">
      <c r="A8031" s="6" t="s">
        <v>23986</v>
      </c>
      <c r="B8031" s="7" t="str">
        <f>VLOOKUP($A8031,icd!$A:$B,2,0)</f>
        <v>Klinefelter syndrome, male with more than two X chromosomes</v>
      </c>
      <c r="C8031" s="17" t="s">
        <v>37276</v>
      </c>
      <c r="D8031" s="7" t="str">
        <f>VLOOKUP($C8031,searchgroup!$A:$B,2,0)</f>
        <v>Klinefelter syndrome</v>
      </c>
    </row>
    <row r="8032" ht="15.75" customHeight="1">
      <c r="A8032" s="6" t="s">
        <v>23989</v>
      </c>
      <c r="B8032" s="7" t="str">
        <f>VLOOKUP($A8032,icd!$A:$B,2,0)</f>
        <v>Klinefelter syndrome, male with 46,XX karyotype</v>
      </c>
      <c r="C8032" s="17" t="s">
        <v>37276</v>
      </c>
      <c r="D8032" s="7" t="str">
        <f>VLOOKUP($C8032,searchgroup!$A:$B,2,0)</f>
        <v>Klinefelter syndrome</v>
      </c>
    </row>
    <row r="8033" ht="15.75" customHeight="1">
      <c r="A8033" s="6" t="s">
        <v>23992</v>
      </c>
      <c r="B8033" s="7" t="str">
        <f>VLOOKUP($A8033,icd!$A:$B,2,0)</f>
        <v>Other male with 46,XX karyotype</v>
      </c>
      <c r="C8033" s="17" t="s">
        <v>37276</v>
      </c>
      <c r="D8033" s="7" t="str">
        <f>VLOOKUP($C8033,searchgroup!$A:$B,2,0)</f>
        <v>Klinefelter syndrome</v>
      </c>
    </row>
    <row r="8034" ht="15.75" customHeight="1">
      <c r="A8034" s="6" t="s">
        <v>23995</v>
      </c>
      <c r="B8034" s="7" t="str">
        <f>VLOOKUP($A8034,icd!$A:$B,2,0)</f>
        <v>Klinefelter syndrome, unspecified</v>
      </c>
      <c r="C8034" s="17" t="s">
        <v>37276</v>
      </c>
      <c r="D8034" s="7" t="str">
        <f>VLOOKUP($C8034,searchgroup!$A:$B,2,0)</f>
        <v>Klinefelter syndrome</v>
      </c>
    </row>
    <row r="8035" ht="15.75" customHeight="1">
      <c r="A8035" s="6" t="s">
        <v>23998</v>
      </c>
      <c r="B8035" s="7" t="str">
        <f>VLOOKUP($A8035,icd!$A:$B,2,0)</f>
        <v>Karyotype 47,XYY</v>
      </c>
      <c r="C8035" s="17" t="s">
        <v>37276</v>
      </c>
      <c r="D8035" s="7" t="str">
        <f>VLOOKUP($C8035,searchgroup!$A:$B,2,0)</f>
        <v>Klinefelter syndrome</v>
      </c>
    </row>
    <row r="8036" ht="15.75" customHeight="1">
      <c r="A8036" s="6" t="s">
        <v>24001</v>
      </c>
      <c r="B8036" s="7" t="str">
        <f>VLOOKUP($A8036,icd!$A:$B,2,0)</f>
        <v>Male with structurally abnormal sex chromosome</v>
      </c>
      <c r="C8036" s="17" t="s">
        <v>34573</v>
      </c>
      <c r="D8036" s="7" t="str">
        <f>VLOOKUP($C8036,searchgroup!$A:$B,2,0)</f>
        <v>Chromosome abnormalities with male appearence</v>
      </c>
    </row>
    <row r="8037" ht="15.75" customHeight="1">
      <c r="A8037" s="6" t="s">
        <v>24004</v>
      </c>
      <c r="B8037" s="7" t="str">
        <f>VLOOKUP($A8037,icd!$A:$B,2,0)</f>
        <v>Male with sex chromosome mosaicism</v>
      </c>
      <c r="C8037" s="17" t="s">
        <v>34573</v>
      </c>
      <c r="D8037" s="7" t="str">
        <f>VLOOKUP($C8037,searchgroup!$A:$B,2,0)</f>
        <v>Chromosome abnormalities with male appearence</v>
      </c>
    </row>
    <row r="8038" ht="15.75" customHeight="1">
      <c r="A8038" s="6" t="s">
        <v>24007</v>
      </c>
      <c r="B8038" s="7" t="str">
        <f>VLOOKUP($A8038,icd!$A:$B,2,0)</f>
        <v>Other specified sex chromosome abnormalities, male phenotype</v>
      </c>
      <c r="C8038" s="17" t="s">
        <v>34573</v>
      </c>
      <c r="D8038" s="7" t="str">
        <f>VLOOKUP($C8038,searchgroup!$A:$B,2,0)</f>
        <v>Chromosome abnormalities with male appearence</v>
      </c>
    </row>
    <row r="8039" ht="15.75" customHeight="1">
      <c r="A8039" s="6" t="s">
        <v>24010</v>
      </c>
      <c r="B8039" s="7" t="str">
        <f>VLOOKUP($A8039,icd!$A:$B,2,0)</f>
        <v>Sex chromosome abnormality, male phenotype, unspecified</v>
      </c>
      <c r="C8039" s="17" t="s">
        <v>34573</v>
      </c>
      <c r="D8039" s="7" t="str">
        <f>VLOOKUP($C8039,searchgroup!$A:$B,2,0)</f>
        <v>Chromosome abnormalities with male appearence</v>
      </c>
    </row>
    <row r="8040" ht="15.75" customHeight="1">
      <c r="A8040" s="6" t="s">
        <v>24013</v>
      </c>
      <c r="B8040" s="7" t="str">
        <f>VLOOKUP($A8040,icd!$A:$B,2,0)</f>
        <v>Other chromosome abnormalities, not elsewhere classified</v>
      </c>
      <c r="C8040" s="17" t="s">
        <v>39826</v>
      </c>
      <c r="D8040" s="7" t="str">
        <f>VLOOKUP($C8040,searchgroup!$A:$B,2,0)</f>
        <v>Unspecified chromosome abnormality</v>
      </c>
    </row>
    <row r="8041" ht="15.75" customHeight="1">
      <c r="A8041" s="6" t="s">
        <v>24016</v>
      </c>
      <c r="B8041" s="7" t="str">
        <f>VLOOKUP($A8041,icd!$A:$B,2,0)</f>
        <v>Chimera 46,XX/46,XY</v>
      </c>
      <c r="C8041" s="17" t="s">
        <v>39826</v>
      </c>
      <c r="D8041" s="7" t="str">
        <f>VLOOKUP($C8041,searchgroup!$A:$B,2,0)</f>
        <v>Unspecified chromosome abnormality</v>
      </c>
    </row>
    <row r="8042" ht="15.75" customHeight="1">
      <c r="A8042" s="6" t="s">
        <v>24019</v>
      </c>
      <c r="B8042" s="7" t="str">
        <f>VLOOKUP($A8042,icd!$A:$B,2,0)</f>
        <v>46,XX true hermaphrodite</v>
      </c>
      <c r="C8042" s="17" t="s">
        <v>36460</v>
      </c>
      <c r="D8042" s="7" t="str">
        <f>VLOOKUP($C8042,searchgroup!$A:$B,2,0)</f>
        <v>Hermaphroditism</v>
      </c>
    </row>
    <row r="8043" ht="15.75" customHeight="1">
      <c r="A8043" s="6" t="s">
        <v>24022</v>
      </c>
      <c r="B8043" s="7" t="str">
        <f>VLOOKUP($A8043,icd!$A:$B,2,0)</f>
        <v>Fragile X chromosome</v>
      </c>
      <c r="C8043" s="17" t="s">
        <v>36197</v>
      </c>
      <c r="D8043" s="7" t="str">
        <f>VLOOKUP($C8043,searchgroup!$A:$B,2,0)</f>
        <v>Fragile X syndrome</v>
      </c>
    </row>
    <row r="8044" ht="15.75" customHeight="1">
      <c r="A8044" s="6" t="s">
        <v>24025</v>
      </c>
      <c r="B8044" s="7" t="str">
        <f>VLOOKUP($A8044,icd!$A:$B,2,0)</f>
        <v>Other specified chromosome abnormalities</v>
      </c>
      <c r="C8044" s="17" t="s">
        <v>39826</v>
      </c>
      <c r="D8044" s="7" t="str">
        <f>VLOOKUP($C8044,searchgroup!$A:$B,2,0)</f>
        <v>Unspecified chromosome abnormality</v>
      </c>
    </row>
    <row r="8045" ht="15.75" customHeight="1">
      <c r="A8045" s="6" t="s">
        <v>24028</v>
      </c>
      <c r="B8045" s="7" t="str">
        <f>VLOOKUP($A8045,icd!$A:$B,2,0)</f>
        <v>Chromosomal abnormality, unspecified</v>
      </c>
      <c r="C8045" s="17" t="s">
        <v>39826</v>
      </c>
      <c r="D8045" s="7" t="str">
        <f>VLOOKUP($C8045,searchgroup!$A:$B,2,0)</f>
        <v>Unspecified chromosome abnormality</v>
      </c>
    </row>
    <row r="8046" ht="15.75" customHeight="1">
      <c r="A8046" s="6" t="s">
        <v>24031</v>
      </c>
      <c r="B8046" s="7" t="str">
        <f>VLOOKUP($A8046,icd!$A:$B,2,0)</f>
        <v>Abnormalities of heart beat</v>
      </c>
      <c r="C8046" s="17" t="s">
        <v>33269</v>
      </c>
      <c r="D8046" s="7" t="str">
        <f>VLOOKUP($C8046,searchgroup!$A:$B,2,0)</f>
        <v>Abnormalities of heart beat</v>
      </c>
    </row>
    <row r="8047" ht="15.75" customHeight="1">
      <c r="A8047" s="6" t="s">
        <v>24034</v>
      </c>
      <c r="B8047" s="7" t="str">
        <f>VLOOKUP($A8047,icd!$A:$B,2,0)</f>
        <v>Tachycardia, unspecified</v>
      </c>
      <c r="C8047" s="17" t="s">
        <v>39365</v>
      </c>
      <c r="D8047" s="7" t="str">
        <f>VLOOKUP($C8047,searchgroup!$A:$B,2,0)</f>
        <v>Tachycardia</v>
      </c>
    </row>
    <row r="8048" ht="15.75" customHeight="1">
      <c r="A8048" s="6" t="s">
        <v>24037</v>
      </c>
      <c r="B8048" s="7" t="str">
        <f>VLOOKUP($A8048,icd!$A:$B,2,0)</f>
        <v>Bradycardia, unspecified</v>
      </c>
      <c r="C8048" s="17" t="s">
        <v>34222</v>
      </c>
      <c r="D8048" s="7" t="str">
        <f>VLOOKUP($C8048,searchgroup!$A:$B,2,0)</f>
        <v>Bradycardia</v>
      </c>
    </row>
    <row r="8049" ht="15.75" customHeight="1">
      <c r="A8049" s="6" t="s">
        <v>24040</v>
      </c>
      <c r="B8049" s="7" t="str">
        <f>VLOOKUP($A8049,icd!$A:$B,2,0)</f>
        <v>Palpitations</v>
      </c>
      <c r="C8049" s="17" t="s">
        <v>33269</v>
      </c>
      <c r="D8049" s="7" t="str">
        <f>VLOOKUP($C8049,searchgroup!$A:$B,2,0)</f>
        <v>Abnormalities of heart beat</v>
      </c>
    </row>
    <row r="8050" ht="15.75" customHeight="1">
      <c r="A8050" s="6" t="s">
        <v>24043</v>
      </c>
      <c r="B8050" s="7" t="str">
        <f>VLOOKUP($A8050,icd!$A:$B,2,0)</f>
        <v>Pulseless electrical activity, not elsewhere classified</v>
      </c>
      <c r="C8050" s="17" t="s">
        <v>38692</v>
      </c>
      <c r="D8050" s="7" t="str">
        <f>VLOOKUP($C8050,searchgroup!$A:$B,2,0)</f>
        <v>Pulseless electrical activity</v>
      </c>
    </row>
    <row r="8051" ht="15.75" customHeight="1">
      <c r="A8051" s="6" t="s">
        <v>24046</v>
      </c>
      <c r="B8051" s="7" t="str">
        <f>VLOOKUP($A8051,icd!$A:$B,2,0)</f>
        <v>Other and unspecified abnormalities of heart beat</v>
      </c>
      <c r="C8051" s="17" t="s">
        <v>33269</v>
      </c>
      <c r="D8051" s="7" t="str">
        <f>VLOOKUP($C8051,searchgroup!$A:$B,2,0)</f>
        <v>Abnormalities of heart beat</v>
      </c>
    </row>
    <row r="8052" ht="15.75" customHeight="1">
      <c r="A8052" s="6" t="s">
        <v>24049</v>
      </c>
      <c r="B8052" s="7" t="str">
        <f>VLOOKUP($A8052,icd!$A:$B,2,0)</f>
        <v>Cardiac murmurs and other cardiac sounds</v>
      </c>
      <c r="C8052" s="17" t="s">
        <v>34459</v>
      </c>
      <c r="D8052" s="7" t="str">
        <f>VLOOKUP($C8052,searchgroup!$A:$B,2,0)</f>
        <v>Cardiac murmur</v>
      </c>
    </row>
    <row r="8053" ht="15.75" customHeight="1">
      <c r="A8053" s="6" t="s">
        <v>24052</v>
      </c>
      <c r="B8053" s="7" t="str">
        <f>VLOOKUP($A8053,icd!$A:$B,2,0)</f>
        <v>Benign and innocent cardiac murmurs</v>
      </c>
      <c r="C8053" s="17" t="s">
        <v>34462</v>
      </c>
      <c r="D8053" s="7" t="str">
        <f>VLOOKUP($C8053,searchgroup!$A:$B,2,0)</f>
        <v>Cardiac murmur, innocent</v>
      </c>
    </row>
    <row r="8054" ht="15.75" customHeight="1">
      <c r="A8054" s="6" t="s">
        <v>24055</v>
      </c>
      <c r="B8054" s="7" t="str">
        <f>VLOOKUP($A8054,icd!$A:$B,2,0)</f>
        <v>Cardiac murmur, unspecified</v>
      </c>
      <c r="C8054" s="17" t="s">
        <v>34459</v>
      </c>
      <c r="D8054" s="7" t="str">
        <f>VLOOKUP($C8054,searchgroup!$A:$B,2,0)</f>
        <v>Cardiac murmur</v>
      </c>
    </row>
    <row r="8055" ht="15.75" customHeight="1">
      <c r="A8055" s="6" t="s">
        <v>24058</v>
      </c>
      <c r="B8055" s="7" t="str">
        <f>VLOOKUP($A8055,icd!$A:$B,2,0)</f>
        <v>Other cardiac sounds</v>
      </c>
      <c r="C8055" s="17" t="s">
        <v>34459</v>
      </c>
      <c r="D8055" s="7" t="str">
        <f>VLOOKUP($C8055,searchgroup!$A:$B,2,0)</f>
        <v>Cardiac murmur</v>
      </c>
    </row>
    <row r="8056" ht="15.75" customHeight="1">
      <c r="A8056" s="6" t="s">
        <v>24061</v>
      </c>
      <c r="B8056" s="7" t="str">
        <f>VLOOKUP($A8056,icd!$A:$B,2,0)</f>
        <v>Gangrene, not elsewhere classified</v>
      </c>
      <c r="C8056" s="17" t="s">
        <v>36243</v>
      </c>
      <c r="D8056" s="7" t="str">
        <f>VLOOKUP($C8056,searchgroup!$A:$B,2,0)</f>
        <v>Gangrene</v>
      </c>
    </row>
    <row r="8057" ht="15.75" customHeight="1">
      <c r="A8057" s="6" t="s">
        <v>24064</v>
      </c>
      <c r="B8057" s="7" t="str">
        <f>VLOOKUP($A8057,icd!$A:$B,2,0)</f>
        <v>Abnormal blood-pressure reading, without diagnosis</v>
      </c>
      <c r="C8057" s="17" t="s">
        <v>33173</v>
      </c>
      <c r="D8057" s="7" t="str">
        <f>VLOOKUP($C8057,searchgroup!$A:$B,2,0)</f>
        <v>Abnormal blood pressure</v>
      </c>
    </row>
    <row r="8058" ht="15.75" customHeight="1">
      <c r="A8058" s="6" t="s">
        <v>24067</v>
      </c>
      <c r="B8058" s="7" t="str">
        <f>VLOOKUP($A8058,icd!$A:$B,2,0)</f>
        <v>Elevated blood-pressure reading, without diagnosis of hypertension</v>
      </c>
      <c r="C8058" s="17" t="s">
        <v>35684</v>
      </c>
      <c r="D8058" s="7" t="str">
        <f>VLOOKUP($C8058,searchgroup!$A:$B,2,0)</f>
        <v>Elevated blood-pressure reading, without diagnosis of hypertension</v>
      </c>
    </row>
    <row r="8059" ht="15.75" customHeight="1">
      <c r="A8059" s="6" t="s">
        <v>24070</v>
      </c>
      <c r="B8059" s="7" t="str">
        <f>VLOOKUP($A8059,icd!$A:$B,2,0)</f>
        <v>Nonspecific low blood-pressure reading</v>
      </c>
      <c r="C8059" s="17" t="s">
        <v>37424</v>
      </c>
      <c r="D8059" s="7" t="str">
        <f>VLOOKUP($C8059,searchgroup!$A:$B,2,0)</f>
        <v>Low blood pressure at a single reading</v>
      </c>
    </row>
    <row r="8060" ht="15.75" customHeight="1">
      <c r="A8060" s="6" t="s">
        <v>24073</v>
      </c>
      <c r="B8060" s="7" t="str">
        <f>VLOOKUP($A8060,icd!$A:$B,2,0)</f>
        <v>Haemorrhage from respiratory passages</v>
      </c>
      <c r="C8060" s="17" t="s">
        <v>36347</v>
      </c>
      <c r="D8060" s="7" t="str">
        <f>VLOOKUP($C8060,searchgroup!$A:$B,2,0)</f>
        <v>Haemorrhage from respiratory passages &amp; throat</v>
      </c>
    </row>
    <row r="8061" ht="15.75" customHeight="1">
      <c r="A8061" s="6" t="s">
        <v>24076</v>
      </c>
      <c r="B8061" s="7" t="str">
        <f>VLOOKUP($A8061,icd!$A:$B,2,0)</f>
        <v>Epistaxis</v>
      </c>
      <c r="C8061" s="17" t="s">
        <v>37902</v>
      </c>
      <c r="D8061" s="7" t="str">
        <f>VLOOKUP($C8061,searchgroup!$A:$B,2,0)</f>
        <v>Nose bleed</v>
      </c>
    </row>
    <row r="8062" ht="15.75" customHeight="1">
      <c r="A8062" s="6" t="s">
        <v>24079</v>
      </c>
      <c r="B8062" s="7" t="str">
        <f>VLOOKUP($A8062,icd!$A:$B,2,0)</f>
        <v>Haemorrhage from throat</v>
      </c>
      <c r="C8062" s="17" t="s">
        <v>36347</v>
      </c>
      <c r="D8062" s="7" t="str">
        <f>VLOOKUP($C8062,searchgroup!$A:$B,2,0)</f>
        <v>Haemorrhage from respiratory passages &amp; throat</v>
      </c>
    </row>
    <row r="8063" ht="15.75" customHeight="1">
      <c r="A8063" s="6" t="s">
        <v>24082</v>
      </c>
      <c r="B8063" s="7" t="str">
        <f>VLOOKUP($A8063,icd!$A:$B,2,0)</f>
        <v>Haemoptysis</v>
      </c>
      <c r="C8063" s="17" t="s">
        <v>36347</v>
      </c>
      <c r="D8063" s="7" t="str">
        <f>VLOOKUP($C8063,searchgroup!$A:$B,2,0)</f>
        <v>Haemorrhage from respiratory passages &amp; throat</v>
      </c>
    </row>
    <row r="8064" ht="15.75" customHeight="1">
      <c r="A8064" s="6" t="s">
        <v>24085</v>
      </c>
      <c r="B8064" s="7" t="str">
        <f>VLOOKUP($A8064,icd!$A:$B,2,0)</f>
        <v>Haemorrhage from other sites in respiratory passages</v>
      </c>
      <c r="C8064" s="17" t="s">
        <v>36347</v>
      </c>
      <c r="D8064" s="7" t="str">
        <f>VLOOKUP($C8064,searchgroup!$A:$B,2,0)</f>
        <v>Haemorrhage from respiratory passages &amp; throat</v>
      </c>
    </row>
    <row r="8065" ht="15.75" customHeight="1">
      <c r="A8065" s="6" t="s">
        <v>24088</v>
      </c>
      <c r="B8065" s="7" t="str">
        <f>VLOOKUP($A8065,icd!$A:$B,2,0)</f>
        <v>Haemorrhage from respiratory passages, unspecified</v>
      </c>
      <c r="C8065" s="17" t="s">
        <v>36347</v>
      </c>
      <c r="D8065" s="7" t="str">
        <f>VLOOKUP($C8065,searchgroup!$A:$B,2,0)</f>
        <v>Haemorrhage from respiratory passages &amp; throat</v>
      </c>
    </row>
    <row r="8066" ht="15.75" customHeight="1">
      <c r="A8066" s="6" t="s">
        <v>24091</v>
      </c>
      <c r="B8066" s="7" t="str">
        <f>VLOOKUP($A8066,icd!$A:$B,2,0)</f>
        <v>Cough</v>
      </c>
      <c r="C8066" s="17" t="s">
        <v>34965</v>
      </c>
      <c r="D8066" s="7" t="str">
        <f>VLOOKUP($C8066,searchgroup!$A:$B,2,0)</f>
        <v>Cough and wheezing</v>
      </c>
    </row>
    <row r="8067" ht="15.75" customHeight="1">
      <c r="A8067" s="6" t="s">
        <v>24094</v>
      </c>
      <c r="B8067" s="7" t="str">
        <f>VLOOKUP($A8067,icd!$A:$B,2,0)</f>
        <v>Abnormalities of breathing</v>
      </c>
      <c r="C8067" s="17" t="s">
        <v>39725</v>
      </c>
      <c r="D8067" s="7" t="str">
        <f>VLOOKUP($C8067,searchgroup!$A:$B,2,0)</f>
        <v>Unspecified abnormality of breathing</v>
      </c>
    </row>
    <row r="8068" ht="15.75" customHeight="1">
      <c r="A8068" s="6" t="s">
        <v>24097</v>
      </c>
      <c r="B8068" s="7" t="str">
        <f>VLOOKUP($A8068,icd!$A:$B,2,0)</f>
        <v>Dyspnoea</v>
      </c>
      <c r="C8068" s="17" t="s">
        <v>34965</v>
      </c>
      <c r="D8068" s="7" t="str">
        <f>VLOOKUP($C8068,searchgroup!$A:$B,2,0)</f>
        <v>Cough and wheezing</v>
      </c>
    </row>
    <row r="8069" ht="15.75" customHeight="1">
      <c r="A8069" s="6" t="s">
        <v>24100</v>
      </c>
      <c r="B8069" s="7" t="str">
        <f>VLOOKUP($A8069,icd!$A:$B,2,0)</f>
        <v>Stridor</v>
      </c>
      <c r="C8069" s="17" t="s">
        <v>34965</v>
      </c>
      <c r="D8069" s="7" t="str">
        <f>VLOOKUP($C8069,searchgroup!$A:$B,2,0)</f>
        <v>Cough and wheezing</v>
      </c>
    </row>
    <row r="8070" ht="15.75" customHeight="1">
      <c r="A8070" s="6" t="s">
        <v>24103</v>
      </c>
      <c r="B8070" s="7" t="str">
        <f>VLOOKUP($A8070,icd!$A:$B,2,0)</f>
        <v>Wheezing</v>
      </c>
      <c r="C8070" s="17" t="s">
        <v>34965</v>
      </c>
      <c r="D8070" s="7" t="str">
        <f>VLOOKUP($C8070,searchgroup!$A:$B,2,0)</f>
        <v>Cough and wheezing</v>
      </c>
    </row>
    <row r="8071" ht="15.75" customHeight="1">
      <c r="A8071" s="6" t="s">
        <v>24106</v>
      </c>
      <c r="B8071" s="7" t="str">
        <f>VLOOKUP($A8071,icd!$A:$B,2,0)</f>
        <v>Periodic breathing</v>
      </c>
      <c r="C8071" s="17" t="s">
        <v>39725</v>
      </c>
      <c r="D8071" s="7" t="str">
        <f>VLOOKUP($C8071,searchgroup!$A:$B,2,0)</f>
        <v>Unspecified abnormality of breathing</v>
      </c>
    </row>
    <row r="8072" ht="15.75" customHeight="1">
      <c r="A8072" s="6" t="s">
        <v>24109</v>
      </c>
      <c r="B8072" s="7" t="str">
        <f>VLOOKUP($A8072,icd!$A:$B,2,0)</f>
        <v>Hyperventilation</v>
      </c>
      <c r="C8072" s="17" t="s">
        <v>36564</v>
      </c>
      <c r="D8072" s="7" t="str">
        <f>VLOOKUP($C8072,searchgroup!$A:$B,2,0)</f>
        <v>Hyperventilation</v>
      </c>
    </row>
    <row r="8073" ht="15.75" customHeight="1">
      <c r="A8073" s="6" t="s">
        <v>24112</v>
      </c>
      <c r="B8073" s="7" t="str">
        <f>VLOOKUP($A8073,icd!$A:$B,2,0)</f>
        <v>Mouth breathing</v>
      </c>
      <c r="C8073" s="17" t="s">
        <v>37698</v>
      </c>
      <c r="D8073" s="7" t="str">
        <f>VLOOKUP($C8073,searchgroup!$A:$B,2,0)</f>
        <v>Mouth breathing</v>
      </c>
    </row>
    <row r="8074" ht="15.75" customHeight="1">
      <c r="A8074" s="6" t="s">
        <v>24115</v>
      </c>
      <c r="B8074" s="7" t="str">
        <f>VLOOKUP($A8074,icd!$A:$B,2,0)</f>
        <v>Hiccough</v>
      </c>
      <c r="C8074" s="17" t="s">
        <v>36486</v>
      </c>
      <c r="D8074" s="7" t="str">
        <f>VLOOKUP($C8074,searchgroup!$A:$B,2,0)</f>
        <v>Hiccough</v>
      </c>
    </row>
    <row r="8075" ht="15.75" customHeight="1">
      <c r="A8075" s="6" t="s">
        <v>24118</v>
      </c>
      <c r="B8075" s="7" t="str">
        <f>VLOOKUP($A8075,icd!$A:$B,2,0)</f>
        <v>Sneezing</v>
      </c>
      <c r="C8075" s="17" t="s">
        <v>39094</v>
      </c>
      <c r="D8075" s="7" t="str">
        <f>VLOOKUP($C8075,searchgroup!$A:$B,2,0)</f>
        <v>Sneezing</v>
      </c>
    </row>
    <row r="8076" ht="15.75" customHeight="1">
      <c r="A8076" s="6" t="s">
        <v>24121</v>
      </c>
      <c r="B8076" s="7" t="str">
        <f>VLOOKUP($A8076,icd!$A:$B,2,0)</f>
        <v>Other and unspecified abnormalities of breathing</v>
      </c>
      <c r="C8076" s="17" t="s">
        <v>39725</v>
      </c>
      <c r="D8076" s="7" t="str">
        <f>VLOOKUP($C8076,searchgroup!$A:$B,2,0)</f>
        <v>Unspecified abnormality of breathing</v>
      </c>
    </row>
    <row r="8077" ht="15.75" customHeight="1">
      <c r="A8077" s="6" t="s">
        <v>24124</v>
      </c>
      <c r="B8077" s="7" t="str">
        <f>VLOOKUP($A8077,icd!$A:$B,2,0)</f>
        <v>Pain in throat and chest</v>
      </c>
      <c r="C8077" s="17" t="s">
        <v>34545</v>
      </c>
      <c r="D8077" s="7" t="str">
        <f>VLOOKUP($C8077,searchgroup!$A:$B,2,0)</f>
        <v>Chest pain</v>
      </c>
    </row>
    <row r="8078" ht="15.75" customHeight="1">
      <c r="A8078" s="6" t="s">
        <v>24127</v>
      </c>
      <c r="B8078" s="7" t="str">
        <f>VLOOKUP($A8078,icd!$A:$B,2,0)</f>
        <v>Pain in throat</v>
      </c>
      <c r="C8078" s="17" t="s">
        <v>39403</v>
      </c>
      <c r="D8078" s="7" t="str">
        <f>VLOOKUP($C8078,searchgroup!$A:$B,2,0)</f>
        <v>Throat pain</v>
      </c>
    </row>
    <row r="8079" ht="15.75" customHeight="1">
      <c r="A8079" s="6" t="s">
        <v>24130</v>
      </c>
      <c r="B8079" s="7" t="str">
        <f>VLOOKUP($A8079,icd!$A:$B,2,0)</f>
        <v>Chest pain on breathing</v>
      </c>
      <c r="C8079" s="17" t="s">
        <v>34545</v>
      </c>
      <c r="D8079" s="7" t="str">
        <f>VLOOKUP($C8079,searchgroup!$A:$B,2,0)</f>
        <v>Chest pain</v>
      </c>
    </row>
    <row r="8080" ht="15.75" customHeight="1">
      <c r="A8080" s="6" t="s">
        <v>24133</v>
      </c>
      <c r="B8080" s="7" t="str">
        <f>VLOOKUP($A8080,icd!$A:$B,2,0)</f>
        <v>Precordial pain</v>
      </c>
      <c r="C8080" s="17" t="s">
        <v>34545</v>
      </c>
      <c r="D8080" s="7" t="str">
        <f>VLOOKUP($C8080,searchgroup!$A:$B,2,0)</f>
        <v>Chest pain</v>
      </c>
    </row>
    <row r="8081" ht="15.75" customHeight="1">
      <c r="A8081" s="6" t="s">
        <v>24136</v>
      </c>
      <c r="B8081" s="7" t="str">
        <f>VLOOKUP($A8081,icd!$A:$B,2,0)</f>
        <v>Other chest pain</v>
      </c>
      <c r="C8081" s="17" t="s">
        <v>34545</v>
      </c>
      <c r="D8081" s="7" t="str">
        <f>VLOOKUP($C8081,searchgroup!$A:$B,2,0)</f>
        <v>Chest pain</v>
      </c>
    </row>
    <row r="8082" ht="15.75" customHeight="1">
      <c r="A8082" s="6" t="s">
        <v>24139</v>
      </c>
      <c r="B8082" s="7" t="str">
        <f>VLOOKUP($A8082,icd!$A:$B,2,0)</f>
        <v>Chest pain, unspecified</v>
      </c>
      <c r="C8082" s="17" t="s">
        <v>34545</v>
      </c>
      <c r="D8082" s="7" t="str">
        <f>VLOOKUP($C8082,searchgroup!$A:$B,2,0)</f>
        <v>Chest pain</v>
      </c>
    </row>
    <row r="8083" ht="15.75" customHeight="1">
      <c r="A8083" s="6" t="s">
        <v>24142</v>
      </c>
      <c r="B8083" s="7" t="str">
        <f>VLOOKUP($A8083,icd!$A:$B,2,0)</f>
        <v>Other symptoms and signs involving the circulatory and respiratory systems</v>
      </c>
      <c r="C8083" s="17" t="s">
        <v>40238</v>
      </c>
      <c r="D8083" s="7" t="str">
        <f>VLOOKUP($C8083,searchgroup!$A:$B,2,0)</f>
        <v>Unspecified symptoms of the lung or throat</v>
      </c>
    </row>
    <row r="8084" ht="15.75" customHeight="1">
      <c r="A8084" s="6" t="s">
        <v>24145</v>
      </c>
      <c r="B8084" s="7" t="str">
        <f>VLOOKUP($A8084,icd!$A:$B,2,0)</f>
        <v>Asphyxia</v>
      </c>
      <c r="C8084" s="17" t="s">
        <v>33912</v>
      </c>
      <c r="D8084" s="7" t="str">
        <f>VLOOKUP($C8084,searchgroup!$A:$B,2,0)</f>
        <v>Asphyxia</v>
      </c>
    </row>
    <row r="8085" ht="15.75" customHeight="1">
      <c r="A8085" s="6" t="s">
        <v>24148</v>
      </c>
      <c r="B8085" s="7" t="str">
        <f>VLOOKUP($A8085,icd!$A:$B,2,0)</f>
        <v>Pleurisy</v>
      </c>
      <c r="C8085" s="17" t="s">
        <v>38359</v>
      </c>
      <c r="D8085" s="7" t="str">
        <f>VLOOKUP($C8085,searchgroup!$A:$B,2,0)</f>
        <v>Pleurisy</v>
      </c>
    </row>
    <row r="8086" ht="15.75" customHeight="1">
      <c r="A8086" s="6" t="s">
        <v>24151</v>
      </c>
      <c r="B8086" s="7" t="str">
        <f>VLOOKUP($A8086,icd!$A:$B,2,0)</f>
        <v>Respiratory arrest</v>
      </c>
      <c r="C8086" s="17" t="s">
        <v>38763</v>
      </c>
      <c r="D8086" s="7" t="str">
        <f>VLOOKUP($C8086,searchgroup!$A:$B,2,0)</f>
        <v>Respiratory arrest</v>
      </c>
    </row>
    <row r="8087" ht="15.75" customHeight="1">
      <c r="A8087" s="6" t="s">
        <v>24154</v>
      </c>
      <c r="B8087" s="7" t="str">
        <f>VLOOKUP($A8087,icd!$A:$B,2,0)</f>
        <v>Abnormal sputum</v>
      </c>
      <c r="C8087" s="17" t="s">
        <v>33257</v>
      </c>
      <c r="D8087" s="7" t="str">
        <f>VLOOKUP($C8087,searchgroup!$A:$B,2,0)</f>
        <v>Abnormal sputum</v>
      </c>
    </row>
    <row r="8088" ht="15.75" customHeight="1">
      <c r="A8088" s="6" t="s">
        <v>24157</v>
      </c>
      <c r="B8088" s="7" t="str">
        <f>VLOOKUP($A8088,icd!$A:$B,2,0)</f>
        <v>Other specified symptoms and signs involving the circulatory and respiratory systems</v>
      </c>
      <c r="C8088" s="17" t="s">
        <v>40235</v>
      </c>
      <c r="D8088" s="7" t="str">
        <f>VLOOKUP($C8088,searchgroup!$A:$B,2,0)</f>
        <v>Unspecified symptoms of the lung or heart</v>
      </c>
    </row>
    <row r="8089" ht="15.75" customHeight="1">
      <c r="A8089" s="6" t="s">
        <v>24160</v>
      </c>
      <c r="B8089" s="7" t="str">
        <f>VLOOKUP($A8089,icd!$A:$B,2,0)</f>
        <v>Abdominal and pelvic pain</v>
      </c>
      <c r="C8089" s="17" t="s">
        <v>33170</v>
      </c>
      <c r="D8089" s="7" t="str">
        <f>VLOOKUP($C8089,searchgroup!$A:$B,2,0)</f>
        <v>Abdominal pain</v>
      </c>
    </row>
    <row r="8090" ht="15.75" customHeight="1">
      <c r="A8090" s="6" t="s">
        <v>24163</v>
      </c>
      <c r="B8090" s="7" t="str">
        <f>VLOOKUP($A8090,icd!$A:$B,2,0)</f>
        <v>Acute abdomen</v>
      </c>
      <c r="C8090" s="17" t="s">
        <v>38956</v>
      </c>
      <c r="D8090" s="7" t="str">
        <f>VLOOKUP($C8090,searchgroup!$A:$B,2,0)</f>
        <v>Severe acute abdominal pain</v>
      </c>
    </row>
    <row r="8091" ht="15.75" customHeight="1">
      <c r="A8091" s="6" t="s">
        <v>24166</v>
      </c>
      <c r="B8091" s="7" t="str">
        <f>VLOOKUP($A8091,icd!$A:$B,2,0)</f>
        <v>Pain localized to upper abdomen</v>
      </c>
      <c r="C8091" s="17" t="s">
        <v>33170</v>
      </c>
      <c r="D8091" s="7" t="str">
        <f>VLOOKUP($C8091,searchgroup!$A:$B,2,0)</f>
        <v>Abdominal pain</v>
      </c>
    </row>
    <row r="8092" ht="15.75" customHeight="1">
      <c r="A8092" s="6" t="s">
        <v>24169</v>
      </c>
      <c r="B8092" s="7" t="str">
        <f>VLOOKUP($A8092,icd!$A:$B,2,0)</f>
        <v>Pelvic and perineal pain</v>
      </c>
      <c r="C8092" s="17" t="s">
        <v>38105</v>
      </c>
      <c r="D8092" s="7" t="str">
        <f>VLOOKUP($C8092,searchgroup!$A:$B,2,0)</f>
        <v>Pain in the pelvis</v>
      </c>
    </row>
    <row r="8093" ht="15.75" customHeight="1">
      <c r="A8093" s="6" t="s">
        <v>24172</v>
      </c>
      <c r="B8093" s="7" t="str">
        <f>VLOOKUP($A8093,icd!$A:$B,2,0)</f>
        <v>Pain localized to other parts of lower abdomen</v>
      </c>
      <c r="C8093" s="17" t="s">
        <v>33170</v>
      </c>
      <c r="D8093" s="7" t="str">
        <f>VLOOKUP($C8093,searchgroup!$A:$B,2,0)</f>
        <v>Abdominal pain</v>
      </c>
    </row>
    <row r="8094" ht="15.75" customHeight="1">
      <c r="A8094" s="6" t="s">
        <v>24175</v>
      </c>
      <c r="B8094" s="7" t="str">
        <f>VLOOKUP($A8094,icd!$A:$B,2,0)</f>
        <v>Other and unspecified abdominal pain</v>
      </c>
      <c r="C8094" s="17" t="s">
        <v>33170</v>
      </c>
      <c r="D8094" s="7" t="str">
        <f>VLOOKUP($C8094,searchgroup!$A:$B,2,0)</f>
        <v>Abdominal pain</v>
      </c>
    </row>
    <row r="8095" ht="15.75" customHeight="1">
      <c r="A8095" s="6" t="s">
        <v>24178</v>
      </c>
      <c r="B8095" s="7" t="str">
        <f>VLOOKUP($A8095,icd!$A:$B,2,0)</f>
        <v>Nausea and vomiting</v>
      </c>
      <c r="C8095" s="17" t="s">
        <v>37770</v>
      </c>
      <c r="D8095" s="7" t="str">
        <f>VLOOKUP($C8095,searchgroup!$A:$B,2,0)</f>
        <v>Nausea and vomiting</v>
      </c>
    </row>
    <row r="8096" ht="15.75" customHeight="1">
      <c r="A8096" s="6" t="s">
        <v>24181</v>
      </c>
      <c r="B8096" s="7" t="str">
        <f>VLOOKUP($A8096,icd!$A:$B,2,0)</f>
        <v>Heartburn</v>
      </c>
      <c r="C8096" s="17" t="s">
        <v>36429</v>
      </c>
      <c r="D8096" s="7" t="str">
        <f>VLOOKUP($C8096,searchgroup!$A:$B,2,0)</f>
        <v>Heartburn</v>
      </c>
    </row>
    <row r="8097" ht="15.75" customHeight="1">
      <c r="A8097" s="6" t="s">
        <v>24184</v>
      </c>
      <c r="B8097" s="7" t="str">
        <f>VLOOKUP($A8097,icd!$A:$B,2,0)</f>
        <v>Dysphagia</v>
      </c>
      <c r="C8097" s="17" t="s">
        <v>35580</v>
      </c>
      <c r="D8097" s="7" t="str">
        <f>VLOOKUP($C8097,searchgroup!$A:$B,2,0)</f>
        <v>Dysphagia</v>
      </c>
    </row>
    <row r="8098" ht="15.75" customHeight="1">
      <c r="A8098" s="6" t="s">
        <v>24187</v>
      </c>
      <c r="B8098" s="7" t="str">
        <f>VLOOKUP($A8098,icd!$A:$B,2,0)</f>
        <v>Flatulence and related conditions</v>
      </c>
      <c r="C8098" s="17" t="s">
        <v>36033</v>
      </c>
      <c r="D8098" s="7" t="str">
        <f>VLOOKUP($C8098,searchgroup!$A:$B,2,0)</f>
        <v>Flatulence</v>
      </c>
    </row>
    <row r="8099" ht="15.75" customHeight="1">
      <c r="A8099" s="6" t="s">
        <v>24190</v>
      </c>
      <c r="B8099" s="7" t="str">
        <f>VLOOKUP($A8099,icd!$A:$B,2,0)</f>
        <v>Faecal incontinence</v>
      </c>
      <c r="C8099" s="17" t="s">
        <v>35845</v>
      </c>
      <c r="D8099" s="7" t="str">
        <f>VLOOKUP($C8099,searchgroup!$A:$B,2,0)</f>
        <v>Faecal incontinence</v>
      </c>
    </row>
    <row r="8100" ht="15.75" customHeight="1">
      <c r="A8100" s="6" t="s">
        <v>24193</v>
      </c>
      <c r="B8100" s="7" t="str">
        <f>VLOOKUP($A8100,icd!$A:$B,2,0)</f>
        <v>Hepatomegaly and splenomegaly, not elsewhere classified</v>
      </c>
      <c r="C8100" s="17" t="s">
        <v>35724</v>
      </c>
      <c r="D8100" s="7" t="str">
        <f>VLOOKUP($C8100,searchgroup!$A:$B,2,0)</f>
        <v>Enlargement of liver or spleen</v>
      </c>
    </row>
    <row r="8101" ht="15.75" customHeight="1">
      <c r="A8101" s="6" t="s">
        <v>24196</v>
      </c>
      <c r="B8101" s="7" t="str">
        <f>VLOOKUP($A8101,icd!$A:$B,2,0)</f>
        <v>Hepatomegaly, not elsewhere classified</v>
      </c>
      <c r="C8101" s="17" t="s">
        <v>35724</v>
      </c>
      <c r="D8101" s="7" t="str">
        <f>VLOOKUP($C8101,searchgroup!$A:$B,2,0)</f>
        <v>Enlargement of liver or spleen</v>
      </c>
    </row>
    <row r="8102" ht="15.75" customHeight="1">
      <c r="A8102" s="6" t="s">
        <v>24199</v>
      </c>
      <c r="B8102" s="7" t="str">
        <f>VLOOKUP($A8102,icd!$A:$B,2,0)</f>
        <v>Splenomegaly, not elsewhere classified</v>
      </c>
      <c r="C8102" s="17" t="s">
        <v>35724</v>
      </c>
      <c r="D8102" s="7" t="str">
        <f>VLOOKUP($C8102,searchgroup!$A:$B,2,0)</f>
        <v>Enlargement of liver or spleen</v>
      </c>
    </row>
    <row r="8103" ht="15.75" customHeight="1">
      <c r="A8103" s="6" t="s">
        <v>24202</v>
      </c>
      <c r="B8103" s="7" t="str">
        <f>VLOOKUP($A8103,icd!$A:$B,2,0)</f>
        <v>Hepatomegaly with splenomegaly, not elsewhere classified</v>
      </c>
      <c r="C8103" s="17" t="s">
        <v>35724</v>
      </c>
      <c r="D8103" s="7" t="str">
        <f>VLOOKUP($C8103,searchgroup!$A:$B,2,0)</f>
        <v>Enlargement of liver or spleen</v>
      </c>
    </row>
    <row r="8104" ht="15.75" customHeight="1">
      <c r="A8104" s="6" t="s">
        <v>24205</v>
      </c>
      <c r="B8104" s="7" t="str">
        <f>VLOOKUP($A8104,icd!$A:$B,2,0)</f>
        <v>Unspecified jaundice</v>
      </c>
      <c r="C8104" s="17" t="s">
        <v>37218</v>
      </c>
      <c r="D8104" s="7" t="str">
        <f>VLOOKUP($C8104,searchgroup!$A:$B,2,0)</f>
        <v>Jaundice</v>
      </c>
    </row>
    <row r="8105" ht="15.75" customHeight="1">
      <c r="A8105" s="6" t="s">
        <v>24208</v>
      </c>
      <c r="B8105" s="7" t="str">
        <f>VLOOKUP($A8105,icd!$A:$B,2,0)</f>
        <v>Hyperbilirubinaemia with mention of jaundice, not elsewhere classified</v>
      </c>
      <c r="C8105" s="17" t="s">
        <v>37218</v>
      </c>
      <c r="D8105" s="7" t="str">
        <f>VLOOKUP($C8105,searchgroup!$A:$B,2,0)</f>
        <v>Jaundice</v>
      </c>
    </row>
    <row r="8106" ht="15.75" customHeight="1">
      <c r="A8106" s="6" t="s">
        <v>24211</v>
      </c>
      <c r="B8106" s="7" t="str">
        <f>VLOOKUP($A8106,icd!$A:$B,2,0)</f>
        <v>Hyperbilirubinaemia without mention of jaundice, not elsewhere classified</v>
      </c>
      <c r="C8106" s="17" t="s">
        <v>37218</v>
      </c>
      <c r="D8106" s="7" t="str">
        <f>VLOOKUP($C8106,searchgroup!$A:$B,2,0)</f>
        <v>Jaundice</v>
      </c>
    </row>
    <row r="8107" ht="15.75" customHeight="1">
      <c r="A8107" s="6" t="s">
        <v>24214</v>
      </c>
      <c r="B8107" s="7" t="str">
        <f>VLOOKUP($A8107,icd!$A:$B,2,0)</f>
        <v>Ascites</v>
      </c>
      <c r="C8107" s="17" t="s">
        <v>33910</v>
      </c>
      <c r="D8107" s="7" t="str">
        <f>VLOOKUP($C8107,searchgroup!$A:$B,2,0)</f>
        <v>Ascites</v>
      </c>
    </row>
    <row r="8108" ht="15.75" customHeight="1">
      <c r="A8108" s="6" t="s">
        <v>24217</v>
      </c>
      <c r="B8108" s="7" t="str">
        <f>VLOOKUP($A8108,icd!$A:$B,2,0)</f>
        <v>Other symptoms and signs involving the digestive system and abdomen</v>
      </c>
      <c r="C8108" s="17" t="s">
        <v>39720</v>
      </c>
      <c r="D8108" s="7" t="str">
        <f>VLOOKUP($C8108,searchgroup!$A:$B,2,0)</f>
        <v>Unspecified abdominal symptoms</v>
      </c>
    </row>
    <row r="8109" ht="15.75" customHeight="1">
      <c r="A8109" s="6" t="s">
        <v>24220</v>
      </c>
      <c r="B8109" s="7" t="str">
        <f>VLOOKUP($A8109,icd!$A:$B,2,0)</f>
        <v>Intra-abdominal and pelvic swelling, mass and lump</v>
      </c>
      <c r="C8109" s="17" t="s">
        <v>39720</v>
      </c>
      <c r="D8109" s="7" t="str">
        <f>VLOOKUP($C8109,searchgroup!$A:$B,2,0)</f>
        <v>Unspecified abdominal symptoms</v>
      </c>
    </row>
    <row r="8110" ht="15.75" customHeight="1">
      <c r="A8110" s="6" t="s">
        <v>24223</v>
      </c>
      <c r="B8110" s="7" t="str">
        <f>VLOOKUP($A8110,icd!$A:$B,2,0)</f>
        <v>Abnormal bowel sounds</v>
      </c>
      <c r="C8110" s="17" t="s">
        <v>33176</v>
      </c>
      <c r="D8110" s="7" t="str">
        <f>VLOOKUP($C8110,searchgroup!$A:$B,2,0)</f>
        <v>Abnormal bowel sounds</v>
      </c>
    </row>
    <row r="8111" ht="15.75" customHeight="1">
      <c r="A8111" s="6" t="s">
        <v>24226</v>
      </c>
      <c r="B8111" s="7" t="str">
        <f>VLOOKUP($A8111,icd!$A:$B,2,0)</f>
        <v>Visible peristalsis</v>
      </c>
      <c r="C8111" s="17" t="s">
        <v>40389</v>
      </c>
      <c r="D8111" s="7" t="str">
        <f>VLOOKUP($C8111,searchgroup!$A:$B,2,0)</f>
        <v>Visible bowel movement</v>
      </c>
    </row>
    <row r="8112" ht="15.75" customHeight="1">
      <c r="A8112" s="6" t="s">
        <v>24229</v>
      </c>
      <c r="B8112" s="7" t="str">
        <f>VLOOKUP($A8112,icd!$A:$B,2,0)</f>
        <v>Abdominal rigidity</v>
      </c>
      <c r="C8112" s="17" t="s">
        <v>39720</v>
      </c>
      <c r="D8112" s="7" t="str">
        <f>VLOOKUP($C8112,searchgroup!$A:$B,2,0)</f>
        <v>Unspecified abdominal symptoms</v>
      </c>
    </row>
    <row r="8113" ht="15.75" customHeight="1">
      <c r="A8113" s="6" t="s">
        <v>24232</v>
      </c>
      <c r="B8113" s="7" t="str">
        <f>VLOOKUP($A8113,icd!$A:$B,2,0)</f>
        <v>Change in bowel habit</v>
      </c>
      <c r="C8113" s="17" t="s">
        <v>34540</v>
      </c>
      <c r="D8113" s="7" t="str">
        <f>VLOOKUP($C8113,searchgroup!$A:$B,2,0)</f>
        <v>Changes in bowel movement without underlying disease</v>
      </c>
    </row>
    <row r="8114" ht="15.75" customHeight="1">
      <c r="A8114" s="6" t="s">
        <v>24235</v>
      </c>
      <c r="B8114" s="7" t="str">
        <f>VLOOKUP($A8114,icd!$A:$B,2,0)</f>
        <v>Other faecal abnormalities</v>
      </c>
      <c r="C8114" s="17" t="s">
        <v>35842</v>
      </c>
      <c r="D8114" s="7" t="str">
        <f>VLOOKUP($C8114,searchgroup!$A:$B,2,0)</f>
        <v>Faecal abnormalities</v>
      </c>
    </row>
    <row r="8115" ht="15.75" customHeight="1">
      <c r="A8115" s="6" t="s">
        <v>24238</v>
      </c>
      <c r="B8115" s="7" t="str">
        <f>VLOOKUP($A8115,icd!$A:$B,2,0)</f>
        <v>Halitosis</v>
      </c>
      <c r="C8115" s="17" t="s">
        <v>33974</v>
      </c>
      <c r="D8115" s="7" t="str">
        <f>VLOOKUP($C8115,searchgroup!$A:$B,2,0)</f>
        <v>Bad breath</v>
      </c>
    </row>
    <row r="8116" ht="15.75" customHeight="1">
      <c r="A8116" s="6" t="s">
        <v>24241</v>
      </c>
      <c r="B8116" s="7" t="str">
        <f>VLOOKUP($A8116,icd!$A:$B,2,0)</f>
        <v>Other specified symptoms and signs involving the digestive system and abdomen</v>
      </c>
      <c r="C8116" s="17" t="s">
        <v>39720</v>
      </c>
      <c r="D8116" s="7" t="str">
        <f>VLOOKUP($C8116,searchgroup!$A:$B,2,0)</f>
        <v>Unspecified abdominal symptoms</v>
      </c>
    </row>
    <row r="8117" ht="15.75" customHeight="1">
      <c r="A8117" s="6" t="s">
        <v>24244</v>
      </c>
      <c r="B8117" s="7" t="str">
        <f>VLOOKUP($A8117,icd!$A:$B,2,0)</f>
        <v>Disturbances of skin sensation</v>
      </c>
      <c r="C8117" s="17" t="s">
        <v>36615</v>
      </c>
      <c r="D8117" s="7" t="str">
        <f>VLOOKUP($C8117,searchgroup!$A:$B,2,0)</f>
        <v>Impaired or abnormal skin sensation</v>
      </c>
    </row>
    <row r="8118" ht="15.75" customHeight="1">
      <c r="A8118" s="6" t="s">
        <v>24247</v>
      </c>
      <c r="B8118" s="7" t="str">
        <f>VLOOKUP($A8118,icd!$A:$B,2,0)</f>
        <v>Anaesthesia of skin</v>
      </c>
      <c r="C8118" s="17" t="s">
        <v>36615</v>
      </c>
      <c r="D8118" s="7" t="str">
        <f>VLOOKUP($C8118,searchgroup!$A:$B,2,0)</f>
        <v>Impaired or abnormal skin sensation</v>
      </c>
    </row>
    <row r="8119" ht="15.75" customHeight="1">
      <c r="A8119" s="6" t="s">
        <v>24250</v>
      </c>
      <c r="B8119" s="7" t="str">
        <f>VLOOKUP($A8119,icd!$A:$B,2,0)</f>
        <v>Hypoaesthesia of skin</v>
      </c>
      <c r="C8119" s="17" t="s">
        <v>36615</v>
      </c>
      <c r="D8119" s="7" t="str">
        <f>VLOOKUP($C8119,searchgroup!$A:$B,2,0)</f>
        <v>Impaired or abnormal skin sensation</v>
      </c>
    </row>
    <row r="8120" ht="15.75" customHeight="1">
      <c r="A8120" s="6" t="s">
        <v>24253</v>
      </c>
      <c r="B8120" s="7" t="str">
        <f>VLOOKUP($A8120,icd!$A:$B,2,0)</f>
        <v>Paraesthesia of skin</v>
      </c>
      <c r="C8120" s="17" t="s">
        <v>36615</v>
      </c>
      <c r="D8120" s="7" t="str">
        <f>VLOOKUP($C8120,searchgroup!$A:$B,2,0)</f>
        <v>Impaired or abnormal skin sensation</v>
      </c>
    </row>
    <row r="8121" ht="15.75" customHeight="1">
      <c r="A8121" s="6" t="s">
        <v>24256</v>
      </c>
      <c r="B8121" s="7" t="str">
        <f>VLOOKUP($A8121,icd!$A:$B,2,0)</f>
        <v>Hyperaesthesia</v>
      </c>
      <c r="C8121" s="17" t="s">
        <v>36615</v>
      </c>
      <c r="D8121" s="7" t="str">
        <f>VLOOKUP($C8121,searchgroup!$A:$B,2,0)</f>
        <v>Impaired or abnormal skin sensation</v>
      </c>
    </row>
    <row r="8122" ht="15.75" customHeight="1">
      <c r="A8122" s="6" t="s">
        <v>24259</v>
      </c>
      <c r="B8122" s="7" t="str">
        <f>VLOOKUP($A8122,icd!$A:$B,2,0)</f>
        <v>Other and unspecified disturbances of skin sensation</v>
      </c>
      <c r="C8122" s="17" t="s">
        <v>36615</v>
      </c>
      <c r="D8122" s="7" t="str">
        <f>VLOOKUP($C8122,searchgroup!$A:$B,2,0)</f>
        <v>Impaired or abnormal skin sensation</v>
      </c>
    </row>
    <row r="8123" ht="15.75" customHeight="1">
      <c r="A8123" s="6" t="s">
        <v>24262</v>
      </c>
      <c r="B8123" s="7" t="str">
        <f>VLOOKUP($A8123,icd!$A:$B,2,0)</f>
        <v>Rash and other nonspecific skin eruption</v>
      </c>
      <c r="C8123" s="17" t="s">
        <v>38721</v>
      </c>
      <c r="D8123" s="7" t="str">
        <f>VLOOKUP($C8123,searchgroup!$A:$B,2,0)</f>
        <v>Rash</v>
      </c>
    </row>
    <row r="8124" ht="15.75" customHeight="1">
      <c r="A8124" s="6" t="s">
        <v>24265</v>
      </c>
      <c r="B8124" s="7" t="str">
        <f>VLOOKUP($A8124,icd!$A:$B,2,0)</f>
        <v>Localized swelling, mass and lump of skin and subcutaneous tissue</v>
      </c>
      <c r="C8124" s="17" t="s">
        <v>37409</v>
      </c>
      <c r="D8124" s="7" t="str">
        <f>VLOOKUP($C8124,searchgroup!$A:$B,2,0)</f>
        <v>Localized swelling of the skin</v>
      </c>
    </row>
    <row r="8125" ht="15.75" customHeight="1">
      <c r="A8125" s="6" t="s">
        <v>24268</v>
      </c>
      <c r="B8125" s="7" t="str">
        <f>VLOOKUP($A8125,icd!$A:$B,2,0)</f>
        <v>Localized swelling, mass and lump, head</v>
      </c>
      <c r="C8125" s="17" t="s">
        <v>37409</v>
      </c>
      <c r="D8125" s="7" t="str">
        <f>VLOOKUP($C8125,searchgroup!$A:$B,2,0)</f>
        <v>Localized swelling of the skin</v>
      </c>
    </row>
    <row r="8126" ht="15.75" customHeight="1">
      <c r="A8126" s="6" t="s">
        <v>24271</v>
      </c>
      <c r="B8126" s="7" t="str">
        <f>VLOOKUP($A8126,icd!$A:$B,2,0)</f>
        <v>Localized swelling, mass and lump, neck</v>
      </c>
      <c r="C8126" s="17" t="s">
        <v>37409</v>
      </c>
      <c r="D8126" s="7" t="str">
        <f>VLOOKUP($C8126,searchgroup!$A:$B,2,0)</f>
        <v>Localized swelling of the skin</v>
      </c>
    </row>
    <row r="8127" ht="15.75" customHeight="1">
      <c r="A8127" s="6" t="s">
        <v>24274</v>
      </c>
      <c r="B8127" s="7" t="str">
        <f>VLOOKUP($A8127,icd!$A:$B,2,0)</f>
        <v>Localized swelling, mass and lump, trunk</v>
      </c>
      <c r="C8127" s="17" t="s">
        <v>37409</v>
      </c>
      <c r="D8127" s="7" t="str">
        <f>VLOOKUP($C8127,searchgroup!$A:$B,2,0)</f>
        <v>Localized swelling of the skin</v>
      </c>
    </row>
    <row r="8128" ht="15.75" customHeight="1">
      <c r="A8128" s="6" t="s">
        <v>24277</v>
      </c>
      <c r="B8128" s="7" t="str">
        <f>VLOOKUP($A8128,icd!$A:$B,2,0)</f>
        <v>Localized swelling, mass and lump, upper limb</v>
      </c>
      <c r="C8128" s="17" t="s">
        <v>37409</v>
      </c>
      <c r="D8128" s="7" t="str">
        <f>VLOOKUP($C8128,searchgroup!$A:$B,2,0)</f>
        <v>Localized swelling of the skin</v>
      </c>
    </row>
    <row r="8129" ht="15.75" customHeight="1">
      <c r="A8129" s="6" t="s">
        <v>24280</v>
      </c>
      <c r="B8129" s="7" t="str">
        <f>VLOOKUP($A8129,icd!$A:$B,2,0)</f>
        <v>Localized swelling, mass and lump, lower limb</v>
      </c>
      <c r="C8129" s="17" t="s">
        <v>37409</v>
      </c>
      <c r="D8129" s="7" t="str">
        <f>VLOOKUP($C8129,searchgroup!$A:$B,2,0)</f>
        <v>Localized swelling of the skin</v>
      </c>
    </row>
    <row r="8130" ht="15.75" customHeight="1">
      <c r="A8130" s="6" t="s">
        <v>24283</v>
      </c>
      <c r="B8130" s="7" t="str">
        <f>VLOOKUP($A8130,icd!$A:$B,2,0)</f>
        <v>Localized swelling, mass and lump, multiple sites</v>
      </c>
      <c r="C8130" s="17" t="s">
        <v>37409</v>
      </c>
      <c r="D8130" s="7" t="str">
        <f>VLOOKUP($C8130,searchgroup!$A:$B,2,0)</f>
        <v>Localized swelling of the skin</v>
      </c>
    </row>
    <row r="8131" ht="15.75" customHeight="1">
      <c r="A8131" s="6" t="s">
        <v>24286</v>
      </c>
      <c r="B8131" s="7" t="str">
        <f>VLOOKUP($A8131,icd!$A:$B,2,0)</f>
        <v>Localized swelling, mass and lump, unspecified</v>
      </c>
      <c r="C8131" s="17" t="s">
        <v>37409</v>
      </c>
      <c r="D8131" s="7" t="str">
        <f>VLOOKUP($C8131,searchgroup!$A:$B,2,0)</f>
        <v>Localized swelling of the skin</v>
      </c>
    </row>
    <row r="8132" ht="15.75" customHeight="1">
      <c r="A8132" s="6" t="s">
        <v>24289</v>
      </c>
      <c r="B8132" s="7" t="str">
        <f>VLOOKUP($A8132,icd!$A:$B,2,0)</f>
        <v>Other skin changes</v>
      </c>
      <c r="C8132" s="17" t="s">
        <v>39815</v>
      </c>
      <c r="D8132" s="7" t="str">
        <f>VLOOKUP($C8132,searchgroup!$A:$B,2,0)</f>
        <v>Unspecified change in skin colour</v>
      </c>
    </row>
    <row r="8133" ht="15.75" customHeight="1">
      <c r="A8133" s="6" t="s">
        <v>24292</v>
      </c>
      <c r="B8133" s="7" t="str">
        <f>VLOOKUP($A8133,icd!$A:$B,2,0)</f>
        <v>Cyanosis</v>
      </c>
      <c r="C8133" s="17" t="s">
        <v>35034</v>
      </c>
      <c r="D8133" s="7" t="str">
        <f>VLOOKUP($C8133,searchgroup!$A:$B,2,0)</f>
        <v>Cyanosis</v>
      </c>
    </row>
    <row r="8134" ht="15.75" customHeight="1">
      <c r="A8134" s="6" t="s">
        <v>24295</v>
      </c>
      <c r="B8134" s="7" t="str">
        <f>VLOOKUP($A8134,icd!$A:$B,2,0)</f>
        <v>Pallor</v>
      </c>
      <c r="C8134" s="17" t="s">
        <v>38115</v>
      </c>
      <c r="D8134" s="7" t="str">
        <f>VLOOKUP($C8134,searchgroup!$A:$B,2,0)</f>
        <v>Pallor</v>
      </c>
    </row>
    <row r="8135" ht="15.75" customHeight="1">
      <c r="A8135" s="6" t="s">
        <v>24298</v>
      </c>
      <c r="B8135" s="7" t="str">
        <f>VLOOKUP($A8135,icd!$A:$B,2,0)</f>
        <v>Flushing</v>
      </c>
      <c r="C8135" s="17" t="s">
        <v>36039</v>
      </c>
      <c r="D8135" s="7" t="str">
        <f>VLOOKUP($C8135,searchgroup!$A:$B,2,0)</f>
        <v>Flushing</v>
      </c>
    </row>
    <row r="8136" ht="15.75" customHeight="1">
      <c r="A8136" s="6" t="s">
        <v>24301</v>
      </c>
      <c r="B8136" s="7" t="str">
        <f>VLOOKUP($A8136,icd!$A:$B,2,0)</f>
        <v>Spontaneous ecchymoses</v>
      </c>
      <c r="C8136" s="17" t="s">
        <v>39151</v>
      </c>
      <c r="D8136" s="7" t="str">
        <f>VLOOKUP($C8136,searchgroup!$A:$B,2,0)</f>
        <v>Spontaneous haematoma</v>
      </c>
    </row>
    <row r="8137" ht="15.75" customHeight="1">
      <c r="A8137" s="6" t="s">
        <v>24304</v>
      </c>
      <c r="B8137" s="7" t="str">
        <f>VLOOKUP($A8137,icd!$A:$B,2,0)</f>
        <v>Changes in skin texture</v>
      </c>
      <c r="C8137" s="17" t="s">
        <v>39815</v>
      </c>
      <c r="D8137" s="7" t="str">
        <f>VLOOKUP($C8137,searchgroup!$A:$B,2,0)</f>
        <v>Unspecified change in skin colour</v>
      </c>
    </row>
    <row r="8138" ht="15.75" customHeight="1">
      <c r="A8138" s="6" t="s">
        <v>24307</v>
      </c>
      <c r="B8138" s="7" t="str">
        <f>VLOOKUP($A8138,icd!$A:$B,2,0)</f>
        <v>Other and unspecified skin changes</v>
      </c>
      <c r="C8138" s="17" t="s">
        <v>39815</v>
      </c>
      <c r="D8138" s="7" t="str">
        <f>VLOOKUP($C8138,searchgroup!$A:$B,2,0)</f>
        <v>Unspecified change in skin colour</v>
      </c>
    </row>
    <row r="8139" ht="15.75" customHeight="1">
      <c r="A8139" s="6" t="s">
        <v>24310</v>
      </c>
      <c r="B8139" s="7" t="str">
        <f>VLOOKUP($A8139,icd!$A:$B,2,0)</f>
        <v>Abnormal involuntary movements</v>
      </c>
      <c r="C8139" s="17" t="s">
        <v>33205</v>
      </c>
      <c r="D8139" s="7" t="str">
        <f>VLOOKUP($C8139,searchgroup!$A:$B,2,0)</f>
        <v>Abnormal involuntary movements</v>
      </c>
    </row>
    <row r="8140" ht="15.75" customHeight="1">
      <c r="A8140" s="6" t="s">
        <v>24313</v>
      </c>
      <c r="B8140" s="7" t="str">
        <f>VLOOKUP($A8140,icd!$A:$B,2,0)</f>
        <v>Abnormal head movements</v>
      </c>
      <c r="C8140" s="17" t="s">
        <v>33205</v>
      </c>
      <c r="D8140" s="7" t="str">
        <f>VLOOKUP($C8140,searchgroup!$A:$B,2,0)</f>
        <v>Abnormal involuntary movements</v>
      </c>
    </row>
    <row r="8141" ht="15.75" customHeight="1">
      <c r="A8141" s="6" t="s">
        <v>24316</v>
      </c>
      <c r="B8141" s="7" t="str">
        <f>VLOOKUP($A8141,icd!$A:$B,2,0)</f>
        <v>Tremor, unspecified</v>
      </c>
      <c r="C8141" s="17" t="s">
        <v>39521</v>
      </c>
      <c r="D8141" s="7" t="str">
        <f>VLOOKUP($C8141,searchgroup!$A:$B,2,0)</f>
        <v>Tremor</v>
      </c>
    </row>
    <row r="8142" ht="15.75" customHeight="1">
      <c r="A8142" s="6" t="s">
        <v>24319</v>
      </c>
      <c r="B8142" s="7" t="str">
        <f>VLOOKUP($A8142,icd!$A:$B,2,0)</f>
        <v>Cramp and spasm</v>
      </c>
      <c r="C8142" s="17" t="s">
        <v>34984</v>
      </c>
      <c r="D8142" s="7" t="str">
        <f>VLOOKUP($C8142,searchgroup!$A:$B,2,0)</f>
        <v>Cramp and spasm</v>
      </c>
    </row>
    <row r="8143" ht="15.75" customHeight="1">
      <c r="A8143" s="6" t="s">
        <v>24322</v>
      </c>
      <c r="B8143" s="7" t="str">
        <f>VLOOKUP($A8143,icd!$A:$B,2,0)</f>
        <v>Fasciculation</v>
      </c>
      <c r="C8143" s="17" t="s">
        <v>33205</v>
      </c>
      <c r="D8143" s="7" t="str">
        <f>VLOOKUP($C8143,searchgroup!$A:$B,2,0)</f>
        <v>Abnormal involuntary movements</v>
      </c>
    </row>
    <row r="8144" ht="15.75" customHeight="1">
      <c r="A8144" s="6" t="s">
        <v>24325</v>
      </c>
      <c r="B8144" s="7" t="str">
        <f>VLOOKUP($A8144,icd!$A:$B,2,0)</f>
        <v>Other and unspecified abnormal involuntary movements</v>
      </c>
      <c r="C8144" s="17" t="s">
        <v>33205</v>
      </c>
      <c r="D8144" s="7" t="str">
        <f>VLOOKUP($C8144,searchgroup!$A:$B,2,0)</f>
        <v>Abnormal involuntary movements</v>
      </c>
    </row>
    <row r="8145" ht="15.75" customHeight="1">
      <c r="A8145" s="6" t="s">
        <v>24328</v>
      </c>
      <c r="B8145" s="7" t="str">
        <f>VLOOKUP($A8145,icd!$A:$B,2,0)</f>
        <v>Abnormalities of gait and mobility</v>
      </c>
      <c r="C8145" s="17" t="s">
        <v>33202</v>
      </c>
      <c r="D8145" s="7" t="str">
        <f>VLOOKUP($C8145,searchgroup!$A:$B,2,0)</f>
        <v>Abnormal gait or mobility</v>
      </c>
    </row>
    <row r="8146" ht="15.75" customHeight="1">
      <c r="A8146" s="6" t="s">
        <v>24331</v>
      </c>
      <c r="B8146" s="7" t="str">
        <f>VLOOKUP($A8146,icd!$A:$B,2,0)</f>
        <v>Ataxic gait</v>
      </c>
      <c r="C8146" s="17" t="s">
        <v>33202</v>
      </c>
      <c r="D8146" s="7" t="str">
        <f>VLOOKUP($C8146,searchgroup!$A:$B,2,0)</f>
        <v>Abnormal gait or mobility</v>
      </c>
    </row>
    <row r="8147" ht="15.75" customHeight="1">
      <c r="A8147" s="6" t="s">
        <v>24334</v>
      </c>
      <c r="B8147" s="7" t="str">
        <f>VLOOKUP($A8147,icd!$A:$B,2,0)</f>
        <v>Paralytic gait</v>
      </c>
      <c r="C8147" s="17" t="s">
        <v>33202</v>
      </c>
      <c r="D8147" s="7" t="str">
        <f>VLOOKUP($C8147,searchgroup!$A:$B,2,0)</f>
        <v>Abnormal gait or mobility</v>
      </c>
    </row>
    <row r="8148" ht="15.75" customHeight="1">
      <c r="A8148" s="6" t="s">
        <v>24337</v>
      </c>
      <c r="B8148" s="7" t="str">
        <f>VLOOKUP($A8148,icd!$A:$B,2,0)</f>
        <v>Difficulty in walking, not elsewhere classified</v>
      </c>
      <c r="C8148" s="17" t="s">
        <v>33202</v>
      </c>
      <c r="D8148" s="7" t="str">
        <f>VLOOKUP($C8148,searchgroup!$A:$B,2,0)</f>
        <v>Abnormal gait or mobility</v>
      </c>
    </row>
    <row r="8149" ht="15.75" customHeight="1">
      <c r="A8149" s="6" t="s">
        <v>24340</v>
      </c>
      <c r="B8149" s="7" t="str">
        <f>VLOOKUP($A8149,icd!$A:$B,2,0)</f>
        <v>Immobility</v>
      </c>
      <c r="C8149" s="17" t="s">
        <v>33202</v>
      </c>
      <c r="D8149" s="7" t="str">
        <f>VLOOKUP($C8149,searchgroup!$A:$B,2,0)</f>
        <v>Abnormal gait or mobility</v>
      </c>
    </row>
    <row r="8150" ht="15.75" customHeight="1">
      <c r="A8150" s="6" t="s">
        <v>24343</v>
      </c>
      <c r="B8150" s="7" t="str">
        <f>VLOOKUP($A8150,icd!$A:$B,2,0)</f>
        <v>Other and unspecified abnormalities of gait and mobility</v>
      </c>
      <c r="C8150" s="17" t="s">
        <v>33202</v>
      </c>
      <c r="D8150" s="7" t="str">
        <f>VLOOKUP($C8150,searchgroup!$A:$B,2,0)</f>
        <v>Abnormal gait or mobility</v>
      </c>
    </row>
    <row r="8151" ht="15.75" customHeight="1">
      <c r="A8151" s="6" t="s">
        <v>24346</v>
      </c>
      <c r="B8151" s="7" t="str">
        <f>VLOOKUP($A8151,icd!$A:$B,2,0)</f>
        <v>Other lack of coordination</v>
      </c>
      <c r="C8151" s="17" t="s">
        <v>33202</v>
      </c>
      <c r="D8151" s="7" t="str">
        <f>VLOOKUP($C8151,searchgroup!$A:$B,2,0)</f>
        <v>Abnormal gait or mobility</v>
      </c>
    </row>
    <row r="8152" ht="15.75" customHeight="1">
      <c r="A8152" s="6" t="s">
        <v>24349</v>
      </c>
      <c r="B8152" s="7" t="str">
        <f>VLOOKUP($A8152,icd!$A:$B,2,0)</f>
        <v>Ataxia, unspecified</v>
      </c>
      <c r="C8152" s="17" t="s">
        <v>33202</v>
      </c>
      <c r="D8152" s="7" t="str">
        <f>VLOOKUP($C8152,searchgroup!$A:$B,2,0)</f>
        <v>Abnormal gait or mobility</v>
      </c>
    </row>
    <row r="8153" ht="15.75" customHeight="1">
      <c r="A8153" s="6" t="s">
        <v>24352</v>
      </c>
      <c r="B8153" s="7" t="str">
        <f>VLOOKUP($A8153,icd!$A:$B,2,0)</f>
        <v>Other and unspecified lack of coordination</v>
      </c>
      <c r="C8153" s="17" t="s">
        <v>33202</v>
      </c>
      <c r="D8153" s="7" t="str">
        <f>VLOOKUP($C8153,searchgroup!$A:$B,2,0)</f>
        <v>Abnormal gait or mobility</v>
      </c>
    </row>
    <row r="8154" ht="15.75" customHeight="1">
      <c r="A8154" s="6" t="s">
        <v>24355</v>
      </c>
      <c r="B8154" s="7" t="str">
        <f>VLOOKUP($A8154,icd!$A:$B,2,0)</f>
        <v>Other symptoms and signs involving the nervous and musculoskeletal systems</v>
      </c>
      <c r="C8154" s="17" t="s">
        <v>40241</v>
      </c>
      <c r="D8154" s="7" t="str">
        <f>VLOOKUP($C8154,searchgroup!$A:$B,2,0)</f>
        <v>Unspecified symptoms of the musculosceletal system</v>
      </c>
    </row>
    <row r="8155" ht="15.75" customHeight="1">
      <c r="A8155" s="6" t="s">
        <v>24358</v>
      </c>
      <c r="B8155" s="7" t="str">
        <f>VLOOKUP($A8155,icd!$A:$B,2,0)</f>
        <v>Tetany</v>
      </c>
      <c r="C8155" s="17" t="s">
        <v>39392</v>
      </c>
      <c r="D8155" s="7" t="str">
        <f>VLOOKUP($C8155,searchgroup!$A:$B,2,0)</f>
        <v>Tetany</v>
      </c>
    </row>
    <row r="8156" ht="15.75" customHeight="1">
      <c r="A8156" s="6" t="s">
        <v>24361</v>
      </c>
      <c r="B8156" s="7" t="str">
        <f>VLOOKUP($A8156,icd!$A:$B,2,0)</f>
        <v>Meningismus</v>
      </c>
      <c r="C8156" s="17" t="s">
        <v>37589</v>
      </c>
      <c r="D8156" s="7" t="str">
        <f>VLOOKUP($C8156,searchgroup!$A:$B,2,0)</f>
        <v>Meningitis</v>
      </c>
    </row>
    <row r="8157" ht="15.75" customHeight="1">
      <c r="A8157" s="6" t="s">
        <v>24364</v>
      </c>
      <c r="B8157" s="7" t="str">
        <f>VLOOKUP($A8157,icd!$A:$B,2,0)</f>
        <v>Abnormal reflex</v>
      </c>
      <c r="C8157" s="17" t="s">
        <v>33245</v>
      </c>
      <c r="D8157" s="7" t="str">
        <f>VLOOKUP($C8157,searchgroup!$A:$B,2,0)</f>
        <v>Abnormal reflex</v>
      </c>
    </row>
    <row r="8158" ht="15.75" customHeight="1">
      <c r="A8158" s="6" t="s">
        <v>24367</v>
      </c>
      <c r="B8158" s="7" t="str">
        <f>VLOOKUP($A8158,icd!$A:$B,2,0)</f>
        <v>Abnormal posture</v>
      </c>
      <c r="C8158" s="17" t="s">
        <v>33240</v>
      </c>
      <c r="D8158" s="7" t="str">
        <f>VLOOKUP($C8158,searchgroup!$A:$B,2,0)</f>
        <v>Abnormal posture</v>
      </c>
    </row>
    <row r="8159" ht="15.75" customHeight="1">
      <c r="A8159" s="6" t="s">
        <v>24370</v>
      </c>
      <c r="B8159" s="7" t="str">
        <f>VLOOKUP($A8159,icd!$A:$B,2,0)</f>
        <v>Clicking hip</v>
      </c>
      <c r="C8159" s="17" t="s">
        <v>34723</v>
      </c>
      <c r="D8159" s="7" t="str">
        <f>VLOOKUP($C8159,searchgroup!$A:$B,2,0)</f>
        <v>Clicking hip</v>
      </c>
    </row>
    <row r="8160" ht="15.75" customHeight="1">
      <c r="A8160" s="6" t="s">
        <v>24373</v>
      </c>
      <c r="B8160" s="7" t="str">
        <f>VLOOKUP($A8160,icd!$A:$B,2,0)</f>
        <v>Tendency to fall, not elsewhere classified</v>
      </c>
      <c r="C8160" s="17" t="s">
        <v>39372</v>
      </c>
      <c r="D8160" s="7" t="str">
        <f>VLOOKUP($C8160,searchgroup!$A:$B,2,0)</f>
        <v>Tendency to fall</v>
      </c>
    </row>
    <row r="8161" ht="15.75" customHeight="1">
      <c r="A8161" s="6" t="s">
        <v>24376</v>
      </c>
      <c r="B8161" s="7" t="str">
        <f>VLOOKUP($A8161,icd!$A:$B,2,0)</f>
        <v>Other and unspecified symptoms and signs involving the nervous and musculoskeletal systems</v>
      </c>
      <c r="C8161" s="17" t="s">
        <v>40241</v>
      </c>
      <c r="D8161" s="7" t="str">
        <f>VLOOKUP($C8161,searchgroup!$A:$B,2,0)</f>
        <v>Unspecified symptoms of the musculosceletal system</v>
      </c>
    </row>
    <row r="8162" ht="15.75" customHeight="1">
      <c r="A8162" s="6" t="s">
        <v>24379</v>
      </c>
      <c r="B8162" s="7" t="str">
        <f>VLOOKUP($A8162,icd!$A:$B,2,0)</f>
        <v>Pain associated with micturition</v>
      </c>
      <c r="C8162" s="17" t="s">
        <v>38111</v>
      </c>
      <c r="D8162" s="7" t="str">
        <f>VLOOKUP($C8162,searchgroup!$A:$B,2,0)</f>
        <v>Painful micturition</v>
      </c>
    </row>
    <row r="8163" ht="15.75" customHeight="1">
      <c r="A8163" s="6" t="s">
        <v>24382</v>
      </c>
      <c r="B8163" s="7" t="str">
        <f>VLOOKUP($A8163,icd!$A:$B,2,0)</f>
        <v>Dysuria</v>
      </c>
      <c r="C8163" s="17" t="s">
        <v>38111</v>
      </c>
      <c r="D8163" s="7" t="str">
        <f>VLOOKUP($C8163,searchgroup!$A:$B,2,0)</f>
        <v>Painful micturition</v>
      </c>
    </row>
    <row r="8164" ht="15.75" customHeight="1">
      <c r="A8164" s="6" t="s">
        <v>24385</v>
      </c>
      <c r="B8164" s="7" t="str">
        <f>VLOOKUP($A8164,icd!$A:$B,2,0)</f>
        <v>Vesical tenesmus</v>
      </c>
      <c r="C8164" s="17" t="s">
        <v>38111</v>
      </c>
      <c r="D8164" s="7" t="str">
        <f>VLOOKUP($C8164,searchgroup!$A:$B,2,0)</f>
        <v>Painful micturition</v>
      </c>
    </row>
    <row r="8165" ht="15.75" customHeight="1">
      <c r="A8165" s="6" t="s">
        <v>24388</v>
      </c>
      <c r="B8165" s="7" t="str">
        <f>VLOOKUP($A8165,icd!$A:$B,2,0)</f>
        <v>Painful micturition, unspecified</v>
      </c>
      <c r="C8165" s="17" t="s">
        <v>38111</v>
      </c>
      <c r="D8165" s="7" t="str">
        <f>VLOOKUP($C8165,searchgroup!$A:$B,2,0)</f>
        <v>Painful micturition</v>
      </c>
    </row>
    <row r="8166" ht="15.75" customHeight="1">
      <c r="A8166" s="6" t="s">
        <v>24391</v>
      </c>
      <c r="B8166" s="7" t="str">
        <f>VLOOKUP($A8166,icd!$A:$B,2,0)</f>
        <v>Unspecified haematuria</v>
      </c>
      <c r="C8166" s="17" t="s">
        <v>36331</v>
      </c>
      <c r="D8166" s="7" t="str">
        <f>VLOOKUP($C8166,searchgroup!$A:$B,2,0)</f>
        <v>Haematuria</v>
      </c>
    </row>
    <row r="8167" ht="15.75" customHeight="1">
      <c r="A8167" s="6" t="s">
        <v>24394</v>
      </c>
      <c r="B8167" s="7" t="str">
        <f>VLOOKUP($A8167,icd!$A:$B,2,0)</f>
        <v>Unspecified urinary incontinence</v>
      </c>
      <c r="C8167" s="17" t="s">
        <v>40288</v>
      </c>
      <c r="D8167" s="7" t="str">
        <f>VLOOKUP($C8167,searchgroup!$A:$B,2,0)</f>
        <v>Urinary incontinence</v>
      </c>
    </row>
    <row r="8168" ht="15.75" customHeight="1">
      <c r="A8168" s="6" t="s">
        <v>24397</v>
      </c>
      <c r="B8168" s="7" t="str">
        <f>VLOOKUP($A8168,icd!$A:$B,2,0)</f>
        <v>Retention of urine</v>
      </c>
      <c r="C8168" s="17" t="s">
        <v>40244</v>
      </c>
      <c r="D8168" s="7" t="str">
        <f>VLOOKUP($C8168,searchgroup!$A:$B,2,0)</f>
        <v>Unspecified symptoms of the urinary tract</v>
      </c>
    </row>
    <row r="8169" ht="15.75" customHeight="1">
      <c r="A8169" s="6" t="s">
        <v>24400</v>
      </c>
      <c r="B8169" s="7" t="str">
        <f>VLOOKUP($A8169,icd!$A:$B,2,0)</f>
        <v>Anuria and oliguria</v>
      </c>
      <c r="C8169" s="17" t="s">
        <v>40244</v>
      </c>
      <c r="D8169" s="7" t="str">
        <f>VLOOKUP($C8169,searchgroup!$A:$B,2,0)</f>
        <v>Unspecified symptoms of the urinary tract</v>
      </c>
    </row>
    <row r="8170" ht="15.75" customHeight="1">
      <c r="A8170" s="6" t="s">
        <v>24403</v>
      </c>
      <c r="B8170" s="7" t="str">
        <f>VLOOKUP($A8170,icd!$A:$B,2,0)</f>
        <v>Polyuria</v>
      </c>
      <c r="C8170" s="17" t="s">
        <v>38500</v>
      </c>
      <c r="D8170" s="7" t="str">
        <f>VLOOKUP($C8170,searchgroup!$A:$B,2,0)</f>
        <v>Polyuria</v>
      </c>
    </row>
    <row r="8171" ht="15.75" customHeight="1">
      <c r="A8171" s="6" t="s">
        <v>24406</v>
      </c>
      <c r="B8171" s="7" t="str">
        <f>VLOOKUP($A8171,icd!$A:$B,2,0)</f>
        <v>Frequency of micturition</v>
      </c>
      <c r="C8171" s="17" t="s">
        <v>38500</v>
      </c>
      <c r="D8171" s="7" t="str">
        <f>VLOOKUP($C8171,searchgroup!$A:$B,2,0)</f>
        <v>Polyuria</v>
      </c>
    </row>
    <row r="8172" ht="15.75" customHeight="1">
      <c r="A8172" s="6" t="s">
        <v>24408</v>
      </c>
      <c r="B8172" s="7" t="str">
        <f>VLOOKUP($A8172,icd!$A:$B,2,0)</f>
        <v>Nocturia</v>
      </c>
      <c r="C8172" s="17" t="s">
        <v>38500</v>
      </c>
      <c r="D8172" s="7" t="str">
        <f>VLOOKUP($C8172,searchgroup!$A:$B,2,0)</f>
        <v>Polyuria</v>
      </c>
    </row>
    <row r="8173" ht="15.75" customHeight="1">
      <c r="A8173" s="6" t="s">
        <v>24411</v>
      </c>
      <c r="B8173" s="7" t="str">
        <f>VLOOKUP($A8173,icd!$A:$B,2,0)</f>
        <v>Other polyuria</v>
      </c>
      <c r="C8173" s="17" t="s">
        <v>38500</v>
      </c>
      <c r="D8173" s="7" t="str">
        <f>VLOOKUP($C8173,searchgroup!$A:$B,2,0)</f>
        <v>Polyuria</v>
      </c>
    </row>
    <row r="8174" ht="15.75" customHeight="1">
      <c r="A8174" s="6" t="s">
        <v>24414</v>
      </c>
      <c r="B8174" s="7" t="str">
        <f>VLOOKUP($A8174,icd!$A:$B,2,0)</f>
        <v>Urethral discharge</v>
      </c>
      <c r="C8174" s="17" t="s">
        <v>40244</v>
      </c>
      <c r="D8174" s="7" t="str">
        <f>VLOOKUP($C8174,searchgroup!$A:$B,2,0)</f>
        <v>Unspecified symptoms of the urinary tract</v>
      </c>
    </row>
    <row r="8175" ht="15.75" customHeight="1">
      <c r="A8175" s="6" t="s">
        <v>24417</v>
      </c>
      <c r="B8175" s="7" t="str">
        <f>VLOOKUP($A8175,icd!$A:$B,2,0)</f>
        <v>Other symptoms and signs involving the urinary system</v>
      </c>
      <c r="C8175" s="17" t="s">
        <v>40244</v>
      </c>
      <c r="D8175" s="7" t="str">
        <f>VLOOKUP($C8175,searchgroup!$A:$B,2,0)</f>
        <v>Unspecified symptoms of the urinary tract</v>
      </c>
    </row>
    <row r="8176" ht="15.75" customHeight="1">
      <c r="A8176" s="6" t="s">
        <v>24420</v>
      </c>
      <c r="B8176" s="7" t="str">
        <f>VLOOKUP($A8176,icd!$A:$B,2,0)</f>
        <v>Extravasation of urine</v>
      </c>
      <c r="C8176" s="17" t="s">
        <v>35825</v>
      </c>
      <c r="D8176" s="7" t="str">
        <f>VLOOKUP($C8176,searchgroup!$A:$B,2,0)</f>
        <v>Extravasation of urine</v>
      </c>
    </row>
    <row r="8177" ht="15.75" customHeight="1">
      <c r="A8177" s="6" t="s">
        <v>24423</v>
      </c>
      <c r="B8177" s="7" t="str">
        <f>VLOOKUP($A8177,icd!$A:$B,2,0)</f>
        <v>Other difficulties with micturition</v>
      </c>
      <c r="C8177" s="17" t="s">
        <v>38111</v>
      </c>
      <c r="D8177" s="7" t="str">
        <f>VLOOKUP($C8177,searchgroup!$A:$B,2,0)</f>
        <v>Painful micturition</v>
      </c>
    </row>
    <row r="8178" ht="15.75" customHeight="1">
      <c r="A8178" s="6" t="s">
        <v>24426</v>
      </c>
      <c r="B8178" s="7" t="str">
        <f>VLOOKUP($A8178,icd!$A:$B,2,0)</f>
        <v>Extrarenal uraemia</v>
      </c>
      <c r="C8178" s="17" t="s">
        <v>35824</v>
      </c>
      <c r="D8178" s="7" t="str">
        <f>VLOOKUP($C8178,searchgroup!$A:$B,2,0)</f>
        <v>Extrarenal uraemia</v>
      </c>
    </row>
    <row r="8179" ht="15.75" customHeight="1">
      <c r="A8179" s="6" t="s">
        <v>24429</v>
      </c>
      <c r="B8179" s="7" t="str">
        <f>VLOOKUP($A8179,icd!$A:$B,2,0)</f>
        <v>Other and unspecified symptoms and signs involving the urinary system</v>
      </c>
      <c r="C8179" s="17" t="s">
        <v>40244</v>
      </c>
      <c r="D8179" s="7" t="str">
        <f>VLOOKUP($C8179,searchgroup!$A:$B,2,0)</f>
        <v>Unspecified symptoms of the urinary tract</v>
      </c>
    </row>
    <row r="8180" ht="15.75" customHeight="1">
      <c r="A8180" s="6" t="s">
        <v>24432</v>
      </c>
      <c r="B8180" s="7" t="str">
        <f>VLOOKUP($A8180,icd!$A:$B,2,0)</f>
        <v>Somnolence, stupor and coma</v>
      </c>
      <c r="C8180" s="17" t="s">
        <v>35815</v>
      </c>
      <c r="D8180" s="7" t="str">
        <f>VLOOKUP($C8180,searchgroup!$A:$B,2,0)</f>
        <v>Extensive sleepiness</v>
      </c>
    </row>
    <row r="8181" ht="15.75" customHeight="1">
      <c r="A8181" s="6" t="s">
        <v>24435</v>
      </c>
      <c r="B8181" s="7" t="str">
        <f>VLOOKUP($A8181,icd!$A:$B,2,0)</f>
        <v>Somnolence</v>
      </c>
      <c r="C8181" s="17" t="s">
        <v>35815</v>
      </c>
      <c r="D8181" s="7" t="str">
        <f>VLOOKUP($C8181,searchgroup!$A:$B,2,0)</f>
        <v>Extensive sleepiness</v>
      </c>
    </row>
    <row r="8182" ht="15.75" customHeight="1">
      <c r="A8182" s="6" t="s">
        <v>24438</v>
      </c>
      <c r="B8182" s="7" t="str">
        <f>VLOOKUP($A8182,icd!$A:$B,2,0)</f>
        <v>Stupor</v>
      </c>
      <c r="C8182" s="17" t="s">
        <v>35815</v>
      </c>
      <c r="D8182" s="7" t="str">
        <f>VLOOKUP($C8182,searchgroup!$A:$B,2,0)</f>
        <v>Extensive sleepiness</v>
      </c>
    </row>
    <row r="8183" ht="15.75" customHeight="1">
      <c r="A8183" s="6" t="s">
        <v>24440</v>
      </c>
      <c r="B8183" s="7" t="str">
        <f>VLOOKUP($A8183,icd!$A:$B,2,0)</f>
        <v>Coma, unspecified</v>
      </c>
      <c r="C8183" s="17" t="s">
        <v>34752</v>
      </c>
      <c r="D8183" s="7" t="str">
        <f>VLOOKUP($C8183,searchgroup!$A:$B,2,0)</f>
        <v>Coma</v>
      </c>
    </row>
    <row r="8184" ht="15.75" customHeight="1">
      <c r="A8184" s="6" t="s">
        <v>24443</v>
      </c>
      <c r="B8184" s="7" t="str">
        <f>VLOOKUP($A8184,icd!$A:$B,2,0)</f>
        <v>Other symptoms and signs involving cognitive functions and awareness</v>
      </c>
      <c r="C8184" s="17" t="s">
        <v>35815</v>
      </c>
      <c r="D8184" s="7" t="str">
        <f>VLOOKUP($C8184,searchgroup!$A:$B,2,0)</f>
        <v>Extensive sleepiness</v>
      </c>
    </row>
    <row r="8185" ht="15.75" customHeight="1">
      <c r="A8185" s="6" t="s">
        <v>24446</v>
      </c>
      <c r="B8185" s="7" t="str">
        <f>VLOOKUP($A8185,icd!$A:$B,2,0)</f>
        <v>Disorientation, unspecified</v>
      </c>
      <c r="C8185" s="17" t="s">
        <v>35509</v>
      </c>
      <c r="D8185" s="7" t="str">
        <f>VLOOKUP($C8185,searchgroup!$A:$B,2,0)</f>
        <v>Disorientation</v>
      </c>
    </row>
    <row r="8186" ht="15.75" customHeight="1">
      <c r="A8186" s="6" t="s">
        <v>24449</v>
      </c>
      <c r="B8186" s="7" t="str">
        <f>VLOOKUP($A8186,icd!$A:$B,2,0)</f>
        <v>Anterograde amnesia</v>
      </c>
      <c r="C8186" s="17" t="s">
        <v>36272</v>
      </c>
      <c r="D8186" s="7" t="str">
        <f>VLOOKUP($C8186,searchgroup!$A:$B,2,0)</f>
        <v>Generalized amnesia</v>
      </c>
    </row>
    <row r="8187" ht="15.75" customHeight="1">
      <c r="A8187" s="6" t="s">
        <v>24452</v>
      </c>
      <c r="B8187" s="7" t="str">
        <f>VLOOKUP($A8187,icd!$A:$B,2,0)</f>
        <v>Retrograde amnesia</v>
      </c>
      <c r="C8187" s="17" t="s">
        <v>37352</v>
      </c>
      <c r="D8187" s="7" t="str">
        <f>VLOOKUP($C8187,searchgroup!$A:$B,2,0)</f>
        <v>Limited amnesia for past events</v>
      </c>
    </row>
    <row r="8188" ht="15.75" customHeight="1">
      <c r="A8188" s="6" t="s">
        <v>24455</v>
      </c>
      <c r="B8188" s="7" t="str">
        <f>VLOOKUP($A8188,icd!$A:$B,2,0)</f>
        <v>Other amnesia</v>
      </c>
      <c r="C8188" s="17" t="s">
        <v>36272</v>
      </c>
      <c r="D8188" s="7" t="str">
        <f>VLOOKUP($C8188,searchgroup!$A:$B,2,0)</f>
        <v>Generalized amnesia</v>
      </c>
    </row>
    <row r="8189" ht="15.75" customHeight="1">
      <c r="A8189" s="6" t="s">
        <v>24458</v>
      </c>
      <c r="B8189" s="7" t="str">
        <f>VLOOKUP($A8189,icd!$A:$B,2,0)</f>
        <v>Other and unspecified symptoms and signs involving cognitive functions and awareness</v>
      </c>
      <c r="C8189" s="17" t="s">
        <v>36272</v>
      </c>
      <c r="D8189" s="7" t="str">
        <f>VLOOKUP($C8189,searchgroup!$A:$B,2,0)</f>
        <v>Generalized amnesia</v>
      </c>
    </row>
    <row r="8190" ht="15.75" customHeight="1">
      <c r="A8190" s="6" t="s">
        <v>24461</v>
      </c>
      <c r="B8190" s="7" t="str">
        <f>VLOOKUP($A8190,icd!$A:$B,2,0)</f>
        <v>Dizziness and giddiness</v>
      </c>
      <c r="C8190" s="17" t="s">
        <v>35537</v>
      </c>
      <c r="D8190" s="7" t="str">
        <f>VLOOKUP($C8190,searchgroup!$A:$B,2,0)</f>
        <v>Dizziness</v>
      </c>
    </row>
    <row r="8191" ht="15.75" customHeight="1">
      <c r="A8191" s="6" t="s">
        <v>24464</v>
      </c>
      <c r="B8191" s="7" t="str">
        <f>VLOOKUP($A8191,icd!$A:$B,2,0)</f>
        <v>Disturbances of smell and taste</v>
      </c>
      <c r="C8191" s="17" t="s">
        <v>35525</v>
      </c>
      <c r="D8191" s="7" t="str">
        <f>VLOOKUP($C8191,searchgroup!$A:$B,2,0)</f>
        <v>Disturbances of smell and taste</v>
      </c>
    </row>
    <row r="8192" ht="15.75" customHeight="1">
      <c r="A8192" s="6" t="s">
        <v>24467</v>
      </c>
      <c r="B8192" s="7" t="str">
        <f>VLOOKUP($A8192,icd!$A:$B,2,0)</f>
        <v>Anosmia</v>
      </c>
      <c r="C8192" s="17" t="s">
        <v>35525</v>
      </c>
      <c r="D8192" s="7" t="str">
        <f>VLOOKUP($C8192,searchgroup!$A:$B,2,0)</f>
        <v>Disturbances of smell and taste</v>
      </c>
    </row>
    <row r="8193" ht="15.75" customHeight="1">
      <c r="A8193" s="6" t="s">
        <v>24469</v>
      </c>
      <c r="B8193" s="7" t="str">
        <f>VLOOKUP($A8193,icd!$A:$B,2,0)</f>
        <v>Parosmia</v>
      </c>
      <c r="C8193" s="17" t="s">
        <v>35525</v>
      </c>
      <c r="D8193" s="7" t="str">
        <f>VLOOKUP($C8193,searchgroup!$A:$B,2,0)</f>
        <v>Disturbances of smell and taste</v>
      </c>
    </row>
    <row r="8194" ht="15.75" customHeight="1">
      <c r="A8194" s="6" t="s">
        <v>24471</v>
      </c>
      <c r="B8194" s="7" t="str">
        <f>VLOOKUP($A8194,icd!$A:$B,2,0)</f>
        <v>Parageusia</v>
      </c>
      <c r="C8194" s="17" t="s">
        <v>35525</v>
      </c>
      <c r="D8194" s="7" t="str">
        <f>VLOOKUP($C8194,searchgroup!$A:$B,2,0)</f>
        <v>Disturbances of smell and taste</v>
      </c>
    </row>
    <row r="8195" ht="15.75" customHeight="1">
      <c r="A8195" s="6" t="s">
        <v>24473</v>
      </c>
      <c r="B8195" s="7" t="str">
        <f>VLOOKUP($A8195,icd!$A:$B,2,0)</f>
        <v>Other and unspecified disturbances of smell and taste</v>
      </c>
      <c r="C8195" s="17" t="s">
        <v>35525</v>
      </c>
      <c r="D8195" s="7" t="str">
        <f>VLOOKUP($C8195,searchgroup!$A:$B,2,0)</f>
        <v>Disturbances of smell and taste</v>
      </c>
    </row>
    <row r="8196" ht="15.75" customHeight="1">
      <c r="A8196" s="6" t="s">
        <v>24476</v>
      </c>
      <c r="B8196" s="7" t="str">
        <f>VLOOKUP($A8196,icd!$A:$B,2,0)</f>
        <v>Other symptoms and signs involving general sensations and perceptions</v>
      </c>
      <c r="C8196" s="17" t="s">
        <v>36387</v>
      </c>
      <c r="D8196" s="7" t="str">
        <f>VLOOKUP($C8196,searchgroup!$A:$B,2,0)</f>
        <v>Hallucinations</v>
      </c>
    </row>
    <row r="8197" ht="15.75" customHeight="1">
      <c r="A8197" s="6" t="s">
        <v>24479</v>
      </c>
      <c r="B8197" s="7" t="str">
        <f>VLOOKUP($A8197,icd!$A:$B,2,0)</f>
        <v>Auditory hallucinations</v>
      </c>
      <c r="C8197" s="17" t="s">
        <v>36387</v>
      </c>
      <c r="D8197" s="7" t="str">
        <f>VLOOKUP($C8197,searchgroup!$A:$B,2,0)</f>
        <v>Hallucinations</v>
      </c>
    </row>
    <row r="8198" ht="15.75" customHeight="1">
      <c r="A8198" s="6" t="s">
        <v>24482</v>
      </c>
      <c r="B8198" s="7" t="str">
        <f>VLOOKUP($A8198,icd!$A:$B,2,0)</f>
        <v>Visual hallucinations</v>
      </c>
      <c r="C8198" s="17" t="s">
        <v>36387</v>
      </c>
      <c r="D8198" s="7" t="str">
        <f>VLOOKUP($C8198,searchgroup!$A:$B,2,0)</f>
        <v>Hallucinations</v>
      </c>
    </row>
    <row r="8199" ht="15.75" customHeight="1">
      <c r="A8199" s="6" t="s">
        <v>24485</v>
      </c>
      <c r="B8199" s="7" t="str">
        <f>VLOOKUP($A8199,icd!$A:$B,2,0)</f>
        <v>Other hallucinations</v>
      </c>
      <c r="C8199" s="17" t="s">
        <v>36387</v>
      </c>
      <c r="D8199" s="7" t="str">
        <f>VLOOKUP($C8199,searchgroup!$A:$B,2,0)</f>
        <v>Hallucinations</v>
      </c>
    </row>
    <row r="8200" ht="15.75" customHeight="1">
      <c r="A8200" s="6" t="s">
        <v>24488</v>
      </c>
      <c r="B8200" s="7" t="str">
        <f>VLOOKUP($A8200,icd!$A:$B,2,0)</f>
        <v>Hallucinations, unspecified</v>
      </c>
      <c r="C8200" s="17" t="s">
        <v>36387</v>
      </c>
      <c r="D8200" s="7" t="str">
        <f>VLOOKUP($C8200,searchgroup!$A:$B,2,0)</f>
        <v>Hallucinations</v>
      </c>
    </row>
    <row r="8201" ht="15.75" customHeight="1">
      <c r="A8201" s="6" t="s">
        <v>24491</v>
      </c>
      <c r="B8201" s="7" t="str">
        <f>VLOOKUP($A8201,icd!$A:$B,2,0)</f>
        <v>Other and unspecified symptoms and signs involving general sensations and perceptions</v>
      </c>
      <c r="C8201" s="17" t="s">
        <v>36387</v>
      </c>
      <c r="D8201" s="7" t="str">
        <f>VLOOKUP($C8201,searchgroup!$A:$B,2,0)</f>
        <v>Hallucinations</v>
      </c>
    </row>
    <row r="8202" ht="15.75" customHeight="1">
      <c r="A8202" s="6" t="s">
        <v>24494</v>
      </c>
      <c r="B8202" s="7" t="str">
        <f>VLOOKUP($A8202,icd!$A:$B,2,0)</f>
        <v>Symptoms and signs involving emotional state</v>
      </c>
      <c r="C8202" s="17" t="s">
        <v>37790</v>
      </c>
      <c r="D8202" s="7" t="str">
        <f>VLOOKUP($C8202,searchgroup!$A:$B,2,0)</f>
        <v>Negative emotions</v>
      </c>
    </row>
    <row r="8203" ht="15.75" customHeight="1">
      <c r="A8203" s="6" t="s">
        <v>24497</v>
      </c>
      <c r="B8203" s="7" t="str">
        <f>VLOOKUP($A8203,icd!$A:$B,2,0)</f>
        <v>Nervousness</v>
      </c>
      <c r="C8203" s="17" t="s">
        <v>37813</v>
      </c>
      <c r="D8203" s="7" t="str">
        <f>VLOOKUP($C8203,searchgroup!$A:$B,2,0)</f>
        <v>Nervousness</v>
      </c>
    </row>
    <row r="8204" ht="15.75" customHeight="1">
      <c r="A8204" s="6" t="s">
        <v>24500</v>
      </c>
      <c r="B8204" s="7" t="str">
        <f>VLOOKUP($A8204,icd!$A:$B,2,0)</f>
        <v>Restlessness and agitation</v>
      </c>
      <c r="C8204" s="17" t="s">
        <v>37813</v>
      </c>
      <c r="D8204" s="7" t="str">
        <f>VLOOKUP($C8204,searchgroup!$A:$B,2,0)</f>
        <v>Nervousness</v>
      </c>
    </row>
    <row r="8205" ht="15.75" customHeight="1">
      <c r="A8205" s="6" t="s">
        <v>24503</v>
      </c>
      <c r="B8205" s="7" t="str">
        <f>VLOOKUP($A8205,icd!$A:$B,2,0)</f>
        <v>Unhappiness</v>
      </c>
      <c r="C8205" s="17" t="s">
        <v>37790</v>
      </c>
      <c r="D8205" s="7" t="str">
        <f>VLOOKUP($C8205,searchgroup!$A:$B,2,0)</f>
        <v>Negative emotions</v>
      </c>
    </row>
    <row r="8206" ht="15.75" customHeight="1">
      <c r="A8206" s="6" t="s">
        <v>24506</v>
      </c>
      <c r="B8206" s="7" t="str">
        <f>VLOOKUP($A8206,icd!$A:$B,2,0)</f>
        <v>Demoralization and apathy</v>
      </c>
      <c r="C8206" s="17" t="s">
        <v>37790</v>
      </c>
      <c r="D8206" s="7" t="str">
        <f>VLOOKUP($C8206,searchgroup!$A:$B,2,0)</f>
        <v>Negative emotions</v>
      </c>
    </row>
    <row r="8207" ht="15.75" customHeight="1">
      <c r="A8207" s="6" t="s">
        <v>24509</v>
      </c>
      <c r="B8207" s="7" t="str">
        <f>VLOOKUP($A8207,icd!$A:$B,2,0)</f>
        <v>Irritability and anger</v>
      </c>
      <c r="C8207" s="17" t="s">
        <v>37790</v>
      </c>
      <c r="D8207" s="7" t="str">
        <f>VLOOKUP($C8207,searchgroup!$A:$B,2,0)</f>
        <v>Negative emotions</v>
      </c>
    </row>
    <row r="8208" ht="15.75" customHeight="1">
      <c r="A8208" s="6" t="s">
        <v>24512</v>
      </c>
      <c r="B8208" s="7" t="str">
        <f>VLOOKUP($A8208,icd!$A:$B,2,0)</f>
        <v>Hostility</v>
      </c>
      <c r="C8208" s="17" t="s">
        <v>37790</v>
      </c>
      <c r="D8208" s="7" t="str">
        <f>VLOOKUP($C8208,searchgroup!$A:$B,2,0)</f>
        <v>Negative emotions</v>
      </c>
    </row>
    <row r="8209" ht="15.75" customHeight="1">
      <c r="A8209" s="6" t="s">
        <v>24515</v>
      </c>
      <c r="B8209" s="7" t="str">
        <f>VLOOKUP($A8209,icd!$A:$B,2,0)</f>
        <v>Physical violence</v>
      </c>
      <c r="C8209" s="17" t="s">
        <v>38314</v>
      </c>
      <c r="D8209" s="7" t="str">
        <f>VLOOKUP($C8209,searchgroup!$A:$B,2,0)</f>
        <v>Physical violence</v>
      </c>
    </row>
    <row r="8210" ht="15.75" customHeight="1">
      <c r="A8210" s="6" t="s">
        <v>24518</v>
      </c>
      <c r="B8210" s="7" t="str">
        <f>VLOOKUP($A8210,icd!$A:$B,2,0)</f>
        <v>State of emotional shock and stress, unspecified</v>
      </c>
      <c r="C8210" s="17" t="s">
        <v>39187</v>
      </c>
      <c r="D8210" s="7" t="str">
        <f>VLOOKUP($C8210,searchgroup!$A:$B,2,0)</f>
        <v>State of emotional shock</v>
      </c>
    </row>
    <row r="8211" ht="15.75" customHeight="1">
      <c r="A8211" s="6" t="s">
        <v>24521</v>
      </c>
      <c r="B8211" s="7" t="str">
        <f>VLOOKUP($A8211,icd!$A:$B,2,0)</f>
        <v>Other symptoms and signs involving emotional state</v>
      </c>
      <c r="C8211" s="17" t="s">
        <v>37790</v>
      </c>
      <c r="D8211" s="7" t="str">
        <f>VLOOKUP($C8211,searchgroup!$A:$B,2,0)</f>
        <v>Negative emotions</v>
      </c>
    </row>
    <row r="8212" ht="15.75" customHeight="1">
      <c r="A8212" s="6" t="s">
        <v>24524</v>
      </c>
      <c r="B8212" s="7" t="str">
        <f>VLOOKUP($A8212,icd!$A:$B,2,0)</f>
        <v>Symptoms and signs involving appearance and behaviour</v>
      </c>
      <c r="C8212" s="17" t="s">
        <v>40271</v>
      </c>
      <c r="D8212" s="7" t="str">
        <f>VLOOKUP($C8212,searchgroup!$A:$B,2,0)</f>
        <v>Unusual personal appearance and behaviour</v>
      </c>
    </row>
    <row r="8213" ht="15.75" customHeight="1">
      <c r="A8213" s="6" t="s">
        <v>24527</v>
      </c>
      <c r="B8213" s="7" t="str">
        <f>VLOOKUP($A8213,icd!$A:$B,2,0)</f>
        <v>Very low level of personal hygiene</v>
      </c>
      <c r="C8213" s="17" t="s">
        <v>37427</v>
      </c>
      <c r="D8213" s="7" t="str">
        <f>VLOOKUP($C8213,searchgroup!$A:$B,2,0)</f>
        <v>Low level of personal hygiene</v>
      </c>
    </row>
    <row r="8214" ht="15.75" customHeight="1">
      <c r="A8214" s="6" t="s">
        <v>24530</v>
      </c>
      <c r="B8214" s="7" t="str">
        <f>VLOOKUP($A8214,icd!$A:$B,2,0)</f>
        <v>Bizarre personal appearance</v>
      </c>
      <c r="C8214" s="17" t="s">
        <v>34181</v>
      </c>
      <c r="D8214" s="7" t="str">
        <f>VLOOKUP($C8214,searchgroup!$A:$B,2,0)</f>
        <v>Bizarre personal appearance</v>
      </c>
    </row>
    <row r="8215" ht="15.75" customHeight="1">
      <c r="A8215" s="6" t="s">
        <v>24533</v>
      </c>
      <c r="B8215" s="7" t="str">
        <f>VLOOKUP($A8215,icd!$A:$B,2,0)</f>
        <v>Strange and inexplicable behaviour</v>
      </c>
      <c r="C8215" s="17" t="s">
        <v>39222</v>
      </c>
      <c r="D8215" s="7" t="str">
        <f>VLOOKUP($C8215,searchgroup!$A:$B,2,0)</f>
        <v>Strange and inexplicable behaviour</v>
      </c>
    </row>
    <row r="8216" ht="15.75" customHeight="1">
      <c r="A8216" s="6" t="s">
        <v>24536</v>
      </c>
      <c r="B8216" s="7" t="str">
        <f>VLOOKUP($A8216,icd!$A:$B,2,0)</f>
        <v>Overactivity</v>
      </c>
      <c r="C8216" s="17" t="s">
        <v>38090</v>
      </c>
      <c r="D8216" s="7" t="str">
        <f>VLOOKUP($C8216,searchgroup!$A:$B,2,0)</f>
        <v>Overactivity</v>
      </c>
    </row>
    <row r="8217" ht="15.75" customHeight="1">
      <c r="A8217" s="6" t="s">
        <v>24539</v>
      </c>
      <c r="B8217" s="7" t="str">
        <f>VLOOKUP($A8217,icd!$A:$B,2,0)</f>
        <v>Slowness and poor responsiveness</v>
      </c>
      <c r="C8217" s="17" t="s">
        <v>38504</v>
      </c>
      <c r="D8217" s="7" t="str">
        <f>VLOOKUP($C8217,searchgroup!$A:$B,2,0)</f>
        <v>Poor responsiveness</v>
      </c>
    </row>
    <row r="8218" ht="15.75" customHeight="1">
      <c r="A8218" s="6" t="s">
        <v>24542</v>
      </c>
      <c r="B8218" s="7" t="str">
        <f>VLOOKUP($A8218,icd!$A:$B,2,0)</f>
        <v>Suspiciousness and marked evasiveness</v>
      </c>
      <c r="C8218" s="17" t="s">
        <v>40271</v>
      </c>
      <c r="D8218" s="7" t="str">
        <f>VLOOKUP($C8218,searchgroup!$A:$B,2,0)</f>
        <v>Unusual personal appearance and behaviour</v>
      </c>
    </row>
    <row r="8219" ht="15.75" customHeight="1">
      <c r="A8219" s="6" t="s">
        <v>24545</v>
      </c>
      <c r="B8219" s="7" t="str">
        <f>VLOOKUP($A8219,icd!$A:$B,2,0)</f>
        <v>Undue concern and preoccupation with stressful events</v>
      </c>
      <c r="C8219" s="17" t="s">
        <v>35522</v>
      </c>
      <c r="D8219" s="7" t="str">
        <f>VLOOKUP($C8219,searchgroup!$A:$B,2,0)</f>
        <v>Distress</v>
      </c>
    </row>
    <row r="8220" ht="15.75" customHeight="1">
      <c r="A8220" s="6" t="s">
        <v>24548</v>
      </c>
      <c r="B8220" s="7" t="str">
        <f>VLOOKUP($A8220,icd!$A:$B,2,0)</f>
        <v>Verbosity and circumstantial detail obscuring reason for contact</v>
      </c>
      <c r="C8220" s="17" t="s">
        <v>40365</v>
      </c>
      <c r="D8220" s="7" t="str">
        <f>VLOOKUP($C8220,searchgroup!$A:$B,2,0)</f>
        <v>Verbosity and circumstantial detail obscuring reason for contact</v>
      </c>
    </row>
    <row r="8221" ht="15.75" customHeight="1">
      <c r="A8221" s="6" t="s">
        <v>24551</v>
      </c>
      <c r="B8221" s="7" t="str">
        <f>VLOOKUP($A8221,icd!$A:$B,2,0)</f>
        <v>Other symptoms and signs involving appearance and behaviour</v>
      </c>
      <c r="C8221" s="17" t="s">
        <v>40271</v>
      </c>
      <c r="D8221" s="7" t="str">
        <f>VLOOKUP($C8221,searchgroup!$A:$B,2,0)</f>
        <v>Unusual personal appearance and behaviour</v>
      </c>
    </row>
    <row r="8222" ht="15.75" customHeight="1">
      <c r="A8222" s="6" t="s">
        <v>24554</v>
      </c>
      <c r="B8222" s="7" t="str">
        <f>VLOOKUP($A8222,icd!$A:$B,2,0)</f>
        <v>Speech disturbances, not elsewhere classified</v>
      </c>
      <c r="C8222" s="17" t="s">
        <v>39116</v>
      </c>
      <c r="D8222" s="7" t="str">
        <f>VLOOKUP($C8222,searchgroup!$A:$B,2,0)</f>
        <v>Speech disturbances</v>
      </c>
    </row>
    <row r="8223" ht="15.75" customHeight="1">
      <c r="A8223" s="6" t="s">
        <v>24557</v>
      </c>
      <c r="B8223" s="7" t="str">
        <f>VLOOKUP($A8223,icd!$A:$B,2,0)</f>
        <v>Dysphasia and aphasia</v>
      </c>
      <c r="C8223" s="17" t="s">
        <v>39116</v>
      </c>
      <c r="D8223" s="7" t="str">
        <f>VLOOKUP($C8223,searchgroup!$A:$B,2,0)</f>
        <v>Speech disturbances</v>
      </c>
    </row>
    <row r="8224" ht="15.75" customHeight="1">
      <c r="A8224" s="6" t="s">
        <v>24560</v>
      </c>
      <c r="B8224" s="7" t="str">
        <f>VLOOKUP($A8224,icd!$A:$B,2,0)</f>
        <v>Dysarthria and anarthria</v>
      </c>
      <c r="C8224" s="17" t="s">
        <v>39116</v>
      </c>
      <c r="D8224" s="7" t="str">
        <f>VLOOKUP($C8224,searchgroup!$A:$B,2,0)</f>
        <v>Speech disturbances</v>
      </c>
    </row>
    <row r="8225" ht="15.75" customHeight="1">
      <c r="A8225" s="6" t="s">
        <v>24563</v>
      </c>
      <c r="B8225" s="7" t="str">
        <f>VLOOKUP($A8225,icd!$A:$B,2,0)</f>
        <v>Other and unspecified speech disturbances</v>
      </c>
      <c r="C8225" s="17" t="s">
        <v>39116</v>
      </c>
      <c r="D8225" s="7" t="str">
        <f>VLOOKUP($C8225,searchgroup!$A:$B,2,0)</f>
        <v>Speech disturbances</v>
      </c>
    </row>
    <row r="8226" ht="15.75" customHeight="1">
      <c r="A8226" s="6" t="s">
        <v>24566</v>
      </c>
      <c r="B8226" s="7" t="str">
        <f>VLOOKUP($A8226,icd!$A:$B,2,0)</f>
        <v>Dyslexia and other symbolic dysfunctions, not elsewhere classified</v>
      </c>
      <c r="C8226" s="17" t="s">
        <v>39864</v>
      </c>
      <c r="D8226" s="7" t="str">
        <f>VLOOKUP($C8226,searchgroup!$A:$B,2,0)</f>
        <v>Unspecified disorder in cognitive functions</v>
      </c>
    </row>
    <row r="8227" ht="15.75" customHeight="1">
      <c r="A8227" s="6" t="s">
        <v>24569</v>
      </c>
      <c r="B8227" s="7" t="str">
        <f>VLOOKUP($A8227,icd!$A:$B,2,0)</f>
        <v>Dyslexia and alexia</v>
      </c>
      <c r="C8227" s="17" t="s">
        <v>35577</v>
      </c>
      <c r="D8227" s="7" t="str">
        <f>VLOOKUP($C8227,searchgroup!$A:$B,2,0)</f>
        <v>Dyslexia</v>
      </c>
    </row>
    <row r="8228" ht="15.75" customHeight="1">
      <c r="A8228" s="6" t="s">
        <v>24572</v>
      </c>
      <c r="B8228" s="7" t="str">
        <f>VLOOKUP($A8228,icd!$A:$B,2,0)</f>
        <v>Agnosia</v>
      </c>
      <c r="C8228" s="17" t="s">
        <v>33690</v>
      </c>
      <c r="D8228" s="7" t="str">
        <f>VLOOKUP($C8228,searchgroup!$A:$B,2,0)</f>
        <v>Agnosia</v>
      </c>
    </row>
    <row r="8229" ht="15.75" customHeight="1">
      <c r="A8229" s="6" t="s">
        <v>24574</v>
      </c>
      <c r="B8229" s="7" t="str">
        <f>VLOOKUP($A8229,icd!$A:$B,2,0)</f>
        <v>Apraxia</v>
      </c>
      <c r="C8229" s="17" t="s">
        <v>33860</v>
      </c>
      <c r="D8229" s="7" t="str">
        <f>VLOOKUP($C8229,searchgroup!$A:$B,2,0)</f>
        <v>Apraxia</v>
      </c>
    </row>
    <row r="8230" ht="15.75" customHeight="1">
      <c r="A8230" s="6" t="s">
        <v>24577</v>
      </c>
      <c r="B8230" s="7" t="str">
        <f>VLOOKUP($A8230,icd!$A:$B,2,0)</f>
        <v>Other and unspecified symbolic dysfunctions</v>
      </c>
      <c r="C8230" s="17" t="s">
        <v>39864</v>
      </c>
      <c r="D8230" s="7" t="str">
        <f>VLOOKUP($C8230,searchgroup!$A:$B,2,0)</f>
        <v>Unspecified disorder in cognitive functions</v>
      </c>
    </row>
    <row r="8231" ht="15.75" customHeight="1">
      <c r="A8231" s="6" t="s">
        <v>24580</v>
      </c>
      <c r="B8231" s="7" t="str">
        <f>VLOOKUP($A8231,icd!$A:$B,2,0)</f>
        <v>Voice disturbances</v>
      </c>
      <c r="C8231" s="17" t="s">
        <v>40410</v>
      </c>
      <c r="D8231" s="7" t="str">
        <f>VLOOKUP($C8231,searchgroup!$A:$B,2,0)</f>
        <v>Voice disturbances</v>
      </c>
    </row>
    <row r="8232" ht="15.75" customHeight="1">
      <c r="A8232" s="6" t="s">
        <v>24583</v>
      </c>
      <c r="B8232" s="7" t="str">
        <f>VLOOKUP($A8232,icd!$A:$B,2,0)</f>
        <v>Dysphonia</v>
      </c>
      <c r="C8232" s="17" t="s">
        <v>40410</v>
      </c>
      <c r="D8232" s="7" t="str">
        <f>VLOOKUP($C8232,searchgroup!$A:$B,2,0)</f>
        <v>Voice disturbances</v>
      </c>
    </row>
    <row r="8233" ht="15.75" customHeight="1">
      <c r="A8233" s="6" t="s">
        <v>24586</v>
      </c>
      <c r="B8233" s="7" t="str">
        <f>VLOOKUP($A8233,icd!$A:$B,2,0)</f>
        <v>Aphonia</v>
      </c>
      <c r="C8233" s="17" t="s">
        <v>40410</v>
      </c>
      <c r="D8233" s="7" t="str">
        <f>VLOOKUP($C8233,searchgroup!$A:$B,2,0)</f>
        <v>Voice disturbances</v>
      </c>
    </row>
    <row r="8234" ht="15.75" customHeight="1">
      <c r="A8234" s="6" t="s">
        <v>24589</v>
      </c>
      <c r="B8234" s="7" t="str">
        <f>VLOOKUP($A8234,icd!$A:$B,2,0)</f>
        <v>Hypernasality and hyponasality</v>
      </c>
      <c r="C8234" s="17" t="s">
        <v>40410</v>
      </c>
      <c r="D8234" s="7" t="str">
        <f>VLOOKUP($C8234,searchgroup!$A:$B,2,0)</f>
        <v>Voice disturbances</v>
      </c>
    </row>
    <row r="8235" ht="15.75" customHeight="1">
      <c r="A8235" s="6" t="s">
        <v>24592</v>
      </c>
      <c r="B8235" s="7" t="str">
        <f>VLOOKUP($A8235,icd!$A:$B,2,0)</f>
        <v>Other and unspecified voice disturbances</v>
      </c>
      <c r="C8235" s="17" t="s">
        <v>40410</v>
      </c>
      <c r="D8235" s="7" t="str">
        <f>VLOOKUP($C8235,searchgroup!$A:$B,2,0)</f>
        <v>Voice disturbances</v>
      </c>
    </row>
    <row r="8236" ht="15.75" customHeight="1">
      <c r="A8236" s="6" t="s">
        <v>24595</v>
      </c>
      <c r="B8236" s="7" t="str">
        <f>VLOOKUP($A8236,icd!$A:$B,2,0)</f>
        <v>Fever of other and unknown origin</v>
      </c>
      <c r="C8236" s="17" t="s">
        <v>35969</v>
      </c>
      <c r="D8236" s="7" t="str">
        <f>VLOOKUP($C8236,searchgroup!$A:$B,2,0)</f>
        <v>Fever of unknown origin</v>
      </c>
    </row>
    <row r="8237" ht="15.75" customHeight="1">
      <c r="A8237" s="6" t="s">
        <v>24598</v>
      </c>
      <c r="B8237" s="7" t="str">
        <f>VLOOKUP($A8237,icd!$A:$B,2,0)</f>
        <v>Drug-induced fever</v>
      </c>
      <c r="C8237" s="17" t="s">
        <v>35566</v>
      </c>
      <c r="D8237" s="7" t="str">
        <f>VLOOKUP($C8237,searchgroup!$A:$B,2,0)</f>
        <v>Drug-induced fever</v>
      </c>
    </row>
    <row r="8238" ht="15.75" customHeight="1">
      <c r="A8238" s="6" t="s">
        <v>24601</v>
      </c>
      <c r="B8238" s="7" t="str">
        <f>VLOOKUP($A8238,icd!$A:$B,2,0)</f>
        <v>Other specified fever</v>
      </c>
      <c r="C8238" s="17" t="s">
        <v>35969</v>
      </c>
      <c r="D8238" s="7" t="str">
        <f>VLOOKUP($C8238,searchgroup!$A:$B,2,0)</f>
        <v>Fever of unknown origin</v>
      </c>
    </row>
    <row r="8239" ht="15.75" customHeight="1">
      <c r="A8239" s="6" t="s">
        <v>24604</v>
      </c>
      <c r="B8239" s="7" t="str">
        <f>VLOOKUP($A8239,icd!$A:$B,2,0)</f>
        <v>Fever, unspecified</v>
      </c>
      <c r="C8239" s="17" t="s">
        <v>35969</v>
      </c>
      <c r="D8239" s="7" t="str">
        <f>VLOOKUP($C8239,searchgroup!$A:$B,2,0)</f>
        <v>Fever of unknown origin</v>
      </c>
    </row>
    <row r="8240" ht="15.75" customHeight="1">
      <c r="A8240" s="6" t="s">
        <v>24607</v>
      </c>
      <c r="B8240" s="7" t="str">
        <f>VLOOKUP($A8240,icd!$A:$B,2,0)</f>
        <v>Headache</v>
      </c>
      <c r="C8240" s="17" t="s">
        <v>37651</v>
      </c>
      <c r="D8240" s="7" t="str">
        <f>VLOOKUP($C8240,searchgroup!$A:$B,2,0)</f>
        <v>Mild to moderate headache</v>
      </c>
    </row>
    <row r="8241" ht="15.75" customHeight="1">
      <c r="A8241" s="6" t="s">
        <v>24610</v>
      </c>
      <c r="B8241" s="7" t="str">
        <f>VLOOKUP($A8241,icd!$A:$B,2,0)</f>
        <v>Pain, not elsewhere classified</v>
      </c>
      <c r="C8241" s="17" t="s">
        <v>33512</v>
      </c>
      <c r="D8241" s="7" t="str">
        <f>VLOOKUP($C8241,searchgroup!$A:$B,2,0)</f>
        <v>Acute pain of unspecified localization</v>
      </c>
    </row>
    <row r="8242" ht="15.75" customHeight="1">
      <c r="A8242" s="6" t="s">
        <v>24613</v>
      </c>
      <c r="B8242" s="7" t="str">
        <f>VLOOKUP($A8242,icd!$A:$B,2,0)</f>
        <v>Acute pain</v>
      </c>
      <c r="C8242" s="17" t="s">
        <v>33512</v>
      </c>
      <c r="D8242" s="7" t="str">
        <f>VLOOKUP($C8242,searchgroup!$A:$B,2,0)</f>
        <v>Acute pain of unspecified localization</v>
      </c>
    </row>
    <row r="8243" ht="15.75" customHeight="1">
      <c r="A8243" s="6" t="s">
        <v>24616</v>
      </c>
      <c r="B8243" s="7" t="str">
        <f>VLOOKUP($A8243,icd!$A:$B,2,0)</f>
        <v>Chronic intractable pain</v>
      </c>
      <c r="C8243" s="17" t="s">
        <v>34658</v>
      </c>
      <c r="D8243" s="7" t="str">
        <f>VLOOKUP($C8243,searchgroup!$A:$B,2,0)</f>
        <v>Chronic pain of unspecified localization</v>
      </c>
    </row>
    <row r="8244" ht="15.75" customHeight="1">
      <c r="A8244" s="6" t="s">
        <v>24619</v>
      </c>
      <c r="B8244" s="7" t="str">
        <f>VLOOKUP($A8244,icd!$A:$B,2,0)</f>
        <v>Other chronic pain</v>
      </c>
      <c r="C8244" s="17" t="s">
        <v>34658</v>
      </c>
      <c r="D8244" s="7" t="str">
        <f>VLOOKUP($C8244,searchgroup!$A:$B,2,0)</f>
        <v>Chronic pain of unspecified localization</v>
      </c>
    </row>
    <row r="8245" ht="15.75" customHeight="1">
      <c r="A8245" s="6" t="s">
        <v>24622</v>
      </c>
      <c r="B8245" s="7" t="str">
        <f>VLOOKUP($A8245,icd!$A:$B,2,0)</f>
        <v>Pain, unspecified</v>
      </c>
      <c r="C8245" s="17" t="s">
        <v>33512</v>
      </c>
      <c r="D8245" s="7" t="str">
        <f>VLOOKUP($C8245,searchgroup!$A:$B,2,0)</f>
        <v>Acute pain of unspecified localization</v>
      </c>
    </row>
    <row r="8246" ht="15.75" customHeight="1">
      <c r="A8246" s="6" t="s">
        <v>24625</v>
      </c>
      <c r="B8246" s="7" t="str">
        <f>VLOOKUP($A8246,icd!$A:$B,2,0)</f>
        <v>Malaise and fatigue</v>
      </c>
      <c r="C8246" s="17" t="s">
        <v>37477</v>
      </c>
      <c r="D8246" s="7" t="str">
        <f>VLOOKUP($C8246,searchgroup!$A:$B,2,0)</f>
        <v>Malaise and fatigue</v>
      </c>
    </row>
    <row r="8247" ht="15.75" customHeight="1">
      <c r="A8247" s="6" t="s">
        <v>24628</v>
      </c>
      <c r="B8247" s="7" t="str">
        <f>VLOOKUP($A8247,icd!$A:$B,2,0)</f>
        <v>Senility</v>
      </c>
      <c r="C8247" s="17" t="s">
        <v>38909</v>
      </c>
      <c r="D8247" s="7" t="str">
        <f>VLOOKUP($C8247,searchgroup!$A:$B,2,0)</f>
        <v>Senility</v>
      </c>
    </row>
    <row r="8248" ht="15.75" customHeight="1">
      <c r="A8248" s="6" t="s">
        <v>24631</v>
      </c>
      <c r="B8248" s="7" t="str">
        <f>VLOOKUP($A8248,icd!$A:$B,2,0)</f>
        <v>Syncope and collapse</v>
      </c>
      <c r="C8248" s="17" t="s">
        <v>39335</v>
      </c>
      <c r="D8248" s="7" t="str">
        <f>VLOOKUP($C8248,searchgroup!$A:$B,2,0)</f>
        <v>Syncope and collapse</v>
      </c>
    </row>
    <row r="8249" ht="15.75" customHeight="1">
      <c r="A8249" s="6" t="s">
        <v>24634</v>
      </c>
      <c r="B8249" s="7" t="str">
        <f>VLOOKUP($A8249,icd!$A:$B,2,0)</f>
        <v>Convulsions</v>
      </c>
      <c r="C8249" s="17" t="s">
        <v>34902</v>
      </c>
      <c r="D8249" s="7" t="str">
        <f>VLOOKUP($C8249,searchgroup!$A:$B,2,0)</f>
        <v>Convulsions / Seizures</v>
      </c>
    </row>
    <row r="8250" ht="15.75" customHeight="1">
      <c r="A8250" s="6" t="s">
        <v>24637</v>
      </c>
      <c r="B8250" s="7" t="str">
        <f>VLOOKUP($A8250,icd!$A:$B,2,0)</f>
        <v>Febrile convulsions</v>
      </c>
      <c r="C8250" s="17" t="s">
        <v>35944</v>
      </c>
      <c r="D8250" s="7" t="str">
        <f>VLOOKUP($C8250,searchgroup!$A:$B,2,0)</f>
        <v>Febrile convulsions</v>
      </c>
    </row>
    <row r="8251" ht="15.75" customHeight="1">
      <c r="A8251" s="6" t="s">
        <v>24640</v>
      </c>
      <c r="B8251" s="7" t="str">
        <f>VLOOKUP($A8251,icd!$A:$B,2,0)</f>
        <v>Other and unspecified convulsions</v>
      </c>
      <c r="C8251" s="17" t="s">
        <v>34902</v>
      </c>
      <c r="D8251" s="7" t="str">
        <f>VLOOKUP($C8251,searchgroup!$A:$B,2,0)</f>
        <v>Convulsions / Seizures</v>
      </c>
    </row>
    <row r="8252" ht="15.75" customHeight="1">
      <c r="A8252" s="6" t="s">
        <v>24643</v>
      </c>
      <c r="B8252" s="7" t="str">
        <f>VLOOKUP($A8252,icd!$A:$B,2,0)</f>
        <v>Shock, not elsewhere classified</v>
      </c>
      <c r="C8252" s="17" t="s">
        <v>39018</v>
      </c>
      <c r="D8252" s="7" t="str">
        <f>VLOOKUP($C8252,searchgroup!$A:$B,2,0)</f>
        <v>Shock</v>
      </c>
    </row>
    <row r="8253" ht="15.75" customHeight="1">
      <c r="A8253" s="6" t="s">
        <v>24646</v>
      </c>
      <c r="B8253" s="7" t="str">
        <f>VLOOKUP($A8253,icd!$A:$B,2,0)</f>
        <v>Cardiogenic shock</v>
      </c>
      <c r="C8253" s="17" t="s">
        <v>34468</v>
      </c>
      <c r="D8253" s="7" t="str">
        <f>VLOOKUP($C8253,searchgroup!$A:$B,2,0)</f>
        <v>Cardiogenic shock</v>
      </c>
    </row>
    <row r="8254" ht="15.75" customHeight="1">
      <c r="A8254" s="6" t="s">
        <v>24649</v>
      </c>
      <c r="B8254" s="7" t="str">
        <f>VLOOKUP($A8254,icd!$A:$B,2,0)</f>
        <v>Hypovolaemic shock</v>
      </c>
      <c r="C8254" s="17" t="s">
        <v>36594</v>
      </c>
      <c r="D8254" s="7" t="str">
        <f>VLOOKUP($C8254,searchgroup!$A:$B,2,0)</f>
        <v>Hypovolaemic shock</v>
      </c>
    </row>
    <row r="8255" ht="15.75" customHeight="1">
      <c r="A8255" s="6" t="s">
        <v>24652</v>
      </c>
      <c r="B8255" s="7" t="str">
        <f>VLOOKUP($A8255,icd!$A:$B,2,0)</f>
        <v>Septic shock</v>
      </c>
      <c r="C8255" s="17" t="s">
        <v>38915</v>
      </c>
      <c r="D8255" s="7" t="str">
        <f>VLOOKUP($C8255,searchgroup!$A:$B,2,0)</f>
        <v>Septic shock</v>
      </c>
    </row>
    <row r="8256" ht="15.75" customHeight="1">
      <c r="A8256" s="6" t="s">
        <v>24655</v>
      </c>
      <c r="B8256" s="7" t="str">
        <f>VLOOKUP($A8256,icd!$A:$B,2,0)</f>
        <v>Other shock</v>
      </c>
      <c r="C8256" s="17" t="s">
        <v>39018</v>
      </c>
      <c r="D8256" s="7" t="str">
        <f>VLOOKUP($C8256,searchgroup!$A:$B,2,0)</f>
        <v>Shock</v>
      </c>
    </row>
    <row r="8257" ht="15.75" customHeight="1">
      <c r="A8257" s="6" t="s">
        <v>24658</v>
      </c>
      <c r="B8257" s="7" t="str">
        <f>VLOOKUP($A8257,icd!$A:$B,2,0)</f>
        <v>Shock, unspecified</v>
      </c>
      <c r="C8257" s="17" t="s">
        <v>39018</v>
      </c>
      <c r="D8257" s="7" t="str">
        <f>VLOOKUP($C8257,searchgroup!$A:$B,2,0)</f>
        <v>Shock</v>
      </c>
    </row>
    <row r="8258" ht="15.75" customHeight="1">
      <c r="A8258" s="6" t="s">
        <v>24661</v>
      </c>
      <c r="B8258" s="7" t="str">
        <f>VLOOKUP($A8258,icd!$A:$B,2,0)</f>
        <v>Haemorrhage, not elsewhere classified</v>
      </c>
      <c r="C8258" s="17" t="s">
        <v>36341</v>
      </c>
      <c r="D8258" s="7" t="str">
        <f>VLOOKUP($C8258,searchgroup!$A:$B,2,0)</f>
        <v>Haemorrhage</v>
      </c>
    </row>
    <row r="8259" ht="15.75" customHeight="1">
      <c r="A8259" s="6" t="s">
        <v>24664</v>
      </c>
      <c r="B8259" s="7" t="str">
        <f>VLOOKUP($A8259,icd!$A:$B,2,0)</f>
        <v>Enlarged lymph nodes</v>
      </c>
      <c r="C8259" s="17" t="s">
        <v>35722</v>
      </c>
      <c r="D8259" s="7" t="str">
        <f>VLOOKUP($C8259,searchgroup!$A:$B,2,0)</f>
        <v>Enlarged lymph nodes</v>
      </c>
    </row>
    <row r="8260" ht="15.75" customHeight="1">
      <c r="A8260" s="6" t="s">
        <v>24667</v>
      </c>
      <c r="B8260" s="7" t="str">
        <f>VLOOKUP($A8260,icd!$A:$B,2,0)</f>
        <v>Localized enlarged lymph nodes</v>
      </c>
      <c r="C8260" s="17" t="s">
        <v>35722</v>
      </c>
      <c r="D8260" s="7" t="str">
        <f>VLOOKUP($C8260,searchgroup!$A:$B,2,0)</f>
        <v>Enlarged lymph nodes</v>
      </c>
    </row>
    <row r="8261" ht="15.75" customHeight="1">
      <c r="A8261" s="6" t="s">
        <v>24670</v>
      </c>
      <c r="B8261" s="7" t="str">
        <f>VLOOKUP($A8261,icd!$A:$B,2,0)</f>
        <v>Generalized enlarged lymph nodes</v>
      </c>
      <c r="C8261" s="17" t="s">
        <v>35722</v>
      </c>
      <c r="D8261" s="7" t="str">
        <f>VLOOKUP($C8261,searchgroup!$A:$B,2,0)</f>
        <v>Enlarged lymph nodes</v>
      </c>
    </row>
    <row r="8262" ht="15.75" customHeight="1">
      <c r="A8262" s="6" t="s">
        <v>24673</v>
      </c>
      <c r="B8262" s="7" t="str">
        <f>VLOOKUP($A8262,icd!$A:$B,2,0)</f>
        <v>Enlarged lymph nodes, unspecified</v>
      </c>
      <c r="C8262" s="17" t="s">
        <v>35722</v>
      </c>
      <c r="D8262" s="7" t="str">
        <f>VLOOKUP($C8262,searchgroup!$A:$B,2,0)</f>
        <v>Enlarged lymph nodes</v>
      </c>
    </row>
    <row r="8263" ht="15.75" customHeight="1">
      <c r="A8263" s="6" t="s">
        <v>24676</v>
      </c>
      <c r="B8263" s="7" t="str">
        <f>VLOOKUP($A8263,icd!$A:$B,2,0)</f>
        <v>Oedema, not elsewhere classified</v>
      </c>
      <c r="C8263" s="17" t="s">
        <v>37408</v>
      </c>
      <c r="D8263" s="7" t="str">
        <f>VLOOKUP($C8263,searchgroup!$A:$B,2,0)</f>
        <v>Localized oedema</v>
      </c>
    </row>
    <row r="8264" ht="15.75" customHeight="1">
      <c r="A8264" s="6" t="s">
        <v>24679</v>
      </c>
      <c r="B8264" s="7" t="str">
        <f>VLOOKUP($A8264,icd!$A:$B,2,0)</f>
        <v>Localized oedema</v>
      </c>
      <c r="C8264" s="17" t="s">
        <v>37408</v>
      </c>
      <c r="D8264" s="7" t="str">
        <f>VLOOKUP($C8264,searchgroup!$A:$B,2,0)</f>
        <v>Localized oedema</v>
      </c>
    </row>
    <row r="8265" ht="15.75" customHeight="1">
      <c r="A8265" s="6" t="s">
        <v>24682</v>
      </c>
      <c r="B8265" s="7" t="str">
        <f>VLOOKUP($A8265,icd!$A:$B,2,0)</f>
        <v>Generalized oedema</v>
      </c>
      <c r="C8265" s="17" t="s">
        <v>36275</v>
      </c>
      <c r="D8265" s="7" t="str">
        <f>VLOOKUP($C8265,searchgroup!$A:$B,2,0)</f>
        <v>Generalized oedema</v>
      </c>
    </row>
    <row r="8266" ht="15.75" customHeight="1">
      <c r="A8266" s="6" t="s">
        <v>24685</v>
      </c>
      <c r="B8266" s="7" t="str">
        <f>VLOOKUP($A8266,icd!$A:$B,2,0)</f>
        <v>Oedema, unspecified</v>
      </c>
      <c r="C8266" s="17" t="s">
        <v>37408</v>
      </c>
      <c r="D8266" s="7" t="str">
        <f>VLOOKUP($C8266,searchgroup!$A:$B,2,0)</f>
        <v>Localized oedema</v>
      </c>
    </row>
    <row r="8267" ht="15.75" customHeight="1">
      <c r="A8267" s="6" t="s">
        <v>24688</v>
      </c>
      <c r="B8267" s="7" t="str">
        <f>VLOOKUP($A8267,icd!$A:$B,2,0)</f>
        <v>Hyperhidrosis,unspecified</v>
      </c>
      <c r="C8267" s="17" t="s">
        <v>36528</v>
      </c>
      <c r="D8267" s="7" t="str">
        <f>VLOOKUP($C8267,searchgroup!$A:$B,2,0)</f>
        <v>Hyperhidrosis</v>
      </c>
    </row>
    <row r="8268" ht="15.75" customHeight="1">
      <c r="A8268" s="6" t="s">
        <v>24691</v>
      </c>
      <c r="B8268" s="7" t="str">
        <f>VLOOKUP($A8268,icd!$A:$B,2,0)</f>
        <v>Localized hyperhidrosis</v>
      </c>
      <c r="C8268" s="17" t="s">
        <v>36528</v>
      </c>
      <c r="D8268" s="7" t="str">
        <f>VLOOKUP($C8268,searchgroup!$A:$B,2,0)</f>
        <v>Hyperhidrosis</v>
      </c>
    </row>
    <row r="8269" ht="15.75" customHeight="1">
      <c r="A8269" s="6" t="s">
        <v>24694</v>
      </c>
      <c r="B8269" s="7" t="str">
        <f>VLOOKUP($A8269,icd!$A:$B,2,0)</f>
        <v>Generalized hyperhidrosis</v>
      </c>
      <c r="C8269" s="17" t="s">
        <v>36528</v>
      </c>
      <c r="D8269" s="7" t="str">
        <f>VLOOKUP($C8269,searchgroup!$A:$B,2,0)</f>
        <v>Hyperhidrosis</v>
      </c>
    </row>
    <row r="8270" ht="15.75" customHeight="1">
      <c r="A8270" s="6" t="s">
        <v>24697</v>
      </c>
      <c r="B8270" s="7" t="str">
        <f>VLOOKUP($A8270,icd!$A:$B,2,0)</f>
        <v>Hyperhidrosis, unspecified</v>
      </c>
      <c r="C8270" s="17" t="s">
        <v>36528</v>
      </c>
      <c r="D8270" s="7" t="str">
        <f>VLOOKUP($C8270,searchgroup!$A:$B,2,0)</f>
        <v>Hyperhidrosis</v>
      </c>
    </row>
    <row r="8271" ht="15.75" customHeight="1">
      <c r="A8271" s="6" t="s">
        <v>24700</v>
      </c>
      <c r="B8271" s="7" t="str">
        <f>VLOOKUP($A8271,icd!$A:$B,2,0)</f>
        <v>Lack of expected normal physiological development</v>
      </c>
      <c r="C8271" s="17" t="s">
        <v>37302</v>
      </c>
      <c r="D8271" s="7" t="str">
        <f>VLOOKUP($C8271,searchgroup!$A:$B,2,0)</f>
        <v>Lack of expected normal physiological development in a child</v>
      </c>
    </row>
    <row r="8272" ht="15.75" customHeight="1">
      <c r="A8272" s="6" t="s">
        <v>24703</v>
      </c>
      <c r="B8272" s="7" t="str">
        <f>VLOOKUP($A8272,icd!$A:$B,2,0)</f>
        <v>Delayed milestone</v>
      </c>
      <c r="C8272" s="17" t="s">
        <v>35122</v>
      </c>
      <c r="D8272" s="7" t="str">
        <f>VLOOKUP($C8272,searchgroup!$A:$B,2,0)</f>
        <v>Delayed development milestone in a child</v>
      </c>
    </row>
    <row r="8273" ht="15.75" customHeight="1">
      <c r="A8273" s="6" t="s">
        <v>24706</v>
      </c>
      <c r="B8273" s="7" t="str">
        <f>VLOOKUP($A8273,icd!$A:$B,2,0)</f>
        <v>Other lack of expected normal physiological development</v>
      </c>
      <c r="C8273" s="17" t="s">
        <v>37302</v>
      </c>
      <c r="D8273" s="7" t="str">
        <f>VLOOKUP($C8273,searchgroup!$A:$B,2,0)</f>
        <v>Lack of expected normal physiological development in a child</v>
      </c>
    </row>
    <row r="8274" ht="15.75" customHeight="1">
      <c r="A8274" s="6" t="s">
        <v>24709</v>
      </c>
      <c r="B8274" s="7" t="str">
        <f>VLOOKUP($A8274,icd!$A:$B,2,0)</f>
        <v>Lack of expected normal physiological development, unspecified</v>
      </c>
      <c r="C8274" s="17" t="s">
        <v>37302</v>
      </c>
      <c r="D8274" s="7" t="str">
        <f>VLOOKUP($C8274,searchgroup!$A:$B,2,0)</f>
        <v>Lack of expected normal physiological development in a child</v>
      </c>
    </row>
    <row r="8275" ht="15.75" customHeight="1">
      <c r="A8275" s="6" t="s">
        <v>24712</v>
      </c>
      <c r="B8275" s="7" t="str">
        <f>VLOOKUP($A8275,icd!$A:$B,2,0)</f>
        <v>Symptoms and signs concerning food and fluid intake</v>
      </c>
      <c r="C8275" s="17" t="s">
        <v>33199</v>
      </c>
      <c r="D8275" s="7" t="str">
        <f>VLOOKUP($C8275,searchgroup!$A:$B,2,0)</f>
        <v>Abnormal food intake</v>
      </c>
    </row>
    <row r="8276" ht="15.75" customHeight="1">
      <c r="A8276" s="6" t="s">
        <v>24715</v>
      </c>
      <c r="B8276" s="7" t="str">
        <f>VLOOKUP($A8276,icd!$A:$B,2,0)</f>
        <v>Anorexia</v>
      </c>
      <c r="C8276" s="17" t="s">
        <v>33842</v>
      </c>
      <c r="D8276" s="7" t="str">
        <f>VLOOKUP($C8276,searchgroup!$A:$B,2,0)</f>
        <v>Anorexia nervosa</v>
      </c>
    </row>
    <row r="8277" ht="15.75" customHeight="1">
      <c r="A8277" s="6" t="s">
        <v>24718</v>
      </c>
      <c r="B8277" s="7" t="str">
        <f>VLOOKUP($A8277,icd!$A:$B,2,0)</f>
        <v>Polydipsia</v>
      </c>
      <c r="C8277" s="17" t="s">
        <v>33262</v>
      </c>
      <c r="D8277" s="7" t="str">
        <f>VLOOKUP($C8277,searchgroup!$A:$B,2,0)</f>
        <v>Abnormal water intake</v>
      </c>
    </row>
    <row r="8278" ht="15.75" customHeight="1">
      <c r="A8278" s="6" t="s">
        <v>24721</v>
      </c>
      <c r="B8278" s="7" t="str">
        <f>VLOOKUP($A8278,icd!$A:$B,2,0)</f>
        <v>Polyphagia</v>
      </c>
      <c r="C8278" s="17" t="s">
        <v>35783</v>
      </c>
      <c r="D8278" s="7" t="str">
        <f>VLOOKUP($C8278,searchgroup!$A:$B,2,0)</f>
        <v>Excessive food intake</v>
      </c>
    </row>
    <row r="8279" ht="15.75" customHeight="1">
      <c r="A8279" s="6" t="s">
        <v>24724</v>
      </c>
      <c r="B8279" s="7" t="str">
        <f>VLOOKUP($A8279,icd!$A:$B,2,0)</f>
        <v>Feeding difficulties and mismanagement</v>
      </c>
      <c r="C8279" s="17" t="s">
        <v>35231</v>
      </c>
      <c r="D8279" s="7" t="str">
        <f>VLOOKUP($C8279,searchgroup!$A:$B,2,0)</f>
        <v>Difficulites in feeding</v>
      </c>
    </row>
    <row r="8280" ht="15.75" customHeight="1">
      <c r="A8280" s="6" t="s">
        <v>24727</v>
      </c>
      <c r="B8280" s="7" t="str">
        <f>VLOOKUP($A8280,icd!$A:$B,2,0)</f>
        <v>Abnormal weight loss</v>
      </c>
      <c r="C8280" s="17" t="s">
        <v>33267</v>
      </c>
      <c r="D8280" s="7" t="str">
        <f>VLOOKUP($C8280,searchgroup!$A:$B,2,0)</f>
        <v>Abnormal weight loss</v>
      </c>
    </row>
    <row r="8281" ht="15.75" customHeight="1">
      <c r="A8281" s="6" t="s">
        <v>24730</v>
      </c>
      <c r="B8281" s="7" t="str">
        <f>VLOOKUP($A8281,icd!$A:$B,2,0)</f>
        <v>Abnormal weight gain</v>
      </c>
      <c r="C8281" s="17" t="s">
        <v>33265</v>
      </c>
      <c r="D8281" s="7" t="str">
        <f>VLOOKUP($C8281,searchgroup!$A:$B,2,0)</f>
        <v>Abnormal weight gain</v>
      </c>
    </row>
    <row r="8282" ht="15.75" customHeight="1">
      <c r="A8282" s="6" t="s">
        <v>24733</v>
      </c>
      <c r="B8282" s="7" t="str">
        <f>VLOOKUP($A8282,icd!$A:$B,2,0)</f>
        <v>Insufficient intake of food and water due to self neglect</v>
      </c>
      <c r="C8282" s="17" t="s">
        <v>37132</v>
      </c>
      <c r="D8282" s="7" t="str">
        <f>VLOOKUP($C8282,searchgroup!$A:$B,2,0)</f>
        <v>Insufficient intake of food and water due to self neglect</v>
      </c>
    </row>
    <row r="8283" ht="15.75" customHeight="1">
      <c r="A8283" s="6" t="s">
        <v>24736</v>
      </c>
      <c r="B8283" s="7" t="str">
        <f>VLOOKUP($A8283,icd!$A:$B,2,0)</f>
        <v>Other symptoms and signs concerning food and fluid intake</v>
      </c>
      <c r="C8283" s="17" t="s">
        <v>33199</v>
      </c>
      <c r="D8283" s="7" t="str">
        <f>VLOOKUP($C8283,searchgroup!$A:$B,2,0)</f>
        <v>Abnormal food intake</v>
      </c>
    </row>
    <row r="8284" ht="15.75" customHeight="1">
      <c r="A8284" s="6" t="s">
        <v>24739</v>
      </c>
      <c r="B8284" s="7" t="str">
        <f>VLOOKUP($A8284,icd!$A:$B,2,0)</f>
        <v>Cachexia</v>
      </c>
      <c r="C8284" s="17" t="s">
        <v>34350</v>
      </c>
      <c r="D8284" s="7" t="str">
        <f>VLOOKUP($C8284,searchgroup!$A:$B,2,0)</f>
        <v>Cachexia</v>
      </c>
    </row>
    <row r="8285" ht="15.75" customHeight="1">
      <c r="A8285" s="6" t="s">
        <v>24742</v>
      </c>
      <c r="B8285" s="7" t="str">
        <f>VLOOKUP($A8285,icd!$A:$B,2,0)</f>
        <v>Systemic Inflammatory Response Syndrome [SIRS]</v>
      </c>
      <c r="C8285" s="17" t="s">
        <v>39358</v>
      </c>
      <c r="D8285" s="7" t="str">
        <f>VLOOKUP($C8285,searchgroup!$A:$B,2,0)</f>
        <v>Systemic Inflammatory Response Syndrome</v>
      </c>
    </row>
    <row r="8286" ht="15.75" customHeight="1">
      <c r="A8286" s="6" t="s">
        <v>24745</v>
      </c>
      <c r="B8286" s="7" t="str">
        <f>VLOOKUP($A8286,icd!$A:$B,2,0)</f>
        <v>Systemic Inflammatory Response Syndrome of infectious origin without organ failure</v>
      </c>
      <c r="C8286" s="17" t="s">
        <v>39358</v>
      </c>
      <c r="D8286" s="7" t="str">
        <f>VLOOKUP($C8286,searchgroup!$A:$B,2,0)</f>
        <v>Systemic Inflammatory Response Syndrome</v>
      </c>
    </row>
    <row r="8287" ht="15.75" customHeight="1">
      <c r="A8287" s="6" t="s">
        <v>24748</v>
      </c>
      <c r="B8287" s="7" t="str">
        <f>VLOOKUP($A8287,icd!$A:$B,2,0)</f>
        <v>Systemic Inflammatory Response Syndrome of infectious origin with organ failure</v>
      </c>
      <c r="C8287" s="17" t="s">
        <v>39358</v>
      </c>
      <c r="D8287" s="7" t="str">
        <f>VLOOKUP($C8287,searchgroup!$A:$B,2,0)</f>
        <v>Systemic Inflammatory Response Syndrome</v>
      </c>
    </row>
    <row r="8288" ht="15.75" customHeight="1">
      <c r="A8288" s="6" t="s">
        <v>24751</v>
      </c>
      <c r="B8288" s="7" t="str">
        <f>VLOOKUP($A8288,icd!$A:$B,2,0)</f>
        <v>Systemic Inflammatory Response Syndrome of non-infectious origin without organ failure</v>
      </c>
      <c r="C8288" s="17" t="s">
        <v>39358</v>
      </c>
      <c r="D8288" s="7" t="str">
        <f>VLOOKUP($C8288,searchgroup!$A:$B,2,0)</f>
        <v>Systemic Inflammatory Response Syndrome</v>
      </c>
    </row>
    <row r="8289" ht="15.75" customHeight="1">
      <c r="A8289" s="6" t="s">
        <v>24754</v>
      </c>
      <c r="B8289" s="7" t="str">
        <f>VLOOKUP($A8289,icd!$A:$B,2,0)</f>
        <v>Systemic Inflammatory Response Syndrome of non-infectious origin with organ failure</v>
      </c>
      <c r="C8289" s="17" t="s">
        <v>39358</v>
      </c>
      <c r="D8289" s="7" t="str">
        <f>VLOOKUP($C8289,searchgroup!$A:$B,2,0)</f>
        <v>Systemic Inflammatory Response Syndrome</v>
      </c>
    </row>
    <row r="8290" ht="15.75" customHeight="1">
      <c r="A8290" s="6" t="s">
        <v>24757</v>
      </c>
      <c r="B8290" s="7" t="str">
        <f>VLOOKUP($A8290,icd!$A:$B,2,0)</f>
        <v>Systemic Inflammatory Response Syndrome, unspecified</v>
      </c>
      <c r="C8290" s="17" t="s">
        <v>39358</v>
      </c>
      <c r="D8290" s="7" t="str">
        <f>VLOOKUP($C8290,searchgroup!$A:$B,2,0)</f>
        <v>Systemic Inflammatory Response Syndrome</v>
      </c>
    </row>
    <row r="8291" ht="15.75" customHeight="1">
      <c r="A8291" s="6" t="s">
        <v>24760</v>
      </c>
      <c r="B8291" s="7" t="str">
        <f>VLOOKUP($A8291,icd!$A:$B,2,0)</f>
        <v>Other general symptoms and signs</v>
      </c>
      <c r="C8291" s="17" t="s">
        <v>37890</v>
      </c>
      <c r="D8291" s="7" t="str">
        <f>VLOOKUP($C8291,searchgroup!$A:$B,2,0)</f>
        <v>Nonspecific symptoms</v>
      </c>
    </row>
    <row r="8292" ht="15.75" customHeight="1">
      <c r="A8292" s="6" t="s">
        <v>24763</v>
      </c>
      <c r="B8292" s="7" t="str">
        <f>VLOOKUP($A8292,icd!$A:$B,2,0)</f>
        <v>Hypothermia, not associated with low environmental temperature</v>
      </c>
      <c r="C8292" s="17" t="s">
        <v>37890</v>
      </c>
      <c r="D8292" s="7" t="str">
        <f>VLOOKUP($C8292,searchgroup!$A:$B,2,0)</f>
        <v>Nonspecific symptoms</v>
      </c>
    </row>
    <row r="8293" ht="15.75" customHeight="1">
      <c r="A8293" s="6" t="s">
        <v>24766</v>
      </c>
      <c r="B8293" s="7" t="str">
        <f>VLOOKUP($A8293,icd!$A:$B,2,0)</f>
        <v>Nonspecific symptoms peculiar to infancy</v>
      </c>
      <c r="C8293" s="17" t="s">
        <v>37890</v>
      </c>
      <c r="D8293" s="7" t="str">
        <f>VLOOKUP($C8293,searchgroup!$A:$B,2,0)</f>
        <v>Nonspecific symptoms</v>
      </c>
    </row>
    <row r="8294" ht="15.75" customHeight="1">
      <c r="A8294" s="6" t="s">
        <v>24769</v>
      </c>
      <c r="B8294" s="7" t="str">
        <f>VLOOKUP($A8294,icd!$A:$B,2,0)</f>
        <v>Dry mouth, unspecified</v>
      </c>
      <c r="C8294" s="17" t="s">
        <v>35567</v>
      </c>
      <c r="D8294" s="7" t="str">
        <f>VLOOKUP($C8294,searchgroup!$A:$B,2,0)</f>
        <v>Dry mouth</v>
      </c>
    </row>
    <row r="8295" ht="15.75" customHeight="1">
      <c r="A8295" s="6" t="s">
        <v>24772</v>
      </c>
      <c r="B8295" s="7" t="str">
        <f>VLOOKUP($A8295,icd!$A:$B,2,0)</f>
        <v>Clubbing of fingers</v>
      </c>
      <c r="C8295" s="17" t="s">
        <v>34728</v>
      </c>
      <c r="D8295" s="7" t="str">
        <f>VLOOKUP($C8295,searchgroup!$A:$B,2,0)</f>
        <v>Clubbing of fingers</v>
      </c>
    </row>
    <row r="8296" ht="15.75" customHeight="1">
      <c r="A8296" s="6" t="s">
        <v>24775</v>
      </c>
      <c r="B8296" s="7" t="str">
        <f>VLOOKUP($A8296,icd!$A:$B,2,0)</f>
        <v>Other specified general symptoms and signs</v>
      </c>
      <c r="C8296" s="17" t="s">
        <v>37890</v>
      </c>
      <c r="D8296" s="7" t="str">
        <f>VLOOKUP($C8296,searchgroup!$A:$B,2,0)</f>
        <v>Nonspecific symptoms</v>
      </c>
    </row>
    <row r="8297" ht="15.75" customHeight="1">
      <c r="A8297" s="6" t="s">
        <v>24778</v>
      </c>
      <c r="B8297" s="7" t="str">
        <f>VLOOKUP($A8297,icd!$A:$B,2,0)</f>
        <v>Unknown and unspecified causes of morbidity</v>
      </c>
      <c r="C8297" s="17" t="s">
        <v>39809</v>
      </c>
      <c r="D8297" s="7" t="str">
        <f>VLOOKUP($C8297,searchgroup!$A:$B,2,0)</f>
        <v>Unspecified cause of disease</v>
      </c>
    </row>
    <row r="8298" ht="15.75" customHeight="1">
      <c r="A8298" s="6" t="s">
        <v>24781</v>
      </c>
      <c r="B8298" s="7" t="str">
        <f>VLOOKUP($A8298,icd!$A:$B,2,0)</f>
        <v>Elevated erythrocyte sedimentation rate and abnormality of plasma viscosity</v>
      </c>
      <c r="C8298" s="17" t="s">
        <v>33225</v>
      </c>
      <c r="D8298" s="7" t="str">
        <f>VLOOKUP($C8298,searchgroup!$A:$B,2,0)</f>
        <v>Abnormal lab result regarding blood cells</v>
      </c>
    </row>
    <row r="8299" ht="15.75" customHeight="1">
      <c r="A8299" s="6" t="s">
        <v>24784</v>
      </c>
      <c r="B8299" s="7" t="str">
        <f>VLOOKUP($A8299,icd!$A:$B,2,0)</f>
        <v>Elevated erythrocyte sedimentation rate</v>
      </c>
      <c r="C8299" s="17" t="s">
        <v>33225</v>
      </c>
      <c r="D8299" s="7" t="str">
        <f>VLOOKUP($C8299,searchgroup!$A:$B,2,0)</f>
        <v>Abnormal lab result regarding blood cells</v>
      </c>
    </row>
    <row r="8300" ht="15.75" customHeight="1">
      <c r="A8300" s="6" t="s">
        <v>24787</v>
      </c>
      <c r="B8300" s="7" t="str">
        <f>VLOOKUP($A8300,icd!$A:$B,2,0)</f>
        <v>Abnormal plasma viscosity</v>
      </c>
      <c r="C8300" s="17" t="s">
        <v>33225</v>
      </c>
      <c r="D8300" s="7" t="str">
        <f>VLOOKUP($C8300,searchgroup!$A:$B,2,0)</f>
        <v>Abnormal lab result regarding blood cells</v>
      </c>
    </row>
    <row r="8301" ht="15.75" customHeight="1">
      <c r="A8301" s="6" t="s">
        <v>24790</v>
      </c>
      <c r="B8301" s="7" t="str">
        <f>VLOOKUP($A8301,icd!$A:$B,2,0)</f>
        <v>Abnormality of red blood cells</v>
      </c>
      <c r="C8301" s="17" t="s">
        <v>33225</v>
      </c>
      <c r="D8301" s="7" t="str">
        <f>VLOOKUP($C8301,searchgroup!$A:$B,2,0)</f>
        <v>Abnormal lab result regarding blood cells</v>
      </c>
    </row>
    <row r="8302" ht="15.75" customHeight="1">
      <c r="A8302" s="6" t="s">
        <v>24793</v>
      </c>
      <c r="B8302" s="7" t="str">
        <f>VLOOKUP($A8302,icd!$A:$B,2,0)</f>
        <v>Abnormality of white blood cells, not elsewhere classified</v>
      </c>
      <c r="C8302" s="17" t="s">
        <v>33225</v>
      </c>
      <c r="D8302" s="7" t="str">
        <f>VLOOKUP($C8302,searchgroup!$A:$B,2,0)</f>
        <v>Abnormal lab result regarding blood cells</v>
      </c>
    </row>
    <row r="8303" ht="15.75" customHeight="1">
      <c r="A8303" s="6" t="s">
        <v>24796</v>
      </c>
      <c r="B8303" s="7" t="str">
        <f>VLOOKUP($A8303,icd!$A:$B,2,0)</f>
        <v>Elevated blood glucose level</v>
      </c>
      <c r="C8303" s="17" t="s">
        <v>36525</v>
      </c>
      <c r="D8303" s="7" t="str">
        <f>VLOOKUP($C8303,searchgroup!$A:$B,2,0)</f>
        <v>Hyperglycaemia</v>
      </c>
    </row>
    <row r="8304" ht="15.75" customHeight="1">
      <c r="A8304" s="6" t="s">
        <v>24799</v>
      </c>
      <c r="B8304" s="7" t="str">
        <f>VLOOKUP($A8304,icd!$A:$B,2,0)</f>
        <v>Abnormal glucose tolerance test</v>
      </c>
      <c r="C8304" s="17" t="s">
        <v>36525</v>
      </c>
      <c r="D8304" s="7" t="str">
        <f>VLOOKUP($C8304,searchgroup!$A:$B,2,0)</f>
        <v>Hyperglycaemia</v>
      </c>
    </row>
    <row r="8305" ht="15.75" customHeight="1">
      <c r="A8305" s="6" t="s">
        <v>24802</v>
      </c>
      <c r="B8305" s="7" t="str">
        <f>VLOOKUP($A8305,icd!$A:$B,2,0)</f>
        <v>Hyperglycaemia, unspecified</v>
      </c>
      <c r="C8305" s="17" t="s">
        <v>36525</v>
      </c>
      <c r="D8305" s="7" t="str">
        <f>VLOOKUP($C8305,searchgroup!$A:$B,2,0)</f>
        <v>Hyperglycaemia</v>
      </c>
    </row>
    <row r="8306" ht="15.75" customHeight="1">
      <c r="A8306" s="6" t="s">
        <v>24805</v>
      </c>
      <c r="B8306" s="7" t="str">
        <f>VLOOKUP($A8306,icd!$A:$B,2,0)</f>
        <v>Abnormal serum enzyme levels</v>
      </c>
      <c r="C8306" s="17" t="s">
        <v>33228</v>
      </c>
      <c r="D8306" s="7" t="str">
        <f>VLOOKUP($C8306,searchgroup!$A:$B,2,0)</f>
        <v>Abnormal lab result regarding blood enzymes</v>
      </c>
    </row>
    <row r="8307" ht="15.75" customHeight="1">
      <c r="A8307" s="6" t="s">
        <v>24808</v>
      </c>
      <c r="B8307" s="7" t="str">
        <f>VLOOKUP($A8307,icd!$A:$B,2,0)</f>
        <v>Elevation of levels of transaminase and lactic acid dehydrogenase [LDH]</v>
      </c>
      <c r="C8307" s="17" t="s">
        <v>33228</v>
      </c>
      <c r="D8307" s="7" t="str">
        <f>VLOOKUP($C8307,searchgroup!$A:$B,2,0)</f>
        <v>Abnormal lab result regarding blood enzymes</v>
      </c>
    </row>
    <row r="8308" ht="15.75" customHeight="1">
      <c r="A8308" s="6" t="s">
        <v>24811</v>
      </c>
      <c r="B8308" s="7" t="str">
        <f>VLOOKUP($A8308,icd!$A:$B,2,0)</f>
        <v>Abnormal levels of other serum enzymes</v>
      </c>
      <c r="C8308" s="17" t="s">
        <v>33228</v>
      </c>
      <c r="D8308" s="7" t="str">
        <f>VLOOKUP($C8308,searchgroup!$A:$B,2,0)</f>
        <v>Abnormal lab result regarding blood enzymes</v>
      </c>
    </row>
    <row r="8309" ht="15.75" customHeight="1">
      <c r="A8309" s="6" t="s">
        <v>24814</v>
      </c>
      <c r="B8309" s="7" t="str">
        <f>VLOOKUP($A8309,icd!$A:$B,2,0)</f>
        <v>Abnormal level of unspecified serum enzyme</v>
      </c>
      <c r="C8309" s="17" t="s">
        <v>33228</v>
      </c>
      <c r="D8309" s="7" t="str">
        <f>VLOOKUP($C8309,searchgroup!$A:$B,2,0)</f>
        <v>Abnormal lab result regarding blood enzymes</v>
      </c>
    </row>
    <row r="8310" ht="15.75" customHeight="1">
      <c r="A8310" s="6" t="s">
        <v>24817</v>
      </c>
      <c r="B8310" s="7" t="str">
        <f>VLOOKUP($A8310,icd!$A:$B,2,0)</f>
        <v>Laboratory evidence of human immunodeficiency virus [HIV]</v>
      </c>
      <c r="C8310" s="17" t="s">
        <v>36501</v>
      </c>
      <c r="D8310" s="7" t="str">
        <f>VLOOKUP($C8310,searchgroup!$A:$B,2,0)</f>
        <v>Human immunodeficiency virus [HIV] infection</v>
      </c>
    </row>
    <row r="8311" ht="15.75" customHeight="1">
      <c r="A8311" s="6" t="s">
        <v>24820</v>
      </c>
      <c r="B8311" s="7" t="str">
        <f>VLOOKUP($A8311,icd!$A:$B,2,0)</f>
        <v>Other abnormal immunological findings in serum</v>
      </c>
      <c r="C8311" s="17" t="s">
        <v>33237</v>
      </c>
      <c r="D8311" s="7" t="str">
        <f>VLOOKUP($C8311,searchgroup!$A:$B,2,0)</f>
        <v>Abnormal lab result regarding immunesystem</v>
      </c>
    </row>
    <row r="8312" ht="15.75" customHeight="1">
      <c r="A8312" s="6" t="s">
        <v>24823</v>
      </c>
      <c r="B8312" s="7" t="str">
        <f>VLOOKUP($A8312,icd!$A:$B,2,0)</f>
        <v>Raised antibody titre</v>
      </c>
      <c r="C8312" s="17" t="s">
        <v>33237</v>
      </c>
      <c r="D8312" s="7" t="str">
        <f>VLOOKUP($C8312,searchgroup!$A:$B,2,0)</f>
        <v>Abnormal lab result regarding immunesystem</v>
      </c>
    </row>
    <row r="8313" ht="15.75" customHeight="1">
      <c r="A8313" s="6" t="s">
        <v>24826</v>
      </c>
      <c r="B8313" s="7" t="str">
        <f>VLOOKUP($A8313,icd!$A:$B,2,0)</f>
        <v>Abnormal reaction to tuberculin test</v>
      </c>
      <c r="C8313" s="17" t="s">
        <v>33237</v>
      </c>
      <c r="D8313" s="7" t="str">
        <f>VLOOKUP($C8313,searchgroup!$A:$B,2,0)</f>
        <v>Abnormal lab result regarding immunesystem</v>
      </c>
    </row>
    <row r="8314" ht="15.75" customHeight="1">
      <c r="A8314" s="6" t="s">
        <v>24829</v>
      </c>
      <c r="B8314" s="7" t="str">
        <f>VLOOKUP($A8314,icd!$A:$B,2,0)</f>
        <v>False-positive serological test for syphilis</v>
      </c>
      <c r="C8314" s="17" t="s">
        <v>40438</v>
      </c>
      <c r="D8314" s="7" t="str">
        <f>VLOOKUP($C8314,searchgroup!$A:$B,2,0)</f>
        <v>Wrongly positive result in syphilis test</v>
      </c>
    </row>
    <row r="8315" ht="15.75" customHeight="1">
      <c r="A8315" s="6" t="s">
        <v>24832</v>
      </c>
      <c r="B8315" s="7" t="str">
        <f>VLOOKUP($A8315,icd!$A:$B,2,0)</f>
        <v>Other specified abnormal immunological findings in serum</v>
      </c>
      <c r="C8315" s="17" t="s">
        <v>33237</v>
      </c>
      <c r="D8315" s="7" t="str">
        <f>VLOOKUP($C8315,searchgroup!$A:$B,2,0)</f>
        <v>Abnormal lab result regarding immunesystem</v>
      </c>
    </row>
    <row r="8316" ht="15.75" customHeight="1">
      <c r="A8316" s="6" t="s">
        <v>24835</v>
      </c>
      <c r="B8316" s="7" t="str">
        <f>VLOOKUP($A8316,icd!$A:$B,2,0)</f>
        <v>Abnormal immunological finding in serum, unspecified</v>
      </c>
      <c r="C8316" s="17" t="s">
        <v>33237</v>
      </c>
      <c r="D8316" s="7" t="str">
        <f>VLOOKUP($C8316,searchgroup!$A:$B,2,0)</f>
        <v>Abnormal lab result regarding immunesystem</v>
      </c>
    </row>
    <row r="8317" ht="15.75" customHeight="1">
      <c r="A8317" s="6" t="s">
        <v>24838</v>
      </c>
      <c r="B8317" s="7" t="str">
        <f>VLOOKUP($A8317,icd!$A:$B,2,0)</f>
        <v>Other abnormalities of plasma proteins</v>
      </c>
      <c r="C8317" s="17" t="s">
        <v>33234</v>
      </c>
      <c r="D8317" s="7" t="str">
        <f>VLOOKUP($C8317,searchgroup!$A:$B,2,0)</f>
        <v>Abnormal lab result regarding blood proteins</v>
      </c>
    </row>
    <row r="8318" ht="15.75" customHeight="1">
      <c r="A8318" s="6" t="s">
        <v>24841</v>
      </c>
      <c r="B8318" s="7" t="str">
        <f>VLOOKUP($A8318,icd!$A:$B,2,0)</f>
        <v>Abnormality of albumin</v>
      </c>
      <c r="C8318" s="17" t="s">
        <v>33234</v>
      </c>
      <c r="D8318" s="7" t="str">
        <f>VLOOKUP($C8318,searchgroup!$A:$B,2,0)</f>
        <v>Abnormal lab result regarding blood proteins</v>
      </c>
    </row>
    <row r="8319" ht="15.75" customHeight="1">
      <c r="A8319" s="6" t="s">
        <v>24844</v>
      </c>
      <c r="B8319" s="7" t="str">
        <f>VLOOKUP($A8319,icd!$A:$B,2,0)</f>
        <v>Abnormality of globulin</v>
      </c>
      <c r="C8319" s="17" t="s">
        <v>33234</v>
      </c>
      <c r="D8319" s="7" t="str">
        <f>VLOOKUP($C8319,searchgroup!$A:$B,2,0)</f>
        <v>Abnormal lab result regarding blood proteins</v>
      </c>
    </row>
    <row r="8320" ht="15.75" customHeight="1">
      <c r="A8320" s="6" t="s">
        <v>24847</v>
      </c>
      <c r="B8320" s="7" t="str">
        <f>VLOOKUP($A8320,icd!$A:$B,2,0)</f>
        <v>Abnormality of alphafetoprotein</v>
      </c>
      <c r="C8320" s="17" t="s">
        <v>33234</v>
      </c>
      <c r="D8320" s="7" t="str">
        <f>VLOOKUP($C8320,searchgroup!$A:$B,2,0)</f>
        <v>Abnormal lab result regarding blood proteins</v>
      </c>
    </row>
    <row r="8321" ht="15.75" customHeight="1">
      <c r="A8321" s="6" t="s">
        <v>24850</v>
      </c>
      <c r="B8321" s="7" t="str">
        <f>VLOOKUP($A8321,icd!$A:$B,2,0)</f>
        <v>Other specified abnormalities of plasma proteins</v>
      </c>
      <c r="C8321" s="17" t="s">
        <v>33234</v>
      </c>
      <c r="D8321" s="7" t="str">
        <f>VLOOKUP($C8321,searchgroup!$A:$B,2,0)</f>
        <v>Abnormal lab result regarding blood proteins</v>
      </c>
    </row>
    <row r="8322" ht="15.75" customHeight="1">
      <c r="A8322" s="6" t="s">
        <v>24853</v>
      </c>
      <c r="B8322" s="7" t="str">
        <f>VLOOKUP($A8322,icd!$A:$B,2,0)</f>
        <v>Abnormality of plasma protein, unspecified</v>
      </c>
      <c r="C8322" s="17" t="s">
        <v>33234</v>
      </c>
      <c r="D8322" s="7" t="str">
        <f>VLOOKUP($C8322,searchgroup!$A:$B,2,0)</f>
        <v>Abnormal lab result regarding blood proteins</v>
      </c>
    </row>
    <row r="8323" ht="15.75" customHeight="1">
      <c r="A8323" s="6" t="s">
        <v>24856</v>
      </c>
      <c r="B8323" s="7" t="str">
        <f>VLOOKUP($A8323,icd!$A:$B,2,0)</f>
        <v>Findings of drugs and other substances, not normally found in blood</v>
      </c>
      <c r="C8323" s="17" t="s">
        <v>38731</v>
      </c>
      <c r="D8323" s="7" t="str">
        <f>VLOOKUP($C8323,searchgroup!$A:$B,2,0)</f>
        <v>Recreational drugs in blood</v>
      </c>
    </row>
    <row r="8324" ht="15.75" customHeight="1">
      <c r="A8324" s="6" t="s">
        <v>24859</v>
      </c>
      <c r="B8324" s="7" t="str">
        <f>VLOOKUP($A8324,icd!$A:$B,2,0)</f>
        <v>Finding of alcohol in blood</v>
      </c>
      <c r="C8324" s="17" t="s">
        <v>33701</v>
      </c>
      <c r="D8324" s="7" t="str">
        <f>VLOOKUP($C8324,searchgroup!$A:$B,2,0)</f>
        <v>Alcohol in blood</v>
      </c>
    </row>
    <row r="8325" ht="15.75" customHeight="1">
      <c r="A8325" s="6" t="s">
        <v>24862</v>
      </c>
      <c r="B8325" s="7" t="str">
        <f>VLOOKUP($A8325,icd!$A:$B,2,0)</f>
        <v>Finding of opiate drug in blood</v>
      </c>
      <c r="C8325" s="17" t="s">
        <v>38731</v>
      </c>
      <c r="D8325" s="7" t="str">
        <f>VLOOKUP($C8325,searchgroup!$A:$B,2,0)</f>
        <v>Recreational drugs in blood</v>
      </c>
    </row>
    <row r="8326" ht="15.75" customHeight="1">
      <c r="A8326" s="6" t="s">
        <v>24865</v>
      </c>
      <c r="B8326" s="7" t="str">
        <f>VLOOKUP($A8326,icd!$A:$B,2,0)</f>
        <v>Finding of cocaine in blood</v>
      </c>
      <c r="C8326" s="17" t="s">
        <v>38731</v>
      </c>
      <c r="D8326" s="7" t="str">
        <f>VLOOKUP($C8326,searchgroup!$A:$B,2,0)</f>
        <v>Recreational drugs in blood</v>
      </c>
    </row>
    <row r="8327" ht="15.75" customHeight="1">
      <c r="A8327" s="6" t="s">
        <v>24868</v>
      </c>
      <c r="B8327" s="7" t="str">
        <f>VLOOKUP($A8327,icd!$A:$B,2,0)</f>
        <v>Finding of hallucinogen in blood</v>
      </c>
      <c r="C8327" s="17" t="s">
        <v>38731</v>
      </c>
      <c r="D8327" s="7" t="str">
        <f>VLOOKUP($C8327,searchgroup!$A:$B,2,0)</f>
        <v>Recreational drugs in blood</v>
      </c>
    </row>
    <row r="8328" ht="15.75" customHeight="1">
      <c r="A8328" s="6" t="s">
        <v>24871</v>
      </c>
      <c r="B8328" s="7" t="str">
        <f>VLOOKUP($A8328,icd!$A:$B,2,0)</f>
        <v>Finding of other drugs of addictive potential in blood</v>
      </c>
      <c r="C8328" s="17" t="s">
        <v>38731</v>
      </c>
      <c r="D8328" s="7" t="str">
        <f>VLOOKUP($C8328,searchgroup!$A:$B,2,0)</f>
        <v>Recreational drugs in blood</v>
      </c>
    </row>
    <row r="8329" ht="15.75" customHeight="1">
      <c r="A8329" s="6" t="s">
        <v>24874</v>
      </c>
      <c r="B8329" s="7" t="str">
        <f>VLOOKUP($A8329,icd!$A:$B,2,0)</f>
        <v>Finding of psychotropic drug in blood</v>
      </c>
      <c r="C8329" s="17" t="s">
        <v>38731</v>
      </c>
      <c r="D8329" s="7" t="str">
        <f>VLOOKUP($C8329,searchgroup!$A:$B,2,0)</f>
        <v>Recreational drugs in blood</v>
      </c>
    </row>
    <row r="8330" ht="15.75" customHeight="1">
      <c r="A8330" s="6" t="s">
        <v>24877</v>
      </c>
      <c r="B8330" s="7" t="str">
        <f>VLOOKUP($A8330,icd!$A:$B,2,0)</f>
        <v>Finding of steroid agent in blood</v>
      </c>
      <c r="C8330" s="17" t="s">
        <v>38731</v>
      </c>
      <c r="D8330" s="7" t="str">
        <f>VLOOKUP($C8330,searchgroup!$A:$B,2,0)</f>
        <v>Recreational drugs in blood</v>
      </c>
    </row>
    <row r="8331" ht="15.75" customHeight="1">
      <c r="A8331" s="6" t="s">
        <v>24880</v>
      </c>
      <c r="B8331" s="7" t="str">
        <f>VLOOKUP($A8331,icd!$A:$B,2,0)</f>
        <v>Finding of abnormal level of heavy metals in blood</v>
      </c>
      <c r="C8331" s="17" t="s">
        <v>35985</v>
      </c>
      <c r="D8331" s="7" t="str">
        <f>VLOOKUP($C8331,searchgroup!$A:$B,2,0)</f>
        <v>Finding of abnormal level of heavy metals in blood</v>
      </c>
    </row>
    <row r="8332" ht="15.75" customHeight="1">
      <c r="A8332" s="6" t="s">
        <v>24883</v>
      </c>
      <c r="B8332" s="7" t="str">
        <f>VLOOKUP($A8332,icd!$A:$B,2,0)</f>
        <v>Finding of other specified substances, not normally found in blood</v>
      </c>
      <c r="C8332" s="17" t="s">
        <v>38731</v>
      </c>
      <c r="D8332" s="7" t="str">
        <f>VLOOKUP($C8332,searchgroup!$A:$B,2,0)</f>
        <v>Recreational drugs in blood</v>
      </c>
    </row>
    <row r="8333" ht="15.75" customHeight="1">
      <c r="A8333" s="6" t="s">
        <v>24886</v>
      </c>
      <c r="B8333" s="7" t="str">
        <f>VLOOKUP($A8333,icd!$A:$B,2,0)</f>
        <v>Finding of unspecified substance, not normally found in blood</v>
      </c>
      <c r="C8333" s="17" t="s">
        <v>38731</v>
      </c>
      <c r="D8333" s="7" t="str">
        <f>VLOOKUP($C8333,searchgroup!$A:$B,2,0)</f>
        <v>Recreational drugs in blood</v>
      </c>
    </row>
    <row r="8334" ht="15.75" customHeight="1">
      <c r="A8334" s="6" t="s">
        <v>24889</v>
      </c>
      <c r="B8334" s="7" t="str">
        <f>VLOOKUP($A8334,icd!$A:$B,2,0)</f>
        <v>Other abnormal findings of blood chemistry</v>
      </c>
      <c r="C8334" s="17" t="s">
        <v>33231</v>
      </c>
      <c r="D8334" s="7" t="str">
        <f>VLOOKUP($C8334,searchgroup!$A:$B,2,0)</f>
        <v>Abnormal lab result regarding blood minerals</v>
      </c>
    </row>
    <row r="8335" ht="15.75" customHeight="1">
      <c r="A8335" s="6" t="s">
        <v>24892</v>
      </c>
      <c r="B8335" s="7" t="str">
        <f>VLOOKUP($A8335,icd!$A:$B,2,0)</f>
        <v>Abnormal level of blood mineral</v>
      </c>
      <c r="C8335" s="17" t="s">
        <v>33231</v>
      </c>
      <c r="D8335" s="7" t="str">
        <f>VLOOKUP($C8335,searchgroup!$A:$B,2,0)</f>
        <v>Abnormal lab result regarding blood minerals</v>
      </c>
    </row>
    <row r="8336" ht="15.75" customHeight="1">
      <c r="A8336" s="6" t="s">
        <v>24895</v>
      </c>
      <c r="B8336" s="7" t="str">
        <f>VLOOKUP($A8336,icd!$A:$B,2,0)</f>
        <v>Other specified abnormal findings of blood chemistry</v>
      </c>
      <c r="C8336" s="17" t="s">
        <v>33231</v>
      </c>
      <c r="D8336" s="7" t="str">
        <f>VLOOKUP($C8336,searchgroup!$A:$B,2,0)</f>
        <v>Abnormal lab result regarding blood minerals</v>
      </c>
    </row>
    <row r="8337" ht="15.75" customHeight="1">
      <c r="A8337" s="6" t="s">
        <v>24898</v>
      </c>
      <c r="B8337" s="7" t="str">
        <f>VLOOKUP($A8337,icd!$A:$B,2,0)</f>
        <v>Abnormal finding of blood chemistry, unspecified</v>
      </c>
      <c r="C8337" s="17" t="s">
        <v>33231</v>
      </c>
      <c r="D8337" s="7" t="str">
        <f>VLOOKUP($C8337,searchgroup!$A:$B,2,0)</f>
        <v>Abnormal lab result regarding blood minerals</v>
      </c>
    </row>
    <row r="8338" ht="15.75" customHeight="1">
      <c r="A8338" s="6" t="s">
        <v>24901</v>
      </c>
      <c r="B8338" s="7" t="str">
        <f>VLOOKUP($A8338,icd!$A:$B,2,0)</f>
        <v>Proteinuria</v>
      </c>
      <c r="C8338" s="17" t="s">
        <v>38657</v>
      </c>
      <c r="D8338" s="7" t="str">
        <f>VLOOKUP($C8338,searchgroup!$A:$B,2,0)</f>
        <v>Proteinuria</v>
      </c>
    </row>
    <row r="8339" ht="15.75" customHeight="1">
      <c r="A8339" s="6" t="s">
        <v>24904</v>
      </c>
      <c r="B8339" s="7" t="str">
        <f>VLOOKUP($A8339,icd!$A:$B,2,0)</f>
        <v>Isolated proteinuria</v>
      </c>
      <c r="C8339" s="17" t="s">
        <v>38657</v>
      </c>
      <c r="D8339" s="7" t="str">
        <f>VLOOKUP($C8339,searchgroup!$A:$B,2,0)</f>
        <v>Proteinuria</v>
      </c>
    </row>
    <row r="8340" ht="15.75" customHeight="1">
      <c r="A8340" s="6" t="s">
        <v>24906</v>
      </c>
      <c r="B8340" s="7" t="str">
        <f>VLOOKUP($A8340,icd!$A:$B,2,0)</f>
        <v>Persistent proteinuria, unspecified</v>
      </c>
      <c r="C8340" s="17" t="s">
        <v>38657</v>
      </c>
      <c r="D8340" s="7" t="str">
        <f>VLOOKUP($C8340,searchgroup!$A:$B,2,0)</f>
        <v>Proteinuria</v>
      </c>
    </row>
    <row r="8341" ht="15.75" customHeight="1">
      <c r="A8341" s="6" t="s">
        <v>24908</v>
      </c>
      <c r="B8341" s="7" t="str">
        <f>VLOOKUP($A8341,icd!$A:$B,2,0)</f>
        <v>Orthostatic proteinuria, unspecified</v>
      </c>
      <c r="C8341" s="17" t="s">
        <v>38657</v>
      </c>
      <c r="D8341" s="7" t="str">
        <f>VLOOKUP($C8341,searchgroup!$A:$B,2,0)</f>
        <v>Proteinuria</v>
      </c>
    </row>
    <row r="8342" ht="15.75" customHeight="1">
      <c r="A8342" s="6" t="s">
        <v>24910</v>
      </c>
      <c r="B8342" s="7" t="str">
        <f>VLOOKUP($A8342,icd!$A:$B,2,0)</f>
        <v>Bence Jones proteinuria</v>
      </c>
      <c r="C8342" s="17" t="s">
        <v>38657</v>
      </c>
      <c r="D8342" s="7" t="str">
        <f>VLOOKUP($C8342,searchgroup!$A:$B,2,0)</f>
        <v>Proteinuria</v>
      </c>
    </row>
    <row r="8343" ht="15.75" customHeight="1">
      <c r="A8343" s="6" t="s">
        <v>24913</v>
      </c>
      <c r="B8343" s="7" t="str">
        <f>VLOOKUP($A8343,icd!$A:$B,2,0)</f>
        <v>Other proteinuria</v>
      </c>
      <c r="C8343" s="17" t="s">
        <v>38657</v>
      </c>
      <c r="D8343" s="7" t="str">
        <f>VLOOKUP($C8343,searchgroup!$A:$B,2,0)</f>
        <v>Proteinuria</v>
      </c>
    </row>
    <row r="8344" ht="15.75" customHeight="1">
      <c r="A8344" s="6" t="s">
        <v>24916</v>
      </c>
      <c r="B8344" s="7" t="str">
        <f>VLOOKUP($A8344,icd!$A:$B,2,0)</f>
        <v>Proteinuria, unspecified</v>
      </c>
      <c r="C8344" s="17" t="s">
        <v>38657</v>
      </c>
      <c r="D8344" s="7" t="str">
        <f>VLOOKUP($C8344,searchgroup!$A:$B,2,0)</f>
        <v>Proteinuria</v>
      </c>
    </row>
    <row r="8345" ht="15.75" customHeight="1">
      <c r="A8345" s="6" t="s">
        <v>24919</v>
      </c>
      <c r="B8345" s="7" t="str">
        <f>VLOOKUP($A8345,icd!$A:$B,2,0)</f>
        <v>Glycosuria</v>
      </c>
      <c r="C8345" s="17" t="s">
        <v>36292</v>
      </c>
      <c r="D8345" s="7" t="str">
        <f>VLOOKUP($C8345,searchgroup!$A:$B,2,0)</f>
        <v>Glucose in urine</v>
      </c>
    </row>
    <row r="8346" ht="15.75" customHeight="1">
      <c r="A8346" s="6" t="s">
        <v>24922</v>
      </c>
      <c r="B8346" s="7" t="str">
        <f>VLOOKUP($A8346,icd!$A:$B,2,0)</f>
        <v>Other abnormal findings in urine</v>
      </c>
      <c r="C8346" s="17" t="s">
        <v>33222</v>
      </c>
      <c r="D8346" s="7" t="str">
        <f>VLOOKUP($C8346,searchgroup!$A:$B,2,0)</f>
        <v>Abnormal lab result in urine</v>
      </c>
    </row>
    <row r="8347" ht="15.75" customHeight="1">
      <c r="A8347" s="6" t="s">
        <v>24925</v>
      </c>
      <c r="B8347" s="7" t="str">
        <f>VLOOKUP($A8347,icd!$A:$B,2,0)</f>
        <v>Chyluria</v>
      </c>
      <c r="C8347" s="17" t="s">
        <v>33222</v>
      </c>
      <c r="D8347" s="7" t="str">
        <f>VLOOKUP($C8347,searchgroup!$A:$B,2,0)</f>
        <v>Abnormal lab result in urine</v>
      </c>
    </row>
    <row r="8348" ht="15.75" customHeight="1">
      <c r="A8348" s="6" t="s">
        <v>24928</v>
      </c>
      <c r="B8348" s="7" t="str">
        <f>VLOOKUP($A8348,icd!$A:$B,2,0)</f>
        <v>Myoglobinuria</v>
      </c>
      <c r="C8348" s="17" t="s">
        <v>33222</v>
      </c>
      <c r="D8348" s="7" t="str">
        <f>VLOOKUP($C8348,searchgroup!$A:$B,2,0)</f>
        <v>Abnormal lab result in urine</v>
      </c>
    </row>
    <row r="8349" ht="15.75" customHeight="1">
      <c r="A8349" s="6" t="s">
        <v>24931</v>
      </c>
      <c r="B8349" s="7" t="str">
        <f>VLOOKUP($A8349,icd!$A:$B,2,0)</f>
        <v>Biliuria</v>
      </c>
      <c r="C8349" s="17" t="s">
        <v>33222</v>
      </c>
      <c r="D8349" s="7" t="str">
        <f>VLOOKUP($C8349,searchgroup!$A:$B,2,0)</f>
        <v>Abnormal lab result in urine</v>
      </c>
    </row>
    <row r="8350" ht="15.75" customHeight="1">
      <c r="A8350" s="6" t="s">
        <v>24933</v>
      </c>
      <c r="B8350" s="7" t="str">
        <f>VLOOKUP($A8350,icd!$A:$B,2,0)</f>
        <v>Haemoglobinuria</v>
      </c>
      <c r="C8350" s="17" t="s">
        <v>36331</v>
      </c>
      <c r="D8350" s="7" t="str">
        <f>VLOOKUP($C8350,searchgroup!$A:$B,2,0)</f>
        <v>Haematuria</v>
      </c>
    </row>
    <row r="8351" ht="15.75" customHeight="1">
      <c r="A8351" s="6" t="s">
        <v>24936</v>
      </c>
      <c r="B8351" s="7" t="str">
        <f>VLOOKUP($A8351,icd!$A:$B,2,0)</f>
        <v>Acetonuria</v>
      </c>
      <c r="C8351" s="17" t="s">
        <v>33222</v>
      </c>
      <c r="D8351" s="7" t="str">
        <f>VLOOKUP($C8351,searchgroup!$A:$B,2,0)</f>
        <v>Abnormal lab result in urine</v>
      </c>
    </row>
    <row r="8352" ht="15.75" customHeight="1">
      <c r="A8352" s="6" t="s">
        <v>24938</v>
      </c>
      <c r="B8352" s="7" t="str">
        <f>VLOOKUP($A8352,icd!$A:$B,2,0)</f>
        <v>Elevated urine levels of drugs, medicaments and biological substances</v>
      </c>
      <c r="C8352" s="17" t="s">
        <v>33222</v>
      </c>
      <c r="D8352" s="7" t="str">
        <f>VLOOKUP($C8352,searchgroup!$A:$B,2,0)</f>
        <v>Abnormal lab result in urine</v>
      </c>
    </row>
    <row r="8353" ht="15.75" customHeight="1">
      <c r="A8353" s="6" t="s">
        <v>24941</v>
      </c>
      <c r="B8353" s="7" t="str">
        <f>VLOOKUP($A8353,icd!$A:$B,2,0)</f>
        <v>Abnormal urine levels of substances chiefly nonmedicinal as to source</v>
      </c>
      <c r="C8353" s="17" t="s">
        <v>33222</v>
      </c>
      <c r="D8353" s="7" t="str">
        <f>VLOOKUP($C8353,searchgroup!$A:$B,2,0)</f>
        <v>Abnormal lab result in urine</v>
      </c>
    </row>
    <row r="8354" ht="15.75" customHeight="1">
      <c r="A8354" s="6" t="s">
        <v>24944</v>
      </c>
      <c r="B8354" s="7" t="str">
        <f>VLOOKUP($A8354,icd!$A:$B,2,0)</f>
        <v>Abnormal findings on microbiological examination of urine</v>
      </c>
      <c r="C8354" s="17" t="s">
        <v>33222</v>
      </c>
      <c r="D8354" s="7" t="str">
        <f>VLOOKUP($C8354,searchgroup!$A:$B,2,0)</f>
        <v>Abnormal lab result in urine</v>
      </c>
    </row>
    <row r="8355" ht="15.75" customHeight="1">
      <c r="A8355" s="6" t="s">
        <v>24947</v>
      </c>
      <c r="B8355" s="7" t="str">
        <f>VLOOKUP($A8355,icd!$A:$B,2,0)</f>
        <v>Abnormal findings on cytological and histological examination of urine</v>
      </c>
      <c r="C8355" s="17" t="s">
        <v>33222</v>
      </c>
      <c r="D8355" s="7" t="str">
        <f>VLOOKUP($C8355,searchgroup!$A:$B,2,0)</f>
        <v>Abnormal lab result in urine</v>
      </c>
    </row>
    <row r="8356" ht="15.75" customHeight="1">
      <c r="A8356" s="6" t="s">
        <v>24950</v>
      </c>
      <c r="B8356" s="7" t="str">
        <f>VLOOKUP($A8356,icd!$A:$B,2,0)</f>
        <v>Other and unspecified abnormal findings in urine</v>
      </c>
      <c r="C8356" s="17" t="s">
        <v>33222</v>
      </c>
      <c r="D8356" s="7" t="str">
        <f>VLOOKUP($C8356,searchgroup!$A:$B,2,0)</f>
        <v>Abnormal lab result in urine</v>
      </c>
    </row>
    <row r="8357" ht="15.75" customHeight="1">
      <c r="A8357" s="6" t="s">
        <v>24953</v>
      </c>
      <c r="B8357" s="7" t="str">
        <f>VLOOKUP($A8357,icd!$A:$B,2,0)</f>
        <v>Abnormal findings in cerebrospinal fluid</v>
      </c>
      <c r="C8357" s="17" t="s">
        <v>33207</v>
      </c>
      <c r="D8357" s="7" t="str">
        <f>VLOOKUP($C8357,searchgroup!$A:$B,2,0)</f>
        <v>Abnormal lab result in cerebrospinal fluid</v>
      </c>
    </row>
    <row r="8358" ht="15.75" customHeight="1">
      <c r="A8358" s="6" t="s">
        <v>24956</v>
      </c>
      <c r="B8358" s="7" t="str">
        <f>VLOOKUP($A8358,icd!$A:$B,2,0)</f>
        <v>Abnormal findings in cerebrospinal fluid - Abnormal level of enzymes</v>
      </c>
      <c r="C8358" s="17" t="s">
        <v>33207</v>
      </c>
      <c r="D8358" s="7" t="str">
        <f>VLOOKUP($C8358,searchgroup!$A:$B,2,0)</f>
        <v>Abnormal lab result in cerebrospinal fluid</v>
      </c>
    </row>
    <row r="8359" ht="15.75" customHeight="1">
      <c r="A8359" s="6" t="s">
        <v>24959</v>
      </c>
      <c r="B8359" s="7" t="str">
        <f>VLOOKUP($A8359,icd!$A:$B,2,0)</f>
        <v>Abnormal findings in cerebrospinal fluid - Abnormal level of hormones</v>
      </c>
      <c r="C8359" s="17" t="s">
        <v>33207</v>
      </c>
      <c r="D8359" s="7" t="str">
        <f>VLOOKUP($C8359,searchgroup!$A:$B,2,0)</f>
        <v>Abnormal lab result in cerebrospinal fluid</v>
      </c>
    </row>
    <row r="8360" ht="15.75" customHeight="1">
      <c r="A8360" s="6" t="s">
        <v>24962</v>
      </c>
      <c r="B8360" s="7" t="str">
        <f>VLOOKUP($A8360,icd!$A:$B,2,0)</f>
        <v>Abnormal findings in cerebrospinal fluid - Abnormal level of other drugs, medicaments and biological substances</v>
      </c>
      <c r="C8360" s="17" t="s">
        <v>33207</v>
      </c>
      <c r="D8360" s="7" t="str">
        <f>VLOOKUP($C8360,searchgroup!$A:$B,2,0)</f>
        <v>Abnormal lab result in cerebrospinal fluid</v>
      </c>
    </row>
    <row r="8361" ht="15.75" customHeight="1">
      <c r="A8361" s="6" t="s">
        <v>24965</v>
      </c>
      <c r="B8361" s="7" t="str">
        <f>VLOOKUP($A8361,icd!$A:$B,2,0)</f>
        <v>Abnormal findings in cerebrospinal fluid - Abnormal level of substances chiefly nonmedicinal as to source</v>
      </c>
      <c r="C8361" s="17" t="s">
        <v>33207</v>
      </c>
      <c r="D8361" s="7" t="str">
        <f>VLOOKUP($C8361,searchgroup!$A:$B,2,0)</f>
        <v>Abnormal lab result in cerebrospinal fluid</v>
      </c>
    </row>
    <row r="8362" ht="15.75" customHeight="1">
      <c r="A8362" s="6" t="s">
        <v>24968</v>
      </c>
      <c r="B8362" s="7" t="str">
        <f>VLOOKUP($A8362,icd!$A:$B,2,0)</f>
        <v>Abnormal findings in cerebrospinal fluid - Abnormal immunological findings</v>
      </c>
      <c r="C8362" s="17" t="s">
        <v>33207</v>
      </c>
      <c r="D8362" s="7" t="str">
        <f>VLOOKUP($C8362,searchgroup!$A:$B,2,0)</f>
        <v>Abnormal lab result in cerebrospinal fluid</v>
      </c>
    </row>
    <row r="8363" ht="15.75" customHeight="1">
      <c r="A8363" s="6" t="s">
        <v>24971</v>
      </c>
      <c r="B8363" s="7" t="str">
        <f>VLOOKUP($A8363,icd!$A:$B,2,0)</f>
        <v>Abnormal findings in cerebrospinal fluid - Abnormal microbiological findings</v>
      </c>
      <c r="C8363" s="17" t="s">
        <v>33207</v>
      </c>
      <c r="D8363" s="7" t="str">
        <f>VLOOKUP($C8363,searchgroup!$A:$B,2,0)</f>
        <v>Abnormal lab result in cerebrospinal fluid</v>
      </c>
    </row>
    <row r="8364" ht="15.75" customHeight="1">
      <c r="A8364" s="6" t="s">
        <v>24974</v>
      </c>
      <c r="B8364" s="7" t="str">
        <f>VLOOKUP($A8364,icd!$A:$B,2,0)</f>
        <v>Abnormal findings in cerebrospinal fluid - Abnormal cytological findings</v>
      </c>
      <c r="C8364" s="17" t="s">
        <v>33207</v>
      </c>
      <c r="D8364" s="7" t="str">
        <f>VLOOKUP($C8364,searchgroup!$A:$B,2,0)</f>
        <v>Abnormal lab result in cerebrospinal fluid</v>
      </c>
    </row>
    <row r="8365" ht="15.75" customHeight="1">
      <c r="A8365" s="6" t="s">
        <v>24977</v>
      </c>
      <c r="B8365" s="7" t="str">
        <f>VLOOKUP($A8365,icd!$A:$B,2,0)</f>
        <v>Abnormal findings in cerebrospinal fluid - Abnormal histological findings</v>
      </c>
      <c r="C8365" s="17" t="s">
        <v>33207</v>
      </c>
      <c r="D8365" s="7" t="str">
        <f>VLOOKUP($C8365,searchgroup!$A:$B,2,0)</f>
        <v>Abnormal lab result in cerebrospinal fluid</v>
      </c>
    </row>
    <row r="8366" ht="15.75" customHeight="1">
      <c r="A8366" s="6" t="s">
        <v>24980</v>
      </c>
      <c r="B8366" s="7" t="str">
        <f>VLOOKUP($A8366,icd!$A:$B,2,0)</f>
        <v>Abnormal findings in cerebrospinal fluid - Other abnormal findings</v>
      </c>
      <c r="C8366" s="17" t="s">
        <v>33207</v>
      </c>
      <c r="D8366" s="7" t="str">
        <f>VLOOKUP($C8366,searchgroup!$A:$B,2,0)</f>
        <v>Abnormal lab result in cerebrospinal fluid</v>
      </c>
    </row>
    <row r="8367" ht="15.75" customHeight="1">
      <c r="A8367" s="6" t="s">
        <v>24983</v>
      </c>
      <c r="B8367" s="7" t="str">
        <f>VLOOKUP($A8367,icd!$A:$B,2,0)</f>
        <v>Abnormal findings in cerebrospinal fluid - Unspecified abnormal finding</v>
      </c>
      <c r="C8367" s="17" t="s">
        <v>33207</v>
      </c>
      <c r="D8367" s="7" t="str">
        <f>VLOOKUP($C8367,searchgroup!$A:$B,2,0)</f>
        <v>Abnormal lab result in cerebrospinal fluid</v>
      </c>
    </row>
    <row r="8368" ht="15.75" customHeight="1">
      <c r="A8368" s="6" t="s">
        <v>24986</v>
      </c>
      <c r="B8368" s="7" t="str">
        <f>VLOOKUP($A8368,icd!$A:$B,2,0)</f>
        <v>Abnormal findings in specimens from respiratory organs and thorax</v>
      </c>
      <c r="C8368" s="17" t="s">
        <v>33216</v>
      </c>
      <c r="D8368" s="7" t="str">
        <f>VLOOKUP($C8368,searchgroup!$A:$B,2,0)</f>
        <v>Abnormal lab result in specimens of the lung</v>
      </c>
    </row>
    <row r="8369" ht="15.75" customHeight="1">
      <c r="A8369" s="6" t="s">
        <v>24989</v>
      </c>
      <c r="B8369" s="7" t="str">
        <f>VLOOKUP($A8369,icd!$A:$B,2,0)</f>
        <v>Abnormal findings in specimens from respiratory organs and thorax - Abnormal level of enzymes</v>
      </c>
      <c r="C8369" s="17" t="s">
        <v>33216</v>
      </c>
      <c r="D8369" s="7" t="str">
        <f>VLOOKUP($C8369,searchgroup!$A:$B,2,0)</f>
        <v>Abnormal lab result in specimens of the lung</v>
      </c>
    </row>
    <row r="8370" ht="15.75" customHeight="1">
      <c r="A8370" s="6" t="s">
        <v>24992</v>
      </c>
      <c r="B8370" s="7" t="str">
        <f>VLOOKUP($A8370,icd!$A:$B,2,0)</f>
        <v>Abnormal findings in specimens from respiratory organs and thorax - Abnormal level of hormones</v>
      </c>
      <c r="C8370" s="17" t="s">
        <v>33216</v>
      </c>
      <c r="D8370" s="7" t="str">
        <f>VLOOKUP($C8370,searchgroup!$A:$B,2,0)</f>
        <v>Abnormal lab result in specimens of the lung</v>
      </c>
    </row>
    <row r="8371" ht="15.75" customHeight="1">
      <c r="A8371" s="6" t="s">
        <v>24995</v>
      </c>
      <c r="B8371" s="7" t="str">
        <f>VLOOKUP($A8371,icd!$A:$B,2,0)</f>
        <v>Abnormal findings in specimens from respiratory organs and thorax - Abnormal level of other drugs, medicaments and biological substances</v>
      </c>
      <c r="C8371" s="17" t="s">
        <v>33216</v>
      </c>
      <c r="D8371" s="7" t="str">
        <f>VLOOKUP($C8371,searchgroup!$A:$B,2,0)</f>
        <v>Abnormal lab result in specimens of the lung</v>
      </c>
    </row>
    <row r="8372" ht="15.75" customHeight="1">
      <c r="A8372" s="6" t="s">
        <v>24998</v>
      </c>
      <c r="B8372" s="7" t="str">
        <f>VLOOKUP($A8372,icd!$A:$B,2,0)</f>
        <v>Abnormal findings in specimens from respiratory organs and thorax - Abnormal level of substances chiefly nonmedicinal as to source</v>
      </c>
      <c r="C8372" s="17" t="s">
        <v>33216</v>
      </c>
      <c r="D8372" s="7" t="str">
        <f>VLOOKUP($C8372,searchgroup!$A:$B,2,0)</f>
        <v>Abnormal lab result in specimens of the lung</v>
      </c>
    </row>
    <row r="8373" ht="15.75" customHeight="1">
      <c r="A8373" s="6" t="s">
        <v>25001</v>
      </c>
      <c r="B8373" s="7" t="str">
        <f>VLOOKUP($A8373,icd!$A:$B,2,0)</f>
        <v>Abnormal findings in specimens from respiratory organs and thorax - Abnormal immunological findings</v>
      </c>
      <c r="C8373" s="17" t="s">
        <v>33216</v>
      </c>
      <c r="D8373" s="7" t="str">
        <f>VLOOKUP($C8373,searchgroup!$A:$B,2,0)</f>
        <v>Abnormal lab result in specimens of the lung</v>
      </c>
    </row>
    <row r="8374" ht="15.75" customHeight="1">
      <c r="A8374" s="6" t="s">
        <v>25004</v>
      </c>
      <c r="B8374" s="7" t="str">
        <f>VLOOKUP($A8374,icd!$A:$B,2,0)</f>
        <v>Abnormal findings in specimens from respiratory organs and thorax - Abnormal microbiological findings</v>
      </c>
      <c r="C8374" s="17" t="s">
        <v>33216</v>
      </c>
      <c r="D8374" s="7" t="str">
        <f>VLOOKUP($C8374,searchgroup!$A:$B,2,0)</f>
        <v>Abnormal lab result in specimens of the lung</v>
      </c>
    </row>
    <row r="8375" ht="15.75" customHeight="1">
      <c r="A8375" s="6" t="s">
        <v>25007</v>
      </c>
      <c r="B8375" s="7" t="str">
        <f>VLOOKUP($A8375,icd!$A:$B,2,0)</f>
        <v>Abnormal findings in specimens from respiratory organs and thorax - Abnormal cytological findings</v>
      </c>
      <c r="C8375" s="17" t="s">
        <v>33216</v>
      </c>
      <c r="D8375" s="7" t="str">
        <f>VLOOKUP($C8375,searchgroup!$A:$B,2,0)</f>
        <v>Abnormal lab result in specimens of the lung</v>
      </c>
    </row>
    <row r="8376" ht="15.75" customHeight="1">
      <c r="A8376" s="6" t="s">
        <v>25010</v>
      </c>
      <c r="B8376" s="7" t="str">
        <f>VLOOKUP($A8376,icd!$A:$B,2,0)</f>
        <v>Abnormal findings in specimens from respiratory organs and thorax - Abnormal histological findings</v>
      </c>
      <c r="C8376" s="17" t="s">
        <v>33216</v>
      </c>
      <c r="D8376" s="7" t="str">
        <f>VLOOKUP($C8376,searchgroup!$A:$B,2,0)</f>
        <v>Abnormal lab result in specimens of the lung</v>
      </c>
    </row>
    <row r="8377" ht="15.75" customHeight="1">
      <c r="A8377" s="6" t="s">
        <v>25013</v>
      </c>
      <c r="B8377" s="7" t="str">
        <f>VLOOKUP($A8377,icd!$A:$B,2,0)</f>
        <v>Abnormal findings in specimens from respiratory organs and thorax - Other abnormal findings</v>
      </c>
      <c r="C8377" s="17" t="s">
        <v>33216</v>
      </c>
      <c r="D8377" s="7" t="str">
        <f>VLOOKUP($C8377,searchgroup!$A:$B,2,0)</f>
        <v>Abnormal lab result in specimens of the lung</v>
      </c>
    </row>
    <row r="8378" ht="15.75" customHeight="1">
      <c r="A8378" s="6" t="s">
        <v>25016</v>
      </c>
      <c r="B8378" s="7" t="str">
        <f>VLOOKUP($A8378,icd!$A:$B,2,0)</f>
        <v>Abnormal findings in specimens from respiratory organs and thorax - Unspecified abnormal finding</v>
      </c>
      <c r="C8378" s="17" t="s">
        <v>33216</v>
      </c>
      <c r="D8378" s="7" t="str">
        <f>VLOOKUP($C8378,searchgroup!$A:$B,2,0)</f>
        <v>Abnormal lab result in specimens of the lung</v>
      </c>
    </row>
    <row r="8379" ht="15.75" customHeight="1">
      <c r="A8379" s="6" t="s">
        <v>25019</v>
      </c>
      <c r="B8379" s="7" t="str">
        <f>VLOOKUP($A8379,icd!$A:$B,2,0)</f>
        <v>Abnormal findings in specimens from digestive organs and abdominal cavity</v>
      </c>
      <c r="C8379" s="17" t="s">
        <v>33210</v>
      </c>
      <c r="D8379" s="7" t="str">
        <f>VLOOKUP($C8379,searchgroup!$A:$B,2,0)</f>
        <v>Abnormal lab result in specimens of the digestive system</v>
      </c>
    </row>
    <row r="8380" ht="15.75" customHeight="1">
      <c r="A8380" s="6" t="s">
        <v>25022</v>
      </c>
      <c r="B8380" s="7" t="str">
        <f>VLOOKUP($A8380,icd!$A:$B,2,0)</f>
        <v>Abnormal findings in specimens from digestive organs and abdominal cavity - Abnormal level of enzymes</v>
      </c>
      <c r="C8380" s="17" t="s">
        <v>33210</v>
      </c>
      <c r="D8380" s="7" t="str">
        <f>VLOOKUP($C8380,searchgroup!$A:$B,2,0)</f>
        <v>Abnormal lab result in specimens of the digestive system</v>
      </c>
    </row>
    <row r="8381" ht="15.75" customHeight="1">
      <c r="A8381" s="6" t="s">
        <v>25025</v>
      </c>
      <c r="B8381" s="7" t="str">
        <f>VLOOKUP($A8381,icd!$A:$B,2,0)</f>
        <v>Abnormal findings in specimens from digestive organs and abdominal cavity - Abnormal level of hormones</v>
      </c>
      <c r="C8381" s="17" t="s">
        <v>33210</v>
      </c>
      <c r="D8381" s="7" t="str">
        <f>VLOOKUP($C8381,searchgroup!$A:$B,2,0)</f>
        <v>Abnormal lab result in specimens of the digestive system</v>
      </c>
    </row>
    <row r="8382" ht="15.75" customHeight="1">
      <c r="A8382" s="6" t="s">
        <v>25028</v>
      </c>
      <c r="B8382" s="7" t="str">
        <f>VLOOKUP($A8382,icd!$A:$B,2,0)</f>
        <v>Abnormal findings in specimens from digestive organs and abdominal cavity - Abnormal level of other drugs, medicaments and biological substances</v>
      </c>
      <c r="C8382" s="17" t="s">
        <v>33210</v>
      </c>
      <c r="D8382" s="7" t="str">
        <f>VLOOKUP($C8382,searchgroup!$A:$B,2,0)</f>
        <v>Abnormal lab result in specimens of the digestive system</v>
      </c>
    </row>
    <row r="8383" ht="15.75" customHeight="1">
      <c r="A8383" s="6" t="s">
        <v>25031</v>
      </c>
      <c r="B8383" s="7" t="str">
        <f>VLOOKUP($A8383,icd!$A:$B,2,0)</f>
        <v>Abnormal findings in specimens from digestive organs and abdominal cavity - Abnormal level of substances chiefly nonmedicinal as to source</v>
      </c>
      <c r="C8383" s="17" t="s">
        <v>33210</v>
      </c>
      <c r="D8383" s="7" t="str">
        <f>VLOOKUP($C8383,searchgroup!$A:$B,2,0)</f>
        <v>Abnormal lab result in specimens of the digestive system</v>
      </c>
    </row>
    <row r="8384" ht="15.75" customHeight="1">
      <c r="A8384" s="6" t="s">
        <v>25034</v>
      </c>
      <c r="B8384" s="7" t="str">
        <f>VLOOKUP($A8384,icd!$A:$B,2,0)</f>
        <v>Abnormal findings in specimens from digestive organs and abdominal cavity - Abnormal immunological findings</v>
      </c>
      <c r="C8384" s="17" t="s">
        <v>33210</v>
      </c>
      <c r="D8384" s="7" t="str">
        <f>VLOOKUP($C8384,searchgroup!$A:$B,2,0)</f>
        <v>Abnormal lab result in specimens of the digestive system</v>
      </c>
    </row>
    <row r="8385" ht="15.75" customHeight="1">
      <c r="A8385" s="6" t="s">
        <v>25037</v>
      </c>
      <c r="B8385" s="7" t="str">
        <f>VLOOKUP($A8385,icd!$A:$B,2,0)</f>
        <v>Abnormal findings in specimens from digestive organs and abdominal cavity - Abnormal microbiological findings</v>
      </c>
      <c r="C8385" s="17" t="s">
        <v>33210</v>
      </c>
      <c r="D8385" s="7" t="str">
        <f>VLOOKUP($C8385,searchgroup!$A:$B,2,0)</f>
        <v>Abnormal lab result in specimens of the digestive system</v>
      </c>
    </row>
    <row r="8386" ht="15.75" customHeight="1">
      <c r="A8386" s="6" t="s">
        <v>25040</v>
      </c>
      <c r="B8386" s="7" t="str">
        <f>VLOOKUP($A8386,icd!$A:$B,2,0)</f>
        <v>Abnormal findings in specimens from digestive organs and abdominal cavity - Abnormal cytological findings</v>
      </c>
      <c r="C8386" s="17" t="s">
        <v>33210</v>
      </c>
      <c r="D8386" s="7" t="str">
        <f>VLOOKUP($C8386,searchgroup!$A:$B,2,0)</f>
        <v>Abnormal lab result in specimens of the digestive system</v>
      </c>
    </row>
    <row r="8387" ht="15.75" customHeight="1">
      <c r="A8387" s="6" t="s">
        <v>25043</v>
      </c>
      <c r="B8387" s="7" t="str">
        <f>VLOOKUP($A8387,icd!$A:$B,2,0)</f>
        <v>Abnormal findings in specimens from digestive organs and abdominal cavity - Abnormal histological findings</v>
      </c>
      <c r="C8387" s="17" t="s">
        <v>33210</v>
      </c>
      <c r="D8387" s="7" t="str">
        <f>VLOOKUP($C8387,searchgroup!$A:$B,2,0)</f>
        <v>Abnormal lab result in specimens of the digestive system</v>
      </c>
    </row>
    <row r="8388" ht="15.75" customHeight="1">
      <c r="A8388" s="6" t="s">
        <v>25046</v>
      </c>
      <c r="B8388" s="7" t="str">
        <f>VLOOKUP($A8388,icd!$A:$B,2,0)</f>
        <v>Abnormal findings in specimens from digestive organs and abdominal cavity - Other abnormal findings</v>
      </c>
      <c r="C8388" s="17" t="s">
        <v>33210</v>
      </c>
      <c r="D8388" s="7" t="str">
        <f>VLOOKUP($C8388,searchgroup!$A:$B,2,0)</f>
        <v>Abnormal lab result in specimens of the digestive system</v>
      </c>
    </row>
    <row r="8389" ht="15.75" customHeight="1">
      <c r="A8389" s="6" t="s">
        <v>25049</v>
      </c>
      <c r="B8389" s="7" t="str">
        <f>VLOOKUP($A8389,icd!$A:$B,2,0)</f>
        <v>Abnormal findings in specimens from digestive organs and abdominal cavity - Unspecified abnormal finding</v>
      </c>
      <c r="C8389" s="17" t="s">
        <v>33210</v>
      </c>
      <c r="D8389" s="7" t="str">
        <f>VLOOKUP($C8389,searchgroup!$A:$B,2,0)</f>
        <v>Abnormal lab result in specimens of the digestive system</v>
      </c>
    </row>
    <row r="8390" ht="15.75" customHeight="1">
      <c r="A8390" s="6" t="s">
        <v>25052</v>
      </c>
      <c r="B8390" s="7" t="str">
        <f>VLOOKUP($A8390,icd!$A:$B,2,0)</f>
        <v>Abnormal findings in specimens from male genital organs</v>
      </c>
      <c r="C8390" s="17" t="s">
        <v>33219</v>
      </c>
      <c r="D8390" s="7" t="str">
        <f>VLOOKUP($C8390,searchgroup!$A:$B,2,0)</f>
        <v>Abnormal lab result in specimens of the male genital organs</v>
      </c>
    </row>
    <row r="8391" ht="15.75" customHeight="1">
      <c r="A8391" s="6" t="s">
        <v>25055</v>
      </c>
      <c r="B8391" s="7" t="str">
        <f>VLOOKUP($A8391,icd!$A:$B,2,0)</f>
        <v>Abnormal findings in specimens from male genital organs - Abnormal level of enzymes</v>
      </c>
      <c r="C8391" s="17" t="s">
        <v>33219</v>
      </c>
      <c r="D8391" s="7" t="str">
        <f>VLOOKUP($C8391,searchgroup!$A:$B,2,0)</f>
        <v>Abnormal lab result in specimens of the male genital organs</v>
      </c>
    </row>
    <row r="8392" ht="15.75" customHeight="1">
      <c r="A8392" s="6" t="s">
        <v>25058</v>
      </c>
      <c r="B8392" s="7" t="str">
        <f>VLOOKUP($A8392,icd!$A:$B,2,0)</f>
        <v>Abnormal findings in specimens from male genital organs: Abnormal level of hormones</v>
      </c>
      <c r="C8392" s="17" t="s">
        <v>33219</v>
      </c>
      <c r="D8392" s="7" t="str">
        <f>VLOOKUP($C8392,searchgroup!$A:$B,2,0)</f>
        <v>Abnormal lab result in specimens of the male genital organs</v>
      </c>
    </row>
    <row r="8393" ht="15.75" customHeight="1">
      <c r="A8393" s="6" t="s">
        <v>25061</v>
      </c>
      <c r="B8393" s="7" t="str">
        <f>VLOOKUP($A8393,icd!$A:$B,2,0)</f>
        <v>Abnormal findings in specimens from male genital organs - Abnormal level of other drugs, medicaments and biological substances</v>
      </c>
      <c r="C8393" s="17" t="s">
        <v>33219</v>
      </c>
      <c r="D8393" s="7" t="str">
        <f>VLOOKUP($C8393,searchgroup!$A:$B,2,0)</f>
        <v>Abnormal lab result in specimens of the male genital organs</v>
      </c>
    </row>
    <row r="8394" ht="15.75" customHeight="1">
      <c r="A8394" s="6" t="s">
        <v>25064</v>
      </c>
      <c r="B8394" s="7" t="str">
        <f>VLOOKUP($A8394,icd!$A:$B,2,0)</f>
        <v>Abnormal findings in specimens from male genital organs - Abnormal level of substances chiefly nonmedicinal as to source</v>
      </c>
      <c r="C8394" s="17" t="s">
        <v>33219</v>
      </c>
      <c r="D8394" s="7" t="str">
        <f>VLOOKUP($C8394,searchgroup!$A:$B,2,0)</f>
        <v>Abnormal lab result in specimens of the male genital organs</v>
      </c>
    </row>
    <row r="8395" ht="15.75" customHeight="1">
      <c r="A8395" s="6" t="s">
        <v>25067</v>
      </c>
      <c r="B8395" s="7" t="str">
        <f>VLOOKUP($A8395,icd!$A:$B,2,0)</f>
        <v>Abnormal findings in specimens from male genital organs - Abnormal immunological findings</v>
      </c>
      <c r="C8395" s="17" t="s">
        <v>33219</v>
      </c>
      <c r="D8395" s="7" t="str">
        <f>VLOOKUP($C8395,searchgroup!$A:$B,2,0)</f>
        <v>Abnormal lab result in specimens of the male genital organs</v>
      </c>
    </row>
    <row r="8396" ht="15.75" customHeight="1">
      <c r="A8396" s="6" t="s">
        <v>25070</v>
      </c>
      <c r="B8396" s="7" t="str">
        <f>VLOOKUP($A8396,icd!$A:$B,2,0)</f>
        <v>Abnormal findings in specimens from male genital organs - Abnormal microbiological findings</v>
      </c>
      <c r="C8396" s="17" t="s">
        <v>33219</v>
      </c>
      <c r="D8396" s="7" t="str">
        <f>VLOOKUP($C8396,searchgroup!$A:$B,2,0)</f>
        <v>Abnormal lab result in specimens of the male genital organs</v>
      </c>
    </row>
    <row r="8397" ht="15.75" customHeight="1">
      <c r="A8397" s="6" t="s">
        <v>25073</v>
      </c>
      <c r="B8397" s="7" t="str">
        <f>VLOOKUP($A8397,icd!$A:$B,2,0)</f>
        <v>Abnormal findings in specimens from male genital organs - Abnormal cytological findings</v>
      </c>
      <c r="C8397" s="17" t="s">
        <v>33219</v>
      </c>
      <c r="D8397" s="7" t="str">
        <f>VLOOKUP($C8397,searchgroup!$A:$B,2,0)</f>
        <v>Abnormal lab result in specimens of the male genital organs</v>
      </c>
    </row>
    <row r="8398" ht="15.75" customHeight="1">
      <c r="A8398" s="6" t="s">
        <v>25076</v>
      </c>
      <c r="B8398" s="7" t="str">
        <f>VLOOKUP($A8398,icd!$A:$B,2,0)</f>
        <v>Abnormal findings in specimens from male genital organs - Abnormal histological findings</v>
      </c>
      <c r="C8398" s="17" t="s">
        <v>33219</v>
      </c>
      <c r="D8398" s="7" t="str">
        <f>VLOOKUP($C8398,searchgroup!$A:$B,2,0)</f>
        <v>Abnormal lab result in specimens of the male genital organs</v>
      </c>
    </row>
    <row r="8399" ht="15.75" customHeight="1">
      <c r="A8399" s="6" t="s">
        <v>25079</v>
      </c>
      <c r="B8399" s="7" t="str">
        <f>VLOOKUP($A8399,icd!$A:$B,2,0)</f>
        <v>Abnormal findings in specimens from male genital organs - Other abnormal findings</v>
      </c>
      <c r="C8399" s="17" t="s">
        <v>33219</v>
      </c>
      <c r="D8399" s="7" t="str">
        <f>VLOOKUP($C8399,searchgroup!$A:$B,2,0)</f>
        <v>Abnormal lab result in specimens of the male genital organs</v>
      </c>
    </row>
    <row r="8400" ht="15.75" customHeight="1">
      <c r="A8400" s="6" t="s">
        <v>25082</v>
      </c>
      <c r="B8400" s="7" t="str">
        <f>VLOOKUP($A8400,icd!$A:$B,2,0)</f>
        <v>Abnormal findings in specimens from male genital organs - Unspecified abnormal finding</v>
      </c>
      <c r="C8400" s="17" t="s">
        <v>33219</v>
      </c>
      <c r="D8400" s="7" t="str">
        <f>VLOOKUP($C8400,searchgroup!$A:$B,2,0)</f>
        <v>Abnormal lab result in specimens of the male genital organs</v>
      </c>
    </row>
    <row r="8401" ht="15.75" customHeight="1">
      <c r="A8401" s="6" t="s">
        <v>25085</v>
      </c>
      <c r="B8401" s="7" t="str">
        <f>VLOOKUP($A8401,icd!$A:$B,2,0)</f>
        <v>Abnormal findings in specimens from female genital organs</v>
      </c>
      <c r="C8401" s="17" t="s">
        <v>33213</v>
      </c>
      <c r="D8401" s="7" t="str">
        <f>VLOOKUP($C8401,searchgroup!$A:$B,2,0)</f>
        <v>Abnormal lab result in specimens of the female genital organs</v>
      </c>
    </row>
    <row r="8402" ht="15.75" customHeight="1">
      <c r="A8402" s="6" t="s">
        <v>25088</v>
      </c>
      <c r="B8402" s="7" t="str">
        <f>VLOOKUP($A8402,icd!$A:$B,2,0)</f>
        <v>Abnormal findings in specimens from female genital organs - Abnormal level of enzymes</v>
      </c>
      <c r="C8402" s="17" t="s">
        <v>33213</v>
      </c>
      <c r="D8402" s="7" t="str">
        <f>VLOOKUP($C8402,searchgroup!$A:$B,2,0)</f>
        <v>Abnormal lab result in specimens of the female genital organs</v>
      </c>
    </row>
    <row r="8403" ht="15.75" customHeight="1">
      <c r="A8403" s="6" t="s">
        <v>25091</v>
      </c>
      <c r="B8403" s="7" t="str">
        <f>VLOOKUP($A8403,icd!$A:$B,2,0)</f>
        <v>Abnormal findings in specimens from female genital organs - Abnormal level of hormones</v>
      </c>
      <c r="C8403" s="17" t="s">
        <v>33213</v>
      </c>
      <c r="D8403" s="7" t="str">
        <f>VLOOKUP($C8403,searchgroup!$A:$B,2,0)</f>
        <v>Abnormal lab result in specimens of the female genital organs</v>
      </c>
    </row>
    <row r="8404" ht="15.75" customHeight="1">
      <c r="A8404" s="6" t="s">
        <v>25094</v>
      </c>
      <c r="B8404" s="7" t="str">
        <f>VLOOKUP($A8404,icd!$A:$B,2,0)</f>
        <v>Abnormal findings in specimens from female genital organs - Abnormal level of other drugs, medicaments and biological substances</v>
      </c>
      <c r="C8404" s="17" t="s">
        <v>33213</v>
      </c>
      <c r="D8404" s="7" t="str">
        <f>VLOOKUP($C8404,searchgroup!$A:$B,2,0)</f>
        <v>Abnormal lab result in specimens of the female genital organs</v>
      </c>
    </row>
    <row r="8405" ht="15.75" customHeight="1">
      <c r="A8405" s="6" t="s">
        <v>25097</v>
      </c>
      <c r="B8405" s="7" t="str">
        <f>VLOOKUP($A8405,icd!$A:$B,2,0)</f>
        <v>Abnormal findings in specimens from female genital organs - Abnormal level of substances chiefly nonmedicinal as to source</v>
      </c>
      <c r="C8405" s="17" t="s">
        <v>33213</v>
      </c>
      <c r="D8405" s="7" t="str">
        <f>VLOOKUP($C8405,searchgroup!$A:$B,2,0)</f>
        <v>Abnormal lab result in specimens of the female genital organs</v>
      </c>
    </row>
    <row r="8406" ht="15.75" customHeight="1">
      <c r="A8406" s="6" t="s">
        <v>25100</v>
      </c>
      <c r="B8406" s="7" t="str">
        <f>VLOOKUP($A8406,icd!$A:$B,2,0)</f>
        <v>Abnormal findings in specimens from female genital organs - Abnormal immunological findings</v>
      </c>
      <c r="C8406" s="17" t="s">
        <v>33213</v>
      </c>
      <c r="D8406" s="7" t="str">
        <f>VLOOKUP($C8406,searchgroup!$A:$B,2,0)</f>
        <v>Abnormal lab result in specimens of the female genital organs</v>
      </c>
    </row>
    <row r="8407" ht="15.75" customHeight="1">
      <c r="A8407" s="6" t="s">
        <v>25103</v>
      </c>
      <c r="B8407" s="7" t="str">
        <f>VLOOKUP($A8407,icd!$A:$B,2,0)</f>
        <v>Abnormal findings in specimens from female genital organs - Abnormal microbiological findings</v>
      </c>
      <c r="C8407" s="17" t="s">
        <v>33213</v>
      </c>
      <c r="D8407" s="7" t="str">
        <f>VLOOKUP($C8407,searchgroup!$A:$B,2,0)</f>
        <v>Abnormal lab result in specimens of the female genital organs</v>
      </c>
    </row>
    <row r="8408" ht="15.75" customHeight="1">
      <c r="A8408" s="6" t="s">
        <v>25106</v>
      </c>
      <c r="B8408" s="7" t="str">
        <f>VLOOKUP($A8408,icd!$A:$B,2,0)</f>
        <v>Abnormal findings in specimens from female genital organs - Abnormal cytological findings</v>
      </c>
      <c r="C8408" s="17" t="s">
        <v>33213</v>
      </c>
      <c r="D8408" s="7" t="str">
        <f>VLOOKUP($C8408,searchgroup!$A:$B,2,0)</f>
        <v>Abnormal lab result in specimens of the female genital organs</v>
      </c>
    </row>
    <row r="8409" ht="15.75" customHeight="1">
      <c r="A8409" s="6" t="s">
        <v>25109</v>
      </c>
      <c r="B8409" s="7" t="str">
        <f>VLOOKUP($A8409,icd!$A:$B,2,0)</f>
        <v>Abnormal findings in specimens from female genital organs - Abnormal histological findings</v>
      </c>
      <c r="C8409" s="17" t="s">
        <v>33213</v>
      </c>
      <c r="D8409" s="7" t="str">
        <f>VLOOKUP($C8409,searchgroup!$A:$B,2,0)</f>
        <v>Abnormal lab result in specimens of the female genital organs</v>
      </c>
    </row>
    <row r="8410" ht="15.75" customHeight="1">
      <c r="A8410" s="6" t="s">
        <v>25112</v>
      </c>
      <c r="B8410" s="7" t="str">
        <f>VLOOKUP($A8410,icd!$A:$B,2,0)</f>
        <v>Abnormal findings in specimens from female genital organs - Other abnormal findings</v>
      </c>
      <c r="C8410" s="17" t="s">
        <v>33213</v>
      </c>
      <c r="D8410" s="7" t="str">
        <f>VLOOKUP($C8410,searchgroup!$A:$B,2,0)</f>
        <v>Abnormal lab result in specimens of the female genital organs</v>
      </c>
    </row>
    <row r="8411" ht="15.75" customHeight="1">
      <c r="A8411" s="6" t="s">
        <v>25115</v>
      </c>
      <c r="B8411" s="7" t="str">
        <f>VLOOKUP($A8411,icd!$A:$B,2,0)</f>
        <v>Abnormal findings in specimens from female genital organs - Unspecified abnormal finding</v>
      </c>
      <c r="C8411" s="17" t="s">
        <v>33213</v>
      </c>
      <c r="D8411" s="7" t="str">
        <f>VLOOKUP($C8411,searchgroup!$A:$B,2,0)</f>
        <v>Abnormal lab result in specimens of the female genital organs</v>
      </c>
    </row>
    <row r="8412" ht="15.75" customHeight="1">
      <c r="A8412" s="6" t="s">
        <v>25118</v>
      </c>
      <c r="B8412" s="7" t="str">
        <f>VLOOKUP($A8412,icd!$A:$B,2,0)</f>
        <v>Abnormal findings in specimens from other organs, systems and tissues</v>
      </c>
      <c r="C8412" s="17" t="s">
        <v>39722</v>
      </c>
      <c r="D8412" s="7" t="str">
        <f>VLOOKUP($C8412,searchgroup!$A:$B,2,0)</f>
        <v>Unspecified abnormal lab result</v>
      </c>
    </row>
    <row r="8413" ht="15.75" customHeight="1">
      <c r="A8413" s="6" t="s">
        <v>25121</v>
      </c>
      <c r="B8413" s="7" t="str">
        <f>VLOOKUP($A8413,icd!$A:$B,2,0)</f>
        <v>Abnormal findings in specimens from other organs, systems and tissues - Abnormal level of enzymes</v>
      </c>
      <c r="C8413" s="17" t="s">
        <v>39722</v>
      </c>
      <c r="D8413" s="7" t="str">
        <f>VLOOKUP($C8413,searchgroup!$A:$B,2,0)</f>
        <v>Unspecified abnormal lab result</v>
      </c>
    </row>
    <row r="8414" ht="15.75" customHeight="1">
      <c r="A8414" s="6" t="s">
        <v>25124</v>
      </c>
      <c r="B8414" s="7" t="str">
        <f>VLOOKUP($A8414,icd!$A:$B,2,0)</f>
        <v>Abnormal findings in specimens from other organs, systems and tissues - Abnormal level of hormones</v>
      </c>
      <c r="C8414" s="17" t="s">
        <v>39722</v>
      </c>
      <c r="D8414" s="7" t="str">
        <f>VLOOKUP($C8414,searchgroup!$A:$B,2,0)</f>
        <v>Unspecified abnormal lab result</v>
      </c>
    </row>
    <row r="8415" ht="15.75" customHeight="1">
      <c r="A8415" s="6" t="s">
        <v>25127</v>
      </c>
      <c r="B8415" s="7" t="str">
        <f>VLOOKUP($A8415,icd!$A:$B,2,0)</f>
        <v>Abnormal findings in specimens from other organs, systems and tissues - Abnormal level of other drugs, medicaments and biological substances</v>
      </c>
      <c r="C8415" s="17" t="s">
        <v>39722</v>
      </c>
      <c r="D8415" s="7" t="str">
        <f>VLOOKUP($C8415,searchgroup!$A:$B,2,0)</f>
        <v>Unspecified abnormal lab result</v>
      </c>
    </row>
    <row r="8416" ht="15.75" customHeight="1">
      <c r="A8416" s="6" t="s">
        <v>25130</v>
      </c>
      <c r="B8416" s="7" t="str">
        <f>VLOOKUP($A8416,icd!$A:$B,2,0)</f>
        <v>Abnormal findings in specimens from other organs, systems and tissues - Abnormal level of substances chiefly nonmedicinal as to source</v>
      </c>
      <c r="C8416" s="17" t="s">
        <v>39722</v>
      </c>
      <c r="D8416" s="7" t="str">
        <f>VLOOKUP($C8416,searchgroup!$A:$B,2,0)</f>
        <v>Unspecified abnormal lab result</v>
      </c>
    </row>
    <row r="8417" ht="15.75" customHeight="1">
      <c r="A8417" s="6" t="s">
        <v>25133</v>
      </c>
      <c r="B8417" s="7" t="str">
        <f>VLOOKUP($A8417,icd!$A:$B,2,0)</f>
        <v>Abnormal findings in specimens from other organs, systems and tissues - Abnormal immunological findings</v>
      </c>
      <c r="C8417" s="17" t="s">
        <v>39722</v>
      </c>
      <c r="D8417" s="7" t="str">
        <f>VLOOKUP($C8417,searchgroup!$A:$B,2,0)</f>
        <v>Unspecified abnormal lab result</v>
      </c>
    </row>
    <row r="8418" ht="15.75" customHeight="1">
      <c r="A8418" s="6" t="s">
        <v>25136</v>
      </c>
      <c r="B8418" s="7" t="str">
        <f>VLOOKUP($A8418,icd!$A:$B,2,0)</f>
        <v>Abnormal findings in specimens from other organs, systems and tissues - Abnormal microbiological findings</v>
      </c>
      <c r="C8418" s="17" t="s">
        <v>39722</v>
      </c>
      <c r="D8418" s="7" t="str">
        <f>VLOOKUP($C8418,searchgroup!$A:$B,2,0)</f>
        <v>Unspecified abnormal lab result</v>
      </c>
    </row>
    <row r="8419" ht="15.75" customHeight="1">
      <c r="A8419" s="6" t="s">
        <v>25139</v>
      </c>
      <c r="B8419" s="7" t="str">
        <f>VLOOKUP($A8419,icd!$A:$B,2,0)</f>
        <v>Abnormal findings in specimens from other organs, systems and tissues - Abnormal cytological findings</v>
      </c>
      <c r="C8419" s="17" t="s">
        <v>39722</v>
      </c>
      <c r="D8419" s="7" t="str">
        <f>VLOOKUP($C8419,searchgroup!$A:$B,2,0)</f>
        <v>Unspecified abnormal lab result</v>
      </c>
    </row>
    <row r="8420" ht="15.75" customHeight="1">
      <c r="A8420" s="6" t="s">
        <v>25142</v>
      </c>
      <c r="B8420" s="7" t="str">
        <f>VLOOKUP($A8420,icd!$A:$B,2,0)</f>
        <v>Abnormal findings in specimens from other organs, systems and tissues - Abnormal histological findings</v>
      </c>
      <c r="C8420" s="17" t="s">
        <v>39722</v>
      </c>
      <c r="D8420" s="7" t="str">
        <f>VLOOKUP($C8420,searchgroup!$A:$B,2,0)</f>
        <v>Unspecified abnormal lab result</v>
      </c>
    </row>
    <row r="8421" ht="15.75" customHeight="1">
      <c r="A8421" s="6" t="s">
        <v>25145</v>
      </c>
      <c r="B8421" s="7" t="str">
        <f>VLOOKUP($A8421,icd!$A:$B,2,0)</f>
        <v>Abnormal findings in specimens from other organs, systems and tissues - Other abnormal findings</v>
      </c>
      <c r="C8421" s="17" t="s">
        <v>39722</v>
      </c>
      <c r="D8421" s="7" t="str">
        <f>VLOOKUP($C8421,searchgroup!$A:$B,2,0)</f>
        <v>Unspecified abnormal lab result</v>
      </c>
    </row>
    <row r="8422" ht="15.75" customHeight="1">
      <c r="A8422" s="6" t="s">
        <v>25148</v>
      </c>
      <c r="B8422" s="7" t="str">
        <f>VLOOKUP($A8422,icd!$A:$B,2,0)</f>
        <v>Abnormal findings in specimens from other organs, systems and tissues - Unspecified abnormal finding</v>
      </c>
      <c r="C8422" s="17" t="s">
        <v>39722</v>
      </c>
      <c r="D8422" s="7" t="str">
        <f>VLOOKUP($C8422,searchgroup!$A:$B,2,0)</f>
        <v>Unspecified abnormal lab result</v>
      </c>
    </row>
    <row r="8423" ht="15.75" customHeight="1">
      <c r="A8423" s="6" t="s">
        <v>25151</v>
      </c>
      <c r="B8423" s="7" t="str">
        <f>VLOOKUP($A8423,icd!$A:$B,2,0)</f>
        <v>Abnormal findings on diagnostic imaging of central nervous system</v>
      </c>
      <c r="C8423" s="17" t="s">
        <v>33181</v>
      </c>
      <c r="D8423" s="7" t="str">
        <f>VLOOKUP($C8423,searchgroup!$A:$B,2,0)</f>
        <v>Abnormal finding in imaging of the brain or spine</v>
      </c>
    </row>
    <row r="8424" ht="15.75" customHeight="1">
      <c r="A8424" s="6" t="s">
        <v>25154</v>
      </c>
      <c r="B8424" s="7" t="str">
        <f>VLOOKUP($A8424,icd!$A:$B,2,0)</f>
        <v>Intracranial space-occupying lesion</v>
      </c>
      <c r="C8424" s="17" t="s">
        <v>33181</v>
      </c>
      <c r="D8424" s="7" t="str">
        <f>VLOOKUP($C8424,searchgroup!$A:$B,2,0)</f>
        <v>Abnormal finding in imaging of the brain or spine</v>
      </c>
    </row>
    <row r="8425" ht="15.75" customHeight="1">
      <c r="A8425" s="6" t="s">
        <v>25157</v>
      </c>
      <c r="B8425" s="7" t="str">
        <f>VLOOKUP($A8425,icd!$A:$B,2,0)</f>
        <v>Other abnormal findings on diagnostic imaging of central nervous system</v>
      </c>
      <c r="C8425" s="17" t="s">
        <v>33181</v>
      </c>
      <c r="D8425" s="7" t="str">
        <f>VLOOKUP($C8425,searchgroup!$A:$B,2,0)</f>
        <v>Abnormal finding in imaging of the brain or spine</v>
      </c>
    </row>
    <row r="8426" ht="15.75" customHeight="1">
      <c r="A8426" s="6" t="s">
        <v>25160</v>
      </c>
      <c r="B8426" s="7" t="str">
        <f>VLOOKUP($A8426,icd!$A:$B,2,0)</f>
        <v>Abnormal findings on diagnostic imaging of lung</v>
      </c>
      <c r="C8426" s="17" t="s">
        <v>33187</v>
      </c>
      <c r="D8426" s="7" t="str">
        <f>VLOOKUP($C8426,searchgroup!$A:$B,2,0)</f>
        <v>Abnormal finding in imaging of the lung</v>
      </c>
    </row>
    <row r="8427" ht="15.75" customHeight="1">
      <c r="A8427" s="6" t="s">
        <v>25163</v>
      </c>
      <c r="B8427" s="7" t="str">
        <f>VLOOKUP($A8427,icd!$A:$B,2,0)</f>
        <v>Solitary pulmonary nodule</v>
      </c>
      <c r="C8427" s="17" t="s">
        <v>33187</v>
      </c>
      <c r="D8427" s="7" t="str">
        <f>VLOOKUP($C8427,searchgroup!$A:$B,2,0)</f>
        <v>Abnormal finding in imaging of the lung</v>
      </c>
    </row>
    <row r="8428" ht="15.75" customHeight="1">
      <c r="A8428" s="6" t="s">
        <v>25166</v>
      </c>
      <c r="B8428" s="7" t="str">
        <f>VLOOKUP($A8428,icd!$A:$B,2,0)</f>
        <v>Other nonspecific abnormal finding of lung field</v>
      </c>
      <c r="C8428" s="17" t="s">
        <v>33187</v>
      </c>
      <c r="D8428" s="7" t="str">
        <f>VLOOKUP($C8428,searchgroup!$A:$B,2,0)</f>
        <v>Abnormal finding in imaging of the lung</v>
      </c>
    </row>
    <row r="8429" ht="15.75" customHeight="1">
      <c r="A8429" s="6" t="s">
        <v>25169</v>
      </c>
      <c r="B8429" s="7" t="str">
        <f>VLOOKUP($A8429,icd!$A:$B,2,0)</f>
        <v>Abnormal findings on diagnostic imaging of breast</v>
      </c>
      <c r="C8429" s="17" t="s">
        <v>33184</v>
      </c>
      <c r="D8429" s="7" t="str">
        <f>VLOOKUP($C8429,searchgroup!$A:$B,2,0)</f>
        <v>Abnormal finding in imaging of the breast</v>
      </c>
    </row>
    <row r="8430" ht="15.75" customHeight="1">
      <c r="A8430" s="6" t="s">
        <v>25172</v>
      </c>
      <c r="B8430" s="7" t="str">
        <f>VLOOKUP($A8430,icd!$A:$B,2,0)</f>
        <v>Abnormal findings on diagnostic imaging of other body structures</v>
      </c>
      <c r="C8430" s="17" t="s">
        <v>33178</v>
      </c>
      <c r="D8430" s="7" t="str">
        <f>VLOOKUP($C8430,searchgroup!$A:$B,2,0)</f>
        <v>Abnormal finding in imaging</v>
      </c>
    </row>
    <row r="8431" ht="15.75" customHeight="1">
      <c r="A8431" s="6" t="s">
        <v>25175</v>
      </c>
      <c r="B8431" s="7" t="str">
        <f>VLOOKUP($A8431,icd!$A:$B,2,0)</f>
        <v>Abnormal findings on diagnostic imaging of skull and head, not elsewhere classified</v>
      </c>
      <c r="C8431" s="17" t="s">
        <v>33178</v>
      </c>
      <c r="D8431" s="7" t="str">
        <f>VLOOKUP($C8431,searchgroup!$A:$B,2,0)</f>
        <v>Abnormal finding in imaging</v>
      </c>
    </row>
    <row r="8432" ht="15.75" customHeight="1">
      <c r="A8432" s="6" t="s">
        <v>25178</v>
      </c>
      <c r="B8432" s="7" t="str">
        <f>VLOOKUP($A8432,icd!$A:$B,2,0)</f>
        <v>Abnormal findings on diagnostic imaging of heart and coronary circulation</v>
      </c>
      <c r="C8432" s="17" t="s">
        <v>33190</v>
      </c>
      <c r="D8432" s="7" t="str">
        <f>VLOOKUP($C8432,searchgroup!$A:$B,2,0)</f>
        <v>Abnormal finding in imaging or heart</v>
      </c>
    </row>
    <row r="8433" ht="15.75" customHeight="1">
      <c r="A8433" s="6" t="s">
        <v>25181</v>
      </c>
      <c r="B8433" s="7" t="str">
        <f>VLOOKUP($A8433,icd!$A:$B,2,0)</f>
        <v>Abnormal findings on diagnostic imaging of liver and biliary tract</v>
      </c>
      <c r="C8433" s="17" t="s">
        <v>33178</v>
      </c>
      <c r="D8433" s="7" t="str">
        <f>VLOOKUP($C8433,searchgroup!$A:$B,2,0)</f>
        <v>Abnormal finding in imaging</v>
      </c>
    </row>
    <row r="8434" ht="15.75" customHeight="1">
      <c r="A8434" s="6" t="s">
        <v>25184</v>
      </c>
      <c r="B8434" s="7" t="str">
        <f>VLOOKUP($A8434,icd!$A:$B,2,0)</f>
        <v>Abnormal findings on diagnostic imaging of other parts of digestive tract</v>
      </c>
      <c r="C8434" s="17" t="s">
        <v>33178</v>
      </c>
      <c r="D8434" s="7" t="str">
        <f>VLOOKUP($C8434,searchgroup!$A:$B,2,0)</f>
        <v>Abnormal finding in imaging</v>
      </c>
    </row>
    <row r="8435" ht="15.75" customHeight="1">
      <c r="A8435" s="6" t="s">
        <v>25187</v>
      </c>
      <c r="B8435" s="7" t="str">
        <f>VLOOKUP($A8435,icd!$A:$B,2,0)</f>
        <v>Abnormal findings on diagnostic imaging of urinary organs</v>
      </c>
      <c r="C8435" s="17" t="s">
        <v>33178</v>
      </c>
      <c r="D8435" s="7" t="str">
        <f>VLOOKUP($C8435,searchgroup!$A:$B,2,0)</f>
        <v>Abnormal finding in imaging</v>
      </c>
    </row>
    <row r="8436" ht="15.75" customHeight="1">
      <c r="A8436" s="6" t="s">
        <v>25190</v>
      </c>
      <c r="B8436" s="7" t="str">
        <f>VLOOKUP($A8436,icd!$A:$B,2,0)</f>
        <v>Abnormal findings on diagnostic imaging of other abdominal regions, including retroperitoneum</v>
      </c>
      <c r="C8436" s="17" t="s">
        <v>33178</v>
      </c>
      <c r="D8436" s="7" t="str">
        <f>VLOOKUP($C8436,searchgroup!$A:$B,2,0)</f>
        <v>Abnormal finding in imaging</v>
      </c>
    </row>
    <row r="8437" ht="15.75" customHeight="1">
      <c r="A8437" s="6" t="s">
        <v>25193</v>
      </c>
      <c r="B8437" s="7" t="str">
        <f>VLOOKUP($A8437,icd!$A:$B,2,0)</f>
        <v>Abnormal findings on diagnostic imaging of limbs</v>
      </c>
      <c r="C8437" s="17" t="s">
        <v>33178</v>
      </c>
      <c r="D8437" s="7" t="str">
        <f>VLOOKUP($C8437,searchgroup!$A:$B,2,0)</f>
        <v>Abnormal finding in imaging</v>
      </c>
    </row>
    <row r="8438" ht="15.75" customHeight="1">
      <c r="A8438" s="6" t="s">
        <v>25196</v>
      </c>
      <c r="B8438" s="7" t="str">
        <f>VLOOKUP($A8438,icd!$A:$B,2,0)</f>
        <v>Abnormal findings on diagnostic imaging of other parts of musculoskeletal system</v>
      </c>
      <c r="C8438" s="17" t="s">
        <v>33178</v>
      </c>
      <c r="D8438" s="7" t="str">
        <f>VLOOKUP($C8438,searchgroup!$A:$B,2,0)</f>
        <v>Abnormal finding in imaging</v>
      </c>
    </row>
    <row r="8439" ht="15.75" customHeight="1">
      <c r="A8439" s="6" t="s">
        <v>25199</v>
      </c>
      <c r="B8439" s="7" t="str">
        <f>VLOOKUP($A8439,icd!$A:$B,2,0)</f>
        <v>Abnormal findings on diagnostic imaging of other specified body structures</v>
      </c>
      <c r="C8439" s="17" t="s">
        <v>33178</v>
      </c>
      <c r="D8439" s="7" t="str">
        <f>VLOOKUP($C8439,searchgroup!$A:$B,2,0)</f>
        <v>Abnormal finding in imaging</v>
      </c>
    </row>
    <row r="8440" ht="15.75" customHeight="1">
      <c r="A8440" s="6" t="s">
        <v>25202</v>
      </c>
      <c r="B8440" s="7" t="str">
        <f>VLOOKUP($A8440,icd!$A:$B,2,0)</f>
        <v>Abnormal results of function studies</v>
      </c>
      <c r="C8440" s="17" t="s">
        <v>33193</v>
      </c>
      <c r="D8440" s="7" t="str">
        <f>VLOOKUP($C8440,searchgroup!$A:$B,2,0)</f>
        <v>Abnormal findings in function studies</v>
      </c>
    </row>
    <row r="8441" ht="15.75" customHeight="1">
      <c r="A8441" s="6" t="s">
        <v>25205</v>
      </c>
      <c r="B8441" s="7" t="str">
        <f>VLOOKUP($A8441,icd!$A:$B,2,0)</f>
        <v>Abnormal results of function studies of central nervous system</v>
      </c>
      <c r="C8441" s="17" t="s">
        <v>33248</v>
      </c>
      <c r="D8441" s="7" t="str">
        <f>VLOOKUP($C8441,searchgroup!$A:$B,2,0)</f>
        <v>Abnormal results of function studies of central nervous system</v>
      </c>
    </row>
    <row r="8442" ht="15.75" customHeight="1">
      <c r="A8442" s="6" t="s">
        <v>25208</v>
      </c>
      <c r="B8442" s="7" t="str">
        <f>VLOOKUP($A8442,icd!$A:$B,2,0)</f>
        <v>Abnormal results of function studies of peripheral nervous system and special senses</v>
      </c>
      <c r="C8442" s="17" t="s">
        <v>33250</v>
      </c>
      <c r="D8442" s="7" t="str">
        <f>VLOOKUP($C8442,searchgroup!$A:$B,2,0)</f>
        <v>Abnormal results of function studies of peripheral nervous system</v>
      </c>
    </row>
    <row r="8443" ht="15.75" customHeight="1">
      <c r="A8443" s="6" t="s">
        <v>25211</v>
      </c>
      <c r="B8443" s="7" t="str">
        <f>VLOOKUP($A8443,icd!$A:$B,2,0)</f>
        <v>Abnormal results of pulmonary function studies</v>
      </c>
      <c r="C8443" s="17" t="s">
        <v>33255</v>
      </c>
      <c r="D8443" s="7" t="str">
        <f>VLOOKUP($C8443,searchgroup!$A:$B,2,0)</f>
        <v>Abnormal results of pulmonary function studies</v>
      </c>
    </row>
    <row r="8444" ht="15.75" customHeight="1">
      <c r="A8444" s="6" t="s">
        <v>25214</v>
      </c>
      <c r="B8444" s="7" t="str">
        <f>VLOOKUP($A8444,icd!$A:$B,2,0)</f>
        <v>Abnormal results of cardiovascular function studies</v>
      </c>
      <c r="C8444" s="17" t="s">
        <v>33246</v>
      </c>
      <c r="D8444" s="7" t="str">
        <f>VLOOKUP($C8444,searchgroup!$A:$B,2,0)</f>
        <v>Abnormal results of cardiovascular function studies</v>
      </c>
    </row>
    <row r="8445" ht="15.75" customHeight="1">
      <c r="A8445" s="6" t="s">
        <v>25217</v>
      </c>
      <c r="B8445" s="7" t="str">
        <f>VLOOKUP($A8445,icd!$A:$B,2,0)</f>
        <v>Abnormal results of kidney function studies</v>
      </c>
      <c r="C8445" s="17" t="s">
        <v>33253</v>
      </c>
      <c r="D8445" s="7" t="str">
        <f>VLOOKUP($C8445,searchgroup!$A:$B,2,0)</f>
        <v>Abnormal results of kidney function studies</v>
      </c>
    </row>
    <row r="8446" ht="15.75" customHeight="1">
      <c r="A8446" s="6" t="s">
        <v>25220</v>
      </c>
      <c r="B8446" s="7" t="str">
        <f>VLOOKUP($A8446,icd!$A:$B,2,0)</f>
        <v>Abnormal results of liver function studies</v>
      </c>
      <c r="C8446" s="17" t="s">
        <v>33193</v>
      </c>
      <c r="D8446" s="7" t="str">
        <f>VLOOKUP($C8446,searchgroup!$A:$B,2,0)</f>
        <v>Abnormal findings in function studies</v>
      </c>
    </row>
    <row r="8447" ht="15.75" customHeight="1">
      <c r="A8447" s="6" t="s">
        <v>25223</v>
      </c>
      <c r="B8447" s="7" t="str">
        <f>VLOOKUP($A8447,icd!$A:$B,2,0)</f>
        <v>Abnormal results of thyroid function studies</v>
      </c>
      <c r="C8447" s="17" t="s">
        <v>33193</v>
      </c>
      <c r="D8447" s="7" t="str">
        <f>VLOOKUP($C8447,searchgroup!$A:$B,2,0)</f>
        <v>Abnormal findings in function studies</v>
      </c>
    </row>
    <row r="8448" ht="15.75" customHeight="1">
      <c r="A8448" s="6" t="s">
        <v>25226</v>
      </c>
      <c r="B8448" s="7" t="str">
        <f>VLOOKUP($A8448,icd!$A:$B,2,0)</f>
        <v>Abnormal results of other endocrine function studies</v>
      </c>
      <c r="C8448" s="17" t="s">
        <v>33193</v>
      </c>
      <c r="D8448" s="7" t="str">
        <f>VLOOKUP($C8448,searchgroup!$A:$B,2,0)</f>
        <v>Abnormal findings in function studies</v>
      </c>
    </row>
    <row r="8449" ht="15.75" customHeight="1">
      <c r="A8449" s="6" t="s">
        <v>25229</v>
      </c>
      <c r="B8449" s="7" t="str">
        <f>VLOOKUP($A8449,icd!$A:$B,2,0)</f>
        <v>Abnormal results of function studies of other organs and systems</v>
      </c>
      <c r="C8449" s="17" t="s">
        <v>33193</v>
      </c>
      <c r="D8449" s="7" t="str">
        <f>VLOOKUP($C8449,searchgroup!$A:$B,2,0)</f>
        <v>Abnormal findings in function studies</v>
      </c>
    </row>
    <row r="8450" ht="15.75" customHeight="1">
      <c r="A8450" s="6" t="s">
        <v>25232</v>
      </c>
      <c r="B8450" s="7" t="str">
        <f>VLOOKUP($A8450,icd!$A:$B,2,0)</f>
        <v>Sudden infant death syndrome</v>
      </c>
      <c r="C8450" s="17" t="s">
        <v>39259</v>
      </c>
      <c r="D8450" s="7" t="str">
        <f>VLOOKUP($C8450,searchgroup!$A:$B,2,0)</f>
        <v>Sudden infant death syndrome</v>
      </c>
    </row>
    <row r="8451" ht="15.75" customHeight="1">
      <c r="A8451" s="6" t="s">
        <v>25235</v>
      </c>
      <c r="B8451" s="7" t="str">
        <f>VLOOKUP($A8451,icd!$A:$B,2,0)</f>
        <v>Sudden infant death syndrome with mention of autopsy</v>
      </c>
      <c r="C8451" s="17" t="s">
        <v>39259</v>
      </c>
      <c r="D8451" s="7" t="str">
        <f>VLOOKUP($C8451,searchgroup!$A:$B,2,0)</f>
        <v>Sudden infant death syndrome</v>
      </c>
    </row>
    <row r="8452" ht="15.75" customHeight="1">
      <c r="A8452" s="6" t="s">
        <v>25237</v>
      </c>
      <c r="B8452" s="7" t="str">
        <f>VLOOKUP($A8452,icd!$A:$B,2,0)</f>
        <v>Sudden infant death syndrome without mention of autopsy</v>
      </c>
      <c r="C8452" s="17" t="s">
        <v>39259</v>
      </c>
      <c r="D8452" s="7" t="str">
        <f>VLOOKUP($C8452,searchgroup!$A:$B,2,0)</f>
        <v>Sudden infant death syndrome</v>
      </c>
    </row>
    <row r="8453" ht="15.75" customHeight="1">
      <c r="A8453" s="6" t="s">
        <v>25240</v>
      </c>
      <c r="B8453" s="7" t="str">
        <f>VLOOKUP($A8453,icd!$A:$B,2,0)</f>
        <v>Other sudden death, cause unknown</v>
      </c>
      <c r="C8453" s="17" t="s">
        <v>39259</v>
      </c>
      <c r="D8453" s="7" t="str">
        <f>VLOOKUP($C8453,searchgroup!$A:$B,2,0)</f>
        <v>Sudden infant death syndrome</v>
      </c>
    </row>
    <row r="8454" ht="15.75" customHeight="1">
      <c r="A8454" s="6" t="s">
        <v>25243</v>
      </c>
      <c r="B8454" s="7" t="str">
        <f>VLOOKUP($A8454,icd!$A:$B,2,0)</f>
        <v>Instantaneous death</v>
      </c>
      <c r="C8454" s="17" t="s">
        <v>39259</v>
      </c>
      <c r="D8454" s="7" t="str">
        <f>VLOOKUP($C8454,searchgroup!$A:$B,2,0)</f>
        <v>Sudden infant death syndrome</v>
      </c>
    </row>
    <row r="8455" ht="15.75" customHeight="1">
      <c r="A8455" s="6" t="s">
        <v>25246</v>
      </c>
      <c r="B8455" s="7" t="str">
        <f>VLOOKUP($A8455,icd!$A:$B,2,0)</f>
        <v>Death occurring less than 24 hours from onset of symptoms, not otherwise explained</v>
      </c>
      <c r="C8455" s="17" t="s">
        <v>39259</v>
      </c>
      <c r="D8455" s="7" t="str">
        <f>VLOOKUP($C8455,searchgroup!$A:$B,2,0)</f>
        <v>Sudden infant death syndrome</v>
      </c>
    </row>
    <row r="8456" ht="15.75" customHeight="1">
      <c r="A8456" s="6" t="s">
        <v>25249</v>
      </c>
      <c r="B8456" s="7" t="str">
        <f>VLOOKUP($A8456,icd!$A:$B,2,0)</f>
        <v>Abnormal tumor markers</v>
      </c>
      <c r="C8456" s="17" t="s">
        <v>33258</v>
      </c>
      <c r="D8456" s="7" t="str">
        <f>VLOOKUP($C8456,searchgroup!$A:$B,2,0)</f>
        <v>Abnormal tumor markers</v>
      </c>
    </row>
    <row r="8457" ht="15.75" customHeight="1">
      <c r="A8457" s="6" t="s">
        <v>25252</v>
      </c>
      <c r="B8457" s="7" t="str">
        <f>VLOOKUP($A8457,icd!$A:$B,2,0)</f>
        <v>Elevated carcinoembryonic antigen [CEA]</v>
      </c>
      <c r="C8457" s="17" t="s">
        <v>33258</v>
      </c>
      <c r="D8457" s="7" t="str">
        <f>VLOOKUP($C8457,searchgroup!$A:$B,2,0)</f>
        <v>Abnormal tumor markers</v>
      </c>
    </row>
    <row r="8458" ht="15.75" customHeight="1">
      <c r="A8458" s="6" t="s">
        <v>25255</v>
      </c>
      <c r="B8458" s="7" t="str">
        <f>VLOOKUP($A8458,icd!$A:$B,2,0)</f>
        <v>Elevated cancer antigen 125 [CA 125]</v>
      </c>
      <c r="C8458" s="17" t="s">
        <v>33258</v>
      </c>
      <c r="D8458" s="7" t="str">
        <f>VLOOKUP($C8458,searchgroup!$A:$B,2,0)</f>
        <v>Abnormal tumor markers</v>
      </c>
    </row>
    <row r="8459" ht="15.75" customHeight="1">
      <c r="A8459" s="6" t="s">
        <v>25258</v>
      </c>
      <c r="B8459" s="7" t="str">
        <f>VLOOKUP($A8459,icd!$A:$B,2,0)</f>
        <v>Elevated prostate specific antigen [PSA]</v>
      </c>
      <c r="C8459" s="14" t="s">
        <v>40471</v>
      </c>
      <c r="D8459" s="7" t="str">
        <f>VLOOKUP($C8459,searchgroup!$A:$B,2,0)</f>
        <v>Elevated Prostate Specific Antigene (PSA)</v>
      </c>
    </row>
    <row r="8460" ht="15.75" customHeight="1">
      <c r="A8460" s="6" t="s">
        <v>25261</v>
      </c>
      <c r="B8460" s="7" t="str">
        <f>VLOOKUP($A8460,icd!$A:$B,2,0)</f>
        <v>Other abnormal tumor markers</v>
      </c>
      <c r="C8460" s="17" t="s">
        <v>33258</v>
      </c>
      <c r="D8460" s="7" t="str">
        <f>VLOOKUP($C8460,searchgroup!$A:$B,2,0)</f>
        <v>Abnormal tumor markers</v>
      </c>
    </row>
    <row r="8461" ht="15.75" customHeight="1">
      <c r="A8461" s="6" t="s">
        <v>25264</v>
      </c>
      <c r="B8461" s="7" t="str">
        <f>VLOOKUP($A8461,icd!$A:$B,2,0)</f>
        <v>Unattended death</v>
      </c>
      <c r="C8461" s="17" t="s">
        <v>39259</v>
      </c>
      <c r="D8461" s="7" t="str">
        <f>VLOOKUP($C8461,searchgroup!$A:$B,2,0)</f>
        <v>Sudden infant death syndrome</v>
      </c>
    </row>
    <row r="8462" ht="15.75" customHeight="1">
      <c r="A8462" s="6" t="s">
        <v>25267</v>
      </c>
      <c r="B8462" s="7" t="str">
        <f>VLOOKUP($A8462,icd!$A:$B,2,0)</f>
        <v>Other ill-defined and unspecified causes of mortality</v>
      </c>
      <c r="C8462" s="17" t="s">
        <v>39259</v>
      </c>
      <c r="D8462" s="7" t="str">
        <f>VLOOKUP($C8462,searchgroup!$A:$B,2,0)</f>
        <v>Sudden infant death syndrome</v>
      </c>
    </row>
    <row r="8463" ht="15.75" customHeight="1">
      <c r="A8463" s="6" t="s">
        <v>25270</v>
      </c>
      <c r="B8463" s="7" t="str">
        <f>VLOOKUP($A8463,icd!$A:$B,2,0)</f>
        <v>Superficial injury of head</v>
      </c>
      <c r="C8463" s="17" t="s">
        <v>39311</v>
      </c>
      <c r="D8463" s="7" t="str">
        <f>VLOOKUP($C8463,searchgroup!$A:$B,2,0)</f>
        <v>Superficial wound of the head or face</v>
      </c>
    </row>
    <row r="8464" ht="15.75" customHeight="1">
      <c r="A8464" s="6" t="s">
        <v>25273</v>
      </c>
      <c r="B8464" s="7" t="str">
        <f>VLOOKUP($A8464,icd!$A:$B,2,0)</f>
        <v>Superficial injury of scalp</v>
      </c>
      <c r="C8464" s="17" t="s">
        <v>39311</v>
      </c>
      <c r="D8464" s="7" t="str">
        <f>VLOOKUP($C8464,searchgroup!$A:$B,2,0)</f>
        <v>Superficial wound of the head or face</v>
      </c>
    </row>
    <row r="8465" ht="15.75" customHeight="1">
      <c r="A8465" s="6" t="s">
        <v>25276</v>
      </c>
      <c r="B8465" s="7" t="str">
        <f>VLOOKUP($A8465,icd!$A:$B,2,0)</f>
        <v>Contusion of eyelid and periocular area</v>
      </c>
      <c r="C8465" s="17" t="s">
        <v>39311</v>
      </c>
      <c r="D8465" s="7" t="str">
        <f>VLOOKUP($C8465,searchgroup!$A:$B,2,0)</f>
        <v>Superficial wound of the head or face</v>
      </c>
    </row>
    <row r="8466" ht="15.75" customHeight="1">
      <c r="A8466" s="6" t="s">
        <v>25279</v>
      </c>
      <c r="B8466" s="7" t="str">
        <f>VLOOKUP($A8466,icd!$A:$B,2,0)</f>
        <v>Other superficial injuries of eyelid and periocular area</v>
      </c>
      <c r="C8466" s="17" t="s">
        <v>39311</v>
      </c>
      <c r="D8466" s="7" t="str">
        <f>VLOOKUP($C8466,searchgroup!$A:$B,2,0)</f>
        <v>Superficial wound of the head or face</v>
      </c>
    </row>
    <row r="8467" ht="15.75" customHeight="1">
      <c r="A8467" s="6" t="s">
        <v>25282</v>
      </c>
      <c r="B8467" s="7" t="str">
        <f>VLOOKUP($A8467,icd!$A:$B,2,0)</f>
        <v>Superficial injury of nose</v>
      </c>
      <c r="C8467" s="17" t="s">
        <v>39311</v>
      </c>
      <c r="D8467" s="7" t="str">
        <f>VLOOKUP($C8467,searchgroup!$A:$B,2,0)</f>
        <v>Superficial wound of the head or face</v>
      </c>
    </row>
    <row r="8468" ht="15.75" customHeight="1">
      <c r="A8468" s="6" t="s">
        <v>25285</v>
      </c>
      <c r="B8468" s="7" t="str">
        <f>VLOOKUP($A8468,icd!$A:$B,2,0)</f>
        <v>Superficial injury of ear</v>
      </c>
      <c r="C8468" s="17" t="s">
        <v>39311</v>
      </c>
      <c r="D8468" s="7" t="str">
        <f>VLOOKUP($C8468,searchgroup!$A:$B,2,0)</f>
        <v>Superficial wound of the head or face</v>
      </c>
    </row>
    <row r="8469" ht="15.75" customHeight="1">
      <c r="A8469" s="6" t="s">
        <v>25288</v>
      </c>
      <c r="B8469" s="7" t="str">
        <f>VLOOKUP($A8469,icd!$A:$B,2,0)</f>
        <v>Superficial injury of lip and oral cavity</v>
      </c>
      <c r="C8469" s="17" t="s">
        <v>39311</v>
      </c>
      <c r="D8469" s="7" t="str">
        <f>VLOOKUP($C8469,searchgroup!$A:$B,2,0)</f>
        <v>Superficial wound of the head or face</v>
      </c>
    </row>
    <row r="8470" ht="15.75" customHeight="1">
      <c r="A8470" s="6" t="s">
        <v>25291</v>
      </c>
      <c r="B8470" s="7" t="str">
        <f>VLOOKUP($A8470,icd!$A:$B,2,0)</f>
        <v>Multiple superficial injuries of head</v>
      </c>
      <c r="C8470" s="17" t="s">
        <v>39311</v>
      </c>
      <c r="D8470" s="7" t="str">
        <f>VLOOKUP($C8470,searchgroup!$A:$B,2,0)</f>
        <v>Superficial wound of the head or face</v>
      </c>
    </row>
    <row r="8471" ht="15.75" customHeight="1">
      <c r="A8471" s="6" t="s">
        <v>25294</v>
      </c>
      <c r="B8471" s="7" t="str">
        <f>VLOOKUP($A8471,icd!$A:$B,2,0)</f>
        <v>Superficial injury of other parts of head</v>
      </c>
      <c r="C8471" s="17" t="s">
        <v>39311</v>
      </c>
      <c r="D8471" s="7" t="str">
        <f>VLOOKUP($C8471,searchgroup!$A:$B,2,0)</f>
        <v>Superficial wound of the head or face</v>
      </c>
    </row>
    <row r="8472" ht="15.75" customHeight="1">
      <c r="A8472" s="6" t="s">
        <v>25297</v>
      </c>
      <c r="B8472" s="7" t="str">
        <f>VLOOKUP($A8472,icd!$A:$B,2,0)</f>
        <v>Superficial injury of head, part unspecified</v>
      </c>
      <c r="C8472" s="17" t="s">
        <v>39311</v>
      </c>
      <c r="D8472" s="7" t="str">
        <f>VLOOKUP($C8472,searchgroup!$A:$B,2,0)</f>
        <v>Superficial wound of the head or face</v>
      </c>
    </row>
    <row r="8473" ht="15.75" customHeight="1">
      <c r="A8473" s="6" t="s">
        <v>25300</v>
      </c>
      <c r="B8473" s="7" t="str">
        <f>VLOOKUP($A8473,icd!$A:$B,2,0)</f>
        <v>Open wound of head</v>
      </c>
      <c r="C8473" s="17" t="s">
        <v>37997</v>
      </c>
      <c r="D8473" s="7" t="str">
        <f>VLOOKUP($C8473,searchgroup!$A:$B,2,0)</f>
        <v>Open wound of the head or face</v>
      </c>
    </row>
    <row r="8474" ht="15.75" customHeight="1">
      <c r="A8474" s="6" t="s">
        <v>25303</v>
      </c>
      <c r="B8474" s="7" t="str">
        <f>VLOOKUP($A8474,icd!$A:$B,2,0)</f>
        <v>Open wound of scalp</v>
      </c>
      <c r="C8474" s="17" t="s">
        <v>37997</v>
      </c>
      <c r="D8474" s="7" t="str">
        <f>VLOOKUP($C8474,searchgroup!$A:$B,2,0)</f>
        <v>Open wound of the head or face</v>
      </c>
    </row>
    <row r="8475" ht="15.75" customHeight="1">
      <c r="A8475" s="6" t="s">
        <v>25306</v>
      </c>
      <c r="B8475" s="7" t="str">
        <f>VLOOKUP($A8475,icd!$A:$B,2,0)</f>
        <v>Open wound of eyelid and periocular area</v>
      </c>
      <c r="C8475" s="17" t="s">
        <v>37997</v>
      </c>
      <c r="D8475" s="7" t="str">
        <f>VLOOKUP($C8475,searchgroup!$A:$B,2,0)</f>
        <v>Open wound of the head or face</v>
      </c>
    </row>
    <row r="8476" ht="15.75" customHeight="1">
      <c r="A8476" s="6" t="s">
        <v>25309</v>
      </c>
      <c r="B8476" s="7" t="str">
        <f>VLOOKUP($A8476,icd!$A:$B,2,0)</f>
        <v>Open wound of nose</v>
      </c>
      <c r="C8476" s="17" t="s">
        <v>37997</v>
      </c>
      <c r="D8476" s="7" t="str">
        <f>VLOOKUP($C8476,searchgroup!$A:$B,2,0)</f>
        <v>Open wound of the head or face</v>
      </c>
    </row>
    <row r="8477" ht="15.75" customHeight="1">
      <c r="A8477" s="6" t="s">
        <v>25312</v>
      </c>
      <c r="B8477" s="7" t="str">
        <f>VLOOKUP($A8477,icd!$A:$B,2,0)</f>
        <v>Open wound of ear</v>
      </c>
      <c r="C8477" s="17" t="s">
        <v>37997</v>
      </c>
      <c r="D8477" s="7" t="str">
        <f>VLOOKUP($C8477,searchgroup!$A:$B,2,0)</f>
        <v>Open wound of the head or face</v>
      </c>
    </row>
    <row r="8478" ht="15.75" customHeight="1">
      <c r="A8478" s="6" t="s">
        <v>25315</v>
      </c>
      <c r="B8478" s="7" t="str">
        <f>VLOOKUP($A8478,icd!$A:$B,2,0)</f>
        <v>Open wound of cheek and temporomandibular area</v>
      </c>
      <c r="C8478" s="17" t="s">
        <v>37997</v>
      </c>
      <c r="D8478" s="7" t="str">
        <f>VLOOKUP($C8478,searchgroup!$A:$B,2,0)</f>
        <v>Open wound of the head or face</v>
      </c>
    </row>
    <row r="8479" ht="15.75" customHeight="1">
      <c r="A8479" s="6" t="s">
        <v>25318</v>
      </c>
      <c r="B8479" s="7" t="str">
        <f>VLOOKUP($A8479,icd!$A:$B,2,0)</f>
        <v>Open wound of lip and oral cavity</v>
      </c>
      <c r="C8479" s="17" t="s">
        <v>37997</v>
      </c>
      <c r="D8479" s="7" t="str">
        <f>VLOOKUP($C8479,searchgroup!$A:$B,2,0)</f>
        <v>Open wound of the head or face</v>
      </c>
    </row>
    <row r="8480" ht="15.75" customHeight="1">
      <c r="A8480" s="6" t="s">
        <v>25321</v>
      </c>
      <c r="B8480" s="7" t="str">
        <f>VLOOKUP($A8480,icd!$A:$B,2,0)</f>
        <v>Multiple open wounds of head</v>
      </c>
      <c r="C8480" s="17" t="s">
        <v>37997</v>
      </c>
      <c r="D8480" s="7" t="str">
        <f>VLOOKUP($C8480,searchgroup!$A:$B,2,0)</f>
        <v>Open wound of the head or face</v>
      </c>
    </row>
    <row r="8481" ht="15.75" customHeight="1">
      <c r="A8481" s="6" t="s">
        <v>25324</v>
      </c>
      <c r="B8481" s="7" t="str">
        <f>VLOOKUP($A8481,icd!$A:$B,2,0)</f>
        <v>Open wound of other parts of head</v>
      </c>
      <c r="C8481" s="17" t="s">
        <v>37997</v>
      </c>
      <c r="D8481" s="7" t="str">
        <f>VLOOKUP($C8481,searchgroup!$A:$B,2,0)</f>
        <v>Open wound of the head or face</v>
      </c>
    </row>
    <row r="8482" ht="15.75" customHeight="1">
      <c r="A8482" s="6" t="s">
        <v>25327</v>
      </c>
      <c r="B8482" s="7" t="str">
        <f>VLOOKUP($A8482,icd!$A:$B,2,0)</f>
        <v>Open wound of head, part unspecified</v>
      </c>
      <c r="C8482" s="17" t="s">
        <v>37997</v>
      </c>
      <c r="D8482" s="7" t="str">
        <f>VLOOKUP($C8482,searchgroup!$A:$B,2,0)</f>
        <v>Open wound of the head or face</v>
      </c>
    </row>
    <row r="8483" ht="15.75" customHeight="1">
      <c r="A8483" s="6" t="s">
        <v>25330</v>
      </c>
      <c r="B8483" s="7" t="str">
        <f>VLOOKUP($A8483,icd!$A:$B,2,0)</f>
        <v>Fracture of skull and facial bones</v>
      </c>
      <c r="C8483" s="17" t="s">
        <v>36096</v>
      </c>
      <c r="D8483" s="7" t="str">
        <f>VLOOKUP($C8483,searchgroup!$A:$B,2,0)</f>
        <v>Fracture at head level</v>
      </c>
    </row>
    <row r="8484" ht="15.75" customHeight="1">
      <c r="A8484" s="6" t="s">
        <v>25333</v>
      </c>
      <c r="B8484" s="7" t="str">
        <f>VLOOKUP($A8484,icd!$A:$B,2,0)</f>
        <v>Fracture of vault of skull</v>
      </c>
      <c r="C8484" s="17" t="s">
        <v>36189</v>
      </c>
      <c r="D8484" s="7" t="str">
        <f>VLOOKUP($C8484,searchgroup!$A:$B,2,0)</f>
        <v>Fracture of the vault of the skull</v>
      </c>
    </row>
    <row r="8485" ht="15.75" customHeight="1">
      <c r="A8485" s="6" t="s">
        <v>25336</v>
      </c>
      <c r="B8485" s="7" t="str">
        <f>VLOOKUP($A8485,icd!$A:$B,2,0)</f>
        <v>Fracture of base of skull</v>
      </c>
      <c r="C8485" s="17" t="s">
        <v>36120</v>
      </c>
      <c r="D8485" s="7" t="str">
        <f>VLOOKUP($C8485,searchgroup!$A:$B,2,0)</f>
        <v>Fracture of the base of the skull</v>
      </c>
    </row>
    <row r="8486" ht="15.75" customHeight="1">
      <c r="A8486" s="6" t="s">
        <v>25339</v>
      </c>
      <c r="B8486" s="7" t="str">
        <f>VLOOKUP($A8486,icd!$A:$B,2,0)</f>
        <v>Fracture of nasal bones</v>
      </c>
      <c r="C8486" s="17" t="s">
        <v>37905</v>
      </c>
      <c r="D8486" s="7" t="str">
        <f>VLOOKUP($C8486,searchgroup!$A:$B,2,0)</f>
        <v>Nose fracture</v>
      </c>
    </row>
    <row r="8487" ht="15.75" customHeight="1">
      <c r="A8487" s="6" t="s">
        <v>25342</v>
      </c>
      <c r="B8487" s="7" t="str">
        <f>VLOOKUP($A8487,icd!$A:$B,2,0)</f>
        <v>Fracture of orbital floor</v>
      </c>
      <c r="C8487" s="17" t="s">
        <v>36149</v>
      </c>
      <c r="D8487" s="7" t="str">
        <f>VLOOKUP($C8487,searchgroup!$A:$B,2,0)</f>
        <v>Fracture of the orbit or maxillary bones</v>
      </c>
    </row>
    <row r="8488" ht="15.75" customHeight="1">
      <c r="A8488" s="6" t="s">
        <v>25345</v>
      </c>
      <c r="B8488" s="7" t="str">
        <f>VLOOKUP($A8488,icd!$A:$B,2,0)</f>
        <v>Fracture of malar and maxillary bones</v>
      </c>
      <c r="C8488" s="17" t="s">
        <v>36149</v>
      </c>
      <c r="D8488" s="7" t="str">
        <f>VLOOKUP($C8488,searchgroup!$A:$B,2,0)</f>
        <v>Fracture of the orbit or maxillary bones</v>
      </c>
    </row>
    <row r="8489" ht="15.75" customHeight="1">
      <c r="A8489" s="6" t="s">
        <v>25348</v>
      </c>
      <c r="B8489" s="7" t="str">
        <f>VLOOKUP($A8489,icd!$A:$B,2,0)</f>
        <v>Fracture of tooth</v>
      </c>
      <c r="C8489" s="17" t="s">
        <v>39453</v>
      </c>
      <c r="D8489" s="7" t="str">
        <f>VLOOKUP($C8489,searchgroup!$A:$B,2,0)</f>
        <v>Tooth fracture</v>
      </c>
    </row>
    <row r="8490" ht="15.75" customHeight="1">
      <c r="A8490" s="6" t="s">
        <v>25351</v>
      </c>
      <c r="B8490" s="7" t="str">
        <f>VLOOKUP($A8490,icd!$A:$B,2,0)</f>
        <v>Fracture of mandible</v>
      </c>
      <c r="C8490" s="17" t="s">
        <v>36149</v>
      </c>
      <c r="D8490" s="7" t="str">
        <f>VLOOKUP($C8490,searchgroup!$A:$B,2,0)</f>
        <v>Fracture of the orbit or maxillary bones</v>
      </c>
    </row>
    <row r="8491" ht="15.75" customHeight="1">
      <c r="A8491" s="6" t="s">
        <v>25354</v>
      </c>
      <c r="B8491" s="7" t="str">
        <f>VLOOKUP($A8491,icd!$A:$B,2,0)</f>
        <v>Multiple fractures involving skull and facial bones</v>
      </c>
      <c r="C8491" s="17" t="s">
        <v>37722</v>
      </c>
      <c r="D8491" s="7" t="str">
        <f>VLOOKUP($C8491,searchgroup!$A:$B,2,0)</f>
        <v>Multiple fractures of the skull</v>
      </c>
    </row>
    <row r="8492" ht="15.75" customHeight="1">
      <c r="A8492" s="6" t="s">
        <v>25357</v>
      </c>
      <c r="B8492" s="7" t="str">
        <f>VLOOKUP($A8492,icd!$A:$B,2,0)</f>
        <v>Fractures of other skull and facial bones</v>
      </c>
      <c r="C8492" s="17" t="s">
        <v>36163</v>
      </c>
      <c r="D8492" s="7" t="str">
        <f>VLOOKUP($C8492,searchgroup!$A:$B,2,0)</f>
        <v>Fracture of the skull or facial bones</v>
      </c>
    </row>
    <row r="8493" ht="15.75" customHeight="1">
      <c r="A8493" s="6" t="s">
        <v>25360</v>
      </c>
      <c r="B8493" s="7" t="str">
        <f>VLOOKUP($A8493,icd!$A:$B,2,0)</f>
        <v>Fracture of skull and facial bones, part unspecified</v>
      </c>
      <c r="C8493" s="17" t="s">
        <v>36163</v>
      </c>
      <c r="D8493" s="7" t="str">
        <f>VLOOKUP($C8493,searchgroup!$A:$B,2,0)</f>
        <v>Fracture of the skull or facial bones</v>
      </c>
    </row>
    <row r="8494" ht="15.75" customHeight="1">
      <c r="A8494" s="6" t="s">
        <v>25363</v>
      </c>
      <c r="B8494" s="7" t="str">
        <f>VLOOKUP($A8494,icd!$A:$B,2,0)</f>
        <v>Dislocation, sprain and strain of joints and ligaments of head</v>
      </c>
      <c r="C8494" s="17" t="s">
        <v>39179</v>
      </c>
      <c r="D8494" s="7" t="str">
        <f>VLOOKUP($C8494,searchgroup!$A:$B,2,0)</f>
        <v>Sprain or dislocation of head or face</v>
      </c>
    </row>
    <row r="8495" ht="15.75" customHeight="1">
      <c r="A8495" s="6" t="s">
        <v>25366</v>
      </c>
      <c r="B8495" s="7" t="str">
        <f>VLOOKUP($A8495,icd!$A:$B,2,0)</f>
        <v>Dislocation of jaw</v>
      </c>
      <c r="C8495" s="17" t="s">
        <v>35246</v>
      </c>
      <c r="D8495" s="7" t="str">
        <f>VLOOKUP($C8495,searchgroup!$A:$B,2,0)</f>
        <v>Dislocation of jaw</v>
      </c>
    </row>
    <row r="8496" ht="15.75" customHeight="1">
      <c r="A8496" s="6" t="s">
        <v>25369</v>
      </c>
      <c r="B8496" s="7" t="str">
        <f>VLOOKUP($A8496,icd!$A:$B,2,0)</f>
        <v>Dislocation of septal cartilage of nose</v>
      </c>
      <c r="C8496" s="17" t="s">
        <v>35249</v>
      </c>
      <c r="D8496" s="7" t="str">
        <f>VLOOKUP($C8496,searchgroup!$A:$B,2,0)</f>
        <v>Dislocation of nose cartilage</v>
      </c>
    </row>
    <row r="8497" ht="15.75" customHeight="1">
      <c r="A8497" s="6" t="s">
        <v>25372</v>
      </c>
      <c r="B8497" s="7" t="str">
        <f>VLOOKUP($A8497,icd!$A:$B,2,0)</f>
        <v>Dislocation of tooth</v>
      </c>
      <c r="C8497" s="17" t="s">
        <v>35267</v>
      </c>
      <c r="D8497" s="7" t="str">
        <f>VLOOKUP($C8497,searchgroup!$A:$B,2,0)</f>
        <v>Dislocation of tooth</v>
      </c>
    </row>
    <row r="8498" ht="15.75" customHeight="1">
      <c r="A8498" s="6" t="s">
        <v>25375</v>
      </c>
      <c r="B8498" s="7" t="str">
        <f>VLOOKUP($A8498,icd!$A:$B,2,0)</f>
        <v>Dislocation of other and unspecified parts of head</v>
      </c>
      <c r="C8498" s="17" t="s">
        <v>39179</v>
      </c>
      <c r="D8498" s="7" t="str">
        <f>VLOOKUP($C8498,searchgroup!$A:$B,2,0)</f>
        <v>Sprain or dislocation of head or face</v>
      </c>
    </row>
    <row r="8499" ht="15.75" customHeight="1">
      <c r="A8499" s="6" t="s">
        <v>25378</v>
      </c>
      <c r="B8499" s="7" t="str">
        <f>VLOOKUP($A8499,icd!$A:$B,2,0)</f>
        <v>Sprain and strain of jaw</v>
      </c>
      <c r="C8499" s="17" t="s">
        <v>39159</v>
      </c>
      <c r="D8499" s="7" t="str">
        <f>VLOOKUP($C8499,searchgroup!$A:$B,2,0)</f>
        <v>Sprain and strain of jaw</v>
      </c>
    </row>
    <row r="8500" ht="15.75" customHeight="1">
      <c r="A8500" s="6" t="s">
        <v>25381</v>
      </c>
      <c r="B8500" s="7" t="str">
        <f>VLOOKUP($A8500,icd!$A:$B,2,0)</f>
        <v>Sprain and strain of joints and ligaments of other and unspecified parts of head</v>
      </c>
      <c r="C8500" s="17" t="s">
        <v>35246</v>
      </c>
      <c r="D8500" s="7" t="str">
        <f>VLOOKUP($C8500,searchgroup!$A:$B,2,0)</f>
        <v>Dislocation of jaw</v>
      </c>
    </row>
    <row r="8501" ht="15.75" customHeight="1">
      <c r="A8501" s="6" t="s">
        <v>25384</v>
      </c>
      <c r="B8501" s="7" t="str">
        <f>VLOOKUP($A8501,icd!$A:$B,2,0)</f>
        <v>Injury of cranial nerves</v>
      </c>
      <c r="C8501" s="17" t="s">
        <v>36982</v>
      </c>
      <c r="D8501" s="7" t="str">
        <f>VLOOKUP($C8501,searchgroup!$A:$B,2,0)</f>
        <v>Injury of cranial nerves</v>
      </c>
    </row>
    <row r="8502" ht="15.75" customHeight="1">
      <c r="A8502" s="6" t="s">
        <v>25387</v>
      </c>
      <c r="B8502" s="7" t="str">
        <f>VLOOKUP($A8502,icd!$A:$B,2,0)</f>
        <v>Injury of optic nerve and pathways</v>
      </c>
      <c r="C8502" s="17" t="s">
        <v>37064</v>
      </c>
      <c r="D8502" s="7" t="str">
        <f>VLOOKUP($C8502,searchgroup!$A:$B,2,0)</f>
        <v>Injury of optic nerve and pathways</v>
      </c>
    </row>
    <row r="8503" ht="15.75" customHeight="1">
      <c r="A8503" s="6" t="s">
        <v>25390</v>
      </c>
      <c r="B8503" s="7" t="str">
        <f>VLOOKUP($A8503,icd!$A:$B,2,0)</f>
        <v>Injury of oculomotor nerve</v>
      </c>
      <c r="C8503" s="17" t="s">
        <v>37052</v>
      </c>
      <c r="D8503" s="7" t="str">
        <f>VLOOKUP($C8503,searchgroup!$A:$B,2,0)</f>
        <v>Injury of nerves involved in eye movement</v>
      </c>
    </row>
    <row r="8504" ht="15.75" customHeight="1">
      <c r="A8504" s="6" t="s">
        <v>25393</v>
      </c>
      <c r="B8504" s="7" t="str">
        <f>VLOOKUP($A8504,icd!$A:$B,2,0)</f>
        <v>Injury of trochlear nerve</v>
      </c>
      <c r="C8504" s="17" t="s">
        <v>37052</v>
      </c>
      <c r="D8504" s="7" t="str">
        <f>VLOOKUP($C8504,searchgroup!$A:$B,2,0)</f>
        <v>Injury of nerves involved in eye movement</v>
      </c>
    </row>
    <row r="8505" ht="15.75" customHeight="1">
      <c r="A8505" s="6" t="s">
        <v>25396</v>
      </c>
      <c r="B8505" s="7" t="str">
        <f>VLOOKUP($A8505,icd!$A:$B,2,0)</f>
        <v>Injury of trigeminal nerve</v>
      </c>
      <c r="C8505" s="17" t="s">
        <v>37105</v>
      </c>
      <c r="D8505" s="7" t="str">
        <f>VLOOKUP($C8505,searchgroup!$A:$B,2,0)</f>
        <v>Injury of trigeminal nerve</v>
      </c>
    </row>
    <row r="8506" ht="15.75" customHeight="1">
      <c r="A8506" s="6" t="s">
        <v>25399</v>
      </c>
      <c r="B8506" s="7" t="str">
        <f>VLOOKUP($A8506,icd!$A:$B,2,0)</f>
        <v>Injury of abducent nerve</v>
      </c>
      <c r="C8506" s="17" t="s">
        <v>37052</v>
      </c>
      <c r="D8506" s="7" t="str">
        <f>VLOOKUP($C8506,searchgroup!$A:$B,2,0)</f>
        <v>Injury of nerves involved in eye movement</v>
      </c>
    </row>
    <row r="8507" ht="15.75" customHeight="1">
      <c r="A8507" s="6" t="s">
        <v>25402</v>
      </c>
      <c r="B8507" s="7" t="str">
        <f>VLOOKUP($A8507,icd!$A:$B,2,0)</f>
        <v>Injury of facial nerve</v>
      </c>
      <c r="C8507" s="17" t="s">
        <v>36989</v>
      </c>
      <c r="D8507" s="7" t="str">
        <f>VLOOKUP($C8507,searchgroup!$A:$B,2,0)</f>
        <v>Injury of facial nerve</v>
      </c>
    </row>
    <row r="8508" ht="15.75" customHeight="1">
      <c r="A8508" s="6" t="s">
        <v>25405</v>
      </c>
      <c r="B8508" s="7" t="str">
        <f>VLOOKUP($A8508,icd!$A:$B,2,0)</f>
        <v>Injury of acoustic nerve</v>
      </c>
      <c r="C8508" s="17" t="s">
        <v>36939</v>
      </c>
      <c r="D8508" s="7" t="str">
        <f>VLOOKUP($C8508,searchgroup!$A:$B,2,0)</f>
        <v>Injury of acoustic nerve</v>
      </c>
    </row>
    <row r="8509" ht="15.75" customHeight="1">
      <c r="A8509" s="6" t="s">
        <v>25408</v>
      </c>
      <c r="B8509" s="7" t="str">
        <f>VLOOKUP($A8509,icd!$A:$B,2,0)</f>
        <v>Injury of accessory nerve</v>
      </c>
      <c r="C8509" s="17" t="s">
        <v>36984</v>
      </c>
      <c r="D8509" s="7" t="str">
        <f>VLOOKUP($C8509,searchgroup!$A:$B,2,0)</f>
        <v>Injury of cranial nerves involved in head or tounge movement</v>
      </c>
    </row>
    <row r="8510" ht="15.75" customHeight="1">
      <c r="A8510" s="6" t="s">
        <v>25411</v>
      </c>
      <c r="B8510" s="7" t="str">
        <f>VLOOKUP($A8510,icd!$A:$B,2,0)</f>
        <v>Injury of other cranial nerves</v>
      </c>
      <c r="C8510" s="17" t="s">
        <v>36984</v>
      </c>
      <c r="D8510" s="7" t="str">
        <f>VLOOKUP($C8510,searchgroup!$A:$B,2,0)</f>
        <v>Injury of cranial nerves involved in head or tounge movement</v>
      </c>
    </row>
    <row r="8511" ht="15.75" customHeight="1">
      <c r="A8511" s="6" t="s">
        <v>25414</v>
      </c>
      <c r="B8511" s="7" t="str">
        <f>VLOOKUP($A8511,icd!$A:$B,2,0)</f>
        <v>Injury of unspecified cranial nerve</v>
      </c>
      <c r="C8511" s="17" t="s">
        <v>36984</v>
      </c>
      <c r="D8511" s="7" t="str">
        <f>VLOOKUP($C8511,searchgroup!$A:$B,2,0)</f>
        <v>Injury of cranial nerves involved in head or tounge movement</v>
      </c>
    </row>
    <row r="8512" ht="15.75" customHeight="1">
      <c r="A8512" s="6" t="s">
        <v>25417</v>
      </c>
      <c r="B8512" s="7" t="str">
        <f>VLOOKUP($A8512,icd!$A:$B,2,0)</f>
        <v>Injury of eye and orbit</v>
      </c>
      <c r="C8512" s="17" t="s">
        <v>40044</v>
      </c>
      <c r="D8512" s="7" t="str">
        <f>VLOOKUP($C8512,searchgroup!$A:$B,2,0)</f>
        <v>Unspecified injury of eye and orbit</v>
      </c>
    </row>
    <row r="8513" ht="15.75" customHeight="1">
      <c r="A8513" s="6" t="s">
        <v>25420</v>
      </c>
      <c r="B8513" s="7" t="str">
        <f>VLOOKUP($A8513,icd!$A:$B,2,0)</f>
        <v>Injury of conjunctiva and corneal abrasion without mention of foreign body</v>
      </c>
      <c r="C8513" s="17" t="s">
        <v>36979</v>
      </c>
      <c r="D8513" s="7" t="str">
        <f>VLOOKUP($C8513,searchgroup!$A:$B,2,0)</f>
        <v>Injury of conjunctiva</v>
      </c>
    </row>
    <row r="8514" ht="15.75" customHeight="1">
      <c r="A8514" s="6" t="s">
        <v>25423</v>
      </c>
      <c r="B8514" s="7" t="str">
        <f>VLOOKUP($A8514,icd!$A:$B,2,0)</f>
        <v>Contusion of eyeball and orbital tissues</v>
      </c>
      <c r="C8514" s="17" t="s">
        <v>34890</v>
      </c>
      <c r="D8514" s="7" t="str">
        <f>VLOOKUP($C8514,searchgroup!$A:$B,2,0)</f>
        <v>Contusion of eyeball</v>
      </c>
    </row>
    <row r="8515" ht="15.75" customHeight="1">
      <c r="A8515" s="6" t="s">
        <v>25426</v>
      </c>
      <c r="B8515" s="7" t="str">
        <f>VLOOKUP($A8515,icd!$A:$B,2,0)</f>
        <v>Ocular laceration and rupture with prolapse or loss of intraocular tissue</v>
      </c>
      <c r="C8515" s="17" t="s">
        <v>36987</v>
      </c>
      <c r="D8515" s="7" t="str">
        <f>VLOOKUP($C8515,searchgroup!$A:$B,2,0)</f>
        <v>Injury of eye and orbit</v>
      </c>
    </row>
    <row r="8516" ht="15.75" customHeight="1">
      <c r="A8516" s="6" t="s">
        <v>25429</v>
      </c>
      <c r="B8516" s="7" t="str">
        <f>VLOOKUP($A8516,icd!$A:$B,2,0)</f>
        <v>Ocular laceration without prolapse or loss of intraocular tissue</v>
      </c>
      <c r="C8516" s="17" t="s">
        <v>36987</v>
      </c>
      <c r="D8516" s="7" t="str">
        <f>VLOOKUP($C8516,searchgroup!$A:$B,2,0)</f>
        <v>Injury of eye and orbit</v>
      </c>
    </row>
    <row r="8517" ht="15.75" customHeight="1">
      <c r="A8517" s="6" t="s">
        <v>25432</v>
      </c>
      <c r="B8517" s="7" t="str">
        <f>VLOOKUP($A8517,icd!$A:$B,2,0)</f>
        <v>Penetrating wound of orbit with or without foreign body</v>
      </c>
      <c r="C8517" s="17" t="s">
        <v>36987</v>
      </c>
      <c r="D8517" s="7" t="str">
        <f>VLOOKUP($C8517,searchgroup!$A:$B,2,0)</f>
        <v>Injury of eye and orbit</v>
      </c>
    </row>
    <row r="8518" ht="15.75" customHeight="1">
      <c r="A8518" s="6" t="s">
        <v>25435</v>
      </c>
      <c r="B8518" s="7" t="str">
        <f>VLOOKUP($A8518,icd!$A:$B,2,0)</f>
        <v>Penetrating wound of eyeball with foreign body</v>
      </c>
      <c r="C8518" s="17" t="s">
        <v>36987</v>
      </c>
      <c r="D8518" s="7" t="str">
        <f>VLOOKUP($C8518,searchgroup!$A:$B,2,0)</f>
        <v>Injury of eye and orbit</v>
      </c>
    </row>
    <row r="8519" ht="15.75" customHeight="1">
      <c r="A8519" s="6" t="s">
        <v>25438</v>
      </c>
      <c r="B8519" s="7" t="str">
        <f>VLOOKUP($A8519,icd!$A:$B,2,0)</f>
        <v>Penetrating wound of eyeball without foreign body</v>
      </c>
      <c r="C8519" s="17" t="s">
        <v>36987</v>
      </c>
      <c r="D8519" s="7" t="str">
        <f>VLOOKUP($C8519,searchgroup!$A:$B,2,0)</f>
        <v>Injury of eye and orbit</v>
      </c>
    </row>
    <row r="8520" ht="15.75" customHeight="1">
      <c r="A8520" s="6" t="s">
        <v>25441</v>
      </c>
      <c r="B8520" s="7" t="str">
        <f>VLOOKUP($A8520,icd!$A:$B,2,0)</f>
        <v>Avulsion of eye</v>
      </c>
      <c r="C8520" s="17" t="s">
        <v>33957</v>
      </c>
      <c r="D8520" s="7" t="str">
        <f>VLOOKUP($C8520,searchgroup!$A:$B,2,0)</f>
        <v>Avulsion of eye</v>
      </c>
    </row>
    <row r="8521" ht="15.75" customHeight="1">
      <c r="A8521" s="6" t="s">
        <v>25444</v>
      </c>
      <c r="B8521" s="7" t="str">
        <f>VLOOKUP($A8521,icd!$A:$B,2,0)</f>
        <v>Other injuries of eye and orbit</v>
      </c>
      <c r="C8521" s="17" t="s">
        <v>40044</v>
      </c>
      <c r="D8521" s="7" t="str">
        <f>VLOOKUP($C8521,searchgroup!$A:$B,2,0)</f>
        <v>Unspecified injury of eye and orbit</v>
      </c>
    </row>
    <row r="8522" ht="15.75" customHeight="1">
      <c r="A8522" s="6" t="s">
        <v>25447</v>
      </c>
      <c r="B8522" s="7" t="str">
        <f>VLOOKUP($A8522,icd!$A:$B,2,0)</f>
        <v>Injury of eye and orbit, unspecified</v>
      </c>
      <c r="C8522" s="17" t="s">
        <v>40044</v>
      </c>
      <c r="D8522" s="7" t="str">
        <f>VLOOKUP($C8522,searchgroup!$A:$B,2,0)</f>
        <v>Unspecified injury of eye and orbit</v>
      </c>
    </row>
    <row r="8523" ht="15.75" customHeight="1">
      <c r="A8523" s="6" t="s">
        <v>25450</v>
      </c>
      <c r="B8523" s="7" t="str">
        <f>VLOOKUP($A8523,icd!$A:$B,2,0)</f>
        <v>Intracranial injury</v>
      </c>
      <c r="C8523" s="17" t="s">
        <v>40078</v>
      </c>
      <c r="D8523" s="7" t="str">
        <f>VLOOKUP($C8523,searchgroup!$A:$B,2,0)</f>
        <v>Unspecified intracranial injury</v>
      </c>
    </row>
    <row r="8524" ht="15.75" customHeight="1">
      <c r="A8524" s="6" t="s">
        <v>25453</v>
      </c>
      <c r="B8524" s="7" t="str">
        <f>VLOOKUP($A8524,icd!$A:$B,2,0)</f>
        <v>Concussion</v>
      </c>
      <c r="C8524" s="17" t="s">
        <v>34859</v>
      </c>
      <c r="D8524" s="7" t="str">
        <f>VLOOKUP($C8524,searchgroup!$A:$B,2,0)</f>
        <v>Concussion</v>
      </c>
    </row>
    <row r="8525" ht="15.75" customHeight="1">
      <c r="A8525" s="6" t="s">
        <v>25456</v>
      </c>
      <c r="B8525" s="7" t="str">
        <f>VLOOKUP($A8525,icd!$A:$B,2,0)</f>
        <v>Traumatic cerebral oedema</v>
      </c>
      <c r="C8525" s="17" t="s">
        <v>37183</v>
      </c>
      <c r="D8525" s="7" t="str">
        <f>VLOOKUP($C8525,searchgroup!$A:$B,2,0)</f>
        <v>Intracranial injury resulting in permanent damage</v>
      </c>
    </row>
    <row r="8526" ht="15.75" customHeight="1">
      <c r="A8526" s="6" t="s">
        <v>25459</v>
      </c>
      <c r="B8526" s="7" t="str">
        <f>VLOOKUP($A8526,icd!$A:$B,2,0)</f>
        <v>Diffuse brain injury</v>
      </c>
      <c r="C8526" s="17" t="s">
        <v>37183</v>
      </c>
      <c r="D8526" s="7" t="str">
        <f>VLOOKUP($C8526,searchgroup!$A:$B,2,0)</f>
        <v>Intracranial injury resulting in permanent damage</v>
      </c>
    </row>
    <row r="8527" ht="15.75" customHeight="1">
      <c r="A8527" s="6" t="s">
        <v>25462</v>
      </c>
      <c r="B8527" s="7" t="str">
        <f>VLOOKUP($A8527,icd!$A:$B,2,0)</f>
        <v>Focal brain injury</v>
      </c>
      <c r="C8527" s="17" t="s">
        <v>37183</v>
      </c>
      <c r="D8527" s="7" t="str">
        <f>VLOOKUP($C8527,searchgroup!$A:$B,2,0)</f>
        <v>Intracranial injury resulting in permanent damage</v>
      </c>
    </row>
    <row r="8528" ht="15.75" customHeight="1">
      <c r="A8528" s="6" t="s">
        <v>25465</v>
      </c>
      <c r="B8528" s="7" t="str">
        <f>VLOOKUP($A8528,icd!$A:$B,2,0)</f>
        <v>Epidural haemorrhage</v>
      </c>
      <c r="C8528" s="17" t="s">
        <v>37183</v>
      </c>
      <c r="D8528" s="7" t="str">
        <f>VLOOKUP($C8528,searchgroup!$A:$B,2,0)</f>
        <v>Intracranial injury resulting in permanent damage</v>
      </c>
    </row>
    <row r="8529" ht="15.75" customHeight="1">
      <c r="A8529" s="6" t="s">
        <v>25468</v>
      </c>
      <c r="B8529" s="7" t="str">
        <f>VLOOKUP($A8529,icd!$A:$B,2,0)</f>
        <v>Traumatic subdural haemorrhage</v>
      </c>
      <c r="C8529" s="17" t="s">
        <v>37183</v>
      </c>
      <c r="D8529" s="7" t="str">
        <f>VLOOKUP($C8529,searchgroup!$A:$B,2,0)</f>
        <v>Intracranial injury resulting in permanent damage</v>
      </c>
    </row>
    <row r="8530" ht="15.75" customHeight="1">
      <c r="A8530" s="6" t="s">
        <v>25471</v>
      </c>
      <c r="B8530" s="7" t="str">
        <f>VLOOKUP($A8530,icd!$A:$B,2,0)</f>
        <v>Traumatic subarachnoid haemorrhage</v>
      </c>
      <c r="C8530" s="17" t="s">
        <v>37183</v>
      </c>
      <c r="D8530" s="7" t="str">
        <f>VLOOKUP($C8530,searchgroup!$A:$B,2,0)</f>
        <v>Intracranial injury resulting in permanent damage</v>
      </c>
    </row>
    <row r="8531" ht="15.75" customHeight="1">
      <c r="A8531" s="6" t="s">
        <v>25474</v>
      </c>
      <c r="B8531" s="7" t="str">
        <f>VLOOKUP($A8531,icd!$A:$B,2,0)</f>
        <v>Intracranial injury with prolonged coma</v>
      </c>
      <c r="C8531" s="17" t="s">
        <v>37183</v>
      </c>
      <c r="D8531" s="7" t="str">
        <f>VLOOKUP($C8531,searchgroup!$A:$B,2,0)</f>
        <v>Intracranial injury resulting in permanent damage</v>
      </c>
    </row>
    <row r="8532" ht="15.75" customHeight="1">
      <c r="A8532" s="6" t="s">
        <v>25477</v>
      </c>
      <c r="B8532" s="7" t="str">
        <f>VLOOKUP($A8532,icd!$A:$B,2,0)</f>
        <v>Other intracranial injuries</v>
      </c>
      <c r="C8532" s="17" t="s">
        <v>37183</v>
      </c>
      <c r="D8532" s="7" t="str">
        <f>VLOOKUP($C8532,searchgroup!$A:$B,2,0)</f>
        <v>Intracranial injury resulting in permanent damage</v>
      </c>
    </row>
    <row r="8533" ht="15.75" customHeight="1">
      <c r="A8533" s="6" t="s">
        <v>25480</v>
      </c>
      <c r="B8533" s="7" t="str">
        <f>VLOOKUP($A8533,icd!$A:$B,2,0)</f>
        <v>Intracranial injury, unspecified</v>
      </c>
      <c r="C8533" s="17" t="s">
        <v>37183</v>
      </c>
      <c r="D8533" s="7" t="str">
        <f>VLOOKUP($C8533,searchgroup!$A:$B,2,0)</f>
        <v>Intracranial injury resulting in permanent damage</v>
      </c>
    </row>
    <row r="8534" ht="15.75" customHeight="1">
      <c r="A8534" s="6" t="s">
        <v>25483</v>
      </c>
      <c r="B8534" s="7" t="str">
        <f>VLOOKUP($A8534,icd!$A:$B,2,0)</f>
        <v>Crushing injury of head</v>
      </c>
      <c r="C8534" s="17" t="s">
        <v>35017</v>
      </c>
      <c r="D8534" s="7" t="str">
        <f>VLOOKUP($C8534,searchgroup!$A:$B,2,0)</f>
        <v>Crushing injury of the head</v>
      </c>
    </row>
    <row r="8535" ht="15.75" customHeight="1">
      <c r="A8535" s="6" t="s">
        <v>25486</v>
      </c>
      <c r="B8535" s="7" t="str">
        <f>VLOOKUP($A8535,icd!$A:$B,2,0)</f>
        <v>Crushing injury of face</v>
      </c>
      <c r="C8535" s="17" t="s">
        <v>35017</v>
      </c>
      <c r="D8535" s="7" t="str">
        <f>VLOOKUP($C8535,searchgroup!$A:$B,2,0)</f>
        <v>Crushing injury of the head</v>
      </c>
    </row>
    <row r="8536" ht="15.75" customHeight="1">
      <c r="A8536" s="6" t="s">
        <v>25489</v>
      </c>
      <c r="B8536" s="7" t="str">
        <f>VLOOKUP($A8536,icd!$A:$B,2,0)</f>
        <v>Crushing injury of skull</v>
      </c>
      <c r="C8536" s="17" t="s">
        <v>35017</v>
      </c>
      <c r="D8536" s="7" t="str">
        <f>VLOOKUP($C8536,searchgroup!$A:$B,2,0)</f>
        <v>Crushing injury of the head</v>
      </c>
    </row>
    <row r="8537" ht="15.75" customHeight="1">
      <c r="A8537" s="6" t="s">
        <v>25492</v>
      </c>
      <c r="B8537" s="7" t="str">
        <f>VLOOKUP($A8537,icd!$A:$B,2,0)</f>
        <v>Crushing injury of other parts of head</v>
      </c>
      <c r="C8537" s="17" t="s">
        <v>35017</v>
      </c>
      <c r="D8537" s="7" t="str">
        <f>VLOOKUP($C8537,searchgroup!$A:$B,2,0)</f>
        <v>Crushing injury of the head</v>
      </c>
    </row>
    <row r="8538" ht="15.75" customHeight="1">
      <c r="A8538" s="6" t="s">
        <v>25495</v>
      </c>
      <c r="B8538" s="7" t="str">
        <f>VLOOKUP($A8538,icd!$A:$B,2,0)</f>
        <v>Crushing injury of head, part unspecified</v>
      </c>
      <c r="C8538" s="17" t="s">
        <v>35017</v>
      </c>
      <c r="D8538" s="7" t="str">
        <f>VLOOKUP($C8538,searchgroup!$A:$B,2,0)</f>
        <v>Crushing injury of the head</v>
      </c>
    </row>
    <row r="8539" ht="15.75" customHeight="1">
      <c r="A8539" s="6" t="s">
        <v>25498</v>
      </c>
      <c r="B8539" s="7" t="str">
        <f>VLOOKUP($A8539,icd!$A:$B,2,0)</f>
        <v>Traumatic amputation of part of head</v>
      </c>
      <c r="C8539" s="17" t="s">
        <v>39744</v>
      </c>
      <c r="D8539" s="7" t="str">
        <f>VLOOKUP($C8539,searchgroup!$A:$B,2,0)</f>
        <v>Unspecified amputation of a part of the head or face</v>
      </c>
    </row>
    <row r="8540" ht="15.75" customHeight="1">
      <c r="A8540" s="6" t="s">
        <v>25501</v>
      </c>
      <c r="B8540" s="7" t="str">
        <f>VLOOKUP($A8540,icd!$A:$B,2,0)</f>
        <v>Avulsion of scalp</v>
      </c>
      <c r="C8540" s="17" t="s">
        <v>33958</v>
      </c>
      <c r="D8540" s="7" t="str">
        <f>VLOOKUP($C8540,searchgroup!$A:$B,2,0)</f>
        <v>Avulsion of scalp</v>
      </c>
    </row>
    <row r="8541" ht="15.75" customHeight="1">
      <c r="A8541" s="6" t="s">
        <v>25504</v>
      </c>
      <c r="B8541" s="7" t="str">
        <f>VLOOKUP($A8541,icd!$A:$B,2,0)</f>
        <v>Traumatic amputation of ear</v>
      </c>
      <c r="C8541" s="17" t="s">
        <v>39503</v>
      </c>
      <c r="D8541" s="7" t="str">
        <f>VLOOKUP($C8541,searchgroup!$A:$B,2,0)</f>
        <v>Traumatic amputation of the ear</v>
      </c>
    </row>
    <row r="8542" ht="15.75" customHeight="1">
      <c r="A8542" s="6" t="s">
        <v>25507</v>
      </c>
      <c r="B8542" s="7" t="str">
        <f>VLOOKUP($A8542,icd!$A:$B,2,0)</f>
        <v>Traumatic amputation of other parts of head</v>
      </c>
      <c r="C8542" s="17" t="s">
        <v>39505</v>
      </c>
      <c r="D8542" s="7" t="str">
        <f>VLOOKUP($C8542,searchgroup!$A:$B,2,0)</f>
        <v>Traumatic amputation of the head or face</v>
      </c>
    </row>
    <row r="8543" ht="15.75" customHeight="1">
      <c r="A8543" s="6" t="s">
        <v>25510</v>
      </c>
      <c r="B8543" s="7" t="str">
        <f>VLOOKUP($A8543,icd!$A:$B,2,0)</f>
        <v>Traumatic amputation of unspecified part of head</v>
      </c>
      <c r="C8543" s="17" t="s">
        <v>39505</v>
      </c>
      <c r="D8543" s="7" t="str">
        <f>VLOOKUP($C8543,searchgroup!$A:$B,2,0)</f>
        <v>Traumatic amputation of the head or face</v>
      </c>
    </row>
    <row r="8544" ht="15.75" customHeight="1">
      <c r="A8544" s="6" t="s">
        <v>25513</v>
      </c>
      <c r="B8544" s="7" t="str">
        <f>VLOOKUP($A8544,icd!$A:$B,2,0)</f>
        <v>Other and unspecified injuries of head</v>
      </c>
      <c r="C8544" s="17" t="s">
        <v>40047</v>
      </c>
      <c r="D8544" s="7" t="str">
        <f>VLOOKUP($C8544,searchgroup!$A:$B,2,0)</f>
        <v>Unspecified injury of head</v>
      </c>
    </row>
    <row r="8545" ht="15.75" customHeight="1">
      <c r="A8545" s="6" t="s">
        <v>25516</v>
      </c>
      <c r="B8545" s="7" t="str">
        <f>VLOOKUP($A8545,icd!$A:$B,2,0)</f>
        <v>Injury of blood vessels of head, not elsewhere classified</v>
      </c>
      <c r="C8545" s="17" t="s">
        <v>40047</v>
      </c>
      <c r="D8545" s="7" t="str">
        <f>VLOOKUP($C8545,searchgroup!$A:$B,2,0)</f>
        <v>Unspecified injury of head</v>
      </c>
    </row>
    <row r="8546" ht="15.75" customHeight="1">
      <c r="A8546" s="6" t="s">
        <v>25519</v>
      </c>
      <c r="B8546" s="7" t="str">
        <f>VLOOKUP($A8546,icd!$A:$B,2,0)</f>
        <v>Injury of muscle and tendon of head</v>
      </c>
      <c r="C8546" s="17" t="s">
        <v>40047</v>
      </c>
      <c r="D8546" s="7" t="str">
        <f>VLOOKUP($C8546,searchgroup!$A:$B,2,0)</f>
        <v>Unspecified injury of head</v>
      </c>
    </row>
    <row r="8547" ht="15.75" customHeight="1">
      <c r="A8547" s="6" t="s">
        <v>25522</v>
      </c>
      <c r="B8547" s="7" t="str">
        <f>VLOOKUP($A8547,icd!$A:$B,2,0)</f>
        <v>Traumatic rupture of ear drum</v>
      </c>
      <c r="C8547" s="17" t="s">
        <v>39517</v>
      </c>
      <c r="D8547" s="7" t="str">
        <f>VLOOKUP($C8547,searchgroup!$A:$B,2,0)</f>
        <v>Traumatic rupture of ear drum</v>
      </c>
    </row>
    <row r="8548" ht="15.75" customHeight="1">
      <c r="A8548" s="6" t="s">
        <v>25525</v>
      </c>
      <c r="B8548" s="7" t="str">
        <f>VLOOKUP($A8548,icd!$A:$B,2,0)</f>
        <v>Multiple injuries of head</v>
      </c>
      <c r="C8548" s="17" t="s">
        <v>40047</v>
      </c>
      <c r="D8548" s="7" t="str">
        <f>VLOOKUP($C8548,searchgroup!$A:$B,2,0)</f>
        <v>Unspecified injury of head</v>
      </c>
    </row>
    <row r="8549" ht="15.75" customHeight="1">
      <c r="A8549" s="6" t="s">
        <v>25528</v>
      </c>
      <c r="B8549" s="7" t="str">
        <f>VLOOKUP($A8549,icd!$A:$B,2,0)</f>
        <v>Other specified injuries of head</v>
      </c>
      <c r="C8549" s="17" t="s">
        <v>40047</v>
      </c>
      <c r="D8549" s="7" t="str">
        <f>VLOOKUP($C8549,searchgroup!$A:$B,2,0)</f>
        <v>Unspecified injury of head</v>
      </c>
    </row>
    <row r="8550" ht="15.75" customHeight="1">
      <c r="A8550" s="6" t="s">
        <v>25531</v>
      </c>
      <c r="B8550" s="7" t="str">
        <f>VLOOKUP($A8550,icd!$A:$B,2,0)</f>
        <v>Unspecified injury of head</v>
      </c>
      <c r="C8550" s="17" t="s">
        <v>40047</v>
      </c>
      <c r="D8550" s="7" t="str">
        <f>VLOOKUP($C8550,searchgroup!$A:$B,2,0)</f>
        <v>Unspecified injury of head</v>
      </c>
    </row>
    <row r="8551" ht="15.75" customHeight="1">
      <c r="A8551" s="6" t="s">
        <v>25534</v>
      </c>
      <c r="B8551" s="7" t="str">
        <f>VLOOKUP($A8551,icd!$A:$B,2,0)</f>
        <v>Superficial injury of neck</v>
      </c>
      <c r="C8551" s="17" t="s">
        <v>39288</v>
      </c>
      <c r="D8551" s="7" t="str">
        <f>VLOOKUP($C8551,searchgroup!$A:$B,2,0)</f>
        <v>Superficial injury of the neck or throat</v>
      </c>
    </row>
    <row r="8552" ht="15.75" customHeight="1">
      <c r="A8552" s="6" t="s">
        <v>25537</v>
      </c>
      <c r="B8552" s="7" t="str">
        <f>VLOOKUP($A8552,icd!$A:$B,2,0)</f>
        <v>Contusion of throat</v>
      </c>
      <c r="C8552" s="17" t="s">
        <v>39288</v>
      </c>
      <c r="D8552" s="7" t="str">
        <f>VLOOKUP($C8552,searchgroup!$A:$B,2,0)</f>
        <v>Superficial injury of the neck or throat</v>
      </c>
    </row>
    <row r="8553" ht="15.75" customHeight="1">
      <c r="A8553" s="6" t="s">
        <v>25540</v>
      </c>
      <c r="B8553" s="7" t="str">
        <f>VLOOKUP($A8553,icd!$A:$B,2,0)</f>
        <v>Other and unspecified superficial injuries of throat</v>
      </c>
      <c r="C8553" s="17" t="s">
        <v>39288</v>
      </c>
      <c r="D8553" s="7" t="str">
        <f>VLOOKUP($C8553,searchgroup!$A:$B,2,0)</f>
        <v>Superficial injury of the neck or throat</v>
      </c>
    </row>
    <row r="8554" ht="15.75" customHeight="1">
      <c r="A8554" s="6" t="s">
        <v>25543</v>
      </c>
      <c r="B8554" s="7" t="str">
        <f>VLOOKUP($A8554,icd!$A:$B,2,0)</f>
        <v>Multiple superficial injuries of neck</v>
      </c>
      <c r="C8554" s="17" t="s">
        <v>39288</v>
      </c>
      <c r="D8554" s="7" t="str">
        <f>VLOOKUP($C8554,searchgroup!$A:$B,2,0)</f>
        <v>Superficial injury of the neck or throat</v>
      </c>
    </row>
    <row r="8555" ht="15.75" customHeight="1">
      <c r="A8555" s="6" t="s">
        <v>25546</v>
      </c>
      <c r="B8555" s="7" t="str">
        <f>VLOOKUP($A8555,icd!$A:$B,2,0)</f>
        <v>Superficial injury of other parts of neck</v>
      </c>
      <c r="C8555" s="17" t="s">
        <v>39288</v>
      </c>
      <c r="D8555" s="7" t="str">
        <f>VLOOKUP($C8555,searchgroup!$A:$B,2,0)</f>
        <v>Superficial injury of the neck or throat</v>
      </c>
    </row>
    <row r="8556" ht="15.75" customHeight="1">
      <c r="A8556" s="6" t="s">
        <v>25549</v>
      </c>
      <c r="B8556" s="7" t="str">
        <f>VLOOKUP($A8556,icd!$A:$B,2,0)</f>
        <v>Superficial injury of neck, part unspecified</v>
      </c>
      <c r="C8556" s="17" t="s">
        <v>39288</v>
      </c>
      <c r="D8556" s="7" t="str">
        <f>VLOOKUP($C8556,searchgroup!$A:$B,2,0)</f>
        <v>Superficial injury of the neck or throat</v>
      </c>
    </row>
    <row r="8557" ht="15.75" customHeight="1">
      <c r="A8557" s="6" t="s">
        <v>25552</v>
      </c>
      <c r="B8557" s="7" t="str">
        <f>VLOOKUP($A8557,icd!$A:$B,2,0)</f>
        <v>Open wound of neck</v>
      </c>
      <c r="C8557" s="17" t="s">
        <v>38006</v>
      </c>
      <c r="D8557" s="7" t="str">
        <f>VLOOKUP($C8557,searchgroup!$A:$B,2,0)</f>
        <v>Open wound of the neck or throat</v>
      </c>
    </row>
    <row r="8558" ht="15.75" customHeight="1">
      <c r="A8558" s="6" t="s">
        <v>25555</v>
      </c>
      <c r="B8558" s="7" t="str">
        <f>VLOOKUP($A8558,icd!$A:$B,2,0)</f>
        <v>Open wound involving larynx and trachea</v>
      </c>
      <c r="C8558" s="17" t="s">
        <v>38006</v>
      </c>
      <c r="D8558" s="7" t="str">
        <f>VLOOKUP($C8558,searchgroup!$A:$B,2,0)</f>
        <v>Open wound of the neck or throat</v>
      </c>
    </row>
    <row r="8559" ht="15.75" customHeight="1">
      <c r="A8559" s="6" t="s">
        <v>25558</v>
      </c>
      <c r="B8559" s="7" t="str">
        <f>VLOOKUP($A8559,icd!$A:$B,2,0)</f>
        <v>Open wound involving thyroid gland</v>
      </c>
      <c r="C8559" s="17" t="s">
        <v>38006</v>
      </c>
      <c r="D8559" s="7" t="str">
        <f>VLOOKUP($C8559,searchgroup!$A:$B,2,0)</f>
        <v>Open wound of the neck or throat</v>
      </c>
    </row>
    <row r="8560" ht="15.75" customHeight="1">
      <c r="A8560" s="6" t="s">
        <v>25561</v>
      </c>
      <c r="B8560" s="7" t="str">
        <f>VLOOKUP($A8560,icd!$A:$B,2,0)</f>
        <v>Open wound involving pharynx and cervical oesophagus</v>
      </c>
      <c r="C8560" s="17" t="s">
        <v>38006</v>
      </c>
      <c r="D8560" s="7" t="str">
        <f>VLOOKUP($C8560,searchgroup!$A:$B,2,0)</f>
        <v>Open wound of the neck or throat</v>
      </c>
    </row>
    <row r="8561" ht="15.75" customHeight="1">
      <c r="A8561" s="6" t="s">
        <v>25564</v>
      </c>
      <c r="B8561" s="7" t="str">
        <f>VLOOKUP($A8561,icd!$A:$B,2,0)</f>
        <v>Multiple open wounds of neck</v>
      </c>
      <c r="C8561" s="17" t="s">
        <v>38006</v>
      </c>
      <c r="D8561" s="7" t="str">
        <f>VLOOKUP($C8561,searchgroup!$A:$B,2,0)</f>
        <v>Open wound of the neck or throat</v>
      </c>
    </row>
    <row r="8562" ht="15.75" customHeight="1">
      <c r="A8562" s="6" t="s">
        <v>25567</v>
      </c>
      <c r="B8562" s="7" t="str">
        <f>VLOOKUP($A8562,icd!$A:$B,2,0)</f>
        <v>Open wound of other parts of neck</v>
      </c>
      <c r="C8562" s="17" t="s">
        <v>38006</v>
      </c>
      <c r="D8562" s="7" t="str">
        <f>VLOOKUP($C8562,searchgroup!$A:$B,2,0)</f>
        <v>Open wound of the neck or throat</v>
      </c>
    </row>
    <row r="8563" ht="15.75" customHeight="1">
      <c r="A8563" s="6" t="s">
        <v>25570</v>
      </c>
      <c r="B8563" s="7" t="str">
        <f>VLOOKUP($A8563,icd!$A:$B,2,0)</f>
        <v>Open wound of neck, part unspecified</v>
      </c>
      <c r="C8563" s="17" t="s">
        <v>38006</v>
      </c>
      <c r="D8563" s="7" t="str">
        <f>VLOOKUP($C8563,searchgroup!$A:$B,2,0)</f>
        <v>Open wound of the neck or throat</v>
      </c>
    </row>
    <row r="8564" ht="15.75" customHeight="1">
      <c r="A8564" s="6" t="s">
        <v>25573</v>
      </c>
      <c r="B8564" s="7" t="str">
        <f>VLOOKUP($A8564,icd!$A:$B,2,0)</f>
        <v>Fracture of neck</v>
      </c>
      <c r="C8564" s="17" t="s">
        <v>36099</v>
      </c>
      <c r="D8564" s="7" t="str">
        <f>VLOOKUP($C8564,searchgroup!$A:$B,2,0)</f>
        <v>Fracture at neck level</v>
      </c>
    </row>
    <row r="8565" ht="15.75" customHeight="1">
      <c r="A8565" s="6" t="s">
        <v>25576</v>
      </c>
      <c r="B8565" s="7" t="str">
        <f>VLOOKUP($A8565,icd!$A:$B,2,0)</f>
        <v>Fracture of first cervical vertebra</v>
      </c>
      <c r="C8565" s="17" t="s">
        <v>36099</v>
      </c>
      <c r="D8565" s="7" t="str">
        <f>VLOOKUP($C8565,searchgroup!$A:$B,2,0)</f>
        <v>Fracture at neck level</v>
      </c>
    </row>
    <row r="8566" ht="15.75" customHeight="1">
      <c r="A8566" s="6" t="s">
        <v>25579</v>
      </c>
      <c r="B8566" s="7" t="str">
        <f>VLOOKUP($A8566,icd!$A:$B,2,0)</f>
        <v>Fracture of second cervical vertebra</v>
      </c>
      <c r="C8566" s="17" t="s">
        <v>36099</v>
      </c>
      <c r="D8566" s="7" t="str">
        <f>VLOOKUP($C8566,searchgroup!$A:$B,2,0)</f>
        <v>Fracture at neck level</v>
      </c>
    </row>
    <row r="8567" ht="15.75" customHeight="1">
      <c r="A8567" s="6" t="s">
        <v>25582</v>
      </c>
      <c r="B8567" s="7" t="str">
        <f>VLOOKUP($A8567,icd!$A:$B,2,0)</f>
        <v>Fracture of other specified cervical vertebra</v>
      </c>
      <c r="C8567" s="17" t="s">
        <v>36099</v>
      </c>
      <c r="D8567" s="7" t="str">
        <f>VLOOKUP($C8567,searchgroup!$A:$B,2,0)</f>
        <v>Fracture at neck level</v>
      </c>
    </row>
    <row r="8568" ht="15.75" customHeight="1">
      <c r="A8568" s="6" t="s">
        <v>25585</v>
      </c>
      <c r="B8568" s="7" t="str">
        <f>VLOOKUP($A8568,icd!$A:$B,2,0)</f>
        <v>Multiple fractures of cervical spine</v>
      </c>
      <c r="C8568" s="17" t="s">
        <v>36099</v>
      </c>
      <c r="D8568" s="7" t="str">
        <f>VLOOKUP($C8568,searchgroup!$A:$B,2,0)</f>
        <v>Fracture at neck level</v>
      </c>
    </row>
    <row r="8569" ht="15.75" customHeight="1">
      <c r="A8569" s="6" t="s">
        <v>25588</v>
      </c>
      <c r="B8569" s="7" t="str">
        <f>VLOOKUP($A8569,icd!$A:$B,2,0)</f>
        <v>Fracture of other parts of neck</v>
      </c>
      <c r="C8569" s="17" t="s">
        <v>36099</v>
      </c>
      <c r="D8569" s="7" t="str">
        <f>VLOOKUP($C8569,searchgroup!$A:$B,2,0)</f>
        <v>Fracture at neck level</v>
      </c>
    </row>
    <row r="8570" ht="15.75" customHeight="1">
      <c r="A8570" s="6" t="s">
        <v>25591</v>
      </c>
      <c r="B8570" s="7" t="str">
        <f>VLOOKUP($A8570,icd!$A:$B,2,0)</f>
        <v>Fracture of neck, part unspecified</v>
      </c>
      <c r="C8570" s="17" t="s">
        <v>36099</v>
      </c>
      <c r="D8570" s="7" t="str">
        <f>VLOOKUP($C8570,searchgroup!$A:$B,2,0)</f>
        <v>Fracture at neck level</v>
      </c>
    </row>
    <row r="8571" ht="15.75" customHeight="1">
      <c r="A8571" s="6" t="s">
        <v>25594</v>
      </c>
      <c r="B8571" s="7" t="str">
        <f>VLOOKUP($A8571,icd!$A:$B,2,0)</f>
        <v>Dislocation, sprain and strain of joints and ligaments at neck level</v>
      </c>
      <c r="C8571" s="17" t="s">
        <v>39841</v>
      </c>
      <c r="D8571" s="7" t="str">
        <f>VLOOKUP($C8571,searchgroup!$A:$B,2,0)</f>
        <v>Unspecified damage of the neck</v>
      </c>
    </row>
    <row r="8572" ht="15.75" customHeight="1">
      <c r="A8572" s="6" t="s">
        <v>25597</v>
      </c>
      <c r="B8572" s="7" t="str">
        <f>VLOOKUP($A8572,icd!$A:$B,2,0)</f>
        <v>Traumatic rupture of cervical intervertebral disc</v>
      </c>
      <c r="C8572" s="17" t="s">
        <v>38843</v>
      </c>
      <c r="D8572" s="7" t="str">
        <f>VLOOKUP($C8572,searchgroup!$A:$B,2,0)</f>
        <v>Rupture of a disc at neck level</v>
      </c>
    </row>
    <row r="8573" ht="15.75" customHeight="1">
      <c r="A8573" s="6" t="s">
        <v>25600</v>
      </c>
      <c r="B8573" s="7" t="str">
        <f>VLOOKUP($A8573,icd!$A:$B,2,0)</f>
        <v>Dislocation of cervical vertebra</v>
      </c>
      <c r="C8573" s="17" t="s">
        <v>35256</v>
      </c>
      <c r="D8573" s="7" t="str">
        <f>VLOOKUP($C8573,searchgroup!$A:$B,2,0)</f>
        <v>Dislocation of the cervical spine</v>
      </c>
    </row>
    <row r="8574" ht="15.75" customHeight="1">
      <c r="A8574" s="6" t="s">
        <v>25603</v>
      </c>
      <c r="B8574" s="7" t="str">
        <f>VLOOKUP($A8574,icd!$A:$B,2,0)</f>
        <v>Dislocation of other and unspecified parts of neck</v>
      </c>
      <c r="C8574" s="17" t="s">
        <v>35256</v>
      </c>
      <c r="D8574" s="7" t="str">
        <f>VLOOKUP($C8574,searchgroup!$A:$B,2,0)</f>
        <v>Dislocation of the cervical spine</v>
      </c>
    </row>
    <row r="8575" ht="15.75" customHeight="1">
      <c r="A8575" s="6" t="s">
        <v>25606</v>
      </c>
      <c r="B8575" s="7" t="str">
        <f>VLOOKUP($A8575,icd!$A:$B,2,0)</f>
        <v>Multiple dislocations of neck</v>
      </c>
      <c r="C8575" s="17" t="s">
        <v>35256</v>
      </c>
      <c r="D8575" s="7" t="str">
        <f>VLOOKUP($C8575,searchgroup!$A:$B,2,0)</f>
        <v>Dislocation of the cervical spine</v>
      </c>
    </row>
    <row r="8576" ht="15.75" customHeight="1">
      <c r="A8576" s="6" t="s">
        <v>25609</v>
      </c>
      <c r="B8576" s="7" t="str">
        <f>VLOOKUP($A8576,icd!$A:$B,2,0)</f>
        <v>Sprain and strain of cervical spine</v>
      </c>
      <c r="C8576" s="17" t="s">
        <v>40422</v>
      </c>
      <c r="D8576" s="7" t="str">
        <f>VLOOKUP($C8576,searchgroup!$A:$B,2,0)</f>
        <v>Whiplash injury</v>
      </c>
    </row>
    <row r="8577" ht="15.75" customHeight="1">
      <c r="A8577" s="6" t="s">
        <v>25612</v>
      </c>
      <c r="B8577" s="7" t="str">
        <f>VLOOKUP($A8577,icd!$A:$B,2,0)</f>
        <v>Sprain and strain of thyroid region</v>
      </c>
      <c r="C8577" s="17" t="s">
        <v>40422</v>
      </c>
      <c r="D8577" s="7" t="str">
        <f>VLOOKUP($C8577,searchgroup!$A:$B,2,0)</f>
        <v>Whiplash injury</v>
      </c>
    </row>
    <row r="8578" ht="15.75" customHeight="1">
      <c r="A8578" s="6" t="s">
        <v>25615</v>
      </c>
      <c r="B8578" s="7" t="str">
        <f>VLOOKUP($A8578,icd!$A:$B,2,0)</f>
        <v>Sprain and strain of joints and ligaments of other and unspecified parts of neck</v>
      </c>
      <c r="C8578" s="17" t="s">
        <v>40422</v>
      </c>
      <c r="D8578" s="7" t="str">
        <f>VLOOKUP($C8578,searchgroup!$A:$B,2,0)</f>
        <v>Whiplash injury</v>
      </c>
    </row>
    <row r="8579" ht="15.75" customHeight="1">
      <c r="A8579" s="6" t="s">
        <v>25618</v>
      </c>
      <c r="B8579" s="7" t="str">
        <f>VLOOKUP($A8579,icd!$A:$B,2,0)</f>
        <v>Injury of nerves and spinal cord at neck level</v>
      </c>
      <c r="C8579" s="17" t="s">
        <v>40158</v>
      </c>
      <c r="D8579" s="7" t="str">
        <f>VLOOKUP($C8579,searchgroup!$A:$B,2,0)</f>
        <v>Unspecified nerve injury of the neck</v>
      </c>
    </row>
    <row r="8580" ht="15.75" customHeight="1">
      <c r="A8580" s="6" t="s">
        <v>25621</v>
      </c>
      <c r="B8580" s="7" t="str">
        <f>VLOOKUP($A8580,icd!$A:$B,2,0)</f>
        <v>Concussion and oedema of cervical spinal cord</v>
      </c>
      <c r="C8580" s="17" t="s">
        <v>37069</v>
      </c>
      <c r="D8580" s="7" t="str">
        <f>VLOOKUP($C8580,searchgroup!$A:$B,2,0)</f>
        <v>Injury of spinal chord or nerve root at neck</v>
      </c>
    </row>
    <row r="8581" ht="15.75" customHeight="1">
      <c r="A8581" s="6" t="s">
        <v>25624</v>
      </c>
      <c r="B8581" s="7" t="str">
        <f>VLOOKUP($A8581,icd!$A:$B,2,0)</f>
        <v>Other and unspecified injuries of cervical spinal cord</v>
      </c>
      <c r="C8581" s="17" t="s">
        <v>37069</v>
      </c>
      <c r="D8581" s="7" t="str">
        <f>VLOOKUP($C8581,searchgroup!$A:$B,2,0)</f>
        <v>Injury of spinal chord or nerve root at neck</v>
      </c>
    </row>
    <row r="8582" ht="15.75" customHeight="1">
      <c r="A8582" s="6" t="s">
        <v>25627</v>
      </c>
      <c r="B8582" s="7" t="str">
        <f>VLOOKUP($A8582,icd!$A:$B,2,0)</f>
        <v>Injury of nerve root of cervical spine</v>
      </c>
      <c r="C8582" s="17" t="s">
        <v>37069</v>
      </c>
      <c r="D8582" s="7" t="str">
        <f>VLOOKUP($C8582,searchgroup!$A:$B,2,0)</f>
        <v>Injury of spinal chord or nerve root at neck</v>
      </c>
    </row>
    <row r="8583" ht="15.75" customHeight="1">
      <c r="A8583" s="6" t="s">
        <v>25630</v>
      </c>
      <c r="B8583" s="7" t="str">
        <f>VLOOKUP($A8583,icd!$A:$B,2,0)</f>
        <v>Injury of brachial plexus</v>
      </c>
      <c r="C8583" s="17" t="s">
        <v>37055</v>
      </c>
      <c r="D8583" s="7" t="str">
        <f>VLOOKUP($C8583,searchgroup!$A:$B,2,0)</f>
        <v>Injury of nerves of the brachial plexus</v>
      </c>
    </row>
    <row r="8584" ht="15.75" customHeight="1">
      <c r="A8584" s="6" t="s">
        <v>25633</v>
      </c>
      <c r="B8584" s="7" t="str">
        <f>VLOOKUP($A8584,icd!$A:$B,2,0)</f>
        <v>Injury of peripheral nerves of neck</v>
      </c>
      <c r="C8584" s="17" t="s">
        <v>37066</v>
      </c>
      <c r="D8584" s="7" t="str">
        <f>VLOOKUP($C8584,searchgroup!$A:$B,2,0)</f>
        <v>Injury of smaller nerves of the neck</v>
      </c>
    </row>
    <row r="8585" ht="15.75" customHeight="1">
      <c r="A8585" s="6" t="s">
        <v>25636</v>
      </c>
      <c r="B8585" s="7" t="str">
        <f>VLOOKUP($A8585,icd!$A:$B,2,0)</f>
        <v>Injury of cervical sympathetic nerves</v>
      </c>
      <c r="C8585" s="17" t="s">
        <v>37069</v>
      </c>
      <c r="D8585" s="7" t="str">
        <f>VLOOKUP($C8585,searchgroup!$A:$B,2,0)</f>
        <v>Injury of spinal chord or nerve root at neck</v>
      </c>
    </row>
    <row r="8586" ht="15.75" customHeight="1">
      <c r="A8586" s="6" t="s">
        <v>25639</v>
      </c>
      <c r="B8586" s="7" t="str">
        <f>VLOOKUP($A8586,icd!$A:$B,2,0)</f>
        <v>Injury of other and unspecified nerves of neck</v>
      </c>
      <c r="C8586" s="17" t="s">
        <v>37066</v>
      </c>
      <c r="D8586" s="7" t="str">
        <f>VLOOKUP($C8586,searchgroup!$A:$B,2,0)</f>
        <v>Injury of smaller nerves of the neck</v>
      </c>
    </row>
    <row r="8587" ht="15.75" customHeight="1">
      <c r="A8587" s="6" t="s">
        <v>25642</v>
      </c>
      <c r="B8587" s="7" t="str">
        <f>VLOOKUP($A8587,icd!$A:$B,2,0)</f>
        <v>Injury of blood vessels at neck level</v>
      </c>
      <c r="C8587" s="17" t="s">
        <v>36958</v>
      </c>
      <c r="D8587" s="7" t="str">
        <f>VLOOKUP($C8587,searchgroup!$A:$B,2,0)</f>
        <v>Injury of blood vessels at neck</v>
      </c>
    </row>
    <row r="8588" ht="15.75" customHeight="1">
      <c r="A8588" s="6" t="s">
        <v>25645</v>
      </c>
      <c r="B8588" s="7" t="str">
        <f>VLOOKUP($A8588,icd!$A:$B,2,0)</f>
        <v>Injury of carotid artery</v>
      </c>
      <c r="C8588" s="17" t="s">
        <v>36958</v>
      </c>
      <c r="D8588" s="7" t="str">
        <f>VLOOKUP($C8588,searchgroup!$A:$B,2,0)</f>
        <v>Injury of blood vessels at neck</v>
      </c>
    </row>
    <row r="8589" ht="15.75" customHeight="1">
      <c r="A8589" s="6" t="s">
        <v>25648</v>
      </c>
      <c r="B8589" s="7" t="str">
        <f>VLOOKUP($A8589,icd!$A:$B,2,0)</f>
        <v>Injury of vertebral artery</v>
      </c>
      <c r="C8589" s="17" t="s">
        <v>36958</v>
      </c>
      <c r="D8589" s="7" t="str">
        <f>VLOOKUP($C8589,searchgroup!$A:$B,2,0)</f>
        <v>Injury of blood vessels at neck</v>
      </c>
    </row>
    <row r="8590" ht="15.75" customHeight="1">
      <c r="A8590" s="6" t="s">
        <v>25651</v>
      </c>
      <c r="B8590" s="7" t="str">
        <f>VLOOKUP($A8590,icd!$A:$B,2,0)</f>
        <v>Injury of external jugular vein</v>
      </c>
      <c r="C8590" s="17" t="s">
        <v>36958</v>
      </c>
      <c r="D8590" s="7" t="str">
        <f>VLOOKUP($C8590,searchgroup!$A:$B,2,0)</f>
        <v>Injury of blood vessels at neck</v>
      </c>
    </row>
    <row r="8591" ht="15.75" customHeight="1">
      <c r="A8591" s="6" t="s">
        <v>25654</v>
      </c>
      <c r="B8591" s="7" t="str">
        <f>VLOOKUP($A8591,icd!$A:$B,2,0)</f>
        <v>Injury of internal jugular vein</v>
      </c>
      <c r="C8591" s="17" t="s">
        <v>36958</v>
      </c>
      <c r="D8591" s="7" t="str">
        <f>VLOOKUP($C8591,searchgroup!$A:$B,2,0)</f>
        <v>Injury of blood vessels at neck</v>
      </c>
    </row>
    <row r="8592" ht="15.75" customHeight="1">
      <c r="A8592" s="6" t="s">
        <v>25657</v>
      </c>
      <c r="B8592" s="7" t="str">
        <f>VLOOKUP($A8592,icd!$A:$B,2,0)</f>
        <v>Injury of multiple blood vessels at neck level</v>
      </c>
      <c r="C8592" s="17" t="s">
        <v>36958</v>
      </c>
      <c r="D8592" s="7" t="str">
        <f>VLOOKUP($C8592,searchgroup!$A:$B,2,0)</f>
        <v>Injury of blood vessels at neck</v>
      </c>
    </row>
    <row r="8593" ht="15.75" customHeight="1">
      <c r="A8593" s="6" t="s">
        <v>25660</v>
      </c>
      <c r="B8593" s="7" t="str">
        <f>VLOOKUP($A8593,icd!$A:$B,2,0)</f>
        <v>Injury of other blood vessels at neck level</v>
      </c>
      <c r="C8593" s="17" t="s">
        <v>36958</v>
      </c>
      <c r="D8593" s="7" t="str">
        <f>VLOOKUP($C8593,searchgroup!$A:$B,2,0)</f>
        <v>Injury of blood vessels at neck</v>
      </c>
    </row>
    <row r="8594" ht="15.75" customHeight="1">
      <c r="A8594" s="6" t="s">
        <v>25663</v>
      </c>
      <c r="B8594" s="7" t="str">
        <f>VLOOKUP($A8594,icd!$A:$B,2,0)</f>
        <v>Injury of unspecified blood vessel at neck level</v>
      </c>
      <c r="C8594" s="17" t="s">
        <v>36958</v>
      </c>
      <c r="D8594" s="7" t="str">
        <f>VLOOKUP($C8594,searchgroup!$A:$B,2,0)</f>
        <v>Injury of blood vessels at neck</v>
      </c>
    </row>
    <row r="8595" ht="15.75" customHeight="1">
      <c r="A8595" s="6" t="s">
        <v>25666</v>
      </c>
      <c r="B8595" s="7" t="str">
        <f>VLOOKUP($A8595,icd!$A:$B,2,0)</f>
        <v>Injury of muscle and tendon at neck level</v>
      </c>
      <c r="C8595" s="17" t="s">
        <v>40051</v>
      </c>
      <c r="D8595" s="7" t="str">
        <f>VLOOKUP($C8595,searchgroup!$A:$B,2,0)</f>
        <v>Unspecified injury of muscles at neck level</v>
      </c>
    </row>
    <row r="8596" ht="15.75" customHeight="1">
      <c r="A8596" s="6" t="s">
        <v>25669</v>
      </c>
      <c r="B8596" s="7" t="str">
        <f>VLOOKUP($A8596,icd!$A:$B,2,0)</f>
        <v>Crushing injury of neck</v>
      </c>
      <c r="C8596" s="17" t="s">
        <v>35023</v>
      </c>
      <c r="D8596" s="7" t="str">
        <f>VLOOKUP($C8596,searchgroup!$A:$B,2,0)</f>
        <v>Crushing injury of the neck</v>
      </c>
    </row>
    <row r="8597" ht="15.75" customHeight="1">
      <c r="A8597" s="6" t="s">
        <v>25672</v>
      </c>
      <c r="B8597" s="7" t="str">
        <f>VLOOKUP($A8597,icd!$A:$B,2,0)</f>
        <v>Crushing injury of larynx and trachea</v>
      </c>
      <c r="C8597" s="17" t="s">
        <v>35023</v>
      </c>
      <c r="D8597" s="7" t="str">
        <f>VLOOKUP($C8597,searchgroup!$A:$B,2,0)</f>
        <v>Crushing injury of the neck</v>
      </c>
    </row>
    <row r="8598" ht="15.75" customHeight="1">
      <c r="A8598" s="6" t="s">
        <v>25675</v>
      </c>
      <c r="B8598" s="7" t="str">
        <f>VLOOKUP($A8598,icd!$A:$B,2,0)</f>
        <v>Crushing injury of other parts of neck</v>
      </c>
      <c r="C8598" s="17" t="s">
        <v>35023</v>
      </c>
      <c r="D8598" s="7" t="str">
        <f>VLOOKUP($C8598,searchgroup!$A:$B,2,0)</f>
        <v>Crushing injury of the neck</v>
      </c>
    </row>
    <row r="8599" ht="15.75" customHeight="1">
      <c r="A8599" s="6" t="s">
        <v>25678</v>
      </c>
      <c r="B8599" s="7" t="str">
        <f>VLOOKUP($A8599,icd!$A:$B,2,0)</f>
        <v>Crushing injury of neck, part unspecified</v>
      </c>
      <c r="C8599" s="17" t="s">
        <v>35023</v>
      </c>
      <c r="D8599" s="7" t="str">
        <f>VLOOKUP($C8599,searchgroup!$A:$B,2,0)</f>
        <v>Crushing injury of the neck</v>
      </c>
    </row>
    <row r="8600" ht="15.75" customHeight="1">
      <c r="A8600" s="6" t="s">
        <v>25681</v>
      </c>
      <c r="B8600" s="7" t="str">
        <f>VLOOKUP($A8600,icd!$A:$B,2,0)</f>
        <v>Traumatic amputation at neck level</v>
      </c>
      <c r="C8600" s="17" t="s">
        <v>33752</v>
      </c>
      <c r="D8600" s="7" t="str">
        <f>VLOOKUP($C8600,searchgroup!$A:$B,2,0)</f>
        <v>Amputation at neck level</v>
      </c>
    </row>
    <row r="8601" ht="15.75" customHeight="1">
      <c r="A8601" s="6" t="s">
        <v>25684</v>
      </c>
      <c r="B8601" s="7" t="str">
        <f>VLOOKUP($A8601,icd!$A:$B,2,0)</f>
        <v>Other and unspecified injuries of neck</v>
      </c>
      <c r="C8601" s="17" t="s">
        <v>33752</v>
      </c>
      <c r="D8601" s="7" t="str">
        <f>VLOOKUP($C8601,searchgroup!$A:$B,2,0)</f>
        <v>Amputation at neck level</v>
      </c>
    </row>
    <row r="8602" ht="15.75" customHeight="1">
      <c r="A8602" s="6" t="s">
        <v>25687</v>
      </c>
      <c r="B8602" s="7" t="str">
        <f>VLOOKUP($A8602,icd!$A:$B,2,0)</f>
        <v>Multiple injuries of neck</v>
      </c>
      <c r="C8602" s="17" t="s">
        <v>33752</v>
      </c>
      <c r="D8602" s="7" t="str">
        <f>VLOOKUP($C8602,searchgroup!$A:$B,2,0)</f>
        <v>Amputation at neck level</v>
      </c>
    </row>
    <row r="8603" ht="15.75" customHeight="1">
      <c r="A8603" s="6" t="s">
        <v>25690</v>
      </c>
      <c r="B8603" s="7" t="str">
        <f>VLOOKUP($A8603,icd!$A:$B,2,0)</f>
        <v>Other specified injuries of neck</v>
      </c>
      <c r="C8603" s="17" t="s">
        <v>33752</v>
      </c>
      <c r="D8603" s="7" t="str">
        <f>VLOOKUP($C8603,searchgroup!$A:$B,2,0)</f>
        <v>Amputation at neck level</v>
      </c>
    </row>
    <row r="8604" ht="15.75" customHeight="1">
      <c r="A8604" s="6" t="s">
        <v>25693</v>
      </c>
      <c r="B8604" s="7" t="str">
        <f>VLOOKUP($A8604,icd!$A:$B,2,0)</f>
        <v>Unspecified injury of neck</v>
      </c>
      <c r="C8604" s="17" t="s">
        <v>33752</v>
      </c>
      <c r="D8604" s="7" t="str">
        <f>VLOOKUP($C8604,searchgroup!$A:$B,2,0)</f>
        <v>Amputation at neck level</v>
      </c>
    </row>
    <row r="8605" ht="15.75" customHeight="1">
      <c r="A8605" s="6" t="s">
        <v>25696</v>
      </c>
      <c r="B8605" s="7" t="str">
        <f>VLOOKUP($A8605,icd!$A:$B,2,0)</f>
        <v>Superficial injury of thorax</v>
      </c>
      <c r="C8605" s="17" t="s">
        <v>39291</v>
      </c>
      <c r="D8605" s="7" t="str">
        <f>VLOOKUP($C8605,searchgroup!$A:$B,2,0)</f>
        <v>Superficial injury of the thorax</v>
      </c>
    </row>
    <row r="8606" ht="15.75" customHeight="1">
      <c r="A8606" s="6" t="s">
        <v>25699</v>
      </c>
      <c r="B8606" s="7" t="str">
        <f>VLOOKUP($A8606,icd!$A:$B,2,0)</f>
        <v>Contusion of breast</v>
      </c>
      <c r="C8606" s="17" t="s">
        <v>39291</v>
      </c>
      <c r="D8606" s="7" t="str">
        <f>VLOOKUP($C8606,searchgroup!$A:$B,2,0)</f>
        <v>Superficial injury of the thorax</v>
      </c>
    </row>
    <row r="8607" ht="15.75" customHeight="1">
      <c r="A8607" s="6" t="s">
        <v>25702</v>
      </c>
      <c r="B8607" s="7" t="str">
        <f>VLOOKUP($A8607,icd!$A:$B,2,0)</f>
        <v>Other and unspecified superficial injuries of breast</v>
      </c>
      <c r="C8607" s="17" t="s">
        <v>39291</v>
      </c>
      <c r="D8607" s="7" t="str">
        <f>VLOOKUP($C8607,searchgroup!$A:$B,2,0)</f>
        <v>Superficial injury of the thorax</v>
      </c>
    </row>
    <row r="8608" ht="15.75" customHeight="1">
      <c r="A8608" s="6" t="s">
        <v>25705</v>
      </c>
      <c r="B8608" s="7" t="str">
        <f>VLOOKUP($A8608,icd!$A:$B,2,0)</f>
        <v>Contusion of thorax</v>
      </c>
      <c r="C8608" s="17" t="s">
        <v>39291</v>
      </c>
      <c r="D8608" s="7" t="str">
        <f>VLOOKUP($C8608,searchgroup!$A:$B,2,0)</f>
        <v>Superficial injury of the thorax</v>
      </c>
    </row>
    <row r="8609" ht="15.75" customHeight="1">
      <c r="A8609" s="6" t="s">
        <v>25708</v>
      </c>
      <c r="B8609" s="7" t="str">
        <f>VLOOKUP($A8609,icd!$A:$B,2,0)</f>
        <v>Other superficial injuries of front wall of thorax</v>
      </c>
      <c r="C8609" s="17" t="s">
        <v>39291</v>
      </c>
      <c r="D8609" s="7" t="str">
        <f>VLOOKUP($C8609,searchgroup!$A:$B,2,0)</f>
        <v>Superficial injury of the thorax</v>
      </c>
    </row>
    <row r="8610" ht="15.75" customHeight="1">
      <c r="A8610" s="6" t="s">
        <v>25711</v>
      </c>
      <c r="B8610" s="7" t="str">
        <f>VLOOKUP($A8610,icd!$A:$B,2,0)</f>
        <v>Other superficial injuries of back wall of thorax</v>
      </c>
      <c r="C8610" s="17" t="s">
        <v>39291</v>
      </c>
      <c r="D8610" s="7" t="str">
        <f>VLOOKUP($C8610,searchgroup!$A:$B,2,0)</f>
        <v>Superficial injury of the thorax</v>
      </c>
    </row>
    <row r="8611" ht="15.75" customHeight="1">
      <c r="A8611" s="6" t="s">
        <v>25714</v>
      </c>
      <c r="B8611" s="7" t="str">
        <f>VLOOKUP($A8611,icd!$A:$B,2,0)</f>
        <v>Multiple superficial injuries of thorax</v>
      </c>
      <c r="C8611" s="17" t="s">
        <v>39291</v>
      </c>
      <c r="D8611" s="7" t="str">
        <f>VLOOKUP($C8611,searchgroup!$A:$B,2,0)</f>
        <v>Superficial injury of the thorax</v>
      </c>
    </row>
    <row r="8612" ht="15.75" customHeight="1">
      <c r="A8612" s="6" t="s">
        <v>25717</v>
      </c>
      <c r="B8612" s="7" t="str">
        <f>VLOOKUP($A8612,icd!$A:$B,2,0)</f>
        <v>Superficial injury of other and unspecified parts of thorax</v>
      </c>
      <c r="C8612" s="17" t="s">
        <v>39291</v>
      </c>
      <c r="D8612" s="7" t="str">
        <f>VLOOKUP($C8612,searchgroup!$A:$B,2,0)</f>
        <v>Superficial injury of the thorax</v>
      </c>
    </row>
    <row r="8613" ht="15.75" customHeight="1">
      <c r="A8613" s="6" t="s">
        <v>25720</v>
      </c>
      <c r="B8613" s="7" t="str">
        <f>VLOOKUP($A8613,icd!$A:$B,2,0)</f>
        <v>Open wound of thorax</v>
      </c>
      <c r="C8613" s="17" t="s">
        <v>38009</v>
      </c>
      <c r="D8613" s="7" t="str">
        <f>VLOOKUP($C8613,searchgroup!$A:$B,2,0)</f>
        <v>Open wound of the thorax</v>
      </c>
    </row>
    <row r="8614" ht="15.75" customHeight="1">
      <c r="A8614" s="6" t="s">
        <v>25723</v>
      </c>
      <c r="B8614" s="7" t="str">
        <f>VLOOKUP($A8614,icd!$A:$B,2,0)</f>
        <v>Open wound of breast</v>
      </c>
      <c r="C8614" s="17" t="s">
        <v>38009</v>
      </c>
      <c r="D8614" s="7" t="str">
        <f>VLOOKUP($C8614,searchgroup!$A:$B,2,0)</f>
        <v>Open wound of the thorax</v>
      </c>
    </row>
    <row r="8615" ht="15.75" customHeight="1">
      <c r="A8615" s="6" t="s">
        <v>25726</v>
      </c>
      <c r="B8615" s="7" t="str">
        <f>VLOOKUP($A8615,icd!$A:$B,2,0)</f>
        <v>Open wound of front wall of thorax</v>
      </c>
      <c r="C8615" s="17" t="s">
        <v>38009</v>
      </c>
      <c r="D8615" s="7" t="str">
        <f>VLOOKUP($C8615,searchgroup!$A:$B,2,0)</f>
        <v>Open wound of the thorax</v>
      </c>
    </row>
    <row r="8616" ht="15.75" customHeight="1">
      <c r="A8616" s="6" t="s">
        <v>25729</v>
      </c>
      <c r="B8616" s="7" t="str">
        <f>VLOOKUP($A8616,icd!$A:$B,2,0)</f>
        <v>Open wound of back wall of thorax</v>
      </c>
      <c r="C8616" s="17" t="s">
        <v>38009</v>
      </c>
      <c r="D8616" s="7" t="str">
        <f>VLOOKUP($C8616,searchgroup!$A:$B,2,0)</f>
        <v>Open wound of the thorax</v>
      </c>
    </row>
    <row r="8617" ht="15.75" customHeight="1">
      <c r="A8617" s="6" t="s">
        <v>25732</v>
      </c>
      <c r="B8617" s="7" t="str">
        <f>VLOOKUP($A8617,icd!$A:$B,2,0)</f>
        <v>Multiple open wounds of thoracic wall</v>
      </c>
      <c r="C8617" s="17" t="s">
        <v>38009</v>
      </c>
      <c r="D8617" s="7" t="str">
        <f>VLOOKUP($C8617,searchgroup!$A:$B,2,0)</f>
        <v>Open wound of the thorax</v>
      </c>
    </row>
    <row r="8618" ht="15.75" customHeight="1">
      <c r="A8618" s="6" t="s">
        <v>25735</v>
      </c>
      <c r="B8618" s="7" t="str">
        <f>VLOOKUP($A8618,icd!$A:$B,2,0)</f>
        <v>Open wound of other parts of thorax</v>
      </c>
      <c r="C8618" s="17" t="s">
        <v>38009</v>
      </c>
      <c r="D8618" s="7" t="str">
        <f>VLOOKUP($C8618,searchgroup!$A:$B,2,0)</f>
        <v>Open wound of the thorax</v>
      </c>
    </row>
    <row r="8619" ht="15.75" customHeight="1">
      <c r="A8619" s="6" t="s">
        <v>25738</v>
      </c>
      <c r="B8619" s="7" t="str">
        <f>VLOOKUP($A8619,icd!$A:$B,2,0)</f>
        <v>Open wound of thorax, part unspecified</v>
      </c>
      <c r="C8619" s="17" t="s">
        <v>38009</v>
      </c>
      <c r="D8619" s="7" t="str">
        <f>VLOOKUP($C8619,searchgroup!$A:$B,2,0)</f>
        <v>Open wound of the thorax</v>
      </c>
    </row>
    <row r="8620" ht="15.75" customHeight="1">
      <c r="A8620" s="6" t="s">
        <v>25741</v>
      </c>
      <c r="B8620" s="7" t="str">
        <f>VLOOKUP($A8620,icd!$A:$B,2,0)</f>
        <v>Fracture of rib(s), sternum and thoracic spine</v>
      </c>
      <c r="C8620" s="17" t="s">
        <v>36102</v>
      </c>
      <c r="D8620" s="7" t="str">
        <f>VLOOKUP($C8620,searchgroup!$A:$B,2,0)</f>
        <v>Fracture at thorax level</v>
      </c>
    </row>
    <row r="8621" ht="15.75" customHeight="1">
      <c r="A8621" s="6" t="s">
        <v>25744</v>
      </c>
      <c r="B8621" s="7" t="str">
        <f>VLOOKUP($A8621,icd!$A:$B,2,0)</f>
        <v>Fracture of thoracic vertebra</v>
      </c>
      <c r="C8621" s="17" t="s">
        <v>36177</v>
      </c>
      <c r="D8621" s="7" t="str">
        <f>VLOOKUP($C8621,searchgroup!$A:$B,2,0)</f>
        <v>Fracture of the thoracic spine</v>
      </c>
    </row>
    <row r="8622" ht="15.75" customHeight="1">
      <c r="A8622" s="6" t="s">
        <v>25747</v>
      </c>
      <c r="B8622" s="7" t="str">
        <f>VLOOKUP($A8622,icd!$A:$B,2,0)</f>
        <v>Multiple fractures of thoracic spine</v>
      </c>
      <c r="C8622" s="17" t="s">
        <v>36177</v>
      </c>
      <c r="D8622" s="7" t="str">
        <f>VLOOKUP($C8622,searchgroup!$A:$B,2,0)</f>
        <v>Fracture of the thoracic spine</v>
      </c>
    </row>
    <row r="8623" ht="15.75" customHeight="1">
      <c r="A8623" s="6" t="s">
        <v>25750</v>
      </c>
      <c r="B8623" s="7" t="str">
        <f>VLOOKUP($A8623,icd!$A:$B,2,0)</f>
        <v>Fracture of sternum</v>
      </c>
      <c r="C8623" s="17" t="s">
        <v>36175</v>
      </c>
      <c r="D8623" s="7" t="str">
        <f>VLOOKUP($C8623,searchgroup!$A:$B,2,0)</f>
        <v>Fracture of the sternum</v>
      </c>
    </row>
    <row r="8624" ht="15.75" customHeight="1">
      <c r="A8624" s="6" t="s">
        <v>25753</v>
      </c>
      <c r="B8624" s="7" t="str">
        <f>VLOOKUP($A8624,icd!$A:$B,2,0)</f>
        <v>Fracture of rib</v>
      </c>
      <c r="C8624" s="17" t="s">
        <v>36111</v>
      </c>
      <c r="D8624" s="7" t="str">
        <f>VLOOKUP($C8624,searchgroup!$A:$B,2,0)</f>
        <v>Fracture of a single rib</v>
      </c>
    </row>
    <row r="8625" ht="15.75" customHeight="1">
      <c r="A8625" s="6" t="s">
        <v>25756</v>
      </c>
      <c r="B8625" s="7" t="str">
        <f>VLOOKUP($A8625,icd!$A:$B,2,0)</f>
        <v>Multiple fractures of ribs</v>
      </c>
      <c r="C8625" s="17" t="s">
        <v>36117</v>
      </c>
      <c r="D8625" s="7" t="str">
        <f>VLOOKUP($C8625,searchgroup!$A:$B,2,0)</f>
        <v>Fracture of multiple ribs</v>
      </c>
    </row>
    <row r="8626" ht="15.75" customHeight="1">
      <c r="A8626" s="6" t="s">
        <v>25759</v>
      </c>
      <c r="B8626" s="7" t="str">
        <f>VLOOKUP($A8626,icd!$A:$B,2,0)</f>
        <v>Flail chest</v>
      </c>
      <c r="C8626" s="17" t="s">
        <v>36027</v>
      </c>
      <c r="D8626" s="7" t="str">
        <f>VLOOKUP($C8626,searchgroup!$A:$B,2,0)</f>
        <v>Flail chest</v>
      </c>
    </row>
    <row r="8627" ht="15.75" customHeight="1">
      <c r="A8627" s="6" t="s">
        <v>25762</v>
      </c>
      <c r="B8627" s="7" t="str">
        <f>VLOOKUP($A8627,icd!$A:$B,2,0)</f>
        <v>Fracture of other parts of bony thorax</v>
      </c>
      <c r="C8627" s="17" t="s">
        <v>39976</v>
      </c>
      <c r="D8627" s="7" t="str">
        <f>VLOOKUP($C8627,searchgroup!$A:$B,2,0)</f>
        <v>Unspecified fracture of the thorax</v>
      </c>
    </row>
    <row r="8628" ht="15.75" customHeight="1">
      <c r="A8628" s="6" t="s">
        <v>25765</v>
      </c>
      <c r="B8628" s="7" t="str">
        <f>VLOOKUP($A8628,icd!$A:$B,2,0)</f>
        <v>Fracture of bony thorax, part unspecified</v>
      </c>
      <c r="C8628" s="17" t="s">
        <v>39976</v>
      </c>
      <c r="D8628" s="7" t="str">
        <f>VLOOKUP($C8628,searchgroup!$A:$B,2,0)</f>
        <v>Unspecified fracture of the thorax</v>
      </c>
    </row>
    <row r="8629" ht="15.75" customHeight="1">
      <c r="A8629" s="6" t="s">
        <v>25768</v>
      </c>
      <c r="B8629" s="7" t="str">
        <f>VLOOKUP($A8629,icd!$A:$B,2,0)</f>
        <v>Dislocation, sprain and strain of joints and ligaments of thorax</v>
      </c>
      <c r="C8629" s="17" t="s">
        <v>35281</v>
      </c>
      <c r="D8629" s="7" t="str">
        <f>VLOOKUP($C8629,searchgroup!$A:$B,2,0)</f>
        <v>Dislocation or sprain at thorax level</v>
      </c>
    </row>
    <row r="8630" ht="15.75" customHeight="1">
      <c r="A8630" s="6" t="s">
        <v>25771</v>
      </c>
      <c r="B8630" s="7" t="str">
        <f>VLOOKUP($A8630,icd!$A:$B,2,0)</f>
        <v>Traumatic rupture of thoracic intervertebral disc</v>
      </c>
      <c r="C8630" s="17" t="s">
        <v>38846</v>
      </c>
      <c r="D8630" s="7" t="str">
        <f>VLOOKUP($C8630,searchgroup!$A:$B,2,0)</f>
        <v>Rupture of a disc at thorax level</v>
      </c>
    </row>
    <row r="8631" ht="15.75" customHeight="1">
      <c r="A8631" s="6" t="s">
        <v>25774</v>
      </c>
      <c r="B8631" s="7" t="str">
        <f>VLOOKUP($A8631,icd!$A:$B,2,0)</f>
        <v>Dislocation of thoracic vertebra</v>
      </c>
      <c r="C8631" s="17" t="s">
        <v>35264</v>
      </c>
      <c r="D8631" s="7" t="str">
        <f>VLOOKUP($C8631,searchgroup!$A:$B,2,0)</f>
        <v>Dislocation of the thoracic spine</v>
      </c>
    </row>
    <row r="8632" ht="15.75" customHeight="1">
      <c r="A8632" s="6" t="s">
        <v>25777</v>
      </c>
      <c r="B8632" s="7" t="str">
        <f>VLOOKUP($A8632,icd!$A:$B,2,0)</f>
        <v>Dislocation of other and unspecified parts of thorax</v>
      </c>
      <c r="C8632" s="17" t="s">
        <v>35281</v>
      </c>
      <c r="D8632" s="7" t="str">
        <f>VLOOKUP($C8632,searchgroup!$A:$B,2,0)</f>
        <v>Dislocation or sprain at thorax level</v>
      </c>
    </row>
    <row r="8633" ht="15.75" customHeight="1">
      <c r="A8633" s="6" t="s">
        <v>25780</v>
      </c>
      <c r="B8633" s="7" t="str">
        <f>VLOOKUP($A8633,icd!$A:$B,2,0)</f>
        <v>Sprain and strain of thoracic spine</v>
      </c>
      <c r="C8633" s="17" t="s">
        <v>39176</v>
      </c>
      <c r="D8633" s="7" t="str">
        <f>VLOOKUP($C8633,searchgroup!$A:$B,2,0)</f>
        <v>Sprain of thoracic spine without persistent damage</v>
      </c>
    </row>
    <row r="8634" ht="15.75" customHeight="1">
      <c r="A8634" s="6" t="s">
        <v>25783</v>
      </c>
      <c r="B8634" s="7" t="str">
        <f>VLOOKUP($A8634,icd!$A:$B,2,0)</f>
        <v>Sprain and strain of ribs and sternum</v>
      </c>
      <c r="C8634" s="17" t="s">
        <v>39170</v>
      </c>
      <c r="D8634" s="7" t="str">
        <f>VLOOKUP($C8634,searchgroup!$A:$B,2,0)</f>
        <v>Sprain of ribs without persistent damage</v>
      </c>
    </row>
    <row r="8635" ht="15.75" customHeight="1">
      <c r="A8635" s="6" t="s">
        <v>25786</v>
      </c>
      <c r="B8635" s="7" t="str">
        <f>VLOOKUP($A8635,icd!$A:$B,2,0)</f>
        <v>Sprain and strain of other and unspecified parts of thorax</v>
      </c>
      <c r="C8635" s="17" t="s">
        <v>35281</v>
      </c>
      <c r="D8635" s="7" t="str">
        <f>VLOOKUP($C8635,searchgroup!$A:$B,2,0)</f>
        <v>Dislocation or sprain at thorax level</v>
      </c>
    </row>
    <row r="8636" ht="15.75" customHeight="1">
      <c r="A8636" s="6" t="s">
        <v>25789</v>
      </c>
      <c r="B8636" s="7" t="str">
        <f>VLOOKUP($A8636,icd!$A:$B,2,0)</f>
        <v>Injury of nerves and spinal cord at thorax level</v>
      </c>
      <c r="C8636" s="17" t="s">
        <v>37072</v>
      </c>
      <c r="D8636" s="7" t="str">
        <f>VLOOKUP($C8636,searchgroup!$A:$B,2,0)</f>
        <v>Injury of spinal chord or nerve root at thorax level</v>
      </c>
    </row>
    <row r="8637" ht="15.75" customHeight="1">
      <c r="A8637" s="6" t="s">
        <v>25792</v>
      </c>
      <c r="B8637" s="7" t="str">
        <f>VLOOKUP($A8637,icd!$A:$B,2,0)</f>
        <v>Concussion and oedema of thoracic spinal cord</v>
      </c>
      <c r="C8637" s="17" t="s">
        <v>37072</v>
      </c>
      <c r="D8637" s="7" t="str">
        <f>VLOOKUP($C8637,searchgroup!$A:$B,2,0)</f>
        <v>Injury of spinal chord or nerve root at thorax level</v>
      </c>
    </row>
    <row r="8638" ht="15.75" customHeight="1">
      <c r="A8638" s="6" t="s">
        <v>25795</v>
      </c>
      <c r="B8638" s="7" t="str">
        <f>VLOOKUP($A8638,icd!$A:$B,2,0)</f>
        <v>Other and unspecified injuries of thoracic spinal cord</v>
      </c>
      <c r="C8638" s="17" t="s">
        <v>37072</v>
      </c>
      <c r="D8638" s="7" t="str">
        <f>VLOOKUP($C8638,searchgroup!$A:$B,2,0)</f>
        <v>Injury of spinal chord or nerve root at thorax level</v>
      </c>
    </row>
    <row r="8639" ht="15.75" customHeight="1">
      <c r="A8639" s="6" t="s">
        <v>25798</v>
      </c>
      <c r="B8639" s="7" t="str">
        <f>VLOOKUP($A8639,icd!$A:$B,2,0)</f>
        <v>Injury of nerve root of thoracic spine</v>
      </c>
      <c r="C8639" s="17" t="s">
        <v>37072</v>
      </c>
      <c r="D8639" s="7" t="str">
        <f>VLOOKUP($C8639,searchgroup!$A:$B,2,0)</f>
        <v>Injury of spinal chord or nerve root at thorax level</v>
      </c>
    </row>
    <row r="8640" ht="15.75" customHeight="1">
      <c r="A8640" s="6" t="s">
        <v>25801</v>
      </c>
      <c r="B8640" s="7" t="str">
        <f>VLOOKUP($A8640,icd!$A:$B,2,0)</f>
        <v>Injury of peripheral nerves of thorax</v>
      </c>
      <c r="C8640" s="17" t="s">
        <v>37037</v>
      </c>
      <c r="D8640" s="7" t="str">
        <f>VLOOKUP($C8640,searchgroup!$A:$B,2,0)</f>
        <v>Injury of nerves at neck</v>
      </c>
    </row>
    <row r="8641" ht="15.75" customHeight="1">
      <c r="A8641" s="6" t="s">
        <v>25804</v>
      </c>
      <c r="B8641" s="7" t="str">
        <f>VLOOKUP($A8641,icd!$A:$B,2,0)</f>
        <v>Injury of thoracic sympathetic nerves</v>
      </c>
      <c r="C8641" s="17" t="s">
        <v>37037</v>
      </c>
      <c r="D8641" s="7" t="str">
        <f>VLOOKUP($C8641,searchgroup!$A:$B,2,0)</f>
        <v>Injury of nerves at neck</v>
      </c>
    </row>
    <row r="8642" ht="15.75" customHeight="1">
      <c r="A8642" s="6" t="s">
        <v>25807</v>
      </c>
      <c r="B8642" s="7" t="str">
        <f>VLOOKUP($A8642,icd!$A:$B,2,0)</f>
        <v>Injury of other nerves of thorax</v>
      </c>
      <c r="C8642" s="17" t="s">
        <v>37037</v>
      </c>
      <c r="D8642" s="7" t="str">
        <f>VLOOKUP($C8642,searchgroup!$A:$B,2,0)</f>
        <v>Injury of nerves at neck</v>
      </c>
    </row>
    <row r="8643" ht="15.75" customHeight="1">
      <c r="A8643" s="6" t="s">
        <v>25810</v>
      </c>
      <c r="B8643" s="7" t="str">
        <f>VLOOKUP($A8643,icd!$A:$B,2,0)</f>
        <v>Injury of unspecified nerve of thorax</v>
      </c>
      <c r="C8643" s="17" t="s">
        <v>37037</v>
      </c>
      <c r="D8643" s="7" t="str">
        <f>VLOOKUP($C8643,searchgroup!$A:$B,2,0)</f>
        <v>Injury of nerves at neck</v>
      </c>
    </row>
    <row r="8644" ht="15.75" customHeight="1">
      <c r="A8644" s="6" t="s">
        <v>25813</v>
      </c>
      <c r="B8644" s="7" t="str">
        <f>VLOOKUP($A8644,icd!$A:$B,2,0)</f>
        <v>Injury of blood vessels of thorax</v>
      </c>
      <c r="C8644" s="17" t="s">
        <v>36967</v>
      </c>
      <c r="D8644" s="7" t="str">
        <f>VLOOKUP($C8644,searchgroup!$A:$B,2,0)</f>
        <v>Injury of blood vessels at thorax level</v>
      </c>
    </row>
    <row r="8645" ht="15.75" customHeight="1">
      <c r="A8645" s="6" t="s">
        <v>25816</v>
      </c>
      <c r="B8645" s="7" t="str">
        <f>VLOOKUP($A8645,icd!$A:$B,2,0)</f>
        <v>Injury of thoracic aorta</v>
      </c>
      <c r="C8645" s="17" t="s">
        <v>36936</v>
      </c>
      <c r="D8645" s="7" t="str">
        <f>VLOOKUP($C8645,searchgroup!$A:$B,2,0)</f>
        <v>Injury of a large blood vessel at thorax level, e.g., vena cava, aorta</v>
      </c>
    </row>
    <row r="8646" ht="15.75" customHeight="1">
      <c r="A8646" s="6" t="s">
        <v>25819</v>
      </c>
      <c r="B8646" s="7" t="str">
        <f>VLOOKUP($A8646,icd!$A:$B,2,0)</f>
        <v>Injury of innominate or subclavian artery</v>
      </c>
      <c r="C8646" s="17" t="s">
        <v>36936</v>
      </c>
      <c r="D8646" s="7" t="str">
        <f>VLOOKUP($C8646,searchgroup!$A:$B,2,0)</f>
        <v>Injury of a large blood vessel at thorax level, e.g., vena cava, aorta</v>
      </c>
    </row>
    <row r="8647" ht="15.75" customHeight="1">
      <c r="A8647" s="6" t="s">
        <v>25822</v>
      </c>
      <c r="B8647" s="7" t="str">
        <f>VLOOKUP($A8647,icd!$A:$B,2,0)</f>
        <v>Injury of superior vena cava</v>
      </c>
      <c r="C8647" s="17" t="s">
        <v>36936</v>
      </c>
      <c r="D8647" s="7" t="str">
        <f>VLOOKUP($C8647,searchgroup!$A:$B,2,0)</f>
        <v>Injury of a large blood vessel at thorax level, e.g., vena cava, aorta</v>
      </c>
    </row>
    <row r="8648" ht="15.75" customHeight="1">
      <c r="A8648" s="6" t="s">
        <v>25825</v>
      </c>
      <c r="B8648" s="7" t="str">
        <f>VLOOKUP($A8648,icd!$A:$B,2,0)</f>
        <v>Injury of innominate or subclavian vein</v>
      </c>
      <c r="C8648" s="17" t="s">
        <v>36936</v>
      </c>
      <c r="D8648" s="7" t="str">
        <f>VLOOKUP($C8648,searchgroup!$A:$B,2,0)</f>
        <v>Injury of a large blood vessel at thorax level, e.g., vena cava, aorta</v>
      </c>
    </row>
    <row r="8649" ht="15.75" customHeight="1">
      <c r="A8649" s="6" t="s">
        <v>25828</v>
      </c>
      <c r="B8649" s="7" t="str">
        <f>VLOOKUP($A8649,icd!$A:$B,2,0)</f>
        <v>Injury of pulmonary blood vessels</v>
      </c>
      <c r="C8649" s="17" t="s">
        <v>36936</v>
      </c>
      <c r="D8649" s="7" t="str">
        <f>VLOOKUP($C8649,searchgroup!$A:$B,2,0)</f>
        <v>Injury of a large blood vessel at thorax level, e.g., vena cava, aorta</v>
      </c>
    </row>
    <row r="8650" ht="15.75" customHeight="1">
      <c r="A8650" s="6" t="s">
        <v>25831</v>
      </c>
      <c r="B8650" s="7" t="str">
        <f>VLOOKUP($A8650,icd!$A:$B,2,0)</f>
        <v>Injury of intercostal blood vessels</v>
      </c>
      <c r="C8650" s="17" t="s">
        <v>36991</v>
      </c>
      <c r="D8650" s="7" t="str">
        <f>VLOOKUP($C8650,searchgroup!$A:$B,2,0)</f>
        <v>Injury of intercostal blood vessels</v>
      </c>
    </row>
    <row r="8651" ht="15.75" customHeight="1">
      <c r="A8651" s="6" t="s">
        <v>25834</v>
      </c>
      <c r="B8651" s="7" t="str">
        <f>VLOOKUP($A8651,icd!$A:$B,2,0)</f>
        <v>Injury of multiple blood vessels of thorax</v>
      </c>
      <c r="C8651" s="17" t="s">
        <v>40041</v>
      </c>
      <c r="D8651" s="7" t="str">
        <f>VLOOKUP($C8651,searchgroup!$A:$B,2,0)</f>
        <v>Unspecified injury of blood vessels at thorax level</v>
      </c>
    </row>
    <row r="8652" ht="15.75" customHeight="1">
      <c r="A8652" s="6" t="s">
        <v>25837</v>
      </c>
      <c r="B8652" s="7" t="str">
        <f>VLOOKUP($A8652,icd!$A:$B,2,0)</f>
        <v>Injury of other blood vessels of thorax</v>
      </c>
      <c r="C8652" s="17" t="s">
        <v>40041</v>
      </c>
      <c r="D8652" s="7" t="str">
        <f>VLOOKUP($C8652,searchgroup!$A:$B,2,0)</f>
        <v>Unspecified injury of blood vessels at thorax level</v>
      </c>
    </row>
    <row r="8653" ht="15.75" customHeight="1">
      <c r="A8653" s="6" t="s">
        <v>25840</v>
      </c>
      <c r="B8653" s="7" t="str">
        <f>VLOOKUP($A8653,icd!$A:$B,2,0)</f>
        <v>Injury of unspecified blood vessel of thorax</v>
      </c>
      <c r="C8653" s="17" t="s">
        <v>40041</v>
      </c>
      <c r="D8653" s="7" t="str">
        <f>VLOOKUP($C8653,searchgroup!$A:$B,2,0)</f>
        <v>Unspecified injury of blood vessels at thorax level</v>
      </c>
    </row>
    <row r="8654" ht="15.75" customHeight="1">
      <c r="A8654" s="6" t="s">
        <v>25843</v>
      </c>
      <c r="B8654" s="7" t="str">
        <f>VLOOKUP($A8654,icd!$A:$B,2,0)</f>
        <v>Injury of heart</v>
      </c>
      <c r="C8654" s="17" t="s">
        <v>37081</v>
      </c>
      <c r="D8654" s="7" t="str">
        <f>VLOOKUP($C8654,searchgroup!$A:$B,2,0)</f>
        <v>Injury of the heart</v>
      </c>
    </row>
    <row r="8655" ht="15.75" customHeight="1">
      <c r="A8655" s="6" t="s">
        <v>25846</v>
      </c>
      <c r="B8655" s="7" t="str">
        <f>VLOOKUP($A8655,icd!$A:$B,2,0)</f>
        <v>Injury of heart with haemopericardium</v>
      </c>
      <c r="C8655" s="17" t="s">
        <v>37081</v>
      </c>
      <c r="D8655" s="7" t="str">
        <f>VLOOKUP($C8655,searchgroup!$A:$B,2,0)</f>
        <v>Injury of the heart</v>
      </c>
    </row>
    <row r="8656" ht="15.75" customHeight="1">
      <c r="A8656" s="6" t="s">
        <v>25849</v>
      </c>
      <c r="B8656" s="7" t="str">
        <f>VLOOKUP($A8656,icd!$A:$B,2,0)</f>
        <v>Other injuries of heart</v>
      </c>
      <c r="C8656" s="17" t="s">
        <v>37081</v>
      </c>
      <c r="D8656" s="7" t="str">
        <f>VLOOKUP($C8656,searchgroup!$A:$B,2,0)</f>
        <v>Injury of the heart</v>
      </c>
    </row>
    <row r="8657" ht="15.75" customHeight="1">
      <c r="A8657" s="6" t="s">
        <v>25852</v>
      </c>
      <c r="B8657" s="7" t="str">
        <f>VLOOKUP($A8657,icd!$A:$B,2,0)</f>
        <v>Injury of heart, unspecified</v>
      </c>
      <c r="C8657" s="17" t="s">
        <v>37081</v>
      </c>
      <c r="D8657" s="7" t="str">
        <f>VLOOKUP($C8657,searchgroup!$A:$B,2,0)</f>
        <v>Injury of the heart</v>
      </c>
    </row>
    <row r="8658" ht="15.75" customHeight="1">
      <c r="A8658" s="6" t="s">
        <v>25855</v>
      </c>
      <c r="B8658" s="7" t="str">
        <f>VLOOKUP($A8658,icd!$A:$B,2,0)</f>
        <v>Injury of other and unspecified intrathoracic organs</v>
      </c>
      <c r="C8658" s="17" t="s">
        <v>40072</v>
      </c>
      <c r="D8658" s="7" t="str">
        <f>VLOOKUP($C8658,searchgroup!$A:$B,2,0)</f>
        <v>Unspecified injury to a thorax organ</v>
      </c>
    </row>
    <row r="8659" ht="15.75" customHeight="1">
      <c r="A8659" s="6" t="s">
        <v>25858</v>
      </c>
      <c r="B8659" s="7" t="str">
        <f>VLOOKUP($A8659,icd!$A:$B,2,0)</f>
        <v>Traumatic pneumothorax</v>
      </c>
      <c r="C8659" s="17" t="s">
        <v>39516</v>
      </c>
      <c r="D8659" s="7" t="str">
        <f>VLOOKUP($C8659,searchgroup!$A:$B,2,0)</f>
        <v>Traumatic pneumothorax</v>
      </c>
    </row>
    <row r="8660" ht="15.75" customHeight="1">
      <c r="A8660" s="6" t="s">
        <v>25861</v>
      </c>
      <c r="B8660" s="7" t="str">
        <f>VLOOKUP($A8660,icd!$A:$B,2,0)</f>
        <v>Traumatic haemothorax</v>
      </c>
      <c r="C8660" s="17" t="s">
        <v>39512</v>
      </c>
      <c r="D8660" s="7" t="str">
        <f>VLOOKUP($C8660,searchgroup!$A:$B,2,0)</f>
        <v>Traumatic haemothorax</v>
      </c>
    </row>
    <row r="8661" ht="15.75" customHeight="1">
      <c r="A8661" s="6" t="s">
        <v>25864</v>
      </c>
      <c r="B8661" s="7" t="str">
        <f>VLOOKUP($A8661,icd!$A:$B,2,0)</f>
        <v>Traumatic haemopneumothorax</v>
      </c>
      <c r="C8661" s="17" t="s">
        <v>39512</v>
      </c>
      <c r="D8661" s="7" t="str">
        <f>VLOOKUP($C8661,searchgroup!$A:$B,2,0)</f>
        <v>Traumatic haemothorax</v>
      </c>
    </row>
    <row r="8662" ht="15.75" customHeight="1">
      <c r="A8662" s="6" t="s">
        <v>25867</v>
      </c>
      <c r="B8662" s="7" t="str">
        <f>VLOOKUP($A8662,icd!$A:$B,2,0)</f>
        <v>Other injuries of lung</v>
      </c>
      <c r="C8662" s="17" t="s">
        <v>39513</v>
      </c>
      <c r="D8662" s="7" t="str">
        <f>VLOOKUP($C8662,searchgroup!$A:$B,2,0)</f>
        <v>Traumatic lung damage</v>
      </c>
    </row>
    <row r="8663" ht="15.75" customHeight="1">
      <c r="A8663" s="6" t="s">
        <v>25870</v>
      </c>
      <c r="B8663" s="7" t="str">
        <f>VLOOKUP($A8663,icd!$A:$B,2,0)</f>
        <v>Injury of bronchus</v>
      </c>
      <c r="C8663" s="17" t="s">
        <v>39513</v>
      </c>
      <c r="D8663" s="7" t="str">
        <f>VLOOKUP($C8663,searchgroup!$A:$B,2,0)</f>
        <v>Traumatic lung damage</v>
      </c>
    </row>
    <row r="8664" ht="15.75" customHeight="1">
      <c r="A8664" s="6" t="s">
        <v>25873</v>
      </c>
      <c r="B8664" s="7" t="str">
        <f>VLOOKUP($A8664,icd!$A:$B,2,0)</f>
        <v>Injury of thoracic trachea</v>
      </c>
      <c r="C8664" s="17" t="s">
        <v>39513</v>
      </c>
      <c r="D8664" s="7" t="str">
        <f>VLOOKUP($C8664,searchgroup!$A:$B,2,0)</f>
        <v>Traumatic lung damage</v>
      </c>
    </row>
    <row r="8665" ht="15.75" customHeight="1">
      <c r="A8665" s="6" t="s">
        <v>25876</v>
      </c>
      <c r="B8665" s="7" t="str">
        <f>VLOOKUP($A8665,icd!$A:$B,2,0)</f>
        <v>Injury of pleura</v>
      </c>
      <c r="C8665" s="17" t="s">
        <v>39513</v>
      </c>
      <c r="D8665" s="7" t="str">
        <f>VLOOKUP($C8665,searchgroup!$A:$B,2,0)</f>
        <v>Traumatic lung damage</v>
      </c>
    </row>
    <row r="8666" ht="15.75" customHeight="1">
      <c r="A8666" s="6" t="s">
        <v>25879</v>
      </c>
      <c r="B8666" s="7" t="str">
        <f>VLOOKUP($A8666,icd!$A:$B,2,0)</f>
        <v>Multiple injuries of intrathoracic organs</v>
      </c>
      <c r="C8666" s="17" t="s">
        <v>36996</v>
      </c>
      <c r="D8666" s="7" t="str">
        <f>VLOOKUP($C8666,searchgroup!$A:$B,2,0)</f>
        <v>Injury of multiple thorax organs</v>
      </c>
    </row>
    <row r="8667" ht="15.75" customHeight="1">
      <c r="A8667" s="6" t="s">
        <v>25882</v>
      </c>
      <c r="B8667" s="7" t="str">
        <f>VLOOKUP($A8667,icd!$A:$B,2,0)</f>
        <v>Injury of other specified intrathoracic organs</v>
      </c>
      <c r="C8667" s="17" t="s">
        <v>40072</v>
      </c>
      <c r="D8667" s="7" t="str">
        <f>VLOOKUP($C8667,searchgroup!$A:$B,2,0)</f>
        <v>Unspecified injury to a thorax organ</v>
      </c>
    </row>
    <row r="8668" ht="15.75" customHeight="1">
      <c r="A8668" s="6" t="s">
        <v>25885</v>
      </c>
      <c r="B8668" s="7" t="str">
        <f>VLOOKUP($A8668,icd!$A:$B,2,0)</f>
        <v>Injury of unspecified intrathoracic organ</v>
      </c>
      <c r="C8668" s="17" t="s">
        <v>40072</v>
      </c>
      <c r="D8668" s="7" t="str">
        <f>VLOOKUP($C8668,searchgroup!$A:$B,2,0)</f>
        <v>Unspecified injury to a thorax organ</v>
      </c>
    </row>
    <row r="8669" ht="15.75" customHeight="1">
      <c r="A8669" s="6" t="s">
        <v>25888</v>
      </c>
      <c r="B8669" s="7" t="str">
        <f>VLOOKUP($A8669,icd!$A:$B,2,0)</f>
        <v>Crushing injury of thorax and traumatic amputation of part of thorax</v>
      </c>
      <c r="C8669" s="17" t="s">
        <v>35026</v>
      </c>
      <c r="D8669" s="7" t="str">
        <f>VLOOKUP($C8669,searchgroup!$A:$B,2,0)</f>
        <v>Crushing injury of the thorax</v>
      </c>
    </row>
    <row r="8670" ht="15.75" customHeight="1">
      <c r="A8670" s="6" t="s">
        <v>25891</v>
      </c>
      <c r="B8670" s="7" t="str">
        <f>VLOOKUP($A8670,icd!$A:$B,2,0)</f>
        <v>Crushed chest</v>
      </c>
      <c r="C8670" s="17" t="s">
        <v>35026</v>
      </c>
      <c r="D8670" s="7" t="str">
        <f>VLOOKUP($C8670,searchgroup!$A:$B,2,0)</f>
        <v>Crushing injury of the thorax</v>
      </c>
    </row>
    <row r="8671" ht="15.75" customHeight="1">
      <c r="A8671" s="6" t="s">
        <v>25894</v>
      </c>
      <c r="B8671" s="7" t="str">
        <f>VLOOKUP($A8671,icd!$A:$B,2,0)</f>
        <v>Traumatic amputation of part of thorax</v>
      </c>
      <c r="C8671" s="17" t="s">
        <v>35026</v>
      </c>
      <c r="D8671" s="7" t="str">
        <f>VLOOKUP($C8671,searchgroup!$A:$B,2,0)</f>
        <v>Crushing injury of the thorax</v>
      </c>
    </row>
    <row r="8672" ht="15.75" customHeight="1">
      <c r="A8672" s="6" t="s">
        <v>25897</v>
      </c>
      <c r="B8672" s="7" t="str">
        <f>VLOOKUP($A8672,icd!$A:$B,2,0)</f>
        <v>Other and unspecified injuries of thorax</v>
      </c>
      <c r="C8672" s="17" t="s">
        <v>40063</v>
      </c>
      <c r="D8672" s="7" t="str">
        <f>VLOOKUP($C8672,searchgroup!$A:$B,2,0)</f>
        <v>Unspecified injury of the thorax</v>
      </c>
    </row>
    <row r="8673" ht="15.75" customHeight="1">
      <c r="A8673" s="6" t="s">
        <v>25900</v>
      </c>
      <c r="B8673" s="7" t="str">
        <f>VLOOKUP($A8673,icd!$A:$B,2,0)</f>
        <v>Injury of muscle and tendon at thorax level</v>
      </c>
      <c r="C8673" s="17" t="s">
        <v>40063</v>
      </c>
      <c r="D8673" s="7" t="str">
        <f>VLOOKUP($C8673,searchgroup!$A:$B,2,0)</f>
        <v>Unspecified injury of the thorax</v>
      </c>
    </row>
    <row r="8674" ht="15.75" customHeight="1">
      <c r="A8674" s="6" t="s">
        <v>25903</v>
      </c>
      <c r="B8674" s="7" t="str">
        <f>VLOOKUP($A8674,icd!$A:$B,2,0)</f>
        <v>Multiple injuries of thorax</v>
      </c>
      <c r="C8674" s="17" t="s">
        <v>40063</v>
      </c>
      <c r="D8674" s="7" t="str">
        <f>VLOOKUP($C8674,searchgroup!$A:$B,2,0)</f>
        <v>Unspecified injury of the thorax</v>
      </c>
    </row>
    <row r="8675" ht="15.75" customHeight="1">
      <c r="A8675" s="6" t="s">
        <v>25906</v>
      </c>
      <c r="B8675" s="7" t="str">
        <f>VLOOKUP($A8675,icd!$A:$B,2,0)</f>
        <v>Other specified injuries of thorax</v>
      </c>
      <c r="C8675" s="17" t="s">
        <v>40063</v>
      </c>
      <c r="D8675" s="7" t="str">
        <f>VLOOKUP($C8675,searchgroup!$A:$B,2,0)</f>
        <v>Unspecified injury of the thorax</v>
      </c>
    </row>
    <row r="8676" ht="15.75" customHeight="1">
      <c r="A8676" s="6" t="s">
        <v>25909</v>
      </c>
      <c r="B8676" s="7" t="str">
        <f>VLOOKUP($A8676,icd!$A:$B,2,0)</f>
        <v>Unspecified injury of thorax</v>
      </c>
      <c r="C8676" s="17" t="s">
        <v>40063</v>
      </c>
      <c r="D8676" s="7" t="str">
        <f>VLOOKUP($C8676,searchgroup!$A:$B,2,0)</f>
        <v>Unspecified injury of the thorax</v>
      </c>
    </row>
    <row r="8677" ht="15.75" customHeight="1">
      <c r="A8677" s="6" t="s">
        <v>25912</v>
      </c>
      <c r="B8677" s="7" t="str">
        <f>VLOOKUP($A8677,icd!$A:$B,2,0)</f>
        <v>Superficial injury of abdomen, lower back and pelvis</v>
      </c>
      <c r="C8677" s="17" t="s">
        <v>39285</v>
      </c>
      <c r="D8677" s="7" t="str">
        <f>VLOOKUP($C8677,searchgroup!$A:$B,2,0)</f>
        <v>Superficial injury of the abdomen or lower back</v>
      </c>
    </row>
    <row r="8678" ht="15.75" customHeight="1">
      <c r="A8678" s="6" t="s">
        <v>25915</v>
      </c>
      <c r="B8678" s="7" t="str">
        <f>VLOOKUP($A8678,icd!$A:$B,2,0)</f>
        <v>Contusion of lower back and pelvis</v>
      </c>
      <c r="C8678" s="17" t="s">
        <v>39285</v>
      </c>
      <c r="D8678" s="7" t="str">
        <f>VLOOKUP($C8678,searchgroup!$A:$B,2,0)</f>
        <v>Superficial injury of the abdomen or lower back</v>
      </c>
    </row>
    <row r="8679" ht="15.75" customHeight="1">
      <c r="A8679" s="6" t="s">
        <v>25918</v>
      </c>
      <c r="B8679" s="7" t="str">
        <f>VLOOKUP($A8679,icd!$A:$B,2,0)</f>
        <v>Contusion of abdominal wall</v>
      </c>
      <c r="C8679" s="17" t="s">
        <v>39285</v>
      </c>
      <c r="D8679" s="7" t="str">
        <f>VLOOKUP($C8679,searchgroup!$A:$B,2,0)</f>
        <v>Superficial injury of the abdomen or lower back</v>
      </c>
    </row>
    <row r="8680" ht="15.75" customHeight="1">
      <c r="A8680" s="6" t="s">
        <v>25921</v>
      </c>
      <c r="B8680" s="7" t="str">
        <f>VLOOKUP($A8680,icd!$A:$B,2,0)</f>
        <v>Contusion of external genital organs</v>
      </c>
      <c r="C8680" s="17" t="s">
        <v>39285</v>
      </c>
      <c r="D8680" s="7" t="str">
        <f>VLOOKUP($C8680,searchgroup!$A:$B,2,0)</f>
        <v>Superficial injury of the abdomen or lower back</v>
      </c>
    </row>
    <row r="8681" ht="15.75" customHeight="1">
      <c r="A8681" s="6" t="s">
        <v>25924</v>
      </c>
      <c r="B8681" s="7" t="str">
        <f>VLOOKUP($A8681,icd!$A:$B,2,0)</f>
        <v>Multiple superficial injuries of abdomen, lower back and pelvis</v>
      </c>
      <c r="C8681" s="17" t="s">
        <v>39285</v>
      </c>
      <c r="D8681" s="7" t="str">
        <f>VLOOKUP($C8681,searchgroup!$A:$B,2,0)</f>
        <v>Superficial injury of the abdomen or lower back</v>
      </c>
    </row>
    <row r="8682" ht="15.75" customHeight="1">
      <c r="A8682" s="6" t="s">
        <v>25927</v>
      </c>
      <c r="B8682" s="7" t="str">
        <f>VLOOKUP($A8682,icd!$A:$B,2,0)</f>
        <v>Other superficial injuries of abdomen, lower back and pelvis</v>
      </c>
      <c r="C8682" s="17" t="s">
        <v>39285</v>
      </c>
      <c r="D8682" s="7" t="str">
        <f>VLOOKUP($C8682,searchgroup!$A:$B,2,0)</f>
        <v>Superficial injury of the abdomen or lower back</v>
      </c>
    </row>
    <row r="8683" ht="15.75" customHeight="1">
      <c r="A8683" s="6" t="s">
        <v>25930</v>
      </c>
      <c r="B8683" s="7" t="str">
        <f>VLOOKUP($A8683,icd!$A:$B,2,0)</f>
        <v>Superficial injury of abdomen, lower back and pelvis, part unspecified</v>
      </c>
      <c r="C8683" s="17" t="s">
        <v>39285</v>
      </c>
      <c r="D8683" s="7" t="str">
        <f>VLOOKUP($C8683,searchgroup!$A:$B,2,0)</f>
        <v>Superficial injury of the abdomen or lower back</v>
      </c>
    </row>
    <row r="8684" ht="15.75" customHeight="1">
      <c r="A8684" s="6" t="s">
        <v>25933</v>
      </c>
      <c r="B8684" s="7" t="str">
        <f>VLOOKUP($A8684,icd!$A:$B,2,0)</f>
        <v>Open wound of abdomen, lower back and pelvis</v>
      </c>
      <c r="C8684" s="17" t="s">
        <v>37994</v>
      </c>
      <c r="D8684" s="7" t="str">
        <f>VLOOKUP($C8684,searchgroup!$A:$B,2,0)</f>
        <v>Open wound of the abdomen or lower back</v>
      </c>
    </row>
    <row r="8685" ht="15.75" customHeight="1">
      <c r="A8685" s="6" t="s">
        <v>25936</v>
      </c>
      <c r="B8685" s="7" t="str">
        <f>VLOOKUP($A8685,icd!$A:$B,2,0)</f>
        <v>Open wound of lower back and pelvis</v>
      </c>
      <c r="C8685" s="17" t="s">
        <v>37994</v>
      </c>
      <c r="D8685" s="7" t="str">
        <f>VLOOKUP($C8685,searchgroup!$A:$B,2,0)</f>
        <v>Open wound of the abdomen or lower back</v>
      </c>
    </row>
    <row r="8686" ht="15.75" customHeight="1">
      <c r="A8686" s="6" t="s">
        <v>25939</v>
      </c>
      <c r="B8686" s="7" t="str">
        <f>VLOOKUP($A8686,icd!$A:$B,2,0)</f>
        <v>Open wound of abdominal wall</v>
      </c>
      <c r="C8686" s="17" t="s">
        <v>37994</v>
      </c>
      <c r="D8686" s="7" t="str">
        <f>VLOOKUP($C8686,searchgroup!$A:$B,2,0)</f>
        <v>Open wound of the abdomen or lower back</v>
      </c>
    </row>
    <row r="8687" ht="15.75" customHeight="1">
      <c r="A8687" s="6" t="s">
        <v>25942</v>
      </c>
      <c r="B8687" s="7" t="str">
        <f>VLOOKUP($A8687,icd!$A:$B,2,0)</f>
        <v>Open wound of penis</v>
      </c>
      <c r="C8687" s="17" t="s">
        <v>37994</v>
      </c>
      <c r="D8687" s="7" t="str">
        <f>VLOOKUP($C8687,searchgroup!$A:$B,2,0)</f>
        <v>Open wound of the abdomen or lower back</v>
      </c>
    </row>
    <row r="8688" ht="15.75" customHeight="1">
      <c r="A8688" s="6" t="s">
        <v>25945</v>
      </c>
      <c r="B8688" s="7" t="str">
        <f>VLOOKUP($A8688,icd!$A:$B,2,0)</f>
        <v>Open wound of scrotum and testes</v>
      </c>
      <c r="C8688" s="17" t="s">
        <v>37994</v>
      </c>
      <c r="D8688" s="7" t="str">
        <f>VLOOKUP($C8688,searchgroup!$A:$B,2,0)</f>
        <v>Open wound of the abdomen or lower back</v>
      </c>
    </row>
    <row r="8689" ht="15.75" customHeight="1">
      <c r="A8689" s="6" t="s">
        <v>25948</v>
      </c>
      <c r="B8689" s="7" t="str">
        <f>VLOOKUP($A8689,icd!$A:$B,2,0)</f>
        <v>Open wound of vagina and vulva</v>
      </c>
      <c r="C8689" s="17" t="s">
        <v>37994</v>
      </c>
      <c r="D8689" s="7" t="str">
        <f>VLOOKUP($C8689,searchgroup!$A:$B,2,0)</f>
        <v>Open wound of the abdomen or lower back</v>
      </c>
    </row>
    <row r="8690" ht="15.75" customHeight="1">
      <c r="A8690" s="6" t="s">
        <v>25951</v>
      </c>
      <c r="B8690" s="7" t="str">
        <f>VLOOKUP($A8690,icd!$A:$B,2,0)</f>
        <v>Open wound of other and unspecified external genital organs</v>
      </c>
      <c r="C8690" s="17" t="s">
        <v>37994</v>
      </c>
      <c r="D8690" s="7" t="str">
        <f>VLOOKUP($C8690,searchgroup!$A:$B,2,0)</f>
        <v>Open wound of the abdomen or lower back</v>
      </c>
    </row>
    <row r="8691" ht="15.75" customHeight="1">
      <c r="A8691" s="6" t="s">
        <v>25954</v>
      </c>
      <c r="B8691" s="7" t="str">
        <f>VLOOKUP($A8691,icd!$A:$B,2,0)</f>
        <v>Multiple open wounds of abdomen, lower back and pelvis</v>
      </c>
      <c r="C8691" s="17" t="s">
        <v>37994</v>
      </c>
      <c r="D8691" s="7" t="str">
        <f>VLOOKUP($C8691,searchgroup!$A:$B,2,0)</f>
        <v>Open wound of the abdomen or lower back</v>
      </c>
    </row>
    <row r="8692" ht="15.75" customHeight="1">
      <c r="A8692" s="6" t="s">
        <v>25957</v>
      </c>
      <c r="B8692" s="7" t="str">
        <f>VLOOKUP($A8692,icd!$A:$B,2,0)</f>
        <v>Open wound of other and unspecified parts of abdomen</v>
      </c>
      <c r="C8692" s="17" t="s">
        <v>37994</v>
      </c>
      <c r="D8692" s="7" t="str">
        <f>VLOOKUP($C8692,searchgroup!$A:$B,2,0)</f>
        <v>Open wound of the abdomen or lower back</v>
      </c>
    </row>
    <row r="8693" ht="15.75" customHeight="1">
      <c r="A8693" s="6" t="s">
        <v>25960</v>
      </c>
      <c r="B8693" s="7" t="str">
        <f>VLOOKUP($A8693,icd!$A:$B,2,0)</f>
        <v>Fracture of lumbar spine and pelvis</v>
      </c>
      <c r="C8693" s="17" t="s">
        <v>36146</v>
      </c>
      <c r="D8693" s="7" t="str">
        <f>VLOOKUP($C8693,searchgroup!$A:$B,2,0)</f>
        <v>Fracture of the lumbar spine or pelvis</v>
      </c>
    </row>
    <row r="8694" ht="15.75" customHeight="1">
      <c r="A8694" s="6" t="s">
        <v>25963</v>
      </c>
      <c r="B8694" s="7" t="str">
        <f>VLOOKUP($A8694,icd!$A:$B,2,0)</f>
        <v>Fracture of lumbar vertebra</v>
      </c>
      <c r="C8694" s="17" t="s">
        <v>36169</v>
      </c>
      <c r="D8694" s="7" t="str">
        <f>VLOOKUP($C8694,searchgroup!$A:$B,2,0)</f>
        <v>Fracture of the spine at lower back</v>
      </c>
    </row>
    <row r="8695" ht="15.75" customHeight="1">
      <c r="A8695" s="6" t="s">
        <v>25966</v>
      </c>
      <c r="B8695" s="7" t="str">
        <f>VLOOKUP($A8695,icd!$A:$B,2,0)</f>
        <v>Fracture of sacrum</v>
      </c>
      <c r="C8695" s="17" t="s">
        <v>36169</v>
      </c>
      <c r="D8695" s="7" t="str">
        <f>VLOOKUP($C8695,searchgroup!$A:$B,2,0)</f>
        <v>Fracture of the spine at lower back</v>
      </c>
    </row>
    <row r="8696" ht="15.75" customHeight="1">
      <c r="A8696" s="6" t="s">
        <v>25969</v>
      </c>
      <c r="B8696" s="7" t="str">
        <f>VLOOKUP($A8696,icd!$A:$B,2,0)</f>
        <v>Fracture of coccyx</v>
      </c>
      <c r="C8696" s="17" t="s">
        <v>36128</v>
      </c>
      <c r="D8696" s="7" t="str">
        <f>VLOOKUP($C8696,searchgroup!$A:$B,2,0)</f>
        <v>Fracture of the coccyx</v>
      </c>
    </row>
    <row r="8697" ht="15.75" customHeight="1">
      <c r="A8697" s="6" t="s">
        <v>25972</v>
      </c>
      <c r="B8697" s="7" t="str">
        <f>VLOOKUP($A8697,icd!$A:$B,2,0)</f>
        <v>Fracture of ilium</v>
      </c>
      <c r="C8697" s="17" t="s">
        <v>36186</v>
      </c>
      <c r="D8697" s="7" t="str">
        <f>VLOOKUP($C8697,searchgroup!$A:$B,2,0)</f>
        <v>Fracture of the upper pelvical bones</v>
      </c>
    </row>
    <row r="8698" ht="15.75" customHeight="1">
      <c r="A8698" s="6" t="s">
        <v>25975</v>
      </c>
      <c r="B8698" s="7" t="str">
        <f>VLOOKUP($A8698,icd!$A:$B,2,0)</f>
        <v>Fracture of acetabulum</v>
      </c>
      <c r="C8698" s="17" t="s">
        <v>36152</v>
      </c>
      <c r="D8698" s="7" t="str">
        <f>VLOOKUP($C8698,searchgroup!$A:$B,2,0)</f>
        <v>Fracture of the pelvical hip joint, i.e., acetabulum</v>
      </c>
    </row>
    <row r="8699" ht="15.75" customHeight="1">
      <c r="A8699" s="6" t="s">
        <v>25978</v>
      </c>
      <c r="B8699" s="7" t="str">
        <f>VLOOKUP($A8699,icd!$A:$B,2,0)</f>
        <v>Fracture of pubis</v>
      </c>
      <c r="C8699" s="17" t="s">
        <v>36155</v>
      </c>
      <c r="D8699" s="7" t="str">
        <f>VLOOKUP($C8699,searchgroup!$A:$B,2,0)</f>
        <v>Fracture of the pubis</v>
      </c>
    </row>
    <row r="8700" ht="15.75" customHeight="1">
      <c r="A8700" s="6" t="s">
        <v>25981</v>
      </c>
      <c r="B8700" s="7" t="str">
        <f>VLOOKUP($A8700,icd!$A:$B,2,0)</f>
        <v>Multiple fractures of lumbar spine and pelvis</v>
      </c>
      <c r="C8700" s="17" t="s">
        <v>37720</v>
      </c>
      <c r="D8700" s="7" t="str">
        <f>VLOOKUP($C8700,searchgroup!$A:$B,2,0)</f>
        <v>Multiple fractures of lumbar spine and pelvis</v>
      </c>
    </row>
    <row r="8701" ht="15.75" customHeight="1">
      <c r="A8701" s="6" t="s">
        <v>25984</v>
      </c>
      <c r="B8701" s="7" t="str">
        <f>VLOOKUP($A8701,icd!$A:$B,2,0)</f>
        <v>Fracture of other and unspecified parts of lumbar spine and pelvis</v>
      </c>
      <c r="C8701" s="17" t="s">
        <v>36146</v>
      </c>
      <c r="D8701" s="7" t="str">
        <f>VLOOKUP($C8701,searchgroup!$A:$B,2,0)</f>
        <v>Fracture of the lumbar spine or pelvis</v>
      </c>
    </row>
    <row r="8702" ht="15.75" customHeight="1">
      <c r="A8702" s="6" t="s">
        <v>25987</v>
      </c>
      <c r="B8702" s="7" t="str">
        <f>VLOOKUP($A8702,icd!$A:$B,2,0)</f>
        <v>Dislocation, sprain and strain of joints and ligaments of lumbar spine and pelvis</v>
      </c>
      <c r="C8702" s="17" t="s">
        <v>39858</v>
      </c>
      <c r="D8702" s="7" t="str">
        <f>VLOOKUP($C8702,searchgroup!$A:$B,2,0)</f>
        <v>Unspecified dislocation or sprain of lower back</v>
      </c>
    </row>
    <row r="8703" ht="15.75" customHeight="1">
      <c r="A8703" s="6" t="s">
        <v>25990</v>
      </c>
      <c r="B8703" s="7" t="str">
        <f>VLOOKUP($A8703,icd!$A:$B,2,0)</f>
        <v>Traumatic rupture of lumbar intervertebral disc</v>
      </c>
      <c r="C8703" s="17" t="s">
        <v>38840</v>
      </c>
      <c r="D8703" s="7" t="str">
        <f>VLOOKUP($C8703,searchgroup!$A:$B,2,0)</f>
        <v>Rupture of a disc at lower back</v>
      </c>
    </row>
    <row r="8704" ht="15.75" customHeight="1">
      <c r="A8704" s="6" t="s">
        <v>25993</v>
      </c>
      <c r="B8704" s="7" t="str">
        <f>VLOOKUP($A8704,icd!$A:$B,2,0)</f>
        <v>Dislocation of lumbar vertebra</v>
      </c>
      <c r="C8704" s="17" t="s">
        <v>35261</v>
      </c>
      <c r="D8704" s="7" t="str">
        <f>VLOOKUP($C8704,searchgroup!$A:$B,2,0)</f>
        <v>Dislocation of the spine at lower back</v>
      </c>
    </row>
    <row r="8705" ht="15.75" customHeight="1">
      <c r="A8705" s="6" t="s">
        <v>25996</v>
      </c>
      <c r="B8705" s="7" t="str">
        <f>VLOOKUP($A8705,icd!$A:$B,2,0)</f>
        <v>Dislocation of sacroiliac and sacrococcygeal joint</v>
      </c>
      <c r="C8705" s="17" t="s">
        <v>35261</v>
      </c>
      <c r="D8705" s="7" t="str">
        <f>VLOOKUP($C8705,searchgroup!$A:$B,2,0)</f>
        <v>Dislocation of the spine at lower back</v>
      </c>
    </row>
    <row r="8706" ht="15.75" customHeight="1">
      <c r="A8706" s="6" t="s">
        <v>25999</v>
      </c>
      <c r="B8706" s="7" t="str">
        <f>VLOOKUP($A8706,icd!$A:$B,2,0)</f>
        <v>Dislocation of other and unspecified parts of lumbar spine and pelvis</v>
      </c>
      <c r="C8706" s="17" t="s">
        <v>35261</v>
      </c>
      <c r="D8706" s="7" t="str">
        <f>VLOOKUP($C8706,searchgroup!$A:$B,2,0)</f>
        <v>Dislocation of the spine at lower back</v>
      </c>
    </row>
    <row r="8707" ht="15.75" customHeight="1">
      <c r="A8707" s="6" t="s">
        <v>26002</v>
      </c>
      <c r="B8707" s="7" t="str">
        <f>VLOOKUP($A8707,icd!$A:$B,2,0)</f>
        <v>Traumatic rupture of symphysis pubis</v>
      </c>
      <c r="C8707" s="17" t="s">
        <v>39519</v>
      </c>
      <c r="D8707" s="7" t="str">
        <f>VLOOKUP($C8707,searchgroup!$A:$B,2,0)</f>
        <v>Traumatic rupture of the symphysis pubic</v>
      </c>
    </row>
    <row r="8708" ht="15.75" customHeight="1">
      <c r="A8708" s="6" t="s">
        <v>26005</v>
      </c>
      <c r="B8708" s="7" t="str">
        <f>VLOOKUP($A8708,icd!$A:$B,2,0)</f>
        <v>Sprain and strain of lumbar spine</v>
      </c>
      <c r="C8708" s="17" t="s">
        <v>39173</v>
      </c>
      <c r="D8708" s="7" t="str">
        <f>VLOOKUP($C8708,searchgroup!$A:$B,2,0)</f>
        <v>Sprain of the lower back without persistent damage</v>
      </c>
    </row>
    <row r="8709" ht="15.75" customHeight="1">
      <c r="A8709" s="6" t="s">
        <v>26008</v>
      </c>
      <c r="B8709" s="7" t="str">
        <f>VLOOKUP($A8709,icd!$A:$B,2,0)</f>
        <v>Sprain and strain of sacroiliac joint</v>
      </c>
      <c r="C8709" s="17" t="s">
        <v>39173</v>
      </c>
      <c r="D8709" s="7" t="str">
        <f>VLOOKUP($C8709,searchgroup!$A:$B,2,0)</f>
        <v>Sprain of the lower back without persistent damage</v>
      </c>
    </row>
    <row r="8710" ht="15.75" customHeight="1">
      <c r="A8710" s="6" t="s">
        <v>26011</v>
      </c>
      <c r="B8710" s="7" t="str">
        <f>VLOOKUP($A8710,icd!$A:$B,2,0)</f>
        <v>Sprain and strain of other and unspecified parts of lumbar spine and pelvis</v>
      </c>
      <c r="C8710" s="17" t="s">
        <v>39858</v>
      </c>
      <c r="D8710" s="7" t="str">
        <f>VLOOKUP($C8710,searchgroup!$A:$B,2,0)</f>
        <v>Unspecified dislocation or sprain of lower back</v>
      </c>
    </row>
    <row r="8711" ht="15.75" customHeight="1">
      <c r="A8711" s="6" t="s">
        <v>26014</v>
      </c>
      <c r="B8711" s="7" t="str">
        <f>VLOOKUP($A8711,icd!$A:$B,2,0)</f>
        <v>Injury of nerves and lumbar spinal cord at abdomen, lower back and pelvis level</v>
      </c>
      <c r="C8711" s="17" t="s">
        <v>37061</v>
      </c>
      <c r="D8711" s="7" t="str">
        <f>VLOOKUP($C8711,searchgroup!$A:$B,2,0)</f>
        <v>Injury of nerves or spinal chord at lower back or abdomen</v>
      </c>
    </row>
    <row r="8712" ht="15.75" customHeight="1">
      <c r="A8712" s="6" t="s">
        <v>26017</v>
      </c>
      <c r="B8712" s="7" t="str">
        <f>VLOOKUP($A8712,icd!$A:$B,2,0)</f>
        <v>Concussion and oedema of lumbar spinal cord</v>
      </c>
      <c r="C8712" s="17" t="s">
        <v>37061</v>
      </c>
      <c r="D8712" s="7" t="str">
        <f>VLOOKUP($C8712,searchgroup!$A:$B,2,0)</f>
        <v>Injury of nerves or spinal chord at lower back or abdomen</v>
      </c>
    </row>
    <row r="8713" ht="15.75" customHeight="1">
      <c r="A8713" s="6" t="s">
        <v>26020</v>
      </c>
      <c r="B8713" s="7" t="str">
        <f>VLOOKUP($A8713,icd!$A:$B,2,0)</f>
        <v>Other injury of lumbar spinal cord</v>
      </c>
      <c r="C8713" s="17" t="s">
        <v>37061</v>
      </c>
      <c r="D8713" s="7" t="str">
        <f>VLOOKUP($C8713,searchgroup!$A:$B,2,0)</f>
        <v>Injury of nerves or spinal chord at lower back or abdomen</v>
      </c>
    </row>
    <row r="8714" ht="15.75" customHeight="1">
      <c r="A8714" s="6" t="s">
        <v>26023</v>
      </c>
      <c r="B8714" s="7" t="str">
        <f>VLOOKUP($A8714,icd!$A:$B,2,0)</f>
        <v>Injury of nerve root of lumbar and sacral spine</v>
      </c>
      <c r="C8714" s="17" t="s">
        <v>37061</v>
      </c>
      <c r="D8714" s="7" t="str">
        <f>VLOOKUP($C8714,searchgroup!$A:$B,2,0)</f>
        <v>Injury of nerves or spinal chord at lower back or abdomen</v>
      </c>
    </row>
    <row r="8715" ht="15.75" customHeight="1">
      <c r="A8715" s="6" t="s">
        <v>26026</v>
      </c>
      <c r="B8715" s="7" t="str">
        <f>VLOOKUP($A8715,icd!$A:$B,2,0)</f>
        <v>Injury of cauda equina</v>
      </c>
      <c r="C8715" s="17" t="s">
        <v>37061</v>
      </c>
      <c r="D8715" s="7" t="str">
        <f>VLOOKUP($C8715,searchgroup!$A:$B,2,0)</f>
        <v>Injury of nerves or spinal chord at lower back or abdomen</v>
      </c>
    </row>
    <row r="8716" ht="15.75" customHeight="1">
      <c r="A8716" s="6" t="s">
        <v>26029</v>
      </c>
      <c r="B8716" s="7" t="str">
        <f>VLOOKUP($A8716,icd!$A:$B,2,0)</f>
        <v>Injury of lumbosacral plexus</v>
      </c>
      <c r="C8716" s="17" t="s">
        <v>37061</v>
      </c>
      <c r="D8716" s="7" t="str">
        <f>VLOOKUP($C8716,searchgroup!$A:$B,2,0)</f>
        <v>Injury of nerves or spinal chord at lower back or abdomen</v>
      </c>
    </row>
    <row r="8717" ht="15.75" customHeight="1">
      <c r="A8717" s="6" t="s">
        <v>26032</v>
      </c>
      <c r="B8717" s="7" t="str">
        <f>VLOOKUP($A8717,icd!$A:$B,2,0)</f>
        <v>Injury of lumbar, sacral and pelvic sympathetic nerves</v>
      </c>
      <c r="C8717" s="17" t="s">
        <v>37061</v>
      </c>
      <c r="D8717" s="7" t="str">
        <f>VLOOKUP($C8717,searchgroup!$A:$B,2,0)</f>
        <v>Injury of nerves or spinal chord at lower back or abdomen</v>
      </c>
    </row>
    <row r="8718" ht="15.75" customHeight="1">
      <c r="A8718" s="6" t="s">
        <v>26035</v>
      </c>
      <c r="B8718" s="7" t="str">
        <f>VLOOKUP($A8718,icd!$A:$B,2,0)</f>
        <v>Injury of peripheral nerve(s) of abdomen, lower back and pelvis</v>
      </c>
      <c r="C8718" s="17" t="s">
        <v>37061</v>
      </c>
      <c r="D8718" s="7" t="str">
        <f>VLOOKUP($C8718,searchgroup!$A:$B,2,0)</f>
        <v>Injury of nerves or spinal chord at lower back or abdomen</v>
      </c>
    </row>
    <row r="8719" ht="15.75" customHeight="1">
      <c r="A8719" s="6" t="s">
        <v>26038</v>
      </c>
      <c r="B8719" s="7" t="str">
        <f>VLOOKUP($A8719,icd!$A:$B,2,0)</f>
        <v>Injury of other and unspecified nerves at abdomen, lower back and pelvis level</v>
      </c>
      <c r="C8719" s="17" t="s">
        <v>37061</v>
      </c>
      <c r="D8719" s="7" t="str">
        <f>VLOOKUP($C8719,searchgroup!$A:$B,2,0)</f>
        <v>Injury of nerves or spinal chord at lower back or abdomen</v>
      </c>
    </row>
    <row r="8720" ht="15.75" customHeight="1">
      <c r="A8720" s="6" t="s">
        <v>26041</v>
      </c>
      <c r="B8720" s="7" t="str">
        <f>VLOOKUP($A8720,icd!$A:$B,2,0)</f>
        <v>Injury of blood vessels at abdomen, lower back and pelvis level</v>
      </c>
      <c r="C8720" s="17" t="s">
        <v>36973</v>
      </c>
      <c r="D8720" s="7" t="str">
        <f>VLOOKUP($C8720,searchgroup!$A:$B,2,0)</f>
        <v>Injury of blood vessels in abdomen</v>
      </c>
    </row>
    <row r="8721" ht="15.75" customHeight="1">
      <c r="A8721" s="6" t="s">
        <v>26044</v>
      </c>
      <c r="B8721" s="7" t="str">
        <f>VLOOKUP($A8721,icd!$A:$B,2,0)</f>
        <v>Injury of abdominal aorta</v>
      </c>
      <c r="C8721" s="17" t="s">
        <v>36973</v>
      </c>
      <c r="D8721" s="7" t="str">
        <f>VLOOKUP($C8721,searchgroup!$A:$B,2,0)</f>
        <v>Injury of blood vessels in abdomen</v>
      </c>
    </row>
    <row r="8722" ht="15.75" customHeight="1">
      <c r="A8722" s="6" t="s">
        <v>26047</v>
      </c>
      <c r="B8722" s="7" t="str">
        <f>VLOOKUP($A8722,icd!$A:$B,2,0)</f>
        <v>Injury of inferior vena cava</v>
      </c>
      <c r="C8722" s="17" t="s">
        <v>36973</v>
      </c>
      <c r="D8722" s="7" t="str">
        <f>VLOOKUP($C8722,searchgroup!$A:$B,2,0)</f>
        <v>Injury of blood vessels in abdomen</v>
      </c>
    </row>
    <row r="8723" ht="15.75" customHeight="1">
      <c r="A8723" s="6" t="s">
        <v>26050</v>
      </c>
      <c r="B8723" s="7" t="str">
        <f>VLOOKUP($A8723,icd!$A:$B,2,0)</f>
        <v>Injury of coeliac or mesenteric artery</v>
      </c>
      <c r="C8723" s="17" t="s">
        <v>36973</v>
      </c>
      <c r="D8723" s="7" t="str">
        <f>VLOOKUP($C8723,searchgroup!$A:$B,2,0)</f>
        <v>Injury of blood vessels in abdomen</v>
      </c>
    </row>
    <row r="8724" ht="15.75" customHeight="1">
      <c r="A8724" s="6" t="s">
        <v>26053</v>
      </c>
      <c r="B8724" s="7" t="str">
        <f>VLOOKUP($A8724,icd!$A:$B,2,0)</f>
        <v>Injury of portal or splenic vein</v>
      </c>
      <c r="C8724" s="17" t="s">
        <v>36973</v>
      </c>
      <c r="D8724" s="7" t="str">
        <f>VLOOKUP($C8724,searchgroup!$A:$B,2,0)</f>
        <v>Injury of blood vessels in abdomen</v>
      </c>
    </row>
    <row r="8725" ht="15.75" customHeight="1">
      <c r="A8725" s="6" t="s">
        <v>26056</v>
      </c>
      <c r="B8725" s="7" t="str">
        <f>VLOOKUP($A8725,icd!$A:$B,2,0)</f>
        <v>Injury of renal blood vessels</v>
      </c>
      <c r="C8725" s="17" t="s">
        <v>36973</v>
      </c>
      <c r="D8725" s="7" t="str">
        <f>VLOOKUP($C8725,searchgroup!$A:$B,2,0)</f>
        <v>Injury of blood vessels in abdomen</v>
      </c>
    </row>
    <row r="8726" ht="15.75" customHeight="1">
      <c r="A8726" s="6" t="s">
        <v>26059</v>
      </c>
      <c r="B8726" s="7" t="str">
        <f>VLOOKUP($A8726,icd!$A:$B,2,0)</f>
        <v>Injury of iliac blood vessels</v>
      </c>
      <c r="C8726" s="17" t="s">
        <v>36973</v>
      </c>
      <c r="D8726" s="7" t="str">
        <f>VLOOKUP($C8726,searchgroup!$A:$B,2,0)</f>
        <v>Injury of blood vessels in abdomen</v>
      </c>
    </row>
    <row r="8727" ht="15.75" customHeight="1">
      <c r="A8727" s="6" t="s">
        <v>26062</v>
      </c>
      <c r="B8727" s="7" t="str">
        <f>VLOOKUP($A8727,icd!$A:$B,2,0)</f>
        <v>Injury of multiple blood vessels at abdomen, lower back and pelvis level</v>
      </c>
      <c r="C8727" s="17" t="s">
        <v>36973</v>
      </c>
      <c r="D8727" s="7" t="str">
        <f>VLOOKUP($C8727,searchgroup!$A:$B,2,0)</f>
        <v>Injury of blood vessels in abdomen</v>
      </c>
    </row>
    <row r="8728" ht="15.75" customHeight="1">
      <c r="A8728" s="6" t="s">
        <v>26065</v>
      </c>
      <c r="B8728" s="7" t="str">
        <f>VLOOKUP($A8728,icd!$A:$B,2,0)</f>
        <v>Injury of other blood vessels at abdomen, lower back and pelvis level</v>
      </c>
      <c r="C8728" s="17" t="s">
        <v>36973</v>
      </c>
      <c r="D8728" s="7" t="str">
        <f>VLOOKUP($C8728,searchgroup!$A:$B,2,0)</f>
        <v>Injury of blood vessels in abdomen</v>
      </c>
    </row>
    <row r="8729" ht="15.75" customHeight="1">
      <c r="A8729" s="6" t="s">
        <v>26068</v>
      </c>
      <c r="B8729" s="7" t="str">
        <f>VLOOKUP($A8729,icd!$A:$B,2,0)</f>
        <v>Injury of unspecified blood vessel at abdomen, lower back and pelvis level</v>
      </c>
      <c r="C8729" s="17" t="s">
        <v>36973</v>
      </c>
      <c r="D8729" s="7" t="str">
        <f>VLOOKUP($C8729,searchgroup!$A:$B,2,0)</f>
        <v>Injury of blood vessels in abdomen</v>
      </c>
    </row>
    <row r="8730" ht="15.75" customHeight="1">
      <c r="A8730" s="6" t="s">
        <v>26071</v>
      </c>
      <c r="B8730" s="7" t="str">
        <f>VLOOKUP($A8730,icd!$A:$B,2,0)</f>
        <v>Injury of intra-abdominal organs</v>
      </c>
      <c r="C8730" s="17" t="s">
        <v>36941</v>
      </c>
      <c r="D8730" s="7" t="str">
        <f>VLOOKUP($C8730,searchgroup!$A:$B,2,0)</f>
        <v>Injury of an abdominal organ</v>
      </c>
    </row>
    <row r="8731" ht="15.75" customHeight="1">
      <c r="A8731" s="6" t="s">
        <v>26074</v>
      </c>
      <c r="B8731" s="7" t="str">
        <f>VLOOKUP($A8731,icd!$A:$B,2,0)</f>
        <v>Injury of spleen</v>
      </c>
      <c r="C8731" s="17" t="s">
        <v>37096</v>
      </c>
      <c r="D8731" s="7" t="str">
        <f>VLOOKUP($C8731,searchgroup!$A:$B,2,0)</f>
        <v>Injury of the spleen</v>
      </c>
    </row>
    <row r="8732" ht="15.75" customHeight="1">
      <c r="A8732" s="6" t="s">
        <v>26077</v>
      </c>
      <c r="B8732" s="7" t="str">
        <f>VLOOKUP($A8732,icd!$A:$B,2,0)</f>
        <v>Injury of liver or gallbladder</v>
      </c>
      <c r="C8732" s="17" t="s">
        <v>37087</v>
      </c>
      <c r="D8732" s="7" t="str">
        <f>VLOOKUP($C8732,searchgroup!$A:$B,2,0)</f>
        <v>Injury of the liver or gallbladder</v>
      </c>
    </row>
    <row r="8733" ht="15.75" customHeight="1">
      <c r="A8733" s="6" t="s">
        <v>26080</v>
      </c>
      <c r="B8733" s="7" t="str">
        <f>VLOOKUP($A8733,icd!$A:$B,2,0)</f>
        <v>Injury of pancreas</v>
      </c>
      <c r="C8733" s="17" t="s">
        <v>37090</v>
      </c>
      <c r="D8733" s="7" t="str">
        <f>VLOOKUP($C8733,searchgroup!$A:$B,2,0)</f>
        <v>Injury of the pancreas</v>
      </c>
    </row>
    <row r="8734" ht="15.75" customHeight="1">
      <c r="A8734" s="6" t="s">
        <v>26083</v>
      </c>
      <c r="B8734" s="7" t="str">
        <f>VLOOKUP($A8734,icd!$A:$B,2,0)</f>
        <v>Injury of stomach</v>
      </c>
      <c r="C8734" s="17" t="s">
        <v>37099</v>
      </c>
      <c r="D8734" s="7" t="str">
        <f>VLOOKUP($C8734,searchgroup!$A:$B,2,0)</f>
        <v>Injury of the stomach or small intestine</v>
      </c>
    </row>
    <row r="8735" ht="15.75" customHeight="1">
      <c r="A8735" s="6" t="s">
        <v>26086</v>
      </c>
      <c r="B8735" s="7" t="str">
        <f>VLOOKUP($A8735,icd!$A:$B,2,0)</f>
        <v>Injury of small intestine</v>
      </c>
      <c r="C8735" s="17" t="s">
        <v>37099</v>
      </c>
      <c r="D8735" s="7" t="str">
        <f>VLOOKUP($C8735,searchgroup!$A:$B,2,0)</f>
        <v>Injury of the stomach or small intestine</v>
      </c>
    </row>
    <row r="8736" ht="15.75" customHeight="1">
      <c r="A8736" s="6" t="s">
        <v>26089</v>
      </c>
      <c r="B8736" s="7" t="str">
        <f>VLOOKUP($A8736,icd!$A:$B,2,0)</f>
        <v>Injury of colon</v>
      </c>
      <c r="C8736" s="17" t="s">
        <v>37078</v>
      </c>
      <c r="D8736" s="7" t="str">
        <f>VLOOKUP($C8736,searchgroup!$A:$B,2,0)</f>
        <v>Injury of the colon</v>
      </c>
    </row>
    <row r="8737" ht="15.75" customHeight="1">
      <c r="A8737" s="6" t="s">
        <v>26092</v>
      </c>
      <c r="B8737" s="7" t="str">
        <f>VLOOKUP($A8737,icd!$A:$B,2,0)</f>
        <v>Injury of rectum</v>
      </c>
      <c r="C8737" s="17" t="s">
        <v>37093</v>
      </c>
      <c r="D8737" s="7" t="str">
        <f>VLOOKUP($C8737,searchgroup!$A:$B,2,0)</f>
        <v>Injury of the rectum</v>
      </c>
    </row>
    <row r="8738" ht="15.75" customHeight="1">
      <c r="A8738" s="6" t="s">
        <v>26095</v>
      </c>
      <c r="B8738" s="7" t="str">
        <f>VLOOKUP($A8738,icd!$A:$B,2,0)</f>
        <v>Injury of multiple intra-abdominal organs</v>
      </c>
      <c r="C8738" s="17" t="s">
        <v>36993</v>
      </c>
      <c r="D8738" s="7" t="str">
        <f>VLOOKUP($C8738,searchgroup!$A:$B,2,0)</f>
        <v>Injury of multiple abdominal organs</v>
      </c>
    </row>
    <row r="8739" ht="15.75" customHeight="1">
      <c r="A8739" s="6" t="s">
        <v>26098</v>
      </c>
      <c r="B8739" s="7" t="str">
        <f>VLOOKUP($A8739,icd!$A:$B,2,0)</f>
        <v>Injury of other intra-abdominal organs</v>
      </c>
      <c r="C8739" s="17" t="s">
        <v>36941</v>
      </c>
      <c r="D8739" s="7" t="str">
        <f>VLOOKUP($C8739,searchgroup!$A:$B,2,0)</f>
        <v>Injury of an abdominal organ</v>
      </c>
    </row>
    <row r="8740" ht="15.75" customHeight="1">
      <c r="A8740" s="6" t="s">
        <v>26101</v>
      </c>
      <c r="B8740" s="7" t="str">
        <f>VLOOKUP($A8740,icd!$A:$B,2,0)</f>
        <v>Injury of unspecified intra-abdominal organ</v>
      </c>
      <c r="C8740" s="17" t="s">
        <v>36941</v>
      </c>
      <c r="D8740" s="7" t="str">
        <f>VLOOKUP($C8740,searchgroup!$A:$B,2,0)</f>
        <v>Injury of an abdominal organ</v>
      </c>
    </row>
    <row r="8741" ht="15.75" customHeight="1">
      <c r="A8741" s="6" t="s">
        <v>26104</v>
      </c>
      <c r="B8741" s="7" t="str">
        <f>VLOOKUP($A8741,icd!$A:$B,2,0)</f>
        <v>Injury of urinary and pelvic organs</v>
      </c>
      <c r="C8741" s="17" t="s">
        <v>36941</v>
      </c>
      <c r="D8741" s="7" t="str">
        <f>VLOOKUP($C8741,searchgroup!$A:$B,2,0)</f>
        <v>Injury of an abdominal organ</v>
      </c>
    </row>
    <row r="8742" ht="15.75" customHeight="1">
      <c r="A8742" s="6" t="s">
        <v>26107</v>
      </c>
      <c r="B8742" s="7" t="str">
        <f>VLOOKUP($A8742,icd!$A:$B,2,0)</f>
        <v>Injury of kidney</v>
      </c>
      <c r="C8742" s="17" t="s">
        <v>37084</v>
      </c>
      <c r="D8742" s="7" t="str">
        <f>VLOOKUP($C8742,searchgroup!$A:$B,2,0)</f>
        <v>Injury of the kidney</v>
      </c>
    </row>
    <row r="8743" ht="15.75" customHeight="1">
      <c r="A8743" s="6" t="s">
        <v>26110</v>
      </c>
      <c r="B8743" s="7" t="str">
        <f>VLOOKUP($A8743,icd!$A:$B,2,0)</f>
        <v>Injury of ureter</v>
      </c>
      <c r="C8743" s="17" t="s">
        <v>37102</v>
      </c>
      <c r="D8743" s="7" t="str">
        <f>VLOOKUP($C8743,searchgroup!$A:$B,2,0)</f>
        <v>Injury of the ureter, bladder or urethra</v>
      </c>
    </row>
    <row r="8744" ht="15.75" customHeight="1">
      <c r="A8744" s="6" t="s">
        <v>26113</v>
      </c>
      <c r="B8744" s="7" t="str">
        <f>VLOOKUP($A8744,icd!$A:$B,2,0)</f>
        <v>Injury of bladder</v>
      </c>
      <c r="C8744" s="17" t="s">
        <v>37102</v>
      </c>
      <c r="D8744" s="7" t="str">
        <f>VLOOKUP($C8744,searchgroup!$A:$B,2,0)</f>
        <v>Injury of the ureter, bladder or urethra</v>
      </c>
    </row>
    <row r="8745" ht="15.75" customHeight="1">
      <c r="A8745" s="6" t="s">
        <v>26116</v>
      </c>
      <c r="B8745" s="7" t="str">
        <f>VLOOKUP($A8745,icd!$A:$B,2,0)</f>
        <v>Injury of urethra</v>
      </c>
      <c r="C8745" s="17" t="s">
        <v>37102</v>
      </c>
      <c r="D8745" s="7" t="str">
        <f>VLOOKUP($C8745,searchgroup!$A:$B,2,0)</f>
        <v>Injury of the ureter, bladder or urethra</v>
      </c>
    </row>
    <row r="8746" ht="15.75" customHeight="1">
      <c r="A8746" s="6" t="s">
        <v>26119</v>
      </c>
      <c r="B8746" s="7" t="str">
        <f>VLOOKUP($A8746,icd!$A:$B,2,0)</f>
        <v>Injury of ovary</v>
      </c>
      <c r="C8746" s="17" t="s">
        <v>36941</v>
      </c>
      <c r="D8746" s="7" t="str">
        <f>VLOOKUP($C8746,searchgroup!$A:$B,2,0)</f>
        <v>Injury of an abdominal organ</v>
      </c>
    </row>
    <row r="8747" ht="15.75" customHeight="1">
      <c r="A8747" s="6" t="s">
        <v>26122</v>
      </c>
      <c r="B8747" s="7" t="str">
        <f>VLOOKUP($A8747,icd!$A:$B,2,0)</f>
        <v>Injury of fallopian tube</v>
      </c>
      <c r="C8747" s="17" t="s">
        <v>36941</v>
      </c>
      <c r="D8747" s="7" t="str">
        <f>VLOOKUP($C8747,searchgroup!$A:$B,2,0)</f>
        <v>Injury of an abdominal organ</v>
      </c>
    </row>
    <row r="8748" ht="15.75" customHeight="1">
      <c r="A8748" s="6" t="s">
        <v>26125</v>
      </c>
      <c r="B8748" s="7" t="str">
        <f>VLOOKUP($A8748,icd!$A:$B,2,0)</f>
        <v>Injury of uterus</v>
      </c>
      <c r="C8748" s="17" t="s">
        <v>36941</v>
      </c>
      <c r="D8748" s="7" t="str">
        <f>VLOOKUP($C8748,searchgroup!$A:$B,2,0)</f>
        <v>Injury of an abdominal organ</v>
      </c>
    </row>
    <row r="8749" ht="15.75" customHeight="1">
      <c r="A8749" s="6" t="s">
        <v>26128</v>
      </c>
      <c r="B8749" s="7" t="str">
        <f>VLOOKUP($A8749,icd!$A:$B,2,0)</f>
        <v>Injury of multiple pelvic organs</v>
      </c>
      <c r="C8749" s="17" t="s">
        <v>36941</v>
      </c>
      <c r="D8749" s="7" t="str">
        <f>VLOOKUP($C8749,searchgroup!$A:$B,2,0)</f>
        <v>Injury of an abdominal organ</v>
      </c>
    </row>
    <row r="8750" ht="15.75" customHeight="1">
      <c r="A8750" s="6" t="s">
        <v>26131</v>
      </c>
      <c r="B8750" s="7" t="str">
        <f>VLOOKUP($A8750,icd!$A:$B,2,0)</f>
        <v>Injury of other pelvic organs</v>
      </c>
      <c r="C8750" s="17" t="s">
        <v>36941</v>
      </c>
      <c r="D8750" s="7" t="str">
        <f>VLOOKUP($C8750,searchgroup!$A:$B,2,0)</f>
        <v>Injury of an abdominal organ</v>
      </c>
    </row>
    <row r="8751" ht="15.75" customHeight="1">
      <c r="A8751" s="6" t="s">
        <v>26134</v>
      </c>
      <c r="B8751" s="7" t="str">
        <f>VLOOKUP($A8751,icd!$A:$B,2,0)</f>
        <v>Injury of unspecified pelvic organ</v>
      </c>
      <c r="C8751" s="17" t="s">
        <v>36941</v>
      </c>
      <c r="D8751" s="7" t="str">
        <f>VLOOKUP($C8751,searchgroup!$A:$B,2,0)</f>
        <v>Injury of an abdominal organ</v>
      </c>
    </row>
    <row r="8752" ht="15.75" customHeight="1">
      <c r="A8752" s="6" t="s">
        <v>26137</v>
      </c>
      <c r="B8752" s="7" t="str">
        <f>VLOOKUP($A8752,icd!$A:$B,2,0)</f>
        <v>Crushing injury and traumatic amputation of part of abdomen, lower back and pelvis</v>
      </c>
      <c r="C8752" s="17" t="s">
        <v>35011</v>
      </c>
      <c r="D8752" s="7" t="str">
        <f>VLOOKUP($C8752,searchgroup!$A:$B,2,0)</f>
        <v>Crushing injury of the abdomen</v>
      </c>
    </row>
    <row r="8753" ht="15.75" customHeight="1">
      <c r="A8753" s="6" t="s">
        <v>26140</v>
      </c>
      <c r="B8753" s="7" t="str">
        <f>VLOOKUP($A8753,icd!$A:$B,2,0)</f>
        <v>Crushing injury of external genital organs</v>
      </c>
      <c r="C8753" s="17" t="s">
        <v>35006</v>
      </c>
      <c r="D8753" s="7" t="str">
        <f>VLOOKUP($C8753,searchgroup!$A:$B,2,0)</f>
        <v>Crushing injury of external genital organ</v>
      </c>
    </row>
    <row r="8754" ht="15.75" customHeight="1">
      <c r="A8754" s="6" t="s">
        <v>26143</v>
      </c>
      <c r="B8754" s="7" t="str">
        <f>VLOOKUP($A8754,icd!$A:$B,2,0)</f>
        <v>Crushing injury of other and unspecified parts of abdomen, lower back and pelvis</v>
      </c>
      <c r="C8754" s="17" t="s">
        <v>35011</v>
      </c>
      <c r="D8754" s="7" t="str">
        <f>VLOOKUP($C8754,searchgroup!$A:$B,2,0)</f>
        <v>Crushing injury of the abdomen</v>
      </c>
    </row>
    <row r="8755" ht="15.75" customHeight="1">
      <c r="A8755" s="6" t="s">
        <v>26146</v>
      </c>
      <c r="B8755" s="7" t="str">
        <f>VLOOKUP($A8755,icd!$A:$B,2,0)</f>
        <v>Traumatic amputation of external genital organs</v>
      </c>
      <c r="C8755" s="17" t="s">
        <v>35006</v>
      </c>
      <c r="D8755" s="7" t="str">
        <f>VLOOKUP($C8755,searchgroup!$A:$B,2,0)</f>
        <v>Crushing injury of external genital organ</v>
      </c>
    </row>
    <row r="8756" ht="15.75" customHeight="1">
      <c r="A8756" s="6" t="s">
        <v>26149</v>
      </c>
      <c r="B8756" s="7" t="str">
        <f>VLOOKUP($A8756,icd!$A:$B,2,0)</f>
        <v>Traumatic amputation of other and unspecified parts of abdomen, lower back and pelvis</v>
      </c>
      <c r="C8756" s="17" t="s">
        <v>35011</v>
      </c>
      <c r="D8756" s="7" t="str">
        <f>VLOOKUP($C8756,searchgroup!$A:$B,2,0)</f>
        <v>Crushing injury of the abdomen</v>
      </c>
    </row>
    <row r="8757" ht="15.75" customHeight="1">
      <c r="A8757" s="6" t="s">
        <v>26152</v>
      </c>
      <c r="B8757" s="7" t="str">
        <f>VLOOKUP($A8757,icd!$A:$B,2,0)</f>
        <v>Other and unspecified injuries of abdomen, lower back and pelvis</v>
      </c>
      <c r="C8757" s="17" t="s">
        <v>40026</v>
      </c>
      <c r="D8757" s="7" t="str">
        <f>VLOOKUP($C8757,searchgroup!$A:$B,2,0)</f>
        <v>Unspecified injury at abdomen or lower back</v>
      </c>
    </row>
    <row r="8758" ht="15.75" customHeight="1">
      <c r="A8758" s="6" t="s">
        <v>26155</v>
      </c>
      <c r="B8758" s="7" t="str">
        <f>VLOOKUP($A8758,icd!$A:$B,2,0)</f>
        <v>Injury of muscle and tendon of abdomen, lower back and pelvis</v>
      </c>
      <c r="C8758" s="17" t="s">
        <v>40026</v>
      </c>
      <c r="D8758" s="7" t="str">
        <f>VLOOKUP($C8758,searchgroup!$A:$B,2,0)</f>
        <v>Unspecified injury at abdomen or lower back</v>
      </c>
    </row>
    <row r="8759" ht="15.75" customHeight="1">
      <c r="A8759" s="6" t="s">
        <v>26158</v>
      </c>
      <c r="B8759" s="7" t="str">
        <f>VLOOKUP($A8759,icd!$A:$B,2,0)</f>
        <v>Injury of intra-abdominal organ(s) with pelvic organ(s)</v>
      </c>
      <c r="C8759" s="17" t="s">
        <v>40026</v>
      </c>
      <c r="D8759" s="7" t="str">
        <f>VLOOKUP($C8759,searchgroup!$A:$B,2,0)</f>
        <v>Unspecified injury at abdomen or lower back</v>
      </c>
    </row>
    <row r="8760" ht="15.75" customHeight="1">
      <c r="A8760" s="6" t="s">
        <v>26161</v>
      </c>
      <c r="B8760" s="7" t="str">
        <f>VLOOKUP($A8760,icd!$A:$B,2,0)</f>
        <v>Other multiple injuries of abdomen, lower back and pelvis</v>
      </c>
      <c r="C8760" s="17" t="s">
        <v>40026</v>
      </c>
      <c r="D8760" s="7" t="str">
        <f>VLOOKUP($C8760,searchgroup!$A:$B,2,0)</f>
        <v>Unspecified injury at abdomen or lower back</v>
      </c>
    </row>
    <row r="8761" ht="15.75" customHeight="1">
      <c r="A8761" s="6" t="s">
        <v>26164</v>
      </c>
      <c r="B8761" s="7" t="str">
        <f>VLOOKUP($A8761,icd!$A:$B,2,0)</f>
        <v>Other specified injuries of abdomen, lower back and pelvis</v>
      </c>
      <c r="C8761" s="17" t="s">
        <v>40026</v>
      </c>
      <c r="D8761" s="7" t="str">
        <f>VLOOKUP($C8761,searchgroup!$A:$B,2,0)</f>
        <v>Unspecified injury at abdomen or lower back</v>
      </c>
    </row>
    <row r="8762" ht="15.75" customHeight="1">
      <c r="A8762" s="6" t="s">
        <v>26167</v>
      </c>
      <c r="B8762" s="7" t="str">
        <f>VLOOKUP($A8762,icd!$A:$B,2,0)</f>
        <v>Unspecified injury of abdomen, lower back and pelvis</v>
      </c>
      <c r="C8762" s="17" t="s">
        <v>40026</v>
      </c>
      <c r="D8762" s="7" t="str">
        <f>VLOOKUP($C8762,searchgroup!$A:$B,2,0)</f>
        <v>Unspecified injury at abdomen or lower back</v>
      </c>
    </row>
    <row r="8763" ht="15.75" customHeight="1">
      <c r="A8763" s="6" t="s">
        <v>26170</v>
      </c>
      <c r="B8763" s="7" t="str">
        <f>VLOOKUP($A8763,icd!$A:$B,2,0)</f>
        <v>Superficial injury of shoulder and upper arm</v>
      </c>
      <c r="C8763" s="17" t="s">
        <v>39283</v>
      </c>
      <c r="D8763" s="7" t="str">
        <f>VLOOKUP($C8763,searchgroup!$A:$B,2,0)</f>
        <v>Superficial injury of shoulder and upper arm</v>
      </c>
    </row>
    <row r="8764" ht="15.75" customHeight="1">
      <c r="A8764" s="6" t="s">
        <v>26173</v>
      </c>
      <c r="B8764" s="7" t="str">
        <f>VLOOKUP($A8764,icd!$A:$B,2,0)</f>
        <v>Contusion of shoulder and upper arm</v>
      </c>
      <c r="C8764" s="17" t="s">
        <v>39283</v>
      </c>
      <c r="D8764" s="7" t="str">
        <f>VLOOKUP($C8764,searchgroup!$A:$B,2,0)</f>
        <v>Superficial injury of shoulder and upper arm</v>
      </c>
    </row>
    <row r="8765" ht="15.75" customHeight="1">
      <c r="A8765" s="6" t="s">
        <v>26176</v>
      </c>
      <c r="B8765" s="7" t="str">
        <f>VLOOKUP($A8765,icd!$A:$B,2,0)</f>
        <v>Multiple superficial injuries of shoulder and upper arm</v>
      </c>
      <c r="C8765" s="17" t="s">
        <v>39283</v>
      </c>
      <c r="D8765" s="7" t="str">
        <f>VLOOKUP($C8765,searchgroup!$A:$B,2,0)</f>
        <v>Superficial injury of shoulder and upper arm</v>
      </c>
    </row>
    <row r="8766" ht="15.75" customHeight="1">
      <c r="A8766" s="6" t="s">
        <v>26179</v>
      </c>
      <c r="B8766" s="7" t="str">
        <f>VLOOKUP($A8766,icd!$A:$B,2,0)</f>
        <v>Other superficial injuries of shoulder and upper arm</v>
      </c>
      <c r="C8766" s="17" t="s">
        <v>39283</v>
      </c>
      <c r="D8766" s="7" t="str">
        <f>VLOOKUP($C8766,searchgroup!$A:$B,2,0)</f>
        <v>Superficial injury of shoulder and upper arm</v>
      </c>
    </row>
    <row r="8767" ht="15.75" customHeight="1">
      <c r="A8767" s="6" t="s">
        <v>26182</v>
      </c>
      <c r="B8767" s="7" t="str">
        <f>VLOOKUP($A8767,icd!$A:$B,2,0)</f>
        <v>Superficial injury of shoulder and upper arm, unspecified</v>
      </c>
      <c r="C8767" s="17" t="s">
        <v>39283</v>
      </c>
      <c r="D8767" s="7" t="str">
        <f>VLOOKUP($C8767,searchgroup!$A:$B,2,0)</f>
        <v>Superficial injury of shoulder and upper arm</v>
      </c>
    </row>
    <row r="8768" ht="15.75" customHeight="1">
      <c r="A8768" s="6" t="s">
        <v>26185</v>
      </c>
      <c r="B8768" s="7" t="str">
        <f>VLOOKUP($A8768,icd!$A:$B,2,0)</f>
        <v>Open wound of shoulder and upper arm</v>
      </c>
      <c r="C8768" s="17" t="s">
        <v>37993</v>
      </c>
      <c r="D8768" s="7" t="str">
        <f>VLOOKUP($C8768,searchgroup!$A:$B,2,0)</f>
        <v>Open wound of shoulder and upper arm</v>
      </c>
    </row>
    <row r="8769" ht="15.75" customHeight="1">
      <c r="A8769" s="6" t="s">
        <v>26188</v>
      </c>
      <c r="B8769" s="7" t="str">
        <f>VLOOKUP($A8769,icd!$A:$B,2,0)</f>
        <v>Open wound of shoulder</v>
      </c>
      <c r="C8769" s="17" t="s">
        <v>37993</v>
      </c>
      <c r="D8769" s="7" t="str">
        <f>VLOOKUP($C8769,searchgroup!$A:$B,2,0)</f>
        <v>Open wound of shoulder and upper arm</v>
      </c>
    </row>
    <row r="8770" ht="15.75" customHeight="1">
      <c r="A8770" s="6" t="s">
        <v>26191</v>
      </c>
      <c r="B8770" s="7" t="str">
        <f>VLOOKUP($A8770,icd!$A:$B,2,0)</f>
        <v>Open wound of upper arm</v>
      </c>
      <c r="C8770" s="17" t="s">
        <v>37993</v>
      </c>
      <c r="D8770" s="7" t="str">
        <f>VLOOKUP($C8770,searchgroup!$A:$B,2,0)</f>
        <v>Open wound of shoulder and upper arm</v>
      </c>
    </row>
    <row r="8771" ht="15.75" customHeight="1">
      <c r="A8771" s="6" t="s">
        <v>26194</v>
      </c>
      <c r="B8771" s="7" t="str">
        <f>VLOOKUP($A8771,icd!$A:$B,2,0)</f>
        <v>Multiple open wounds of shoulder and upper arm</v>
      </c>
      <c r="C8771" s="17" t="s">
        <v>37993</v>
      </c>
      <c r="D8771" s="7" t="str">
        <f>VLOOKUP($C8771,searchgroup!$A:$B,2,0)</f>
        <v>Open wound of shoulder and upper arm</v>
      </c>
    </row>
    <row r="8772" ht="15.75" customHeight="1">
      <c r="A8772" s="6" t="s">
        <v>26197</v>
      </c>
      <c r="B8772" s="7" t="str">
        <f>VLOOKUP($A8772,icd!$A:$B,2,0)</f>
        <v>Open wound of other and unspecified parts of shoulder girdle</v>
      </c>
      <c r="C8772" s="17" t="s">
        <v>37993</v>
      </c>
      <c r="D8772" s="7" t="str">
        <f>VLOOKUP($C8772,searchgroup!$A:$B,2,0)</f>
        <v>Open wound of shoulder and upper arm</v>
      </c>
    </row>
    <row r="8773" ht="15.75" customHeight="1">
      <c r="A8773" s="6" t="s">
        <v>26200</v>
      </c>
      <c r="B8773" s="7" t="str">
        <f>VLOOKUP($A8773,icd!$A:$B,2,0)</f>
        <v>Fracture of shoulder and upper arm</v>
      </c>
      <c r="C8773" s="17" t="s">
        <v>36160</v>
      </c>
      <c r="D8773" s="7" t="str">
        <f>VLOOKUP($C8773,searchgroup!$A:$B,2,0)</f>
        <v>Fracture of the shoulder</v>
      </c>
    </row>
    <row r="8774" ht="15.75" customHeight="1">
      <c r="A8774" s="6" t="s">
        <v>26203</v>
      </c>
      <c r="B8774" s="7" t="str">
        <f>VLOOKUP($A8774,icd!$A:$B,2,0)</f>
        <v>Fracture of clavicle</v>
      </c>
      <c r="C8774" s="17" t="s">
        <v>36123</v>
      </c>
      <c r="D8774" s="7" t="str">
        <f>VLOOKUP($C8774,searchgroup!$A:$B,2,0)</f>
        <v>Fracture of the clavicula</v>
      </c>
    </row>
    <row r="8775" ht="15.75" customHeight="1">
      <c r="A8775" s="6" t="s">
        <v>26206</v>
      </c>
      <c r="B8775" s="7" t="str">
        <f>VLOOKUP($A8775,icd!$A:$B,2,0)</f>
        <v>Fracture of scapula</v>
      </c>
      <c r="C8775" s="17" t="s">
        <v>36160</v>
      </c>
      <c r="D8775" s="7" t="str">
        <f>VLOOKUP($C8775,searchgroup!$A:$B,2,0)</f>
        <v>Fracture of the shoulder</v>
      </c>
    </row>
    <row r="8776" ht="15.75" customHeight="1">
      <c r="A8776" s="6" t="s">
        <v>26209</v>
      </c>
      <c r="B8776" s="7" t="str">
        <f>VLOOKUP($A8776,icd!$A:$B,2,0)</f>
        <v>Fracture of upper end of humerus</v>
      </c>
      <c r="C8776" s="17" t="s">
        <v>36180</v>
      </c>
      <c r="D8776" s="7" t="str">
        <f>VLOOKUP($C8776,searchgroup!$A:$B,2,0)</f>
        <v>Fracture of the upper arm</v>
      </c>
    </row>
    <row r="8777" ht="15.75" customHeight="1">
      <c r="A8777" s="6" t="s">
        <v>26212</v>
      </c>
      <c r="B8777" s="7" t="str">
        <f>VLOOKUP($A8777,icd!$A:$B,2,0)</f>
        <v>Fracture of shaft of humerus</v>
      </c>
      <c r="C8777" s="17" t="s">
        <v>36180</v>
      </c>
      <c r="D8777" s="7" t="str">
        <f>VLOOKUP($C8777,searchgroup!$A:$B,2,0)</f>
        <v>Fracture of the upper arm</v>
      </c>
    </row>
    <row r="8778" ht="15.75" customHeight="1">
      <c r="A8778" s="6" t="s">
        <v>26215</v>
      </c>
      <c r="B8778" s="7" t="str">
        <f>VLOOKUP($A8778,icd!$A:$B,2,0)</f>
        <v>Fracture of lower end of humerus</v>
      </c>
      <c r="C8778" s="17" t="s">
        <v>36180</v>
      </c>
      <c r="D8778" s="7" t="str">
        <f>VLOOKUP($C8778,searchgroup!$A:$B,2,0)</f>
        <v>Fracture of the upper arm</v>
      </c>
    </row>
    <row r="8779" ht="15.75" customHeight="1">
      <c r="A8779" s="6" t="s">
        <v>26218</v>
      </c>
      <c r="B8779" s="7" t="str">
        <f>VLOOKUP($A8779,icd!$A:$B,2,0)</f>
        <v>Multiple fractures of clavicle, scapula and humerus</v>
      </c>
      <c r="C8779" s="17" t="s">
        <v>36160</v>
      </c>
      <c r="D8779" s="7" t="str">
        <f>VLOOKUP($C8779,searchgroup!$A:$B,2,0)</f>
        <v>Fracture of the shoulder</v>
      </c>
    </row>
    <row r="8780" ht="15.75" customHeight="1">
      <c r="A8780" s="6" t="s">
        <v>26221</v>
      </c>
      <c r="B8780" s="7" t="str">
        <f>VLOOKUP($A8780,icd!$A:$B,2,0)</f>
        <v>Fracture of other parts of shoulder and upper arm</v>
      </c>
      <c r="C8780" s="17" t="s">
        <v>36160</v>
      </c>
      <c r="D8780" s="7" t="str">
        <f>VLOOKUP($C8780,searchgroup!$A:$B,2,0)</f>
        <v>Fracture of the shoulder</v>
      </c>
    </row>
    <row r="8781" ht="15.75" customHeight="1">
      <c r="A8781" s="6" t="s">
        <v>26224</v>
      </c>
      <c r="B8781" s="7" t="str">
        <f>VLOOKUP($A8781,icd!$A:$B,2,0)</f>
        <v>Fracture of shoulder girdle, part unspecified</v>
      </c>
      <c r="C8781" s="17" t="s">
        <v>36160</v>
      </c>
      <c r="D8781" s="7" t="str">
        <f>VLOOKUP($C8781,searchgroup!$A:$B,2,0)</f>
        <v>Fracture of the shoulder</v>
      </c>
    </row>
    <row r="8782" ht="15.75" customHeight="1">
      <c r="A8782" s="6" t="s">
        <v>26227</v>
      </c>
      <c r="B8782" s="7" t="str">
        <f>VLOOKUP($A8782,icd!$A:$B,2,0)</f>
        <v>Dislocation, sprain and strain of joints and ligaments of shoulder girdle</v>
      </c>
      <c r="C8782" s="17" t="s">
        <v>35252</v>
      </c>
      <c r="D8782" s="7" t="str">
        <f>VLOOKUP($C8782,searchgroup!$A:$B,2,0)</f>
        <v>Dislocation of shoulder joint</v>
      </c>
    </row>
    <row r="8783" ht="15.75" customHeight="1">
      <c r="A8783" s="6" t="s">
        <v>26230</v>
      </c>
      <c r="B8783" s="7" t="str">
        <f>VLOOKUP($A8783,icd!$A:$B,2,0)</f>
        <v>Dislocation of shoulder joint</v>
      </c>
      <c r="C8783" s="17" t="s">
        <v>35252</v>
      </c>
      <c r="D8783" s="7" t="str">
        <f>VLOOKUP($C8783,searchgroup!$A:$B,2,0)</f>
        <v>Dislocation of shoulder joint</v>
      </c>
    </row>
    <row r="8784" ht="15.75" customHeight="1">
      <c r="A8784" s="6" t="s">
        <v>26233</v>
      </c>
      <c r="B8784" s="7" t="str">
        <f>VLOOKUP($A8784,icd!$A:$B,2,0)</f>
        <v>Dislocation of acromioclavicular joint</v>
      </c>
      <c r="C8784" s="17" t="s">
        <v>35252</v>
      </c>
      <c r="D8784" s="7" t="str">
        <f>VLOOKUP($C8784,searchgroup!$A:$B,2,0)</f>
        <v>Dislocation of shoulder joint</v>
      </c>
    </row>
    <row r="8785" ht="15.75" customHeight="1">
      <c r="A8785" s="6" t="s">
        <v>26236</v>
      </c>
      <c r="B8785" s="7" t="str">
        <f>VLOOKUP($A8785,icd!$A:$B,2,0)</f>
        <v>Dislocation of sternoclavicular joint</v>
      </c>
      <c r="C8785" s="17" t="s">
        <v>35252</v>
      </c>
      <c r="D8785" s="7" t="str">
        <f>VLOOKUP($C8785,searchgroup!$A:$B,2,0)</f>
        <v>Dislocation of shoulder joint</v>
      </c>
    </row>
    <row r="8786" ht="15.75" customHeight="1">
      <c r="A8786" s="6" t="s">
        <v>26239</v>
      </c>
      <c r="B8786" s="7" t="str">
        <f>VLOOKUP($A8786,icd!$A:$B,2,0)</f>
        <v>Dislocation of other and unspecified parts of shoulder girdle</v>
      </c>
      <c r="C8786" s="17" t="s">
        <v>35252</v>
      </c>
      <c r="D8786" s="7" t="str">
        <f>VLOOKUP($C8786,searchgroup!$A:$B,2,0)</f>
        <v>Dislocation of shoulder joint</v>
      </c>
    </row>
    <row r="8787" ht="15.75" customHeight="1">
      <c r="A8787" s="6" t="s">
        <v>26242</v>
      </c>
      <c r="B8787" s="7" t="str">
        <f>VLOOKUP($A8787,icd!$A:$B,2,0)</f>
        <v>Sprain and strain of shoulder joint</v>
      </c>
      <c r="C8787" s="17" t="s">
        <v>39182</v>
      </c>
      <c r="D8787" s="7" t="str">
        <f>VLOOKUP($C8787,searchgroup!$A:$B,2,0)</f>
        <v>Sprain or strain of shoulder</v>
      </c>
    </row>
    <row r="8788" ht="15.75" customHeight="1">
      <c r="A8788" s="6" t="s">
        <v>26245</v>
      </c>
      <c r="B8788" s="7" t="str">
        <f>VLOOKUP($A8788,icd!$A:$B,2,0)</f>
        <v>Sprain and strain of acromioclavicular joint</v>
      </c>
      <c r="C8788" s="17" t="s">
        <v>39182</v>
      </c>
      <c r="D8788" s="7" t="str">
        <f>VLOOKUP($C8788,searchgroup!$A:$B,2,0)</f>
        <v>Sprain or strain of shoulder</v>
      </c>
    </row>
    <row r="8789" ht="15.75" customHeight="1">
      <c r="A8789" s="6" t="s">
        <v>26248</v>
      </c>
      <c r="B8789" s="7" t="str">
        <f>VLOOKUP($A8789,icd!$A:$B,2,0)</f>
        <v>Sprain and strain of sternoclavicular joint</v>
      </c>
      <c r="C8789" s="17" t="s">
        <v>39182</v>
      </c>
      <c r="D8789" s="7" t="str">
        <f>VLOOKUP($C8789,searchgroup!$A:$B,2,0)</f>
        <v>Sprain or strain of shoulder</v>
      </c>
    </row>
    <row r="8790" ht="15.75" customHeight="1">
      <c r="A8790" s="6" t="s">
        <v>26251</v>
      </c>
      <c r="B8790" s="7" t="str">
        <f>VLOOKUP($A8790,icd!$A:$B,2,0)</f>
        <v>Sprain and strain of other and unspecified parts of shoulder girdle</v>
      </c>
      <c r="C8790" s="17" t="s">
        <v>39182</v>
      </c>
      <c r="D8790" s="7" t="str">
        <f>VLOOKUP($C8790,searchgroup!$A:$B,2,0)</f>
        <v>Sprain or strain of shoulder</v>
      </c>
    </row>
    <row r="8791" ht="15.75" customHeight="1">
      <c r="A8791" s="6" t="s">
        <v>26254</v>
      </c>
      <c r="B8791" s="7" t="str">
        <f>VLOOKUP($A8791,icd!$A:$B,2,0)</f>
        <v>Injury of nerves at shoulder and upper arm level</v>
      </c>
      <c r="C8791" s="17" t="s">
        <v>37040</v>
      </c>
      <c r="D8791" s="7" t="str">
        <f>VLOOKUP($C8791,searchgroup!$A:$B,2,0)</f>
        <v>Injury of nerves at shoulder of upper arm</v>
      </c>
    </row>
    <row r="8792" ht="15.75" customHeight="1">
      <c r="A8792" s="6" t="s">
        <v>26257</v>
      </c>
      <c r="B8792" s="7" t="str">
        <f>VLOOKUP($A8792,icd!$A:$B,2,0)</f>
        <v>Injury of ulnar nerve at upper arm level</v>
      </c>
      <c r="C8792" s="17" t="s">
        <v>37040</v>
      </c>
      <c r="D8792" s="7" t="str">
        <f>VLOOKUP($C8792,searchgroup!$A:$B,2,0)</f>
        <v>Injury of nerves at shoulder of upper arm</v>
      </c>
    </row>
    <row r="8793" ht="15.75" customHeight="1">
      <c r="A8793" s="6" t="s">
        <v>26260</v>
      </c>
      <c r="B8793" s="7" t="str">
        <f>VLOOKUP($A8793,icd!$A:$B,2,0)</f>
        <v>Injury of median nerve at upper arm level</v>
      </c>
      <c r="C8793" s="17" t="s">
        <v>37040</v>
      </c>
      <c r="D8793" s="7" t="str">
        <f>VLOOKUP($C8793,searchgroup!$A:$B,2,0)</f>
        <v>Injury of nerves at shoulder of upper arm</v>
      </c>
    </row>
    <row r="8794" ht="15.75" customHeight="1">
      <c r="A8794" s="6" t="s">
        <v>26263</v>
      </c>
      <c r="B8794" s="7" t="str">
        <f>VLOOKUP($A8794,icd!$A:$B,2,0)</f>
        <v>Injury of radial nerve at upper arm level</v>
      </c>
      <c r="C8794" s="17" t="s">
        <v>37040</v>
      </c>
      <c r="D8794" s="7" t="str">
        <f>VLOOKUP($C8794,searchgroup!$A:$B,2,0)</f>
        <v>Injury of nerves at shoulder of upper arm</v>
      </c>
    </row>
    <row r="8795" ht="15.75" customHeight="1">
      <c r="A8795" s="6" t="s">
        <v>26266</v>
      </c>
      <c r="B8795" s="7" t="str">
        <f>VLOOKUP($A8795,icd!$A:$B,2,0)</f>
        <v>Injury of axillary nerve</v>
      </c>
      <c r="C8795" s="17" t="s">
        <v>37040</v>
      </c>
      <c r="D8795" s="7" t="str">
        <f>VLOOKUP($C8795,searchgroup!$A:$B,2,0)</f>
        <v>Injury of nerves at shoulder of upper arm</v>
      </c>
    </row>
    <row r="8796" ht="15.75" customHeight="1">
      <c r="A8796" s="6" t="s">
        <v>26269</v>
      </c>
      <c r="B8796" s="7" t="str">
        <f>VLOOKUP($A8796,icd!$A:$B,2,0)</f>
        <v>Injury of musculocutaneous nerve</v>
      </c>
      <c r="C8796" s="17" t="s">
        <v>37040</v>
      </c>
      <c r="D8796" s="7" t="str">
        <f>VLOOKUP($C8796,searchgroup!$A:$B,2,0)</f>
        <v>Injury of nerves at shoulder of upper arm</v>
      </c>
    </row>
    <row r="8797" ht="15.75" customHeight="1">
      <c r="A8797" s="6" t="s">
        <v>26272</v>
      </c>
      <c r="B8797" s="7" t="str">
        <f>VLOOKUP($A8797,icd!$A:$B,2,0)</f>
        <v>Injury of cutaneous sensory nerve at shoulder and upper arm level</v>
      </c>
      <c r="C8797" s="17" t="s">
        <v>37040</v>
      </c>
      <c r="D8797" s="7" t="str">
        <f>VLOOKUP($C8797,searchgroup!$A:$B,2,0)</f>
        <v>Injury of nerves at shoulder of upper arm</v>
      </c>
    </row>
    <row r="8798" ht="15.75" customHeight="1">
      <c r="A8798" s="6" t="s">
        <v>26275</v>
      </c>
      <c r="B8798" s="7" t="str">
        <f>VLOOKUP($A8798,icd!$A:$B,2,0)</f>
        <v>Injury of multiple nerves at shoulder and upper arm level</v>
      </c>
      <c r="C8798" s="17" t="s">
        <v>37040</v>
      </c>
      <c r="D8798" s="7" t="str">
        <f>VLOOKUP($C8798,searchgroup!$A:$B,2,0)</f>
        <v>Injury of nerves at shoulder of upper arm</v>
      </c>
    </row>
    <row r="8799" ht="15.75" customHeight="1">
      <c r="A8799" s="6" t="s">
        <v>26278</v>
      </c>
      <c r="B8799" s="7" t="str">
        <f>VLOOKUP($A8799,icd!$A:$B,2,0)</f>
        <v>Injury of other nerves at shoulder and upper arm level</v>
      </c>
      <c r="C8799" s="17" t="s">
        <v>37040</v>
      </c>
      <c r="D8799" s="7" t="str">
        <f>VLOOKUP($C8799,searchgroup!$A:$B,2,0)</f>
        <v>Injury of nerves at shoulder of upper arm</v>
      </c>
    </row>
    <row r="8800" ht="15.75" customHeight="1">
      <c r="A8800" s="6" t="s">
        <v>26281</v>
      </c>
      <c r="B8800" s="7" t="str">
        <f>VLOOKUP($A8800,icd!$A:$B,2,0)</f>
        <v>Injury of unspecified nerve at shoulder and upper arm level</v>
      </c>
      <c r="C8800" s="17" t="s">
        <v>37040</v>
      </c>
      <c r="D8800" s="7" t="str">
        <f>VLOOKUP($C8800,searchgroup!$A:$B,2,0)</f>
        <v>Injury of nerves at shoulder of upper arm</v>
      </c>
    </row>
    <row r="8801" ht="15.75" customHeight="1">
      <c r="A8801" s="6" t="s">
        <v>26284</v>
      </c>
      <c r="B8801" s="7" t="str">
        <f>VLOOKUP($A8801,icd!$A:$B,2,0)</f>
        <v>Injury of blood vessels at shoulder and upper arm level</v>
      </c>
      <c r="C8801" s="17" t="s">
        <v>36961</v>
      </c>
      <c r="D8801" s="7" t="str">
        <f>VLOOKUP($C8801,searchgroup!$A:$B,2,0)</f>
        <v>Injury of blood vessels at shoulder or upper arm</v>
      </c>
    </row>
    <row r="8802" ht="15.75" customHeight="1">
      <c r="A8802" s="6" t="s">
        <v>26287</v>
      </c>
      <c r="B8802" s="7" t="str">
        <f>VLOOKUP($A8802,icd!$A:$B,2,0)</f>
        <v>Injury of axillary artery</v>
      </c>
      <c r="C8802" s="17" t="s">
        <v>36961</v>
      </c>
      <c r="D8802" s="7" t="str">
        <f>VLOOKUP($C8802,searchgroup!$A:$B,2,0)</f>
        <v>Injury of blood vessels at shoulder or upper arm</v>
      </c>
    </row>
    <row r="8803" ht="15.75" customHeight="1">
      <c r="A8803" s="6" t="s">
        <v>26290</v>
      </c>
      <c r="B8803" s="7" t="str">
        <f>VLOOKUP($A8803,icd!$A:$B,2,0)</f>
        <v>Injury of brachial artery</v>
      </c>
      <c r="C8803" s="17" t="s">
        <v>36961</v>
      </c>
      <c r="D8803" s="7" t="str">
        <f>VLOOKUP($C8803,searchgroup!$A:$B,2,0)</f>
        <v>Injury of blood vessels at shoulder or upper arm</v>
      </c>
    </row>
    <row r="8804" ht="15.75" customHeight="1">
      <c r="A8804" s="6" t="s">
        <v>26293</v>
      </c>
      <c r="B8804" s="7" t="str">
        <f>VLOOKUP($A8804,icd!$A:$B,2,0)</f>
        <v>Injury of axillary or brachial vein</v>
      </c>
      <c r="C8804" s="17" t="s">
        <v>36961</v>
      </c>
      <c r="D8804" s="7" t="str">
        <f>VLOOKUP($C8804,searchgroup!$A:$B,2,0)</f>
        <v>Injury of blood vessels at shoulder or upper arm</v>
      </c>
    </row>
    <row r="8805" ht="15.75" customHeight="1">
      <c r="A8805" s="6" t="s">
        <v>26296</v>
      </c>
      <c r="B8805" s="7" t="str">
        <f>VLOOKUP($A8805,icd!$A:$B,2,0)</f>
        <v>Injury of superficial vein at shoulder and upper arm level</v>
      </c>
      <c r="C8805" s="17" t="s">
        <v>36961</v>
      </c>
      <c r="D8805" s="7" t="str">
        <f>VLOOKUP($C8805,searchgroup!$A:$B,2,0)</f>
        <v>Injury of blood vessels at shoulder or upper arm</v>
      </c>
    </row>
    <row r="8806" ht="15.75" customHeight="1">
      <c r="A8806" s="6" t="s">
        <v>26299</v>
      </c>
      <c r="B8806" s="7" t="str">
        <f>VLOOKUP($A8806,icd!$A:$B,2,0)</f>
        <v>Injury of multiple blood vessels at shoulder and upper arm level</v>
      </c>
      <c r="C8806" s="17" t="s">
        <v>36961</v>
      </c>
      <c r="D8806" s="7" t="str">
        <f>VLOOKUP($C8806,searchgroup!$A:$B,2,0)</f>
        <v>Injury of blood vessels at shoulder or upper arm</v>
      </c>
    </row>
    <row r="8807" ht="15.75" customHeight="1">
      <c r="A8807" s="6" t="s">
        <v>26302</v>
      </c>
      <c r="B8807" s="7" t="str">
        <f>VLOOKUP($A8807,icd!$A:$B,2,0)</f>
        <v>Injury of other blood vessels at shoulder and upper arm level</v>
      </c>
      <c r="C8807" s="17" t="s">
        <v>36961</v>
      </c>
      <c r="D8807" s="7" t="str">
        <f>VLOOKUP($C8807,searchgroup!$A:$B,2,0)</f>
        <v>Injury of blood vessels at shoulder or upper arm</v>
      </c>
    </row>
    <row r="8808" ht="15.75" customHeight="1">
      <c r="A8808" s="6" t="s">
        <v>26305</v>
      </c>
      <c r="B8808" s="7" t="str">
        <f>VLOOKUP($A8808,icd!$A:$B,2,0)</f>
        <v>Injury of unspecified blood vessel at shoulder and upper arm level</v>
      </c>
      <c r="C8808" s="17" t="s">
        <v>36961</v>
      </c>
      <c r="D8808" s="7" t="str">
        <f>VLOOKUP($C8808,searchgroup!$A:$B,2,0)</f>
        <v>Injury of blood vessels at shoulder or upper arm</v>
      </c>
    </row>
    <row r="8809" ht="15.75" customHeight="1">
      <c r="A8809" s="6" t="s">
        <v>26308</v>
      </c>
      <c r="B8809" s="7" t="str">
        <f>VLOOKUP($A8809,icd!$A:$B,2,0)</f>
        <v>Injury of muscle and tendon at shoulder and upper arm level</v>
      </c>
      <c r="C8809" s="17" t="s">
        <v>37005</v>
      </c>
      <c r="D8809" s="7" t="str">
        <f>VLOOKUP($C8809,searchgroup!$A:$B,2,0)</f>
        <v>Injury of muscles or tendon at shoulder or upper arm</v>
      </c>
    </row>
    <row r="8810" ht="15.75" customHeight="1">
      <c r="A8810" s="6" t="s">
        <v>26311</v>
      </c>
      <c r="B8810" s="7" t="str">
        <f>VLOOKUP($A8810,icd!$A:$B,2,0)</f>
        <v>Injury of muscle(s) and tendon(s) of the rotator cuff of shoulder</v>
      </c>
      <c r="C8810" s="17" t="s">
        <v>37005</v>
      </c>
      <c r="D8810" s="7" t="str">
        <f>VLOOKUP($C8810,searchgroup!$A:$B,2,0)</f>
        <v>Injury of muscles or tendon at shoulder or upper arm</v>
      </c>
    </row>
    <row r="8811" ht="15.75" customHeight="1">
      <c r="A8811" s="6" t="s">
        <v>26314</v>
      </c>
      <c r="B8811" s="7" t="str">
        <f>VLOOKUP($A8811,icd!$A:$B,2,0)</f>
        <v>Injury of muscle and tendon of long head of biceps</v>
      </c>
      <c r="C8811" s="17" t="s">
        <v>37005</v>
      </c>
      <c r="D8811" s="7" t="str">
        <f>VLOOKUP($C8811,searchgroup!$A:$B,2,0)</f>
        <v>Injury of muscles or tendon at shoulder or upper arm</v>
      </c>
    </row>
    <row r="8812" ht="15.75" customHeight="1">
      <c r="A8812" s="6" t="s">
        <v>26317</v>
      </c>
      <c r="B8812" s="7" t="str">
        <f>VLOOKUP($A8812,icd!$A:$B,2,0)</f>
        <v>Injury of muscle and tendon of other parts of biceps</v>
      </c>
      <c r="C8812" s="17" t="s">
        <v>37005</v>
      </c>
      <c r="D8812" s="7" t="str">
        <f>VLOOKUP($C8812,searchgroup!$A:$B,2,0)</f>
        <v>Injury of muscles or tendon at shoulder or upper arm</v>
      </c>
    </row>
    <row r="8813" ht="15.75" customHeight="1">
      <c r="A8813" s="6" t="s">
        <v>26320</v>
      </c>
      <c r="B8813" s="7" t="str">
        <f>VLOOKUP($A8813,icd!$A:$B,2,0)</f>
        <v>Injury of muscle and tendon of triceps</v>
      </c>
      <c r="C8813" s="17" t="s">
        <v>37005</v>
      </c>
      <c r="D8813" s="7" t="str">
        <f>VLOOKUP($C8813,searchgroup!$A:$B,2,0)</f>
        <v>Injury of muscles or tendon at shoulder or upper arm</v>
      </c>
    </row>
    <row r="8814" ht="15.75" customHeight="1">
      <c r="A8814" s="6" t="s">
        <v>26323</v>
      </c>
      <c r="B8814" s="7" t="str">
        <f>VLOOKUP($A8814,icd!$A:$B,2,0)</f>
        <v>Injury of multiple muscles and tendons at shoulder and upper arm level</v>
      </c>
      <c r="C8814" s="17" t="s">
        <v>37005</v>
      </c>
      <c r="D8814" s="7" t="str">
        <f>VLOOKUP($C8814,searchgroup!$A:$B,2,0)</f>
        <v>Injury of muscles or tendon at shoulder or upper arm</v>
      </c>
    </row>
    <row r="8815" ht="15.75" customHeight="1">
      <c r="A8815" s="6" t="s">
        <v>26326</v>
      </c>
      <c r="B8815" s="7" t="str">
        <f>VLOOKUP($A8815,icd!$A:$B,2,0)</f>
        <v>Injury of other muscles and tendons at shoulder and upper arm level</v>
      </c>
      <c r="C8815" s="17" t="s">
        <v>37005</v>
      </c>
      <c r="D8815" s="7" t="str">
        <f>VLOOKUP($C8815,searchgroup!$A:$B,2,0)</f>
        <v>Injury of muscles or tendon at shoulder or upper arm</v>
      </c>
    </row>
    <row r="8816" ht="15.75" customHeight="1">
      <c r="A8816" s="6" t="s">
        <v>26329</v>
      </c>
      <c r="B8816" s="7" t="str">
        <f>VLOOKUP($A8816,icd!$A:$B,2,0)</f>
        <v>Injury of unspecified muscle and tendon at shoulder and upper arm level</v>
      </c>
      <c r="C8816" s="17" t="s">
        <v>37005</v>
      </c>
      <c r="D8816" s="7" t="str">
        <f>VLOOKUP($C8816,searchgroup!$A:$B,2,0)</f>
        <v>Injury of muscles or tendon at shoulder or upper arm</v>
      </c>
    </row>
    <row r="8817" ht="15.75" customHeight="1">
      <c r="A8817" s="6" t="s">
        <v>26332</v>
      </c>
      <c r="B8817" s="7" t="str">
        <f>VLOOKUP($A8817,icd!$A:$B,2,0)</f>
        <v>Crushing injury of shoulder and upper arm</v>
      </c>
      <c r="C8817" s="17" t="s">
        <v>34991</v>
      </c>
      <c r="D8817" s="7" t="str">
        <f>VLOOKUP($C8817,searchgroup!$A:$B,2,0)</f>
        <v>Crushing injury at shoulder or upper arm</v>
      </c>
    </row>
    <row r="8818" ht="15.75" customHeight="1">
      <c r="A8818" s="6" t="s">
        <v>26335</v>
      </c>
      <c r="B8818" s="7" t="str">
        <f>VLOOKUP($A8818,icd!$A:$B,2,0)</f>
        <v>Traumatic amputation of shoulder and upper arm</v>
      </c>
      <c r="C8818" s="17" t="s">
        <v>33755</v>
      </c>
      <c r="D8818" s="7" t="str">
        <f>VLOOKUP($C8818,searchgroup!$A:$B,2,0)</f>
        <v>Amputation at shoulder or upper arm</v>
      </c>
    </row>
    <row r="8819" ht="15.75" customHeight="1">
      <c r="A8819" s="6" t="s">
        <v>26338</v>
      </c>
      <c r="B8819" s="7" t="str">
        <f>VLOOKUP($A8819,icd!$A:$B,2,0)</f>
        <v>Traumatic amputation at shoulder joint</v>
      </c>
      <c r="C8819" s="17" t="s">
        <v>33755</v>
      </c>
      <c r="D8819" s="7" t="str">
        <f>VLOOKUP($C8819,searchgroup!$A:$B,2,0)</f>
        <v>Amputation at shoulder or upper arm</v>
      </c>
    </row>
    <row r="8820" ht="15.75" customHeight="1">
      <c r="A8820" s="6" t="s">
        <v>26341</v>
      </c>
      <c r="B8820" s="7" t="str">
        <f>VLOOKUP($A8820,icd!$A:$B,2,0)</f>
        <v>Traumatic amputation at level between shoulder and elbow</v>
      </c>
      <c r="C8820" s="17" t="s">
        <v>33755</v>
      </c>
      <c r="D8820" s="7" t="str">
        <f>VLOOKUP($C8820,searchgroup!$A:$B,2,0)</f>
        <v>Amputation at shoulder or upper arm</v>
      </c>
    </row>
    <row r="8821" ht="15.75" customHeight="1">
      <c r="A8821" s="6" t="s">
        <v>26344</v>
      </c>
      <c r="B8821" s="7" t="str">
        <f>VLOOKUP($A8821,icd!$A:$B,2,0)</f>
        <v>Traumatic amputation of shoulder and upper arm, level unspecified</v>
      </c>
      <c r="C8821" s="17" t="s">
        <v>33755</v>
      </c>
      <c r="D8821" s="7" t="str">
        <f>VLOOKUP($C8821,searchgroup!$A:$B,2,0)</f>
        <v>Amputation at shoulder or upper arm</v>
      </c>
    </row>
    <row r="8822" ht="15.75" customHeight="1">
      <c r="A8822" s="6" t="s">
        <v>26347</v>
      </c>
      <c r="B8822" s="7" t="str">
        <f>VLOOKUP($A8822,icd!$A:$B,2,0)</f>
        <v>Other and unspecified injuries of shoulder and upper arm</v>
      </c>
      <c r="C8822" s="17" t="s">
        <v>40054</v>
      </c>
      <c r="D8822" s="7" t="str">
        <f>VLOOKUP($C8822,searchgroup!$A:$B,2,0)</f>
        <v>Unspecified injury of shoulder or upper arm</v>
      </c>
    </row>
    <row r="8823" ht="15.75" customHeight="1">
      <c r="A8823" s="6" t="s">
        <v>26350</v>
      </c>
      <c r="B8823" s="7" t="str">
        <f>VLOOKUP($A8823,icd!$A:$B,2,0)</f>
        <v>Multiple injuries of shoulder and upper arm</v>
      </c>
      <c r="C8823" s="17" t="s">
        <v>40054</v>
      </c>
      <c r="D8823" s="7" t="str">
        <f>VLOOKUP($C8823,searchgroup!$A:$B,2,0)</f>
        <v>Unspecified injury of shoulder or upper arm</v>
      </c>
    </row>
    <row r="8824" ht="15.75" customHeight="1">
      <c r="A8824" s="6" t="s">
        <v>26353</v>
      </c>
      <c r="B8824" s="7" t="str">
        <f>VLOOKUP($A8824,icd!$A:$B,2,0)</f>
        <v>Other specified injuries of shoulder and upper arm</v>
      </c>
      <c r="C8824" s="17" t="s">
        <v>40054</v>
      </c>
      <c r="D8824" s="7" t="str">
        <f>VLOOKUP($C8824,searchgroup!$A:$B,2,0)</f>
        <v>Unspecified injury of shoulder or upper arm</v>
      </c>
    </row>
    <row r="8825" ht="15.75" customHeight="1">
      <c r="A8825" s="6" t="s">
        <v>26356</v>
      </c>
      <c r="B8825" s="7" t="str">
        <f>VLOOKUP($A8825,icd!$A:$B,2,0)</f>
        <v>Unspecified injury of shoulder and upper arm</v>
      </c>
      <c r="C8825" s="17" t="s">
        <v>40054</v>
      </c>
      <c r="D8825" s="7" t="str">
        <f>VLOOKUP($C8825,searchgroup!$A:$B,2,0)</f>
        <v>Unspecified injury of shoulder or upper arm</v>
      </c>
    </row>
    <row r="8826" ht="15.75" customHeight="1">
      <c r="A8826" s="6" t="s">
        <v>26359</v>
      </c>
      <c r="B8826" s="7" t="str">
        <f>VLOOKUP($A8826,icd!$A:$B,2,0)</f>
        <v>Superficial injury of forearm</v>
      </c>
      <c r="C8826" s="17" t="s">
        <v>39277</v>
      </c>
      <c r="D8826" s="7" t="str">
        <f>VLOOKUP($C8826,searchgroup!$A:$B,2,0)</f>
        <v>Superficial injury of forearm</v>
      </c>
    </row>
    <row r="8827" ht="15.75" customHeight="1">
      <c r="A8827" s="6" t="s">
        <v>26362</v>
      </c>
      <c r="B8827" s="7" t="str">
        <f>VLOOKUP($A8827,icd!$A:$B,2,0)</f>
        <v>Contusion of elbow</v>
      </c>
      <c r="C8827" s="17" t="s">
        <v>39277</v>
      </c>
      <c r="D8827" s="7" t="str">
        <f>VLOOKUP($C8827,searchgroup!$A:$B,2,0)</f>
        <v>Superficial injury of forearm</v>
      </c>
    </row>
    <row r="8828" ht="15.75" customHeight="1">
      <c r="A8828" s="6" t="s">
        <v>26365</v>
      </c>
      <c r="B8828" s="7" t="str">
        <f>VLOOKUP($A8828,icd!$A:$B,2,0)</f>
        <v>Contusion of other and unspecified parts of forearm</v>
      </c>
      <c r="C8828" s="17" t="s">
        <v>39277</v>
      </c>
      <c r="D8828" s="7" t="str">
        <f>VLOOKUP($C8828,searchgroup!$A:$B,2,0)</f>
        <v>Superficial injury of forearm</v>
      </c>
    </row>
    <row r="8829" ht="15.75" customHeight="1">
      <c r="A8829" s="6" t="s">
        <v>26368</v>
      </c>
      <c r="B8829" s="7" t="str">
        <f>VLOOKUP($A8829,icd!$A:$B,2,0)</f>
        <v>Multiple superficial injuries of forearm</v>
      </c>
      <c r="C8829" s="17" t="s">
        <v>39277</v>
      </c>
      <c r="D8829" s="7" t="str">
        <f>VLOOKUP($C8829,searchgroup!$A:$B,2,0)</f>
        <v>Superficial injury of forearm</v>
      </c>
    </row>
    <row r="8830" ht="15.75" customHeight="1">
      <c r="A8830" s="6" t="s">
        <v>26371</v>
      </c>
      <c r="B8830" s="7" t="str">
        <f>VLOOKUP($A8830,icd!$A:$B,2,0)</f>
        <v>Other superficial injuries of forearm</v>
      </c>
      <c r="C8830" s="17" t="s">
        <v>39277</v>
      </c>
      <c r="D8830" s="7" t="str">
        <f>VLOOKUP($C8830,searchgroup!$A:$B,2,0)</f>
        <v>Superficial injury of forearm</v>
      </c>
    </row>
    <row r="8831" ht="15.75" customHeight="1">
      <c r="A8831" s="6" t="s">
        <v>26374</v>
      </c>
      <c r="B8831" s="7" t="str">
        <f>VLOOKUP($A8831,icd!$A:$B,2,0)</f>
        <v>Superficial injury of forearm, unspecified</v>
      </c>
      <c r="C8831" s="17" t="s">
        <v>39277</v>
      </c>
      <c r="D8831" s="7" t="str">
        <f>VLOOKUP($C8831,searchgroup!$A:$B,2,0)</f>
        <v>Superficial injury of forearm</v>
      </c>
    </row>
    <row r="8832" ht="15.75" customHeight="1">
      <c r="A8832" s="6" t="s">
        <v>26377</v>
      </c>
      <c r="B8832" s="7" t="str">
        <f>VLOOKUP($A8832,icd!$A:$B,2,0)</f>
        <v>Open wound of forearm</v>
      </c>
      <c r="C8832" s="17" t="s">
        <v>37988</v>
      </c>
      <c r="D8832" s="7" t="str">
        <f>VLOOKUP($C8832,searchgroup!$A:$B,2,0)</f>
        <v>Open wound of forearm</v>
      </c>
    </row>
    <row r="8833" ht="15.75" customHeight="1">
      <c r="A8833" s="6" t="s">
        <v>26380</v>
      </c>
      <c r="B8833" s="7" t="str">
        <f>VLOOKUP($A8833,icd!$A:$B,2,0)</f>
        <v>Open wound of elbow</v>
      </c>
      <c r="C8833" s="17" t="s">
        <v>37988</v>
      </c>
      <c r="D8833" s="7" t="str">
        <f>VLOOKUP($C8833,searchgroup!$A:$B,2,0)</f>
        <v>Open wound of forearm</v>
      </c>
    </row>
    <row r="8834" ht="15.75" customHeight="1">
      <c r="A8834" s="6" t="s">
        <v>26383</v>
      </c>
      <c r="B8834" s="7" t="str">
        <f>VLOOKUP($A8834,icd!$A:$B,2,0)</f>
        <v>Multiple open wounds of forearm</v>
      </c>
      <c r="C8834" s="17" t="s">
        <v>37988</v>
      </c>
      <c r="D8834" s="7" t="str">
        <f>VLOOKUP($C8834,searchgroup!$A:$B,2,0)</f>
        <v>Open wound of forearm</v>
      </c>
    </row>
    <row r="8835" ht="15.75" customHeight="1">
      <c r="A8835" s="6" t="s">
        <v>26386</v>
      </c>
      <c r="B8835" s="7" t="str">
        <f>VLOOKUP($A8835,icd!$A:$B,2,0)</f>
        <v>Open wound of other parts of forearm</v>
      </c>
      <c r="C8835" s="17" t="s">
        <v>37988</v>
      </c>
      <c r="D8835" s="7" t="str">
        <f>VLOOKUP($C8835,searchgroup!$A:$B,2,0)</f>
        <v>Open wound of forearm</v>
      </c>
    </row>
    <row r="8836" ht="15.75" customHeight="1">
      <c r="A8836" s="6" t="s">
        <v>26389</v>
      </c>
      <c r="B8836" s="7" t="str">
        <f>VLOOKUP($A8836,icd!$A:$B,2,0)</f>
        <v>Open wound of forearm, part unspecified</v>
      </c>
      <c r="C8836" s="17" t="s">
        <v>37988</v>
      </c>
      <c r="D8836" s="7" t="str">
        <f>VLOOKUP($C8836,searchgroup!$A:$B,2,0)</f>
        <v>Open wound of forearm</v>
      </c>
    </row>
    <row r="8837" ht="15.75" customHeight="1">
      <c r="A8837" s="6" t="s">
        <v>26392</v>
      </c>
      <c r="B8837" s="7" t="str">
        <f>VLOOKUP($A8837,icd!$A:$B,2,0)</f>
        <v>Fracture of forearm</v>
      </c>
      <c r="C8837" s="17" t="s">
        <v>36133</v>
      </c>
      <c r="D8837" s="7" t="str">
        <f>VLOOKUP($C8837,searchgroup!$A:$B,2,0)</f>
        <v>Fracture of the forearm</v>
      </c>
    </row>
    <row r="8838" ht="15.75" customHeight="1">
      <c r="A8838" s="6" t="s">
        <v>26395</v>
      </c>
      <c r="B8838" s="7" t="str">
        <f>VLOOKUP($A8838,icd!$A:$B,2,0)</f>
        <v>Fracture of upper end of ulna</v>
      </c>
      <c r="C8838" s="17" t="s">
        <v>36133</v>
      </c>
      <c r="D8838" s="7" t="str">
        <f>VLOOKUP($C8838,searchgroup!$A:$B,2,0)</f>
        <v>Fracture of the forearm</v>
      </c>
    </row>
    <row r="8839" ht="15.75" customHeight="1">
      <c r="A8839" s="6" t="s">
        <v>26398</v>
      </c>
      <c r="B8839" s="7" t="str">
        <f>VLOOKUP($A8839,icd!$A:$B,2,0)</f>
        <v>Fracture of upper end of radius</v>
      </c>
      <c r="C8839" s="17" t="s">
        <v>36133</v>
      </c>
      <c r="D8839" s="7" t="str">
        <f>VLOOKUP($C8839,searchgroup!$A:$B,2,0)</f>
        <v>Fracture of the forearm</v>
      </c>
    </row>
    <row r="8840" ht="15.75" customHeight="1">
      <c r="A8840" s="6" t="s">
        <v>26401</v>
      </c>
      <c r="B8840" s="7" t="str">
        <f>VLOOKUP($A8840,icd!$A:$B,2,0)</f>
        <v>Fracture of shaft of ulna</v>
      </c>
      <c r="C8840" s="17" t="s">
        <v>36133</v>
      </c>
      <c r="D8840" s="7" t="str">
        <f>VLOOKUP($C8840,searchgroup!$A:$B,2,0)</f>
        <v>Fracture of the forearm</v>
      </c>
    </row>
    <row r="8841" ht="15.75" customHeight="1">
      <c r="A8841" s="6" t="s">
        <v>26404</v>
      </c>
      <c r="B8841" s="7" t="str">
        <f>VLOOKUP($A8841,icd!$A:$B,2,0)</f>
        <v>Fracture of shaft of radius</v>
      </c>
      <c r="C8841" s="17" t="s">
        <v>36133</v>
      </c>
      <c r="D8841" s="7" t="str">
        <f>VLOOKUP($C8841,searchgroup!$A:$B,2,0)</f>
        <v>Fracture of the forearm</v>
      </c>
    </row>
    <row r="8842" ht="15.75" customHeight="1">
      <c r="A8842" s="6" t="s">
        <v>26407</v>
      </c>
      <c r="B8842" s="7" t="str">
        <f>VLOOKUP($A8842,icd!$A:$B,2,0)</f>
        <v>Fracture of shafts of both ulna and radius</v>
      </c>
      <c r="C8842" s="17" t="s">
        <v>36133</v>
      </c>
      <c r="D8842" s="7" t="str">
        <f>VLOOKUP($C8842,searchgroup!$A:$B,2,0)</f>
        <v>Fracture of the forearm</v>
      </c>
    </row>
    <row r="8843" ht="15.75" customHeight="1">
      <c r="A8843" s="6" t="s">
        <v>26410</v>
      </c>
      <c r="B8843" s="7" t="str">
        <f>VLOOKUP($A8843,icd!$A:$B,2,0)</f>
        <v>Fracture of lower end of radius</v>
      </c>
      <c r="C8843" s="17" t="s">
        <v>36133</v>
      </c>
      <c r="D8843" s="7" t="str">
        <f>VLOOKUP($C8843,searchgroup!$A:$B,2,0)</f>
        <v>Fracture of the forearm</v>
      </c>
    </row>
    <row r="8844" ht="15.75" customHeight="1">
      <c r="A8844" s="6" t="s">
        <v>26413</v>
      </c>
      <c r="B8844" s="7" t="str">
        <f>VLOOKUP($A8844,icd!$A:$B,2,0)</f>
        <v>Fracture of lower end of both ulna and radius</v>
      </c>
      <c r="C8844" s="17" t="s">
        <v>36133</v>
      </c>
      <c r="D8844" s="7" t="str">
        <f>VLOOKUP($C8844,searchgroup!$A:$B,2,0)</f>
        <v>Fracture of the forearm</v>
      </c>
    </row>
    <row r="8845" ht="15.75" customHeight="1">
      <c r="A8845" s="6" t="s">
        <v>26416</v>
      </c>
      <c r="B8845" s="7" t="str">
        <f>VLOOKUP($A8845,icd!$A:$B,2,0)</f>
        <v>Multiple fractures of forearm</v>
      </c>
      <c r="C8845" s="17" t="s">
        <v>36133</v>
      </c>
      <c r="D8845" s="7" t="str">
        <f>VLOOKUP($C8845,searchgroup!$A:$B,2,0)</f>
        <v>Fracture of the forearm</v>
      </c>
    </row>
    <row r="8846" ht="15.75" customHeight="1">
      <c r="A8846" s="6" t="s">
        <v>26419</v>
      </c>
      <c r="B8846" s="7" t="str">
        <f>VLOOKUP($A8846,icd!$A:$B,2,0)</f>
        <v>Fracture of other parts of forearm</v>
      </c>
      <c r="C8846" s="17" t="s">
        <v>36133</v>
      </c>
      <c r="D8846" s="7" t="str">
        <f>VLOOKUP($C8846,searchgroup!$A:$B,2,0)</f>
        <v>Fracture of the forearm</v>
      </c>
    </row>
    <row r="8847" ht="15.75" customHeight="1">
      <c r="A8847" s="6" t="s">
        <v>26422</v>
      </c>
      <c r="B8847" s="7" t="str">
        <f>VLOOKUP($A8847,icd!$A:$B,2,0)</f>
        <v>Fracture of forearm, part unspecified</v>
      </c>
      <c r="C8847" s="17" t="s">
        <v>36133</v>
      </c>
      <c r="D8847" s="7" t="str">
        <f>VLOOKUP($C8847,searchgroup!$A:$B,2,0)</f>
        <v>Fracture of the forearm</v>
      </c>
    </row>
    <row r="8848" ht="15.75" customHeight="1">
      <c r="A8848" s="6" t="s">
        <v>26425</v>
      </c>
      <c r="B8848" s="7" t="str">
        <f>VLOOKUP($A8848,icd!$A:$B,2,0)</f>
        <v>Dislocation, sprain and strain of joints and ligaments of elbow</v>
      </c>
      <c r="C8848" s="17" t="s">
        <v>35284</v>
      </c>
      <c r="D8848" s="7" t="str">
        <f>VLOOKUP($C8848,searchgroup!$A:$B,2,0)</f>
        <v>Dislocation or sprain of the elbow</v>
      </c>
    </row>
    <row r="8849" ht="15.75" customHeight="1">
      <c r="A8849" s="6" t="s">
        <v>26428</v>
      </c>
      <c r="B8849" s="7" t="str">
        <f>VLOOKUP($A8849,icd!$A:$B,2,0)</f>
        <v>Dislocation of radial head</v>
      </c>
      <c r="C8849" s="17" t="s">
        <v>35284</v>
      </c>
      <c r="D8849" s="7" t="str">
        <f>VLOOKUP($C8849,searchgroup!$A:$B,2,0)</f>
        <v>Dislocation or sprain of the elbow</v>
      </c>
    </row>
    <row r="8850" ht="15.75" customHeight="1">
      <c r="A8850" s="6" t="s">
        <v>26431</v>
      </c>
      <c r="B8850" s="7" t="str">
        <f>VLOOKUP($A8850,icd!$A:$B,2,0)</f>
        <v>Dislocation of elbow, unspecified</v>
      </c>
      <c r="C8850" s="17" t="s">
        <v>35284</v>
      </c>
      <c r="D8850" s="7" t="str">
        <f>VLOOKUP($C8850,searchgroup!$A:$B,2,0)</f>
        <v>Dislocation or sprain of the elbow</v>
      </c>
    </row>
    <row r="8851" ht="15.75" customHeight="1">
      <c r="A8851" s="6" t="s">
        <v>26434</v>
      </c>
      <c r="B8851" s="7" t="str">
        <f>VLOOKUP($A8851,icd!$A:$B,2,0)</f>
        <v>Traumatic rupture of radial collateral ligament</v>
      </c>
      <c r="C8851" s="17" t="s">
        <v>35284</v>
      </c>
      <c r="D8851" s="7" t="str">
        <f>VLOOKUP($C8851,searchgroup!$A:$B,2,0)</f>
        <v>Dislocation or sprain of the elbow</v>
      </c>
    </row>
    <row r="8852" ht="15.75" customHeight="1">
      <c r="A8852" s="6" t="s">
        <v>26437</v>
      </c>
      <c r="B8852" s="7" t="str">
        <f>VLOOKUP($A8852,icd!$A:$B,2,0)</f>
        <v>Traumatic rupture of ulnar collateral ligament</v>
      </c>
      <c r="C8852" s="17" t="s">
        <v>35284</v>
      </c>
      <c r="D8852" s="7" t="str">
        <f>VLOOKUP($C8852,searchgroup!$A:$B,2,0)</f>
        <v>Dislocation or sprain of the elbow</v>
      </c>
    </row>
    <row r="8853" ht="15.75" customHeight="1">
      <c r="A8853" s="6" t="s">
        <v>26440</v>
      </c>
      <c r="B8853" s="7" t="str">
        <f>VLOOKUP($A8853,icd!$A:$B,2,0)</f>
        <v>Sprain and strain of elbow</v>
      </c>
      <c r="C8853" s="17" t="s">
        <v>35284</v>
      </c>
      <c r="D8853" s="7" t="str">
        <f>VLOOKUP($C8853,searchgroup!$A:$B,2,0)</f>
        <v>Dislocation or sprain of the elbow</v>
      </c>
    </row>
    <row r="8854" ht="15.75" customHeight="1">
      <c r="A8854" s="6" t="s">
        <v>26443</v>
      </c>
      <c r="B8854" s="7" t="str">
        <f>VLOOKUP($A8854,icd!$A:$B,2,0)</f>
        <v>Injury of nerves at forearm level</v>
      </c>
      <c r="C8854" s="17" t="s">
        <v>37032</v>
      </c>
      <c r="D8854" s="7" t="str">
        <f>VLOOKUP($C8854,searchgroup!$A:$B,2,0)</f>
        <v>Injury of nerves at forearm level</v>
      </c>
    </row>
    <row r="8855" ht="15.75" customHeight="1">
      <c r="A8855" s="6" t="s">
        <v>26446</v>
      </c>
      <c r="B8855" s="7" t="str">
        <f>VLOOKUP($A8855,icd!$A:$B,2,0)</f>
        <v>Injury of ulnar nerve at forearm level</v>
      </c>
      <c r="C8855" s="17" t="s">
        <v>37032</v>
      </c>
      <c r="D8855" s="7" t="str">
        <f>VLOOKUP($C8855,searchgroup!$A:$B,2,0)</f>
        <v>Injury of nerves at forearm level</v>
      </c>
    </row>
    <row r="8856" ht="15.75" customHeight="1">
      <c r="A8856" s="6" t="s">
        <v>26449</v>
      </c>
      <c r="B8856" s="7" t="str">
        <f>VLOOKUP($A8856,icd!$A:$B,2,0)</f>
        <v>Injury of median nerve at forearm level</v>
      </c>
      <c r="C8856" s="17" t="s">
        <v>37032</v>
      </c>
      <c r="D8856" s="7" t="str">
        <f>VLOOKUP($C8856,searchgroup!$A:$B,2,0)</f>
        <v>Injury of nerves at forearm level</v>
      </c>
    </row>
    <row r="8857" ht="15.75" customHeight="1">
      <c r="A8857" s="6" t="s">
        <v>26452</v>
      </c>
      <c r="B8857" s="7" t="str">
        <f>VLOOKUP($A8857,icd!$A:$B,2,0)</f>
        <v>Injury of radial nerve at forearm level</v>
      </c>
      <c r="C8857" s="17" t="s">
        <v>37032</v>
      </c>
      <c r="D8857" s="7" t="str">
        <f>VLOOKUP($C8857,searchgroup!$A:$B,2,0)</f>
        <v>Injury of nerves at forearm level</v>
      </c>
    </row>
    <row r="8858" ht="15.75" customHeight="1">
      <c r="A8858" s="6" t="s">
        <v>26455</v>
      </c>
      <c r="B8858" s="7" t="str">
        <f>VLOOKUP($A8858,icd!$A:$B,2,0)</f>
        <v>Injury of cutaneous sensory nerve at forearm level</v>
      </c>
      <c r="C8858" s="17" t="s">
        <v>37032</v>
      </c>
      <c r="D8858" s="7" t="str">
        <f>VLOOKUP($C8858,searchgroup!$A:$B,2,0)</f>
        <v>Injury of nerves at forearm level</v>
      </c>
    </row>
    <row r="8859" ht="15.75" customHeight="1">
      <c r="A8859" s="6" t="s">
        <v>26458</v>
      </c>
      <c r="B8859" s="7" t="str">
        <f>VLOOKUP($A8859,icd!$A:$B,2,0)</f>
        <v>Injury of multiple nerves at forearm level</v>
      </c>
      <c r="C8859" s="17" t="s">
        <v>37032</v>
      </c>
      <c r="D8859" s="7" t="str">
        <f>VLOOKUP($C8859,searchgroup!$A:$B,2,0)</f>
        <v>Injury of nerves at forearm level</v>
      </c>
    </row>
    <row r="8860" ht="15.75" customHeight="1">
      <c r="A8860" s="6" t="s">
        <v>26461</v>
      </c>
      <c r="B8860" s="7" t="str">
        <f>VLOOKUP($A8860,icd!$A:$B,2,0)</f>
        <v>Injury of other nerves at forearm level</v>
      </c>
      <c r="C8860" s="17" t="s">
        <v>37032</v>
      </c>
      <c r="D8860" s="7" t="str">
        <f>VLOOKUP($C8860,searchgroup!$A:$B,2,0)</f>
        <v>Injury of nerves at forearm level</v>
      </c>
    </row>
    <row r="8861" ht="15.75" customHeight="1">
      <c r="A8861" s="6" t="s">
        <v>26464</v>
      </c>
      <c r="B8861" s="7" t="str">
        <f>VLOOKUP($A8861,icd!$A:$B,2,0)</f>
        <v>Injury of unspecified nerve at forearm level</v>
      </c>
      <c r="C8861" s="17" t="s">
        <v>37032</v>
      </c>
      <c r="D8861" s="7" t="str">
        <f>VLOOKUP($C8861,searchgroup!$A:$B,2,0)</f>
        <v>Injury of nerves at forearm level</v>
      </c>
    </row>
    <row r="8862" ht="15.75" customHeight="1">
      <c r="A8862" s="6" t="s">
        <v>26467</v>
      </c>
      <c r="B8862" s="7" t="str">
        <f>VLOOKUP($A8862,icd!$A:$B,2,0)</f>
        <v>Injury of blood vessels at forearm level</v>
      </c>
      <c r="C8862" s="17" t="s">
        <v>36956</v>
      </c>
      <c r="D8862" s="7" t="str">
        <f>VLOOKUP($C8862,searchgroup!$A:$B,2,0)</f>
        <v>Injury of blood vessels at forearm level</v>
      </c>
    </row>
    <row r="8863" ht="15.75" customHeight="1">
      <c r="A8863" s="6" t="s">
        <v>26470</v>
      </c>
      <c r="B8863" s="7" t="str">
        <f>VLOOKUP($A8863,icd!$A:$B,2,0)</f>
        <v>Injury of ulnar artery at forearm level</v>
      </c>
      <c r="C8863" s="17" t="s">
        <v>36956</v>
      </c>
      <c r="D8863" s="7" t="str">
        <f>VLOOKUP($C8863,searchgroup!$A:$B,2,0)</f>
        <v>Injury of blood vessels at forearm level</v>
      </c>
    </row>
    <row r="8864" ht="15.75" customHeight="1">
      <c r="A8864" s="6" t="s">
        <v>26473</v>
      </c>
      <c r="B8864" s="7" t="str">
        <f>VLOOKUP($A8864,icd!$A:$B,2,0)</f>
        <v>Injury of radial artery at forearm level</v>
      </c>
      <c r="C8864" s="17" t="s">
        <v>36956</v>
      </c>
      <c r="D8864" s="7" t="str">
        <f>VLOOKUP($C8864,searchgroup!$A:$B,2,0)</f>
        <v>Injury of blood vessels at forearm level</v>
      </c>
    </row>
    <row r="8865" ht="15.75" customHeight="1">
      <c r="A8865" s="6" t="s">
        <v>26476</v>
      </c>
      <c r="B8865" s="7" t="str">
        <f>VLOOKUP($A8865,icd!$A:$B,2,0)</f>
        <v>Injury of vein at forearm level</v>
      </c>
      <c r="C8865" s="17" t="s">
        <v>36956</v>
      </c>
      <c r="D8865" s="7" t="str">
        <f>VLOOKUP($C8865,searchgroup!$A:$B,2,0)</f>
        <v>Injury of blood vessels at forearm level</v>
      </c>
    </row>
    <row r="8866" ht="15.75" customHeight="1">
      <c r="A8866" s="6" t="s">
        <v>26479</v>
      </c>
      <c r="B8866" s="7" t="str">
        <f>VLOOKUP($A8866,icd!$A:$B,2,0)</f>
        <v>Injury of multiple blood vessels at forearm level</v>
      </c>
      <c r="C8866" s="17" t="s">
        <v>36956</v>
      </c>
      <c r="D8866" s="7" t="str">
        <f>VLOOKUP($C8866,searchgroup!$A:$B,2,0)</f>
        <v>Injury of blood vessels at forearm level</v>
      </c>
    </row>
    <row r="8867" ht="15.75" customHeight="1">
      <c r="A8867" s="6" t="s">
        <v>26482</v>
      </c>
      <c r="B8867" s="7" t="str">
        <f>VLOOKUP($A8867,icd!$A:$B,2,0)</f>
        <v>Injury of other blood vessels at forearm level</v>
      </c>
      <c r="C8867" s="17" t="s">
        <v>36956</v>
      </c>
      <c r="D8867" s="7" t="str">
        <f>VLOOKUP($C8867,searchgroup!$A:$B,2,0)</f>
        <v>Injury of blood vessels at forearm level</v>
      </c>
    </row>
    <row r="8868" ht="15.75" customHeight="1">
      <c r="A8868" s="6" t="s">
        <v>26485</v>
      </c>
      <c r="B8868" s="7" t="str">
        <f>VLOOKUP($A8868,icd!$A:$B,2,0)</f>
        <v>Injury of unspecified blood vessel at forearm level</v>
      </c>
      <c r="C8868" s="17" t="s">
        <v>36956</v>
      </c>
      <c r="D8868" s="7" t="str">
        <f>VLOOKUP($C8868,searchgroup!$A:$B,2,0)</f>
        <v>Injury of blood vessels at forearm level</v>
      </c>
    </row>
    <row r="8869" ht="15.75" customHeight="1">
      <c r="A8869" s="6" t="s">
        <v>26488</v>
      </c>
      <c r="B8869" s="7" t="str">
        <f>VLOOKUP($A8869,icd!$A:$B,2,0)</f>
        <v>Injury of muscle and tendon at forearm level</v>
      </c>
      <c r="C8869" s="17" t="s">
        <v>36999</v>
      </c>
      <c r="D8869" s="7" t="str">
        <f>VLOOKUP($C8869,searchgroup!$A:$B,2,0)</f>
        <v>Injury of muscle at forearm level</v>
      </c>
    </row>
    <row r="8870" ht="15.75" customHeight="1">
      <c r="A8870" s="6" t="s">
        <v>26491</v>
      </c>
      <c r="B8870" s="7" t="str">
        <f>VLOOKUP($A8870,icd!$A:$B,2,0)</f>
        <v>Injury of flexor muscle and tendon of thumb at forearm level</v>
      </c>
      <c r="C8870" s="17" t="s">
        <v>36999</v>
      </c>
      <c r="D8870" s="7" t="str">
        <f>VLOOKUP($C8870,searchgroup!$A:$B,2,0)</f>
        <v>Injury of muscle at forearm level</v>
      </c>
    </row>
    <row r="8871" ht="15.75" customHeight="1">
      <c r="A8871" s="6" t="s">
        <v>26494</v>
      </c>
      <c r="B8871" s="7" t="str">
        <f>VLOOKUP($A8871,icd!$A:$B,2,0)</f>
        <v>Injury of long flexor muscle and tendon of other finger(s) at forearm level</v>
      </c>
      <c r="C8871" s="17" t="s">
        <v>36999</v>
      </c>
      <c r="D8871" s="7" t="str">
        <f>VLOOKUP($C8871,searchgroup!$A:$B,2,0)</f>
        <v>Injury of muscle at forearm level</v>
      </c>
    </row>
    <row r="8872" ht="15.75" customHeight="1">
      <c r="A8872" s="6" t="s">
        <v>26497</v>
      </c>
      <c r="B8872" s="7" t="str">
        <f>VLOOKUP($A8872,icd!$A:$B,2,0)</f>
        <v>Injury of other flexor muscle and tendon at forearm level</v>
      </c>
      <c r="C8872" s="17" t="s">
        <v>36999</v>
      </c>
      <c r="D8872" s="7" t="str">
        <f>VLOOKUP($C8872,searchgroup!$A:$B,2,0)</f>
        <v>Injury of muscle at forearm level</v>
      </c>
    </row>
    <row r="8873" ht="15.75" customHeight="1">
      <c r="A8873" s="6" t="s">
        <v>26500</v>
      </c>
      <c r="B8873" s="7" t="str">
        <f>VLOOKUP($A8873,icd!$A:$B,2,0)</f>
        <v>Injury of extensor or abductor muscles and tendons of thumb at forearm level</v>
      </c>
      <c r="C8873" s="17" t="s">
        <v>36999</v>
      </c>
      <c r="D8873" s="7" t="str">
        <f>VLOOKUP($C8873,searchgroup!$A:$B,2,0)</f>
        <v>Injury of muscle at forearm level</v>
      </c>
    </row>
    <row r="8874" ht="15.75" customHeight="1">
      <c r="A8874" s="6" t="s">
        <v>26503</v>
      </c>
      <c r="B8874" s="7" t="str">
        <f>VLOOKUP($A8874,icd!$A:$B,2,0)</f>
        <v>Injury of extensor muscle and tendon of other finger(s) at forearm level</v>
      </c>
      <c r="C8874" s="17" t="s">
        <v>36999</v>
      </c>
      <c r="D8874" s="7" t="str">
        <f>VLOOKUP($C8874,searchgroup!$A:$B,2,0)</f>
        <v>Injury of muscle at forearm level</v>
      </c>
    </row>
    <row r="8875" ht="15.75" customHeight="1">
      <c r="A8875" s="6" t="s">
        <v>26506</v>
      </c>
      <c r="B8875" s="7" t="str">
        <f>VLOOKUP($A8875,icd!$A:$B,2,0)</f>
        <v>Injury of other extensor muscle and tendon at forearm level</v>
      </c>
      <c r="C8875" s="17" t="s">
        <v>36999</v>
      </c>
      <c r="D8875" s="7" t="str">
        <f>VLOOKUP($C8875,searchgroup!$A:$B,2,0)</f>
        <v>Injury of muscle at forearm level</v>
      </c>
    </row>
    <row r="8876" ht="15.75" customHeight="1">
      <c r="A8876" s="6" t="s">
        <v>26509</v>
      </c>
      <c r="B8876" s="7" t="str">
        <f>VLOOKUP($A8876,icd!$A:$B,2,0)</f>
        <v>Injury of multiple muscles and tendons at forearm level</v>
      </c>
      <c r="C8876" s="17" t="s">
        <v>36999</v>
      </c>
      <c r="D8876" s="7" t="str">
        <f>VLOOKUP($C8876,searchgroup!$A:$B,2,0)</f>
        <v>Injury of muscle at forearm level</v>
      </c>
    </row>
    <row r="8877" ht="15.75" customHeight="1">
      <c r="A8877" s="6" t="s">
        <v>26512</v>
      </c>
      <c r="B8877" s="7" t="str">
        <f>VLOOKUP($A8877,icd!$A:$B,2,0)</f>
        <v>Injury of other and unspecified muscles and tendons at forearm level</v>
      </c>
      <c r="C8877" s="17" t="s">
        <v>36999</v>
      </c>
      <c r="D8877" s="7" t="str">
        <f>VLOOKUP($C8877,searchgroup!$A:$B,2,0)</f>
        <v>Injury of muscle at forearm level</v>
      </c>
    </row>
    <row r="8878" ht="15.75" customHeight="1">
      <c r="A8878" s="6" t="s">
        <v>26515</v>
      </c>
      <c r="B8878" s="7" t="str">
        <f>VLOOKUP($A8878,icd!$A:$B,2,0)</f>
        <v>Crushing injury of forearm</v>
      </c>
      <c r="C8878" s="17" t="s">
        <v>34988</v>
      </c>
      <c r="D8878" s="7" t="str">
        <f>VLOOKUP($C8878,searchgroup!$A:$B,2,0)</f>
        <v>Crushing injury at forearm level</v>
      </c>
    </row>
    <row r="8879" ht="15.75" customHeight="1">
      <c r="A8879" s="6" t="s">
        <v>26518</v>
      </c>
      <c r="B8879" s="7" t="str">
        <f>VLOOKUP($A8879,icd!$A:$B,2,0)</f>
        <v>Crushing injury of elbow</v>
      </c>
      <c r="C8879" s="17" t="s">
        <v>34988</v>
      </c>
      <c r="D8879" s="7" t="str">
        <f>VLOOKUP($C8879,searchgroup!$A:$B,2,0)</f>
        <v>Crushing injury at forearm level</v>
      </c>
    </row>
    <row r="8880" ht="15.75" customHeight="1">
      <c r="A8880" s="6" t="s">
        <v>26521</v>
      </c>
      <c r="B8880" s="7" t="str">
        <f>VLOOKUP($A8880,icd!$A:$B,2,0)</f>
        <v>Crushing injury of other parts of forearm</v>
      </c>
      <c r="C8880" s="17" t="s">
        <v>34988</v>
      </c>
      <c r="D8880" s="7" t="str">
        <f>VLOOKUP($C8880,searchgroup!$A:$B,2,0)</f>
        <v>Crushing injury at forearm level</v>
      </c>
    </row>
    <row r="8881" ht="15.75" customHeight="1">
      <c r="A8881" s="6" t="s">
        <v>26524</v>
      </c>
      <c r="B8881" s="7" t="str">
        <f>VLOOKUP($A8881,icd!$A:$B,2,0)</f>
        <v>Crushing injury of forearm, part unspecified</v>
      </c>
      <c r="C8881" s="17" t="s">
        <v>34988</v>
      </c>
      <c r="D8881" s="7" t="str">
        <f>VLOOKUP($C8881,searchgroup!$A:$B,2,0)</f>
        <v>Crushing injury at forearm level</v>
      </c>
    </row>
    <row r="8882" ht="15.75" customHeight="1">
      <c r="A8882" s="6" t="s">
        <v>26527</v>
      </c>
      <c r="B8882" s="7" t="str">
        <f>VLOOKUP($A8882,icd!$A:$B,2,0)</f>
        <v>Traumatic amputation of forearm</v>
      </c>
      <c r="C8882" s="17" t="s">
        <v>33746</v>
      </c>
      <c r="D8882" s="7" t="str">
        <f>VLOOKUP($C8882,searchgroup!$A:$B,2,0)</f>
        <v>Amputation at forearm</v>
      </c>
    </row>
    <row r="8883" ht="15.75" customHeight="1">
      <c r="A8883" s="6" t="s">
        <v>26530</v>
      </c>
      <c r="B8883" s="7" t="str">
        <f>VLOOKUP($A8883,icd!$A:$B,2,0)</f>
        <v>Traumatic amputation at elbow level</v>
      </c>
      <c r="C8883" s="17" t="s">
        <v>33746</v>
      </c>
      <c r="D8883" s="7" t="str">
        <f>VLOOKUP($C8883,searchgroup!$A:$B,2,0)</f>
        <v>Amputation at forearm</v>
      </c>
    </row>
    <row r="8884" ht="15.75" customHeight="1">
      <c r="A8884" s="6" t="s">
        <v>26533</v>
      </c>
      <c r="B8884" s="7" t="str">
        <f>VLOOKUP($A8884,icd!$A:$B,2,0)</f>
        <v>Traumatic amputation at level between elbow and wrist</v>
      </c>
      <c r="C8884" s="17" t="s">
        <v>33746</v>
      </c>
      <c r="D8884" s="7" t="str">
        <f>VLOOKUP($C8884,searchgroup!$A:$B,2,0)</f>
        <v>Amputation at forearm</v>
      </c>
    </row>
    <row r="8885" ht="15.75" customHeight="1">
      <c r="A8885" s="6" t="s">
        <v>26536</v>
      </c>
      <c r="B8885" s="7" t="str">
        <f>VLOOKUP($A8885,icd!$A:$B,2,0)</f>
        <v>Traumatic amputation of forearm, level unspecified</v>
      </c>
      <c r="C8885" s="17" t="s">
        <v>33746</v>
      </c>
      <c r="D8885" s="7" t="str">
        <f>VLOOKUP($C8885,searchgroup!$A:$B,2,0)</f>
        <v>Amputation at forearm</v>
      </c>
    </row>
    <row r="8886" ht="15.75" customHeight="1">
      <c r="A8886" s="6" t="s">
        <v>26539</v>
      </c>
      <c r="B8886" s="7" t="str">
        <f>VLOOKUP($A8886,icd!$A:$B,2,0)</f>
        <v>Other and unspecified injuries of forearm</v>
      </c>
      <c r="C8886" s="17" t="s">
        <v>40032</v>
      </c>
      <c r="D8886" s="7" t="str">
        <f>VLOOKUP($C8886,searchgroup!$A:$B,2,0)</f>
        <v>Unspecified injury at forearm level</v>
      </c>
    </row>
    <row r="8887" ht="15.75" customHeight="1">
      <c r="A8887" s="6" t="s">
        <v>26542</v>
      </c>
      <c r="B8887" s="7" t="str">
        <f>VLOOKUP($A8887,icd!$A:$B,2,0)</f>
        <v>Multiple injuries of forearm</v>
      </c>
      <c r="C8887" s="17" t="s">
        <v>40032</v>
      </c>
      <c r="D8887" s="7" t="str">
        <f>VLOOKUP($C8887,searchgroup!$A:$B,2,0)</f>
        <v>Unspecified injury at forearm level</v>
      </c>
    </row>
    <row r="8888" ht="15.75" customHeight="1">
      <c r="A8888" s="6" t="s">
        <v>26545</v>
      </c>
      <c r="B8888" s="7" t="str">
        <f>VLOOKUP($A8888,icd!$A:$B,2,0)</f>
        <v>Other specified injuries of forearm</v>
      </c>
      <c r="C8888" s="17" t="s">
        <v>40032</v>
      </c>
      <c r="D8888" s="7" t="str">
        <f>VLOOKUP($C8888,searchgroup!$A:$B,2,0)</f>
        <v>Unspecified injury at forearm level</v>
      </c>
    </row>
    <row r="8889" ht="15.75" customHeight="1">
      <c r="A8889" s="6" t="s">
        <v>26548</v>
      </c>
      <c r="B8889" s="7" t="str">
        <f>VLOOKUP($A8889,icd!$A:$B,2,0)</f>
        <v>Unspecified injury of forearm</v>
      </c>
      <c r="C8889" s="17" t="s">
        <v>40032</v>
      </c>
      <c r="D8889" s="7" t="str">
        <f>VLOOKUP($C8889,searchgroup!$A:$B,2,0)</f>
        <v>Unspecified injury at forearm level</v>
      </c>
    </row>
    <row r="8890" ht="15.75" customHeight="1">
      <c r="A8890" s="6" t="s">
        <v>26551</v>
      </c>
      <c r="B8890" s="7" t="str">
        <f>VLOOKUP($A8890,icd!$A:$B,2,0)</f>
        <v>Superficial injury of wrist and hand</v>
      </c>
      <c r="C8890" s="17" t="s">
        <v>39294</v>
      </c>
      <c r="D8890" s="7" t="str">
        <f>VLOOKUP($C8890,searchgroup!$A:$B,2,0)</f>
        <v>Superficial injury of wrist and hand</v>
      </c>
    </row>
    <row r="8891" ht="15.75" customHeight="1">
      <c r="A8891" s="6" t="s">
        <v>26554</v>
      </c>
      <c r="B8891" s="7" t="str">
        <f>VLOOKUP($A8891,icd!$A:$B,2,0)</f>
        <v>Contusion of finger(s) without damage to nail</v>
      </c>
      <c r="C8891" s="17" t="s">
        <v>39294</v>
      </c>
      <c r="D8891" s="7" t="str">
        <f>VLOOKUP($C8891,searchgroup!$A:$B,2,0)</f>
        <v>Superficial injury of wrist and hand</v>
      </c>
    </row>
    <row r="8892" ht="15.75" customHeight="1">
      <c r="A8892" s="6" t="s">
        <v>26557</v>
      </c>
      <c r="B8892" s="7" t="str">
        <f>VLOOKUP($A8892,icd!$A:$B,2,0)</f>
        <v>Contusion of finger(s) with damage to nail</v>
      </c>
      <c r="C8892" s="17" t="s">
        <v>39294</v>
      </c>
      <c r="D8892" s="7" t="str">
        <f>VLOOKUP($C8892,searchgroup!$A:$B,2,0)</f>
        <v>Superficial injury of wrist and hand</v>
      </c>
    </row>
    <row r="8893" ht="15.75" customHeight="1">
      <c r="A8893" s="6" t="s">
        <v>26560</v>
      </c>
      <c r="B8893" s="7" t="str">
        <f>VLOOKUP($A8893,icd!$A:$B,2,0)</f>
        <v>Contusion of other parts of wrist and hand</v>
      </c>
      <c r="C8893" s="17" t="s">
        <v>39294</v>
      </c>
      <c r="D8893" s="7" t="str">
        <f>VLOOKUP($C8893,searchgroup!$A:$B,2,0)</f>
        <v>Superficial injury of wrist and hand</v>
      </c>
    </row>
    <row r="8894" ht="15.75" customHeight="1">
      <c r="A8894" s="6" t="s">
        <v>26563</v>
      </c>
      <c r="B8894" s="7" t="str">
        <f>VLOOKUP($A8894,icd!$A:$B,2,0)</f>
        <v>Multiple superficial injuries of wrist and hand</v>
      </c>
      <c r="C8894" s="17" t="s">
        <v>39294</v>
      </c>
      <c r="D8894" s="7" t="str">
        <f>VLOOKUP($C8894,searchgroup!$A:$B,2,0)</f>
        <v>Superficial injury of wrist and hand</v>
      </c>
    </row>
    <row r="8895" ht="15.75" customHeight="1">
      <c r="A8895" s="6" t="s">
        <v>26566</v>
      </c>
      <c r="B8895" s="7" t="str">
        <f>VLOOKUP($A8895,icd!$A:$B,2,0)</f>
        <v>Other superficial injuries of wrist and hand</v>
      </c>
      <c r="C8895" s="17" t="s">
        <v>39294</v>
      </c>
      <c r="D8895" s="7" t="str">
        <f>VLOOKUP($C8895,searchgroup!$A:$B,2,0)</f>
        <v>Superficial injury of wrist and hand</v>
      </c>
    </row>
    <row r="8896" ht="15.75" customHeight="1">
      <c r="A8896" s="6" t="s">
        <v>26569</v>
      </c>
      <c r="B8896" s="7" t="str">
        <f>VLOOKUP($A8896,icd!$A:$B,2,0)</f>
        <v>Superficial injury of wrist and hand, unspecified</v>
      </c>
      <c r="C8896" s="17" t="s">
        <v>39294</v>
      </c>
      <c r="D8896" s="7" t="str">
        <f>VLOOKUP($C8896,searchgroup!$A:$B,2,0)</f>
        <v>Superficial injury of wrist and hand</v>
      </c>
    </row>
    <row r="8897" ht="15.75" customHeight="1">
      <c r="A8897" s="6" t="s">
        <v>26572</v>
      </c>
      <c r="B8897" s="7" t="str">
        <f>VLOOKUP($A8897,icd!$A:$B,2,0)</f>
        <v>Open wound of wrist and hand</v>
      </c>
      <c r="C8897" s="17" t="s">
        <v>38015</v>
      </c>
      <c r="D8897" s="7" t="str">
        <f>VLOOKUP($C8897,searchgroup!$A:$B,2,0)</f>
        <v>Open wound of wrist and hand</v>
      </c>
    </row>
    <row r="8898" ht="15.75" customHeight="1">
      <c r="A8898" s="6" t="s">
        <v>26575</v>
      </c>
      <c r="B8898" s="7" t="str">
        <f>VLOOKUP($A8898,icd!$A:$B,2,0)</f>
        <v>Open wound of finger(s) without damage to nail</v>
      </c>
      <c r="C8898" s="17" t="s">
        <v>38015</v>
      </c>
      <c r="D8898" s="7" t="str">
        <f>VLOOKUP($C8898,searchgroup!$A:$B,2,0)</f>
        <v>Open wound of wrist and hand</v>
      </c>
    </row>
    <row r="8899" ht="15.75" customHeight="1">
      <c r="A8899" s="6" t="s">
        <v>26578</v>
      </c>
      <c r="B8899" s="7" t="str">
        <f>VLOOKUP($A8899,icd!$A:$B,2,0)</f>
        <v>Open wound of finger(s) with damage to nail</v>
      </c>
      <c r="C8899" s="17" t="s">
        <v>38015</v>
      </c>
      <c r="D8899" s="7" t="str">
        <f>VLOOKUP($C8899,searchgroup!$A:$B,2,0)</f>
        <v>Open wound of wrist and hand</v>
      </c>
    </row>
    <row r="8900" ht="15.75" customHeight="1">
      <c r="A8900" s="6" t="s">
        <v>26581</v>
      </c>
      <c r="B8900" s="7" t="str">
        <f>VLOOKUP($A8900,icd!$A:$B,2,0)</f>
        <v>Multiple open wounds of wrist and hand</v>
      </c>
      <c r="C8900" s="17" t="s">
        <v>38015</v>
      </c>
      <c r="D8900" s="7" t="str">
        <f>VLOOKUP($C8900,searchgroup!$A:$B,2,0)</f>
        <v>Open wound of wrist and hand</v>
      </c>
    </row>
    <row r="8901" ht="15.75" customHeight="1">
      <c r="A8901" s="6" t="s">
        <v>26584</v>
      </c>
      <c r="B8901" s="7" t="str">
        <f>VLOOKUP($A8901,icd!$A:$B,2,0)</f>
        <v>Open wound of other parts of wrist and hand</v>
      </c>
      <c r="C8901" s="17" t="s">
        <v>38015</v>
      </c>
      <c r="D8901" s="7" t="str">
        <f>VLOOKUP($C8901,searchgroup!$A:$B,2,0)</f>
        <v>Open wound of wrist and hand</v>
      </c>
    </row>
    <row r="8902" ht="15.75" customHeight="1">
      <c r="A8902" s="6" t="s">
        <v>26587</v>
      </c>
      <c r="B8902" s="7" t="str">
        <f>VLOOKUP($A8902,icd!$A:$B,2,0)</f>
        <v>Open wound of wrist and hand, part unspecified</v>
      </c>
      <c r="C8902" s="17" t="s">
        <v>38015</v>
      </c>
      <c r="D8902" s="7" t="str">
        <f>VLOOKUP($C8902,searchgroup!$A:$B,2,0)</f>
        <v>Open wound of wrist and hand</v>
      </c>
    </row>
    <row r="8903" ht="15.75" customHeight="1">
      <c r="A8903" s="6" t="s">
        <v>26590</v>
      </c>
      <c r="B8903" s="7" t="str">
        <f>VLOOKUP($A8903,icd!$A:$B,2,0)</f>
        <v>Fracture at wrist and hand level</v>
      </c>
      <c r="C8903" s="17" t="s">
        <v>36191</v>
      </c>
      <c r="D8903" s="7" t="str">
        <f>VLOOKUP($C8903,searchgroup!$A:$B,2,0)</f>
        <v>Fracture of wrist or hand</v>
      </c>
    </row>
    <row r="8904" ht="15.75" customHeight="1">
      <c r="A8904" s="6" t="s">
        <v>26593</v>
      </c>
      <c r="B8904" s="7" t="str">
        <f>VLOOKUP($A8904,icd!$A:$B,2,0)</f>
        <v>Fracture of navicular [scaphoid] bone of hand</v>
      </c>
      <c r="C8904" s="17" t="s">
        <v>36191</v>
      </c>
      <c r="D8904" s="7" t="str">
        <f>VLOOKUP($C8904,searchgroup!$A:$B,2,0)</f>
        <v>Fracture of wrist or hand</v>
      </c>
    </row>
    <row r="8905" ht="15.75" customHeight="1">
      <c r="A8905" s="6" t="s">
        <v>26596</v>
      </c>
      <c r="B8905" s="7" t="str">
        <f>VLOOKUP($A8905,icd!$A:$B,2,0)</f>
        <v>Fracture of other carpal bone(s)</v>
      </c>
      <c r="C8905" s="17" t="s">
        <v>36191</v>
      </c>
      <c r="D8905" s="7" t="str">
        <f>VLOOKUP($C8905,searchgroup!$A:$B,2,0)</f>
        <v>Fracture of wrist or hand</v>
      </c>
    </row>
    <row r="8906" ht="15.75" customHeight="1">
      <c r="A8906" s="6" t="s">
        <v>26599</v>
      </c>
      <c r="B8906" s="7" t="str">
        <f>VLOOKUP($A8906,icd!$A:$B,2,0)</f>
        <v>Fracture of first metacarpal bone</v>
      </c>
      <c r="C8906" s="17" t="s">
        <v>36191</v>
      </c>
      <c r="D8906" s="7" t="str">
        <f>VLOOKUP($C8906,searchgroup!$A:$B,2,0)</f>
        <v>Fracture of wrist or hand</v>
      </c>
    </row>
    <row r="8907" ht="15.75" customHeight="1">
      <c r="A8907" s="6" t="s">
        <v>26602</v>
      </c>
      <c r="B8907" s="7" t="str">
        <f>VLOOKUP($A8907,icd!$A:$B,2,0)</f>
        <v>Fracture of other metacarpal bone</v>
      </c>
      <c r="C8907" s="17" t="s">
        <v>36191</v>
      </c>
      <c r="D8907" s="7" t="str">
        <f>VLOOKUP($C8907,searchgroup!$A:$B,2,0)</f>
        <v>Fracture of wrist or hand</v>
      </c>
    </row>
    <row r="8908" ht="15.75" customHeight="1">
      <c r="A8908" s="6" t="s">
        <v>26605</v>
      </c>
      <c r="B8908" s="7" t="str">
        <f>VLOOKUP($A8908,icd!$A:$B,2,0)</f>
        <v>Multiple fractures of metacarpal bones</v>
      </c>
      <c r="C8908" s="17" t="s">
        <v>36191</v>
      </c>
      <c r="D8908" s="7" t="str">
        <f>VLOOKUP($C8908,searchgroup!$A:$B,2,0)</f>
        <v>Fracture of wrist or hand</v>
      </c>
    </row>
    <row r="8909" ht="15.75" customHeight="1">
      <c r="A8909" s="6" t="s">
        <v>26608</v>
      </c>
      <c r="B8909" s="7" t="str">
        <f>VLOOKUP($A8909,icd!$A:$B,2,0)</f>
        <v>Fracture of thumb</v>
      </c>
      <c r="C8909" s="17" t="s">
        <v>36191</v>
      </c>
      <c r="D8909" s="7" t="str">
        <f>VLOOKUP($C8909,searchgroup!$A:$B,2,0)</f>
        <v>Fracture of wrist or hand</v>
      </c>
    </row>
    <row r="8910" ht="15.75" customHeight="1">
      <c r="A8910" s="6" t="s">
        <v>26611</v>
      </c>
      <c r="B8910" s="7" t="str">
        <f>VLOOKUP($A8910,icd!$A:$B,2,0)</f>
        <v>Fracture of other finger</v>
      </c>
      <c r="C8910" s="17" t="s">
        <v>36191</v>
      </c>
      <c r="D8910" s="7" t="str">
        <f>VLOOKUP($C8910,searchgroup!$A:$B,2,0)</f>
        <v>Fracture of wrist or hand</v>
      </c>
    </row>
    <row r="8911" ht="15.75" customHeight="1">
      <c r="A8911" s="6" t="s">
        <v>26614</v>
      </c>
      <c r="B8911" s="7" t="str">
        <f>VLOOKUP($A8911,icd!$A:$B,2,0)</f>
        <v>Multiple fractures of fingers</v>
      </c>
      <c r="C8911" s="17" t="s">
        <v>36191</v>
      </c>
      <c r="D8911" s="7" t="str">
        <f>VLOOKUP($C8911,searchgroup!$A:$B,2,0)</f>
        <v>Fracture of wrist or hand</v>
      </c>
    </row>
    <row r="8912" ht="15.75" customHeight="1">
      <c r="A8912" s="6" t="s">
        <v>26617</v>
      </c>
      <c r="B8912" s="7" t="str">
        <f>VLOOKUP($A8912,icd!$A:$B,2,0)</f>
        <v>Fracture of other and unspecified parts of wrist and hand</v>
      </c>
      <c r="C8912" s="17" t="s">
        <v>36191</v>
      </c>
      <c r="D8912" s="7" t="str">
        <f>VLOOKUP($C8912,searchgroup!$A:$B,2,0)</f>
        <v>Fracture of wrist or hand</v>
      </c>
    </row>
    <row r="8913" ht="15.75" customHeight="1">
      <c r="A8913" s="6" t="s">
        <v>26620</v>
      </c>
      <c r="B8913" s="7" t="str">
        <f>VLOOKUP($A8913,icd!$A:$B,2,0)</f>
        <v>Dislocation, sprain and strain of joints and ligaments at wrist and hand level</v>
      </c>
      <c r="C8913" s="17" t="s">
        <v>35287</v>
      </c>
      <c r="D8913" s="7" t="str">
        <f>VLOOKUP($C8913,searchgroup!$A:$B,2,0)</f>
        <v>Dislocation or sprain of wrist and hand</v>
      </c>
    </row>
    <row r="8914" ht="15.75" customHeight="1">
      <c r="A8914" s="6" t="s">
        <v>26623</v>
      </c>
      <c r="B8914" s="7" t="str">
        <f>VLOOKUP($A8914,icd!$A:$B,2,0)</f>
        <v>Dislocation of wrist</v>
      </c>
      <c r="C8914" s="17" t="s">
        <v>35287</v>
      </c>
      <c r="D8914" s="7" t="str">
        <f>VLOOKUP($C8914,searchgroup!$A:$B,2,0)</f>
        <v>Dislocation or sprain of wrist and hand</v>
      </c>
    </row>
    <row r="8915" ht="15.75" customHeight="1">
      <c r="A8915" s="6" t="s">
        <v>26626</v>
      </c>
      <c r="B8915" s="7" t="str">
        <f>VLOOKUP($A8915,icd!$A:$B,2,0)</f>
        <v>Dislocation of finger</v>
      </c>
      <c r="C8915" s="17" t="s">
        <v>35287</v>
      </c>
      <c r="D8915" s="7" t="str">
        <f>VLOOKUP($C8915,searchgroup!$A:$B,2,0)</f>
        <v>Dislocation or sprain of wrist and hand</v>
      </c>
    </row>
    <row r="8916" ht="15.75" customHeight="1">
      <c r="A8916" s="6" t="s">
        <v>26629</v>
      </c>
      <c r="B8916" s="7" t="str">
        <f>VLOOKUP($A8916,icd!$A:$B,2,0)</f>
        <v>Multiple dislocations of fingers</v>
      </c>
      <c r="C8916" s="17" t="s">
        <v>35287</v>
      </c>
      <c r="D8916" s="7" t="str">
        <f>VLOOKUP($C8916,searchgroup!$A:$B,2,0)</f>
        <v>Dislocation or sprain of wrist and hand</v>
      </c>
    </row>
    <row r="8917" ht="15.75" customHeight="1">
      <c r="A8917" s="6" t="s">
        <v>26632</v>
      </c>
      <c r="B8917" s="7" t="str">
        <f>VLOOKUP($A8917,icd!$A:$B,2,0)</f>
        <v>Traumatic rupture of ligament of wrist and carpus</v>
      </c>
      <c r="C8917" s="17" t="s">
        <v>35287</v>
      </c>
      <c r="D8917" s="7" t="str">
        <f>VLOOKUP($C8917,searchgroup!$A:$B,2,0)</f>
        <v>Dislocation or sprain of wrist and hand</v>
      </c>
    </row>
    <row r="8918" ht="15.75" customHeight="1">
      <c r="A8918" s="6" t="s">
        <v>26635</v>
      </c>
      <c r="B8918" s="7" t="str">
        <f>VLOOKUP($A8918,icd!$A:$B,2,0)</f>
        <v>Traumatic rupture of ligament of finger at metacarpophalangeal and interphalangeal joint(s)</v>
      </c>
      <c r="C8918" s="17" t="s">
        <v>35287</v>
      </c>
      <c r="D8918" s="7" t="str">
        <f>VLOOKUP($C8918,searchgroup!$A:$B,2,0)</f>
        <v>Dislocation or sprain of wrist and hand</v>
      </c>
    </row>
    <row r="8919" ht="15.75" customHeight="1">
      <c r="A8919" s="6" t="s">
        <v>26638</v>
      </c>
      <c r="B8919" s="7" t="str">
        <f>VLOOKUP($A8919,icd!$A:$B,2,0)</f>
        <v>Sprain and strain of wrist</v>
      </c>
      <c r="C8919" s="17" t="s">
        <v>35287</v>
      </c>
      <c r="D8919" s="7" t="str">
        <f>VLOOKUP($C8919,searchgroup!$A:$B,2,0)</f>
        <v>Dislocation or sprain of wrist and hand</v>
      </c>
    </row>
    <row r="8920" ht="15.75" customHeight="1">
      <c r="A8920" s="6" t="s">
        <v>26641</v>
      </c>
      <c r="B8920" s="7" t="str">
        <f>VLOOKUP($A8920,icd!$A:$B,2,0)</f>
        <v>Sprain and strain of finger(s)</v>
      </c>
      <c r="C8920" s="17" t="s">
        <v>35287</v>
      </c>
      <c r="D8920" s="7" t="str">
        <f>VLOOKUP($C8920,searchgroup!$A:$B,2,0)</f>
        <v>Dislocation or sprain of wrist and hand</v>
      </c>
    </row>
    <row r="8921" ht="15.75" customHeight="1">
      <c r="A8921" s="6" t="s">
        <v>26644</v>
      </c>
      <c r="B8921" s="7" t="str">
        <f>VLOOKUP($A8921,icd!$A:$B,2,0)</f>
        <v>Sprain and strain of other and unspecified parts of hand</v>
      </c>
      <c r="C8921" s="17" t="s">
        <v>35287</v>
      </c>
      <c r="D8921" s="7" t="str">
        <f>VLOOKUP($C8921,searchgroup!$A:$B,2,0)</f>
        <v>Dislocation or sprain of wrist and hand</v>
      </c>
    </row>
    <row r="8922" ht="15.75" customHeight="1">
      <c r="A8922" s="6" t="s">
        <v>26647</v>
      </c>
      <c r="B8922" s="7" t="str">
        <f>VLOOKUP($A8922,icd!$A:$B,2,0)</f>
        <v>Injury of nerves at wrist and hand level</v>
      </c>
      <c r="C8922" s="17" t="s">
        <v>37049</v>
      </c>
      <c r="D8922" s="7" t="str">
        <f>VLOOKUP($C8922,searchgroup!$A:$B,2,0)</f>
        <v>Injury of nerves at wrist or hand</v>
      </c>
    </row>
    <row r="8923" ht="15.75" customHeight="1">
      <c r="A8923" s="6" t="s">
        <v>26650</v>
      </c>
      <c r="B8923" s="7" t="str">
        <f>VLOOKUP($A8923,icd!$A:$B,2,0)</f>
        <v>Injury of ulnar nerve at wrist and hand level</v>
      </c>
      <c r="C8923" s="17" t="s">
        <v>37049</v>
      </c>
      <c r="D8923" s="7" t="str">
        <f>VLOOKUP($C8923,searchgroup!$A:$B,2,0)</f>
        <v>Injury of nerves at wrist or hand</v>
      </c>
    </row>
    <row r="8924" ht="15.75" customHeight="1">
      <c r="A8924" s="6" t="s">
        <v>26653</v>
      </c>
      <c r="B8924" s="7" t="str">
        <f>VLOOKUP($A8924,icd!$A:$B,2,0)</f>
        <v>Injury of median nerve at wrist and hand level</v>
      </c>
      <c r="C8924" s="17" t="s">
        <v>37049</v>
      </c>
      <c r="D8924" s="7" t="str">
        <f>VLOOKUP($C8924,searchgroup!$A:$B,2,0)</f>
        <v>Injury of nerves at wrist or hand</v>
      </c>
    </row>
    <row r="8925" ht="15.75" customHeight="1">
      <c r="A8925" s="6" t="s">
        <v>26656</v>
      </c>
      <c r="B8925" s="7" t="str">
        <f>VLOOKUP($A8925,icd!$A:$B,2,0)</f>
        <v>Injury of radial nerve at wrist and hand level</v>
      </c>
      <c r="C8925" s="17" t="s">
        <v>37049</v>
      </c>
      <c r="D8925" s="7" t="str">
        <f>VLOOKUP($C8925,searchgroup!$A:$B,2,0)</f>
        <v>Injury of nerves at wrist or hand</v>
      </c>
    </row>
    <row r="8926" ht="15.75" customHeight="1">
      <c r="A8926" s="6" t="s">
        <v>26659</v>
      </c>
      <c r="B8926" s="7" t="str">
        <f>VLOOKUP($A8926,icd!$A:$B,2,0)</f>
        <v>Injury of digital nerve of thumb</v>
      </c>
      <c r="C8926" s="17" t="s">
        <v>37049</v>
      </c>
      <c r="D8926" s="7" t="str">
        <f>VLOOKUP($C8926,searchgroup!$A:$B,2,0)</f>
        <v>Injury of nerves at wrist or hand</v>
      </c>
    </row>
    <row r="8927" ht="15.75" customHeight="1">
      <c r="A8927" s="6" t="s">
        <v>26662</v>
      </c>
      <c r="B8927" s="7" t="str">
        <f>VLOOKUP($A8927,icd!$A:$B,2,0)</f>
        <v>Injury of digital nerve of other finger</v>
      </c>
      <c r="C8927" s="17" t="s">
        <v>37049</v>
      </c>
      <c r="D8927" s="7" t="str">
        <f>VLOOKUP($C8927,searchgroup!$A:$B,2,0)</f>
        <v>Injury of nerves at wrist or hand</v>
      </c>
    </row>
    <row r="8928" ht="15.75" customHeight="1">
      <c r="A8928" s="6" t="s">
        <v>26665</v>
      </c>
      <c r="B8928" s="7" t="str">
        <f>VLOOKUP($A8928,icd!$A:$B,2,0)</f>
        <v>Injury of multiple nerves at wrist and hand level</v>
      </c>
      <c r="C8928" s="17" t="s">
        <v>37049</v>
      </c>
      <c r="D8928" s="7" t="str">
        <f>VLOOKUP($C8928,searchgroup!$A:$B,2,0)</f>
        <v>Injury of nerves at wrist or hand</v>
      </c>
    </row>
    <row r="8929" ht="15.75" customHeight="1">
      <c r="A8929" s="6" t="s">
        <v>26668</v>
      </c>
      <c r="B8929" s="7" t="str">
        <f>VLOOKUP($A8929,icd!$A:$B,2,0)</f>
        <v>Injury of other nerves at wrist and hand level</v>
      </c>
      <c r="C8929" s="17" t="s">
        <v>37049</v>
      </c>
      <c r="D8929" s="7" t="str">
        <f>VLOOKUP($C8929,searchgroup!$A:$B,2,0)</f>
        <v>Injury of nerves at wrist or hand</v>
      </c>
    </row>
    <row r="8930" ht="15.75" customHeight="1">
      <c r="A8930" s="6" t="s">
        <v>26671</v>
      </c>
      <c r="B8930" s="7" t="str">
        <f>VLOOKUP($A8930,icd!$A:$B,2,0)</f>
        <v>Injury of unspecified nerve at wrist and hand level</v>
      </c>
      <c r="C8930" s="17" t="s">
        <v>37049</v>
      </c>
      <c r="D8930" s="7" t="str">
        <f>VLOOKUP($C8930,searchgroup!$A:$B,2,0)</f>
        <v>Injury of nerves at wrist or hand</v>
      </c>
    </row>
    <row r="8931" ht="15.75" customHeight="1">
      <c r="A8931" s="6" t="s">
        <v>26674</v>
      </c>
      <c r="B8931" s="7" t="str">
        <f>VLOOKUP($A8931,icd!$A:$B,2,0)</f>
        <v>Injury of blood vessels at wrist and hand level</v>
      </c>
      <c r="C8931" s="17" t="s">
        <v>36970</v>
      </c>
      <c r="D8931" s="7" t="str">
        <f>VLOOKUP($C8931,searchgroup!$A:$B,2,0)</f>
        <v>Injury of blood vessels at wrist or hand</v>
      </c>
    </row>
    <row r="8932" ht="15.75" customHeight="1">
      <c r="A8932" s="6" t="s">
        <v>26677</v>
      </c>
      <c r="B8932" s="7" t="str">
        <f>VLOOKUP($A8932,icd!$A:$B,2,0)</f>
        <v>Injury of ulnar artery at wrist and hand level</v>
      </c>
      <c r="C8932" s="17" t="s">
        <v>36970</v>
      </c>
      <c r="D8932" s="7" t="str">
        <f>VLOOKUP($C8932,searchgroup!$A:$B,2,0)</f>
        <v>Injury of blood vessels at wrist or hand</v>
      </c>
    </row>
    <row r="8933" ht="15.75" customHeight="1">
      <c r="A8933" s="6" t="s">
        <v>26680</v>
      </c>
      <c r="B8933" s="7" t="str">
        <f>VLOOKUP($A8933,icd!$A:$B,2,0)</f>
        <v>Injury of radial artery at wrist and hand level</v>
      </c>
      <c r="C8933" s="17" t="s">
        <v>36970</v>
      </c>
      <c r="D8933" s="7" t="str">
        <f>VLOOKUP($C8933,searchgroup!$A:$B,2,0)</f>
        <v>Injury of blood vessels at wrist or hand</v>
      </c>
    </row>
    <row r="8934" ht="15.75" customHeight="1">
      <c r="A8934" s="6" t="s">
        <v>26683</v>
      </c>
      <c r="B8934" s="7" t="str">
        <f>VLOOKUP($A8934,icd!$A:$B,2,0)</f>
        <v>Injury of superficial palmar arch</v>
      </c>
      <c r="C8934" s="17" t="s">
        <v>36970</v>
      </c>
      <c r="D8934" s="7" t="str">
        <f>VLOOKUP($C8934,searchgroup!$A:$B,2,0)</f>
        <v>Injury of blood vessels at wrist or hand</v>
      </c>
    </row>
    <row r="8935" ht="15.75" customHeight="1">
      <c r="A8935" s="6" t="s">
        <v>26686</v>
      </c>
      <c r="B8935" s="7" t="str">
        <f>VLOOKUP($A8935,icd!$A:$B,2,0)</f>
        <v>Injury of deep palmar arch</v>
      </c>
      <c r="C8935" s="17" t="s">
        <v>36970</v>
      </c>
      <c r="D8935" s="7" t="str">
        <f>VLOOKUP($C8935,searchgroup!$A:$B,2,0)</f>
        <v>Injury of blood vessels at wrist or hand</v>
      </c>
    </row>
    <row r="8936" ht="15.75" customHeight="1">
      <c r="A8936" s="6" t="s">
        <v>26689</v>
      </c>
      <c r="B8936" s="7" t="str">
        <f>VLOOKUP($A8936,icd!$A:$B,2,0)</f>
        <v>Injury of blood vessel(s) of thumb</v>
      </c>
      <c r="C8936" s="17" t="s">
        <v>36970</v>
      </c>
      <c r="D8936" s="7" t="str">
        <f>VLOOKUP($C8936,searchgroup!$A:$B,2,0)</f>
        <v>Injury of blood vessels at wrist or hand</v>
      </c>
    </row>
    <row r="8937" ht="15.75" customHeight="1">
      <c r="A8937" s="6" t="s">
        <v>26692</v>
      </c>
      <c r="B8937" s="7" t="str">
        <f>VLOOKUP($A8937,icd!$A:$B,2,0)</f>
        <v>Injury of blood vessel(s) of other finger</v>
      </c>
      <c r="C8937" s="17" t="s">
        <v>36970</v>
      </c>
      <c r="D8937" s="7" t="str">
        <f>VLOOKUP($C8937,searchgroup!$A:$B,2,0)</f>
        <v>Injury of blood vessels at wrist or hand</v>
      </c>
    </row>
    <row r="8938" ht="15.75" customHeight="1">
      <c r="A8938" s="6" t="s">
        <v>26695</v>
      </c>
      <c r="B8938" s="7" t="str">
        <f>VLOOKUP($A8938,icd!$A:$B,2,0)</f>
        <v>Injury of multiple blood vessels at wrist and hand level</v>
      </c>
      <c r="C8938" s="17" t="s">
        <v>36970</v>
      </c>
      <c r="D8938" s="7" t="str">
        <f>VLOOKUP($C8938,searchgroup!$A:$B,2,0)</f>
        <v>Injury of blood vessels at wrist or hand</v>
      </c>
    </row>
    <row r="8939" ht="15.75" customHeight="1">
      <c r="A8939" s="6" t="s">
        <v>26698</v>
      </c>
      <c r="B8939" s="7" t="str">
        <f>VLOOKUP($A8939,icd!$A:$B,2,0)</f>
        <v>Injury of other blood vessels at wrist and hand level</v>
      </c>
      <c r="C8939" s="17" t="s">
        <v>36970</v>
      </c>
      <c r="D8939" s="7" t="str">
        <f>VLOOKUP($C8939,searchgroup!$A:$B,2,0)</f>
        <v>Injury of blood vessels at wrist or hand</v>
      </c>
    </row>
    <row r="8940" ht="15.75" customHeight="1">
      <c r="A8940" s="6" t="s">
        <v>26701</v>
      </c>
      <c r="B8940" s="7" t="str">
        <f>VLOOKUP($A8940,icd!$A:$B,2,0)</f>
        <v>Injury of unspecified blood vessel at wrist and hand level</v>
      </c>
      <c r="C8940" s="17" t="s">
        <v>36970</v>
      </c>
      <c r="D8940" s="7" t="str">
        <f>VLOOKUP($C8940,searchgroup!$A:$B,2,0)</f>
        <v>Injury of blood vessels at wrist or hand</v>
      </c>
    </row>
    <row r="8941" ht="15.75" customHeight="1">
      <c r="A8941" s="6" t="s">
        <v>26704</v>
      </c>
      <c r="B8941" s="7" t="str">
        <f>VLOOKUP($A8941,icd!$A:$B,2,0)</f>
        <v>Injury of muscle and tendon at wrist and hand level</v>
      </c>
      <c r="C8941" s="17" t="s">
        <v>37002</v>
      </c>
      <c r="D8941" s="7" t="str">
        <f>VLOOKUP($C8941,searchgroup!$A:$B,2,0)</f>
        <v>Injury of muscles at wrist or hand</v>
      </c>
    </row>
    <row r="8942" ht="15.75" customHeight="1">
      <c r="A8942" s="6" t="s">
        <v>26707</v>
      </c>
      <c r="B8942" s="7" t="str">
        <f>VLOOKUP($A8942,icd!$A:$B,2,0)</f>
        <v>Injury of long flexor muscle and tendon of thumb at wrist and hand level</v>
      </c>
      <c r="C8942" s="17" t="s">
        <v>37002</v>
      </c>
      <c r="D8942" s="7" t="str">
        <f>VLOOKUP($C8942,searchgroup!$A:$B,2,0)</f>
        <v>Injury of muscles at wrist or hand</v>
      </c>
    </row>
    <row r="8943" ht="15.75" customHeight="1">
      <c r="A8943" s="6" t="s">
        <v>26710</v>
      </c>
      <c r="B8943" s="7" t="str">
        <f>VLOOKUP($A8943,icd!$A:$B,2,0)</f>
        <v>Injury of flexor muscle and tendon of other finger at wrist and hand level</v>
      </c>
      <c r="C8943" s="17" t="s">
        <v>37002</v>
      </c>
      <c r="D8943" s="7" t="str">
        <f>VLOOKUP($C8943,searchgroup!$A:$B,2,0)</f>
        <v>Injury of muscles at wrist or hand</v>
      </c>
    </row>
    <row r="8944" ht="15.75" customHeight="1">
      <c r="A8944" s="6" t="s">
        <v>26713</v>
      </c>
      <c r="B8944" s="7" t="str">
        <f>VLOOKUP($A8944,icd!$A:$B,2,0)</f>
        <v>Injury of extensor muscle and tendon of thumb at wrist and hand level</v>
      </c>
      <c r="C8944" s="17" t="s">
        <v>37002</v>
      </c>
      <c r="D8944" s="7" t="str">
        <f>VLOOKUP($C8944,searchgroup!$A:$B,2,0)</f>
        <v>Injury of muscles at wrist or hand</v>
      </c>
    </row>
    <row r="8945" ht="15.75" customHeight="1">
      <c r="A8945" s="6" t="s">
        <v>26716</v>
      </c>
      <c r="B8945" s="7" t="str">
        <f>VLOOKUP($A8945,icd!$A:$B,2,0)</f>
        <v>Injury of extensor muscle and tendon of other finger at wrist and hand level</v>
      </c>
      <c r="C8945" s="17" t="s">
        <v>37002</v>
      </c>
      <c r="D8945" s="7" t="str">
        <f>VLOOKUP($C8945,searchgroup!$A:$B,2,0)</f>
        <v>Injury of muscles at wrist or hand</v>
      </c>
    </row>
    <row r="8946" ht="15.75" customHeight="1">
      <c r="A8946" s="6" t="s">
        <v>26719</v>
      </c>
      <c r="B8946" s="7" t="str">
        <f>VLOOKUP($A8946,icd!$A:$B,2,0)</f>
        <v>Injury of intrinsic muscle and tendon of thumb at wrist and hand level</v>
      </c>
      <c r="C8946" s="17" t="s">
        <v>37002</v>
      </c>
      <c r="D8946" s="7" t="str">
        <f>VLOOKUP($C8946,searchgroup!$A:$B,2,0)</f>
        <v>Injury of muscles at wrist or hand</v>
      </c>
    </row>
    <row r="8947" ht="15.75" customHeight="1">
      <c r="A8947" s="6" t="s">
        <v>26722</v>
      </c>
      <c r="B8947" s="7" t="str">
        <f>VLOOKUP($A8947,icd!$A:$B,2,0)</f>
        <v>Injury of intrinsic muscle and tendon of other finger at wrist and hand level</v>
      </c>
      <c r="C8947" s="17" t="s">
        <v>37002</v>
      </c>
      <c r="D8947" s="7" t="str">
        <f>VLOOKUP($C8947,searchgroup!$A:$B,2,0)</f>
        <v>Injury of muscles at wrist or hand</v>
      </c>
    </row>
    <row r="8948" ht="15.75" customHeight="1">
      <c r="A8948" s="6" t="s">
        <v>26725</v>
      </c>
      <c r="B8948" s="7" t="str">
        <f>VLOOKUP($A8948,icd!$A:$B,2,0)</f>
        <v>Injury of multiple flexor muscles and tendons at wrist and hand level</v>
      </c>
      <c r="C8948" s="17" t="s">
        <v>37002</v>
      </c>
      <c r="D8948" s="7" t="str">
        <f>VLOOKUP($C8948,searchgroup!$A:$B,2,0)</f>
        <v>Injury of muscles at wrist or hand</v>
      </c>
    </row>
    <row r="8949" ht="15.75" customHeight="1">
      <c r="A8949" s="6" t="s">
        <v>26728</v>
      </c>
      <c r="B8949" s="7" t="str">
        <f>VLOOKUP($A8949,icd!$A:$B,2,0)</f>
        <v>Injury of multiple extensor muscles and tendons at wrist and hand level</v>
      </c>
      <c r="C8949" s="17" t="s">
        <v>37002</v>
      </c>
      <c r="D8949" s="7" t="str">
        <f>VLOOKUP($C8949,searchgroup!$A:$B,2,0)</f>
        <v>Injury of muscles at wrist or hand</v>
      </c>
    </row>
    <row r="8950" ht="15.75" customHeight="1">
      <c r="A8950" s="6" t="s">
        <v>26731</v>
      </c>
      <c r="B8950" s="7" t="str">
        <f>VLOOKUP($A8950,icd!$A:$B,2,0)</f>
        <v>Injury of other muscles and tendons at wrist and hand level</v>
      </c>
      <c r="C8950" s="17" t="s">
        <v>37002</v>
      </c>
      <c r="D8950" s="7" t="str">
        <f>VLOOKUP($C8950,searchgroup!$A:$B,2,0)</f>
        <v>Injury of muscles at wrist or hand</v>
      </c>
    </row>
    <row r="8951" ht="15.75" customHeight="1">
      <c r="A8951" s="6" t="s">
        <v>26734</v>
      </c>
      <c r="B8951" s="7" t="str">
        <f>VLOOKUP($A8951,icd!$A:$B,2,0)</f>
        <v>Injury of unspecified muscle and tendon at wrist and hand level</v>
      </c>
      <c r="C8951" s="17" t="s">
        <v>37002</v>
      </c>
      <c r="D8951" s="7" t="str">
        <f>VLOOKUP($C8951,searchgroup!$A:$B,2,0)</f>
        <v>Injury of muscles at wrist or hand</v>
      </c>
    </row>
    <row r="8952" ht="15.75" customHeight="1">
      <c r="A8952" s="6" t="s">
        <v>26737</v>
      </c>
      <c r="B8952" s="7" t="str">
        <f>VLOOKUP($A8952,icd!$A:$B,2,0)</f>
        <v>Crushing injury of wrist and hand</v>
      </c>
      <c r="C8952" s="17" t="s">
        <v>35029</v>
      </c>
      <c r="D8952" s="7" t="str">
        <f>VLOOKUP($C8952,searchgroup!$A:$B,2,0)</f>
        <v>Crushing injury of wrist</v>
      </c>
    </row>
    <row r="8953" ht="15.75" customHeight="1">
      <c r="A8953" s="6" t="s">
        <v>26740</v>
      </c>
      <c r="B8953" s="7" t="str">
        <f>VLOOKUP($A8953,icd!$A:$B,2,0)</f>
        <v>Crushing injury of thumb and other finger(s)</v>
      </c>
      <c r="C8953" s="17" t="s">
        <v>35000</v>
      </c>
      <c r="D8953" s="7" t="str">
        <f>VLOOKUP($C8953,searchgroup!$A:$B,2,0)</f>
        <v>Crushing injury of a finger</v>
      </c>
    </row>
    <row r="8954" ht="15.75" customHeight="1">
      <c r="A8954" s="6" t="s">
        <v>26743</v>
      </c>
      <c r="B8954" s="7" t="str">
        <f>VLOOKUP($A8954,icd!$A:$B,2,0)</f>
        <v>Crushing injury of other and unspecified parts of wrist and hand</v>
      </c>
      <c r="C8954" s="17" t="s">
        <v>39838</v>
      </c>
      <c r="D8954" s="7" t="str">
        <f>VLOOKUP($C8954,searchgroup!$A:$B,2,0)</f>
        <v>Unspecified crushing injury at hand level</v>
      </c>
    </row>
    <row r="8955" ht="15.75" customHeight="1">
      <c r="A8955" s="6" t="s">
        <v>26746</v>
      </c>
      <c r="B8955" s="7" t="str">
        <f>VLOOKUP($A8955,icd!$A:$B,2,0)</f>
        <v>Traumatic amputation of wrist and hand</v>
      </c>
      <c r="C8955" s="17" t="s">
        <v>33764</v>
      </c>
      <c r="D8955" s="7" t="str">
        <f>VLOOKUP($C8955,searchgroup!$A:$B,2,0)</f>
        <v>Amputation of hand</v>
      </c>
    </row>
    <row r="8956" ht="15.75" customHeight="1">
      <c r="A8956" s="6" t="s">
        <v>26749</v>
      </c>
      <c r="B8956" s="7" t="str">
        <f>VLOOKUP($A8956,icd!$A:$B,2,0)</f>
        <v>Traumatic amputation of thumb (complete)(partial)</v>
      </c>
      <c r="C8956" s="17" t="s">
        <v>33782</v>
      </c>
      <c r="D8956" s="7" t="str">
        <f>VLOOKUP($C8956,searchgroup!$A:$B,2,0)</f>
        <v>Amputation of thumb</v>
      </c>
    </row>
    <row r="8957" ht="15.75" customHeight="1">
      <c r="A8957" s="6" t="s">
        <v>26752</v>
      </c>
      <c r="B8957" s="7" t="str">
        <f>VLOOKUP($A8957,icd!$A:$B,2,0)</f>
        <v>Traumatic amputation of other single finger (complete)(partial)</v>
      </c>
      <c r="C8957" s="17" t="s">
        <v>33761</v>
      </c>
      <c r="D8957" s="7" t="str">
        <f>VLOOKUP($C8957,searchgroup!$A:$B,2,0)</f>
        <v>Amputation of a single finger</v>
      </c>
    </row>
    <row r="8958" ht="15.75" customHeight="1">
      <c r="A8958" s="6" t="s">
        <v>26755</v>
      </c>
      <c r="B8958" s="7" t="str">
        <f>VLOOKUP($A8958,icd!$A:$B,2,0)</f>
        <v>Traumatic amputation of two or more fingers alone (complete)(partial)</v>
      </c>
      <c r="C8958" s="17" t="s">
        <v>33770</v>
      </c>
      <c r="D8958" s="7" t="str">
        <f>VLOOKUP($C8958,searchgroup!$A:$B,2,0)</f>
        <v>Amputation of multiple fingers</v>
      </c>
    </row>
    <row r="8959" ht="15.75" customHeight="1">
      <c r="A8959" s="6" t="s">
        <v>26758</v>
      </c>
      <c r="B8959" s="7" t="str">
        <f>VLOOKUP($A8959,icd!$A:$B,2,0)</f>
        <v>Combined traumatic amputation of (part of) finger(s) with other parts of wrist and hand</v>
      </c>
      <c r="C8959" s="17" t="s">
        <v>39741</v>
      </c>
      <c r="D8959" s="7" t="str">
        <f>VLOOKUP($C8959,searchgroup!$A:$B,2,0)</f>
        <v>Unspecified amputation at hand level</v>
      </c>
    </row>
    <row r="8960" ht="15.75" customHeight="1">
      <c r="A8960" s="6" t="s">
        <v>26761</v>
      </c>
      <c r="B8960" s="7" t="str">
        <f>VLOOKUP($A8960,icd!$A:$B,2,0)</f>
        <v>Traumatic amputation of hand at wrist level</v>
      </c>
      <c r="C8960" s="17" t="s">
        <v>33764</v>
      </c>
      <c r="D8960" s="7" t="str">
        <f>VLOOKUP($C8960,searchgroup!$A:$B,2,0)</f>
        <v>Amputation of hand</v>
      </c>
    </row>
    <row r="8961" ht="15.75" customHeight="1">
      <c r="A8961" s="6" t="s">
        <v>26764</v>
      </c>
      <c r="B8961" s="7" t="str">
        <f>VLOOKUP($A8961,icd!$A:$B,2,0)</f>
        <v>Traumatic amputation of other parts of wrist and hand</v>
      </c>
      <c r="C8961" s="17" t="s">
        <v>39741</v>
      </c>
      <c r="D8961" s="7" t="str">
        <f>VLOOKUP($C8961,searchgroup!$A:$B,2,0)</f>
        <v>Unspecified amputation at hand level</v>
      </c>
    </row>
    <row r="8962" ht="15.75" customHeight="1">
      <c r="A8962" s="6" t="s">
        <v>26767</v>
      </c>
      <c r="B8962" s="7" t="str">
        <f>VLOOKUP($A8962,icd!$A:$B,2,0)</f>
        <v>Traumatic amputation of wrist and hand, level unspecified</v>
      </c>
      <c r="C8962" s="17" t="s">
        <v>39741</v>
      </c>
      <c r="D8962" s="7" t="str">
        <f>VLOOKUP($C8962,searchgroup!$A:$B,2,0)</f>
        <v>Unspecified amputation at hand level</v>
      </c>
    </row>
    <row r="8963" ht="15.75" customHeight="1">
      <c r="A8963" s="6" t="s">
        <v>26770</v>
      </c>
      <c r="B8963" s="7" t="str">
        <f>VLOOKUP($A8963,icd!$A:$B,2,0)</f>
        <v>Other and unspecified injuries of wrist and hand</v>
      </c>
      <c r="C8963" s="17" t="s">
        <v>40069</v>
      </c>
      <c r="D8963" s="7" t="str">
        <f>VLOOKUP($C8963,searchgroup!$A:$B,2,0)</f>
        <v>Unspecified injury of wrist or hand</v>
      </c>
    </row>
    <row r="8964" ht="15.75" customHeight="1">
      <c r="A8964" s="6" t="s">
        <v>26773</v>
      </c>
      <c r="B8964" s="7" t="str">
        <f>VLOOKUP($A8964,icd!$A:$B,2,0)</f>
        <v>Multiple injuries of wrist and hand</v>
      </c>
      <c r="C8964" s="17" t="s">
        <v>40069</v>
      </c>
      <c r="D8964" s="7" t="str">
        <f>VLOOKUP($C8964,searchgroup!$A:$B,2,0)</f>
        <v>Unspecified injury of wrist or hand</v>
      </c>
    </row>
    <row r="8965" ht="15.75" customHeight="1">
      <c r="A8965" s="6" t="s">
        <v>26776</v>
      </c>
      <c r="B8965" s="7" t="str">
        <f>VLOOKUP($A8965,icd!$A:$B,2,0)</f>
        <v>Other specified injuries of wrist and hand</v>
      </c>
      <c r="C8965" s="17" t="s">
        <v>40069</v>
      </c>
      <c r="D8965" s="7" t="str">
        <f>VLOOKUP($C8965,searchgroup!$A:$B,2,0)</f>
        <v>Unspecified injury of wrist or hand</v>
      </c>
    </row>
    <row r="8966" ht="15.75" customHeight="1">
      <c r="A8966" s="6" t="s">
        <v>26779</v>
      </c>
      <c r="B8966" s="7" t="str">
        <f>VLOOKUP($A8966,icd!$A:$B,2,0)</f>
        <v>Unspecified injury of wrist and hand</v>
      </c>
      <c r="C8966" s="17" t="s">
        <v>40069</v>
      </c>
      <c r="D8966" s="7" t="str">
        <f>VLOOKUP($C8966,searchgroup!$A:$B,2,0)</f>
        <v>Unspecified injury of wrist or hand</v>
      </c>
    </row>
    <row r="8967" ht="15.75" customHeight="1">
      <c r="A8967" s="6" t="s">
        <v>26782</v>
      </c>
      <c r="B8967" s="7" t="str">
        <f>VLOOKUP($A8967,icd!$A:$B,2,0)</f>
        <v>Superficial injury of hip and thigh</v>
      </c>
      <c r="C8967" s="17" t="s">
        <v>39279</v>
      </c>
      <c r="D8967" s="7" t="str">
        <f>VLOOKUP($C8967,searchgroup!$A:$B,2,0)</f>
        <v>Superficial injury of hip and thigh</v>
      </c>
    </row>
    <row r="8968" ht="15.75" customHeight="1">
      <c r="A8968" s="6" t="s">
        <v>26785</v>
      </c>
      <c r="B8968" s="7" t="str">
        <f>VLOOKUP($A8968,icd!$A:$B,2,0)</f>
        <v>Contusion of hip</v>
      </c>
      <c r="C8968" s="17" t="s">
        <v>39279</v>
      </c>
      <c r="D8968" s="7" t="str">
        <f>VLOOKUP($C8968,searchgroup!$A:$B,2,0)</f>
        <v>Superficial injury of hip and thigh</v>
      </c>
    </row>
    <row r="8969" ht="15.75" customHeight="1">
      <c r="A8969" s="6" t="s">
        <v>26788</v>
      </c>
      <c r="B8969" s="7" t="str">
        <f>VLOOKUP($A8969,icd!$A:$B,2,0)</f>
        <v>Contusion of thigh</v>
      </c>
      <c r="C8969" s="17" t="s">
        <v>39279</v>
      </c>
      <c r="D8969" s="7" t="str">
        <f>VLOOKUP($C8969,searchgroup!$A:$B,2,0)</f>
        <v>Superficial injury of hip and thigh</v>
      </c>
    </row>
    <row r="8970" ht="15.75" customHeight="1">
      <c r="A8970" s="6" t="s">
        <v>26791</v>
      </c>
      <c r="B8970" s="7" t="str">
        <f>VLOOKUP($A8970,icd!$A:$B,2,0)</f>
        <v>Multiple superficial injuries of hip and thigh</v>
      </c>
      <c r="C8970" s="17" t="s">
        <v>39279</v>
      </c>
      <c r="D8970" s="7" t="str">
        <f>VLOOKUP($C8970,searchgroup!$A:$B,2,0)</f>
        <v>Superficial injury of hip and thigh</v>
      </c>
    </row>
    <row r="8971" ht="15.75" customHeight="1">
      <c r="A8971" s="6" t="s">
        <v>26794</v>
      </c>
      <c r="B8971" s="7" t="str">
        <f>VLOOKUP($A8971,icd!$A:$B,2,0)</f>
        <v>Other superficial injuries of hip and thigh</v>
      </c>
      <c r="C8971" s="17" t="s">
        <v>39279</v>
      </c>
      <c r="D8971" s="7" t="str">
        <f>VLOOKUP($C8971,searchgroup!$A:$B,2,0)</f>
        <v>Superficial injury of hip and thigh</v>
      </c>
    </row>
    <row r="8972" ht="15.75" customHeight="1">
      <c r="A8972" s="6" t="s">
        <v>26797</v>
      </c>
      <c r="B8972" s="7" t="str">
        <f>VLOOKUP($A8972,icd!$A:$B,2,0)</f>
        <v>Superficial injury of hip and thigh, unspecified</v>
      </c>
      <c r="C8972" s="17" t="s">
        <v>39279</v>
      </c>
      <c r="D8972" s="7" t="str">
        <f>VLOOKUP($C8972,searchgroup!$A:$B,2,0)</f>
        <v>Superficial injury of hip and thigh</v>
      </c>
    </row>
    <row r="8973" ht="15.75" customHeight="1">
      <c r="A8973" s="6" t="s">
        <v>26800</v>
      </c>
      <c r="B8973" s="7" t="str">
        <f>VLOOKUP($A8973,icd!$A:$B,2,0)</f>
        <v>Open wound of hip and thigh</v>
      </c>
      <c r="C8973" s="17" t="s">
        <v>37989</v>
      </c>
      <c r="D8973" s="7" t="str">
        <f>VLOOKUP($C8973,searchgroup!$A:$B,2,0)</f>
        <v>Open wound of hip and thigh</v>
      </c>
    </row>
    <row r="8974" ht="15.75" customHeight="1">
      <c r="A8974" s="6" t="s">
        <v>26803</v>
      </c>
      <c r="B8974" s="7" t="str">
        <f>VLOOKUP($A8974,icd!$A:$B,2,0)</f>
        <v>Open wound of hip</v>
      </c>
      <c r="C8974" s="17" t="s">
        <v>37989</v>
      </c>
      <c r="D8974" s="7" t="str">
        <f>VLOOKUP($C8974,searchgroup!$A:$B,2,0)</f>
        <v>Open wound of hip and thigh</v>
      </c>
    </row>
    <row r="8975" ht="15.75" customHeight="1">
      <c r="A8975" s="6" t="s">
        <v>26806</v>
      </c>
      <c r="B8975" s="7" t="str">
        <f>VLOOKUP($A8975,icd!$A:$B,2,0)</f>
        <v>Open wound of thigh</v>
      </c>
      <c r="C8975" s="17" t="s">
        <v>37989</v>
      </c>
      <c r="D8975" s="7" t="str">
        <f>VLOOKUP($C8975,searchgroup!$A:$B,2,0)</f>
        <v>Open wound of hip and thigh</v>
      </c>
    </row>
    <row r="8976" ht="15.75" customHeight="1">
      <c r="A8976" s="6" t="s">
        <v>26809</v>
      </c>
      <c r="B8976" s="7" t="str">
        <f>VLOOKUP($A8976,icd!$A:$B,2,0)</f>
        <v>Multiple open wounds of hip and thigh</v>
      </c>
      <c r="C8976" s="17" t="s">
        <v>37989</v>
      </c>
      <c r="D8976" s="7" t="str">
        <f>VLOOKUP($C8976,searchgroup!$A:$B,2,0)</f>
        <v>Open wound of hip and thigh</v>
      </c>
    </row>
    <row r="8977" ht="15.75" customHeight="1">
      <c r="A8977" s="6" t="s">
        <v>26812</v>
      </c>
      <c r="B8977" s="7" t="str">
        <f>VLOOKUP($A8977,icd!$A:$B,2,0)</f>
        <v>Open wound of other and unspecified parts of pelvic girdle</v>
      </c>
      <c r="C8977" s="17" t="s">
        <v>37989</v>
      </c>
      <c r="D8977" s="7" t="str">
        <f>VLOOKUP($C8977,searchgroup!$A:$B,2,0)</f>
        <v>Open wound of hip and thigh</v>
      </c>
    </row>
    <row r="8978" ht="15.75" customHeight="1">
      <c r="A8978" s="6" t="s">
        <v>26815</v>
      </c>
      <c r="B8978" s="7" t="str">
        <f>VLOOKUP($A8978,icd!$A:$B,2,0)</f>
        <v>Fracture of femur</v>
      </c>
      <c r="C8978" s="17" t="s">
        <v>36183</v>
      </c>
      <c r="D8978" s="7" t="str">
        <f>VLOOKUP($C8978,searchgroup!$A:$B,2,0)</f>
        <v>Fracture of the upper leg</v>
      </c>
    </row>
    <row r="8979" ht="15.75" customHeight="1">
      <c r="A8979" s="6" t="s">
        <v>26818</v>
      </c>
      <c r="B8979" s="7" t="str">
        <f>VLOOKUP($A8979,icd!$A:$B,2,0)</f>
        <v>Fracture of neck of femur</v>
      </c>
      <c r="C8979" s="17" t="s">
        <v>36183</v>
      </c>
      <c r="D8979" s="7" t="str">
        <f>VLOOKUP($C8979,searchgroup!$A:$B,2,0)</f>
        <v>Fracture of the upper leg</v>
      </c>
    </row>
    <row r="8980" ht="15.75" customHeight="1">
      <c r="A8980" s="6" t="s">
        <v>26821</v>
      </c>
      <c r="B8980" s="7" t="str">
        <f>VLOOKUP($A8980,icd!$A:$B,2,0)</f>
        <v>Pertrochanteric fracture</v>
      </c>
      <c r="C8980" s="17" t="s">
        <v>36183</v>
      </c>
      <c r="D8980" s="7" t="str">
        <f>VLOOKUP($C8980,searchgroup!$A:$B,2,0)</f>
        <v>Fracture of the upper leg</v>
      </c>
    </row>
    <row r="8981" ht="15.75" customHeight="1">
      <c r="A8981" s="6" t="s">
        <v>26824</v>
      </c>
      <c r="B8981" s="7" t="str">
        <f>VLOOKUP($A8981,icd!$A:$B,2,0)</f>
        <v>Subtrochanteric fracture</v>
      </c>
      <c r="C8981" s="17" t="s">
        <v>36183</v>
      </c>
      <c r="D8981" s="7" t="str">
        <f>VLOOKUP($C8981,searchgroup!$A:$B,2,0)</f>
        <v>Fracture of the upper leg</v>
      </c>
    </row>
    <row r="8982" ht="15.75" customHeight="1">
      <c r="A8982" s="6" t="s">
        <v>26827</v>
      </c>
      <c r="B8982" s="7" t="str">
        <f>VLOOKUP($A8982,icd!$A:$B,2,0)</f>
        <v>Fracture of shaft of femur</v>
      </c>
      <c r="C8982" s="17" t="s">
        <v>36183</v>
      </c>
      <c r="D8982" s="7" t="str">
        <f>VLOOKUP($C8982,searchgroup!$A:$B,2,0)</f>
        <v>Fracture of the upper leg</v>
      </c>
    </row>
    <row r="8983" ht="15.75" customHeight="1">
      <c r="A8983" s="6" t="s">
        <v>26830</v>
      </c>
      <c r="B8983" s="7" t="str">
        <f>VLOOKUP($A8983,icd!$A:$B,2,0)</f>
        <v>Fracture of lower end of femur</v>
      </c>
      <c r="C8983" s="17" t="s">
        <v>36183</v>
      </c>
      <c r="D8983" s="7" t="str">
        <f>VLOOKUP($C8983,searchgroup!$A:$B,2,0)</f>
        <v>Fracture of the upper leg</v>
      </c>
    </row>
    <row r="8984" ht="15.75" customHeight="1">
      <c r="A8984" s="6" t="s">
        <v>26833</v>
      </c>
      <c r="B8984" s="7" t="str">
        <f>VLOOKUP($A8984,icd!$A:$B,2,0)</f>
        <v>Multiple fractures of femur</v>
      </c>
      <c r="C8984" s="17" t="s">
        <v>37725</v>
      </c>
      <c r="D8984" s="7" t="str">
        <f>VLOOKUP($C8984,searchgroup!$A:$B,2,0)</f>
        <v>Multiple fractures of the upper leg</v>
      </c>
    </row>
    <row r="8985" ht="15.75" customHeight="1">
      <c r="A8985" s="6" t="s">
        <v>26836</v>
      </c>
      <c r="B8985" s="7" t="str">
        <f>VLOOKUP($A8985,icd!$A:$B,2,0)</f>
        <v>Fractures of other parts of femur</v>
      </c>
      <c r="C8985" s="17" t="s">
        <v>36183</v>
      </c>
      <c r="D8985" s="7" t="str">
        <f>VLOOKUP($C8985,searchgroup!$A:$B,2,0)</f>
        <v>Fracture of the upper leg</v>
      </c>
    </row>
    <row r="8986" ht="15.75" customHeight="1">
      <c r="A8986" s="6" t="s">
        <v>26839</v>
      </c>
      <c r="B8986" s="7" t="str">
        <f>VLOOKUP($A8986,icd!$A:$B,2,0)</f>
        <v>Fracture of femur, part unspecified</v>
      </c>
      <c r="C8986" s="17" t="s">
        <v>36183</v>
      </c>
      <c r="D8986" s="7" t="str">
        <f>VLOOKUP($C8986,searchgroup!$A:$B,2,0)</f>
        <v>Fracture of the upper leg</v>
      </c>
    </row>
    <row r="8987" ht="15.75" customHeight="1">
      <c r="A8987" s="6" t="s">
        <v>26842</v>
      </c>
      <c r="B8987" s="7" t="str">
        <f>VLOOKUP($A8987,icd!$A:$B,2,0)</f>
        <v>Dislocation, sprain and strain of joint and ligaments of hip</v>
      </c>
      <c r="C8987" s="17" t="s">
        <v>35259</v>
      </c>
      <c r="D8987" s="7" t="str">
        <f>VLOOKUP($C8987,searchgroup!$A:$B,2,0)</f>
        <v>Dislocation of the hip</v>
      </c>
    </row>
    <row r="8988" ht="15.75" customHeight="1">
      <c r="A8988" s="6" t="s">
        <v>26845</v>
      </c>
      <c r="B8988" s="7" t="str">
        <f>VLOOKUP($A8988,icd!$A:$B,2,0)</f>
        <v>Dislocation of hip</v>
      </c>
      <c r="C8988" s="17" t="s">
        <v>35259</v>
      </c>
      <c r="D8988" s="7" t="str">
        <f>VLOOKUP($C8988,searchgroup!$A:$B,2,0)</f>
        <v>Dislocation of the hip</v>
      </c>
    </row>
    <row r="8989" ht="15.75" customHeight="1">
      <c r="A8989" s="6" t="s">
        <v>26848</v>
      </c>
      <c r="B8989" s="7" t="str">
        <f>VLOOKUP($A8989,icd!$A:$B,2,0)</f>
        <v>Sprain and strain of hip</v>
      </c>
      <c r="C8989" s="17" t="s">
        <v>39164</v>
      </c>
      <c r="D8989" s="7" t="str">
        <f>VLOOKUP($C8989,searchgroup!$A:$B,2,0)</f>
        <v>Sprain and strain of the hip</v>
      </c>
    </row>
    <row r="8990" ht="15.75" customHeight="1">
      <c r="A8990" s="6" t="s">
        <v>26851</v>
      </c>
      <c r="B8990" s="7" t="str">
        <f>VLOOKUP($A8990,icd!$A:$B,2,0)</f>
        <v>Injury of nerves at hip and thigh level</v>
      </c>
      <c r="C8990" s="17" t="s">
        <v>37043</v>
      </c>
      <c r="D8990" s="7" t="str">
        <f>VLOOKUP($C8990,searchgroup!$A:$B,2,0)</f>
        <v>Injury of nerves at the upper leg</v>
      </c>
    </row>
    <row r="8991" ht="15.75" customHeight="1">
      <c r="A8991" s="6" t="s">
        <v>26854</v>
      </c>
      <c r="B8991" s="7" t="str">
        <f>VLOOKUP($A8991,icd!$A:$B,2,0)</f>
        <v>Injury of sciatic nerve at hip and thigh level</v>
      </c>
      <c r="C8991" s="17" t="s">
        <v>37043</v>
      </c>
      <c r="D8991" s="7" t="str">
        <f>VLOOKUP($C8991,searchgroup!$A:$B,2,0)</f>
        <v>Injury of nerves at the upper leg</v>
      </c>
    </row>
    <row r="8992" ht="15.75" customHeight="1">
      <c r="A8992" s="6" t="s">
        <v>26857</v>
      </c>
      <c r="B8992" s="7" t="str">
        <f>VLOOKUP($A8992,icd!$A:$B,2,0)</f>
        <v>Injury of femoral nerve at hip and thigh level</v>
      </c>
      <c r="C8992" s="17" t="s">
        <v>37043</v>
      </c>
      <c r="D8992" s="7" t="str">
        <f>VLOOKUP($C8992,searchgroup!$A:$B,2,0)</f>
        <v>Injury of nerves at the upper leg</v>
      </c>
    </row>
    <row r="8993" ht="15.75" customHeight="1">
      <c r="A8993" s="6" t="s">
        <v>26860</v>
      </c>
      <c r="B8993" s="7" t="str">
        <f>VLOOKUP($A8993,icd!$A:$B,2,0)</f>
        <v>Injury of cutaneous sensory nerve at hip and thigh level</v>
      </c>
      <c r="C8993" s="17" t="s">
        <v>37043</v>
      </c>
      <c r="D8993" s="7" t="str">
        <f>VLOOKUP($C8993,searchgroup!$A:$B,2,0)</f>
        <v>Injury of nerves at the upper leg</v>
      </c>
    </row>
    <row r="8994" ht="15.75" customHeight="1">
      <c r="A8994" s="6" t="s">
        <v>26863</v>
      </c>
      <c r="B8994" s="7" t="str">
        <f>VLOOKUP($A8994,icd!$A:$B,2,0)</f>
        <v>Injury of multiple nerves at hip and thigh level</v>
      </c>
      <c r="C8994" s="17" t="s">
        <v>37043</v>
      </c>
      <c r="D8994" s="7" t="str">
        <f>VLOOKUP($C8994,searchgroup!$A:$B,2,0)</f>
        <v>Injury of nerves at the upper leg</v>
      </c>
    </row>
    <row r="8995" ht="15.75" customHeight="1">
      <c r="A8995" s="6" t="s">
        <v>26866</v>
      </c>
      <c r="B8995" s="7" t="str">
        <f>VLOOKUP($A8995,icd!$A:$B,2,0)</f>
        <v>Injury of other nerves at hip and thigh level</v>
      </c>
      <c r="C8995" s="17" t="s">
        <v>37043</v>
      </c>
      <c r="D8995" s="7" t="str">
        <f>VLOOKUP($C8995,searchgroup!$A:$B,2,0)</f>
        <v>Injury of nerves at the upper leg</v>
      </c>
    </row>
    <row r="8996" ht="15.75" customHeight="1">
      <c r="A8996" s="6" t="s">
        <v>26869</v>
      </c>
      <c r="B8996" s="7" t="str">
        <f>VLOOKUP($A8996,icd!$A:$B,2,0)</f>
        <v>Injury of unspecified nerve at hip and thigh level</v>
      </c>
      <c r="C8996" s="17" t="s">
        <v>37043</v>
      </c>
      <c r="D8996" s="7" t="str">
        <f>VLOOKUP($C8996,searchgroup!$A:$B,2,0)</f>
        <v>Injury of nerves at the upper leg</v>
      </c>
    </row>
    <row r="8997" ht="15.75" customHeight="1">
      <c r="A8997" s="6" t="s">
        <v>26872</v>
      </c>
      <c r="B8997" s="7" t="str">
        <f>VLOOKUP($A8997,icd!$A:$B,2,0)</f>
        <v>Injury of blood vessels at hip and thigh level</v>
      </c>
      <c r="C8997" s="17" t="s">
        <v>36964</v>
      </c>
      <c r="D8997" s="7" t="str">
        <f>VLOOKUP($C8997,searchgroup!$A:$B,2,0)</f>
        <v>Injury of blood vessels at the upper leg</v>
      </c>
    </row>
    <row r="8998" ht="15.75" customHeight="1">
      <c r="A8998" s="6" t="s">
        <v>26875</v>
      </c>
      <c r="B8998" s="7" t="str">
        <f>VLOOKUP($A8998,icd!$A:$B,2,0)</f>
        <v>Injury of femoral artery</v>
      </c>
      <c r="C8998" s="17" t="s">
        <v>36964</v>
      </c>
      <c r="D8998" s="7" t="str">
        <f>VLOOKUP($C8998,searchgroup!$A:$B,2,0)</f>
        <v>Injury of blood vessels at the upper leg</v>
      </c>
    </row>
    <row r="8999" ht="15.75" customHeight="1">
      <c r="A8999" s="6" t="s">
        <v>26878</v>
      </c>
      <c r="B8999" s="7" t="str">
        <f>VLOOKUP($A8999,icd!$A:$B,2,0)</f>
        <v>Injury of femoral vein at hip and thigh level</v>
      </c>
      <c r="C8999" s="17" t="s">
        <v>36964</v>
      </c>
      <c r="D8999" s="7" t="str">
        <f>VLOOKUP($C8999,searchgroup!$A:$B,2,0)</f>
        <v>Injury of blood vessels at the upper leg</v>
      </c>
    </row>
    <row r="9000" ht="15.75" customHeight="1">
      <c r="A9000" s="6" t="s">
        <v>26881</v>
      </c>
      <c r="B9000" s="7" t="str">
        <f>VLOOKUP($A9000,icd!$A:$B,2,0)</f>
        <v>Injury of greater saphenous vein at hip and thigh level</v>
      </c>
      <c r="C9000" s="17" t="s">
        <v>36964</v>
      </c>
      <c r="D9000" s="7" t="str">
        <f>VLOOKUP($C9000,searchgroup!$A:$B,2,0)</f>
        <v>Injury of blood vessels at the upper leg</v>
      </c>
    </row>
    <row r="9001" ht="15.75" customHeight="1">
      <c r="A9001" s="6" t="s">
        <v>26884</v>
      </c>
      <c r="B9001" s="7" t="str">
        <f>VLOOKUP($A9001,icd!$A:$B,2,0)</f>
        <v>Injury of multiple blood vessels at hip and thigh level</v>
      </c>
      <c r="C9001" s="17" t="s">
        <v>36964</v>
      </c>
      <c r="D9001" s="7" t="str">
        <f>VLOOKUP($C9001,searchgroup!$A:$B,2,0)</f>
        <v>Injury of blood vessels at the upper leg</v>
      </c>
    </row>
    <row r="9002" ht="15.75" customHeight="1">
      <c r="A9002" s="6" t="s">
        <v>26887</v>
      </c>
      <c r="B9002" s="7" t="str">
        <f>VLOOKUP($A9002,icd!$A:$B,2,0)</f>
        <v>Injury of other blood vessels at hip and thigh level</v>
      </c>
      <c r="C9002" s="17" t="s">
        <v>36964</v>
      </c>
      <c r="D9002" s="7" t="str">
        <f>VLOOKUP($C9002,searchgroup!$A:$B,2,0)</f>
        <v>Injury of blood vessels at the upper leg</v>
      </c>
    </row>
    <row r="9003" ht="15.75" customHeight="1">
      <c r="A9003" s="6" t="s">
        <v>26890</v>
      </c>
      <c r="B9003" s="7" t="str">
        <f>VLOOKUP($A9003,icd!$A:$B,2,0)</f>
        <v>Injury of unspecified blood vessel at hip and thigh level</v>
      </c>
      <c r="C9003" s="17" t="s">
        <v>36964</v>
      </c>
      <c r="D9003" s="7" t="str">
        <f>VLOOKUP($C9003,searchgroup!$A:$B,2,0)</f>
        <v>Injury of blood vessels at the upper leg</v>
      </c>
    </row>
    <row r="9004" ht="15.75" customHeight="1">
      <c r="A9004" s="6" t="s">
        <v>26893</v>
      </c>
      <c r="B9004" s="7" t="str">
        <f>VLOOKUP($A9004,icd!$A:$B,2,0)</f>
        <v>Injury of muscle and tendon at hip and thigh level</v>
      </c>
      <c r="C9004" s="17" t="s">
        <v>37008</v>
      </c>
      <c r="D9004" s="7" t="str">
        <f>VLOOKUP($C9004,searchgroup!$A:$B,2,0)</f>
        <v>Injury of muscles or tendon at the upper leg</v>
      </c>
    </row>
    <row r="9005" ht="15.75" customHeight="1">
      <c r="A9005" s="6" t="s">
        <v>26896</v>
      </c>
      <c r="B9005" s="7" t="str">
        <f>VLOOKUP($A9005,icd!$A:$B,2,0)</f>
        <v>Injury of muscle and tendon of hip</v>
      </c>
      <c r="C9005" s="17" t="s">
        <v>37008</v>
      </c>
      <c r="D9005" s="7" t="str">
        <f>VLOOKUP($C9005,searchgroup!$A:$B,2,0)</f>
        <v>Injury of muscles or tendon at the upper leg</v>
      </c>
    </row>
    <row r="9006" ht="15.75" customHeight="1">
      <c r="A9006" s="6" t="s">
        <v>26899</v>
      </c>
      <c r="B9006" s="7" t="str">
        <f>VLOOKUP($A9006,icd!$A:$B,2,0)</f>
        <v>Injury of quadriceps muscle and tendon</v>
      </c>
      <c r="C9006" s="17" t="s">
        <v>37008</v>
      </c>
      <c r="D9006" s="7" t="str">
        <f>VLOOKUP($C9006,searchgroup!$A:$B,2,0)</f>
        <v>Injury of muscles or tendon at the upper leg</v>
      </c>
    </row>
    <row r="9007" ht="15.75" customHeight="1">
      <c r="A9007" s="6" t="s">
        <v>26902</v>
      </c>
      <c r="B9007" s="7" t="str">
        <f>VLOOKUP($A9007,icd!$A:$B,2,0)</f>
        <v>Injury of adductor muscle and tendon of thigh</v>
      </c>
      <c r="C9007" s="17" t="s">
        <v>37008</v>
      </c>
      <c r="D9007" s="7" t="str">
        <f>VLOOKUP($C9007,searchgroup!$A:$B,2,0)</f>
        <v>Injury of muscles or tendon at the upper leg</v>
      </c>
    </row>
    <row r="9008" ht="15.75" customHeight="1">
      <c r="A9008" s="6" t="s">
        <v>26905</v>
      </c>
      <c r="B9008" s="7" t="str">
        <f>VLOOKUP($A9008,icd!$A:$B,2,0)</f>
        <v>Injury of muscle and tendon of the posterior muscle group at thigh level</v>
      </c>
      <c r="C9008" s="17" t="s">
        <v>37008</v>
      </c>
      <c r="D9008" s="7" t="str">
        <f>VLOOKUP($C9008,searchgroup!$A:$B,2,0)</f>
        <v>Injury of muscles or tendon at the upper leg</v>
      </c>
    </row>
    <row r="9009" ht="15.75" customHeight="1">
      <c r="A9009" s="6" t="s">
        <v>26908</v>
      </c>
      <c r="B9009" s="7" t="str">
        <f>VLOOKUP($A9009,icd!$A:$B,2,0)</f>
        <v>Injury of other and unspecified muscles and tendons at thigh level</v>
      </c>
      <c r="C9009" s="17" t="s">
        <v>37008</v>
      </c>
      <c r="D9009" s="7" t="str">
        <f>VLOOKUP($C9009,searchgroup!$A:$B,2,0)</f>
        <v>Injury of muscles or tendon at the upper leg</v>
      </c>
    </row>
    <row r="9010" ht="15.75" customHeight="1">
      <c r="A9010" s="6" t="s">
        <v>26911</v>
      </c>
      <c r="B9010" s="7" t="str">
        <f>VLOOKUP($A9010,icd!$A:$B,2,0)</f>
        <v>Injury of multiple muscles and tendons at hip and thigh level</v>
      </c>
      <c r="C9010" s="17" t="s">
        <v>37008</v>
      </c>
      <c r="D9010" s="7" t="str">
        <f>VLOOKUP($C9010,searchgroup!$A:$B,2,0)</f>
        <v>Injury of muscles or tendon at the upper leg</v>
      </c>
    </row>
    <row r="9011" ht="15.75" customHeight="1">
      <c r="A9011" s="6" t="s">
        <v>26914</v>
      </c>
      <c r="B9011" s="7" t="str">
        <f>VLOOKUP($A9011,icd!$A:$B,2,0)</f>
        <v>Crushing injury of hip and thigh</v>
      </c>
      <c r="C9011" s="17" t="s">
        <v>35020</v>
      </c>
      <c r="D9011" s="7" t="str">
        <f>VLOOKUP($C9011,searchgroup!$A:$B,2,0)</f>
        <v>Crushing injury of the hip or upper leg</v>
      </c>
    </row>
    <row r="9012" ht="15.75" customHeight="1">
      <c r="A9012" s="6" t="s">
        <v>26917</v>
      </c>
      <c r="B9012" s="7" t="str">
        <f>VLOOKUP($A9012,icd!$A:$B,2,0)</f>
        <v>Crushing injury of hip</v>
      </c>
      <c r="C9012" s="17" t="s">
        <v>35020</v>
      </c>
      <c r="D9012" s="7" t="str">
        <f>VLOOKUP($C9012,searchgroup!$A:$B,2,0)</f>
        <v>Crushing injury of the hip or upper leg</v>
      </c>
    </row>
    <row r="9013" ht="15.75" customHeight="1">
      <c r="A9013" s="6" t="s">
        <v>26920</v>
      </c>
      <c r="B9013" s="7" t="str">
        <f>VLOOKUP($A9013,icd!$A:$B,2,0)</f>
        <v>Crushing injury of thigh</v>
      </c>
      <c r="C9013" s="17" t="s">
        <v>35020</v>
      </c>
      <c r="D9013" s="7" t="str">
        <f>VLOOKUP($C9013,searchgroup!$A:$B,2,0)</f>
        <v>Crushing injury of the hip or upper leg</v>
      </c>
    </row>
    <row r="9014" ht="15.75" customHeight="1">
      <c r="A9014" s="6" t="s">
        <v>26923</v>
      </c>
      <c r="B9014" s="7" t="str">
        <f>VLOOKUP($A9014,icd!$A:$B,2,0)</f>
        <v>Crushing injury of hip with thigh</v>
      </c>
      <c r="C9014" s="17" t="s">
        <v>35020</v>
      </c>
      <c r="D9014" s="7" t="str">
        <f>VLOOKUP($C9014,searchgroup!$A:$B,2,0)</f>
        <v>Crushing injury of the hip or upper leg</v>
      </c>
    </row>
    <row r="9015" ht="15.75" customHeight="1">
      <c r="A9015" s="6" t="s">
        <v>26926</v>
      </c>
      <c r="B9015" s="7" t="str">
        <f>VLOOKUP($A9015,icd!$A:$B,2,0)</f>
        <v>Traumatic amputation of hip and thigh</v>
      </c>
      <c r="C9015" s="17" t="s">
        <v>33779</v>
      </c>
      <c r="D9015" s="7" t="str">
        <f>VLOOKUP($C9015,searchgroup!$A:$B,2,0)</f>
        <v>Amputation of the hip or upper leg</v>
      </c>
    </row>
    <row r="9016" ht="15.75" customHeight="1">
      <c r="A9016" s="6" t="s">
        <v>26929</v>
      </c>
      <c r="B9016" s="7" t="str">
        <f>VLOOKUP($A9016,icd!$A:$B,2,0)</f>
        <v>Traumatic amputation at hip joint</v>
      </c>
      <c r="C9016" s="17" t="s">
        <v>33779</v>
      </c>
      <c r="D9016" s="7" t="str">
        <f>VLOOKUP($C9016,searchgroup!$A:$B,2,0)</f>
        <v>Amputation of the hip or upper leg</v>
      </c>
    </row>
    <row r="9017" ht="15.75" customHeight="1">
      <c r="A9017" s="6" t="s">
        <v>26932</v>
      </c>
      <c r="B9017" s="7" t="str">
        <f>VLOOKUP($A9017,icd!$A:$B,2,0)</f>
        <v>Traumatic amputation at level between hip and knee</v>
      </c>
      <c r="C9017" s="17" t="s">
        <v>33779</v>
      </c>
      <c r="D9017" s="7" t="str">
        <f>VLOOKUP($C9017,searchgroup!$A:$B,2,0)</f>
        <v>Amputation of the hip or upper leg</v>
      </c>
    </row>
    <row r="9018" ht="15.75" customHeight="1">
      <c r="A9018" s="6" t="s">
        <v>26935</v>
      </c>
      <c r="B9018" s="7" t="str">
        <f>VLOOKUP($A9018,icd!$A:$B,2,0)</f>
        <v>Traumatic amputation of hip and thigh, level unspecified</v>
      </c>
      <c r="C9018" s="17" t="s">
        <v>33779</v>
      </c>
      <c r="D9018" s="7" t="str">
        <f>VLOOKUP($C9018,searchgroup!$A:$B,2,0)</f>
        <v>Amputation of the hip or upper leg</v>
      </c>
    </row>
    <row r="9019" ht="15.75" customHeight="1">
      <c r="A9019" s="6" t="s">
        <v>26938</v>
      </c>
      <c r="B9019" s="7" t="str">
        <f>VLOOKUP($A9019,icd!$A:$B,2,0)</f>
        <v>Other and unspecified injuries of hip and thigh</v>
      </c>
      <c r="C9019" s="17" t="s">
        <v>40057</v>
      </c>
      <c r="D9019" s="7" t="str">
        <f>VLOOKUP($C9019,searchgroup!$A:$B,2,0)</f>
        <v>Unspecified injury of the hip or upper leg</v>
      </c>
    </row>
    <row r="9020" ht="15.75" customHeight="1">
      <c r="A9020" s="6" t="s">
        <v>26941</v>
      </c>
      <c r="B9020" s="7" t="str">
        <f>VLOOKUP($A9020,icd!$A:$B,2,0)</f>
        <v>Multiple injuries of hip and thigh</v>
      </c>
      <c r="C9020" s="17" t="s">
        <v>40057</v>
      </c>
      <c r="D9020" s="7" t="str">
        <f>VLOOKUP($C9020,searchgroup!$A:$B,2,0)</f>
        <v>Unspecified injury of the hip or upper leg</v>
      </c>
    </row>
    <row r="9021" ht="15.75" customHeight="1">
      <c r="A9021" s="6" t="s">
        <v>26944</v>
      </c>
      <c r="B9021" s="7" t="str">
        <f>VLOOKUP($A9021,icd!$A:$B,2,0)</f>
        <v>Other specified injuries of hip and thigh</v>
      </c>
      <c r="C9021" s="17" t="s">
        <v>40057</v>
      </c>
      <c r="D9021" s="7" t="str">
        <f>VLOOKUP($C9021,searchgroup!$A:$B,2,0)</f>
        <v>Unspecified injury of the hip or upper leg</v>
      </c>
    </row>
    <row r="9022" ht="15.75" customHeight="1">
      <c r="A9022" s="6" t="s">
        <v>26947</v>
      </c>
      <c r="B9022" s="7" t="str">
        <f>VLOOKUP($A9022,icd!$A:$B,2,0)</f>
        <v>Unspecified injury of hip and thigh</v>
      </c>
      <c r="C9022" s="17" t="s">
        <v>40057</v>
      </c>
      <c r="D9022" s="7" t="str">
        <f>VLOOKUP($C9022,searchgroup!$A:$B,2,0)</f>
        <v>Unspecified injury of the hip or upper leg</v>
      </c>
    </row>
    <row r="9023" ht="15.75" customHeight="1">
      <c r="A9023" s="6" t="s">
        <v>26950</v>
      </c>
      <c r="B9023" s="7" t="str">
        <f>VLOOKUP($A9023,icd!$A:$B,2,0)</f>
        <v>Superficial injury of lower leg</v>
      </c>
      <c r="C9023" s="17" t="s">
        <v>39281</v>
      </c>
      <c r="D9023" s="7" t="str">
        <f>VLOOKUP($C9023,searchgroup!$A:$B,2,0)</f>
        <v>Superficial injury of lower leg</v>
      </c>
    </row>
    <row r="9024" ht="15.75" customHeight="1">
      <c r="A9024" s="6" t="s">
        <v>26953</v>
      </c>
      <c r="B9024" s="7" t="str">
        <f>VLOOKUP($A9024,icd!$A:$B,2,0)</f>
        <v>Contusion of knee</v>
      </c>
      <c r="C9024" s="17" t="s">
        <v>34893</v>
      </c>
      <c r="D9024" s="7" t="str">
        <f>VLOOKUP($C9024,searchgroup!$A:$B,2,0)</f>
        <v>Contusion of knee</v>
      </c>
    </row>
    <row r="9025" ht="15.75" customHeight="1">
      <c r="A9025" s="6" t="s">
        <v>26956</v>
      </c>
      <c r="B9025" s="7" t="str">
        <f>VLOOKUP($A9025,icd!$A:$B,2,0)</f>
        <v>Contusion of other and unspecified parts of lower leg</v>
      </c>
      <c r="C9025" s="17" t="s">
        <v>39281</v>
      </c>
      <c r="D9025" s="7" t="str">
        <f>VLOOKUP($C9025,searchgroup!$A:$B,2,0)</f>
        <v>Superficial injury of lower leg</v>
      </c>
    </row>
    <row r="9026" ht="15.75" customHeight="1">
      <c r="A9026" s="6" t="s">
        <v>26959</v>
      </c>
      <c r="B9026" s="7" t="str">
        <f>VLOOKUP($A9026,icd!$A:$B,2,0)</f>
        <v>Multiple superficial injuries of lower leg</v>
      </c>
      <c r="C9026" s="17" t="s">
        <v>39281</v>
      </c>
      <c r="D9026" s="7" t="str">
        <f>VLOOKUP($C9026,searchgroup!$A:$B,2,0)</f>
        <v>Superficial injury of lower leg</v>
      </c>
    </row>
    <row r="9027" ht="15.75" customHeight="1">
      <c r="A9027" s="6" t="s">
        <v>26962</v>
      </c>
      <c r="B9027" s="7" t="str">
        <f>VLOOKUP($A9027,icd!$A:$B,2,0)</f>
        <v>Other superficial injuries of lower leg</v>
      </c>
      <c r="C9027" s="17" t="s">
        <v>39281</v>
      </c>
      <c r="D9027" s="7" t="str">
        <f>VLOOKUP($C9027,searchgroup!$A:$B,2,0)</f>
        <v>Superficial injury of lower leg</v>
      </c>
    </row>
    <row r="9028" ht="15.75" customHeight="1">
      <c r="A9028" s="6" t="s">
        <v>26965</v>
      </c>
      <c r="B9028" s="7" t="str">
        <f>VLOOKUP($A9028,icd!$A:$B,2,0)</f>
        <v>Superficial injury of lower leg, unspecified</v>
      </c>
      <c r="C9028" s="17" t="s">
        <v>39281</v>
      </c>
      <c r="D9028" s="7" t="str">
        <f>VLOOKUP($C9028,searchgroup!$A:$B,2,0)</f>
        <v>Superficial injury of lower leg</v>
      </c>
    </row>
    <row r="9029" ht="15.75" customHeight="1">
      <c r="A9029" s="6" t="s">
        <v>26968</v>
      </c>
      <c r="B9029" s="7" t="str">
        <f>VLOOKUP($A9029,icd!$A:$B,2,0)</f>
        <v>Open wound of lower leg</v>
      </c>
      <c r="C9029" s="17" t="s">
        <v>38000</v>
      </c>
      <c r="D9029" s="7" t="str">
        <f>VLOOKUP($C9029,searchgroup!$A:$B,2,0)</f>
        <v>Open wound of the lower leg</v>
      </c>
    </row>
    <row r="9030" ht="15.75" customHeight="1">
      <c r="A9030" s="6" t="s">
        <v>26971</v>
      </c>
      <c r="B9030" s="7" t="str">
        <f>VLOOKUP($A9030,icd!$A:$B,2,0)</f>
        <v>Open wound of knee</v>
      </c>
      <c r="C9030" s="17" t="s">
        <v>38000</v>
      </c>
      <c r="D9030" s="7" t="str">
        <f>VLOOKUP($C9030,searchgroup!$A:$B,2,0)</f>
        <v>Open wound of the lower leg</v>
      </c>
    </row>
    <row r="9031" ht="15.75" customHeight="1">
      <c r="A9031" s="6" t="s">
        <v>26974</v>
      </c>
      <c r="B9031" s="7" t="str">
        <f>VLOOKUP($A9031,icd!$A:$B,2,0)</f>
        <v>Multiple open wounds of lower leg</v>
      </c>
      <c r="C9031" s="17" t="s">
        <v>38000</v>
      </c>
      <c r="D9031" s="7" t="str">
        <f>VLOOKUP($C9031,searchgroup!$A:$B,2,0)</f>
        <v>Open wound of the lower leg</v>
      </c>
    </row>
    <row r="9032" ht="15.75" customHeight="1">
      <c r="A9032" s="6" t="s">
        <v>26977</v>
      </c>
      <c r="B9032" s="7" t="str">
        <f>VLOOKUP($A9032,icd!$A:$B,2,0)</f>
        <v>Open wound of other parts of lower leg</v>
      </c>
      <c r="C9032" s="17" t="s">
        <v>38000</v>
      </c>
      <c r="D9032" s="7" t="str">
        <f>VLOOKUP($C9032,searchgroup!$A:$B,2,0)</f>
        <v>Open wound of the lower leg</v>
      </c>
    </row>
    <row r="9033" ht="15.75" customHeight="1">
      <c r="A9033" s="6" t="s">
        <v>26980</v>
      </c>
      <c r="B9033" s="7" t="str">
        <f>VLOOKUP($A9033,icd!$A:$B,2,0)</f>
        <v>Open wound of lower leg, part unspecified</v>
      </c>
      <c r="C9033" s="17" t="s">
        <v>38000</v>
      </c>
      <c r="D9033" s="7" t="str">
        <f>VLOOKUP($C9033,searchgroup!$A:$B,2,0)</f>
        <v>Open wound of the lower leg</v>
      </c>
    </row>
    <row r="9034" ht="15.75" customHeight="1">
      <c r="A9034" s="6" t="s">
        <v>26983</v>
      </c>
      <c r="B9034" s="7" t="str">
        <f>VLOOKUP($A9034,icd!$A:$B,2,0)</f>
        <v>Fracture of lower leg, including ankle</v>
      </c>
      <c r="C9034" s="17" t="s">
        <v>36140</v>
      </c>
      <c r="D9034" s="7" t="str">
        <f>VLOOKUP($C9034,searchgroup!$A:$B,2,0)</f>
        <v>Fracture of the knee or lower leg</v>
      </c>
    </row>
    <row r="9035" ht="15.75" customHeight="1">
      <c r="A9035" s="6" t="s">
        <v>26986</v>
      </c>
      <c r="B9035" s="7" t="str">
        <f>VLOOKUP($A9035,icd!$A:$B,2,0)</f>
        <v>Fracture of patella</v>
      </c>
      <c r="C9035" s="17" t="s">
        <v>36140</v>
      </c>
      <c r="D9035" s="7" t="str">
        <f>VLOOKUP($C9035,searchgroup!$A:$B,2,0)</f>
        <v>Fracture of the knee or lower leg</v>
      </c>
    </row>
    <row r="9036" ht="15.75" customHeight="1">
      <c r="A9036" s="6" t="s">
        <v>26989</v>
      </c>
      <c r="B9036" s="7" t="str">
        <f>VLOOKUP($A9036,icd!$A:$B,2,0)</f>
        <v>Fracture of upper end of tibia</v>
      </c>
      <c r="C9036" s="17" t="s">
        <v>36140</v>
      </c>
      <c r="D9036" s="7" t="str">
        <f>VLOOKUP($C9036,searchgroup!$A:$B,2,0)</f>
        <v>Fracture of the knee or lower leg</v>
      </c>
    </row>
    <row r="9037" ht="15.75" customHeight="1">
      <c r="A9037" s="6" t="s">
        <v>26992</v>
      </c>
      <c r="B9037" s="7" t="str">
        <f>VLOOKUP($A9037,icd!$A:$B,2,0)</f>
        <v>Fracture of shaft of tibia</v>
      </c>
      <c r="C9037" s="17" t="s">
        <v>36140</v>
      </c>
      <c r="D9037" s="7" t="str">
        <f>VLOOKUP($C9037,searchgroup!$A:$B,2,0)</f>
        <v>Fracture of the knee or lower leg</v>
      </c>
    </row>
    <row r="9038" ht="15.75" customHeight="1">
      <c r="A9038" s="6" t="s">
        <v>26995</v>
      </c>
      <c r="B9038" s="7" t="str">
        <f>VLOOKUP($A9038,icd!$A:$B,2,0)</f>
        <v>Fracture of lower end of tibia</v>
      </c>
      <c r="C9038" s="17" t="s">
        <v>36140</v>
      </c>
      <c r="D9038" s="7" t="str">
        <f>VLOOKUP($C9038,searchgroup!$A:$B,2,0)</f>
        <v>Fracture of the knee or lower leg</v>
      </c>
    </row>
    <row r="9039" ht="15.75" customHeight="1">
      <c r="A9039" s="6" t="s">
        <v>26998</v>
      </c>
      <c r="B9039" s="7" t="str">
        <f>VLOOKUP($A9039,icd!$A:$B,2,0)</f>
        <v>Fracture of fibula alone</v>
      </c>
      <c r="C9039" s="17" t="s">
        <v>36140</v>
      </c>
      <c r="D9039" s="7" t="str">
        <f>VLOOKUP($C9039,searchgroup!$A:$B,2,0)</f>
        <v>Fracture of the knee or lower leg</v>
      </c>
    </row>
    <row r="9040" ht="15.75" customHeight="1">
      <c r="A9040" s="6" t="s">
        <v>27001</v>
      </c>
      <c r="B9040" s="7" t="str">
        <f>VLOOKUP($A9040,icd!$A:$B,2,0)</f>
        <v>Fracture of medial malleolus</v>
      </c>
      <c r="C9040" s="17" t="s">
        <v>36140</v>
      </c>
      <c r="D9040" s="7" t="str">
        <f>VLOOKUP($C9040,searchgroup!$A:$B,2,0)</f>
        <v>Fracture of the knee or lower leg</v>
      </c>
    </row>
    <row r="9041" ht="15.75" customHeight="1">
      <c r="A9041" s="6" t="s">
        <v>27004</v>
      </c>
      <c r="B9041" s="7" t="str">
        <f>VLOOKUP($A9041,icd!$A:$B,2,0)</f>
        <v>Fracture of lateral malleolus</v>
      </c>
      <c r="C9041" s="17" t="s">
        <v>36140</v>
      </c>
      <c r="D9041" s="7" t="str">
        <f>VLOOKUP($C9041,searchgroup!$A:$B,2,0)</f>
        <v>Fracture of the knee or lower leg</v>
      </c>
    </row>
    <row r="9042" ht="15.75" customHeight="1">
      <c r="A9042" s="6" t="s">
        <v>27007</v>
      </c>
      <c r="B9042" s="7" t="str">
        <f>VLOOKUP($A9042,icd!$A:$B,2,0)</f>
        <v>Multiple fractures of lower leg</v>
      </c>
      <c r="C9042" s="17" t="s">
        <v>36140</v>
      </c>
      <c r="D9042" s="7" t="str">
        <f>VLOOKUP($C9042,searchgroup!$A:$B,2,0)</f>
        <v>Fracture of the knee or lower leg</v>
      </c>
    </row>
    <row r="9043" ht="15.75" customHeight="1">
      <c r="A9043" s="6" t="s">
        <v>27010</v>
      </c>
      <c r="B9043" s="7" t="str">
        <f>VLOOKUP($A9043,icd!$A:$B,2,0)</f>
        <v>Fractures of other parts of lower leg</v>
      </c>
      <c r="C9043" s="17" t="s">
        <v>36140</v>
      </c>
      <c r="D9043" s="7" t="str">
        <f>VLOOKUP($C9043,searchgroup!$A:$B,2,0)</f>
        <v>Fracture of the knee or lower leg</v>
      </c>
    </row>
    <row r="9044" ht="15.75" customHeight="1">
      <c r="A9044" s="6" t="s">
        <v>27013</v>
      </c>
      <c r="B9044" s="7" t="str">
        <f>VLOOKUP($A9044,icd!$A:$B,2,0)</f>
        <v>Fracture of lower leg, part unspecified</v>
      </c>
      <c r="C9044" s="17" t="s">
        <v>36140</v>
      </c>
      <c r="D9044" s="7" t="str">
        <f>VLOOKUP($C9044,searchgroup!$A:$B,2,0)</f>
        <v>Fracture of the knee or lower leg</v>
      </c>
    </row>
    <row r="9045" ht="15.75" customHeight="1">
      <c r="A9045" s="6" t="s">
        <v>27016</v>
      </c>
      <c r="B9045" s="7" t="str">
        <f>VLOOKUP($A9045,icd!$A:$B,2,0)</f>
        <v>Dislocation, sprain and strain of joints and ligaments of knee</v>
      </c>
      <c r="C9045" s="17" t="s">
        <v>34489</v>
      </c>
      <c r="D9045" s="7" t="str">
        <f>VLOOKUP($C9045,searchgroup!$A:$B,2,0)</f>
        <v>Cartilage or ligament damage of the knee</v>
      </c>
    </row>
    <row r="9046" ht="15.75" customHeight="1">
      <c r="A9046" s="6" t="s">
        <v>27019</v>
      </c>
      <c r="B9046" s="7" t="str">
        <f>VLOOKUP($A9046,icd!$A:$B,2,0)</f>
        <v>Dislocation of patella</v>
      </c>
      <c r="C9046" s="17" t="s">
        <v>34489</v>
      </c>
      <c r="D9046" s="7" t="str">
        <f>VLOOKUP($C9046,searchgroup!$A:$B,2,0)</f>
        <v>Cartilage or ligament damage of the knee</v>
      </c>
    </row>
    <row r="9047" ht="15.75" customHeight="1">
      <c r="A9047" s="6" t="s">
        <v>27022</v>
      </c>
      <c r="B9047" s="7" t="str">
        <f>VLOOKUP($A9047,icd!$A:$B,2,0)</f>
        <v>Dislocation of knee</v>
      </c>
      <c r="C9047" s="17" t="s">
        <v>34489</v>
      </c>
      <c r="D9047" s="7" t="str">
        <f>VLOOKUP($C9047,searchgroup!$A:$B,2,0)</f>
        <v>Cartilage or ligament damage of the knee</v>
      </c>
    </row>
    <row r="9048" ht="15.75" customHeight="1">
      <c r="A9048" s="6" t="s">
        <v>27025</v>
      </c>
      <c r="B9048" s="7" t="str">
        <f>VLOOKUP($A9048,icd!$A:$B,2,0)</f>
        <v>Tear of meniscus, current</v>
      </c>
      <c r="C9048" s="17" t="s">
        <v>34489</v>
      </c>
      <c r="D9048" s="7" t="str">
        <f>VLOOKUP($C9048,searchgroup!$A:$B,2,0)</f>
        <v>Cartilage or ligament damage of the knee</v>
      </c>
    </row>
    <row r="9049" ht="15.75" customHeight="1">
      <c r="A9049" s="6" t="s">
        <v>27028</v>
      </c>
      <c r="B9049" s="7" t="str">
        <f>VLOOKUP($A9049,icd!$A:$B,2,0)</f>
        <v>Tear of articular cartilage of knee, current</v>
      </c>
      <c r="C9049" s="17" t="s">
        <v>34489</v>
      </c>
      <c r="D9049" s="7" t="str">
        <f>VLOOKUP($C9049,searchgroup!$A:$B,2,0)</f>
        <v>Cartilage or ligament damage of the knee</v>
      </c>
    </row>
    <row r="9050" ht="15.75" customHeight="1">
      <c r="A9050" s="6" t="s">
        <v>27031</v>
      </c>
      <c r="B9050" s="7" t="str">
        <f>VLOOKUP($A9050,icd!$A:$B,2,0)</f>
        <v>Sprain and strain involving (fibular)(tibial) collateral ligament of knee</v>
      </c>
      <c r="C9050" s="17" t="s">
        <v>34489</v>
      </c>
      <c r="D9050" s="7" t="str">
        <f>VLOOKUP($C9050,searchgroup!$A:$B,2,0)</f>
        <v>Cartilage or ligament damage of the knee</v>
      </c>
    </row>
    <row r="9051" ht="15.75" customHeight="1">
      <c r="A9051" s="6" t="s">
        <v>27034</v>
      </c>
      <c r="B9051" s="7" t="str">
        <f>VLOOKUP($A9051,icd!$A:$B,2,0)</f>
        <v>Sprain and strain involving (anterior)(posterior) cruciate ligament of knee</v>
      </c>
      <c r="C9051" s="17" t="s">
        <v>34489</v>
      </c>
      <c r="D9051" s="7" t="str">
        <f>VLOOKUP($C9051,searchgroup!$A:$B,2,0)</f>
        <v>Cartilage or ligament damage of the knee</v>
      </c>
    </row>
    <row r="9052" ht="15.75" customHeight="1">
      <c r="A9052" s="6" t="s">
        <v>27037</v>
      </c>
      <c r="B9052" s="7" t="str">
        <f>VLOOKUP($A9052,icd!$A:$B,2,0)</f>
        <v>Sprain and strain of other and unspecified parts of knee</v>
      </c>
      <c r="C9052" s="17" t="s">
        <v>34489</v>
      </c>
      <c r="D9052" s="7" t="str">
        <f>VLOOKUP($C9052,searchgroup!$A:$B,2,0)</f>
        <v>Cartilage or ligament damage of the knee</v>
      </c>
    </row>
    <row r="9053" ht="15.75" customHeight="1">
      <c r="A9053" s="6" t="s">
        <v>27040</v>
      </c>
      <c r="B9053" s="7" t="str">
        <f>VLOOKUP($A9053,icd!$A:$B,2,0)</f>
        <v>Injury to multiple structures of knee</v>
      </c>
      <c r="C9053" s="17" t="s">
        <v>34489</v>
      </c>
      <c r="D9053" s="7" t="str">
        <f>VLOOKUP($C9053,searchgroup!$A:$B,2,0)</f>
        <v>Cartilage or ligament damage of the knee</v>
      </c>
    </row>
    <row r="9054" ht="15.75" customHeight="1">
      <c r="A9054" s="6" t="s">
        <v>27043</v>
      </c>
      <c r="B9054" s="7" t="str">
        <f>VLOOKUP($A9054,icd!$A:$B,2,0)</f>
        <v>Injury of nerves at lower leg level</v>
      </c>
      <c r="C9054" s="17" t="s">
        <v>37058</v>
      </c>
      <c r="D9054" s="7" t="str">
        <f>VLOOKUP($C9054,searchgroup!$A:$B,2,0)</f>
        <v>Injury of nerves of the lower leg</v>
      </c>
    </row>
    <row r="9055" ht="15.75" customHeight="1">
      <c r="A9055" s="6" t="s">
        <v>27046</v>
      </c>
      <c r="B9055" s="7" t="str">
        <f>VLOOKUP($A9055,icd!$A:$B,2,0)</f>
        <v>Injury of tibial nerve at lower leg level</v>
      </c>
      <c r="C9055" s="17" t="s">
        <v>37058</v>
      </c>
      <c r="D9055" s="7" t="str">
        <f>VLOOKUP($C9055,searchgroup!$A:$B,2,0)</f>
        <v>Injury of nerves of the lower leg</v>
      </c>
    </row>
    <row r="9056" ht="15.75" customHeight="1">
      <c r="A9056" s="6" t="s">
        <v>27049</v>
      </c>
      <c r="B9056" s="7" t="str">
        <f>VLOOKUP($A9056,icd!$A:$B,2,0)</f>
        <v>Injury of peroneal nerve at lower leg level</v>
      </c>
      <c r="C9056" s="17" t="s">
        <v>37058</v>
      </c>
      <c r="D9056" s="7" t="str">
        <f>VLOOKUP($C9056,searchgroup!$A:$B,2,0)</f>
        <v>Injury of nerves of the lower leg</v>
      </c>
    </row>
    <row r="9057" ht="15.75" customHeight="1">
      <c r="A9057" s="6" t="s">
        <v>27052</v>
      </c>
      <c r="B9057" s="7" t="str">
        <f>VLOOKUP($A9057,icd!$A:$B,2,0)</f>
        <v>Injury of cutaneous sensory nerve at lower leg level</v>
      </c>
      <c r="C9057" s="17" t="s">
        <v>37058</v>
      </c>
      <c r="D9057" s="7" t="str">
        <f>VLOOKUP($C9057,searchgroup!$A:$B,2,0)</f>
        <v>Injury of nerves of the lower leg</v>
      </c>
    </row>
    <row r="9058" ht="15.75" customHeight="1">
      <c r="A9058" s="6" t="s">
        <v>27055</v>
      </c>
      <c r="B9058" s="7" t="str">
        <f>VLOOKUP($A9058,icd!$A:$B,2,0)</f>
        <v>Injury of multiple nerves at lower leg level</v>
      </c>
      <c r="C9058" s="17" t="s">
        <v>37058</v>
      </c>
      <c r="D9058" s="7" t="str">
        <f>VLOOKUP($C9058,searchgroup!$A:$B,2,0)</f>
        <v>Injury of nerves of the lower leg</v>
      </c>
    </row>
    <row r="9059" ht="15.75" customHeight="1">
      <c r="A9059" s="6" t="s">
        <v>27058</v>
      </c>
      <c r="B9059" s="7" t="str">
        <f>VLOOKUP($A9059,icd!$A:$B,2,0)</f>
        <v>Injury of other nerves at lower leg level</v>
      </c>
      <c r="C9059" s="17" t="s">
        <v>37058</v>
      </c>
      <c r="D9059" s="7" t="str">
        <f>VLOOKUP($C9059,searchgroup!$A:$B,2,0)</f>
        <v>Injury of nerves of the lower leg</v>
      </c>
    </row>
    <row r="9060" ht="15.75" customHeight="1">
      <c r="A9060" s="6" t="s">
        <v>27061</v>
      </c>
      <c r="B9060" s="7" t="str">
        <f>VLOOKUP($A9060,icd!$A:$B,2,0)</f>
        <v>Injury of unspecified nerve at lower leg level</v>
      </c>
      <c r="C9060" s="17" t="s">
        <v>37058</v>
      </c>
      <c r="D9060" s="7" t="str">
        <f>VLOOKUP($C9060,searchgroup!$A:$B,2,0)</f>
        <v>Injury of nerves of the lower leg</v>
      </c>
    </row>
    <row r="9061" ht="15.75" customHeight="1">
      <c r="A9061" s="6" t="s">
        <v>27064</v>
      </c>
      <c r="B9061" s="7" t="str">
        <f>VLOOKUP($A9061,icd!$A:$B,2,0)</f>
        <v>Injury of blood vessels at lower leg level</v>
      </c>
      <c r="C9061" s="17" t="s">
        <v>36976</v>
      </c>
      <c r="D9061" s="7" t="str">
        <f>VLOOKUP($C9061,searchgroup!$A:$B,2,0)</f>
        <v>Injury of blood vessels of the lower leg</v>
      </c>
    </row>
    <row r="9062" ht="15.75" customHeight="1">
      <c r="A9062" s="6" t="s">
        <v>27067</v>
      </c>
      <c r="B9062" s="7" t="str">
        <f>VLOOKUP($A9062,icd!$A:$B,2,0)</f>
        <v>Injury of popliteal artery</v>
      </c>
      <c r="C9062" s="17" t="s">
        <v>36976</v>
      </c>
      <c r="D9062" s="7" t="str">
        <f>VLOOKUP($C9062,searchgroup!$A:$B,2,0)</f>
        <v>Injury of blood vessels of the lower leg</v>
      </c>
    </row>
    <row r="9063" ht="15.75" customHeight="1">
      <c r="A9063" s="6" t="s">
        <v>27070</v>
      </c>
      <c r="B9063" s="7" t="str">
        <f>VLOOKUP($A9063,icd!$A:$B,2,0)</f>
        <v>Injury of (anterior)(posterior) tibial artery</v>
      </c>
      <c r="C9063" s="17" t="s">
        <v>36976</v>
      </c>
      <c r="D9063" s="7" t="str">
        <f>VLOOKUP($C9063,searchgroup!$A:$B,2,0)</f>
        <v>Injury of blood vessels of the lower leg</v>
      </c>
    </row>
    <row r="9064" ht="15.75" customHeight="1">
      <c r="A9064" s="6" t="s">
        <v>27073</v>
      </c>
      <c r="B9064" s="7" t="str">
        <f>VLOOKUP($A9064,icd!$A:$B,2,0)</f>
        <v>Injury of peroneal artery</v>
      </c>
      <c r="C9064" s="17" t="s">
        <v>36976</v>
      </c>
      <c r="D9064" s="7" t="str">
        <f>VLOOKUP($C9064,searchgroup!$A:$B,2,0)</f>
        <v>Injury of blood vessels of the lower leg</v>
      </c>
    </row>
    <row r="9065" ht="15.75" customHeight="1">
      <c r="A9065" s="6" t="s">
        <v>27076</v>
      </c>
      <c r="B9065" s="7" t="str">
        <f>VLOOKUP($A9065,icd!$A:$B,2,0)</f>
        <v>Injury of greater saphenous vein at lower leg level</v>
      </c>
      <c r="C9065" s="17" t="s">
        <v>36976</v>
      </c>
      <c r="D9065" s="7" t="str">
        <f>VLOOKUP($C9065,searchgroup!$A:$B,2,0)</f>
        <v>Injury of blood vessels of the lower leg</v>
      </c>
    </row>
    <row r="9066" ht="15.75" customHeight="1">
      <c r="A9066" s="6" t="s">
        <v>27079</v>
      </c>
      <c r="B9066" s="7" t="str">
        <f>VLOOKUP($A9066,icd!$A:$B,2,0)</f>
        <v>Injury of lesser saphenous vein at lower leg level</v>
      </c>
      <c r="C9066" s="17" t="s">
        <v>36976</v>
      </c>
      <c r="D9066" s="7" t="str">
        <f>VLOOKUP($C9066,searchgroup!$A:$B,2,0)</f>
        <v>Injury of blood vessels of the lower leg</v>
      </c>
    </row>
    <row r="9067" ht="15.75" customHeight="1">
      <c r="A9067" s="6" t="s">
        <v>27082</v>
      </c>
      <c r="B9067" s="7" t="str">
        <f>VLOOKUP($A9067,icd!$A:$B,2,0)</f>
        <v>Injury of popliteal vein</v>
      </c>
      <c r="C9067" s="17" t="s">
        <v>36976</v>
      </c>
      <c r="D9067" s="7" t="str">
        <f>VLOOKUP($C9067,searchgroup!$A:$B,2,0)</f>
        <v>Injury of blood vessels of the lower leg</v>
      </c>
    </row>
    <row r="9068" ht="15.75" customHeight="1">
      <c r="A9068" s="6" t="s">
        <v>27085</v>
      </c>
      <c r="B9068" s="7" t="str">
        <f>VLOOKUP($A9068,icd!$A:$B,2,0)</f>
        <v>Injury of multiple blood vessels at lower leg level</v>
      </c>
      <c r="C9068" s="17" t="s">
        <v>36976</v>
      </c>
      <c r="D9068" s="7" t="str">
        <f>VLOOKUP($C9068,searchgroup!$A:$B,2,0)</f>
        <v>Injury of blood vessels of the lower leg</v>
      </c>
    </row>
    <row r="9069" ht="15.75" customHeight="1">
      <c r="A9069" s="6" t="s">
        <v>27088</v>
      </c>
      <c r="B9069" s="7" t="str">
        <f>VLOOKUP($A9069,icd!$A:$B,2,0)</f>
        <v>Injury of other blood vessels at lower leg level</v>
      </c>
      <c r="C9069" s="17" t="s">
        <v>36976</v>
      </c>
      <c r="D9069" s="7" t="str">
        <f>VLOOKUP($C9069,searchgroup!$A:$B,2,0)</f>
        <v>Injury of blood vessels of the lower leg</v>
      </c>
    </row>
    <row r="9070" ht="15.75" customHeight="1">
      <c r="A9070" s="6" t="s">
        <v>27091</v>
      </c>
      <c r="B9070" s="7" t="str">
        <f>VLOOKUP($A9070,icd!$A:$B,2,0)</f>
        <v>Injury of unspecified blood vessel at lower leg level</v>
      </c>
      <c r="C9070" s="17" t="s">
        <v>36976</v>
      </c>
      <c r="D9070" s="7" t="str">
        <f>VLOOKUP($C9070,searchgroup!$A:$B,2,0)</f>
        <v>Injury of blood vessels of the lower leg</v>
      </c>
    </row>
    <row r="9071" ht="15.75" customHeight="1">
      <c r="A9071" s="6" t="s">
        <v>27094</v>
      </c>
      <c r="B9071" s="7" t="str">
        <f>VLOOKUP($A9071,icd!$A:$B,2,0)</f>
        <v>Injury of muscle and tendon at lower leg level</v>
      </c>
      <c r="C9071" s="17" t="s">
        <v>37020</v>
      </c>
      <c r="D9071" s="7" t="str">
        <f>VLOOKUP($C9071,searchgroup!$A:$B,2,0)</f>
        <v>Injury of muscles or tendons of the lower leg</v>
      </c>
    </row>
    <row r="9072" ht="15.75" customHeight="1">
      <c r="A9072" s="6" t="s">
        <v>27097</v>
      </c>
      <c r="B9072" s="7" t="str">
        <f>VLOOKUP($A9072,icd!$A:$B,2,0)</f>
        <v>Injury of Achilles tendon</v>
      </c>
      <c r="C9072" s="17" t="s">
        <v>37020</v>
      </c>
      <c r="D9072" s="7" t="str">
        <f>VLOOKUP($C9072,searchgroup!$A:$B,2,0)</f>
        <v>Injury of muscles or tendons of the lower leg</v>
      </c>
    </row>
    <row r="9073" ht="15.75" customHeight="1">
      <c r="A9073" s="6" t="s">
        <v>27100</v>
      </c>
      <c r="B9073" s="7" t="str">
        <f>VLOOKUP($A9073,icd!$A:$B,2,0)</f>
        <v>Injury of other muscle(s) and tendon(s) of posterior muscle group at lower leg level</v>
      </c>
      <c r="C9073" s="17" t="s">
        <v>37020</v>
      </c>
      <c r="D9073" s="7" t="str">
        <f>VLOOKUP($C9073,searchgroup!$A:$B,2,0)</f>
        <v>Injury of muscles or tendons of the lower leg</v>
      </c>
    </row>
    <row r="9074" ht="15.75" customHeight="1">
      <c r="A9074" s="6" t="s">
        <v>27103</v>
      </c>
      <c r="B9074" s="7" t="str">
        <f>VLOOKUP($A9074,icd!$A:$B,2,0)</f>
        <v>Injury of muscle(s) and tendon(s) of anterior muscle group at lower leg level</v>
      </c>
      <c r="C9074" s="17" t="s">
        <v>37020</v>
      </c>
      <c r="D9074" s="7" t="str">
        <f>VLOOKUP($C9074,searchgroup!$A:$B,2,0)</f>
        <v>Injury of muscles or tendons of the lower leg</v>
      </c>
    </row>
    <row r="9075" ht="15.75" customHeight="1">
      <c r="A9075" s="6" t="s">
        <v>27106</v>
      </c>
      <c r="B9075" s="7" t="str">
        <f>VLOOKUP($A9075,icd!$A:$B,2,0)</f>
        <v>Injury of muscle(s) and tendon(s) of peroneal muscle group at lower leg level</v>
      </c>
      <c r="C9075" s="17" t="s">
        <v>37020</v>
      </c>
      <c r="D9075" s="7" t="str">
        <f>VLOOKUP($C9075,searchgroup!$A:$B,2,0)</f>
        <v>Injury of muscles or tendons of the lower leg</v>
      </c>
    </row>
    <row r="9076" ht="15.75" customHeight="1">
      <c r="A9076" s="6" t="s">
        <v>27109</v>
      </c>
      <c r="B9076" s="7" t="str">
        <f>VLOOKUP($A9076,icd!$A:$B,2,0)</f>
        <v>Injury of multiple muscles and tendons at lower leg level</v>
      </c>
      <c r="C9076" s="17" t="s">
        <v>37020</v>
      </c>
      <c r="D9076" s="7" t="str">
        <f>VLOOKUP($C9076,searchgroup!$A:$B,2,0)</f>
        <v>Injury of muscles or tendons of the lower leg</v>
      </c>
    </row>
    <row r="9077" ht="15.75" customHeight="1">
      <c r="A9077" s="6" t="s">
        <v>27112</v>
      </c>
      <c r="B9077" s="7" t="str">
        <f>VLOOKUP($A9077,icd!$A:$B,2,0)</f>
        <v>Injury of other muscles and tendons at lower leg level</v>
      </c>
      <c r="C9077" s="17" t="s">
        <v>37020</v>
      </c>
      <c r="D9077" s="7" t="str">
        <f>VLOOKUP($C9077,searchgroup!$A:$B,2,0)</f>
        <v>Injury of muscles or tendons of the lower leg</v>
      </c>
    </row>
    <row r="9078" ht="15.75" customHeight="1">
      <c r="A9078" s="6" t="s">
        <v>27115</v>
      </c>
      <c r="B9078" s="7" t="str">
        <f>VLOOKUP($A9078,icd!$A:$B,2,0)</f>
        <v>Injury of unspecified muscle and tendon at lower leg level</v>
      </c>
      <c r="C9078" s="17" t="s">
        <v>37020</v>
      </c>
      <c r="D9078" s="7" t="str">
        <f>VLOOKUP($C9078,searchgroup!$A:$B,2,0)</f>
        <v>Injury of muscles or tendons of the lower leg</v>
      </c>
    </row>
    <row r="9079" ht="15.75" customHeight="1">
      <c r="A9079" s="6" t="s">
        <v>27118</v>
      </c>
      <c r="B9079" s="7" t="str">
        <f>VLOOKUP($A9079,icd!$A:$B,2,0)</f>
        <v>Crushing injury of lower leg</v>
      </c>
      <c r="C9079" s="17" t="s">
        <v>35009</v>
      </c>
      <c r="D9079" s="7" t="str">
        <f>VLOOKUP($C9079,searchgroup!$A:$B,2,0)</f>
        <v>Crushing injury of lower leg</v>
      </c>
    </row>
    <row r="9080" ht="15.75" customHeight="1">
      <c r="A9080" s="6" t="s">
        <v>27121</v>
      </c>
      <c r="B9080" s="7" t="str">
        <f>VLOOKUP($A9080,icd!$A:$B,2,0)</f>
        <v>Crushing injury of knee</v>
      </c>
      <c r="C9080" s="17" t="s">
        <v>35009</v>
      </c>
      <c r="D9080" s="7" t="str">
        <f>VLOOKUP($C9080,searchgroup!$A:$B,2,0)</f>
        <v>Crushing injury of lower leg</v>
      </c>
    </row>
    <row r="9081" ht="15.75" customHeight="1">
      <c r="A9081" s="6" t="s">
        <v>27124</v>
      </c>
      <c r="B9081" s="7" t="str">
        <f>VLOOKUP($A9081,icd!$A:$B,2,0)</f>
        <v>Crushing injury of other and unspecified parts of lower leg</v>
      </c>
      <c r="C9081" s="17" t="s">
        <v>35009</v>
      </c>
      <c r="D9081" s="7" t="str">
        <f>VLOOKUP($C9081,searchgroup!$A:$B,2,0)</f>
        <v>Crushing injury of lower leg</v>
      </c>
    </row>
    <row r="9082" ht="15.75" customHeight="1">
      <c r="A9082" s="6" t="s">
        <v>27127</v>
      </c>
      <c r="B9082" s="7" t="str">
        <f>VLOOKUP($A9082,icd!$A:$B,2,0)</f>
        <v>Traumatic amputation of lower leg</v>
      </c>
      <c r="C9082" s="17" t="s">
        <v>33749</v>
      </c>
      <c r="D9082" s="7" t="str">
        <f>VLOOKUP($C9082,searchgroup!$A:$B,2,0)</f>
        <v>Amputation at level of lower leg</v>
      </c>
    </row>
    <row r="9083" ht="15.75" customHeight="1">
      <c r="A9083" s="6" t="s">
        <v>27130</v>
      </c>
      <c r="B9083" s="7" t="str">
        <f>VLOOKUP($A9083,icd!$A:$B,2,0)</f>
        <v>Traumatic amputation at knee level</v>
      </c>
      <c r="C9083" s="17" t="s">
        <v>33749</v>
      </c>
      <c r="D9083" s="7" t="str">
        <f>VLOOKUP($C9083,searchgroup!$A:$B,2,0)</f>
        <v>Amputation at level of lower leg</v>
      </c>
    </row>
    <row r="9084" ht="15.75" customHeight="1">
      <c r="A9084" s="6" t="s">
        <v>27133</v>
      </c>
      <c r="B9084" s="7" t="str">
        <f>VLOOKUP($A9084,icd!$A:$B,2,0)</f>
        <v>Traumatic amputation at level between knee and ankle</v>
      </c>
      <c r="C9084" s="17" t="s">
        <v>33749</v>
      </c>
      <c r="D9084" s="7" t="str">
        <f>VLOOKUP($C9084,searchgroup!$A:$B,2,0)</f>
        <v>Amputation at level of lower leg</v>
      </c>
    </row>
    <row r="9085" ht="15.75" customHeight="1">
      <c r="A9085" s="6" t="s">
        <v>27136</v>
      </c>
      <c r="B9085" s="7" t="str">
        <f>VLOOKUP($A9085,icd!$A:$B,2,0)</f>
        <v>Traumatic amputation of lower leg, level unspecified</v>
      </c>
      <c r="C9085" s="17" t="s">
        <v>33749</v>
      </c>
      <c r="D9085" s="7" t="str">
        <f>VLOOKUP($C9085,searchgroup!$A:$B,2,0)</f>
        <v>Amputation at level of lower leg</v>
      </c>
    </row>
    <row r="9086" ht="15.75" customHeight="1">
      <c r="A9086" s="6" t="s">
        <v>27139</v>
      </c>
      <c r="B9086" s="7" t="str">
        <f>VLOOKUP($A9086,icd!$A:$B,2,0)</f>
        <v>Other and unspecified injuries of lower leg</v>
      </c>
      <c r="C9086" s="17" t="s">
        <v>40049</v>
      </c>
      <c r="D9086" s="7" t="str">
        <f>VLOOKUP($C9086,searchgroup!$A:$B,2,0)</f>
        <v>Unspecified injury of lower leg</v>
      </c>
    </row>
    <row r="9087" ht="15.75" customHeight="1">
      <c r="A9087" s="6" t="s">
        <v>27142</v>
      </c>
      <c r="B9087" s="7" t="str">
        <f>VLOOKUP($A9087,icd!$A:$B,2,0)</f>
        <v>Multiple injuries of lower leg</v>
      </c>
      <c r="C9087" s="17" t="s">
        <v>40049</v>
      </c>
      <c r="D9087" s="7" t="str">
        <f>VLOOKUP($C9087,searchgroup!$A:$B,2,0)</f>
        <v>Unspecified injury of lower leg</v>
      </c>
    </row>
    <row r="9088" ht="15.75" customHeight="1">
      <c r="A9088" s="6" t="s">
        <v>27145</v>
      </c>
      <c r="B9088" s="7" t="str">
        <f>VLOOKUP($A9088,icd!$A:$B,2,0)</f>
        <v>Other specified injuries of lower leg</v>
      </c>
      <c r="C9088" s="17" t="s">
        <v>40049</v>
      </c>
      <c r="D9088" s="7" t="str">
        <f>VLOOKUP($C9088,searchgroup!$A:$B,2,0)</f>
        <v>Unspecified injury of lower leg</v>
      </c>
    </row>
    <row r="9089" ht="15.75" customHeight="1">
      <c r="A9089" s="6" t="s">
        <v>27148</v>
      </c>
      <c r="B9089" s="7" t="str">
        <f>VLOOKUP($A9089,icd!$A:$B,2,0)</f>
        <v>Unspecified injury of lower leg</v>
      </c>
      <c r="C9089" s="17" t="s">
        <v>40049</v>
      </c>
      <c r="D9089" s="7" t="str">
        <f>VLOOKUP($C9089,searchgroup!$A:$B,2,0)</f>
        <v>Unspecified injury of lower leg</v>
      </c>
    </row>
    <row r="9090" ht="15.75" customHeight="1">
      <c r="A9090" s="6" t="s">
        <v>27151</v>
      </c>
      <c r="B9090" s="7" t="str">
        <f>VLOOKUP($A9090,icd!$A:$B,2,0)</f>
        <v>Superficial injury of ankle and foot</v>
      </c>
      <c r="C9090" s="17" t="s">
        <v>39274</v>
      </c>
      <c r="D9090" s="7" t="str">
        <f>VLOOKUP($C9090,searchgroup!$A:$B,2,0)</f>
        <v>Superficial injury of foot or ankle</v>
      </c>
    </row>
    <row r="9091" ht="15.75" customHeight="1">
      <c r="A9091" s="6" t="s">
        <v>27154</v>
      </c>
      <c r="B9091" s="7" t="str">
        <f>VLOOKUP($A9091,icd!$A:$B,2,0)</f>
        <v>Contusion of ankle</v>
      </c>
      <c r="C9091" s="17" t="s">
        <v>39274</v>
      </c>
      <c r="D9091" s="7" t="str">
        <f>VLOOKUP($C9091,searchgroup!$A:$B,2,0)</f>
        <v>Superficial injury of foot or ankle</v>
      </c>
    </row>
    <row r="9092" ht="15.75" customHeight="1">
      <c r="A9092" s="6" t="s">
        <v>27157</v>
      </c>
      <c r="B9092" s="7" t="str">
        <f>VLOOKUP($A9092,icd!$A:$B,2,0)</f>
        <v>Contusion of toe(s) without damage to nail</v>
      </c>
      <c r="C9092" s="17" t="s">
        <v>39274</v>
      </c>
      <c r="D9092" s="7" t="str">
        <f>VLOOKUP($C9092,searchgroup!$A:$B,2,0)</f>
        <v>Superficial injury of foot or ankle</v>
      </c>
    </row>
    <row r="9093" ht="15.75" customHeight="1">
      <c r="A9093" s="6" t="s">
        <v>27160</v>
      </c>
      <c r="B9093" s="7" t="str">
        <f>VLOOKUP($A9093,icd!$A:$B,2,0)</f>
        <v>Contusion of toe(s) with damage to nail</v>
      </c>
      <c r="C9093" s="17" t="s">
        <v>39274</v>
      </c>
      <c r="D9093" s="7" t="str">
        <f>VLOOKUP($C9093,searchgroup!$A:$B,2,0)</f>
        <v>Superficial injury of foot or ankle</v>
      </c>
    </row>
    <row r="9094" ht="15.75" customHeight="1">
      <c r="A9094" s="6" t="s">
        <v>27163</v>
      </c>
      <c r="B9094" s="7" t="str">
        <f>VLOOKUP($A9094,icd!$A:$B,2,0)</f>
        <v>Contusion of other and unspecified parts of foot</v>
      </c>
      <c r="C9094" s="17" t="s">
        <v>39274</v>
      </c>
      <c r="D9094" s="7" t="str">
        <f>VLOOKUP($C9094,searchgroup!$A:$B,2,0)</f>
        <v>Superficial injury of foot or ankle</v>
      </c>
    </row>
    <row r="9095" ht="15.75" customHeight="1">
      <c r="A9095" s="6" t="s">
        <v>27166</v>
      </c>
      <c r="B9095" s="7" t="str">
        <f>VLOOKUP($A9095,icd!$A:$B,2,0)</f>
        <v>Multiple superficial injuries of ankle and foot</v>
      </c>
      <c r="C9095" s="17" t="s">
        <v>39274</v>
      </c>
      <c r="D9095" s="7" t="str">
        <f>VLOOKUP($C9095,searchgroup!$A:$B,2,0)</f>
        <v>Superficial injury of foot or ankle</v>
      </c>
    </row>
    <row r="9096" ht="15.75" customHeight="1">
      <c r="A9096" s="6" t="s">
        <v>27169</v>
      </c>
      <c r="B9096" s="7" t="str">
        <f>VLOOKUP($A9096,icd!$A:$B,2,0)</f>
        <v>Other superficial injuries of ankle and foot</v>
      </c>
      <c r="C9096" s="17" t="s">
        <v>39274</v>
      </c>
      <c r="D9096" s="7" t="str">
        <f>VLOOKUP($C9096,searchgroup!$A:$B,2,0)</f>
        <v>Superficial injury of foot or ankle</v>
      </c>
    </row>
    <row r="9097" ht="15.75" customHeight="1">
      <c r="A9097" s="6" t="s">
        <v>27172</v>
      </c>
      <c r="B9097" s="7" t="str">
        <f>VLOOKUP($A9097,icd!$A:$B,2,0)</f>
        <v>Superficial injury of ankle and foot, unspecified</v>
      </c>
      <c r="C9097" s="17" t="s">
        <v>39274</v>
      </c>
      <c r="D9097" s="7" t="str">
        <f>VLOOKUP($C9097,searchgroup!$A:$B,2,0)</f>
        <v>Superficial injury of foot or ankle</v>
      </c>
    </row>
    <row r="9098" ht="15.75" customHeight="1">
      <c r="A9098" s="6" t="s">
        <v>27175</v>
      </c>
      <c r="B9098" s="7" t="str">
        <f>VLOOKUP($A9098,icd!$A:$B,2,0)</f>
        <v>Open wound of ankle and foot</v>
      </c>
      <c r="C9098" s="17" t="s">
        <v>37985</v>
      </c>
      <c r="D9098" s="7" t="str">
        <f>VLOOKUP($C9098,searchgroup!$A:$B,2,0)</f>
        <v>Open wound of foot or ankle</v>
      </c>
    </row>
    <row r="9099" ht="15.75" customHeight="1">
      <c r="A9099" s="6" t="s">
        <v>27178</v>
      </c>
      <c r="B9099" s="7" t="str">
        <f>VLOOKUP($A9099,icd!$A:$B,2,0)</f>
        <v>Open wound of ankle</v>
      </c>
      <c r="C9099" s="17" t="s">
        <v>37985</v>
      </c>
      <c r="D9099" s="7" t="str">
        <f>VLOOKUP($C9099,searchgroup!$A:$B,2,0)</f>
        <v>Open wound of foot or ankle</v>
      </c>
    </row>
    <row r="9100" ht="15.75" customHeight="1">
      <c r="A9100" s="6" t="s">
        <v>27181</v>
      </c>
      <c r="B9100" s="7" t="str">
        <f>VLOOKUP($A9100,icd!$A:$B,2,0)</f>
        <v>Open wound of toe(s) without damage to nail</v>
      </c>
      <c r="C9100" s="17" t="s">
        <v>37985</v>
      </c>
      <c r="D9100" s="7" t="str">
        <f>VLOOKUP($C9100,searchgroup!$A:$B,2,0)</f>
        <v>Open wound of foot or ankle</v>
      </c>
    </row>
    <row r="9101" ht="15.75" customHeight="1">
      <c r="A9101" s="6" t="s">
        <v>27184</v>
      </c>
      <c r="B9101" s="7" t="str">
        <f>VLOOKUP($A9101,icd!$A:$B,2,0)</f>
        <v>Open wound of toe(s) with damage to nail</v>
      </c>
      <c r="C9101" s="17" t="s">
        <v>37985</v>
      </c>
      <c r="D9101" s="7" t="str">
        <f>VLOOKUP($C9101,searchgroup!$A:$B,2,0)</f>
        <v>Open wound of foot or ankle</v>
      </c>
    </row>
    <row r="9102" ht="15.75" customHeight="1">
      <c r="A9102" s="6" t="s">
        <v>27187</v>
      </c>
      <c r="B9102" s="7" t="str">
        <f>VLOOKUP($A9102,icd!$A:$B,2,0)</f>
        <v>Open wound of other parts of foot</v>
      </c>
      <c r="C9102" s="17" t="s">
        <v>37985</v>
      </c>
      <c r="D9102" s="7" t="str">
        <f>VLOOKUP($C9102,searchgroup!$A:$B,2,0)</f>
        <v>Open wound of foot or ankle</v>
      </c>
    </row>
    <row r="9103" ht="15.75" customHeight="1">
      <c r="A9103" s="6" t="s">
        <v>27190</v>
      </c>
      <c r="B9103" s="7" t="str">
        <f>VLOOKUP($A9103,icd!$A:$B,2,0)</f>
        <v>Multiple open wounds of ankle and foot</v>
      </c>
      <c r="C9103" s="17" t="s">
        <v>37985</v>
      </c>
      <c r="D9103" s="7" t="str">
        <f>VLOOKUP($C9103,searchgroup!$A:$B,2,0)</f>
        <v>Open wound of foot or ankle</v>
      </c>
    </row>
    <row r="9104" ht="15.75" customHeight="1">
      <c r="A9104" s="6" t="s">
        <v>27193</v>
      </c>
      <c r="B9104" s="7" t="str">
        <f>VLOOKUP($A9104,icd!$A:$B,2,0)</f>
        <v>Fracture of foot, except ankle</v>
      </c>
      <c r="C9104" s="17" t="s">
        <v>36135</v>
      </c>
      <c r="D9104" s="7" t="str">
        <f>VLOOKUP($C9104,searchgroup!$A:$B,2,0)</f>
        <v>Fracture of the forefoot or metatarsus</v>
      </c>
    </row>
    <row r="9105" ht="15.75" customHeight="1">
      <c r="A9105" s="6" t="s">
        <v>27196</v>
      </c>
      <c r="B9105" s="7" t="str">
        <f>VLOOKUP($A9105,icd!$A:$B,2,0)</f>
        <v>Fracture of calcaneus</v>
      </c>
      <c r="C9105" s="17" t="s">
        <v>36130</v>
      </c>
      <c r="D9105" s="7" t="str">
        <f>VLOOKUP($C9105,searchgroup!$A:$B,2,0)</f>
        <v>Fracture of the foot hoe</v>
      </c>
    </row>
    <row r="9106" ht="15.75" customHeight="1">
      <c r="A9106" s="6" t="s">
        <v>27199</v>
      </c>
      <c r="B9106" s="7" t="str">
        <f>VLOOKUP($A9106,icd!$A:$B,2,0)</f>
        <v>Fracture of talus</v>
      </c>
      <c r="C9106" s="17" t="s">
        <v>36130</v>
      </c>
      <c r="D9106" s="7" t="str">
        <f>VLOOKUP($C9106,searchgroup!$A:$B,2,0)</f>
        <v>Fracture of the foot hoe</v>
      </c>
    </row>
    <row r="9107" ht="15.75" customHeight="1">
      <c r="A9107" s="6" t="s">
        <v>27202</v>
      </c>
      <c r="B9107" s="7" t="str">
        <f>VLOOKUP($A9107,icd!$A:$B,2,0)</f>
        <v>Fracture of other tarsal bone(s)</v>
      </c>
      <c r="C9107" s="17" t="s">
        <v>36135</v>
      </c>
      <c r="D9107" s="7" t="str">
        <f>VLOOKUP($C9107,searchgroup!$A:$B,2,0)</f>
        <v>Fracture of the forefoot or metatarsus</v>
      </c>
    </row>
    <row r="9108" ht="15.75" customHeight="1">
      <c r="A9108" s="6" t="s">
        <v>27205</v>
      </c>
      <c r="B9108" s="7" t="str">
        <f>VLOOKUP($A9108,icd!$A:$B,2,0)</f>
        <v>Fracture of metatarsal bone</v>
      </c>
      <c r="C9108" s="17" t="s">
        <v>36135</v>
      </c>
      <c r="D9108" s="7" t="str">
        <f>VLOOKUP($C9108,searchgroup!$A:$B,2,0)</f>
        <v>Fracture of the forefoot or metatarsus</v>
      </c>
    </row>
    <row r="9109" ht="15.75" customHeight="1">
      <c r="A9109" s="6" t="s">
        <v>27208</v>
      </c>
      <c r="B9109" s="7" t="str">
        <f>VLOOKUP($A9109,icd!$A:$B,2,0)</f>
        <v>Fracture of great toe</v>
      </c>
      <c r="C9109" s="17" t="s">
        <v>36138</v>
      </c>
      <c r="D9109" s="7" t="str">
        <f>VLOOKUP($C9109,searchgroup!$A:$B,2,0)</f>
        <v>Fracture of the great toe</v>
      </c>
    </row>
    <row r="9110" ht="15.75" customHeight="1">
      <c r="A9110" s="6" t="s">
        <v>27211</v>
      </c>
      <c r="B9110" s="7" t="str">
        <f>VLOOKUP($A9110,icd!$A:$B,2,0)</f>
        <v>Fracture of other toe</v>
      </c>
      <c r="C9110" s="17" t="s">
        <v>36114</v>
      </c>
      <c r="D9110" s="7" t="str">
        <f>VLOOKUP($C9110,searchgroup!$A:$B,2,0)</f>
        <v>Fracture of a toe</v>
      </c>
    </row>
    <row r="9111" ht="15.75" customHeight="1">
      <c r="A9111" s="6" t="s">
        <v>27214</v>
      </c>
      <c r="B9111" s="7" t="str">
        <f>VLOOKUP($A9111,icd!$A:$B,2,0)</f>
        <v>Multiple fractures of foot</v>
      </c>
      <c r="C9111" s="17" t="s">
        <v>36135</v>
      </c>
      <c r="D9111" s="7" t="str">
        <f>VLOOKUP($C9111,searchgroup!$A:$B,2,0)</f>
        <v>Fracture of the forefoot or metatarsus</v>
      </c>
    </row>
    <row r="9112" ht="15.75" customHeight="1">
      <c r="A9112" s="6" t="s">
        <v>27217</v>
      </c>
      <c r="B9112" s="7" t="str">
        <f>VLOOKUP($A9112,icd!$A:$B,2,0)</f>
        <v>Fracture of foot, unspecified</v>
      </c>
      <c r="C9112" s="17" t="s">
        <v>36135</v>
      </c>
      <c r="D9112" s="7" t="str">
        <f>VLOOKUP($C9112,searchgroup!$A:$B,2,0)</f>
        <v>Fracture of the forefoot or metatarsus</v>
      </c>
    </row>
    <row r="9113" ht="15.75" customHeight="1">
      <c r="A9113" s="6" t="s">
        <v>27220</v>
      </c>
      <c r="B9113" s="7" t="str">
        <f>VLOOKUP($A9113,icd!$A:$B,2,0)</f>
        <v>Dislocation, sprain and strain of joints and ligaments at ankle and foot level</v>
      </c>
      <c r="C9113" s="17" t="s">
        <v>38852</v>
      </c>
      <c r="D9113" s="7" t="str">
        <f>VLOOKUP($C9113,searchgroup!$A:$B,2,0)</f>
        <v>Rupture of ligaments at the ankle</v>
      </c>
    </row>
    <row r="9114" ht="15.75" customHeight="1">
      <c r="A9114" s="6" t="s">
        <v>27223</v>
      </c>
      <c r="B9114" s="7" t="str">
        <f>VLOOKUP($A9114,icd!$A:$B,2,0)</f>
        <v>Dislocation of ankle joint</v>
      </c>
      <c r="C9114" s="17" t="s">
        <v>35253</v>
      </c>
      <c r="D9114" s="7" t="str">
        <f>VLOOKUP($C9114,searchgroup!$A:$B,2,0)</f>
        <v>Dislocation of the ankle</v>
      </c>
    </row>
    <row r="9115" ht="15.75" customHeight="1">
      <c r="A9115" s="6" t="s">
        <v>27226</v>
      </c>
      <c r="B9115" s="7" t="str">
        <f>VLOOKUP($A9115,icd!$A:$B,2,0)</f>
        <v>Dislocation of toe(s)</v>
      </c>
      <c r="C9115" s="17" t="s">
        <v>35243</v>
      </c>
      <c r="D9115" s="7" t="str">
        <f>VLOOKUP($C9115,searchgroup!$A:$B,2,0)</f>
        <v>Dislocation of a toe</v>
      </c>
    </row>
    <row r="9116" ht="15.75" customHeight="1">
      <c r="A9116" s="6" t="s">
        <v>27229</v>
      </c>
      <c r="B9116" s="7" t="str">
        <f>VLOOKUP($A9116,icd!$A:$B,2,0)</f>
        <v>Rupture of ligaments at ankle and foot level</v>
      </c>
      <c r="C9116" s="17" t="s">
        <v>38852</v>
      </c>
      <c r="D9116" s="7" t="str">
        <f>VLOOKUP($C9116,searchgroup!$A:$B,2,0)</f>
        <v>Rupture of ligaments at the ankle</v>
      </c>
    </row>
    <row r="9117" ht="15.75" customHeight="1">
      <c r="A9117" s="6" t="s">
        <v>27232</v>
      </c>
      <c r="B9117" s="7" t="str">
        <f>VLOOKUP($A9117,icd!$A:$B,2,0)</f>
        <v>Dislocation of other and unspecified parts of foot</v>
      </c>
      <c r="C9117" s="17" t="s">
        <v>38852</v>
      </c>
      <c r="D9117" s="7" t="str">
        <f>VLOOKUP($C9117,searchgroup!$A:$B,2,0)</f>
        <v>Rupture of ligaments at the ankle</v>
      </c>
    </row>
    <row r="9118" ht="15.75" customHeight="1">
      <c r="A9118" s="6" t="s">
        <v>27235</v>
      </c>
      <c r="B9118" s="7" t="str">
        <f>VLOOKUP($A9118,icd!$A:$B,2,0)</f>
        <v>Sprain and strain of ankle</v>
      </c>
      <c r="C9118" s="17" t="s">
        <v>39161</v>
      </c>
      <c r="D9118" s="7" t="str">
        <f>VLOOKUP($C9118,searchgroup!$A:$B,2,0)</f>
        <v>Sprain and strain of the ankle</v>
      </c>
    </row>
    <row r="9119" ht="15.75" customHeight="1">
      <c r="A9119" s="6" t="s">
        <v>27238</v>
      </c>
      <c r="B9119" s="7" t="str">
        <f>VLOOKUP($A9119,icd!$A:$B,2,0)</f>
        <v>Sprain and strain of toe(s)</v>
      </c>
      <c r="C9119" s="17" t="s">
        <v>39167</v>
      </c>
      <c r="D9119" s="7" t="str">
        <f>VLOOKUP($C9119,searchgroup!$A:$B,2,0)</f>
        <v>Sprain and strain of the toes</v>
      </c>
    </row>
    <row r="9120" ht="15.75" customHeight="1">
      <c r="A9120" s="6" t="s">
        <v>27241</v>
      </c>
      <c r="B9120" s="7" t="str">
        <f>VLOOKUP($A9120,icd!$A:$B,2,0)</f>
        <v>Sprain and strain of other and unspecified parts of foot</v>
      </c>
      <c r="C9120" s="17" t="s">
        <v>39161</v>
      </c>
      <c r="D9120" s="7" t="str">
        <f>VLOOKUP($C9120,searchgroup!$A:$B,2,0)</f>
        <v>Sprain and strain of the ankle</v>
      </c>
    </row>
    <row r="9121" ht="15.75" customHeight="1">
      <c r="A9121" s="6" t="s">
        <v>27244</v>
      </c>
      <c r="B9121" s="7" t="str">
        <f>VLOOKUP($A9121,icd!$A:$B,2,0)</f>
        <v>Injury of nerves at ankle and foot level</v>
      </c>
      <c r="C9121" s="17" t="s">
        <v>37029</v>
      </c>
      <c r="D9121" s="7" t="str">
        <f>VLOOKUP($C9121,searchgroup!$A:$B,2,0)</f>
        <v>Injury of nerves at foot</v>
      </c>
    </row>
    <row r="9122" ht="15.75" customHeight="1">
      <c r="A9122" s="6" t="s">
        <v>27247</v>
      </c>
      <c r="B9122" s="7" t="str">
        <f>VLOOKUP($A9122,icd!$A:$B,2,0)</f>
        <v>Injury of lateral plantar nerve</v>
      </c>
      <c r="C9122" s="17" t="s">
        <v>37029</v>
      </c>
      <c r="D9122" s="7" t="str">
        <f>VLOOKUP($C9122,searchgroup!$A:$B,2,0)</f>
        <v>Injury of nerves at foot</v>
      </c>
    </row>
    <row r="9123" ht="15.75" customHeight="1">
      <c r="A9123" s="6" t="s">
        <v>27250</v>
      </c>
      <c r="B9123" s="7" t="str">
        <f>VLOOKUP($A9123,icd!$A:$B,2,0)</f>
        <v>Injury of medial plantar nerve</v>
      </c>
      <c r="C9123" s="17" t="s">
        <v>37029</v>
      </c>
      <c r="D9123" s="7" t="str">
        <f>VLOOKUP($C9123,searchgroup!$A:$B,2,0)</f>
        <v>Injury of nerves at foot</v>
      </c>
    </row>
    <row r="9124" ht="15.75" customHeight="1">
      <c r="A9124" s="6" t="s">
        <v>27253</v>
      </c>
      <c r="B9124" s="7" t="str">
        <f>VLOOKUP($A9124,icd!$A:$B,2,0)</f>
        <v>Injury of deep peroneal nerve at ankle and foot level</v>
      </c>
      <c r="C9124" s="17" t="s">
        <v>37029</v>
      </c>
      <c r="D9124" s="7" t="str">
        <f>VLOOKUP($C9124,searchgroup!$A:$B,2,0)</f>
        <v>Injury of nerves at foot</v>
      </c>
    </row>
    <row r="9125" ht="15.75" customHeight="1">
      <c r="A9125" s="6" t="s">
        <v>27256</v>
      </c>
      <c r="B9125" s="7" t="str">
        <f>VLOOKUP($A9125,icd!$A:$B,2,0)</f>
        <v>Injury of cutaneous sensory nerve at ankle and foot level</v>
      </c>
      <c r="C9125" s="17" t="s">
        <v>37029</v>
      </c>
      <c r="D9125" s="7" t="str">
        <f>VLOOKUP($C9125,searchgroup!$A:$B,2,0)</f>
        <v>Injury of nerves at foot</v>
      </c>
    </row>
    <row r="9126" ht="15.75" customHeight="1">
      <c r="A9126" s="6" t="s">
        <v>27259</v>
      </c>
      <c r="B9126" s="7" t="str">
        <f>VLOOKUP($A9126,icd!$A:$B,2,0)</f>
        <v>Injury of multiple nerves at ankle and foot level</v>
      </c>
      <c r="C9126" s="17" t="s">
        <v>37029</v>
      </c>
      <c r="D9126" s="7" t="str">
        <f>VLOOKUP($C9126,searchgroup!$A:$B,2,0)</f>
        <v>Injury of nerves at foot</v>
      </c>
    </row>
    <row r="9127" ht="15.75" customHeight="1">
      <c r="A9127" s="6" t="s">
        <v>27262</v>
      </c>
      <c r="B9127" s="7" t="str">
        <f>VLOOKUP($A9127,icd!$A:$B,2,0)</f>
        <v>Injury of other nerves at ankle and foot level</v>
      </c>
      <c r="C9127" s="17" t="s">
        <v>37029</v>
      </c>
      <c r="D9127" s="7" t="str">
        <f>VLOOKUP($C9127,searchgroup!$A:$B,2,0)</f>
        <v>Injury of nerves at foot</v>
      </c>
    </row>
    <row r="9128" ht="15.75" customHeight="1">
      <c r="A9128" s="6" t="s">
        <v>27265</v>
      </c>
      <c r="B9128" s="7" t="str">
        <f>VLOOKUP($A9128,icd!$A:$B,2,0)</f>
        <v>Injury of unspecified nerve at ankle and foot level</v>
      </c>
      <c r="C9128" s="17" t="s">
        <v>37029</v>
      </c>
      <c r="D9128" s="7" t="str">
        <f>VLOOKUP($C9128,searchgroup!$A:$B,2,0)</f>
        <v>Injury of nerves at foot</v>
      </c>
    </row>
    <row r="9129" ht="15.75" customHeight="1">
      <c r="A9129" s="6" t="s">
        <v>27268</v>
      </c>
      <c r="B9129" s="7" t="str">
        <f>VLOOKUP($A9129,icd!$A:$B,2,0)</f>
        <v>Injury of blood vessels at ankle and foot level</v>
      </c>
      <c r="C9129" s="17" t="s">
        <v>36953</v>
      </c>
      <c r="D9129" s="7" t="str">
        <f>VLOOKUP($C9129,searchgroup!$A:$B,2,0)</f>
        <v>Injury of blood vessels at foot</v>
      </c>
    </row>
    <row r="9130" ht="15.75" customHeight="1">
      <c r="A9130" s="6" t="s">
        <v>27271</v>
      </c>
      <c r="B9130" s="7" t="str">
        <f>VLOOKUP($A9130,icd!$A:$B,2,0)</f>
        <v>Injury of dorsal artery of foot</v>
      </c>
      <c r="C9130" s="17" t="s">
        <v>36953</v>
      </c>
      <c r="D9130" s="7" t="str">
        <f>VLOOKUP($C9130,searchgroup!$A:$B,2,0)</f>
        <v>Injury of blood vessels at foot</v>
      </c>
    </row>
    <row r="9131" ht="15.75" customHeight="1">
      <c r="A9131" s="6" t="s">
        <v>27274</v>
      </c>
      <c r="B9131" s="7" t="str">
        <f>VLOOKUP($A9131,icd!$A:$B,2,0)</f>
        <v>Injury of plantar artery of foot</v>
      </c>
      <c r="C9131" s="17" t="s">
        <v>36953</v>
      </c>
      <c r="D9131" s="7" t="str">
        <f>VLOOKUP($C9131,searchgroup!$A:$B,2,0)</f>
        <v>Injury of blood vessels at foot</v>
      </c>
    </row>
    <row r="9132" ht="15.75" customHeight="1">
      <c r="A9132" s="6" t="s">
        <v>27277</v>
      </c>
      <c r="B9132" s="7" t="str">
        <f>VLOOKUP($A9132,icd!$A:$B,2,0)</f>
        <v>Injury of dorsal vein of foot</v>
      </c>
      <c r="C9132" s="17" t="s">
        <v>36953</v>
      </c>
      <c r="D9132" s="7" t="str">
        <f>VLOOKUP($C9132,searchgroup!$A:$B,2,0)</f>
        <v>Injury of blood vessels at foot</v>
      </c>
    </row>
    <row r="9133" ht="15.75" customHeight="1">
      <c r="A9133" s="6" t="s">
        <v>27280</v>
      </c>
      <c r="B9133" s="7" t="str">
        <f>VLOOKUP($A9133,icd!$A:$B,2,0)</f>
        <v>Injury of multiple blood vessels at ankle and foot level</v>
      </c>
      <c r="C9133" s="17" t="s">
        <v>36953</v>
      </c>
      <c r="D9133" s="7" t="str">
        <f>VLOOKUP($C9133,searchgroup!$A:$B,2,0)</f>
        <v>Injury of blood vessels at foot</v>
      </c>
    </row>
    <row r="9134" ht="15.75" customHeight="1">
      <c r="A9134" s="6" t="s">
        <v>27283</v>
      </c>
      <c r="B9134" s="7" t="str">
        <f>VLOOKUP($A9134,icd!$A:$B,2,0)</f>
        <v>Injury of other blood vessels at ankle and foot level</v>
      </c>
      <c r="C9134" s="17" t="s">
        <v>36953</v>
      </c>
      <c r="D9134" s="7" t="str">
        <f>VLOOKUP($C9134,searchgroup!$A:$B,2,0)</f>
        <v>Injury of blood vessels at foot</v>
      </c>
    </row>
    <row r="9135" ht="15.75" customHeight="1">
      <c r="A9135" s="6" t="s">
        <v>27286</v>
      </c>
      <c r="B9135" s="7" t="str">
        <f>VLOOKUP($A9135,icd!$A:$B,2,0)</f>
        <v>Injury of unspecified blood vessel at ankle and foot level</v>
      </c>
      <c r="C9135" s="17" t="s">
        <v>36953</v>
      </c>
      <c r="D9135" s="7" t="str">
        <f>VLOOKUP($C9135,searchgroup!$A:$B,2,0)</f>
        <v>Injury of blood vessels at foot</v>
      </c>
    </row>
    <row r="9136" ht="15.75" customHeight="1">
      <c r="A9136" s="6" t="s">
        <v>27289</v>
      </c>
      <c r="B9136" s="7" t="str">
        <f>VLOOKUP($A9136,icd!$A:$B,2,0)</f>
        <v>Injury of muscle and tendon at ankle and foot level</v>
      </c>
      <c r="C9136" s="17" t="s">
        <v>37014</v>
      </c>
      <c r="D9136" s="7" t="str">
        <f>VLOOKUP($C9136,searchgroup!$A:$B,2,0)</f>
        <v>Injury of muscles or tendons at foot</v>
      </c>
    </row>
    <row r="9137" ht="15.75" customHeight="1">
      <c r="A9137" s="6" t="s">
        <v>27292</v>
      </c>
      <c r="B9137" s="7" t="str">
        <f>VLOOKUP($A9137,icd!$A:$B,2,0)</f>
        <v>Injury of muscle and tendon of long flexor muscle of toe at ankle and foot level</v>
      </c>
      <c r="C9137" s="17" t="s">
        <v>37014</v>
      </c>
      <c r="D9137" s="7" t="str">
        <f>VLOOKUP($C9137,searchgroup!$A:$B,2,0)</f>
        <v>Injury of muscles or tendons at foot</v>
      </c>
    </row>
    <row r="9138" ht="15.75" customHeight="1">
      <c r="A9138" s="6" t="s">
        <v>27295</v>
      </c>
      <c r="B9138" s="7" t="str">
        <f>VLOOKUP($A9138,icd!$A:$B,2,0)</f>
        <v>Injury of muscle and tendon of long extensor muscle of toe at ankle and foot level</v>
      </c>
      <c r="C9138" s="17" t="s">
        <v>37014</v>
      </c>
      <c r="D9138" s="7" t="str">
        <f>VLOOKUP($C9138,searchgroup!$A:$B,2,0)</f>
        <v>Injury of muscles or tendons at foot</v>
      </c>
    </row>
    <row r="9139" ht="15.75" customHeight="1">
      <c r="A9139" s="6" t="s">
        <v>27298</v>
      </c>
      <c r="B9139" s="7" t="str">
        <f>VLOOKUP($A9139,icd!$A:$B,2,0)</f>
        <v>Injury of intrinsic muscle and tendon at ankle and foot level</v>
      </c>
      <c r="C9139" s="17" t="s">
        <v>37014</v>
      </c>
      <c r="D9139" s="7" t="str">
        <f>VLOOKUP($C9139,searchgroup!$A:$B,2,0)</f>
        <v>Injury of muscles or tendons at foot</v>
      </c>
    </row>
    <row r="9140" ht="15.75" customHeight="1">
      <c r="A9140" s="6" t="s">
        <v>27301</v>
      </c>
      <c r="B9140" s="7" t="str">
        <f>VLOOKUP($A9140,icd!$A:$B,2,0)</f>
        <v>Injury of multiple muscles and tendons at ankle and foot level</v>
      </c>
      <c r="C9140" s="17" t="s">
        <v>37014</v>
      </c>
      <c r="D9140" s="7" t="str">
        <f>VLOOKUP($C9140,searchgroup!$A:$B,2,0)</f>
        <v>Injury of muscles or tendons at foot</v>
      </c>
    </row>
    <row r="9141" ht="15.75" customHeight="1">
      <c r="A9141" s="6" t="s">
        <v>27304</v>
      </c>
      <c r="B9141" s="7" t="str">
        <f>VLOOKUP($A9141,icd!$A:$B,2,0)</f>
        <v>Injury of other muscles and tendons at ankle and foot level</v>
      </c>
      <c r="C9141" s="17" t="s">
        <v>37014</v>
      </c>
      <c r="D9141" s="7" t="str">
        <f>VLOOKUP($C9141,searchgroup!$A:$B,2,0)</f>
        <v>Injury of muscles or tendons at foot</v>
      </c>
    </row>
    <row r="9142" ht="15.75" customHeight="1">
      <c r="A9142" s="6" t="s">
        <v>27307</v>
      </c>
      <c r="B9142" s="7" t="str">
        <f>VLOOKUP($A9142,icd!$A:$B,2,0)</f>
        <v>Injury of unspecified muscle and tendon at ankle and foot level</v>
      </c>
      <c r="C9142" s="17" t="s">
        <v>37014</v>
      </c>
      <c r="D9142" s="7" t="str">
        <f>VLOOKUP($C9142,searchgroup!$A:$B,2,0)</f>
        <v>Injury of muscles or tendons at foot</v>
      </c>
    </row>
    <row r="9143" ht="15.75" customHeight="1">
      <c r="A9143" s="6" t="s">
        <v>27310</v>
      </c>
      <c r="B9143" s="7" t="str">
        <f>VLOOKUP($A9143,icd!$A:$B,2,0)</f>
        <v>Crushing injury of ankle and foot</v>
      </c>
      <c r="C9143" s="17" t="s">
        <v>35014</v>
      </c>
      <c r="D9143" s="7" t="str">
        <f>VLOOKUP($C9143,searchgroup!$A:$B,2,0)</f>
        <v>Crushing injury of the foot</v>
      </c>
    </row>
    <row r="9144" ht="15.75" customHeight="1">
      <c r="A9144" s="6" t="s">
        <v>27313</v>
      </c>
      <c r="B9144" s="7" t="str">
        <f>VLOOKUP($A9144,icd!$A:$B,2,0)</f>
        <v>Crushing injury of ankle</v>
      </c>
      <c r="C9144" s="17" t="s">
        <v>35014</v>
      </c>
      <c r="D9144" s="7" t="str">
        <f>VLOOKUP($C9144,searchgroup!$A:$B,2,0)</f>
        <v>Crushing injury of the foot</v>
      </c>
    </row>
    <row r="9145" ht="15.75" customHeight="1">
      <c r="A9145" s="6" t="s">
        <v>27316</v>
      </c>
      <c r="B9145" s="7" t="str">
        <f>VLOOKUP($A9145,icd!$A:$B,2,0)</f>
        <v>Crushing injury of toe(s)</v>
      </c>
      <c r="C9145" s="17" t="s">
        <v>35003</v>
      </c>
      <c r="D9145" s="7" t="str">
        <f>VLOOKUP($C9145,searchgroup!$A:$B,2,0)</f>
        <v>Crushing injury of a toe</v>
      </c>
    </row>
    <row r="9146" ht="15.75" customHeight="1">
      <c r="A9146" s="6" t="s">
        <v>27319</v>
      </c>
      <c r="B9146" s="7" t="str">
        <f>VLOOKUP($A9146,icd!$A:$B,2,0)</f>
        <v>Crushing injury of other parts of ankle and foot</v>
      </c>
      <c r="C9146" s="17" t="s">
        <v>35014</v>
      </c>
      <c r="D9146" s="7" t="str">
        <f>VLOOKUP($C9146,searchgroup!$A:$B,2,0)</f>
        <v>Crushing injury of the foot</v>
      </c>
    </row>
    <row r="9147" ht="15.75" customHeight="1">
      <c r="A9147" s="6" t="s">
        <v>27322</v>
      </c>
      <c r="B9147" s="7" t="str">
        <f>VLOOKUP($A9147,icd!$A:$B,2,0)</f>
        <v>Traumatic amputation of ankle and foot</v>
      </c>
      <c r="C9147" s="17" t="s">
        <v>35014</v>
      </c>
      <c r="D9147" s="7" t="str">
        <f>VLOOKUP($C9147,searchgroup!$A:$B,2,0)</f>
        <v>Crushing injury of the foot</v>
      </c>
    </row>
    <row r="9148" ht="15.75" customHeight="1">
      <c r="A9148" s="6" t="s">
        <v>27325</v>
      </c>
      <c r="B9148" s="7" t="str">
        <f>VLOOKUP($A9148,icd!$A:$B,2,0)</f>
        <v>Traumatic amputation of foot at ankle level</v>
      </c>
      <c r="C9148" s="17" t="s">
        <v>33776</v>
      </c>
      <c r="D9148" s="7" t="str">
        <f>VLOOKUP($C9148,searchgroup!$A:$B,2,0)</f>
        <v>Amputation of the foot</v>
      </c>
    </row>
    <row r="9149" ht="15.75" customHeight="1">
      <c r="A9149" s="6" t="s">
        <v>27328</v>
      </c>
      <c r="B9149" s="7" t="str">
        <f>VLOOKUP($A9149,icd!$A:$B,2,0)</f>
        <v>Traumatic amputation of one toe</v>
      </c>
      <c r="C9149" s="17" t="s">
        <v>33773</v>
      </c>
      <c r="D9149" s="7" t="str">
        <f>VLOOKUP($C9149,searchgroup!$A:$B,2,0)</f>
        <v>Amputation of one toe</v>
      </c>
    </row>
    <row r="9150" ht="15.75" customHeight="1">
      <c r="A9150" s="6" t="s">
        <v>27331</v>
      </c>
      <c r="B9150" s="7" t="str">
        <f>VLOOKUP($A9150,icd!$A:$B,2,0)</f>
        <v>Traumatic amputation of two or more toes</v>
      </c>
      <c r="C9150" s="17" t="s">
        <v>33785</v>
      </c>
      <c r="D9150" s="7" t="str">
        <f>VLOOKUP($C9150,searchgroup!$A:$B,2,0)</f>
        <v>Amputation of two toes</v>
      </c>
    </row>
    <row r="9151" ht="15.75" customHeight="1">
      <c r="A9151" s="6" t="s">
        <v>27334</v>
      </c>
      <c r="B9151" s="7" t="str">
        <f>VLOOKUP($A9151,icd!$A:$B,2,0)</f>
        <v>Traumatic amputation of other parts of foot</v>
      </c>
      <c r="C9151" s="17" t="s">
        <v>33776</v>
      </c>
      <c r="D9151" s="7" t="str">
        <f>VLOOKUP($C9151,searchgroup!$A:$B,2,0)</f>
        <v>Amputation of the foot</v>
      </c>
    </row>
    <row r="9152" ht="15.75" customHeight="1">
      <c r="A9152" s="6" t="s">
        <v>27337</v>
      </c>
      <c r="B9152" s="7" t="str">
        <f>VLOOKUP($A9152,icd!$A:$B,2,0)</f>
        <v>Traumatic amputation of foot, level unspecified</v>
      </c>
      <c r="C9152" s="17" t="s">
        <v>39738</v>
      </c>
      <c r="D9152" s="7" t="str">
        <f>VLOOKUP($C9152,searchgroup!$A:$B,2,0)</f>
        <v>Unspecified amputation at foot level</v>
      </c>
    </row>
    <row r="9153" ht="15.75" customHeight="1">
      <c r="A9153" s="6" t="s">
        <v>27340</v>
      </c>
      <c r="B9153" s="7" t="str">
        <f>VLOOKUP($A9153,icd!$A:$B,2,0)</f>
        <v>Other and unspecified injuries of ankle and foot</v>
      </c>
      <c r="C9153" s="17" t="s">
        <v>40029</v>
      </c>
      <c r="D9153" s="7" t="str">
        <f>VLOOKUP($C9153,searchgroup!$A:$B,2,0)</f>
        <v>Unspecified injury at foot level</v>
      </c>
    </row>
    <row r="9154" ht="15.75" customHeight="1">
      <c r="A9154" s="6" t="s">
        <v>27343</v>
      </c>
      <c r="B9154" s="7" t="str">
        <f>VLOOKUP($A9154,icd!$A:$B,2,0)</f>
        <v>Multiple injuries of ankle and foot</v>
      </c>
      <c r="C9154" s="17" t="s">
        <v>40029</v>
      </c>
      <c r="D9154" s="7" t="str">
        <f>VLOOKUP($C9154,searchgroup!$A:$B,2,0)</f>
        <v>Unspecified injury at foot level</v>
      </c>
    </row>
    <row r="9155" ht="15.75" customHeight="1">
      <c r="A9155" s="6" t="s">
        <v>27346</v>
      </c>
      <c r="B9155" s="7" t="str">
        <f>VLOOKUP($A9155,icd!$A:$B,2,0)</f>
        <v>Other specified injuries of ankle and foot</v>
      </c>
      <c r="C9155" s="17" t="s">
        <v>40029</v>
      </c>
      <c r="D9155" s="7" t="str">
        <f>VLOOKUP($C9155,searchgroup!$A:$B,2,0)</f>
        <v>Unspecified injury at foot level</v>
      </c>
    </row>
    <row r="9156" ht="15.75" customHeight="1">
      <c r="A9156" s="6" t="s">
        <v>27349</v>
      </c>
      <c r="B9156" s="7" t="str">
        <f>VLOOKUP($A9156,icd!$A:$B,2,0)</f>
        <v>Unspecified injury of ankle and foot</v>
      </c>
      <c r="C9156" s="17" t="s">
        <v>40029</v>
      </c>
      <c r="D9156" s="7" t="str">
        <f>VLOOKUP($C9156,searchgroup!$A:$B,2,0)</f>
        <v>Unspecified injury at foot level</v>
      </c>
    </row>
    <row r="9157" ht="15.75" customHeight="1">
      <c r="A9157" s="6" t="s">
        <v>27352</v>
      </c>
      <c r="B9157" s="7" t="str">
        <f>VLOOKUP($A9157,icd!$A:$B,2,0)</f>
        <v>Superficial injuries involving multiple body regions</v>
      </c>
      <c r="C9157" s="17" t="s">
        <v>39267</v>
      </c>
      <c r="D9157" s="7" t="str">
        <f>VLOOKUP($C9157,searchgroup!$A:$B,2,0)</f>
        <v>Supeficial injury of multiple regions</v>
      </c>
    </row>
    <row r="9158" ht="15.75" customHeight="1">
      <c r="A9158" s="6" t="s">
        <v>27355</v>
      </c>
      <c r="B9158" s="7" t="str">
        <f>VLOOKUP($A9158,icd!$A:$B,2,0)</f>
        <v>Superficial injuries involving head with neck</v>
      </c>
      <c r="C9158" s="17" t="s">
        <v>39267</v>
      </c>
      <c r="D9158" s="7" t="str">
        <f>VLOOKUP($C9158,searchgroup!$A:$B,2,0)</f>
        <v>Supeficial injury of multiple regions</v>
      </c>
    </row>
    <row r="9159" ht="15.75" customHeight="1">
      <c r="A9159" s="6" t="s">
        <v>27358</v>
      </c>
      <c r="B9159" s="7" t="str">
        <f>VLOOKUP($A9159,icd!$A:$B,2,0)</f>
        <v>Superficial injuries involving thorax with abdomen, lower back and pelvis</v>
      </c>
      <c r="C9159" s="17" t="s">
        <v>39267</v>
      </c>
      <c r="D9159" s="7" t="str">
        <f>VLOOKUP($C9159,searchgroup!$A:$B,2,0)</f>
        <v>Supeficial injury of multiple regions</v>
      </c>
    </row>
    <row r="9160" ht="15.75" customHeight="1">
      <c r="A9160" s="6" t="s">
        <v>27361</v>
      </c>
      <c r="B9160" s="7" t="str">
        <f>VLOOKUP($A9160,icd!$A:$B,2,0)</f>
        <v>Superficial injuries involving multiple regions of upper limb(s)</v>
      </c>
      <c r="C9160" s="17" t="s">
        <v>39267</v>
      </c>
      <c r="D9160" s="7" t="str">
        <f>VLOOKUP($C9160,searchgroup!$A:$B,2,0)</f>
        <v>Supeficial injury of multiple regions</v>
      </c>
    </row>
    <row r="9161" ht="15.75" customHeight="1">
      <c r="A9161" s="6" t="s">
        <v>27364</v>
      </c>
      <c r="B9161" s="7" t="str">
        <f>VLOOKUP($A9161,icd!$A:$B,2,0)</f>
        <v>Superficial injuries involving multiple regions of lower limb(s)</v>
      </c>
      <c r="C9161" s="17" t="s">
        <v>39267</v>
      </c>
      <c r="D9161" s="7" t="str">
        <f>VLOOKUP($C9161,searchgroup!$A:$B,2,0)</f>
        <v>Supeficial injury of multiple regions</v>
      </c>
    </row>
    <row r="9162" ht="15.75" customHeight="1">
      <c r="A9162" s="6" t="s">
        <v>27367</v>
      </c>
      <c r="B9162" s="7" t="str">
        <f>VLOOKUP($A9162,icd!$A:$B,2,0)</f>
        <v>Superficial injuries involving multiple regions of upper limb(s) with lower limb(s)</v>
      </c>
      <c r="C9162" s="17" t="s">
        <v>39267</v>
      </c>
      <c r="D9162" s="7" t="str">
        <f>VLOOKUP($C9162,searchgroup!$A:$B,2,0)</f>
        <v>Supeficial injury of multiple regions</v>
      </c>
    </row>
    <row r="9163" ht="15.75" customHeight="1">
      <c r="A9163" s="6" t="s">
        <v>27370</v>
      </c>
      <c r="B9163" s="7" t="str">
        <f>VLOOKUP($A9163,icd!$A:$B,2,0)</f>
        <v>Superficial injuries involving other combinations of body regions</v>
      </c>
      <c r="C9163" s="17" t="s">
        <v>39267</v>
      </c>
      <c r="D9163" s="7" t="str">
        <f>VLOOKUP($C9163,searchgroup!$A:$B,2,0)</f>
        <v>Supeficial injury of multiple regions</v>
      </c>
    </row>
    <row r="9164" ht="15.75" customHeight="1">
      <c r="A9164" s="6" t="s">
        <v>27373</v>
      </c>
      <c r="B9164" s="7" t="str">
        <f>VLOOKUP($A9164,icd!$A:$B,2,0)</f>
        <v>Multiple superficial injuries, unspecified</v>
      </c>
      <c r="C9164" s="17" t="s">
        <v>39267</v>
      </c>
      <c r="D9164" s="7" t="str">
        <f>VLOOKUP($C9164,searchgroup!$A:$B,2,0)</f>
        <v>Supeficial injury of multiple regions</v>
      </c>
    </row>
    <row r="9165" ht="15.75" customHeight="1">
      <c r="A9165" s="6" t="s">
        <v>27376</v>
      </c>
      <c r="B9165" s="7" t="str">
        <f>VLOOKUP($A9165,icd!$A:$B,2,0)</f>
        <v>Open wounds involving multiple body regions</v>
      </c>
      <c r="C9165" s="17" t="s">
        <v>37990</v>
      </c>
      <c r="D9165" s="7" t="str">
        <f>VLOOKUP($C9165,searchgroup!$A:$B,2,0)</f>
        <v>Open wound of mulitple regions</v>
      </c>
    </row>
    <row r="9166" ht="15.75" customHeight="1">
      <c r="A9166" s="6" t="s">
        <v>27379</v>
      </c>
      <c r="B9166" s="7" t="str">
        <f>VLOOKUP($A9166,icd!$A:$B,2,0)</f>
        <v>Open wounds involving head with neck</v>
      </c>
      <c r="C9166" s="17" t="s">
        <v>37990</v>
      </c>
      <c r="D9166" s="7" t="str">
        <f>VLOOKUP($C9166,searchgroup!$A:$B,2,0)</f>
        <v>Open wound of mulitple regions</v>
      </c>
    </row>
    <row r="9167" ht="15.75" customHeight="1">
      <c r="A9167" s="6" t="s">
        <v>27382</v>
      </c>
      <c r="B9167" s="7" t="str">
        <f>VLOOKUP($A9167,icd!$A:$B,2,0)</f>
        <v>Open wounds involving thorax with abdomen, lower back and pelvis</v>
      </c>
      <c r="C9167" s="17" t="s">
        <v>37990</v>
      </c>
      <c r="D9167" s="7" t="str">
        <f>VLOOKUP($C9167,searchgroup!$A:$B,2,0)</f>
        <v>Open wound of mulitple regions</v>
      </c>
    </row>
    <row r="9168" ht="15.75" customHeight="1">
      <c r="A9168" s="6" t="s">
        <v>27385</v>
      </c>
      <c r="B9168" s="7" t="str">
        <f>VLOOKUP($A9168,icd!$A:$B,2,0)</f>
        <v>Open wounds involving multiple regions of upper limb(s)</v>
      </c>
      <c r="C9168" s="17" t="s">
        <v>37990</v>
      </c>
      <c r="D9168" s="7" t="str">
        <f>VLOOKUP($C9168,searchgroup!$A:$B,2,0)</f>
        <v>Open wound of mulitple regions</v>
      </c>
    </row>
    <row r="9169" ht="15.75" customHeight="1">
      <c r="A9169" s="6" t="s">
        <v>27388</v>
      </c>
      <c r="B9169" s="7" t="str">
        <f>VLOOKUP($A9169,icd!$A:$B,2,0)</f>
        <v>Open wounds involving multiple regions of lower limb(s)</v>
      </c>
      <c r="C9169" s="17" t="s">
        <v>37990</v>
      </c>
      <c r="D9169" s="7" t="str">
        <f>VLOOKUP($C9169,searchgroup!$A:$B,2,0)</f>
        <v>Open wound of mulitple regions</v>
      </c>
    </row>
    <row r="9170" ht="15.75" customHeight="1">
      <c r="A9170" s="6" t="s">
        <v>27391</v>
      </c>
      <c r="B9170" s="7" t="str">
        <f>VLOOKUP($A9170,icd!$A:$B,2,0)</f>
        <v>Open wounds involving multiple regions of upper limb(s) with lower limb(s)</v>
      </c>
      <c r="C9170" s="17" t="s">
        <v>37990</v>
      </c>
      <c r="D9170" s="7" t="str">
        <f>VLOOKUP($C9170,searchgroup!$A:$B,2,0)</f>
        <v>Open wound of mulitple regions</v>
      </c>
    </row>
    <row r="9171" ht="15.75" customHeight="1">
      <c r="A9171" s="6" t="s">
        <v>27394</v>
      </c>
      <c r="B9171" s="7" t="str">
        <f>VLOOKUP($A9171,icd!$A:$B,2,0)</f>
        <v>Open wounds involving other combinations of body regions</v>
      </c>
      <c r="C9171" s="17" t="s">
        <v>37990</v>
      </c>
      <c r="D9171" s="7" t="str">
        <f>VLOOKUP($C9171,searchgroup!$A:$B,2,0)</f>
        <v>Open wound of mulitple regions</v>
      </c>
    </row>
    <row r="9172" ht="15.75" customHeight="1">
      <c r="A9172" s="6" t="s">
        <v>27397</v>
      </c>
      <c r="B9172" s="7" t="str">
        <f>VLOOKUP($A9172,icd!$A:$B,2,0)</f>
        <v>Multiple open wounds, unspecified</v>
      </c>
      <c r="C9172" s="17" t="s">
        <v>37990</v>
      </c>
      <c r="D9172" s="7" t="str">
        <f>VLOOKUP($C9172,searchgroup!$A:$B,2,0)</f>
        <v>Open wound of mulitple regions</v>
      </c>
    </row>
    <row r="9173" ht="15.75" customHeight="1">
      <c r="A9173" s="6" t="s">
        <v>27400</v>
      </c>
      <c r="B9173" s="7" t="str">
        <f>VLOOKUP($A9173,icd!$A:$B,2,0)</f>
        <v>Fractures involving multiple body regions</v>
      </c>
      <c r="C9173" s="17" t="s">
        <v>36194</v>
      </c>
      <c r="D9173" s="7" t="str">
        <f>VLOOKUP($C9173,searchgroup!$A:$B,2,0)</f>
        <v>Fractures involving multiple regions</v>
      </c>
    </row>
    <row r="9174" ht="15.75" customHeight="1">
      <c r="A9174" s="6" t="s">
        <v>27403</v>
      </c>
      <c r="B9174" s="7" t="str">
        <f>VLOOKUP($A9174,icd!$A:$B,2,0)</f>
        <v>Fractures involving head with neck</v>
      </c>
      <c r="C9174" s="17" t="s">
        <v>36194</v>
      </c>
      <c r="D9174" s="7" t="str">
        <f>VLOOKUP($C9174,searchgroup!$A:$B,2,0)</f>
        <v>Fractures involving multiple regions</v>
      </c>
    </row>
    <row r="9175" ht="15.75" customHeight="1">
      <c r="A9175" s="6" t="s">
        <v>27406</v>
      </c>
      <c r="B9175" s="7" t="str">
        <f>VLOOKUP($A9175,icd!$A:$B,2,0)</f>
        <v>Fractures involving thorax with lower back and pelvis</v>
      </c>
      <c r="C9175" s="17" t="s">
        <v>36194</v>
      </c>
      <c r="D9175" s="7" t="str">
        <f>VLOOKUP($C9175,searchgroup!$A:$B,2,0)</f>
        <v>Fractures involving multiple regions</v>
      </c>
    </row>
    <row r="9176" ht="15.75" customHeight="1">
      <c r="A9176" s="6" t="s">
        <v>27409</v>
      </c>
      <c r="B9176" s="7" t="str">
        <f>VLOOKUP($A9176,icd!$A:$B,2,0)</f>
        <v>Fractures involving multiple regions of one upper limb</v>
      </c>
      <c r="C9176" s="17" t="s">
        <v>36194</v>
      </c>
      <c r="D9176" s="7" t="str">
        <f>VLOOKUP($C9176,searchgroup!$A:$B,2,0)</f>
        <v>Fractures involving multiple regions</v>
      </c>
    </row>
    <row r="9177" ht="15.75" customHeight="1">
      <c r="A9177" s="6" t="s">
        <v>27412</v>
      </c>
      <c r="B9177" s="7" t="str">
        <f>VLOOKUP($A9177,icd!$A:$B,2,0)</f>
        <v>Fractures involving multiple regions of one lower limb</v>
      </c>
      <c r="C9177" s="17" t="s">
        <v>36194</v>
      </c>
      <c r="D9177" s="7" t="str">
        <f>VLOOKUP($C9177,searchgroup!$A:$B,2,0)</f>
        <v>Fractures involving multiple regions</v>
      </c>
    </row>
    <row r="9178" ht="15.75" customHeight="1">
      <c r="A9178" s="6" t="s">
        <v>27415</v>
      </c>
      <c r="B9178" s="7" t="str">
        <f>VLOOKUP($A9178,icd!$A:$B,2,0)</f>
        <v>Fractures involving multiple regions of both upper limbs</v>
      </c>
      <c r="C9178" s="17" t="s">
        <v>36194</v>
      </c>
      <c r="D9178" s="7" t="str">
        <f>VLOOKUP($C9178,searchgroup!$A:$B,2,0)</f>
        <v>Fractures involving multiple regions</v>
      </c>
    </row>
    <row r="9179" ht="15.75" customHeight="1">
      <c r="A9179" s="6" t="s">
        <v>27418</v>
      </c>
      <c r="B9179" s="7" t="str">
        <f>VLOOKUP($A9179,icd!$A:$B,2,0)</f>
        <v>Fractures involving multiple regions of both lower limbs</v>
      </c>
      <c r="C9179" s="17" t="s">
        <v>36194</v>
      </c>
      <c r="D9179" s="7" t="str">
        <f>VLOOKUP($C9179,searchgroup!$A:$B,2,0)</f>
        <v>Fractures involving multiple regions</v>
      </c>
    </row>
    <row r="9180" ht="15.75" customHeight="1">
      <c r="A9180" s="6" t="s">
        <v>27421</v>
      </c>
      <c r="B9180" s="7" t="str">
        <f>VLOOKUP($A9180,icd!$A:$B,2,0)</f>
        <v>Fractures involving multiple regions of upper limb(s) with lower limb(s)</v>
      </c>
      <c r="C9180" s="17" t="s">
        <v>36194</v>
      </c>
      <c r="D9180" s="7" t="str">
        <f>VLOOKUP($C9180,searchgroup!$A:$B,2,0)</f>
        <v>Fractures involving multiple regions</v>
      </c>
    </row>
    <row r="9181" ht="15.75" customHeight="1">
      <c r="A9181" s="6" t="s">
        <v>27424</v>
      </c>
      <c r="B9181" s="7" t="str">
        <f>VLOOKUP($A9181,icd!$A:$B,2,0)</f>
        <v>Fractures involving thorax with lower back and pelvis with limb(s)</v>
      </c>
      <c r="C9181" s="17" t="s">
        <v>36194</v>
      </c>
      <c r="D9181" s="7" t="str">
        <f>VLOOKUP($C9181,searchgroup!$A:$B,2,0)</f>
        <v>Fractures involving multiple regions</v>
      </c>
    </row>
    <row r="9182" ht="15.75" customHeight="1">
      <c r="A9182" s="6" t="s">
        <v>27427</v>
      </c>
      <c r="B9182" s="7" t="str">
        <f>VLOOKUP($A9182,icd!$A:$B,2,0)</f>
        <v>Fractures involving other combinations of body regions</v>
      </c>
      <c r="C9182" s="17" t="s">
        <v>36194</v>
      </c>
      <c r="D9182" s="7" t="str">
        <f>VLOOKUP($C9182,searchgroup!$A:$B,2,0)</f>
        <v>Fractures involving multiple regions</v>
      </c>
    </row>
    <row r="9183" ht="15.75" customHeight="1">
      <c r="A9183" s="6" t="s">
        <v>27430</v>
      </c>
      <c r="B9183" s="7" t="str">
        <f>VLOOKUP($A9183,icd!$A:$B,2,0)</f>
        <v>Multiple fractures, unspecified</v>
      </c>
      <c r="C9183" s="17" t="s">
        <v>36194</v>
      </c>
      <c r="D9183" s="7" t="str">
        <f>VLOOKUP($C9183,searchgroup!$A:$B,2,0)</f>
        <v>Fractures involving multiple regions</v>
      </c>
    </row>
    <row r="9184" ht="15.75" customHeight="1">
      <c r="A9184" s="6" t="s">
        <v>27433</v>
      </c>
      <c r="B9184" s="7" t="str">
        <f>VLOOKUP($A9184,icd!$A:$B,2,0)</f>
        <v>Dislocations, sprains and strains involving multiple body regions</v>
      </c>
      <c r="C9184" s="17" t="s">
        <v>35290</v>
      </c>
      <c r="D9184" s="7" t="str">
        <f>VLOOKUP($C9184,searchgroup!$A:$B,2,0)</f>
        <v>Dislocations or sprains and strains involving multiple regions</v>
      </c>
    </row>
    <row r="9185" ht="15.75" customHeight="1">
      <c r="A9185" s="6" t="s">
        <v>27436</v>
      </c>
      <c r="B9185" s="7" t="str">
        <f>VLOOKUP($A9185,icd!$A:$B,2,0)</f>
        <v>Dislocations, sprains and strains involving head with neck</v>
      </c>
      <c r="C9185" s="17" t="s">
        <v>35290</v>
      </c>
      <c r="D9185" s="7" t="str">
        <f>VLOOKUP($C9185,searchgroup!$A:$B,2,0)</f>
        <v>Dislocations or sprains and strains involving multiple regions</v>
      </c>
    </row>
    <row r="9186" ht="15.75" customHeight="1">
      <c r="A9186" s="6" t="s">
        <v>27439</v>
      </c>
      <c r="B9186" s="7" t="str">
        <f>VLOOKUP($A9186,icd!$A:$B,2,0)</f>
        <v>Dislocations, sprains and strains involving thorax with lower back and pelvis</v>
      </c>
      <c r="C9186" s="17" t="s">
        <v>35290</v>
      </c>
      <c r="D9186" s="7" t="str">
        <f>VLOOKUP($C9186,searchgroup!$A:$B,2,0)</f>
        <v>Dislocations or sprains and strains involving multiple regions</v>
      </c>
    </row>
    <row r="9187" ht="15.75" customHeight="1">
      <c r="A9187" s="6" t="s">
        <v>27442</v>
      </c>
      <c r="B9187" s="7" t="str">
        <f>VLOOKUP($A9187,icd!$A:$B,2,0)</f>
        <v>Dislocations, sprains and strains involving multiple regions of upper limb(s)</v>
      </c>
      <c r="C9187" s="17" t="s">
        <v>35290</v>
      </c>
      <c r="D9187" s="7" t="str">
        <f>VLOOKUP($C9187,searchgroup!$A:$B,2,0)</f>
        <v>Dislocations or sprains and strains involving multiple regions</v>
      </c>
    </row>
    <row r="9188" ht="15.75" customHeight="1">
      <c r="A9188" s="6" t="s">
        <v>27445</v>
      </c>
      <c r="B9188" s="7" t="str">
        <f>VLOOKUP($A9188,icd!$A:$B,2,0)</f>
        <v>Dislocations, sprains and strains involving multiple regions of lower limb(s)</v>
      </c>
      <c r="C9188" s="17" t="s">
        <v>35290</v>
      </c>
      <c r="D9188" s="7" t="str">
        <f>VLOOKUP($C9188,searchgroup!$A:$B,2,0)</f>
        <v>Dislocations or sprains and strains involving multiple regions</v>
      </c>
    </row>
    <row r="9189" ht="15.75" customHeight="1">
      <c r="A9189" s="6" t="s">
        <v>27448</v>
      </c>
      <c r="B9189" s="7" t="str">
        <f>VLOOKUP($A9189,icd!$A:$B,2,0)</f>
        <v>Dislocations, sprains and strains involving multiple regions of upper limb(s) with lower limb(s)</v>
      </c>
      <c r="C9189" s="17" t="s">
        <v>35290</v>
      </c>
      <c r="D9189" s="7" t="str">
        <f>VLOOKUP($C9189,searchgroup!$A:$B,2,0)</f>
        <v>Dislocations or sprains and strains involving multiple regions</v>
      </c>
    </row>
    <row r="9190" ht="15.75" customHeight="1">
      <c r="A9190" s="6" t="s">
        <v>27451</v>
      </c>
      <c r="B9190" s="7" t="str">
        <f>VLOOKUP($A9190,icd!$A:$B,2,0)</f>
        <v>Dislocations, sprains and strains involving other combinations of body regions</v>
      </c>
      <c r="C9190" s="17" t="s">
        <v>35290</v>
      </c>
      <c r="D9190" s="7" t="str">
        <f>VLOOKUP($C9190,searchgroup!$A:$B,2,0)</f>
        <v>Dislocations or sprains and strains involving multiple regions</v>
      </c>
    </row>
    <row r="9191" ht="15.75" customHeight="1">
      <c r="A9191" s="6" t="s">
        <v>27454</v>
      </c>
      <c r="B9191" s="7" t="str">
        <f>VLOOKUP($A9191,icd!$A:$B,2,0)</f>
        <v>Multiple dislocations, sprains and strains, unspecified</v>
      </c>
      <c r="C9191" s="17" t="s">
        <v>35290</v>
      </c>
      <c r="D9191" s="7" t="str">
        <f>VLOOKUP($C9191,searchgroup!$A:$B,2,0)</f>
        <v>Dislocations or sprains and strains involving multiple regions</v>
      </c>
    </row>
    <row r="9192" ht="15.75" customHeight="1">
      <c r="A9192" s="6" t="s">
        <v>27457</v>
      </c>
      <c r="B9192" s="7" t="str">
        <f>VLOOKUP($A9192,icd!$A:$B,2,0)</f>
        <v>Crushing injuries involving multiple body regions</v>
      </c>
      <c r="C9192" s="17" t="s">
        <v>34997</v>
      </c>
      <c r="D9192" s="7" t="str">
        <f>VLOOKUP($C9192,searchgroup!$A:$B,2,0)</f>
        <v>Crushing injury involving multiple regions</v>
      </c>
    </row>
    <row r="9193" ht="15.75" customHeight="1">
      <c r="A9193" s="6" t="s">
        <v>27460</v>
      </c>
      <c r="B9193" s="7" t="str">
        <f>VLOOKUP($A9193,icd!$A:$B,2,0)</f>
        <v>Crushing injuries involving head with neck</v>
      </c>
      <c r="C9193" s="17" t="s">
        <v>34997</v>
      </c>
      <c r="D9193" s="7" t="str">
        <f>VLOOKUP($C9193,searchgroup!$A:$B,2,0)</f>
        <v>Crushing injury involving multiple regions</v>
      </c>
    </row>
    <row r="9194" ht="15.75" customHeight="1">
      <c r="A9194" s="6" t="s">
        <v>27463</v>
      </c>
      <c r="B9194" s="7" t="str">
        <f>VLOOKUP($A9194,icd!$A:$B,2,0)</f>
        <v>Crushing injuries involving thorax with abdomen, lower back and pelvis</v>
      </c>
      <c r="C9194" s="17" t="s">
        <v>34997</v>
      </c>
      <c r="D9194" s="7" t="str">
        <f>VLOOKUP($C9194,searchgroup!$A:$B,2,0)</f>
        <v>Crushing injury involving multiple regions</v>
      </c>
    </row>
    <row r="9195" ht="15.75" customHeight="1">
      <c r="A9195" s="6" t="s">
        <v>27466</v>
      </c>
      <c r="B9195" s="7" t="str">
        <f>VLOOKUP($A9195,icd!$A:$B,2,0)</f>
        <v>Crushing injuries involving multiple regions of upper limb(s)</v>
      </c>
      <c r="C9195" s="17" t="s">
        <v>34997</v>
      </c>
      <c r="D9195" s="7" t="str">
        <f>VLOOKUP($C9195,searchgroup!$A:$B,2,0)</f>
        <v>Crushing injury involving multiple regions</v>
      </c>
    </row>
    <row r="9196" ht="15.75" customHeight="1">
      <c r="A9196" s="6" t="s">
        <v>27469</v>
      </c>
      <c r="B9196" s="7" t="str">
        <f>VLOOKUP($A9196,icd!$A:$B,2,0)</f>
        <v>Crushing injuries involving multiple regions of lower limb(s)</v>
      </c>
      <c r="C9196" s="17" t="s">
        <v>34997</v>
      </c>
      <c r="D9196" s="7" t="str">
        <f>VLOOKUP($C9196,searchgroup!$A:$B,2,0)</f>
        <v>Crushing injury involving multiple regions</v>
      </c>
    </row>
    <row r="9197" ht="15.75" customHeight="1">
      <c r="A9197" s="6" t="s">
        <v>27472</v>
      </c>
      <c r="B9197" s="7" t="str">
        <f>VLOOKUP($A9197,icd!$A:$B,2,0)</f>
        <v>Crushing injuries involving multiple regions of upper limb(s) with lower limb(s)</v>
      </c>
      <c r="C9197" s="17" t="s">
        <v>34997</v>
      </c>
      <c r="D9197" s="7" t="str">
        <f>VLOOKUP($C9197,searchgroup!$A:$B,2,0)</f>
        <v>Crushing injury involving multiple regions</v>
      </c>
    </row>
    <row r="9198" ht="15.75" customHeight="1">
      <c r="A9198" s="6" t="s">
        <v>27475</v>
      </c>
      <c r="B9198" s="7" t="str">
        <f>VLOOKUP($A9198,icd!$A:$B,2,0)</f>
        <v>Crushing injuries of thorax with abdomen, lower back and pelvis with limb(s)</v>
      </c>
      <c r="C9198" s="17" t="s">
        <v>34997</v>
      </c>
      <c r="D9198" s="7" t="str">
        <f>VLOOKUP($C9198,searchgroup!$A:$B,2,0)</f>
        <v>Crushing injury involving multiple regions</v>
      </c>
    </row>
    <row r="9199" ht="15.75" customHeight="1">
      <c r="A9199" s="6" t="s">
        <v>27478</v>
      </c>
      <c r="B9199" s="7" t="str">
        <f>VLOOKUP($A9199,icd!$A:$B,2,0)</f>
        <v>Crushing injuries involving other combinations of body regions</v>
      </c>
      <c r="C9199" s="17" t="s">
        <v>34997</v>
      </c>
      <c r="D9199" s="7" t="str">
        <f>VLOOKUP($C9199,searchgroup!$A:$B,2,0)</f>
        <v>Crushing injury involving multiple regions</v>
      </c>
    </row>
    <row r="9200" ht="15.75" customHeight="1">
      <c r="A9200" s="6" t="s">
        <v>27481</v>
      </c>
      <c r="B9200" s="7" t="str">
        <f>VLOOKUP($A9200,icd!$A:$B,2,0)</f>
        <v>Multiple crushing injuries, unspecified</v>
      </c>
      <c r="C9200" s="17" t="s">
        <v>34997</v>
      </c>
      <c r="D9200" s="7" t="str">
        <f>VLOOKUP($C9200,searchgroup!$A:$B,2,0)</f>
        <v>Crushing injury involving multiple regions</v>
      </c>
    </row>
    <row r="9201" ht="15.75" customHeight="1">
      <c r="A9201" s="6" t="s">
        <v>27484</v>
      </c>
      <c r="B9201" s="7" t="str">
        <f>VLOOKUP($A9201,icd!$A:$B,2,0)</f>
        <v>Traumatic amputations involving multiple body regions</v>
      </c>
      <c r="C9201" s="17" t="s">
        <v>33791</v>
      </c>
      <c r="D9201" s="7" t="str">
        <f>VLOOKUP($C9201,searchgroup!$A:$B,2,0)</f>
        <v>Amputations involving multiple regions</v>
      </c>
    </row>
    <row r="9202" ht="15.75" customHeight="1">
      <c r="A9202" s="6" t="s">
        <v>27487</v>
      </c>
      <c r="B9202" s="7" t="str">
        <f>VLOOKUP($A9202,icd!$A:$B,2,0)</f>
        <v>Traumatic amputation of both hands</v>
      </c>
      <c r="C9202" s="17" t="s">
        <v>33791</v>
      </c>
      <c r="D9202" s="7" t="str">
        <f>VLOOKUP($C9202,searchgroup!$A:$B,2,0)</f>
        <v>Amputations involving multiple regions</v>
      </c>
    </row>
    <row r="9203" ht="15.75" customHeight="1">
      <c r="A9203" s="6" t="s">
        <v>27490</v>
      </c>
      <c r="B9203" s="7" t="str">
        <f>VLOOKUP($A9203,icd!$A:$B,2,0)</f>
        <v>Traumatic amputation of one hand and other arm [any level, except hand]</v>
      </c>
      <c r="C9203" s="17" t="s">
        <v>33791</v>
      </c>
      <c r="D9203" s="7" t="str">
        <f>VLOOKUP($C9203,searchgroup!$A:$B,2,0)</f>
        <v>Amputations involving multiple regions</v>
      </c>
    </row>
    <row r="9204" ht="15.75" customHeight="1">
      <c r="A9204" s="6" t="s">
        <v>27493</v>
      </c>
      <c r="B9204" s="7" t="str">
        <f>VLOOKUP($A9204,icd!$A:$B,2,0)</f>
        <v>Traumatic amputation of both arms [any level]</v>
      </c>
      <c r="C9204" s="17" t="s">
        <v>33791</v>
      </c>
      <c r="D9204" s="7" t="str">
        <f>VLOOKUP($C9204,searchgroup!$A:$B,2,0)</f>
        <v>Amputations involving multiple regions</v>
      </c>
    </row>
    <row r="9205" ht="15.75" customHeight="1">
      <c r="A9205" s="6" t="s">
        <v>27496</v>
      </c>
      <c r="B9205" s="7" t="str">
        <f>VLOOKUP($A9205,icd!$A:$B,2,0)</f>
        <v>Traumatic amputation of both feet</v>
      </c>
      <c r="C9205" s="17" t="s">
        <v>33791</v>
      </c>
      <c r="D9205" s="7" t="str">
        <f>VLOOKUP($C9205,searchgroup!$A:$B,2,0)</f>
        <v>Amputations involving multiple regions</v>
      </c>
    </row>
    <row r="9206" ht="15.75" customHeight="1">
      <c r="A9206" s="6" t="s">
        <v>27499</v>
      </c>
      <c r="B9206" s="7" t="str">
        <f>VLOOKUP($A9206,icd!$A:$B,2,0)</f>
        <v>Traumatic amputation of one foot and other leg [any level, except foot]</v>
      </c>
      <c r="C9206" s="17" t="s">
        <v>33791</v>
      </c>
      <c r="D9206" s="7" t="str">
        <f>VLOOKUP($C9206,searchgroup!$A:$B,2,0)</f>
        <v>Amputations involving multiple regions</v>
      </c>
    </row>
    <row r="9207" ht="15.75" customHeight="1">
      <c r="A9207" s="6" t="s">
        <v>27502</v>
      </c>
      <c r="B9207" s="7" t="str">
        <f>VLOOKUP($A9207,icd!$A:$B,2,0)</f>
        <v>Traumatic amputation of both legs [any level]</v>
      </c>
      <c r="C9207" s="17" t="s">
        <v>33791</v>
      </c>
      <c r="D9207" s="7" t="str">
        <f>VLOOKUP($C9207,searchgroup!$A:$B,2,0)</f>
        <v>Amputations involving multiple regions</v>
      </c>
    </row>
    <row r="9208" ht="15.75" customHeight="1">
      <c r="A9208" s="6" t="s">
        <v>27505</v>
      </c>
      <c r="B9208" s="7" t="str">
        <f>VLOOKUP($A9208,icd!$A:$B,2,0)</f>
        <v>Traumatic amputation of upper and lower limbs, any combination [any level]</v>
      </c>
      <c r="C9208" s="17" t="s">
        <v>33791</v>
      </c>
      <c r="D9208" s="7" t="str">
        <f>VLOOKUP($C9208,searchgroup!$A:$B,2,0)</f>
        <v>Amputations involving multiple regions</v>
      </c>
    </row>
    <row r="9209" ht="15.75" customHeight="1">
      <c r="A9209" s="6" t="s">
        <v>27508</v>
      </c>
      <c r="B9209" s="7" t="str">
        <f>VLOOKUP($A9209,icd!$A:$B,2,0)</f>
        <v>Traumatic amputations involving other combinations of body regions</v>
      </c>
      <c r="C9209" s="17" t="s">
        <v>33791</v>
      </c>
      <c r="D9209" s="7" t="str">
        <f>VLOOKUP($C9209,searchgroup!$A:$B,2,0)</f>
        <v>Amputations involving multiple regions</v>
      </c>
    </row>
    <row r="9210" ht="15.75" customHeight="1">
      <c r="A9210" s="6" t="s">
        <v>27511</v>
      </c>
      <c r="B9210" s="7" t="str">
        <f>VLOOKUP($A9210,icd!$A:$B,2,0)</f>
        <v>Multiple traumatic amputations, unspecified</v>
      </c>
      <c r="C9210" s="17" t="s">
        <v>33791</v>
      </c>
      <c r="D9210" s="7" t="str">
        <f>VLOOKUP($C9210,searchgroup!$A:$B,2,0)</f>
        <v>Amputations involving multiple regions</v>
      </c>
    </row>
    <row r="9211" ht="15.75" customHeight="1">
      <c r="A9211" s="6" t="s">
        <v>27514</v>
      </c>
      <c r="B9211" s="7" t="str">
        <f>VLOOKUP($A9211,icd!$A:$B,2,0)</f>
        <v>Other injuries involving multiple body regions, not elsewhere classified</v>
      </c>
      <c r="C9211" s="17" t="s">
        <v>37116</v>
      </c>
      <c r="D9211" s="7" t="str">
        <f>VLOOKUP($C9211,searchgroup!$A:$B,2,0)</f>
        <v>Injury to multiple body regions</v>
      </c>
    </row>
    <row r="9212" ht="15.75" customHeight="1">
      <c r="A9212" s="6" t="s">
        <v>27517</v>
      </c>
      <c r="B9212" s="7" t="str">
        <f>VLOOKUP($A9212,icd!$A:$B,2,0)</f>
        <v>Injuries of brain and cranial nerves with injuries of nerves and spinal cord at neck level</v>
      </c>
      <c r="C9212" s="17" t="s">
        <v>37110</v>
      </c>
      <c r="D9212" s="7" t="str">
        <f>VLOOKUP($C9212,searchgroup!$A:$B,2,0)</f>
        <v>Injury to brain and nerves</v>
      </c>
    </row>
    <row r="9213" ht="15.75" customHeight="1">
      <c r="A9213" s="6" t="s">
        <v>27520</v>
      </c>
      <c r="B9213" s="7" t="str">
        <f>VLOOKUP($A9213,icd!$A:$B,2,0)</f>
        <v>Injuries of nerves and spinal cord involving other multiple body regions</v>
      </c>
      <c r="C9213" s="17" t="s">
        <v>37125</v>
      </c>
      <c r="D9213" s="7" t="str">
        <f>VLOOKUP($C9213,searchgroup!$A:$B,2,0)</f>
        <v>Injury to spinal chords and nerves</v>
      </c>
    </row>
    <row r="9214" ht="15.75" customHeight="1">
      <c r="A9214" s="6" t="s">
        <v>27523</v>
      </c>
      <c r="B9214" s="7" t="str">
        <f>VLOOKUP($A9214,icd!$A:$B,2,0)</f>
        <v>Injuries of nerves involving multiple body regions</v>
      </c>
      <c r="C9214" s="17" t="s">
        <v>37122</v>
      </c>
      <c r="D9214" s="7" t="str">
        <f>VLOOKUP($C9214,searchgroup!$A:$B,2,0)</f>
        <v>Injury to multiple nerves</v>
      </c>
    </row>
    <row r="9215" ht="15.75" customHeight="1">
      <c r="A9215" s="6" t="s">
        <v>27526</v>
      </c>
      <c r="B9215" s="7" t="str">
        <f>VLOOKUP($A9215,icd!$A:$B,2,0)</f>
        <v>Injuries of blood vessels involving multiple body regions</v>
      </c>
      <c r="C9215" s="17" t="s">
        <v>37113</v>
      </c>
      <c r="D9215" s="7" t="str">
        <f>VLOOKUP($C9215,searchgroup!$A:$B,2,0)</f>
        <v>Injury to multiple blood vessels</v>
      </c>
    </row>
    <row r="9216" ht="15.75" customHeight="1">
      <c r="A9216" s="6" t="s">
        <v>27529</v>
      </c>
      <c r="B9216" s="7" t="str">
        <f>VLOOKUP($A9216,icd!$A:$B,2,0)</f>
        <v>Injuries of muscles and tendons involving multiple body regions</v>
      </c>
      <c r="C9216" s="17" t="s">
        <v>37119</v>
      </c>
      <c r="D9216" s="7" t="str">
        <f>VLOOKUP($C9216,searchgroup!$A:$B,2,0)</f>
        <v>Injury to multiple muscles or tendons</v>
      </c>
    </row>
    <row r="9217" ht="15.75" customHeight="1">
      <c r="A9217" s="6" t="s">
        <v>27532</v>
      </c>
      <c r="B9217" s="7" t="str">
        <f>VLOOKUP($A9217,icd!$A:$B,2,0)</f>
        <v>Injuries of intrathoracic organs with intra-abdominal and pelvic organs</v>
      </c>
      <c r="C9217" s="17" t="s">
        <v>37107</v>
      </c>
      <c r="D9217" s="7" t="str">
        <f>VLOOKUP($C9217,searchgroup!$A:$B,2,0)</f>
        <v>Injury to abdominal organs</v>
      </c>
    </row>
    <row r="9218" ht="15.75" customHeight="1">
      <c r="A9218" s="6" t="s">
        <v>27535</v>
      </c>
      <c r="B9218" s="7" t="str">
        <f>VLOOKUP($A9218,icd!$A:$B,2,0)</f>
        <v>Other specified injuries involving multiple body regions</v>
      </c>
      <c r="C9218" s="17" t="s">
        <v>37116</v>
      </c>
      <c r="D9218" s="7" t="str">
        <f>VLOOKUP($C9218,searchgroup!$A:$B,2,0)</f>
        <v>Injury to multiple body regions</v>
      </c>
    </row>
    <row r="9219" ht="15.75" customHeight="1">
      <c r="A9219" s="6" t="s">
        <v>27538</v>
      </c>
      <c r="B9219" s="7" t="str">
        <f>VLOOKUP($A9219,icd!$A:$B,2,0)</f>
        <v>Unspecified multiple injuries</v>
      </c>
      <c r="C9219" s="17" t="s">
        <v>37116</v>
      </c>
      <c r="D9219" s="7" t="str">
        <f>VLOOKUP($C9219,searchgroup!$A:$B,2,0)</f>
        <v>Injury to multiple body regions</v>
      </c>
    </row>
    <row r="9220" ht="15.75" customHeight="1">
      <c r="A9220" s="6" t="s">
        <v>27541</v>
      </c>
      <c r="B9220" s="7" t="str">
        <f>VLOOKUP($A9220,icd!$A:$B,2,0)</f>
        <v>Fracture of spine, level unspecified</v>
      </c>
      <c r="C9220" s="17" t="s">
        <v>36166</v>
      </c>
      <c r="D9220" s="7" t="str">
        <f>VLOOKUP($C9220,searchgroup!$A:$B,2,0)</f>
        <v>Fracture of the spine</v>
      </c>
    </row>
    <row r="9221" ht="15.75" customHeight="1">
      <c r="A9221" s="6" t="s">
        <v>27544</v>
      </c>
      <c r="B9221" s="7" t="str">
        <f>VLOOKUP($A9221,icd!$A:$B,2,0)</f>
        <v>Other injuries of spine and trunk, level unspecified</v>
      </c>
      <c r="C9221" s="17" t="s">
        <v>40035</v>
      </c>
      <c r="D9221" s="7" t="str">
        <f>VLOOKUP($C9221,searchgroup!$A:$B,2,0)</f>
        <v>Unspecified injury at thorax</v>
      </c>
    </row>
    <row r="9222" ht="15.75" customHeight="1">
      <c r="A9222" s="6" t="s">
        <v>27547</v>
      </c>
      <c r="B9222" s="7" t="str">
        <f>VLOOKUP($A9222,icd!$A:$B,2,0)</f>
        <v>Superficial injury of trunk, level unspecified</v>
      </c>
      <c r="C9222" s="17" t="s">
        <v>39317</v>
      </c>
      <c r="D9222" s="7" t="str">
        <f>VLOOKUP($C9222,searchgroup!$A:$B,2,0)</f>
        <v>Superficial wound of thorax</v>
      </c>
    </row>
    <row r="9223" ht="15.75" customHeight="1">
      <c r="A9223" s="6" t="s">
        <v>27550</v>
      </c>
      <c r="B9223" s="7" t="str">
        <f>VLOOKUP($A9223,icd!$A:$B,2,0)</f>
        <v>Open wound of trunk, level unspecified</v>
      </c>
      <c r="C9223" s="17" t="s">
        <v>38014</v>
      </c>
      <c r="D9223" s="7" t="str">
        <f>VLOOKUP($C9223,searchgroup!$A:$B,2,0)</f>
        <v>Open wound of thorax</v>
      </c>
    </row>
    <row r="9224" ht="15.75" customHeight="1">
      <c r="A9224" s="6" t="s">
        <v>27553</v>
      </c>
      <c r="B9224" s="7" t="str">
        <f>VLOOKUP($A9224,icd!$A:$B,2,0)</f>
        <v>Dislocation, sprain and strain of unspecified joint and ligament of trunk</v>
      </c>
      <c r="C9224" s="17" t="s">
        <v>35278</v>
      </c>
      <c r="D9224" s="7" t="str">
        <f>VLOOKUP($C9224,searchgroup!$A:$B,2,0)</f>
        <v>Dislocation or sprain at thorax</v>
      </c>
    </row>
    <row r="9225" ht="15.75" customHeight="1">
      <c r="A9225" s="6" t="s">
        <v>27556</v>
      </c>
      <c r="B9225" s="7" t="str">
        <f>VLOOKUP($A9225,icd!$A:$B,2,0)</f>
        <v>Injury of spinal cord, level unspecified</v>
      </c>
      <c r="C9225" s="17" t="s">
        <v>37075</v>
      </c>
      <c r="D9225" s="7" t="str">
        <f>VLOOKUP($C9225,searchgroup!$A:$B,2,0)</f>
        <v>Injury of spinal chors</v>
      </c>
    </row>
    <row r="9226" ht="15.75" customHeight="1">
      <c r="A9226" s="6" t="s">
        <v>27559</v>
      </c>
      <c r="B9226" s="7" t="str">
        <f>VLOOKUP($A9226,icd!$A:$B,2,0)</f>
        <v>Injury of unspecified nerve, spinal nerve root and plexus of trunk</v>
      </c>
      <c r="C9226" s="17" t="s">
        <v>37046</v>
      </c>
      <c r="D9226" s="7" t="str">
        <f>VLOOKUP($C9226,searchgroup!$A:$B,2,0)</f>
        <v>Injury of nerves at thorax level</v>
      </c>
    </row>
    <row r="9227" ht="15.75" customHeight="1">
      <c r="A9227" s="6" t="s">
        <v>27562</v>
      </c>
      <c r="B9227" s="7" t="str">
        <f>VLOOKUP($A9227,icd!$A:$B,2,0)</f>
        <v>Injury of unspecified muscle and tendon of trunk</v>
      </c>
      <c r="C9227" s="17" t="s">
        <v>40035</v>
      </c>
      <c r="D9227" s="7" t="str">
        <f>VLOOKUP($C9227,searchgroup!$A:$B,2,0)</f>
        <v>Unspecified injury at thorax</v>
      </c>
    </row>
    <row r="9228" ht="15.75" customHeight="1">
      <c r="A9228" s="6" t="s">
        <v>27565</v>
      </c>
      <c r="B9228" s="7" t="str">
        <f>VLOOKUP($A9228,icd!$A:$B,2,0)</f>
        <v>Traumatic amputation of trunk, level unspecified</v>
      </c>
      <c r="C9228" s="17" t="s">
        <v>33758</v>
      </c>
      <c r="D9228" s="7" t="str">
        <f>VLOOKUP($C9228,searchgroup!$A:$B,2,0)</f>
        <v>Amputation at thorax level</v>
      </c>
    </row>
    <row r="9229" ht="15.75" customHeight="1">
      <c r="A9229" s="6" t="s">
        <v>27568</v>
      </c>
      <c r="B9229" s="7" t="str">
        <f>VLOOKUP($A9229,icd!$A:$B,2,0)</f>
        <v>Other specified injuries of trunk, level unspecified</v>
      </c>
      <c r="C9229" s="17" t="s">
        <v>40035</v>
      </c>
      <c r="D9229" s="7" t="str">
        <f>VLOOKUP($C9229,searchgroup!$A:$B,2,0)</f>
        <v>Unspecified injury at thorax</v>
      </c>
    </row>
    <row r="9230" ht="15.75" customHeight="1">
      <c r="A9230" s="6" t="s">
        <v>27571</v>
      </c>
      <c r="B9230" s="7" t="str">
        <f>VLOOKUP($A9230,icd!$A:$B,2,0)</f>
        <v>Unspecified injury of trunk, level unspecified</v>
      </c>
      <c r="C9230" s="17" t="s">
        <v>40035</v>
      </c>
      <c r="D9230" s="7" t="str">
        <f>VLOOKUP($C9230,searchgroup!$A:$B,2,0)</f>
        <v>Unspecified injury at thorax</v>
      </c>
    </row>
    <row r="9231" ht="15.75" customHeight="1">
      <c r="A9231" s="6" t="s">
        <v>27574</v>
      </c>
      <c r="B9231" s="7" t="str">
        <f>VLOOKUP($A9231,icd!$A:$B,2,0)</f>
        <v>Fracture of upper limb, level unspecified</v>
      </c>
      <c r="C9231" s="17" t="s">
        <v>39979</v>
      </c>
      <c r="D9231" s="7" t="str">
        <f>VLOOKUP($C9231,searchgroup!$A:$B,2,0)</f>
        <v>Unspecified fracture of the upper limb</v>
      </c>
    </row>
    <row r="9232" ht="15.75" customHeight="1">
      <c r="A9232" s="6" t="s">
        <v>27577</v>
      </c>
      <c r="B9232" s="7" t="str">
        <f>VLOOKUP($A9232,icd!$A:$B,2,0)</f>
        <v>Other injuries of upper limb, level unspecified</v>
      </c>
      <c r="C9232" s="17" t="s">
        <v>40066</v>
      </c>
      <c r="D9232" s="7" t="str">
        <f>VLOOKUP($C9232,searchgroup!$A:$B,2,0)</f>
        <v>Unspecified injury of the upper limb</v>
      </c>
    </row>
    <row r="9233" ht="15.75" customHeight="1">
      <c r="A9233" s="6" t="s">
        <v>27580</v>
      </c>
      <c r="B9233" s="7" t="str">
        <f>VLOOKUP($A9233,icd!$A:$B,2,0)</f>
        <v>Superficial injury of upper limb, level unspecified</v>
      </c>
      <c r="C9233" s="17" t="s">
        <v>39314</v>
      </c>
      <c r="D9233" s="7" t="str">
        <f>VLOOKUP($C9233,searchgroup!$A:$B,2,0)</f>
        <v>Superficial wound of the upper limb</v>
      </c>
    </row>
    <row r="9234" ht="15.75" customHeight="1">
      <c r="A9234" s="6" t="s">
        <v>27583</v>
      </c>
      <c r="B9234" s="7" t="str">
        <f>VLOOKUP($A9234,icd!$A:$B,2,0)</f>
        <v>Open wound of upper limb, level unspecified</v>
      </c>
      <c r="C9234" s="17" t="s">
        <v>38011</v>
      </c>
      <c r="D9234" s="7" t="str">
        <f>VLOOKUP($C9234,searchgroup!$A:$B,2,0)</f>
        <v>Open wound of the upper limb</v>
      </c>
    </row>
    <row r="9235" ht="15.75" customHeight="1">
      <c r="A9235" s="6" t="s">
        <v>27586</v>
      </c>
      <c r="B9235" s="7" t="str">
        <f>VLOOKUP($A9235,icd!$A:$B,2,0)</f>
        <v>Dislocation, sprain and strain of unspecified joint and ligament of upper limb, level unspecified</v>
      </c>
      <c r="C9235" s="17" t="s">
        <v>35269</v>
      </c>
      <c r="D9235" s="7" t="str">
        <f>VLOOKUP($C9235,searchgroup!$A:$B,2,0)</f>
        <v>Dislocation or sprain and strain at of the upper limb</v>
      </c>
    </row>
    <row r="9236" ht="15.75" customHeight="1">
      <c r="A9236" s="6" t="s">
        <v>27589</v>
      </c>
      <c r="B9236" s="7" t="str">
        <f>VLOOKUP($A9236,icd!$A:$B,2,0)</f>
        <v>Injury of unspecified nerve of upper limb, level unspecified</v>
      </c>
      <c r="C9236" s="17" t="s">
        <v>37026</v>
      </c>
      <c r="D9236" s="7" t="str">
        <f>VLOOKUP($C9236,searchgroup!$A:$B,2,0)</f>
        <v>Injury of nerve at upper limb</v>
      </c>
    </row>
    <row r="9237" ht="15.75" customHeight="1">
      <c r="A9237" s="6" t="s">
        <v>27592</v>
      </c>
      <c r="B9237" s="7" t="str">
        <f>VLOOKUP($A9237,icd!$A:$B,2,0)</f>
        <v>Injury of unspecified blood vessel of upper limb, level unspecified</v>
      </c>
      <c r="C9237" s="17" t="s">
        <v>36950</v>
      </c>
      <c r="D9237" s="7" t="str">
        <f>VLOOKUP($C9237,searchgroup!$A:$B,2,0)</f>
        <v>Injury of blood vessel of upper limb</v>
      </c>
    </row>
    <row r="9238" ht="15.75" customHeight="1">
      <c r="A9238" s="6" t="s">
        <v>27595</v>
      </c>
      <c r="B9238" s="7" t="str">
        <f>VLOOKUP($A9238,icd!$A:$B,2,0)</f>
        <v>Injury of unspecified muscle and tendon of upper limb, level unspecified</v>
      </c>
      <c r="C9238" s="17" t="s">
        <v>40146</v>
      </c>
      <c r="D9238" s="7" t="str">
        <f>VLOOKUP($C9238,searchgroup!$A:$B,2,0)</f>
        <v>Unspecified muscle injury at upper limb</v>
      </c>
    </row>
    <row r="9239" ht="15.75" customHeight="1">
      <c r="A9239" s="6" t="s">
        <v>27598</v>
      </c>
      <c r="B9239" s="7" t="str">
        <f>VLOOKUP($A9239,icd!$A:$B,2,0)</f>
        <v>Traumatic amputation of upper limb, level unspecified</v>
      </c>
      <c r="C9239" s="17" t="s">
        <v>33788</v>
      </c>
      <c r="D9239" s="7" t="str">
        <f>VLOOKUP($C9239,searchgroup!$A:$B,2,0)</f>
        <v>Amputation of upper limb</v>
      </c>
    </row>
    <row r="9240" ht="15.75" customHeight="1">
      <c r="A9240" s="6" t="s">
        <v>27601</v>
      </c>
      <c r="B9240" s="7" t="str">
        <f>VLOOKUP($A9240,icd!$A:$B,2,0)</f>
        <v>Other specified injuries of upper limb, level unspecified</v>
      </c>
      <c r="C9240" s="17" t="s">
        <v>40066</v>
      </c>
      <c r="D9240" s="7" t="str">
        <f>VLOOKUP($C9240,searchgroup!$A:$B,2,0)</f>
        <v>Unspecified injury of the upper limb</v>
      </c>
    </row>
    <row r="9241" ht="15.75" customHeight="1">
      <c r="A9241" s="6" t="s">
        <v>27604</v>
      </c>
      <c r="B9241" s="7" t="str">
        <f>VLOOKUP($A9241,icd!$A:$B,2,0)</f>
        <v>Unspecified injury of upper limb, level unspecified</v>
      </c>
      <c r="C9241" s="17" t="s">
        <v>40066</v>
      </c>
      <c r="D9241" s="7" t="str">
        <f>VLOOKUP($C9241,searchgroup!$A:$B,2,0)</f>
        <v>Unspecified injury of the upper limb</v>
      </c>
    </row>
    <row r="9242" ht="15.75" customHeight="1">
      <c r="A9242" s="6" t="s">
        <v>27607</v>
      </c>
      <c r="B9242" s="7" t="str">
        <f>VLOOKUP($A9242,icd!$A:$B,2,0)</f>
        <v>Fracture of lower limb, level unspecified</v>
      </c>
      <c r="C9242" s="17" t="s">
        <v>36143</v>
      </c>
      <c r="D9242" s="7" t="str">
        <f>VLOOKUP($C9242,searchgroup!$A:$B,2,0)</f>
        <v>Fracture of the lower limb</v>
      </c>
    </row>
    <row r="9243" ht="15.75" customHeight="1">
      <c r="A9243" s="6" t="s">
        <v>27610</v>
      </c>
      <c r="B9243" s="7" t="str">
        <f>VLOOKUP($A9243,icd!$A:$B,2,0)</f>
        <v>Other injuries of lower limb, level unspecified</v>
      </c>
      <c r="C9243" s="17" t="s">
        <v>40060</v>
      </c>
      <c r="D9243" s="7" t="str">
        <f>VLOOKUP($C9243,searchgroup!$A:$B,2,0)</f>
        <v>Unspecified injury of the lower limb</v>
      </c>
    </row>
    <row r="9244" ht="15.75" customHeight="1">
      <c r="A9244" s="6" t="s">
        <v>27613</v>
      </c>
      <c r="B9244" s="7" t="str">
        <f>VLOOKUP($A9244,icd!$A:$B,2,0)</f>
        <v>Superficial injury of lower limb, level unspecified</v>
      </c>
      <c r="C9244" s="17" t="s">
        <v>39320</v>
      </c>
      <c r="D9244" s="7" t="str">
        <f>VLOOKUP($C9244,searchgroup!$A:$B,2,0)</f>
        <v>Superfiicial injury of the lower limb</v>
      </c>
    </row>
    <row r="9245" ht="15.75" customHeight="1">
      <c r="A9245" s="6" t="s">
        <v>27616</v>
      </c>
      <c r="B9245" s="7" t="str">
        <f>VLOOKUP($A9245,icd!$A:$B,2,0)</f>
        <v>Open wound of lower limb, level unspecified</v>
      </c>
      <c r="C9245" s="17" t="s">
        <v>38003</v>
      </c>
      <c r="D9245" s="7" t="str">
        <f>VLOOKUP($C9245,searchgroup!$A:$B,2,0)</f>
        <v>Open wound of the lower limb</v>
      </c>
    </row>
    <row r="9246" ht="15.75" customHeight="1">
      <c r="A9246" s="6" t="s">
        <v>27619</v>
      </c>
      <c r="B9246" s="7" t="str">
        <f>VLOOKUP($A9246,icd!$A:$B,2,0)</f>
        <v>Dislocation, sprain and strain of unspecified joint and ligament of lower limb, level unspecified</v>
      </c>
      <c r="C9246" s="17" t="s">
        <v>35275</v>
      </c>
      <c r="D9246" s="7" t="str">
        <f>VLOOKUP($C9246,searchgroup!$A:$B,2,0)</f>
        <v>Dislocation or sprain and strain of the lower limb</v>
      </c>
    </row>
    <row r="9247" ht="15.75" customHeight="1">
      <c r="A9247" s="6" t="s">
        <v>27622</v>
      </c>
      <c r="B9247" s="7" t="str">
        <f>VLOOKUP($A9247,icd!$A:$B,2,0)</f>
        <v>Injury of unspecified nerve of lower limb, level unspecified</v>
      </c>
      <c r="C9247" s="17" t="s">
        <v>37034</v>
      </c>
      <c r="D9247" s="7" t="str">
        <f>VLOOKUP($C9247,searchgroup!$A:$B,2,0)</f>
        <v>Injury of nerves at lower limb</v>
      </c>
    </row>
    <row r="9248" ht="15.75" customHeight="1">
      <c r="A9248" s="6" t="s">
        <v>27625</v>
      </c>
      <c r="B9248" s="7" t="str">
        <f>VLOOKUP($A9248,icd!$A:$B,2,0)</f>
        <v>Injury of unspecified blood vessel of lower limb, level unspecified</v>
      </c>
      <c r="C9248" s="17" t="s">
        <v>36947</v>
      </c>
      <c r="D9248" s="7" t="str">
        <f>VLOOKUP($C9248,searchgroup!$A:$B,2,0)</f>
        <v>Injury of blood vessel of lower limb</v>
      </c>
    </row>
    <row r="9249" ht="15.75" customHeight="1">
      <c r="A9249" s="6" t="s">
        <v>27628</v>
      </c>
      <c r="B9249" s="7" t="str">
        <f>VLOOKUP($A9249,icd!$A:$B,2,0)</f>
        <v>Injury of unspecified muscle and tendon of lower limb, level unspecified</v>
      </c>
      <c r="C9249" s="17" t="s">
        <v>37017</v>
      </c>
      <c r="D9249" s="7" t="str">
        <f>VLOOKUP($C9249,searchgroup!$A:$B,2,0)</f>
        <v>Injury of muscles or tendons at lower limb</v>
      </c>
    </row>
    <row r="9250" ht="15.75" customHeight="1">
      <c r="A9250" s="6" t="s">
        <v>27631</v>
      </c>
      <c r="B9250" s="7" t="str">
        <f>VLOOKUP($A9250,icd!$A:$B,2,0)</f>
        <v>Traumatic amputation of lower limb, level unspecified</v>
      </c>
      <c r="C9250" s="17" t="s">
        <v>33767</v>
      </c>
      <c r="D9250" s="7" t="str">
        <f>VLOOKUP($C9250,searchgroup!$A:$B,2,0)</f>
        <v>Amputation of lower limb</v>
      </c>
    </row>
    <row r="9251" ht="15.75" customHeight="1">
      <c r="A9251" s="6" t="s">
        <v>27634</v>
      </c>
      <c r="B9251" s="7" t="str">
        <f>VLOOKUP($A9251,icd!$A:$B,2,0)</f>
        <v>Other specified injuries of lower limb, level unspecified</v>
      </c>
      <c r="C9251" s="17" t="s">
        <v>40060</v>
      </c>
      <c r="D9251" s="7" t="str">
        <f>VLOOKUP($C9251,searchgroup!$A:$B,2,0)</f>
        <v>Unspecified injury of the lower limb</v>
      </c>
    </row>
    <row r="9252" ht="15.75" customHeight="1">
      <c r="A9252" s="6" t="s">
        <v>27637</v>
      </c>
      <c r="B9252" s="7" t="str">
        <f>VLOOKUP($A9252,icd!$A:$B,2,0)</f>
        <v>Unspecified injury of lower limb, level unspecified</v>
      </c>
      <c r="C9252" s="17" t="s">
        <v>40060</v>
      </c>
      <c r="D9252" s="7" t="str">
        <f>VLOOKUP($C9252,searchgroup!$A:$B,2,0)</f>
        <v>Unspecified injury of the lower limb</v>
      </c>
    </row>
    <row r="9253" ht="15.75" customHeight="1">
      <c r="A9253" s="6" t="s">
        <v>27640</v>
      </c>
      <c r="B9253" s="7" t="str">
        <f>VLOOKUP($A9253,icd!$A:$B,2,0)</f>
        <v>Injury of unspecified body region</v>
      </c>
      <c r="C9253" s="17" t="s">
        <v>40038</v>
      </c>
      <c r="D9253" s="7" t="str">
        <f>VLOOKUP($C9253,searchgroup!$A:$B,2,0)</f>
        <v>Unspecified injury at unspecified body region</v>
      </c>
    </row>
    <row r="9254" ht="15.75" customHeight="1">
      <c r="A9254" s="6" t="s">
        <v>27643</v>
      </c>
      <c r="B9254" s="7" t="str">
        <f>VLOOKUP($A9254,icd!$A:$B,2,0)</f>
        <v>Superficial injury of unspecified body region</v>
      </c>
      <c r="C9254" s="17" t="s">
        <v>39308</v>
      </c>
      <c r="D9254" s="7" t="str">
        <f>VLOOKUP($C9254,searchgroup!$A:$B,2,0)</f>
        <v>Superficial wound at unspecified body region</v>
      </c>
    </row>
    <row r="9255" ht="15.75" customHeight="1">
      <c r="A9255" s="6" t="s">
        <v>27646</v>
      </c>
      <c r="B9255" s="7" t="str">
        <f>VLOOKUP($A9255,icd!$A:$B,2,0)</f>
        <v>Open wound of unspecified body region</v>
      </c>
      <c r="C9255" s="17" t="s">
        <v>37982</v>
      </c>
      <c r="D9255" s="7" t="str">
        <f>VLOOKUP($C9255,searchgroup!$A:$B,2,0)</f>
        <v>Open wound at unspecified body region</v>
      </c>
    </row>
    <row r="9256" ht="15.75" customHeight="1">
      <c r="A9256" s="6" t="s">
        <v>27649</v>
      </c>
      <c r="B9256" s="7" t="str">
        <f>VLOOKUP($A9256,icd!$A:$B,2,0)</f>
        <v>Fracture of unspecified body region</v>
      </c>
      <c r="C9256" s="17" t="s">
        <v>36105</v>
      </c>
      <c r="D9256" s="7" t="str">
        <f>VLOOKUP($C9256,searchgroup!$A:$B,2,0)</f>
        <v>Fracture at unspecified body region</v>
      </c>
    </row>
    <row r="9257" ht="15.75" customHeight="1">
      <c r="A9257" s="6" t="s">
        <v>27652</v>
      </c>
      <c r="B9257" s="7" t="str">
        <f>VLOOKUP($A9257,icd!$A:$B,2,0)</f>
        <v>Dislocation, sprain and strain of unspecified body region</v>
      </c>
      <c r="C9257" s="17" t="s">
        <v>35272</v>
      </c>
      <c r="D9257" s="7" t="str">
        <f>VLOOKUP($C9257,searchgroup!$A:$B,2,0)</f>
        <v>Dislocation or sprain and strain at unspecified body region</v>
      </c>
    </row>
    <row r="9258" ht="15.75" customHeight="1">
      <c r="A9258" s="6" t="s">
        <v>27655</v>
      </c>
      <c r="B9258" s="7" t="str">
        <f>VLOOKUP($A9258,icd!$A:$B,2,0)</f>
        <v>Injury of nerve(s) of unspecified body region</v>
      </c>
      <c r="C9258" s="17" t="s">
        <v>37023</v>
      </c>
      <c r="D9258" s="7" t="str">
        <f>VLOOKUP($C9258,searchgroup!$A:$B,2,0)</f>
        <v>Injury of nerve at unspecified body region</v>
      </c>
    </row>
    <row r="9259" ht="15.75" customHeight="1">
      <c r="A9259" s="6" t="s">
        <v>27658</v>
      </c>
      <c r="B9259" s="7" t="str">
        <f>VLOOKUP($A9259,icd!$A:$B,2,0)</f>
        <v>Injury of blood vessel(s) of unspecified body region</v>
      </c>
      <c r="C9259" s="17" t="s">
        <v>36944</v>
      </c>
      <c r="D9259" s="7" t="str">
        <f>VLOOKUP($C9259,searchgroup!$A:$B,2,0)</f>
        <v>Injury of blood vessel at unspecified body region</v>
      </c>
    </row>
    <row r="9260" ht="15.75" customHeight="1">
      <c r="A9260" s="6" t="s">
        <v>27661</v>
      </c>
      <c r="B9260" s="7" t="str">
        <f>VLOOKUP($A9260,icd!$A:$B,2,0)</f>
        <v>Injury of muscles and tendons of unspecified body region</v>
      </c>
      <c r="C9260" s="17" t="s">
        <v>37011</v>
      </c>
      <c r="D9260" s="7" t="str">
        <f>VLOOKUP($C9260,searchgroup!$A:$B,2,0)</f>
        <v>Injury of muscles or tendon at unspecified body region</v>
      </c>
    </row>
    <row r="9261" ht="15.75" customHeight="1">
      <c r="A9261" s="6" t="s">
        <v>27664</v>
      </c>
      <c r="B9261" s="7" t="str">
        <f>VLOOKUP($A9261,icd!$A:$B,2,0)</f>
        <v>Crushing injury and traumatic amputation of unspecified body region</v>
      </c>
      <c r="C9261" s="17" t="s">
        <v>34994</v>
      </c>
      <c r="D9261" s="7" t="str">
        <f>VLOOKUP($C9261,searchgroup!$A:$B,2,0)</f>
        <v>Crushing injury at unspecified body region</v>
      </c>
    </row>
    <row r="9262" ht="15.75" customHeight="1">
      <c r="A9262" s="6" t="s">
        <v>27667</v>
      </c>
      <c r="B9262" s="7" t="str">
        <f>VLOOKUP($A9262,icd!$A:$B,2,0)</f>
        <v>Other injuries of unspecified body region</v>
      </c>
      <c r="C9262" s="17" t="s">
        <v>40038</v>
      </c>
      <c r="D9262" s="7" t="str">
        <f>VLOOKUP($C9262,searchgroup!$A:$B,2,0)</f>
        <v>Unspecified injury at unspecified body region</v>
      </c>
    </row>
    <row r="9263" ht="15.75" customHeight="1">
      <c r="A9263" s="6" t="s">
        <v>27670</v>
      </c>
      <c r="B9263" s="7" t="str">
        <f>VLOOKUP($A9263,icd!$A:$B,2,0)</f>
        <v>Injury, unspecified</v>
      </c>
      <c r="C9263" s="17" t="s">
        <v>40038</v>
      </c>
      <c r="D9263" s="7" t="str">
        <f>VLOOKUP($C9263,searchgroup!$A:$B,2,0)</f>
        <v>Unspecified injury at unspecified body region</v>
      </c>
    </row>
    <row r="9264" ht="15.75" customHeight="1">
      <c r="A9264" s="6" t="s">
        <v>27673</v>
      </c>
      <c r="B9264" s="7" t="str">
        <f>VLOOKUP($A9264,icd!$A:$B,2,0)</f>
        <v>Foreign body on external eye</v>
      </c>
      <c r="C9264" s="17" t="s">
        <v>36071</v>
      </c>
      <c r="D9264" s="7" t="str">
        <f>VLOOKUP($C9264,searchgroup!$A:$B,2,0)</f>
        <v>Foreign body in eye</v>
      </c>
    </row>
    <row r="9265" ht="15.75" customHeight="1">
      <c r="A9265" s="6" t="s">
        <v>27676</v>
      </c>
      <c r="B9265" s="7" t="str">
        <f>VLOOKUP($A9265,icd!$A:$B,2,0)</f>
        <v>Foreign body in cornea</v>
      </c>
      <c r="C9265" s="17" t="s">
        <v>36071</v>
      </c>
      <c r="D9265" s="7" t="str">
        <f>VLOOKUP($C9265,searchgroup!$A:$B,2,0)</f>
        <v>Foreign body in eye</v>
      </c>
    </row>
    <row r="9266" ht="15.75" customHeight="1">
      <c r="A9266" s="6" t="s">
        <v>27679</v>
      </c>
      <c r="B9266" s="7" t="str">
        <f>VLOOKUP($A9266,icd!$A:$B,2,0)</f>
        <v>Foreign body in conjunctival sac</v>
      </c>
      <c r="C9266" s="17" t="s">
        <v>36071</v>
      </c>
      <c r="D9266" s="7" t="str">
        <f>VLOOKUP($C9266,searchgroup!$A:$B,2,0)</f>
        <v>Foreign body in eye</v>
      </c>
    </row>
    <row r="9267" ht="15.75" customHeight="1">
      <c r="A9267" s="6" t="s">
        <v>27682</v>
      </c>
      <c r="B9267" s="7" t="str">
        <f>VLOOKUP($A9267,icd!$A:$B,2,0)</f>
        <v>Foreign body in other and multiple parts of external eye</v>
      </c>
      <c r="C9267" s="17" t="s">
        <v>36071</v>
      </c>
      <c r="D9267" s="7" t="str">
        <f>VLOOKUP($C9267,searchgroup!$A:$B,2,0)</f>
        <v>Foreign body in eye</v>
      </c>
    </row>
    <row r="9268" ht="15.75" customHeight="1">
      <c r="A9268" s="6" t="s">
        <v>27685</v>
      </c>
      <c r="B9268" s="7" t="str">
        <f>VLOOKUP($A9268,icd!$A:$B,2,0)</f>
        <v>Foreign body on external eye, part unspecified</v>
      </c>
      <c r="C9268" s="17" t="s">
        <v>36071</v>
      </c>
      <c r="D9268" s="7" t="str">
        <f>VLOOKUP($C9268,searchgroup!$A:$B,2,0)</f>
        <v>Foreign body in eye</v>
      </c>
    </row>
    <row r="9269" ht="15.75" customHeight="1">
      <c r="A9269" s="6" t="s">
        <v>27688</v>
      </c>
      <c r="B9269" s="7" t="str">
        <f>VLOOKUP($A9269,icd!$A:$B,2,0)</f>
        <v>Foreign body in ear</v>
      </c>
      <c r="C9269" s="17" t="s">
        <v>36070</v>
      </c>
      <c r="D9269" s="7" t="str">
        <f>VLOOKUP($C9269,searchgroup!$A:$B,2,0)</f>
        <v>Foreign body in ear</v>
      </c>
    </row>
    <row r="9270" ht="15.75" customHeight="1">
      <c r="A9270" s="6" t="s">
        <v>27691</v>
      </c>
      <c r="B9270" s="7" t="str">
        <f>VLOOKUP($A9270,icd!$A:$B,2,0)</f>
        <v>Foreign body in respiratory tract</v>
      </c>
      <c r="C9270" s="17" t="s">
        <v>36082</v>
      </c>
      <c r="D9270" s="7" t="str">
        <f>VLOOKUP($C9270,searchgroup!$A:$B,2,0)</f>
        <v>Foreign body in nose and larynx</v>
      </c>
    </row>
    <row r="9271" ht="15.75" customHeight="1">
      <c r="A9271" s="6" t="s">
        <v>27694</v>
      </c>
      <c r="B9271" s="7" t="str">
        <f>VLOOKUP($A9271,icd!$A:$B,2,0)</f>
        <v>Foreign body in nasal sinus</v>
      </c>
      <c r="C9271" s="17" t="s">
        <v>36082</v>
      </c>
      <c r="D9271" s="7" t="str">
        <f>VLOOKUP($C9271,searchgroup!$A:$B,2,0)</f>
        <v>Foreign body in nose and larynx</v>
      </c>
    </row>
    <row r="9272" ht="15.75" customHeight="1">
      <c r="A9272" s="6" t="s">
        <v>27697</v>
      </c>
      <c r="B9272" s="7" t="str">
        <f>VLOOKUP($A9272,icd!$A:$B,2,0)</f>
        <v>Foreign body in nostril</v>
      </c>
      <c r="C9272" s="17" t="s">
        <v>36082</v>
      </c>
      <c r="D9272" s="7" t="str">
        <f>VLOOKUP($C9272,searchgroup!$A:$B,2,0)</f>
        <v>Foreign body in nose and larynx</v>
      </c>
    </row>
    <row r="9273" ht="15.75" customHeight="1">
      <c r="A9273" s="6" t="s">
        <v>27700</v>
      </c>
      <c r="B9273" s="7" t="str">
        <f>VLOOKUP($A9273,icd!$A:$B,2,0)</f>
        <v>Foreign body in pharynx</v>
      </c>
      <c r="C9273" s="17" t="s">
        <v>36082</v>
      </c>
      <c r="D9273" s="7" t="str">
        <f>VLOOKUP($C9273,searchgroup!$A:$B,2,0)</f>
        <v>Foreign body in nose and larynx</v>
      </c>
    </row>
    <row r="9274" ht="15.75" customHeight="1">
      <c r="A9274" s="6" t="s">
        <v>27703</v>
      </c>
      <c r="B9274" s="7" t="str">
        <f>VLOOKUP($A9274,icd!$A:$B,2,0)</f>
        <v>Foreign body in larynx</v>
      </c>
      <c r="C9274" s="17" t="s">
        <v>36082</v>
      </c>
      <c r="D9274" s="7" t="str">
        <f>VLOOKUP($C9274,searchgroup!$A:$B,2,0)</f>
        <v>Foreign body in nose and larynx</v>
      </c>
    </row>
    <row r="9275" ht="15.75" customHeight="1">
      <c r="A9275" s="6" t="s">
        <v>27706</v>
      </c>
      <c r="B9275" s="7" t="str">
        <f>VLOOKUP($A9275,icd!$A:$B,2,0)</f>
        <v>Foreign body in trachea</v>
      </c>
      <c r="C9275" s="17" t="s">
        <v>36086</v>
      </c>
      <c r="D9275" s="7" t="str">
        <f>VLOOKUP($C9275,searchgroup!$A:$B,2,0)</f>
        <v>Foreign body in trachea and bronchus</v>
      </c>
    </row>
    <row r="9276" ht="15.75" customHeight="1">
      <c r="A9276" s="6" t="s">
        <v>27709</v>
      </c>
      <c r="B9276" s="7" t="str">
        <f>VLOOKUP($A9276,icd!$A:$B,2,0)</f>
        <v>Foreign body in bronchus</v>
      </c>
      <c r="C9276" s="17" t="s">
        <v>36086</v>
      </c>
      <c r="D9276" s="7" t="str">
        <f>VLOOKUP($C9276,searchgroup!$A:$B,2,0)</f>
        <v>Foreign body in trachea and bronchus</v>
      </c>
    </row>
    <row r="9277" ht="15.75" customHeight="1">
      <c r="A9277" s="6" t="s">
        <v>27712</v>
      </c>
      <c r="B9277" s="7" t="str">
        <f>VLOOKUP($A9277,icd!$A:$B,2,0)</f>
        <v>Foreign body in other and multiple parts of respiratory tract</v>
      </c>
      <c r="C9277" s="17" t="s">
        <v>36086</v>
      </c>
      <c r="D9277" s="7" t="str">
        <f>VLOOKUP($C9277,searchgroup!$A:$B,2,0)</f>
        <v>Foreign body in trachea and bronchus</v>
      </c>
    </row>
    <row r="9278" ht="15.75" customHeight="1">
      <c r="A9278" s="6" t="s">
        <v>27715</v>
      </c>
      <c r="B9278" s="7" t="str">
        <f>VLOOKUP($A9278,icd!$A:$B,2,0)</f>
        <v>Foreign body in respiratory tract, part unspecified</v>
      </c>
      <c r="C9278" s="17" t="s">
        <v>36086</v>
      </c>
      <c r="D9278" s="7" t="str">
        <f>VLOOKUP($C9278,searchgroup!$A:$B,2,0)</f>
        <v>Foreign body in trachea and bronchus</v>
      </c>
    </row>
    <row r="9279" ht="15.75" customHeight="1">
      <c r="A9279" s="6" t="s">
        <v>27718</v>
      </c>
      <c r="B9279" s="7" t="str">
        <f>VLOOKUP($A9279,icd!$A:$B,2,0)</f>
        <v>Foreign body in alimentary tract</v>
      </c>
      <c r="C9279" s="17" t="s">
        <v>36067</v>
      </c>
      <c r="D9279" s="7" t="str">
        <f>VLOOKUP($C9279,searchgroup!$A:$B,2,0)</f>
        <v>Foreign body in alimentary tract</v>
      </c>
    </row>
    <row r="9280" ht="15.75" customHeight="1">
      <c r="A9280" s="6" t="s">
        <v>27721</v>
      </c>
      <c r="B9280" s="7" t="str">
        <f>VLOOKUP($A9280,icd!$A:$B,2,0)</f>
        <v>Foreign body in mouth</v>
      </c>
      <c r="C9280" s="17" t="s">
        <v>36079</v>
      </c>
      <c r="D9280" s="7" t="str">
        <f>VLOOKUP($C9280,searchgroup!$A:$B,2,0)</f>
        <v>Foreign body in mouth and oesophagus</v>
      </c>
    </row>
    <row r="9281" ht="15.75" customHeight="1">
      <c r="A9281" s="6" t="s">
        <v>27724</v>
      </c>
      <c r="B9281" s="7" t="str">
        <f>VLOOKUP($A9281,icd!$A:$B,2,0)</f>
        <v>Foreign body in oesophagus</v>
      </c>
      <c r="C9281" s="17" t="s">
        <v>36079</v>
      </c>
      <c r="D9281" s="7" t="str">
        <f>VLOOKUP($C9281,searchgroup!$A:$B,2,0)</f>
        <v>Foreign body in mouth and oesophagus</v>
      </c>
    </row>
    <row r="9282" ht="15.75" customHeight="1">
      <c r="A9282" s="6" t="s">
        <v>27727</v>
      </c>
      <c r="B9282" s="7" t="str">
        <f>VLOOKUP($A9282,icd!$A:$B,2,0)</f>
        <v>Foreign body in stomach</v>
      </c>
      <c r="C9282" s="17" t="s">
        <v>36085</v>
      </c>
      <c r="D9282" s="7" t="str">
        <f>VLOOKUP($C9282,searchgroup!$A:$B,2,0)</f>
        <v>Foreign body in stomach</v>
      </c>
    </row>
    <row r="9283" ht="15.75" customHeight="1">
      <c r="A9283" s="6" t="s">
        <v>27730</v>
      </c>
      <c r="B9283" s="7" t="str">
        <f>VLOOKUP($A9283,icd!$A:$B,2,0)</f>
        <v>Foreign body in small intestine</v>
      </c>
      <c r="C9283" s="17" t="s">
        <v>36076</v>
      </c>
      <c r="D9283" s="7" t="str">
        <f>VLOOKUP($C9283,searchgroup!$A:$B,2,0)</f>
        <v>Foreign body in intestine</v>
      </c>
    </row>
    <row r="9284" ht="15.75" customHeight="1">
      <c r="A9284" s="6" t="s">
        <v>27733</v>
      </c>
      <c r="B9284" s="7" t="str">
        <f>VLOOKUP($A9284,icd!$A:$B,2,0)</f>
        <v>Foreign body in colon</v>
      </c>
      <c r="C9284" s="17" t="s">
        <v>36076</v>
      </c>
      <c r="D9284" s="7" t="str">
        <f>VLOOKUP($C9284,searchgroup!$A:$B,2,0)</f>
        <v>Foreign body in intestine</v>
      </c>
    </row>
    <row r="9285" ht="15.75" customHeight="1">
      <c r="A9285" s="6" t="s">
        <v>27736</v>
      </c>
      <c r="B9285" s="7" t="str">
        <f>VLOOKUP($A9285,icd!$A:$B,2,0)</f>
        <v>Foreign body in anus and rectum</v>
      </c>
      <c r="C9285" s="17" t="s">
        <v>36069</v>
      </c>
      <c r="D9285" s="7" t="str">
        <f>VLOOKUP($C9285,searchgroup!$A:$B,2,0)</f>
        <v>Foreign body in anus and rectum</v>
      </c>
    </row>
    <row r="9286" ht="15.75" customHeight="1">
      <c r="A9286" s="6" t="s">
        <v>27739</v>
      </c>
      <c r="B9286" s="7" t="str">
        <f>VLOOKUP($A9286,icd!$A:$B,2,0)</f>
        <v>Foreign body in other and multiple parts of alimentary tract</v>
      </c>
      <c r="C9286" s="17" t="s">
        <v>36076</v>
      </c>
      <c r="D9286" s="7" t="str">
        <f>VLOOKUP($C9286,searchgroup!$A:$B,2,0)</f>
        <v>Foreign body in intestine</v>
      </c>
    </row>
    <row r="9287" ht="15.75" customHeight="1">
      <c r="A9287" s="6" t="s">
        <v>27742</v>
      </c>
      <c r="B9287" s="7" t="str">
        <f>VLOOKUP($A9287,icd!$A:$B,2,0)</f>
        <v>Foreign body in alimentary tract, part unspecified</v>
      </c>
      <c r="C9287" s="17" t="s">
        <v>36076</v>
      </c>
      <c r="D9287" s="7" t="str">
        <f>VLOOKUP($C9287,searchgroup!$A:$B,2,0)</f>
        <v>Foreign body in intestine</v>
      </c>
    </row>
    <row r="9288" ht="15.75" customHeight="1">
      <c r="A9288" s="6" t="s">
        <v>27745</v>
      </c>
      <c r="B9288" s="7" t="str">
        <f>VLOOKUP($A9288,icd!$A:$B,2,0)</f>
        <v>Foreign body in genitourinary tract</v>
      </c>
      <c r="C9288" s="17" t="s">
        <v>36074</v>
      </c>
      <c r="D9288" s="7" t="str">
        <f>VLOOKUP($C9288,searchgroup!$A:$B,2,0)</f>
        <v>Foreign body in genitourinary tract</v>
      </c>
    </row>
    <row r="9289" ht="15.75" customHeight="1">
      <c r="A9289" s="6" t="s">
        <v>27748</v>
      </c>
      <c r="B9289" s="7" t="str">
        <f>VLOOKUP($A9289,icd!$A:$B,2,0)</f>
        <v>Foreign body in urethra</v>
      </c>
      <c r="C9289" s="17" t="s">
        <v>36089</v>
      </c>
      <c r="D9289" s="7" t="str">
        <f>VLOOKUP($C9289,searchgroup!$A:$B,2,0)</f>
        <v>Foreign body in urethra</v>
      </c>
    </row>
    <row r="9290" ht="15.75" customHeight="1">
      <c r="A9290" s="6" t="s">
        <v>27751</v>
      </c>
      <c r="B9290" s="7" t="str">
        <f>VLOOKUP($A9290,icd!$A:$B,2,0)</f>
        <v>Foreign body in bladder</v>
      </c>
      <c r="C9290" s="17" t="s">
        <v>36074</v>
      </c>
      <c r="D9290" s="7" t="str">
        <f>VLOOKUP($C9290,searchgroup!$A:$B,2,0)</f>
        <v>Foreign body in genitourinary tract</v>
      </c>
    </row>
    <row r="9291" ht="15.75" customHeight="1">
      <c r="A9291" s="6" t="s">
        <v>27754</v>
      </c>
      <c r="B9291" s="7" t="str">
        <f>VLOOKUP($A9291,icd!$A:$B,2,0)</f>
        <v>Foreign body in vulva and vagina</v>
      </c>
      <c r="C9291" s="17" t="s">
        <v>36093</v>
      </c>
      <c r="D9291" s="7" t="str">
        <f>VLOOKUP($C9291,searchgroup!$A:$B,2,0)</f>
        <v>Foreign body in vulva and vagina</v>
      </c>
    </row>
    <row r="9292" ht="15.75" customHeight="1">
      <c r="A9292" s="6" t="s">
        <v>27757</v>
      </c>
      <c r="B9292" s="7" t="str">
        <f>VLOOKUP($A9292,icd!$A:$B,2,0)</f>
        <v>Foreign body in uterus [any part]</v>
      </c>
      <c r="C9292" s="17" t="s">
        <v>36090</v>
      </c>
      <c r="D9292" s="7" t="str">
        <f>VLOOKUP($C9292,searchgroup!$A:$B,2,0)</f>
        <v>Foreign body in uterus</v>
      </c>
    </row>
    <row r="9293" ht="15.75" customHeight="1">
      <c r="A9293" s="6" t="s">
        <v>27760</v>
      </c>
      <c r="B9293" s="7" t="str">
        <f>VLOOKUP($A9293,icd!$A:$B,2,0)</f>
        <v>Foreign body in other and multiple parts of genitourinary tract</v>
      </c>
      <c r="C9293" s="17" t="s">
        <v>36074</v>
      </c>
      <c r="D9293" s="7" t="str">
        <f>VLOOKUP($C9293,searchgroup!$A:$B,2,0)</f>
        <v>Foreign body in genitourinary tract</v>
      </c>
    </row>
    <row r="9294" ht="15.75" customHeight="1">
      <c r="A9294" s="6" t="s">
        <v>27763</v>
      </c>
      <c r="B9294" s="7" t="str">
        <f>VLOOKUP($A9294,icd!$A:$B,2,0)</f>
        <v>Foreign body in genitourinary tract, part unspecified</v>
      </c>
      <c r="C9294" s="17" t="s">
        <v>36074</v>
      </c>
      <c r="D9294" s="7" t="str">
        <f>VLOOKUP($C9294,searchgroup!$A:$B,2,0)</f>
        <v>Foreign body in genitourinary tract</v>
      </c>
    </row>
    <row r="9295" ht="15.75" customHeight="1">
      <c r="A9295" s="6" t="s">
        <v>27766</v>
      </c>
      <c r="B9295" s="7" t="str">
        <f>VLOOKUP($A9295,icd!$A:$B,2,0)</f>
        <v>Burn and corrosion of head and neck</v>
      </c>
      <c r="C9295" s="17" t="s">
        <v>39770</v>
      </c>
      <c r="D9295" s="7" t="str">
        <f>VLOOKUP($C9295,searchgroup!$A:$B,2,0)</f>
        <v>Unspecified burn and corrosion of head or neck</v>
      </c>
    </row>
    <row r="9296" ht="15.75" customHeight="1">
      <c r="A9296" s="6" t="s">
        <v>27769</v>
      </c>
      <c r="B9296" s="7" t="str">
        <f>VLOOKUP($A9296,icd!$A:$B,2,0)</f>
        <v>Burn of unspecified degree of head and neck</v>
      </c>
      <c r="C9296" s="17" t="s">
        <v>39770</v>
      </c>
      <c r="D9296" s="7" t="str">
        <f>VLOOKUP($C9296,searchgroup!$A:$B,2,0)</f>
        <v>Unspecified burn and corrosion of head or neck</v>
      </c>
    </row>
    <row r="9297" ht="15.75" customHeight="1">
      <c r="A9297" s="6" t="s">
        <v>27772</v>
      </c>
      <c r="B9297" s="7" t="str">
        <f>VLOOKUP($A9297,icd!$A:$B,2,0)</f>
        <v>Burn of first degree of head and neck</v>
      </c>
      <c r="C9297" s="17" t="s">
        <v>34270</v>
      </c>
      <c r="D9297" s="7" t="str">
        <f>VLOOKUP($C9297,searchgroup!$A:$B,2,0)</f>
        <v>Burn of first degree of head and neck</v>
      </c>
    </row>
    <row r="9298" ht="15.75" customHeight="1">
      <c r="A9298" s="6" t="s">
        <v>27775</v>
      </c>
      <c r="B9298" s="7" t="str">
        <f>VLOOKUP($A9298,icd!$A:$B,2,0)</f>
        <v>Burn of second degree of head and neck</v>
      </c>
      <c r="C9298" s="17" t="s">
        <v>34288</v>
      </c>
      <c r="D9298" s="7" t="str">
        <f>VLOOKUP($C9298,searchgroup!$A:$B,2,0)</f>
        <v>Burn of second degree of head and neck</v>
      </c>
    </row>
    <row r="9299" ht="15.75" customHeight="1">
      <c r="A9299" s="6" t="s">
        <v>27778</v>
      </c>
      <c r="B9299" s="7" t="str">
        <f>VLOOKUP($A9299,icd!$A:$B,2,0)</f>
        <v>Burn of third degree of head and neck</v>
      </c>
      <c r="C9299" s="17" t="s">
        <v>34306</v>
      </c>
      <c r="D9299" s="7" t="str">
        <f>VLOOKUP($C9299,searchgroup!$A:$B,2,0)</f>
        <v>Burn of third degree of head and neck</v>
      </c>
    </row>
    <row r="9300" ht="15.75" customHeight="1">
      <c r="A9300" s="6" t="s">
        <v>27781</v>
      </c>
      <c r="B9300" s="7" t="str">
        <f>VLOOKUP($A9300,icd!$A:$B,2,0)</f>
        <v>Corrosion of unspecified degree of head and neck</v>
      </c>
      <c r="C9300" s="17" t="s">
        <v>39770</v>
      </c>
      <c r="D9300" s="7" t="str">
        <f>VLOOKUP($C9300,searchgroup!$A:$B,2,0)</f>
        <v>Unspecified burn and corrosion of head or neck</v>
      </c>
    </row>
    <row r="9301" ht="15.75" customHeight="1">
      <c r="A9301" s="6" t="s">
        <v>27784</v>
      </c>
      <c r="B9301" s="7" t="str">
        <f>VLOOKUP($A9301,icd!$A:$B,2,0)</f>
        <v>Corrosion of first degree of head and neck</v>
      </c>
      <c r="C9301" s="17" t="s">
        <v>34921</v>
      </c>
      <c r="D9301" s="7" t="str">
        <f>VLOOKUP($C9301,searchgroup!$A:$B,2,0)</f>
        <v>Corrosion of first degree of head and neck</v>
      </c>
    </row>
    <row r="9302" ht="15.75" customHeight="1">
      <c r="A9302" s="6" t="s">
        <v>27787</v>
      </c>
      <c r="B9302" s="7" t="str">
        <f>VLOOKUP($A9302,icd!$A:$B,2,0)</f>
        <v>Corrosion of second degree of head and neck</v>
      </c>
      <c r="C9302" s="17" t="s">
        <v>34934</v>
      </c>
      <c r="D9302" s="7" t="str">
        <f>VLOOKUP($C9302,searchgroup!$A:$B,2,0)</f>
        <v>Corrosion of second degree of head and neck</v>
      </c>
    </row>
    <row r="9303" ht="15.75" customHeight="1">
      <c r="A9303" s="6" t="s">
        <v>27790</v>
      </c>
      <c r="B9303" s="7" t="str">
        <f>VLOOKUP($A9303,icd!$A:$B,2,0)</f>
        <v>Corrosion of third degree of head and neck</v>
      </c>
      <c r="C9303" s="17" t="s">
        <v>34950</v>
      </c>
      <c r="D9303" s="7" t="str">
        <f>VLOOKUP($C9303,searchgroup!$A:$B,2,0)</f>
        <v>Corrosion of third degree of head and neck</v>
      </c>
    </row>
    <row r="9304" ht="15.75" customHeight="1">
      <c r="A9304" s="6" t="s">
        <v>27793</v>
      </c>
      <c r="B9304" s="7" t="str">
        <f>VLOOKUP($A9304,icd!$A:$B,2,0)</f>
        <v>Burn and corrosion of trunk</v>
      </c>
      <c r="C9304" s="17" t="s">
        <v>39779</v>
      </c>
      <c r="D9304" s="7" t="str">
        <f>VLOOKUP($C9304,searchgroup!$A:$B,2,0)</f>
        <v>Unspecified burn and corrosion of trunk</v>
      </c>
    </row>
    <row r="9305" ht="15.75" customHeight="1">
      <c r="A9305" s="6" t="s">
        <v>27796</v>
      </c>
      <c r="B9305" s="7" t="str">
        <f>VLOOKUP($A9305,icd!$A:$B,2,0)</f>
        <v>Burn of unspecified degree of trunk</v>
      </c>
      <c r="C9305" s="17" t="s">
        <v>39779</v>
      </c>
      <c r="D9305" s="7" t="str">
        <f>VLOOKUP($C9305,searchgroup!$A:$B,2,0)</f>
        <v>Unspecified burn and corrosion of trunk</v>
      </c>
    </row>
    <row r="9306" ht="15.75" customHeight="1">
      <c r="A9306" s="6" t="s">
        <v>27799</v>
      </c>
      <c r="B9306" s="7" t="str">
        <f>VLOOKUP($A9306,icd!$A:$B,2,0)</f>
        <v>Burn of first degree of trunk</v>
      </c>
      <c r="C9306" s="17" t="s">
        <v>34280</v>
      </c>
      <c r="D9306" s="7" t="str">
        <f>VLOOKUP($C9306,searchgroup!$A:$B,2,0)</f>
        <v>Burn of first degree of trunk</v>
      </c>
    </row>
    <row r="9307" ht="15.75" customHeight="1">
      <c r="A9307" s="6" t="s">
        <v>27802</v>
      </c>
      <c r="B9307" s="7" t="str">
        <f>VLOOKUP($A9307,icd!$A:$B,2,0)</f>
        <v>Burn of second degree of trunk</v>
      </c>
      <c r="C9307" s="17" t="s">
        <v>34298</v>
      </c>
      <c r="D9307" s="7" t="str">
        <f>VLOOKUP($C9307,searchgroup!$A:$B,2,0)</f>
        <v>Burn of second degree of trunk</v>
      </c>
    </row>
    <row r="9308" ht="15.75" customHeight="1">
      <c r="A9308" s="6" t="s">
        <v>27805</v>
      </c>
      <c r="B9308" s="7" t="str">
        <f>VLOOKUP($A9308,icd!$A:$B,2,0)</f>
        <v>Burn of third degree of trunk</v>
      </c>
      <c r="C9308" s="17" t="s">
        <v>34316</v>
      </c>
      <c r="D9308" s="7" t="str">
        <f>VLOOKUP($C9308,searchgroup!$A:$B,2,0)</f>
        <v>Burn of third degree of trunk</v>
      </c>
    </row>
    <row r="9309" ht="15.75" customHeight="1">
      <c r="A9309" s="6" t="s">
        <v>27808</v>
      </c>
      <c r="B9309" s="7" t="str">
        <f>VLOOKUP($A9309,icd!$A:$B,2,0)</f>
        <v>Corrosion of unspecified degree of trunk</v>
      </c>
      <c r="C9309" s="17" t="s">
        <v>39779</v>
      </c>
      <c r="D9309" s="7" t="str">
        <f>VLOOKUP($C9309,searchgroup!$A:$B,2,0)</f>
        <v>Unspecified burn and corrosion of trunk</v>
      </c>
    </row>
    <row r="9310" ht="15.75" customHeight="1">
      <c r="A9310" s="6" t="s">
        <v>27811</v>
      </c>
      <c r="B9310" s="7" t="str">
        <f>VLOOKUP($A9310,icd!$A:$B,2,0)</f>
        <v>Corrosion of first degree of trunk</v>
      </c>
      <c r="C9310" s="17" t="s">
        <v>34931</v>
      </c>
      <c r="D9310" s="7" t="str">
        <f>VLOOKUP($C9310,searchgroup!$A:$B,2,0)</f>
        <v>Corrosion of first degree of trunk</v>
      </c>
    </row>
    <row r="9311" ht="15.75" customHeight="1">
      <c r="A9311" s="6" t="s">
        <v>27814</v>
      </c>
      <c r="B9311" s="7" t="str">
        <f>VLOOKUP($A9311,icd!$A:$B,2,0)</f>
        <v>Corrosion of second degree of trunk</v>
      </c>
      <c r="C9311" s="17" t="s">
        <v>34944</v>
      </c>
      <c r="D9311" s="7" t="str">
        <f>VLOOKUP($C9311,searchgroup!$A:$B,2,0)</f>
        <v>Corrosion of second degree of trunk</v>
      </c>
    </row>
    <row r="9312" ht="15.75" customHeight="1">
      <c r="A9312" s="6" t="s">
        <v>27817</v>
      </c>
      <c r="B9312" s="7" t="str">
        <f>VLOOKUP($A9312,icd!$A:$B,2,0)</f>
        <v>Corrosion of third degree of trunk</v>
      </c>
      <c r="C9312" s="17" t="s">
        <v>34960</v>
      </c>
      <c r="D9312" s="7" t="str">
        <f>VLOOKUP($C9312,searchgroup!$A:$B,2,0)</f>
        <v>Corrosion of third degree of trunk</v>
      </c>
    </row>
    <row r="9313" ht="15.75" customHeight="1">
      <c r="A9313" s="6" t="s">
        <v>27820</v>
      </c>
      <c r="B9313" s="7" t="str">
        <f>VLOOKUP($A9313,icd!$A:$B,2,0)</f>
        <v>Burn and corrosion of shoulder and upper limb, except wrist and hand</v>
      </c>
      <c r="C9313" s="17" t="s">
        <v>39773</v>
      </c>
      <c r="D9313" s="7" t="str">
        <f>VLOOKUP($C9313,searchgroup!$A:$B,2,0)</f>
        <v>Unspecified burn and corrosion of shoulder or arm</v>
      </c>
    </row>
    <row r="9314" ht="15.75" customHeight="1">
      <c r="A9314" s="6" t="s">
        <v>27823</v>
      </c>
      <c r="B9314" s="7" t="str">
        <f>VLOOKUP($A9314,icd!$A:$B,2,0)</f>
        <v>Burn of unspecified degree of shoulder and upper limb, except wrist and hand</v>
      </c>
      <c r="C9314" s="17" t="s">
        <v>39773</v>
      </c>
      <c r="D9314" s="7" t="str">
        <f>VLOOKUP($C9314,searchgroup!$A:$B,2,0)</f>
        <v>Unspecified burn and corrosion of shoulder or arm</v>
      </c>
    </row>
    <row r="9315" ht="15.75" customHeight="1">
      <c r="A9315" s="6" t="s">
        <v>27826</v>
      </c>
      <c r="B9315" s="7" t="str">
        <f>VLOOKUP($A9315,icd!$A:$B,2,0)</f>
        <v>Burn of first degree of shoulder and upper limb, except wrist and hand</v>
      </c>
      <c r="C9315" s="17" t="s">
        <v>34277</v>
      </c>
      <c r="D9315" s="7" t="str">
        <f>VLOOKUP($C9315,searchgroup!$A:$B,2,0)</f>
        <v>Burn of first degree of shoulder or arm</v>
      </c>
    </row>
    <row r="9316" ht="15.75" customHeight="1">
      <c r="A9316" s="6" t="s">
        <v>27829</v>
      </c>
      <c r="B9316" s="7" t="str">
        <f>VLOOKUP($A9316,icd!$A:$B,2,0)</f>
        <v>Burn of second degree of shoulder and upper limb, except wrist and hand</v>
      </c>
      <c r="C9316" s="17" t="s">
        <v>34295</v>
      </c>
      <c r="D9316" s="7" t="str">
        <f>VLOOKUP($C9316,searchgroup!$A:$B,2,0)</f>
        <v>Burn of second degree of shoulder or arm</v>
      </c>
    </row>
    <row r="9317" ht="15.75" customHeight="1">
      <c r="A9317" s="6" t="s">
        <v>27832</v>
      </c>
      <c r="B9317" s="7" t="str">
        <f>VLOOKUP($A9317,icd!$A:$B,2,0)</f>
        <v>Burn of third degree of shoulder and upper limb, except wrist and hand</v>
      </c>
      <c r="C9317" s="17" t="s">
        <v>34313</v>
      </c>
      <c r="D9317" s="7" t="str">
        <f>VLOOKUP($C9317,searchgroup!$A:$B,2,0)</f>
        <v>Burn of third degree of shoulder or arm</v>
      </c>
    </row>
    <row r="9318" ht="15.75" customHeight="1">
      <c r="A9318" s="6" t="s">
        <v>27835</v>
      </c>
      <c r="B9318" s="7" t="str">
        <f>VLOOKUP($A9318,icd!$A:$B,2,0)</f>
        <v>Corrosion of unspecified degree of shoulder and upper limb, except wrist and hand</v>
      </c>
      <c r="C9318" s="17" t="s">
        <v>39773</v>
      </c>
      <c r="D9318" s="7" t="str">
        <f>VLOOKUP($C9318,searchgroup!$A:$B,2,0)</f>
        <v>Unspecified burn and corrosion of shoulder or arm</v>
      </c>
    </row>
    <row r="9319" ht="15.75" customHeight="1">
      <c r="A9319" s="6" t="s">
        <v>27838</v>
      </c>
      <c r="B9319" s="7" t="str">
        <f>VLOOKUP($A9319,icd!$A:$B,2,0)</f>
        <v>Corrosion of first degree of shoulder and upper limb, except wrist and hand</v>
      </c>
      <c r="C9319" s="17" t="s">
        <v>34928</v>
      </c>
      <c r="D9319" s="7" t="str">
        <f>VLOOKUP($C9319,searchgroup!$A:$B,2,0)</f>
        <v>Corrosion of first degree of shoulder or arm</v>
      </c>
    </row>
    <row r="9320" ht="15.75" customHeight="1">
      <c r="A9320" s="6" t="s">
        <v>27841</v>
      </c>
      <c r="B9320" s="7" t="str">
        <f>VLOOKUP($A9320,icd!$A:$B,2,0)</f>
        <v>Corrosion of second degree of shoulder and upper limb, except wrist and hand</v>
      </c>
      <c r="C9320" s="17" t="s">
        <v>34941</v>
      </c>
      <c r="D9320" s="7" t="str">
        <f>VLOOKUP($C9320,searchgroup!$A:$B,2,0)</f>
        <v>Corrosion of second degree of shoulder or arm</v>
      </c>
    </row>
    <row r="9321" ht="15.75" customHeight="1">
      <c r="A9321" s="6" t="s">
        <v>27844</v>
      </c>
      <c r="B9321" s="7" t="str">
        <f>VLOOKUP($A9321,icd!$A:$B,2,0)</f>
        <v>Corrosion of third degree of shoulder and upper limb, except wrist and hand</v>
      </c>
      <c r="C9321" s="17" t="s">
        <v>34957</v>
      </c>
      <c r="D9321" s="7" t="str">
        <f>VLOOKUP($C9321,searchgroup!$A:$B,2,0)</f>
        <v>Corrosion of third degree of shoulder or arm</v>
      </c>
    </row>
    <row r="9322" ht="15.75" customHeight="1">
      <c r="A9322" s="6" t="s">
        <v>27847</v>
      </c>
      <c r="B9322" s="7" t="str">
        <f>VLOOKUP($A9322,icd!$A:$B,2,0)</f>
        <v>Burn and corrosion of wrist and hand</v>
      </c>
      <c r="C9322" s="17" t="s">
        <v>39794</v>
      </c>
      <c r="D9322" s="7" t="str">
        <f>VLOOKUP($C9322,searchgroup!$A:$B,2,0)</f>
        <v>Unspecified burn or corrosion of wrist and hand</v>
      </c>
    </row>
    <row r="9323" ht="15.75" customHeight="1">
      <c r="A9323" s="6" t="s">
        <v>27850</v>
      </c>
      <c r="B9323" s="7" t="str">
        <f>VLOOKUP($A9323,icd!$A:$B,2,0)</f>
        <v>Burn of unspecified degree of wrist and hand</v>
      </c>
      <c r="C9323" s="17" t="s">
        <v>39794</v>
      </c>
      <c r="D9323" s="7" t="str">
        <f>VLOOKUP($C9323,searchgroup!$A:$B,2,0)</f>
        <v>Unspecified burn or corrosion of wrist and hand</v>
      </c>
    </row>
    <row r="9324" ht="15.75" customHeight="1">
      <c r="A9324" s="6" t="s">
        <v>27853</v>
      </c>
      <c r="B9324" s="7" t="str">
        <f>VLOOKUP($A9324,icd!$A:$B,2,0)</f>
        <v>Burn of first degree of wrist and hand</v>
      </c>
      <c r="C9324" s="17" t="s">
        <v>34281</v>
      </c>
      <c r="D9324" s="7" t="str">
        <f>VLOOKUP($C9324,searchgroup!$A:$B,2,0)</f>
        <v>Burn of first degree of wrist and hand</v>
      </c>
    </row>
    <row r="9325" ht="15.75" customHeight="1">
      <c r="A9325" s="6" t="s">
        <v>27856</v>
      </c>
      <c r="B9325" s="7" t="str">
        <f>VLOOKUP($A9325,icd!$A:$B,2,0)</f>
        <v>Burn of second degree of wrist and hand</v>
      </c>
      <c r="C9325" s="17" t="s">
        <v>34299</v>
      </c>
      <c r="D9325" s="7" t="str">
        <f>VLOOKUP($C9325,searchgroup!$A:$B,2,0)</f>
        <v>Burn of second degree of wrist and hand</v>
      </c>
    </row>
    <row r="9326" ht="15.75" customHeight="1">
      <c r="A9326" s="6" t="s">
        <v>27859</v>
      </c>
      <c r="B9326" s="7" t="str">
        <f>VLOOKUP($A9326,icd!$A:$B,2,0)</f>
        <v>Burn of third degree of wrist and hand</v>
      </c>
      <c r="C9326" s="17" t="s">
        <v>34317</v>
      </c>
      <c r="D9326" s="7" t="str">
        <f>VLOOKUP($C9326,searchgroup!$A:$B,2,0)</f>
        <v>Burn of third degree of wrist and hand</v>
      </c>
    </row>
    <row r="9327" ht="15.75" customHeight="1">
      <c r="A9327" s="6" t="s">
        <v>27862</v>
      </c>
      <c r="B9327" s="7" t="str">
        <f>VLOOKUP($A9327,icd!$A:$B,2,0)</f>
        <v>Corrosion of unspecified degree of wrist and hand</v>
      </c>
      <c r="C9327" s="17" t="s">
        <v>39794</v>
      </c>
      <c r="D9327" s="7" t="str">
        <f>VLOOKUP($C9327,searchgroup!$A:$B,2,0)</f>
        <v>Unspecified burn or corrosion of wrist and hand</v>
      </c>
    </row>
    <row r="9328" ht="15.75" customHeight="1">
      <c r="A9328" s="6" t="s">
        <v>27865</v>
      </c>
      <c r="B9328" s="7" t="str">
        <f>VLOOKUP($A9328,icd!$A:$B,2,0)</f>
        <v>Corrosion of first degree of wrist and hand</v>
      </c>
      <c r="C9328" s="17" t="s">
        <v>34932</v>
      </c>
      <c r="D9328" s="7" t="str">
        <f>VLOOKUP($C9328,searchgroup!$A:$B,2,0)</f>
        <v>Corrosion of first degree of wrist and hand</v>
      </c>
    </row>
    <row r="9329" ht="15.75" customHeight="1">
      <c r="A9329" s="6" t="s">
        <v>27868</v>
      </c>
      <c r="B9329" s="7" t="str">
        <f>VLOOKUP($A9329,icd!$A:$B,2,0)</f>
        <v>Corrosion of second degree of wrist and hand</v>
      </c>
      <c r="C9329" s="17" t="s">
        <v>34945</v>
      </c>
      <c r="D9329" s="7" t="str">
        <f>VLOOKUP($C9329,searchgroup!$A:$B,2,0)</f>
        <v>Corrosion of second degree of wrist and hand</v>
      </c>
    </row>
    <row r="9330" ht="15.75" customHeight="1">
      <c r="A9330" s="6" t="s">
        <v>27871</v>
      </c>
      <c r="B9330" s="7" t="str">
        <f>VLOOKUP($A9330,icd!$A:$B,2,0)</f>
        <v>Corrosion of third degree of wrist and hand</v>
      </c>
      <c r="C9330" s="17" t="s">
        <v>34961</v>
      </c>
      <c r="D9330" s="7" t="str">
        <f>VLOOKUP($C9330,searchgroup!$A:$B,2,0)</f>
        <v>Corrosion of third degree of wrist and hand</v>
      </c>
    </row>
    <row r="9331" ht="15.75" customHeight="1">
      <c r="A9331" s="6" t="s">
        <v>27874</v>
      </c>
      <c r="B9331" s="7" t="str">
        <f>VLOOKUP($A9331,icd!$A:$B,2,0)</f>
        <v>Burn and corrosion of hip and lower limb, except ankle and foot</v>
      </c>
      <c r="C9331" s="17" t="s">
        <v>39785</v>
      </c>
      <c r="D9331" s="7" t="str">
        <f>VLOOKUP($C9331,searchgroup!$A:$B,2,0)</f>
        <v>Unspecified burn or corrosion hip and leg</v>
      </c>
    </row>
    <row r="9332" ht="15.75" customHeight="1">
      <c r="A9332" s="6" t="s">
        <v>27877</v>
      </c>
      <c r="B9332" s="7" t="str">
        <f>VLOOKUP($A9332,icd!$A:$B,2,0)</f>
        <v>Burn of unspecified degree of hip and lower limb, except ankle and foot</v>
      </c>
      <c r="C9332" s="17" t="s">
        <v>39785</v>
      </c>
      <c r="D9332" s="7" t="str">
        <f>VLOOKUP($C9332,searchgroup!$A:$B,2,0)</f>
        <v>Unspecified burn or corrosion hip and leg</v>
      </c>
    </row>
    <row r="9333" ht="15.75" customHeight="1">
      <c r="A9333" s="6" t="s">
        <v>27880</v>
      </c>
      <c r="B9333" s="7" t="str">
        <f>VLOOKUP($A9333,icd!$A:$B,2,0)</f>
        <v>Burn of first degree of hip and lower limb, except ankle and foot</v>
      </c>
      <c r="C9333" s="17" t="s">
        <v>34271</v>
      </c>
      <c r="D9333" s="7" t="str">
        <f>VLOOKUP($C9333,searchgroup!$A:$B,2,0)</f>
        <v>Burn of first degree of hip and leg</v>
      </c>
    </row>
    <row r="9334" ht="15.75" customHeight="1">
      <c r="A9334" s="6" t="s">
        <v>27883</v>
      </c>
      <c r="B9334" s="7" t="str">
        <f>VLOOKUP($A9334,icd!$A:$B,2,0)</f>
        <v>Burn of second degree of hip and lower limb, except ankle and foot</v>
      </c>
      <c r="C9334" s="17" t="s">
        <v>34289</v>
      </c>
      <c r="D9334" s="7" t="str">
        <f>VLOOKUP($C9334,searchgroup!$A:$B,2,0)</f>
        <v>Burn of second degree of hip and leg</v>
      </c>
    </row>
    <row r="9335" ht="15.75" customHeight="1">
      <c r="A9335" s="6" t="s">
        <v>27886</v>
      </c>
      <c r="B9335" s="7" t="str">
        <f>VLOOKUP($A9335,icd!$A:$B,2,0)</f>
        <v>Burn of third degree of hip and lower limb, except ankle and foot</v>
      </c>
      <c r="C9335" s="17" t="s">
        <v>34307</v>
      </c>
      <c r="D9335" s="7" t="str">
        <f>VLOOKUP($C9335,searchgroup!$A:$B,2,0)</f>
        <v>Burn of third degree of hip and leg</v>
      </c>
    </row>
    <row r="9336" ht="15.75" customHeight="1">
      <c r="A9336" s="6" t="s">
        <v>27889</v>
      </c>
      <c r="B9336" s="7" t="str">
        <f>VLOOKUP($A9336,icd!$A:$B,2,0)</f>
        <v>Corrosion of unspecified degree of hip and lower limb, except ankle and foot</v>
      </c>
      <c r="C9336" s="17" t="s">
        <v>39785</v>
      </c>
      <c r="D9336" s="7" t="str">
        <f>VLOOKUP($C9336,searchgroup!$A:$B,2,0)</f>
        <v>Unspecified burn or corrosion hip and leg</v>
      </c>
    </row>
    <row r="9337" ht="15.75" customHeight="1">
      <c r="A9337" s="6" t="s">
        <v>27892</v>
      </c>
      <c r="B9337" s="7" t="str">
        <f>VLOOKUP($A9337,icd!$A:$B,2,0)</f>
        <v>Corrosion of first degree of hip and lower limb, except ankle and foot</v>
      </c>
      <c r="C9337" s="17" t="s">
        <v>34922</v>
      </c>
      <c r="D9337" s="7" t="str">
        <f>VLOOKUP($C9337,searchgroup!$A:$B,2,0)</f>
        <v>Corrosion of first degree of hip and leg</v>
      </c>
    </row>
    <row r="9338" ht="15.75" customHeight="1">
      <c r="A9338" s="6" t="s">
        <v>27895</v>
      </c>
      <c r="B9338" s="7" t="str">
        <f>VLOOKUP($A9338,icd!$A:$B,2,0)</f>
        <v>Corrosion of second degree of hip and lower limb, except ankle and foot</v>
      </c>
      <c r="C9338" s="17" t="s">
        <v>34935</v>
      </c>
      <c r="D9338" s="7" t="str">
        <f>VLOOKUP($C9338,searchgroup!$A:$B,2,0)</f>
        <v>Corrosion of second degree of hip and leg</v>
      </c>
    </row>
    <row r="9339" ht="15.75" customHeight="1">
      <c r="A9339" s="6" t="s">
        <v>27898</v>
      </c>
      <c r="B9339" s="7" t="str">
        <f>VLOOKUP($A9339,icd!$A:$B,2,0)</f>
        <v>Corrosion of third degree of hip and lower limb, except ankle and foot</v>
      </c>
      <c r="C9339" s="17" t="s">
        <v>34951</v>
      </c>
      <c r="D9339" s="7" t="str">
        <f>VLOOKUP($C9339,searchgroup!$A:$B,2,0)</f>
        <v>Corrosion of third degree of hip an fleg</v>
      </c>
    </row>
    <row r="9340" ht="15.75" customHeight="1">
      <c r="A9340" s="6" t="s">
        <v>27901</v>
      </c>
      <c r="B9340" s="7" t="str">
        <f>VLOOKUP($A9340,icd!$A:$B,2,0)</f>
        <v>Burn and corrosion of ankle and foot</v>
      </c>
      <c r="C9340" s="17" t="s">
        <v>39791</v>
      </c>
      <c r="D9340" s="7" t="str">
        <f>VLOOKUP($C9340,searchgroup!$A:$B,2,0)</f>
        <v>Unspecified burn or corrosion of foot and ankle</v>
      </c>
    </row>
    <row r="9341" ht="15.75" customHeight="1">
      <c r="A9341" s="6" t="s">
        <v>27904</v>
      </c>
      <c r="B9341" s="7" t="str">
        <f>VLOOKUP($A9341,icd!$A:$B,2,0)</f>
        <v>Burn of unspecified degree of ankle and foot</v>
      </c>
      <c r="C9341" s="17" t="s">
        <v>39791</v>
      </c>
      <c r="D9341" s="7" t="str">
        <f>VLOOKUP($C9341,searchgroup!$A:$B,2,0)</f>
        <v>Unspecified burn or corrosion of foot and ankle</v>
      </c>
    </row>
    <row r="9342" ht="15.75" customHeight="1">
      <c r="A9342" s="6" t="s">
        <v>27907</v>
      </c>
      <c r="B9342" s="7" t="str">
        <f>VLOOKUP($A9342,icd!$A:$B,2,0)</f>
        <v>Burn of first degree of ankle and foot</v>
      </c>
      <c r="C9342" s="17" t="s">
        <v>34268</v>
      </c>
      <c r="D9342" s="7" t="str">
        <f>VLOOKUP($C9342,searchgroup!$A:$B,2,0)</f>
        <v>Burn of first degree of ankle and foot</v>
      </c>
    </row>
    <row r="9343" ht="15.75" customHeight="1">
      <c r="A9343" s="6" t="s">
        <v>27910</v>
      </c>
      <c r="B9343" s="7" t="str">
        <f>VLOOKUP($A9343,icd!$A:$B,2,0)</f>
        <v>Burn of second degree of ankle and foot</v>
      </c>
      <c r="C9343" s="17" t="s">
        <v>34286</v>
      </c>
      <c r="D9343" s="7" t="str">
        <f>VLOOKUP($C9343,searchgroup!$A:$B,2,0)</f>
        <v>Burn of second degree of ankle and foot</v>
      </c>
    </row>
    <row r="9344" ht="15.75" customHeight="1">
      <c r="A9344" s="6" t="s">
        <v>27913</v>
      </c>
      <c r="B9344" s="7" t="str">
        <f>VLOOKUP($A9344,icd!$A:$B,2,0)</f>
        <v>Burn of third degree of ankle and foot</v>
      </c>
      <c r="C9344" s="17" t="s">
        <v>34304</v>
      </c>
      <c r="D9344" s="7" t="str">
        <f>VLOOKUP($C9344,searchgroup!$A:$B,2,0)</f>
        <v>Burn of third degree of ankle and foot</v>
      </c>
    </row>
    <row r="9345" ht="15.75" customHeight="1">
      <c r="A9345" s="6" t="s">
        <v>27916</v>
      </c>
      <c r="B9345" s="7" t="str">
        <f>VLOOKUP($A9345,icd!$A:$B,2,0)</f>
        <v>Corrosion of unspecified degree of ankle and foot</v>
      </c>
      <c r="C9345" s="17" t="s">
        <v>39791</v>
      </c>
      <c r="D9345" s="7" t="str">
        <f>VLOOKUP($C9345,searchgroup!$A:$B,2,0)</f>
        <v>Unspecified burn or corrosion of foot and ankle</v>
      </c>
    </row>
    <row r="9346" ht="15.75" customHeight="1">
      <c r="A9346" s="6" t="s">
        <v>27919</v>
      </c>
      <c r="B9346" s="7" t="str">
        <f>VLOOKUP($A9346,icd!$A:$B,2,0)</f>
        <v>Corrosion of first degree of ankle and foot</v>
      </c>
      <c r="C9346" s="17" t="s">
        <v>34920</v>
      </c>
      <c r="D9346" s="7" t="str">
        <f>VLOOKUP($C9346,searchgroup!$A:$B,2,0)</f>
        <v>Corrosion of first degree of ankle and foot</v>
      </c>
    </row>
    <row r="9347" ht="15.75" customHeight="1">
      <c r="A9347" s="6" t="s">
        <v>27922</v>
      </c>
      <c r="B9347" s="7" t="str">
        <f>VLOOKUP($A9347,icd!$A:$B,2,0)</f>
        <v>Corrosion of second degree of ankle and foot</v>
      </c>
      <c r="C9347" s="17" t="s">
        <v>34933</v>
      </c>
      <c r="D9347" s="7" t="str">
        <f>VLOOKUP($C9347,searchgroup!$A:$B,2,0)</f>
        <v>Corrosion of second degree of ankle and foot</v>
      </c>
    </row>
    <row r="9348" ht="15.75" customHeight="1">
      <c r="A9348" s="6" t="s">
        <v>27925</v>
      </c>
      <c r="B9348" s="7" t="str">
        <f>VLOOKUP($A9348,icd!$A:$B,2,0)</f>
        <v>Corrosion of third degree of ankle and foot</v>
      </c>
      <c r="C9348" s="17" t="s">
        <v>34949</v>
      </c>
      <c r="D9348" s="7" t="str">
        <f>VLOOKUP($C9348,searchgroup!$A:$B,2,0)</f>
        <v>Corrosion of third degree of ankle and foot</v>
      </c>
    </row>
    <row r="9349" ht="15.75" customHeight="1">
      <c r="A9349" s="6" t="s">
        <v>27928</v>
      </c>
      <c r="B9349" s="7" t="str">
        <f>VLOOKUP($A9349,icd!$A:$B,2,0)</f>
        <v>Burn and corrosion confined to eye and adnexa</v>
      </c>
      <c r="C9349" s="17" t="s">
        <v>39788</v>
      </c>
      <c r="D9349" s="7" t="str">
        <f>VLOOKUP($C9349,searchgroup!$A:$B,2,0)</f>
        <v>Unspecified burn or corrosion of eye and adnexa</v>
      </c>
    </row>
    <row r="9350" ht="15.75" customHeight="1">
      <c r="A9350" s="6" t="s">
        <v>27931</v>
      </c>
      <c r="B9350" s="7" t="str">
        <f>VLOOKUP($A9350,icd!$A:$B,2,0)</f>
        <v>Burn of eyelid and periocular area</v>
      </c>
      <c r="C9350" s="17" t="s">
        <v>34322</v>
      </c>
      <c r="D9350" s="7" t="str">
        <f>VLOOKUP($C9350,searchgroup!$A:$B,2,0)</f>
        <v>Burn or corrosion of eyelid</v>
      </c>
    </row>
    <row r="9351" ht="15.75" customHeight="1">
      <c r="A9351" s="6" t="s">
        <v>27934</v>
      </c>
      <c r="B9351" s="7" t="str">
        <f>VLOOKUP($A9351,icd!$A:$B,2,0)</f>
        <v>Burn of cornea and conjunctival sac</v>
      </c>
      <c r="C9351" s="17" t="s">
        <v>34265</v>
      </c>
      <c r="D9351" s="7" t="str">
        <f>VLOOKUP($C9351,searchgroup!$A:$B,2,0)</f>
        <v>Burn of corrosion of cornea or eyeball</v>
      </c>
    </row>
    <row r="9352" ht="15.75" customHeight="1">
      <c r="A9352" s="6" t="s">
        <v>27937</v>
      </c>
      <c r="B9352" s="7" t="str">
        <f>VLOOKUP($A9352,icd!$A:$B,2,0)</f>
        <v>Burn with resulting rupture and destruction of eyeball</v>
      </c>
      <c r="C9352" s="17" t="s">
        <v>34265</v>
      </c>
      <c r="D9352" s="7" t="str">
        <f>VLOOKUP($C9352,searchgroup!$A:$B,2,0)</f>
        <v>Burn of corrosion of cornea or eyeball</v>
      </c>
    </row>
    <row r="9353" ht="15.75" customHeight="1">
      <c r="A9353" s="6" t="s">
        <v>27940</v>
      </c>
      <c r="B9353" s="7" t="str">
        <f>VLOOKUP($A9353,icd!$A:$B,2,0)</f>
        <v>Burn of other parts of eye and adnexa</v>
      </c>
      <c r="C9353" s="17" t="s">
        <v>39788</v>
      </c>
      <c r="D9353" s="7" t="str">
        <f>VLOOKUP($C9353,searchgroup!$A:$B,2,0)</f>
        <v>Unspecified burn or corrosion of eye and adnexa</v>
      </c>
    </row>
    <row r="9354" ht="15.75" customHeight="1">
      <c r="A9354" s="6" t="s">
        <v>27943</v>
      </c>
      <c r="B9354" s="7" t="str">
        <f>VLOOKUP($A9354,icd!$A:$B,2,0)</f>
        <v>Burn of eye and adnexa, part unspecified</v>
      </c>
      <c r="C9354" s="17" t="s">
        <v>39788</v>
      </c>
      <c r="D9354" s="7" t="str">
        <f>VLOOKUP($C9354,searchgroup!$A:$B,2,0)</f>
        <v>Unspecified burn or corrosion of eye and adnexa</v>
      </c>
    </row>
    <row r="9355" ht="15.75" customHeight="1">
      <c r="A9355" s="6" t="s">
        <v>27946</v>
      </c>
      <c r="B9355" s="7" t="str">
        <f>VLOOKUP($A9355,icd!$A:$B,2,0)</f>
        <v>Corrosion of eyelid and periocular area</v>
      </c>
      <c r="C9355" s="17" t="s">
        <v>34322</v>
      </c>
      <c r="D9355" s="7" t="str">
        <f>VLOOKUP($C9355,searchgroup!$A:$B,2,0)</f>
        <v>Burn or corrosion of eyelid</v>
      </c>
    </row>
    <row r="9356" ht="15.75" customHeight="1">
      <c r="A9356" s="6" t="s">
        <v>27949</v>
      </c>
      <c r="B9356" s="7" t="str">
        <f>VLOOKUP($A9356,icd!$A:$B,2,0)</f>
        <v>Corrosion of cornea and conjunctival sac</v>
      </c>
      <c r="C9356" s="17" t="s">
        <v>34265</v>
      </c>
      <c r="D9356" s="7" t="str">
        <f>VLOOKUP($C9356,searchgroup!$A:$B,2,0)</f>
        <v>Burn of corrosion of cornea or eyeball</v>
      </c>
    </row>
    <row r="9357" ht="15.75" customHeight="1">
      <c r="A9357" s="6" t="s">
        <v>27952</v>
      </c>
      <c r="B9357" s="7" t="str">
        <f>VLOOKUP($A9357,icd!$A:$B,2,0)</f>
        <v>Corrosion with resulting rupture and destruction of eyeball</v>
      </c>
      <c r="C9357" s="17" t="s">
        <v>34265</v>
      </c>
      <c r="D9357" s="7" t="str">
        <f>VLOOKUP($C9357,searchgroup!$A:$B,2,0)</f>
        <v>Burn of corrosion of cornea or eyeball</v>
      </c>
    </row>
    <row r="9358" ht="15.75" customHeight="1">
      <c r="A9358" s="6" t="s">
        <v>27955</v>
      </c>
      <c r="B9358" s="7" t="str">
        <f>VLOOKUP($A9358,icd!$A:$B,2,0)</f>
        <v>Corrosion of other parts of eye and adnexa</v>
      </c>
      <c r="C9358" s="17" t="s">
        <v>39788</v>
      </c>
      <c r="D9358" s="7" t="str">
        <f>VLOOKUP($C9358,searchgroup!$A:$B,2,0)</f>
        <v>Unspecified burn or corrosion of eye and adnexa</v>
      </c>
    </row>
    <row r="9359" ht="15.75" customHeight="1">
      <c r="A9359" s="6" t="s">
        <v>27958</v>
      </c>
      <c r="B9359" s="7" t="str">
        <f>VLOOKUP($A9359,icd!$A:$B,2,0)</f>
        <v>Corrosion of eye and adnexa, part unspecified</v>
      </c>
      <c r="C9359" s="17" t="s">
        <v>39788</v>
      </c>
      <c r="D9359" s="7" t="str">
        <f>VLOOKUP($C9359,searchgroup!$A:$B,2,0)</f>
        <v>Unspecified burn or corrosion of eye and adnexa</v>
      </c>
    </row>
    <row r="9360" ht="15.75" customHeight="1">
      <c r="A9360" s="6" t="s">
        <v>27961</v>
      </c>
      <c r="B9360" s="7" t="str">
        <f>VLOOKUP($A9360,icd!$A:$B,2,0)</f>
        <v>Burn and corrosion of respiratory tract</v>
      </c>
      <c r="C9360" s="17" t="s">
        <v>34325</v>
      </c>
      <c r="D9360" s="7" t="str">
        <f>VLOOKUP($C9360,searchgroup!$A:$B,2,0)</f>
        <v>Burn or corrosion of larynx, trachea or lung</v>
      </c>
    </row>
    <row r="9361" ht="15.75" customHeight="1">
      <c r="A9361" s="6" t="s">
        <v>27964</v>
      </c>
      <c r="B9361" s="7" t="str">
        <f>VLOOKUP($A9361,icd!$A:$B,2,0)</f>
        <v>Burn of larynx and trachea</v>
      </c>
      <c r="C9361" s="17" t="s">
        <v>34325</v>
      </c>
      <c r="D9361" s="7" t="str">
        <f>VLOOKUP($C9361,searchgroup!$A:$B,2,0)</f>
        <v>Burn or corrosion of larynx, trachea or lung</v>
      </c>
    </row>
    <row r="9362" ht="15.75" customHeight="1">
      <c r="A9362" s="6" t="s">
        <v>27967</v>
      </c>
      <c r="B9362" s="7" t="str">
        <f>VLOOKUP($A9362,icd!$A:$B,2,0)</f>
        <v>Burn involving larynx and trachea with lung</v>
      </c>
      <c r="C9362" s="17" t="s">
        <v>34325</v>
      </c>
      <c r="D9362" s="7" t="str">
        <f>VLOOKUP($C9362,searchgroup!$A:$B,2,0)</f>
        <v>Burn or corrosion of larynx, trachea or lung</v>
      </c>
    </row>
    <row r="9363" ht="15.75" customHeight="1">
      <c r="A9363" s="6" t="s">
        <v>27970</v>
      </c>
      <c r="B9363" s="7" t="str">
        <f>VLOOKUP($A9363,icd!$A:$B,2,0)</f>
        <v>Burn of other parts of respiratory tract</v>
      </c>
      <c r="C9363" s="17" t="s">
        <v>34325</v>
      </c>
      <c r="D9363" s="7" t="str">
        <f>VLOOKUP($C9363,searchgroup!$A:$B,2,0)</f>
        <v>Burn or corrosion of larynx, trachea or lung</v>
      </c>
    </row>
    <row r="9364" ht="15.75" customHeight="1">
      <c r="A9364" s="6" t="s">
        <v>27973</v>
      </c>
      <c r="B9364" s="7" t="str">
        <f>VLOOKUP($A9364,icd!$A:$B,2,0)</f>
        <v>Burn of respiratory tract, part unspecified</v>
      </c>
      <c r="C9364" s="17" t="s">
        <v>34325</v>
      </c>
      <c r="D9364" s="7" t="str">
        <f>VLOOKUP($C9364,searchgroup!$A:$B,2,0)</f>
        <v>Burn or corrosion of larynx, trachea or lung</v>
      </c>
    </row>
    <row r="9365" ht="15.75" customHeight="1">
      <c r="A9365" s="6" t="s">
        <v>27976</v>
      </c>
      <c r="B9365" s="7" t="str">
        <f>VLOOKUP($A9365,icd!$A:$B,2,0)</f>
        <v>Corrosion of larynx and trachea</v>
      </c>
      <c r="C9365" s="17" t="s">
        <v>34325</v>
      </c>
      <c r="D9365" s="7" t="str">
        <f>VLOOKUP($C9365,searchgroup!$A:$B,2,0)</f>
        <v>Burn or corrosion of larynx, trachea or lung</v>
      </c>
    </row>
    <row r="9366" ht="15.75" customHeight="1">
      <c r="A9366" s="6" t="s">
        <v>27979</v>
      </c>
      <c r="B9366" s="7" t="str">
        <f>VLOOKUP($A9366,icd!$A:$B,2,0)</f>
        <v>Corrosion involving larynx and trachea with lung</v>
      </c>
      <c r="C9366" s="17" t="s">
        <v>34325</v>
      </c>
      <c r="D9366" s="7" t="str">
        <f>VLOOKUP($C9366,searchgroup!$A:$B,2,0)</f>
        <v>Burn or corrosion of larynx, trachea or lung</v>
      </c>
    </row>
    <row r="9367" ht="15.75" customHeight="1">
      <c r="A9367" s="6" t="s">
        <v>27982</v>
      </c>
      <c r="B9367" s="7" t="str">
        <f>VLOOKUP($A9367,icd!$A:$B,2,0)</f>
        <v>Corrosion of other parts of respiratory tract</v>
      </c>
      <c r="C9367" s="17" t="s">
        <v>34325</v>
      </c>
      <c r="D9367" s="7" t="str">
        <f>VLOOKUP($C9367,searchgroup!$A:$B,2,0)</f>
        <v>Burn or corrosion of larynx, trachea or lung</v>
      </c>
    </row>
    <row r="9368" ht="15.75" customHeight="1">
      <c r="A9368" s="6" t="s">
        <v>27985</v>
      </c>
      <c r="B9368" s="7" t="str">
        <f>VLOOKUP($A9368,icd!$A:$B,2,0)</f>
        <v>Corrosion of respiratory tract, part unspecified</v>
      </c>
      <c r="C9368" s="17" t="s">
        <v>34325</v>
      </c>
      <c r="D9368" s="7" t="str">
        <f>VLOOKUP($C9368,searchgroup!$A:$B,2,0)</f>
        <v>Burn or corrosion of larynx, trachea or lung</v>
      </c>
    </row>
    <row r="9369" ht="15.75" customHeight="1">
      <c r="A9369" s="6" t="s">
        <v>27988</v>
      </c>
      <c r="B9369" s="7" t="str">
        <f>VLOOKUP($A9369,icd!$A:$B,2,0)</f>
        <v>Burn and corrosion of other internal organs</v>
      </c>
      <c r="C9369" s="17" t="s">
        <v>39776</v>
      </c>
      <c r="D9369" s="7" t="str">
        <f>VLOOKUP($C9369,searchgroup!$A:$B,2,0)</f>
        <v>Unspecified burn and corrosion of the digestive tract</v>
      </c>
    </row>
    <row r="9370" ht="15.75" customHeight="1">
      <c r="A9370" s="6" t="s">
        <v>27991</v>
      </c>
      <c r="B9370" s="7" t="str">
        <f>VLOOKUP($A9370,icd!$A:$B,2,0)</f>
        <v>Burn of mouth and pharynx</v>
      </c>
      <c r="C9370" s="17" t="s">
        <v>34328</v>
      </c>
      <c r="D9370" s="7" t="str">
        <f>VLOOKUP($C9370,searchgroup!$A:$B,2,0)</f>
        <v>Burn or corrosion of the mouth</v>
      </c>
    </row>
    <row r="9371" ht="15.75" customHeight="1">
      <c r="A9371" s="6" t="s">
        <v>27994</v>
      </c>
      <c r="B9371" s="7" t="str">
        <f>VLOOKUP($A9371,icd!$A:$B,2,0)</f>
        <v>Burn of oesophagus</v>
      </c>
      <c r="C9371" s="17" t="s">
        <v>34259</v>
      </c>
      <c r="D9371" s="7" t="str">
        <f>VLOOKUP($C9371,searchgroup!$A:$B,2,0)</f>
        <v>Burn and corrosion of internal organ</v>
      </c>
    </row>
    <row r="9372" ht="15.75" customHeight="1">
      <c r="A9372" s="6" t="s">
        <v>27997</v>
      </c>
      <c r="B9372" s="7" t="str">
        <f>VLOOKUP($A9372,icd!$A:$B,2,0)</f>
        <v>Burn of other parts of alimentary tract</v>
      </c>
      <c r="C9372" s="17" t="s">
        <v>34259</v>
      </c>
      <c r="D9372" s="7" t="str">
        <f>VLOOKUP($C9372,searchgroup!$A:$B,2,0)</f>
        <v>Burn and corrosion of internal organ</v>
      </c>
    </row>
    <row r="9373" ht="15.75" customHeight="1">
      <c r="A9373" s="6" t="s">
        <v>28000</v>
      </c>
      <c r="B9373" s="7" t="str">
        <f>VLOOKUP($A9373,icd!$A:$B,2,0)</f>
        <v>Burn of internal genitourinary organs</v>
      </c>
      <c r="C9373" s="17" t="s">
        <v>34259</v>
      </c>
      <c r="D9373" s="7" t="str">
        <f>VLOOKUP($C9373,searchgroup!$A:$B,2,0)</f>
        <v>Burn and corrosion of internal organ</v>
      </c>
    </row>
    <row r="9374" ht="15.75" customHeight="1">
      <c r="A9374" s="6" t="s">
        <v>28003</v>
      </c>
      <c r="B9374" s="7" t="str">
        <f>VLOOKUP($A9374,icd!$A:$B,2,0)</f>
        <v>Burn of other and unspecified internal organs</v>
      </c>
      <c r="C9374" s="17" t="s">
        <v>34259</v>
      </c>
      <c r="D9374" s="7" t="str">
        <f>VLOOKUP($C9374,searchgroup!$A:$B,2,0)</f>
        <v>Burn and corrosion of internal organ</v>
      </c>
    </row>
    <row r="9375" ht="15.75" customHeight="1">
      <c r="A9375" s="6" t="s">
        <v>28006</v>
      </c>
      <c r="B9375" s="7" t="str">
        <f>VLOOKUP($A9375,icd!$A:$B,2,0)</f>
        <v>Corrosion of mouth and pharynx</v>
      </c>
      <c r="C9375" s="17" t="s">
        <v>34262</v>
      </c>
      <c r="D9375" s="7" t="str">
        <f>VLOOKUP($C9375,searchgroup!$A:$B,2,0)</f>
        <v>Burn and corrosion of the throat</v>
      </c>
    </row>
    <row r="9376" ht="15.75" customHeight="1">
      <c r="A9376" s="6" t="s">
        <v>28009</v>
      </c>
      <c r="B9376" s="7" t="str">
        <f>VLOOKUP($A9376,icd!$A:$B,2,0)</f>
        <v>Corrosion of oesophagus</v>
      </c>
      <c r="C9376" s="17" t="s">
        <v>34259</v>
      </c>
      <c r="D9376" s="7" t="str">
        <f>VLOOKUP($C9376,searchgroup!$A:$B,2,0)</f>
        <v>Burn and corrosion of internal organ</v>
      </c>
    </row>
    <row r="9377" ht="15.75" customHeight="1">
      <c r="A9377" s="6" t="s">
        <v>28012</v>
      </c>
      <c r="B9377" s="7" t="str">
        <f>VLOOKUP($A9377,icd!$A:$B,2,0)</f>
        <v>Corrosion of other parts of alimentary tract</v>
      </c>
      <c r="C9377" s="17" t="s">
        <v>34259</v>
      </c>
      <c r="D9377" s="7" t="str">
        <f>VLOOKUP($C9377,searchgroup!$A:$B,2,0)</f>
        <v>Burn and corrosion of internal organ</v>
      </c>
    </row>
    <row r="9378" ht="15.75" customHeight="1">
      <c r="A9378" s="6" t="s">
        <v>28015</v>
      </c>
      <c r="B9378" s="7" t="str">
        <f>VLOOKUP($A9378,icd!$A:$B,2,0)</f>
        <v>Corrosion of internal genitourinary organs</v>
      </c>
      <c r="C9378" s="17" t="s">
        <v>34259</v>
      </c>
      <c r="D9378" s="7" t="str">
        <f>VLOOKUP($C9378,searchgroup!$A:$B,2,0)</f>
        <v>Burn and corrosion of internal organ</v>
      </c>
    </row>
    <row r="9379" ht="15.75" customHeight="1">
      <c r="A9379" s="6" t="s">
        <v>28018</v>
      </c>
      <c r="B9379" s="7" t="str">
        <f>VLOOKUP($A9379,icd!$A:$B,2,0)</f>
        <v>Corrosion of other and unspecified internal organs</v>
      </c>
      <c r="C9379" s="17" t="s">
        <v>34259</v>
      </c>
      <c r="D9379" s="7" t="str">
        <f>VLOOKUP($C9379,searchgroup!$A:$B,2,0)</f>
        <v>Burn and corrosion of internal organ</v>
      </c>
    </row>
    <row r="9380" ht="15.75" customHeight="1">
      <c r="A9380" s="6" t="s">
        <v>28021</v>
      </c>
      <c r="B9380" s="7" t="str">
        <f>VLOOKUP($A9380,icd!$A:$B,2,0)</f>
        <v>Burns and corrosions of multiple body regions</v>
      </c>
      <c r="C9380" s="17" t="s">
        <v>39797</v>
      </c>
      <c r="D9380" s="7" t="str">
        <f>VLOOKUP($C9380,searchgroup!$A:$B,2,0)</f>
        <v>Unspecified burns and corrosions of multiple body regions</v>
      </c>
    </row>
    <row r="9381" ht="15.75" customHeight="1">
      <c r="A9381" s="6" t="s">
        <v>28024</v>
      </c>
      <c r="B9381" s="7" t="str">
        <f>VLOOKUP($A9381,icd!$A:$B,2,0)</f>
        <v>Burns of multiple regions, unspecified degree</v>
      </c>
      <c r="C9381" s="17" t="s">
        <v>39797</v>
      </c>
      <c r="D9381" s="7" t="str">
        <f>VLOOKUP($C9381,searchgroup!$A:$B,2,0)</f>
        <v>Unspecified burns and corrosions of multiple body regions</v>
      </c>
    </row>
    <row r="9382" ht="15.75" customHeight="1">
      <c r="A9382" s="6" t="s">
        <v>28027</v>
      </c>
      <c r="B9382" s="7" t="str">
        <f>VLOOKUP($A9382,icd!$A:$B,2,0)</f>
        <v>Burns of multiple regions, no more than first-degree burns mentioned</v>
      </c>
      <c r="C9382" s="17" t="s">
        <v>34274</v>
      </c>
      <c r="D9382" s="7" t="str">
        <f>VLOOKUP($C9382,searchgroup!$A:$B,2,0)</f>
        <v>Burn of first degree of multiple body regions</v>
      </c>
    </row>
    <row r="9383" ht="15.75" customHeight="1">
      <c r="A9383" s="6" t="s">
        <v>28030</v>
      </c>
      <c r="B9383" s="7" t="str">
        <f>VLOOKUP($A9383,icd!$A:$B,2,0)</f>
        <v>Burns of multiple regions, no more than second-degree burns mentioned</v>
      </c>
      <c r="C9383" s="17" t="s">
        <v>34292</v>
      </c>
      <c r="D9383" s="7" t="str">
        <f>VLOOKUP($C9383,searchgroup!$A:$B,2,0)</f>
        <v>Burn of second degree of multiple body regions</v>
      </c>
    </row>
    <row r="9384" ht="15.75" customHeight="1">
      <c r="A9384" s="6" t="s">
        <v>28033</v>
      </c>
      <c r="B9384" s="7" t="str">
        <f>VLOOKUP($A9384,icd!$A:$B,2,0)</f>
        <v>Burns of multiple regions, at least one burn of third degree mentioned</v>
      </c>
      <c r="C9384" s="17" t="s">
        <v>34310</v>
      </c>
      <c r="D9384" s="7" t="str">
        <f>VLOOKUP($C9384,searchgroup!$A:$B,2,0)</f>
        <v>Burn of third degree of multiple body regions</v>
      </c>
    </row>
    <row r="9385" ht="15.75" customHeight="1">
      <c r="A9385" s="6" t="s">
        <v>28036</v>
      </c>
      <c r="B9385" s="7" t="str">
        <f>VLOOKUP($A9385,icd!$A:$B,2,0)</f>
        <v>Corrosions of multiple regions, unspecified degree</v>
      </c>
      <c r="C9385" s="17" t="s">
        <v>39797</v>
      </c>
      <c r="D9385" s="7" t="str">
        <f>VLOOKUP($C9385,searchgroup!$A:$B,2,0)</f>
        <v>Unspecified burns and corrosions of multiple body regions</v>
      </c>
    </row>
    <row r="9386" ht="15.75" customHeight="1">
      <c r="A9386" s="6" t="s">
        <v>28039</v>
      </c>
      <c r="B9386" s="7" t="str">
        <f>VLOOKUP($A9386,icd!$A:$B,2,0)</f>
        <v>Corrosions of multiple regions, no more than first-degree corrosions mentioned</v>
      </c>
      <c r="C9386" s="17" t="s">
        <v>34925</v>
      </c>
      <c r="D9386" s="7" t="str">
        <f>VLOOKUP($C9386,searchgroup!$A:$B,2,0)</f>
        <v>Corrosion of first degree of multiple body regions</v>
      </c>
    </row>
    <row r="9387" ht="15.75" customHeight="1">
      <c r="A9387" s="6" t="s">
        <v>28042</v>
      </c>
      <c r="B9387" s="7" t="str">
        <f>VLOOKUP($A9387,icd!$A:$B,2,0)</f>
        <v>Corrosions of multiple regions, no more than second-degree corrosions mentioned</v>
      </c>
      <c r="C9387" s="17" t="s">
        <v>34938</v>
      </c>
      <c r="D9387" s="7" t="str">
        <f>VLOOKUP($C9387,searchgroup!$A:$B,2,0)</f>
        <v>Corrosion of second degree of multiple body regions</v>
      </c>
    </row>
    <row r="9388" ht="15.75" customHeight="1">
      <c r="A9388" s="6" t="s">
        <v>28045</v>
      </c>
      <c r="B9388" s="7" t="str">
        <f>VLOOKUP($A9388,icd!$A:$B,2,0)</f>
        <v>Corrosions of multiple regions, at least one corrosion of third degree mentioned</v>
      </c>
      <c r="C9388" s="17" t="s">
        <v>34954</v>
      </c>
      <c r="D9388" s="7" t="str">
        <f>VLOOKUP($C9388,searchgroup!$A:$B,2,0)</f>
        <v>Corrosion of third degree of multiple body regions</v>
      </c>
    </row>
    <row r="9389" ht="15.75" customHeight="1">
      <c r="A9389" s="6" t="s">
        <v>28048</v>
      </c>
      <c r="B9389" s="7" t="str">
        <f>VLOOKUP($A9389,icd!$A:$B,2,0)</f>
        <v>Burn and corrosion, body region unspecified</v>
      </c>
      <c r="C9389" s="17" t="s">
        <v>39782</v>
      </c>
      <c r="D9389" s="7" t="str">
        <f>VLOOKUP($C9389,searchgroup!$A:$B,2,0)</f>
        <v>Unspecified burn or corrosion</v>
      </c>
    </row>
    <row r="9390" ht="15.75" customHeight="1">
      <c r="A9390" s="6" t="s">
        <v>28051</v>
      </c>
      <c r="B9390" s="7" t="str">
        <f>VLOOKUP($A9390,icd!$A:$B,2,0)</f>
        <v>Burn of unspecified body region, unspecified degree</v>
      </c>
      <c r="C9390" s="17" t="s">
        <v>39782</v>
      </c>
      <c r="D9390" s="7" t="str">
        <f>VLOOKUP($C9390,searchgroup!$A:$B,2,0)</f>
        <v>Unspecified burn or corrosion</v>
      </c>
    </row>
    <row r="9391" ht="15.75" customHeight="1">
      <c r="A9391" s="6" t="s">
        <v>28054</v>
      </c>
      <c r="B9391" s="7" t="str">
        <f>VLOOKUP($A9391,icd!$A:$B,2,0)</f>
        <v>Burn of first degree, body region unspecified</v>
      </c>
      <c r="C9391" s="17" t="s">
        <v>34283</v>
      </c>
      <c r="D9391" s="7" t="str">
        <f>VLOOKUP($C9391,searchgroup!$A:$B,2,0)</f>
        <v>Burn of first degree to unspecified body region</v>
      </c>
    </row>
    <row r="9392" ht="15.75" customHeight="1">
      <c r="A9392" s="6" t="s">
        <v>28057</v>
      </c>
      <c r="B9392" s="7" t="str">
        <f>VLOOKUP($A9392,icd!$A:$B,2,0)</f>
        <v>Burn of second degree, body region unspecified</v>
      </c>
      <c r="C9392" s="17" t="s">
        <v>34301</v>
      </c>
      <c r="D9392" s="7" t="str">
        <f>VLOOKUP($C9392,searchgroup!$A:$B,2,0)</f>
        <v>Burn of second degree to unspecified body region</v>
      </c>
    </row>
    <row r="9393" ht="15.75" customHeight="1">
      <c r="A9393" s="6" t="s">
        <v>28060</v>
      </c>
      <c r="B9393" s="7" t="str">
        <f>VLOOKUP($A9393,icd!$A:$B,2,0)</f>
        <v>Burn of third degree, body region unspecified</v>
      </c>
      <c r="C9393" s="17" t="s">
        <v>34319</v>
      </c>
      <c r="D9393" s="7" t="str">
        <f>VLOOKUP($C9393,searchgroup!$A:$B,2,0)</f>
        <v>Burn of third degree to unspecified body region</v>
      </c>
    </row>
    <row r="9394" ht="15.75" customHeight="1">
      <c r="A9394" s="6" t="s">
        <v>28063</v>
      </c>
      <c r="B9394" s="7" t="str">
        <f>VLOOKUP($A9394,icd!$A:$B,2,0)</f>
        <v>Corrosion of unspecified body region, unspecified degree</v>
      </c>
      <c r="C9394" s="17" t="s">
        <v>39782</v>
      </c>
      <c r="D9394" s="7" t="str">
        <f>VLOOKUP($C9394,searchgroup!$A:$B,2,0)</f>
        <v>Unspecified burn or corrosion</v>
      </c>
    </row>
    <row r="9395" ht="15.75" customHeight="1">
      <c r="A9395" s="6" t="s">
        <v>28066</v>
      </c>
      <c r="B9395" s="7" t="str">
        <f>VLOOKUP($A9395,icd!$A:$B,2,0)</f>
        <v>Corrosion of first degree, body region unspecified</v>
      </c>
      <c r="C9395" s="17" t="s">
        <v>34917</v>
      </c>
      <c r="D9395" s="7" t="str">
        <f>VLOOKUP($C9395,searchgroup!$A:$B,2,0)</f>
        <v>Corrosion of degree to unspecified body region</v>
      </c>
    </row>
    <row r="9396" ht="15.75" customHeight="1">
      <c r="A9396" s="6" t="s">
        <v>28069</v>
      </c>
      <c r="B9396" s="7" t="str">
        <f>VLOOKUP($A9396,icd!$A:$B,2,0)</f>
        <v>Corrosion of second degree, body region unspecified</v>
      </c>
      <c r="C9396" s="17" t="s">
        <v>34946</v>
      </c>
      <c r="D9396" s="7" t="str">
        <f>VLOOKUP($C9396,searchgroup!$A:$B,2,0)</f>
        <v>Corrosion of second degree to unspecified body region</v>
      </c>
    </row>
    <row r="9397" ht="15.75" customHeight="1">
      <c r="A9397" s="6" t="s">
        <v>28072</v>
      </c>
      <c r="B9397" s="7" t="str">
        <f>VLOOKUP($A9397,icd!$A:$B,2,0)</f>
        <v>Corrosion of third degree, body region unspecified</v>
      </c>
      <c r="C9397" s="17" t="s">
        <v>34962</v>
      </c>
      <c r="D9397" s="7" t="str">
        <f>VLOOKUP($C9397,searchgroup!$A:$B,2,0)</f>
        <v>Corrosion of third degree to unspecified body region</v>
      </c>
    </row>
    <row r="9398" ht="15.75" customHeight="1">
      <c r="A9398" s="6" t="s">
        <v>28075</v>
      </c>
      <c r="B9398" s="7" t="str">
        <f>VLOOKUP($A9398,icd!$A:$B,2,0)</f>
        <v>Burns classified according to extent of body surface involved</v>
      </c>
      <c r="C9398" s="17" t="s">
        <v>39782</v>
      </c>
      <c r="D9398" s="7" t="str">
        <f>VLOOKUP($C9398,searchgroup!$A:$B,2,0)</f>
        <v>Unspecified burn or corrosion</v>
      </c>
    </row>
    <row r="9399" ht="15.75" customHeight="1">
      <c r="A9399" s="6" t="s">
        <v>28078</v>
      </c>
      <c r="B9399" s="7" t="str">
        <f>VLOOKUP($A9399,icd!$A:$B,2,0)</f>
        <v>Burns involving less than 10% of body surface</v>
      </c>
      <c r="C9399" s="17" t="s">
        <v>34338</v>
      </c>
      <c r="D9399" s="7" t="str">
        <f>VLOOKUP($C9399,searchgroup!$A:$B,2,0)</f>
        <v>Burns and corrosion, involving less than 10% of body surface</v>
      </c>
    </row>
    <row r="9400" ht="15.75" customHeight="1">
      <c r="A9400" s="6" t="s">
        <v>28081</v>
      </c>
      <c r="B9400" s="7" t="str">
        <f>VLOOKUP($A9400,icd!$A:$B,2,0)</f>
        <v>Burns involving 10-19% of body surface</v>
      </c>
      <c r="C9400" s="17" t="s">
        <v>34335</v>
      </c>
      <c r="D9400" s="7" t="str">
        <f>VLOOKUP($C9400,searchgroup!$A:$B,2,0)</f>
        <v>Burns and corrosion, involving 10-19% of body surface</v>
      </c>
    </row>
    <row r="9401" ht="15.75" customHeight="1">
      <c r="A9401" s="6" t="s">
        <v>28084</v>
      </c>
      <c r="B9401" s="7" t="str">
        <f>VLOOKUP($A9401,icd!$A:$B,2,0)</f>
        <v>Burns involving 20-29% of body surface</v>
      </c>
      <c r="C9401" s="17" t="s">
        <v>34332</v>
      </c>
      <c r="D9401" s="7" t="str">
        <f>VLOOKUP($C9401,searchgroup!$A:$B,2,0)</f>
        <v>Burns and corrosion involving more than 20% of body surface</v>
      </c>
    </row>
    <row r="9402" ht="15.75" customHeight="1">
      <c r="A9402" s="6" t="s">
        <v>28087</v>
      </c>
      <c r="B9402" s="7" t="str">
        <f>VLOOKUP($A9402,icd!$A:$B,2,0)</f>
        <v>Burns involving 30-39% of body surface</v>
      </c>
      <c r="C9402" s="17" t="s">
        <v>34332</v>
      </c>
      <c r="D9402" s="7" t="str">
        <f>VLOOKUP($C9402,searchgroup!$A:$B,2,0)</f>
        <v>Burns and corrosion involving more than 20% of body surface</v>
      </c>
    </row>
    <row r="9403" ht="15.75" customHeight="1">
      <c r="A9403" s="6" t="s">
        <v>28090</v>
      </c>
      <c r="B9403" s="7" t="str">
        <f>VLOOKUP($A9403,icd!$A:$B,2,0)</f>
        <v>Burns involving 40-49% of body surface</v>
      </c>
      <c r="C9403" s="17" t="s">
        <v>34332</v>
      </c>
      <c r="D9403" s="7" t="str">
        <f>VLOOKUP($C9403,searchgroup!$A:$B,2,0)</f>
        <v>Burns and corrosion involving more than 20% of body surface</v>
      </c>
    </row>
    <row r="9404" ht="15.75" customHeight="1">
      <c r="A9404" s="6" t="s">
        <v>28093</v>
      </c>
      <c r="B9404" s="7" t="str">
        <f>VLOOKUP($A9404,icd!$A:$B,2,0)</f>
        <v>Burns involving 50-59% of body surface</v>
      </c>
      <c r="C9404" s="17" t="s">
        <v>34332</v>
      </c>
      <c r="D9404" s="7" t="str">
        <f>VLOOKUP($C9404,searchgroup!$A:$B,2,0)</f>
        <v>Burns and corrosion involving more than 20% of body surface</v>
      </c>
    </row>
    <row r="9405" ht="15.75" customHeight="1">
      <c r="A9405" s="6" t="s">
        <v>28096</v>
      </c>
      <c r="B9405" s="7" t="str">
        <f>VLOOKUP($A9405,icd!$A:$B,2,0)</f>
        <v>Burns involving 60-69% of body surface</v>
      </c>
      <c r="C9405" s="17" t="s">
        <v>34332</v>
      </c>
      <c r="D9405" s="7" t="str">
        <f>VLOOKUP($C9405,searchgroup!$A:$B,2,0)</f>
        <v>Burns and corrosion involving more than 20% of body surface</v>
      </c>
    </row>
    <row r="9406" ht="15.75" customHeight="1">
      <c r="A9406" s="6" t="s">
        <v>28099</v>
      </c>
      <c r="B9406" s="7" t="str">
        <f>VLOOKUP($A9406,icd!$A:$B,2,0)</f>
        <v>Burns involving 70-79% of body surface</v>
      </c>
      <c r="C9406" s="17" t="s">
        <v>34332</v>
      </c>
      <c r="D9406" s="7" t="str">
        <f>VLOOKUP($C9406,searchgroup!$A:$B,2,0)</f>
        <v>Burns and corrosion involving more than 20% of body surface</v>
      </c>
    </row>
    <row r="9407" ht="15.75" customHeight="1">
      <c r="A9407" s="6" t="s">
        <v>28102</v>
      </c>
      <c r="B9407" s="7" t="str">
        <f>VLOOKUP($A9407,icd!$A:$B,2,0)</f>
        <v>Burns involving 80-89% of body surface</v>
      </c>
      <c r="C9407" s="17" t="s">
        <v>34332</v>
      </c>
      <c r="D9407" s="7" t="str">
        <f>VLOOKUP($C9407,searchgroup!$A:$B,2,0)</f>
        <v>Burns and corrosion involving more than 20% of body surface</v>
      </c>
    </row>
    <row r="9408" ht="15.75" customHeight="1">
      <c r="A9408" s="6" t="s">
        <v>28105</v>
      </c>
      <c r="B9408" s="7" t="str">
        <f>VLOOKUP($A9408,icd!$A:$B,2,0)</f>
        <v>Burns involving 90% or more of body surface</v>
      </c>
      <c r="C9408" s="17" t="s">
        <v>34332</v>
      </c>
      <c r="D9408" s="7" t="str">
        <f>VLOOKUP($C9408,searchgroup!$A:$B,2,0)</f>
        <v>Burns and corrosion involving more than 20% of body surface</v>
      </c>
    </row>
    <row r="9409" ht="15.75" customHeight="1">
      <c r="A9409" s="6" t="s">
        <v>28108</v>
      </c>
      <c r="B9409" s="7" t="str">
        <f>VLOOKUP($A9409,icd!$A:$B,2,0)</f>
        <v>Corrosions classified according to extent of body surface involved</v>
      </c>
      <c r="C9409" s="17" t="s">
        <v>39782</v>
      </c>
      <c r="D9409" s="7" t="str">
        <f>VLOOKUP($C9409,searchgroup!$A:$B,2,0)</f>
        <v>Unspecified burn or corrosion</v>
      </c>
    </row>
    <row r="9410" ht="15.75" customHeight="1">
      <c r="A9410" s="6" t="s">
        <v>28111</v>
      </c>
      <c r="B9410" s="7" t="str">
        <f>VLOOKUP($A9410,icd!$A:$B,2,0)</f>
        <v>Corrosions involving less than 10% of body surface</v>
      </c>
      <c r="C9410" s="17" t="s">
        <v>34338</v>
      </c>
      <c r="D9410" s="7" t="str">
        <f>VLOOKUP($C9410,searchgroup!$A:$B,2,0)</f>
        <v>Burns and corrosion, involving less than 10% of body surface</v>
      </c>
    </row>
    <row r="9411" ht="15.75" customHeight="1">
      <c r="A9411" s="6" t="s">
        <v>28114</v>
      </c>
      <c r="B9411" s="7" t="str">
        <f>VLOOKUP($A9411,icd!$A:$B,2,0)</f>
        <v>Corrosions involving 10-19% of body surface</v>
      </c>
      <c r="C9411" s="17" t="s">
        <v>34335</v>
      </c>
      <c r="D9411" s="7" t="str">
        <f>VLOOKUP($C9411,searchgroup!$A:$B,2,0)</f>
        <v>Burns and corrosion, involving 10-19% of body surface</v>
      </c>
    </row>
    <row r="9412" ht="15.75" customHeight="1">
      <c r="A9412" s="6" t="s">
        <v>28117</v>
      </c>
      <c r="B9412" s="7" t="str">
        <f>VLOOKUP($A9412,icd!$A:$B,2,0)</f>
        <v>Corrosions involving 20-29% of body surface</v>
      </c>
      <c r="C9412" s="17" t="s">
        <v>34332</v>
      </c>
      <c r="D9412" s="7" t="str">
        <f>VLOOKUP($C9412,searchgroup!$A:$B,2,0)</f>
        <v>Burns and corrosion involving more than 20% of body surface</v>
      </c>
    </row>
    <row r="9413" ht="15.75" customHeight="1">
      <c r="A9413" s="6" t="s">
        <v>28120</v>
      </c>
      <c r="B9413" s="7" t="str">
        <f>VLOOKUP($A9413,icd!$A:$B,2,0)</f>
        <v>Corrosions involving 30-39% of body surface</v>
      </c>
      <c r="C9413" s="17" t="s">
        <v>34332</v>
      </c>
      <c r="D9413" s="7" t="str">
        <f>VLOOKUP($C9413,searchgroup!$A:$B,2,0)</f>
        <v>Burns and corrosion involving more than 20% of body surface</v>
      </c>
    </row>
    <row r="9414" ht="15.75" customHeight="1">
      <c r="A9414" s="6" t="s">
        <v>28123</v>
      </c>
      <c r="B9414" s="7" t="str">
        <f>VLOOKUP($A9414,icd!$A:$B,2,0)</f>
        <v>Corrosions involving 40-49% of body surface</v>
      </c>
      <c r="C9414" s="17" t="s">
        <v>34332</v>
      </c>
      <c r="D9414" s="7" t="str">
        <f>VLOOKUP($C9414,searchgroup!$A:$B,2,0)</f>
        <v>Burns and corrosion involving more than 20% of body surface</v>
      </c>
    </row>
    <row r="9415" ht="15.75" customHeight="1">
      <c r="A9415" s="6" t="s">
        <v>28126</v>
      </c>
      <c r="B9415" s="7" t="str">
        <f>VLOOKUP($A9415,icd!$A:$B,2,0)</f>
        <v>Corrosions involving 50-59% of body surface</v>
      </c>
      <c r="C9415" s="17" t="s">
        <v>34332</v>
      </c>
      <c r="D9415" s="7" t="str">
        <f>VLOOKUP($C9415,searchgroup!$A:$B,2,0)</f>
        <v>Burns and corrosion involving more than 20% of body surface</v>
      </c>
    </row>
    <row r="9416" ht="15.75" customHeight="1">
      <c r="A9416" s="6" t="s">
        <v>28129</v>
      </c>
      <c r="B9416" s="7" t="str">
        <f>VLOOKUP($A9416,icd!$A:$B,2,0)</f>
        <v>Corrosions involving 60-69% of body surface</v>
      </c>
      <c r="C9416" s="17" t="s">
        <v>34332</v>
      </c>
      <c r="D9416" s="7" t="str">
        <f>VLOOKUP($C9416,searchgroup!$A:$B,2,0)</f>
        <v>Burns and corrosion involving more than 20% of body surface</v>
      </c>
    </row>
    <row r="9417" ht="15.75" customHeight="1">
      <c r="A9417" s="6" t="s">
        <v>28132</v>
      </c>
      <c r="B9417" s="7" t="str">
        <f>VLOOKUP($A9417,icd!$A:$B,2,0)</f>
        <v>Corrosions involving 70-79% of body surface</v>
      </c>
      <c r="C9417" s="17" t="s">
        <v>34332</v>
      </c>
      <c r="D9417" s="7" t="str">
        <f>VLOOKUP($C9417,searchgroup!$A:$B,2,0)</f>
        <v>Burns and corrosion involving more than 20% of body surface</v>
      </c>
    </row>
    <row r="9418" ht="15.75" customHeight="1">
      <c r="A9418" s="6" t="s">
        <v>28135</v>
      </c>
      <c r="B9418" s="7" t="str">
        <f>VLOOKUP($A9418,icd!$A:$B,2,0)</f>
        <v>Corrosions involving 80-89% of body surface</v>
      </c>
      <c r="C9418" s="17" t="s">
        <v>34332</v>
      </c>
      <c r="D9418" s="7" t="str">
        <f>VLOOKUP($C9418,searchgroup!$A:$B,2,0)</f>
        <v>Burns and corrosion involving more than 20% of body surface</v>
      </c>
    </row>
    <row r="9419" ht="15.75" customHeight="1">
      <c r="A9419" s="6" t="s">
        <v>28138</v>
      </c>
      <c r="B9419" s="7" t="str">
        <f>VLOOKUP($A9419,icd!$A:$B,2,0)</f>
        <v>Corrosions involving 90% or more of body surface</v>
      </c>
      <c r="C9419" s="17" t="s">
        <v>34332</v>
      </c>
      <c r="D9419" s="7" t="str">
        <f>VLOOKUP($C9419,searchgroup!$A:$B,2,0)</f>
        <v>Burns and corrosion involving more than 20% of body surface</v>
      </c>
    </row>
    <row r="9420" ht="15.75" customHeight="1">
      <c r="A9420" s="6" t="s">
        <v>28141</v>
      </c>
      <c r="B9420" s="7" t="str">
        <f>VLOOKUP($A9420,icd!$A:$B,2,0)</f>
        <v>Superficial frostbite</v>
      </c>
      <c r="C9420" s="17" t="s">
        <v>39273</v>
      </c>
      <c r="D9420" s="7" t="str">
        <f>VLOOKUP($C9420,searchgroup!$A:$B,2,0)</f>
        <v>Superficial frostbite</v>
      </c>
    </row>
    <row r="9421" ht="15.75" customHeight="1">
      <c r="A9421" s="6" t="s">
        <v>28144</v>
      </c>
      <c r="B9421" s="7" t="str">
        <f>VLOOKUP($A9421,icd!$A:$B,2,0)</f>
        <v>Superficial frostbite of head</v>
      </c>
      <c r="C9421" s="17" t="s">
        <v>39273</v>
      </c>
      <c r="D9421" s="7" t="str">
        <f>VLOOKUP($C9421,searchgroup!$A:$B,2,0)</f>
        <v>Superficial frostbite</v>
      </c>
    </row>
    <row r="9422" ht="15.75" customHeight="1">
      <c r="A9422" s="6" t="s">
        <v>28147</v>
      </c>
      <c r="B9422" s="7" t="str">
        <f>VLOOKUP($A9422,icd!$A:$B,2,0)</f>
        <v>Superficial frostbite of neck</v>
      </c>
      <c r="C9422" s="17" t="s">
        <v>39273</v>
      </c>
      <c r="D9422" s="7" t="str">
        <f>VLOOKUP($C9422,searchgroup!$A:$B,2,0)</f>
        <v>Superficial frostbite</v>
      </c>
    </row>
    <row r="9423" ht="15.75" customHeight="1">
      <c r="A9423" s="6" t="s">
        <v>28150</v>
      </c>
      <c r="B9423" s="7" t="str">
        <f>VLOOKUP($A9423,icd!$A:$B,2,0)</f>
        <v>Superficial frostbite of thorax</v>
      </c>
      <c r="C9423" s="17" t="s">
        <v>39273</v>
      </c>
      <c r="D9423" s="7" t="str">
        <f>VLOOKUP($C9423,searchgroup!$A:$B,2,0)</f>
        <v>Superficial frostbite</v>
      </c>
    </row>
    <row r="9424" ht="15.75" customHeight="1">
      <c r="A9424" s="6" t="s">
        <v>28153</v>
      </c>
      <c r="B9424" s="7" t="str">
        <f>VLOOKUP($A9424,icd!$A:$B,2,0)</f>
        <v>Superficial frostbite of abdominal wall, lower back and pelvis</v>
      </c>
      <c r="C9424" s="17" t="s">
        <v>39273</v>
      </c>
      <c r="D9424" s="7" t="str">
        <f>VLOOKUP($C9424,searchgroup!$A:$B,2,0)</f>
        <v>Superficial frostbite</v>
      </c>
    </row>
    <row r="9425" ht="15.75" customHeight="1">
      <c r="A9425" s="6" t="s">
        <v>28156</v>
      </c>
      <c r="B9425" s="7" t="str">
        <f>VLOOKUP($A9425,icd!$A:$B,2,0)</f>
        <v>Superficial frostbite of arm</v>
      </c>
      <c r="C9425" s="17" t="s">
        <v>39273</v>
      </c>
      <c r="D9425" s="7" t="str">
        <f>VLOOKUP($C9425,searchgroup!$A:$B,2,0)</f>
        <v>Superficial frostbite</v>
      </c>
    </row>
    <row r="9426" ht="15.75" customHeight="1">
      <c r="A9426" s="6" t="s">
        <v>28159</v>
      </c>
      <c r="B9426" s="7" t="str">
        <f>VLOOKUP($A9426,icd!$A:$B,2,0)</f>
        <v>Superficial frostbite of wrist and hand</v>
      </c>
      <c r="C9426" s="17" t="s">
        <v>39273</v>
      </c>
      <c r="D9426" s="7" t="str">
        <f>VLOOKUP($C9426,searchgroup!$A:$B,2,0)</f>
        <v>Superficial frostbite</v>
      </c>
    </row>
    <row r="9427" ht="15.75" customHeight="1">
      <c r="A9427" s="6" t="s">
        <v>28162</v>
      </c>
      <c r="B9427" s="7" t="str">
        <f>VLOOKUP($A9427,icd!$A:$B,2,0)</f>
        <v>Superficial frostbite of hip and thigh</v>
      </c>
      <c r="C9427" s="17" t="s">
        <v>39273</v>
      </c>
      <c r="D9427" s="7" t="str">
        <f>VLOOKUP($C9427,searchgroup!$A:$B,2,0)</f>
        <v>Superficial frostbite</v>
      </c>
    </row>
    <row r="9428" ht="15.75" customHeight="1">
      <c r="A9428" s="6" t="s">
        <v>28165</v>
      </c>
      <c r="B9428" s="7" t="str">
        <f>VLOOKUP($A9428,icd!$A:$B,2,0)</f>
        <v>Superficial frostbite of knee and lower leg</v>
      </c>
      <c r="C9428" s="17" t="s">
        <v>39273</v>
      </c>
      <c r="D9428" s="7" t="str">
        <f>VLOOKUP($C9428,searchgroup!$A:$B,2,0)</f>
        <v>Superficial frostbite</v>
      </c>
    </row>
    <row r="9429" ht="15.75" customHeight="1">
      <c r="A9429" s="6" t="s">
        <v>28168</v>
      </c>
      <c r="B9429" s="7" t="str">
        <f>VLOOKUP($A9429,icd!$A:$B,2,0)</f>
        <v>Superficial frostbite of ankle and foot</v>
      </c>
      <c r="C9429" s="17" t="s">
        <v>39273</v>
      </c>
      <c r="D9429" s="7" t="str">
        <f>VLOOKUP($C9429,searchgroup!$A:$B,2,0)</f>
        <v>Superficial frostbite</v>
      </c>
    </row>
    <row r="9430" ht="15.75" customHeight="1">
      <c r="A9430" s="6" t="s">
        <v>28171</v>
      </c>
      <c r="B9430" s="7" t="str">
        <f>VLOOKUP($A9430,icd!$A:$B,2,0)</f>
        <v>Superficial frostbite of other and unspecified sites</v>
      </c>
      <c r="C9430" s="17" t="s">
        <v>39273</v>
      </c>
      <c r="D9430" s="7" t="str">
        <f>VLOOKUP($C9430,searchgroup!$A:$B,2,0)</f>
        <v>Superficial frostbite</v>
      </c>
    </row>
    <row r="9431" ht="15.75" customHeight="1">
      <c r="A9431" s="6" t="s">
        <v>28174</v>
      </c>
      <c r="B9431" s="7" t="str">
        <f>VLOOKUP($A9431,icd!$A:$B,2,0)</f>
        <v>Frostbite with tissue necrosis</v>
      </c>
      <c r="C9431" s="17" t="s">
        <v>37402</v>
      </c>
      <c r="D9431" s="7" t="str">
        <f>VLOOKUP($C9431,searchgroup!$A:$B,2,0)</f>
        <v>Localized frostbite with tissue necrosis</v>
      </c>
    </row>
    <row r="9432" ht="15.75" customHeight="1">
      <c r="A9432" s="6" t="s">
        <v>28177</v>
      </c>
      <c r="B9432" s="7" t="str">
        <f>VLOOKUP($A9432,icd!$A:$B,2,0)</f>
        <v>Frostbite with tissue necrosis of head</v>
      </c>
      <c r="C9432" s="17" t="s">
        <v>37402</v>
      </c>
      <c r="D9432" s="7" t="str">
        <f>VLOOKUP($C9432,searchgroup!$A:$B,2,0)</f>
        <v>Localized frostbite with tissue necrosis</v>
      </c>
    </row>
    <row r="9433" ht="15.75" customHeight="1">
      <c r="A9433" s="6" t="s">
        <v>28180</v>
      </c>
      <c r="B9433" s="7" t="str">
        <f>VLOOKUP($A9433,icd!$A:$B,2,0)</f>
        <v>Frostbite with tissue necrosis of neck</v>
      </c>
      <c r="C9433" s="17" t="s">
        <v>37402</v>
      </c>
      <c r="D9433" s="7" t="str">
        <f>VLOOKUP($C9433,searchgroup!$A:$B,2,0)</f>
        <v>Localized frostbite with tissue necrosis</v>
      </c>
    </row>
    <row r="9434" ht="15.75" customHeight="1">
      <c r="A9434" s="6" t="s">
        <v>28183</v>
      </c>
      <c r="B9434" s="7" t="str">
        <f>VLOOKUP($A9434,icd!$A:$B,2,0)</f>
        <v>Frostbite with tissue necrosis of thorax</v>
      </c>
      <c r="C9434" s="17" t="s">
        <v>37402</v>
      </c>
      <c r="D9434" s="7" t="str">
        <f>VLOOKUP($C9434,searchgroup!$A:$B,2,0)</f>
        <v>Localized frostbite with tissue necrosis</v>
      </c>
    </row>
    <row r="9435" ht="15.75" customHeight="1">
      <c r="A9435" s="6" t="s">
        <v>28186</v>
      </c>
      <c r="B9435" s="7" t="str">
        <f>VLOOKUP($A9435,icd!$A:$B,2,0)</f>
        <v>Frostbite with tissue necrosis of abdominal wall, lower back and pelvis</v>
      </c>
      <c r="C9435" s="17" t="s">
        <v>37402</v>
      </c>
      <c r="D9435" s="7" t="str">
        <f>VLOOKUP($C9435,searchgroup!$A:$B,2,0)</f>
        <v>Localized frostbite with tissue necrosis</v>
      </c>
    </row>
    <row r="9436" ht="15.75" customHeight="1">
      <c r="A9436" s="6" t="s">
        <v>28189</v>
      </c>
      <c r="B9436" s="7" t="str">
        <f>VLOOKUP($A9436,icd!$A:$B,2,0)</f>
        <v>Frostbite with tissue necrosis of arm</v>
      </c>
      <c r="C9436" s="17" t="s">
        <v>37402</v>
      </c>
      <c r="D9436" s="7" t="str">
        <f>VLOOKUP($C9436,searchgroup!$A:$B,2,0)</f>
        <v>Localized frostbite with tissue necrosis</v>
      </c>
    </row>
    <row r="9437" ht="15.75" customHeight="1">
      <c r="A9437" s="6" t="s">
        <v>28192</v>
      </c>
      <c r="B9437" s="7" t="str">
        <f>VLOOKUP($A9437,icd!$A:$B,2,0)</f>
        <v>Frostbite with tissue necrosis of wrist and hand</v>
      </c>
      <c r="C9437" s="17" t="s">
        <v>37402</v>
      </c>
      <c r="D9437" s="7" t="str">
        <f>VLOOKUP($C9437,searchgroup!$A:$B,2,0)</f>
        <v>Localized frostbite with tissue necrosis</v>
      </c>
    </row>
    <row r="9438" ht="15.75" customHeight="1">
      <c r="A9438" s="6" t="s">
        <v>28195</v>
      </c>
      <c r="B9438" s="7" t="str">
        <f>VLOOKUP($A9438,icd!$A:$B,2,0)</f>
        <v>Frostbite with tissue necrosis of hip and thigh</v>
      </c>
      <c r="C9438" s="17" t="s">
        <v>37402</v>
      </c>
      <c r="D9438" s="7" t="str">
        <f>VLOOKUP($C9438,searchgroup!$A:$B,2,0)</f>
        <v>Localized frostbite with tissue necrosis</v>
      </c>
    </row>
    <row r="9439" ht="15.75" customHeight="1">
      <c r="A9439" s="6" t="s">
        <v>28198</v>
      </c>
      <c r="B9439" s="7" t="str">
        <f>VLOOKUP($A9439,icd!$A:$B,2,0)</f>
        <v>Frostbite with tissue necrosis of knee and lower leg</v>
      </c>
      <c r="C9439" s="17" t="s">
        <v>37402</v>
      </c>
      <c r="D9439" s="7" t="str">
        <f>VLOOKUP($C9439,searchgroup!$A:$B,2,0)</f>
        <v>Localized frostbite with tissue necrosis</v>
      </c>
    </row>
    <row r="9440" ht="15.75" customHeight="1">
      <c r="A9440" s="6" t="s">
        <v>28201</v>
      </c>
      <c r="B9440" s="7" t="str">
        <f>VLOOKUP($A9440,icd!$A:$B,2,0)</f>
        <v>Frostbite with tissue necrosis of ankle and foot</v>
      </c>
      <c r="C9440" s="17" t="s">
        <v>37402</v>
      </c>
      <c r="D9440" s="7" t="str">
        <f>VLOOKUP($C9440,searchgroup!$A:$B,2,0)</f>
        <v>Localized frostbite with tissue necrosis</v>
      </c>
    </row>
    <row r="9441" ht="15.75" customHeight="1">
      <c r="A9441" s="6" t="s">
        <v>28204</v>
      </c>
      <c r="B9441" s="7" t="str">
        <f>VLOOKUP($A9441,icd!$A:$B,2,0)</f>
        <v>Frostbite with tissue necrosis of other and unspecified sites</v>
      </c>
      <c r="C9441" s="17" t="s">
        <v>37402</v>
      </c>
      <c r="D9441" s="7" t="str">
        <f>VLOOKUP($C9441,searchgroup!$A:$B,2,0)</f>
        <v>Localized frostbite with tissue necrosis</v>
      </c>
    </row>
    <row r="9442" ht="15.75" customHeight="1">
      <c r="A9442" s="6" t="s">
        <v>28207</v>
      </c>
      <c r="B9442" s="7" t="str">
        <f>VLOOKUP($A9442,icd!$A:$B,2,0)</f>
        <v>Frostbite involving multiple body regions and unspecified frostbite</v>
      </c>
      <c r="C9442" s="17" t="s">
        <v>36202</v>
      </c>
      <c r="D9442" s="7" t="str">
        <f>VLOOKUP($C9442,searchgroup!$A:$B,2,0)</f>
        <v>Frostbite with tissue necrosis of muliple sites</v>
      </c>
    </row>
    <row r="9443" ht="15.75" customHeight="1">
      <c r="A9443" s="6" t="s">
        <v>28210</v>
      </c>
      <c r="B9443" s="7" t="str">
        <f>VLOOKUP($A9443,icd!$A:$B,2,0)</f>
        <v>Superficial frostbite involving multiple body regions</v>
      </c>
      <c r="C9443" s="17" t="s">
        <v>39273</v>
      </c>
      <c r="D9443" s="7" t="str">
        <f>VLOOKUP($C9443,searchgroup!$A:$B,2,0)</f>
        <v>Superficial frostbite</v>
      </c>
    </row>
    <row r="9444" ht="15.75" customHeight="1">
      <c r="A9444" s="6" t="s">
        <v>28213</v>
      </c>
      <c r="B9444" s="7" t="str">
        <f>VLOOKUP($A9444,icd!$A:$B,2,0)</f>
        <v>Frostbite with tissue necrosis involving multiple body regions</v>
      </c>
      <c r="C9444" s="17" t="s">
        <v>36202</v>
      </c>
      <c r="D9444" s="7" t="str">
        <f>VLOOKUP($C9444,searchgroup!$A:$B,2,0)</f>
        <v>Frostbite with tissue necrosis of muliple sites</v>
      </c>
    </row>
    <row r="9445" ht="15.75" customHeight="1">
      <c r="A9445" s="6" t="s">
        <v>28216</v>
      </c>
      <c r="B9445" s="7" t="str">
        <f>VLOOKUP($A9445,icd!$A:$B,2,0)</f>
        <v>Unspecified frostbite of head and neck</v>
      </c>
      <c r="C9445" s="17" t="s">
        <v>36202</v>
      </c>
      <c r="D9445" s="7" t="str">
        <f>VLOOKUP($C9445,searchgroup!$A:$B,2,0)</f>
        <v>Frostbite with tissue necrosis of muliple sites</v>
      </c>
    </row>
    <row r="9446" ht="15.75" customHeight="1">
      <c r="A9446" s="6" t="s">
        <v>28219</v>
      </c>
      <c r="B9446" s="7" t="str">
        <f>VLOOKUP($A9446,icd!$A:$B,2,0)</f>
        <v>Unspecified frostbite of thorax, abdomen, lower back and pelvis</v>
      </c>
      <c r="C9446" s="17" t="s">
        <v>36202</v>
      </c>
      <c r="D9446" s="7" t="str">
        <f>VLOOKUP($C9446,searchgroup!$A:$B,2,0)</f>
        <v>Frostbite with tissue necrosis of muliple sites</v>
      </c>
    </row>
    <row r="9447" ht="15.75" customHeight="1">
      <c r="A9447" s="6" t="s">
        <v>28222</v>
      </c>
      <c r="B9447" s="7" t="str">
        <f>VLOOKUP($A9447,icd!$A:$B,2,0)</f>
        <v>Unspecified frostbite of upper limb</v>
      </c>
      <c r="C9447" s="17" t="s">
        <v>36202</v>
      </c>
      <c r="D9447" s="7" t="str">
        <f>VLOOKUP($C9447,searchgroup!$A:$B,2,0)</f>
        <v>Frostbite with tissue necrosis of muliple sites</v>
      </c>
    </row>
    <row r="9448" ht="15.75" customHeight="1">
      <c r="A9448" s="6" t="s">
        <v>28225</v>
      </c>
      <c r="B9448" s="7" t="str">
        <f>VLOOKUP($A9448,icd!$A:$B,2,0)</f>
        <v>Unspecified frostbite of lower limb</v>
      </c>
      <c r="C9448" s="17" t="s">
        <v>36202</v>
      </c>
      <c r="D9448" s="7" t="str">
        <f>VLOOKUP($C9448,searchgroup!$A:$B,2,0)</f>
        <v>Frostbite with tissue necrosis of muliple sites</v>
      </c>
    </row>
    <row r="9449" ht="15.75" customHeight="1">
      <c r="A9449" s="6" t="s">
        <v>28228</v>
      </c>
      <c r="B9449" s="7" t="str">
        <f>VLOOKUP($A9449,icd!$A:$B,2,0)</f>
        <v>Unspecified frostbite involving multiple body regions</v>
      </c>
      <c r="C9449" s="17" t="s">
        <v>36202</v>
      </c>
      <c r="D9449" s="7" t="str">
        <f>VLOOKUP($C9449,searchgroup!$A:$B,2,0)</f>
        <v>Frostbite with tissue necrosis of muliple sites</v>
      </c>
    </row>
    <row r="9450" ht="15.75" customHeight="1">
      <c r="A9450" s="6" t="s">
        <v>28231</v>
      </c>
      <c r="B9450" s="7" t="str">
        <f>VLOOKUP($A9450,icd!$A:$B,2,0)</f>
        <v>Unspecified frostbite of unspecified site</v>
      </c>
      <c r="C9450" s="17" t="s">
        <v>36202</v>
      </c>
      <c r="D9450" s="7" t="str">
        <f>VLOOKUP($C9450,searchgroup!$A:$B,2,0)</f>
        <v>Frostbite with tissue necrosis of muliple sites</v>
      </c>
    </row>
    <row r="9451" ht="15.75" customHeight="1">
      <c r="A9451" s="6" t="s">
        <v>28234</v>
      </c>
      <c r="B9451" s="7" t="str">
        <f>VLOOKUP($A9451,icd!$A:$B,2,0)</f>
        <v>Poisoning by systemic antibiotics</v>
      </c>
      <c r="C9451" s="17" t="s">
        <v>38387</v>
      </c>
      <c r="D9451" s="7" t="str">
        <f>VLOOKUP($C9451,searchgroup!$A:$B,2,0)</f>
        <v>Poisoning by antibiotics</v>
      </c>
    </row>
    <row r="9452" ht="15.75" customHeight="1">
      <c r="A9452" s="6" t="s">
        <v>28237</v>
      </c>
      <c r="B9452" s="7" t="str">
        <f>VLOOKUP($A9452,icd!$A:$B,2,0)</f>
        <v>Poisoning: Penicillins</v>
      </c>
      <c r="C9452" s="17" t="s">
        <v>38387</v>
      </c>
      <c r="D9452" s="7" t="str">
        <f>VLOOKUP($C9452,searchgroup!$A:$B,2,0)</f>
        <v>Poisoning by antibiotics</v>
      </c>
    </row>
    <row r="9453" ht="15.75" customHeight="1">
      <c r="A9453" s="6" t="s">
        <v>28240</v>
      </c>
      <c r="B9453" s="7" t="str">
        <f>VLOOKUP($A9453,icd!$A:$B,2,0)</f>
        <v>Poisoning: Cefalosporins and other beta-lactam antibiotics</v>
      </c>
      <c r="C9453" s="17" t="s">
        <v>38387</v>
      </c>
      <c r="D9453" s="7" t="str">
        <f>VLOOKUP($C9453,searchgroup!$A:$B,2,0)</f>
        <v>Poisoning by antibiotics</v>
      </c>
    </row>
    <row r="9454" ht="15.75" customHeight="1">
      <c r="A9454" s="6" t="s">
        <v>28243</v>
      </c>
      <c r="B9454" s="7" t="str">
        <f>VLOOKUP($A9454,icd!$A:$B,2,0)</f>
        <v>Poisoning: Chloramphenicol group</v>
      </c>
      <c r="C9454" s="17" t="s">
        <v>38387</v>
      </c>
      <c r="D9454" s="7" t="str">
        <f>VLOOKUP($C9454,searchgroup!$A:$B,2,0)</f>
        <v>Poisoning by antibiotics</v>
      </c>
    </row>
    <row r="9455" ht="15.75" customHeight="1">
      <c r="A9455" s="6" t="s">
        <v>28246</v>
      </c>
      <c r="B9455" s="7" t="str">
        <f>VLOOKUP($A9455,icd!$A:$B,2,0)</f>
        <v>Poisoning: Macrolides</v>
      </c>
      <c r="C9455" s="17" t="s">
        <v>38387</v>
      </c>
      <c r="D9455" s="7" t="str">
        <f>VLOOKUP($C9455,searchgroup!$A:$B,2,0)</f>
        <v>Poisoning by antibiotics</v>
      </c>
    </row>
    <row r="9456" ht="15.75" customHeight="1">
      <c r="A9456" s="6" t="s">
        <v>28249</v>
      </c>
      <c r="B9456" s="7" t="str">
        <f>VLOOKUP($A9456,icd!$A:$B,2,0)</f>
        <v>Poisoning: Tetracyclines</v>
      </c>
      <c r="C9456" s="17" t="s">
        <v>38387</v>
      </c>
      <c r="D9456" s="7" t="str">
        <f>VLOOKUP($C9456,searchgroup!$A:$B,2,0)</f>
        <v>Poisoning by antibiotics</v>
      </c>
    </row>
    <row r="9457" ht="15.75" customHeight="1">
      <c r="A9457" s="6" t="s">
        <v>28252</v>
      </c>
      <c r="B9457" s="7" t="str">
        <f>VLOOKUP($A9457,icd!$A:$B,2,0)</f>
        <v>Poisoning: Aminoglycosides</v>
      </c>
      <c r="C9457" s="17" t="s">
        <v>38387</v>
      </c>
      <c r="D9457" s="7" t="str">
        <f>VLOOKUP($C9457,searchgroup!$A:$B,2,0)</f>
        <v>Poisoning by antibiotics</v>
      </c>
    </row>
    <row r="9458" ht="15.75" customHeight="1">
      <c r="A9458" s="6" t="s">
        <v>28255</v>
      </c>
      <c r="B9458" s="7" t="str">
        <f>VLOOKUP($A9458,icd!$A:$B,2,0)</f>
        <v>Poisoning: Rifamycins</v>
      </c>
      <c r="C9458" s="17" t="s">
        <v>38387</v>
      </c>
      <c r="D9458" s="7" t="str">
        <f>VLOOKUP($C9458,searchgroup!$A:$B,2,0)</f>
        <v>Poisoning by antibiotics</v>
      </c>
    </row>
    <row r="9459" ht="15.75" customHeight="1">
      <c r="A9459" s="6" t="s">
        <v>28258</v>
      </c>
      <c r="B9459" s="7" t="str">
        <f>VLOOKUP($A9459,icd!$A:$B,2,0)</f>
        <v>Poisoning: Antifungal antibiotics, systemically used</v>
      </c>
      <c r="C9459" s="17" t="s">
        <v>38387</v>
      </c>
      <c r="D9459" s="7" t="str">
        <f>VLOOKUP($C9459,searchgroup!$A:$B,2,0)</f>
        <v>Poisoning by antibiotics</v>
      </c>
    </row>
    <row r="9460" ht="15.75" customHeight="1">
      <c r="A9460" s="6" t="s">
        <v>28261</v>
      </c>
      <c r="B9460" s="7" t="str">
        <f>VLOOKUP($A9460,icd!$A:$B,2,0)</f>
        <v>Poisoning: Other systemic antibiotics</v>
      </c>
      <c r="C9460" s="17" t="s">
        <v>38387</v>
      </c>
      <c r="D9460" s="7" t="str">
        <f>VLOOKUP($C9460,searchgroup!$A:$B,2,0)</f>
        <v>Poisoning by antibiotics</v>
      </c>
    </row>
    <row r="9461" ht="15.75" customHeight="1">
      <c r="A9461" s="6" t="s">
        <v>28264</v>
      </c>
      <c r="B9461" s="7" t="str">
        <f>VLOOKUP($A9461,icd!$A:$B,2,0)</f>
        <v>Poisoning: Systemic antibiotic, unspecified</v>
      </c>
      <c r="C9461" s="17" t="s">
        <v>38387</v>
      </c>
      <c r="D9461" s="7" t="str">
        <f>VLOOKUP($C9461,searchgroup!$A:$B,2,0)</f>
        <v>Poisoning by antibiotics</v>
      </c>
    </row>
    <row r="9462" ht="15.75" customHeight="1">
      <c r="A9462" s="6" t="s">
        <v>28267</v>
      </c>
      <c r="B9462" s="7" t="str">
        <f>VLOOKUP($A9462,icd!$A:$B,2,0)</f>
        <v>Poisoning by other systemic anti-infectives and antiparasitics</v>
      </c>
      <c r="C9462" s="17" t="s">
        <v>38387</v>
      </c>
      <c r="D9462" s="7" t="str">
        <f>VLOOKUP($C9462,searchgroup!$A:$B,2,0)</f>
        <v>Poisoning by antibiotics</v>
      </c>
    </row>
    <row r="9463" ht="15.75" customHeight="1">
      <c r="A9463" s="6" t="s">
        <v>28270</v>
      </c>
      <c r="B9463" s="7" t="str">
        <f>VLOOKUP($A9463,icd!$A:$B,2,0)</f>
        <v>Poisoning: Sulfonamides</v>
      </c>
      <c r="C9463" s="17" t="s">
        <v>38387</v>
      </c>
      <c r="D9463" s="7" t="str">
        <f>VLOOKUP($C9463,searchgroup!$A:$B,2,0)</f>
        <v>Poisoning by antibiotics</v>
      </c>
    </row>
    <row r="9464" ht="15.75" customHeight="1">
      <c r="A9464" s="6" t="s">
        <v>28273</v>
      </c>
      <c r="B9464" s="7" t="str">
        <f>VLOOKUP($A9464,icd!$A:$B,2,0)</f>
        <v>Poisoning: Antimycobacterial drugs</v>
      </c>
      <c r="C9464" s="17" t="s">
        <v>38387</v>
      </c>
      <c r="D9464" s="7" t="str">
        <f>VLOOKUP($C9464,searchgroup!$A:$B,2,0)</f>
        <v>Poisoning by antibiotics</v>
      </c>
    </row>
    <row r="9465" ht="15.75" customHeight="1">
      <c r="A9465" s="6" t="s">
        <v>28276</v>
      </c>
      <c r="B9465" s="7" t="str">
        <f>VLOOKUP($A9465,icd!$A:$B,2,0)</f>
        <v>Poisoning: Antimalarials and drugs acting on other blood protozoa</v>
      </c>
      <c r="C9465" s="17" t="s">
        <v>38387</v>
      </c>
      <c r="D9465" s="7" t="str">
        <f>VLOOKUP($C9465,searchgroup!$A:$B,2,0)</f>
        <v>Poisoning by antibiotics</v>
      </c>
    </row>
    <row r="9466" ht="15.75" customHeight="1">
      <c r="A9466" s="6" t="s">
        <v>28279</v>
      </c>
      <c r="B9466" s="7" t="str">
        <f>VLOOKUP($A9466,icd!$A:$B,2,0)</f>
        <v>Poisoning: Other antiprotozoal drugs</v>
      </c>
      <c r="C9466" s="17" t="s">
        <v>38387</v>
      </c>
      <c r="D9466" s="7" t="str">
        <f>VLOOKUP($C9466,searchgroup!$A:$B,2,0)</f>
        <v>Poisoning by antibiotics</v>
      </c>
    </row>
    <row r="9467" ht="15.75" customHeight="1">
      <c r="A9467" s="6" t="s">
        <v>28282</v>
      </c>
      <c r="B9467" s="7" t="str">
        <f>VLOOKUP($A9467,icd!$A:$B,2,0)</f>
        <v>Poisoning: Anthelminthics</v>
      </c>
      <c r="C9467" s="17" t="s">
        <v>38387</v>
      </c>
      <c r="D9467" s="7" t="str">
        <f>VLOOKUP($C9467,searchgroup!$A:$B,2,0)</f>
        <v>Poisoning by antibiotics</v>
      </c>
    </row>
    <row r="9468" ht="15.75" customHeight="1">
      <c r="A9468" s="6" t="s">
        <v>28285</v>
      </c>
      <c r="B9468" s="7" t="str">
        <f>VLOOKUP($A9468,icd!$A:$B,2,0)</f>
        <v>Poisoning: Antiviral drugs</v>
      </c>
      <c r="C9468" s="17" t="s">
        <v>38387</v>
      </c>
      <c r="D9468" s="7" t="str">
        <f>VLOOKUP($C9468,searchgroup!$A:$B,2,0)</f>
        <v>Poisoning by antibiotics</v>
      </c>
    </row>
    <row r="9469" ht="15.75" customHeight="1">
      <c r="A9469" s="6" t="s">
        <v>28288</v>
      </c>
      <c r="B9469" s="7" t="str">
        <f>VLOOKUP($A9469,icd!$A:$B,2,0)</f>
        <v>Poisoning: Other specified systemic anti-infectives and antiparasitics</v>
      </c>
      <c r="C9469" s="17" t="s">
        <v>38387</v>
      </c>
      <c r="D9469" s="7" t="str">
        <f>VLOOKUP($C9469,searchgroup!$A:$B,2,0)</f>
        <v>Poisoning by antibiotics</v>
      </c>
    </row>
    <row r="9470" ht="15.75" customHeight="1">
      <c r="A9470" s="6" t="s">
        <v>28291</v>
      </c>
      <c r="B9470" s="7" t="str">
        <f>VLOOKUP($A9470,icd!$A:$B,2,0)</f>
        <v>Poisoning: Systemic anti-infective and antiparasitic, unspecified</v>
      </c>
      <c r="C9470" s="17" t="s">
        <v>38387</v>
      </c>
      <c r="D9470" s="7" t="str">
        <f>VLOOKUP($C9470,searchgroup!$A:$B,2,0)</f>
        <v>Poisoning by antibiotics</v>
      </c>
    </row>
    <row r="9471" ht="15.75" customHeight="1">
      <c r="A9471" s="6" t="s">
        <v>28294</v>
      </c>
      <c r="B9471" s="7" t="str">
        <f>VLOOKUP($A9471,icd!$A:$B,2,0)</f>
        <v>Poisoning by hormones and their synthetic substitutes and antagonists, not elsewhere classified</v>
      </c>
      <c r="C9471" s="17" t="s">
        <v>38437</v>
      </c>
      <c r="D9471" s="7" t="str">
        <f>VLOOKUP($C9471,searchgroup!$A:$B,2,0)</f>
        <v>Poisoning by hormones</v>
      </c>
    </row>
    <row r="9472" ht="15.75" customHeight="1">
      <c r="A9472" s="6" t="s">
        <v>28297</v>
      </c>
      <c r="B9472" s="7" t="str">
        <f>VLOOKUP($A9472,icd!$A:$B,2,0)</f>
        <v>Poisoning: Glucocorticoids and synthetic analogues</v>
      </c>
      <c r="C9472" s="17" t="s">
        <v>38437</v>
      </c>
      <c r="D9472" s="7" t="str">
        <f>VLOOKUP($C9472,searchgroup!$A:$B,2,0)</f>
        <v>Poisoning by hormones</v>
      </c>
    </row>
    <row r="9473" ht="15.75" customHeight="1">
      <c r="A9473" s="6" t="s">
        <v>28300</v>
      </c>
      <c r="B9473" s="7" t="str">
        <f>VLOOKUP($A9473,icd!$A:$B,2,0)</f>
        <v>Poisoning: Thyroid hormones and substitutes</v>
      </c>
      <c r="C9473" s="17" t="s">
        <v>38437</v>
      </c>
      <c r="D9473" s="7" t="str">
        <f>VLOOKUP($C9473,searchgroup!$A:$B,2,0)</f>
        <v>Poisoning by hormones</v>
      </c>
    </row>
    <row r="9474" ht="15.75" customHeight="1">
      <c r="A9474" s="6" t="s">
        <v>28303</v>
      </c>
      <c r="B9474" s="7" t="str">
        <f>VLOOKUP($A9474,icd!$A:$B,2,0)</f>
        <v>Poisoning: Antithyroid drugs</v>
      </c>
      <c r="C9474" s="17" t="s">
        <v>38437</v>
      </c>
      <c r="D9474" s="7" t="str">
        <f>VLOOKUP($C9474,searchgroup!$A:$B,2,0)</f>
        <v>Poisoning by hormones</v>
      </c>
    </row>
    <row r="9475" ht="15.75" customHeight="1">
      <c r="A9475" s="6" t="s">
        <v>28306</v>
      </c>
      <c r="B9475" s="7" t="str">
        <f>VLOOKUP($A9475,icd!$A:$B,2,0)</f>
        <v>Poisoning: Insulin and oral hypoglycaemic [antidiabetic] drugs</v>
      </c>
      <c r="C9475" s="17" t="s">
        <v>38437</v>
      </c>
      <c r="D9475" s="7" t="str">
        <f>VLOOKUP($C9475,searchgroup!$A:$B,2,0)</f>
        <v>Poisoning by hormones</v>
      </c>
    </row>
    <row r="9476" ht="15.75" customHeight="1">
      <c r="A9476" s="6" t="s">
        <v>28309</v>
      </c>
      <c r="B9476" s="7" t="str">
        <f>VLOOKUP($A9476,icd!$A:$B,2,0)</f>
        <v>Poisoning: Oral contraceptives</v>
      </c>
      <c r="C9476" s="17" t="s">
        <v>38437</v>
      </c>
      <c r="D9476" s="7" t="str">
        <f>VLOOKUP($C9476,searchgroup!$A:$B,2,0)</f>
        <v>Poisoning by hormones</v>
      </c>
    </row>
    <row r="9477" ht="15.75" customHeight="1">
      <c r="A9477" s="6" t="s">
        <v>28312</v>
      </c>
      <c r="B9477" s="7" t="str">
        <f>VLOOKUP($A9477,icd!$A:$B,2,0)</f>
        <v>Poisoning: Other estrogens and progestogens</v>
      </c>
      <c r="C9477" s="17" t="s">
        <v>38437</v>
      </c>
      <c r="D9477" s="7" t="str">
        <f>VLOOKUP($C9477,searchgroup!$A:$B,2,0)</f>
        <v>Poisoning by hormones</v>
      </c>
    </row>
    <row r="9478" ht="15.75" customHeight="1">
      <c r="A9478" s="6" t="s">
        <v>28315</v>
      </c>
      <c r="B9478" s="7" t="str">
        <f>VLOOKUP($A9478,icd!$A:$B,2,0)</f>
        <v>Poisoning: Antigonadotrophins, antiestrogens, antiandrogens, not elsewhere classified</v>
      </c>
      <c r="C9478" s="17" t="s">
        <v>38437</v>
      </c>
      <c r="D9478" s="7" t="str">
        <f>VLOOKUP($C9478,searchgroup!$A:$B,2,0)</f>
        <v>Poisoning by hormones</v>
      </c>
    </row>
    <row r="9479" ht="15.75" customHeight="1">
      <c r="A9479" s="6" t="s">
        <v>28318</v>
      </c>
      <c r="B9479" s="7" t="str">
        <f>VLOOKUP($A9479,icd!$A:$B,2,0)</f>
        <v>Poisoning: Androgens and anabolic congeners</v>
      </c>
      <c r="C9479" s="17" t="s">
        <v>38437</v>
      </c>
      <c r="D9479" s="7" t="str">
        <f>VLOOKUP($C9479,searchgroup!$A:$B,2,0)</f>
        <v>Poisoning by hormones</v>
      </c>
    </row>
    <row r="9480" ht="15.75" customHeight="1">
      <c r="A9480" s="6" t="s">
        <v>28321</v>
      </c>
      <c r="B9480" s="7" t="str">
        <f>VLOOKUP($A9480,icd!$A:$B,2,0)</f>
        <v>Poisoning: Other and unspecified hormones and their synthetic substitutes</v>
      </c>
      <c r="C9480" s="17" t="s">
        <v>38437</v>
      </c>
      <c r="D9480" s="7" t="str">
        <f>VLOOKUP($C9480,searchgroup!$A:$B,2,0)</f>
        <v>Poisoning by hormones</v>
      </c>
    </row>
    <row r="9481" ht="15.75" customHeight="1">
      <c r="A9481" s="6" t="s">
        <v>28324</v>
      </c>
      <c r="B9481" s="7" t="str">
        <f>VLOOKUP($A9481,icd!$A:$B,2,0)</f>
        <v>Poisoning: Other and unspecified hormone antagonists</v>
      </c>
      <c r="C9481" s="17" t="s">
        <v>38437</v>
      </c>
      <c r="D9481" s="7" t="str">
        <f>VLOOKUP($C9481,searchgroup!$A:$B,2,0)</f>
        <v>Poisoning by hormones</v>
      </c>
    </row>
    <row r="9482" ht="15.75" customHeight="1">
      <c r="A9482" s="6" t="s">
        <v>28327</v>
      </c>
      <c r="B9482" s="7" t="str">
        <f>VLOOKUP($A9482,icd!$A:$B,2,0)</f>
        <v>Poisoning by nonopioid analgesics, antipyretics and antirheumatics</v>
      </c>
      <c r="C9482" s="17" t="s">
        <v>38452</v>
      </c>
      <c r="D9482" s="7" t="str">
        <f>VLOOKUP($C9482,searchgroup!$A:$B,2,0)</f>
        <v>Poisoning by non-opioid pain killers</v>
      </c>
    </row>
    <row r="9483" ht="15.75" customHeight="1">
      <c r="A9483" s="6" t="s">
        <v>28330</v>
      </c>
      <c r="B9483" s="7" t="str">
        <f>VLOOKUP($A9483,icd!$A:$B,2,0)</f>
        <v>Poisoning: Salicylates</v>
      </c>
      <c r="C9483" s="17" t="s">
        <v>38452</v>
      </c>
      <c r="D9483" s="7" t="str">
        <f>VLOOKUP($C9483,searchgroup!$A:$B,2,0)</f>
        <v>Poisoning by non-opioid pain killers</v>
      </c>
    </row>
    <row r="9484" ht="15.75" customHeight="1">
      <c r="A9484" s="6" t="s">
        <v>28333</v>
      </c>
      <c r="B9484" s="7" t="str">
        <f>VLOOKUP($A9484,icd!$A:$B,2,0)</f>
        <v>Poisoning: 4-Aminophenol derivatives</v>
      </c>
      <c r="C9484" s="17" t="s">
        <v>38452</v>
      </c>
      <c r="D9484" s="7" t="str">
        <f>VLOOKUP($C9484,searchgroup!$A:$B,2,0)</f>
        <v>Poisoning by non-opioid pain killers</v>
      </c>
    </row>
    <row r="9485" ht="15.75" customHeight="1">
      <c r="A9485" s="6" t="s">
        <v>28336</v>
      </c>
      <c r="B9485" s="7" t="str">
        <f>VLOOKUP($A9485,icd!$A:$B,2,0)</f>
        <v>Poisoning: Pyrazolone derivatives</v>
      </c>
      <c r="C9485" s="17" t="s">
        <v>38452</v>
      </c>
      <c r="D9485" s="7" t="str">
        <f>VLOOKUP($C9485,searchgroup!$A:$B,2,0)</f>
        <v>Poisoning by non-opioid pain killers</v>
      </c>
    </row>
    <row r="9486" ht="15.75" customHeight="1">
      <c r="A9486" s="6" t="s">
        <v>28339</v>
      </c>
      <c r="B9486" s="7" t="str">
        <f>VLOOKUP($A9486,icd!$A:$B,2,0)</f>
        <v>Poisoning: Other nonsteroidal anti-inflammatory drugs [NSAID]</v>
      </c>
      <c r="C9486" s="17" t="s">
        <v>38452</v>
      </c>
      <c r="D9486" s="7" t="str">
        <f>VLOOKUP($C9486,searchgroup!$A:$B,2,0)</f>
        <v>Poisoning by non-opioid pain killers</v>
      </c>
    </row>
    <row r="9487" ht="15.75" customHeight="1">
      <c r="A9487" s="6" t="s">
        <v>28342</v>
      </c>
      <c r="B9487" s="7" t="str">
        <f>VLOOKUP($A9487,icd!$A:$B,2,0)</f>
        <v>Poisoning: Antirheumatics, not elsewhere classified</v>
      </c>
      <c r="C9487" s="17" t="s">
        <v>38452</v>
      </c>
      <c r="D9487" s="7" t="str">
        <f>VLOOKUP($C9487,searchgroup!$A:$B,2,0)</f>
        <v>Poisoning by non-opioid pain killers</v>
      </c>
    </row>
    <row r="9488" ht="15.75" customHeight="1">
      <c r="A9488" s="6" t="s">
        <v>28345</v>
      </c>
      <c r="B9488" s="7" t="str">
        <f>VLOOKUP($A9488,icd!$A:$B,2,0)</f>
        <v>Poisoning: Other nonopioid analgesics and antipyretics, not elsewhere classified</v>
      </c>
      <c r="C9488" s="17" t="s">
        <v>38452</v>
      </c>
      <c r="D9488" s="7" t="str">
        <f>VLOOKUP($C9488,searchgroup!$A:$B,2,0)</f>
        <v>Poisoning by non-opioid pain killers</v>
      </c>
    </row>
    <row r="9489" ht="15.75" customHeight="1">
      <c r="A9489" s="6" t="s">
        <v>28348</v>
      </c>
      <c r="B9489" s="7" t="str">
        <f>VLOOKUP($A9489,icd!$A:$B,2,0)</f>
        <v>Poisoning: Nonopioid analgesic, antipyretic and antirheumatic, unspecified</v>
      </c>
      <c r="C9489" s="17" t="s">
        <v>38452</v>
      </c>
      <c r="D9489" s="7" t="str">
        <f>VLOOKUP($C9489,searchgroup!$A:$B,2,0)</f>
        <v>Poisoning by non-opioid pain killers</v>
      </c>
    </row>
    <row r="9490" ht="15.75" customHeight="1">
      <c r="A9490" s="6" t="s">
        <v>28351</v>
      </c>
      <c r="B9490" s="7" t="str">
        <f>VLOOKUP($A9490,icd!$A:$B,2,0)</f>
        <v>Poisoning by narcotics and psychodysleptics [hallucinogens]</v>
      </c>
      <c r="C9490" s="17" t="s">
        <v>38449</v>
      </c>
      <c r="D9490" s="7" t="str">
        <f>VLOOKUP($C9490,searchgroup!$A:$B,2,0)</f>
        <v>Poisoning by narcotics and psychodysleptics</v>
      </c>
    </row>
    <row r="9491" ht="15.75" customHeight="1">
      <c r="A9491" s="6" t="s">
        <v>28354</v>
      </c>
      <c r="B9491" s="7" t="str">
        <f>VLOOKUP($A9491,icd!$A:$B,2,0)</f>
        <v>Poisoning: Opium</v>
      </c>
      <c r="C9491" s="17" t="s">
        <v>38375</v>
      </c>
      <c r="D9491" s="7" t="str">
        <f>VLOOKUP($C9491,searchgroup!$A:$B,2,0)</f>
        <v>Poisioning by opiods</v>
      </c>
    </row>
    <row r="9492" ht="15.75" customHeight="1">
      <c r="A9492" s="6" t="s">
        <v>28357</v>
      </c>
      <c r="B9492" s="7" t="str">
        <f>VLOOKUP($A9492,icd!$A:$B,2,0)</f>
        <v>Poisoning: Heroin</v>
      </c>
      <c r="C9492" s="17" t="s">
        <v>38375</v>
      </c>
      <c r="D9492" s="7" t="str">
        <f>VLOOKUP($C9492,searchgroup!$A:$B,2,0)</f>
        <v>Poisioning by opiods</v>
      </c>
    </row>
    <row r="9493" ht="15.75" customHeight="1">
      <c r="A9493" s="6" t="s">
        <v>28360</v>
      </c>
      <c r="B9493" s="7" t="str">
        <f>VLOOKUP($A9493,icd!$A:$B,2,0)</f>
        <v>Poisoning: Other opioids</v>
      </c>
      <c r="C9493" s="17" t="s">
        <v>38375</v>
      </c>
      <c r="D9493" s="7" t="str">
        <f>VLOOKUP($C9493,searchgroup!$A:$B,2,0)</f>
        <v>Poisioning by opiods</v>
      </c>
    </row>
    <row r="9494" ht="15.75" customHeight="1">
      <c r="A9494" s="6" t="s">
        <v>28363</v>
      </c>
      <c r="B9494" s="7" t="str">
        <f>VLOOKUP($A9494,icd!$A:$B,2,0)</f>
        <v>Poisoning: Methadone</v>
      </c>
      <c r="C9494" s="17" t="s">
        <v>38375</v>
      </c>
      <c r="D9494" s="7" t="str">
        <f>VLOOKUP($C9494,searchgroup!$A:$B,2,0)</f>
        <v>Poisioning by opiods</v>
      </c>
    </row>
    <row r="9495" ht="15.75" customHeight="1">
      <c r="A9495" s="6" t="s">
        <v>28366</v>
      </c>
      <c r="B9495" s="7" t="str">
        <f>VLOOKUP($A9495,icd!$A:$B,2,0)</f>
        <v>Poisoning: Other synthetic narcotics</v>
      </c>
      <c r="C9495" s="17" t="s">
        <v>38449</v>
      </c>
      <c r="D9495" s="7" t="str">
        <f>VLOOKUP($C9495,searchgroup!$A:$B,2,0)</f>
        <v>Poisoning by narcotics and psychodysleptics</v>
      </c>
    </row>
    <row r="9496" ht="15.75" customHeight="1">
      <c r="A9496" s="6" t="s">
        <v>28369</v>
      </c>
      <c r="B9496" s="7" t="str">
        <f>VLOOKUP($A9496,icd!$A:$B,2,0)</f>
        <v>Poisoning: Cocaine</v>
      </c>
      <c r="C9496" s="17" t="s">
        <v>38449</v>
      </c>
      <c r="D9496" s="7" t="str">
        <f>VLOOKUP($C9496,searchgroup!$A:$B,2,0)</f>
        <v>Poisoning by narcotics and psychodysleptics</v>
      </c>
    </row>
    <row r="9497" ht="15.75" customHeight="1">
      <c r="A9497" s="6" t="s">
        <v>28372</v>
      </c>
      <c r="B9497" s="7" t="str">
        <f>VLOOKUP($A9497,icd!$A:$B,2,0)</f>
        <v>Poisoning: Other and unspecified narcotics</v>
      </c>
      <c r="C9497" s="17" t="s">
        <v>38449</v>
      </c>
      <c r="D9497" s="7" t="str">
        <f>VLOOKUP($C9497,searchgroup!$A:$B,2,0)</f>
        <v>Poisoning by narcotics and psychodysleptics</v>
      </c>
    </row>
    <row r="9498" ht="15.75" customHeight="1">
      <c r="A9498" s="6" t="s">
        <v>28375</v>
      </c>
      <c r="B9498" s="7" t="str">
        <f>VLOOKUP($A9498,icd!$A:$B,2,0)</f>
        <v>Poisoning: Cannabis (derivatives)</v>
      </c>
      <c r="C9498" s="17" t="s">
        <v>38449</v>
      </c>
      <c r="D9498" s="7" t="str">
        <f>VLOOKUP($C9498,searchgroup!$A:$B,2,0)</f>
        <v>Poisoning by narcotics and psychodysleptics</v>
      </c>
    </row>
    <row r="9499" ht="15.75" customHeight="1">
      <c r="A9499" s="6" t="s">
        <v>28378</v>
      </c>
      <c r="B9499" s="7" t="str">
        <f>VLOOKUP($A9499,icd!$A:$B,2,0)</f>
        <v>Poisoning: Lysergide [LSD]</v>
      </c>
      <c r="C9499" s="17" t="s">
        <v>38449</v>
      </c>
      <c r="D9499" s="7" t="str">
        <f>VLOOKUP($C9499,searchgroup!$A:$B,2,0)</f>
        <v>Poisoning by narcotics and psychodysleptics</v>
      </c>
    </row>
    <row r="9500" ht="15.75" customHeight="1">
      <c r="A9500" s="6" t="s">
        <v>28381</v>
      </c>
      <c r="B9500" s="7" t="str">
        <f>VLOOKUP($A9500,icd!$A:$B,2,0)</f>
        <v>Poisoning: Other and unspecified psychodysleptics [hallucinogens]</v>
      </c>
      <c r="C9500" s="17" t="s">
        <v>38449</v>
      </c>
      <c r="D9500" s="7" t="str">
        <f>VLOOKUP($C9500,searchgroup!$A:$B,2,0)</f>
        <v>Poisoning by narcotics and psychodysleptics</v>
      </c>
    </row>
    <row r="9501" ht="15.75" customHeight="1">
      <c r="A9501" s="6" t="s">
        <v>28384</v>
      </c>
      <c r="B9501" s="7" t="str">
        <f>VLOOKUP($A9501,icd!$A:$B,2,0)</f>
        <v>Poisoning by anaesthetics and therapeutic gases</v>
      </c>
      <c r="C9501" s="17" t="s">
        <v>38381</v>
      </c>
      <c r="D9501" s="7" t="str">
        <f>VLOOKUP($C9501,searchgroup!$A:$B,2,0)</f>
        <v>Poisoning by anaesthetics</v>
      </c>
    </row>
    <row r="9502" ht="15.75" customHeight="1">
      <c r="A9502" s="6" t="s">
        <v>28387</v>
      </c>
      <c r="B9502" s="7" t="str">
        <f>VLOOKUP($A9502,icd!$A:$B,2,0)</f>
        <v>Poisoning: Inhaled anaesthetics</v>
      </c>
      <c r="C9502" s="17" t="s">
        <v>38381</v>
      </c>
      <c r="D9502" s="7" t="str">
        <f>VLOOKUP($C9502,searchgroup!$A:$B,2,0)</f>
        <v>Poisoning by anaesthetics</v>
      </c>
    </row>
    <row r="9503" ht="15.75" customHeight="1">
      <c r="A9503" s="6" t="s">
        <v>28390</v>
      </c>
      <c r="B9503" s="7" t="str">
        <f>VLOOKUP($A9503,icd!$A:$B,2,0)</f>
        <v>Poisoning: Intravenous anaesthetics</v>
      </c>
      <c r="C9503" s="17" t="s">
        <v>38381</v>
      </c>
      <c r="D9503" s="7" t="str">
        <f>VLOOKUP($C9503,searchgroup!$A:$B,2,0)</f>
        <v>Poisoning by anaesthetics</v>
      </c>
    </row>
    <row r="9504" ht="15.75" customHeight="1">
      <c r="A9504" s="6" t="s">
        <v>28393</v>
      </c>
      <c r="B9504" s="7" t="str">
        <f>VLOOKUP($A9504,icd!$A:$B,2,0)</f>
        <v>Poisoning: Other and unspecified general anaesthetics</v>
      </c>
      <c r="C9504" s="17" t="s">
        <v>38381</v>
      </c>
      <c r="D9504" s="7" t="str">
        <f>VLOOKUP($C9504,searchgroup!$A:$B,2,0)</f>
        <v>Poisoning by anaesthetics</v>
      </c>
    </row>
    <row r="9505" ht="15.75" customHeight="1">
      <c r="A9505" s="6" t="s">
        <v>28396</v>
      </c>
      <c r="B9505" s="7" t="str">
        <f>VLOOKUP($A9505,icd!$A:$B,2,0)</f>
        <v>Poisoning: Local anaesthetics</v>
      </c>
      <c r="C9505" s="17" t="s">
        <v>38381</v>
      </c>
      <c r="D9505" s="7" t="str">
        <f>VLOOKUP($C9505,searchgroup!$A:$B,2,0)</f>
        <v>Poisoning by anaesthetics</v>
      </c>
    </row>
    <row r="9506" ht="15.75" customHeight="1">
      <c r="A9506" s="6" t="s">
        <v>28399</v>
      </c>
      <c r="B9506" s="7" t="str">
        <f>VLOOKUP($A9506,icd!$A:$B,2,0)</f>
        <v>Poisoning: Anaesthetic, unspecified</v>
      </c>
      <c r="C9506" s="17" t="s">
        <v>38381</v>
      </c>
      <c r="D9506" s="7" t="str">
        <f>VLOOKUP($C9506,searchgroup!$A:$B,2,0)</f>
        <v>Poisoning by anaesthetics</v>
      </c>
    </row>
    <row r="9507" ht="15.75" customHeight="1">
      <c r="A9507" s="6" t="s">
        <v>28402</v>
      </c>
      <c r="B9507" s="7" t="str">
        <f>VLOOKUP($A9507,icd!$A:$B,2,0)</f>
        <v>Poisoning: Therapeutic gases</v>
      </c>
      <c r="C9507" s="17" t="s">
        <v>38381</v>
      </c>
      <c r="D9507" s="7" t="str">
        <f>VLOOKUP($C9507,searchgroup!$A:$B,2,0)</f>
        <v>Poisoning by anaesthetics</v>
      </c>
    </row>
    <row r="9508" ht="15.75" customHeight="1">
      <c r="A9508" s="6" t="s">
        <v>28405</v>
      </c>
      <c r="B9508" s="7" t="str">
        <f>VLOOKUP($A9508,icd!$A:$B,2,0)</f>
        <v>Poisoning by antiepileptic, sedative-hypnotic and antiparkinsonism drugs</v>
      </c>
      <c r="C9508" s="17" t="s">
        <v>38393</v>
      </c>
      <c r="D9508" s="7" t="str">
        <f>VLOOKUP($C9508,searchgroup!$A:$B,2,0)</f>
        <v>Poisoning by antiepileptic, sedative-hypnotic and antiparkinsonism drugs</v>
      </c>
    </row>
    <row r="9509" ht="15.75" customHeight="1">
      <c r="A9509" s="6" t="s">
        <v>28408</v>
      </c>
      <c r="B9509" s="7" t="str">
        <f>VLOOKUP($A9509,icd!$A:$B,2,0)</f>
        <v>Poisoning: Hydantoin derivatives</v>
      </c>
      <c r="C9509" s="17" t="s">
        <v>38393</v>
      </c>
      <c r="D9509" s="7" t="str">
        <f>VLOOKUP($C9509,searchgroup!$A:$B,2,0)</f>
        <v>Poisoning by antiepileptic, sedative-hypnotic and antiparkinsonism drugs</v>
      </c>
    </row>
    <row r="9510" ht="15.75" customHeight="1">
      <c r="A9510" s="6" t="s">
        <v>28411</v>
      </c>
      <c r="B9510" s="7" t="str">
        <f>VLOOKUP($A9510,icd!$A:$B,2,0)</f>
        <v>Poisoning: Iminostilbenes</v>
      </c>
      <c r="C9510" s="17" t="s">
        <v>38393</v>
      </c>
      <c r="D9510" s="7" t="str">
        <f>VLOOKUP($C9510,searchgroup!$A:$B,2,0)</f>
        <v>Poisoning by antiepileptic, sedative-hypnotic and antiparkinsonism drugs</v>
      </c>
    </row>
    <row r="9511" ht="15.75" customHeight="1">
      <c r="A9511" s="6" t="s">
        <v>28414</v>
      </c>
      <c r="B9511" s="7" t="str">
        <f>VLOOKUP($A9511,icd!$A:$B,2,0)</f>
        <v>Poisoning: Succinimides and oxazolidinediones</v>
      </c>
      <c r="C9511" s="17" t="s">
        <v>38393</v>
      </c>
      <c r="D9511" s="7" t="str">
        <f>VLOOKUP($C9511,searchgroup!$A:$B,2,0)</f>
        <v>Poisoning by antiepileptic, sedative-hypnotic and antiparkinsonism drugs</v>
      </c>
    </row>
    <row r="9512" ht="15.75" customHeight="1">
      <c r="A9512" s="6" t="s">
        <v>28417</v>
      </c>
      <c r="B9512" s="7" t="str">
        <f>VLOOKUP($A9512,icd!$A:$B,2,0)</f>
        <v>Poisoning: Barbiturates</v>
      </c>
      <c r="C9512" s="17" t="s">
        <v>38393</v>
      </c>
      <c r="D9512" s="7" t="str">
        <f>VLOOKUP($C9512,searchgroup!$A:$B,2,0)</f>
        <v>Poisoning by antiepileptic, sedative-hypnotic and antiparkinsonism drugs</v>
      </c>
    </row>
    <row r="9513" ht="15.75" customHeight="1">
      <c r="A9513" s="6" t="s">
        <v>28420</v>
      </c>
      <c r="B9513" s="7" t="str">
        <f>VLOOKUP($A9513,icd!$A:$B,2,0)</f>
        <v>Poisoning: Benzodiazepines</v>
      </c>
      <c r="C9513" s="17" t="s">
        <v>38393</v>
      </c>
      <c r="D9513" s="7" t="str">
        <f>VLOOKUP($C9513,searchgroup!$A:$B,2,0)</f>
        <v>Poisoning by antiepileptic, sedative-hypnotic and antiparkinsonism drugs</v>
      </c>
    </row>
    <row r="9514" ht="15.75" customHeight="1">
      <c r="A9514" s="6" t="s">
        <v>28423</v>
      </c>
      <c r="B9514" s="7" t="str">
        <f>VLOOKUP($A9514,icd!$A:$B,2,0)</f>
        <v>Poisoning: Mixed antiepileptics, not elsewhere classified</v>
      </c>
      <c r="C9514" s="17" t="s">
        <v>38393</v>
      </c>
      <c r="D9514" s="7" t="str">
        <f>VLOOKUP($C9514,searchgroup!$A:$B,2,0)</f>
        <v>Poisoning by antiepileptic, sedative-hypnotic and antiparkinsonism drugs</v>
      </c>
    </row>
    <row r="9515" ht="15.75" customHeight="1">
      <c r="A9515" s="6" t="s">
        <v>28426</v>
      </c>
      <c r="B9515" s="7" t="str">
        <f>VLOOKUP($A9515,icd!$A:$B,2,0)</f>
        <v>Poisoning: Other antiepileptic and sedative-hypnotic drugs</v>
      </c>
      <c r="C9515" s="17" t="s">
        <v>38393</v>
      </c>
      <c r="D9515" s="7" t="str">
        <f>VLOOKUP($C9515,searchgroup!$A:$B,2,0)</f>
        <v>Poisoning by antiepileptic, sedative-hypnotic and antiparkinsonism drugs</v>
      </c>
    </row>
    <row r="9516" ht="15.75" customHeight="1">
      <c r="A9516" s="6" t="s">
        <v>28429</v>
      </c>
      <c r="B9516" s="7" t="str">
        <f>VLOOKUP($A9516,icd!$A:$B,2,0)</f>
        <v>Poisoning: Antiepileptic and sedative-hypnotic drugs, unspecified</v>
      </c>
      <c r="C9516" s="17" t="s">
        <v>38393</v>
      </c>
      <c r="D9516" s="7" t="str">
        <f>VLOOKUP($C9516,searchgroup!$A:$B,2,0)</f>
        <v>Poisoning by antiepileptic, sedative-hypnotic and antiparkinsonism drugs</v>
      </c>
    </row>
    <row r="9517" ht="15.75" customHeight="1">
      <c r="A9517" s="6" t="s">
        <v>28432</v>
      </c>
      <c r="B9517" s="7" t="str">
        <f>VLOOKUP($A9517,icd!$A:$B,2,0)</f>
        <v>Poisoning: Antiparkinsonism drugs and other central muscle-tone depressants</v>
      </c>
      <c r="C9517" s="17" t="s">
        <v>38393</v>
      </c>
      <c r="D9517" s="7" t="str">
        <f>VLOOKUP($C9517,searchgroup!$A:$B,2,0)</f>
        <v>Poisoning by antiepileptic, sedative-hypnotic and antiparkinsonism drugs</v>
      </c>
    </row>
    <row r="9518" ht="15.75" customHeight="1">
      <c r="A9518" s="6" t="s">
        <v>28435</v>
      </c>
      <c r="B9518" s="7" t="str">
        <f>VLOOKUP($A9518,icd!$A:$B,2,0)</f>
        <v>Poisoning by psychotropic drugs, not elsewhere classified</v>
      </c>
      <c r="C9518" s="17" t="s">
        <v>38461</v>
      </c>
      <c r="D9518" s="7" t="str">
        <f>VLOOKUP($C9518,searchgroup!$A:$B,2,0)</f>
        <v>Poisoning by psychotropic drugs</v>
      </c>
    </row>
    <row r="9519" ht="15.75" customHeight="1">
      <c r="A9519" s="6" t="s">
        <v>28438</v>
      </c>
      <c r="B9519" s="7" t="str">
        <f>VLOOKUP($A9519,icd!$A:$B,2,0)</f>
        <v>Poisoning: Tricyclic and tetracyclic antidepressants</v>
      </c>
      <c r="C9519" s="17" t="s">
        <v>38461</v>
      </c>
      <c r="D9519" s="7" t="str">
        <f>VLOOKUP($C9519,searchgroup!$A:$B,2,0)</f>
        <v>Poisoning by psychotropic drugs</v>
      </c>
    </row>
    <row r="9520" ht="15.75" customHeight="1">
      <c r="A9520" s="6" t="s">
        <v>28441</v>
      </c>
      <c r="B9520" s="7" t="str">
        <f>VLOOKUP($A9520,icd!$A:$B,2,0)</f>
        <v>Poisoning: Monoamine-oxidase-inhibitor antidepressants</v>
      </c>
      <c r="C9520" s="17" t="s">
        <v>38461</v>
      </c>
      <c r="D9520" s="7" t="str">
        <f>VLOOKUP($C9520,searchgroup!$A:$B,2,0)</f>
        <v>Poisoning by psychotropic drugs</v>
      </c>
    </row>
    <row r="9521" ht="15.75" customHeight="1">
      <c r="A9521" s="6" t="s">
        <v>28444</v>
      </c>
      <c r="B9521" s="7" t="str">
        <f>VLOOKUP($A9521,icd!$A:$B,2,0)</f>
        <v>Poisoning: Other and unspecified antidepressants</v>
      </c>
      <c r="C9521" s="17" t="s">
        <v>38461</v>
      </c>
      <c r="D9521" s="7" t="str">
        <f>VLOOKUP($C9521,searchgroup!$A:$B,2,0)</f>
        <v>Poisoning by psychotropic drugs</v>
      </c>
    </row>
    <row r="9522" ht="15.75" customHeight="1">
      <c r="A9522" s="6" t="s">
        <v>28447</v>
      </c>
      <c r="B9522" s="7" t="str">
        <f>VLOOKUP($A9522,icd!$A:$B,2,0)</f>
        <v>Poisoning: Phenothiazine antipsychotics and neuroleptics</v>
      </c>
      <c r="C9522" s="17" t="s">
        <v>38461</v>
      </c>
      <c r="D9522" s="7" t="str">
        <f>VLOOKUP($C9522,searchgroup!$A:$B,2,0)</f>
        <v>Poisoning by psychotropic drugs</v>
      </c>
    </row>
    <row r="9523" ht="15.75" customHeight="1">
      <c r="A9523" s="6" t="s">
        <v>28450</v>
      </c>
      <c r="B9523" s="7" t="str">
        <f>VLOOKUP($A9523,icd!$A:$B,2,0)</f>
        <v>Poisoning: Butyrophenone and thioxanthene neuroleptics</v>
      </c>
      <c r="C9523" s="17" t="s">
        <v>38461</v>
      </c>
      <c r="D9523" s="7" t="str">
        <f>VLOOKUP($C9523,searchgroup!$A:$B,2,0)</f>
        <v>Poisoning by psychotropic drugs</v>
      </c>
    </row>
    <row r="9524" ht="15.75" customHeight="1">
      <c r="A9524" s="6" t="s">
        <v>28453</v>
      </c>
      <c r="B9524" s="7" t="str">
        <f>VLOOKUP($A9524,icd!$A:$B,2,0)</f>
        <v>Poisoning: Other and unspecified antipsychotics and neuroleptics</v>
      </c>
      <c r="C9524" s="17" t="s">
        <v>38461</v>
      </c>
      <c r="D9524" s="7" t="str">
        <f>VLOOKUP($C9524,searchgroup!$A:$B,2,0)</f>
        <v>Poisoning by psychotropic drugs</v>
      </c>
    </row>
    <row r="9525" ht="15.75" customHeight="1">
      <c r="A9525" s="6" t="s">
        <v>28456</v>
      </c>
      <c r="B9525" s="7" t="str">
        <f>VLOOKUP($A9525,icd!$A:$B,2,0)</f>
        <v>Poisoning: Psychostimulants with abuse potential</v>
      </c>
      <c r="C9525" s="17" t="s">
        <v>38461</v>
      </c>
      <c r="D9525" s="7" t="str">
        <f>VLOOKUP($C9525,searchgroup!$A:$B,2,0)</f>
        <v>Poisoning by psychotropic drugs</v>
      </c>
    </row>
    <row r="9526" ht="15.75" customHeight="1">
      <c r="A9526" s="6" t="s">
        <v>28459</v>
      </c>
      <c r="B9526" s="7" t="str">
        <f>VLOOKUP($A9526,icd!$A:$B,2,0)</f>
        <v>Poisoning: Other psychotropic drugs, not elsewhere classified</v>
      </c>
      <c r="C9526" s="17" t="s">
        <v>38461</v>
      </c>
      <c r="D9526" s="7" t="str">
        <f>VLOOKUP($C9526,searchgroup!$A:$B,2,0)</f>
        <v>Poisoning by psychotropic drugs</v>
      </c>
    </row>
    <row r="9527" ht="15.75" customHeight="1">
      <c r="A9527" s="6" t="s">
        <v>28462</v>
      </c>
      <c r="B9527" s="7" t="str">
        <f>VLOOKUP($A9527,icd!$A:$B,2,0)</f>
        <v>Poisoning: Psychotropic drug, unspecified</v>
      </c>
      <c r="C9527" s="17" t="s">
        <v>38461</v>
      </c>
      <c r="D9527" s="7" t="str">
        <f>VLOOKUP($C9527,searchgroup!$A:$B,2,0)</f>
        <v>Poisoning by psychotropic drugs</v>
      </c>
    </row>
    <row r="9528" ht="15.75" customHeight="1">
      <c r="A9528" s="6" t="s">
        <v>28465</v>
      </c>
      <c r="B9528" s="7" t="str">
        <f>VLOOKUP($A9528,icd!$A:$B,2,0)</f>
        <v>Poisoning by drugs primarily affecting the autonomic nervous system</v>
      </c>
      <c r="C9528" s="17" t="s">
        <v>38416</v>
      </c>
      <c r="D9528" s="7" t="str">
        <f>VLOOKUP($C9528,searchgroup!$A:$B,2,0)</f>
        <v>Poisoning by drugs affecting the autonomic nervous system</v>
      </c>
    </row>
    <row r="9529" ht="15.75" customHeight="1">
      <c r="A9529" s="6" t="s">
        <v>28468</v>
      </c>
      <c r="B9529" s="7" t="str">
        <f>VLOOKUP($A9529,icd!$A:$B,2,0)</f>
        <v>Poisoning: Anticholinesterase agents</v>
      </c>
      <c r="C9529" s="17" t="s">
        <v>38416</v>
      </c>
      <c r="D9529" s="7" t="str">
        <f>VLOOKUP($C9529,searchgroup!$A:$B,2,0)</f>
        <v>Poisoning by drugs affecting the autonomic nervous system</v>
      </c>
    </row>
    <row r="9530" ht="15.75" customHeight="1">
      <c r="A9530" s="6" t="s">
        <v>28471</v>
      </c>
      <c r="B9530" s="7" t="str">
        <f>VLOOKUP($A9530,icd!$A:$B,2,0)</f>
        <v>Poisoning: Other parasympathomimetics [cholinergics]</v>
      </c>
      <c r="C9530" s="17" t="s">
        <v>38416</v>
      </c>
      <c r="D9530" s="7" t="str">
        <f>VLOOKUP($C9530,searchgroup!$A:$B,2,0)</f>
        <v>Poisoning by drugs affecting the autonomic nervous system</v>
      </c>
    </row>
    <row r="9531" ht="15.75" customHeight="1">
      <c r="A9531" s="6" t="s">
        <v>28474</v>
      </c>
      <c r="B9531" s="7" t="str">
        <f>VLOOKUP($A9531,icd!$A:$B,2,0)</f>
        <v>Poisoning: Ganglionic blocking drugs, not elsewhere classified</v>
      </c>
      <c r="C9531" s="17" t="s">
        <v>38416</v>
      </c>
      <c r="D9531" s="7" t="str">
        <f>VLOOKUP($C9531,searchgroup!$A:$B,2,0)</f>
        <v>Poisoning by drugs affecting the autonomic nervous system</v>
      </c>
    </row>
    <row r="9532" ht="15.75" customHeight="1">
      <c r="A9532" s="6" t="s">
        <v>28477</v>
      </c>
      <c r="B9532" s="7" t="str">
        <f>VLOOKUP($A9532,icd!$A:$B,2,0)</f>
        <v>Poisoning: Other parasympatholytics [anticholinergics and antimuscarinics] and spasmolytics, not elsewhere classified</v>
      </c>
      <c r="C9532" s="17" t="s">
        <v>38416</v>
      </c>
      <c r="D9532" s="7" t="str">
        <f>VLOOKUP($C9532,searchgroup!$A:$B,2,0)</f>
        <v>Poisoning by drugs affecting the autonomic nervous system</v>
      </c>
    </row>
    <row r="9533" ht="15.75" customHeight="1">
      <c r="A9533" s="6" t="s">
        <v>28480</v>
      </c>
      <c r="B9533" s="7" t="str">
        <f>VLOOKUP($A9533,icd!$A:$B,2,0)</f>
        <v>Poisoning: Predominantly alpha-adrenoreceptor agonists, not elsewhere classified</v>
      </c>
      <c r="C9533" s="17" t="s">
        <v>38416</v>
      </c>
      <c r="D9533" s="7" t="str">
        <f>VLOOKUP($C9533,searchgroup!$A:$B,2,0)</f>
        <v>Poisoning by drugs affecting the autonomic nervous system</v>
      </c>
    </row>
    <row r="9534" ht="15.75" customHeight="1">
      <c r="A9534" s="6" t="s">
        <v>28483</v>
      </c>
      <c r="B9534" s="7" t="str">
        <f>VLOOKUP($A9534,icd!$A:$B,2,0)</f>
        <v>Poisoning: Predominantly beta-adrenoreceptor agonists, not elsewhere classified</v>
      </c>
      <c r="C9534" s="17" t="s">
        <v>38416</v>
      </c>
      <c r="D9534" s="7" t="str">
        <f>VLOOKUP($C9534,searchgroup!$A:$B,2,0)</f>
        <v>Poisoning by drugs affecting the autonomic nervous system</v>
      </c>
    </row>
    <row r="9535" ht="15.75" customHeight="1">
      <c r="A9535" s="6" t="s">
        <v>28486</v>
      </c>
      <c r="B9535" s="7" t="str">
        <f>VLOOKUP($A9535,icd!$A:$B,2,0)</f>
        <v>Poisoning: Alpha-adrenoreceptor antagonists, not elsewhere classified</v>
      </c>
      <c r="C9535" s="17" t="s">
        <v>38416</v>
      </c>
      <c r="D9535" s="7" t="str">
        <f>VLOOKUP($C9535,searchgroup!$A:$B,2,0)</f>
        <v>Poisoning by drugs affecting the autonomic nervous system</v>
      </c>
    </row>
    <row r="9536" ht="15.75" customHeight="1">
      <c r="A9536" s="6" t="s">
        <v>28489</v>
      </c>
      <c r="B9536" s="7" t="str">
        <f>VLOOKUP($A9536,icd!$A:$B,2,0)</f>
        <v>Poisoning: Beta-adrenoreceptor antagonists, not elsewhere classified</v>
      </c>
      <c r="C9536" s="17" t="s">
        <v>38416</v>
      </c>
      <c r="D9536" s="7" t="str">
        <f>VLOOKUP($C9536,searchgroup!$A:$B,2,0)</f>
        <v>Poisoning by drugs affecting the autonomic nervous system</v>
      </c>
    </row>
    <row r="9537" ht="15.75" customHeight="1">
      <c r="A9537" s="6" t="s">
        <v>28492</v>
      </c>
      <c r="B9537" s="7" t="str">
        <f>VLOOKUP($A9537,icd!$A:$B,2,0)</f>
        <v>Poisoning: Centrally acting and adrenergic-neuron-blocking agents, not elsewhere classified</v>
      </c>
      <c r="C9537" s="17" t="s">
        <v>38416</v>
      </c>
      <c r="D9537" s="7" t="str">
        <f>VLOOKUP($C9537,searchgroup!$A:$B,2,0)</f>
        <v>Poisoning by drugs affecting the autonomic nervous system</v>
      </c>
    </row>
    <row r="9538" ht="15.75" customHeight="1">
      <c r="A9538" s="6" t="s">
        <v>28495</v>
      </c>
      <c r="B9538" s="7" t="str">
        <f>VLOOKUP($A9538,icd!$A:$B,2,0)</f>
        <v>Poisoning: Other and unspecified drugs primarily affecting the autonomic nervous system</v>
      </c>
      <c r="C9538" s="17" t="s">
        <v>38416</v>
      </c>
      <c r="D9538" s="7" t="str">
        <f>VLOOKUP($C9538,searchgroup!$A:$B,2,0)</f>
        <v>Poisoning by drugs affecting the autonomic nervous system</v>
      </c>
    </row>
    <row r="9539" ht="15.75" customHeight="1">
      <c r="A9539" s="6" t="s">
        <v>28498</v>
      </c>
      <c r="B9539" s="7" t="str">
        <f>VLOOKUP($A9539,icd!$A:$B,2,0)</f>
        <v>Poisoning by primarily systemic and haematological agents, not elsewhere classified</v>
      </c>
      <c r="C9539" s="17" t="s">
        <v>38419</v>
      </c>
      <c r="D9539" s="7" t="str">
        <f>VLOOKUP($C9539,searchgroup!$A:$B,2,0)</f>
        <v>Poisoning by drugs affecting the blood</v>
      </c>
    </row>
    <row r="9540" ht="15.75" customHeight="1">
      <c r="A9540" s="6" t="s">
        <v>28501</v>
      </c>
      <c r="B9540" s="7" t="str">
        <f>VLOOKUP($A9540,icd!$A:$B,2,0)</f>
        <v>Poisoning: Antiallergic and antiemetic drugs</v>
      </c>
      <c r="C9540" s="17" t="s">
        <v>38419</v>
      </c>
      <c r="D9540" s="7" t="str">
        <f>VLOOKUP($C9540,searchgroup!$A:$B,2,0)</f>
        <v>Poisoning by drugs affecting the blood</v>
      </c>
    </row>
    <row r="9541" ht="15.75" customHeight="1">
      <c r="A9541" s="6" t="s">
        <v>28504</v>
      </c>
      <c r="B9541" s="7" t="str">
        <f>VLOOKUP($A9541,icd!$A:$B,2,0)</f>
        <v>Poisoning: Antineoplastic and immunosuppressive drugs</v>
      </c>
      <c r="C9541" s="17" t="s">
        <v>38419</v>
      </c>
      <c r="D9541" s="7" t="str">
        <f>VLOOKUP($C9541,searchgroup!$A:$B,2,0)</f>
        <v>Poisoning by drugs affecting the blood</v>
      </c>
    </row>
    <row r="9542" ht="15.75" customHeight="1">
      <c r="A9542" s="6" t="s">
        <v>28507</v>
      </c>
      <c r="B9542" s="7" t="str">
        <f>VLOOKUP($A9542,icd!$A:$B,2,0)</f>
        <v>Poisoning: Vitamins, not elsewhere classified</v>
      </c>
      <c r="C9542" s="17" t="s">
        <v>38470</v>
      </c>
      <c r="D9542" s="7" t="str">
        <f>VLOOKUP($C9542,searchgroup!$A:$B,2,0)</f>
        <v>Poisoning by vitamins, minerals and enzymes</v>
      </c>
    </row>
    <row r="9543" ht="15.75" customHeight="1">
      <c r="A9543" s="6" t="s">
        <v>28510</v>
      </c>
      <c r="B9543" s="7" t="str">
        <f>VLOOKUP($A9543,icd!$A:$B,2,0)</f>
        <v>Poisoning: Enzymes, not elsewhere classified</v>
      </c>
      <c r="C9543" s="17" t="s">
        <v>38470</v>
      </c>
      <c r="D9543" s="7" t="str">
        <f>VLOOKUP($C9543,searchgroup!$A:$B,2,0)</f>
        <v>Poisoning by vitamins, minerals and enzymes</v>
      </c>
    </row>
    <row r="9544" ht="15.75" customHeight="1">
      <c r="A9544" s="6" t="s">
        <v>28513</v>
      </c>
      <c r="B9544" s="7" t="str">
        <f>VLOOKUP($A9544,icd!$A:$B,2,0)</f>
        <v>Poisoning: Iron and its compounds</v>
      </c>
      <c r="C9544" s="17" t="s">
        <v>38470</v>
      </c>
      <c r="D9544" s="7" t="str">
        <f>VLOOKUP($C9544,searchgroup!$A:$B,2,0)</f>
        <v>Poisoning by vitamins, minerals and enzymes</v>
      </c>
    </row>
    <row r="9545" ht="15.75" customHeight="1">
      <c r="A9545" s="6" t="s">
        <v>28516</v>
      </c>
      <c r="B9545" s="7" t="str">
        <f>VLOOKUP($A9545,icd!$A:$B,2,0)</f>
        <v>Poisoning: Anticoagulants</v>
      </c>
      <c r="C9545" s="17" t="s">
        <v>38419</v>
      </c>
      <c r="D9545" s="7" t="str">
        <f>VLOOKUP($C9545,searchgroup!$A:$B,2,0)</f>
        <v>Poisoning by drugs affecting the blood</v>
      </c>
    </row>
    <row r="9546" ht="15.75" customHeight="1">
      <c r="A9546" s="6" t="s">
        <v>28519</v>
      </c>
      <c r="B9546" s="7" t="str">
        <f>VLOOKUP($A9546,icd!$A:$B,2,0)</f>
        <v>Poisoning: Fibrinolysis-affecting drugs</v>
      </c>
      <c r="C9546" s="17" t="s">
        <v>38419</v>
      </c>
      <c r="D9546" s="7" t="str">
        <f>VLOOKUP($C9546,searchgroup!$A:$B,2,0)</f>
        <v>Poisoning by drugs affecting the blood</v>
      </c>
    </row>
    <row r="9547" ht="15.75" customHeight="1">
      <c r="A9547" s="6" t="s">
        <v>28522</v>
      </c>
      <c r="B9547" s="7" t="str">
        <f>VLOOKUP($A9547,icd!$A:$B,2,0)</f>
        <v>Poisoning: Anticoagulant antagonists, vitamin K and other coagulants</v>
      </c>
      <c r="C9547" s="17" t="s">
        <v>38419</v>
      </c>
      <c r="D9547" s="7" t="str">
        <f>VLOOKUP($C9547,searchgroup!$A:$B,2,0)</f>
        <v>Poisoning by drugs affecting the blood</v>
      </c>
    </row>
    <row r="9548" ht="15.75" customHeight="1">
      <c r="A9548" s="6" t="s">
        <v>28525</v>
      </c>
      <c r="B9548" s="7" t="str">
        <f>VLOOKUP($A9548,icd!$A:$B,2,0)</f>
        <v>Poisoning: Other primarily systemic and haematological agents</v>
      </c>
      <c r="C9548" s="17" t="s">
        <v>38419</v>
      </c>
      <c r="D9548" s="7" t="str">
        <f>VLOOKUP($C9548,searchgroup!$A:$B,2,0)</f>
        <v>Poisoning by drugs affecting the blood</v>
      </c>
    </row>
    <row r="9549" ht="15.75" customHeight="1">
      <c r="A9549" s="6" t="s">
        <v>28528</v>
      </c>
      <c r="B9549" s="7" t="str">
        <f>VLOOKUP($A9549,icd!$A:$B,2,0)</f>
        <v>Poisoning: Primarily systemic and haematological agent, unspecified</v>
      </c>
      <c r="C9549" s="17" t="s">
        <v>38419</v>
      </c>
      <c r="D9549" s="7" t="str">
        <f>VLOOKUP($C9549,searchgroup!$A:$B,2,0)</f>
        <v>Poisoning by drugs affecting the blood</v>
      </c>
    </row>
    <row r="9550" ht="15.75" customHeight="1">
      <c r="A9550" s="6" t="s">
        <v>28531</v>
      </c>
      <c r="B9550" s="7" t="str">
        <f>VLOOKUP($A9550,icd!$A:$B,2,0)</f>
        <v>Poisoning by agents primarily affecting the cardiovascular system</v>
      </c>
      <c r="C9550" s="17" t="s">
        <v>38422</v>
      </c>
      <c r="D9550" s="7" t="str">
        <f>VLOOKUP($C9550,searchgroup!$A:$B,2,0)</f>
        <v>Poisoning by drugs affecting the cardiovascular system</v>
      </c>
    </row>
    <row r="9551" ht="15.75" customHeight="1">
      <c r="A9551" s="6" t="s">
        <v>28534</v>
      </c>
      <c r="B9551" s="7" t="str">
        <f>VLOOKUP($A9551,icd!$A:$B,2,0)</f>
        <v>Poisoning: Cardiac-stimulant glycosides and drugs of similar action</v>
      </c>
      <c r="C9551" s="17" t="s">
        <v>38422</v>
      </c>
      <c r="D9551" s="7" t="str">
        <f>VLOOKUP($C9551,searchgroup!$A:$B,2,0)</f>
        <v>Poisoning by drugs affecting the cardiovascular system</v>
      </c>
    </row>
    <row r="9552" ht="15.75" customHeight="1">
      <c r="A9552" s="6" t="s">
        <v>28537</v>
      </c>
      <c r="B9552" s="7" t="str">
        <f>VLOOKUP($A9552,icd!$A:$B,2,0)</f>
        <v>Poisoning: Calcium-channel blockers</v>
      </c>
      <c r="C9552" s="17" t="s">
        <v>38422</v>
      </c>
      <c r="D9552" s="7" t="str">
        <f>VLOOKUP($C9552,searchgroup!$A:$B,2,0)</f>
        <v>Poisoning by drugs affecting the cardiovascular system</v>
      </c>
    </row>
    <row r="9553" ht="15.75" customHeight="1">
      <c r="A9553" s="6" t="s">
        <v>28540</v>
      </c>
      <c r="B9553" s="7" t="str">
        <f>VLOOKUP($A9553,icd!$A:$B,2,0)</f>
        <v>Poisoning: Other antidysrhythmic drugs, not elsewhere classified</v>
      </c>
      <c r="C9553" s="17" t="s">
        <v>38422</v>
      </c>
      <c r="D9553" s="7" t="str">
        <f>VLOOKUP($C9553,searchgroup!$A:$B,2,0)</f>
        <v>Poisoning by drugs affecting the cardiovascular system</v>
      </c>
    </row>
    <row r="9554" ht="15.75" customHeight="1">
      <c r="A9554" s="6" t="s">
        <v>28543</v>
      </c>
      <c r="B9554" s="7" t="str">
        <f>VLOOKUP($A9554,icd!$A:$B,2,0)</f>
        <v>Poisoning: Coronary vasodilators, not elsewhere classified</v>
      </c>
      <c r="C9554" s="17" t="s">
        <v>38422</v>
      </c>
      <c r="D9554" s="7" t="str">
        <f>VLOOKUP($C9554,searchgroup!$A:$B,2,0)</f>
        <v>Poisoning by drugs affecting the cardiovascular system</v>
      </c>
    </row>
    <row r="9555" ht="15.75" customHeight="1">
      <c r="A9555" s="6" t="s">
        <v>28546</v>
      </c>
      <c r="B9555" s="7" t="str">
        <f>VLOOKUP($A9555,icd!$A:$B,2,0)</f>
        <v>Poisoning: Angiotensin-converting-enzyme inhibitors</v>
      </c>
      <c r="C9555" s="17" t="s">
        <v>38422</v>
      </c>
      <c r="D9555" s="7" t="str">
        <f>VLOOKUP($C9555,searchgroup!$A:$B,2,0)</f>
        <v>Poisoning by drugs affecting the cardiovascular system</v>
      </c>
    </row>
    <row r="9556" ht="15.75" customHeight="1">
      <c r="A9556" s="6" t="s">
        <v>28549</v>
      </c>
      <c r="B9556" s="7" t="str">
        <f>VLOOKUP($A9556,icd!$A:$B,2,0)</f>
        <v>Poisoning: Other antihypertensive drugs, not elsewhere classified</v>
      </c>
      <c r="C9556" s="17" t="s">
        <v>38422</v>
      </c>
      <c r="D9556" s="7" t="str">
        <f>VLOOKUP($C9556,searchgroup!$A:$B,2,0)</f>
        <v>Poisoning by drugs affecting the cardiovascular system</v>
      </c>
    </row>
    <row r="9557" ht="15.75" customHeight="1">
      <c r="A9557" s="6" t="s">
        <v>28552</v>
      </c>
      <c r="B9557" s="7" t="str">
        <f>VLOOKUP($A9557,icd!$A:$B,2,0)</f>
        <v>Poisoning: Antihyperlipidaemic and antiarteriosclerotic drugs</v>
      </c>
      <c r="C9557" s="17" t="s">
        <v>38422</v>
      </c>
      <c r="D9557" s="7" t="str">
        <f>VLOOKUP($C9557,searchgroup!$A:$B,2,0)</f>
        <v>Poisoning by drugs affecting the cardiovascular system</v>
      </c>
    </row>
    <row r="9558" ht="15.75" customHeight="1">
      <c r="A9558" s="6" t="s">
        <v>28555</v>
      </c>
      <c r="B9558" s="7" t="str">
        <f>VLOOKUP($A9558,icd!$A:$B,2,0)</f>
        <v>Poisoning: Peripheral vasodilators</v>
      </c>
      <c r="C9558" s="17" t="s">
        <v>38422</v>
      </c>
      <c r="D9558" s="7" t="str">
        <f>VLOOKUP($C9558,searchgroup!$A:$B,2,0)</f>
        <v>Poisoning by drugs affecting the cardiovascular system</v>
      </c>
    </row>
    <row r="9559" ht="15.75" customHeight="1">
      <c r="A9559" s="6" t="s">
        <v>28558</v>
      </c>
      <c r="B9559" s="7" t="str">
        <f>VLOOKUP($A9559,icd!$A:$B,2,0)</f>
        <v>Poisoning: Antivaricose drugs, including sclerosing agents</v>
      </c>
      <c r="C9559" s="17" t="s">
        <v>38422</v>
      </c>
      <c r="D9559" s="7" t="str">
        <f>VLOOKUP($C9559,searchgroup!$A:$B,2,0)</f>
        <v>Poisoning by drugs affecting the cardiovascular system</v>
      </c>
    </row>
    <row r="9560" ht="15.75" customHeight="1">
      <c r="A9560" s="6" t="s">
        <v>28561</v>
      </c>
      <c r="B9560" s="7" t="str">
        <f>VLOOKUP($A9560,icd!$A:$B,2,0)</f>
        <v>Poisoning: Other and unspecified agents primarily affecting the cardiovascular system</v>
      </c>
      <c r="C9560" s="17" t="s">
        <v>38422</v>
      </c>
      <c r="D9560" s="7" t="str">
        <f>VLOOKUP($C9560,searchgroup!$A:$B,2,0)</f>
        <v>Poisoning by drugs affecting the cardiovascular system</v>
      </c>
    </row>
    <row r="9561" ht="15.75" customHeight="1">
      <c r="A9561" s="6" t="s">
        <v>28564</v>
      </c>
      <c r="B9561" s="7" t="str">
        <f>VLOOKUP($A9561,icd!$A:$B,2,0)</f>
        <v>Poisoning by agents primarily affecting the gastrointestinal system</v>
      </c>
      <c r="C9561" s="17" t="s">
        <v>38425</v>
      </c>
      <c r="D9561" s="7" t="str">
        <f>VLOOKUP($C9561,searchgroup!$A:$B,2,0)</f>
        <v>Poisoning by drugs affecting the gastrointestinal system</v>
      </c>
    </row>
    <row r="9562" ht="15.75" customHeight="1">
      <c r="A9562" s="6" t="s">
        <v>28567</v>
      </c>
      <c r="B9562" s="7" t="str">
        <f>VLOOKUP($A9562,icd!$A:$B,2,0)</f>
        <v>Poisoning: Histamine H2-receptor antagonists</v>
      </c>
      <c r="C9562" s="17" t="s">
        <v>38425</v>
      </c>
      <c r="D9562" s="7" t="str">
        <f>VLOOKUP($C9562,searchgroup!$A:$B,2,0)</f>
        <v>Poisoning by drugs affecting the gastrointestinal system</v>
      </c>
    </row>
    <row r="9563" ht="15.75" customHeight="1">
      <c r="A9563" s="6" t="s">
        <v>28570</v>
      </c>
      <c r="B9563" s="7" t="str">
        <f>VLOOKUP($A9563,icd!$A:$B,2,0)</f>
        <v>Poisoning: Other antacids and anti-gastric-secretion drugs</v>
      </c>
      <c r="C9563" s="17" t="s">
        <v>38425</v>
      </c>
      <c r="D9563" s="7" t="str">
        <f>VLOOKUP($C9563,searchgroup!$A:$B,2,0)</f>
        <v>Poisoning by drugs affecting the gastrointestinal system</v>
      </c>
    </row>
    <row r="9564" ht="15.75" customHeight="1">
      <c r="A9564" s="6" t="s">
        <v>28573</v>
      </c>
      <c r="B9564" s="7" t="str">
        <f>VLOOKUP($A9564,icd!$A:$B,2,0)</f>
        <v>Poisoning: Stimulant laxatives</v>
      </c>
      <c r="C9564" s="17" t="s">
        <v>38440</v>
      </c>
      <c r="D9564" s="7" t="str">
        <f>VLOOKUP($C9564,searchgroup!$A:$B,2,0)</f>
        <v>Poisoning by laxatives or emetics</v>
      </c>
    </row>
    <row r="9565" ht="15.75" customHeight="1">
      <c r="A9565" s="6" t="s">
        <v>28576</v>
      </c>
      <c r="B9565" s="7" t="str">
        <f>VLOOKUP($A9565,icd!$A:$B,2,0)</f>
        <v>Poisoning: Saline and osmotic laxatives</v>
      </c>
      <c r="C9565" s="17" t="s">
        <v>38440</v>
      </c>
      <c r="D9565" s="7" t="str">
        <f>VLOOKUP($C9565,searchgroup!$A:$B,2,0)</f>
        <v>Poisoning by laxatives or emetics</v>
      </c>
    </row>
    <row r="9566" ht="15.75" customHeight="1">
      <c r="A9566" s="6" t="s">
        <v>28579</v>
      </c>
      <c r="B9566" s="7" t="str">
        <f>VLOOKUP($A9566,icd!$A:$B,2,0)</f>
        <v>Poisoning: Other laxatives</v>
      </c>
      <c r="C9566" s="17" t="s">
        <v>38440</v>
      </c>
      <c r="D9566" s="7" t="str">
        <f>VLOOKUP($C9566,searchgroup!$A:$B,2,0)</f>
        <v>Poisoning by laxatives or emetics</v>
      </c>
    </row>
    <row r="9567" ht="15.75" customHeight="1">
      <c r="A9567" s="6" t="s">
        <v>28582</v>
      </c>
      <c r="B9567" s="7" t="str">
        <f>VLOOKUP($A9567,icd!$A:$B,2,0)</f>
        <v>Poisoning: Digestants</v>
      </c>
      <c r="C9567" s="17" t="s">
        <v>38440</v>
      </c>
      <c r="D9567" s="7" t="str">
        <f>VLOOKUP($C9567,searchgroup!$A:$B,2,0)</f>
        <v>Poisoning by laxatives or emetics</v>
      </c>
    </row>
    <row r="9568" ht="15.75" customHeight="1">
      <c r="A9568" s="6" t="s">
        <v>28585</v>
      </c>
      <c r="B9568" s="7" t="str">
        <f>VLOOKUP($A9568,icd!$A:$B,2,0)</f>
        <v>Poisoning: Antidiarrhoeal drugs</v>
      </c>
      <c r="C9568" s="17" t="s">
        <v>38440</v>
      </c>
      <c r="D9568" s="7" t="str">
        <f>VLOOKUP($C9568,searchgroup!$A:$B,2,0)</f>
        <v>Poisoning by laxatives or emetics</v>
      </c>
    </row>
    <row r="9569" ht="15.75" customHeight="1">
      <c r="A9569" s="6" t="s">
        <v>28588</v>
      </c>
      <c r="B9569" s="7" t="str">
        <f>VLOOKUP($A9569,icd!$A:$B,2,0)</f>
        <v>Poisoning: Emetics</v>
      </c>
      <c r="C9569" s="17" t="s">
        <v>38440</v>
      </c>
      <c r="D9569" s="7" t="str">
        <f>VLOOKUP($C9569,searchgroup!$A:$B,2,0)</f>
        <v>Poisoning by laxatives or emetics</v>
      </c>
    </row>
    <row r="9570" ht="15.75" customHeight="1">
      <c r="A9570" s="6" t="s">
        <v>28591</v>
      </c>
      <c r="B9570" s="7" t="str">
        <f>VLOOKUP($A9570,icd!$A:$B,2,0)</f>
        <v>Poisoning: Other agents primarily affecting the gastrointestinal system</v>
      </c>
      <c r="C9570" s="17" t="s">
        <v>38440</v>
      </c>
      <c r="D9570" s="7" t="str">
        <f>VLOOKUP($C9570,searchgroup!$A:$B,2,0)</f>
        <v>Poisoning by laxatives or emetics</v>
      </c>
    </row>
    <row r="9571" ht="15.75" customHeight="1">
      <c r="A9571" s="6" t="s">
        <v>28594</v>
      </c>
      <c r="B9571" s="7" t="str">
        <f>VLOOKUP($A9571,icd!$A:$B,2,0)</f>
        <v>Poisoning: Agent primarily affecting the gastrointestinal system, unspecified</v>
      </c>
      <c r="C9571" s="17" t="s">
        <v>38440</v>
      </c>
      <c r="D9571" s="7" t="str">
        <f>VLOOKUP($C9571,searchgroup!$A:$B,2,0)</f>
        <v>Poisoning by laxatives or emetics</v>
      </c>
    </row>
    <row r="9572" ht="15.75" customHeight="1">
      <c r="A9572" s="6" t="s">
        <v>28597</v>
      </c>
      <c r="B9572" s="7" t="str">
        <f>VLOOKUP($A9572,icd!$A:$B,2,0)</f>
        <v>Poisoning by agents primarily acting on smooth and skeletal muscles and the respiratory system</v>
      </c>
      <c r="C9572" s="17" t="s">
        <v>38428</v>
      </c>
      <c r="D9572" s="7" t="str">
        <f>VLOOKUP($C9572,searchgroup!$A:$B,2,0)</f>
        <v>Poisoning by drugs affecting the respiratory system</v>
      </c>
    </row>
    <row r="9573" ht="15.75" customHeight="1">
      <c r="A9573" s="6" t="s">
        <v>28600</v>
      </c>
      <c r="B9573" s="7" t="str">
        <f>VLOOKUP($A9573,icd!$A:$B,2,0)</f>
        <v>Poisoning: Oxytocic drugs</v>
      </c>
      <c r="C9573" s="17" t="s">
        <v>38413</v>
      </c>
      <c r="D9573" s="7" t="str">
        <f>VLOOKUP($C9573,searchgroup!$A:$B,2,0)</f>
        <v>Poisoning by drugs affecting muscles</v>
      </c>
    </row>
    <row r="9574" ht="15.75" customHeight="1">
      <c r="A9574" s="6" t="s">
        <v>28603</v>
      </c>
      <c r="B9574" s="7" t="str">
        <f>VLOOKUP($A9574,icd!$A:$B,2,0)</f>
        <v>Poisoning: Skeletal muscle relaxants [neuromuscular blocking agents]</v>
      </c>
      <c r="C9574" s="17" t="s">
        <v>38413</v>
      </c>
      <c r="D9574" s="7" t="str">
        <f>VLOOKUP($C9574,searchgroup!$A:$B,2,0)</f>
        <v>Poisoning by drugs affecting muscles</v>
      </c>
    </row>
    <row r="9575" ht="15.75" customHeight="1">
      <c r="A9575" s="6" t="s">
        <v>28606</v>
      </c>
      <c r="B9575" s="7" t="str">
        <f>VLOOKUP($A9575,icd!$A:$B,2,0)</f>
        <v>Poisoning: Other and unspecified agents primarily acting on muscles</v>
      </c>
      <c r="C9575" s="17" t="s">
        <v>38413</v>
      </c>
      <c r="D9575" s="7" t="str">
        <f>VLOOKUP($C9575,searchgroup!$A:$B,2,0)</f>
        <v>Poisoning by drugs affecting muscles</v>
      </c>
    </row>
    <row r="9576" ht="15.75" customHeight="1">
      <c r="A9576" s="6" t="s">
        <v>28609</v>
      </c>
      <c r="B9576" s="7" t="str">
        <f>VLOOKUP($A9576,icd!$A:$B,2,0)</f>
        <v>Poisoning: Antitussives</v>
      </c>
      <c r="C9576" s="17" t="s">
        <v>38428</v>
      </c>
      <c r="D9576" s="7" t="str">
        <f>VLOOKUP($C9576,searchgroup!$A:$B,2,0)</f>
        <v>Poisoning by drugs affecting the respiratory system</v>
      </c>
    </row>
    <row r="9577" ht="15.75" customHeight="1">
      <c r="A9577" s="6" t="s">
        <v>28612</v>
      </c>
      <c r="B9577" s="7" t="str">
        <f>VLOOKUP($A9577,icd!$A:$B,2,0)</f>
        <v>Poisoning: Expectorants</v>
      </c>
      <c r="C9577" s="17" t="s">
        <v>38428</v>
      </c>
      <c r="D9577" s="7" t="str">
        <f>VLOOKUP($C9577,searchgroup!$A:$B,2,0)</f>
        <v>Poisoning by drugs affecting the respiratory system</v>
      </c>
    </row>
    <row r="9578" ht="15.75" customHeight="1">
      <c r="A9578" s="6" t="s">
        <v>28615</v>
      </c>
      <c r="B9578" s="7" t="str">
        <f>VLOOKUP($A9578,icd!$A:$B,2,0)</f>
        <v>Poisoning: Anti-common-cold drugs</v>
      </c>
      <c r="C9578" s="17" t="s">
        <v>38428</v>
      </c>
      <c r="D9578" s="7" t="str">
        <f>VLOOKUP($C9578,searchgroup!$A:$B,2,0)</f>
        <v>Poisoning by drugs affecting the respiratory system</v>
      </c>
    </row>
    <row r="9579" ht="15.75" customHeight="1">
      <c r="A9579" s="6" t="s">
        <v>28618</v>
      </c>
      <c r="B9579" s="7" t="str">
        <f>VLOOKUP($A9579,icd!$A:$B,2,0)</f>
        <v>Poisoning: Antiasthmatics, not elsewhere classified</v>
      </c>
      <c r="C9579" s="17" t="s">
        <v>38428</v>
      </c>
      <c r="D9579" s="7" t="str">
        <f>VLOOKUP($C9579,searchgroup!$A:$B,2,0)</f>
        <v>Poisoning by drugs affecting the respiratory system</v>
      </c>
    </row>
    <row r="9580" ht="15.75" customHeight="1">
      <c r="A9580" s="6" t="s">
        <v>28621</v>
      </c>
      <c r="B9580" s="7" t="str">
        <f>VLOOKUP($A9580,icd!$A:$B,2,0)</f>
        <v>Poisoning: Other and unspecified agents primarily acting on the respiratory system</v>
      </c>
      <c r="C9580" s="17" t="s">
        <v>38428</v>
      </c>
      <c r="D9580" s="7" t="str">
        <f>VLOOKUP($C9580,searchgroup!$A:$B,2,0)</f>
        <v>Poisoning by drugs affecting the respiratory system</v>
      </c>
    </row>
    <row r="9581" ht="15.75" customHeight="1">
      <c r="A9581" s="6" t="s">
        <v>28624</v>
      </c>
      <c r="B9581" s="7" t="str">
        <f>VLOOKUP($A9581,icd!$A:$B,2,0)</f>
        <v>Poisoning by topical agents primarily affecting skin and mucous membrane and by ophthalmological, otorhinolaryngological and dental drugs</v>
      </c>
      <c r="C9581" s="17" t="s">
        <v>38372</v>
      </c>
      <c r="D9581" s="7" t="str">
        <f>VLOOKUP($C9581,searchgroup!$A:$B,2,0)</f>
        <v>Poisioning by drugs administered to the skin</v>
      </c>
    </row>
    <row r="9582" ht="15.75" customHeight="1">
      <c r="A9582" s="6" t="s">
        <v>28627</v>
      </c>
      <c r="B9582" s="7" t="str">
        <f>VLOOKUP($A9582,icd!$A:$B,2,0)</f>
        <v>Poisoning: Local antifungal, anti-infective and anti-inflammatory drugs, not elsewhere classified</v>
      </c>
      <c r="C9582" s="17" t="s">
        <v>38372</v>
      </c>
      <c r="D9582" s="7" t="str">
        <f>VLOOKUP($C9582,searchgroup!$A:$B,2,0)</f>
        <v>Poisioning by drugs administered to the skin</v>
      </c>
    </row>
    <row r="9583" ht="15.75" customHeight="1">
      <c r="A9583" s="6" t="s">
        <v>28630</v>
      </c>
      <c r="B9583" s="7" t="str">
        <f>VLOOKUP($A9583,icd!$A:$B,2,0)</f>
        <v>Poisoning: Antipruritics</v>
      </c>
      <c r="C9583" s="17" t="s">
        <v>38372</v>
      </c>
      <c r="D9583" s="7" t="str">
        <f>VLOOKUP($C9583,searchgroup!$A:$B,2,0)</f>
        <v>Poisioning by drugs administered to the skin</v>
      </c>
    </row>
    <row r="9584" ht="15.75" customHeight="1">
      <c r="A9584" s="6" t="s">
        <v>28633</v>
      </c>
      <c r="B9584" s="7" t="str">
        <f>VLOOKUP($A9584,icd!$A:$B,2,0)</f>
        <v>Poisoning: Local astringents and local detergents</v>
      </c>
      <c r="C9584" s="17" t="s">
        <v>38372</v>
      </c>
      <c r="D9584" s="7" t="str">
        <f>VLOOKUP($C9584,searchgroup!$A:$B,2,0)</f>
        <v>Poisioning by drugs administered to the skin</v>
      </c>
    </row>
    <row r="9585" ht="15.75" customHeight="1">
      <c r="A9585" s="6" t="s">
        <v>28636</v>
      </c>
      <c r="B9585" s="7" t="str">
        <f>VLOOKUP($A9585,icd!$A:$B,2,0)</f>
        <v>Poisoning: Emollients, demulcents and protectants</v>
      </c>
      <c r="C9585" s="17" t="s">
        <v>38372</v>
      </c>
      <c r="D9585" s="7" t="str">
        <f>VLOOKUP($C9585,searchgroup!$A:$B,2,0)</f>
        <v>Poisioning by drugs administered to the skin</v>
      </c>
    </row>
    <row r="9586" ht="15.75" customHeight="1">
      <c r="A9586" s="6" t="s">
        <v>28639</v>
      </c>
      <c r="B9586" s="7" t="str">
        <f>VLOOKUP($A9586,icd!$A:$B,2,0)</f>
        <v>Poisoning: Keratolytics, keratoplastics and other hair treatment drugs and preparations</v>
      </c>
      <c r="C9586" s="17" t="s">
        <v>38372</v>
      </c>
      <c r="D9586" s="7" t="str">
        <f>VLOOKUP($C9586,searchgroup!$A:$B,2,0)</f>
        <v>Poisioning by drugs administered to the skin</v>
      </c>
    </row>
    <row r="9587" ht="15.75" customHeight="1">
      <c r="A9587" s="6" t="s">
        <v>28642</v>
      </c>
      <c r="B9587" s="7" t="str">
        <f>VLOOKUP($A9587,icd!$A:$B,2,0)</f>
        <v>Poisoning: Ophthalmological drugs and preparations</v>
      </c>
      <c r="C9587" s="17" t="s">
        <v>38372</v>
      </c>
      <c r="D9587" s="7" t="str">
        <f>VLOOKUP($C9587,searchgroup!$A:$B,2,0)</f>
        <v>Poisioning by drugs administered to the skin</v>
      </c>
    </row>
    <row r="9588" ht="15.75" customHeight="1">
      <c r="A9588" s="6" t="s">
        <v>28645</v>
      </c>
      <c r="B9588" s="7" t="str">
        <f>VLOOKUP($A9588,icd!$A:$B,2,0)</f>
        <v>Poisoning: Otorhinolaryngological drugs and preparations</v>
      </c>
      <c r="C9588" s="17" t="s">
        <v>38372</v>
      </c>
      <c r="D9588" s="7" t="str">
        <f>VLOOKUP($C9588,searchgroup!$A:$B,2,0)</f>
        <v>Poisioning by drugs administered to the skin</v>
      </c>
    </row>
    <row r="9589" ht="15.75" customHeight="1">
      <c r="A9589" s="6" t="s">
        <v>28648</v>
      </c>
      <c r="B9589" s="7" t="str">
        <f>VLOOKUP($A9589,icd!$A:$B,2,0)</f>
        <v>Poisoning: Dental drugs, topically applied</v>
      </c>
      <c r="C9589" s="17" t="s">
        <v>38372</v>
      </c>
      <c r="D9589" s="7" t="str">
        <f>VLOOKUP($C9589,searchgroup!$A:$B,2,0)</f>
        <v>Poisioning by drugs administered to the skin</v>
      </c>
    </row>
    <row r="9590" ht="15.75" customHeight="1">
      <c r="A9590" s="6" t="s">
        <v>28651</v>
      </c>
      <c r="B9590" s="7" t="str">
        <f>VLOOKUP($A9590,icd!$A:$B,2,0)</f>
        <v>Poisoning: Other topical agents</v>
      </c>
      <c r="C9590" s="17" t="s">
        <v>38372</v>
      </c>
      <c r="D9590" s="7" t="str">
        <f>VLOOKUP($C9590,searchgroup!$A:$B,2,0)</f>
        <v>Poisioning by drugs administered to the skin</v>
      </c>
    </row>
    <row r="9591" ht="15.75" customHeight="1">
      <c r="A9591" s="6" t="s">
        <v>28654</v>
      </c>
      <c r="B9591" s="7" t="str">
        <f>VLOOKUP($A9591,icd!$A:$B,2,0)</f>
        <v>Poisoning: Topical agent, unspecified</v>
      </c>
      <c r="C9591" s="17" t="s">
        <v>38372</v>
      </c>
      <c r="D9591" s="7" t="str">
        <f>VLOOKUP($C9591,searchgroup!$A:$B,2,0)</f>
        <v>Poisioning by drugs administered to the skin</v>
      </c>
    </row>
    <row r="9592" ht="15.75" customHeight="1">
      <c r="A9592" s="6" t="s">
        <v>28657</v>
      </c>
      <c r="B9592" s="7" t="str">
        <f>VLOOKUP($A9592,icd!$A:$B,2,0)</f>
        <v>Poisoning by diuretics and other and unspecified drugs, medicaments and biological substances</v>
      </c>
      <c r="C9592" s="17" t="s">
        <v>38473</v>
      </c>
      <c r="D9592" s="7" t="str">
        <f>VLOOKUP($C9592,searchgroup!$A:$B,2,0)</f>
        <v>Poisoning with diuretics</v>
      </c>
    </row>
    <row r="9593" ht="15.75" customHeight="1">
      <c r="A9593" s="6" t="s">
        <v>28660</v>
      </c>
      <c r="B9593" s="7" t="str">
        <f>VLOOKUP($A9593,icd!$A:$B,2,0)</f>
        <v>Poisoning: Mineralocorticoids and their antagonists</v>
      </c>
      <c r="C9593" s="17" t="s">
        <v>38473</v>
      </c>
      <c r="D9593" s="7" t="str">
        <f>VLOOKUP($C9593,searchgroup!$A:$B,2,0)</f>
        <v>Poisoning with diuretics</v>
      </c>
    </row>
    <row r="9594" ht="15.75" customHeight="1">
      <c r="A9594" s="6" t="s">
        <v>28663</v>
      </c>
      <c r="B9594" s="7" t="str">
        <f>VLOOKUP($A9594,icd!$A:$B,2,0)</f>
        <v>Poisoning: Loop [high-ceiling] diuretics</v>
      </c>
      <c r="C9594" s="17" t="s">
        <v>38473</v>
      </c>
      <c r="D9594" s="7" t="str">
        <f>VLOOKUP($C9594,searchgroup!$A:$B,2,0)</f>
        <v>Poisoning with diuretics</v>
      </c>
    </row>
    <row r="9595" ht="15.75" customHeight="1">
      <c r="A9595" s="6" t="s">
        <v>28666</v>
      </c>
      <c r="B9595" s="7" t="str">
        <f>VLOOKUP($A9595,icd!$A:$B,2,0)</f>
        <v>Poisoning: Carbonic-anhydrase inhibitors, benzothiadiazides and other diuretics</v>
      </c>
      <c r="C9595" s="17" t="s">
        <v>38473</v>
      </c>
      <c r="D9595" s="7" t="str">
        <f>VLOOKUP($C9595,searchgroup!$A:$B,2,0)</f>
        <v>Poisoning with diuretics</v>
      </c>
    </row>
    <row r="9596" ht="15.75" customHeight="1">
      <c r="A9596" s="6" t="s">
        <v>28669</v>
      </c>
      <c r="B9596" s="7" t="str">
        <f>VLOOKUP($A9596,icd!$A:$B,2,0)</f>
        <v>Poisoning: Electrolytic, caloric and water-balance agents</v>
      </c>
      <c r="C9596" s="17" t="s">
        <v>38473</v>
      </c>
      <c r="D9596" s="7" t="str">
        <f>VLOOKUP($C9596,searchgroup!$A:$B,2,0)</f>
        <v>Poisoning with diuretics</v>
      </c>
    </row>
    <row r="9597" ht="15.75" customHeight="1">
      <c r="A9597" s="6" t="s">
        <v>28672</v>
      </c>
      <c r="B9597" s="7" t="str">
        <f>VLOOKUP($A9597,icd!$A:$B,2,0)</f>
        <v>Poisoning: Drugs affecting uric acid metabolism</v>
      </c>
      <c r="C9597" s="17" t="s">
        <v>38473</v>
      </c>
      <c r="D9597" s="7" t="str">
        <f>VLOOKUP($C9597,searchgroup!$A:$B,2,0)</f>
        <v>Poisoning with diuretics</v>
      </c>
    </row>
    <row r="9598" ht="15.75" customHeight="1">
      <c r="A9598" s="6" t="s">
        <v>28675</v>
      </c>
      <c r="B9598" s="7" t="str">
        <f>VLOOKUP($A9598,icd!$A:$B,2,0)</f>
        <v>Poisoning: Appetite depressants</v>
      </c>
      <c r="C9598" s="17" t="s">
        <v>38395</v>
      </c>
      <c r="D9598" s="7" t="str">
        <f>VLOOKUP($C9598,searchgroup!$A:$B,2,0)</f>
        <v>Poisoning by appetite depressants</v>
      </c>
    </row>
    <row r="9599" ht="15.75" customHeight="1">
      <c r="A9599" s="6" t="s">
        <v>28678</v>
      </c>
      <c r="B9599" s="7" t="str">
        <f>VLOOKUP($A9599,icd!$A:$B,2,0)</f>
        <v>Poisoning: Antidotes and chelating agents, not elsewhere classified</v>
      </c>
      <c r="C9599" s="17" t="s">
        <v>38390</v>
      </c>
      <c r="D9599" s="7" t="str">
        <f>VLOOKUP($C9599,searchgroup!$A:$B,2,0)</f>
        <v>Poisoning by antidotes</v>
      </c>
    </row>
    <row r="9600" ht="15.75" customHeight="1">
      <c r="A9600" s="6" t="s">
        <v>28681</v>
      </c>
      <c r="B9600" s="7" t="str">
        <f>VLOOKUP($A9600,icd!$A:$B,2,0)</f>
        <v>Poisoning: Analeptics and opioid receptor antagonists</v>
      </c>
      <c r="C9600" s="17" t="s">
        <v>38384</v>
      </c>
      <c r="D9600" s="7" t="str">
        <f>VLOOKUP($C9600,searchgroup!$A:$B,2,0)</f>
        <v>Poisoning by analeptics and opioid receptor antagonists</v>
      </c>
    </row>
    <row r="9601" ht="15.75" customHeight="1">
      <c r="A9601" s="6" t="s">
        <v>28684</v>
      </c>
      <c r="B9601" s="7" t="str">
        <f>VLOOKUP($A9601,icd!$A:$B,2,0)</f>
        <v>Poisoning: Diagnostic agents</v>
      </c>
      <c r="C9601" s="17" t="s">
        <v>38410</v>
      </c>
      <c r="D9601" s="7" t="str">
        <f>VLOOKUP($C9601,searchgroup!$A:$B,2,0)</f>
        <v>Poisoning by diagnostic agents</v>
      </c>
    </row>
    <row r="9602" ht="15.75" customHeight="1">
      <c r="A9602" s="6" t="s">
        <v>28687</v>
      </c>
      <c r="B9602" s="7" t="str">
        <f>VLOOKUP($A9602,icd!$A:$B,2,0)</f>
        <v>Poisoning: Other and unspecified drugs, medicaments and biological substances</v>
      </c>
      <c r="C9602" s="17" t="s">
        <v>38378</v>
      </c>
      <c r="D9602" s="7" t="str">
        <f>VLOOKUP($C9602,searchgroup!$A:$B,2,0)</f>
        <v>Poisioning by unspecified drug</v>
      </c>
    </row>
    <row r="9603" ht="15.75" customHeight="1">
      <c r="A9603" s="6" t="s">
        <v>28690</v>
      </c>
      <c r="B9603" s="7" t="str">
        <f>VLOOKUP($A9603,icd!$A:$B,2,0)</f>
        <v>Toxic effect of alcohol</v>
      </c>
      <c r="C9603" s="17" t="s">
        <v>33704</v>
      </c>
      <c r="D9603" s="7" t="str">
        <f>VLOOKUP($C9603,searchgroup!$A:$B,2,0)</f>
        <v>Alcohol intoxication, mild to moderate</v>
      </c>
    </row>
    <row r="9604" ht="15.75" customHeight="1">
      <c r="A9604" s="6" t="s">
        <v>28693</v>
      </c>
      <c r="B9604" s="7" t="str">
        <f>VLOOKUP($A9604,icd!$A:$B,2,0)</f>
        <v>Toxic effect: Ethanol</v>
      </c>
      <c r="C9604" s="17" t="s">
        <v>33704</v>
      </c>
      <c r="D9604" s="7" t="str">
        <f>VLOOKUP($C9604,searchgroup!$A:$B,2,0)</f>
        <v>Alcohol intoxication, mild to moderate</v>
      </c>
    </row>
    <row r="9605" ht="15.75" customHeight="1">
      <c r="A9605" s="6" t="s">
        <v>28696</v>
      </c>
      <c r="B9605" s="7" t="str">
        <f>VLOOKUP($A9605,icd!$A:$B,2,0)</f>
        <v>Toxic effect: Methanol</v>
      </c>
      <c r="C9605" s="17" t="s">
        <v>38446</v>
      </c>
      <c r="D9605" s="7" t="str">
        <f>VLOOKUP($C9605,searchgroup!$A:$B,2,0)</f>
        <v>Poisoning by methanol</v>
      </c>
    </row>
    <row r="9606" ht="15.75" customHeight="1">
      <c r="A9606" s="6" t="s">
        <v>28699</v>
      </c>
      <c r="B9606" s="7" t="str">
        <f>VLOOKUP($A9606,icd!$A:$B,2,0)</f>
        <v>Toxic effect: 2-Propanol</v>
      </c>
      <c r="C9606" s="17" t="s">
        <v>38455</v>
      </c>
      <c r="D9606" s="7" t="str">
        <f>VLOOKUP($C9606,searchgroup!$A:$B,2,0)</f>
        <v>Poisoning by organic solvents</v>
      </c>
    </row>
    <row r="9607" ht="15.75" customHeight="1">
      <c r="A9607" s="6" t="s">
        <v>28702</v>
      </c>
      <c r="B9607" s="7" t="str">
        <f>VLOOKUP($A9607,icd!$A:$B,2,0)</f>
        <v>Toxic effect: Fusel oil</v>
      </c>
      <c r="C9607" s="17" t="s">
        <v>38431</v>
      </c>
      <c r="D9607" s="7" t="str">
        <f>VLOOKUP($C9607,searchgroup!$A:$B,2,0)</f>
        <v>Poisoning by fusel oil</v>
      </c>
    </row>
    <row r="9608" ht="15.75" customHeight="1">
      <c r="A9608" s="6" t="s">
        <v>28705</v>
      </c>
      <c r="B9608" s="7" t="str">
        <f>VLOOKUP($A9608,icd!$A:$B,2,0)</f>
        <v>Toxic effect: Other alcohols</v>
      </c>
      <c r="C9608" s="17" t="s">
        <v>38455</v>
      </c>
      <c r="D9608" s="7" t="str">
        <f>VLOOKUP($C9608,searchgroup!$A:$B,2,0)</f>
        <v>Poisoning by organic solvents</v>
      </c>
    </row>
    <row r="9609" ht="15.75" customHeight="1">
      <c r="A9609" s="6" t="s">
        <v>28708</v>
      </c>
      <c r="B9609" s="7" t="str">
        <f>VLOOKUP($A9609,icd!$A:$B,2,0)</f>
        <v>Toxic effect: Alcohol, unspecified</v>
      </c>
      <c r="C9609" s="17" t="s">
        <v>33704</v>
      </c>
      <c r="D9609" s="7" t="str">
        <f>VLOOKUP($C9609,searchgroup!$A:$B,2,0)</f>
        <v>Alcohol intoxication, mild to moderate</v>
      </c>
    </row>
    <row r="9610" ht="15.75" customHeight="1">
      <c r="A9610" s="6" t="s">
        <v>28711</v>
      </c>
      <c r="B9610" s="7" t="str">
        <f>VLOOKUP($A9610,icd!$A:$B,2,0)</f>
        <v>Toxic effect of organic solvents</v>
      </c>
      <c r="C9610" s="17" t="s">
        <v>38455</v>
      </c>
      <c r="D9610" s="7" t="str">
        <f>VLOOKUP($C9610,searchgroup!$A:$B,2,0)</f>
        <v>Poisoning by organic solvents</v>
      </c>
    </row>
    <row r="9611" ht="15.75" customHeight="1">
      <c r="A9611" s="6" t="s">
        <v>28714</v>
      </c>
      <c r="B9611" s="7" t="str">
        <f>VLOOKUP($A9611,icd!$A:$B,2,0)</f>
        <v>Toxic effect: Petroleum products</v>
      </c>
      <c r="C9611" s="17" t="s">
        <v>38455</v>
      </c>
      <c r="D9611" s="7" t="str">
        <f>VLOOKUP($C9611,searchgroup!$A:$B,2,0)</f>
        <v>Poisoning by organic solvents</v>
      </c>
    </row>
    <row r="9612" ht="15.75" customHeight="1">
      <c r="A9612" s="6" t="s">
        <v>28717</v>
      </c>
      <c r="B9612" s="7" t="str">
        <f>VLOOKUP($A9612,icd!$A:$B,2,0)</f>
        <v>Toxic effect: Benzene</v>
      </c>
      <c r="C9612" s="17" t="s">
        <v>38455</v>
      </c>
      <c r="D9612" s="7" t="str">
        <f>VLOOKUP($C9612,searchgroup!$A:$B,2,0)</f>
        <v>Poisoning by organic solvents</v>
      </c>
    </row>
    <row r="9613" ht="15.75" customHeight="1">
      <c r="A9613" s="6" t="s">
        <v>28720</v>
      </c>
      <c r="B9613" s="7" t="str">
        <f>VLOOKUP($A9613,icd!$A:$B,2,0)</f>
        <v>Toxic effect: Homologues of benzene</v>
      </c>
      <c r="C9613" s="17" t="s">
        <v>38455</v>
      </c>
      <c r="D9613" s="7" t="str">
        <f>VLOOKUP($C9613,searchgroup!$A:$B,2,0)</f>
        <v>Poisoning by organic solvents</v>
      </c>
    </row>
    <row r="9614" ht="15.75" customHeight="1">
      <c r="A9614" s="6" t="s">
        <v>28723</v>
      </c>
      <c r="B9614" s="7" t="str">
        <f>VLOOKUP($A9614,icd!$A:$B,2,0)</f>
        <v>Toxic effect: Glycols</v>
      </c>
      <c r="C9614" s="17" t="s">
        <v>38455</v>
      </c>
      <c r="D9614" s="7" t="str">
        <f>VLOOKUP($C9614,searchgroup!$A:$B,2,0)</f>
        <v>Poisoning by organic solvents</v>
      </c>
    </row>
    <row r="9615" ht="15.75" customHeight="1">
      <c r="A9615" s="6" t="s">
        <v>28726</v>
      </c>
      <c r="B9615" s="7" t="str">
        <f>VLOOKUP($A9615,icd!$A:$B,2,0)</f>
        <v>Toxic effect: Ketones</v>
      </c>
      <c r="C9615" s="17" t="s">
        <v>38455</v>
      </c>
      <c r="D9615" s="7" t="str">
        <f>VLOOKUP($C9615,searchgroup!$A:$B,2,0)</f>
        <v>Poisoning by organic solvents</v>
      </c>
    </row>
    <row r="9616" ht="15.75" customHeight="1">
      <c r="A9616" s="6" t="s">
        <v>28729</v>
      </c>
      <c r="B9616" s="7" t="str">
        <f>VLOOKUP($A9616,icd!$A:$B,2,0)</f>
        <v>Toxic effect: Other organic solvents</v>
      </c>
      <c r="C9616" s="17" t="s">
        <v>38455</v>
      </c>
      <c r="D9616" s="7" t="str">
        <f>VLOOKUP($C9616,searchgroup!$A:$B,2,0)</f>
        <v>Poisoning by organic solvents</v>
      </c>
    </row>
    <row r="9617" ht="15.75" customHeight="1">
      <c r="A9617" s="6" t="s">
        <v>28732</v>
      </c>
      <c r="B9617" s="7" t="str">
        <f>VLOOKUP($A9617,icd!$A:$B,2,0)</f>
        <v>Toxic effect: Organic solvent, unspecified</v>
      </c>
      <c r="C9617" s="17" t="s">
        <v>38455</v>
      </c>
      <c r="D9617" s="7" t="str">
        <f>VLOOKUP($C9617,searchgroup!$A:$B,2,0)</f>
        <v>Poisoning by organic solvents</v>
      </c>
    </row>
    <row r="9618" ht="15.75" customHeight="1">
      <c r="A9618" s="6" t="s">
        <v>28735</v>
      </c>
      <c r="B9618" s="7" t="str">
        <f>VLOOKUP($A9618,icd!$A:$B,2,0)</f>
        <v>Toxic effect of halogen derivatives of aliphatic and aromatic hydrocarbons</v>
      </c>
      <c r="C9618" s="17" t="s">
        <v>38455</v>
      </c>
      <c r="D9618" s="7" t="str">
        <f>VLOOKUP($C9618,searchgroup!$A:$B,2,0)</f>
        <v>Poisoning by organic solvents</v>
      </c>
    </row>
    <row r="9619" ht="15.75" customHeight="1">
      <c r="A9619" s="6" t="s">
        <v>28738</v>
      </c>
      <c r="B9619" s="7" t="str">
        <f>VLOOKUP($A9619,icd!$A:$B,2,0)</f>
        <v>Toxic effect: Carbon tetrachloride</v>
      </c>
      <c r="C9619" s="17" t="s">
        <v>38455</v>
      </c>
      <c r="D9619" s="7" t="str">
        <f>VLOOKUP($C9619,searchgroup!$A:$B,2,0)</f>
        <v>Poisoning by organic solvents</v>
      </c>
    </row>
    <row r="9620" ht="15.75" customHeight="1">
      <c r="A9620" s="6" t="s">
        <v>28741</v>
      </c>
      <c r="B9620" s="7" t="str">
        <f>VLOOKUP($A9620,icd!$A:$B,2,0)</f>
        <v>Toxic effect: Chloroform</v>
      </c>
      <c r="C9620" s="17" t="s">
        <v>38455</v>
      </c>
      <c r="D9620" s="7" t="str">
        <f>VLOOKUP($C9620,searchgroup!$A:$B,2,0)</f>
        <v>Poisoning by organic solvents</v>
      </c>
    </row>
    <row r="9621" ht="15.75" customHeight="1">
      <c r="A9621" s="6" t="s">
        <v>28744</v>
      </c>
      <c r="B9621" s="7" t="str">
        <f>VLOOKUP($A9621,icd!$A:$B,2,0)</f>
        <v>Toxic effect: Trichloroethylene</v>
      </c>
      <c r="C9621" s="17" t="s">
        <v>38455</v>
      </c>
      <c r="D9621" s="7" t="str">
        <f>VLOOKUP($C9621,searchgroup!$A:$B,2,0)</f>
        <v>Poisoning by organic solvents</v>
      </c>
    </row>
    <row r="9622" ht="15.75" customHeight="1">
      <c r="A9622" s="6" t="s">
        <v>28747</v>
      </c>
      <c r="B9622" s="7" t="str">
        <f>VLOOKUP($A9622,icd!$A:$B,2,0)</f>
        <v>Toxic effect: Tetrachloroethylene</v>
      </c>
      <c r="C9622" s="17" t="s">
        <v>38455</v>
      </c>
      <c r="D9622" s="7" t="str">
        <f>VLOOKUP($C9622,searchgroup!$A:$B,2,0)</f>
        <v>Poisoning by organic solvents</v>
      </c>
    </row>
    <row r="9623" ht="15.75" customHeight="1">
      <c r="A9623" s="6" t="s">
        <v>28750</v>
      </c>
      <c r="B9623" s="7" t="str">
        <f>VLOOKUP($A9623,icd!$A:$B,2,0)</f>
        <v>Toxic effect: Dichloromethane</v>
      </c>
      <c r="C9623" s="17" t="s">
        <v>38455</v>
      </c>
      <c r="D9623" s="7" t="str">
        <f>VLOOKUP($C9623,searchgroup!$A:$B,2,0)</f>
        <v>Poisoning by organic solvents</v>
      </c>
    </row>
    <row r="9624" ht="15.75" customHeight="1">
      <c r="A9624" s="6" t="s">
        <v>28753</v>
      </c>
      <c r="B9624" s="7" t="str">
        <f>VLOOKUP($A9624,icd!$A:$B,2,0)</f>
        <v>Toxic effect: Chlorofluorocarbons</v>
      </c>
      <c r="C9624" s="17" t="s">
        <v>38455</v>
      </c>
      <c r="D9624" s="7" t="str">
        <f>VLOOKUP($C9624,searchgroup!$A:$B,2,0)</f>
        <v>Poisoning by organic solvents</v>
      </c>
    </row>
    <row r="9625" ht="15.75" customHeight="1">
      <c r="A9625" s="6" t="s">
        <v>28756</v>
      </c>
      <c r="B9625" s="7" t="str">
        <f>VLOOKUP($A9625,icd!$A:$B,2,0)</f>
        <v>Toxic effect: Other halogen derivatives of aliphatic hydrocarbons</v>
      </c>
      <c r="C9625" s="17" t="s">
        <v>38455</v>
      </c>
      <c r="D9625" s="7" t="str">
        <f>VLOOKUP($C9625,searchgroup!$A:$B,2,0)</f>
        <v>Poisoning by organic solvents</v>
      </c>
    </row>
    <row r="9626" ht="15.75" customHeight="1">
      <c r="A9626" s="6" t="s">
        <v>28759</v>
      </c>
      <c r="B9626" s="7" t="str">
        <f>VLOOKUP($A9626,icd!$A:$B,2,0)</f>
        <v>Toxic effect: Other halogen derivatives of aromatic hydrocarbons</v>
      </c>
      <c r="C9626" s="17" t="s">
        <v>38455</v>
      </c>
      <c r="D9626" s="7" t="str">
        <f>VLOOKUP($C9626,searchgroup!$A:$B,2,0)</f>
        <v>Poisoning by organic solvents</v>
      </c>
    </row>
    <row r="9627" ht="15.75" customHeight="1">
      <c r="A9627" s="6" t="s">
        <v>28762</v>
      </c>
      <c r="B9627" s="7" t="str">
        <f>VLOOKUP($A9627,icd!$A:$B,2,0)</f>
        <v>Toxic effect: Halogen derivative of aliphatic and aromatic hydrocarbons, unspecified</v>
      </c>
      <c r="C9627" s="17" t="s">
        <v>38455</v>
      </c>
      <c r="D9627" s="7" t="str">
        <f>VLOOKUP($C9627,searchgroup!$A:$B,2,0)</f>
        <v>Poisoning by organic solvents</v>
      </c>
    </row>
    <row r="9628" ht="15.75" customHeight="1">
      <c r="A9628" s="6" t="s">
        <v>28765</v>
      </c>
      <c r="B9628" s="7" t="str">
        <f>VLOOKUP($A9628,icd!$A:$B,2,0)</f>
        <v>Toxic effect of corrosive substances</v>
      </c>
      <c r="C9628" s="17" t="s">
        <v>38404</v>
      </c>
      <c r="D9628" s="7" t="str">
        <f>VLOOKUP($C9628,searchgroup!$A:$B,2,0)</f>
        <v>Poisoning by corrosive compounds</v>
      </c>
    </row>
    <row r="9629" ht="15.75" customHeight="1">
      <c r="A9629" s="6" t="s">
        <v>28768</v>
      </c>
      <c r="B9629" s="7" t="str">
        <f>VLOOKUP($A9629,icd!$A:$B,2,0)</f>
        <v>Toxic effect: Phenol and phenol homologues</v>
      </c>
      <c r="C9629" s="17" t="s">
        <v>38404</v>
      </c>
      <c r="D9629" s="7" t="str">
        <f>VLOOKUP($C9629,searchgroup!$A:$B,2,0)</f>
        <v>Poisoning by corrosive compounds</v>
      </c>
    </row>
    <row r="9630" ht="15.75" customHeight="1">
      <c r="A9630" s="6" t="s">
        <v>28771</v>
      </c>
      <c r="B9630" s="7" t="str">
        <f>VLOOKUP($A9630,icd!$A:$B,2,0)</f>
        <v>Toxic effect: Other corrosive organic compounds</v>
      </c>
      <c r="C9630" s="17" t="s">
        <v>38404</v>
      </c>
      <c r="D9630" s="7" t="str">
        <f>VLOOKUP($C9630,searchgroup!$A:$B,2,0)</f>
        <v>Poisoning by corrosive compounds</v>
      </c>
    </row>
    <row r="9631" ht="15.75" customHeight="1">
      <c r="A9631" s="6" t="s">
        <v>28774</v>
      </c>
      <c r="B9631" s="7" t="str">
        <f>VLOOKUP($A9631,icd!$A:$B,2,0)</f>
        <v>Toxic effect: Corrosive acids and acid-like substances</v>
      </c>
      <c r="C9631" s="17" t="s">
        <v>38404</v>
      </c>
      <c r="D9631" s="7" t="str">
        <f>VLOOKUP($C9631,searchgroup!$A:$B,2,0)</f>
        <v>Poisoning by corrosive compounds</v>
      </c>
    </row>
    <row r="9632" ht="15.75" customHeight="1">
      <c r="A9632" s="6" t="s">
        <v>28777</v>
      </c>
      <c r="B9632" s="7" t="str">
        <f>VLOOKUP($A9632,icd!$A:$B,2,0)</f>
        <v>Toxic effect: Corrosive alkalis and alkali-like substances</v>
      </c>
      <c r="C9632" s="17" t="s">
        <v>38404</v>
      </c>
      <c r="D9632" s="7" t="str">
        <f>VLOOKUP($C9632,searchgroup!$A:$B,2,0)</f>
        <v>Poisoning by corrosive compounds</v>
      </c>
    </row>
    <row r="9633" ht="15.75" customHeight="1">
      <c r="A9633" s="6" t="s">
        <v>28780</v>
      </c>
      <c r="B9633" s="7" t="str">
        <f>VLOOKUP($A9633,icd!$A:$B,2,0)</f>
        <v>Toxic effect: Corrosive substance, unspecified</v>
      </c>
      <c r="C9633" s="17" t="s">
        <v>38404</v>
      </c>
      <c r="D9633" s="7" t="str">
        <f>VLOOKUP($C9633,searchgroup!$A:$B,2,0)</f>
        <v>Poisoning by corrosive compounds</v>
      </c>
    </row>
    <row r="9634" ht="15.75" customHeight="1">
      <c r="A9634" s="6" t="s">
        <v>28783</v>
      </c>
      <c r="B9634" s="7" t="str">
        <f>VLOOKUP($A9634,icd!$A:$B,2,0)</f>
        <v>Toxic effect of soaps and detergents</v>
      </c>
      <c r="C9634" s="17" t="s">
        <v>38404</v>
      </c>
      <c r="D9634" s="7" t="str">
        <f>VLOOKUP($C9634,searchgroup!$A:$B,2,0)</f>
        <v>Poisoning by corrosive compounds</v>
      </c>
    </row>
    <row r="9635" ht="15.75" customHeight="1">
      <c r="A9635" s="6" t="s">
        <v>28786</v>
      </c>
      <c r="B9635" s="7" t="str">
        <f>VLOOKUP($A9635,icd!$A:$B,2,0)</f>
        <v>Toxic effect of metals</v>
      </c>
      <c r="C9635" s="17" t="s">
        <v>38443</v>
      </c>
      <c r="D9635" s="7" t="str">
        <f>VLOOKUP($C9635,searchgroup!$A:$B,2,0)</f>
        <v>Poisoning by metals or other inorganic compounds</v>
      </c>
    </row>
    <row r="9636" ht="15.75" customHeight="1">
      <c r="A9636" s="6" t="s">
        <v>28789</v>
      </c>
      <c r="B9636" s="7" t="str">
        <f>VLOOKUP($A9636,icd!$A:$B,2,0)</f>
        <v>Toxic effect: Lead and its compounds</v>
      </c>
      <c r="C9636" s="17" t="s">
        <v>38443</v>
      </c>
      <c r="D9636" s="7" t="str">
        <f>VLOOKUP($C9636,searchgroup!$A:$B,2,0)</f>
        <v>Poisoning by metals or other inorganic compounds</v>
      </c>
    </row>
    <row r="9637" ht="15.75" customHeight="1">
      <c r="A9637" s="6" t="s">
        <v>28792</v>
      </c>
      <c r="B9637" s="7" t="str">
        <f>VLOOKUP($A9637,icd!$A:$B,2,0)</f>
        <v>Toxic effect: Mercury and its compounds</v>
      </c>
      <c r="C9637" s="17" t="s">
        <v>38443</v>
      </c>
      <c r="D9637" s="7" t="str">
        <f>VLOOKUP($C9637,searchgroup!$A:$B,2,0)</f>
        <v>Poisoning by metals or other inorganic compounds</v>
      </c>
    </row>
    <row r="9638" ht="15.75" customHeight="1">
      <c r="A9638" s="6" t="s">
        <v>28795</v>
      </c>
      <c r="B9638" s="7" t="str">
        <f>VLOOKUP($A9638,icd!$A:$B,2,0)</f>
        <v>Toxic effect: Chromium and its compounds</v>
      </c>
      <c r="C9638" s="17" t="s">
        <v>38443</v>
      </c>
      <c r="D9638" s="7" t="str">
        <f>VLOOKUP($C9638,searchgroup!$A:$B,2,0)</f>
        <v>Poisoning by metals or other inorganic compounds</v>
      </c>
    </row>
    <row r="9639" ht="15.75" customHeight="1">
      <c r="A9639" s="6" t="s">
        <v>28798</v>
      </c>
      <c r="B9639" s="7" t="str">
        <f>VLOOKUP($A9639,icd!$A:$B,2,0)</f>
        <v>Toxic effect: Cadmium and its compounds</v>
      </c>
      <c r="C9639" s="17" t="s">
        <v>38443</v>
      </c>
      <c r="D9639" s="7" t="str">
        <f>VLOOKUP($C9639,searchgroup!$A:$B,2,0)</f>
        <v>Poisoning by metals or other inorganic compounds</v>
      </c>
    </row>
    <row r="9640" ht="15.75" customHeight="1">
      <c r="A9640" s="6" t="s">
        <v>28801</v>
      </c>
      <c r="B9640" s="7" t="str">
        <f>VLOOKUP($A9640,icd!$A:$B,2,0)</f>
        <v>Toxic effect: Copper and its compounds</v>
      </c>
      <c r="C9640" s="17" t="s">
        <v>38443</v>
      </c>
      <c r="D9640" s="7" t="str">
        <f>VLOOKUP($C9640,searchgroup!$A:$B,2,0)</f>
        <v>Poisoning by metals or other inorganic compounds</v>
      </c>
    </row>
    <row r="9641" ht="15.75" customHeight="1">
      <c r="A9641" s="6" t="s">
        <v>28804</v>
      </c>
      <c r="B9641" s="7" t="str">
        <f>VLOOKUP($A9641,icd!$A:$B,2,0)</f>
        <v>Toxic effect: Zinc and its compounds</v>
      </c>
      <c r="C9641" s="17" t="s">
        <v>38443</v>
      </c>
      <c r="D9641" s="7" t="str">
        <f>VLOOKUP($C9641,searchgroup!$A:$B,2,0)</f>
        <v>Poisoning by metals or other inorganic compounds</v>
      </c>
    </row>
    <row r="9642" ht="15.75" customHeight="1">
      <c r="A9642" s="6" t="s">
        <v>28807</v>
      </c>
      <c r="B9642" s="7" t="str">
        <f>VLOOKUP($A9642,icd!$A:$B,2,0)</f>
        <v>Tin and its compounds</v>
      </c>
      <c r="C9642" s="17" t="s">
        <v>38443</v>
      </c>
      <c r="D9642" s="7" t="str">
        <f>VLOOKUP($C9642,searchgroup!$A:$B,2,0)</f>
        <v>Poisoning by metals or other inorganic compounds</v>
      </c>
    </row>
    <row r="9643" ht="15.75" customHeight="1">
      <c r="A9643" s="6" t="s">
        <v>28810</v>
      </c>
      <c r="B9643" s="7" t="str">
        <f>VLOOKUP($A9643,icd!$A:$B,2,0)</f>
        <v>Toxic effect: Beryllium and its compounds</v>
      </c>
      <c r="C9643" s="17" t="s">
        <v>38443</v>
      </c>
      <c r="D9643" s="7" t="str">
        <f>VLOOKUP($C9643,searchgroup!$A:$B,2,0)</f>
        <v>Poisoning by metals or other inorganic compounds</v>
      </c>
    </row>
    <row r="9644" ht="15.75" customHeight="1">
      <c r="A9644" s="6" t="s">
        <v>28813</v>
      </c>
      <c r="B9644" s="7" t="str">
        <f>VLOOKUP($A9644,icd!$A:$B,2,0)</f>
        <v>Toxic effect: Other metals</v>
      </c>
      <c r="C9644" s="17" t="s">
        <v>38443</v>
      </c>
      <c r="D9644" s="7" t="str">
        <f>VLOOKUP($C9644,searchgroup!$A:$B,2,0)</f>
        <v>Poisoning by metals or other inorganic compounds</v>
      </c>
    </row>
    <row r="9645" ht="15.75" customHeight="1">
      <c r="A9645" s="6" t="s">
        <v>28816</v>
      </c>
      <c r="B9645" s="7" t="str">
        <f>VLOOKUP($A9645,icd!$A:$B,2,0)</f>
        <v>Toxic effect: Metal, unspecified</v>
      </c>
      <c r="C9645" s="17" t="s">
        <v>38443</v>
      </c>
      <c r="D9645" s="7" t="str">
        <f>VLOOKUP($C9645,searchgroup!$A:$B,2,0)</f>
        <v>Poisoning by metals or other inorganic compounds</v>
      </c>
    </row>
    <row r="9646" ht="15.75" customHeight="1">
      <c r="A9646" s="6" t="s">
        <v>28819</v>
      </c>
      <c r="B9646" s="7" t="str">
        <f>VLOOKUP($A9646,icd!$A:$B,2,0)</f>
        <v>Toxic effect of other inorganic substances</v>
      </c>
      <c r="C9646" s="17" t="s">
        <v>38443</v>
      </c>
      <c r="D9646" s="7" t="str">
        <f>VLOOKUP($C9646,searchgroup!$A:$B,2,0)</f>
        <v>Poisoning by metals or other inorganic compounds</v>
      </c>
    </row>
    <row r="9647" ht="15.75" customHeight="1">
      <c r="A9647" s="6" t="s">
        <v>28822</v>
      </c>
      <c r="B9647" s="7" t="str">
        <f>VLOOKUP($A9647,icd!$A:$B,2,0)</f>
        <v>Toxic effect: Arsenic and its compounds</v>
      </c>
      <c r="C9647" s="17" t="s">
        <v>38443</v>
      </c>
      <c r="D9647" s="7" t="str">
        <f>VLOOKUP($C9647,searchgroup!$A:$B,2,0)</f>
        <v>Poisoning by metals or other inorganic compounds</v>
      </c>
    </row>
    <row r="9648" ht="15.75" customHeight="1">
      <c r="A9648" s="6" t="s">
        <v>28825</v>
      </c>
      <c r="B9648" s="7" t="str">
        <f>VLOOKUP($A9648,icd!$A:$B,2,0)</f>
        <v>Phosphorus and its compounds</v>
      </c>
      <c r="C9648" s="17" t="s">
        <v>38443</v>
      </c>
      <c r="D9648" s="7" t="str">
        <f>VLOOKUP($C9648,searchgroup!$A:$B,2,0)</f>
        <v>Poisoning by metals or other inorganic compounds</v>
      </c>
    </row>
    <row r="9649" ht="15.75" customHeight="1">
      <c r="A9649" s="6" t="s">
        <v>28828</v>
      </c>
      <c r="B9649" s="7" t="str">
        <f>VLOOKUP($A9649,icd!$A:$B,2,0)</f>
        <v>Toxic effect: Manganese and its compounds</v>
      </c>
      <c r="C9649" s="17" t="s">
        <v>38443</v>
      </c>
      <c r="D9649" s="7" t="str">
        <f>VLOOKUP($C9649,searchgroup!$A:$B,2,0)</f>
        <v>Poisoning by metals or other inorganic compounds</v>
      </c>
    </row>
    <row r="9650" ht="15.75" customHeight="1">
      <c r="A9650" s="6" t="s">
        <v>28831</v>
      </c>
      <c r="B9650" s="7" t="str">
        <f>VLOOKUP($A9650,icd!$A:$B,2,0)</f>
        <v>Toxic effect: Hydrogen cyanide</v>
      </c>
      <c r="C9650" s="17" t="s">
        <v>38407</v>
      </c>
      <c r="D9650" s="7" t="str">
        <f>VLOOKUP($C9650,searchgroup!$A:$B,2,0)</f>
        <v>Poisoning by cyanic acid</v>
      </c>
    </row>
    <row r="9651" ht="15.75" customHeight="1">
      <c r="A9651" s="6" t="s">
        <v>28834</v>
      </c>
      <c r="B9651" s="7" t="str">
        <f>VLOOKUP($A9651,icd!$A:$B,2,0)</f>
        <v>Toxic effect: Other specified inorganic substances</v>
      </c>
      <c r="C9651" s="17" t="s">
        <v>38443</v>
      </c>
      <c r="D9651" s="7" t="str">
        <f>VLOOKUP($C9651,searchgroup!$A:$B,2,0)</f>
        <v>Poisoning by metals or other inorganic compounds</v>
      </c>
    </row>
    <row r="9652" ht="15.75" customHeight="1">
      <c r="A9652" s="6" t="s">
        <v>28837</v>
      </c>
      <c r="B9652" s="7" t="str">
        <f>VLOOKUP($A9652,icd!$A:$B,2,0)</f>
        <v>Toxic effect: Inorganic substance, unspecified</v>
      </c>
      <c r="C9652" s="17" t="s">
        <v>38443</v>
      </c>
      <c r="D9652" s="7" t="str">
        <f>VLOOKUP($C9652,searchgroup!$A:$B,2,0)</f>
        <v>Poisoning by metals or other inorganic compounds</v>
      </c>
    </row>
    <row r="9653" ht="15.75" customHeight="1">
      <c r="A9653" s="6" t="s">
        <v>28840</v>
      </c>
      <c r="B9653" s="7" t="str">
        <f>VLOOKUP($A9653,icd!$A:$B,2,0)</f>
        <v>Toxic effect of carbon monoxide</v>
      </c>
      <c r="C9653" s="17" t="s">
        <v>38401</v>
      </c>
      <c r="D9653" s="7" t="str">
        <f>VLOOKUP($C9653,searchgroup!$A:$B,2,0)</f>
        <v>Poisoning by carbon monoxide</v>
      </c>
    </row>
    <row r="9654" ht="15.75" customHeight="1">
      <c r="A9654" s="6" t="s">
        <v>28843</v>
      </c>
      <c r="B9654" s="7" t="str">
        <f>VLOOKUP($A9654,icd!$A:$B,2,0)</f>
        <v>Toxic effect of other gases, fumes and vapours</v>
      </c>
      <c r="C9654" s="17" t="s">
        <v>38434</v>
      </c>
      <c r="D9654" s="7" t="str">
        <f>VLOOKUP($C9654,searchgroup!$A:$B,2,0)</f>
        <v>Poisoning by gases, fumes and vapours</v>
      </c>
    </row>
    <row r="9655" ht="15.75" customHeight="1">
      <c r="A9655" s="6" t="s">
        <v>28846</v>
      </c>
      <c r="B9655" s="7" t="str">
        <f>VLOOKUP($A9655,icd!$A:$B,2,0)</f>
        <v>Toxic effect: Nitrogen oxides</v>
      </c>
      <c r="C9655" s="17" t="s">
        <v>38434</v>
      </c>
      <c r="D9655" s="7" t="str">
        <f>VLOOKUP($C9655,searchgroup!$A:$B,2,0)</f>
        <v>Poisoning by gases, fumes and vapours</v>
      </c>
    </row>
    <row r="9656" ht="15.75" customHeight="1">
      <c r="A9656" s="6" t="s">
        <v>28849</v>
      </c>
      <c r="B9656" s="7" t="str">
        <f>VLOOKUP($A9656,icd!$A:$B,2,0)</f>
        <v>Toxic effect: Sulfur dioxide</v>
      </c>
      <c r="C9656" s="17" t="s">
        <v>38434</v>
      </c>
      <c r="D9656" s="7" t="str">
        <f>VLOOKUP($C9656,searchgroup!$A:$B,2,0)</f>
        <v>Poisoning by gases, fumes and vapours</v>
      </c>
    </row>
    <row r="9657" ht="15.75" customHeight="1">
      <c r="A9657" s="6" t="s">
        <v>28852</v>
      </c>
      <c r="B9657" s="7" t="str">
        <f>VLOOKUP($A9657,icd!$A:$B,2,0)</f>
        <v>Toxic effect: Formaldehyde</v>
      </c>
      <c r="C9657" s="17" t="s">
        <v>38434</v>
      </c>
      <c r="D9657" s="7" t="str">
        <f>VLOOKUP($C9657,searchgroup!$A:$B,2,0)</f>
        <v>Poisoning by gases, fumes and vapours</v>
      </c>
    </row>
    <row r="9658" ht="15.75" customHeight="1">
      <c r="A9658" s="6" t="s">
        <v>28855</v>
      </c>
      <c r="B9658" s="7" t="str">
        <f>VLOOKUP($A9658,icd!$A:$B,2,0)</f>
        <v>Toxic effect: Lacrimogenic gas</v>
      </c>
      <c r="C9658" s="17" t="s">
        <v>33687</v>
      </c>
      <c r="D9658" s="7" t="str">
        <f>VLOOKUP($C9658,searchgroup!$A:$B,2,0)</f>
        <v>Affects of lacrimogenic gas</v>
      </c>
    </row>
    <row r="9659" ht="15.75" customHeight="1">
      <c r="A9659" s="6" t="s">
        <v>28858</v>
      </c>
      <c r="B9659" s="7" t="str">
        <f>VLOOKUP($A9659,icd!$A:$B,2,0)</f>
        <v>Toxic effect: Chlorine gas</v>
      </c>
      <c r="C9659" s="17" t="s">
        <v>38434</v>
      </c>
      <c r="D9659" s="7" t="str">
        <f>VLOOKUP($C9659,searchgroup!$A:$B,2,0)</f>
        <v>Poisoning by gases, fumes and vapours</v>
      </c>
    </row>
    <row r="9660" ht="15.75" customHeight="1">
      <c r="A9660" s="6" t="s">
        <v>28861</v>
      </c>
      <c r="B9660" s="7" t="str">
        <f>VLOOKUP($A9660,icd!$A:$B,2,0)</f>
        <v>Fluorine gas and hydrogen fluoride</v>
      </c>
      <c r="C9660" s="17" t="s">
        <v>38434</v>
      </c>
      <c r="D9660" s="7" t="str">
        <f>VLOOKUP($C9660,searchgroup!$A:$B,2,0)</f>
        <v>Poisoning by gases, fumes and vapours</v>
      </c>
    </row>
    <row r="9661" ht="15.75" customHeight="1">
      <c r="A9661" s="6" t="s">
        <v>28864</v>
      </c>
      <c r="B9661" s="7" t="str">
        <f>VLOOKUP($A9661,icd!$A:$B,2,0)</f>
        <v>Toxic effect: Hydrogen sulfide</v>
      </c>
      <c r="C9661" s="17" t="s">
        <v>38434</v>
      </c>
      <c r="D9661" s="7" t="str">
        <f>VLOOKUP($C9661,searchgroup!$A:$B,2,0)</f>
        <v>Poisoning by gases, fumes and vapours</v>
      </c>
    </row>
    <row r="9662" ht="15.75" customHeight="1">
      <c r="A9662" s="6" t="s">
        <v>28867</v>
      </c>
      <c r="B9662" s="7" t="str">
        <f>VLOOKUP($A9662,icd!$A:$B,2,0)</f>
        <v>Toxic effect: Carbon dioxide</v>
      </c>
      <c r="C9662" s="17" t="s">
        <v>38398</v>
      </c>
      <c r="D9662" s="7" t="str">
        <f>VLOOKUP($C9662,searchgroup!$A:$B,2,0)</f>
        <v>Poisoning by carbon dioxide</v>
      </c>
    </row>
    <row r="9663" ht="15.75" customHeight="1">
      <c r="A9663" s="6" t="s">
        <v>28870</v>
      </c>
      <c r="B9663" s="7" t="str">
        <f>VLOOKUP($A9663,icd!$A:$B,2,0)</f>
        <v>Toxic effect: Other specified gases, fumes and vapours</v>
      </c>
      <c r="C9663" s="17" t="s">
        <v>38434</v>
      </c>
      <c r="D9663" s="7" t="str">
        <f>VLOOKUP($C9663,searchgroup!$A:$B,2,0)</f>
        <v>Poisoning by gases, fumes and vapours</v>
      </c>
    </row>
    <row r="9664" ht="15.75" customHeight="1">
      <c r="A9664" s="6" t="s">
        <v>28873</v>
      </c>
      <c r="B9664" s="7" t="str">
        <f>VLOOKUP($A9664,icd!$A:$B,2,0)</f>
        <v>Toxic effect: Gases, fumes and vapours, unspecified</v>
      </c>
      <c r="C9664" s="17" t="s">
        <v>38434</v>
      </c>
      <c r="D9664" s="7" t="str">
        <f>VLOOKUP($C9664,searchgroup!$A:$B,2,0)</f>
        <v>Poisoning by gases, fumes and vapours</v>
      </c>
    </row>
    <row r="9665" ht="15.75" customHeight="1">
      <c r="A9665" s="6" t="s">
        <v>28876</v>
      </c>
      <c r="B9665" s="7" t="str">
        <f>VLOOKUP($A9665,icd!$A:$B,2,0)</f>
        <v>Toxic effect of pesticides</v>
      </c>
      <c r="C9665" s="17" t="s">
        <v>38458</v>
      </c>
      <c r="D9665" s="7" t="str">
        <f>VLOOKUP($C9665,searchgroup!$A:$B,2,0)</f>
        <v>Poisoning by pesticides</v>
      </c>
    </row>
    <row r="9666" ht="15.75" customHeight="1">
      <c r="A9666" s="6" t="s">
        <v>28879</v>
      </c>
      <c r="B9666" s="7" t="str">
        <f>VLOOKUP($A9666,icd!$A:$B,2,0)</f>
        <v>Toxic effect: Organophosphate and carbamate insecticides</v>
      </c>
      <c r="C9666" s="17" t="s">
        <v>38458</v>
      </c>
      <c r="D9666" s="7" t="str">
        <f>VLOOKUP($C9666,searchgroup!$A:$B,2,0)</f>
        <v>Poisoning by pesticides</v>
      </c>
    </row>
    <row r="9667" ht="15.75" customHeight="1">
      <c r="A9667" s="6" t="s">
        <v>28882</v>
      </c>
      <c r="B9667" s="7" t="str">
        <f>VLOOKUP($A9667,icd!$A:$B,2,0)</f>
        <v>Toxic effect: Halogenated insecticides</v>
      </c>
      <c r="C9667" s="17" t="s">
        <v>38458</v>
      </c>
      <c r="D9667" s="7" t="str">
        <f>VLOOKUP($C9667,searchgroup!$A:$B,2,0)</f>
        <v>Poisoning by pesticides</v>
      </c>
    </row>
    <row r="9668" ht="15.75" customHeight="1">
      <c r="A9668" s="6" t="s">
        <v>28885</v>
      </c>
      <c r="B9668" s="7" t="str">
        <f>VLOOKUP($A9668,icd!$A:$B,2,0)</f>
        <v>Toxic effect: Other insecticides</v>
      </c>
      <c r="C9668" s="17" t="s">
        <v>38458</v>
      </c>
      <c r="D9668" s="7" t="str">
        <f>VLOOKUP($C9668,searchgroup!$A:$B,2,0)</f>
        <v>Poisoning by pesticides</v>
      </c>
    </row>
    <row r="9669" ht="15.75" customHeight="1">
      <c r="A9669" s="6" t="s">
        <v>28888</v>
      </c>
      <c r="B9669" s="7" t="str">
        <f>VLOOKUP($A9669,icd!$A:$B,2,0)</f>
        <v>Toxic effect: Herbicides and fungicides</v>
      </c>
      <c r="C9669" s="17" t="s">
        <v>38458</v>
      </c>
      <c r="D9669" s="7" t="str">
        <f>VLOOKUP($C9669,searchgroup!$A:$B,2,0)</f>
        <v>Poisoning by pesticides</v>
      </c>
    </row>
    <row r="9670" ht="15.75" customHeight="1">
      <c r="A9670" s="6" t="s">
        <v>28891</v>
      </c>
      <c r="B9670" s="7" t="str">
        <f>VLOOKUP($A9670,icd!$A:$B,2,0)</f>
        <v>Toxic effect: Rodenticides</v>
      </c>
      <c r="C9670" s="17" t="s">
        <v>38458</v>
      </c>
      <c r="D9670" s="7" t="str">
        <f>VLOOKUP($C9670,searchgroup!$A:$B,2,0)</f>
        <v>Poisoning by pesticides</v>
      </c>
    </row>
    <row r="9671" ht="15.75" customHeight="1">
      <c r="A9671" s="6" t="s">
        <v>28894</v>
      </c>
      <c r="B9671" s="7" t="str">
        <f>VLOOKUP($A9671,icd!$A:$B,2,0)</f>
        <v>Toxic effect: Other pesticides</v>
      </c>
      <c r="C9671" s="17" t="s">
        <v>38458</v>
      </c>
      <c r="D9671" s="7" t="str">
        <f>VLOOKUP($C9671,searchgroup!$A:$B,2,0)</f>
        <v>Poisoning by pesticides</v>
      </c>
    </row>
    <row r="9672" ht="15.75" customHeight="1">
      <c r="A9672" s="6" t="s">
        <v>28897</v>
      </c>
      <c r="B9672" s="7" t="str">
        <f>VLOOKUP($A9672,icd!$A:$B,2,0)</f>
        <v>Toxic effect: Pesticide, unspecified</v>
      </c>
      <c r="C9672" s="17" t="s">
        <v>38458</v>
      </c>
      <c r="D9672" s="7" t="str">
        <f>VLOOKUP($C9672,searchgroup!$A:$B,2,0)</f>
        <v>Poisoning by pesticides</v>
      </c>
    </row>
    <row r="9673" ht="15.75" customHeight="1">
      <c r="A9673" s="6" t="s">
        <v>28900</v>
      </c>
      <c r="B9673" s="7" t="str">
        <f>VLOOKUP($A9673,icd!$A:$B,2,0)</f>
        <v>Toxic effect of noxious substances eaten as seafood</v>
      </c>
      <c r="C9673" s="17" t="s">
        <v>36061</v>
      </c>
      <c r="D9673" s="7" t="str">
        <f>VLOOKUP($C9673,searchgroup!$A:$B,2,0)</f>
        <v>Food poisoning</v>
      </c>
    </row>
    <row r="9674" ht="15.75" customHeight="1">
      <c r="A9674" s="6" t="s">
        <v>28903</v>
      </c>
      <c r="B9674" s="7" t="str">
        <f>VLOOKUP($A9674,icd!$A:$B,2,0)</f>
        <v>Toxic effect: Ciguatera fish poisoning</v>
      </c>
      <c r="C9674" s="17" t="s">
        <v>36061</v>
      </c>
      <c r="D9674" s="7" t="str">
        <f>VLOOKUP($C9674,searchgroup!$A:$B,2,0)</f>
        <v>Food poisoning</v>
      </c>
    </row>
    <row r="9675" ht="15.75" customHeight="1">
      <c r="A9675" s="6" t="s">
        <v>28906</v>
      </c>
      <c r="B9675" s="7" t="str">
        <f>VLOOKUP($A9675,icd!$A:$B,2,0)</f>
        <v>Toxic effect: Scombroid fish poisoning</v>
      </c>
      <c r="C9675" s="17" t="s">
        <v>36061</v>
      </c>
      <c r="D9675" s="7" t="str">
        <f>VLOOKUP($C9675,searchgroup!$A:$B,2,0)</f>
        <v>Food poisoning</v>
      </c>
    </row>
    <row r="9676" ht="15.75" customHeight="1">
      <c r="A9676" s="6" t="s">
        <v>28909</v>
      </c>
      <c r="B9676" s="7" t="str">
        <f>VLOOKUP($A9676,icd!$A:$B,2,0)</f>
        <v>Toxic effect: Other fish and shellfish poisoning</v>
      </c>
      <c r="C9676" s="17" t="s">
        <v>36061</v>
      </c>
      <c r="D9676" s="7" t="str">
        <f>VLOOKUP($C9676,searchgroup!$A:$B,2,0)</f>
        <v>Food poisoning</v>
      </c>
    </row>
    <row r="9677" ht="15.75" customHeight="1">
      <c r="A9677" s="6" t="s">
        <v>28912</v>
      </c>
      <c r="B9677" s="7" t="str">
        <f>VLOOKUP($A9677,icd!$A:$B,2,0)</f>
        <v>Toxic effect: Toxic effect of other seafoods</v>
      </c>
      <c r="C9677" s="17" t="s">
        <v>36061</v>
      </c>
      <c r="D9677" s="7" t="str">
        <f>VLOOKUP($C9677,searchgroup!$A:$B,2,0)</f>
        <v>Food poisoning</v>
      </c>
    </row>
    <row r="9678" ht="15.75" customHeight="1">
      <c r="A9678" s="6" t="s">
        <v>28915</v>
      </c>
      <c r="B9678" s="7" t="str">
        <f>VLOOKUP($A9678,icd!$A:$B,2,0)</f>
        <v>Toxic effect: Toxic effect of unspecified seafood</v>
      </c>
      <c r="C9678" s="17" t="s">
        <v>36061</v>
      </c>
      <c r="D9678" s="7" t="str">
        <f>VLOOKUP($C9678,searchgroup!$A:$B,2,0)</f>
        <v>Food poisoning</v>
      </c>
    </row>
    <row r="9679" ht="15.75" customHeight="1">
      <c r="A9679" s="6" t="s">
        <v>28918</v>
      </c>
      <c r="B9679" s="7" t="str">
        <f>VLOOKUP($A9679,icd!$A:$B,2,0)</f>
        <v>Toxic effect of other noxious substances eaten as food</v>
      </c>
      <c r="C9679" s="17" t="s">
        <v>36061</v>
      </c>
      <c r="D9679" s="7" t="str">
        <f>VLOOKUP($C9679,searchgroup!$A:$B,2,0)</f>
        <v>Food poisoning</v>
      </c>
    </row>
    <row r="9680" ht="15.75" customHeight="1">
      <c r="A9680" s="6" t="s">
        <v>28921</v>
      </c>
      <c r="B9680" s="7" t="str">
        <f>VLOOKUP($A9680,icd!$A:$B,2,0)</f>
        <v>Toxic effect: Ingested mushrooms</v>
      </c>
      <c r="C9680" s="17" t="s">
        <v>36061</v>
      </c>
      <c r="D9680" s="7" t="str">
        <f>VLOOKUP($C9680,searchgroup!$A:$B,2,0)</f>
        <v>Food poisoning</v>
      </c>
    </row>
    <row r="9681" ht="15.75" customHeight="1">
      <c r="A9681" s="6" t="s">
        <v>28924</v>
      </c>
      <c r="B9681" s="7" t="str">
        <f>VLOOKUP($A9681,icd!$A:$B,2,0)</f>
        <v>Toxic effect: Ingested berries</v>
      </c>
      <c r="C9681" s="17" t="s">
        <v>36061</v>
      </c>
      <c r="D9681" s="7" t="str">
        <f>VLOOKUP($C9681,searchgroup!$A:$B,2,0)</f>
        <v>Food poisoning</v>
      </c>
    </row>
    <row r="9682" ht="15.75" customHeight="1">
      <c r="A9682" s="6" t="s">
        <v>28927</v>
      </c>
      <c r="B9682" s="7" t="str">
        <f>VLOOKUP($A9682,icd!$A:$B,2,0)</f>
        <v>Toxic effect: Other ingested (parts of) plant(s)</v>
      </c>
      <c r="C9682" s="17" t="s">
        <v>36061</v>
      </c>
      <c r="D9682" s="7" t="str">
        <f>VLOOKUP($C9682,searchgroup!$A:$B,2,0)</f>
        <v>Food poisoning</v>
      </c>
    </row>
    <row r="9683" ht="15.75" customHeight="1">
      <c r="A9683" s="6" t="s">
        <v>28930</v>
      </c>
      <c r="B9683" s="7" t="str">
        <f>VLOOKUP($A9683,icd!$A:$B,2,0)</f>
        <v>Toxic effect: Other specified noxious substances eaten as food</v>
      </c>
      <c r="C9683" s="17" t="s">
        <v>36061</v>
      </c>
      <c r="D9683" s="7" t="str">
        <f>VLOOKUP($C9683,searchgroup!$A:$B,2,0)</f>
        <v>Food poisoning</v>
      </c>
    </row>
    <row r="9684" ht="15.75" customHeight="1">
      <c r="A9684" s="6" t="s">
        <v>28933</v>
      </c>
      <c r="B9684" s="7" t="str">
        <f>VLOOKUP($A9684,icd!$A:$B,2,0)</f>
        <v>Toxic effect: Noxious substance eaten as food, unspecified</v>
      </c>
      <c r="C9684" s="17" t="s">
        <v>36061</v>
      </c>
      <c r="D9684" s="7" t="str">
        <f>VLOOKUP($C9684,searchgroup!$A:$B,2,0)</f>
        <v>Food poisoning</v>
      </c>
    </row>
    <row r="9685" ht="15.75" customHeight="1">
      <c r="A9685" s="6" t="s">
        <v>28936</v>
      </c>
      <c r="B9685" s="7" t="str">
        <f>VLOOKUP($A9685,icd!$A:$B,2,0)</f>
        <v>Toxic effect of contact with venomous animals</v>
      </c>
      <c r="C9685" s="17" t="s">
        <v>39462</v>
      </c>
      <c r="D9685" s="7" t="str">
        <f>VLOOKUP($C9685,searchgroup!$A:$B,2,0)</f>
        <v>Toxic effect of contact with venomous animals</v>
      </c>
    </row>
    <row r="9686" ht="15.75" customHeight="1">
      <c r="A9686" s="6" t="s">
        <v>28939</v>
      </c>
      <c r="B9686" s="7" t="str">
        <f>VLOOKUP($A9686,icd!$A:$B,2,0)</f>
        <v>Toxic effect: Snake venom</v>
      </c>
      <c r="C9686" s="17" t="s">
        <v>39462</v>
      </c>
      <c r="D9686" s="7" t="str">
        <f>VLOOKUP($C9686,searchgroup!$A:$B,2,0)</f>
        <v>Toxic effect of contact with venomous animals</v>
      </c>
    </row>
    <row r="9687" ht="15.75" customHeight="1">
      <c r="A9687" s="6" t="s">
        <v>28942</v>
      </c>
      <c r="B9687" s="7" t="str">
        <f>VLOOKUP($A9687,icd!$A:$B,2,0)</f>
        <v>Toxic effect: Venom of other reptiles</v>
      </c>
      <c r="C9687" s="17" t="s">
        <v>39462</v>
      </c>
      <c r="D9687" s="7" t="str">
        <f>VLOOKUP($C9687,searchgroup!$A:$B,2,0)</f>
        <v>Toxic effect of contact with venomous animals</v>
      </c>
    </row>
    <row r="9688" ht="15.75" customHeight="1">
      <c r="A9688" s="6" t="s">
        <v>28945</v>
      </c>
      <c r="B9688" s="7" t="str">
        <f>VLOOKUP($A9688,icd!$A:$B,2,0)</f>
        <v>Toxic effect: Venom of scorpion</v>
      </c>
      <c r="C9688" s="17" t="s">
        <v>39462</v>
      </c>
      <c r="D9688" s="7" t="str">
        <f>VLOOKUP($C9688,searchgroup!$A:$B,2,0)</f>
        <v>Toxic effect of contact with venomous animals</v>
      </c>
    </row>
    <row r="9689" ht="15.75" customHeight="1">
      <c r="A9689" s="6" t="s">
        <v>28948</v>
      </c>
      <c r="B9689" s="7" t="str">
        <f>VLOOKUP($A9689,icd!$A:$B,2,0)</f>
        <v>Toxic effect: Venom of spider</v>
      </c>
      <c r="C9689" s="17" t="s">
        <v>39462</v>
      </c>
      <c r="D9689" s="7" t="str">
        <f>VLOOKUP($C9689,searchgroup!$A:$B,2,0)</f>
        <v>Toxic effect of contact with venomous animals</v>
      </c>
    </row>
    <row r="9690" ht="15.75" customHeight="1">
      <c r="A9690" s="6" t="s">
        <v>28951</v>
      </c>
      <c r="B9690" s="7" t="str">
        <f>VLOOKUP($A9690,icd!$A:$B,2,0)</f>
        <v>Toxic effect: Venom of other arthropods</v>
      </c>
      <c r="C9690" s="17" t="s">
        <v>39462</v>
      </c>
      <c r="D9690" s="7" t="str">
        <f>VLOOKUP($C9690,searchgroup!$A:$B,2,0)</f>
        <v>Toxic effect of contact with venomous animals</v>
      </c>
    </row>
    <row r="9691" ht="15.75" customHeight="1">
      <c r="A9691" s="6" t="s">
        <v>28954</v>
      </c>
      <c r="B9691" s="7" t="str">
        <f>VLOOKUP($A9691,icd!$A:$B,2,0)</f>
        <v>Toxic effect: Toxic effect of contact with fish</v>
      </c>
      <c r="C9691" s="17" t="s">
        <v>39462</v>
      </c>
      <c r="D9691" s="7" t="str">
        <f>VLOOKUP($C9691,searchgroup!$A:$B,2,0)</f>
        <v>Toxic effect of contact with venomous animals</v>
      </c>
    </row>
    <row r="9692" ht="15.75" customHeight="1">
      <c r="A9692" s="6" t="s">
        <v>28957</v>
      </c>
      <c r="B9692" s="7" t="str">
        <f>VLOOKUP($A9692,icd!$A:$B,2,0)</f>
        <v>Toxic effect: Toxic effect of contact with other marine animals</v>
      </c>
      <c r="C9692" s="17" t="s">
        <v>39462</v>
      </c>
      <c r="D9692" s="7" t="str">
        <f>VLOOKUP($C9692,searchgroup!$A:$B,2,0)</f>
        <v>Toxic effect of contact with venomous animals</v>
      </c>
    </row>
    <row r="9693" ht="15.75" customHeight="1">
      <c r="A9693" s="6" t="s">
        <v>28960</v>
      </c>
      <c r="B9693" s="7" t="str">
        <f>VLOOKUP($A9693,icd!$A:$B,2,0)</f>
        <v>Toxic effect: Toxic effect of contact with other venomous animals</v>
      </c>
      <c r="C9693" s="17" t="s">
        <v>39462</v>
      </c>
      <c r="D9693" s="7" t="str">
        <f>VLOOKUP($C9693,searchgroup!$A:$B,2,0)</f>
        <v>Toxic effect of contact with venomous animals</v>
      </c>
    </row>
    <row r="9694" ht="15.75" customHeight="1">
      <c r="A9694" s="6" t="s">
        <v>28963</v>
      </c>
      <c r="B9694" s="7" t="str">
        <f>VLOOKUP($A9694,icd!$A:$B,2,0)</f>
        <v>Toxic effect: Toxic effect of contact with unspecified venomous animal</v>
      </c>
      <c r="C9694" s="17" t="s">
        <v>39462</v>
      </c>
      <c r="D9694" s="7" t="str">
        <f>VLOOKUP($C9694,searchgroup!$A:$B,2,0)</f>
        <v>Toxic effect of contact with venomous animals</v>
      </c>
    </row>
    <row r="9695" ht="15.75" customHeight="1">
      <c r="A9695" s="6" t="s">
        <v>28966</v>
      </c>
      <c r="B9695" s="7" t="str">
        <f>VLOOKUP($A9695,icd!$A:$B,2,0)</f>
        <v>Toxic effect of aflatoxin and other mycotoxin food contaminants</v>
      </c>
      <c r="C9695" s="17" t="s">
        <v>39464</v>
      </c>
      <c r="D9695" s="7" t="str">
        <f>VLOOKUP($C9695,searchgroup!$A:$B,2,0)</f>
        <v>Toxic effect of mycotoxin</v>
      </c>
    </row>
    <row r="9696" ht="15.75" customHeight="1">
      <c r="A9696" s="6" t="s">
        <v>28969</v>
      </c>
      <c r="B9696" s="7" t="str">
        <f>VLOOKUP($A9696,icd!$A:$B,2,0)</f>
        <v>Toxic effect of other and unspecified substances</v>
      </c>
      <c r="C9696" s="17" t="s">
        <v>40195</v>
      </c>
      <c r="D9696" s="7" t="str">
        <f>VLOOKUP($C9696,searchgroup!$A:$B,2,0)</f>
        <v>Unspecified poisoning</v>
      </c>
    </row>
    <row r="9697" ht="15.75" customHeight="1">
      <c r="A9697" s="6" t="s">
        <v>28972</v>
      </c>
      <c r="B9697" s="7" t="str">
        <f>VLOOKUP($A9697,icd!$A:$B,2,0)</f>
        <v>Toxic effect: Cyanides</v>
      </c>
      <c r="C9697" s="17" t="s">
        <v>38407</v>
      </c>
      <c r="D9697" s="7" t="str">
        <f>VLOOKUP($C9697,searchgroup!$A:$B,2,0)</f>
        <v>Poisoning by cyanic acid</v>
      </c>
    </row>
    <row r="9698" ht="15.75" customHeight="1">
      <c r="A9698" s="6" t="s">
        <v>28975</v>
      </c>
      <c r="B9698" s="7" t="str">
        <f>VLOOKUP($A9698,icd!$A:$B,2,0)</f>
        <v>Strychnine and its salts</v>
      </c>
      <c r="C9698" s="17" t="s">
        <v>38464</v>
      </c>
      <c r="D9698" s="7" t="str">
        <f>VLOOKUP($C9698,searchgroup!$A:$B,2,0)</f>
        <v>Poisoning by strychnine</v>
      </c>
    </row>
    <row r="9699" ht="15.75" customHeight="1">
      <c r="A9699" s="6" t="s">
        <v>28978</v>
      </c>
      <c r="B9699" s="7" t="str">
        <f>VLOOKUP($A9699,icd!$A:$B,2,0)</f>
        <v>Toxic effect: Tobacco and nicotine</v>
      </c>
      <c r="C9699" s="17" t="s">
        <v>38467</v>
      </c>
      <c r="D9699" s="7" t="str">
        <f>VLOOKUP($C9699,searchgroup!$A:$B,2,0)</f>
        <v>Poisoning by tobacco</v>
      </c>
    </row>
    <row r="9700" ht="15.75" customHeight="1">
      <c r="A9700" s="6" t="s">
        <v>28981</v>
      </c>
      <c r="B9700" s="7" t="str">
        <f>VLOOKUP($A9700,icd!$A:$B,2,0)</f>
        <v>Toxic effect: Nitroderivatives and aminoderivatives of benzene and its homologues</v>
      </c>
      <c r="C9700" s="17" t="s">
        <v>38455</v>
      </c>
      <c r="D9700" s="7" t="str">
        <f>VLOOKUP($C9700,searchgroup!$A:$B,2,0)</f>
        <v>Poisoning by organic solvents</v>
      </c>
    </row>
    <row r="9701" ht="15.75" customHeight="1">
      <c r="A9701" s="6" t="s">
        <v>28984</v>
      </c>
      <c r="B9701" s="7" t="str">
        <f>VLOOKUP($A9701,icd!$A:$B,2,0)</f>
        <v>Toxic effect: Carbon disulfide</v>
      </c>
      <c r="C9701" s="17" t="s">
        <v>38455</v>
      </c>
      <c r="D9701" s="7" t="str">
        <f>VLOOKUP($C9701,searchgroup!$A:$B,2,0)</f>
        <v>Poisoning by organic solvents</v>
      </c>
    </row>
    <row r="9702" ht="15.75" customHeight="1">
      <c r="A9702" s="6" t="s">
        <v>28987</v>
      </c>
      <c r="B9702" s="7" t="str">
        <f>VLOOKUP($A9702,icd!$A:$B,2,0)</f>
        <v>Nitroglycerin and other nitric acids and esters</v>
      </c>
      <c r="C9702" s="17" t="s">
        <v>38455</v>
      </c>
      <c r="D9702" s="7" t="str">
        <f>VLOOKUP($C9702,searchgroup!$A:$B,2,0)</f>
        <v>Poisoning by organic solvents</v>
      </c>
    </row>
    <row r="9703" ht="15.75" customHeight="1">
      <c r="A9703" s="6" t="s">
        <v>28990</v>
      </c>
      <c r="B9703" s="7" t="str">
        <f>VLOOKUP($A9703,icd!$A:$B,2,0)</f>
        <v>Toxic effect: Paints and dyes, not elsewhere classified</v>
      </c>
      <c r="C9703" s="17" t="s">
        <v>38455</v>
      </c>
      <c r="D9703" s="7" t="str">
        <f>VLOOKUP($C9703,searchgroup!$A:$B,2,0)</f>
        <v>Poisoning by organic solvents</v>
      </c>
    </row>
    <row r="9704" ht="15.75" customHeight="1">
      <c r="A9704" s="6" t="s">
        <v>28993</v>
      </c>
      <c r="B9704" s="7" t="str">
        <f>VLOOKUP($A9704,icd!$A:$B,2,0)</f>
        <v>Toxic effect: Toxic effect of other specified substances</v>
      </c>
      <c r="C9704" s="17" t="s">
        <v>40195</v>
      </c>
      <c r="D9704" s="7" t="str">
        <f>VLOOKUP($C9704,searchgroup!$A:$B,2,0)</f>
        <v>Unspecified poisoning</v>
      </c>
    </row>
    <row r="9705" ht="15.75" customHeight="1">
      <c r="A9705" s="6" t="s">
        <v>28996</v>
      </c>
      <c r="B9705" s="7" t="str">
        <f>VLOOKUP($A9705,icd!$A:$B,2,0)</f>
        <v>Toxic effect: Toxic effect of unspecified substance</v>
      </c>
      <c r="C9705" s="17" t="s">
        <v>40195</v>
      </c>
      <c r="D9705" s="7" t="str">
        <f>VLOOKUP($C9705,searchgroup!$A:$B,2,0)</f>
        <v>Unspecified poisoning</v>
      </c>
    </row>
    <row r="9706" ht="15.75" customHeight="1">
      <c r="A9706" s="6" t="s">
        <v>28999</v>
      </c>
      <c r="B9706" s="7" t="str">
        <f>VLOOKUP($A9706,icd!$A:$B,2,0)</f>
        <v>Unspecified effects of radiation</v>
      </c>
      <c r="C9706" s="17" t="s">
        <v>39960</v>
      </c>
      <c r="D9706" s="7" t="str">
        <f>VLOOKUP($C9706,searchgroup!$A:$B,2,0)</f>
        <v>Unspecified effect of radiation</v>
      </c>
    </row>
    <row r="9707" ht="15.75" customHeight="1">
      <c r="A9707" s="6" t="s">
        <v>29002</v>
      </c>
      <c r="B9707" s="7" t="str">
        <f>VLOOKUP($A9707,icd!$A:$B,2,0)</f>
        <v>Effects of heat and light</v>
      </c>
      <c r="C9707" s="17" t="s">
        <v>36434</v>
      </c>
      <c r="D9707" s="7" t="str">
        <f>VLOOKUP($C9707,searchgroup!$A:$B,2,0)</f>
        <v>Heatstroke and sunstroke</v>
      </c>
    </row>
    <row r="9708" ht="15.75" customHeight="1">
      <c r="A9708" s="6" t="s">
        <v>29005</v>
      </c>
      <c r="B9708" s="7" t="str">
        <f>VLOOKUP($A9708,icd!$A:$B,2,0)</f>
        <v>Heatstroke and sunstroke</v>
      </c>
      <c r="C9708" s="17" t="s">
        <v>36434</v>
      </c>
      <c r="D9708" s="7" t="str">
        <f>VLOOKUP($C9708,searchgroup!$A:$B,2,0)</f>
        <v>Heatstroke and sunstroke</v>
      </c>
    </row>
    <row r="9709" ht="15.75" customHeight="1">
      <c r="A9709" s="6" t="s">
        <v>29008</v>
      </c>
      <c r="B9709" s="7" t="str">
        <f>VLOOKUP($A9709,icd!$A:$B,2,0)</f>
        <v>Heat syncope</v>
      </c>
      <c r="C9709" s="17" t="s">
        <v>36434</v>
      </c>
      <c r="D9709" s="7" t="str">
        <f>VLOOKUP($C9709,searchgroup!$A:$B,2,0)</f>
        <v>Heatstroke and sunstroke</v>
      </c>
    </row>
    <row r="9710" ht="15.75" customHeight="1">
      <c r="A9710" s="6" t="s">
        <v>29011</v>
      </c>
      <c r="B9710" s="7" t="str">
        <f>VLOOKUP($A9710,icd!$A:$B,2,0)</f>
        <v>Heat cramp</v>
      </c>
      <c r="C9710" s="17" t="s">
        <v>36434</v>
      </c>
      <c r="D9710" s="7" t="str">
        <f>VLOOKUP($C9710,searchgroup!$A:$B,2,0)</f>
        <v>Heatstroke and sunstroke</v>
      </c>
    </row>
    <row r="9711" ht="15.75" customHeight="1">
      <c r="A9711" s="6" t="s">
        <v>29014</v>
      </c>
      <c r="B9711" s="7" t="str">
        <f>VLOOKUP($A9711,icd!$A:$B,2,0)</f>
        <v>Heat exhaustion, anhydrotic</v>
      </c>
      <c r="C9711" s="17" t="s">
        <v>36434</v>
      </c>
      <c r="D9711" s="7" t="str">
        <f>VLOOKUP($C9711,searchgroup!$A:$B,2,0)</f>
        <v>Heatstroke and sunstroke</v>
      </c>
    </row>
    <row r="9712" ht="15.75" customHeight="1">
      <c r="A9712" s="6" t="s">
        <v>29017</v>
      </c>
      <c r="B9712" s="7" t="str">
        <f>VLOOKUP($A9712,icd!$A:$B,2,0)</f>
        <v>Heat exhaustion due to salt depletion</v>
      </c>
      <c r="C9712" s="17" t="s">
        <v>36434</v>
      </c>
      <c r="D9712" s="7" t="str">
        <f>VLOOKUP($C9712,searchgroup!$A:$B,2,0)</f>
        <v>Heatstroke and sunstroke</v>
      </c>
    </row>
    <row r="9713" ht="15.75" customHeight="1">
      <c r="A9713" s="6" t="s">
        <v>29020</v>
      </c>
      <c r="B9713" s="7" t="str">
        <f>VLOOKUP($A9713,icd!$A:$B,2,0)</f>
        <v>Heat exhaustion, unspecified</v>
      </c>
      <c r="C9713" s="17" t="s">
        <v>36434</v>
      </c>
      <c r="D9713" s="7" t="str">
        <f>VLOOKUP($C9713,searchgroup!$A:$B,2,0)</f>
        <v>Heatstroke and sunstroke</v>
      </c>
    </row>
    <row r="9714" ht="15.75" customHeight="1">
      <c r="A9714" s="6" t="s">
        <v>29023</v>
      </c>
      <c r="B9714" s="7" t="str">
        <f>VLOOKUP($A9714,icd!$A:$B,2,0)</f>
        <v>Heat fatigue, transient</v>
      </c>
      <c r="C9714" s="17" t="s">
        <v>36434</v>
      </c>
      <c r="D9714" s="7" t="str">
        <f>VLOOKUP($C9714,searchgroup!$A:$B,2,0)</f>
        <v>Heatstroke and sunstroke</v>
      </c>
    </row>
    <row r="9715" ht="15.75" customHeight="1">
      <c r="A9715" s="6" t="s">
        <v>29026</v>
      </c>
      <c r="B9715" s="7" t="str">
        <f>VLOOKUP($A9715,icd!$A:$B,2,0)</f>
        <v>Heat oedema</v>
      </c>
      <c r="C9715" s="17" t="s">
        <v>36434</v>
      </c>
      <c r="D9715" s="7" t="str">
        <f>VLOOKUP($C9715,searchgroup!$A:$B,2,0)</f>
        <v>Heatstroke and sunstroke</v>
      </c>
    </row>
    <row r="9716" ht="15.75" customHeight="1">
      <c r="A9716" s="6" t="s">
        <v>29029</v>
      </c>
      <c r="B9716" s="7" t="str">
        <f>VLOOKUP($A9716,icd!$A:$B,2,0)</f>
        <v>Other effects of heat and light</v>
      </c>
      <c r="C9716" s="17" t="s">
        <v>36434</v>
      </c>
      <c r="D9716" s="7" t="str">
        <f>VLOOKUP($C9716,searchgroup!$A:$B,2,0)</f>
        <v>Heatstroke and sunstroke</v>
      </c>
    </row>
    <row r="9717" ht="15.75" customHeight="1">
      <c r="A9717" s="6" t="s">
        <v>29032</v>
      </c>
      <c r="B9717" s="7" t="str">
        <f>VLOOKUP($A9717,icd!$A:$B,2,0)</f>
        <v>Effect of heat and light, unspecified</v>
      </c>
      <c r="C9717" s="17" t="s">
        <v>36434</v>
      </c>
      <c r="D9717" s="7" t="str">
        <f>VLOOKUP($C9717,searchgroup!$A:$B,2,0)</f>
        <v>Heatstroke and sunstroke</v>
      </c>
    </row>
    <row r="9718" ht="15.75" customHeight="1">
      <c r="A9718" s="6" t="s">
        <v>29035</v>
      </c>
      <c r="B9718" s="7" t="str">
        <f>VLOOKUP($A9718,icd!$A:$B,2,0)</f>
        <v>Hypothermia</v>
      </c>
      <c r="C9718" s="17" t="s">
        <v>36588</v>
      </c>
      <c r="D9718" s="7" t="str">
        <f>VLOOKUP($C9718,searchgroup!$A:$B,2,0)</f>
        <v>Hypothermia</v>
      </c>
    </row>
    <row r="9719" ht="15.75" customHeight="1">
      <c r="A9719" s="6" t="s">
        <v>29038</v>
      </c>
      <c r="B9719" s="7" t="str">
        <f>VLOOKUP($A9719,icd!$A:$B,2,0)</f>
        <v>Other effects of reduced temperature</v>
      </c>
      <c r="C9719" s="17" t="s">
        <v>36588</v>
      </c>
      <c r="D9719" s="7" t="str">
        <f>VLOOKUP($C9719,searchgroup!$A:$B,2,0)</f>
        <v>Hypothermia</v>
      </c>
    </row>
    <row r="9720" ht="15.75" customHeight="1">
      <c r="A9720" s="6" t="s">
        <v>29041</v>
      </c>
      <c r="B9720" s="7" t="str">
        <f>VLOOKUP($A9720,icd!$A:$B,2,0)</f>
        <v>Immersion hand and foot</v>
      </c>
      <c r="C9720" s="17" t="s">
        <v>36588</v>
      </c>
      <c r="D9720" s="7" t="str">
        <f>VLOOKUP($C9720,searchgroup!$A:$B,2,0)</f>
        <v>Hypothermia</v>
      </c>
    </row>
    <row r="9721" ht="15.75" customHeight="1">
      <c r="A9721" s="6" t="s">
        <v>29044</v>
      </c>
      <c r="B9721" s="7" t="str">
        <f>VLOOKUP($A9721,icd!$A:$B,2,0)</f>
        <v>Chilblains</v>
      </c>
      <c r="C9721" s="17" t="s">
        <v>34554</v>
      </c>
      <c r="D9721" s="7" t="str">
        <f>VLOOKUP($C9721,searchgroup!$A:$B,2,0)</f>
        <v>Chilbains</v>
      </c>
    </row>
    <row r="9722" ht="15.75" customHeight="1">
      <c r="A9722" s="6" t="s">
        <v>29047</v>
      </c>
      <c r="B9722" s="7" t="str">
        <f>VLOOKUP($A9722,icd!$A:$B,2,0)</f>
        <v>Other specified effects of reduced temperature</v>
      </c>
      <c r="C9722" s="17" t="s">
        <v>39832</v>
      </c>
      <c r="D9722" s="7" t="str">
        <f>VLOOKUP($C9722,searchgroup!$A:$B,2,0)</f>
        <v>Unspecified complication of hypothermia</v>
      </c>
    </row>
    <row r="9723" ht="15.75" customHeight="1">
      <c r="A9723" s="6" t="s">
        <v>29050</v>
      </c>
      <c r="B9723" s="7" t="str">
        <f>VLOOKUP($A9723,icd!$A:$B,2,0)</f>
        <v>Effect of reduced temperature, unspecified</v>
      </c>
      <c r="C9723" s="17" t="s">
        <v>39832</v>
      </c>
      <c r="D9723" s="7" t="str">
        <f>VLOOKUP($C9723,searchgroup!$A:$B,2,0)</f>
        <v>Unspecified complication of hypothermia</v>
      </c>
    </row>
    <row r="9724" ht="15.75" customHeight="1">
      <c r="A9724" s="6" t="s">
        <v>29053</v>
      </c>
      <c r="B9724" s="7" t="str">
        <f>VLOOKUP($A9724,icd!$A:$B,2,0)</f>
        <v>Effects of air pressure and water pressure</v>
      </c>
      <c r="C9724" s="17" t="s">
        <v>39954</v>
      </c>
      <c r="D9724" s="7" t="str">
        <f>VLOOKUP($C9724,searchgroup!$A:$B,2,0)</f>
        <v>Unspecified effect of air- or fluid-pressure</v>
      </c>
    </row>
    <row r="9725" ht="15.75" customHeight="1">
      <c r="A9725" s="6" t="s">
        <v>29056</v>
      </c>
      <c r="B9725" s="7" t="str">
        <f>VLOOKUP($A9725,icd!$A:$B,2,0)</f>
        <v>Otitic barotrauma</v>
      </c>
      <c r="C9725" s="17" t="s">
        <v>35063</v>
      </c>
      <c r="D9725" s="7" t="str">
        <f>VLOOKUP($C9725,searchgroup!$A:$B,2,0)</f>
        <v>Damage of the ear due to pressure</v>
      </c>
    </row>
    <row r="9726" ht="15.75" customHeight="1">
      <c r="A9726" s="6" t="s">
        <v>29059</v>
      </c>
      <c r="B9726" s="7" t="str">
        <f>VLOOKUP($A9726,icd!$A:$B,2,0)</f>
        <v>Sinus barotrauma</v>
      </c>
      <c r="C9726" s="17" t="s">
        <v>35069</v>
      </c>
      <c r="D9726" s="7" t="str">
        <f>VLOOKUP($C9726,searchgroup!$A:$B,2,0)</f>
        <v>Damage to the nasal sinus due to pressure</v>
      </c>
    </row>
    <row r="9727" ht="15.75" customHeight="1">
      <c r="A9727" s="6" t="s">
        <v>29062</v>
      </c>
      <c r="B9727" s="7" t="str">
        <f>VLOOKUP($A9727,icd!$A:$B,2,0)</f>
        <v>Other and unspecified effects of high altitude</v>
      </c>
      <c r="C9727" s="17" t="s">
        <v>39957</v>
      </c>
      <c r="D9727" s="7" t="str">
        <f>VLOOKUP($C9727,searchgroup!$A:$B,2,0)</f>
        <v>Unspecified effect of pressure</v>
      </c>
    </row>
    <row r="9728" ht="15.75" customHeight="1">
      <c r="A9728" s="6" t="s">
        <v>29065</v>
      </c>
      <c r="B9728" s="7" t="str">
        <f>VLOOKUP($A9728,icd!$A:$B,2,0)</f>
        <v>Caisson disease [decompression sickness]</v>
      </c>
      <c r="C9728" s="17" t="s">
        <v>35081</v>
      </c>
      <c r="D9728" s="7" t="str">
        <f>VLOOKUP($C9728,searchgroup!$A:$B,2,0)</f>
        <v>Decompression sickness, i.e. caisson disease</v>
      </c>
    </row>
    <row r="9729" ht="15.75" customHeight="1">
      <c r="A9729" s="6" t="s">
        <v>29068</v>
      </c>
      <c r="B9729" s="7" t="str">
        <f>VLOOKUP($A9729,icd!$A:$B,2,0)</f>
        <v>Effects of high-pressure fluids</v>
      </c>
      <c r="C9729" s="17" t="s">
        <v>39954</v>
      </c>
      <c r="D9729" s="7" t="str">
        <f>VLOOKUP($C9729,searchgroup!$A:$B,2,0)</f>
        <v>Unspecified effect of air- or fluid-pressure</v>
      </c>
    </row>
    <row r="9730" ht="15.75" customHeight="1">
      <c r="A9730" s="6" t="s">
        <v>29071</v>
      </c>
      <c r="B9730" s="7" t="str">
        <f>VLOOKUP($A9730,icd!$A:$B,2,0)</f>
        <v>Other effects of air pressure and water pressure</v>
      </c>
      <c r="C9730" s="17" t="s">
        <v>39954</v>
      </c>
      <c r="D9730" s="7" t="str">
        <f>VLOOKUP($C9730,searchgroup!$A:$B,2,0)</f>
        <v>Unspecified effect of air- or fluid-pressure</v>
      </c>
    </row>
    <row r="9731" ht="15.75" customHeight="1">
      <c r="A9731" s="6" t="s">
        <v>29074</v>
      </c>
      <c r="B9731" s="7" t="str">
        <f>VLOOKUP($A9731,icd!$A:$B,2,0)</f>
        <v>Effect of air pressure and water pressure, unspecified</v>
      </c>
      <c r="C9731" s="17" t="s">
        <v>39954</v>
      </c>
      <c r="D9731" s="7" t="str">
        <f>VLOOKUP($C9731,searchgroup!$A:$B,2,0)</f>
        <v>Unspecified effect of air- or fluid-pressure</v>
      </c>
    </row>
    <row r="9732" ht="15.75" customHeight="1">
      <c r="A9732" s="6" t="s">
        <v>29077</v>
      </c>
      <c r="B9732" s="7" t="str">
        <f>VLOOKUP($A9732,icd!$A:$B,2,0)</f>
        <v>Asphyxiation</v>
      </c>
      <c r="C9732" s="17" t="s">
        <v>33913</v>
      </c>
      <c r="D9732" s="7" t="str">
        <f>VLOOKUP($C9732,searchgroup!$A:$B,2,0)</f>
        <v>Asphyxiation</v>
      </c>
    </row>
    <row r="9733" ht="15.75" customHeight="1">
      <c r="A9733" s="6" t="s">
        <v>29079</v>
      </c>
      <c r="B9733" s="7" t="str">
        <f>VLOOKUP($A9733,icd!$A:$B,2,0)</f>
        <v>Effects of other deprivation</v>
      </c>
      <c r="C9733" s="17" t="s">
        <v>35648</v>
      </c>
      <c r="D9733" s="7" t="str">
        <f>VLOOKUP($C9733,searchgroup!$A:$B,2,0)</f>
        <v>Effects of hunger and thirst</v>
      </c>
    </row>
    <row r="9734" ht="15.75" customHeight="1">
      <c r="A9734" s="6" t="s">
        <v>29082</v>
      </c>
      <c r="B9734" s="7" t="str">
        <f>VLOOKUP($A9734,icd!$A:$B,2,0)</f>
        <v>Effects of hunger</v>
      </c>
      <c r="C9734" s="17" t="s">
        <v>35648</v>
      </c>
      <c r="D9734" s="7" t="str">
        <f>VLOOKUP($C9734,searchgroup!$A:$B,2,0)</f>
        <v>Effects of hunger and thirst</v>
      </c>
    </row>
    <row r="9735" ht="15.75" customHeight="1">
      <c r="A9735" s="6" t="s">
        <v>29085</v>
      </c>
      <c r="B9735" s="7" t="str">
        <f>VLOOKUP($A9735,icd!$A:$B,2,0)</f>
        <v>Effects of thirst</v>
      </c>
      <c r="C9735" s="17" t="s">
        <v>35648</v>
      </c>
      <c r="D9735" s="7" t="str">
        <f>VLOOKUP($C9735,searchgroup!$A:$B,2,0)</f>
        <v>Effects of hunger and thirst</v>
      </c>
    </row>
    <row r="9736" ht="15.75" customHeight="1">
      <c r="A9736" s="6" t="s">
        <v>29088</v>
      </c>
      <c r="B9736" s="7" t="str">
        <f>VLOOKUP($A9736,icd!$A:$B,2,0)</f>
        <v>Exhaustion due to exposure</v>
      </c>
      <c r="C9736" s="17" t="s">
        <v>35799</v>
      </c>
      <c r="D9736" s="7" t="str">
        <f>VLOOKUP($C9736,searchgroup!$A:$B,2,0)</f>
        <v>Exhaustion due to excessive exertion</v>
      </c>
    </row>
    <row r="9737" ht="15.75" customHeight="1">
      <c r="A9737" s="6" t="s">
        <v>29091</v>
      </c>
      <c r="B9737" s="7" t="str">
        <f>VLOOKUP($A9737,icd!$A:$B,2,0)</f>
        <v>Exhaustion due to excessive exertion</v>
      </c>
      <c r="C9737" s="17" t="s">
        <v>35799</v>
      </c>
      <c r="D9737" s="7" t="str">
        <f>VLOOKUP($C9737,searchgroup!$A:$B,2,0)</f>
        <v>Exhaustion due to excessive exertion</v>
      </c>
    </row>
    <row r="9738" ht="15.75" customHeight="1">
      <c r="A9738" s="6" t="s">
        <v>29094</v>
      </c>
      <c r="B9738" s="7" t="str">
        <f>VLOOKUP($A9738,icd!$A:$B,2,0)</f>
        <v>Other effects of deprivation</v>
      </c>
      <c r="C9738" s="17" t="s">
        <v>35608</v>
      </c>
      <c r="D9738" s="7" t="str">
        <f>VLOOKUP($C9738,searchgroup!$A:$B,2,0)</f>
        <v>Effect of deprivation and abuse</v>
      </c>
    </row>
    <row r="9739" ht="15.75" customHeight="1">
      <c r="A9739" s="6" t="s">
        <v>29097</v>
      </c>
      <c r="B9739" s="7" t="str">
        <f>VLOOKUP($A9739,icd!$A:$B,2,0)</f>
        <v>Effect of deprivation, unspecified</v>
      </c>
      <c r="C9739" s="17" t="s">
        <v>35608</v>
      </c>
      <c r="D9739" s="7" t="str">
        <f>VLOOKUP($C9739,searchgroup!$A:$B,2,0)</f>
        <v>Effect of deprivation and abuse</v>
      </c>
    </row>
    <row r="9740" ht="15.75" customHeight="1">
      <c r="A9740" s="6" t="s">
        <v>29100</v>
      </c>
      <c r="B9740" s="7" t="str">
        <f>VLOOKUP($A9740,icd!$A:$B,2,0)</f>
        <v>Maltreatment syndromes</v>
      </c>
      <c r="C9740" s="17" t="s">
        <v>35608</v>
      </c>
      <c r="D9740" s="7" t="str">
        <f>VLOOKUP($C9740,searchgroup!$A:$B,2,0)</f>
        <v>Effect of deprivation and abuse</v>
      </c>
    </row>
    <row r="9741" ht="15.75" customHeight="1">
      <c r="A9741" s="6" t="s">
        <v>29103</v>
      </c>
      <c r="B9741" s="7" t="str">
        <f>VLOOKUP($A9741,icd!$A:$B,2,0)</f>
        <v>Neglect or abandonment</v>
      </c>
      <c r="C9741" s="17" t="s">
        <v>35608</v>
      </c>
      <c r="D9741" s="7" t="str">
        <f>VLOOKUP($C9741,searchgroup!$A:$B,2,0)</f>
        <v>Effect of deprivation and abuse</v>
      </c>
    </row>
    <row r="9742" ht="15.75" customHeight="1">
      <c r="A9742" s="6" t="s">
        <v>29106</v>
      </c>
      <c r="B9742" s="7" t="str">
        <f>VLOOKUP($A9742,icd!$A:$B,2,0)</f>
        <v>Physical abuse</v>
      </c>
      <c r="C9742" s="17" t="s">
        <v>35608</v>
      </c>
      <c r="D9742" s="7" t="str">
        <f>VLOOKUP($C9742,searchgroup!$A:$B,2,0)</f>
        <v>Effect of deprivation and abuse</v>
      </c>
    </row>
    <row r="9743" ht="15.75" customHeight="1">
      <c r="A9743" s="6" t="s">
        <v>29109</v>
      </c>
      <c r="B9743" s="7" t="str">
        <f>VLOOKUP($A9743,icd!$A:$B,2,0)</f>
        <v>Sexual abuse</v>
      </c>
      <c r="C9743" s="17" t="s">
        <v>35608</v>
      </c>
      <c r="D9743" s="7" t="str">
        <f>VLOOKUP($C9743,searchgroup!$A:$B,2,0)</f>
        <v>Effect of deprivation and abuse</v>
      </c>
    </row>
    <row r="9744" ht="15.75" customHeight="1">
      <c r="A9744" s="6" t="s">
        <v>29112</v>
      </c>
      <c r="B9744" s="7" t="str">
        <f>VLOOKUP($A9744,icd!$A:$B,2,0)</f>
        <v>Psychological abuse</v>
      </c>
      <c r="C9744" s="17" t="s">
        <v>35608</v>
      </c>
      <c r="D9744" s="7" t="str">
        <f>VLOOKUP($C9744,searchgroup!$A:$B,2,0)</f>
        <v>Effect of deprivation and abuse</v>
      </c>
    </row>
    <row r="9745" ht="15.75" customHeight="1">
      <c r="A9745" s="6" t="s">
        <v>29115</v>
      </c>
      <c r="B9745" s="7" t="str">
        <f>VLOOKUP($A9745,icd!$A:$B,2,0)</f>
        <v>Other maltreatment syndromes</v>
      </c>
      <c r="C9745" s="17" t="s">
        <v>35608</v>
      </c>
      <c r="D9745" s="7" t="str">
        <f>VLOOKUP($C9745,searchgroup!$A:$B,2,0)</f>
        <v>Effect of deprivation and abuse</v>
      </c>
    </row>
    <row r="9746" ht="15.75" customHeight="1">
      <c r="A9746" s="6" t="s">
        <v>29118</v>
      </c>
      <c r="B9746" s="7" t="str">
        <f>VLOOKUP($A9746,icd!$A:$B,2,0)</f>
        <v>Maltreatment syndrome, unspecified</v>
      </c>
      <c r="C9746" s="17" t="s">
        <v>35608</v>
      </c>
      <c r="D9746" s="7" t="str">
        <f>VLOOKUP($C9746,searchgroup!$A:$B,2,0)</f>
        <v>Effect of deprivation and abuse</v>
      </c>
    </row>
    <row r="9747" ht="15.75" customHeight="1">
      <c r="A9747" s="6" t="s">
        <v>29121</v>
      </c>
      <c r="B9747" s="7" t="str">
        <f>VLOOKUP($A9747,icd!$A:$B,2,0)</f>
        <v>Effects of other external causes</v>
      </c>
      <c r="C9747" s="17" t="s">
        <v>35663</v>
      </c>
      <c r="D9747" s="7" t="str">
        <f>VLOOKUP($C9747,searchgroup!$A:$B,2,0)</f>
        <v>Effects of unspecified external causes</v>
      </c>
    </row>
    <row r="9748" ht="15.75" customHeight="1">
      <c r="A9748" s="6" t="s">
        <v>29124</v>
      </c>
      <c r="B9748" s="7" t="str">
        <f>VLOOKUP($A9748,icd!$A:$B,2,0)</f>
        <v>Effects of lightning</v>
      </c>
      <c r="C9748" s="17" t="s">
        <v>35623</v>
      </c>
      <c r="D9748" s="7" t="str">
        <f>VLOOKUP($C9748,searchgroup!$A:$B,2,0)</f>
        <v>Effects of electric current</v>
      </c>
    </row>
    <row r="9749" ht="15.75" customHeight="1">
      <c r="A9749" s="6" t="s">
        <v>29127</v>
      </c>
      <c r="B9749" s="7" t="str">
        <f>VLOOKUP($A9749,icd!$A:$B,2,0)</f>
        <v>Drowning and nonfatal submersion</v>
      </c>
      <c r="C9749" s="17" t="s">
        <v>35557</v>
      </c>
      <c r="D9749" s="7" t="str">
        <f>VLOOKUP($C9749,searchgroup!$A:$B,2,0)</f>
        <v>Drowning and suffocation</v>
      </c>
    </row>
    <row r="9750" ht="15.75" customHeight="1">
      <c r="A9750" s="6" t="s">
        <v>29130</v>
      </c>
      <c r="B9750" s="7" t="str">
        <f>VLOOKUP($A9750,icd!$A:$B,2,0)</f>
        <v>Effects of vibration</v>
      </c>
      <c r="C9750" s="17" t="s">
        <v>35666</v>
      </c>
      <c r="D9750" s="7" t="str">
        <f>VLOOKUP($C9750,searchgroup!$A:$B,2,0)</f>
        <v>Effects of vibration</v>
      </c>
    </row>
    <row r="9751" ht="15.75" customHeight="1">
      <c r="A9751" s="6" t="s">
        <v>29133</v>
      </c>
      <c r="B9751" s="7" t="str">
        <f>VLOOKUP($A9751,icd!$A:$B,2,0)</f>
        <v>Motion sickness</v>
      </c>
      <c r="C9751" s="17" t="s">
        <v>37697</v>
      </c>
      <c r="D9751" s="7" t="str">
        <f>VLOOKUP($C9751,searchgroup!$A:$B,2,0)</f>
        <v>Motion sickness</v>
      </c>
    </row>
    <row r="9752" ht="15.75" customHeight="1">
      <c r="A9752" s="6" t="s">
        <v>29136</v>
      </c>
      <c r="B9752" s="7" t="str">
        <f>VLOOKUP($A9752,icd!$A:$B,2,0)</f>
        <v>Effects of electric current</v>
      </c>
      <c r="C9752" s="17" t="s">
        <v>35623</v>
      </c>
      <c r="D9752" s="7" t="str">
        <f>VLOOKUP($C9752,searchgroup!$A:$B,2,0)</f>
        <v>Effects of electric current</v>
      </c>
    </row>
    <row r="9753" ht="15.75" customHeight="1">
      <c r="A9753" s="6" t="s">
        <v>29139</v>
      </c>
      <c r="B9753" s="7" t="str">
        <f>VLOOKUP($A9753,icd!$A:$B,2,0)</f>
        <v>Other specified effects of external causes</v>
      </c>
      <c r="C9753" s="17" t="s">
        <v>35663</v>
      </c>
      <c r="D9753" s="7" t="str">
        <f>VLOOKUP($C9753,searchgroup!$A:$B,2,0)</f>
        <v>Effects of unspecified external causes</v>
      </c>
    </row>
    <row r="9754" ht="15.75" customHeight="1">
      <c r="A9754" s="6" t="s">
        <v>29142</v>
      </c>
      <c r="B9754" s="7" t="str">
        <f>VLOOKUP($A9754,icd!$A:$B,2,0)</f>
        <v>Unspecified effects of external causes</v>
      </c>
      <c r="C9754" s="17" t="s">
        <v>35663</v>
      </c>
      <c r="D9754" s="7" t="str">
        <f>VLOOKUP($C9754,searchgroup!$A:$B,2,0)</f>
        <v>Effects of unspecified external causes</v>
      </c>
    </row>
    <row r="9755" ht="15.75" customHeight="1">
      <c r="A9755" s="6" t="s">
        <v>29145</v>
      </c>
      <c r="B9755" s="7" t="str">
        <f>VLOOKUP($A9755,icd!$A:$B,2,0)</f>
        <v>Adverse effects, not elsewhere classified</v>
      </c>
      <c r="C9755" s="17" t="s">
        <v>39733</v>
      </c>
      <c r="D9755" s="7" t="str">
        <f>VLOOKUP($C9755,searchgroup!$A:$B,2,0)</f>
        <v>Unspecified adverse food reaction</v>
      </c>
    </row>
    <row r="9756" ht="15.75" customHeight="1">
      <c r="A9756" s="6" t="s">
        <v>29148</v>
      </c>
      <c r="B9756" s="7" t="str">
        <f>VLOOKUP($A9756,icd!$A:$B,2,0)</f>
        <v>Anaphylactic shock due to adverse food reaction</v>
      </c>
      <c r="C9756" s="17" t="s">
        <v>33821</v>
      </c>
      <c r="D9756" s="7" t="str">
        <f>VLOOKUP($C9756,searchgroup!$A:$B,2,0)</f>
        <v>Anaphylactic shock</v>
      </c>
    </row>
    <row r="9757" ht="15.75" customHeight="1">
      <c r="A9757" s="6" t="s">
        <v>29151</v>
      </c>
      <c r="B9757" s="7" t="str">
        <f>VLOOKUP($A9757,icd!$A:$B,2,0)</f>
        <v>Other adverse food reactions, not elsewhere classified</v>
      </c>
      <c r="C9757" s="17" t="s">
        <v>37629</v>
      </c>
      <c r="D9757" s="7" t="str">
        <f>VLOOKUP($C9757,searchgroup!$A:$B,2,0)</f>
        <v>Food allergy</v>
      </c>
    </row>
    <row r="9758" ht="15.75" customHeight="1">
      <c r="A9758" s="6" t="s">
        <v>29154</v>
      </c>
      <c r="B9758" s="7" t="str">
        <f>VLOOKUP($A9758,icd!$A:$B,2,0)</f>
        <v>Anaphylactic shock, unspecified</v>
      </c>
      <c r="C9758" s="17" t="s">
        <v>33821</v>
      </c>
      <c r="D9758" s="7" t="str">
        <f>VLOOKUP($C9758,searchgroup!$A:$B,2,0)</f>
        <v>Anaphylactic shock</v>
      </c>
    </row>
    <row r="9759" ht="15.75" customHeight="1">
      <c r="A9759" s="6" t="s">
        <v>29157</v>
      </c>
      <c r="B9759" s="7" t="str">
        <f>VLOOKUP($A9759,icd!$A:$B,2,0)</f>
        <v>Angioneurotic oedema</v>
      </c>
      <c r="C9759" s="17" t="s">
        <v>33828</v>
      </c>
      <c r="D9759" s="7" t="str">
        <f>VLOOKUP($C9759,searchgroup!$A:$B,2,0)</f>
        <v>Angioneurotic oedema</v>
      </c>
    </row>
    <row r="9760" ht="15.75" customHeight="1">
      <c r="A9760" s="6" t="s">
        <v>29160</v>
      </c>
      <c r="B9760" s="7" t="str">
        <f>VLOOKUP($A9760,icd!$A:$B,2,0)</f>
        <v>Allergy, unspecified</v>
      </c>
      <c r="C9760" s="17" t="s">
        <v>39736</v>
      </c>
      <c r="D9760" s="7" t="str">
        <f>VLOOKUP($C9760,searchgroup!$A:$B,2,0)</f>
        <v>Unspecified allergy</v>
      </c>
    </row>
    <row r="9761" ht="15.75" customHeight="1">
      <c r="A9761" s="6" t="s">
        <v>29163</v>
      </c>
      <c r="B9761" s="7" t="str">
        <f>VLOOKUP($A9761,icd!$A:$B,2,0)</f>
        <v>Other adverse effects, not elsewhere classified</v>
      </c>
      <c r="C9761" s="17" t="s">
        <v>39733</v>
      </c>
      <c r="D9761" s="7" t="str">
        <f>VLOOKUP($C9761,searchgroup!$A:$B,2,0)</f>
        <v>Unspecified adverse food reaction</v>
      </c>
    </row>
    <row r="9762" ht="15.75" customHeight="1">
      <c r="A9762" s="6" t="s">
        <v>29166</v>
      </c>
      <c r="B9762" s="7" t="str">
        <f>VLOOKUP($A9762,icd!$A:$B,2,0)</f>
        <v>Adverse effect, unspecified</v>
      </c>
      <c r="C9762" s="17" t="s">
        <v>39733</v>
      </c>
      <c r="D9762" s="7" t="str">
        <f>VLOOKUP($C9762,searchgroup!$A:$B,2,0)</f>
        <v>Unspecified adverse food reaction</v>
      </c>
    </row>
    <row r="9763" ht="15.75" customHeight="1">
      <c r="A9763" s="6" t="s">
        <v>29169</v>
      </c>
      <c r="B9763" s="7" t="str">
        <f>VLOOKUP($A9763,icd!$A:$B,2,0)</f>
        <v>Certain early complications of trauma, not elsewhere classified</v>
      </c>
      <c r="C9763" s="17" t="s">
        <v>34808</v>
      </c>
      <c r="D9763" s="7" t="str">
        <f>VLOOKUP($C9763,searchgroup!$A:$B,2,0)</f>
        <v>Complications due to trauma</v>
      </c>
    </row>
    <row r="9764" ht="15.75" customHeight="1">
      <c r="A9764" s="6" t="s">
        <v>29172</v>
      </c>
      <c r="B9764" s="7" t="str">
        <f>VLOOKUP($A9764,icd!$A:$B,2,0)</f>
        <v>Air embolism (traumatic)</v>
      </c>
      <c r="C9764" s="17" t="s">
        <v>33693</v>
      </c>
      <c r="D9764" s="7" t="str">
        <f>VLOOKUP($C9764,searchgroup!$A:$B,2,0)</f>
        <v>Air embolism</v>
      </c>
    </row>
    <row r="9765" ht="15.75" customHeight="1">
      <c r="A9765" s="6" t="s">
        <v>29175</v>
      </c>
      <c r="B9765" s="7" t="str">
        <f>VLOOKUP($A9765,icd!$A:$B,2,0)</f>
        <v>Fat embolism (traumatic)</v>
      </c>
      <c r="C9765" s="17" t="s">
        <v>35932</v>
      </c>
      <c r="D9765" s="7" t="str">
        <f>VLOOKUP($C9765,searchgroup!$A:$B,2,0)</f>
        <v>Fat embolism</v>
      </c>
    </row>
    <row r="9766" ht="15.75" customHeight="1">
      <c r="A9766" s="6" t="s">
        <v>29178</v>
      </c>
      <c r="B9766" s="7" t="str">
        <f>VLOOKUP($A9766,icd!$A:$B,2,0)</f>
        <v>Traumatic secondary and recurrent haemorrhage</v>
      </c>
      <c r="C9766" s="17" t="s">
        <v>34808</v>
      </c>
      <c r="D9766" s="7" t="str">
        <f>VLOOKUP($C9766,searchgroup!$A:$B,2,0)</f>
        <v>Complications due to trauma</v>
      </c>
    </row>
    <row r="9767" ht="15.75" customHeight="1">
      <c r="A9767" s="6" t="s">
        <v>29181</v>
      </c>
      <c r="B9767" s="7" t="str">
        <f>VLOOKUP($A9767,icd!$A:$B,2,0)</f>
        <v>Post-traumatic wound infection, not elsewhere classified</v>
      </c>
      <c r="C9767" s="17" t="s">
        <v>34808</v>
      </c>
      <c r="D9767" s="7" t="str">
        <f>VLOOKUP($C9767,searchgroup!$A:$B,2,0)</f>
        <v>Complications due to trauma</v>
      </c>
    </row>
    <row r="9768" ht="15.75" customHeight="1">
      <c r="A9768" s="6" t="s">
        <v>29184</v>
      </c>
      <c r="B9768" s="7" t="str">
        <f>VLOOKUP($A9768,icd!$A:$B,2,0)</f>
        <v>Traumatic shock</v>
      </c>
      <c r="C9768" s="17" t="s">
        <v>34808</v>
      </c>
      <c r="D9768" s="7" t="str">
        <f>VLOOKUP($C9768,searchgroup!$A:$B,2,0)</f>
        <v>Complications due to trauma</v>
      </c>
    </row>
    <row r="9769" ht="15.75" customHeight="1">
      <c r="A9769" s="6" t="s">
        <v>29187</v>
      </c>
      <c r="B9769" s="7" t="str">
        <f>VLOOKUP($A9769,icd!$A:$B,2,0)</f>
        <v>Traumatic anuria</v>
      </c>
      <c r="C9769" s="17" t="s">
        <v>34808</v>
      </c>
      <c r="D9769" s="7" t="str">
        <f>VLOOKUP($C9769,searchgroup!$A:$B,2,0)</f>
        <v>Complications due to trauma</v>
      </c>
    </row>
    <row r="9770" ht="15.75" customHeight="1">
      <c r="A9770" s="6" t="s">
        <v>29190</v>
      </c>
      <c r="B9770" s="7" t="str">
        <f>VLOOKUP($A9770,icd!$A:$B,2,0)</f>
        <v>Traumatic ischaemia of muscle</v>
      </c>
      <c r="C9770" s="17" t="s">
        <v>34808</v>
      </c>
      <c r="D9770" s="7" t="str">
        <f>VLOOKUP($C9770,searchgroup!$A:$B,2,0)</f>
        <v>Complications due to trauma</v>
      </c>
    </row>
    <row r="9771" ht="15.75" customHeight="1">
      <c r="A9771" s="6" t="s">
        <v>29193</v>
      </c>
      <c r="B9771" s="7" t="str">
        <f>VLOOKUP($A9771,icd!$A:$B,2,0)</f>
        <v>Traumatic subcutaneous emphysema</v>
      </c>
      <c r="C9771" s="17" t="s">
        <v>34808</v>
      </c>
      <c r="D9771" s="7" t="str">
        <f>VLOOKUP($C9771,searchgroup!$A:$B,2,0)</f>
        <v>Complications due to trauma</v>
      </c>
    </row>
    <row r="9772" ht="15.75" customHeight="1">
      <c r="A9772" s="6" t="s">
        <v>29196</v>
      </c>
      <c r="B9772" s="7" t="str">
        <f>VLOOKUP($A9772,icd!$A:$B,2,0)</f>
        <v>Other early complications of trauma</v>
      </c>
      <c r="C9772" s="17" t="s">
        <v>34808</v>
      </c>
      <c r="D9772" s="7" t="str">
        <f>VLOOKUP($C9772,searchgroup!$A:$B,2,0)</f>
        <v>Complications due to trauma</v>
      </c>
    </row>
    <row r="9773" ht="15.75" customHeight="1">
      <c r="A9773" s="6" t="s">
        <v>29199</v>
      </c>
      <c r="B9773" s="7" t="str">
        <f>VLOOKUP($A9773,icd!$A:$B,2,0)</f>
        <v>Unspecified early complication of trauma</v>
      </c>
      <c r="C9773" s="17" t="s">
        <v>34808</v>
      </c>
      <c r="D9773" s="7" t="str">
        <f>VLOOKUP($C9773,searchgroup!$A:$B,2,0)</f>
        <v>Complications due to trauma</v>
      </c>
    </row>
    <row r="9774" ht="15.75" customHeight="1">
      <c r="A9774" s="6" t="s">
        <v>29202</v>
      </c>
      <c r="B9774" s="7" t="str">
        <f>VLOOKUP($A9774,icd!$A:$B,2,0)</f>
        <v>Complications following infusion, transfusion and therapeutic injection</v>
      </c>
      <c r="C9774" s="17" t="s">
        <v>34793</v>
      </c>
      <c r="D9774" s="7" t="str">
        <f>VLOOKUP($C9774,searchgroup!$A:$B,2,0)</f>
        <v>Complications due to infusion or injections</v>
      </c>
    </row>
    <row r="9775" ht="15.75" customHeight="1">
      <c r="A9775" s="6" t="s">
        <v>29205</v>
      </c>
      <c r="B9775" s="7" t="str">
        <f>VLOOKUP($A9775,icd!$A:$B,2,0)</f>
        <v>Air embolism following infusion, transfusion and therapeutic injection</v>
      </c>
      <c r="C9775" s="17" t="s">
        <v>33693</v>
      </c>
      <c r="D9775" s="7" t="str">
        <f>VLOOKUP($C9775,searchgroup!$A:$B,2,0)</f>
        <v>Air embolism</v>
      </c>
    </row>
    <row r="9776" ht="15.75" customHeight="1">
      <c r="A9776" s="6" t="s">
        <v>29208</v>
      </c>
      <c r="B9776" s="7" t="str">
        <f>VLOOKUP($A9776,icd!$A:$B,2,0)</f>
        <v>Vascular complications following infusion, transfusion and therapeutic injection</v>
      </c>
      <c r="C9776" s="17" t="s">
        <v>34793</v>
      </c>
      <c r="D9776" s="7" t="str">
        <f>VLOOKUP($C9776,searchgroup!$A:$B,2,0)</f>
        <v>Complications due to infusion or injections</v>
      </c>
    </row>
    <row r="9777" ht="15.75" customHeight="1">
      <c r="A9777" s="6" t="s">
        <v>29211</v>
      </c>
      <c r="B9777" s="7" t="str">
        <f>VLOOKUP($A9777,icd!$A:$B,2,0)</f>
        <v>Infections following infusion, transfusion and therapeutic injection</v>
      </c>
      <c r="C9777" s="17" t="s">
        <v>34793</v>
      </c>
      <c r="D9777" s="7" t="str">
        <f>VLOOKUP($C9777,searchgroup!$A:$B,2,0)</f>
        <v>Complications due to infusion or injections</v>
      </c>
    </row>
    <row r="9778" ht="15.75" customHeight="1">
      <c r="A9778" s="6" t="s">
        <v>29214</v>
      </c>
      <c r="B9778" s="7" t="str">
        <f>VLOOKUP($A9778,icd!$A:$B,2,0)</f>
        <v>ABO incompatibility reaction</v>
      </c>
      <c r="C9778" s="17" t="s">
        <v>38953</v>
      </c>
      <c r="D9778" s="7" t="str">
        <f>VLOOKUP($C9778,searchgroup!$A:$B,2,0)</f>
        <v>Serum reactions</v>
      </c>
    </row>
    <row r="9779" ht="15.75" customHeight="1">
      <c r="A9779" s="6" t="s">
        <v>29217</v>
      </c>
      <c r="B9779" s="7" t="str">
        <f>VLOOKUP($A9779,icd!$A:$B,2,0)</f>
        <v>Rh incompatibility reaction</v>
      </c>
      <c r="C9779" s="17" t="s">
        <v>38953</v>
      </c>
      <c r="D9779" s="7" t="str">
        <f>VLOOKUP($C9779,searchgroup!$A:$B,2,0)</f>
        <v>Serum reactions</v>
      </c>
    </row>
    <row r="9780" ht="15.75" customHeight="1">
      <c r="A9780" s="6" t="s">
        <v>29220</v>
      </c>
      <c r="B9780" s="7" t="str">
        <f>VLOOKUP($A9780,icd!$A:$B,2,0)</f>
        <v>Anaphylactic shock due to serum</v>
      </c>
      <c r="C9780" s="17" t="s">
        <v>38953</v>
      </c>
      <c r="D9780" s="7" t="str">
        <f>VLOOKUP($C9780,searchgroup!$A:$B,2,0)</f>
        <v>Serum reactions</v>
      </c>
    </row>
    <row r="9781" ht="15.75" customHeight="1">
      <c r="A9781" s="6" t="s">
        <v>29223</v>
      </c>
      <c r="B9781" s="7" t="str">
        <f>VLOOKUP($A9781,icd!$A:$B,2,0)</f>
        <v>Other serum reactions</v>
      </c>
      <c r="C9781" s="17" t="s">
        <v>38953</v>
      </c>
      <c r="D9781" s="7" t="str">
        <f>VLOOKUP($C9781,searchgroup!$A:$B,2,0)</f>
        <v>Serum reactions</v>
      </c>
    </row>
    <row r="9782" ht="15.75" customHeight="1">
      <c r="A9782" s="6" t="s">
        <v>29226</v>
      </c>
      <c r="B9782" s="7" t="str">
        <f>VLOOKUP($A9782,icd!$A:$B,2,0)</f>
        <v>Other complications following infusion, transfusion and therapeutic injection</v>
      </c>
      <c r="C9782" s="17" t="s">
        <v>34793</v>
      </c>
      <c r="D9782" s="7" t="str">
        <f>VLOOKUP($C9782,searchgroup!$A:$B,2,0)</f>
        <v>Complications due to infusion or injections</v>
      </c>
    </row>
    <row r="9783" ht="15.75" customHeight="1">
      <c r="A9783" s="6" t="s">
        <v>29229</v>
      </c>
      <c r="B9783" s="7" t="str">
        <f>VLOOKUP($A9783,icd!$A:$B,2,0)</f>
        <v>Unspecified complication following infusion, transfusion and therapeutic injection</v>
      </c>
      <c r="C9783" s="17" t="s">
        <v>34793</v>
      </c>
      <c r="D9783" s="7" t="str">
        <f>VLOOKUP($C9783,searchgroup!$A:$B,2,0)</f>
        <v>Complications due to infusion or injections</v>
      </c>
    </row>
    <row r="9784" ht="15.75" customHeight="1">
      <c r="A9784" s="6" t="s">
        <v>29232</v>
      </c>
      <c r="B9784" s="7" t="str">
        <f>VLOOKUP($A9784,icd!$A:$B,2,0)</f>
        <v>Complications of procedures, not elsewhere classified</v>
      </c>
      <c r="C9784" s="17" t="s">
        <v>34799</v>
      </c>
      <c r="D9784" s="7" t="str">
        <f>VLOOKUP($C9784,searchgroup!$A:$B,2,0)</f>
        <v>Complications due to medical procedure</v>
      </c>
    </row>
    <row r="9785" ht="15.75" customHeight="1">
      <c r="A9785" s="6" t="s">
        <v>29235</v>
      </c>
      <c r="B9785" s="7" t="str">
        <f>VLOOKUP($A9785,icd!$A:$B,2,0)</f>
        <v>Haemorrhage and haematoma complicating a procedure, not elsewhere classified</v>
      </c>
      <c r="C9785" s="17" t="s">
        <v>34799</v>
      </c>
      <c r="D9785" s="7" t="str">
        <f>VLOOKUP($C9785,searchgroup!$A:$B,2,0)</f>
        <v>Complications due to medical procedure</v>
      </c>
    </row>
    <row r="9786" ht="15.75" customHeight="1">
      <c r="A9786" s="6" t="s">
        <v>29238</v>
      </c>
      <c r="B9786" s="7" t="str">
        <f>VLOOKUP($A9786,icd!$A:$B,2,0)</f>
        <v>Shock during or resulting from a procedure, not elsewhere classified</v>
      </c>
      <c r="C9786" s="17" t="s">
        <v>34799</v>
      </c>
      <c r="D9786" s="7" t="str">
        <f>VLOOKUP($C9786,searchgroup!$A:$B,2,0)</f>
        <v>Complications due to medical procedure</v>
      </c>
    </row>
    <row r="9787" ht="15.75" customHeight="1">
      <c r="A9787" s="6" t="s">
        <v>29241</v>
      </c>
      <c r="B9787" s="7" t="str">
        <f>VLOOKUP($A9787,icd!$A:$B,2,0)</f>
        <v>Accidental puncture and laceration during a procedure, not elsewhere classified</v>
      </c>
      <c r="C9787" s="17" t="s">
        <v>34799</v>
      </c>
      <c r="D9787" s="7" t="str">
        <f>VLOOKUP($C9787,searchgroup!$A:$B,2,0)</f>
        <v>Complications due to medical procedure</v>
      </c>
    </row>
    <row r="9788" ht="15.75" customHeight="1">
      <c r="A9788" s="6" t="s">
        <v>29244</v>
      </c>
      <c r="B9788" s="7" t="str">
        <f>VLOOKUP($A9788,icd!$A:$B,2,0)</f>
        <v>Disruption of operation wound, not elsewhere classified</v>
      </c>
      <c r="C9788" s="17" t="s">
        <v>34799</v>
      </c>
      <c r="D9788" s="7" t="str">
        <f>VLOOKUP($C9788,searchgroup!$A:$B,2,0)</f>
        <v>Complications due to medical procedure</v>
      </c>
    </row>
    <row r="9789" ht="15.75" customHeight="1">
      <c r="A9789" s="6" t="s">
        <v>29247</v>
      </c>
      <c r="B9789" s="7" t="str">
        <f>VLOOKUP($A9789,icd!$A:$B,2,0)</f>
        <v>Infection following a procedure, not elsewhere classified</v>
      </c>
      <c r="C9789" s="17" t="s">
        <v>34799</v>
      </c>
      <c r="D9789" s="7" t="str">
        <f>VLOOKUP($C9789,searchgroup!$A:$B,2,0)</f>
        <v>Complications due to medical procedure</v>
      </c>
    </row>
    <row r="9790" ht="15.75" customHeight="1">
      <c r="A9790" s="6" t="s">
        <v>29250</v>
      </c>
      <c r="B9790" s="7" t="str">
        <f>VLOOKUP($A9790,icd!$A:$B,2,0)</f>
        <v>Foreign body accidentally left in body cavity or operation wound following a procedure</v>
      </c>
      <c r="C9790" s="17" t="s">
        <v>34799</v>
      </c>
      <c r="D9790" s="7" t="str">
        <f>VLOOKUP($C9790,searchgroup!$A:$B,2,0)</f>
        <v>Complications due to medical procedure</v>
      </c>
    </row>
    <row r="9791" ht="15.75" customHeight="1">
      <c r="A9791" s="6" t="s">
        <v>29253</v>
      </c>
      <c r="B9791" s="7" t="str">
        <f>VLOOKUP($A9791,icd!$A:$B,2,0)</f>
        <v>Acute reaction to foreign substance accidentally left during a procedure</v>
      </c>
      <c r="C9791" s="17" t="s">
        <v>34799</v>
      </c>
      <c r="D9791" s="7" t="str">
        <f>VLOOKUP($C9791,searchgroup!$A:$B,2,0)</f>
        <v>Complications due to medical procedure</v>
      </c>
    </row>
    <row r="9792" ht="15.75" customHeight="1">
      <c r="A9792" s="6" t="s">
        <v>29256</v>
      </c>
      <c r="B9792" s="7" t="str">
        <f>VLOOKUP($A9792,icd!$A:$B,2,0)</f>
        <v>Vascular complications following a procedure, not elsewhere classified</v>
      </c>
      <c r="C9792" s="17" t="s">
        <v>34799</v>
      </c>
      <c r="D9792" s="7" t="str">
        <f>VLOOKUP($C9792,searchgroup!$A:$B,2,0)</f>
        <v>Complications due to medical procedure</v>
      </c>
    </row>
    <row r="9793" ht="15.75" customHeight="1">
      <c r="A9793" s="6" t="s">
        <v>29259</v>
      </c>
      <c r="B9793" s="7" t="str">
        <f>VLOOKUP($A9793,icd!$A:$B,2,0)</f>
        <v>Other complications of procedures, not elsewhere classified</v>
      </c>
      <c r="C9793" s="17" t="s">
        <v>34799</v>
      </c>
      <c r="D9793" s="7" t="str">
        <f>VLOOKUP($C9793,searchgroup!$A:$B,2,0)</f>
        <v>Complications due to medical procedure</v>
      </c>
    </row>
    <row r="9794" ht="15.75" customHeight="1">
      <c r="A9794" s="6" t="s">
        <v>29262</v>
      </c>
      <c r="B9794" s="7" t="str">
        <f>VLOOKUP($A9794,icd!$A:$B,2,0)</f>
        <v>Unspecified complication of procedure</v>
      </c>
      <c r="C9794" s="17" t="s">
        <v>34799</v>
      </c>
      <c r="D9794" s="7" t="str">
        <f>VLOOKUP($C9794,searchgroup!$A:$B,2,0)</f>
        <v>Complications due to medical procedure</v>
      </c>
    </row>
    <row r="9795" ht="15.75" customHeight="1">
      <c r="A9795" s="6" t="s">
        <v>29265</v>
      </c>
      <c r="B9795" s="7" t="str">
        <f>VLOOKUP($A9795,icd!$A:$B,2,0)</f>
        <v>Complications of cardiac and vascular prosthetic devices, implants and grafts</v>
      </c>
      <c r="C9795" s="17" t="s">
        <v>34761</v>
      </c>
      <c r="D9795" s="7" t="str">
        <f>VLOOKUP($C9795,searchgroup!$A:$B,2,0)</f>
        <v>Complication due to cardiac and vascular prosthetic devices</v>
      </c>
    </row>
    <row r="9796" ht="15.75" customHeight="1">
      <c r="A9796" s="6" t="s">
        <v>29268</v>
      </c>
      <c r="B9796" s="7" t="str">
        <f>VLOOKUP($A9796,icd!$A:$B,2,0)</f>
        <v>Mechanical complication of heart valve prosthesis</v>
      </c>
      <c r="C9796" s="17" t="s">
        <v>34761</v>
      </c>
      <c r="D9796" s="7" t="str">
        <f>VLOOKUP($C9796,searchgroup!$A:$B,2,0)</f>
        <v>Complication due to cardiac and vascular prosthetic devices</v>
      </c>
    </row>
    <row r="9797" ht="15.75" customHeight="1">
      <c r="A9797" s="6" t="s">
        <v>29271</v>
      </c>
      <c r="B9797" s="7" t="str">
        <f>VLOOKUP($A9797,icd!$A:$B,2,0)</f>
        <v>Mechanical complication of cardiac electronic device</v>
      </c>
      <c r="C9797" s="17" t="s">
        <v>34761</v>
      </c>
      <c r="D9797" s="7" t="str">
        <f>VLOOKUP($C9797,searchgroup!$A:$B,2,0)</f>
        <v>Complication due to cardiac and vascular prosthetic devices</v>
      </c>
    </row>
    <row r="9798" ht="15.75" customHeight="1">
      <c r="A9798" s="6" t="s">
        <v>29274</v>
      </c>
      <c r="B9798" s="7" t="str">
        <f>VLOOKUP($A9798,icd!$A:$B,2,0)</f>
        <v>Mechanical complication of coronary artery bypass and valve grafts</v>
      </c>
      <c r="C9798" s="17" t="s">
        <v>34761</v>
      </c>
      <c r="D9798" s="7" t="str">
        <f>VLOOKUP($C9798,searchgroup!$A:$B,2,0)</f>
        <v>Complication due to cardiac and vascular prosthetic devices</v>
      </c>
    </row>
    <row r="9799" ht="15.75" customHeight="1">
      <c r="A9799" s="6" t="s">
        <v>29277</v>
      </c>
      <c r="B9799" s="7" t="str">
        <f>VLOOKUP($A9799,icd!$A:$B,2,0)</f>
        <v>Mechanical complication of other vascular grafts</v>
      </c>
      <c r="C9799" s="17" t="s">
        <v>34761</v>
      </c>
      <c r="D9799" s="7" t="str">
        <f>VLOOKUP($C9799,searchgroup!$A:$B,2,0)</f>
        <v>Complication due to cardiac and vascular prosthetic devices</v>
      </c>
    </row>
    <row r="9800" ht="15.75" customHeight="1">
      <c r="A9800" s="6" t="s">
        <v>29280</v>
      </c>
      <c r="B9800" s="7" t="str">
        <f>VLOOKUP($A9800,icd!$A:$B,2,0)</f>
        <v>Mechanical complication of vascular dialysis catheter</v>
      </c>
      <c r="C9800" s="17" t="s">
        <v>34761</v>
      </c>
      <c r="D9800" s="7" t="str">
        <f>VLOOKUP($C9800,searchgroup!$A:$B,2,0)</f>
        <v>Complication due to cardiac and vascular prosthetic devices</v>
      </c>
    </row>
    <row r="9801" ht="15.75" customHeight="1">
      <c r="A9801" s="6" t="s">
        <v>29283</v>
      </c>
      <c r="B9801" s="7" t="str">
        <f>VLOOKUP($A9801,icd!$A:$B,2,0)</f>
        <v>Mechanical complication of other cardiac and vascular devices and implants</v>
      </c>
      <c r="C9801" s="17" t="s">
        <v>34761</v>
      </c>
      <c r="D9801" s="7" t="str">
        <f>VLOOKUP($C9801,searchgroup!$A:$B,2,0)</f>
        <v>Complication due to cardiac and vascular prosthetic devices</v>
      </c>
    </row>
    <row r="9802" ht="15.75" customHeight="1">
      <c r="A9802" s="6" t="s">
        <v>29286</v>
      </c>
      <c r="B9802" s="7" t="str">
        <f>VLOOKUP($A9802,icd!$A:$B,2,0)</f>
        <v>Infection and inflammatory reaction due to cardiac valve prosthesis</v>
      </c>
      <c r="C9802" s="17" t="s">
        <v>34761</v>
      </c>
      <c r="D9802" s="7" t="str">
        <f>VLOOKUP($C9802,searchgroup!$A:$B,2,0)</f>
        <v>Complication due to cardiac and vascular prosthetic devices</v>
      </c>
    </row>
    <row r="9803" ht="15.75" customHeight="1">
      <c r="A9803" s="6" t="s">
        <v>29289</v>
      </c>
      <c r="B9803" s="7" t="str">
        <f>VLOOKUP($A9803,icd!$A:$B,2,0)</f>
        <v>Infection and inflammatory reaction due to other cardiac and vascular devices, implants and grafts</v>
      </c>
      <c r="C9803" s="17" t="s">
        <v>34761</v>
      </c>
      <c r="D9803" s="7" t="str">
        <f>VLOOKUP($C9803,searchgroup!$A:$B,2,0)</f>
        <v>Complication due to cardiac and vascular prosthetic devices</v>
      </c>
    </row>
    <row r="9804" ht="15.75" customHeight="1">
      <c r="A9804" s="6" t="s">
        <v>29292</v>
      </c>
      <c r="B9804" s="7" t="str">
        <f>VLOOKUP($A9804,icd!$A:$B,2,0)</f>
        <v>Other specified complications of cardiac and vascular prosthetic devices, implants and grafts</v>
      </c>
      <c r="C9804" s="17" t="s">
        <v>34761</v>
      </c>
      <c r="D9804" s="7" t="str">
        <f>VLOOKUP($C9804,searchgroup!$A:$B,2,0)</f>
        <v>Complication due to cardiac and vascular prosthetic devices</v>
      </c>
    </row>
    <row r="9805" ht="15.75" customHeight="1">
      <c r="A9805" s="6" t="s">
        <v>29295</v>
      </c>
      <c r="B9805" s="7" t="str">
        <f>VLOOKUP($A9805,icd!$A:$B,2,0)</f>
        <v>Unspecified complication of cardiac and vascular prosthetic device, implant and graft</v>
      </c>
      <c r="C9805" s="17" t="s">
        <v>34761</v>
      </c>
      <c r="D9805" s="7" t="str">
        <f>VLOOKUP($C9805,searchgroup!$A:$B,2,0)</f>
        <v>Complication due to cardiac and vascular prosthetic devices</v>
      </c>
    </row>
    <row r="9806" ht="15.75" customHeight="1">
      <c r="A9806" s="6" t="s">
        <v>29298</v>
      </c>
      <c r="B9806" s="7" t="str">
        <f>VLOOKUP($A9806,icd!$A:$B,2,0)</f>
        <v>Complications of genitourinary prosthetic devices, implants and grafts</v>
      </c>
      <c r="C9806" s="17" t="s">
        <v>34764</v>
      </c>
      <c r="D9806" s="7" t="str">
        <f>VLOOKUP($C9806,searchgroup!$A:$B,2,0)</f>
        <v>Complication due to medical device in genitourinary tract</v>
      </c>
    </row>
    <row r="9807" ht="15.75" customHeight="1">
      <c r="A9807" s="6" t="s">
        <v>29301</v>
      </c>
      <c r="B9807" s="7" t="str">
        <f>VLOOKUP($A9807,icd!$A:$B,2,0)</f>
        <v>Mechanical complication of urinary (indwelling) catheter</v>
      </c>
      <c r="C9807" s="17" t="s">
        <v>34779</v>
      </c>
      <c r="D9807" s="7" t="str">
        <f>VLOOKUP($C9807,searchgroup!$A:$B,2,0)</f>
        <v>Complication of a medical device in urinary tract </v>
      </c>
    </row>
    <row r="9808" ht="15.75" customHeight="1">
      <c r="A9808" s="6" t="s">
        <v>29304</v>
      </c>
      <c r="B9808" s="7" t="str">
        <f>VLOOKUP($A9808,icd!$A:$B,2,0)</f>
        <v>Mechanical complication of other urinary devices and implants</v>
      </c>
      <c r="C9808" s="17" t="s">
        <v>34779</v>
      </c>
      <c r="D9808" s="7" t="str">
        <f>VLOOKUP($C9808,searchgroup!$A:$B,2,0)</f>
        <v>Complication of a medical device in urinary tract </v>
      </c>
    </row>
    <row r="9809" ht="15.75" customHeight="1">
      <c r="A9809" s="6" t="s">
        <v>29307</v>
      </c>
      <c r="B9809" s="7" t="str">
        <f>VLOOKUP($A9809,icd!$A:$B,2,0)</f>
        <v>Mechanical complication of graft of urinary organ</v>
      </c>
      <c r="C9809" s="17" t="s">
        <v>34779</v>
      </c>
      <c r="D9809" s="7" t="str">
        <f>VLOOKUP($C9809,searchgroup!$A:$B,2,0)</f>
        <v>Complication of a medical device in urinary tract </v>
      </c>
    </row>
    <row r="9810" ht="15.75" customHeight="1">
      <c r="A9810" s="6" t="s">
        <v>29310</v>
      </c>
      <c r="B9810" s="7" t="str">
        <f>VLOOKUP($A9810,icd!$A:$B,2,0)</f>
        <v>Mechanical complication of intrauterine contraceptive device</v>
      </c>
      <c r="C9810" s="17" t="s">
        <v>34788</v>
      </c>
      <c r="D9810" s="7" t="str">
        <f>VLOOKUP($C9810,searchgroup!$A:$B,2,0)</f>
        <v>Complication of intrauterine contraceptive device</v>
      </c>
    </row>
    <row r="9811" ht="15.75" customHeight="1">
      <c r="A9811" s="6" t="s">
        <v>29313</v>
      </c>
      <c r="B9811" s="7" t="str">
        <f>VLOOKUP($A9811,icd!$A:$B,2,0)</f>
        <v>Mechanical complication of other prosthetic devices, implants and grafts in genital tract</v>
      </c>
      <c r="C9811" s="17" t="s">
        <v>34779</v>
      </c>
      <c r="D9811" s="7" t="str">
        <f>VLOOKUP($C9811,searchgroup!$A:$B,2,0)</f>
        <v>Complication of a medical device in urinary tract </v>
      </c>
    </row>
    <row r="9812" ht="15.75" customHeight="1">
      <c r="A9812" s="6" t="s">
        <v>29316</v>
      </c>
      <c r="B9812" s="7" t="str">
        <f>VLOOKUP($A9812,icd!$A:$B,2,0)</f>
        <v>Infection and inflammatory reaction due to prosthetic device, implant and graft in urinary system</v>
      </c>
      <c r="C9812" s="17" t="s">
        <v>34779</v>
      </c>
      <c r="D9812" s="7" t="str">
        <f>VLOOKUP($C9812,searchgroup!$A:$B,2,0)</f>
        <v>Complication of a medical device in urinary tract </v>
      </c>
    </row>
    <row r="9813" ht="15.75" customHeight="1">
      <c r="A9813" s="6" t="s">
        <v>29319</v>
      </c>
      <c r="B9813" s="7" t="str">
        <f>VLOOKUP($A9813,icd!$A:$B,2,0)</f>
        <v>Infection and inflammatory reaction due to prosthetic device, implant and graft in genital tract</v>
      </c>
      <c r="C9813" s="17" t="s">
        <v>34779</v>
      </c>
      <c r="D9813" s="7" t="str">
        <f>VLOOKUP($C9813,searchgroup!$A:$B,2,0)</f>
        <v>Complication of a medical device in urinary tract </v>
      </c>
    </row>
    <row r="9814" ht="15.75" customHeight="1">
      <c r="A9814" s="6" t="s">
        <v>29322</v>
      </c>
      <c r="B9814" s="7" t="str">
        <f>VLOOKUP($A9814,icd!$A:$B,2,0)</f>
        <v>Other complications of genitourinary prosthetic devices, implants and grafts</v>
      </c>
      <c r="C9814" s="17" t="s">
        <v>34779</v>
      </c>
      <c r="D9814" s="7" t="str">
        <f>VLOOKUP($C9814,searchgroup!$A:$B,2,0)</f>
        <v>Complication of a medical device in urinary tract </v>
      </c>
    </row>
    <row r="9815" ht="15.75" customHeight="1">
      <c r="A9815" s="6" t="s">
        <v>29325</v>
      </c>
      <c r="B9815" s="7" t="str">
        <f>VLOOKUP($A9815,icd!$A:$B,2,0)</f>
        <v>Unspecified complication of genitourinary prosthetic device, implant and graft</v>
      </c>
      <c r="C9815" s="17" t="s">
        <v>34779</v>
      </c>
      <c r="D9815" s="7" t="str">
        <f>VLOOKUP($C9815,searchgroup!$A:$B,2,0)</f>
        <v>Complication of a medical device in urinary tract </v>
      </c>
    </row>
    <row r="9816" ht="15.75" customHeight="1">
      <c r="A9816" s="6" t="s">
        <v>29328</v>
      </c>
      <c r="B9816" s="7" t="str">
        <f>VLOOKUP($A9816,icd!$A:$B,2,0)</f>
        <v>Complications of internal orthopaedic prosthetic devices, implants and grafts</v>
      </c>
      <c r="C9816" s="17" t="s">
        <v>34847</v>
      </c>
      <c r="D9816" s="7" t="str">
        <f>VLOOKUP($C9816,searchgroup!$A:$B,2,0)</f>
        <v>Complications of orthopedic prosthesis or internal fixation</v>
      </c>
    </row>
    <row r="9817" ht="15.75" customHeight="1">
      <c r="A9817" s="6" t="s">
        <v>29331</v>
      </c>
      <c r="B9817" s="7" t="str">
        <f>VLOOKUP($A9817,icd!$A:$B,2,0)</f>
        <v>Mechanical complication of internal joint prosthesis</v>
      </c>
      <c r="C9817" s="17" t="s">
        <v>34847</v>
      </c>
      <c r="D9817" s="7" t="str">
        <f>VLOOKUP($C9817,searchgroup!$A:$B,2,0)</f>
        <v>Complications of orthopedic prosthesis or internal fixation</v>
      </c>
    </row>
    <row r="9818" ht="15.75" customHeight="1">
      <c r="A9818" s="6" t="s">
        <v>29334</v>
      </c>
      <c r="B9818" s="7" t="str">
        <f>VLOOKUP($A9818,icd!$A:$B,2,0)</f>
        <v>Mechanical complication of internal fixation device of bones of limb</v>
      </c>
      <c r="C9818" s="17" t="s">
        <v>34847</v>
      </c>
      <c r="D9818" s="7" t="str">
        <f>VLOOKUP($C9818,searchgroup!$A:$B,2,0)</f>
        <v>Complications of orthopedic prosthesis or internal fixation</v>
      </c>
    </row>
    <row r="9819" ht="15.75" customHeight="1">
      <c r="A9819" s="6" t="s">
        <v>29337</v>
      </c>
      <c r="B9819" s="7" t="str">
        <f>VLOOKUP($A9819,icd!$A:$B,2,0)</f>
        <v>Mechanical complication of internal fixation device of other bones</v>
      </c>
      <c r="C9819" s="17" t="s">
        <v>34847</v>
      </c>
      <c r="D9819" s="7" t="str">
        <f>VLOOKUP($C9819,searchgroup!$A:$B,2,0)</f>
        <v>Complications of orthopedic prosthesis or internal fixation</v>
      </c>
    </row>
    <row r="9820" ht="15.75" customHeight="1">
      <c r="A9820" s="6" t="s">
        <v>29340</v>
      </c>
      <c r="B9820" s="7" t="str">
        <f>VLOOKUP($A9820,icd!$A:$B,2,0)</f>
        <v>Mechanical complication of other bone devices, implants and grafts</v>
      </c>
      <c r="C9820" s="17" t="s">
        <v>34847</v>
      </c>
      <c r="D9820" s="7" t="str">
        <f>VLOOKUP($C9820,searchgroup!$A:$B,2,0)</f>
        <v>Complications of orthopedic prosthesis or internal fixation</v>
      </c>
    </row>
    <row r="9821" ht="15.75" customHeight="1">
      <c r="A9821" s="6" t="s">
        <v>29343</v>
      </c>
      <c r="B9821" s="7" t="str">
        <f>VLOOKUP($A9821,icd!$A:$B,2,0)</f>
        <v>Mechanical complication of other internal orthopaedic devices, implants and grafts</v>
      </c>
      <c r="C9821" s="17" t="s">
        <v>34847</v>
      </c>
      <c r="D9821" s="7" t="str">
        <f>VLOOKUP($C9821,searchgroup!$A:$B,2,0)</f>
        <v>Complications of orthopedic prosthesis or internal fixation</v>
      </c>
    </row>
    <row r="9822" ht="15.75" customHeight="1">
      <c r="A9822" s="6" t="s">
        <v>29346</v>
      </c>
      <c r="B9822" s="7" t="str">
        <f>VLOOKUP($A9822,icd!$A:$B,2,0)</f>
        <v>Infection and inflammatory reaction due to internal joint prosthesis</v>
      </c>
      <c r="C9822" s="17" t="s">
        <v>34847</v>
      </c>
      <c r="D9822" s="7" t="str">
        <f>VLOOKUP($C9822,searchgroup!$A:$B,2,0)</f>
        <v>Complications of orthopedic prosthesis or internal fixation</v>
      </c>
    </row>
    <row r="9823" ht="15.75" customHeight="1">
      <c r="A9823" s="6" t="s">
        <v>29349</v>
      </c>
      <c r="B9823" s="7" t="str">
        <f>VLOOKUP($A9823,icd!$A:$B,2,0)</f>
        <v>Infection and inflammatory reaction due to internal fixation device [any site]</v>
      </c>
      <c r="C9823" s="17" t="s">
        <v>34847</v>
      </c>
      <c r="D9823" s="7" t="str">
        <f>VLOOKUP($C9823,searchgroup!$A:$B,2,0)</f>
        <v>Complications of orthopedic prosthesis or internal fixation</v>
      </c>
    </row>
    <row r="9824" ht="15.75" customHeight="1">
      <c r="A9824" s="6" t="s">
        <v>29352</v>
      </c>
      <c r="B9824" s="7" t="str">
        <f>VLOOKUP($A9824,icd!$A:$B,2,0)</f>
        <v>Infection and inflammatory reaction due to other internal orthopaedic prosthetic devices, implants and grafts</v>
      </c>
      <c r="C9824" s="17" t="s">
        <v>34847</v>
      </c>
      <c r="D9824" s="7" t="str">
        <f>VLOOKUP($C9824,searchgroup!$A:$B,2,0)</f>
        <v>Complications of orthopedic prosthesis or internal fixation</v>
      </c>
    </row>
    <row r="9825" ht="15.75" customHeight="1">
      <c r="A9825" s="6" t="s">
        <v>29355</v>
      </c>
      <c r="B9825" s="7" t="str">
        <f>VLOOKUP($A9825,icd!$A:$B,2,0)</f>
        <v>Other complications of internal orthopaedic prosthetic devices, implants and grafts</v>
      </c>
      <c r="C9825" s="17" t="s">
        <v>34847</v>
      </c>
      <c r="D9825" s="7" t="str">
        <f>VLOOKUP($C9825,searchgroup!$A:$B,2,0)</f>
        <v>Complications of orthopedic prosthesis or internal fixation</v>
      </c>
    </row>
    <row r="9826" ht="15.75" customHeight="1">
      <c r="A9826" s="6" t="s">
        <v>29358</v>
      </c>
      <c r="B9826" s="7" t="str">
        <f>VLOOKUP($A9826,icd!$A:$B,2,0)</f>
        <v>Unspecified complication of internal orthopaedic prosthetic device, implant and graft</v>
      </c>
      <c r="C9826" s="17" t="s">
        <v>34847</v>
      </c>
      <c r="D9826" s="7" t="str">
        <f>VLOOKUP($C9826,searchgroup!$A:$B,2,0)</f>
        <v>Complications of orthopedic prosthesis or internal fixation</v>
      </c>
    </row>
    <row r="9827" ht="15.75" customHeight="1">
      <c r="A9827" s="6" t="s">
        <v>29361</v>
      </c>
      <c r="B9827" s="7" t="str">
        <f>VLOOKUP($A9827,icd!$A:$B,2,0)</f>
        <v>Complications of other internal prosthetic devices, implants and grafts</v>
      </c>
      <c r="C9827" s="17" t="s">
        <v>34832</v>
      </c>
      <c r="D9827" s="7" t="str">
        <f>VLOOKUP($C9827,searchgroup!$A:$B,2,0)</f>
        <v>Complications of an internal prosthetic device</v>
      </c>
    </row>
    <row r="9828" ht="15.75" customHeight="1">
      <c r="A9828" s="6" t="s">
        <v>29364</v>
      </c>
      <c r="B9828" s="7" t="str">
        <f>VLOOKUP($A9828,icd!$A:$B,2,0)</f>
        <v>Mechanical complication of ventricular intracranial (communicating) shunt</v>
      </c>
      <c r="C9828" s="17" t="s">
        <v>34847</v>
      </c>
      <c r="D9828" s="7" t="str">
        <f>VLOOKUP($C9828,searchgroup!$A:$B,2,0)</f>
        <v>Complications of orthopedic prosthesis or internal fixation</v>
      </c>
    </row>
    <row r="9829" ht="15.75" customHeight="1">
      <c r="A9829" s="6" t="s">
        <v>29367</v>
      </c>
      <c r="B9829" s="7" t="str">
        <f>VLOOKUP($A9829,icd!$A:$B,2,0)</f>
        <v>Mechanical complication of implanted electronic stimulator of nervous system</v>
      </c>
      <c r="C9829" s="17" t="s">
        <v>34847</v>
      </c>
      <c r="D9829" s="7" t="str">
        <f>VLOOKUP($C9829,searchgroup!$A:$B,2,0)</f>
        <v>Complications of orthopedic prosthesis or internal fixation</v>
      </c>
    </row>
    <row r="9830" ht="15.75" customHeight="1">
      <c r="A9830" s="6" t="s">
        <v>29370</v>
      </c>
      <c r="B9830" s="7" t="str">
        <f>VLOOKUP($A9830,icd!$A:$B,2,0)</f>
        <v>Mechanical complication of intraocular lens</v>
      </c>
      <c r="C9830" s="17" t="s">
        <v>34835</v>
      </c>
      <c r="D9830" s="7" t="str">
        <f>VLOOKUP($C9830,searchgroup!$A:$B,2,0)</f>
        <v>Complications of an intraocular lens</v>
      </c>
    </row>
    <row r="9831" ht="15.75" customHeight="1">
      <c r="A9831" s="6" t="s">
        <v>29373</v>
      </c>
      <c r="B9831" s="7" t="str">
        <f>VLOOKUP($A9831,icd!$A:$B,2,0)</f>
        <v>Mechanical complication of other ocular prosthetic devices, implants and grafts</v>
      </c>
      <c r="C9831" s="17" t="s">
        <v>34835</v>
      </c>
      <c r="D9831" s="7" t="str">
        <f>VLOOKUP($C9831,searchgroup!$A:$B,2,0)</f>
        <v>Complications of an intraocular lens</v>
      </c>
    </row>
    <row r="9832" ht="15.75" customHeight="1">
      <c r="A9832" s="6" t="s">
        <v>29376</v>
      </c>
      <c r="B9832" s="7" t="str">
        <f>VLOOKUP($A9832,icd!$A:$B,2,0)</f>
        <v>Mechanical complication of breast prosthesis and implant</v>
      </c>
      <c r="C9832" s="17" t="s">
        <v>34826</v>
      </c>
      <c r="D9832" s="7" t="str">
        <f>VLOOKUP($C9832,searchgroup!$A:$B,2,0)</f>
        <v>Complications of a breast prosthesis</v>
      </c>
    </row>
    <row r="9833" ht="15.75" customHeight="1">
      <c r="A9833" s="6" t="s">
        <v>29379</v>
      </c>
      <c r="B9833" s="7" t="str">
        <f>VLOOKUP($A9833,icd!$A:$B,2,0)</f>
        <v>Mechanical complication of gastrointestinal prosthetic devices, implants and grafts</v>
      </c>
      <c r="C9833" s="17" t="s">
        <v>34829</v>
      </c>
      <c r="D9833" s="7" t="str">
        <f>VLOOKUP($C9833,searchgroup!$A:$B,2,0)</f>
        <v>Complications of a gastrointestinal prosthesis</v>
      </c>
    </row>
    <row r="9834" ht="15.75" customHeight="1">
      <c r="A9834" s="6" t="s">
        <v>29382</v>
      </c>
      <c r="B9834" s="7" t="str">
        <f>VLOOKUP($A9834,icd!$A:$B,2,0)</f>
        <v>Mechanical complication of other specified internal prosthetic devices, implants and grafts</v>
      </c>
      <c r="C9834" s="17" t="s">
        <v>34832</v>
      </c>
      <c r="D9834" s="7" t="str">
        <f>VLOOKUP($C9834,searchgroup!$A:$B,2,0)</f>
        <v>Complications of an internal prosthetic device</v>
      </c>
    </row>
    <row r="9835" ht="15.75" customHeight="1">
      <c r="A9835" s="6" t="s">
        <v>29385</v>
      </c>
      <c r="B9835" s="7" t="str">
        <f>VLOOKUP($A9835,icd!$A:$B,2,0)</f>
        <v>Infection and inflammatory reaction due to other internal prosthetic devices, implants and grafts</v>
      </c>
      <c r="C9835" s="17" t="s">
        <v>34832</v>
      </c>
      <c r="D9835" s="7" t="str">
        <f>VLOOKUP($C9835,searchgroup!$A:$B,2,0)</f>
        <v>Complications of an internal prosthetic device</v>
      </c>
    </row>
    <row r="9836" ht="15.75" customHeight="1">
      <c r="A9836" s="6" t="s">
        <v>29388</v>
      </c>
      <c r="B9836" s="7" t="str">
        <f>VLOOKUP($A9836,icd!$A:$B,2,0)</f>
        <v>Other complications of internal prosthetic devices, implants and grafts, not elsewhere classified</v>
      </c>
      <c r="C9836" s="17" t="s">
        <v>34832</v>
      </c>
      <c r="D9836" s="7" t="str">
        <f>VLOOKUP($C9836,searchgroup!$A:$B,2,0)</f>
        <v>Complications of an internal prosthetic device</v>
      </c>
    </row>
    <row r="9837" ht="15.75" customHeight="1">
      <c r="A9837" s="6" t="s">
        <v>29391</v>
      </c>
      <c r="B9837" s="7" t="str">
        <f>VLOOKUP($A9837,icd!$A:$B,2,0)</f>
        <v>Unspecified complication of internal prosthetic device, implant and graft</v>
      </c>
      <c r="C9837" s="17" t="s">
        <v>34832</v>
      </c>
      <c r="D9837" s="7" t="str">
        <f>VLOOKUP($C9837,searchgroup!$A:$B,2,0)</f>
        <v>Complications of an internal prosthetic device</v>
      </c>
    </row>
    <row r="9838" ht="15.75" customHeight="1">
      <c r="A9838" s="6" t="s">
        <v>29394</v>
      </c>
      <c r="B9838" s="7" t="str">
        <f>VLOOKUP($A9838,icd!$A:$B,2,0)</f>
        <v>Failure and rejection of transplanted organs and tissues</v>
      </c>
      <c r="C9838" s="17" t="s">
        <v>35851</v>
      </c>
      <c r="D9838" s="7" t="str">
        <f>VLOOKUP($C9838,searchgroup!$A:$B,2,0)</f>
        <v>Failure or rejection of transplanted organ or tissue</v>
      </c>
    </row>
    <row r="9839" ht="15.75" customHeight="1">
      <c r="A9839" s="6" t="s">
        <v>29397</v>
      </c>
      <c r="B9839" s="7" t="str">
        <f>VLOOKUP($A9839,icd!$A:$B,2,0)</f>
        <v>Bone-marrow transplant rejection</v>
      </c>
      <c r="C9839" s="17" t="s">
        <v>35851</v>
      </c>
      <c r="D9839" s="7" t="str">
        <f>VLOOKUP($C9839,searchgroup!$A:$B,2,0)</f>
        <v>Failure or rejection of transplanted organ or tissue</v>
      </c>
    </row>
    <row r="9840" ht="15.75" customHeight="1">
      <c r="A9840" s="6" t="s">
        <v>29400</v>
      </c>
      <c r="B9840" s="7" t="str">
        <f>VLOOKUP($A9840,icd!$A:$B,2,0)</f>
        <v>Kidney transplant failure and rejection</v>
      </c>
      <c r="C9840" s="17" t="s">
        <v>35851</v>
      </c>
      <c r="D9840" s="7" t="str">
        <f>VLOOKUP($C9840,searchgroup!$A:$B,2,0)</f>
        <v>Failure or rejection of transplanted organ or tissue</v>
      </c>
    </row>
    <row r="9841" ht="15.75" customHeight="1">
      <c r="A9841" s="6" t="s">
        <v>29403</v>
      </c>
      <c r="B9841" s="7" t="str">
        <f>VLOOKUP($A9841,icd!$A:$B,2,0)</f>
        <v>Heart transplant failure and rejection</v>
      </c>
      <c r="C9841" s="17" t="s">
        <v>35851</v>
      </c>
      <c r="D9841" s="7" t="str">
        <f>VLOOKUP($C9841,searchgroup!$A:$B,2,0)</f>
        <v>Failure or rejection of transplanted organ or tissue</v>
      </c>
    </row>
    <row r="9842" ht="15.75" customHeight="1">
      <c r="A9842" s="6" t="s">
        <v>29406</v>
      </c>
      <c r="B9842" s="7" t="str">
        <f>VLOOKUP($A9842,icd!$A:$B,2,0)</f>
        <v>Heart-lung transplant failure and rejection</v>
      </c>
      <c r="C9842" s="17" t="s">
        <v>35851</v>
      </c>
      <c r="D9842" s="7" t="str">
        <f>VLOOKUP($C9842,searchgroup!$A:$B,2,0)</f>
        <v>Failure or rejection of transplanted organ or tissue</v>
      </c>
    </row>
    <row r="9843" ht="15.75" customHeight="1">
      <c r="A9843" s="6" t="s">
        <v>29409</v>
      </c>
      <c r="B9843" s="7" t="str">
        <f>VLOOKUP($A9843,icd!$A:$B,2,0)</f>
        <v>Liver transplant failure and rejection</v>
      </c>
      <c r="C9843" s="17" t="s">
        <v>35851</v>
      </c>
      <c r="D9843" s="7" t="str">
        <f>VLOOKUP($C9843,searchgroup!$A:$B,2,0)</f>
        <v>Failure or rejection of transplanted organ or tissue</v>
      </c>
    </row>
    <row r="9844" ht="15.75" customHeight="1">
      <c r="A9844" s="6" t="s">
        <v>29412</v>
      </c>
      <c r="B9844" s="7" t="str">
        <f>VLOOKUP($A9844,icd!$A:$B,2,0)</f>
        <v>Failure and rejection of other transplanted organs and tissues</v>
      </c>
      <c r="C9844" s="17" t="s">
        <v>35851</v>
      </c>
      <c r="D9844" s="7" t="str">
        <f>VLOOKUP($C9844,searchgroup!$A:$B,2,0)</f>
        <v>Failure or rejection of transplanted organ or tissue</v>
      </c>
    </row>
    <row r="9845" ht="15.75" customHeight="1">
      <c r="A9845" s="6" t="s">
        <v>29415</v>
      </c>
      <c r="B9845" s="7" t="str">
        <f>VLOOKUP($A9845,icd!$A:$B,2,0)</f>
        <v>Failure and rejection of unspecified transplanted organ and tissue</v>
      </c>
      <c r="C9845" s="17" t="s">
        <v>35851</v>
      </c>
      <c r="D9845" s="7" t="str">
        <f>VLOOKUP($C9845,searchgroup!$A:$B,2,0)</f>
        <v>Failure or rejection of transplanted organ or tissue</v>
      </c>
    </row>
    <row r="9846" ht="15.75" customHeight="1">
      <c r="A9846" s="6" t="s">
        <v>29418</v>
      </c>
      <c r="B9846" s="7" t="str">
        <f>VLOOKUP($A9846,icd!$A:$B,2,0)</f>
        <v>Complications peculiar to reattachment and amputation</v>
      </c>
      <c r="C9846" s="17" t="s">
        <v>34782</v>
      </c>
      <c r="D9846" s="7" t="str">
        <f>VLOOKUP($C9846,searchgroup!$A:$B,2,0)</f>
        <v>Complication of a reattached body part</v>
      </c>
    </row>
    <row r="9847" ht="15.75" customHeight="1">
      <c r="A9847" s="6" t="s">
        <v>29421</v>
      </c>
      <c r="B9847" s="7" t="str">
        <f>VLOOKUP($A9847,icd!$A:$B,2,0)</f>
        <v>Complications of reattached (part of) upper extremity</v>
      </c>
      <c r="C9847" s="17" t="s">
        <v>34782</v>
      </c>
      <c r="D9847" s="7" t="str">
        <f>VLOOKUP($C9847,searchgroup!$A:$B,2,0)</f>
        <v>Complication of a reattached body part</v>
      </c>
    </row>
    <row r="9848" ht="15.75" customHeight="1">
      <c r="A9848" s="6" t="s">
        <v>29424</v>
      </c>
      <c r="B9848" s="7" t="str">
        <f>VLOOKUP($A9848,icd!$A:$B,2,0)</f>
        <v>Complications of reattached (part of) lower extremity</v>
      </c>
      <c r="C9848" s="17" t="s">
        <v>34782</v>
      </c>
      <c r="D9848" s="7" t="str">
        <f>VLOOKUP($C9848,searchgroup!$A:$B,2,0)</f>
        <v>Complication of a reattached body part</v>
      </c>
    </row>
    <row r="9849" ht="15.75" customHeight="1">
      <c r="A9849" s="6" t="s">
        <v>29427</v>
      </c>
      <c r="B9849" s="7" t="str">
        <f>VLOOKUP($A9849,icd!$A:$B,2,0)</f>
        <v>Complications of other reattached body part</v>
      </c>
      <c r="C9849" s="17" t="s">
        <v>34782</v>
      </c>
      <c r="D9849" s="7" t="str">
        <f>VLOOKUP($C9849,searchgroup!$A:$B,2,0)</f>
        <v>Complication of a reattached body part</v>
      </c>
    </row>
    <row r="9850" ht="15.75" customHeight="1">
      <c r="A9850" s="6" t="s">
        <v>29430</v>
      </c>
      <c r="B9850" s="7" t="str">
        <f>VLOOKUP($A9850,icd!$A:$B,2,0)</f>
        <v>Neuroma of amputation stump</v>
      </c>
      <c r="C9850" s="17" t="s">
        <v>34785</v>
      </c>
      <c r="D9850" s="7" t="str">
        <f>VLOOKUP($C9850,searchgroup!$A:$B,2,0)</f>
        <v>Complication of an amputation stump</v>
      </c>
    </row>
    <row r="9851" ht="15.75" customHeight="1">
      <c r="A9851" s="6" t="s">
        <v>29433</v>
      </c>
      <c r="B9851" s="7" t="str">
        <f>VLOOKUP($A9851,icd!$A:$B,2,0)</f>
        <v>Infection of amputation stump</v>
      </c>
      <c r="C9851" s="17" t="s">
        <v>34785</v>
      </c>
      <c r="D9851" s="7" t="str">
        <f>VLOOKUP($C9851,searchgroup!$A:$B,2,0)</f>
        <v>Complication of an amputation stump</v>
      </c>
    </row>
    <row r="9852" ht="15.75" customHeight="1">
      <c r="A9852" s="6" t="s">
        <v>29436</v>
      </c>
      <c r="B9852" s="7" t="str">
        <f>VLOOKUP($A9852,icd!$A:$B,2,0)</f>
        <v>Necrosis of amputation stump</v>
      </c>
      <c r="C9852" s="17" t="s">
        <v>34785</v>
      </c>
      <c r="D9852" s="7" t="str">
        <f>VLOOKUP($C9852,searchgroup!$A:$B,2,0)</f>
        <v>Complication of an amputation stump</v>
      </c>
    </row>
    <row r="9853" ht="15.75" customHeight="1">
      <c r="A9853" s="6" t="s">
        <v>29439</v>
      </c>
      <c r="B9853" s="7" t="str">
        <f>VLOOKUP($A9853,icd!$A:$B,2,0)</f>
        <v>Other and unspecified complications of amputation stump</v>
      </c>
      <c r="C9853" s="17" t="s">
        <v>34785</v>
      </c>
      <c r="D9853" s="7" t="str">
        <f>VLOOKUP($C9853,searchgroup!$A:$B,2,0)</f>
        <v>Complication of an amputation stump</v>
      </c>
    </row>
    <row r="9854" ht="15.75" customHeight="1">
      <c r="A9854" s="6" t="s">
        <v>29442</v>
      </c>
      <c r="B9854" s="7" t="str">
        <f>VLOOKUP($A9854,icd!$A:$B,2,0)</f>
        <v>Complications of surgical and medical care, not elsewhere classified</v>
      </c>
      <c r="C9854" s="17" t="s">
        <v>39829</v>
      </c>
      <c r="D9854" s="7" t="str">
        <f>VLOOKUP($C9854,searchgroup!$A:$B,2,0)</f>
        <v>Unspecified complication after a medical procedure</v>
      </c>
    </row>
    <row r="9855" ht="15.75" customHeight="1">
      <c r="A9855" s="6" t="s">
        <v>29445</v>
      </c>
      <c r="B9855" s="7" t="str">
        <f>VLOOKUP($A9855,icd!$A:$B,2,0)</f>
        <v>Infection following immunization</v>
      </c>
      <c r="C9855" s="17" t="s">
        <v>36850</v>
      </c>
      <c r="D9855" s="7" t="str">
        <f>VLOOKUP($C9855,searchgroup!$A:$B,2,0)</f>
        <v>Infection following a vaccination</v>
      </c>
    </row>
    <row r="9856" ht="15.75" customHeight="1">
      <c r="A9856" s="6" t="s">
        <v>29448</v>
      </c>
      <c r="B9856" s="7" t="str">
        <f>VLOOKUP($A9856,icd!$A:$B,2,0)</f>
        <v>Other complications following immunization, not elsewhere classified</v>
      </c>
      <c r="C9856" s="17" t="s">
        <v>34770</v>
      </c>
      <c r="D9856" s="7" t="str">
        <f>VLOOKUP($C9856,searchgroup!$A:$B,2,0)</f>
        <v>Complication following a vaccination</v>
      </c>
    </row>
    <row r="9857" ht="15.75" customHeight="1">
      <c r="A9857" s="6" t="s">
        <v>29451</v>
      </c>
      <c r="B9857" s="7" t="str">
        <f>VLOOKUP($A9857,icd!$A:$B,2,0)</f>
        <v>Shock due to anaesthesia</v>
      </c>
      <c r="C9857" s="17" t="s">
        <v>39829</v>
      </c>
      <c r="D9857" s="7" t="str">
        <f>VLOOKUP($C9857,searchgroup!$A:$B,2,0)</f>
        <v>Unspecified complication after a medical procedure</v>
      </c>
    </row>
    <row r="9858" ht="15.75" customHeight="1">
      <c r="A9858" s="6" t="s">
        <v>29454</v>
      </c>
      <c r="B9858" s="7" t="str">
        <f>VLOOKUP($A9858,icd!$A:$B,2,0)</f>
        <v>Malignant hyperthermia due to anaesthesia</v>
      </c>
      <c r="C9858" s="17" t="s">
        <v>37497</v>
      </c>
      <c r="D9858" s="7" t="str">
        <f>VLOOKUP($C9858,searchgroup!$A:$B,2,0)</f>
        <v>Malignant hyperthermia</v>
      </c>
    </row>
    <row r="9859" ht="15.75" customHeight="1">
      <c r="A9859" s="6" t="s">
        <v>29457</v>
      </c>
      <c r="B9859" s="7" t="str">
        <f>VLOOKUP($A9859,icd!$A:$B,2,0)</f>
        <v>Failed or difficult intubation</v>
      </c>
      <c r="C9859" s="17" t="s">
        <v>34767</v>
      </c>
      <c r="D9859" s="7" t="str">
        <f>VLOOKUP($C9859,searchgroup!$A:$B,2,0)</f>
        <v>Complication during anaesthesia</v>
      </c>
    </row>
    <row r="9860" ht="15.75" customHeight="1">
      <c r="A9860" s="6" t="s">
        <v>29460</v>
      </c>
      <c r="B9860" s="7" t="str">
        <f>VLOOKUP($A9860,icd!$A:$B,2,0)</f>
        <v>Other complications of anaesthesia</v>
      </c>
      <c r="C9860" s="17" t="s">
        <v>34767</v>
      </c>
      <c r="D9860" s="7" t="str">
        <f>VLOOKUP($C9860,searchgroup!$A:$B,2,0)</f>
        <v>Complication during anaesthesia</v>
      </c>
    </row>
    <row r="9861" ht="15.75" customHeight="1">
      <c r="A9861" s="6" t="s">
        <v>29463</v>
      </c>
      <c r="B9861" s="7" t="str">
        <f>VLOOKUP($A9861,icd!$A:$B,2,0)</f>
        <v>Anaphylactic shock due to adverse effect of correct drug or medicament properly administered</v>
      </c>
      <c r="C9861" s="17" t="s">
        <v>33821</v>
      </c>
      <c r="D9861" s="7" t="str">
        <f>VLOOKUP($C9861,searchgroup!$A:$B,2,0)</f>
        <v>Anaphylactic shock</v>
      </c>
    </row>
    <row r="9862" ht="15.75" customHeight="1">
      <c r="A9862" s="6" t="s">
        <v>29466</v>
      </c>
      <c r="B9862" s="7" t="str">
        <f>VLOOKUP($A9862,icd!$A:$B,2,0)</f>
        <v>Unspecified adverse effect of drug or medicament</v>
      </c>
      <c r="C9862" s="17" t="s">
        <v>39730</v>
      </c>
      <c r="D9862" s="7" t="str">
        <f>VLOOKUP($C9862,searchgroup!$A:$B,2,0)</f>
        <v>Unspecified adverse effect of a drug or medication</v>
      </c>
    </row>
    <row r="9863" ht="15.75" customHeight="1">
      <c r="A9863" s="6" t="s">
        <v>29469</v>
      </c>
      <c r="B9863" s="7" t="str">
        <f>VLOOKUP($A9863,icd!$A:$B,2,0)</f>
        <v>Other specified complications of surgical and medical care, not elsewhere classified</v>
      </c>
      <c r="C9863" s="17" t="s">
        <v>39829</v>
      </c>
      <c r="D9863" s="7" t="str">
        <f>VLOOKUP($C9863,searchgroup!$A:$B,2,0)</f>
        <v>Unspecified complication after a medical procedure</v>
      </c>
    </row>
    <row r="9864" ht="15.75" customHeight="1">
      <c r="A9864" s="6" t="s">
        <v>29472</v>
      </c>
      <c r="B9864" s="7" t="str">
        <f>VLOOKUP($A9864,icd!$A:$B,2,0)</f>
        <v>Complication of surgical and medical care, unspecified</v>
      </c>
      <c r="C9864" s="17" t="s">
        <v>39829</v>
      </c>
      <c r="D9864" s="7" t="str">
        <f>VLOOKUP($C9864,searchgroup!$A:$B,2,0)</f>
        <v>Unspecified complication after a medical procedure</v>
      </c>
    </row>
    <row r="9865" ht="15.75" customHeight="1">
      <c r="A9865" s="6" t="s">
        <v>29475</v>
      </c>
      <c r="B9865" s="7" t="str">
        <f>VLOOKUP($A9865,icd!$A:$B,2,0)</f>
        <v>Sequelae of injuries of head</v>
      </c>
      <c r="C9865" s="17" t="s">
        <v>38926</v>
      </c>
      <c r="D9865" s="7" t="str">
        <f>VLOOKUP($C9865,searchgroup!$A:$B,2,0)</f>
        <v>Sequelae of injuries of head</v>
      </c>
    </row>
    <row r="9866" ht="15.75" customHeight="1">
      <c r="A9866" s="6" t="s">
        <v>29478</v>
      </c>
      <c r="B9866" s="7" t="str">
        <f>VLOOKUP($A9866,icd!$A:$B,2,0)</f>
        <v>Sequelae of superficial injury of head</v>
      </c>
      <c r="C9866" s="17" t="s">
        <v>38926</v>
      </c>
      <c r="D9866" s="7" t="str">
        <f>VLOOKUP($C9866,searchgroup!$A:$B,2,0)</f>
        <v>Sequelae of injuries of head</v>
      </c>
    </row>
    <row r="9867" ht="15.75" customHeight="1">
      <c r="A9867" s="6" t="s">
        <v>29481</v>
      </c>
      <c r="B9867" s="7" t="str">
        <f>VLOOKUP($A9867,icd!$A:$B,2,0)</f>
        <v>Sequelae of open wound of head</v>
      </c>
      <c r="C9867" s="17" t="s">
        <v>38926</v>
      </c>
      <c r="D9867" s="7" t="str">
        <f>VLOOKUP($C9867,searchgroup!$A:$B,2,0)</f>
        <v>Sequelae of injuries of head</v>
      </c>
    </row>
    <row r="9868" ht="15.75" customHeight="1">
      <c r="A9868" s="6" t="s">
        <v>29484</v>
      </c>
      <c r="B9868" s="7" t="str">
        <f>VLOOKUP($A9868,icd!$A:$B,2,0)</f>
        <v>Sequelae of fracture of skull and facial bones</v>
      </c>
      <c r="C9868" s="17" t="s">
        <v>38926</v>
      </c>
      <c r="D9868" s="7" t="str">
        <f>VLOOKUP($C9868,searchgroup!$A:$B,2,0)</f>
        <v>Sequelae of injuries of head</v>
      </c>
    </row>
    <row r="9869" ht="15.75" customHeight="1">
      <c r="A9869" s="6" t="s">
        <v>29487</v>
      </c>
      <c r="B9869" s="7" t="str">
        <f>VLOOKUP($A9869,icd!$A:$B,2,0)</f>
        <v>Sequelae of injury of cranial nerves</v>
      </c>
      <c r="C9869" s="17" t="s">
        <v>38926</v>
      </c>
      <c r="D9869" s="7" t="str">
        <f>VLOOKUP($C9869,searchgroup!$A:$B,2,0)</f>
        <v>Sequelae of injuries of head</v>
      </c>
    </row>
    <row r="9870" ht="15.75" customHeight="1">
      <c r="A9870" s="6" t="s">
        <v>29490</v>
      </c>
      <c r="B9870" s="7" t="str">
        <f>VLOOKUP($A9870,icd!$A:$B,2,0)</f>
        <v>Sequelae of injury of eye and orbit</v>
      </c>
      <c r="C9870" s="17" t="s">
        <v>38926</v>
      </c>
      <c r="D9870" s="7" t="str">
        <f>VLOOKUP($C9870,searchgroup!$A:$B,2,0)</f>
        <v>Sequelae of injuries of head</v>
      </c>
    </row>
    <row r="9871" ht="15.75" customHeight="1">
      <c r="A9871" s="6" t="s">
        <v>29493</v>
      </c>
      <c r="B9871" s="7" t="str">
        <f>VLOOKUP($A9871,icd!$A:$B,2,0)</f>
        <v>Sequelae of intracranial injury</v>
      </c>
      <c r="C9871" s="17" t="s">
        <v>38934</v>
      </c>
      <c r="D9871" s="7" t="str">
        <f>VLOOKUP($C9871,searchgroup!$A:$B,2,0)</f>
        <v>Sequelae of intracranial injury</v>
      </c>
    </row>
    <row r="9872" ht="15.75" customHeight="1">
      <c r="A9872" s="6" t="s">
        <v>29496</v>
      </c>
      <c r="B9872" s="7" t="str">
        <f>VLOOKUP($A9872,icd!$A:$B,2,0)</f>
        <v>Sequelae of other specified injuries of head</v>
      </c>
      <c r="C9872" s="17" t="s">
        <v>38926</v>
      </c>
      <c r="D9872" s="7" t="str">
        <f>VLOOKUP($C9872,searchgroup!$A:$B,2,0)</f>
        <v>Sequelae of injuries of head</v>
      </c>
    </row>
    <row r="9873" ht="15.75" customHeight="1">
      <c r="A9873" s="6" t="s">
        <v>29499</v>
      </c>
      <c r="B9873" s="7" t="str">
        <f>VLOOKUP($A9873,icd!$A:$B,2,0)</f>
        <v>Sequelae of unspecified injury of head</v>
      </c>
      <c r="C9873" s="17" t="s">
        <v>38926</v>
      </c>
      <c r="D9873" s="7" t="str">
        <f>VLOOKUP($C9873,searchgroup!$A:$B,2,0)</f>
        <v>Sequelae of injuries of head</v>
      </c>
    </row>
    <row r="9874" ht="15.75" customHeight="1">
      <c r="A9874" s="6" t="s">
        <v>29502</v>
      </c>
      <c r="B9874" s="7" t="str">
        <f>VLOOKUP($A9874,icd!$A:$B,2,0)</f>
        <v>Sequelae of injuries of neck and trunk</v>
      </c>
      <c r="C9874" s="17" t="s">
        <v>38930</v>
      </c>
      <c r="D9874" s="7" t="str">
        <f>VLOOKUP($C9874,searchgroup!$A:$B,2,0)</f>
        <v>Sequelae of injuries of neck and trunk</v>
      </c>
    </row>
    <row r="9875" ht="15.75" customHeight="1">
      <c r="A9875" s="6" t="s">
        <v>29505</v>
      </c>
      <c r="B9875" s="7" t="str">
        <f>VLOOKUP($A9875,icd!$A:$B,2,0)</f>
        <v>Sequelae of superficial injury and open wound of neck and trunk</v>
      </c>
      <c r="C9875" s="17" t="s">
        <v>38930</v>
      </c>
      <c r="D9875" s="7" t="str">
        <f>VLOOKUP($C9875,searchgroup!$A:$B,2,0)</f>
        <v>Sequelae of injuries of neck and trunk</v>
      </c>
    </row>
    <row r="9876" ht="15.75" customHeight="1">
      <c r="A9876" s="6" t="s">
        <v>29508</v>
      </c>
      <c r="B9876" s="7" t="str">
        <f>VLOOKUP($A9876,icd!$A:$B,2,0)</f>
        <v>Sequelae of fracture of spine</v>
      </c>
      <c r="C9876" s="17" t="s">
        <v>38944</v>
      </c>
      <c r="D9876" s="7" t="str">
        <f>VLOOKUP($C9876,searchgroup!$A:$B,2,0)</f>
        <v>Sequelae of spinal fracture</v>
      </c>
    </row>
    <row r="9877" ht="15.75" customHeight="1">
      <c r="A9877" s="6" t="s">
        <v>29511</v>
      </c>
      <c r="B9877" s="7" t="str">
        <f>VLOOKUP($A9877,icd!$A:$B,2,0)</f>
        <v>Sequelae of other fracture of thorax and pelvis</v>
      </c>
      <c r="C9877" s="17" t="s">
        <v>38930</v>
      </c>
      <c r="D9877" s="7" t="str">
        <f>VLOOKUP($C9877,searchgroup!$A:$B,2,0)</f>
        <v>Sequelae of injuries of neck and trunk</v>
      </c>
    </row>
    <row r="9878" ht="15.75" customHeight="1">
      <c r="A9878" s="6" t="s">
        <v>29514</v>
      </c>
      <c r="B9878" s="7" t="str">
        <f>VLOOKUP($A9878,icd!$A:$B,2,0)</f>
        <v>Sequelae of injury of spinal cord</v>
      </c>
      <c r="C9878" s="17" t="s">
        <v>38941</v>
      </c>
      <c r="D9878" s="7" t="str">
        <f>VLOOKUP($C9878,searchgroup!$A:$B,2,0)</f>
        <v>Sequelae of spinal chord injury</v>
      </c>
    </row>
    <row r="9879" ht="15.75" customHeight="1">
      <c r="A9879" s="6" t="s">
        <v>29517</v>
      </c>
      <c r="B9879" s="7" t="str">
        <f>VLOOKUP($A9879,icd!$A:$B,2,0)</f>
        <v>Sequelae of injury of intrathoracic organs</v>
      </c>
      <c r="C9879" s="17" t="s">
        <v>38930</v>
      </c>
      <c r="D9879" s="7" t="str">
        <f>VLOOKUP($C9879,searchgroup!$A:$B,2,0)</f>
        <v>Sequelae of injuries of neck and trunk</v>
      </c>
    </row>
    <row r="9880" ht="15.75" customHeight="1">
      <c r="A9880" s="6" t="s">
        <v>29520</v>
      </c>
      <c r="B9880" s="7" t="str">
        <f>VLOOKUP($A9880,icd!$A:$B,2,0)</f>
        <v>Sequelae of injury of intra-abdominal and pelvic organs</v>
      </c>
      <c r="C9880" s="17" t="s">
        <v>38930</v>
      </c>
      <c r="D9880" s="7" t="str">
        <f>VLOOKUP($C9880,searchgroup!$A:$B,2,0)</f>
        <v>Sequelae of injuries of neck and trunk</v>
      </c>
    </row>
    <row r="9881" ht="15.75" customHeight="1">
      <c r="A9881" s="6" t="s">
        <v>29523</v>
      </c>
      <c r="B9881" s="7" t="str">
        <f>VLOOKUP($A9881,icd!$A:$B,2,0)</f>
        <v>Sequelae of other specified injuries of neck and trunk</v>
      </c>
      <c r="C9881" s="17" t="s">
        <v>38930</v>
      </c>
      <c r="D9881" s="7" t="str">
        <f>VLOOKUP($C9881,searchgroup!$A:$B,2,0)</f>
        <v>Sequelae of injuries of neck and trunk</v>
      </c>
    </row>
    <row r="9882" ht="15.75" customHeight="1">
      <c r="A9882" s="6" t="s">
        <v>29526</v>
      </c>
      <c r="B9882" s="7" t="str">
        <f>VLOOKUP($A9882,icd!$A:$B,2,0)</f>
        <v>Sequelae of unspecified injury of neck and trunk</v>
      </c>
      <c r="C9882" s="17" t="s">
        <v>38930</v>
      </c>
      <c r="D9882" s="7" t="str">
        <f>VLOOKUP($C9882,searchgroup!$A:$B,2,0)</f>
        <v>Sequelae of injuries of neck and trunk</v>
      </c>
    </row>
    <row r="9883" ht="15.75" customHeight="1">
      <c r="A9883" s="6" t="s">
        <v>29529</v>
      </c>
      <c r="B9883" s="7" t="str">
        <f>VLOOKUP($A9883,icd!$A:$B,2,0)</f>
        <v>Sequelae of injuries of upper limb</v>
      </c>
      <c r="C9883" s="17" t="s">
        <v>38932</v>
      </c>
      <c r="D9883" s="7" t="str">
        <f>VLOOKUP($C9883,searchgroup!$A:$B,2,0)</f>
        <v>Sequelae of injuries of upper limb</v>
      </c>
    </row>
    <row r="9884" ht="15.75" customHeight="1">
      <c r="A9884" s="6" t="s">
        <v>29532</v>
      </c>
      <c r="B9884" s="7" t="str">
        <f>VLOOKUP($A9884,icd!$A:$B,2,0)</f>
        <v>Sequelae of open wound of upper limb</v>
      </c>
      <c r="C9884" s="17" t="s">
        <v>38932</v>
      </c>
      <c r="D9884" s="7" t="str">
        <f>VLOOKUP($C9884,searchgroup!$A:$B,2,0)</f>
        <v>Sequelae of injuries of upper limb</v>
      </c>
    </row>
    <row r="9885" ht="15.75" customHeight="1">
      <c r="A9885" s="6" t="s">
        <v>29535</v>
      </c>
      <c r="B9885" s="7" t="str">
        <f>VLOOKUP($A9885,icd!$A:$B,2,0)</f>
        <v>Sequelae of fracture of arm</v>
      </c>
      <c r="C9885" s="17" t="s">
        <v>38932</v>
      </c>
      <c r="D9885" s="7" t="str">
        <f>VLOOKUP($C9885,searchgroup!$A:$B,2,0)</f>
        <v>Sequelae of injuries of upper limb</v>
      </c>
    </row>
    <row r="9886" ht="15.75" customHeight="1">
      <c r="A9886" s="6" t="s">
        <v>29538</v>
      </c>
      <c r="B9886" s="7" t="str">
        <f>VLOOKUP($A9886,icd!$A:$B,2,0)</f>
        <v>Sequelae of fracture at wrist and hand level</v>
      </c>
      <c r="C9886" s="17" t="s">
        <v>38932</v>
      </c>
      <c r="D9886" s="7" t="str">
        <f>VLOOKUP($C9886,searchgroup!$A:$B,2,0)</f>
        <v>Sequelae of injuries of upper limb</v>
      </c>
    </row>
    <row r="9887" ht="15.75" customHeight="1">
      <c r="A9887" s="6" t="s">
        <v>29541</v>
      </c>
      <c r="B9887" s="7" t="str">
        <f>VLOOKUP($A9887,icd!$A:$B,2,0)</f>
        <v>Sequelae of dislocation, sprain and strain of upper limb</v>
      </c>
      <c r="C9887" s="17" t="s">
        <v>38932</v>
      </c>
      <c r="D9887" s="7" t="str">
        <f>VLOOKUP($C9887,searchgroup!$A:$B,2,0)</f>
        <v>Sequelae of injuries of upper limb</v>
      </c>
    </row>
    <row r="9888" ht="15.75" customHeight="1">
      <c r="A9888" s="6" t="s">
        <v>29544</v>
      </c>
      <c r="B9888" s="7" t="str">
        <f>VLOOKUP($A9888,icd!$A:$B,2,0)</f>
        <v>Sequelae of injury of nerve of upper limb</v>
      </c>
      <c r="C9888" s="17" t="s">
        <v>38932</v>
      </c>
      <c r="D9888" s="7" t="str">
        <f>VLOOKUP($C9888,searchgroup!$A:$B,2,0)</f>
        <v>Sequelae of injuries of upper limb</v>
      </c>
    </row>
    <row r="9889" ht="15.75" customHeight="1">
      <c r="A9889" s="6" t="s">
        <v>29547</v>
      </c>
      <c r="B9889" s="7" t="str">
        <f>VLOOKUP($A9889,icd!$A:$B,2,0)</f>
        <v>Sequelae of injury of muscle and tendon of upper limb</v>
      </c>
      <c r="C9889" s="17" t="s">
        <v>38932</v>
      </c>
      <c r="D9889" s="7" t="str">
        <f>VLOOKUP($C9889,searchgroup!$A:$B,2,0)</f>
        <v>Sequelae of injuries of upper limb</v>
      </c>
    </row>
    <row r="9890" ht="15.75" customHeight="1">
      <c r="A9890" s="6" t="s">
        <v>29550</v>
      </c>
      <c r="B9890" s="7" t="str">
        <f>VLOOKUP($A9890,icd!$A:$B,2,0)</f>
        <v>Sequelae of crushing injury and traumatic amputation of upper limb</v>
      </c>
      <c r="C9890" s="17" t="s">
        <v>38932</v>
      </c>
      <c r="D9890" s="7" t="str">
        <f>VLOOKUP($C9890,searchgroup!$A:$B,2,0)</f>
        <v>Sequelae of injuries of upper limb</v>
      </c>
    </row>
    <row r="9891" ht="15.75" customHeight="1">
      <c r="A9891" s="6" t="s">
        <v>29553</v>
      </c>
      <c r="B9891" s="7" t="str">
        <f>VLOOKUP($A9891,icd!$A:$B,2,0)</f>
        <v>Sequelae of other specified injuries of upper limb</v>
      </c>
      <c r="C9891" s="17" t="s">
        <v>38932</v>
      </c>
      <c r="D9891" s="7" t="str">
        <f>VLOOKUP($C9891,searchgroup!$A:$B,2,0)</f>
        <v>Sequelae of injuries of upper limb</v>
      </c>
    </row>
    <row r="9892" ht="15.75" customHeight="1">
      <c r="A9892" s="6" t="s">
        <v>29556</v>
      </c>
      <c r="B9892" s="7" t="str">
        <f>VLOOKUP($A9892,icd!$A:$B,2,0)</f>
        <v>Sequelae of unspecified injury of upper limb</v>
      </c>
      <c r="C9892" s="17" t="s">
        <v>38932</v>
      </c>
      <c r="D9892" s="7" t="str">
        <f>VLOOKUP($C9892,searchgroup!$A:$B,2,0)</f>
        <v>Sequelae of injuries of upper limb</v>
      </c>
    </row>
    <row r="9893" ht="15.75" customHeight="1">
      <c r="A9893" s="6" t="s">
        <v>29559</v>
      </c>
      <c r="B9893" s="7" t="str">
        <f>VLOOKUP($A9893,icd!$A:$B,2,0)</f>
        <v>Sequelae of injuries of lower limb</v>
      </c>
      <c r="C9893" s="17" t="s">
        <v>38928</v>
      </c>
      <c r="D9893" s="7" t="str">
        <f>VLOOKUP($C9893,searchgroup!$A:$B,2,0)</f>
        <v>Sequelae of injuries of lower limb</v>
      </c>
    </row>
    <row r="9894" ht="15.75" customHeight="1">
      <c r="A9894" s="6" t="s">
        <v>29562</v>
      </c>
      <c r="B9894" s="7" t="str">
        <f>VLOOKUP($A9894,icd!$A:$B,2,0)</f>
        <v>Sequelae of open wound of lower limb</v>
      </c>
      <c r="C9894" s="17" t="s">
        <v>38928</v>
      </c>
      <c r="D9894" s="7" t="str">
        <f>VLOOKUP($C9894,searchgroup!$A:$B,2,0)</f>
        <v>Sequelae of injuries of lower limb</v>
      </c>
    </row>
    <row r="9895" ht="15.75" customHeight="1">
      <c r="A9895" s="6" t="s">
        <v>29565</v>
      </c>
      <c r="B9895" s="7" t="str">
        <f>VLOOKUP($A9895,icd!$A:$B,2,0)</f>
        <v>Sequelae of fracture of femur</v>
      </c>
      <c r="C9895" s="17" t="s">
        <v>38928</v>
      </c>
      <c r="D9895" s="7" t="str">
        <f>VLOOKUP($C9895,searchgroup!$A:$B,2,0)</f>
        <v>Sequelae of injuries of lower limb</v>
      </c>
    </row>
    <row r="9896" ht="15.75" customHeight="1">
      <c r="A9896" s="6" t="s">
        <v>29568</v>
      </c>
      <c r="B9896" s="7" t="str">
        <f>VLOOKUP($A9896,icd!$A:$B,2,0)</f>
        <v>Sequelae of other fractures of lower limb</v>
      </c>
      <c r="C9896" s="17" t="s">
        <v>38928</v>
      </c>
      <c r="D9896" s="7" t="str">
        <f>VLOOKUP($C9896,searchgroup!$A:$B,2,0)</f>
        <v>Sequelae of injuries of lower limb</v>
      </c>
    </row>
    <row r="9897" ht="15.75" customHeight="1">
      <c r="A9897" s="6" t="s">
        <v>29571</v>
      </c>
      <c r="B9897" s="7" t="str">
        <f>VLOOKUP($A9897,icd!$A:$B,2,0)</f>
        <v>Sequelae of dislocation, sprain and strain of lower limb</v>
      </c>
      <c r="C9897" s="17" t="s">
        <v>38928</v>
      </c>
      <c r="D9897" s="7" t="str">
        <f>VLOOKUP($C9897,searchgroup!$A:$B,2,0)</f>
        <v>Sequelae of injuries of lower limb</v>
      </c>
    </row>
    <row r="9898" ht="15.75" customHeight="1">
      <c r="A9898" s="6" t="s">
        <v>29574</v>
      </c>
      <c r="B9898" s="7" t="str">
        <f>VLOOKUP($A9898,icd!$A:$B,2,0)</f>
        <v>Sequelae of injury of nerve of lower limb</v>
      </c>
      <c r="C9898" s="17" t="s">
        <v>38928</v>
      </c>
      <c r="D9898" s="7" t="str">
        <f>VLOOKUP($C9898,searchgroup!$A:$B,2,0)</f>
        <v>Sequelae of injuries of lower limb</v>
      </c>
    </row>
    <row r="9899" ht="15.75" customHeight="1">
      <c r="A9899" s="6" t="s">
        <v>29577</v>
      </c>
      <c r="B9899" s="7" t="str">
        <f>VLOOKUP($A9899,icd!$A:$B,2,0)</f>
        <v>Sequelae of injury of muscle and tendon of lower limb</v>
      </c>
      <c r="C9899" s="17" t="s">
        <v>38928</v>
      </c>
      <c r="D9899" s="7" t="str">
        <f>VLOOKUP($C9899,searchgroup!$A:$B,2,0)</f>
        <v>Sequelae of injuries of lower limb</v>
      </c>
    </row>
    <row r="9900" ht="15.75" customHeight="1">
      <c r="A9900" s="6" t="s">
        <v>29580</v>
      </c>
      <c r="B9900" s="7" t="str">
        <f>VLOOKUP($A9900,icd!$A:$B,2,0)</f>
        <v>Sequelae of crushing injury and traumatic amputation of lower limb</v>
      </c>
      <c r="C9900" s="17" t="s">
        <v>38928</v>
      </c>
      <c r="D9900" s="7" t="str">
        <f>VLOOKUP($C9900,searchgroup!$A:$B,2,0)</f>
        <v>Sequelae of injuries of lower limb</v>
      </c>
    </row>
    <row r="9901" ht="15.75" customHeight="1">
      <c r="A9901" s="6" t="s">
        <v>29583</v>
      </c>
      <c r="B9901" s="7" t="str">
        <f>VLOOKUP($A9901,icd!$A:$B,2,0)</f>
        <v>Sequelae of other specified injuries of lower limb</v>
      </c>
      <c r="C9901" s="17" t="s">
        <v>38928</v>
      </c>
      <c r="D9901" s="7" t="str">
        <f>VLOOKUP($C9901,searchgroup!$A:$B,2,0)</f>
        <v>Sequelae of injuries of lower limb</v>
      </c>
    </row>
    <row r="9902" ht="15.75" customHeight="1">
      <c r="A9902" s="6" t="s">
        <v>29586</v>
      </c>
      <c r="B9902" s="7" t="str">
        <f>VLOOKUP($A9902,icd!$A:$B,2,0)</f>
        <v>Sequelae of unspecified injury of lower limb</v>
      </c>
      <c r="C9902" s="17" t="s">
        <v>38928</v>
      </c>
      <c r="D9902" s="7" t="str">
        <f>VLOOKUP($C9902,searchgroup!$A:$B,2,0)</f>
        <v>Sequelae of injuries of lower limb</v>
      </c>
    </row>
    <row r="9903" ht="15.75" customHeight="1">
      <c r="A9903" s="6" t="s">
        <v>29589</v>
      </c>
      <c r="B9903" s="7" t="str">
        <f>VLOOKUP($A9903,icd!$A:$B,2,0)</f>
        <v>Sequelae of injuries involving multiple and unspecified body regions</v>
      </c>
      <c r="C9903" s="17" t="s">
        <v>38924</v>
      </c>
      <c r="D9903" s="7" t="str">
        <f>VLOOKUP($C9903,searchgroup!$A:$B,2,0)</f>
        <v>Sequelae of injuries involving multiple and unspecified body regions</v>
      </c>
    </row>
    <row r="9904" ht="15.75" customHeight="1">
      <c r="A9904" s="6" t="s">
        <v>29592</v>
      </c>
      <c r="B9904" s="7" t="str">
        <f>VLOOKUP($A9904,icd!$A:$B,2,0)</f>
        <v>Sequelae of injuries involving multiple body regions</v>
      </c>
      <c r="C9904" s="17" t="s">
        <v>38924</v>
      </c>
      <c r="D9904" s="7" t="str">
        <f>VLOOKUP($C9904,searchgroup!$A:$B,2,0)</f>
        <v>Sequelae of injuries involving multiple and unspecified body regions</v>
      </c>
    </row>
    <row r="9905" ht="15.75" customHeight="1">
      <c r="A9905" s="6" t="s">
        <v>29595</v>
      </c>
      <c r="B9905" s="7" t="str">
        <f>VLOOKUP($A9905,icd!$A:$B,2,0)</f>
        <v>Sequelae of injuries, not specified by body region</v>
      </c>
      <c r="C9905" s="17" t="s">
        <v>38924</v>
      </c>
      <c r="D9905" s="7" t="str">
        <f>VLOOKUP($C9905,searchgroup!$A:$B,2,0)</f>
        <v>Sequelae of injuries involving multiple and unspecified body regions</v>
      </c>
    </row>
    <row r="9906" ht="15.75" customHeight="1">
      <c r="A9906" s="6" t="s">
        <v>29598</v>
      </c>
      <c r="B9906" s="7" t="str">
        <f>VLOOKUP($A9906,icd!$A:$B,2,0)</f>
        <v>Sequelae of burns, corrosions and frostbite</v>
      </c>
      <c r="C9906" s="17" t="s">
        <v>38919</v>
      </c>
      <c r="D9906" s="7" t="str">
        <f>VLOOKUP($C9906,searchgroup!$A:$B,2,0)</f>
        <v>Sequelae of burns or corrosions</v>
      </c>
    </row>
    <row r="9907" ht="15.75" customHeight="1">
      <c r="A9907" s="6" t="s">
        <v>29601</v>
      </c>
      <c r="B9907" s="7" t="str">
        <f>VLOOKUP($A9907,icd!$A:$B,2,0)</f>
        <v>Sequelae of burn, corrosion and frostbite of head and neck</v>
      </c>
      <c r="C9907" s="17" t="s">
        <v>38919</v>
      </c>
      <c r="D9907" s="7" t="str">
        <f>VLOOKUP($C9907,searchgroup!$A:$B,2,0)</f>
        <v>Sequelae of burns or corrosions</v>
      </c>
    </row>
    <row r="9908" ht="15.75" customHeight="1">
      <c r="A9908" s="6" t="s">
        <v>29604</v>
      </c>
      <c r="B9908" s="7" t="str">
        <f>VLOOKUP($A9908,icd!$A:$B,2,0)</f>
        <v>Sequelae of burn, corrosion and frostbite of trunk</v>
      </c>
      <c r="C9908" s="17" t="s">
        <v>38919</v>
      </c>
      <c r="D9908" s="7" t="str">
        <f>VLOOKUP($C9908,searchgroup!$A:$B,2,0)</f>
        <v>Sequelae of burns or corrosions</v>
      </c>
    </row>
    <row r="9909" ht="15.75" customHeight="1">
      <c r="A9909" s="6" t="s">
        <v>29607</v>
      </c>
      <c r="B9909" s="7" t="str">
        <f>VLOOKUP($A9909,icd!$A:$B,2,0)</f>
        <v>Sequelae of burn, corrosion and frostbite of upper limb</v>
      </c>
      <c r="C9909" s="17" t="s">
        <v>38919</v>
      </c>
      <c r="D9909" s="7" t="str">
        <f>VLOOKUP($C9909,searchgroup!$A:$B,2,0)</f>
        <v>Sequelae of burns or corrosions</v>
      </c>
    </row>
    <row r="9910" ht="15.75" customHeight="1">
      <c r="A9910" s="6" t="s">
        <v>29610</v>
      </c>
      <c r="B9910" s="7" t="str">
        <f>VLOOKUP($A9910,icd!$A:$B,2,0)</f>
        <v>Sequelae of burn, corrosion and frostbite of lower limb</v>
      </c>
      <c r="C9910" s="17" t="s">
        <v>38919</v>
      </c>
      <c r="D9910" s="7" t="str">
        <f>VLOOKUP($C9910,searchgroup!$A:$B,2,0)</f>
        <v>Sequelae of burns or corrosions</v>
      </c>
    </row>
    <row r="9911" ht="15.75" customHeight="1">
      <c r="A9911" s="6" t="s">
        <v>29613</v>
      </c>
      <c r="B9911" s="7" t="str">
        <f>VLOOKUP($A9911,icd!$A:$B,2,0)</f>
        <v>Sequelae of burn and corrosion classifiable only according to extent of body surface involved</v>
      </c>
      <c r="C9911" s="17" t="s">
        <v>38919</v>
      </c>
      <c r="D9911" s="7" t="str">
        <f>VLOOKUP($C9911,searchgroup!$A:$B,2,0)</f>
        <v>Sequelae of burns or corrosions</v>
      </c>
    </row>
    <row r="9912" ht="15.75" customHeight="1">
      <c r="A9912" s="6" t="s">
        <v>29616</v>
      </c>
      <c r="B9912" s="7" t="str">
        <f>VLOOKUP($A9912,icd!$A:$B,2,0)</f>
        <v>Sequelae of other specified burn, corrosion and frostbite</v>
      </c>
      <c r="C9912" s="17" t="s">
        <v>38919</v>
      </c>
      <c r="D9912" s="7" t="str">
        <f>VLOOKUP($C9912,searchgroup!$A:$B,2,0)</f>
        <v>Sequelae of burns or corrosions</v>
      </c>
    </row>
    <row r="9913" ht="15.75" customHeight="1">
      <c r="A9913" s="6" t="s">
        <v>29619</v>
      </c>
      <c r="B9913" s="7" t="str">
        <f>VLOOKUP($A9913,icd!$A:$B,2,0)</f>
        <v>Sequelae of unspecified burn, corrosion and frostbite</v>
      </c>
      <c r="C9913" s="17" t="s">
        <v>38919</v>
      </c>
      <c r="D9913" s="7" t="str">
        <f>VLOOKUP($C9913,searchgroup!$A:$B,2,0)</f>
        <v>Sequelae of burns or corrosions</v>
      </c>
    </row>
    <row r="9914" ht="15.75" customHeight="1">
      <c r="A9914" s="6" t="s">
        <v>29622</v>
      </c>
      <c r="B9914" s="7" t="str">
        <f>VLOOKUP($A9914,icd!$A:$B,2,0)</f>
        <v>Sequelae of poisoning by drugs, medicaments and biological substances</v>
      </c>
      <c r="C9914" s="17" t="s">
        <v>38919</v>
      </c>
      <c r="D9914" s="7" t="str">
        <f>VLOOKUP($C9914,searchgroup!$A:$B,2,0)</f>
        <v>Sequelae of burns or corrosions</v>
      </c>
    </row>
    <row r="9915" ht="15.75" customHeight="1">
      <c r="A9915" s="6" t="s">
        <v>29625</v>
      </c>
      <c r="B9915" s="7" t="str">
        <f>VLOOKUP($A9915,icd!$A:$B,2,0)</f>
        <v>Sequelae of toxic effects of substances chiefly nonmedicinal as to source</v>
      </c>
      <c r="C9915" s="17" t="s">
        <v>38919</v>
      </c>
      <c r="D9915" s="7" t="str">
        <f>VLOOKUP($C9915,searchgroup!$A:$B,2,0)</f>
        <v>Sequelae of burns or corrosions</v>
      </c>
    </row>
    <row r="9916" ht="15.75" customHeight="1">
      <c r="A9916" s="6" t="s">
        <v>29628</v>
      </c>
      <c r="B9916" s="7" t="str">
        <f>VLOOKUP($A9916,icd!$A:$B,2,0)</f>
        <v>Sequelae of other and unspecified effects of external causes</v>
      </c>
      <c r="C9916" s="17" t="s">
        <v>38938</v>
      </c>
      <c r="D9916" s="7" t="str">
        <f>VLOOKUP($C9916,searchgroup!$A:$B,2,0)</f>
        <v>Sequelae of poisoning</v>
      </c>
    </row>
    <row r="9917" ht="15.75" customHeight="1">
      <c r="A9917" s="6" t="s">
        <v>29631</v>
      </c>
      <c r="B9917" s="7" t="str">
        <f>VLOOKUP($A9917,icd!$A:$B,2,0)</f>
        <v>Sequelae of effects of foreign body entering through natural orifice</v>
      </c>
      <c r="C9917" s="17" t="s">
        <v>38938</v>
      </c>
      <c r="D9917" s="7" t="str">
        <f>VLOOKUP($C9917,searchgroup!$A:$B,2,0)</f>
        <v>Sequelae of poisoning</v>
      </c>
    </row>
    <row r="9918" ht="15.75" customHeight="1">
      <c r="A9918" s="6" t="s">
        <v>29634</v>
      </c>
      <c r="B9918" s="7" t="str">
        <f>VLOOKUP($A9918,icd!$A:$B,2,0)</f>
        <v>Sequelae of other and unspecified effects of external causes</v>
      </c>
      <c r="C9918" s="17" t="s">
        <v>38938</v>
      </c>
      <c r="D9918" s="7" t="str">
        <f>VLOOKUP($C9918,searchgroup!$A:$B,2,0)</f>
        <v>Sequelae of poisoning</v>
      </c>
    </row>
    <row r="9919" ht="15.75" customHeight="1">
      <c r="A9919" s="6" t="s">
        <v>29635</v>
      </c>
      <c r="B9919" s="7" t="str">
        <f>VLOOKUP($A9919,icd!$A:$B,2,0)</f>
        <v>Sequelae of certain early complications of trauma</v>
      </c>
      <c r="C9919" s="17" t="s">
        <v>38938</v>
      </c>
      <c r="D9919" s="7" t="str">
        <f>VLOOKUP($C9919,searchgroup!$A:$B,2,0)</f>
        <v>Sequelae of poisoning</v>
      </c>
    </row>
    <row r="9920" ht="15.75" customHeight="1">
      <c r="A9920" s="6" t="s">
        <v>29638</v>
      </c>
      <c r="B9920" s="7" t="str">
        <f>VLOOKUP($A9920,icd!$A:$B,2,0)</f>
        <v>Sequelae of complications of surgical and medical care, not elsewhere classified</v>
      </c>
      <c r="C9920" s="17" t="s">
        <v>38938</v>
      </c>
      <c r="D9920" s="7" t="str">
        <f>VLOOKUP($C9920,searchgroup!$A:$B,2,0)</f>
        <v>Sequelae of poisoning</v>
      </c>
    </row>
    <row r="9921" ht="15.75" customHeight="1">
      <c r="A9921" s="6" t="s">
        <v>29641</v>
      </c>
      <c r="B9921" s="7" t="str">
        <f>VLOOKUP($A9921,icd!$A:$B,2,0)</f>
        <v>Severe acute respiratory syndrome [SARS]</v>
      </c>
      <c r="C9921" s="17" t="s">
        <v>38959</v>
      </c>
      <c r="D9921" s="7" t="str">
        <f>VLOOKUP($C9921,searchgroup!$A:$B,2,0)</f>
        <v>Severe acute respiratory syndrome</v>
      </c>
    </row>
    <row r="9922" ht="15.75" customHeight="1">
      <c r="A9922" s="6" t="s">
        <v>29644</v>
      </c>
      <c r="B9922" s="7" t="str">
        <f>VLOOKUP($A9922,icd!$A:$B,2,0)</f>
        <v>Severe acute respiratory syndrome [SARS], unspecified</v>
      </c>
      <c r="C9922" s="17" t="s">
        <v>38959</v>
      </c>
      <c r="D9922" s="7" t="str">
        <f>VLOOKUP($C9922,searchgroup!$A:$B,2,0)</f>
        <v>Severe acute respiratory syndrome</v>
      </c>
    </row>
    <row r="9923" ht="15.75" customHeight="1">
      <c r="A9923" s="6" t="s">
        <v>29647</v>
      </c>
      <c r="B9923" s="7" t="str">
        <f>VLOOKUP($A9923,icd!$A:$B,2,0)</f>
        <v>Vaping-related disorder</v>
      </c>
      <c r="C9923" s="17" t="s">
        <v>35472</v>
      </c>
      <c r="D9923" s="7" t="str">
        <f>VLOOKUP($C9923,searchgroup!$A:$B,2,0)</f>
        <v>Disorders due to vapor use</v>
      </c>
    </row>
    <row r="9924" ht="15.75" customHeight="1">
      <c r="A9924" s="6" t="s">
        <v>29650</v>
      </c>
      <c r="B9924" s="7" t="str">
        <f>VLOOKUP($A9924,icd!$A:$B,2,0)</f>
        <v>COVID-19 infection, confirmed by laboratory test</v>
      </c>
      <c r="C9924" s="17" t="s">
        <v>34974</v>
      </c>
      <c r="D9924" s="7" t="str">
        <f>VLOOKUP($C9924,searchgroup!$A:$B,2,0)</f>
        <v>COVID-19 infection</v>
      </c>
    </row>
    <row r="9925" ht="15.75" customHeight="1">
      <c r="A9925" s="6" t="s">
        <v>29653</v>
      </c>
      <c r="B9925" s="7" t="str">
        <f>VLOOKUP($A9925,icd!$A:$B,2,0)</f>
        <v>COVID-19 infection, not confirmed by laboratory test</v>
      </c>
      <c r="C9925" s="17" t="s">
        <v>34974</v>
      </c>
      <c r="D9925" s="7" t="str">
        <f>VLOOKUP($C9925,searchgroup!$A:$B,2,0)</f>
        <v>COVID-19 infection</v>
      </c>
    </row>
    <row r="9926" ht="15.75" customHeight="1">
      <c r="A9926" s="6" t="s">
        <v>29656</v>
      </c>
      <c r="B9926" s="7" t="str">
        <f>VLOOKUP($A9926,icd!$A:$B,2,0)</f>
        <v>Personal history of COVID-19</v>
      </c>
      <c r="C9926" s="17" t="s">
        <v>34974</v>
      </c>
      <c r="D9926" s="7" t="str">
        <f>VLOOKUP($C9926,searchgroup!$A:$B,2,0)</f>
        <v>COVID-19 infection</v>
      </c>
    </row>
    <row r="9927" ht="15.75" customHeight="1">
      <c r="A9927" s="6" t="s">
        <v>29659</v>
      </c>
      <c r="B9927" s="7" t="str">
        <f>VLOOKUP($A9927,icd!$A:$B,2,0)</f>
        <v>Personal history of COVID-19, unspecified</v>
      </c>
      <c r="C9927" s="17" t="s">
        <v>34974</v>
      </c>
      <c r="D9927" s="7" t="str">
        <f>VLOOKUP($C9927,searchgroup!$A:$B,2,0)</f>
        <v>COVID-19 infection</v>
      </c>
    </row>
    <row r="9928" ht="15.75" customHeight="1">
      <c r="A9928" s="6" t="s">
        <v>29662</v>
      </c>
      <c r="B9928" s="7" t="str">
        <f>VLOOKUP($A9928,icd!$A:$B,2,0)</f>
        <v>Post COVID-19 condition</v>
      </c>
      <c r="C9928" s="17" t="s">
        <v>37413</v>
      </c>
      <c r="D9928" s="7" t="str">
        <f>VLOOKUP($C9928,searchgroup!$A:$B,2,0)</f>
        <v>Long COVID syndrome</v>
      </c>
    </row>
    <row r="9929" ht="15.75" customHeight="1">
      <c r="A9929" s="6" t="s">
        <v>29665</v>
      </c>
      <c r="B9929" s="7" t="str">
        <f>VLOOKUP($A9929,icd!$A:$B,2,0)</f>
        <v>Post COVID-19, unspecified</v>
      </c>
      <c r="C9929" s="17" t="s">
        <v>37413</v>
      </c>
      <c r="D9929" s="7" t="str">
        <f>VLOOKUP($C9929,searchgroup!$A:$B,2,0)</f>
        <v>Long COVID syndrome</v>
      </c>
    </row>
    <row r="9930" ht="15.75" customHeight="1">
      <c r="A9930" s="6" t="s">
        <v>29668</v>
      </c>
      <c r="B9930" s="7" t="str">
        <f>VLOOKUP($A9930,icd!$A:$B,2,0)</f>
        <v>Multisystem inflammatory syndrome associated with COVID-19</v>
      </c>
      <c r="C9930" s="17" t="s">
        <v>34977</v>
      </c>
      <c r="D9930" s="7" t="str">
        <f>VLOOKUP($C9930,searchgroup!$A:$B,2,0)</f>
        <v>COVID-19 with severe inflammation</v>
      </c>
    </row>
    <row r="9931" ht="15.75" customHeight="1">
      <c r="A9931" s="6" t="s">
        <v>29671</v>
      </c>
      <c r="B9931" s="7" t="str">
        <f>VLOOKUP($A9931,icd!$A:$B,2,0)</f>
        <v>Multisystem inflammatory syndrome associated with COVID-19, unspecified</v>
      </c>
      <c r="C9931" s="17" t="s">
        <v>34977</v>
      </c>
      <c r="D9931" s="7" t="str">
        <f>VLOOKUP($C9931,searchgroup!$A:$B,2,0)</f>
        <v>COVID-19 with severe inflammation</v>
      </c>
    </row>
    <row r="9932" ht="15.75" customHeight="1">
      <c r="A9932" s="6" t="s">
        <v>29674</v>
      </c>
      <c r="B9932" s="7" t="str">
        <f>VLOOKUP($A9932,icd!$A:$B,2,0)</f>
        <v>Need for immunization against COVID-19</v>
      </c>
      <c r="C9932" s="17" t="s">
        <v>37784</v>
      </c>
      <c r="D9932" s="7" t="str">
        <f>VLOOKUP($C9932,searchgroup!$A:$B,2,0)</f>
        <v>Need for immunization</v>
      </c>
    </row>
    <row r="9933" ht="15.75" customHeight="1">
      <c r="A9933" s="6" t="s">
        <v>29677</v>
      </c>
      <c r="B9933" s="7" t="str">
        <f>VLOOKUP($A9933,icd!$A:$B,2,0)</f>
        <v>Need for immunization against COVID-19, unspecified</v>
      </c>
      <c r="C9933" s="17" t="s">
        <v>37784</v>
      </c>
      <c r="D9933" s="7" t="str">
        <f>VLOOKUP($C9933,searchgroup!$A:$B,2,0)</f>
        <v>Need for immunization</v>
      </c>
    </row>
    <row r="9934" ht="15.75" customHeight="1">
      <c r="A9934" s="6" t="s">
        <v>29680</v>
      </c>
      <c r="B9934" s="7" t="str">
        <f>VLOOKUP($A9934,icd!$A:$B,2,0)</f>
        <v>COVID-19 vaccines causing adverse effects in therapeutic use</v>
      </c>
      <c r="C9934" s="17" t="s">
        <v>34980</v>
      </c>
      <c r="D9934" s="7" t="str">
        <f>VLOOKUP($C9934,searchgroup!$A:$B,2,0)</f>
        <v>COVID-19 vaccines causing adverse effects</v>
      </c>
    </row>
    <row r="9935" ht="15.75" customHeight="1">
      <c r="A9935" s="6" t="s">
        <v>29683</v>
      </c>
      <c r="B9935" s="7" t="str">
        <f>VLOOKUP($A9935,icd!$A:$B,2,0)</f>
        <v>COVID-19 vaccines causing adverse effects in therapeutic use, unspecified</v>
      </c>
      <c r="C9935" s="17" t="s">
        <v>34980</v>
      </c>
      <c r="D9935" s="7" t="str">
        <f>VLOOKUP($C9935,searchgroup!$A:$B,2,0)</f>
        <v>COVID-19 vaccines causing adverse effects</v>
      </c>
    </row>
    <row r="9936" ht="15.75" customHeight="1">
      <c r="A9936" s="6" t="s">
        <v>29686</v>
      </c>
      <c r="B9936" s="7" t="str">
        <f>VLOOKUP($A9936,icd!$A:$B,2,0)</f>
        <v>Antibiotic Resistantant</v>
      </c>
      <c r="C9936" s="17" t="s">
        <v>36868</v>
      </c>
      <c r="D9936" s="7" t="str">
        <f>VLOOKUP($C9936,searchgroup!$A:$B,2,0)</f>
        <v>Infection with resistance to penicilline and other Beta-Lactam antibiotics</v>
      </c>
    </row>
    <row r="9937" ht="15.75" customHeight="1">
      <c r="A9937" s="6" t="s">
        <v>29689</v>
      </c>
      <c r="B9937" s="7" t="str">
        <f>VLOOKUP($A9937,icd!$A:$B,2,0)</f>
        <v>Resistance to penicillin</v>
      </c>
      <c r="C9937" s="17" t="s">
        <v>36868</v>
      </c>
      <c r="D9937" s="7" t="str">
        <f>VLOOKUP($C9937,searchgroup!$A:$B,2,0)</f>
        <v>Infection with resistance to penicilline and other Beta-Lactam antibiotics</v>
      </c>
    </row>
    <row r="9938" ht="15.75" customHeight="1">
      <c r="A9938" s="6" t="s">
        <v>29692</v>
      </c>
      <c r="B9938" s="7" t="str">
        <f>VLOOKUP($A9938,icd!$A:$B,2,0)</f>
        <v>Resistance to methicillin</v>
      </c>
      <c r="C9938" s="17" t="s">
        <v>36868</v>
      </c>
      <c r="D9938" s="7" t="str">
        <f>VLOOKUP($C9938,searchgroup!$A:$B,2,0)</f>
        <v>Infection with resistance to penicilline and other Beta-Lactam antibiotics</v>
      </c>
    </row>
    <row r="9939" ht="15.75" customHeight="1">
      <c r="A9939" s="6" t="s">
        <v>29695</v>
      </c>
      <c r="B9939" s="7" t="str">
        <f>VLOOKUP($A9939,icd!$A:$B,2,0)</f>
        <v>Extended spectrum betalactamase (ESBL) resistance</v>
      </c>
      <c r="C9939" s="17" t="s">
        <v>36868</v>
      </c>
      <c r="D9939" s="7" t="str">
        <f>VLOOKUP($C9939,searchgroup!$A:$B,2,0)</f>
        <v>Infection with resistance to penicilline and other Beta-Lactam antibiotics</v>
      </c>
    </row>
    <row r="9940" ht="15.75" customHeight="1">
      <c r="A9940" s="6" t="s">
        <v>29698</v>
      </c>
      <c r="B9940" s="7" t="str">
        <f>VLOOKUP($A9940,icd!$A:$B,2,0)</f>
        <v>Resistance to other betalactam antibiotics</v>
      </c>
      <c r="C9940" s="17" t="s">
        <v>36868</v>
      </c>
      <c r="D9940" s="7" t="str">
        <f>VLOOKUP($C9940,searchgroup!$A:$B,2,0)</f>
        <v>Infection with resistance to penicilline and other Beta-Lactam antibiotics</v>
      </c>
    </row>
    <row r="9941" ht="15.75" customHeight="1">
      <c r="A9941" s="6" t="s">
        <v>29701</v>
      </c>
      <c r="B9941" s="7" t="str">
        <f>VLOOKUP($A9941,icd!$A:$B,2,0)</f>
        <v>Resistance to betalactam antibiotics, unspecified</v>
      </c>
      <c r="C9941" s="17" t="s">
        <v>36868</v>
      </c>
      <c r="D9941" s="7" t="str">
        <f>VLOOKUP($C9941,searchgroup!$A:$B,2,0)</f>
        <v>Infection with resistance to penicilline and other Beta-Lactam antibiotics</v>
      </c>
    </row>
    <row r="9942" ht="15.75" customHeight="1">
      <c r="A9942" s="6" t="s">
        <v>29704</v>
      </c>
      <c r="B9942" s="7" t="str">
        <f>VLOOKUP($A9942,icd!$A:$B,2,0)</f>
        <v>Resistance to other antibiotics</v>
      </c>
      <c r="C9942" s="17" t="s">
        <v>36862</v>
      </c>
      <c r="D9942" s="7" t="str">
        <f>VLOOKUP($C9942,searchgroup!$A:$B,2,0)</f>
        <v>Infection with resistance to advanced antibiotics</v>
      </c>
    </row>
    <row r="9943" ht="15.75" customHeight="1">
      <c r="A9943" s="6" t="s">
        <v>29707</v>
      </c>
      <c r="B9943" s="7" t="str">
        <f>VLOOKUP($A9943,icd!$A:$B,2,0)</f>
        <v>Resistance to vancomycin</v>
      </c>
      <c r="C9943" s="17" t="s">
        <v>36862</v>
      </c>
      <c r="D9943" s="7" t="str">
        <f>VLOOKUP($C9943,searchgroup!$A:$B,2,0)</f>
        <v>Infection with resistance to advanced antibiotics</v>
      </c>
    </row>
    <row r="9944" ht="15.75" customHeight="1">
      <c r="A9944" s="6" t="s">
        <v>29710</v>
      </c>
      <c r="B9944" s="7" t="str">
        <f>VLOOKUP($A9944,icd!$A:$B,2,0)</f>
        <v>Resistance to other vancomycin related antibiotics</v>
      </c>
      <c r="C9944" s="17" t="s">
        <v>36862</v>
      </c>
      <c r="D9944" s="7" t="str">
        <f>VLOOKUP($C9944,searchgroup!$A:$B,2,0)</f>
        <v>Infection with resistance to advanced antibiotics</v>
      </c>
    </row>
    <row r="9945" ht="15.75" customHeight="1">
      <c r="A9945" s="6" t="s">
        <v>29713</v>
      </c>
      <c r="B9945" s="7" t="str">
        <f>VLOOKUP($A9945,icd!$A:$B,2,0)</f>
        <v>Resistance to quinolones</v>
      </c>
      <c r="C9945" s="17" t="s">
        <v>36862</v>
      </c>
      <c r="D9945" s="7" t="str">
        <f>VLOOKUP($C9945,searchgroup!$A:$B,2,0)</f>
        <v>Infection with resistance to advanced antibiotics</v>
      </c>
    </row>
    <row r="9946" ht="15.75" customHeight="1">
      <c r="A9946" s="6" t="s">
        <v>29716</v>
      </c>
      <c r="B9946" s="7" t="str">
        <f>VLOOKUP($A9946,icd!$A:$B,2,0)</f>
        <v>Resistance to multiple antibiotics</v>
      </c>
      <c r="C9946" s="17" t="s">
        <v>36862</v>
      </c>
      <c r="D9946" s="7" t="str">
        <f>VLOOKUP($C9946,searchgroup!$A:$B,2,0)</f>
        <v>Infection with resistance to advanced antibiotics</v>
      </c>
    </row>
    <row r="9947" ht="15.75" customHeight="1">
      <c r="A9947" s="6" t="s">
        <v>29719</v>
      </c>
      <c r="B9947" s="7" t="str">
        <f>VLOOKUP($A9947,icd!$A:$B,2,0)</f>
        <v>Resistance to other single specified antibiotic</v>
      </c>
      <c r="C9947" s="17" t="s">
        <v>36862</v>
      </c>
      <c r="D9947" s="7" t="str">
        <f>VLOOKUP($C9947,searchgroup!$A:$B,2,0)</f>
        <v>Infection with resistance to advanced antibiotics</v>
      </c>
    </row>
    <row r="9948" ht="15.75" customHeight="1">
      <c r="A9948" s="6" t="s">
        <v>29722</v>
      </c>
      <c r="B9948" s="7" t="str">
        <f>VLOOKUP($A9948,icd!$A:$B,2,0)</f>
        <v>Resistance to unspecified antibiotic</v>
      </c>
      <c r="C9948" s="17" t="s">
        <v>36865</v>
      </c>
      <c r="D9948" s="7" t="str">
        <f>VLOOKUP($C9948,searchgroup!$A:$B,2,0)</f>
        <v>Infection with resistance to antimicrobial drugs</v>
      </c>
    </row>
    <row r="9949" ht="15.75" customHeight="1">
      <c r="A9949" s="6" t="s">
        <v>29725</v>
      </c>
      <c r="B9949" s="7" t="str">
        <f>VLOOKUP($A9949,icd!$A:$B,2,0)</f>
        <v>Resistance to other antimicrobial drugs</v>
      </c>
      <c r="C9949" s="17" t="s">
        <v>36865</v>
      </c>
      <c r="D9949" s="7" t="str">
        <f>VLOOKUP($C9949,searchgroup!$A:$B,2,0)</f>
        <v>Infection with resistance to antimicrobial drugs</v>
      </c>
    </row>
    <row r="9950" ht="15.75" customHeight="1">
      <c r="A9950" s="6" t="s">
        <v>29728</v>
      </c>
      <c r="B9950" s="7" t="str">
        <f>VLOOKUP($A9950,icd!$A:$B,2,0)</f>
        <v>Resistance to antiparasitic drug(s)</v>
      </c>
      <c r="C9950" s="17" t="s">
        <v>36865</v>
      </c>
      <c r="D9950" s="7" t="str">
        <f>VLOOKUP($C9950,searchgroup!$A:$B,2,0)</f>
        <v>Infection with resistance to antimicrobial drugs</v>
      </c>
    </row>
    <row r="9951" ht="15.75" customHeight="1">
      <c r="A9951" s="6" t="s">
        <v>29731</v>
      </c>
      <c r="B9951" s="7" t="str">
        <f>VLOOKUP($A9951,icd!$A:$B,2,0)</f>
        <v>Resistance to antifungal drug(s)</v>
      </c>
      <c r="C9951" s="17" t="s">
        <v>36865</v>
      </c>
      <c r="D9951" s="7" t="str">
        <f>VLOOKUP($C9951,searchgroup!$A:$B,2,0)</f>
        <v>Infection with resistance to antimicrobial drugs</v>
      </c>
    </row>
    <row r="9952" ht="15.75" customHeight="1">
      <c r="A9952" s="6" t="s">
        <v>29734</v>
      </c>
      <c r="B9952" s="7" t="str">
        <f>VLOOKUP($A9952,icd!$A:$B,2,0)</f>
        <v>Resistance to antiviral drug(s)</v>
      </c>
      <c r="C9952" s="17" t="s">
        <v>36865</v>
      </c>
      <c r="D9952" s="7" t="str">
        <f>VLOOKUP($C9952,searchgroup!$A:$B,2,0)</f>
        <v>Infection with resistance to antimicrobial drugs</v>
      </c>
    </row>
    <row r="9953" ht="15.75" customHeight="1">
      <c r="A9953" s="6" t="s">
        <v>29737</v>
      </c>
      <c r="B9953" s="7" t="str">
        <f>VLOOKUP($A9953,icd!$A:$B,2,0)</f>
        <v>Resistance to tuberculostatic drug(s)</v>
      </c>
      <c r="C9953" s="17" t="s">
        <v>36865</v>
      </c>
      <c r="D9953" s="7" t="str">
        <f>VLOOKUP($C9953,searchgroup!$A:$B,2,0)</f>
        <v>Infection with resistance to antimicrobial drugs</v>
      </c>
    </row>
    <row r="9954" ht="15.75" customHeight="1">
      <c r="A9954" s="6" t="s">
        <v>29740</v>
      </c>
      <c r="B9954" s="7" t="str">
        <f>VLOOKUP($A9954,icd!$A:$B,2,0)</f>
        <v>Resistance to multiple antimicrobial drugs</v>
      </c>
      <c r="C9954" s="17" t="s">
        <v>36865</v>
      </c>
      <c r="D9954" s="7" t="str">
        <f>VLOOKUP($C9954,searchgroup!$A:$B,2,0)</f>
        <v>Infection with resistance to antimicrobial drugs</v>
      </c>
    </row>
    <row r="9955" ht="15.75" customHeight="1">
      <c r="A9955" s="6" t="s">
        <v>29743</v>
      </c>
      <c r="B9955" s="7" t="str">
        <f>VLOOKUP($A9955,icd!$A:$B,2,0)</f>
        <v>Resistance to other specified antimicrobial drug</v>
      </c>
      <c r="C9955" s="17" t="s">
        <v>36865</v>
      </c>
      <c r="D9955" s="7" t="str">
        <f>VLOOKUP($C9955,searchgroup!$A:$B,2,0)</f>
        <v>Infection with resistance to antimicrobial drugs</v>
      </c>
    </row>
    <row r="9956" ht="15.75" customHeight="1">
      <c r="A9956" s="6" t="s">
        <v>29746</v>
      </c>
      <c r="B9956" s="7" t="str">
        <f>VLOOKUP($A9956,icd!$A:$B,2,0)</f>
        <v>Resistance to unspecified antimicrobial drugs</v>
      </c>
      <c r="C9956" s="17" t="s">
        <v>36865</v>
      </c>
      <c r="D9956" s="7" t="str">
        <f>VLOOKUP($C9956,searchgroup!$A:$B,2,0)</f>
        <v>Infection with resistance to antimicrobial drugs</v>
      </c>
    </row>
    <row r="9957" ht="15.75" customHeight="1">
      <c r="A9957" s="6" t="s">
        <v>29749</v>
      </c>
      <c r="B9957" s="7" t="str">
        <f>VLOOKUP($A9957,icd!$A:$B,2,0)</f>
        <v>Resistance to antineoplastic drugs</v>
      </c>
      <c r="C9957" s="17" t="s">
        <v>38762</v>
      </c>
      <c r="D9957" s="7" t="str">
        <f>VLOOKUP($C9957,searchgroup!$A:$B,2,0)</f>
        <v>Resistance to antineoplastic drugs</v>
      </c>
    </row>
    <row r="9958" ht="15.75" customHeight="1">
      <c r="A9958" s="6" t="s">
        <v>29752</v>
      </c>
      <c r="B9958" s="7" t="str">
        <f>VLOOKUP($A9958,icd!$A:$B,2,0)</f>
        <v> Transport accident</v>
      </c>
      <c r="C9958" s="17" t="s">
        <v>39500</v>
      </c>
      <c r="D9958" s="7" t="str">
        <f>VLOOKUP($C9958,searchgroup!$A:$B,2,0)</f>
        <v>Transport accident</v>
      </c>
    </row>
    <row r="9959" ht="15.75" customHeight="1">
      <c r="A9959" s="6" t="s">
        <v>29755</v>
      </c>
      <c r="B9959" s="7" t="str">
        <f>VLOOKUP($A9959,icd!$A:$B,2,0)</f>
        <v>Contact with dog</v>
      </c>
      <c r="C9959" s="17" t="s">
        <v>34179</v>
      </c>
      <c r="D9959" s="7" t="str">
        <f>VLOOKUP($C9959,searchgroup!$A:$B,2,0)</f>
        <v>Bitten by dog</v>
      </c>
    </row>
    <row r="9960" ht="15.75" customHeight="1">
      <c r="A9960" s="6" t="s">
        <v>29758</v>
      </c>
      <c r="B9960" s="7" t="str">
        <f>VLOOKUP($A9960,icd!$A:$B,2,0)</f>
        <v>Bitten by dog</v>
      </c>
      <c r="C9960" s="17" t="s">
        <v>34179</v>
      </c>
      <c r="D9960" s="7" t="str">
        <f>VLOOKUP($C9960,searchgroup!$A:$B,2,0)</f>
        <v>Bitten by dog</v>
      </c>
    </row>
    <row r="9961" ht="15.75" customHeight="1">
      <c r="A9961" s="6" t="s">
        <v>29761</v>
      </c>
      <c r="B9961" s="7" t="str">
        <f>VLOOKUP($A9961,icd!$A:$B,2,0)</f>
        <v>Struck by dog</v>
      </c>
      <c r="C9961" s="17" t="s">
        <v>34179</v>
      </c>
      <c r="D9961" s="7" t="str">
        <f>VLOOKUP($C9961,searchgroup!$A:$B,2,0)</f>
        <v>Bitten by dog</v>
      </c>
    </row>
    <row r="9962" ht="15.75" customHeight="1">
      <c r="A9962" s="6" t="s">
        <v>29764</v>
      </c>
      <c r="B9962" s="7" t="str">
        <f>VLOOKUP($A9962,icd!$A:$B,2,0)</f>
        <v>Other contact with dog</v>
      </c>
      <c r="C9962" s="17" t="s">
        <v>34179</v>
      </c>
      <c r="D9962" s="7" t="str">
        <f>VLOOKUP($C9962,searchgroup!$A:$B,2,0)</f>
        <v>Bitten by dog</v>
      </c>
    </row>
    <row r="9963" ht="15.75" customHeight="1">
      <c r="A9963" s="6" t="s">
        <v>29767</v>
      </c>
      <c r="B9963" s="7" t="str">
        <f>VLOOKUP($A9963,icd!$A:$B,2,0)</f>
        <v>Drowning and submersion while in bath-tub</v>
      </c>
      <c r="C9963" s="17" t="s">
        <v>35557</v>
      </c>
      <c r="D9963" s="7" t="str">
        <f>VLOOKUP($C9963,searchgroup!$A:$B,2,0)</f>
        <v>Drowning and suffocation</v>
      </c>
    </row>
    <row r="9964" ht="15.75" customHeight="1">
      <c r="A9964" s="6" t="s">
        <v>29770</v>
      </c>
      <c r="B9964" s="7" t="str">
        <f>VLOOKUP($A9964,icd!$A:$B,2,0)</f>
        <v>Drowning and submersion following fall into bath-tub</v>
      </c>
      <c r="C9964" s="17" t="s">
        <v>35557</v>
      </c>
      <c r="D9964" s="7" t="str">
        <f>VLOOKUP($C9964,searchgroup!$A:$B,2,0)</f>
        <v>Drowning and suffocation</v>
      </c>
    </row>
    <row r="9965" ht="15.75" customHeight="1">
      <c r="A9965" s="6" t="s">
        <v>29773</v>
      </c>
      <c r="B9965" s="7" t="str">
        <f>VLOOKUP($A9965,icd!$A:$B,2,0)</f>
        <v>Drowning and submersion while in swimming-pool</v>
      </c>
      <c r="C9965" s="17" t="s">
        <v>35557</v>
      </c>
      <c r="D9965" s="7" t="str">
        <f>VLOOKUP($C9965,searchgroup!$A:$B,2,0)</f>
        <v>Drowning and suffocation</v>
      </c>
    </row>
    <row r="9966" ht="15.75" customHeight="1">
      <c r="A9966" s="6" t="s">
        <v>29776</v>
      </c>
      <c r="B9966" s="7" t="str">
        <f>VLOOKUP($A9966,icd!$A:$B,2,0)</f>
        <v>Drowning and submersion following fall into swimming-pool</v>
      </c>
      <c r="C9966" s="17" t="s">
        <v>35557</v>
      </c>
      <c r="D9966" s="7" t="str">
        <f>VLOOKUP($C9966,searchgroup!$A:$B,2,0)</f>
        <v>Drowning and suffocation</v>
      </c>
    </row>
    <row r="9967" ht="15.75" customHeight="1">
      <c r="A9967" s="6" t="s">
        <v>29779</v>
      </c>
      <c r="B9967" s="7" t="str">
        <f>VLOOKUP($A9967,icd!$A:$B,2,0)</f>
        <v>Drowning and submersion while in natural water</v>
      </c>
      <c r="C9967" s="17" t="s">
        <v>35557</v>
      </c>
      <c r="D9967" s="7" t="str">
        <f>VLOOKUP($C9967,searchgroup!$A:$B,2,0)</f>
        <v>Drowning and suffocation</v>
      </c>
    </row>
    <row r="9968" ht="15.75" customHeight="1">
      <c r="A9968" s="6" t="s">
        <v>29782</v>
      </c>
      <c r="B9968" s="7" t="str">
        <f>VLOOKUP($A9968,icd!$A:$B,2,0)</f>
        <v>Drowning and submersion following fall into natural water</v>
      </c>
      <c r="C9968" s="17" t="s">
        <v>35557</v>
      </c>
      <c r="D9968" s="7" t="str">
        <f>VLOOKUP($C9968,searchgroup!$A:$B,2,0)</f>
        <v>Drowning and suffocation</v>
      </c>
    </row>
    <row r="9969" ht="15.75" customHeight="1">
      <c r="A9969" s="6" t="s">
        <v>29785</v>
      </c>
      <c r="B9969" s="7" t="str">
        <f>VLOOKUP($A9969,icd!$A:$B,2,0)</f>
        <v>Other specified drowning and submersion</v>
      </c>
      <c r="C9969" s="17" t="s">
        <v>35557</v>
      </c>
      <c r="D9969" s="7" t="str">
        <f>VLOOKUP($C9969,searchgroup!$A:$B,2,0)</f>
        <v>Drowning and suffocation</v>
      </c>
    </row>
    <row r="9970" ht="15.75" customHeight="1">
      <c r="A9970" s="6" t="s">
        <v>29788</v>
      </c>
      <c r="B9970" s="7" t="str">
        <f>VLOOKUP($A9970,icd!$A:$B,2,0)</f>
        <v>Unspecified drowning and submersion</v>
      </c>
      <c r="C9970" s="17" t="s">
        <v>35557</v>
      </c>
      <c r="D9970" s="7" t="str">
        <f>VLOOKUP($C9970,searchgroup!$A:$B,2,0)</f>
        <v>Drowning and suffocation</v>
      </c>
    </row>
    <row r="9971" ht="15.75" customHeight="1">
      <c r="A9971" s="6" t="s">
        <v>29791</v>
      </c>
      <c r="B9971" s="7" t="str">
        <f>VLOOKUP($A9971,icd!$A:$B,2,0)</f>
        <v>Suffocation &amp; strangulation </v>
      </c>
      <c r="C9971" s="17" t="s">
        <v>35557</v>
      </c>
      <c r="D9971" s="7" t="str">
        <f>VLOOKUP($C9971,searchgroup!$A:$B,2,0)</f>
        <v>Drowning and suffocation</v>
      </c>
    </row>
    <row r="9972" ht="15.75" customHeight="1">
      <c r="A9972" s="6" t="s">
        <v>29794</v>
      </c>
      <c r="B9972" s="7" t="str">
        <f>VLOOKUP($A9972,icd!$A:$B,2,0)</f>
        <v>Other accidental hanging and strangulation</v>
      </c>
      <c r="C9972" s="17" t="s">
        <v>35557</v>
      </c>
      <c r="D9972" s="7" t="str">
        <f>VLOOKUP($C9972,searchgroup!$A:$B,2,0)</f>
        <v>Drowning and suffocation</v>
      </c>
    </row>
    <row r="9973" ht="15.75" customHeight="1">
      <c r="A9973" s="6" t="s">
        <v>29797</v>
      </c>
      <c r="B9973" s="7" t="str">
        <f>VLOOKUP($A9973,icd!$A:$B,2,0)</f>
        <v>Threat to breathing due to cave-in, falling earth and other substances</v>
      </c>
      <c r="C9973" s="17" t="s">
        <v>35557</v>
      </c>
      <c r="D9973" s="7" t="str">
        <f>VLOOKUP($C9973,searchgroup!$A:$B,2,0)</f>
        <v>Drowning and suffocation</v>
      </c>
    </row>
    <row r="9974" ht="15.75" customHeight="1">
      <c r="A9974" s="6" t="s">
        <v>29800</v>
      </c>
      <c r="B9974" s="7" t="str">
        <f>VLOOKUP($A9974,icd!$A:$B,2,0)</f>
        <v>Inhalation of gastric contents</v>
      </c>
      <c r="C9974" s="17" t="s">
        <v>36935</v>
      </c>
      <c r="D9974" s="7" t="str">
        <f>VLOOKUP($C9974,searchgroup!$A:$B,2,0)</f>
        <v>Inhalation of gastric contents</v>
      </c>
    </row>
    <row r="9975" ht="15.75" customHeight="1">
      <c r="A9975" s="6" t="s">
        <v>29803</v>
      </c>
      <c r="B9975" s="7" t="str">
        <f>VLOOKUP($A9975,icd!$A:$B,2,0)</f>
        <v>Inhalation and ingestion of food causing obstruction of respiratory tract</v>
      </c>
      <c r="C9975" s="17" t="s">
        <v>35557</v>
      </c>
      <c r="D9975" s="7" t="str">
        <f>VLOOKUP($C9975,searchgroup!$A:$B,2,0)</f>
        <v>Drowning and suffocation</v>
      </c>
    </row>
    <row r="9976" ht="15.75" customHeight="1">
      <c r="A9976" s="6" t="s">
        <v>29806</v>
      </c>
      <c r="B9976" s="7" t="str">
        <f>VLOOKUP($A9976,icd!$A:$B,2,0)</f>
        <v>Inhalation and ingestion of other objects causing obstruction of respiratory tract</v>
      </c>
      <c r="C9976" s="17" t="s">
        <v>35557</v>
      </c>
      <c r="D9976" s="7" t="str">
        <f>VLOOKUP($C9976,searchgroup!$A:$B,2,0)</f>
        <v>Drowning and suffocation</v>
      </c>
    </row>
    <row r="9977" ht="15.75" customHeight="1">
      <c r="A9977" s="6" t="s">
        <v>29809</v>
      </c>
      <c r="B9977" s="7" t="str">
        <f>VLOOKUP($A9977,icd!$A:$B,2,0)</f>
        <v>Confined to or trapped in a low-oxygen environment</v>
      </c>
      <c r="C9977" s="17" t="s">
        <v>35557</v>
      </c>
      <c r="D9977" s="7" t="str">
        <f>VLOOKUP($C9977,searchgroup!$A:$B,2,0)</f>
        <v>Drowning and suffocation</v>
      </c>
    </row>
    <row r="9978" ht="15.75" customHeight="1">
      <c r="A9978" s="6" t="s">
        <v>29812</v>
      </c>
      <c r="B9978" s="7" t="str">
        <f>VLOOKUP($A9978,icd!$A:$B,2,0)</f>
        <v>Other specified threats to breathing</v>
      </c>
      <c r="C9978" s="17" t="s">
        <v>35557</v>
      </c>
      <c r="D9978" s="7" t="str">
        <f>VLOOKUP($C9978,searchgroup!$A:$B,2,0)</f>
        <v>Drowning and suffocation</v>
      </c>
    </row>
    <row r="9979" ht="15.75" customHeight="1">
      <c r="A9979" s="6" t="s">
        <v>29815</v>
      </c>
      <c r="B9979" s="7" t="str">
        <f>VLOOKUP($A9979,icd!$A:$B,2,0)</f>
        <v>Unspecified threat to breathing</v>
      </c>
      <c r="C9979" s="17" t="s">
        <v>35557</v>
      </c>
      <c r="D9979" s="7" t="str">
        <f>VLOOKUP($C9979,searchgroup!$A:$B,2,0)</f>
        <v>Drowning and suffocation</v>
      </c>
    </row>
    <row r="9980" ht="15.75" customHeight="1">
      <c r="A9980" s="6" t="s">
        <v>29818</v>
      </c>
      <c r="B9980" s="7" t="str">
        <f>VLOOKUP($A9980,icd!$A:$B,2,0)</f>
        <v>Exposure to electric transmission lines</v>
      </c>
      <c r="C9980" s="17" t="s">
        <v>35623</v>
      </c>
      <c r="D9980" s="7" t="str">
        <f>VLOOKUP($C9980,searchgroup!$A:$B,2,0)</f>
        <v>Effects of electric current</v>
      </c>
    </row>
    <row r="9981" ht="15.75" customHeight="1">
      <c r="A9981" s="6" t="s">
        <v>29821</v>
      </c>
      <c r="B9981" s="7" t="str">
        <f>VLOOKUP($A9981,icd!$A:$B,2,0)</f>
        <v>Exposure to other specified electric current</v>
      </c>
      <c r="C9981" s="17" t="s">
        <v>35623</v>
      </c>
      <c r="D9981" s="7" t="str">
        <f>VLOOKUP($C9981,searchgroup!$A:$B,2,0)</f>
        <v>Effects of electric current</v>
      </c>
    </row>
    <row r="9982" ht="15.75" customHeight="1">
      <c r="A9982" s="6" t="s">
        <v>29824</v>
      </c>
      <c r="B9982" s="7" t="str">
        <f>VLOOKUP($A9982,icd!$A:$B,2,0)</f>
        <v>Exposure to unspecified electric current</v>
      </c>
      <c r="C9982" s="17" t="s">
        <v>35623</v>
      </c>
      <c r="D9982" s="7" t="str">
        <f>VLOOKUP($C9982,searchgroup!$A:$B,2,0)</f>
        <v>Effects of electric current</v>
      </c>
    </row>
    <row r="9983" ht="15.75" customHeight="1">
      <c r="A9983" s="6" t="s">
        <v>29827</v>
      </c>
      <c r="B9983" s="7" t="str">
        <f>VLOOKUP($A9983,icd!$A:$B,2,0)</f>
        <v>Exposure to ionizing radiation</v>
      </c>
      <c r="C9983" s="17" t="s">
        <v>35660</v>
      </c>
      <c r="D9983" s="7" t="str">
        <f>VLOOKUP($C9983,searchgroup!$A:$B,2,0)</f>
        <v>Effects of radiation</v>
      </c>
    </row>
    <row r="9984" ht="15.75" customHeight="1">
      <c r="A9984" s="6" t="s">
        <v>29830</v>
      </c>
      <c r="B9984" s="7" t="str">
        <f>VLOOKUP($A9984,icd!$A:$B,2,0)</f>
        <v>Exposure to man-made visible and ultraviolet light</v>
      </c>
      <c r="C9984" s="17" t="s">
        <v>35639</v>
      </c>
      <c r="D9984" s="7" t="str">
        <f>VLOOKUP($C9984,searchgroup!$A:$B,2,0)</f>
        <v>Effects of exposure to light</v>
      </c>
    </row>
    <row r="9985" ht="15.75" customHeight="1">
      <c r="A9985" s="6" t="s">
        <v>29833</v>
      </c>
      <c r="B9985" s="7" t="str">
        <f>VLOOKUP($A9985,icd!$A:$B,2,0)</f>
        <v>Exposure to other nonionizing radiation</v>
      </c>
      <c r="C9985" s="17" t="s">
        <v>35660</v>
      </c>
      <c r="D9985" s="7" t="str">
        <f>VLOOKUP($C9985,searchgroup!$A:$B,2,0)</f>
        <v>Effects of radiation</v>
      </c>
    </row>
    <row r="9986" ht="15.75" customHeight="1">
      <c r="A9986" s="6" t="s">
        <v>29836</v>
      </c>
      <c r="B9986" s="7" t="str">
        <f>VLOOKUP($A9986,icd!$A:$B,2,0)</f>
        <v>Radiation exposure:Unspecified</v>
      </c>
      <c r="C9986" s="17" t="s">
        <v>35660</v>
      </c>
      <c r="D9986" s="7" t="str">
        <f>VLOOKUP($C9986,searchgroup!$A:$B,2,0)</f>
        <v>Effects of radiation</v>
      </c>
    </row>
    <row r="9987" ht="15.75" customHeight="1">
      <c r="A9987" s="6" t="s">
        <v>29839</v>
      </c>
      <c r="B9987" s="7" t="str">
        <f>VLOOKUP($A9987,icd!$A:$B,2,0)</f>
        <v>Exposure to excessive heat of man-made origin</v>
      </c>
      <c r="C9987" s="17" t="s">
        <v>35633</v>
      </c>
      <c r="D9987" s="7" t="str">
        <f>VLOOKUP($C9987,searchgroup!$A:$B,2,0)</f>
        <v>Effects of exposure to heat or hot material</v>
      </c>
    </row>
    <row r="9988" ht="15.75" customHeight="1">
      <c r="A9988" s="6" t="s">
        <v>29842</v>
      </c>
      <c r="B9988" s="7" t="str">
        <f>VLOOKUP($A9988,icd!$A:$B,2,0)</f>
        <v>Exposure to excessive cold of man-made origin</v>
      </c>
      <c r="C9988" s="17" t="s">
        <v>35624</v>
      </c>
      <c r="D9988" s="7" t="str">
        <f>VLOOKUP($C9988,searchgroup!$A:$B,2,0)</f>
        <v>Effects of exposure to cold</v>
      </c>
    </row>
    <row r="9989" ht="15.75" customHeight="1">
      <c r="A9989" s="6" t="s">
        <v>29845</v>
      </c>
      <c r="B9989" s="7" t="str">
        <f>VLOOKUP($A9989,icd!$A:$B,2,0)</f>
        <v>Exposure to high and low air pressure and changes in air pressure</v>
      </c>
      <c r="C9989" s="17" t="s">
        <v>35630</v>
      </c>
      <c r="D9989" s="7" t="str">
        <f>VLOOKUP($C9989,searchgroup!$A:$B,2,0)</f>
        <v>Effects of exposure to extensive air pressure</v>
      </c>
    </row>
    <row r="9990" ht="15.75" customHeight="1">
      <c r="A9990" s="6" t="s">
        <v>29848</v>
      </c>
      <c r="B9990" s="7" t="str">
        <f>VLOOKUP($A9990,icd!$A:$B,2,0)</f>
        <v>Exposure to other and unspecified man-made environmental factors</v>
      </c>
      <c r="C9990" s="17" t="s">
        <v>35627</v>
      </c>
      <c r="D9990" s="7" t="str">
        <f>VLOOKUP($C9990,searchgroup!$A:$B,2,0)</f>
        <v>Effects of exposure to environmental factors</v>
      </c>
    </row>
    <row r="9991" ht="15.75" customHeight="1">
      <c r="A9991" s="6" t="s">
        <v>29851</v>
      </c>
      <c r="B9991" s="7" t="str">
        <f>VLOOKUP($A9991,icd!$A:$B,2,0)</f>
        <v>Exposure to uncontrolled fire in building or structure</v>
      </c>
      <c r="C9991" s="17" t="s">
        <v>35645</v>
      </c>
      <c r="D9991" s="7" t="str">
        <f>VLOOKUP($C9991,searchgroup!$A:$B,2,0)</f>
        <v>Effects of fire exposure</v>
      </c>
    </row>
    <row r="9992" ht="15.75" customHeight="1">
      <c r="A9992" s="6" t="s">
        <v>29854</v>
      </c>
      <c r="B9992" s="7" t="str">
        <f>VLOOKUP($A9992,icd!$A:$B,2,0)</f>
        <v>Exposure to uncontrolled fire, not in building or structure</v>
      </c>
      <c r="C9992" s="17" t="s">
        <v>35645</v>
      </c>
      <c r="D9992" s="7" t="str">
        <f>VLOOKUP($C9992,searchgroup!$A:$B,2,0)</f>
        <v>Effects of fire exposure</v>
      </c>
    </row>
    <row r="9993" ht="15.75" customHeight="1">
      <c r="A9993" s="6" t="s">
        <v>29857</v>
      </c>
      <c r="B9993" s="7" t="str">
        <f>VLOOKUP($A9993,icd!$A:$B,2,0)</f>
        <v>Exposure to controlled fire in building or structure</v>
      </c>
      <c r="C9993" s="17" t="s">
        <v>35645</v>
      </c>
      <c r="D9993" s="7" t="str">
        <f>VLOOKUP($C9993,searchgroup!$A:$B,2,0)</f>
        <v>Effects of fire exposure</v>
      </c>
    </row>
    <row r="9994" ht="15.75" customHeight="1">
      <c r="A9994" s="6" t="s">
        <v>29860</v>
      </c>
      <c r="B9994" s="7" t="str">
        <f>VLOOKUP($A9994,icd!$A:$B,2,0)</f>
        <v>Exposure to controlled fire, not in building or structure</v>
      </c>
      <c r="C9994" s="17" t="s">
        <v>35645</v>
      </c>
      <c r="D9994" s="7" t="str">
        <f>VLOOKUP($C9994,searchgroup!$A:$B,2,0)</f>
        <v>Effects of fire exposure</v>
      </c>
    </row>
    <row r="9995" ht="15.75" customHeight="1">
      <c r="A9995" s="6" t="s">
        <v>29863</v>
      </c>
      <c r="B9995" s="7" t="str">
        <f>VLOOKUP($A9995,icd!$A:$B,2,0)</f>
        <v>Exposure to ignition of highly flammable material</v>
      </c>
      <c r="C9995" s="17" t="s">
        <v>35645</v>
      </c>
      <c r="D9995" s="7" t="str">
        <f>VLOOKUP($C9995,searchgroup!$A:$B,2,0)</f>
        <v>Effects of fire exposure</v>
      </c>
    </row>
    <row r="9996" ht="15.75" customHeight="1">
      <c r="A9996" s="6" t="s">
        <v>29866</v>
      </c>
      <c r="B9996" s="7" t="str">
        <f>VLOOKUP($A9996,icd!$A:$B,2,0)</f>
        <v>Exposure to ignition or melting of nightwear</v>
      </c>
      <c r="C9996" s="17" t="s">
        <v>35651</v>
      </c>
      <c r="D9996" s="7" t="str">
        <f>VLOOKUP($C9996,searchgroup!$A:$B,2,0)</f>
        <v>Effects of ignition or melting</v>
      </c>
    </row>
    <row r="9997" ht="15.75" customHeight="1">
      <c r="A9997" s="6" t="s">
        <v>29869</v>
      </c>
      <c r="B9997" s="7" t="str">
        <f>VLOOKUP($A9997,icd!$A:$B,2,0)</f>
        <v>Exposure to ignition or melting of other clothing and apparel</v>
      </c>
      <c r="C9997" s="17" t="s">
        <v>35651</v>
      </c>
      <c r="D9997" s="7" t="str">
        <f>VLOOKUP($C9997,searchgroup!$A:$B,2,0)</f>
        <v>Effects of ignition or melting</v>
      </c>
    </row>
    <row r="9998" ht="15.75" customHeight="1">
      <c r="A9998" s="6" t="s">
        <v>29872</v>
      </c>
      <c r="B9998" s="7" t="str">
        <f>VLOOKUP($A9998,icd!$A:$B,2,0)</f>
        <v>Exposure to other specified smoke, fire and flames</v>
      </c>
      <c r="C9998" s="17" t="s">
        <v>35645</v>
      </c>
      <c r="D9998" s="7" t="str">
        <f>VLOOKUP($C9998,searchgroup!$A:$B,2,0)</f>
        <v>Effects of fire exposure</v>
      </c>
    </row>
    <row r="9999" ht="15.75" customHeight="1">
      <c r="A9999" s="6" t="s">
        <v>29875</v>
      </c>
      <c r="B9999" s="7" t="str">
        <f>VLOOKUP($A9999,icd!$A:$B,2,0)</f>
        <v>Exposure to unspecified smoke, fire and flames</v>
      </c>
      <c r="C9999" s="17" t="s">
        <v>35645</v>
      </c>
      <c r="D9999" s="7" t="str">
        <f>VLOOKUP($C9999,searchgroup!$A:$B,2,0)</f>
        <v>Effects of fire exposure</v>
      </c>
    </row>
    <row r="10000" ht="15.75" customHeight="1">
      <c r="A10000" s="6" t="s">
        <v>29878</v>
      </c>
      <c r="B10000" s="7" t="str">
        <f>VLOOKUP($A10000,icd!$A:$B,2,0)</f>
        <v>Contact with hot drinks, food, fats and cooking oils</v>
      </c>
      <c r="C10000" s="17" t="s">
        <v>35645</v>
      </c>
      <c r="D10000" s="7" t="str">
        <f>VLOOKUP($C10000,searchgroup!$A:$B,2,0)</f>
        <v>Effects of fire exposure</v>
      </c>
    </row>
    <row r="10001" ht="15.75" customHeight="1">
      <c r="A10001" s="6" t="s">
        <v>29881</v>
      </c>
      <c r="B10001" s="7" t="str">
        <f>VLOOKUP($A10001,icd!$A:$B,2,0)</f>
        <v>Contact with hot tap-water</v>
      </c>
      <c r="C10001" s="17" t="s">
        <v>35633</v>
      </c>
      <c r="D10001" s="7" t="str">
        <f>VLOOKUP($C10001,searchgroup!$A:$B,2,0)</f>
        <v>Effects of exposure to heat or hot material</v>
      </c>
    </row>
    <row r="10002" ht="15.75" customHeight="1">
      <c r="A10002" s="6" t="s">
        <v>29884</v>
      </c>
      <c r="B10002" s="7" t="str">
        <f>VLOOKUP($A10002,icd!$A:$B,2,0)</f>
        <v>Contact with other hot fluids</v>
      </c>
      <c r="C10002" s="17" t="s">
        <v>35633</v>
      </c>
      <c r="D10002" s="7" t="str">
        <f>VLOOKUP($C10002,searchgroup!$A:$B,2,0)</f>
        <v>Effects of exposure to heat or hot material</v>
      </c>
    </row>
    <row r="10003" ht="15.75" customHeight="1">
      <c r="A10003" s="6" t="s">
        <v>29887</v>
      </c>
      <c r="B10003" s="7" t="str">
        <f>VLOOKUP($A10003,icd!$A:$B,2,0)</f>
        <v>Contact with steam and hot vapours</v>
      </c>
      <c r="C10003" s="17" t="s">
        <v>35633</v>
      </c>
      <c r="D10003" s="7" t="str">
        <f>VLOOKUP($C10003,searchgroup!$A:$B,2,0)</f>
        <v>Effects of exposure to heat or hot material</v>
      </c>
    </row>
    <row r="10004" ht="15.75" customHeight="1">
      <c r="A10004" s="6" t="s">
        <v>29890</v>
      </c>
      <c r="B10004" s="7" t="str">
        <f>VLOOKUP($A10004,icd!$A:$B,2,0)</f>
        <v>Contact with hot air and gases</v>
      </c>
      <c r="C10004" s="17" t="s">
        <v>35633</v>
      </c>
      <c r="D10004" s="7" t="str">
        <f>VLOOKUP($C10004,searchgroup!$A:$B,2,0)</f>
        <v>Effects of exposure to heat or hot material</v>
      </c>
    </row>
    <row r="10005" ht="15.75" customHeight="1">
      <c r="A10005" s="6" t="s">
        <v>29893</v>
      </c>
      <c r="B10005" s="7" t="str">
        <f>VLOOKUP($A10005,icd!$A:$B,2,0)</f>
        <v>Contact with hot household appliances</v>
      </c>
      <c r="C10005" s="17" t="s">
        <v>35633</v>
      </c>
      <c r="D10005" s="7" t="str">
        <f>VLOOKUP($C10005,searchgroup!$A:$B,2,0)</f>
        <v>Effects of exposure to heat or hot material</v>
      </c>
    </row>
    <row r="10006" ht="15.75" customHeight="1">
      <c r="A10006" s="6" t="s">
        <v>29896</v>
      </c>
      <c r="B10006" s="7" t="str">
        <f>VLOOKUP($A10006,icd!$A:$B,2,0)</f>
        <v>Contact with hot heating appliances, radiators and pipes</v>
      </c>
      <c r="C10006" s="17" t="s">
        <v>35633</v>
      </c>
      <c r="D10006" s="7" t="str">
        <f>VLOOKUP($C10006,searchgroup!$A:$B,2,0)</f>
        <v>Effects of exposure to heat or hot material</v>
      </c>
    </row>
    <row r="10007" ht="15.75" customHeight="1">
      <c r="A10007" s="6" t="s">
        <v>29899</v>
      </c>
      <c r="B10007" s="7" t="str">
        <f>VLOOKUP($A10007,icd!$A:$B,2,0)</f>
        <v>Contact with hot engines, machinery and tools</v>
      </c>
      <c r="C10007" s="17" t="s">
        <v>35633</v>
      </c>
      <c r="D10007" s="7" t="str">
        <f>VLOOKUP($C10007,searchgroup!$A:$B,2,0)</f>
        <v>Effects of exposure to heat or hot material</v>
      </c>
    </row>
    <row r="10008" ht="15.75" customHeight="1">
      <c r="A10008" s="6" t="s">
        <v>29902</v>
      </c>
      <c r="B10008" s="7" t="str">
        <f>VLOOKUP($A10008,icd!$A:$B,2,0)</f>
        <v>Contact with other hot metals</v>
      </c>
      <c r="C10008" s="17" t="s">
        <v>35633</v>
      </c>
      <c r="D10008" s="7" t="str">
        <f>VLOOKUP($C10008,searchgroup!$A:$B,2,0)</f>
        <v>Effects of exposure to heat or hot material</v>
      </c>
    </row>
    <row r="10009" ht="15.75" customHeight="1">
      <c r="A10009" s="6" t="s">
        <v>29905</v>
      </c>
      <c r="B10009" s="7" t="str">
        <f>VLOOKUP($A10009,icd!$A:$B,2,0)</f>
        <v>Contact with other and unspecified heat and hot substances</v>
      </c>
      <c r="C10009" s="17" t="s">
        <v>35633</v>
      </c>
      <c r="D10009" s="7" t="str">
        <f>VLOOKUP($C10009,searchgroup!$A:$B,2,0)</f>
        <v>Effects of exposure to heat or hot material</v>
      </c>
    </row>
    <row r="10010" ht="15.75" customHeight="1">
      <c r="A10010" s="6" t="s">
        <v>29908</v>
      </c>
      <c r="B10010" s="7" t="str">
        <f>VLOOKUP($A10010,icd!$A:$B,2,0)</f>
        <v>Contact with venomous snakes and lizards</v>
      </c>
      <c r="C10010" s="17" t="s">
        <v>35642</v>
      </c>
      <c r="D10010" s="7" t="str">
        <f>VLOOKUP($C10010,searchgroup!$A:$B,2,0)</f>
        <v>Effects of exposure to venomous animals</v>
      </c>
    </row>
    <row r="10011" ht="15.75" customHeight="1">
      <c r="A10011" s="6" t="s">
        <v>29911</v>
      </c>
      <c r="B10011" s="7" t="str">
        <f>VLOOKUP($A10011,icd!$A:$B,2,0)</f>
        <v>Contact with venomous spiders</v>
      </c>
      <c r="C10011" s="17" t="s">
        <v>35642</v>
      </c>
      <c r="D10011" s="7" t="str">
        <f>VLOOKUP($C10011,searchgroup!$A:$B,2,0)</f>
        <v>Effects of exposure to venomous animals</v>
      </c>
    </row>
    <row r="10012" ht="15.75" customHeight="1">
      <c r="A10012" s="6" t="s">
        <v>29914</v>
      </c>
      <c r="B10012" s="7" t="str">
        <f>VLOOKUP($A10012,icd!$A:$B,2,0)</f>
        <v>Contact with scorpions</v>
      </c>
      <c r="C10012" s="17" t="s">
        <v>35642</v>
      </c>
      <c r="D10012" s="7" t="str">
        <f>VLOOKUP($C10012,searchgroup!$A:$B,2,0)</f>
        <v>Effects of exposure to venomous animals</v>
      </c>
    </row>
    <row r="10013" ht="15.75" customHeight="1">
      <c r="A10013" s="6" t="s">
        <v>29917</v>
      </c>
      <c r="B10013" s="7" t="str">
        <f>VLOOKUP($A10013,icd!$A:$B,2,0)</f>
        <v>Contact with hornets, wasps and bees</v>
      </c>
      <c r="C10013" s="17" t="s">
        <v>35636</v>
      </c>
      <c r="D10013" s="7" t="str">
        <f>VLOOKUP($C10013,searchgroup!$A:$B,2,0)</f>
        <v>Effects of exposure to hornets, wasps and bees</v>
      </c>
    </row>
    <row r="10014" ht="15.75" customHeight="1">
      <c r="A10014" s="6" t="s">
        <v>29920</v>
      </c>
      <c r="B10014" s="7" t="str">
        <f>VLOOKUP($A10014,icd!$A:$B,2,0)</f>
        <v>Contact with centipedes and venomous millipedes (tropical)</v>
      </c>
      <c r="C10014" s="17" t="s">
        <v>35642</v>
      </c>
      <c r="D10014" s="7" t="str">
        <f>VLOOKUP($C10014,searchgroup!$A:$B,2,0)</f>
        <v>Effects of exposure to venomous animals</v>
      </c>
    </row>
    <row r="10015" ht="15.75" customHeight="1">
      <c r="A10015" s="6" t="s">
        <v>29923</v>
      </c>
      <c r="B10015" s="7" t="str">
        <f>VLOOKUP($A10015,icd!$A:$B,2,0)</f>
        <v>Contact with other venomous arthropods</v>
      </c>
      <c r="C10015" s="17" t="s">
        <v>35642</v>
      </c>
      <c r="D10015" s="7" t="str">
        <f>VLOOKUP($C10015,searchgroup!$A:$B,2,0)</f>
        <v>Effects of exposure to venomous animals</v>
      </c>
    </row>
    <row r="10016" ht="15.75" customHeight="1">
      <c r="A10016" s="6" t="s">
        <v>29926</v>
      </c>
      <c r="B10016" s="7" t="str">
        <f>VLOOKUP($A10016,icd!$A:$B,2,0)</f>
        <v>Contact with venomous marine animals and plants</v>
      </c>
      <c r="C10016" s="17" t="s">
        <v>35642</v>
      </c>
      <c r="D10016" s="7" t="str">
        <f>VLOOKUP($C10016,searchgroup!$A:$B,2,0)</f>
        <v>Effects of exposure to venomous animals</v>
      </c>
    </row>
    <row r="10017" ht="15.75" customHeight="1">
      <c r="A10017" s="6" t="s">
        <v>29929</v>
      </c>
      <c r="B10017" s="7" t="str">
        <f>VLOOKUP($A10017,icd!$A:$B,2,0)</f>
        <v>Contact with other specified venomous animals</v>
      </c>
      <c r="C10017" s="17" t="s">
        <v>35642</v>
      </c>
      <c r="D10017" s="7" t="str">
        <f>VLOOKUP($C10017,searchgroup!$A:$B,2,0)</f>
        <v>Effects of exposure to venomous animals</v>
      </c>
    </row>
    <row r="10018" ht="15.75" customHeight="1">
      <c r="A10018" s="6" t="s">
        <v>29932</v>
      </c>
      <c r="B10018" s="7" t="str">
        <f>VLOOKUP($A10018,icd!$A:$B,2,0)</f>
        <v>Contact with other specified venomous plants</v>
      </c>
      <c r="C10018" s="17" t="s">
        <v>35642</v>
      </c>
      <c r="D10018" s="7" t="str">
        <f>VLOOKUP($C10018,searchgroup!$A:$B,2,0)</f>
        <v>Effects of exposure to venomous animals</v>
      </c>
    </row>
    <row r="10019" ht="15.75" customHeight="1">
      <c r="A10019" s="6" t="s">
        <v>29935</v>
      </c>
      <c r="B10019" s="7" t="str">
        <f>VLOOKUP($A10019,icd!$A:$B,2,0)</f>
        <v>Contact with unspecified venomous animal or plant</v>
      </c>
      <c r="C10019" s="17" t="s">
        <v>35642</v>
      </c>
      <c r="D10019" s="7" t="str">
        <f>VLOOKUP($C10019,searchgroup!$A:$B,2,0)</f>
        <v>Effects of exposure to venomous animals</v>
      </c>
    </row>
    <row r="10020" ht="15.75" customHeight="1">
      <c r="A10020" s="6" t="s">
        <v>29938</v>
      </c>
      <c r="B10020" s="7" t="str">
        <f>VLOOKUP($A10020,icd!$A:$B,2,0)</f>
        <v>Exposure to excessive natural heat</v>
      </c>
      <c r="C10020" s="17" t="s">
        <v>35633</v>
      </c>
      <c r="D10020" s="7" t="str">
        <f>VLOOKUP($C10020,searchgroup!$A:$B,2,0)</f>
        <v>Effects of exposure to heat or hot material</v>
      </c>
    </row>
    <row r="10021" ht="15.75" customHeight="1">
      <c r="A10021" s="6" t="s">
        <v>29941</v>
      </c>
      <c r="B10021" s="7" t="str">
        <f>VLOOKUP($A10021,icd!$A:$B,2,0)</f>
        <v>Exposure to excessive natural cold</v>
      </c>
      <c r="C10021" s="17" t="s">
        <v>35624</v>
      </c>
      <c r="D10021" s="7" t="str">
        <f>VLOOKUP($C10021,searchgroup!$A:$B,2,0)</f>
        <v>Effects of exposure to cold</v>
      </c>
    </row>
    <row r="10022" ht="15.75" customHeight="1">
      <c r="A10022" s="6" t="s">
        <v>29944</v>
      </c>
      <c r="B10022" s="7" t="str">
        <f>VLOOKUP($A10022,icd!$A:$B,2,0)</f>
        <v>Exposure to sunlight</v>
      </c>
      <c r="C10022" s="17" t="s">
        <v>35639</v>
      </c>
      <c r="D10022" s="7" t="str">
        <f>VLOOKUP($C10022,searchgroup!$A:$B,2,0)</f>
        <v>Effects of exposure to light</v>
      </c>
    </row>
    <row r="10023" ht="15.75" customHeight="1">
      <c r="A10023" s="6" t="s">
        <v>29947</v>
      </c>
      <c r="B10023" s="7" t="str">
        <f>VLOOKUP($A10023,icd!$A:$B,2,0)</f>
        <v>Victim of lightning</v>
      </c>
      <c r="C10023" s="17" t="s">
        <v>35639</v>
      </c>
      <c r="D10023" s="7" t="str">
        <f>VLOOKUP($C10023,searchgroup!$A:$B,2,0)</f>
        <v>Effects of exposure to light</v>
      </c>
    </row>
    <row r="10024" ht="15.75" customHeight="1">
      <c r="A10024" s="6" t="s">
        <v>29950</v>
      </c>
      <c r="B10024" s="7" t="str">
        <f>VLOOKUP($A10024,icd!$A:$B,2,0)</f>
        <v>Accidental poisoning by and exposure to nonopioid analgesics, antipyretics and antirheumatics</v>
      </c>
      <c r="C10024" s="17" t="s">
        <v>33323</v>
      </c>
      <c r="D10024" s="7" t="str">
        <f>VLOOKUP($C10024,searchgroup!$A:$B,2,0)</f>
        <v>Accidential poisoning by nonopioid analgetics</v>
      </c>
    </row>
    <row r="10025" ht="15.75" customHeight="1">
      <c r="A10025" s="6" t="s">
        <v>29953</v>
      </c>
      <c r="B10025" s="7" t="str">
        <f>VLOOKUP($A10025,icd!$A:$B,2,0)</f>
        <v>Accidental poisoning by and exposure to antiepileptic, sedative-hypnotic, antiparkinsonism and psychotropic drugs, not elsewhere classified</v>
      </c>
      <c r="C10025" s="17" t="s">
        <v>33320</v>
      </c>
      <c r="D10025" s="7" t="str">
        <f>VLOOKUP($C10025,searchgroup!$A:$B,2,0)</f>
        <v>Accidential poisoning by narcotics, sedatives and related drugs</v>
      </c>
    </row>
    <row r="10026" ht="15.75" customHeight="1">
      <c r="A10026" s="6" t="s">
        <v>29956</v>
      </c>
      <c r="B10026" s="7" t="str">
        <f>VLOOKUP($A10026,icd!$A:$B,2,0)</f>
        <v>Accidental poisoning by and exposure to narcotics and psychodysleptics [hallucinogens], not elsewhere classified</v>
      </c>
      <c r="C10026" s="17" t="s">
        <v>33320</v>
      </c>
      <c r="D10026" s="7" t="str">
        <f>VLOOKUP($C10026,searchgroup!$A:$B,2,0)</f>
        <v>Accidential poisoning by narcotics, sedatives and related drugs</v>
      </c>
    </row>
    <row r="10027" ht="15.75" customHeight="1">
      <c r="A10027" s="6" t="s">
        <v>29959</v>
      </c>
      <c r="B10027" s="7" t="str">
        <f>VLOOKUP($A10027,icd!$A:$B,2,0)</f>
        <v>Accidental poisoning by and exposure to other drugs acting on the autonomic nervous system</v>
      </c>
      <c r="C10027" s="17" t="s">
        <v>33314</v>
      </c>
      <c r="D10027" s="7" t="str">
        <f>VLOOKUP($C10027,searchgroup!$A:$B,2,0)</f>
        <v>Accidential poisoning by drugs affecting the autonomous nervous system</v>
      </c>
    </row>
    <row r="10028" ht="15.75" customHeight="1">
      <c r="A10028" s="6" t="s">
        <v>29962</v>
      </c>
      <c r="B10028" s="7" t="str">
        <f>VLOOKUP($A10028,icd!$A:$B,2,0)</f>
        <v>Accidental poisoning by and exposure to other and unspecified drugs, medicaments and biological substances</v>
      </c>
      <c r="C10028" s="17" t="s">
        <v>33317</v>
      </c>
      <c r="D10028" s="7" t="str">
        <f>VLOOKUP($C10028,searchgroup!$A:$B,2,0)</f>
        <v>Accidential poisoning by drugs not affecting the nervous system</v>
      </c>
    </row>
    <row r="10029" ht="15.75" customHeight="1">
      <c r="A10029" s="6" t="s">
        <v>29965</v>
      </c>
      <c r="B10029" s="7" t="str">
        <f>VLOOKUP($A10029,icd!$A:$B,2,0)</f>
        <v>Accidental poisoning by and exposure to alcohol</v>
      </c>
      <c r="C10029" s="17" t="s">
        <v>33329</v>
      </c>
      <c r="D10029" s="7" t="str">
        <f>VLOOKUP($C10029,searchgroup!$A:$B,2,0)</f>
        <v>Accidential poisoning with alcohol</v>
      </c>
    </row>
    <row r="10030" ht="15.75" customHeight="1">
      <c r="A10030" s="6" t="s">
        <v>29968</v>
      </c>
      <c r="B10030" s="7" t="str">
        <f>VLOOKUP($A10030,icd!$A:$B,2,0)</f>
        <v>Accidental poisoning by and exposure to organic solvents and halogenated hydrocarbons and their vapours</v>
      </c>
      <c r="C10030" s="17" t="s">
        <v>33326</v>
      </c>
      <c r="D10030" s="7" t="str">
        <f>VLOOKUP($C10030,searchgroup!$A:$B,2,0)</f>
        <v>Accidential poisoning by organic solvents</v>
      </c>
    </row>
    <row r="10031" ht="15.75" customHeight="1">
      <c r="A10031" s="6" t="s">
        <v>29971</v>
      </c>
      <c r="B10031" s="7" t="str">
        <f>VLOOKUP($A10031,icd!$A:$B,2,0)</f>
        <v>Accidental poisoning by and exposure to other gases and vapours</v>
      </c>
      <c r="C10031" s="17" t="s">
        <v>33335</v>
      </c>
      <c r="D10031" s="7" t="str">
        <f>VLOOKUP($C10031,searchgroup!$A:$B,2,0)</f>
        <v>Accidential poisoning with gas or funes</v>
      </c>
    </row>
    <row r="10032" ht="15.75" customHeight="1">
      <c r="A10032" s="6" t="s">
        <v>29974</v>
      </c>
      <c r="B10032" s="7" t="str">
        <f>VLOOKUP($A10032,icd!$A:$B,2,0)</f>
        <v>Accidental poisoning by and exposure to carbon monoxide from combustion engine exhaust</v>
      </c>
      <c r="C10032" s="17" t="s">
        <v>33332</v>
      </c>
      <c r="D10032" s="7" t="str">
        <f>VLOOKUP($C10032,searchgroup!$A:$B,2,0)</f>
        <v>Accidential poisoning with carbon monoxide</v>
      </c>
    </row>
    <row r="10033" ht="15.75" customHeight="1">
      <c r="A10033" s="6" t="s">
        <v>29977</v>
      </c>
      <c r="B10033" s="7" t="str">
        <f>VLOOKUP($A10033,icd!$A:$B,2,0)</f>
        <v>Accidental poisoning by and exposure to carbon monoxide from utility gas</v>
      </c>
      <c r="C10033" s="17" t="s">
        <v>33332</v>
      </c>
      <c r="D10033" s="7" t="str">
        <f>VLOOKUP($C10033,searchgroup!$A:$B,2,0)</f>
        <v>Accidential poisoning with carbon monoxide</v>
      </c>
    </row>
    <row r="10034" ht="15.75" customHeight="1">
      <c r="A10034" s="6" t="s">
        <v>29980</v>
      </c>
      <c r="B10034" s="7" t="str">
        <f>VLOOKUP($A10034,icd!$A:$B,2,0)</f>
        <v>Accidental poisoning by and exposure to carbon monoxide from other domestic fuels</v>
      </c>
      <c r="C10034" s="17" t="s">
        <v>33332</v>
      </c>
      <c r="D10034" s="7" t="str">
        <f>VLOOKUP($C10034,searchgroup!$A:$B,2,0)</f>
        <v>Accidential poisoning with carbon monoxide</v>
      </c>
    </row>
    <row r="10035" ht="15.75" customHeight="1">
      <c r="A10035" s="6" t="s">
        <v>29983</v>
      </c>
      <c r="B10035" s="7" t="str">
        <f>VLOOKUP($A10035,icd!$A:$B,2,0)</f>
        <v>Accidental poisoning by and exposure to carbon monoxide from other sources</v>
      </c>
      <c r="C10035" s="17" t="s">
        <v>33332</v>
      </c>
      <c r="D10035" s="7" t="str">
        <f>VLOOKUP($C10035,searchgroup!$A:$B,2,0)</f>
        <v>Accidential poisoning with carbon monoxide</v>
      </c>
    </row>
    <row r="10036" ht="15.75" customHeight="1">
      <c r="A10036" s="6" t="s">
        <v>29986</v>
      </c>
      <c r="B10036" s="7" t="str">
        <f>VLOOKUP($A10036,icd!$A:$B,2,0)</f>
        <v>Accidental poisoning by and exposure to carbon monoxide from unspecified sources</v>
      </c>
      <c r="C10036" s="17" t="s">
        <v>33332</v>
      </c>
      <c r="D10036" s="7" t="str">
        <f>VLOOKUP($C10036,searchgroup!$A:$B,2,0)</f>
        <v>Accidential poisoning with carbon monoxide</v>
      </c>
    </row>
    <row r="10037" ht="15.75" customHeight="1">
      <c r="A10037" s="6" t="s">
        <v>29989</v>
      </c>
      <c r="B10037" s="7" t="str">
        <f>VLOOKUP($A10037,icd!$A:$B,2,0)</f>
        <v>Accidental poisoning by and exposure to other specified gases and vapours</v>
      </c>
      <c r="C10037" s="17" t="s">
        <v>33335</v>
      </c>
      <c r="D10037" s="7" t="str">
        <f>VLOOKUP($C10037,searchgroup!$A:$B,2,0)</f>
        <v>Accidential poisoning with gas or funes</v>
      </c>
    </row>
    <row r="10038" ht="15.75" customHeight="1">
      <c r="A10038" s="6" t="s">
        <v>29992</v>
      </c>
      <c r="B10038" s="7" t="str">
        <f>VLOOKUP($A10038,icd!$A:$B,2,0)</f>
        <v>Accidental poisoning by and exposure to unspecified gases and vapours</v>
      </c>
      <c r="C10038" s="17" t="s">
        <v>33335</v>
      </c>
      <c r="D10038" s="7" t="str">
        <f>VLOOKUP($C10038,searchgroup!$A:$B,2,0)</f>
        <v>Accidential poisoning with gas or funes</v>
      </c>
    </row>
    <row r="10039" ht="15.75" customHeight="1">
      <c r="A10039" s="6" t="s">
        <v>29995</v>
      </c>
      <c r="B10039" s="7" t="str">
        <f>VLOOKUP($A10039,icd!$A:$B,2,0)</f>
        <v>Accidental poisoning by and exposure to pesticides</v>
      </c>
      <c r="C10039" s="17" t="s">
        <v>33338</v>
      </c>
      <c r="D10039" s="7" t="str">
        <f>VLOOKUP($C10039,searchgroup!$A:$B,2,0)</f>
        <v>Accidential poisoning with pesticides</v>
      </c>
    </row>
    <row r="10040" ht="15.75" customHeight="1">
      <c r="A10040" s="6" t="s">
        <v>29998</v>
      </c>
      <c r="B10040" s="7" t="str">
        <f>VLOOKUP($A10040,icd!$A:$B,2,0)</f>
        <v>Accidental poisoning by and exposure to other and unspecified chemicals and noxious substances</v>
      </c>
      <c r="C10040" s="17" t="s">
        <v>33311</v>
      </c>
      <c r="D10040" s="7" t="str">
        <f>VLOOKUP($C10040,searchgroup!$A:$B,2,0)</f>
        <v>Accidential poisoning by an unspecified substance</v>
      </c>
    </row>
    <row r="10041" ht="15.75" customHeight="1">
      <c r="A10041" s="6" t="s">
        <v>30001</v>
      </c>
      <c r="B10041" s="7" t="str">
        <f>VLOOKUP($A10041,icd!$A:$B,2,0)</f>
        <v>Overexertion and strenuous or repetitive movements</v>
      </c>
      <c r="C10041" s="17" t="s">
        <v>38091</v>
      </c>
      <c r="D10041" s="7" t="str">
        <f>VLOOKUP($C10041,searchgroup!$A:$B,2,0)</f>
        <v>Overexertion and strenuous or repetitive movements</v>
      </c>
    </row>
    <row r="10042" ht="15.75" customHeight="1">
      <c r="A10042" s="6" t="s">
        <v>30004</v>
      </c>
      <c r="B10042" s="7" t="str">
        <f>VLOOKUP($A10042,icd!$A:$B,2,0)</f>
        <v>Lack of food</v>
      </c>
      <c r="C10042" s="17" t="s">
        <v>35611</v>
      </c>
      <c r="D10042" s="7" t="str">
        <f>VLOOKUP($C10042,searchgroup!$A:$B,2,0)</f>
        <v>Effects due to lack of food</v>
      </c>
    </row>
    <row r="10043" ht="15.75" customHeight="1">
      <c r="A10043" s="6" t="s">
        <v>30007</v>
      </c>
      <c r="B10043" s="7" t="str">
        <f>VLOOKUP($A10043,icd!$A:$B,2,0)</f>
        <v>Lack of water</v>
      </c>
      <c r="C10043" s="17" t="s">
        <v>35614</v>
      </c>
      <c r="D10043" s="7" t="str">
        <f>VLOOKUP($C10043,searchgroup!$A:$B,2,0)</f>
        <v>Effects due to lack of water</v>
      </c>
    </row>
    <row r="10044" ht="15.75" customHeight="1">
      <c r="A10044" s="6" t="s">
        <v>30010</v>
      </c>
      <c r="B10044" s="7" t="str">
        <f>VLOOKUP($A10044,icd!$A:$B,2,0)</f>
        <v>Exposure to unspecified factor - Home</v>
      </c>
      <c r="C10044" s="17" t="s">
        <v>35806</v>
      </c>
      <c r="D10044" s="7" t="str">
        <f>VLOOKUP($C10044,searchgroup!$A:$B,2,0)</f>
        <v>Exposure to unspecified factor causing fracture</v>
      </c>
    </row>
    <row r="10045" ht="15.75" customHeight="1">
      <c r="A10045" s="6" t="s">
        <v>30013</v>
      </c>
      <c r="B10045" s="7" t="str">
        <f>VLOOKUP($A10045,icd!$A:$B,2,0)</f>
        <v>Exposure to unspecified factor - Unspecified place</v>
      </c>
      <c r="C10045" s="17" t="s">
        <v>35809</v>
      </c>
      <c r="D10045" s="7" t="str">
        <f>VLOOKUP($C10045,searchgroup!$A:$B,2,0)</f>
        <v>Exposure to unspecified factor causing other and unspecified injury</v>
      </c>
    </row>
    <row r="10046" ht="15.75" customHeight="1">
      <c r="A10046" s="6" t="s">
        <v>30016</v>
      </c>
      <c r="B10046" s="7" t="str">
        <f>VLOOKUP($A10046,icd!$A:$B,2,0)</f>
        <v>Intentional self-poisoning by and exposure to nonopioid analgesics, antipyretics and antirheumatics</v>
      </c>
      <c r="C10046" s="17" t="s">
        <v>38905</v>
      </c>
      <c r="D10046" s="7" t="str">
        <f>VLOOKUP($C10046,searchgroup!$A:$B,2,0)</f>
        <v>Self-harm or suicial attempt</v>
      </c>
    </row>
    <row r="10047" ht="15.75" customHeight="1">
      <c r="A10047" s="6" t="s">
        <v>30019</v>
      </c>
      <c r="B10047" s="7" t="str">
        <f>VLOOKUP($A10047,icd!$A:$B,2,0)</f>
        <v>Intentional self-poisoning by and exposure to antiepileptic, sedative-hypnotic, antiparkinsonism and psychotropic drugs, not elsewhere classified</v>
      </c>
      <c r="C10047" s="17" t="s">
        <v>38905</v>
      </c>
      <c r="D10047" s="7" t="str">
        <f>VLOOKUP($C10047,searchgroup!$A:$B,2,0)</f>
        <v>Self-harm or suicial attempt</v>
      </c>
    </row>
    <row r="10048" ht="15.75" customHeight="1">
      <c r="A10048" s="6" t="s">
        <v>30022</v>
      </c>
      <c r="B10048" s="7" t="str">
        <f>VLOOKUP($A10048,icd!$A:$B,2,0)</f>
        <v>Intentional self-poisoning by and exposure to narcotics and psychodysleptics [hallucinogens], not elsewhere classified</v>
      </c>
      <c r="C10048" s="17" t="s">
        <v>38905</v>
      </c>
      <c r="D10048" s="7" t="str">
        <f>VLOOKUP($C10048,searchgroup!$A:$B,2,0)</f>
        <v>Self-harm or suicial attempt</v>
      </c>
    </row>
    <row r="10049" ht="15.75" customHeight="1">
      <c r="A10049" s="6" t="s">
        <v>30025</v>
      </c>
      <c r="B10049" s="7" t="str">
        <f>VLOOKUP($A10049,icd!$A:$B,2,0)</f>
        <v>Intentional self-poisoning by and exposure to other drugs acting on the autonomic nervous system</v>
      </c>
      <c r="C10049" s="17" t="s">
        <v>38905</v>
      </c>
      <c r="D10049" s="7" t="str">
        <f>VLOOKUP($C10049,searchgroup!$A:$B,2,0)</f>
        <v>Self-harm or suicial attempt</v>
      </c>
    </row>
    <row r="10050" ht="15.75" customHeight="1">
      <c r="A10050" s="6" t="s">
        <v>30028</v>
      </c>
      <c r="B10050" s="7" t="str">
        <f>VLOOKUP($A10050,icd!$A:$B,2,0)</f>
        <v>Intentional self-poisoning by and exposure to other and unspecified drugs, medicaments and biological substances</v>
      </c>
      <c r="C10050" s="17" t="s">
        <v>38905</v>
      </c>
      <c r="D10050" s="7" t="str">
        <f>VLOOKUP($C10050,searchgroup!$A:$B,2,0)</f>
        <v>Self-harm or suicial attempt</v>
      </c>
    </row>
    <row r="10051" ht="15.75" customHeight="1">
      <c r="A10051" s="6" t="s">
        <v>30031</v>
      </c>
      <c r="B10051" s="7" t="str">
        <f>VLOOKUP($A10051,icd!$A:$B,2,0)</f>
        <v>Intentional self-poisoning by and exposure to alcohol</v>
      </c>
      <c r="C10051" s="17" t="s">
        <v>38905</v>
      </c>
      <c r="D10051" s="7" t="str">
        <f>VLOOKUP($C10051,searchgroup!$A:$B,2,0)</f>
        <v>Self-harm or suicial attempt</v>
      </c>
    </row>
    <row r="10052" ht="15.75" customHeight="1">
      <c r="A10052" s="6" t="s">
        <v>30034</v>
      </c>
      <c r="B10052" s="7" t="str">
        <f>VLOOKUP($A10052,icd!$A:$B,2,0)</f>
        <v>Intentional self-poisoning by and exposure to organic solvents and halogenated hydrocarbons and their vapours</v>
      </c>
      <c r="C10052" s="17" t="s">
        <v>38905</v>
      </c>
      <c r="D10052" s="7" t="str">
        <f>VLOOKUP($C10052,searchgroup!$A:$B,2,0)</f>
        <v>Self-harm or suicial attempt</v>
      </c>
    </row>
    <row r="10053" ht="15.75" customHeight="1">
      <c r="A10053" s="6" t="s">
        <v>30037</v>
      </c>
      <c r="B10053" s="7" t="str">
        <f>VLOOKUP($A10053,icd!$A:$B,2,0)</f>
        <v>Intentional self-poisoning by and exposure to other gases and vapours</v>
      </c>
      <c r="C10053" s="17" t="s">
        <v>38905</v>
      </c>
      <c r="D10053" s="7" t="str">
        <f>VLOOKUP($C10053,searchgroup!$A:$B,2,0)</f>
        <v>Self-harm or suicial attempt</v>
      </c>
    </row>
    <row r="10054" ht="15.75" customHeight="1">
      <c r="A10054" s="6" t="s">
        <v>30040</v>
      </c>
      <c r="B10054" s="7" t="str">
        <f>VLOOKUP($A10054,icd!$A:$B,2,0)</f>
        <v>Intentional self-poisoning by and exposure to other gases and vapours</v>
      </c>
      <c r="C10054" s="17" t="s">
        <v>38905</v>
      </c>
      <c r="D10054" s="7" t="str">
        <f>VLOOKUP($C10054,searchgroup!$A:$B,2,0)</f>
        <v>Self-harm or suicial attempt</v>
      </c>
    </row>
    <row r="10055" ht="15.75" customHeight="1">
      <c r="A10055" s="6" t="s">
        <v>30041</v>
      </c>
      <c r="B10055" s="7" t="str">
        <f>VLOOKUP($A10055,icd!$A:$B,2,0)</f>
        <v>Intentional self-poisoning by and exposure to other gases and vapours</v>
      </c>
      <c r="C10055" s="17" t="s">
        <v>38905</v>
      </c>
      <c r="D10055" s="7" t="str">
        <f>VLOOKUP($C10055,searchgroup!$A:$B,2,0)</f>
        <v>Self-harm or suicial attempt</v>
      </c>
    </row>
    <row r="10056" ht="15.75" customHeight="1">
      <c r="A10056" s="6" t="s">
        <v>30042</v>
      </c>
      <c r="B10056" s="7" t="str">
        <f>VLOOKUP($A10056,icd!$A:$B,2,0)</f>
        <v>Intentional self-poisoning by and exposure to other gases and vapours</v>
      </c>
      <c r="C10056" s="17" t="s">
        <v>38905</v>
      </c>
      <c r="D10056" s="7" t="str">
        <f>VLOOKUP($C10056,searchgroup!$A:$B,2,0)</f>
        <v>Self-harm or suicial attempt</v>
      </c>
    </row>
    <row r="10057" ht="15.75" customHeight="1">
      <c r="A10057" s="6" t="s">
        <v>30043</v>
      </c>
      <c r="B10057" s="7" t="str">
        <f>VLOOKUP($A10057,icd!$A:$B,2,0)</f>
        <v>Intentional self-poisoning by and exposure to other gases and vapours</v>
      </c>
      <c r="C10057" s="17" t="s">
        <v>38905</v>
      </c>
      <c r="D10057" s="7" t="str">
        <f>VLOOKUP($C10057,searchgroup!$A:$B,2,0)</f>
        <v>Self-harm or suicial attempt</v>
      </c>
    </row>
    <row r="10058" ht="15.75" customHeight="1">
      <c r="A10058" s="6" t="s">
        <v>30044</v>
      </c>
      <c r="B10058" s="7" t="str">
        <f>VLOOKUP($A10058,icd!$A:$B,2,0)</f>
        <v>Intentional self-poisoning by and exposure to other gases and vapours</v>
      </c>
      <c r="C10058" s="17" t="s">
        <v>38905</v>
      </c>
      <c r="D10058" s="7" t="str">
        <f>VLOOKUP($C10058,searchgroup!$A:$B,2,0)</f>
        <v>Self-harm or suicial attempt</v>
      </c>
    </row>
    <row r="10059" ht="15.75" customHeight="1">
      <c r="A10059" s="6" t="s">
        <v>30045</v>
      </c>
      <c r="B10059" s="7" t="str">
        <f>VLOOKUP($A10059,icd!$A:$B,2,0)</f>
        <v>Intentional self-poisoning by and exposure to other gases and vapours</v>
      </c>
      <c r="C10059" s="17" t="s">
        <v>38905</v>
      </c>
      <c r="D10059" s="7" t="str">
        <f>VLOOKUP($C10059,searchgroup!$A:$B,2,0)</f>
        <v>Self-harm or suicial attempt</v>
      </c>
    </row>
    <row r="10060" ht="15.75" customHeight="1">
      <c r="A10060" s="6" t="s">
        <v>30046</v>
      </c>
      <c r="B10060" s="7" t="str">
        <f>VLOOKUP($A10060,icd!$A:$B,2,0)</f>
        <v>Intentional self-poisoning by and exposure to other gases and vapours</v>
      </c>
      <c r="C10060" s="17" t="s">
        <v>38905</v>
      </c>
      <c r="D10060" s="7" t="str">
        <f>VLOOKUP($C10060,searchgroup!$A:$B,2,0)</f>
        <v>Self-harm or suicial attempt</v>
      </c>
    </row>
    <row r="10061" ht="15.75" customHeight="1">
      <c r="A10061" s="6" t="s">
        <v>30047</v>
      </c>
      <c r="B10061" s="7" t="str">
        <f>VLOOKUP($A10061,icd!$A:$B,2,0)</f>
        <v>Intentional self-poisoning by and exposure to pesticides</v>
      </c>
      <c r="C10061" s="17" t="s">
        <v>38905</v>
      </c>
      <c r="D10061" s="7" t="str">
        <f>VLOOKUP($C10061,searchgroup!$A:$B,2,0)</f>
        <v>Self-harm or suicial attempt</v>
      </c>
    </row>
    <row r="10062" ht="15.75" customHeight="1">
      <c r="A10062" s="6" t="s">
        <v>30050</v>
      </c>
      <c r="B10062" s="7" t="str">
        <f>VLOOKUP($A10062,icd!$A:$B,2,0)</f>
        <v>Intentional self-poisoning by and exposure to other and unspecified chemicals and noxious substances</v>
      </c>
      <c r="C10062" s="17" t="s">
        <v>38905</v>
      </c>
      <c r="D10062" s="7" t="str">
        <f>VLOOKUP($C10062,searchgroup!$A:$B,2,0)</f>
        <v>Self-harm or suicial attempt</v>
      </c>
    </row>
    <row r="10063" ht="15.75" customHeight="1">
      <c r="A10063" s="6" t="s">
        <v>30053</v>
      </c>
      <c r="B10063" s="7" t="str">
        <f>VLOOKUP($A10063,icd!$A:$B,2,0)</f>
        <v>Intentional self-harm by hanging, strangulation and suffocation</v>
      </c>
      <c r="C10063" s="17" t="s">
        <v>38905</v>
      </c>
      <c r="D10063" s="7" t="str">
        <f>VLOOKUP($C10063,searchgroup!$A:$B,2,0)</f>
        <v>Self-harm or suicial attempt</v>
      </c>
    </row>
    <row r="10064" ht="15.75" customHeight="1">
      <c r="A10064" s="6" t="s">
        <v>30056</v>
      </c>
      <c r="B10064" s="7" t="str">
        <f>VLOOKUP($A10064,icd!$A:$B,2,0)</f>
        <v>Intentional self-harm by drowning and submersion</v>
      </c>
      <c r="C10064" s="17" t="s">
        <v>38905</v>
      </c>
      <c r="D10064" s="7" t="str">
        <f>VLOOKUP($C10064,searchgroup!$A:$B,2,0)</f>
        <v>Self-harm or suicial attempt</v>
      </c>
    </row>
    <row r="10065" ht="15.75" customHeight="1">
      <c r="A10065" s="6" t="s">
        <v>30059</v>
      </c>
      <c r="B10065" s="7" t="str">
        <f>VLOOKUP($A10065,icd!$A:$B,2,0)</f>
        <v>Intentional self-harm by handgun discharge</v>
      </c>
      <c r="C10065" s="17" t="s">
        <v>38905</v>
      </c>
      <c r="D10065" s="7" t="str">
        <f>VLOOKUP($C10065,searchgroup!$A:$B,2,0)</f>
        <v>Self-harm or suicial attempt</v>
      </c>
    </row>
    <row r="10066" ht="15.75" customHeight="1">
      <c r="A10066" s="6" t="s">
        <v>30062</v>
      </c>
      <c r="B10066" s="7" t="str">
        <f>VLOOKUP($A10066,icd!$A:$B,2,0)</f>
        <v>Intentional self-harm by rifle, shotgun and larger firearm discharge</v>
      </c>
      <c r="C10066" s="17" t="s">
        <v>38905</v>
      </c>
      <c r="D10066" s="7" t="str">
        <f>VLOOKUP($C10066,searchgroup!$A:$B,2,0)</f>
        <v>Self-harm or suicial attempt</v>
      </c>
    </row>
    <row r="10067" ht="15.75" customHeight="1">
      <c r="A10067" s="6" t="s">
        <v>30065</v>
      </c>
      <c r="B10067" s="7" t="str">
        <f>VLOOKUP($A10067,icd!$A:$B,2,0)</f>
        <v>Intentional self-harm by other and unspecified firearm discharge</v>
      </c>
      <c r="C10067" s="17" t="s">
        <v>38905</v>
      </c>
      <c r="D10067" s="7" t="str">
        <f>VLOOKUP($C10067,searchgroup!$A:$B,2,0)</f>
        <v>Self-harm or suicial attempt</v>
      </c>
    </row>
    <row r="10068" ht="15.75" customHeight="1">
      <c r="A10068" s="6" t="s">
        <v>30068</v>
      </c>
      <c r="B10068" s="7" t="str">
        <f>VLOOKUP($A10068,icd!$A:$B,2,0)</f>
        <v>Intentional self-harm by explosive material</v>
      </c>
      <c r="C10068" s="17" t="s">
        <v>38905</v>
      </c>
      <c r="D10068" s="7" t="str">
        <f>VLOOKUP($C10068,searchgroup!$A:$B,2,0)</f>
        <v>Self-harm or suicial attempt</v>
      </c>
    </row>
    <row r="10069" ht="15.75" customHeight="1">
      <c r="A10069" s="6" t="s">
        <v>30071</v>
      </c>
      <c r="B10069" s="7" t="str">
        <f>VLOOKUP($A10069,icd!$A:$B,2,0)</f>
        <v>Intentional self-harm by smoke, fire and flames</v>
      </c>
      <c r="C10069" s="17" t="s">
        <v>38905</v>
      </c>
      <c r="D10069" s="7" t="str">
        <f>VLOOKUP($C10069,searchgroup!$A:$B,2,0)</f>
        <v>Self-harm or suicial attempt</v>
      </c>
    </row>
    <row r="10070" ht="15.75" customHeight="1">
      <c r="A10070" s="6" t="s">
        <v>30074</v>
      </c>
      <c r="B10070" s="7" t="str">
        <f>VLOOKUP($A10070,icd!$A:$B,2,0)</f>
        <v>Intentional self-harm by steam, hot vapours and hot objects</v>
      </c>
      <c r="C10070" s="17" t="s">
        <v>38905</v>
      </c>
      <c r="D10070" s="7" t="str">
        <f>VLOOKUP($C10070,searchgroup!$A:$B,2,0)</f>
        <v>Self-harm or suicial attempt</v>
      </c>
    </row>
    <row r="10071" ht="15.75" customHeight="1">
      <c r="A10071" s="6" t="s">
        <v>30077</v>
      </c>
      <c r="B10071" s="7" t="str">
        <f>VLOOKUP($A10071,icd!$A:$B,2,0)</f>
        <v>Intentional self-harm by sharp object</v>
      </c>
      <c r="C10071" s="17" t="s">
        <v>38905</v>
      </c>
      <c r="D10071" s="7" t="str">
        <f>VLOOKUP($C10071,searchgroup!$A:$B,2,0)</f>
        <v>Self-harm or suicial attempt</v>
      </c>
    </row>
    <row r="10072" ht="15.75" customHeight="1">
      <c r="A10072" s="6" t="s">
        <v>30080</v>
      </c>
      <c r="B10072" s="7" t="str">
        <f>VLOOKUP($A10072,icd!$A:$B,2,0)</f>
        <v>Intentional self-harm by blunt object</v>
      </c>
      <c r="C10072" s="17" t="s">
        <v>38905</v>
      </c>
      <c r="D10072" s="7" t="str">
        <f>VLOOKUP($C10072,searchgroup!$A:$B,2,0)</f>
        <v>Self-harm or suicial attempt</v>
      </c>
    </row>
    <row r="10073" ht="15.75" customHeight="1">
      <c r="A10073" s="6" t="s">
        <v>30083</v>
      </c>
      <c r="B10073" s="7" t="str">
        <f>VLOOKUP($A10073,icd!$A:$B,2,0)</f>
        <v>Intentional self-harm by jumping from a high place</v>
      </c>
      <c r="C10073" s="17" t="s">
        <v>38905</v>
      </c>
      <c r="D10073" s="7" t="str">
        <f>VLOOKUP($C10073,searchgroup!$A:$B,2,0)</f>
        <v>Self-harm or suicial attempt</v>
      </c>
    </row>
    <row r="10074" ht="15.75" customHeight="1">
      <c r="A10074" s="6" t="s">
        <v>30086</v>
      </c>
      <c r="B10074" s="7" t="str">
        <f>VLOOKUP($A10074,icd!$A:$B,2,0)</f>
        <v>Intentional self-harm by jumping or lying before moving object</v>
      </c>
      <c r="C10074" s="17" t="s">
        <v>38905</v>
      </c>
      <c r="D10074" s="7" t="str">
        <f>VLOOKUP($C10074,searchgroup!$A:$B,2,0)</f>
        <v>Self-harm or suicial attempt</v>
      </c>
    </row>
    <row r="10075" ht="15.75" customHeight="1">
      <c r="A10075" s="6" t="s">
        <v>30089</v>
      </c>
      <c r="B10075" s="7" t="str">
        <f>VLOOKUP($A10075,icd!$A:$B,2,0)</f>
        <v>Intentional self-harm by crashing of motor vehicle</v>
      </c>
      <c r="C10075" s="17" t="s">
        <v>38905</v>
      </c>
      <c r="D10075" s="7" t="str">
        <f>VLOOKUP($C10075,searchgroup!$A:$B,2,0)</f>
        <v>Self-harm or suicial attempt</v>
      </c>
    </row>
    <row r="10076" ht="15.75" customHeight="1">
      <c r="A10076" s="6" t="s">
        <v>30092</v>
      </c>
      <c r="B10076" s="7" t="str">
        <f>VLOOKUP($A10076,icd!$A:$B,2,0)</f>
        <v>Intentional self-harm by other specified means</v>
      </c>
      <c r="C10076" s="17" t="s">
        <v>38905</v>
      </c>
      <c r="D10076" s="7" t="str">
        <f>VLOOKUP($C10076,searchgroup!$A:$B,2,0)</f>
        <v>Self-harm or suicial attempt</v>
      </c>
    </row>
    <row r="10077" ht="15.75" customHeight="1">
      <c r="A10077" s="6" t="s">
        <v>30095</v>
      </c>
      <c r="B10077" s="7" t="str">
        <f>VLOOKUP($A10077,icd!$A:$B,2,0)</f>
        <v>Intentional self-harm by unspecified means</v>
      </c>
      <c r="C10077" s="17" t="s">
        <v>38905</v>
      </c>
      <c r="D10077" s="7" t="str">
        <f>VLOOKUP($C10077,searchgroup!$A:$B,2,0)</f>
        <v>Self-harm or suicial attempt</v>
      </c>
    </row>
    <row r="10078" ht="15.75" customHeight="1">
      <c r="A10078" s="6" t="s">
        <v>30098</v>
      </c>
      <c r="B10078" s="7" t="str">
        <f>VLOOKUP($A10078,icd!$A:$B,2,0)</f>
        <v>Assault by drugs, medicaments and biological substances</v>
      </c>
      <c r="C10078" s="17" t="s">
        <v>35617</v>
      </c>
      <c r="D10078" s="7" t="str">
        <f>VLOOKUP($C10078,searchgroup!$A:$B,2,0)</f>
        <v>Effects of an assault</v>
      </c>
    </row>
    <row r="10079" ht="15.75" customHeight="1">
      <c r="A10079" s="6" t="s">
        <v>30101</v>
      </c>
      <c r="B10079" s="7" t="str">
        <f>VLOOKUP($A10079,icd!$A:$B,2,0)</f>
        <v>Assault by corrosive substance</v>
      </c>
      <c r="C10079" s="17" t="s">
        <v>35617</v>
      </c>
      <c r="D10079" s="7" t="str">
        <f>VLOOKUP($C10079,searchgroup!$A:$B,2,0)</f>
        <v>Effects of an assault</v>
      </c>
    </row>
    <row r="10080" ht="15.75" customHeight="1">
      <c r="A10080" s="6" t="s">
        <v>30104</v>
      </c>
      <c r="B10080" s="7" t="str">
        <f>VLOOKUP($A10080,icd!$A:$B,2,0)</f>
        <v>Assault by pesticides</v>
      </c>
      <c r="C10080" s="17" t="s">
        <v>35617</v>
      </c>
      <c r="D10080" s="7" t="str">
        <f>VLOOKUP($C10080,searchgroup!$A:$B,2,0)</f>
        <v>Effects of an assault</v>
      </c>
    </row>
    <row r="10081" ht="15.75" customHeight="1">
      <c r="A10081" s="6" t="s">
        <v>30107</v>
      </c>
      <c r="B10081" s="7" t="str">
        <f>VLOOKUP($A10081,icd!$A:$B,2,0)</f>
        <v>Assault by gases and vapours</v>
      </c>
      <c r="C10081" s="17" t="s">
        <v>35617</v>
      </c>
      <c r="D10081" s="7" t="str">
        <f>VLOOKUP($C10081,searchgroup!$A:$B,2,0)</f>
        <v>Effects of an assault</v>
      </c>
    </row>
    <row r="10082" ht="15.75" customHeight="1">
      <c r="A10082" s="6" t="s">
        <v>30110</v>
      </c>
      <c r="B10082" s="7" t="str">
        <f>VLOOKUP($A10082,icd!$A:$B,2,0)</f>
        <v>Assault by other specified chemicals and noxious substances</v>
      </c>
      <c r="C10082" s="17" t="s">
        <v>35617</v>
      </c>
      <c r="D10082" s="7" t="str">
        <f>VLOOKUP($C10082,searchgroup!$A:$B,2,0)</f>
        <v>Effects of an assault</v>
      </c>
    </row>
    <row r="10083" ht="15.75" customHeight="1">
      <c r="A10083" s="6" t="s">
        <v>30113</v>
      </c>
      <c r="B10083" s="7" t="str">
        <f>VLOOKUP($A10083,icd!$A:$B,2,0)</f>
        <v>Assault by unspecified chemical or noxious substance</v>
      </c>
      <c r="C10083" s="17" t="s">
        <v>35617</v>
      </c>
      <c r="D10083" s="7" t="str">
        <f>VLOOKUP($C10083,searchgroup!$A:$B,2,0)</f>
        <v>Effects of an assault</v>
      </c>
    </row>
    <row r="10084" ht="15.75" customHeight="1">
      <c r="A10084" s="6" t="s">
        <v>30116</v>
      </c>
      <c r="B10084" s="7" t="str">
        <f>VLOOKUP($A10084,icd!$A:$B,2,0)</f>
        <v>Assault by hanging, strangulation and suffocation</v>
      </c>
      <c r="C10084" s="17" t="s">
        <v>35617</v>
      </c>
      <c r="D10084" s="7" t="str">
        <f>VLOOKUP($C10084,searchgroup!$A:$B,2,0)</f>
        <v>Effects of an assault</v>
      </c>
    </row>
    <row r="10085" ht="15.75" customHeight="1">
      <c r="A10085" s="6" t="s">
        <v>30119</v>
      </c>
      <c r="B10085" s="7" t="str">
        <f>VLOOKUP($A10085,icd!$A:$B,2,0)</f>
        <v>Assault by drowning and submersion</v>
      </c>
      <c r="C10085" s="17" t="s">
        <v>35617</v>
      </c>
      <c r="D10085" s="7" t="str">
        <f>VLOOKUP($C10085,searchgroup!$A:$B,2,0)</f>
        <v>Effects of an assault</v>
      </c>
    </row>
    <row r="10086" ht="15.75" customHeight="1">
      <c r="A10086" s="6" t="s">
        <v>30122</v>
      </c>
      <c r="B10086" s="7" t="str">
        <f>VLOOKUP($A10086,icd!$A:$B,2,0)</f>
        <v>Assault by handgun discharge</v>
      </c>
      <c r="C10086" s="17" t="s">
        <v>35617</v>
      </c>
      <c r="D10086" s="7" t="str">
        <f>VLOOKUP($C10086,searchgroup!$A:$B,2,0)</f>
        <v>Effects of an assault</v>
      </c>
    </row>
    <row r="10087" ht="15.75" customHeight="1">
      <c r="A10087" s="6" t="s">
        <v>30125</v>
      </c>
      <c r="B10087" s="7" t="str">
        <f>VLOOKUP($A10087,icd!$A:$B,2,0)</f>
        <v>Assault by rifle, shotgun and larger firearm discharge</v>
      </c>
      <c r="C10087" s="17" t="s">
        <v>35617</v>
      </c>
      <c r="D10087" s="7" t="str">
        <f>VLOOKUP($C10087,searchgroup!$A:$B,2,0)</f>
        <v>Effects of an assault</v>
      </c>
    </row>
    <row r="10088" ht="15.75" customHeight="1">
      <c r="A10088" s="6" t="s">
        <v>30128</v>
      </c>
      <c r="B10088" s="7" t="str">
        <f>VLOOKUP($A10088,icd!$A:$B,2,0)</f>
        <v>Assault by other and unspecified firearm discharge</v>
      </c>
      <c r="C10088" s="17" t="s">
        <v>35617</v>
      </c>
      <c r="D10088" s="7" t="str">
        <f>VLOOKUP($C10088,searchgroup!$A:$B,2,0)</f>
        <v>Effects of an assault</v>
      </c>
    </row>
    <row r="10089" ht="15.75" customHeight="1">
      <c r="A10089" s="6" t="s">
        <v>30131</v>
      </c>
      <c r="B10089" s="7" t="str">
        <f>VLOOKUP($A10089,icd!$A:$B,2,0)</f>
        <v>Assault by explosive material</v>
      </c>
      <c r="C10089" s="17" t="s">
        <v>35617</v>
      </c>
      <c r="D10089" s="7" t="str">
        <f>VLOOKUP($C10089,searchgroup!$A:$B,2,0)</f>
        <v>Effects of an assault</v>
      </c>
    </row>
    <row r="10090" ht="15.75" customHeight="1">
      <c r="A10090" s="6" t="s">
        <v>30134</v>
      </c>
      <c r="B10090" s="7" t="str">
        <f>VLOOKUP($A10090,icd!$A:$B,2,0)</f>
        <v>Assault by smoke, fire and flames</v>
      </c>
      <c r="C10090" s="17" t="s">
        <v>35617</v>
      </c>
      <c r="D10090" s="7" t="str">
        <f>VLOOKUP($C10090,searchgroup!$A:$B,2,0)</f>
        <v>Effects of an assault</v>
      </c>
    </row>
    <row r="10091" ht="15.75" customHeight="1">
      <c r="A10091" s="6" t="s">
        <v>30137</v>
      </c>
      <c r="B10091" s="7" t="str">
        <f>VLOOKUP($A10091,icd!$A:$B,2,0)</f>
        <v>Assault by steam, hot vapours and hot objects</v>
      </c>
      <c r="C10091" s="17" t="s">
        <v>35617</v>
      </c>
      <c r="D10091" s="7" t="str">
        <f>VLOOKUP($C10091,searchgroup!$A:$B,2,0)</f>
        <v>Effects of an assault</v>
      </c>
    </row>
    <row r="10092" ht="15.75" customHeight="1">
      <c r="A10092" s="6" t="s">
        <v>30140</v>
      </c>
      <c r="B10092" s="7" t="str">
        <f>VLOOKUP($A10092,icd!$A:$B,2,0)</f>
        <v>Assault by sharp object</v>
      </c>
      <c r="C10092" s="17" t="s">
        <v>35617</v>
      </c>
      <c r="D10092" s="7" t="str">
        <f>VLOOKUP($C10092,searchgroup!$A:$B,2,0)</f>
        <v>Effects of an assault</v>
      </c>
    </row>
    <row r="10093" ht="15.75" customHeight="1">
      <c r="A10093" s="6" t="s">
        <v>30143</v>
      </c>
      <c r="B10093" s="7" t="str">
        <f>VLOOKUP($A10093,icd!$A:$B,2,0)</f>
        <v>Assault by blunt object</v>
      </c>
      <c r="C10093" s="17" t="s">
        <v>35617</v>
      </c>
      <c r="D10093" s="7" t="str">
        <f>VLOOKUP($C10093,searchgroup!$A:$B,2,0)</f>
        <v>Effects of an assault</v>
      </c>
    </row>
    <row r="10094" ht="15.75" customHeight="1">
      <c r="A10094" s="6" t="s">
        <v>30146</v>
      </c>
      <c r="B10094" s="7" t="str">
        <f>VLOOKUP($A10094,icd!$A:$B,2,0)</f>
        <v>Assault by pushing from high place</v>
      </c>
      <c r="C10094" s="17" t="s">
        <v>35617</v>
      </c>
      <c r="D10094" s="7" t="str">
        <f>VLOOKUP($C10094,searchgroup!$A:$B,2,0)</f>
        <v>Effects of an assault</v>
      </c>
    </row>
    <row r="10095" ht="15.75" customHeight="1">
      <c r="A10095" s="6" t="s">
        <v>30149</v>
      </c>
      <c r="B10095" s="7" t="str">
        <f>VLOOKUP($A10095,icd!$A:$B,2,0)</f>
        <v>Assault by pushing or placing victim before moving object</v>
      </c>
      <c r="C10095" s="17" t="s">
        <v>35617</v>
      </c>
      <c r="D10095" s="7" t="str">
        <f>VLOOKUP($C10095,searchgroup!$A:$B,2,0)</f>
        <v>Effects of an assault</v>
      </c>
    </row>
    <row r="10096" ht="15.75" customHeight="1">
      <c r="A10096" s="6" t="s">
        <v>30152</v>
      </c>
      <c r="B10096" s="7" t="str">
        <f>VLOOKUP($A10096,icd!$A:$B,2,0)</f>
        <v>Assault by crashing of motor vehicle</v>
      </c>
      <c r="C10096" s="17" t="s">
        <v>35617</v>
      </c>
      <c r="D10096" s="7" t="str">
        <f>VLOOKUP($C10096,searchgroup!$A:$B,2,0)</f>
        <v>Effects of an assault</v>
      </c>
    </row>
    <row r="10097" ht="15.75" customHeight="1">
      <c r="A10097" s="6" t="s">
        <v>30155</v>
      </c>
      <c r="B10097" s="7" t="str">
        <f>VLOOKUP($A10097,icd!$A:$B,2,0)</f>
        <v>Assault by bodily force</v>
      </c>
      <c r="C10097" s="17" t="s">
        <v>35617</v>
      </c>
      <c r="D10097" s="7" t="str">
        <f>VLOOKUP($C10097,searchgroup!$A:$B,2,0)</f>
        <v>Effects of an assault</v>
      </c>
    </row>
    <row r="10098" ht="15.75" customHeight="1">
      <c r="A10098" s="6" t="s">
        <v>30158</v>
      </c>
      <c r="B10098" s="7" t="str">
        <f>VLOOKUP($A10098,icd!$A:$B,2,0)</f>
        <v>Sexual assault by bodily force</v>
      </c>
      <c r="C10098" s="17" t="s">
        <v>35617</v>
      </c>
      <c r="D10098" s="7" t="str">
        <f>VLOOKUP($C10098,searchgroup!$A:$B,2,0)</f>
        <v>Effects of an assault</v>
      </c>
    </row>
    <row r="10099" ht="15.75" customHeight="1">
      <c r="A10099" s="6" t="s">
        <v>30161</v>
      </c>
      <c r="B10099" s="7" t="str">
        <f>VLOOKUP($A10099,icd!$A:$B,2,0)</f>
        <v>Neglect and abandonment</v>
      </c>
      <c r="C10099" s="17" t="s">
        <v>35617</v>
      </c>
      <c r="D10099" s="7" t="str">
        <f>VLOOKUP($C10099,searchgroup!$A:$B,2,0)</f>
        <v>Effects of an assault</v>
      </c>
    </row>
    <row r="10100" ht="15.75" customHeight="1">
      <c r="A10100" s="6" t="s">
        <v>30164</v>
      </c>
      <c r="B10100" s="7" t="str">
        <f>VLOOKUP($A10100,icd!$A:$B,2,0)</f>
        <v>By spouse or partner</v>
      </c>
      <c r="C10100" s="17" t="s">
        <v>35617</v>
      </c>
      <c r="D10100" s="7" t="str">
        <f>VLOOKUP($C10100,searchgroup!$A:$B,2,0)</f>
        <v>Effects of an assault</v>
      </c>
    </row>
    <row r="10101" ht="15.75" customHeight="1">
      <c r="A10101" s="6" t="s">
        <v>30167</v>
      </c>
      <c r="B10101" s="7" t="str">
        <f>VLOOKUP($A10101,icd!$A:$B,2,0)</f>
        <v>By parent</v>
      </c>
      <c r="C10101" s="17" t="s">
        <v>35617</v>
      </c>
      <c r="D10101" s="7" t="str">
        <f>VLOOKUP($C10101,searchgroup!$A:$B,2,0)</f>
        <v>Effects of an assault</v>
      </c>
    </row>
    <row r="10102" ht="15.75" customHeight="1">
      <c r="A10102" s="6" t="s">
        <v>30170</v>
      </c>
      <c r="B10102" s="7" t="str">
        <f>VLOOKUP($A10102,icd!$A:$B,2,0)</f>
        <v>By acquaintance or friend</v>
      </c>
      <c r="C10102" s="17" t="s">
        <v>35617</v>
      </c>
      <c r="D10102" s="7" t="str">
        <f>VLOOKUP($C10102,searchgroup!$A:$B,2,0)</f>
        <v>Effects of an assault</v>
      </c>
    </row>
    <row r="10103" ht="15.75" customHeight="1">
      <c r="A10103" s="6" t="s">
        <v>30173</v>
      </c>
      <c r="B10103" s="7" t="str">
        <f>VLOOKUP($A10103,icd!$A:$B,2,0)</f>
        <v>By other specified persons</v>
      </c>
      <c r="C10103" s="17" t="s">
        <v>35617</v>
      </c>
      <c r="D10103" s="7" t="str">
        <f>VLOOKUP($C10103,searchgroup!$A:$B,2,0)</f>
        <v>Effects of an assault</v>
      </c>
    </row>
    <row r="10104" ht="15.75" customHeight="1">
      <c r="A10104" s="6" t="s">
        <v>30176</v>
      </c>
      <c r="B10104" s="7" t="str">
        <f>VLOOKUP($A10104,icd!$A:$B,2,0)</f>
        <v>By unspecified person</v>
      </c>
      <c r="C10104" s="17" t="s">
        <v>35617</v>
      </c>
      <c r="D10104" s="7" t="str">
        <f>VLOOKUP($C10104,searchgroup!$A:$B,2,0)</f>
        <v>Effects of an assault</v>
      </c>
    </row>
    <row r="10105" ht="15.75" customHeight="1">
      <c r="A10105" s="6" t="s">
        <v>30179</v>
      </c>
      <c r="B10105" s="7" t="str">
        <f>VLOOKUP($A10105,icd!$A:$B,2,0)</f>
        <v>Other maltreatment</v>
      </c>
      <c r="C10105" s="17" t="s">
        <v>35617</v>
      </c>
      <c r="D10105" s="7" t="str">
        <f>VLOOKUP($C10105,searchgroup!$A:$B,2,0)</f>
        <v>Effects of an assault</v>
      </c>
    </row>
    <row r="10106" ht="15.75" customHeight="1">
      <c r="A10106" s="6" t="s">
        <v>30182</v>
      </c>
      <c r="B10106" s="7" t="str">
        <f>VLOOKUP($A10106,icd!$A:$B,2,0)</f>
        <v>By spouse or partner</v>
      </c>
      <c r="C10106" s="17" t="s">
        <v>35617</v>
      </c>
      <c r="D10106" s="7" t="str">
        <f>VLOOKUP($C10106,searchgroup!$A:$B,2,0)</f>
        <v>Effects of an assault</v>
      </c>
    </row>
    <row r="10107" ht="15.75" customHeight="1">
      <c r="A10107" s="6" t="s">
        <v>30184</v>
      </c>
      <c r="B10107" s="7" t="str">
        <f>VLOOKUP($A10107,icd!$A:$B,2,0)</f>
        <v>By parent</v>
      </c>
      <c r="C10107" s="17" t="s">
        <v>35617</v>
      </c>
      <c r="D10107" s="7" t="str">
        <f>VLOOKUP($C10107,searchgroup!$A:$B,2,0)</f>
        <v>Effects of an assault</v>
      </c>
    </row>
    <row r="10108" ht="15.75" customHeight="1">
      <c r="A10108" s="6" t="s">
        <v>30186</v>
      </c>
      <c r="B10108" s="7" t="str">
        <f>VLOOKUP($A10108,icd!$A:$B,2,0)</f>
        <v>By acquaintance or friend</v>
      </c>
      <c r="C10108" s="17" t="s">
        <v>35617</v>
      </c>
      <c r="D10108" s="7" t="str">
        <f>VLOOKUP($C10108,searchgroup!$A:$B,2,0)</f>
        <v>Effects of an assault</v>
      </c>
    </row>
    <row r="10109" ht="15.75" customHeight="1">
      <c r="A10109" s="6" t="s">
        <v>30188</v>
      </c>
      <c r="B10109" s="7" t="str">
        <f>VLOOKUP($A10109,icd!$A:$B,2,0)</f>
        <v>By official authorities</v>
      </c>
      <c r="C10109" s="17" t="s">
        <v>35617</v>
      </c>
      <c r="D10109" s="7" t="str">
        <f>VLOOKUP($C10109,searchgroup!$A:$B,2,0)</f>
        <v>Effects of an assault</v>
      </c>
    </row>
    <row r="10110" ht="15.75" customHeight="1">
      <c r="A10110" s="6" t="s">
        <v>30191</v>
      </c>
      <c r="B10110" s="7" t="str">
        <f>VLOOKUP($A10110,icd!$A:$B,2,0)</f>
        <v>By other specified persons</v>
      </c>
      <c r="C10110" s="17" t="s">
        <v>35617</v>
      </c>
      <c r="D10110" s="7" t="str">
        <f>VLOOKUP($C10110,searchgroup!$A:$B,2,0)</f>
        <v>Effects of an assault</v>
      </c>
    </row>
    <row r="10111" ht="15.75" customHeight="1">
      <c r="A10111" s="6" t="s">
        <v>30193</v>
      </c>
      <c r="B10111" s="7" t="str">
        <f>VLOOKUP($A10111,icd!$A:$B,2,0)</f>
        <v>By unspecified person</v>
      </c>
      <c r="C10111" s="17" t="s">
        <v>35617</v>
      </c>
      <c r="D10111" s="7" t="str">
        <f>VLOOKUP($C10111,searchgroup!$A:$B,2,0)</f>
        <v>Effects of an assault</v>
      </c>
    </row>
    <row r="10112" ht="15.75" customHeight="1">
      <c r="A10112" s="6" t="s">
        <v>30195</v>
      </c>
      <c r="B10112" s="7" t="str">
        <f>VLOOKUP($A10112,icd!$A:$B,2,0)</f>
        <v>Assault by other specified means</v>
      </c>
      <c r="C10112" s="17" t="s">
        <v>35617</v>
      </c>
      <c r="D10112" s="7" t="str">
        <f>VLOOKUP($C10112,searchgroup!$A:$B,2,0)</f>
        <v>Effects of an assault</v>
      </c>
    </row>
    <row r="10113" ht="15.75" customHeight="1">
      <c r="A10113" s="6" t="s">
        <v>30198</v>
      </c>
      <c r="B10113" s="7" t="str">
        <f>VLOOKUP($A10113,icd!$A:$B,2,0)</f>
        <v>Assault by unspecified means</v>
      </c>
      <c r="C10113" s="17" t="s">
        <v>35617</v>
      </c>
      <c r="D10113" s="7" t="str">
        <f>VLOOKUP($C10113,searchgroup!$A:$B,2,0)</f>
        <v>Effects of an assault</v>
      </c>
    </row>
    <row r="10114" ht="15.75" customHeight="1">
      <c r="A10114" s="6" t="s">
        <v>30201</v>
      </c>
      <c r="B10114" s="7" t="str">
        <f>VLOOKUP($A10114,icd!$A:$B,2,0)</f>
        <v>Poisoning by and exposure to nonopioid analgesics, antipyretics and antirheumatics, undetermined intent</v>
      </c>
      <c r="C10114" s="17" t="s">
        <v>33323</v>
      </c>
      <c r="D10114" s="7" t="str">
        <f>VLOOKUP($C10114,searchgroup!$A:$B,2,0)</f>
        <v>Accidential poisoning by nonopioid analgetics</v>
      </c>
    </row>
    <row r="10115" ht="15.75" customHeight="1">
      <c r="A10115" s="6" t="s">
        <v>30204</v>
      </c>
      <c r="B10115" s="7" t="str">
        <f>VLOOKUP($A10115,icd!$A:$B,2,0)</f>
        <v>Poisoning by and exposure to antiepileptic, sedative-hypnotic, antiparkinsonism and psychotropic drugs, not elsewhere classified, undetermined intent</v>
      </c>
      <c r="C10115" s="17" t="s">
        <v>33320</v>
      </c>
      <c r="D10115" s="7" t="str">
        <f>VLOOKUP($C10115,searchgroup!$A:$B,2,0)</f>
        <v>Accidential poisoning by narcotics, sedatives and related drugs</v>
      </c>
    </row>
    <row r="10116" ht="15.75" customHeight="1">
      <c r="A10116" s="6" t="s">
        <v>30207</v>
      </c>
      <c r="B10116" s="7" t="str">
        <f>VLOOKUP($A10116,icd!$A:$B,2,0)</f>
        <v>Poisoning by and exposure to narcotics and psychodysleptics [hallucinogens], not elsewhere classified, undetermined intent</v>
      </c>
      <c r="C10116" s="17" t="s">
        <v>33320</v>
      </c>
      <c r="D10116" s="7" t="str">
        <f>VLOOKUP($C10116,searchgroup!$A:$B,2,0)</f>
        <v>Accidential poisoning by narcotics, sedatives and related drugs</v>
      </c>
    </row>
    <row r="10117" ht="15.75" customHeight="1">
      <c r="A10117" s="6" t="s">
        <v>30210</v>
      </c>
      <c r="B10117" s="7" t="str">
        <f>VLOOKUP($A10117,icd!$A:$B,2,0)</f>
        <v>Poisoning by and exposure to other drugs acting on the autonomic nervous system, undetermined intent</v>
      </c>
      <c r="C10117" s="17" t="s">
        <v>33314</v>
      </c>
      <c r="D10117" s="7" t="str">
        <f>VLOOKUP($C10117,searchgroup!$A:$B,2,0)</f>
        <v>Accidential poisoning by drugs affecting the autonomous nervous system</v>
      </c>
    </row>
    <row r="10118" ht="15.75" customHeight="1">
      <c r="A10118" s="6" t="s">
        <v>30213</v>
      </c>
      <c r="B10118" s="7" t="str">
        <f>VLOOKUP($A10118,icd!$A:$B,2,0)</f>
        <v>Poisoning by and exposure to other and unspecified drugs, medicaments and biological substances, undetermined intent</v>
      </c>
      <c r="C10118" s="17" t="s">
        <v>33317</v>
      </c>
      <c r="D10118" s="7" t="str">
        <f>VLOOKUP($C10118,searchgroup!$A:$B,2,0)</f>
        <v>Accidential poisoning by drugs not affecting the nervous system</v>
      </c>
    </row>
    <row r="10119" ht="15.75" customHeight="1">
      <c r="A10119" s="6" t="s">
        <v>30216</v>
      </c>
      <c r="B10119" s="7" t="str">
        <f>VLOOKUP($A10119,icd!$A:$B,2,0)</f>
        <v>Poisoning by and exposure to alcohol, undetermined intent</v>
      </c>
      <c r="C10119" s="17" t="s">
        <v>33329</v>
      </c>
      <c r="D10119" s="7" t="str">
        <f>VLOOKUP($C10119,searchgroup!$A:$B,2,0)</f>
        <v>Accidential poisoning with alcohol</v>
      </c>
    </row>
    <row r="10120" ht="15.75" customHeight="1">
      <c r="A10120" s="6" t="s">
        <v>30219</v>
      </c>
      <c r="B10120" s="7" t="str">
        <f>VLOOKUP($A10120,icd!$A:$B,2,0)</f>
        <v>Poisoning by and exposure to organic solvents and halogenated hydrocarbons and their vapours, undetermined intent</v>
      </c>
      <c r="C10120" s="17" t="s">
        <v>33326</v>
      </c>
      <c r="D10120" s="7" t="str">
        <f>VLOOKUP($C10120,searchgroup!$A:$B,2,0)</f>
        <v>Accidential poisoning by organic solvents</v>
      </c>
    </row>
    <row r="10121" ht="15.75" customHeight="1">
      <c r="A10121" s="6" t="s">
        <v>30222</v>
      </c>
      <c r="B10121" s="7" t="str">
        <f>VLOOKUP($A10121,icd!$A:$B,2,0)</f>
        <v>Poisoning by and exposure to other gases and vapours, undetermined intent</v>
      </c>
      <c r="C10121" s="17" t="s">
        <v>33335</v>
      </c>
      <c r="D10121" s="7" t="str">
        <f>VLOOKUP($C10121,searchgroup!$A:$B,2,0)</f>
        <v>Accidential poisoning with gas or funes</v>
      </c>
    </row>
    <row r="10122" ht="15.75" customHeight="1">
      <c r="A10122" s="6" t="s">
        <v>30225</v>
      </c>
      <c r="B10122" s="7" t="str">
        <f>VLOOKUP($A10122,icd!$A:$B,2,0)</f>
        <v>Poisoning by and exposure to pesticides, undetermined intent</v>
      </c>
      <c r="C10122" s="17" t="s">
        <v>33338</v>
      </c>
      <c r="D10122" s="7" t="str">
        <f>VLOOKUP($C10122,searchgroup!$A:$B,2,0)</f>
        <v>Accidential poisoning with pesticides</v>
      </c>
    </row>
    <row r="10123" ht="15.75" customHeight="1">
      <c r="A10123" s="6" t="s">
        <v>30228</v>
      </c>
      <c r="B10123" s="7" t="str">
        <f>VLOOKUP($A10123,icd!$A:$B,2,0)</f>
        <v>Poisoning by and exposure to other and unspecified chemicals and noxious substances, undetermined intent</v>
      </c>
      <c r="C10123" s="17" t="s">
        <v>33311</v>
      </c>
      <c r="D10123" s="7" t="str">
        <f>VLOOKUP($C10123,searchgroup!$A:$B,2,0)</f>
        <v>Accidential poisoning by an unspecified substance</v>
      </c>
    </row>
    <row r="10124" ht="15.75" customHeight="1">
      <c r="A10124" s="6" t="s">
        <v>30231</v>
      </c>
      <c r="B10124" s="7" t="str">
        <f>VLOOKUP($A10124,icd!$A:$B,2,0)</f>
        <v>Hanging, strangulation and suffocation, undetermined intent</v>
      </c>
      <c r="C10124" s="17" t="s">
        <v>35557</v>
      </c>
      <c r="D10124" s="7" t="str">
        <f>VLOOKUP($C10124,searchgroup!$A:$B,2,0)</f>
        <v>Drowning and suffocation</v>
      </c>
    </row>
    <row r="10125" ht="15.75" customHeight="1">
      <c r="A10125" s="6" t="s">
        <v>30234</v>
      </c>
      <c r="B10125" s="7" t="str">
        <f>VLOOKUP($A10125,icd!$A:$B,2,0)</f>
        <v>Drowning and submersion, undetermined intent</v>
      </c>
      <c r="C10125" s="17" t="s">
        <v>35557</v>
      </c>
      <c r="D10125" s="7" t="str">
        <f>VLOOKUP($C10125,searchgroup!$A:$B,2,0)</f>
        <v>Drowning and suffocation</v>
      </c>
    </row>
    <row r="10126" ht="15.75" customHeight="1">
      <c r="A10126" s="6" t="s">
        <v>30237</v>
      </c>
      <c r="B10126" s="7" t="str">
        <f>VLOOKUP($A10126,icd!$A:$B,2,0)</f>
        <v>Legal intervention, means unspecified</v>
      </c>
      <c r="C10126" s="17" t="s">
        <v>35654</v>
      </c>
      <c r="D10126" s="7" t="str">
        <f>VLOOKUP($C10126,searchgroup!$A:$B,2,0)</f>
        <v>Effects of legal intervention</v>
      </c>
    </row>
    <row r="10127" ht="15.75" customHeight="1">
      <c r="A10127" s="6" t="s">
        <v>30240</v>
      </c>
      <c r="B10127" s="7" t="str">
        <f>VLOOKUP($A10127,icd!$A:$B,2,0)</f>
        <v>War operations, unspecified</v>
      </c>
      <c r="C10127" s="17" t="s">
        <v>35668</v>
      </c>
      <c r="D10127" s="7" t="str">
        <f>VLOOKUP($C10127,searchgroup!$A:$B,2,0)</f>
        <v>Effects of war operations</v>
      </c>
    </row>
    <row r="10128" ht="15.75" customHeight="1">
      <c r="A10128" s="6" t="s">
        <v>30243</v>
      </c>
      <c r="B10128" s="7" t="str">
        <f>VLOOKUP($A10128,icd!$A:$B,2,0)</f>
        <v>Adverse effect of Systemic antibiotics</v>
      </c>
      <c r="C10128" s="17" t="s">
        <v>33591</v>
      </c>
      <c r="D10128" s="7" t="str">
        <f>VLOOKUP($C10128,searchgroup!$A:$B,2,0)</f>
        <v>Adverse effect of antibiotic</v>
      </c>
    </row>
    <row r="10129" ht="15.75" customHeight="1">
      <c r="A10129" s="6" t="s">
        <v>30246</v>
      </c>
      <c r="B10129" s="7" t="str">
        <f>VLOOKUP($A10129,icd!$A:$B,2,0)</f>
        <v>Adverse effect of Penicillins</v>
      </c>
      <c r="C10129" s="17" t="s">
        <v>33591</v>
      </c>
      <c r="D10129" s="7" t="str">
        <f>VLOOKUP($C10129,searchgroup!$A:$B,2,0)</f>
        <v>Adverse effect of antibiotic</v>
      </c>
    </row>
    <row r="10130" ht="15.75" customHeight="1">
      <c r="A10130" s="6" t="s">
        <v>30249</v>
      </c>
      <c r="B10130" s="7" t="str">
        <f>VLOOKUP($A10130,icd!$A:$B,2,0)</f>
        <v>Adverse effect of Cefalosporins and other beta-lactam antibiotics</v>
      </c>
      <c r="C10130" s="17" t="s">
        <v>33591</v>
      </c>
      <c r="D10130" s="7" t="str">
        <f>VLOOKUP($C10130,searchgroup!$A:$B,2,0)</f>
        <v>Adverse effect of antibiotic</v>
      </c>
    </row>
    <row r="10131" ht="15.75" customHeight="1">
      <c r="A10131" s="6" t="s">
        <v>30252</v>
      </c>
      <c r="B10131" s="7" t="str">
        <f>VLOOKUP($A10131,icd!$A:$B,2,0)</f>
        <v>Adverse effect of Chloramphenicol group</v>
      </c>
      <c r="C10131" s="17" t="s">
        <v>33591</v>
      </c>
      <c r="D10131" s="7" t="str">
        <f>VLOOKUP($C10131,searchgroup!$A:$B,2,0)</f>
        <v>Adverse effect of antibiotic</v>
      </c>
    </row>
    <row r="10132" ht="15.75" customHeight="1">
      <c r="A10132" s="6" t="s">
        <v>30255</v>
      </c>
      <c r="B10132" s="7" t="str">
        <f>VLOOKUP($A10132,icd!$A:$B,2,0)</f>
        <v>Adverse effect of Macrolides</v>
      </c>
      <c r="C10132" s="17" t="s">
        <v>33591</v>
      </c>
      <c r="D10132" s="7" t="str">
        <f>VLOOKUP($C10132,searchgroup!$A:$B,2,0)</f>
        <v>Adverse effect of antibiotic</v>
      </c>
    </row>
    <row r="10133" ht="15.75" customHeight="1">
      <c r="A10133" s="6" t="s">
        <v>30258</v>
      </c>
      <c r="B10133" s="7" t="str">
        <f>VLOOKUP($A10133,icd!$A:$B,2,0)</f>
        <v>Adverse effect of Tetracyclines</v>
      </c>
      <c r="C10133" s="17" t="s">
        <v>33591</v>
      </c>
      <c r="D10133" s="7" t="str">
        <f>VLOOKUP($C10133,searchgroup!$A:$B,2,0)</f>
        <v>Adverse effect of antibiotic</v>
      </c>
    </row>
    <row r="10134" ht="15.75" customHeight="1">
      <c r="A10134" s="6" t="s">
        <v>30261</v>
      </c>
      <c r="B10134" s="7" t="str">
        <f>VLOOKUP($A10134,icd!$A:$B,2,0)</f>
        <v>Adverse effect of Aminoglycosides</v>
      </c>
      <c r="C10134" s="17" t="s">
        <v>33591</v>
      </c>
      <c r="D10134" s="7" t="str">
        <f>VLOOKUP($C10134,searchgroup!$A:$B,2,0)</f>
        <v>Adverse effect of antibiotic</v>
      </c>
    </row>
    <row r="10135" ht="15.75" customHeight="1">
      <c r="A10135" s="6" t="s">
        <v>30264</v>
      </c>
      <c r="B10135" s="7" t="str">
        <f>VLOOKUP($A10135,icd!$A:$B,2,0)</f>
        <v>Adverse effect of Rifamycins</v>
      </c>
      <c r="C10135" s="17" t="s">
        <v>33591</v>
      </c>
      <c r="D10135" s="7" t="str">
        <f>VLOOKUP($C10135,searchgroup!$A:$B,2,0)</f>
        <v>Adverse effect of antibiotic</v>
      </c>
    </row>
    <row r="10136" ht="15.75" customHeight="1">
      <c r="A10136" s="6" t="s">
        <v>30267</v>
      </c>
      <c r="B10136" s="7" t="str">
        <f>VLOOKUP($A10136,icd!$A:$B,2,0)</f>
        <v>Adverse effect of Antifungal antibiotics, systemically used</v>
      </c>
      <c r="C10136" s="17" t="s">
        <v>33591</v>
      </c>
      <c r="D10136" s="7" t="str">
        <f>VLOOKUP($C10136,searchgroup!$A:$B,2,0)</f>
        <v>Adverse effect of antibiotic</v>
      </c>
    </row>
    <row r="10137" ht="15.75" customHeight="1">
      <c r="A10137" s="6" t="s">
        <v>30270</v>
      </c>
      <c r="B10137" s="7" t="str">
        <f>VLOOKUP($A10137,icd!$A:$B,2,0)</f>
        <v>Adverse effect of Other systemic antibiotics</v>
      </c>
      <c r="C10137" s="17" t="s">
        <v>33591</v>
      </c>
      <c r="D10137" s="7" t="str">
        <f>VLOOKUP($C10137,searchgroup!$A:$B,2,0)</f>
        <v>Adverse effect of antibiotic</v>
      </c>
    </row>
    <row r="10138" ht="15.75" customHeight="1">
      <c r="A10138" s="6" t="s">
        <v>30273</v>
      </c>
      <c r="B10138" s="7" t="str">
        <f>VLOOKUP($A10138,icd!$A:$B,2,0)</f>
        <v>Adverse effect of Systemic antibiotic, unspecified</v>
      </c>
      <c r="C10138" s="17" t="s">
        <v>33591</v>
      </c>
      <c r="D10138" s="7" t="str">
        <f>VLOOKUP($C10138,searchgroup!$A:$B,2,0)</f>
        <v>Adverse effect of antibiotic</v>
      </c>
    </row>
    <row r="10139" ht="15.75" customHeight="1">
      <c r="A10139" s="6" t="s">
        <v>30276</v>
      </c>
      <c r="B10139" s="7" t="str">
        <f>VLOOKUP($A10139,icd!$A:$B,2,0)</f>
        <v>Adverse effect of Other systemic anti-infectives and antiparasitics</v>
      </c>
      <c r="C10139" s="17" t="s">
        <v>33588</v>
      </c>
      <c r="D10139" s="7" t="str">
        <f>VLOOKUP($C10139,searchgroup!$A:$B,2,0)</f>
        <v>Adverse effect of anti-infectives or antiparasitics</v>
      </c>
    </row>
    <row r="10140" ht="15.75" customHeight="1">
      <c r="A10140" s="6" t="s">
        <v>30279</v>
      </c>
      <c r="B10140" s="7" t="str">
        <f>VLOOKUP($A10140,icd!$A:$B,2,0)</f>
        <v>Adverse effect of Sulfonamides</v>
      </c>
      <c r="C10140" s="17" t="s">
        <v>33588</v>
      </c>
      <c r="D10140" s="7" t="str">
        <f>VLOOKUP($C10140,searchgroup!$A:$B,2,0)</f>
        <v>Adverse effect of anti-infectives or antiparasitics</v>
      </c>
    </row>
    <row r="10141" ht="15.75" customHeight="1">
      <c r="A10141" s="6" t="s">
        <v>30282</v>
      </c>
      <c r="B10141" s="7" t="str">
        <f>VLOOKUP($A10141,icd!$A:$B,2,0)</f>
        <v>Adverse effect of Antimycobacterial drugs</v>
      </c>
      <c r="C10141" s="17" t="s">
        <v>33588</v>
      </c>
      <c r="D10141" s="7" t="str">
        <f>VLOOKUP($C10141,searchgroup!$A:$B,2,0)</f>
        <v>Adverse effect of anti-infectives or antiparasitics</v>
      </c>
    </row>
    <row r="10142" ht="15.75" customHeight="1">
      <c r="A10142" s="6" t="s">
        <v>30285</v>
      </c>
      <c r="B10142" s="7" t="str">
        <f>VLOOKUP($A10142,icd!$A:$B,2,0)</f>
        <v>Adverse effect of Antimalarials and drugs acting on other blood protozoa</v>
      </c>
      <c r="C10142" s="17" t="s">
        <v>33588</v>
      </c>
      <c r="D10142" s="7" t="str">
        <f>VLOOKUP($C10142,searchgroup!$A:$B,2,0)</f>
        <v>Adverse effect of anti-infectives or antiparasitics</v>
      </c>
    </row>
    <row r="10143" ht="15.75" customHeight="1">
      <c r="A10143" s="6" t="s">
        <v>30288</v>
      </c>
      <c r="B10143" s="7" t="str">
        <f>VLOOKUP($A10143,icd!$A:$B,2,0)</f>
        <v>Adverse effect of Other antiprotozoal drugs</v>
      </c>
      <c r="C10143" s="17" t="s">
        <v>33588</v>
      </c>
      <c r="D10143" s="7" t="str">
        <f>VLOOKUP($C10143,searchgroup!$A:$B,2,0)</f>
        <v>Adverse effect of anti-infectives or antiparasitics</v>
      </c>
    </row>
    <row r="10144" ht="15.75" customHeight="1">
      <c r="A10144" s="6" t="s">
        <v>30291</v>
      </c>
      <c r="B10144" s="7" t="str">
        <f>VLOOKUP($A10144,icd!$A:$B,2,0)</f>
        <v>Adverse effect of Anthelminthics</v>
      </c>
      <c r="C10144" s="17" t="s">
        <v>33588</v>
      </c>
      <c r="D10144" s="7" t="str">
        <f>VLOOKUP($C10144,searchgroup!$A:$B,2,0)</f>
        <v>Adverse effect of anti-infectives or antiparasitics</v>
      </c>
    </row>
    <row r="10145" ht="15.75" customHeight="1">
      <c r="A10145" s="6" t="s">
        <v>30294</v>
      </c>
      <c r="B10145" s="7" t="str">
        <f>VLOOKUP($A10145,icd!$A:$B,2,0)</f>
        <v>Adverse effect of Antiviral drugs</v>
      </c>
      <c r="C10145" s="17" t="s">
        <v>33588</v>
      </c>
      <c r="D10145" s="7" t="str">
        <f>VLOOKUP($C10145,searchgroup!$A:$B,2,0)</f>
        <v>Adverse effect of anti-infectives or antiparasitics</v>
      </c>
    </row>
    <row r="10146" ht="15.75" customHeight="1">
      <c r="A10146" s="6" t="s">
        <v>30297</v>
      </c>
      <c r="B10146" s="7" t="str">
        <f>VLOOKUP($A10146,icd!$A:$B,2,0)</f>
        <v>Adverse effect of Other specified systemic anti-infectives and antiparasitics</v>
      </c>
      <c r="C10146" s="17" t="s">
        <v>33588</v>
      </c>
      <c r="D10146" s="7" t="str">
        <f>VLOOKUP($C10146,searchgroup!$A:$B,2,0)</f>
        <v>Adverse effect of anti-infectives or antiparasitics</v>
      </c>
    </row>
    <row r="10147" ht="15.75" customHeight="1">
      <c r="A10147" s="6" t="s">
        <v>30300</v>
      </c>
      <c r="B10147" s="7" t="str">
        <f>VLOOKUP($A10147,icd!$A:$B,2,0)</f>
        <v>Adverse effect of Systemic anti-infective and antiparasitic, unspecified</v>
      </c>
      <c r="C10147" s="17" t="s">
        <v>33588</v>
      </c>
      <c r="D10147" s="7" t="str">
        <f>VLOOKUP($C10147,searchgroup!$A:$B,2,0)</f>
        <v>Adverse effect of anti-infectives or antiparasitics</v>
      </c>
    </row>
    <row r="10148" ht="15.75" customHeight="1">
      <c r="A10148" s="6" t="s">
        <v>30303</v>
      </c>
      <c r="B10148" s="7" t="str">
        <f>VLOOKUP($A10148,icd!$A:$B,2,0)</f>
        <v>Adverse effect of Hormones and their synthetic substitutes and antagonists, not elsewhere classified</v>
      </c>
      <c r="C10148" s="17" t="s">
        <v>33648</v>
      </c>
      <c r="D10148" s="7" t="str">
        <f>VLOOKUP($C10148,searchgroup!$A:$B,2,0)</f>
        <v>Adverse effects of hormons</v>
      </c>
    </row>
    <row r="10149" ht="15.75" customHeight="1">
      <c r="A10149" s="6" t="s">
        <v>30306</v>
      </c>
      <c r="B10149" s="7" t="str">
        <f>VLOOKUP($A10149,icd!$A:$B,2,0)</f>
        <v>Adverse effect of Glucocorticoids and synthetic analogues</v>
      </c>
      <c r="C10149" s="17" t="s">
        <v>33648</v>
      </c>
      <c r="D10149" s="7" t="str">
        <f>VLOOKUP($C10149,searchgroup!$A:$B,2,0)</f>
        <v>Adverse effects of hormons</v>
      </c>
    </row>
    <row r="10150" ht="15.75" customHeight="1">
      <c r="A10150" s="6" t="s">
        <v>30309</v>
      </c>
      <c r="B10150" s="7" t="str">
        <f>VLOOKUP($A10150,icd!$A:$B,2,0)</f>
        <v>Adverse effect of Thyroid hormones and substitutes</v>
      </c>
      <c r="C10150" s="17" t="s">
        <v>33648</v>
      </c>
      <c r="D10150" s="7" t="str">
        <f>VLOOKUP($C10150,searchgroup!$A:$B,2,0)</f>
        <v>Adverse effects of hormons</v>
      </c>
    </row>
    <row r="10151" ht="15.75" customHeight="1">
      <c r="A10151" s="6" t="s">
        <v>30312</v>
      </c>
      <c r="B10151" s="7" t="str">
        <f>VLOOKUP($A10151,icd!$A:$B,2,0)</f>
        <v>Adverse effect of Antithyroid drugs</v>
      </c>
      <c r="C10151" s="17" t="s">
        <v>33648</v>
      </c>
      <c r="D10151" s="7" t="str">
        <f>VLOOKUP($C10151,searchgroup!$A:$B,2,0)</f>
        <v>Adverse effects of hormons</v>
      </c>
    </row>
    <row r="10152" ht="15.75" customHeight="1">
      <c r="A10152" s="6" t="s">
        <v>30315</v>
      </c>
      <c r="B10152" s="7" t="str">
        <f>VLOOKUP($A10152,icd!$A:$B,2,0)</f>
        <v>Adverse effect of Insulin and oral hypoglycaemic [antidiabetic] drugs</v>
      </c>
      <c r="C10152" s="17" t="s">
        <v>33648</v>
      </c>
      <c r="D10152" s="7" t="str">
        <f>VLOOKUP($C10152,searchgroup!$A:$B,2,0)</f>
        <v>Adverse effects of hormons</v>
      </c>
    </row>
    <row r="10153" ht="15.75" customHeight="1">
      <c r="A10153" s="6" t="s">
        <v>30318</v>
      </c>
      <c r="B10153" s="7" t="str">
        <f>VLOOKUP($A10153,icd!$A:$B,2,0)</f>
        <v>Adverse effect of Oral contraceptives</v>
      </c>
      <c r="C10153" s="17" t="s">
        <v>33648</v>
      </c>
      <c r="D10153" s="7" t="str">
        <f>VLOOKUP($C10153,searchgroup!$A:$B,2,0)</f>
        <v>Adverse effects of hormons</v>
      </c>
    </row>
    <row r="10154" ht="15.75" customHeight="1">
      <c r="A10154" s="6" t="s">
        <v>30321</v>
      </c>
      <c r="B10154" s="7" t="str">
        <f>VLOOKUP($A10154,icd!$A:$B,2,0)</f>
        <v>Adverse effect of Other estrogens and progestogens</v>
      </c>
      <c r="C10154" s="17" t="s">
        <v>33648</v>
      </c>
      <c r="D10154" s="7" t="str">
        <f>VLOOKUP($C10154,searchgroup!$A:$B,2,0)</f>
        <v>Adverse effects of hormons</v>
      </c>
    </row>
    <row r="10155" ht="15.75" customHeight="1">
      <c r="A10155" s="6" t="s">
        <v>30324</v>
      </c>
      <c r="B10155" s="7" t="str">
        <f>VLOOKUP($A10155,icd!$A:$B,2,0)</f>
        <v>Adverse effect of Antigonadotrophins, antiestrogens, antiandrogens, not elsewhere classified</v>
      </c>
      <c r="C10155" s="17" t="s">
        <v>33648</v>
      </c>
      <c r="D10155" s="7" t="str">
        <f>VLOOKUP($C10155,searchgroup!$A:$B,2,0)</f>
        <v>Adverse effects of hormons</v>
      </c>
    </row>
    <row r="10156" ht="15.75" customHeight="1">
      <c r="A10156" s="6" t="s">
        <v>30327</v>
      </c>
      <c r="B10156" s="7" t="str">
        <f>VLOOKUP($A10156,icd!$A:$B,2,0)</f>
        <v>Adverse effect of Androgens and anabolic congeners</v>
      </c>
      <c r="C10156" s="17" t="s">
        <v>33648</v>
      </c>
      <c r="D10156" s="7" t="str">
        <f>VLOOKUP($C10156,searchgroup!$A:$B,2,0)</f>
        <v>Adverse effects of hormons</v>
      </c>
    </row>
    <row r="10157" ht="15.75" customHeight="1">
      <c r="A10157" s="6" t="s">
        <v>30330</v>
      </c>
      <c r="B10157" s="7" t="str">
        <f>VLOOKUP($A10157,icd!$A:$B,2,0)</f>
        <v>Adverse effect of Other and unspecified hormones and their synthetic substitutes</v>
      </c>
      <c r="C10157" s="17" t="s">
        <v>33648</v>
      </c>
      <c r="D10157" s="7" t="str">
        <f>VLOOKUP($C10157,searchgroup!$A:$B,2,0)</f>
        <v>Adverse effects of hormons</v>
      </c>
    </row>
    <row r="10158" ht="15.75" customHeight="1">
      <c r="A10158" s="6" t="s">
        <v>30333</v>
      </c>
      <c r="B10158" s="7" t="str">
        <f>VLOOKUP($A10158,icd!$A:$B,2,0)</f>
        <v>Adverse effect of Other and unspecified hormone antagonists</v>
      </c>
      <c r="C10158" s="17" t="s">
        <v>33648</v>
      </c>
      <c r="D10158" s="7" t="str">
        <f>VLOOKUP($C10158,searchgroup!$A:$B,2,0)</f>
        <v>Adverse effects of hormons</v>
      </c>
    </row>
    <row r="10159" ht="15.75" customHeight="1">
      <c r="A10159" s="6" t="s">
        <v>30336</v>
      </c>
      <c r="B10159" s="7" t="str">
        <f>VLOOKUP($A10159,icd!$A:$B,2,0)</f>
        <v>Adverse effect of Primarily systemic agents</v>
      </c>
      <c r="C10159" s="17" t="s">
        <v>33654</v>
      </c>
      <c r="D10159" s="7" t="str">
        <f>VLOOKUP($C10159,searchgroup!$A:$B,2,0)</f>
        <v>Adverse effects of medication</v>
      </c>
    </row>
    <row r="10160" ht="15.75" customHeight="1">
      <c r="A10160" s="6" t="s">
        <v>30339</v>
      </c>
      <c r="B10160" s="7" t="str">
        <f>VLOOKUP($A10160,icd!$A:$B,2,0)</f>
        <v>Adverse effect of Antiallergic and antiemetic drugs</v>
      </c>
      <c r="C10160" s="17" t="s">
        <v>33636</v>
      </c>
      <c r="D10160" s="7" t="str">
        <f>VLOOKUP($C10160,searchgroup!$A:$B,2,0)</f>
        <v>Adverse effects by antiallergic medication</v>
      </c>
    </row>
    <row r="10161" ht="15.75" customHeight="1">
      <c r="A10161" s="6" t="s">
        <v>30342</v>
      </c>
      <c r="B10161" s="7" t="str">
        <f>VLOOKUP($A10161,icd!$A:$B,2,0)</f>
        <v>Adverse effect of Antineoplastic antimetabolites</v>
      </c>
      <c r="C10161" s="17" t="s">
        <v>33600</v>
      </c>
      <c r="D10161" s="7" t="str">
        <f>VLOOKUP($C10161,searchgroup!$A:$B,2,0)</f>
        <v>Adverse effect of chemotherapy</v>
      </c>
    </row>
    <row r="10162" ht="15.75" customHeight="1">
      <c r="A10162" s="6" t="s">
        <v>30345</v>
      </c>
      <c r="B10162" s="7" t="str">
        <f>VLOOKUP($A10162,icd!$A:$B,2,0)</f>
        <v>Adverse effect of Antineoplastic natural products</v>
      </c>
      <c r="C10162" s="17" t="s">
        <v>33600</v>
      </c>
      <c r="D10162" s="7" t="str">
        <f>VLOOKUP($C10162,searchgroup!$A:$B,2,0)</f>
        <v>Adverse effect of chemotherapy</v>
      </c>
    </row>
    <row r="10163" ht="15.75" customHeight="1">
      <c r="A10163" s="6" t="s">
        <v>30348</v>
      </c>
      <c r="B10163" s="7" t="str">
        <f>VLOOKUP($A10163,icd!$A:$B,2,0)</f>
        <v>Adverse effect of Other antineoplastic drugs</v>
      </c>
      <c r="C10163" s="17" t="s">
        <v>33600</v>
      </c>
      <c r="D10163" s="7" t="str">
        <f>VLOOKUP($C10163,searchgroup!$A:$B,2,0)</f>
        <v>Adverse effect of chemotherapy</v>
      </c>
    </row>
    <row r="10164" ht="15.75" customHeight="1">
      <c r="A10164" s="6" t="s">
        <v>30351</v>
      </c>
      <c r="B10164" s="7" t="str">
        <f>VLOOKUP($A10164,icd!$A:$B,2,0)</f>
        <v>Adverse effect of Immunosuppressive agents</v>
      </c>
      <c r="C10164" s="17" t="s">
        <v>33606</v>
      </c>
      <c r="D10164" s="7" t="str">
        <f>VLOOKUP($C10164,searchgroup!$A:$B,2,0)</f>
        <v>Adverse effect of immunosuppression drugs</v>
      </c>
    </row>
    <row r="10165" ht="15.75" customHeight="1">
      <c r="A10165" s="6" t="s">
        <v>30354</v>
      </c>
      <c r="B10165" s="7" t="str">
        <f>VLOOKUP($A10165,icd!$A:$B,2,0)</f>
        <v>Adverse effect of Acidifying and alkalizing agents</v>
      </c>
      <c r="C10165" s="17" t="s">
        <v>33654</v>
      </c>
      <c r="D10165" s="7" t="str">
        <f>VLOOKUP($C10165,searchgroup!$A:$B,2,0)</f>
        <v>Adverse effects of medication</v>
      </c>
    </row>
    <row r="10166" ht="15.75" customHeight="1">
      <c r="A10166" s="6" t="s">
        <v>30357</v>
      </c>
      <c r="B10166" s="7" t="str">
        <f>VLOOKUP($A10166,icd!$A:$B,2,0)</f>
        <v>Adverse effect of Enzymes, not elsewhere classified</v>
      </c>
      <c r="C10166" s="17" t="s">
        <v>33654</v>
      </c>
      <c r="D10166" s="7" t="str">
        <f>VLOOKUP($C10166,searchgroup!$A:$B,2,0)</f>
        <v>Adverse effects of medication</v>
      </c>
    </row>
    <row r="10167" ht="15.75" customHeight="1">
      <c r="A10167" s="6" t="s">
        <v>30360</v>
      </c>
      <c r="B10167" s="7" t="str">
        <f>VLOOKUP($A10167,icd!$A:$B,2,0)</f>
        <v>Adverse effect of Other primarily systemic agents, not elsewhere classified</v>
      </c>
      <c r="C10167" s="17" t="s">
        <v>33654</v>
      </c>
      <c r="D10167" s="7" t="str">
        <f>VLOOKUP($C10167,searchgroup!$A:$B,2,0)</f>
        <v>Adverse effects of medication</v>
      </c>
    </row>
    <row r="10168" ht="15.75" customHeight="1">
      <c r="A10168" s="6" t="s">
        <v>30363</v>
      </c>
      <c r="B10168" s="7" t="str">
        <f>VLOOKUP($A10168,icd!$A:$B,2,0)</f>
        <v>Adverse effect of Primarily systemic agent, unspecified</v>
      </c>
      <c r="C10168" s="17" t="s">
        <v>33654</v>
      </c>
      <c r="D10168" s="7" t="str">
        <f>VLOOKUP($C10168,searchgroup!$A:$B,2,0)</f>
        <v>Adverse effects of medication</v>
      </c>
    </row>
    <row r="10169" ht="15.75" customHeight="1">
      <c r="A10169" s="6" t="s">
        <v>30366</v>
      </c>
      <c r="B10169" s="7" t="str">
        <f>VLOOKUP($A10169,icd!$A:$B,2,0)</f>
        <v>Adverse effect of Agents primarily affecting blood constituents</v>
      </c>
      <c r="C10169" s="17" t="s">
        <v>33657</v>
      </c>
      <c r="D10169" s="7" t="str">
        <f>VLOOKUP($C10169,searchgroup!$A:$B,2,0)</f>
        <v>Adverse effects of medication altering the blood</v>
      </c>
    </row>
    <row r="10170" ht="15.75" customHeight="1">
      <c r="A10170" s="6" t="s">
        <v>30369</v>
      </c>
      <c r="B10170" s="7" t="str">
        <f>VLOOKUP($A10170,icd!$A:$B,2,0)</f>
        <v>Adverse effect of Iron preparations and other anti-hypochromic-anaemia preparations</v>
      </c>
      <c r="C10170" s="17" t="s">
        <v>33651</v>
      </c>
      <c r="D10170" s="7" t="str">
        <f>VLOOKUP($C10170,searchgroup!$A:$B,2,0)</f>
        <v>Adverse effects of iron intake for anaemia treatment</v>
      </c>
    </row>
    <row r="10171" ht="15.75" customHeight="1">
      <c r="A10171" s="6" t="s">
        <v>30372</v>
      </c>
      <c r="B10171" s="7" t="str">
        <f>VLOOKUP($A10171,icd!$A:$B,2,0)</f>
        <v>Adverse effect of Vitamin B12, folic acid and other anti-megaloblastic-anaemia preparations</v>
      </c>
      <c r="C10171" s="17" t="s">
        <v>33666</v>
      </c>
      <c r="D10171" s="7" t="str">
        <f>VLOOKUP($C10171,searchgroup!$A:$B,2,0)</f>
        <v>Adverse effects of vitamin B12 intake</v>
      </c>
    </row>
    <row r="10172" ht="15.75" customHeight="1">
      <c r="A10172" s="6" t="s">
        <v>30375</v>
      </c>
      <c r="B10172" s="7" t="str">
        <f>VLOOKUP($A10172,icd!$A:$B,2,0)</f>
        <v>Adverse effect of Anticoagulants</v>
      </c>
      <c r="C10172" s="17" t="s">
        <v>33639</v>
      </c>
      <c r="D10172" s="7" t="str">
        <f>VLOOKUP($C10172,searchgroup!$A:$B,2,0)</f>
        <v>Adverse effects of anticoagulants</v>
      </c>
    </row>
    <row r="10173" ht="15.75" customHeight="1">
      <c r="A10173" s="6" t="s">
        <v>30378</v>
      </c>
      <c r="B10173" s="7" t="str">
        <f>VLOOKUP($A10173,icd!$A:$B,2,0)</f>
        <v>Adverse effect of Anticoagulant antagonists, vitamin K and other coagulants</v>
      </c>
      <c r="C10173" s="17" t="s">
        <v>33639</v>
      </c>
      <c r="D10173" s="7" t="str">
        <f>VLOOKUP($C10173,searchgroup!$A:$B,2,0)</f>
        <v>Adverse effects of anticoagulants</v>
      </c>
    </row>
    <row r="10174" ht="15.75" customHeight="1">
      <c r="A10174" s="6" t="s">
        <v>30381</v>
      </c>
      <c r="B10174" s="7" t="str">
        <f>VLOOKUP($A10174,icd!$A:$B,2,0)</f>
        <v>Adverse effect of Antithrombotic drugs [platelet-aggregation inhibitors]</v>
      </c>
      <c r="C10174" s="17" t="s">
        <v>33639</v>
      </c>
      <c r="D10174" s="7" t="str">
        <f>VLOOKUP($C10174,searchgroup!$A:$B,2,0)</f>
        <v>Adverse effects of anticoagulants</v>
      </c>
    </row>
    <row r="10175" ht="15.75" customHeight="1">
      <c r="A10175" s="6" t="s">
        <v>30384</v>
      </c>
      <c r="B10175" s="7" t="str">
        <f>VLOOKUP($A10175,icd!$A:$B,2,0)</f>
        <v>Adverse effect of Thrombolytic drugs</v>
      </c>
      <c r="C10175" s="17" t="s">
        <v>33639</v>
      </c>
      <c r="D10175" s="7" t="str">
        <f>VLOOKUP($C10175,searchgroup!$A:$B,2,0)</f>
        <v>Adverse effects of anticoagulants</v>
      </c>
    </row>
    <row r="10176" ht="15.75" customHeight="1">
      <c r="A10176" s="6" t="s">
        <v>30387</v>
      </c>
      <c r="B10176" s="7" t="str">
        <f>VLOOKUP($A10176,icd!$A:$B,2,0)</f>
        <v>Adverse effect of Natural blood and blood products</v>
      </c>
      <c r="C10176" s="17" t="s">
        <v>33657</v>
      </c>
      <c r="D10176" s="7" t="str">
        <f>VLOOKUP($C10176,searchgroup!$A:$B,2,0)</f>
        <v>Adverse effects of medication altering the blood</v>
      </c>
    </row>
    <row r="10177" ht="15.75" customHeight="1">
      <c r="A10177" s="6" t="s">
        <v>30390</v>
      </c>
      <c r="B10177" s="7" t="str">
        <f>VLOOKUP($A10177,icd!$A:$B,2,0)</f>
        <v>Adverse effect of Plasma substitutes</v>
      </c>
      <c r="C10177" s="17" t="s">
        <v>33657</v>
      </c>
      <c r="D10177" s="7" t="str">
        <f>VLOOKUP($C10177,searchgroup!$A:$B,2,0)</f>
        <v>Adverse effects of medication altering the blood</v>
      </c>
    </row>
    <row r="10178" ht="15.75" customHeight="1">
      <c r="A10178" s="6" t="s">
        <v>30393</v>
      </c>
      <c r="B10178" s="7" t="str">
        <f>VLOOKUP($A10178,icd!$A:$B,2,0)</f>
        <v>Adverse effect of Other and unspecified agents affecting blood constituents</v>
      </c>
      <c r="C10178" s="17" t="s">
        <v>33657</v>
      </c>
      <c r="D10178" s="7" t="str">
        <f>VLOOKUP($C10178,searchgroup!$A:$B,2,0)</f>
        <v>Adverse effects of medication altering the blood</v>
      </c>
    </row>
    <row r="10179" ht="15.75" customHeight="1">
      <c r="A10179" s="6" t="s">
        <v>30396</v>
      </c>
      <c r="B10179" s="7" t="str">
        <f>VLOOKUP($A10179,icd!$A:$B,2,0)</f>
        <v>Adverse effect of Analgesics, antipyretics and anti-inflammatory drugs</v>
      </c>
      <c r="C10179" s="17" t="s">
        <v>33627</v>
      </c>
      <c r="D10179" s="7" t="str">
        <f>VLOOKUP($C10179,searchgroup!$A:$B,2,0)</f>
        <v>Adverse effect of nonopiod analgetic treatment</v>
      </c>
    </row>
    <row r="10180" ht="15.75" customHeight="1">
      <c r="A10180" s="6" t="s">
        <v>30399</v>
      </c>
      <c r="B10180" s="7" t="str">
        <f>VLOOKUP($A10180,icd!$A:$B,2,0)</f>
        <v>Adverse effect of Opioids and related analgesics</v>
      </c>
      <c r="C10180" s="17" t="s">
        <v>33630</v>
      </c>
      <c r="D10180" s="7" t="str">
        <f>VLOOKUP($C10180,searchgroup!$A:$B,2,0)</f>
        <v>Adverse effect of opiod analgetic treatment</v>
      </c>
    </row>
    <row r="10181" ht="15.75" customHeight="1">
      <c r="A10181" s="6" t="s">
        <v>30402</v>
      </c>
      <c r="B10181" s="7" t="str">
        <f>VLOOKUP($A10181,icd!$A:$B,2,0)</f>
        <v>Adverse effect of Salicylates</v>
      </c>
      <c r="C10181" s="17" t="s">
        <v>33627</v>
      </c>
      <c r="D10181" s="7" t="str">
        <f>VLOOKUP($C10181,searchgroup!$A:$B,2,0)</f>
        <v>Adverse effect of nonopiod analgetic treatment</v>
      </c>
    </row>
    <row r="10182" ht="15.75" customHeight="1">
      <c r="A10182" s="6" t="s">
        <v>30405</v>
      </c>
      <c r="B10182" s="7" t="str">
        <f>VLOOKUP($A10182,icd!$A:$B,2,0)</f>
        <v>Adverse effect of Propionic acid derivatives</v>
      </c>
      <c r="C10182" s="17" t="s">
        <v>33627</v>
      </c>
      <c r="D10182" s="7" t="str">
        <f>VLOOKUP($C10182,searchgroup!$A:$B,2,0)</f>
        <v>Adverse effect of nonopiod analgetic treatment</v>
      </c>
    </row>
    <row r="10183" ht="15.75" customHeight="1">
      <c r="A10183" s="6" t="s">
        <v>30408</v>
      </c>
      <c r="B10183" s="7" t="str">
        <f>VLOOKUP($A10183,icd!$A:$B,2,0)</f>
        <v>Adverse effect of Other nonsteroidal anti-inflammatory drugs [NSAID]</v>
      </c>
      <c r="C10183" s="17" t="s">
        <v>33627</v>
      </c>
      <c r="D10183" s="7" t="str">
        <f>VLOOKUP($C10183,searchgroup!$A:$B,2,0)</f>
        <v>Adverse effect of nonopiod analgetic treatment</v>
      </c>
    </row>
    <row r="10184" ht="15.75" customHeight="1">
      <c r="A10184" s="6" t="s">
        <v>30411</v>
      </c>
      <c r="B10184" s="7" t="str">
        <f>VLOOKUP($A10184,icd!$A:$B,2,0)</f>
        <v>Adverse effect of Antirheumatics</v>
      </c>
      <c r="C10184" s="17" t="s">
        <v>33627</v>
      </c>
      <c r="D10184" s="7" t="str">
        <f>VLOOKUP($C10184,searchgroup!$A:$B,2,0)</f>
        <v>Adverse effect of nonopiod analgetic treatment</v>
      </c>
    </row>
    <row r="10185" ht="15.75" customHeight="1">
      <c r="A10185" s="6" t="s">
        <v>30414</v>
      </c>
      <c r="B10185" s="7" t="str">
        <f>VLOOKUP($A10185,icd!$A:$B,2,0)</f>
        <v>Adverse effect of 4-Aminophenol derivatives</v>
      </c>
      <c r="C10185" s="17" t="s">
        <v>33627</v>
      </c>
      <c r="D10185" s="7" t="str">
        <f>VLOOKUP($C10185,searchgroup!$A:$B,2,0)</f>
        <v>Adverse effect of nonopiod analgetic treatment</v>
      </c>
    </row>
    <row r="10186" ht="15.75" customHeight="1">
      <c r="A10186" s="6" t="s">
        <v>30417</v>
      </c>
      <c r="B10186" s="7" t="str">
        <f>VLOOKUP($A10186,icd!$A:$B,2,0)</f>
        <v>Adverse effect of Other analgesics and antipyretics</v>
      </c>
      <c r="C10186" s="17" t="s">
        <v>33627</v>
      </c>
      <c r="D10186" s="7" t="str">
        <f>VLOOKUP($C10186,searchgroup!$A:$B,2,0)</f>
        <v>Adverse effect of nonopiod analgetic treatment</v>
      </c>
    </row>
    <row r="10187" ht="15.75" customHeight="1">
      <c r="A10187" s="6" t="s">
        <v>30420</v>
      </c>
      <c r="B10187" s="7" t="str">
        <f>VLOOKUP($A10187,icd!$A:$B,2,0)</f>
        <v>Adverse effect of Analgesic, antipyretic and anti-inflammatory drug, unspecified</v>
      </c>
      <c r="C10187" s="17" t="s">
        <v>33627</v>
      </c>
      <c r="D10187" s="7" t="str">
        <f>VLOOKUP($C10187,searchgroup!$A:$B,2,0)</f>
        <v>Adverse effect of nonopiod analgetic treatment</v>
      </c>
    </row>
    <row r="10188" ht="15.75" customHeight="1">
      <c r="A10188" s="6" t="s">
        <v>30423</v>
      </c>
      <c r="B10188" s="7" t="str">
        <f>VLOOKUP($A10188,icd!$A:$B,2,0)</f>
        <v>Adverse effect of Antiepileptics and antiparkinsonism drugs</v>
      </c>
      <c r="C10188" s="17" t="s">
        <v>33597</v>
      </c>
      <c r="D10188" s="7" t="str">
        <f>VLOOKUP($C10188,searchgroup!$A:$B,2,0)</f>
        <v>Adverse effect of antiepileptic and antiparkinsonism drugs</v>
      </c>
    </row>
    <row r="10189" ht="15.75" customHeight="1">
      <c r="A10189" s="6" t="s">
        <v>30426</v>
      </c>
      <c r="B10189" s="7" t="str">
        <f>VLOOKUP($A10189,icd!$A:$B,2,0)</f>
        <v>Adverse effect of Succinimides</v>
      </c>
      <c r="C10189" s="17" t="s">
        <v>33597</v>
      </c>
      <c r="D10189" s="7" t="str">
        <f>VLOOKUP($C10189,searchgroup!$A:$B,2,0)</f>
        <v>Adverse effect of antiepileptic and antiparkinsonism drugs</v>
      </c>
    </row>
    <row r="10190" ht="15.75" customHeight="1">
      <c r="A10190" s="6" t="s">
        <v>30429</v>
      </c>
      <c r="B10190" s="7" t="str">
        <f>VLOOKUP($A10190,icd!$A:$B,2,0)</f>
        <v>Adverse effect of Oxazolidinediones</v>
      </c>
      <c r="C10190" s="17" t="s">
        <v>33597</v>
      </c>
      <c r="D10190" s="7" t="str">
        <f>VLOOKUP($C10190,searchgroup!$A:$B,2,0)</f>
        <v>Adverse effect of antiepileptic and antiparkinsonism drugs</v>
      </c>
    </row>
    <row r="10191" ht="15.75" customHeight="1">
      <c r="A10191" s="6" t="s">
        <v>30432</v>
      </c>
      <c r="B10191" s="7" t="str">
        <f>VLOOKUP($A10191,icd!$A:$B,2,0)</f>
        <v>Adverse effect of Hydantoin derivatives</v>
      </c>
      <c r="C10191" s="17" t="s">
        <v>33597</v>
      </c>
      <c r="D10191" s="7" t="str">
        <f>VLOOKUP($C10191,searchgroup!$A:$B,2,0)</f>
        <v>Adverse effect of antiepileptic and antiparkinsonism drugs</v>
      </c>
    </row>
    <row r="10192" ht="15.75" customHeight="1">
      <c r="A10192" s="6" t="s">
        <v>30435</v>
      </c>
      <c r="B10192" s="7" t="str">
        <f>VLOOKUP($A10192,icd!$A:$B,2,0)</f>
        <v>Adverse effect of Deoxybarbiturates</v>
      </c>
      <c r="C10192" s="17" t="s">
        <v>33597</v>
      </c>
      <c r="D10192" s="7" t="str">
        <f>VLOOKUP($C10192,searchgroup!$A:$B,2,0)</f>
        <v>Adverse effect of antiepileptic and antiparkinsonism drugs</v>
      </c>
    </row>
    <row r="10193" ht="15.75" customHeight="1">
      <c r="A10193" s="6" t="s">
        <v>30438</v>
      </c>
      <c r="B10193" s="7" t="str">
        <f>VLOOKUP($A10193,icd!$A:$B,2,0)</f>
        <v>Adverse effect of Iminostilbenes</v>
      </c>
      <c r="C10193" s="17" t="s">
        <v>33597</v>
      </c>
      <c r="D10193" s="7" t="str">
        <f>VLOOKUP($C10193,searchgroup!$A:$B,2,0)</f>
        <v>Adverse effect of antiepileptic and antiparkinsonism drugs</v>
      </c>
    </row>
    <row r="10194" ht="15.75" customHeight="1">
      <c r="A10194" s="6" t="s">
        <v>30441</v>
      </c>
      <c r="B10194" s="7" t="str">
        <f>VLOOKUP($A10194,icd!$A:$B,2,0)</f>
        <v>Adverse effect of Valproic acid</v>
      </c>
      <c r="C10194" s="17" t="s">
        <v>33597</v>
      </c>
      <c r="D10194" s="7" t="str">
        <f>VLOOKUP($C10194,searchgroup!$A:$B,2,0)</f>
        <v>Adverse effect of antiepileptic and antiparkinsonism drugs</v>
      </c>
    </row>
    <row r="10195" ht="15.75" customHeight="1">
      <c r="A10195" s="6" t="s">
        <v>30444</v>
      </c>
      <c r="B10195" s="7" t="str">
        <f>VLOOKUP($A10195,icd!$A:$B,2,0)</f>
        <v>Adverse effect of Other and unspecified antiepileptics</v>
      </c>
      <c r="C10195" s="17" t="s">
        <v>33597</v>
      </c>
      <c r="D10195" s="7" t="str">
        <f>VLOOKUP($C10195,searchgroup!$A:$B,2,0)</f>
        <v>Adverse effect of antiepileptic and antiparkinsonism drugs</v>
      </c>
    </row>
    <row r="10196" ht="15.75" customHeight="1">
      <c r="A10196" s="6" t="s">
        <v>30447</v>
      </c>
      <c r="B10196" s="7" t="str">
        <f>VLOOKUP($A10196,icd!$A:$B,2,0)</f>
        <v>Adverse effect of Antiparkinsonism drugs</v>
      </c>
      <c r="C10196" s="17" t="s">
        <v>33597</v>
      </c>
      <c r="D10196" s="7" t="str">
        <f>VLOOKUP($C10196,searchgroup!$A:$B,2,0)</f>
        <v>Adverse effect of antiepileptic and antiparkinsonism drugs</v>
      </c>
    </row>
    <row r="10197" ht="15.75" customHeight="1">
      <c r="A10197" s="6" t="s">
        <v>30450</v>
      </c>
      <c r="B10197" s="7" t="str">
        <f>VLOOKUP($A10197,icd!$A:$B,2,0)</f>
        <v>Adverse effect of Antispasticity drugs</v>
      </c>
      <c r="C10197" s="17" t="s">
        <v>33597</v>
      </c>
      <c r="D10197" s="7" t="str">
        <f>VLOOKUP($C10197,searchgroup!$A:$B,2,0)</f>
        <v>Adverse effect of antiepileptic and antiparkinsonism drugs</v>
      </c>
    </row>
    <row r="10198" ht="15.75" customHeight="1">
      <c r="A10198" s="6" t="s">
        <v>30453</v>
      </c>
      <c r="B10198" s="7" t="str">
        <f>VLOOKUP($A10198,icd!$A:$B,2,0)</f>
        <v>Adverse effect of Sedatives, hypnotics and antianxiety drugs</v>
      </c>
      <c r="C10198" s="17" t="s">
        <v>33633</v>
      </c>
      <c r="D10198" s="7" t="str">
        <f>VLOOKUP($C10198,searchgroup!$A:$B,2,0)</f>
        <v>Adverse effect of sedative drugs</v>
      </c>
    </row>
    <row r="10199" ht="15.75" customHeight="1">
      <c r="A10199" s="6" t="s">
        <v>30456</v>
      </c>
      <c r="B10199" s="7" t="str">
        <f>VLOOKUP($A10199,icd!$A:$B,2,0)</f>
        <v>Adverse effect of Barbiturates, not elsewhere classified</v>
      </c>
      <c r="C10199" s="17" t="s">
        <v>33633</v>
      </c>
      <c r="D10199" s="7" t="str">
        <f>VLOOKUP($C10199,searchgroup!$A:$B,2,0)</f>
        <v>Adverse effect of sedative drugs</v>
      </c>
    </row>
    <row r="10200" ht="15.75" customHeight="1">
      <c r="A10200" s="6" t="s">
        <v>30459</v>
      </c>
      <c r="B10200" s="7" t="str">
        <f>VLOOKUP($A10200,icd!$A:$B,2,0)</f>
        <v>Adverse effect of Benzodiazepines</v>
      </c>
      <c r="C10200" s="17" t="s">
        <v>33633</v>
      </c>
      <c r="D10200" s="7" t="str">
        <f>VLOOKUP($C10200,searchgroup!$A:$B,2,0)</f>
        <v>Adverse effect of sedative drugs</v>
      </c>
    </row>
    <row r="10201" ht="15.75" customHeight="1">
      <c r="A10201" s="6" t="s">
        <v>30462</v>
      </c>
      <c r="B10201" s="7" t="str">
        <f>VLOOKUP($A10201,icd!$A:$B,2,0)</f>
        <v>Adverse effect of Cloral derivatives</v>
      </c>
      <c r="C10201" s="17" t="s">
        <v>33633</v>
      </c>
      <c r="D10201" s="7" t="str">
        <f>VLOOKUP($C10201,searchgroup!$A:$B,2,0)</f>
        <v>Adverse effect of sedative drugs</v>
      </c>
    </row>
    <row r="10202" ht="15.75" customHeight="1">
      <c r="A10202" s="6" t="s">
        <v>30465</v>
      </c>
      <c r="B10202" s="7" t="str">
        <f>VLOOKUP($A10202,icd!$A:$B,2,0)</f>
        <v>Adverse effect of Paraldehyde</v>
      </c>
      <c r="C10202" s="17" t="s">
        <v>33633</v>
      </c>
      <c r="D10202" s="7" t="str">
        <f>VLOOKUP($C10202,searchgroup!$A:$B,2,0)</f>
        <v>Adverse effect of sedative drugs</v>
      </c>
    </row>
    <row r="10203" ht="15.75" customHeight="1">
      <c r="A10203" s="6" t="s">
        <v>30468</v>
      </c>
      <c r="B10203" s="7" t="str">
        <f>VLOOKUP($A10203,icd!$A:$B,2,0)</f>
        <v>Adverse effect of Bromine compounds</v>
      </c>
      <c r="C10203" s="17" t="s">
        <v>33633</v>
      </c>
      <c r="D10203" s="7" t="str">
        <f>VLOOKUP($C10203,searchgroup!$A:$B,2,0)</f>
        <v>Adverse effect of sedative drugs</v>
      </c>
    </row>
    <row r="10204" ht="15.75" customHeight="1">
      <c r="A10204" s="6" t="s">
        <v>30471</v>
      </c>
      <c r="B10204" s="7" t="str">
        <f>VLOOKUP($A10204,icd!$A:$B,2,0)</f>
        <v>Adverse effect of Mixed sedatives and hypnotics, not elsewhere classified</v>
      </c>
      <c r="C10204" s="17" t="s">
        <v>33633</v>
      </c>
      <c r="D10204" s="7" t="str">
        <f>VLOOKUP($C10204,searchgroup!$A:$B,2,0)</f>
        <v>Adverse effect of sedative drugs</v>
      </c>
    </row>
    <row r="10205" ht="15.75" customHeight="1">
      <c r="A10205" s="6" t="s">
        <v>30474</v>
      </c>
      <c r="B10205" s="7" t="str">
        <f>VLOOKUP($A10205,icd!$A:$B,2,0)</f>
        <v>Adverse effect of Other sedatives, hypnotics and antianxiety drugs</v>
      </c>
      <c r="C10205" s="17" t="s">
        <v>33633</v>
      </c>
      <c r="D10205" s="7" t="str">
        <f>VLOOKUP($C10205,searchgroup!$A:$B,2,0)</f>
        <v>Adverse effect of sedative drugs</v>
      </c>
    </row>
    <row r="10206" ht="15.75" customHeight="1">
      <c r="A10206" s="6" t="s">
        <v>30477</v>
      </c>
      <c r="B10206" s="7" t="str">
        <f>VLOOKUP($A10206,icd!$A:$B,2,0)</f>
        <v>Adverse effect of Sedative, hypnotic and antianxiety drug, unspecified</v>
      </c>
      <c r="C10206" s="17" t="s">
        <v>33633</v>
      </c>
      <c r="D10206" s="7" t="str">
        <f>VLOOKUP($C10206,searchgroup!$A:$B,2,0)</f>
        <v>Adverse effect of sedative drugs</v>
      </c>
    </row>
    <row r="10207" ht="15.75" customHeight="1">
      <c r="A10207" s="6" t="s">
        <v>30480</v>
      </c>
      <c r="B10207" s="7" t="str">
        <f>VLOOKUP($A10207,icd!$A:$B,2,0)</f>
        <v>Adverse effect of Anaesthetics and therapeutic gases</v>
      </c>
      <c r="C10207" s="17" t="s">
        <v>33582</v>
      </c>
      <c r="D10207" s="7" t="str">
        <f>VLOOKUP($C10207,searchgroup!$A:$B,2,0)</f>
        <v>Adverse effect of anaesthetics</v>
      </c>
    </row>
    <row r="10208" ht="15.75" customHeight="1">
      <c r="A10208" s="6" t="s">
        <v>30483</v>
      </c>
      <c r="B10208" s="7" t="str">
        <f>VLOOKUP($A10208,icd!$A:$B,2,0)</f>
        <v>Adverse effect of Inhaled anaesthetics</v>
      </c>
      <c r="C10208" s="17" t="s">
        <v>33582</v>
      </c>
      <c r="D10208" s="7" t="str">
        <f>VLOOKUP($C10208,searchgroup!$A:$B,2,0)</f>
        <v>Adverse effect of anaesthetics</v>
      </c>
    </row>
    <row r="10209" ht="15.75" customHeight="1">
      <c r="A10209" s="6" t="s">
        <v>30486</v>
      </c>
      <c r="B10209" s="7" t="str">
        <f>VLOOKUP($A10209,icd!$A:$B,2,0)</f>
        <v>Adverse effect of Parenteral anaesthetics</v>
      </c>
      <c r="C10209" s="17" t="s">
        <v>33582</v>
      </c>
      <c r="D10209" s="7" t="str">
        <f>VLOOKUP($C10209,searchgroup!$A:$B,2,0)</f>
        <v>Adverse effect of anaesthetics</v>
      </c>
    </row>
    <row r="10210" ht="15.75" customHeight="1">
      <c r="A10210" s="6" t="s">
        <v>30489</v>
      </c>
      <c r="B10210" s="7" t="str">
        <f>VLOOKUP($A10210,icd!$A:$B,2,0)</f>
        <v>Adverse effect of Other and unspecified general anaesthetics</v>
      </c>
      <c r="C10210" s="17" t="s">
        <v>33582</v>
      </c>
      <c r="D10210" s="7" t="str">
        <f>VLOOKUP($C10210,searchgroup!$A:$B,2,0)</f>
        <v>Adverse effect of anaesthetics</v>
      </c>
    </row>
    <row r="10211" ht="15.75" customHeight="1">
      <c r="A10211" s="6" t="s">
        <v>30492</v>
      </c>
      <c r="B10211" s="7" t="str">
        <f>VLOOKUP($A10211,icd!$A:$B,2,0)</f>
        <v>Adverse effect of Local anaesthetics</v>
      </c>
      <c r="C10211" s="17" t="s">
        <v>33582</v>
      </c>
      <c r="D10211" s="7" t="str">
        <f>VLOOKUP($C10211,searchgroup!$A:$B,2,0)</f>
        <v>Adverse effect of anaesthetics</v>
      </c>
    </row>
    <row r="10212" ht="15.75" customHeight="1">
      <c r="A10212" s="6" t="s">
        <v>30495</v>
      </c>
      <c r="B10212" s="7" t="str">
        <f>VLOOKUP($A10212,icd!$A:$B,2,0)</f>
        <v>Adverse effect of Anaesthetic, unspecified</v>
      </c>
      <c r="C10212" s="17" t="s">
        <v>33582</v>
      </c>
      <c r="D10212" s="7" t="str">
        <f>VLOOKUP($C10212,searchgroup!$A:$B,2,0)</f>
        <v>Adverse effect of anaesthetics</v>
      </c>
    </row>
    <row r="10213" ht="15.75" customHeight="1">
      <c r="A10213" s="6" t="s">
        <v>30498</v>
      </c>
      <c r="B10213" s="7" t="str">
        <f>VLOOKUP($A10213,icd!$A:$B,2,0)</f>
        <v>Adverse effect of Therapeutic gases</v>
      </c>
      <c r="C10213" s="17" t="s">
        <v>33582</v>
      </c>
      <c r="D10213" s="7" t="str">
        <f>VLOOKUP($C10213,searchgroup!$A:$B,2,0)</f>
        <v>Adverse effect of anaesthetics</v>
      </c>
    </row>
    <row r="10214" ht="15.75" customHeight="1">
      <c r="A10214" s="6" t="s">
        <v>30501</v>
      </c>
      <c r="B10214" s="7" t="str">
        <f>VLOOKUP($A10214,icd!$A:$B,2,0)</f>
        <v>Adverse effect of Psychotropic drugs, not elsewhere classified</v>
      </c>
      <c r="C10214" s="17" t="s">
        <v>33594</v>
      </c>
      <c r="D10214" s="7" t="str">
        <f>VLOOKUP($C10214,searchgroup!$A:$B,2,0)</f>
        <v>Adverse effect of antidepressants, neuroleptics or psychostimulants</v>
      </c>
    </row>
    <row r="10215" ht="15.75" customHeight="1">
      <c r="A10215" s="6" t="s">
        <v>30504</v>
      </c>
      <c r="B10215" s="7" t="str">
        <f>VLOOKUP($A10215,icd!$A:$B,2,0)</f>
        <v>Adverse effect of Tricyclic and tetracyclic antidepressants</v>
      </c>
      <c r="C10215" s="17" t="s">
        <v>33594</v>
      </c>
      <c r="D10215" s="7" t="str">
        <f>VLOOKUP($C10215,searchgroup!$A:$B,2,0)</f>
        <v>Adverse effect of antidepressants, neuroleptics or psychostimulants</v>
      </c>
    </row>
    <row r="10216" ht="15.75" customHeight="1">
      <c r="A10216" s="6" t="s">
        <v>30507</v>
      </c>
      <c r="B10216" s="7" t="str">
        <f>VLOOKUP($A10216,icd!$A:$B,2,0)</f>
        <v>Adverse effect of Monoamine-oxidase-inhibitor antidepressants</v>
      </c>
      <c r="C10216" s="17" t="s">
        <v>33594</v>
      </c>
      <c r="D10216" s="7" t="str">
        <f>VLOOKUP($C10216,searchgroup!$A:$B,2,0)</f>
        <v>Adverse effect of antidepressants, neuroleptics or psychostimulants</v>
      </c>
    </row>
    <row r="10217" ht="15.75" customHeight="1">
      <c r="A10217" s="6" t="s">
        <v>30510</v>
      </c>
      <c r="B10217" s="7" t="str">
        <f>VLOOKUP($A10217,icd!$A:$B,2,0)</f>
        <v>Adverse effect of Other and unspecified antidepressants</v>
      </c>
      <c r="C10217" s="17" t="s">
        <v>33594</v>
      </c>
      <c r="D10217" s="7" t="str">
        <f>VLOOKUP($C10217,searchgroup!$A:$B,2,0)</f>
        <v>Adverse effect of antidepressants, neuroleptics or psychostimulants</v>
      </c>
    </row>
    <row r="10218" ht="15.75" customHeight="1">
      <c r="A10218" s="6" t="s">
        <v>30513</v>
      </c>
      <c r="B10218" s="7" t="str">
        <f>VLOOKUP($A10218,icd!$A:$B,2,0)</f>
        <v>Adverse effect of Phenothiazine antipsychotics and neuroleptics</v>
      </c>
      <c r="C10218" s="17" t="s">
        <v>33594</v>
      </c>
      <c r="D10218" s="7" t="str">
        <f>VLOOKUP($C10218,searchgroup!$A:$B,2,0)</f>
        <v>Adverse effect of antidepressants, neuroleptics or psychostimulants</v>
      </c>
    </row>
    <row r="10219" ht="15.75" customHeight="1">
      <c r="A10219" s="6" t="s">
        <v>30516</v>
      </c>
      <c r="B10219" s="7" t="str">
        <f>VLOOKUP($A10219,icd!$A:$B,2,0)</f>
        <v>Adverse effect of Butyrophenone and thioxanthene neuroleptics</v>
      </c>
      <c r="C10219" s="17" t="s">
        <v>33594</v>
      </c>
      <c r="D10219" s="7" t="str">
        <f>VLOOKUP($C10219,searchgroup!$A:$B,2,0)</f>
        <v>Adverse effect of antidepressants, neuroleptics or psychostimulants</v>
      </c>
    </row>
    <row r="10220" ht="15.75" customHeight="1">
      <c r="A10220" s="6" t="s">
        <v>30519</v>
      </c>
      <c r="B10220" s="7" t="str">
        <f>VLOOKUP($A10220,icd!$A:$B,2,0)</f>
        <v>Adverse effect of Other antipsychotics and neuroleptics</v>
      </c>
      <c r="C10220" s="17" t="s">
        <v>33594</v>
      </c>
      <c r="D10220" s="7" t="str">
        <f>VLOOKUP($C10220,searchgroup!$A:$B,2,0)</f>
        <v>Adverse effect of antidepressants, neuroleptics or psychostimulants</v>
      </c>
    </row>
    <row r="10221" ht="15.75" customHeight="1">
      <c r="A10221" s="6" t="s">
        <v>30522</v>
      </c>
      <c r="B10221" s="7" t="str">
        <f>VLOOKUP($A10221,icd!$A:$B,2,0)</f>
        <v>Adverse effect of Psychodysleptics [hallucinogens]</v>
      </c>
      <c r="C10221" s="17" t="s">
        <v>33594</v>
      </c>
      <c r="D10221" s="7" t="str">
        <f>VLOOKUP($C10221,searchgroup!$A:$B,2,0)</f>
        <v>Adverse effect of antidepressants, neuroleptics or psychostimulants</v>
      </c>
    </row>
    <row r="10222" ht="15.75" customHeight="1">
      <c r="A10222" s="6" t="s">
        <v>30525</v>
      </c>
      <c r="B10222" s="7" t="str">
        <f>VLOOKUP($A10222,icd!$A:$B,2,0)</f>
        <v>Adverse effect of Psychostimulants with abuse potential</v>
      </c>
      <c r="C10222" s="17" t="s">
        <v>33594</v>
      </c>
      <c r="D10222" s="7" t="str">
        <f>VLOOKUP($C10222,searchgroup!$A:$B,2,0)</f>
        <v>Adverse effect of antidepressants, neuroleptics or psychostimulants</v>
      </c>
    </row>
    <row r="10223" ht="15.75" customHeight="1">
      <c r="A10223" s="6" t="s">
        <v>30528</v>
      </c>
      <c r="B10223" s="7" t="str">
        <f>VLOOKUP($A10223,icd!$A:$B,2,0)</f>
        <v>Adverse effect of Other psychotropic drugs, not elsewhere classified</v>
      </c>
      <c r="C10223" s="17" t="s">
        <v>33594</v>
      </c>
      <c r="D10223" s="7" t="str">
        <f>VLOOKUP($C10223,searchgroup!$A:$B,2,0)</f>
        <v>Adverse effect of antidepressants, neuroleptics or psychostimulants</v>
      </c>
    </row>
    <row r="10224" ht="15.75" customHeight="1">
      <c r="A10224" s="6" t="s">
        <v>30531</v>
      </c>
      <c r="B10224" s="7" t="str">
        <f>VLOOKUP($A10224,icd!$A:$B,2,0)</f>
        <v>Adverse effect of Psychotropic drug, unspecified</v>
      </c>
      <c r="C10224" s="17" t="s">
        <v>33594</v>
      </c>
      <c r="D10224" s="7" t="str">
        <f>VLOOKUP($C10224,searchgroup!$A:$B,2,0)</f>
        <v>Adverse effect of antidepressants, neuroleptics or psychostimulants</v>
      </c>
    </row>
    <row r="10225" ht="15.75" customHeight="1">
      <c r="A10225" s="6" t="s">
        <v>30534</v>
      </c>
      <c r="B10225" s="7" t="str">
        <f>VLOOKUP($A10225,icd!$A:$B,2,0)</f>
        <v>Adverse effect of Central nervous system stimulants</v>
      </c>
      <c r="C10225" s="17" t="s">
        <v>33624</v>
      </c>
      <c r="D10225" s="7" t="str">
        <f>VLOOKUP($C10225,searchgroup!$A:$B,2,0)</f>
        <v>Adverse effect of medication influencing the nervous system</v>
      </c>
    </row>
    <row r="10226" ht="15.75" customHeight="1">
      <c r="A10226" s="6" t="s">
        <v>30537</v>
      </c>
      <c r="B10226" s="7" t="str">
        <f>VLOOKUP($A10226,icd!$A:$B,2,0)</f>
        <v>Adverse effect of Analeptics</v>
      </c>
      <c r="C10226" s="17" t="s">
        <v>33585</v>
      </c>
      <c r="D10226" s="7" t="str">
        <f>VLOOKUP($C10226,searchgroup!$A:$B,2,0)</f>
        <v>Adverse effect of analeptics</v>
      </c>
    </row>
    <row r="10227" ht="15.75" customHeight="1">
      <c r="A10227" s="6" t="s">
        <v>30540</v>
      </c>
      <c r="B10227" s="7" t="str">
        <f>VLOOKUP($A10227,icd!$A:$B,2,0)</f>
        <v>Adverse effect of Opioid receptor antagonists</v>
      </c>
      <c r="C10227" s="17" t="s">
        <v>33660</v>
      </c>
      <c r="D10227" s="7" t="str">
        <f>VLOOKUP($C10227,searchgroup!$A:$B,2,0)</f>
        <v>Adverse effects of opiod receptor antagonists</v>
      </c>
    </row>
    <row r="10228" ht="15.75" customHeight="1">
      <c r="A10228" s="6" t="s">
        <v>30543</v>
      </c>
      <c r="B10228" s="7" t="str">
        <f>VLOOKUP($A10228,icd!$A:$B,2,0)</f>
        <v>Adverse effect of Methylxanthines, not elsewhere classified</v>
      </c>
      <c r="C10228" s="17" t="s">
        <v>33624</v>
      </c>
      <c r="D10228" s="7" t="str">
        <f>VLOOKUP($C10228,searchgroup!$A:$B,2,0)</f>
        <v>Adverse effect of medication influencing the nervous system</v>
      </c>
    </row>
    <row r="10229" ht="15.75" customHeight="1">
      <c r="A10229" s="6" t="s">
        <v>30546</v>
      </c>
      <c r="B10229" s="7" t="str">
        <f>VLOOKUP($A10229,icd!$A:$B,2,0)</f>
        <v>Adverse effect of Other central nervous system stimulants</v>
      </c>
      <c r="C10229" s="17" t="s">
        <v>33624</v>
      </c>
      <c r="D10229" s="7" t="str">
        <f>VLOOKUP($C10229,searchgroup!$A:$B,2,0)</f>
        <v>Adverse effect of medication influencing the nervous system</v>
      </c>
    </row>
    <row r="10230" ht="15.75" customHeight="1">
      <c r="A10230" s="6" t="s">
        <v>30549</v>
      </c>
      <c r="B10230" s="7" t="str">
        <f>VLOOKUP($A10230,icd!$A:$B,2,0)</f>
        <v>Adverse effect of Central nervous system stimulant, unspecified</v>
      </c>
      <c r="C10230" s="17" t="s">
        <v>33624</v>
      </c>
      <c r="D10230" s="7" t="str">
        <f>VLOOKUP($C10230,searchgroup!$A:$B,2,0)</f>
        <v>Adverse effect of medication influencing the nervous system</v>
      </c>
    </row>
    <row r="10231" ht="15.75" customHeight="1">
      <c r="A10231" s="6" t="s">
        <v>30552</v>
      </c>
      <c r="B10231" s="7" t="str">
        <f>VLOOKUP($A10231,icd!$A:$B,2,0)</f>
        <v>Adverse effect of Drugs primarily affecting the autonomic nervous system</v>
      </c>
      <c r="C10231" s="17" t="s">
        <v>33624</v>
      </c>
      <c r="D10231" s="7" t="str">
        <f>VLOOKUP($C10231,searchgroup!$A:$B,2,0)</f>
        <v>Adverse effect of medication influencing the nervous system</v>
      </c>
    </row>
    <row r="10232" ht="15.75" customHeight="1">
      <c r="A10232" s="6" t="s">
        <v>30555</v>
      </c>
      <c r="B10232" s="7" t="str">
        <f>VLOOKUP($A10232,icd!$A:$B,2,0)</f>
        <v>Adverse effect of Anticholinesterase agents</v>
      </c>
      <c r="C10232" s="17" t="s">
        <v>33624</v>
      </c>
      <c r="D10232" s="7" t="str">
        <f>VLOOKUP($C10232,searchgroup!$A:$B,2,0)</f>
        <v>Adverse effect of medication influencing the nervous system</v>
      </c>
    </row>
    <row r="10233" ht="15.75" customHeight="1">
      <c r="A10233" s="6" t="s">
        <v>30558</v>
      </c>
      <c r="B10233" s="7" t="str">
        <f>VLOOKUP($A10233,icd!$A:$B,2,0)</f>
        <v>Adverse effect of Other parasympathomimetics [cholinergics]</v>
      </c>
      <c r="C10233" s="17" t="s">
        <v>33624</v>
      </c>
      <c r="D10233" s="7" t="str">
        <f>VLOOKUP($C10233,searchgroup!$A:$B,2,0)</f>
        <v>Adverse effect of medication influencing the nervous system</v>
      </c>
    </row>
    <row r="10234" ht="15.75" customHeight="1">
      <c r="A10234" s="6" t="s">
        <v>30561</v>
      </c>
      <c r="B10234" s="7" t="str">
        <f>VLOOKUP($A10234,icd!$A:$B,2,0)</f>
        <v>Adverse effect of Ganglionic blocking drugs, not elsewhere classified</v>
      </c>
      <c r="C10234" s="17" t="s">
        <v>33624</v>
      </c>
      <c r="D10234" s="7" t="str">
        <f>VLOOKUP($C10234,searchgroup!$A:$B,2,0)</f>
        <v>Adverse effect of medication influencing the nervous system</v>
      </c>
    </row>
    <row r="10235" ht="15.75" customHeight="1">
      <c r="A10235" s="6" t="s">
        <v>30564</v>
      </c>
      <c r="B10235" s="7" t="str">
        <f>VLOOKUP($A10235,icd!$A:$B,2,0)</f>
        <v>Adverse effect of Other parasympatholytics [anticholinergics and antimuscarinics] and spasmolytics, not elsewhere classified</v>
      </c>
      <c r="C10235" s="17" t="s">
        <v>33624</v>
      </c>
      <c r="D10235" s="7" t="str">
        <f>VLOOKUP($C10235,searchgroup!$A:$B,2,0)</f>
        <v>Adverse effect of medication influencing the nervous system</v>
      </c>
    </row>
    <row r="10236" ht="15.75" customHeight="1">
      <c r="A10236" s="6" t="s">
        <v>30567</v>
      </c>
      <c r="B10236" s="7" t="str">
        <f>VLOOKUP($A10236,icd!$A:$B,2,0)</f>
        <v>Adverse effect of Predominantly alpha-adrenoreceptor agonists, not elsewhere classified</v>
      </c>
      <c r="C10236" s="17" t="s">
        <v>33624</v>
      </c>
      <c r="D10236" s="7" t="str">
        <f>VLOOKUP($C10236,searchgroup!$A:$B,2,0)</f>
        <v>Adverse effect of medication influencing the nervous system</v>
      </c>
    </row>
    <row r="10237" ht="15.75" customHeight="1">
      <c r="A10237" s="6" t="s">
        <v>30570</v>
      </c>
      <c r="B10237" s="7" t="str">
        <f>VLOOKUP($A10237,icd!$A:$B,2,0)</f>
        <v>Adverse effect of Predominantly beta-adrenoreceptor agonists, not elsewhere classified</v>
      </c>
      <c r="C10237" s="17" t="s">
        <v>33624</v>
      </c>
      <c r="D10237" s="7" t="str">
        <f>VLOOKUP($C10237,searchgroup!$A:$B,2,0)</f>
        <v>Adverse effect of medication influencing the nervous system</v>
      </c>
    </row>
    <row r="10238" ht="15.75" customHeight="1">
      <c r="A10238" s="6" t="s">
        <v>30573</v>
      </c>
      <c r="B10238" s="7" t="str">
        <f>VLOOKUP($A10238,icd!$A:$B,2,0)</f>
        <v>Adverse effect of Alpha-adrenoreceptor antagonists, not elsewhere classified</v>
      </c>
      <c r="C10238" s="17" t="s">
        <v>33624</v>
      </c>
      <c r="D10238" s="7" t="str">
        <f>VLOOKUP($C10238,searchgroup!$A:$B,2,0)</f>
        <v>Adverse effect of medication influencing the nervous system</v>
      </c>
    </row>
    <row r="10239" ht="15.75" customHeight="1">
      <c r="A10239" s="6" t="s">
        <v>30576</v>
      </c>
      <c r="B10239" s="7" t="str">
        <f>VLOOKUP($A10239,icd!$A:$B,2,0)</f>
        <v>Adverse effect of Beta-adrenoreceptor antagonists, not elsewhere classified</v>
      </c>
      <c r="C10239" s="17" t="s">
        <v>33624</v>
      </c>
      <c r="D10239" s="7" t="str">
        <f>VLOOKUP($C10239,searchgroup!$A:$B,2,0)</f>
        <v>Adverse effect of medication influencing the nervous system</v>
      </c>
    </row>
    <row r="10240" ht="15.75" customHeight="1">
      <c r="A10240" s="6" t="s">
        <v>30579</v>
      </c>
      <c r="B10240" s="7" t="str">
        <f>VLOOKUP($A10240,icd!$A:$B,2,0)</f>
        <v>Adverse effect of Centrally acting and adrenergic-neuron-blocking agents, not elsewhere classified</v>
      </c>
      <c r="C10240" s="17" t="s">
        <v>33624</v>
      </c>
      <c r="D10240" s="7" t="str">
        <f>VLOOKUP($C10240,searchgroup!$A:$B,2,0)</f>
        <v>Adverse effect of medication influencing the nervous system</v>
      </c>
    </row>
    <row r="10241" ht="15.75" customHeight="1">
      <c r="A10241" s="6" t="s">
        <v>30582</v>
      </c>
      <c r="B10241" s="7" t="str">
        <f>VLOOKUP($A10241,icd!$A:$B,2,0)</f>
        <v>Adverse effect of Other and unspecified drugs primarily affecting the autonomic nervous system</v>
      </c>
      <c r="C10241" s="17" t="s">
        <v>33624</v>
      </c>
      <c r="D10241" s="7" t="str">
        <f>VLOOKUP($C10241,searchgroup!$A:$B,2,0)</f>
        <v>Adverse effect of medication influencing the nervous system</v>
      </c>
    </row>
    <row r="10242" ht="15.75" customHeight="1">
      <c r="A10242" s="6" t="s">
        <v>30585</v>
      </c>
      <c r="B10242" s="7" t="str">
        <f>VLOOKUP($A10242,icd!$A:$B,2,0)</f>
        <v>Adverse effect of Agents primarily affecting the cardiovascular system</v>
      </c>
      <c r="C10242" s="17" t="s">
        <v>33612</v>
      </c>
      <c r="D10242" s="7" t="str">
        <f>VLOOKUP($C10242,searchgroup!$A:$B,2,0)</f>
        <v>Adverse effect of medication influencing the cardiovascular system</v>
      </c>
    </row>
    <row r="10243" ht="15.75" customHeight="1">
      <c r="A10243" s="6" t="s">
        <v>30588</v>
      </c>
      <c r="B10243" s="7" t="str">
        <f>VLOOKUP($A10243,icd!$A:$B,2,0)</f>
        <v>Adverse effect of Cardiac-stimulant glycosides and drugs of similar action</v>
      </c>
      <c r="C10243" s="17" t="s">
        <v>33612</v>
      </c>
      <c r="D10243" s="7" t="str">
        <f>VLOOKUP($C10243,searchgroup!$A:$B,2,0)</f>
        <v>Adverse effect of medication influencing the cardiovascular system</v>
      </c>
    </row>
    <row r="10244" ht="15.75" customHeight="1">
      <c r="A10244" s="6" t="s">
        <v>30591</v>
      </c>
      <c r="B10244" s="7" t="str">
        <f>VLOOKUP($A10244,icd!$A:$B,2,0)</f>
        <v>Adverse effect of Calcium-channel blockers</v>
      </c>
      <c r="C10244" s="17" t="s">
        <v>33612</v>
      </c>
      <c r="D10244" s="7" t="str">
        <f>VLOOKUP($C10244,searchgroup!$A:$B,2,0)</f>
        <v>Adverse effect of medication influencing the cardiovascular system</v>
      </c>
    </row>
    <row r="10245" ht="15.75" customHeight="1">
      <c r="A10245" s="6" t="s">
        <v>30594</v>
      </c>
      <c r="B10245" s="7" t="str">
        <f>VLOOKUP($A10245,icd!$A:$B,2,0)</f>
        <v>Adverse effect of Other antidysrhythmic drugs, not elsewhere classified</v>
      </c>
      <c r="C10245" s="17" t="s">
        <v>33612</v>
      </c>
      <c r="D10245" s="7" t="str">
        <f>VLOOKUP($C10245,searchgroup!$A:$B,2,0)</f>
        <v>Adverse effect of medication influencing the cardiovascular system</v>
      </c>
    </row>
    <row r="10246" ht="15.75" customHeight="1">
      <c r="A10246" s="6" t="s">
        <v>30597</v>
      </c>
      <c r="B10246" s="7" t="str">
        <f>VLOOKUP($A10246,icd!$A:$B,2,0)</f>
        <v>Adverse effect of Coronary vasodilators, not elsewhere classified</v>
      </c>
      <c r="C10246" s="17" t="s">
        <v>33612</v>
      </c>
      <c r="D10246" s="7" t="str">
        <f>VLOOKUP($C10246,searchgroup!$A:$B,2,0)</f>
        <v>Adverse effect of medication influencing the cardiovascular system</v>
      </c>
    </row>
    <row r="10247" ht="15.75" customHeight="1">
      <c r="A10247" s="6" t="s">
        <v>30600</v>
      </c>
      <c r="B10247" s="7" t="str">
        <f>VLOOKUP($A10247,icd!$A:$B,2,0)</f>
        <v>Adverse effect of Angiotensin-converting-enzyme inhibitors</v>
      </c>
      <c r="C10247" s="17" t="s">
        <v>33612</v>
      </c>
      <c r="D10247" s="7" t="str">
        <f>VLOOKUP($C10247,searchgroup!$A:$B,2,0)</f>
        <v>Adverse effect of medication influencing the cardiovascular system</v>
      </c>
    </row>
    <row r="10248" ht="15.75" customHeight="1">
      <c r="A10248" s="6" t="s">
        <v>30603</v>
      </c>
      <c r="B10248" s="7" t="str">
        <f>VLOOKUP($A10248,icd!$A:$B,2,0)</f>
        <v>Adverse effect of Other antihypertensive drugs, not elsewhere classified</v>
      </c>
      <c r="C10248" s="17" t="s">
        <v>33612</v>
      </c>
      <c r="D10248" s="7" t="str">
        <f>VLOOKUP($C10248,searchgroup!$A:$B,2,0)</f>
        <v>Adverse effect of medication influencing the cardiovascular system</v>
      </c>
    </row>
    <row r="10249" ht="15.75" customHeight="1">
      <c r="A10249" s="6" t="s">
        <v>30606</v>
      </c>
      <c r="B10249" s="7" t="str">
        <f>VLOOKUP($A10249,icd!$A:$B,2,0)</f>
        <v>Adverse effect of Antihyperlipidaemic and antiarteriosclerotic drugs</v>
      </c>
      <c r="C10249" s="17" t="s">
        <v>33612</v>
      </c>
      <c r="D10249" s="7" t="str">
        <f>VLOOKUP($C10249,searchgroup!$A:$B,2,0)</f>
        <v>Adverse effect of medication influencing the cardiovascular system</v>
      </c>
    </row>
    <row r="10250" ht="15.75" customHeight="1">
      <c r="A10250" s="6" t="s">
        <v>30609</v>
      </c>
      <c r="B10250" s="7" t="str">
        <f>VLOOKUP($A10250,icd!$A:$B,2,0)</f>
        <v>Adverse effect of Peripheral vasodilators</v>
      </c>
      <c r="C10250" s="17" t="s">
        <v>33612</v>
      </c>
      <c r="D10250" s="7" t="str">
        <f>VLOOKUP($C10250,searchgroup!$A:$B,2,0)</f>
        <v>Adverse effect of medication influencing the cardiovascular system</v>
      </c>
    </row>
    <row r="10251" ht="15.75" customHeight="1">
      <c r="A10251" s="6" t="s">
        <v>30612</v>
      </c>
      <c r="B10251" s="7" t="str">
        <f>VLOOKUP($A10251,icd!$A:$B,2,0)</f>
        <v>Adverse effect of Antivaricose drugs, including sclerosing agents</v>
      </c>
      <c r="C10251" s="17" t="s">
        <v>33612</v>
      </c>
      <c r="D10251" s="7" t="str">
        <f>VLOOKUP($C10251,searchgroup!$A:$B,2,0)</f>
        <v>Adverse effect of medication influencing the cardiovascular system</v>
      </c>
    </row>
    <row r="10252" ht="15.75" customHeight="1">
      <c r="A10252" s="6" t="s">
        <v>30615</v>
      </c>
      <c r="B10252" s="7" t="str">
        <f>VLOOKUP($A10252,icd!$A:$B,2,0)</f>
        <v>Adverse effect of Other and unspecified agents primarily affecting the cardiovascular system</v>
      </c>
      <c r="C10252" s="17" t="s">
        <v>33612</v>
      </c>
      <c r="D10252" s="7" t="str">
        <f>VLOOKUP($C10252,searchgroup!$A:$B,2,0)</f>
        <v>Adverse effect of medication influencing the cardiovascular system</v>
      </c>
    </row>
    <row r="10253" ht="15.75" customHeight="1">
      <c r="A10253" s="6" t="s">
        <v>30618</v>
      </c>
      <c r="B10253" s="7" t="str">
        <f>VLOOKUP($A10253,icd!$A:$B,2,0)</f>
        <v>Adverse effect of Agents primarily affecting the gastrointestinal system</v>
      </c>
      <c r="C10253" s="17" t="s">
        <v>33615</v>
      </c>
      <c r="D10253" s="7" t="str">
        <f>VLOOKUP($C10253,searchgroup!$A:$B,2,0)</f>
        <v>Adverse effect of medication influencing the gastrointestinal system</v>
      </c>
    </row>
    <row r="10254" ht="15.75" customHeight="1">
      <c r="A10254" s="6" t="s">
        <v>30621</v>
      </c>
      <c r="B10254" s="7" t="str">
        <f>VLOOKUP($A10254,icd!$A:$B,2,0)</f>
        <v>Adverse effect of Histamine H2-receptor antagonists</v>
      </c>
      <c r="C10254" s="17" t="s">
        <v>33615</v>
      </c>
      <c r="D10254" s="7" t="str">
        <f>VLOOKUP($C10254,searchgroup!$A:$B,2,0)</f>
        <v>Adverse effect of medication influencing the gastrointestinal system</v>
      </c>
    </row>
    <row r="10255" ht="15.75" customHeight="1">
      <c r="A10255" s="6" t="s">
        <v>30624</v>
      </c>
      <c r="B10255" s="7" t="str">
        <f>VLOOKUP($A10255,icd!$A:$B,2,0)</f>
        <v>Adverse effect of Other antacids and anti-gastric-secretion drugs</v>
      </c>
      <c r="C10255" s="17" t="s">
        <v>33615</v>
      </c>
      <c r="D10255" s="7" t="str">
        <f>VLOOKUP($C10255,searchgroup!$A:$B,2,0)</f>
        <v>Adverse effect of medication influencing the gastrointestinal system</v>
      </c>
    </row>
    <row r="10256" ht="15.75" customHeight="1">
      <c r="A10256" s="6" t="s">
        <v>30627</v>
      </c>
      <c r="B10256" s="7" t="str">
        <f>VLOOKUP($A10256,icd!$A:$B,2,0)</f>
        <v>Adverse effect of Stimulant laxatives</v>
      </c>
      <c r="C10256" s="17" t="s">
        <v>33615</v>
      </c>
      <c r="D10256" s="7" t="str">
        <f>VLOOKUP($C10256,searchgroup!$A:$B,2,0)</f>
        <v>Adverse effect of medication influencing the gastrointestinal system</v>
      </c>
    </row>
    <row r="10257" ht="15.75" customHeight="1">
      <c r="A10257" s="6" t="s">
        <v>30630</v>
      </c>
      <c r="B10257" s="7" t="str">
        <f>VLOOKUP($A10257,icd!$A:$B,2,0)</f>
        <v>Adverse effect of Saline and osmotic laxatives</v>
      </c>
      <c r="C10257" s="17" t="s">
        <v>33615</v>
      </c>
      <c r="D10257" s="7" t="str">
        <f>VLOOKUP($C10257,searchgroup!$A:$B,2,0)</f>
        <v>Adverse effect of medication influencing the gastrointestinal system</v>
      </c>
    </row>
    <row r="10258" ht="15.75" customHeight="1">
      <c r="A10258" s="6" t="s">
        <v>30633</v>
      </c>
      <c r="B10258" s="7" t="str">
        <f>VLOOKUP($A10258,icd!$A:$B,2,0)</f>
        <v>Adverse effect of Other laxatives</v>
      </c>
      <c r="C10258" s="17" t="s">
        <v>33615</v>
      </c>
      <c r="D10258" s="7" t="str">
        <f>VLOOKUP($C10258,searchgroup!$A:$B,2,0)</f>
        <v>Adverse effect of medication influencing the gastrointestinal system</v>
      </c>
    </row>
    <row r="10259" ht="15.75" customHeight="1">
      <c r="A10259" s="6" t="s">
        <v>30636</v>
      </c>
      <c r="B10259" s="7" t="str">
        <f>VLOOKUP($A10259,icd!$A:$B,2,0)</f>
        <v>Adverse effect of Digestants</v>
      </c>
      <c r="C10259" s="17" t="s">
        <v>33615</v>
      </c>
      <c r="D10259" s="7" t="str">
        <f>VLOOKUP($C10259,searchgroup!$A:$B,2,0)</f>
        <v>Adverse effect of medication influencing the gastrointestinal system</v>
      </c>
    </row>
    <row r="10260" ht="15.75" customHeight="1">
      <c r="A10260" s="6" t="s">
        <v>30639</v>
      </c>
      <c r="B10260" s="7" t="str">
        <f>VLOOKUP($A10260,icd!$A:$B,2,0)</f>
        <v>Adverse effect of Antidiarrhoeal drugs</v>
      </c>
      <c r="C10260" s="17" t="s">
        <v>33615</v>
      </c>
      <c r="D10260" s="7" t="str">
        <f>VLOOKUP($C10260,searchgroup!$A:$B,2,0)</f>
        <v>Adverse effect of medication influencing the gastrointestinal system</v>
      </c>
    </row>
    <row r="10261" ht="15.75" customHeight="1">
      <c r="A10261" s="6" t="s">
        <v>30642</v>
      </c>
      <c r="B10261" s="7" t="str">
        <f>VLOOKUP($A10261,icd!$A:$B,2,0)</f>
        <v>Adverse effect of Emetics</v>
      </c>
      <c r="C10261" s="17" t="s">
        <v>33615</v>
      </c>
      <c r="D10261" s="7" t="str">
        <f>VLOOKUP($C10261,searchgroup!$A:$B,2,0)</f>
        <v>Adverse effect of medication influencing the gastrointestinal system</v>
      </c>
    </row>
    <row r="10262" ht="15.75" customHeight="1">
      <c r="A10262" s="6" t="s">
        <v>30645</v>
      </c>
      <c r="B10262" s="7" t="str">
        <f>VLOOKUP($A10262,icd!$A:$B,2,0)</f>
        <v>Adverse effect of Other agents primarily affecting the gastrointestinal system</v>
      </c>
      <c r="C10262" s="17" t="s">
        <v>33615</v>
      </c>
      <c r="D10262" s="7" t="str">
        <f>VLOOKUP($C10262,searchgroup!$A:$B,2,0)</f>
        <v>Adverse effect of medication influencing the gastrointestinal system</v>
      </c>
    </row>
    <row r="10263" ht="15.75" customHeight="1">
      <c r="A10263" s="6" t="s">
        <v>30648</v>
      </c>
      <c r="B10263" s="7" t="str">
        <f>VLOOKUP($A10263,icd!$A:$B,2,0)</f>
        <v>Adverse effect of Agent primarily affecting the gastrointestinal system, unspecified</v>
      </c>
      <c r="C10263" s="17" t="s">
        <v>33615</v>
      </c>
      <c r="D10263" s="7" t="str">
        <f>VLOOKUP($C10263,searchgroup!$A:$B,2,0)</f>
        <v>Adverse effect of medication influencing the gastrointestinal system</v>
      </c>
    </row>
    <row r="10264" ht="15.75" customHeight="1">
      <c r="A10264" s="6" t="s">
        <v>30651</v>
      </c>
      <c r="B10264" s="7" t="str">
        <f>VLOOKUP($A10264,icd!$A:$B,2,0)</f>
        <v>Adverse effect of Agents primarily affecting water-balance and mineral and uric acid metabolism</v>
      </c>
      <c r="C10264" s="17" t="s">
        <v>33603</v>
      </c>
      <c r="D10264" s="7" t="str">
        <f>VLOOKUP($C10264,searchgroup!$A:$B,2,0)</f>
        <v>Adverse effect of diuretics</v>
      </c>
    </row>
    <row r="10265" ht="15.75" customHeight="1">
      <c r="A10265" s="6" t="s">
        <v>30654</v>
      </c>
      <c r="B10265" s="7" t="str">
        <f>VLOOKUP($A10265,icd!$A:$B,2,0)</f>
        <v>Adverse effect of Mineralocorticoids</v>
      </c>
      <c r="C10265" s="17" t="s">
        <v>33603</v>
      </c>
      <c r="D10265" s="7" t="str">
        <f>VLOOKUP($C10265,searchgroup!$A:$B,2,0)</f>
        <v>Adverse effect of diuretics</v>
      </c>
    </row>
    <row r="10266" ht="15.75" customHeight="1">
      <c r="A10266" s="6" t="s">
        <v>30657</v>
      </c>
      <c r="B10266" s="7" t="str">
        <f>VLOOKUP($A10266,icd!$A:$B,2,0)</f>
        <v>Adverse effect of Mineralocorticoid antagonists [aldosterone antagonists]</v>
      </c>
      <c r="C10266" s="17" t="s">
        <v>33603</v>
      </c>
      <c r="D10266" s="7" t="str">
        <f>VLOOKUP($C10266,searchgroup!$A:$B,2,0)</f>
        <v>Adverse effect of diuretics</v>
      </c>
    </row>
    <row r="10267" ht="15.75" customHeight="1">
      <c r="A10267" s="6" t="s">
        <v>30660</v>
      </c>
      <c r="B10267" s="7" t="str">
        <f>VLOOKUP($A10267,icd!$A:$B,2,0)</f>
        <v>Adverse effect of Carbonic-anhydrase inhibitors</v>
      </c>
      <c r="C10267" s="17" t="s">
        <v>33603</v>
      </c>
      <c r="D10267" s="7" t="str">
        <f>VLOOKUP($C10267,searchgroup!$A:$B,2,0)</f>
        <v>Adverse effect of diuretics</v>
      </c>
    </row>
    <row r="10268" ht="15.75" customHeight="1">
      <c r="A10268" s="6" t="s">
        <v>30663</v>
      </c>
      <c r="B10268" s="7" t="str">
        <f>VLOOKUP($A10268,icd!$A:$B,2,0)</f>
        <v>Adverse effect of Benzothiadiazine derivatives</v>
      </c>
      <c r="C10268" s="17" t="s">
        <v>33603</v>
      </c>
      <c r="D10268" s="7" t="str">
        <f>VLOOKUP($C10268,searchgroup!$A:$B,2,0)</f>
        <v>Adverse effect of diuretics</v>
      </c>
    </row>
    <row r="10269" ht="15.75" customHeight="1">
      <c r="A10269" s="6" t="s">
        <v>30666</v>
      </c>
      <c r="B10269" s="7" t="str">
        <f>VLOOKUP($A10269,icd!$A:$B,2,0)</f>
        <v>Adverse effect of Loop [high-ceiling] diuretics</v>
      </c>
      <c r="C10269" s="17" t="s">
        <v>33603</v>
      </c>
      <c r="D10269" s="7" t="str">
        <f>VLOOKUP($C10269,searchgroup!$A:$B,2,0)</f>
        <v>Adverse effect of diuretics</v>
      </c>
    </row>
    <row r="10270" ht="15.75" customHeight="1">
      <c r="A10270" s="6" t="s">
        <v>30669</v>
      </c>
      <c r="B10270" s="7" t="str">
        <f>VLOOKUP($A10270,icd!$A:$B,2,0)</f>
        <v>Adverse effect of Other diuretics</v>
      </c>
      <c r="C10270" s="17" t="s">
        <v>33603</v>
      </c>
      <c r="D10270" s="7" t="str">
        <f>VLOOKUP($C10270,searchgroup!$A:$B,2,0)</f>
        <v>Adverse effect of diuretics</v>
      </c>
    </row>
    <row r="10271" ht="15.75" customHeight="1">
      <c r="A10271" s="6" t="s">
        <v>30672</v>
      </c>
      <c r="B10271" s="7" t="str">
        <f>VLOOKUP($A10271,icd!$A:$B,2,0)</f>
        <v>Adverse effect of Electrolytic, caloric and water-balance agents</v>
      </c>
      <c r="C10271" s="17" t="s">
        <v>33603</v>
      </c>
      <c r="D10271" s="7" t="str">
        <f>VLOOKUP($C10271,searchgroup!$A:$B,2,0)</f>
        <v>Adverse effect of diuretics</v>
      </c>
    </row>
    <row r="10272" ht="15.75" customHeight="1">
      <c r="A10272" s="6" t="s">
        <v>30675</v>
      </c>
      <c r="B10272" s="7" t="str">
        <f>VLOOKUP($A10272,icd!$A:$B,2,0)</f>
        <v>Adverse effect of Agents affecting calcification</v>
      </c>
      <c r="C10272" s="17" t="s">
        <v>33603</v>
      </c>
      <c r="D10272" s="7" t="str">
        <f>VLOOKUP($C10272,searchgroup!$A:$B,2,0)</f>
        <v>Adverse effect of diuretics</v>
      </c>
    </row>
    <row r="10273" ht="15.75" customHeight="1">
      <c r="A10273" s="6" t="s">
        <v>30678</v>
      </c>
      <c r="B10273" s="7" t="str">
        <f>VLOOKUP($A10273,icd!$A:$B,2,0)</f>
        <v>Adverse effect of Agents affecting uric acid metabolism</v>
      </c>
      <c r="C10273" s="17" t="s">
        <v>33603</v>
      </c>
      <c r="D10273" s="7" t="str">
        <f>VLOOKUP($C10273,searchgroup!$A:$B,2,0)</f>
        <v>Adverse effect of diuretics</v>
      </c>
    </row>
    <row r="10274" ht="15.75" customHeight="1">
      <c r="A10274" s="6" t="s">
        <v>30681</v>
      </c>
      <c r="B10274" s="7" t="str">
        <f>VLOOKUP($A10274,icd!$A:$B,2,0)</f>
        <v>Adverse effect of Mineral salts, not elsewhere classified</v>
      </c>
      <c r="C10274" s="17" t="s">
        <v>33603</v>
      </c>
      <c r="D10274" s="7" t="str">
        <f>VLOOKUP($C10274,searchgroup!$A:$B,2,0)</f>
        <v>Adverse effect of diuretics</v>
      </c>
    </row>
    <row r="10275" ht="15.75" customHeight="1">
      <c r="A10275" s="6" t="s">
        <v>30684</v>
      </c>
      <c r="B10275" s="7" t="str">
        <f>VLOOKUP($A10275,icd!$A:$B,2,0)</f>
        <v>Adverse effect of Agents primarily acting on smooth and skeletal muscles and the respiratory system</v>
      </c>
      <c r="C10275" s="17" t="s">
        <v>33621</v>
      </c>
      <c r="D10275" s="7" t="str">
        <f>VLOOKUP($C10275,searchgroup!$A:$B,2,0)</f>
        <v>Adverse effect of medication influencing the muscles</v>
      </c>
    </row>
    <row r="10276" ht="15.75" customHeight="1">
      <c r="A10276" s="6" t="s">
        <v>30687</v>
      </c>
      <c r="B10276" s="7" t="str">
        <f>VLOOKUP($A10276,icd!$A:$B,2,0)</f>
        <v>Adverse effect of Oxytocic drugs</v>
      </c>
      <c r="C10276" s="17" t="s">
        <v>33621</v>
      </c>
      <c r="D10276" s="7" t="str">
        <f>VLOOKUP($C10276,searchgroup!$A:$B,2,0)</f>
        <v>Adverse effect of medication influencing the muscles</v>
      </c>
    </row>
    <row r="10277" ht="15.75" customHeight="1">
      <c r="A10277" s="6" t="s">
        <v>30690</v>
      </c>
      <c r="B10277" s="7" t="str">
        <f>VLOOKUP($A10277,icd!$A:$B,2,0)</f>
        <v>Adverse effect of Skeletal muscle relaxants [neuromuscular blocking agents]</v>
      </c>
      <c r="C10277" s="17" t="s">
        <v>33621</v>
      </c>
      <c r="D10277" s="7" t="str">
        <f>VLOOKUP($C10277,searchgroup!$A:$B,2,0)</f>
        <v>Adverse effect of medication influencing the muscles</v>
      </c>
    </row>
    <row r="10278" ht="15.75" customHeight="1">
      <c r="A10278" s="6" t="s">
        <v>30693</v>
      </c>
      <c r="B10278" s="7" t="str">
        <f>VLOOKUP($A10278,icd!$A:$B,2,0)</f>
        <v>Adverse effect of Other and unspecified agents primarily acting on muscles</v>
      </c>
      <c r="C10278" s="17" t="s">
        <v>33621</v>
      </c>
      <c r="D10278" s="7" t="str">
        <f>VLOOKUP($C10278,searchgroup!$A:$B,2,0)</f>
        <v>Adverse effect of medication influencing the muscles</v>
      </c>
    </row>
    <row r="10279" ht="15.75" customHeight="1">
      <c r="A10279" s="6" t="s">
        <v>30696</v>
      </c>
      <c r="B10279" s="7" t="str">
        <f>VLOOKUP($A10279,icd!$A:$B,2,0)</f>
        <v>Adverse effect of Antitussives</v>
      </c>
      <c r="C10279" s="17" t="s">
        <v>33618</v>
      </c>
      <c r="D10279" s="7" t="str">
        <f>VLOOKUP($C10279,searchgroup!$A:$B,2,0)</f>
        <v>Adverse effect of medication influencing the lung</v>
      </c>
    </row>
    <row r="10280" ht="15.75" customHeight="1">
      <c r="A10280" s="6" t="s">
        <v>30699</v>
      </c>
      <c r="B10280" s="7" t="str">
        <f>VLOOKUP($A10280,icd!$A:$B,2,0)</f>
        <v>Adverse effect of Expectorants</v>
      </c>
      <c r="C10280" s="17" t="s">
        <v>33618</v>
      </c>
      <c r="D10280" s="7" t="str">
        <f>VLOOKUP($C10280,searchgroup!$A:$B,2,0)</f>
        <v>Adverse effect of medication influencing the lung</v>
      </c>
    </row>
    <row r="10281" ht="15.75" customHeight="1">
      <c r="A10281" s="6" t="s">
        <v>30702</v>
      </c>
      <c r="B10281" s="7" t="str">
        <f>VLOOKUP($A10281,icd!$A:$B,2,0)</f>
        <v>Adverse effect of Anti-common-cold drugs</v>
      </c>
      <c r="C10281" s="17" t="s">
        <v>33618</v>
      </c>
      <c r="D10281" s="7" t="str">
        <f>VLOOKUP($C10281,searchgroup!$A:$B,2,0)</f>
        <v>Adverse effect of medication influencing the lung</v>
      </c>
    </row>
    <row r="10282" ht="15.75" customHeight="1">
      <c r="A10282" s="6" t="s">
        <v>30705</v>
      </c>
      <c r="B10282" s="7" t="str">
        <f>VLOOKUP($A10282,icd!$A:$B,2,0)</f>
        <v>Adverse effect of Antiasthmatics, not elsewhere classified</v>
      </c>
      <c r="C10282" s="17" t="s">
        <v>33618</v>
      </c>
      <c r="D10282" s="7" t="str">
        <f>VLOOKUP($C10282,searchgroup!$A:$B,2,0)</f>
        <v>Adverse effect of medication influencing the lung</v>
      </c>
    </row>
    <row r="10283" ht="15.75" customHeight="1">
      <c r="A10283" s="6" t="s">
        <v>30708</v>
      </c>
      <c r="B10283" s="7" t="str">
        <f>VLOOKUP($A10283,icd!$A:$B,2,0)</f>
        <v>Adverse effect of Other and unspecified agents primarily acting on the respiratory system</v>
      </c>
      <c r="C10283" s="17" t="s">
        <v>33621</v>
      </c>
      <c r="D10283" s="7" t="str">
        <f>VLOOKUP($C10283,searchgroup!$A:$B,2,0)</f>
        <v>Adverse effect of medication influencing the muscles</v>
      </c>
    </row>
    <row r="10284" ht="15.75" customHeight="1">
      <c r="A10284" s="6" t="s">
        <v>30711</v>
      </c>
      <c r="B10284" s="7" t="str">
        <f>VLOOKUP($A10284,icd!$A:$B,2,0)</f>
        <v>Adverse effect of Agents primarily acting on smooth and skeletal muscles and the respiratory system</v>
      </c>
      <c r="C10284" s="17" t="s">
        <v>33609</v>
      </c>
      <c r="D10284" s="7" t="str">
        <f>VLOOKUP($C10284,searchgroup!$A:$B,2,0)</f>
        <v>Adverse effect of medication administered to the skin</v>
      </c>
    </row>
    <row r="10285" ht="15.75" customHeight="1">
      <c r="A10285" s="6" t="s">
        <v>30712</v>
      </c>
      <c r="B10285" s="7" t="str">
        <f>VLOOKUP($A10285,icd!$A:$B,2,0)</f>
        <v>Adverse effect of Local antifungal, anti-infective and anti-inflammatory drugs, not elsewhere classified</v>
      </c>
      <c r="C10285" s="17" t="s">
        <v>33609</v>
      </c>
      <c r="D10285" s="7" t="str">
        <f>VLOOKUP($C10285,searchgroup!$A:$B,2,0)</f>
        <v>Adverse effect of medication administered to the skin</v>
      </c>
    </row>
    <row r="10286" ht="15.75" customHeight="1">
      <c r="A10286" s="6" t="s">
        <v>30715</v>
      </c>
      <c r="B10286" s="7" t="str">
        <f>VLOOKUP($A10286,icd!$A:$B,2,0)</f>
        <v>Adverse effect of Antipruritics</v>
      </c>
      <c r="C10286" s="17" t="s">
        <v>33609</v>
      </c>
      <c r="D10286" s="7" t="str">
        <f>VLOOKUP($C10286,searchgroup!$A:$B,2,0)</f>
        <v>Adverse effect of medication administered to the skin</v>
      </c>
    </row>
    <row r="10287" ht="15.75" customHeight="1">
      <c r="A10287" s="6" t="s">
        <v>30718</v>
      </c>
      <c r="B10287" s="7" t="str">
        <f>VLOOKUP($A10287,icd!$A:$B,2,0)</f>
        <v>Adverse effect of Local astringents and local detergents</v>
      </c>
      <c r="C10287" s="17" t="s">
        <v>33609</v>
      </c>
      <c r="D10287" s="7" t="str">
        <f>VLOOKUP($C10287,searchgroup!$A:$B,2,0)</f>
        <v>Adverse effect of medication administered to the skin</v>
      </c>
    </row>
    <row r="10288" ht="15.75" customHeight="1">
      <c r="A10288" s="6" t="s">
        <v>30721</v>
      </c>
      <c r="B10288" s="7" t="str">
        <f>VLOOKUP($A10288,icd!$A:$B,2,0)</f>
        <v>Adverse effect of Emollients, demulcents and protectants</v>
      </c>
      <c r="C10288" s="17" t="s">
        <v>33609</v>
      </c>
      <c r="D10288" s="7" t="str">
        <f>VLOOKUP($C10288,searchgroup!$A:$B,2,0)</f>
        <v>Adverse effect of medication administered to the skin</v>
      </c>
    </row>
    <row r="10289" ht="15.75" customHeight="1">
      <c r="A10289" s="6" t="s">
        <v>30724</v>
      </c>
      <c r="B10289" s="7" t="str">
        <f>VLOOKUP($A10289,icd!$A:$B,2,0)</f>
        <v>Adverse effect of Keratolytics, keratoplastics and other hair treatment drugs and preparations</v>
      </c>
      <c r="C10289" s="17" t="s">
        <v>33609</v>
      </c>
      <c r="D10289" s="7" t="str">
        <f>VLOOKUP($C10289,searchgroup!$A:$B,2,0)</f>
        <v>Adverse effect of medication administered to the skin</v>
      </c>
    </row>
    <row r="10290" ht="15.75" customHeight="1">
      <c r="A10290" s="6" t="s">
        <v>30727</v>
      </c>
      <c r="B10290" s="7" t="str">
        <f>VLOOKUP($A10290,icd!$A:$B,2,0)</f>
        <v>Adverse effect of Ophthalmological drugs and preparations</v>
      </c>
      <c r="C10290" s="17" t="s">
        <v>33609</v>
      </c>
      <c r="D10290" s="7" t="str">
        <f>VLOOKUP($C10290,searchgroup!$A:$B,2,0)</f>
        <v>Adverse effect of medication administered to the skin</v>
      </c>
    </row>
    <row r="10291" ht="15.75" customHeight="1">
      <c r="A10291" s="6" t="s">
        <v>30730</v>
      </c>
      <c r="B10291" s="7" t="str">
        <f>VLOOKUP($A10291,icd!$A:$B,2,0)</f>
        <v>Adverse effect of Otorhinolaryngological drugs and preparations</v>
      </c>
      <c r="C10291" s="17" t="s">
        <v>33609</v>
      </c>
      <c r="D10291" s="7" t="str">
        <f>VLOOKUP($C10291,searchgroup!$A:$B,2,0)</f>
        <v>Adverse effect of medication administered to the skin</v>
      </c>
    </row>
    <row r="10292" ht="15.75" customHeight="1">
      <c r="A10292" s="6" t="s">
        <v>30733</v>
      </c>
      <c r="B10292" s="7" t="str">
        <f>VLOOKUP($A10292,icd!$A:$B,2,0)</f>
        <v>Adverse effect of Dental drugs, topically applied</v>
      </c>
      <c r="C10292" s="17" t="s">
        <v>33609</v>
      </c>
      <c r="D10292" s="7" t="str">
        <f>VLOOKUP($C10292,searchgroup!$A:$B,2,0)</f>
        <v>Adverse effect of medication administered to the skin</v>
      </c>
    </row>
    <row r="10293" ht="15.75" customHeight="1">
      <c r="A10293" s="6" t="s">
        <v>30736</v>
      </c>
      <c r="B10293" s="7" t="str">
        <f>VLOOKUP($A10293,icd!$A:$B,2,0)</f>
        <v>Adverse effect of Other topical agents</v>
      </c>
      <c r="C10293" s="17" t="s">
        <v>33609</v>
      </c>
      <c r="D10293" s="7" t="str">
        <f>VLOOKUP($C10293,searchgroup!$A:$B,2,0)</f>
        <v>Adverse effect of medication administered to the skin</v>
      </c>
    </row>
    <row r="10294" ht="15.75" customHeight="1">
      <c r="A10294" s="6" t="s">
        <v>30739</v>
      </c>
      <c r="B10294" s="7" t="str">
        <f>VLOOKUP($A10294,icd!$A:$B,2,0)</f>
        <v>Adverse effect of Topical agent, unspecified</v>
      </c>
      <c r="C10294" s="17" t="s">
        <v>33609</v>
      </c>
      <c r="D10294" s="7" t="str">
        <f>VLOOKUP($C10294,searchgroup!$A:$B,2,0)</f>
        <v>Adverse effect of medication administered to the skin</v>
      </c>
    </row>
    <row r="10295" ht="15.75" customHeight="1">
      <c r="A10295" s="6" t="s">
        <v>30742</v>
      </c>
      <c r="B10295" s="7" t="str">
        <f>VLOOKUP($A10295,icd!$A:$B,2,0)</f>
        <v>Adverse effect of Other and unspecified drugs and medicaments</v>
      </c>
      <c r="C10295" s="17" t="s">
        <v>33654</v>
      </c>
      <c r="D10295" s="7" t="str">
        <f>VLOOKUP($C10295,searchgroup!$A:$B,2,0)</f>
        <v>Adverse effects of medication</v>
      </c>
    </row>
    <row r="10296" ht="15.75" customHeight="1">
      <c r="A10296" s="6" t="s">
        <v>30745</v>
      </c>
      <c r="B10296" s="7" t="str">
        <f>VLOOKUP($A10296,icd!$A:$B,2,0)</f>
        <v>Adverse effect of Appetite depressants [anorectics]</v>
      </c>
      <c r="C10296" s="17" t="s">
        <v>33642</v>
      </c>
      <c r="D10296" s="7" t="str">
        <f>VLOOKUP($C10296,searchgroup!$A:$B,2,0)</f>
        <v>Adverse effects of appetite depressants</v>
      </c>
    </row>
    <row r="10297" ht="15.75" customHeight="1">
      <c r="A10297" s="6" t="s">
        <v>30748</v>
      </c>
      <c r="B10297" s="7" t="str">
        <f>VLOOKUP($A10297,icd!$A:$B,2,0)</f>
        <v>Adverse effect of Lipotropic drugs</v>
      </c>
      <c r="C10297" s="17" t="s">
        <v>33654</v>
      </c>
      <c r="D10297" s="7" t="str">
        <f>VLOOKUP($C10297,searchgroup!$A:$B,2,0)</f>
        <v>Adverse effects of medication</v>
      </c>
    </row>
    <row r="10298" ht="15.75" customHeight="1">
      <c r="A10298" s="6" t="s">
        <v>30751</v>
      </c>
      <c r="B10298" s="7" t="str">
        <f>VLOOKUP($A10298,icd!$A:$B,2,0)</f>
        <v>Adverse effect of Antidotes and chelating agents, not elsewhere classified</v>
      </c>
      <c r="C10298" s="17" t="s">
        <v>33654</v>
      </c>
      <c r="D10298" s="7" t="str">
        <f>VLOOKUP($C10298,searchgroup!$A:$B,2,0)</f>
        <v>Adverse effects of medication</v>
      </c>
    </row>
    <row r="10299" ht="15.75" customHeight="1">
      <c r="A10299" s="6" t="s">
        <v>30754</v>
      </c>
      <c r="B10299" s="7" t="str">
        <f>VLOOKUP($A10299,icd!$A:$B,2,0)</f>
        <v>Adverse effect of Alcohol deterrents</v>
      </c>
      <c r="C10299" s="17" t="s">
        <v>33654</v>
      </c>
      <c r="D10299" s="7" t="str">
        <f>VLOOKUP($C10299,searchgroup!$A:$B,2,0)</f>
        <v>Adverse effects of medication</v>
      </c>
    </row>
    <row r="10300" ht="15.75" customHeight="1">
      <c r="A10300" s="6" t="s">
        <v>30757</v>
      </c>
      <c r="B10300" s="7" t="str">
        <f>VLOOKUP($A10300,icd!$A:$B,2,0)</f>
        <v>Adverse effect of Pharmaceutical excipients</v>
      </c>
      <c r="C10300" s="17" t="s">
        <v>33654</v>
      </c>
      <c r="D10300" s="7" t="str">
        <f>VLOOKUP($C10300,searchgroup!$A:$B,2,0)</f>
        <v>Adverse effects of medication</v>
      </c>
    </row>
    <row r="10301" ht="15.75" customHeight="1">
      <c r="A10301" s="6" t="s">
        <v>30760</v>
      </c>
      <c r="B10301" s="7" t="str">
        <f>VLOOKUP($A10301,icd!$A:$B,2,0)</f>
        <v>Adverse effect of X-ray contrast media</v>
      </c>
      <c r="C10301" s="17" t="s">
        <v>33645</v>
      </c>
      <c r="D10301" s="7" t="str">
        <f>VLOOKUP($C10301,searchgroup!$A:$B,2,0)</f>
        <v>Adverse effects of diagnostics agents</v>
      </c>
    </row>
    <row r="10302" ht="15.75" customHeight="1">
      <c r="A10302" s="6" t="s">
        <v>30763</v>
      </c>
      <c r="B10302" s="7" t="str">
        <f>VLOOKUP($A10302,icd!$A:$B,2,0)</f>
        <v>Adverse effect of Other diagnostic agents</v>
      </c>
      <c r="C10302" s="17" t="s">
        <v>33645</v>
      </c>
      <c r="D10302" s="7" t="str">
        <f>VLOOKUP($C10302,searchgroup!$A:$B,2,0)</f>
        <v>Adverse effects of diagnostics agents</v>
      </c>
    </row>
    <row r="10303" ht="15.75" customHeight="1">
      <c r="A10303" s="6" t="s">
        <v>30766</v>
      </c>
      <c r="B10303" s="7" t="str">
        <f>VLOOKUP($A10303,icd!$A:$B,2,0)</f>
        <v>Adverse effect of Vitamins, not elsewhere classified</v>
      </c>
      <c r="C10303" s="17" t="s">
        <v>33669</v>
      </c>
      <c r="D10303" s="7" t="str">
        <f>VLOOKUP($C10303,searchgroup!$A:$B,2,0)</f>
        <v>Adverse effects of vitamine intake</v>
      </c>
    </row>
    <row r="10304" ht="15.75" customHeight="1">
      <c r="A10304" s="6" t="s">
        <v>30769</v>
      </c>
      <c r="B10304" s="7" t="str">
        <f>VLOOKUP($A10304,icd!$A:$B,2,0)</f>
        <v>Adverse effect of Other drugs and medicaments</v>
      </c>
      <c r="C10304" s="17" t="s">
        <v>33654</v>
      </c>
      <c r="D10304" s="7" t="str">
        <f>VLOOKUP($C10304,searchgroup!$A:$B,2,0)</f>
        <v>Adverse effects of medication</v>
      </c>
    </row>
    <row r="10305" ht="15.75" customHeight="1">
      <c r="A10305" s="6" t="s">
        <v>30772</v>
      </c>
      <c r="B10305" s="7" t="str">
        <f>VLOOKUP($A10305,icd!$A:$B,2,0)</f>
        <v>Adverse effect of Drug or medicament, unspecified</v>
      </c>
      <c r="C10305" s="17" t="s">
        <v>33654</v>
      </c>
      <c r="D10305" s="7" t="str">
        <f>VLOOKUP($C10305,searchgroup!$A:$B,2,0)</f>
        <v>Adverse effects of medication</v>
      </c>
    </row>
    <row r="10306" ht="15.75" customHeight="1">
      <c r="A10306" s="6" t="s">
        <v>30775</v>
      </c>
      <c r="B10306" s="7" t="str">
        <f>VLOOKUP($A10306,icd!$A:$B,2,0)</f>
        <v>Adverse effect of Bacterial vaccines</v>
      </c>
      <c r="C10306" s="17" t="s">
        <v>33663</v>
      </c>
      <c r="D10306" s="7" t="str">
        <f>VLOOKUP($C10306,searchgroup!$A:$B,2,0)</f>
        <v>Adverse effects of vaccines</v>
      </c>
    </row>
    <row r="10307" ht="15.75" customHeight="1">
      <c r="A10307" s="6" t="s">
        <v>30778</v>
      </c>
      <c r="B10307" s="7" t="str">
        <f>VLOOKUP($A10307,icd!$A:$B,2,0)</f>
        <v>Adverse effect of BCG vaccine</v>
      </c>
      <c r="C10307" s="17" t="s">
        <v>33663</v>
      </c>
      <c r="D10307" s="7" t="str">
        <f>VLOOKUP($C10307,searchgroup!$A:$B,2,0)</f>
        <v>Adverse effects of vaccines</v>
      </c>
    </row>
    <row r="10308" ht="15.75" customHeight="1">
      <c r="A10308" s="6" t="s">
        <v>30781</v>
      </c>
      <c r="B10308" s="7" t="str">
        <f>VLOOKUP($A10308,icd!$A:$B,2,0)</f>
        <v>Adverse effect of Typhoid and paratyphoid vaccine</v>
      </c>
      <c r="C10308" s="17" t="s">
        <v>33663</v>
      </c>
      <c r="D10308" s="7" t="str">
        <f>VLOOKUP($C10308,searchgroup!$A:$B,2,0)</f>
        <v>Adverse effects of vaccines</v>
      </c>
    </row>
    <row r="10309" ht="15.75" customHeight="1">
      <c r="A10309" s="6" t="s">
        <v>30784</v>
      </c>
      <c r="B10309" s="7" t="str">
        <f>VLOOKUP($A10309,icd!$A:$B,2,0)</f>
        <v>Adverse effect of Cholera vaccine</v>
      </c>
      <c r="C10309" s="17" t="s">
        <v>33663</v>
      </c>
      <c r="D10309" s="7" t="str">
        <f>VLOOKUP($C10309,searchgroup!$A:$B,2,0)</f>
        <v>Adverse effects of vaccines</v>
      </c>
    </row>
    <row r="10310" ht="15.75" customHeight="1">
      <c r="A10310" s="6" t="s">
        <v>30787</v>
      </c>
      <c r="B10310" s="7" t="str">
        <f>VLOOKUP($A10310,icd!$A:$B,2,0)</f>
        <v>Adverse effect of Plague vaccine</v>
      </c>
      <c r="C10310" s="17" t="s">
        <v>33663</v>
      </c>
      <c r="D10310" s="7" t="str">
        <f>VLOOKUP($C10310,searchgroup!$A:$B,2,0)</f>
        <v>Adverse effects of vaccines</v>
      </c>
    </row>
    <row r="10311" ht="15.75" customHeight="1">
      <c r="A10311" s="6" t="s">
        <v>30790</v>
      </c>
      <c r="B10311" s="7" t="str">
        <f>VLOOKUP($A10311,icd!$A:$B,2,0)</f>
        <v>Adverse effect of Tetanus vaccine</v>
      </c>
      <c r="C10311" s="17" t="s">
        <v>33663</v>
      </c>
      <c r="D10311" s="7" t="str">
        <f>VLOOKUP($C10311,searchgroup!$A:$B,2,0)</f>
        <v>Adverse effects of vaccines</v>
      </c>
    </row>
    <row r="10312" ht="15.75" customHeight="1">
      <c r="A10312" s="6" t="s">
        <v>30793</v>
      </c>
      <c r="B10312" s="7" t="str">
        <f>VLOOKUP($A10312,icd!$A:$B,2,0)</f>
        <v>Adverse effect of Diphtheria vaccine</v>
      </c>
      <c r="C10312" s="17" t="s">
        <v>33663</v>
      </c>
      <c r="D10312" s="7" t="str">
        <f>VLOOKUP($C10312,searchgroup!$A:$B,2,0)</f>
        <v>Adverse effects of vaccines</v>
      </c>
    </row>
    <row r="10313" ht="15.75" customHeight="1">
      <c r="A10313" s="6" t="s">
        <v>30796</v>
      </c>
      <c r="B10313" s="7" t="str">
        <f>VLOOKUP($A10313,icd!$A:$B,2,0)</f>
        <v>Adverse effect of Pertussis vaccine, including combinations with a pertussis component</v>
      </c>
      <c r="C10313" s="17" t="s">
        <v>33663</v>
      </c>
      <c r="D10313" s="7" t="str">
        <f>VLOOKUP($C10313,searchgroup!$A:$B,2,0)</f>
        <v>Adverse effects of vaccines</v>
      </c>
    </row>
    <row r="10314" ht="15.75" customHeight="1">
      <c r="A10314" s="6" t="s">
        <v>30799</v>
      </c>
      <c r="B10314" s="7" t="str">
        <f>VLOOKUP($A10314,icd!$A:$B,2,0)</f>
        <v>Adverse effect of Mixed bacterial vaccines, except combinations with a pertussis component</v>
      </c>
      <c r="C10314" s="17" t="s">
        <v>33663</v>
      </c>
      <c r="D10314" s="7" t="str">
        <f>VLOOKUP($C10314,searchgroup!$A:$B,2,0)</f>
        <v>Adverse effects of vaccines</v>
      </c>
    </row>
    <row r="10315" ht="15.75" customHeight="1">
      <c r="A10315" s="6" t="s">
        <v>30802</v>
      </c>
      <c r="B10315" s="7" t="str">
        <f>VLOOKUP($A10315,icd!$A:$B,2,0)</f>
        <v>Adverse effect of Other and unspecified bacterial vaccines</v>
      </c>
      <c r="C10315" s="17" t="s">
        <v>33663</v>
      </c>
      <c r="D10315" s="7" t="str">
        <f>VLOOKUP($C10315,searchgroup!$A:$B,2,0)</f>
        <v>Adverse effects of vaccines</v>
      </c>
    </row>
    <row r="10316" ht="15.75" customHeight="1">
      <c r="A10316" s="6" t="s">
        <v>30805</v>
      </c>
      <c r="B10316" s="7" t="str">
        <f>VLOOKUP($A10316,icd!$A:$B,2,0)</f>
        <v>Adverse effect of Other and unspecified vaccines and biological substances</v>
      </c>
      <c r="C10316" s="17" t="s">
        <v>33663</v>
      </c>
      <c r="D10316" s="7" t="str">
        <f>VLOOKUP($C10316,searchgroup!$A:$B,2,0)</f>
        <v>Adverse effects of vaccines</v>
      </c>
    </row>
    <row r="10317" ht="15.75" customHeight="1">
      <c r="A10317" s="6" t="s">
        <v>30808</v>
      </c>
      <c r="B10317" s="7" t="str">
        <f>VLOOKUP($A10317,icd!$A:$B,2,0)</f>
        <v>Adverse effect of Viral vaccines</v>
      </c>
      <c r="C10317" s="17" t="s">
        <v>33663</v>
      </c>
      <c r="D10317" s="7" t="str">
        <f>VLOOKUP($C10317,searchgroup!$A:$B,2,0)</f>
        <v>Adverse effects of vaccines</v>
      </c>
    </row>
    <row r="10318" ht="15.75" customHeight="1">
      <c r="A10318" s="6" t="s">
        <v>30811</v>
      </c>
      <c r="B10318" s="7" t="str">
        <f>VLOOKUP($A10318,icd!$A:$B,2,0)</f>
        <v>Adverse effect of Rickettsial vaccines</v>
      </c>
      <c r="C10318" s="17" t="s">
        <v>33663</v>
      </c>
      <c r="D10318" s="7" t="str">
        <f>VLOOKUP($C10318,searchgroup!$A:$B,2,0)</f>
        <v>Adverse effects of vaccines</v>
      </c>
    </row>
    <row r="10319" ht="15.75" customHeight="1">
      <c r="A10319" s="6" t="s">
        <v>30814</v>
      </c>
      <c r="B10319" s="7" t="str">
        <f>VLOOKUP($A10319,icd!$A:$B,2,0)</f>
        <v>Adverse effect of Protozoal vaccines</v>
      </c>
      <c r="C10319" s="17" t="s">
        <v>33663</v>
      </c>
      <c r="D10319" s="7" t="str">
        <f>VLOOKUP($C10319,searchgroup!$A:$B,2,0)</f>
        <v>Adverse effects of vaccines</v>
      </c>
    </row>
    <row r="10320" ht="15.75" customHeight="1">
      <c r="A10320" s="6" t="s">
        <v>30817</v>
      </c>
      <c r="B10320" s="7" t="str">
        <f>VLOOKUP($A10320,icd!$A:$B,2,0)</f>
        <v>Adverse effect of Immunoglobulin</v>
      </c>
      <c r="C10320" s="17" t="s">
        <v>33663</v>
      </c>
      <c r="D10320" s="7" t="str">
        <f>VLOOKUP($C10320,searchgroup!$A:$B,2,0)</f>
        <v>Adverse effects of vaccines</v>
      </c>
    </row>
    <row r="10321" ht="15.75" customHeight="1">
      <c r="A10321" s="6" t="s">
        <v>30820</v>
      </c>
      <c r="B10321" s="7" t="str">
        <f>VLOOKUP($A10321,icd!$A:$B,2,0)</f>
        <v>Adverse effect of Other specified vaccines and biological substances</v>
      </c>
      <c r="C10321" s="17" t="s">
        <v>33663</v>
      </c>
      <c r="D10321" s="7" t="str">
        <f>VLOOKUP($C10321,searchgroup!$A:$B,2,0)</f>
        <v>Adverse effects of vaccines</v>
      </c>
    </row>
    <row r="10322" ht="15.75" customHeight="1">
      <c r="A10322" s="6" t="s">
        <v>30823</v>
      </c>
      <c r="B10322" s="7" t="str">
        <f>VLOOKUP($A10322,icd!$A:$B,2,0)</f>
        <v>Adverse effect of Vaccine or biological substance, unspecified</v>
      </c>
      <c r="C10322" s="17" t="s">
        <v>33663</v>
      </c>
      <c r="D10322" s="7" t="str">
        <f>VLOOKUP($C10322,searchgroup!$A:$B,2,0)</f>
        <v>Adverse effects of vaccines</v>
      </c>
    </row>
    <row r="10323" ht="15.75" customHeight="1">
      <c r="A10323" s="6" t="s">
        <v>30826</v>
      </c>
      <c r="B10323" s="7" t="str">
        <f>VLOOKUP($A10323,icd!$A:$B,2,0)</f>
        <v>Unintentional cut, puncture, perforation or haemorrhage during surgical and medical care</v>
      </c>
      <c r="C10323" s="17" t="s">
        <v>39717</v>
      </c>
      <c r="D10323" s="7" t="str">
        <f>VLOOKUP($C10323,searchgroup!$A:$B,2,0)</f>
        <v>Unintentional wound or puncture during medical procedure</v>
      </c>
    </row>
    <row r="10324" ht="15.75" customHeight="1">
      <c r="A10324" s="6" t="s">
        <v>30829</v>
      </c>
      <c r="B10324" s="7" t="str">
        <f>VLOOKUP($A10324,icd!$A:$B,2,0)</f>
        <v>Unintentional cut, puncture, perforation or haemorrhage During surgical operation</v>
      </c>
      <c r="C10324" s="17" t="s">
        <v>39717</v>
      </c>
      <c r="D10324" s="7" t="str">
        <f>VLOOKUP($C10324,searchgroup!$A:$B,2,0)</f>
        <v>Unintentional wound or puncture during medical procedure</v>
      </c>
    </row>
    <row r="10325" ht="15.75" customHeight="1">
      <c r="A10325" s="6" t="s">
        <v>30832</v>
      </c>
      <c r="B10325" s="7" t="str">
        <f>VLOOKUP($A10325,icd!$A:$B,2,0)</f>
        <v>Unintentional cut, puncture, perforation or haemorrhage During infusion or transfusion</v>
      </c>
      <c r="C10325" s="17" t="s">
        <v>39717</v>
      </c>
      <c r="D10325" s="7" t="str">
        <f>VLOOKUP($C10325,searchgroup!$A:$B,2,0)</f>
        <v>Unintentional wound or puncture during medical procedure</v>
      </c>
    </row>
    <row r="10326" ht="15.75" customHeight="1">
      <c r="A10326" s="6" t="s">
        <v>30835</v>
      </c>
      <c r="B10326" s="7" t="str">
        <f>VLOOKUP($A10326,icd!$A:$B,2,0)</f>
        <v>Unintentional cut, puncture, perforation or haemorrhage During kidney dialysis or other perfusion</v>
      </c>
      <c r="C10326" s="17" t="s">
        <v>35207</v>
      </c>
      <c r="D10326" s="7" t="str">
        <f>VLOOKUP($C10326,searchgroup!$A:$B,2,0)</f>
        <v>Dialysis</v>
      </c>
    </row>
    <row r="10327" ht="15.75" customHeight="1">
      <c r="A10327" s="6" t="s">
        <v>30838</v>
      </c>
      <c r="B10327" s="7" t="str">
        <f>VLOOKUP($A10327,icd!$A:$B,2,0)</f>
        <v>Unintentional cut, puncture, perforation or haemorrhage During injection or immunization</v>
      </c>
      <c r="C10327" s="17" t="s">
        <v>39717</v>
      </c>
      <c r="D10327" s="7" t="str">
        <f>VLOOKUP($C10327,searchgroup!$A:$B,2,0)</f>
        <v>Unintentional wound or puncture during medical procedure</v>
      </c>
    </row>
    <row r="10328" ht="15.75" customHeight="1">
      <c r="A10328" s="6" t="s">
        <v>30841</v>
      </c>
      <c r="B10328" s="7" t="str">
        <f>VLOOKUP($A10328,icd!$A:$B,2,0)</f>
        <v>Unintentional cut, puncture, perforation or haemorrhage During endoscopic examination</v>
      </c>
      <c r="C10328" s="17" t="s">
        <v>39717</v>
      </c>
      <c r="D10328" s="7" t="str">
        <f>VLOOKUP($C10328,searchgroup!$A:$B,2,0)</f>
        <v>Unintentional wound or puncture during medical procedure</v>
      </c>
    </row>
    <row r="10329" ht="15.75" customHeight="1">
      <c r="A10329" s="6" t="s">
        <v>30844</v>
      </c>
      <c r="B10329" s="7" t="str">
        <f>VLOOKUP($A10329,icd!$A:$B,2,0)</f>
        <v>Unintentional cut, puncture, perforation or haemorrhage During heart catheterization</v>
      </c>
      <c r="C10329" s="17" t="s">
        <v>36413</v>
      </c>
      <c r="D10329" s="7" t="str">
        <f>VLOOKUP($C10329,searchgroup!$A:$B,2,0)</f>
        <v>Heart catheterization</v>
      </c>
    </row>
    <row r="10330" ht="15.75" customHeight="1">
      <c r="A10330" s="6" t="s">
        <v>30847</v>
      </c>
      <c r="B10330" s="7" t="str">
        <f>VLOOKUP($A10330,icd!$A:$B,2,0)</f>
        <v>Unintentional cut, puncture, perforation or haemorrhage During aspiration, puncture and other catheterization</v>
      </c>
      <c r="C10330" s="17" t="s">
        <v>39717</v>
      </c>
      <c r="D10330" s="7" t="str">
        <f>VLOOKUP($C10330,searchgroup!$A:$B,2,0)</f>
        <v>Unintentional wound or puncture during medical procedure</v>
      </c>
    </row>
    <row r="10331" ht="15.75" customHeight="1">
      <c r="A10331" s="6" t="s">
        <v>30850</v>
      </c>
      <c r="B10331" s="7" t="str">
        <f>VLOOKUP($A10331,icd!$A:$B,2,0)</f>
        <v>Unintentional cut, puncture, perforation or haemorrhage During administration of enema</v>
      </c>
      <c r="C10331" s="17" t="s">
        <v>39717</v>
      </c>
      <c r="D10331" s="7" t="str">
        <f>VLOOKUP($C10331,searchgroup!$A:$B,2,0)</f>
        <v>Unintentional wound or puncture during medical procedure</v>
      </c>
    </row>
    <row r="10332" ht="15.75" customHeight="1">
      <c r="A10332" s="6" t="s">
        <v>30853</v>
      </c>
      <c r="B10332" s="7" t="str">
        <f>VLOOKUP($A10332,icd!$A:$B,2,0)</f>
        <v>Unintentional cut, puncture, perforation or haemorrhage During other surgical and medical care</v>
      </c>
      <c r="C10332" s="17" t="s">
        <v>39717</v>
      </c>
      <c r="D10332" s="7" t="str">
        <f>VLOOKUP($C10332,searchgroup!$A:$B,2,0)</f>
        <v>Unintentional wound or puncture during medical procedure</v>
      </c>
    </row>
    <row r="10333" ht="15.75" customHeight="1">
      <c r="A10333" s="6" t="s">
        <v>30856</v>
      </c>
      <c r="B10333" s="7" t="str">
        <f>VLOOKUP($A10333,icd!$A:$B,2,0)</f>
        <v>Unintentional cut, puncture, perforation or haemorrhage During unspecified surgical and medical care</v>
      </c>
      <c r="C10333" s="17" t="s">
        <v>39717</v>
      </c>
      <c r="D10333" s="7" t="str">
        <f>VLOOKUP($C10333,searchgroup!$A:$B,2,0)</f>
        <v>Unintentional wound or puncture during medical procedure</v>
      </c>
    </row>
    <row r="10334" ht="15.75" customHeight="1">
      <c r="A10334" s="6" t="s">
        <v>30859</v>
      </c>
      <c r="B10334" s="7" t="str">
        <f>VLOOKUP($A10334,icd!$A:$B,2,0)</f>
        <v>Foreign object accidentally left in body during surgical and medical care</v>
      </c>
      <c r="C10334" s="17" t="s">
        <v>37319</v>
      </c>
      <c r="D10334" s="7" t="str">
        <f>VLOOKUP($C10334,searchgroup!$A:$B,2,0)</f>
        <v>Left foreign object during medical procedure</v>
      </c>
    </row>
    <row r="10335" ht="15.75" customHeight="1">
      <c r="A10335" s="6" t="s">
        <v>30862</v>
      </c>
      <c r="B10335" s="7" t="str">
        <f>VLOOKUP($A10335,icd!$A:$B,2,0)</f>
        <v>Foreign object accidentally left in body During surgical operation</v>
      </c>
      <c r="C10335" s="17" t="s">
        <v>37319</v>
      </c>
      <c r="D10335" s="7" t="str">
        <f>VLOOKUP($C10335,searchgroup!$A:$B,2,0)</f>
        <v>Left foreign object during medical procedure</v>
      </c>
    </row>
    <row r="10336" ht="15.75" customHeight="1">
      <c r="A10336" s="6" t="s">
        <v>30865</v>
      </c>
      <c r="B10336" s="7" t="str">
        <f>VLOOKUP($A10336,icd!$A:$B,2,0)</f>
        <v>Foreign object accidentally left in body During infusion or transfusion</v>
      </c>
      <c r="C10336" s="17" t="s">
        <v>37319</v>
      </c>
      <c r="D10336" s="7" t="str">
        <f>VLOOKUP($C10336,searchgroup!$A:$B,2,0)</f>
        <v>Left foreign object during medical procedure</v>
      </c>
    </row>
    <row r="10337" ht="15.75" customHeight="1">
      <c r="A10337" s="6" t="s">
        <v>30868</v>
      </c>
      <c r="B10337" s="7" t="str">
        <f>VLOOKUP($A10337,icd!$A:$B,2,0)</f>
        <v>Foreign object accidentally left in body During kidney dialysis or other perfusion</v>
      </c>
      <c r="C10337" s="17" t="s">
        <v>35207</v>
      </c>
      <c r="D10337" s="7" t="str">
        <f>VLOOKUP($C10337,searchgroup!$A:$B,2,0)</f>
        <v>Dialysis</v>
      </c>
    </row>
    <row r="10338" ht="15.75" customHeight="1">
      <c r="A10338" s="6" t="s">
        <v>30871</v>
      </c>
      <c r="B10338" s="7" t="str">
        <f>VLOOKUP($A10338,icd!$A:$B,2,0)</f>
        <v>Foreign object accidentally left in body During injection or immunization</v>
      </c>
      <c r="C10338" s="17" t="s">
        <v>37319</v>
      </c>
      <c r="D10338" s="7" t="str">
        <f>VLOOKUP($C10338,searchgroup!$A:$B,2,0)</f>
        <v>Left foreign object during medical procedure</v>
      </c>
    </row>
    <row r="10339" ht="15.75" customHeight="1">
      <c r="A10339" s="6" t="s">
        <v>30874</v>
      </c>
      <c r="B10339" s="7" t="str">
        <f>VLOOKUP($A10339,icd!$A:$B,2,0)</f>
        <v>Foreign object accidentally left in body During endoscopic examination</v>
      </c>
      <c r="C10339" s="17" t="s">
        <v>37319</v>
      </c>
      <c r="D10339" s="7" t="str">
        <f>VLOOKUP($C10339,searchgroup!$A:$B,2,0)</f>
        <v>Left foreign object during medical procedure</v>
      </c>
    </row>
    <row r="10340" ht="15.75" customHeight="1">
      <c r="A10340" s="6" t="s">
        <v>30877</v>
      </c>
      <c r="B10340" s="7" t="str">
        <f>VLOOKUP($A10340,icd!$A:$B,2,0)</f>
        <v>Foreign object accidentally left in body During heart catheterization</v>
      </c>
      <c r="C10340" s="17" t="s">
        <v>37319</v>
      </c>
      <c r="D10340" s="7" t="str">
        <f>VLOOKUP($C10340,searchgroup!$A:$B,2,0)</f>
        <v>Left foreign object during medical procedure</v>
      </c>
    </row>
    <row r="10341" ht="15.75" customHeight="1">
      <c r="A10341" s="6" t="s">
        <v>30880</v>
      </c>
      <c r="B10341" s="7" t="str">
        <f>VLOOKUP($A10341,icd!$A:$B,2,0)</f>
        <v>Foreign object accidentally left in body During aspiration, puncture and other catheterization</v>
      </c>
      <c r="C10341" s="17" t="s">
        <v>37319</v>
      </c>
      <c r="D10341" s="7" t="str">
        <f>VLOOKUP($C10341,searchgroup!$A:$B,2,0)</f>
        <v>Left foreign object during medical procedure</v>
      </c>
    </row>
    <row r="10342" ht="15.75" customHeight="1">
      <c r="A10342" s="6" t="s">
        <v>30883</v>
      </c>
      <c r="B10342" s="7" t="str">
        <f>VLOOKUP($A10342,icd!$A:$B,2,0)</f>
        <v>Foreign object accidentally left in body During removal of catheter or packing</v>
      </c>
      <c r="C10342" s="17" t="s">
        <v>37319</v>
      </c>
      <c r="D10342" s="7" t="str">
        <f>VLOOKUP($C10342,searchgroup!$A:$B,2,0)</f>
        <v>Left foreign object during medical procedure</v>
      </c>
    </row>
    <row r="10343" ht="15.75" customHeight="1">
      <c r="A10343" s="6" t="s">
        <v>30886</v>
      </c>
      <c r="B10343" s="7" t="str">
        <f>VLOOKUP($A10343,icd!$A:$B,2,0)</f>
        <v>Foreign object accidentally left in body During other surgical and medical care</v>
      </c>
      <c r="C10343" s="17" t="s">
        <v>37319</v>
      </c>
      <c r="D10343" s="7" t="str">
        <f>VLOOKUP($C10343,searchgroup!$A:$B,2,0)</f>
        <v>Left foreign object during medical procedure</v>
      </c>
    </row>
    <row r="10344" ht="15.75" customHeight="1">
      <c r="A10344" s="6" t="s">
        <v>30889</v>
      </c>
      <c r="B10344" s="7" t="str">
        <f>VLOOKUP($A10344,icd!$A:$B,2,0)</f>
        <v>Foreign object accidentally left in body During unspecified surgical and medical care</v>
      </c>
      <c r="C10344" s="17" t="s">
        <v>37319</v>
      </c>
      <c r="D10344" s="7" t="str">
        <f>VLOOKUP($C10344,searchgroup!$A:$B,2,0)</f>
        <v>Left foreign object during medical procedure</v>
      </c>
    </row>
    <row r="10345" ht="15.75" customHeight="1">
      <c r="A10345" s="6" t="s">
        <v>30892</v>
      </c>
      <c r="B10345" s="7" t="str">
        <f>VLOOKUP($A10345,icd!$A:$B,2,0)</f>
        <v>Failure of sterile precautions during surgical and medical care</v>
      </c>
      <c r="C10345" s="17" t="s">
        <v>35848</v>
      </c>
      <c r="D10345" s="7" t="str">
        <f>VLOOKUP($C10345,searchgroup!$A:$B,2,0)</f>
        <v>Failure of sterile precaution during medical procedure</v>
      </c>
    </row>
    <row r="10346" ht="15.75" customHeight="1">
      <c r="A10346" s="6" t="s">
        <v>30895</v>
      </c>
      <c r="B10346" s="7" t="str">
        <f>VLOOKUP($A10346,icd!$A:$B,2,0)</f>
        <v>Failure of sterile precautions during surgical and medical care During surgical operation</v>
      </c>
      <c r="C10346" s="17" t="s">
        <v>35848</v>
      </c>
      <c r="D10346" s="7" t="str">
        <f>VLOOKUP($C10346,searchgroup!$A:$B,2,0)</f>
        <v>Failure of sterile precaution during medical procedure</v>
      </c>
    </row>
    <row r="10347" ht="15.75" customHeight="1">
      <c r="A10347" s="6" t="s">
        <v>30898</v>
      </c>
      <c r="B10347" s="7" t="str">
        <f>VLOOKUP($A10347,icd!$A:$B,2,0)</f>
        <v>Failure of sterile precautions during surgical and medical care During infusion or transfusion</v>
      </c>
      <c r="C10347" s="17" t="s">
        <v>35848</v>
      </c>
      <c r="D10347" s="7" t="str">
        <f>VLOOKUP($C10347,searchgroup!$A:$B,2,0)</f>
        <v>Failure of sterile precaution during medical procedure</v>
      </c>
    </row>
    <row r="10348" ht="15.75" customHeight="1">
      <c r="A10348" s="6" t="s">
        <v>30901</v>
      </c>
      <c r="B10348" s="7" t="str">
        <f>VLOOKUP($A10348,icd!$A:$B,2,0)</f>
        <v>Failure of sterile precautions during surgical and medical care During kidney dialysis or other perfusion</v>
      </c>
      <c r="C10348" s="17" t="s">
        <v>35207</v>
      </c>
      <c r="D10348" s="7" t="str">
        <f>VLOOKUP($C10348,searchgroup!$A:$B,2,0)</f>
        <v>Dialysis</v>
      </c>
    </row>
    <row r="10349" ht="15.75" customHeight="1">
      <c r="A10349" s="6" t="s">
        <v>30904</v>
      </c>
      <c r="B10349" s="7" t="str">
        <f>VLOOKUP($A10349,icd!$A:$B,2,0)</f>
        <v>Failure of sterile precautions during surgical and medical care During injection or immunization</v>
      </c>
      <c r="C10349" s="17" t="s">
        <v>35848</v>
      </c>
      <c r="D10349" s="7" t="str">
        <f>VLOOKUP($C10349,searchgroup!$A:$B,2,0)</f>
        <v>Failure of sterile precaution during medical procedure</v>
      </c>
    </row>
    <row r="10350" ht="15.75" customHeight="1">
      <c r="A10350" s="6" t="s">
        <v>30907</v>
      </c>
      <c r="B10350" s="7" t="str">
        <f>VLOOKUP($A10350,icd!$A:$B,2,0)</f>
        <v>Failure of sterile precautions during surgical and medical care During endoscopic examination</v>
      </c>
      <c r="C10350" s="17" t="s">
        <v>35848</v>
      </c>
      <c r="D10350" s="7" t="str">
        <f>VLOOKUP($C10350,searchgroup!$A:$B,2,0)</f>
        <v>Failure of sterile precaution during medical procedure</v>
      </c>
    </row>
    <row r="10351" ht="15.75" customHeight="1">
      <c r="A10351" s="6" t="s">
        <v>30910</v>
      </c>
      <c r="B10351" s="7" t="str">
        <f>VLOOKUP($A10351,icd!$A:$B,2,0)</f>
        <v>Failure of sterile precautions during surgical and medical care During heart catheterization</v>
      </c>
      <c r="C10351" s="17" t="s">
        <v>36413</v>
      </c>
      <c r="D10351" s="7" t="str">
        <f>VLOOKUP($C10351,searchgroup!$A:$B,2,0)</f>
        <v>Heart catheterization</v>
      </c>
    </row>
    <row r="10352" ht="15.75" customHeight="1">
      <c r="A10352" s="6" t="s">
        <v>30913</v>
      </c>
      <c r="B10352" s="7" t="str">
        <f>VLOOKUP($A10352,icd!$A:$B,2,0)</f>
        <v>Failure of sterile precautions during surgical and medical care During aspiration, puncture and other catheterization</v>
      </c>
      <c r="C10352" s="17" t="s">
        <v>35848</v>
      </c>
      <c r="D10352" s="7" t="str">
        <f>VLOOKUP($C10352,searchgroup!$A:$B,2,0)</f>
        <v>Failure of sterile precaution during medical procedure</v>
      </c>
    </row>
    <row r="10353" ht="15.75" customHeight="1">
      <c r="A10353" s="6" t="s">
        <v>30916</v>
      </c>
      <c r="B10353" s="7" t="str">
        <f>VLOOKUP($A10353,icd!$A:$B,2,0)</f>
        <v>Failure of sterile precautions during surgical and medical care During other surgical and medical care</v>
      </c>
      <c r="C10353" s="17" t="s">
        <v>35848</v>
      </c>
      <c r="D10353" s="7" t="str">
        <f>VLOOKUP($C10353,searchgroup!$A:$B,2,0)</f>
        <v>Failure of sterile precaution during medical procedure</v>
      </c>
    </row>
    <row r="10354" ht="15.75" customHeight="1">
      <c r="A10354" s="6" t="s">
        <v>30919</v>
      </c>
      <c r="B10354" s="7" t="str">
        <f>VLOOKUP($A10354,icd!$A:$B,2,0)</f>
        <v>Failure of sterile precautions during surgical and medical care During unspecified surgical and medical care</v>
      </c>
      <c r="C10354" s="17" t="s">
        <v>35848</v>
      </c>
      <c r="D10354" s="7" t="str">
        <f>VLOOKUP($C10354,searchgroup!$A:$B,2,0)</f>
        <v>Failure of sterile precaution during medical procedure</v>
      </c>
    </row>
    <row r="10355" ht="15.75" customHeight="1">
      <c r="A10355" s="6" t="s">
        <v>30922</v>
      </c>
      <c r="B10355" s="7" t="str">
        <f>VLOOKUP($A10355,icd!$A:$B,2,0)</f>
        <v>Failure in dosage during surgical and medical care</v>
      </c>
      <c r="C10355" s="17" t="s">
        <v>35546</v>
      </c>
      <c r="D10355" s="7" t="str">
        <f>VLOOKUP($C10355,searchgroup!$A:$B,2,0)</f>
        <v>Dosage mistake during medical procedure</v>
      </c>
    </row>
    <row r="10356" ht="15.75" customHeight="1">
      <c r="A10356" s="6" t="s">
        <v>30925</v>
      </c>
      <c r="B10356" s="7" t="str">
        <f>VLOOKUP($A10356,icd!$A:$B,2,0)</f>
        <v>Excessive amount of blood or other fluid given during transfusion or infusion</v>
      </c>
      <c r="C10356" s="17" t="s">
        <v>35546</v>
      </c>
      <c r="D10356" s="7" t="str">
        <f>VLOOKUP($C10356,searchgroup!$A:$B,2,0)</f>
        <v>Dosage mistake during medical procedure</v>
      </c>
    </row>
    <row r="10357" ht="15.75" customHeight="1">
      <c r="A10357" s="6" t="s">
        <v>30928</v>
      </c>
      <c r="B10357" s="7" t="str">
        <f>VLOOKUP($A10357,icd!$A:$B,2,0)</f>
        <v>Incorrect dilution of fluid used during infusion</v>
      </c>
      <c r="C10357" s="17" t="s">
        <v>35546</v>
      </c>
      <c r="D10357" s="7" t="str">
        <f>VLOOKUP($C10357,searchgroup!$A:$B,2,0)</f>
        <v>Dosage mistake during medical procedure</v>
      </c>
    </row>
    <row r="10358" ht="15.75" customHeight="1">
      <c r="A10358" s="6" t="s">
        <v>30931</v>
      </c>
      <c r="B10358" s="7" t="str">
        <f>VLOOKUP($A10358,icd!$A:$B,2,0)</f>
        <v>Overdose of radiation given during therapy</v>
      </c>
      <c r="C10358" s="17" t="s">
        <v>35549</v>
      </c>
      <c r="D10358" s="7" t="str">
        <f>VLOOKUP($C10358,searchgroup!$A:$B,2,0)</f>
        <v>Dosage mistake during radiation therapy</v>
      </c>
    </row>
    <row r="10359" ht="15.75" customHeight="1">
      <c r="A10359" s="6" t="s">
        <v>30934</v>
      </c>
      <c r="B10359" s="7" t="str">
        <f>VLOOKUP($A10359,icd!$A:$B,2,0)</f>
        <v>Inadvertent exposure of patient to radiation during medical care</v>
      </c>
      <c r="C10359" s="17" t="s">
        <v>35546</v>
      </c>
      <c r="D10359" s="7" t="str">
        <f>VLOOKUP($C10359,searchgroup!$A:$B,2,0)</f>
        <v>Dosage mistake during medical procedure</v>
      </c>
    </row>
    <row r="10360" ht="15.75" customHeight="1">
      <c r="A10360" s="6" t="s">
        <v>30937</v>
      </c>
      <c r="B10360" s="7" t="str">
        <f>VLOOKUP($A10360,icd!$A:$B,2,0)</f>
        <v>Failure in dosage in electroshock or insulin-shock therapy</v>
      </c>
      <c r="C10360" s="17" t="s">
        <v>35543</v>
      </c>
      <c r="D10360" s="7" t="str">
        <f>VLOOKUP($C10360,searchgroup!$A:$B,2,0)</f>
        <v>Dosage mistake during electroshop therapy</v>
      </c>
    </row>
    <row r="10361" ht="15.75" customHeight="1">
      <c r="A10361" s="6" t="s">
        <v>30940</v>
      </c>
      <c r="B10361" s="7" t="str">
        <f>VLOOKUP($A10361,icd!$A:$B,2,0)</f>
        <v>Inappropriate temperature in local application and packing</v>
      </c>
      <c r="C10361" s="17" t="s">
        <v>35546</v>
      </c>
      <c r="D10361" s="7" t="str">
        <f>VLOOKUP($C10361,searchgroup!$A:$B,2,0)</f>
        <v>Dosage mistake during medical procedure</v>
      </c>
    </row>
    <row r="10362" ht="15.75" customHeight="1">
      <c r="A10362" s="6" t="s">
        <v>30943</v>
      </c>
      <c r="B10362" s="7" t="str">
        <f>VLOOKUP($A10362,icd!$A:$B,2,0)</f>
        <v>Nonadministration of necessary drug, medicament or biological substance</v>
      </c>
      <c r="C10362" s="17" t="s">
        <v>35546</v>
      </c>
      <c r="D10362" s="7" t="str">
        <f>VLOOKUP($C10362,searchgroup!$A:$B,2,0)</f>
        <v>Dosage mistake during medical procedure</v>
      </c>
    </row>
    <row r="10363" ht="15.75" customHeight="1">
      <c r="A10363" s="6" t="s">
        <v>30946</v>
      </c>
      <c r="B10363" s="7" t="str">
        <f>VLOOKUP($A10363,icd!$A:$B,2,0)</f>
        <v>Failure in dosage during other surgical and medical care</v>
      </c>
      <c r="C10363" s="17" t="s">
        <v>35546</v>
      </c>
      <c r="D10363" s="7" t="str">
        <f>VLOOKUP($C10363,searchgroup!$A:$B,2,0)</f>
        <v>Dosage mistake during medical procedure</v>
      </c>
    </row>
    <row r="10364" ht="15.75" customHeight="1">
      <c r="A10364" s="6" t="s">
        <v>30949</v>
      </c>
      <c r="B10364" s="7" t="str">
        <f>VLOOKUP($A10364,icd!$A:$B,2,0)</f>
        <v>Failure in dosage during unspecified surgical and medical care</v>
      </c>
      <c r="C10364" s="17" t="s">
        <v>35546</v>
      </c>
      <c r="D10364" s="7" t="str">
        <f>VLOOKUP($C10364,searchgroup!$A:$B,2,0)</f>
        <v>Dosage mistake during medical procedure</v>
      </c>
    </row>
    <row r="10365" ht="15.75" customHeight="1">
      <c r="A10365" s="6" t="s">
        <v>30952</v>
      </c>
      <c r="B10365" s="7" t="str">
        <f>VLOOKUP($A10365,icd!$A:$B,2,0)</f>
        <v>Contaminated medical or biological substances</v>
      </c>
      <c r="C10365" s="17" t="s">
        <v>33579</v>
      </c>
      <c r="D10365" s="7" t="str">
        <f>VLOOKUP($C10365,searchgroup!$A:$B,2,0)</f>
        <v>Adverse effect due to contaminated medical material</v>
      </c>
    </row>
    <row r="10366" ht="15.75" customHeight="1">
      <c r="A10366" s="6" t="s">
        <v>30955</v>
      </c>
      <c r="B10366" s="7" t="str">
        <f>VLOOKUP($A10366,icd!$A:$B,2,0)</f>
        <v>Contaminated medical or biological substance, transfused or infused</v>
      </c>
      <c r="C10366" s="17" t="s">
        <v>33579</v>
      </c>
      <c r="D10366" s="7" t="str">
        <f>VLOOKUP($C10366,searchgroup!$A:$B,2,0)</f>
        <v>Adverse effect due to contaminated medical material</v>
      </c>
    </row>
    <row r="10367" ht="15.75" customHeight="1">
      <c r="A10367" s="6" t="s">
        <v>30958</v>
      </c>
      <c r="B10367" s="7" t="str">
        <f>VLOOKUP($A10367,icd!$A:$B,2,0)</f>
        <v>Contaminated medical or biological substance, injected or used for immunization</v>
      </c>
      <c r="C10367" s="17" t="s">
        <v>33579</v>
      </c>
      <c r="D10367" s="7" t="str">
        <f>VLOOKUP($C10367,searchgroup!$A:$B,2,0)</f>
        <v>Adverse effect due to contaminated medical material</v>
      </c>
    </row>
    <row r="10368" ht="15.75" customHeight="1">
      <c r="A10368" s="6" t="s">
        <v>30961</v>
      </c>
      <c r="B10368" s="7" t="str">
        <f>VLOOKUP($A10368,icd!$A:$B,2,0)</f>
        <v>Contaminated medical or biological substance administered by other means</v>
      </c>
      <c r="C10368" s="17" t="s">
        <v>33579</v>
      </c>
      <c r="D10368" s="7" t="str">
        <f>VLOOKUP($C10368,searchgroup!$A:$B,2,0)</f>
        <v>Adverse effect due to contaminated medical material</v>
      </c>
    </row>
    <row r="10369" ht="15.75" customHeight="1">
      <c r="A10369" s="6" t="s">
        <v>30964</v>
      </c>
      <c r="B10369" s="7" t="str">
        <f>VLOOKUP($A10369,icd!$A:$B,2,0)</f>
        <v>Contaminated medical or biological substance administered by unspecified means</v>
      </c>
      <c r="C10369" s="17" t="s">
        <v>33579</v>
      </c>
      <c r="D10369" s="7" t="str">
        <f>VLOOKUP($C10369,searchgroup!$A:$B,2,0)</f>
        <v>Adverse effect due to contaminated medical material</v>
      </c>
    </row>
    <row r="10370" ht="15.75" customHeight="1">
      <c r="A10370" s="6" t="s">
        <v>30967</v>
      </c>
      <c r="B10370" s="7" t="str">
        <f>VLOOKUP($A10370,icd!$A:$B,2,0)</f>
        <v>Other misadventures during surgical and medical care</v>
      </c>
      <c r="C10370" s="17" t="s">
        <v>34814</v>
      </c>
      <c r="D10370" s="7" t="str">
        <f>VLOOKUP($C10370,searchgroup!$A:$B,2,0)</f>
        <v>Complications during medical procedure</v>
      </c>
    </row>
    <row r="10371" ht="15.75" customHeight="1">
      <c r="A10371" s="6" t="s">
        <v>30970</v>
      </c>
      <c r="B10371" s="7" t="str">
        <f>VLOOKUP($A10371,icd!$A:$B,2,0)</f>
        <v>Mismatched blood used in transfusion</v>
      </c>
      <c r="C10371" s="17" t="s">
        <v>34814</v>
      </c>
      <c r="D10371" s="7" t="str">
        <f>VLOOKUP($C10371,searchgroup!$A:$B,2,0)</f>
        <v>Complications during medical procedure</v>
      </c>
    </row>
    <row r="10372" ht="15.75" customHeight="1">
      <c r="A10372" s="6" t="s">
        <v>30973</v>
      </c>
      <c r="B10372" s="7" t="str">
        <f>VLOOKUP($A10372,icd!$A:$B,2,0)</f>
        <v>Wrong fluid used in infusion</v>
      </c>
      <c r="C10372" s="17" t="s">
        <v>34814</v>
      </c>
      <c r="D10372" s="7" t="str">
        <f>VLOOKUP($C10372,searchgroup!$A:$B,2,0)</f>
        <v>Complications during medical procedure</v>
      </c>
    </row>
    <row r="10373" ht="15.75" customHeight="1">
      <c r="A10373" s="6" t="s">
        <v>30976</v>
      </c>
      <c r="B10373" s="7" t="str">
        <f>VLOOKUP($A10373,icd!$A:$B,2,0)</f>
        <v>Failure in suture or ligature during surgical operation</v>
      </c>
      <c r="C10373" s="17" t="s">
        <v>34814</v>
      </c>
      <c r="D10373" s="7" t="str">
        <f>VLOOKUP($C10373,searchgroup!$A:$B,2,0)</f>
        <v>Complications during medical procedure</v>
      </c>
    </row>
    <row r="10374" ht="15.75" customHeight="1">
      <c r="A10374" s="6" t="s">
        <v>30979</v>
      </c>
      <c r="B10374" s="7" t="str">
        <f>VLOOKUP($A10374,icd!$A:$B,2,0)</f>
        <v>Endotracheal tube wrongly placed during anaesthetic procedure</v>
      </c>
      <c r="C10374" s="17" t="s">
        <v>34814</v>
      </c>
      <c r="D10374" s="7" t="str">
        <f>VLOOKUP($C10374,searchgroup!$A:$B,2,0)</f>
        <v>Complications during medical procedure</v>
      </c>
    </row>
    <row r="10375" ht="15.75" customHeight="1">
      <c r="A10375" s="6" t="s">
        <v>30982</v>
      </c>
      <c r="B10375" s="7" t="str">
        <f>VLOOKUP($A10375,icd!$A:$B,2,0)</f>
        <v>Failure to introduce or to remove other tube or instrument</v>
      </c>
      <c r="C10375" s="17" t="s">
        <v>34814</v>
      </c>
      <c r="D10375" s="7" t="str">
        <f>VLOOKUP($C10375,searchgroup!$A:$B,2,0)</f>
        <v>Complications during medical procedure</v>
      </c>
    </row>
    <row r="10376" ht="15.75" customHeight="1">
      <c r="A10376" s="6" t="s">
        <v>30985</v>
      </c>
      <c r="B10376" s="7" t="str">
        <f>VLOOKUP($A10376,icd!$A:$B,2,0)</f>
        <v>Performance of inappropriate operation</v>
      </c>
      <c r="C10376" s="17" t="s">
        <v>34814</v>
      </c>
      <c r="D10376" s="7" t="str">
        <f>VLOOKUP($C10376,searchgroup!$A:$B,2,0)</f>
        <v>Complications during medical procedure</v>
      </c>
    </row>
    <row r="10377" ht="15.75" customHeight="1">
      <c r="A10377" s="6" t="s">
        <v>30988</v>
      </c>
      <c r="B10377" s="7" t="str">
        <f>VLOOKUP($A10377,icd!$A:$B,2,0)</f>
        <v>Other specified misadventures during surgical and medical care</v>
      </c>
      <c r="C10377" s="17" t="s">
        <v>34814</v>
      </c>
      <c r="D10377" s="7" t="str">
        <f>VLOOKUP($C10377,searchgroup!$A:$B,2,0)</f>
        <v>Complications during medical procedure</v>
      </c>
    </row>
    <row r="10378" ht="15.75" customHeight="1">
      <c r="A10378" s="6" t="s">
        <v>30991</v>
      </c>
      <c r="B10378" s="7" t="str">
        <f>VLOOKUP($A10378,icd!$A:$B,2,0)</f>
        <v>Nonadministration of surgical and medical care</v>
      </c>
      <c r="C10378" s="17" t="s">
        <v>37871</v>
      </c>
      <c r="D10378" s="7" t="str">
        <f>VLOOKUP($C10378,searchgroup!$A:$B,2,0)</f>
        <v>Nonadministration of surgical and medical care</v>
      </c>
    </row>
    <row r="10379" ht="15.75" customHeight="1">
      <c r="A10379" s="6" t="s">
        <v>30994</v>
      </c>
      <c r="B10379" s="7" t="str">
        <f>VLOOKUP($A10379,icd!$A:$B,2,0)</f>
        <v>Unspecified misadventure during surgical and medical care</v>
      </c>
      <c r="C10379" s="17" t="s">
        <v>34814</v>
      </c>
      <c r="D10379" s="7" t="str">
        <f>VLOOKUP($C10379,searchgroup!$A:$B,2,0)</f>
        <v>Complications during medical procedure</v>
      </c>
    </row>
    <row r="10380" ht="15.75" customHeight="1">
      <c r="A10380" s="6" t="s">
        <v>30997</v>
      </c>
      <c r="B10380" s="7" t="str">
        <f>VLOOKUP($A10380,icd!$A:$B,2,0)</f>
        <v>Other and unspecified medical devices associated with adverse incidents</v>
      </c>
      <c r="C10380" s="17" t="s">
        <v>34814</v>
      </c>
      <c r="D10380" s="7" t="str">
        <f>VLOOKUP($C10380,searchgroup!$A:$B,2,0)</f>
        <v>Complications during medical procedure</v>
      </c>
    </row>
    <row r="10381" ht="15.75" customHeight="1">
      <c r="A10381" s="6" t="s">
        <v>31000</v>
      </c>
      <c r="B10381" s="7" t="str">
        <f>VLOOKUP($A10381,icd!$A:$B,2,0)</f>
        <v>Other and unspecified medical devices associated with adverse incidents - Miscellaneous devices, not elsewhere classified</v>
      </c>
      <c r="C10381" s="17" t="s">
        <v>34814</v>
      </c>
      <c r="D10381" s="7" t="str">
        <f>VLOOKUP($C10381,searchgroup!$A:$B,2,0)</f>
        <v>Complications during medical procedure</v>
      </c>
    </row>
    <row r="10382" ht="15.75" customHeight="1">
      <c r="A10382" s="6" t="s">
        <v>31003</v>
      </c>
      <c r="B10382" s="7" t="str">
        <f>VLOOKUP($A10382,icd!$A:$B,2,0)</f>
        <v>Other medical procedures as the cause of abnormal reaction of the patient, or of later complication, without mention of misadventure at the time of the procedure</v>
      </c>
      <c r="C10382" s="17" t="s">
        <v>34814</v>
      </c>
      <c r="D10382" s="7" t="str">
        <f>VLOOKUP($C10382,searchgroup!$A:$B,2,0)</f>
        <v>Complications during medical procedure</v>
      </c>
    </row>
    <row r="10383" ht="15.75" customHeight="1">
      <c r="A10383" s="6" t="s">
        <v>31006</v>
      </c>
      <c r="B10383" s="7" t="str">
        <f>VLOOKUP($A10383,icd!$A:$B,2,0)</f>
        <v>Medical procedure, unspecified</v>
      </c>
      <c r="C10383" s="17" t="s">
        <v>34814</v>
      </c>
      <c r="D10383" s="7" t="str">
        <f>VLOOKUP($C10383,searchgroup!$A:$B,2,0)</f>
        <v>Complications during medical procedure</v>
      </c>
    </row>
    <row r="10384" ht="15.75" customHeight="1">
      <c r="A10384" s="6" t="s">
        <v>31009</v>
      </c>
      <c r="B10384" s="7" t="str">
        <f>VLOOKUP($A10384,icd!$A:$B,2,0)</f>
        <v>Mild alcohol intoxication</v>
      </c>
      <c r="C10384" s="17" t="s">
        <v>37648</v>
      </c>
      <c r="D10384" s="7" t="str">
        <f>VLOOKUP($C10384,searchgroup!$A:$B,2,0)</f>
        <v>Mild to moderate alcohol intoxication</v>
      </c>
    </row>
    <row r="10385" ht="15.75" customHeight="1">
      <c r="A10385" s="6" t="s">
        <v>31012</v>
      </c>
      <c r="B10385" s="7" t="str">
        <f>VLOOKUP($A10385,icd!$A:$B,2,0)</f>
        <v>Moderate alcohol intoxication</v>
      </c>
      <c r="C10385" s="17" t="s">
        <v>37648</v>
      </c>
      <c r="D10385" s="7" t="str">
        <f>VLOOKUP($C10385,searchgroup!$A:$B,2,0)</f>
        <v>Mild to moderate alcohol intoxication</v>
      </c>
    </row>
    <row r="10386" ht="15.75" customHeight="1">
      <c r="A10386" s="6" t="s">
        <v>31015</v>
      </c>
      <c r="B10386" s="7" t="str">
        <f>VLOOKUP($A10386,icd!$A:$B,2,0)</f>
        <v>Severe alcohol intoxication</v>
      </c>
      <c r="C10386" s="17" t="s">
        <v>38962</v>
      </c>
      <c r="D10386" s="7" t="str">
        <f>VLOOKUP($C10386,searchgroup!$A:$B,2,0)</f>
        <v>Severe alcohol intoxication</v>
      </c>
    </row>
    <row r="10387" ht="15.75" customHeight="1">
      <c r="A10387" s="6" t="s">
        <v>31018</v>
      </c>
      <c r="B10387" s="7" t="str">
        <f>VLOOKUP($A10387,icd!$A:$B,2,0)</f>
        <v>Very severe alcohol intoxication</v>
      </c>
      <c r="C10387" s="17" t="s">
        <v>38962</v>
      </c>
      <c r="D10387" s="7" t="str">
        <f>VLOOKUP($C10387,searchgroup!$A:$B,2,0)</f>
        <v>Severe alcohol intoxication</v>
      </c>
    </row>
    <row r="10388" ht="15.75" customHeight="1">
      <c r="A10388" s="6" t="s">
        <v>31021</v>
      </c>
      <c r="B10388" s="7" t="str">
        <f>VLOOKUP($A10388,icd!$A:$B,2,0)</f>
        <v>Alcohol involvement, not otherwise specified</v>
      </c>
      <c r="C10388" s="17" t="s">
        <v>37648</v>
      </c>
      <c r="D10388" s="7" t="str">
        <f>VLOOKUP($C10388,searchgroup!$A:$B,2,0)</f>
        <v>Mild to moderate alcohol intoxication</v>
      </c>
    </row>
    <row r="10389" ht="15.75" customHeight="1">
      <c r="A10389" s="6" t="s">
        <v>31024</v>
      </c>
      <c r="B10389" s="7" t="str">
        <f>VLOOKUP($A10389,icd!$A:$B,2,0)</f>
        <v>General examination and investigation of persons without complaint and reported diagnosis</v>
      </c>
      <c r="C10389" s="17" t="s">
        <v>37573</v>
      </c>
      <c r="D10389" s="7" t="str">
        <f>VLOOKUP($C10389,searchgroup!$A:$B,2,0)</f>
        <v>Medical examination, without complaint or diagnosis</v>
      </c>
    </row>
    <row r="10390" ht="15.75" customHeight="1">
      <c r="A10390" s="6" t="s">
        <v>31027</v>
      </c>
      <c r="B10390" s="7" t="str">
        <f>VLOOKUP($A10390,icd!$A:$B,2,0)</f>
        <v>General medical examination</v>
      </c>
      <c r="C10390" s="17" t="s">
        <v>37573</v>
      </c>
      <c r="D10390" s="7" t="str">
        <f>VLOOKUP($C10390,searchgroup!$A:$B,2,0)</f>
        <v>Medical examination, without complaint or diagnosis</v>
      </c>
    </row>
    <row r="10391" ht="15.75" customHeight="1">
      <c r="A10391" s="6" t="s">
        <v>31030</v>
      </c>
      <c r="B10391" s="7" t="str">
        <f>VLOOKUP($A10391,icd!$A:$B,2,0)</f>
        <v>Routine child health examination</v>
      </c>
      <c r="C10391" s="17" t="s">
        <v>37573</v>
      </c>
      <c r="D10391" s="7" t="str">
        <f>VLOOKUP($C10391,searchgroup!$A:$B,2,0)</f>
        <v>Medical examination, without complaint or diagnosis</v>
      </c>
    </row>
    <row r="10392" ht="15.75" customHeight="1">
      <c r="A10392" s="6" t="s">
        <v>31033</v>
      </c>
      <c r="B10392" s="7" t="str">
        <f>VLOOKUP($A10392,icd!$A:$B,2,0)</f>
        <v>Examination for period of rapid growth in childhood</v>
      </c>
      <c r="C10392" s="17" t="s">
        <v>37573</v>
      </c>
      <c r="D10392" s="7" t="str">
        <f>VLOOKUP($C10392,searchgroup!$A:$B,2,0)</f>
        <v>Medical examination, without complaint or diagnosis</v>
      </c>
    </row>
    <row r="10393" ht="15.75" customHeight="1">
      <c r="A10393" s="6" t="s">
        <v>31036</v>
      </c>
      <c r="B10393" s="7" t="str">
        <f>VLOOKUP($A10393,icd!$A:$B,2,0)</f>
        <v>Examination for adolescent development state</v>
      </c>
      <c r="C10393" s="17" t="s">
        <v>37573</v>
      </c>
      <c r="D10393" s="7" t="str">
        <f>VLOOKUP($C10393,searchgroup!$A:$B,2,0)</f>
        <v>Medical examination, without complaint or diagnosis</v>
      </c>
    </row>
    <row r="10394" ht="15.75" customHeight="1">
      <c r="A10394" s="6" t="s">
        <v>31039</v>
      </c>
      <c r="B10394" s="7" t="str">
        <f>VLOOKUP($A10394,icd!$A:$B,2,0)</f>
        <v>General psychiatric examination, not elsewhere classified</v>
      </c>
      <c r="C10394" s="17" t="s">
        <v>38669</v>
      </c>
      <c r="D10394" s="7" t="str">
        <f>VLOOKUP($C10394,searchgroup!$A:$B,2,0)</f>
        <v>Psychiatric examination, without complaint or diagnosis</v>
      </c>
    </row>
    <row r="10395" ht="15.75" customHeight="1">
      <c r="A10395" s="6" t="s">
        <v>31042</v>
      </c>
      <c r="B10395" s="7" t="str">
        <f>VLOOKUP($A10395,icd!$A:$B,2,0)</f>
        <v>Examination of potential donor of organ and tissue</v>
      </c>
      <c r="C10395" s="17" t="s">
        <v>37573</v>
      </c>
      <c r="D10395" s="7" t="str">
        <f>VLOOKUP($C10395,searchgroup!$A:$B,2,0)</f>
        <v>Medical examination, without complaint or diagnosis</v>
      </c>
    </row>
    <row r="10396" ht="15.75" customHeight="1">
      <c r="A10396" s="6" t="s">
        <v>31045</v>
      </c>
      <c r="B10396" s="7" t="str">
        <f>VLOOKUP($A10396,icd!$A:$B,2,0)</f>
        <v>Examination for normal comparison and control in clinical research programme</v>
      </c>
      <c r="C10396" s="17" t="s">
        <v>37573</v>
      </c>
      <c r="D10396" s="7" t="str">
        <f>VLOOKUP($C10396,searchgroup!$A:$B,2,0)</f>
        <v>Medical examination, without complaint or diagnosis</v>
      </c>
    </row>
    <row r="10397" ht="15.75" customHeight="1">
      <c r="A10397" s="6" t="s">
        <v>31048</v>
      </c>
      <c r="B10397" s="7" t="str">
        <f>VLOOKUP($A10397,icd!$A:$B,2,0)</f>
        <v>Other general examinations</v>
      </c>
      <c r="C10397" s="17" t="s">
        <v>37573</v>
      </c>
      <c r="D10397" s="7" t="str">
        <f>VLOOKUP($C10397,searchgroup!$A:$B,2,0)</f>
        <v>Medical examination, without complaint or diagnosis</v>
      </c>
    </row>
    <row r="10398" ht="15.75" customHeight="1">
      <c r="A10398" s="6" t="s">
        <v>31051</v>
      </c>
      <c r="B10398" s="7" t="str">
        <f>VLOOKUP($A10398,icd!$A:$B,2,0)</f>
        <v>Other special examinations and investigations of persons without complaint or reported diagnosis</v>
      </c>
      <c r="C10398" s="17" t="s">
        <v>37573</v>
      </c>
      <c r="D10398" s="7" t="str">
        <f>VLOOKUP($C10398,searchgroup!$A:$B,2,0)</f>
        <v>Medical examination, without complaint or diagnosis</v>
      </c>
    </row>
    <row r="10399" ht="15.75" customHeight="1">
      <c r="A10399" s="6" t="s">
        <v>31054</v>
      </c>
      <c r="B10399" s="7" t="str">
        <f>VLOOKUP($A10399,icd!$A:$B,2,0)</f>
        <v>Examination of eyes and vision</v>
      </c>
      <c r="C10399" s="17" t="s">
        <v>37573</v>
      </c>
      <c r="D10399" s="7" t="str">
        <f>VLOOKUP($C10399,searchgroup!$A:$B,2,0)</f>
        <v>Medical examination, without complaint or diagnosis</v>
      </c>
    </row>
    <row r="10400" ht="15.75" customHeight="1">
      <c r="A10400" s="6" t="s">
        <v>31057</v>
      </c>
      <c r="B10400" s="7" t="str">
        <f>VLOOKUP($A10400,icd!$A:$B,2,0)</f>
        <v>Examination of ears and hearing</v>
      </c>
      <c r="C10400" s="17" t="s">
        <v>37573</v>
      </c>
      <c r="D10400" s="7" t="str">
        <f>VLOOKUP($C10400,searchgroup!$A:$B,2,0)</f>
        <v>Medical examination, without complaint or diagnosis</v>
      </c>
    </row>
    <row r="10401" ht="15.75" customHeight="1">
      <c r="A10401" s="6" t="s">
        <v>31060</v>
      </c>
      <c r="B10401" s="7" t="str">
        <f>VLOOKUP($A10401,icd!$A:$B,2,0)</f>
        <v>Dental examination</v>
      </c>
      <c r="C10401" s="17" t="s">
        <v>37573</v>
      </c>
      <c r="D10401" s="7" t="str">
        <f>VLOOKUP($C10401,searchgroup!$A:$B,2,0)</f>
        <v>Medical examination, without complaint or diagnosis</v>
      </c>
    </row>
    <row r="10402" ht="15.75" customHeight="1">
      <c r="A10402" s="6" t="s">
        <v>31063</v>
      </c>
      <c r="B10402" s="7" t="str">
        <f>VLOOKUP($A10402,icd!$A:$B,2,0)</f>
        <v>Examination of blood pressure</v>
      </c>
      <c r="C10402" s="17" t="s">
        <v>37573</v>
      </c>
      <c r="D10402" s="7" t="str">
        <f>VLOOKUP($C10402,searchgroup!$A:$B,2,0)</f>
        <v>Medical examination, without complaint or diagnosis</v>
      </c>
    </row>
    <row r="10403" ht="15.75" customHeight="1">
      <c r="A10403" s="6" t="s">
        <v>31066</v>
      </c>
      <c r="B10403" s="7" t="str">
        <f>VLOOKUP($A10403,icd!$A:$B,2,0)</f>
        <v>Gynaecological examination (general)(routine)</v>
      </c>
      <c r="C10403" s="17" t="s">
        <v>37573</v>
      </c>
      <c r="D10403" s="7" t="str">
        <f>VLOOKUP($C10403,searchgroup!$A:$B,2,0)</f>
        <v>Medical examination, without complaint or diagnosis</v>
      </c>
    </row>
    <row r="10404" ht="15.75" customHeight="1">
      <c r="A10404" s="6" t="s">
        <v>31069</v>
      </c>
      <c r="B10404" s="7" t="str">
        <f>VLOOKUP($A10404,icd!$A:$B,2,0)</f>
        <v>Diagnostic skin and sensitization tests</v>
      </c>
      <c r="C10404" s="17" t="s">
        <v>37573</v>
      </c>
      <c r="D10404" s="7" t="str">
        <f>VLOOKUP($C10404,searchgroup!$A:$B,2,0)</f>
        <v>Medical examination, without complaint or diagnosis</v>
      </c>
    </row>
    <row r="10405" ht="15.75" customHeight="1">
      <c r="A10405" s="6" t="s">
        <v>31072</v>
      </c>
      <c r="B10405" s="7" t="str">
        <f>VLOOKUP($A10405,icd!$A:$B,2,0)</f>
        <v>Radiological examination, not elsewhere classified</v>
      </c>
      <c r="C10405" s="17" t="s">
        <v>37573</v>
      </c>
      <c r="D10405" s="7" t="str">
        <f>VLOOKUP($C10405,searchgroup!$A:$B,2,0)</f>
        <v>Medical examination, without complaint or diagnosis</v>
      </c>
    </row>
    <row r="10406" ht="15.75" customHeight="1">
      <c r="A10406" s="6" t="s">
        <v>31075</v>
      </c>
      <c r="B10406" s="7" t="str">
        <f>VLOOKUP($A10406,icd!$A:$B,2,0)</f>
        <v>Laboratory examination</v>
      </c>
      <c r="C10406" s="17" t="s">
        <v>37573</v>
      </c>
      <c r="D10406" s="7" t="str">
        <f>VLOOKUP($C10406,searchgroup!$A:$B,2,0)</f>
        <v>Medical examination, without complaint or diagnosis</v>
      </c>
    </row>
    <row r="10407" ht="15.75" customHeight="1">
      <c r="A10407" s="6" t="s">
        <v>31078</v>
      </c>
      <c r="B10407" s="7" t="str">
        <f>VLOOKUP($A10407,icd!$A:$B,2,0)</f>
        <v>Other specified special examinations</v>
      </c>
      <c r="C10407" s="17" t="s">
        <v>37573</v>
      </c>
      <c r="D10407" s="7" t="str">
        <f>VLOOKUP($C10407,searchgroup!$A:$B,2,0)</f>
        <v>Medical examination, without complaint or diagnosis</v>
      </c>
    </row>
    <row r="10408" ht="15.75" customHeight="1">
      <c r="A10408" s="6" t="s">
        <v>31081</v>
      </c>
      <c r="B10408" s="7" t="str">
        <f>VLOOKUP($A10408,icd!$A:$B,2,0)</f>
        <v>Special examination, unspecified</v>
      </c>
      <c r="C10408" s="17" t="s">
        <v>37573</v>
      </c>
      <c r="D10408" s="7" t="str">
        <f>VLOOKUP($C10408,searchgroup!$A:$B,2,0)</f>
        <v>Medical examination, without complaint or diagnosis</v>
      </c>
    </row>
    <row r="10409" ht="15.75" customHeight="1">
      <c r="A10409" s="6" t="s">
        <v>31084</v>
      </c>
      <c r="B10409" s="7" t="str">
        <f>VLOOKUP($A10409,icd!$A:$B,2,0)</f>
        <v>Examination and encounter for administrative purposes</v>
      </c>
      <c r="C10409" s="17" t="s">
        <v>37570</v>
      </c>
      <c r="D10409" s="7" t="str">
        <f>VLOOKUP($C10409,searchgroup!$A:$B,2,0)</f>
        <v>Medical examination for administrative purposes</v>
      </c>
    </row>
    <row r="10410" ht="15.75" customHeight="1">
      <c r="A10410" s="6" t="s">
        <v>31087</v>
      </c>
      <c r="B10410" s="7" t="str">
        <f>VLOOKUP($A10410,icd!$A:$B,2,0)</f>
        <v>Examination for admission to educational institution</v>
      </c>
      <c r="C10410" s="17" t="s">
        <v>37570</v>
      </c>
      <c r="D10410" s="7" t="str">
        <f>VLOOKUP($C10410,searchgroup!$A:$B,2,0)</f>
        <v>Medical examination for administrative purposes</v>
      </c>
    </row>
    <row r="10411" ht="15.75" customHeight="1">
      <c r="A10411" s="6" t="s">
        <v>31090</v>
      </c>
      <c r="B10411" s="7" t="str">
        <f>VLOOKUP($A10411,icd!$A:$B,2,0)</f>
        <v>Pre-employment examination</v>
      </c>
      <c r="C10411" s="17" t="s">
        <v>37570</v>
      </c>
      <c r="D10411" s="7" t="str">
        <f>VLOOKUP($C10411,searchgroup!$A:$B,2,0)</f>
        <v>Medical examination for administrative purposes</v>
      </c>
    </row>
    <row r="10412" ht="15.75" customHeight="1">
      <c r="A10412" s="6" t="s">
        <v>31093</v>
      </c>
      <c r="B10412" s="7" t="str">
        <f>VLOOKUP($A10412,icd!$A:$B,2,0)</f>
        <v>Examination for admission to residential institutions</v>
      </c>
      <c r="C10412" s="17" t="s">
        <v>37570</v>
      </c>
      <c r="D10412" s="7" t="str">
        <f>VLOOKUP($C10412,searchgroup!$A:$B,2,0)</f>
        <v>Medical examination for administrative purposes</v>
      </c>
    </row>
    <row r="10413" ht="15.75" customHeight="1">
      <c r="A10413" s="6" t="s">
        <v>31096</v>
      </c>
      <c r="B10413" s="7" t="str">
        <f>VLOOKUP($A10413,icd!$A:$B,2,0)</f>
        <v>Examination for recruitment to armed forces</v>
      </c>
      <c r="C10413" s="17" t="s">
        <v>37570</v>
      </c>
      <c r="D10413" s="7" t="str">
        <f>VLOOKUP($C10413,searchgroup!$A:$B,2,0)</f>
        <v>Medical examination for administrative purposes</v>
      </c>
    </row>
    <row r="10414" ht="15.75" customHeight="1">
      <c r="A10414" s="6" t="s">
        <v>31099</v>
      </c>
      <c r="B10414" s="7" t="str">
        <f>VLOOKUP($A10414,icd!$A:$B,2,0)</f>
        <v>Examination for driving licence</v>
      </c>
      <c r="C10414" s="17" t="s">
        <v>37570</v>
      </c>
      <c r="D10414" s="7" t="str">
        <f>VLOOKUP($C10414,searchgroup!$A:$B,2,0)</f>
        <v>Medical examination for administrative purposes</v>
      </c>
    </row>
    <row r="10415" ht="15.75" customHeight="1">
      <c r="A10415" s="6" t="s">
        <v>31102</v>
      </c>
      <c r="B10415" s="7" t="str">
        <f>VLOOKUP($A10415,icd!$A:$B,2,0)</f>
        <v>Examination for participation in sport</v>
      </c>
      <c r="C10415" s="17" t="s">
        <v>37570</v>
      </c>
      <c r="D10415" s="7" t="str">
        <f>VLOOKUP($C10415,searchgroup!$A:$B,2,0)</f>
        <v>Medical examination for administrative purposes</v>
      </c>
    </row>
    <row r="10416" ht="15.75" customHeight="1">
      <c r="A10416" s="6" t="s">
        <v>31105</v>
      </c>
      <c r="B10416" s="7" t="str">
        <f>VLOOKUP($A10416,icd!$A:$B,2,0)</f>
        <v>Examination for insurance purposes</v>
      </c>
      <c r="C10416" s="17" t="s">
        <v>37570</v>
      </c>
      <c r="D10416" s="7" t="str">
        <f>VLOOKUP($C10416,searchgroup!$A:$B,2,0)</f>
        <v>Medical examination for administrative purposes</v>
      </c>
    </row>
    <row r="10417" ht="15.75" customHeight="1">
      <c r="A10417" s="6" t="s">
        <v>31108</v>
      </c>
      <c r="B10417" s="7" t="str">
        <f>VLOOKUP($A10417,icd!$A:$B,2,0)</f>
        <v>Issue of medical certificate</v>
      </c>
      <c r="C10417" s="17" t="s">
        <v>37570</v>
      </c>
      <c r="D10417" s="7" t="str">
        <f>VLOOKUP($C10417,searchgroup!$A:$B,2,0)</f>
        <v>Medical examination for administrative purposes</v>
      </c>
    </row>
    <row r="10418" ht="15.75" customHeight="1">
      <c r="A10418" s="6" t="s">
        <v>31111</v>
      </c>
      <c r="B10418" s="7" t="str">
        <f>VLOOKUP($A10418,icd!$A:$B,2,0)</f>
        <v>Other examinations for administrative purposes</v>
      </c>
      <c r="C10418" s="17" t="s">
        <v>37570</v>
      </c>
      <c r="D10418" s="7" t="str">
        <f>VLOOKUP($C10418,searchgroup!$A:$B,2,0)</f>
        <v>Medical examination for administrative purposes</v>
      </c>
    </row>
    <row r="10419" ht="15.75" customHeight="1">
      <c r="A10419" s="6" t="s">
        <v>31114</v>
      </c>
      <c r="B10419" s="7" t="str">
        <f>VLOOKUP($A10419,icd!$A:$B,2,0)</f>
        <v>Examination for administrative purposes, unspecified</v>
      </c>
      <c r="C10419" s="17" t="s">
        <v>37570</v>
      </c>
      <c r="D10419" s="7" t="str">
        <f>VLOOKUP($C10419,searchgroup!$A:$B,2,0)</f>
        <v>Medical examination for administrative purposes</v>
      </c>
    </row>
    <row r="10420" ht="15.75" customHeight="1">
      <c r="A10420" s="6" t="s">
        <v>31117</v>
      </c>
      <c r="B10420" s="7" t="str">
        <f>VLOOKUP($A10420,icd!$A:$B,2,0)</f>
        <v>Medical observation and evaluation for suspected diseases and conditions</v>
      </c>
      <c r="C10420" s="17" t="s">
        <v>37576</v>
      </c>
      <c r="D10420" s="7" t="str">
        <f>VLOOKUP($C10420,searchgroup!$A:$B,2,0)</f>
        <v>Medical observation of suspected disease</v>
      </c>
    </row>
    <row r="10421" ht="15.75" customHeight="1">
      <c r="A10421" s="6" t="s">
        <v>31120</v>
      </c>
      <c r="B10421" s="7" t="str">
        <f>VLOOKUP($A10421,icd!$A:$B,2,0)</f>
        <v>Observation for suspected tuberculosis</v>
      </c>
      <c r="C10421" s="17" t="s">
        <v>37576</v>
      </c>
      <c r="D10421" s="7" t="str">
        <f>VLOOKUP($C10421,searchgroup!$A:$B,2,0)</f>
        <v>Medical observation of suspected disease</v>
      </c>
    </row>
    <row r="10422" ht="15.75" customHeight="1">
      <c r="A10422" s="6" t="s">
        <v>31123</v>
      </c>
      <c r="B10422" s="7" t="str">
        <f>VLOOKUP($A10422,icd!$A:$B,2,0)</f>
        <v>Observation for suspected malignant neoplasm</v>
      </c>
      <c r="C10422" s="17" t="s">
        <v>37576</v>
      </c>
      <c r="D10422" s="7" t="str">
        <f>VLOOKUP($C10422,searchgroup!$A:$B,2,0)</f>
        <v>Medical observation of suspected disease</v>
      </c>
    </row>
    <row r="10423" ht="15.75" customHeight="1">
      <c r="A10423" s="6" t="s">
        <v>31126</v>
      </c>
      <c r="B10423" s="7" t="str">
        <f>VLOOKUP($A10423,icd!$A:$B,2,0)</f>
        <v>Observation for suspected mental and behavioural disorders</v>
      </c>
      <c r="C10423" s="17" t="s">
        <v>37576</v>
      </c>
      <c r="D10423" s="7" t="str">
        <f>VLOOKUP($C10423,searchgroup!$A:$B,2,0)</f>
        <v>Medical observation of suspected disease</v>
      </c>
    </row>
    <row r="10424" ht="15.75" customHeight="1">
      <c r="A10424" s="6" t="s">
        <v>31129</v>
      </c>
      <c r="B10424" s="7" t="str">
        <f>VLOOKUP($A10424,icd!$A:$B,2,0)</f>
        <v>Observation for suspected nervous system disorder</v>
      </c>
      <c r="C10424" s="17" t="s">
        <v>37576</v>
      </c>
      <c r="D10424" s="7" t="str">
        <f>VLOOKUP($C10424,searchgroup!$A:$B,2,0)</f>
        <v>Medical observation of suspected disease</v>
      </c>
    </row>
    <row r="10425" ht="15.75" customHeight="1">
      <c r="A10425" s="6" t="s">
        <v>31132</v>
      </c>
      <c r="B10425" s="7" t="str">
        <f>VLOOKUP($A10425,icd!$A:$B,2,0)</f>
        <v>Observation for suspected myocardial infarction</v>
      </c>
      <c r="C10425" s="17" t="s">
        <v>37576</v>
      </c>
      <c r="D10425" s="7" t="str">
        <f>VLOOKUP($C10425,searchgroup!$A:$B,2,0)</f>
        <v>Medical observation of suspected disease</v>
      </c>
    </row>
    <row r="10426" ht="15.75" customHeight="1">
      <c r="A10426" s="6" t="s">
        <v>31135</v>
      </c>
      <c r="B10426" s="7" t="str">
        <f>VLOOKUP($A10426,icd!$A:$B,2,0)</f>
        <v>Observation for other suspected cardiovascular diseases</v>
      </c>
      <c r="C10426" s="17" t="s">
        <v>37576</v>
      </c>
      <c r="D10426" s="7" t="str">
        <f>VLOOKUP($C10426,searchgroup!$A:$B,2,0)</f>
        <v>Medical observation of suspected disease</v>
      </c>
    </row>
    <row r="10427" ht="15.75" customHeight="1">
      <c r="A10427" s="6" t="s">
        <v>31138</v>
      </c>
      <c r="B10427" s="7" t="str">
        <f>VLOOKUP($A10427,icd!$A:$B,2,0)</f>
        <v>Observation for suspected toxic effect from ingested substance</v>
      </c>
      <c r="C10427" s="17" t="s">
        <v>37576</v>
      </c>
      <c r="D10427" s="7" t="str">
        <f>VLOOKUP($C10427,searchgroup!$A:$B,2,0)</f>
        <v>Medical observation of suspected disease</v>
      </c>
    </row>
    <row r="10428" ht="15.75" customHeight="1">
      <c r="A10428" s="6" t="s">
        <v>31141</v>
      </c>
      <c r="B10428" s="7" t="str">
        <f>VLOOKUP($A10428,icd!$A:$B,2,0)</f>
        <v>Observation for other suspected diseases and conditions</v>
      </c>
      <c r="C10428" s="17" t="s">
        <v>37576</v>
      </c>
      <c r="D10428" s="7" t="str">
        <f>VLOOKUP($C10428,searchgroup!$A:$B,2,0)</f>
        <v>Medical observation of suspected disease</v>
      </c>
    </row>
    <row r="10429" ht="15.75" customHeight="1">
      <c r="A10429" s="6" t="s">
        <v>31144</v>
      </c>
      <c r="B10429" s="7" t="str">
        <f>VLOOKUP($A10429,icd!$A:$B,2,0)</f>
        <v>Observation for suspected disease or condition, unspecified</v>
      </c>
      <c r="C10429" s="17" t="s">
        <v>37576</v>
      </c>
      <c r="D10429" s="7" t="str">
        <f>VLOOKUP($C10429,searchgroup!$A:$B,2,0)</f>
        <v>Medical observation of suspected disease</v>
      </c>
    </row>
    <row r="10430" ht="15.75" customHeight="1">
      <c r="A10430" s="6" t="s">
        <v>31147</v>
      </c>
      <c r="B10430" s="7" t="str">
        <f>VLOOKUP($A10430,icd!$A:$B,2,0)</f>
        <v>Examination and observation for other reasons</v>
      </c>
      <c r="C10430" s="17" t="s">
        <v>37576</v>
      </c>
      <c r="D10430" s="7" t="str">
        <f>VLOOKUP($C10430,searchgroup!$A:$B,2,0)</f>
        <v>Medical observation of suspected disease</v>
      </c>
    </row>
    <row r="10431" ht="15.75" customHeight="1">
      <c r="A10431" s="6" t="s">
        <v>31150</v>
      </c>
      <c r="B10431" s="7" t="str">
        <f>VLOOKUP($A10431,icd!$A:$B,2,0)</f>
        <v>Blood-alcohol and blood-drug test</v>
      </c>
      <c r="C10431" s="17" t="s">
        <v>34201</v>
      </c>
      <c r="D10431" s="7" t="str">
        <f>VLOOKUP($C10431,searchgroup!$A:$B,2,0)</f>
        <v>Blood test for alcohol or drugs</v>
      </c>
    </row>
    <row r="10432" ht="15.75" customHeight="1">
      <c r="A10432" s="6" t="s">
        <v>31153</v>
      </c>
      <c r="B10432" s="7" t="str">
        <f>VLOOKUP($A10432,icd!$A:$B,2,0)</f>
        <v>Examination and observation following transport accident</v>
      </c>
      <c r="C10432" s="17" t="s">
        <v>37567</v>
      </c>
      <c r="D10432" s="7" t="str">
        <f>VLOOKUP($C10432,searchgroup!$A:$B,2,0)</f>
        <v>Medical examination following accident</v>
      </c>
    </row>
    <row r="10433" ht="15.75" customHeight="1">
      <c r="A10433" s="6" t="s">
        <v>31156</v>
      </c>
      <c r="B10433" s="7" t="str">
        <f>VLOOKUP($A10433,icd!$A:$B,2,0)</f>
        <v>Examination and observation following work accident</v>
      </c>
      <c r="C10433" s="17" t="s">
        <v>37567</v>
      </c>
      <c r="D10433" s="7" t="str">
        <f>VLOOKUP($C10433,searchgroup!$A:$B,2,0)</f>
        <v>Medical examination following accident</v>
      </c>
    </row>
    <row r="10434" ht="15.75" customHeight="1">
      <c r="A10434" s="6" t="s">
        <v>31159</v>
      </c>
      <c r="B10434" s="7" t="str">
        <f>VLOOKUP($A10434,icd!$A:$B,2,0)</f>
        <v>Examination and observation following other accident</v>
      </c>
      <c r="C10434" s="17" t="s">
        <v>37567</v>
      </c>
      <c r="D10434" s="7" t="str">
        <f>VLOOKUP($C10434,searchgroup!$A:$B,2,0)</f>
        <v>Medical examination following accident</v>
      </c>
    </row>
    <row r="10435" ht="15.75" customHeight="1">
      <c r="A10435" s="6" t="s">
        <v>31162</v>
      </c>
      <c r="B10435" s="7" t="str">
        <f>VLOOKUP($A10435,icd!$A:$B,2,0)</f>
        <v>Examination and observation following alleged rape and seduction</v>
      </c>
      <c r="C10435" s="17" t="s">
        <v>37567</v>
      </c>
      <c r="D10435" s="7" t="str">
        <f>VLOOKUP($C10435,searchgroup!$A:$B,2,0)</f>
        <v>Medical examination following accident</v>
      </c>
    </row>
    <row r="10436" ht="15.75" customHeight="1">
      <c r="A10436" s="6" t="s">
        <v>31165</v>
      </c>
      <c r="B10436" s="7" t="str">
        <f>VLOOKUP($A10436,icd!$A:$B,2,0)</f>
        <v>Examination and observation following other inflicted injury</v>
      </c>
      <c r="C10436" s="17" t="s">
        <v>37567</v>
      </c>
      <c r="D10436" s="7" t="str">
        <f>VLOOKUP($C10436,searchgroup!$A:$B,2,0)</f>
        <v>Medical examination following accident</v>
      </c>
    </row>
    <row r="10437" ht="15.75" customHeight="1">
      <c r="A10437" s="6" t="s">
        <v>31168</v>
      </c>
      <c r="B10437" s="7" t="str">
        <f>VLOOKUP($A10437,icd!$A:$B,2,0)</f>
        <v>General psychiatric examination, requested by authority</v>
      </c>
      <c r="C10437" s="17" t="s">
        <v>38666</v>
      </c>
      <c r="D10437" s="7" t="str">
        <f>VLOOKUP($C10437,searchgroup!$A:$B,2,0)</f>
        <v>Psychiatric examination requested by authority</v>
      </c>
    </row>
    <row r="10438" ht="15.75" customHeight="1">
      <c r="A10438" s="6" t="s">
        <v>31171</v>
      </c>
      <c r="B10438" s="7" t="str">
        <f>VLOOKUP($A10438,icd!$A:$B,2,0)</f>
        <v>Examination and observation for other specified reasons</v>
      </c>
      <c r="C10438" s="17" t="s">
        <v>37576</v>
      </c>
      <c r="D10438" s="7" t="str">
        <f>VLOOKUP($C10438,searchgroup!$A:$B,2,0)</f>
        <v>Medical observation of suspected disease</v>
      </c>
    </row>
    <row r="10439" ht="15.75" customHeight="1">
      <c r="A10439" s="6" t="s">
        <v>31174</v>
      </c>
      <c r="B10439" s="7" t="str">
        <f>VLOOKUP($A10439,icd!$A:$B,2,0)</f>
        <v>Examination and observation for unspecified reason</v>
      </c>
      <c r="C10439" s="17" t="s">
        <v>37576</v>
      </c>
      <c r="D10439" s="7" t="str">
        <f>VLOOKUP($C10439,searchgroup!$A:$B,2,0)</f>
        <v>Medical observation of suspected disease</v>
      </c>
    </row>
    <row r="10440" ht="15.75" customHeight="1">
      <c r="A10440" s="6" t="s">
        <v>31177</v>
      </c>
      <c r="B10440" s="7" t="str">
        <f>VLOOKUP($A10440,icd!$A:$B,2,0)</f>
        <v>Follow-up examination after treatment for malignant neoplasms</v>
      </c>
      <c r="C10440" s="17" t="s">
        <v>36049</v>
      </c>
      <c r="D10440" s="7" t="str">
        <f>VLOOKUP($C10440,searchgroup!$A:$B,2,0)</f>
        <v>Follow-up examination after treatment for cancer</v>
      </c>
    </row>
    <row r="10441" ht="15.75" customHeight="1">
      <c r="A10441" s="6" t="s">
        <v>31180</v>
      </c>
      <c r="B10441" s="7" t="str">
        <f>VLOOKUP($A10441,icd!$A:$B,2,0)</f>
        <v>Follow-up examination after surgery for malignant neoplasm</v>
      </c>
      <c r="C10441" s="17" t="s">
        <v>36049</v>
      </c>
      <c r="D10441" s="7" t="str">
        <f>VLOOKUP($C10441,searchgroup!$A:$B,2,0)</f>
        <v>Follow-up examination after treatment for cancer</v>
      </c>
    </row>
    <row r="10442" ht="15.75" customHeight="1">
      <c r="A10442" s="6" t="s">
        <v>31183</v>
      </c>
      <c r="B10442" s="7" t="str">
        <f>VLOOKUP($A10442,icd!$A:$B,2,0)</f>
        <v>Follow-up examination after radiotherapy for malignant neoplasm</v>
      </c>
      <c r="C10442" s="17" t="s">
        <v>36049</v>
      </c>
      <c r="D10442" s="7" t="str">
        <f>VLOOKUP($C10442,searchgroup!$A:$B,2,0)</f>
        <v>Follow-up examination after treatment for cancer</v>
      </c>
    </row>
    <row r="10443" ht="15.75" customHeight="1">
      <c r="A10443" s="6" t="s">
        <v>31186</v>
      </c>
      <c r="B10443" s="7" t="str">
        <f>VLOOKUP($A10443,icd!$A:$B,2,0)</f>
        <v>Follow-up examination after chemotherapy for malignant neoplasm</v>
      </c>
      <c r="C10443" s="17" t="s">
        <v>36049</v>
      </c>
      <c r="D10443" s="7" t="str">
        <f>VLOOKUP($C10443,searchgroup!$A:$B,2,0)</f>
        <v>Follow-up examination after treatment for cancer</v>
      </c>
    </row>
    <row r="10444" ht="15.75" customHeight="1">
      <c r="A10444" s="6" t="s">
        <v>31189</v>
      </c>
      <c r="B10444" s="7" t="str">
        <f>VLOOKUP($A10444,icd!$A:$B,2,0)</f>
        <v>Follow-up examination after combined treatment for malignant neoplasm</v>
      </c>
      <c r="C10444" s="17" t="s">
        <v>36049</v>
      </c>
      <c r="D10444" s="7" t="str">
        <f>VLOOKUP($C10444,searchgroup!$A:$B,2,0)</f>
        <v>Follow-up examination after treatment for cancer</v>
      </c>
    </row>
    <row r="10445" ht="15.75" customHeight="1">
      <c r="A10445" s="6" t="s">
        <v>31192</v>
      </c>
      <c r="B10445" s="7" t="str">
        <f>VLOOKUP($A10445,icd!$A:$B,2,0)</f>
        <v>Follow-up examination after other treatment for malignant neoplasm</v>
      </c>
      <c r="C10445" s="17" t="s">
        <v>36049</v>
      </c>
      <c r="D10445" s="7" t="str">
        <f>VLOOKUP($C10445,searchgroup!$A:$B,2,0)</f>
        <v>Follow-up examination after treatment for cancer</v>
      </c>
    </row>
    <row r="10446" ht="15.75" customHeight="1">
      <c r="A10446" s="6" t="s">
        <v>31195</v>
      </c>
      <c r="B10446" s="7" t="str">
        <f>VLOOKUP($A10446,icd!$A:$B,2,0)</f>
        <v>Follow-up examination after unspecified treatment for malignant neoplasm</v>
      </c>
      <c r="C10446" s="17" t="s">
        <v>36049</v>
      </c>
      <c r="D10446" s="7" t="str">
        <f>VLOOKUP($C10446,searchgroup!$A:$B,2,0)</f>
        <v>Follow-up examination after treatment for cancer</v>
      </c>
    </row>
    <row r="10447" ht="15.75" customHeight="1">
      <c r="A10447" s="6" t="s">
        <v>31198</v>
      </c>
      <c r="B10447" s="7" t="str">
        <f>VLOOKUP($A10447,icd!$A:$B,2,0)</f>
        <v>Follow-up examination after treatment for conditions other than malignant neoplasms</v>
      </c>
      <c r="C10447" s="17" t="s">
        <v>36052</v>
      </c>
      <c r="D10447" s="7" t="str">
        <f>VLOOKUP($C10447,searchgroup!$A:$B,2,0)</f>
        <v>Follow-up medical examination</v>
      </c>
    </row>
    <row r="10448" ht="15.75" customHeight="1">
      <c r="A10448" s="6" t="s">
        <v>31201</v>
      </c>
      <c r="B10448" s="7" t="str">
        <f>VLOOKUP($A10448,icd!$A:$B,2,0)</f>
        <v>Follow-up examination after surgery for other conditions</v>
      </c>
      <c r="C10448" s="17" t="s">
        <v>36052</v>
      </c>
      <c r="D10448" s="7" t="str">
        <f>VLOOKUP($C10448,searchgroup!$A:$B,2,0)</f>
        <v>Follow-up medical examination</v>
      </c>
    </row>
    <row r="10449" ht="15.75" customHeight="1">
      <c r="A10449" s="6" t="s">
        <v>31204</v>
      </c>
      <c r="B10449" s="7" t="str">
        <f>VLOOKUP($A10449,icd!$A:$B,2,0)</f>
        <v>Follow-up examination after radiotherapy for other conditions</v>
      </c>
      <c r="C10449" s="17" t="s">
        <v>36058</v>
      </c>
      <c r="D10449" s="7" t="str">
        <f>VLOOKUP($C10449,searchgroup!$A:$B,2,0)</f>
        <v>Follow-up medical examination after radiation</v>
      </c>
    </row>
    <row r="10450" ht="15.75" customHeight="1">
      <c r="A10450" s="6" t="s">
        <v>31207</v>
      </c>
      <c r="B10450" s="7" t="str">
        <f>VLOOKUP($A10450,icd!$A:$B,2,0)</f>
        <v>Follow-up examination after chemotherapy for other conditions</v>
      </c>
      <c r="C10450" s="17" t="s">
        <v>36055</v>
      </c>
      <c r="D10450" s="7" t="str">
        <f>VLOOKUP($C10450,searchgroup!$A:$B,2,0)</f>
        <v>Follow-up medical examination after chemotherapy</v>
      </c>
    </row>
    <row r="10451" ht="15.75" customHeight="1">
      <c r="A10451" s="6" t="s">
        <v>31210</v>
      </c>
      <c r="B10451" s="7" t="str">
        <f>VLOOKUP($A10451,icd!$A:$B,2,0)</f>
        <v>Follow-up examination after psychotherapy</v>
      </c>
      <c r="C10451" s="17" t="s">
        <v>36048</v>
      </c>
      <c r="D10451" s="7" t="str">
        <f>VLOOKUP($C10451,searchgroup!$A:$B,2,0)</f>
        <v>Follow-up examination after psychotherapy</v>
      </c>
    </row>
    <row r="10452" ht="15.75" customHeight="1">
      <c r="A10452" s="6" t="s">
        <v>31213</v>
      </c>
      <c r="B10452" s="7" t="str">
        <f>VLOOKUP($A10452,icd!$A:$B,2,0)</f>
        <v>Follow-up examination after treatment of fracture</v>
      </c>
      <c r="C10452" s="17" t="s">
        <v>36052</v>
      </c>
      <c r="D10452" s="7" t="str">
        <f>VLOOKUP($C10452,searchgroup!$A:$B,2,0)</f>
        <v>Follow-up medical examination</v>
      </c>
    </row>
    <row r="10453" ht="15.75" customHeight="1">
      <c r="A10453" s="6" t="s">
        <v>31216</v>
      </c>
      <c r="B10453" s="7" t="str">
        <f>VLOOKUP($A10453,icd!$A:$B,2,0)</f>
        <v>Follow-up examination after combined treatment for other conditions</v>
      </c>
      <c r="C10453" s="17" t="s">
        <v>36052</v>
      </c>
      <c r="D10453" s="7" t="str">
        <f>VLOOKUP($C10453,searchgroup!$A:$B,2,0)</f>
        <v>Follow-up medical examination</v>
      </c>
    </row>
    <row r="10454" ht="15.75" customHeight="1">
      <c r="A10454" s="6" t="s">
        <v>31219</v>
      </c>
      <c r="B10454" s="7" t="str">
        <f>VLOOKUP($A10454,icd!$A:$B,2,0)</f>
        <v>Follow-up examination after other treatment for other conditions</v>
      </c>
      <c r="C10454" s="17" t="s">
        <v>36052</v>
      </c>
      <c r="D10454" s="7" t="str">
        <f>VLOOKUP($C10454,searchgroup!$A:$B,2,0)</f>
        <v>Follow-up medical examination</v>
      </c>
    </row>
    <row r="10455" ht="15.75" customHeight="1">
      <c r="A10455" s="6" t="s">
        <v>31222</v>
      </c>
      <c r="B10455" s="7" t="str">
        <f>VLOOKUP($A10455,icd!$A:$B,2,0)</f>
        <v>Follow-up examination after unspecified treatment for other conditions</v>
      </c>
      <c r="C10455" s="17" t="s">
        <v>36052</v>
      </c>
      <c r="D10455" s="7" t="str">
        <f>VLOOKUP($C10455,searchgroup!$A:$B,2,0)</f>
        <v>Follow-up medical examination</v>
      </c>
    </row>
    <row r="10456" ht="15.75" customHeight="1">
      <c r="A10456" s="6" t="s">
        <v>31225</v>
      </c>
      <c r="B10456" s="7" t="str">
        <f>VLOOKUP($A10456,icd!$A:$B,2,0)</f>
        <v>Routine general health check-up of defined subpopulation</v>
      </c>
      <c r="C10456" s="17" t="s">
        <v>38830</v>
      </c>
      <c r="D10456" s="7" t="str">
        <f>VLOOKUP($C10456,searchgroup!$A:$B,2,0)</f>
        <v>Routine health check up</v>
      </c>
    </row>
    <row r="10457" ht="15.75" customHeight="1">
      <c r="A10457" s="6" t="s">
        <v>31228</v>
      </c>
      <c r="B10457" s="7" t="str">
        <f>VLOOKUP($A10457,icd!$A:$B,2,0)</f>
        <v>Occupational health examination</v>
      </c>
      <c r="C10457" s="17" t="s">
        <v>38830</v>
      </c>
      <c r="D10457" s="7" t="str">
        <f>VLOOKUP($C10457,searchgroup!$A:$B,2,0)</f>
        <v>Routine health check up</v>
      </c>
    </row>
    <row r="10458" ht="15.75" customHeight="1">
      <c r="A10458" s="6" t="s">
        <v>31231</v>
      </c>
      <c r="B10458" s="7" t="str">
        <f>VLOOKUP($A10458,icd!$A:$B,2,0)</f>
        <v>Routine general health check-up of inhabitants of institutions</v>
      </c>
      <c r="C10458" s="17" t="s">
        <v>38830</v>
      </c>
      <c r="D10458" s="7" t="str">
        <f>VLOOKUP($C10458,searchgroup!$A:$B,2,0)</f>
        <v>Routine health check up</v>
      </c>
    </row>
    <row r="10459" ht="15.75" customHeight="1">
      <c r="A10459" s="6" t="s">
        <v>31234</v>
      </c>
      <c r="B10459" s="7" t="str">
        <f>VLOOKUP($A10459,icd!$A:$B,2,0)</f>
        <v>Routine general health check-up of armed forces</v>
      </c>
      <c r="C10459" s="17" t="s">
        <v>38830</v>
      </c>
      <c r="D10459" s="7" t="str">
        <f>VLOOKUP($C10459,searchgroup!$A:$B,2,0)</f>
        <v>Routine health check up</v>
      </c>
    </row>
    <row r="10460" ht="15.75" customHeight="1">
      <c r="A10460" s="6" t="s">
        <v>31237</v>
      </c>
      <c r="B10460" s="7" t="str">
        <f>VLOOKUP($A10460,icd!$A:$B,2,0)</f>
        <v>Routine general health check-up of sports teams</v>
      </c>
      <c r="C10460" s="17" t="s">
        <v>38830</v>
      </c>
      <c r="D10460" s="7" t="str">
        <f>VLOOKUP($C10460,searchgroup!$A:$B,2,0)</f>
        <v>Routine health check up</v>
      </c>
    </row>
    <row r="10461" ht="15.75" customHeight="1">
      <c r="A10461" s="6" t="s">
        <v>31240</v>
      </c>
      <c r="B10461" s="7" t="str">
        <f>VLOOKUP($A10461,icd!$A:$B,2,0)</f>
        <v>Routine general health check-up of other defined subpopulations</v>
      </c>
      <c r="C10461" s="17" t="s">
        <v>38830</v>
      </c>
      <c r="D10461" s="7" t="str">
        <f>VLOOKUP($C10461,searchgroup!$A:$B,2,0)</f>
        <v>Routine health check up</v>
      </c>
    </row>
    <row r="10462" ht="15.75" customHeight="1">
      <c r="A10462" s="6" t="s">
        <v>31243</v>
      </c>
      <c r="B10462" s="7" t="str">
        <f>VLOOKUP($A10462,icd!$A:$B,2,0)</f>
        <v>Special screening examination for infectious and parasitic diseases</v>
      </c>
      <c r="C10462" s="17" t="s">
        <v>38890</v>
      </c>
      <c r="D10462" s="7" t="str">
        <f>VLOOKUP($C10462,searchgroup!$A:$B,2,0)</f>
        <v>Screening for infectious diseases</v>
      </c>
    </row>
    <row r="10463" ht="15.75" customHeight="1">
      <c r="A10463" s="6" t="s">
        <v>31246</v>
      </c>
      <c r="B10463" s="7" t="str">
        <f>VLOOKUP($A10463,icd!$A:$B,2,0)</f>
        <v>Special screening examination for intestinal infectious diseases</v>
      </c>
      <c r="C10463" s="17" t="s">
        <v>38890</v>
      </c>
      <c r="D10463" s="7" t="str">
        <f>VLOOKUP($C10463,searchgroup!$A:$B,2,0)</f>
        <v>Screening for infectious diseases</v>
      </c>
    </row>
    <row r="10464" ht="15.75" customHeight="1">
      <c r="A10464" s="6" t="s">
        <v>31249</v>
      </c>
      <c r="B10464" s="7" t="str">
        <f>VLOOKUP($A10464,icd!$A:$B,2,0)</f>
        <v>Special screening examination for respiratory tuberculosis</v>
      </c>
      <c r="C10464" s="17" t="s">
        <v>38890</v>
      </c>
      <c r="D10464" s="7" t="str">
        <f>VLOOKUP($C10464,searchgroup!$A:$B,2,0)</f>
        <v>Screening for infectious diseases</v>
      </c>
    </row>
    <row r="10465" ht="15.75" customHeight="1">
      <c r="A10465" s="6" t="s">
        <v>31252</v>
      </c>
      <c r="B10465" s="7" t="str">
        <f>VLOOKUP($A10465,icd!$A:$B,2,0)</f>
        <v>Special screening examination for other bacterial diseases</v>
      </c>
      <c r="C10465" s="17" t="s">
        <v>38890</v>
      </c>
      <c r="D10465" s="7" t="str">
        <f>VLOOKUP($C10465,searchgroup!$A:$B,2,0)</f>
        <v>Screening for infectious diseases</v>
      </c>
    </row>
    <row r="10466" ht="15.75" customHeight="1">
      <c r="A10466" s="6" t="s">
        <v>31255</v>
      </c>
      <c r="B10466" s="7" t="str">
        <f>VLOOKUP($A10466,icd!$A:$B,2,0)</f>
        <v>Special screening examination for infections with a predominantly sexual mode of transmission</v>
      </c>
      <c r="C10466" s="17" t="s">
        <v>38890</v>
      </c>
      <c r="D10466" s="7" t="str">
        <f>VLOOKUP($C10466,searchgroup!$A:$B,2,0)</f>
        <v>Screening for infectious diseases</v>
      </c>
    </row>
    <row r="10467" ht="15.75" customHeight="1">
      <c r="A10467" s="6" t="s">
        <v>31258</v>
      </c>
      <c r="B10467" s="7" t="str">
        <f>VLOOKUP($A10467,icd!$A:$B,2,0)</f>
        <v>Special screening examination for human immunodeficiency virus [HIV]</v>
      </c>
      <c r="C10467" s="17" t="s">
        <v>38890</v>
      </c>
      <c r="D10467" s="7" t="str">
        <f>VLOOKUP($C10467,searchgroup!$A:$B,2,0)</f>
        <v>Screening for infectious diseases</v>
      </c>
    </row>
    <row r="10468" ht="15.75" customHeight="1">
      <c r="A10468" s="6" t="s">
        <v>31261</v>
      </c>
      <c r="B10468" s="7" t="str">
        <f>VLOOKUP($A10468,icd!$A:$B,2,0)</f>
        <v>Special screening examination for other viral diseases</v>
      </c>
      <c r="C10468" s="17" t="s">
        <v>38890</v>
      </c>
      <c r="D10468" s="7" t="str">
        <f>VLOOKUP($C10468,searchgroup!$A:$B,2,0)</f>
        <v>Screening for infectious diseases</v>
      </c>
    </row>
    <row r="10469" ht="15.75" customHeight="1">
      <c r="A10469" s="6" t="s">
        <v>31264</v>
      </c>
      <c r="B10469" s="7" t="str">
        <f>VLOOKUP($A10469,icd!$A:$B,2,0)</f>
        <v>Special screening examination for other protozoal diseases and helminthiases</v>
      </c>
      <c r="C10469" s="17" t="s">
        <v>38890</v>
      </c>
      <c r="D10469" s="7" t="str">
        <f>VLOOKUP($C10469,searchgroup!$A:$B,2,0)</f>
        <v>Screening for infectious diseases</v>
      </c>
    </row>
    <row r="10470" ht="15.75" customHeight="1">
      <c r="A10470" s="6" t="s">
        <v>31267</v>
      </c>
      <c r="B10470" s="7" t="str">
        <f>VLOOKUP($A10470,icd!$A:$B,2,0)</f>
        <v>Special screening examination for other infectious and parasitic diseases</v>
      </c>
      <c r="C10470" s="17" t="s">
        <v>38890</v>
      </c>
      <c r="D10470" s="7" t="str">
        <f>VLOOKUP($C10470,searchgroup!$A:$B,2,0)</f>
        <v>Screening for infectious diseases</v>
      </c>
    </row>
    <row r="10471" ht="15.75" customHeight="1">
      <c r="A10471" s="6" t="s">
        <v>31270</v>
      </c>
      <c r="B10471" s="7" t="str">
        <f>VLOOKUP($A10471,icd!$A:$B,2,0)</f>
        <v>Special screening examination for infectious and parasitic diseases, unspecified</v>
      </c>
      <c r="C10471" s="17" t="s">
        <v>38890</v>
      </c>
      <c r="D10471" s="7" t="str">
        <f>VLOOKUP($C10471,searchgroup!$A:$B,2,0)</f>
        <v>Screening for infectious diseases</v>
      </c>
    </row>
    <row r="10472" ht="15.75" customHeight="1">
      <c r="A10472" s="6" t="s">
        <v>31273</v>
      </c>
      <c r="B10472" s="7" t="str">
        <f>VLOOKUP($A10472,icd!$A:$B,2,0)</f>
        <v>Special screening examination for neoplasms</v>
      </c>
      <c r="C10472" s="17" t="s">
        <v>38887</v>
      </c>
      <c r="D10472" s="7" t="str">
        <f>VLOOKUP($C10472,searchgroup!$A:$B,2,0)</f>
        <v>Screening for cancer</v>
      </c>
    </row>
    <row r="10473" ht="15.75" customHeight="1">
      <c r="A10473" s="6" t="s">
        <v>31276</v>
      </c>
      <c r="B10473" s="7" t="str">
        <f>VLOOKUP($A10473,icd!$A:$B,2,0)</f>
        <v>Special screening examination for neoplasm of stomach</v>
      </c>
      <c r="C10473" s="17" t="s">
        <v>38887</v>
      </c>
      <c r="D10473" s="7" t="str">
        <f>VLOOKUP($C10473,searchgroup!$A:$B,2,0)</f>
        <v>Screening for cancer</v>
      </c>
    </row>
    <row r="10474" ht="15.75" customHeight="1">
      <c r="A10474" s="6" t="s">
        <v>31279</v>
      </c>
      <c r="B10474" s="7" t="str">
        <f>VLOOKUP($A10474,icd!$A:$B,2,0)</f>
        <v>Special screening examination for neoplasm of intestinal tract</v>
      </c>
      <c r="C10474" s="17" t="s">
        <v>38887</v>
      </c>
      <c r="D10474" s="7" t="str">
        <f>VLOOKUP($C10474,searchgroup!$A:$B,2,0)</f>
        <v>Screening for cancer</v>
      </c>
    </row>
    <row r="10475" ht="15.75" customHeight="1">
      <c r="A10475" s="6" t="s">
        <v>31282</v>
      </c>
      <c r="B10475" s="7" t="str">
        <f>VLOOKUP($A10475,icd!$A:$B,2,0)</f>
        <v>Special screening examination for neoplasm of respiratory organs</v>
      </c>
      <c r="C10475" s="17" t="s">
        <v>38887</v>
      </c>
      <c r="D10475" s="7" t="str">
        <f>VLOOKUP($C10475,searchgroup!$A:$B,2,0)</f>
        <v>Screening for cancer</v>
      </c>
    </row>
    <row r="10476" ht="15.75" customHeight="1">
      <c r="A10476" s="6" t="s">
        <v>31285</v>
      </c>
      <c r="B10476" s="7" t="str">
        <f>VLOOKUP($A10476,icd!$A:$B,2,0)</f>
        <v>Special screening examination for neoplasm of breast</v>
      </c>
      <c r="C10476" s="17" t="s">
        <v>38887</v>
      </c>
      <c r="D10476" s="7" t="str">
        <f>VLOOKUP($C10476,searchgroup!$A:$B,2,0)</f>
        <v>Screening for cancer</v>
      </c>
    </row>
    <row r="10477" ht="15.75" customHeight="1">
      <c r="A10477" s="6" t="s">
        <v>31288</v>
      </c>
      <c r="B10477" s="7" t="str">
        <f>VLOOKUP($A10477,icd!$A:$B,2,0)</f>
        <v>Special screening examination for neoplasm of cervix</v>
      </c>
      <c r="C10477" s="17" t="s">
        <v>38887</v>
      </c>
      <c r="D10477" s="7" t="str">
        <f>VLOOKUP($C10477,searchgroup!$A:$B,2,0)</f>
        <v>Screening for cancer</v>
      </c>
    </row>
    <row r="10478" ht="15.75" customHeight="1">
      <c r="A10478" s="6" t="s">
        <v>31291</v>
      </c>
      <c r="B10478" s="7" t="str">
        <f>VLOOKUP($A10478,icd!$A:$B,2,0)</f>
        <v>Special screening examination for neoplasm of prostate</v>
      </c>
      <c r="C10478" s="17" t="s">
        <v>38887</v>
      </c>
      <c r="D10478" s="7" t="str">
        <f>VLOOKUP($C10478,searchgroup!$A:$B,2,0)</f>
        <v>Screening for cancer</v>
      </c>
    </row>
    <row r="10479" ht="15.75" customHeight="1">
      <c r="A10479" s="6" t="s">
        <v>31294</v>
      </c>
      <c r="B10479" s="7" t="str">
        <f>VLOOKUP($A10479,icd!$A:$B,2,0)</f>
        <v>Special screening examination for neoplasm of bladder</v>
      </c>
      <c r="C10479" s="17" t="s">
        <v>38887</v>
      </c>
      <c r="D10479" s="7" t="str">
        <f>VLOOKUP($C10479,searchgroup!$A:$B,2,0)</f>
        <v>Screening for cancer</v>
      </c>
    </row>
    <row r="10480" ht="15.75" customHeight="1">
      <c r="A10480" s="6" t="s">
        <v>31297</v>
      </c>
      <c r="B10480" s="7" t="str">
        <f>VLOOKUP($A10480,icd!$A:$B,2,0)</f>
        <v>Special screening examination for neoplasms of other sites</v>
      </c>
      <c r="C10480" s="17" t="s">
        <v>38887</v>
      </c>
      <c r="D10480" s="7" t="str">
        <f>VLOOKUP($C10480,searchgroup!$A:$B,2,0)</f>
        <v>Screening for cancer</v>
      </c>
    </row>
    <row r="10481" ht="15.75" customHeight="1">
      <c r="A10481" s="6" t="s">
        <v>31300</v>
      </c>
      <c r="B10481" s="7" t="str">
        <f>VLOOKUP($A10481,icd!$A:$B,2,0)</f>
        <v>Special screening examination for neoplasm, unspecified</v>
      </c>
      <c r="C10481" s="17" t="s">
        <v>38887</v>
      </c>
      <c r="D10481" s="7" t="str">
        <f>VLOOKUP($C10481,searchgroup!$A:$B,2,0)</f>
        <v>Screening for cancer</v>
      </c>
    </row>
    <row r="10482" ht="15.75" customHeight="1">
      <c r="A10482" s="6" t="s">
        <v>31303</v>
      </c>
      <c r="B10482" s="7" t="str">
        <f>VLOOKUP($A10482,icd!$A:$B,2,0)</f>
        <v>Special screening examination for other diseases and disorders</v>
      </c>
      <c r="C10482" s="17" t="s">
        <v>38884</v>
      </c>
      <c r="D10482" s="7" t="str">
        <f>VLOOKUP($C10482,searchgroup!$A:$B,2,0)</f>
        <v>Screening examination</v>
      </c>
    </row>
    <row r="10483" ht="15.75" customHeight="1">
      <c r="A10483" s="6" t="s">
        <v>31306</v>
      </c>
      <c r="B10483" s="7" t="str">
        <f>VLOOKUP($A10483,icd!$A:$B,2,0)</f>
        <v>Special screening examination for diseases of the blood and blood-forming organs and certain disorders involving the immune mechanism</v>
      </c>
      <c r="C10483" s="17" t="s">
        <v>38884</v>
      </c>
      <c r="D10483" s="7" t="str">
        <f>VLOOKUP($C10483,searchgroup!$A:$B,2,0)</f>
        <v>Screening examination</v>
      </c>
    </row>
    <row r="10484" ht="15.75" customHeight="1">
      <c r="A10484" s="6" t="s">
        <v>31309</v>
      </c>
      <c r="B10484" s="7" t="str">
        <f>VLOOKUP($A10484,icd!$A:$B,2,0)</f>
        <v>Special screening examination for diabetes mellitus</v>
      </c>
      <c r="C10484" s="17" t="s">
        <v>38884</v>
      </c>
      <c r="D10484" s="7" t="str">
        <f>VLOOKUP($C10484,searchgroup!$A:$B,2,0)</f>
        <v>Screening examination</v>
      </c>
    </row>
    <row r="10485" ht="15.75" customHeight="1">
      <c r="A10485" s="6" t="s">
        <v>31312</v>
      </c>
      <c r="B10485" s="7" t="str">
        <f>VLOOKUP($A10485,icd!$A:$B,2,0)</f>
        <v>Special screening examination for nutritional disorders</v>
      </c>
      <c r="C10485" s="17" t="s">
        <v>38884</v>
      </c>
      <c r="D10485" s="7" t="str">
        <f>VLOOKUP($C10485,searchgroup!$A:$B,2,0)</f>
        <v>Screening examination</v>
      </c>
    </row>
    <row r="10486" ht="15.75" customHeight="1">
      <c r="A10486" s="6" t="s">
        <v>31315</v>
      </c>
      <c r="B10486" s="7" t="str">
        <f>VLOOKUP($A10486,icd!$A:$B,2,0)</f>
        <v>Special screening examination for mental and behavioural disorders</v>
      </c>
      <c r="C10486" s="17" t="s">
        <v>38884</v>
      </c>
      <c r="D10486" s="7" t="str">
        <f>VLOOKUP($C10486,searchgroup!$A:$B,2,0)</f>
        <v>Screening examination</v>
      </c>
    </row>
    <row r="10487" ht="15.75" customHeight="1">
      <c r="A10487" s="6" t="s">
        <v>31318</v>
      </c>
      <c r="B10487" s="7" t="str">
        <f>VLOOKUP($A10487,icd!$A:$B,2,0)</f>
        <v>Special screening examination for certain developmental disorders in childhood</v>
      </c>
      <c r="C10487" s="17" t="s">
        <v>38884</v>
      </c>
      <c r="D10487" s="7" t="str">
        <f>VLOOKUP($C10487,searchgroup!$A:$B,2,0)</f>
        <v>Screening examination</v>
      </c>
    </row>
    <row r="10488" ht="15.75" customHeight="1">
      <c r="A10488" s="6" t="s">
        <v>31321</v>
      </c>
      <c r="B10488" s="7" t="str">
        <f>VLOOKUP($A10488,icd!$A:$B,2,0)</f>
        <v>Special screening examination for eye and ear disorders</v>
      </c>
      <c r="C10488" s="17" t="s">
        <v>38884</v>
      </c>
      <c r="D10488" s="7" t="str">
        <f>VLOOKUP($C10488,searchgroup!$A:$B,2,0)</f>
        <v>Screening examination</v>
      </c>
    </row>
    <row r="10489" ht="15.75" customHeight="1">
      <c r="A10489" s="6" t="s">
        <v>31324</v>
      </c>
      <c r="B10489" s="7" t="str">
        <f>VLOOKUP($A10489,icd!$A:$B,2,0)</f>
        <v>Special screening examination for cardiovascular disorders</v>
      </c>
      <c r="C10489" s="17" t="s">
        <v>38884</v>
      </c>
      <c r="D10489" s="7" t="str">
        <f>VLOOKUP($C10489,searchgroup!$A:$B,2,0)</f>
        <v>Screening examination</v>
      </c>
    </row>
    <row r="10490" ht="15.75" customHeight="1">
      <c r="A10490" s="6" t="s">
        <v>31327</v>
      </c>
      <c r="B10490" s="7" t="str">
        <f>VLOOKUP($A10490,icd!$A:$B,2,0)</f>
        <v>Special screening examination for congenital malformations, deformations and chromosomal abnormalities</v>
      </c>
      <c r="C10490" s="17" t="s">
        <v>38884</v>
      </c>
      <c r="D10490" s="7" t="str">
        <f>VLOOKUP($C10490,searchgroup!$A:$B,2,0)</f>
        <v>Screening examination</v>
      </c>
    </row>
    <row r="10491" ht="15.75" customHeight="1">
      <c r="A10491" s="6" t="s">
        <v>31330</v>
      </c>
      <c r="B10491" s="7" t="str">
        <f>VLOOKUP($A10491,icd!$A:$B,2,0)</f>
        <v>Special screening examination for other specified diseases and disorders</v>
      </c>
      <c r="C10491" s="17" t="s">
        <v>38884</v>
      </c>
      <c r="D10491" s="7" t="str">
        <f>VLOOKUP($C10491,searchgroup!$A:$B,2,0)</f>
        <v>Screening examination</v>
      </c>
    </row>
    <row r="10492" ht="15.75" customHeight="1">
      <c r="A10492" s="6" t="s">
        <v>31333</v>
      </c>
      <c r="B10492" s="7" t="str">
        <f>VLOOKUP($A10492,icd!$A:$B,2,0)</f>
        <v>Special screening examination, unspecified</v>
      </c>
      <c r="C10492" s="17" t="s">
        <v>38884</v>
      </c>
      <c r="D10492" s="7" t="str">
        <f>VLOOKUP($C10492,searchgroup!$A:$B,2,0)</f>
        <v>Screening examination</v>
      </c>
    </row>
    <row r="10493" ht="15.75" customHeight="1">
      <c r="A10493" s="6" t="s">
        <v>31336</v>
      </c>
      <c r="B10493" s="7" t="str">
        <f>VLOOKUP($A10493,icd!$A:$B,2,0)</f>
        <v>Contact with and exposure to communicable diseases</v>
      </c>
      <c r="C10493" s="17" t="s">
        <v>34885</v>
      </c>
      <c r="D10493" s="7" t="str">
        <f>VLOOKUP($C10493,searchgroup!$A:$B,2,0)</f>
        <v>Contact or exposure to communicable diseases</v>
      </c>
    </row>
    <row r="10494" ht="15.75" customHeight="1">
      <c r="A10494" s="6" t="s">
        <v>31339</v>
      </c>
      <c r="B10494" s="7" t="str">
        <f>VLOOKUP($A10494,icd!$A:$B,2,0)</f>
        <v>Contact with and exposure to intestinal infectious diseases</v>
      </c>
      <c r="C10494" s="17" t="s">
        <v>34885</v>
      </c>
      <c r="D10494" s="7" t="str">
        <f>VLOOKUP($C10494,searchgroup!$A:$B,2,0)</f>
        <v>Contact or exposure to communicable diseases</v>
      </c>
    </row>
    <row r="10495" ht="15.75" customHeight="1">
      <c r="A10495" s="6" t="s">
        <v>31342</v>
      </c>
      <c r="B10495" s="7" t="str">
        <f>VLOOKUP($A10495,icd!$A:$B,2,0)</f>
        <v>Contact with and exposure to tuberculosis</v>
      </c>
      <c r="C10495" s="17" t="s">
        <v>34885</v>
      </c>
      <c r="D10495" s="7" t="str">
        <f>VLOOKUP($C10495,searchgroup!$A:$B,2,0)</f>
        <v>Contact or exposure to communicable diseases</v>
      </c>
    </row>
    <row r="10496" ht="15.75" customHeight="1">
      <c r="A10496" s="6" t="s">
        <v>31345</v>
      </c>
      <c r="B10496" s="7" t="str">
        <f>VLOOKUP($A10496,icd!$A:$B,2,0)</f>
        <v>Contact with and exposure to infections with a predominantly sexual mode of transmission</v>
      </c>
      <c r="C10496" s="17" t="s">
        <v>34885</v>
      </c>
      <c r="D10496" s="7" t="str">
        <f>VLOOKUP($C10496,searchgroup!$A:$B,2,0)</f>
        <v>Contact or exposure to communicable diseases</v>
      </c>
    </row>
    <row r="10497" ht="15.75" customHeight="1">
      <c r="A10497" s="6" t="s">
        <v>31348</v>
      </c>
      <c r="B10497" s="7" t="str">
        <f>VLOOKUP($A10497,icd!$A:$B,2,0)</f>
        <v>Contact with and exposure to rabies</v>
      </c>
      <c r="C10497" s="17" t="s">
        <v>34885</v>
      </c>
      <c r="D10497" s="7" t="str">
        <f>VLOOKUP($C10497,searchgroup!$A:$B,2,0)</f>
        <v>Contact or exposure to communicable diseases</v>
      </c>
    </row>
    <row r="10498" ht="15.75" customHeight="1">
      <c r="A10498" s="6" t="s">
        <v>31351</v>
      </c>
      <c r="B10498" s="7" t="str">
        <f>VLOOKUP($A10498,icd!$A:$B,2,0)</f>
        <v>Contact with and exposure to rubella</v>
      </c>
      <c r="C10498" s="17" t="s">
        <v>34885</v>
      </c>
      <c r="D10498" s="7" t="str">
        <f>VLOOKUP($C10498,searchgroup!$A:$B,2,0)</f>
        <v>Contact or exposure to communicable diseases</v>
      </c>
    </row>
    <row r="10499" ht="15.75" customHeight="1">
      <c r="A10499" s="6" t="s">
        <v>31354</v>
      </c>
      <c r="B10499" s="7" t="str">
        <f>VLOOKUP($A10499,icd!$A:$B,2,0)</f>
        <v>Contact with and exposure to viral hepatitis</v>
      </c>
      <c r="C10499" s="17" t="s">
        <v>34885</v>
      </c>
      <c r="D10499" s="7" t="str">
        <f>VLOOKUP($C10499,searchgroup!$A:$B,2,0)</f>
        <v>Contact or exposure to communicable diseases</v>
      </c>
    </row>
    <row r="10500" ht="15.75" customHeight="1">
      <c r="A10500" s="6" t="s">
        <v>31357</v>
      </c>
      <c r="B10500" s="7" t="str">
        <f>VLOOKUP($A10500,icd!$A:$B,2,0)</f>
        <v>Contact with and exposure to human immunodeficiency virus [HIV]</v>
      </c>
      <c r="C10500" s="17" t="s">
        <v>34885</v>
      </c>
      <c r="D10500" s="7" t="str">
        <f>VLOOKUP($C10500,searchgroup!$A:$B,2,0)</f>
        <v>Contact or exposure to communicable diseases</v>
      </c>
    </row>
    <row r="10501" ht="15.75" customHeight="1">
      <c r="A10501" s="6" t="s">
        <v>31360</v>
      </c>
      <c r="B10501" s="7" t="str">
        <f>VLOOKUP($A10501,icd!$A:$B,2,0)</f>
        <v>Contact with and exposure to pediculosis, acariasis and other infestations</v>
      </c>
      <c r="C10501" s="17" t="s">
        <v>34885</v>
      </c>
      <c r="D10501" s="7" t="str">
        <f>VLOOKUP($C10501,searchgroup!$A:$B,2,0)</f>
        <v>Contact or exposure to communicable diseases</v>
      </c>
    </row>
    <row r="10502" ht="15.75" customHeight="1">
      <c r="A10502" s="6" t="s">
        <v>31363</v>
      </c>
      <c r="B10502" s="7" t="str">
        <f>VLOOKUP($A10502,icd!$A:$B,2,0)</f>
        <v>Contact with and exposure to other communicable diseases</v>
      </c>
      <c r="C10502" s="17" t="s">
        <v>34885</v>
      </c>
      <c r="D10502" s="7" t="str">
        <f>VLOOKUP($C10502,searchgroup!$A:$B,2,0)</f>
        <v>Contact or exposure to communicable diseases</v>
      </c>
    </row>
    <row r="10503" ht="15.75" customHeight="1">
      <c r="A10503" s="6" t="s">
        <v>31366</v>
      </c>
      <c r="B10503" s="7" t="str">
        <f>VLOOKUP($A10503,icd!$A:$B,2,0)</f>
        <v>Contact with and exposure to unspecified communicable disease</v>
      </c>
      <c r="C10503" s="17" t="s">
        <v>34885</v>
      </c>
      <c r="D10503" s="7" t="str">
        <f>VLOOKUP($C10503,searchgroup!$A:$B,2,0)</f>
        <v>Contact or exposure to communicable diseases</v>
      </c>
    </row>
    <row r="10504" ht="15.75" customHeight="1">
      <c r="A10504" s="6" t="s">
        <v>31369</v>
      </c>
      <c r="B10504" s="7" t="str">
        <f>VLOOKUP($A10504,icd!$A:$B,2,0)</f>
        <v>Asymptomatic human immunodeficiency virus [HIV] infection status</v>
      </c>
      <c r="C10504" s="17" t="s">
        <v>36501</v>
      </c>
      <c r="D10504" s="7" t="str">
        <f>VLOOKUP($C10504,searchgroup!$A:$B,2,0)</f>
        <v>Human immunodeficiency virus [HIV] infection</v>
      </c>
    </row>
    <row r="10505" ht="15.75" customHeight="1">
      <c r="A10505" s="6" t="s">
        <v>31372</v>
      </c>
      <c r="B10505" s="7" t="str">
        <f>VLOOKUP($A10505,icd!$A:$B,2,0)</f>
        <v>Carrier of infectious disease</v>
      </c>
      <c r="C10505" s="17" t="s">
        <v>34485</v>
      </c>
      <c r="D10505" s="7" t="str">
        <f>VLOOKUP($C10505,searchgroup!$A:$B,2,0)</f>
        <v>Carrier of infectious disease</v>
      </c>
    </row>
    <row r="10506" ht="15.75" customHeight="1">
      <c r="A10506" s="6" t="s">
        <v>31375</v>
      </c>
      <c r="B10506" s="7" t="str">
        <f>VLOOKUP($A10506,icd!$A:$B,2,0)</f>
        <v>Carrier of typhoid</v>
      </c>
      <c r="C10506" s="17" t="s">
        <v>34485</v>
      </c>
      <c r="D10506" s="7" t="str">
        <f>VLOOKUP($C10506,searchgroup!$A:$B,2,0)</f>
        <v>Carrier of infectious disease</v>
      </c>
    </row>
    <row r="10507" ht="15.75" customHeight="1">
      <c r="A10507" s="6" t="s">
        <v>31378</v>
      </c>
      <c r="B10507" s="7" t="str">
        <f>VLOOKUP($A10507,icd!$A:$B,2,0)</f>
        <v>Carrier of other intestinal infectious diseases</v>
      </c>
      <c r="C10507" s="17" t="s">
        <v>34485</v>
      </c>
      <c r="D10507" s="7" t="str">
        <f>VLOOKUP($C10507,searchgroup!$A:$B,2,0)</f>
        <v>Carrier of infectious disease</v>
      </c>
    </row>
    <row r="10508" ht="15.75" customHeight="1">
      <c r="A10508" s="6" t="s">
        <v>31381</v>
      </c>
      <c r="B10508" s="7" t="str">
        <f>VLOOKUP($A10508,icd!$A:$B,2,0)</f>
        <v>Carrier of diphtheria</v>
      </c>
      <c r="C10508" s="17" t="s">
        <v>34485</v>
      </c>
      <c r="D10508" s="7" t="str">
        <f>VLOOKUP($C10508,searchgroup!$A:$B,2,0)</f>
        <v>Carrier of infectious disease</v>
      </c>
    </row>
    <row r="10509" ht="15.75" customHeight="1">
      <c r="A10509" s="6" t="s">
        <v>31384</v>
      </c>
      <c r="B10509" s="7" t="str">
        <f>VLOOKUP($A10509,icd!$A:$B,2,0)</f>
        <v>Carrier of other specified bacterial diseases</v>
      </c>
      <c r="C10509" s="17" t="s">
        <v>34485</v>
      </c>
      <c r="D10509" s="7" t="str">
        <f>VLOOKUP($C10509,searchgroup!$A:$B,2,0)</f>
        <v>Carrier of infectious disease</v>
      </c>
    </row>
    <row r="10510" ht="15.75" customHeight="1">
      <c r="A10510" s="6" t="s">
        <v>31387</v>
      </c>
      <c r="B10510" s="7" t="str">
        <f>VLOOKUP($A10510,icd!$A:$B,2,0)</f>
        <v>Carrier of infections with a predominantly sexual mode of transmission</v>
      </c>
      <c r="C10510" s="17" t="s">
        <v>34485</v>
      </c>
      <c r="D10510" s="7" t="str">
        <f>VLOOKUP($C10510,searchgroup!$A:$B,2,0)</f>
        <v>Carrier of infectious disease</v>
      </c>
    </row>
    <row r="10511" ht="15.75" customHeight="1">
      <c r="A10511" s="6" t="s">
        <v>31390</v>
      </c>
      <c r="B10511" s="7" t="str">
        <f>VLOOKUP($A10511,icd!$A:$B,2,0)</f>
        <v>Carrier of human T-lymphotropic virus type- 1 [HTLV-1] infection</v>
      </c>
      <c r="C10511" s="17" t="s">
        <v>34482</v>
      </c>
      <c r="D10511" s="7" t="str">
        <f>VLOOKUP($C10511,searchgroup!$A:$B,2,0)</f>
        <v>Carrier of human T-lymphotropic virus type- 1</v>
      </c>
    </row>
    <row r="10512" ht="15.75" customHeight="1">
      <c r="A10512" s="6" t="s">
        <v>31393</v>
      </c>
      <c r="B10512" s="7" t="str">
        <f>VLOOKUP($A10512,icd!$A:$B,2,0)</f>
        <v>Latent tuberculosis</v>
      </c>
      <c r="C10512" s="17" t="s">
        <v>34486</v>
      </c>
      <c r="D10512" s="7" t="str">
        <f>VLOOKUP($C10512,searchgroup!$A:$B,2,0)</f>
        <v>Carrier of tuberculosis</v>
      </c>
    </row>
    <row r="10513" ht="15.75" customHeight="1">
      <c r="A10513" s="6" t="s">
        <v>31396</v>
      </c>
      <c r="B10513" s="7" t="str">
        <f>VLOOKUP($A10513,icd!$A:$B,2,0)</f>
        <v>Carrier of other infectious diseases</v>
      </c>
      <c r="C10513" s="17" t="s">
        <v>34485</v>
      </c>
      <c r="D10513" s="7" t="str">
        <f>VLOOKUP($C10513,searchgroup!$A:$B,2,0)</f>
        <v>Carrier of infectious disease</v>
      </c>
    </row>
    <row r="10514" ht="15.75" customHeight="1">
      <c r="A10514" s="6" t="s">
        <v>31399</v>
      </c>
      <c r="B10514" s="7" t="str">
        <f>VLOOKUP($A10514,icd!$A:$B,2,0)</f>
        <v>Carrier of infectious disease, unspecified</v>
      </c>
      <c r="C10514" s="17" t="s">
        <v>34485</v>
      </c>
      <c r="D10514" s="7" t="str">
        <f>VLOOKUP($C10514,searchgroup!$A:$B,2,0)</f>
        <v>Carrier of infectious disease</v>
      </c>
    </row>
    <row r="10515" ht="15.75" customHeight="1">
      <c r="A10515" s="6" t="s">
        <v>31402</v>
      </c>
      <c r="B10515" s="7" t="str">
        <f>VLOOKUP($A10515,icd!$A:$B,2,0)</f>
        <v>Need for immunization against single bacterial diseases</v>
      </c>
      <c r="C10515" s="17" t="s">
        <v>37784</v>
      </c>
      <c r="D10515" s="7" t="str">
        <f>VLOOKUP($C10515,searchgroup!$A:$B,2,0)</f>
        <v>Need for immunization</v>
      </c>
    </row>
    <row r="10516" ht="15.75" customHeight="1">
      <c r="A10516" s="6" t="s">
        <v>31405</v>
      </c>
      <c r="B10516" s="7" t="str">
        <f>VLOOKUP($A10516,icd!$A:$B,2,0)</f>
        <v>Need for immunization against cholera alone</v>
      </c>
      <c r="C10516" s="17" t="s">
        <v>37784</v>
      </c>
      <c r="D10516" s="7" t="str">
        <f>VLOOKUP($C10516,searchgroup!$A:$B,2,0)</f>
        <v>Need for immunization</v>
      </c>
    </row>
    <row r="10517" ht="15.75" customHeight="1">
      <c r="A10517" s="6" t="s">
        <v>31408</v>
      </c>
      <c r="B10517" s="7" t="str">
        <f>VLOOKUP($A10517,icd!$A:$B,2,0)</f>
        <v>Need for immunization against typhoid-paratyphoid alone [TAB]</v>
      </c>
      <c r="C10517" s="17" t="s">
        <v>37784</v>
      </c>
      <c r="D10517" s="7" t="str">
        <f>VLOOKUP($C10517,searchgroup!$A:$B,2,0)</f>
        <v>Need for immunization</v>
      </c>
    </row>
    <row r="10518" ht="15.75" customHeight="1">
      <c r="A10518" s="6" t="s">
        <v>31411</v>
      </c>
      <c r="B10518" s="7" t="str">
        <f>VLOOKUP($A10518,icd!$A:$B,2,0)</f>
        <v>Need for immunization against tuberculosis [BCG]</v>
      </c>
      <c r="C10518" s="17" t="s">
        <v>37784</v>
      </c>
      <c r="D10518" s="7" t="str">
        <f>VLOOKUP($C10518,searchgroup!$A:$B,2,0)</f>
        <v>Need for immunization</v>
      </c>
    </row>
    <row r="10519" ht="15.75" customHeight="1">
      <c r="A10519" s="6" t="s">
        <v>31414</v>
      </c>
      <c r="B10519" s="7" t="str">
        <f>VLOOKUP($A10519,icd!$A:$B,2,0)</f>
        <v>Need for immunization against plague</v>
      </c>
      <c r="C10519" s="17" t="s">
        <v>37784</v>
      </c>
      <c r="D10519" s="7" t="str">
        <f>VLOOKUP($C10519,searchgroup!$A:$B,2,0)</f>
        <v>Need for immunization</v>
      </c>
    </row>
    <row r="10520" ht="15.75" customHeight="1">
      <c r="A10520" s="6" t="s">
        <v>31417</v>
      </c>
      <c r="B10520" s="7" t="str">
        <f>VLOOKUP($A10520,icd!$A:$B,2,0)</f>
        <v>Need for immunization against tularaemia</v>
      </c>
      <c r="C10520" s="17" t="s">
        <v>37784</v>
      </c>
      <c r="D10520" s="7" t="str">
        <f>VLOOKUP($C10520,searchgroup!$A:$B,2,0)</f>
        <v>Need for immunization</v>
      </c>
    </row>
    <row r="10521" ht="15.75" customHeight="1">
      <c r="A10521" s="6" t="s">
        <v>31420</v>
      </c>
      <c r="B10521" s="7" t="str">
        <f>VLOOKUP($A10521,icd!$A:$B,2,0)</f>
        <v>Need for immunization against tetanus alone</v>
      </c>
      <c r="C10521" s="17" t="s">
        <v>37784</v>
      </c>
      <c r="D10521" s="7" t="str">
        <f>VLOOKUP($C10521,searchgroup!$A:$B,2,0)</f>
        <v>Need for immunization</v>
      </c>
    </row>
    <row r="10522" ht="15.75" customHeight="1">
      <c r="A10522" s="6" t="s">
        <v>31423</v>
      </c>
      <c r="B10522" s="7" t="str">
        <f>VLOOKUP($A10522,icd!$A:$B,2,0)</f>
        <v>Need for immunization against diphtheria alone</v>
      </c>
      <c r="C10522" s="17" t="s">
        <v>37784</v>
      </c>
      <c r="D10522" s="7" t="str">
        <f>VLOOKUP($C10522,searchgroup!$A:$B,2,0)</f>
        <v>Need for immunization</v>
      </c>
    </row>
    <row r="10523" ht="15.75" customHeight="1">
      <c r="A10523" s="6" t="s">
        <v>31426</v>
      </c>
      <c r="B10523" s="7" t="str">
        <f>VLOOKUP($A10523,icd!$A:$B,2,0)</f>
        <v>Need for immunization against pertussis alone</v>
      </c>
      <c r="C10523" s="17" t="s">
        <v>37784</v>
      </c>
      <c r="D10523" s="7" t="str">
        <f>VLOOKUP($C10523,searchgroup!$A:$B,2,0)</f>
        <v>Need for immunization</v>
      </c>
    </row>
    <row r="10524" ht="15.75" customHeight="1">
      <c r="A10524" s="6" t="s">
        <v>31429</v>
      </c>
      <c r="B10524" s="7" t="str">
        <f>VLOOKUP($A10524,icd!$A:$B,2,0)</f>
        <v>Need for immunization against other single bacterial diseases</v>
      </c>
      <c r="C10524" s="17" t="s">
        <v>37784</v>
      </c>
      <c r="D10524" s="7" t="str">
        <f>VLOOKUP($C10524,searchgroup!$A:$B,2,0)</f>
        <v>Need for immunization</v>
      </c>
    </row>
    <row r="10525" ht="15.75" customHeight="1">
      <c r="A10525" s="6" t="s">
        <v>31432</v>
      </c>
      <c r="B10525" s="7" t="str">
        <f>VLOOKUP($A10525,icd!$A:$B,2,0)</f>
        <v>Need for immunization against certain single viral diseases</v>
      </c>
      <c r="C10525" s="17" t="s">
        <v>37784</v>
      </c>
      <c r="D10525" s="7" t="str">
        <f>VLOOKUP($C10525,searchgroup!$A:$B,2,0)</f>
        <v>Need for immunization</v>
      </c>
    </row>
    <row r="10526" ht="15.75" customHeight="1">
      <c r="A10526" s="6" t="s">
        <v>31435</v>
      </c>
      <c r="B10526" s="7" t="str">
        <f>VLOOKUP($A10526,icd!$A:$B,2,0)</f>
        <v>Need for immunization against poliomyelitis</v>
      </c>
      <c r="C10526" s="17" t="s">
        <v>37784</v>
      </c>
      <c r="D10526" s="7" t="str">
        <f>VLOOKUP($C10526,searchgroup!$A:$B,2,0)</f>
        <v>Need for immunization</v>
      </c>
    </row>
    <row r="10527" ht="15.75" customHeight="1">
      <c r="A10527" s="6" t="s">
        <v>31438</v>
      </c>
      <c r="B10527" s="7" t="str">
        <f>VLOOKUP($A10527,icd!$A:$B,2,0)</f>
        <v>Need for immunization against arthropod-borne viral encephalitis</v>
      </c>
      <c r="C10527" s="17" t="s">
        <v>37784</v>
      </c>
      <c r="D10527" s="7" t="str">
        <f>VLOOKUP($C10527,searchgroup!$A:$B,2,0)</f>
        <v>Need for immunization</v>
      </c>
    </row>
    <row r="10528" ht="15.75" customHeight="1">
      <c r="A10528" s="6" t="s">
        <v>31441</v>
      </c>
      <c r="B10528" s="7" t="str">
        <f>VLOOKUP($A10528,icd!$A:$B,2,0)</f>
        <v>Need for immunization against rabies</v>
      </c>
      <c r="C10528" s="17" t="s">
        <v>37784</v>
      </c>
      <c r="D10528" s="7" t="str">
        <f>VLOOKUP($C10528,searchgroup!$A:$B,2,0)</f>
        <v>Need for immunization</v>
      </c>
    </row>
    <row r="10529" ht="15.75" customHeight="1">
      <c r="A10529" s="6" t="s">
        <v>31444</v>
      </c>
      <c r="B10529" s="7" t="str">
        <f>VLOOKUP($A10529,icd!$A:$B,2,0)</f>
        <v>Need for immunization against yellow fever</v>
      </c>
      <c r="C10529" s="17" t="s">
        <v>37784</v>
      </c>
      <c r="D10529" s="7" t="str">
        <f>VLOOKUP($C10529,searchgroup!$A:$B,2,0)</f>
        <v>Need for immunization</v>
      </c>
    </row>
    <row r="10530" ht="15.75" customHeight="1">
      <c r="A10530" s="6" t="s">
        <v>31447</v>
      </c>
      <c r="B10530" s="7" t="str">
        <f>VLOOKUP($A10530,icd!$A:$B,2,0)</f>
        <v>Need for immunization against measles alone</v>
      </c>
      <c r="C10530" s="17" t="s">
        <v>37784</v>
      </c>
      <c r="D10530" s="7" t="str">
        <f>VLOOKUP($C10530,searchgroup!$A:$B,2,0)</f>
        <v>Need for immunization</v>
      </c>
    </row>
    <row r="10531" ht="15.75" customHeight="1">
      <c r="A10531" s="6" t="s">
        <v>31450</v>
      </c>
      <c r="B10531" s="7" t="str">
        <f>VLOOKUP($A10531,icd!$A:$B,2,0)</f>
        <v>Need for immunization against rubella alone</v>
      </c>
      <c r="C10531" s="17" t="s">
        <v>37784</v>
      </c>
      <c r="D10531" s="7" t="str">
        <f>VLOOKUP($C10531,searchgroup!$A:$B,2,0)</f>
        <v>Need for immunization</v>
      </c>
    </row>
    <row r="10532" ht="15.75" customHeight="1">
      <c r="A10532" s="6" t="s">
        <v>31453</v>
      </c>
      <c r="B10532" s="7" t="str">
        <f>VLOOKUP($A10532,icd!$A:$B,2,0)</f>
        <v>Need for immunization against viral hepatitis</v>
      </c>
      <c r="C10532" s="17" t="s">
        <v>37784</v>
      </c>
      <c r="D10532" s="7" t="str">
        <f>VLOOKUP($C10532,searchgroup!$A:$B,2,0)</f>
        <v>Need for immunization</v>
      </c>
    </row>
    <row r="10533" ht="15.75" customHeight="1">
      <c r="A10533" s="6" t="s">
        <v>31456</v>
      </c>
      <c r="B10533" s="7" t="str">
        <f>VLOOKUP($A10533,icd!$A:$B,2,0)</f>
        <v>Need for immunization against other single viral diseases</v>
      </c>
      <c r="C10533" s="17" t="s">
        <v>37784</v>
      </c>
      <c r="D10533" s="7" t="str">
        <f>VLOOKUP($C10533,searchgroup!$A:$B,2,0)</f>
        <v>Need for immunization</v>
      </c>
    </row>
    <row r="10534" ht="15.75" customHeight="1">
      <c r="A10534" s="6" t="s">
        <v>31459</v>
      </c>
      <c r="B10534" s="7" t="str">
        <f>VLOOKUP($A10534,icd!$A:$B,2,0)</f>
        <v>Need for immunization against mumps alone</v>
      </c>
      <c r="C10534" s="17" t="s">
        <v>37784</v>
      </c>
      <c r="D10534" s="7" t="str">
        <f>VLOOKUP($C10534,searchgroup!$A:$B,2,0)</f>
        <v>Need for immunization</v>
      </c>
    </row>
    <row r="10535" ht="15.75" customHeight="1">
      <c r="A10535" s="6" t="s">
        <v>31462</v>
      </c>
      <c r="B10535" s="7" t="str">
        <f>VLOOKUP($A10535,icd!$A:$B,2,0)</f>
        <v>Need for immunization against influenza</v>
      </c>
      <c r="C10535" s="17" t="s">
        <v>37784</v>
      </c>
      <c r="D10535" s="7" t="str">
        <f>VLOOKUP($C10535,searchgroup!$A:$B,2,0)</f>
        <v>Need for immunization</v>
      </c>
    </row>
    <row r="10536" ht="15.75" customHeight="1">
      <c r="A10536" s="6" t="s">
        <v>31465</v>
      </c>
      <c r="B10536" s="7" t="str">
        <f>VLOOKUP($A10536,icd!$A:$B,2,0)</f>
        <v>Need for immunization against other specified single viral diseases</v>
      </c>
      <c r="C10536" s="17" t="s">
        <v>37784</v>
      </c>
      <c r="D10536" s="7" t="str">
        <f>VLOOKUP($C10536,searchgroup!$A:$B,2,0)</f>
        <v>Need for immunization</v>
      </c>
    </row>
    <row r="10537" ht="15.75" customHeight="1">
      <c r="A10537" s="6" t="s">
        <v>31468</v>
      </c>
      <c r="B10537" s="7" t="str">
        <f>VLOOKUP($A10537,icd!$A:$B,2,0)</f>
        <v>Need for immunization against other single infectious diseases</v>
      </c>
      <c r="C10537" s="17" t="s">
        <v>37784</v>
      </c>
      <c r="D10537" s="7" t="str">
        <f>VLOOKUP($C10537,searchgroup!$A:$B,2,0)</f>
        <v>Need for immunization</v>
      </c>
    </row>
    <row r="10538" ht="15.75" customHeight="1">
      <c r="A10538" s="6" t="s">
        <v>31471</v>
      </c>
      <c r="B10538" s="7" t="str">
        <f>VLOOKUP($A10538,icd!$A:$B,2,0)</f>
        <v>Need for immunization against leishmaniasis</v>
      </c>
      <c r="C10538" s="17" t="s">
        <v>37784</v>
      </c>
      <c r="D10538" s="7" t="str">
        <f>VLOOKUP($C10538,searchgroup!$A:$B,2,0)</f>
        <v>Need for immunization</v>
      </c>
    </row>
    <row r="10539" ht="15.75" customHeight="1">
      <c r="A10539" s="6" t="s">
        <v>31474</v>
      </c>
      <c r="B10539" s="7" t="str">
        <f>VLOOKUP($A10539,icd!$A:$B,2,0)</f>
        <v>Need for immunization against other specified single infectious diseases</v>
      </c>
      <c r="C10539" s="17" t="s">
        <v>37784</v>
      </c>
      <c r="D10539" s="7" t="str">
        <f>VLOOKUP($C10539,searchgroup!$A:$B,2,0)</f>
        <v>Need for immunization</v>
      </c>
    </row>
    <row r="10540" ht="15.75" customHeight="1">
      <c r="A10540" s="6" t="s">
        <v>31477</v>
      </c>
      <c r="B10540" s="7" t="str">
        <f>VLOOKUP($A10540,icd!$A:$B,2,0)</f>
        <v>Need for immunization against unspecified infectious disease</v>
      </c>
      <c r="C10540" s="17" t="s">
        <v>37784</v>
      </c>
      <c r="D10540" s="7" t="str">
        <f>VLOOKUP($C10540,searchgroup!$A:$B,2,0)</f>
        <v>Need for immunization</v>
      </c>
    </row>
    <row r="10541" ht="15.75" customHeight="1">
      <c r="A10541" s="6" t="s">
        <v>31480</v>
      </c>
      <c r="B10541" s="7" t="str">
        <f>VLOOKUP($A10541,icd!$A:$B,2,0)</f>
        <v>Need for immunization against combinations of infectious diseases</v>
      </c>
      <c r="C10541" s="17" t="s">
        <v>37784</v>
      </c>
      <c r="D10541" s="7" t="str">
        <f>VLOOKUP($C10541,searchgroup!$A:$B,2,0)</f>
        <v>Need for immunization</v>
      </c>
    </row>
    <row r="10542" ht="15.75" customHeight="1">
      <c r="A10542" s="6" t="s">
        <v>31483</v>
      </c>
      <c r="B10542" s="7" t="str">
        <f>VLOOKUP($A10542,icd!$A:$B,2,0)</f>
        <v>Need for immunization against cholera with typhoid-paratyphoid [cholera + TAB]</v>
      </c>
      <c r="C10542" s="17" t="s">
        <v>37784</v>
      </c>
      <c r="D10542" s="7" t="str">
        <f>VLOOKUP($C10542,searchgroup!$A:$B,2,0)</f>
        <v>Need for immunization</v>
      </c>
    </row>
    <row r="10543" ht="15.75" customHeight="1">
      <c r="A10543" s="6" t="s">
        <v>31486</v>
      </c>
      <c r="B10543" s="7" t="str">
        <f>VLOOKUP($A10543,icd!$A:$B,2,0)</f>
        <v>Need for immunization against diphtheria-tetanus-pertussis, combined [DTP]</v>
      </c>
      <c r="C10543" s="17" t="s">
        <v>37784</v>
      </c>
      <c r="D10543" s="7" t="str">
        <f>VLOOKUP($C10543,searchgroup!$A:$B,2,0)</f>
        <v>Need for immunization</v>
      </c>
    </row>
    <row r="10544" ht="15.75" customHeight="1">
      <c r="A10544" s="6" t="s">
        <v>31489</v>
      </c>
      <c r="B10544" s="7" t="str">
        <f>VLOOKUP($A10544,icd!$A:$B,2,0)</f>
        <v>Need for immunization against diphtheria-tetanus-pertussis with typhoid-paratyphoid [DTP + TAB]</v>
      </c>
      <c r="C10544" s="17" t="s">
        <v>37784</v>
      </c>
      <c r="D10544" s="7" t="str">
        <f>VLOOKUP($C10544,searchgroup!$A:$B,2,0)</f>
        <v>Need for immunization</v>
      </c>
    </row>
    <row r="10545" ht="15.75" customHeight="1">
      <c r="A10545" s="6" t="s">
        <v>31492</v>
      </c>
      <c r="B10545" s="7" t="str">
        <f>VLOOKUP($A10545,icd!$A:$B,2,0)</f>
        <v>Need for immunization against diphtheria-tetanus-pertussis with poliomyelitis [DTP + polio]</v>
      </c>
      <c r="C10545" s="17" t="s">
        <v>37784</v>
      </c>
      <c r="D10545" s="7" t="str">
        <f>VLOOKUP($C10545,searchgroup!$A:$B,2,0)</f>
        <v>Need for immunization</v>
      </c>
    </row>
    <row r="10546" ht="15.75" customHeight="1">
      <c r="A10546" s="6" t="s">
        <v>31495</v>
      </c>
      <c r="B10546" s="7" t="str">
        <f>VLOOKUP($A10546,icd!$A:$B,2,0)</f>
        <v>Need for immunization against measles-mumps-rubella [MMR]</v>
      </c>
      <c r="C10546" s="17" t="s">
        <v>37784</v>
      </c>
      <c r="D10546" s="7" t="str">
        <f>VLOOKUP($C10546,searchgroup!$A:$B,2,0)</f>
        <v>Need for immunization</v>
      </c>
    </row>
    <row r="10547" ht="15.75" customHeight="1">
      <c r="A10547" s="6" t="s">
        <v>31498</v>
      </c>
      <c r="B10547" s="7" t="str">
        <f>VLOOKUP($A10547,icd!$A:$B,2,0)</f>
        <v>Need for immunization against other combinations of infectious diseases</v>
      </c>
      <c r="C10547" s="17" t="s">
        <v>37784</v>
      </c>
      <c r="D10547" s="7" t="str">
        <f>VLOOKUP($C10547,searchgroup!$A:$B,2,0)</f>
        <v>Need for immunization</v>
      </c>
    </row>
    <row r="10548" ht="15.75" customHeight="1">
      <c r="A10548" s="6" t="s">
        <v>31501</v>
      </c>
      <c r="B10548" s="7" t="str">
        <f>VLOOKUP($A10548,icd!$A:$B,2,0)</f>
        <v>Need for immunization against unspecified combinations of infectious diseases</v>
      </c>
      <c r="C10548" s="17" t="s">
        <v>37784</v>
      </c>
      <c r="D10548" s="7" t="str">
        <f>VLOOKUP($C10548,searchgroup!$A:$B,2,0)</f>
        <v>Need for immunization</v>
      </c>
    </row>
    <row r="10549" ht="15.75" customHeight="1">
      <c r="A10549" s="6" t="s">
        <v>31504</v>
      </c>
      <c r="B10549" s="7" t="str">
        <f>VLOOKUP($A10549,icd!$A:$B,2,0)</f>
        <v>Immunization not carried out</v>
      </c>
      <c r="C10549" s="17" t="s">
        <v>36607</v>
      </c>
      <c r="D10549" s="7" t="str">
        <f>VLOOKUP($C10549,searchgroup!$A:$B,2,0)</f>
        <v>Immunization not carried out despite recommendation</v>
      </c>
    </row>
    <row r="10550" ht="15.75" customHeight="1">
      <c r="A10550" s="6" t="s">
        <v>31507</v>
      </c>
      <c r="B10550" s="7" t="str">
        <f>VLOOKUP($A10550,icd!$A:$B,2,0)</f>
        <v>Immunization not carried out because of contraindication</v>
      </c>
      <c r="C10550" s="17" t="s">
        <v>36607</v>
      </c>
      <c r="D10550" s="7" t="str">
        <f>VLOOKUP($C10550,searchgroup!$A:$B,2,0)</f>
        <v>Immunization not carried out despite recommendation</v>
      </c>
    </row>
    <row r="10551" ht="15.75" customHeight="1">
      <c r="A10551" s="6" t="s">
        <v>31510</v>
      </c>
      <c r="B10551" s="7" t="str">
        <f>VLOOKUP($A10551,icd!$A:$B,2,0)</f>
        <v>Immunization not carried out because of patient's decision for reasons of belief or group pressure</v>
      </c>
      <c r="C10551" s="17" t="s">
        <v>36607</v>
      </c>
      <c r="D10551" s="7" t="str">
        <f>VLOOKUP($C10551,searchgroup!$A:$B,2,0)</f>
        <v>Immunization not carried out despite recommendation</v>
      </c>
    </row>
    <row r="10552" ht="15.75" customHeight="1">
      <c r="A10552" s="6" t="s">
        <v>31513</v>
      </c>
      <c r="B10552" s="7" t="str">
        <f>VLOOKUP($A10552,icd!$A:$B,2,0)</f>
        <v>Immunization not carried out because of patient's decision for other and unspecified reasons</v>
      </c>
      <c r="C10552" s="17" t="s">
        <v>36607</v>
      </c>
      <c r="D10552" s="7" t="str">
        <f>VLOOKUP($C10552,searchgroup!$A:$B,2,0)</f>
        <v>Immunization not carried out despite recommendation</v>
      </c>
    </row>
    <row r="10553" ht="15.75" customHeight="1">
      <c r="A10553" s="6" t="s">
        <v>31516</v>
      </c>
      <c r="B10553" s="7" t="str">
        <f>VLOOKUP($A10553,icd!$A:$B,2,0)</f>
        <v>Immunization not carried out for other reasons</v>
      </c>
      <c r="C10553" s="17" t="s">
        <v>36607</v>
      </c>
      <c r="D10553" s="7" t="str">
        <f>VLOOKUP($C10553,searchgroup!$A:$B,2,0)</f>
        <v>Immunization not carried out despite recommendation</v>
      </c>
    </row>
    <row r="10554" ht="15.75" customHeight="1">
      <c r="A10554" s="6" t="s">
        <v>31519</v>
      </c>
      <c r="B10554" s="7" t="str">
        <f>VLOOKUP($A10554,icd!$A:$B,2,0)</f>
        <v>Immunization not carried out for unspecified reason</v>
      </c>
      <c r="C10554" s="17" t="s">
        <v>36607</v>
      </c>
      <c r="D10554" s="7" t="str">
        <f>VLOOKUP($C10554,searchgroup!$A:$B,2,0)</f>
        <v>Immunization not carried out despite recommendation</v>
      </c>
    </row>
    <row r="10555" ht="15.75" customHeight="1">
      <c r="A10555" s="6" t="s">
        <v>31522</v>
      </c>
      <c r="B10555" s="7" t="str">
        <f>VLOOKUP($A10555,icd!$A:$B,2,0)</f>
        <v>Need for other prophylactic measures</v>
      </c>
      <c r="C10555" s="17" t="s">
        <v>37787</v>
      </c>
      <c r="D10555" s="7" t="str">
        <f>VLOOKUP($C10555,searchgroup!$A:$B,2,0)</f>
        <v>Need for prophylactic measures</v>
      </c>
    </row>
    <row r="10556" ht="15.75" customHeight="1">
      <c r="A10556" s="6" t="s">
        <v>31525</v>
      </c>
      <c r="B10556" s="7" t="str">
        <f>VLOOKUP($A10556,icd!$A:$B,2,0)</f>
        <v>Isolation</v>
      </c>
      <c r="C10556" s="17" t="s">
        <v>37787</v>
      </c>
      <c r="D10556" s="7" t="str">
        <f>VLOOKUP($C10556,searchgroup!$A:$B,2,0)</f>
        <v>Need for prophylactic measures</v>
      </c>
    </row>
    <row r="10557" ht="15.75" customHeight="1">
      <c r="A10557" s="6" t="s">
        <v>31528</v>
      </c>
      <c r="B10557" s="7" t="str">
        <f>VLOOKUP($A10557,icd!$A:$B,2,0)</f>
        <v>Prophylactic immunotherapy</v>
      </c>
      <c r="C10557" s="17" t="s">
        <v>37787</v>
      </c>
      <c r="D10557" s="7" t="str">
        <f>VLOOKUP($C10557,searchgroup!$A:$B,2,0)</f>
        <v>Need for prophylactic measures</v>
      </c>
    </row>
    <row r="10558" ht="15.75" customHeight="1">
      <c r="A10558" s="6" t="s">
        <v>31531</v>
      </c>
      <c r="B10558" s="7" t="str">
        <f>VLOOKUP($A10558,icd!$A:$B,2,0)</f>
        <v>Other prophylactic chemotherapy</v>
      </c>
      <c r="C10558" s="17" t="s">
        <v>37787</v>
      </c>
      <c r="D10558" s="7" t="str">
        <f>VLOOKUP($C10558,searchgroup!$A:$B,2,0)</f>
        <v>Need for prophylactic measures</v>
      </c>
    </row>
    <row r="10559" ht="15.75" customHeight="1">
      <c r="A10559" s="6" t="s">
        <v>31534</v>
      </c>
      <c r="B10559" s="7" t="str">
        <f>VLOOKUP($A10559,icd!$A:$B,2,0)</f>
        <v>Other specified prophylactic measures</v>
      </c>
      <c r="C10559" s="17" t="s">
        <v>37787</v>
      </c>
      <c r="D10559" s="7" t="str">
        <f>VLOOKUP($C10559,searchgroup!$A:$B,2,0)</f>
        <v>Need for prophylactic measures</v>
      </c>
    </row>
    <row r="10560" ht="15.75" customHeight="1">
      <c r="A10560" s="6" t="s">
        <v>31537</v>
      </c>
      <c r="B10560" s="7" t="str">
        <f>VLOOKUP($A10560,icd!$A:$B,2,0)</f>
        <v>Prophylactic measure, unspecified</v>
      </c>
      <c r="C10560" s="17" t="s">
        <v>37787</v>
      </c>
      <c r="D10560" s="7" t="str">
        <f>VLOOKUP($C10560,searchgroup!$A:$B,2,0)</f>
        <v>Need for prophylactic measures</v>
      </c>
    </row>
    <row r="10561" ht="15.75" customHeight="1">
      <c r="A10561" s="6" t="s">
        <v>31540</v>
      </c>
      <c r="B10561" s="7" t="str">
        <f>VLOOKUP($A10561,icd!$A:$B,2,0)</f>
        <v>Contraceptive management</v>
      </c>
      <c r="C10561" s="17" t="s">
        <v>37556</v>
      </c>
      <c r="D10561" s="7" t="str">
        <f>VLOOKUP($C10561,searchgroup!$A:$B,2,0)</f>
        <v>Measures for contraceptive management</v>
      </c>
    </row>
    <row r="10562" ht="15.75" customHeight="1">
      <c r="A10562" s="6" t="s">
        <v>31543</v>
      </c>
      <c r="B10562" s="7" t="str">
        <f>VLOOKUP($A10562,icd!$A:$B,2,0)</f>
        <v>General counselling and advice on contraception</v>
      </c>
      <c r="C10562" s="17" t="s">
        <v>37556</v>
      </c>
      <c r="D10562" s="7" t="str">
        <f>VLOOKUP($C10562,searchgroup!$A:$B,2,0)</f>
        <v>Measures for contraceptive management</v>
      </c>
    </row>
    <row r="10563" ht="15.75" customHeight="1">
      <c r="A10563" s="6" t="s">
        <v>31546</v>
      </c>
      <c r="B10563" s="7" t="str">
        <f>VLOOKUP($A10563,icd!$A:$B,2,0)</f>
        <v>Insertion of (intrauterine) contraceptive device</v>
      </c>
      <c r="C10563" s="17" t="s">
        <v>37556</v>
      </c>
      <c r="D10563" s="7" t="str">
        <f>VLOOKUP($C10563,searchgroup!$A:$B,2,0)</f>
        <v>Measures for contraceptive management</v>
      </c>
    </row>
    <row r="10564" ht="15.75" customHeight="1">
      <c r="A10564" s="6" t="s">
        <v>31549</v>
      </c>
      <c r="B10564" s="7" t="str">
        <f>VLOOKUP($A10564,icd!$A:$B,2,0)</f>
        <v>Sterilization</v>
      </c>
      <c r="C10564" s="17" t="s">
        <v>37556</v>
      </c>
      <c r="D10564" s="7" t="str">
        <f>VLOOKUP($C10564,searchgroup!$A:$B,2,0)</f>
        <v>Measures for contraceptive management</v>
      </c>
    </row>
    <row r="10565" ht="15.75" customHeight="1">
      <c r="A10565" s="6" t="s">
        <v>31552</v>
      </c>
      <c r="B10565" s="7" t="str">
        <f>VLOOKUP($A10565,icd!$A:$B,2,0)</f>
        <v>Menstrual extraction</v>
      </c>
      <c r="C10565" s="17" t="s">
        <v>37556</v>
      </c>
      <c r="D10565" s="7" t="str">
        <f>VLOOKUP($C10565,searchgroup!$A:$B,2,0)</f>
        <v>Measures for contraceptive management</v>
      </c>
    </row>
    <row r="10566" ht="15.75" customHeight="1">
      <c r="A10566" s="6" t="s">
        <v>31555</v>
      </c>
      <c r="B10566" s="7" t="str">
        <f>VLOOKUP($A10566,icd!$A:$B,2,0)</f>
        <v>Surveillance of contraceptive drugs</v>
      </c>
      <c r="C10566" s="17" t="s">
        <v>37556</v>
      </c>
      <c r="D10566" s="7" t="str">
        <f>VLOOKUP($C10566,searchgroup!$A:$B,2,0)</f>
        <v>Measures for contraceptive management</v>
      </c>
    </row>
    <row r="10567" ht="15.75" customHeight="1">
      <c r="A10567" s="6" t="s">
        <v>31558</v>
      </c>
      <c r="B10567" s="7" t="str">
        <f>VLOOKUP($A10567,icd!$A:$B,2,0)</f>
        <v>Surveillance of (intrauterine) contraceptive device</v>
      </c>
      <c r="C10567" s="17" t="s">
        <v>37556</v>
      </c>
      <c r="D10567" s="7" t="str">
        <f>VLOOKUP($C10567,searchgroup!$A:$B,2,0)</f>
        <v>Measures for contraceptive management</v>
      </c>
    </row>
    <row r="10568" ht="15.75" customHeight="1">
      <c r="A10568" s="6" t="s">
        <v>31561</v>
      </c>
      <c r="B10568" s="7" t="str">
        <f>VLOOKUP($A10568,icd!$A:$B,2,0)</f>
        <v>Other contraceptive management</v>
      </c>
      <c r="C10568" s="17" t="s">
        <v>37556</v>
      </c>
      <c r="D10568" s="7" t="str">
        <f>VLOOKUP($C10568,searchgroup!$A:$B,2,0)</f>
        <v>Measures for contraceptive management</v>
      </c>
    </row>
    <row r="10569" ht="15.75" customHeight="1">
      <c r="A10569" s="6" t="s">
        <v>31564</v>
      </c>
      <c r="B10569" s="7" t="str">
        <f>VLOOKUP($A10569,icd!$A:$B,2,0)</f>
        <v>Contraceptive management, unspecified</v>
      </c>
      <c r="C10569" s="17" t="s">
        <v>37556</v>
      </c>
      <c r="D10569" s="7" t="str">
        <f>VLOOKUP($C10569,searchgroup!$A:$B,2,0)</f>
        <v>Measures for contraceptive management</v>
      </c>
    </row>
    <row r="10570" ht="15.75" customHeight="1">
      <c r="A10570" s="6" t="s">
        <v>31567</v>
      </c>
      <c r="B10570" s="7" t="str">
        <f>VLOOKUP($A10570,icd!$A:$B,2,0)</f>
        <v>Procreative management</v>
      </c>
      <c r="C10570" s="17" t="s">
        <v>33900</v>
      </c>
      <c r="D10570" s="7" t="str">
        <f>VLOOKUP($C10570,searchgroup!$A:$B,2,0)</f>
        <v>Artificial fertilization</v>
      </c>
    </row>
    <row r="10571" ht="15.75" customHeight="1">
      <c r="A10571" s="6" t="s">
        <v>31570</v>
      </c>
      <c r="B10571" s="7" t="str">
        <f>VLOOKUP($A10571,icd!$A:$B,2,0)</f>
        <v>Tuboplasty or vasoplasty after previous sterilization</v>
      </c>
      <c r="C10571" s="17" t="s">
        <v>33900</v>
      </c>
      <c r="D10571" s="7" t="str">
        <f>VLOOKUP($C10571,searchgroup!$A:$B,2,0)</f>
        <v>Artificial fertilization</v>
      </c>
    </row>
    <row r="10572" ht="15.75" customHeight="1">
      <c r="A10572" s="6" t="s">
        <v>31573</v>
      </c>
      <c r="B10572" s="7" t="str">
        <f>VLOOKUP($A10572,icd!$A:$B,2,0)</f>
        <v>Artificial insemination</v>
      </c>
      <c r="C10572" s="17" t="s">
        <v>33900</v>
      </c>
      <c r="D10572" s="7" t="str">
        <f>VLOOKUP($C10572,searchgroup!$A:$B,2,0)</f>
        <v>Artificial fertilization</v>
      </c>
    </row>
    <row r="10573" ht="15.75" customHeight="1">
      <c r="A10573" s="6" t="s">
        <v>31576</v>
      </c>
      <c r="B10573" s="7" t="str">
        <f>VLOOKUP($A10573,icd!$A:$B,2,0)</f>
        <v>In vitro fertilization</v>
      </c>
      <c r="C10573" s="17" t="s">
        <v>33900</v>
      </c>
      <c r="D10573" s="7" t="str">
        <f>VLOOKUP($C10573,searchgroup!$A:$B,2,0)</f>
        <v>Artificial fertilization</v>
      </c>
    </row>
    <row r="10574" ht="15.75" customHeight="1">
      <c r="A10574" s="6" t="s">
        <v>31579</v>
      </c>
      <c r="B10574" s="7" t="str">
        <f>VLOOKUP($A10574,icd!$A:$B,2,0)</f>
        <v>Other assisted fertilization methods</v>
      </c>
      <c r="C10574" s="17" t="s">
        <v>33900</v>
      </c>
      <c r="D10574" s="7" t="str">
        <f>VLOOKUP($C10574,searchgroup!$A:$B,2,0)</f>
        <v>Artificial fertilization</v>
      </c>
    </row>
    <row r="10575" ht="15.75" customHeight="1">
      <c r="A10575" s="6" t="s">
        <v>31582</v>
      </c>
      <c r="B10575" s="7" t="str">
        <f>VLOOKUP($A10575,icd!$A:$B,2,0)</f>
        <v>Procreative investigation and testing</v>
      </c>
      <c r="C10575" s="17" t="s">
        <v>33900</v>
      </c>
      <c r="D10575" s="7" t="str">
        <f>VLOOKUP($C10575,searchgroup!$A:$B,2,0)</f>
        <v>Artificial fertilization</v>
      </c>
    </row>
    <row r="10576" ht="15.75" customHeight="1">
      <c r="A10576" s="6" t="s">
        <v>31585</v>
      </c>
      <c r="B10576" s="7" t="str">
        <f>VLOOKUP($A10576,icd!$A:$B,2,0)</f>
        <v>Genetic counselling</v>
      </c>
      <c r="C10576" s="17" t="s">
        <v>36269</v>
      </c>
      <c r="D10576" s="7" t="str">
        <f>VLOOKUP($C10576,searchgroup!$A:$B,2,0)</f>
        <v>General medical counselling</v>
      </c>
    </row>
    <row r="10577" ht="15.75" customHeight="1">
      <c r="A10577" s="6" t="s">
        <v>31588</v>
      </c>
      <c r="B10577" s="7" t="str">
        <f>VLOOKUP($A10577,icd!$A:$B,2,0)</f>
        <v>General counselling and advice on procreation</v>
      </c>
      <c r="C10577" s="17" t="s">
        <v>33900</v>
      </c>
      <c r="D10577" s="7" t="str">
        <f>VLOOKUP($C10577,searchgroup!$A:$B,2,0)</f>
        <v>Artificial fertilization</v>
      </c>
    </row>
    <row r="10578" ht="15.75" customHeight="1">
      <c r="A10578" s="6" t="s">
        <v>31591</v>
      </c>
      <c r="B10578" s="7" t="str">
        <f>VLOOKUP($A10578,icd!$A:$B,2,0)</f>
        <v>Other procreative management</v>
      </c>
      <c r="C10578" s="17" t="s">
        <v>33900</v>
      </c>
      <c r="D10578" s="7" t="str">
        <f>VLOOKUP($C10578,searchgroup!$A:$B,2,0)</f>
        <v>Artificial fertilization</v>
      </c>
    </row>
    <row r="10579" ht="15.75" customHeight="1">
      <c r="A10579" s="6" t="s">
        <v>31594</v>
      </c>
      <c r="B10579" s="7" t="str">
        <f>VLOOKUP($A10579,icd!$A:$B,2,0)</f>
        <v>Procreative management, unspecified</v>
      </c>
      <c r="C10579" s="17" t="s">
        <v>33900</v>
      </c>
      <c r="D10579" s="7" t="str">
        <f>VLOOKUP($C10579,searchgroup!$A:$B,2,0)</f>
        <v>Artificial fertilization</v>
      </c>
    </row>
    <row r="10580" ht="15.75" customHeight="1">
      <c r="A10580" s="6" t="s">
        <v>31597</v>
      </c>
      <c r="B10580" s="7" t="str">
        <f>VLOOKUP($A10580,icd!$A:$B,2,0)</f>
        <v>Pregnancy examination and test</v>
      </c>
      <c r="C10580" s="17" t="s">
        <v>39326</v>
      </c>
      <c r="D10580" s="7" t="str">
        <f>VLOOKUP($C10580,searchgroup!$A:$B,2,0)</f>
        <v>Supervision of a normal pregnancy</v>
      </c>
    </row>
    <row r="10581" ht="15.75" customHeight="1">
      <c r="A10581" s="6" t="s">
        <v>31600</v>
      </c>
      <c r="B10581" s="7" t="str">
        <f>VLOOKUP($A10581,icd!$A:$B,2,0)</f>
        <v>Pregnancy, not (yet) confirmed</v>
      </c>
      <c r="C10581" s="17" t="s">
        <v>39326</v>
      </c>
      <c r="D10581" s="7" t="str">
        <f>VLOOKUP($C10581,searchgroup!$A:$B,2,0)</f>
        <v>Supervision of a normal pregnancy</v>
      </c>
    </row>
    <row r="10582" ht="15.75" customHeight="1">
      <c r="A10582" s="6" t="s">
        <v>31603</v>
      </c>
      <c r="B10582" s="7" t="str">
        <f>VLOOKUP($A10582,icd!$A:$B,2,0)</f>
        <v>Pregnancy confirmed</v>
      </c>
      <c r="C10582" s="17" t="s">
        <v>39326</v>
      </c>
      <c r="D10582" s="7" t="str">
        <f>VLOOKUP($C10582,searchgroup!$A:$B,2,0)</f>
        <v>Supervision of a normal pregnancy</v>
      </c>
    </row>
    <row r="10583" ht="15.75" customHeight="1">
      <c r="A10583" s="6" t="s">
        <v>31606</v>
      </c>
      <c r="B10583" s="7" t="str">
        <f>VLOOKUP($A10583,icd!$A:$B,2,0)</f>
        <v>Pregnant state, incidental</v>
      </c>
      <c r="C10583" s="17" t="s">
        <v>39326</v>
      </c>
      <c r="D10583" s="7" t="str">
        <f>VLOOKUP($C10583,searchgroup!$A:$B,2,0)</f>
        <v>Supervision of a normal pregnancy</v>
      </c>
    </row>
    <row r="10584" ht="15.75" customHeight="1">
      <c r="A10584" s="6" t="s">
        <v>31609</v>
      </c>
      <c r="B10584" s="7" t="str">
        <f>VLOOKUP($A10584,icd!$A:$B,2,0)</f>
        <v>Supervision of normal pregnancy</v>
      </c>
      <c r="C10584" s="17" t="s">
        <v>39326</v>
      </c>
      <c r="D10584" s="7" t="str">
        <f>VLOOKUP($C10584,searchgroup!$A:$B,2,0)</f>
        <v>Supervision of a normal pregnancy</v>
      </c>
    </row>
    <row r="10585" ht="15.75" customHeight="1">
      <c r="A10585" s="6" t="s">
        <v>31612</v>
      </c>
      <c r="B10585" s="7" t="str">
        <f>VLOOKUP($A10585,icd!$A:$B,2,0)</f>
        <v>Supervision of normal first pregnancy</v>
      </c>
      <c r="C10585" s="17" t="s">
        <v>39326</v>
      </c>
      <c r="D10585" s="7" t="str">
        <f>VLOOKUP($C10585,searchgroup!$A:$B,2,0)</f>
        <v>Supervision of a normal pregnancy</v>
      </c>
    </row>
    <row r="10586" ht="15.75" customHeight="1">
      <c r="A10586" s="6" t="s">
        <v>31615</v>
      </c>
      <c r="B10586" s="7" t="str">
        <f>VLOOKUP($A10586,icd!$A:$B,2,0)</f>
        <v>Supervision of other normal pregnancy</v>
      </c>
      <c r="C10586" s="17" t="s">
        <v>39326</v>
      </c>
      <c r="D10586" s="7" t="str">
        <f>VLOOKUP($C10586,searchgroup!$A:$B,2,0)</f>
        <v>Supervision of a normal pregnancy</v>
      </c>
    </row>
    <row r="10587" ht="15.75" customHeight="1">
      <c r="A10587" s="6" t="s">
        <v>31618</v>
      </c>
      <c r="B10587" s="7" t="str">
        <f>VLOOKUP($A10587,icd!$A:$B,2,0)</f>
        <v>Supervision of normal pregnancy, unspecified</v>
      </c>
      <c r="C10587" s="17" t="s">
        <v>39326</v>
      </c>
      <c r="D10587" s="7" t="str">
        <f>VLOOKUP($C10587,searchgroup!$A:$B,2,0)</f>
        <v>Supervision of a normal pregnancy</v>
      </c>
    </row>
    <row r="10588" ht="15.75" customHeight="1">
      <c r="A10588" s="6" t="s">
        <v>31621</v>
      </c>
      <c r="B10588" s="7" t="str">
        <f>VLOOKUP($A10588,icd!$A:$B,2,0)</f>
        <v>Supervision of high-risk pregnancy</v>
      </c>
      <c r="C10588" s="17" t="s">
        <v>39323</v>
      </c>
      <c r="D10588" s="7" t="str">
        <f>VLOOKUP($C10588,searchgroup!$A:$B,2,0)</f>
        <v>Supervision of a high-risk pregnancy</v>
      </c>
    </row>
    <row r="10589" ht="15.75" customHeight="1">
      <c r="A10589" s="6" t="s">
        <v>31624</v>
      </c>
      <c r="B10589" s="7" t="str">
        <f>VLOOKUP($A10589,icd!$A:$B,2,0)</f>
        <v>Supervision of pregnancy with history of infertility</v>
      </c>
      <c r="C10589" s="17" t="s">
        <v>39323</v>
      </c>
      <c r="D10589" s="7" t="str">
        <f>VLOOKUP($C10589,searchgroup!$A:$B,2,0)</f>
        <v>Supervision of a high-risk pregnancy</v>
      </c>
    </row>
    <row r="10590" ht="15.75" customHeight="1">
      <c r="A10590" s="6" t="s">
        <v>31627</v>
      </c>
      <c r="B10590" s="7" t="str">
        <f>VLOOKUP($A10590,icd!$A:$B,2,0)</f>
        <v>Supervision of pregnancy with history of abortive outcome</v>
      </c>
      <c r="C10590" s="17" t="s">
        <v>39323</v>
      </c>
      <c r="D10590" s="7" t="str">
        <f>VLOOKUP($C10590,searchgroup!$A:$B,2,0)</f>
        <v>Supervision of a high-risk pregnancy</v>
      </c>
    </row>
    <row r="10591" ht="15.75" customHeight="1">
      <c r="A10591" s="6" t="s">
        <v>31630</v>
      </c>
      <c r="B10591" s="7" t="str">
        <f>VLOOKUP($A10591,icd!$A:$B,2,0)</f>
        <v>Supervision of pregnancy with other poor reproductive or obstetric history</v>
      </c>
      <c r="C10591" s="17" t="s">
        <v>39323</v>
      </c>
      <c r="D10591" s="7" t="str">
        <f>VLOOKUP($C10591,searchgroup!$A:$B,2,0)</f>
        <v>Supervision of a high-risk pregnancy</v>
      </c>
    </row>
    <row r="10592" ht="15.75" customHeight="1">
      <c r="A10592" s="6" t="s">
        <v>31633</v>
      </c>
      <c r="B10592" s="7" t="str">
        <f>VLOOKUP($A10592,icd!$A:$B,2,0)</f>
        <v>Supervision of pregnancy with history of insufficient antenatal care</v>
      </c>
      <c r="C10592" s="17" t="s">
        <v>39323</v>
      </c>
      <c r="D10592" s="7" t="str">
        <f>VLOOKUP($C10592,searchgroup!$A:$B,2,0)</f>
        <v>Supervision of a high-risk pregnancy</v>
      </c>
    </row>
    <row r="10593" ht="15.75" customHeight="1">
      <c r="A10593" s="6" t="s">
        <v>31636</v>
      </c>
      <c r="B10593" s="7" t="str">
        <f>VLOOKUP($A10593,icd!$A:$B,2,0)</f>
        <v>Supervision of pregnancy with grand multiparity</v>
      </c>
      <c r="C10593" s="17" t="s">
        <v>39323</v>
      </c>
      <c r="D10593" s="7" t="str">
        <f>VLOOKUP($C10593,searchgroup!$A:$B,2,0)</f>
        <v>Supervision of a high-risk pregnancy</v>
      </c>
    </row>
    <row r="10594" ht="15.75" customHeight="1">
      <c r="A10594" s="6" t="s">
        <v>31639</v>
      </c>
      <c r="B10594" s="7" t="str">
        <f>VLOOKUP($A10594,icd!$A:$B,2,0)</f>
        <v>Supervision of elderly primigravida</v>
      </c>
      <c r="C10594" s="17" t="s">
        <v>39323</v>
      </c>
      <c r="D10594" s="7" t="str">
        <f>VLOOKUP($C10594,searchgroup!$A:$B,2,0)</f>
        <v>Supervision of a high-risk pregnancy</v>
      </c>
    </row>
    <row r="10595" ht="15.75" customHeight="1">
      <c r="A10595" s="6" t="s">
        <v>31642</v>
      </c>
      <c r="B10595" s="7" t="str">
        <f>VLOOKUP($A10595,icd!$A:$B,2,0)</f>
        <v>Supervision of very young primigravida</v>
      </c>
      <c r="C10595" s="17" t="s">
        <v>39323</v>
      </c>
      <c r="D10595" s="7" t="str">
        <f>VLOOKUP($C10595,searchgroup!$A:$B,2,0)</f>
        <v>Supervision of a high-risk pregnancy</v>
      </c>
    </row>
    <row r="10596" ht="15.75" customHeight="1">
      <c r="A10596" s="6" t="s">
        <v>31645</v>
      </c>
      <c r="B10596" s="7" t="str">
        <f>VLOOKUP($A10596,icd!$A:$B,2,0)</f>
        <v>Supervision of high-risk pregnancy due to social problems</v>
      </c>
      <c r="C10596" s="17" t="s">
        <v>39323</v>
      </c>
      <c r="D10596" s="7" t="str">
        <f>VLOOKUP($C10596,searchgroup!$A:$B,2,0)</f>
        <v>Supervision of a high-risk pregnancy</v>
      </c>
    </row>
    <row r="10597" ht="15.75" customHeight="1">
      <c r="A10597" s="6" t="s">
        <v>31648</v>
      </c>
      <c r="B10597" s="7" t="str">
        <f>VLOOKUP($A10597,icd!$A:$B,2,0)</f>
        <v>Supervision of other high-risk pregnancies</v>
      </c>
      <c r="C10597" s="17" t="s">
        <v>39323</v>
      </c>
      <c r="D10597" s="7" t="str">
        <f>VLOOKUP($C10597,searchgroup!$A:$B,2,0)</f>
        <v>Supervision of a high-risk pregnancy</v>
      </c>
    </row>
    <row r="10598" ht="15.75" customHeight="1">
      <c r="A10598" s="6" t="s">
        <v>31651</v>
      </c>
      <c r="B10598" s="7" t="str">
        <f>VLOOKUP($A10598,icd!$A:$B,2,0)</f>
        <v>Supervision of high-risk pregnancy, unspecified</v>
      </c>
      <c r="C10598" s="17" t="s">
        <v>39323</v>
      </c>
      <c r="D10598" s="7" t="str">
        <f>VLOOKUP($C10598,searchgroup!$A:$B,2,0)</f>
        <v>Supervision of a high-risk pregnancy</v>
      </c>
    </row>
    <row r="10599" ht="15.75" customHeight="1">
      <c r="A10599" s="6" t="s">
        <v>31654</v>
      </c>
      <c r="B10599" s="7" t="str">
        <f>VLOOKUP($A10599,icd!$A:$B,2,0)</f>
        <v>Antenatal screening</v>
      </c>
      <c r="C10599" s="17" t="s">
        <v>33843</v>
      </c>
      <c r="D10599" s="7" t="str">
        <f>VLOOKUP($C10599,searchgroup!$A:$B,2,0)</f>
        <v>Antenatal screening</v>
      </c>
    </row>
    <row r="10600" ht="15.75" customHeight="1">
      <c r="A10600" s="6" t="s">
        <v>31657</v>
      </c>
      <c r="B10600" s="7" t="str">
        <f>VLOOKUP($A10600,icd!$A:$B,2,0)</f>
        <v>Antenatal screening for chromosomal anomalies</v>
      </c>
      <c r="C10600" s="17" t="s">
        <v>33843</v>
      </c>
      <c r="D10600" s="7" t="str">
        <f>VLOOKUP($C10600,searchgroup!$A:$B,2,0)</f>
        <v>Antenatal screening</v>
      </c>
    </row>
    <row r="10601" ht="15.75" customHeight="1">
      <c r="A10601" s="6" t="s">
        <v>31660</v>
      </c>
      <c r="B10601" s="7" t="str">
        <f>VLOOKUP($A10601,icd!$A:$B,2,0)</f>
        <v>Antenatal screening for raised alphafetoprotein level</v>
      </c>
      <c r="C10601" s="17" t="s">
        <v>33843</v>
      </c>
      <c r="D10601" s="7" t="str">
        <f>VLOOKUP($C10601,searchgroup!$A:$B,2,0)</f>
        <v>Antenatal screening</v>
      </c>
    </row>
    <row r="10602" ht="15.75" customHeight="1">
      <c r="A10602" s="6" t="s">
        <v>31663</v>
      </c>
      <c r="B10602" s="7" t="str">
        <f>VLOOKUP($A10602,icd!$A:$B,2,0)</f>
        <v>Other antenatal screening based on amniocentesis</v>
      </c>
      <c r="C10602" s="17" t="s">
        <v>33843</v>
      </c>
      <c r="D10602" s="7" t="str">
        <f>VLOOKUP($C10602,searchgroup!$A:$B,2,0)</f>
        <v>Antenatal screening</v>
      </c>
    </row>
    <row r="10603" ht="15.75" customHeight="1">
      <c r="A10603" s="6" t="s">
        <v>31666</v>
      </c>
      <c r="B10603" s="7" t="str">
        <f>VLOOKUP($A10603,icd!$A:$B,2,0)</f>
        <v>Antenatal screening for malformations using ultrasound and other physical methods</v>
      </c>
      <c r="C10603" s="17" t="s">
        <v>33843</v>
      </c>
      <c r="D10603" s="7" t="str">
        <f>VLOOKUP($C10603,searchgroup!$A:$B,2,0)</f>
        <v>Antenatal screening</v>
      </c>
    </row>
    <row r="10604" ht="15.75" customHeight="1">
      <c r="A10604" s="6" t="s">
        <v>31669</v>
      </c>
      <c r="B10604" s="7" t="str">
        <f>VLOOKUP($A10604,icd!$A:$B,2,0)</f>
        <v>Antenatal screening for fetal growth retardation using ultrasound and other physical methods</v>
      </c>
      <c r="C10604" s="17" t="s">
        <v>33843</v>
      </c>
      <c r="D10604" s="7" t="str">
        <f>VLOOKUP($C10604,searchgroup!$A:$B,2,0)</f>
        <v>Antenatal screening</v>
      </c>
    </row>
    <row r="10605" ht="15.75" customHeight="1">
      <c r="A10605" s="6" t="s">
        <v>31672</v>
      </c>
      <c r="B10605" s="7" t="str">
        <f>VLOOKUP($A10605,icd!$A:$B,2,0)</f>
        <v>Antenatal screening for isoimmunization</v>
      </c>
      <c r="C10605" s="17" t="s">
        <v>33843</v>
      </c>
      <c r="D10605" s="7" t="str">
        <f>VLOOKUP($C10605,searchgroup!$A:$B,2,0)</f>
        <v>Antenatal screening</v>
      </c>
    </row>
    <row r="10606" ht="15.75" customHeight="1">
      <c r="A10606" s="6" t="s">
        <v>31675</v>
      </c>
      <c r="B10606" s="7" t="str">
        <f>VLOOKUP($A10606,icd!$A:$B,2,0)</f>
        <v>Other antenatal screening</v>
      </c>
      <c r="C10606" s="17" t="s">
        <v>33843</v>
      </c>
      <c r="D10606" s="7" t="str">
        <f>VLOOKUP($C10606,searchgroup!$A:$B,2,0)</f>
        <v>Antenatal screening</v>
      </c>
    </row>
    <row r="10607" ht="15.75" customHeight="1">
      <c r="A10607" s="6" t="s">
        <v>31678</v>
      </c>
      <c r="B10607" s="7" t="str">
        <f>VLOOKUP($A10607,icd!$A:$B,2,0)</f>
        <v>Antenatal screening, unspecified</v>
      </c>
      <c r="C10607" s="17" t="s">
        <v>33843</v>
      </c>
      <c r="D10607" s="7" t="str">
        <f>VLOOKUP($C10607,searchgroup!$A:$B,2,0)</f>
        <v>Antenatal screening</v>
      </c>
    </row>
    <row r="10608" ht="15.75" customHeight="1">
      <c r="A10608" s="6" t="s">
        <v>31681</v>
      </c>
      <c r="B10608" s="7" t="str">
        <f>VLOOKUP($A10608,icd!$A:$B,2,0)</f>
        <v>Outcome of delivery</v>
      </c>
      <c r="C10608" s="17" t="s">
        <v>35138</v>
      </c>
      <c r="D10608" s="7" t="str">
        <f>VLOOKUP($C10608,searchgroup!$A:$B,2,0)</f>
        <v>Delivery without complications</v>
      </c>
    </row>
    <row r="10609" ht="15.75" customHeight="1">
      <c r="A10609" s="6" t="s">
        <v>31684</v>
      </c>
      <c r="B10609" s="7" t="str">
        <f>VLOOKUP($A10609,icd!$A:$B,2,0)</f>
        <v>Single live birth</v>
      </c>
      <c r="C10609" s="17" t="s">
        <v>35138</v>
      </c>
      <c r="D10609" s="7" t="str">
        <f>VLOOKUP($C10609,searchgroup!$A:$B,2,0)</f>
        <v>Delivery without complications</v>
      </c>
    </row>
    <row r="10610" ht="15.75" customHeight="1">
      <c r="A10610" s="6" t="s">
        <v>31687</v>
      </c>
      <c r="B10610" s="7" t="str">
        <f>VLOOKUP($A10610,icd!$A:$B,2,0)</f>
        <v>Single stillbirth</v>
      </c>
      <c r="C10610" s="17" t="s">
        <v>35135</v>
      </c>
      <c r="D10610" s="7" t="str">
        <f>VLOOKUP($C10610,searchgroup!$A:$B,2,0)</f>
        <v>Delivery with stillbirth</v>
      </c>
    </row>
    <row r="10611" ht="15.75" customHeight="1">
      <c r="A10611" s="6" t="s">
        <v>31690</v>
      </c>
      <c r="B10611" s="7" t="str">
        <f>VLOOKUP($A10611,icd!$A:$B,2,0)</f>
        <v>Twins, both liveborn</v>
      </c>
      <c r="C10611" s="17" t="s">
        <v>35138</v>
      </c>
      <c r="D10611" s="7" t="str">
        <f>VLOOKUP($C10611,searchgroup!$A:$B,2,0)</f>
        <v>Delivery without complications</v>
      </c>
    </row>
    <row r="10612" ht="15.75" customHeight="1">
      <c r="A10612" s="6" t="s">
        <v>31693</v>
      </c>
      <c r="B10612" s="7" t="str">
        <f>VLOOKUP($A10612,icd!$A:$B,2,0)</f>
        <v>Twins, one liveborn and one stillborn</v>
      </c>
      <c r="C10612" s="17" t="s">
        <v>35135</v>
      </c>
      <c r="D10612" s="7" t="str">
        <f>VLOOKUP($C10612,searchgroup!$A:$B,2,0)</f>
        <v>Delivery with stillbirth</v>
      </c>
    </row>
    <row r="10613" ht="15.75" customHeight="1">
      <c r="A10613" s="6" t="s">
        <v>31696</v>
      </c>
      <c r="B10613" s="7" t="str">
        <f>VLOOKUP($A10613,icd!$A:$B,2,0)</f>
        <v>Twins, both stillborn</v>
      </c>
      <c r="C10613" s="17" t="s">
        <v>35135</v>
      </c>
      <c r="D10613" s="7" t="str">
        <f>VLOOKUP($C10613,searchgroup!$A:$B,2,0)</f>
        <v>Delivery with stillbirth</v>
      </c>
    </row>
    <row r="10614" ht="15.75" customHeight="1">
      <c r="A10614" s="6" t="s">
        <v>31699</v>
      </c>
      <c r="B10614" s="7" t="str">
        <f>VLOOKUP($A10614,icd!$A:$B,2,0)</f>
        <v>Other multiple births, all liveborn</v>
      </c>
      <c r="C10614" s="17" t="s">
        <v>35138</v>
      </c>
      <c r="D10614" s="7" t="str">
        <f>VLOOKUP($C10614,searchgroup!$A:$B,2,0)</f>
        <v>Delivery without complications</v>
      </c>
    </row>
    <row r="10615" ht="15.75" customHeight="1">
      <c r="A10615" s="6" t="s">
        <v>31702</v>
      </c>
      <c r="B10615" s="7" t="str">
        <f>VLOOKUP($A10615,icd!$A:$B,2,0)</f>
        <v>Other multiple births, some liveborn</v>
      </c>
      <c r="C10615" s="17" t="s">
        <v>35135</v>
      </c>
      <c r="D10615" s="7" t="str">
        <f>VLOOKUP($C10615,searchgroup!$A:$B,2,0)</f>
        <v>Delivery with stillbirth</v>
      </c>
    </row>
    <row r="10616" ht="15.75" customHeight="1">
      <c r="A10616" s="6" t="s">
        <v>31705</v>
      </c>
      <c r="B10616" s="7" t="str">
        <f>VLOOKUP($A10616,icd!$A:$B,2,0)</f>
        <v>Other multiple births, all stillborn</v>
      </c>
      <c r="C10616" s="17" t="s">
        <v>35135</v>
      </c>
      <c r="D10616" s="7" t="str">
        <f>VLOOKUP($C10616,searchgroup!$A:$B,2,0)</f>
        <v>Delivery with stillbirth</v>
      </c>
    </row>
    <row r="10617" ht="15.75" customHeight="1">
      <c r="A10617" s="6" t="s">
        <v>31708</v>
      </c>
      <c r="B10617" s="7" t="str">
        <f>VLOOKUP($A10617,icd!$A:$B,2,0)</f>
        <v>Outcome of delivery, unspecified</v>
      </c>
      <c r="C10617" s="17" t="s">
        <v>35135</v>
      </c>
      <c r="D10617" s="7" t="str">
        <f>VLOOKUP($C10617,searchgroup!$A:$B,2,0)</f>
        <v>Delivery with stillbirth</v>
      </c>
    </row>
    <row r="10618" ht="15.75" customHeight="1">
      <c r="A10618" s="6" t="s">
        <v>31711</v>
      </c>
      <c r="B10618" s="7" t="str">
        <f>VLOOKUP($A10618,icd!$A:$B,2,0)</f>
        <v>Liveborn infants according to place of birth</v>
      </c>
      <c r="C10618" s="17" t="s">
        <v>35138</v>
      </c>
      <c r="D10618" s="7" t="str">
        <f>VLOOKUP($C10618,searchgroup!$A:$B,2,0)</f>
        <v>Delivery without complications</v>
      </c>
    </row>
    <row r="10619" ht="15.75" customHeight="1">
      <c r="A10619" s="6" t="s">
        <v>31714</v>
      </c>
      <c r="B10619" s="7" t="str">
        <f>VLOOKUP($A10619,icd!$A:$B,2,0)</f>
        <v>Singleton, born in hospital</v>
      </c>
      <c r="C10619" s="17" t="s">
        <v>35138</v>
      </c>
      <c r="D10619" s="7" t="str">
        <f>VLOOKUP($C10619,searchgroup!$A:$B,2,0)</f>
        <v>Delivery without complications</v>
      </c>
    </row>
    <row r="10620" ht="15.75" customHeight="1">
      <c r="A10620" s="6" t="s">
        <v>31717</v>
      </c>
      <c r="B10620" s="7" t="str">
        <f>VLOOKUP($A10620,icd!$A:$B,2,0)</f>
        <v>Singleton, born outside hospital</v>
      </c>
      <c r="C10620" s="17" t="s">
        <v>35138</v>
      </c>
      <c r="D10620" s="7" t="str">
        <f>VLOOKUP($C10620,searchgroup!$A:$B,2,0)</f>
        <v>Delivery without complications</v>
      </c>
    </row>
    <row r="10621" ht="15.75" customHeight="1">
      <c r="A10621" s="6" t="s">
        <v>31720</v>
      </c>
      <c r="B10621" s="7" t="str">
        <f>VLOOKUP($A10621,icd!$A:$B,2,0)</f>
        <v>Singleton, unspecified as to place of birth</v>
      </c>
      <c r="C10621" s="17" t="s">
        <v>35138</v>
      </c>
      <c r="D10621" s="7" t="str">
        <f>VLOOKUP($C10621,searchgroup!$A:$B,2,0)</f>
        <v>Delivery without complications</v>
      </c>
    </row>
    <row r="10622" ht="15.75" customHeight="1">
      <c r="A10622" s="6" t="s">
        <v>31723</v>
      </c>
      <c r="B10622" s="7" t="str">
        <f>VLOOKUP($A10622,icd!$A:$B,2,0)</f>
        <v>Twin, born in hospital</v>
      </c>
      <c r="C10622" s="17" t="s">
        <v>35138</v>
      </c>
      <c r="D10622" s="7" t="str">
        <f>VLOOKUP($C10622,searchgroup!$A:$B,2,0)</f>
        <v>Delivery without complications</v>
      </c>
    </row>
    <row r="10623" ht="15.75" customHeight="1">
      <c r="A10623" s="6" t="s">
        <v>31726</v>
      </c>
      <c r="B10623" s="7" t="str">
        <f>VLOOKUP($A10623,icd!$A:$B,2,0)</f>
        <v>Twin, born outside hospital</v>
      </c>
      <c r="C10623" s="17" t="s">
        <v>35138</v>
      </c>
      <c r="D10623" s="7" t="str">
        <f>VLOOKUP($C10623,searchgroup!$A:$B,2,0)</f>
        <v>Delivery without complications</v>
      </c>
    </row>
    <row r="10624" ht="15.75" customHeight="1">
      <c r="A10624" s="6" t="s">
        <v>31729</v>
      </c>
      <c r="B10624" s="7" t="str">
        <f>VLOOKUP($A10624,icd!$A:$B,2,0)</f>
        <v>Twin, unspecified as to place of birth</v>
      </c>
      <c r="C10624" s="17" t="s">
        <v>35138</v>
      </c>
      <c r="D10624" s="7" t="str">
        <f>VLOOKUP($C10624,searchgroup!$A:$B,2,0)</f>
        <v>Delivery without complications</v>
      </c>
    </row>
    <row r="10625" ht="15.75" customHeight="1">
      <c r="A10625" s="6" t="s">
        <v>31732</v>
      </c>
      <c r="B10625" s="7" t="str">
        <f>VLOOKUP($A10625,icd!$A:$B,2,0)</f>
        <v>Other multiple, born in hospital</v>
      </c>
      <c r="C10625" s="17" t="s">
        <v>35138</v>
      </c>
      <c r="D10625" s="7" t="str">
        <f>VLOOKUP($C10625,searchgroup!$A:$B,2,0)</f>
        <v>Delivery without complications</v>
      </c>
    </row>
    <row r="10626" ht="15.75" customHeight="1">
      <c r="A10626" s="6" t="s">
        <v>31735</v>
      </c>
      <c r="B10626" s="7" t="str">
        <f>VLOOKUP($A10626,icd!$A:$B,2,0)</f>
        <v>Other multiple, born outside hospital</v>
      </c>
      <c r="C10626" s="17" t="s">
        <v>35138</v>
      </c>
      <c r="D10626" s="7" t="str">
        <f>VLOOKUP($C10626,searchgroup!$A:$B,2,0)</f>
        <v>Delivery without complications</v>
      </c>
    </row>
    <row r="10627" ht="15.75" customHeight="1">
      <c r="A10627" s="6" t="s">
        <v>31738</v>
      </c>
      <c r="B10627" s="7" t="str">
        <f>VLOOKUP($A10627,icd!$A:$B,2,0)</f>
        <v>Other multiple, unspecified as to place of birth</v>
      </c>
      <c r="C10627" s="17" t="s">
        <v>35138</v>
      </c>
      <c r="D10627" s="7" t="str">
        <f>VLOOKUP($C10627,searchgroup!$A:$B,2,0)</f>
        <v>Delivery without complications</v>
      </c>
    </row>
    <row r="10628" ht="15.75" customHeight="1">
      <c r="A10628" s="6" t="s">
        <v>31741</v>
      </c>
      <c r="B10628" s="7" t="str">
        <f>VLOOKUP($A10628,icd!$A:$B,2,0)</f>
        <v>Postpartum care and examination</v>
      </c>
      <c r="C10628" s="17" t="s">
        <v>38521</v>
      </c>
      <c r="D10628" s="7" t="str">
        <f>VLOOKUP($C10628,searchgroup!$A:$B,2,0)</f>
        <v>Postpartum care and examination</v>
      </c>
    </row>
    <row r="10629" ht="15.75" customHeight="1">
      <c r="A10629" s="6" t="s">
        <v>31744</v>
      </c>
      <c r="B10629" s="7" t="str">
        <f>VLOOKUP($A10629,icd!$A:$B,2,0)</f>
        <v>Care and examination immediately after delivery</v>
      </c>
      <c r="C10629" s="17" t="s">
        <v>38521</v>
      </c>
      <c r="D10629" s="7" t="str">
        <f>VLOOKUP($C10629,searchgroup!$A:$B,2,0)</f>
        <v>Postpartum care and examination</v>
      </c>
    </row>
    <row r="10630" ht="15.75" customHeight="1">
      <c r="A10630" s="6" t="s">
        <v>31747</v>
      </c>
      <c r="B10630" s="7" t="str">
        <f>VLOOKUP($A10630,icd!$A:$B,2,0)</f>
        <v>Care and examination of lactating mother</v>
      </c>
      <c r="C10630" s="17" t="s">
        <v>38521</v>
      </c>
      <c r="D10630" s="7" t="str">
        <f>VLOOKUP($C10630,searchgroup!$A:$B,2,0)</f>
        <v>Postpartum care and examination</v>
      </c>
    </row>
    <row r="10631" ht="15.75" customHeight="1">
      <c r="A10631" s="6" t="s">
        <v>31750</v>
      </c>
      <c r="B10631" s="7" t="str">
        <f>VLOOKUP($A10631,icd!$A:$B,2,0)</f>
        <v>Routine postpartum follow-up</v>
      </c>
      <c r="C10631" s="17" t="s">
        <v>38521</v>
      </c>
      <c r="D10631" s="7" t="str">
        <f>VLOOKUP($C10631,searchgroup!$A:$B,2,0)</f>
        <v>Postpartum care and examination</v>
      </c>
    </row>
    <row r="10632" ht="15.75" customHeight="1">
      <c r="A10632" s="6" t="s">
        <v>31753</v>
      </c>
      <c r="B10632" s="7" t="str">
        <f>VLOOKUP($A10632,icd!$A:$B,2,0)</f>
        <v>Prophylactic surgery</v>
      </c>
      <c r="C10632" s="17" t="s">
        <v>38651</v>
      </c>
      <c r="D10632" s="7" t="str">
        <f>VLOOKUP($C10632,searchgroup!$A:$B,2,0)</f>
        <v>Prophylactic surgery</v>
      </c>
    </row>
    <row r="10633" ht="15.75" customHeight="1">
      <c r="A10633" s="6" t="s">
        <v>31756</v>
      </c>
      <c r="B10633" s="7" t="str">
        <f>VLOOKUP($A10633,icd!$A:$B,2,0)</f>
        <v>Prophylactic surgery for risk-factors related to malignant neoplasms</v>
      </c>
      <c r="C10633" s="17" t="s">
        <v>38651</v>
      </c>
      <c r="D10633" s="7" t="str">
        <f>VLOOKUP($C10633,searchgroup!$A:$B,2,0)</f>
        <v>Prophylactic surgery</v>
      </c>
    </row>
    <row r="10634" ht="15.75" customHeight="1">
      <c r="A10634" s="6" t="s">
        <v>31759</v>
      </c>
      <c r="B10634" s="7" t="str">
        <f>VLOOKUP($A10634,icd!$A:$B,2,0)</f>
        <v>Other prophylactic surgery</v>
      </c>
      <c r="C10634" s="17" t="s">
        <v>38651</v>
      </c>
      <c r="D10634" s="7" t="str">
        <f>VLOOKUP($C10634,searchgroup!$A:$B,2,0)</f>
        <v>Prophylactic surgery</v>
      </c>
    </row>
    <row r="10635" ht="15.75" customHeight="1">
      <c r="A10635" s="6" t="s">
        <v>31762</v>
      </c>
      <c r="B10635" s="7" t="str">
        <f>VLOOKUP($A10635,icd!$A:$B,2,0)</f>
        <v>Prophylactic surgery, unspecified</v>
      </c>
      <c r="C10635" s="17" t="s">
        <v>38651</v>
      </c>
      <c r="D10635" s="7" t="str">
        <f>VLOOKUP($C10635,searchgroup!$A:$B,2,0)</f>
        <v>Prophylactic surgery</v>
      </c>
    </row>
    <row r="10636" ht="15.75" customHeight="1">
      <c r="A10636" s="6" t="s">
        <v>31765</v>
      </c>
      <c r="B10636" s="7" t="str">
        <f>VLOOKUP($A10636,icd!$A:$B,2,0)</f>
        <v>Procedures for purposes other than remedying health state</v>
      </c>
      <c r="C10636" s="17" t="s">
        <v>37853</v>
      </c>
      <c r="D10636" s="7" t="str">
        <f>VLOOKUP($C10636,searchgroup!$A:$B,2,0)</f>
        <v>Non medical plastic surgery</v>
      </c>
    </row>
    <row r="10637" ht="15.75" customHeight="1">
      <c r="A10637" s="6" t="s">
        <v>31768</v>
      </c>
      <c r="B10637" s="7" t="str">
        <f>VLOOKUP($A10637,icd!$A:$B,2,0)</f>
        <v>Hair transplant</v>
      </c>
      <c r="C10637" s="17" t="s">
        <v>36386</v>
      </c>
      <c r="D10637" s="7" t="str">
        <f>VLOOKUP($C10637,searchgroup!$A:$B,2,0)</f>
        <v>Hair transplant</v>
      </c>
    </row>
    <row r="10638" ht="15.75" customHeight="1">
      <c r="A10638" s="6" t="s">
        <v>31771</v>
      </c>
      <c r="B10638" s="7" t="str">
        <f>VLOOKUP($A10638,icd!$A:$B,2,0)</f>
        <v>Other plastic surgery for unacceptable cosmetic appearance</v>
      </c>
      <c r="C10638" s="17" t="s">
        <v>37853</v>
      </c>
      <c r="D10638" s="7" t="str">
        <f>VLOOKUP($C10638,searchgroup!$A:$B,2,0)</f>
        <v>Non medical plastic surgery</v>
      </c>
    </row>
    <row r="10639" ht="15.75" customHeight="1">
      <c r="A10639" s="6" t="s">
        <v>31774</v>
      </c>
      <c r="B10639" s="7" t="str">
        <f>VLOOKUP($A10639,icd!$A:$B,2,0)</f>
        <v>Routine and ritual circumcision</v>
      </c>
      <c r="C10639" s="17" t="s">
        <v>38829</v>
      </c>
      <c r="D10639" s="7" t="str">
        <f>VLOOKUP($C10639,searchgroup!$A:$B,2,0)</f>
        <v>Routine and ritual circumcision</v>
      </c>
    </row>
    <row r="10640" ht="15.75" customHeight="1">
      <c r="A10640" s="6" t="s">
        <v>31777</v>
      </c>
      <c r="B10640" s="7" t="str">
        <f>VLOOKUP($A10640,icd!$A:$B,2,0)</f>
        <v>Ear piercing</v>
      </c>
      <c r="C10640" s="17" t="s">
        <v>35589</v>
      </c>
      <c r="D10640" s="7" t="str">
        <f>VLOOKUP($C10640,searchgroup!$A:$B,2,0)</f>
        <v>Ear piercing</v>
      </c>
    </row>
    <row r="10641" ht="15.75" customHeight="1">
      <c r="A10641" s="6" t="s">
        <v>31780</v>
      </c>
      <c r="B10641" s="7" t="str">
        <f>VLOOKUP($A10641,icd!$A:$B,2,0)</f>
        <v>Other procedures for purposes other than remedying health state</v>
      </c>
      <c r="C10641" s="17" t="s">
        <v>37853</v>
      </c>
      <c r="D10641" s="7" t="str">
        <f>VLOOKUP($C10641,searchgroup!$A:$B,2,0)</f>
        <v>Non medical plastic surgery</v>
      </c>
    </row>
    <row r="10642" ht="15.75" customHeight="1">
      <c r="A10642" s="6" t="s">
        <v>31783</v>
      </c>
      <c r="B10642" s="7" t="str">
        <f>VLOOKUP($A10642,icd!$A:$B,2,0)</f>
        <v>Procedure for purposes other than remedying health state, unspecified</v>
      </c>
      <c r="C10642" s="17" t="s">
        <v>37853</v>
      </c>
      <c r="D10642" s="7" t="str">
        <f>VLOOKUP($C10642,searchgroup!$A:$B,2,0)</f>
        <v>Non medical plastic surgery</v>
      </c>
    </row>
    <row r="10643" ht="15.75" customHeight="1">
      <c r="A10643" s="6" t="s">
        <v>31786</v>
      </c>
      <c r="B10643" s="7" t="str">
        <f>VLOOKUP($A10643,icd!$A:$B,2,0)</f>
        <v>Follow-up care involving plastic surgery</v>
      </c>
      <c r="C10643" s="17" t="s">
        <v>36045</v>
      </c>
      <c r="D10643" s="7" t="str">
        <f>VLOOKUP($C10643,searchgroup!$A:$B,2,0)</f>
        <v>Follow up examination for non medical plastic surgery</v>
      </c>
    </row>
    <row r="10644" ht="15.75" customHeight="1">
      <c r="A10644" s="6" t="s">
        <v>31789</v>
      </c>
      <c r="B10644" s="7" t="str">
        <f>VLOOKUP($A10644,icd!$A:$B,2,0)</f>
        <v>Follow-up care involving plastic surgery of head and neck</v>
      </c>
      <c r="C10644" s="17" t="s">
        <v>36045</v>
      </c>
      <c r="D10644" s="7" t="str">
        <f>VLOOKUP($C10644,searchgroup!$A:$B,2,0)</f>
        <v>Follow up examination for non medical plastic surgery</v>
      </c>
    </row>
    <row r="10645" ht="15.75" customHeight="1">
      <c r="A10645" s="6" t="s">
        <v>31792</v>
      </c>
      <c r="B10645" s="7" t="str">
        <f>VLOOKUP($A10645,icd!$A:$B,2,0)</f>
        <v>Follow-up care involving plastic surgery of breast</v>
      </c>
      <c r="C10645" s="17" t="s">
        <v>36045</v>
      </c>
      <c r="D10645" s="7" t="str">
        <f>VLOOKUP($C10645,searchgroup!$A:$B,2,0)</f>
        <v>Follow up examination for non medical plastic surgery</v>
      </c>
    </row>
    <row r="10646" ht="15.75" customHeight="1">
      <c r="A10646" s="6" t="s">
        <v>31795</v>
      </c>
      <c r="B10646" s="7" t="str">
        <f>VLOOKUP($A10646,icd!$A:$B,2,0)</f>
        <v>Follow-up care involving plastic surgery of other parts of trunk</v>
      </c>
      <c r="C10646" s="17" t="s">
        <v>36045</v>
      </c>
      <c r="D10646" s="7" t="str">
        <f>VLOOKUP($C10646,searchgroup!$A:$B,2,0)</f>
        <v>Follow up examination for non medical plastic surgery</v>
      </c>
    </row>
    <row r="10647" ht="15.75" customHeight="1">
      <c r="A10647" s="6" t="s">
        <v>31798</v>
      </c>
      <c r="B10647" s="7" t="str">
        <f>VLOOKUP($A10647,icd!$A:$B,2,0)</f>
        <v>Follow-up care involving plastic surgery of upper extremity</v>
      </c>
      <c r="C10647" s="17" t="s">
        <v>36045</v>
      </c>
      <c r="D10647" s="7" t="str">
        <f>VLOOKUP($C10647,searchgroup!$A:$B,2,0)</f>
        <v>Follow up examination for non medical plastic surgery</v>
      </c>
    </row>
    <row r="10648" ht="15.75" customHeight="1">
      <c r="A10648" s="6" t="s">
        <v>31801</v>
      </c>
      <c r="B10648" s="7" t="str">
        <f>VLOOKUP($A10648,icd!$A:$B,2,0)</f>
        <v>Follow-up care involving plastic surgery of lower extremity</v>
      </c>
      <c r="C10648" s="17" t="s">
        <v>36045</v>
      </c>
      <c r="D10648" s="7" t="str">
        <f>VLOOKUP($C10648,searchgroup!$A:$B,2,0)</f>
        <v>Follow up examination for non medical plastic surgery</v>
      </c>
    </row>
    <row r="10649" ht="15.75" customHeight="1">
      <c r="A10649" s="6" t="s">
        <v>31804</v>
      </c>
      <c r="B10649" s="7" t="str">
        <f>VLOOKUP($A10649,icd!$A:$B,2,0)</f>
        <v>Follow-up care involving plastic surgery of other body part</v>
      </c>
      <c r="C10649" s="17" t="s">
        <v>36045</v>
      </c>
      <c r="D10649" s="7" t="str">
        <f>VLOOKUP($C10649,searchgroup!$A:$B,2,0)</f>
        <v>Follow up examination for non medical plastic surgery</v>
      </c>
    </row>
    <row r="10650" ht="15.75" customHeight="1">
      <c r="A10650" s="6" t="s">
        <v>31807</v>
      </c>
      <c r="B10650" s="7" t="str">
        <f>VLOOKUP($A10650,icd!$A:$B,2,0)</f>
        <v>Follow-up care involving plastic surgery, unspecified</v>
      </c>
      <c r="C10650" s="17" t="s">
        <v>36045</v>
      </c>
      <c r="D10650" s="7" t="str">
        <f>VLOOKUP($C10650,searchgroup!$A:$B,2,0)</f>
        <v>Follow up examination for non medical plastic surgery</v>
      </c>
    </row>
    <row r="10651" ht="15.75" customHeight="1">
      <c r="A10651" s="6" t="s">
        <v>31810</v>
      </c>
      <c r="B10651" s="7" t="str">
        <f>VLOOKUP($A10651,icd!$A:$B,2,0)</f>
        <v>Attention to artificial openings</v>
      </c>
      <c r="C10651" s="17" t="s">
        <v>33947</v>
      </c>
      <c r="D10651" s="7" t="str">
        <f>VLOOKUP($C10651,searchgroup!$A:$B,2,0)</f>
        <v>Attention to artificial openings</v>
      </c>
    </row>
    <row r="10652" ht="15.75" customHeight="1">
      <c r="A10652" s="6" t="s">
        <v>31813</v>
      </c>
      <c r="B10652" s="7" t="str">
        <f>VLOOKUP($A10652,icd!$A:$B,2,0)</f>
        <v>Attention to tracheostomy</v>
      </c>
      <c r="C10652" s="17" t="s">
        <v>33947</v>
      </c>
      <c r="D10652" s="7" t="str">
        <f>VLOOKUP($C10652,searchgroup!$A:$B,2,0)</f>
        <v>Attention to artificial openings</v>
      </c>
    </row>
    <row r="10653" ht="15.75" customHeight="1">
      <c r="A10653" s="6" t="s">
        <v>31816</v>
      </c>
      <c r="B10653" s="7" t="str">
        <f>VLOOKUP($A10653,icd!$A:$B,2,0)</f>
        <v>Attention to gastrostomy</v>
      </c>
      <c r="C10653" s="17" t="s">
        <v>33947</v>
      </c>
      <c r="D10653" s="7" t="str">
        <f>VLOOKUP($C10653,searchgroup!$A:$B,2,0)</f>
        <v>Attention to artificial openings</v>
      </c>
    </row>
    <row r="10654" ht="15.75" customHeight="1">
      <c r="A10654" s="6" t="s">
        <v>31819</v>
      </c>
      <c r="B10654" s="7" t="str">
        <f>VLOOKUP($A10654,icd!$A:$B,2,0)</f>
        <v>Attention to ileostomy</v>
      </c>
      <c r="C10654" s="17" t="s">
        <v>33947</v>
      </c>
      <c r="D10654" s="7" t="str">
        <f>VLOOKUP($C10654,searchgroup!$A:$B,2,0)</f>
        <v>Attention to artificial openings</v>
      </c>
    </row>
    <row r="10655" ht="15.75" customHeight="1">
      <c r="A10655" s="6" t="s">
        <v>31822</v>
      </c>
      <c r="B10655" s="7" t="str">
        <f>VLOOKUP($A10655,icd!$A:$B,2,0)</f>
        <v>Attention to colostomy</v>
      </c>
      <c r="C10655" s="17" t="s">
        <v>33947</v>
      </c>
      <c r="D10655" s="7" t="str">
        <f>VLOOKUP($C10655,searchgroup!$A:$B,2,0)</f>
        <v>Attention to artificial openings</v>
      </c>
    </row>
    <row r="10656" ht="15.75" customHeight="1">
      <c r="A10656" s="6" t="s">
        <v>31825</v>
      </c>
      <c r="B10656" s="7" t="str">
        <f>VLOOKUP($A10656,icd!$A:$B,2,0)</f>
        <v>Attention to other artificial openings of digestive tract</v>
      </c>
      <c r="C10656" s="17" t="s">
        <v>33947</v>
      </c>
      <c r="D10656" s="7" t="str">
        <f>VLOOKUP($C10656,searchgroup!$A:$B,2,0)</f>
        <v>Attention to artificial openings</v>
      </c>
    </row>
    <row r="10657" ht="15.75" customHeight="1">
      <c r="A10657" s="6" t="s">
        <v>31828</v>
      </c>
      <c r="B10657" s="7" t="str">
        <f>VLOOKUP($A10657,icd!$A:$B,2,0)</f>
        <v>Attention to cystostomy</v>
      </c>
      <c r="C10657" s="17" t="s">
        <v>33947</v>
      </c>
      <c r="D10657" s="7" t="str">
        <f>VLOOKUP($C10657,searchgroup!$A:$B,2,0)</f>
        <v>Attention to artificial openings</v>
      </c>
    </row>
    <row r="10658" ht="15.75" customHeight="1">
      <c r="A10658" s="6" t="s">
        <v>31831</v>
      </c>
      <c r="B10658" s="7" t="str">
        <f>VLOOKUP($A10658,icd!$A:$B,2,0)</f>
        <v>Attention to other artificial openings of urinary tract</v>
      </c>
      <c r="C10658" s="17" t="s">
        <v>33947</v>
      </c>
      <c r="D10658" s="7" t="str">
        <f>VLOOKUP($C10658,searchgroup!$A:$B,2,0)</f>
        <v>Attention to artificial openings</v>
      </c>
    </row>
    <row r="10659" ht="15.75" customHeight="1">
      <c r="A10659" s="6" t="s">
        <v>31834</v>
      </c>
      <c r="B10659" s="7" t="str">
        <f>VLOOKUP($A10659,icd!$A:$B,2,0)</f>
        <v>Attention to artificial vagina</v>
      </c>
      <c r="C10659" s="17" t="s">
        <v>33947</v>
      </c>
      <c r="D10659" s="7" t="str">
        <f>VLOOKUP($C10659,searchgroup!$A:$B,2,0)</f>
        <v>Attention to artificial openings</v>
      </c>
    </row>
    <row r="10660" ht="15.75" customHeight="1">
      <c r="A10660" s="6" t="s">
        <v>31837</v>
      </c>
      <c r="B10660" s="7" t="str">
        <f>VLOOKUP($A10660,icd!$A:$B,2,0)</f>
        <v>Attention to other artificial openings</v>
      </c>
      <c r="C10660" s="17" t="s">
        <v>33947</v>
      </c>
      <c r="D10660" s="7" t="str">
        <f>VLOOKUP($C10660,searchgroup!$A:$B,2,0)</f>
        <v>Attention to artificial openings</v>
      </c>
    </row>
    <row r="10661" ht="15.75" customHeight="1">
      <c r="A10661" s="6" t="s">
        <v>31840</v>
      </c>
      <c r="B10661" s="7" t="str">
        <f>VLOOKUP($A10661,icd!$A:$B,2,0)</f>
        <v>Attention to unspecified artificial opening</v>
      </c>
      <c r="C10661" s="17" t="s">
        <v>33947</v>
      </c>
      <c r="D10661" s="7" t="str">
        <f>VLOOKUP($C10661,searchgroup!$A:$B,2,0)</f>
        <v>Attention to artificial openings</v>
      </c>
    </row>
    <row r="10662" ht="15.75" customHeight="1">
      <c r="A10662" s="6" t="s">
        <v>31843</v>
      </c>
      <c r="B10662" s="7" t="str">
        <f>VLOOKUP($A10662,icd!$A:$B,2,0)</f>
        <v>Fitting and adjustment of external prosthetic device</v>
      </c>
      <c r="C10662" s="17" t="s">
        <v>36015</v>
      </c>
      <c r="D10662" s="7" t="str">
        <f>VLOOKUP($C10662,searchgroup!$A:$B,2,0)</f>
        <v>Fitting and adjustment of external prosthetic device</v>
      </c>
    </row>
    <row r="10663" ht="15.75" customHeight="1">
      <c r="A10663" s="6" t="s">
        <v>31846</v>
      </c>
      <c r="B10663" s="7" t="str">
        <f>VLOOKUP($A10663,icd!$A:$B,2,0)</f>
        <v>Fitting and adjustment of artificial arm (complete)(partial)</v>
      </c>
      <c r="C10663" s="17" t="s">
        <v>36006</v>
      </c>
      <c r="D10663" s="7" t="str">
        <f>VLOOKUP($C10663,searchgroup!$A:$B,2,0)</f>
        <v>Fitting and adjustment of artificial arm</v>
      </c>
    </row>
    <row r="10664" ht="15.75" customHeight="1">
      <c r="A10664" s="6" t="s">
        <v>31849</v>
      </c>
      <c r="B10664" s="7" t="str">
        <f>VLOOKUP($A10664,icd!$A:$B,2,0)</f>
        <v>Fitting and adjustment of artificial leg (complete)(partial)</v>
      </c>
      <c r="C10664" s="17" t="s">
        <v>36010</v>
      </c>
      <c r="D10664" s="7" t="str">
        <f>VLOOKUP($C10664,searchgroup!$A:$B,2,0)</f>
        <v>Fitting and adjustment of artificial leg</v>
      </c>
    </row>
    <row r="10665" ht="15.75" customHeight="1">
      <c r="A10665" s="6" t="s">
        <v>31852</v>
      </c>
      <c r="B10665" s="7" t="str">
        <f>VLOOKUP($A10665,icd!$A:$B,2,0)</f>
        <v>Fitting and adjustment of artificial eye</v>
      </c>
      <c r="C10665" s="17" t="s">
        <v>36009</v>
      </c>
      <c r="D10665" s="7" t="str">
        <f>VLOOKUP($C10665,searchgroup!$A:$B,2,0)</f>
        <v>Fitting and adjustment of artificial eye</v>
      </c>
    </row>
    <row r="10666" ht="15.75" customHeight="1">
      <c r="A10666" s="6" t="s">
        <v>31855</v>
      </c>
      <c r="B10666" s="7" t="str">
        <f>VLOOKUP($A10666,icd!$A:$B,2,0)</f>
        <v>Fitting and adjustment of external breast prosthesis</v>
      </c>
      <c r="C10666" s="17" t="s">
        <v>36014</v>
      </c>
      <c r="D10666" s="7" t="str">
        <f>VLOOKUP($C10666,searchgroup!$A:$B,2,0)</f>
        <v>Fitting and adjustment of external breast prosthesis</v>
      </c>
    </row>
    <row r="10667" ht="15.75" customHeight="1">
      <c r="A10667" s="6" t="s">
        <v>31858</v>
      </c>
      <c r="B10667" s="7" t="str">
        <f>VLOOKUP($A10667,icd!$A:$B,2,0)</f>
        <v>Fitting and adjustment of other external prosthetic devices</v>
      </c>
      <c r="C10667" s="17" t="s">
        <v>36015</v>
      </c>
      <c r="D10667" s="7" t="str">
        <f>VLOOKUP($C10667,searchgroup!$A:$B,2,0)</f>
        <v>Fitting and adjustment of external prosthetic device</v>
      </c>
    </row>
    <row r="10668" ht="15.75" customHeight="1">
      <c r="A10668" s="6" t="s">
        <v>31861</v>
      </c>
      <c r="B10668" s="7" t="str">
        <f>VLOOKUP($A10668,icd!$A:$B,2,0)</f>
        <v>Fitting and adjustment of unspecified external prosthetic device</v>
      </c>
      <c r="C10668" s="17" t="s">
        <v>36015</v>
      </c>
      <c r="D10668" s="7" t="str">
        <f>VLOOKUP($C10668,searchgroup!$A:$B,2,0)</f>
        <v>Fitting and adjustment of external prosthetic device</v>
      </c>
    </row>
    <row r="10669" ht="15.75" customHeight="1">
      <c r="A10669" s="6" t="s">
        <v>31864</v>
      </c>
      <c r="B10669" s="7" t="str">
        <f>VLOOKUP($A10669,icd!$A:$B,2,0)</f>
        <v>Adjustment and management of implanted device</v>
      </c>
      <c r="C10669" s="17" t="s">
        <v>36017</v>
      </c>
      <c r="D10669" s="7" t="str">
        <f>VLOOKUP($C10669,searchgroup!$A:$B,2,0)</f>
        <v>Fitting and adjustment of implanted prosthetic device</v>
      </c>
    </row>
    <row r="10670" ht="15.75" customHeight="1">
      <c r="A10670" s="6" t="s">
        <v>31867</v>
      </c>
      <c r="B10670" s="7" t="str">
        <f>VLOOKUP($A10670,icd!$A:$B,2,0)</f>
        <v>Adjustment and management of cardiac devices</v>
      </c>
      <c r="C10670" s="17" t="s">
        <v>33559</v>
      </c>
      <c r="D10670" s="7" t="str">
        <f>VLOOKUP($C10670,searchgroup!$A:$B,2,0)</f>
        <v>Adjustment and management of cardiac devices</v>
      </c>
    </row>
    <row r="10671" ht="15.75" customHeight="1">
      <c r="A10671" s="6" t="s">
        <v>31870</v>
      </c>
      <c r="B10671" s="7" t="str">
        <f>VLOOKUP($A10671,icd!$A:$B,2,0)</f>
        <v>Adjustment and management of infusion pump</v>
      </c>
      <c r="C10671" s="17" t="s">
        <v>36017</v>
      </c>
      <c r="D10671" s="7" t="str">
        <f>VLOOKUP($C10671,searchgroup!$A:$B,2,0)</f>
        <v>Fitting and adjustment of implanted prosthetic device</v>
      </c>
    </row>
    <row r="10672" ht="15.75" customHeight="1">
      <c r="A10672" s="6" t="s">
        <v>31873</v>
      </c>
      <c r="B10672" s="7" t="str">
        <f>VLOOKUP($A10672,icd!$A:$B,2,0)</f>
        <v>Adjustment and management of vascular access device</v>
      </c>
      <c r="C10672" s="17" t="s">
        <v>33561</v>
      </c>
      <c r="D10672" s="7" t="str">
        <f>VLOOKUP($C10672,searchgroup!$A:$B,2,0)</f>
        <v>Adjustment and management of vascular access device</v>
      </c>
    </row>
    <row r="10673" ht="15.75" customHeight="1">
      <c r="A10673" s="6" t="s">
        <v>31876</v>
      </c>
      <c r="B10673" s="7" t="str">
        <f>VLOOKUP($A10673,icd!$A:$B,2,0)</f>
        <v>Adjustment and management of implanted hearing device</v>
      </c>
      <c r="C10673" s="17" t="s">
        <v>33560</v>
      </c>
      <c r="D10673" s="7" t="str">
        <f>VLOOKUP($C10673,searchgroup!$A:$B,2,0)</f>
        <v>Adjustment and management of implanted hearing device</v>
      </c>
    </row>
    <row r="10674" ht="15.75" customHeight="1">
      <c r="A10674" s="6" t="s">
        <v>31879</v>
      </c>
      <c r="B10674" s="7" t="str">
        <f>VLOOKUP($A10674,icd!$A:$B,2,0)</f>
        <v>Adjustment and management of other implanted devices</v>
      </c>
      <c r="C10674" s="17" t="s">
        <v>36017</v>
      </c>
      <c r="D10674" s="7" t="str">
        <f>VLOOKUP($C10674,searchgroup!$A:$B,2,0)</f>
        <v>Fitting and adjustment of implanted prosthetic device</v>
      </c>
    </row>
    <row r="10675" ht="15.75" customHeight="1">
      <c r="A10675" s="6" t="s">
        <v>31882</v>
      </c>
      <c r="B10675" s="7" t="str">
        <f>VLOOKUP($A10675,icd!$A:$B,2,0)</f>
        <v>Adjustment and management of unspecified implanted device</v>
      </c>
      <c r="C10675" s="17" t="s">
        <v>36017</v>
      </c>
      <c r="D10675" s="7" t="str">
        <f>VLOOKUP($C10675,searchgroup!$A:$B,2,0)</f>
        <v>Fitting and adjustment of implanted prosthetic device</v>
      </c>
    </row>
    <row r="10676" ht="15.75" customHeight="1">
      <c r="A10676" s="6" t="s">
        <v>31885</v>
      </c>
      <c r="B10676" s="7" t="str">
        <f>VLOOKUP($A10676,icd!$A:$B,2,0)</f>
        <v>Fitting and adjustment of other devices</v>
      </c>
      <c r="C10676" s="17" t="s">
        <v>36022</v>
      </c>
      <c r="D10676" s="7" t="str">
        <f>VLOOKUP($C10676,searchgroup!$A:$B,2,0)</f>
        <v>Fitting and adjustment of other prosthetic device</v>
      </c>
    </row>
    <row r="10677" ht="15.75" customHeight="1">
      <c r="A10677" s="6" t="s">
        <v>31888</v>
      </c>
      <c r="B10677" s="7" t="str">
        <f>VLOOKUP($A10677,icd!$A:$B,2,0)</f>
        <v>Fitting and adjustment of spectacles and contact lenses</v>
      </c>
      <c r="C10677" s="17" t="s">
        <v>36025</v>
      </c>
      <c r="D10677" s="7" t="str">
        <f>VLOOKUP($C10677,searchgroup!$A:$B,2,0)</f>
        <v>Fitting and adjustment of spectacles and contact lenses</v>
      </c>
    </row>
    <row r="10678" ht="15.75" customHeight="1">
      <c r="A10678" s="6" t="s">
        <v>31891</v>
      </c>
      <c r="B10678" s="7" t="str">
        <f>VLOOKUP($A10678,icd!$A:$B,2,0)</f>
        <v>Fitting and adjustment of hearing aid</v>
      </c>
      <c r="C10678" s="17" t="s">
        <v>36016</v>
      </c>
      <c r="D10678" s="7" t="str">
        <f>VLOOKUP($C10678,searchgroup!$A:$B,2,0)</f>
        <v>Fitting and adjustment of hearing aid</v>
      </c>
    </row>
    <row r="10679" ht="15.75" customHeight="1">
      <c r="A10679" s="6" t="s">
        <v>31894</v>
      </c>
      <c r="B10679" s="7" t="str">
        <f>VLOOKUP($A10679,icd!$A:$B,2,0)</f>
        <v>Fitting and adjustment of other devices related to nervous system and special senses</v>
      </c>
      <c r="C10679" s="17" t="s">
        <v>36022</v>
      </c>
      <c r="D10679" s="7" t="str">
        <f>VLOOKUP($C10679,searchgroup!$A:$B,2,0)</f>
        <v>Fitting and adjustment of other prosthetic device</v>
      </c>
    </row>
    <row r="10680" ht="15.75" customHeight="1">
      <c r="A10680" s="6" t="s">
        <v>31897</v>
      </c>
      <c r="B10680" s="7" t="str">
        <f>VLOOKUP($A10680,icd!$A:$B,2,0)</f>
        <v>Fitting and adjustment of dental prosthetic device</v>
      </c>
      <c r="C10680" s="17" t="s">
        <v>36013</v>
      </c>
      <c r="D10680" s="7" t="str">
        <f>VLOOKUP($C10680,searchgroup!$A:$B,2,0)</f>
        <v>Fitting and adjustment of dental prosthetic device</v>
      </c>
    </row>
    <row r="10681" ht="15.75" customHeight="1">
      <c r="A10681" s="6" t="s">
        <v>31900</v>
      </c>
      <c r="B10681" s="7" t="str">
        <f>VLOOKUP($A10681,icd!$A:$B,2,0)</f>
        <v>Fitting and adjustment of orthodontic device</v>
      </c>
      <c r="C10681" s="17" t="s">
        <v>36020</v>
      </c>
      <c r="D10681" s="7" t="str">
        <f>VLOOKUP($C10681,searchgroup!$A:$B,2,0)</f>
        <v>Fitting and adjustment of orthodontic device</v>
      </c>
    </row>
    <row r="10682" ht="15.75" customHeight="1">
      <c r="A10682" s="6" t="s">
        <v>31903</v>
      </c>
      <c r="B10682" s="7" t="str">
        <f>VLOOKUP($A10682,icd!$A:$B,2,0)</f>
        <v>Fitting and adjustment of ileostomy and other intestinal appliances</v>
      </c>
      <c r="C10682" s="17" t="s">
        <v>36022</v>
      </c>
      <c r="D10682" s="7" t="str">
        <f>VLOOKUP($C10682,searchgroup!$A:$B,2,0)</f>
        <v>Fitting and adjustment of other prosthetic device</v>
      </c>
    </row>
    <row r="10683" ht="15.75" customHeight="1">
      <c r="A10683" s="6" t="s">
        <v>31906</v>
      </c>
      <c r="B10683" s="7" t="str">
        <f>VLOOKUP($A10683,icd!$A:$B,2,0)</f>
        <v>Fitting and adjustment of urinary device</v>
      </c>
      <c r="C10683" s="17" t="s">
        <v>36026</v>
      </c>
      <c r="D10683" s="7" t="str">
        <f>VLOOKUP($C10683,searchgroup!$A:$B,2,0)</f>
        <v>Fitting and adjustment of urinary device</v>
      </c>
    </row>
    <row r="10684" ht="15.75" customHeight="1">
      <c r="A10684" s="6" t="s">
        <v>31909</v>
      </c>
      <c r="B10684" s="7" t="str">
        <f>VLOOKUP($A10684,icd!$A:$B,2,0)</f>
        <v>Fitting and adjustment of orthopaedic device</v>
      </c>
      <c r="C10684" s="17" t="s">
        <v>36021</v>
      </c>
      <c r="D10684" s="7" t="str">
        <f>VLOOKUP($C10684,searchgroup!$A:$B,2,0)</f>
        <v>Fitting and adjustment of orthopaedic device</v>
      </c>
    </row>
    <row r="10685" ht="15.75" customHeight="1">
      <c r="A10685" s="6" t="s">
        <v>31912</v>
      </c>
      <c r="B10685" s="7" t="str">
        <f>VLOOKUP($A10685,icd!$A:$B,2,0)</f>
        <v>Fitting and adjustment of other specified devices</v>
      </c>
      <c r="C10685" s="17" t="s">
        <v>36022</v>
      </c>
      <c r="D10685" s="7" t="str">
        <f>VLOOKUP($C10685,searchgroup!$A:$B,2,0)</f>
        <v>Fitting and adjustment of other prosthetic device</v>
      </c>
    </row>
    <row r="10686" ht="15.75" customHeight="1">
      <c r="A10686" s="6" t="s">
        <v>31915</v>
      </c>
      <c r="B10686" s="7" t="str">
        <f>VLOOKUP($A10686,icd!$A:$B,2,0)</f>
        <v>Fitting and adjustment of unspecified device</v>
      </c>
      <c r="C10686" s="17" t="s">
        <v>36022</v>
      </c>
      <c r="D10686" s="7" t="str">
        <f>VLOOKUP($C10686,searchgroup!$A:$B,2,0)</f>
        <v>Fitting and adjustment of other prosthetic device</v>
      </c>
    </row>
    <row r="10687" ht="15.75" customHeight="1">
      <c r="A10687" s="6" t="s">
        <v>31918</v>
      </c>
      <c r="B10687" s="7" t="str">
        <f>VLOOKUP($A10687,icd!$A:$B,2,0)</f>
        <v>Other orthopaedic follow-up care</v>
      </c>
      <c r="C10687" s="17" t="s">
        <v>38026</v>
      </c>
      <c r="D10687" s="7" t="str">
        <f>VLOOKUP($C10687,searchgroup!$A:$B,2,0)</f>
        <v>Orthopaedic follow-up care</v>
      </c>
    </row>
    <row r="10688" ht="15.75" customHeight="1">
      <c r="A10688" s="6" t="s">
        <v>31921</v>
      </c>
      <c r="B10688" s="7" t="str">
        <f>VLOOKUP($A10688,icd!$A:$B,2,0)</f>
        <v>Follow-up care involving removal of fracture plate and other internal fixation device</v>
      </c>
      <c r="C10688" s="17" t="s">
        <v>38026</v>
      </c>
      <c r="D10688" s="7" t="str">
        <f>VLOOKUP($C10688,searchgroup!$A:$B,2,0)</f>
        <v>Orthopaedic follow-up care</v>
      </c>
    </row>
    <row r="10689" ht="15.75" customHeight="1">
      <c r="A10689" s="6" t="s">
        <v>31924</v>
      </c>
      <c r="B10689" s="7" t="str">
        <f>VLOOKUP($A10689,icd!$A:$B,2,0)</f>
        <v>Other specified orthopaedic follow-up care</v>
      </c>
      <c r="C10689" s="17" t="s">
        <v>38026</v>
      </c>
      <c r="D10689" s="7" t="str">
        <f>VLOOKUP($C10689,searchgroup!$A:$B,2,0)</f>
        <v>Orthopaedic follow-up care</v>
      </c>
    </row>
    <row r="10690" ht="15.75" customHeight="1">
      <c r="A10690" s="6" t="s">
        <v>31927</v>
      </c>
      <c r="B10690" s="7" t="str">
        <f>VLOOKUP($A10690,icd!$A:$B,2,0)</f>
        <v>Orthopaedic follow-up care, unspecified</v>
      </c>
      <c r="C10690" s="17" t="s">
        <v>38026</v>
      </c>
      <c r="D10690" s="7" t="str">
        <f>VLOOKUP($C10690,searchgroup!$A:$B,2,0)</f>
        <v>Orthopaedic follow-up care</v>
      </c>
    </row>
    <row r="10691" ht="15.75" customHeight="1">
      <c r="A10691" s="6" t="s">
        <v>31930</v>
      </c>
      <c r="B10691" s="7" t="str">
        <f>VLOOKUP($A10691,icd!$A:$B,2,0)</f>
        <v>Other surgical follow-up care</v>
      </c>
      <c r="C10691" s="17" t="s">
        <v>39329</v>
      </c>
      <c r="D10691" s="7" t="str">
        <f>VLOOKUP($C10691,searchgroup!$A:$B,2,0)</f>
        <v>Surgical follow-up care</v>
      </c>
    </row>
    <row r="10692" ht="15.75" customHeight="1">
      <c r="A10692" s="6" t="s">
        <v>31933</v>
      </c>
      <c r="B10692" s="7" t="str">
        <f>VLOOKUP($A10692,icd!$A:$B,2,0)</f>
        <v>Attention to surgical dressings and sutures</v>
      </c>
      <c r="C10692" s="17" t="s">
        <v>39329</v>
      </c>
      <c r="D10692" s="7" t="str">
        <f>VLOOKUP($C10692,searchgroup!$A:$B,2,0)</f>
        <v>Surgical follow-up care</v>
      </c>
    </row>
    <row r="10693" ht="15.75" customHeight="1">
      <c r="A10693" s="6" t="s">
        <v>31936</v>
      </c>
      <c r="B10693" s="7" t="str">
        <f>VLOOKUP($A10693,icd!$A:$B,2,0)</f>
        <v>Other specified surgical follow-up care</v>
      </c>
      <c r="C10693" s="17" t="s">
        <v>39329</v>
      </c>
      <c r="D10693" s="7" t="str">
        <f>VLOOKUP($C10693,searchgroup!$A:$B,2,0)</f>
        <v>Surgical follow-up care</v>
      </c>
    </row>
    <row r="10694" ht="15.75" customHeight="1">
      <c r="A10694" s="6" t="s">
        <v>31939</v>
      </c>
      <c r="B10694" s="7" t="str">
        <f>VLOOKUP($A10694,icd!$A:$B,2,0)</f>
        <v>Surgical follow-up care, unspecified</v>
      </c>
      <c r="C10694" s="17" t="s">
        <v>39329</v>
      </c>
      <c r="D10694" s="7" t="str">
        <f>VLOOKUP($C10694,searchgroup!$A:$B,2,0)</f>
        <v>Surgical follow-up care</v>
      </c>
    </row>
    <row r="10695" ht="15.75" customHeight="1">
      <c r="A10695" s="6" t="s">
        <v>31942</v>
      </c>
      <c r="B10695" s="7" t="str">
        <f>VLOOKUP($A10695,icd!$A:$B,2,0)</f>
        <v>Care involving dialysis</v>
      </c>
      <c r="C10695" s="17" t="s">
        <v>35207</v>
      </c>
      <c r="D10695" s="7" t="str">
        <f>VLOOKUP($C10695,searchgroup!$A:$B,2,0)</f>
        <v>Dialysis</v>
      </c>
    </row>
    <row r="10696" ht="15.75" customHeight="1">
      <c r="A10696" s="6" t="s">
        <v>31945</v>
      </c>
      <c r="B10696" s="7" t="str">
        <f>VLOOKUP($A10696,icd!$A:$B,2,0)</f>
        <v>Preparatory care for dialysis</v>
      </c>
      <c r="C10696" s="17" t="s">
        <v>35207</v>
      </c>
      <c r="D10696" s="7" t="str">
        <f>VLOOKUP($C10696,searchgroup!$A:$B,2,0)</f>
        <v>Dialysis</v>
      </c>
    </row>
    <row r="10697" ht="15.75" customHeight="1">
      <c r="A10697" s="6" t="s">
        <v>31948</v>
      </c>
      <c r="B10697" s="7" t="str">
        <f>VLOOKUP($A10697,icd!$A:$B,2,0)</f>
        <v>Extracorporeal dialysis</v>
      </c>
      <c r="C10697" s="17" t="s">
        <v>35207</v>
      </c>
      <c r="D10697" s="7" t="str">
        <f>VLOOKUP($C10697,searchgroup!$A:$B,2,0)</f>
        <v>Dialysis</v>
      </c>
    </row>
    <row r="10698" ht="15.75" customHeight="1">
      <c r="A10698" s="6" t="s">
        <v>31951</v>
      </c>
      <c r="B10698" s="7" t="str">
        <f>VLOOKUP($A10698,icd!$A:$B,2,0)</f>
        <v>Other dialysis</v>
      </c>
      <c r="C10698" s="17" t="s">
        <v>35207</v>
      </c>
      <c r="D10698" s="7" t="str">
        <f>VLOOKUP($C10698,searchgroup!$A:$B,2,0)</f>
        <v>Dialysis</v>
      </c>
    </row>
    <row r="10699" ht="15.75" customHeight="1">
      <c r="A10699" s="6" t="s">
        <v>31954</v>
      </c>
      <c r="B10699" s="7" t="str">
        <f>VLOOKUP($A10699,icd!$A:$B,2,0)</f>
        <v>Care involving use of rehabilitation procedures</v>
      </c>
      <c r="C10699" s="17" t="s">
        <v>38747</v>
      </c>
      <c r="D10699" s="7" t="str">
        <f>VLOOKUP($C10699,searchgroup!$A:$B,2,0)</f>
        <v>Rehabilitation measures</v>
      </c>
    </row>
    <row r="10700" ht="15.75" customHeight="1">
      <c r="A10700" s="6" t="s">
        <v>31957</v>
      </c>
      <c r="B10700" s="7" t="str">
        <f>VLOOKUP($A10700,icd!$A:$B,2,0)</f>
        <v>Cardiac rehabilitation</v>
      </c>
      <c r="C10700" s="17" t="s">
        <v>38747</v>
      </c>
      <c r="D10700" s="7" t="str">
        <f>VLOOKUP($C10700,searchgroup!$A:$B,2,0)</f>
        <v>Rehabilitation measures</v>
      </c>
    </row>
    <row r="10701" ht="15.75" customHeight="1">
      <c r="A10701" s="6" t="s">
        <v>31960</v>
      </c>
      <c r="B10701" s="7" t="str">
        <f>VLOOKUP($A10701,icd!$A:$B,2,0)</f>
        <v>Other physical therapy</v>
      </c>
      <c r="C10701" s="17" t="s">
        <v>38747</v>
      </c>
      <c r="D10701" s="7" t="str">
        <f>VLOOKUP($C10701,searchgroup!$A:$B,2,0)</f>
        <v>Rehabilitation measures</v>
      </c>
    </row>
    <row r="10702" ht="15.75" customHeight="1">
      <c r="A10702" s="6" t="s">
        <v>31963</v>
      </c>
      <c r="B10702" s="7" t="str">
        <f>VLOOKUP($A10702,icd!$A:$B,2,0)</f>
        <v>Alcohol rehabilitation</v>
      </c>
      <c r="C10702" s="17" t="s">
        <v>38744</v>
      </c>
      <c r="D10702" s="7" t="str">
        <f>VLOOKUP($C10702,searchgroup!$A:$B,2,0)</f>
        <v>Rehabilitation due to substance abuse</v>
      </c>
    </row>
    <row r="10703" ht="15.75" customHeight="1">
      <c r="A10703" s="6" t="s">
        <v>31966</v>
      </c>
      <c r="B10703" s="7" t="str">
        <f>VLOOKUP($A10703,icd!$A:$B,2,0)</f>
        <v>Drug rehabilitation</v>
      </c>
      <c r="C10703" s="17" t="s">
        <v>38744</v>
      </c>
      <c r="D10703" s="7" t="str">
        <f>VLOOKUP($C10703,searchgroup!$A:$B,2,0)</f>
        <v>Rehabilitation due to substance abuse</v>
      </c>
    </row>
    <row r="10704" ht="15.75" customHeight="1">
      <c r="A10704" s="6" t="s">
        <v>31969</v>
      </c>
      <c r="B10704" s="7" t="str">
        <f>VLOOKUP($A10704,icd!$A:$B,2,0)</f>
        <v>Psychotherapy, not elsewhere classified</v>
      </c>
      <c r="C10704" s="17" t="s">
        <v>38747</v>
      </c>
      <c r="D10704" s="7" t="str">
        <f>VLOOKUP($C10704,searchgroup!$A:$B,2,0)</f>
        <v>Rehabilitation measures</v>
      </c>
    </row>
    <row r="10705" ht="15.75" customHeight="1">
      <c r="A10705" s="6" t="s">
        <v>31972</v>
      </c>
      <c r="B10705" s="7" t="str">
        <f>VLOOKUP($A10705,icd!$A:$B,2,0)</f>
        <v>Speech therapy</v>
      </c>
      <c r="C10705" s="17" t="s">
        <v>38747</v>
      </c>
      <c r="D10705" s="7" t="str">
        <f>VLOOKUP($C10705,searchgroup!$A:$B,2,0)</f>
        <v>Rehabilitation measures</v>
      </c>
    </row>
    <row r="10706" ht="15.75" customHeight="1">
      <c r="A10706" s="6" t="s">
        <v>31975</v>
      </c>
      <c r="B10706" s="7" t="str">
        <f>VLOOKUP($A10706,icd!$A:$B,2,0)</f>
        <v>Orthoptic training</v>
      </c>
      <c r="C10706" s="17" t="s">
        <v>38747</v>
      </c>
      <c r="D10706" s="7" t="str">
        <f>VLOOKUP($C10706,searchgroup!$A:$B,2,0)</f>
        <v>Rehabilitation measures</v>
      </c>
    </row>
    <row r="10707" ht="15.75" customHeight="1">
      <c r="A10707" s="6" t="s">
        <v>31978</v>
      </c>
      <c r="B10707" s="7" t="str">
        <f>VLOOKUP($A10707,icd!$A:$B,2,0)</f>
        <v>Occupational therapy and vocational rehabilitation, not elsewhere classified</v>
      </c>
      <c r="C10707" s="17" t="s">
        <v>38747</v>
      </c>
      <c r="D10707" s="7" t="str">
        <f>VLOOKUP($C10707,searchgroup!$A:$B,2,0)</f>
        <v>Rehabilitation measures</v>
      </c>
    </row>
    <row r="10708" ht="15.75" customHeight="1">
      <c r="A10708" s="6" t="s">
        <v>31981</v>
      </c>
      <c r="B10708" s="7" t="str">
        <f>VLOOKUP($A10708,icd!$A:$B,2,0)</f>
        <v>Care involving use of other rehabilitation procedures</v>
      </c>
      <c r="C10708" s="17" t="s">
        <v>38747</v>
      </c>
      <c r="D10708" s="7" t="str">
        <f>VLOOKUP($C10708,searchgroup!$A:$B,2,0)</f>
        <v>Rehabilitation measures</v>
      </c>
    </row>
    <row r="10709" ht="15.75" customHeight="1">
      <c r="A10709" s="6" t="s">
        <v>31984</v>
      </c>
      <c r="B10709" s="7" t="str">
        <f>VLOOKUP($A10709,icd!$A:$B,2,0)</f>
        <v>Care involving use of rehabilitation procedure, unspecified</v>
      </c>
      <c r="C10709" s="17" t="s">
        <v>38747</v>
      </c>
      <c r="D10709" s="7" t="str">
        <f>VLOOKUP($C10709,searchgroup!$A:$B,2,0)</f>
        <v>Rehabilitation measures</v>
      </c>
    </row>
    <row r="10710" ht="15.75" customHeight="1">
      <c r="A10710" s="6" t="s">
        <v>31987</v>
      </c>
      <c r="B10710" s="7" t="str">
        <f>VLOOKUP($A10710,icd!$A:$B,2,0)</f>
        <v>Other medical care</v>
      </c>
      <c r="C10710" s="17" t="s">
        <v>40122</v>
      </c>
      <c r="D10710" s="7" t="str">
        <f>VLOOKUP($C10710,searchgroup!$A:$B,2,0)</f>
        <v>Unspecified medical care</v>
      </c>
    </row>
    <row r="10711" ht="15.75" customHeight="1">
      <c r="A10711" s="6" t="s">
        <v>31990</v>
      </c>
      <c r="B10711" s="7" t="str">
        <f>VLOOKUP($A10711,icd!$A:$B,2,0)</f>
        <v>Radiotherapy session</v>
      </c>
      <c r="C10711" s="17" t="s">
        <v>38718</v>
      </c>
      <c r="D10711" s="7" t="str">
        <f>VLOOKUP($C10711,searchgroup!$A:$B,2,0)</f>
        <v>Radiotherapy or Chemotherapy</v>
      </c>
    </row>
    <row r="10712" ht="15.75" customHeight="1">
      <c r="A10712" s="6" t="s">
        <v>31993</v>
      </c>
      <c r="B10712" s="7" t="str">
        <f>VLOOKUP($A10712,icd!$A:$B,2,0)</f>
        <v>Chemotherapy session for neoplasm</v>
      </c>
      <c r="C10712" s="17" t="s">
        <v>38718</v>
      </c>
      <c r="D10712" s="7" t="str">
        <f>VLOOKUP($C10712,searchgroup!$A:$B,2,0)</f>
        <v>Radiotherapy or Chemotherapy</v>
      </c>
    </row>
    <row r="10713" ht="15.75" customHeight="1">
      <c r="A10713" s="6" t="s">
        <v>31996</v>
      </c>
      <c r="B10713" s="7" t="str">
        <f>VLOOKUP($A10713,icd!$A:$B,2,0)</f>
        <v>Other chemotherapy</v>
      </c>
      <c r="C10713" s="17" t="s">
        <v>38718</v>
      </c>
      <c r="D10713" s="7" t="str">
        <f>VLOOKUP($C10713,searchgroup!$A:$B,2,0)</f>
        <v>Radiotherapy or Chemotherapy</v>
      </c>
    </row>
    <row r="10714" ht="15.75" customHeight="1">
      <c r="A10714" s="6" t="s">
        <v>31999</v>
      </c>
      <c r="B10714" s="7" t="str">
        <f>VLOOKUP($A10714,icd!$A:$B,2,0)</f>
        <v>Blood transfusion (without reported diagnosis)</v>
      </c>
      <c r="C10714" s="17" t="s">
        <v>34204</v>
      </c>
      <c r="D10714" s="7" t="str">
        <f>VLOOKUP($C10714,searchgroup!$A:$B,2,0)</f>
        <v>Blood transfusion</v>
      </c>
    </row>
    <row r="10715" ht="15.75" customHeight="1">
      <c r="A10715" s="6" t="s">
        <v>32002</v>
      </c>
      <c r="B10715" s="7" t="str">
        <f>VLOOKUP($A10715,icd!$A:$B,2,0)</f>
        <v>Preparatory care for subsequent treatment, not elsewhere classified</v>
      </c>
      <c r="C10715" s="17" t="s">
        <v>34204</v>
      </c>
      <c r="D10715" s="7" t="str">
        <f>VLOOKUP($C10715,searchgroup!$A:$B,2,0)</f>
        <v>Blood transfusion</v>
      </c>
    </row>
    <row r="10716" ht="15.75" customHeight="1">
      <c r="A10716" s="6" t="s">
        <v>32005</v>
      </c>
      <c r="B10716" s="7" t="str">
        <f>VLOOKUP($A10716,icd!$A:$B,2,0)</f>
        <v>Palliative care</v>
      </c>
      <c r="C10716" s="17" t="s">
        <v>38114</v>
      </c>
      <c r="D10716" s="7" t="str">
        <f>VLOOKUP($C10716,searchgroup!$A:$B,2,0)</f>
        <v>Palliative care</v>
      </c>
    </row>
    <row r="10717" ht="15.75" customHeight="1">
      <c r="A10717" s="6" t="s">
        <v>32008</v>
      </c>
      <c r="B10717" s="7" t="str">
        <f>VLOOKUP($A10717,icd!$A:$B,2,0)</f>
        <v>Desensitization to allergens</v>
      </c>
      <c r="C10717" s="17" t="s">
        <v>33711</v>
      </c>
      <c r="D10717" s="7" t="str">
        <f>VLOOKUP($C10717,searchgroup!$A:$B,2,0)</f>
        <v>Allergen desensitisation</v>
      </c>
    </row>
    <row r="10718" ht="15.75" customHeight="1">
      <c r="A10718" s="6" t="s">
        <v>32011</v>
      </c>
      <c r="B10718" s="7" t="str">
        <f>VLOOKUP($A10718,icd!$A:$B,2,0)</f>
        <v>Other specified medical care</v>
      </c>
      <c r="C10718" s="17" t="s">
        <v>40122</v>
      </c>
      <c r="D10718" s="7" t="str">
        <f>VLOOKUP($C10718,searchgroup!$A:$B,2,0)</f>
        <v>Unspecified medical care</v>
      </c>
    </row>
    <row r="10719" ht="15.75" customHeight="1">
      <c r="A10719" s="6" t="s">
        <v>32014</v>
      </c>
      <c r="B10719" s="7" t="str">
        <f>VLOOKUP($A10719,icd!$A:$B,2,0)</f>
        <v>Medical care, unspecified</v>
      </c>
      <c r="C10719" s="17" t="s">
        <v>40122</v>
      </c>
      <c r="D10719" s="7" t="str">
        <f>VLOOKUP($C10719,searchgroup!$A:$B,2,0)</f>
        <v>Unspecified medical care</v>
      </c>
    </row>
    <row r="10720" ht="15.75" customHeight="1">
      <c r="A10720" s="6" t="s">
        <v>32017</v>
      </c>
      <c r="B10720" s="7" t="str">
        <f>VLOOKUP($A10720,icd!$A:$B,2,0)</f>
        <v>Donors of organs and tissues</v>
      </c>
      <c r="C10720" s="17" t="s">
        <v>35540</v>
      </c>
      <c r="D10720" s="7" t="str">
        <f>VLOOKUP($C10720,searchgroup!$A:$B,2,0)</f>
        <v>Donor of blood, tissure or organ</v>
      </c>
    </row>
    <row r="10721" ht="15.75" customHeight="1">
      <c r="A10721" s="6" t="s">
        <v>32020</v>
      </c>
      <c r="B10721" s="7" t="str">
        <f>VLOOKUP($A10721,icd!$A:$B,2,0)</f>
        <v>Blood donor</v>
      </c>
      <c r="C10721" s="17" t="s">
        <v>34197</v>
      </c>
      <c r="D10721" s="7" t="str">
        <f>VLOOKUP($C10721,searchgroup!$A:$B,2,0)</f>
        <v>Blood donor</v>
      </c>
    </row>
    <row r="10722" ht="15.75" customHeight="1">
      <c r="A10722" s="6" t="s">
        <v>32023</v>
      </c>
      <c r="B10722" s="7" t="str">
        <f>VLOOKUP($A10722,icd!$A:$B,2,0)</f>
        <v>Skin donor</v>
      </c>
      <c r="C10722" s="17" t="s">
        <v>39076</v>
      </c>
      <c r="D10722" s="7" t="str">
        <f>VLOOKUP($C10722,searchgroup!$A:$B,2,0)</f>
        <v>Skin donor</v>
      </c>
    </row>
    <row r="10723" ht="15.75" customHeight="1">
      <c r="A10723" s="6" t="s">
        <v>32026</v>
      </c>
      <c r="B10723" s="7" t="str">
        <f>VLOOKUP($A10723,icd!$A:$B,2,0)</f>
        <v>Bone donor</v>
      </c>
      <c r="C10723" s="17" t="s">
        <v>34214</v>
      </c>
      <c r="D10723" s="7" t="str">
        <f>VLOOKUP($C10723,searchgroup!$A:$B,2,0)</f>
        <v>Bone donor</v>
      </c>
    </row>
    <row r="10724" ht="15.75" customHeight="1">
      <c r="A10724" s="6" t="s">
        <v>32029</v>
      </c>
      <c r="B10724" s="7" t="str">
        <f>VLOOKUP($A10724,icd!$A:$B,2,0)</f>
        <v>Bone marrow donor</v>
      </c>
      <c r="C10724" s="17" t="s">
        <v>34215</v>
      </c>
      <c r="D10724" s="7" t="str">
        <f>VLOOKUP($C10724,searchgroup!$A:$B,2,0)</f>
        <v>Bone marrow donor</v>
      </c>
    </row>
    <row r="10725" ht="15.75" customHeight="1">
      <c r="A10725" s="6" t="s">
        <v>32032</v>
      </c>
      <c r="B10725" s="7" t="str">
        <f>VLOOKUP($A10725,icd!$A:$B,2,0)</f>
        <v>Kidney donor</v>
      </c>
      <c r="C10725" s="17" t="s">
        <v>40466</v>
      </c>
      <c r="D10725" s="7" t="str">
        <f>VLOOKUP($C10725,searchgroup!$A:$B,2,0)</f>
        <v>Kidney donor</v>
      </c>
    </row>
    <row r="10726" ht="15.75" customHeight="1">
      <c r="A10726" s="6" t="s">
        <v>32035</v>
      </c>
      <c r="B10726" s="7" t="str">
        <f>VLOOKUP($A10726,icd!$A:$B,2,0)</f>
        <v>Cornea donor</v>
      </c>
      <c r="C10726" s="17" t="s">
        <v>38023</v>
      </c>
      <c r="D10726" s="7" t="str">
        <f>VLOOKUP($C10726,searchgroup!$A:$B,2,0)</f>
        <v>Organ donor</v>
      </c>
    </row>
    <row r="10727" ht="15.75" customHeight="1">
      <c r="A10727" s="6" t="s">
        <v>32038</v>
      </c>
      <c r="B10727" s="7" t="str">
        <f>VLOOKUP($A10727,icd!$A:$B,2,0)</f>
        <v>Liver donor</v>
      </c>
      <c r="C10727" s="17" t="s">
        <v>38023</v>
      </c>
      <c r="D10727" s="7" t="str">
        <f>VLOOKUP($C10727,searchgroup!$A:$B,2,0)</f>
        <v>Organ donor</v>
      </c>
    </row>
    <row r="10728" ht="15.75" customHeight="1">
      <c r="A10728" s="6" t="s">
        <v>32041</v>
      </c>
      <c r="B10728" s="7" t="str">
        <f>VLOOKUP($A10728,icd!$A:$B,2,0)</f>
        <v>Heart donor</v>
      </c>
      <c r="C10728" s="17" t="s">
        <v>38023</v>
      </c>
      <c r="D10728" s="7" t="str">
        <f>VLOOKUP($C10728,searchgroup!$A:$B,2,0)</f>
        <v>Organ donor</v>
      </c>
    </row>
    <row r="10729" ht="15.75" customHeight="1">
      <c r="A10729" s="6" t="s">
        <v>32044</v>
      </c>
      <c r="B10729" s="7" t="str">
        <f>VLOOKUP($A10729,icd!$A:$B,2,0)</f>
        <v>Donor of other organs and tissues</v>
      </c>
      <c r="C10729" s="17" t="s">
        <v>35540</v>
      </c>
      <c r="D10729" s="7" t="str">
        <f>VLOOKUP($C10729,searchgroup!$A:$B,2,0)</f>
        <v>Donor of blood, tissure or organ</v>
      </c>
    </row>
    <row r="10730" ht="15.75" customHeight="1">
      <c r="A10730" s="6" t="s">
        <v>32047</v>
      </c>
      <c r="B10730" s="7" t="str">
        <f>VLOOKUP($A10730,icd!$A:$B,2,0)</f>
        <v>Donor of unspecified organ or tissue</v>
      </c>
      <c r="C10730" s="17" t="s">
        <v>35540</v>
      </c>
      <c r="D10730" s="7" t="str">
        <f>VLOOKUP($C10730,searchgroup!$A:$B,2,0)</f>
        <v>Donor of blood, tissure or organ</v>
      </c>
    </row>
    <row r="10731" ht="15.75" customHeight="1">
      <c r="A10731" s="6" t="s">
        <v>32050</v>
      </c>
      <c r="B10731" s="7" t="str">
        <f>VLOOKUP($A10731,icd!$A:$B,2,0)</f>
        <v>Persons encountering health services for specific procedures, not carried out</v>
      </c>
      <c r="C10731" s="17" t="s">
        <v>38648</v>
      </c>
      <c r="D10731" s="7" t="str">
        <f>VLOOKUP($C10731,searchgroup!$A:$B,2,0)</f>
        <v>Procedure not carried out despite recommendation</v>
      </c>
    </row>
    <row r="10732" ht="15.75" customHeight="1">
      <c r="A10732" s="6" t="s">
        <v>32053</v>
      </c>
      <c r="B10732" s="7" t="str">
        <f>VLOOKUP($A10732,icd!$A:$B,2,0)</f>
        <v>Convalescence</v>
      </c>
      <c r="C10732" s="17" t="s">
        <v>34898</v>
      </c>
      <c r="D10732" s="7" t="str">
        <f>VLOOKUP($C10732,searchgroup!$A:$B,2,0)</f>
        <v>Convalescence after medical treatment</v>
      </c>
    </row>
    <row r="10733" ht="15.75" customHeight="1">
      <c r="A10733" s="6" t="s">
        <v>32056</v>
      </c>
      <c r="B10733" s="7" t="str">
        <f>VLOOKUP($A10733,icd!$A:$B,2,0)</f>
        <v>Convalescence following surgery</v>
      </c>
      <c r="C10733" s="17" t="s">
        <v>34898</v>
      </c>
      <c r="D10733" s="7" t="str">
        <f>VLOOKUP($C10733,searchgroup!$A:$B,2,0)</f>
        <v>Convalescence after medical treatment</v>
      </c>
    </row>
    <row r="10734" ht="15.75" customHeight="1">
      <c r="A10734" s="6" t="s">
        <v>32059</v>
      </c>
      <c r="B10734" s="7" t="str">
        <f>VLOOKUP($A10734,icd!$A:$B,2,0)</f>
        <v>Convalescence following radiotherapy</v>
      </c>
      <c r="C10734" s="17" t="s">
        <v>34895</v>
      </c>
      <c r="D10734" s="7" t="str">
        <f>VLOOKUP($C10734,searchgroup!$A:$B,2,0)</f>
        <v>Convalescence after cancer treatment</v>
      </c>
    </row>
    <row r="10735" ht="15.75" customHeight="1">
      <c r="A10735" s="6" t="s">
        <v>32062</v>
      </c>
      <c r="B10735" s="7" t="str">
        <f>VLOOKUP($A10735,icd!$A:$B,2,0)</f>
        <v>Convalescence following chemotherapy</v>
      </c>
      <c r="C10735" s="17" t="s">
        <v>34895</v>
      </c>
      <c r="D10735" s="7" t="str">
        <f>VLOOKUP($C10735,searchgroup!$A:$B,2,0)</f>
        <v>Convalescence after cancer treatment</v>
      </c>
    </row>
    <row r="10736" ht="15.75" customHeight="1">
      <c r="A10736" s="6" t="s">
        <v>32065</v>
      </c>
      <c r="B10736" s="7" t="str">
        <f>VLOOKUP($A10736,icd!$A:$B,2,0)</f>
        <v>Convalescence following psychotherapy</v>
      </c>
      <c r="C10736" s="17" t="s">
        <v>34898</v>
      </c>
      <c r="D10736" s="7" t="str">
        <f>VLOOKUP($C10736,searchgroup!$A:$B,2,0)</f>
        <v>Convalescence after medical treatment</v>
      </c>
    </row>
    <row r="10737" ht="15.75" customHeight="1">
      <c r="A10737" s="6" t="s">
        <v>32068</v>
      </c>
      <c r="B10737" s="7" t="str">
        <f>VLOOKUP($A10737,icd!$A:$B,2,0)</f>
        <v>Convalescence following treatment of fracture</v>
      </c>
      <c r="C10737" s="17" t="s">
        <v>34898</v>
      </c>
      <c r="D10737" s="7" t="str">
        <f>VLOOKUP($C10737,searchgroup!$A:$B,2,0)</f>
        <v>Convalescence after medical treatment</v>
      </c>
    </row>
    <row r="10738" ht="15.75" customHeight="1">
      <c r="A10738" s="6" t="s">
        <v>32071</v>
      </c>
      <c r="B10738" s="7" t="str">
        <f>VLOOKUP($A10738,icd!$A:$B,2,0)</f>
        <v>Convalescence following combined treatment</v>
      </c>
      <c r="C10738" s="17" t="s">
        <v>34898</v>
      </c>
      <c r="D10738" s="7" t="str">
        <f>VLOOKUP($C10738,searchgroup!$A:$B,2,0)</f>
        <v>Convalescence after medical treatment</v>
      </c>
    </row>
    <row r="10739" ht="15.75" customHeight="1">
      <c r="A10739" s="6" t="s">
        <v>32074</v>
      </c>
      <c r="B10739" s="7" t="str">
        <f>VLOOKUP($A10739,icd!$A:$B,2,0)</f>
        <v>Convalescence following other treatment</v>
      </c>
      <c r="C10739" s="17" t="s">
        <v>34898</v>
      </c>
      <c r="D10739" s="7" t="str">
        <f>VLOOKUP($C10739,searchgroup!$A:$B,2,0)</f>
        <v>Convalescence after medical treatment</v>
      </c>
    </row>
    <row r="10740" ht="15.75" customHeight="1">
      <c r="A10740" s="6" t="s">
        <v>32077</v>
      </c>
      <c r="B10740" s="7" t="str">
        <f>VLOOKUP($A10740,icd!$A:$B,2,0)</f>
        <v>Convalescence following unspecified treatment</v>
      </c>
      <c r="C10740" s="17" t="s">
        <v>34898</v>
      </c>
      <c r="D10740" s="7" t="str">
        <f>VLOOKUP($C10740,searchgroup!$A:$B,2,0)</f>
        <v>Convalescence after medical treatment</v>
      </c>
    </row>
    <row r="10741" ht="15.75" customHeight="1">
      <c r="A10741" s="6" t="s">
        <v>32080</v>
      </c>
      <c r="B10741" s="7" t="str">
        <f>VLOOKUP($A10741,icd!$A:$B,2,0)</f>
        <v>Problems related to education and literacy</v>
      </c>
      <c r="C10741" s="17" t="s">
        <v>38630</v>
      </c>
      <c r="D10741" s="7" t="str">
        <f>VLOOKUP($C10741,searchgroup!$A:$B,2,0)</f>
        <v>Problems related to education and literacy</v>
      </c>
    </row>
    <row r="10742" ht="15.75" customHeight="1">
      <c r="A10742" s="6" t="s">
        <v>32083</v>
      </c>
      <c r="B10742" s="7" t="str">
        <f>VLOOKUP($A10742,icd!$A:$B,2,0)</f>
        <v>Illiteracy and low-level literacy</v>
      </c>
      <c r="C10742" s="17" t="s">
        <v>38630</v>
      </c>
      <c r="D10742" s="7" t="str">
        <f>VLOOKUP($C10742,searchgroup!$A:$B,2,0)</f>
        <v>Problems related to education and literacy</v>
      </c>
    </row>
    <row r="10743" ht="15.75" customHeight="1">
      <c r="A10743" s="6" t="s">
        <v>32086</v>
      </c>
      <c r="B10743" s="7" t="str">
        <f>VLOOKUP($A10743,icd!$A:$B,2,0)</f>
        <v>Schooling unavailable and unattainable</v>
      </c>
      <c r="C10743" s="17" t="s">
        <v>38630</v>
      </c>
      <c r="D10743" s="7" t="str">
        <f>VLOOKUP($C10743,searchgroup!$A:$B,2,0)</f>
        <v>Problems related to education and literacy</v>
      </c>
    </row>
    <row r="10744" ht="15.75" customHeight="1">
      <c r="A10744" s="6" t="s">
        <v>32089</v>
      </c>
      <c r="B10744" s="7" t="str">
        <f>VLOOKUP($A10744,icd!$A:$B,2,0)</f>
        <v>Failed examinations</v>
      </c>
      <c r="C10744" s="17" t="s">
        <v>38630</v>
      </c>
      <c r="D10744" s="7" t="str">
        <f>VLOOKUP($C10744,searchgroup!$A:$B,2,0)</f>
        <v>Problems related to education and literacy</v>
      </c>
    </row>
    <row r="10745" ht="15.75" customHeight="1">
      <c r="A10745" s="6" t="s">
        <v>32092</v>
      </c>
      <c r="B10745" s="7" t="str">
        <f>VLOOKUP($A10745,icd!$A:$B,2,0)</f>
        <v>Underachievement in school</v>
      </c>
      <c r="C10745" s="17" t="s">
        <v>38630</v>
      </c>
      <c r="D10745" s="7" t="str">
        <f>VLOOKUP($C10745,searchgroup!$A:$B,2,0)</f>
        <v>Problems related to education and literacy</v>
      </c>
    </row>
    <row r="10746" ht="15.75" customHeight="1">
      <c r="A10746" s="6" t="s">
        <v>32095</v>
      </c>
      <c r="B10746" s="7" t="str">
        <f>VLOOKUP($A10746,icd!$A:$B,2,0)</f>
        <v>Educational maladjustment and discord with teachers and classmates</v>
      </c>
      <c r="C10746" s="17" t="s">
        <v>38630</v>
      </c>
      <c r="D10746" s="7" t="str">
        <f>VLOOKUP($C10746,searchgroup!$A:$B,2,0)</f>
        <v>Problems related to education and literacy</v>
      </c>
    </row>
    <row r="10747" ht="15.75" customHeight="1">
      <c r="A10747" s="6" t="s">
        <v>32098</v>
      </c>
      <c r="B10747" s="7" t="str">
        <f>VLOOKUP($A10747,icd!$A:$B,2,0)</f>
        <v>Other problems related to education and literacy</v>
      </c>
      <c r="C10747" s="17" t="s">
        <v>38630</v>
      </c>
      <c r="D10747" s="7" t="str">
        <f>VLOOKUP($C10747,searchgroup!$A:$B,2,0)</f>
        <v>Problems related to education and literacy</v>
      </c>
    </row>
    <row r="10748" ht="15.75" customHeight="1">
      <c r="A10748" s="6" t="s">
        <v>32101</v>
      </c>
      <c r="B10748" s="7" t="str">
        <f>VLOOKUP($A10748,icd!$A:$B,2,0)</f>
        <v>Problem related to education and literacy, unspecified</v>
      </c>
      <c r="C10748" s="17" t="s">
        <v>38630</v>
      </c>
      <c r="D10748" s="7" t="str">
        <f>VLOOKUP($C10748,searchgroup!$A:$B,2,0)</f>
        <v>Problems related to education and literacy</v>
      </c>
    </row>
    <row r="10749" ht="15.75" customHeight="1">
      <c r="A10749" s="6" t="s">
        <v>32104</v>
      </c>
      <c r="B10749" s="7" t="str">
        <f>VLOOKUP($A10749,icd!$A:$B,2,0)</f>
        <v>Problems related to employment and unemployment</v>
      </c>
      <c r="C10749" s="17" t="s">
        <v>38642</v>
      </c>
      <c r="D10749" s="7" t="str">
        <f>VLOOKUP($C10749,searchgroup!$A:$B,2,0)</f>
        <v>Problems related to work</v>
      </c>
    </row>
    <row r="10750" ht="15.75" customHeight="1">
      <c r="A10750" s="6" t="s">
        <v>32107</v>
      </c>
      <c r="B10750" s="7" t="str">
        <f>VLOOKUP($A10750,icd!$A:$B,2,0)</f>
        <v>Unemployment, unspecified</v>
      </c>
      <c r="C10750" s="17" t="s">
        <v>38642</v>
      </c>
      <c r="D10750" s="7" t="str">
        <f>VLOOKUP($C10750,searchgroup!$A:$B,2,0)</f>
        <v>Problems related to work</v>
      </c>
    </row>
    <row r="10751" ht="15.75" customHeight="1">
      <c r="A10751" s="6" t="s">
        <v>32110</v>
      </c>
      <c r="B10751" s="7" t="str">
        <f>VLOOKUP($A10751,icd!$A:$B,2,0)</f>
        <v>Change of job</v>
      </c>
      <c r="C10751" s="17" t="s">
        <v>38642</v>
      </c>
      <c r="D10751" s="7" t="str">
        <f>VLOOKUP($C10751,searchgroup!$A:$B,2,0)</f>
        <v>Problems related to work</v>
      </c>
    </row>
    <row r="10752" ht="15.75" customHeight="1">
      <c r="A10752" s="6" t="s">
        <v>32113</v>
      </c>
      <c r="B10752" s="7" t="str">
        <f>VLOOKUP($A10752,icd!$A:$B,2,0)</f>
        <v>Threat of job loss</v>
      </c>
      <c r="C10752" s="17" t="s">
        <v>38642</v>
      </c>
      <c r="D10752" s="7" t="str">
        <f>VLOOKUP($C10752,searchgroup!$A:$B,2,0)</f>
        <v>Problems related to work</v>
      </c>
    </row>
    <row r="10753" ht="15.75" customHeight="1">
      <c r="A10753" s="6" t="s">
        <v>32116</v>
      </c>
      <c r="B10753" s="7" t="str">
        <f>VLOOKUP($A10753,icd!$A:$B,2,0)</f>
        <v>Stressful work schedule</v>
      </c>
      <c r="C10753" s="17" t="s">
        <v>38642</v>
      </c>
      <c r="D10753" s="7" t="str">
        <f>VLOOKUP($C10753,searchgroup!$A:$B,2,0)</f>
        <v>Problems related to work</v>
      </c>
    </row>
    <row r="10754" ht="15.75" customHeight="1">
      <c r="A10754" s="6" t="s">
        <v>32119</v>
      </c>
      <c r="B10754" s="7" t="str">
        <f>VLOOKUP($A10754,icd!$A:$B,2,0)</f>
        <v>Discord with boss and workmates</v>
      </c>
      <c r="C10754" s="17" t="s">
        <v>38642</v>
      </c>
      <c r="D10754" s="7" t="str">
        <f>VLOOKUP($C10754,searchgroup!$A:$B,2,0)</f>
        <v>Problems related to work</v>
      </c>
    </row>
    <row r="10755" ht="15.75" customHeight="1">
      <c r="A10755" s="6" t="s">
        <v>32122</v>
      </c>
      <c r="B10755" s="7" t="str">
        <f>VLOOKUP($A10755,icd!$A:$B,2,0)</f>
        <v>Uncongenial work</v>
      </c>
      <c r="C10755" s="17" t="s">
        <v>38642</v>
      </c>
      <c r="D10755" s="7" t="str">
        <f>VLOOKUP($C10755,searchgroup!$A:$B,2,0)</f>
        <v>Problems related to work</v>
      </c>
    </row>
    <row r="10756" ht="15.75" customHeight="1">
      <c r="A10756" s="6" t="s">
        <v>32125</v>
      </c>
      <c r="B10756" s="7" t="str">
        <f>VLOOKUP($A10756,icd!$A:$B,2,0)</f>
        <v>Other physical and mental strain related to work</v>
      </c>
      <c r="C10756" s="17" t="s">
        <v>38642</v>
      </c>
      <c r="D10756" s="7" t="str">
        <f>VLOOKUP($C10756,searchgroup!$A:$B,2,0)</f>
        <v>Problems related to work</v>
      </c>
    </row>
    <row r="10757" ht="15.75" customHeight="1">
      <c r="A10757" s="6" t="s">
        <v>32128</v>
      </c>
      <c r="B10757" s="7" t="str">
        <f>VLOOKUP($A10757,icd!$A:$B,2,0)</f>
        <v>Other and unspecified problems related to employment</v>
      </c>
      <c r="C10757" s="17" t="s">
        <v>38642</v>
      </c>
      <c r="D10757" s="7" t="str">
        <f>VLOOKUP($C10757,searchgroup!$A:$B,2,0)</f>
        <v>Problems related to work</v>
      </c>
    </row>
    <row r="10758" ht="15.75" customHeight="1">
      <c r="A10758" s="6" t="s">
        <v>32131</v>
      </c>
      <c r="B10758" s="7" t="str">
        <f>VLOOKUP($A10758,icd!$A:$B,2,0)</f>
        <v>Code has been chnged from Occupational exposure to risk-factors</v>
      </c>
      <c r="C10758" s="17" t="s">
        <v>37953</v>
      </c>
      <c r="D10758" s="7" t="str">
        <f>VLOOKUP($C10758,searchgroup!$A:$B,2,0)</f>
        <v>Occupational exposure to hazards</v>
      </c>
    </row>
    <row r="10759" ht="15.75" customHeight="1">
      <c r="A10759" s="6" t="s">
        <v>32134</v>
      </c>
      <c r="B10759" s="7" t="str">
        <f>VLOOKUP($A10759,icd!$A:$B,2,0)</f>
        <v>Occupational exposure to noise</v>
      </c>
      <c r="C10759" s="17" t="s">
        <v>37953</v>
      </c>
      <c r="D10759" s="7" t="str">
        <f>VLOOKUP($C10759,searchgroup!$A:$B,2,0)</f>
        <v>Occupational exposure to hazards</v>
      </c>
    </row>
    <row r="10760" ht="15.75" customHeight="1">
      <c r="A10760" s="6" t="s">
        <v>32137</v>
      </c>
      <c r="B10760" s="7" t="str">
        <f>VLOOKUP($A10760,icd!$A:$B,2,0)</f>
        <v>Occupational exposure to radiation</v>
      </c>
      <c r="C10760" s="17" t="s">
        <v>37953</v>
      </c>
      <c r="D10760" s="7" t="str">
        <f>VLOOKUP($C10760,searchgroup!$A:$B,2,0)</f>
        <v>Occupational exposure to hazards</v>
      </c>
    </row>
    <row r="10761" ht="15.75" customHeight="1">
      <c r="A10761" s="6" t="s">
        <v>32140</v>
      </c>
      <c r="B10761" s="7" t="str">
        <f>VLOOKUP($A10761,icd!$A:$B,2,0)</f>
        <v>Occupational exposure to dust</v>
      </c>
      <c r="C10761" s="17" t="s">
        <v>37953</v>
      </c>
      <c r="D10761" s="7" t="str">
        <f>VLOOKUP($C10761,searchgroup!$A:$B,2,0)</f>
        <v>Occupational exposure to hazards</v>
      </c>
    </row>
    <row r="10762" ht="15.75" customHeight="1">
      <c r="A10762" s="6" t="s">
        <v>32143</v>
      </c>
      <c r="B10762" s="7" t="str">
        <f>VLOOKUP($A10762,icd!$A:$B,2,0)</f>
        <v>Occupational exposure to other air contaminants</v>
      </c>
      <c r="C10762" s="17" t="s">
        <v>37953</v>
      </c>
      <c r="D10762" s="7" t="str">
        <f>VLOOKUP($C10762,searchgroup!$A:$B,2,0)</f>
        <v>Occupational exposure to hazards</v>
      </c>
    </row>
    <row r="10763" ht="15.75" customHeight="1">
      <c r="A10763" s="6" t="s">
        <v>32146</v>
      </c>
      <c r="B10763" s="7" t="str">
        <f>VLOOKUP($A10763,icd!$A:$B,2,0)</f>
        <v>Occupational exposure to toxic agents in agriculture</v>
      </c>
      <c r="C10763" s="17" t="s">
        <v>37953</v>
      </c>
      <c r="D10763" s="7" t="str">
        <f>VLOOKUP($C10763,searchgroup!$A:$B,2,0)</f>
        <v>Occupational exposure to hazards</v>
      </c>
    </row>
    <row r="10764" ht="15.75" customHeight="1">
      <c r="A10764" s="6" t="s">
        <v>32149</v>
      </c>
      <c r="B10764" s="7" t="str">
        <f>VLOOKUP($A10764,icd!$A:$B,2,0)</f>
        <v>Occupational exposure to toxic agents in other industries</v>
      </c>
      <c r="C10764" s="17" t="s">
        <v>37953</v>
      </c>
      <c r="D10764" s="7" t="str">
        <f>VLOOKUP($C10764,searchgroup!$A:$B,2,0)</f>
        <v>Occupational exposure to hazards</v>
      </c>
    </row>
    <row r="10765" ht="15.75" customHeight="1">
      <c r="A10765" s="6" t="s">
        <v>32152</v>
      </c>
      <c r="B10765" s="7" t="str">
        <f>VLOOKUP($A10765,icd!$A:$B,2,0)</f>
        <v>Occupational exposure to extreme temperature</v>
      </c>
      <c r="C10765" s="17" t="s">
        <v>37953</v>
      </c>
      <c r="D10765" s="7" t="str">
        <f>VLOOKUP($C10765,searchgroup!$A:$B,2,0)</f>
        <v>Occupational exposure to hazards</v>
      </c>
    </row>
    <row r="10766" ht="15.75" customHeight="1">
      <c r="A10766" s="6" t="s">
        <v>32155</v>
      </c>
      <c r="B10766" s="7" t="str">
        <f>VLOOKUP($A10766,icd!$A:$B,2,0)</f>
        <v>Occupational exposure to vibration</v>
      </c>
      <c r="C10766" s="17" t="s">
        <v>37953</v>
      </c>
      <c r="D10766" s="7" t="str">
        <f>VLOOKUP($C10766,searchgroup!$A:$B,2,0)</f>
        <v>Occupational exposure to hazards</v>
      </c>
    </row>
    <row r="10767" ht="15.75" customHeight="1">
      <c r="A10767" s="6" t="s">
        <v>32158</v>
      </c>
      <c r="B10767" s="7" t="str">
        <f>VLOOKUP($A10767,icd!$A:$B,2,0)</f>
        <v>Occupational exposure to other risk-factors</v>
      </c>
      <c r="C10767" s="17" t="s">
        <v>37953</v>
      </c>
      <c r="D10767" s="7" t="str">
        <f>VLOOKUP($C10767,searchgroup!$A:$B,2,0)</f>
        <v>Occupational exposure to hazards</v>
      </c>
    </row>
    <row r="10768" ht="15.75" customHeight="1">
      <c r="A10768" s="6" t="s">
        <v>32161</v>
      </c>
      <c r="B10768" s="7" t="str">
        <f>VLOOKUP($A10768,icd!$A:$B,2,0)</f>
        <v>Occupational exposure to unspecified risk-factor</v>
      </c>
      <c r="C10768" s="17" t="s">
        <v>37953</v>
      </c>
      <c r="D10768" s="7" t="str">
        <f>VLOOKUP($C10768,searchgroup!$A:$B,2,0)</f>
        <v>Occupational exposure to hazards</v>
      </c>
    </row>
    <row r="10769" ht="15.75" customHeight="1">
      <c r="A10769" s="6" t="s">
        <v>32164</v>
      </c>
      <c r="B10769" s="7" t="str">
        <f>VLOOKUP($A10769,icd!$A:$B,2,0)</f>
        <v>Problems related to physical environment</v>
      </c>
      <c r="C10769" s="17" t="s">
        <v>36266</v>
      </c>
      <c r="D10769" s="7" t="str">
        <f>VLOOKUP($C10769,searchgroup!$A:$B,2,0)</f>
        <v>General exposure to hazards</v>
      </c>
    </row>
    <row r="10770" ht="15.75" customHeight="1">
      <c r="A10770" s="6" t="s">
        <v>32167</v>
      </c>
      <c r="B10770" s="7" t="str">
        <f>VLOOKUP($A10770,icd!$A:$B,2,0)</f>
        <v>Exposure to noise</v>
      </c>
      <c r="C10770" s="17" t="s">
        <v>36266</v>
      </c>
      <c r="D10770" s="7" t="str">
        <f>VLOOKUP($C10770,searchgroup!$A:$B,2,0)</f>
        <v>General exposure to hazards</v>
      </c>
    </row>
    <row r="10771" ht="15.75" customHeight="1">
      <c r="A10771" s="6" t="s">
        <v>32170</v>
      </c>
      <c r="B10771" s="7" t="str">
        <f>VLOOKUP($A10771,icd!$A:$B,2,0)</f>
        <v>Exposure to air pollution</v>
      </c>
      <c r="C10771" s="17" t="s">
        <v>36266</v>
      </c>
      <c r="D10771" s="7" t="str">
        <f>VLOOKUP($C10771,searchgroup!$A:$B,2,0)</f>
        <v>General exposure to hazards</v>
      </c>
    </row>
    <row r="10772" ht="15.75" customHeight="1">
      <c r="A10772" s="6" t="s">
        <v>32173</v>
      </c>
      <c r="B10772" s="7" t="str">
        <f>VLOOKUP($A10772,icd!$A:$B,2,0)</f>
        <v>Exposure to water pollution</v>
      </c>
      <c r="C10772" s="17" t="s">
        <v>36266</v>
      </c>
      <c r="D10772" s="7" t="str">
        <f>VLOOKUP($C10772,searchgroup!$A:$B,2,0)</f>
        <v>General exposure to hazards</v>
      </c>
    </row>
    <row r="10773" ht="15.75" customHeight="1">
      <c r="A10773" s="6" t="s">
        <v>32176</v>
      </c>
      <c r="B10773" s="7" t="str">
        <f>VLOOKUP($A10773,icd!$A:$B,2,0)</f>
        <v>Exposure to soil pollution</v>
      </c>
      <c r="C10773" s="17" t="s">
        <v>36266</v>
      </c>
      <c r="D10773" s="7" t="str">
        <f>VLOOKUP($C10773,searchgroup!$A:$B,2,0)</f>
        <v>General exposure to hazards</v>
      </c>
    </row>
    <row r="10774" ht="15.75" customHeight="1">
      <c r="A10774" s="6" t="s">
        <v>32179</v>
      </c>
      <c r="B10774" s="7" t="str">
        <f>VLOOKUP($A10774,icd!$A:$B,2,0)</f>
        <v>Exposure to radiation</v>
      </c>
      <c r="C10774" s="17" t="s">
        <v>36266</v>
      </c>
      <c r="D10774" s="7" t="str">
        <f>VLOOKUP($C10774,searchgroup!$A:$B,2,0)</f>
        <v>General exposure to hazards</v>
      </c>
    </row>
    <row r="10775" ht="15.75" customHeight="1">
      <c r="A10775" s="6" t="s">
        <v>32182</v>
      </c>
      <c r="B10775" s="7" t="str">
        <f>VLOOKUP($A10775,icd!$A:$B,2,0)</f>
        <v>Exposure to other pollution</v>
      </c>
      <c r="C10775" s="17" t="s">
        <v>36266</v>
      </c>
      <c r="D10775" s="7" t="str">
        <f>VLOOKUP($C10775,searchgroup!$A:$B,2,0)</f>
        <v>General exposure to hazards</v>
      </c>
    </row>
    <row r="10776" ht="15.75" customHeight="1">
      <c r="A10776" s="6" t="s">
        <v>32185</v>
      </c>
      <c r="B10776" s="7" t="str">
        <f>VLOOKUP($A10776,icd!$A:$B,2,0)</f>
        <v>Inadequate drinking-water supply</v>
      </c>
      <c r="C10776" s="17" t="s">
        <v>36266</v>
      </c>
      <c r="D10776" s="7" t="str">
        <f>VLOOKUP($C10776,searchgroup!$A:$B,2,0)</f>
        <v>General exposure to hazards</v>
      </c>
    </row>
    <row r="10777" ht="15.75" customHeight="1">
      <c r="A10777" s="6" t="s">
        <v>32188</v>
      </c>
      <c r="B10777" s="7" t="str">
        <f>VLOOKUP($A10777,icd!$A:$B,2,0)</f>
        <v>Exposure to tobacco smoke</v>
      </c>
      <c r="C10777" s="17" t="s">
        <v>36266</v>
      </c>
      <c r="D10777" s="7" t="str">
        <f>VLOOKUP($C10777,searchgroup!$A:$B,2,0)</f>
        <v>General exposure to hazards</v>
      </c>
    </row>
    <row r="10778" ht="15.75" customHeight="1">
      <c r="A10778" s="6" t="s">
        <v>32191</v>
      </c>
      <c r="B10778" s="7" t="str">
        <f>VLOOKUP($A10778,icd!$A:$B,2,0)</f>
        <v>Other problems related to physical environment</v>
      </c>
      <c r="C10778" s="17" t="s">
        <v>36266</v>
      </c>
      <c r="D10778" s="7" t="str">
        <f>VLOOKUP($C10778,searchgroup!$A:$B,2,0)</f>
        <v>General exposure to hazards</v>
      </c>
    </row>
    <row r="10779" ht="15.75" customHeight="1">
      <c r="A10779" s="6" t="s">
        <v>32194</v>
      </c>
      <c r="B10779" s="7" t="str">
        <f>VLOOKUP($A10779,icd!$A:$B,2,0)</f>
        <v>Problem related to physical environment, unspecified</v>
      </c>
      <c r="C10779" s="17" t="s">
        <v>38636</v>
      </c>
      <c r="D10779" s="7" t="str">
        <f>VLOOKUP($C10779,searchgroup!$A:$B,2,0)</f>
        <v>Problems related to physical and emotional environment</v>
      </c>
    </row>
    <row r="10780" ht="15.75" customHeight="1">
      <c r="A10780" s="6" t="s">
        <v>32197</v>
      </c>
      <c r="B10780" s="7" t="str">
        <f>VLOOKUP($A10780,icd!$A:$B,2,0)</f>
        <v>Problems related to housing and economic circumstances</v>
      </c>
      <c r="C10780" s="17" t="s">
        <v>38636</v>
      </c>
      <c r="D10780" s="7" t="str">
        <f>VLOOKUP($C10780,searchgroup!$A:$B,2,0)</f>
        <v>Problems related to physical and emotional environment</v>
      </c>
    </row>
    <row r="10781" ht="15.75" customHeight="1">
      <c r="A10781" s="6" t="s">
        <v>32200</v>
      </c>
      <c r="B10781" s="7" t="str">
        <f>VLOOKUP($A10781,icd!$A:$B,2,0)</f>
        <v>Homelessness</v>
      </c>
      <c r="C10781" s="17" t="s">
        <v>38636</v>
      </c>
      <c r="D10781" s="7" t="str">
        <f>VLOOKUP($C10781,searchgroup!$A:$B,2,0)</f>
        <v>Problems related to physical and emotional environment</v>
      </c>
    </row>
    <row r="10782" ht="15.75" customHeight="1">
      <c r="A10782" s="6" t="s">
        <v>32203</v>
      </c>
      <c r="B10782" s="7" t="str">
        <f>VLOOKUP($A10782,icd!$A:$B,2,0)</f>
        <v>Inadequate housing</v>
      </c>
      <c r="C10782" s="17" t="s">
        <v>38636</v>
      </c>
      <c r="D10782" s="7" t="str">
        <f>VLOOKUP($C10782,searchgroup!$A:$B,2,0)</f>
        <v>Problems related to physical and emotional environment</v>
      </c>
    </row>
    <row r="10783" ht="15.75" customHeight="1">
      <c r="A10783" s="6" t="s">
        <v>32206</v>
      </c>
      <c r="B10783" s="7" t="str">
        <f>VLOOKUP($A10783,icd!$A:$B,2,0)</f>
        <v>Discord with neighbours, lodgers and landlord</v>
      </c>
      <c r="C10783" s="17" t="s">
        <v>38636</v>
      </c>
      <c r="D10783" s="7" t="str">
        <f>VLOOKUP($C10783,searchgroup!$A:$B,2,0)</f>
        <v>Problems related to physical and emotional environment</v>
      </c>
    </row>
    <row r="10784" ht="15.75" customHeight="1">
      <c r="A10784" s="6" t="s">
        <v>32209</v>
      </c>
      <c r="B10784" s="7" t="str">
        <f>VLOOKUP($A10784,icd!$A:$B,2,0)</f>
        <v>Problems related to living in residential institution</v>
      </c>
      <c r="C10784" s="17" t="s">
        <v>38636</v>
      </c>
      <c r="D10784" s="7" t="str">
        <f>VLOOKUP($C10784,searchgroup!$A:$B,2,0)</f>
        <v>Problems related to physical and emotional environment</v>
      </c>
    </row>
    <row r="10785" ht="15.75" customHeight="1">
      <c r="A10785" s="6" t="s">
        <v>32212</v>
      </c>
      <c r="B10785" s="7" t="str">
        <f>VLOOKUP($A10785,icd!$A:$B,2,0)</f>
        <v>Lack of adequate food</v>
      </c>
      <c r="C10785" s="17" t="s">
        <v>38636</v>
      </c>
      <c r="D10785" s="7" t="str">
        <f>VLOOKUP($C10785,searchgroup!$A:$B,2,0)</f>
        <v>Problems related to physical and emotional environment</v>
      </c>
    </row>
    <row r="10786" ht="15.75" customHeight="1">
      <c r="A10786" s="6" t="s">
        <v>32215</v>
      </c>
      <c r="B10786" s="7" t="str">
        <f>VLOOKUP($A10786,icd!$A:$B,2,0)</f>
        <v>Extreme poverty</v>
      </c>
      <c r="C10786" s="17" t="s">
        <v>38636</v>
      </c>
      <c r="D10786" s="7" t="str">
        <f>VLOOKUP($C10786,searchgroup!$A:$B,2,0)</f>
        <v>Problems related to physical and emotional environment</v>
      </c>
    </row>
    <row r="10787" ht="15.75" customHeight="1">
      <c r="A10787" s="6" t="s">
        <v>32218</v>
      </c>
      <c r="B10787" s="7" t="str">
        <f>VLOOKUP($A10787,icd!$A:$B,2,0)</f>
        <v>Low income</v>
      </c>
      <c r="C10787" s="17" t="s">
        <v>38636</v>
      </c>
      <c r="D10787" s="7" t="str">
        <f>VLOOKUP($C10787,searchgroup!$A:$B,2,0)</f>
        <v>Problems related to physical and emotional environment</v>
      </c>
    </row>
    <row r="10788" ht="15.75" customHeight="1">
      <c r="A10788" s="6" t="s">
        <v>32221</v>
      </c>
      <c r="B10788" s="7" t="str">
        <f>VLOOKUP($A10788,icd!$A:$B,2,0)</f>
        <v>Insufficient social insurance and welfare support</v>
      </c>
      <c r="C10788" s="17" t="s">
        <v>38636</v>
      </c>
      <c r="D10788" s="7" t="str">
        <f>VLOOKUP($C10788,searchgroup!$A:$B,2,0)</f>
        <v>Problems related to physical and emotional environment</v>
      </c>
    </row>
    <row r="10789" ht="15.75" customHeight="1">
      <c r="A10789" s="6" t="s">
        <v>32224</v>
      </c>
      <c r="B10789" s="7" t="str">
        <f>VLOOKUP($A10789,icd!$A:$B,2,0)</f>
        <v>Other problems related to housing and economic circumstances</v>
      </c>
      <c r="C10789" s="17" t="s">
        <v>38636</v>
      </c>
      <c r="D10789" s="7" t="str">
        <f>VLOOKUP($C10789,searchgroup!$A:$B,2,0)</f>
        <v>Problems related to physical and emotional environment</v>
      </c>
    </row>
    <row r="10790" ht="15.75" customHeight="1">
      <c r="A10790" s="6" t="s">
        <v>32227</v>
      </c>
      <c r="B10790" s="7" t="str">
        <f>VLOOKUP($A10790,icd!$A:$B,2,0)</f>
        <v>Problem related to housing and economic circumstances, unspecified</v>
      </c>
      <c r="C10790" s="17" t="s">
        <v>38636</v>
      </c>
      <c r="D10790" s="7" t="str">
        <f>VLOOKUP($C10790,searchgroup!$A:$B,2,0)</f>
        <v>Problems related to physical and emotional environment</v>
      </c>
    </row>
    <row r="10791" ht="15.75" customHeight="1">
      <c r="A10791" s="6" t="s">
        <v>32230</v>
      </c>
      <c r="B10791" s="7" t="str">
        <f>VLOOKUP($A10791,icd!$A:$B,2,0)</f>
        <v>Problems related to social environment</v>
      </c>
      <c r="C10791" s="17" t="s">
        <v>38636</v>
      </c>
      <c r="D10791" s="7" t="str">
        <f>VLOOKUP($C10791,searchgroup!$A:$B,2,0)</f>
        <v>Problems related to physical and emotional environment</v>
      </c>
    </row>
    <row r="10792" ht="15.75" customHeight="1">
      <c r="A10792" s="6" t="s">
        <v>32233</v>
      </c>
      <c r="B10792" s="7" t="str">
        <f>VLOOKUP($A10792,icd!$A:$B,2,0)</f>
        <v>Problems of adjustment to life-cycle transitions</v>
      </c>
      <c r="C10792" s="17" t="s">
        <v>38636</v>
      </c>
      <c r="D10792" s="7" t="str">
        <f>VLOOKUP($C10792,searchgroup!$A:$B,2,0)</f>
        <v>Problems related to physical and emotional environment</v>
      </c>
    </row>
    <row r="10793" ht="15.75" customHeight="1">
      <c r="A10793" s="6" t="s">
        <v>32236</v>
      </c>
      <c r="B10793" s="7" t="str">
        <f>VLOOKUP($A10793,icd!$A:$B,2,0)</f>
        <v>Atypical parenting situation</v>
      </c>
      <c r="C10793" s="17" t="s">
        <v>35620</v>
      </c>
      <c r="D10793" s="7" t="str">
        <f>VLOOKUP($C10793,searchgroup!$A:$B,2,0)</f>
        <v>Effects of atypical parenting situation</v>
      </c>
    </row>
    <row r="10794" ht="15.75" customHeight="1">
      <c r="A10794" s="6" t="s">
        <v>32239</v>
      </c>
      <c r="B10794" s="7" t="str">
        <f>VLOOKUP($A10794,icd!$A:$B,2,0)</f>
        <v>Living alone</v>
      </c>
      <c r="C10794" s="17" t="s">
        <v>35657</v>
      </c>
      <c r="D10794" s="7" t="str">
        <f>VLOOKUP($C10794,searchgroup!$A:$B,2,0)</f>
        <v>Effects of living alone</v>
      </c>
    </row>
    <row r="10795" ht="15.75" customHeight="1">
      <c r="A10795" s="6" t="s">
        <v>32242</v>
      </c>
      <c r="B10795" s="7" t="str">
        <f>VLOOKUP($A10795,icd!$A:$B,2,0)</f>
        <v>Acculturation difficulty</v>
      </c>
      <c r="C10795" s="17" t="s">
        <v>38636</v>
      </c>
      <c r="D10795" s="7" t="str">
        <f>VLOOKUP($C10795,searchgroup!$A:$B,2,0)</f>
        <v>Problems related to physical and emotional environment</v>
      </c>
    </row>
    <row r="10796" ht="15.75" customHeight="1">
      <c r="A10796" s="6" t="s">
        <v>32245</v>
      </c>
      <c r="B10796" s="7" t="str">
        <f>VLOOKUP($A10796,icd!$A:$B,2,0)</f>
        <v>Social exclusion and rejection</v>
      </c>
      <c r="C10796" s="17" t="s">
        <v>38636</v>
      </c>
      <c r="D10796" s="7" t="str">
        <f>VLOOKUP($C10796,searchgroup!$A:$B,2,0)</f>
        <v>Problems related to physical and emotional environment</v>
      </c>
    </row>
    <row r="10797" ht="15.75" customHeight="1">
      <c r="A10797" s="6" t="s">
        <v>32248</v>
      </c>
      <c r="B10797" s="7" t="str">
        <f>VLOOKUP($A10797,icd!$A:$B,2,0)</f>
        <v>Target of perceived adverse discrimination and persecution</v>
      </c>
      <c r="C10797" s="17" t="s">
        <v>38636</v>
      </c>
      <c r="D10797" s="7" t="str">
        <f>VLOOKUP($C10797,searchgroup!$A:$B,2,0)</f>
        <v>Problems related to physical and emotional environment</v>
      </c>
    </row>
    <row r="10798" ht="15.75" customHeight="1">
      <c r="A10798" s="6" t="s">
        <v>32251</v>
      </c>
      <c r="B10798" s="7" t="str">
        <f>VLOOKUP($A10798,icd!$A:$B,2,0)</f>
        <v>Other problems related to social environment</v>
      </c>
      <c r="C10798" s="17" t="s">
        <v>38636</v>
      </c>
      <c r="D10798" s="7" t="str">
        <f>VLOOKUP($C10798,searchgroup!$A:$B,2,0)</f>
        <v>Problems related to physical and emotional environment</v>
      </c>
    </row>
    <row r="10799" ht="15.75" customHeight="1">
      <c r="A10799" s="6" t="s">
        <v>32254</v>
      </c>
      <c r="B10799" s="7" t="str">
        <f>VLOOKUP($A10799,icd!$A:$B,2,0)</f>
        <v>Problem related to social environment, unspecified</v>
      </c>
      <c r="C10799" s="17" t="s">
        <v>38636</v>
      </c>
      <c r="D10799" s="7" t="str">
        <f>VLOOKUP($C10799,searchgroup!$A:$B,2,0)</f>
        <v>Problems related to physical and emotional environment</v>
      </c>
    </row>
    <row r="10800" ht="15.75" customHeight="1">
      <c r="A10800" s="6" t="s">
        <v>32257</v>
      </c>
      <c r="B10800" s="7" t="str">
        <f>VLOOKUP($A10800,icd!$A:$B,2,0)</f>
        <v>Problems related to negative life events in childhood</v>
      </c>
      <c r="C10800" s="17" t="s">
        <v>38636</v>
      </c>
      <c r="D10800" s="7" t="str">
        <f>VLOOKUP($C10800,searchgroup!$A:$B,2,0)</f>
        <v>Problems related to physical and emotional environment</v>
      </c>
    </row>
    <row r="10801" ht="15.75" customHeight="1">
      <c r="A10801" s="6" t="s">
        <v>32260</v>
      </c>
      <c r="B10801" s="7" t="str">
        <f>VLOOKUP($A10801,icd!$A:$B,2,0)</f>
        <v>Loss of love relationship in childhood</v>
      </c>
      <c r="C10801" s="17" t="s">
        <v>38636</v>
      </c>
      <c r="D10801" s="7" t="str">
        <f>VLOOKUP($C10801,searchgroup!$A:$B,2,0)</f>
        <v>Problems related to physical and emotional environment</v>
      </c>
    </row>
    <row r="10802" ht="15.75" customHeight="1">
      <c r="A10802" s="6" t="s">
        <v>32263</v>
      </c>
      <c r="B10802" s="7" t="str">
        <f>VLOOKUP($A10802,icd!$A:$B,2,0)</f>
        <v>Removal from home in childhood</v>
      </c>
      <c r="C10802" s="17" t="s">
        <v>38636</v>
      </c>
      <c r="D10802" s="7" t="str">
        <f>VLOOKUP($C10802,searchgroup!$A:$B,2,0)</f>
        <v>Problems related to physical and emotional environment</v>
      </c>
    </row>
    <row r="10803" ht="15.75" customHeight="1">
      <c r="A10803" s="6" t="s">
        <v>32266</v>
      </c>
      <c r="B10803" s="7" t="str">
        <f>VLOOKUP($A10803,icd!$A:$B,2,0)</f>
        <v>Altered pattern of family relationships in childhood</v>
      </c>
      <c r="C10803" s="17" t="s">
        <v>38636</v>
      </c>
      <c r="D10803" s="7" t="str">
        <f>VLOOKUP($C10803,searchgroup!$A:$B,2,0)</f>
        <v>Problems related to physical and emotional environment</v>
      </c>
    </row>
    <row r="10804" ht="15.75" customHeight="1">
      <c r="A10804" s="6" t="s">
        <v>32269</v>
      </c>
      <c r="B10804" s="7" t="str">
        <f>VLOOKUP($A10804,icd!$A:$B,2,0)</f>
        <v>Events resulting in loss of self-esteem in childhood</v>
      </c>
      <c r="C10804" s="17" t="s">
        <v>38636</v>
      </c>
      <c r="D10804" s="7" t="str">
        <f>VLOOKUP($C10804,searchgroup!$A:$B,2,0)</f>
        <v>Problems related to physical and emotional environment</v>
      </c>
    </row>
    <row r="10805" ht="15.75" customHeight="1">
      <c r="A10805" s="6" t="s">
        <v>32272</v>
      </c>
      <c r="B10805" s="7" t="str">
        <f>VLOOKUP($A10805,icd!$A:$B,2,0)</f>
        <v>Problems related to alleged sexual abuse of child by person within primary support group</v>
      </c>
      <c r="C10805" s="17" t="s">
        <v>38636</v>
      </c>
      <c r="D10805" s="7" t="str">
        <f>VLOOKUP($C10805,searchgroup!$A:$B,2,0)</f>
        <v>Problems related to physical and emotional environment</v>
      </c>
    </row>
    <row r="10806" ht="15.75" customHeight="1">
      <c r="A10806" s="6" t="s">
        <v>32275</v>
      </c>
      <c r="B10806" s="7" t="str">
        <f>VLOOKUP($A10806,icd!$A:$B,2,0)</f>
        <v>Problems related to alleged sexual abuse of child by person outside primary support group</v>
      </c>
      <c r="C10806" s="17" t="s">
        <v>38636</v>
      </c>
      <c r="D10806" s="7" t="str">
        <f>VLOOKUP($C10806,searchgroup!$A:$B,2,0)</f>
        <v>Problems related to physical and emotional environment</v>
      </c>
    </row>
    <row r="10807" ht="15.75" customHeight="1">
      <c r="A10807" s="6" t="s">
        <v>32278</v>
      </c>
      <c r="B10807" s="7" t="str">
        <f>VLOOKUP($A10807,icd!$A:$B,2,0)</f>
        <v>Problems related to alleged physical abuse of child</v>
      </c>
      <c r="C10807" s="17" t="s">
        <v>38636</v>
      </c>
      <c r="D10807" s="7" t="str">
        <f>VLOOKUP($C10807,searchgroup!$A:$B,2,0)</f>
        <v>Problems related to physical and emotional environment</v>
      </c>
    </row>
    <row r="10808" ht="15.75" customHeight="1">
      <c r="A10808" s="6" t="s">
        <v>32281</v>
      </c>
      <c r="B10808" s="7" t="str">
        <f>VLOOKUP($A10808,icd!$A:$B,2,0)</f>
        <v>Personal frightening experience in childhood</v>
      </c>
      <c r="C10808" s="17" t="s">
        <v>38636</v>
      </c>
      <c r="D10808" s="7" t="str">
        <f>VLOOKUP($C10808,searchgroup!$A:$B,2,0)</f>
        <v>Problems related to physical and emotional environment</v>
      </c>
    </row>
    <row r="10809" ht="15.75" customHeight="1">
      <c r="A10809" s="6" t="s">
        <v>32284</v>
      </c>
      <c r="B10809" s="7" t="str">
        <f>VLOOKUP($A10809,icd!$A:$B,2,0)</f>
        <v>Other negative life events in childhood</v>
      </c>
      <c r="C10809" s="17" t="s">
        <v>38636</v>
      </c>
      <c r="D10809" s="7" t="str">
        <f>VLOOKUP($C10809,searchgroup!$A:$B,2,0)</f>
        <v>Problems related to physical and emotional environment</v>
      </c>
    </row>
    <row r="10810" ht="15.75" customHeight="1">
      <c r="A10810" s="6" t="s">
        <v>32287</v>
      </c>
      <c r="B10810" s="7" t="str">
        <f>VLOOKUP($A10810,icd!$A:$B,2,0)</f>
        <v>Negative life event in childhood, unspecified</v>
      </c>
      <c r="C10810" s="17" t="s">
        <v>38636</v>
      </c>
      <c r="D10810" s="7" t="str">
        <f>VLOOKUP($C10810,searchgroup!$A:$B,2,0)</f>
        <v>Problems related to physical and emotional environment</v>
      </c>
    </row>
    <row r="10811" ht="15.75" customHeight="1">
      <c r="A10811" s="6" t="s">
        <v>32290</v>
      </c>
      <c r="B10811" s="7" t="str">
        <f>VLOOKUP($A10811,icd!$A:$B,2,0)</f>
        <v>Other problems related to upbringing</v>
      </c>
      <c r="C10811" s="17" t="s">
        <v>38636</v>
      </c>
      <c r="D10811" s="7" t="str">
        <f>VLOOKUP($C10811,searchgroup!$A:$B,2,0)</f>
        <v>Problems related to physical and emotional environment</v>
      </c>
    </row>
    <row r="10812" ht="15.75" customHeight="1">
      <c r="A10812" s="6" t="s">
        <v>32293</v>
      </c>
      <c r="B10812" s="7" t="str">
        <f>VLOOKUP($A10812,icd!$A:$B,2,0)</f>
        <v>Inadequate parental supervision and control</v>
      </c>
      <c r="C10812" s="17" t="s">
        <v>38636</v>
      </c>
      <c r="D10812" s="7" t="str">
        <f>VLOOKUP($C10812,searchgroup!$A:$B,2,0)</f>
        <v>Problems related to physical and emotional environment</v>
      </c>
    </row>
    <row r="10813" ht="15.75" customHeight="1">
      <c r="A10813" s="6" t="s">
        <v>32296</v>
      </c>
      <c r="B10813" s="7" t="str">
        <f>VLOOKUP($A10813,icd!$A:$B,2,0)</f>
        <v>Parental overprotection</v>
      </c>
      <c r="C10813" s="17" t="s">
        <v>38636</v>
      </c>
      <c r="D10813" s="7" t="str">
        <f>VLOOKUP($C10813,searchgroup!$A:$B,2,0)</f>
        <v>Problems related to physical and emotional environment</v>
      </c>
    </row>
    <row r="10814" ht="15.75" customHeight="1">
      <c r="A10814" s="6" t="s">
        <v>32299</v>
      </c>
      <c r="B10814" s="7" t="str">
        <f>VLOOKUP($A10814,icd!$A:$B,2,0)</f>
        <v>Institutional upbringing</v>
      </c>
      <c r="C10814" s="17" t="s">
        <v>38636</v>
      </c>
      <c r="D10814" s="7" t="str">
        <f>VLOOKUP($C10814,searchgroup!$A:$B,2,0)</f>
        <v>Problems related to physical and emotional environment</v>
      </c>
    </row>
    <row r="10815" ht="15.75" customHeight="1">
      <c r="A10815" s="6" t="s">
        <v>32302</v>
      </c>
      <c r="B10815" s="7" t="str">
        <f>VLOOKUP($A10815,icd!$A:$B,2,0)</f>
        <v>Hostility towards and scapegoating of child</v>
      </c>
      <c r="C10815" s="17" t="s">
        <v>38636</v>
      </c>
      <c r="D10815" s="7" t="str">
        <f>VLOOKUP($C10815,searchgroup!$A:$B,2,0)</f>
        <v>Problems related to physical and emotional environment</v>
      </c>
    </row>
    <row r="10816" ht="15.75" customHeight="1">
      <c r="A10816" s="6" t="s">
        <v>32305</v>
      </c>
      <c r="B10816" s="7" t="str">
        <f>VLOOKUP($A10816,icd!$A:$B,2,0)</f>
        <v>Emotional neglect of child</v>
      </c>
      <c r="C10816" s="17" t="s">
        <v>38636</v>
      </c>
      <c r="D10816" s="7" t="str">
        <f>VLOOKUP($C10816,searchgroup!$A:$B,2,0)</f>
        <v>Problems related to physical and emotional environment</v>
      </c>
    </row>
    <row r="10817" ht="15.75" customHeight="1">
      <c r="A10817" s="6" t="s">
        <v>32308</v>
      </c>
      <c r="B10817" s="7" t="str">
        <f>VLOOKUP($A10817,icd!$A:$B,2,0)</f>
        <v>Other problems related to neglect in upbringing</v>
      </c>
      <c r="C10817" s="17" t="s">
        <v>38636</v>
      </c>
      <c r="D10817" s="7" t="str">
        <f>VLOOKUP($C10817,searchgroup!$A:$B,2,0)</f>
        <v>Problems related to physical and emotional environment</v>
      </c>
    </row>
    <row r="10818" ht="15.75" customHeight="1">
      <c r="A10818" s="6" t="s">
        <v>32311</v>
      </c>
      <c r="B10818" s="7" t="str">
        <f>VLOOKUP($A10818,icd!$A:$B,2,0)</f>
        <v>Inappropriate parental pressure and other abnormal qualities of upbringing</v>
      </c>
      <c r="C10818" s="17" t="s">
        <v>38636</v>
      </c>
      <c r="D10818" s="7" t="str">
        <f>VLOOKUP($C10818,searchgroup!$A:$B,2,0)</f>
        <v>Problems related to physical and emotional environment</v>
      </c>
    </row>
    <row r="10819" ht="15.75" customHeight="1">
      <c r="A10819" s="6" t="s">
        <v>32314</v>
      </c>
      <c r="B10819" s="7" t="str">
        <f>VLOOKUP($A10819,icd!$A:$B,2,0)</f>
        <v>Other specified problems related to upbringing</v>
      </c>
      <c r="C10819" s="17" t="s">
        <v>38636</v>
      </c>
      <c r="D10819" s="7" t="str">
        <f>VLOOKUP($C10819,searchgroup!$A:$B,2,0)</f>
        <v>Problems related to physical and emotional environment</v>
      </c>
    </row>
    <row r="10820" ht="15.75" customHeight="1">
      <c r="A10820" s="6" t="s">
        <v>32317</v>
      </c>
      <c r="B10820" s="7" t="str">
        <f>VLOOKUP($A10820,icd!$A:$B,2,0)</f>
        <v>Problem related to upbringing, unspecified</v>
      </c>
      <c r="C10820" s="17" t="s">
        <v>38636</v>
      </c>
      <c r="D10820" s="7" t="str">
        <f>VLOOKUP($C10820,searchgroup!$A:$B,2,0)</f>
        <v>Problems related to physical and emotional environment</v>
      </c>
    </row>
    <row r="10821" ht="15.75" customHeight="1">
      <c r="A10821" s="6" t="s">
        <v>32320</v>
      </c>
      <c r="B10821" s="7" t="str">
        <f>VLOOKUP($A10821,icd!$A:$B,2,0)</f>
        <v>Other problems related to primary support group, including family circumstances</v>
      </c>
      <c r="C10821" s="17" t="s">
        <v>38636</v>
      </c>
      <c r="D10821" s="7" t="str">
        <f>VLOOKUP($C10821,searchgroup!$A:$B,2,0)</f>
        <v>Problems related to physical and emotional environment</v>
      </c>
    </row>
    <row r="10822" ht="15.75" customHeight="1">
      <c r="A10822" s="6" t="s">
        <v>32323</v>
      </c>
      <c r="B10822" s="7" t="str">
        <f>VLOOKUP($A10822,icd!$A:$B,2,0)</f>
        <v>Problems in relationship with spouse or partner</v>
      </c>
      <c r="C10822" s="17" t="s">
        <v>38636</v>
      </c>
      <c r="D10822" s="7" t="str">
        <f>VLOOKUP($C10822,searchgroup!$A:$B,2,0)</f>
        <v>Problems related to physical and emotional environment</v>
      </c>
    </row>
    <row r="10823" ht="15.75" customHeight="1">
      <c r="A10823" s="6" t="s">
        <v>32326</v>
      </c>
      <c r="B10823" s="7" t="str">
        <f>VLOOKUP($A10823,icd!$A:$B,2,0)</f>
        <v>Problems in relationship with parents and in-laws</v>
      </c>
      <c r="C10823" s="17" t="s">
        <v>38636</v>
      </c>
      <c r="D10823" s="7" t="str">
        <f>VLOOKUP($C10823,searchgroup!$A:$B,2,0)</f>
        <v>Problems related to physical and emotional environment</v>
      </c>
    </row>
    <row r="10824" ht="15.75" customHeight="1">
      <c r="A10824" s="6" t="s">
        <v>32329</v>
      </c>
      <c r="B10824" s="7" t="str">
        <f>VLOOKUP($A10824,icd!$A:$B,2,0)</f>
        <v>Inadequate family support</v>
      </c>
      <c r="C10824" s="17" t="s">
        <v>38636</v>
      </c>
      <c r="D10824" s="7" t="str">
        <f>VLOOKUP($C10824,searchgroup!$A:$B,2,0)</f>
        <v>Problems related to physical and emotional environment</v>
      </c>
    </row>
    <row r="10825" ht="15.75" customHeight="1">
      <c r="A10825" s="6" t="s">
        <v>32332</v>
      </c>
      <c r="B10825" s="7" t="str">
        <f>VLOOKUP($A10825,icd!$A:$B,2,0)</f>
        <v>Absence of family member</v>
      </c>
      <c r="C10825" s="17" t="s">
        <v>38636</v>
      </c>
      <c r="D10825" s="7" t="str">
        <f>VLOOKUP($C10825,searchgroup!$A:$B,2,0)</f>
        <v>Problems related to physical and emotional environment</v>
      </c>
    </row>
    <row r="10826" ht="15.75" customHeight="1">
      <c r="A10826" s="6" t="s">
        <v>32335</v>
      </c>
      <c r="B10826" s="7" t="str">
        <f>VLOOKUP($A10826,icd!$A:$B,2,0)</f>
        <v>Disappearance and death of family member</v>
      </c>
      <c r="C10826" s="17" t="s">
        <v>38636</v>
      </c>
      <c r="D10826" s="7" t="str">
        <f>VLOOKUP($C10826,searchgroup!$A:$B,2,0)</f>
        <v>Problems related to physical and emotional environment</v>
      </c>
    </row>
    <row r="10827" ht="15.75" customHeight="1">
      <c r="A10827" s="6" t="s">
        <v>32338</v>
      </c>
      <c r="B10827" s="7" t="str">
        <f>VLOOKUP($A10827,icd!$A:$B,2,0)</f>
        <v>Disruption of family by separation and divorce</v>
      </c>
      <c r="C10827" s="17" t="s">
        <v>38636</v>
      </c>
      <c r="D10827" s="7" t="str">
        <f>VLOOKUP($C10827,searchgroup!$A:$B,2,0)</f>
        <v>Problems related to physical and emotional environment</v>
      </c>
    </row>
    <row r="10828" ht="15.75" customHeight="1">
      <c r="A10828" s="6" t="s">
        <v>32341</v>
      </c>
      <c r="B10828" s="7" t="str">
        <f>VLOOKUP($A10828,icd!$A:$B,2,0)</f>
        <v>Dependent relative needing care at home</v>
      </c>
      <c r="C10828" s="17" t="s">
        <v>38636</v>
      </c>
      <c r="D10828" s="7" t="str">
        <f>VLOOKUP($C10828,searchgroup!$A:$B,2,0)</f>
        <v>Problems related to physical and emotional environment</v>
      </c>
    </row>
    <row r="10829" ht="15.75" customHeight="1">
      <c r="A10829" s="6" t="s">
        <v>32344</v>
      </c>
      <c r="B10829" s="7" t="str">
        <f>VLOOKUP($A10829,icd!$A:$B,2,0)</f>
        <v>Other stressful life events affecting family and household</v>
      </c>
      <c r="C10829" s="17" t="s">
        <v>38636</v>
      </c>
      <c r="D10829" s="7" t="str">
        <f>VLOOKUP($C10829,searchgroup!$A:$B,2,0)</f>
        <v>Problems related to physical and emotional environment</v>
      </c>
    </row>
    <row r="10830" ht="15.75" customHeight="1">
      <c r="A10830" s="6" t="s">
        <v>32347</v>
      </c>
      <c r="B10830" s="7" t="str">
        <f>VLOOKUP($A10830,icd!$A:$B,2,0)</f>
        <v>Other specified problems related to primary support group</v>
      </c>
      <c r="C10830" s="17" t="s">
        <v>38636</v>
      </c>
      <c r="D10830" s="7" t="str">
        <f>VLOOKUP($C10830,searchgroup!$A:$B,2,0)</f>
        <v>Problems related to physical and emotional environment</v>
      </c>
    </row>
    <row r="10831" ht="15.75" customHeight="1">
      <c r="A10831" s="6" t="s">
        <v>32350</v>
      </c>
      <c r="B10831" s="7" t="str">
        <f>VLOOKUP($A10831,icd!$A:$B,2,0)</f>
        <v>Problem related to primary support group, unspecified</v>
      </c>
      <c r="C10831" s="17" t="s">
        <v>38636</v>
      </c>
      <c r="D10831" s="7" t="str">
        <f>VLOOKUP($C10831,searchgroup!$A:$B,2,0)</f>
        <v>Problems related to physical and emotional environment</v>
      </c>
    </row>
    <row r="10832" ht="15.75" customHeight="1">
      <c r="A10832" s="6" t="s">
        <v>32353</v>
      </c>
      <c r="B10832" s="7" t="str">
        <f>VLOOKUP($A10832,icd!$A:$B,2,0)</f>
        <v>Problems related to certain psychosocial circumstances</v>
      </c>
      <c r="C10832" s="17" t="s">
        <v>38636</v>
      </c>
      <c r="D10832" s="7" t="str">
        <f>VLOOKUP($C10832,searchgroup!$A:$B,2,0)</f>
        <v>Problems related to physical and emotional environment</v>
      </c>
    </row>
    <row r="10833" ht="15.75" customHeight="1">
      <c r="A10833" s="6" t="s">
        <v>32356</v>
      </c>
      <c r="B10833" s="7" t="str">
        <f>VLOOKUP($A10833,icd!$A:$B,2,0)</f>
        <v>Problems related to unwanted pregnancy</v>
      </c>
      <c r="C10833" s="17" t="s">
        <v>40274</v>
      </c>
      <c r="D10833" s="7" t="str">
        <f>VLOOKUP($C10833,searchgroup!$A:$B,2,0)</f>
        <v>Unwanted pregnancy</v>
      </c>
    </row>
    <row r="10834" ht="15.75" customHeight="1">
      <c r="A10834" s="6" t="s">
        <v>32359</v>
      </c>
      <c r="B10834" s="7" t="str">
        <f>VLOOKUP($A10834,icd!$A:$B,2,0)</f>
        <v>Problems related to multiparity</v>
      </c>
      <c r="C10834" s="17" t="s">
        <v>40274</v>
      </c>
      <c r="D10834" s="7" t="str">
        <f>VLOOKUP($C10834,searchgroup!$A:$B,2,0)</f>
        <v>Unwanted pregnancy</v>
      </c>
    </row>
    <row r="10835" ht="15.75" customHeight="1">
      <c r="A10835" s="6" t="s">
        <v>32362</v>
      </c>
      <c r="B10835" s="7" t="str">
        <f>VLOOKUP($A10835,icd!$A:$B,2,0)</f>
        <v>Seeking and accepting physical, nutritional and chemical interventions known to be hazardous and harmful</v>
      </c>
      <c r="C10835" s="17" t="s">
        <v>38899</v>
      </c>
      <c r="D10835" s="7" t="str">
        <f>VLOOKUP($C10835,searchgroup!$A:$B,2,0)</f>
        <v>Seeking interventions known to be harmful</v>
      </c>
    </row>
    <row r="10836" ht="15.75" customHeight="1">
      <c r="A10836" s="6" t="s">
        <v>32365</v>
      </c>
      <c r="B10836" s="7" t="str">
        <f>VLOOKUP($A10836,icd!$A:$B,2,0)</f>
        <v>Seeking and accepting behavioural and psychological interventions known to be hazardous and harmful</v>
      </c>
      <c r="C10836" s="17" t="s">
        <v>38899</v>
      </c>
      <c r="D10836" s="7" t="str">
        <f>VLOOKUP($C10836,searchgroup!$A:$B,2,0)</f>
        <v>Seeking interventions known to be harmful</v>
      </c>
    </row>
    <row r="10837" ht="15.75" customHeight="1">
      <c r="A10837" s="6" t="s">
        <v>32368</v>
      </c>
      <c r="B10837" s="7" t="str">
        <f>VLOOKUP($A10837,icd!$A:$B,2,0)</f>
        <v>Discord with counsellors</v>
      </c>
      <c r="C10837" s="17" t="s">
        <v>35239</v>
      </c>
      <c r="D10837" s="7" t="str">
        <f>VLOOKUP($C10837,searchgroup!$A:$B,2,0)</f>
        <v>Discord with counsellors</v>
      </c>
    </row>
    <row r="10838" ht="15.75" customHeight="1">
      <c r="A10838" s="6" t="s">
        <v>32371</v>
      </c>
      <c r="B10838" s="7" t="str">
        <f>VLOOKUP($A10838,icd!$A:$B,2,0)</f>
        <v>Problems related to other psychosocial circumstances</v>
      </c>
      <c r="C10838" s="17" t="s">
        <v>38629</v>
      </c>
      <c r="D10838" s="7" t="str">
        <f>VLOOKUP($C10838,searchgroup!$A:$B,2,0)</f>
        <v>Problems related to certain psychosocial circumstances</v>
      </c>
    </row>
    <row r="10839" ht="15.75" customHeight="1">
      <c r="A10839" s="6" t="s">
        <v>32374</v>
      </c>
      <c r="B10839" s="7" t="str">
        <f>VLOOKUP($A10839,icd!$A:$B,2,0)</f>
        <v>Conviction in civil and criminal proceedings without imprisonment</v>
      </c>
      <c r="C10839" s="17" t="s">
        <v>34901</v>
      </c>
      <c r="D10839" s="7" t="str">
        <f>VLOOKUP($C10839,searchgroup!$A:$B,2,0)</f>
        <v>Conviction in civil and criminal proceedings without imprisonment</v>
      </c>
    </row>
    <row r="10840" ht="15.75" customHeight="1">
      <c r="A10840" s="6" t="s">
        <v>32377</v>
      </c>
      <c r="B10840" s="7" t="str">
        <f>VLOOKUP($A10840,icd!$A:$B,2,0)</f>
        <v>Imprisonment and other incarceration</v>
      </c>
      <c r="C10840" s="17" t="s">
        <v>36628</v>
      </c>
      <c r="D10840" s="7" t="str">
        <f>VLOOKUP($C10840,searchgroup!$A:$B,2,0)</f>
        <v>Imprisonment and other incarceration</v>
      </c>
    </row>
    <row r="10841" ht="15.75" customHeight="1">
      <c r="A10841" s="6" t="s">
        <v>32380</v>
      </c>
      <c r="B10841" s="7" t="str">
        <f>VLOOKUP($A10841,icd!$A:$B,2,0)</f>
        <v>Problems related to release from prison</v>
      </c>
      <c r="C10841" s="17" t="s">
        <v>36628</v>
      </c>
      <c r="D10841" s="7" t="str">
        <f>VLOOKUP($C10841,searchgroup!$A:$B,2,0)</f>
        <v>Imprisonment and other incarceration</v>
      </c>
    </row>
    <row r="10842" ht="15.75" customHeight="1">
      <c r="A10842" s="6" t="s">
        <v>32383</v>
      </c>
      <c r="B10842" s="7" t="str">
        <f>VLOOKUP($A10842,icd!$A:$B,2,0)</f>
        <v>Problems related to other legal circumstances</v>
      </c>
      <c r="C10842" s="17" t="s">
        <v>38635</v>
      </c>
      <c r="D10842" s="7" t="str">
        <f>VLOOKUP($C10842,searchgroup!$A:$B,2,0)</f>
        <v>Problems related to other legal circumstances</v>
      </c>
    </row>
    <row r="10843" ht="15.75" customHeight="1">
      <c r="A10843" s="6" t="s">
        <v>32386</v>
      </c>
      <c r="B10843" s="7" t="str">
        <f>VLOOKUP($A10843,icd!$A:$B,2,0)</f>
        <v>Victim of crime and terrorism</v>
      </c>
      <c r="C10843" s="17" t="s">
        <v>40369</v>
      </c>
      <c r="D10843" s="7" t="str">
        <f>VLOOKUP($C10843,searchgroup!$A:$B,2,0)</f>
        <v>Victim of crime, terrorism or other desaster</v>
      </c>
    </row>
    <row r="10844" ht="15.75" customHeight="1">
      <c r="A10844" s="6" t="s">
        <v>32389</v>
      </c>
      <c r="B10844" s="7" t="str">
        <f>VLOOKUP($A10844,icd!$A:$B,2,0)</f>
        <v>Exposure to disaster, war and other hostilities</v>
      </c>
      <c r="C10844" s="17" t="s">
        <v>40369</v>
      </c>
      <c r="D10844" s="7" t="str">
        <f>VLOOKUP($C10844,searchgroup!$A:$B,2,0)</f>
        <v>Victim of crime, terrorism or other desaster</v>
      </c>
    </row>
    <row r="10845" ht="15.75" customHeight="1">
      <c r="A10845" s="6" t="s">
        <v>32392</v>
      </c>
      <c r="B10845" s="7" t="str">
        <f>VLOOKUP($A10845,icd!$A:$B,2,0)</f>
        <v>Other specified problems related to psychosocial circumstances</v>
      </c>
      <c r="C10845" s="17" t="s">
        <v>38629</v>
      </c>
      <c r="D10845" s="7" t="str">
        <f>VLOOKUP($C10845,searchgroup!$A:$B,2,0)</f>
        <v>Problems related to certain psychosocial circumstances</v>
      </c>
    </row>
    <row r="10846" ht="15.75" customHeight="1">
      <c r="A10846" s="6" t="s">
        <v>32395</v>
      </c>
      <c r="B10846" s="7" t="str">
        <f>VLOOKUP($A10846,icd!$A:$B,2,0)</f>
        <v>Problem related to unspecified psychosocial circumstances</v>
      </c>
      <c r="C10846" s="17" t="s">
        <v>38629</v>
      </c>
      <c r="D10846" s="7" t="str">
        <f>VLOOKUP($C10846,searchgroup!$A:$B,2,0)</f>
        <v>Problems related to certain psychosocial circumstances</v>
      </c>
    </row>
    <row r="10847" ht="15.75" customHeight="1">
      <c r="A10847" s="6" t="s">
        <v>32398</v>
      </c>
      <c r="B10847" s="7" t="str">
        <f>VLOOKUP($A10847,icd!$A:$B,2,0)</f>
        <v>Counselling related to sexual attitude, behaviour and orientation</v>
      </c>
      <c r="C10847" s="17" t="s">
        <v>34971</v>
      </c>
      <c r="D10847" s="7" t="str">
        <f>VLOOKUP($C10847,searchgroup!$A:$B,2,0)</f>
        <v>Counselling related to sexual behaviour and orientation</v>
      </c>
    </row>
    <row r="10848" ht="15.75" customHeight="1">
      <c r="A10848" s="6" t="s">
        <v>32401</v>
      </c>
      <c r="B10848" s="7" t="str">
        <f>VLOOKUP($A10848,icd!$A:$B,2,0)</f>
        <v>Counselling related to sexual attitude</v>
      </c>
      <c r="C10848" s="17" t="s">
        <v>34971</v>
      </c>
      <c r="D10848" s="7" t="str">
        <f>VLOOKUP($C10848,searchgroup!$A:$B,2,0)</f>
        <v>Counselling related to sexual behaviour and orientation</v>
      </c>
    </row>
    <row r="10849" ht="15.75" customHeight="1">
      <c r="A10849" s="6" t="s">
        <v>32404</v>
      </c>
      <c r="B10849" s="7" t="str">
        <f>VLOOKUP($A10849,icd!$A:$B,2,0)</f>
        <v>Counselling related to patient's sexual behaviour and orientation</v>
      </c>
      <c r="C10849" s="17" t="s">
        <v>34971</v>
      </c>
      <c r="D10849" s="7" t="str">
        <f>VLOOKUP($C10849,searchgroup!$A:$B,2,0)</f>
        <v>Counselling related to sexual behaviour and orientation</v>
      </c>
    </row>
    <row r="10850" ht="15.75" customHeight="1">
      <c r="A10850" s="6" t="s">
        <v>32407</v>
      </c>
      <c r="B10850" s="7" t="str">
        <f>VLOOKUP($A10850,icd!$A:$B,2,0)</f>
        <v>Counselling related to sexual behaviour and orientation of third party</v>
      </c>
      <c r="C10850" s="17" t="s">
        <v>34971</v>
      </c>
      <c r="D10850" s="7" t="str">
        <f>VLOOKUP($C10850,searchgroup!$A:$B,2,0)</f>
        <v>Counselling related to sexual behaviour and orientation</v>
      </c>
    </row>
    <row r="10851" ht="15.75" customHeight="1">
      <c r="A10851" s="6" t="s">
        <v>32410</v>
      </c>
      <c r="B10851" s="7" t="str">
        <f>VLOOKUP($A10851,icd!$A:$B,2,0)</f>
        <v>Counselling related to combined concerns regarding sexual attitude, behaviour and orientation</v>
      </c>
      <c r="C10851" s="17" t="s">
        <v>34971</v>
      </c>
      <c r="D10851" s="7" t="str">
        <f>VLOOKUP($C10851,searchgroup!$A:$B,2,0)</f>
        <v>Counselling related to sexual behaviour and orientation</v>
      </c>
    </row>
    <row r="10852" ht="15.75" customHeight="1">
      <c r="A10852" s="6" t="s">
        <v>32413</v>
      </c>
      <c r="B10852" s="7" t="str">
        <f>VLOOKUP($A10852,icd!$A:$B,2,0)</f>
        <v>Other sex counselling</v>
      </c>
      <c r="C10852" s="17" t="s">
        <v>34971</v>
      </c>
      <c r="D10852" s="7" t="str">
        <f>VLOOKUP($C10852,searchgroup!$A:$B,2,0)</f>
        <v>Counselling related to sexual behaviour and orientation</v>
      </c>
    </row>
    <row r="10853" ht="15.75" customHeight="1">
      <c r="A10853" s="6" t="s">
        <v>32416</v>
      </c>
      <c r="B10853" s="7" t="str">
        <f>VLOOKUP($A10853,icd!$A:$B,2,0)</f>
        <v>Sex counselling, unspecified</v>
      </c>
      <c r="C10853" s="17" t="s">
        <v>34971</v>
      </c>
      <c r="D10853" s="7" t="str">
        <f>VLOOKUP($C10853,searchgroup!$A:$B,2,0)</f>
        <v>Counselling related to sexual behaviour and orientation</v>
      </c>
    </row>
    <row r="10854" ht="15.75" customHeight="1">
      <c r="A10854" s="6" t="s">
        <v>32419</v>
      </c>
      <c r="B10854" s="7" t="str">
        <f>VLOOKUP($A10854,icd!$A:$B,2,0)</f>
        <v>Persons encountering health services for other counselling and medical advice, not elsewhere classified</v>
      </c>
      <c r="C10854" s="17" t="s">
        <v>40125</v>
      </c>
      <c r="D10854" s="7" t="str">
        <f>VLOOKUP($C10854,searchgroup!$A:$B,2,0)</f>
        <v>Unspecified medical counselling</v>
      </c>
    </row>
    <row r="10855" ht="15.75" customHeight="1">
      <c r="A10855" s="6" t="s">
        <v>32422</v>
      </c>
      <c r="B10855" s="7" t="str">
        <f>VLOOKUP($A10855,icd!$A:$B,2,0)</f>
        <v>Person consulting on behalf of another person</v>
      </c>
      <c r="C10855" s="17" t="s">
        <v>40125</v>
      </c>
      <c r="D10855" s="7" t="str">
        <f>VLOOKUP($C10855,searchgroup!$A:$B,2,0)</f>
        <v>Unspecified medical counselling</v>
      </c>
    </row>
    <row r="10856" ht="15.75" customHeight="1">
      <c r="A10856" s="6" t="s">
        <v>32425</v>
      </c>
      <c r="B10856" s="7" t="str">
        <f>VLOOKUP($A10856,icd!$A:$B,2,0)</f>
        <v>Person with feared complaint in whom no diagnosis is made</v>
      </c>
      <c r="C10856" s="17" t="s">
        <v>38212</v>
      </c>
      <c r="D10856" s="7" t="str">
        <f>VLOOKUP($C10856,searchgroup!$A:$B,2,0)</f>
        <v>Person with feared complaint in whom no diagnosis is made</v>
      </c>
    </row>
    <row r="10857" ht="15.75" customHeight="1">
      <c r="A10857" s="6" t="s">
        <v>32428</v>
      </c>
      <c r="B10857" s="7" t="str">
        <f>VLOOKUP($A10857,icd!$A:$B,2,0)</f>
        <v>Person consulting for explanation of investigation findings</v>
      </c>
      <c r="C10857" s="17" t="s">
        <v>34968</v>
      </c>
      <c r="D10857" s="7" t="str">
        <f>VLOOKUP($C10857,searchgroup!$A:$B,2,0)</f>
        <v>Counseling for explanation of investigation findings</v>
      </c>
    </row>
    <row r="10858" ht="15.75" customHeight="1">
      <c r="A10858" s="6" t="s">
        <v>32431</v>
      </c>
      <c r="B10858" s="7" t="str">
        <f>VLOOKUP($A10858,icd!$A:$B,2,0)</f>
        <v>Dietary counselling and surveillance</v>
      </c>
      <c r="C10858" s="17" t="s">
        <v>35228</v>
      </c>
      <c r="D10858" s="7" t="str">
        <f>VLOOKUP($C10858,searchgroup!$A:$B,2,0)</f>
        <v>Dietary counselling and surveillance</v>
      </c>
    </row>
    <row r="10859" ht="15.75" customHeight="1">
      <c r="A10859" s="6" t="s">
        <v>32434</v>
      </c>
      <c r="B10859" s="7" t="str">
        <f>VLOOKUP($A10859,icd!$A:$B,2,0)</f>
        <v>Alcohol abuse counselling and surveillance</v>
      </c>
      <c r="C10859" s="17" t="s">
        <v>33697</v>
      </c>
      <c r="D10859" s="7" t="str">
        <f>VLOOKUP($C10859,searchgroup!$A:$B,2,0)</f>
        <v>Alcohol abuse counselling and surveillance</v>
      </c>
    </row>
    <row r="10860" ht="15.75" customHeight="1">
      <c r="A10860" s="6" t="s">
        <v>32437</v>
      </c>
      <c r="B10860" s="7" t="str">
        <f>VLOOKUP($A10860,icd!$A:$B,2,0)</f>
        <v>Drug abuse counselling and surveillance</v>
      </c>
      <c r="C10860" s="17" t="s">
        <v>35560</v>
      </c>
      <c r="D10860" s="7" t="str">
        <f>VLOOKUP($C10860,searchgroup!$A:$B,2,0)</f>
        <v>Drug abuse counselling and surveillance</v>
      </c>
    </row>
    <row r="10861" ht="15.75" customHeight="1">
      <c r="A10861" s="6" t="s">
        <v>32440</v>
      </c>
      <c r="B10861" s="7" t="str">
        <f>VLOOKUP($A10861,icd!$A:$B,2,0)</f>
        <v>Tobacco abuse counselling</v>
      </c>
      <c r="C10861" s="17" t="s">
        <v>39441</v>
      </c>
      <c r="D10861" s="7" t="str">
        <f>VLOOKUP($C10861,searchgroup!$A:$B,2,0)</f>
        <v>Tobacco abuse counselling</v>
      </c>
    </row>
    <row r="10862" ht="15.75" customHeight="1">
      <c r="A10862" s="6" t="s">
        <v>32443</v>
      </c>
      <c r="B10862" s="7" t="str">
        <f>VLOOKUP($A10862,icd!$A:$B,2,0)</f>
        <v>Human immunodeficiency virus [HIV] counselling</v>
      </c>
      <c r="C10862" s="17" t="s">
        <v>36504</v>
      </c>
      <c r="D10862" s="7" t="str">
        <f>VLOOKUP($C10862,searchgroup!$A:$B,2,0)</f>
        <v>Human immunodeficiency virus counselling</v>
      </c>
    </row>
    <row r="10863" ht="15.75" customHeight="1">
      <c r="A10863" s="6" t="s">
        <v>32446</v>
      </c>
      <c r="B10863" s="7" t="str">
        <f>VLOOKUP($A10863,icd!$A:$B,2,0)</f>
        <v>Problems related to lifestyle</v>
      </c>
      <c r="C10863" s="17" t="s">
        <v>38634</v>
      </c>
      <c r="D10863" s="7" t="str">
        <f>VLOOKUP($C10863,searchgroup!$A:$B,2,0)</f>
        <v>Problems related to lifestyle</v>
      </c>
    </row>
    <row r="10864" ht="15.75" customHeight="1">
      <c r="A10864" s="6" t="s">
        <v>32449</v>
      </c>
      <c r="B10864" s="7" t="str">
        <f>VLOOKUP($A10864,icd!$A:$B,2,0)</f>
        <v>Tobacco use</v>
      </c>
      <c r="C10864" s="17" t="s">
        <v>39445</v>
      </c>
      <c r="D10864" s="7" t="str">
        <f>VLOOKUP($C10864,searchgroup!$A:$B,2,0)</f>
        <v>Tobacco use</v>
      </c>
    </row>
    <row r="10865" ht="15.75" customHeight="1">
      <c r="A10865" s="6" t="s">
        <v>32452</v>
      </c>
      <c r="B10865" s="7" t="str">
        <f>VLOOKUP($A10865,icd!$A:$B,2,0)</f>
        <v>Alcohol use</v>
      </c>
      <c r="C10865" s="17" t="s">
        <v>33707</v>
      </c>
      <c r="D10865" s="7" t="str">
        <f>VLOOKUP($C10865,searchgroup!$A:$B,2,0)</f>
        <v>Alcohol use</v>
      </c>
    </row>
    <row r="10866" ht="15.75" customHeight="1">
      <c r="A10866" s="6" t="s">
        <v>32455</v>
      </c>
      <c r="B10866" s="7" t="str">
        <f>VLOOKUP($A10866,icd!$A:$B,2,0)</f>
        <v>Drug use</v>
      </c>
      <c r="C10866" s="17" t="s">
        <v>35562</v>
      </c>
      <c r="D10866" s="7" t="str">
        <f>VLOOKUP($C10866,searchgroup!$A:$B,2,0)</f>
        <v>Drug use</v>
      </c>
    </row>
    <row r="10867" ht="15.75" customHeight="1">
      <c r="A10867" s="6" t="s">
        <v>32458</v>
      </c>
      <c r="B10867" s="7" t="str">
        <f>VLOOKUP($A10867,icd!$A:$B,2,0)</f>
        <v>Lack of physical exercise</v>
      </c>
      <c r="C10867" s="17" t="s">
        <v>37305</v>
      </c>
      <c r="D10867" s="7" t="str">
        <f>VLOOKUP($C10867,searchgroup!$A:$B,2,0)</f>
        <v>Lack of physical exercise</v>
      </c>
    </row>
    <row r="10868" ht="15.75" customHeight="1">
      <c r="A10868" s="6" t="s">
        <v>32461</v>
      </c>
      <c r="B10868" s="7" t="str">
        <f>VLOOKUP($A10868,icd!$A:$B,2,0)</f>
        <v>Inappropriate diet and eating habits</v>
      </c>
      <c r="C10868" s="17" t="s">
        <v>36632</v>
      </c>
      <c r="D10868" s="7" t="str">
        <f>VLOOKUP($C10868,searchgroup!$A:$B,2,0)</f>
        <v>Inappropriate diet or eating habit</v>
      </c>
    </row>
    <row r="10869" ht="15.75" customHeight="1">
      <c r="A10869" s="6" t="s">
        <v>32464</v>
      </c>
      <c r="B10869" s="7" t="str">
        <f>VLOOKUP($A10869,icd!$A:$B,2,0)</f>
        <v>High-risk sexual behaviour</v>
      </c>
      <c r="C10869" s="17" t="s">
        <v>36490</v>
      </c>
      <c r="D10869" s="7" t="str">
        <f>VLOOKUP($C10869,searchgroup!$A:$B,2,0)</f>
        <v>High-risk sexual behavior</v>
      </c>
    </row>
    <row r="10870" ht="15.75" customHeight="1">
      <c r="A10870" s="6" t="s">
        <v>32467</v>
      </c>
      <c r="B10870" s="7" t="str">
        <f>VLOOKUP($A10870,icd!$A:$B,2,0)</f>
        <v>Gambling and betting</v>
      </c>
      <c r="C10870" s="17" t="s">
        <v>36236</v>
      </c>
      <c r="D10870" s="7" t="str">
        <f>VLOOKUP($C10870,searchgroup!$A:$B,2,0)</f>
        <v>Gambling or betting</v>
      </c>
    </row>
    <row r="10871" ht="15.75" customHeight="1">
      <c r="A10871" s="6" t="s">
        <v>32470</v>
      </c>
      <c r="B10871" s="7" t="str">
        <f>VLOOKUP($A10871,icd!$A:$B,2,0)</f>
        <v>Other problems related to lifestyle</v>
      </c>
      <c r="C10871" s="17" t="s">
        <v>38634</v>
      </c>
      <c r="D10871" s="7" t="str">
        <f>VLOOKUP($C10871,searchgroup!$A:$B,2,0)</f>
        <v>Problems related to lifestyle</v>
      </c>
    </row>
    <row r="10872" ht="15.75" customHeight="1">
      <c r="A10872" s="6" t="s">
        <v>32473</v>
      </c>
      <c r="B10872" s="7" t="str">
        <f>VLOOKUP($A10872,icd!$A:$B,2,0)</f>
        <v>Problem related to lifestyle, unspecified</v>
      </c>
      <c r="C10872" s="17" t="s">
        <v>38634</v>
      </c>
      <c r="D10872" s="7" t="str">
        <f>VLOOKUP($C10872,searchgroup!$A:$B,2,0)</f>
        <v>Problems related to lifestyle</v>
      </c>
    </row>
    <row r="10873" ht="15.75" customHeight="1">
      <c r="A10873" s="6" t="s">
        <v>32476</v>
      </c>
      <c r="B10873" s="7" t="str">
        <f>VLOOKUP($A10873,icd!$A:$B,2,0)</f>
        <v>Problems related to life-management difficulty</v>
      </c>
      <c r="C10873" s="17" t="s">
        <v>38634</v>
      </c>
      <c r="D10873" s="7" t="str">
        <f>VLOOKUP($C10873,searchgroup!$A:$B,2,0)</f>
        <v>Problems related to lifestyle</v>
      </c>
    </row>
    <row r="10874" ht="15.75" customHeight="1">
      <c r="A10874" s="6" t="s">
        <v>32479</v>
      </c>
      <c r="B10874" s="7" t="str">
        <f>VLOOKUP($A10874,icd!$A:$B,2,0)</f>
        <v>Burn-out</v>
      </c>
      <c r="C10874" s="17" t="s">
        <v>34331</v>
      </c>
      <c r="D10874" s="7" t="str">
        <f>VLOOKUP($C10874,searchgroup!$A:$B,2,0)</f>
        <v>Burn-out</v>
      </c>
    </row>
    <row r="10875" ht="15.75" customHeight="1">
      <c r="A10875" s="6" t="s">
        <v>32482</v>
      </c>
      <c r="B10875" s="7" t="str">
        <f>VLOOKUP($A10875,icd!$A:$B,2,0)</f>
        <v>Accentuation of personality traits</v>
      </c>
      <c r="C10875" s="17" t="s">
        <v>33301</v>
      </c>
      <c r="D10875" s="7" t="str">
        <f>VLOOKUP($C10875,searchgroup!$A:$B,2,0)</f>
        <v>Accentuation of personality traits</v>
      </c>
    </row>
    <row r="10876" ht="15.75" customHeight="1">
      <c r="A10876" s="6" t="s">
        <v>32485</v>
      </c>
      <c r="B10876" s="7" t="str">
        <f>VLOOKUP($A10876,icd!$A:$B,2,0)</f>
        <v>Lack of relaxation and leisure</v>
      </c>
      <c r="C10876" s="17" t="s">
        <v>38639</v>
      </c>
      <c r="D10876" s="7" t="str">
        <f>VLOOKUP($C10876,searchgroup!$A:$B,2,0)</f>
        <v>Problems related to stress</v>
      </c>
    </row>
    <row r="10877" ht="15.75" customHeight="1">
      <c r="A10877" s="6" t="s">
        <v>32488</v>
      </c>
      <c r="B10877" s="7" t="str">
        <f>VLOOKUP($A10877,icd!$A:$B,2,0)</f>
        <v>Stress, not elsewhere classified</v>
      </c>
      <c r="C10877" s="17" t="s">
        <v>38639</v>
      </c>
      <c r="D10877" s="7" t="str">
        <f>VLOOKUP($C10877,searchgroup!$A:$B,2,0)</f>
        <v>Problems related to stress</v>
      </c>
    </row>
    <row r="10878" ht="15.75" customHeight="1">
      <c r="A10878" s="6" t="s">
        <v>32491</v>
      </c>
      <c r="B10878" s="7" t="str">
        <f>VLOOKUP($A10878,icd!$A:$B,2,0)</f>
        <v>Inadequate social skills, not elsewhere classified</v>
      </c>
      <c r="C10878" s="17" t="s">
        <v>38645</v>
      </c>
      <c r="D10878" s="7" t="str">
        <f>VLOOKUP($C10878,searchgroup!$A:$B,2,0)</f>
        <v>Problems with life management</v>
      </c>
    </row>
    <row r="10879" ht="15.75" customHeight="1">
      <c r="A10879" s="6" t="s">
        <v>32494</v>
      </c>
      <c r="B10879" s="7" t="str">
        <f>VLOOKUP($A10879,icd!$A:$B,2,0)</f>
        <v>Social role conflict, not elsewhere classified</v>
      </c>
      <c r="C10879" s="17" t="s">
        <v>38645</v>
      </c>
      <c r="D10879" s="7" t="str">
        <f>VLOOKUP($C10879,searchgroup!$A:$B,2,0)</f>
        <v>Problems with life management</v>
      </c>
    </row>
    <row r="10880" ht="15.75" customHeight="1">
      <c r="A10880" s="6" t="s">
        <v>32497</v>
      </c>
      <c r="B10880" s="7" t="str">
        <f>VLOOKUP($A10880,icd!$A:$B,2,0)</f>
        <v>Limitation of activities due to disability</v>
      </c>
      <c r="C10880" s="17" t="s">
        <v>37351</v>
      </c>
      <c r="D10880" s="7" t="str">
        <f>VLOOKUP($C10880,searchgroup!$A:$B,2,0)</f>
        <v>Limitation of activities due to disability</v>
      </c>
    </row>
    <row r="10881" ht="15.75" customHeight="1">
      <c r="A10881" s="6" t="s">
        <v>32500</v>
      </c>
      <c r="B10881" s="7" t="str">
        <f>VLOOKUP($A10881,icd!$A:$B,2,0)</f>
        <v>Other problems related to life-management difficulty</v>
      </c>
      <c r="C10881" s="17" t="s">
        <v>38645</v>
      </c>
      <c r="D10881" s="7" t="str">
        <f>VLOOKUP($C10881,searchgroup!$A:$B,2,0)</f>
        <v>Problems with life management</v>
      </c>
    </row>
    <row r="10882" ht="15.75" customHeight="1">
      <c r="A10882" s="6" t="s">
        <v>32503</v>
      </c>
      <c r="B10882" s="7" t="str">
        <f>VLOOKUP($A10882,icd!$A:$B,2,0)</f>
        <v>Problem related to life-management difficulty, unspecified</v>
      </c>
      <c r="C10882" s="17" t="s">
        <v>38645</v>
      </c>
      <c r="D10882" s="7" t="str">
        <f>VLOOKUP($C10882,searchgroup!$A:$B,2,0)</f>
        <v>Problems with life management</v>
      </c>
    </row>
    <row r="10883" ht="15.75" customHeight="1">
      <c r="A10883" s="6" t="s">
        <v>32506</v>
      </c>
      <c r="B10883" s="7" t="str">
        <f>VLOOKUP($A10883,icd!$A:$B,2,0)</f>
        <v>Problems related to care-provider dependency</v>
      </c>
      <c r="C10883" s="17" t="s">
        <v>35171</v>
      </c>
      <c r="D10883" s="7" t="str">
        <f>VLOOKUP($C10883,searchgroup!$A:$B,2,0)</f>
        <v>Dependency on care provider</v>
      </c>
    </row>
    <row r="10884" ht="15.75" customHeight="1">
      <c r="A10884" s="6" t="s">
        <v>32509</v>
      </c>
      <c r="B10884" s="7" t="str">
        <f>VLOOKUP($A10884,icd!$A:$B,2,0)</f>
        <v>Need for assistance due to reduced mobility</v>
      </c>
      <c r="C10884" s="17" t="s">
        <v>35171</v>
      </c>
      <c r="D10884" s="7" t="str">
        <f>VLOOKUP($C10884,searchgroup!$A:$B,2,0)</f>
        <v>Dependency on care provider</v>
      </c>
    </row>
    <row r="10885" ht="15.75" customHeight="1">
      <c r="A10885" s="6" t="s">
        <v>32512</v>
      </c>
      <c r="B10885" s="7" t="str">
        <f>VLOOKUP($A10885,icd!$A:$B,2,0)</f>
        <v>Need for assistance with personal care</v>
      </c>
      <c r="C10885" s="17" t="s">
        <v>35171</v>
      </c>
      <c r="D10885" s="7" t="str">
        <f>VLOOKUP($C10885,searchgroup!$A:$B,2,0)</f>
        <v>Dependency on care provider</v>
      </c>
    </row>
    <row r="10886" ht="15.75" customHeight="1">
      <c r="A10886" s="6" t="s">
        <v>32515</v>
      </c>
      <c r="B10886" s="7" t="str">
        <f>VLOOKUP($A10886,icd!$A:$B,2,0)</f>
        <v>Need for assistance at home and no other household member able to render care</v>
      </c>
      <c r="C10886" s="17" t="s">
        <v>35171</v>
      </c>
      <c r="D10886" s="7" t="str">
        <f>VLOOKUP($C10886,searchgroup!$A:$B,2,0)</f>
        <v>Dependency on care provider</v>
      </c>
    </row>
    <row r="10887" ht="15.75" customHeight="1">
      <c r="A10887" s="6" t="s">
        <v>32518</v>
      </c>
      <c r="B10887" s="7" t="str">
        <f>VLOOKUP($A10887,icd!$A:$B,2,0)</f>
        <v>Need for continuous supervision</v>
      </c>
      <c r="C10887" s="17" t="s">
        <v>35171</v>
      </c>
      <c r="D10887" s="7" t="str">
        <f>VLOOKUP($C10887,searchgroup!$A:$B,2,0)</f>
        <v>Dependency on care provider</v>
      </c>
    </row>
    <row r="10888" ht="15.75" customHeight="1">
      <c r="A10888" s="6" t="s">
        <v>32521</v>
      </c>
      <c r="B10888" s="7" t="str">
        <f>VLOOKUP($A10888,icd!$A:$B,2,0)</f>
        <v>Other problems related to care-provider dependency</v>
      </c>
      <c r="C10888" s="17" t="s">
        <v>35171</v>
      </c>
      <c r="D10888" s="7" t="str">
        <f>VLOOKUP($C10888,searchgroup!$A:$B,2,0)</f>
        <v>Dependency on care provider</v>
      </c>
    </row>
    <row r="10889" ht="15.75" customHeight="1">
      <c r="A10889" s="6" t="s">
        <v>32524</v>
      </c>
      <c r="B10889" s="7" t="str">
        <f>VLOOKUP($A10889,icd!$A:$B,2,0)</f>
        <v>Problem related to care-provider dependency, unspecified</v>
      </c>
      <c r="C10889" s="17" t="s">
        <v>35171</v>
      </c>
      <c r="D10889" s="7" t="str">
        <f>VLOOKUP($C10889,searchgroup!$A:$B,2,0)</f>
        <v>Dependency on care provider</v>
      </c>
    </row>
    <row r="10890" ht="15.75" customHeight="1">
      <c r="A10890" s="6" t="s">
        <v>32527</v>
      </c>
      <c r="B10890" s="7" t="str">
        <f>VLOOKUP($A10890,icd!$A:$B,2,0)</f>
        <v>Problems related to medical facilities and other health care</v>
      </c>
      <c r="C10890" s="17" t="s">
        <v>38631</v>
      </c>
      <c r="D10890" s="7" t="str">
        <f>VLOOKUP($C10890,searchgroup!$A:$B,2,0)</f>
        <v>Problems related to health care availability</v>
      </c>
    </row>
    <row r="10891" ht="15.75" customHeight="1">
      <c r="A10891" s="6" t="s">
        <v>32530</v>
      </c>
      <c r="B10891" s="7" t="str">
        <f>VLOOKUP($A10891,icd!$A:$B,2,0)</f>
        <v>Medical services not available in home</v>
      </c>
      <c r="C10891" s="17" t="s">
        <v>38631</v>
      </c>
      <c r="D10891" s="7" t="str">
        <f>VLOOKUP($C10891,searchgroup!$A:$B,2,0)</f>
        <v>Problems related to health care availability</v>
      </c>
    </row>
    <row r="10892" ht="15.75" customHeight="1">
      <c r="A10892" s="6" t="s">
        <v>32533</v>
      </c>
      <c r="B10892" s="7" t="str">
        <f>VLOOKUP($A10892,icd!$A:$B,2,0)</f>
        <v>Person awaiting admission to adequate facility elsewhere</v>
      </c>
      <c r="C10892" s="17" t="s">
        <v>38631</v>
      </c>
      <c r="D10892" s="7" t="str">
        <f>VLOOKUP($C10892,searchgroup!$A:$B,2,0)</f>
        <v>Problems related to health care availability</v>
      </c>
    </row>
    <row r="10893" ht="15.75" customHeight="1">
      <c r="A10893" s="6" t="s">
        <v>32536</v>
      </c>
      <c r="B10893" s="7" t="str">
        <f>VLOOKUP($A10893,icd!$A:$B,2,0)</f>
        <v>Other waiting period for investigation and treatment</v>
      </c>
      <c r="C10893" s="17" t="s">
        <v>38631</v>
      </c>
      <c r="D10893" s="7" t="str">
        <f>VLOOKUP($C10893,searchgroup!$A:$B,2,0)</f>
        <v>Problems related to health care availability</v>
      </c>
    </row>
    <row r="10894" ht="15.75" customHeight="1">
      <c r="A10894" s="6" t="s">
        <v>32539</v>
      </c>
      <c r="B10894" s="7" t="str">
        <f>VLOOKUP($A10894,icd!$A:$B,2,0)</f>
        <v>Unavailability and inaccessibility of health-care facilities</v>
      </c>
      <c r="C10894" s="17" t="s">
        <v>38631</v>
      </c>
      <c r="D10894" s="7" t="str">
        <f>VLOOKUP($C10894,searchgroup!$A:$B,2,0)</f>
        <v>Problems related to health care availability</v>
      </c>
    </row>
    <row r="10895" ht="15.75" customHeight="1">
      <c r="A10895" s="6" t="s">
        <v>32542</v>
      </c>
      <c r="B10895" s="7" t="str">
        <f>VLOOKUP($A10895,icd!$A:$B,2,0)</f>
        <v>Unavailability and inaccessibility of other helping agencies</v>
      </c>
      <c r="C10895" s="17" t="s">
        <v>38631</v>
      </c>
      <c r="D10895" s="7" t="str">
        <f>VLOOKUP($C10895,searchgroup!$A:$B,2,0)</f>
        <v>Problems related to health care availability</v>
      </c>
    </row>
    <row r="10896" ht="15.75" customHeight="1">
      <c r="A10896" s="6" t="s">
        <v>32545</v>
      </c>
      <c r="B10896" s="7" t="str">
        <f>VLOOKUP($A10896,icd!$A:$B,2,0)</f>
        <v>Holiday relief care</v>
      </c>
      <c r="C10896" s="17" t="s">
        <v>36499</v>
      </c>
      <c r="D10896" s="7" t="str">
        <f>VLOOKUP($C10896,searchgroup!$A:$B,2,0)</f>
        <v>Holiday relief care</v>
      </c>
    </row>
    <row r="10897" ht="15.75" customHeight="1">
      <c r="A10897" s="6" t="s">
        <v>32548</v>
      </c>
      <c r="B10897" s="7" t="str">
        <f>VLOOKUP($A10897,icd!$A:$B,2,0)</f>
        <v>Other problems related to medical facilities and other health care</v>
      </c>
      <c r="C10897" s="17" t="s">
        <v>38631</v>
      </c>
      <c r="D10897" s="7" t="str">
        <f>VLOOKUP($C10897,searchgroup!$A:$B,2,0)</f>
        <v>Problems related to health care availability</v>
      </c>
    </row>
    <row r="10898" ht="15.75" customHeight="1">
      <c r="A10898" s="6" t="s">
        <v>32551</v>
      </c>
      <c r="B10898" s="7" t="str">
        <f>VLOOKUP($A10898,icd!$A:$B,2,0)</f>
        <v>Unspecified problem related to medical facilities and other health care</v>
      </c>
      <c r="C10898" s="17" t="s">
        <v>38631</v>
      </c>
      <c r="D10898" s="7" t="str">
        <f>VLOOKUP($C10898,searchgroup!$A:$B,2,0)</f>
        <v>Problems related to health care availability</v>
      </c>
    </row>
    <row r="10899" ht="15.75" customHeight="1">
      <c r="A10899" s="6" t="s">
        <v>32554</v>
      </c>
      <c r="B10899" s="7" t="str">
        <f>VLOOKUP($A10899,icd!$A:$B,2,0)</f>
        <v>Persons encountering health services in other circumstances</v>
      </c>
      <c r="C10899" s="17" t="s">
        <v>35703</v>
      </c>
      <c r="D10899" s="7" t="str">
        <f>VLOOKUP($C10899,searchgroup!$A:$B,2,0)</f>
        <v>Encountering of health service without treatment need</v>
      </c>
    </row>
    <row r="10900" ht="15.75" customHeight="1">
      <c r="A10900" s="6" t="s">
        <v>32557</v>
      </c>
      <c r="B10900" s="7" t="str">
        <f>VLOOKUP($A10900,icd!$A:$B,2,0)</f>
        <v>Issue of repeat prescription</v>
      </c>
      <c r="C10900" s="17" t="s">
        <v>37217</v>
      </c>
      <c r="D10900" s="7" t="str">
        <f>VLOOKUP($C10900,searchgroup!$A:$B,2,0)</f>
        <v>Issue of repeat prescription</v>
      </c>
    </row>
    <row r="10901" ht="15.75" customHeight="1">
      <c r="A10901" s="6" t="s">
        <v>32560</v>
      </c>
      <c r="B10901" s="7" t="str">
        <f>VLOOKUP($A10901,icd!$A:$B,2,0)</f>
        <v>Health supervision and care of foundling</v>
      </c>
      <c r="C10901" s="17" t="s">
        <v>36396</v>
      </c>
      <c r="D10901" s="7" t="str">
        <f>VLOOKUP($C10901,searchgroup!$A:$B,2,0)</f>
        <v>Healthy person accompanying sick person</v>
      </c>
    </row>
    <row r="10902" ht="15.75" customHeight="1">
      <c r="A10902" s="6" t="s">
        <v>32563</v>
      </c>
      <c r="B10902" s="7" t="str">
        <f>VLOOKUP($A10902,icd!$A:$B,2,0)</f>
        <v>Health supervision and care of other healthy infant and child</v>
      </c>
      <c r="C10902" s="17" t="s">
        <v>36396</v>
      </c>
      <c r="D10902" s="7" t="str">
        <f>VLOOKUP($C10902,searchgroup!$A:$B,2,0)</f>
        <v>Healthy person accompanying sick person</v>
      </c>
    </row>
    <row r="10903" ht="15.75" customHeight="1">
      <c r="A10903" s="6" t="s">
        <v>32566</v>
      </c>
      <c r="B10903" s="7" t="str">
        <f>VLOOKUP($A10903,icd!$A:$B,2,0)</f>
        <v>Healthy person accompanying sick person</v>
      </c>
      <c r="C10903" s="17" t="s">
        <v>36396</v>
      </c>
      <c r="D10903" s="7" t="str">
        <f>VLOOKUP($C10903,searchgroup!$A:$B,2,0)</f>
        <v>Healthy person accompanying sick person</v>
      </c>
    </row>
    <row r="10904" ht="15.75" customHeight="1">
      <c r="A10904" s="6" t="s">
        <v>32569</v>
      </c>
      <c r="B10904" s="7" t="str">
        <f>VLOOKUP($A10904,icd!$A:$B,2,0)</f>
        <v>Other boarder in health-care facility</v>
      </c>
      <c r="C10904" s="17" t="s">
        <v>35703</v>
      </c>
      <c r="D10904" s="7" t="str">
        <f>VLOOKUP($C10904,searchgroup!$A:$B,2,0)</f>
        <v>Encountering of health service without treatment need</v>
      </c>
    </row>
    <row r="10905" ht="15.75" customHeight="1">
      <c r="A10905" s="6" t="s">
        <v>32572</v>
      </c>
      <c r="B10905" s="7" t="str">
        <f>VLOOKUP($A10905,icd!$A:$B,2,0)</f>
        <v>Malingerer [conscious simulation]</v>
      </c>
      <c r="C10905" s="17" t="s">
        <v>39037</v>
      </c>
      <c r="D10905" s="7" t="str">
        <f>VLOOKUP($C10905,searchgroup!$A:$B,2,0)</f>
        <v>Simulation of disorders, i.e. malingerer</v>
      </c>
    </row>
    <row r="10906" ht="15.75" customHeight="1">
      <c r="A10906" s="6" t="s">
        <v>32575</v>
      </c>
      <c r="B10906" s="7" t="str">
        <f>VLOOKUP($A10906,icd!$A:$B,2,0)</f>
        <v>Persons encountering health services in other specified circumstances</v>
      </c>
      <c r="C10906" s="17" t="s">
        <v>35703</v>
      </c>
      <c r="D10906" s="7" t="str">
        <f>VLOOKUP($C10906,searchgroup!$A:$B,2,0)</f>
        <v>Encountering of health service without treatment need</v>
      </c>
    </row>
    <row r="10907" ht="15.75" customHeight="1">
      <c r="A10907" s="6" t="s">
        <v>32578</v>
      </c>
      <c r="B10907" s="7" t="str">
        <f>VLOOKUP($A10907,icd!$A:$B,2,0)</f>
        <v>Person encountering health services in unspecified circumstances</v>
      </c>
      <c r="C10907" s="17" t="s">
        <v>35703</v>
      </c>
      <c r="D10907" s="7" t="str">
        <f>VLOOKUP($C10907,searchgroup!$A:$B,2,0)</f>
        <v>Encountering of health service without treatment need</v>
      </c>
    </row>
    <row r="10908" ht="15.75" customHeight="1">
      <c r="A10908" s="6" t="s">
        <v>32584</v>
      </c>
      <c r="B10908" s="7" t="str">
        <f>VLOOKUP($A10908,icd!$A:$B,2,0)</f>
        <v>Family history of malignant neoplasm</v>
      </c>
      <c r="C10908" s="17" t="s">
        <v>35868</v>
      </c>
      <c r="D10908" s="7" t="str">
        <f>VLOOKUP($C10908,searchgroup!$A:$B,2,0)</f>
        <v>Family history of cancer</v>
      </c>
    </row>
    <row r="10909" ht="15.75" customHeight="1">
      <c r="A10909" s="6" t="s">
        <v>32587</v>
      </c>
      <c r="B10909" s="7" t="str">
        <f>VLOOKUP($A10909,icd!$A:$B,2,0)</f>
        <v>Family history of malignant neoplasm of digestive organs</v>
      </c>
      <c r="C10909" s="17" t="s">
        <v>35862</v>
      </c>
      <c r="D10909" s="7" t="str">
        <f>VLOOKUP($C10909,searchgroup!$A:$B,2,0)</f>
        <v>Family history of bowel cancer</v>
      </c>
    </row>
    <row r="10910" ht="15.75" customHeight="1">
      <c r="A10910" s="6" t="s">
        <v>32590</v>
      </c>
      <c r="B10910" s="7" t="str">
        <f>VLOOKUP($A10910,icd!$A:$B,2,0)</f>
        <v>Family history of malignant neoplasm of trachea, bronchus and lung</v>
      </c>
      <c r="C10910" s="17" t="s">
        <v>35907</v>
      </c>
      <c r="D10910" s="7" t="str">
        <f>VLOOKUP($C10910,searchgroup!$A:$B,2,0)</f>
        <v>Family history of lung cancer</v>
      </c>
    </row>
    <row r="10911" ht="15.75" customHeight="1">
      <c r="A10911" s="6" t="s">
        <v>32593</v>
      </c>
      <c r="B10911" s="7" t="str">
        <f>VLOOKUP($A10911,icd!$A:$B,2,0)</f>
        <v>Family history of malignant neoplasm of other respiratory and intrathoracic organs</v>
      </c>
      <c r="C10911" s="17" t="s">
        <v>35907</v>
      </c>
      <c r="D10911" s="7" t="str">
        <f>VLOOKUP($C10911,searchgroup!$A:$B,2,0)</f>
        <v>Family history of lung cancer</v>
      </c>
    </row>
    <row r="10912" ht="15.75" customHeight="1">
      <c r="A10912" s="6" t="s">
        <v>32596</v>
      </c>
      <c r="B10912" s="7" t="str">
        <f>VLOOKUP($A10912,icd!$A:$B,2,0)</f>
        <v>Family history of malignant neoplasm of breast</v>
      </c>
      <c r="C10912" s="17" t="s">
        <v>35865</v>
      </c>
      <c r="D10912" s="7" t="str">
        <f>VLOOKUP($C10912,searchgroup!$A:$B,2,0)</f>
        <v>Family history of breast cancer</v>
      </c>
    </row>
    <row r="10913" ht="15.75" customHeight="1">
      <c r="A10913" s="6" t="s">
        <v>32599</v>
      </c>
      <c r="B10913" s="7" t="str">
        <f>VLOOKUP($A10913,icd!$A:$B,2,0)</f>
        <v>Family history of malignant neoplasm of genital organs</v>
      </c>
      <c r="C10913" s="17" t="s">
        <v>35885</v>
      </c>
      <c r="D10913" s="7" t="str">
        <f>VLOOKUP($C10913,searchgroup!$A:$B,2,0)</f>
        <v>Family history of genital cancer</v>
      </c>
    </row>
    <row r="10914" ht="15.75" customHeight="1">
      <c r="A10914" s="6" t="s">
        <v>32602</v>
      </c>
      <c r="B10914" s="7" t="str">
        <f>VLOOKUP($A10914,icd!$A:$B,2,0)</f>
        <v>Family history of malignant neoplasm of urinary tract</v>
      </c>
      <c r="C10914" s="17" t="s">
        <v>35897</v>
      </c>
      <c r="D10914" s="7" t="str">
        <f>VLOOKUP($C10914,searchgroup!$A:$B,2,0)</f>
        <v>Family history of kidney cancer</v>
      </c>
    </row>
    <row r="10915" ht="15.75" customHeight="1">
      <c r="A10915" s="6" t="s">
        <v>32605</v>
      </c>
      <c r="B10915" s="7" t="str">
        <f>VLOOKUP($A10915,icd!$A:$B,2,0)</f>
        <v>Family history of leukaemia</v>
      </c>
      <c r="C10915" s="17" t="s">
        <v>35903</v>
      </c>
      <c r="D10915" s="7" t="str">
        <f>VLOOKUP($C10915,searchgroup!$A:$B,2,0)</f>
        <v>Family history of leukaemia</v>
      </c>
    </row>
    <row r="10916" ht="15.75" customHeight="1">
      <c r="A10916" s="6" t="s">
        <v>32608</v>
      </c>
      <c r="B10916" s="7" t="str">
        <f>VLOOKUP($A10916,icd!$A:$B,2,0)</f>
        <v>Family history of other malignant neoplasms of lymphoid, haematopoietic and related tissues</v>
      </c>
      <c r="C10916" s="17" t="s">
        <v>35913</v>
      </c>
      <c r="D10916" s="7" t="str">
        <f>VLOOKUP($C10916,searchgroup!$A:$B,2,0)</f>
        <v>Family history of lymphatic cancer</v>
      </c>
    </row>
    <row r="10917" ht="15.75" customHeight="1">
      <c r="A10917" s="6" t="s">
        <v>32611</v>
      </c>
      <c r="B10917" s="7" t="str">
        <f>VLOOKUP($A10917,icd!$A:$B,2,0)</f>
        <v>Family history of malignant neoplasm of other organs or systems</v>
      </c>
      <c r="C10917" s="17" t="s">
        <v>35868</v>
      </c>
      <c r="D10917" s="7" t="str">
        <f>VLOOKUP($C10917,searchgroup!$A:$B,2,0)</f>
        <v>Family history of cancer</v>
      </c>
    </row>
    <row r="10918" ht="15.75" customHeight="1">
      <c r="A10918" s="6" t="s">
        <v>32614</v>
      </c>
      <c r="B10918" s="7" t="str">
        <f>VLOOKUP($A10918,icd!$A:$B,2,0)</f>
        <v>Family history of malignant neoplasm, unspecified</v>
      </c>
      <c r="C10918" s="17" t="s">
        <v>35868</v>
      </c>
      <c r="D10918" s="7" t="str">
        <f>VLOOKUP($C10918,searchgroup!$A:$B,2,0)</f>
        <v>Family history of cancer</v>
      </c>
    </row>
    <row r="10919" ht="15.75" customHeight="1">
      <c r="A10919" s="6" t="s">
        <v>32617</v>
      </c>
      <c r="B10919" s="7" t="str">
        <f>VLOOKUP($A10919,icd!$A:$B,2,0)</f>
        <v>Family history of mental and behavioural disorders</v>
      </c>
      <c r="C10919" s="17" t="s">
        <v>35919</v>
      </c>
      <c r="D10919" s="7" t="str">
        <f>VLOOKUP($C10919,searchgroup!$A:$B,2,0)</f>
        <v>Family history of mental disorders</v>
      </c>
    </row>
    <row r="10920" ht="15.75" customHeight="1">
      <c r="A10920" s="6" t="s">
        <v>32620</v>
      </c>
      <c r="B10920" s="7" t="str">
        <f>VLOOKUP($A10920,icd!$A:$B,2,0)</f>
        <v>Family history of mental retardation</v>
      </c>
      <c r="C10920" s="17" t="s">
        <v>35919</v>
      </c>
      <c r="D10920" s="7" t="str">
        <f>VLOOKUP($C10920,searchgroup!$A:$B,2,0)</f>
        <v>Family history of mental disorders</v>
      </c>
    </row>
    <row r="10921" ht="15.75" customHeight="1">
      <c r="A10921" s="6" t="s">
        <v>32623</v>
      </c>
      <c r="B10921" s="7" t="str">
        <f>VLOOKUP($A10921,icd!$A:$B,2,0)</f>
        <v>Family history of alcohol abuse</v>
      </c>
      <c r="C10921" s="17" t="s">
        <v>35919</v>
      </c>
      <c r="D10921" s="7" t="str">
        <f>VLOOKUP($C10921,searchgroup!$A:$B,2,0)</f>
        <v>Family history of mental disorders</v>
      </c>
    </row>
    <row r="10922" ht="15.75" customHeight="1">
      <c r="A10922" s="6" t="s">
        <v>32626</v>
      </c>
      <c r="B10922" s="7" t="str">
        <f>VLOOKUP($A10922,icd!$A:$B,2,0)</f>
        <v>Family history of tobacco abuse</v>
      </c>
      <c r="C10922" s="17" t="s">
        <v>35919</v>
      </c>
      <c r="D10922" s="7" t="str">
        <f>VLOOKUP($C10922,searchgroup!$A:$B,2,0)</f>
        <v>Family history of mental disorders</v>
      </c>
    </row>
    <row r="10923" ht="15.75" customHeight="1">
      <c r="A10923" s="6" t="s">
        <v>32629</v>
      </c>
      <c r="B10923" s="7" t="str">
        <f>VLOOKUP($A10923,icd!$A:$B,2,0)</f>
        <v>Family history of other psychoactive substance abuse</v>
      </c>
      <c r="C10923" s="17" t="s">
        <v>35919</v>
      </c>
      <c r="D10923" s="7" t="str">
        <f>VLOOKUP($C10923,searchgroup!$A:$B,2,0)</f>
        <v>Family history of mental disorders</v>
      </c>
    </row>
    <row r="10924" ht="15.75" customHeight="1">
      <c r="A10924" s="6" t="s">
        <v>32632</v>
      </c>
      <c r="B10924" s="7" t="str">
        <f>VLOOKUP($A10924,icd!$A:$B,2,0)</f>
        <v>Family history of other substance abuse</v>
      </c>
      <c r="C10924" s="17" t="s">
        <v>35919</v>
      </c>
      <c r="D10924" s="7" t="str">
        <f>VLOOKUP($C10924,searchgroup!$A:$B,2,0)</f>
        <v>Family history of mental disorders</v>
      </c>
    </row>
    <row r="10925" ht="15.75" customHeight="1">
      <c r="A10925" s="6" t="s">
        <v>32635</v>
      </c>
      <c r="B10925" s="7" t="str">
        <f>VLOOKUP($A10925,icd!$A:$B,2,0)</f>
        <v>Family history of other mental and behavioural disorders</v>
      </c>
      <c r="C10925" s="17" t="s">
        <v>35919</v>
      </c>
      <c r="D10925" s="7" t="str">
        <f>VLOOKUP($C10925,searchgroup!$A:$B,2,0)</f>
        <v>Family history of mental disorders</v>
      </c>
    </row>
    <row r="10926" ht="15.75" customHeight="1">
      <c r="A10926" s="6" t="s">
        <v>32638</v>
      </c>
      <c r="B10926" s="7" t="str">
        <f>VLOOKUP($A10926,icd!$A:$B,2,0)</f>
        <v>Family history of certain disabilities and chronic diseases leading to disablement</v>
      </c>
      <c r="C10926" s="17" t="s">
        <v>35871</v>
      </c>
      <c r="D10926" s="7" t="str">
        <f>VLOOKUP($C10926,searchgroup!$A:$B,2,0)</f>
        <v>Family history of chronic disorder</v>
      </c>
    </row>
    <row r="10927" ht="15.75" customHeight="1">
      <c r="A10927" s="6" t="s">
        <v>32641</v>
      </c>
      <c r="B10927" s="7" t="str">
        <f>VLOOKUP($A10927,icd!$A:$B,2,0)</f>
        <v>Family history of epilepsy and other diseases of the nervous system</v>
      </c>
      <c r="C10927" s="17" t="s">
        <v>35879</v>
      </c>
      <c r="D10927" s="7" t="str">
        <f>VLOOKUP($C10927,searchgroup!$A:$B,2,0)</f>
        <v>Family history of epilepsy</v>
      </c>
    </row>
    <row r="10928" ht="15.75" customHeight="1">
      <c r="A10928" s="6" t="s">
        <v>32644</v>
      </c>
      <c r="B10928" s="7" t="str">
        <f>VLOOKUP($A10928,icd!$A:$B,2,0)</f>
        <v>Family history of blindness and visual loss</v>
      </c>
      <c r="C10928" s="17" t="s">
        <v>35882</v>
      </c>
      <c r="D10928" s="7" t="str">
        <f>VLOOKUP($C10928,searchgroup!$A:$B,2,0)</f>
        <v>Family history of eye or ear disorder</v>
      </c>
    </row>
    <row r="10929" ht="15.75" customHeight="1">
      <c r="A10929" s="6" t="s">
        <v>32647</v>
      </c>
      <c r="B10929" s="7" t="str">
        <f>VLOOKUP($A10929,icd!$A:$B,2,0)</f>
        <v>Family history of deafness and hearing loss</v>
      </c>
      <c r="C10929" s="17" t="s">
        <v>35882</v>
      </c>
      <c r="D10929" s="7" t="str">
        <f>VLOOKUP($C10929,searchgroup!$A:$B,2,0)</f>
        <v>Family history of eye or ear disorder</v>
      </c>
    </row>
    <row r="10930" ht="15.75" customHeight="1">
      <c r="A10930" s="6" t="s">
        <v>32650</v>
      </c>
      <c r="B10930" s="7" t="str">
        <f>VLOOKUP($A10930,icd!$A:$B,2,0)</f>
        <v>Family history of stroke</v>
      </c>
      <c r="C10930" s="17" t="s">
        <v>35928</v>
      </c>
      <c r="D10930" s="7" t="str">
        <f>VLOOKUP($C10930,searchgroup!$A:$B,2,0)</f>
        <v>Family history of stroke</v>
      </c>
    </row>
    <row r="10931" ht="15.75" customHeight="1">
      <c r="A10931" s="6" t="s">
        <v>32653</v>
      </c>
      <c r="B10931" s="7" t="str">
        <f>VLOOKUP($A10931,icd!$A:$B,2,0)</f>
        <v>Family history of ischaemic heart disease and other diseases of the circulatory system</v>
      </c>
      <c r="C10931" s="17" t="s">
        <v>35891</v>
      </c>
      <c r="D10931" s="7" t="str">
        <f>VLOOKUP($C10931,searchgroup!$A:$B,2,0)</f>
        <v>Family history of heart attack</v>
      </c>
    </row>
    <row r="10932" ht="15.75" customHeight="1">
      <c r="A10932" s="6" t="s">
        <v>32656</v>
      </c>
      <c r="B10932" s="7" t="str">
        <f>VLOOKUP($A10932,icd!$A:$B,2,0)</f>
        <v>Family history of asthma and other chronic lower respiratory diseases</v>
      </c>
      <c r="C10932" s="17" t="s">
        <v>35910</v>
      </c>
      <c r="D10932" s="7" t="str">
        <f>VLOOKUP($C10932,searchgroup!$A:$B,2,0)</f>
        <v>Family history of lung disease</v>
      </c>
    </row>
    <row r="10933" ht="15.75" customHeight="1">
      <c r="A10933" s="6" t="s">
        <v>32659</v>
      </c>
      <c r="B10933" s="7" t="str">
        <f>VLOOKUP($A10933,icd!$A:$B,2,0)</f>
        <v>Family history of arthritis and other diseases of the musculoskeletal system and connective tissue</v>
      </c>
      <c r="C10933" s="17" t="s">
        <v>35922</v>
      </c>
      <c r="D10933" s="7" t="str">
        <f>VLOOKUP($C10933,searchgroup!$A:$B,2,0)</f>
        <v>Family history of musculoskeletal disorder</v>
      </c>
    </row>
    <row r="10934" ht="15.75" customHeight="1">
      <c r="A10934" s="6" t="s">
        <v>32662</v>
      </c>
      <c r="B10934" s="7" t="str">
        <f>VLOOKUP($A10934,icd!$A:$B,2,0)</f>
        <v>Family history of congenital malformations, deformations and chromosomal abnormalities</v>
      </c>
      <c r="C10934" s="17" t="s">
        <v>35916</v>
      </c>
      <c r="D10934" s="7" t="str">
        <f>VLOOKUP($C10934,searchgroup!$A:$B,2,0)</f>
        <v>Family history of malformations</v>
      </c>
    </row>
    <row r="10935" ht="15.75" customHeight="1">
      <c r="A10935" s="6" t="s">
        <v>32665</v>
      </c>
      <c r="B10935" s="7" t="str">
        <f>VLOOKUP($A10935,icd!$A:$B,2,0)</f>
        <v>Family history of other disabilities and chronic diseases leading to disablement, not elsewhere classified</v>
      </c>
      <c r="C10935" s="17" t="s">
        <v>35871</v>
      </c>
      <c r="D10935" s="7" t="str">
        <f>VLOOKUP($C10935,searchgroup!$A:$B,2,0)</f>
        <v>Family history of chronic disorder</v>
      </c>
    </row>
    <row r="10936" ht="15.75" customHeight="1">
      <c r="A10936" s="6" t="s">
        <v>32668</v>
      </c>
      <c r="B10936" s="7" t="str">
        <f>VLOOKUP($A10936,icd!$A:$B,2,0)</f>
        <v>Family history of other specific disorders</v>
      </c>
      <c r="C10936" s="17" t="s">
        <v>35929</v>
      </c>
      <c r="D10936" s="7" t="str">
        <f>VLOOKUP($C10936,searchgroup!$A:$B,2,0)</f>
        <v>Family history of unspecified disorder</v>
      </c>
    </row>
    <row r="10937" ht="15.75" customHeight="1">
      <c r="A10937" s="6" t="s">
        <v>32671</v>
      </c>
      <c r="B10937" s="7" t="str">
        <f>VLOOKUP($A10937,icd!$A:$B,2,0)</f>
        <v>Family history of human immunodeficiency virus [HIV] disease</v>
      </c>
      <c r="C10937" s="17" t="s">
        <v>35894</v>
      </c>
      <c r="D10937" s="7" t="str">
        <f>VLOOKUP($C10937,searchgroup!$A:$B,2,0)</f>
        <v>Family history of infection</v>
      </c>
    </row>
    <row r="10938" ht="15.75" customHeight="1">
      <c r="A10938" s="6" t="s">
        <v>32674</v>
      </c>
      <c r="B10938" s="7" t="str">
        <f>VLOOKUP($A10938,icd!$A:$B,2,0)</f>
        <v>Family history of other infectious and parasitic diseases</v>
      </c>
      <c r="C10938" s="17" t="s">
        <v>35894</v>
      </c>
      <c r="D10938" s="7" t="str">
        <f>VLOOKUP($C10938,searchgroup!$A:$B,2,0)</f>
        <v>Family history of infection</v>
      </c>
    </row>
    <row r="10939" ht="15.75" customHeight="1">
      <c r="A10939" s="6" t="s">
        <v>32677</v>
      </c>
      <c r="B10939" s="7" t="str">
        <f>VLOOKUP($A10939,icd!$A:$B,2,0)</f>
        <v>Family history of diseases of the blood and blood-forming organs and certain disorders involving the immune mechanism</v>
      </c>
      <c r="C10939" s="17" t="s">
        <v>35859</v>
      </c>
      <c r="D10939" s="7" t="str">
        <f>VLOOKUP($C10939,searchgroup!$A:$B,2,0)</f>
        <v>Family history of blood disease</v>
      </c>
    </row>
    <row r="10940" ht="15.75" customHeight="1">
      <c r="A10940" s="6" t="s">
        <v>32680</v>
      </c>
      <c r="B10940" s="7" t="str">
        <f>VLOOKUP($A10940,icd!$A:$B,2,0)</f>
        <v>Family history of diabetes mellitus</v>
      </c>
      <c r="C10940" s="17" t="s">
        <v>35875</v>
      </c>
      <c r="D10940" s="7" t="str">
        <f>VLOOKUP($C10940,searchgroup!$A:$B,2,0)</f>
        <v>Family history of diabetes mellitus</v>
      </c>
    </row>
    <row r="10941" ht="15.75" customHeight="1">
      <c r="A10941" s="6" t="s">
        <v>32683</v>
      </c>
      <c r="B10941" s="7" t="str">
        <f>VLOOKUP($A10941,icd!$A:$B,2,0)</f>
        <v>Family history of other endocrine, nutritional and metabolic diseases</v>
      </c>
      <c r="C10941" s="17" t="s">
        <v>35875</v>
      </c>
      <c r="D10941" s="7" t="str">
        <f>VLOOKUP($C10941,searchgroup!$A:$B,2,0)</f>
        <v>Family history of diabetes mellitus</v>
      </c>
    </row>
    <row r="10942" ht="15.75" customHeight="1">
      <c r="A10942" s="6" t="s">
        <v>32686</v>
      </c>
      <c r="B10942" s="7" t="str">
        <f>VLOOKUP($A10942,icd!$A:$B,2,0)</f>
        <v>Family history of eye and ear disorders</v>
      </c>
      <c r="C10942" s="17" t="s">
        <v>35882</v>
      </c>
      <c r="D10942" s="7" t="str">
        <f>VLOOKUP($C10942,searchgroup!$A:$B,2,0)</f>
        <v>Family history of eye or ear disorder</v>
      </c>
    </row>
    <row r="10943" ht="15.75" customHeight="1">
      <c r="A10943" s="6" t="s">
        <v>32689</v>
      </c>
      <c r="B10943" s="7" t="str">
        <f>VLOOKUP($A10943,icd!$A:$B,2,0)</f>
        <v>Family history of diseases of the respiratory system</v>
      </c>
      <c r="C10943" s="17" t="s">
        <v>35910</v>
      </c>
      <c r="D10943" s="7" t="str">
        <f>VLOOKUP($C10943,searchgroup!$A:$B,2,0)</f>
        <v>Family history of lung disease</v>
      </c>
    </row>
    <row r="10944" ht="15.75" customHeight="1">
      <c r="A10944" s="6" t="s">
        <v>32692</v>
      </c>
      <c r="B10944" s="7" t="str">
        <f>VLOOKUP($A10944,icd!$A:$B,2,0)</f>
        <v>Family history of diseases of the digestive system</v>
      </c>
      <c r="C10944" s="17" t="s">
        <v>35876</v>
      </c>
      <c r="D10944" s="7" t="str">
        <f>VLOOKUP($C10944,searchgroup!$A:$B,2,0)</f>
        <v>Family history of digestive tract disorder</v>
      </c>
    </row>
    <row r="10945" ht="15.75" customHeight="1">
      <c r="A10945" s="6" t="s">
        <v>32695</v>
      </c>
      <c r="B10945" s="7" t="str">
        <f>VLOOKUP($A10945,icd!$A:$B,2,0)</f>
        <v>Family history of other conditions</v>
      </c>
      <c r="C10945" s="17" t="s">
        <v>35929</v>
      </c>
      <c r="D10945" s="7" t="str">
        <f>VLOOKUP($C10945,searchgroup!$A:$B,2,0)</f>
        <v>Family history of unspecified disorder</v>
      </c>
    </row>
    <row r="10946" ht="15.75" customHeight="1">
      <c r="A10946" s="6" t="s">
        <v>32698</v>
      </c>
      <c r="B10946" s="7" t="str">
        <f>VLOOKUP($A10946,icd!$A:$B,2,0)</f>
        <v>Family history of diseases of the skin and subcutaneous tissue</v>
      </c>
      <c r="C10946" s="17" t="s">
        <v>35925</v>
      </c>
      <c r="D10946" s="7" t="str">
        <f>VLOOKUP($C10946,searchgroup!$A:$B,2,0)</f>
        <v>Family history of skin disorder</v>
      </c>
    </row>
    <row r="10947" ht="15.75" customHeight="1">
      <c r="A10947" s="6" t="s">
        <v>32701</v>
      </c>
      <c r="B10947" s="7" t="str">
        <f>VLOOKUP($A10947,icd!$A:$B,2,0)</f>
        <v>Family history of disorders of kidney and ureter</v>
      </c>
      <c r="C10947" s="17" t="s">
        <v>35900</v>
      </c>
      <c r="D10947" s="7" t="str">
        <f>VLOOKUP($C10947,searchgroup!$A:$B,2,0)</f>
        <v>Family history of kidney disorder</v>
      </c>
    </row>
    <row r="10948" ht="15.75" customHeight="1">
      <c r="A10948" s="6" t="s">
        <v>32704</v>
      </c>
      <c r="B10948" s="7" t="str">
        <f>VLOOKUP($A10948,icd!$A:$B,2,0)</f>
        <v>Family history of other diseases of the genitourinary system</v>
      </c>
      <c r="C10948" s="17" t="s">
        <v>35888</v>
      </c>
      <c r="D10948" s="7" t="str">
        <f>VLOOKUP($C10948,searchgroup!$A:$B,2,0)</f>
        <v>Family history of genital disorder</v>
      </c>
    </row>
    <row r="10949" ht="15.75" customHeight="1">
      <c r="A10949" s="6" t="s">
        <v>32707</v>
      </c>
      <c r="B10949" s="7" t="str">
        <f>VLOOKUP($A10949,icd!$A:$B,2,0)</f>
        <v>Family history of consanguinity</v>
      </c>
      <c r="C10949" s="17" t="s">
        <v>35874</v>
      </c>
      <c r="D10949" s="7" t="str">
        <f>VLOOKUP($C10949,searchgroup!$A:$B,2,0)</f>
        <v>Family history of consanguinity</v>
      </c>
    </row>
    <row r="10950" ht="15.75" customHeight="1">
      <c r="A10950" s="6" t="s">
        <v>32710</v>
      </c>
      <c r="B10950" s="7" t="str">
        <f>VLOOKUP($A10950,icd!$A:$B,2,0)</f>
        <v>Family history of other specified conditions</v>
      </c>
      <c r="C10950" s="17" t="s">
        <v>35904</v>
      </c>
      <c r="D10950" s="7" t="str">
        <f>VLOOKUP($C10950,searchgroup!$A:$B,2,0)</f>
        <v>Family history of liver disorder</v>
      </c>
    </row>
    <row r="10951" ht="15.75" customHeight="1">
      <c r="A10951" s="6" t="s">
        <v>32713</v>
      </c>
      <c r="B10951" s="7" t="str">
        <f>VLOOKUP($A10951,icd!$A:$B,2,0)</f>
        <v>Personal history of malignant neoplasm</v>
      </c>
      <c r="C10951" s="17" t="s">
        <v>38222</v>
      </c>
      <c r="D10951" s="7" t="str">
        <f>VLOOKUP($C10951,searchgroup!$A:$B,2,0)</f>
        <v>Personal history of cancer</v>
      </c>
    </row>
    <row r="10952" ht="15.75" customHeight="1">
      <c r="A10952" s="6" t="s">
        <v>32716</v>
      </c>
      <c r="B10952" s="7" t="str">
        <f>VLOOKUP($A10952,icd!$A:$B,2,0)</f>
        <v>Personal history of malignant neoplasm of digestive organs</v>
      </c>
      <c r="C10952" s="17" t="s">
        <v>38222</v>
      </c>
      <c r="D10952" s="7" t="str">
        <f>VLOOKUP($C10952,searchgroup!$A:$B,2,0)</f>
        <v>Personal history of cancer</v>
      </c>
    </row>
    <row r="10953" ht="15.75" customHeight="1">
      <c r="A10953" s="6" t="s">
        <v>32719</v>
      </c>
      <c r="B10953" s="7" t="str">
        <f>VLOOKUP($A10953,icd!$A:$B,2,0)</f>
        <v>Personal history of malignant neoplasm of trachea, bronchus and lung</v>
      </c>
      <c r="C10953" s="17" t="s">
        <v>38222</v>
      </c>
      <c r="D10953" s="7" t="str">
        <f>VLOOKUP($C10953,searchgroup!$A:$B,2,0)</f>
        <v>Personal history of cancer</v>
      </c>
    </row>
    <row r="10954" ht="15.75" customHeight="1">
      <c r="A10954" s="6" t="s">
        <v>32722</v>
      </c>
      <c r="B10954" s="7" t="str">
        <f>VLOOKUP($A10954,icd!$A:$B,2,0)</f>
        <v>Personal history of malignant neoplasm of other respiratory and intrathoracic organs</v>
      </c>
      <c r="C10954" s="17" t="s">
        <v>38222</v>
      </c>
      <c r="D10954" s="7" t="str">
        <f>VLOOKUP($C10954,searchgroup!$A:$B,2,0)</f>
        <v>Personal history of cancer</v>
      </c>
    </row>
    <row r="10955" ht="15.75" customHeight="1">
      <c r="A10955" s="6" t="s">
        <v>32725</v>
      </c>
      <c r="B10955" s="7" t="str">
        <f>VLOOKUP($A10955,icd!$A:$B,2,0)</f>
        <v>Personal history of malignant neoplasm of breast</v>
      </c>
      <c r="C10955" s="17" t="s">
        <v>38222</v>
      </c>
      <c r="D10955" s="7" t="str">
        <f>VLOOKUP($C10955,searchgroup!$A:$B,2,0)</f>
        <v>Personal history of cancer</v>
      </c>
    </row>
    <row r="10956" ht="15.75" customHeight="1">
      <c r="A10956" s="6" t="s">
        <v>32728</v>
      </c>
      <c r="B10956" s="7" t="str">
        <f>VLOOKUP($A10956,icd!$A:$B,2,0)</f>
        <v>Personal history of malignant neoplasm of genital organs</v>
      </c>
      <c r="C10956" s="17" t="s">
        <v>38222</v>
      </c>
      <c r="D10956" s="7" t="str">
        <f>VLOOKUP($C10956,searchgroup!$A:$B,2,0)</f>
        <v>Personal history of cancer</v>
      </c>
    </row>
    <row r="10957" ht="15.75" customHeight="1">
      <c r="A10957" s="6" t="s">
        <v>32731</v>
      </c>
      <c r="B10957" s="7" t="str">
        <f>VLOOKUP($A10957,icd!$A:$B,2,0)</f>
        <v>Personal history of malignant neoplasm of urinary tract</v>
      </c>
      <c r="C10957" s="17" t="s">
        <v>38222</v>
      </c>
      <c r="D10957" s="7" t="str">
        <f>VLOOKUP($C10957,searchgroup!$A:$B,2,0)</f>
        <v>Personal history of cancer</v>
      </c>
    </row>
    <row r="10958" ht="15.75" customHeight="1">
      <c r="A10958" s="6" t="s">
        <v>32734</v>
      </c>
      <c r="B10958" s="7" t="str">
        <f>VLOOKUP($A10958,icd!$A:$B,2,0)</f>
        <v>Personal history of leukaemia</v>
      </c>
      <c r="C10958" s="17" t="s">
        <v>38222</v>
      </c>
      <c r="D10958" s="7" t="str">
        <f>VLOOKUP($C10958,searchgroup!$A:$B,2,0)</f>
        <v>Personal history of cancer</v>
      </c>
    </row>
    <row r="10959" ht="15.75" customHeight="1">
      <c r="A10959" s="6" t="s">
        <v>32737</v>
      </c>
      <c r="B10959" s="7" t="str">
        <f>VLOOKUP($A10959,icd!$A:$B,2,0)</f>
        <v>Personal history of other malignant neoplasms of lymphoid, haematopoietic and related tissues</v>
      </c>
      <c r="C10959" s="17" t="s">
        <v>38222</v>
      </c>
      <c r="D10959" s="7" t="str">
        <f>VLOOKUP($C10959,searchgroup!$A:$B,2,0)</f>
        <v>Personal history of cancer</v>
      </c>
    </row>
    <row r="10960" ht="15.75" customHeight="1">
      <c r="A10960" s="6" t="s">
        <v>32740</v>
      </c>
      <c r="B10960" s="7" t="str">
        <f>VLOOKUP($A10960,icd!$A:$B,2,0)</f>
        <v>Personal history of malignant neoplasms of other organs and systems</v>
      </c>
      <c r="C10960" s="17" t="s">
        <v>38222</v>
      </c>
      <c r="D10960" s="7" t="str">
        <f>VLOOKUP($C10960,searchgroup!$A:$B,2,0)</f>
        <v>Personal history of cancer</v>
      </c>
    </row>
    <row r="10961" ht="15.75" customHeight="1">
      <c r="A10961" s="6" t="s">
        <v>32743</v>
      </c>
      <c r="B10961" s="7" t="str">
        <f>VLOOKUP($A10961,icd!$A:$B,2,0)</f>
        <v>Personal history of malignant neoplasm, unspecified</v>
      </c>
      <c r="C10961" s="17" t="s">
        <v>38222</v>
      </c>
      <c r="D10961" s="7" t="str">
        <f>VLOOKUP($C10961,searchgroup!$A:$B,2,0)</f>
        <v>Personal history of cancer</v>
      </c>
    </row>
    <row r="10962" ht="15.75" customHeight="1">
      <c r="A10962" s="6" t="s">
        <v>32746</v>
      </c>
      <c r="B10962" s="7" t="str">
        <f>VLOOKUP($A10962,icd!$A:$B,2,0)</f>
        <v>Personal history of certain other diseases</v>
      </c>
      <c r="C10962" s="17" t="s">
        <v>38291</v>
      </c>
      <c r="D10962" s="7" t="str">
        <f>VLOOKUP($C10962,searchgroup!$A:$B,2,0)</f>
        <v>Personal history of unspecified disorder</v>
      </c>
    </row>
    <row r="10963" ht="15.75" customHeight="1">
      <c r="A10963" s="6" t="s">
        <v>32749</v>
      </c>
      <c r="B10963" s="7" t="str">
        <f>VLOOKUP($A10963,icd!$A:$B,2,0)</f>
        <v>Personal history of other neoplasms</v>
      </c>
      <c r="C10963" s="17" t="s">
        <v>38222</v>
      </c>
      <c r="D10963" s="7" t="str">
        <f>VLOOKUP($C10963,searchgroup!$A:$B,2,0)</f>
        <v>Personal history of cancer</v>
      </c>
    </row>
    <row r="10964" ht="15.75" customHeight="1">
      <c r="A10964" s="6" t="s">
        <v>32752</v>
      </c>
      <c r="B10964" s="7" t="str">
        <f>VLOOKUP($A10964,icd!$A:$B,2,0)</f>
        <v>Personal history of infectious and parasitic diseases</v>
      </c>
      <c r="C10964" s="17" t="s">
        <v>38239</v>
      </c>
      <c r="D10964" s="7" t="str">
        <f>VLOOKUP($C10964,searchgroup!$A:$B,2,0)</f>
        <v>Personal history of infection</v>
      </c>
    </row>
    <row r="10965" ht="15.75" customHeight="1">
      <c r="A10965" s="6" t="s">
        <v>32755</v>
      </c>
      <c r="B10965" s="7" t="str">
        <f>VLOOKUP($A10965,icd!$A:$B,2,0)</f>
        <v>Personal history of diseases of the blood and blood-forming organs and certain disorders involving the immune mechanism</v>
      </c>
      <c r="C10965" s="17" t="s">
        <v>38219</v>
      </c>
      <c r="D10965" s="7" t="str">
        <f>VLOOKUP($C10965,searchgroup!$A:$B,2,0)</f>
        <v>Personal history of blood disorder</v>
      </c>
    </row>
    <row r="10966" ht="15.75" customHeight="1">
      <c r="A10966" s="6" t="s">
        <v>32758</v>
      </c>
      <c r="B10966" s="7" t="str">
        <f>VLOOKUP($A10966,icd!$A:$B,2,0)</f>
        <v>Personal history of endocrine, nutritional and metabolic diseases</v>
      </c>
      <c r="C10966" s="17" t="s">
        <v>38263</v>
      </c>
      <c r="D10966" s="7" t="str">
        <f>VLOOKUP($C10966,searchgroup!$A:$B,2,0)</f>
        <v>Personal history of metabolic or endocrine disorder</v>
      </c>
    </row>
    <row r="10967" ht="15.75" customHeight="1">
      <c r="A10967" s="6" t="s">
        <v>32761</v>
      </c>
      <c r="B10967" s="7" t="str">
        <f>VLOOKUP($A10967,icd!$A:$B,2,0)</f>
        <v>Personal history of psychoactive substance abuse</v>
      </c>
      <c r="C10967" s="17" t="s">
        <v>38287</v>
      </c>
      <c r="D10967" s="7" t="str">
        <f>VLOOKUP($C10967,searchgroup!$A:$B,2,0)</f>
        <v>Personal history of substance abuse</v>
      </c>
    </row>
    <row r="10968" ht="15.75" customHeight="1">
      <c r="A10968" s="6" t="s">
        <v>32764</v>
      </c>
      <c r="B10968" s="7" t="str">
        <f>VLOOKUP($A10968,icd!$A:$B,2,0)</f>
        <v>Personal history of other mental and behavioural disorders</v>
      </c>
      <c r="C10968" s="17" t="s">
        <v>38260</v>
      </c>
      <c r="D10968" s="7" t="str">
        <f>VLOOKUP($C10968,searchgroup!$A:$B,2,0)</f>
        <v>Personal history of mental disorder</v>
      </c>
    </row>
    <row r="10969" ht="15.75" customHeight="1">
      <c r="A10969" s="6" t="s">
        <v>32767</v>
      </c>
      <c r="B10969" s="7" t="str">
        <f>VLOOKUP($A10969,icd!$A:$B,2,0)</f>
        <v>Personal history of diseases of the nervous system and sense organs</v>
      </c>
      <c r="C10969" s="17" t="s">
        <v>38269</v>
      </c>
      <c r="D10969" s="7" t="str">
        <f>VLOOKUP($C10969,searchgroup!$A:$B,2,0)</f>
        <v>Personal history of nervous system disorder</v>
      </c>
    </row>
    <row r="10970" ht="15.75" customHeight="1">
      <c r="A10970" s="6" t="s">
        <v>32770</v>
      </c>
      <c r="B10970" s="7" t="str">
        <f>VLOOKUP($A10970,icd!$A:$B,2,0)</f>
        <v>Personal history of diseases of the circulatory system</v>
      </c>
      <c r="C10970" s="17" t="s">
        <v>38225</v>
      </c>
      <c r="D10970" s="7" t="str">
        <f>VLOOKUP($C10970,searchgroup!$A:$B,2,0)</f>
        <v>Personal history of cardiovascular disorder</v>
      </c>
    </row>
    <row r="10971" ht="15.75" customHeight="1">
      <c r="A10971" s="6" t="s">
        <v>32773</v>
      </c>
      <c r="B10971" s="7" t="str">
        <f>VLOOKUP($A10971,icd!$A:$B,2,0)</f>
        <v>Personal history of other diseases and conditions</v>
      </c>
      <c r="C10971" s="17" t="s">
        <v>38291</v>
      </c>
      <c r="D10971" s="7" t="str">
        <f>VLOOKUP($C10971,searchgroup!$A:$B,2,0)</f>
        <v>Personal history of unspecified disorder</v>
      </c>
    </row>
    <row r="10972" ht="15.75" customHeight="1">
      <c r="A10972" s="6" t="s">
        <v>32776</v>
      </c>
      <c r="B10972" s="7" t="str">
        <f>VLOOKUP($A10972,icd!$A:$B,2,0)</f>
        <v>Personal history of diseases of the respiratory system</v>
      </c>
      <c r="C10972" s="17" t="s">
        <v>38249</v>
      </c>
      <c r="D10972" s="7" t="str">
        <f>VLOOKUP($C10972,searchgroup!$A:$B,2,0)</f>
        <v>Personal history of lung disorder</v>
      </c>
    </row>
    <row r="10973" ht="15.75" customHeight="1">
      <c r="A10973" s="6" t="s">
        <v>32779</v>
      </c>
      <c r="B10973" s="7" t="str">
        <f>VLOOKUP($A10973,icd!$A:$B,2,0)</f>
        <v>Personal history of diseases of the digestive system</v>
      </c>
      <c r="C10973" s="17" t="s">
        <v>38232</v>
      </c>
      <c r="D10973" s="7" t="str">
        <f>VLOOKUP($C10973,searchgroup!$A:$B,2,0)</f>
        <v>Personal history of digestive tract disorder</v>
      </c>
    </row>
    <row r="10974" ht="15.75" customHeight="1">
      <c r="A10974" s="6" t="s">
        <v>32782</v>
      </c>
      <c r="B10974" s="7" t="str">
        <f>VLOOKUP($A10974,icd!$A:$B,2,0)</f>
        <v>Personal history of diseases of the skin and subcutaneous tissue</v>
      </c>
      <c r="C10974" s="17" t="s">
        <v>38284</v>
      </c>
      <c r="D10974" s="7" t="str">
        <f>VLOOKUP($C10974,searchgroup!$A:$B,2,0)</f>
        <v>Personal history of skin disorder</v>
      </c>
    </row>
    <row r="10975" ht="15.75" customHeight="1">
      <c r="A10975" s="6" t="s">
        <v>32785</v>
      </c>
      <c r="B10975" s="7" t="str">
        <f>VLOOKUP($A10975,icd!$A:$B,2,0)</f>
        <v>Personal history of diseases of the musculoskeletal system and connective tissue</v>
      </c>
      <c r="C10975" s="17" t="s">
        <v>38266</v>
      </c>
      <c r="D10975" s="7" t="str">
        <f>VLOOKUP($C10975,searchgroup!$A:$B,2,0)</f>
        <v>Personal history of musculoskeletal disorder</v>
      </c>
    </row>
    <row r="10976" ht="15.75" customHeight="1">
      <c r="A10976" s="6" t="s">
        <v>32788</v>
      </c>
      <c r="B10976" s="7" t="str">
        <f>VLOOKUP($A10976,icd!$A:$B,2,0)</f>
        <v>Personal history of diseases of the genitourinary system</v>
      </c>
      <c r="C10976" s="17" t="s">
        <v>38236</v>
      </c>
      <c r="D10976" s="7" t="str">
        <f>VLOOKUP($C10976,searchgroup!$A:$B,2,0)</f>
        <v>Personal history of genial oder kidney disorder</v>
      </c>
    </row>
    <row r="10977" ht="15.75" customHeight="1">
      <c r="A10977" s="6" t="s">
        <v>32791</v>
      </c>
      <c r="B10977" s="7" t="str">
        <f>VLOOKUP($A10977,icd!$A:$B,2,0)</f>
        <v>Personal history of complications of pregnancy, childbirth and the puerperium</v>
      </c>
      <c r="C10977" s="17" t="s">
        <v>38276</v>
      </c>
      <c r="D10977" s="7" t="str">
        <f>VLOOKUP($C10977,searchgroup!$A:$B,2,0)</f>
        <v>Personal history of pregnancy complications</v>
      </c>
    </row>
    <row r="10978" ht="15.75" customHeight="1">
      <c r="A10978" s="6" t="s">
        <v>32794</v>
      </c>
      <c r="B10978" s="7" t="str">
        <f>VLOOKUP($A10978,icd!$A:$B,2,0)</f>
        <v>Personal history of certain conditions arising in the perinatal period</v>
      </c>
      <c r="C10978" s="17" t="s">
        <v>38276</v>
      </c>
      <c r="D10978" s="7" t="str">
        <f>VLOOKUP($C10978,searchgroup!$A:$B,2,0)</f>
        <v>Personal history of pregnancy complications</v>
      </c>
    </row>
    <row r="10979" ht="15.75" customHeight="1">
      <c r="A10979" s="6" t="s">
        <v>32797</v>
      </c>
      <c r="B10979" s="7" t="str">
        <f>VLOOKUP($A10979,icd!$A:$B,2,0)</f>
        <v>Personal history of congenital malformations, deformations and chromosomal abnormalities</v>
      </c>
      <c r="C10979" s="17" t="s">
        <v>38253</v>
      </c>
      <c r="D10979" s="7" t="str">
        <f>VLOOKUP($C10979,searchgroup!$A:$B,2,0)</f>
        <v>Personal history of malformations</v>
      </c>
    </row>
    <row r="10980" ht="15.75" customHeight="1">
      <c r="A10980" s="6" t="s">
        <v>32800</v>
      </c>
      <c r="B10980" s="7" t="str">
        <f>VLOOKUP($A10980,icd!$A:$B,2,0)</f>
        <v>Personal history of other specified conditions</v>
      </c>
      <c r="C10980" s="17" t="s">
        <v>38291</v>
      </c>
      <c r="D10980" s="7" t="str">
        <f>VLOOKUP($C10980,searchgroup!$A:$B,2,0)</f>
        <v>Personal history of unspecified disorder</v>
      </c>
    </row>
    <row r="10981" ht="15.75" customHeight="1">
      <c r="A10981" s="6" t="s">
        <v>32803</v>
      </c>
      <c r="B10981" s="7" t="str">
        <f>VLOOKUP($A10981,icd!$A:$B,2,0)</f>
        <v>Personal history of allergy to drugs, medicaments and biological substances</v>
      </c>
      <c r="C10981" s="17" t="s">
        <v>38213</v>
      </c>
      <c r="D10981" s="7" t="str">
        <f>VLOOKUP($C10981,searchgroup!$A:$B,2,0)</f>
        <v>Drug allergy or sensitivity</v>
      </c>
    </row>
    <row r="10982" ht="15.75" customHeight="1">
      <c r="A10982" s="6" t="s">
        <v>32806</v>
      </c>
      <c r="B10982" s="7" t="str">
        <f>VLOOKUP($A10982,icd!$A:$B,2,0)</f>
        <v>Personal history of allergy to penicillin</v>
      </c>
      <c r="C10982" s="17" t="s">
        <v>38213</v>
      </c>
      <c r="D10982" s="7" t="str">
        <f>VLOOKUP($C10982,searchgroup!$A:$B,2,0)</f>
        <v>Drug allergy or sensitivity</v>
      </c>
    </row>
    <row r="10983" ht="15.75" customHeight="1">
      <c r="A10983" s="6" t="s">
        <v>32809</v>
      </c>
      <c r="B10983" s="7" t="str">
        <f>VLOOKUP($A10983,icd!$A:$B,2,0)</f>
        <v>Personal history of allergy to other antibiotic agents</v>
      </c>
      <c r="C10983" s="17" t="s">
        <v>38213</v>
      </c>
      <c r="D10983" s="7" t="str">
        <f>VLOOKUP($C10983,searchgroup!$A:$B,2,0)</f>
        <v>Drug allergy or sensitivity</v>
      </c>
    </row>
    <row r="10984" ht="15.75" customHeight="1">
      <c r="A10984" s="6" t="s">
        <v>32812</v>
      </c>
      <c r="B10984" s="7" t="str">
        <f>VLOOKUP($A10984,icd!$A:$B,2,0)</f>
        <v>Personal history of allergy to sulfonamides</v>
      </c>
      <c r="C10984" s="17" t="s">
        <v>38213</v>
      </c>
      <c r="D10984" s="7" t="str">
        <f>VLOOKUP($C10984,searchgroup!$A:$B,2,0)</f>
        <v>Drug allergy or sensitivity</v>
      </c>
    </row>
    <row r="10985" ht="15.75" customHeight="1">
      <c r="A10985" s="6" t="s">
        <v>32815</v>
      </c>
      <c r="B10985" s="7" t="str">
        <f>VLOOKUP($A10985,icd!$A:$B,2,0)</f>
        <v>Personal history of allergy to other anti-infective agents</v>
      </c>
      <c r="C10985" s="17" t="s">
        <v>38213</v>
      </c>
      <c r="D10985" s="7" t="str">
        <f>VLOOKUP($C10985,searchgroup!$A:$B,2,0)</f>
        <v>Drug allergy or sensitivity</v>
      </c>
    </row>
    <row r="10986" ht="15.75" customHeight="1">
      <c r="A10986" s="6" t="s">
        <v>32818</v>
      </c>
      <c r="B10986" s="7" t="str">
        <f>VLOOKUP($A10986,icd!$A:$B,2,0)</f>
        <v>Personal history of allergy to anaesthetic agent</v>
      </c>
      <c r="C10986" s="17" t="s">
        <v>38213</v>
      </c>
      <c r="D10986" s="7" t="str">
        <f>VLOOKUP($C10986,searchgroup!$A:$B,2,0)</f>
        <v>Drug allergy or sensitivity</v>
      </c>
    </row>
    <row r="10987" ht="15.75" customHeight="1">
      <c r="A10987" s="6" t="s">
        <v>32821</v>
      </c>
      <c r="B10987" s="7" t="str">
        <f>VLOOKUP($A10987,icd!$A:$B,2,0)</f>
        <v>Personal history of allergy to narcotic agent</v>
      </c>
      <c r="C10987" s="17" t="s">
        <v>38213</v>
      </c>
      <c r="D10987" s="7" t="str">
        <f>VLOOKUP($C10987,searchgroup!$A:$B,2,0)</f>
        <v>Drug allergy or sensitivity</v>
      </c>
    </row>
    <row r="10988" ht="15.75" customHeight="1">
      <c r="A10988" s="6" t="s">
        <v>32824</v>
      </c>
      <c r="B10988" s="7" t="str">
        <f>VLOOKUP($A10988,icd!$A:$B,2,0)</f>
        <v>Personal history of allergy to analgesic agent</v>
      </c>
      <c r="C10988" s="17" t="s">
        <v>38213</v>
      </c>
      <c r="D10988" s="7" t="str">
        <f>VLOOKUP($C10988,searchgroup!$A:$B,2,0)</f>
        <v>Drug allergy or sensitivity</v>
      </c>
    </row>
    <row r="10989" ht="15.75" customHeight="1">
      <c r="A10989" s="6" t="s">
        <v>32827</v>
      </c>
      <c r="B10989" s="7" t="str">
        <f>VLOOKUP($A10989,icd!$A:$B,2,0)</f>
        <v>Personal history of allergy to serum and vaccine</v>
      </c>
      <c r="C10989" s="17" t="s">
        <v>38213</v>
      </c>
      <c r="D10989" s="7" t="str">
        <f>VLOOKUP($C10989,searchgroup!$A:$B,2,0)</f>
        <v>Drug allergy or sensitivity</v>
      </c>
    </row>
    <row r="10990" ht="15.75" customHeight="1">
      <c r="A10990" s="6" t="s">
        <v>32830</v>
      </c>
      <c r="B10990" s="7" t="str">
        <f>VLOOKUP($A10990,icd!$A:$B,2,0)</f>
        <v>Personal history of allergy to other drugs, medicaments and biological substances</v>
      </c>
      <c r="C10990" s="17" t="s">
        <v>38213</v>
      </c>
      <c r="D10990" s="7" t="str">
        <f>VLOOKUP($C10990,searchgroup!$A:$B,2,0)</f>
        <v>Drug allergy or sensitivity</v>
      </c>
    </row>
    <row r="10991" ht="15.75" customHeight="1">
      <c r="A10991" s="6" t="s">
        <v>32833</v>
      </c>
      <c r="B10991" s="7" t="str">
        <f>VLOOKUP($A10991,icd!$A:$B,2,0)</f>
        <v>Personal history of allergy to unspecified drugs, medicaments and biological substances</v>
      </c>
      <c r="C10991" s="17" t="s">
        <v>38213</v>
      </c>
      <c r="D10991" s="7" t="str">
        <f>VLOOKUP($C10991,searchgroup!$A:$B,2,0)</f>
        <v>Drug allergy or sensitivity</v>
      </c>
    </row>
    <row r="10992" ht="15.75" customHeight="1">
      <c r="A10992" s="6" t="s">
        <v>32836</v>
      </c>
      <c r="B10992" s="7" t="str">
        <f>VLOOKUP($A10992,icd!$A:$B,2,0)</f>
        <v>Acquired absence of limb</v>
      </c>
      <c r="C10992" s="17" t="s">
        <v>33352</v>
      </c>
      <c r="D10992" s="7" t="str">
        <f>VLOOKUP($C10992,searchgroup!$A:$B,2,0)</f>
        <v>Acquired abscence of a limb</v>
      </c>
    </row>
    <row r="10993" ht="15.75" customHeight="1">
      <c r="A10993" s="6" t="s">
        <v>32839</v>
      </c>
      <c r="B10993" s="7" t="str">
        <f>VLOOKUP($A10993,icd!$A:$B,2,0)</f>
        <v>Acquired absence of finger(s) [including thumb], unilateral</v>
      </c>
      <c r="C10993" s="17" t="s">
        <v>33354</v>
      </c>
      <c r="D10993" s="7" t="str">
        <f>VLOOKUP($C10993,searchgroup!$A:$B,2,0)</f>
        <v>Acquired abscence of fingers</v>
      </c>
    </row>
    <row r="10994" ht="15.75" customHeight="1">
      <c r="A10994" s="6" t="s">
        <v>32842</v>
      </c>
      <c r="B10994" s="7" t="str">
        <f>VLOOKUP($A10994,icd!$A:$B,2,0)</f>
        <v>Acquired absence of hand and wrist</v>
      </c>
      <c r="C10994" s="17" t="s">
        <v>33366</v>
      </c>
      <c r="D10994" s="7" t="str">
        <f>VLOOKUP($C10994,searchgroup!$A:$B,2,0)</f>
        <v>Acquired absence of hand and wrist</v>
      </c>
    </row>
    <row r="10995" ht="15.75" customHeight="1">
      <c r="A10995" s="6" t="s">
        <v>32845</v>
      </c>
      <c r="B10995" s="7" t="str">
        <f>VLOOKUP($A10995,icd!$A:$B,2,0)</f>
        <v>Acquired absence of upper limb above wrist</v>
      </c>
      <c r="C10995" s="17" t="s">
        <v>33386</v>
      </c>
      <c r="D10995" s="7" t="str">
        <f>VLOOKUP($C10995,searchgroup!$A:$B,2,0)</f>
        <v>Acquired absence of upper limb above wrist</v>
      </c>
    </row>
    <row r="10996" ht="15.75" customHeight="1">
      <c r="A10996" s="6" t="s">
        <v>32848</v>
      </c>
      <c r="B10996" s="7" t="str">
        <f>VLOOKUP($A10996,icd!$A:$B,2,0)</f>
        <v>Acquired absence of both upper limbs [any level]</v>
      </c>
      <c r="C10996" s="17" t="s">
        <v>33357</v>
      </c>
      <c r="D10996" s="7" t="str">
        <f>VLOOKUP($C10996,searchgroup!$A:$B,2,0)</f>
        <v>Acquired absence of both upper limbs</v>
      </c>
    </row>
    <row r="10997" ht="15.75" customHeight="1">
      <c r="A10997" s="6" t="s">
        <v>32851</v>
      </c>
      <c r="B10997" s="7" t="str">
        <f>VLOOKUP($A10997,icd!$A:$B,2,0)</f>
        <v>Acquired absence of foot and ankle</v>
      </c>
      <c r="C10997" s="17" t="s">
        <v>33363</v>
      </c>
      <c r="D10997" s="7" t="str">
        <f>VLOOKUP($C10997,searchgroup!$A:$B,2,0)</f>
        <v>Acquired absence of foot and ankle</v>
      </c>
    </row>
    <row r="10998" ht="15.75" customHeight="1">
      <c r="A10998" s="6" t="s">
        <v>32854</v>
      </c>
      <c r="B10998" s="7" t="str">
        <f>VLOOKUP($A10998,icd!$A:$B,2,0)</f>
        <v>Acquired absence of leg at or below knee</v>
      </c>
      <c r="C10998" s="17" t="s">
        <v>33369</v>
      </c>
      <c r="D10998" s="7" t="str">
        <f>VLOOKUP($C10998,searchgroup!$A:$B,2,0)</f>
        <v>Acquired absence of leg below knee</v>
      </c>
    </row>
    <row r="10999" ht="15.75" customHeight="1">
      <c r="A10999" s="6" t="s">
        <v>32857</v>
      </c>
      <c r="B10999" s="7" t="str">
        <f>VLOOKUP($A10999,icd!$A:$B,2,0)</f>
        <v>Acquired absence of leg above knee</v>
      </c>
      <c r="C10999" s="17" t="s">
        <v>33368</v>
      </c>
      <c r="D10999" s="7" t="str">
        <f>VLOOKUP($C10999,searchgroup!$A:$B,2,0)</f>
        <v>Acquired absence of leg above knee</v>
      </c>
    </row>
    <row r="11000" ht="15.75" customHeight="1">
      <c r="A11000" s="6" t="s">
        <v>32860</v>
      </c>
      <c r="B11000" s="7" t="str">
        <f>VLOOKUP($A11000,icd!$A:$B,2,0)</f>
        <v>Acquired absence of both lower limbs [any level, except toes alone]</v>
      </c>
      <c r="C11000" s="17" t="s">
        <v>33375</v>
      </c>
      <c r="D11000" s="7" t="str">
        <f>VLOOKUP($C11000,searchgroup!$A:$B,2,0)</f>
        <v>Acquired absence of mulitple limbs</v>
      </c>
    </row>
    <row r="11001" ht="15.75" customHeight="1">
      <c r="A11001" s="6" t="s">
        <v>32863</v>
      </c>
      <c r="B11001" s="7" t="str">
        <f>VLOOKUP($A11001,icd!$A:$B,2,0)</f>
        <v>Acquired absence of upper and lower limbs [any level]</v>
      </c>
      <c r="C11001" s="17" t="s">
        <v>33375</v>
      </c>
      <c r="D11001" s="7" t="str">
        <f>VLOOKUP($C11001,searchgroup!$A:$B,2,0)</f>
        <v>Acquired absence of mulitple limbs</v>
      </c>
    </row>
    <row r="11002" ht="15.75" customHeight="1">
      <c r="A11002" s="6" t="s">
        <v>32866</v>
      </c>
      <c r="B11002" s="7" t="str">
        <f>VLOOKUP($A11002,icd!$A:$B,2,0)</f>
        <v>Acquired absence of limb, unspecified</v>
      </c>
      <c r="C11002" s="17" t="s">
        <v>33352</v>
      </c>
      <c r="D11002" s="7" t="str">
        <f>VLOOKUP($C11002,searchgroup!$A:$B,2,0)</f>
        <v>Acquired abscence of a limb</v>
      </c>
    </row>
    <row r="11003" ht="15.75" customHeight="1">
      <c r="A11003" s="6" t="s">
        <v>32869</v>
      </c>
      <c r="B11003" s="7" t="str">
        <f>VLOOKUP($A11003,icd!$A:$B,2,0)</f>
        <v>Acquired absence of organs, not elsewhere classified</v>
      </c>
      <c r="C11003" s="17" t="s">
        <v>33378</v>
      </c>
      <c r="D11003" s="7" t="str">
        <f>VLOOKUP($C11003,searchgroup!$A:$B,2,0)</f>
        <v>Acquired absence of organs</v>
      </c>
    </row>
    <row r="11004" ht="15.75" customHeight="1">
      <c r="A11004" s="6" t="s">
        <v>32872</v>
      </c>
      <c r="B11004" s="7" t="str">
        <f>VLOOKUP($A11004,icd!$A:$B,2,0)</f>
        <v>Acquired absence of part of head and neck</v>
      </c>
      <c r="C11004" s="17" t="s">
        <v>33381</v>
      </c>
      <c r="D11004" s="7" t="str">
        <f>VLOOKUP($C11004,searchgroup!$A:$B,2,0)</f>
        <v>Acquired absence of part of head and neck</v>
      </c>
    </row>
    <row r="11005" ht="15.75" customHeight="1">
      <c r="A11005" s="6" t="s">
        <v>32875</v>
      </c>
      <c r="B11005" s="7" t="str">
        <f>VLOOKUP($A11005,icd!$A:$B,2,0)</f>
        <v>Acquired absence of breast(s)</v>
      </c>
      <c r="C11005" s="17" t="s">
        <v>33360</v>
      </c>
      <c r="D11005" s="7" t="str">
        <f>VLOOKUP($C11005,searchgroup!$A:$B,2,0)</f>
        <v>Acquired absence of breast</v>
      </c>
    </row>
    <row r="11006" ht="15.75" customHeight="1">
      <c r="A11006" s="6" t="s">
        <v>32878</v>
      </c>
      <c r="B11006" s="7" t="str">
        <f>VLOOKUP($A11006,icd!$A:$B,2,0)</f>
        <v>Acquired absence of lung [part of]</v>
      </c>
      <c r="C11006" s="17" t="s">
        <v>33372</v>
      </c>
      <c r="D11006" s="7" t="str">
        <f>VLOOKUP($C11006,searchgroup!$A:$B,2,0)</f>
        <v>Acquired absence of lung</v>
      </c>
    </row>
    <row r="11007" ht="15.75" customHeight="1">
      <c r="A11007" s="6" t="s">
        <v>32881</v>
      </c>
      <c r="B11007" s="7" t="str">
        <f>VLOOKUP($A11007,icd!$A:$B,2,0)</f>
        <v>Acquired absence of part of stomach</v>
      </c>
      <c r="C11007" s="17" t="s">
        <v>33382</v>
      </c>
      <c r="D11007" s="7" t="str">
        <f>VLOOKUP($C11007,searchgroup!$A:$B,2,0)</f>
        <v>Acquired absence of part of stomach</v>
      </c>
    </row>
    <row r="11008" ht="15.75" customHeight="1">
      <c r="A11008" s="6" t="s">
        <v>32884</v>
      </c>
      <c r="B11008" s="7" t="str">
        <f>VLOOKUP($A11008,icd!$A:$B,2,0)</f>
        <v>Acquired absence of other parts of digestive tract</v>
      </c>
      <c r="C11008" s="17" t="s">
        <v>33383</v>
      </c>
      <c r="D11008" s="7" t="str">
        <f>VLOOKUP($C11008,searchgroup!$A:$B,2,0)</f>
        <v>Acquired absence of parts of digestive tract</v>
      </c>
    </row>
    <row r="11009" ht="15.75" customHeight="1">
      <c r="A11009" s="6" t="s">
        <v>32887</v>
      </c>
      <c r="B11009" s="7" t="str">
        <f>VLOOKUP($A11009,icd!$A:$B,2,0)</f>
        <v>Acquired absence of kidney</v>
      </c>
      <c r="C11009" s="17" t="s">
        <v>33367</v>
      </c>
      <c r="D11009" s="7" t="str">
        <f>VLOOKUP($C11009,searchgroup!$A:$B,2,0)</f>
        <v>Acquired absence of kidney</v>
      </c>
    </row>
    <row r="11010" ht="15.75" customHeight="1">
      <c r="A11010" s="6" t="s">
        <v>32890</v>
      </c>
      <c r="B11010" s="7" t="str">
        <f>VLOOKUP($A11010,icd!$A:$B,2,0)</f>
        <v>Acquired absence of other organs of urinary tract</v>
      </c>
      <c r="C11010" s="17" t="s">
        <v>33387</v>
      </c>
      <c r="D11010" s="7" t="str">
        <f>VLOOKUP($C11010,searchgroup!$A:$B,2,0)</f>
        <v>Acquired absence of urinary tract organs</v>
      </c>
    </row>
    <row r="11011" ht="15.75" customHeight="1">
      <c r="A11011" s="6" t="s">
        <v>32893</v>
      </c>
      <c r="B11011" s="7" t="str">
        <f>VLOOKUP($A11011,icd!$A:$B,2,0)</f>
        <v>Acquired absence of genital organ(s)</v>
      </c>
      <c r="C11011" s="17" t="s">
        <v>33364</v>
      </c>
      <c r="D11011" s="7" t="str">
        <f>VLOOKUP($C11011,searchgroup!$A:$B,2,0)</f>
        <v>Acquired absence of genital organ</v>
      </c>
    </row>
    <row r="11012" ht="15.75" customHeight="1">
      <c r="A11012" s="6" t="s">
        <v>32896</v>
      </c>
      <c r="B11012" s="7" t="str">
        <f>VLOOKUP($A11012,icd!$A:$B,2,0)</f>
        <v>Acquired absence of other organs</v>
      </c>
      <c r="C11012" s="17" t="s">
        <v>33378</v>
      </c>
      <c r="D11012" s="7" t="str">
        <f>VLOOKUP($C11012,searchgroup!$A:$B,2,0)</f>
        <v>Acquired absence of organs</v>
      </c>
    </row>
    <row r="11013" ht="15.75" customHeight="1">
      <c r="A11013" s="6" t="s">
        <v>32899</v>
      </c>
      <c r="B11013" s="7" t="str">
        <f>VLOOKUP($A11013,icd!$A:$B,2,0)</f>
        <v>Personal history of risk-factors, not elsewhere classified</v>
      </c>
      <c r="C11013" s="17" t="s">
        <v>40189</v>
      </c>
      <c r="D11013" s="7" t="str">
        <f>VLOOKUP($C11013,searchgroup!$A:$B,2,0)</f>
        <v>Unspecified personal risk factor</v>
      </c>
    </row>
    <row r="11014" ht="15.75" customHeight="1">
      <c r="A11014" s="6" t="s">
        <v>32902</v>
      </c>
      <c r="B11014" s="7" t="str">
        <f>VLOOKUP($A11014,icd!$A:$B,2,0)</f>
        <v>Personal history of allergy, other than to drugs and biological substances</v>
      </c>
      <c r="C11014" s="17" t="s">
        <v>38216</v>
      </c>
      <c r="D11014" s="7" t="str">
        <f>VLOOKUP($C11014,searchgroup!$A:$B,2,0)</f>
        <v>Personal history of allergy</v>
      </c>
    </row>
    <row r="11015" ht="15.75" customHeight="1">
      <c r="A11015" s="6" t="s">
        <v>32905</v>
      </c>
      <c r="B11015" s="7" t="str">
        <f>VLOOKUP($A11015,icd!$A:$B,2,0)</f>
        <v>Personal history of noncompliance with medical treatment and regimen</v>
      </c>
      <c r="C11015" s="17" t="s">
        <v>38256</v>
      </c>
      <c r="D11015" s="7" t="str">
        <f>VLOOKUP($C11015,searchgroup!$A:$B,2,0)</f>
        <v>Personal history of medical noncompliance</v>
      </c>
    </row>
    <row r="11016" ht="15.75" customHeight="1">
      <c r="A11016" s="6" t="s">
        <v>32908</v>
      </c>
      <c r="B11016" s="7" t="str">
        <f>VLOOKUP($A11016,icd!$A:$B,2,0)</f>
        <v>Personal history of poor personal hygiene</v>
      </c>
      <c r="C11016" s="17" t="s">
        <v>38275</v>
      </c>
      <c r="D11016" s="7" t="str">
        <f>VLOOKUP($C11016,searchgroup!$A:$B,2,0)</f>
        <v>Personal history of poor personal hygiene</v>
      </c>
    </row>
    <row r="11017" ht="15.75" customHeight="1">
      <c r="A11017" s="6" t="s">
        <v>32911</v>
      </c>
      <c r="B11017" s="7" t="str">
        <f>VLOOKUP($A11017,icd!$A:$B,2,0)</f>
        <v>Personal history of unhealthy sleep-wake schedule</v>
      </c>
      <c r="C11017" s="17" t="s">
        <v>38290</v>
      </c>
      <c r="D11017" s="7" t="str">
        <f>VLOOKUP($C11017,searchgroup!$A:$B,2,0)</f>
        <v>Personal history of unhealthy sleep-wake schedule</v>
      </c>
    </row>
    <row r="11018" ht="15.75" customHeight="1">
      <c r="A11018" s="6" t="s">
        <v>32914</v>
      </c>
      <c r="B11018" s="7" t="str">
        <f>VLOOKUP($A11018,icd!$A:$B,2,0)</f>
        <v>Personal history of psychological trauma, not elsewhere classified</v>
      </c>
      <c r="C11018" s="17" t="s">
        <v>38279</v>
      </c>
      <c r="D11018" s="7" t="str">
        <f>VLOOKUP($C11018,searchgroup!$A:$B,2,0)</f>
        <v>Personal history of psychological trauma</v>
      </c>
    </row>
    <row r="11019" ht="15.75" customHeight="1">
      <c r="A11019" s="6" t="s">
        <v>32917</v>
      </c>
      <c r="B11019" s="7" t="str">
        <f>VLOOKUP($A11019,icd!$A:$B,2,0)</f>
        <v>Personal history of self-harm</v>
      </c>
      <c r="C11019" s="17" t="s">
        <v>38283</v>
      </c>
      <c r="D11019" s="7" t="str">
        <f>VLOOKUP($C11019,searchgroup!$A:$B,2,0)</f>
        <v>Personal history of self-harm</v>
      </c>
    </row>
    <row r="11020" ht="15.75" customHeight="1">
      <c r="A11020" s="6" t="s">
        <v>32920</v>
      </c>
      <c r="B11020" s="7" t="str">
        <f>VLOOKUP($A11020,icd!$A:$B,2,0)</f>
        <v>Personal history of other physical trauma</v>
      </c>
      <c r="C11020" s="17" t="s">
        <v>38272</v>
      </c>
      <c r="D11020" s="7" t="str">
        <f>VLOOKUP($C11020,searchgroup!$A:$B,2,0)</f>
        <v>Personal history of physical trauma</v>
      </c>
    </row>
    <row r="11021" ht="15.75" customHeight="1">
      <c r="A11021" s="6" t="s">
        <v>32923</v>
      </c>
      <c r="B11021" s="7" t="str">
        <f>VLOOKUP($A11021,icd!$A:$B,2,0)</f>
        <v>Personal history of female genital mutilation</v>
      </c>
      <c r="C11021" s="17" t="s">
        <v>38235</v>
      </c>
      <c r="D11021" s="7" t="str">
        <f>VLOOKUP($C11021,searchgroup!$A:$B,2,0)</f>
        <v>Personal history of female genital mutilation</v>
      </c>
    </row>
    <row r="11022" ht="15.75" customHeight="1">
      <c r="A11022" s="6" t="s">
        <v>32926</v>
      </c>
      <c r="B11022" s="7" t="str">
        <f>VLOOKUP($A11022,icd!$A:$B,2,0)</f>
        <v>Personal history of other specified risk-factors, not elsewhere classified</v>
      </c>
      <c r="C11022" s="17" t="s">
        <v>40189</v>
      </c>
      <c r="D11022" s="7" t="str">
        <f>VLOOKUP($C11022,searchgroup!$A:$B,2,0)</f>
        <v>Unspecified personal risk factor</v>
      </c>
    </row>
    <row r="11023" ht="15.75" customHeight="1">
      <c r="A11023" s="6" t="s">
        <v>32929</v>
      </c>
      <c r="B11023" s="7" t="str">
        <f>VLOOKUP($A11023,icd!$A:$B,2,0)</f>
        <v>Personal history of medical treatment</v>
      </c>
      <c r="C11023" s="17" t="s">
        <v>38259</v>
      </c>
      <c r="D11023" s="7" t="str">
        <f>VLOOKUP($C11023,searchgroup!$A:$B,2,0)</f>
        <v>Personal history of medical treatment</v>
      </c>
    </row>
    <row r="11024" ht="15.75" customHeight="1">
      <c r="A11024" s="6" t="s">
        <v>32932</v>
      </c>
      <c r="B11024" s="7" t="str">
        <f>VLOOKUP($A11024,icd!$A:$B,2,0)</f>
        <v>Personal history of contraception</v>
      </c>
      <c r="C11024" s="17" t="s">
        <v>38231</v>
      </c>
      <c r="D11024" s="7" t="str">
        <f>VLOOKUP($C11024,searchgroup!$A:$B,2,0)</f>
        <v>Personal history of contraception</v>
      </c>
    </row>
    <row r="11025" ht="15.75" customHeight="1">
      <c r="A11025" s="6" t="s">
        <v>32935</v>
      </c>
      <c r="B11025" s="7" t="str">
        <f>VLOOKUP($A11025,icd!$A:$B,2,0)</f>
        <v>Personal history of long-term (current) use of anticoagulants</v>
      </c>
      <c r="C11025" s="17" t="s">
        <v>38243</v>
      </c>
      <c r="D11025" s="7" t="str">
        <f>VLOOKUP($C11025,searchgroup!$A:$B,2,0)</f>
        <v>Personal history of long-term use of anticoagulants</v>
      </c>
    </row>
    <row r="11026" ht="15.75" customHeight="1">
      <c r="A11026" s="6" t="s">
        <v>32938</v>
      </c>
      <c r="B11026" s="7" t="str">
        <f>VLOOKUP($A11026,icd!$A:$B,2,0)</f>
        <v>Personal history of long-term (current) use of other medicaments</v>
      </c>
      <c r="C11026" s="17" t="s">
        <v>38246</v>
      </c>
      <c r="D11026" s="7" t="str">
        <f>VLOOKUP($C11026,searchgroup!$A:$B,2,0)</f>
        <v>Personal history of long-term use of medication</v>
      </c>
    </row>
    <row r="11027" ht="15.75" customHeight="1">
      <c r="A11027" s="6" t="s">
        <v>32941</v>
      </c>
      <c r="B11027" s="7" t="str">
        <f>VLOOKUP($A11027,icd!$A:$B,2,0)</f>
        <v>Personal history of irradiation</v>
      </c>
      <c r="C11027" s="17" t="s">
        <v>38242</v>
      </c>
      <c r="D11027" s="7" t="str">
        <f>VLOOKUP($C11027,searchgroup!$A:$B,2,0)</f>
        <v>Personal history of irradiation</v>
      </c>
    </row>
    <row r="11028" ht="15.75" customHeight="1">
      <c r="A11028" s="6" t="s">
        <v>32944</v>
      </c>
      <c r="B11028" s="7" t="str">
        <f>VLOOKUP($A11028,icd!$A:$B,2,0)</f>
        <v>Personal history of major surgery, not elsewhere classified</v>
      </c>
      <c r="C11028" s="17" t="s">
        <v>38252</v>
      </c>
      <c r="D11028" s="7" t="str">
        <f>VLOOKUP($C11028,searchgroup!$A:$B,2,0)</f>
        <v>Personal history of major surgery, not elsewhere classified</v>
      </c>
    </row>
    <row r="11029" ht="15.75" customHeight="1">
      <c r="A11029" s="6" t="s">
        <v>32947</v>
      </c>
      <c r="B11029" s="7" t="str">
        <f>VLOOKUP($A11029,icd!$A:$B,2,0)</f>
        <v>Personal history of rehabilitation measures</v>
      </c>
      <c r="C11029" s="17" t="s">
        <v>38282</v>
      </c>
      <c r="D11029" s="7" t="str">
        <f>VLOOKUP($C11029,searchgroup!$A:$B,2,0)</f>
        <v>Personal history of rehabilitation measures</v>
      </c>
    </row>
    <row r="11030" ht="15.75" customHeight="1">
      <c r="A11030" s="6" t="s">
        <v>32950</v>
      </c>
      <c r="B11030" s="7" t="str">
        <f>VLOOKUP($A11030,icd!$A:$B,2,0)</f>
        <v>Personal history of chemotherapy for neoplastic disease</v>
      </c>
      <c r="C11030" s="17" t="s">
        <v>38228</v>
      </c>
      <c r="D11030" s="7" t="str">
        <f>VLOOKUP($C11030,searchgroup!$A:$B,2,0)</f>
        <v>Personal history of chemotherapy</v>
      </c>
    </row>
    <row r="11031" ht="15.75" customHeight="1">
      <c r="A11031" s="6" t="s">
        <v>32953</v>
      </c>
      <c r="B11031" s="7" t="str">
        <f>VLOOKUP($A11031,icd!$A:$B,2,0)</f>
        <v>Personal history of other medical treatment</v>
      </c>
      <c r="C11031" s="17" t="s">
        <v>40189</v>
      </c>
      <c r="D11031" s="7" t="str">
        <f>VLOOKUP($C11031,searchgroup!$A:$B,2,0)</f>
        <v>Unspecified personal risk factor</v>
      </c>
    </row>
    <row r="11032" ht="15.75" customHeight="1">
      <c r="A11032" s="6" t="s">
        <v>32956</v>
      </c>
      <c r="B11032" s="7" t="str">
        <f>VLOOKUP($A11032,icd!$A:$B,2,0)</f>
        <v>Personal history of medical treatment, unspecified</v>
      </c>
      <c r="C11032" s="17" t="s">
        <v>40189</v>
      </c>
      <c r="D11032" s="7" t="str">
        <f>VLOOKUP($C11032,searchgroup!$A:$B,2,0)</f>
        <v>Unspecified personal risk factor</v>
      </c>
    </row>
    <row r="11033" ht="15.75" customHeight="1">
      <c r="A11033" s="6" t="s">
        <v>32959</v>
      </c>
      <c r="B11033" s="7" t="str">
        <f>VLOOKUP($A11033,icd!$A:$B,2,0)</f>
        <v>Artificial opening status</v>
      </c>
      <c r="C11033" s="17" t="s">
        <v>33903</v>
      </c>
      <c r="D11033" s="7" t="str">
        <f>VLOOKUP($C11033,searchgroup!$A:$B,2,0)</f>
        <v>Artificial opening</v>
      </c>
    </row>
    <row r="11034" ht="15.75" customHeight="1">
      <c r="A11034" s="6" t="s">
        <v>32962</v>
      </c>
      <c r="B11034" s="7" t="str">
        <f>VLOOKUP($A11034,icd!$A:$B,2,0)</f>
        <v>Tracheostomy status</v>
      </c>
      <c r="C11034" s="17" t="s">
        <v>39479</v>
      </c>
      <c r="D11034" s="7" t="str">
        <f>VLOOKUP($C11034,searchgroup!$A:$B,2,0)</f>
        <v>Tracheostomy status</v>
      </c>
    </row>
    <row r="11035" ht="15.75" customHeight="1">
      <c r="A11035" s="6" t="s">
        <v>32965</v>
      </c>
      <c r="B11035" s="7" t="str">
        <f>VLOOKUP($A11035,icd!$A:$B,2,0)</f>
        <v>Gastrostomy status</v>
      </c>
      <c r="C11035" s="17" t="s">
        <v>36262</v>
      </c>
      <c r="D11035" s="7" t="str">
        <f>VLOOKUP($C11035,searchgroup!$A:$B,2,0)</f>
        <v>Gastrostomy status</v>
      </c>
    </row>
    <row r="11036" ht="15.75" customHeight="1">
      <c r="A11036" s="6" t="s">
        <v>32968</v>
      </c>
      <c r="B11036" s="7" t="str">
        <f>VLOOKUP($A11036,icd!$A:$B,2,0)</f>
        <v>Ileostomy status</v>
      </c>
      <c r="C11036" s="17" t="s">
        <v>36601</v>
      </c>
      <c r="D11036" s="7" t="str">
        <f>VLOOKUP($C11036,searchgroup!$A:$B,2,0)</f>
        <v>Ileostomy status</v>
      </c>
    </row>
    <row r="11037" ht="15.75" customHeight="1">
      <c r="A11037" s="6" t="s">
        <v>32971</v>
      </c>
      <c r="B11037" s="7" t="str">
        <f>VLOOKUP($A11037,icd!$A:$B,2,0)</f>
        <v>Colostomy status</v>
      </c>
      <c r="C11037" s="17" t="s">
        <v>34748</v>
      </c>
      <c r="D11037" s="7" t="str">
        <f>VLOOKUP($C11037,searchgroup!$A:$B,2,0)</f>
        <v>Colostomy status</v>
      </c>
    </row>
    <row r="11038" ht="15.75" customHeight="1">
      <c r="A11038" s="6" t="s">
        <v>32974</v>
      </c>
      <c r="B11038" s="7" t="str">
        <f>VLOOKUP($A11038,icd!$A:$B,2,0)</f>
        <v>Other artificial openings of gastrointestinal tract status</v>
      </c>
      <c r="C11038" s="17" t="s">
        <v>33906</v>
      </c>
      <c r="D11038" s="7" t="str">
        <f>VLOOKUP($C11038,searchgroup!$A:$B,2,0)</f>
        <v>Artificial opening of gastrointestinal tract</v>
      </c>
    </row>
    <row r="11039" ht="15.75" customHeight="1">
      <c r="A11039" s="6" t="s">
        <v>32977</v>
      </c>
      <c r="B11039" s="7" t="str">
        <f>VLOOKUP($A11039,icd!$A:$B,2,0)</f>
        <v>Cystostomy status</v>
      </c>
      <c r="C11039" s="17" t="s">
        <v>33903</v>
      </c>
      <c r="D11039" s="7" t="str">
        <f>VLOOKUP($C11039,searchgroup!$A:$B,2,0)</f>
        <v>Artificial opening</v>
      </c>
    </row>
    <row r="11040" ht="15.75" customHeight="1">
      <c r="A11040" s="6" t="s">
        <v>32980</v>
      </c>
      <c r="B11040" s="7" t="str">
        <f>VLOOKUP($A11040,icd!$A:$B,2,0)</f>
        <v>Other artificial openings of urinary tract status</v>
      </c>
      <c r="C11040" s="17" t="s">
        <v>33903</v>
      </c>
      <c r="D11040" s="7" t="str">
        <f>VLOOKUP($C11040,searchgroup!$A:$B,2,0)</f>
        <v>Artificial opening</v>
      </c>
    </row>
    <row r="11041" ht="15.75" customHeight="1">
      <c r="A11041" s="6" t="s">
        <v>32983</v>
      </c>
      <c r="B11041" s="7" t="str">
        <f>VLOOKUP($A11041,icd!$A:$B,2,0)</f>
        <v>Other artificial opening status</v>
      </c>
      <c r="C11041" s="17" t="s">
        <v>33903</v>
      </c>
      <c r="D11041" s="7" t="str">
        <f>VLOOKUP($C11041,searchgroup!$A:$B,2,0)</f>
        <v>Artificial opening</v>
      </c>
    </row>
    <row r="11042" ht="15.75" customHeight="1">
      <c r="A11042" s="6" t="s">
        <v>32986</v>
      </c>
      <c r="B11042" s="7" t="str">
        <f>VLOOKUP($A11042,icd!$A:$B,2,0)</f>
        <v>Artificial opening status, unspecified</v>
      </c>
      <c r="C11042" s="17" t="s">
        <v>33903</v>
      </c>
      <c r="D11042" s="7" t="str">
        <f>VLOOKUP($C11042,searchgroup!$A:$B,2,0)</f>
        <v>Artificial opening</v>
      </c>
    </row>
    <row r="11043" ht="15.75" customHeight="1">
      <c r="A11043" s="6" t="s">
        <v>32989</v>
      </c>
      <c r="B11043" s="7" t="str">
        <f>VLOOKUP($A11043,icd!$A:$B,2,0)</f>
        <v>Transplanted organ and tissue status</v>
      </c>
      <c r="C11043" s="17" t="s">
        <v>40253</v>
      </c>
      <c r="D11043" s="7" t="str">
        <f>VLOOKUP($C11043,searchgroup!$A:$B,2,0)</f>
        <v>Unspecified transplant</v>
      </c>
    </row>
    <row r="11044" ht="15.75" customHeight="1">
      <c r="A11044" s="6" t="s">
        <v>32992</v>
      </c>
      <c r="B11044" s="7" t="str">
        <f>VLOOKUP($A11044,icd!$A:$B,2,0)</f>
        <v>Kidney transplant status</v>
      </c>
      <c r="C11044" s="17" t="s">
        <v>37268</v>
      </c>
      <c r="D11044" s="7" t="str">
        <f>VLOOKUP($C11044,searchgroup!$A:$B,2,0)</f>
        <v>Kidney transplant</v>
      </c>
    </row>
    <row r="11045" ht="15.75" customHeight="1">
      <c r="A11045" s="6" t="s">
        <v>32995</v>
      </c>
      <c r="B11045" s="7" t="str">
        <f>VLOOKUP($A11045,icd!$A:$B,2,0)</f>
        <v>Heart transplant status</v>
      </c>
      <c r="C11045" s="17" t="s">
        <v>36426</v>
      </c>
      <c r="D11045" s="7" t="str">
        <f>VLOOKUP($C11045,searchgroup!$A:$B,2,0)</f>
        <v>Heart transplant</v>
      </c>
    </row>
    <row r="11046" ht="15.75" customHeight="1">
      <c r="A11046" s="6" t="s">
        <v>32998</v>
      </c>
      <c r="B11046" s="7" t="str">
        <f>VLOOKUP($A11046,icd!$A:$B,2,0)</f>
        <v>Lung transplant status</v>
      </c>
      <c r="C11046" s="17" t="s">
        <v>37459</v>
      </c>
      <c r="D11046" s="7" t="str">
        <f>VLOOKUP($C11046,searchgroup!$A:$B,2,0)</f>
        <v>Lung transplant</v>
      </c>
    </row>
    <row r="11047" ht="15.75" customHeight="1">
      <c r="A11047" s="6" t="s">
        <v>33001</v>
      </c>
      <c r="B11047" s="7" t="str">
        <f>VLOOKUP($A11047,icd!$A:$B,2,0)</f>
        <v>Heart and lungs transplant status</v>
      </c>
      <c r="C11047" s="17" t="s">
        <v>36400</v>
      </c>
      <c r="D11047" s="7" t="str">
        <f>VLOOKUP($C11047,searchgroup!$A:$B,2,0)</f>
        <v>Heart and lungs transplant</v>
      </c>
    </row>
    <row r="11048" ht="15.75" customHeight="1">
      <c r="A11048" s="6" t="s">
        <v>33004</v>
      </c>
      <c r="B11048" s="7" t="str">
        <f>VLOOKUP($A11048,icd!$A:$B,2,0)</f>
        <v>Liver transplant status</v>
      </c>
      <c r="C11048" s="17" t="s">
        <v>37392</v>
      </c>
      <c r="D11048" s="7" t="str">
        <f>VLOOKUP($C11048,searchgroup!$A:$B,2,0)</f>
        <v>Liver transplant</v>
      </c>
    </row>
    <row r="11049" ht="15.75" customHeight="1">
      <c r="A11049" s="6" t="s">
        <v>33007</v>
      </c>
      <c r="B11049" s="7" t="str">
        <f>VLOOKUP($A11049,icd!$A:$B,2,0)</f>
        <v>Skin transplant status</v>
      </c>
      <c r="C11049" s="17" t="s">
        <v>39077</v>
      </c>
      <c r="D11049" s="7" t="str">
        <f>VLOOKUP($C11049,searchgroup!$A:$B,2,0)</f>
        <v>Skin transplant</v>
      </c>
    </row>
    <row r="11050" ht="15.75" customHeight="1">
      <c r="A11050" s="6" t="s">
        <v>33010</v>
      </c>
      <c r="B11050" s="7" t="str">
        <f>VLOOKUP($A11050,icd!$A:$B,2,0)</f>
        <v>Bone transplant status</v>
      </c>
      <c r="C11050" s="17" t="s">
        <v>40253</v>
      </c>
      <c r="D11050" s="7" t="str">
        <f>VLOOKUP($C11050,searchgroup!$A:$B,2,0)</f>
        <v>Unspecified transplant</v>
      </c>
    </row>
    <row r="11051" ht="15.75" customHeight="1">
      <c r="A11051" s="6" t="s">
        <v>33013</v>
      </c>
      <c r="B11051" s="7" t="str">
        <f>VLOOKUP($A11051,icd!$A:$B,2,0)</f>
        <v>Corneal transplant status</v>
      </c>
      <c r="C11051" s="17" t="s">
        <v>34910</v>
      </c>
      <c r="D11051" s="7" t="str">
        <f>VLOOKUP($C11051,searchgroup!$A:$B,2,0)</f>
        <v>Corneal transplant</v>
      </c>
    </row>
    <row r="11052" ht="15.75" customHeight="1">
      <c r="A11052" s="6" t="s">
        <v>33016</v>
      </c>
      <c r="B11052" s="7" t="str">
        <f>VLOOKUP($A11052,icd!$A:$B,2,0)</f>
        <v>Other transplanted organ and tissue status</v>
      </c>
      <c r="C11052" s="17" t="s">
        <v>40253</v>
      </c>
      <c r="D11052" s="7" t="str">
        <f>VLOOKUP($C11052,searchgroup!$A:$B,2,0)</f>
        <v>Unspecified transplant</v>
      </c>
    </row>
    <row r="11053" ht="15.75" customHeight="1">
      <c r="A11053" s="6" t="s">
        <v>33019</v>
      </c>
      <c r="B11053" s="7" t="str">
        <f>VLOOKUP($A11053,icd!$A:$B,2,0)</f>
        <v>Transplanted organ and tissue status, unspecified</v>
      </c>
      <c r="C11053" s="17" t="s">
        <v>40253</v>
      </c>
      <c r="D11053" s="7" t="str">
        <f>VLOOKUP($C11053,searchgroup!$A:$B,2,0)</f>
        <v>Unspecified transplant</v>
      </c>
    </row>
    <row r="11054" ht="15.75" customHeight="1">
      <c r="A11054" s="6" t="s">
        <v>33022</v>
      </c>
      <c r="B11054" s="7" t="str">
        <f>VLOOKUP($A11054,icd!$A:$B,2,0)</f>
        <v>Presence of cardiac and vascular implants and grafts</v>
      </c>
      <c r="C11054" s="17" t="s">
        <v>38596</v>
      </c>
      <c r="D11054" s="7" t="str">
        <f>VLOOKUP($C11054,searchgroup!$A:$B,2,0)</f>
        <v>Presence of cardiac implants</v>
      </c>
    </row>
    <row r="11055" ht="15.75" customHeight="1">
      <c r="A11055" s="6" t="s">
        <v>33025</v>
      </c>
      <c r="B11055" s="7" t="str">
        <f>VLOOKUP($A11055,icd!$A:$B,2,0)</f>
        <v>Presence of electronic cardiac devices</v>
      </c>
      <c r="C11055" s="17" t="s">
        <v>38596</v>
      </c>
      <c r="D11055" s="7" t="str">
        <f>VLOOKUP($C11055,searchgroup!$A:$B,2,0)</f>
        <v>Presence of cardiac implants</v>
      </c>
    </row>
    <row r="11056" ht="15.75" customHeight="1">
      <c r="A11056" s="6" t="s">
        <v>33028</v>
      </c>
      <c r="B11056" s="7" t="str">
        <f>VLOOKUP($A11056,icd!$A:$B,2,0)</f>
        <v>Presence of aortocoronary bypass graft</v>
      </c>
      <c r="C11056" s="17" t="s">
        <v>38596</v>
      </c>
      <c r="D11056" s="7" t="str">
        <f>VLOOKUP($C11056,searchgroup!$A:$B,2,0)</f>
        <v>Presence of cardiac implants</v>
      </c>
    </row>
    <row r="11057" ht="15.75" customHeight="1">
      <c r="A11057" s="6" t="s">
        <v>33031</v>
      </c>
      <c r="B11057" s="7" t="str">
        <f>VLOOKUP($A11057,icd!$A:$B,2,0)</f>
        <v>Presence of prosthetic heart valve</v>
      </c>
      <c r="C11057" s="17" t="s">
        <v>38596</v>
      </c>
      <c r="D11057" s="7" t="str">
        <f>VLOOKUP($C11057,searchgroup!$A:$B,2,0)</f>
        <v>Presence of cardiac implants</v>
      </c>
    </row>
    <row r="11058" ht="15.75" customHeight="1">
      <c r="A11058" s="6" t="s">
        <v>33034</v>
      </c>
      <c r="B11058" s="7" t="str">
        <f>VLOOKUP($A11058,icd!$A:$B,2,0)</f>
        <v>Presence of xenogenic heart valve</v>
      </c>
      <c r="C11058" s="17" t="s">
        <v>38596</v>
      </c>
      <c r="D11058" s="7" t="str">
        <f>VLOOKUP($C11058,searchgroup!$A:$B,2,0)</f>
        <v>Presence of cardiac implants</v>
      </c>
    </row>
    <row r="11059" ht="15.75" customHeight="1">
      <c r="A11059" s="6" t="s">
        <v>33037</v>
      </c>
      <c r="B11059" s="7" t="str">
        <f>VLOOKUP($A11059,icd!$A:$B,2,0)</f>
        <v>Presence of other heart-valve replacement</v>
      </c>
      <c r="C11059" s="17" t="s">
        <v>38596</v>
      </c>
      <c r="D11059" s="7" t="str">
        <f>VLOOKUP($C11059,searchgroup!$A:$B,2,0)</f>
        <v>Presence of cardiac implants</v>
      </c>
    </row>
    <row r="11060" ht="15.75" customHeight="1">
      <c r="A11060" s="6" t="s">
        <v>33040</v>
      </c>
      <c r="B11060" s="7" t="str">
        <f>VLOOKUP($A11060,icd!$A:$B,2,0)</f>
        <v>Presence of coronary angioplasty implant and graft</v>
      </c>
      <c r="C11060" s="17" t="s">
        <v>38596</v>
      </c>
      <c r="D11060" s="7" t="str">
        <f>VLOOKUP($C11060,searchgroup!$A:$B,2,0)</f>
        <v>Presence of cardiac implants</v>
      </c>
    </row>
    <row r="11061" ht="15.75" customHeight="1">
      <c r="A11061" s="6" t="s">
        <v>33043</v>
      </c>
      <c r="B11061" s="7" t="str">
        <f>VLOOKUP($A11061,icd!$A:$B,2,0)</f>
        <v>Presence of other cardiac and vascular implants and grafts</v>
      </c>
      <c r="C11061" s="17" t="s">
        <v>38596</v>
      </c>
      <c r="D11061" s="7" t="str">
        <f>VLOOKUP($C11061,searchgroup!$A:$B,2,0)</f>
        <v>Presence of cardiac implants</v>
      </c>
    </row>
    <row r="11062" ht="15.75" customHeight="1">
      <c r="A11062" s="6" t="s">
        <v>33046</v>
      </c>
      <c r="B11062" s="7" t="str">
        <f>VLOOKUP($A11062,icd!$A:$B,2,0)</f>
        <v>Presence of cardiac and vascular implant and graft, unspecified</v>
      </c>
      <c r="C11062" s="17" t="s">
        <v>38596</v>
      </c>
      <c r="D11062" s="7" t="str">
        <f>VLOOKUP($C11062,searchgroup!$A:$B,2,0)</f>
        <v>Presence of cardiac implants</v>
      </c>
    </row>
    <row r="11063" ht="15.75" customHeight="1">
      <c r="A11063" s="6" t="s">
        <v>33049</v>
      </c>
      <c r="B11063" s="7" t="str">
        <f>VLOOKUP($A11063,icd!$A:$B,2,0)</f>
        <v>Presence of other functional implants</v>
      </c>
      <c r="C11063" s="17" t="s">
        <v>38605</v>
      </c>
      <c r="D11063" s="7" t="str">
        <f>VLOOKUP($C11063,searchgroup!$A:$B,2,0)</f>
        <v>Presence of functional implants</v>
      </c>
    </row>
    <row r="11064" ht="15.75" customHeight="1">
      <c r="A11064" s="6" t="s">
        <v>33052</v>
      </c>
      <c r="B11064" s="7" t="str">
        <f>VLOOKUP($A11064,icd!$A:$B,2,0)</f>
        <v>Presence of urogenital implants</v>
      </c>
      <c r="C11064" s="17" t="s">
        <v>38622</v>
      </c>
      <c r="D11064" s="7" t="str">
        <f>VLOOKUP($C11064,searchgroup!$A:$B,2,0)</f>
        <v>Presence of urogenital implants</v>
      </c>
    </row>
    <row r="11065" ht="15.75" customHeight="1">
      <c r="A11065" s="6" t="s">
        <v>33055</v>
      </c>
      <c r="B11065" s="7" t="str">
        <f>VLOOKUP($A11065,icd!$A:$B,2,0)</f>
        <v>Presence of intraocular lens</v>
      </c>
      <c r="C11065" s="17" t="s">
        <v>38608</v>
      </c>
      <c r="D11065" s="7" t="str">
        <f>VLOOKUP($C11065,searchgroup!$A:$B,2,0)</f>
        <v>Presence of intraocular lens</v>
      </c>
    </row>
    <row r="11066" ht="15.75" customHeight="1">
      <c r="A11066" s="6" t="s">
        <v>33058</v>
      </c>
      <c r="B11066" s="7" t="str">
        <f>VLOOKUP($A11066,icd!$A:$B,2,0)</f>
        <v>Presence of otological and audiological implants</v>
      </c>
      <c r="C11066" s="17" t="s">
        <v>38616</v>
      </c>
      <c r="D11066" s="7" t="str">
        <f>VLOOKUP($C11066,searchgroup!$A:$B,2,0)</f>
        <v>Presence of otological and audiological implants</v>
      </c>
    </row>
    <row r="11067" ht="15.75" customHeight="1">
      <c r="A11067" s="6" t="s">
        <v>33061</v>
      </c>
      <c r="B11067" s="7" t="str">
        <f>VLOOKUP($A11067,icd!$A:$B,2,0)</f>
        <v>Presence of artificial larynx</v>
      </c>
      <c r="C11067" s="17" t="s">
        <v>38592</v>
      </c>
      <c r="D11067" s="7" t="str">
        <f>VLOOKUP($C11067,searchgroup!$A:$B,2,0)</f>
        <v>Presence of artificial larynx</v>
      </c>
    </row>
    <row r="11068" ht="15.75" customHeight="1">
      <c r="A11068" s="6" t="s">
        <v>33064</v>
      </c>
      <c r="B11068" s="7" t="str">
        <f>VLOOKUP($A11068,icd!$A:$B,2,0)</f>
        <v>Presence of endocrine implants</v>
      </c>
      <c r="C11068" s="17" t="s">
        <v>38603</v>
      </c>
      <c r="D11068" s="7" t="str">
        <f>VLOOKUP($C11068,searchgroup!$A:$B,2,0)</f>
        <v>Presence of endocrine implants</v>
      </c>
    </row>
    <row r="11069" ht="15.75" customHeight="1">
      <c r="A11069" s="6" t="s">
        <v>33067</v>
      </c>
      <c r="B11069" s="7" t="str">
        <f>VLOOKUP($A11069,icd!$A:$B,2,0)</f>
        <v>Presence of tooth-root and mandibular implants</v>
      </c>
      <c r="C11069" s="17" t="s">
        <v>38618</v>
      </c>
      <c r="D11069" s="7" t="str">
        <f>VLOOKUP($C11069,searchgroup!$A:$B,2,0)</f>
        <v>Presence of tooth-root and mandibular implants</v>
      </c>
    </row>
    <row r="11070" ht="15.75" customHeight="1">
      <c r="A11070" s="6" t="s">
        <v>33070</v>
      </c>
      <c r="B11070" s="7" t="str">
        <f>VLOOKUP($A11070,icd!$A:$B,2,0)</f>
        <v>Presence of orthopaedic joint implants</v>
      </c>
      <c r="C11070" s="17" t="s">
        <v>38612</v>
      </c>
      <c r="D11070" s="7" t="str">
        <f>VLOOKUP($C11070,searchgroup!$A:$B,2,0)</f>
        <v>Presence of orthopaedic joint implants</v>
      </c>
    </row>
    <row r="11071" ht="15.75" customHeight="1">
      <c r="A11071" s="6" t="s">
        <v>33073</v>
      </c>
      <c r="B11071" s="7" t="str">
        <f>VLOOKUP($A11071,icd!$A:$B,2,0)</f>
        <v>Presence of other bone and tendon implants</v>
      </c>
      <c r="C11071" s="17" t="s">
        <v>38613</v>
      </c>
      <c r="D11071" s="7" t="str">
        <f>VLOOKUP($C11071,searchgroup!$A:$B,2,0)</f>
        <v>Presence of other bone and tendon implants</v>
      </c>
    </row>
    <row r="11072" ht="15.75" customHeight="1">
      <c r="A11072" s="6" t="s">
        <v>33076</v>
      </c>
      <c r="B11072" s="7" t="str">
        <f>VLOOKUP($A11072,icd!$A:$B,2,0)</f>
        <v>Presence of other specified functional implants</v>
      </c>
      <c r="C11072" s="17" t="s">
        <v>38615</v>
      </c>
      <c r="D11072" s="7" t="str">
        <f>VLOOKUP($C11072,searchgroup!$A:$B,2,0)</f>
        <v>Presence of other functional implants</v>
      </c>
    </row>
    <row r="11073" ht="15.75" customHeight="1">
      <c r="A11073" s="6" t="s">
        <v>33079</v>
      </c>
      <c r="B11073" s="7" t="str">
        <f>VLOOKUP($A11073,icd!$A:$B,2,0)</f>
        <v>Presence of functional implant, unspecified</v>
      </c>
      <c r="C11073" s="17" t="s">
        <v>38615</v>
      </c>
      <c r="D11073" s="7" t="str">
        <f>VLOOKUP($C11073,searchgroup!$A:$B,2,0)</f>
        <v>Presence of other functional implants</v>
      </c>
    </row>
    <row r="11074" ht="15.75" customHeight="1">
      <c r="A11074" s="6" t="s">
        <v>33082</v>
      </c>
      <c r="B11074" s="7" t="str">
        <f>VLOOKUP($A11074,icd!$A:$B,2,0)</f>
        <v>Presence of other devices</v>
      </c>
      <c r="C11074" s="17" t="s">
        <v>38614</v>
      </c>
      <c r="D11074" s="7" t="str">
        <f>VLOOKUP($C11074,searchgroup!$A:$B,2,0)</f>
        <v>Presence of other devices</v>
      </c>
    </row>
    <row r="11075" ht="15.75" customHeight="1">
      <c r="A11075" s="6" t="s">
        <v>33085</v>
      </c>
      <c r="B11075" s="7" t="str">
        <f>VLOOKUP($A11075,icd!$A:$B,2,0)</f>
        <v>Presence of artificial eye</v>
      </c>
      <c r="C11075" s="17" t="s">
        <v>38591</v>
      </c>
      <c r="D11075" s="7" t="str">
        <f>VLOOKUP($C11075,searchgroup!$A:$B,2,0)</f>
        <v>Presence of artificial eye</v>
      </c>
    </row>
    <row r="11076" ht="15.75" customHeight="1">
      <c r="A11076" s="6" t="s">
        <v>33088</v>
      </c>
      <c r="B11076" s="7" t="str">
        <f>VLOOKUP($A11076,icd!$A:$B,2,0)</f>
        <v>Presence of artificial limb (complete)(partial)</v>
      </c>
      <c r="C11076" s="17" t="s">
        <v>38593</v>
      </c>
      <c r="D11076" s="7" t="str">
        <f>VLOOKUP($C11076,searchgroup!$A:$B,2,0)</f>
        <v>Presence of artificial limb</v>
      </c>
    </row>
    <row r="11077" ht="15.75" customHeight="1">
      <c r="A11077" s="6" t="s">
        <v>33091</v>
      </c>
      <c r="B11077" s="7" t="str">
        <f>VLOOKUP($A11077,icd!$A:$B,2,0)</f>
        <v>Presence of dental prosthetic device (complete)(partial)</v>
      </c>
      <c r="C11077" s="17" t="s">
        <v>38600</v>
      </c>
      <c r="D11077" s="7" t="str">
        <f>VLOOKUP($C11077,searchgroup!$A:$B,2,0)</f>
        <v>Presence of dental prosthetic device</v>
      </c>
    </row>
    <row r="11078" ht="15.75" customHeight="1">
      <c r="A11078" s="6" t="s">
        <v>33094</v>
      </c>
      <c r="B11078" s="7" t="str">
        <f>VLOOKUP($A11078,icd!$A:$B,2,0)</f>
        <v>Presence of spectacles and contact lenses</v>
      </c>
      <c r="C11078" s="17" t="s">
        <v>38617</v>
      </c>
      <c r="D11078" s="7" t="str">
        <f>VLOOKUP($C11078,searchgroup!$A:$B,2,0)</f>
        <v>Presence of spectacles and contact lenses</v>
      </c>
    </row>
    <row r="11079" ht="15.75" customHeight="1">
      <c r="A11079" s="6" t="s">
        <v>33097</v>
      </c>
      <c r="B11079" s="7" t="str">
        <f>VLOOKUP($A11079,icd!$A:$B,2,0)</f>
        <v>Presence of external hearing-aid</v>
      </c>
      <c r="C11079" s="17" t="s">
        <v>38604</v>
      </c>
      <c r="D11079" s="7" t="str">
        <f>VLOOKUP($C11079,searchgroup!$A:$B,2,0)</f>
        <v>Presence of external hearing-aid</v>
      </c>
    </row>
    <row r="11080" ht="15.75" customHeight="1">
      <c r="A11080" s="6" t="s">
        <v>33100</v>
      </c>
      <c r="B11080" s="7" t="str">
        <f>VLOOKUP($A11080,icd!$A:$B,2,0)</f>
        <v>Presence of (intrauterine) contraceptive device</v>
      </c>
      <c r="C11080" s="17" t="s">
        <v>38609</v>
      </c>
      <c r="D11080" s="7" t="str">
        <f>VLOOKUP($C11080,searchgroup!$A:$B,2,0)</f>
        <v>Presence of intrauterine contraceptive device</v>
      </c>
    </row>
    <row r="11081" ht="15.75" customHeight="1">
      <c r="A11081" s="6" t="s">
        <v>33103</v>
      </c>
      <c r="B11081" s="7" t="str">
        <f>VLOOKUP($A11081,icd!$A:$B,2,0)</f>
        <v>Presence of other specified devices</v>
      </c>
      <c r="C11081" s="17" t="s">
        <v>38619</v>
      </c>
      <c r="D11081" s="7" t="str">
        <f>VLOOKUP($C11081,searchgroup!$A:$B,2,0)</f>
        <v>Presence of unspecified medical devices</v>
      </c>
    </row>
    <row r="11082" ht="15.75" customHeight="1">
      <c r="A11082" s="6" t="s">
        <v>33106</v>
      </c>
      <c r="B11082" s="7" t="str">
        <f>VLOOKUP($A11082,icd!$A:$B,2,0)</f>
        <v>Other postsurgical states</v>
      </c>
      <c r="C11082" s="17" t="s">
        <v>38561</v>
      </c>
      <c r="D11082" s="7" t="str">
        <f>VLOOKUP($C11082,searchgroup!$A:$B,2,0)</f>
        <v>Postsurgical states</v>
      </c>
    </row>
    <row r="11083" ht="15.75" customHeight="1">
      <c r="A11083" s="6" t="s">
        <v>33109</v>
      </c>
      <c r="B11083" s="7" t="str">
        <f>VLOOKUP($A11083,icd!$A:$B,2,0)</f>
        <v>Intestinal bypass and anastomosis status</v>
      </c>
      <c r="C11083" s="17" t="s">
        <v>37151</v>
      </c>
      <c r="D11083" s="7" t="str">
        <f>VLOOKUP($C11083,searchgroup!$A:$B,2,0)</f>
        <v>Intestinal bypass and anastomosis status</v>
      </c>
    </row>
    <row r="11084" ht="15.75" customHeight="1">
      <c r="A11084" s="6" t="s">
        <v>33112</v>
      </c>
      <c r="B11084" s="7" t="str">
        <f>VLOOKUP($A11084,icd!$A:$B,2,0)</f>
        <v>Arthrodesis status</v>
      </c>
      <c r="C11084" s="17" t="s">
        <v>33874</v>
      </c>
      <c r="D11084" s="7" t="str">
        <f>VLOOKUP($C11084,searchgroup!$A:$B,2,0)</f>
        <v>Arthrodesis status</v>
      </c>
    </row>
    <row r="11085" ht="15.75" customHeight="1">
      <c r="A11085" s="6" t="s">
        <v>33115</v>
      </c>
      <c r="B11085" s="7" t="str">
        <f>VLOOKUP($A11085,icd!$A:$B,2,0)</f>
        <v>Presence of cerebrospinal fluid drainage device</v>
      </c>
      <c r="C11085" s="17" t="s">
        <v>38599</v>
      </c>
      <c r="D11085" s="7" t="str">
        <f>VLOOKUP($C11085,searchgroup!$A:$B,2,0)</f>
        <v>Presence of cerebrospinal fluid drainage device</v>
      </c>
    </row>
    <row r="11086" ht="15.75" customHeight="1">
      <c r="A11086" s="6" t="s">
        <v>33118</v>
      </c>
      <c r="B11086" s="7" t="str">
        <f>VLOOKUP($A11086,icd!$A:$B,2,0)</f>
        <v>Other specified postsurgical states</v>
      </c>
      <c r="C11086" s="17" t="s">
        <v>38561</v>
      </c>
      <c r="D11086" s="7" t="str">
        <f>VLOOKUP($C11086,searchgroup!$A:$B,2,0)</f>
        <v>Postsurgical states</v>
      </c>
    </row>
    <row r="11087" ht="15.75" customHeight="1">
      <c r="A11087" s="6" t="s">
        <v>33121</v>
      </c>
      <c r="B11087" s="7" t="str">
        <f>VLOOKUP($A11087,icd!$A:$B,2,0)</f>
        <v>Dependence on enabling machines and devices, not elsewhere classified</v>
      </c>
      <c r="C11087" s="17" t="s">
        <v>35168</v>
      </c>
      <c r="D11087" s="7" t="str">
        <f>VLOOKUP($C11087,searchgroup!$A:$B,2,0)</f>
        <v>Dependence on enabling machines and devices</v>
      </c>
    </row>
    <row r="11088" ht="15.75" customHeight="1">
      <c r="A11088" s="6" t="s">
        <v>33124</v>
      </c>
      <c r="B11088" s="7" t="str">
        <f>VLOOKUP($A11088,icd!$A:$B,2,0)</f>
        <v>Dependence on aspirator</v>
      </c>
      <c r="C11088" s="17" t="s">
        <v>35168</v>
      </c>
      <c r="D11088" s="7" t="str">
        <f>VLOOKUP($C11088,searchgroup!$A:$B,2,0)</f>
        <v>Dependence on enabling machines and devices</v>
      </c>
    </row>
    <row r="11089" ht="15.75" customHeight="1">
      <c r="A11089" s="6" t="s">
        <v>33127</v>
      </c>
      <c r="B11089" s="7" t="str">
        <f>VLOOKUP($A11089,icd!$A:$B,2,0)</f>
        <v>Dependence on respirator</v>
      </c>
      <c r="C11089" s="17" t="s">
        <v>35168</v>
      </c>
      <c r="D11089" s="7" t="str">
        <f>VLOOKUP($C11089,searchgroup!$A:$B,2,0)</f>
        <v>Dependence on enabling machines and devices</v>
      </c>
    </row>
    <row r="11090" ht="15.75" customHeight="1">
      <c r="A11090" s="6" t="s">
        <v>33130</v>
      </c>
      <c r="B11090" s="7" t="str">
        <f>VLOOKUP($A11090,icd!$A:$B,2,0)</f>
        <v>Dependence on renal dialysis</v>
      </c>
      <c r="C11090" s="17" t="s">
        <v>35168</v>
      </c>
      <c r="D11090" s="7" t="str">
        <f>VLOOKUP($C11090,searchgroup!$A:$B,2,0)</f>
        <v>Dependence on enabling machines and devices</v>
      </c>
    </row>
    <row r="11091" ht="15.75" customHeight="1">
      <c r="A11091" s="6" t="s">
        <v>33133</v>
      </c>
      <c r="B11091" s="7" t="str">
        <f>VLOOKUP($A11091,icd!$A:$B,2,0)</f>
        <v>Dependence on wheelchair</v>
      </c>
      <c r="C11091" s="17" t="s">
        <v>35168</v>
      </c>
      <c r="D11091" s="7" t="str">
        <f>VLOOKUP($C11091,searchgroup!$A:$B,2,0)</f>
        <v>Dependence on enabling machines and devices</v>
      </c>
    </row>
    <row r="11092" ht="15.75" customHeight="1">
      <c r="A11092" s="6" t="s">
        <v>33136</v>
      </c>
      <c r="B11092" s="7" t="str">
        <f>VLOOKUP($A11092,icd!$A:$B,2,0)</f>
        <v>Dependence on artificial heart</v>
      </c>
      <c r="C11092" s="17" t="s">
        <v>35168</v>
      </c>
      <c r="D11092" s="7" t="str">
        <f>VLOOKUP($C11092,searchgroup!$A:$B,2,0)</f>
        <v>Dependence on enabling machines and devices</v>
      </c>
    </row>
    <row r="11093" ht="15.75" customHeight="1">
      <c r="A11093" s="6" t="s">
        <v>33139</v>
      </c>
      <c r="B11093" s="7" t="str">
        <f>VLOOKUP($A11093,icd!$A:$B,2,0)</f>
        <v>Dependence on other enabling machines and devices</v>
      </c>
      <c r="C11093" s="17" t="s">
        <v>35168</v>
      </c>
      <c r="D11093" s="7" t="str">
        <f>VLOOKUP($C11093,searchgroup!$A:$B,2,0)</f>
        <v>Dependence on enabling machines and devices</v>
      </c>
    </row>
    <row r="11094" ht="15.75" customHeight="1">
      <c r="A11094" s="6" t="s">
        <v>33142</v>
      </c>
      <c r="B11094" s="7" t="str">
        <f>VLOOKUP($A11094,icd!$A:$B,2,0)</f>
        <v>Dependence on unspecified enabling machine and device</v>
      </c>
      <c r="C11094" s="17" t="s">
        <v>35168</v>
      </c>
      <c r="D11094" s="7" t="str">
        <f>VLOOKUP($C11094,searchgroup!$A:$B,2,0)</f>
        <v>Dependence on enabling machines and devices</v>
      </c>
    </row>
    <row r="11095" ht="15.75" customHeight="1">
      <c r="A11095" s="6" t="s">
        <v>33145</v>
      </c>
      <c r="B11095" s="7" t="str">
        <f>VLOOKUP($A11095,icd!$A:$B,2,0)</f>
        <v>Pneumocysticosis</v>
      </c>
      <c r="C11095" s="17" t="s">
        <v>40464</v>
      </c>
      <c r="D11095" s="7" t="str">
        <f>VLOOKUP($C11095,searchgroup!$A:$B,2,0)</f>
        <v>Pneumocysticosis</v>
      </c>
    </row>
    <row r="11096" ht="15.75" customHeight="1">
      <c r="A11096" s="6" t="s">
        <v>33148</v>
      </c>
      <c r="B11096" s="7" t="str">
        <f>VLOOKUP($A11096,icd!$A:$B,2,0)</f>
        <v>Acute alcohol intoxication</v>
      </c>
      <c r="C11096" s="17" t="s">
        <v>33698</v>
      </c>
      <c r="D11096" s="7" t="str">
        <f>VLOOKUP($C11096,searchgroup!$A:$B,2,0)</f>
        <v>Alcohol dependency or alcohol induced mental disorders</v>
      </c>
    </row>
    <row r="11097" ht="15.75" customHeight="1">
      <c r="A11097" s="6" t="s">
        <v>33151</v>
      </c>
      <c r="B11097" s="7" t="str">
        <f>VLOOKUP($A11097,icd!$A:$B,2,0)</f>
        <v>Medical procedure not carried out due to contraindication</v>
      </c>
      <c r="C11097" s="17" t="s">
        <v>38648</v>
      </c>
      <c r="D11097" s="7" t="str">
        <f>VLOOKUP($C11097,searchgroup!$A:$B,2,0)</f>
        <v>Procedure not carried out despite recommendation</v>
      </c>
    </row>
    <row r="11098" ht="15.75" customHeight="1">
      <c r="A11098" s="6" t="s">
        <v>33154</v>
      </c>
      <c r="B11098" s="7" t="str">
        <f>VLOOKUP($A11098,icd!$A:$B,2,0)</f>
        <v>Medical procedure not carried out due to other reason</v>
      </c>
      <c r="C11098" s="17" t="s">
        <v>38648</v>
      </c>
      <c r="D11098" s="7" t="str">
        <f>VLOOKUP($C11098,searchgroup!$A:$B,2,0)</f>
        <v>Procedure not carried out despite recommendation</v>
      </c>
    </row>
    <row r="11099" ht="15.0" customHeight="1">
      <c r="A11099" s="6" t="s">
        <v>32581</v>
      </c>
      <c r="B11099" s="7" t="str">
        <f>VLOOKUP($A11099,icd!$A:$B,2,0)</f>
        <v>Long-term medical drug use</v>
      </c>
      <c r="C11099" s="14" t="s">
        <v>40483</v>
      </c>
      <c r="D11099" s="7" t="str">
        <f>VLOOKUP($C11099,searchgroup!$A:$B,2,0)</f>
        <v>Long term medication use</v>
      </c>
    </row>
  </sheetData>
  <autoFilter ref="$A$1:$F$11099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8.0"/>
    <col customWidth="1" min="2" max="2" width="80.71"/>
  </cols>
  <sheetData>
    <row r="1" ht="15.75" customHeight="1">
      <c r="A1" s="19" t="s">
        <v>40488</v>
      </c>
      <c r="B1" s="19" t="s">
        <v>40489</v>
      </c>
    </row>
    <row r="2" ht="15.75" customHeight="1">
      <c r="A2" s="19" t="s">
        <v>40490</v>
      </c>
      <c r="B2" s="19" t="s">
        <v>40491</v>
      </c>
    </row>
    <row r="3" ht="15.75" customHeight="1">
      <c r="A3" s="19" t="s">
        <v>40492</v>
      </c>
      <c r="B3" s="19" t="s">
        <v>40493</v>
      </c>
    </row>
    <row r="4" ht="15.75" customHeight="1">
      <c r="A4" s="19" t="s">
        <v>40494</v>
      </c>
      <c r="B4" s="19" t="s">
        <v>40495</v>
      </c>
    </row>
    <row r="5" ht="15.75" customHeight="1">
      <c r="A5" s="19" t="s">
        <v>40496</v>
      </c>
      <c r="B5" s="19" t="s">
        <v>40497</v>
      </c>
    </row>
    <row r="6" ht="15.75" customHeight="1">
      <c r="A6" s="19" t="s">
        <v>40498</v>
      </c>
      <c r="B6" s="19" t="s">
        <v>40499</v>
      </c>
    </row>
    <row r="7" ht="15.75" customHeight="1">
      <c r="A7" s="19" t="s">
        <v>40500</v>
      </c>
      <c r="B7" s="19" t="s">
        <v>40501</v>
      </c>
    </row>
    <row r="8" ht="15.75" customHeight="1">
      <c r="A8" s="19" t="s">
        <v>40502</v>
      </c>
      <c r="B8" s="19" t="s">
        <v>40503</v>
      </c>
    </row>
    <row r="9" ht="15.75" customHeight="1">
      <c r="A9" s="19" t="s">
        <v>40504</v>
      </c>
      <c r="B9" s="19" t="s">
        <v>40505</v>
      </c>
    </row>
    <row r="10" ht="15.75" customHeight="1">
      <c r="A10" s="19" t="s">
        <v>40506</v>
      </c>
      <c r="B10" s="19" t="s">
        <v>40507</v>
      </c>
    </row>
    <row r="11" ht="15.75" customHeight="1">
      <c r="A11" s="19" t="s">
        <v>40508</v>
      </c>
      <c r="B11" s="19" t="s">
        <v>40509</v>
      </c>
    </row>
    <row r="12" ht="15.75" customHeight="1">
      <c r="A12" s="19" t="s">
        <v>40510</v>
      </c>
      <c r="B12" s="19" t="s">
        <v>40511</v>
      </c>
    </row>
    <row r="13" ht="15.75" customHeight="1">
      <c r="A13" s="19" t="s">
        <v>40512</v>
      </c>
      <c r="B13" s="19" t="s">
        <v>40513</v>
      </c>
    </row>
    <row r="14" ht="15.75" customHeight="1">
      <c r="A14" s="19" t="s">
        <v>40514</v>
      </c>
      <c r="B14" s="19" t="s">
        <v>40515</v>
      </c>
    </row>
    <row r="15" ht="15.75" customHeight="1">
      <c r="A15" s="19" t="s">
        <v>40516</v>
      </c>
      <c r="B15" s="19" t="s">
        <v>40517</v>
      </c>
    </row>
    <row r="16" ht="15.75" customHeight="1">
      <c r="A16" s="19" t="s">
        <v>40518</v>
      </c>
      <c r="B16" s="19" t="s">
        <v>40519</v>
      </c>
    </row>
    <row r="17" ht="15.75" customHeight="1">
      <c r="A17" s="19" t="s">
        <v>40520</v>
      </c>
      <c r="B17" s="19" t="s">
        <v>40521</v>
      </c>
    </row>
    <row r="18" ht="15.75" customHeight="1">
      <c r="A18" s="19" t="s">
        <v>40522</v>
      </c>
      <c r="B18" s="19" t="s">
        <v>40523</v>
      </c>
    </row>
    <row r="19" ht="15.75" customHeight="1">
      <c r="A19" s="19" t="s">
        <v>40502</v>
      </c>
      <c r="B19" s="19" t="s">
        <v>40503</v>
      </c>
    </row>
    <row r="20" ht="15.75" customHeight="1">
      <c r="A20" s="19" t="s">
        <v>40502</v>
      </c>
      <c r="B20" s="19" t="s">
        <v>40503</v>
      </c>
    </row>
    <row r="21" ht="15.75" customHeight="1">
      <c r="A21" s="19" t="s">
        <v>40524</v>
      </c>
      <c r="B21" s="19" t="s">
        <v>40525</v>
      </c>
    </row>
    <row r="22" ht="15.75" customHeight="1">
      <c r="A22" s="19" t="s">
        <v>40526</v>
      </c>
      <c r="B22" s="19" t="s">
        <v>40527</v>
      </c>
    </row>
    <row r="23" ht="15.75" customHeight="1">
      <c r="A23" s="19" t="s">
        <v>40528</v>
      </c>
      <c r="B23" s="19" t="s">
        <v>40529</v>
      </c>
    </row>
    <row r="24" ht="15.75" customHeight="1">
      <c r="A24" s="19" t="s">
        <v>40530</v>
      </c>
      <c r="B24" s="19" t="s">
        <v>40531</v>
      </c>
    </row>
    <row r="25" ht="15.75" customHeight="1">
      <c r="A25" s="19" t="s">
        <v>40532</v>
      </c>
      <c r="B25" s="19" t="s">
        <v>40533</v>
      </c>
    </row>
    <row r="26" ht="15.75" customHeight="1">
      <c r="A26" s="19" t="s">
        <v>40534</v>
      </c>
      <c r="B26" s="19" t="s">
        <v>40535</v>
      </c>
    </row>
    <row r="27" ht="15.75" customHeight="1">
      <c r="A27" s="19" t="s">
        <v>40536</v>
      </c>
      <c r="B27" s="19" t="s">
        <v>40537</v>
      </c>
    </row>
    <row r="28" ht="15.75" customHeight="1">
      <c r="A28" s="19" t="s">
        <v>40538</v>
      </c>
      <c r="B28" s="19" t="s">
        <v>40539</v>
      </c>
    </row>
    <row r="29" ht="15.75" customHeight="1">
      <c r="A29" s="19" t="s">
        <v>40540</v>
      </c>
      <c r="B29" s="19" t="s">
        <v>40541</v>
      </c>
    </row>
    <row r="30" ht="15.75" customHeight="1">
      <c r="A30" s="19" t="s">
        <v>40542</v>
      </c>
      <c r="B30" s="19" t="s">
        <v>40543</v>
      </c>
    </row>
    <row r="31" ht="15.75" customHeight="1">
      <c r="A31" s="19" t="s">
        <v>40544</v>
      </c>
      <c r="B31" s="19" t="s">
        <v>40545</v>
      </c>
    </row>
    <row r="32" ht="15.75" customHeight="1">
      <c r="A32" s="19" t="s">
        <v>40546</v>
      </c>
      <c r="B32" s="19" t="s">
        <v>40547</v>
      </c>
    </row>
    <row r="33" ht="15.75" customHeight="1">
      <c r="A33" s="19" t="s">
        <v>40548</v>
      </c>
      <c r="B33" s="19" t="s">
        <v>40549</v>
      </c>
    </row>
    <row r="34" ht="15.75" customHeight="1">
      <c r="A34" s="19" t="s">
        <v>40550</v>
      </c>
      <c r="B34" s="19" t="s">
        <v>40551</v>
      </c>
    </row>
    <row r="35" ht="15.75" customHeight="1">
      <c r="A35" s="19" t="s">
        <v>40552</v>
      </c>
      <c r="B35" s="19" t="s">
        <v>40553</v>
      </c>
    </row>
    <row r="36" ht="15.75" customHeight="1">
      <c r="A36" s="19" t="s">
        <v>40554</v>
      </c>
      <c r="B36" s="19" t="s">
        <v>40555</v>
      </c>
    </row>
    <row r="37" ht="15.75" customHeight="1">
      <c r="A37" s="19" t="s">
        <v>40556</v>
      </c>
      <c r="B37" s="19" t="s">
        <v>40557</v>
      </c>
    </row>
    <row r="38" ht="15.75" customHeight="1">
      <c r="A38" s="19" t="s">
        <v>40558</v>
      </c>
      <c r="B38" s="19" t="s">
        <v>40559</v>
      </c>
    </row>
    <row r="39" ht="15.75" customHeight="1">
      <c r="A39" s="19" t="s">
        <v>40560</v>
      </c>
      <c r="B39" s="19" t="s">
        <v>40561</v>
      </c>
    </row>
    <row r="40" ht="15.75" customHeight="1">
      <c r="A40" s="19" t="s">
        <v>40562</v>
      </c>
      <c r="B40" s="19" t="s">
        <v>40563</v>
      </c>
    </row>
    <row r="41" ht="15.75" customHeight="1">
      <c r="A41" s="19" t="s">
        <v>40564</v>
      </c>
      <c r="B41" s="19" t="s">
        <v>40565</v>
      </c>
    </row>
    <row r="42" ht="15.75" customHeight="1">
      <c r="A42" s="19" t="s">
        <v>40566</v>
      </c>
      <c r="B42" s="19" t="s">
        <v>40567</v>
      </c>
    </row>
    <row r="43" ht="15.75" customHeight="1">
      <c r="A43" s="19" t="s">
        <v>40568</v>
      </c>
      <c r="B43" s="19" t="s">
        <v>40569</v>
      </c>
    </row>
    <row r="44" ht="15.75" customHeight="1">
      <c r="A44" s="19" t="s">
        <v>40570</v>
      </c>
      <c r="B44" s="19" t="s">
        <v>40571</v>
      </c>
    </row>
    <row r="45" ht="15.75" customHeight="1">
      <c r="A45" s="19" t="s">
        <v>40572</v>
      </c>
      <c r="B45" s="19" t="s">
        <v>40573</v>
      </c>
    </row>
    <row r="46" ht="15.75" customHeight="1">
      <c r="A46" s="19" t="s">
        <v>40574</v>
      </c>
      <c r="B46" s="19" t="s">
        <v>40575</v>
      </c>
    </row>
    <row r="47" ht="15.75" customHeight="1">
      <c r="A47" s="19" t="s">
        <v>40576</v>
      </c>
      <c r="B47" s="19" t="s">
        <v>40577</v>
      </c>
    </row>
    <row r="48" ht="15.75" customHeight="1">
      <c r="A48" s="19" t="s">
        <v>40578</v>
      </c>
      <c r="B48" s="19" t="s">
        <v>40579</v>
      </c>
    </row>
    <row r="49" ht="15.75" customHeight="1">
      <c r="A49" s="19" t="s">
        <v>40578</v>
      </c>
      <c r="B49" s="19" t="s">
        <v>40579</v>
      </c>
    </row>
    <row r="50" ht="15.75" customHeight="1">
      <c r="A50" s="19" t="s">
        <v>40580</v>
      </c>
      <c r="B50" s="19" t="s">
        <v>40581</v>
      </c>
    </row>
    <row r="51" ht="15.75" customHeight="1">
      <c r="A51" s="16" t="s">
        <v>40580</v>
      </c>
      <c r="B51" s="16" t="s">
        <v>40581</v>
      </c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</row>
    <row r="52" ht="15.75" customHeight="1">
      <c r="A52" s="19" t="s">
        <v>40582</v>
      </c>
      <c r="B52" s="19" t="s">
        <v>40583</v>
      </c>
    </row>
    <row r="53" ht="15.75" customHeight="1">
      <c r="A53" s="19" t="s">
        <v>40584</v>
      </c>
      <c r="B53" s="19" t="s">
        <v>40585</v>
      </c>
    </row>
    <row r="54" ht="15.75" customHeight="1">
      <c r="A54" s="19" t="s">
        <v>40586</v>
      </c>
      <c r="B54" s="19" t="s">
        <v>40587</v>
      </c>
    </row>
    <row r="55" ht="15.75" customHeight="1">
      <c r="A55" s="19" t="s">
        <v>40588</v>
      </c>
      <c r="B55" s="19" t="s">
        <v>40589</v>
      </c>
    </row>
    <row r="56" ht="15.75" customHeight="1">
      <c r="A56" s="19" t="s">
        <v>40590</v>
      </c>
      <c r="B56" s="19" t="s">
        <v>40591</v>
      </c>
    </row>
    <row r="57" ht="15.75" customHeight="1">
      <c r="A57" s="19" t="s">
        <v>40592</v>
      </c>
      <c r="B57" s="19" t="s">
        <v>40593</v>
      </c>
    </row>
    <row r="58" ht="15.75" customHeight="1">
      <c r="A58" s="19" t="s">
        <v>40594</v>
      </c>
      <c r="B58" s="19" t="s">
        <v>40595</v>
      </c>
    </row>
    <row r="59" ht="15.75" customHeight="1">
      <c r="A59" s="19" t="s">
        <v>40596</v>
      </c>
      <c r="B59" s="19" t="s">
        <v>40597</v>
      </c>
    </row>
    <row r="60" ht="15.75" customHeight="1">
      <c r="A60" s="19" t="s">
        <v>40598</v>
      </c>
      <c r="B60" s="19" t="s">
        <v>40599</v>
      </c>
    </row>
    <row r="61" ht="15.75" customHeight="1">
      <c r="A61" s="19" t="s">
        <v>40600</v>
      </c>
      <c r="B61" s="19" t="s">
        <v>40601</v>
      </c>
    </row>
    <row r="62" ht="15.75" customHeight="1">
      <c r="A62" s="19" t="s">
        <v>40602</v>
      </c>
      <c r="B62" s="19" t="s">
        <v>40603</v>
      </c>
    </row>
    <row r="63" ht="15.75" customHeight="1">
      <c r="A63" s="19" t="s">
        <v>40604</v>
      </c>
      <c r="B63" s="19" t="s">
        <v>40605</v>
      </c>
    </row>
    <row r="64" ht="15.75" customHeight="1">
      <c r="A64" s="19" t="s">
        <v>40606</v>
      </c>
      <c r="B64" s="19" t="s">
        <v>40607</v>
      </c>
    </row>
    <row r="65" ht="15.75" customHeight="1">
      <c r="A65" s="19" t="s">
        <v>40608</v>
      </c>
      <c r="B65" s="19" t="s">
        <v>40609</v>
      </c>
    </row>
    <row r="66" ht="15.75" customHeight="1">
      <c r="A66" s="19" t="s">
        <v>40610</v>
      </c>
      <c r="B66" s="19" t="s">
        <v>40611</v>
      </c>
    </row>
    <row r="67" ht="15.75" customHeight="1">
      <c r="A67" s="19" t="s">
        <v>40612</v>
      </c>
      <c r="B67" s="19" t="s">
        <v>40613</v>
      </c>
    </row>
    <row r="68" ht="15.75" customHeight="1">
      <c r="A68" s="19" t="s">
        <v>40614</v>
      </c>
      <c r="B68" s="19" t="s">
        <v>40615</v>
      </c>
    </row>
    <row r="69" ht="15.75" customHeight="1">
      <c r="A69" s="19" t="s">
        <v>40616</v>
      </c>
      <c r="B69" s="19" t="s">
        <v>40617</v>
      </c>
    </row>
    <row r="70" ht="15.75" customHeight="1">
      <c r="A70" s="19" t="s">
        <v>40618</v>
      </c>
      <c r="B70" s="19" t="s">
        <v>40619</v>
      </c>
    </row>
    <row r="71" ht="15.75" customHeight="1">
      <c r="A71" s="19" t="s">
        <v>40620</v>
      </c>
      <c r="B71" s="19" t="s">
        <v>40621</v>
      </c>
    </row>
    <row r="72" ht="15.75" customHeight="1">
      <c r="A72" s="19" t="s">
        <v>40622</v>
      </c>
      <c r="B72" s="19" t="s">
        <v>40623</v>
      </c>
    </row>
    <row r="73" ht="15.75" customHeight="1">
      <c r="A73" s="19" t="s">
        <v>40624</v>
      </c>
      <c r="B73" s="19" t="s">
        <v>40625</v>
      </c>
    </row>
    <row r="74" ht="15.75" customHeight="1">
      <c r="A74" s="19" t="s">
        <v>40626</v>
      </c>
      <c r="B74" s="19" t="s">
        <v>40627</v>
      </c>
    </row>
    <row r="75" ht="15.75" customHeight="1">
      <c r="A75" s="19" t="s">
        <v>40628</v>
      </c>
      <c r="B75" s="19" t="s">
        <v>40629</v>
      </c>
    </row>
    <row r="76" ht="15.75" customHeight="1">
      <c r="A76" s="19" t="s">
        <v>40630</v>
      </c>
      <c r="B76" s="19" t="s">
        <v>40631</v>
      </c>
    </row>
    <row r="77" ht="15.75" customHeight="1">
      <c r="A77" s="19" t="s">
        <v>40632</v>
      </c>
      <c r="B77" s="19" t="s">
        <v>40633</v>
      </c>
    </row>
    <row r="78" ht="15.75" customHeight="1">
      <c r="A78" s="19" t="s">
        <v>40634</v>
      </c>
      <c r="B78" s="19" t="s">
        <v>40635</v>
      </c>
    </row>
    <row r="79" ht="15.75" customHeight="1">
      <c r="A79" s="19" t="s">
        <v>40636</v>
      </c>
      <c r="B79" s="19" t="s">
        <v>40637</v>
      </c>
    </row>
    <row r="80" ht="15.75" customHeight="1">
      <c r="A80" s="19" t="s">
        <v>40638</v>
      </c>
      <c r="B80" s="19" t="s">
        <v>40639</v>
      </c>
    </row>
    <row r="81" ht="15.75" customHeight="1">
      <c r="A81" s="19" t="s">
        <v>40640</v>
      </c>
      <c r="B81" s="19" t="s">
        <v>40641</v>
      </c>
    </row>
    <row r="82" ht="15.75" customHeight="1">
      <c r="A82" s="19" t="s">
        <v>40642</v>
      </c>
      <c r="B82" s="19" t="s">
        <v>40643</v>
      </c>
    </row>
    <row r="83" ht="15.75" customHeight="1">
      <c r="A83" s="19" t="s">
        <v>40644</v>
      </c>
      <c r="B83" s="19" t="s">
        <v>40645</v>
      </c>
    </row>
    <row r="84" ht="15.75" customHeight="1">
      <c r="A84" s="19" t="s">
        <v>40646</v>
      </c>
      <c r="B84" s="19" t="s">
        <v>40647</v>
      </c>
    </row>
    <row r="85" ht="15.75" customHeight="1">
      <c r="A85" s="19" t="s">
        <v>40648</v>
      </c>
      <c r="B85" s="19" t="s">
        <v>40649</v>
      </c>
    </row>
    <row r="86" ht="15.75" customHeight="1">
      <c r="A86" s="19" t="s">
        <v>40650</v>
      </c>
      <c r="B86" s="19" t="s">
        <v>40651</v>
      </c>
    </row>
    <row r="87" ht="15.75" customHeight="1">
      <c r="A87" s="19" t="s">
        <v>40652</v>
      </c>
      <c r="B87" s="19" t="s">
        <v>40653</v>
      </c>
    </row>
    <row r="88" ht="15.75" customHeight="1">
      <c r="A88" s="19" t="s">
        <v>40654</v>
      </c>
      <c r="B88" s="19" t="s">
        <v>40655</v>
      </c>
    </row>
    <row r="89" ht="15.75" customHeight="1">
      <c r="A89" s="19" t="s">
        <v>40656</v>
      </c>
      <c r="B89" s="19" t="s">
        <v>40657</v>
      </c>
    </row>
    <row r="90" ht="15.75" customHeight="1">
      <c r="A90" s="19" t="s">
        <v>40658</v>
      </c>
      <c r="B90" s="19" t="s">
        <v>40659</v>
      </c>
    </row>
    <row r="91" ht="15.75" customHeight="1">
      <c r="A91" s="19" t="s">
        <v>40660</v>
      </c>
      <c r="B91" s="19" t="s">
        <v>40661</v>
      </c>
    </row>
    <row r="92" ht="15.75" customHeight="1">
      <c r="A92" s="19" t="s">
        <v>40662</v>
      </c>
      <c r="B92" s="19" t="s">
        <v>40663</v>
      </c>
    </row>
    <row r="93" ht="15.75" customHeight="1">
      <c r="A93" s="19" t="s">
        <v>40664</v>
      </c>
      <c r="B93" s="19" t="s">
        <v>40665</v>
      </c>
    </row>
    <row r="94" ht="15.75" customHeight="1">
      <c r="A94" s="19" t="s">
        <v>40666</v>
      </c>
      <c r="B94" s="19" t="s">
        <v>40667</v>
      </c>
    </row>
    <row r="95" ht="15.75" customHeight="1">
      <c r="A95" s="19" t="s">
        <v>40668</v>
      </c>
      <c r="B95" s="19" t="s">
        <v>40669</v>
      </c>
    </row>
    <row r="96" ht="15.75" customHeight="1">
      <c r="A96" s="19" t="s">
        <v>40670</v>
      </c>
      <c r="B96" s="19" t="s">
        <v>40671</v>
      </c>
    </row>
    <row r="97" ht="15.75" customHeight="1">
      <c r="A97" s="19" t="s">
        <v>40672</v>
      </c>
      <c r="B97" s="19" t="s">
        <v>40673</v>
      </c>
    </row>
    <row r="98" ht="15.75" customHeight="1">
      <c r="A98" s="19" t="s">
        <v>40674</v>
      </c>
      <c r="B98" s="19" t="s">
        <v>40675</v>
      </c>
    </row>
    <row r="99" ht="15.75" customHeight="1">
      <c r="A99" s="19" t="s">
        <v>40542</v>
      </c>
      <c r="B99" s="19" t="s">
        <v>40543</v>
      </c>
    </row>
    <row r="100" ht="15.75" customHeight="1">
      <c r="A100" s="19" t="s">
        <v>40676</v>
      </c>
      <c r="B100" s="19" t="s">
        <v>40677</v>
      </c>
    </row>
    <row r="101" ht="15.75" customHeight="1">
      <c r="A101" s="19" t="s">
        <v>40678</v>
      </c>
      <c r="B101" s="19" t="s">
        <v>40679</v>
      </c>
    </row>
    <row r="102" ht="15.75" customHeight="1">
      <c r="A102" s="19" t="s">
        <v>40680</v>
      </c>
      <c r="B102" s="19" t="s">
        <v>40681</v>
      </c>
    </row>
    <row r="103" ht="15.75" customHeight="1">
      <c r="A103" s="19" t="s">
        <v>40682</v>
      </c>
      <c r="B103" s="19" t="s">
        <v>40683</v>
      </c>
    </row>
    <row r="104" ht="15.75" customHeight="1">
      <c r="A104" s="19" t="s">
        <v>40684</v>
      </c>
      <c r="B104" s="19" t="s">
        <v>40685</v>
      </c>
    </row>
    <row r="105" ht="15.75" customHeight="1">
      <c r="A105" s="19" t="s">
        <v>40686</v>
      </c>
      <c r="B105" s="19" t="s">
        <v>40687</v>
      </c>
    </row>
    <row r="106" ht="15.75" customHeight="1">
      <c r="A106" s="19" t="s">
        <v>40688</v>
      </c>
      <c r="B106" s="19" t="s">
        <v>40689</v>
      </c>
    </row>
    <row r="107" ht="15.75" customHeight="1">
      <c r="A107" s="19" t="s">
        <v>40542</v>
      </c>
      <c r="B107" s="19" t="s">
        <v>40543</v>
      </c>
    </row>
    <row r="108" ht="15.75" customHeight="1">
      <c r="A108" s="19" t="s">
        <v>40690</v>
      </c>
      <c r="B108" s="19" t="s">
        <v>40691</v>
      </c>
    </row>
    <row r="109" ht="15.75" customHeight="1">
      <c r="A109" s="19" t="s">
        <v>40692</v>
      </c>
      <c r="B109" s="19" t="s">
        <v>40693</v>
      </c>
    </row>
    <row r="110" ht="15.75" customHeight="1">
      <c r="A110" s="19" t="s">
        <v>40694</v>
      </c>
      <c r="B110" s="19" t="s">
        <v>40695</v>
      </c>
    </row>
    <row r="111" ht="15.75" customHeight="1">
      <c r="A111" s="19" t="s">
        <v>40696</v>
      </c>
      <c r="B111" s="19" t="s">
        <v>40697</v>
      </c>
    </row>
    <row r="112" ht="15.75" customHeight="1">
      <c r="A112" s="19" t="s">
        <v>40698</v>
      </c>
      <c r="B112" s="19" t="s">
        <v>40699</v>
      </c>
    </row>
    <row r="113" ht="15.75" customHeight="1">
      <c r="A113" s="19" t="s">
        <v>40700</v>
      </c>
      <c r="B113" s="19" t="s">
        <v>40701</v>
      </c>
    </row>
    <row r="114" ht="15.75" customHeight="1">
      <c r="A114" s="19" t="s">
        <v>40702</v>
      </c>
      <c r="B114" s="19" t="s">
        <v>40703</v>
      </c>
    </row>
    <row r="115" ht="15.75" customHeight="1">
      <c r="A115" s="19" t="s">
        <v>40576</v>
      </c>
      <c r="B115" s="19" t="s">
        <v>40577</v>
      </c>
    </row>
    <row r="116" ht="15.75" customHeight="1">
      <c r="A116" s="19" t="s">
        <v>40704</v>
      </c>
      <c r="B116" s="19" t="s">
        <v>40705</v>
      </c>
    </row>
    <row r="117" ht="15.75" customHeight="1">
      <c r="A117" s="19" t="s">
        <v>40706</v>
      </c>
      <c r="B117" s="19" t="s">
        <v>40707</v>
      </c>
    </row>
    <row r="118" ht="15.75" customHeight="1">
      <c r="A118" s="19" t="s">
        <v>40708</v>
      </c>
      <c r="B118" s="19" t="s">
        <v>40709</v>
      </c>
    </row>
    <row r="119" ht="15.75" customHeight="1">
      <c r="A119" s="19" t="s">
        <v>40710</v>
      </c>
      <c r="B119" s="19" t="s">
        <v>40711</v>
      </c>
    </row>
    <row r="120" ht="15.75" customHeight="1">
      <c r="A120" s="19" t="s">
        <v>40712</v>
      </c>
      <c r="B120" s="19" t="s">
        <v>40713</v>
      </c>
    </row>
    <row r="121" ht="15.75" customHeight="1">
      <c r="A121" s="19" t="s">
        <v>40714</v>
      </c>
      <c r="B121" s="19" t="s">
        <v>40715</v>
      </c>
    </row>
    <row r="122" ht="15.75" customHeight="1">
      <c r="A122" s="19" t="s">
        <v>40716</v>
      </c>
      <c r="B122" s="19" t="s">
        <v>40717</v>
      </c>
    </row>
    <row r="123" ht="15.75" customHeight="1">
      <c r="A123" s="19" t="s">
        <v>40718</v>
      </c>
      <c r="B123" s="19" t="s">
        <v>40719</v>
      </c>
    </row>
    <row r="124" ht="15.75" customHeight="1">
      <c r="A124" s="19" t="s">
        <v>40720</v>
      </c>
      <c r="B124" s="19" t="s">
        <v>40721</v>
      </c>
    </row>
    <row r="125" ht="15.75" customHeight="1">
      <c r="A125" s="19" t="s">
        <v>40722</v>
      </c>
      <c r="B125" s="19" t="s">
        <v>40723</v>
      </c>
    </row>
    <row r="126" ht="15.75" customHeight="1">
      <c r="A126" s="19" t="s">
        <v>40722</v>
      </c>
      <c r="B126" s="19" t="s">
        <v>40723</v>
      </c>
    </row>
    <row r="127" ht="15.75" customHeight="1">
      <c r="A127" s="19" t="s">
        <v>40724</v>
      </c>
      <c r="B127" s="19" t="s">
        <v>40725</v>
      </c>
    </row>
    <row r="128" ht="15.75" customHeight="1">
      <c r="A128" s="19" t="s">
        <v>40726</v>
      </c>
      <c r="B128" s="19" t="s">
        <v>40727</v>
      </c>
    </row>
    <row r="129" ht="15.75" customHeight="1">
      <c r="A129" s="19" t="s">
        <v>40728</v>
      </c>
      <c r="B129" s="19" t="s">
        <v>40729</v>
      </c>
    </row>
    <row r="130" ht="15.75" customHeight="1">
      <c r="A130" s="19" t="s">
        <v>40564</v>
      </c>
      <c r="B130" s="19" t="s">
        <v>40565</v>
      </c>
    </row>
    <row r="131" ht="15.75" customHeight="1">
      <c r="A131" s="19" t="s">
        <v>40730</v>
      </c>
      <c r="B131" s="19" t="s">
        <v>40731</v>
      </c>
    </row>
    <row r="132" ht="15.75" customHeight="1">
      <c r="A132" s="19" t="s">
        <v>40732</v>
      </c>
      <c r="B132" s="19" t="s">
        <v>40733</v>
      </c>
    </row>
    <row r="133" ht="15.75" customHeight="1">
      <c r="A133" s="19" t="s">
        <v>40734</v>
      </c>
      <c r="B133" s="19" t="s">
        <v>40735</v>
      </c>
    </row>
    <row r="134" ht="15.75" customHeight="1">
      <c r="A134" s="19" t="s">
        <v>40736</v>
      </c>
      <c r="B134" s="19" t="s">
        <v>40737</v>
      </c>
    </row>
    <row r="135" ht="15.75" customHeight="1">
      <c r="A135" s="19" t="s">
        <v>40738</v>
      </c>
      <c r="B135" s="19" t="s">
        <v>40739</v>
      </c>
    </row>
    <row r="136" ht="15.75" customHeight="1">
      <c r="A136" s="19" t="s">
        <v>40740</v>
      </c>
      <c r="B136" s="19" t="s">
        <v>40741</v>
      </c>
    </row>
    <row r="137" ht="15.75" customHeight="1">
      <c r="A137" s="19" t="s">
        <v>40742</v>
      </c>
      <c r="B137" s="19" t="s">
        <v>40743</v>
      </c>
    </row>
    <row r="138" ht="15.75" customHeight="1">
      <c r="A138" s="19" t="s">
        <v>40744</v>
      </c>
      <c r="B138" s="19" t="s">
        <v>40745</v>
      </c>
    </row>
    <row r="139" ht="15.75" customHeight="1">
      <c r="A139" s="19" t="s">
        <v>40746</v>
      </c>
      <c r="B139" s="19" t="s">
        <v>40747</v>
      </c>
    </row>
    <row r="140" ht="15.75" customHeight="1">
      <c r="A140" s="19" t="s">
        <v>40748</v>
      </c>
      <c r="B140" s="19" t="s">
        <v>40749</v>
      </c>
    </row>
    <row r="141" ht="15.75" customHeight="1">
      <c r="A141" s="19" t="s">
        <v>40750</v>
      </c>
      <c r="B141" s="19" t="s">
        <v>40751</v>
      </c>
    </row>
    <row r="142" ht="15.75" customHeight="1">
      <c r="A142" s="19" t="s">
        <v>40752</v>
      </c>
      <c r="B142" s="19" t="s">
        <v>40753</v>
      </c>
    </row>
    <row r="143" ht="15.75" customHeight="1">
      <c r="A143" s="19" t="s">
        <v>40544</v>
      </c>
      <c r="B143" s="19" t="s">
        <v>40545</v>
      </c>
    </row>
    <row r="144" ht="15.75" customHeight="1">
      <c r="A144" s="19" t="s">
        <v>40568</v>
      </c>
      <c r="B144" s="19" t="s">
        <v>40569</v>
      </c>
    </row>
    <row r="145" ht="15.75" customHeight="1">
      <c r="A145" s="19" t="s">
        <v>40568</v>
      </c>
      <c r="B145" s="19" t="s">
        <v>40569</v>
      </c>
    </row>
    <row r="146" ht="15.75" customHeight="1">
      <c r="A146" s="19" t="s">
        <v>40568</v>
      </c>
      <c r="B146" s="19" t="s">
        <v>40569</v>
      </c>
    </row>
    <row r="147" ht="15.75" customHeight="1">
      <c r="A147" s="19" t="s">
        <v>40568</v>
      </c>
      <c r="B147" s="19" t="s">
        <v>40569</v>
      </c>
    </row>
    <row r="148" ht="15.75" customHeight="1">
      <c r="A148" s="19" t="s">
        <v>40568</v>
      </c>
      <c r="B148" s="19" t="s">
        <v>40569</v>
      </c>
    </row>
    <row r="149" ht="15.75" customHeight="1">
      <c r="A149" s="19" t="s">
        <v>40568</v>
      </c>
      <c r="B149" s="19" t="s">
        <v>40569</v>
      </c>
    </row>
    <row r="150" ht="15.75" customHeight="1">
      <c r="A150" s="19" t="s">
        <v>40568</v>
      </c>
      <c r="B150" s="19" t="s">
        <v>40569</v>
      </c>
    </row>
    <row r="151" ht="15.75" customHeight="1">
      <c r="A151" s="19" t="s">
        <v>40568</v>
      </c>
      <c r="B151" s="19" t="s">
        <v>40569</v>
      </c>
    </row>
    <row r="152" ht="15.75" customHeight="1">
      <c r="A152" s="19" t="s">
        <v>40568</v>
      </c>
      <c r="B152" s="19" t="s">
        <v>40569</v>
      </c>
    </row>
    <row r="153" ht="15.75" customHeight="1">
      <c r="A153" s="19" t="s">
        <v>40568</v>
      </c>
      <c r="B153" s="19" t="s">
        <v>40569</v>
      </c>
    </row>
    <row r="154" ht="15.75" customHeight="1">
      <c r="A154" s="19" t="s">
        <v>40568</v>
      </c>
      <c r="B154" s="19" t="s">
        <v>40569</v>
      </c>
    </row>
    <row r="155" ht="15.75" customHeight="1">
      <c r="A155" s="19" t="s">
        <v>40568</v>
      </c>
      <c r="B155" s="19" t="s">
        <v>40569</v>
      </c>
    </row>
    <row r="156" ht="15.75" customHeight="1">
      <c r="A156" s="19" t="s">
        <v>40564</v>
      </c>
      <c r="B156" s="19" t="s">
        <v>40565</v>
      </c>
    </row>
    <row r="157" ht="15.75" customHeight="1">
      <c r="A157" s="19" t="s">
        <v>40550</v>
      </c>
      <c r="B157" s="19" t="s">
        <v>40551</v>
      </c>
    </row>
    <row r="158" ht="15.75" customHeight="1">
      <c r="A158" s="19" t="s">
        <v>40550</v>
      </c>
      <c r="B158" s="19" t="s">
        <v>40551</v>
      </c>
    </row>
    <row r="159" ht="15.75" customHeight="1">
      <c r="A159" s="19" t="s">
        <v>40550</v>
      </c>
      <c r="B159" s="19" t="s">
        <v>40551</v>
      </c>
    </row>
    <row r="160" ht="15.75" customHeight="1">
      <c r="A160" s="19" t="s">
        <v>40562</v>
      </c>
      <c r="B160" s="19" t="s">
        <v>40563</v>
      </c>
    </row>
    <row r="161" ht="15.75" customHeight="1">
      <c r="A161" s="19" t="s">
        <v>40562</v>
      </c>
      <c r="B161" s="19" t="s">
        <v>40563</v>
      </c>
    </row>
    <row r="162" ht="15.75" customHeight="1">
      <c r="A162" s="19" t="s">
        <v>40562</v>
      </c>
      <c r="B162" s="19" t="s">
        <v>40563</v>
      </c>
    </row>
    <row r="163" ht="15.75" customHeight="1">
      <c r="A163" s="19" t="s">
        <v>40620</v>
      </c>
      <c r="B163" s="19" t="s">
        <v>40621</v>
      </c>
    </row>
    <row r="164" ht="15.75" customHeight="1">
      <c r="A164" s="20" t="s">
        <v>40610</v>
      </c>
      <c r="B164" s="19" t="s">
        <v>40611</v>
      </c>
    </row>
    <row r="165" ht="15.75" customHeight="1">
      <c r="A165" s="20" t="s">
        <v>40610</v>
      </c>
      <c r="B165" s="19" t="s">
        <v>40611</v>
      </c>
    </row>
    <row r="166" ht="15.75" customHeight="1">
      <c r="A166" s="19" t="s">
        <v>40596</v>
      </c>
      <c r="B166" s="19" t="s">
        <v>40597</v>
      </c>
    </row>
    <row r="167" ht="15.75" customHeight="1">
      <c r="A167" s="19" t="s">
        <v>40596</v>
      </c>
      <c r="B167" s="19" t="s">
        <v>40597</v>
      </c>
    </row>
    <row r="168" ht="15.75" customHeight="1">
      <c r="A168" s="19" t="s">
        <v>40542</v>
      </c>
      <c r="B168" s="19" t="s">
        <v>40543</v>
      </c>
    </row>
    <row r="169" ht="15.75" customHeight="1">
      <c r="A169" s="19" t="s">
        <v>40542</v>
      </c>
      <c r="B169" s="19" t="s">
        <v>40543</v>
      </c>
    </row>
    <row r="170" ht="15.75" customHeight="1">
      <c r="A170" s="19" t="s">
        <v>40542</v>
      </c>
      <c r="B170" s="19" t="s">
        <v>40543</v>
      </c>
    </row>
    <row r="171" ht="15.75" customHeight="1">
      <c r="A171" s="19" t="s">
        <v>40506</v>
      </c>
      <c r="B171" s="19" t="s">
        <v>40507</v>
      </c>
    </row>
    <row r="172" ht="15.75" customHeight="1">
      <c r="A172" s="19" t="s">
        <v>40562</v>
      </c>
      <c r="B172" s="19" t="s">
        <v>40563</v>
      </c>
    </row>
    <row r="173" ht="15.75" customHeight="1">
      <c r="A173" s="19" t="s">
        <v>40562</v>
      </c>
      <c r="B173" s="19" t="s">
        <v>40563</v>
      </c>
    </row>
    <row r="174" ht="15.75" customHeight="1">
      <c r="A174" s="19" t="s">
        <v>40562</v>
      </c>
      <c r="B174" s="19" t="s">
        <v>40563</v>
      </c>
    </row>
    <row r="175" ht="15.75" customHeight="1">
      <c r="A175" s="19" t="s">
        <v>40642</v>
      </c>
      <c r="B175" s="19" t="s">
        <v>40643</v>
      </c>
    </row>
    <row r="176" ht="15.75" customHeight="1">
      <c r="A176" s="19" t="s">
        <v>40706</v>
      </c>
      <c r="B176" s="19" t="s">
        <v>40707</v>
      </c>
    </row>
    <row r="177" ht="15.75" customHeight="1">
      <c r="A177" s="19" t="s">
        <v>40648</v>
      </c>
      <c r="B177" s="19" t="s">
        <v>40649</v>
      </c>
    </row>
    <row r="178" ht="15.75" customHeight="1">
      <c r="A178" s="19" t="s">
        <v>40688</v>
      </c>
      <c r="B178" s="19" t="s">
        <v>40689</v>
      </c>
    </row>
    <row r="179" ht="15.75" customHeight="1">
      <c r="A179" s="19" t="s">
        <v>40688</v>
      </c>
      <c r="B179" s="19" t="s">
        <v>40689</v>
      </c>
    </row>
    <row r="180" ht="15.75" customHeight="1">
      <c r="A180" s="19" t="s">
        <v>40686</v>
      </c>
      <c r="B180" s="19" t="s">
        <v>40687</v>
      </c>
    </row>
    <row r="181" ht="15.75" customHeight="1">
      <c r="A181" s="19" t="s">
        <v>40544</v>
      </c>
      <c r="B181" s="19" t="s">
        <v>40545</v>
      </c>
    </row>
    <row r="182" ht="15.75" customHeight="1">
      <c r="A182" s="19" t="s">
        <v>40634</v>
      </c>
      <c r="B182" s="19" t="s">
        <v>40635</v>
      </c>
    </row>
    <row r="183" ht="15.75" customHeight="1">
      <c r="A183" s="19" t="s">
        <v>40684</v>
      </c>
      <c r="B183" s="19" t="s">
        <v>40685</v>
      </c>
    </row>
    <row r="184" ht="15.75" customHeight="1">
      <c r="A184" s="19" t="s">
        <v>40714</v>
      </c>
      <c r="B184" s="19" t="s">
        <v>40715</v>
      </c>
    </row>
    <row r="185" ht="15.75" customHeight="1">
      <c r="A185" s="19" t="s">
        <v>40716</v>
      </c>
      <c r="B185" s="19" t="s">
        <v>40717</v>
      </c>
    </row>
    <row r="186" ht="15.75" customHeight="1">
      <c r="A186" s="19" t="s">
        <v>40754</v>
      </c>
      <c r="B186" s="19" t="s">
        <v>40755</v>
      </c>
    </row>
    <row r="187" ht="15.75" customHeight="1">
      <c r="A187" s="21" t="s">
        <v>40756</v>
      </c>
      <c r="B187" s="21" t="s">
        <v>40757</v>
      </c>
    </row>
    <row r="188" ht="15.75" customHeight="1">
      <c r="A188" s="19"/>
      <c r="B188" s="19"/>
    </row>
    <row r="189" ht="15.75" customHeight="1">
      <c r="A189" s="19"/>
      <c r="B189" s="19"/>
    </row>
    <row r="190" ht="15.75" customHeight="1">
      <c r="A190" s="19"/>
      <c r="B190" s="19"/>
    </row>
    <row r="191" ht="15.75" customHeight="1">
      <c r="A191" s="19"/>
      <c r="B191" s="19"/>
    </row>
    <row r="192" ht="15.75" customHeight="1">
      <c r="A192" s="19"/>
      <c r="B192" s="19"/>
    </row>
    <row r="193" ht="15.75" customHeight="1">
      <c r="A193" s="19"/>
      <c r="B193" s="19"/>
    </row>
    <row r="194" ht="15.75" customHeight="1">
      <c r="A194" s="19"/>
      <c r="B194" s="19"/>
    </row>
    <row r="195" ht="15.75" customHeight="1">
      <c r="A195" s="19"/>
      <c r="B195" s="19"/>
    </row>
    <row r="196" ht="15.75" customHeight="1">
      <c r="A196" s="19"/>
      <c r="B196" s="19"/>
    </row>
    <row r="197" ht="15.75" customHeight="1">
      <c r="A197" s="19"/>
      <c r="B197" s="19"/>
    </row>
    <row r="198" ht="15.75" customHeight="1">
      <c r="A198" s="19"/>
      <c r="B198" s="19"/>
    </row>
    <row r="199" ht="15.75" customHeight="1">
      <c r="A199" s="19"/>
      <c r="B199" s="19"/>
    </row>
    <row r="200" ht="15.75" customHeight="1">
      <c r="A200" s="19"/>
      <c r="B200" s="19"/>
    </row>
    <row r="201" ht="15.75" customHeight="1">
      <c r="A201" s="19"/>
      <c r="B201" s="19"/>
    </row>
    <row r="202" ht="15.75" customHeight="1">
      <c r="A202" s="19"/>
      <c r="B202" s="19"/>
    </row>
    <row r="203" ht="15.75" customHeight="1">
      <c r="A203" s="19"/>
      <c r="B203" s="19"/>
    </row>
    <row r="204" ht="15.75" customHeight="1">
      <c r="A204" s="19"/>
      <c r="B204" s="19"/>
    </row>
    <row r="205" ht="15.75" customHeight="1">
      <c r="A205" s="19"/>
      <c r="B205" s="19"/>
    </row>
    <row r="206" ht="15.75" customHeight="1">
      <c r="A206" s="19"/>
      <c r="B206" s="19"/>
    </row>
    <row r="207" ht="15.75" customHeight="1">
      <c r="A207" s="19"/>
      <c r="B207" s="19"/>
    </row>
    <row r="208" ht="15.75" customHeight="1">
      <c r="A208" s="19"/>
      <c r="B208" s="19"/>
    </row>
    <row r="209" ht="15.75" customHeight="1">
      <c r="A209" s="19"/>
      <c r="B209" s="19"/>
    </row>
    <row r="210" ht="15.75" customHeight="1">
      <c r="A210" s="19"/>
      <c r="B210" s="19"/>
    </row>
    <row r="211" ht="15.75" customHeight="1">
      <c r="A211" s="19"/>
      <c r="B211" s="19"/>
    </row>
    <row r="212" ht="15.75" customHeight="1">
      <c r="A212" s="19"/>
      <c r="B212" s="19"/>
    </row>
    <row r="213" ht="15.75" customHeight="1">
      <c r="A213" s="19"/>
      <c r="B213" s="19"/>
    </row>
    <row r="214" ht="15.75" customHeight="1">
      <c r="A214" s="19"/>
      <c r="B214" s="19"/>
    </row>
    <row r="215" ht="15.75" customHeight="1">
      <c r="A215" s="19"/>
      <c r="B215" s="19"/>
    </row>
    <row r="216" ht="15.75" customHeight="1">
      <c r="A216" s="19"/>
      <c r="B216" s="19"/>
    </row>
    <row r="217" ht="15.75" customHeight="1">
      <c r="A217" s="19"/>
      <c r="B217" s="19"/>
    </row>
    <row r="218" ht="15.75" customHeight="1">
      <c r="A218" s="19"/>
      <c r="B218" s="19"/>
    </row>
    <row r="219" ht="15.75" customHeight="1">
      <c r="A219" s="19"/>
      <c r="B219" s="19"/>
    </row>
    <row r="220" ht="15.75" customHeight="1">
      <c r="A220" s="19"/>
      <c r="B220" s="19"/>
    </row>
    <row r="221" ht="15.75" customHeight="1">
      <c r="A221" s="19"/>
      <c r="B221" s="19"/>
    </row>
    <row r="222" ht="15.75" customHeight="1">
      <c r="A222" s="19"/>
      <c r="B222" s="19"/>
    </row>
    <row r="223" ht="15.75" customHeight="1">
      <c r="A223" s="19"/>
      <c r="B223" s="19"/>
    </row>
    <row r="224" ht="15.75" customHeight="1">
      <c r="A224" s="19"/>
      <c r="B224" s="19"/>
    </row>
    <row r="225" ht="15.75" customHeight="1">
      <c r="A225" s="19"/>
      <c r="B225" s="19"/>
    </row>
    <row r="226" ht="15.75" customHeight="1">
      <c r="A226" s="19"/>
      <c r="B226" s="19"/>
    </row>
    <row r="227" ht="15.75" customHeight="1">
      <c r="A227" s="19"/>
      <c r="B227" s="19"/>
    </row>
    <row r="228" ht="15.75" customHeight="1">
      <c r="A228" s="19"/>
      <c r="B228" s="19"/>
    </row>
    <row r="229" ht="15.75" customHeight="1">
      <c r="A229" s="19"/>
      <c r="B229" s="19"/>
    </row>
    <row r="230" ht="15.75" customHeight="1">
      <c r="A230" s="19"/>
      <c r="B230" s="19"/>
    </row>
    <row r="231" ht="15.75" customHeight="1">
      <c r="A231" s="19"/>
      <c r="B231" s="19"/>
    </row>
    <row r="232" ht="15.75" customHeight="1">
      <c r="A232" s="19"/>
      <c r="B232" s="19"/>
    </row>
    <row r="233" ht="15.75" customHeight="1">
      <c r="A233" s="19"/>
      <c r="B233" s="19"/>
    </row>
    <row r="234" ht="15.75" customHeight="1">
      <c r="A234" s="19"/>
      <c r="B234" s="19"/>
    </row>
    <row r="235" ht="15.75" customHeight="1">
      <c r="A235" s="19"/>
      <c r="B235" s="19"/>
    </row>
    <row r="236" ht="15.75" customHeight="1">
      <c r="A236" s="19"/>
      <c r="B236" s="19"/>
    </row>
    <row r="237" ht="15.75" customHeight="1">
      <c r="A237" s="19"/>
      <c r="B237" s="19"/>
    </row>
    <row r="238" ht="15.75" customHeight="1">
      <c r="A238" s="19"/>
      <c r="B238" s="19"/>
    </row>
    <row r="239" ht="15.75" customHeight="1">
      <c r="A239" s="19"/>
      <c r="B239" s="19"/>
    </row>
    <row r="240" ht="15.75" customHeight="1">
      <c r="A240" s="19"/>
      <c r="B240" s="19"/>
    </row>
    <row r="241" ht="15.75" customHeight="1">
      <c r="A241" s="19"/>
      <c r="B241" s="19"/>
    </row>
    <row r="242" ht="15.75" customHeight="1">
      <c r="A242" s="19"/>
      <c r="B242" s="19"/>
    </row>
    <row r="243" ht="15.75" customHeight="1">
      <c r="A243" s="19"/>
      <c r="B243" s="19"/>
    </row>
    <row r="244" ht="15.75" customHeight="1">
      <c r="A244" s="19"/>
      <c r="B244" s="19"/>
    </row>
    <row r="245" ht="15.75" customHeight="1">
      <c r="A245" s="19"/>
      <c r="B245" s="19"/>
    </row>
    <row r="246" ht="15.75" customHeight="1">
      <c r="A246" s="19"/>
      <c r="B246" s="19"/>
    </row>
    <row r="247" ht="15.75" customHeight="1">
      <c r="A247" s="19"/>
      <c r="B247" s="19"/>
    </row>
    <row r="248" ht="15.75" customHeight="1">
      <c r="A248" s="19"/>
      <c r="B248" s="19"/>
    </row>
    <row r="249" ht="15.75" customHeight="1">
      <c r="A249" s="19"/>
      <c r="B249" s="19"/>
    </row>
    <row r="250" ht="15.75" customHeight="1">
      <c r="A250" s="19"/>
      <c r="B250" s="19"/>
    </row>
    <row r="251" ht="15.75" customHeight="1">
      <c r="A251" s="19"/>
      <c r="B251" s="19"/>
    </row>
    <row r="252" ht="15.75" customHeight="1">
      <c r="A252" s="19"/>
      <c r="B252" s="19"/>
    </row>
    <row r="253" ht="15.75" customHeight="1">
      <c r="A253" s="19"/>
      <c r="B253" s="19"/>
    </row>
    <row r="254" ht="15.75" customHeight="1">
      <c r="A254" s="19"/>
      <c r="B254" s="19"/>
    </row>
    <row r="255" ht="15.75" customHeight="1">
      <c r="A255" s="19"/>
      <c r="B255" s="19"/>
    </row>
    <row r="256" ht="15.75" customHeight="1">
      <c r="A256" s="19"/>
      <c r="B256" s="19"/>
    </row>
    <row r="257" ht="15.75" customHeight="1">
      <c r="A257" s="19"/>
      <c r="B257" s="19"/>
    </row>
    <row r="258" ht="15.75" customHeight="1">
      <c r="A258" s="19"/>
      <c r="B258" s="19"/>
    </row>
    <row r="259" ht="15.75" customHeight="1">
      <c r="A259" s="19"/>
      <c r="B259" s="19"/>
    </row>
    <row r="260" ht="15.75" customHeight="1">
      <c r="A260" s="19"/>
      <c r="B260" s="19"/>
    </row>
    <row r="261" ht="15.75" customHeight="1">
      <c r="A261" s="19"/>
      <c r="B261" s="19"/>
    </row>
    <row r="262" ht="15.75" customHeight="1">
      <c r="A262" s="19"/>
      <c r="B262" s="19"/>
    </row>
    <row r="263" ht="15.75" customHeight="1">
      <c r="A263" s="19"/>
      <c r="B263" s="19"/>
    </row>
    <row r="264" ht="15.75" customHeight="1">
      <c r="A264" s="19"/>
      <c r="B264" s="19"/>
    </row>
    <row r="265" ht="15.75" customHeight="1">
      <c r="A265" s="19"/>
      <c r="B265" s="19"/>
    </row>
    <row r="266" ht="15.75" customHeight="1">
      <c r="A266" s="19"/>
      <c r="B266" s="19"/>
    </row>
    <row r="267" ht="15.75" customHeight="1">
      <c r="A267" s="19"/>
      <c r="B267" s="19"/>
    </row>
    <row r="268" ht="15.75" customHeight="1">
      <c r="A268" s="19"/>
      <c r="B268" s="19"/>
    </row>
    <row r="269" ht="15.75" customHeight="1">
      <c r="A269" s="19"/>
      <c r="B269" s="19"/>
    </row>
    <row r="270" ht="15.75" customHeight="1">
      <c r="A270" s="19"/>
      <c r="B270" s="19"/>
    </row>
    <row r="271" ht="15.75" customHeight="1">
      <c r="A271" s="19"/>
      <c r="B271" s="19"/>
    </row>
    <row r="272" ht="15.75" customHeight="1">
      <c r="A272" s="19"/>
      <c r="B272" s="19"/>
    </row>
    <row r="273" ht="15.75" customHeight="1">
      <c r="A273" s="19"/>
      <c r="B273" s="19"/>
    </row>
    <row r="274" ht="15.75" customHeight="1">
      <c r="A274" s="19"/>
      <c r="B274" s="19"/>
    </row>
    <row r="275" ht="15.75" customHeight="1">
      <c r="A275" s="19"/>
      <c r="B275" s="19"/>
    </row>
    <row r="276" ht="15.75" customHeight="1">
      <c r="A276" s="19"/>
      <c r="B276" s="19"/>
    </row>
    <row r="277" ht="15.75" customHeight="1">
      <c r="A277" s="19"/>
      <c r="B277" s="19"/>
    </row>
    <row r="278" ht="15.75" customHeight="1">
      <c r="A278" s="19"/>
      <c r="B278" s="19"/>
    </row>
    <row r="279" ht="15.75" customHeight="1">
      <c r="A279" s="19"/>
      <c r="B279" s="19"/>
    </row>
    <row r="280" ht="15.75" customHeight="1">
      <c r="A280" s="19"/>
      <c r="B280" s="19"/>
    </row>
    <row r="281" ht="15.75" customHeight="1">
      <c r="A281" s="19"/>
      <c r="B281" s="19"/>
    </row>
    <row r="282" ht="15.75" customHeight="1">
      <c r="A282" s="19"/>
      <c r="B282" s="19"/>
    </row>
    <row r="283" ht="15.75" customHeight="1">
      <c r="A283" s="19"/>
      <c r="B283" s="19"/>
    </row>
    <row r="284" ht="15.75" customHeight="1">
      <c r="A284" s="19"/>
      <c r="B284" s="19"/>
    </row>
    <row r="285" ht="15.75" customHeight="1">
      <c r="A285" s="19"/>
      <c r="B285" s="19"/>
    </row>
    <row r="286" ht="15.75" customHeight="1">
      <c r="A286" s="19"/>
      <c r="B286" s="19"/>
    </row>
    <row r="287" ht="15.75" customHeight="1">
      <c r="A287" s="19"/>
      <c r="B287" s="19"/>
    </row>
    <row r="288" ht="15.75" customHeight="1">
      <c r="A288" s="19"/>
      <c r="B288" s="19"/>
    </row>
    <row r="289" ht="15.75" customHeight="1">
      <c r="A289" s="19"/>
      <c r="B289" s="19"/>
    </row>
    <row r="290" ht="15.75" customHeight="1">
      <c r="A290" s="19"/>
      <c r="B290" s="19"/>
    </row>
    <row r="291" ht="15.75" customHeight="1">
      <c r="A291" s="19"/>
      <c r="B291" s="19"/>
    </row>
    <row r="292" ht="15.75" customHeight="1">
      <c r="A292" s="19"/>
      <c r="B292" s="19"/>
    </row>
    <row r="293" ht="15.75" customHeight="1">
      <c r="A293" s="19"/>
      <c r="B293" s="19"/>
    </row>
    <row r="294" ht="15.75" customHeight="1">
      <c r="A294" s="19"/>
      <c r="B294" s="19"/>
    </row>
    <row r="295" ht="15.75" customHeight="1">
      <c r="A295" s="19"/>
      <c r="B295" s="19"/>
    </row>
    <row r="296" ht="15.75" customHeight="1">
      <c r="A296" s="19"/>
      <c r="B296" s="19"/>
    </row>
    <row r="297" ht="15.75" customHeight="1">
      <c r="A297" s="19"/>
      <c r="B297" s="19"/>
    </row>
    <row r="298" ht="15.75" customHeight="1">
      <c r="A298" s="19"/>
      <c r="B298" s="19"/>
    </row>
    <row r="299" ht="15.75" customHeight="1">
      <c r="A299" s="19"/>
      <c r="B299" s="19"/>
    </row>
    <row r="300" ht="15.75" customHeight="1">
      <c r="A300" s="19"/>
      <c r="B300" s="19"/>
    </row>
    <row r="301" ht="15.75" customHeight="1">
      <c r="A301" s="19"/>
      <c r="B301" s="19"/>
    </row>
    <row r="302" ht="15.75" customHeight="1">
      <c r="A302" s="19"/>
      <c r="B302" s="19"/>
    </row>
    <row r="303" ht="15.75" customHeight="1">
      <c r="A303" s="19"/>
      <c r="B303" s="19"/>
    </row>
    <row r="304" ht="15.75" customHeight="1">
      <c r="A304" s="19"/>
      <c r="B304" s="19"/>
    </row>
    <row r="305" ht="15.75" customHeight="1">
      <c r="A305" s="19"/>
      <c r="B305" s="19"/>
    </row>
    <row r="306" ht="15.75" customHeight="1">
      <c r="A306" s="19"/>
      <c r="B306" s="19"/>
    </row>
    <row r="307" ht="15.75" customHeight="1">
      <c r="A307" s="19"/>
      <c r="B307" s="19"/>
    </row>
    <row r="308" ht="15.75" customHeight="1">
      <c r="A308" s="19"/>
      <c r="B308" s="19"/>
    </row>
    <row r="309" ht="15.75" customHeight="1">
      <c r="A309" s="19"/>
      <c r="B309" s="19"/>
    </row>
    <row r="310" ht="15.75" customHeight="1">
      <c r="A310" s="19"/>
      <c r="B310" s="19"/>
    </row>
    <row r="311" ht="15.75" customHeight="1">
      <c r="A311" s="19"/>
      <c r="B311" s="19"/>
    </row>
    <row r="312" ht="15.75" customHeight="1">
      <c r="A312" s="19"/>
      <c r="B312" s="19"/>
    </row>
    <row r="313" ht="15.75" customHeight="1">
      <c r="A313" s="19"/>
      <c r="B313" s="19"/>
    </row>
    <row r="314" ht="15.75" customHeight="1">
      <c r="A314" s="19"/>
      <c r="B314" s="19"/>
    </row>
    <row r="315" ht="15.75" customHeight="1">
      <c r="A315" s="19"/>
      <c r="B315" s="19"/>
    </row>
    <row r="316" ht="15.75" customHeight="1">
      <c r="A316" s="19"/>
      <c r="B316" s="19"/>
    </row>
    <row r="317" ht="15.75" customHeight="1">
      <c r="A317" s="19"/>
      <c r="B317" s="19"/>
    </row>
    <row r="318" ht="15.75" customHeight="1">
      <c r="A318" s="19"/>
      <c r="B318" s="19"/>
    </row>
    <row r="319" ht="15.75" customHeight="1">
      <c r="A319" s="19"/>
      <c r="B319" s="19"/>
    </row>
    <row r="320" ht="15.75" customHeight="1">
      <c r="A320" s="19"/>
      <c r="B320" s="19"/>
    </row>
    <row r="321" ht="15.75" customHeight="1">
      <c r="A321" s="19"/>
      <c r="B321" s="19"/>
    </row>
    <row r="322" ht="15.75" customHeight="1">
      <c r="A322" s="19"/>
      <c r="B322" s="19"/>
    </row>
    <row r="323" ht="15.75" customHeight="1">
      <c r="A323" s="19"/>
      <c r="B323" s="19"/>
    </row>
    <row r="324" ht="15.75" customHeight="1">
      <c r="A324" s="19"/>
      <c r="B324" s="19"/>
    </row>
    <row r="325" ht="15.75" customHeight="1">
      <c r="A325" s="19"/>
      <c r="B325" s="19"/>
    </row>
    <row r="326" ht="15.75" customHeight="1">
      <c r="A326" s="19"/>
      <c r="B326" s="19"/>
    </row>
    <row r="327" ht="15.75" customHeight="1">
      <c r="A327" s="19"/>
      <c r="B327" s="19"/>
    </row>
    <row r="328" ht="15.75" customHeight="1">
      <c r="A328" s="19"/>
      <c r="B328" s="19"/>
    </row>
    <row r="329" ht="15.75" customHeight="1">
      <c r="A329" s="19"/>
      <c r="B329" s="19"/>
    </row>
    <row r="330" ht="15.75" customHeight="1">
      <c r="A330" s="19"/>
      <c r="B330" s="19"/>
    </row>
    <row r="331" ht="15.75" customHeight="1">
      <c r="A331" s="19"/>
      <c r="B331" s="19"/>
    </row>
    <row r="332" ht="15.75" customHeight="1">
      <c r="A332" s="19"/>
      <c r="B332" s="19"/>
    </row>
    <row r="333" ht="15.75" customHeight="1">
      <c r="A333" s="19"/>
      <c r="B333" s="19"/>
    </row>
    <row r="334" ht="15.75" customHeight="1">
      <c r="A334" s="19"/>
      <c r="B334" s="19"/>
    </row>
    <row r="335" ht="15.75" customHeight="1">
      <c r="A335" s="19"/>
      <c r="B335" s="19"/>
    </row>
    <row r="336" ht="15.75" customHeight="1">
      <c r="A336" s="19"/>
      <c r="B336" s="19"/>
    </row>
    <row r="337" ht="15.75" customHeight="1">
      <c r="A337" s="19"/>
      <c r="B337" s="19"/>
    </row>
    <row r="338" ht="15.75" customHeight="1">
      <c r="A338" s="19"/>
      <c r="B338" s="19"/>
    </row>
    <row r="339" ht="15.75" customHeight="1">
      <c r="A339" s="19"/>
      <c r="B339" s="19"/>
    </row>
    <row r="340" ht="15.75" customHeight="1">
      <c r="A340" s="19"/>
      <c r="B340" s="19"/>
    </row>
    <row r="341" ht="15.75" customHeight="1">
      <c r="A341" s="19"/>
      <c r="B341" s="19"/>
    </row>
    <row r="342" ht="15.75" customHeight="1">
      <c r="A342" s="19"/>
      <c r="B342" s="19"/>
    </row>
    <row r="343" ht="15.75" customHeight="1">
      <c r="A343" s="19"/>
      <c r="B343" s="19"/>
    </row>
    <row r="344" ht="15.75" customHeight="1">
      <c r="A344" s="19"/>
      <c r="B344" s="19"/>
    </row>
    <row r="345" ht="15.75" customHeight="1">
      <c r="A345" s="19"/>
      <c r="B345" s="19"/>
    </row>
    <row r="346" ht="15.75" customHeight="1">
      <c r="A346" s="19"/>
      <c r="B346" s="19"/>
    </row>
    <row r="347" ht="15.75" customHeight="1">
      <c r="A347" s="19"/>
      <c r="B347" s="19"/>
    </row>
    <row r="348" ht="15.75" customHeight="1">
      <c r="A348" s="19"/>
      <c r="B348" s="19"/>
    </row>
    <row r="349" ht="15.75" customHeight="1">
      <c r="A349" s="19"/>
      <c r="B349" s="19"/>
    </row>
    <row r="350" ht="15.75" customHeight="1">
      <c r="A350" s="19"/>
      <c r="B350" s="19"/>
    </row>
    <row r="351" ht="15.75" customHeight="1">
      <c r="A351" s="19"/>
      <c r="B351" s="19"/>
    </row>
    <row r="352" ht="15.75" customHeight="1">
      <c r="A352" s="19"/>
      <c r="B352" s="19"/>
    </row>
    <row r="353" ht="15.75" customHeight="1">
      <c r="A353" s="19"/>
      <c r="B353" s="19"/>
    </row>
    <row r="354" ht="15.75" customHeight="1">
      <c r="A354" s="19"/>
      <c r="B354" s="19"/>
    </row>
    <row r="355" ht="15.75" customHeight="1">
      <c r="A355" s="19"/>
      <c r="B355" s="19"/>
    </row>
    <row r="356" ht="15.75" customHeight="1">
      <c r="A356" s="19"/>
      <c r="B356" s="19"/>
    </row>
    <row r="357" ht="15.75" customHeight="1">
      <c r="A357" s="19"/>
      <c r="B357" s="19"/>
    </row>
    <row r="358" ht="15.75" customHeight="1">
      <c r="A358" s="19"/>
      <c r="B358" s="19"/>
    </row>
    <row r="359" ht="15.75" customHeight="1">
      <c r="A359" s="19"/>
      <c r="B359" s="19"/>
    </row>
    <row r="360" ht="15.75" customHeight="1">
      <c r="A360" s="19"/>
      <c r="B360" s="19"/>
    </row>
    <row r="361" ht="15.75" customHeight="1">
      <c r="A361" s="19"/>
      <c r="B361" s="19"/>
    </row>
    <row r="362" ht="15.75" customHeight="1">
      <c r="A362" s="19"/>
      <c r="B362" s="19"/>
    </row>
    <row r="363" ht="15.75" customHeight="1">
      <c r="A363" s="19"/>
      <c r="B363" s="19"/>
    </row>
    <row r="364" ht="15.75" customHeight="1">
      <c r="A364" s="19"/>
      <c r="B364" s="19"/>
    </row>
    <row r="365" ht="15.75" customHeight="1">
      <c r="A365" s="19"/>
      <c r="B365" s="19"/>
    </row>
    <row r="366" ht="15.75" customHeight="1">
      <c r="A366" s="19"/>
      <c r="B366" s="19"/>
    </row>
    <row r="367" ht="15.75" customHeight="1">
      <c r="A367" s="19"/>
      <c r="B367" s="19"/>
    </row>
    <row r="368" ht="15.75" customHeight="1">
      <c r="A368" s="19"/>
      <c r="B368" s="19"/>
    </row>
    <row r="369" ht="15.75" customHeight="1">
      <c r="A369" s="19"/>
      <c r="B369" s="19"/>
    </row>
    <row r="370" ht="15.75" customHeight="1">
      <c r="A370" s="19"/>
      <c r="B370" s="19"/>
    </row>
    <row r="371" ht="15.75" customHeight="1">
      <c r="A371" s="19"/>
      <c r="B371" s="19"/>
    </row>
    <row r="372" ht="15.75" customHeight="1">
      <c r="A372" s="19"/>
      <c r="B372" s="19"/>
    </row>
    <row r="373" ht="15.75" customHeight="1">
      <c r="A373" s="19"/>
      <c r="B373" s="19"/>
    </row>
    <row r="374" ht="15.75" customHeight="1">
      <c r="A374" s="19"/>
      <c r="B374" s="19"/>
    </row>
    <row r="375" ht="15.75" customHeight="1">
      <c r="A375" s="19"/>
      <c r="B375" s="19"/>
    </row>
    <row r="376" ht="15.75" customHeight="1">
      <c r="A376" s="19"/>
      <c r="B376" s="19"/>
    </row>
    <row r="377" ht="15.75" customHeight="1">
      <c r="A377" s="19"/>
      <c r="B377" s="19"/>
    </row>
    <row r="378" ht="15.75" customHeight="1">
      <c r="A378" s="19"/>
      <c r="B378" s="19"/>
    </row>
    <row r="379" ht="15.75" customHeight="1">
      <c r="A379" s="19"/>
      <c r="B379" s="19"/>
    </row>
    <row r="380" ht="15.75" customHeight="1">
      <c r="A380" s="19"/>
      <c r="B380" s="19"/>
    </row>
    <row r="381" ht="15.75" customHeight="1">
      <c r="A381" s="19"/>
      <c r="B381" s="19"/>
    </row>
    <row r="382" ht="15.75" customHeight="1">
      <c r="A382" s="19"/>
      <c r="B382" s="19"/>
    </row>
    <row r="383" ht="15.75" customHeight="1">
      <c r="A383" s="19"/>
      <c r="B383" s="19"/>
    </row>
    <row r="384" ht="15.75" customHeight="1">
      <c r="A384" s="19"/>
      <c r="B384" s="19"/>
    </row>
    <row r="385" ht="15.75" customHeight="1">
      <c r="A385" s="19"/>
      <c r="B385" s="19"/>
    </row>
    <row r="386" ht="15.75" customHeight="1">
      <c r="A386" s="19"/>
      <c r="B386" s="19"/>
    </row>
    <row r="387" ht="15.75" customHeight="1">
      <c r="A387" s="19"/>
      <c r="B387" s="19"/>
    </row>
    <row r="388" ht="15.75" customHeight="1">
      <c r="A388" s="19"/>
      <c r="B388" s="19"/>
    </row>
    <row r="389" ht="15.75" customHeight="1">
      <c r="A389" s="19"/>
      <c r="B389" s="19"/>
    </row>
    <row r="390" ht="15.75" customHeight="1">
      <c r="A390" s="19"/>
      <c r="B390" s="19"/>
    </row>
    <row r="391" ht="15.75" customHeight="1">
      <c r="A391" s="19"/>
      <c r="B391" s="19"/>
    </row>
    <row r="392" ht="15.75" customHeight="1">
      <c r="A392" s="19"/>
      <c r="B392" s="19"/>
    </row>
    <row r="393" ht="15.75" customHeight="1">
      <c r="A393" s="19"/>
      <c r="B393" s="19"/>
    </row>
    <row r="394" ht="15.75" customHeight="1">
      <c r="A394" s="19"/>
      <c r="B394" s="19"/>
    </row>
    <row r="395" ht="15.75" customHeight="1">
      <c r="A395" s="19"/>
      <c r="B395" s="19"/>
    </row>
    <row r="396" ht="15.75" customHeight="1">
      <c r="A396" s="19"/>
      <c r="B396" s="19"/>
    </row>
    <row r="397" ht="15.75" customHeight="1">
      <c r="A397" s="19"/>
      <c r="B397" s="19"/>
    </row>
    <row r="398" ht="15.75" customHeight="1">
      <c r="A398" s="19"/>
      <c r="B398" s="19"/>
    </row>
    <row r="399" ht="15.75" customHeight="1">
      <c r="A399" s="19"/>
      <c r="B399" s="19"/>
    </row>
    <row r="400" ht="15.75" customHeight="1">
      <c r="A400" s="19"/>
      <c r="B400" s="19"/>
    </row>
    <row r="401" ht="15.75" customHeight="1">
      <c r="A401" s="19"/>
      <c r="B401" s="19"/>
    </row>
    <row r="402" ht="15.75" customHeight="1">
      <c r="A402" s="19"/>
      <c r="B402" s="19"/>
    </row>
    <row r="403" ht="15.75" customHeight="1">
      <c r="A403" s="19"/>
      <c r="B403" s="19"/>
    </row>
    <row r="404" ht="15.75" customHeight="1">
      <c r="A404" s="19"/>
      <c r="B404" s="19"/>
    </row>
    <row r="405" ht="15.75" customHeight="1">
      <c r="A405" s="19"/>
      <c r="B405" s="19"/>
    </row>
    <row r="406" ht="15.75" customHeight="1">
      <c r="A406" s="19"/>
      <c r="B406" s="19"/>
    </row>
    <row r="407" ht="15.75" customHeight="1">
      <c r="A407" s="19"/>
      <c r="B407" s="19"/>
    </row>
    <row r="408" ht="15.75" customHeight="1">
      <c r="A408" s="19"/>
      <c r="B408" s="19"/>
    </row>
    <row r="409" ht="15.75" customHeight="1">
      <c r="A409" s="19"/>
      <c r="B409" s="19"/>
    </row>
    <row r="410" ht="15.75" customHeight="1">
      <c r="A410" s="19"/>
      <c r="B410" s="19"/>
    </row>
    <row r="411" ht="15.75" customHeight="1">
      <c r="A411" s="19"/>
      <c r="B411" s="19"/>
    </row>
    <row r="412" ht="15.75" customHeight="1">
      <c r="A412" s="19"/>
      <c r="B412" s="19"/>
    </row>
    <row r="413" ht="15.75" customHeight="1">
      <c r="A413" s="19"/>
      <c r="B413" s="19"/>
    </row>
    <row r="414" ht="15.75" customHeight="1">
      <c r="A414" s="19"/>
      <c r="B414" s="19"/>
    </row>
    <row r="415" ht="15.75" customHeight="1">
      <c r="A415" s="19"/>
      <c r="B415" s="19"/>
    </row>
    <row r="416" ht="15.75" customHeight="1">
      <c r="A416" s="19"/>
      <c r="B416" s="19"/>
    </row>
    <row r="417" ht="15.75" customHeight="1">
      <c r="A417" s="19"/>
      <c r="B417" s="19"/>
    </row>
    <row r="418" ht="15.75" customHeight="1">
      <c r="A418" s="19"/>
      <c r="B418" s="19"/>
    </row>
    <row r="419" ht="15.75" customHeight="1">
      <c r="A419" s="19"/>
      <c r="B419" s="19"/>
    </row>
    <row r="420" ht="15.75" customHeight="1">
      <c r="A420" s="19"/>
      <c r="B420" s="19"/>
    </row>
    <row r="421" ht="15.75" customHeight="1">
      <c r="A421" s="19"/>
      <c r="B421" s="19"/>
    </row>
    <row r="422" ht="15.75" customHeight="1">
      <c r="A422" s="19"/>
      <c r="B422" s="19"/>
    </row>
    <row r="423" ht="15.75" customHeight="1">
      <c r="A423" s="19"/>
      <c r="B423" s="19"/>
    </row>
    <row r="424" ht="15.75" customHeight="1">
      <c r="A424" s="19"/>
      <c r="B424" s="19"/>
    </row>
    <row r="425" ht="15.75" customHeight="1">
      <c r="A425" s="19"/>
      <c r="B425" s="19"/>
    </row>
    <row r="426" ht="15.75" customHeight="1">
      <c r="A426" s="19"/>
      <c r="B426" s="19"/>
    </row>
    <row r="427" ht="15.75" customHeight="1">
      <c r="A427" s="19"/>
      <c r="B427" s="19"/>
    </row>
    <row r="428" ht="15.75" customHeight="1">
      <c r="A428" s="19"/>
      <c r="B428" s="19"/>
    </row>
    <row r="429" ht="15.75" customHeight="1">
      <c r="A429" s="19"/>
      <c r="B429" s="19"/>
    </row>
    <row r="430" ht="15.75" customHeight="1">
      <c r="A430" s="19"/>
      <c r="B430" s="19"/>
    </row>
    <row r="431" ht="15.75" customHeight="1">
      <c r="A431" s="19"/>
      <c r="B431" s="19"/>
    </row>
    <row r="432" ht="15.75" customHeight="1">
      <c r="A432" s="19"/>
      <c r="B432" s="19"/>
    </row>
    <row r="433" ht="15.75" customHeight="1">
      <c r="A433" s="19"/>
      <c r="B433" s="19"/>
    </row>
    <row r="434" ht="15.75" customHeight="1">
      <c r="A434" s="19"/>
      <c r="B434" s="19"/>
    </row>
    <row r="435" ht="15.75" customHeight="1">
      <c r="A435" s="19"/>
      <c r="B435" s="19"/>
    </row>
    <row r="436" ht="15.75" customHeight="1">
      <c r="A436" s="19"/>
      <c r="B436" s="19"/>
    </row>
    <row r="437" ht="15.75" customHeight="1">
      <c r="A437" s="19"/>
      <c r="B437" s="19"/>
    </row>
    <row r="438" ht="15.75" customHeight="1">
      <c r="A438" s="19"/>
      <c r="B438" s="19"/>
    </row>
    <row r="439" ht="15.75" customHeight="1">
      <c r="A439" s="19"/>
      <c r="B439" s="19"/>
    </row>
    <row r="440" ht="15.75" customHeight="1">
      <c r="A440" s="19"/>
      <c r="B440" s="19"/>
    </row>
    <row r="441" ht="15.75" customHeight="1">
      <c r="A441" s="19"/>
      <c r="B441" s="19"/>
    </row>
    <row r="442" ht="15.75" customHeight="1">
      <c r="A442" s="19"/>
      <c r="B442" s="19"/>
    </row>
    <row r="443" ht="15.75" customHeight="1">
      <c r="A443" s="19"/>
      <c r="B443" s="19"/>
    </row>
    <row r="444" ht="15.75" customHeight="1">
      <c r="A444" s="19"/>
      <c r="B444" s="19"/>
    </row>
    <row r="445" ht="15.75" customHeight="1">
      <c r="A445" s="19"/>
      <c r="B445" s="19"/>
    </row>
    <row r="446" ht="15.75" customHeight="1">
      <c r="A446" s="19"/>
      <c r="B446" s="19"/>
    </row>
    <row r="447" ht="15.75" customHeight="1">
      <c r="A447" s="19"/>
      <c r="B447" s="19"/>
    </row>
    <row r="448" ht="15.75" customHeight="1">
      <c r="A448" s="19"/>
      <c r="B448" s="19"/>
    </row>
    <row r="449" ht="15.75" customHeight="1">
      <c r="A449" s="19"/>
      <c r="B449" s="19"/>
    </row>
    <row r="450" ht="15.75" customHeight="1">
      <c r="A450" s="19"/>
      <c r="B450" s="19"/>
    </row>
    <row r="451" ht="15.75" customHeight="1">
      <c r="A451" s="19"/>
      <c r="B451" s="19"/>
    </row>
    <row r="452" ht="15.75" customHeight="1">
      <c r="A452" s="19"/>
      <c r="B452" s="19"/>
    </row>
    <row r="453" ht="15.75" customHeight="1">
      <c r="A453" s="19"/>
      <c r="B453" s="19"/>
    </row>
    <row r="454" ht="15.75" customHeight="1">
      <c r="A454" s="19"/>
      <c r="B454" s="19"/>
    </row>
    <row r="455" ht="15.75" customHeight="1">
      <c r="A455" s="19"/>
      <c r="B455" s="19"/>
    </row>
    <row r="456" ht="15.75" customHeight="1">
      <c r="A456" s="19"/>
      <c r="B456" s="19"/>
    </row>
    <row r="457" ht="15.75" customHeight="1">
      <c r="A457" s="19"/>
      <c r="B457" s="19"/>
    </row>
    <row r="458" ht="15.75" customHeight="1">
      <c r="A458" s="19"/>
      <c r="B458" s="19"/>
    </row>
    <row r="459" ht="15.75" customHeight="1">
      <c r="A459" s="19"/>
      <c r="B459" s="19"/>
    </row>
    <row r="460" ht="15.75" customHeight="1">
      <c r="A460" s="19"/>
      <c r="B460" s="19"/>
    </row>
    <row r="461" ht="15.75" customHeight="1">
      <c r="A461" s="19"/>
      <c r="B461" s="19"/>
    </row>
    <row r="462" ht="15.75" customHeight="1">
      <c r="A462" s="19"/>
      <c r="B462" s="19"/>
    </row>
    <row r="463" ht="15.75" customHeight="1">
      <c r="A463" s="19"/>
      <c r="B463" s="19"/>
    </row>
    <row r="464" ht="15.75" customHeight="1">
      <c r="A464" s="19"/>
      <c r="B464" s="19"/>
    </row>
    <row r="465" ht="15.75" customHeight="1">
      <c r="A465" s="19"/>
      <c r="B465" s="19"/>
    </row>
    <row r="466" ht="15.75" customHeight="1">
      <c r="A466" s="19"/>
      <c r="B466" s="19"/>
    </row>
    <row r="467" ht="15.75" customHeight="1">
      <c r="A467" s="19"/>
      <c r="B467" s="19"/>
    </row>
    <row r="468" ht="15.75" customHeight="1">
      <c r="A468" s="19"/>
      <c r="B468" s="19"/>
    </row>
    <row r="469" ht="15.75" customHeight="1">
      <c r="A469" s="19"/>
      <c r="B469" s="19"/>
    </row>
    <row r="470" ht="15.75" customHeight="1">
      <c r="A470" s="19"/>
      <c r="B470" s="19"/>
    </row>
    <row r="471" ht="15.75" customHeight="1">
      <c r="A471" s="19"/>
      <c r="B471" s="19"/>
    </row>
    <row r="472" ht="15.75" customHeight="1">
      <c r="A472" s="19"/>
      <c r="B472" s="19"/>
    </row>
    <row r="473" ht="15.75" customHeight="1">
      <c r="A473" s="19"/>
      <c r="B473" s="19"/>
    </row>
    <row r="474" ht="15.75" customHeight="1">
      <c r="A474" s="19"/>
      <c r="B474" s="19"/>
    </row>
    <row r="475" ht="15.75" customHeight="1">
      <c r="A475" s="19"/>
      <c r="B475" s="19"/>
    </row>
    <row r="476" ht="15.75" customHeight="1">
      <c r="A476" s="19"/>
      <c r="B476" s="19"/>
    </row>
    <row r="477" ht="15.75" customHeight="1">
      <c r="A477" s="19"/>
      <c r="B477" s="19"/>
    </row>
    <row r="478" ht="15.75" customHeight="1">
      <c r="A478" s="19"/>
      <c r="B478" s="19"/>
    </row>
    <row r="479" ht="15.75" customHeight="1">
      <c r="A479" s="19"/>
      <c r="B479" s="19"/>
    </row>
    <row r="480" ht="15.75" customHeight="1">
      <c r="A480" s="19"/>
      <c r="B480" s="19"/>
    </row>
    <row r="481" ht="15.75" customHeight="1">
      <c r="A481" s="19"/>
      <c r="B481" s="19"/>
    </row>
    <row r="482" ht="15.75" customHeight="1">
      <c r="A482" s="19"/>
      <c r="B482" s="19"/>
    </row>
    <row r="483" ht="15.75" customHeight="1">
      <c r="A483" s="19"/>
      <c r="B483" s="19"/>
    </row>
    <row r="484" ht="15.75" customHeight="1">
      <c r="A484" s="19"/>
      <c r="B484" s="19"/>
    </row>
    <row r="485" ht="15.75" customHeight="1">
      <c r="A485" s="19"/>
      <c r="B485" s="19"/>
    </row>
    <row r="486" ht="15.75" customHeight="1">
      <c r="A486" s="19"/>
      <c r="B486" s="19"/>
    </row>
    <row r="487" ht="15.75" customHeight="1">
      <c r="A487" s="19"/>
      <c r="B487" s="19"/>
    </row>
    <row r="488" ht="15.75" customHeight="1">
      <c r="A488" s="19"/>
      <c r="B488" s="19"/>
    </row>
    <row r="489" ht="15.75" customHeight="1">
      <c r="A489" s="19"/>
      <c r="B489" s="19"/>
    </row>
    <row r="490" ht="15.75" customHeight="1">
      <c r="A490" s="19"/>
      <c r="B490" s="19"/>
    </row>
    <row r="491" ht="15.75" customHeight="1">
      <c r="A491" s="19"/>
      <c r="B491" s="19"/>
    </row>
    <row r="492" ht="15.75" customHeight="1">
      <c r="A492" s="19"/>
      <c r="B492" s="19"/>
    </row>
    <row r="493" ht="15.75" customHeight="1">
      <c r="A493" s="19"/>
      <c r="B493" s="19"/>
    </row>
    <row r="494" ht="15.75" customHeight="1">
      <c r="A494" s="19"/>
      <c r="B494" s="19"/>
    </row>
    <row r="495" ht="15.75" customHeight="1">
      <c r="A495" s="19"/>
      <c r="B495" s="19"/>
    </row>
    <row r="496" ht="15.75" customHeight="1">
      <c r="A496" s="19"/>
      <c r="B496" s="19"/>
    </row>
    <row r="497" ht="15.75" customHeight="1">
      <c r="A497" s="19"/>
      <c r="B497" s="19"/>
    </row>
    <row r="498" ht="15.75" customHeight="1">
      <c r="A498" s="19"/>
      <c r="B498" s="19"/>
    </row>
    <row r="499" ht="15.75" customHeight="1">
      <c r="A499" s="19"/>
      <c r="B499" s="19"/>
    </row>
    <row r="500" ht="15.75" customHeight="1">
      <c r="A500" s="19"/>
      <c r="B500" s="19"/>
    </row>
    <row r="501" ht="15.75" customHeight="1">
      <c r="A501" s="19"/>
      <c r="B501" s="19"/>
    </row>
    <row r="502" ht="15.75" customHeight="1">
      <c r="A502" s="19"/>
      <c r="B502" s="19"/>
    </row>
    <row r="503" ht="15.75" customHeight="1">
      <c r="A503" s="19"/>
      <c r="B503" s="19"/>
    </row>
    <row r="504" ht="15.75" customHeight="1">
      <c r="A504" s="19"/>
      <c r="B504" s="19"/>
    </row>
    <row r="505" ht="15.75" customHeight="1">
      <c r="A505" s="19"/>
      <c r="B505" s="19"/>
    </row>
    <row r="506" ht="15.75" customHeight="1">
      <c r="A506" s="19"/>
      <c r="B506" s="19"/>
    </row>
    <row r="507" ht="15.75" customHeight="1">
      <c r="A507" s="19"/>
      <c r="B507" s="19"/>
    </row>
    <row r="508" ht="15.75" customHeight="1">
      <c r="A508" s="19"/>
      <c r="B508" s="19"/>
    </row>
    <row r="509" ht="15.75" customHeight="1">
      <c r="A509" s="19"/>
      <c r="B509" s="19"/>
    </row>
    <row r="510" ht="15.75" customHeight="1">
      <c r="A510" s="19"/>
      <c r="B510" s="19"/>
    </row>
    <row r="511" ht="15.75" customHeight="1">
      <c r="A511" s="19"/>
      <c r="B511" s="19"/>
    </row>
    <row r="512" ht="15.75" customHeight="1">
      <c r="A512" s="19"/>
      <c r="B512" s="19"/>
    </row>
    <row r="513" ht="15.75" customHeight="1">
      <c r="A513" s="19"/>
      <c r="B513" s="19"/>
    </row>
    <row r="514" ht="15.75" customHeight="1">
      <c r="A514" s="19"/>
      <c r="B514" s="19"/>
    </row>
    <row r="515" ht="15.75" customHeight="1">
      <c r="A515" s="19"/>
      <c r="B515" s="19"/>
    </row>
    <row r="516" ht="15.75" customHeight="1">
      <c r="A516" s="19"/>
      <c r="B516" s="19"/>
    </row>
    <row r="517" ht="15.75" customHeight="1">
      <c r="A517" s="19"/>
      <c r="B517" s="19"/>
    </row>
    <row r="518" ht="15.75" customHeight="1">
      <c r="A518" s="19"/>
      <c r="B518" s="19"/>
    </row>
    <row r="519" ht="15.75" customHeight="1">
      <c r="A519" s="19"/>
      <c r="B519" s="19"/>
    </row>
    <row r="520" ht="15.75" customHeight="1">
      <c r="A520" s="19"/>
      <c r="B520" s="19"/>
    </row>
    <row r="521" ht="15.75" customHeight="1">
      <c r="A521" s="19"/>
      <c r="B521" s="19"/>
    </row>
    <row r="522" ht="15.75" customHeight="1">
      <c r="A522" s="19"/>
      <c r="B522" s="19"/>
    </row>
    <row r="523" ht="15.75" customHeight="1">
      <c r="A523" s="19"/>
      <c r="B523" s="19"/>
    </row>
    <row r="524" ht="15.75" customHeight="1">
      <c r="A524" s="19"/>
      <c r="B524" s="19"/>
    </row>
    <row r="525" ht="15.75" customHeight="1">
      <c r="A525" s="19"/>
      <c r="B525" s="19"/>
    </row>
    <row r="526" ht="15.75" customHeight="1">
      <c r="A526" s="19"/>
      <c r="B526" s="19"/>
    </row>
    <row r="527" ht="15.75" customHeight="1">
      <c r="A527" s="19"/>
      <c r="B527" s="19"/>
    </row>
    <row r="528" ht="15.75" customHeight="1">
      <c r="A528" s="19"/>
      <c r="B528" s="19"/>
    </row>
    <row r="529" ht="15.75" customHeight="1">
      <c r="A529" s="19"/>
      <c r="B529" s="19"/>
    </row>
    <row r="530" ht="15.75" customHeight="1">
      <c r="A530" s="19"/>
      <c r="B530" s="19"/>
    </row>
    <row r="531" ht="15.75" customHeight="1">
      <c r="A531" s="19"/>
      <c r="B531" s="19"/>
    </row>
    <row r="532" ht="15.75" customHeight="1">
      <c r="A532" s="19"/>
      <c r="B532" s="19"/>
    </row>
    <row r="533" ht="15.75" customHeight="1">
      <c r="A533" s="19"/>
      <c r="B533" s="19"/>
    </row>
    <row r="534" ht="15.75" customHeight="1">
      <c r="A534" s="19"/>
      <c r="B534" s="19"/>
    </row>
    <row r="535" ht="15.75" customHeight="1">
      <c r="A535" s="19"/>
      <c r="B535" s="19"/>
    </row>
    <row r="536" ht="15.75" customHeight="1">
      <c r="A536" s="19"/>
      <c r="B536" s="19"/>
    </row>
    <row r="537" ht="15.75" customHeight="1">
      <c r="A537" s="19"/>
      <c r="B537" s="19"/>
    </row>
    <row r="538" ht="15.75" customHeight="1">
      <c r="A538" s="19"/>
      <c r="B538" s="19"/>
    </row>
    <row r="539" ht="15.75" customHeight="1">
      <c r="A539" s="19"/>
      <c r="B539" s="19"/>
    </row>
    <row r="540" ht="15.75" customHeight="1">
      <c r="A540" s="19"/>
      <c r="B540" s="19"/>
    </row>
    <row r="541" ht="15.75" customHeight="1">
      <c r="A541" s="19"/>
      <c r="B541" s="19"/>
    </row>
    <row r="542" ht="15.75" customHeight="1">
      <c r="A542" s="19"/>
      <c r="B542" s="19"/>
    </row>
    <row r="543" ht="15.75" customHeight="1">
      <c r="A543" s="19"/>
      <c r="B543" s="19"/>
    </row>
    <row r="544" ht="15.75" customHeight="1">
      <c r="A544" s="19"/>
      <c r="B544" s="19"/>
    </row>
    <row r="545" ht="15.75" customHeight="1">
      <c r="A545" s="19"/>
      <c r="B545" s="19"/>
    </row>
    <row r="546" ht="15.75" customHeight="1">
      <c r="A546" s="19"/>
      <c r="B546" s="19"/>
    </row>
    <row r="547" ht="15.75" customHeight="1">
      <c r="A547" s="19"/>
      <c r="B547" s="19"/>
    </row>
    <row r="548" ht="15.75" customHeight="1">
      <c r="A548" s="19"/>
      <c r="B548" s="19"/>
    </row>
    <row r="549" ht="15.75" customHeight="1">
      <c r="A549" s="19"/>
      <c r="B549" s="19"/>
    </row>
    <row r="550" ht="15.75" customHeight="1">
      <c r="A550" s="19"/>
      <c r="B550" s="19"/>
    </row>
    <row r="551" ht="15.75" customHeight="1">
      <c r="A551" s="19"/>
      <c r="B551" s="19"/>
    </row>
    <row r="552" ht="15.75" customHeight="1">
      <c r="A552" s="19"/>
      <c r="B552" s="19"/>
    </row>
    <row r="553" ht="15.75" customHeight="1">
      <c r="A553" s="19"/>
      <c r="B553" s="19"/>
    </row>
    <row r="554" ht="15.75" customHeight="1">
      <c r="A554" s="19"/>
      <c r="B554" s="19"/>
    </row>
    <row r="555" ht="15.75" customHeight="1">
      <c r="A555" s="19"/>
      <c r="B555" s="19"/>
    </row>
    <row r="556" ht="15.75" customHeight="1">
      <c r="A556" s="19"/>
      <c r="B556" s="19"/>
    </row>
    <row r="557" ht="15.75" customHeight="1">
      <c r="A557" s="19"/>
      <c r="B557" s="19"/>
    </row>
    <row r="558" ht="15.75" customHeight="1">
      <c r="A558" s="19"/>
      <c r="B558" s="19"/>
    </row>
    <row r="559" ht="15.75" customHeight="1">
      <c r="A559" s="19"/>
      <c r="B559" s="19"/>
    </row>
    <row r="560" ht="15.75" customHeight="1">
      <c r="A560" s="19"/>
      <c r="B560" s="19"/>
    </row>
    <row r="561" ht="15.75" customHeight="1">
      <c r="A561" s="19"/>
      <c r="B561" s="19"/>
    </row>
    <row r="562" ht="15.75" customHeight="1">
      <c r="A562" s="19"/>
      <c r="B562" s="19"/>
    </row>
    <row r="563" ht="15.75" customHeight="1">
      <c r="A563" s="19"/>
      <c r="B563" s="19"/>
    </row>
    <row r="564" ht="15.75" customHeight="1">
      <c r="A564" s="19"/>
      <c r="B564" s="19"/>
    </row>
    <row r="565" ht="15.75" customHeight="1">
      <c r="A565" s="19"/>
      <c r="B565" s="19"/>
    </row>
    <row r="566" ht="15.75" customHeight="1">
      <c r="A566" s="19"/>
      <c r="B566" s="19"/>
    </row>
    <row r="567" ht="15.75" customHeight="1">
      <c r="A567" s="19"/>
      <c r="B567" s="19"/>
    </row>
    <row r="568" ht="15.75" customHeight="1">
      <c r="A568" s="19"/>
      <c r="B568" s="19"/>
    </row>
    <row r="569" ht="15.75" customHeight="1">
      <c r="A569" s="19"/>
      <c r="B569" s="19"/>
    </row>
    <row r="570" ht="15.75" customHeight="1">
      <c r="A570" s="19"/>
      <c r="B570" s="19"/>
    </row>
    <row r="571" ht="15.75" customHeight="1">
      <c r="A571" s="19"/>
      <c r="B571" s="19"/>
    </row>
    <row r="572" ht="15.75" customHeight="1">
      <c r="A572" s="19"/>
      <c r="B572" s="19"/>
    </row>
    <row r="573" ht="15.75" customHeight="1">
      <c r="A573" s="19"/>
      <c r="B573" s="19"/>
    </row>
    <row r="574" ht="15.75" customHeight="1">
      <c r="A574" s="19"/>
      <c r="B574" s="19"/>
    </row>
    <row r="575" ht="15.75" customHeight="1">
      <c r="A575" s="19"/>
      <c r="B575" s="19"/>
    </row>
    <row r="576" ht="15.75" customHeight="1">
      <c r="A576" s="19"/>
      <c r="B576" s="19"/>
    </row>
    <row r="577" ht="15.75" customHeight="1">
      <c r="A577" s="19"/>
      <c r="B577" s="19"/>
    </row>
    <row r="578" ht="15.75" customHeight="1">
      <c r="A578" s="19"/>
      <c r="B578" s="19"/>
    </row>
    <row r="579" ht="15.75" customHeight="1">
      <c r="A579" s="19"/>
      <c r="B579" s="19"/>
    </row>
    <row r="580" ht="15.75" customHeight="1">
      <c r="A580" s="19"/>
      <c r="B580" s="19"/>
    </row>
    <row r="581" ht="15.75" customHeight="1">
      <c r="A581" s="19"/>
      <c r="B581" s="19"/>
    </row>
    <row r="582" ht="15.75" customHeight="1">
      <c r="A582" s="19"/>
      <c r="B582" s="19"/>
    </row>
    <row r="583" ht="15.75" customHeight="1">
      <c r="A583" s="19"/>
      <c r="B583" s="19"/>
    </row>
    <row r="584" ht="15.75" customHeight="1">
      <c r="A584" s="19"/>
      <c r="B584" s="19"/>
    </row>
    <row r="585" ht="15.75" customHeight="1">
      <c r="A585" s="19"/>
      <c r="B585" s="19"/>
    </row>
    <row r="586" ht="15.75" customHeight="1">
      <c r="A586" s="19"/>
      <c r="B586" s="19"/>
    </row>
    <row r="587" ht="15.75" customHeight="1">
      <c r="A587" s="19"/>
      <c r="B587" s="19"/>
    </row>
    <row r="588" ht="15.75" customHeight="1">
      <c r="A588" s="19"/>
      <c r="B588" s="19"/>
    </row>
    <row r="589" ht="15.75" customHeight="1">
      <c r="A589" s="19"/>
      <c r="B589" s="19"/>
    </row>
    <row r="590" ht="15.75" customHeight="1">
      <c r="A590" s="19"/>
      <c r="B590" s="19"/>
    </row>
    <row r="591" ht="15.75" customHeight="1">
      <c r="A591" s="19"/>
      <c r="B591" s="19"/>
    </row>
    <row r="592" ht="15.75" customHeight="1">
      <c r="A592" s="19"/>
      <c r="B592" s="19"/>
    </row>
    <row r="593" ht="15.75" customHeight="1">
      <c r="A593" s="19"/>
      <c r="B593" s="19"/>
    </row>
    <row r="594" ht="15.75" customHeight="1">
      <c r="A594" s="19"/>
      <c r="B594" s="19"/>
    </row>
    <row r="595" ht="15.75" customHeight="1">
      <c r="A595" s="19"/>
      <c r="B595" s="19"/>
    </row>
    <row r="596" ht="15.75" customHeight="1">
      <c r="A596" s="19"/>
      <c r="B596" s="19"/>
    </row>
    <row r="597" ht="15.75" customHeight="1">
      <c r="A597" s="19"/>
      <c r="B597" s="19"/>
    </row>
    <row r="598" ht="15.75" customHeight="1">
      <c r="A598" s="19"/>
      <c r="B598" s="19"/>
    </row>
    <row r="599" ht="15.75" customHeight="1">
      <c r="A599" s="19"/>
      <c r="B599" s="19"/>
    </row>
    <row r="600" ht="15.75" customHeight="1">
      <c r="A600" s="19"/>
      <c r="B600" s="19"/>
    </row>
    <row r="601" ht="15.75" customHeight="1">
      <c r="A601" s="19"/>
      <c r="B601" s="19"/>
    </row>
    <row r="602" ht="15.75" customHeight="1">
      <c r="A602" s="19"/>
      <c r="B602" s="19"/>
    </row>
    <row r="603" ht="15.75" customHeight="1">
      <c r="A603" s="19"/>
      <c r="B603" s="19"/>
    </row>
    <row r="604" ht="15.75" customHeight="1">
      <c r="A604" s="19"/>
      <c r="B604" s="19"/>
    </row>
    <row r="605" ht="15.75" customHeight="1">
      <c r="A605" s="19"/>
      <c r="B605" s="19"/>
    </row>
    <row r="606" ht="15.75" customHeight="1">
      <c r="A606" s="19"/>
      <c r="B606" s="19"/>
    </row>
    <row r="607" ht="15.75" customHeight="1">
      <c r="A607" s="19"/>
      <c r="B607" s="19"/>
    </row>
    <row r="608" ht="15.75" customHeight="1">
      <c r="A608" s="19"/>
      <c r="B608" s="19"/>
    </row>
    <row r="609" ht="15.75" customHeight="1">
      <c r="A609" s="19"/>
      <c r="B609" s="19"/>
    </row>
    <row r="610" ht="15.75" customHeight="1">
      <c r="A610" s="19"/>
      <c r="B610" s="19"/>
    </row>
    <row r="611" ht="15.75" customHeight="1">
      <c r="A611" s="19"/>
      <c r="B611" s="19"/>
    </row>
    <row r="612" ht="15.75" customHeight="1">
      <c r="A612" s="19"/>
      <c r="B612" s="19"/>
    </row>
    <row r="613" ht="15.75" customHeight="1">
      <c r="A613" s="19"/>
      <c r="B613" s="19"/>
    </row>
    <row r="614" ht="15.75" customHeight="1">
      <c r="A614" s="19"/>
      <c r="B614" s="19"/>
    </row>
    <row r="615" ht="15.75" customHeight="1">
      <c r="A615" s="19"/>
      <c r="B615" s="19"/>
    </row>
    <row r="616" ht="15.75" customHeight="1">
      <c r="A616" s="19"/>
      <c r="B616" s="19"/>
    </row>
    <row r="617" ht="15.75" customHeight="1">
      <c r="A617" s="19"/>
      <c r="B617" s="19"/>
    </row>
    <row r="618" ht="15.75" customHeight="1">
      <c r="A618" s="19"/>
      <c r="B618" s="19"/>
    </row>
    <row r="619" ht="15.75" customHeight="1">
      <c r="A619" s="19"/>
      <c r="B619" s="19"/>
    </row>
    <row r="620" ht="15.75" customHeight="1">
      <c r="A620" s="19"/>
      <c r="B620" s="19"/>
    </row>
    <row r="621" ht="15.75" customHeight="1">
      <c r="A621" s="19"/>
      <c r="B621" s="19"/>
    </row>
    <row r="622" ht="15.75" customHeight="1">
      <c r="A622" s="19"/>
      <c r="B622" s="19"/>
    </row>
    <row r="623" ht="15.75" customHeight="1">
      <c r="A623" s="19"/>
      <c r="B623" s="19"/>
    </row>
    <row r="624" ht="15.75" customHeight="1">
      <c r="A624" s="19"/>
      <c r="B624" s="19"/>
    </row>
    <row r="625" ht="15.75" customHeight="1">
      <c r="A625" s="19"/>
      <c r="B625" s="19"/>
    </row>
    <row r="626" ht="15.75" customHeight="1">
      <c r="A626" s="19"/>
      <c r="B626" s="19"/>
    </row>
    <row r="627" ht="15.75" customHeight="1">
      <c r="A627" s="19"/>
      <c r="B627" s="19"/>
    </row>
    <row r="628" ht="15.75" customHeight="1">
      <c r="A628" s="19"/>
      <c r="B628" s="19"/>
    </row>
    <row r="629" ht="15.75" customHeight="1">
      <c r="A629" s="19"/>
      <c r="B629" s="19"/>
    </row>
    <row r="630" ht="15.75" customHeight="1">
      <c r="A630" s="19"/>
      <c r="B630" s="19"/>
    </row>
    <row r="631" ht="15.75" customHeight="1">
      <c r="A631" s="19"/>
      <c r="B631" s="19"/>
    </row>
    <row r="632" ht="15.75" customHeight="1">
      <c r="A632" s="19"/>
      <c r="B632" s="19"/>
    </row>
    <row r="633" ht="15.75" customHeight="1">
      <c r="A633" s="19"/>
      <c r="B633" s="19"/>
    </row>
    <row r="634" ht="15.75" customHeight="1">
      <c r="A634" s="19"/>
      <c r="B634" s="19"/>
    </row>
    <row r="635" ht="15.75" customHeight="1">
      <c r="A635" s="19"/>
      <c r="B635" s="19"/>
    </row>
    <row r="636" ht="15.75" customHeight="1">
      <c r="A636" s="19"/>
      <c r="B636" s="19"/>
    </row>
    <row r="637" ht="15.75" customHeight="1">
      <c r="A637" s="19"/>
      <c r="B637" s="19"/>
    </row>
    <row r="638" ht="15.75" customHeight="1">
      <c r="A638" s="19"/>
      <c r="B638" s="19"/>
    </row>
    <row r="639" ht="15.75" customHeight="1">
      <c r="A639" s="19"/>
      <c r="B639" s="19"/>
    </row>
    <row r="640" ht="15.75" customHeight="1">
      <c r="A640" s="19"/>
      <c r="B640" s="19"/>
    </row>
    <row r="641" ht="15.75" customHeight="1">
      <c r="A641" s="19"/>
      <c r="B641" s="19"/>
    </row>
    <row r="642" ht="15.75" customHeight="1">
      <c r="A642" s="19"/>
      <c r="B642" s="19"/>
    </row>
    <row r="643" ht="15.75" customHeight="1">
      <c r="A643" s="19"/>
      <c r="B643" s="19"/>
    </row>
    <row r="644" ht="15.75" customHeight="1">
      <c r="A644" s="19"/>
      <c r="B644" s="19"/>
    </row>
    <row r="645" ht="15.75" customHeight="1">
      <c r="A645" s="19"/>
      <c r="B645" s="19"/>
    </row>
    <row r="646" ht="15.75" customHeight="1">
      <c r="A646" s="19"/>
      <c r="B646" s="19"/>
    </row>
    <row r="647" ht="15.75" customHeight="1">
      <c r="A647" s="19"/>
      <c r="B647" s="19"/>
    </row>
    <row r="648" ht="15.75" customHeight="1">
      <c r="A648" s="19"/>
      <c r="B648" s="19"/>
    </row>
    <row r="649" ht="15.75" customHeight="1">
      <c r="A649" s="19"/>
      <c r="B649" s="19"/>
    </row>
    <row r="650" ht="15.75" customHeight="1">
      <c r="A650" s="19"/>
      <c r="B650" s="19"/>
    </row>
    <row r="651" ht="15.75" customHeight="1">
      <c r="A651" s="19"/>
      <c r="B651" s="19"/>
    </row>
    <row r="652" ht="15.75" customHeight="1">
      <c r="A652" s="19"/>
      <c r="B652" s="19"/>
    </row>
    <row r="653" ht="15.75" customHeight="1">
      <c r="A653" s="19"/>
      <c r="B653" s="19"/>
    </row>
    <row r="654" ht="15.75" customHeight="1">
      <c r="A654" s="19"/>
      <c r="B654" s="19"/>
    </row>
    <row r="655" ht="15.75" customHeight="1">
      <c r="A655" s="19"/>
      <c r="B655" s="19"/>
    </row>
    <row r="656" ht="15.75" customHeight="1">
      <c r="A656" s="19"/>
      <c r="B656" s="19"/>
    </row>
    <row r="657" ht="15.75" customHeight="1">
      <c r="A657" s="19"/>
      <c r="B657" s="19"/>
    </row>
    <row r="658" ht="15.75" customHeight="1">
      <c r="A658" s="19"/>
      <c r="B658" s="19"/>
    </row>
    <row r="659" ht="15.75" customHeight="1">
      <c r="A659" s="19"/>
      <c r="B659" s="19"/>
    </row>
    <row r="660" ht="15.75" customHeight="1">
      <c r="A660" s="19"/>
      <c r="B660" s="19"/>
    </row>
    <row r="661" ht="15.75" customHeight="1">
      <c r="A661" s="19"/>
      <c r="B661" s="19"/>
    </row>
    <row r="662" ht="15.75" customHeight="1">
      <c r="A662" s="19"/>
      <c r="B662" s="19"/>
    </row>
    <row r="663" ht="15.75" customHeight="1">
      <c r="A663" s="19"/>
      <c r="B663" s="19"/>
    </row>
    <row r="664" ht="15.75" customHeight="1">
      <c r="A664" s="19"/>
      <c r="B664" s="19"/>
    </row>
    <row r="665" ht="15.75" customHeight="1">
      <c r="A665" s="19"/>
      <c r="B665" s="19"/>
    </row>
    <row r="666" ht="15.75" customHeight="1">
      <c r="A666" s="19"/>
      <c r="B666" s="19"/>
    </row>
    <row r="667" ht="15.75" customHeight="1">
      <c r="A667" s="19"/>
      <c r="B667" s="19"/>
    </row>
    <row r="668" ht="15.75" customHeight="1">
      <c r="A668" s="19"/>
      <c r="B668" s="19"/>
    </row>
    <row r="669" ht="15.75" customHeight="1">
      <c r="A669" s="19"/>
      <c r="B669" s="19"/>
    </row>
    <row r="670" ht="15.75" customHeight="1">
      <c r="A670" s="19"/>
      <c r="B670" s="19"/>
    </row>
    <row r="671" ht="15.75" customHeight="1">
      <c r="A671" s="19"/>
      <c r="B671" s="19"/>
    </row>
    <row r="672" ht="15.75" customHeight="1">
      <c r="A672" s="19"/>
      <c r="B672" s="19"/>
    </row>
    <row r="673" ht="15.75" customHeight="1">
      <c r="A673" s="19"/>
      <c r="B673" s="19"/>
    </row>
    <row r="674" ht="15.75" customHeight="1">
      <c r="A674" s="19"/>
      <c r="B674" s="19"/>
    </row>
    <row r="675" ht="15.75" customHeight="1">
      <c r="A675" s="19"/>
      <c r="B675" s="19"/>
    </row>
    <row r="676" ht="15.75" customHeight="1">
      <c r="A676" s="19"/>
      <c r="B676" s="19"/>
    </row>
    <row r="677" ht="15.75" customHeight="1">
      <c r="A677" s="19"/>
      <c r="B677" s="19"/>
    </row>
    <row r="678" ht="15.75" customHeight="1">
      <c r="A678" s="19"/>
      <c r="B678" s="19"/>
    </row>
    <row r="679" ht="15.75" customHeight="1">
      <c r="A679" s="19"/>
      <c r="B679" s="19"/>
    </row>
    <row r="680" ht="15.75" customHeight="1">
      <c r="A680" s="19"/>
      <c r="B680" s="19"/>
    </row>
    <row r="681" ht="15.75" customHeight="1">
      <c r="A681" s="19"/>
      <c r="B681" s="19"/>
    </row>
    <row r="682" ht="15.75" customHeight="1">
      <c r="A682" s="19"/>
      <c r="B682" s="19"/>
    </row>
    <row r="683" ht="15.75" customHeight="1">
      <c r="A683" s="19"/>
      <c r="B683" s="19"/>
    </row>
    <row r="684" ht="15.75" customHeight="1">
      <c r="A684" s="19"/>
      <c r="B684" s="19"/>
    </row>
    <row r="685" ht="15.75" customHeight="1">
      <c r="A685" s="19"/>
      <c r="B685" s="19"/>
    </row>
    <row r="686" ht="15.75" customHeight="1">
      <c r="A686" s="19"/>
      <c r="B686" s="19"/>
    </row>
    <row r="687" ht="15.75" customHeight="1">
      <c r="A687" s="19"/>
      <c r="B687" s="19"/>
    </row>
    <row r="688" ht="15.75" customHeight="1">
      <c r="A688" s="19"/>
      <c r="B688" s="19"/>
    </row>
    <row r="689" ht="15.75" customHeight="1">
      <c r="A689" s="19"/>
      <c r="B689" s="19"/>
    </row>
    <row r="690" ht="15.75" customHeight="1">
      <c r="A690" s="19"/>
      <c r="B690" s="19"/>
    </row>
    <row r="691" ht="15.75" customHeight="1">
      <c r="A691" s="19"/>
      <c r="B691" s="19"/>
    </row>
    <row r="692" ht="15.75" customHeight="1">
      <c r="A692" s="19"/>
      <c r="B692" s="19"/>
    </row>
    <row r="693" ht="15.75" customHeight="1">
      <c r="A693" s="19"/>
      <c r="B693" s="19"/>
    </row>
    <row r="694" ht="15.75" customHeight="1">
      <c r="A694" s="19"/>
      <c r="B694" s="19"/>
    </row>
    <row r="695" ht="15.75" customHeight="1">
      <c r="A695" s="19"/>
      <c r="B695" s="19"/>
    </row>
    <row r="696" ht="15.75" customHeight="1">
      <c r="A696" s="19"/>
      <c r="B696" s="19"/>
    </row>
    <row r="697" ht="15.75" customHeight="1">
      <c r="A697" s="19"/>
      <c r="B697" s="19"/>
    </row>
    <row r="698" ht="15.75" customHeight="1">
      <c r="A698" s="19"/>
      <c r="B698" s="19"/>
    </row>
    <row r="699" ht="15.75" customHeight="1">
      <c r="A699" s="19"/>
      <c r="B699" s="19"/>
    </row>
    <row r="700" ht="15.75" customHeight="1">
      <c r="A700" s="19"/>
      <c r="B700" s="19"/>
    </row>
    <row r="701" ht="15.75" customHeight="1">
      <c r="A701" s="19"/>
      <c r="B701" s="19"/>
    </row>
    <row r="702" ht="15.75" customHeight="1">
      <c r="A702" s="19"/>
      <c r="B702" s="19"/>
    </row>
    <row r="703" ht="15.75" customHeight="1">
      <c r="A703" s="19"/>
      <c r="B703" s="19"/>
    </row>
    <row r="704" ht="15.75" customHeight="1">
      <c r="A704" s="19"/>
      <c r="B704" s="19"/>
    </row>
    <row r="705" ht="15.75" customHeight="1">
      <c r="A705" s="19"/>
      <c r="B705" s="19"/>
    </row>
    <row r="706" ht="15.75" customHeight="1">
      <c r="A706" s="19"/>
      <c r="B706" s="19"/>
    </row>
    <row r="707" ht="15.75" customHeight="1">
      <c r="A707" s="19"/>
      <c r="B707" s="19"/>
    </row>
    <row r="708" ht="15.75" customHeight="1">
      <c r="A708" s="19"/>
      <c r="B708" s="19"/>
    </row>
    <row r="709" ht="15.75" customHeight="1">
      <c r="A709" s="19"/>
      <c r="B709" s="19"/>
    </row>
    <row r="710" ht="15.75" customHeight="1">
      <c r="A710" s="19"/>
      <c r="B710" s="19"/>
    </row>
    <row r="711" ht="15.75" customHeight="1">
      <c r="A711" s="19"/>
      <c r="B711" s="19"/>
    </row>
    <row r="712" ht="15.75" customHeight="1">
      <c r="A712" s="19"/>
      <c r="B712" s="19"/>
    </row>
    <row r="713" ht="15.75" customHeight="1">
      <c r="A713" s="19"/>
      <c r="B713" s="19"/>
    </row>
    <row r="714" ht="15.75" customHeight="1">
      <c r="A714" s="19"/>
      <c r="B714" s="19"/>
    </row>
    <row r="715" ht="15.75" customHeight="1">
      <c r="A715" s="19"/>
      <c r="B715" s="19"/>
    </row>
    <row r="716" ht="15.75" customHeight="1">
      <c r="A716" s="19"/>
      <c r="B716" s="19"/>
    </row>
    <row r="717" ht="15.75" customHeight="1">
      <c r="A717" s="19"/>
      <c r="B717" s="19"/>
    </row>
    <row r="718" ht="15.75" customHeight="1">
      <c r="A718" s="19"/>
      <c r="B718" s="19"/>
    </row>
    <row r="719" ht="15.75" customHeight="1">
      <c r="A719" s="19"/>
      <c r="B719" s="19"/>
    </row>
    <row r="720" ht="15.75" customHeight="1">
      <c r="A720" s="19"/>
      <c r="B720" s="19"/>
    </row>
    <row r="721" ht="15.75" customHeight="1">
      <c r="A721" s="19"/>
      <c r="B721" s="19"/>
    </row>
    <row r="722" ht="15.75" customHeight="1">
      <c r="A722" s="19"/>
      <c r="B722" s="19"/>
    </row>
    <row r="723" ht="15.75" customHeight="1">
      <c r="A723" s="19"/>
      <c r="B723" s="19"/>
    </row>
    <row r="724" ht="15.75" customHeight="1">
      <c r="A724" s="19"/>
      <c r="B724" s="19"/>
    </row>
    <row r="725" ht="15.75" customHeight="1">
      <c r="A725" s="19"/>
      <c r="B725" s="19"/>
    </row>
    <row r="726" ht="15.75" customHeight="1">
      <c r="A726" s="19"/>
      <c r="B726" s="19"/>
    </row>
    <row r="727" ht="15.75" customHeight="1">
      <c r="A727" s="19"/>
      <c r="B727" s="19"/>
    </row>
    <row r="728" ht="15.75" customHeight="1">
      <c r="A728" s="19"/>
      <c r="B728" s="19"/>
    </row>
    <row r="729" ht="15.75" customHeight="1">
      <c r="A729" s="19"/>
      <c r="B729" s="19"/>
    </row>
    <row r="730" ht="15.75" customHeight="1">
      <c r="A730" s="19"/>
      <c r="B730" s="19"/>
    </row>
    <row r="731" ht="15.75" customHeight="1">
      <c r="A731" s="19"/>
      <c r="B731" s="19"/>
    </row>
    <row r="732" ht="15.75" customHeight="1">
      <c r="A732" s="19"/>
      <c r="B732" s="19"/>
    </row>
    <row r="733" ht="15.75" customHeight="1">
      <c r="A733" s="19"/>
      <c r="B733" s="19"/>
    </row>
    <row r="734" ht="15.75" customHeight="1">
      <c r="A734" s="19"/>
      <c r="B734" s="19"/>
    </row>
    <row r="735" ht="15.75" customHeight="1">
      <c r="A735" s="19"/>
      <c r="B735" s="19"/>
    </row>
    <row r="736" ht="15.75" customHeight="1">
      <c r="A736" s="19"/>
      <c r="B736" s="19"/>
    </row>
    <row r="737" ht="15.75" customHeight="1">
      <c r="A737" s="19"/>
      <c r="B737" s="19"/>
    </row>
    <row r="738" ht="15.75" customHeight="1">
      <c r="A738" s="19"/>
      <c r="B738" s="19"/>
    </row>
    <row r="739" ht="15.75" customHeight="1">
      <c r="A739" s="19"/>
      <c r="B739" s="19"/>
    </row>
    <row r="740" ht="15.75" customHeight="1">
      <c r="A740" s="19"/>
      <c r="B740" s="19"/>
    </row>
    <row r="741" ht="15.75" customHeight="1">
      <c r="A741" s="19"/>
      <c r="B741" s="19"/>
    </row>
    <row r="742" ht="15.75" customHeight="1">
      <c r="A742" s="19"/>
      <c r="B742" s="19"/>
    </row>
    <row r="743" ht="15.75" customHeight="1">
      <c r="A743" s="19"/>
      <c r="B743" s="19"/>
    </row>
    <row r="744" ht="15.75" customHeight="1">
      <c r="A744" s="19"/>
      <c r="B744" s="19"/>
    </row>
    <row r="745" ht="15.75" customHeight="1">
      <c r="A745" s="19"/>
      <c r="B745" s="19"/>
    </row>
    <row r="746" ht="15.75" customHeight="1">
      <c r="A746" s="19"/>
      <c r="B746" s="19"/>
    </row>
    <row r="747" ht="15.75" customHeight="1">
      <c r="A747" s="19"/>
      <c r="B747" s="19"/>
    </row>
    <row r="748" ht="15.75" customHeight="1">
      <c r="A748" s="19"/>
      <c r="B748" s="19"/>
    </row>
    <row r="749" ht="15.75" customHeight="1">
      <c r="A749" s="19"/>
      <c r="B749" s="19"/>
    </row>
    <row r="750" ht="15.75" customHeight="1">
      <c r="A750" s="19"/>
      <c r="B750" s="19"/>
    </row>
    <row r="751" ht="15.75" customHeight="1">
      <c r="A751" s="19"/>
      <c r="B751" s="19"/>
    </row>
    <row r="752" ht="15.75" customHeight="1">
      <c r="A752" s="19"/>
      <c r="B752" s="19"/>
    </row>
    <row r="753" ht="15.75" customHeight="1">
      <c r="A753" s="19"/>
      <c r="B753" s="19"/>
    </row>
    <row r="754" ht="15.75" customHeight="1">
      <c r="A754" s="19"/>
      <c r="B754" s="19"/>
    </row>
    <row r="755" ht="15.75" customHeight="1">
      <c r="A755" s="19"/>
      <c r="B755" s="19"/>
    </row>
    <row r="756" ht="15.75" customHeight="1">
      <c r="A756" s="19"/>
      <c r="B756" s="19"/>
    </row>
    <row r="757" ht="15.75" customHeight="1">
      <c r="A757" s="19"/>
      <c r="B757" s="19"/>
    </row>
    <row r="758" ht="15.75" customHeight="1">
      <c r="A758" s="19"/>
      <c r="B758" s="19"/>
    </row>
    <row r="759" ht="15.75" customHeight="1">
      <c r="A759" s="19"/>
      <c r="B759" s="19"/>
    </row>
    <row r="760" ht="15.75" customHeight="1">
      <c r="A760" s="19"/>
      <c r="B760" s="19"/>
    </row>
    <row r="761" ht="15.75" customHeight="1">
      <c r="A761" s="19"/>
      <c r="B761" s="19"/>
    </row>
    <row r="762" ht="15.75" customHeight="1">
      <c r="A762" s="19"/>
      <c r="B762" s="19"/>
    </row>
    <row r="763" ht="15.75" customHeight="1">
      <c r="A763" s="19"/>
      <c r="B763" s="19"/>
    </row>
    <row r="764" ht="15.75" customHeight="1">
      <c r="A764" s="19"/>
      <c r="B764" s="19"/>
    </row>
    <row r="765" ht="15.75" customHeight="1">
      <c r="A765" s="19"/>
      <c r="B765" s="19"/>
    </row>
    <row r="766" ht="15.75" customHeight="1">
      <c r="A766" s="19"/>
      <c r="B766" s="19"/>
    </row>
    <row r="767" ht="15.75" customHeight="1">
      <c r="A767" s="19"/>
      <c r="B767" s="19"/>
    </row>
    <row r="768" ht="15.75" customHeight="1">
      <c r="A768" s="19"/>
      <c r="B768" s="19"/>
    </row>
    <row r="769" ht="15.75" customHeight="1">
      <c r="A769" s="19"/>
      <c r="B769" s="19"/>
    </row>
    <row r="770" ht="15.75" customHeight="1">
      <c r="A770" s="19"/>
      <c r="B770" s="19"/>
    </row>
    <row r="771" ht="15.75" customHeight="1">
      <c r="A771" s="19"/>
      <c r="B771" s="19"/>
    </row>
    <row r="772" ht="15.75" customHeight="1">
      <c r="A772" s="19"/>
      <c r="B772" s="19"/>
    </row>
    <row r="773" ht="15.75" customHeight="1">
      <c r="A773" s="19"/>
      <c r="B773" s="19"/>
    </row>
    <row r="774" ht="15.75" customHeight="1">
      <c r="A774" s="19"/>
      <c r="B774" s="19"/>
    </row>
    <row r="775" ht="15.75" customHeight="1">
      <c r="A775" s="19"/>
      <c r="B775" s="19"/>
    </row>
    <row r="776" ht="15.75" customHeight="1">
      <c r="A776" s="19"/>
      <c r="B776" s="19"/>
    </row>
    <row r="777" ht="15.75" customHeight="1">
      <c r="A777" s="19"/>
      <c r="B777" s="19"/>
    </row>
    <row r="778" ht="15.75" customHeight="1">
      <c r="A778" s="19"/>
      <c r="B778" s="19"/>
    </row>
    <row r="779" ht="15.75" customHeight="1">
      <c r="A779" s="19"/>
      <c r="B779" s="19"/>
    </row>
    <row r="780" ht="15.75" customHeight="1">
      <c r="A780" s="19"/>
      <c r="B780" s="19"/>
    </row>
    <row r="781" ht="15.75" customHeight="1">
      <c r="A781" s="19"/>
      <c r="B781" s="19"/>
    </row>
    <row r="782" ht="15.75" customHeight="1">
      <c r="A782" s="19"/>
      <c r="B782" s="19"/>
    </row>
    <row r="783" ht="15.75" customHeight="1">
      <c r="A783" s="19"/>
      <c r="B783" s="19"/>
    </row>
    <row r="784" ht="15.75" customHeight="1">
      <c r="A784" s="19"/>
      <c r="B784" s="19"/>
    </row>
    <row r="785" ht="15.75" customHeight="1">
      <c r="A785" s="19"/>
      <c r="B785" s="19"/>
    </row>
    <row r="786" ht="15.75" customHeight="1">
      <c r="A786" s="19"/>
      <c r="B786" s="19"/>
    </row>
    <row r="787" ht="15.75" customHeight="1">
      <c r="A787" s="19"/>
      <c r="B787" s="19"/>
    </row>
    <row r="788" ht="15.75" customHeight="1">
      <c r="A788" s="19"/>
      <c r="B788" s="19"/>
    </row>
    <row r="789" ht="15.75" customHeight="1">
      <c r="A789" s="19"/>
      <c r="B789" s="19"/>
    </row>
    <row r="790" ht="15.75" customHeight="1">
      <c r="A790" s="19"/>
      <c r="B790" s="19"/>
    </row>
    <row r="791" ht="15.75" customHeight="1">
      <c r="A791" s="19"/>
      <c r="B791" s="19"/>
    </row>
    <row r="792" ht="15.75" customHeight="1">
      <c r="A792" s="19"/>
      <c r="B792" s="19"/>
    </row>
    <row r="793" ht="15.75" customHeight="1">
      <c r="A793" s="19"/>
      <c r="B793" s="19"/>
    </row>
    <row r="794" ht="15.75" customHeight="1">
      <c r="A794" s="19"/>
      <c r="B794" s="19"/>
    </row>
    <row r="795" ht="15.75" customHeight="1">
      <c r="A795" s="19"/>
      <c r="B795" s="19"/>
    </row>
    <row r="796" ht="15.75" customHeight="1">
      <c r="A796" s="19"/>
      <c r="B796" s="19"/>
    </row>
    <row r="797" ht="15.75" customHeight="1">
      <c r="A797" s="19"/>
      <c r="B797" s="19"/>
    </row>
    <row r="798" ht="15.75" customHeight="1">
      <c r="A798" s="19"/>
      <c r="B798" s="19"/>
    </row>
    <row r="799" ht="15.75" customHeight="1">
      <c r="A799" s="19"/>
      <c r="B799" s="19"/>
    </row>
    <row r="800" ht="15.75" customHeight="1">
      <c r="A800" s="19"/>
      <c r="B800" s="19"/>
    </row>
    <row r="801" ht="15.75" customHeight="1">
      <c r="A801" s="19"/>
      <c r="B801" s="19"/>
    </row>
    <row r="802" ht="15.75" customHeight="1">
      <c r="A802" s="19"/>
      <c r="B802" s="19"/>
    </row>
    <row r="803" ht="15.75" customHeight="1">
      <c r="A803" s="19"/>
      <c r="B803" s="19"/>
    </row>
    <row r="804" ht="15.75" customHeight="1">
      <c r="A804" s="19"/>
      <c r="B804" s="19"/>
    </row>
    <row r="805" ht="15.75" customHeight="1">
      <c r="A805" s="19"/>
      <c r="B805" s="19"/>
    </row>
    <row r="806" ht="15.75" customHeight="1">
      <c r="A806" s="19"/>
      <c r="B806" s="19"/>
    </row>
    <row r="807" ht="15.75" customHeight="1">
      <c r="A807" s="19"/>
      <c r="B807" s="19"/>
    </row>
    <row r="808" ht="15.75" customHeight="1">
      <c r="A808" s="19"/>
      <c r="B808" s="19"/>
    </row>
    <row r="809" ht="15.75" customHeight="1">
      <c r="A809" s="19"/>
      <c r="B809" s="19"/>
    </row>
    <row r="810" ht="15.75" customHeight="1">
      <c r="A810" s="19"/>
      <c r="B810" s="19"/>
    </row>
    <row r="811" ht="15.75" customHeight="1">
      <c r="A811" s="19"/>
      <c r="B811" s="19"/>
    </row>
    <row r="812" ht="15.75" customHeight="1">
      <c r="A812" s="19"/>
      <c r="B812" s="19"/>
    </row>
    <row r="813" ht="15.75" customHeight="1">
      <c r="A813" s="19"/>
      <c r="B813" s="19"/>
    </row>
    <row r="814" ht="15.75" customHeight="1">
      <c r="A814" s="19"/>
      <c r="B814" s="19"/>
    </row>
    <row r="815" ht="15.75" customHeight="1">
      <c r="A815" s="19"/>
      <c r="B815" s="19"/>
    </row>
    <row r="816" ht="15.75" customHeight="1">
      <c r="A816" s="19"/>
      <c r="B816" s="19"/>
    </row>
    <row r="817" ht="15.75" customHeight="1">
      <c r="A817" s="19"/>
      <c r="B817" s="19"/>
    </row>
    <row r="818" ht="15.75" customHeight="1">
      <c r="A818" s="19"/>
      <c r="B818" s="19"/>
    </row>
    <row r="819" ht="15.75" customHeight="1">
      <c r="A819" s="19"/>
      <c r="B819" s="19"/>
    </row>
    <row r="820" ht="15.75" customHeight="1">
      <c r="A820" s="19"/>
      <c r="B820" s="19"/>
    </row>
    <row r="821" ht="15.75" customHeight="1">
      <c r="A821" s="19"/>
      <c r="B821" s="19"/>
    </row>
    <row r="822" ht="15.75" customHeight="1">
      <c r="A822" s="19"/>
      <c r="B822" s="19"/>
    </row>
    <row r="823" ht="15.75" customHeight="1">
      <c r="A823" s="19"/>
      <c r="B823" s="19"/>
    </row>
    <row r="824" ht="15.75" customHeight="1">
      <c r="A824" s="19"/>
      <c r="B824" s="19"/>
    </row>
    <row r="825" ht="15.75" customHeight="1">
      <c r="A825" s="19"/>
      <c r="B825" s="19"/>
    </row>
    <row r="826" ht="15.75" customHeight="1">
      <c r="A826" s="19"/>
      <c r="B826" s="19"/>
    </row>
    <row r="827" ht="15.75" customHeight="1">
      <c r="A827" s="19"/>
      <c r="B827" s="19"/>
    </row>
    <row r="828" ht="15.75" customHeight="1">
      <c r="A828" s="19"/>
      <c r="B828" s="19"/>
    </row>
    <row r="829" ht="15.75" customHeight="1">
      <c r="A829" s="19"/>
      <c r="B829" s="19"/>
    </row>
    <row r="830" ht="15.75" customHeight="1">
      <c r="A830" s="19"/>
      <c r="B830" s="19"/>
    </row>
    <row r="831" ht="15.75" customHeight="1">
      <c r="A831" s="19"/>
      <c r="B831" s="19"/>
    </row>
    <row r="832" ht="15.75" customHeight="1">
      <c r="A832" s="19"/>
      <c r="B832" s="19"/>
    </row>
    <row r="833" ht="15.75" customHeight="1">
      <c r="A833" s="19"/>
      <c r="B833" s="19"/>
    </row>
    <row r="834" ht="15.75" customHeight="1">
      <c r="A834" s="19"/>
      <c r="B834" s="19"/>
    </row>
    <row r="835" ht="15.75" customHeight="1">
      <c r="A835" s="19"/>
      <c r="B835" s="19"/>
    </row>
    <row r="836" ht="15.75" customHeight="1">
      <c r="A836" s="19"/>
      <c r="B836" s="19"/>
    </row>
    <row r="837" ht="15.75" customHeight="1">
      <c r="A837" s="19"/>
      <c r="B837" s="19"/>
    </row>
    <row r="838" ht="15.75" customHeight="1">
      <c r="A838" s="19"/>
      <c r="B838" s="19"/>
    </row>
    <row r="839" ht="15.75" customHeight="1">
      <c r="A839" s="19"/>
      <c r="B839" s="19"/>
    </row>
    <row r="840" ht="15.75" customHeight="1">
      <c r="A840" s="19"/>
      <c r="B840" s="19"/>
    </row>
    <row r="841" ht="15.75" customHeight="1">
      <c r="A841" s="19"/>
      <c r="B841" s="19"/>
    </row>
    <row r="842" ht="15.75" customHeight="1">
      <c r="A842" s="19"/>
      <c r="B842" s="19"/>
    </row>
    <row r="843" ht="15.75" customHeight="1">
      <c r="A843" s="19"/>
      <c r="B843" s="19"/>
    </row>
    <row r="844" ht="15.75" customHeight="1">
      <c r="A844" s="19"/>
      <c r="B844" s="19"/>
    </row>
    <row r="845" ht="15.75" customHeight="1">
      <c r="A845" s="19"/>
      <c r="B845" s="19"/>
    </row>
    <row r="846" ht="15.75" customHeight="1">
      <c r="A846" s="19"/>
      <c r="B846" s="19"/>
    </row>
    <row r="847" ht="15.75" customHeight="1">
      <c r="A847" s="19"/>
      <c r="B847" s="19"/>
    </row>
    <row r="848" ht="15.75" customHeight="1">
      <c r="A848" s="19"/>
      <c r="B848" s="19"/>
    </row>
    <row r="849" ht="15.75" customHeight="1">
      <c r="A849" s="19"/>
      <c r="B849" s="19"/>
    </row>
    <row r="850" ht="15.75" customHeight="1">
      <c r="A850" s="19"/>
      <c r="B850" s="19"/>
    </row>
    <row r="851" ht="15.75" customHeight="1">
      <c r="A851" s="19"/>
      <c r="B851" s="19"/>
    </row>
    <row r="852" ht="15.75" customHeight="1">
      <c r="A852" s="19"/>
      <c r="B852" s="19"/>
    </row>
    <row r="853" ht="15.75" customHeight="1">
      <c r="A853" s="19"/>
      <c r="B853" s="19"/>
    </row>
    <row r="854" ht="15.75" customHeight="1">
      <c r="A854" s="19"/>
      <c r="B854" s="19"/>
    </row>
    <row r="855" ht="15.75" customHeight="1">
      <c r="A855" s="19"/>
      <c r="B855" s="19"/>
    </row>
    <row r="856" ht="15.75" customHeight="1">
      <c r="A856" s="19"/>
      <c r="B856" s="19"/>
    </row>
    <row r="857" ht="15.75" customHeight="1">
      <c r="A857" s="19"/>
      <c r="B857" s="19"/>
    </row>
    <row r="858" ht="15.75" customHeight="1">
      <c r="A858" s="19"/>
      <c r="B858" s="19"/>
    </row>
    <row r="859" ht="15.75" customHeight="1">
      <c r="A859" s="19"/>
      <c r="B859" s="19"/>
    </row>
    <row r="860" ht="15.75" customHeight="1">
      <c r="A860" s="19"/>
      <c r="B860" s="19"/>
    </row>
    <row r="861" ht="15.75" customHeight="1">
      <c r="A861" s="19"/>
      <c r="B861" s="19"/>
    </row>
    <row r="862" ht="15.75" customHeight="1">
      <c r="A862" s="19"/>
      <c r="B862" s="19"/>
    </row>
    <row r="863" ht="15.75" customHeight="1">
      <c r="A863" s="19"/>
      <c r="B863" s="19"/>
    </row>
    <row r="864" ht="15.75" customHeight="1">
      <c r="A864" s="19"/>
      <c r="B864" s="19"/>
    </row>
    <row r="865" ht="15.75" customHeight="1">
      <c r="A865" s="19"/>
      <c r="B865" s="19"/>
    </row>
    <row r="866" ht="15.75" customHeight="1">
      <c r="A866" s="19"/>
      <c r="B866" s="19"/>
    </row>
    <row r="867" ht="15.75" customHeight="1">
      <c r="A867" s="19"/>
      <c r="B867" s="19"/>
    </row>
    <row r="868" ht="15.75" customHeight="1">
      <c r="A868" s="19"/>
      <c r="B868" s="19"/>
    </row>
    <row r="869" ht="15.75" customHeight="1">
      <c r="A869" s="19"/>
      <c r="B869" s="19"/>
    </row>
    <row r="870" ht="15.75" customHeight="1">
      <c r="A870" s="19"/>
      <c r="B870" s="19"/>
    </row>
    <row r="871" ht="15.75" customHeight="1">
      <c r="A871" s="19"/>
      <c r="B871" s="19"/>
    </row>
    <row r="872" ht="15.75" customHeight="1">
      <c r="A872" s="19"/>
      <c r="B872" s="19"/>
    </row>
    <row r="873" ht="15.75" customHeight="1">
      <c r="A873" s="19"/>
      <c r="B873" s="19"/>
    </row>
    <row r="874" ht="15.75" customHeight="1">
      <c r="A874" s="19"/>
      <c r="B874" s="19"/>
    </row>
    <row r="875" ht="15.75" customHeight="1">
      <c r="A875" s="19"/>
      <c r="B875" s="19"/>
    </row>
    <row r="876" ht="15.75" customHeight="1">
      <c r="A876" s="19"/>
      <c r="B876" s="19"/>
    </row>
    <row r="877" ht="15.75" customHeight="1">
      <c r="A877" s="19"/>
      <c r="B877" s="19"/>
    </row>
    <row r="878" ht="15.75" customHeight="1">
      <c r="A878" s="19"/>
      <c r="B878" s="19"/>
    </row>
    <row r="879" ht="15.75" customHeight="1">
      <c r="A879" s="19"/>
      <c r="B879" s="19"/>
    </row>
    <row r="880" ht="15.75" customHeight="1">
      <c r="A880" s="19"/>
      <c r="B880" s="19"/>
    </row>
    <row r="881" ht="15.75" customHeight="1">
      <c r="A881" s="19"/>
      <c r="B881" s="19"/>
    </row>
    <row r="882" ht="15.75" customHeight="1">
      <c r="A882" s="19"/>
      <c r="B882" s="19"/>
    </row>
    <row r="883" ht="15.75" customHeight="1">
      <c r="A883" s="19"/>
      <c r="B883" s="19"/>
    </row>
    <row r="884" ht="15.75" customHeight="1">
      <c r="A884" s="19"/>
      <c r="B884" s="19"/>
    </row>
    <row r="885" ht="15.75" customHeight="1">
      <c r="A885" s="19"/>
      <c r="B885" s="19"/>
    </row>
    <row r="886" ht="15.75" customHeight="1">
      <c r="A886" s="19"/>
      <c r="B886" s="19"/>
    </row>
    <row r="887" ht="15.75" customHeight="1">
      <c r="A887" s="19"/>
      <c r="B887" s="19"/>
    </row>
    <row r="888" ht="15.75" customHeight="1">
      <c r="A888" s="19"/>
      <c r="B888" s="19"/>
    </row>
    <row r="889" ht="15.75" customHeight="1">
      <c r="A889" s="19"/>
      <c r="B889" s="19"/>
    </row>
    <row r="890" ht="15.75" customHeight="1">
      <c r="A890" s="19"/>
      <c r="B890" s="19"/>
    </row>
    <row r="891" ht="15.75" customHeight="1">
      <c r="A891" s="19"/>
      <c r="B891" s="19"/>
    </row>
    <row r="892" ht="15.75" customHeight="1">
      <c r="A892" s="19"/>
      <c r="B892" s="19"/>
    </row>
    <row r="893" ht="15.75" customHeight="1">
      <c r="A893" s="19"/>
      <c r="B893" s="19"/>
    </row>
    <row r="894" ht="15.75" customHeight="1">
      <c r="A894" s="19"/>
      <c r="B894" s="19"/>
    </row>
    <row r="895" ht="15.75" customHeight="1">
      <c r="A895" s="19"/>
      <c r="B895" s="19"/>
    </row>
    <row r="896" ht="15.75" customHeight="1">
      <c r="A896" s="19"/>
      <c r="B896" s="19"/>
    </row>
    <row r="897" ht="15.75" customHeight="1">
      <c r="A897" s="19"/>
      <c r="B897" s="19"/>
    </row>
    <row r="898" ht="15.75" customHeight="1">
      <c r="A898" s="19"/>
      <c r="B898" s="19"/>
    </row>
    <row r="899" ht="15.75" customHeight="1">
      <c r="A899" s="19"/>
      <c r="B899" s="19"/>
    </row>
    <row r="900" ht="15.75" customHeight="1">
      <c r="A900" s="19"/>
      <c r="B900" s="19"/>
    </row>
    <row r="901" ht="15.75" customHeight="1">
      <c r="A901" s="19"/>
      <c r="B901" s="19"/>
    </row>
    <row r="902" ht="15.75" customHeight="1">
      <c r="A902" s="19"/>
      <c r="B902" s="19"/>
    </row>
    <row r="903" ht="15.75" customHeight="1">
      <c r="A903" s="19"/>
      <c r="B903" s="19"/>
    </row>
    <row r="904" ht="15.75" customHeight="1">
      <c r="A904" s="19"/>
      <c r="B904" s="19"/>
    </row>
    <row r="905" ht="15.75" customHeight="1">
      <c r="A905" s="19"/>
      <c r="B905" s="19"/>
    </row>
    <row r="906" ht="15.75" customHeight="1">
      <c r="A906" s="19"/>
      <c r="B906" s="19"/>
    </row>
    <row r="907" ht="15.75" customHeight="1">
      <c r="A907" s="19"/>
      <c r="B907" s="19"/>
    </row>
    <row r="908" ht="15.75" customHeight="1">
      <c r="A908" s="19"/>
      <c r="B908" s="19"/>
    </row>
    <row r="909" ht="15.75" customHeight="1">
      <c r="A909" s="19"/>
      <c r="B909" s="19"/>
    </row>
    <row r="910" ht="15.75" customHeight="1">
      <c r="A910" s="19"/>
      <c r="B910" s="19"/>
    </row>
    <row r="911" ht="15.75" customHeight="1">
      <c r="A911" s="19"/>
      <c r="B911" s="19"/>
    </row>
    <row r="912" ht="15.75" customHeight="1">
      <c r="A912" s="19"/>
      <c r="B912" s="19"/>
    </row>
    <row r="913" ht="15.75" customHeight="1">
      <c r="A913" s="19"/>
      <c r="B913" s="19"/>
    </row>
    <row r="914" ht="15.75" customHeight="1">
      <c r="A914" s="19"/>
      <c r="B914" s="19"/>
    </row>
    <row r="915" ht="15.75" customHeight="1">
      <c r="A915" s="19"/>
      <c r="B915" s="19"/>
    </row>
    <row r="916" ht="15.75" customHeight="1">
      <c r="A916" s="19"/>
      <c r="B916" s="19"/>
    </row>
    <row r="917" ht="15.75" customHeight="1">
      <c r="A917" s="19"/>
      <c r="B917" s="19"/>
    </row>
    <row r="918" ht="15.75" customHeight="1">
      <c r="A918" s="19"/>
      <c r="B918" s="19"/>
    </row>
    <row r="919" ht="15.75" customHeight="1">
      <c r="A919" s="19"/>
      <c r="B919" s="19"/>
    </row>
    <row r="920" ht="15.75" customHeight="1">
      <c r="A920" s="19"/>
      <c r="B920" s="19"/>
    </row>
    <row r="921" ht="15.75" customHeight="1">
      <c r="A921" s="19"/>
      <c r="B921" s="19"/>
    </row>
    <row r="922" ht="15.75" customHeight="1">
      <c r="A922" s="19"/>
      <c r="B922" s="19"/>
    </row>
    <row r="923" ht="15.75" customHeight="1">
      <c r="A923" s="19"/>
      <c r="B923" s="19"/>
    </row>
    <row r="924" ht="15.75" customHeight="1">
      <c r="A924" s="19"/>
      <c r="B924" s="19"/>
    </row>
    <row r="925" ht="15.75" customHeight="1">
      <c r="A925" s="19"/>
      <c r="B925" s="19"/>
    </row>
    <row r="926" ht="15.75" customHeight="1">
      <c r="A926" s="19"/>
      <c r="B926" s="19"/>
    </row>
    <row r="927" ht="15.75" customHeight="1">
      <c r="A927" s="19"/>
      <c r="B927" s="19"/>
    </row>
    <row r="928" ht="15.75" customHeight="1">
      <c r="A928" s="19"/>
      <c r="B928" s="19"/>
    </row>
    <row r="929" ht="15.75" customHeight="1">
      <c r="A929" s="19"/>
      <c r="B929" s="19"/>
    </row>
    <row r="930" ht="15.75" customHeight="1">
      <c r="A930" s="19"/>
      <c r="B930" s="19"/>
    </row>
    <row r="931" ht="15.75" customHeight="1">
      <c r="A931" s="19"/>
      <c r="B931" s="19"/>
    </row>
    <row r="932" ht="15.75" customHeight="1">
      <c r="A932" s="19"/>
      <c r="B932" s="19"/>
    </row>
    <row r="933" ht="15.75" customHeight="1">
      <c r="A933" s="19"/>
      <c r="B933" s="19"/>
    </row>
    <row r="934" ht="15.75" customHeight="1">
      <c r="A934" s="19"/>
      <c r="B934" s="19"/>
    </row>
    <row r="935" ht="15.75" customHeight="1">
      <c r="A935" s="19"/>
      <c r="B935" s="19"/>
    </row>
    <row r="936" ht="15.75" customHeight="1">
      <c r="A936" s="19"/>
      <c r="B936" s="19"/>
    </row>
    <row r="937" ht="15.75" customHeight="1">
      <c r="A937" s="19"/>
      <c r="B937" s="19"/>
    </row>
    <row r="938" ht="15.75" customHeight="1">
      <c r="A938" s="19"/>
      <c r="B938" s="19"/>
    </row>
    <row r="939" ht="15.75" customHeight="1">
      <c r="A939" s="19"/>
      <c r="B939" s="19"/>
    </row>
    <row r="940" ht="15.75" customHeight="1">
      <c r="A940" s="19"/>
      <c r="B940" s="19"/>
    </row>
    <row r="941" ht="15.75" customHeight="1">
      <c r="A941" s="19"/>
      <c r="B941" s="19"/>
    </row>
    <row r="942" ht="15.75" customHeight="1">
      <c r="A942" s="19"/>
      <c r="B942" s="19"/>
    </row>
    <row r="943" ht="15.75" customHeight="1">
      <c r="A943" s="19"/>
      <c r="B943" s="19"/>
    </row>
    <row r="944" ht="15.75" customHeight="1">
      <c r="A944" s="19"/>
      <c r="B944" s="19"/>
    </row>
    <row r="945" ht="15.75" customHeight="1">
      <c r="A945" s="19"/>
      <c r="B945" s="19"/>
    </row>
    <row r="946" ht="15.75" customHeight="1">
      <c r="A946" s="19"/>
      <c r="B946" s="19"/>
    </row>
    <row r="947" ht="15.75" customHeight="1">
      <c r="A947" s="19"/>
      <c r="B947" s="19"/>
    </row>
    <row r="948" ht="15.75" customHeight="1">
      <c r="A948" s="19"/>
      <c r="B948" s="19"/>
    </row>
    <row r="949" ht="15.75" customHeight="1">
      <c r="A949" s="19"/>
      <c r="B949" s="19"/>
    </row>
    <row r="950" ht="15.75" customHeight="1">
      <c r="A950" s="19"/>
      <c r="B950" s="19"/>
    </row>
    <row r="951" ht="15.75" customHeight="1">
      <c r="A951" s="19"/>
      <c r="B951" s="19"/>
    </row>
    <row r="952" ht="15.75" customHeight="1">
      <c r="A952" s="19"/>
      <c r="B952" s="19"/>
    </row>
    <row r="953" ht="15.75" customHeight="1">
      <c r="A953" s="19"/>
      <c r="B953" s="19"/>
    </row>
    <row r="954" ht="15.75" customHeight="1">
      <c r="A954" s="19"/>
      <c r="B954" s="19"/>
    </row>
    <row r="955" ht="15.75" customHeight="1">
      <c r="A955" s="19"/>
      <c r="B955" s="19"/>
    </row>
    <row r="956" ht="15.75" customHeight="1">
      <c r="A956" s="19"/>
      <c r="B956" s="19"/>
    </row>
    <row r="957" ht="15.75" customHeight="1">
      <c r="A957" s="19"/>
      <c r="B957" s="19"/>
    </row>
    <row r="958" ht="15.75" customHeight="1">
      <c r="A958" s="19"/>
      <c r="B958" s="19"/>
    </row>
    <row r="959" ht="15.75" customHeight="1">
      <c r="A959" s="19"/>
      <c r="B959" s="19"/>
    </row>
    <row r="960" ht="15.75" customHeight="1">
      <c r="A960" s="19"/>
      <c r="B960" s="19"/>
    </row>
    <row r="961" ht="15.75" customHeight="1">
      <c r="A961" s="19"/>
      <c r="B961" s="19"/>
    </row>
    <row r="962" ht="15.75" customHeight="1">
      <c r="A962" s="19"/>
      <c r="B962" s="19"/>
    </row>
    <row r="963" ht="15.75" customHeight="1">
      <c r="A963" s="19"/>
      <c r="B963" s="19"/>
    </row>
    <row r="964" ht="15.75" customHeight="1">
      <c r="A964" s="19"/>
      <c r="B964" s="19"/>
    </row>
    <row r="965" ht="15.75" customHeight="1">
      <c r="A965" s="19"/>
      <c r="B965" s="19"/>
    </row>
    <row r="966" ht="15.75" customHeight="1">
      <c r="A966" s="19"/>
      <c r="B966" s="19"/>
    </row>
    <row r="967" ht="15.75" customHeight="1">
      <c r="A967" s="19"/>
      <c r="B967" s="19"/>
    </row>
    <row r="968" ht="15.75" customHeight="1">
      <c r="A968" s="19"/>
      <c r="B968" s="19"/>
    </row>
    <row r="969" ht="15.75" customHeight="1">
      <c r="A969" s="19"/>
      <c r="B969" s="19"/>
    </row>
    <row r="970" ht="15.75" customHeight="1">
      <c r="A970" s="19"/>
      <c r="B970" s="19"/>
    </row>
    <row r="971" ht="15.75" customHeight="1">
      <c r="A971" s="19"/>
      <c r="B971" s="19"/>
    </row>
    <row r="972" ht="15.75" customHeight="1">
      <c r="A972" s="19"/>
      <c r="B972" s="19"/>
    </row>
    <row r="973" ht="15.75" customHeight="1">
      <c r="A973" s="19"/>
      <c r="B973" s="19"/>
    </row>
    <row r="974" ht="15.75" customHeight="1">
      <c r="A974" s="19"/>
      <c r="B974" s="19"/>
    </row>
    <row r="975" ht="15.75" customHeight="1">
      <c r="A975" s="19"/>
      <c r="B975" s="19"/>
    </row>
    <row r="976" ht="15.75" customHeight="1">
      <c r="A976" s="19"/>
      <c r="B976" s="19"/>
    </row>
    <row r="977" ht="15.75" customHeight="1">
      <c r="A977" s="19"/>
      <c r="B977" s="19"/>
    </row>
    <row r="978" ht="15.75" customHeight="1">
      <c r="A978" s="19"/>
      <c r="B978" s="19"/>
    </row>
    <row r="979">
      <c r="A979" s="19"/>
      <c r="B979" s="19"/>
    </row>
    <row r="980">
      <c r="A980" s="19"/>
      <c r="B980" s="19"/>
    </row>
    <row r="981">
      <c r="A981" s="19"/>
      <c r="B981" s="19"/>
    </row>
    <row r="982">
      <c r="A982" s="19"/>
      <c r="B982" s="19"/>
    </row>
    <row r="983">
      <c r="A983" s="19"/>
      <c r="B983" s="19"/>
    </row>
    <row r="984">
      <c r="A984" s="19"/>
      <c r="B984" s="19"/>
    </row>
    <row r="985">
      <c r="A985" s="19"/>
      <c r="B985" s="19"/>
    </row>
    <row r="986">
      <c r="A986" s="19"/>
      <c r="B986" s="19"/>
    </row>
    <row r="987">
      <c r="A987" s="19"/>
      <c r="B987" s="19"/>
    </row>
    <row r="988">
      <c r="A988" s="19"/>
      <c r="B988" s="19"/>
    </row>
    <row r="989">
      <c r="A989" s="19"/>
      <c r="B989" s="19"/>
    </row>
    <row r="990">
      <c r="A990" s="19"/>
      <c r="B990" s="19"/>
    </row>
    <row r="991">
      <c r="A991" s="19"/>
      <c r="B991" s="19"/>
    </row>
    <row r="992">
      <c r="A992" s="19"/>
      <c r="B992" s="19"/>
    </row>
    <row r="993">
      <c r="A993" s="19"/>
      <c r="B993" s="19"/>
    </row>
    <row r="994">
      <c r="A994" s="19"/>
      <c r="B994" s="19"/>
    </row>
    <row r="995">
      <c r="A995" s="19"/>
      <c r="B995" s="19"/>
    </row>
    <row r="996">
      <c r="A996" s="19"/>
      <c r="B996" s="19"/>
    </row>
    <row r="997">
      <c r="A997" s="19"/>
      <c r="B997" s="19"/>
    </row>
    <row r="998">
      <c r="A998" s="19"/>
      <c r="B998" s="19"/>
    </row>
    <row r="999">
      <c r="A999" s="19"/>
      <c r="B999" s="19"/>
    </row>
    <row r="1000">
      <c r="A1000" s="19"/>
      <c r="B1000" s="19"/>
    </row>
    <row r="1001">
      <c r="A1001" s="19"/>
      <c r="B1001" s="19"/>
    </row>
    <row r="1002">
      <c r="A1002" s="19"/>
      <c r="B1002" s="19"/>
    </row>
    <row r="1003">
      <c r="A1003" s="19"/>
      <c r="B1003" s="19"/>
    </row>
    <row r="1004">
      <c r="A1004" s="19"/>
      <c r="B1004" s="19"/>
    </row>
    <row r="1005">
      <c r="A1005" s="19"/>
      <c r="B1005" s="19"/>
    </row>
  </sheetData>
  <autoFilter ref="$A$1:$B$143"/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7.0"/>
    <col customWidth="1" min="2" max="2" width="80.71"/>
    <col customWidth="1" min="3" max="16" width="10.43"/>
    <col customWidth="1" min="17" max="23" width="11.14"/>
  </cols>
  <sheetData>
    <row r="1" ht="15.75" customHeight="1">
      <c r="A1" s="19" t="s">
        <v>40758</v>
      </c>
      <c r="B1" s="19" t="s">
        <v>40759</v>
      </c>
      <c r="C1" s="22"/>
      <c r="D1" s="22"/>
      <c r="E1" s="22"/>
      <c r="F1" s="22"/>
      <c r="G1" s="22"/>
      <c r="H1" s="22"/>
      <c r="I1" s="7"/>
      <c r="J1" s="7"/>
      <c r="K1" s="7"/>
      <c r="L1" s="7"/>
      <c r="M1" s="7"/>
      <c r="N1" s="7"/>
      <c r="O1" s="7"/>
      <c r="P1" s="7"/>
      <c r="Q1" s="9"/>
      <c r="R1" s="9"/>
      <c r="S1" s="9"/>
      <c r="T1" s="9"/>
      <c r="U1" s="9"/>
      <c r="V1" s="9"/>
      <c r="W1" s="9"/>
    </row>
    <row r="2" ht="15.75" customHeight="1">
      <c r="A2" s="19" t="s">
        <v>40760</v>
      </c>
      <c r="B2" s="19" t="s">
        <v>40761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9"/>
      <c r="R2" s="9"/>
      <c r="S2" s="9"/>
      <c r="T2" s="9"/>
      <c r="U2" s="9"/>
      <c r="V2" s="9"/>
      <c r="W2" s="9"/>
    </row>
    <row r="3" ht="15.75" customHeight="1">
      <c r="A3" s="19" t="s">
        <v>40762</v>
      </c>
      <c r="B3" s="19" t="s">
        <v>40763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9"/>
      <c r="R3" s="9"/>
      <c r="S3" s="9"/>
      <c r="T3" s="9"/>
      <c r="U3" s="9"/>
      <c r="V3" s="9"/>
      <c r="W3" s="9"/>
    </row>
    <row r="4" ht="15.75" customHeight="1">
      <c r="A4" s="19" t="s">
        <v>40764</v>
      </c>
      <c r="B4" s="19" t="s">
        <v>40765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9"/>
      <c r="R4" s="9"/>
      <c r="S4" s="9"/>
      <c r="T4" s="9"/>
      <c r="U4" s="9"/>
      <c r="V4" s="9"/>
      <c r="W4" s="9"/>
    </row>
    <row r="5" ht="15.75" customHeight="1">
      <c r="A5" s="19" t="s">
        <v>40766</v>
      </c>
      <c r="B5" s="19" t="s">
        <v>40767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9"/>
      <c r="R5" s="9"/>
      <c r="S5" s="9"/>
      <c r="T5" s="9"/>
      <c r="U5" s="9"/>
      <c r="V5" s="9"/>
      <c r="W5" s="9"/>
    </row>
    <row r="6" ht="15.75" customHeight="1">
      <c r="A6" s="19" t="s">
        <v>40768</v>
      </c>
      <c r="B6" s="19" t="s">
        <v>40769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9"/>
      <c r="R6" s="9"/>
      <c r="S6" s="9"/>
      <c r="T6" s="9"/>
      <c r="U6" s="9"/>
      <c r="V6" s="9"/>
      <c r="W6" s="9"/>
    </row>
    <row r="7" ht="15.75" customHeight="1">
      <c r="A7" s="19" t="s">
        <v>40770</v>
      </c>
      <c r="B7" s="19" t="s">
        <v>40771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9"/>
      <c r="R7" s="9"/>
      <c r="S7" s="9"/>
      <c r="T7" s="9"/>
      <c r="U7" s="9"/>
      <c r="V7" s="9"/>
      <c r="W7" s="9"/>
    </row>
    <row r="8" ht="15.75" customHeight="1">
      <c r="A8" s="19" t="s">
        <v>40772</v>
      </c>
      <c r="B8" s="19" t="s">
        <v>40773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9"/>
      <c r="R8" s="9"/>
      <c r="S8" s="9"/>
      <c r="T8" s="9"/>
      <c r="U8" s="9"/>
      <c r="V8" s="9"/>
      <c r="W8" s="9"/>
    </row>
    <row r="9" ht="15.75" customHeight="1">
      <c r="A9" s="19" t="s">
        <v>40774</v>
      </c>
      <c r="B9" s="19" t="s">
        <v>40775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9"/>
      <c r="R9" s="9"/>
      <c r="S9" s="9"/>
      <c r="T9" s="9"/>
      <c r="U9" s="9"/>
      <c r="V9" s="9"/>
      <c r="W9" s="9"/>
    </row>
    <row r="10" ht="15.75" customHeight="1">
      <c r="A10" s="19" t="s">
        <v>40776</v>
      </c>
      <c r="B10" s="19" t="s">
        <v>40777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9"/>
      <c r="R10" s="9"/>
      <c r="S10" s="9"/>
      <c r="T10" s="9"/>
      <c r="U10" s="9"/>
      <c r="V10" s="9"/>
      <c r="W10" s="9"/>
    </row>
    <row r="11" ht="15.75" customHeight="1">
      <c r="A11" s="19" t="s">
        <v>40778</v>
      </c>
      <c r="B11" s="19" t="s">
        <v>40779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9"/>
      <c r="R11" s="9"/>
      <c r="S11" s="9"/>
      <c r="T11" s="9"/>
      <c r="U11" s="9"/>
      <c r="V11" s="9"/>
      <c r="W11" s="9"/>
    </row>
    <row r="12" ht="15.75" customHeight="1">
      <c r="A12" s="19" t="s">
        <v>40780</v>
      </c>
      <c r="B12" s="19" t="s">
        <v>40781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9"/>
      <c r="R12" s="9"/>
      <c r="S12" s="9"/>
      <c r="T12" s="9"/>
      <c r="U12" s="9"/>
      <c r="V12" s="9"/>
      <c r="W12" s="9"/>
    </row>
    <row r="13" ht="15.75" customHeight="1">
      <c r="A13" s="19" t="s">
        <v>40782</v>
      </c>
      <c r="B13" s="19" t="s">
        <v>40783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9"/>
      <c r="R13" s="9"/>
      <c r="S13" s="9"/>
      <c r="T13" s="9"/>
      <c r="U13" s="9"/>
      <c r="V13" s="9"/>
      <c r="W13" s="9"/>
    </row>
    <row r="14" ht="15.75" customHeight="1">
      <c r="A14" s="19" t="s">
        <v>40784</v>
      </c>
      <c r="B14" s="19" t="s">
        <v>40785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9"/>
      <c r="R14" s="9"/>
      <c r="S14" s="9"/>
      <c r="T14" s="9"/>
      <c r="U14" s="9"/>
      <c r="V14" s="9"/>
      <c r="W14" s="9"/>
    </row>
    <row r="15" ht="15.75" customHeight="1">
      <c r="A15" s="19" t="s">
        <v>40786</v>
      </c>
      <c r="B15" s="19" t="s">
        <v>40787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9"/>
      <c r="R15" s="9"/>
      <c r="S15" s="9"/>
      <c r="T15" s="9"/>
      <c r="U15" s="9"/>
      <c r="V15" s="9"/>
      <c r="W15" s="9"/>
    </row>
    <row r="16" ht="15.75" customHeight="1">
      <c r="A16" s="19" t="s">
        <v>40788</v>
      </c>
      <c r="B16" s="19" t="s">
        <v>40789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9"/>
      <c r="R16" s="9"/>
      <c r="S16" s="9"/>
      <c r="T16" s="9"/>
      <c r="U16" s="9"/>
      <c r="V16" s="9"/>
      <c r="W16" s="9"/>
    </row>
    <row r="17" ht="15.75" customHeight="1">
      <c r="A17" s="19" t="s">
        <v>40790</v>
      </c>
      <c r="B17" s="19" t="s">
        <v>40791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9"/>
      <c r="R17" s="9"/>
      <c r="S17" s="9"/>
      <c r="T17" s="9"/>
      <c r="U17" s="9"/>
      <c r="V17" s="9"/>
      <c r="W17" s="9"/>
    </row>
    <row r="18" ht="15.75" customHeight="1">
      <c r="A18" s="19" t="s">
        <v>40792</v>
      </c>
      <c r="B18" s="19" t="s">
        <v>40793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9"/>
      <c r="R18" s="9"/>
      <c r="S18" s="9"/>
      <c r="T18" s="9"/>
      <c r="U18" s="9"/>
      <c r="V18" s="9"/>
      <c r="W18" s="9"/>
    </row>
    <row r="19" ht="15.75" customHeight="1">
      <c r="A19" s="19" t="s">
        <v>40794</v>
      </c>
      <c r="B19" s="19" t="s">
        <v>40795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9"/>
      <c r="R19" s="9"/>
      <c r="S19" s="9"/>
      <c r="T19" s="9"/>
      <c r="U19" s="9"/>
      <c r="V19" s="9"/>
      <c r="W19" s="9"/>
    </row>
    <row r="20" ht="15.75" customHeight="1">
      <c r="A20" s="19" t="s">
        <v>40796</v>
      </c>
      <c r="B20" s="19" t="s">
        <v>40797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9"/>
      <c r="R20" s="9"/>
      <c r="S20" s="9"/>
      <c r="T20" s="9"/>
      <c r="U20" s="9"/>
      <c r="V20" s="9"/>
      <c r="W20" s="9"/>
    </row>
    <row r="21" ht="15.75" customHeight="1">
      <c r="A21" s="19" t="s">
        <v>40798</v>
      </c>
      <c r="B21" s="19" t="s">
        <v>40799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9"/>
      <c r="R21" s="9"/>
      <c r="S21" s="9"/>
      <c r="T21" s="9"/>
      <c r="U21" s="9"/>
      <c r="V21" s="9"/>
      <c r="W21" s="9"/>
    </row>
    <row r="22" ht="15.75" customHeight="1">
      <c r="A22" s="19" t="s">
        <v>40800</v>
      </c>
      <c r="B22" s="19" t="s">
        <v>40801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9"/>
      <c r="R22" s="9"/>
      <c r="S22" s="9"/>
      <c r="T22" s="9"/>
      <c r="U22" s="9"/>
      <c r="V22" s="9"/>
      <c r="W22" s="9"/>
    </row>
    <row r="23" ht="15.75" customHeight="1">
      <c r="A23" s="19" t="s">
        <v>40802</v>
      </c>
      <c r="B23" s="19" t="s">
        <v>40803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9"/>
      <c r="R23" s="9"/>
      <c r="S23" s="9"/>
      <c r="T23" s="9"/>
      <c r="U23" s="9"/>
      <c r="V23" s="9"/>
      <c r="W23" s="9"/>
    </row>
    <row r="24" ht="15.75" customHeight="1">
      <c r="A24" s="19" t="s">
        <v>40766</v>
      </c>
      <c r="B24" s="19" t="s">
        <v>40767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9"/>
      <c r="R24" s="9"/>
      <c r="S24" s="9"/>
      <c r="T24" s="9"/>
      <c r="U24" s="9"/>
      <c r="V24" s="9"/>
      <c r="W24" s="9"/>
    </row>
    <row r="25" ht="15.75" customHeight="1">
      <c r="A25" s="19" t="s">
        <v>40804</v>
      </c>
      <c r="B25" s="19" t="s">
        <v>40805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9"/>
      <c r="R25" s="9"/>
      <c r="S25" s="9"/>
      <c r="T25" s="9"/>
      <c r="U25" s="9"/>
      <c r="V25" s="9"/>
      <c r="W25" s="9"/>
    </row>
    <row r="26" ht="15.75" customHeight="1">
      <c r="A26" s="19" t="s">
        <v>40806</v>
      </c>
      <c r="B26" s="19" t="s">
        <v>40806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9"/>
      <c r="R26" s="9"/>
      <c r="S26" s="9"/>
      <c r="T26" s="9"/>
      <c r="U26" s="9"/>
      <c r="V26" s="9"/>
      <c r="W26" s="9"/>
    </row>
    <row r="27" ht="15.75" customHeight="1">
      <c r="A27" s="19" t="s">
        <v>40807</v>
      </c>
      <c r="B27" s="19" t="s">
        <v>40808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9"/>
      <c r="R27" s="9"/>
      <c r="S27" s="9"/>
      <c r="T27" s="9"/>
      <c r="U27" s="9"/>
      <c r="V27" s="9"/>
      <c r="W27" s="9"/>
    </row>
    <row r="28" ht="15.75" customHeight="1">
      <c r="A28" s="19" t="s">
        <v>40809</v>
      </c>
      <c r="B28" s="19" t="s">
        <v>40810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9"/>
      <c r="R28" s="9"/>
      <c r="S28" s="9"/>
      <c r="T28" s="9"/>
      <c r="U28" s="9"/>
      <c r="V28" s="9"/>
      <c r="W28" s="9"/>
    </row>
    <row r="29" ht="15.75" customHeight="1">
      <c r="A29" s="19" t="s">
        <v>40811</v>
      </c>
      <c r="B29" s="19" t="s">
        <v>40812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9"/>
      <c r="R29" s="9"/>
      <c r="S29" s="9"/>
      <c r="T29" s="9"/>
      <c r="U29" s="9"/>
      <c r="V29" s="9"/>
      <c r="W29" s="9"/>
    </row>
    <row r="30" ht="15.75" customHeight="1">
      <c r="A30" s="19" t="s">
        <v>40813</v>
      </c>
      <c r="B30" s="19" t="s">
        <v>40814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9"/>
      <c r="R30" s="9"/>
      <c r="S30" s="9"/>
      <c r="T30" s="9"/>
      <c r="U30" s="9"/>
      <c r="V30" s="9"/>
      <c r="W30" s="9"/>
    </row>
    <row r="31" ht="15.75" customHeight="1">
      <c r="A31" s="19" t="s">
        <v>40815</v>
      </c>
      <c r="B31" s="19" t="s">
        <v>40816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9"/>
      <c r="R31" s="9"/>
      <c r="S31" s="9"/>
      <c r="T31" s="9"/>
      <c r="U31" s="9"/>
      <c r="V31" s="9"/>
      <c r="W31" s="9"/>
    </row>
    <row r="32" ht="15.75" customHeight="1">
      <c r="A32" s="19" t="s">
        <v>40817</v>
      </c>
      <c r="B32" s="19" t="s">
        <v>40818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9"/>
      <c r="R32" s="9"/>
      <c r="S32" s="9"/>
      <c r="T32" s="9"/>
      <c r="U32" s="9"/>
      <c r="V32" s="9"/>
      <c r="W32" s="9"/>
    </row>
    <row r="33" ht="15.75" customHeight="1">
      <c r="A33" s="19" t="s">
        <v>40819</v>
      </c>
      <c r="B33" s="19" t="s">
        <v>40820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9"/>
      <c r="R33" s="9"/>
      <c r="S33" s="9"/>
      <c r="T33" s="9"/>
      <c r="U33" s="9"/>
      <c r="V33" s="9"/>
      <c r="W33" s="9"/>
    </row>
    <row r="34" ht="15.75" customHeight="1">
      <c r="A34" s="19" t="s">
        <v>40821</v>
      </c>
      <c r="B34" s="19" t="s">
        <v>40822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9"/>
      <c r="R34" s="9"/>
      <c r="S34" s="9"/>
      <c r="T34" s="9"/>
      <c r="U34" s="9"/>
      <c r="V34" s="9"/>
      <c r="W34" s="9"/>
    </row>
    <row r="35" ht="15.75" customHeight="1">
      <c r="A35" s="19" t="s">
        <v>40823</v>
      </c>
      <c r="B35" s="19" t="s">
        <v>40824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9"/>
      <c r="R35" s="9"/>
      <c r="S35" s="9"/>
      <c r="T35" s="9"/>
      <c r="U35" s="9"/>
      <c r="V35" s="9"/>
      <c r="W35" s="9"/>
    </row>
    <row r="36" ht="15.75" customHeight="1">
      <c r="A36" s="19" t="s">
        <v>40825</v>
      </c>
      <c r="B36" s="19" t="s">
        <v>40826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9"/>
      <c r="R36" s="9"/>
      <c r="S36" s="9"/>
      <c r="T36" s="9"/>
      <c r="U36" s="9"/>
      <c r="V36" s="9"/>
      <c r="W36" s="9"/>
    </row>
    <row r="37" ht="15.75" customHeight="1">
      <c r="A37" s="19" t="s">
        <v>40827</v>
      </c>
      <c r="B37" s="19" t="s">
        <v>40828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9"/>
      <c r="R37" s="9"/>
      <c r="S37" s="9"/>
      <c r="T37" s="9"/>
      <c r="U37" s="9"/>
      <c r="V37" s="9"/>
      <c r="W37" s="9"/>
    </row>
    <row r="38" ht="15.75" customHeight="1">
      <c r="A38" s="19" t="s">
        <v>40829</v>
      </c>
      <c r="B38" s="19" t="s">
        <v>40830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9"/>
      <c r="R38" s="9"/>
      <c r="S38" s="9"/>
      <c r="T38" s="9"/>
      <c r="U38" s="9"/>
      <c r="V38" s="9"/>
      <c r="W38" s="9"/>
    </row>
    <row r="39" ht="15.75" customHeight="1">
      <c r="A39" s="19" t="s">
        <v>40831</v>
      </c>
      <c r="B39" s="19" t="s">
        <v>40832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9"/>
      <c r="R39" s="9"/>
      <c r="S39" s="9"/>
      <c r="T39" s="9"/>
      <c r="U39" s="9"/>
      <c r="V39" s="9"/>
      <c r="W39" s="9"/>
    </row>
    <row r="40" ht="15.75" customHeight="1">
      <c r="A40" s="19" t="s">
        <v>40833</v>
      </c>
      <c r="B40" s="19" t="s">
        <v>40834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9"/>
      <c r="R40" s="9"/>
      <c r="S40" s="9"/>
      <c r="T40" s="9"/>
      <c r="U40" s="9"/>
      <c r="V40" s="9"/>
      <c r="W40" s="9"/>
    </row>
    <row r="41" ht="15.75" customHeight="1">
      <c r="A41" s="19" t="s">
        <v>40835</v>
      </c>
      <c r="B41" s="19" t="s">
        <v>40836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9"/>
      <c r="R41" s="9"/>
      <c r="S41" s="9"/>
      <c r="T41" s="9"/>
      <c r="U41" s="9"/>
      <c r="V41" s="9"/>
      <c r="W41" s="9"/>
    </row>
    <row r="42" ht="15.75" customHeight="1">
      <c r="A42" s="19" t="s">
        <v>40837</v>
      </c>
      <c r="B42" s="19" t="s">
        <v>40838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9"/>
      <c r="R42" s="9"/>
      <c r="S42" s="9"/>
      <c r="T42" s="9"/>
      <c r="U42" s="9"/>
      <c r="V42" s="9"/>
      <c r="W42" s="9"/>
    </row>
    <row r="43" ht="15.75" customHeight="1">
      <c r="A43" s="19" t="s">
        <v>40839</v>
      </c>
      <c r="B43" s="19" t="s">
        <v>40840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9"/>
      <c r="R43" s="9"/>
      <c r="S43" s="9"/>
      <c r="T43" s="9"/>
      <c r="U43" s="9"/>
      <c r="V43" s="9"/>
      <c r="W43" s="9"/>
    </row>
    <row r="44" ht="15.75" customHeight="1">
      <c r="A44" s="19" t="s">
        <v>40841</v>
      </c>
      <c r="B44" s="19" t="s">
        <v>40842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9"/>
      <c r="R44" s="9"/>
      <c r="S44" s="9"/>
      <c r="T44" s="9"/>
      <c r="U44" s="9"/>
      <c r="V44" s="9"/>
      <c r="W44" s="9"/>
    </row>
    <row r="45" ht="15.75" customHeight="1">
      <c r="A45" s="19" t="s">
        <v>40843</v>
      </c>
      <c r="B45" s="19" t="s">
        <v>40844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9"/>
      <c r="R45" s="9"/>
      <c r="S45" s="9"/>
      <c r="T45" s="9"/>
      <c r="U45" s="9"/>
      <c r="V45" s="9"/>
      <c r="W45" s="9"/>
    </row>
    <row r="46" ht="15.75" customHeight="1">
      <c r="A46" s="19" t="s">
        <v>40845</v>
      </c>
      <c r="B46" s="19" t="s">
        <v>40846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9"/>
      <c r="R46" s="9"/>
      <c r="S46" s="9"/>
      <c r="T46" s="9"/>
      <c r="U46" s="9"/>
      <c r="V46" s="9"/>
      <c r="W46" s="9"/>
    </row>
    <row r="47" ht="15.75" customHeight="1">
      <c r="A47" s="19" t="s">
        <v>40847</v>
      </c>
      <c r="B47" s="19" t="s">
        <v>40848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9"/>
      <c r="R47" s="9"/>
      <c r="S47" s="9"/>
      <c r="T47" s="9"/>
      <c r="U47" s="9"/>
      <c r="V47" s="9"/>
      <c r="W47" s="9"/>
    </row>
    <row r="48" ht="15.75" customHeight="1">
      <c r="A48" s="19" t="s">
        <v>40849</v>
      </c>
      <c r="B48" s="19" t="s">
        <v>40850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9"/>
      <c r="R48" s="9"/>
      <c r="S48" s="9"/>
      <c r="T48" s="9"/>
      <c r="U48" s="9"/>
      <c r="V48" s="9"/>
      <c r="W48" s="9"/>
    </row>
    <row r="49" ht="15.75" customHeight="1">
      <c r="A49" s="19" t="s">
        <v>40804</v>
      </c>
      <c r="B49" s="19" t="s">
        <v>40805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9"/>
      <c r="R49" s="9"/>
      <c r="S49" s="9"/>
      <c r="T49" s="9"/>
      <c r="U49" s="9"/>
      <c r="V49" s="9"/>
      <c r="W49" s="9"/>
    </row>
    <row r="50" ht="15.75" customHeight="1">
      <c r="A50" s="19" t="s">
        <v>40806</v>
      </c>
      <c r="B50" s="19" t="s">
        <v>40806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9"/>
      <c r="R50" s="9"/>
      <c r="S50" s="9"/>
      <c r="T50" s="9"/>
      <c r="U50" s="9"/>
      <c r="V50" s="9"/>
      <c r="W50" s="9"/>
    </row>
    <row r="51" ht="15.75" customHeight="1">
      <c r="A51" s="19" t="s">
        <v>40804</v>
      </c>
      <c r="B51" s="19" t="s">
        <v>40805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9"/>
      <c r="R51" s="9"/>
      <c r="S51" s="9"/>
      <c r="T51" s="9"/>
      <c r="U51" s="9"/>
      <c r="V51" s="9"/>
      <c r="W51" s="9"/>
    </row>
    <row r="52" ht="15.75" customHeight="1">
      <c r="A52" s="19" t="s">
        <v>40806</v>
      </c>
      <c r="B52" s="19" t="s">
        <v>40806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9"/>
      <c r="R52" s="9"/>
      <c r="S52" s="9"/>
      <c r="T52" s="9"/>
      <c r="U52" s="9"/>
      <c r="V52" s="9"/>
      <c r="W52" s="9"/>
    </row>
    <row r="53" ht="15.75" customHeight="1">
      <c r="A53" s="19" t="s">
        <v>40804</v>
      </c>
      <c r="B53" s="19" t="s">
        <v>40805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9"/>
      <c r="R53" s="9"/>
      <c r="S53" s="9"/>
      <c r="T53" s="9"/>
      <c r="U53" s="9"/>
      <c r="V53" s="9"/>
      <c r="W53" s="9"/>
    </row>
    <row r="54" ht="15.75" customHeight="1">
      <c r="A54" s="19" t="s">
        <v>40806</v>
      </c>
      <c r="B54" s="19" t="s">
        <v>40806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9"/>
      <c r="R54" s="9"/>
      <c r="S54" s="9"/>
      <c r="T54" s="9"/>
      <c r="U54" s="9"/>
      <c r="V54" s="9"/>
      <c r="W54" s="9"/>
    </row>
    <row r="55" ht="15.75" customHeight="1">
      <c r="A55" s="19" t="s">
        <v>40804</v>
      </c>
      <c r="B55" s="19" t="s">
        <v>40805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9"/>
      <c r="R55" s="9"/>
      <c r="S55" s="9"/>
      <c r="T55" s="9"/>
      <c r="U55" s="9"/>
      <c r="V55" s="9"/>
      <c r="W55" s="9"/>
    </row>
    <row r="56" ht="15.75" customHeight="1">
      <c r="A56" s="19" t="s">
        <v>40806</v>
      </c>
      <c r="B56" s="19" t="s">
        <v>40806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9"/>
      <c r="R56" s="9"/>
      <c r="S56" s="9"/>
      <c r="T56" s="9"/>
      <c r="U56" s="9"/>
      <c r="V56" s="9"/>
      <c r="W56" s="9"/>
    </row>
    <row r="57" ht="15.75" customHeight="1">
      <c r="A57" s="19" t="s">
        <v>40804</v>
      </c>
      <c r="B57" s="19" t="s">
        <v>40805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9"/>
      <c r="R57" s="9"/>
      <c r="S57" s="9"/>
      <c r="T57" s="9"/>
      <c r="U57" s="9"/>
      <c r="V57" s="9"/>
      <c r="W57" s="9"/>
    </row>
    <row r="58" ht="15.75" customHeight="1">
      <c r="A58" s="19" t="s">
        <v>40806</v>
      </c>
      <c r="B58" s="19" t="s">
        <v>40806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9"/>
      <c r="R58" s="9"/>
      <c r="S58" s="9"/>
      <c r="T58" s="9"/>
      <c r="U58" s="9"/>
      <c r="V58" s="9"/>
      <c r="W58" s="9"/>
    </row>
    <row r="59" ht="15.75" customHeight="1">
      <c r="A59" s="19" t="s">
        <v>40804</v>
      </c>
      <c r="B59" s="19" t="s">
        <v>40805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9"/>
      <c r="R59" s="9"/>
      <c r="S59" s="9"/>
      <c r="T59" s="9"/>
      <c r="U59" s="9"/>
      <c r="V59" s="9"/>
      <c r="W59" s="9"/>
    </row>
    <row r="60" ht="15.75" customHeight="1">
      <c r="A60" s="19" t="s">
        <v>40806</v>
      </c>
      <c r="B60" s="19" t="s">
        <v>40806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9"/>
      <c r="R60" s="9"/>
      <c r="S60" s="9"/>
      <c r="T60" s="9"/>
      <c r="U60" s="9"/>
      <c r="V60" s="9"/>
      <c r="W60" s="9"/>
    </row>
    <row r="61" ht="15.75" customHeight="1">
      <c r="A61" s="19" t="s">
        <v>40851</v>
      </c>
      <c r="B61" s="19" t="s">
        <v>40852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9"/>
      <c r="R61" s="9"/>
      <c r="S61" s="9"/>
      <c r="T61" s="9"/>
      <c r="U61" s="9"/>
      <c r="V61" s="9"/>
      <c r="W61" s="9"/>
    </row>
    <row r="62" ht="15.75" customHeight="1">
      <c r="A62" s="19" t="s">
        <v>40853</v>
      </c>
      <c r="B62" s="19" t="s">
        <v>40854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9"/>
      <c r="R62" s="9"/>
      <c r="S62" s="9"/>
      <c r="T62" s="9"/>
      <c r="U62" s="9"/>
      <c r="V62" s="9"/>
      <c r="W62" s="9"/>
    </row>
    <row r="63" ht="15.75" customHeight="1">
      <c r="A63" s="19" t="s">
        <v>40855</v>
      </c>
      <c r="B63" s="19" t="s">
        <v>40856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9"/>
      <c r="R63" s="9"/>
      <c r="S63" s="9"/>
      <c r="T63" s="9"/>
      <c r="U63" s="9"/>
      <c r="V63" s="9"/>
      <c r="W63" s="9"/>
    </row>
    <row r="64" ht="15.75" customHeight="1">
      <c r="A64" s="19" t="s">
        <v>40857</v>
      </c>
      <c r="B64" s="19" t="s">
        <v>40858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9"/>
      <c r="R64" s="9"/>
      <c r="S64" s="9"/>
      <c r="T64" s="9"/>
      <c r="U64" s="9"/>
      <c r="V64" s="9"/>
      <c r="W64" s="9"/>
    </row>
    <row r="65" ht="15.75" customHeight="1">
      <c r="A65" s="19" t="s">
        <v>40843</v>
      </c>
      <c r="B65" s="19" t="s">
        <v>40844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9"/>
      <c r="R65" s="9"/>
      <c r="S65" s="9"/>
      <c r="T65" s="9"/>
      <c r="U65" s="9"/>
      <c r="V65" s="9"/>
      <c r="W65" s="9"/>
    </row>
    <row r="66" ht="15.75" customHeight="1">
      <c r="A66" s="19" t="s">
        <v>40859</v>
      </c>
      <c r="B66" s="19" t="s">
        <v>40860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9"/>
      <c r="R66" s="9"/>
      <c r="S66" s="9"/>
      <c r="T66" s="9"/>
      <c r="U66" s="9"/>
      <c r="V66" s="9"/>
      <c r="W66" s="9"/>
    </row>
    <row r="67" ht="15.75" customHeight="1">
      <c r="A67" s="19" t="s">
        <v>40861</v>
      </c>
      <c r="B67" s="19" t="s">
        <v>40810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9"/>
      <c r="R67" s="9"/>
      <c r="S67" s="9"/>
      <c r="T67" s="9"/>
      <c r="U67" s="9"/>
      <c r="V67" s="9"/>
      <c r="W67" s="9"/>
    </row>
    <row r="68" ht="15.75" customHeight="1">
      <c r="A68" s="19" t="s">
        <v>40862</v>
      </c>
      <c r="B68" s="19" t="s">
        <v>40863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9"/>
      <c r="R68" s="9"/>
      <c r="S68" s="9"/>
      <c r="T68" s="9"/>
      <c r="U68" s="9"/>
      <c r="V68" s="9"/>
      <c r="W68" s="9"/>
    </row>
    <row r="69" ht="15.75" customHeight="1">
      <c r="A69" s="19" t="s">
        <v>40864</v>
      </c>
      <c r="B69" s="19" t="s">
        <v>40865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9"/>
      <c r="R69" s="9"/>
      <c r="S69" s="9"/>
      <c r="T69" s="9"/>
      <c r="U69" s="9"/>
      <c r="V69" s="9"/>
      <c r="W69" s="9"/>
    </row>
    <row r="70" ht="15.75" customHeight="1">
      <c r="A70" s="19" t="s">
        <v>40866</v>
      </c>
      <c r="B70" s="19" t="s">
        <v>40867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9"/>
      <c r="R70" s="9"/>
      <c r="S70" s="9"/>
      <c r="T70" s="9"/>
      <c r="U70" s="9"/>
      <c r="V70" s="9"/>
      <c r="W70" s="9"/>
    </row>
    <row r="71" ht="15.75" customHeight="1">
      <c r="A71" s="19" t="s">
        <v>40868</v>
      </c>
      <c r="B71" s="19" t="s">
        <v>40869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9"/>
      <c r="R71" s="9"/>
      <c r="S71" s="9"/>
      <c r="T71" s="9"/>
      <c r="U71" s="9"/>
      <c r="V71" s="9"/>
      <c r="W71" s="9"/>
    </row>
    <row r="72" ht="15.75" customHeight="1">
      <c r="A72" s="19" t="s">
        <v>40870</v>
      </c>
      <c r="B72" s="19" t="s">
        <v>40871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9"/>
      <c r="R72" s="9"/>
      <c r="S72" s="9"/>
      <c r="T72" s="9"/>
      <c r="U72" s="9"/>
      <c r="V72" s="9"/>
      <c r="W72" s="9"/>
    </row>
    <row r="73" ht="15.75" customHeight="1">
      <c r="A73" s="19" t="s">
        <v>40872</v>
      </c>
      <c r="B73" s="19" t="s">
        <v>40873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9"/>
      <c r="R73" s="9"/>
      <c r="S73" s="9"/>
      <c r="T73" s="9"/>
      <c r="U73" s="9"/>
      <c r="V73" s="9"/>
      <c r="W73" s="9"/>
    </row>
    <row r="74" ht="15.75" customHeight="1">
      <c r="A74" s="19" t="s">
        <v>40874</v>
      </c>
      <c r="B74" s="19" t="s">
        <v>40875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9"/>
      <c r="R74" s="9"/>
      <c r="S74" s="9"/>
      <c r="T74" s="9"/>
      <c r="U74" s="9"/>
      <c r="V74" s="9"/>
      <c r="W74" s="9"/>
    </row>
    <row r="75" ht="15.75" customHeight="1">
      <c r="A75" s="19" t="s">
        <v>40876</v>
      </c>
      <c r="B75" s="19" t="s">
        <v>40877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9"/>
      <c r="R75" s="9"/>
      <c r="S75" s="9"/>
      <c r="T75" s="9"/>
      <c r="U75" s="9"/>
      <c r="V75" s="9"/>
      <c r="W75" s="9"/>
    </row>
    <row r="76" ht="15.75" customHeight="1">
      <c r="A76" s="19" t="s">
        <v>40878</v>
      </c>
      <c r="B76" s="19" t="s">
        <v>40879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9"/>
      <c r="R76" s="9"/>
      <c r="S76" s="9"/>
      <c r="T76" s="9"/>
      <c r="U76" s="9"/>
      <c r="V76" s="9"/>
      <c r="W76" s="9"/>
    </row>
    <row r="77" ht="15.75" customHeight="1">
      <c r="A77" s="19" t="s">
        <v>40880</v>
      </c>
      <c r="B77" s="19" t="s">
        <v>40881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9"/>
      <c r="R77" s="9"/>
      <c r="S77" s="9"/>
      <c r="T77" s="9"/>
      <c r="U77" s="9"/>
      <c r="V77" s="9"/>
      <c r="W77" s="9"/>
    </row>
    <row r="78" ht="15.75" customHeight="1">
      <c r="A78" s="19" t="s">
        <v>40882</v>
      </c>
      <c r="B78" s="19" t="s">
        <v>40883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9"/>
      <c r="R78" s="9"/>
      <c r="S78" s="9"/>
      <c r="T78" s="9"/>
      <c r="U78" s="9"/>
      <c r="V78" s="9"/>
      <c r="W78" s="9"/>
    </row>
    <row r="79" ht="15.75" customHeight="1">
      <c r="A79" s="19" t="s">
        <v>40884</v>
      </c>
      <c r="B79" s="19" t="s">
        <v>40885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9"/>
      <c r="R79" s="9"/>
      <c r="S79" s="9"/>
      <c r="T79" s="9"/>
      <c r="U79" s="9"/>
      <c r="V79" s="9"/>
      <c r="W79" s="9"/>
    </row>
    <row r="80" ht="15.75" customHeight="1">
      <c r="A80" s="19" t="s">
        <v>40886</v>
      </c>
      <c r="B80" s="19" t="s">
        <v>40887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9"/>
      <c r="R80" s="9"/>
      <c r="S80" s="9"/>
      <c r="T80" s="9"/>
      <c r="U80" s="9"/>
      <c r="V80" s="9"/>
      <c r="W80" s="9"/>
    </row>
    <row r="81" ht="15.75" customHeight="1">
      <c r="A81" s="19" t="s">
        <v>40888</v>
      </c>
      <c r="B81" s="19" t="s">
        <v>40889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9"/>
      <c r="R81" s="9"/>
      <c r="S81" s="9"/>
      <c r="T81" s="9"/>
      <c r="U81" s="9"/>
      <c r="V81" s="9"/>
      <c r="W81" s="9"/>
    </row>
    <row r="82" ht="15.75" customHeight="1">
      <c r="A82" s="19" t="s">
        <v>40890</v>
      </c>
      <c r="B82" s="19" t="s">
        <v>40891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9"/>
      <c r="R82" s="9"/>
      <c r="S82" s="9"/>
      <c r="T82" s="9"/>
      <c r="U82" s="9"/>
      <c r="V82" s="9"/>
      <c r="W82" s="9"/>
    </row>
    <row r="83" ht="15.75" customHeight="1">
      <c r="A83" s="19" t="s">
        <v>40804</v>
      </c>
      <c r="B83" s="19" t="s">
        <v>40805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9"/>
      <c r="R83" s="9"/>
      <c r="S83" s="9"/>
      <c r="T83" s="9"/>
      <c r="U83" s="9"/>
      <c r="V83" s="9"/>
      <c r="W83" s="9"/>
    </row>
    <row r="84" ht="15.75" customHeight="1">
      <c r="A84" s="19" t="s">
        <v>40892</v>
      </c>
      <c r="B84" s="19" t="s">
        <v>40893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9"/>
      <c r="R84" s="9"/>
      <c r="S84" s="9"/>
      <c r="T84" s="9"/>
      <c r="U84" s="9"/>
      <c r="V84" s="9"/>
      <c r="W84" s="9"/>
    </row>
    <row r="85" ht="15.75" customHeight="1">
      <c r="A85" s="19" t="s">
        <v>40894</v>
      </c>
      <c r="B85" s="19" t="s">
        <v>40895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9"/>
      <c r="R85" s="9"/>
      <c r="S85" s="9"/>
      <c r="T85" s="9"/>
      <c r="U85" s="9"/>
      <c r="V85" s="9"/>
      <c r="W85" s="9"/>
    </row>
    <row r="86" ht="15.75" customHeight="1">
      <c r="A86" s="19" t="s">
        <v>40825</v>
      </c>
      <c r="B86" s="19" t="s">
        <v>40826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9"/>
      <c r="R86" s="9"/>
      <c r="S86" s="9"/>
      <c r="T86" s="9"/>
      <c r="U86" s="9"/>
      <c r="V86" s="9"/>
      <c r="W86" s="9"/>
    </row>
    <row r="87" ht="15.75" customHeight="1">
      <c r="A87" s="19" t="s">
        <v>40896</v>
      </c>
      <c r="B87" s="19" t="s">
        <v>40897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9"/>
      <c r="R87" s="9"/>
      <c r="S87" s="9"/>
      <c r="T87" s="9"/>
      <c r="U87" s="9"/>
      <c r="V87" s="9"/>
      <c r="W87" s="9"/>
    </row>
    <row r="88" ht="15.75" customHeight="1">
      <c r="A88" s="19" t="s">
        <v>40807</v>
      </c>
      <c r="B88" s="19" t="s">
        <v>40808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9"/>
      <c r="R88" s="9"/>
      <c r="S88" s="9"/>
      <c r="T88" s="9"/>
      <c r="U88" s="9"/>
      <c r="V88" s="9"/>
      <c r="W88" s="9"/>
    </row>
    <row r="89" ht="15.75" customHeight="1">
      <c r="A89" s="19" t="s">
        <v>40898</v>
      </c>
      <c r="B89" s="19" t="s">
        <v>40899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9"/>
      <c r="R89" s="9"/>
      <c r="S89" s="9"/>
      <c r="T89" s="9"/>
      <c r="U89" s="9"/>
      <c r="V89" s="9"/>
      <c r="W89" s="9"/>
    </row>
    <row r="90" ht="15.75" customHeight="1">
      <c r="A90" s="19" t="s">
        <v>40900</v>
      </c>
      <c r="B90" s="19" t="s">
        <v>40901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9"/>
      <c r="R90" s="9"/>
      <c r="S90" s="9"/>
      <c r="T90" s="9"/>
      <c r="U90" s="9"/>
      <c r="V90" s="9"/>
      <c r="W90" s="9"/>
    </row>
    <row r="91" ht="15.75" customHeight="1">
      <c r="A91" s="19" t="s">
        <v>40902</v>
      </c>
      <c r="B91" s="19" t="s">
        <v>40903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9"/>
      <c r="R91" s="9"/>
      <c r="S91" s="9"/>
      <c r="T91" s="9"/>
      <c r="U91" s="9"/>
      <c r="V91" s="9"/>
      <c r="W91" s="9"/>
    </row>
    <row r="92" ht="15.75" customHeight="1">
      <c r="A92" s="19" t="s">
        <v>40835</v>
      </c>
      <c r="B92" s="19" t="s">
        <v>40836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9"/>
      <c r="R92" s="9"/>
      <c r="S92" s="9"/>
      <c r="T92" s="9"/>
      <c r="U92" s="9"/>
      <c r="V92" s="9"/>
      <c r="W92" s="9"/>
    </row>
    <row r="93" ht="15.75" customHeight="1">
      <c r="A93" s="19" t="s">
        <v>40833</v>
      </c>
      <c r="B93" s="19" t="s">
        <v>40834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9"/>
      <c r="R93" s="9"/>
      <c r="S93" s="9"/>
      <c r="T93" s="9"/>
      <c r="U93" s="9"/>
      <c r="V93" s="9"/>
      <c r="W93" s="9"/>
    </row>
    <row r="94" ht="15.75" customHeight="1">
      <c r="A94" s="19" t="s">
        <v>40904</v>
      </c>
      <c r="B94" s="19" t="s">
        <v>40905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9"/>
      <c r="R94" s="9"/>
      <c r="S94" s="9"/>
      <c r="T94" s="9"/>
      <c r="U94" s="9"/>
      <c r="V94" s="9"/>
      <c r="W94" s="9"/>
    </row>
    <row r="95" ht="15.75" customHeight="1">
      <c r="A95" s="19" t="s">
        <v>40906</v>
      </c>
      <c r="B95" s="19" t="s">
        <v>40907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9"/>
      <c r="R95" s="9"/>
      <c r="S95" s="9"/>
      <c r="T95" s="9"/>
      <c r="U95" s="9"/>
      <c r="V95" s="9"/>
      <c r="W95" s="9"/>
    </row>
    <row r="96" ht="15.75" customHeight="1">
      <c r="A96" s="19" t="s">
        <v>40908</v>
      </c>
      <c r="B96" s="19" t="s">
        <v>40909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9"/>
      <c r="R96" s="9"/>
      <c r="S96" s="9"/>
      <c r="T96" s="9"/>
      <c r="U96" s="9"/>
      <c r="V96" s="9"/>
      <c r="W96" s="9"/>
    </row>
    <row r="97" ht="15.75" customHeight="1">
      <c r="A97" s="19" t="s">
        <v>40910</v>
      </c>
      <c r="B97" s="19" t="s">
        <v>40911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9"/>
      <c r="R97" s="9"/>
      <c r="S97" s="9"/>
      <c r="T97" s="9"/>
      <c r="U97" s="9"/>
      <c r="V97" s="9"/>
      <c r="W97" s="9"/>
    </row>
    <row r="98" ht="15.75" customHeight="1">
      <c r="A98" s="19" t="s">
        <v>40912</v>
      </c>
      <c r="B98" s="19" t="s">
        <v>40913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9"/>
      <c r="R98" s="9"/>
      <c r="S98" s="9"/>
      <c r="T98" s="9"/>
      <c r="U98" s="9"/>
      <c r="V98" s="9"/>
      <c r="W98" s="9"/>
    </row>
    <row r="99" ht="15.75" customHeight="1">
      <c r="A99" s="19" t="s">
        <v>40843</v>
      </c>
      <c r="B99" s="19" t="s">
        <v>40844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9"/>
      <c r="R99" s="9"/>
      <c r="S99" s="9"/>
      <c r="T99" s="9"/>
      <c r="U99" s="9"/>
      <c r="V99" s="9"/>
      <c r="W99" s="9"/>
    </row>
    <row r="100" ht="15.75" customHeight="1">
      <c r="A100" s="19" t="s">
        <v>40914</v>
      </c>
      <c r="B100" s="19" t="s">
        <v>40915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9"/>
      <c r="R100" s="9"/>
      <c r="S100" s="9"/>
      <c r="T100" s="9"/>
      <c r="U100" s="9"/>
      <c r="V100" s="9"/>
      <c r="W100" s="9"/>
    </row>
    <row r="101" ht="15.75" customHeight="1">
      <c r="A101" s="19" t="s">
        <v>40916</v>
      </c>
      <c r="B101" s="19" t="s">
        <v>40917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9"/>
      <c r="R101" s="9"/>
      <c r="S101" s="9"/>
      <c r="T101" s="9"/>
      <c r="U101" s="9"/>
      <c r="V101" s="9"/>
      <c r="W101" s="9"/>
    </row>
    <row r="102" ht="15.75" customHeight="1">
      <c r="A102" s="19" t="s">
        <v>40918</v>
      </c>
      <c r="B102" s="19" t="s">
        <v>40919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9"/>
      <c r="R102" s="9"/>
      <c r="S102" s="9"/>
      <c r="T102" s="9"/>
      <c r="U102" s="9"/>
      <c r="V102" s="9"/>
      <c r="W102" s="9"/>
    </row>
    <row r="103" ht="15.75" customHeight="1">
      <c r="A103" s="19" t="s">
        <v>40920</v>
      </c>
      <c r="B103" s="19" t="s">
        <v>40921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9"/>
      <c r="R103" s="9"/>
      <c r="S103" s="9"/>
      <c r="T103" s="9"/>
      <c r="U103" s="9"/>
      <c r="V103" s="9"/>
      <c r="W103" s="9"/>
    </row>
    <row r="104" ht="15.75" customHeight="1">
      <c r="A104" s="19" t="s">
        <v>40922</v>
      </c>
      <c r="B104" s="19" t="s">
        <v>40923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9"/>
      <c r="R104" s="9"/>
      <c r="S104" s="9"/>
      <c r="T104" s="9"/>
      <c r="U104" s="9"/>
      <c r="V104" s="9"/>
      <c r="W104" s="9"/>
    </row>
    <row r="105" ht="15.75" customHeight="1">
      <c r="A105" s="19" t="s">
        <v>40924</v>
      </c>
      <c r="B105" s="19" t="s">
        <v>40925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9"/>
      <c r="R105" s="9"/>
      <c r="S105" s="9"/>
      <c r="T105" s="9"/>
      <c r="U105" s="9"/>
      <c r="V105" s="9"/>
      <c r="W105" s="9"/>
    </row>
    <row r="106" ht="15.75" customHeight="1">
      <c r="A106" s="19" t="s">
        <v>40926</v>
      </c>
      <c r="B106" s="19" t="s">
        <v>40927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9"/>
      <c r="R106" s="9"/>
      <c r="S106" s="9"/>
      <c r="T106" s="9"/>
      <c r="U106" s="9"/>
      <c r="V106" s="9"/>
      <c r="W106" s="9"/>
    </row>
    <row r="107" ht="15.75" customHeight="1">
      <c r="A107" s="19" t="s">
        <v>40928</v>
      </c>
      <c r="B107" s="19" t="s">
        <v>40929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9"/>
      <c r="R107" s="9"/>
      <c r="S107" s="9"/>
      <c r="T107" s="9"/>
      <c r="U107" s="9"/>
      <c r="V107" s="9"/>
      <c r="W107" s="9"/>
    </row>
    <row r="108" ht="15.75" customHeight="1">
      <c r="A108" s="19" t="s">
        <v>40930</v>
      </c>
      <c r="B108" s="19" t="s">
        <v>40931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9"/>
      <c r="R108" s="9"/>
      <c r="S108" s="9"/>
      <c r="T108" s="9"/>
      <c r="U108" s="9"/>
      <c r="V108" s="9"/>
      <c r="W108" s="9"/>
    </row>
    <row r="109" ht="15.75" customHeight="1">
      <c r="A109" s="19" t="s">
        <v>35538</v>
      </c>
      <c r="B109" s="19" t="s">
        <v>35539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9"/>
      <c r="R109" s="9"/>
      <c r="S109" s="9"/>
      <c r="T109" s="9"/>
      <c r="U109" s="9"/>
      <c r="V109" s="9"/>
      <c r="W109" s="9"/>
    </row>
    <row r="110" ht="15.75" customHeight="1">
      <c r="A110" s="19" t="s">
        <v>40932</v>
      </c>
      <c r="B110" s="19" t="s">
        <v>40933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9"/>
      <c r="R110" s="9"/>
      <c r="S110" s="9"/>
      <c r="T110" s="9"/>
      <c r="U110" s="9"/>
      <c r="V110" s="9"/>
      <c r="W110" s="9"/>
    </row>
    <row r="111" ht="15.75" customHeight="1">
      <c r="A111" s="19" t="s">
        <v>40934</v>
      </c>
      <c r="B111" s="19" t="s">
        <v>40935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9"/>
      <c r="R111" s="9"/>
      <c r="S111" s="9"/>
      <c r="T111" s="9"/>
      <c r="U111" s="9"/>
      <c r="V111" s="9"/>
      <c r="W111" s="9"/>
    </row>
    <row r="112" ht="15.75" customHeight="1">
      <c r="A112" s="19" t="s">
        <v>40936</v>
      </c>
      <c r="B112" s="19" t="s">
        <v>40937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9"/>
      <c r="R112" s="9"/>
      <c r="S112" s="9"/>
      <c r="T112" s="9"/>
      <c r="U112" s="9"/>
      <c r="V112" s="9"/>
      <c r="W112" s="9"/>
    </row>
    <row r="113" ht="15.75" customHeight="1">
      <c r="A113" s="19" t="s">
        <v>40938</v>
      </c>
      <c r="B113" s="19" t="s">
        <v>40939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9"/>
      <c r="R113" s="9"/>
      <c r="S113" s="9"/>
      <c r="T113" s="9"/>
      <c r="U113" s="9"/>
      <c r="V113" s="9"/>
      <c r="W113" s="9"/>
    </row>
    <row r="114" ht="15.75" customHeight="1">
      <c r="A114" s="19" t="s">
        <v>40940</v>
      </c>
      <c r="B114" s="19" t="s">
        <v>40941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9"/>
      <c r="R114" s="9"/>
      <c r="S114" s="9"/>
      <c r="T114" s="9"/>
      <c r="U114" s="9"/>
      <c r="V114" s="9"/>
      <c r="W114" s="9"/>
    </row>
    <row r="115" ht="15.75" customHeight="1">
      <c r="A115" s="19" t="s">
        <v>40942</v>
      </c>
      <c r="B115" s="19" t="s">
        <v>40943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9"/>
      <c r="R115" s="9"/>
      <c r="S115" s="9"/>
      <c r="T115" s="9"/>
      <c r="U115" s="9"/>
      <c r="V115" s="9"/>
      <c r="W115" s="9"/>
    </row>
    <row r="116" ht="15.75" customHeight="1">
      <c r="A116" s="19" t="s">
        <v>40924</v>
      </c>
      <c r="B116" s="19" t="s">
        <v>40925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9"/>
      <c r="R116" s="9"/>
      <c r="S116" s="9"/>
      <c r="T116" s="9"/>
      <c r="U116" s="9"/>
      <c r="V116" s="9"/>
      <c r="W116" s="9"/>
    </row>
    <row r="117" ht="15.75" customHeight="1">
      <c r="A117" s="19" t="s">
        <v>40944</v>
      </c>
      <c r="B117" s="19" t="s">
        <v>40945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9"/>
      <c r="R117" s="9"/>
      <c r="S117" s="9"/>
      <c r="T117" s="9"/>
      <c r="U117" s="9"/>
      <c r="V117" s="9"/>
      <c r="W117" s="9"/>
    </row>
    <row r="118" ht="15.75" customHeight="1">
      <c r="A118" s="19" t="s">
        <v>40946</v>
      </c>
      <c r="B118" s="19" t="s">
        <v>40947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9"/>
      <c r="R118" s="9"/>
      <c r="S118" s="9"/>
      <c r="T118" s="9"/>
      <c r="U118" s="9"/>
      <c r="V118" s="9"/>
      <c r="W118" s="9"/>
    </row>
    <row r="119" ht="15.75" customHeight="1">
      <c r="A119" s="19" t="s">
        <v>40948</v>
      </c>
      <c r="B119" s="19" t="s">
        <v>40949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9"/>
      <c r="R119" s="9"/>
      <c r="S119" s="9"/>
      <c r="T119" s="9"/>
      <c r="U119" s="9"/>
      <c r="V119" s="9"/>
      <c r="W119" s="9"/>
    </row>
    <row r="120" ht="15.75" customHeight="1">
      <c r="A120" s="19" t="s">
        <v>40950</v>
      </c>
      <c r="B120" s="19" t="s">
        <v>40951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9"/>
      <c r="R120" s="9"/>
      <c r="S120" s="9"/>
      <c r="T120" s="9"/>
      <c r="U120" s="9"/>
      <c r="V120" s="9"/>
      <c r="W120" s="9"/>
    </row>
    <row r="121" ht="15.75" customHeight="1">
      <c r="A121" s="19" t="s">
        <v>40952</v>
      </c>
      <c r="B121" s="19" t="s">
        <v>40953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9"/>
      <c r="R121" s="9"/>
      <c r="S121" s="9"/>
      <c r="T121" s="9"/>
      <c r="U121" s="9"/>
      <c r="V121" s="9"/>
      <c r="W121" s="9"/>
    </row>
    <row r="122" ht="15.75" customHeight="1">
      <c r="A122" s="19" t="s">
        <v>40954</v>
      </c>
      <c r="B122" s="19" t="s">
        <v>40955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9"/>
      <c r="R122" s="9"/>
      <c r="S122" s="9"/>
      <c r="T122" s="9"/>
      <c r="U122" s="9"/>
      <c r="V122" s="9"/>
      <c r="W122" s="9"/>
    </row>
    <row r="123" ht="15.75" customHeight="1">
      <c r="A123" s="19" t="s">
        <v>40956</v>
      </c>
      <c r="B123" s="19" t="s">
        <v>40957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9"/>
      <c r="R123" s="9"/>
      <c r="S123" s="9"/>
      <c r="T123" s="9"/>
      <c r="U123" s="9"/>
      <c r="V123" s="9"/>
      <c r="W123" s="9"/>
    </row>
    <row r="124" ht="15.75" customHeight="1">
      <c r="A124" s="19" t="s">
        <v>40958</v>
      </c>
      <c r="B124" s="19" t="s">
        <v>40959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9"/>
      <c r="R124" s="9"/>
      <c r="S124" s="9"/>
      <c r="T124" s="9"/>
      <c r="U124" s="9"/>
      <c r="V124" s="9"/>
      <c r="W124" s="9"/>
    </row>
    <row r="125" ht="15.75" customHeight="1">
      <c r="A125" s="19" t="s">
        <v>40890</v>
      </c>
      <c r="B125" s="19" t="s">
        <v>40891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9"/>
      <c r="R125" s="9"/>
      <c r="S125" s="9"/>
      <c r="T125" s="9"/>
      <c r="U125" s="9"/>
      <c r="V125" s="9"/>
      <c r="W125" s="9"/>
    </row>
    <row r="126" ht="15.75" customHeight="1">
      <c r="A126" s="19" t="s">
        <v>40960</v>
      </c>
      <c r="B126" s="19" t="s">
        <v>40961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9"/>
      <c r="R126" s="9"/>
      <c r="S126" s="9"/>
      <c r="T126" s="9"/>
      <c r="U126" s="9"/>
      <c r="V126" s="9"/>
      <c r="W126" s="9"/>
    </row>
    <row r="127" ht="15.75" customHeight="1">
      <c r="A127" s="19" t="s">
        <v>40962</v>
      </c>
      <c r="B127" s="19" t="s">
        <v>40963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9"/>
      <c r="R127" s="9"/>
      <c r="S127" s="9"/>
      <c r="T127" s="9"/>
      <c r="U127" s="9"/>
      <c r="V127" s="9"/>
      <c r="W127" s="9"/>
    </row>
    <row r="128" ht="15.75" customHeight="1">
      <c r="A128" s="19" t="s">
        <v>40843</v>
      </c>
      <c r="B128" s="19" t="s">
        <v>40844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9"/>
      <c r="R128" s="9"/>
      <c r="S128" s="9"/>
      <c r="T128" s="9"/>
      <c r="U128" s="9"/>
      <c r="V128" s="9"/>
      <c r="W128" s="9"/>
    </row>
    <row r="129" ht="15.75" customHeight="1">
      <c r="A129" s="19" t="s">
        <v>40964</v>
      </c>
      <c r="B129" s="19" t="s">
        <v>40965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9"/>
      <c r="R129" s="9"/>
      <c r="S129" s="9"/>
      <c r="T129" s="9"/>
      <c r="U129" s="9"/>
      <c r="V129" s="9"/>
      <c r="W129" s="9"/>
    </row>
    <row r="130" ht="15.75" customHeight="1">
      <c r="A130" s="19" t="s">
        <v>40966</v>
      </c>
      <c r="B130" s="19" t="s">
        <v>40967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9"/>
      <c r="R130" s="9"/>
      <c r="S130" s="9"/>
      <c r="T130" s="9"/>
      <c r="U130" s="9"/>
      <c r="V130" s="9"/>
      <c r="W130" s="9"/>
    </row>
    <row r="131" ht="15.75" customHeight="1">
      <c r="A131" s="19" t="s">
        <v>40968</v>
      </c>
      <c r="B131" s="19" t="s">
        <v>40969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9"/>
      <c r="R131" s="9"/>
      <c r="S131" s="9"/>
      <c r="T131" s="9"/>
      <c r="U131" s="9"/>
      <c r="V131" s="9"/>
      <c r="W131" s="9"/>
    </row>
    <row r="132" ht="15.75" customHeight="1">
      <c r="A132" s="19" t="s">
        <v>40839</v>
      </c>
      <c r="B132" s="19" t="s">
        <v>40840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9"/>
      <c r="R132" s="9"/>
      <c r="S132" s="9"/>
      <c r="T132" s="9"/>
      <c r="U132" s="9"/>
      <c r="V132" s="9"/>
      <c r="W132" s="9"/>
    </row>
    <row r="133" ht="15.75" customHeight="1">
      <c r="A133" s="19" t="s">
        <v>40970</v>
      </c>
      <c r="B133" s="19" t="s">
        <v>40971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9"/>
      <c r="R133" s="9"/>
      <c r="S133" s="9"/>
      <c r="T133" s="9"/>
      <c r="U133" s="9"/>
      <c r="V133" s="9"/>
      <c r="W133" s="9"/>
    </row>
    <row r="134" ht="15.75" customHeight="1">
      <c r="A134" s="19" t="s">
        <v>40972</v>
      </c>
      <c r="B134" s="19" t="s">
        <v>40973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9"/>
      <c r="R134" s="9"/>
      <c r="S134" s="9"/>
      <c r="T134" s="9"/>
      <c r="U134" s="9"/>
      <c r="V134" s="9"/>
      <c r="W134" s="9"/>
    </row>
    <row r="135" ht="15.75" customHeight="1">
      <c r="A135" s="19" t="s">
        <v>40974</v>
      </c>
      <c r="B135" s="19" t="s">
        <v>40975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9"/>
      <c r="R135" s="9"/>
      <c r="S135" s="9"/>
      <c r="T135" s="9"/>
      <c r="U135" s="9"/>
      <c r="V135" s="9"/>
      <c r="W135" s="9"/>
    </row>
    <row r="136" ht="15.75" customHeight="1">
      <c r="A136" s="19" t="s">
        <v>40976</v>
      </c>
      <c r="B136" s="19" t="s">
        <v>40977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9"/>
      <c r="R136" s="9"/>
      <c r="S136" s="9"/>
      <c r="T136" s="9"/>
      <c r="U136" s="9"/>
      <c r="V136" s="9"/>
      <c r="W136" s="9"/>
    </row>
    <row r="137" ht="15.75" customHeight="1">
      <c r="A137" s="19" t="s">
        <v>40978</v>
      </c>
      <c r="B137" s="19" t="s">
        <v>40979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9"/>
      <c r="R137" s="9"/>
      <c r="S137" s="9"/>
      <c r="T137" s="9"/>
      <c r="U137" s="9"/>
      <c r="V137" s="9"/>
      <c r="W137" s="9"/>
    </row>
    <row r="138" ht="15.75" customHeight="1">
      <c r="A138" s="19" t="s">
        <v>40980</v>
      </c>
      <c r="B138" s="19" t="s">
        <v>40981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9"/>
      <c r="R138" s="9"/>
      <c r="S138" s="9"/>
      <c r="T138" s="9"/>
      <c r="U138" s="9"/>
      <c r="V138" s="9"/>
      <c r="W138" s="9"/>
    </row>
    <row r="139" ht="15.75" customHeight="1">
      <c r="A139" s="19" t="s">
        <v>40982</v>
      </c>
      <c r="B139" s="19" t="s">
        <v>40983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9"/>
      <c r="R139" s="9"/>
      <c r="S139" s="9"/>
      <c r="T139" s="9"/>
      <c r="U139" s="9"/>
      <c r="V139" s="9"/>
      <c r="W139" s="9"/>
    </row>
    <row r="140" ht="15.75" customHeight="1">
      <c r="A140" s="19" t="s">
        <v>40984</v>
      </c>
      <c r="B140" s="19" t="s">
        <v>40985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9"/>
      <c r="R140" s="9"/>
      <c r="S140" s="9"/>
      <c r="T140" s="9"/>
      <c r="U140" s="9"/>
      <c r="V140" s="9"/>
      <c r="W140" s="9"/>
    </row>
    <row r="141" ht="15.75" customHeight="1">
      <c r="A141" s="19" t="s">
        <v>40986</v>
      </c>
      <c r="B141" s="19" t="s">
        <v>40987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9"/>
      <c r="R141" s="9"/>
      <c r="S141" s="9"/>
      <c r="T141" s="9"/>
      <c r="U141" s="9"/>
      <c r="V141" s="9"/>
      <c r="W141" s="9"/>
    </row>
    <row r="142" ht="15.75" customHeight="1">
      <c r="A142" s="19" t="s">
        <v>40988</v>
      </c>
      <c r="B142" s="19" t="s">
        <v>40989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9"/>
      <c r="R142" s="9"/>
      <c r="S142" s="9"/>
      <c r="T142" s="9"/>
      <c r="U142" s="9"/>
      <c r="V142" s="9"/>
      <c r="W142" s="9"/>
    </row>
    <row r="143" ht="15.75" customHeight="1">
      <c r="A143" s="19" t="s">
        <v>40924</v>
      </c>
      <c r="B143" s="19" t="s">
        <v>40925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9"/>
      <c r="R143" s="9"/>
      <c r="S143" s="9"/>
      <c r="T143" s="9"/>
      <c r="U143" s="9"/>
      <c r="V143" s="9"/>
      <c r="W143" s="9"/>
    </row>
    <row r="144" ht="15.75" customHeight="1">
      <c r="A144" s="19" t="s">
        <v>40990</v>
      </c>
      <c r="B144" s="19" t="s">
        <v>40991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9"/>
      <c r="R144" s="9"/>
      <c r="S144" s="9"/>
      <c r="T144" s="9"/>
      <c r="U144" s="9"/>
      <c r="V144" s="9"/>
      <c r="W144" s="9"/>
    </row>
    <row r="145" ht="15.75" customHeight="1">
      <c r="A145" s="19" t="s">
        <v>40992</v>
      </c>
      <c r="B145" s="19" t="s">
        <v>40993</v>
      </c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9"/>
      <c r="R145" s="9"/>
      <c r="S145" s="9"/>
      <c r="T145" s="9"/>
      <c r="U145" s="9"/>
      <c r="V145" s="9"/>
      <c r="W145" s="9"/>
    </row>
    <row r="146" ht="15.75" customHeight="1">
      <c r="A146" s="19" t="s">
        <v>40994</v>
      </c>
      <c r="B146" s="19" t="s">
        <v>40995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9"/>
      <c r="R146" s="9"/>
      <c r="S146" s="9"/>
      <c r="T146" s="9"/>
      <c r="U146" s="9"/>
      <c r="V146" s="9"/>
      <c r="W146" s="9"/>
    </row>
    <row r="147" ht="15.75" customHeight="1">
      <c r="A147" s="19" t="s">
        <v>40853</v>
      </c>
      <c r="B147" s="19" t="s">
        <v>40854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9"/>
      <c r="R147" s="9"/>
      <c r="S147" s="9"/>
      <c r="T147" s="9"/>
      <c r="U147" s="9"/>
      <c r="V147" s="9"/>
      <c r="W147" s="9"/>
    </row>
    <row r="148" ht="15.75" customHeight="1">
      <c r="A148" s="19" t="s">
        <v>40861</v>
      </c>
      <c r="B148" s="19" t="s">
        <v>40810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9"/>
      <c r="R148" s="9"/>
      <c r="S148" s="9"/>
      <c r="T148" s="9"/>
      <c r="U148" s="9"/>
      <c r="V148" s="9"/>
      <c r="W148" s="9"/>
    </row>
    <row r="149" ht="15.75" customHeight="1">
      <c r="A149" s="19" t="s">
        <v>40807</v>
      </c>
      <c r="B149" s="19" t="s">
        <v>40808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9"/>
      <c r="R149" s="9"/>
      <c r="S149" s="9"/>
      <c r="T149" s="9"/>
      <c r="U149" s="9"/>
      <c r="V149" s="9"/>
      <c r="W149" s="9"/>
    </row>
    <row r="150" ht="15.75" customHeight="1">
      <c r="A150" s="19" t="s">
        <v>40996</v>
      </c>
      <c r="B150" s="19" t="s">
        <v>40997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9"/>
      <c r="R150" s="9"/>
      <c r="S150" s="9"/>
      <c r="T150" s="9"/>
      <c r="U150" s="9"/>
      <c r="V150" s="9"/>
      <c r="W150" s="9"/>
    </row>
    <row r="151" ht="15.75" customHeight="1">
      <c r="A151" s="19" t="s">
        <v>40998</v>
      </c>
      <c r="B151" s="19" t="s">
        <v>40999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9"/>
      <c r="R151" s="9"/>
      <c r="S151" s="9"/>
      <c r="T151" s="9"/>
      <c r="U151" s="9"/>
      <c r="V151" s="9"/>
      <c r="W151" s="9"/>
    </row>
    <row r="152" ht="15.75" customHeight="1">
      <c r="A152" s="19" t="s">
        <v>41000</v>
      </c>
      <c r="B152" s="19" t="s">
        <v>41001</v>
      </c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9"/>
      <c r="R152" s="9"/>
      <c r="S152" s="9"/>
      <c r="T152" s="9"/>
      <c r="U152" s="9"/>
      <c r="V152" s="9"/>
      <c r="W152" s="9"/>
    </row>
    <row r="153" ht="15.75" customHeight="1">
      <c r="A153" s="19" t="s">
        <v>40804</v>
      </c>
      <c r="B153" s="19" t="s">
        <v>40805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9"/>
      <c r="R153" s="9"/>
      <c r="S153" s="9"/>
      <c r="T153" s="9"/>
      <c r="U153" s="9"/>
      <c r="V153" s="9"/>
      <c r="W153" s="9"/>
    </row>
    <row r="154" ht="15.75" customHeight="1">
      <c r="A154" s="19" t="s">
        <v>40806</v>
      </c>
      <c r="B154" s="19" t="s">
        <v>40806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9"/>
      <c r="R154" s="9"/>
      <c r="S154" s="9"/>
      <c r="T154" s="9"/>
      <c r="U154" s="9"/>
      <c r="V154" s="9"/>
      <c r="W154" s="9"/>
    </row>
    <row r="155" ht="15.75" customHeight="1">
      <c r="A155" s="19" t="s">
        <v>40804</v>
      </c>
      <c r="B155" s="19" t="s">
        <v>40805</v>
      </c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9"/>
      <c r="R155" s="9"/>
      <c r="S155" s="9"/>
      <c r="T155" s="9"/>
      <c r="U155" s="9"/>
      <c r="V155" s="9"/>
      <c r="W155" s="9"/>
    </row>
    <row r="156" ht="15.75" customHeight="1">
      <c r="A156" s="19" t="s">
        <v>40806</v>
      </c>
      <c r="B156" s="19" t="s">
        <v>40806</v>
      </c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9"/>
      <c r="R156" s="9"/>
      <c r="S156" s="9"/>
      <c r="T156" s="9"/>
      <c r="U156" s="9"/>
      <c r="V156" s="9"/>
      <c r="W156" s="9"/>
    </row>
    <row r="157" ht="15.75" customHeight="1">
      <c r="A157" s="19" t="s">
        <v>40804</v>
      </c>
      <c r="B157" s="19" t="s">
        <v>40805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9"/>
      <c r="R157" s="9"/>
      <c r="S157" s="9"/>
      <c r="T157" s="9"/>
      <c r="U157" s="9"/>
      <c r="V157" s="9"/>
      <c r="W157" s="9"/>
    </row>
    <row r="158" ht="15.75" customHeight="1">
      <c r="A158" s="19" t="s">
        <v>40806</v>
      </c>
      <c r="B158" s="19" t="s">
        <v>40806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9"/>
      <c r="R158" s="9"/>
      <c r="S158" s="9"/>
      <c r="T158" s="9"/>
      <c r="U158" s="9"/>
      <c r="V158" s="9"/>
      <c r="W158" s="9"/>
    </row>
    <row r="159" ht="15.75" customHeight="1">
      <c r="A159" s="19"/>
      <c r="B159" s="19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9"/>
      <c r="R159" s="9"/>
      <c r="S159" s="9"/>
      <c r="T159" s="9"/>
      <c r="U159" s="9"/>
      <c r="V159" s="9"/>
      <c r="W159" s="9"/>
    </row>
    <row r="160" ht="15.75" customHeight="1">
      <c r="A160" s="19"/>
      <c r="B160" s="19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9"/>
      <c r="R160" s="9"/>
      <c r="S160" s="9"/>
      <c r="T160" s="9"/>
      <c r="U160" s="9"/>
      <c r="V160" s="9"/>
      <c r="W160" s="9"/>
    </row>
    <row r="161" ht="15.75" customHeight="1">
      <c r="A161" s="19"/>
      <c r="B161" s="19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9"/>
      <c r="R161" s="9"/>
      <c r="S161" s="9"/>
      <c r="T161" s="9"/>
      <c r="U161" s="9"/>
      <c r="V161" s="9"/>
      <c r="W161" s="9"/>
    </row>
    <row r="162" ht="15.75" customHeight="1">
      <c r="A162" s="19"/>
      <c r="B162" s="19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9"/>
      <c r="R162" s="9"/>
      <c r="S162" s="9"/>
      <c r="T162" s="9"/>
      <c r="U162" s="9"/>
      <c r="V162" s="9"/>
      <c r="W162" s="9"/>
    </row>
    <row r="163" ht="15.75" customHeight="1">
      <c r="A163" s="19"/>
      <c r="B163" s="19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9"/>
      <c r="R163" s="9"/>
      <c r="S163" s="9"/>
      <c r="T163" s="9"/>
      <c r="U163" s="9"/>
      <c r="V163" s="9"/>
      <c r="W163" s="9"/>
    </row>
    <row r="164" ht="15.75" customHeight="1">
      <c r="A164" s="19"/>
      <c r="B164" s="19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9"/>
      <c r="R164" s="9"/>
      <c r="S164" s="9"/>
      <c r="T164" s="9"/>
      <c r="U164" s="9"/>
      <c r="V164" s="9"/>
      <c r="W164" s="9"/>
    </row>
    <row r="165" ht="15.75" customHeight="1">
      <c r="A165" s="19"/>
      <c r="B165" s="19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9"/>
      <c r="R165" s="9"/>
      <c r="S165" s="9"/>
      <c r="T165" s="9"/>
      <c r="U165" s="9"/>
      <c r="V165" s="9"/>
      <c r="W165" s="9"/>
    </row>
    <row r="166" ht="15.75" customHeight="1">
      <c r="A166" s="19"/>
      <c r="B166" s="19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9"/>
      <c r="R166" s="9"/>
      <c r="S166" s="9"/>
      <c r="T166" s="9"/>
      <c r="U166" s="9"/>
      <c r="V166" s="9"/>
      <c r="W166" s="9"/>
    </row>
    <row r="167" ht="15.75" customHeight="1">
      <c r="A167" s="19"/>
      <c r="B167" s="19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9"/>
      <c r="R167" s="9"/>
      <c r="S167" s="9"/>
      <c r="T167" s="9"/>
      <c r="U167" s="9"/>
      <c r="V167" s="9"/>
      <c r="W167" s="9"/>
    </row>
    <row r="168" ht="15.75" customHeight="1">
      <c r="A168" s="19"/>
      <c r="B168" s="19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9"/>
      <c r="R168" s="9"/>
      <c r="S168" s="9"/>
      <c r="T168" s="9"/>
      <c r="U168" s="9"/>
      <c r="V168" s="9"/>
      <c r="W168" s="9"/>
    </row>
    <row r="169" ht="15.75" customHeight="1">
      <c r="A169" s="19"/>
      <c r="B169" s="19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9"/>
      <c r="R169" s="9"/>
      <c r="S169" s="9"/>
      <c r="T169" s="9"/>
      <c r="U169" s="9"/>
      <c r="V169" s="9"/>
      <c r="W169" s="9"/>
    </row>
    <row r="170" ht="15.75" customHeight="1">
      <c r="A170" s="19"/>
      <c r="B170" s="19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9"/>
      <c r="R170" s="9"/>
      <c r="S170" s="9"/>
      <c r="T170" s="9"/>
      <c r="U170" s="9"/>
      <c r="V170" s="9"/>
      <c r="W170" s="9"/>
    </row>
    <row r="171" ht="15.75" customHeight="1">
      <c r="A171" s="19"/>
      <c r="B171" s="19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9"/>
      <c r="R171" s="9"/>
      <c r="S171" s="9"/>
      <c r="T171" s="9"/>
      <c r="U171" s="9"/>
      <c r="V171" s="9"/>
      <c r="W171" s="9"/>
    </row>
    <row r="172" ht="15.75" customHeight="1">
      <c r="A172" s="19"/>
      <c r="B172" s="19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9"/>
      <c r="R172" s="9"/>
      <c r="S172" s="9"/>
      <c r="T172" s="9"/>
      <c r="U172" s="9"/>
      <c r="V172" s="9"/>
      <c r="W172" s="9"/>
    </row>
    <row r="173" ht="15.75" customHeight="1">
      <c r="A173" s="19"/>
      <c r="B173" s="19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9"/>
      <c r="R173" s="9"/>
      <c r="S173" s="9"/>
      <c r="T173" s="9"/>
      <c r="U173" s="9"/>
      <c r="V173" s="9"/>
      <c r="W173" s="9"/>
    </row>
    <row r="174" ht="15.75" customHeight="1">
      <c r="A174" s="19"/>
      <c r="B174" s="19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9"/>
      <c r="R174" s="9"/>
      <c r="S174" s="9"/>
      <c r="T174" s="9"/>
      <c r="U174" s="9"/>
      <c r="V174" s="9"/>
      <c r="W174" s="9"/>
    </row>
    <row r="175" ht="15.75" customHeight="1">
      <c r="A175" s="19"/>
      <c r="B175" s="19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9"/>
      <c r="R175" s="9"/>
      <c r="S175" s="9"/>
      <c r="T175" s="9"/>
      <c r="U175" s="9"/>
      <c r="V175" s="9"/>
      <c r="W175" s="9"/>
    </row>
    <row r="176" ht="15.75" customHeight="1">
      <c r="A176" s="19"/>
      <c r="B176" s="19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9"/>
      <c r="R176" s="9"/>
      <c r="S176" s="9"/>
      <c r="T176" s="9"/>
      <c r="U176" s="9"/>
      <c r="V176" s="9"/>
      <c r="W176" s="9"/>
    </row>
    <row r="177" ht="15.75" customHeight="1">
      <c r="A177" s="19"/>
      <c r="B177" s="19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9"/>
      <c r="R177" s="9"/>
      <c r="S177" s="9"/>
      <c r="T177" s="9"/>
      <c r="U177" s="9"/>
      <c r="V177" s="9"/>
      <c r="W177" s="9"/>
    </row>
    <row r="178" ht="15.75" customHeight="1">
      <c r="A178" s="19"/>
      <c r="B178" s="19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9"/>
      <c r="R178" s="9"/>
      <c r="S178" s="9"/>
      <c r="T178" s="9"/>
      <c r="U178" s="9"/>
      <c r="V178" s="9"/>
      <c r="W178" s="9"/>
    </row>
    <row r="179" ht="15.75" customHeight="1">
      <c r="A179" s="19"/>
      <c r="B179" s="19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9"/>
      <c r="R179" s="9"/>
      <c r="S179" s="9"/>
      <c r="T179" s="9"/>
      <c r="U179" s="9"/>
      <c r="V179" s="9"/>
      <c r="W179" s="9"/>
    </row>
    <row r="180" ht="15.75" customHeight="1">
      <c r="A180" s="19"/>
      <c r="B180" s="19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9"/>
      <c r="R180" s="9"/>
      <c r="S180" s="9"/>
      <c r="T180" s="9"/>
      <c r="U180" s="9"/>
      <c r="V180" s="9"/>
      <c r="W180" s="9"/>
    </row>
    <row r="181" ht="15.75" customHeight="1">
      <c r="A181" s="19"/>
      <c r="B181" s="19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9"/>
      <c r="R181" s="9"/>
      <c r="S181" s="9"/>
      <c r="T181" s="9"/>
      <c r="U181" s="9"/>
      <c r="V181" s="9"/>
      <c r="W181" s="9"/>
    </row>
    <row r="182" ht="15.75" customHeight="1">
      <c r="A182" s="19"/>
      <c r="B182" s="19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9"/>
      <c r="R182" s="9"/>
      <c r="S182" s="9"/>
      <c r="T182" s="9"/>
      <c r="U182" s="9"/>
      <c r="V182" s="9"/>
      <c r="W182" s="9"/>
    </row>
    <row r="183" ht="15.75" customHeight="1">
      <c r="A183" s="19"/>
      <c r="B183" s="19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9"/>
      <c r="R183" s="9"/>
      <c r="S183" s="9"/>
      <c r="T183" s="9"/>
      <c r="U183" s="9"/>
      <c r="V183" s="9"/>
      <c r="W183" s="9"/>
    </row>
    <row r="184" ht="15.75" customHeight="1">
      <c r="A184" s="19"/>
      <c r="B184" s="19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9"/>
      <c r="R184" s="9"/>
      <c r="S184" s="9"/>
      <c r="T184" s="9"/>
      <c r="U184" s="9"/>
      <c r="V184" s="9"/>
      <c r="W184" s="9"/>
    </row>
    <row r="185" ht="15.75" customHeight="1">
      <c r="A185" s="19"/>
      <c r="B185" s="19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9"/>
      <c r="R185" s="9"/>
      <c r="S185" s="9"/>
      <c r="T185" s="9"/>
      <c r="U185" s="9"/>
      <c r="V185" s="9"/>
      <c r="W185" s="9"/>
    </row>
    <row r="186" ht="15.75" customHeight="1">
      <c r="A186" s="19"/>
      <c r="B186" s="19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9"/>
      <c r="R186" s="9"/>
      <c r="S186" s="9"/>
      <c r="T186" s="9"/>
      <c r="U186" s="9"/>
      <c r="V186" s="9"/>
      <c r="W186" s="9"/>
    </row>
    <row r="187" ht="15.75" customHeight="1">
      <c r="A187" s="19"/>
      <c r="B187" s="19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9"/>
      <c r="R187" s="9"/>
      <c r="S187" s="9"/>
      <c r="T187" s="9"/>
      <c r="U187" s="9"/>
      <c r="V187" s="9"/>
      <c r="W187" s="9"/>
    </row>
    <row r="188" ht="15.75" customHeight="1">
      <c r="A188" s="19"/>
      <c r="B188" s="19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9"/>
      <c r="R188" s="9"/>
      <c r="S188" s="9"/>
      <c r="T188" s="9"/>
      <c r="U188" s="9"/>
      <c r="V188" s="9"/>
      <c r="W188" s="9"/>
    </row>
    <row r="189" ht="15.75" customHeight="1">
      <c r="A189" s="19"/>
      <c r="B189" s="19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9"/>
      <c r="R189" s="9"/>
      <c r="S189" s="9"/>
      <c r="T189" s="9"/>
      <c r="U189" s="9"/>
      <c r="V189" s="9"/>
      <c r="W189" s="9"/>
    </row>
    <row r="190" ht="15.75" customHeight="1">
      <c r="A190" s="19"/>
      <c r="B190" s="19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9"/>
      <c r="R190" s="9"/>
      <c r="S190" s="9"/>
      <c r="T190" s="9"/>
      <c r="U190" s="9"/>
      <c r="V190" s="9"/>
      <c r="W190" s="9"/>
    </row>
    <row r="191" ht="15.75" customHeight="1">
      <c r="A191" s="19"/>
      <c r="B191" s="19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9"/>
      <c r="R191" s="9"/>
      <c r="S191" s="9"/>
      <c r="T191" s="9"/>
      <c r="U191" s="9"/>
      <c r="V191" s="9"/>
      <c r="W191" s="9"/>
    </row>
    <row r="192" ht="15.75" customHeight="1">
      <c r="A192" s="19"/>
      <c r="B192" s="19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9"/>
      <c r="R192" s="9"/>
      <c r="S192" s="9"/>
      <c r="T192" s="9"/>
      <c r="U192" s="9"/>
      <c r="V192" s="9"/>
      <c r="W192" s="9"/>
    </row>
    <row r="193" ht="15.75" customHeight="1">
      <c r="A193" s="19"/>
      <c r="B193" s="19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9"/>
      <c r="R193" s="9"/>
      <c r="S193" s="9"/>
      <c r="T193" s="9"/>
      <c r="U193" s="9"/>
      <c r="V193" s="9"/>
      <c r="W193" s="9"/>
    </row>
    <row r="194" ht="15.75" customHeight="1">
      <c r="A194" s="19"/>
      <c r="B194" s="19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9"/>
      <c r="R194" s="9"/>
      <c r="S194" s="9"/>
      <c r="T194" s="9"/>
      <c r="U194" s="9"/>
      <c r="V194" s="9"/>
      <c r="W194" s="9"/>
    </row>
    <row r="195" ht="15.75" customHeight="1">
      <c r="A195" s="19"/>
      <c r="B195" s="19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9"/>
      <c r="R195" s="9"/>
      <c r="S195" s="9"/>
      <c r="T195" s="9"/>
      <c r="U195" s="9"/>
      <c r="V195" s="9"/>
      <c r="W195" s="9"/>
    </row>
    <row r="196" ht="15.75" customHeight="1">
      <c r="A196" s="19"/>
      <c r="B196" s="19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9"/>
      <c r="R196" s="9"/>
      <c r="S196" s="9"/>
      <c r="T196" s="9"/>
      <c r="U196" s="9"/>
      <c r="V196" s="9"/>
      <c r="W196" s="9"/>
    </row>
    <row r="197" ht="15.75" customHeight="1">
      <c r="A197" s="19"/>
      <c r="B197" s="19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9"/>
      <c r="R197" s="9"/>
      <c r="S197" s="9"/>
      <c r="T197" s="9"/>
      <c r="U197" s="9"/>
      <c r="V197" s="9"/>
      <c r="W197" s="9"/>
    </row>
    <row r="198" ht="15.75" customHeight="1">
      <c r="A198" s="19"/>
      <c r="B198" s="19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9"/>
      <c r="R198" s="9"/>
      <c r="S198" s="9"/>
      <c r="T198" s="9"/>
      <c r="U198" s="9"/>
      <c r="V198" s="9"/>
      <c r="W198" s="9"/>
    </row>
    <row r="199" ht="15.75" customHeight="1">
      <c r="A199" s="19"/>
      <c r="B199" s="19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9"/>
      <c r="R199" s="9"/>
      <c r="S199" s="9"/>
      <c r="T199" s="9"/>
      <c r="U199" s="9"/>
      <c r="V199" s="9"/>
      <c r="W199" s="9"/>
    </row>
    <row r="200" ht="15.75" customHeight="1">
      <c r="A200" s="19"/>
      <c r="B200" s="19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9"/>
      <c r="R200" s="9"/>
      <c r="S200" s="9"/>
      <c r="T200" s="9"/>
      <c r="U200" s="9"/>
      <c r="V200" s="9"/>
      <c r="W200" s="9"/>
    </row>
    <row r="201" ht="15.75" customHeight="1">
      <c r="A201" s="19"/>
      <c r="B201" s="19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9"/>
      <c r="R201" s="9"/>
      <c r="S201" s="9"/>
      <c r="T201" s="9"/>
      <c r="U201" s="9"/>
      <c r="V201" s="9"/>
      <c r="W201" s="9"/>
    </row>
    <row r="202" ht="15.75" customHeight="1">
      <c r="A202" s="19"/>
      <c r="B202" s="19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9"/>
      <c r="R202" s="9"/>
      <c r="S202" s="9"/>
      <c r="T202" s="9"/>
      <c r="U202" s="9"/>
      <c r="V202" s="9"/>
      <c r="W202" s="9"/>
    </row>
    <row r="203" ht="15.75" customHeight="1">
      <c r="A203" s="19"/>
      <c r="B203" s="19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9"/>
      <c r="R203" s="9"/>
      <c r="S203" s="9"/>
      <c r="T203" s="9"/>
      <c r="U203" s="9"/>
      <c r="V203" s="9"/>
      <c r="W203" s="9"/>
    </row>
    <row r="204" ht="15.75" customHeight="1">
      <c r="A204" s="19"/>
      <c r="B204" s="19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9"/>
      <c r="R204" s="9"/>
      <c r="S204" s="9"/>
      <c r="T204" s="9"/>
      <c r="U204" s="9"/>
      <c r="V204" s="9"/>
      <c r="W204" s="9"/>
    </row>
    <row r="205" ht="15.75" customHeight="1">
      <c r="A205" s="19"/>
      <c r="B205" s="19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9"/>
      <c r="R205" s="9"/>
      <c r="S205" s="9"/>
      <c r="T205" s="9"/>
      <c r="U205" s="9"/>
      <c r="V205" s="9"/>
      <c r="W205" s="9"/>
    </row>
    <row r="206" ht="15.75" customHeight="1">
      <c r="A206" s="19"/>
      <c r="B206" s="19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9"/>
      <c r="R206" s="9"/>
      <c r="S206" s="9"/>
      <c r="T206" s="9"/>
      <c r="U206" s="9"/>
      <c r="V206" s="9"/>
      <c r="W206" s="9"/>
    </row>
    <row r="207" ht="15.75" customHeight="1">
      <c r="A207" s="19"/>
      <c r="B207" s="19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9"/>
      <c r="R207" s="9"/>
      <c r="S207" s="9"/>
      <c r="T207" s="9"/>
      <c r="U207" s="9"/>
      <c r="V207" s="9"/>
      <c r="W207" s="9"/>
    </row>
    <row r="208" ht="15.75" customHeight="1">
      <c r="A208" s="19"/>
      <c r="B208" s="19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9"/>
      <c r="R208" s="9"/>
      <c r="S208" s="9"/>
      <c r="T208" s="9"/>
      <c r="U208" s="9"/>
      <c r="V208" s="9"/>
      <c r="W208" s="9"/>
    </row>
    <row r="209" ht="15.75" customHeight="1">
      <c r="A209" s="19"/>
      <c r="B209" s="19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9"/>
      <c r="R209" s="9"/>
      <c r="S209" s="9"/>
      <c r="T209" s="9"/>
      <c r="U209" s="9"/>
      <c r="V209" s="9"/>
      <c r="W209" s="9"/>
    </row>
    <row r="210" ht="15.75" customHeight="1">
      <c r="A210" s="19"/>
      <c r="B210" s="19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9"/>
      <c r="R210" s="9"/>
      <c r="S210" s="9"/>
      <c r="T210" s="9"/>
      <c r="U210" s="9"/>
      <c r="V210" s="9"/>
      <c r="W210" s="9"/>
    </row>
    <row r="211" ht="15.75" customHeight="1">
      <c r="A211" s="19"/>
      <c r="B211" s="19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9"/>
      <c r="R211" s="9"/>
      <c r="S211" s="9"/>
      <c r="T211" s="9"/>
      <c r="U211" s="9"/>
      <c r="V211" s="9"/>
      <c r="W211" s="9"/>
    </row>
    <row r="212" ht="15.75" customHeight="1">
      <c r="A212" s="19"/>
      <c r="B212" s="19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9"/>
      <c r="R212" s="9"/>
      <c r="S212" s="9"/>
      <c r="T212" s="9"/>
      <c r="U212" s="9"/>
      <c r="V212" s="9"/>
      <c r="W212" s="9"/>
    </row>
    <row r="213" ht="15.75" customHeight="1">
      <c r="A213" s="19"/>
      <c r="B213" s="19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9"/>
      <c r="R213" s="9"/>
      <c r="S213" s="9"/>
      <c r="T213" s="9"/>
      <c r="U213" s="9"/>
      <c r="V213" s="9"/>
      <c r="W213" s="9"/>
    </row>
    <row r="214" ht="15.75" customHeight="1">
      <c r="A214" s="19"/>
      <c r="B214" s="19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9"/>
      <c r="R214" s="9"/>
      <c r="S214" s="9"/>
      <c r="T214" s="9"/>
      <c r="U214" s="9"/>
      <c r="V214" s="9"/>
      <c r="W214" s="9"/>
    </row>
    <row r="215" ht="15.75" customHeight="1">
      <c r="A215" s="19"/>
      <c r="B215" s="19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9"/>
      <c r="R215" s="9"/>
      <c r="S215" s="9"/>
      <c r="T215" s="9"/>
      <c r="U215" s="9"/>
      <c r="V215" s="9"/>
      <c r="W215" s="9"/>
    </row>
    <row r="216" ht="15.75" customHeight="1">
      <c r="A216" s="19"/>
      <c r="B216" s="19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9"/>
      <c r="R216" s="9"/>
      <c r="S216" s="9"/>
      <c r="T216" s="9"/>
      <c r="U216" s="9"/>
      <c r="V216" s="9"/>
      <c r="W216" s="9"/>
    </row>
    <row r="217" ht="15.75" customHeight="1">
      <c r="A217" s="19"/>
      <c r="B217" s="19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9"/>
      <c r="R217" s="9"/>
      <c r="S217" s="9"/>
      <c r="T217" s="9"/>
      <c r="U217" s="9"/>
      <c r="V217" s="9"/>
      <c r="W217" s="9"/>
    </row>
    <row r="218" ht="15.75" customHeight="1">
      <c r="A218" s="19"/>
      <c r="B218" s="19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9"/>
      <c r="R218" s="9"/>
      <c r="S218" s="9"/>
      <c r="T218" s="9"/>
      <c r="U218" s="9"/>
      <c r="V218" s="9"/>
      <c r="W218" s="9"/>
    </row>
    <row r="219" ht="15.75" customHeight="1">
      <c r="A219" s="19"/>
      <c r="B219" s="19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9"/>
      <c r="R219" s="9"/>
      <c r="S219" s="9"/>
      <c r="T219" s="9"/>
      <c r="U219" s="9"/>
      <c r="V219" s="9"/>
      <c r="W219" s="9"/>
    </row>
    <row r="220" ht="15.75" customHeight="1">
      <c r="A220" s="19"/>
      <c r="B220" s="19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9"/>
      <c r="R220" s="9"/>
      <c r="S220" s="9"/>
      <c r="T220" s="9"/>
      <c r="U220" s="9"/>
      <c r="V220" s="9"/>
      <c r="W220" s="9"/>
    </row>
    <row r="221" ht="15.75" customHeight="1">
      <c r="A221" s="19"/>
      <c r="B221" s="19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9"/>
      <c r="R221" s="9"/>
      <c r="S221" s="9"/>
      <c r="T221" s="9"/>
      <c r="U221" s="9"/>
      <c r="V221" s="9"/>
      <c r="W221" s="9"/>
    </row>
    <row r="222" ht="15.75" customHeight="1">
      <c r="A222" s="19"/>
      <c r="B222" s="1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</row>
    <row r="223" ht="15.75" customHeight="1">
      <c r="A223" s="19"/>
      <c r="B223" s="1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</row>
    <row r="224" ht="15.75" customHeight="1">
      <c r="A224" s="19"/>
      <c r="B224" s="1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</row>
    <row r="225" ht="15.75" customHeight="1">
      <c r="A225" s="19"/>
      <c r="B225" s="1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</row>
    <row r="226" ht="15.75" customHeight="1">
      <c r="A226" s="19"/>
      <c r="B226" s="1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</row>
    <row r="227" ht="15.75" customHeight="1">
      <c r="A227" s="19"/>
      <c r="B227" s="1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</row>
    <row r="228" ht="15.75" customHeight="1">
      <c r="A228" s="19"/>
      <c r="B228" s="1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</row>
    <row r="229" ht="15.75" customHeight="1">
      <c r="A229" s="19"/>
      <c r="B229" s="1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</row>
    <row r="230" ht="15.75" customHeight="1">
      <c r="A230" s="19"/>
      <c r="B230" s="1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</row>
    <row r="231" ht="15.75" customHeight="1">
      <c r="A231" s="19"/>
      <c r="B231" s="1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</row>
    <row r="232" ht="15.75" customHeight="1">
      <c r="A232" s="19"/>
      <c r="B232" s="1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</row>
    <row r="233" ht="15.75" customHeight="1">
      <c r="A233" s="19"/>
      <c r="B233" s="1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</row>
    <row r="234" ht="15.75" customHeight="1">
      <c r="A234" s="19"/>
      <c r="B234" s="1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</row>
    <row r="235" ht="15.75" customHeight="1">
      <c r="A235" s="19"/>
      <c r="B235" s="1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</row>
    <row r="236" ht="15.75" customHeight="1">
      <c r="A236" s="19"/>
      <c r="B236" s="1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</row>
    <row r="237" ht="15.75" customHeight="1">
      <c r="A237" s="19"/>
      <c r="B237" s="1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</row>
    <row r="238" ht="15.75" customHeight="1">
      <c r="A238" s="19"/>
      <c r="B238" s="1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</row>
    <row r="239" ht="15.75" customHeight="1">
      <c r="A239" s="19"/>
      <c r="B239" s="1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</row>
    <row r="240" ht="15.75" customHeight="1">
      <c r="A240" s="19"/>
      <c r="B240" s="1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</row>
    <row r="241" ht="15.75" customHeight="1">
      <c r="A241" s="19"/>
      <c r="B241" s="1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</row>
    <row r="242" ht="15.75" customHeight="1">
      <c r="A242" s="19"/>
      <c r="B242" s="1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</row>
    <row r="243" ht="15.75" customHeight="1">
      <c r="A243" s="19"/>
      <c r="B243" s="1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</row>
    <row r="244" ht="15.75" customHeight="1">
      <c r="A244" s="19"/>
      <c r="B244" s="1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</row>
    <row r="245" ht="15.75" customHeight="1">
      <c r="A245" s="19"/>
      <c r="B245" s="1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</row>
    <row r="246" ht="15.75" customHeight="1">
      <c r="A246" s="19"/>
      <c r="B246" s="1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</row>
    <row r="247" ht="15.75" customHeight="1">
      <c r="A247" s="19"/>
      <c r="B247" s="1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</row>
    <row r="248" ht="15.75" customHeight="1">
      <c r="A248" s="19"/>
      <c r="B248" s="1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</row>
    <row r="249" ht="15.75" customHeight="1">
      <c r="A249" s="19"/>
      <c r="B249" s="1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</row>
    <row r="250" ht="15.75" customHeight="1">
      <c r="A250" s="19"/>
      <c r="B250" s="1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</row>
    <row r="251" ht="15.75" customHeight="1">
      <c r="A251" s="19"/>
      <c r="B251" s="1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</row>
    <row r="252" ht="15.75" customHeight="1">
      <c r="A252" s="19"/>
      <c r="B252" s="1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</row>
    <row r="253" ht="15.75" customHeight="1">
      <c r="A253" s="19"/>
      <c r="B253" s="1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</row>
    <row r="254" ht="15.75" customHeight="1">
      <c r="A254" s="19"/>
      <c r="B254" s="1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</row>
    <row r="255" ht="15.75" customHeight="1">
      <c r="A255" s="19"/>
      <c r="B255" s="1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</row>
    <row r="256" ht="15.75" customHeight="1">
      <c r="A256" s="19"/>
      <c r="B256" s="1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</row>
    <row r="257" ht="15.75" customHeight="1">
      <c r="A257" s="19"/>
      <c r="B257" s="1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</row>
    <row r="258" ht="15.75" customHeight="1">
      <c r="A258" s="19"/>
      <c r="B258" s="1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</row>
    <row r="259" ht="15.75" customHeight="1">
      <c r="A259" s="19"/>
      <c r="B259" s="1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</row>
    <row r="260" ht="15.75" customHeight="1">
      <c r="A260" s="19"/>
      <c r="B260" s="1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</row>
    <row r="261" ht="15.75" customHeight="1">
      <c r="A261" s="19"/>
      <c r="B261" s="1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</row>
    <row r="262" ht="15.75" customHeight="1">
      <c r="A262" s="19"/>
      <c r="B262" s="1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</row>
    <row r="263" ht="15.75" customHeight="1">
      <c r="A263" s="19"/>
      <c r="B263" s="1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</row>
    <row r="264" ht="15.75" customHeight="1">
      <c r="A264" s="19"/>
      <c r="B264" s="1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</row>
    <row r="265" ht="15.75" customHeight="1">
      <c r="A265" s="19"/>
      <c r="B265" s="1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</row>
    <row r="266" ht="15.75" customHeight="1">
      <c r="A266" s="19"/>
      <c r="B266" s="1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</row>
    <row r="267" ht="15.75" customHeight="1">
      <c r="A267" s="19"/>
      <c r="B267" s="1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</row>
    <row r="268" ht="15.75" customHeight="1">
      <c r="A268" s="19"/>
      <c r="B268" s="1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</row>
    <row r="269" ht="15.75" customHeight="1">
      <c r="A269" s="19"/>
      <c r="B269" s="1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</row>
    <row r="270" ht="15.75" customHeight="1">
      <c r="A270" s="19"/>
      <c r="B270" s="1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</row>
    <row r="271" ht="15.75" customHeight="1">
      <c r="A271" s="19"/>
      <c r="B271" s="1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</row>
    <row r="272" ht="15.75" customHeight="1">
      <c r="A272" s="19"/>
      <c r="B272" s="1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</row>
    <row r="273" ht="15.75" customHeight="1">
      <c r="A273" s="19"/>
      <c r="B273" s="1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</row>
    <row r="274" ht="15.75" customHeight="1">
      <c r="A274" s="19"/>
      <c r="B274" s="1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</row>
    <row r="275" ht="15.75" customHeight="1">
      <c r="A275" s="19"/>
      <c r="B275" s="1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</row>
    <row r="276" ht="15.75" customHeight="1">
      <c r="A276" s="19"/>
      <c r="B276" s="1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</row>
    <row r="277" ht="15.75" customHeight="1">
      <c r="A277" s="19"/>
      <c r="B277" s="1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</row>
    <row r="278" ht="15.75" customHeight="1">
      <c r="A278" s="19"/>
      <c r="B278" s="1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</row>
    <row r="279" ht="15.75" customHeight="1">
      <c r="A279" s="19"/>
      <c r="B279" s="1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</row>
    <row r="280" ht="15.75" customHeight="1">
      <c r="A280" s="19"/>
      <c r="B280" s="1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</row>
    <row r="281" ht="15.75" customHeight="1">
      <c r="A281" s="19"/>
      <c r="B281" s="1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</row>
    <row r="282" ht="15.75" customHeight="1">
      <c r="A282" s="19"/>
      <c r="B282" s="1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</row>
    <row r="283" ht="15.75" customHeight="1">
      <c r="A283" s="19"/>
      <c r="B283" s="1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</row>
    <row r="284" ht="15.75" customHeight="1">
      <c r="A284" s="19"/>
      <c r="B284" s="1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</row>
    <row r="285" ht="15.75" customHeight="1">
      <c r="A285" s="19"/>
      <c r="B285" s="1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</row>
    <row r="286" ht="15.75" customHeight="1">
      <c r="A286" s="19"/>
      <c r="B286" s="1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</row>
    <row r="287" ht="15.75" customHeight="1">
      <c r="A287" s="19"/>
      <c r="B287" s="1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</row>
    <row r="288" ht="15.75" customHeight="1">
      <c r="A288" s="19"/>
      <c r="B288" s="1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</row>
    <row r="289" ht="15.75" customHeight="1">
      <c r="A289" s="19"/>
      <c r="B289" s="1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</row>
    <row r="290" ht="15.75" customHeight="1">
      <c r="A290" s="19"/>
      <c r="B290" s="1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</row>
    <row r="291" ht="15.75" customHeight="1">
      <c r="A291" s="19"/>
      <c r="B291" s="1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</row>
    <row r="292" ht="15.75" customHeight="1">
      <c r="A292" s="19"/>
      <c r="B292" s="1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</row>
    <row r="293" ht="15.75" customHeight="1">
      <c r="A293" s="19"/>
      <c r="B293" s="1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</row>
    <row r="294" ht="15.75" customHeight="1">
      <c r="A294" s="19"/>
      <c r="B294" s="1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</row>
    <row r="295" ht="15.75" customHeight="1">
      <c r="A295" s="19"/>
      <c r="B295" s="1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</row>
    <row r="296" ht="15.75" customHeight="1">
      <c r="A296" s="19"/>
      <c r="B296" s="1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</row>
    <row r="297" ht="15.75" customHeight="1">
      <c r="A297" s="19"/>
      <c r="B297" s="1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</row>
    <row r="298" ht="15.75" customHeight="1">
      <c r="A298" s="19"/>
      <c r="B298" s="1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</row>
    <row r="299" ht="15.75" customHeight="1">
      <c r="A299" s="19"/>
      <c r="B299" s="1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</row>
    <row r="300" ht="15.75" customHeight="1">
      <c r="A300" s="19"/>
      <c r="B300" s="1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</row>
    <row r="301" ht="15.75" customHeight="1">
      <c r="A301" s="19"/>
      <c r="B301" s="1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</row>
    <row r="302" ht="15.75" customHeight="1">
      <c r="A302" s="19"/>
      <c r="B302" s="1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</row>
    <row r="303" ht="15.75" customHeight="1">
      <c r="A303" s="19"/>
      <c r="B303" s="1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</row>
    <row r="304" ht="15.75" customHeight="1">
      <c r="A304" s="19"/>
      <c r="B304" s="1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</row>
    <row r="305" ht="15.75" customHeight="1">
      <c r="A305" s="19"/>
      <c r="B305" s="1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</row>
    <row r="306" ht="15.75" customHeight="1">
      <c r="A306" s="19"/>
      <c r="B306" s="1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</row>
    <row r="307" ht="15.75" customHeight="1">
      <c r="A307" s="19"/>
      <c r="B307" s="1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</row>
    <row r="308" ht="15.75" customHeight="1">
      <c r="A308" s="19"/>
      <c r="B308" s="1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</row>
    <row r="309" ht="15.75" customHeight="1">
      <c r="A309" s="19"/>
      <c r="B309" s="1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</row>
    <row r="310" ht="15.75" customHeight="1">
      <c r="A310" s="19"/>
      <c r="B310" s="1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</row>
    <row r="311" ht="15.75" customHeight="1">
      <c r="A311" s="19"/>
      <c r="B311" s="1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</row>
    <row r="312" ht="15.75" customHeight="1">
      <c r="A312" s="19"/>
      <c r="B312" s="1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</row>
    <row r="313" ht="15.75" customHeight="1">
      <c r="A313" s="19"/>
      <c r="B313" s="1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</row>
    <row r="314" ht="15.75" customHeight="1">
      <c r="A314" s="19"/>
      <c r="B314" s="1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</row>
    <row r="315" ht="15.75" customHeight="1">
      <c r="A315" s="19"/>
      <c r="B315" s="1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</row>
    <row r="316" ht="15.75" customHeight="1">
      <c r="A316" s="19"/>
      <c r="B316" s="1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</row>
    <row r="317" ht="15.75" customHeight="1">
      <c r="A317" s="19"/>
      <c r="B317" s="1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</row>
    <row r="318" ht="15.75" customHeight="1">
      <c r="A318" s="19"/>
      <c r="B318" s="1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</row>
    <row r="319" ht="15.75" customHeight="1">
      <c r="A319" s="19"/>
      <c r="B319" s="1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</row>
    <row r="320" ht="15.75" customHeight="1">
      <c r="A320" s="19"/>
      <c r="B320" s="1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</row>
    <row r="321" ht="15.75" customHeight="1">
      <c r="A321" s="19"/>
      <c r="B321" s="1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</row>
    <row r="322" ht="15.75" customHeight="1">
      <c r="A322" s="19"/>
      <c r="B322" s="1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</row>
    <row r="323" ht="15.75" customHeight="1">
      <c r="A323" s="19"/>
      <c r="B323" s="1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</row>
    <row r="324" ht="15.75" customHeight="1">
      <c r="A324" s="19"/>
      <c r="B324" s="1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</row>
    <row r="325" ht="15.75" customHeight="1">
      <c r="A325" s="19"/>
      <c r="B325" s="1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</row>
    <row r="326" ht="15.75" customHeight="1">
      <c r="A326" s="19"/>
      <c r="B326" s="1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</row>
    <row r="327" ht="15.75" customHeight="1">
      <c r="A327" s="19"/>
      <c r="B327" s="1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</row>
    <row r="328" ht="15.75" customHeight="1">
      <c r="A328" s="19"/>
      <c r="B328" s="1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</row>
    <row r="329" ht="15.75" customHeight="1">
      <c r="A329" s="19"/>
      <c r="B329" s="1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</row>
    <row r="330" ht="15.75" customHeight="1">
      <c r="A330" s="19"/>
      <c r="B330" s="1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</row>
    <row r="331" ht="15.75" customHeight="1">
      <c r="A331" s="19"/>
      <c r="B331" s="1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</row>
    <row r="332" ht="15.75" customHeight="1">
      <c r="A332" s="19"/>
      <c r="B332" s="1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</row>
    <row r="333" ht="15.75" customHeight="1">
      <c r="A333" s="19"/>
      <c r="B333" s="1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</row>
    <row r="334" ht="15.75" customHeight="1">
      <c r="A334" s="19"/>
      <c r="B334" s="1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</row>
    <row r="335" ht="15.75" customHeight="1">
      <c r="A335" s="19"/>
      <c r="B335" s="1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</row>
    <row r="336" ht="15.75" customHeight="1">
      <c r="A336" s="19"/>
      <c r="B336" s="1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</row>
    <row r="337" ht="15.75" customHeight="1">
      <c r="A337" s="19"/>
      <c r="B337" s="1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</row>
    <row r="338" ht="15.75" customHeight="1">
      <c r="A338" s="19"/>
      <c r="B338" s="1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</row>
    <row r="339" ht="15.75" customHeight="1">
      <c r="A339" s="19"/>
      <c r="B339" s="1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</row>
    <row r="340" ht="15.75" customHeight="1">
      <c r="A340" s="19"/>
      <c r="B340" s="1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</row>
    <row r="341" ht="15.75" customHeight="1">
      <c r="A341" s="19"/>
      <c r="B341" s="1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</row>
    <row r="342" ht="15.75" customHeight="1">
      <c r="A342" s="19"/>
      <c r="B342" s="1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</row>
    <row r="343" ht="15.75" customHeight="1">
      <c r="A343" s="19"/>
      <c r="B343" s="1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</row>
    <row r="344" ht="15.75" customHeight="1">
      <c r="A344" s="19"/>
      <c r="B344" s="1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</row>
    <row r="345" ht="15.75" customHeight="1">
      <c r="A345" s="19"/>
      <c r="B345" s="1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</row>
    <row r="346" ht="15.75" customHeight="1">
      <c r="A346" s="19"/>
      <c r="B346" s="1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</row>
    <row r="347" ht="15.75" customHeight="1">
      <c r="A347" s="19"/>
      <c r="B347" s="1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</row>
    <row r="348" ht="15.75" customHeight="1">
      <c r="A348" s="19"/>
      <c r="B348" s="1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</row>
    <row r="349" ht="15.75" customHeight="1">
      <c r="A349" s="19"/>
      <c r="B349" s="1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</row>
    <row r="350" ht="15.75" customHeight="1">
      <c r="A350" s="19"/>
      <c r="B350" s="1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</row>
    <row r="351" ht="15.75" customHeight="1">
      <c r="A351" s="19"/>
      <c r="B351" s="1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</row>
    <row r="352" ht="15.75" customHeight="1">
      <c r="A352" s="19"/>
      <c r="B352" s="1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</row>
    <row r="353" ht="15.75" customHeight="1">
      <c r="A353" s="19"/>
      <c r="B353" s="1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</row>
    <row r="354" ht="15.75" customHeight="1">
      <c r="A354" s="19"/>
      <c r="B354" s="1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</row>
    <row r="355" ht="15.75" customHeight="1">
      <c r="A355" s="19"/>
      <c r="B355" s="1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</row>
    <row r="356" ht="15.75" customHeight="1">
      <c r="A356" s="19"/>
      <c r="B356" s="1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</row>
    <row r="357" ht="15.75" customHeight="1">
      <c r="A357" s="19"/>
      <c r="B357" s="1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</row>
    <row r="358" ht="15.75" customHeight="1">
      <c r="A358" s="19"/>
      <c r="B358" s="1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</row>
    <row r="359" ht="15.75" customHeight="1">
      <c r="A359" s="19"/>
      <c r="B359" s="1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</row>
    <row r="360" ht="15.75" customHeight="1">
      <c r="A360" s="19"/>
      <c r="B360" s="1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</row>
    <row r="361" ht="15.75" customHeight="1">
      <c r="A361" s="19"/>
      <c r="B361" s="1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</row>
    <row r="362" ht="15.75" customHeight="1">
      <c r="A362" s="19"/>
      <c r="B362" s="1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</row>
    <row r="363" ht="15.75" customHeight="1">
      <c r="A363" s="19"/>
      <c r="B363" s="1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</row>
    <row r="364" ht="15.75" customHeight="1">
      <c r="A364" s="19"/>
      <c r="B364" s="1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</row>
    <row r="365" ht="15.75" customHeight="1">
      <c r="A365" s="19"/>
      <c r="B365" s="1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</row>
    <row r="366" ht="15.75" customHeight="1">
      <c r="A366" s="19"/>
      <c r="B366" s="1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</row>
    <row r="367" ht="15.75" customHeight="1">
      <c r="A367" s="19"/>
      <c r="B367" s="1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</row>
    <row r="368" ht="15.75" customHeight="1">
      <c r="A368" s="19"/>
      <c r="B368" s="1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</row>
    <row r="369" ht="15.75" customHeight="1">
      <c r="A369" s="19"/>
      <c r="B369" s="1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</row>
    <row r="370" ht="15.75" customHeight="1">
      <c r="A370" s="19"/>
      <c r="B370" s="1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</row>
    <row r="371" ht="15.75" customHeight="1">
      <c r="A371" s="19"/>
      <c r="B371" s="1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</row>
    <row r="372" ht="15.75" customHeight="1">
      <c r="A372" s="19"/>
      <c r="B372" s="1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</row>
    <row r="373" ht="15.75" customHeight="1">
      <c r="A373" s="19"/>
      <c r="B373" s="1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</row>
    <row r="374" ht="15.75" customHeight="1">
      <c r="A374" s="19"/>
      <c r="B374" s="1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</row>
    <row r="375" ht="15.75" customHeight="1">
      <c r="A375" s="19"/>
      <c r="B375" s="1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</row>
    <row r="376" ht="15.75" customHeight="1">
      <c r="A376" s="19"/>
      <c r="B376" s="1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</row>
    <row r="377" ht="15.75" customHeight="1">
      <c r="A377" s="19"/>
      <c r="B377" s="1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</row>
    <row r="378" ht="15.75" customHeight="1">
      <c r="A378" s="19"/>
      <c r="B378" s="1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</row>
    <row r="379" ht="15.75" customHeight="1">
      <c r="A379" s="19"/>
      <c r="B379" s="1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</row>
    <row r="380" ht="15.75" customHeight="1">
      <c r="A380" s="19"/>
      <c r="B380" s="1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</row>
    <row r="381" ht="15.75" customHeight="1">
      <c r="A381" s="19"/>
      <c r="B381" s="1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</row>
    <row r="382" ht="15.75" customHeight="1">
      <c r="A382" s="19"/>
      <c r="B382" s="1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</row>
    <row r="383" ht="15.75" customHeight="1">
      <c r="A383" s="19"/>
      <c r="B383" s="1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</row>
    <row r="384" ht="15.75" customHeight="1">
      <c r="A384" s="19"/>
      <c r="B384" s="1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</row>
    <row r="385" ht="15.75" customHeight="1">
      <c r="A385" s="19"/>
      <c r="B385" s="1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</row>
    <row r="386" ht="15.75" customHeight="1">
      <c r="A386" s="19"/>
      <c r="B386" s="1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</row>
    <row r="387" ht="15.75" customHeight="1">
      <c r="A387" s="19"/>
      <c r="B387" s="1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</row>
    <row r="388" ht="15.75" customHeight="1">
      <c r="A388" s="19"/>
      <c r="B388" s="1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</row>
    <row r="389" ht="15.75" customHeight="1">
      <c r="A389" s="19"/>
      <c r="B389" s="1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</row>
    <row r="390" ht="15.75" customHeight="1">
      <c r="A390" s="19"/>
      <c r="B390" s="1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</row>
    <row r="391" ht="15.75" customHeight="1">
      <c r="A391" s="19"/>
      <c r="B391" s="1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</row>
    <row r="392" ht="15.75" customHeight="1">
      <c r="A392" s="19"/>
      <c r="B392" s="1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</row>
    <row r="393" ht="15.75" customHeight="1">
      <c r="A393" s="19"/>
      <c r="B393" s="1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</row>
    <row r="394" ht="15.75" customHeight="1">
      <c r="A394" s="19"/>
      <c r="B394" s="1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</row>
    <row r="395" ht="15.75" customHeight="1">
      <c r="A395" s="19"/>
      <c r="B395" s="1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</row>
    <row r="396" ht="15.75" customHeight="1">
      <c r="A396" s="19"/>
      <c r="B396" s="1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</row>
    <row r="397" ht="15.75" customHeight="1">
      <c r="A397" s="19"/>
      <c r="B397" s="1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</row>
    <row r="398" ht="15.75" customHeight="1">
      <c r="A398" s="19"/>
      <c r="B398" s="1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</row>
    <row r="399" ht="15.75" customHeight="1">
      <c r="A399" s="19"/>
      <c r="B399" s="1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</row>
    <row r="400" ht="15.75" customHeight="1">
      <c r="A400" s="19"/>
      <c r="B400" s="1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</row>
    <row r="401" ht="15.75" customHeight="1">
      <c r="A401" s="19"/>
      <c r="B401" s="1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</row>
    <row r="402" ht="15.75" customHeight="1">
      <c r="A402" s="19"/>
      <c r="B402" s="1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</row>
    <row r="403" ht="15.75" customHeight="1">
      <c r="A403" s="19"/>
      <c r="B403" s="1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</row>
    <row r="404" ht="15.75" customHeight="1">
      <c r="A404" s="19"/>
      <c r="B404" s="1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</row>
    <row r="405" ht="15.75" customHeight="1">
      <c r="A405" s="19"/>
      <c r="B405" s="1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</row>
    <row r="406" ht="15.75" customHeight="1">
      <c r="A406" s="19"/>
      <c r="B406" s="1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</row>
    <row r="407" ht="15.75" customHeight="1">
      <c r="A407" s="19"/>
      <c r="B407" s="1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</row>
    <row r="408" ht="15.75" customHeight="1">
      <c r="A408" s="19"/>
      <c r="B408" s="1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</row>
    <row r="409" ht="15.75" customHeight="1">
      <c r="A409" s="19"/>
      <c r="B409" s="1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</row>
    <row r="410" ht="15.75" customHeight="1">
      <c r="A410" s="19"/>
      <c r="B410" s="1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</row>
    <row r="411" ht="15.75" customHeight="1">
      <c r="A411" s="19"/>
      <c r="B411" s="1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</row>
    <row r="412" ht="15.75" customHeight="1">
      <c r="A412" s="19"/>
      <c r="B412" s="1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</row>
    <row r="413" ht="15.75" customHeight="1">
      <c r="A413" s="19"/>
      <c r="B413" s="1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</row>
    <row r="414" ht="15.75" customHeight="1">
      <c r="A414" s="19"/>
      <c r="B414" s="1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</row>
    <row r="415" ht="15.75" customHeight="1">
      <c r="A415" s="19"/>
      <c r="B415" s="1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</row>
    <row r="416" ht="15.75" customHeight="1">
      <c r="A416" s="19"/>
      <c r="B416" s="1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</row>
    <row r="417" ht="15.75" customHeight="1">
      <c r="A417" s="19"/>
      <c r="B417" s="1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</row>
    <row r="418" ht="15.75" customHeight="1">
      <c r="A418" s="19"/>
      <c r="B418" s="1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</row>
    <row r="419" ht="15.75" customHeight="1">
      <c r="A419" s="19"/>
      <c r="B419" s="1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</row>
    <row r="420" ht="15.75" customHeight="1">
      <c r="A420" s="19"/>
      <c r="B420" s="1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</row>
    <row r="421" ht="15.75" customHeight="1">
      <c r="A421" s="19"/>
      <c r="B421" s="1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</row>
    <row r="422" ht="15.75" customHeight="1">
      <c r="A422" s="19"/>
      <c r="B422" s="1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</row>
    <row r="423" ht="15.75" customHeight="1">
      <c r="A423" s="19"/>
      <c r="B423" s="1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</row>
    <row r="424" ht="15.75" customHeight="1">
      <c r="A424" s="19"/>
      <c r="B424" s="1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</row>
    <row r="425" ht="15.75" customHeight="1">
      <c r="A425" s="19"/>
      <c r="B425" s="1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</row>
    <row r="426" ht="15.75" customHeight="1">
      <c r="A426" s="19"/>
      <c r="B426" s="1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</row>
    <row r="427" ht="15.75" customHeight="1">
      <c r="A427" s="19"/>
      <c r="B427" s="1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</row>
    <row r="428" ht="15.75" customHeight="1">
      <c r="A428" s="19"/>
      <c r="B428" s="1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</row>
    <row r="429" ht="15.75" customHeight="1">
      <c r="A429" s="19"/>
      <c r="B429" s="1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</row>
    <row r="430" ht="15.75" customHeight="1">
      <c r="A430" s="19"/>
      <c r="B430" s="1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</row>
    <row r="431" ht="15.75" customHeight="1">
      <c r="A431" s="19"/>
      <c r="B431" s="1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</row>
    <row r="432" ht="15.75" customHeight="1">
      <c r="A432" s="19"/>
      <c r="B432" s="1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</row>
    <row r="433" ht="15.75" customHeight="1">
      <c r="A433" s="19"/>
      <c r="B433" s="1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</row>
    <row r="434" ht="15.75" customHeight="1">
      <c r="A434" s="19"/>
      <c r="B434" s="1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</row>
    <row r="435" ht="15.75" customHeight="1">
      <c r="A435" s="19"/>
      <c r="B435" s="1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</row>
    <row r="436" ht="15.75" customHeight="1">
      <c r="A436" s="19"/>
      <c r="B436" s="1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</row>
    <row r="437" ht="15.75" customHeight="1">
      <c r="A437" s="19"/>
      <c r="B437" s="1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</row>
    <row r="438" ht="15.75" customHeight="1">
      <c r="A438" s="19"/>
      <c r="B438" s="1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</row>
    <row r="439" ht="15.75" customHeight="1">
      <c r="A439" s="19"/>
      <c r="B439" s="1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</row>
    <row r="440" ht="15.75" customHeight="1">
      <c r="A440" s="19"/>
      <c r="B440" s="1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</row>
    <row r="441" ht="15.75" customHeight="1">
      <c r="A441" s="19"/>
      <c r="B441" s="1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</row>
    <row r="442" ht="15.75" customHeight="1">
      <c r="A442" s="19"/>
      <c r="B442" s="1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</row>
    <row r="443" ht="15.75" customHeight="1">
      <c r="A443" s="19"/>
      <c r="B443" s="1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</row>
    <row r="444" ht="15.75" customHeight="1">
      <c r="A444" s="19"/>
      <c r="B444" s="1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</row>
    <row r="445" ht="15.75" customHeight="1">
      <c r="A445" s="19"/>
      <c r="B445" s="1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</row>
    <row r="446" ht="15.75" customHeight="1">
      <c r="A446" s="19"/>
      <c r="B446" s="1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</row>
    <row r="447" ht="15.75" customHeight="1">
      <c r="A447" s="19"/>
      <c r="B447" s="1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</row>
    <row r="448" ht="15.75" customHeight="1">
      <c r="A448" s="19"/>
      <c r="B448" s="1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</row>
    <row r="449" ht="15.75" customHeight="1">
      <c r="A449" s="19"/>
      <c r="B449" s="1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</row>
    <row r="450" ht="15.75" customHeight="1">
      <c r="A450" s="19"/>
      <c r="B450" s="1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</row>
    <row r="451" ht="15.75" customHeight="1">
      <c r="A451" s="19"/>
      <c r="B451" s="1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</row>
    <row r="452" ht="15.75" customHeight="1">
      <c r="A452" s="19"/>
      <c r="B452" s="1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</row>
    <row r="453" ht="15.75" customHeight="1">
      <c r="A453" s="19"/>
      <c r="B453" s="1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</row>
    <row r="454" ht="15.75" customHeight="1">
      <c r="A454" s="19"/>
      <c r="B454" s="1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</row>
    <row r="455" ht="15.75" customHeight="1">
      <c r="A455" s="19"/>
      <c r="B455" s="1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</row>
    <row r="456" ht="15.75" customHeight="1">
      <c r="A456" s="19"/>
      <c r="B456" s="1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</row>
    <row r="457" ht="15.75" customHeight="1">
      <c r="A457" s="19"/>
      <c r="B457" s="1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</row>
    <row r="458" ht="15.75" customHeight="1">
      <c r="A458" s="19"/>
      <c r="B458" s="1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</row>
    <row r="459" ht="15.75" customHeight="1">
      <c r="A459" s="19"/>
      <c r="B459" s="1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</row>
    <row r="460" ht="15.75" customHeight="1">
      <c r="A460" s="19"/>
      <c r="B460" s="1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</row>
    <row r="461" ht="15.75" customHeight="1">
      <c r="A461" s="19"/>
      <c r="B461" s="1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</row>
    <row r="462" ht="15.75" customHeight="1">
      <c r="A462" s="19"/>
      <c r="B462" s="1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</row>
    <row r="463" ht="15.75" customHeight="1">
      <c r="A463" s="19"/>
      <c r="B463" s="1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</row>
    <row r="464" ht="15.75" customHeight="1">
      <c r="A464" s="19"/>
      <c r="B464" s="1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</row>
    <row r="465" ht="15.75" customHeight="1">
      <c r="A465" s="19"/>
      <c r="B465" s="1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</row>
    <row r="466" ht="15.75" customHeight="1">
      <c r="A466" s="19"/>
      <c r="B466" s="1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</row>
    <row r="467" ht="15.75" customHeight="1">
      <c r="A467" s="19"/>
      <c r="B467" s="1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</row>
    <row r="468" ht="15.75" customHeight="1">
      <c r="A468" s="19"/>
      <c r="B468" s="1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</row>
    <row r="469" ht="15.75" customHeight="1">
      <c r="A469" s="19"/>
      <c r="B469" s="1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</row>
    <row r="470" ht="15.75" customHeight="1">
      <c r="A470" s="19"/>
      <c r="B470" s="1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</row>
    <row r="471" ht="15.75" customHeight="1">
      <c r="A471" s="19"/>
      <c r="B471" s="1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</row>
    <row r="472" ht="15.75" customHeight="1">
      <c r="A472" s="19"/>
      <c r="B472" s="1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</row>
    <row r="473" ht="15.75" customHeight="1">
      <c r="A473" s="19"/>
      <c r="B473" s="1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</row>
    <row r="474" ht="15.75" customHeight="1">
      <c r="A474" s="19"/>
      <c r="B474" s="1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</row>
    <row r="475" ht="15.75" customHeight="1">
      <c r="A475" s="19"/>
      <c r="B475" s="1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</row>
    <row r="476" ht="15.75" customHeight="1">
      <c r="A476" s="19"/>
      <c r="B476" s="1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</row>
    <row r="477" ht="15.75" customHeight="1">
      <c r="A477" s="19"/>
      <c r="B477" s="1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</row>
    <row r="478" ht="15.75" customHeight="1">
      <c r="A478" s="19"/>
      <c r="B478" s="1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</row>
    <row r="479" ht="15.75" customHeight="1">
      <c r="A479" s="19"/>
      <c r="B479" s="1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</row>
    <row r="480" ht="15.75" customHeight="1">
      <c r="A480" s="19"/>
      <c r="B480" s="1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</row>
    <row r="481" ht="15.75" customHeight="1">
      <c r="A481" s="19"/>
      <c r="B481" s="1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</row>
    <row r="482" ht="15.75" customHeight="1">
      <c r="A482" s="19"/>
      <c r="B482" s="1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</row>
    <row r="483" ht="15.75" customHeight="1">
      <c r="A483" s="19"/>
      <c r="B483" s="1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</row>
    <row r="484" ht="15.75" customHeight="1">
      <c r="A484" s="19"/>
      <c r="B484" s="1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</row>
    <row r="485" ht="15.75" customHeight="1">
      <c r="A485" s="19"/>
      <c r="B485" s="1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</row>
    <row r="486" ht="15.75" customHeight="1">
      <c r="A486" s="19"/>
      <c r="B486" s="1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</row>
    <row r="487" ht="15.75" customHeight="1">
      <c r="A487" s="19"/>
      <c r="B487" s="1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</row>
    <row r="488" ht="15.75" customHeight="1">
      <c r="A488" s="19"/>
      <c r="B488" s="1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</row>
    <row r="489" ht="15.75" customHeight="1">
      <c r="A489" s="19"/>
      <c r="B489" s="1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</row>
    <row r="490" ht="15.75" customHeight="1">
      <c r="A490" s="19"/>
      <c r="B490" s="1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</row>
    <row r="491" ht="15.75" customHeight="1">
      <c r="A491" s="19"/>
      <c r="B491" s="1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</row>
    <row r="492" ht="15.75" customHeight="1">
      <c r="A492" s="19"/>
      <c r="B492" s="1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</row>
    <row r="493" ht="15.75" customHeight="1">
      <c r="A493" s="19"/>
      <c r="B493" s="1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</row>
    <row r="494" ht="15.75" customHeight="1">
      <c r="A494" s="19"/>
      <c r="B494" s="1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</row>
    <row r="495" ht="15.75" customHeight="1">
      <c r="A495" s="19"/>
      <c r="B495" s="1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</row>
    <row r="496" ht="15.75" customHeight="1">
      <c r="A496" s="19"/>
      <c r="B496" s="1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</row>
    <row r="497" ht="15.75" customHeight="1">
      <c r="A497" s="19"/>
      <c r="B497" s="1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</row>
    <row r="498" ht="15.75" customHeight="1">
      <c r="A498" s="19"/>
      <c r="B498" s="1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</row>
    <row r="499" ht="15.75" customHeight="1">
      <c r="A499" s="19"/>
      <c r="B499" s="1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</row>
    <row r="500" ht="15.75" customHeight="1">
      <c r="A500" s="19"/>
      <c r="B500" s="1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</row>
    <row r="501" ht="15.75" customHeight="1">
      <c r="A501" s="19"/>
      <c r="B501" s="1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</row>
    <row r="502" ht="15.75" customHeight="1">
      <c r="A502" s="19"/>
      <c r="B502" s="1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</row>
    <row r="503" ht="15.75" customHeight="1">
      <c r="A503" s="19"/>
      <c r="B503" s="1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</row>
    <row r="504" ht="15.75" customHeight="1">
      <c r="A504" s="19"/>
      <c r="B504" s="1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</row>
    <row r="505" ht="15.75" customHeight="1">
      <c r="A505" s="19"/>
      <c r="B505" s="1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</row>
    <row r="506" ht="15.75" customHeight="1">
      <c r="A506" s="19"/>
      <c r="B506" s="1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</row>
    <row r="507" ht="15.75" customHeight="1">
      <c r="A507" s="19"/>
      <c r="B507" s="1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</row>
    <row r="508" ht="15.75" customHeight="1">
      <c r="A508" s="19"/>
      <c r="B508" s="1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</row>
    <row r="509" ht="15.75" customHeight="1">
      <c r="A509" s="19"/>
      <c r="B509" s="1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</row>
    <row r="510" ht="15.75" customHeight="1">
      <c r="A510" s="19"/>
      <c r="B510" s="1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</row>
    <row r="511" ht="15.75" customHeight="1">
      <c r="A511" s="19"/>
      <c r="B511" s="1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</row>
    <row r="512" ht="15.75" customHeight="1">
      <c r="A512" s="19"/>
      <c r="B512" s="1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</row>
    <row r="513" ht="15.75" customHeight="1">
      <c r="A513" s="19"/>
      <c r="B513" s="1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</row>
    <row r="514" ht="15.75" customHeight="1">
      <c r="A514" s="19"/>
      <c r="B514" s="1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</row>
    <row r="515" ht="15.75" customHeight="1">
      <c r="A515" s="19"/>
      <c r="B515" s="1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</row>
    <row r="516" ht="15.75" customHeight="1">
      <c r="A516" s="19"/>
      <c r="B516" s="1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</row>
    <row r="517" ht="15.75" customHeight="1">
      <c r="A517" s="19"/>
      <c r="B517" s="1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</row>
    <row r="518" ht="15.75" customHeight="1">
      <c r="A518" s="19"/>
      <c r="B518" s="1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</row>
    <row r="519" ht="15.75" customHeight="1">
      <c r="A519" s="19"/>
      <c r="B519" s="1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</row>
    <row r="520" ht="15.75" customHeight="1">
      <c r="A520" s="19"/>
      <c r="B520" s="1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</row>
    <row r="521" ht="15.75" customHeight="1">
      <c r="A521" s="19"/>
      <c r="B521" s="1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</row>
    <row r="522" ht="15.75" customHeight="1">
      <c r="A522" s="19"/>
      <c r="B522" s="1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</row>
    <row r="523" ht="15.75" customHeight="1">
      <c r="A523" s="19"/>
      <c r="B523" s="1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</row>
    <row r="524" ht="15.75" customHeight="1">
      <c r="A524" s="19"/>
      <c r="B524" s="1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</row>
    <row r="525" ht="15.75" customHeight="1">
      <c r="A525" s="19"/>
      <c r="B525" s="1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</row>
    <row r="526" ht="15.75" customHeight="1">
      <c r="A526" s="19"/>
      <c r="B526" s="1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</row>
    <row r="527" ht="15.75" customHeight="1">
      <c r="A527" s="19"/>
      <c r="B527" s="1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</row>
    <row r="528" ht="15.75" customHeight="1">
      <c r="A528" s="19"/>
      <c r="B528" s="1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</row>
    <row r="529" ht="15.75" customHeight="1">
      <c r="A529" s="19"/>
      <c r="B529" s="1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</row>
    <row r="530" ht="15.75" customHeight="1">
      <c r="A530" s="19"/>
      <c r="B530" s="1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</row>
    <row r="531" ht="15.75" customHeight="1">
      <c r="A531" s="19"/>
      <c r="B531" s="1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</row>
    <row r="532" ht="15.75" customHeight="1">
      <c r="A532" s="19"/>
      <c r="B532" s="1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</row>
    <row r="533" ht="15.75" customHeight="1">
      <c r="A533" s="19"/>
      <c r="B533" s="1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</row>
    <row r="534" ht="15.75" customHeight="1">
      <c r="A534" s="19"/>
      <c r="B534" s="1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</row>
    <row r="535" ht="15.75" customHeight="1">
      <c r="A535" s="19"/>
      <c r="B535" s="1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</row>
    <row r="536" ht="15.75" customHeight="1">
      <c r="A536" s="19"/>
      <c r="B536" s="1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</row>
    <row r="537" ht="15.75" customHeight="1">
      <c r="A537" s="19"/>
      <c r="B537" s="1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</row>
    <row r="538" ht="15.75" customHeight="1">
      <c r="A538" s="19"/>
      <c r="B538" s="1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</row>
    <row r="539" ht="15.75" customHeight="1">
      <c r="A539" s="19"/>
      <c r="B539" s="1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</row>
    <row r="540" ht="15.75" customHeight="1">
      <c r="A540" s="19"/>
      <c r="B540" s="1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</row>
    <row r="541" ht="15.75" customHeight="1">
      <c r="A541" s="19"/>
      <c r="B541" s="1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</row>
    <row r="542" ht="15.75" customHeight="1">
      <c r="A542" s="19"/>
      <c r="B542" s="1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</row>
    <row r="543" ht="15.75" customHeight="1">
      <c r="A543" s="19"/>
      <c r="B543" s="1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</row>
    <row r="544" ht="15.75" customHeight="1">
      <c r="A544" s="19"/>
      <c r="B544" s="1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</row>
    <row r="545" ht="15.75" customHeight="1">
      <c r="A545" s="19"/>
      <c r="B545" s="1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</row>
    <row r="546" ht="15.75" customHeight="1">
      <c r="A546" s="19"/>
      <c r="B546" s="1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</row>
    <row r="547" ht="15.75" customHeight="1">
      <c r="A547" s="19"/>
      <c r="B547" s="1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</row>
    <row r="548" ht="15.75" customHeight="1">
      <c r="A548" s="19"/>
      <c r="B548" s="1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</row>
    <row r="549" ht="15.75" customHeight="1">
      <c r="A549" s="19"/>
      <c r="B549" s="1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</row>
    <row r="550" ht="15.75" customHeight="1">
      <c r="A550" s="19"/>
      <c r="B550" s="1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</row>
    <row r="551" ht="15.75" customHeight="1">
      <c r="A551" s="19"/>
      <c r="B551" s="1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</row>
    <row r="552" ht="15.75" customHeight="1">
      <c r="A552" s="19"/>
      <c r="B552" s="1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</row>
    <row r="553" ht="15.75" customHeight="1">
      <c r="A553" s="19"/>
      <c r="B553" s="1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</row>
    <row r="554" ht="15.75" customHeight="1">
      <c r="A554" s="19"/>
      <c r="B554" s="1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</row>
    <row r="555" ht="15.75" customHeight="1">
      <c r="A555" s="19"/>
      <c r="B555" s="1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</row>
    <row r="556" ht="15.75" customHeight="1">
      <c r="A556" s="19"/>
      <c r="B556" s="1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</row>
    <row r="557" ht="15.75" customHeight="1">
      <c r="A557" s="19"/>
      <c r="B557" s="1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</row>
    <row r="558" ht="15.75" customHeight="1">
      <c r="A558" s="19"/>
      <c r="B558" s="1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</row>
    <row r="559" ht="15.75" customHeight="1">
      <c r="A559" s="19"/>
      <c r="B559" s="1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</row>
    <row r="560" ht="15.75" customHeight="1">
      <c r="A560" s="19"/>
      <c r="B560" s="1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</row>
    <row r="561" ht="15.75" customHeight="1">
      <c r="A561" s="19"/>
      <c r="B561" s="1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</row>
    <row r="562" ht="15.75" customHeight="1">
      <c r="A562" s="19"/>
      <c r="B562" s="1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</row>
    <row r="563" ht="15.75" customHeight="1">
      <c r="A563" s="19"/>
      <c r="B563" s="1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</row>
    <row r="564" ht="15.75" customHeight="1">
      <c r="A564" s="19"/>
      <c r="B564" s="1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</row>
    <row r="565" ht="15.75" customHeight="1">
      <c r="A565" s="19"/>
      <c r="B565" s="1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</row>
    <row r="566" ht="15.75" customHeight="1">
      <c r="A566" s="19"/>
      <c r="B566" s="1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</row>
    <row r="567" ht="15.75" customHeight="1">
      <c r="A567" s="19"/>
      <c r="B567" s="1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</row>
    <row r="568" ht="15.75" customHeight="1">
      <c r="A568" s="19"/>
      <c r="B568" s="1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</row>
    <row r="569" ht="15.75" customHeight="1">
      <c r="A569" s="19"/>
      <c r="B569" s="1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</row>
    <row r="570" ht="15.75" customHeight="1">
      <c r="A570" s="19"/>
      <c r="B570" s="1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</row>
    <row r="571" ht="15.75" customHeight="1">
      <c r="A571" s="19"/>
      <c r="B571" s="1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</row>
    <row r="572" ht="15.75" customHeight="1">
      <c r="A572" s="19"/>
      <c r="B572" s="1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</row>
    <row r="573" ht="15.75" customHeight="1">
      <c r="A573" s="19"/>
      <c r="B573" s="1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</row>
    <row r="574" ht="15.75" customHeight="1">
      <c r="A574" s="19"/>
      <c r="B574" s="1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</row>
    <row r="575" ht="15.75" customHeight="1">
      <c r="A575" s="19"/>
      <c r="B575" s="1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</row>
    <row r="576" ht="15.75" customHeight="1">
      <c r="A576" s="19"/>
      <c r="B576" s="1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</row>
    <row r="577" ht="15.75" customHeight="1">
      <c r="A577" s="19"/>
      <c r="B577" s="1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</row>
    <row r="578" ht="15.75" customHeight="1">
      <c r="A578" s="19"/>
      <c r="B578" s="1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</row>
    <row r="579" ht="15.75" customHeight="1">
      <c r="A579" s="19"/>
      <c r="B579" s="1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</row>
    <row r="580" ht="15.75" customHeight="1">
      <c r="A580" s="19"/>
      <c r="B580" s="1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</row>
    <row r="581" ht="15.75" customHeight="1">
      <c r="A581" s="19"/>
      <c r="B581" s="1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</row>
    <row r="582" ht="15.75" customHeight="1">
      <c r="A582" s="19"/>
      <c r="B582" s="1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</row>
    <row r="583" ht="15.75" customHeight="1">
      <c r="A583" s="19"/>
      <c r="B583" s="1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</row>
    <row r="584" ht="15.75" customHeight="1">
      <c r="A584" s="19"/>
      <c r="B584" s="1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</row>
    <row r="585" ht="15.75" customHeight="1">
      <c r="A585" s="19"/>
      <c r="B585" s="1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</row>
    <row r="586" ht="15.75" customHeight="1">
      <c r="A586" s="19"/>
      <c r="B586" s="1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</row>
    <row r="587" ht="15.75" customHeight="1">
      <c r="A587" s="19"/>
      <c r="B587" s="1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</row>
    <row r="588" ht="15.75" customHeight="1">
      <c r="A588" s="19"/>
      <c r="B588" s="1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</row>
    <row r="589" ht="15.75" customHeight="1">
      <c r="A589" s="19"/>
      <c r="B589" s="1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</row>
    <row r="590" ht="15.75" customHeight="1">
      <c r="A590" s="19"/>
      <c r="B590" s="1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</row>
    <row r="591" ht="15.75" customHeight="1">
      <c r="A591" s="19"/>
      <c r="B591" s="1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</row>
    <row r="592" ht="15.75" customHeight="1">
      <c r="A592" s="19"/>
      <c r="B592" s="1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</row>
    <row r="593" ht="15.75" customHeight="1">
      <c r="A593" s="19"/>
      <c r="B593" s="1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</row>
    <row r="594" ht="15.75" customHeight="1">
      <c r="A594" s="19"/>
      <c r="B594" s="1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</row>
    <row r="595" ht="15.75" customHeight="1">
      <c r="A595" s="19"/>
      <c r="B595" s="1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</row>
    <row r="596" ht="15.75" customHeight="1">
      <c r="A596" s="19"/>
      <c r="B596" s="1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</row>
    <row r="597" ht="15.75" customHeight="1">
      <c r="A597" s="19"/>
      <c r="B597" s="1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</row>
    <row r="598" ht="15.75" customHeight="1">
      <c r="A598" s="19"/>
      <c r="B598" s="1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</row>
    <row r="599" ht="15.75" customHeight="1">
      <c r="A599" s="19"/>
      <c r="B599" s="1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</row>
    <row r="600" ht="15.75" customHeight="1">
      <c r="A600" s="19"/>
      <c r="B600" s="1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</row>
    <row r="601" ht="15.75" customHeight="1">
      <c r="A601" s="19"/>
      <c r="B601" s="1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</row>
    <row r="602" ht="15.75" customHeight="1">
      <c r="A602" s="19"/>
      <c r="B602" s="1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</row>
    <row r="603" ht="15.75" customHeight="1">
      <c r="A603" s="19"/>
      <c r="B603" s="1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</row>
    <row r="604" ht="15.75" customHeight="1">
      <c r="A604" s="19"/>
      <c r="B604" s="1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</row>
    <row r="605" ht="15.75" customHeight="1">
      <c r="A605" s="19"/>
      <c r="B605" s="1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</row>
    <row r="606" ht="15.75" customHeight="1">
      <c r="A606" s="19"/>
      <c r="B606" s="1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</row>
    <row r="607" ht="15.75" customHeight="1">
      <c r="A607" s="19"/>
      <c r="B607" s="1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</row>
    <row r="608" ht="15.75" customHeight="1">
      <c r="A608" s="19"/>
      <c r="B608" s="1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</row>
    <row r="609" ht="15.75" customHeight="1">
      <c r="A609" s="19"/>
      <c r="B609" s="1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</row>
    <row r="610" ht="15.75" customHeight="1">
      <c r="A610" s="19"/>
      <c r="B610" s="1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</row>
    <row r="611" ht="15.75" customHeight="1">
      <c r="A611" s="19"/>
      <c r="B611" s="1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</row>
    <row r="612" ht="15.75" customHeight="1">
      <c r="A612" s="19"/>
      <c r="B612" s="1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</row>
    <row r="613" ht="15.75" customHeight="1">
      <c r="A613" s="19"/>
      <c r="B613" s="1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</row>
    <row r="614" ht="15.75" customHeight="1">
      <c r="A614" s="19"/>
      <c r="B614" s="1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</row>
    <row r="615" ht="15.75" customHeight="1">
      <c r="A615" s="19"/>
      <c r="B615" s="1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</row>
    <row r="616" ht="15.75" customHeight="1">
      <c r="A616" s="19"/>
      <c r="B616" s="1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</row>
    <row r="617" ht="15.75" customHeight="1">
      <c r="A617" s="19"/>
      <c r="B617" s="1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</row>
    <row r="618" ht="15.75" customHeight="1">
      <c r="A618" s="19"/>
      <c r="B618" s="1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</row>
    <row r="619" ht="15.75" customHeight="1">
      <c r="A619" s="19"/>
      <c r="B619" s="1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</row>
    <row r="620" ht="15.75" customHeight="1">
      <c r="A620" s="19"/>
      <c r="B620" s="1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</row>
    <row r="621" ht="15.75" customHeight="1">
      <c r="A621" s="19"/>
      <c r="B621" s="1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</row>
    <row r="622" ht="15.75" customHeight="1">
      <c r="A622" s="19"/>
      <c r="B622" s="1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</row>
    <row r="623" ht="15.75" customHeight="1">
      <c r="A623" s="19"/>
      <c r="B623" s="1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</row>
    <row r="624" ht="15.75" customHeight="1">
      <c r="A624" s="19"/>
      <c r="B624" s="1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</row>
    <row r="625" ht="15.75" customHeight="1">
      <c r="A625" s="19"/>
      <c r="B625" s="1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</row>
    <row r="626" ht="15.75" customHeight="1">
      <c r="A626" s="19"/>
      <c r="B626" s="1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</row>
    <row r="627" ht="15.75" customHeight="1">
      <c r="A627" s="19"/>
      <c r="B627" s="1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</row>
    <row r="628" ht="15.75" customHeight="1">
      <c r="A628" s="19"/>
      <c r="B628" s="1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</row>
    <row r="629" ht="15.75" customHeight="1">
      <c r="A629" s="19"/>
      <c r="B629" s="1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</row>
    <row r="630" ht="15.75" customHeight="1">
      <c r="A630" s="19"/>
      <c r="B630" s="1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</row>
    <row r="631" ht="15.75" customHeight="1">
      <c r="A631" s="19"/>
      <c r="B631" s="1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</row>
    <row r="632" ht="15.75" customHeight="1">
      <c r="A632" s="19"/>
      <c r="B632" s="1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</row>
    <row r="633" ht="15.75" customHeight="1">
      <c r="A633" s="19"/>
      <c r="B633" s="1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</row>
    <row r="634" ht="15.75" customHeight="1">
      <c r="A634" s="19"/>
      <c r="B634" s="1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</row>
    <row r="635" ht="15.75" customHeight="1">
      <c r="A635" s="19"/>
      <c r="B635" s="1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</row>
    <row r="636" ht="15.75" customHeight="1">
      <c r="A636" s="19"/>
      <c r="B636" s="1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</row>
    <row r="637" ht="15.75" customHeight="1">
      <c r="A637" s="19"/>
      <c r="B637" s="1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</row>
    <row r="638" ht="15.75" customHeight="1">
      <c r="A638" s="19"/>
      <c r="B638" s="1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</row>
    <row r="639" ht="15.75" customHeight="1">
      <c r="A639" s="19"/>
      <c r="B639" s="1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</row>
    <row r="640" ht="15.75" customHeight="1">
      <c r="A640" s="19"/>
      <c r="B640" s="1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</row>
    <row r="641" ht="15.75" customHeight="1">
      <c r="A641" s="19"/>
      <c r="B641" s="1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</row>
    <row r="642" ht="15.75" customHeight="1">
      <c r="A642" s="19"/>
      <c r="B642" s="1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</row>
    <row r="643" ht="15.75" customHeight="1">
      <c r="A643" s="19"/>
      <c r="B643" s="1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</row>
    <row r="644" ht="15.75" customHeight="1">
      <c r="A644" s="19"/>
      <c r="B644" s="1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</row>
    <row r="645" ht="15.75" customHeight="1">
      <c r="A645" s="19"/>
      <c r="B645" s="1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</row>
    <row r="646" ht="15.75" customHeight="1">
      <c r="A646" s="19"/>
      <c r="B646" s="1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</row>
    <row r="647" ht="15.75" customHeight="1">
      <c r="A647" s="19"/>
      <c r="B647" s="1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</row>
    <row r="648" ht="15.75" customHeight="1">
      <c r="A648" s="19"/>
      <c r="B648" s="1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</row>
    <row r="649" ht="15.75" customHeight="1">
      <c r="A649" s="19"/>
      <c r="B649" s="1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</row>
    <row r="650" ht="15.75" customHeight="1">
      <c r="A650" s="19"/>
      <c r="B650" s="1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</row>
    <row r="651" ht="15.75" customHeight="1">
      <c r="A651" s="19"/>
      <c r="B651" s="1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</row>
    <row r="652" ht="15.75" customHeight="1">
      <c r="A652" s="19"/>
      <c r="B652" s="1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</row>
    <row r="653" ht="15.75" customHeight="1">
      <c r="A653" s="19"/>
      <c r="B653" s="1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</row>
    <row r="654" ht="15.75" customHeight="1">
      <c r="A654" s="19"/>
      <c r="B654" s="1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</row>
    <row r="655" ht="15.75" customHeight="1">
      <c r="A655" s="19"/>
      <c r="B655" s="1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</row>
    <row r="656" ht="15.75" customHeight="1">
      <c r="A656" s="19"/>
      <c r="B656" s="1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</row>
    <row r="657" ht="15.75" customHeight="1">
      <c r="A657" s="19"/>
      <c r="B657" s="1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</row>
    <row r="658" ht="15.75" customHeight="1">
      <c r="A658" s="19"/>
      <c r="B658" s="1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</row>
    <row r="659" ht="15.75" customHeight="1">
      <c r="A659" s="19"/>
      <c r="B659" s="1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</row>
    <row r="660" ht="15.75" customHeight="1">
      <c r="A660" s="19"/>
      <c r="B660" s="1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</row>
    <row r="661" ht="15.75" customHeight="1">
      <c r="A661" s="19"/>
      <c r="B661" s="1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</row>
    <row r="662" ht="15.75" customHeight="1">
      <c r="A662" s="19"/>
      <c r="B662" s="1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</row>
    <row r="663" ht="15.75" customHeight="1">
      <c r="A663" s="19"/>
      <c r="B663" s="1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</row>
    <row r="664" ht="15.75" customHeight="1">
      <c r="A664" s="19"/>
      <c r="B664" s="1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</row>
    <row r="665" ht="15.75" customHeight="1">
      <c r="A665" s="19"/>
      <c r="B665" s="1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</row>
    <row r="666" ht="15.75" customHeight="1">
      <c r="A666" s="19"/>
      <c r="B666" s="1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</row>
    <row r="667" ht="15.75" customHeight="1">
      <c r="A667" s="19"/>
      <c r="B667" s="1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</row>
    <row r="668" ht="15.75" customHeight="1">
      <c r="A668" s="19"/>
      <c r="B668" s="1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</row>
    <row r="669" ht="15.75" customHeight="1">
      <c r="A669" s="19"/>
      <c r="B669" s="1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</row>
    <row r="670" ht="15.75" customHeight="1">
      <c r="A670" s="19"/>
      <c r="B670" s="1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</row>
    <row r="671" ht="15.75" customHeight="1">
      <c r="A671" s="19"/>
      <c r="B671" s="1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</row>
    <row r="672" ht="15.75" customHeight="1">
      <c r="A672" s="19"/>
      <c r="B672" s="1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</row>
    <row r="673" ht="15.75" customHeight="1">
      <c r="A673" s="19"/>
      <c r="B673" s="1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</row>
    <row r="674" ht="15.75" customHeight="1">
      <c r="A674" s="19"/>
      <c r="B674" s="1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</row>
    <row r="675" ht="15.75" customHeight="1">
      <c r="A675" s="19"/>
      <c r="B675" s="1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</row>
    <row r="676" ht="15.75" customHeight="1">
      <c r="A676" s="19"/>
      <c r="B676" s="1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</row>
    <row r="677" ht="15.75" customHeight="1">
      <c r="A677" s="19"/>
      <c r="B677" s="1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</row>
    <row r="678" ht="15.75" customHeight="1">
      <c r="A678" s="19"/>
      <c r="B678" s="1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</row>
    <row r="679" ht="15.75" customHeight="1">
      <c r="A679" s="19"/>
      <c r="B679" s="1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</row>
    <row r="680" ht="15.75" customHeight="1">
      <c r="A680" s="19"/>
      <c r="B680" s="1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</row>
    <row r="681" ht="15.75" customHeight="1">
      <c r="A681" s="19"/>
      <c r="B681" s="1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</row>
    <row r="682" ht="15.75" customHeight="1">
      <c r="A682" s="19"/>
      <c r="B682" s="1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</row>
    <row r="683" ht="15.75" customHeight="1">
      <c r="A683" s="19"/>
      <c r="B683" s="1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</row>
    <row r="684" ht="15.75" customHeight="1">
      <c r="A684" s="19"/>
      <c r="B684" s="1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</row>
    <row r="685" ht="15.75" customHeight="1">
      <c r="A685" s="19"/>
      <c r="B685" s="1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</row>
    <row r="686" ht="15.75" customHeight="1">
      <c r="A686" s="19"/>
      <c r="B686" s="1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</row>
    <row r="687" ht="15.75" customHeight="1">
      <c r="A687" s="19"/>
      <c r="B687" s="1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</row>
    <row r="688" ht="15.75" customHeight="1">
      <c r="A688" s="19"/>
      <c r="B688" s="1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</row>
    <row r="689" ht="15.75" customHeight="1">
      <c r="A689" s="19"/>
      <c r="B689" s="1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</row>
    <row r="690" ht="15.75" customHeight="1">
      <c r="A690" s="19"/>
      <c r="B690" s="1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</row>
    <row r="691" ht="15.75" customHeight="1">
      <c r="A691" s="19"/>
      <c r="B691" s="1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</row>
    <row r="692" ht="15.75" customHeight="1">
      <c r="A692" s="19"/>
      <c r="B692" s="1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</row>
    <row r="693" ht="15.75" customHeight="1">
      <c r="A693" s="19"/>
      <c r="B693" s="1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</row>
    <row r="694" ht="15.75" customHeight="1">
      <c r="A694" s="19"/>
      <c r="B694" s="1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</row>
    <row r="695" ht="15.75" customHeight="1">
      <c r="A695" s="19"/>
      <c r="B695" s="1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</row>
    <row r="696" ht="15.75" customHeight="1">
      <c r="A696" s="19"/>
      <c r="B696" s="1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</row>
    <row r="697" ht="15.75" customHeight="1">
      <c r="A697" s="19"/>
      <c r="B697" s="1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</row>
    <row r="698" ht="15.75" customHeight="1">
      <c r="A698" s="19"/>
      <c r="B698" s="1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</row>
    <row r="699" ht="15.75" customHeight="1">
      <c r="A699" s="19"/>
      <c r="B699" s="1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</row>
    <row r="700" ht="15.75" customHeight="1">
      <c r="A700" s="19"/>
      <c r="B700" s="1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</row>
    <row r="701" ht="15.75" customHeight="1">
      <c r="A701" s="19"/>
      <c r="B701" s="1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</row>
    <row r="702" ht="15.75" customHeight="1">
      <c r="A702" s="19"/>
      <c r="B702" s="1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</row>
    <row r="703" ht="15.75" customHeight="1">
      <c r="A703" s="19"/>
      <c r="B703" s="1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</row>
    <row r="704" ht="15.75" customHeight="1">
      <c r="A704" s="19"/>
      <c r="B704" s="1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</row>
    <row r="705" ht="15.75" customHeight="1">
      <c r="A705" s="19"/>
      <c r="B705" s="1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</row>
    <row r="706" ht="15.75" customHeight="1">
      <c r="A706" s="19"/>
      <c r="B706" s="1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</row>
    <row r="707" ht="15.75" customHeight="1">
      <c r="A707" s="19"/>
      <c r="B707" s="1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</row>
    <row r="708" ht="15.75" customHeight="1">
      <c r="A708" s="19"/>
      <c r="B708" s="1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</row>
    <row r="709" ht="15.75" customHeight="1">
      <c r="A709" s="19"/>
      <c r="B709" s="1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</row>
    <row r="710" ht="15.75" customHeight="1">
      <c r="A710" s="19"/>
      <c r="B710" s="1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</row>
    <row r="711" ht="15.75" customHeight="1">
      <c r="A711" s="19"/>
      <c r="B711" s="1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</row>
    <row r="712" ht="15.75" customHeight="1">
      <c r="A712" s="19"/>
      <c r="B712" s="1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</row>
    <row r="713" ht="15.75" customHeight="1">
      <c r="A713" s="19"/>
      <c r="B713" s="1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</row>
    <row r="714" ht="15.75" customHeight="1">
      <c r="A714" s="19"/>
      <c r="B714" s="1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</row>
    <row r="715" ht="15.75" customHeight="1">
      <c r="A715" s="19"/>
      <c r="B715" s="1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</row>
    <row r="716" ht="15.75" customHeight="1">
      <c r="A716" s="19"/>
      <c r="B716" s="1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</row>
    <row r="717" ht="15.75" customHeight="1">
      <c r="A717" s="19"/>
      <c r="B717" s="1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</row>
    <row r="718" ht="15.75" customHeight="1">
      <c r="A718" s="19"/>
      <c r="B718" s="1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</row>
    <row r="719" ht="15.75" customHeight="1">
      <c r="A719" s="19"/>
      <c r="B719" s="1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</row>
    <row r="720" ht="15.75" customHeight="1">
      <c r="A720" s="19"/>
      <c r="B720" s="1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</row>
    <row r="721" ht="15.75" customHeight="1">
      <c r="A721" s="19"/>
      <c r="B721" s="1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</row>
    <row r="722" ht="15.75" customHeight="1">
      <c r="A722" s="19"/>
      <c r="B722" s="1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</row>
    <row r="723" ht="15.75" customHeight="1">
      <c r="A723" s="19"/>
      <c r="B723" s="1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</row>
    <row r="724" ht="15.75" customHeight="1">
      <c r="A724" s="19"/>
      <c r="B724" s="1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</row>
    <row r="725" ht="15.75" customHeight="1">
      <c r="A725" s="19"/>
      <c r="B725" s="1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</row>
    <row r="726" ht="15.75" customHeight="1">
      <c r="A726" s="19"/>
      <c r="B726" s="1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</row>
    <row r="727" ht="15.75" customHeight="1">
      <c r="A727" s="19"/>
      <c r="B727" s="1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</row>
    <row r="728" ht="15.75" customHeight="1">
      <c r="A728" s="19"/>
      <c r="B728" s="1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</row>
    <row r="729" ht="15.75" customHeight="1">
      <c r="A729" s="19"/>
      <c r="B729" s="1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</row>
    <row r="730" ht="15.75" customHeight="1">
      <c r="A730" s="19"/>
      <c r="B730" s="1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</row>
    <row r="731" ht="15.75" customHeight="1">
      <c r="A731" s="19"/>
      <c r="B731" s="1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</row>
    <row r="732" ht="15.75" customHeight="1">
      <c r="A732" s="19"/>
      <c r="B732" s="1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</row>
    <row r="733" ht="15.75" customHeight="1">
      <c r="A733" s="19"/>
      <c r="B733" s="1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</row>
    <row r="734" ht="15.75" customHeight="1">
      <c r="A734" s="19"/>
      <c r="B734" s="1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</row>
    <row r="735" ht="15.75" customHeight="1">
      <c r="A735" s="19"/>
      <c r="B735" s="1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</row>
    <row r="736" ht="15.75" customHeight="1">
      <c r="A736" s="19"/>
      <c r="B736" s="1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</row>
    <row r="737" ht="15.75" customHeight="1">
      <c r="A737" s="19"/>
      <c r="B737" s="1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</row>
    <row r="738" ht="15.75" customHeight="1">
      <c r="A738" s="19"/>
      <c r="B738" s="1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</row>
    <row r="739" ht="15.75" customHeight="1">
      <c r="A739" s="19"/>
      <c r="B739" s="1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</row>
    <row r="740" ht="15.75" customHeight="1">
      <c r="A740" s="19"/>
      <c r="B740" s="1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</row>
    <row r="741" ht="15.75" customHeight="1">
      <c r="A741" s="19"/>
      <c r="B741" s="1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</row>
    <row r="742" ht="15.75" customHeight="1">
      <c r="A742" s="19"/>
      <c r="B742" s="1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</row>
    <row r="743" ht="15.75" customHeight="1">
      <c r="A743" s="19"/>
      <c r="B743" s="1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</row>
    <row r="744" ht="15.75" customHeight="1">
      <c r="A744" s="19"/>
      <c r="B744" s="1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</row>
    <row r="745" ht="15.75" customHeight="1">
      <c r="A745" s="19"/>
      <c r="B745" s="1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</row>
    <row r="746" ht="15.75" customHeight="1">
      <c r="A746" s="19"/>
      <c r="B746" s="1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</row>
    <row r="747" ht="15.75" customHeight="1">
      <c r="A747" s="19"/>
      <c r="B747" s="1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</row>
    <row r="748" ht="15.75" customHeight="1">
      <c r="A748" s="19"/>
      <c r="B748" s="1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</row>
    <row r="749" ht="15.75" customHeight="1">
      <c r="A749" s="19"/>
      <c r="B749" s="1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</row>
    <row r="750" ht="15.75" customHeight="1">
      <c r="A750" s="19"/>
      <c r="B750" s="1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</row>
    <row r="751" ht="15.75" customHeight="1">
      <c r="A751" s="19"/>
      <c r="B751" s="1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</row>
    <row r="752" ht="15.75" customHeight="1">
      <c r="A752" s="19"/>
      <c r="B752" s="1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</row>
    <row r="753" ht="15.75" customHeight="1">
      <c r="A753" s="19"/>
      <c r="B753" s="1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</row>
    <row r="754" ht="15.75" customHeight="1">
      <c r="A754" s="19"/>
      <c r="B754" s="1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</row>
    <row r="755" ht="15.75" customHeight="1">
      <c r="A755" s="19"/>
      <c r="B755" s="1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</row>
    <row r="756" ht="15.75" customHeight="1">
      <c r="A756" s="19"/>
      <c r="B756" s="1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</row>
    <row r="757" ht="15.75" customHeight="1">
      <c r="A757" s="19"/>
      <c r="B757" s="1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</row>
    <row r="758" ht="15.75" customHeight="1">
      <c r="A758" s="19"/>
      <c r="B758" s="1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</row>
    <row r="759" ht="15.75" customHeight="1">
      <c r="A759" s="19"/>
      <c r="B759" s="1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</row>
    <row r="760" ht="15.75" customHeight="1">
      <c r="A760" s="19"/>
      <c r="B760" s="1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</row>
    <row r="761" ht="15.75" customHeight="1">
      <c r="A761" s="19"/>
      <c r="B761" s="1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</row>
    <row r="762" ht="15.75" customHeight="1">
      <c r="A762" s="19"/>
      <c r="B762" s="1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</row>
    <row r="763" ht="15.75" customHeight="1">
      <c r="A763" s="19"/>
      <c r="B763" s="1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</row>
    <row r="764" ht="15.75" customHeight="1">
      <c r="A764" s="19"/>
      <c r="B764" s="1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</row>
    <row r="765" ht="15.75" customHeight="1">
      <c r="A765" s="19"/>
      <c r="B765" s="1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</row>
    <row r="766" ht="15.75" customHeight="1">
      <c r="A766" s="19"/>
      <c r="B766" s="1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</row>
    <row r="767" ht="15.75" customHeight="1">
      <c r="A767" s="19"/>
      <c r="B767" s="1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</row>
    <row r="768" ht="15.75" customHeight="1">
      <c r="A768" s="19"/>
      <c r="B768" s="1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</row>
    <row r="769" ht="15.75" customHeight="1">
      <c r="A769" s="19"/>
      <c r="B769" s="1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</row>
    <row r="770" ht="15.75" customHeight="1">
      <c r="A770" s="19"/>
      <c r="B770" s="1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</row>
    <row r="771" ht="15.75" customHeight="1">
      <c r="A771" s="19"/>
      <c r="B771" s="1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</row>
    <row r="772" ht="15.75" customHeight="1">
      <c r="A772" s="19"/>
      <c r="B772" s="1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</row>
    <row r="773" ht="15.75" customHeight="1">
      <c r="A773" s="19"/>
      <c r="B773" s="1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</row>
    <row r="774" ht="15.75" customHeight="1">
      <c r="A774" s="19"/>
      <c r="B774" s="1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</row>
    <row r="775" ht="15.75" customHeight="1">
      <c r="A775" s="19"/>
      <c r="B775" s="1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</row>
    <row r="776" ht="15.75" customHeight="1">
      <c r="A776" s="19"/>
      <c r="B776" s="1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</row>
    <row r="777" ht="15.75" customHeight="1">
      <c r="A777" s="19"/>
      <c r="B777" s="1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</row>
    <row r="778" ht="15.75" customHeight="1">
      <c r="A778" s="19"/>
      <c r="B778" s="1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</row>
    <row r="779" ht="15.75" customHeight="1">
      <c r="A779" s="19"/>
      <c r="B779" s="1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</row>
    <row r="780" ht="15.75" customHeight="1">
      <c r="A780" s="19"/>
      <c r="B780" s="1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</row>
    <row r="781" ht="15.75" customHeight="1">
      <c r="A781" s="19"/>
      <c r="B781" s="1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</row>
    <row r="782" ht="15.75" customHeight="1">
      <c r="A782" s="19"/>
      <c r="B782" s="1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</row>
    <row r="783" ht="15.75" customHeight="1">
      <c r="A783" s="19"/>
      <c r="B783" s="1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</row>
    <row r="784" ht="15.75" customHeight="1">
      <c r="A784" s="19"/>
      <c r="B784" s="1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</row>
    <row r="785" ht="15.75" customHeight="1">
      <c r="A785" s="19"/>
      <c r="B785" s="1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</row>
    <row r="786" ht="15.75" customHeight="1">
      <c r="A786" s="19"/>
      <c r="B786" s="1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</row>
    <row r="787" ht="15.75" customHeight="1">
      <c r="A787" s="19"/>
      <c r="B787" s="1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</row>
    <row r="788" ht="15.75" customHeight="1">
      <c r="A788" s="19"/>
      <c r="B788" s="1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</row>
    <row r="789" ht="15.75" customHeight="1">
      <c r="A789" s="19"/>
      <c r="B789" s="1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</row>
    <row r="790" ht="15.75" customHeight="1">
      <c r="A790" s="19"/>
      <c r="B790" s="1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</row>
    <row r="791" ht="15.75" customHeight="1">
      <c r="A791" s="19"/>
      <c r="B791" s="1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</row>
    <row r="792" ht="15.75" customHeight="1">
      <c r="A792" s="19"/>
      <c r="B792" s="1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</row>
    <row r="793" ht="15.75" customHeight="1">
      <c r="A793" s="19"/>
      <c r="B793" s="1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</row>
    <row r="794" ht="15.75" customHeight="1">
      <c r="A794" s="19"/>
      <c r="B794" s="1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</row>
    <row r="795" ht="15.75" customHeight="1">
      <c r="A795" s="19"/>
      <c r="B795" s="1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</row>
    <row r="796" ht="15.75" customHeight="1">
      <c r="A796" s="19"/>
      <c r="B796" s="1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</row>
    <row r="797" ht="15.75" customHeight="1">
      <c r="A797" s="19"/>
      <c r="B797" s="1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</row>
    <row r="798" ht="15.75" customHeight="1">
      <c r="A798" s="19"/>
      <c r="B798" s="1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</row>
    <row r="799" ht="15.75" customHeight="1">
      <c r="A799" s="19"/>
      <c r="B799" s="1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</row>
    <row r="800" ht="15.75" customHeight="1">
      <c r="A800" s="19"/>
      <c r="B800" s="1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</row>
    <row r="801" ht="15.75" customHeight="1">
      <c r="A801" s="19"/>
      <c r="B801" s="1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</row>
    <row r="802" ht="15.75" customHeight="1">
      <c r="A802" s="19"/>
      <c r="B802" s="1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</row>
    <row r="803" ht="15.75" customHeight="1">
      <c r="A803" s="19"/>
      <c r="B803" s="1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</row>
    <row r="804" ht="15.75" customHeight="1">
      <c r="A804" s="19"/>
      <c r="B804" s="1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</row>
    <row r="805" ht="15.75" customHeight="1">
      <c r="A805" s="19"/>
      <c r="B805" s="1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</row>
    <row r="806" ht="15.75" customHeight="1">
      <c r="A806" s="19"/>
      <c r="B806" s="1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</row>
    <row r="807" ht="15.75" customHeight="1">
      <c r="A807" s="19"/>
      <c r="B807" s="1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</row>
    <row r="808" ht="15.75" customHeight="1">
      <c r="A808" s="19"/>
      <c r="B808" s="1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</row>
    <row r="809" ht="15.75" customHeight="1">
      <c r="A809" s="19"/>
      <c r="B809" s="1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</row>
    <row r="810" ht="15.75" customHeight="1">
      <c r="A810" s="19"/>
      <c r="B810" s="1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</row>
    <row r="811" ht="15.75" customHeight="1">
      <c r="A811" s="19"/>
      <c r="B811" s="1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</row>
    <row r="812" ht="15.75" customHeight="1">
      <c r="A812" s="19"/>
      <c r="B812" s="1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</row>
    <row r="813" ht="15.75" customHeight="1">
      <c r="A813" s="19"/>
      <c r="B813" s="1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</row>
    <row r="814" ht="15.75" customHeight="1">
      <c r="A814" s="19"/>
      <c r="B814" s="1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</row>
    <row r="815" ht="15.75" customHeight="1">
      <c r="A815" s="19"/>
      <c r="B815" s="1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</row>
    <row r="816" ht="15.75" customHeight="1">
      <c r="A816" s="19"/>
      <c r="B816" s="1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</row>
    <row r="817" ht="15.75" customHeight="1">
      <c r="A817" s="19"/>
      <c r="B817" s="1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</row>
    <row r="818" ht="15.75" customHeight="1">
      <c r="A818" s="19"/>
      <c r="B818" s="1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</row>
    <row r="819" ht="15.75" customHeight="1">
      <c r="A819" s="19"/>
      <c r="B819" s="1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</row>
    <row r="820" ht="15.75" customHeight="1">
      <c r="A820" s="19"/>
      <c r="B820" s="1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</row>
    <row r="821" ht="15.75" customHeight="1">
      <c r="A821" s="19"/>
      <c r="B821" s="1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</row>
    <row r="822" ht="15.75" customHeight="1">
      <c r="A822" s="19"/>
      <c r="B822" s="1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</row>
    <row r="823" ht="15.75" customHeight="1">
      <c r="A823" s="19"/>
      <c r="B823" s="1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</row>
    <row r="824" ht="15.75" customHeight="1">
      <c r="A824" s="19"/>
      <c r="B824" s="1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</row>
    <row r="825" ht="15.75" customHeight="1">
      <c r="A825" s="19"/>
      <c r="B825" s="1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</row>
    <row r="826" ht="15.75" customHeight="1">
      <c r="A826" s="19"/>
      <c r="B826" s="1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</row>
    <row r="827" ht="15.75" customHeight="1">
      <c r="A827" s="19"/>
      <c r="B827" s="1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</row>
    <row r="828" ht="15.75" customHeight="1">
      <c r="A828" s="19"/>
      <c r="B828" s="1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</row>
    <row r="829" ht="15.75" customHeight="1">
      <c r="A829" s="19"/>
      <c r="B829" s="1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</row>
    <row r="830" ht="15.75" customHeight="1">
      <c r="A830" s="19"/>
      <c r="B830" s="1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</row>
    <row r="831" ht="15.75" customHeight="1">
      <c r="A831" s="19"/>
      <c r="B831" s="1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</row>
    <row r="832" ht="15.75" customHeight="1">
      <c r="A832" s="19"/>
      <c r="B832" s="1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</row>
    <row r="833" ht="15.75" customHeight="1">
      <c r="A833" s="19"/>
      <c r="B833" s="1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</row>
    <row r="834" ht="15.75" customHeight="1">
      <c r="A834" s="19"/>
      <c r="B834" s="1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</row>
    <row r="835" ht="15.75" customHeight="1">
      <c r="A835" s="19"/>
      <c r="B835" s="1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</row>
    <row r="836" ht="15.75" customHeight="1">
      <c r="A836" s="19"/>
      <c r="B836" s="1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</row>
    <row r="837" ht="15.75" customHeight="1">
      <c r="A837" s="19"/>
      <c r="B837" s="1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</row>
    <row r="838" ht="15.75" customHeight="1">
      <c r="A838" s="19"/>
      <c r="B838" s="1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</row>
    <row r="839" ht="15.75" customHeight="1">
      <c r="A839" s="19"/>
      <c r="B839" s="1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</row>
    <row r="840" ht="15.75" customHeight="1">
      <c r="A840" s="19"/>
      <c r="B840" s="1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</row>
    <row r="841" ht="15.75" customHeight="1">
      <c r="A841" s="19"/>
      <c r="B841" s="1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</row>
    <row r="842" ht="15.75" customHeight="1">
      <c r="A842" s="19"/>
      <c r="B842" s="1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</row>
    <row r="843" ht="15.75" customHeight="1">
      <c r="A843" s="19"/>
      <c r="B843" s="1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</row>
    <row r="844" ht="15.75" customHeight="1">
      <c r="A844" s="19"/>
      <c r="B844" s="1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</row>
    <row r="845" ht="15.75" customHeight="1">
      <c r="A845" s="19"/>
      <c r="B845" s="1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</row>
    <row r="846" ht="15.75" customHeight="1">
      <c r="A846" s="19"/>
      <c r="B846" s="1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</row>
    <row r="847" ht="15.75" customHeight="1">
      <c r="A847" s="19"/>
      <c r="B847" s="1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</row>
    <row r="848" ht="15.75" customHeight="1">
      <c r="A848" s="19"/>
      <c r="B848" s="1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</row>
    <row r="849" ht="15.75" customHeight="1">
      <c r="A849" s="19"/>
      <c r="B849" s="1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</row>
    <row r="850" ht="15.75" customHeight="1">
      <c r="A850" s="19"/>
      <c r="B850" s="1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</row>
    <row r="851" ht="15.75" customHeight="1">
      <c r="A851" s="19"/>
      <c r="B851" s="1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</row>
    <row r="852" ht="15.75" customHeight="1">
      <c r="A852" s="19"/>
      <c r="B852" s="1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</row>
    <row r="853" ht="15.75" customHeight="1">
      <c r="A853" s="19"/>
      <c r="B853" s="1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</row>
    <row r="854" ht="15.75" customHeight="1">
      <c r="A854" s="19"/>
      <c r="B854" s="1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</row>
    <row r="855" ht="15.75" customHeight="1">
      <c r="A855" s="19"/>
      <c r="B855" s="1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</row>
    <row r="856" ht="15.75" customHeight="1">
      <c r="A856" s="19"/>
      <c r="B856" s="1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</row>
    <row r="857" ht="15.75" customHeight="1">
      <c r="A857" s="19"/>
      <c r="B857" s="1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</row>
    <row r="858" ht="15.75" customHeight="1">
      <c r="A858" s="19"/>
      <c r="B858" s="1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</row>
    <row r="859" ht="15.75" customHeight="1">
      <c r="A859" s="19"/>
      <c r="B859" s="1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</row>
    <row r="860" ht="15.75" customHeight="1">
      <c r="A860" s="19"/>
      <c r="B860" s="1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</row>
    <row r="861" ht="15.75" customHeight="1">
      <c r="A861" s="19"/>
      <c r="B861" s="1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</row>
    <row r="862" ht="15.75" customHeight="1">
      <c r="A862" s="19"/>
      <c r="B862" s="1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</row>
    <row r="863" ht="15.75" customHeight="1">
      <c r="A863" s="19"/>
      <c r="B863" s="1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</row>
    <row r="864" ht="15.75" customHeight="1">
      <c r="A864" s="19"/>
      <c r="B864" s="1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</row>
    <row r="865" ht="15.75" customHeight="1">
      <c r="A865" s="19"/>
      <c r="B865" s="1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</row>
    <row r="866" ht="15.75" customHeight="1">
      <c r="A866" s="19"/>
      <c r="B866" s="1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</row>
    <row r="867" ht="15.75" customHeight="1">
      <c r="A867" s="19"/>
      <c r="B867" s="1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</row>
    <row r="868" ht="15.75" customHeight="1">
      <c r="A868" s="19"/>
      <c r="B868" s="1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</row>
    <row r="869" ht="15.75" customHeight="1">
      <c r="A869" s="19"/>
      <c r="B869" s="1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</row>
    <row r="870" ht="15.75" customHeight="1">
      <c r="A870" s="19"/>
      <c r="B870" s="1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</row>
    <row r="871" ht="15.75" customHeight="1">
      <c r="A871" s="19"/>
      <c r="B871" s="1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</row>
    <row r="872" ht="15.75" customHeight="1">
      <c r="A872" s="19"/>
      <c r="B872" s="1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</row>
    <row r="873" ht="15.75" customHeight="1">
      <c r="A873" s="19"/>
      <c r="B873" s="1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</row>
    <row r="874" ht="15.75" customHeight="1">
      <c r="A874" s="19"/>
      <c r="B874" s="1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</row>
    <row r="875" ht="15.75" customHeight="1">
      <c r="A875" s="19"/>
      <c r="B875" s="1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</row>
    <row r="876" ht="15.75" customHeight="1">
      <c r="A876" s="19"/>
      <c r="B876" s="1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</row>
    <row r="877" ht="15.75" customHeight="1">
      <c r="A877" s="19"/>
      <c r="B877" s="1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</row>
    <row r="878" ht="15.75" customHeight="1">
      <c r="A878" s="19"/>
      <c r="B878" s="1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</row>
    <row r="879" ht="15.75" customHeight="1">
      <c r="A879" s="19"/>
      <c r="B879" s="1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</row>
    <row r="880" ht="15.75" customHeight="1">
      <c r="A880" s="19"/>
      <c r="B880" s="1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</row>
    <row r="881" ht="15.75" customHeight="1">
      <c r="A881" s="19"/>
      <c r="B881" s="1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</row>
    <row r="882" ht="15.75" customHeight="1">
      <c r="A882" s="19"/>
      <c r="B882" s="1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</row>
    <row r="883" ht="15.75" customHeight="1">
      <c r="A883" s="19"/>
      <c r="B883" s="1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</row>
    <row r="884" ht="15.75" customHeight="1">
      <c r="A884" s="19"/>
      <c r="B884" s="1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</row>
    <row r="885" ht="15.75" customHeight="1">
      <c r="A885" s="19"/>
      <c r="B885" s="1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</row>
    <row r="886" ht="15.75" customHeight="1">
      <c r="A886" s="19"/>
      <c r="B886" s="1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</row>
    <row r="887" ht="15.75" customHeight="1">
      <c r="A887" s="19"/>
      <c r="B887" s="1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</row>
    <row r="888" ht="15.75" customHeight="1">
      <c r="A888" s="19"/>
      <c r="B888" s="1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</row>
    <row r="889" ht="15.75" customHeight="1">
      <c r="A889" s="19"/>
      <c r="B889" s="1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</row>
    <row r="890" ht="15.75" customHeight="1">
      <c r="A890" s="19"/>
      <c r="B890" s="1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</row>
    <row r="891" ht="15.75" customHeight="1">
      <c r="A891" s="19"/>
      <c r="B891" s="1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</row>
    <row r="892" ht="15.75" customHeight="1">
      <c r="A892" s="19"/>
      <c r="B892" s="1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</row>
    <row r="893" ht="15.75" customHeight="1">
      <c r="A893" s="19"/>
      <c r="B893" s="1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</row>
    <row r="894" ht="15.75" customHeight="1">
      <c r="A894" s="19"/>
      <c r="B894" s="1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</row>
    <row r="895" ht="15.75" customHeight="1">
      <c r="A895" s="19"/>
      <c r="B895" s="1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</row>
    <row r="896" ht="15.75" customHeight="1">
      <c r="A896" s="19"/>
      <c r="B896" s="1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</row>
    <row r="897" ht="15.75" customHeight="1">
      <c r="A897" s="19"/>
      <c r="B897" s="1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</row>
    <row r="898" ht="15.75" customHeight="1">
      <c r="A898" s="19"/>
      <c r="B898" s="1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</row>
    <row r="899" ht="15.75" customHeight="1">
      <c r="A899" s="19"/>
      <c r="B899" s="1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</row>
    <row r="900" ht="15.75" customHeight="1">
      <c r="A900" s="19"/>
      <c r="B900" s="1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</row>
    <row r="901" ht="15.75" customHeight="1">
      <c r="A901" s="19"/>
      <c r="B901" s="1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</row>
    <row r="902" ht="15.75" customHeight="1">
      <c r="A902" s="19"/>
      <c r="B902" s="1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</row>
    <row r="903" ht="15.75" customHeight="1">
      <c r="A903" s="19"/>
      <c r="B903" s="1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</row>
    <row r="904" ht="15.75" customHeight="1">
      <c r="A904" s="19"/>
      <c r="B904" s="1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</row>
    <row r="905" ht="15.75" customHeight="1">
      <c r="A905" s="19"/>
      <c r="B905" s="1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</row>
    <row r="906" ht="15.75" customHeight="1">
      <c r="A906" s="19"/>
      <c r="B906" s="1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</row>
    <row r="907" ht="15.75" customHeight="1">
      <c r="A907" s="19"/>
      <c r="B907" s="1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</row>
    <row r="908" ht="15.75" customHeight="1">
      <c r="A908" s="19"/>
      <c r="B908" s="1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</row>
    <row r="909" ht="15.75" customHeight="1">
      <c r="A909" s="19"/>
      <c r="B909" s="1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</row>
    <row r="910" ht="15.75" customHeight="1">
      <c r="A910" s="19"/>
      <c r="B910" s="1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</row>
    <row r="911" ht="15.75" customHeight="1">
      <c r="A911" s="19"/>
      <c r="B911" s="1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</row>
    <row r="912" ht="15.75" customHeight="1">
      <c r="A912" s="19"/>
      <c r="B912" s="1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</row>
    <row r="913" ht="15.75" customHeight="1">
      <c r="A913" s="19"/>
      <c r="B913" s="1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</row>
    <row r="914" ht="15.75" customHeight="1">
      <c r="A914" s="19"/>
      <c r="B914" s="1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</row>
    <row r="915" ht="15.75" customHeight="1">
      <c r="A915" s="19"/>
      <c r="B915" s="1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</row>
    <row r="916" ht="15.75" customHeight="1">
      <c r="A916" s="19"/>
      <c r="B916" s="1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</row>
    <row r="917" ht="15.75" customHeight="1">
      <c r="A917" s="19"/>
      <c r="B917" s="1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</row>
    <row r="918" ht="15.75" customHeight="1">
      <c r="A918" s="19"/>
      <c r="B918" s="1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</row>
    <row r="919" ht="15.75" customHeight="1">
      <c r="A919" s="19"/>
      <c r="B919" s="1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</row>
    <row r="920" ht="15.75" customHeight="1">
      <c r="A920" s="19"/>
      <c r="B920" s="1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</row>
    <row r="921" ht="15.75" customHeight="1">
      <c r="A921" s="19"/>
      <c r="B921" s="1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</row>
    <row r="922" ht="15.75" customHeight="1">
      <c r="A922" s="19"/>
      <c r="B922" s="1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</row>
    <row r="923" ht="15.75" customHeight="1">
      <c r="A923" s="19"/>
      <c r="B923" s="1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</row>
    <row r="924" ht="15.75" customHeight="1">
      <c r="A924" s="19"/>
      <c r="B924" s="1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</row>
    <row r="925" ht="15.75" customHeight="1">
      <c r="A925" s="19"/>
      <c r="B925" s="1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</row>
    <row r="926" ht="15.75" customHeight="1">
      <c r="A926" s="19"/>
      <c r="B926" s="1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</row>
    <row r="927" ht="15.75" customHeight="1">
      <c r="A927" s="19"/>
      <c r="B927" s="1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</row>
    <row r="928" ht="15.75" customHeight="1">
      <c r="A928" s="19"/>
      <c r="B928" s="1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</row>
    <row r="929" ht="15.75" customHeight="1">
      <c r="A929" s="19"/>
      <c r="B929" s="1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</row>
    <row r="930" ht="15.75" customHeight="1">
      <c r="A930" s="19"/>
      <c r="B930" s="1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</row>
    <row r="931" ht="15.75" customHeight="1">
      <c r="A931" s="19"/>
      <c r="B931" s="1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</row>
    <row r="932" ht="15.75" customHeight="1">
      <c r="A932" s="19"/>
      <c r="B932" s="1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</row>
    <row r="933" ht="15.75" customHeight="1">
      <c r="A933" s="19"/>
      <c r="B933" s="1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</row>
    <row r="934" ht="15.75" customHeight="1">
      <c r="A934" s="19"/>
      <c r="B934" s="1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</row>
    <row r="935" ht="15.75" customHeight="1">
      <c r="A935" s="19"/>
      <c r="B935" s="1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</row>
    <row r="936" ht="15.75" customHeight="1">
      <c r="A936" s="19"/>
      <c r="B936" s="1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</row>
    <row r="937" ht="15.75" customHeight="1">
      <c r="A937" s="19"/>
      <c r="B937" s="1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</row>
    <row r="938" ht="15.75" customHeight="1">
      <c r="A938" s="19"/>
      <c r="B938" s="1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</row>
    <row r="939" ht="15.75" customHeight="1">
      <c r="A939" s="19"/>
      <c r="B939" s="1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</row>
    <row r="940">
      <c r="A940" s="19"/>
      <c r="B940" s="19"/>
    </row>
    <row r="941">
      <c r="A941" s="19"/>
      <c r="B941" s="19"/>
    </row>
    <row r="942">
      <c r="A942" s="19"/>
      <c r="B942" s="19"/>
    </row>
    <row r="943">
      <c r="A943" s="19"/>
      <c r="B943" s="19"/>
    </row>
    <row r="944">
      <c r="A944" s="19"/>
      <c r="B944" s="19"/>
    </row>
    <row r="945">
      <c r="A945" s="19"/>
      <c r="B945" s="19"/>
    </row>
    <row r="946">
      <c r="A946" s="19"/>
      <c r="B946" s="19"/>
    </row>
    <row r="947">
      <c r="A947" s="19"/>
      <c r="B947" s="19"/>
    </row>
    <row r="948">
      <c r="A948" s="19"/>
      <c r="B948" s="19"/>
    </row>
    <row r="949">
      <c r="A949" s="19"/>
      <c r="B949" s="19"/>
    </row>
    <row r="950">
      <c r="A950" s="19"/>
      <c r="B950" s="19"/>
    </row>
    <row r="951">
      <c r="A951" s="19"/>
      <c r="B951" s="19"/>
    </row>
    <row r="952">
      <c r="A952" s="19"/>
      <c r="B952" s="19"/>
    </row>
    <row r="953">
      <c r="A953" s="19"/>
      <c r="B953" s="19"/>
    </row>
    <row r="954">
      <c r="A954" s="19"/>
      <c r="B954" s="19"/>
    </row>
    <row r="955">
      <c r="A955" s="19"/>
      <c r="B955" s="19"/>
    </row>
    <row r="956">
      <c r="A956" s="19"/>
      <c r="B956" s="19"/>
    </row>
    <row r="957">
      <c r="A957" s="19"/>
      <c r="B957" s="19"/>
    </row>
    <row r="958">
      <c r="A958" s="19"/>
      <c r="B958" s="19"/>
    </row>
    <row r="959">
      <c r="A959" s="19"/>
      <c r="B959" s="19"/>
    </row>
    <row r="960">
      <c r="A960" s="19"/>
      <c r="B960" s="19"/>
    </row>
    <row r="961">
      <c r="A961" s="19"/>
      <c r="B961" s="19"/>
    </row>
    <row r="962">
      <c r="A962" s="19"/>
      <c r="B962" s="19"/>
    </row>
    <row r="963">
      <c r="A963" s="19"/>
      <c r="B963" s="19"/>
    </row>
    <row r="964">
      <c r="A964" s="19"/>
      <c r="B964" s="19"/>
    </row>
    <row r="965">
      <c r="A965" s="19"/>
      <c r="B965" s="19"/>
    </row>
    <row r="966">
      <c r="A966" s="19"/>
      <c r="B966" s="19"/>
    </row>
    <row r="967">
      <c r="A967" s="19"/>
      <c r="B967" s="19"/>
    </row>
    <row r="968">
      <c r="A968" s="19"/>
      <c r="B968" s="19"/>
    </row>
    <row r="969">
      <c r="A969" s="19"/>
      <c r="B969" s="19"/>
    </row>
    <row r="970">
      <c r="A970" s="19"/>
      <c r="B970" s="19"/>
    </row>
    <row r="971">
      <c r="A971" s="19"/>
      <c r="B971" s="19"/>
    </row>
    <row r="972">
      <c r="A972" s="19"/>
      <c r="B972" s="19"/>
    </row>
    <row r="973">
      <c r="A973" s="19"/>
      <c r="B973" s="19"/>
    </row>
    <row r="974">
      <c r="A974" s="19"/>
      <c r="B974" s="19"/>
    </row>
    <row r="975">
      <c r="A975" s="19"/>
      <c r="B975" s="19"/>
    </row>
    <row r="976">
      <c r="A976" s="19"/>
      <c r="B976" s="19"/>
    </row>
    <row r="977">
      <c r="A977" s="19"/>
      <c r="B977" s="19"/>
    </row>
    <row r="978">
      <c r="A978" s="19"/>
      <c r="B978" s="19"/>
    </row>
    <row r="979">
      <c r="A979" s="19"/>
      <c r="B979" s="19"/>
    </row>
    <row r="980">
      <c r="A980" s="19"/>
      <c r="B980" s="19"/>
    </row>
    <row r="981">
      <c r="A981" s="19"/>
      <c r="B981" s="19"/>
    </row>
    <row r="982">
      <c r="A982" s="19"/>
      <c r="B982" s="19"/>
    </row>
    <row r="983">
      <c r="A983" s="19"/>
      <c r="B983" s="19"/>
    </row>
    <row r="984">
      <c r="A984" s="19"/>
      <c r="B984" s="19"/>
    </row>
    <row r="985">
      <c r="A985" s="19"/>
      <c r="B985" s="19"/>
    </row>
    <row r="986">
      <c r="A986" s="19"/>
      <c r="B986" s="19"/>
    </row>
    <row r="987">
      <c r="A987" s="19"/>
      <c r="B987" s="19"/>
    </row>
    <row r="988">
      <c r="A988" s="19"/>
      <c r="B988" s="19"/>
    </row>
    <row r="989">
      <c r="A989" s="19"/>
      <c r="B989" s="19"/>
    </row>
    <row r="990">
      <c r="A990" s="19"/>
      <c r="B990" s="19"/>
    </row>
    <row r="991">
      <c r="A991" s="19"/>
      <c r="B991" s="19"/>
    </row>
    <row r="992">
      <c r="A992" s="19"/>
      <c r="B992" s="19"/>
    </row>
    <row r="993">
      <c r="A993" s="19"/>
      <c r="B993" s="19"/>
    </row>
    <row r="994">
      <c r="A994" s="19"/>
      <c r="B994" s="19"/>
    </row>
    <row r="995">
      <c r="A995" s="19"/>
      <c r="B995" s="19"/>
    </row>
    <row r="996">
      <c r="A996" s="19"/>
      <c r="B996" s="19"/>
    </row>
    <row r="997">
      <c r="A997" s="19"/>
      <c r="B997" s="19"/>
    </row>
    <row r="998">
      <c r="A998" s="19"/>
      <c r="B998" s="19"/>
    </row>
    <row r="999">
      <c r="A999" s="19"/>
      <c r="B999" s="19"/>
    </row>
  </sheetData>
  <autoFilter ref="$A$1:$B$152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sheetData>
    <row r="1">
      <c r="A1" s="16" t="s">
        <v>41002</v>
      </c>
      <c r="B1" s="16" t="s">
        <v>41003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pageSetUpPr/>
  </sheetPr>
  <sheetViews>
    <sheetView workbookViewId="0"/>
  </sheetViews>
  <sheetFormatPr customHeight="1" defaultColWidth="14.43" defaultRowHeight="15.0"/>
  <cols>
    <col customWidth="1" min="1" max="1" width="21.0"/>
    <col customWidth="1" min="2" max="2" width="55.43"/>
    <col customWidth="1" min="3" max="3" width="29.71"/>
    <col customWidth="1" min="4" max="5" width="24.86"/>
    <col customWidth="1" min="6" max="6" width="26.0"/>
    <col customWidth="1" min="7" max="7" width="22.71"/>
    <col customWidth="1" min="8" max="8" width="17.14"/>
    <col customWidth="1" min="9" max="9" width="28.29"/>
    <col customWidth="1" min="10" max="24" width="10.71"/>
  </cols>
  <sheetData>
    <row r="1">
      <c r="A1" s="23" t="s">
        <v>33157</v>
      </c>
      <c r="B1" s="9" t="s">
        <v>33158</v>
      </c>
      <c r="C1" s="24" t="s">
        <v>41004</v>
      </c>
      <c r="D1" s="2" t="s">
        <v>41005</v>
      </c>
      <c r="E1" s="2" t="s">
        <v>41006</v>
      </c>
      <c r="F1" s="2" t="s">
        <v>41007</v>
      </c>
      <c r="G1" s="2" t="s">
        <v>41008</v>
      </c>
      <c r="H1" s="4" t="s">
        <v>41009</v>
      </c>
      <c r="I1" s="4" t="s">
        <v>41010</v>
      </c>
      <c r="J1" s="4" t="s">
        <v>41011</v>
      </c>
    </row>
    <row r="2">
      <c r="A2" s="23" t="s">
        <v>33161</v>
      </c>
      <c r="B2" s="7" t="str">
        <f>VLOOKUP(A2,searchgroup!A:B,2,FALSE)</f>
        <v>Abdominal hernia with gangrene</v>
      </c>
      <c r="C2" s="25" t="s">
        <v>41012</v>
      </c>
      <c r="D2" s="26"/>
      <c r="E2" s="27">
        <v>0.89</v>
      </c>
      <c r="F2" s="27">
        <v>0.11</v>
      </c>
      <c r="G2" s="27">
        <v>0.0</v>
      </c>
      <c r="H2" s="4" t="str">
        <f>IF(AND(C2&gt;0,C2&lt;2),IF(ISERROR(VLOOKUP(A2,exclusion!A:A,1,FALSE)),"Check","okay"),"not needed")</f>
        <v>not needed</v>
      </c>
      <c r="I2" s="4" t="str">
        <f t="shared" ref="I2:I5" si="1">IF(C2="reflexive question",IF(ISERROR(VLOOKUP(A2,#REF!,1,0)),"check","okay"),"not needed")</f>
        <v>check</v>
      </c>
      <c r="J2" s="4" t="str">
        <f>IF(NOT(C2="reflexive question"),IF(AND(ISERROR(VLOOKUP(A2,#REF!,1,0)),(ISERROR(VLOOKUP(A2,health_changing_prem_cfd!A:A,1,0)))),"okay","check"),"okay")</f>
        <v>okay</v>
      </c>
    </row>
    <row r="3">
      <c r="A3" s="23" t="s">
        <v>33164</v>
      </c>
      <c r="B3" s="7" t="str">
        <f>VLOOKUP(A3,searchgroup!A:B,2,FALSE)</f>
        <v>Abdominal hernia with obstruction</v>
      </c>
      <c r="C3" s="25" t="s">
        <v>41012</v>
      </c>
      <c r="D3" s="26"/>
      <c r="E3" s="27">
        <v>0.89</v>
      </c>
      <c r="F3" s="27">
        <v>0.11</v>
      </c>
      <c r="G3" s="27">
        <v>0.0</v>
      </c>
      <c r="H3" s="4" t="str">
        <f>IF(AND(C3&gt;0,C3&lt;2),IF(ISERROR(VLOOKUP(A3,exclusion!A:A,1,FALSE)),"Check","okay"),"not needed")</f>
        <v>not needed</v>
      </c>
      <c r="I3" s="4" t="str">
        <f t="shared" si="1"/>
        <v>check</v>
      </c>
      <c r="J3" s="4" t="str">
        <f>IF(NOT(C3="reflexive question"),IF(AND(ISERROR(VLOOKUP(A3,#REF!,1,0)),(ISERROR(VLOOKUP(A3,health_changing_prem_cfd!A:A,1,0)))),"okay","check"),"okay")</f>
        <v>okay</v>
      </c>
    </row>
    <row r="4">
      <c r="A4" s="23" t="s">
        <v>33167</v>
      </c>
      <c r="B4" s="7" t="str">
        <f>VLOOKUP(A4,searchgroup!A:B,2,FALSE)</f>
        <v>Abdominal hernia without complications</v>
      </c>
      <c r="C4" s="25" t="s">
        <v>41012</v>
      </c>
      <c r="D4" s="26"/>
      <c r="E4" s="27">
        <v>0.89</v>
      </c>
      <c r="F4" s="27">
        <v>0.11</v>
      </c>
      <c r="G4" s="27">
        <v>0.0</v>
      </c>
      <c r="H4" s="4" t="str">
        <f>IF(AND(C4&gt;0,C4&lt;2),IF(ISERROR(VLOOKUP(A4,exclusion!A:A,1,FALSE)),"Check","okay"),"not needed")</f>
        <v>not needed</v>
      </c>
      <c r="I4" s="4" t="str">
        <f t="shared" si="1"/>
        <v>check</v>
      </c>
      <c r="J4" s="4" t="str">
        <f>IF(NOT(C4="reflexive question"),IF(AND(ISERROR(VLOOKUP(A4,#REF!,1,0)),(ISERROR(VLOOKUP(A4,health_changing_prem_cfd!A:A,1,0)))),"okay","check"),"okay")</f>
        <v>okay</v>
      </c>
    </row>
    <row r="5">
      <c r="A5" s="23" t="s">
        <v>33170</v>
      </c>
      <c r="B5" s="7" t="str">
        <f>VLOOKUP(A5,searchgroup!A:B,2,FALSE)</f>
        <v>Abdominal pain</v>
      </c>
      <c r="C5" s="28" t="s">
        <v>41012</v>
      </c>
      <c r="D5" s="26"/>
      <c r="E5" s="27">
        <v>0.89</v>
      </c>
      <c r="F5" s="27">
        <v>0.11</v>
      </c>
      <c r="G5" s="27">
        <v>0.0</v>
      </c>
      <c r="H5" s="4" t="str">
        <f>IF(AND(C5&gt;0,C5&lt;2),IF(ISERROR(VLOOKUP(A5,exclusion!A:A,1,FALSE)),"Check","okay"),"not needed")</f>
        <v>not needed</v>
      </c>
      <c r="I5" s="4" t="str">
        <f t="shared" si="1"/>
        <v>check</v>
      </c>
      <c r="J5" s="4" t="str">
        <f>IF(NOT(C5="reflexive question"),IF(AND(ISERROR(VLOOKUP(A5,#REF!,1,0)),(ISERROR(VLOOKUP(A5,health_changing_prem_cfd!A:A,1,0)))),"okay","check"),"okay")</f>
        <v>okay</v>
      </c>
    </row>
    <row r="6">
      <c r="A6" s="23" t="s">
        <v>33173</v>
      </c>
      <c r="B6" s="7" t="str">
        <f>VLOOKUP(A6,searchgroup!A:B,2,FALSE)</f>
        <v>Abnormal blood pressure</v>
      </c>
      <c r="C6" s="25" t="s">
        <v>41012</v>
      </c>
      <c r="D6" s="26"/>
      <c r="E6" s="27">
        <v>0.89</v>
      </c>
      <c r="F6" s="27">
        <v>0.11</v>
      </c>
      <c r="G6" s="27">
        <v>0.0</v>
      </c>
      <c r="H6" s="4" t="str">
        <f>IF(AND(C6&gt;0,C6&lt;2),IF(ISERROR(VLOOKUP(A6,exclusion!A:A,1,FALSE)),"Check","okay"),"not needed")</f>
        <v>not needed</v>
      </c>
      <c r="I6" s="4" t="str">
        <f>IF(C6="reflexive question",IF(AND(ISERROR(VLOOKUP(A6,#REF!,1,0)),ISERROR(VLOOKUP(A6,health_changing_prem_cfd!A:A,1,0))),"check","okay"),"not needed")</f>
        <v>okay</v>
      </c>
      <c r="J6" s="4" t="str">
        <f>IF(NOT(C6="reflexive question"),IF(AND(ISERROR(VLOOKUP(A6,#REF!,1,0)),(ISERROR(VLOOKUP(A6,health_changing_prem_cfd!A:A,1,0)))),"okay","check"),"okay")</f>
        <v>okay</v>
      </c>
    </row>
    <row r="7">
      <c r="A7" s="23" t="s">
        <v>33176</v>
      </c>
      <c r="B7" s="7" t="str">
        <f>VLOOKUP(A7,searchgroup!A:B,2,FALSE)</f>
        <v>Abnormal bowel sounds</v>
      </c>
      <c r="C7" s="25" t="s">
        <v>41013</v>
      </c>
      <c r="D7" s="26"/>
      <c r="E7" s="27">
        <v>0.89</v>
      </c>
      <c r="F7" s="27">
        <v>0.11</v>
      </c>
      <c r="G7" s="27">
        <v>0.0</v>
      </c>
      <c r="H7" s="4" t="str">
        <f>IF(AND(C7&gt;0,C7&lt;2),IF(ISERROR(VLOOKUP(A7,exclusion!A:A,1,FALSE)),"Check","okay"),"not needed")</f>
        <v>not needed</v>
      </c>
      <c r="I7" s="4" t="str">
        <f t="shared" ref="I7:I293" si="2">IF(C7="reflexive question",IF(ISERROR(VLOOKUP(A7,#REF!,1,0)),"check","okay"),"not needed")</f>
        <v>not needed</v>
      </c>
      <c r="J7" s="4" t="str">
        <f>IF(NOT(C7="reflexive question"),IF(AND(ISERROR(VLOOKUP(A7,#REF!,1,0)),(ISERROR(VLOOKUP(A7,health_changing_prem_cfd!A:A,1,0)))),"okay","check"),"okay")</f>
        <v>okay</v>
      </c>
    </row>
    <row r="8">
      <c r="A8" s="23" t="s">
        <v>33178</v>
      </c>
      <c r="B8" s="7" t="str">
        <f>VLOOKUP(A8,searchgroup!A:B,2,FALSE)</f>
        <v>Abnormal finding in imaging</v>
      </c>
      <c r="C8" s="25" t="s">
        <v>41013</v>
      </c>
      <c r="D8" s="26"/>
      <c r="E8" s="27">
        <v>0.89</v>
      </c>
      <c r="F8" s="27">
        <v>0.11</v>
      </c>
      <c r="G8" s="27">
        <v>0.0</v>
      </c>
      <c r="H8" s="4" t="str">
        <f>IF(AND(C8&gt;0,C8&lt;2),IF(ISERROR(VLOOKUP(A8,exclusion!A:A,1,FALSE)),"Check","okay"),"not needed")</f>
        <v>not needed</v>
      </c>
      <c r="I8" s="4" t="str">
        <f t="shared" si="2"/>
        <v>not needed</v>
      </c>
      <c r="J8" s="4" t="str">
        <f>IF(NOT(C8="reflexive question"),IF(AND(ISERROR(VLOOKUP(A8,#REF!,1,0)),(ISERROR(VLOOKUP(A8,health_changing_prem_cfd!A:A,1,0)))),"okay","check"),"okay")</f>
        <v>okay</v>
      </c>
    </row>
    <row r="9">
      <c r="A9" s="23" t="s">
        <v>33181</v>
      </c>
      <c r="B9" s="7" t="str">
        <f>VLOOKUP(A9,searchgroup!A:B,2,FALSE)</f>
        <v>Abnormal finding in imaging of the brain or spine</v>
      </c>
      <c r="C9" s="25" t="s">
        <v>41013</v>
      </c>
      <c r="D9" s="26"/>
      <c r="E9" s="27">
        <v>0.89</v>
      </c>
      <c r="F9" s="27">
        <v>0.11</v>
      </c>
      <c r="G9" s="27">
        <v>0.0</v>
      </c>
      <c r="H9" s="4" t="str">
        <f>IF(AND(C9&gt;0,C9&lt;2),IF(ISERROR(VLOOKUP(A9,exclusion!A:A,1,FALSE)),"Check","okay"),"not needed")</f>
        <v>not needed</v>
      </c>
      <c r="I9" s="4" t="str">
        <f t="shared" si="2"/>
        <v>not needed</v>
      </c>
      <c r="J9" s="4" t="str">
        <f>IF(NOT(C9="reflexive question"),IF(AND(ISERROR(VLOOKUP(A9,#REF!,1,0)),(ISERROR(VLOOKUP(A9,health_changing_prem_cfd!A:A,1,0)))),"okay","check"),"okay")</f>
        <v>okay</v>
      </c>
    </row>
    <row r="10">
      <c r="A10" s="23" t="s">
        <v>33184</v>
      </c>
      <c r="B10" s="7" t="str">
        <f>VLOOKUP(A10,searchgroup!A:B,2,FALSE)</f>
        <v>Abnormal finding in imaging of the breast</v>
      </c>
      <c r="C10" s="25" t="s">
        <v>41013</v>
      </c>
      <c r="D10" s="26"/>
      <c r="E10" s="27">
        <v>0.89</v>
      </c>
      <c r="F10" s="27">
        <v>0.11</v>
      </c>
      <c r="G10" s="27">
        <v>0.0</v>
      </c>
      <c r="H10" s="4" t="str">
        <f>IF(AND(C10&gt;0,C10&lt;2),IF(ISERROR(VLOOKUP(A10,exclusion!A:A,1,FALSE)),"Check","okay"),"not needed")</f>
        <v>not needed</v>
      </c>
      <c r="I10" s="4" t="str">
        <f t="shared" si="2"/>
        <v>not needed</v>
      </c>
      <c r="J10" s="4" t="str">
        <f>IF(NOT(C10="reflexive question"),IF(AND(ISERROR(VLOOKUP(A10,#REF!,1,0)),(ISERROR(VLOOKUP(A10,health_changing_prem_cfd!A:A,1,0)))),"okay","check"),"okay")</f>
        <v>okay</v>
      </c>
    </row>
    <row r="11">
      <c r="A11" s="23" t="s">
        <v>33187</v>
      </c>
      <c r="B11" s="7" t="str">
        <f>VLOOKUP(A11,searchgroup!A:B,2,FALSE)</f>
        <v>Abnormal finding in imaging of the lung</v>
      </c>
      <c r="C11" s="25" t="s">
        <v>41013</v>
      </c>
      <c r="D11" s="26"/>
      <c r="E11" s="27">
        <v>0.89</v>
      </c>
      <c r="F11" s="27">
        <v>0.11</v>
      </c>
      <c r="G11" s="27">
        <v>0.0</v>
      </c>
      <c r="H11" s="4" t="str">
        <f>IF(AND(C11&gt;0,C11&lt;2),IF(ISERROR(VLOOKUP(A11,exclusion!A:A,1,FALSE)),"Check","okay"),"not needed")</f>
        <v>not needed</v>
      </c>
      <c r="I11" s="4" t="str">
        <f t="shared" si="2"/>
        <v>not needed</v>
      </c>
      <c r="J11" s="4" t="str">
        <f>IF(NOT(C11="reflexive question"),IF(AND(ISERROR(VLOOKUP(A11,#REF!,1,0)),(ISERROR(VLOOKUP(A11,health_changing_prem_cfd!A:A,1,0)))),"okay","check"),"okay")</f>
        <v>okay</v>
      </c>
    </row>
    <row r="12">
      <c r="A12" s="23" t="s">
        <v>33190</v>
      </c>
      <c r="B12" s="7" t="str">
        <f>VLOOKUP(A12,searchgroup!A:B,2,FALSE)</f>
        <v>Abnormal finding in imaging or heart</v>
      </c>
      <c r="C12" s="25" t="s">
        <v>41013</v>
      </c>
      <c r="D12" s="26"/>
      <c r="E12" s="27">
        <v>0.89</v>
      </c>
      <c r="F12" s="27">
        <v>0.11</v>
      </c>
      <c r="G12" s="27">
        <v>0.0</v>
      </c>
      <c r="H12" s="4" t="str">
        <f>IF(AND(C12&gt;0,C12&lt;2),IF(ISERROR(VLOOKUP(A12,exclusion!A:A,1,FALSE)),"Check","okay"),"not needed")</f>
        <v>not needed</v>
      </c>
      <c r="I12" s="4" t="str">
        <f t="shared" si="2"/>
        <v>not needed</v>
      </c>
      <c r="J12" s="4" t="str">
        <f>IF(NOT(C12="reflexive question"),IF(AND(ISERROR(VLOOKUP(A12,#REF!,1,0)),(ISERROR(VLOOKUP(A12,health_changing_prem_cfd!A:A,1,0)))),"okay","check"),"okay")</f>
        <v>okay</v>
      </c>
    </row>
    <row r="13">
      <c r="A13" s="23" t="s">
        <v>33193</v>
      </c>
      <c r="B13" s="7" t="str">
        <f>VLOOKUP(A13,searchgroup!A:B,2,FALSE)</f>
        <v>Abnormal findings in function studies</v>
      </c>
      <c r="C13" s="25" t="s">
        <v>41013</v>
      </c>
      <c r="D13" s="26"/>
      <c r="E13" s="27">
        <v>0.89</v>
      </c>
      <c r="F13" s="27">
        <v>0.11</v>
      </c>
      <c r="G13" s="27">
        <v>0.0</v>
      </c>
      <c r="H13" s="4" t="str">
        <f>IF(AND(C13&gt;0,C13&lt;2),IF(ISERROR(VLOOKUP(A13,exclusion!A:A,1,FALSE)),"Check","okay"),"not needed")</f>
        <v>not needed</v>
      </c>
      <c r="I13" s="4" t="str">
        <f t="shared" si="2"/>
        <v>not needed</v>
      </c>
      <c r="J13" s="4" t="str">
        <f>IF(NOT(C13="reflexive question"),IF(AND(ISERROR(VLOOKUP(A13,#REF!,1,0)),(ISERROR(VLOOKUP(A13,health_changing_prem_cfd!A:A,1,0)))),"okay","check"),"okay")</f>
        <v>okay</v>
      </c>
    </row>
    <row r="14">
      <c r="A14" s="23" t="s">
        <v>33196</v>
      </c>
      <c r="B14" s="7" t="str">
        <f>VLOOKUP(A14,searchgroup!A:B,2,FALSE)</f>
        <v>Abnormal findings on pre-birth screening of mother</v>
      </c>
      <c r="C14" s="25" t="s">
        <v>41013</v>
      </c>
      <c r="D14" s="26"/>
      <c r="E14" s="27">
        <v>0.89</v>
      </c>
      <c r="F14" s="27">
        <v>0.11</v>
      </c>
      <c r="G14" s="27">
        <v>0.0</v>
      </c>
      <c r="H14" s="4" t="str">
        <f>IF(AND(C14&gt;0,C14&lt;2),IF(ISERROR(VLOOKUP(A14,exclusion!A:A,1,FALSE)),"Check","okay"),"not needed")</f>
        <v>not needed</v>
      </c>
      <c r="I14" s="4" t="str">
        <f t="shared" si="2"/>
        <v>not needed</v>
      </c>
      <c r="J14" s="4" t="str">
        <f>IF(NOT(C14="reflexive question"),IF(AND(ISERROR(VLOOKUP(A14,#REF!,1,0)),(ISERROR(VLOOKUP(A14,health_changing_prem_cfd!A:A,1,0)))),"okay","check"),"okay")</f>
        <v>okay</v>
      </c>
    </row>
    <row r="15">
      <c r="A15" s="23" t="s">
        <v>33199</v>
      </c>
      <c r="B15" s="7" t="str">
        <f>VLOOKUP(A15,searchgroup!A:B,2,FALSE)</f>
        <v>Abnormal food intake</v>
      </c>
      <c r="C15" s="25" t="s">
        <v>41013</v>
      </c>
      <c r="D15" s="26"/>
      <c r="E15" s="27">
        <v>0.89</v>
      </c>
      <c r="F15" s="27">
        <v>0.11</v>
      </c>
      <c r="G15" s="27">
        <v>0.0</v>
      </c>
      <c r="H15" s="4" t="str">
        <f>IF(AND(C15&gt;0,C15&lt;2),IF(ISERROR(VLOOKUP(A15,exclusion!A:A,1,FALSE)),"Check","okay"),"not needed")</f>
        <v>not needed</v>
      </c>
      <c r="I15" s="4" t="str">
        <f t="shared" si="2"/>
        <v>not needed</v>
      </c>
      <c r="J15" s="4" t="str">
        <f>IF(NOT(C15="reflexive question"),IF(AND(ISERROR(VLOOKUP(A15,#REF!,1,0)),(ISERROR(VLOOKUP(A15,health_changing_prem_cfd!A:A,1,0)))),"okay","check"),"okay")</f>
        <v>okay</v>
      </c>
    </row>
    <row r="16">
      <c r="A16" s="23" t="s">
        <v>33202</v>
      </c>
      <c r="B16" s="7" t="str">
        <f>VLOOKUP(A16,searchgroup!A:B,2,FALSE)</f>
        <v>Abnormal gait or mobility</v>
      </c>
      <c r="C16" s="25" t="s">
        <v>41014</v>
      </c>
      <c r="D16" s="26"/>
      <c r="E16" s="27">
        <v>0.89</v>
      </c>
      <c r="F16" s="27">
        <v>0.11</v>
      </c>
      <c r="G16" s="27">
        <v>0.0</v>
      </c>
      <c r="H16" s="4" t="str">
        <f>IF(AND(C16&gt;0,C16&lt;2),IF(ISERROR(VLOOKUP(A16,exclusion!A:A,1,FALSE)),"Check","okay"),"not needed")</f>
        <v>not needed</v>
      </c>
      <c r="I16" s="4" t="str">
        <f t="shared" si="2"/>
        <v>not needed</v>
      </c>
      <c r="J16" s="4" t="str">
        <f>IF(NOT(C16="reflexive question"),IF(AND(ISERROR(VLOOKUP(A16,#REF!,1,0)),(ISERROR(VLOOKUP(A16,health_changing_prem_cfd!A:A,1,0)))),"okay","check"),"okay")</f>
        <v>okay</v>
      </c>
    </row>
    <row r="17">
      <c r="A17" s="23" t="s">
        <v>33205</v>
      </c>
      <c r="B17" s="7" t="str">
        <f>VLOOKUP(A17,searchgroup!A:B,2,FALSE)</f>
        <v>Abnormal involuntary movements</v>
      </c>
      <c r="C17" s="25" t="s">
        <v>41013</v>
      </c>
      <c r="D17" s="26"/>
      <c r="E17" s="27">
        <v>0.89</v>
      </c>
      <c r="F17" s="27">
        <v>0.11</v>
      </c>
      <c r="G17" s="27">
        <v>0.0</v>
      </c>
      <c r="H17" s="4" t="str">
        <f>IF(AND(C17&gt;0,C17&lt;2),IF(ISERROR(VLOOKUP(A17,exclusion!A:A,1,FALSE)),"Check","okay"),"not needed")</f>
        <v>not needed</v>
      </c>
      <c r="I17" s="4" t="str">
        <f t="shared" si="2"/>
        <v>not needed</v>
      </c>
      <c r="J17" s="4" t="str">
        <f>IF(NOT(C17="reflexive question"),IF(AND(ISERROR(VLOOKUP(A17,#REF!,1,0)),(ISERROR(VLOOKUP(A17,health_changing_prem_cfd!A:A,1,0)))),"okay","check"),"okay")</f>
        <v>okay</v>
      </c>
    </row>
    <row r="18">
      <c r="A18" s="23" t="s">
        <v>33207</v>
      </c>
      <c r="B18" s="7" t="str">
        <f>VLOOKUP(A18,searchgroup!A:B,2,FALSE)</f>
        <v>Abnormal lab result in cerebrospinal fluid</v>
      </c>
      <c r="C18" s="25" t="s">
        <v>41013</v>
      </c>
      <c r="D18" s="26"/>
      <c r="E18" s="27">
        <v>0.89</v>
      </c>
      <c r="F18" s="27">
        <v>0.11</v>
      </c>
      <c r="G18" s="27">
        <v>0.0</v>
      </c>
      <c r="H18" s="4" t="str">
        <f>IF(AND(C18&gt;0,C18&lt;2),IF(ISERROR(VLOOKUP(A18,exclusion!A:A,1,FALSE)),"Check","okay"),"not needed")</f>
        <v>not needed</v>
      </c>
      <c r="I18" s="4" t="str">
        <f t="shared" si="2"/>
        <v>not needed</v>
      </c>
      <c r="J18" s="4" t="str">
        <f>IF(NOT(C18="reflexive question"),IF(AND(ISERROR(VLOOKUP(A18,#REF!,1,0)),(ISERROR(VLOOKUP(A18,health_changing_prem_cfd!A:A,1,0)))),"okay","check"),"okay")</f>
        <v>okay</v>
      </c>
    </row>
    <row r="19">
      <c r="A19" s="23" t="s">
        <v>33210</v>
      </c>
      <c r="B19" s="7" t="str">
        <f>VLOOKUP(A19,searchgroup!A:B,2,FALSE)</f>
        <v>Abnormal lab result in specimens of the digestive system</v>
      </c>
      <c r="C19" s="25" t="s">
        <v>41013</v>
      </c>
      <c r="D19" s="26"/>
      <c r="E19" s="27">
        <v>0.89</v>
      </c>
      <c r="F19" s="27">
        <v>0.11</v>
      </c>
      <c r="G19" s="27">
        <v>0.0</v>
      </c>
      <c r="H19" s="4" t="str">
        <f>IF(AND(C19&gt;0,C19&lt;2),IF(ISERROR(VLOOKUP(A19,exclusion!A:A,1,FALSE)),"Check","okay"),"not needed")</f>
        <v>not needed</v>
      </c>
      <c r="I19" s="4" t="str">
        <f t="shared" si="2"/>
        <v>not needed</v>
      </c>
      <c r="J19" s="4" t="str">
        <f>IF(NOT(C19="reflexive question"),IF(AND(ISERROR(VLOOKUP(A19,#REF!,1,0)),(ISERROR(VLOOKUP(A19,health_changing_prem_cfd!A:A,1,0)))),"okay","check"),"okay")</f>
        <v>okay</v>
      </c>
    </row>
    <row r="20">
      <c r="A20" s="23" t="s">
        <v>33213</v>
      </c>
      <c r="B20" s="7" t="str">
        <f>VLOOKUP(A20,searchgroup!A:B,2,FALSE)</f>
        <v>Abnormal lab result in specimens of the female genital organs</v>
      </c>
      <c r="C20" s="25" t="s">
        <v>41013</v>
      </c>
      <c r="D20" s="26"/>
      <c r="E20" s="27">
        <v>0.89</v>
      </c>
      <c r="F20" s="27">
        <v>0.11</v>
      </c>
      <c r="G20" s="27">
        <v>0.0</v>
      </c>
      <c r="H20" s="4" t="str">
        <f>IF(AND(C20&gt;0,C20&lt;2),IF(ISERROR(VLOOKUP(A20,exclusion!A:A,1,FALSE)),"Check","okay"),"not needed")</f>
        <v>not needed</v>
      </c>
      <c r="I20" s="4" t="str">
        <f t="shared" si="2"/>
        <v>not needed</v>
      </c>
      <c r="J20" s="4" t="str">
        <f>IF(NOT(C20="reflexive question"),IF(AND(ISERROR(VLOOKUP(A20,#REF!,1,0)),(ISERROR(VLOOKUP(A20,health_changing_prem_cfd!A:A,1,0)))),"okay","check"),"okay")</f>
        <v>okay</v>
      </c>
    </row>
    <row r="21" ht="15.75" customHeight="1">
      <c r="A21" s="23" t="s">
        <v>33216</v>
      </c>
      <c r="B21" s="7" t="str">
        <f>VLOOKUP(A21,searchgroup!A:B,2,FALSE)</f>
        <v>Abnormal lab result in specimens of the lung</v>
      </c>
      <c r="C21" s="25" t="s">
        <v>41013</v>
      </c>
      <c r="D21" s="26"/>
      <c r="E21" s="27">
        <v>0.89</v>
      </c>
      <c r="F21" s="27">
        <v>0.11</v>
      </c>
      <c r="G21" s="27">
        <v>0.0</v>
      </c>
      <c r="H21" s="4" t="str">
        <f>IF(AND(C21&gt;0,C21&lt;2),IF(ISERROR(VLOOKUP(A21,exclusion!A:A,1,FALSE)),"Check","okay"),"not needed")</f>
        <v>not needed</v>
      </c>
      <c r="I21" s="4" t="str">
        <f t="shared" si="2"/>
        <v>not needed</v>
      </c>
      <c r="J21" s="4" t="str">
        <f>IF(NOT(C21="reflexive question"),IF(AND(ISERROR(VLOOKUP(A21,#REF!,1,0)),(ISERROR(VLOOKUP(A21,health_changing_prem_cfd!A:A,1,0)))),"okay","check"),"okay")</f>
        <v>okay</v>
      </c>
    </row>
    <row r="22" ht="15.75" customHeight="1">
      <c r="A22" s="23" t="s">
        <v>33219</v>
      </c>
      <c r="B22" s="7" t="str">
        <f>VLOOKUP(A22,searchgroup!A:B,2,FALSE)</f>
        <v>Abnormal lab result in specimens of the male genital organs</v>
      </c>
      <c r="C22" s="25" t="s">
        <v>41013</v>
      </c>
      <c r="D22" s="26"/>
      <c r="E22" s="27">
        <v>0.89</v>
      </c>
      <c r="F22" s="27">
        <v>0.11</v>
      </c>
      <c r="G22" s="27">
        <v>0.0</v>
      </c>
      <c r="H22" s="4" t="str">
        <f>IF(AND(C22&gt;0,C22&lt;2),IF(ISERROR(VLOOKUP(A22,exclusion!A:A,1,FALSE)),"Check","okay"),"not needed")</f>
        <v>not needed</v>
      </c>
      <c r="I22" s="4" t="str">
        <f t="shared" si="2"/>
        <v>not needed</v>
      </c>
      <c r="J22" s="4" t="str">
        <f>IF(NOT(C22="reflexive question"),IF(AND(ISERROR(VLOOKUP(A22,#REF!,1,0)),(ISERROR(VLOOKUP(A22,health_changing_prem_cfd!A:A,1,0)))),"okay","check"),"okay")</f>
        <v>okay</v>
      </c>
    </row>
    <row r="23" ht="15.75" customHeight="1">
      <c r="A23" s="23" t="s">
        <v>33222</v>
      </c>
      <c r="B23" s="7" t="str">
        <f>VLOOKUP(A23,searchgroup!A:B,2,FALSE)</f>
        <v>Abnormal lab result in urine</v>
      </c>
      <c r="C23" s="28" t="s">
        <v>41012</v>
      </c>
      <c r="D23" s="26"/>
      <c r="E23" s="27">
        <v>0.89</v>
      </c>
      <c r="F23" s="27">
        <v>0.11</v>
      </c>
      <c r="G23" s="27">
        <v>0.0</v>
      </c>
      <c r="H23" s="4" t="str">
        <f>IF(AND(C23&gt;0,C23&lt;2),IF(ISERROR(VLOOKUP(A23,exclusion!A:A,1,FALSE)),"Check","okay"),"not needed")</f>
        <v>not needed</v>
      </c>
      <c r="I23" s="4" t="str">
        <f t="shared" si="2"/>
        <v>check</v>
      </c>
      <c r="J23" s="4" t="str">
        <f>IF(NOT(C23="reflexive question"),IF(AND(ISERROR(VLOOKUP(A23,#REF!,1,0)),(ISERROR(VLOOKUP(A23,health_changing_prem_cfd!A:A,1,0)))),"okay","check"),"okay")</f>
        <v>okay</v>
      </c>
    </row>
    <row r="24" ht="15.75" customHeight="1">
      <c r="A24" s="23" t="s">
        <v>33225</v>
      </c>
      <c r="B24" s="7" t="str">
        <f>VLOOKUP(A24,searchgroup!A:B,2,FALSE)</f>
        <v>Abnormal lab result regarding blood cells</v>
      </c>
      <c r="C24" s="25" t="s">
        <v>41013</v>
      </c>
      <c r="D24" s="26"/>
      <c r="E24" s="27">
        <v>0.89</v>
      </c>
      <c r="F24" s="27">
        <v>0.11</v>
      </c>
      <c r="G24" s="27">
        <v>0.0</v>
      </c>
      <c r="H24" s="4" t="str">
        <f>IF(AND(C24&gt;0,C24&lt;2),IF(ISERROR(VLOOKUP(A24,exclusion!A:A,1,FALSE)),"Check","okay"),"not needed")</f>
        <v>not needed</v>
      </c>
      <c r="I24" s="4" t="str">
        <f t="shared" si="2"/>
        <v>not needed</v>
      </c>
      <c r="J24" s="4" t="str">
        <f>IF(NOT(C24="reflexive question"),IF(AND(ISERROR(VLOOKUP(A24,#REF!,1,0)),(ISERROR(VLOOKUP(A24,health_changing_prem_cfd!A:A,1,0)))),"okay","check"),"okay")</f>
        <v>okay</v>
      </c>
    </row>
    <row r="25" ht="15.75" customHeight="1">
      <c r="A25" s="23" t="s">
        <v>33228</v>
      </c>
      <c r="B25" s="7" t="str">
        <f>VLOOKUP(A25,searchgroup!A:B,2,FALSE)</f>
        <v>Abnormal lab result regarding blood enzymes</v>
      </c>
      <c r="C25" s="25" t="s">
        <v>41013</v>
      </c>
      <c r="D25" s="26"/>
      <c r="E25" s="27">
        <v>0.89</v>
      </c>
      <c r="F25" s="27">
        <v>0.11</v>
      </c>
      <c r="G25" s="27">
        <v>0.0</v>
      </c>
      <c r="H25" s="4" t="str">
        <f>IF(AND(C25&gt;0,C25&lt;2),IF(ISERROR(VLOOKUP(A25,exclusion!A:A,1,FALSE)),"Check","okay"),"not needed")</f>
        <v>not needed</v>
      </c>
      <c r="I25" s="4" t="str">
        <f t="shared" si="2"/>
        <v>not needed</v>
      </c>
      <c r="J25" s="4" t="str">
        <f>IF(NOT(C25="reflexive question"),IF(AND(ISERROR(VLOOKUP(A25,#REF!,1,0)),(ISERROR(VLOOKUP(A25,health_changing_prem_cfd!A:A,1,0)))),"okay","check"),"okay")</f>
        <v>okay</v>
      </c>
    </row>
    <row r="26" ht="15.75" customHeight="1">
      <c r="A26" s="23" t="s">
        <v>33231</v>
      </c>
      <c r="B26" s="7" t="str">
        <f>VLOOKUP(A26,searchgroup!A:B,2,FALSE)</f>
        <v>Abnormal lab result regarding blood minerals</v>
      </c>
      <c r="C26" s="25" t="s">
        <v>41013</v>
      </c>
      <c r="D26" s="26"/>
      <c r="E26" s="27">
        <v>0.89</v>
      </c>
      <c r="F26" s="27">
        <v>0.11</v>
      </c>
      <c r="G26" s="27">
        <v>0.0</v>
      </c>
      <c r="H26" s="4" t="str">
        <f>IF(AND(C26&gt;0,C26&lt;2),IF(ISERROR(VLOOKUP(A26,exclusion!A:A,1,FALSE)),"Check","okay"),"not needed")</f>
        <v>not needed</v>
      </c>
      <c r="I26" s="4" t="str">
        <f t="shared" si="2"/>
        <v>not needed</v>
      </c>
      <c r="J26" s="4" t="str">
        <f>IF(NOT(C26="reflexive question"),IF(AND(ISERROR(VLOOKUP(A26,#REF!,1,0)),(ISERROR(VLOOKUP(A26,health_changing_prem_cfd!A:A,1,0)))),"okay","check"),"okay")</f>
        <v>okay</v>
      </c>
    </row>
    <row r="27" ht="15.75" customHeight="1">
      <c r="A27" s="23" t="s">
        <v>33234</v>
      </c>
      <c r="B27" s="7" t="str">
        <f>VLOOKUP(A27,searchgroup!A:B,2,FALSE)</f>
        <v>Abnormal lab result regarding blood proteins</v>
      </c>
      <c r="C27" s="25" t="s">
        <v>41013</v>
      </c>
      <c r="D27" s="26"/>
      <c r="E27" s="27">
        <v>0.89</v>
      </c>
      <c r="F27" s="27">
        <v>0.11</v>
      </c>
      <c r="G27" s="27">
        <v>0.0</v>
      </c>
      <c r="H27" s="4" t="str">
        <f>IF(AND(C27&gt;0,C27&lt;2),IF(ISERROR(VLOOKUP(A27,exclusion!A:A,1,FALSE)),"Check","okay"),"not needed")</f>
        <v>not needed</v>
      </c>
      <c r="I27" s="4" t="str">
        <f t="shared" si="2"/>
        <v>not needed</v>
      </c>
      <c r="J27" s="4" t="str">
        <f>IF(NOT(C27="reflexive question"),IF(AND(ISERROR(VLOOKUP(A27,#REF!,1,0)),(ISERROR(VLOOKUP(A27,health_changing_prem_cfd!A:A,1,0)))),"okay","check"),"okay")</f>
        <v>okay</v>
      </c>
    </row>
    <row r="28" ht="15.75" customHeight="1">
      <c r="A28" s="23" t="s">
        <v>33237</v>
      </c>
      <c r="B28" s="7" t="str">
        <f>VLOOKUP(A28,searchgroup!A:B,2,FALSE)</f>
        <v>Abnormal lab result regarding immunesystem</v>
      </c>
      <c r="C28" s="25" t="s">
        <v>41013</v>
      </c>
      <c r="D28" s="26"/>
      <c r="E28" s="27">
        <v>0.89</v>
      </c>
      <c r="F28" s="27">
        <v>0.11</v>
      </c>
      <c r="G28" s="27">
        <v>0.0</v>
      </c>
      <c r="H28" s="4" t="str">
        <f>IF(AND(C28&gt;0,C28&lt;2),IF(ISERROR(VLOOKUP(A28,exclusion!A:A,1,FALSE)),"Check","okay"),"not needed")</f>
        <v>not needed</v>
      </c>
      <c r="I28" s="4" t="str">
        <f t="shared" si="2"/>
        <v>not needed</v>
      </c>
      <c r="J28" s="4" t="str">
        <f>IF(NOT(C28="reflexive question"),IF(AND(ISERROR(VLOOKUP(A28,#REF!,1,0)),(ISERROR(VLOOKUP(A28,health_changing_prem_cfd!A:A,1,0)))),"okay","check"),"okay")</f>
        <v>okay</v>
      </c>
    </row>
    <row r="29" ht="15.75" customHeight="1">
      <c r="A29" s="23" t="s">
        <v>33240</v>
      </c>
      <c r="B29" s="7" t="str">
        <f>VLOOKUP(A29,searchgroup!A:B,2,FALSE)</f>
        <v>Abnormal posture</v>
      </c>
      <c r="C29" s="25" t="s">
        <v>41013</v>
      </c>
      <c r="D29" s="26"/>
      <c r="E29" s="27">
        <v>0.89</v>
      </c>
      <c r="F29" s="27">
        <v>0.11</v>
      </c>
      <c r="G29" s="27">
        <v>0.0</v>
      </c>
      <c r="H29" s="4" t="str">
        <f>IF(AND(C29&gt;0,C29&lt;2),IF(ISERROR(VLOOKUP(A29,exclusion!A:A,1,FALSE)),"Check","okay"),"not needed")</f>
        <v>not needed</v>
      </c>
      <c r="I29" s="4" t="str">
        <f t="shared" si="2"/>
        <v>not needed</v>
      </c>
      <c r="J29" s="4" t="str">
        <f>IF(NOT(C29="reflexive question"),IF(AND(ISERROR(VLOOKUP(A29,#REF!,1,0)),(ISERROR(VLOOKUP(A29,health_changing_prem_cfd!A:A,1,0)))),"okay","check"),"okay")</f>
        <v>okay</v>
      </c>
    </row>
    <row r="30" ht="15.75" customHeight="1">
      <c r="A30" s="23" t="s">
        <v>33242</v>
      </c>
      <c r="B30" s="7" t="str">
        <f>VLOOKUP(A30,searchgroup!A:B,2,FALSE)</f>
        <v>Abnormal product of conception</v>
      </c>
      <c r="C30" s="25" t="s">
        <v>41013</v>
      </c>
      <c r="D30" s="26"/>
      <c r="E30" s="27">
        <v>0.89</v>
      </c>
      <c r="F30" s="27">
        <v>0.11</v>
      </c>
      <c r="G30" s="27">
        <v>0.0</v>
      </c>
      <c r="H30" s="4" t="str">
        <f>IF(AND(C30&gt;0,C30&lt;2),IF(ISERROR(VLOOKUP(A30,exclusion!A:A,1,FALSE)),"Check","okay"),"not needed")</f>
        <v>not needed</v>
      </c>
      <c r="I30" s="4" t="str">
        <f t="shared" si="2"/>
        <v>not needed</v>
      </c>
      <c r="J30" s="4" t="str">
        <f>IF(NOT(C30="reflexive question"),IF(AND(ISERROR(VLOOKUP(A30,#REF!,1,0)),(ISERROR(VLOOKUP(A30,health_changing_prem_cfd!A:A,1,0)))),"okay","check"),"okay")</f>
        <v>okay</v>
      </c>
    </row>
    <row r="31" ht="15.75" customHeight="1">
      <c r="A31" s="23" t="s">
        <v>33245</v>
      </c>
      <c r="B31" s="7" t="str">
        <f>VLOOKUP(A31,searchgroup!A:B,2,FALSE)</f>
        <v>Abnormal reflex</v>
      </c>
      <c r="C31" s="25" t="s">
        <v>41014</v>
      </c>
      <c r="D31" s="26"/>
      <c r="E31" s="27">
        <v>0.89</v>
      </c>
      <c r="F31" s="27">
        <v>0.11</v>
      </c>
      <c r="G31" s="27">
        <v>0.0</v>
      </c>
      <c r="H31" s="4" t="str">
        <f>IF(AND(C31&gt;0,C31&lt;2),IF(ISERROR(VLOOKUP(A31,exclusion!A:A,1,FALSE)),"Check","okay"),"not needed")</f>
        <v>not needed</v>
      </c>
      <c r="I31" s="4" t="str">
        <f t="shared" si="2"/>
        <v>not needed</v>
      </c>
      <c r="J31" s="4" t="str">
        <f>IF(NOT(C31="reflexive question"),IF(AND(ISERROR(VLOOKUP(A31,#REF!,1,0)),(ISERROR(VLOOKUP(A31,health_changing_prem_cfd!A:A,1,0)))),"okay","check"),"okay")</f>
        <v>okay</v>
      </c>
    </row>
    <row r="32" ht="15.75" customHeight="1">
      <c r="A32" s="23" t="s">
        <v>33246</v>
      </c>
      <c r="B32" s="7" t="str">
        <f>VLOOKUP(A32,searchgroup!A:B,2,FALSE)</f>
        <v>Abnormal results of cardiovascular function studies</v>
      </c>
      <c r="C32" s="25" t="s">
        <v>41013</v>
      </c>
      <c r="D32" s="26"/>
      <c r="E32" s="27">
        <v>0.89</v>
      </c>
      <c r="F32" s="27">
        <v>0.11</v>
      </c>
      <c r="G32" s="27">
        <v>0.0</v>
      </c>
      <c r="H32" s="4" t="str">
        <f>IF(AND(C32&gt;0,C32&lt;2),IF(ISERROR(VLOOKUP(A32,exclusion!A:A,1,FALSE)),"Check","okay"),"not needed")</f>
        <v>not needed</v>
      </c>
      <c r="I32" s="4" t="str">
        <f t="shared" si="2"/>
        <v>not needed</v>
      </c>
      <c r="J32" s="4" t="str">
        <f>IF(NOT(C32="reflexive question"),IF(AND(ISERROR(VLOOKUP(A32,#REF!,1,0)),(ISERROR(VLOOKUP(A32,health_changing_prem_cfd!A:A,1,0)))),"okay","check"),"okay")</f>
        <v>okay</v>
      </c>
    </row>
    <row r="33" ht="15.75" customHeight="1">
      <c r="A33" s="23" t="s">
        <v>33248</v>
      </c>
      <c r="B33" s="7" t="str">
        <f>VLOOKUP(A33,searchgroup!A:B,2,FALSE)</f>
        <v>Abnormal results of function studies of central nervous system</v>
      </c>
      <c r="C33" s="25" t="s">
        <v>41013</v>
      </c>
      <c r="D33" s="26"/>
      <c r="E33" s="27">
        <v>0.89</v>
      </c>
      <c r="F33" s="27">
        <v>0.11</v>
      </c>
      <c r="G33" s="27">
        <v>0.0</v>
      </c>
      <c r="H33" s="4" t="str">
        <f>IF(AND(C33&gt;0,C33&lt;2),IF(ISERROR(VLOOKUP(A33,exclusion!A:A,1,FALSE)),"Check","okay"),"not needed")</f>
        <v>not needed</v>
      </c>
      <c r="I33" s="4" t="str">
        <f t="shared" si="2"/>
        <v>not needed</v>
      </c>
      <c r="J33" s="4" t="str">
        <f>IF(NOT(C33="reflexive question"),IF(AND(ISERROR(VLOOKUP(A33,#REF!,1,0)),(ISERROR(VLOOKUP(A33,health_changing_prem_cfd!A:A,1,0)))),"okay","check"),"okay")</f>
        <v>okay</v>
      </c>
    </row>
    <row r="34" ht="15.75" customHeight="1">
      <c r="A34" s="23" t="s">
        <v>33250</v>
      </c>
      <c r="B34" s="7" t="str">
        <f>VLOOKUP(A34,searchgroup!A:B,2,FALSE)</f>
        <v>Abnormal results of function studies of peripheral nervous system</v>
      </c>
      <c r="C34" s="25" t="s">
        <v>41013</v>
      </c>
      <c r="D34" s="26"/>
      <c r="E34" s="27">
        <v>0.89</v>
      </c>
      <c r="F34" s="27">
        <v>0.11</v>
      </c>
      <c r="G34" s="27">
        <v>0.0</v>
      </c>
      <c r="H34" s="4" t="str">
        <f>IF(AND(C34&gt;0,C34&lt;2),IF(ISERROR(VLOOKUP(A34,exclusion!A:A,1,FALSE)),"Check","okay"),"not needed")</f>
        <v>not needed</v>
      </c>
      <c r="I34" s="4" t="str">
        <f t="shared" si="2"/>
        <v>not needed</v>
      </c>
      <c r="J34" s="4" t="str">
        <f>IF(NOT(C34="reflexive question"),IF(AND(ISERROR(VLOOKUP(A34,#REF!,1,0)),(ISERROR(VLOOKUP(A34,health_changing_prem_cfd!A:A,1,0)))),"okay","check"),"okay")</f>
        <v>okay</v>
      </c>
    </row>
    <row r="35" ht="15.75" customHeight="1">
      <c r="A35" s="23" t="s">
        <v>33253</v>
      </c>
      <c r="B35" s="7" t="str">
        <f>VLOOKUP(A35,searchgroup!A:B,2,FALSE)</f>
        <v>Abnormal results of kidney function studies</v>
      </c>
      <c r="C35" s="25" t="s">
        <v>41013</v>
      </c>
      <c r="D35" s="26"/>
      <c r="E35" s="27">
        <v>0.89</v>
      </c>
      <c r="F35" s="27">
        <v>0.11</v>
      </c>
      <c r="G35" s="27">
        <v>0.0</v>
      </c>
      <c r="H35" s="4" t="str">
        <f>IF(AND(C35&gt;0,C35&lt;2),IF(ISERROR(VLOOKUP(A35,exclusion!A:A,1,FALSE)),"Check","okay"),"not needed")</f>
        <v>not needed</v>
      </c>
      <c r="I35" s="4" t="str">
        <f t="shared" si="2"/>
        <v>not needed</v>
      </c>
      <c r="J35" s="4" t="str">
        <f>IF(NOT(C35="reflexive question"),IF(AND(ISERROR(VLOOKUP(A35,#REF!,1,0)),(ISERROR(VLOOKUP(A35,health_changing_prem_cfd!A:A,1,0)))),"okay","check"),"okay")</f>
        <v>okay</v>
      </c>
    </row>
    <row r="36" ht="15.75" customHeight="1">
      <c r="A36" s="23" t="s">
        <v>33255</v>
      </c>
      <c r="B36" s="7" t="str">
        <f>VLOOKUP(A36,searchgroup!A:B,2,FALSE)</f>
        <v>Abnormal results of pulmonary function studies</v>
      </c>
      <c r="C36" s="25" t="s">
        <v>41013</v>
      </c>
      <c r="D36" s="26"/>
      <c r="E36" s="27">
        <v>0.89</v>
      </c>
      <c r="F36" s="27">
        <v>0.11</v>
      </c>
      <c r="G36" s="27">
        <v>0.0</v>
      </c>
      <c r="H36" s="4" t="str">
        <f>IF(AND(C36&gt;0,C36&lt;2),IF(ISERROR(VLOOKUP(A36,exclusion!A:A,1,FALSE)),"Check","okay"),"not needed")</f>
        <v>not needed</v>
      </c>
      <c r="I36" s="4" t="str">
        <f t="shared" si="2"/>
        <v>not needed</v>
      </c>
      <c r="J36" s="4" t="str">
        <f>IF(NOT(C36="reflexive question"),IF(AND(ISERROR(VLOOKUP(A36,#REF!,1,0)),(ISERROR(VLOOKUP(A36,health_changing_prem_cfd!A:A,1,0)))),"okay","check"),"okay")</f>
        <v>okay</v>
      </c>
    </row>
    <row r="37" ht="15.75" customHeight="1">
      <c r="A37" s="23" t="s">
        <v>33257</v>
      </c>
      <c r="B37" s="7" t="str">
        <f>VLOOKUP(A37,searchgroup!A:B,2,FALSE)</f>
        <v>Abnormal sputum</v>
      </c>
      <c r="C37" s="25" t="s">
        <v>41013</v>
      </c>
      <c r="D37" s="26"/>
      <c r="E37" s="27">
        <v>0.89</v>
      </c>
      <c r="F37" s="27">
        <v>0.11</v>
      </c>
      <c r="G37" s="27">
        <v>0.0</v>
      </c>
      <c r="H37" s="4" t="str">
        <f>IF(AND(C37&gt;0,C37&lt;2),IF(ISERROR(VLOOKUP(A37,exclusion!A:A,1,FALSE)),"Check","okay"),"not needed")</f>
        <v>not needed</v>
      </c>
      <c r="I37" s="4" t="str">
        <f t="shared" si="2"/>
        <v>not needed</v>
      </c>
      <c r="J37" s="4" t="str">
        <f>IF(NOT(C37="reflexive question"),IF(AND(ISERROR(VLOOKUP(A37,#REF!,1,0)),(ISERROR(VLOOKUP(A37,health_changing_prem_cfd!A:A,1,0)))),"okay","check"),"okay")</f>
        <v>okay</v>
      </c>
    </row>
    <row r="38" ht="15.75" customHeight="1">
      <c r="A38" s="23" t="s">
        <v>33258</v>
      </c>
      <c r="B38" s="7" t="str">
        <f>VLOOKUP(A38,searchgroup!A:B,2,FALSE)</f>
        <v>Abnormal tumor markers</v>
      </c>
      <c r="C38" s="25" t="s">
        <v>41014</v>
      </c>
      <c r="D38" s="26"/>
      <c r="E38" s="27">
        <v>0.89</v>
      </c>
      <c r="F38" s="27">
        <v>0.11</v>
      </c>
      <c r="G38" s="27">
        <v>0.0</v>
      </c>
      <c r="H38" s="4" t="str">
        <f>IF(AND(C38&gt;0,C38&lt;2),IF(ISERROR(VLOOKUP(A38,exclusion!A:A,1,FALSE)),"Check","okay"),"not needed")</f>
        <v>not needed</v>
      </c>
      <c r="I38" s="4" t="str">
        <f t="shared" si="2"/>
        <v>not needed</v>
      </c>
      <c r="J38" s="4" t="str">
        <f>IF(NOT(C38="reflexive question"),IF(AND(ISERROR(VLOOKUP(A38,#REF!,1,0)),(ISERROR(VLOOKUP(A38,health_changing_prem_cfd!A:A,1,0)))),"okay","check"),"okay")</f>
        <v>okay</v>
      </c>
    </row>
    <row r="39" ht="15.75" customHeight="1">
      <c r="A39" s="23" t="s">
        <v>33259</v>
      </c>
      <c r="B39" s="7" t="str">
        <f>VLOOKUP(A39,searchgroup!A:B,2,FALSE)</f>
        <v>Abnormal uterine and vaginal bleeding</v>
      </c>
      <c r="C39" s="25" t="s">
        <v>41013</v>
      </c>
      <c r="D39" s="26"/>
      <c r="E39" s="27">
        <v>0.89</v>
      </c>
      <c r="F39" s="27">
        <v>0.11</v>
      </c>
      <c r="G39" s="27">
        <v>0.0</v>
      </c>
      <c r="H39" s="4" t="str">
        <f>IF(AND(C39&gt;0,C39&lt;2),IF(ISERROR(VLOOKUP(A39,exclusion!A:A,1,FALSE)),"Check","okay"),"not needed")</f>
        <v>not needed</v>
      </c>
      <c r="I39" s="4" t="str">
        <f t="shared" si="2"/>
        <v>not needed</v>
      </c>
      <c r="J39" s="4" t="str">
        <f>IF(NOT(C39="reflexive question"),IF(AND(ISERROR(VLOOKUP(A39,#REF!,1,0)),(ISERROR(VLOOKUP(A39,health_changing_prem_cfd!A:A,1,0)))),"okay","check"),"okay")</f>
        <v>okay</v>
      </c>
    </row>
    <row r="40" ht="15.75" customHeight="1">
      <c r="A40" s="23" t="s">
        <v>33262</v>
      </c>
      <c r="B40" s="7" t="str">
        <f>VLOOKUP(A40,searchgroup!A:B,2,FALSE)</f>
        <v>Abnormal water intake</v>
      </c>
      <c r="C40" s="25" t="s">
        <v>41013</v>
      </c>
      <c r="D40" s="26"/>
      <c r="E40" s="27">
        <v>0.89</v>
      </c>
      <c r="F40" s="27">
        <v>0.11</v>
      </c>
      <c r="G40" s="27">
        <v>0.0</v>
      </c>
      <c r="H40" s="4" t="str">
        <f>IF(AND(C40&gt;0,C40&lt;2),IF(ISERROR(VLOOKUP(A40,exclusion!A:A,1,FALSE)),"Check","okay"),"not needed")</f>
        <v>not needed</v>
      </c>
      <c r="I40" s="4" t="str">
        <f t="shared" si="2"/>
        <v>not needed</v>
      </c>
      <c r="J40" s="4" t="str">
        <f>IF(NOT(C40="reflexive question"),IF(AND(ISERROR(VLOOKUP(A40,#REF!,1,0)),(ISERROR(VLOOKUP(A40,health_changing_prem_cfd!A:A,1,0)))),"okay","check"),"okay")</f>
        <v>okay</v>
      </c>
    </row>
    <row r="41" ht="15.75" customHeight="1">
      <c r="A41" s="23" t="s">
        <v>33265</v>
      </c>
      <c r="B41" s="7" t="str">
        <f>VLOOKUP(A41,searchgroup!A:B,2,FALSE)</f>
        <v>Abnormal weight gain</v>
      </c>
      <c r="C41" s="25" t="s">
        <v>41013</v>
      </c>
      <c r="D41" s="26"/>
      <c r="E41" s="27">
        <v>0.89</v>
      </c>
      <c r="F41" s="27">
        <v>0.11</v>
      </c>
      <c r="G41" s="27">
        <v>0.0</v>
      </c>
      <c r="H41" s="4" t="str">
        <f>IF(AND(C41&gt;0,C41&lt;2),IF(ISERROR(VLOOKUP(A41,exclusion!A:A,1,FALSE)),"Check","okay"),"not needed")</f>
        <v>not needed</v>
      </c>
      <c r="I41" s="4" t="str">
        <f t="shared" si="2"/>
        <v>not needed</v>
      </c>
      <c r="J41" s="4" t="str">
        <f>IF(NOT(C41="reflexive question"),IF(AND(ISERROR(VLOOKUP(A41,#REF!,1,0)),(ISERROR(VLOOKUP(A41,health_changing_prem_cfd!A:A,1,0)))),"okay","check"),"okay")</f>
        <v>okay</v>
      </c>
    </row>
    <row r="42" ht="15.75" customHeight="1">
      <c r="A42" s="23" t="s">
        <v>33267</v>
      </c>
      <c r="B42" s="7" t="str">
        <f>VLOOKUP(A42,searchgroup!A:B,2,FALSE)</f>
        <v>Abnormal weight loss</v>
      </c>
      <c r="C42" s="25" t="s">
        <v>41013</v>
      </c>
      <c r="D42" s="26"/>
      <c r="E42" s="27">
        <v>0.89</v>
      </c>
      <c r="F42" s="27">
        <v>0.11</v>
      </c>
      <c r="G42" s="27">
        <v>0.0</v>
      </c>
      <c r="H42" s="4" t="str">
        <f>IF(AND(C42&gt;0,C42&lt;2),IF(ISERROR(VLOOKUP(A42,exclusion!A:A,1,FALSE)),"Check","okay"),"not needed")</f>
        <v>not needed</v>
      </c>
      <c r="I42" s="4" t="str">
        <f t="shared" si="2"/>
        <v>not needed</v>
      </c>
      <c r="J42" s="4" t="str">
        <f>IF(NOT(C42="reflexive question"),IF(AND(ISERROR(VLOOKUP(A42,#REF!,1,0)),(ISERROR(VLOOKUP(A42,health_changing_prem_cfd!A:A,1,0)))),"okay","check"),"okay")</f>
        <v>okay</v>
      </c>
    </row>
    <row r="43" ht="15.75" customHeight="1">
      <c r="A43" s="23" t="s">
        <v>33269</v>
      </c>
      <c r="B43" s="7" t="str">
        <f>VLOOKUP(A43,searchgroup!A:B,2,FALSE)</f>
        <v>Abnormalities of heart beat</v>
      </c>
      <c r="C43" s="25" t="s">
        <v>41013</v>
      </c>
      <c r="D43" s="26"/>
      <c r="E43" s="27">
        <v>0.89</v>
      </c>
      <c r="F43" s="27">
        <v>0.11</v>
      </c>
      <c r="G43" s="27">
        <v>0.0</v>
      </c>
      <c r="H43" s="4" t="str">
        <f>IF(AND(C43&gt;0,C43&lt;2),IF(ISERROR(VLOOKUP(A43,exclusion!A:A,1,FALSE)),"Check","okay"),"not needed")</f>
        <v>not needed</v>
      </c>
      <c r="I43" s="4" t="str">
        <f t="shared" si="2"/>
        <v>not needed</v>
      </c>
      <c r="J43" s="4" t="str">
        <f>IF(NOT(C43="reflexive question"),IF(AND(ISERROR(VLOOKUP(A43,#REF!,1,0)),(ISERROR(VLOOKUP(A43,health_changing_prem_cfd!A:A,1,0)))),"okay","check"),"okay")</f>
        <v>okay</v>
      </c>
    </row>
    <row r="44" ht="15.75" customHeight="1">
      <c r="A44" s="23" t="s">
        <v>33271</v>
      </c>
      <c r="B44" s="7" t="str">
        <f>VLOOKUP(A44,searchgroup!A:B,2,FALSE)</f>
        <v>ABO incompatibility of the newborn</v>
      </c>
      <c r="C44" s="25" t="s">
        <v>41014</v>
      </c>
      <c r="D44" s="26"/>
      <c r="E44" s="27">
        <v>0.89</v>
      </c>
      <c r="F44" s="27">
        <v>0.11</v>
      </c>
      <c r="G44" s="27">
        <v>0.0</v>
      </c>
      <c r="H44" s="4" t="str">
        <f>IF(AND(C44&gt;0,C44&lt;2),IF(ISERROR(VLOOKUP(A44,exclusion!A:A,1,FALSE)),"Check","okay"),"not needed")</f>
        <v>not needed</v>
      </c>
      <c r="I44" s="4" t="str">
        <f t="shared" si="2"/>
        <v>not needed</v>
      </c>
      <c r="J44" s="4" t="str">
        <f>IF(NOT(C44="reflexive question"),IF(AND(ISERROR(VLOOKUP(A44,#REF!,1,0)),(ISERROR(VLOOKUP(A44,health_changing_prem_cfd!A:A,1,0)))),"okay","check"),"okay")</f>
        <v>okay</v>
      </c>
    </row>
    <row r="45" ht="15.75" customHeight="1">
      <c r="A45" s="23" t="s">
        <v>33274</v>
      </c>
      <c r="B45" s="7" t="str">
        <f>VLOOKUP(A45,searchgroup!A:B,2,FALSE)</f>
        <v>Abortion, complete and without complications</v>
      </c>
      <c r="C45" s="25" t="s">
        <v>41015</v>
      </c>
      <c r="D45" s="26"/>
      <c r="E45" s="27">
        <v>0.89</v>
      </c>
      <c r="F45" s="27">
        <v>0.11</v>
      </c>
      <c r="G45" s="27">
        <v>0.0</v>
      </c>
      <c r="H45" s="4" t="str">
        <f>IF(AND(C45&gt;0,C45&lt;2),IF(ISERROR(VLOOKUP(A45,exclusion!A:A,1,FALSE)),"Check","okay"),"not needed")</f>
        <v>not needed</v>
      </c>
      <c r="I45" s="4" t="str">
        <f t="shared" si="2"/>
        <v>not needed</v>
      </c>
      <c r="J45" s="4" t="str">
        <f>IF(NOT(C45="reflexive question"),IF(AND(ISERROR(VLOOKUP(A45,#REF!,1,0)),(ISERROR(VLOOKUP(A45,health_changing_prem_cfd!A:A,1,0)))),"okay","check"),"okay")</f>
        <v>okay</v>
      </c>
    </row>
    <row r="46" ht="15.75" customHeight="1">
      <c r="A46" s="23" t="s">
        <v>33277</v>
      </c>
      <c r="B46" s="7" t="str">
        <f>VLOOKUP(A46,searchgroup!A:B,2,FALSE)</f>
        <v>Abortion, incomplete or with complications</v>
      </c>
      <c r="C46" s="25" t="s">
        <v>41013</v>
      </c>
      <c r="D46" s="26"/>
      <c r="E46" s="27">
        <v>0.89</v>
      </c>
      <c r="F46" s="27">
        <v>0.11</v>
      </c>
      <c r="G46" s="27">
        <v>0.0</v>
      </c>
      <c r="H46" s="4" t="str">
        <f>IF(AND(C46&gt;0,C46&lt;2),IF(ISERROR(VLOOKUP(A46,exclusion!A:A,1,FALSE)),"Check","okay"),"not needed")</f>
        <v>not needed</v>
      </c>
      <c r="I46" s="4" t="str">
        <f t="shared" si="2"/>
        <v>not needed</v>
      </c>
      <c r="J46" s="4" t="str">
        <f>IF(NOT(C46="reflexive question"),IF(AND(ISERROR(VLOOKUP(A46,#REF!,1,0)),(ISERROR(VLOOKUP(A46,health_changing_prem_cfd!A:A,1,0)))),"okay","check"),"okay")</f>
        <v>okay</v>
      </c>
    </row>
    <row r="47" ht="15.75" customHeight="1">
      <c r="A47" s="23" t="s">
        <v>33280</v>
      </c>
      <c r="B47" s="7" t="str">
        <f>VLOOKUP(A47,searchgroup!A:B,2,FALSE)</f>
        <v>Abscess of intestine</v>
      </c>
      <c r="C47" s="25" t="s">
        <v>41012</v>
      </c>
      <c r="D47" s="26"/>
      <c r="E47" s="27">
        <v>0.89</v>
      </c>
      <c r="F47" s="27">
        <v>0.11</v>
      </c>
      <c r="G47" s="27">
        <v>0.0</v>
      </c>
      <c r="H47" s="4" t="str">
        <f>IF(AND(C47&gt;0,C47&lt;2),IF(ISERROR(VLOOKUP(A47,exclusion!A:A,1,FALSE)),"Check","okay"),"not needed")</f>
        <v>not needed</v>
      </c>
      <c r="I47" s="4" t="str">
        <f t="shared" si="2"/>
        <v>check</v>
      </c>
      <c r="J47" s="4" t="str">
        <f>IF(NOT(C47="reflexive question"),IF(AND(ISERROR(VLOOKUP(A47,#REF!,1,0)),(ISERROR(VLOOKUP(A47,health_changing_prem_cfd!A:A,1,0)))),"okay","check"),"okay")</f>
        <v>okay</v>
      </c>
    </row>
    <row r="48" ht="15.75" customHeight="1">
      <c r="A48" s="23" t="s">
        <v>33282</v>
      </c>
      <c r="B48" s="7" t="str">
        <f>VLOOKUP(A48,searchgroup!A:B,2,FALSE)</f>
        <v>Abscess of mouth</v>
      </c>
      <c r="C48" s="25" t="s">
        <v>41012</v>
      </c>
      <c r="D48" s="26"/>
      <c r="E48" s="27">
        <v>0.89</v>
      </c>
      <c r="F48" s="27">
        <v>0.11</v>
      </c>
      <c r="G48" s="27">
        <v>0.0</v>
      </c>
      <c r="H48" s="4" t="str">
        <f>IF(AND(C48&gt;0,C48&lt;2),IF(ISERROR(VLOOKUP(A48,exclusion!A:A,1,FALSE)),"Check","okay"),"not needed")</f>
        <v>not needed</v>
      </c>
      <c r="I48" s="4" t="str">
        <f t="shared" si="2"/>
        <v>check</v>
      </c>
      <c r="J48" s="4" t="str">
        <f>IF(NOT(C48="reflexive question"),IF(AND(ISERROR(VLOOKUP(A48,#REF!,1,0)),(ISERROR(VLOOKUP(A48,health_changing_prem_cfd!A:A,1,0)))),"okay","check"),"okay")</f>
        <v>okay</v>
      </c>
    </row>
    <row r="49" ht="15.75" customHeight="1">
      <c r="A49" s="23" t="s">
        <v>33285</v>
      </c>
      <c r="B49" s="7" t="str">
        <f>VLOOKUP(A49,searchgroup!A:B,2,FALSE)</f>
        <v>Abscess of spleen</v>
      </c>
      <c r="C49" s="25" t="s">
        <v>41014</v>
      </c>
      <c r="D49" s="26"/>
      <c r="E49" s="27">
        <v>0.89</v>
      </c>
      <c r="F49" s="27">
        <v>0.11</v>
      </c>
      <c r="G49" s="27">
        <v>0.0</v>
      </c>
      <c r="H49" s="4" t="str">
        <f>IF(AND(C49&gt;0,C49&lt;2),IF(ISERROR(VLOOKUP(A49,exclusion!A:A,1,FALSE)),"Check","okay"),"not needed")</f>
        <v>not needed</v>
      </c>
      <c r="I49" s="4" t="str">
        <f t="shared" si="2"/>
        <v>not needed</v>
      </c>
      <c r="J49" s="4" t="str">
        <f>IF(NOT(C49="reflexive question"),IF(AND(ISERROR(VLOOKUP(A49,#REF!,1,0)),(ISERROR(VLOOKUP(A49,health_changing_prem_cfd!A:A,1,0)))),"okay","check"),"okay")</f>
        <v>okay</v>
      </c>
    </row>
    <row r="50" ht="15.75" customHeight="1">
      <c r="A50" s="23" t="s">
        <v>33287</v>
      </c>
      <c r="B50" s="7" t="str">
        <f>VLOOKUP(A50,searchgroup!A:B,2,FALSE)</f>
        <v>Abscess of thymus</v>
      </c>
      <c r="C50" s="25" t="s">
        <v>41012</v>
      </c>
      <c r="D50" s="26"/>
      <c r="E50" s="27">
        <v>0.89</v>
      </c>
      <c r="F50" s="27">
        <v>0.11</v>
      </c>
      <c r="G50" s="27">
        <v>0.0</v>
      </c>
      <c r="H50" s="4" t="str">
        <f>IF(AND(C50&gt;0,C50&lt;2),IF(ISERROR(VLOOKUP(A50,exclusion!A:A,1,FALSE)),"Check","okay"),"not needed")</f>
        <v>not needed</v>
      </c>
      <c r="I50" s="4" t="str">
        <f t="shared" si="2"/>
        <v>check</v>
      </c>
      <c r="J50" s="4" t="str">
        <f>IF(NOT(C50="reflexive question"),IF(AND(ISERROR(VLOOKUP(A50,#REF!,1,0)),(ISERROR(VLOOKUP(A50,health_changing_prem_cfd!A:A,1,0)))),"okay","check"),"okay")</f>
        <v>okay</v>
      </c>
    </row>
    <row r="51" ht="15.75" customHeight="1">
      <c r="A51" s="23" t="s">
        <v>33289</v>
      </c>
      <c r="B51" s="7" t="str">
        <f>VLOOKUP(A51,searchgroup!A:B,2,FALSE)</f>
        <v>Abscess of vulva</v>
      </c>
      <c r="C51" s="25" t="s">
        <v>41012</v>
      </c>
      <c r="D51" s="26"/>
      <c r="E51" s="27">
        <v>0.89</v>
      </c>
      <c r="F51" s="27">
        <v>0.11</v>
      </c>
      <c r="G51" s="27">
        <v>0.0</v>
      </c>
      <c r="H51" s="4" t="str">
        <f>IF(AND(C51&gt;0,C51&lt;2),IF(ISERROR(VLOOKUP(A51,exclusion!A:A,1,FALSE)),"Check","okay"),"not needed")</f>
        <v>not needed</v>
      </c>
      <c r="I51" s="4" t="str">
        <f t="shared" si="2"/>
        <v>check</v>
      </c>
      <c r="J51" s="4" t="str">
        <f>IF(NOT(C51="reflexive question"),IF(AND(ISERROR(VLOOKUP(A51,#REF!,1,0)),(ISERROR(VLOOKUP(A51,health_changing_prem_cfd!A:A,1,0)))),"okay","check"),"okay")</f>
        <v>okay</v>
      </c>
    </row>
    <row r="52" ht="15.75" customHeight="1">
      <c r="A52" s="23" t="s">
        <v>33290</v>
      </c>
      <c r="B52" s="7" t="str">
        <f>VLOOKUP(A52,searchgroup!A:B,2,FALSE)</f>
        <v>Abscess or furuncle of the skin</v>
      </c>
      <c r="C52" s="25" t="s">
        <v>41012</v>
      </c>
      <c r="D52" s="26"/>
      <c r="E52" s="27">
        <v>0.89</v>
      </c>
      <c r="F52" s="27">
        <v>0.11</v>
      </c>
      <c r="G52" s="27">
        <v>0.0</v>
      </c>
      <c r="H52" s="4" t="str">
        <f>IF(AND(C52&gt;0,C52&lt;2),IF(ISERROR(VLOOKUP(A52,exclusion!A:A,1,FALSE)),"Check","okay"),"not needed")</f>
        <v>not needed</v>
      </c>
      <c r="I52" s="4" t="str">
        <f t="shared" si="2"/>
        <v>check</v>
      </c>
      <c r="J52" s="4" t="str">
        <f>IF(NOT(C52="reflexive question"),IF(AND(ISERROR(VLOOKUP(A52,#REF!,1,0)),(ISERROR(VLOOKUP(A52,health_changing_prem_cfd!A:A,1,0)))),"okay","check"),"okay")</f>
        <v>okay</v>
      </c>
    </row>
    <row r="53" ht="15.75" customHeight="1">
      <c r="A53" s="23" t="s">
        <v>33293</v>
      </c>
      <c r="B53" s="7" t="str">
        <f>VLOOKUP(A53,searchgroup!A:B,2,FALSE)</f>
        <v>Absent nipple</v>
      </c>
      <c r="C53" s="25" t="s">
        <v>41012</v>
      </c>
      <c r="D53" s="26"/>
      <c r="E53" s="27">
        <v>0.89</v>
      </c>
      <c r="F53" s="27">
        <v>0.11</v>
      </c>
      <c r="G53" s="27">
        <v>0.0</v>
      </c>
      <c r="H53" s="4" t="str">
        <f>IF(AND(C53&gt;0,C53&lt;2),IF(ISERROR(VLOOKUP(A53,exclusion!A:A,1,FALSE)),"Check","okay"),"not needed")</f>
        <v>not needed</v>
      </c>
      <c r="I53" s="4" t="str">
        <f t="shared" si="2"/>
        <v>check</v>
      </c>
      <c r="J53" s="4" t="str">
        <f>IF(NOT(C53="reflexive question"),IF(AND(ISERROR(VLOOKUP(A53,#REF!,1,0)),(ISERROR(VLOOKUP(A53,health_changing_prem_cfd!A:A,1,0)))),"okay","check"),"okay")</f>
        <v>okay</v>
      </c>
    </row>
    <row r="54" ht="15.75" customHeight="1">
      <c r="A54" s="23" t="s">
        <v>33295</v>
      </c>
      <c r="B54" s="7" t="str">
        <f>VLOOKUP(A54,searchgroup!A:B,2,FALSE)</f>
        <v>Absent, scanty and rare menstruation</v>
      </c>
      <c r="C54" s="25" t="s">
        <v>41015</v>
      </c>
      <c r="D54" s="26"/>
      <c r="E54" s="27">
        <v>0.89</v>
      </c>
      <c r="F54" s="27">
        <v>0.11</v>
      </c>
      <c r="G54" s="27">
        <v>0.0</v>
      </c>
      <c r="H54" s="4" t="str">
        <f>IF(AND(C54&gt;0,C54&lt;2),IF(ISERROR(VLOOKUP(A54,exclusion!A:A,1,FALSE)),"Check","okay"),"not needed")</f>
        <v>not needed</v>
      </c>
      <c r="I54" s="4" t="str">
        <f t="shared" si="2"/>
        <v>not needed</v>
      </c>
      <c r="J54" s="4" t="str">
        <f>IF(NOT(C54="reflexive question"),IF(AND(ISERROR(VLOOKUP(A54,#REF!,1,0)),(ISERROR(VLOOKUP(A54,health_changing_prem_cfd!A:A,1,0)))),"okay","check"),"okay")</f>
        <v>okay</v>
      </c>
    </row>
    <row r="55" ht="15.75" customHeight="1">
      <c r="A55" s="23" t="s">
        <v>33297</v>
      </c>
      <c r="B55" s="7" t="str">
        <f>VLOOKUP(A55,searchgroup!A:B,2,FALSE)</f>
        <v>Acantholytic disorders</v>
      </c>
      <c r="C55" s="25" t="s">
        <v>41013</v>
      </c>
      <c r="D55" s="26"/>
      <c r="E55" s="27">
        <v>0.89</v>
      </c>
      <c r="F55" s="27">
        <v>0.11</v>
      </c>
      <c r="G55" s="27">
        <v>0.0</v>
      </c>
      <c r="H55" s="4" t="str">
        <f>IF(AND(C55&gt;0,C55&lt;2),IF(ISERROR(VLOOKUP(A55,exclusion!A:A,1,FALSE)),"Check","okay"),"not needed")</f>
        <v>not needed</v>
      </c>
      <c r="I55" s="4" t="str">
        <f t="shared" si="2"/>
        <v>not needed</v>
      </c>
      <c r="J55" s="4" t="str">
        <f>IF(NOT(C55="reflexive question"),IF(AND(ISERROR(VLOOKUP(A55,#REF!,1,0)),(ISERROR(VLOOKUP(A55,health_changing_prem_cfd!A:A,1,0)))),"okay","check"),"okay")</f>
        <v>okay</v>
      </c>
    </row>
    <row r="56" ht="15.75" customHeight="1">
      <c r="A56" s="23" t="s">
        <v>33300</v>
      </c>
      <c r="B56" s="7" t="str">
        <f>VLOOKUP(A56,searchgroup!A:B,2,FALSE)</f>
        <v>Acanthosis nigricans</v>
      </c>
      <c r="C56" s="25" t="s">
        <v>41012</v>
      </c>
      <c r="D56" s="26"/>
      <c r="E56" s="27">
        <v>0.89</v>
      </c>
      <c r="F56" s="27">
        <v>0.11</v>
      </c>
      <c r="G56" s="27">
        <v>0.0</v>
      </c>
      <c r="H56" s="4" t="str">
        <f>IF(AND(C56&gt;0,C56&lt;2),IF(ISERROR(VLOOKUP(A56,exclusion!A:A,1,FALSE)),"Check","okay"),"not needed")</f>
        <v>not needed</v>
      </c>
      <c r="I56" s="4" t="str">
        <f t="shared" si="2"/>
        <v>check</v>
      </c>
      <c r="J56" s="4" t="str">
        <f>IF(NOT(C56="reflexive question"),IF(AND(ISERROR(VLOOKUP(A56,#REF!,1,0)),(ISERROR(VLOOKUP(A56,health_changing_prem_cfd!A:A,1,0)))),"okay","check"),"okay")</f>
        <v>okay</v>
      </c>
    </row>
    <row r="57" ht="15.75" customHeight="1">
      <c r="A57" s="23" t="s">
        <v>33301</v>
      </c>
      <c r="B57" s="7" t="str">
        <f>VLOOKUP(A57,searchgroup!A:B,2,FALSE)</f>
        <v>Accentuation of personality traits</v>
      </c>
      <c r="C57" s="25" t="s">
        <v>41013</v>
      </c>
      <c r="D57" s="26"/>
      <c r="E57" s="27">
        <v>0.89</v>
      </c>
      <c r="F57" s="27">
        <v>0.11</v>
      </c>
      <c r="G57" s="27">
        <v>0.0</v>
      </c>
      <c r="H57" s="4" t="str">
        <f>IF(AND(C57&gt;0,C57&lt;2),IF(ISERROR(VLOOKUP(A57,exclusion!A:A,1,FALSE)),"Check","okay"),"not needed")</f>
        <v>not needed</v>
      </c>
      <c r="I57" s="4" t="str">
        <f t="shared" si="2"/>
        <v>not needed</v>
      </c>
      <c r="J57" s="4" t="str">
        <f>IF(NOT(C57="reflexive question"),IF(AND(ISERROR(VLOOKUP(A57,#REF!,1,0)),(ISERROR(VLOOKUP(A57,health_changing_prem_cfd!A:A,1,0)))),"okay","check"),"okay")</f>
        <v>okay</v>
      </c>
    </row>
    <row r="58" ht="15.75" customHeight="1">
      <c r="A58" s="23" t="s">
        <v>33302</v>
      </c>
      <c r="B58" s="7" t="str">
        <f>VLOOKUP(A58,searchgroup!A:B,2,FALSE)</f>
        <v>Accessory breast</v>
      </c>
      <c r="C58" s="25" t="s">
        <v>41016</v>
      </c>
      <c r="D58" s="26"/>
      <c r="E58" s="27">
        <v>0.89</v>
      </c>
      <c r="F58" s="27">
        <v>0.11</v>
      </c>
      <c r="G58" s="27">
        <v>0.0</v>
      </c>
      <c r="H58" s="4" t="str">
        <f>IF(AND(C58&gt;0,C58&lt;2),IF(ISERROR(VLOOKUP(A58,exclusion!A:A,1,FALSE)),"Check","okay"),"not needed")</f>
        <v>not needed</v>
      </c>
      <c r="I58" s="4" t="str">
        <f t="shared" si="2"/>
        <v>not needed</v>
      </c>
      <c r="J58" s="4" t="str">
        <f>IF(NOT(C58="reflexive question"),IF(AND(ISERROR(VLOOKUP(A58,#REF!,1,0)),(ISERROR(VLOOKUP(A58,health_changing_prem_cfd!A:A,1,0)))),"okay","check"),"okay")</f>
        <v>okay</v>
      </c>
    </row>
    <row r="59" ht="15.75" customHeight="1">
      <c r="A59" s="23" t="s">
        <v>33304</v>
      </c>
      <c r="B59" s="7" t="str">
        <f>VLOOKUP(A59,searchgroup!A:B,2,FALSE)</f>
        <v>Accessory finger(s) &amp; toe(s)</v>
      </c>
      <c r="C59" s="25" t="s">
        <v>41016</v>
      </c>
      <c r="D59" s="26"/>
      <c r="E59" s="27">
        <v>0.89</v>
      </c>
      <c r="F59" s="27">
        <v>0.11</v>
      </c>
      <c r="G59" s="27">
        <v>0.0</v>
      </c>
      <c r="H59" s="4" t="str">
        <f>IF(AND(C59&gt;0,C59&lt;2),IF(ISERROR(VLOOKUP(A59,exclusion!A:A,1,FALSE)),"Check","okay"),"not needed")</f>
        <v>not needed</v>
      </c>
      <c r="I59" s="4" t="str">
        <f t="shared" si="2"/>
        <v>not needed</v>
      </c>
      <c r="J59" s="4" t="str">
        <f>IF(NOT(C59="reflexive question"),IF(AND(ISERROR(VLOOKUP(A59,#REF!,1,0)),(ISERROR(VLOOKUP(A59,health_changing_prem_cfd!A:A,1,0)))),"okay","check"),"okay")</f>
        <v>okay</v>
      </c>
    </row>
    <row r="60" ht="15.75" customHeight="1">
      <c r="A60" s="23" t="s">
        <v>33307</v>
      </c>
      <c r="B60" s="7" t="str">
        <f>VLOOKUP(A60,searchgroup!A:B,2,FALSE)</f>
        <v>Accessory kidney</v>
      </c>
      <c r="C60" s="25">
        <v>0.15</v>
      </c>
      <c r="D60" s="26"/>
      <c r="E60" s="27">
        <v>0.89</v>
      </c>
      <c r="F60" s="27">
        <v>0.11</v>
      </c>
      <c r="G60" s="27">
        <v>0.0</v>
      </c>
      <c r="H60" s="4" t="str">
        <f>IF(AND(C60&gt;0,C60&lt;2),IF(ISERROR(VLOOKUP(A60,exclusion!A:A,1,FALSE)),"Check","okay"),"not needed")</f>
        <v>Check</v>
      </c>
      <c r="I60" s="4" t="str">
        <f t="shared" si="2"/>
        <v>not needed</v>
      </c>
      <c r="J60" s="4" t="str">
        <f>IF(NOT(C60="reflexive question"),IF(AND(ISERROR(VLOOKUP(A60,#REF!,1,0)),(ISERROR(VLOOKUP(A60,health_changing_prem_cfd!A:A,1,0)))),"okay","check"),"okay")</f>
        <v>okay</v>
      </c>
    </row>
    <row r="61" ht="15.75" customHeight="1">
      <c r="A61" s="23" t="s">
        <v>33308</v>
      </c>
      <c r="B61" s="7" t="str">
        <f>VLOOKUP(A61,searchgroup!A:B,2,FALSE)</f>
        <v>Accessory lobe of lung</v>
      </c>
      <c r="C61" s="25" t="s">
        <v>41015</v>
      </c>
      <c r="D61" s="26"/>
      <c r="E61" s="27">
        <v>0.89</v>
      </c>
      <c r="F61" s="27">
        <v>0.11</v>
      </c>
      <c r="G61" s="27">
        <v>0.0</v>
      </c>
      <c r="H61" s="4" t="str">
        <f>IF(AND(C61&gt;0,C61&lt;2),IF(ISERROR(VLOOKUP(A61,exclusion!A:A,1,FALSE)),"Check","okay"),"not needed")</f>
        <v>not needed</v>
      </c>
      <c r="I61" s="4" t="str">
        <f t="shared" si="2"/>
        <v>not needed</v>
      </c>
      <c r="J61" s="4" t="str">
        <f>IF(NOT(C61="reflexive question"),IF(AND(ISERROR(VLOOKUP(A61,#REF!,1,0)),(ISERROR(VLOOKUP(A61,health_changing_prem_cfd!A:A,1,0)))),"okay","check"),"okay")</f>
        <v>okay</v>
      </c>
    </row>
    <row r="62" ht="15.75" customHeight="1">
      <c r="A62" s="23" t="s">
        <v>33310</v>
      </c>
      <c r="B62" s="7" t="str">
        <f>VLOOKUP(A62,searchgroup!A:B,2,FALSE)</f>
        <v>Accessory nipple</v>
      </c>
      <c r="C62" s="25" t="s">
        <v>41015</v>
      </c>
      <c r="D62" s="26"/>
      <c r="E62" s="27">
        <v>0.89</v>
      </c>
      <c r="F62" s="27">
        <v>0.11</v>
      </c>
      <c r="G62" s="27">
        <v>0.0</v>
      </c>
      <c r="H62" s="4" t="str">
        <f>IF(AND(C62&gt;0,C62&lt;2),IF(ISERROR(VLOOKUP(A62,exclusion!A:A,1,FALSE)),"Check","okay"),"not needed")</f>
        <v>not needed</v>
      </c>
      <c r="I62" s="4" t="str">
        <f t="shared" si="2"/>
        <v>not needed</v>
      </c>
      <c r="J62" s="4" t="str">
        <f>IF(NOT(C62="reflexive question"),IF(AND(ISERROR(VLOOKUP(A62,#REF!,1,0)),(ISERROR(VLOOKUP(A62,health_changing_prem_cfd!A:A,1,0)))),"okay","check"),"okay")</f>
        <v>okay</v>
      </c>
    </row>
    <row r="63" ht="15.75" customHeight="1">
      <c r="A63" s="23" t="s">
        <v>33311</v>
      </c>
      <c r="B63" s="7" t="str">
        <f>VLOOKUP(A63,searchgroup!A:B,2,FALSE)</f>
        <v>Accidential poisoning by an unspecified substance</v>
      </c>
      <c r="C63" s="25" t="s">
        <v>41013</v>
      </c>
      <c r="D63" s="26"/>
      <c r="E63" s="27">
        <v>0.89</v>
      </c>
      <c r="F63" s="27">
        <v>0.11</v>
      </c>
      <c r="G63" s="27">
        <v>0.0</v>
      </c>
      <c r="H63" s="4" t="str">
        <f>IF(AND(C63&gt;0,C63&lt;2),IF(ISERROR(VLOOKUP(A63,exclusion!A:A,1,FALSE)),"Check","okay"),"not needed")</f>
        <v>not needed</v>
      </c>
      <c r="I63" s="4" t="str">
        <f t="shared" si="2"/>
        <v>not needed</v>
      </c>
      <c r="J63" s="4" t="str">
        <f>IF(NOT(C63="reflexive question"),IF(AND(ISERROR(VLOOKUP(A63,#REF!,1,0)),(ISERROR(VLOOKUP(A63,health_changing_prem_cfd!A:A,1,0)))),"okay","check"),"okay")</f>
        <v>okay</v>
      </c>
    </row>
    <row r="64" ht="15.75" customHeight="1">
      <c r="A64" s="23" t="s">
        <v>33314</v>
      </c>
      <c r="B64" s="7" t="str">
        <f>VLOOKUP(A64,searchgroup!A:B,2,FALSE)</f>
        <v>Accidential poisoning by drugs affecting the autonomous nervous system</v>
      </c>
      <c r="C64" s="25" t="s">
        <v>41013</v>
      </c>
      <c r="D64" s="26"/>
      <c r="E64" s="27">
        <v>0.89</v>
      </c>
      <c r="F64" s="27">
        <v>0.11</v>
      </c>
      <c r="G64" s="27">
        <v>0.0</v>
      </c>
      <c r="H64" s="4" t="str">
        <f>IF(AND(C64&gt;0,C64&lt;2),IF(ISERROR(VLOOKUP(A64,exclusion!A:A,1,FALSE)),"Check","okay"),"not needed")</f>
        <v>not needed</v>
      </c>
      <c r="I64" s="4" t="str">
        <f t="shared" si="2"/>
        <v>not needed</v>
      </c>
      <c r="J64" s="4" t="str">
        <f>IF(NOT(C64="reflexive question"),IF(AND(ISERROR(VLOOKUP(A64,#REF!,1,0)),(ISERROR(VLOOKUP(A64,health_changing_prem_cfd!A:A,1,0)))),"okay","check"),"okay")</f>
        <v>okay</v>
      </c>
    </row>
    <row r="65" ht="15.75" customHeight="1">
      <c r="A65" s="23" t="s">
        <v>33317</v>
      </c>
      <c r="B65" s="7" t="str">
        <f>VLOOKUP(A65,searchgroup!A:B,2,FALSE)</f>
        <v>Accidential poisoning by drugs not affecting the nervous system</v>
      </c>
      <c r="C65" s="25" t="s">
        <v>41013</v>
      </c>
      <c r="D65" s="26"/>
      <c r="E65" s="27">
        <v>0.89</v>
      </c>
      <c r="F65" s="27">
        <v>0.11</v>
      </c>
      <c r="G65" s="27">
        <v>0.0</v>
      </c>
      <c r="H65" s="4" t="str">
        <f>IF(AND(C65&gt;0,C65&lt;2),IF(ISERROR(VLOOKUP(A65,exclusion!A:A,1,FALSE)),"Check","okay"),"not needed")</f>
        <v>not needed</v>
      </c>
      <c r="I65" s="4" t="str">
        <f t="shared" si="2"/>
        <v>not needed</v>
      </c>
      <c r="J65" s="4" t="str">
        <f>IF(NOT(C65="reflexive question"),IF(AND(ISERROR(VLOOKUP(A65,#REF!,1,0)),(ISERROR(VLOOKUP(A65,health_changing_prem_cfd!A:A,1,0)))),"okay","check"),"okay")</f>
        <v>okay</v>
      </c>
    </row>
    <row r="66" ht="15.75" customHeight="1">
      <c r="A66" s="23" t="s">
        <v>33320</v>
      </c>
      <c r="B66" s="7" t="str">
        <f>VLOOKUP(A66,searchgroup!A:B,2,FALSE)</f>
        <v>Accidential poisoning by narcotics, sedatives and related drugs</v>
      </c>
      <c r="C66" s="25" t="s">
        <v>41014</v>
      </c>
      <c r="D66" s="26"/>
      <c r="E66" s="27">
        <v>0.89</v>
      </c>
      <c r="F66" s="27">
        <v>0.11</v>
      </c>
      <c r="G66" s="27">
        <v>0.0</v>
      </c>
      <c r="H66" s="4" t="str">
        <f>IF(AND(C66&gt;0,C66&lt;2),IF(ISERROR(VLOOKUP(A66,exclusion!A:A,1,FALSE)),"Check","okay"),"not needed")</f>
        <v>not needed</v>
      </c>
      <c r="I66" s="4" t="str">
        <f t="shared" si="2"/>
        <v>not needed</v>
      </c>
      <c r="J66" s="4" t="str">
        <f>IF(NOT(C66="reflexive question"),IF(AND(ISERROR(VLOOKUP(A66,#REF!,1,0)),(ISERROR(VLOOKUP(A66,health_changing_prem_cfd!A:A,1,0)))),"okay","check"),"okay")</f>
        <v>okay</v>
      </c>
    </row>
    <row r="67" ht="15.75" customHeight="1">
      <c r="A67" s="23" t="s">
        <v>33323</v>
      </c>
      <c r="B67" s="7" t="str">
        <f>VLOOKUP(A67,searchgroup!A:B,2,FALSE)</f>
        <v>Accidential poisoning by nonopioid analgetics</v>
      </c>
      <c r="C67" s="25" t="s">
        <v>41013</v>
      </c>
      <c r="D67" s="26"/>
      <c r="E67" s="27">
        <v>0.89</v>
      </c>
      <c r="F67" s="27">
        <v>0.11</v>
      </c>
      <c r="G67" s="27">
        <v>0.0</v>
      </c>
      <c r="H67" s="4" t="str">
        <f>IF(AND(C67&gt;0,C67&lt;2),IF(ISERROR(VLOOKUP(A67,exclusion!A:A,1,FALSE)),"Check","okay"),"not needed")</f>
        <v>not needed</v>
      </c>
      <c r="I67" s="4" t="str">
        <f t="shared" si="2"/>
        <v>not needed</v>
      </c>
      <c r="J67" s="4" t="str">
        <f>IF(NOT(C67="reflexive question"),IF(AND(ISERROR(VLOOKUP(A67,#REF!,1,0)),(ISERROR(VLOOKUP(A67,health_changing_prem_cfd!A:A,1,0)))),"okay","check"),"okay")</f>
        <v>okay</v>
      </c>
    </row>
    <row r="68" ht="15.75" customHeight="1">
      <c r="A68" s="23" t="s">
        <v>33326</v>
      </c>
      <c r="B68" s="7" t="str">
        <f>VLOOKUP(A68,searchgroup!A:B,2,FALSE)</f>
        <v>Accidential poisoning by organic solvents</v>
      </c>
      <c r="C68" s="25" t="s">
        <v>41013</v>
      </c>
      <c r="D68" s="26"/>
      <c r="E68" s="27">
        <v>0.89</v>
      </c>
      <c r="F68" s="27">
        <v>0.11</v>
      </c>
      <c r="G68" s="27">
        <v>0.0</v>
      </c>
      <c r="H68" s="4" t="str">
        <f>IF(AND(C68&gt;0,C68&lt;2),IF(ISERROR(VLOOKUP(A68,exclusion!A:A,1,FALSE)),"Check","okay"),"not needed")</f>
        <v>not needed</v>
      </c>
      <c r="I68" s="4" t="str">
        <f t="shared" si="2"/>
        <v>not needed</v>
      </c>
      <c r="J68" s="4" t="str">
        <f>IF(NOT(C68="reflexive question"),IF(AND(ISERROR(VLOOKUP(A68,#REF!,1,0)),(ISERROR(VLOOKUP(A68,health_changing_prem_cfd!A:A,1,0)))),"okay","check"),"okay")</f>
        <v>okay</v>
      </c>
    </row>
    <row r="69" ht="15.75" customHeight="1">
      <c r="A69" s="23" t="s">
        <v>33329</v>
      </c>
      <c r="B69" s="7" t="str">
        <f>VLOOKUP(A69,searchgroup!A:B,2,FALSE)</f>
        <v>Accidential poisoning with alcohol</v>
      </c>
      <c r="C69" s="29" t="s">
        <v>41012</v>
      </c>
      <c r="D69" s="26"/>
      <c r="E69" s="27">
        <v>0.89</v>
      </c>
      <c r="F69" s="27">
        <v>0.11</v>
      </c>
      <c r="G69" s="27">
        <v>0.0</v>
      </c>
      <c r="H69" s="4" t="str">
        <f>IF(AND(C69&gt;0,C69&lt;2),IF(ISERROR(VLOOKUP(A69,exclusion!A:A,1,FALSE)),"Check","okay"),"not needed")</f>
        <v>not needed</v>
      </c>
      <c r="I69" s="4" t="str">
        <f t="shared" si="2"/>
        <v>check</v>
      </c>
      <c r="J69" s="4" t="str">
        <f>IF(NOT(C69="reflexive question"),IF(AND(ISERROR(VLOOKUP(A69,#REF!,1,0)),(ISERROR(VLOOKUP(A69,health_changing_prem_cfd!A:A,1,0)))),"okay","check"),"okay")</f>
        <v>okay</v>
      </c>
    </row>
    <row r="70" ht="15.75" customHeight="1">
      <c r="A70" s="23" t="s">
        <v>33332</v>
      </c>
      <c r="B70" s="7" t="str">
        <f>VLOOKUP(A70,searchgroup!A:B,2,FALSE)</f>
        <v>Accidential poisoning with carbon monoxide</v>
      </c>
      <c r="C70" s="25" t="s">
        <v>41013</v>
      </c>
      <c r="D70" s="26"/>
      <c r="E70" s="27">
        <v>0.89</v>
      </c>
      <c r="F70" s="27">
        <v>0.11</v>
      </c>
      <c r="G70" s="27">
        <v>0.0</v>
      </c>
      <c r="H70" s="4" t="str">
        <f>IF(AND(C70&gt;0,C70&lt;2),IF(ISERROR(VLOOKUP(A70,exclusion!A:A,1,FALSE)),"Check","okay"),"not needed")</f>
        <v>not needed</v>
      </c>
      <c r="I70" s="4" t="str">
        <f t="shared" si="2"/>
        <v>not needed</v>
      </c>
      <c r="J70" s="4" t="str">
        <f>IF(NOT(C70="reflexive question"),IF(AND(ISERROR(VLOOKUP(A70,#REF!,1,0)),(ISERROR(VLOOKUP(A70,health_changing_prem_cfd!A:A,1,0)))),"okay","check"),"okay")</f>
        <v>okay</v>
      </c>
    </row>
    <row r="71" ht="15.75" customHeight="1">
      <c r="A71" s="23" t="s">
        <v>33335</v>
      </c>
      <c r="B71" s="7" t="str">
        <f>VLOOKUP(A71,searchgroup!A:B,2,FALSE)</f>
        <v>Accidential poisoning with gas or funes</v>
      </c>
      <c r="C71" s="25" t="s">
        <v>41013</v>
      </c>
      <c r="D71" s="26"/>
      <c r="E71" s="27">
        <v>0.89</v>
      </c>
      <c r="F71" s="27">
        <v>0.11</v>
      </c>
      <c r="G71" s="27">
        <v>0.0</v>
      </c>
      <c r="H71" s="4" t="str">
        <f>IF(AND(C71&gt;0,C71&lt;2),IF(ISERROR(VLOOKUP(A71,exclusion!A:A,1,FALSE)),"Check","okay"),"not needed")</f>
        <v>not needed</v>
      </c>
      <c r="I71" s="4" t="str">
        <f t="shared" si="2"/>
        <v>not needed</v>
      </c>
      <c r="J71" s="4" t="str">
        <f>IF(NOT(C71="reflexive question"),IF(AND(ISERROR(VLOOKUP(A71,#REF!,1,0)),(ISERROR(VLOOKUP(A71,health_changing_prem_cfd!A:A,1,0)))),"okay","check"),"okay")</f>
        <v>okay</v>
      </c>
    </row>
    <row r="72" ht="15.75" customHeight="1">
      <c r="A72" s="23" t="s">
        <v>33338</v>
      </c>
      <c r="B72" s="7" t="str">
        <f>VLOOKUP(A72,searchgroup!A:B,2,FALSE)</f>
        <v>Accidential poisoning with pesticides</v>
      </c>
      <c r="C72" s="25" t="s">
        <v>41013</v>
      </c>
      <c r="D72" s="26"/>
      <c r="E72" s="27">
        <v>0.89</v>
      </c>
      <c r="F72" s="27">
        <v>0.11</v>
      </c>
      <c r="G72" s="27">
        <v>0.0</v>
      </c>
      <c r="H72" s="4" t="str">
        <f>IF(AND(C72&gt;0,C72&lt;2),IF(ISERROR(VLOOKUP(A72,exclusion!A:A,1,FALSE)),"Check","okay"),"not needed")</f>
        <v>not needed</v>
      </c>
      <c r="I72" s="4" t="str">
        <f t="shared" si="2"/>
        <v>not needed</v>
      </c>
      <c r="J72" s="4" t="str">
        <f>IF(NOT(C72="reflexive question"),IF(AND(ISERROR(VLOOKUP(A72,#REF!,1,0)),(ISERROR(VLOOKUP(A72,health_changing_prem_cfd!A:A,1,0)))),"okay","check"),"okay")</f>
        <v>okay</v>
      </c>
    </row>
    <row r="73" ht="15.75" customHeight="1">
      <c r="A73" s="23" t="s">
        <v>33341</v>
      </c>
      <c r="B73" s="7" t="str">
        <f>VLOOKUP(A73,searchgroup!A:B,2,FALSE)</f>
        <v>Achalasia</v>
      </c>
      <c r="C73" s="25" t="s">
        <v>41014</v>
      </c>
      <c r="D73" s="26"/>
      <c r="E73" s="27">
        <v>0.89</v>
      </c>
      <c r="F73" s="27">
        <v>0.11</v>
      </c>
      <c r="G73" s="27">
        <v>0.0</v>
      </c>
      <c r="H73" s="4" t="str">
        <f>IF(AND(C73&gt;0,C73&lt;2),IF(ISERROR(VLOOKUP(A73,exclusion!A:A,1,FALSE)),"Check","okay"),"not needed")</f>
        <v>not needed</v>
      </c>
      <c r="I73" s="4" t="str">
        <f t="shared" si="2"/>
        <v>not needed</v>
      </c>
      <c r="J73" s="4" t="str">
        <f>IF(NOT(C73="reflexive question"),IF(AND(ISERROR(VLOOKUP(A73,#REF!,1,0)),(ISERROR(VLOOKUP(A73,health_changing_prem_cfd!A:A,1,0)))),"okay","check"),"okay")</f>
        <v>okay</v>
      </c>
    </row>
    <row r="74" ht="15.75" customHeight="1">
      <c r="A74" s="23" t="s">
        <v>33344</v>
      </c>
      <c r="B74" s="7" t="str">
        <f>VLOOKUP(A74,searchgroup!A:B,2,FALSE)</f>
        <v>Acne conglobata</v>
      </c>
      <c r="C74" s="25" t="s">
        <v>41012</v>
      </c>
      <c r="D74" s="26"/>
      <c r="E74" s="27">
        <v>0.89</v>
      </c>
      <c r="F74" s="27">
        <v>0.11</v>
      </c>
      <c r="G74" s="27">
        <v>0.0</v>
      </c>
      <c r="H74" s="4" t="str">
        <f>IF(AND(C74&gt;0,C74&lt;2),IF(ISERROR(VLOOKUP(A74,exclusion!A:A,1,FALSE)),"Check","okay"),"not needed")</f>
        <v>not needed</v>
      </c>
      <c r="I74" s="4" t="str">
        <f t="shared" si="2"/>
        <v>check</v>
      </c>
      <c r="J74" s="4" t="str">
        <f>IF(NOT(C74="reflexive question"),IF(AND(ISERROR(VLOOKUP(A74,#REF!,1,0)),(ISERROR(VLOOKUP(A74,health_changing_prem_cfd!A:A,1,0)))),"okay","check"),"okay")</f>
        <v>okay</v>
      </c>
    </row>
    <row r="75" ht="15.75" customHeight="1">
      <c r="A75" s="23" t="s">
        <v>33345</v>
      </c>
      <c r="B75" s="7" t="str">
        <f>VLOOKUP(A75,searchgroup!A:B,2,FALSE)</f>
        <v>Acne excoriee</v>
      </c>
      <c r="C75" s="25" t="s">
        <v>41012</v>
      </c>
      <c r="D75" s="26"/>
      <c r="E75" s="27">
        <v>0.89</v>
      </c>
      <c r="F75" s="27">
        <v>0.11</v>
      </c>
      <c r="G75" s="27">
        <v>0.0</v>
      </c>
      <c r="H75" s="4" t="str">
        <f>IF(AND(C75&gt;0,C75&lt;2),IF(ISERROR(VLOOKUP(A75,exclusion!A:A,1,FALSE)),"Check","okay"),"not needed")</f>
        <v>not needed</v>
      </c>
      <c r="I75" s="4" t="str">
        <f t="shared" si="2"/>
        <v>check</v>
      </c>
      <c r="J75" s="4" t="str">
        <f>IF(NOT(C75="reflexive question"),IF(AND(ISERROR(VLOOKUP(A75,#REF!,1,0)),(ISERROR(VLOOKUP(A75,health_changing_prem_cfd!A:A,1,0)))),"okay","check"),"okay")</f>
        <v>okay</v>
      </c>
    </row>
    <row r="76" ht="15.75" customHeight="1">
      <c r="A76" s="23" t="s">
        <v>33348</v>
      </c>
      <c r="B76" s="7" t="str">
        <f>VLOOKUP(A76,searchgroup!A:B,2,FALSE)</f>
        <v>Acne tropica</v>
      </c>
      <c r="C76" s="25" t="s">
        <v>41012</v>
      </c>
      <c r="D76" s="26"/>
      <c r="E76" s="27">
        <v>0.89</v>
      </c>
      <c r="F76" s="27">
        <v>0.11</v>
      </c>
      <c r="G76" s="27">
        <v>0.0</v>
      </c>
      <c r="H76" s="4" t="str">
        <f>IF(AND(C76&gt;0,C76&lt;2),IF(ISERROR(VLOOKUP(A76,exclusion!A:A,1,FALSE)),"Check","okay"),"not needed")</f>
        <v>not needed</v>
      </c>
      <c r="I76" s="4" t="str">
        <f t="shared" si="2"/>
        <v>check</v>
      </c>
      <c r="J76" s="4" t="str">
        <f>IF(NOT(C76="reflexive question"),IF(AND(ISERROR(VLOOKUP(A76,#REF!,1,0)),(ISERROR(VLOOKUP(A76,health_changing_prem_cfd!A:A,1,0)))),"okay","check"),"okay")</f>
        <v>okay</v>
      </c>
    </row>
    <row r="77" ht="15.75" customHeight="1">
      <c r="A77" s="23" t="s">
        <v>33349</v>
      </c>
      <c r="B77" s="7" t="str">
        <f>VLOOKUP(A77,searchgroup!A:B,2,FALSE)</f>
        <v>Acne varioliformis</v>
      </c>
      <c r="C77" s="25" t="s">
        <v>41014</v>
      </c>
      <c r="D77" s="26"/>
      <c r="E77" s="27">
        <v>0.89</v>
      </c>
      <c r="F77" s="27">
        <v>0.11</v>
      </c>
      <c r="G77" s="27">
        <v>0.0</v>
      </c>
      <c r="H77" s="4" t="str">
        <f>IF(AND(C77&gt;0,C77&lt;2),IF(ISERROR(VLOOKUP(A77,exclusion!A:A,1,FALSE)),"Check","okay"),"not needed")</f>
        <v>not needed</v>
      </c>
      <c r="I77" s="4" t="str">
        <f t="shared" si="2"/>
        <v>not needed</v>
      </c>
      <c r="J77" s="4" t="str">
        <f>IF(NOT(C77="reflexive question"),IF(AND(ISERROR(VLOOKUP(A77,#REF!,1,0)),(ISERROR(VLOOKUP(A77,health_changing_prem_cfd!A:A,1,0)))),"okay","check"),"okay")</f>
        <v>okay</v>
      </c>
    </row>
    <row r="78" ht="15.75" customHeight="1">
      <c r="A78" s="23" t="s">
        <v>33351</v>
      </c>
      <c r="B78" s="7" t="str">
        <f>VLOOKUP(A78,searchgroup!A:B,2,FALSE)</f>
        <v>Acne vulgaris</v>
      </c>
      <c r="C78" s="25" t="s">
        <v>41012</v>
      </c>
      <c r="D78" s="26"/>
      <c r="E78" s="27">
        <v>0.89</v>
      </c>
      <c r="F78" s="27">
        <v>0.11</v>
      </c>
      <c r="G78" s="27">
        <v>0.0</v>
      </c>
      <c r="H78" s="4" t="str">
        <f>IF(AND(C78&gt;0,C78&lt;2),IF(ISERROR(VLOOKUP(A78,exclusion!A:A,1,FALSE)),"Check","okay"),"not needed")</f>
        <v>not needed</v>
      </c>
      <c r="I78" s="4" t="str">
        <f t="shared" si="2"/>
        <v>check</v>
      </c>
      <c r="J78" s="4" t="str">
        <f>IF(NOT(C78="reflexive question"),IF(AND(ISERROR(VLOOKUP(A78,#REF!,1,0)),(ISERROR(VLOOKUP(A78,health_changing_prem_cfd!A:A,1,0)))),"okay","check"),"okay")</f>
        <v>okay</v>
      </c>
    </row>
    <row r="79" ht="15.75" customHeight="1">
      <c r="A79" s="23" t="s">
        <v>33352</v>
      </c>
      <c r="B79" s="7" t="str">
        <f>VLOOKUP(A79,searchgroup!A:B,2,FALSE)</f>
        <v>Acquired abscence of a limb</v>
      </c>
      <c r="C79" s="25" t="s">
        <v>41013</v>
      </c>
      <c r="D79" s="26"/>
      <c r="E79" s="27">
        <v>0.89</v>
      </c>
      <c r="F79" s="27">
        <v>0.11</v>
      </c>
      <c r="G79" s="27">
        <v>0.0</v>
      </c>
      <c r="H79" s="4" t="str">
        <f>IF(AND(C79&gt;0,C79&lt;2),IF(ISERROR(VLOOKUP(A79,exclusion!A:A,1,FALSE)),"Check","okay"),"not needed")</f>
        <v>not needed</v>
      </c>
      <c r="I79" s="4" t="str">
        <f t="shared" si="2"/>
        <v>not needed</v>
      </c>
      <c r="J79" s="4" t="str">
        <f>IF(NOT(C79="reflexive question"),IF(AND(ISERROR(VLOOKUP(A79,#REF!,1,0)),(ISERROR(VLOOKUP(A79,health_changing_prem_cfd!A:A,1,0)))),"okay","check"),"okay")</f>
        <v>okay</v>
      </c>
    </row>
    <row r="80" ht="15.75" customHeight="1">
      <c r="A80" s="23" t="s">
        <v>33354</v>
      </c>
      <c r="B80" s="7" t="str">
        <f>VLOOKUP(A80,searchgroup!A:B,2,FALSE)</f>
        <v>Acquired abscence of fingers</v>
      </c>
      <c r="C80" s="25" t="s">
        <v>41015</v>
      </c>
      <c r="D80" s="26"/>
      <c r="E80" s="27">
        <v>0.89</v>
      </c>
      <c r="F80" s="27">
        <v>0.11</v>
      </c>
      <c r="G80" s="27">
        <v>0.0</v>
      </c>
      <c r="H80" s="4" t="str">
        <f>IF(AND(C80&gt;0,C80&lt;2),IF(ISERROR(VLOOKUP(A80,exclusion!A:A,1,FALSE)),"Check","okay"),"not needed")</f>
        <v>not needed</v>
      </c>
      <c r="I80" s="4" t="str">
        <f t="shared" si="2"/>
        <v>not needed</v>
      </c>
      <c r="J80" s="4" t="str">
        <f>IF(NOT(C80="reflexive question"),IF(AND(ISERROR(VLOOKUP(A80,#REF!,1,0)),(ISERROR(VLOOKUP(A80,health_changing_prem_cfd!A:A,1,0)))),"okay","check"),"okay")</f>
        <v>okay</v>
      </c>
    </row>
    <row r="81" ht="15.75" customHeight="1">
      <c r="A81" s="23" t="s">
        <v>33357</v>
      </c>
      <c r="B81" s="7" t="str">
        <f>VLOOKUP(A81,searchgroup!A:B,2,FALSE)</f>
        <v>Acquired absence of both upper limbs</v>
      </c>
      <c r="C81" s="25" t="s">
        <v>41014</v>
      </c>
      <c r="D81" s="26"/>
      <c r="E81" s="27">
        <v>0.89</v>
      </c>
      <c r="F81" s="27">
        <v>0.11</v>
      </c>
      <c r="G81" s="27">
        <v>0.0</v>
      </c>
      <c r="H81" s="4" t="str">
        <f>IF(AND(C81&gt;0,C81&lt;2),IF(ISERROR(VLOOKUP(A81,exclusion!A:A,1,FALSE)),"Check","okay"),"not needed")</f>
        <v>not needed</v>
      </c>
      <c r="I81" s="4" t="str">
        <f t="shared" si="2"/>
        <v>not needed</v>
      </c>
      <c r="J81" s="4" t="str">
        <f>IF(NOT(C81="reflexive question"),IF(AND(ISERROR(VLOOKUP(A81,#REF!,1,0)),(ISERROR(VLOOKUP(A81,health_changing_prem_cfd!A:A,1,0)))),"okay","check"),"okay")</f>
        <v>okay</v>
      </c>
    </row>
    <row r="82" ht="15.75" customHeight="1">
      <c r="A82" s="23" t="s">
        <v>33360</v>
      </c>
      <c r="B82" s="7" t="str">
        <f>VLOOKUP(A82,searchgroup!A:B,2,FALSE)</f>
        <v>Acquired absence of breast</v>
      </c>
      <c r="C82" s="25" t="s">
        <v>41013</v>
      </c>
      <c r="D82" s="26"/>
      <c r="E82" s="27">
        <v>0.89</v>
      </c>
      <c r="F82" s="27">
        <v>0.11</v>
      </c>
      <c r="G82" s="27">
        <v>0.0</v>
      </c>
      <c r="H82" s="4" t="str">
        <f>IF(AND(C82&gt;0,C82&lt;2),IF(ISERROR(VLOOKUP(A82,exclusion!A:A,1,FALSE)),"Check","okay"),"not needed")</f>
        <v>not needed</v>
      </c>
      <c r="I82" s="4" t="str">
        <f t="shared" si="2"/>
        <v>not needed</v>
      </c>
      <c r="J82" s="4" t="str">
        <f>IF(NOT(C82="reflexive question"),IF(AND(ISERROR(VLOOKUP(A82,#REF!,1,0)),(ISERROR(VLOOKUP(A82,health_changing_prem_cfd!A:A,1,0)))),"okay","check"),"okay")</f>
        <v>okay</v>
      </c>
    </row>
    <row r="83" ht="15.75" customHeight="1">
      <c r="A83" s="23" t="s">
        <v>33363</v>
      </c>
      <c r="B83" s="7" t="str">
        <f>VLOOKUP(A83,searchgroup!A:B,2,FALSE)</f>
        <v>Acquired absence of foot and ankle</v>
      </c>
      <c r="C83" s="25" t="s">
        <v>41014</v>
      </c>
      <c r="D83" s="26"/>
      <c r="E83" s="27">
        <v>0.89</v>
      </c>
      <c r="F83" s="27">
        <v>0.11</v>
      </c>
      <c r="G83" s="27">
        <v>0.0</v>
      </c>
      <c r="H83" s="4" t="str">
        <f>IF(AND(C83&gt;0,C83&lt;2),IF(ISERROR(VLOOKUP(A83,exclusion!A:A,1,FALSE)),"Check","okay"),"not needed")</f>
        <v>not needed</v>
      </c>
      <c r="I83" s="4" t="str">
        <f t="shared" si="2"/>
        <v>not needed</v>
      </c>
      <c r="J83" s="4" t="str">
        <f>IF(NOT(C83="reflexive question"),IF(AND(ISERROR(VLOOKUP(A83,#REF!,1,0)),(ISERROR(VLOOKUP(A83,health_changing_prem_cfd!A:A,1,0)))),"okay","check"),"okay")</f>
        <v>okay</v>
      </c>
    </row>
    <row r="84" ht="15.75" customHeight="1">
      <c r="A84" s="23" t="s">
        <v>33364</v>
      </c>
      <c r="B84" s="7" t="str">
        <f>VLOOKUP(A84,searchgroup!A:B,2,FALSE)</f>
        <v>Acquired absence of genital organ</v>
      </c>
      <c r="C84" s="28" t="s">
        <v>41012</v>
      </c>
      <c r="D84" s="26"/>
      <c r="E84" s="27">
        <v>0.89</v>
      </c>
      <c r="F84" s="27">
        <v>0.11</v>
      </c>
      <c r="G84" s="27">
        <v>0.0</v>
      </c>
      <c r="H84" s="4" t="str">
        <f>IF(AND(C84&gt;0,C84&lt;2),IF(ISERROR(VLOOKUP(A84,exclusion!A:A,1,FALSE)),"Check","okay"),"not needed")</f>
        <v>not needed</v>
      </c>
      <c r="I84" s="4" t="str">
        <f t="shared" si="2"/>
        <v>check</v>
      </c>
      <c r="J84" s="4" t="str">
        <f>IF(NOT(C84="reflexive question"),IF(AND(ISERROR(VLOOKUP(A84,#REF!,1,0)),(ISERROR(VLOOKUP(A84,health_changing_prem_cfd!A:A,1,0)))),"okay","check"),"okay")</f>
        <v>okay</v>
      </c>
    </row>
    <row r="85" ht="15.75" customHeight="1">
      <c r="A85" s="23" t="s">
        <v>33366</v>
      </c>
      <c r="B85" s="7" t="str">
        <f>VLOOKUP(A85,searchgroup!A:B,2,FALSE)</f>
        <v>Acquired absence of hand and wrist</v>
      </c>
      <c r="C85" s="25" t="s">
        <v>41014</v>
      </c>
      <c r="D85" s="26"/>
      <c r="E85" s="27">
        <v>0.89</v>
      </c>
      <c r="F85" s="27">
        <v>0.11</v>
      </c>
      <c r="G85" s="27">
        <v>0.0</v>
      </c>
      <c r="H85" s="4" t="str">
        <f>IF(AND(C85&gt;0,C85&lt;2),IF(ISERROR(VLOOKUP(A85,exclusion!A:A,1,FALSE)),"Check","okay"),"not needed")</f>
        <v>not needed</v>
      </c>
      <c r="I85" s="4" t="str">
        <f t="shared" si="2"/>
        <v>not needed</v>
      </c>
      <c r="J85" s="4" t="str">
        <f>IF(NOT(C85="reflexive question"),IF(AND(ISERROR(VLOOKUP(A85,#REF!,1,0)),(ISERROR(VLOOKUP(A85,health_changing_prem_cfd!A:A,1,0)))),"okay","check"),"okay")</f>
        <v>okay</v>
      </c>
    </row>
    <row r="86" ht="15.75" customHeight="1">
      <c r="A86" s="23" t="s">
        <v>33367</v>
      </c>
      <c r="B86" s="7" t="str">
        <f>VLOOKUP(A86,searchgroup!A:B,2,FALSE)</f>
        <v>Acquired absence of kidney</v>
      </c>
      <c r="C86" s="28" t="s">
        <v>41013</v>
      </c>
      <c r="D86" s="26"/>
      <c r="E86" s="27">
        <v>0.89</v>
      </c>
      <c r="F86" s="27">
        <v>0.11</v>
      </c>
      <c r="G86" s="27">
        <v>0.0</v>
      </c>
      <c r="H86" s="4" t="str">
        <f>IF(AND(C86&gt;0,C86&lt;2),IF(ISERROR(VLOOKUP(A86,exclusion!A:A,1,FALSE)),"Check","okay"),"not needed")</f>
        <v>not needed</v>
      </c>
      <c r="I86" s="4" t="str">
        <f t="shared" si="2"/>
        <v>not needed</v>
      </c>
      <c r="J86" s="4" t="str">
        <f>IF(NOT(C86="reflexive question"),IF(AND(ISERROR(VLOOKUP(A86,#REF!,1,0)),(ISERROR(VLOOKUP(A86,health_changing_prem_cfd!A:A,1,0)))),"okay","check"),"okay")</f>
        <v>okay</v>
      </c>
    </row>
    <row r="87" ht="15.75" customHeight="1">
      <c r="A87" s="23" t="s">
        <v>33368</v>
      </c>
      <c r="B87" s="7" t="str">
        <f>VLOOKUP(A87,searchgroup!A:B,2,FALSE)</f>
        <v>Acquired absence of leg above knee</v>
      </c>
      <c r="C87" s="25" t="s">
        <v>41014</v>
      </c>
      <c r="D87" s="26"/>
      <c r="E87" s="27">
        <v>0.89</v>
      </c>
      <c r="F87" s="27">
        <v>0.11</v>
      </c>
      <c r="G87" s="27">
        <v>0.0</v>
      </c>
      <c r="H87" s="4" t="str">
        <f>IF(AND(C87&gt;0,C87&lt;2),IF(ISERROR(VLOOKUP(A87,exclusion!A:A,1,FALSE)),"Check","okay"),"not needed")</f>
        <v>not needed</v>
      </c>
      <c r="I87" s="4" t="str">
        <f t="shared" si="2"/>
        <v>not needed</v>
      </c>
      <c r="J87" s="4" t="str">
        <f>IF(NOT(C87="reflexive question"),IF(AND(ISERROR(VLOOKUP(A87,#REF!,1,0)),(ISERROR(VLOOKUP(A87,health_changing_prem_cfd!A:A,1,0)))),"okay","check"),"okay")</f>
        <v>okay</v>
      </c>
    </row>
    <row r="88" ht="15.75" customHeight="1">
      <c r="A88" s="23" t="s">
        <v>33369</v>
      </c>
      <c r="B88" s="7" t="str">
        <f>VLOOKUP(A88,searchgroup!A:B,2,FALSE)</f>
        <v>Acquired absence of leg below knee</v>
      </c>
      <c r="C88" s="25" t="s">
        <v>41014</v>
      </c>
      <c r="D88" s="26"/>
      <c r="E88" s="27">
        <v>0.89</v>
      </c>
      <c r="F88" s="27">
        <v>0.11</v>
      </c>
      <c r="G88" s="27">
        <v>0.0</v>
      </c>
      <c r="H88" s="4" t="str">
        <f>IF(AND(C88&gt;0,C88&lt;2),IF(ISERROR(VLOOKUP(A88,exclusion!A:A,1,FALSE)),"Check","okay"),"not needed")</f>
        <v>not needed</v>
      </c>
      <c r="I88" s="4" t="str">
        <f t="shared" si="2"/>
        <v>not needed</v>
      </c>
      <c r="J88" s="4" t="str">
        <f>IF(NOT(C88="reflexive question"),IF(AND(ISERROR(VLOOKUP(A88,#REF!,1,0)),(ISERROR(VLOOKUP(A88,health_changing_prem_cfd!A:A,1,0)))),"okay","check"),"okay")</f>
        <v>okay</v>
      </c>
    </row>
    <row r="89" ht="15.75" customHeight="1">
      <c r="A89" s="23" t="s">
        <v>33372</v>
      </c>
      <c r="B89" s="7" t="str">
        <f>VLOOKUP(A89,searchgroup!A:B,2,FALSE)</f>
        <v>Acquired absence of lung</v>
      </c>
      <c r="C89" s="25" t="s">
        <v>41014</v>
      </c>
      <c r="D89" s="26"/>
      <c r="E89" s="27">
        <v>0.89</v>
      </c>
      <c r="F89" s="27">
        <v>0.11</v>
      </c>
      <c r="G89" s="27">
        <v>0.0</v>
      </c>
      <c r="H89" s="4" t="str">
        <f>IF(AND(C89&gt;0,C89&lt;2),IF(ISERROR(VLOOKUP(A89,exclusion!A:A,1,FALSE)),"Check","okay"),"not needed")</f>
        <v>not needed</v>
      </c>
      <c r="I89" s="4" t="str">
        <f t="shared" si="2"/>
        <v>not needed</v>
      </c>
      <c r="J89" s="4" t="str">
        <f>IF(NOT(C89="reflexive question"),IF(AND(ISERROR(VLOOKUP(A89,#REF!,1,0)),(ISERROR(VLOOKUP(A89,health_changing_prem_cfd!A:A,1,0)))),"okay","check"),"okay")</f>
        <v>okay</v>
      </c>
    </row>
    <row r="90" ht="15.75" customHeight="1">
      <c r="A90" s="23" t="s">
        <v>33375</v>
      </c>
      <c r="B90" s="7" t="str">
        <f>VLOOKUP(A90,searchgroup!A:B,2,FALSE)</f>
        <v>Acquired absence of mulitple limbs</v>
      </c>
      <c r="C90" s="25" t="s">
        <v>41014</v>
      </c>
      <c r="D90" s="26"/>
      <c r="E90" s="27">
        <v>0.89</v>
      </c>
      <c r="F90" s="27">
        <v>0.11</v>
      </c>
      <c r="G90" s="27">
        <v>0.0</v>
      </c>
      <c r="H90" s="4" t="str">
        <f>IF(AND(C90&gt;0,C90&lt;2),IF(ISERROR(VLOOKUP(A90,exclusion!A:A,1,FALSE)),"Check","okay"),"not needed")</f>
        <v>not needed</v>
      </c>
      <c r="I90" s="4" t="str">
        <f t="shared" si="2"/>
        <v>not needed</v>
      </c>
      <c r="J90" s="4" t="str">
        <f>IF(NOT(C90="reflexive question"),IF(AND(ISERROR(VLOOKUP(A90,#REF!,1,0)),(ISERROR(VLOOKUP(A90,health_changing_prem_cfd!A:A,1,0)))),"okay","check"),"okay")</f>
        <v>okay</v>
      </c>
    </row>
    <row r="91" ht="15.75" customHeight="1">
      <c r="A91" s="23" t="s">
        <v>33378</v>
      </c>
      <c r="B91" s="7" t="str">
        <f>VLOOKUP(A91,searchgroup!A:B,2,FALSE)</f>
        <v>Acquired absence of organs</v>
      </c>
      <c r="C91" s="25" t="s">
        <v>41014</v>
      </c>
      <c r="D91" s="26"/>
      <c r="E91" s="27">
        <v>0.89</v>
      </c>
      <c r="F91" s="27">
        <v>0.11</v>
      </c>
      <c r="G91" s="27">
        <v>0.0</v>
      </c>
      <c r="H91" s="4" t="str">
        <f>IF(AND(C91&gt;0,C91&lt;2),IF(ISERROR(VLOOKUP(A91,exclusion!A:A,1,FALSE)),"Check","okay"),"not needed")</f>
        <v>not needed</v>
      </c>
      <c r="I91" s="4" t="str">
        <f t="shared" si="2"/>
        <v>not needed</v>
      </c>
      <c r="J91" s="4" t="str">
        <f>IF(NOT(C91="reflexive question"),IF(AND(ISERROR(VLOOKUP(A91,#REF!,1,0)),(ISERROR(VLOOKUP(A91,health_changing_prem_cfd!A:A,1,0)))),"okay","check"),"okay")</f>
        <v>okay</v>
      </c>
    </row>
    <row r="92" ht="15.75" customHeight="1">
      <c r="A92" s="23" t="s">
        <v>33381</v>
      </c>
      <c r="B92" s="7" t="str">
        <f>VLOOKUP(A92,searchgroup!A:B,2,FALSE)</f>
        <v>Acquired absence of part of head and neck</v>
      </c>
      <c r="C92" s="25" t="s">
        <v>41014</v>
      </c>
      <c r="D92" s="26"/>
      <c r="E92" s="27">
        <v>0.89</v>
      </c>
      <c r="F92" s="27">
        <v>0.11</v>
      </c>
      <c r="G92" s="27">
        <v>0.0</v>
      </c>
      <c r="H92" s="4" t="str">
        <f>IF(AND(C92&gt;0,C92&lt;2),IF(ISERROR(VLOOKUP(A92,exclusion!A:A,1,FALSE)),"Check","okay"),"not needed")</f>
        <v>not needed</v>
      </c>
      <c r="I92" s="4" t="str">
        <f t="shared" si="2"/>
        <v>not needed</v>
      </c>
      <c r="J92" s="4" t="str">
        <f>IF(NOT(C92="reflexive question"),IF(AND(ISERROR(VLOOKUP(A92,#REF!,1,0)),(ISERROR(VLOOKUP(A92,health_changing_prem_cfd!A:A,1,0)))),"okay","check"),"okay")</f>
        <v>okay</v>
      </c>
    </row>
    <row r="93" ht="15.75" customHeight="1">
      <c r="A93" s="23" t="s">
        <v>33382</v>
      </c>
      <c r="B93" s="7" t="str">
        <f>VLOOKUP(A93,searchgroup!A:B,2,FALSE)</f>
        <v>Acquired absence of part of stomach</v>
      </c>
      <c r="C93" s="25" t="s">
        <v>41014</v>
      </c>
      <c r="D93" s="26"/>
      <c r="E93" s="27">
        <v>0.89</v>
      </c>
      <c r="F93" s="27">
        <v>0.11</v>
      </c>
      <c r="G93" s="27">
        <v>0.0</v>
      </c>
      <c r="H93" s="4" t="str">
        <f>IF(AND(C93&gt;0,C93&lt;2),IF(ISERROR(VLOOKUP(A93,exclusion!A:A,1,FALSE)),"Check","okay"),"not needed")</f>
        <v>not needed</v>
      </c>
      <c r="I93" s="4" t="str">
        <f t="shared" si="2"/>
        <v>not needed</v>
      </c>
      <c r="J93" s="4" t="str">
        <f>IF(NOT(C93="reflexive question"),IF(AND(ISERROR(VLOOKUP(A93,#REF!,1,0)),(ISERROR(VLOOKUP(A93,health_changing_prem_cfd!A:A,1,0)))),"okay","check"),"okay")</f>
        <v>okay</v>
      </c>
    </row>
    <row r="94" ht="15.75" customHeight="1">
      <c r="A94" s="23" t="s">
        <v>33383</v>
      </c>
      <c r="B94" s="7" t="str">
        <f>VLOOKUP(A94,searchgroup!A:B,2,FALSE)</f>
        <v>Acquired absence of parts of digestive tract</v>
      </c>
      <c r="C94" s="25" t="s">
        <v>41014</v>
      </c>
      <c r="D94" s="26"/>
      <c r="E94" s="27">
        <v>0.89</v>
      </c>
      <c r="F94" s="27">
        <v>0.11</v>
      </c>
      <c r="G94" s="27">
        <v>0.0</v>
      </c>
      <c r="H94" s="4" t="str">
        <f>IF(AND(C94&gt;0,C94&lt;2),IF(ISERROR(VLOOKUP(A94,exclusion!A:A,1,FALSE)),"Check","okay"),"not needed")</f>
        <v>not needed</v>
      </c>
      <c r="I94" s="4" t="str">
        <f t="shared" si="2"/>
        <v>not needed</v>
      </c>
      <c r="J94" s="4" t="str">
        <f>IF(NOT(C94="reflexive question"),IF(AND(ISERROR(VLOOKUP(A94,#REF!,1,0)),(ISERROR(VLOOKUP(A94,health_changing_prem_cfd!A:A,1,0)))),"okay","check"),"okay")</f>
        <v>okay</v>
      </c>
    </row>
    <row r="95" ht="15.75" customHeight="1">
      <c r="A95" s="23" t="s">
        <v>33386</v>
      </c>
      <c r="B95" s="7" t="str">
        <f>VLOOKUP(A95,searchgroup!A:B,2,FALSE)</f>
        <v>Acquired absence of upper limb above wrist</v>
      </c>
      <c r="C95" s="25" t="s">
        <v>41014</v>
      </c>
      <c r="D95" s="26"/>
      <c r="E95" s="27">
        <v>0.89</v>
      </c>
      <c r="F95" s="27">
        <v>0.11</v>
      </c>
      <c r="G95" s="27">
        <v>0.0</v>
      </c>
      <c r="H95" s="4" t="str">
        <f>IF(AND(C95&gt;0,C95&lt;2),IF(ISERROR(VLOOKUP(A95,exclusion!A:A,1,FALSE)),"Check","okay"),"not needed")</f>
        <v>not needed</v>
      </c>
      <c r="I95" s="4" t="str">
        <f t="shared" si="2"/>
        <v>not needed</v>
      </c>
      <c r="J95" s="4" t="str">
        <f>IF(NOT(C95="reflexive question"),IF(AND(ISERROR(VLOOKUP(A95,#REF!,1,0)),(ISERROR(VLOOKUP(A95,health_changing_prem_cfd!A:A,1,0)))),"okay","check"),"okay")</f>
        <v>okay</v>
      </c>
    </row>
    <row r="96" ht="15.75" customHeight="1">
      <c r="A96" s="23" t="s">
        <v>33387</v>
      </c>
      <c r="B96" s="7" t="str">
        <f>VLOOKUP(A96,searchgroup!A:B,2,FALSE)</f>
        <v>Acquired absence of urinary tract organs</v>
      </c>
      <c r="C96" s="25" t="s">
        <v>41014</v>
      </c>
      <c r="D96" s="26"/>
      <c r="E96" s="27">
        <v>0.89</v>
      </c>
      <c r="F96" s="27">
        <v>0.11</v>
      </c>
      <c r="G96" s="27">
        <v>0.0</v>
      </c>
      <c r="H96" s="4" t="str">
        <f>IF(AND(C96&gt;0,C96&lt;2),IF(ISERROR(VLOOKUP(A96,exclusion!A:A,1,FALSE)),"Check","okay"),"not needed")</f>
        <v>not needed</v>
      </c>
      <c r="I96" s="4" t="str">
        <f t="shared" si="2"/>
        <v>not needed</v>
      </c>
      <c r="J96" s="4" t="str">
        <f>IF(NOT(C96="reflexive question"),IF(AND(ISERROR(VLOOKUP(A96,#REF!,1,0)),(ISERROR(VLOOKUP(A96,health_changing_prem_cfd!A:A,1,0)))),"okay","check"),"okay")</f>
        <v>okay</v>
      </c>
    </row>
    <row r="97" ht="15.75" customHeight="1">
      <c r="A97" s="23" t="s">
        <v>33390</v>
      </c>
      <c r="B97" s="7" t="str">
        <f>VLOOKUP(A97,searchgroup!A:B,2,FALSE)</f>
        <v>Acquired atrophy of thyroid</v>
      </c>
      <c r="C97" s="25">
        <v>0.2</v>
      </c>
      <c r="D97" s="26"/>
      <c r="E97" s="27">
        <v>0.89</v>
      </c>
      <c r="F97" s="27">
        <v>0.11</v>
      </c>
      <c r="G97" s="27">
        <v>0.0</v>
      </c>
      <c r="H97" s="4" t="str">
        <f>IF(AND(C97&gt;0,C97&lt;2),IF(ISERROR(VLOOKUP(A97,exclusion!A:A,1,FALSE)),"Check","okay"),"not needed")</f>
        <v>Check</v>
      </c>
      <c r="I97" s="4" t="str">
        <f t="shared" si="2"/>
        <v>not needed</v>
      </c>
      <c r="J97" s="4" t="str">
        <f>IF(NOT(C97="reflexive question"),IF(AND(ISERROR(VLOOKUP(A97,#REF!,1,0)),(ISERROR(VLOOKUP(A97,health_changing_prem_cfd!A:A,1,0)))),"okay","check"),"okay")</f>
        <v>okay</v>
      </c>
    </row>
    <row r="98" ht="15.75" customHeight="1">
      <c r="A98" s="23" t="s">
        <v>33393</v>
      </c>
      <c r="B98" s="7" t="str">
        <f>VLOOKUP(A98,searchgroup!A:B,2,FALSE)</f>
        <v>Acquired cardiac septal defect</v>
      </c>
      <c r="C98" s="25" t="s">
        <v>41014</v>
      </c>
      <c r="D98" s="26"/>
      <c r="E98" s="27">
        <v>0.89</v>
      </c>
      <c r="F98" s="27">
        <v>0.11</v>
      </c>
      <c r="G98" s="27">
        <v>0.0</v>
      </c>
      <c r="H98" s="4" t="str">
        <f>IF(AND(C98&gt;0,C98&lt;2),IF(ISERROR(VLOOKUP(A98,exclusion!A:A,1,FALSE)),"Check","okay"),"not needed")</f>
        <v>not needed</v>
      </c>
      <c r="I98" s="4" t="str">
        <f t="shared" si="2"/>
        <v>not needed</v>
      </c>
      <c r="J98" s="4" t="str">
        <f>IF(NOT(C98="reflexive question"),IF(AND(ISERROR(VLOOKUP(A98,#REF!,1,0)),(ISERROR(VLOOKUP(A98,health_changing_prem_cfd!A:A,1,0)))),"okay","check"),"okay")</f>
        <v>okay</v>
      </c>
    </row>
    <row r="99" ht="15.75" customHeight="1">
      <c r="A99" s="23" t="s">
        <v>33396</v>
      </c>
      <c r="B99" s="7" t="str">
        <f>VLOOKUP(A99,searchgroup!A:B,2,FALSE)</f>
        <v>Acquired deformity of chest or rib</v>
      </c>
      <c r="C99" s="25" t="s">
        <v>41016</v>
      </c>
      <c r="D99" s="26"/>
      <c r="E99" s="27">
        <v>0.89</v>
      </c>
      <c r="F99" s="27">
        <v>0.11</v>
      </c>
      <c r="G99" s="27">
        <v>0.0</v>
      </c>
      <c r="H99" s="4" t="str">
        <f>IF(AND(C99&gt;0,C99&lt;2),IF(ISERROR(VLOOKUP(A99,exclusion!A:A,1,FALSE)),"Check","okay"),"not needed")</f>
        <v>not needed</v>
      </c>
      <c r="I99" s="4" t="str">
        <f t="shared" si="2"/>
        <v>not needed</v>
      </c>
      <c r="J99" s="4" t="str">
        <f>IF(NOT(C99="reflexive question"),IF(AND(ISERROR(VLOOKUP(A99,#REF!,1,0)),(ISERROR(VLOOKUP(A99,health_changing_prem_cfd!A:A,1,0)))),"okay","check"),"okay")</f>
        <v>okay</v>
      </c>
    </row>
    <row r="100" ht="15.75" customHeight="1">
      <c r="A100" s="23" t="s">
        <v>33399</v>
      </c>
      <c r="B100" s="7" t="str">
        <f>VLOOKUP(A100,searchgroup!A:B,2,FALSE)</f>
        <v>Acquired deformity of head or neck</v>
      </c>
      <c r="C100" s="25" t="s">
        <v>41016</v>
      </c>
      <c r="D100" s="26"/>
      <c r="E100" s="27">
        <v>0.89</v>
      </c>
      <c r="F100" s="27">
        <v>0.11</v>
      </c>
      <c r="G100" s="27">
        <v>0.0</v>
      </c>
      <c r="H100" s="4" t="str">
        <f>IF(AND(C100&gt;0,C100&lt;2),IF(ISERROR(VLOOKUP(A100,exclusion!A:A,1,FALSE)),"Check","okay"),"not needed")</f>
        <v>not needed</v>
      </c>
      <c r="I100" s="4" t="str">
        <f t="shared" si="2"/>
        <v>not needed</v>
      </c>
      <c r="J100" s="4" t="str">
        <f>IF(NOT(C100="reflexive question"),IF(AND(ISERROR(VLOOKUP(A100,#REF!,1,0)),(ISERROR(VLOOKUP(A100,health_changing_prem_cfd!A:A,1,0)))),"okay","check"),"okay")</f>
        <v>okay</v>
      </c>
    </row>
    <row r="101" ht="15.75" customHeight="1">
      <c r="A101" s="23" t="s">
        <v>33402</v>
      </c>
      <c r="B101" s="7" t="str">
        <f>VLOOKUP(A101,searchgroup!A:B,2,FALSE)</f>
        <v>Acquired deformity of musculosceletal system</v>
      </c>
      <c r="C101" s="25" t="s">
        <v>41016</v>
      </c>
      <c r="D101" s="26"/>
      <c r="E101" s="27">
        <v>0.89</v>
      </c>
      <c r="F101" s="27">
        <v>0.11</v>
      </c>
      <c r="G101" s="27">
        <v>0.0</v>
      </c>
      <c r="H101" s="4" t="str">
        <f>IF(AND(C101&gt;0,C101&lt;2),IF(ISERROR(VLOOKUP(A101,exclusion!A:A,1,FALSE)),"Check","okay"),"not needed")</f>
        <v>not needed</v>
      </c>
      <c r="I101" s="4" t="str">
        <f t="shared" si="2"/>
        <v>not needed</v>
      </c>
      <c r="J101" s="4" t="str">
        <f>IF(NOT(C101="reflexive question"),IF(AND(ISERROR(VLOOKUP(A101,#REF!,1,0)),(ISERROR(VLOOKUP(A101,health_changing_prem_cfd!A:A,1,0)))),"okay","check"),"okay")</f>
        <v>okay</v>
      </c>
    </row>
    <row r="102" ht="15.75" customHeight="1">
      <c r="A102" s="23" t="s">
        <v>33405</v>
      </c>
      <c r="B102" s="7" t="str">
        <f>VLOOKUP(A102,searchgroup!A:B,2,FALSE)</f>
        <v>Acquired deformity of the ear</v>
      </c>
      <c r="C102" s="25" t="s">
        <v>41015</v>
      </c>
      <c r="D102" s="26"/>
      <c r="E102" s="27">
        <v>0.89</v>
      </c>
      <c r="F102" s="27">
        <v>0.11</v>
      </c>
      <c r="G102" s="27">
        <v>0.0</v>
      </c>
      <c r="H102" s="4" t="str">
        <f>IF(AND(C102&gt;0,C102&lt;2),IF(ISERROR(VLOOKUP(A102,exclusion!A:A,1,FALSE)),"Check","okay"),"not needed")</f>
        <v>not needed</v>
      </c>
      <c r="I102" s="4" t="str">
        <f t="shared" si="2"/>
        <v>not needed</v>
      </c>
      <c r="J102" s="4" t="str">
        <f>IF(NOT(C102="reflexive question"),IF(AND(ISERROR(VLOOKUP(A102,#REF!,1,0)),(ISERROR(VLOOKUP(A102,health_changing_prem_cfd!A:A,1,0)))),"okay","check"),"okay")</f>
        <v>okay</v>
      </c>
    </row>
    <row r="103" ht="15.75" customHeight="1">
      <c r="A103" s="23" t="s">
        <v>33408</v>
      </c>
      <c r="B103" s="7" t="str">
        <f>VLOOKUP(A103,searchgroup!A:B,2,FALSE)</f>
        <v>Acquired deformity of the nose</v>
      </c>
      <c r="C103" s="25" t="s">
        <v>41015</v>
      </c>
      <c r="D103" s="26"/>
      <c r="E103" s="27">
        <v>0.89</v>
      </c>
      <c r="F103" s="27">
        <v>0.11</v>
      </c>
      <c r="G103" s="27">
        <v>0.0</v>
      </c>
      <c r="H103" s="4" t="str">
        <f>IF(AND(C103&gt;0,C103&lt;2),IF(ISERROR(VLOOKUP(A103,exclusion!A:A,1,FALSE)),"Check","okay"),"not needed")</f>
        <v>not needed</v>
      </c>
      <c r="I103" s="4" t="str">
        <f t="shared" si="2"/>
        <v>not needed</v>
      </c>
      <c r="J103" s="4" t="str">
        <f>IF(NOT(C103="reflexive question"),IF(AND(ISERROR(VLOOKUP(A103,#REF!,1,0)),(ISERROR(VLOOKUP(A103,health_changing_prem_cfd!A:A,1,0)))),"okay","check"),"okay")</f>
        <v>okay</v>
      </c>
    </row>
    <row r="104" ht="15.75" customHeight="1">
      <c r="A104" s="23" t="s">
        <v>33411</v>
      </c>
      <c r="B104" s="7" t="str">
        <f>VLOOKUP(A104,searchgroup!A:B,2,FALSE)</f>
        <v>Acquired haemolytic anaemia</v>
      </c>
      <c r="C104" s="25" t="s">
        <v>41014</v>
      </c>
      <c r="D104" s="26"/>
      <c r="E104" s="27">
        <v>0.89</v>
      </c>
      <c r="F104" s="27">
        <v>0.11</v>
      </c>
      <c r="G104" s="27">
        <v>0.0</v>
      </c>
      <c r="H104" s="4" t="str">
        <f>IF(AND(C104&gt;0,C104&lt;2),IF(ISERROR(VLOOKUP(A104,exclusion!A:A,1,FALSE)),"Check","okay"),"not needed")</f>
        <v>not needed</v>
      </c>
      <c r="I104" s="4" t="str">
        <f t="shared" si="2"/>
        <v>not needed</v>
      </c>
      <c r="J104" s="4" t="str">
        <f>IF(NOT(C104="reflexive question"),IF(AND(ISERROR(VLOOKUP(A104,#REF!,1,0)),(ISERROR(VLOOKUP(A104,health_changing_prem_cfd!A:A,1,0)))),"okay","check"),"okay")</f>
        <v>okay</v>
      </c>
    </row>
    <row r="105" ht="15.75" customHeight="1">
      <c r="A105" s="23" t="s">
        <v>33412</v>
      </c>
      <c r="B105" s="7" t="str">
        <f>VLOOKUP(A105,searchgroup!A:B,2,FALSE)</f>
        <v>Acquired hypothyroidism</v>
      </c>
      <c r="C105" s="25">
        <v>0.2</v>
      </c>
      <c r="D105" s="26"/>
      <c r="E105" s="27">
        <v>0.89</v>
      </c>
      <c r="F105" s="27">
        <v>0.11</v>
      </c>
      <c r="G105" s="27">
        <v>0.0</v>
      </c>
      <c r="H105" s="4" t="str">
        <f>IF(AND(C105&gt;0,C105&lt;2),IF(ISERROR(VLOOKUP(A105,exclusion!A:A,1,FALSE)),"Check","okay"),"not needed")</f>
        <v>Check</v>
      </c>
      <c r="I105" s="4" t="str">
        <f t="shared" si="2"/>
        <v>not needed</v>
      </c>
      <c r="J105" s="4" t="str">
        <f>IF(NOT(C105="reflexive question"),IF(AND(ISERROR(VLOOKUP(A105,#REF!,1,0)),(ISERROR(VLOOKUP(A105,health_changing_prem_cfd!A:A,1,0)))),"okay","check"),"okay")</f>
        <v>okay</v>
      </c>
    </row>
    <row r="106" ht="15.75" customHeight="1">
      <c r="A106" s="23" t="s">
        <v>33415</v>
      </c>
      <c r="B106" s="7" t="str">
        <f>VLOOKUP(A106,searchgroup!A:B,2,FALSE)</f>
        <v>Acquired ichthyosis</v>
      </c>
      <c r="C106" s="25" t="s">
        <v>41012</v>
      </c>
      <c r="D106" s="26"/>
      <c r="E106" s="27">
        <v>0.89</v>
      </c>
      <c r="F106" s="27">
        <v>0.11</v>
      </c>
      <c r="G106" s="27">
        <v>0.0</v>
      </c>
      <c r="H106" s="4" t="str">
        <f>IF(AND(C106&gt;0,C106&lt;2),IF(ISERROR(VLOOKUP(A106,exclusion!A:A,1,FALSE)),"Check","okay"),"not needed")</f>
        <v>not needed</v>
      </c>
      <c r="I106" s="4" t="str">
        <f t="shared" si="2"/>
        <v>check</v>
      </c>
      <c r="J106" s="4" t="str">
        <f>IF(NOT(C106="reflexive question"),IF(AND(ISERROR(VLOOKUP(A106,#REF!,1,0)),(ISERROR(VLOOKUP(A106,health_changing_prem_cfd!A:A,1,0)))),"okay","check"),"okay")</f>
        <v>okay</v>
      </c>
    </row>
    <row r="107" ht="15.75" customHeight="1">
      <c r="A107" s="23" t="s">
        <v>33416</v>
      </c>
      <c r="B107" s="7" t="str">
        <f>VLOOKUP(A107,searchgroup!A:B,2,FALSE)</f>
        <v>Acquired keratosis</v>
      </c>
      <c r="C107" s="25" t="s">
        <v>41016</v>
      </c>
      <c r="D107" s="26"/>
      <c r="E107" s="27">
        <v>0.89</v>
      </c>
      <c r="F107" s="27">
        <v>0.11</v>
      </c>
      <c r="G107" s="27">
        <v>0.0</v>
      </c>
      <c r="H107" s="4" t="str">
        <f>IF(AND(C107&gt;0,C107&lt;2),IF(ISERROR(VLOOKUP(A107,exclusion!A:A,1,FALSE)),"Check","okay"),"not needed")</f>
        <v>not needed</v>
      </c>
      <c r="I107" s="4" t="str">
        <f t="shared" si="2"/>
        <v>not needed</v>
      </c>
      <c r="J107" s="4" t="str">
        <f>IF(NOT(C107="reflexive question"),IF(AND(ISERROR(VLOOKUP(A107,#REF!,1,0)),(ISERROR(VLOOKUP(A107,health_changing_prem_cfd!A:A,1,0)))),"okay","check"),"okay")</f>
        <v>okay</v>
      </c>
    </row>
    <row r="108" ht="15.75" customHeight="1">
      <c r="A108" s="23" t="s">
        <v>33419</v>
      </c>
      <c r="B108" s="7" t="str">
        <f>VLOOKUP(A108,searchgroup!A:B,2,FALSE)</f>
        <v>Acquired Methaemoglobinaemia</v>
      </c>
      <c r="C108" s="25" t="s">
        <v>41012</v>
      </c>
      <c r="D108" s="26"/>
      <c r="E108" s="27">
        <v>0.89</v>
      </c>
      <c r="F108" s="27">
        <v>0.11</v>
      </c>
      <c r="G108" s="27">
        <v>0.0</v>
      </c>
      <c r="H108" s="4" t="str">
        <f>IF(AND(C108&gt;0,C108&lt;2),IF(ISERROR(VLOOKUP(A108,exclusion!A:A,1,FALSE)),"Check","okay"),"not needed")</f>
        <v>not needed</v>
      </c>
      <c r="I108" s="4" t="str">
        <f t="shared" si="2"/>
        <v>check</v>
      </c>
      <c r="J108" s="4" t="str">
        <f>IF(NOT(C108="reflexive question"),IF(AND(ISERROR(VLOOKUP(A108,#REF!,1,0)),(ISERROR(VLOOKUP(A108,health_changing_prem_cfd!A:A,1,0)))),"okay","check"),"okay")</f>
        <v>okay</v>
      </c>
    </row>
    <row r="109" ht="15.75" customHeight="1">
      <c r="A109" s="23" t="s">
        <v>33422</v>
      </c>
      <c r="B109" s="7" t="str">
        <f>VLOOKUP(A109,searchgroup!A:B,2,FALSE)</f>
        <v>Acquired wrist of foot drop</v>
      </c>
      <c r="C109" s="25" t="s">
        <v>41016</v>
      </c>
      <c r="D109" s="26"/>
      <c r="E109" s="27">
        <v>0.89</v>
      </c>
      <c r="F109" s="27">
        <v>0.11</v>
      </c>
      <c r="G109" s="27">
        <v>0.0</v>
      </c>
      <c r="H109" s="4" t="str">
        <f>IF(AND(C109&gt;0,C109&lt;2),IF(ISERROR(VLOOKUP(A109,exclusion!A:A,1,FALSE)),"Check","okay"),"not needed")</f>
        <v>not needed</v>
      </c>
      <c r="I109" s="4" t="str">
        <f t="shared" si="2"/>
        <v>not needed</v>
      </c>
      <c r="J109" s="4" t="str">
        <f>IF(NOT(C109="reflexive question"),IF(AND(ISERROR(VLOOKUP(A109,#REF!,1,0)),(ISERROR(VLOOKUP(A109,health_changing_prem_cfd!A:A,1,0)))),"okay","check"),"okay")</f>
        <v>okay</v>
      </c>
    </row>
    <row r="110" ht="15.75" customHeight="1">
      <c r="A110" s="23" t="s">
        <v>33425</v>
      </c>
      <c r="B110" s="7" t="str">
        <f>VLOOKUP(A110,searchgroup!A:B,2,FALSE)</f>
        <v>Acrodermatitis chronica atrophicans</v>
      </c>
      <c r="C110" s="25" t="s">
        <v>41014</v>
      </c>
      <c r="D110" s="26"/>
      <c r="E110" s="27">
        <v>0.89</v>
      </c>
      <c r="F110" s="27">
        <v>0.11</v>
      </c>
      <c r="G110" s="27">
        <v>0.0</v>
      </c>
      <c r="H110" s="4" t="str">
        <f>IF(AND(C110&gt;0,C110&lt;2),IF(ISERROR(VLOOKUP(A110,exclusion!A:A,1,FALSE)),"Check","okay"),"not needed")</f>
        <v>not needed</v>
      </c>
      <c r="I110" s="4" t="str">
        <f t="shared" si="2"/>
        <v>not needed</v>
      </c>
      <c r="J110" s="4" t="str">
        <f>IF(NOT(C110="reflexive question"),IF(AND(ISERROR(VLOOKUP(A110,#REF!,1,0)),(ISERROR(VLOOKUP(A110,health_changing_prem_cfd!A:A,1,0)))),"okay","check"),"okay")</f>
        <v>okay</v>
      </c>
    </row>
    <row r="111" ht="15.75" customHeight="1">
      <c r="A111" s="23" t="s">
        <v>33426</v>
      </c>
      <c r="B111" s="7" t="str">
        <f>VLOOKUP(A111,searchgroup!A:B,2,FALSE)</f>
        <v>Acromegaly and pituitary gigantism</v>
      </c>
      <c r="C111" s="25" t="s">
        <v>41014</v>
      </c>
      <c r="D111" s="26"/>
      <c r="E111" s="27">
        <v>0.89</v>
      </c>
      <c r="F111" s="27">
        <v>0.11</v>
      </c>
      <c r="G111" s="27">
        <v>0.0</v>
      </c>
      <c r="H111" s="4" t="str">
        <f>IF(AND(C111&gt;0,C111&lt;2),IF(ISERROR(VLOOKUP(A111,exclusion!A:A,1,FALSE)),"Check","okay"),"not needed")</f>
        <v>not needed</v>
      </c>
      <c r="I111" s="4" t="str">
        <f t="shared" si="2"/>
        <v>not needed</v>
      </c>
      <c r="J111" s="4" t="str">
        <f>IF(NOT(C111="reflexive question"),IF(AND(ISERROR(VLOOKUP(A111,#REF!,1,0)),(ISERROR(VLOOKUP(A111,health_changing_prem_cfd!A:A,1,0)))),"okay","check"),"okay")</f>
        <v>okay</v>
      </c>
    </row>
    <row r="112" ht="15.75" customHeight="1">
      <c r="A112" s="23" t="s">
        <v>33427</v>
      </c>
      <c r="B112" s="7" t="str">
        <f>VLOOKUP(A112,searchgroup!A:B,2,FALSE)</f>
        <v>Actinic ceratosis</v>
      </c>
      <c r="C112" s="25" t="s">
        <v>41012</v>
      </c>
      <c r="D112" s="26"/>
      <c r="E112" s="27">
        <v>0.89</v>
      </c>
      <c r="F112" s="27">
        <v>0.11</v>
      </c>
      <c r="G112" s="27">
        <v>0.0</v>
      </c>
      <c r="H112" s="4" t="str">
        <f>IF(AND(C112&gt;0,C112&lt;2),IF(ISERROR(VLOOKUP(A112,exclusion!A:A,1,FALSE)),"Check","okay"),"not needed")</f>
        <v>not needed</v>
      </c>
      <c r="I112" s="4" t="str">
        <f t="shared" si="2"/>
        <v>check</v>
      </c>
      <c r="J112" s="4" t="str">
        <f>IF(NOT(C112="reflexive question"),IF(AND(ISERROR(VLOOKUP(A112,#REF!,1,0)),(ISERROR(VLOOKUP(A112,health_changing_prem_cfd!A:A,1,0)))),"okay","check"),"okay")</f>
        <v>okay</v>
      </c>
    </row>
    <row r="113" ht="15.75" customHeight="1">
      <c r="A113" s="23" t="s">
        <v>33429</v>
      </c>
      <c r="B113" s="7" t="str">
        <f>VLOOKUP(A113,searchgroup!A:B,2,FALSE)</f>
        <v>Actinic granuloma</v>
      </c>
      <c r="C113" s="25" t="s">
        <v>41014</v>
      </c>
      <c r="D113" s="26"/>
      <c r="E113" s="27">
        <v>0.89</v>
      </c>
      <c r="F113" s="27">
        <v>0.11</v>
      </c>
      <c r="G113" s="27">
        <v>0.0</v>
      </c>
      <c r="H113" s="4" t="str">
        <f>IF(AND(C113&gt;0,C113&lt;2),IF(ISERROR(VLOOKUP(A113,exclusion!A:A,1,FALSE)),"Check","okay"),"not needed")</f>
        <v>not needed</v>
      </c>
      <c r="I113" s="4" t="str">
        <f t="shared" si="2"/>
        <v>not needed</v>
      </c>
      <c r="J113" s="4" t="str">
        <f>IF(NOT(C113="reflexive question"),IF(AND(ISERROR(VLOOKUP(A113,#REF!,1,0)),(ISERROR(VLOOKUP(A113,health_changing_prem_cfd!A:A,1,0)))),"okay","check"),"okay")</f>
        <v>okay</v>
      </c>
    </row>
    <row r="114" ht="15.75" customHeight="1">
      <c r="A114" s="23" t="s">
        <v>33430</v>
      </c>
      <c r="B114" s="7" t="str">
        <f>VLOOKUP(A114,searchgroup!A:B,2,FALSE)</f>
        <v>Actinic reticuloid</v>
      </c>
      <c r="C114" s="25" t="s">
        <v>41014</v>
      </c>
      <c r="D114" s="26"/>
      <c r="E114" s="27">
        <v>0.89</v>
      </c>
      <c r="F114" s="27">
        <v>0.11</v>
      </c>
      <c r="G114" s="27">
        <v>0.0</v>
      </c>
      <c r="H114" s="4" t="str">
        <f>IF(AND(C114&gt;0,C114&lt;2),IF(ISERROR(VLOOKUP(A114,exclusion!A:A,1,FALSE)),"Check","okay"),"not needed")</f>
        <v>not needed</v>
      </c>
      <c r="I114" s="4" t="str">
        <f t="shared" si="2"/>
        <v>not needed</v>
      </c>
      <c r="J114" s="4" t="str">
        <f>IF(NOT(C114="reflexive question"),IF(AND(ISERROR(VLOOKUP(A114,#REF!,1,0)),(ISERROR(VLOOKUP(A114,health_changing_prem_cfd!A:A,1,0)))),"okay","check"),"okay")</f>
        <v>okay</v>
      </c>
    </row>
    <row r="115" ht="15.75" customHeight="1">
      <c r="A115" s="23" t="s">
        <v>33432</v>
      </c>
      <c r="B115" s="7" t="str">
        <f>VLOOKUP(A115,searchgroup!A:B,2,FALSE)</f>
        <v>Acute appendicitis with complications</v>
      </c>
      <c r="C115" s="25" t="s">
        <v>41012</v>
      </c>
      <c r="D115" s="26"/>
      <c r="E115" s="27">
        <v>0.89</v>
      </c>
      <c r="F115" s="27">
        <v>0.11</v>
      </c>
      <c r="G115" s="27">
        <v>0.0</v>
      </c>
      <c r="H115" s="4" t="str">
        <f>IF(AND(C115&gt;0,C115&lt;2),IF(ISERROR(VLOOKUP(A115,exclusion!A:A,1,FALSE)),"Check","okay"),"not needed")</f>
        <v>not needed</v>
      </c>
      <c r="I115" s="4" t="str">
        <f t="shared" si="2"/>
        <v>check</v>
      </c>
      <c r="J115" s="4" t="str">
        <f>IF(NOT(C115="reflexive question"),IF(AND(ISERROR(VLOOKUP(A115,#REF!,1,0)),(ISERROR(VLOOKUP(A115,health_changing_prem_cfd!A:A,1,0)))),"okay","check"),"okay")</f>
        <v>okay</v>
      </c>
    </row>
    <row r="116" ht="15.75" customHeight="1">
      <c r="A116" s="23" t="s">
        <v>33435</v>
      </c>
      <c r="B116" s="7" t="str">
        <f>VLOOKUP(A116,searchgroup!A:B,2,FALSE)</f>
        <v>Acute appendicitis without complications</v>
      </c>
      <c r="C116" s="25" t="s">
        <v>41012</v>
      </c>
      <c r="D116" s="26"/>
      <c r="E116" s="27">
        <v>0.89</v>
      </c>
      <c r="F116" s="27">
        <v>0.11</v>
      </c>
      <c r="G116" s="27">
        <v>0.0</v>
      </c>
      <c r="H116" s="4" t="str">
        <f>IF(AND(C116&gt;0,C116&lt;2),IF(ISERROR(VLOOKUP(A116,exclusion!A:A,1,FALSE)),"Check","okay"),"not needed")</f>
        <v>not needed</v>
      </c>
      <c r="I116" s="4" t="str">
        <f t="shared" si="2"/>
        <v>check</v>
      </c>
      <c r="J116" s="4" t="str">
        <f>IF(NOT(C116="reflexive question"),IF(AND(ISERROR(VLOOKUP(A116,#REF!,1,0)),(ISERROR(VLOOKUP(A116,health_changing_prem_cfd!A:A,1,0)))),"okay","check"),"okay")</f>
        <v>okay</v>
      </c>
    </row>
    <row r="117" ht="15.75" customHeight="1">
      <c r="A117" s="23" t="s">
        <v>33438</v>
      </c>
      <c r="B117" s="7" t="str">
        <f>VLOOKUP(A117,searchgroup!A:B,2,FALSE)</f>
        <v>Acute bladder infection</v>
      </c>
      <c r="C117" s="28" t="s">
        <v>41012</v>
      </c>
      <c r="D117" s="26"/>
      <c r="E117" s="27">
        <v>0.89</v>
      </c>
      <c r="F117" s="27">
        <v>0.11</v>
      </c>
      <c r="G117" s="27">
        <v>0.0</v>
      </c>
      <c r="H117" s="4" t="str">
        <f>IF(AND(C117&gt;0,C117&lt;2),IF(ISERROR(VLOOKUP(A117,exclusion!A:A,1,FALSE)),"Check","okay"),"not needed")</f>
        <v>not needed</v>
      </c>
      <c r="I117" s="4" t="str">
        <f t="shared" si="2"/>
        <v>check</v>
      </c>
      <c r="J117" s="4" t="str">
        <f>IF(NOT(C117="reflexive question"),IF(AND(ISERROR(VLOOKUP(A117,#REF!,1,0)),(ISERROR(VLOOKUP(A117,health_changing_prem_cfd!A:A,1,0)))),"okay","check"),"okay")</f>
        <v>okay</v>
      </c>
    </row>
    <row r="118" ht="15.75" customHeight="1">
      <c r="A118" s="23" t="s">
        <v>33441</v>
      </c>
      <c r="B118" s="7" t="str">
        <f>VLOOKUP(A118,searchgroup!A:B,2,FALSE)</f>
        <v>Acute bronchitis</v>
      </c>
      <c r="C118" s="25" t="s">
        <v>41012</v>
      </c>
      <c r="D118" s="26"/>
      <c r="E118" s="27">
        <v>0.89</v>
      </c>
      <c r="F118" s="27">
        <v>0.11</v>
      </c>
      <c r="G118" s="27">
        <v>0.0</v>
      </c>
      <c r="H118" s="4" t="str">
        <f>IF(AND(C118&gt;0,C118&lt;2),IF(ISERROR(VLOOKUP(A118,exclusion!A:A,1,FALSE)),"Check","okay"),"not needed")</f>
        <v>not needed</v>
      </c>
      <c r="I118" s="4" t="str">
        <f t="shared" si="2"/>
        <v>check</v>
      </c>
      <c r="J118" s="4" t="str">
        <f>IF(NOT(C118="reflexive question"),IF(AND(ISERROR(VLOOKUP(A118,#REF!,1,0)),(ISERROR(VLOOKUP(A118,health_changing_prem_cfd!A:A,1,0)))),"okay","check"),"okay")</f>
        <v>okay</v>
      </c>
    </row>
    <row r="119" ht="15.75" customHeight="1">
      <c r="A119" s="23" t="s">
        <v>33442</v>
      </c>
      <c r="B119" s="7" t="str">
        <f>VLOOKUP(A119,searchgroup!A:B,2,FALSE)</f>
        <v>Acute cholecystitis</v>
      </c>
      <c r="C119" s="25" t="s">
        <v>41012</v>
      </c>
      <c r="D119" s="26"/>
      <c r="E119" s="27">
        <v>0.89</v>
      </c>
      <c r="F119" s="27">
        <v>0.11</v>
      </c>
      <c r="G119" s="27">
        <v>0.0</v>
      </c>
      <c r="H119" s="4" t="str">
        <f>IF(AND(C119&gt;0,C119&lt;2),IF(ISERROR(VLOOKUP(A119,exclusion!A:A,1,FALSE)),"Check","okay"),"not needed")</f>
        <v>not needed</v>
      </c>
      <c r="I119" s="4" t="str">
        <f t="shared" si="2"/>
        <v>check</v>
      </c>
      <c r="J119" s="4" t="str">
        <f>IF(NOT(C119="reflexive question"),IF(AND(ISERROR(VLOOKUP(A119,#REF!,1,0)),(ISERROR(VLOOKUP(A119,health_changing_prem_cfd!A:A,1,0)))),"okay","check"),"okay")</f>
        <v>okay</v>
      </c>
    </row>
    <row r="120" ht="15.75" customHeight="1">
      <c r="A120" s="23" t="s">
        <v>33443</v>
      </c>
      <c r="B120" s="7" t="str">
        <f>VLOOKUP(A120,searchgroup!A:B,2,FALSE)</f>
        <v>Acute conjunctivitis</v>
      </c>
      <c r="C120" s="28" t="s">
        <v>41012</v>
      </c>
      <c r="D120" s="26"/>
      <c r="E120" s="27">
        <v>0.89</v>
      </c>
      <c r="F120" s="27">
        <v>0.11</v>
      </c>
      <c r="G120" s="27">
        <v>0.0</v>
      </c>
      <c r="H120" s="4" t="str">
        <f>IF(AND(C120&gt;0,C120&lt;2),IF(ISERROR(VLOOKUP(A120,exclusion!A:A,1,FALSE)),"Check","okay"),"not needed")</f>
        <v>not needed</v>
      </c>
      <c r="I120" s="4" t="str">
        <f t="shared" si="2"/>
        <v>check</v>
      </c>
      <c r="J120" s="4" t="str">
        <f>IF(NOT(C120="reflexive question"),IF(AND(ISERROR(VLOOKUP(A120,#REF!,1,0)),(ISERROR(VLOOKUP(A120,health_changing_prem_cfd!A:A,1,0)))),"okay","check"),"okay")</f>
        <v>okay</v>
      </c>
    </row>
    <row r="121" ht="15.75" customHeight="1">
      <c r="A121" s="23" t="s">
        <v>33446</v>
      </c>
      <c r="B121" s="7" t="str">
        <f>VLOOKUP(A121,searchgroup!A:B,2,FALSE)</f>
        <v>Acute dilatation of stomach</v>
      </c>
      <c r="C121" s="25" t="s">
        <v>41012</v>
      </c>
      <c r="D121" s="26"/>
      <c r="E121" s="27">
        <v>0.89</v>
      </c>
      <c r="F121" s="27">
        <v>0.11</v>
      </c>
      <c r="G121" s="27">
        <v>0.0</v>
      </c>
      <c r="H121" s="4" t="str">
        <f>IF(AND(C121&gt;0,C121&lt;2),IF(ISERROR(VLOOKUP(A121,exclusion!A:A,1,FALSE)),"Check","okay"),"not needed")</f>
        <v>not needed</v>
      </c>
      <c r="I121" s="4" t="str">
        <f t="shared" si="2"/>
        <v>check</v>
      </c>
      <c r="J121" s="4" t="str">
        <f>IF(NOT(C121="reflexive question"),IF(AND(ISERROR(VLOOKUP(A121,#REF!,1,0)),(ISERROR(VLOOKUP(A121,health_changing_prem_cfd!A:A,1,0)))),"okay","check"),"okay")</f>
        <v>okay</v>
      </c>
    </row>
    <row r="122" ht="15.75" customHeight="1">
      <c r="A122" s="23" t="s">
        <v>33447</v>
      </c>
      <c r="B122" s="7" t="str">
        <f>VLOOKUP(A122,searchgroup!A:B,2,FALSE)</f>
        <v>Acute drug-induced lung disorder</v>
      </c>
      <c r="C122" s="25" t="s">
        <v>41012</v>
      </c>
      <c r="D122" s="26"/>
      <c r="E122" s="27">
        <v>0.89</v>
      </c>
      <c r="F122" s="27">
        <v>0.11</v>
      </c>
      <c r="G122" s="27">
        <v>0.0</v>
      </c>
      <c r="H122" s="4" t="str">
        <f>IF(AND(C122&gt;0,C122&lt;2),IF(ISERROR(VLOOKUP(A122,exclusion!A:A,1,FALSE)),"Check","okay"),"not needed")</f>
        <v>not needed</v>
      </c>
      <c r="I122" s="4" t="str">
        <f t="shared" si="2"/>
        <v>check</v>
      </c>
      <c r="J122" s="4" t="str">
        <f>IF(NOT(C122="reflexive question"),IF(AND(ISERROR(VLOOKUP(A122,#REF!,1,0)),(ISERROR(VLOOKUP(A122,health_changing_prem_cfd!A:A,1,0)))),"okay","check"),"okay")</f>
        <v>okay</v>
      </c>
    </row>
    <row r="123" ht="15.75" customHeight="1">
      <c r="A123" s="23" t="s">
        <v>33450</v>
      </c>
      <c r="B123" s="7" t="str">
        <f>VLOOKUP(A123,searchgroup!A:B,2,FALSE)</f>
        <v>Acute duodenal ulcer with haemorrhage or perforation</v>
      </c>
      <c r="C123" s="25" t="s">
        <v>41014</v>
      </c>
      <c r="D123" s="26"/>
      <c r="E123" s="27">
        <v>0.89</v>
      </c>
      <c r="F123" s="27">
        <v>0.11</v>
      </c>
      <c r="G123" s="27">
        <v>0.0</v>
      </c>
      <c r="H123" s="4" t="str">
        <f>IF(AND(C123&gt;0,C123&lt;2),IF(ISERROR(VLOOKUP(A123,exclusion!A:A,1,FALSE)),"Check","okay"),"not needed")</f>
        <v>not needed</v>
      </c>
      <c r="I123" s="4" t="str">
        <f t="shared" si="2"/>
        <v>not needed</v>
      </c>
      <c r="J123" s="4" t="str">
        <f>IF(NOT(C123="reflexive question"),IF(AND(ISERROR(VLOOKUP(A123,#REF!,1,0)),(ISERROR(VLOOKUP(A123,health_changing_prem_cfd!A:A,1,0)))),"okay","check"),"okay")</f>
        <v>okay</v>
      </c>
    </row>
    <row r="124" ht="15.75" customHeight="1">
      <c r="A124" s="23" t="s">
        <v>33453</v>
      </c>
      <c r="B124" s="7" t="str">
        <f>VLOOKUP(A124,searchgroup!A:B,2,FALSE)</f>
        <v>Acute duodenal ulcer without haemorrhage or perforation</v>
      </c>
      <c r="C124" s="25" t="s">
        <v>41012</v>
      </c>
      <c r="D124" s="26"/>
      <c r="E124" s="27">
        <v>0.89</v>
      </c>
      <c r="F124" s="27">
        <v>0.11</v>
      </c>
      <c r="G124" s="27">
        <v>0.0</v>
      </c>
      <c r="H124" s="4" t="str">
        <f>IF(AND(C124&gt;0,C124&lt;2),IF(ISERROR(VLOOKUP(A124,exclusion!A:A,1,FALSE)),"Check","okay"),"not needed")</f>
        <v>not needed</v>
      </c>
      <c r="I124" s="4" t="str">
        <f t="shared" si="2"/>
        <v>check</v>
      </c>
      <c r="J124" s="4" t="str">
        <f>IF(NOT(C124="reflexive question"),IF(AND(ISERROR(VLOOKUP(A124,#REF!,1,0)),(ISERROR(VLOOKUP(A124,health_changing_prem_cfd!A:A,1,0)))),"okay","check"),"okay")</f>
        <v>okay</v>
      </c>
    </row>
    <row r="125" ht="15.75" customHeight="1">
      <c r="A125" s="23" t="s">
        <v>33456</v>
      </c>
      <c r="B125" s="7" t="str">
        <f>VLOOKUP(A125,searchgroup!A:B,2,FALSE)</f>
        <v>Acute Gastric ulcer with haemorrhage or perforation</v>
      </c>
      <c r="C125" s="25" t="s">
        <v>41014</v>
      </c>
      <c r="D125" s="26"/>
      <c r="E125" s="27">
        <v>0.89</v>
      </c>
      <c r="F125" s="27">
        <v>0.11</v>
      </c>
      <c r="G125" s="27">
        <v>0.0</v>
      </c>
      <c r="H125" s="4" t="str">
        <f>IF(AND(C125&gt;0,C125&lt;2),IF(ISERROR(VLOOKUP(A125,exclusion!A:A,1,FALSE)),"Check","okay"),"not needed")</f>
        <v>not needed</v>
      </c>
      <c r="I125" s="4" t="str">
        <f t="shared" si="2"/>
        <v>not needed</v>
      </c>
      <c r="J125" s="4" t="str">
        <f>IF(NOT(C125="reflexive question"),IF(AND(ISERROR(VLOOKUP(A125,#REF!,1,0)),(ISERROR(VLOOKUP(A125,health_changing_prem_cfd!A:A,1,0)))),"okay","check"),"okay")</f>
        <v>okay</v>
      </c>
    </row>
    <row r="126" ht="15.75" customHeight="1">
      <c r="A126" s="23" t="s">
        <v>33459</v>
      </c>
      <c r="B126" s="7" t="str">
        <f>VLOOKUP(A126,searchgroup!A:B,2,FALSE)</f>
        <v>Acute gastric ulcer without haemorrage or perforation</v>
      </c>
      <c r="C126" s="25" t="s">
        <v>41012</v>
      </c>
      <c r="D126" s="26"/>
      <c r="E126" s="27">
        <v>0.89</v>
      </c>
      <c r="F126" s="27">
        <v>0.11</v>
      </c>
      <c r="G126" s="27">
        <v>0.0</v>
      </c>
      <c r="H126" s="4" t="str">
        <f>IF(AND(C126&gt;0,C126&lt;2),IF(ISERROR(VLOOKUP(A126,exclusion!A:A,1,FALSE)),"Check","okay"),"not needed")</f>
        <v>not needed</v>
      </c>
      <c r="I126" s="4" t="str">
        <f t="shared" si="2"/>
        <v>check</v>
      </c>
      <c r="J126" s="4" t="str">
        <f>IF(NOT(C126="reflexive question"),IF(AND(ISERROR(VLOOKUP(A126,#REF!,1,0)),(ISERROR(VLOOKUP(A126,health_changing_prem_cfd!A:A,1,0)))),"okay","check"),"okay")</f>
        <v>okay</v>
      </c>
    </row>
    <row r="127" ht="15.75" customHeight="1">
      <c r="A127" s="23" t="s">
        <v>33462</v>
      </c>
      <c r="B127" s="7" t="str">
        <f>VLOOKUP(A127,searchgroup!A:B,2,FALSE)</f>
        <v>Acute gastritis with bleeding</v>
      </c>
      <c r="C127" s="25" t="s">
        <v>41012</v>
      </c>
      <c r="D127" s="26"/>
      <c r="E127" s="27">
        <v>0.89</v>
      </c>
      <c r="F127" s="27">
        <v>0.11</v>
      </c>
      <c r="G127" s="27">
        <v>0.0</v>
      </c>
      <c r="H127" s="4" t="str">
        <f>IF(AND(C127&gt;0,C127&lt;2),IF(ISERROR(VLOOKUP(A127,exclusion!A:A,1,FALSE)),"Check","okay"),"not needed")</f>
        <v>not needed</v>
      </c>
      <c r="I127" s="4" t="str">
        <f t="shared" si="2"/>
        <v>check</v>
      </c>
      <c r="J127" s="4" t="str">
        <f>IF(NOT(C127="reflexive question"),IF(AND(ISERROR(VLOOKUP(A127,#REF!,1,0)),(ISERROR(VLOOKUP(A127,health_changing_prem_cfd!A:A,1,0)))),"okay","check"),"okay")</f>
        <v>okay</v>
      </c>
    </row>
    <row r="128" ht="15.75" customHeight="1">
      <c r="A128" s="23" t="s">
        <v>33465</v>
      </c>
      <c r="B128" s="7" t="str">
        <f>VLOOKUP(A128,searchgroup!A:B,2,FALSE)</f>
        <v>Acute gastritis without bleeding</v>
      </c>
      <c r="C128" s="25" t="s">
        <v>41012</v>
      </c>
      <c r="D128" s="26"/>
      <c r="E128" s="27">
        <v>0.89</v>
      </c>
      <c r="F128" s="27">
        <v>0.11</v>
      </c>
      <c r="G128" s="27">
        <v>0.0</v>
      </c>
      <c r="H128" s="4" t="str">
        <f>IF(AND(C128&gt;0,C128&lt;2),IF(ISERROR(VLOOKUP(A128,exclusion!A:A,1,FALSE)),"Check","okay"),"not needed")</f>
        <v>not needed</v>
      </c>
      <c r="I128" s="4" t="str">
        <f t="shared" si="2"/>
        <v>check</v>
      </c>
      <c r="J128" s="4" t="str">
        <f>IF(NOT(C128="reflexive question"),IF(AND(ISERROR(VLOOKUP(A128,#REF!,1,0)),(ISERROR(VLOOKUP(A128,health_changing_prem_cfd!A:A,1,0)))),"okay","check"),"okay")</f>
        <v>okay</v>
      </c>
    </row>
    <row r="129" ht="15.75" customHeight="1">
      <c r="A129" s="23" t="s">
        <v>33468</v>
      </c>
      <c r="B129" s="7" t="str">
        <f>VLOOKUP(A129,searchgroup!A:B,2,FALSE)</f>
        <v>Acute gastrojejunal ulcer with haemorrhage or perforation</v>
      </c>
      <c r="C129" s="25" t="s">
        <v>41014</v>
      </c>
      <c r="D129" s="26"/>
      <c r="E129" s="27">
        <v>0.89</v>
      </c>
      <c r="F129" s="27">
        <v>0.11</v>
      </c>
      <c r="G129" s="27">
        <v>0.0</v>
      </c>
      <c r="H129" s="4" t="str">
        <f>IF(AND(C129&gt;0,C129&lt;2),IF(ISERROR(VLOOKUP(A129,exclusion!A:A,1,FALSE)),"Check","okay"),"not needed")</f>
        <v>not needed</v>
      </c>
      <c r="I129" s="4" t="str">
        <f t="shared" si="2"/>
        <v>not needed</v>
      </c>
      <c r="J129" s="4" t="str">
        <f>IF(NOT(C129="reflexive question"),IF(AND(ISERROR(VLOOKUP(A129,#REF!,1,0)),(ISERROR(VLOOKUP(A129,health_changing_prem_cfd!A:A,1,0)))),"okay","check"),"okay")</f>
        <v>okay</v>
      </c>
    </row>
    <row r="130" ht="15.75" customHeight="1">
      <c r="A130" s="23" t="s">
        <v>33471</v>
      </c>
      <c r="B130" s="7" t="str">
        <f>VLOOKUP(A130,searchgroup!A:B,2,FALSE)</f>
        <v>Acute gastrojejunal ulcer without haemorrhage or perforation</v>
      </c>
      <c r="C130" s="25" t="s">
        <v>41012</v>
      </c>
      <c r="D130" s="26"/>
      <c r="E130" s="27">
        <v>0.89</v>
      </c>
      <c r="F130" s="27">
        <v>0.11</v>
      </c>
      <c r="G130" s="27">
        <v>0.0</v>
      </c>
      <c r="H130" s="4" t="str">
        <f>IF(AND(C130&gt;0,C130&lt;2),IF(ISERROR(VLOOKUP(A130,exclusion!A:A,1,FALSE)),"Check","okay"),"not needed")</f>
        <v>not needed</v>
      </c>
      <c r="I130" s="4" t="str">
        <f t="shared" si="2"/>
        <v>check</v>
      </c>
      <c r="J130" s="4" t="str">
        <f>IF(NOT(C130="reflexive question"),IF(AND(ISERROR(VLOOKUP(A130,#REF!,1,0)),(ISERROR(VLOOKUP(A130,health_changing_prem_cfd!A:A,1,0)))),"okay","check"),"okay")</f>
        <v>okay</v>
      </c>
    </row>
    <row r="131" ht="15.75" customHeight="1">
      <c r="A131" s="23" t="s">
        <v>33474</v>
      </c>
      <c r="B131" s="7" t="str">
        <f>VLOOKUP(A131,searchgroup!A:B,2,FALSE)</f>
        <v>Acute hepatitis B with complications</v>
      </c>
      <c r="C131" s="29" t="s">
        <v>41013</v>
      </c>
      <c r="D131" s="26"/>
      <c r="E131" s="27">
        <v>0.89</v>
      </c>
      <c r="F131" s="27">
        <v>0.11</v>
      </c>
      <c r="G131" s="27">
        <v>0.0</v>
      </c>
      <c r="H131" s="4" t="str">
        <f>IF(AND(C131&gt;0,C131&lt;2),IF(ISERROR(VLOOKUP(A131,exclusion!A:A,1,FALSE)),"Check","okay"),"not needed")</f>
        <v>not needed</v>
      </c>
      <c r="I131" s="4" t="str">
        <f t="shared" si="2"/>
        <v>not needed</v>
      </c>
      <c r="J131" s="4" t="str">
        <f>IF(NOT(C131="reflexive question"),IF(AND(ISERROR(VLOOKUP(A131,#REF!,1,0)),(ISERROR(VLOOKUP(A131,health_changing_prem_cfd!A:A,1,0)))),"okay","check"),"okay")</f>
        <v>okay</v>
      </c>
    </row>
    <row r="132" ht="15.75" customHeight="1">
      <c r="A132" s="23" t="s">
        <v>33477</v>
      </c>
      <c r="B132" s="7" t="str">
        <f>VLOOKUP(A132,searchgroup!A:B,2,FALSE)</f>
        <v>Acute hepatitis B without complications</v>
      </c>
      <c r="C132" s="29" t="s">
        <v>41013</v>
      </c>
      <c r="D132" s="26"/>
      <c r="E132" s="27">
        <v>0.89</v>
      </c>
      <c r="F132" s="27">
        <v>0.11</v>
      </c>
      <c r="G132" s="27">
        <v>0.0</v>
      </c>
      <c r="H132" s="4" t="str">
        <f>IF(AND(C132&gt;0,C132&lt;2),IF(ISERROR(VLOOKUP(A132,exclusion!A:A,1,FALSE)),"Check","okay"),"not needed")</f>
        <v>not needed</v>
      </c>
      <c r="I132" s="4" t="str">
        <f t="shared" si="2"/>
        <v>not needed</v>
      </c>
      <c r="J132" s="4" t="str">
        <f>IF(NOT(C132="reflexive question"),IF(AND(ISERROR(VLOOKUP(A132,#REF!,1,0)),(ISERROR(VLOOKUP(A132,health_changing_prem_cfd!A:A,1,0)))),"okay","check"),"okay")</f>
        <v>okay</v>
      </c>
    </row>
    <row r="133" ht="15.75" customHeight="1">
      <c r="A133" s="23" t="s">
        <v>33480</v>
      </c>
      <c r="B133" s="7" t="str">
        <f>VLOOKUP(A133,searchgroup!A:B,2,FALSE)</f>
        <v>Acute hepatitis C</v>
      </c>
      <c r="C133" s="25" t="s">
        <v>41014</v>
      </c>
      <c r="D133" s="26"/>
      <c r="E133" s="27">
        <v>0.89</v>
      </c>
      <c r="F133" s="27">
        <v>0.11</v>
      </c>
      <c r="G133" s="27">
        <v>0.0</v>
      </c>
      <c r="H133" s="4" t="str">
        <f>IF(AND(C133&gt;0,C133&lt;2),IF(ISERROR(VLOOKUP(A133,exclusion!A:A,1,FALSE)),"Check","okay"),"not needed")</f>
        <v>not needed</v>
      </c>
      <c r="I133" s="4" t="str">
        <f t="shared" si="2"/>
        <v>not needed</v>
      </c>
      <c r="J133" s="4" t="str">
        <f>IF(NOT(C133="reflexive question"),IF(AND(ISERROR(VLOOKUP(A133,#REF!,1,0)),(ISERROR(VLOOKUP(A133,health_changing_prem_cfd!A:A,1,0)))),"okay","check"),"okay")</f>
        <v>okay</v>
      </c>
    </row>
    <row r="134" ht="15.75" customHeight="1">
      <c r="A134" s="23" t="s">
        <v>33481</v>
      </c>
      <c r="B134" s="7" t="str">
        <f>VLOOKUP(A134,searchgroup!A:B,2,FALSE)</f>
        <v>Acute hepatitis E</v>
      </c>
      <c r="C134" s="25" t="s">
        <v>41012</v>
      </c>
      <c r="D134" s="26"/>
      <c r="E134" s="27">
        <v>0.89</v>
      </c>
      <c r="F134" s="27">
        <v>0.11</v>
      </c>
      <c r="G134" s="27">
        <v>0.0</v>
      </c>
      <c r="H134" s="4" t="str">
        <f>IF(AND(C134&gt;0,C134&lt;2),IF(ISERROR(VLOOKUP(A134,exclusion!A:A,1,FALSE)),"Check","okay"),"not needed")</f>
        <v>not needed</v>
      </c>
      <c r="I134" s="4" t="str">
        <f t="shared" si="2"/>
        <v>check</v>
      </c>
      <c r="J134" s="4" t="str">
        <f>IF(NOT(C134="reflexive question"),IF(AND(ISERROR(VLOOKUP(A134,#REF!,1,0)),(ISERROR(VLOOKUP(A134,health_changing_prem_cfd!A:A,1,0)))),"okay","check"),"okay")</f>
        <v>okay</v>
      </c>
    </row>
    <row r="135" ht="15.75" customHeight="1">
      <c r="A135" s="23" t="s">
        <v>33483</v>
      </c>
      <c r="B135" s="7" t="str">
        <f>VLOOKUP(A135,searchgroup!A:B,2,FALSE)</f>
        <v>Acute inflammation of orbit</v>
      </c>
      <c r="C135" s="25" t="s">
        <v>41012</v>
      </c>
      <c r="D135" s="26"/>
      <c r="E135" s="27">
        <v>0.89</v>
      </c>
      <c r="F135" s="27">
        <v>0.11</v>
      </c>
      <c r="G135" s="27">
        <v>0.0</v>
      </c>
      <c r="H135" s="4" t="str">
        <f>IF(AND(C135&gt;0,C135&lt;2),IF(ISERROR(VLOOKUP(A135,exclusion!A:A,1,FALSE)),"Check","okay"),"not needed")</f>
        <v>not needed</v>
      </c>
      <c r="I135" s="4" t="str">
        <f t="shared" si="2"/>
        <v>check</v>
      </c>
      <c r="J135" s="4" t="str">
        <f>IF(NOT(C135="reflexive question"),IF(AND(ISERROR(VLOOKUP(A135,#REF!,1,0)),(ISERROR(VLOOKUP(A135,health_changing_prem_cfd!A:A,1,0)))),"okay","check"),"okay")</f>
        <v>okay</v>
      </c>
    </row>
    <row r="136" ht="15.75" customHeight="1">
      <c r="A136" s="23" t="s">
        <v>33484</v>
      </c>
      <c r="B136" s="7" t="str">
        <f>VLOOKUP(A136,searchgroup!A:B,2,FALSE)</f>
        <v>Acute inflammation of the prostate</v>
      </c>
      <c r="C136" s="25" t="s">
        <v>41012</v>
      </c>
      <c r="D136" s="26"/>
      <c r="E136" s="27">
        <v>0.89</v>
      </c>
      <c r="F136" s="27">
        <v>0.11</v>
      </c>
      <c r="G136" s="27">
        <v>0.0</v>
      </c>
      <c r="H136" s="4" t="str">
        <f>IF(AND(C136&gt;0,C136&lt;2),IF(ISERROR(VLOOKUP(A136,exclusion!A:A,1,FALSE)),"Check","okay"),"not needed")</f>
        <v>not needed</v>
      </c>
      <c r="I136" s="4" t="str">
        <f t="shared" si="2"/>
        <v>check</v>
      </c>
      <c r="J136" s="4" t="str">
        <f>IF(NOT(C136="reflexive question"),IF(AND(ISERROR(VLOOKUP(A136,#REF!,1,0)),(ISERROR(VLOOKUP(A136,health_changing_prem_cfd!A:A,1,0)))),"okay","check"),"okay")</f>
        <v>okay</v>
      </c>
    </row>
    <row r="137" ht="15.75" customHeight="1">
      <c r="A137" s="23" t="s">
        <v>33487</v>
      </c>
      <c r="B137" s="7" t="str">
        <f>VLOOKUP(A137,searchgroup!A:B,2,FALSE)</f>
        <v>Acute inflammation of the uterus</v>
      </c>
      <c r="C137" s="25" t="s">
        <v>41012</v>
      </c>
      <c r="D137" s="26"/>
      <c r="E137" s="27">
        <v>0.89</v>
      </c>
      <c r="F137" s="27">
        <v>0.11</v>
      </c>
      <c r="G137" s="27">
        <v>0.0</v>
      </c>
      <c r="H137" s="4" t="str">
        <f>IF(AND(C137&gt;0,C137&lt;2),IF(ISERROR(VLOOKUP(A137,exclusion!A:A,1,FALSE)),"Check","okay"),"not needed")</f>
        <v>not needed</v>
      </c>
      <c r="I137" s="4" t="str">
        <f t="shared" si="2"/>
        <v>check</v>
      </c>
      <c r="J137" s="4" t="str">
        <f>IF(NOT(C137="reflexive question"),IF(AND(ISERROR(VLOOKUP(A137,#REF!,1,0)),(ISERROR(VLOOKUP(A137,health_changing_prem_cfd!A:A,1,0)))),"okay","check"),"okay")</f>
        <v>okay</v>
      </c>
    </row>
    <row r="138" ht="15.75" customHeight="1">
      <c r="A138" s="23" t="s">
        <v>33490</v>
      </c>
      <c r="B138" s="7" t="str">
        <f>VLOOKUP(A138,searchgroup!A:B,2,FALSE)</f>
        <v>Acute iridocyclitis</v>
      </c>
      <c r="C138" s="25" t="s">
        <v>41012</v>
      </c>
      <c r="D138" s="26"/>
      <c r="E138" s="27">
        <v>0.89</v>
      </c>
      <c r="F138" s="27">
        <v>0.11</v>
      </c>
      <c r="G138" s="27">
        <v>0.0</v>
      </c>
      <c r="H138" s="4" t="str">
        <f>IF(AND(C138&gt;0,C138&lt;2),IF(ISERROR(VLOOKUP(A138,exclusion!A:A,1,FALSE)),"Check","okay"),"not needed")</f>
        <v>not needed</v>
      </c>
      <c r="I138" s="4" t="str">
        <f t="shared" si="2"/>
        <v>check</v>
      </c>
      <c r="J138" s="4" t="str">
        <f>IF(NOT(C138="reflexive question"),IF(AND(ISERROR(VLOOKUP(A138,#REF!,1,0)),(ISERROR(VLOOKUP(A138,health_changing_prem_cfd!A:A,1,0)))),"okay","check"),"okay")</f>
        <v>okay</v>
      </c>
    </row>
    <row r="139" ht="15.75" customHeight="1">
      <c r="A139" s="23" t="s">
        <v>33493</v>
      </c>
      <c r="B139" s="7" t="str">
        <f>VLOOKUP(A139,searchgroup!A:B,2,FALSE)</f>
        <v>Acute lung disorder due to radiation</v>
      </c>
      <c r="C139" s="25" t="s">
        <v>41014</v>
      </c>
      <c r="D139" s="26"/>
      <c r="E139" s="27">
        <v>0.89</v>
      </c>
      <c r="F139" s="27">
        <v>0.11</v>
      </c>
      <c r="G139" s="27">
        <v>0.0</v>
      </c>
      <c r="H139" s="4" t="str">
        <f>IF(AND(C139&gt;0,C139&lt;2),IF(ISERROR(VLOOKUP(A139,exclusion!A:A,1,FALSE)),"Check","okay"),"not needed")</f>
        <v>not needed</v>
      </c>
      <c r="I139" s="4" t="str">
        <f t="shared" si="2"/>
        <v>not needed</v>
      </c>
      <c r="J139" s="4" t="str">
        <f>IF(NOT(C139="reflexive question"),IF(AND(ISERROR(VLOOKUP(A139,#REF!,1,0)),(ISERROR(VLOOKUP(A139,health_changing_prem_cfd!A:A,1,0)))),"okay","check"),"okay")</f>
        <v>okay</v>
      </c>
    </row>
    <row r="140" ht="15.75" customHeight="1">
      <c r="A140" s="23" t="s">
        <v>33496</v>
      </c>
      <c r="B140" s="7" t="str">
        <f>VLOOKUP(A140,searchgroup!A:B,2,FALSE)</f>
        <v>Acute lung disorder due to surgery</v>
      </c>
      <c r="C140" s="25" t="s">
        <v>41012</v>
      </c>
      <c r="D140" s="26"/>
      <c r="E140" s="27">
        <v>0.89</v>
      </c>
      <c r="F140" s="27">
        <v>0.11</v>
      </c>
      <c r="G140" s="27">
        <v>0.0</v>
      </c>
      <c r="H140" s="4" t="str">
        <f>IF(AND(C140&gt;0,C140&lt;2),IF(ISERROR(VLOOKUP(A140,exclusion!A:A,1,FALSE)),"Check","okay"),"not needed")</f>
        <v>not needed</v>
      </c>
      <c r="I140" s="4" t="str">
        <f t="shared" si="2"/>
        <v>check</v>
      </c>
      <c r="J140" s="4" t="str">
        <f>IF(NOT(C140="reflexive question"),IF(AND(ISERROR(VLOOKUP(A140,#REF!,1,0)),(ISERROR(VLOOKUP(A140,health_changing_prem_cfd!A:A,1,0)))),"okay","check"),"okay")</f>
        <v>okay</v>
      </c>
    </row>
    <row r="141" ht="15.75" customHeight="1">
      <c r="A141" s="23" t="s">
        <v>33499</v>
      </c>
      <c r="B141" s="7" t="str">
        <f>VLOOKUP(A141,searchgroup!A:B,2,FALSE)</f>
        <v>Acute lymphadenitis</v>
      </c>
      <c r="C141" s="25" t="s">
        <v>41012</v>
      </c>
      <c r="D141" s="26"/>
      <c r="E141" s="27">
        <v>0.89</v>
      </c>
      <c r="F141" s="27">
        <v>0.11</v>
      </c>
      <c r="G141" s="27">
        <v>0.0</v>
      </c>
      <c r="H141" s="4" t="str">
        <f>IF(AND(C141&gt;0,C141&lt;2),IF(ISERROR(VLOOKUP(A141,exclusion!A:A,1,FALSE)),"Check","okay"),"not needed")</f>
        <v>not needed</v>
      </c>
      <c r="I141" s="4" t="str">
        <f t="shared" si="2"/>
        <v>check</v>
      </c>
      <c r="J141" s="4" t="str">
        <f>IF(NOT(C141="reflexive question"),IF(AND(ISERROR(VLOOKUP(A141,#REF!,1,0)),(ISERROR(VLOOKUP(A141,health_changing_prem_cfd!A:A,1,0)))),"okay","check"),"okay")</f>
        <v>okay</v>
      </c>
    </row>
    <row r="142" ht="15.75" customHeight="1">
      <c r="A142" s="23" t="s">
        <v>33500</v>
      </c>
      <c r="B142" s="7" t="str">
        <f>VLOOKUP(A142,searchgroup!A:B,2,FALSE)</f>
        <v>Acute mastoiditis</v>
      </c>
      <c r="C142" s="25" t="s">
        <v>41012</v>
      </c>
      <c r="D142" s="26"/>
      <c r="E142" s="27">
        <v>0.89</v>
      </c>
      <c r="F142" s="27">
        <v>0.11</v>
      </c>
      <c r="G142" s="27">
        <v>0.0</v>
      </c>
      <c r="H142" s="4" t="str">
        <f>IF(AND(C142&gt;0,C142&lt;2),IF(ISERROR(VLOOKUP(A142,exclusion!A:A,1,FALSE)),"Check","okay"),"not needed")</f>
        <v>not needed</v>
      </c>
      <c r="I142" s="4" t="str">
        <f t="shared" si="2"/>
        <v>check</v>
      </c>
      <c r="J142" s="4" t="str">
        <f>IF(NOT(C142="reflexive question"),IF(AND(ISERROR(VLOOKUP(A142,#REF!,1,0)),(ISERROR(VLOOKUP(A142,health_changing_prem_cfd!A:A,1,0)))),"okay","check"),"okay")</f>
        <v>okay</v>
      </c>
    </row>
    <row r="143" ht="15.75" customHeight="1">
      <c r="A143" s="23" t="s">
        <v>33501</v>
      </c>
      <c r="B143" s="7" t="str">
        <f>VLOOKUP(A143,searchgroup!A:B,2,FALSE)</f>
        <v>Acute myositis</v>
      </c>
      <c r="C143" s="25" t="s">
        <v>41012</v>
      </c>
      <c r="D143" s="26"/>
      <c r="E143" s="27">
        <v>0.89</v>
      </c>
      <c r="F143" s="27">
        <v>0.11</v>
      </c>
      <c r="G143" s="27">
        <v>0.0</v>
      </c>
      <c r="H143" s="4" t="str">
        <f>IF(AND(C143&gt;0,C143&lt;2),IF(ISERROR(VLOOKUP(A143,exclusion!A:A,1,FALSE)),"Check","okay"),"not needed")</f>
        <v>not needed</v>
      </c>
      <c r="I143" s="4" t="str">
        <f t="shared" si="2"/>
        <v>check</v>
      </c>
      <c r="J143" s="4" t="str">
        <f>IF(NOT(C143="reflexive question"),IF(AND(ISERROR(VLOOKUP(A143,#REF!,1,0)),(ISERROR(VLOOKUP(A143,health_changing_prem_cfd!A:A,1,0)))),"okay","check"),"okay")</f>
        <v>okay</v>
      </c>
    </row>
    <row r="144" ht="15.75" customHeight="1">
      <c r="A144" s="23" t="s">
        <v>33504</v>
      </c>
      <c r="B144" s="7" t="str">
        <f>VLOOKUP(A144,searchgroup!A:B,2,FALSE)</f>
        <v>Acute myringitis</v>
      </c>
      <c r="C144" s="25" t="s">
        <v>41015</v>
      </c>
      <c r="D144" s="26"/>
      <c r="E144" s="27">
        <v>0.89</v>
      </c>
      <c r="F144" s="27">
        <v>0.11</v>
      </c>
      <c r="G144" s="27">
        <v>0.0</v>
      </c>
      <c r="H144" s="4" t="str">
        <f>IF(AND(C144&gt;0,C144&lt;2),IF(ISERROR(VLOOKUP(A144,exclusion!A:A,1,FALSE)),"Check","okay"),"not needed")</f>
        <v>not needed</v>
      </c>
      <c r="I144" s="4" t="str">
        <f t="shared" si="2"/>
        <v>not needed</v>
      </c>
      <c r="J144" s="4" t="str">
        <f>IF(NOT(C144="reflexive question"),IF(AND(ISERROR(VLOOKUP(A144,#REF!,1,0)),(ISERROR(VLOOKUP(A144,health_changing_prem_cfd!A:A,1,0)))),"okay","check"),"okay")</f>
        <v>okay</v>
      </c>
    </row>
    <row r="145" ht="15.75" customHeight="1">
      <c r="A145" s="23" t="s">
        <v>33505</v>
      </c>
      <c r="B145" s="7" t="str">
        <f>VLOOKUP(A145,searchgroup!A:B,2,FALSE)</f>
        <v>Acute nephritic syndrome</v>
      </c>
      <c r="C145" s="25" t="s">
        <v>41014</v>
      </c>
      <c r="D145" s="26"/>
      <c r="E145" s="27">
        <v>0.89</v>
      </c>
      <c r="F145" s="27">
        <v>0.11</v>
      </c>
      <c r="G145" s="27">
        <v>0.0</v>
      </c>
      <c r="H145" s="4" t="str">
        <f>IF(AND(C145&gt;0,C145&lt;2),IF(ISERROR(VLOOKUP(A145,exclusion!A:A,1,FALSE)),"Check","okay"),"not needed")</f>
        <v>not needed</v>
      </c>
      <c r="I145" s="4" t="str">
        <f t="shared" si="2"/>
        <v>not needed</v>
      </c>
      <c r="J145" s="4" t="str">
        <f>IF(NOT(C145="reflexive question"),IF(AND(ISERROR(VLOOKUP(A145,#REF!,1,0)),(ISERROR(VLOOKUP(A145,health_changing_prem_cfd!A:A,1,0)))),"okay","check"),"okay")</f>
        <v>okay</v>
      </c>
    </row>
    <row r="146" ht="15.75" customHeight="1">
      <c r="A146" s="23" t="s">
        <v>33506</v>
      </c>
      <c r="B146" s="7" t="str">
        <f>VLOOKUP(A146,searchgroup!A:B,2,FALSE)</f>
        <v>Acute otitis</v>
      </c>
      <c r="C146" s="25" t="s">
        <v>41012</v>
      </c>
      <c r="D146" s="26"/>
      <c r="E146" s="27">
        <v>0.89</v>
      </c>
      <c r="F146" s="27">
        <v>0.11</v>
      </c>
      <c r="G146" s="27">
        <v>0.0</v>
      </c>
      <c r="H146" s="4" t="str">
        <f>IF(AND(C146&gt;0,C146&lt;2),IF(ISERROR(VLOOKUP(A146,exclusion!A:A,1,FALSE)),"Check","okay"),"not needed")</f>
        <v>not needed</v>
      </c>
      <c r="I146" s="4" t="str">
        <f t="shared" si="2"/>
        <v>check</v>
      </c>
      <c r="J146" s="4" t="str">
        <f>IF(NOT(C146="reflexive question"),IF(AND(ISERROR(VLOOKUP(A146,#REF!,1,0)),(ISERROR(VLOOKUP(A146,health_changing_prem_cfd!A:A,1,0)))),"okay","check"),"okay")</f>
        <v>okay</v>
      </c>
    </row>
    <row r="147" ht="15.75" customHeight="1">
      <c r="A147" s="23" t="s">
        <v>33509</v>
      </c>
      <c r="B147" s="7" t="str">
        <f>VLOOKUP(A147,searchgroup!A:B,2,FALSE)</f>
        <v>Acute otitis with involvement of bone</v>
      </c>
      <c r="C147" s="25" t="s">
        <v>41012</v>
      </c>
      <c r="D147" s="26"/>
      <c r="E147" s="27">
        <v>0.89</v>
      </c>
      <c r="F147" s="27">
        <v>0.11</v>
      </c>
      <c r="G147" s="27">
        <v>0.0</v>
      </c>
      <c r="H147" s="4" t="str">
        <f>IF(AND(C147&gt;0,C147&lt;2),IF(ISERROR(VLOOKUP(A147,exclusion!A:A,1,FALSE)),"Check","okay"),"not needed")</f>
        <v>not needed</v>
      </c>
      <c r="I147" s="4" t="str">
        <f t="shared" si="2"/>
        <v>check</v>
      </c>
      <c r="J147" s="4" t="str">
        <f>IF(NOT(C147="reflexive question"),IF(AND(ISERROR(VLOOKUP(A147,#REF!,1,0)),(ISERROR(VLOOKUP(A147,health_changing_prem_cfd!A:A,1,0)))),"okay","check"),"okay")</f>
        <v>okay</v>
      </c>
    </row>
    <row r="148" ht="15.75" customHeight="1">
      <c r="A148" s="23" t="s">
        <v>33512</v>
      </c>
      <c r="B148" s="7" t="str">
        <f>VLOOKUP(A148,searchgroup!A:B,2,FALSE)</f>
        <v>Acute pain of unspecified localization</v>
      </c>
      <c r="C148" s="25" t="s">
        <v>41013</v>
      </c>
      <c r="D148" s="26"/>
      <c r="E148" s="27">
        <v>0.89</v>
      </c>
      <c r="F148" s="27">
        <v>0.11</v>
      </c>
      <c r="G148" s="27">
        <v>0.0</v>
      </c>
      <c r="H148" s="4" t="str">
        <f>IF(AND(C148&gt;0,C148&lt;2),IF(ISERROR(VLOOKUP(A148,exclusion!A:A,1,FALSE)),"Check","okay"),"not needed")</f>
        <v>not needed</v>
      </c>
      <c r="I148" s="4" t="str">
        <f t="shared" si="2"/>
        <v>not needed</v>
      </c>
      <c r="J148" s="4" t="str">
        <f>IF(NOT(C148="reflexive question"),IF(AND(ISERROR(VLOOKUP(A148,#REF!,1,0)),(ISERROR(VLOOKUP(A148,health_changing_prem_cfd!A:A,1,0)))),"okay","check"),"okay")</f>
        <v>okay</v>
      </c>
    </row>
    <row r="149" ht="15.75" customHeight="1">
      <c r="A149" s="23" t="s">
        <v>33515</v>
      </c>
      <c r="B149" s="7" t="str">
        <f>VLOOKUP(A149,searchgroup!A:B,2,FALSE)</f>
        <v>Acute pancreatitis</v>
      </c>
      <c r="C149" s="25" t="s">
        <v>41012</v>
      </c>
      <c r="D149" s="26"/>
      <c r="E149" s="27">
        <v>0.89</v>
      </c>
      <c r="F149" s="27">
        <v>0.11</v>
      </c>
      <c r="G149" s="27">
        <v>0.0</v>
      </c>
      <c r="H149" s="4" t="str">
        <f>IF(AND(C149&gt;0,C149&lt;2),IF(ISERROR(VLOOKUP(A149,exclusion!A:A,1,FALSE)),"Check","okay"),"not needed")</f>
        <v>not needed</v>
      </c>
      <c r="I149" s="4" t="str">
        <f t="shared" si="2"/>
        <v>check</v>
      </c>
      <c r="J149" s="4" t="str">
        <f>IF(NOT(C149="reflexive question"),IF(AND(ISERROR(VLOOKUP(A149,#REF!,1,0)),(ISERROR(VLOOKUP(A149,health_changing_prem_cfd!A:A,1,0)))),"okay","check"),"okay")</f>
        <v>okay</v>
      </c>
    </row>
    <row r="150" ht="15.75" customHeight="1">
      <c r="A150" s="23" t="s">
        <v>33516</v>
      </c>
      <c r="B150" s="7" t="str">
        <f>VLOOKUP(A150,searchgroup!A:B,2,FALSE)</f>
        <v>Acute pelvic inflammation</v>
      </c>
      <c r="C150" s="25" t="s">
        <v>41012</v>
      </c>
      <c r="D150" s="26"/>
      <c r="E150" s="27">
        <v>0.89</v>
      </c>
      <c r="F150" s="27">
        <v>0.11</v>
      </c>
      <c r="G150" s="27">
        <v>0.0</v>
      </c>
      <c r="H150" s="4" t="str">
        <f>IF(AND(C150&gt;0,C150&lt;2),IF(ISERROR(VLOOKUP(A150,exclusion!A:A,1,FALSE)),"Check","okay"),"not needed")</f>
        <v>not needed</v>
      </c>
      <c r="I150" s="4" t="str">
        <f t="shared" si="2"/>
        <v>check</v>
      </c>
      <c r="J150" s="4" t="str">
        <f>IF(NOT(C150="reflexive question"),IF(AND(ISERROR(VLOOKUP(A150,#REF!,1,0)),(ISERROR(VLOOKUP(A150,health_changing_prem_cfd!A:A,1,0)))),"okay","check"),"okay")</f>
        <v>okay</v>
      </c>
    </row>
    <row r="151" ht="15.75" customHeight="1">
      <c r="A151" s="23" t="s">
        <v>33519</v>
      </c>
      <c r="B151" s="7" t="str">
        <f>VLOOKUP(A151,searchgroup!A:B,2,FALSE)</f>
        <v>Acute peptic ulcer with haemorrhage or perforation</v>
      </c>
      <c r="C151" s="25" t="s">
        <v>41014</v>
      </c>
      <c r="D151" s="26"/>
      <c r="E151" s="27">
        <v>0.89</v>
      </c>
      <c r="F151" s="27">
        <v>0.11</v>
      </c>
      <c r="G151" s="27">
        <v>0.0</v>
      </c>
      <c r="H151" s="4" t="str">
        <f>IF(AND(C151&gt;0,C151&lt;2),IF(ISERROR(VLOOKUP(A151,exclusion!A:A,1,FALSE)),"Check","okay"),"not needed")</f>
        <v>not needed</v>
      </c>
      <c r="I151" s="4" t="str">
        <f t="shared" si="2"/>
        <v>not needed</v>
      </c>
      <c r="J151" s="4" t="str">
        <f>IF(NOT(C151="reflexive question"),IF(AND(ISERROR(VLOOKUP(A151,#REF!,1,0)),(ISERROR(VLOOKUP(A151,health_changing_prem_cfd!A:A,1,0)))),"okay","check"),"okay")</f>
        <v>okay</v>
      </c>
    </row>
    <row r="152" ht="15.75" customHeight="1">
      <c r="A152" s="23" t="s">
        <v>33522</v>
      </c>
      <c r="B152" s="7" t="str">
        <f>VLOOKUP(A152,searchgroup!A:B,2,FALSE)</f>
        <v>Acute peptic ulcer without haemorrhage or perforation</v>
      </c>
      <c r="C152" s="25" t="s">
        <v>41012</v>
      </c>
      <c r="D152" s="26"/>
      <c r="E152" s="27">
        <v>0.89</v>
      </c>
      <c r="F152" s="27">
        <v>0.11</v>
      </c>
      <c r="G152" s="27">
        <v>0.0</v>
      </c>
      <c r="H152" s="4" t="str">
        <f>IF(AND(C152&gt;0,C152&lt;2),IF(ISERROR(VLOOKUP(A152,exclusion!A:A,1,FALSE)),"Check","okay"),"not needed")</f>
        <v>not needed</v>
      </c>
      <c r="I152" s="4" t="str">
        <f t="shared" si="2"/>
        <v>check</v>
      </c>
      <c r="J152" s="4" t="str">
        <f>IF(NOT(C152="reflexive question"),IF(AND(ISERROR(VLOOKUP(A152,#REF!,1,0)),(ISERROR(VLOOKUP(A152,health_changing_prem_cfd!A:A,1,0)))),"okay","check"),"okay")</f>
        <v>okay</v>
      </c>
    </row>
    <row r="153" ht="15.75" customHeight="1">
      <c r="A153" s="23" t="s">
        <v>33525</v>
      </c>
      <c r="B153" s="7" t="str">
        <f>VLOOKUP(A153,searchgroup!A:B,2,FALSE)</f>
        <v>Acute pericarditis</v>
      </c>
      <c r="C153" s="25" t="s">
        <v>41014</v>
      </c>
      <c r="D153" s="26"/>
      <c r="E153" s="27">
        <v>0.89</v>
      </c>
      <c r="F153" s="27">
        <v>0.11</v>
      </c>
      <c r="G153" s="27">
        <v>0.0</v>
      </c>
      <c r="H153" s="4" t="str">
        <f>IF(AND(C153&gt;0,C153&lt;2),IF(ISERROR(VLOOKUP(A153,exclusion!A:A,1,FALSE)),"Check","okay"),"not needed")</f>
        <v>not needed</v>
      </c>
      <c r="I153" s="4" t="str">
        <f t="shared" si="2"/>
        <v>not needed</v>
      </c>
      <c r="J153" s="4" t="str">
        <f>IF(NOT(C153="reflexive question"),IF(AND(ISERROR(VLOOKUP(A153,#REF!,1,0)),(ISERROR(VLOOKUP(A153,health_changing_prem_cfd!A:A,1,0)))),"okay","check"),"okay")</f>
        <v>okay</v>
      </c>
    </row>
    <row r="154" ht="15.75" customHeight="1">
      <c r="A154" s="23" t="s">
        <v>33526</v>
      </c>
      <c r="B154" s="7" t="str">
        <f>VLOOKUP(A154,searchgroup!A:B,2,FALSE)</f>
        <v>Acute posthaemorrhagic anaemia</v>
      </c>
      <c r="C154" s="25" t="s">
        <v>41012</v>
      </c>
      <c r="D154" s="26"/>
      <c r="E154" s="27">
        <v>0.89</v>
      </c>
      <c r="F154" s="27">
        <v>0.11</v>
      </c>
      <c r="G154" s="27">
        <v>0.0</v>
      </c>
      <c r="H154" s="4" t="str">
        <f>IF(AND(C154&gt;0,C154&lt;2),IF(ISERROR(VLOOKUP(A154,exclusion!A:A,1,FALSE)),"Check","okay"),"not needed")</f>
        <v>not needed</v>
      </c>
      <c r="I154" s="4" t="str">
        <f t="shared" si="2"/>
        <v>check</v>
      </c>
      <c r="J154" s="4" t="str">
        <f>IF(NOT(C154="reflexive question"),IF(AND(ISERROR(VLOOKUP(A154,#REF!,1,0)),(ISERROR(VLOOKUP(A154,health_changing_prem_cfd!A:A,1,0)))),"okay","check"),"okay")</f>
        <v>okay</v>
      </c>
    </row>
    <row r="155" ht="15.75" customHeight="1">
      <c r="A155" s="23" t="s">
        <v>33528</v>
      </c>
      <c r="B155" s="7" t="str">
        <f>VLOOKUP(A155,searchgroup!A:B,2,FALSE)</f>
        <v>Acute pyelonephritis, i.e. acute kidney infection</v>
      </c>
      <c r="C155" s="25" t="s">
        <v>41012</v>
      </c>
      <c r="D155" s="26"/>
      <c r="E155" s="27">
        <v>0.89</v>
      </c>
      <c r="F155" s="27">
        <v>0.11</v>
      </c>
      <c r="G155" s="27">
        <v>0.0</v>
      </c>
      <c r="H155" s="4" t="str">
        <f>IF(AND(C155&gt;0,C155&lt;2),IF(ISERROR(VLOOKUP(A155,exclusion!A:A,1,FALSE)),"Check","okay"),"not needed")</f>
        <v>not needed</v>
      </c>
      <c r="I155" s="4" t="str">
        <f t="shared" si="2"/>
        <v>check</v>
      </c>
      <c r="J155" s="4" t="str">
        <f>IF(NOT(C155="reflexive question"),IF(AND(ISERROR(VLOOKUP(A155,#REF!,1,0)),(ISERROR(VLOOKUP(A155,health_changing_prem_cfd!A:A,1,0)))),"okay","check"),"okay")</f>
        <v>okay</v>
      </c>
    </row>
    <row r="156" ht="15.75" customHeight="1">
      <c r="A156" s="23" t="s">
        <v>33531</v>
      </c>
      <c r="B156" s="7" t="str">
        <f>VLOOKUP(A156,searchgroup!A:B,2,FALSE)</f>
        <v>Acute radiodermatitis</v>
      </c>
      <c r="C156" s="25" t="s">
        <v>41014</v>
      </c>
      <c r="D156" s="26"/>
      <c r="E156" s="27">
        <v>0.89</v>
      </c>
      <c r="F156" s="27">
        <v>0.11</v>
      </c>
      <c r="G156" s="27">
        <v>0.0</v>
      </c>
      <c r="H156" s="4" t="str">
        <f>IF(AND(C156&gt;0,C156&lt;2),IF(ISERROR(VLOOKUP(A156,exclusion!A:A,1,FALSE)),"Check","okay"),"not needed")</f>
        <v>not needed</v>
      </c>
      <c r="I156" s="4" t="str">
        <f t="shared" si="2"/>
        <v>not needed</v>
      </c>
      <c r="J156" s="4" t="str">
        <f>IF(NOT(C156="reflexive question"),IF(AND(ISERROR(VLOOKUP(A156,#REF!,1,0)),(ISERROR(VLOOKUP(A156,health_changing_prem_cfd!A:A,1,0)))),"okay","check"),"okay")</f>
        <v>okay</v>
      </c>
    </row>
    <row r="157" ht="15.75" customHeight="1">
      <c r="A157" s="23" t="s">
        <v>33532</v>
      </c>
      <c r="B157" s="7" t="str">
        <f>VLOOKUP(A157,searchgroup!A:B,2,FALSE)</f>
        <v>Acute renal failure</v>
      </c>
      <c r="C157" s="25" t="s">
        <v>41014</v>
      </c>
      <c r="D157" s="26"/>
      <c r="E157" s="27">
        <v>0.89</v>
      </c>
      <c r="F157" s="27">
        <v>0.11</v>
      </c>
      <c r="G157" s="27">
        <v>0.0</v>
      </c>
      <c r="H157" s="4" t="str">
        <f>IF(AND(C157&gt;0,C157&lt;2),IF(ISERROR(VLOOKUP(A157,exclusion!A:A,1,FALSE)),"Check","okay"),"not needed")</f>
        <v>not needed</v>
      </c>
      <c r="I157" s="4" t="str">
        <f t="shared" si="2"/>
        <v>not needed</v>
      </c>
      <c r="J157" s="4" t="str">
        <f>IF(NOT(C157="reflexive question"),IF(AND(ISERROR(VLOOKUP(A157,#REF!,1,0)),(ISERROR(VLOOKUP(A157,health_changing_prem_cfd!A:A,1,0)))),"okay","check"),"okay")</f>
        <v>okay</v>
      </c>
    </row>
    <row r="158" ht="15.75" customHeight="1">
      <c r="A158" s="23" t="s">
        <v>33533</v>
      </c>
      <c r="B158" s="7" t="str">
        <f>VLOOKUP(A158,searchgroup!A:B,2,FALSE)</f>
        <v>Acute respiratory disease caused by chemicals or fumes</v>
      </c>
      <c r="C158" s="25" t="s">
        <v>41012</v>
      </c>
      <c r="D158" s="26"/>
      <c r="E158" s="27">
        <v>0.89</v>
      </c>
      <c r="F158" s="27">
        <v>0.11</v>
      </c>
      <c r="G158" s="27">
        <v>0.0</v>
      </c>
      <c r="H158" s="4" t="str">
        <f>IF(AND(C158&gt;0,C158&lt;2),IF(ISERROR(VLOOKUP(A158,exclusion!A:A,1,FALSE)),"Check","okay"),"not needed")</f>
        <v>not needed</v>
      </c>
      <c r="I158" s="4" t="str">
        <f t="shared" si="2"/>
        <v>check</v>
      </c>
      <c r="J158" s="4" t="str">
        <f>IF(NOT(C158="reflexive question"),IF(AND(ISERROR(VLOOKUP(A158,#REF!,1,0)),(ISERROR(VLOOKUP(A158,health_changing_prem_cfd!A:A,1,0)))),"okay","check"),"okay")</f>
        <v>okay</v>
      </c>
    </row>
    <row r="159" ht="15.75" customHeight="1">
      <c r="A159" s="23" t="s">
        <v>33536</v>
      </c>
      <c r="B159" s="7" t="str">
        <f>VLOOKUP(A159,searchgroup!A:B,2,FALSE)</f>
        <v>Acute respiratory disease caused by solids or liquids</v>
      </c>
      <c r="C159" s="25" t="s">
        <v>41012</v>
      </c>
      <c r="D159" s="26"/>
      <c r="E159" s="27">
        <v>0.89</v>
      </c>
      <c r="F159" s="27">
        <v>0.11</v>
      </c>
      <c r="G159" s="27">
        <v>0.0</v>
      </c>
      <c r="H159" s="4" t="str">
        <f>IF(AND(C159&gt;0,C159&lt;2),IF(ISERROR(VLOOKUP(A159,exclusion!A:A,1,FALSE)),"Check","okay"),"not needed")</f>
        <v>not needed</v>
      </c>
      <c r="I159" s="4" t="str">
        <f t="shared" si="2"/>
        <v>check</v>
      </c>
      <c r="J159" s="4" t="str">
        <f>IF(NOT(C159="reflexive question"),IF(AND(ISERROR(VLOOKUP(A159,#REF!,1,0)),(ISERROR(VLOOKUP(A159,health_changing_prem_cfd!A:A,1,0)))),"okay","check"),"okay")</f>
        <v>okay</v>
      </c>
    </row>
    <row r="160" ht="15.75" customHeight="1">
      <c r="A160" s="23" t="s">
        <v>33539</v>
      </c>
      <c r="B160" s="7" t="str">
        <f>VLOOKUP(A160,searchgroup!A:B,2,FALSE)</f>
        <v>Acute respiratory failure</v>
      </c>
      <c r="C160" s="25" t="s">
        <v>41012</v>
      </c>
      <c r="D160" s="26"/>
      <c r="E160" s="27">
        <v>0.89</v>
      </c>
      <c r="F160" s="27">
        <v>0.11</v>
      </c>
      <c r="G160" s="27">
        <v>0.0</v>
      </c>
      <c r="H160" s="4" t="str">
        <f>IF(AND(C160&gt;0,C160&lt;2),IF(ISERROR(VLOOKUP(A160,exclusion!A:A,1,FALSE)),"Check","okay"),"not needed")</f>
        <v>not needed</v>
      </c>
      <c r="I160" s="4" t="str">
        <f t="shared" si="2"/>
        <v>check</v>
      </c>
      <c r="J160" s="4" t="str">
        <f>IF(NOT(C160="reflexive question"),IF(AND(ISERROR(VLOOKUP(A160,#REF!,1,0)),(ISERROR(VLOOKUP(A160,health_changing_prem_cfd!A:A,1,0)))),"okay","check"),"okay")</f>
        <v>okay</v>
      </c>
    </row>
    <row r="161" ht="15.75" customHeight="1">
      <c r="A161" s="23" t="s">
        <v>33540</v>
      </c>
      <c r="B161" s="7" t="str">
        <f>VLOOKUP(A161,searchgroup!A:B,2,FALSE)</f>
        <v>Acute salpinghitis or oophoritis</v>
      </c>
      <c r="C161" s="25" t="s">
        <v>41012</v>
      </c>
      <c r="D161" s="26"/>
      <c r="E161" s="27">
        <v>0.89</v>
      </c>
      <c r="F161" s="27">
        <v>0.11</v>
      </c>
      <c r="G161" s="27">
        <v>0.0</v>
      </c>
      <c r="H161" s="4" t="str">
        <f>IF(AND(C161&gt;0,C161&lt;2),IF(ISERROR(VLOOKUP(A161,exclusion!A:A,1,FALSE)),"Check","okay"),"not needed")</f>
        <v>not needed</v>
      </c>
      <c r="I161" s="4" t="str">
        <f t="shared" si="2"/>
        <v>check</v>
      </c>
      <c r="J161" s="4" t="str">
        <f>IF(NOT(C161="reflexive question"),IF(AND(ISERROR(VLOOKUP(A161,#REF!,1,0)),(ISERROR(VLOOKUP(A161,health_changing_prem_cfd!A:A,1,0)))),"okay","check"),"okay")</f>
        <v>okay</v>
      </c>
    </row>
    <row r="162" ht="15.75" customHeight="1">
      <c r="A162" s="23" t="s">
        <v>33543</v>
      </c>
      <c r="B162" s="7" t="str">
        <f>VLOOKUP(A162,searchgroup!A:B,2,FALSE)</f>
        <v>Acute sinusitis</v>
      </c>
      <c r="C162" s="25" t="s">
        <v>41015</v>
      </c>
      <c r="D162" s="26"/>
      <c r="E162" s="27">
        <v>0.89</v>
      </c>
      <c r="F162" s="27">
        <v>0.11</v>
      </c>
      <c r="G162" s="27">
        <v>0.0</v>
      </c>
      <c r="H162" s="4" t="str">
        <f>IF(AND(C162&gt;0,C162&lt;2),IF(ISERROR(VLOOKUP(A162,exclusion!A:A,1,FALSE)),"Check","okay"),"not needed")</f>
        <v>not needed</v>
      </c>
      <c r="I162" s="4" t="str">
        <f t="shared" si="2"/>
        <v>not needed</v>
      </c>
      <c r="J162" s="4" t="str">
        <f>IF(NOT(C162="reflexive question"),IF(AND(ISERROR(VLOOKUP(A162,#REF!,1,0)),(ISERROR(VLOOKUP(A162,health_changing_prem_cfd!A:A,1,0)))),"okay","check"),"okay")</f>
        <v>okay</v>
      </c>
    </row>
    <row r="163" ht="15.75" customHeight="1">
      <c r="A163" s="23" t="s">
        <v>33544</v>
      </c>
      <c r="B163" s="7" t="str">
        <f>VLOOKUP(A163,searchgroup!A:B,2,FALSE)</f>
        <v>Acute stress reaction</v>
      </c>
      <c r="C163" s="25">
        <v>0.16363179272769968</v>
      </c>
      <c r="D163" s="26"/>
      <c r="E163" s="27">
        <v>0.89</v>
      </c>
      <c r="F163" s="27">
        <v>0.11</v>
      </c>
      <c r="G163" s="27">
        <v>0.0</v>
      </c>
      <c r="H163" s="4" t="str">
        <f>IF(AND(C163&gt;0,C163&lt;2),IF(ISERROR(VLOOKUP(A163,exclusion!A:A,1,FALSE)),"Check","okay"),"not needed")</f>
        <v>Check</v>
      </c>
      <c r="I163" s="4" t="str">
        <f t="shared" si="2"/>
        <v>not needed</v>
      </c>
      <c r="J163" s="4" t="str">
        <f>IF(NOT(C163="reflexive question"),IF(AND(ISERROR(VLOOKUP(A163,#REF!,1,0)),(ISERROR(VLOOKUP(A163,health_changing_prem_cfd!A:A,1,0)))),"okay","check"),"okay")</f>
        <v>okay</v>
      </c>
    </row>
    <row r="164" ht="15.75" customHeight="1">
      <c r="A164" s="23" t="s">
        <v>33546</v>
      </c>
      <c r="B164" s="7" t="str">
        <f>VLOOKUP(A164,searchgroup!A:B,2,FALSE)</f>
        <v>Acute vaginitis</v>
      </c>
      <c r="C164" s="25" t="s">
        <v>41015</v>
      </c>
      <c r="D164" s="26"/>
      <c r="E164" s="27">
        <v>0.89</v>
      </c>
      <c r="F164" s="27">
        <v>0.11</v>
      </c>
      <c r="G164" s="27">
        <v>0.0</v>
      </c>
      <c r="H164" s="4" t="str">
        <f>IF(AND(C164&gt;0,C164&lt;2),IF(ISERROR(VLOOKUP(A164,exclusion!A:A,1,FALSE)),"Check","okay"),"not needed")</f>
        <v>not needed</v>
      </c>
      <c r="I164" s="4" t="str">
        <f t="shared" si="2"/>
        <v>not needed</v>
      </c>
      <c r="J164" s="4" t="str">
        <f>IF(NOT(C164="reflexive question"),IF(AND(ISERROR(VLOOKUP(A164,#REF!,1,0)),(ISERROR(VLOOKUP(A164,health_changing_prem_cfd!A:A,1,0)))),"okay","check"),"okay")</f>
        <v>okay</v>
      </c>
    </row>
    <row r="165" ht="15.75" customHeight="1">
      <c r="A165" s="23" t="s">
        <v>33547</v>
      </c>
      <c r="B165" s="7" t="str">
        <f>VLOOKUP(A165,searchgroup!A:B,2,FALSE)</f>
        <v>Acute vascular disorder of instestine</v>
      </c>
      <c r="C165" s="25" t="s">
        <v>41014</v>
      </c>
      <c r="D165" s="26"/>
      <c r="E165" s="27">
        <v>0.89</v>
      </c>
      <c r="F165" s="27">
        <v>0.11</v>
      </c>
      <c r="G165" s="27">
        <v>0.0</v>
      </c>
      <c r="H165" s="4" t="str">
        <f>IF(AND(C165&gt;0,C165&lt;2),IF(ISERROR(VLOOKUP(A165,exclusion!A:A,1,FALSE)),"Check","okay"),"not needed")</f>
        <v>not needed</v>
      </c>
      <c r="I165" s="4" t="str">
        <f t="shared" si="2"/>
        <v>not needed</v>
      </c>
      <c r="J165" s="4" t="str">
        <f>IF(NOT(C165="reflexive question"),IF(AND(ISERROR(VLOOKUP(A165,#REF!,1,0)),(ISERROR(VLOOKUP(A165,health_changing_prem_cfd!A:A,1,0)))),"okay","check"),"okay")</f>
        <v>okay</v>
      </c>
    </row>
    <row r="166" ht="15.75" customHeight="1">
      <c r="A166" s="23" t="s">
        <v>33549</v>
      </c>
      <c r="B166" s="7" t="str">
        <f>VLOOKUP(A166,searchgroup!A:B,2,FALSE)</f>
        <v>Acute viral hepatitis</v>
      </c>
      <c r="C166" s="25" t="s">
        <v>41014</v>
      </c>
      <c r="D166" s="26"/>
      <c r="E166" s="27">
        <v>0.89</v>
      </c>
      <c r="F166" s="27">
        <v>0.11</v>
      </c>
      <c r="G166" s="27">
        <v>0.0</v>
      </c>
      <c r="H166" s="4" t="str">
        <f>IF(AND(C166&gt;0,C166&lt;2),IF(ISERROR(VLOOKUP(A166,exclusion!A:A,1,FALSE)),"Check","okay"),"not needed")</f>
        <v>not needed</v>
      </c>
      <c r="I166" s="4" t="str">
        <f t="shared" si="2"/>
        <v>not needed</v>
      </c>
      <c r="J166" s="4" t="str">
        <f>IF(NOT(C166="reflexive question"),IF(AND(ISERROR(VLOOKUP(A166,#REF!,1,0)),(ISERROR(VLOOKUP(A166,health_changing_prem_cfd!A:A,1,0)))),"okay","check"),"okay")</f>
        <v>okay</v>
      </c>
    </row>
    <row r="167" ht="15.75" customHeight="1">
      <c r="A167" s="23" t="s">
        <v>33552</v>
      </c>
      <c r="B167" s="7" t="str">
        <f>VLOOKUP(A167,searchgroup!A:B,2,FALSE)</f>
        <v>Adhesions or disruptions of iris or ciliary body</v>
      </c>
      <c r="C167" s="25" t="s">
        <v>41012</v>
      </c>
      <c r="D167" s="26"/>
      <c r="E167" s="27">
        <v>0.89</v>
      </c>
      <c r="F167" s="27">
        <v>0.11</v>
      </c>
      <c r="G167" s="27">
        <v>0.0</v>
      </c>
      <c r="H167" s="4" t="str">
        <f>IF(AND(C167&gt;0,C167&lt;2),IF(ISERROR(VLOOKUP(A167,exclusion!A:A,1,FALSE)),"Check","okay"),"not needed")</f>
        <v>not needed</v>
      </c>
      <c r="I167" s="4" t="str">
        <f t="shared" si="2"/>
        <v>check</v>
      </c>
      <c r="J167" s="4" t="str">
        <f>IF(NOT(C167="reflexive question"),IF(AND(ISERROR(VLOOKUP(A167,#REF!,1,0)),(ISERROR(VLOOKUP(A167,health_changing_prem_cfd!A:A,1,0)))),"okay","check"),"okay")</f>
        <v>okay</v>
      </c>
    </row>
    <row r="168" ht="15.75" customHeight="1">
      <c r="A168" s="23" t="s">
        <v>33555</v>
      </c>
      <c r="B168" s="7" t="str">
        <f>VLOOKUP(A168,searchgroup!A:B,2,FALSE)</f>
        <v>Adhesive middle ear disease</v>
      </c>
      <c r="C168" s="25" t="s">
        <v>41012</v>
      </c>
      <c r="D168" s="26"/>
      <c r="E168" s="27">
        <v>0.89</v>
      </c>
      <c r="F168" s="27">
        <v>0.11</v>
      </c>
      <c r="G168" s="27">
        <v>0.0</v>
      </c>
      <c r="H168" s="4" t="str">
        <f>IF(AND(C168&gt;0,C168&lt;2),IF(ISERROR(VLOOKUP(A168,exclusion!A:A,1,FALSE)),"Check","okay"),"not needed")</f>
        <v>not needed</v>
      </c>
      <c r="I168" s="4" t="str">
        <f t="shared" si="2"/>
        <v>check</v>
      </c>
      <c r="J168" s="4" t="str">
        <f>IF(NOT(C168="reflexive question"),IF(AND(ISERROR(VLOOKUP(A168,#REF!,1,0)),(ISERROR(VLOOKUP(A168,health_changing_prem_cfd!A:A,1,0)))),"okay","check"),"okay")</f>
        <v>okay</v>
      </c>
    </row>
    <row r="169" ht="15.75" customHeight="1">
      <c r="A169" s="23" t="s">
        <v>33556</v>
      </c>
      <c r="B169" s="7" t="str">
        <f>VLOOKUP(A169,searchgroup!A:B,2,FALSE)</f>
        <v>ADHS and related disorder</v>
      </c>
      <c r="C169" s="25">
        <v>0.2940277472280881</v>
      </c>
      <c r="D169" s="26"/>
      <c r="E169" s="27">
        <v>0.89</v>
      </c>
      <c r="F169" s="27">
        <v>0.11</v>
      </c>
      <c r="G169" s="27">
        <v>0.0</v>
      </c>
      <c r="H169" s="4" t="str">
        <f>IF(AND(C169&gt;0,C169&lt;2),IF(ISERROR(VLOOKUP(A169,exclusion!A:A,1,FALSE)),"Check","okay"),"not needed")</f>
        <v>Check</v>
      </c>
      <c r="I169" s="4" t="str">
        <f t="shared" si="2"/>
        <v>not needed</v>
      </c>
      <c r="J169" s="4" t="str">
        <f>IF(NOT(C169="reflexive question"),IF(AND(ISERROR(VLOOKUP(A169,#REF!,1,0)),(ISERROR(VLOOKUP(A169,health_changing_prem_cfd!A:A,1,0)))),"okay","check"),"okay")</f>
        <v>okay</v>
      </c>
    </row>
    <row r="170" ht="15.75" customHeight="1">
      <c r="A170" s="23" t="s">
        <v>33559</v>
      </c>
      <c r="B170" s="7" t="str">
        <f>VLOOKUP(A170,searchgroup!A:B,2,FALSE)</f>
        <v>Adjustment and management of cardiac devices</v>
      </c>
      <c r="C170" s="25" t="s">
        <v>41013</v>
      </c>
      <c r="D170" s="26"/>
      <c r="E170" s="27">
        <v>0.89</v>
      </c>
      <c r="F170" s="27">
        <v>0.11</v>
      </c>
      <c r="G170" s="27">
        <v>0.0</v>
      </c>
      <c r="H170" s="4" t="str">
        <f>IF(AND(C170&gt;0,C170&lt;2),IF(ISERROR(VLOOKUP(A170,exclusion!A:A,1,FALSE)),"Check","okay"),"not needed")</f>
        <v>not needed</v>
      </c>
      <c r="I170" s="4" t="str">
        <f t="shared" si="2"/>
        <v>not needed</v>
      </c>
      <c r="J170" s="4" t="str">
        <f>IF(NOT(C170="reflexive question"),IF(AND(ISERROR(VLOOKUP(A170,#REF!,1,0)),(ISERROR(VLOOKUP(A170,health_changing_prem_cfd!A:A,1,0)))),"okay","check"),"okay")</f>
        <v>okay</v>
      </c>
    </row>
    <row r="171" ht="15.75" customHeight="1">
      <c r="A171" s="23" t="s">
        <v>33560</v>
      </c>
      <c r="B171" s="7" t="str">
        <f>VLOOKUP(A171,searchgroup!A:B,2,FALSE)</f>
        <v>Adjustment and management of implanted hearing device</v>
      </c>
      <c r="C171" s="25" t="s">
        <v>41016</v>
      </c>
      <c r="D171" s="26"/>
      <c r="E171" s="27">
        <v>0.89</v>
      </c>
      <c r="F171" s="27">
        <v>0.11</v>
      </c>
      <c r="G171" s="27">
        <v>0.0</v>
      </c>
      <c r="H171" s="4" t="str">
        <f>IF(AND(C171&gt;0,C171&lt;2),IF(ISERROR(VLOOKUP(A171,exclusion!A:A,1,FALSE)),"Check","okay"),"not needed")</f>
        <v>not needed</v>
      </c>
      <c r="I171" s="4" t="str">
        <f t="shared" si="2"/>
        <v>not needed</v>
      </c>
      <c r="J171" s="4" t="str">
        <f>IF(NOT(C171="reflexive question"),IF(AND(ISERROR(VLOOKUP(A171,#REF!,1,0)),(ISERROR(VLOOKUP(A171,health_changing_prem_cfd!A:A,1,0)))),"okay","check"),"okay")</f>
        <v>okay</v>
      </c>
    </row>
    <row r="172" ht="15.75" customHeight="1">
      <c r="A172" s="23" t="s">
        <v>33561</v>
      </c>
      <c r="B172" s="7" t="str">
        <f>VLOOKUP(A172,searchgroup!A:B,2,FALSE)</f>
        <v>Adjustment and management of vascular access device</v>
      </c>
      <c r="C172" s="25" t="s">
        <v>41013</v>
      </c>
      <c r="D172" s="26"/>
      <c r="E172" s="27">
        <v>0.89</v>
      </c>
      <c r="F172" s="27">
        <v>0.11</v>
      </c>
      <c r="G172" s="27">
        <v>0.0</v>
      </c>
      <c r="H172" s="4" t="str">
        <f>IF(AND(C172&gt;0,C172&lt;2),IF(ISERROR(VLOOKUP(A172,exclusion!A:A,1,FALSE)),"Check","okay"),"not needed")</f>
        <v>not needed</v>
      </c>
      <c r="I172" s="4" t="str">
        <f t="shared" si="2"/>
        <v>not needed</v>
      </c>
      <c r="J172" s="4" t="str">
        <f>IF(NOT(C172="reflexive question"),IF(AND(ISERROR(VLOOKUP(A172,#REF!,1,0)),(ISERROR(VLOOKUP(A172,health_changing_prem_cfd!A:A,1,0)))),"okay","check"),"okay")</f>
        <v>okay</v>
      </c>
    </row>
    <row r="173" ht="15.75" customHeight="1">
      <c r="A173" s="23" t="s">
        <v>33562</v>
      </c>
      <c r="B173" s="7" t="str">
        <f>VLOOKUP(A173,searchgroup!A:B,2,FALSE)</f>
        <v>Adjustment disorders</v>
      </c>
      <c r="C173" s="25">
        <v>0.21848135967631224</v>
      </c>
      <c r="D173" s="26"/>
      <c r="E173" s="27">
        <v>0.89</v>
      </c>
      <c r="F173" s="27">
        <v>0.11</v>
      </c>
      <c r="G173" s="27">
        <v>0.0</v>
      </c>
      <c r="H173" s="4" t="str">
        <f>IF(AND(C173&gt;0,C173&lt;2),IF(ISERROR(VLOOKUP(A173,exclusion!A:A,1,FALSE)),"Check","okay"),"not needed")</f>
        <v>Check</v>
      </c>
      <c r="I173" s="4" t="str">
        <f t="shared" si="2"/>
        <v>not needed</v>
      </c>
      <c r="J173" s="4" t="str">
        <f>IF(NOT(C173="reflexive question"),IF(AND(ISERROR(VLOOKUP(A173,#REF!,1,0)),(ISERROR(VLOOKUP(A173,health_changing_prem_cfd!A:A,1,0)))),"okay","check"),"okay")</f>
        <v>okay</v>
      </c>
    </row>
    <row r="174" ht="15.75" customHeight="1">
      <c r="A174" s="23" t="s">
        <v>33564</v>
      </c>
      <c r="B174" s="7" t="str">
        <f>VLOOKUP(A174,searchgroup!A:B,2,FALSE)</f>
        <v>Adontia</v>
      </c>
      <c r="C174" s="25" t="s">
        <v>41015</v>
      </c>
      <c r="D174" s="26"/>
      <c r="E174" s="27">
        <v>0.89</v>
      </c>
      <c r="F174" s="27">
        <v>0.11</v>
      </c>
      <c r="G174" s="27">
        <v>0.0</v>
      </c>
      <c r="H174" s="4" t="str">
        <f>IF(AND(C174&gt;0,C174&lt;2),IF(ISERROR(VLOOKUP(A174,exclusion!A:A,1,FALSE)),"Check","okay"),"not needed")</f>
        <v>not needed</v>
      </c>
      <c r="I174" s="4" t="str">
        <f t="shared" si="2"/>
        <v>not needed</v>
      </c>
      <c r="J174" s="4" t="str">
        <f>IF(NOT(C174="reflexive question"),IF(AND(ISERROR(VLOOKUP(A174,#REF!,1,0)),(ISERROR(VLOOKUP(A174,health_changing_prem_cfd!A:A,1,0)))),"okay","check"),"okay")</f>
        <v>okay</v>
      </c>
    </row>
    <row r="175" ht="15.75" customHeight="1">
      <c r="A175" s="23" t="s">
        <v>33566</v>
      </c>
      <c r="B175" s="7" t="str">
        <f>VLOOKUP(A175,searchgroup!A:B,2,FALSE)</f>
        <v>Adrenal gland cancer</v>
      </c>
      <c r="C175" s="28" t="s">
        <v>41014</v>
      </c>
      <c r="D175" s="26"/>
      <c r="E175" s="27">
        <v>0.89</v>
      </c>
      <c r="F175" s="27">
        <v>0.11</v>
      </c>
      <c r="G175" s="27">
        <v>0.0</v>
      </c>
      <c r="H175" s="4" t="str">
        <f>IF(AND(C175&gt;0,C175&lt;2),IF(ISERROR(VLOOKUP(A175,exclusion!A:A,1,FALSE)),"Check","okay"),"not needed")</f>
        <v>not needed</v>
      </c>
      <c r="I175" s="4" t="str">
        <f t="shared" si="2"/>
        <v>not needed</v>
      </c>
      <c r="J175" s="4" t="str">
        <f>IF(NOT(C175="reflexive question"),IF(AND(ISERROR(VLOOKUP(A175,#REF!,1,0)),(ISERROR(VLOOKUP(A175,health_changing_prem_cfd!A:A,1,0)))),"okay","check"),"okay")</f>
        <v>okay</v>
      </c>
    </row>
    <row r="176" ht="15.75" customHeight="1">
      <c r="A176" s="23" t="s">
        <v>33569</v>
      </c>
      <c r="B176" s="7" t="str">
        <f>VLOOKUP(A176,searchgroup!A:B,2,FALSE)</f>
        <v>Adrenocortical insufficiency</v>
      </c>
      <c r="C176" s="25" t="s">
        <v>41014</v>
      </c>
      <c r="D176" s="26"/>
      <c r="E176" s="27">
        <v>0.89</v>
      </c>
      <c r="F176" s="27">
        <v>0.11</v>
      </c>
      <c r="G176" s="27">
        <v>0.0</v>
      </c>
      <c r="H176" s="4" t="str">
        <f>IF(AND(C176&gt;0,C176&lt;2),IF(ISERROR(VLOOKUP(A176,exclusion!A:A,1,FALSE)),"Check","okay"),"not needed")</f>
        <v>not needed</v>
      </c>
      <c r="I176" s="4" t="str">
        <f t="shared" si="2"/>
        <v>not needed</v>
      </c>
      <c r="J176" s="4" t="str">
        <f>IF(NOT(C176="reflexive question"),IF(AND(ISERROR(VLOOKUP(A176,#REF!,1,0)),(ISERROR(VLOOKUP(A176,health_changing_prem_cfd!A:A,1,0)))),"okay","check"),"okay")</f>
        <v>okay</v>
      </c>
    </row>
    <row r="177" ht="15.75" customHeight="1">
      <c r="A177" s="23" t="s">
        <v>33572</v>
      </c>
      <c r="B177" s="7" t="str">
        <f>VLOOKUP(A177,searchgroup!A:B,2,FALSE)</f>
        <v>Adult onset Still disease</v>
      </c>
      <c r="C177" s="25" t="s">
        <v>41014</v>
      </c>
      <c r="D177" s="26"/>
      <c r="E177" s="27">
        <v>0.89</v>
      </c>
      <c r="F177" s="27">
        <v>0.11</v>
      </c>
      <c r="G177" s="27">
        <v>0.0</v>
      </c>
      <c r="H177" s="4" t="str">
        <f>IF(AND(C177&gt;0,C177&lt;2),IF(ISERROR(VLOOKUP(A177,exclusion!A:A,1,FALSE)),"Check","okay"),"not needed")</f>
        <v>not needed</v>
      </c>
      <c r="I177" s="4" t="str">
        <f t="shared" si="2"/>
        <v>not needed</v>
      </c>
      <c r="J177" s="4" t="str">
        <f>IF(NOT(C177="reflexive question"),IF(AND(ISERROR(VLOOKUP(A177,#REF!,1,0)),(ISERROR(VLOOKUP(A177,health_changing_prem_cfd!A:A,1,0)))),"okay","check"),"okay")</f>
        <v>okay</v>
      </c>
    </row>
    <row r="178" ht="15.75" customHeight="1">
      <c r="A178" s="23" t="s">
        <v>33574</v>
      </c>
      <c r="B178" s="7" t="str">
        <f>VLOOKUP(A178,searchgroup!A:B,2,FALSE)</f>
        <v>Adult osteochondrosis</v>
      </c>
      <c r="C178" s="25" t="s">
        <v>41012</v>
      </c>
      <c r="D178" s="26"/>
      <c r="E178" s="27">
        <v>0.89</v>
      </c>
      <c r="F178" s="27">
        <v>0.11</v>
      </c>
      <c r="G178" s="27">
        <v>0.0</v>
      </c>
      <c r="H178" s="4" t="str">
        <f>IF(AND(C178&gt;0,C178&lt;2),IF(ISERROR(VLOOKUP(A178,exclusion!A:A,1,FALSE)),"Check","okay"),"not needed")</f>
        <v>not needed</v>
      </c>
      <c r="I178" s="4" t="str">
        <f t="shared" si="2"/>
        <v>check</v>
      </c>
      <c r="J178" s="4" t="str">
        <f>IF(NOT(C178="reflexive question"),IF(AND(ISERROR(VLOOKUP(A178,#REF!,1,0)),(ISERROR(VLOOKUP(A178,health_changing_prem_cfd!A:A,1,0)))),"okay","check"),"okay")</f>
        <v>okay</v>
      </c>
    </row>
    <row r="179" ht="15.75" customHeight="1">
      <c r="A179" s="23" t="s">
        <v>33577</v>
      </c>
      <c r="B179" s="7" t="str">
        <f>VLOOKUP(A179,searchgroup!A:B,2,FALSE)</f>
        <v>Adult respiratory distress syndrome</v>
      </c>
      <c r="C179" s="25" t="s">
        <v>41014</v>
      </c>
      <c r="D179" s="26"/>
      <c r="E179" s="27">
        <v>0.89</v>
      </c>
      <c r="F179" s="27">
        <v>0.11</v>
      </c>
      <c r="G179" s="27">
        <v>0.0</v>
      </c>
      <c r="H179" s="4" t="str">
        <f>IF(AND(C179&gt;0,C179&lt;2),IF(ISERROR(VLOOKUP(A179,exclusion!A:A,1,FALSE)),"Check","okay"),"not needed")</f>
        <v>not needed</v>
      </c>
      <c r="I179" s="4" t="str">
        <f t="shared" si="2"/>
        <v>not needed</v>
      </c>
      <c r="J179" s="4" t="str">
        <f>IF(NOT(C179="reflexive question"),IF(AND(ISERROR(VLOOKUP(A179,#REF!,1,0)),(ISERROR(VLOOKUP(A179,health_changing_prem_cfd!A:A,1,0)))),"okay","check"),"okay")</f>
        <v>okay</v>
      </c>
    </row>
    <row r="180" ht="15.75" customHeight="1">
      <c r="A180" s="23" t="s">
        <v>33579</v>
      </c>
      <c r="B180" s="7" t="str">
        <f>VLOOKUP(A180,searchgroup!A:B,2,FALSE)</f>
        <v>Adverse effect due to contaminated medical material</v>
      </c>
      <c r="C180" s="25" t="s">
        <v>41013</v>
      </c>
      <c r="D180" s="26"/>
      <c r="E180" s="27">
        <v>0.89</v>
      </c>
      <c r="F180" s="27">
        <v>0.11</v>
      </c>
      <c r="G180" s="27">
        <v>0.0</v>
      </c>
      <c r="H180" s="4" t="str">
        <f>IF(AND(C180&gt;0,C180&lt;2),IF(ISERROR(VLOOKUP(A180,exclusion!A:A,1,FALSE)),"Check","okay"),"not needed")</f>
        <v>not needed</v>
      </c>
      <c r="I180" s="4" t="str">
        <f t="shared" si="2"/>
        <v>not needed</v>
      </c>
      <c r="J180" s="4" t="str">
        <f>IF(NOT(C180="reflexive question"),IF(AND(ISERROR(VLOOKUP(A180,#REF!,1,0)),(ISERROR(VLOOKUP(A180,health_changing_prem_cfd!A:A,1,0)))),"okay","check"),"okay")</f>
        <v>okay</v>
      </c>
    </row>
    <row r="181" ht="15.75" customHeight="1">
      <c r="A181" s="23" t="s">
        <v>33582</v>
      </c>
      <c r="B181" s="7" t="str">
        <f>VLOOKUP(A181,searchgroup!A:B,2,FALSE)</f>
        <v>Adverse effect of anaesthetics</v>
      </c>
      <c r="C181" s="25" t="s">
        <v>41013</v>
      </c>
      <c r="D181" s="26"/>
      <c r="E181" s="27">
        <v>0.89</v>
      </c>
      <c r="F181" s="27">
        <v>0.11</v>
      </c>
      <c r="G181" s="27">
        <v>0.0</v>
      </c>
      <c r="H181" s="4" t="str">
        <f>IF(AND(C181&gt;0,C181&lt;2),IF(ISERROR(VLOOKUP(A181,exclusion!A:A,1,FALSE)),"Check","okay"),"not needed")</f>
        <v>not needed</v>
      </c>
      <c r="I181" s="4" t="str">
        <f t="shared" si="2"/>
        <v>not needed</v>
      </c>
      <c r="J181" s="4" t="str">
        <f>IF(NOT(C181="reflexive question"),IF(AND(ISERROR(VLOOKUP(A181,#REF!,1,0)),(ISERROR(VLOOKUP(A181,health_changing_prem_cfd!A:A,1,0)))),"okay","check"),"okay")</f>
        <v>okay</v>
      </c>
    </row>
    <row r="182" ht="15.75" customHeight="1">
      <c r="A182" s="23" t="s">
        <v>33585</v>
      </c>
      <c r="B182" s="7" t="str">
        <f>VLOOKUP(A182,searchgroup!A:B,2,FALSE)</f>
        <v>Adverse effect of analeptics</v>
      </c>
      <c r="C182" s="25" t="s">
        <v>41014</v>
      </c>
      <c r="D182" s="26"/>
      <c r="E182" s="27">
        <v>0.89</v>
      </c>
      <c r="F182" s="27">
        <v>0.11</v>
      </c>
      <c r="G182" s="27">
        <v>0.0</v>
      </c>
      <c r="H182" s="4" t="str">
        <f>IF(AND(C182&gt;0,C182&lt;2),IF(ISERROR(VLOOKUP(A182,exclusion!A:A,1,FALSE)),"Check","okay"),"not needed")</f>
        <v>not needed</v>
      </c>
      <c r="I182" s="4" t="str">
        <f t="shared" si="2"/>
        <v>not needed</v>
      </c>
      <c r="J182" s="4" t="str">
        <f>IF(NOT(C182="reflexive question"),IF(AND(ISERROR(VLOOKUP(A182,#REF!,1,0)),(ISERROR(VLOOKUP(A182,health_changing_prem_cfd!A:A,1,0)))),"okay","check"),"okay")</f>
        <v>okay</v>
      </c>
    </row>
    <row r="183" ht="15.75" customHeight="1">
      <c r="A183" s="23" t="s">
        <v>33588</v>
      </c>
      <c r="B183" s="7" t="str">
        <f>VLOOKUP(A183,searchgroup!A:B,2,FALSE)</f>
        <v>Adverse effect of anti-infectives or antiparasitics</v>
      </c>
      <c r="C183" s="25" t="s">
        <v>41013</v>
      </c>
      <c r="D183" s="26"/>
      <c r="E183" s="27">
        <v>0.89</v>
      </c>
      <c r="F183" s="27">
        <v>0.11</v>
      </c>
      <c r="G183" s="27">
        <v>0.0</v>
      </c>
      <c r="H183" s="4" t="str">
        <f>IF(AND(C183&gt;0,C183&lt;2),IF(ISERROR(VLOOKUP(A183,exclusion!A:A,1,FALSE)),"Check","okay"),"not needed")</f>
        <v>not needed</v>
      </c>
      <c r="I183" s="4" t="str">
        <f t="shared" si="2"/>
        <v>not needed</v>
      </c>
      <c r="J183" s="4" t="str">
        <f>IF(NOT(C183="reflexive question"),IF(AND(ISERROR(VLOOKUP(A183,#REF!,1,0)),(ISERROR(VLOOKUP(A183,health_changing_prem_cfd!A:A,1,0)))),"okay","check"),"okay")</f>
        <v>okay</v>
      </c>
    </row>
    <row r="184" ht="15.75" customHeight="1">
      <c r="A184" s="23" t="s">
        <v>33591</v>
      </c>
      <c r="B184" s="7" t="str">
        <f>VLOOKUP(A184,searchgroup!A:B,2,FALSE)</f>
        <v>Adverse effect of antibiotic</v>
      </c>
      <c r="C184" s="25" t="s">
        <v>41013</v>
      </c>
      <c r="D184" s="26"/>
      <c r="E184" s="27">
        <v>0.89</v>
      </c>
      <c r="F184" s="27">
        <v>0.11</v>
      </c>
      <c r="G184" s="27">
        <v>0.0</v>
      </c>
      <c r="H184" s="4" t="str">
        <f>IF(AND(C184&gt;0,C184&lt;2),IF(ISERROR(VLOOKUP(A184,exclusion!A:A,1,FALSE)),"Check","okay"),"not needed")</f>
        <v>not needed</v>
      </c>
      <c r="I184" s="4" t="str">
        <f t="shared" si="2"/>
        <v>not needed</v>
      </c>
      <c r="J184" s="4" t="str">
        <f>IF(NOT(C184="reflexive question"),IF(AND(ISERROR(VLOOKUP(A184,#REF!,1,0)),(ISERROR(VLOOKUP(A184,health_changing_prem_cfd!A:A,1,0)))),"okay","check"),"okay")</f>
        <v>okay</v>
      </c>
    </row>
    <row r="185" ht="15.75" customHeight="1">
      <c r="A185" s="23" t="s">
        <v>33594</v>
      </c>
      <c r="B185" s="7" t="str">
        <f>VLOOKUP(A185,searchgroup!A:B,2,FALSE)</f>
        <v>Adverse effect of antidepressants, neuroleptics or psychostimulants</v>
      </c>
      <c r="C185" s="25" t="s">
        <v>41013</v>
      </c>
      <c r="D185" s="26"/>
      <c r="E185" s="27">
        <v>0.89</v>
      </c>
      <c r="F185" s="27">
        <v>0.11</v>
      </c>
      <c r="G185" s="27">
        <v>0.0</v>
      </c>
      <c r="H185" s="4" t="str">
        <f>IF(AND(C185&gt;0,C185&lt;2),IF(ISERROR(VLOOKUP(A185,exclusion!A:A,1,FALSE)),"Check","okay"),"not needed")</f>
        <v>not needed</v>
      </c>
      <c r="I185" s="4" t="str">
        <f t="shared" si="2"/>
        <v>not needed</v>
      </c>
      <c r="J185" s="4" t="str">
        <f>IF(NOT(C185="reflexive question"),IF(AND(ISERROR(VLOOKUP(A185,#REF!,1,0)),(ISERROR(VLOOKUP(A185,health_changing_prem_cfd!A:A,1,0)))),"okay","check"),"okay")</f>
        <v>okay</v>
      </c>
    </row>
    <row r="186" ht="15.75" customHeight="1">
      <c r="A186" s="23" t="s">
        <v>33597</v>
      </c>
      <c r="B186" s="7" t="str">
        <f>VLOOKUP(A186,searchgroup!A:B,2,FALSE)</f>
        <v>Adverse effect of antiepileptic and antiparkinsonism drugs</v>
      </c>
      <c r="C186" s="25" t="s">
        <v>41014</v>
      </c>
      <c r="D186" s="26"/>
      <c r="E186" s="27">
        <v>0.89</v>
      </c>
      <c r="F186" s="27">
        <v>0.11</v>
      </c>
      <c r="G186" s="27">
        <v>0.0</v>
      </c>
      <c r="H186" s="4" t="str">
        <f>IF(AND(C186&gt;0,C186&lt;2),IF(ISERROR(VLOOKUP(A186,exclusion!A:A,1,FALSE)),"Check","okay"),"not needed")</f>
        <v>not needed</v>
      </c>
      <c r="I186" s="4" t="str">
        <f t="shared" si="2"/>
        <v>not needed</v>
      </c>
      <c r="J186" s="4" t="str">
        <f>IF(NOT(C186="reflexive question"),IF(AND(ISERROR(VLOOKUP(A186,#REF!,1,0)),(ISERROR(VLOOKUP(A186,health_changing_prem_cfd!A:A,1,0)))),"okay","check"),"okay")</f>
        <v>okay</v>
      </c>
    </row>
    <row r="187" ht="15.75" customHeight="1">
      <c r="A187" s="23" t="s">
        <v>33600</v>
      </c>
      <c r="B187" s="7" t="str">
        <f>VLOOKUP(A187,searchgroup!A:B,2,FALSE)</f>
        <v>Adverse effect of chemotherapy</v>
      </c>
      <c r="C187" s="28" t="s">
        <v>41014</v>
      </c>
      <c r="D187" s="26"/>
      <c r="E187" s="27">
        <v>0.89</v>
      </c>
      <c r="F187" s="27">
        <v>0.11</v>
      </c>
      <c r="G187" s="27">
        <v>0.0</v>
      </c>
      <c r="H187" s="4" t="str">
        <f>IF(AND(C187&gt;0,C187&lt;2),IF(ISERROR(VLOOKUP(A187,exclusion!A:A,1,FALSE)),"Check","okay"),"not needed")</f>
        <v>not needed</v>
      </c>
      <c r="I187" s="4" t="str">
        <f t="shared" si="2"/>
        <v>not needed</v>
      </c>
      <c r="J187" s="4" t="str">
        <f>IF(NOT(C187="reflexive question"),IF(AND(ISERROR(VLOOKUP(A187,#REF!,1,0)),(ISERROR(VLOOKUP(A187,health_changing_prem_cfd!A:A,1,0)))),"okay","check"),"okay")</f>
        <v>okay</v>
      </c>
    </row>
    <row r="188" ht="15.75" customHeight="1">
      <c r="A188" s="23" t="s">
        <v>33603</v>
      </c>
      <c r="B188" s="7" t="str">
        <f>VLOOKUP(A188,searchgroup!A:B,2,FALSE)</f>
        <v>Adverse effect of diuretics</v>
      </c>
      <c r="C188" s="25" t="s">
        <v>41013</v>
      </c>
      <c r="D188" s="26"/>
      <c r="E188" s="27">
        <v>0.89</v>
      </c>
      <c r="F188" s="27">
        <v>0.11</v>
      </c>
      <c r="G188" s="27">
        <v>0.0</v>
      </c>
      <c r="H188" s="4" t="str">
        <f>IF(AND(C188&gt;0,C188&lt;2),IF(ISERROR(VLOOKUP(A188,exclusion!A:A,1,FALSE)),"Check","okay"),"not needed")</f>
        <v>not needed</v>
      </c>
      <c r="I188" s="4" t="str">
        <f t="shared" si="2"/>
        <v>not needed</v>
      </c>
      <c r="J188" s="4" t="str">
        <f>IF(NOT(C188="reflexive question"),IF(AND(ISERROR(VLOOKUP(A188,#REF!,1,0)),(ISERROR(VLOOKUP(A188,health_changing_prem_cfd!A:A,1,0)))),"okay","check"),"okay")</f>
        <v>okay</v>
      </c>
    </row>
    <row r="189" ht="15.75" customHeight="1">
      <c r="A189" s="23" t="s">
        <v>33606</v>
      </c>
      <c r="B189" s="7" t="str">
        <f>VLOOKUP(A189,searchgroup!A:B,2,FALSE)</f>
        <v>Adverse effect of immunosuppression drugs</v>
      </c>
      <c r="C189" s="25" t="s">
        <v>41013</v>
      </c>
      <c r="D189" s="26"/>
      <c r="E189" s="27">
        <v>0.89</v>
      </c>
      <c r="F189" s="27">
        <v>0.11</v>
      </c>
      <c r="G189" s="27">
        <v>0.0</v>
      </c>
      <c r="H189" s="4" t="str">
        <f>IF(AND(C189&gt;0,C189&lt;2),IF(ISERROR(VLOOKUP(A189,exclusion!A:A,1,FALSE)),"Check","okay"),"not needed")</f>
        <v>not needed</v>
      </c>
      <c r="I189" s="4" t="str">
        <f t="shared" si="2"/>
        <v>not needed</v>
      </c>
      <c r="J189" s="4" t="str">
        <f>IF(NOT(C189="reflexive question"),IF(AND(ISERROR(VLOOKUP(A189,#REF!,1,0)),(ISERROR(VLOOKUP(A189,health_changing_prem_cfd!A:A,1,0)))),"okay","check"),"okay")</f>
        <v>okay</v>
      </c>
    </row>
    <row r="190" ht="15.75" customHeight="1">
      <c r="A190" s="23" t="s">
        <v>33609</v>
      </c>
      <c r="B190" s="7" t="str">
        <f>VLOOKUP(A190,searchgroup!A:B,2,FALSE)</f>
        <v>Adverse effect of medication administered to the skin</v>
      </c>
      <c r="C190" s="25" t="s">
        <v>41013</v>
      </c>
      <c r="D190" s="26"/>
      <c r="E190" s="27">
        <v>0.89</v>
      </c>
      <c r="F190" s="27">
        <v>0.11</v>
      </c>
      <c r="G190" s="27">
        <v>0.0</v>
      </c>
      <c r="H190" s="4" t="str">
        <f>IF(AND(C190&gt;0,C190&lt;2),IF(ISERROR(VLOOKUP(A190,exclusion!A:A,1,FALSE)),"Check","okay"),"not needed")</f>
        <v>not needed</v>
      </c>
      <c r="I190" s="4" t="str">
        <f t="shared" si="2"/>
        <v>not needed</v>
      </c>
      <c r="J190" s="4" t="str">
        <f>IF(NOT(C190="reflexive question"),IF(AND(ISERROR(VLOOKUP(A190,#REF!,1,0)),(ISERROR(VLOOKUP(A190,health_changing_prem_cfd!A:A,1,0)))),"okay","check"),"okay")</f>
        <v>okay</v>
      </c>
    </row>
    <row r="191" ht="15.75" customHeight="1">
      <c r="A191" s="23" t="s">
        <v>33612</v>
      </c>
      <c r="B191" s="7" t="str">
        <f>VLOOKUP(A191,searchgroup!A:B,2,FALSE)</f>
        <v>Adverse effect of medication influencing the cardiovascular system</v>
      </c>
      <c r="C191" s="25" t="s">
        <v>41013</v>
      </c>
      <c r="D191" s="26"/>
      <c r="E191" s="27">
        <v>0.89</v>
      </c>
      <c r="F191" s="27">
        <v>0.11</v>
      </c>
      <c r="G191" s="27">
        <v>0.0</v>
      </c>
      <c r="H191" s="4" t="str">
        <f>IF(AND(C191&gt;0,C191&lt;2),IF(ISERROR(VLOOKUP(A191,exclusion!A:A,1,FALSE)),"Check","okay"),"not needed")</f>
        <v>not needed</v>
      </c>
      <c r="I191" s="4" t="str">
        <f t="shared" si="2"/>
        <v>not needed</v>
      </c>
      <c r="J191" s="4" t="str">
        <f>IF(NOT(C191="reflexive question"),IF(AND(ISERROR(VLOOKUP(A191,#REF!,1,0)),(ISERROR(VLOOKUP(A191,health_changing_prem_cfd!A:A,1,0)))),"okay","check"),"okay")</f>
        <v>okay</v>
      </c>
    </row>
    <row r="192" ht="15.75" customHeight="1">
      <c r="A192" s="23" t="s">
        <v>33615</v>
      </c>
      <c r="B192" s="7" t="str">
        <f>VLOOKUP(A192,searchgroup!A:B,2,FALSE)</f>
        <v>Adverse effect of medication influencing the gastrointestinal system</v>
      </c>
      <c r="C192" s="25" t="s">
        <v>41013</v>
      </c>
      <c r="D192" s="26"/>
      <c r="E192" s="27">
        <v>0.89</v>
      </c>
      <c r="F192" s="27">
        <v>0.11</v>
      </c>
      <c r="G192" s="27">
        <v>0.0</v>
      </c>
      <c r="H192" s="4" t="str">
        <f>IF(AND(C192&gt;0,C192&lt;2),IF(ISERROR(VLOOKUP(A192,exclusion!A:A,1,FALSE)),"Check","okay"),"not needed")</f>
        <v>not needed</v>
      </c>
      <c r="I192" s="4" t="str">
        <f t="shared" si="2"/>
        <v>not needed</v>
      </c>
      <c r="J192" s="4" t="str">
        <f>IF(NOT(C192="reflexive question"),IF(AND(ISERROR(VLOOKUP(A192,#REF!,1,0)),(ISERROR(VLOOKUP(A192,health_changing_prem_cfd!A:A,1,0)))),"okay","check"),"okay")</f>
        <v>okay</v>
      </c>
    </row>
    <row r="193" ht="15.75" customHeight="1">
      <c r="A193" s="23" t="s">
        <v>33618</v>
      </c>
      <c r="B193" s="7" t="str">
        <f>VLOOKUP(A193,searchgroup!A:B,2,FALSE)</f>
        <v>Adverse effect of medication influencing the lung</v>
      </c>
      <c r="C193" s="25" t="s">
        <v>41013</v>
      </c>
      <c r="D193" s="26"/>
      <c r="E193" s="27">
        <v>0.89</v>
      </c>
      <c r="F193" s="27">
        <v>0.11</v>
      </c>
      <c r="G193" s="27">
        <v>0.0</v>
      </c>
      <c r="H193" s="4" t="str">
        <f>IF(AND(C193&gt;0,C193&lt;2),IF(ISERROR(VLOOKUP(A193,exclusion!A:A,1,FALSE)),"Check","okay"),"not needed")</f>
        <v>not needed</v>
      </c>
      <c r="I193" s="4" t="str">
        <f t="shared" si="2"/>
        <v>not needed</v>
      </c>
      <c r="J193" s="4" t="str">
        <f>IF(NOT(C193="reflexive question"),IF(AND(ISERROR(VLOOKUP(A193,#REF!,1,0)),(ISERROR(VLOOKUP(A193,health_changing_prem_cfd!A:A,1,0)))),"okay","check"),"okay")</f>
        <v>okay</v>
      </c>
    </row>
    <row r="194" ht="15.75" customHeight="1">
      <c r="A194" s="23" t="s">
        <v>33621</v>
      </c>
      <c r="B194" s="7" t="str">
        <f>VLOOKUP(A194,searchgroup!A:B,2,FALSE)</f>
        <v>Adverse effect of medication influencing the muscles</v>
      </c>
      <c r="C194" s="25" t="s">
        <v>41013</v>
      </c>
      <c r="D194" s="26"/>
      <c r="E194" s="27">
        <v>0.89</v>
      </c>
      <c r="F194" s="27">
        <v>0.11</v>
      </c>
      <c r="G194" s="27">
        <v>0.0</v>
      </c>
      <c r="H194" s="4" t="str">
        <f>IF(AND(C194&gt;0,C194&lt;2),IF(ISERROR(VLOOKUP(A194,exclusion!A:A,1,FALSE)),"Check","okay"),"not needed")</f>
        <v>not needed</v>
      </c>
      <c r="I194" s="4" t="str">
        <f t="shared" si="2"/>
        <v>not needed</v>
      </c>
      <c r="J194" s="4" t="str">
        <f>IF(NOT(C194="reflexive question"),IF(AND(ISERROR(VLOOKUP(A194,#REF!,1,0)),(ISERROR(VLOOKUP(A194,health_changing_prem_cfd!A:A,1,0)))),"okay","check"),"okay")</f>
        <v>okay</v>
      </c>
    </row>
    <row r="195" ht="15.75" customHeight="1">
      <c r="A195" s="23" t="s">
        <v>33624</v>
      </c>
      <c r="B195" s="7" t="str">
        <f>VLOOKUP(A195,searchgroup!A:B,2,FALSE)</f>
        <v>Adverse effect of medication influencing the nervous system</v>
      </c>
      <c r="C195" s="25" t="s">
        <v>41013</v>
      </c>
      <c r="D195" s="26"/>
      <c r="E195" s="27">
        <v>0.89</v>
      </c>
      <c r="F195" s="27">
        <v>0.11</v>
      </c>
      <c r="G195" s="27">
        <v>0.0</v>
      </c>
      <c r="H195" s="4" t="str">
        <f>IF(AND(C195&gt;0,C195&lt;2),IF(ISERROR(VLOOKUP(A195,exclusion!A:A,1,FALSE)),"Check","okay"),"not needed")</f>
        <v>not needed</v>
      </c>
      <c r="I195" s="4" t="str">
        <f t="shared" si="2"/>
        <v>not needed</v>
      </c>
      <c r="J195" s="4" t="str">
        <f>IF(NOT(C195="reflexive question"),IF(AND(ISERROR(VLOOKUP(A195,#REF!,1,0)),(ISERROR(VLOOKUP(A195,health_changing_prem_cfd!A:A,1,0)))),"okay","check"),"okay")</f>
        <v>okay</v>
      </c>
    </row>
    <row r="196" ht="15.75" customHeight="1">
      <c r="A196" s="23" t="s">
        <v>33627</v>
      </c>
      <c r="B196" s="7" t="str">
        <f>VLOOKUP(A196,searchgroup!A:B,2,FALSE)</f>
        <v>Adverse effect of nonopiod analgetic treatment</v>
      </c>
      <c r="C196" s="25" t="s">
        <v>41013</v>
      </c>
      <c r="D196" s="26"/>
      <c r="E196" s="27">
        <v>0.89</v>
      </c>
      <c r="F196" s="27">
        <v>0.11</v>
      </c>
      <c r="G196" s="27">
        <v>0.0</v>
      </c>
      <c r="H196" s="4" t="str">
        <f>IF(AND(C196&gt;0,C196&lt;2),IF(ISERROR(VLOOKUP(A196,exclusion!A:A,1,FALSE)),"Check","okay"),"not needed")</f>
        <v>not needed</v>
      </c>
      <c r="I196" s="4" t="str">
        <f t="shared" si="2"/>
        <v>not needed</v>
      </c>
      <c r="J196" s="4" t="str">
        <f>IF(NOT(C196="reflexive question"),IF(AND(ISERROR(VLOOKUP(A196,#REF!,1,0)),(ISERROR(VLOOKUP(A196,health_changing_prem_cfd!A:A,1,0)))),"okay","check"),"okay")</f>
        <v>okay</v>
      </c>
    </row>
    <row r="197" ht="15.75" customHeight="1">
      <c r="A197" s="23" t="s">
        <v>33630</v>
      </c>
      <c r="B197" s="7" t="str">
        <f>VLOOKUP(A197,searchgroup!A:B,2,FALSE)</f>
        <v>Adverse effect of opiod analgetic treatment</v>
      </c>
      <c r="C197" s="25" t="s">
        <v>41013</v>
      </c>
      <c r="D197" s="26"/>
      <c r="E197" s="27">
        <v>0.89</v>
      </c>
      <c r="F197" s="27">
        <v>0.11</v>
      </c>
      <c r="G197" s="27">
        <v>0.0</v>
      </c>
      <c r="H197" s="4" t="str">
        <f>IF(AND(C197&gt;0,C197&lt;2),IF(ISERROR(VLOOKUP(A197,exclusion!A:A,1,FALSE)),"Check","okay"),"not needed")</f>
        <v>not needed</v>
      </c>
      <c r="I197" s="4" t="str">
        <f t="shared" si="2"/>
        <v>not needed</v>
      </c>
      <c r="J197" s="4" t="str">
        <f>IF(NOT(C197="reflexive question"),IF(AND(ISERROR(VLOOKUP(A197,#REF!,1,0)),(ISERROR(VLOOKUP(A197,health_changing_prem_cfd!A:A,1,0)))),"okay","check"),"okay")</f>
        <v>okay</v>
      </c>
    </row>
    <row r="198" ht="15.75" customHeight="1">
      <c r="A198" s="23" t="s">
        <v>33633</v>
      </c>
      <c r="B198" s="7" t="str">
        <f>VLOOKUP(A198,searchgroup!A:B,2,FALSE)</f>
        <v>Adverse effect of sedative drugs</v>
      </c>
      <c r="C198" s="25" t="s">
        <v>41013</v>
      </c>
      <c r="D198" s="26"/>
      <c r="E198" s="27">
        <v>0.89</v>
      </c>
      <c r="F198" s="27">
        <v>0.11</v>
      </c>
      <c r="G198" s="27">
        <v>0.0</v>
      </c>
      <c r="H198" s="4" t="str">
        <f>IF(AND(C198&gt;0,C198&lt;2),IF(ISERROR(VLOOKUP(A198,exclusion!A:A,1,FALSE)),"Check","okay"),"not needed")</f>
        <v>not needed</v>
      </c>
      <c r="I198" s="4" t="str">
        <f t="shared" si="2"/>
        <v>not needed</v>
      </c>
      <c r="J198" s="4" t="str">
        <f>IF(NOT(C198="reflexive question"),IF(AND(ISERROR(VLOOKUP(A198,#REF!,1,0)),(ISERROR(VLOOKUP(A198,health_changing_prem_cfd!A:A,1,0)))),"okay","check"),"okay")</f>
        <v>okay</v>
      </c>
    </row>
    <row r="199" ht="15.75" customHeight="1">
      <c r="A199" s="23" t="s">
        <v>33636</v>
      </c>
      <c r="B199" s="7" t="str">
        <f>VLOOKUP(A199,searchgroup!A:B,2,FALSE)</f>
        <v>Adverse effects by antiallergic medication</v>
      </c>
      <c r="C199" s="25" t="s">
        <v>41013</v>
      </c>
      <c r="D199" s="26"/>
      <c r="E199" s="27">
        <v>0.89</v>
      </c>
      <c r="F199" s="27">
        <v>0.11</v>
      </c>
      <c r="G199" s="27">
        <v>0.0</v>
      </c>
      <c r="H199" s="4" t="str">
        <f>IF(AND(C199&gt;0,C199&lt;2),IF(ISERROR(VLOOKUP(A199,exclusion!A:A,1,FALSE)),"Check","okay"),"not needed")</f>
        <v>not needed</v>
      </c>
      <c r="I199" s="4" t="str">
        <f t="shared" si="2"/>
        <v>not needed</v>
      </c>
      <c r="J199" s="4" t="str">
        <f>IF(NOT(C199="reflexive question"),IF(AND(ISERROR(VLOOKUP(A199,#REF!,1,0)),(ISERROR(VLOOKUP(A199,health_changing_prem_cfd!A:A,1,0)))),"okay","check"),"okay")</f>
        <v>okay</v>
      </c>
    </row>
    <row r="200" ht="15.75" customHeight="1">
      <c r="A200" s="23" t="s">
        <v>33639</v>
      </c>
      <c r="B200" s="7" t="str">
        <f>VLOOKUP(A200,searchgroup!A:B,2,FALSE)</f>
        <v>Adverse effects of anticoagulants</v>
      </c>
      <c r="C200" s="25" t="s">
        <v>41013</v>
      </c>
      <c r="D200" s="26"/>
      <c r="E200" s="27">
        <v>0.89</v>
      </c>
      <c r="F200" s="27">
        <v>0.11</v>
      </c>
      <c r="G200" s="27">
        <v>0.0</v>
      </c>
      <c r="H200" s="4" t="str">
        <f>IF(AND(C200&gt;0,C200&lt;2),IF(ISERROR(VLOOKUP(A200,exclusion!A:A,1,FALSE)),"Check","okay"),"not needed")</f>
        <v>not needed</v>
      </c>
      <c r="I200" s="4" t="str">
        <f t="shared" si="2"/>
        <v>not needed</v>
      </c>
      <c r="J200" s="4" t="str">
        <f>IF(NOT(C200="reflexive question"),IF(AND(ISERROR(VLOOKUP(A200,#REF!,1,0)),(ISERROR(VLOOKUP(A200,health_changing_prem_cfd!A:A,1,0)))),"okay","check"),"okay")</f>
        <v>okay</v>
      </c>
    </row>
    <row r="201" ht="15.75" customHeight="1">
      <c r="A201" s="23" t="s">
        <v>33642</v>
      </c>
      <c r="B201" s="7" t="str">
        <f>VLOOKUP(A201,searchgroup!A:B,2,FALSE)</f>
        <v>Adverse effects of appetite depressants</v>
      </c>
      <c r="C201" s="25" t="s">
        <v>41013</v>
      </c>
      <c r="D201" s="26"/>
      <c r="E201" s="27">
        <v>0.89</v>
      </c>
      <c r="F201" s="27">
        <v>0.11</v>
      </c>
      <c r="G201" s="27">
        <v>0.0</v>
      </c>
      <c r="H201" s="4" t="str">
        <f>IF(AND(C201&gt;0,C201&lt;2),IF(ISERROR(VLOOKUP(A201,exclusion!A:A,1,FALSE)),"Check","okay"),"not needed")</f>
        <v>not needed</v>
      </c>
      <c r="I201" s="4" t="str">
        <f t="shared" si="2"/>
        <v>not needed</v>
      </c>
      <c r="J201" s="4" t="str">
        <f>IF(NOT(C201="reflexive question"),IF(AND(ISERROR(VLOOKUP(A201,#REF!,1,0)),(ISERROR(VLOOKUP(A201,health_changing_prem_cfd!A:A,1,0)))),"okay","check"),"okay")</f>
        <v>okay</v>
      </c>
    </row>
    <row r="202" ht="15.75" customHeight="1">
      <c r="A202" s="23" t="s">
        <v>33645</v>
      </c>
      <c r="B202" s="7" t="str">
        <f>VLOOKUP(A202,searchgroup!A:B,2,FALSE)</f>
        <v>Adverse effects of diagnostics agents</v>
      </c>
      <c r="C202" s="25" t="s">
        <v>41013</v>
      </c>
      <c r="D202" s="26"/>
      <c r="E202" s="27">
        <v>0.89</v>
      </c>
      <c r="F202" s="27">
        <v>0.11</v>
      </c>
      <c r="G202" s="27">
        <v>0.0</v>
      </c>
      <c r="H202" s="4" t="str">
        <f>IF(AND(C202&gt;0,C202&lt;2),IF(ISERROR(VLOOKUP(A202,exclusion!A:A,1,FALSE)),"Check","okay"),"not needed")</f>
        <v>not needed</v>
      </c>
      <c r="I202" s="4" t="str">
        <f t="shared" si="2"/>
        <v>not needed</v>
      </c>
      <c r="J202" s="4" t="str">
        <f>IF(NOT(C202="reflexive question"),IF(AND(ISERROR(VLOOKUP(A202,#REF!,1,0)),(ISERROR(VLOOKUP(A202,health_changing_prem_cfd!A:A,1,0)))),"okay","check"),"okay")</f>
        <v>okay</v>
      </c>
    </row>
    <row r="203" ht="15.75" customHeight="1">
      <c r="A203" s="23" t="s">
        <v>33648</v>
      </c>
      <c r="B203" s="7" t="str">
        <f>VLOOKUP(A203,searchgroup!A:B,2,FALSE)</f>
        <v>Adverse effects of hormons</v>
      </c>
      <c r="C203" s="25" t="s">
        <v>41013</v>
      </c>
      <c r="D203" s="26"/>
      <c r="E203" s="27">
        <v>0.89</v>
      </c>
      <c r="F203" s="27">
        <v>0.11</v>
      </c>
      <c r="G203" s="27">
        <v>0.0</v>
      </c>
      <c r="H203" s="4" t="str">
        <f>IF(AND(C203&gt;0,C203&lt;2),IF(ISERROR(VLOOKUP(A203,exclusion!A:A,1,FALSE)),"Check","okay"),"not needed")</f>
        <v>not needed</v>
      </c>
      <c r="I203" s="4" t="str">
        <f t="shared" si="2"/>
        <v>not needed</v>
      </c>
      <c r="J203" s="4" t="str">
        <f>IF(NOT(C203="reflexive question"),IF(AND(ISERROR(VLOOKUP(A203,#REF!,1,0)),(ISERROR(VLOOKUP(A203,health_changing_prem_cfd!A:A,1,0)))),"okay","check"),"okay")</f>
        <v>okay</v>
      </c>
    </row>
    <row r="204" ht="15.75" customHeight="1">
      <c r="A204" s="23" t="s">
        <v>33651</v>
      </c>
      <c r="B204" s="7" t="str">
        <f>VLOOKUP(A204,searchgroup!A:B,2,FALSE)</f>
        <v>Adverse effects of iron intake for anaemia treatment</v>
      </c>
      <c r="C204" s="25" t="s">
        <v>41013</v>
      </c>
      <c r="D204" s="26"/>
      <c r="E204" s="27">
        <v>0.89</v>
      </c>
      <c r="F204" s="27">
        <v>0.11</v>
      </c>
      <c r="G204" s="27">
        <v>0.0</v>
      </c>
      <c r="H204" s="4" t="str">
        <f>IF(AND(C204&gt;0,C204&lt;2),IF(ISERROR(VLOOKUP(A204,exclusion!A:A,1,FALSE)),"Check","okay"),"not needed")</f>
        <v>not needed</v>
      </c>
      <c r="I204" s="4" t="str">
        <f t="shared" si="2"/>
        <v>not needed</v>
      </c>
      <c r="J204" s="4" t="str">
        <f>IF(NOT(C204="reflexive question"),IF(AND(ISERROR(VLOOKUP(A204,#REF!,1,0)),(ISERROR(VLOOKUP(A204,health_changing_prem_cfd!A:A,1,0)))),"okay","check"),"okay")</f>
        <v>okay</v>
      </c>
    </row>
    <row r="205" ht="15.75" customHeight="1">
      <c r="A205" s="23" t="s">
        <v>33654</v>
      </c>
      <c r="B205" s="7" t="str">
        <f>VLOOKUP(A205,searchgroup!A:B,2,FALSE)</f>
        <v>Adverse effects of medication</v>
      </c>
      <c r="C205" s="25" t="s">
        <v>41013</v>
      </c>
      <c r="D205" s="26"/>
      <c r="E205" s="27">
        <v>0.89</v>
      </c>
      <c r="F205" s="27">
        <v>0.11</v>
      </c>
      <c r="G205" s="27">
        <v>0.0</v>
      </c>
      <c r="H205" s="4" t="str">
        <f>IF(AND(C205&gt;0,C205&lt;2),IF(ISERROR(VLOOKUP(A205,exclusion!A:A,1,FALSE)),"Check","okay"),"not needed")</f>
        <v>not needed</v>
      </c>
      <c r="I205" s="4" t="str">
        <f t="shared" si="2"/>
        <v>not needed</v>
      </c>
      <c r="J205" s="4" t="str">
        <f>IF(NOT(C205="reflexive question"),IF(AND(ISERROR(VLOOKUP(A205,#REF!,1,0)),(ISERROR(VLOOKUP(A205,health_changing_prem_cfd!A:A,1,0)))),"okay","check"),"okay")</f>
        <v>okay</v>
      </c>
    </row>
    <row r="206" ht="15.75" customHeight="1">
      <c r="A206" s="23" t="s">
        <v>33657</v>
      </c>
      <c r="B206" s="7" t="str">
        <f>VLOOKUP(A206,searchgroup!A:B,2,FALSE)</f>
        <v>Adverse effects of medication altering the blood</v>
      </c>
      <c r="C206" s="25" t="s">
        <v>41013</v>
      </c>
      <c r="D206" s="26"/>
      <c r="E206" s="27">
        <v>0.89</v>
      </c>
      <c r="F206" s="27">
        <v>0.11</v>
      </c>
      <c r="G206" s="27">
        <v>0.0</v>
      </c>
      <c r="H206" s="4" t="str">
        <f>IF(AND(C206&gt;0,C206&lt;2),IF(ISERROR(VLOOKUP(A206,exclusion!A:A,1,FALSE)),"Check","okay"),"not needed")</f>
        <v>not needed</v>
      </c>
      <c r="I206" s="4" t="str">
        <f t="shared" si="2"/>
        <v>not needed</v>
      </c>
      <c r="J206" s="4" t="str">
        <f>IF(NOT(C206="reflexive question"),IF(AND(ISERROR(VLOOKUP(A206,#REF!,1,0)),(ISERROR(VLOOKUP(A206,health_changing_prem_cfd!A:A,1,0)))),"okay","check"),"okay")</f>
        <v>okay</v>
      </c>
    </row>
    <row r="207" ht="15.75" customHeight="1">
      <c r="A207" s="23" t="s">
        <v>33660</v>
      </c>
      <c r="B207" s="7" t="str">
        <f>VLOOKUP(A207,searchgroup!A:B,2,FALSE)</f>
        <v>Adverse effects of opiod receptor antagonists</v>
      </c>
      <c r="C207" s="25" t="s">
        <v>41014</v>
      </c>
      <c r="D207" s="26"/>
      <c r="E207" s="27">
        <v>0.89</v>
      </c>
      <c r="F207" s="27">
        <v>0.11</v>
      </c>
      <c r="G207" s="27">
        <v>0.0</v>
      </c>
      <c r="H207" s="4" t="str">
        <f>IF(AND(C207&gt;0,C207&lt;2),IF(ISERROR(VLOOKUP(A207,exclusion!A:A,1,FALSE)),"Check","okay"),"not needed")</f>
        <v>not needed</v>
      </c>
      <c r="I207" s="4" t="str">
        <f t="shared" si="2"/>
        <v>not needed</v>
      </c>
      <c r="J207" s="4" t="str">
        <f>IF(NOT(C207="reflexive question"),IF(AND(ISERROR(VLOOKUP(A207,#REF!,1,0)),(ISERROR(VLOOKUP(A207,health_changing_prem_cfd!A:A,1,0)))),"okay","check"),"okay")</f>
        <v>okay</v>
      </c>
    </row>
    <row r="208" ht="15.75" customHeight="1">
      <c r="A208" s="23" t="s">
        <v>33663</v>
      </c>
      <c r="B208" s="7" t="str">
        <f>VLOOKUP(A208,searchgroup!A:B,2,FALSE)</f>
        <v>Adverse effects of vaccines</v>
      </c>
      <c r="C208" s="25" t="s">
        <v>41013</v>
      </c>
      <c r="D208" s="26"/>
      <c r="E208" s="27">
        <v>0.89</v>
      </c>
      <c r="F208" s="27">
        <v>0.11</v>
      </c>
      <c r="G208" s="27">
        <v>0.0</v>
      </c>
      <c r="H208" s="4" t="str">
        <f>IF(AND(C208&gt;0,C208&lt;2),IF(ISERROR(VLOOKUP(A208,exclusion!A:A,1,FALSE)),"Check","okay"),"not needed")</f>
        <v>not needed</v>
      </c>
      <c r="I208" s="4" t="str">
        <f t="shared" si="2"/>
        <v>not needed</v>
      </c>
      <c r="J208" s="4" t="str">
        <f>IF(NOT(C208="reflexive question"),IF(AND(ISERROR(VLOOKUP(A208,#REF!,1,0)),(ISERROR(VLOOKUP(A208,health_changing_prem_cfd!A:A,1,0)))),"okay","check"),"okay")</f>
        <v>okay</v>
      </c>
    </row>
    <row r="209" ht="15.75" customHeight="1">
      <c r="A209" s="23" t="s">
        <v>33666</v>
      </c>
      <c r="B209" s="7" t="str">
        <f>VLOOKUP(A209,searchgroup!A:B,2,FALSE)</f>
        <v>Adverse effects of vitamin B12 intake</v>
      </c>
      <c r="C209" s="25" t="s">
        <v>41013</v>
      </c>
      <c r="D209" s="26"/>
      <c r="E209" s="27">
        <v>0.89</v>
      </c>
      <c r="F209" s="27">
        <v>0.11</v>
      </c>
      <c r="G209" s="27">
        <v>0.0</v>
      </c>
      <c r="H209" s="4" t="str">
        <f>IF(AND(C209&gt;0,C209&lt;2),IF(ISERROR(VLOOKUP(A209,exclusion!A:A,1,FALSE)),"Check","okay"),"not needed")</f>
        <v>not needed</v>
      </c>
      <c r="I209" s="4" t="str">
        <f t="shared" si="2"/>
        <v>not needed</v>
      </c>
      <c r="J209" s="4" t="str">
        <f>IF(NOT(C209="reflexive question"),IF(AND(ISERROR(VLOOKUP(A209,#REF!,1,0)),(ISERROR(VLOOKUP(A209,health_changing_prem_cfd!A:A,1,0)))),"okay","check"),"okay")</f>
        <v>okay</v>
      </c>
    </row>
    <row r="210" ht="15.75" customHeight="1">
      <c r="A210" s="23" t="s">
        <v>33669</v>
      </c>
      <c r="B210" s="7" t="str">
        <f>VLOOKUP(A210,searchgroup!A:B,2,FALSE)</f>
        <v>Adverse effects of vitamine intake</v>
      </c>
      <c r="C210" s="25" t="s">
        <v>41013</v>
      </c>
      <c r="D210" s="26"/>
      <c r="E210" s="27">
        <v>0.89</v>
      </c>
      <c r="F210" s="27">
        <v>0.11</v>
      </c>
      <c r="G210" s="27">
        <v>0.0</v>
      </c>
      <c r="H210" s="4" t="str">
        <f>IF(AND(C210&gt;0,C210&lt;2),IF(ISERROR(VLOOKUP(A210,exclusion!A:A,1,FALSE)),"Check","okay"),"not needed")</f>
        <v>not needed</v>
      </c>
      <c r="I210" s="4" t="str">
        <f t="shared" si="2"/>
        <v>not needed</v>
      </c>
      <c r="J210" s="4" t="str">
        <f>IF(NOT(C210="reflexive question"),IF(AND(ISERROR(VLOOKUP(A210,#REF!,1,0)),(ISERROR(VLOOKUP(A210,health_changing_prem_cfd!A:A,1,0)))),"okay","check"),"okay")</f>
        <v>okay</v>
      </c>
    </row>
    <row r="211" ht="15.75" customHeight="1">
      <c r="A211" s="23" t="s">
        <v>33672</v>
      </c>
      <c r="B211" s="7" t="str">
        <f>VLOOKUP(A211,searchgroup!A:B,2,FALSE)</f>
        <v>Affection of the fetus and newborn by drugs or noxes</v>
      </c>
      <c r="C211" s="25" t="s">
        <v>41013</v>
      </c>
      <c r="D211" s="26"/>
      <c r="E211" s="27">
        <v>0.89</v>
      </c>
      <c r="F211" s="27">
        <v>0.11</v>
      </c>
      <c r="G211" s="27">
        <v>0.0</v>
      </c>
      <c r="H211" s="4" t="str">
        <f>IF(AND(C211&gt;0,C211&lt;2),IF(ISERROR(VLOOKUP(A211,exclusion!A:A,1,FALSE)),"Check","okay"),"not needed")</f>
        <v>not needed</v>
      </c>
      <c r="I211" s="4" t="str">
        <f t="shared" si="2"/>
        <v>not needed</v>
      </c>
      <c r="J211" s="4" t="str">
        <f>IF(NOT(C211="reflexive question"),IF(AND(ISERROR(VLOOKUP(A211,#REF!,1,0)),(ISERROR(VLOOKUP(A211,health_changing_prem_cfd!A:A,1,0)))),"okay","check"),"okay")</f>
        <v>okay</v>
      </c>
    </row>
    <row r="212" ht="15.75" customHeight="1">
      <c r="A212" s="23" t="s">
        <v>33675</v>
      </c>
      <c r="B212" s="7" t="str">
        <f>VLOOKUP(A212,searchgroup!A:B,2,FALSE)</f>
        <v>Affection of the fetus and newborn by labour and delivery complications</v>
      </c>
      <c r="C212" s="25" t="s">
        <v>41013</v>
      </c>
      <c r="D212" s="26"/>
      <c r="E212" s="27">
        <v>0.89</v>
      </c>
      <c r="F212" s="27">
        <v>0.11</v>
      </c>
      <c r="G212" s="27">
        <v>0.0</v>
      </c>
      <c r="H212" s="4" t="str">
        <f>IF(AND(C212&gt;0,C212&lt;2),IF(ISERROR(VLOOKUP(A212,exclusion!A:A,1,FALSE)),"Check","okay"),"not needed")</f>
        <v>not needed</v>
      </c>
      <c r="I212" s="4" t="str">
        <f t="shared" si="2"/>
        <v>not needed</v>
      </c>
      <c r="J212" s="4" t="str">
        <f>IF(NOT(C212="reflexive question"),IF(AND(ISERROR(VLOOKUP(A212,#REF!,1,0)),(ISERROR(VLOOKUP(A212,health_changing_prem_cfd!A:A,1,0)))),"okay","check"),"okay")</f>
        <v>okay</v>
      </c>
    </row>
    <row r="213" ht="15.75" customHeight="1">
      <c r="A213" s="23" t="s">
        <v>33678</v>
      </c>
      <c r="B213" s="7" t="str">
        <f>VLOOKUP(A213,searchgroup!A:B,2,FALSE)</f>
        <v>Affection of the fetus and newborn by maternal disease</v>
      </c>
      <c r="C213" s="25" t="s">
        <v>41013</v>
      </c>
      <c r="D213" s="26"/>
      <c r="E213" s="27">
        <v>0.89</v>
      </c>
      <c r="F213" s="27">
        <v>0.11</v>
      </c>
      <c r="G213" s="27">
        <v>0.0</v>
      </c>
      <c r="H213" s="4" t="str">
        <f>IF(AND(C213&gt;0,C213&lt;2),IF(ISERROR(VLOOKUP(A213,exclusion!A:A,1,FALSE)),"Check","okay"),"not needed")</f>
        <v>not needed</v>
      </c>
      <c r="I213" s="4" t="str">
        <f t="shared" si="2"/>
        <v>not needed</v>
      </c>
      <c r="J213" s="4" t="str">
        <f>IF(NOT(C213="reflexive question"),IF(AND(ISERROR(VLOOKUP(A213,#REF!,1,0)),(ISERROR(VLOOKUP(A213,health_changing_prem_cfd!A:A,1,0)))),"okay","check"),"okay")</f>
        <v>okay</v>
      </c>
    </row>
    <row r="214" ht="15.75" customHeight="1">
      <c r="A214" s="23" t="s">
        <v>33681</v>
      </c>
      <c r="B214" s="7" t="str">
        <f>VLOOKUP(A214,searchgroup!A:B,2,FALSE)</f>
        <v>Affection of the fetus and newborn by placenta or chord complications</v>
      </c>
      <c r="C214" s="25" t="s">
        <v>41013</v>
      </c>
      <c r="D214" s="26"/>
      <c r="E214" s="27">
        <v>0.89</v>
      </c>
      <c r="F214" s="27">
        <v>0.11</v>
      </c>
      <c r="G214" s="27">
        <v>0.0</v>
      </c>
      <c r="H214" s="4" t="str">
        <f>IF(AND(C214&gt;0,C214&lt;2),IF(ISERROR(VLOOKUP(A214,exclusion!A:A,1,FALSE)),"Check","okay"),"not needed")</f>
        <v>not needed</v>
      </c>
      <c r="I214" s="4" t="str">
        <f t="shared" si="2"/>
        <v>not needed</v>
      </c>
      <c r="J214" s="4" t="str">
        <f>IF(NOT(C214="reflexive question"),IF(AND(ISERROR(VLOOKUP(A214,#REF!,1,0)),(ISERROR(VLOOKUP(A214,health_changing_prem_cfd!A:A,1,0)))),"okay","check"),"okay")</f>
        <v>okay</v>
      </c>
    </row>
    <row r="215" ht="15.75" customHeight="1">
      <c r="A215" s="23" t="s">
        <v>33684</v>
      </c>
      <c r="B215" s="7" t="str">
        <f>VLOOKUP(A215,searchgroup!A:B,2,FALSE)</f>
        <v>Affection of the fetus and newborn by pregnancy complications</v>
      </c>
      <c r="C215" s="25" t="s">
        <v>41013</v>
      </c>
      <c r="D215" s="26"/>
      <c r="E215" s="27">
        <v>0.89</v>
      </c>
      <c r="F215" s="27">
        <v>0.11</v>
      </c>
      <c r="G215" s="27">
        <v>0.0</v>
      </c>
      <c r="H215" s="4" t="str">
        <f>IF(AND(C215&gt;0,C215&lt;2),IF(ISERROR(VLOOKUP(A215,exclusion!A:A,1,FALSE)),"Check","okay"),"not needed")</f>
        <v>not needed</v>
      </c>
      <c r="I215" s="4" t="str">
        <f t="shared" si="2"/>
        <v>not needed</v>
      </c>
      <c r="J215" s="4" t="str">
        <f>IF(NOT(C215="reflexive question"),IF(AND(ISERROR(VLOOKUP(A215,#REF!,1,0)),(ISERROR(VLOOKUP(A215,health_changing_prem_cfd!A:A,1,0)))),"okay","check"),"okay")</f>
        <v>okay</v>
      </c>
    </row>
    <row r="216" ht="15.75" customHeight="1">
      <c r="A216" s="23" t="s">
        <v>33687</v>
      </c>
      <c r="B216" s="7" t="str">
        <f>VLOOKUP(A216,searchgroup!A:B,2,FALSE)</f>
        <v>Affects of lacrimogenic gas</v>
      </c>
      <c r="C216" s="25" t="s">
        <v>41013</v>
      </c>
      <c r="D216" s="26"/>
      <c r="E216" s="27">
        <v>0.89</v>
      </c>
      <c r="F216" s="27">
        <v>0.11</v>
      </c>
      <c r="G216" s="27">
        <v>0.0</v>
      </c>
      <c r="H216" s="4" t="str">
        <f>IF(AND(C216&gt;0,C216&lt;2),IF(ISERROR(VLOOKUP(A216,exclusion!A:A,1,FALSE)),"Check","okay"),"not needed")</f>
        <v>not needed</v>
      </c>
      <c r="I216" s="4" t="str">
        <f t="shared" si="2"/>
        <v>not needed</v>
      </c>
      <c r="J216" s="4" t="str">
        <f>IF(NOT(C216="reflexive question"),IF(AND(ISERROR(VLOOKUP(A216,#REF!,1,0)),(ISERROR(VLOOKUP(A216,health_changing_prem_cfd!A:A,1,0)))),"okay","check"),"okay")</f>
        <v>okay</v>
      </c>
    </row>
    <row r="217" ht="15.75" customHeight="1">
      <c r="A217" s="23" t="s">
        <v>33690</v>
      </c>
      <c r="B217" s="7" t="str">
        <f>VLOOKUP(A217,searchgroup!A:B,2,FALSE)</f>
        <v>Agnosia</v>
      </c>
      <c r="C217" s="25" t="s">
        <v>41014</v>
      </c>
      <c r="D217" s="26"/>
      <c r="E217" s="27">
        <v>0.89</v>
      </c>
      <c r="F217" s="27">
        <v>0.11</v>
      </c>
      <c r="G217" s="27">
        <v>0.0</v>
      </c>
      <c r="H217" s="4" t="str">
        <f>IF(AND(C217&gt;0,C217&lt;2),IF(ISERROR(VLOOKUP(A217,exclusion!A:A,1,FALSE)),"Check","okay"),"not needed")</f>
        <v>not needed</v>
      </c>
      <c r="I217" s="4" t="str">
        <f t="shared" si="2"/>
        <v>not needed</v>
      </c>
      <c r="J217" s="4" t="str">
        <f>IF(NOT(C217="reflexive question"),IF(AND(ISERROR(VLOOKUP(A217,#REF!,1,0)),(ISERROR(VLOOKUP(A217,health_changing_prem_cfd!A:A,1,0)))),"okay","check"),"okay")</f>
        <v>okay</v>
      </c>
    </row>
    <row r="218" ht="15.75" customHeight="1">
      <c r="A218" s="23" t="s">
        <v>33692</v>
      </c>
      <c r="B218" s="7" t="str">
        <f>VLOOKUP(A218,searchgroup!A:B,2,FALSE)</f>
        <v>Agranulocytosis</v>
      </c>
      <c r="C218" s="25" t="s">
        <v>41014</v>
      </c>
      <c r="D218" s="26"/>
      <c r="E218" s="27">
        <v>0.89</v>
      </c>
      <c r="F218" s="27">
        <v>0.11</v>
      </c>
      <c r="G218" s="27">
        <v>0.0</v>
      </c>
      <c r="H218" s="4" t="str">
        <f>IF(AND(C218&gt;0,C218&lt;2),IF(ISERROR(VLOOKUP(A218,exclusion!A:A,1,FALSE)),"Check","okay"),"not needed")</f>
        <v>not needed</v>
      </c>
      <c r="I218" s="4" t="str">
        <f t="shared" si="2"/>
        <v>not needed</v>
      </c>
      <c r="J218" s="4" t="str">
        <f>IF(NOT(C218="reflexive question"),IF(AND(ISERROR(VLOOKUP(A218,#REF!,1,0)),(ISERROR(VLOOKUP(A218,health_changing_prem_cfd!A:A,1,0)))),"okay","check"),"okay")</f>
        <v>okay</v>
      </c>
    </row>
    <row r="219" ht="15.75" customHeight="1">
      <c r="A219" s="23" t="s">
        <v>33693</v>
      </c>
      <c r="B219" s="7" t="str">
        <f>VLOOKUP(A219,searchgroup!A:B,2,FALSE)</f>
        <v>Air embolism</v>
      </c>
      <c r="C219" s="25" t="s">
        <v>41012</v>
      </c>
      <c r="D219" s="26"/>
      <c r="E219" s="27">
        <v>0.89</v>
      </c>
      <c r="F219" s="27">
        <v>0.11</v>
      </c>
      <c r="G219" s="27">
        <v>0.0</v>
      </c>
      <c r="H219" s="4" t="str">
        <f>IF(AND(C219&gt;0,C219&lt;2),IF(ISERROR(VLOOKUP(A219,exclusion!A:A,1,FALSE)),"Check","okay"),"not needed")</f>
        <v>not needed</v>
      </c>
      <c r="I219" s="4" t="str">
        <f t="shared" si="2"/>
        <v>check</v>
      </c>
      <c r="J219" s="4" t="str">
        <f>IF(NOT(C219="reflexive question"),IF(AND(ISERROR(VLOOKUP(A219,#REF!,1,0)),(ISERROR(VLOOKUP(A219,health_changing_prem_cfd!A:A,1,0)))),"okay","check"),"okay")</f>
        <v>okay</v>
      </c>
    </row>
    <row r="220" ht="15.75" customHeight="1">
      <c r="A220" s="23" t="s">
        <v>33696</v>
      </c>
      <c r="B220" s="7" t="str">
        <f>VLOOKUP(A220,searchgroup!A:B,2,FALSE)</f>
        <v>Albinism</v>
      </c>
      <c r="C220" s="25" t="s">
        <v>41014</v>
      </c>
      <c r="D220" s="26"/>
      <c r="E220" s="27">
        <v>0.89</v>
      </c>
      <c r="F220" s="27">
        <v>0.11</v>
      </c>
      <c r="G220" s="27">
        <v>0.0</v>
      </c>
      <c r="H220" s="4" t="str">
        <f>IF(AND(C220&gt;0,C220&lt;2),IF(ISERROR(VLOOKUP(A220,exclusion!A:A,1,FALSE)),"Check","okay"),"not needed")</f>
        <v>not needed</v>
      </c>
      <c r="I220" s="4" t="str">
        <f t="shared" si="2"/>
        <v>not needed</v>
      </c>
      <c r="J220" s="4" t="str">
        <f>IF(NOT(C220="reflexive question"),IF(AND(ISERROR(VLOOKUP(A220,#REF!,1,0)),(ISERROR(VLOOKUP(A220,health_changing_prem_cfd!A:A,1,0)))),"okay","check"),"okay")</f>
        <v>okay</v>
      </c>
    </row>
    <row r="221" ht="15.75" customHeight="1">
      <c r="A221" s="23" t="s">
        <v>33697</v>
      </c>
      <c r="B221" s="7" t="str">
        <f>VLOOKUP(A221,searchgroup!A:B,2,FALSE)</f>
        <v>Alcohol abuse counselling and surveillance</v>
      </c>
      <c r="C221" s="29" t="s">
        <v>41012</v>
      </c>
      <c r="D221" s="26"/>
      <c r="E221" s="27">
        <v>0.89</v>
      </c>
      <c r="F221" s="27">
        <v>0.11</v>
      </c>
      <c r="G221" s="27">
        <v>0.0</v>
      </c>
      <c r="H221" s="4" t="str">
        <f>IF(AND(C221&gt;0,C221&lt;2),IF(ISERROR(VLOOKUP(A221,exclusion!A:A,1,FALSE)),"Check","okay"),"not needed")</f>
        <v>not needed</v>
      </c>
      <c r="I221" s="4" t="str">
        <f t="shared" si="2"/>
        <v>check</v>
      </c>
      <c r="J221" s="4" t="str">
        <f>IF(NOT(C221="reflexive question"),IF(AND(ISERROR(VLOOKUP(A221,#REF!,1,0)),(ISERROR(VLOOKUP(A221,health_changing_prem_cfd!A:A,1,0)))),"okay","check"),"okay")</f>
        <v>okay</v>
      </c>
    </row>
    <row r="222" ht="15.75" customHeight="1">
      <c r="A222" s="23" t="s">
        <v>33698</v>
      </c>
      <c r="B222" s="7" t="str">
        <f>VLOOKUP(A222,searchgroup!A:B,2,FALSE)</f>
        <v>Alcohol dependency or alcohol induced mental disorders</v>
      </c>
      <c r="C222" s="29" t="s">
        <v>41012</v>
      </c>
      <c r="D222" s="26"/>
      <c r="E222" s="27">
        <v>0.89</v>
      </c>
      <c r="F222" s="27">
        <v>0.11</v>
      </c>
      <c r="G222" s="27">
        <v>0.0</v>
      </c>
      <c r="H222" s="4" t="str">
        <f>IF(AND(C222&gt;0,C222&lt;2),IF(ISERROR(VLOOKUP(A222,exclusion!A:A,1,FALSE)),"Check","okay"),"not needed")</f>
        <v>not needed</v>
      </c>
      <c r="I222" s="4" t="str">
        <f t="shared" si="2"/>
        <v>check</v>
      </c>
      <c r="J222" s="4" t="str">
        <f>IF(NOT(C222="reflexive question"),IF(AND(ISERROR(VLOOKUP(A222,#REF!,1,0)),(ISERROR(VLOOKUP(A222,health_changing_prem_cfd!A:A,1,0)))),"okay","check"),"okay")</f>
        <v>okay</v>
      </c>
    </row>
    <row r="223" ht="15.75" customHeight="1">
      <c r="A223" s="23" t="s">
        <v>33701</v>
      </c>
      <c r="B223" s="7" t="str">
        <f>VLOOKUP(A223,searchgroup!A:B,2,FALSE)</f>
        <v>Alcohol in blood</v>
      </c>
      <c r="C223" s="29" t="s">
        <v>41012</v>
      </c>
      <c r="D223" s="26"/>
      <c r="E223" s="27">
        <v>0.89</v>
      </c>
      <c r="F223" s="27">
        <v>0.11</v>
      </c>
      <c r="G223" s="27">
        <v>0.0</v>
      </c>
      <c r="H223" s="4" t="str">
        <f>IF(AND(C223&gt;0,C223&lt;2),IF(ISERROR(VLOOKUP(A223,exclusion!A:A,1,FALSE)),"Check","okay"),"not needed")</f>
        <v>not needed</v>
      </c>
      <c r="I223" s="4" t="str">
        <f t="shared" si="2"/>
        <v>check</v>
      </c>
      <c r="J223" s="4" t="str">
        <f>IF(NOT(C223="reflexive question"),IF(AND(ISERROR(VLOOKUP(A223,#REF!,1,0)),(ISERROR(VLOOKUP(A223,health_changing_prem_cfd!A:A,1,0)))),"okay","check"),"okay")</f>
        <v>okay</v>
      </c>
    </row>
    <row r="224" ht="15.75" customHeight="1">
      <c r="A224" s="23" t="s">
        <v>33704</v>
      </c>
      <c r="B224" s="7" t="str">
        <f>VLOOKUP(A224,searchgroup!A:B,2,FALSE)</f>
        <v>Alcohol intoxication, mild to moderate</v>
      </c>
      <c r="C224" s="25" t="s">
        <v>41012</v>
      </c>
      <c r="D224" s="26"/>
      <c r="E224" s="27">
        <v>0.89</v>
      </c>
      <c r="F224" s="27">
        <v>0.11</v>
      </c>
      <c r="G224" s="27">
        <v>0.0</v>
      </c>
      <c r="H224" s="4" t="str">
        <f>IF(AND(C224&gt;0,C224&lt;2),IF(ISERROR(VLOOKUP(A224,exclusion!A:A,1,FALSE)),"Check","okay"),"not needed")</f>
        <v>not needed</v>
      </c>
      <c r="I224" s="4" t="str">
        <f t="shared" si="2"/>
        <v>check</v>
      </c>
      <c r="J224" s="4" t="str">
        <f>IF(NOT(C224="reflexive question"),IF(AND(ISERROR(VLOOKUP(A224,#REF!,1,0)),(ISERROR(VLOOKUP(A224,health_changing_prem_cfd!A:A,1,0)))),"okay","check"),"okay")</f>
        <v>okay</v>
      </c>
    </row>
    <row r="225" ht="15.75" customHeight="1">
      <c r="A225" s="23" t="s">
        <v>33707</v>
      </c>
      <c r="B225" s="7" t="str">
        <f>VLOOKUP(A225,searchgroup!A:B,2,FALSE)</f>
        <v>Alcohol use</v>
      </c>
      <c r="C225" s="29" t="s">
        <v>41012</v>
      </c>
      <c r="D225" s="26"/>
      <c r="E225" s="27">
        <v>0.89</v>
      </c>
      <c r="F225" s="27">
        <v>0.11</v>
      </c>
      <c r="G225" s="27">
        <v>0.0</v>
      </c>
      <c r="H225" s="4" t="str">
        <f>IF(AND(C225&gt;0,C225&lt;2),IF(ISERROR(VLOOKUP(A225,exclusion!A:A,1,FALSE)),"Check","okay"),"not needed")</f>
        <v>not needed</v>
      </c>
      <c r="I225" s="4" t="str">
        <f t="shared" si="2"/>
        <v>check</v>
      </c>
      <c r="J225" s="4" t="str">
        <f>IF(NOT(C225="reflexive question"),IF(AND(ISERROR(VLOOKUP(A225,#REF!,1,0)),(ISERROR(VLOOKUP(A225,health_changing_prem_cfd!A:A,1,0)))),"okay","check"),"okay")</f>
        <v>okay</v>
      </c>
    </row>
    <row r="226" ht="15.75" customHeight="1">
      <c r="A226" s="23" t="s">
        <v>33708</v>
      </c>
      <c r="B226" s="7" t="str">
        <f>VLOOKUP(A226,searchgroup!A:B,2,FALSE)</f>
        <v>Alcoholic gastritis</v>
      </c>
      <c r="C226" s="25" t="s">
        <v>41014</v>
      </c>
      <c r="D226" s="26"/>
      <c r="E226" s="27">
        <v>0.89</v>
      </c>
      <c r="F226" s="27">
        <v>0.11</v>
      </c>
      <c r="G226" s="27">
        <v>0.0</v>
      </c>
      <c r="H226" s="4" t="str">
        <f>IF(AND(C226&gt;0,C226&lt;2),IF(ISERROR(VLOOKUP(A226,exclusion!A:A,1,FALSE)),"Check","okay"),"not needed")</f>
        <v>not needed</v>
      </c>
      <c r="I226" s="4" t="str">
        <f t="shared" si="2"/>
        <v>not needed</v>
      </c>
      <c r="J226" s="4" t="str">
        <f>IF(NOT(C226="reflexive question"),IF(AND(ISERROR(VLOOKUP(A226,#REF!,1,0)),(ISERROR(VLOOKUP(A226,health_changing_prem_cfd!A:A,1,0)))),"okay","check"),"okay")</f>
        <v>okay</v>
      </c>
    </row>
    <row r="227" ht="15.75" customHeight="1">
      <c r="A227" s="23" t="s">
        <v>33709</v>
      </c>
      <c r="B227" s="7" t="str">
        <f>VLOOKUP(A227,searchgroup!A:B,2,FALSE)</f>
        <v>Alcoholic liver disease</v>
      </c>
      <c r="C227" s="25" t="s">
        <v>41014</v>
      </c>
      <c r="D227" s="26"/>
      <c r="E227" s="27">
        <v>0.89</v>
      </c>
      <c r="F227" s="27">
        <v>0.11</v>
      </c>
      <c r="G227" s="27">
        <v>0.0</v>
      </c>
      <c r="H227" s="4" t="str">
        <f>IF(AND(C227&gt;0,C227&lt;2),IF(ISERROR(VLOOKUP(A227,exclusion!A:A,1,FALSE)),"Check","okay"),"not needed")</f>
        <v>not needed</v>
      </c>
      <c r="I227" s="4" t="str">
        <f t="shared" si="2"/>
        <v>not needed</v>
      </c>
      <c r="J227" s="4" t="str">
        <f>IF(NOT(C227="reflexive question"),IF(AND(ISERROR(VLOOKUP(A227,#REF!,1,0)),(ISERROR(VLOOKUP(A227,health_changing_prem_cfd!A:A,1,0)))),"okay","check"),"okay")</f>
        <v>okay</v>
      </c>
    </row>
    <row r="228" ht="15.75" customHeight="1">
      <c r="A228" s="23" t="s">
        <v>33711</v>
      </c>
      <c r="B228" s="7" t="str">
        <f>VLOOKUP(A228,searchgroup!A:B,2,FALSE)</f>
        <v>Allergen desensitisation</v>
      </c>
      <c r="C228" s="25" t="s">
        <v>41015</v>
      </c>
      <c r="D228" s="26"/>
      <c r="E228" s="27">
        <v>0.89</v>
      </c>
      <c r="F228" s="27">
        <v>0.11</v>
      </c>
      <c r="G228" s="27">
        <v>0.0</v>
      </c>
      <c r="H228" s="4" t="str">
        <f>IF(AND(C228&gt;0,C228&lt;2),IF(ISERROR(VLOOKUP(A228,exclusion!A:A,1,FALSE)),"Check","okay"),"not needed")</f>
        <v>not needed</v>
      </c>
      <c r="I228" s="4" t="str">
        <f t="shared" si="2"/>
        <v>not needed</v>
      </c>
      <c r="J228" s="4" t="str">
        <f>IF(NOT(C228="reflexive question"),IF(AND(ISERROR(VLOOKUP(A228,#REF!,1,0)),(ISERROR(VLOOKUP(A228,health_changing_prem_cfd!A:A,1,0)))),"okay","check"),"okay")</f>
        <v>okay</v>
      </c>
    </row>
    <row r="229" ht="15.75" customHeight="1">
      <c r="A229" s="23" t="s">
        <v>33713</v>
      </c>
      <c r="B229" s="7" t="str">
        <f>VLOOKUP(A229,searchgroup!A:B,2,FALSE)</f>
        <v>Allergic arthropathy</v>
      </c>
      <c r="C229" s="25" t="s">
        <v>41014</v>
      </c>
      <c r="D229" s="26"/>
      <c r="E229" s="27">
        <v>0.89</v>
      </c>
      <c r="F229" s="27">
        <v>0.11</v>
      </c>
      <c r="G229" s="27">
        <v>0.0</v>
      </c>
      <c r="H229" s="4" t="str">
        <f>IF(AND(C229&gt;0,C229&lt;2),IF(ISERROR(VLOOKUP(A229,exclusion!A:A,1,FALSE)),"Check","okay"),"not needed")</f>
        <v>not needed</v>
      </c>
      <c r="I229" s="4" t="str">
        <f t="shared" si="2"/>
        <v>not needed</v>
      </c>
      <c r="J229" s="4" t="str">
        <f>IF(NOT(C229="reflexive question"),IF(AND(ISERROR(VLOOKUP(A229,#REF!,1,0)),(ISERROR(VLOOKUP(A229,health_changing_prem_cfd!A:A,1,0)))),"okay","check"),"okay")</f>
        <v>okay</v>
      </c>
    </row>
    <row r="230" ht="15.75" customHeight="1">
      <c r="A230" s="23" t="s">
        <v>33716</v>
      </c>
      <c r="B230" s="7" t="str">
        <f>VLOOKUP(A230,searchgroup!A:B,2,FALSE)</f>
        <v>Allergic dermatitis</v>
      </c>
      <c r="C230" s="25">
        <v>0.1</v>
      </c>
      <c r="D230" s="26"/>
      <c r="E230" s="27">
        <v>0.89</v>
      </c>
      <c r="F230" s="27">
        <v>0.11</v>
      </c>
      <c r="G230" s="27">
        <v>0.0</v>
      </c>
      <c r="H230" s="4" t="str">
        <f>IF(AND(C230&gt;0,C230&lt;2),IF(ISERROR(VLOOKUP(A230,exclusion!A:A,1,FALSE)),"Check","okay"),"not needed")</f>
        <v>Check</v>
      </c>
      <c r="I230" s="4" t="str">
        <f t="shared" si="2"/>
        <v>not needed</v>
      </c>
      <c r="J230" s="4" t="str">
        <f>IF(NOT(C230="reflexive question"),IF(AND(ISERROR(VLOOKUP(A230,#REF!,1,0)),(ISERROR(VLOOKUP(A230,health_changing_prem_cfd!A:A,1,0)))),"okay","check"),"okay")</f>
        <v>okay</v>
      </c>
    </row>
    <row r="231" ht="15.75" customHeight="1">
      <c r="A231" s="23" t="s">
        <v>33719</v>
      </c>
      <c r="B231" s="7" t="str">
        <f>VLOOKUP(A231,searchgroup!A:B,2,FALSE)</f>
        <v>Allergic gastroenteritis</v>
      </c>
      <c r="C231" s="25" t="s">
        <v>41012</v>
      </c>
      <c r="D231" s="26"/>
      <c r="E231" s="27">
        <v>0.89</v>
      </c>
      <c r="F231" s="27">
        <v>0.11</v>
      </c>
      <c r="G231" s="27">
        <v>0.0</v>
      </c>
      <c r="H231" s="4" t="str">
        <f>IF(AND(C231&gt;0,C231&lt;2),IF(ISERROR(VLOOKUP(A231,exclusion!A:A,1,FALSE)),"Check","okay"),"not needed")</f>
        <v>not needed</v>
      </c>
      <c r="I231" s="4" t="str">
        <f t="shared" si="2"/>
        <v>check</v>
      </c>
      <c r="J231" s="4" t="str">
        <f>IF(NOT(C231="reflexive question"),IF(AND(ISERROR(VLOOKUP(A231,#REF!,1,0)),(ISERROR(VLOOKUP(A231,health_changing_prem_cfd!A:A,1,0)))),"okay","check"),"okay")</f>
        <v>okay</v>
      </c>
    </row>
    <row r="232" ht="15.75" customHeight="1">
      <c r="A232" s="23" t="s">
        <v>33722</v>
      </c>
      <c r="B232" s="7" t="str">
        <f>VLOOKUP(A232,searchgroup!A:B,2,FALSE)</f>
        <v>Allergic rhinitis, i.e. hay fever</v>
      </c>
      <c r="C232" s="25" t="s">
        <v>41012</v>
      </c>
      <c r="D232" s="26"/>
      <c r="E232" s="27">
        <v>0.89</v>
      </c>
      <c r="F232" s="27">
        <v>0.11</v>
      </c>
      <c r="G232" s="27">
        <v>0.0</v>
      </c>
      <c r="H232" s="4" t="str">
        <f>IF(AND(C232&gt;0,C232&lt;2),IF(ISERROR(VLOOKUP(A232,exclusion!A:A,1,FALSE)),"Check","okay"),"not needed")</f>
        <v>not needed</v>
      </c>
      <c r="I232" s="4" t="str">
        <f t="shared" si="2"/>
        <v>check</v>
      </c>
      <c r="J232" s="4" t="str">
        <f>IF(NOT(C232="reflexive question"),IF(AND(ISERROR(VLOOKUP(A232,#REF!,1,0)),(ISERROR(VLOOKUP(A232,health_changing_prem_cfd!A:A,1,0)))),"okay","check"),"okay")</f>
        <v>okay</v>
      </c>
    </row>
    <row r="233" ht="15.75" customHeight="1">
      <c r="A233" s="23" t="s">
        <v>33725</v>
      </c>
      <c r="B233" s="7" t="str">
        <f>VLOOKUP(A233,searchgroup!A:B,2,FALSE)</f>
        <v>Alopecia mucinosa</v>
      </c>
      <c r="C233" s="25" t="s">
        <v>41014</v>
      </c>
      <c r="D233" s="26"/>
      <c r="E233" s="27">
        <v>0.89</v>
      </c>
      <c r="F233" s="27">
        <v>0.11</v>
      </c>
      <c r="G233" s="27">
        <v>0.0</v>
      </c>
      <c r="H233" s="4" t="str">
        <f>IF(AND(C233&gt;0,C233&lt;2),IF(ISERROR(VLOOKUP(A233,exclusion!A:A,1,FALSE)),"Check","okay"),"not needed")</f>
        <v>not needed</v>
      </c>
      <c r="I233" s="4" t="str">
        <f t="shared" si="2"/>
        <v>not needed</v>
      </c>
      <c r="J233" s="4" t="str">
        <f>IF(NOT(C233="reflexive question"),IF(AND(ISERROR(VLOOKUP(A233,#REF!,1,0)),(ISERROR(VLOOKUP(A233,health_changing_prem_cfd!A:A,1,0)))),"okay","check"),"okay")</f>
        <v>okay</v>
      </c>
    </row>
    <row r="234" ht="15.75" customHeight="1">
      <c r="A234" s="23" t="s">
        <v>33726</v>
      </c>
      <c r="B234" s="7" t="str">
        <f>VLOOKUP(A234,searchgroup!A:B,2,FALSE)</f>
        <v>Alveolitis of jaw</v>
      </c>
      <c r="C234" s="25">
        <v>0.2120319863012864</v>
      </c>
      <c r="D234" s="26"/>
      <c r="E234" s="27">
        <v>0.89</v>
      </c>
      <c r="F234" s="27">
        <v>0.11</v>
      </c>
      <c r="G234" s="27">
        <v>0.0</v>
      </c>
      <c r="H234" s="4" t="str">
        <f>IF(AND(C234&gt;0,C234&lt;2),IF(ISERROR(VLOOKUP(A234,exclusion!A:A,1,FALSE)),"Check","okay"),"not needed")</f>
        <v>Check</v>
      </c>
      <c r="I234" s="4" t="str">
        <f t="shared" si="2"/>
        <v>not needed</v>
      </c>
      <c r="J234" s="4" t="str">
        <f>IF(NOT(C234="reflexive question"),IF(AND(ISERROR(VLOOKUP(A234,#REF!,1,0)),(ISERROR(VLOOKUP(A234,health_changing_prem_cfd!A:A,1,0)))),"okay","check"),"okay")</f>
        <v>okay</v>
      </c>
    </row>
    <row r="235" ht="15.75" customHeight="1">
      <c r="A235" s="23" t="s">
        <v>33729</v>
      </c>
      <c r="B235" s="7" t="str">
        <f>VLOOKUP(A235,searchgroup!A:B,2,FALSE)</f>
        <v>Alzheimers disease</v>
      </c>
      <c r="C235" s="25" t="s">
        <v>41014</v>
      </c>
      <c r="D235" s="26"/>
      <c r="E235" s="27">
        <v>0.89</v>
      </c>
      <c r="F235" s="27">
        <v>0.11</v>
      </c>
      <c r="G235" s="27">
        <v>0.0</v>
      </c>
      <c r="H235" s="4" t="str">
        <f>IF(AND(C235&gt;0,C235&lt;2),IF(ISERROR(VLOOKUP(A235,exclusion!A:A,1,FALSE)),"Check","okay"),"not needed")</f>
        <v>not needed</v>
      </c>
      <c r="I235" s="4" t="str">
        <f t="shared" si="2"/>
        <v>not needed</v>
      </c>
      <c r="J235" s="4" t="str">
        <f>IF(NOT(C235="reflexive question"),IF(AND(ISERROR(VLOOKUP(A235,#REF!,1,0)),(ISERROR(VLOOKUP(A235,health_changing_prem_cfd!A:A,1,0)))),"okay","check"),"okay")</f>
        <v>okay</v>
      </c>
    </row>
    <row r="236" ht="15.75" customHeight="1">
      <c r="A236" s="23" t="s">
        <v>33732</v>
      </c>
      <c r="B236" s="7" t="str">
        <f>VLOOKUP(A236,searchgroup!A:B,2,FALSE)</f>
        <v>Amblyopia ex anopsia</v>
      </c>
      <c r="C236" s="25" t="s">
        <v>41015</v>
      </c>
      <c r="D236" s="26"/>
      <c r="E236" s="27">
        <v>0.89</v>
      </c>
      <c r="F236" s="27">
        <v>0.11</v>
      </c>
      <c r="G236" s="27">
        <v>0.0</v>
      </c>
      <c r="H236" s="4" t="str">
        <f>IF(AND(C236&gt;0,C236&lt;2),IF(ISERROR(VLOOKUP(A236,exclusion!A:A,1,FALSE)),"Check","okay"),"not needed")</f>
        <v>not needed</v>
      </c>
      <c r="I236" s="4" t="str">
        <f t="shared" si="2"/>
        <v>not needed</v>
      </c>
      <c r="J236" s="4" t="str">
        <f>IF(NOT(C236="reflexive question"),IF(AND(ISERROR(VLOOKUP(A236,#REF!,1,0)),(ISERROR(VLOOKUP(A236,health_changing_prem_cfd!A:A,1,0)))),"okay","check"),"okay")</f>
        <v>okay</v>
      </c>
    </row>
    <row r="237" ht="15.75" customHeight="1">
      <c r="A237" s="23" t="s">
        <v>33733</v>
      </c>
      <c r="B237" s="7" t="str">
        <f>VLOOKUP(A237,searchgroup!A:B,2,FALSE)</f>
        <v>Amnesia, not induced by alcohol or similar</v>
      </c>
      <c r="C237" s="25" t="s">
        <v>41014</v>
      </c>
      <c r="D237" s="26"/>
      <c r="E237" s="27">
        <v>0.89</v>
      </c>
      <c r="F237" s="27">
        <v>0.11</v>
      </c>
      <c r="G237" s="27">
        <v>0.0</v>
      </c>
      <c r="H237" s="4" t="str">
        <f>IF(AND(C237&gt;0,C237&lt;2),IF(ISERROR(VLOOKUP(A237,exclusion!A:A,1,FALSE)),"Check","okay"),"not needed")</f>
        <v>not needed</v>
      </c>
      <c r="I237" s="4" t="str">
        <f t="shared" si="2"/>
        <v>not needed</v>
      </c>
      <c r="J237" s="4" t="str">
        <f>IF(NOT(C237="reflexive question"),IF(AND(ISERROR(VLOOKUP(A237,#REF!,1,0)),(ISERROR(VLOOKUP(A237,health_changing_prem_cfd!A:A,1,0)))),"okay","check"),"okay")</f>
        <v>okay</v>
      </c>
    </row>
    <row r="238" ht="15.75" customHeight="1">
      <c r="A238" s="23" t="s">
        <v>33736</v>
      </c>
      <c r="B238" s="7" t="str">
        <f>VLOOKUP(A238,searchgroup!A:B,2,FALSE)</f>
        <v>Amoebic abscess</v>
      </c>
      <c r="C238" s="25" t="s">
        <v>41012</v>
      </c>
      <c r="D238" s="26"/>
      <c r="E238" s="27">
        <v>0.89</v>
      </c>
      <c r="F238" s="27">
        <v>0.11</v>
      </c>
      <c r="G238" s="27">
        <v>0.0</v>
      </c>
      <c r="H238" s="4" t="str">
        <f>IF(AND(C238&gt;0,C238&lt;2),IF(ISERROR(VLOOKUP(A238,exclusion!A:A,1,FALSE)),"Check","okay"),"not needed")</f>
        <v>not needed</v>
      </c>
      <c r="I238" s="4" t="str">
        <f t="shared" si="2"/>
        <v>check</v>
      </c>
      <c r="J238" s="4" t="str">
        <f>IF(NOT(C238="reflexive question"),IF(AND(ISERROR(VLOOKUP(A238,#REF!,1,0)),(ISERROR(VLOOKUP(A238,health_changing_prem_cfd!A:A,1,0)))),"okay","check"),"okay")</f>
        <v>okay</v>
      </c>
    </row>
    <row r="239" ht="15.75" customHeight="1">
      <c r="A239" s="23" t="s">
        <v>33739</v>
      </c>
      <c r="B239" s="7" t="str">
        <f>VLOOKUP(A239,searchgroup!A:B,2,FALSE)</f>
        <v>Amoebic gastroenteritis</v>
      </c>
      <c r="C239" s="25" t="s">
        <v>41012</v>
      </c>
      <c r="D239" s="26"/>
      <c r="E239" s="27">
        <v>0.89</v>
      </c>
      <c r="F239" s="27">
        <v>0.11</v>
      </c>
      <c r="G239" s="27">
        <v>0.0</v>
      </c>
      <c r="H239" s="4" t="str">
        <f>IF(AND(C239&gt;0,C239&lt;2),IF(ISERROR(VLOOKUP(A239,exclusion!A:A,1,FALSE)),"Check","okay"),"not needed")</f>
        <v>not needed</v>
      </c>
      <c r="I239" s="4" t="str">
        <f t="shared" si="2"/>
        <v>check</v>
      </c>
      <c r="J239" s="4" t="str">
        <f>IF(NOT(C239="reflexive question"),IF(AND(ISERROR(VLOOKUP(A239,#REF!,1,0)),(ISERROR(VLOOKUP(A239,health_changing_prem_cfd!A:A,1,0)))),"okay","check"),"okay")</f>
        <v>okay</v>
      </c>
    </row>
    <row r="240" ht="15.75" customHeight="1">
      <c r="A240" s="23" t="s">
        <v>33742</v>
      </c>
      <c r="B240" s="7" t="str">
        <f>VLOOKUP(A240,searchgroup!A:B,2,FALSE)</f>
        <v>Amoebic infection of the skin</v>
      </c>
      <c r="C240" s="25" t="s">
        <v>41012</v>
      </c>
      <c r="D240" s="26"/>
      <c r="E240" s="27">
        <v>0.89</v>
      </c>
      <c r="F240" s="27">
        <v>0.11</v>
      </c>
      <c r="G240" s="27">
        <v>0.0</v>
      </c>
      <c r="H240" s="4" t="str">
        <f>IF(AND(C240&gt;0,C240&lt;2),IF(ISERROR(VLOOKUP(A240,exclusion!A:A,1,FALSE)),"Check","okay"),"not needed")</f>
        <v>not needed</v>
      </c>
      <c r="I240" s="4" t="str">
        <f t="shared" si="2"/>
        <v>check</v>
      </c>
      <c r="J240" s="4" t="str">
        <f>IF(NOT(C240="reflexive question"),IF(AND(ISERROR(VLOOKUP(A240,#REF!,1,0)),(ISERROR(VLOOKUP(A240,health_changing_prem_cfd!A:A,1,0)))),"okay","check"),"okay")</f>
        <v>okay</v>
      </c>
    </row>
    <row r="241" ht="15.75" customHeight="1">
      <c r="A241" s="23" t="s">
        <v>33745</v>
      </c>
      <c r="B241" s="7" t="str">
        <f>VLOOKUP(A241,searchgroup!A:B,2,FALSE)</f>
        <v>Amoeboma of intestine</v>
      </c>
      <c r="C241" s="25" t="s">
        <v>41012</v>
      </c>
      <c r="D241" s="26"/>
      <c r="E241" s="27">
        <v>0.89</v>
      </c>
      <c r="F241" s="27">
        <v>0.11</v>
      </c>
      <c r="G241" s="27">
        <v>0.0</v>
      </c>
      <c r="H241" s="4" t="str">
        <f>IF(AND(C241&gt;0,C241&lt;2),IF(ISERROR(VLOOKUP(A241,exclusion!A:A,1,FALSE)),"Check","okay"),"not needed")</f>
        <v>not needed</v>
      </c>
      <c r="I241" s="4" t="str">
        <f t="shared" si="2"/>
        <v>check</v>
      </c>
      <c r="J241" s="4" t="str">
        <f>IF(NOT(C241="reflexive question"),IF(AND(ISERROR(VLOOKUP(A241,#REF!,1,0)),(ISERROR(VLOOKUP(A241,health_changing_prem_cfd!A:A,1,0)))),"okay","check"),"okay")</f>
        <v>okay</v>
      </c>
    </row>
    <row r="242" ht="15.75" customHeight="1">
      <c r="A242" s="23" t="s">
        <v>33746</v>
      </c>
      <c r="B242" s="7" t="str">
        <f>VLOOKUP(A242,searchgroup!A:B,2,FALSE)</f>
        <v>Amputation at forearm</v>
      </c>
      <c r="C242" s="25" t="s">
        <v>41014</v>
      </c>
      <c r="D242" s="26"/>
      <c r="E242" s="27">
        <v>0.89</v>
      </c>
      <c r="F242" s="27">
        <v>0.11</v>
      </c>
      <c r="G242" s="27">
        <v>0.0</v>
      </c>
      <c r="H242" s="4" t="str">
        <f>IF(AND(C242&gt;0,C242&lt;2),IF(ISERROR(VLOOKUP(A242,exclusion!A:A,1,FALSE)),"Check","okay"),"not needed")</f>
        <v>not needed</v>
      </c>
      <c r="I242" s="4" t="str">
        <f t="shared" si="2"/>
        <v>not needed</v>
      </c>
      <c r="J242" s="4" t="str">
        <f>IF(NOT(C242="reflexive question"),IF(AND(ISERROR(VLOOKUP(A242,#REF!,1,0)),(ISERROR(VLOOKUP(A242,health_changing_prem_cfd!A:A,1,0)))),"okay","check"),"okay")</f>
        <v>okay</v>
      </c>
    </row>
    <row r="243" ht="15.75" customHeight="1">
      <c r="A243" s="23" t="s">
        <v>33749</v>
      </c>
      <c r="B243" s="7" t="str">
        <f>VLOOKUP(A243,searchgroup!A:B,2,FALSE)</f>
        <v>Amputation at level of lower leg</v>
      </c>
      <c r="C243" s="25" t="s">
        <v>41014</v>
      </c>
      <c r="D243" s="26"/>
      <c r="E243" s="27">
        <v>0.89</v>
      </c>
      <c r="F243" s="27">
        <v>0.11</v>
      </c>
      <c r="G243" s="27">
        <v>0.0</v>
      </c>
      <c r="H243" s="4" t="str">
        <f>IF(AND(C243&gt;0,C243&lt;2),IF(ISERROR(VLOOKUP(A243,exclusion!A:A,1,FALSE)),"Check","okay"),"not needed")</f>
        <v>not needed</v>
      </c>
      <c r="I243" s="4" t="str">
        <f t="shared" si="2"/>
        <v>not needed</v>
      </c>
      <c r="J243" s="4" t="str">
        <f>IF(NOT(C243="reflexive question"),IF(AND(ISERROR(VLOOKUP(A243,#REF!,1,0)),(ISERROR(VLOOKUP(A243,health_changing_prem_cfd!A:A,1,0)))),"okay","check"),"okay")</f>
        <v>okay</v>
      </c>
    </row>
    <row r="244" ht="15.75" customHeight="1">
      <c r="A244" s="23" t="s">
        <v>33752</v>
      </c>
      <c r="B244" s="7" t="str">
        <f>VLOOKUP(A244,searchgroup!A:B,2,FALSE)</f>
        <v>Amputation at neck level</v>
      </c>
      <c r="C244" s="25" t="s">
        <v>41014</v>
      </c>
      <c r="D244" s="26"/>
      <c r="E244" s="27">
        <v>0.89</v>
      </c>
      <c r="F244" s="27">
        <v>0.11</v>
      </c>
      <c r="G244" s="27">
        <v>0.0</v>
      </c>
      <c r="H244" s="4" t="str">
        <f>IF(AND(C244&gt;0,C244&lt;2),IF(ISERROR(VLOOKUP(A244,exclusion!A:A,1,FALSE)),"Check","okay"),"not needed")</f>
        <v>not needed</v>
      </c>
      <c r="I244" s="4" t="str">
        <f t="shared" si="2"/>
        <v>not needed</v>
      </c>
      <c r="J244" s="4" t="str">
        <f>IF(NOT(C244="reflexive question"),IF(AND(ISERROR(VLOOKUP(A244,#REF!,1,0)),(ISERROR(VLOOKUP(A244,health_changing_prem_cfd!A:A,1,0)))),"okay","check"),"okay")</f>
        <v>okay</v>
      </c>
    </row>
    <row r="245" ht="15.75" customHeight="1">
      <c r="A245" s="23" t="s">
        <v>33755</v>
      </c>
      <c r="B245" s="7" t="str">
        <f>VLOOKUP(A245,searchgroup!A:B,2,FALSE)</f>
        <v>Amputation at shoulder or upper arm</v>
      </c>
      <c r="C245" s="25" t="s">
        <v>41014</v>
      </c>
      <c r="D245" s="26"/>
      <c r="E245" s="27">
        <v>0.89</v>
      </c>
      <c r="F245" s="27">
        <v>0.11</v>
      </c>
      <c r="G245" s="27">
        <v>0.0</v>
      </c>
      <c r="H245" s="4" t="str">
        <f>IF(AND(C245&gt;0,C245&lt;2),IF(ISERROR(VLOOKUP(A245,exclusion!A:A,1,FALSE)),"Check","okay"),"not needed")</f>
        <v>not needed</v>
      </c>
      <c r="I245" s="4" t="str">
        <f t="shared" si="2"/>
        <v>not needed</v>
      </c>
      <c r="J245" s="4" t="str">
        <f>IF(NOT(C245="reflexive question"),IF(AND(ISERROR(VLOOKUP(A245,#REF!,1,0)),(ISERROR(VLOOKUP(A245,health_changing_prem_cfd!A:A,1,0)))),"okay","check"),"okay")</f>
        <v>okay</v>
      </c>
    </row>
    <row r="246" ht="15.75" customHeight="1">
      <c r="A246" s="23" t="s">
        <v>33758</v>
      </c>
      <c r="B246" s="7" t="str">
        <f>VLOOKUP(A246,searchgroup!A:B,2,FALSE)</f>
        <v>Amputation at thorax level</v>
      </c>
      <c r="C246" s="25" t="s">
        <v>41014</v>
      </c>
      <c r="D246" s="26"/>
      <c r="E246" s="27">
        <v>0.89</v>
      </c>
      <c r="F246" s="27">
        <v>0.11</v>
      </c>
      <c r="G246" s="27">
        <v>0.0</v>
      </c>
      <c r="H246" s="4" t="str">
        <f>IF(AND(C246&gt;0,C246&lt;2),IF(ISERROR(VLOOKUP(A246,exclusion!A:A,1,FALSE)),"Check","okay"),"not needed")</f>
        <v>not needed</v>
      </c>
      <c r="I246" s="4" t="str">
        <f t="shared" si="2"/>
        <v>not needed</v>
      </c>
      <c r="J246" s="4" t="str">
        <f>IF(NOT(C246="reflexive question"),IF(AND(ISERROR(VLOOKUP(A246,#REF!,1,0)),(ISERROR(VLOOKUP(A246,health_changing_prem_cfd!A:A,1,0)))),"okay","check"),"okay")</f>
        <v>okay</v>
      </c>
    </row>
    <row r="247" ht="15.75" customHeight="1">
      <c r="A247" s="23" t="s">
        <v>33761</v>
      </c>
      <c r="B247" s="7" t="str">
        <f>VLOOKUP(A247,searchgroup!A:B,2,FALSE)</f>
        <v>Amputation of a single finger</v>
      </c>
      <c r="C247" s="25" t="s">
        <v>41016</v>
      </c>
      <c r="D247" s="26"/>
      <c r="E247" s="27">
        <v>0.89</v>
      </c>
      <c r="F247" s="27">
        <v>0.11</v>
      </c>
      <c r="G247" s="27">
        <v>0.0</v>
      </c>
      <c r="H247" s="4" t="str">
        <f>IF(AND(C247&gt;0,C247&lt;2),IF(ISERROR(VLOOKUP(A247,exclusion!A:A,1,FALSE)),"Check","okay"),"not needed")</f>
        <v>not needed</v>
      </c>
      <c r="I247" s="4" t="str">
        <f t="shared" si="2"/>
        <v>not needed</v>
      </c>
      <c r="J247" s="4" t="str">
        <f>IF(NOT(C247="reflexive question"),IF(AND(ISERROR(VLOOKUP(A247,#REF!,1,0)),(ISERROR(VLOOKUP(A247,health_changing_prem_cfd!A:A,1,0)))),"okay","check"),"okay")</f>
        <v>okay</v>
      </c>
    </row>
    <row r="248" ht="15.75" customHeight="1">
      <c r="A248" s="23" t="s">
        <v>33764</v>
      </c>
      <c r="B248" s="7" t="str">
        <f>VLOOKUP(A248,searchgroup!A:B,2,FALSE)</f>
        <v>Amputation of hand</v>
      </c>
      <c r="C248" s="25" t="s">
        <v>41014</v>
      </c>
      <c r="D248" s="26"/>
      <c r="E248" s="27">
        <v>0.89</v>
      </c>
      <c r="F248" s="27">
        <v>0.11</v>
      </c>
      <c r="G248" s="27">
        <v>0.0</v>
      </c>
      <c r="H248" s="4" t="str">
        <f>IF(AND(C248&gt;0,C248&lt;2),IF(ISERROR(VLOOKUP(A248,exclusion!A:A,1,FALSE)),"Check","okay"),"not needed")</f>
        <v>not needed</v>
      </c>
      <c r="I248" s="4" t="str">
        <f t="shared" si="2"/>
        <v>not needed</v>
      </c>
      <c r="J248" s="4" t="str">
        <f>IF(NOT(C248="reflexive question"),IF(AND(ISERROR(VLOOKUP(A248,#REF!,1,0)),(ISERROR(VLOOKUP(A248,health_changing_prem_cfd!A:A,1,0)))),"okay","check"),"okay")</f>
        <v>okay</v>
      </c>
    </row>
    <row r="249" ht="15.75" customHeight="1">
      <c r="A249" s="23" t="s">
        <v>33767</v>
      </c>
      <c r="B249" s="7" t="str">
        <f>VLOOKUP(A249,searchgroup!A:B,2,FALSE)</f>
        <v>Amputation of lower limb</v>
      </c>
      <c r="C249" s="25" t="s">
        <v>41013</v>
      </c>
      <c r="D249" s="26"/>
      <c r="E249" s="27">
        <v>0.89</v>
      </c>
      <c r="F249" s="27">
        <v>0.11</v>
      </c>
      <c r="G249" s="27">
        <v>0.0</v>
      </c>
      <c r="H249" s="4" t="str">
        <f>IF(AND(C249&gt;0,C249&lt;2),IF(ISERROR(VLOOKUP(A249,exclusion!A:A,1,FALSE)),"Check","okay"),"not needed")</f>
        <v>not needed</v>
      </c>
      <c r="I249" s="4" t="str">
        <f t="shared" si="2"/>
        <v>not needed</v>
      </c>
      <c r="J249" s="4" t="str">
        <f>IF(NOT(C249="reflexive question"),IF(AND(ISERROR(VLOOKUP(A249,#REF!,1,0)),(ISERROR(VLOOKUP(A249,health_changing_prem_cfd!A:A,1,0)))),"okay","check"),"okay")</f>
        <v>okay</v>
      </c>
    </row>
    <row r="250" ht="15.75" customHeight="1">
      <c r="A250" s="23" t="s">
        <v>33770</v>
      </c>
      <c r="B250" s="7" t="str">
        <f>VLOOKUP(A250,searchgroup!A:B,2,FALSE)</f>
        <v>Amputation of multiple fingers</v>
      </c>
      <c r="C250" s="25" t="s">
        <v>41016</v>
      </c>
      <c r="D250" s="26"/>
      <c r="E250" s="27">
        <v>0.89</v>
      </c>
      <c r="F250" s="27">
        <v>0.11</v>
      </c>
      <c r="G250" s="27">
        <v>0.0</v>
      </c>
      <c r="H250" s="4" t="str">
        <f>IF(AND(C250&gt;0,C250&lt;2),IF(ISERROR(VLOOKUP(A250,exclusion!A:A,1,FALSE)),"Check","okay"),"not needed")</f>
        <v>not needed</v>
      </c>
      <c r="I250" s="4" t="str">
        <f t="shared" si="2"/>
        <v>not needed</v>
      </c>
      <c r="J250" s="4" t="str">
        <f>IF(NOT(C250="reflexive question"),IF(AND(ISERROR(VLOOKUP(A250,#REF!,1,0)),(ISERROR(VLOOKUP(A250,health_changing_prem_cfd!A:A,1,0)))),"okay","check"),"okay")</f>
        <v>okay</v>
      </c>
    </row>
    <row r="251" ht="15.75" customHeight="1">
      <c r="A251" s="23" t="s">
        <v>33773</v>
      </c>
      <c r="B251" s="7" t="str">
        <f>VLOOKUP(A251,searchgroup!A:B,2,FALSE)</f>
        <v>Amputation of one toe</v>
      </c>
      <c r="C251" s="25" t="s">
        <v>41015</v>
      </c>
      <c r="D251" s="26"/>
      <c r="E251" s="27">
        <v>0.89</v>
      </c>
      <c r="F251" s="27">
        <v>0.11</v>
      </c>
      <c r="G251" s="27">
        <v>0.0</v>
      </c>
      <c r="H251" s="4" t="str">
        <f>IF(AND(C251&gt;0,C251&lt;2),IF(ISERROR(VLOOKUP(A251,exclusion!A:A,1,FALSE)),"Check","okay"),"not needed")</f>
        <v>not needed</v>
      </c>
      <c r="I251" s="4" t="str">
        <f t="shared" si="2"/>
        <v>not needed</v>
      </c>
      <c r="J251" s="4" t="str">
        <f>IF(NOT(C251="reflexive question"),IF(AND(ISERROR(VLOOKUP(A251,#REF!,1,0)),(ISERROR(VLOOKUP(A251,health_changing_prem_cfd!A:A,1,0)))),"okay","check"),"okay")</f>
        <v>okay</v>
      </c>
    </row>
    <row r="252" ht="15.75" customHeight="1">
      <c r="A252" s="23" t="s">
        <v>33776</v>
      </c>
      <c r="B252" s="7" t="str">
        <f>VLOOKUP(A252,searchgroup!A:B,2,FALSE)</f>
        <v>Amputation of the foot</v>
      </c>
      <c r="C252" s="25" t="s">
        <v>41014</v>
      </c>
      <c r="D252" s="26"/>
      <c r="E252" s="27">
        <v>0.89</v>
      </c>
      <c r="F252" s="27">
        <v>0.11</v>
      </c>
      <c r="G252" s="27">
        <v>0.0</v>
      </c>
      <c r="H252" s="4" t="str">
        <f>IF(AND(C252&gt;0,C252&lt;2),IF(ISERROR(VLOOKUP(A252,exclusion!A:A,1,FALSE)),"Check","okay"),"not needed")</f>
        <v>not needed</v>
      </c>
      <c r="I252" s="4" t="str">
        <f t="shared" si="2"/>
        <v>not needed</v>
      </c>
      <c r="J252" s="4" t="str">
        <f>IF(NOT(C252="reflexive question"),IF(AND(ISERROR(VLOOKUP(A252,#REF!,1,0)),(ISERROR(VLOOKUP(A252,health_changing_prem_cfd!A:A,1,0)))),"okay","check"),"okay")</f>
        <v>okay</v>
      </c>
    </row>
    <row r="253" ht="15.75" customHeight="1">
      <c r="A253" s="23" t="s">
        <v>33779</v>
      </c>
      <c r="B253" s="7" t="str">
        <f>VLOOKUP(A253,searchgroup!A:B,2,FALSE)</f>
        <v>Amputation of the hip or upper leg</v>
      </c>
      <c r="C253" s="25" t="s">
        <v>41014</v>
      </c>
      <c r="D253" s="26"/>
      <c r="E253" s="27">
        <v>0.89</v>
      </c>
      <c r="F253" s="27">
        <v>0.11</v>
      </c>
      <c r="G253" s="27">
        <v>0.0</v>
      </c>
      <c r="H253" s="4" t="str">
        <f>IF(AND(C253&gt;0,C253&lt;2),IF(ISERROR(VLOOKUP(A253,exclusion!A:A,1,FALSE)),"Check","okay"),"not needed")</f>
        <v>not needed</v>
      </c>
      <c r="I253" s="4" t="str">
        <f t="shared" si="2"/>
        <v>not needed</v>
      </c>
      <c r="J253" s="4" t="str">
        <f>IF(NOT(C253="reflexive question"),IF(AND(ISERROR(VLOOKUP(A253,#REF!,1,0)),(ISERROR(VLOOKUP(A253,health_changing_prem_cfd!A:A,1,0)))),"okay","check"),"okay")</f>
        <v>okay</v>
      </c>
    </row>
    <row r="254" ht="15.75" customHeight="1">
      <c r="A254" s="23" t="s">
        <v>33782</v>
      </c>
      <c r="B254" s="7" t="str">
        <f>VLOOKUP(A254,searchgroup!A:B,2,FALSE)</f>
        <v>Amputation of thumb</v>
      </c>
      <c r="C254" s="25" t="s">
        <v>41014</v>
      </c>
      <c r="D254" s="26"/>
      <c r="E254" s="27">
        <v>0.89</v>
      </c>
      <c r="F254" s="27">
        <v>0.11</v>
      </c>
      <c r="G254" s="27">
        <v>0.0</v>
      </c>
      <c r="H254" s="4" t="str">
        <f>IF(AND(C254&gt;0,C254&lt;2),IF(ISERROR(VLOOKUP(A254,exclusion!A:A,1,FALSE)),"Check","okay"),"not needed")</f>
        <v>not needed</v>
      </c>
      <c r="I254" s="4" t="str">
        <f t="shared" si="2"/>
        <v>not needed</v>
      </c>
      <c r="J254" s="4" t="str">
        <f>IF(NOT(C254="reflexive question"),IF(AND(ISERROR(VLOOKUP(A254,#REF!,1,0)),(ISERROR(VLOOKUP(A254,health_changing_prem_cfd!A:A,1,0)))),"okay","check"),"okay")</f>
        <v>okay</v>
      </c>
    </row>
    <row r="255" ht="15.75" customHeight="1">
      <c r="A255" s="23" t="s">
        <v>33785</v>
      </c>
      <c r="B255" s="7" t="str">
        <f>VLOOKUP(A255,searchgroup!A:B,2,FALSE)</f>
        <v>Amputation of two toes</v>
      </c>
      <c r="C255" s="25" t="s">
        <v>41015</v>
      </c>
      <c r="D255" s="26"/>
      <c r="E255" s="27">
        <v>0.89</v>
      </c>
      <c r="F255" s="27">
        <v>0.11</v>
      </c>
      <c r="G255" s="27">
        <v>0.0</v>
      </c>
      <c r="H255" s="4" t="str">
        <f>IF(AND(C255&gt;0,C255&lt;2),IF(ISERROR(VLOOKUP(A255,exclusion!A:A,1,FALSE)),"Check","okay"),"not needed")</f>
        <v>not needed</v>
      </c>
      <c r="I255" s="4" t="str">
        <f t="shared" si="2"/>
        <v>not needed</v>
      </c>
      <c r="J255" s="4" t="str">
        <f>IF(NOT(C255="reflexive question"),IF(AND(ISERROR(VLOOKUP(A255,#REF!,1,0)),(ISERROR(VLOOKUP(A255,health_changing_prem_cfd!A:A,1,0)))),"okay","check"),"okay")</f>
        <v>okay</v>
      </c>
    </row>
    <row r="256" ht="15.75" customHeight="1">
      <c r="A256" s="23" t="s">
        <v>33788</v>
      </c>
      <c r="B256" s="7" t="str">
        <f>VLOOKUP(A256,searchgroup!A:B,2,FALSE)</f>
        <v>Amputation of upper limb</v>
      </c>
      <c r="C256" s="25" t="s">
        <v>41013</v>
      </c>
      <c r="D256" s="26"/>
      <c r="E256" s="27">
        <v>0.89</v>
      </c>
      <c r="F256" s="27">
        <v>0.11</v>
      </c>
      <c r="G256" s="27">
        <v>0.0</v>
      </c>
      <c r="H256" s="4" t="str">
        <f>IF(AND(C256&gt;0,C256&lt;2),IF(ISERROR(VLOOKUP(A256,exclusion!A:A,1,FALSE)),"Check","okay"),"not needed")</f>
        <v>not needed</v>
      </c>
      <c r="I256" s="4" t="str">
        <f t="shared" si="2"/>
        <v>not needed</v>
      </c>
      <c r="J256" s="4" t="str">
        <f>IF(NOT(C256="reflexive question"),IF(AND(ISERROR(VLOOKUP(A256,#REF!,1,0)),(ISERROR(VLOOKUP(A256,health_changing_prem_cfd!A:A,1,0)))),"okay","check"),"okay")</f>
        <v>okay</v>
      </c>
    </row>
    <row r="257" ht="15.75" customHeight="1">
      <c r="A257" s="23" t="s">
        <v>33791</v>
      </c>
      <c r="B257" s="7" t="str">
        <f>VLOOKUP(A257,searchgroup!A:B,2,FALSE)</f>
        <v>Amputations involving multiple regions</v>
      </c>
      <c r="C257" s="25" t="s">
        <v>41014</v>
      </c>
      <c r="D257" s="26"/>
      <c r="E257" s="27">
        <v>0.89</v>
      </c>
      <c r="F257" s="27">
        <v>0.11</v>
      </c>
      <c r="G257" s="27">
        <v>0.0</v>
      </c>
      <c r="H257" s="4" t="str">
        <f>IF(AND(C257&gt;0,C257&lt;2),IF(ISERROR(VLOOKUP(A257,exclusion!A:A,1,FALSE)),"Check","okay"),"not needed")</f>
        <v>not needed</v>
      </c>
      <c r="I257" s="4" t="str">
        <f t="shared" si="2"/>
        <v>not needed</v>
      </c>
      <c r="J257" s="4" t="str">
        <f>IF(NOT(C257="reflexive question"),IF(AND(ISERROR(VLOOKUP(A257,#REF!,1,0)),(ISERROR(VLOOKUP(A257,health_changing_prem_cfd!A:A,1,0)))),"okay","check"),"okay")</f>
        <v>okay</v>
      </c>
    </row>
    <row r="258" ht="15.75" customHeight="1">
      <c r="A258" s="23" t="s">
        <v>33794</v>
      </c>
      <c r="B258" s="7" t="str">
        <f>VLOOKUP(A258,searchgroup!A:B,2,FALSE)</f>
        <v>Amyloidosis</v>
      </c>
      <c r="C258" s="25" t="s">
        <v>41014</v>
      </c>
      <c r="D258" s="26"/>
      <c r="E258" s="27">
        <v>0.89</v>
      </c>
      <c r="F258" s="27">
        <v>0.11</v>
      </c>
      <c r="G258" s="27">
        <v>0.0</v>
      </c>
      <c r="H258" s="4" t="str">
        <f>IF(AND(C258&gt;0,C258&lt;2),IF(ISERROR(VLOOKUP(A258,exclusion!A:A,1,FALSE)),"Check","okay"),"not needed")</f>
        <v>not needed</v>
      </c>
      <c r="I258" s="4" t="str">
        <f t="shared" si="2"/>
        <v>not needed</v>
      </c>
      <c r="J258" s="4" t="str">
        <f>IF(NOT(C258="reflexive question"),IF(AND(ISERROR(VLOOKUP(A258,#REF!,1,0)),(ISERROR(VLOOKUP(A258,health_changing_prem_cfd!A:A,1,0)))),"okay","check"),"okay")</f>
        <v>okay</v>
      </c>
    </row>
    <row r="259" ht="15.75" customHeight="1">
      <c r="A259" s="23" t="s">
        <v>33795</v>
      </c>
      <c r="B259" s="7" t="str">
        <f>VLOOKUP(A259,searchgroup!A:B,2,FALSE)</f>
        <v>Anaemia complicating pregnancy</v>
      </c>
      <c r="C259" s="25" t="s">
        <v>41012</v>
      </c>
      <c r="D259" s="26"/>
      <c r="E259" s="27">
        <v>0.89</v>
      </c>
      <c r="F259" s="27">
        <v>0.11</v>
      </c>
      <c r="G259" s="27">
        <v>0.0</v>
      </c>
      <c r="H259" s="4" t="str">
        <f>IF(AND(C259&gt;0,C259&lt;2),IF(ISERROR(VLOOKUP(A259,exclusion!A:A,1,FALSE)),"Check","okay"),"not needed")</f>
        <v>not needed</v>
      </c>
      <c r="I259" s="4" t="str">
        <f t="shared" si="2"/>
        <v>check</v>
      </c>
      <c r="J259" s="4" t="str">
        <f>IF(NOT(C259="reflexive question"),IF(AND(ISERROR(VLOOKUP(A259,#REF!,1,0)),(ISERROR(VLOOKUP(A259,health_changing_prem_cfd!A:A,1,0)))),"okay","check"),"okay")</f>
        <v>okay</v>
      </c>
    </row>
    <row r="260" ht="15.75" customHeight="1">
      <c r="A260" s="23" t="s">
        <v>33798</v>
      </c>
      <c r="B260" s="7" t="str">
        <f>VLOOKUP(A260,searchgroup!A:B,2,FALSE)</f>
        <v>Anaemia due to enzyme disorders</v>
      </c>
      <c r="C260" s="25" t="s">
        <v>41014</v>
      </c>
      <c r="D260" s="26"/>
      <c r="E260" s="27">
        <v>0.89</v>
      </c>
      <c r="F260" s="27">
        <v>0.11</v>
      </c>
      <c r="G260" s="27">
        <v>0.0</v>
      </c>
      <c r="H260" s="4" t="str">
        <f>IF(AND(C260&gt;0,C260&lt;2),IF(ISERROR(VLOOKUP(A260,exclusion!A:A,1,FALSE)),"Check","okay"),"not needed")</f>
        <v>not needed</v>
      </c>
      <c r="I260" s="4" t="str">
        <f t="shared" si="2"/>
        <v>not needed</v>
      </c>
      <c r="J260" s="4" t="str">
        <f>IF(NOT(C260="reflexive question"),IF(AND(ISERROR(VLOOKUP(A260,#REF!,1,0)),(ISERROR(VLOOKUP(A260,health_changing_prem_cfd!A:A,1,0)))),"okay","check"),"okay")</f>
        <v>okay</v>
      </c>
    </row>
    <row r="261" ht="15.75" customHeight="1">
      <c r="A261" s="23" t="s">
        <v>33800</v>
      </c>
      <c r="B261" s="7" t="str">
        <f>VLOOKUP(A261,searchgroup!A:B,2,FALSE)</f>
        <v>Anaemia in cancer</v>
      </c>
      <c r="C261" s="28" t="s">
        <v>41014</v>
      </c>
      <c r="D261" s="26"/>
      <c r="E261" s="27">
        <v>0.89</v>
      </c>
      <c r="F261" s="27">
        <v>0.11</v>
      </c>
      <c r="G261" s="27">
        <v>0.0</v>
      </c>
      <c r="H261" s="4" t="str">
        <f>IF(AND(C261&gt;0,C261&lt;2),IF(ISERROR(VLOOKUP(A261,exclusion!A:A,1,FALSE)),"Check","okay"),"not needed")</f>
        <v>not needed</v>
      </c>
      <c r="I261" s="4" t="str">
        <f t="shared" si="2"/>
        <v>not needed</v>
      </c>
      <c r="J261" s="4" t="str">
        <f>IF(NOT(C261="reflexive question"),IF(AND(ISERROR(VLOOKUP(A261,#REF!,1,0)),(ISERROR(VLOOKUP(A261,health_changing_prem_cfd!A:A,1,0)))),"okay","check"),"okay")</f>
        <v>okay</v>
      </c>
    </row>
    <row r="262" ht="15.75" customHeight="1">
      <c r="A262" s="23" t="s">
        <v>33803</v>
      </c>
      <c r="B262" s="7" t="str">
        <f>VLOOKUP(A262,searchgroup!A:B,2,FALSE)</f>
        <v>Anaemia in other chronic diseases</v>
      </c>
      <c r="C262" s="25" t="s">
        <v>41014</v>
      </c>
      <c r="D262" s="26"/>
      <c r="E262" s="27">
        <v>0.89</v>
      </c>
      <c r="F262" s="27">
        <v>0.11</v>
      </c>
      <c r="G262" s="27">
        <v>0.0</v>
      </c>
      <c r="H262" s="4" t="str">
        <f>IF(AND(C262&gt;0,C262&lt;2),IF(ISERROR(VLOOKUP(A262,exclusion!A:A,1,FALSE)),"Check","okay"),"not needed")</f>
        <v>not needed</v>
      </c>
      <c r="I262" s="4" t="str">
        <f t="shared" si="2"/>
        <v>not needed</v>
      </c>
      <c r="J262" s="4" t="str">
        <f>IF(NOT(C262="reflexive question"),IF(AND(ISERROR(VLOOKUP(A262,#REF!,1,0)),(ISERROR(VLOOKUP(A262,health_changing_prem_cfd!A:A,1,0)))),"okay","check"),"okay")</f>
        <v>okay</v>
      </c>
    </row>
    <row r="263" ht="15.75" customHeight="1">
      <c r="A263" s="23" t="s">
        <v>33806</v>
      </c>
      <c r="B263" s="7" t="str">
        <f>VLOOKUP(A263,searchgroup!A:B,2,FALSE)</f>
        <v>Anal abscess</v>
      </c>
      <c r="C263" s="25" t="s">
        <v>41012</v>
      </c>
      <c r="D263" s="26"/>
      <c r="E263" s="27">
        <v>0.89</v>
      </c>
      <c r="F263" s="27">
        <v>0.11</v>
      </c>
      <c r="G263" s="27">
        <v>0.0</v>
      </c>
      <c r="H263" s="4" t="str">
        <f>IF(AND(C263&gt;0,C263&lt;2),IF(ISERROR(VLOOKUP(A263,exclusion!A:A,1,FALSE)),"Check","okay"),"not needed")</f>
        <v>not needed</v>
      </c>
      <c r="I263" s="4" t="str">
        <f t="shared" si="2"/>
        <v>check</v>
      </c>
      <c r="J263" s="4" t="str">
        <f>IF(NOT(C263="reflexive question"),IF(AND(ISERROR(VLOOKUP(A263,#REF!,1,0)),(ISERROR(VLOOKUP(A263,health_changing_prem_cfd!A:A,1,0)))),"okay","check"),"okay")</f>
        <v>okay</v>
      </c>
    </row>
    <row r="264" ht="15.75" customHeight="1">
      <c r="A264" s="23" t="s">
        <v>33807</v>
      </c>
      <c r="B264" s="7" t="str">
        <f>VLOOKUP(A264,searchgroup!A:B,2,FALSE)</f>
        <v>Anal cancer</v>
      </c>
      <c r="C264" s="28" t="s">
        <v>41014</v>
      </c>
      <c r="D264" s="26"/>
      <c r="E264" s="27">
        <v>0.89</v>
      </c>
      <c r="F264" s="27">
        <v>0.11</v>
      </c>
      <c r="G264" s="27">
        <v>0.0</v>
      </c>
      <c r="H264" s="4" t="str">
        <f>IF(AND(C264&gt;0,C264&lt;2),IF(ISERROR(VLOOKUP(A264,exclusion!A:A,1,FALSE)),"Check","okay"),"not needed")</f>
        <v>not needed</v>
      </c>
      <c r="I264" s="4" t="str">
        <f t="shared" si="2"/>
        <v>not needed</v>
      </c>
      <c r="J264" s="4" t="str">
        <f>IF(NOT(C264="reflexive question"),IF(AND(ISERROR(VLOOKUP(A264,#REF!,1,0)),(ISERROR(VLOOKUP(A264,health_changing_prem_cfd!A:A,1,0)))),"okay","check"),"okay")</f>
        <v>okay</v>
      </c>
    </row>
    <row r="265" ht="15.75" customHeight="1">
      <c r="A265" s="23" t="s">
        <v>33810</v>
      </c>
      <c r="B265" s="7" t="str">
        <f>VLOOKUP(A265,searchgroup!A:B,2,FALSE)</f>
        <v>Anal fissure</v>
      </c>
      <c r="C265" s="25" t="s">
        <v>41012</v>
      </c>
      <c r="D265" s="26"/>
      <c r="E265" s="27">
        <v>0.89</v>
      </c>
      <c r="F265" s="27">
        <v>0.11</v>
      </c>
      <c r="G265" s="27">
        <v>0.0</v>
      </c>
      <c r="H265" s="4" t="str">
        <f>IF(AND(C265&gt;0,C265&lt;2),IF(ISERROR(VLOOKUP(A265,exclusion!A:A,1,FALSE)),"Check","okay"),"not needed")</f>
        <v>not needed</v>
      </c>
      <c r="I265" s="4" t="str">
        <f t="shared" si="2"/>
        <v>check</v>
      </c>
      <c r="J265" s="4" t="str">
        <f>IF(NOT(C265="reflexive question"),IF(AND(ISERROR(VLOOKUP(A265,#REF!,1,0)),(ISERROR(VLOOKUP(A265,health_changing_prem_cfd!A:A,1,0)))),"okay","check"),"okay")</f>
        <v>okay</v>
      </c>
    </row>
    <row r="266" ht="15.75" customHeight="1">
      <c r="A266" s="23" t="s">
        <v>33813</v>
      </c>
      <c r="B266" s="7" t="str">
        <f>VLOOKUP(A266,searchgroup!A:B,2,FALSE)</f>
        <v>Anal fistula</v>
      </c>
      <c r="C266" s="25" t="s">
        <v>41012</v>
      </c>
      <c r="D266" s="26"/>
      <c r="E266" s="27">
        <v>0.89</v>
      </c>
      <c r="F266" s="27">
        <v>0.11</v>
      </c>
      <c r="G266" s="27">
        <v>0.0</v>
      </c>
      <c r="H266" s="4" t="str">
        <f>IF(AND(C266&gt;0,C266&lt;2),IF(ISERROR(VLOOKUP(A266,exclusion!A:A,1,FALSE)),"Check","okay"),"not needed")</f>
        <v>not needed</v>
      </c>
      <c r="I266" s="4" t="str">
        <f t="shared" si="2"/>
        <v>check</v>
      </c>
      <c r="J266" s="4" t="str">
        <f>IF(NOT(C266="reflexive question"),IF(AND(ISERROR(VLOOKUP(A266,#REF!,1,0)),(ISERROR(VLOOKUP(A266,health_changing_prem_cfd!A:A,1,0)))),"okay","check"),"okay")</f>
        <v>okay</v>
      </c>
    </row>
    <row r="267" ht="15.75" customHeight="1">
      <c r="A267" s="23" t="s">
        <v>33814</v>
      </c>
      <c r="B267" s="7" t="str">
        <f>VLOOKUP(A267,searchgroup!A:B,2,FALSE)</f>
        <v>Anal or rectal polyp</v>
      </c>
      <c r="C267" s="25" t="s">
        <v>41012</v>
      </c>
      <c r="D267" s="26"/>
      <c r="E267" s="27">
        <v>0.89</v>
      </c>
      <c r="F267" s="27">
        <v>0.11</v>
      </c>
      <c r="G267" s="27">
        <v>0.0</v>
      </c>
      <c r="H267" s="4" t="str">
        <f>IF(AND(C267&gt;0,C267&lt;2),IF(ISERROR(VLOOKUP(A267,exclusion!A:A,1,FALSE)),"Check","okay"),"not needed")</f>
        <v>not needed</v>
      </c>
      <c r="I267" s="4" t="str">
        <f t="shared" si="2"/>
        <v>check</v>
      </c>
      <c r="J267" s="4" t="str">
        <f>IF(NOT(C267="reflexive question"),IF(AND(ISERROR(VLOOKUP(A267,#REF!,1,0)),(ISERROR(VLOOKUP(A267,health_changing_prem_cfd!A:A,1,0)))),"okay","check"),"okay")</f>
        <v>okay</v>
      </c>
    </row>
    <row r="268" ht="15.75" customHeight="1">
      <c r="A268" s="23" t="s">
        <v>33817</v>
      </c>
      <c r="B268" s="7" t="str">
        <f>VLOOKUP(A268,searchgroup!A:B,2,FALSE)</f>
        <v>Anal or rectal prolapse</v>
      </c>
      <c r="C268" s="25" t="s">
        <v>41012</v>
      </c>
      <c r="D268" s="26"/>
      <c r="E268" s="27">
        <v>0.89</v>
      </c>
      <c r="F268" s="27">
        <v>0.11</v>
      </c>
      <c r="G268" s="27">
        <v>0.0</v>
      </c>
      <c r="H268" s="4" t="str">
        <f>IF(AND(C268&gt;0,C268&lt;2),IF(ISERROR(VLOOKUP(A268,exclusion!A:A,1,FALSE)),"Check","okay"),"not needed")</f>
        <v>not needed</v>
      </c>
      <c r="I268" s="4" t="str">
        <f t="shared" si="2"/>
        <v>check</v>
      </c>
      <c r="J268" s="4" t="str">
        <f>IF(NOT(C268="reflexive question"),IF(AND(ISERROR(VLOOKUP(A268,#REF!,1,0)),(ISERROR(VLOOKUP(A268,health_changing_prem_cfd!A:A,1,0)))),"okay","check"),"okay")</f>
        <v>okay</v>
      </c>
    </row>
    <row r="269" ht="15.75" customHeight="1">
      <c r="A269" s="23" t="s">
        <v>33820</v>
      </c>
      <c r="B269" s="7" t="str">
        <f>VLOOKUP(A269,searchgroup!A:B,2,FALSE)</f>
        <v>Anal spasm</v>
      </c>
      <c r="C269" s="25" t="s">
        <v>41015</v>
      </c>
      <c r="D269" s="26"/>
      <c r="E269" s="27">
        <v>0.89</v>
      </c>
      <c r="F269" s="27">
        <v>0.11</v>
      </c>
      <c r="G269" s="27">
        <v>0.0</v>
      </c>
      <c r="H269" s="4" t="str">
        <f>IF(AND(C269&gt;0,C269&lt;2),IF(ISERROR(VLOOKUP(A269,exclusion!A:A,1,FALSE)),"Check","okay"),"not needed")</f>
        <v>not needed</v>
      </c>
      <c r="I269" s="4" t="str">
        <f t="shared" si="2"/>
        <v>not needed</v>
      </c>
      <c r="J269" s="4" t="str">
        <f>IF(NOT(C269="reflexive question"),IF(AND(ISERROR(VLOOKUP(A269,#REF!,1,0)),(ISERROR(VLOOKUP(A269,health_changing_prem_cfd!A:A,1,0)))),"okay","check"),"okay")</f>
        <v>okay</v>
      </c>
    </row>
    <row r="270" ht="15.75" customHeight="1">
      <c r="A270" s="23" t="s">
        <v>33821</v>
      </c>
      <c r="B270" s="7" t="str">
        <f>VLOOKUP(A270,searchgroup!A:B,2,FALSE)</f>
        <v>Anaphylactic shock</v>
      </c>
      <c r="C270" s="25" t="s">
        <v>41012</v>
      </c>
      <c r="D270" s="26"/>
      <c r="E270" s="27">
        <v>0.89</v>
      </c>
      <c r="F270" s="27">
        <v>0.11</v>
      </c>
      <c r="G270" s="27">
        <v>0.0</v>
      </c>
      <c r="H270" s="4" t="str">
        <f>IF(AND(C270&gt;0,C270&lt;2),IF(ISERROR(VLOOKUP(A270,exclusion!A:A,1,FALSE)),"Check","okay"),"not needed")</f>
        <v>not needed</v>
      </c>
      <c r="I270" s="4" t="str">
        <f t="shared" si="2"/>
        <v>check</v>
      </c>
      <c r="J270" s="4" t="str">
        <f>IF(NOT(C270="reflexive question"),IF(AND(ISERROR(VLOOKUP(A270,#REF!,1,0)),(ISERROR(VLOOKUP(A270,health_changing_prem_cfd!A:A,1,0)))),"okay","check"),"okay")</f>
        <v>okay</v>
      </c>
    </row>
    <row r="271" ht="15.75" customHeight="1">
      <c r="A271" s="23" t="s">
        <v>33824</v>
      </c>
      <c r="B271" s="7" t="str">
        <f>VLOOKUP(A271,searchgroup!A:B,2,FALSE)</f>
        <v>Androgen resistance syndrome</v>
      </c>
      <c r="C271" s="25" t="s">
        <v>41014</v>
      </c>
      <c r="D271" s="26"/>
      <c r="E271" s="27">
        <v>0.89</v>
      </c>
      <c r="F271" s="27">
        <v>0.11</v>
      </c>
      <c r="G271" s="27">
        <v>0.0</v>
      </c>
      <c r="H271" s="4" t="str">
        <f>IF(AND(C271&gt;0,C271&lt;2),IF(ISERROR(VLOOKUP(A271,exclusion!A:A,1,FALSE)),"Check","okay"),"not needed")</f>
        <v>not needed</v>
      </c>
      <c r="I271" s="4" t="str">
        <f t="shared" si="2"/>
        <v>not needed</v>
      </c>
      <c r="J271" s="4" t="str">
        <f>IF(NOT(C271="reflexive question"),IF(AND(ISERROR(VLOOKUP(A271,#REF!,1,0)),(ISERROR(VLOOKUP(A271,health_changing_prem_cfd!A:A,1,0)))),"okay","check"),"okay")</f>
        <v>okay</v>
      </c>
    </row>
    <row r="272" ht="15.75" customHeight="1">
      <c r="A272" s="23" t="s">
        <v>33825</v>
      </c>
      <c r="B272" s="7" t="str">
        <f>VLOOKUP(A272,searchgroup!A:B,2,FALSE)</f>
        <v>Aneurysm of heart</v>
      </c>
      <c r="C272" s="25" t="s">
        <v>41014</v>
      </c>
      <c r="D272" s="26"/>
      <c r="E272" s="27">
        <v>0.89</v>
      </c>
      <c r="F272" s="27">
        <v>0.11</v>
      </c>
      <c r="G272" s="27">
        <v>0.0</v>
      </c>
      <c r="H272" s="4" t="str">
        <f>IF(AND(C272&gt;0,C272&lt;2),IF(ISERROR(VLOOKUP(A272,exclusion!A:A,1,FALSE)),"Check","okay"),"not needed")</f>
        <v>not needed</v>
      </c>
      <c r="I272" s="4" t="str">
        <f t="shared" si="2"/>
        <v>not needed</v>
      </c>
      <c r="J272" s="4" t="str">
        <f>IF(NOT(C272="reflexive question"),IF(AND(ISERROR(VLOOKUP(A272,#REF!,1,0)),(ISERROR(VLOOKUP(A272,health_changing_prem_cfd!A:A,1,0)))),"okay","check"),"okay")</f>
        <v>okay</v>
      </c>
    </row>
    <row r="273" ht="15.75" customHeight="1">
      <c r="A273" s="23" t="s">
        <v>33827</v>
      </c>
      <c r="B273" s="7" t="str">
        <f>VLOOKUP(A273,searchgroup!A:B,2,FALSE)</f>
        <v>Angina pectoris</v>
      </c>
      <c r="C273" s="25" t="s">
        <v>41014</v>
      </c>
      <c r="D273" s="26"/>
      <c r="E273" s="27">
        <v>0.89</v>
      </c>
      <c r="F273" s="27">
        <v>0.11</v>
      </c>
      <c r="G273" s="27">
        <v>0.0</v>
      </c>
      <c r="H273" s="4" t="str">
        <f>IF(AND(C273&gt;0,C273&lt;2),IF(ISERROR(VLOOKUP(A273,exclusion!A:A,1,FALSE)),"Check","okay"),"not needed")</f>
        <v>not needed</v>
      </c>
      <c r="I273" s="4" t="str">
        <f t="shared" si="2"/>
        <v>not needed</v>
      </c>
      <c r="J273" s="4" t="str">
        <f>IF(NOT(C273="reflexive question"),IF(AND(ISERROR(VLOOKUP(A273,#REF!,1,0)),(ISERROR(VLOOKUP(A273,health_changing_prem_cfd!A:A,1,0)))),"okay","check"),"okay")</f>
        <v>okay</v>
      </c>
    </row>
    <row r="274" ht="15.75" customHeight="1">
      <c r="A274" s="23" t="s">
        <v>33828</v>
      </c>
      <c r="B274" s="7" t="str">
        <f>VLOOKUP(A274,searchgroup!A:B,2,FALSE)</f>
        <v>Angioneurotic oedema</v>
      </c>
      <c r="C274" s="25" t="s">
        <v>41012</v>
      </c>
      <c r="D274" s="26"/>
      <c r="E274" s="27">
        <v>0.89</v>
      </c>
      <c r="F274" s="27">
        <v>0.11</v>
      </c>
      <c r="G274" s="27">
        <v>0.0</v>
      </c>
      <c r="H274" s="4" t="str">
        <f>IF(AND(C274&gt;0,C274&lt;2),IF(ISERROR(VLOOKUP(A274,exclusion!A:A,1,FALSE)),"Check","okay"),"not needed")</f>
        <v>not needed</v>
      </c>
      <c r="I274" s="4" t="str">
        <f t="shared" si="2"/>
        <v>check</v>
      </c>
      <c r="J274" s="4" t="str">
        <f>IF(NOT(C274="reflexive question"),IF(AND(ISERROR(VLOOKUP(A274,#REF!,1,0)),(ISERROR(VLOOKUP(A274,health_changing_prem_cfd!A:A,1,0)))),"okay","check"),"okay")</f>
        <v>okay</v>
      </c>
    </row>
    <row r="275" ht="15.75" customHeight="1">
      <c r="A275" s="23" t="s">
        <v>33829</v>
      </c>
      <c r="B275" s="7" t="str">
        <f>VLOOKUP(A275,searchgroup!A:B,2,FALSE)</f>
        <v>Anklyosis of a joint</v>
      </c>
      <c r="C275" s="25" t="s">
        <v>41012</v>
      </c>
      <c r="D275" s="26"/>
      <c r="E275" s="27">
        <v>0.89</v>
      </c>
      <c r="F275" s="27">
        <v>0.11</v>
      </c>
      <c r="G275" s="27">
        <v>0.0</v>
      </c>
      <c r="H275" s="4" t="str">
        <f>IF(AND(C275&gt;0,C275&lt;2),IF(ISERROR(VLOOKUP(A275,exclusion!A:A,1,FALSE)),"Check","okay"),"not needed")</f>
        <v>not needed</v>
      </c>
      <c r="I275" s="4" t="str">
        <f t="shared" si="2"/>
        <v>check</v>
      </c>
      <c r="J275" s="4" t="str">
        <f>IF(NOT(C275="reflexive question"),IF(AND(ISERROR(VLOOKUP(A275,#REF!,1,0)),(ISERROR(VLOOKUP(A275,health_changing_prem_cfd!A:A,1,0)))),"okay","check"),"okay")</f>
        <v>okay</v>
      </c>
    </row>
    <row r="276" ht="15.75" customHeight="1">
      <c r="A276" s="23" t="s">
        <v>33831</v>
      </c>
      <c r="B276" s="7" t="str">
        <f>VLOOKUP(A276,searchgroup!A:B,2,FALSE)</f>
        <v>Ankylosing hyperostosis, i.e. Morbus Forestier</v>
      </c>
      <c r="C276" s="25" t="s">
        <v>41014</v>
      </c>
      <c r="D276" s="26"/>
      <c r="E276" s="27">
        <v>0.89</v>
      </c>
      <c r="F276" s="27">
        <v>0.11</v>
      </c>
      <c r="G276" s="27">
        <v>0.0</v>
      </c>
      <c r="H276" s="4" t="str">
        <f>IF(AND(C276&gt;0,C276&lt;2),IF(ISERROR(VLOOKUP(A276,exclusion!A:A,1,FALSE)),"Check","okay"),"not needed")</f>
        <v>not needed</v>
      </c>
      <c r="I276" s="4" t="str">
        <f t="shared" si="2"/>
        <v>not needed</v>
      </c>
      <c r="J276" s="4" t="str">
        <f>IF(NOT(C276="reflexive question"),IF(AND(ISERROR(VLOOKUP(A276,#REF!,1,0)),(ISERROR(VLOOKUP(A276,health_changing_prem_cfd!A:A,1,0)))),"okay","check"),"okay")</f>
        <v>okay</v>
      </c>
    </row>
    <row r="277" ht="15.75" customHeight="1">
      <c r="A277" s="23" t="s">
        <v>33834</v>
      </c>
      <c r="B277" s="7" t="str">
        <f>VLOOKUP(A277,searchgroup!A:B,2,FALSE)</f>
        <v>Ankylosing spondylitis</v>
      </c>
      <c r="C277" s="25" t="s">
        <v>41014</v>
      </c>
      <c r="D277" s="26"/>
      <c r="E277" s="27">
        <v>0.89</v>
      </c>
      <c r="F277" s="27">
        <v>0.11</v>
      </c>
      <c r="G277" s="27">
        <v>0.0</v>
      </c>
      <c r="H277" s="4" t="str">
        <f>IF(AND(C277&gt;0,C277&lt;2),IF(ISERROR(VLOOKUP(A277,exclusion!A:A,1,FALSE)),"Check","okay"),"not needed")</f>
        <v>not needed</v>
      </c>
      <c r="I277" s="4" t="str">
        <f t="shared" si="2"/>
        <v>not needed</v>
      </c>
      <c r="J277" s="4" t="str">
        <f>IF(NOT(C277="reflexive question"),IF(AND(ISERROR(VLOOKUP(A277,#REF!,1,0)),(ISERROR(VLOOKUP(A277,health_changing_prem_cfd!A:A,1,0)))),"okay","check"),"okay")</f>
        <v>okay</v>
      </c>
    </row>
    <row r="278" ht="15.75" customHeight="1">
      <c r="A278" s="23" t="s">
        <v>33835</v>
      </c>
      <c r="B278" s="7" t="str">
        <f>VLOOKUP(A278,searchgroup!A:B,2,FALSE)</f>
        <v>Anogenital herpes infection</v>
      </c>
      <c r="C278" s="25">
        <v>0.15</v>
      </c>
      <c r="D278" s="26"/>
      <c r="E278" s="27">
        <v>0.89</v>
      </c>
      <c r="F278" s="27">
        <v>0.11</v>
      </c>
      <c r="G278" s="27">
        <v>0.0</v>
      </c>
      <c r="H278" s="4" t="str">
        <f>IF(AND(C278&gt;0,C278&lt;2),IF(ISERROR(VLOOKUP(A278,exclusion!A:A,1,FALSE)),"Check","okay"),"not needed")</f>
        <v>Check</v>
      </c>
      <c r="I278" s="4" t="str">
        <f t="shared" si="2"/>
        <v>not needed</v>
      </c>
      <c r="J278" s="4" t="str">
        <f>IF(NOT(C278="reflexive question"),IF(AND(ISERROR(VLOOKUP(A278,#REF!,1,0)),(ISERROR(VLOOKUP(A278,health_changing_prem_cfd!A:A,1,0)))),"okay","check"),"okay")</f>
        <v>okay</v>
      </c>
    </row>
    <row r="279" ht="15.75" customHeight="1">
      <c r="A279" s="23" t="s">
        <v>33838</v>
      </c>
      <c r="B279" s="7" t="str">
        <f>VLOOKUP(A279,searchgroup!A:B,2,FALSE)</f>
        <v>Anogenital warts</v>
      </c>
      <c r="C279" s="25" t="s">
        <v>41012</v>
      </c>
      <c r="D279" s="26"/>
      <c r="E279" s="27">
        <v>0.89</v>
      </c>
      <c r="F279" s="27">
        <v>0.11</v>
      </c>
      <c r="G279" s="27">
        <v>0.0</v>
      </c>
      <c r="H279" s="4" t="str">
        <f>IF(AND(C279&gt;0,C279&lt;2),IF(ISERROR(VLOOKUP(A279,exclusion!A:A,1,FALSE)),"Check","okay"),"not needed")</f>
        <v>not needed</v>
      </c>
      <c r="I279" s="4" t="str">
        <f t="shared" si="2"/>
        <v>check</v>
      </c>
      <c r="J279" s="4" t="str">
        <f>IF(NOT(C279="reflexive question"),IF(AND(ISERROR(VLOOKUP(A279,#REF!,1,0)),(ISERROR(VLOOKUP(A279,health_changing_prem_cfd!A:A,1,0)))),"okay","check"),"okay")</f>
        <v>okay</v>
      </c>
    </row>
    <row r="280" ht="15.75" customHeight="1">
      <c r="A280" s="23" t="s">
        <v>33841</v>
      </c>
      <c r="B280" s="7" t="str">
        <f>VLOOKUP(A280,searchgroup!A:B,2,FALSE)</f>
        <v>Anomalies of pupillary function</v>
      </c>
      <c r="C280" s="25" t="s">
        <v>41012</v>
      </c>
      <c r="D280" s="26"/>
      <c r="E280" s="27">
        <v>0.89</v>
      </c>
      <c r="F280" s="27">
        <v>0.11</v>
      </c>
      <c r="G280" s="27">
        <v>0.0</v>
      </c>
      <c r="H280" s="4" t="str">
        <f>IF(AND(C280&gt;0,C280&lt;2),IF(ISERROR(VLOOKUP(A280,exclusion!A:A,1,FALSE)),"Check","okay"),"not needed")</f>
        <v>not needed</v>
      </c>
      <c r="I280" s="4" t="str">
        <f t="shared" si="2"/>
        <v>check</v>
      </c>
      <c r="J280" s="4" t="str">
        <f>IF(NOT(C280="reflexive question"),IF(AND(ISERROR(VLOOKUP(A280,#REF!,1,0)),(ISERROR(VLOOKUP(A280,health_changing_prem_cfd!A:A,1,0)))),"okay","check"),"okay")</f>
        <v>okay</v>
      </c>
    </row>
    <row r="281" ht="15.75" customHeight="1">
      <c r="A281" s="23" t="s">
        <v>33842</v>
      </c>
      <c r="B281" s="7" t="str">
        <f>VLOOKUP(A281,searchgroup!A:B,2,FALSE)</f>
        <v>Anorexia nervosa</v>
      </c>
      <c r="C281" s="25" t="s">
        <v>41014</v>
      </c>
      <c r="D281" s="26"/>
      <c r="E281" s="27">
        <v>0.89</v>
      </c>
      <c r="F281" s="27">
        <v>0.11</v>
      </c>
      <c r="G281" s="27">
        <v>0.0</v>
      </c>
      <c r="H281" s="4" t="str">
        <f>IF(AND(C281&gt;0,C281&lt;2),IF(ISERROR(VLOOKUP(A281,exclusion!A:A,1,FALSE)),"Check","okay"),"not needed")</f>
        <v>not needed</v>
      </c>
      <c r="I281" s="4" t="str">
        <f t="shared" si="2"/>
        <v>not needed</v>
      </c>
      <c r="J281" s="4" t="str">
        <f>IF(NOT(C281="reflexive question"),IF(AND(ISERROR(VLOOKUP(A281,#REF!,1,0)),(ISERROR(VLOOKUP(A281,health_changing_prem_cfd!A:A,1,0)))),"okay","check"),"okay")</f>
        <v>okay</v>
      </c>
    </row>
    <row r="282" ht="15.75" customHeight="1">
      <c r="A282" s="23" t="s">
        <v>33843</v>
      </c>
      <c r="B282" s="7" t="str">
        <f>VLOOKUP(A282,searchgroup!A:B,2,FALSE)</f>
        <v>Antenatal screening</v>
      </c>
      <c r="C282" s="25" t="s">
        <v>41015</v>
      </c>
      <c r="D282" s="26"/>
      <c r="E282" s="27">
        <v>0.89</v>
      </c>
      <c r="F282" s="27">
        <v>0.11</v>
      </c>
      <c r="G282" s="27">
        <v>0.0</v>
      </c>
      <c r="H282" s="4" t="str">
        <f>IF(AND(C282&gt;0,C282&lt;2),IF(ISERROR(VLOOKUP(A282,exclusion!A:A,1,FALSE)),"Check","okay"),"not needed")</f>
        <v>not needed</v>
      </c>
      <c r="I282" s="4" t="str">
        <f t="shared" si="2"/>
        <v>not needed</v>
      </c>
      <c r="J282" s="4" t="str">
        <f>IF(NOT(C282="reflexive question"),IF(AND(ISERROR(VLOOKUP(A282,#REF!,1,0)),(ISERROR(VLOOKUP(A282,health_changing_prem_cfd!A:A,1,0)))),"okay","check"),"okay")</f>
        <v>okay</v>
      </c>
    </row>
    <row r="283" ht="15.75" customHeight="1">
      <c r="A283" s="23" t="s">
        <v>33844</v>
      </c>
      <c r="B283" s="7" t="str">
        <f>VLOOKUP(A283,searchgroup!A:B,2,FALSE)</f>
        <v>Anthrax</v>
      </c>
      <c r="C283" s="25" t="s">
        <v>41014</v>
      </c>
      <c r="D283" s="26"/>
      <c r="E283" s="27">
        <v>0.89</v>
      </c>
      <c r="F283" s="27">
        <v>0.11</v>
      </c>
      <c r="G283" s="27">
        <v>0.0</v>
      </c>
      <c r="H283" s="4" t="str">
        <f>IF(AND(C283&gt;0,C283&lt;2),IF(ISERROR(VLOOKUP(A283,exclusion!A:A,1,FALSE)),"Check","okay"),"not needed")</f>
        <v>not needed</v>
      </c>
      <c r="I283" s="4" t="str">
        <f t="shared" si="2"/>
        <v>not needed</v>
      </c>
      <c r="J283" s="4" t="str">
        <f>IF(NOT(C283="reflexive question"),IF(AND(ISERROR(VLOOKUP(A283,#REF!,1,0)),(ISERROR(VLOOKUP(A283,health_changing_prem_cfd!A:A,1,0)))),"okay","check"),"okay")</f>
        <v>okay</v>
      </c>
    </row>
    <row r="284" ht="15.75" customHeight="1">
      <c r="A284" s="23" t="s">
        <v>33845</v>
      </c>
      <c r="B284" s="7" t="str">
        <f>VLOOKUP(A284,searchgroup!A:B,2,FALSE)</f>
        <v>Anxiety disorders</v>
      </c>
      <c r="C284" s="25" t="s">
        <v>41014</v>
      </c>
      <c r="D284" s="26"/>
      <c r="E284" s="27">
        <v>0.89</v>
      </c>
      <c r="F284" s="27">
        <v>0.11</v>
      </c>
      <c r="G284" s="27">
        <v>0.0</v>
      </c>
      <c r="H284" s="4" t="str">
        <f>IF(AND(C284&gt;0,C284&lt;2),IF(ISERROR(VLOOKUP(A284,exclusion!A:A,1,FALSE)),"Check","okay"),"not needed")</f>
        <v>not needed</v>
      </c>
      <c r="I284" s="4" t="str">
        <f t="shared" si="2"/>
        <v>not needed</v>
      </c>
      <c r="J284" s="4" t="str">
        <f>IF(NOT(C284="reflexive question"),IF(AND(ISERROR(VLOOKUP(A284,#REF!,1,0)),(ISERROR(VLOOKUP(A284,health_changing_prem_cfd!A:A,1,0)))),"okay","check"),"okay")</f>
        <v>okay</v>
      </c>
    </row>
    <row r="285" ht="15.75" customHeight="1">
      <c r="A285" s="23" t="s">
        <v>33848</v>
      </c>
      <c r="B285" s="7" t="str">
        <f>VLOOKUP(A285,searchgroup!A:B,2,FALSE)</f>
        <v>Aortic aneurysm and dissection</v>
      </c>
      <c r="C285" s="25" t="s">
        <v>41014</v>
      </c>
      <c r="D285" s="26"/>
      <c r="E285" s="27">
        <v>0.89</v>
      </c>
      <c r="F285" s="27">
        <v>0.11</v>
      </c>
      <c r="G285" s="27">
        <v>0.0</v>
      </c>
      <c r="H285" s="4" t="str">
        <f>IF(AND(C285&gt;0,C285&lt;2),IF(ISERROR(VLOOKUP(A285,exclusion!A:A,1,FALSE)),"Check","okay"),"not needed")</f>
        <v>not needed</v>
      </c>
      <c r="I285" s="4" t="str">
        <f t="shared" si="2"/>
        <v>not needed</v>
      </c>
      <c r="J285" s="4" t="str">
        <f>IF(NOT(C285="reflexive question"),IF(AND(ISERROR(VLOOKUP(A285,#REF!,1,0)),(ISERROR(VLOOKUP(A285,health_changing_prem_cfd!A:A,1,0)))),"okay","check"),"okay")</f>
        <v>okay</v>
      </c>
    </row>
    <row r="286" ht="15.75" customHeight="1">
      <c r="A286" s="23" t="s">
        <v>33850</v>
      </c>
      <c r="B286" s="7" t="str">
        <f>VLOOKUP(A286,searchgroup!A:B,2,FALSE)</f>
        <v>Aortic valve disorder</v>
      </c>
      <c r="C286" s="25" t="s">
        <v>41014</v>
      </c>
      <c r="D286" s="26"/>
      <c r="E286" s="27">
        <v>0.89</v>
      </c>
      <c r="F286" s="27">
        <v>0.11</v>
      </c>
      <c r="G286" s="27">
        <v>0.0</v>
      </c>
      <c r="H286" s="4" t="str">
        <f>IF(AND(C286&gt;0,C286&lt;2),IF(ISERROR(VLOOKUP(A286,exclusion!A:A,1,FALSE)),"Check","okay"),"not needed")</f>
        <v>not needed</v>
      </c>
      <c r="I286" s="4" t="str">
        <f t="shared" si="2"/>
        <v>not needed</v>
      </c>
      <c r="J286" s="4" t="str">
        <f>IF(NOT(C286="reflexive question"),IF(AND(ISERROR(VLOOKUP(A286,#REF!,1,0)),(ISERROR(VLOOKUP(A286,health_changing_prem_cfd!A:A,1,0)))),"okay","check"),"okay")</f>
        <v>okay</v>
      </c>
    </row>
    <row r="287" ht="15.75" customHeight="1">
      <c r="A287" s="23" t="s">
        <v>33853</v>
      </c>
      <c r="B287" s="7" t="str">
        <f>VLOOKUP(A287,searchgroup!A:B,2,FALSE)</f>
        <v>Aphakia</v>
      </c>
      <c r="C287" s="25">
        <v>0.15</v>
      </c>
      <c r="D287" s="26"/>
      <c r="E287" s="27">
        <v>0.89</v>
      </c>
      <c r="F287" s="27">
        <v>0.11</v>
      </c>
      <c r="G287" s="27">
        <v>0.0</v>
      </c>
      <c r="H287" s="4" t="str">
        <f>IF(AND(C287&gt;0,C287&lt;2),IF(ISERROR(VLOOKUP(A287,exclusion!A:A,1,FALSE)),"Check","okay"),"not needed")</f>
        <v>Check</v>
      </c>
      <c r="I287" s="4" t="str">
        <f t="shared" si="2"/>
        <v>not needed</v>
      </c>
      <c r="J287" s="4" t="str">
        <f>IF(NOT(C287="reflexive question"),IF(AND(ISERROR(VLOOKUP(A287,#REF!,1,0)),(ISERROR(VLOOKUP(A287,health_changing_prem_cfd!A:A,1,0)))),"okay","check"),"okay")</f>
        <v>okay</v>
      </c>
    </row>
    <row r="288" ht="15.75" customHeight="1">
      <c r="A288" s="23" t="s">
        <v>33854</v>
      </c>
      <c r="B288" s="7" t="str">
        <f>VLOOKUP(A288,searchgroup!A:B,2,FALSE)</f>
        <v>Aphtae</v>
      </c>
      <c r="C288" s="25" t="s">
        <v>41015</v>
      </c>
      <c r="D288" s="26"/>
      <c r="E288" s="27">
        <v>0.89</v>
      </c>
      <c r="F288" s="27">
        <v>0.11</v>
      </c>
      <c r="G288" s="27">
        <v>0.0</v>
      </c>
      <c r="H288" s="4" t="str">
        <f>IF(AND(C288&gt;0,C288&lt;2),IF(ISERROR(VLOOKUP(A288,exclusion!A:A,1,FALSE)),"Check","okay"),"not needed")</f>
        <v>not needed</v>
      </c>
      <c r="I288" s="4" t="str">
        <f t="shared" si="2"/>
        <v>not needed</v>
      </c>
      <c r="J288" s="4" t="str">
        <f>IF(NOT(C288="reflexive question"),IF(AND(ISERROR(VLOOKUP(A288,#REF!,1,0)),(ISERROR(VLOOKUP(A288,health_changing_prem_cfd!A:A,1,0)))),"okay","check"),"okay")</f>
        <v>okay</v>
      </c>
    </row>
    <row r="289" ht="15.75" customHeight="1">
      <c r="A289" s="23" t="s">
        <v>33857</v>
      </c>
      <c r="B289" s="7" t="str">
        <f>VLOOKUP(A289,searchgroup!A:B,2,FALSE)</f>
        <v>Aplastic anaemia</v>
      </c>
      <c r="C289" s="25" t="s">
        <v>41014</v>
      </c>
      <c r="D289" s="26"/>
      <c r="E289" s="27">
        <v>0.89</v>
      </c>
      <c r="F289" s="27">
        <v>0.11</v>
      </c>
      <c r="G289" s="27">
        <v>0.0</v>
      </c>
      <c r="H289" s="4" t="str">
        <f>IF(AND(C289&gt;0,C289&lt;2),IF(ISERROR(VLOOKUP(A289,exclusion!A:A,1,FALSE)),"Check","okay"),"not needed")</f>
        <v>not needed</v>
      </c>
      <c r="I289" s="4" t="str">
        <f t="shared" si="2"/>
        <v>not needed</v>
      </c>
      <c r="J289" s="4" t="str">
        <f>IF(NOT(C289="reflexive question"),IF(AND(ISERROR(VLOOKUP(A289,#REF!,1,0)),(ISERROR(VLOOKUP(A289,health_changing_prem_cfd!A:A,1,0)))),"okay","check"),"okay")</f>
        <v>okay</v>
      </c>
    </row>
    <row r="290" ht="15.75" customHeight="1">
      <c r="A290" s="23" t="s">
        <v>33860</v>
      </c>
      <c r="B290" s="7" t="str">
        <f>VLOOKUP(A290,searchgroup!A:B,2,FALSE)</f>
        <v>Apraxia</v>
      </c>
      <c r="C290" s="25" t="s">
        <v>41014</v>
      </c>
      <c r="D290" s="26"/>
      <c r="E290" s="27">
        <v>0.89</v>
      </c>
      <c r="F290" s="27">
        <v>0.11</v>
      </c>
      <c r="G290" s="27">
        <v>0.0</v>
      </c>
      <c r="H290" s="4" t="str">
        <f>IF(AND(C290&gt;0,C290&lt;2),IF(ISERROR(VLOOKUP(A290,exclusion!A:A,1,FALSE)),"Check","okay"),"not needed")</f>
        <v>not needed</v>
      </c>
      <c r="I290" s="4" t="str">
        <f t="shared" si="2"/>
        <v>not needed</v>
      </c>
      <c r="J290" s="4" t="str">
        <f>IF(NOT(C290="reflexive question"),IF(AND(ISERROR(VLOOKUP(A290,#REF!,1,0)),(ISERROR(VLOOKUP(A290,health_changing_prem_cfd!A:A,1,0)))),"okay","check"),"okay")</f>
        <v>okay</v>
      </c>
    </row>
    <row r="291" ht="15.75" customHeight="1">
      <c r="A291" s="23" t="s">
        <v>33862</v>
      </c>
      <c r="B291" s="7" t="str">
        <f>VLOOKUP(A291,searchgroup!A:B,2,FALSE)</f>
        <v>Arterial aneurysm and dissection</v>
      </c>
      <c r="C291" s="25" t="s">
        <v>41014</v>
      </c>
      <c r="D291" s="26"/>
      <c r="E291" s="27">
        <v>0.89</v>
      </c>
      <c r="F291" s="27">
        <v>0.11</v>
      </c>
      <c r="G291" s="27">
        <v>0.0</v>
      </c>
      <c r="H291" s="4" t="str">
        <f>IF(AND(C291&gt;0,C291&lt;2),IF(ISERROR(VLOOKUP(A291,exclusion!A:A,1,FALSE)),"Check","okay"),"not needed")</f>
        <v>not needed</v>
      </c>
      <c r="I291" s="4" t="str">
        <f t="shared" si="2"/>
        <v>not needed</v>
      </c>
      <c r="J291" s="4" t="str">
        <f>IF(NOT(C291="reflexive question"),IF(AND(ISERROR(VLOOKUP(A291,#REF!,1,0)),(ISERROR(VLOOKUP(A291,health_changing_prem_cfd!A:A,1,0)))),"okay","check"),"okay")</f>
        <v>okay</v>
      </c>
    </row>
    <row r="292" ht="15.75" customHeight="1">
      <c r="A292" s="23" t="s">
        <v>33865</v>
      </c>
      <c r="B292" s="7" t="str">
        <f>VLOOKUP(A292,searchgroup!A:B,2,FALSE)</f>
        <v>Arterial embolism or thrombosis</v>
      </c>
      <c r="C292" s="25" t="s">
        <v>41014</v>
      </c>
      <c r="D292" s="26"/>
      <c r="E292" s="27">
        <v>0.89</v>
      </c>
      <c r="F292" s="27">
        <v>0.11</v>
      </c>
      <c r="G292" s="27">
        <v>0.0</v>
      </c>
      <c r="H292" s="4" t="str">
        <f>IF(AND(C292&gt;0,C292&lt;2),IF(ISERROR(VLOOKUP(A292,exclusion!A:A,1,FALSE)),"Check","okay"),"not needed")</f>
        <v>not needed</v>
      </c>
      <c r="I292" s="4" t="str">
        <f t="shared" si="2"/>
        <v>not needed</v>
      </c>
      <c r="J292" s="4" t="str">
        <f>IF(NOT(C292="reflexive question"),IF(AND(ISERROR(VLOOKUP(A292,#REF!,1,0)),(ISERROR(VLOOKUP(A292,health_changing_prem_cfd!A:A,1,0)))),"okay","check"),"okay")</f>
        <v>okay</v>
      </c>
    </row>
    <row r="293" ht="15.75" customHeight="1">
      <c r="A293" s="23" t="s">
        <v>39132</v>
      </c>
      <c r="B293" s="7" t="str">
        <f>VLOOKUP(A293,searchgroup!A:B,2,FALSE)</f>
        <v>Artery disorder of the spine</v>
      </c>
      <c r="C293" s="25" t="s">
        <v>41014</v>
      </c>
      <c r="D293" s="26"/>
      <c r="E293" s="27">
        <v>0.89</v>
      </c>
      <c r="F293" s="27">
        <v>0.11</v>
      </c>
      <c r="G293" s="27">
        <v>0.0</v>
      </c>
      <c r="H293" s="4" t="str">
        <f>IF(AND(C293&gt;0,C293&lt;2),IF(ISERROR(VLOOKUP(A293,exclusion!A:A,1,FALSE)),"Check","okay"),"not needed")</f>
        <v>not needed</v>
      </c>
      <c r="I293" s="4" t="str">
        <f t="shared" si="2"/>
        <v>not needed</v>
      </c>
      <c r="J293" s="4" t="str">
        <f>IF(NOT(C293="reflexive question"),IF(AND(ISERROR(VLOOKUP(A293,#REF!,1,0)),(ISERROR(VLOOKUP(A293,health_changing_prem_cfd!A:A,1,0)))),"okay","check"),"okay")</f>
        <v>okay</v>
      </c>
    </row>
    <row r="294" ht="15.75" customHeight="1">
      <c r="A294" s="23" t="s">
        <v>33868</v>
      </c>
      <c r="B294" s="7" t="str">
        <f>VLOOKUP(A294,searchgroup!A:B,2,FALSE)</f>
        <v>Arthritis</v>
      </c>
      <c r="C294" s="28">
        <v>0.77</v>
      </c>
      <c r="D294" s="26"/>
      <c r="E294" s="27">
        <v>0.89</v>
      </c>
      <c r="F294" s="27">
        <v>0.11</v>
      </c>
      <c r="G294" s="27">
        <v>0.0</v>
      </c>
      <c r="H294" s="4" t="str">
        <f>IF(AND(C294&gt;0,C294&lt;2),IF(ISERROR(VLOOKUP(A294,exclusion!A:A,1,FALSE)),"Check","okay"),"not needed")</f>
        <v>Check</v>
      </c>
      <c r="I294" s="4" t="str">
        <f>IF(C294="reflexive question",IF(AND(ISERROR(VLOOKUP(A294,#REF!,1,0)),ISERROR(VLOOKUP(A294,health_changing_prem_cfd!A:A,1,0))),"check","okay"),"not needed")</f>
        <v>not needed</v>
      </c>
      <c r="J294" s="4" t="str">
        <f>IF(NOT(C294="reflexive question"),IF(AND(ISERROR(VLOOKUP(A294,#REF!,1,0)),(ISERROR(VLOOKUP(A294,health_changing_prem_cfd!A:A,1,0)))),"okay","check"),"okay")</f>
        <v>okay</v>
      </c>
    </row>
    <row r="295" ht="15.75" customHeight="1">
      <c r="A295" s="23" t="s">
        <v>33871</v>
      </c>
      <c r="B295" s="7" t="str">
        <f>VLOOKUP(A295,searchgroup!A:B,2,FALSE)</f>
        <v>Arthritis due to tuberculosis or meningococcus</v>
      </c>
      <c r="C295" s="25" t="s">
        <v>41014</v>
      </c>
      <c r="D295" s="26"/>
      <c r="E295" s="27">
        <v>0.89</v>
      </c>
      <c r="F295" s="27">
        <v>0.11</v>
      </c>
      <c r="G295" s="27">
        <v>0.0</v>
      </c>
      <c r="H295" s="4" t="str">
        <f>IF(AND(C295&gt;0,C295&lt;2),IF(ISERROR(VLOOKUP(A295,exclusion!A:A,1,FALSE)),"Check","okay"),"not needed")</f>
        <v>not needed</v>
      </c>
      <c r="I295" s="4" t="str">
        <f t="shared" ref="I295:I504" si="3">IF(C295="reflexive question",IF(ISERROR(VLOOKUP(A295,#REF!,1,0)),"check","okay"),"not needed")</f>
        <v>not needed</v>
      </c>
      <c r="J295" s="4" t="str">
        <f>IF(NOT(C295="reflexive question"),IF(AND(ISERROR(VLOOKUP(A295,#REF!,1,0)),(ISERROR(VLOOKUP(A295,health_changing_prem_cfd!A:A,1,0)))),"okay","check"),"okay")</f>
        <v>okay</v>
      </c>
    </row>
    <row r="296" ht="15.75" customHeight="1">
      <c r="A296" s="23" t="s">
        <v>33874</v>
      </c>
      <c r="B296" s="7" t="str">
        <f>VLOOKUP(A296,searchgroup!A:B,2,FALSE)</f>
        <v>Arthrodesis status</v>
      </c>
      <c r="C296" s="25" t="s">
        <v>41013</v>
      </c>
      <c r="D296" s="26"/>
      <c r="E296" s="27">
        <v>0.89</v>
      </c>
      <c r="F296" s="27">
        <v>0.11</v>
      </c>
      <c r="G296" s="27">
        <v>0.0</v>
      </c>
      <c r="H296" s="4" t="str">
        <f>IF(AND(C296&gt;0,C296&lt;2),IF(ISERROR(VLOOKUP(A296,exclusion!A:A,1,FALSE)),"Check","okay"),"not needed")</f>
        <v>not needed</v>
      </c>
      <c r="I296" s="4" t="str">
        <f t="shared" si="3"/>
        <v>not needed</v>
      </c>
      <c r="J296" s="4" t="str">
        <f>IF(NOT(C296="reflexive question"),IF(AND(ISERROR(VLOOKUP(A296,#REF!,1,0)),(ISERROR(VLOOKUP(A296,health_changing_prem_cfd!A:A,1,0)))),"okay","check"),"okay")</f>
        <v>okay</v>
      </c>
    </row>
    <row r="297" ht="15.75" customHeight="1">
      <c r="A297" s="23" t="s">
        <v>33875</v>
      </c>
      <c r="B297" s="7" t="str">
        <f>VLOOKUP(A297,searchgroup!A:B,2,FALSE)</f>
        <v>Arthropathic psoriasis</v>
      </c>
      <c r="C297" s="25" t="s">
        <v>41014</v>
      </c>
      <c r="D297" s="26"/>
      <c r="E297" s="27">
        <v>0.89</v>
      </c>
      <c r="F297" s="27">
        <v>0.11</v>
      </c>
      <c r="G297" s="27">
        <v>0.0</v>
      </c>
      <c r="H297" s="4" t="str">
        <f>IF(AND(C297&gt;0,C297&lt;2),IF(ISERROR(VLOOKUP(A297,exclusion!A:A,1,FALSE)),"Check","okay"),"not needed")</f>
        <v>not needed</v>
      </c>
      <c r="I297" s="4" t="str">
        <f t="shared" si="3"/>
        <v>not needed</v>
      </c>
      <c r="J297" s="4" t="str">
        <f>IF(NOT(C297="reflexive question"),IF(AND(ISERROR(VLOOKUP(A297,#REF!,1,0)),(ISERROR(VLOOKUP(A297,health_changing_prem_cfd!A:A,1,0)))),"okay","check"),"okay")</f>
        <v>okay</v>
      </c>
    </row>
    <row r="298" ht="15.75" customHeight="1">
      <c r="A298" s="23" t="s">
        <v>33876</v>
      </c>
      <c r="B298" s="7" t="str">
        <f>VLOOKUP(A298,searchgroup!A:B,2,FALSE)</f>
        <v>Arthropathy due autoimmune disease</v>
      </c>
      <c r="C298" s="25" t="s">
        <v>41014</v>
      </c>
      <c r="D298" s="26"/>
      <c r="E298" s="27">
        <v>0.89</v>
      </c>
      <c r="F298" s="27">
        <v>0.11</v>
      </c>
      <c r="G298" s="27">
        <v>0.0</v>
      </c>
      <c r="H298" s="4" t="str">
        <f>IF(AND(C298&gt;0,C298&lt;2),IF(ISERROR(VLOOKUP(A298,exclusion!A:A,1,FALSE)),"Check","okay"),"not needed")</f>
        <v>not needed</v>
      </c>
      <c r="I298" s="4" t="str">
        <f t="shared" si="3"/>
        <v>not needed</v>
      </c>
      <c r="J298" s="4" t="str">
        <f>IF(NOT(C298="reflexive question"),IF(AND(ISERROR(VLOOKUP(A298,#REF!,1,0)),(ISERROR(VLOOKUP(A298,health_changing_prem_cfd!A:A,1,0)))),"okay","check"),"okay")</f>
        <v>okay</v>
      </c>
    </row>
    <row r="299" ht="15.75" customHeight="1">
      <c r="A299" s="23" t="s">
        <v>33879</v>
      </c>
      <c r="B299" s="7" t="str">
        <f>VLOOKUP(A299,searchgroup!A:B,2,FALSE)</f>
        <v>Arthropathy due to blood disorder</v>
      </c>
      <c r="C299" s="25" t="s">
        <v>41014</v>
      </c>
      <c r="D299" s="26"/>
      <c r="E299" s="27">
        <v>0.89</v>
      </c>
      <c r="F299" s="27">
        <v>0.11</v>
      </c>
      <c r="G299" s="27">
        <v>0.0</v>
      </c>
      <c r="H299" s="4" t="str">
        <f>IF(AND(C299&gt;0,C299&lt;2),IF(ISERROR(VLOOKUP(A299,exclusion!A:A,1,FALSE)),"Check","okay"),"not needed")</f>
        <v>not needed</v>
      </c>
      <c r="I299" s="4" t="str">
        <f t="shared" si="3"/>
        <v>not needed</v>
      </c>
      <c r="J299" s="4" t="str">
        <f>IF(NOT(C299="reflexive question"),IF(AND(ISERROR(VLOOKUP(A299,#REF!,1,0)),(ISERROR(VLOOKUP(A299,health_changing_prem_cfd!A:A,1,0)))),"okay","check"),"okay")</f>
        <v>okay</v>
      </c>
    </row>
    <row r="300" ht="15.75" customHeight="1">
      <c r="A300" s="23" t="s">
        <v>33882</v>
      </c>
      <c r="B300" s="7" t="str">
        <f>VLOOKUP(A300,searchgroup!A:B,2,FALSE)</f>
        <v>Arthropathy due to other disease</v>
      </c>
      <c r="C300" s="25" t="s">
        <v>41014</v>
      </c>
      <c r="D300" s="26"/>
      <c r="E300" s="27">
        <v>0.89</v>
      </c>
      <c r="F300" s="27">
        <v>0.11</v>
      </c>
      <c r="G300" s="27">
        <v>0.0</v>
      </c>
      <c r="H300" s="4" t="str">
        <f>IF(AND(C300&gt;0,C300&lt;2),IF(ISERROR(VLOOKUP(A300,exclusion!A:A,1,FALSE)),"Check","okay"),"not needed")</f>
        <v>not needed</v>
      </c>
      <c r="I300" s="4" t="str">
        <f t="shared" si="3"/>
        <v>not needed</v>
      </c>
      <c r="J300" s="4" t="str">
        <f>IF(NOT(C300="reflexive question"),IF(AND(ISERROR(VLOOKUP(A300,#REF!,1,0)),(ISERROR(VLOOKUP(A300,health_changing_prem_cfd!A:A,1,0)))),"okay","check"),"okay")</f>
        <v>okay</v>
      </c>
    </row>
    <row r="301" ht="15.75" customHeight="1">
      <c r="A301" s="23" t="s">
        <v>33885</v>
      </c>
      <c r="B301" s="7" t="str">
        <f>VLOOKUP(A301,searchgroup!A:B,2,FALSE)</f>
        <v>Arthrosis limited to the fingers</v>
      </c>
      <c r="C301" s="25">
        <v>0.5</v>
      </c>
      <c r="D301" s="26"/>
      <c r="E301" s="27">
        <v>0.89</v>
      </c>
      <c r="F301" s="27">
        <v>0.11</v>
      </c>
      <c r="G301" s="27">
        <v>0.0</v>
      </c>
      <c r="H301" s="4" t="str">
        <f>IF(AND(C301&gt;0,C301&lt;2),IF(ISERROR(VLOOKUP(A301,exclusion!A:A,1,FALSE)),"Check","okay"),"not needed")</f>
        <v>Check</v>
      </c>
      <c r="I301" s="4" t="str">
        <f t="shared" si="3"/>
        <v>not needed</v>
      </c>
      <c r="J301" s="4" t="str">
        <f>IF(NOT(C301="reflexive question"),IF(AND(ISERROR(VLOOKUP(A301,#REF!,1,0)),(ISERROR(VLOOKUP(A301,health_changing_prem_cfd!A:A,1,0)))),"okay","check"),"okay")</f>
        <v>okay</v>
      </c>
    </row>
    <row r="302" ht="15.75" customHeight="1">
      <c r="A302" s="23" t="s">
        <v>33888</v>
      </c>
      <c r="B302" s="7" t="str">
        <f>VLOOKUP(A302,searchgroup!A:B,2,FALSE)</f>
        <v>Arthrosis of multiple joints</v>
      </c>
      <c r="C302" s="25" t="s">
        <v>41014</v>
      </c>
      <c r="D302" s="26"/>
      <c r="E302" s="27">
        <v>0.89</v>
      </c>
      <c r="F302" s="27">
        <v>0.11</v>
      </c>
      <c r="G302" s="27">
        <v>0.0</v>
      </c>
      <c r="H302" s="4" t="str">
        <f>IF(AND(C302&gt;0,C302&lt;2),IF(ISERROR(VLOOKUP(A302,exclusion!A:A,1,FALSE)),"Check","okay"),"not needed")</f>
        <v>not needed</v>
      </c>
      <c r="I302" s="4" t="str">
        <f t="shared" si="3"/>
        <v>not needed</v>
      </c>
      <c r="J302" s="4" t="str">
        <f>IF(NOT(C302="reflexive question"),IF(AND(ISERROR(VLOOKUP(A302,#REF!,1,0)),(ISERROR(VLOOKUP(A302,health_changing_prem_cfd!A:A,1,0)))),"okay","check"),"okay")</f>
        <v>okay</v>
      </c>
    </row>
    <row r="303" ht="15.75" customHeight="1">
      <c r="A303" s="23" t="s">
        <v>33891</v>
      </c>
      <c r="B303" s="7" t="str">
        <f>VLOOKUP(A303,searchgroup!A:B,2,FALSE)</f>
        <v>Arthrosis of the fingers</v>
      </c>
      <c r="C303" s="25">
        <v>0.5</v>
      </c>
      <c r="D303" s="26"/>
      <c r="E303" s="27">
        <v>0.89</v>
      </c>
      <c r="F303" s="27">
        <v>0.11</v>
      </c>
      <c r="G303" s="27">
        <v>0.0</v>
      </c>
      <c r="H303" s="4" t="str">
        <f>IF(AND(C303&gt;0,C303&lt;2),IF(ISERROR(VLOOKUP(A303,exclusion!A:A,1,FALSE)),"Check","okay"),"not needed")</f>
        <v>Check</v>
      </c>
      <c r="I303" s="4" t="str">
        <f t="shared" si="3"/>
        <v>not needed</v>
      </c>
      <c r="J303" s="4" t="str">
        <f>IF(NOT(C303="reflexive question"),IF(AND(ISERROR(VLOOKUP(A303,#REF!,1,0)),(ISERROR(VLOOKUP(A303,health_changing_prem_cfd!A:A,1,0)))),"okay","check"),"okay")</f>
        <v>okay</v>
      </c>
    </row>
    <row r="304" ht="15.75" customHeight="1">
      <c r="A304" s="23" t="s">
        <v>33894</v>
      </c>
      <c r="B304" s="7" t="str">
        <f>VLOOKUP(A304,searchgroup!A:B,2,FALSE)</f>
        <v>Arthrosis of the hip</v>
      </c>
      <c r="C304" s="25" t="s">
        <v>41014</v>
      </c>
      <c r="D304" s="26"/>
      <c r="E304" s="27">
        <v>0.89</v>
      </c>
      <c r="F304" s="27">
        <v>0.11</v>
      </c>
      <c r="G304" s="27">
        <v>0.0</v>
      </c>
      <c r="H304" s="4" t="str">
        <f>IF(AND(C304&gt;0,C304&lt;2),IF(ISERROR(VLOOKUP(A304,exclusion!A:A,1,FALSE)),"Check","okay"),"not needed")</f>
        <v>not needed</v>
      </c>
      <c r="I304" s="4" t="str">
        <f t="shared" si="3"/>
        <v>not needed</v>
      </c>
      <c r="J304" s="4" t="str">
        <f>IF(NOT(C304="reflexive question"),IF(AND(ISERROR(VLOOKUP(A304,#REF!,1,0)),(ISERROR(VLOOKUP(A304,health_changing_prem_cfd!A:A,1,0)))),"okay","check"),"okay")</f>
        <v>okay</v>
      </c>
    </row>
    <row r="305" ht="15.75" customHeight="1">
      <c r="A305" s="23" t="s">
        <v>33897</v>
      </c>
      <c r="B305" s="7" t="str">
        <f>VLOOKUP(A305,searchgroup!A:B,2,FALSE)</f>
        <v>Arthrosis of the knee</v>
      </c>
      <c r="C305" s="25" t="s">
        <v>41014</v>
      </c>
      <c r="D305" s="26"/>
      <c r="E305" s="27">
        <v>0.89</v>
      </c>
      <c r="F305" s="27">
        <v>0.11</v>
      </c>
      <c r="G305" s="27">
        <v>0.0</v>
      </c>
      <c r="H305" s="4" t="str">
        <f>IF(AND(C305&gt;0,C305&lt;2),IF(ISERROR(VLOOKUP(A305,exclusion!A:A,1,FALSE)),"Check","okay"),"not needed")</f>
        <v>not needed</v>
      </c>
      <c r="I305" s="4" t="str">
        <f t="shared" si="3"/>
        <v>not needed</v>
      </c>
      <c r="J305" s="4" t="str">
        <f>IF(NOT(C305="reflexive question"),IF(AND(ISERROR(VLOOKUP(A305,#REF!,1,0)),(ISERROR(VLOOKUP(A305,health_changing_prem_cfd!A:A,1,0)))),"okay","check"),"okay")</f>
        <v>okay</v>
      </c>
    </row>
    <row r="306" ht="15.75" customHeight="1">
      <c r="A306" s="23" t="s">
        <v>33900</v>
      </c>
      <c r="B306" s="7" t="str">
        <f>VLOOKUP(A306,searchgroup!A:B,2,FALSE)</f>
        <v>Artificial fertilization</v>
      </c>
      <c r="C306" s="25" t="s">
        <v>41016</v>
      </c>
      <c r="D306" s="26"/>
      <c r="E306" s="27">
        <v>0.89</v>
      </c>
      <c r="F306" s="27">
        <v>0.11</v>
      </c>
      <c r="G306" s="27">
        <v>0.0</v>
      </c>
      <c r="H306" s="4" t="str">
        <f>IF(AND(C306&gt;0,C306&lt;2),IF(ISERROR(VLOOKUP(A306,exclusion!A:A,1,FALSE)),"Check","okay"),"not needed")</f>
        <v>not needed</v>
      </c>
      <c r="I306" s="4" t="str">
        <f t="shared" si="3"/>
        <v>not needed</v>
      </c>
      <c r="J306" s="4" t="str">
        <f>IF(NOT(C306="reflexive question"),IF(AND(ISERROR(VLOOKUP(A306,#REF!,1,0)),(ISERROR(VLOOKUP(A306,health_changing_prem_cfd!A:A,1,0)))),"okay","check"),"okay")</f>
        <v>okay</v>
      </c>
    </row>
    <row r="307" ht="15.75" customHeight="1">
      <c r="A307" s="23" t="s">
        <v>33903</v>
      </c>
      <c r="B307" s="7" t="str">
        <f>VLOOKUP(A307,searchgroup!A:B,2,FALSE)</f>
        <v>Artificial opening</v>
      </c>
      <c r="C307" s="25" t="s">
        <v>41014</v>
      </c>
      <c r="D307" s="26"/>
      <c r="E307" s="27">
        <v>0.89</v>
      </c>
      <c r="F307" s="27">
        <v>0.11</v>
      </c>
      <c r="G307" s="27">
        <v>0.0</v>
      </c>
      <c r="H307" s="4" t="str">
        <f>IF(AND(C307&gt;0,C307&lt;2),IF(ISERROR(VLOOKUP(A307,exclusion!A:A,1,FALSE)),"Check","okay"),"not needed")</f>
        <v>not needed</v>
      </c>
      <c r="I307" s="4" t="str">
        <f t="shared" si="3"/>
        <v>not needed</v>
      </c>
      <c r="J307" s="4" t="str">
        <f>IF(NOT(C307="reflexive question"),IF(AND(ISERROR(VLOOKUP(A307,#REF!,1,0)),(ISERROR(VLOOKUP(A307,health_changing_prem_cfd!A:A,1,0)))),"okay","check"),"okay")</f>
        <v>okay</v>
      </c>
    </row>
    <row r="308" ht="15.75" customHeight="1">
      <c r="A308" s="23" t="s">
        <v>33906</v>
      </c>
      <c r="B308" s="7" t="str">
        <f>VLOOKUP(A308,searchgroup!A:B,2,FALSE)</f>
        <v>Artificial opening of gastrointestinal tract</v>
      </c>
      <c r="C308" s="25" t="s">
        <v>41014</v>
      </c>
      <c r="D308" s="26"/>
      <c r="E308" s="27">
        <v>0.89</v>
      </c>
      <c r="F308" s="27">
        <v>0.11</v>
      </c>
      <c r="G308" s="27">
        <v>0.0</v>
      </c>
      <c r="H308" s="4" t="str">
        <f>IF(AND(C308&gt;0,C308&lt;2),IF(ISERROR(VLOOKUP(A308,exclusion!A:A,1,FALSE)),"Check","okay"),"not needed")</f>
        <v>not needed</v>
      </c>
      <c r="I308" s="4" t="str">
        <f t="shared" si="3"/>
        <v>not needed</v>
      </c>
      <c r="J308" s="4" t="str">
        <f>IF(NOT(C308="reflexive question"),IF(AND(ISERROR(VLOOKUP(A308,#REF!,1,0)),(ISERROR(VLOOKUP(A308,health_changing_prem_cfd!A:A,1,0)))),"okay","check"),"okay")</f>
        <v>okay</v>
      </c>
    </row>
    <row r="309" ht="15.75" customHeight="1">
      <c r="A309" s="23" t="s">
        <v>33909</v>
      </c>
      <c r="B309" s="7" t="str">
        <f>VLOOKUP(A309,searchgroup!A:B,2,FALSE)</f>
        <v>Ascariasis</v>
      </c>
      <c r="C309" s="25" t="s">
        <v>41014</v>
      </c>
      <c r="D309" s="26"/>
      <c r="E309" s="27">
        <v>0.89</v>
      </c>
      <c r="F309" s="27">
        <v>0.11</v>
      </c>
      <c r="G309" s="27">
        <v>0.0</v>
      </c>
      <c r="H309" s="4" t="str">
        <f>IF(AND(C309&gt;0,C309&lt;2),IF(ISERROR(VLOOKUP(A309,exclusion!A:A,1,FALSE)),"Check","okay"),"not needed")</f>
        <v>not needed</v>
      </c>
      <c r="I309" s="4" t="str">
        <f t="shared" si="3"/>
        <v>not needed</v>
      </c>
      <c r="J309" s="4" t="str">
        <f>IF(NOT(C309="reflexive question"),IF(AND(ISERROR(VLOOKUP(A309,#REF!,1,0)),(ISERROR(VLOOKUP(A309,health_changing_prem_cfd!A:A,1,0)))),"okay","check"),"okay")</f>
        <v>okay</v>
      </c>
    </row>
    <row r="310" ht="15.75" customHeight="1">
      <c r="A310" s="23" t="s">
        <v>33910</v>
      </c>
      <c r="B310" s="7" t="str">
        <f>VLOOKUP(A310,searchgroup!A:B,2,FALSE)</f>
        <v>Ascites</v>
      </c>
      <c r="C310" s="25" t="s">
        <v>41014</v>
      </c>
      <c r="D310" s="26"/>
      <c r="E310" s="27">
        <v>0.89</v>
      </c>
      <c r="F310" s="27">
        <v>0.11</v>
      </c>
      <c r="G310" s="27">
        <v>0.0</v>
      </c>
      <c r="H310" s="4" t="str">
        <f>IF(AND(C310&gt;0,C310&lt;2),IF(ISERROR(VLOOKUP(A310,exclusion!A:A,1,FALSE)),"Check","okay"),"not needed")</f>
        <v>not needed</v>
      </c>
      <c r="I310" s="4" t="str">
        <f t="shared" si="3"/>
        <v>not needed</v>
      </c>
      <c r="J310" s="4" t="str">
        <f>IF(NOT(C310="reflexive question"),IF(AND(ISERROR(VLOOKUP(A310,#REF!,1,0)),(ISERROR(VLOOKUP(A310,health_changing_prem_cfd!A:A,1,0)))),"okay","check"),"okay")</f>
        <v>okay</v>
      </c>
    </row>
    <row r="311" ht="15.75" customHeight="1">
      <c r="A311" s="23" t="s">
        <v>33911</v>
      </c>
      <c r="B311" s="7" t="str">
        <f>VLOOKUP(A311,searchgroup!A:B,2,FALSE)</f>
        <v>Asperger syndrome</v>
      </c>
      <c r="C311" s="25">
        <v>0.22016482382572353</v>
      </c>
      <c r="D311" s="26"/>
      <c r="E311" s="27">
        <v>0.89</v>
      </c>
      <c r="F311" s="27">
        <v>0.11</v>
      </c>
      <c r="G311" s="27">
        <v>0.0</v>
      </c>
      <c r="H311" s="4" t="str">
        <f>IF(AND(C311&gt;0,C311&lt;2),IF(ISERROR(VLOOKUP(A311,exclusion!A:A,1,FALSE)),"Check","okay"),"not needed")</f>
        <v>Check</v>
      </c>
      <c r="I311" s="4" t="str">
        <f t="shared" si="3"/>
        <v>not needed</v>
      </c>
      <c r="J311" s="4" t="str">
        <f>IF(NOT(C311="reflexive question"),IF(AND(ISERROR(VLOOKUP(A311,#REF!,1,0)),(ISERROR(VLOOKUP(A311,health_changing_prem_cfd!A:A,1,0)))),"okay","check"),"okay")</f>
        <v>okay</v>
      </c>
    </row>
    <row r="312" ht="15.75" customHeight="1">
      <c r="A312" s="23" t="s">
        <v>33912</v>
      </c>
      <c r="B312" s="7" t="str">
        <f>VLOOKUP(A312,searchgroup!A:B,2,FALSE)</f>
        <v>Asphyxia</v>
      </c>
      <c r="C312" s="25" t="s">
        <v>41014</v>
      </c>
      <c r="D312" s="26"/>
      <c r="E312" s="27">
        <v>0.89</v>
      </c>
      <c r="F312" s="27">
        <v>0.11</v>
      </c>
      <c r="G312" s="27">
        <v>0.0</v>
      </c>
      <c r="H312" s="4" t="str">
        <f>IF(AND(C312&gt;0,C312&lt;2),IF(ISERROR(VLOOKUP(A312,exclusion!A:A,1,FALSE)),"Check","okay"),"not needed")</f>
        <v>not needed</v>
      </c>
      <c r="I312" s="4" t="str">
        <f t="shared" si="3"/>
        <v>not needed</v>
      </c>
      <c r="J312" s="4" t="str">
        <f>IF(NOT(C312="reflexive question"),IF(AND(ISERROR(VLOOKUP(A312,#REF!,1,0)),(ISERROR(VLOOKUP(A312,health_changing_prem_cfd!A:A,1,0)))),"okay","check"),"okay")</f>
        <v>okay</v>
      </c>
    </row>
    <row r="313" ht="15.75" customHeight="1">
      <c r="A313" s="23" t="s">
        <v>33913</v>
      </c>
      <c r="B313" s="7" t="str">
        <f>VLOOKUP(A313,searchgroup!A:B,2,FALSE)</f>
        <v>Asphyxiation</v>
      </c>
      <c r="C313" s="25" t="s">
        <v>41014</v>
      </c>
      <c r="D313" s="26"/>
      <c r="E313" s="27">
        <v>0.89</v>
      </c>
      <c r="F313" s="27">
        <v>0.11</v>
      </c>
      <c r="G313" s="27">
        <v>0.0</v>
      </c>
      <c r="H313" s="4" t="str">
        <f>IF(AND(C313&gt;0,C313&lt;2),IF(ISERROR(VLOOKUP(A313,exclusion!A:A,1,FALSE)),"Check","okay"),"not needed")</f>
        <v>not needed</v>
      </c>
      <c r="I313" s="4" t="str">
        <f t="shared" si="3"/>
        <v>not needed</v>
      </c>
      <c r="J313" s="4" t="str">
        <f>IF(NOT(C313="reflexive question"),IF(AND(ISERROR(VLOOKUP(A313,#REF!,1,0)),(ISERROR(VLOOKUP(A313,health_changing_prem_cfd!A:A,1,0)))),"okay","check"),"okay")</f>
        <v>okay</v>
      </c>
    </row>
    <row r="314" ht="15.75" customHeight="1">
      <c r="A314" s="23" t="s">
        <v>33914</v>
      </c>
      <c r="B314" s="7" t="str">
        <f>VLOOKUP(A314,searchgroup!A:B,2,FALSE)</f>
        <v>Aspiration during delivery or shortly after</v>
      </c>
      <c r="C314" s="25" t="s">
        <v>41015</v>
      </c>
      <c r="D314" s="26"/>
      <c r="E314" s="27">
        <v>0.89</v>
      </c>
      <c r="F314" s="27">
        <v>0.11</v>
      </c>
      <c r="G314" s="27">
        <v>0.0</v>
      </c>
      <c r="H314" s="4" t="str">
        <f>IF(AND(C314&gt;0,C314&lt;2),IF(ISERROR(VLOOKUP(A314,exclusion!A:A,1,FALSE)),"Check","okay"),"not needed")</f>
        <v>not needed</v>
      </c>
      <c r="I314" s="4" t="str">
        <f t="shared" si="3"/>
        <v>not needed</v>
      </c>
      <c r="J314" s="4" t="str">
        <f>IF(NOT(C314="reflexive question"),IF(AND(ISERROR(VLOOKUP(A314,#REF!,1,0)),(ISERROR(VLOOKUP(A314,health_changing_prem_cfd!A:A,1,0)))),"okay","check"),"okay")</f>
        <v>okay</v>
      </c>
    </row>
    <row r="315" ht="15.75" customHeight="1">
      <c r="A315" s="23" t="s">
        <v>33917</v>
      </c>
      <c r="B315" s="7" t="str">
        <f>VLOOKUP(A315,searchgroup!A:B,2,FALSE)</f>
        <v>Asthma bronchiale</v>
      </c>
      <c r="C315" s="25" t="s">
        <v>41012</v>
      </c>
      <c r="D315" s="26"/>
      <c r="E315" s="27">
        <v>0.89</v>
      </c>
      <c r="F315" s="27">
        <v>0.11</v>
      </c>
      <c r="G315" s="27">
        <v>0.0</v>
      </c>
      <c r="H315" s="4" t="str">
        <f>IF(AND(C315&gt;0,C315&lt;2),IF(ISERROR(VLOOKUP(A315,exclusion!A:A,1,FALSE)),"Check","okay"),"not needed")</f>
        <v>not needed</v>
      </c>
      <c r="I315" s="4" t="str">
        <f t="shared" si="3"/>
        <v>check</v>
      </c>
      <c r="J315" s="4" t="str">
        <f>IF(NOT(C315="reflexive question"),IF(AND(ISERROR(VLOOKUP(A315,#REF!,1,0)),(ISERROR(VLOOKUP(A315,health_changing_prem_cfd!A:A,1,0)))),"okay","check"),"okay")</f>
        <v>okay</v>
      </c>
    </row>
    <row r="316" ht="15.75" customHeight="1">
      <c r="A316" s="23" t="s">
        <v>33920</v>
      </c>
      <c r="B316" s="7" t="str">
        <f>VLOOKUP(A316,searchgroup!A:B,2,FALSE)</f>
        <v>Atherosclerosis</v>
      </c>
      <c r="C316" s="25" t="s">
        <v>41014</v>
      </c>
      <c r="D316" s="26"/>
      <c r="E316" s="27">
        <v>0.89</v>
      </c>
      <c r="F316" s="27">
        <v>0.11</v>
      </c>
      <c r="G316" s="27">
        <v>0.0</v>
      </c>
      <c r="H316" s="4" t="str">
        <f>IF(AND(C316&gt;0,C316&lt;2),IF(ISERROR(VLOOKUP(A316,exclusion!A:A,1,FALSE)),"Check","okay"),"not needed")</f>
        <v>not needed</v>
      </c>
      <c r="I316" s="4" t="str">
        <f t="shared" si="3"/>
        <v>not needed</v>
      </c>
      <c r="J316" s="4" t="str">
        <f>IF(NOT(C316="reflexive question"),IF(AND(ISERROR(VLOOKUP(A316,#REF!,1,0)),(ISERROR(VLOOKUP(A316,health_changing_prem_cfd!A:A,1,0)))),"okay","check"),"okay")</f>
        <v>okay</v>
      </c>
    </row>
    <row r="317" ht="15.75" customHeight="1">
      <c r="A317" s="23" t="s">
        <v>33921</v>
      </c>
      <c r="B317" s="7" t="str">
        <f>VLOOKUP(A317,searchgroup!A:B,2,FALSE)</f>
        <v>Atopic dermatitis</v>
      </c>
      <c r="C317" s="25" t="s">
        <v>41012</v>
      </c>
      <c r="D317" s="26"/>
      <c r="E317" s="27">
        <v>0.89</v>
      </c>
      <c r="F317" s="27">
        <v>0.11</v>
      </c>
      <c r="G317" s="27">
        <v>0.0</v>
      </c>
      <c r="H317" s="4" t="str">
        <f>IF(AND(C317&gt;0,C317&lt;2),IF(ISERROR(VLOOKUP(A317,exclusion!A:A,1,FALSE)),"Check","okay"),"not needed")</f>
        <v>not needed</v>
      </c>
      <c r="I317" s="4" t="str">
        <f t="shared" si="3"/>
        <v>check</v>
      </c>
      <c r="J317" s="4" t="str">
        <f>IF(NOT(C317="reflexive question"),IF(AND(ISERROR(VLOOKUP(A317,#REF!,1,0)),(ISERROR(VLOOKUP(A317,health_changing_prem_cfd!A:A,1,0)))),"okay","check"),"okay")</f>
        <v>okay</v>
      </c>
    </row>
    <row r="318" ht="15.75" customHeight="1">
      <c r="A318" s="23" t="s">
        <v>33922</v>
      </c>
      <c r="B318" s="7" t="str">
        <f>VLOOKUP(A318,searchgroup!A:B,2,FALSE)</f>
        <v>Atrial fibrillation and flutter</v>
      </c>
      <c r="C318" s="25" t="s">
        <v>41014</v>
      </c>
      <c r="D318" s="26"/>
      <c r="E318" s="27">
        <v>0.89</v>
      </c>
      <c r="F318" s="27">
        <v>0.11</v>
      </c>
      <c r="G318" s="27">
        <v>0.0</v>
      </c>
      <c r="H318" s="4" t="str">
        <f>IF(AND(C318&gt;0,C318&lt;2),IF(ISERROR(VLOOKUP(A318,exclusion!A:A,1,FALSE)),"Check","okay"),"not needed")</f>
        <v>not needed</v>
      </c>
      <c r="I318" s="4" t="str">
        <f t="shared" si="3"/>
        <v>not needed</v>
      </c>
      <c r="J318" s="4" t="str">
        <f>IF(NOT(C318="reflexive question"),IF(AND(ISERROR(VLOOKUP(A318,#REF!,1,0)),(ISERROR(VLOOKUP(A318,health_changing_prem_cfd!A:A,1,0)))),"okay","check"),"okay")</f>
        <v>okay</v>
      </c>
    </row>
    <row r="319" ht="15.75" customHeight="1">
      <c r="A319" s="23" t="s">
        <v>33924</v>
      </c>
      <c r="B319" s="7" t="str">
        <f>VLOOKUP(A319,searchgroup!A:B,2,FALSE)</f>
        <v>Atrioventricular block first degree</v>
      </c>
      <c r="C319" s="25">
        <v>0.15</v>
      </c>
      <c r="D319" s="26"/>
      <c r="E319" s="27">
        <v>0.89</v>
      </c>
      <c r="F319" s="27">
        <v>0.11</v>
      </c>
      <c r="G319" s="27">
        <v>0.0</v>
      </c>
      <c r="H319" s="4" t="str">
        <f>IF(AND(C319&gt;0,C319&lt;2),IF(ISERROR(VLOOKUP(A319,exclusion!A:A,1,FALSE)),"Check","okay"),"not needed")</f>
        <v>Check</v>
      </c>
      <c r="I319" s="4" t="str">
        <f t="shared" si="3"/>
        <v>not needed</v>
      </c>
      <c r="J319" s="4" t="str">
        <f>IF(NOT(C319="reflexive question"),IF(AND(ISERROR(VLOOKUP(A319,#REF!,1,0)),(ISERROR(VLOOKUP(A319,health_changing_prem_cfd!A:A,1,0)))),"okay","check"),"okay")</f>
        <v>okay</v>
      </c>
    </row>
    <row r="320" ht="15.75" customHeight="1">
      <c r="A320" s="23" t="s">
        <v>33926</v>
      </c>
      <c r="B320" s="7" t="str">
        <f>VLOOKUP(A320,searchgroup!A:B,2,FALSE)</f>
        <v>Atrioventricular block second degree</v>
      </c>
      <c r="C320" s="25">
        <v>0.6283788242968963</v>
      </c>
      <c r="D320" s="26"/>
      <c r="E320" s="27">
        <v>0.89</v>
      </c>
      <c r="F320" s="27">
        <v>0.11</v>
      </c>
      <c r="G320" s="27">
        <v>0.0</v>
      </c>
      <c r="H320" s="4" t="str">
        <f>IF(AND(C320&gt;0,C320&lt;2),IF(ISERROR(VLOOKUP(A320,exclusion!A:A,1,FALSE)),"Check","okay"),"not needed")</f>
        <v>Check</v>
      </c>
      <c r="I320" s="4" t="str">
        <f t="shared" si="3"/>
        <v>not needed</v>
      </c>
      <c r="J320" s="4" t="str">
        <f>IF(NOT(C320="reflexive question"),IF(AND(ISERROR(VLOOKUP(A320,#REF!,1,0)),(ISERROR(VLOOKUP(A320,health_changing_prem_cfd!A:A,1,0)))),"okay","check"),"okay")</f>
        <v>okay</v>
      </c>
    </row>
    <row r="321" ht="15.75" customHeight="1">
      <c r="A321" s="23" t="s">
        <v>33928</v>
      </c>
      <c r="B321" s="7" t="str">
        <f>VLOOKUP(A321,searchgroup!A:B,2,FALSE)</f>
        <v>Atrioventricular block third degree</v>
      </c>
      <c r="C321" s="25" t="s">
        <v>41014</v>
      </c>
      <c r="D321" s="26"/>
      <c r="E321" s="27">
        <v>0.89</v>
      </c>
      <c r="F321" s="27">
        <v>0.11</v>
      </c>
      <c r="G321" s="27">
        <v>0.0</v>
      </c>
      <c r="H321" s="4" t="str">
        <f>IF(AND(C321&gt;0,C321&lt;2),IF(ISERROR(VLOOKUP(A321,exclusion!A:A,1,FALSE)),"Check","okay"),"not needed")</f>
        <v>not needed</v>
      </c>
      <c r="I321" s="4" t="str">
        <f t="shared" si="3"/>
        <v>not needed</v>
      </c>
      <c r="J321" s="4" t="str">
        <f>IF(NOT(C321="reflexive question"),IF(AND(ISERROR(VLOOKUP(A321,#REF!,1,0)),(ISERROR(VLOOKUP(A321,health_changing_prem_cfd!A:A,1,0)))),"okay","check"),"okay")</f>
        <v>okay</v>
      </c>
    </row>
    <row r="322" ht="15.75" customHeight="1">
      <c r="A322" s="23" t="s">
        <v>33931</v>
      </c>
      <c r="B322" s="7" t="str">
        <f>VLOOKUP(A322,searchgroup!A:B,2,FALSE)</f>
        <v>Atrophic gastritis</v>
      </c>
      <c r="C322" s="25" t="s">
        <v>41014</v>
      </c>
      <c r="D322" s="26"/>
      <c r="E322" s="27">
        <v>0.89</v>
      </c>
      <c r="F322" s="27">
        <v>0.11</v>
      </c>
      <c r="G322" s="27">
        <v>0.0</v>
      </c>
      <c r="H322" s="4" t="str">
        <f>IF(AND(C322&gt;0,C322&lt;2),IF(ISERROR(VLOOKUP(A322,exclusion!A:A,1,FALSE)),"Check","okay"),"not needed")</f>
        <v>not needed</v>
      </c>
      <c r="I322" s="4" t="str">
        <f t="shared" si="3"/>
        <v>not needed</v>
      </c>
      <c r="J322" s="4" t="str">
        <f>IF(NOT(C322="reflexive question"),IF(AND(ISERROR(VLOOKUP(A322,#REF!,1,0)),(ISERROR(VLOOKUP(A322,health_changing_prem_cfd!A:A,1,0)))),"okay","check"),"okay")</f>
        <v>okay</v>
      </c>
    </row>
    <row r="323" ht="15.75" customHeight="1">
      <c r="A323" s="23" t="s">
        <v>33934</v>
      </c>
      <c r="B323" s="7" t="str">
        <f>VLOOKUP(A323,searchgroup!A:B,2,FALSE)</f>
        <v>Atrophy of breasts</v>
      </c>
      <c r="C323" s="25">
        <v>0.08347748587192967</v>
      </c>
      <c r="D323" s="26"/>
      <c r="E323" s="27">
        <v>0.89</v>
      </c>
      <c r="F323" s="27">
        <v>0.11</v>
      </c>
      <c r="G323" s="27">
        <v>0.0</v>
      </c>
      <c r="H323" s="4" t="str">
        <f>IF(AND(C323&gt;0,C323&lt;2),IF(ISERROR(VLOOKUP(A323,exclusion!A:A,1,FALSE)),"Check","okay"),"not needed")</f>
        <v>Check</v>
      </c>
      <c r="I323" s="4" t="str">
        <f t="shared" si="3"/>
        <v>not needed</v>
      </c>
      <c r="J323" s="4" t="str">
        <f>IF(NOT(C323="reflexive question"),IF(AND(ISERROR(VLOOKUP(A323,#REF!,1,0)),(ISERROR(VLOOKUP(A323,health_changing_prem_cfd!A:A,1,0)))),"okay","check"),"okay")</f>
        <v>okay</v>
      </c>
    </row>
    <row r="324" ht="15.75" customHeight="1">
      <c r="A324" s="23" t="s">
        <v>33937</v>
      </c>
      <c r="B324" s="7" t="str">
        <f>VLOOKUP(A324,searchgroup!A:B,2,FALSE)</f>
        <v>Atrophy of ovary</v>
      </c>
      <c r="C324" s="25" t="s">
        <v>41012</v>
      </c>
      <c r="D324" s="26"/>
      <c r="E324" s="27">
        <v>0.89</v>
      </c>
      <c r="F324" s="27">
        <v>0.11</v>
      </c>
      <c r="G324" s="27">
        <v>0.0</v>
      </c>
      <c r="H324" s="4" t="str">
        <f>IF(AND(C324&gt;0,C324&lt;2),IF(ISERROR(VLOOKUP(A324,exclusion!A:A,1,FALSE)),"Check","okay"),"not needed")</f>
        <v>not needed</v>
      </c>
      <c r="I324" s="4" t="str">
        <f t="shared" si="3"/>
        <v>check</v>
      </c>
      <c r="J324" s="4" t="str">
        <f>IF(NOT(C324="reflexive question"),IF(AND(ISERROR(VLOOKUP(A324,#REF!,1,0)),(ISERROR(VLOOKUP(A324,health_changing_prem_cfd!A:A,1,0)))),"okay","check"),"okay")</f>
        <v>okay</v>
      </c>
    </row>
    <row r="325" ht="15.75" customHeight="1">
      <c r="A325" s="23" t="s">
        <v>33940</v>
      </c>
      <c r="B325" s="7" t="str">
        <f>VLOOKUP(A325,searchgroup!A:B,2,FALSE)</f>
        <v>Atrophy of testis</v>
      </c>
      <c r="C325" s="25" t="s">
        <v>41012</v>
      </c>
      <c r="D325" s="26"/>
      <c r="E325" s="27">
        <v>0.89</v>
      </c>
      <c r="F325" s="27">
        <v>0.11</v>
      </c>
      <c r="G325" s="27">
        <v>0.0</v>
      </c>
      <c r="H325" s="4" t="str">
        <f>IF(AND(C325&gt;0,C325&lt;2),IF(ISERROR(VLOOKUP(A325,exclusion!A:A,1,FALSE)),"Check","okay"),"not needed")</f>
        <v>not needed</v>
      </c>
      <c r="I325" s="4" t="str">
        <f t="shared" si="3"/>
        <v>check</v>
      </c>
      <c r="J325" s="4" t="str">
        <f>IF(NOT(C325="reflexive question"),IF(AND(ISERROR(VLOOKUP(A325,#REF!,1,0)),(ISERROR(VLOOKUP(A325,health_changing_prem_cfd!A:A,1,0)))),"okay","check"),"okay")</f>
        <v>okay</v>
      </c>
    </row>
    <row r="326" ht="15.75" customHeight="1">
      <c r="A326" s="23" t="s">
        <v>33942</v>
      </c>
      <c r="B326" s="7" t="str">
        <f>VLOOKUP(A326,searchgroup!A:B,2,FALSE)</f>
        <v>Atrophy of the prostate</v>
      </c>
      <c r="C326" s="25">
        <v>0.15</v>
      </c>
      <c r="D326" s="26"/>
      <c r="E326" s="27">
        <v>0.89</v>
      </c>
      <c r="F326" s="27">
        <v>0.11</v>
      </c>
      <c r="G326" s="27">
        <v>0.0</v>
      </c>
      <c r="H326" s="4" t="str">
        <f>IF(AND(C326&gt;0,C326&lt;2),IF(ISERROR(VLOOKUP(A326,exclusion!A:A,1,FALSE)),"Check","okay"),"not needed")</f>
        <v>Check</v>
      </c>
      <c r="I326" s="4" t="str">
        <f t="shared" si="3"/>
        <v>not needed</v>
      </c>
      <c r="J326" s="4" t="str">
        <f>IF(NOT(C326="reflexive question"),IF(AND(ISERROR(VLOOKUP(A326,#REF!,1,0)),(ISERROR(VLOOKUP(A326,health_changing_prem_cfd!A:A,1,0)))),"okay","check"),"okay")</f>
        <v>okay</v>
      </c>
    </row>
    <row r="327" ht="15.75" customHeight="1">
      <c r="A327" s="23" t="s">
        <v>33944</v>
      </c>
      <c r="B327" s="7" t="str">
        <f>VLOOKUP(A327,searchgroup!A:B,2,FALSE)</f>
        <v>Atrophy of the skin</v>
      </c>
      <c r="C327" s="25" t="s">
        <v>41015</v>
      </c>
      <c r="D327" s="26"/>
      <c r="E327" s="27">
        <v>0.89</v>
      </c>
      <c r="F327" s="27">
        <v>0.11</v>
      </c>
      <c r="G327" s="27">
        <v>0.0</v>
      </c>
      <c r="H327" s="4" t="str">
        <f>IF(AND(C327&gt;0,C327&lt;2),IF(ISERROR(VLOOKUP(A327,exclusion!A:A,1,FALSE)),"Check","okay"),"not needed")</f>
        <v>not needed</v>
      </c>
      <c r="I327" s="4" t="str">
        <f t="shared" si="3"/>
        <v>not needed</v>
      </c>
      <c r="J327" s="4" t="str">
        <f>IF(NOT(C327="reflexive question"),IF(AND(ISERROR(VLOOKUP(A327,#REF!,1,0)),(ISERROR(VLOOKUP(A327,health_changing_prem_cfd!A:A,1,0)))),"okay","check"),"okay")</f>
        <v>okay</v>
      </c>
    </row>
    <row r="328" ht="15.75" customHeight="1">
      <c r="A328" s="23" t="s">
        <v>33947</v>
      </c>
      <c r="B328" s="7" t="str">
        <f>VLOOKUP(A328,searchgroup!A:B,2,FALSE)</f>
        <v>Attention to artificial openings</v>
      </c>
      <c r="C328" s="25" t="s">
        <v>41014</v>
      </c>
      <c r="D328" s="26"/>
      <c r="E328" s="27">
        <v>0.89</v>
      </c>
      <c r="F328" s="27">
        <v>0.11</v>
      </c>
      <c r="G328" s="27">
        <v>0.0</v>
      </c>
      <c r="H328" s="4" t="str">
        <f>IF(AND(C328&gt;0,C328&lt;2),IF(ISERROR(VLOOKUP(A328,exclusion!A:A,1,FALSE)),"Check","okay"),"not needed")</f>
        <v>not needed</v>
      </c>
      <c r="I328" s="4" t="str">
        <f t="shared" si="3"/>
        <v>not needed</v>
      </c>
      <c r="J328" s="4" t="str">
        <f>IF(NOT(C328="reflexive question"),IF(AND(ISERROR(VLOOKUP(A328,#REF!,1,0)),(ISERROR(VLOOKUP(A328,health_changing_prem_cfd!A:A,1,0)))),"okay","check"),"okay")</f>
        <v>okay</v>
      </c>
    </row>
    <row r="329" ht="15.75" customHeight="1">
      <c r="A329" s="23" t="s">
        <v>33948</v>
      </c>
      <c r="B329" s="7" t="str">
        <f>VLOOKUP(A329,searchgroup!A:B,2,FALSE)</f>
        <v>Atypical blood vessels in cornea</v>
      </c>
      <c r="C329" s="25">
        <v>0.2373029146590241</v>
      </c>
      <c r="D329" s="26"/>
      <c r="E329" s="27">
        <v>0.89</v>
      </c>
      <c r="F329" s="27">
        <v>0.11</v>
      </c>
      <c r="G329" s="27">
        <v>0.0</v>
      </c>
      <c r="H329" s="4" t="str">
        <f>IF(AND(C329&gt;0,C329&lt;2),IF(ISERROR(VLOOKUP(A329,exclusion!A:A,1,FALSE)),"Check","okay"),"not needed")</f>
        <v>Check</v>
      </c>
      <c r="I329" s="4" t="str">
        <f t="shared" si="3"/>
        <v>not needed</v>
      </c>
      <c r="J329" s="4" t="str">
        <f>IF(NOT(C329="reflexive question"),IF(AND(ISERROR(VLOOKUP(A329,#REF!,1,0)),(ISERROR(VLOOKUP(A329,health_changing_prem_cfd!A:A,1,0)))),"okay","check"),"okay")</f>
        <v>okay</v>
      </c>
    </row>
    <row r="330" ht="15.75" customHeight="1">
      <c r="A330" s="23" t="s">
        <v>33951</v>
      </c>
      <c r="B330" s="7" t="str">
        <f>VLOOKUP(A330,searchgroup!A:B,2,FALSE)</f>
        <v>Autism</v>
      </c>
      <c r="C330" s="25" t="s">
        <v>41014</v>
      </c>
      <c r="D330" s="26"/>
      <c r="E330" s="27">
        <v>0.89</v>
      </c>
      <c r="F330" s="27">
        <v>0.11</v>
      </c>
      <c r="G330" s="27">
        <v>0.0</v>
      </c>
      <c r="H330" s="4" t="str">
        <f>IF(AND(C330&gt;0,C330&lt;2),IF(ISERROR(VLOOKUP(A330,exclusion!A:A,1,FALSE)),"Check","okay"),"not needed")</f>
        <v>not needed</v>
      </c>
      <c r="I330" s="4" t="str">
        <f t="shared" si="3"/>
        <v>not needed</v>
      </c>
      <c r="J330" s="4" t="str">
        <f>IF(NOT(C330="reflexive question"),IF(AND(ISERROR(VLOOKUP(A330,#REF!,1,0)),(ISERROR(VLOOKUP(A330,health_changing_prem_cfd!A:A,1,0)))),"okay","check"),"okay")</f>
        <v>okay</v>
      </c>
    </row>
    <row r="331" ht="15.75" customHeight="1">
      <c r="A331" s="23" t="s">
        <v>33954</v>
      </c>
      <c r="B331" s="7" t="str">
        <f>VLOOKUP(A331,searchgroup!A:B,2,FALSE)</f>
        <v>Autoimmune myositis</v>
      </c>
      <c r="C331" s="25" t="s">
        <v>41014</v>
      </c>
      <c r="D331" s="26"/>
      <c r="E331" s="27">
        <v>0.89</v>
      </c>
      <c r="F331" s="27">
        <v>0.11</v>
      </c>
      <c r="G331" s="27">
        <v>0.0</v>
      </c>
      <c r="H331" s="4" t="str">
        <f>IF(AND(C331&gt;0,C331&lt;2),IF(ISERROR(VLOOKUP(A331,exclusion!A:A,1,FALSE)),"Check","okay"),"not needed")</f>
        <v>not needed</v>
      </c>
      <c r="I331" s="4" t="str">
        <f t="shared" si="3"/>
        <v>not needed</v>
      </c>
      <c r="J331" s="4" t="str">
        <f>IF(NOT(C331="reflexive question"),IF(AND(ISERROR(VLOOKUP(A331,#REF!,1,0)),(ISERROR(VLOOKUP(A331,health_changing_prem_cfd!A:A,1,0)))),"okay","check"),"okay")</f>
        <v>okay</v>
      </c>
    </row>
    <row r="332" ht="15.75" customHeight="1">
      <c r="A332" s="23" t="s">
        <v>33957</v>
      </c>
      <c r="B332" s="7" t="str">
        <f>VLOOKUP(A332,searchgroup!A:B,2,FALSE)</f>
        <v>Avulsion of eye</v>
      </c>
      <c r="C332" s="25" t="s">
        <v>41012</v>
      </c>
      <c r="D332" s="26"/>
      <c r="E332" s="27">
        <v>0.89</v>
      </c>
      <c r="F332" s="27">
        <v>0.11</v>
      </c>
      <c r="G332" s="27">
        <v>0.0</v>
      </c>
      <c r="H332" s="4" t="str">
        <f>IF(AND(C332&gt;0,C332&lt;2),IF(ISERROR(VLOOKUP(A332,exclusion!A:A,1,FALSE)),"Check","okay"),"not needed")</f>
        <v>not needed</v>
      </c>
      <c r="I332" s="4" t="str">
        <f t="shared" si="3"/>
        <v>check</v>
      </c>
      <c r="J332" s="4" t="str">
        <f>IF(NOT(C332="reflexive question"),IF(AND(ISERROR(VLOOKUP(A332,#REF!,1,0)),(ISERROR(VLOOKUP(A332,health_changing_prem_cfd!A:A,1,0)))),"okay","check"),"okay")</f>
        <v>okay</v>
      </c>
    </row>
    <row r="333" ht="15.75" customHeight="1">
      <c r="A333" s="23" t="s">
        <v>33958</v>
      </c>
      <c r="B333" s="7" t="str">
        <f>VLOOKUP(A333,searchgroup!A:B,2,FALSE)</f>
        <v>Avulsion of scalp</v>
      </c>
      <c r="C333" s="25" t="s">
        <v>41012</v>
      </c>
      <c r="D333" s="26"/>
      <c r="E333" s="27">
        <v>0.89</v>
      </c>
      <c r="F333" s="27">
        <v>0.11</v>
      </c>
      <c r="G333" s="27">
        <v>0.0</v>
      </c>
      <c r="H333" s="4" t="str">
        <f>IF(AND(C333&gt;0,C333&lt;2),IF(ISERROR(VLOOKUP(A333,exclusion!A:A,1,FALSE)),"Check","okay"),"not needed")</f>
        <v>not needed</v>
      </c>
      <c r="I333" s="4" t="str">
        <f t="shared" si="3"/>
        <v>check</v>
      </c>
      <c r="J333" s="4" t="str">
        <f>IF(NOT(C333="reflexive question"),IF(AND(ISERROR(VLOOKUP(A333,#REF!,1,0)),(ISERROR(VLOOKUP(A333,health_changing_prem_cfd!A:A,1,0)))),"okay","check"),"okay")</f>
        <v>okay</v>
      </c>
    </row>
    <row r="334" ht="15.75" customHeight="1">
      <c r="A334" s="23" t="s">
        <v>33959</v>
      </c>
      <c r="B334" s="7" t="str">
        <f>VLOOKUP(A334,searchgroup!A:B,2,FALSE)</f>
        <v>Back pain</v>
      </c>
      <c r="C334" s="25" t="s">
        <v>41012</v>
      </c>
      <c r="D334" s="26"/>
      <c r="E334" s="27">
        <v>0.89</v>
      </c>
      <c r="F334" s="27">
        <v>0.11</v>
      </c>
      <c r="G334" s="27">
        <v>0.0</v>
      </c>
      <c r="H334" s="4" t="str">
        <f>IF(AND(C334&gt;0,C334&lt;2),IF(ISERROR(VLOOKUP(A334,exclusion!A:A,1,FALSE)),"Check","okay"),"not needed")</f>
        <v>not needed</v>
      </c>
      <c r="I334" s="4" t="str">
        <f t="shared" si="3"/>
        <v>check</v>
      </c>
      <c r="J334" s="4" t="str">
        <f>IF(NOT(C334="reflexive question"),IF(AND(ISERROR(VLOOKUP(A334,#REF!,1,0)),(ISERROR(VLOOKUP(A334,health_changing_prem_cfd!A:A,1,0)))),"okay","check"),"okay")</f>
        <v>okay</v>
      </c>
    </row>
    <row r="335" ht="15.75" customHeight="1">
      <c r="A335" s="23" t="s">
        <v>33962</v>
      </c>
      <c r="B335" s="7" t="str">
        <f>VLOOKUP(A335,searchgroup!A:B,2,FALSE)</f>
        <v>Back pain due to pinched nerve</v>
      </c>
      <c r="C335" s="25" t="s">
        <v>41012</v>
      </c>
      <c r="D335" s="26"/>
      <c r="E335" s="27">
        <v>0.89</v>
      </c>
      <c r="F335" s="27">
        <v>0.11</v>
      </c>
      <c r="G335" s="27">
        <v>0.0</v>
      </c>
      <c r="H335" s="4" t="str">
        <f>IF(AND(C335&gt;0,C335&lt;2),IF(ISERROR(VLOOKUP(A335,exclusion!A:A,1,FALSE)),"Check","okay"),"not needed")</f>
        <v>not needed</v>
      </c>
      <c r="I335" s="4" t="str">
        <f t="shared" si="3"/>
        <v>check</v>
      </c>
      <c r="J335" s="4" t="str">
        <f>IF(NOT(C335="reflexive question"),IF(AND(ISERROR(VLOOKUP(A335,#REF!,1,0)),(ISERROR(VLOOKUP(A335,health_changing_prem_cfd!A:A,1,0)))),"okay","check"),"okay")</f>
        <v>okay</v>
      </c>
    </row>
    <row r="336" ht="15.75" customHeight="1">
      <c r="A336" s="23" t="s">
        <v>33965</v>
      </c>
      <c r="B336" s="7" t="str">
        <f>VLOOKUP(A336,searchgroup!A:B,2,FALSE)</f>
        <v>Bacterial infection as cause of other diseases</v>
      </c>
      <c r="C336" s="25" t="s">
        <v>41012</v>
      </c>
      <c r="D336" s="26"/>
      <c r="E336" s="27">
        <v>0.89</v>
      </c>
      <c r="F336" s="27">
        <v>0.11</v>
      </c>
      <c r="G336" s="27">
        <v>0.0</v>
      </c>
      <c r="H336" s="4" t="str">
        <f>IF(AND(C336&gt;0,C336&lt;2),IF(ISERROR(VLOOKUP(A336,exclusion!A:A,1,FALSE)),"Check","okay"),"not needed")</f>
        <v>not needed</v>
      </c>
      <c r="I336" s="4" t="str">
        <f t="shared" si="3"/>
        <v>check</v>
      </c>
      <c r="J336" s="4" t="str">
        <f>IF(NOT(C336="reflexive question"),IF(AND(ISERROR(VLOOKUP(A336,#REF!,1,0)),(ISERROR(VLOOKUP(A336,health_changing_prem_cfd!A:A,1,0)))),"okay","check"),"okay")</f>
        <v>okay</v>
      </c>
    </row>
    <row r="337" ht="15.75" customHeight="1">
      <c r="A337" s="23" t="s">
        <v>33968</v>
      </c>
      <c r="B337" s="7" t="str">
        <f>VLOOKUP(A337,searchgroup!A:B,2,FALSE)</f>
        <v>Bacterial infection with spirochaets, e.g., syphilis or borrelliosis</v>
      </c>
      <c r="C337" s="25" t="s">
        <v>41012</v>
      </c>
      <c r="D337" s="26"/>
      <c r="E337" s="27">
        <v>0.89</v>
      </c>
      <c r="F337" s="27">
        <v>0.11</v>
      </c>
      <c r="G337" s="27">
        <v>0.0</v>
      </c>
      <c r="H337" s="4" t="str">
        <f>IF(AND(C337&gt;0,C337&lt;2),IF(ISERROR(VLOOKUP(A337,exclusion!A:A,1,FALSE)),"Check","okay"),"not needed")</f>
        <v>not needed</v>
      </c>
      <c r="I337" s="4" t="str">
        <f t="shared" si="3"/>
        <v>check</v>
      </c>
      <c r="J337" s="4" t="str">
        <f>IF(NOT(C337="reflexive question"),IF(AND(ISERROR(VLOOKUP(A337,#REF!,1,0)),(ISERROR(VLOOKUP(A337,health_changing_prem_cfd!A:A,1,0)))),"okay","check"),"okay")</f>
        <v>okay</v>
      </c>
    </row>
    <row r="338" ht="15.75" customHeight="1">
      <c r="A338" s="23" t="s">
        <v>33971</v>
      </c>
      <c r="B338" s="7" t="str">
        <f>VLOOKUP(A338,searchgroup!A:B,2,FALSE)</f>
        <v>Bacterial or viral arthritis</v>
      </c>
      <c r="C338" s="25" t="s">
        <v>41014</v>
      </c>
      <c r="D338" s="26"/>
      <c r="E338" s="27">
        <v>0.89</v>
      </c>
      <c r="F338" s="27">
        <v>0.11</v>
      </c>
      <c r="G338" s="27">
        <v>0.0</v>
      </c>
      <c r="H338" s="4" t="str">
        <f>IF(AND(C338&gt;0,C338&lt;2),IF(ISERROR(VLOOKUP(A338,exclusion!A:A,1,FALSE)),"Check","okay"),"not needed")</f>
        <v>not needed</v>
      </c>
      <c r="I338" s="4" t="str">
        <f t="shared" si="3"/>
        <v>not needed</v>
      </c>
      <c r="J338" s="4" t="str">
        <f>IF(NOT(C338="reflexive question"),IF(AND(ISERROR(VLOOKUP(A338,#REF!,1,0)),(ISERROR(VLOOKUP(A338,health_changing_prem_cfd!A:A,1,0)))),"okay","check"),"okay")</f>
        <v>okay</v>
      </c>
    </row>
    <row r="339" ht="15.75" customHeight="1">
      <c r="A339" s="23" t="s">
        <v>33974</v>
      </c>
      <c r="B339" s="7" t="str">
        <f>VLOOKUP(A339,searchgroup!A:B,2,FALSE)</f>
        <v>Bad breath</v>
      </c>
      <c r="C339" s="25" t="s">
        <v>41015</v>
      </c>
      <c r="D339" s="26"/>
      <c r="E339" s="27">
        <v>0.89</v>
      </c>
      <c r="F339" s="27">
        <v>0.11</v>
      </c>
      <c r="G339" s="27">
        <v>0.0</v>
      </c>
      <c r="H339" s="4" t="str">
        <f>IF(AND(C339&gt;0,C339&lt;2),IF(ISERROR(VLOOKUP(A339,exclusion!A:A,1,FALSE)),"Check","okay"),"not needed")</f>
        <v>not needed</v>
      </c>
      <c r="I339" s="4" t="str">
        <f t="shared" si="3"/>
        <v>not needed</v>
      </c>
      <c r="J339" s="4" t="str">
        <f>IF(NOT(C339="reflexive question"),IF(AND(ISERROR(VLOOKUP(A339,#REF!,1,0)),(ISERROR(VLOOKUP(A339,health_changing_prem_cfd!A:A,1,0)))),"okay","check"),"okay")</f>
        <v>okay</v>
      </c>
    </row>
    <row r="340" ht="15.75" customHeight="1">
      <c r="A340" s="23" t="s">
        <v>33976</v>
      </c>
      <c r="B340" s="7" t="str">
        <f>VLOOKUP(A340,searchgroup!A:B,2,FALSE)</f>
        <v>Barrett oesophagus</v>
      </c>
      <c r="C340" s="25" t="s">
        <v>41014</v>
      </c>
      <c r="D340" s="26"/>
      <c r="E340" s="27">
        <v>0.89</v>
      </c>
      <c r="F340" s="27">
        <v>0.11</v>
      </c>
      <c r="G340" s="27">
        <v>0.0</v>
      </c>
      <c r="H340" s="4" t="str">
        <f>IF(AND(C340&gt;0,C340&lt;2),IF(ISERROR(VLOOKUP(A340,exclusion!A:A,1,FALSE)),"Check","okay"),"not needed")</f>
        <v>not needed</v>
      </c>
      <c r="I340" s="4" t="str">
        <f t="shared" si="3"/>
        <v>not needed</v>
      </c>
      <c r="J340" s="4" t="str">
        <f>IF(NOT(C340="reflexive question"),IF(AND(ISERROR(VLOOKUP(A340,#REF!,1,0)),(ISERROR(VLOOKUP(A340,health_changing_prem_cfd!A:A,1,0)))),"okay","check"),"okay")</f>
        <v>okay</v>
      </c>
    </row>
    <row r="341" ht="15.75" customHeight="1">
      <c r="A341" s="23" t="s">
        <v>33977</v>
      </c>
      <c r="B341" s="7" t="str">
        <f>VLOOKUP(A341,searchgroup!A:B,2,FALSE)</f>
        <v>Bartholin gland disease</v>
      </c>
      <c r="C341" s="25">
        <v>0.057880783591309895</v>
      </c>
      <c r="D341" s="26"/>
      <c r="E341" s="27">
        <v>0.89</v>
      </c>
      <c r="F341" s="27">
        <v>0.11</v>
      </c>
      <c r="G341" s="27">
        <v>0.0</v>
      </c>
      <c r="H341" s="4" t="str">
        <f>IF(AND(C341&gt;0,C341&lt;2),IF(ISERROR(VLOOKUP(A341,exclusion!A:A,1,FALSE)),"Check","okay"),"not needed")</f>
        <v>Check</v>
      </c>
      <c r="I341" s="4" t="str">
        <f t="shared" si="3"/>
        <v>not needed</v>
      </c>
      <c r="J341" s="4" t="str">
        <f>IF(NOT(C341="reflexive question"),IF(AND(ISERROR(VLOOKUP(A341,#REF!,1,0)),(ISERROR(VLOOKUP(A341,health_changing_prem_cfd!A:A,1,0)))),"okay","check"),"okay")</f>
        <v>okay</v>
      </c>
    </row>
    <row r="342" ht="15.75" customHeight="1">
      <c r="A342" s="23" t="s">
        <v>33980</v>
      </c>
      <c r="B342" s="7" t="str">
        <f>VLOOKUP(A342,searchgroup!A:B,2,FALSE)</f>
        <v>Behavioral disorder</v>
      </c>
      <c r="C342" s="25" t="s">
        <v>41014</v>
      </c>
      <c r="D342" s="26"/>
      <c r="E342" s="27">
        <v>0.89</v>
      </c>
      <c r="F342" s="27">
        <v>0.11</v>
      </c>
      <c r="G342" s="27">
        <v>0.0</v>
      </c>
      <c r="H342" s="4" t="str">
        <f>IF(AND(C342&gt;0,C342&lt;2),IF(ISERROR(VLOOKUP(A342,exclusion!A:A,1,FALSE)),"Check","okay"),"not needed")</f>
        <v>not needed</v>
      </c>
      <c r="I342" s="4" t="str">
        <f t="shared" si="3"/>
        <v>not needed</v>
      </c>
      <c r="J342" s="4" t="str">
        <f>IF(NOT(C342="reflexive question"),IF(AND(ISERROR(VLOOKUP(A342,#REF!,1,0)),(ISERROR(VLOOKUP(A342,health_changing_prem_cfd!A:A,1,0)))),"okay","check"),"okay")</f>
        <v>okay</v>
      </c>
    </row>
    <row r="343" ht="15.75" customHeight="1">
      <c r="A343" s="23" t="s">
        <v>33983</v>
      </c>
      <c r="B343" s="7" t="str">
        <f>VLOOKUP(A343,searchgroup!A:B,2,FALSE)</f>
        <v>Behavioral disorder originating in childhood</v>
      </c>
      <c r="C343" s="25">
        <v>0.15</v>
      </c>
      <c r="D343" s="26"/>
      <c r="E343" s="27">
        <v>0.89</v>
      </c>
      <c r="F343" s="27">
        <v>0.11</v>
      </c>
      <c r="G343" s="27">
        <v>0.0</v>
      </c>
      <c r="H343" s="4" t="str">
        <f>IF(AND(C343&gt;0,C343&lt;2),IF(ISERROR(VLOOKUP(A343,exclusion!A:A,1,FALSE)),"Check","okay"),"not needed")</f>
        <v>Check</v>
      </c>
      <c r="I343" s="4" t="str">
        <f t="shared" si="3"/>
        <v>not needed</v>
      </c>
      <c r="J343" s="4" t="str">
        <f>IF(NOT(C343="reflexive question"),IF(AND(ISERROR(VLOOKUP(A343,#REF!,1,0)),(ISERROR(VLOOKUP(A343,health_changing_prem_cfd!A:A,1,0)))),"okay","check"),"okay")</f>
        <v>okay</v>
      </c>
    </row>
    <row r="344" ht="15.75" customHeight="1">
      <c r="A344" s="23" t="s">
        <v>33986</v>
      </c>
      <c r="B344" s="7" t="str">
        <f>VLOOKUP(A344,searchgroup!A:B,2,FALSE)</f>
        <v>Behcet disease</v>
      </c>
      <c r="C344" s="25" t="s">
        <v>41014</v>
      </c>
      <c r="D344" s="26"/>
      <c r="E344" s="27">
        <v>0.89</v>
      </c>
      <c r="F344" s="27">
        <v>0.11</v>
      </c>
      <c r="G344" s="27">
        <v>0.0</v>
      </c>
      <c r="H344" s="4" t="str">
        <f>IF(AND(C344&gt;0,C344&lt;2),IF(ISERROR(VLOOKUP(A344,exclusion!A:A,1,FALSE)),"Check","okay"),"not needed")</f>
        <v>not needed</v>
      </c>
      <c r="I344" s="4" t="str">
        <f t="shared" si="3"/>
        <v>not needed</v>
      </c>
      <c r="J344" s="4" t="str">
        <f>IF(NOT(C344="reflexive question"),IF(AND(ISERROR(VLOOKUP(A344,#REF!,1,0)),(ISERROR(VLOOKUP(A344,health_changing_prem_cfd!A:A,1,0)))),"okay","check"),"okay")</f>
        <v>okay</v>
      </c>
    </row>
    <row r="345" ht="15.75" customHeight="1">
      <c r="A345" s="23" t="s">
        <v>33989</v>
      </c>
      <c r="B345" s="7" t="str">
        <f>VLOOKUP(A345,searchgroup!A:B,2,FALSE)</f>
        <v>Bell palsy</v>
      </c>
      <c r="C345" s="25" t="s">
        <v>41012</v>
      </c>
      <c r="D345" s="26"/>
      <c r="E345" s="27">
        <v>0.89</v>
      </c>
      <c r="F345" s="27">
        <v>0.11</v>
      </c>
      <c r="G345" s="27">
        <v>0.0</v>
      </c>
      <c r="H345" s="4" t="str">
        <f>IF(AND(C345&gt;0,C345&lt;2),IF(ISERROR(VLOOKUP(A345,exclusion!A:A,1,FALSE)),"Check","okay"),"not needed")</f>
        <v>not needed</v>
      </c>
      <c r="I345" s="4" t="str">
        <f t="shared" si="3"/>
        <v>check</v>
      </c>
      <c r="J345" s="4" t="str">
        <f>IF(NOT(C345="reflexive question"),IF(AND(ISERROR(VLOOKUP(A345,#REF!,1,0)),(ISERROR(VLOOKUP(A345,health_changing_prem_cfd!A:A,1,0)))),"okay","check"),"okay")</f>
        <v>okay</v>
      </c>
    </row>
    <row r="346" ht="15.75" customHeight="1">
      <c r="A346" s="23" t="s">
        <v>33990</v>
      </c>
      <c r="B346" s="7" t="str">
        <f>VLOOKUP(A346,searchgroup!A:B,2,FALSE)</f>
        <v>Benign disorder of the breast</v>
      </c>
      <c r="C346" s="25" t="s">
        <v>41012</v>
      </c>
      <c r="D346" s="26"/>
      <c r="E346" s="27">
        <v>0.89</v>
      </c>
      <c r="F346" s="27">
        <v>0.11</v>
      </c>
      <c r="G346" s="27">
        <v>0.0</v>
      </c>
      <c r="H346" s="4" t="str">
        <f>IF(AND(C346&gt;0,C346&lt;2),IF(ISERROR(VLOOKUP(A346,exclusion!A:A,1,FALSE)),"Check","okay"),"not needed")</f>
        <v>not needed</v>
      </c>
      <c r="I346" s="4" t="str">
        <f t="shared" si="3"/>
        <v>check</v>
      </c>
      <c r="J346" s="4" t="str">
        <f>IF(NOT(C346="reflexive question"),IF(AND(ISERROR(VLOOKUP(A346,#REF!,1,0)),(ISERROR(VLOOKUP(A346,health_changing_prem_cfd!A:A,1,0)))),"okay","check"),"okay")</f>
        <v>okay</v>
      </c>
    </row>
    <row r="347" ht="15.75" customHeight="1">
      <c r="A347" s="23" t="s">
        <v>33993</v>
      </c>
      <c r="B347" s="7" t="str">
        <f>VLOOKUP(A347,searchgroup!A:B,2,FALSE)</f>
        <v>Benign hyperplasia of the prostate with urinary tract symptoms</v>
      </c>
      <c r="C347" s="28" t="s">
        <v>41014</v>
      </c>
      <c r="D347" s="26"/>
      <c r="E347" s="27">
        <v>0.89</v>
      </c>
      <c r="F347" s="27">
        <v>0.11</v>
      </c>
      <c r="G347" s="27">
        <v>0.0</v>
      </c>
      <c r="H347" s="4" t="str">
        <f>IF(AND(C347&gt;0,C347&lt;2),IF(ISERROR(VLOOKUP(A347,exclusion!A:A,1,FALSE)),"Check","okay"),"not needed")</f>
        <v>not needed</v>
      </c>
      <c r="I347" s="4" t="str">
        <f t="shared" si="3"/>
        <v>not needed</v>
      </c>
      <c r="J347" s="4" t="str">
        <f>IF(NOT(C347="reflexive question"),IF(AND(ISERROR(VLOOKUP(A347,#REF!,1,0)),(ISERROR(VLOOKUP(A347,health_changing_prem_cfd!A:A,1,0)))),"okay","check"),"okay")</f>
        <v>okay</v>
      </c>
    </row>
    <row r="348" ht="15.75" customHeight="1">
      <c r="A348" s="23" t="s">
        <v>33996</v>
      </c>
      <c r="B348" s="7" t="str">
        <f>VLOOKUP(A348,searchgroup!A:B,2,FALSE)</f>
        <v>Benign hyperplasia of the prostate without urinary tract symptoms</v>
      </c>
      <c r="C348" s="28" t="s">
        <v>41014</v>
      </c>
      <c r="D348" s="26"/>
      <c r="E348" s="27">
        <v>0.89</v>
      </c>
      <c r="F348" s="27">
        <v>0.11</v>
      </c>
      <c r="G348" s="27">
        <v>0.0</v>
      </c>
      <c r="H348" s="4" t="str">
        <f>IF(AND(C348&gt;0,C348&lt;2),IF(ISERROR(VLOOKUP(A348,exclusion!A:A,1,FALSE)),"Check","okay"),"not needed")</f>
        <v>not needed</v>
      </c>
      <c r="I348" s="4" t="str">
        <f t="shared" si="3"/>
        <v>not needed</v>
      </c>
      <c r="J348" s="4" t="str">
        <f>IF(NOT(C348="reflexive question"),IF(AND(ISERROR(VLOOKUP(A348,#REF!,1,0)),(ISERROR(VLOOKUP(A348,health_changing_prem_cfd!A:A,1,0)))),"okay","check"),"okay")</f>
        <v>okay</v>
      </c>
    </row>
    <row r="349" ht="15.75" customHeight="1">
      <c r="A349" s="23" t="s">
        <v>33999</v>
      </c>
      <c r="B349" s="7" t="str">
        <f>VLOOKUP(A349,searchgroup!A:B,2,FALSE)</f>
        <v>Benign lipomatous tumor</v>
      </c>
      <c r="C349" s="25" t="s">
        <v>41012</v>
      </c>
      <c r="D349" s="26"/>
      <c r="E349" s="27">
        <v>0.89</v>
      </c>
      <c r="F349" s="27">
        <v>0.11</v>
      </c>
      <c r="G349" s="27">
        <v>0.0</v>
      </c>
      <c r="H349" s="4" t="str">
        <f>IF(AND(C349&gt;0,C349&lt;2),IF(ISERROR(VLOOKUP(A349,exclusion!A:A,1,FALSE)),"Check","okay"),"not needed")</f>
        <v>not needed</v>
      </c>
      <c r="I349" s="4" t="str">
        <f t="shared" si="3"/>
        <v>check</v>
      </c>
      <c r="J349" s="4" t="str">
        <f>IF(NOT(C349="reflexive question"),IF(AND(ISERROR(VLOOKUP(A349,#REF!,1,0)),(ISERROR(VLOOKUP(A349,health_changing_prem_cfd!A:A,1,0)))),"okay","check"),"okay")</f>
        <v>okay</v>
      </c>
    </row>
    <row r="350" ht="15.75" customHeight="1">
      <c r="A350" s="23" t="s">
        <v>34001</v>
      </c>
      <c r="B350" s="7" t="str">
        <f>VLOOKUP(A350,searchgroup!A:B,2,FALSE)</f>
        <v>Benign paroxysmal vertigo</v>
      </c>
      <c r="C350" s="25">
        <v>0.11054346667418985</v>
      </c>
      <c r="D350" s="26"/>
      <c r="E350" s="27">
        <v>0.89</v>
      </c>
      <c r="F350" s="27">
        <v>0.11</v>
      </c>
      <c r="G350" s="27">
        <v>0.0</v>
      </c>
      <c r="H350" s="4" t="str">
        <f>IF(AND(C350&gt;0,C350&lt;2),IF(ISERROR(VLOOKUP(A350,exclusion!A:A,1,FALSE)),"Check","okay"),"not needed")</f>
        <v>Check</v>
      </c>
      <c r="I350" s="4" t="str">
        <f t="shared" si="3"/>
        <v>not needed</v>
      </c>
      <c r="J350" s="4" t="str">
        <f>IF(NOT(C350="reflexive question"),IF(AND(ISERROR(VLOOKUP(A350,#REF!,1,0)),(ISERROR(VLOOKUP(A350,health_changing_prem_cfd!A:A,1,0)))),"okay","check"),"okay")</f>
        <v>okay</v>
      </c>
    </row>
    <row r="351" ht="15.75" customHeight="1">
      <c r="A351" s="23" t="s">
        <v>34003</v>
      </c>
      <c r="B351" s="7" t="str">
        <f>VLOOKUP(A351,searchgroup!A:B,2,FALSE)</f>
        <v>Benign soft tissue tumor</v>
      </c>
      <c r="C351" s="25" t="s">
        <v>41012</v>
      </c>
      <c r="D351" s="26"/>
      <c r="E351" s="27">
        <v>0.89</v>
      </c>
      <c r="F351" s="27">
        <v>0.11</v>
      </c>
      <c r="G351" s="27">
        <v>0.0</v>
      </c>
      <c r="H351" s="4" t="str">
        <f>IF(AND(C351&gt;0,C351&lt;2),IF(ISERROR(VLOOKUP(A351,exclusion!A:A,1,FALSE)),"Check","okay"),"not needed")</f>
        <v>not needed</v>
      </c>
      <c r="I351" s="4" t="str">
        <f t="shared" si="3"/>
        <v>check</v>
      </c>
      <c r="J351" s="4" t="str">
        <f>IF(NOT(C351="reflexive question"),IF(AND(ISERROR(VLOOKUP(A351,#REF!,1,0)),(ISERROR(VLOOKUP(A351,health_changing_prem_cfd!A:A,1,0)))),"okay","check"),"okay")</f>
        <v>okay</v>
      </c>
    </row>
    <row r="352" ht="15.75" customHeight="1">
      <c r="A352" s="23" t="s">
        <v>34006</v>
      </c>
      <c r="B352" s="7" t="str">
        <f>VLOOKUP(A352,searchgroup!A:B,2,FALSE)</f>
        <v>Benign soft tissue tumor of retroperitoneum or peritoneum</v>
      </c>
      <c r="C352" s="28" t="s">
        <v>41014</v>
      </c>
      <c r="D352" s="26"/>
      <c r="E352" s="27">
        <v>0.89</v>
      </c>
      <c r="F352" s="27">
        <v>0.11</v>
      </c>
      <c r="G352" s="27">
        <v>0.0</v>
      </c>
      <c r="H352" s="4" t="str">
        <f>IF(AND(C352&gt;0,C352&lt;2),IF(ISERROR(VLOOKUP(A352,exclusion!A:A,1,FALSE)),"Check","okay"),"not needed")</f>
        <v>not needed</v>
      </c>
      <c r="I352" s="4" t="str">
        <f t="shared" si="3"/>
        <v>not needed</v>
      </c>
      <c r="J352" s="4" t="str">
        <f>IF(NOT(C352="reflexive question"),IF(AND(ISERROR(VLOOKUP(A352,#REF!,1,0)),(ISERROR(VLOOKUP(A352,health_changing_prem_cfd!A:A,1,0)))),"okay","check"),"okay")</f>
        <v>okay</v>
      </c>
    </row>
    <row r="353" ht="15.75" customHeight="1">
      <c r="A353" s="23" t="s">
        <v>34009</v>
      </c>
      <c r="B353" s="7" t="str">
        <f>VLOOKUP(A353,searchgroup!A:B,2,FALSE)</f>
        <v>Benign tumor of adrenal gland</v>
      </c>
      <c r="C353" s="25" t="s">
        <v>41012</v>
      </c>
      <c r="D353" s="26"/>
      <c r="E353" s="27">
        <v>0.89</v>
      </c>
      <c r="F353" s="27">
        <v>0.11</v>
      </c>
      <c r="G353" s="27">
        <v>0.0</v>
      </c>
      <c r="H353" s="4" t="str">
        <f>IF(AND(C353&gt;0,C353&lt;2),IF(ISERROR(VLOOKUP(A353,exclusion!A:A,1,FALSE)),"Check","okay"),"not needed")</f>
        <v>not needed</v>
      </c>
      <c r="I353" s="4" t="str">
        <f t="shared" si="3"/>
        <v>check</v>
      </c>
      <c r="J353" s="4" t="str">
        <f>IF(NOT(C353="reflexive question"),IF(AND(ISERROR(VLOOKUP(A353,#REF!,1,0)),(ISERROR(VLOOKUP(A353,health_changing_prem_cfd!A:A,1,0)))),"okay","check"),"okay")</f>
        <v>okay</v>
      </c>
    </row>
    <row r="354" ht="15.75" customHeight="1">
      <c r="A354" s="23" t="s">
        <v>34012</v>
      </c>
      <c r="B354" s="7" t="str">
        <f>VLOOKUP(A354,searchgroup!A:B,2,FALSE)</f>
        <v>Benign tumor of an intrathoracic organ</v>
      </c>
      <c r="C354" s="25" t="s">
        <v>41012</v>
      </c>
      <c r="D354" s="26"/>
      <c r="E354" s="27">
        <v>0.89</v>
      </c>
      <c r="F354" s="27">
        <v>0.11</v>
      </c>
      <c r="G354" s="27">
        <v>0.0</v>
      </c>
      <c r="H354" s="4" t="str">
        <f>IF(AND(C354&gt;0,C354&lt;2),IF(ISERROR(VLOOKUP(A354,exclusion!A:A,1,FALSE)),"Check","okay"),"not needed")</f>
        <v>not needed</v>
      </c>
      <c r="I354" s="4" t="str">
        <f t="shared" si="3"/>
        <v>check</v>
      </c>
      <c r="J354" s="4" t="str">
        <f>IF(NOT(C354="reflexive question"),IF(AND(ISERROR(VLOOKUP(A354,#REF!,1,0)),(ISERROR(VLOOKUP(A354,health_changing_prem_cfd!A:A,1,0)))),"okay","check"),"okay")</f>
        <v>okay</v>
      </c>
    </row>
    <row r="355" ht="15.75" customHeight="1">
      <c r="A355" s="23" t="s">
        <v>34015</v>
      </c>
      <c r="B355" s="7" t="str">
        <f>VLOOKUP(A355,searchgroup!A:B,2,FALSE)</f>
        <v>Benign tumor of bladder</v>
      </c>
      <c r="C355" s="25" t="s">
        <v>41012</v>
      </c>
      <c r="D355" s="26"/>
      <c r="E355" s="27">
        <v>0.89</v>
      </c>
      <c r="F355" s="27">
        <v>0.11</v>
      </c>
      <c r="G355" s="27">
        <v>0.0</v>
      </c>
      <c r="H355" s="4" t="str">
        <f>IF(AND(C355&gt;0,C355&lt;2),IF(ISERROR(VLOOKUP(A355,exclusion!A:A,1,FALSE)),"Check","okay"),"not needed")</f>
        <v>not needed</v>
      </c>
      <c r="I355" s="4" t="str">
        <f t="shared" si="3"/>
        <v>check</v>
      </c>
      <c r="J355" s="4" t="str">
        <f>IF(NOT(C355="reflexive question"),IF(AND(ISERROR(VLOOKUP(A355,#REF!,1,0)),(ISERROR(VLOOKUP(A355,health_changing_prem_cfd!A:A,1,0)))),"okay","check"),"okay")</f>
        <v>okay</v>
      </c>
    </row>
    <row r="356" ht="15.75" customHeight="1">
      <c r="A356" s="23" t="s">
        <v>34018</v>
      </c>
      <c r="B356" s="7" t="str">
        <f>VLOOKUP(A356,searchgroup!A:B,2,FALSE)</f>
        <v>Benign tumor of bone and cartilage</v>
      </c>
      <c r="C356" s="25" t="s">
        <v>41012</v>
      </c>
      <c r="D356" s="26"/>
      <c r="E356" s="27">
        <v>0.89</v>
      </c>
      <c r="F356" s="27">
        <v>0.11</v>
      </c>
      <c r="G356" s="27">
        <v>0.0</v>
      </c>
      <c r="H356" s="4" t="str">
        <f>IF(AND(C356&gt;0,C356&lt;2),IF(ISERROR(VLOOKUP(A356,exclusion!A:A,1,FALSE)),"Check","okay"),"not needed")</f>
        <v>not needed</v>
      </c>
      <c r="I356" s="4" t="str">
        <f t="shared" si="3"/>
        <v>check</v>
      </c>
      <c r="J356" s="4" t="str">
        <f>IF(NOT(C356="reflexive question"),IF(AND(ISERROR(VLOOKUP(A356,#REF!,1,0)),(ISERROR(VLOOKUP(A356,health_changing_prem_cfd!A:A,1,0)))),"okay","check"),"okay")</f>
        <v>okay</v>
      </c>
    </row>
    <row r="357" ht="15.75" customHeight="1">
      <c r="A357" s="23" t="s">
        <v>34021</v>
      </c>
      <c r="B357" s="7" t="str">
        <f>VLOOKUP(A357,searchgroup!A:B,2,FALSE)</f>
        <v>Benign tumor of brain</v>
      </c>
      <c r="C357" s="28" t="s">
        <v>41014</v>
      </c>
      <c r="D357" s="26"/>
      <c r="E357" s="27">
        <v>0.89</v>
      </c>
      <c r="F357" s="27">
        <v>0.11</v>
      </c>
      <c r="G357" s="27">
        <v>0.0</v>
      </c>
      <c r="H357" s="4" t="str">
        <f>IF(AND(C357&gt;0,C357&lt;2),IF(ISERROR(VLOOKUP(A357,exclusion!A:A,1,FALSE)),"Check","okay"),"not needed")</f>
        <v>not needed</v>
      </c>
      <c r="I357" s="4" t="str">
        <f t="shared" si="3"/>
        <v>not needed</v>
      </c>
      <c r="J357" s="4" t="str">
        <f>IF(NOT(C357="reflexive question"),IF(AND(ISERROR(VLOOKUP(A357,#REF!,1,0)),(ISERROR(VLOOKUP(A357,health_changing_prem_cfd!A:A,1,0)))),"okay","check"),"okay")</f>
        <v>okay</v>
      </c>
    </row>
    <row r="358" ht="15.75" customHeight="1">
      <c r="A358" s="23" t="s">
        <v>34024</v>
      </c>
      <c r="B358" s="7" t="str">
        <f>VLOOKUP(A358,searchgroup!A:B,2,FALSE)</f>
        <v>Benign tumor of breast</v>
      </c>
      <c r="C358" s="25" t="s">
        <v>41012</v>
      </c>
      <c r="D358" s="26"/>
      <c r="E358" s="27">
        <v>0.89</v>
      </c>
      <c r="F358" s="27">
        <v>0.11</v>
      </c>
      <c r="G358" s="27">
        <v>0.0</v>
      </c>
      <c r="H358" s="4" t="str">
        <f>IF(AND(C358&gt;0,C358&lt;2),IF(ISERROR(VLOOKUP(A358,exclusion!A:A,1,FALSE)),"Check","okay"),"not needed")</f>
        <v>not needed</v>
      </c>
      <c r="I358" s="4" t="str">
        <f t="shared" si="3"/>
        <v>check</v>
      </c>
      <c r="J358" s="4" t="str">
        <f>IF(NOT(C358="reflexive question"),IF(AND(ISERROR(VLOOKUP(A358,#REF!,1,0)),(ISERROR(VLOOKUP(A358,health_changing_prem_cfd!A:A,1,0)))),"okay","check"),"okay")</f>
        <v>okay</v>
      </c>
    </row>
    <row r="359" ht="15.75" customHeight="1">
      <c r="A359" s="23" t="s">
        <v>34026</v>
      </c>
      <c r="B359" s="7" t="str">
        <f>VLOOKUP(A359,searchgroup!A:B,2,FALSE)</f>
        <v>Benign tumor of colon, rectum, anus and anal canal</v>
      </c>
      <c r="C359" s="28" t="s">
        <v>41016</v>
      </c>
      <c r="D359" s="26"/>
      <c r="E359" s="27">
        <v>0.89</v>
      </c>
      <c r="F359" s="27">
        <v>0.11</v>
      </c>
      <c r="G359" s="27">
        <v>0.0</v>
      </c>
      <c r="H359" s="4" t="str">
        <f>IF(AND(C359&gt;0,C359&lt;2),IF(ISERROR(VLOOKUP(A359,exclusion!A:A,1,FALSE)),"Check","okay"),"not needed")</f>
        <v>not needed</v>
      </c>
      <c r="I359" s="4" t="str">
        <f t="shared" si="3"/>
        <v>not needed</v>
      </c>
      <c r="J359" s="4" t="str">
        <f>IF(NOT(C359="reflexive question"),IF(AND(ISERROR(VLOOKUP(A359,#REF!,1,0)),(ISERROR(VLOOKUP(A359,health_changing_prem_cfd!A:A,1,0)))),"okay","check"),"okay")</f>
        <v>okay</v>
      </c>
    </row>
    <row r="360" ht="15.75" customHeight="1">
      <c r="A360" s="23" t="s">
        <v>34029</v>
      </c>
      <c r="B360" s="7" t="str">
        <f>VLOOKUP(A360,searchgroup!A:B,2,FALSE)</f>
        <v>Benign tumor of duodenum</v>
      </c>
      <c r="C360" s="25" t="s">
        <v>41012</v>
      </c>
      <c r="D360" s="26"/>
      <c r="E360" s="27">
        <v>0.89</v>
      </c>
      <c r="F360" s="27">
        <v>0.11</v>
      </c>
      <c r="G360" s="27">
        <v>0.0</v>
      </c>
      <c r="H360" s="4" t="str">
        <f>IF(AND(C360&gt;0,C360&lt;2),IF(ISERROR(VLOOKUP(A360,exclusion!A:A,1,FALSE)),"Check","okay"),"not needed")</f>
        <v>not needed</v>
      </c>
      <c r="I360" s="4" t="str">
        <f t="shared" si="3"/>
        <v>check</v>
      </c>
      <c r="J360" s="4" t="str">
        <f>IF(NOT(C360="reflexive question"),IF(AND(ISERROR(VLOOKUP(A360,#REF!,1,0)),(ISERROR(VLOOKUP(A360,health_changing_prem_cfd!A:A,1,0)))),"okay","check"),"okay")</f>
        <v>okay</v>
      </c>
    </row>
    <row r="361" ht="15.75" customHeight="1">
      <c r="A361" s="23" t="s">
        <v>34032</v>
      </c>
      <c r="B361" s="7" t="str">
        <f>VLOOKUP(A361,searchgroup!A:B,2,FALSE)</f>
        <v>Benign tumor of endocrine gland</v>
      </c>
      <c r="C361" s="25" t="s">
        <v>41012</v>
      </c>
      <c r="D361" s="26"/>
      <c r="E361" s="27">
        <v>0.89</v>
      </c>
      <c r="F361" s="27">
        <v>0.11</v>
      </c>
      <c r="G361" s="27">
        <v>0.0</v>
      </c>
      <c r="H361" s="4" t="str">
        <f>IF(AND(C361&gt;0,C361&lt;2),IF(ISERROR(VLOOKUP(A361,exclusion!A:A,1,FALSE)),"Check","okay"),"not needed")</f>
        <v>not needed</v>
      </c>
      <c r="I361" s="4" t="str">
        <f t="shared" si="3"/>
        <v>check</v>
      </c>
      <c r="J361" s="4" t="str">
        <f>IF(NOT(C361="reflexive question"),IF(AND(ISERROR(VLOOKUP(A361,#REF!,1,0)),(ISERROR(VLOOKUP(A361,health_changing_prem_cfd!A:A,1,0)))),"okay","check"),"okay")</f>
        <v>okay</v>
      </c>
    </row>
    <row r="362" ht="15.75" customHeight="1">
      <c r="A362" s="23" t="s">
        <v>34035</v>
      </c>
      <c r="B362" s="7" t="str">
        <f>VLOOKUP(A362,searchgroup!A:B,2,FALSE)</f>
        <v>Benign tumor of female genital organs</v>
      </c>
      <c r="C362" s="25" t="s">
        <v>41012</v>
      </c>
      <c r="D362" s="26"/>
      <c r="E362" s="27">
        <v>0.89</v>
      </c>
      <c r="F362" s="27">
        <v>0.11</v>
      </c>
      <c r="G362" s="27">
        <v>0.0</v>
      </c>
      <c r="H362" s="4" t="str">
        <f>IF(AND(C362&gt;0,C362&lt;2),IF(ISERROR(VLOOKUP(A362,exclusion!A:A,1,FALSE)),"Check","okay"),"not needed")</f>
        <v>not needed</v>
      </c>
      <c r="I362" s="4" t="str">
        <f t="shared" si="3"/>
        <v>check</v>
      </c>
      <c r="J362" s="4" t="str">
        <f>IF(NOT(C362="reflexive question"),IF(AND(ISERROR(VLOOKUP(A362,#REF!,1,0)),(ISERROR(VLOOKUP(A362,health_changing_prem_cfd!A:A,1,0)))),"okay","check"),"okay")</f>
        <v>okay</v>
      </c>
    </row>
    <row r="363" ht="15.75" customHeight="1">
      <c r="A363" s="23" t="s">
        <v>34038</v>
      </c>
      <c r="B363" s="7" t="str">
        <f>VLOOKUP(A363,searchgroup!A:B,2,FALSE)</f>
        <v>Benign tumor of kidney</v>
      </c>
      <c r="C363" s="25" t="s">
        <v>41012</v>
      </c>
      <c r="D363" s="26"/>
      <c r="E363" s="27">
        <v>0.89</v>
      </c>
      <c r="F363" s="27">
        <v>0.11</v>
      </c>
      <c r="G363" s="27">
        <v>0.0</v>
      </c>
      <c r="H363" s="4" t="str">
        <f>IF(AND(C363&gt;0,C363&lt;2),IF(ISERROR(VLOOKUP(A363,exclusion!A:A,1,FALSE)),"Check","okay"),"not needed")</f>
        <v>not needed</v>
      </c>
      <c r="I363" s="4" t="str">
        <f t="shared" si="3"/>
        <v>check</v>
      </c>
      <c r="J363" s="4" t="str">
        <f>IF(NOT(C363="reflexive question"),IF(AND(ISERROR(VLOOKUP(A363,#REF!,1,0)),(ISERROR(VLOOKUP(A363,health_changing_prem_cfd!A:A,1,0)))),"okay","check"),"okay")</f>
        <v>okay</v>
      </c>
    </row>
    <row r="364" ht="15.75" customHeight="1">
      <c r="A364" s="23" t="s">
        <v>34041</v>
      </c>
      <c r="B364" s="7" t="str">
        <f>VLOOKUP(A364,searchgroup!A:B,2,FALSE)</f>
        <v>Benign tumor of lymph nodes</v>
      </c>
      <c r="C364" s="25" t="s">
        <v>41012</v>
      </c>
      <c r="D364" s="26"/>
      <c r="E364" s="27">
        <v>0.89</v>
      </c>
      <c r="F364" s="27">
        <v>0.11</v>
      </c>
      <c r="G364" s="27">
        <v>0.0</v>
      </c>
      <c r="H364" s="4" t="str">
        <f>IF(AND(C364&gt;0,C364&lt;2),IF(ISERROR(VLOOKUP(A364,exclusion!A:A,1,FALSE)),"Check","okay"),"not needed")</f>
        <v>not needed</v>
      </c>
      <c r="I364" s="4" t="str">
        <f t="shared" si="3"/>
        <v>check</v>
      </c>
      <c r="J364" s="4" t="str">
        <f>IF(NOT(C364="reflexive question"),IF(AND(ISERROR(VLOOKUP(A364,#REF!,1,0)),(ISERROR(VLOOKUP(A364,health_changing_prem_cfd!A:A,1,0)))),"okay","check"),"okay")</f>
        <v>okay</v>
      </c>
    </row>
    <row r="365" ht="15.75" customHeight="1">
      <c r="A365" s="23" t="s">
        <v>34044</v>
      </c>
      <c r="B365" s="7" t="str">
        <f>VLOOKUP(A365,searchgroup!A:B,2,FALSE)</f>
        <v>Benign tumor of male genital organs</v>
      </c>
      <c r="C365" s="25" t="s">
        <v>41012</v>
      </c>
      <c r="D365" s="26"/>
      <c r="E365" s="27">
        <v>0.89</v>
      </c>
      <c r="F365" s="27">
        <v>0.11</v>
      </c>
      <c r="G365" s="27">
        <v>0.0</v>
      </c>
      <c r="H365" s="4" t="str">
        <f>IF(AND(C365&gt;0,C365&lt;2),IF(ISERROR(VLOOKUP(A365,exclusion!A:A,1,FALSE)),"Check","okay"),"not needed")</f>
        <v>not needed</v>
      </c>
      <c r="I365" s="4" t="str">
        <f t="shared" si="3"/>
        <v>check</v>
      </c>
      <c r="J365" s="4" t="str">
        <f>IF(NOT(C365="reflexive question"),IF(AND(ISERROR(VLOOKUP(A365,#REF!,1,0)),(ISERROR(VLOOKUP(A365,health_changing_prem_cfd!A:A,1,0)))),"okay","check"),"okay")</f>
        <v>okay</v>
      </c>
    </row>
    <row r="366" ht="15.75" customHeight="1">
      <c r="A366" s="23" t="s">
        <v>34046</v>
      </c>
      <c r="B366" s="7" t="str">
        <f>VLOOKUP(A366,searchgroup!A:B,2,FALSE)</f>
        <v>Benign tumor of meninges</v>
      </c>
      <c r="C366" s="28" t="s">
        <v>41014</v>
      </c>
      <c r="D366" s="26"/>
      <c r="E366" s="27">
        <v>0.89</v>
      </c>
      <c r="F366" s="27">
        <v>0.11</v>
      </c>
      <c r="G366" s="27">
        <v>0.0</v>
      </c>
      <c r="H366" s="4" t="str">
        <f>IF(AND(C366&gt;0,C366&lt;2),IF(ISERROR(VLOOKUP(A366,exclusion!A:A,1,FALSE)),"Check","okay"),"not needed")</f>
        <v>not needed</v>
      </c>
      <c r="I366" s="4" t="str">
        <f t="shared" si="3"/>
        <v>not needed</v>
      </c>
      <c r="J366" s="4" t="str">
        <f>IF(NOT(C366="reflexive question"),IF(AND(ISERROR(VLOOKUP(A366,#REF!,1,0)),(ISERROR(VLOOKUP(A366,health_changing_prem_cfd!A:A,1,0)))),"okay","check"),"okay")</f>
        <v>okay</v>
      </c>
    </row>
    <row r="367" ht="15.75" customHeight="1">
      <c r="A367" s="23" t="s">
        <v>34048</v>
      </c>
      <c r="B367" s="7" t="str">
        <f>VLOOKUP(A367,searchgroup!A:B,2,FALSE)</f>
        <v>Benign tumor of mouth or pharynx</v>
      </c>
      <c r="C367" s="25" t="s">
        <v>41012</v>
      </c>
      <c r="D367" s="26"/>
      <c r="E367" s="27">
        <v>0.89</v>
      </c>
      <c r="F367" s="27">
        <v>0.11</v>
      </c>
      <c r="G367" s="27">
        <v>0.0</v>
      </c>
      <c r="H367" s="4" t="str">
        <f>IF(AND(C367&gt;0,C367&lt;2),IF(ISERROR(VLOOKUP(A367,exclusion!A:A,1,FALSE)),"Check","okay"),"not needed")</f>
        <v>not needed</v>
      </c>
      <c r="I367" s="4" t="str">
        <f t="shared" si="3"/>
        <v>check</v>
      </c>
      <c r="J367" s="4" t="str">
        <f>IF(NOT(C367="reflexive question"),IF(AND(ISERROR(VLOOKUP(A367,#REF!,1,0)),(ISERROR(VLOOKUP(A367,health_changing_prem_cfd!A:A,1,0)))),"okay","check"),"okay")</f>
        <v>okay</v>
      </c>
    </row>
    <row r="368" ht="15.75" customHeight="1">
      <c r="A368" s="23" t="s">
        <v>34051</v>
      </c>
      <c r="B368" s="7" t="str">
        <f>VLOOKUP(A368,searchgroup!A:B,2,FALSE)</f>
        <v>Benign tumor of multiple endocrine gland</v>
      </c>
      <c r="C368" s="25" t="s">
        <v>41012</v>
      </c>
      <c r="D368" s="26"/>
      <c r="E368" s="27">
        <v>0.89</v>
      </c>
      <c r="F368" s="27">
        <v>0.11</v>
      </c>
      <c r="G368" s="27">
        <v>0.0</v>
      </c>
      <c r="H368" s="4" t="str">
        <f>IF(AND(C368&gt;0,C368&lt;2),IF(ISERROR(VLOOKUP(A368,exclusion!A:A,1,FALSE)),"Check","okay"),"not needed")</f>
        <v>not needed</v>
      </c>
      <c r="I368" s="4" t="str">
        <f t="shared" si="3"/>
        <v>check</v>
      </c>
      <c r="J368" s="4" t="str">
        <f>IF(NOT(C368="reflexive question"),IF(AND(ISERROR(VLOOKUP(A368,#REF!,1,0)),(ISERROR(VLOOKUP(A368,health_changing_prem_cfd!A:A,1,0)))),"okay","check"),"okay")</f>
        <v>okay</v>
      </c>
    </row>
    <row r="369" ht="15.75" customHeight="1">
      <c r="A369" s="23" t="s">
        <v>34054</v>
      </c>
      <c r="B369" s="7" t="str">
        <f>VLOOKUP(A369,searchgroup!A:B,2,FALSE)</f>
        <v>Benign tumor of oesophagus</v>
      </c>
      <c r="C369" s="25" t="s">
        <v>41012</v>
      </c>
      <c r="D369" s="26"/>
      <c r="E369" s="27">
        <v>0.89</v>
      </c>
      <c r="F369" s="27">
        <v>0.11</v>
      </c>
      <c r="G369" s="27">
        <v>0.0</v>
      </c>
      <c r="H369" s="4" t="str">
        <f>IF(AND(C369&gt;0,C369&lt;2),IF(ISERROR(VLOOKUP(A369,exclusion!A:A,1,FALSE)),"Check","okay"),"not needed")</f>
        <v>not needed</v>
      </c>
      <c r="I369" s="4" t="str">
        <f t="shared" si="3"/>
        <v>check</v>
      </c>
      <c r="J369" s="4" t="str">
        <f>IF(NOT(C369="reflexive question"),IF(AND(ISERROR(VLOOKUP(A369,#REF!,1,0)),(ISERROR(VLOOKUP(A369,health_changing_prem_cfd!A:A,1,0)))),"okay","check"),"okay")</f>
        <v>okay</v>
      </c>
    </row>
    <row r="370" ht="15.75" customHeight="1">
      <c r="A370" s="23" t="s">
        <v>34057</v>
      </c>
      <c r="B370" s="7" t="str">
        <f>VLOOKUP(A370,searchgroup!A:B,2,FALSE)</f>
        <v>Benign tumor of other or unspecified site</v>
      </c>
      <c r="C370" s="25" t="s">
        <v>41012</v>
      </c>
      <c r="D370" s="26"/>
      <c r="E370" s="27">
        <v>0.89</v>
      </c>
      <c r="F370" s="27">
        <v>0.11</v>
      </c>
      <c r="G370" s="27">
        <v>0.0</v>
      </c>
      <c r="H370" s="4" t="str">
        <f>IF(AND(C370&gt;0,C370&lt;2),IF(ISERROR(VLOOKUP(A370,exclusion!A:A,1,FALSE)),"Check","okay"),"not needed")</f>
        <v>not needed</v>
      </c>
      <c r="I370" s="4" t="str">
        <f t="shared" si="3"/>
        <v>check</v>
      </c>
      <c r="J370" s="4" t="str">
        <f>IF(NOT(C370="reflexive question"),IF(AND(ISERROR(VLOOKUP(A370,#REF!,1,0)),(ISERROR(VLOOKUP(A370,health_changing_prem_cfd!A:A,1,0)))),"okay","check"),"okay")</f>
        <v>okay</v>
      </c>
    </row>
    <row r="371" ht="15.75" customHeight="1">
      <c r="A371" s="23" t="s">
        <v>34060</v>
      </c>
      <c r="B371" s="7" t="str">
        <f>VLOOKUP(A371,searchgroup!A:B,2,FALSE)</f>
        <v>Benign tumor of ovary</v>
      </c>
      <c r="C371" s="25" t="s">
        <v>41012</v>
      </c>
      <c r="D371" s="26"/>
      <c r="E371" s="27">
        <v>0.89</v>
      </c>
      <c r="F371" s="27">
        <v>0.11</v>
      </c>
      <c r="G371" s="27">
        <v>0.0</v>
      </c>
      <c r="H371" s="4" t="str">
        <f>IF(AND(C371&gt;0,C371&lt;2),IF(ISERROR(VLOOKUP(A371,exclusion!A:A,1,FALSE)),"Check","okay"),"not needed")</f>
        <v>not needed</v>
      </c>
      <c r="I371" s="4" t="str">
        <f t="shared" si="3"/>
        <v>check</v>
      </c>
      <c r="J371" s="4" t="str">
        <f>IF(NOT(C371="reflexive question"),IF(AND(ISERROR(VLOOKUP(A371,#REF!,1,0)),(ISERROR(VLOOKUP(A371,health_changing_prem_cfd!A:A,1,0)))),"okay","check"),"okay")</f>
        <v>okay</v>
      </c>
    </row>
    <row r="372" ht="15.75" customHeight="1">
      <c r="A372" s="23" t="s">
        <v>34062</v>
      </c>
      <c r="B372" s="7" t="str">
        <f>VLOOKUP(A372,searchgroup!A:B,2,FALSE)</f>
        <v>Benign tumor of parathyroid gland</v>
      </c>
      <c r="C372" s="25" t="s">
        <v>41012</v>
      </c>
      <c r="D372" s="26"/>
      <c r="E372" s="27">
        <v>0.89</v>
      </c>
      <c r="F372" s="27">
        <v>0.11</v>
      </c>
      <c r="G372" s="27">
        <v>0.0</v>
      </c>
      <c r="H372" s="4" t="str">
        <f>IF(AND(C372&gt;0,C372&lt;2),IF(ISERROR(VLOOKUP(A372,exclusion!A:A,1,FALSE)),"Check","okay"),"not needed")</f>
        <v>not needed</v>
      </c>
      <c r="I372" s="4" t="str">
        <f t="shared" si="3"/>
        <v>check</v>
      </c>
      <c r="J372" s="4" t="str">
        <f>IF(NOT(C372="reflexive question"),IF(AND(ISERROR(VLOOKUP(A372,#REF!,1,0)),(ISERROR(VLOOKUP(A372,health_changing_prem_cfd!A:A,1,0)))),"okay","check"),"okay")</f>
        <v>okay</v>
      </c>
    </row>
    <row r="373" ht="15.75" customHeight="1">
      <c r="A373" s="23" t="s">
        <v>34065</v>
      </c>
      <c r="B373" s="7" t="str">
        <f>VLOOKUP(A373,searchgroup!A:B,2,FALSE)</f>
        <v>Benign tumor of penis</v>
      </c>
      <c r="C373" s="25" t="s">
        <v>41012</v>
      </c>
      <c r="D373" s="26"/>
      <c r="E373" s="27">
        <v>0.89</v>
      </c>
      <c r="F373" s="27">
        <v>0.11</v>
      </c>
      <c r="G373" s="27">
        <v>0.0</v>
      </c>
      <c r="H373" s="4" t="str">
        <f>IF(AND(C373&gt;0,C373&lt;2),IF(ISERROR(VLOOKUP(A373,exclusion!A:A,1,FALSE)),"Check","okay"),"not needed")</f>
        <v>not needed</v>
      </c>
      <c r="I373" s="4" t="str">
        <f t="shared" si="3"/>
        <v>check</v>
      </c>
      <c r="J373" s="4" t="str">
        <f>IF(NOT(C373="reflexive question"),IF(AND(ISERROR(VLOOKUP(A373,#REF!,1,0)),(ISERROR(VLOOKUP(A373,health_changing_prem_cfd!A:A,1,0)))),"okay","check"),"okay")</f>
        <v>okay</v>
      </c>
    </row>
    <row r="374" ht="15.75" customHeight="1">
      <c r="A374" s="23" t="s">
        <v>34068</v>
      </c>
      <c r="B374" s="7" t="str">
        <f>VLOOKUP(A374,searchgroup!A:B,2,FALSE)</f>
        <v>Benign tumor of peripheral nerves</v>
      </c>
      <c r="C374" s="25" t="s">
        <v>41012</v>
      </c>
      <c r="D374" s="26"/>
      <c r="E374" s="27">
        <v>0.89</v>
      </c>
      <c r="F374" s="27">
        <v>0.11</v>
      </c>
      <c r="G374" s="27">
        <v>0.0</v>
      </c>
      <c r="H374" s="4" t="str">
        <f>IF(AND(C374&gt;0,C374&lt;2),IF(ISERROR(VLOOKUP(A374,exclusion!A:A,1,FALSE)),"Check","okay"),"not needed")</f>
        <v>not needed</v>
      </c>
      <c r="I374" s="4" t="str">
        <f t="shared" si="3"/>
        <v>check</v>
      </c>
      <c r="J374" s="4" t="str">
        <f>IF(NOT(C374="reflexive question"),IF(AND(ISERROR(VLOOKUP(A374,#REF!,1,0)),(ISERROR(VLOOKUP(A374,health_changing_prem_cfd!A:A,1,0)))),"okay","check"),"okay")</f>
        <v>okay</v>
      </c>
    </row>
    <row r="375" ht="15.75" customHeight="1">
      <c r="A375" s="23" t="s">
        <v>34071</v>
      </c>
      <c r="B375" s="7" t="str">
        <f>VLOOKUP(A375,searchgroup!A:B,2,FALSE)</f>
        <v>Benign tumor of pineal gland</v>
      </c>
      <c r="C375" s="25" t="s">
        <v>41012</v>
      </c>
      <c r="D375" s="26"/>
      <c r="E375" s="27">
        <v>0.89</v>
      </c>
      <c r="F375" s="27">
        <v>0.11</v>
      </c>
      <c r="G375" s="27">
        <v>0.0</v>
      </c>
      <c r="H375" s="4" t="str">
        <f>IF(AND(C375&gt;0,C375&lt;2),IF(ISERROR(VLOOKUP(A375,exclusion!A:A,1,FALSE)),"Check","okay"),"not needed")</f>
        <v>not needed</v>
      </c>
      <c r="I375" s="4" t="str">
        <f t="shared" si="3"/>
        <v>check</v>
      </c>
      <c r="J375" s="4" t="str">
        <f>IF(NOT(C375="reflexive question"),IF(AND(ISERROR(VLOOKUP(A375,#REF!,1,0)),(ISERROR(VLOOKUP(A375,health_changing_prem_cfd!A:A,1,0)))),"okay","check"),"okay")</f>
        <v>okay</v>
      </c>
    </row>
    <row r="376" ht="15.75" customHeight="1">
      <c r="A376" s="23" t="s">
        <v>34074</v>
      </c>
      <c r="B376" s="7" t="str">
        <f>VLOOKUP(A376,searchgroup!A:B,2,FALSE)</f>
        <v>Benign tumor of pituary gland</v>
      </c>
      <c r="C376" s="25" t="s">
        <v>41012</v>
      </c>
      <c r="D376" s="26"/>
      <c r="E376" s="27">
        <v>0.89</v>
      </c>
      <c r="F376" s="27">
        <v>0.11</v>
      </c>
      <c r="G376" s="27">
        <v>0.0</v>
      </c>
      <c r="H376" s="4" t="str">
        <f>IF(AND(C376&gt;0,C376&lt;2),IF(ISERROR(VLOOKUP(A376,exclusion!A:A,1,FALSE)),"Check","okay"),"not needed")</f>
        <v>not needed</v>
      </c>
      <c r="I376" s="4" t="str">
        <f t="shared" si="3"/>
        <v>check</v>
      </c>
      <c r="J376" s="4" t="str">
        <f>IF(NOT(C376="reflexive question"),IF(AND(ISERROR(VLOOKUP(A376,#REF!,1,0)),(ISERROR(VLOOKUP(A376,health_changing_prem_cfd!A:A,1,0)))),"okay","check"),"okay")</f>
        <v>okay</v>
      </c>
    </row>
    <row r="377" ht="15.75" customHeight="1">
      <c r="A377" s="23" t="s">
        <v>34077</v>
      </c>
      <c r="B377" s="7" t="str">
        <f>VLOOKUP(A377,searchgroup!A:B,2,FALSE)</f>
        <v>Benign tumor of prostate</v>
      </c>
      <c r="C377" s="25" t="s">
        <v>41012</v>
      </c>
      <c r="D377" s="26"/>
      <c r="E377" s="27">
        <v>0.89</v>
      </c>
      <c r="F377" s="27">
        <v>0.11</v>
      </c>
      <c r="G377" s="27">
        <v>0.0</v>
      </c>
      <c r="H377" s="4" t="str">
        <f>IF(AND(C377&gt;0,C377&lt;2),IF(ISERROR(VLOOKUP(A377,exclusion!A:A,1,FALSE)),"Check","okay"),"not needed")</f>
        <v>not needed</v>
      </c>
      <c r="I377" s="4" t="str">
        <f t="shared" si="3"/>
        <v>check</v>
      </c>
      <c r="J377" s="4" t="str">
        <f>IF(NOT(C377="reflexive question"),IF(AND(ISERROR(VLOOKUP(A377,#REF!,1,0)),(ISERROR(VLOOKUP(A377,health_changing_prem_cfd!A:A,1,0)))),"okay","check"),"okay")</f>
        <v>okay</v>
      </c>
    </row>
    <row r="378" ht="15.75" customHeight="1">
      <c r="A378" s="23" t="s">
        <v>34080</v>
      </c>
      <c r="B378" s="7" t="str">
        <f>VLOOKUP(A378,searchgroup!A:B,2,FALSE)</f>
        <v>Benign tumor of salivary gland</v>
      </c>
      <c r="C378" s="25" t="s">
        <v>41012</v>
      </c>
      <c r="D378" s="26"/>
      <c r="E378" s="27">
        <v>0.89</v>
      </c>
      <c r="F378" s="27">
        <v>0.11</v>
      </c>
      <c r="G378" s="27">
        <v>0.0</v>
      </c>
      <c r="H378" s="4" t="str">
        <f>IF(AND(C378&gt;0,C378&lt;2),IF(ISERROR(VLOOKUP(A378,exclusion!A:A,1,FALSE)),"Check","okay"),"not needed")</f>
        <v>not needed</v>
      </c>
      <c r="I378" s="4" t="str">
        <f t="shared" si="3"/>
        <v>check</v>
      </c>
      <c r="J378" s="4" t="str">
        <f>IF(NOT(C378="reflexive question"),IF(AND(ISERROR(VLOOKUP(A378,#REF!,1,0)),(ISERROR(VLOOKUP(A378,health_changing_prem_cfd!A:A,1,0)))),"okay","check"),"okay")</f>
        <v>okay</v>
      </c>
    </row>
    <row r="379" ht="15.75" customHeight="1">
      <c r="A379" s="23" t="s">
        <v>34083</v>
      </c>
      <c r="B379" s="7" t="str">
        <f>VLOOKUP(A379,searchgroup!A:B,2,FALSE)</f>
        <v>Benign tumor of stomach</v>
      </c>
      <c r="C379" s="25" t="s">
        <v>41012</v>
      </c>
      <c r="D379" s="26"/>
      <c r="E379" s="27">
        <v>0.89</v>
      </c>
      <c r="F379" s="27">
        <v>0.11</v>
      </c>
      <c r="G379" s="27">
        <v>0.0</v>
      </c>
      <c r="H379" s="4" t="str">
        <f>IF(AND(C379&gt;0,C379&lt;2),IF(ISERROR(VLOOKUP(A379,exclusion!A:A,1,FALSE)),"Check","okay"),"not needed")</f>
        <v>not needed</v>
      </c>
      <c r="I379" s="4" t="str">
        <f t="shared" si="3"/>
        <v>check</v>
      </c>
      <c r="J379" s="4" t="str">
        <f>IF(NOT(C379="reflexive question"),IF(AND(ISERROR(VLOOKUP(A379,#REF!,1,0)),(ISERROR(VLOOKUP(A379,health_changing_prem_cfd!A:A,1,0)))),"okay","check"),"okay")</f>
        <v>okay</v>
      </c>
    </row>
    <row r="380" ht="15.75" customHeight="1">
      <c r="A380" s="23" t="s">
        <v>34086</v>
      </c>
      <c r="B380" s="7" t="str">
        <f>VLOOKUP(A380,searchgroup!A:B,2,FALSE)</f>
        <v>Benign tumor of testis</v>
      </c>
      <c r="C380" s="25" t="s">
        <v>41012</v>
      </c>
      <c r="D380" s="26"/>
      <c r="E380" s="27">
        <v>0.89</v>
      </c>
      <c r="F380" s="27">
        <v>0.11</v>
      </c>
      <c r="G380" s="27">
        <v>0.0</v>
      </c>
      <c r="H380" s="4" t="str">
        <f>IF(AND(C380&gt;0,C380&lt;2),IF(ISERROR(VLOOKUP(A380,exclusion!A:A,1,FALSE)),"Check","okay"),"not needed")</f>
        <v>not needed</v>
      </c>
      <c r="I380" s="4" t="str">
        <f t="shared" si="3"/>
        <v>check</v>
      </c>
      <c r="J380" s="4" t="str">
        <f>IF(NOT(C380="reflexive question"),IF(AND(ISERROR(VLOOKUP(A380,#REF!,1,0)),(ISERROR(VLOOKUP(A380,health_changing_prem_cfd!A:A,1,0)))),"okay","check"),"okay")</f>
        <v>okay</v>
      </c>
    </row>
    <row r="381" ht="15.75" customHeight="1">
      <c r="A381" s="23" t="s">
        <v>34089</v>
      </c>
      <c r="B381" s="7" t="str">
        <f>VLOOKUP(A381,searchgroup!A:B,2,FALSE)</f>
        <v>Benign tumor of the bile ducts</v>
      </c>
      <c r="C381" s="25" t="s">
        <v>41012</v>
      </c>
      <c r="D381" s="26"/>
      <c r="E381" s="27">
        <v>0.89</v>
      </c>
      <c r="F381" s="27">
        <v>0.11</v>
      </c>
      <c r="G381" s="27">
        <v>0.0</v>
      </c>
      <c r="H381" s="4" t="str">
        <f>IF(AND(C381&gt;0,C381&lt;2),IF(ISERROR(VLOOKUP(A381,exclusion!A:A,1,FALSE)),"Check","okay"),"not needed")</f>
        <v>not needed</v>
      </c>
      <c r="I381" s="4" t="str">
        <f t="shared" si="3"/>
        <v>check</v>
      </c>
      <c r="J381" s="4" t="str">
        <f>IF(NOT(C381="reflexive question"),IF(AND(ISERROR(VLOOKUP(A381,#REF!,1,0)),(ISERROR(VLOOKUP(A381,health_changing_prem_cfd!A:A,1,0)))),"okay","check"),"okay")</f>
        <v>okay</v>
      </c>
    </row>
    <row r="382" ht="15.75" customHeight="1">
      <c r="A382" s="23" t="s">
        <v>34092</v>
      </c>
      <c r="B382" s="7" t="str">
        <f>VLOOKUP(A382,searchgroup!A:B,2,FALSE)</f>
        <v>Benign tumor of the colon, i.e. colon polyps</v>
      </c>
      <c r="C382" s="28" t="s">
        <v>41016</v>
      </c>
      <c r="D382" s="26"/>
      <c r="E382" s="27">
        <v>0.89</v>
      </c>
      <c r="F382" s="27">
        <v>0.11</v>
      </c>
      <c r="G382" s="27">
        <v>0.0</v>
      </c>
      <c r="H382" s="4" t="str">
        <f>IF(AND(C382&gt;0,C382&lt;2),IF(ISERROR(VLOOKUP(A382,exclusion!A:A,1,FALSE)),"Check","okay"),"not needed")</f>
        <v>not needed</v>
      </c>
      <c r="I382" s="4" t="str">
        <f t="shared" si="3"/>
        <v>not needed</v>
      </c>
      <c r="J382" s="4" t="str">
        <f>IF(NOT(C382="reflexive question"),IF(AND(ISERROR(VLOOKUP(A382,#REF!,1,0)),(ISERROR(VLOOKUP(A382,health_changing_prem_cfd!A:A,1,0)))),"okay","check"),"okay")</f>
        <v>okay</v>
      </c>
    </row>
    <row r="383" ht="15.75" customHeight="1">
      <c r="A383" s="23" t="s">
        <v>34095</v>
      </c>
      <c r="B383" s="7" t="str">
        <f>VLOOKUP(A383,searchgroup!A:B,2,FALSE)</f>
        <v>Benign tumor of the digestive system</v>
      </c>
      <c r="C383" s="25" t="s">
        <v>41012</v>
      </c>
      <c r="D383" s="26"/>
      <c r="E383" s="27">
        <v>0.89</v>
      </c>
      <c r="F383" s="27">
        <v>0.11</v>
      </c>
      <c r="G383" s="27">
        <v>0.0</v>
      </c>
      <c r="H383" s="4" t="str">
        <f>IF(AND(C383&gt;0,C383&lt;2),IF(ISERROR(VLOOKUP(A383,exclusion!A:A,1,FALSE)),"Check","okay"),"not needed")</f>
        <v>not needed</v>
      </c>
      <c r="I383" s="4" t="str">
        <f t="shared" si="3"/>
        <v>check</v>
      </c>
      <c r="J383" s="4" t="str">
        <f>IF(NOT(C383="reflexive question"),IF(AND(ISERROR(VLOOKUP(A383,#REF!,1,0)),(ISERROR(VLOOKUP(A383,health_changing_prem_cfd!A:A,1,0)))),"okay","check"),"okay")</f>
        <v>okay</v>
      </c>
    </row>
    <row r="384" ht="15.75" customHeight="1">
      <c r="A384" s="23" t="s">
        <v>34098</v>
      </c>
      <c r="B384" s="7" t="str">
        <f>VLOOKUP(A384,searchgroup!A:B,2,FALSE)</f>
        <v>Benign tumor of the ear or nose</v>
      </c>
      <c r="C384" s="25" t="s">
        <v>41012</v>
      </c>
      <c r="D384" s="26"/>
      <c r="E384" s="27">
        <v>0.89</v>
      </c>
      <c r="F384" s="27">
        <v>0.11</v>
      </c>
      <c r="G384" s="27">
        <v>0.0</v>
      </c>
      <c r="H384" s="4" t="str">
        <f>IF(AND(C384&gt;0,C384&lt;2),IF(ISERROR(VLOOKUP(A384,exclusion!A:A,1,FALSE)),"Check","okay"),"not needed")</f>
        <v>not needed</v>
      </c>
      <c r="I384" s="4" t="str">
        <f t="shared" si="3"/>
        <v>check</v>
      </c>
      <c r="J384" s="4" t="str">
        <f>IF(NOT(C384="reflexive question"),IF(AND(ISERROR(VLOOKUP(A384,#REF!,1,0)),(ISERROR(VLOOKUP(A384,health_changing_prem_cfd!A:A,1,0)))),"okay","check"),"okay")</f>
        <v>okay</v>
      </c>
    </row>
    <row r="385" ht="15.75" customHeight="1">
      <c r="A385" s="23" t="s">
        <v>34104</v>
      </c>
      <c r="B385" s="7" t="str">
        <f>VLOOKUP(A385,searchgroup!A:B,2,FALSE)</f>
        <v>Benign tumor of the eye</v>
      </c>
      <c r="C385" s="25" t="s">
        <v>41012</v>
      </c>
      <c r="D385" s="26"/>
      <c r="E385" s="27">
        <v>0.89</v>
      </c>
      <c r="F385" s="27">
        <v>0.11</v>
      </c>
      <c r="G385" s="27">
        <v>0.0</v>
      </c>
      <c r="H385" s="4" t="str">
        <f>IF(AND(C385&gt;0,C385&lt;2),IF(ISERROR(VLOOKUP(A385,exclusion!A:A,1,FALSE)),"Check","okay"),"not needed")</f>
        <v>not needed</v>
      </c>
      <c r="I385" s="4" t="str">
        <f t="shared" si="3"/>
        <v>check</v>
      </c>
      <c r="J385" s="4" t="str">
        <f>IF(NOT(C385="reflexive question"),IF(AND(ISERROR(VLOOKUP(A385,#REF!,1,0)),(ISERROR(VLOOKUP(A385,health_changing_prem_cfd!A:A,1,0)))),"okay","check"),"okay")</f>
        <v>okay</v>
      </c>
    </row>
    <row r="386" ht="15.75" customHeight="1">
      <c r="A386" s="23" t="s">
        <v>34107</v>
      </c>
      <c r="B386" s="7" t="str">
        <f>VLOOKUP(A386,searchgroup!A:B,2,FALSE)</f>
        <v>Benign tumor of the heart</v>
      </c>
      <c r="C386" s="28" t="s">
        <v>41014</v>
      </c>
      <c r="D386" s="26"/>
      <c r="E386" s="27">
        <v>0.89</v>
      </c>
      <c r="F386" s="27">
        <v>0.11</v>
      </c>
      <c r="G386" s="27">
        <v>0.0</v>
      </c>
      <c r="H386" s="4" t="str">
        <f>IF(AND(C386&gt;0,C386&lt;2),IF(ISERROR(VLOOKUP(A386,exclusion!A:A,1,FALSE)),"Check","okay"),"not needed")</f>
        <v>not needed</v>
      </c>
      <c r="I386" s="4" t="str">
        <f t="shared" si="3"/>
        <v>not needed</v>
      </c>
      <c r="J386" s="4" t="str">
        <f>IF(NOT(C386="reflexive question"),IF(AND(ISERROR(VLOOKUP(A386,#REF!,1,0)),(ISERROR(VLOOKUP(A386,health_changing_prem_cfd!A:A,1,0)))),"okay","check"),"okay")</f>
        <v>okay</v>
      </c>
    </row>
    <row r="387" ht="15.75" customHeight="1">
      <c r="A387" s="23" t="s">
        <v>34110</v>
      </c>
      <c r="B387" s="7" t="str">
        <f>VLOOKUP(A387,searchgroup!A:B,2,FALSE)</f>
        <v>Benign tumor of the larynx</v>
      </c>
      <c r="C387" s="25" t="s">
        <v>41012</v>
      </c>
      <c r="D387" s="26"/>
      <c r="E387" s="27">
        <v>0.89</v>
      </c>
      <c r="F387" s="27">
        <v>0.11</v>
      </c>
      <c r="G387" s="27">
        <v>0.0</v>
      </c>
      <c r="H387" s="4" t="str">
        <f>IF(AND(C387&gt;0,C387&lt;2),IF(ISERROR(VLOOKUP(A387,exclusion!A:A,1,FALSE)),"Check","okay"),"not needed")</f>
        <v>not needed</v>
      </c>
      <c r="I387" s="4" t="str">
        <f t="shared" si="3"/>
        <v>check</v>
      </c>
      <c r="J387" s="4" t="str">
        <f>IF(NOT(C387="reflexive question"),IF(AND(ISERROR(VLOOKUP(A387,#REF!,1,0)),(ISERROR(VLOOKUP(A387,health_changing_prem_cfd!A:A,1,0)))),"okay","check"),"okay")</f>
        <v>okay</v>
      </c>
    </row>
    <row r="388" ht="15.75" customHeight="1">
      <c r="A388" s="23" t="s">
        <v>34113</v>
      </c>
      <c r="B388" s="7" t="str">
        <f>VLOOKUP(A388,searchgroup!A:B,2,FALSE)</f>
        <v>Benign tumor of the liver</v>
      </c>
      <c r="C388" s="25" t="s">
        <v>41012</v>
      </c>
      <c r="D388" s="26"/>
      <c r="E388" s="27">
        <v>0.89</v>
      </c>
      <c r="F388" s="27">
        <v>0.11</v>
      </c>
      <c r="G388" s="27">
        <v>0.0</v>
      </c>
      <c r="H388" s="4" t="str">
        <f>IF(AND(C388&gt;0,C388&lt;2),IF(ISERROR(VLOOKUP(A388,exclusion!A:A,1,FALSE)),"Check","okay"),"not needed")</f>
        <v>not needed</v>
      </c>
      <c r="I388" s="4" t="str">
        <f t="shared" si="3"/>
        <v>check</v>
      </c>
      <c r="J388" s="4" t="str">
        <f>IF(NOT(C388="reflexive question"),IF(AND(ISERROR(VLOOKUP(A388,#REF!,1,0)),(ISERROR(VLOOKUP(A388,health_changing_prem_cfd!A:A,1,0)))),"okay","check"),"okay")</f>
        <v>okay</v>
      </c>
    </row>
    <row r="389" ht="15.75" customHeight="1">
      <c r="A389" s="23" t="s">
        <v>34116</v>
      </c>
      <c r="B389" s="7" t="str">
        <f>VLOOKUP(A389,searchgroup!A:B,2,FALSE)</f>
        <v>Benign tumor of the lung</v>
      </c>
      <c r="C389" s="25" t="s">
        <v>41012</v>
      </c>
      <c r="D389" s="26"/>
      <c r="E389" s="27">
        <v>0.89</v>
      </c>
      <c r="F389" s="27">
        <v>0.11</v>
      </c>
      <c r="G389" s="27">
        <v>0.0</v>
      </c>
      <c r="H389" s="4" t="str">
        <f>IF(AND(C389&gt;0,C389&lt;2),IF(ISERROR(VLOOKUP(A389,exclusion!A:A,1,FALSE)),"Check","okay"),"not needed")</f>
        <v>not needed</v>
      </c>
      <c r="I389" s="4" t="str">
        <f t="shared" si="3"/>
        <v>check</v>
      </c>
      <c r="J389" s="4" t="str">
        <f>IF(NOT(C389="reflexive question"),IF(AND(ISERROR(VLOOKUP(A389,#REF!,1,0)),(ISERROR(VLOOKUP(A389,health_changing_prem_cfd!A:A,1,0)))),"okay","check"),"okay")</f>
        <v>okay</v>
      </c>
    </row>
    <row r="390" ht="15.75" customHeight="1">
      <c r="A390" s="23" t="s">
        <v>34119</v>
      </c>
      <c r="B390" s="7" t="str">
        <f>VLOOKUP(A390,searchgroup!A:B,2,FALSE)</f>
        <v>Benign tumor of the mediastinum</v>
      </c>
      <c r="C390" s="28" t="s">
        <v>41014</v>
      </c>
      <c r="D390" s="26"/>
      <c r="E390" s="27">
        <v>0.89</v>
      </c>
      <c r="F390" s="27">
        <v>0.11</v>
      </c>
      <c r="G390" s="27">
        <v>0.0</v>
      </c>
      <c r="H390" s="4" t="str">
        <f>IF(AND(C390&gt;0,C390&lt;2),IF(ISERROR(VLOOKUP(A390,exclusion!A:A,1,FALSE)),"Check","okay"),"not needed")</f>
        <v>not needed</v>
      </c>
      <c r="I390" s="4" t="str">
        <f t="shared" si="3"/>
        <v>not needed</v>
      </c>
      <c r="J390" s="4" t="str">
        <f>IF(NOT(C390="reflexive question"),IF(AND(ISERROR(VLOOKUP(A390,#REF!,1,0)),(ISERROR(VLOOKUP(A390,health_changing_prem_cfd!A:A,1,0)))),"okay","check"),"okay")</f>
        <v>okay</v>
      </c>
    </row>
    <row r="391" ht="15.75" customHeight="1">
      <c r="A391" s="23" t="s">
        <v>34122</v>
      </c>
      <c r="B391" s="7" t="str">
        <f>VLOOKUP(A391,searchgroup!A:B,2,FALSE)</f>
        <v>Benign tumor of the pancreas</v>
      </c>
      <c r="C391" s="25" t="s">
        <v>41012</v>
      </c>
      <c r="D391" s="26"/>
      <c r="E391" s="27">
        <v>0.89</v>
      </c>
      <c r="F391" s="27">
        <v>0.11</v>
      </c>
      <c r="G391" s="27">
        <v>0.0</v>
      </c>
      <c r="H391" s="4" t="str">
        <f>IF(AND(C391&gt;0,C391&lt;2),IF(ISERROR(VLOOKUP(A391,exclusion!A:A,1,FALSE)),"Check","okay"),"not needed")</f>
        <v>not needed</v>
      </c>
      <c r="I391" s="4" t="str">
        <f t="shared" si="3"/>
        <v>check</v>
      </c>
      <c r="J391" s="4" t="str">
        <f>IF(NOT(C391="reflexive question"),IF(AND(ISERROR(VLOOKUP(A391,#REF!,1,0)),(ISERROR(VLOOKUP(A391,health_changing_prem_cfd!A:A,1,0)))),"okay","check"),"okay")</f>
        <v>okay</v>
      </c>
    </row>
    <row r="392" ht="15.75" customHeight="1">
      <c r="A392" s="23" t="s">
        <v>34125</v>
      </c>
      <c r="B392" s="7" t="str">
        <f>VLOOKUP(A392,searchgroup!A:B,2,FALSE)</f>
        <v>Benign tumor of the pleura or peritoneum</v>
      </c>
      <c r="C392" s="28" t="s">
        <v>41014</v>
      </c>
      <c r="D392" s="26"/>
      <c r="E392" s="27">
        <v>0.89</v>
      </c>
      <c r="F392" s="27">
        <v>0.11</v>
      </c>
      <c r="G392" s="27">
        <v>0.0</v>
      </c>
      <c r="H392" s="4" t="str">
        <f>IF(AND(C392&gt;0,C392&lt;2),IF(ISERROR(VLOOKUP(A392,exclusion!A:A,1,FALSE)),"Check","okay"),"not needed")</f>
        <v>not needed</v>
      </c>
      <c r="I392" s="4" t="str">
        <f t="shared" si="3"/>
        <v>not needed</v>
      </c>
      <c r="J392" s="4" t="str">
        <f>IF(NOT(C392="reflexive question"),IF(AND(ISERROR(VLOOKUP(A392,#REF!,1,0)),(ISERROR(VLOOKUP(A392,health_changing_prem_cfd!A:A,1,0)))),"okay","check"),"okay")</f>
        <v>okay</v>
      </c>
    </row>
    <row r="393" ht="15.75" customHeight="1">
      <c r="A393" s="23" t="s">
        <v>34128</v>
      </c>
      <c r="B393" s="7" t="str">
        <f>VLOOKUP(A393,searchgroup!A:B,2,FALSE)</f>
        <v>Benign tumor of the skin other than naevus</v>
      </c>
      <c r="C393" s="25" t="s">
        <v>41012</v>
      </c>
      <c r="D393" s="26"/>
      <c r="E393" s="27">
        <v>0.89</v>
      </c>
      <c r="F393" s="27">
        <v>0.11</v>
      </c>
      <c r="G393" s="27">
        <v>0.0</v>
      </c>
      <c r="H393" s="4" t="str">
        <f>IF(AND(C393&gt;0,C393&lt;2),IF(ISERROR(VLOOKUP(A393,exclusion!A:A,1,FALSE)),"Check","okay"),"not needed")</f>
        <v>not needed</v>
      </c>
      <c r="I393" s="4" t="str">
        <f t="shared" si="3"/>
        <v>check</v>
      </c>
      <c r="J393" s="4" t="str">
        <f>IF(NOT(C393="reflexive question"),IF(AND(ISERROR(VLOOKUP(A393,#REF!,1,0)),(ISERROR(VLOOKUP(A393,health_changing_prem_cfd!A:A,1,0)))),"okay","check"),"okay")</f>
        <v>okay</v>
      </c>
    </row>
    <row r="394" ht="15.75" customHeight="1">
      <c r="A394" s="23" t="s">
        <v>34101</v>
      </c>
      <c r="B394" s="7" t="str">
        <f>VLOOKUP(A394,searchgroup!A:B,2,FALSE)</f>
        <v>Benign tumor of the throat or lung</v>
      </c>
      <c r="C394" s="25" t="s">
        <v>41012</v>
      </c>
      <c r="D394" s="26"/>
      <c r="E394" s="27">
        <v>0.89</v>
      </c>
      <c r="F394" s="27">
        <v>0.11</v>
      </c>
      <c r="G394" s="27">
        <v>0.0</v>
      </c>
      <c r="H394" s="4" t="str">
        <f>IF(AND(C394&gt;0,C394&lt;2),IF(ISERROR(VLOOKUP(A394,exclusion!A:A,1,FALSE)),"Check","okay"),"not needed")</f>
        <v>not needed</v>
      </c>
      <c r="I394" s="4" t="str">
        <f t="shared" si="3"/>
        <v>check</v>
      </c>
      <c r="J394" s="4" t="str">
        <f>IF(NOT(C394="reflexive question"),IF(AND(ISERROR(VLOOKUP(A394,#REF!,1,0)),(ISERROR(VLOOKUP(A394,health_changing_prem_cfd!A:A,1,0)))),"okay","check"),"okay")</f>
        <v>okay</v>
      </c>
    </row>
    <row r="395" ht="15.75" customHeight="1">
      <c r="A395" s="23" t="s">
        <v>34131</v>
      </c>
      <c r="B395" s="7" t="str">
        <f>VLOOKUP(A395,searchgroup!A:B,2,FALSE)</f>
        <v>Benign tumor of the thymus</v>
      </c>
      <c r="C395" s="28" t="s">
        <v>41014</v>
      </c>
      <c r="D395" s="26"/>
      <c r="E395" s="27">
        <v>0.89</v>
      </c>
      <c r="F395" s="27">
        <v>0.11</v>
      </c>
      <c r="G395" s="27">
        <v>0.0</v>
      </c>
      <c r="H395" s="4" t="str">
        <f>IF(AND(C395&gt;0,C395&lt;2),IF(ISERROR(VLOOKUP(A395,exclusion!A:A,1,FALSE)),"Check","okay"),"not needed")</f>
        <v>not needed</v>
      </c>
      <c r="I395" s="4" t="str">
        <f t="shared" si="3"/>
        <v>not needed</v>
      </c>
      <c r="J395" s="4" t="str">
        <f>IF(NOT(C395="reflexive question"),IF(AND(ISERROR(VLOOKUP(A395,#REF!,1,0)),(ISERROR(VLOOKUP(A395,health_changing_prem_cfd!A:A,1,0)))),"okay","check"),"okay")</f>
        <v>okay</v>
      </c>
    </row>
    <row r="396" ht="15.75" customHeight="1">
      <c r="A396" s="23" t="s">
        <v>34134</v>
      </c>
      <c r="B396" s="7" t="str">
        <f>VLOOKUP(A396,searchgroup!A:B,2,FALSE)</f>
        <v>Benign tumor of the trachea</v>
      </c>
      <c r="C396" s="25" t="s">
        <v>41012</v>
      </c>
      <c r="D396" s="26"/>
      <c r="E396" s="27">
        <v>0.89</v>
      </c>
      <c r="F396" s="27">
        <v>0.11</v>
      </c>
      <c r="G396" s="27">
        <v>0.0</v>
      </c>
      <c r="H396" s="4" t="str">
        <f>IF(AND(C396&gt;0,C396&lt;2),IF(ISERROR(VLOOKUP(A396,exclusion!A:A,1,FALSE)),"Check","okay"),"not needed")</f>
        <v>not needed</v>
      </c>
      <c r="I396" s="4" t="str">
        <f t="shared" si="3"/>
        <v>check</v>
      </c>
      <c r="J396" s="4" t="str">
        <f>IF(NOT(C396="reflexive question"),IF(AND(ISERROR(VLOOKUP(A396,#REF!,1,0)),(ISERROR(VLOOKUP(A396,health_changing_prem_cfd!A:A,1,0)))),"okay","check"),"okay")</f>
        <v>okay</v>
      </c>
    </row>
    <row r="397" ht="15.75" customHeight="1">
      <c r="A397" s="23" t="s">
        <v>34137</v>
      </c>
      <c r="B397" s="7" t="str">
        <f>VLOOKUP(A397,searchgroup!A:B,2,FALSE)</f>
        <v>Benign tumor of the uterus other than leiomyoma</v>
      </c>
      <c r="C397" s="25" t="s">
        <v>41012</v>
      </c>
      <c r="D397" s="26"/>
      <c r="E397" s="27">
        <v>0.89</v>
      </c>
      <c r="F397" s="27">
        <v>0.11</v>
      </c>
      <c r="G397" s="27">
        <v>0.0</v>
      </c>
      <c r="H397" s="4" t="str">
        <f>IF(AND(C397&gt;0,C397&lt;2),IF(ISERROR(VLOOKUP(A397,exclusion!A:A,1,FALSE)),"Check","okay"),"not needed")</f>
        <v>not needed</v>
      </c>
      <c r="I397" s="4" t="str">
        <f t="shared" si="3"/>
        <v>check</v>
      </c>
      <c r="J397" s="4" t="str">
        <f>IF(NOT(C397="reflexive question"),IF(AND(ISERROR(VLOOKUP(A397,#REF!,1,0)),(ISERROR(VLOOKUP(A397,health_changing_prem_cfd!A:A,1,0)))),"okay","check"),"okay")</f>
        <v>okay</v>
      </c>
    </row>
    <row r="398" ht="15.75" customHeight="1">
      <c r="A398" s="23" t="s">
        <v>34140</v>
      </c>
      <c r="B398" s="7" t="str">
        <f>VLOOKUP(A398,searchgroup!A:B,2,FALSE)</f>
        <v>Benign tumor of thyroid gland</v>
      </c>
      <c r="C398" s="25" t="s">
        <v>41012</v>
      </c>
      <c r="D398" s="26"/>
      <c r="E398" s="27">
        <v>0.89</v>
      </c>
      <c r="F398" s="27">
        <v>0.11</v>
      </c>
      <c r="G398" s="27">
        <v>0.0</v>
      </c>
      <c r="H398" s="4" t="str">
        <f>IF(AND(C398&gt;0,C398&lt;2),IF(ISERROR(VLOOKUP(A398,exclusion!A:A,1,FALSE)),"Check","okay"),"not needed")</f>
        <v>not needed</v>
      </c>
      <c r="I398" s="4" t="str">
        <f t="shared" si="3"/>
        <v>check</v>
      </c>
      <c r="J398" s="4" t="str">
        <f>IF(NOT(C398="reflexive question"),IF(AND(ISERROR(VLOOKUP(A398,#REF!,1,0)),(ISERROR(VLOOKUP(A398,health_changing_prem_cfd!A:A,1,0)))),"okay","check"),"okay")</f>
        <v>okay</v>
      </c>
    </row>
    <row r="399" ht="15.75" customHeight="1">
      <c r="A399" s="23" t="s">
        <v>34143</v>
      </c>
      <c r="B399" s="7" t="str">
        <f>VLOOKUP(A399,searchgroup!A:B,2,FALSE)</f>
        <v>Benign tumor of unspecified endocrine gland</v>
      </c>
      <c r="C399" s="25" t="s">
        <v>41012</v>
      </c>
      <c r="D399" s="26"/>
      <c r="E399" s="27">
        <v>0.89</v>
      </c>
      <c r="F399" s="27">
        <v>0.11</v>
      </c>
      <c r="G399" s="27">
        <v>0.0</v>
      </c>
      <c r="H399" s="4" t="str">
        <f>IF(AND(C399&gt;0,C399&lt;2),IF(ISERROR(VLOOKUP(A399,exclusion!A:A,1,FALSE)),"Check","okay"),"not needed")</f>
        <v>not needed</v>
      </c>
      <c r="I399" s="4" t="str">
        <f t="shared" si="3"/>
        <v>check</v>
      </c>
      <c r="J399" s="4" t="str">
        <f>IF(NOT(C399="reflexive question"),IF(AND(ISERROR(VLOOKUP(A399,#REF!,1,0)),(ISERROR(VLOOKUP(A399,health_changing_prem_cfd!A:A,1,0)))),"okay","check"),"okay")</f>
        <v>okay</v>
      </c>
    </row>
    <row r="400" ht="15.75" customHeight="1">
      <c r="A400" s="23" t="s">
        <v>34146</v>
      </c>
      <c r="B400" s="7" t="str">
        <f>VLOOKUP(A400,searchgroup!A:B,2,FALSE)</f>
        <v>Benign tumor of ureter</v>
      </c>
      <c r="C400" s="25" t="s">
        <v>41012</v>
      </c>
      <c r="D400" s="26"/>
      <c r="E400" s="27">
        <v>0.89</v>
      </c>
      <c r="F400" s="27">
        <v>0.11</v>
      </c>
      <c r="G400" s="27">
        <v>0.0</v>
      </c>
      <c r="H400" s="4" t="str">
        <f>IF(AND(C400&gt;0,C400&lt;2),IF(ISERROR(VLOOKUP(A400,exclusion!A:A,1,FALSE)),"Check","okay"),"not needed")</f>
        <v>not needed</v>
      </c>
      <c r="I400" s="4" t="str">
        <f t="shared" si="3"/>
        <v>check</v>
      </c>
      <c r="J400" s="4" t="str">
        <f>IF(NOT(C400="reflexive question"),IF(AND(ISERROR(VLOOKUP(A400,#REF!,1,0)),(ISERROR(VLOOKUP(A400,health_changing_prem_cfd!A:A,1,0)))),"okay","check"),"okay")</f>
        <v>okay</v>
      </c>
    </row>
    <row r="401" ht="15.75" customHeight="1">
      <c r="A401" s="23" t="s">
        <v>34149</v>
      </c>
      <c r="B401" s="7" t="str">
        <f>VLOOKUP(A401,searchgroup!A:B,2,FALSE)</f>
        <v>Benign tumor of urinary organs</v>
      </c>
      <c r="C401" s="25" t="s">
        <v>41012</v>
      </c>
      <c r="D401" s="26"/>
      <c r="E401" s="27">
        <v>0.89</v>
      </c>
      <c r="F401" s="27">
        <v>0.11</v>
      </c>
      <c r="G401" s="27">
        <v>0.0</v>
      </c>
      <c r="H401" s="4" t="str">
        <f>IF(AND(C401&gt;0,C401&lt;2),IF(ISERROR(VLOOKUP(A401,exclusion!A:A,1,FALSE)),"Check","okay"),"not needed")</f>
        <v>not needed</v>
      </c>
      <c r="I401" s="4" t="str">
        <f t="shared" si="3"/>
        <v>check</v>
      </c>
      <c r="J401" s="4" t="str">
        <f>IF(NOT(C401="reflexive question"),IF(AND(ISERROR(VLOOKUP(A401,#REF!,1,0)),(ISERROR(VLOOKUP(A401,health_changing_prem_cfd!A:A,1,0)))),"okay","check"),"okay")</f>
        <v>okay</v>
      </c>
    </row>
    <row r="402" ht="15.75" customHeight="1">
      <c r="A402" s="23" t="s">
        <v>34151</v>
      </c>
      <c r="B402" s="7" t="str">
        <f>VLOOKUP(A402,searchgroup!A:B,2,FALSE)</f>
        <v>Benign tumor of vagina</v>
      </c>
      <c r="C402" s="25" t="s">
        <v>41012</v>
      </c>
      <c r="D402" s="26"/>
      <c r="E402" s="27">
        <v>0.89</v>
      </c>
      <c r="F402" s="27">
        <v>0.11</v>
      </c>
      <c r="G402" s="27">
        <v>0.0</v>
      </c>
      <c r="H402" s="4" t="str">
        <f>IF(AND(C402&gt;0,C402&lt;2),IF(ISERROR(VLOOKUP(A402,exclusion!A:A,1,FALSE)),"Check","okay"),"not needed")</f>
        <v>not needed</v>
      </c>
      <c r="I402" s="4" t="str">
        <f t="shared" si="3"/>
        <v>check</v>
      </c>
      <c r="J402" s="4" t="str">
        <f>IF(NOT(C402="reflexive question"),IF(AND(ISERROR(VLOOKUP(A402,#REF!,1,0)),(ISERROR(VLOOKUP(A402,health_changing_prem_cfd!A:A,1,0)))),"okay","check"),"okay")</f>
        <v>okay</v>
      </c>
    </row>
    <row r="403" ht="15.75" customHeight="1">
      <c r="A403" s="23" t="s">
        <v>34154</v>
      </c>
      <c r="B403" s="7" t="str">
        <f>VLOOKUP(A403,searchgroup!A:B,2,FALSE)</f>
        <v>Benign tumor of vulva</v>
      </c>
      <c r="C403" s="25" t="s">
        <v>41012</v>
      </c>
      <c r="D403" s="26"/>
      <c r="E403" s="27">
        <v>0.89</v>
      </c>
      <c r="F403" s="27">
        <v>0.11</v>
      </c>
      <c r="G403" s="27">
        <v>0.0</v>
      </c>
      <c r="H403" s="4" t="str">
        <f>IF(AND(C403&gt;0,C403&lt;2),IF(ISERROR(VLOOKUP(A403,exclusion!A:A,1,FALSE)),"Check","okay"),"not needed")</f>
        <v>not needed</v>
      </c>
      <c r="I403" s="4" t="str">
        <f t="shared" si="3"/>
        <v>check</v>
      </c>
      <c r="J403" s="4" t="str">
        <f>IF(NOT(C403="reflexive question"),IF(AND(ISERROR(VLOOKUP(A403,#REF!,1,0)),(ISERROR(VLOOKUP(A403,health_changing_prem_cfd!A:A,1,0)))),"okay","check"),"okay")</f>
        <v>okay</v>
      </c>
    </row>
    <row r="404" ht="15.75" customHeight="1">
      <c r="A404" s="23" t="s">
        <v>34157</v>
      </c>
      <c r="B404" s="7" t="str">
        <f>VLOOKUP(A404,searchgroup!A:B,2,FALSE)</f>
        <v>Bilateral small kidney</v>
      </c>
      <c r="C404" s="25" t="s">
        <v>41014</v>
      </c>
      <c r="D404" s="26"/>
      <c r="E404" s="27">
        <v>0.89</v>
      </c>
      <c r="F404" s="27">
        <v>0.11</v>
      </c>
      <c r="G404" s="27">
        <v>0.0</v>
      </c>
      <c r="H404" s="4" t="str">
        <f>IF(AND(C404&gt;0,C404&lt;2),IF(ISERROR(VLOOKUP(A404,exclusion!A:A,1,FALSE)),"Check","okay"),"not needed")</f>
        <v>not needed</v>
      </c>
      <c r="I404" s="4" t="str">
        <f t="shared" si="3"/>
        <v>not needed</v>
      </c>
      <c r="J404" s="4" t="str">
        <f>IF(NOT(C404="reflexive question"),IF(AND(ISERROR(VLOOKUP(A404,#REF!,1,0)),(ISERROR(VLOOKUP(A404,health_changing_prem_cfd!A:A,1,0)))),"okay","check"),"okay")</f>
        <v>okay</v>
      </c>
    </row>
    <row r="405" ht="15.75" customHeight="1">
      <c r="A405" s="23" t="s">
        <v>34160</v>
      </c>
      <c r="B405" s="7" t="str">
        <f>VLOOKUP(A405,searchgroup!A:B,2,FALSE)</f>
        <v>Bile duct disorder</v>
      </c>
      <c r="C405" s="25">
        <v>0.25656259819418265</v>
      </c>
      <c r="D405" s="26"/>
      <c r="E405" s="27">
        <v>0.89</v>
      </c>
      <c r="F405" s="27">
        <v>0.11</v>
      </c>
      <c r="G405" s="27">
        <v>0.0</v>
      </c>
      <c r="H405" s="4" t="str">
        <f>IF(AND(C405&gt;0,C405&lt;2),IF(ISERROR(VLOOKUP(A405,exclusion!A:A,1,FALSE)),"Check","okay"),"not needed")</f>
        <v>Check</v>
      </c>
      <c r="I405" s="4" t="str">
        <f t="shared" si="3"/>
        <v>not needed</v>
      </c>
      <c r="J405" s="4" t="str">
        <f>IF(NOT(C405="reflexive question"),IF(AND(ISERROR(VLOOKUP(A405,#REF!,1,0)),(ISERROR(VLOOKUP(A405,health_changing_prem_cfd!A:A,1,0)))),"okay","check"),"okay")</f>
        <v>okay</v>
      </c>
    </row>
    <row r="406" ht="15.75" customHeight="1">
      <c r="A406" s="23" t="s">
        <v>34163</v>
      </c>
      <c r="B406" s="7" t="str">
        <f>VLOOKUP(A406,searchgroup!A:B,2,FALSE)</f>
        <v>Bilharziasis, i.e. schistosomiasis</v>
      </c>
      <c r="C406" s="25" t="s">
        <v>41014</v>
      </c>
      <c r="D406" s="26"/>
      <c r="E406" s="27">
        <v>0.89</v>
      </c>
      <c r="F406" s="27">
        <v>0.11</v>
      </c>
      <c r="G406" s="27">
        <v>0.0</v>
      </c>
      <c r="H406" s="4" t="str">
        <f>IF(AND(C406&gt;0,C406&lt;2),IF(ISERROR(VLOOKUP(A406,exclusion!A:A,1,FALSE)),"Check","okay"),"not needed")</f>
        <v>not needed</v>
      </c>
      <c r="I406" s="4" t="str">
        <f t="shared" si="3"/>
        <v>not needed</v>
      </c>
      <c r="J406" s="4" t="str">
        <f>IF(NOT(C406="reflexive question"),IF(AND(ISERROR(VLOOKUP(A406,#REF!,1,0)),(ISERROR(VLOOKUP(A406,health_changing_prem_cfd!A:A,1,0)))),"okay","check"),"okay")</f>
        <v>okay</v>
      </c>
    </row>
    <row r="407" ht="15.75" customHeight="1">
      <c r="A407" s="23" t="s">
        <v>34166</v>
      </c>
      <c r="B407" s="7" t="str">
        <f>VLOOKUP(A407,searchgroup!A:B,2,FALSE)</f>
        <v>Biliary cyst</v>
      </c>
      <c r="C407" s="25">
        <v>0.3955676103692194</v>
      </c>
      <c r="D407" s="26"/>
      <c r="E407" s="27">
        <v>0.89</v>
      </c>
      <c r="F407" s="27">
        <v>0.11</v>
      </c>
      <c r="G407" s="27">
        <v>0.0</v>
      </c>
      <c r="H407" s="4" t="str">
        <f>IF(AND(C407&gt;0,C407&lt;2),IF(ISERROR(VLOOKUP(A407,exclusion!A:A,1,FALSE)),"Check","okay"),"not needed")</f>
        <v>Check</v>
      </c>
      <c r="I407" s="4" t="str">
        <f t="shared" si="3"/>
        <v>not needed</v>
      </c>
      <c r="J407" s="4" t="str">
        <f>IF(NOT(C407="reflexive question"),IF(AND(ISERROR(VLOOKUP(A407,#REF!,1,0)),(ISERROR(VLOOKUP(A407,health_changing_prem_cfd!A:A,1,0)))),"okay","check"),"okay")</f>
        <v>okay</v>
      </c>
    </row>
    <row r="408" ht="15.75" customHeight="1">
      <c r="A408" s="23" t="s">
        <v>34167</v>
      </c>
      <c r="B408" s="7" t="str">
        <f>VLOOKUP(A408,searchgroup!A:B,2,FALSE)</f>
        <v>Bipolar disorder</v>
      </c>
      <c r="C408" s="25" t="s">
        <v>41014</v>
      </c>
      <c r="D408" s="26"/>
      <c r="E408" s="27">
        <v>0.89</v>
      </c>
      <c r="F408" s="27">
        <v>0.11</v>
      </c>
      <c r="G408" s="27">
        <v>0.0</v>
      </c>
      <c r="H408" s="4" t="str">
        <f>IF(AND(C408&gt;0,C408&lt;2),IF(ISERROR(VLOOKUP(A408,exclusion!A:A,1,FALSE)),"Check","okay"),"not needed")</f>
        <v>not needed</v>
      </c>
      <c r="I408" s="4" t="str">
        <f t="shared" si="3"/>
        <v>not needed</v>
      </c>
      <c r="J408" s="4" t="str">
        <f>IF(NOT(C408="reflexive question"),IF(AND(ISERROR(VLOOKUP(A408,#REF!,1,0)),(ISERROR(VLOOKUP(A408,health_changing_prem_cfd!A:A,1,0)))),"okay","check"),"okay")</f>
        <v>okay</v>
      </c>
    </row>
    <row r="409" ht="15.75" customHeight="1">
      <c r="A409" s="23" t="s">
        <v>34170</v>
      </c>
      <c r="B409" s="7" t="str">
        <f>VLOOKUP(A409,searchgroup!A:B,2,FALSE)</f>
        <v>Birth injury of an organ </v>
      </c>
      <c r="C409" s="25" t="s">
        <v>41013</v>
      </c>
      <c r="D409" s="26"/>
      <c r="E409" s="27">
        <v>0.89</v>
      </c>
      <c r="F409" s="27">
        <v>0.11</v>
      </c>
      <c r="G409" s="27">
        <v>0.0</v>
      </c>
      <c r="H409" s="4" t="str">
        <f>IF(AND(C409&gt;0,C409&lt;2),IF(ISERROR(VLOOKUP(A409,exclusion!A:A,1,FALSE)),"Check","okay"),"not needed")</f>
        <v>not needed</v>
      </c>
      <c r="I409" s="4" t="str">
        <f t="shared" si="3"/>
        <v>not needed</v>
      </c>
      <c r="J409" s="4" t="str">
        <f>IF(NOT(C409="reflexive question"),IF(AND(ISERROR(VLOOKUP(A409,#REF!,1,0)),(ISERROR(VLOOKUP(A409,health_changing_prem_cfd!A:A,1,0)))),"okay","check"),"okay")</f>
        <v>okay</v>
      </c>
    </row>
    <row r="410" ht="15.75" customHeight="1">
      <c r="A410" s="23" t="s">
        <v>34173</v>
      </c>
      <c r="B410" s="7" t="str">
        <f>VLOOKUP(A410,searchgroup!A:B,2,FALSE)</f>
        <v>Birth injury of the face</v>
      </c>
      <c r="C410" s="25" t="s">
        <v>41013</v>
      </c>
      <c r="D410" s="26"/>
      <c r="E410" s="27">
        <v>0.89</v>
      </c>
      <c r="F410" s="27">
        <v>0.11</v>
      </c>
      <c r="G410" s="27">
        <v>0.0</v>
      </c>
      <c r="H410" s="4" t="str">
        <f>IF(AND(C410&gt;0,C410&lt;2),IF(ISERROR(VLOOKUP(A410,exclusion!A:A,1,FALSE)),"Check","okay"),"not needed")</f>
        <v>not needed</v>
      </c>
      <c r="I410" s="4" t="str">
        <f t="shared" si="3"/>
        <v>not needed</v>
      </c>
      <c r="J410" s="4" t="str">
        <f>IF(NOT(C410="reflexive question"),IF(AND(ISERROR(VLOOKUP(A410,#REF!,1,0)),(ISERROR(VLOOKUP(A410,health_changing_prem_cfd!A:A,1,0)))),"okay","check"),"okay")</f>
        <v>okay</v>
      </c>
    </row>
    <row r="411" ht="15.75" customHeight="1">
      <c r="A411" s="23" t="s">
        <v>34176</v>
      </c>
      <c r="B411" s="7" t="str">
        <f>VLOOKUP(A411,searchgroup!A:B,2,FALSE)</f>
        <v>Birth injury to the skin or scalp</v>
      </c>
      <c r="C411" s="25" t="s">
        <v>41015</v>
      </c>
      <c r="D411" s="26"/>
      <c r="E411" s="27">
        <v>0.89</v>
      </c>
      <c r="F411" s="27">
        <v>0.11</v>
      </c>
      <c r="G411" s="27">
        <v>0.0</v>
      </c>
      <c r="H411" s="4" t="str">
        <f>IF(AND(C411&gt;0,C411&lt;2),IF(ISERROR(VLOOKUP(A411,exclusion!A:A,1,FALSE)),"Check","okay"),"not needed")</f>
        <v>not needed</v>
      </c>
      <c r="I411" s="4" t="str">
        <f t="shared" si="3"/>
        <v>not needed</v>
      </c>
      <c r="J411" s="4" t="str">
        <f>IF(NOT(C411="reflexive question"),IF(AND(ISERROR(VLOOKUP(A411,#REF!,1,0)),(ISERROR(VLOOKUP(A411,health_changing_prem_cfd!A:A,1,0)))),"okay","check"),"okay")</f>
        <v>okay</v>
      </c>
    </row>
    <row r="412" ht="15.75" customHeight="1">
      <c r="A412" s="23" t="s">
        <v>34179</v>
      </c>
      <c r="B412" s="7" t="str">
        <f>VLOOKUP(A412,searchgroup!A:B,2,FALSE)</f>
        <v>Bitten by dog</v>
      </c>
      <c r="C412" s="25" t="s">
        <v>41013</v>
      </c>
      <c r="D412" s="26"/>
      <c r="E412" s="27">
        <v>0.89</v>
      </c>
      <c r="F412" s="27">
        <v>0.11</v>
      </c>
      <c r="G412" s="27">
        <v>0.0</v>
      </c>
      <c r="H412" s="4" t="str">
        <f>IF(AND(C412&gt;0,C412&lt;2),IF(ISERROR(VLOOKUP(A412,exclusion!A:A,1,FALSE)),"Check","okay"),"not needed")</f>
        <v>not needed</v>
      </c>
      <c r="I412" s="4" t="str">
        <f t="shared" si="3"/>
        <v>not needed</v>
      </c>
      <c r="J412" s="4" t="str">
        <f>IF(NOT(C412="reflexive question"),IF(AND(ISERROR(VLOOKUP(A412,#REF!,1,0)),(ISERROR(VLOOKUP(A412,health_changing_prem_cfd!A:A,1,0)))),"okay","check"),"okay")</f>
        <v>okay</v>
      </c>
    </row>
    <row r="413" ht="15.75" customHeight="1">
      <c r="A413" s="23" t="s">
        <v>34181</v>
      </c>
      <c r="B413" s="7" t="str">
        <f>VLOOKUP(A413,searchgroup!A:B,2,FALSE)</f>
        <v>Bizarre personal appearance</v>
      </c>
      <c r="C413" s="25" t="s">
        <v>41014</v>
      </c>
      <c r="D413" s="26"/>
      <c r="E413" s="27">
        <v>0.89</v>
      </c>
      <c r="F413" s="27">
        <v>0.11</v>
      </c>
      <c r="G413" s="27">
        <v>0.0</v>
      </c>
      <c r="H413" s="4" t="str">
        <f>IF(AND(C413&gt;0,C413&lt;2),IF(ISERROR(VLOOKUP(A413,exclusion!A:A,1,FALSE)),"Check","okay"),"not needed")</f>
        <v>not needed</v>
      </c>
      <c r="I413" s="4" t="str">
        <f t="shared" si="3"/>
        <v>not needed</v>
      </c>
      <c r="J413" s="4" t="str">
        <f>IF(NOT(C413="reflexive question"),IF(AND(ISERROR(VLOOKUP(A413,#REF!,1,0)),(ISERROR(VLOOKUP(A413,health_changing_prem_cfd!A:A,1,0)))),"okay","check"),"okay")</f>
        <v>okay</v>
      </c>
    </row>
    <row r="414" ht="15.75" customHeight="1">
      <c r="A414" s="23" t="s">
        <v>34183</v>
      </c>
      <c r="B414" s="7" t="str">
        <f>VLOOKUP(A414,searchgroup!A:B,2,FALSE)</f>
        <v>Bladder cancer</v>
      </c>
      <c r="C414" s="28" t="s">
        <v>41014</v>
      </c>
      <c r="D414" s="26"/>
      <c r="E414" s="27">
        <v>0.89</v>
      </c>
      <c r="F414" s="27">
        <v>0.11</v>
      </c>
      <c r="G414" s="27">
        <v>0.0</v>
      </c>
      <c r="H414" s="4" t="str">
        <f>IF(AND(C414&gt;0,C414&lt;2),IF(ISERROR(VLOOKUP(A414,exclusion!A:A,1,FALSE)),"Check","okay"),"not needed")</f>
        <v>not needed</v>
      </c>
      <c r="I414" s="4" t="str">
        <f t="shared" si="3"/>
        <v>not needed</v>
      </c>
      <c r="J414" s="4" t="str">
        <f>IF(NOT(C414="reflexive question"),IF(AND(ISERROR(VLOOKUP(A414,#REF!,1,0)),(ISERROR(VLOOKUP(A414,health_changing_prem_cfd!A:A,1,0)))),"okay","check"),"okay")</f>
        <v>okay</v>
      </c>
    </row>
    <row r="415" ht="15.75" customHeight="1">
      <c r="A415" s="23" t="s">
        <v>34186</v>
      </c>
      <c r="B415" s="7" t="str">
        <f>VLOOKUP(A415,searchgroup!A:B,2,FALSE)</f>
        <v>Bleopharospasm</v>
      </c>
      <c r="C415" s="25">
        <v>0.09</v>
      </c>
      <c r="D415" s="26"/>
      <c r="E415" s="27">
        <v>0.89</v>
      </c>
      <c r="F415" s="27">
        <v>0.11</v>
      </c>
      <c r="G415" s="27">
        <v>0.0</v>
      </c>
      <c r="H415" s="4" t="str">
        <f>IF(AND(C415&gt;0,C415&lt;2),IF(ISERROR(VLOOKUP(A415,exclusion!A:A,1,FALSE)),"Check","okay"),"not needed")</f>
        <v>Check</v>
      </c>
      <c r="I415" s="4" t="str">
        <f t="shared" si="3"/>
        <v>not needed</v>
      </c>
      <c r="J415" s="4" t="str">
        <f>IF(NOT(C415="reflexive question"),IF(AND(ISERROR(VLOOKUP(A415,#REF!,1,0)),(ISERROR(VLOOKUP(A415,health_changing_prem_cfd!A:A,1,0)))),"okay","check"),"okay")</f>
        <v>okay</v>
      </c>
    </row>
    <row r="416" ht="15.75" customHeight="1">
      <c r="A416" s="23" t="s">
        <v>34188</v>
      </c>
      <c r="B416" s="7" t="str">
        <f>VLOOKUP(A416,searchgroup!A:B,2,FALSE)</f>
        <v>Blighted ovum</v>
      </c>
      <c r="C416" s="25">
        <v>0.12047066018735883</v>
      </c>
      <c r="D416" s="26"/>
      <c r="E416" s="27">
        <v>0.89</v>
      </c>
      <c r="F416" s="27">
        <v>0.11</v>
      </c>
      <c r="G416" s="27">
        <v>0.0</v>
      </c>
      <c r="H416" s="4" t="str">
        <f>IF(AND(C416&gt;0,C416&lt;2),IF(ISERROR(VLOOKUP(A416,exclusion!A:A,1,FALSE)),"Check","okay"),"not needed")</f>
        <v>Check</v>
      </c>
      <c r="I416" s="4" t="str">
        <f t="shared" si="3"/>
        <v>not needed</v>
      </c>
      <c r="J416" s="4" t="str">
        <f>IF(NOT(C416="reflexive question"),IF(AND(ISERROR(VLOOKUP(A416,#REF!,1,0)),(ISERROR(VLOOKUP(A416,health_changing_prem_cfd!A:A,1,0)))),"okay","check"),"okay")</f>
        <v>okay</v>
      </c>
    </row>
    <row r="417" ht="15.75" customHeight="1">
      <c r="A417" s="23" t="s">
        <v>34191</v>
      </c>
      <c r="B417" s="7" t="str">
        <f>VLOOKUP(A417,searchgroup!A:B,2,FALSE)</f>
        <v>Blindness on both eyes</v>
      </c>
      <c r="C417" s="28" t="s">
        <v>41013</v>
      </c>
      <c r="D417" s="26"/>
      <c r="E417" s="27">
        <v>0.89</v>
      </c>
      <c r="F417" s="27">
        <v>0.11</v>
      </c>
      <c r="G417" s="27">
        <v>0.0</v>
      </c>
      <c r="H417" s="4" t="str">
        <f>IF(AND(C417&gt;0,C417&lt;2),IF(ISERROR(VLOOKUP(A417,exclusion!A:A,1,FALSE)),"Check","okay"),"not needed")</f>
        <v>not needed</v>
      </c>
      <c r="I417" s="4" t="str">
        <f t="shared" si="3"/>
        <v>not needed</v>
      </c>
      <c r="J417" s="4" t="str">
        <f>IF(NOT(C417="reflexive question"),IF(AND(ISERROR(VLOOKUP(A417,#REF!,1,0)),(ISERROR(VLOOKUP(A417,health_changing_prem_cfd!A:A,1,0)))),"okay","check"),"okay")</f>
        <v>okay</v>
      </c>
    </row>
    <row r="418" ht="15.75" customHeight="1">
      <c r="A418" s="23" t="s">
        <v>34194</v>
      </c>
      <c r="B418" s="7" t="str">
        <f>VLOOKUP(A418,searchgroup!A:B,2,FALSE)</f>
        <v>Blindness on one eye</v>
      </c>
      <c r="C418" s="28" t="s">
        <v>41013</v>
      </c>
      <c r="D418" s="26"/>
      <c r="E418" s="27">
        <v>0.89</v>
      </c>
      <c r="F418" s="27">
        <v>0.11</v>
      </c>
      <c r="G418" s="27">
        <v>0.0</v>
      </c>
      <c r="H418" s="4" t="str">
        <f>IF(AND(C418&gt;0,C418&lt;2),IF(ISERROR(VLOOKUP(A418,exclusion!A:A,1,FALSE)),"Check","okay"),"not needed")</f>
        <v>not needed</v>
      </c>
      <c r="I418" s="4" t="str">
        <f t="shared" si="3"/>
        <v>not needed</v>
      </c>
      <c r="J418" s="4" t="str">
        <f>IF(NOT(C418="reflexive question"),IF(AND(ISERROR(VLOOKUP(A418,#REF!,1,0)),(ISERROR(VLOOKUP(A418,health_changing_prem_cfd!A:A,1,0)))),"okay","check"),"okay")</f>
        <v>okay</v>
      </c>
    </row>
    <row r="419" ht="15.75" customHeight="1">
      <c r="A419" s="23" t="s">
        <v>34197</v>
      </c>
      <c r="B419" s="7" t="str">
        <f>VLOOKUP(A419,searchgroup!A:B,2,FALSE)</f>
        <v>Blood donor</v>
      </c>
      <c r="C419" s="25" t="s">
        <v>41015</v>
      </c>
      <c r="D419" s="26"/>
      <c r="E419" s="27">
        <v>0.89</v>
      </c>
      <c r="F419" s="27">
        <v>0.11</v>
      </c>
      <c r="G419" s="27">
        <v>0.0</v>
      </c>
      <c r="H419" s="4" t="str">
        <f>IF(AND(C419&gt;0,C419&lt;2),IF(ISERROR(VLOOKUP(A419,exclusion!A:A,1,FALSE)),"Check","okay"),"not needed")</f>
        <v>not needed</v>
      </c>
      <c r="I419" s="4" t="str">
        <f t="shared" si="3"/>
        <v>not needed</v>
      </c>
      <c r="J419" s="4" t="str">
        <f>IF(NOT(C419="reflexive question"),IF(AND(ISERROR(VLOOKUP(A419,#REF!,1,0)),(ISERROR(VLOOKUP(A419,health_changing_prem_cfd!A:A,1,0)))),"okay","check"),"okay")</f>
        <v>okay</v>
      </c>
    </row>
    <row r="420" ht="15.75" customHeight="1">
      <c r="A420" s="23" t="s">
        <v>34198</v>
      </c>
      <c r="B420" s="7" t="str">
        <f>VLOOKUP(A420,searchgroup!A:B,2,FALSE)</f>
        <v>Blood in uterus</v>
      </c>
      <c r="C420" s="25" t="s">
        <v>41012</v>
      </c>
      <c r="D420" s="26"/>
      <c r="E420" s="27">
        <v>0.89</v>
      </c>
      <c r="F420" s="27">
        <v>0.11</v>
      </c>
      <c r="G420" s="27">
        <v>0.0</v>
      </c>
      <c r="H420" s="4" t="str">
        <f>IF(AND(C420&gt;0,C420&lt;2),IF(ISERROR(VLOOKUP(A420,exclusion!A:A,1,FALSE)),"Check","okay"),"not needed")</f>
        <v>not needed</v>
      </c>
      <c r="I420" s="4" t="str">
        <f t="shared" si="3"/>
        <v>check</v>
      </c>
      <c r="J420" s="4" t="str">
        <f>IF(NOT(C420="reflexive question"),IF(AND(ISERROR(VLOOKUP(A420,#REF!,1,0)),(ISERROR(VLOOKUP(A420,health_changing_prem_cfd!A:A,1,0)))),"okay","check"),"okay")</f>
        <v>okay</v>
      </c>
    </row>
    <row r="421" ht="15.75" customHeight="1">
      <c r="A421" s="23" t="s">
        <v>34201</v>
      </c>
      <c r="B421" s="7" t="str">
        <f>VLOOKUP(A421,searchgroup!A:B,2,FALSE)</f>
        <v>Blood test for alcohol or drugs</v>
      </c>
      <c r="C421" s="25" t="s">
        <v>41015</v>
      </c>
      <c r="D421" s="26"/>
      <c r="E421" s="27">
        <v>0.89</v>
      </c>
      <c r="F421" s="27">
        <v>0.11</v>
      </c>
      <c r="G421" s="27">
        <v>0.0</v>
      </c>
      <c r="H421" s="4" t="str">
        <f>IF(AND(C421&gt;0,C421&lt;2),IF(ISERROR(VLOOKUP(A421,exclusion!A:A,1,FALSE)),"Check","okay"),"not needed")</f>
        <v>not needed</v>
      </c>
      <c r="I421" s="4" t="str">
        <f t="shared" si="3"/>
        <v>not needed</v>
      </c>
      <c r="J421" s="4" t="str">
        <f>IF(NOT(C421="reflexive question"),IF(AND(ISERROR(VLOOKUP(A421,#REF!,1,0)),(ISERROR(VLOOKUP(A421,health_changing_prem_cfd!A:A,1,0)))),"okay","check"),"okay")</f>
        <v>okay</v>
      </c>
    </row>
    <row r="422" ht="15.75" customHeight="1">
      <c r="A422" s="23" t="s">
        <v>34204</v>
      </c>
      <c r="B422" s="7" t="str">
        <f>VLOOKUP(A422,searchgroup!A:B,2,FALSE)</f>
        <v>Blood transfusion</v>
      </c>
      <c r="C422" s="25" t="s">
        <v>41013</v>
      </c>
      <c r="D422" s="26"/>
      <c r="E422" s="27">
        <v>0.89</v>
      </c>
      <c r="F422" s="27">
        <v>0.11</v>
      </c>
      <c r="G422" s="27">
        <v>0.0</v>
      </c>
      <c r="H422" s="4" t="str">
        <f>IF(AND(C422&gt;0,C422&lt;2),IF(ISERROR(VLOOKUP(A422,exclusion!A:A,1,FALSE)),"Check","okay"),"not needed")</f>
        <v>not needed</v>
      </c>
      <c r="I422" s="4" t="str">
        <f t="shared" si="3"/>
        <v>not needed</v>
      </c>
      <c r="J422" s="4" t="str">
        <f>IF(NOT(C422="reflexive question"),IF(AND(ISERROR(VLOOKUP(A422,#REF!,1,0)),(ISERROR(VLOOKUP(A422,health_changing_prem_cfd!A:A,1,0)))),"okay","check"),"okay")</f>
        <v>okay</v>
      </c>
    </row>
    <row r="423" ht="15.75" customHeight="1">
      <c r="A423" s="23" t="s">
        <v>34207</v>
      </c>
      <c r="B423" s="7" t="str">
        <f>VLOOKUP(A423,searchgroup!A:B,2,FALSE)</f>
        <v>Blue sclera</v>
      </c>
      <c r="C423" s="25" t="s">
        <v>41014</v>
      </c>
      <c r="D423" s="26"/>
      <c r="E423" s="27">
        <v>0.89</v>
      </c>
      <c r="F423" s="27">
        <v>0.11</v>
      </c>
      <c r="G423" s="27">
        <v>0.0</v>
      </c>
      <c r="H423" s="4" t="str">
        <f>IF(AND(C423&gt;0,C423&lt;2),IF(ISERROR(VLOOKUP(A423,exclusion!A:A,1,FALSE)),"Check","okay"),"not needed")</f>
        <v>not needed</v>
      </c>
      <c r="I423" s="4" t="str">
        <f t="shared" si="3"/>
        <v>not needed</v>
      </c>
      <c r="J423" s="4" t="str">
        <f>IF(NOT(C423="reflexive question"),IF(AND(ISERROR(VLOOKUP(A423,#REF!,1,0)),(ISERROR(VLOOKUP(A423,health_changing_prem_cfd!A:A,1,0)))),"okay","check"),"okay")</f>
        <v>okay</v>
      </c>
    </row>
    <row r="424" ht="15.75" customHeight="1">
      <c r="A424" s="23" t="s">
        <v>34208</v>
      </c>
      <c r="B424" s="7" t="str">
        <f>VLOOKUP(A424,searchgroup!A:B,2,FALSE)</f>
        <v>Body odor</v>
      </c>
      <c r="C424" s="25" t="s">
        <v>41015</v>
      </c>
      <c r="D424" s="26"/>
      <c r="E424" s="27">
        <v>0.89</v>
      </c>
      <c r="F424" s="27">
        <v>0.11</v>
      </c>
      <c r="G424" s="27">
        <v>0.0</v>
      </c>
      <c r="H424" s="4" t="str">
        <f>IF(AND(C424&gt;0,C424&lt;2),IF(ISERROR(VLOOKUP(A424,exclusion!A:A,1,FALSE)),"Check","okay"),"not needed")</f>
        <v>not needed</v>
      </c>
      <c r="I424" s="4" t="str">
        <f t="shared" si="3"/>
        <v>not needed</v>
      </c>
      <c r="J424" s="4" t="str">
        <f>IF(NOT(C424="reflexive question"),IF(AND(ISERROR(VLOOKUP(A424,#REF!,1,0)),(ISERROR(VLOOKUP(A424,health_changing_prem_cfd!A:A,1,0)))),"okay","check"),"okay")</f>
        <v>okay</v>
      </c>
    </row>
    <row r="425" ht="15.75" customHeight="1">
      <c r="A425" s="23" t="s">
        <v>34211</v>
      </c>
      <c r="B425" s="7" t="str">
        <f>VLOOKUP(A425,searchgroup!A:B,2,FALSE)</f>
        <v>Bone density disorder</v>
      </c>
      <c r="C425" s="25" t="s">
        <v>41013</v>
      </c>
      <c r="D425" s="26"/>
      <c r="E425" s="27">
        <v>0.89</v>
      </c>
      <c r="F425" s="27">
        <v>0.11</v>
      </c>
      <c r="G425" s="27">
        <v>0.0</v>
      </c>
      <c r="H425" s="4" t="str">
        <f>IF(AND(C425&gt;0,C425&lt;2),IF(ISERROR(VLOOKUP(A425,exclusion!A:A,1,FALSE)),"Check","okay"),"not needed")</f>
        <v>not needed</v>
      </c>
      <c r="I425" s="4" t="str">
        <f t="shared" si="3"/>
        <v>not needed</v>
      </c>
      <c r="J425" s="4" t="str">
        <f>IF(NOT(C425="reflexive question"),IF(AND(ISERROR(VLOOKUP(A425,#REF!,1,0)),(ISERROR(VLOOKUP(A425,health_changing_prem_cfd!A:A,1,0)))),"okay","check"),"okay")</f>
        <v>okay</v>
      </c>
    </row>
    <row r="426" ht="15.75" customHeight="1">
      <c r="A426" s="23" t="s">
        <v>34214</v>
      </c>
      <c r="B426" s="7" t="str">
        <f>VLOOKUP(A426,searchgroup!A:B,2,FALSE)</f>
        <v>Bone donor</v>
      </c>
      <c r="C426" s="25" t="s">
        <v>41013</v>
      </c>
      <c r="D426" s="26"/>
      <c r="E426" s="27">
        <v>0.89</v>
      </c>
      <c r="F426" s="27">
        <v>0.11</v>
      </c>
      <c r="G426" s="27">
        <v>0.0</v>
      </c>
      <c r="H426" s="4" t="str">
        <f>IF(AND(C426&gt;0,C426&lt;2),IF(ISERROR(VLOOKUP(A426,exclusion!A:A,1,FALSE)),"Check","okay"),"not needed")</f>
        <v>not needed</v>
      </c>
      <c r="I426" s="4" t="str">
        <f t="shared" si="3"/>
        <v>not needed</v>
      </c>
      <c r="J426" s="4" t="str">
        <f>IF(NOT(C426="reflexive question"),IF(AND(ISERROR(VLOOKUP(A426,#REF!,1,0)),(ISERROR(VLOOKUP(A426,health_changing_prem_cfd!A:A,1,0)))),"okay","check"),"okay")</f>
        <v>okay</v>
      </c>
    </row>
    <row r="427" ht="15.75" customHeight="1">
      <c r="A427" s="23" t="s">
        <v>34215</v>
      </c>
      <c r="B427" s="7" t="str">
        <f>VLOOKUP(A427,searchgroup!A:B,2,FALSE)</f>
        <v>Bone marrow donor</v>
      </c>
      <c r="C427" s="25" t="s">
        <v>41015</v>
      </c>
      <c r="D427" s="26"/>
      <c r="E427" s="27">
        <v>0.89</v>
      </c>
      <c r="F427" s="27">
        <v>0.11</v>
      </c>
      <c r="G427" s="27">
        <v>0.0</v>
      </c>
      <c r="H427" s="4" t="str">
        <f>IF(AND(C427&gt;0,C427&lt;2),IF(ISERROR(VLOOKUP(A427,exclusion!A:A,1,FALSE)),"Check","okay"),"not needed")</f>
        <v>not needed</v>
      </c>
      <c r="I427" s="4" t="str">
        <f t="shared" si="3"/>
        <v>not needed</v>
      </c>
      <c r="J427" s="4" t="str">
        <f>IF(NOT(C427="reflexive question"),IF(AND(ISERROR(VLOOKUP(A427,#REF!,1,0)),(ISERROR(VLOOKUP(A427,health_changing_prem_cfd!A:A,1,0)))),"okay","check"),"okay")</f>
        <v>okay</v>
      </c>
    </row>
    <row r="428" ht="15.75" customHeight="1">
      <c r="A428" s="23" t="s">
        <v>34216</v>
      </c>
      <c r="B428" s="7" t="str">
        <f>VLOOKUP(A428,searchgroup!A:B,2,FALSE)</f>
        <v>Bone or cartilage cancer</v>
      </c>
      <c r="C428" s="28" t="s">
        <v>41014</v>
      </c>
      <c r="D428" s="26"/>
      <c r="E428" s="27">
        <v>0.89</v>
      </c>
      <c r="F428" s="27">
        <v>0.11</v>
      </c>
      <c r="G428" s="27">
        <v>0.0</v>
      </c>
      <c r="H428" s="4" t="str">
        <f>IF(AND(C428&gt;0,C428&lt;2),IF(ISERROR(VLOOKUP(A428,exclusion!A:A,1,FALSE)),"Check","okay"),"not needed")</f>
        <v>not needed</v>
      </c>
      <c r="I428" s="4" t="str">
        <f t="shared" si="3"/>
        <v>not needed</v>
      </c>
      <c r="J428" s="4" t="str">
        <f>IF(NOT(C428="reflexive question"),IF(AND(ISERROR(VLOOKUP(A428,#REF!,1,0)),(ISERROR(VLOOKUP(A428,health_changing_prem_cfd!A:A,1,0)))),"okay","check"),"okay")</f>
        <v>okay</v>
      </c>
    </row>
    <row r="429" ht="15.75" customHeight="1">
      <c r="A429" s="23" t="s">
        <v>34219</v>
      </c>
      <c r="B429" s="7" t="str">
        <f>VLOOKUP(A429,searchgroup!A:B,2,FALSE)</f>
        <v>Botulism</v>
      </c>
      <c r="C429" s="25" t="s">
        <v>41014</v>
      </c>
      <c r="D429" s="26"/>
      <c r="E429" s="27">
        <v>0.89</v>
      </c>
      <c r="F429" s="27">
        <v>0.11</v>
      </c>
      <c r="G429" s="27">
        <v>0.0</v>
      </c>
      <c r="H429" s="4" t="str">
        <f>IF(AND(C429&gt;0,C429&lt;2),IF(ISERROR(VLOOKUP(A429,exclusion!A:A,1,FALSE)),"Check","okay"),"not needed")</f>
        <v>not needed</v>
      </c>
      <c r="I429" s="4" t="str">
        <f t="shared" si="3"/>
        <v>not needed</v>
      </c>
      <c r="J429" s="4" t="str">
        <f>IF(NOT(C429="reflexive question"),IF(AND(ISERROR(VLOOKUP(A429,#REF!,1,0)),(ISERROR(VLOOKUP(A429,health_changing_prem_cfd!A:A,1,0)))),"okay","check"),"okay")</f>
        <v>okay</v>
      </c>
    </row>
    <row r="430" ht="15.75" customHeight="1">
      <c r="A430" s="23" t="s">
        <v>34220</v>
      </c>
      <c r="B430" s="7" t="str">
        <f>VLOOKUP(A430,searchgroup!A:B,2,FALSE)</f>
        <v>Brachial plexus disorders</v>
      </c>
      <c r="C430" s="25" t="s">
        <v>41014</v>
      </c>
      <c r="D430" s="26"/>
      <c r="E430" s="27">
        <v>0.89</v>
      </c>
      <c r="F430" s="27">
        <v>0.11</v>
      </c>
      <c r="G430" s="27">
        <v>0.0</v>
      </c>
      <c r="H430" s="4" t="str">
        <f>IF(AND(C430&gt;0,C430&lt;2),IF(ISERROR(VLOOKUP(A430,exclusion!A:A,1,FALSE)),"Check","okay"),"not needed")</f>
        <v>not needed</v>
      </c>
      <c r="I430" s="4" t="str">
        <f t="shared" si="3"/>
        <v>not needed</v>
      </c>
      <c r="J430" s="4" t="str">
        <f>IF(NOT(C430="reflexive question"),IF(AND(ISERROR(VLOOKUP(A430,#REF!,1,0)),(ISERROR(VLOOKUP(A430,health_changing_prem_cfd!A:A,1,0)))),"okay","check"),"okay")</f>
        <v>okay</v>
      </c>
    </row>
    <row r="431" ht="15.75" customHeight="1">
      <c r="A431" s="23" t="s">
        <v>34222</v>
      </c>
      <c r="B431" s="7" t="str">
        <f>VLOOKUP(A431,searchgroup!A:B,2,FALSE)</f>
        <v>Bradycardia</v>
      </c>
      <c r="C431" s="25" t="s">
        <v>41013</v>
      </c>
      <c r="D431" s="26"/>
      <c r="E431" s="27">
        <v>0.89</v>
      </c>
      <c r="F431" s="27">
        <v>0.11</v>
      </c>
      <c r="G431" s="27">
        <v>0.0</v>
      </c>
      <c r="H431" s="4" t="str">
        <f>IF(AND(C431&gt;0,C431&lt;2),IF(ISERROR(VLOOKUP(A431,exclusion!A:A,1,FALSE)),"Check","okay"),"not needed")</f>
        <v>not needed</v>
      </c>
      <c r="I431" s="4" t="str">
        <f t="shared" si="3"/>
        <v>not needed</v>
      </c>
      <c r="J431" s="4" t="str">
        <f>IF(NOT(C431="reflexive question"),IF(AND(ISERROR(VLOOKUP(A431,#REF!,1,0)),(ISERROR(VLOOKUP(A431,health_changing_prem_cfd!A:A,1,0)))),"okay","check"),"okay")</f>
        <v>okay</v>
      </c>
    </row>
    <row r="432" ht="15.75" customHeight="1">
      <c r="A432" s="23" t="s">
        <v>34225</v>
      </c>
      <c r="B432" s="7" t="str">
        <f>VLOOKUP(A432,searchgroup!A:B,2,FALSE)</f>
        <v>Brain cancer</v>
      </c>
      <c r="C432" s="28" t="s">
        <v>41014</v>
      </c>
      <c r="D432" s="26"/>
      <c r="E432" s="27">
        <v>0.89</v>
      </c>
      <c r="F432" s="27">
        <v>0.11</v>
      </c>
      <c r="G432" s="27">
        <v>0.0</v>
      </c>
      <c r="H432" s="4" t="str">
        <f>IF(AND(C432&gt;0,C432&lt;2),IF(ISERROR(VLOOKUP(A432,exclusion!A:A,1,FALSE)),"Check","okay"),"not needed")</f>
        <v>not needed</v>
      </c>
      <c r="I432" s="4" t="str">
        <f t="shared" si="3"/>
        <v>not needed</v>
      </c>
      <c r="J432" s="4" t="str">
        <f>IF(NOT(C432="reflexive question"),IF(AND(ISERROR(VLOOKUP(A432,#REF!,1,0)),(ISERROR(VLOOKUP(A432,health_changing_prem_cfd!A:A,1,0)))),"okay","check"),"okay")</f>
        <v>okay</v>
      </c>
    </row>
    <row r="433" ht="15.75" customHeight="1">
      <c r="A433" s="23" t="s">
        <v>34228</v>
      </c>
      <c r="B433" s="7" t="str">
        <f>VLOOKUP(A433,searchgroup!A:B,2,FALSE)</f>
        <v>Brain damage</v>
      </c>
      <c r="C433" s="25" t="s">
        <v>41014</v>
      </c>
      <c r="D433" s="26"/>
      <c r="E433" s="27">
        <v>0.89</v>
      </c>
      <c r="F433" s="27">
        <v>0.11</v>
      </c>
      <c r="G433" s="27">
        <v>0.0</v>
      </c>
      <c r="H433" s="4" t="str">
        <f>IF(AND(C433&gt;0,C433&lt;2),IF(ISERROR(VLOOKUP(A433,exclusion!A:A,1,FALSE)),"Check","okay"),"not needed")</f>
        <v>not needed</v>
      </c>
      <c r="I433" s="4" t="str">
        <f t="shared" si="3"/>
        <v>not needed</v>
      </c>
      <c r="J433" s="4" t="str">
        <f>IF(NOT(C433="reflexive question"),IF(AND(ISERROR(VLOOKUP(A433,#REF!,1,0)),(ISERROR(VLOOKUP(A433,health_changing_prem_cfd!A:A,1,0)))),"okay","check"),"okay")</f>
        <v>okay</v>
      </c>
    </row>
    <row r="434" ht="15.75" customHeight="1">
      <c r="A434" s="23" t="s">
        <v>34231</v>
      </c>
      <c r="B434" s="7" t="str">
        <f>VLOOKUP(A434,searchgroup!A:B,2,FALSE)</f>
        <v>Brain damage or ischaemia of the newborn</v>
      </c>
      <c r="C434" s="25" t="s">
        <v>41014</v>
      </c>
      <c r="D434" s="26"/>
      <c r="E434" s="27">
        <v>0.89</v>
      </c>
      <c r="F434" s="27">
        <v>0.11</v>
      </c>
      <c r="G434" s="27">
        <v>0.0</v>
      </c>
      <c r="H434" s="4" t="str">
        <f>IF(AND(C434&gt;0,C434&lt;2),IF(ISERROR(VLOOKUP(A434,exclusion!A:A,1,FALSE)),"Check","okay"),"not needed")</f>
        <v>not needed</v>
      </c>
      <c r="I434" s="4" t="str">
        <f t="shared" si="3"/>
        <v>not needed</v>
      </c>
      <c r="J434" s="4" t="str">
        <f>IF(NOT(C434="reflexive question"),IF(AND(ISERROR(VLOOKUP(A434,#REF!,1,0)),(ISERROR(VLOOKUP(A434,health_changing_prem_cfd!A:A,1,0)))),"okay","check"),"okay")</f>
        <v>okay</v>
      </c>
    </row>
    <row r="435" ht="15.75" customHeight="1">
      <c r="A435" s="23" t="s">
        <v>34234</v>
      </c>
      <c r="B435" s="7" t="str">
        <f>VLOOKUP(A435,searchgroup!A:B,2,FALSE)</f>
        <v>Brain degeneration</v>
      </c>
      <c r="C435" s="25" t="s">
        <v>41014</v>
      </c>
      <c r="D435" s="26"/>
      <c r="E435" s="27">
        <v>0.89</v>
      </c>
      <c r="F435" s="27">
        <v>0.11</v>
      </c>
      <c r="G435" s="27">
        <v>0.0</v>
      </c>
      <c r="H435" s="4" t="str">
        <f>IF(AND(C435&gt;0,C435&lt;2),IF(ISERROR(VLOOKUP(A435,exclusion!A:A,1,FALSE)),"Check","okay"),"not needed")</f>
        <v>not needed</v>
      </c>
      <c r="I435" s="4" t="str">
        <f t="shared" si="3"/>
        <v>not needed</v>
      </c>
      <c r="J435" s="4" t="str">
        <f>IF(NOT(C435="reflexive question"),IF(AND(ISERROR(VLOOKUP(A435,#REF!,1,0)),(ISERROR(VLOOKUP(A435,health_changing_prem_cfd!A:A,1,0)))),"okay","check"),"okay")</f>
        <v>okay</v>
      </c>
    </row>
    <row r="436" ht="15.75" customHeight="1">
      <c r="A436" s="23" t="s">
        <v>34237</v>
      </c>
      <c r="B436" s="7" t="str">
        <f>VLOOKUP(A436,searchgroup!A:B,2,FALSE)</f>
        <v>Brain or nerve injury due to birth complication</v>
      </c>
      <c r="C436" s="25" t="s">
        <v>41014</v>
      </c>
      <c r="D436" s="26"/>
      <c r="E436" s="27">
        <v>0.89</v>
      </c>
      <c r="F436" s="27">
        <v>0.11</v>
      </c>
      <c r="G436" s="27">
        <v>0.0</v>
      </c>
      <c r="H436" s="4" t="str">
        <f>IF(AND(C436&gt;0,C436&lt;2),IF(ISERROR(VLOOKUP(A436,exclusion!A:A,1,FALSE)),"Check","okay"),"not needed")</f>
        <v>not needed</v>
      </c>
      <c r="I436" s="4" t="str">
        <f t="shared" si="3"/>
        <v>not needed</v>
      </c>
      <c r="J436" s="4" t="str">
        <f>IF(NOT(C436="reflexive question"),IF(AND(ISERROR(VLOOKUP(A436,#REF!,1,0)),(ISERROR(VLOOKUP(A436,health_changing_prem_cfd!A:A,1,0)))),"okay","check"),"okay")</f>
        <v>okay</v>
      </c>
    </row>
    <row r="437" ht="15.75" customHeight="1">
      <c r="A437" s="23" t="s">
        <v>34240</v>
      </c>
      <c r="B437" s="7" t="str">
        <f>VLOOKUP(A437,searchgroup!A:B,2,FALSE)</f>
        <v>Brain vein thrombosis in pregnancy</v>
      </c>
      <c r="C437" s="25" t="s">
        <v>41014</v>
      </c>
      <c r="D437" s="26"/>
      <c r="E437" s="27">
        <v>0.89</v>
      </c>
      <c r="F437" s="27">
        <v>0.11</v>
      </c>
      <c r="G437" s="27">
        <v>0.0</v>
      </c>
      <c r="H437" s="4" t="str">
        <f>IF(AND(C437&gt;0,C437&lt;2),IF(ISERROR(VLOOKUP(A437,exclusion!A:A,1,FALSE)),"Check","okay"),"not needed")</f>
        <v>not needed</v>
      </c>
      <c r="I437" s="4" t="str">
        <f t="shared" si="3"/>
        <v>not needed</v>
      </c>
      <c r="J437" s="4" t="str">
        <f>IF(NOT(C437="reflexive question"),IF(AND(ISERROR(VLOOKUP(A437,#REF!,1,0)),(ISERROR(VLOOKUP(A437,health_changing_prem_cfd!A:A,1,0)))),"okay","check"),"okay")</f>
        <v>okay</v>
      </c>
    </row>
    <row r="438" ht="15.75" customHeight="1">
      <c r="A438" s="23" t="s">
        <v>34243</v>
      </c>
      <c r="B438" s="7" t="str">
        <f>VLOOKUP(A438,searchgroup!A:B,2,FALSE)</f>
        <v>Brazilian purpuric fever</v>
      </c>
      <c r="C438" s="25" t="s">
        <v>41014</v>
      </c>
      <c r="D438" s="26"/>
      <c r="E438" s="27">
        <v>0.89</v>
      </c>
      <c r="F438" s="27">
        <v>0.11</v>
      </c>
      <c r="G438" s="27">
        <v>0.0</v>
      </c>
      <c r="H438" s="4" t="str">
        <f>IF(AND(C438&gt;0,C438&lt;2),IF(ISERROR(VLOOKUP(A438,exclusion!A:A,1,FALSE)),"Check","okay"),"not needed")</f>
        <v>not needed</v>
      </c>
      <c r="I438" s="4" t="str">
        <f t="shared" si="3"/>
        <v>not needed</v>
      </c>
      <c r="J438" s="4" t="str">
        <f>IF(NOT(C438="reflexive question"),IF(AND(ISERROR(VLOOKUP(A438,#REF!,1,0)),(ISERROR(VLOOKUP(A438,health_changing_prem_cfd!A:A,1,0)))),"okay","check"),"okay")</f>
        <v>okay</v>
      </c>
    </row>
    <row r="439" ht="15.75" customHeight="1">
      <c r="A439" s="23" t="s">
        <v>34244</v>
      </c>
      <c r="B439" s="7" t="str">
        <f>VLOOKUP(A439,searchgroup!A:B,2,FALSE)</f>
        <v>Breast cancer</v>
      </c>
      <c r="C439" s="28" t="s">
        <v>41014</v>
      </c>
      <c r="D439" s="26"/>
      <c r="E439" s="27">
        <v>0.89</v>
      </c>
      <c r="F439" s="27">
        <v>0.11</v>
      </c>
      <c r="G439" s="27">
        <v>0.0</v>
      </c>
      <c r="H439" s="4" t="str">
        <f>IF(AND(C439&gt;0,C439&lt;2),IF(ISERROR(VLOOKUP(A439,exclusion!A:A,1,FALSE)),"Check","okay"),"not needed")</f>
        <v>not needed</v>
      </c>
      <c r="I439" s="4" t="str">
        <f t="shared" si="3"/>
        <v>not needed</v>
      </c>
      <c r="J439" s="4" t="str">
        <f>IF(NOT(C439="reflexive question"),IF(AND(ISERROR(VLOOKUP(A439,#REF!,1,0)),(ISERROR(VLOOKUP(A439,health_changing_prem_cfd!A:A,1,0)))),"okay","check"),"okay")</f>
        <v>okay</v>
      </c>
    </row>
    <row r="440" ht="15.75" customHeight="1">
      <c r="A440" s="23" t="s">
        <v>34247</v>
      </c>
      <c r="B440" s="7" t="str">
        <f>VLOOKUP(A440,searchgroup!A:B,2,FALSE)</f>
        <v>Breast enlargement of the newborn</v>
      </c>
      <c r="C440" s="25" t="s">
        <v>41015</v>
      </c>
      <c r="D440" s="26"/>
      <c r="E440" s="27">
        <v>0.89</v>
      </c>
      <c r="F440" s="27">
        <v>0.11</v>
      </c>
      <c r="G440" s="27">
        <v>0.0</v>
      </c>
      <c r="H440" s="4" t="str">
        <f>IF(AND(C440&gt;0,C440&lt;2),IF(ISERROR(VLOOKUP(A440,exclusion!A:A,1,FALSE)),"Check","okay"),"not needed")</f>
        <v>not needed</v>
      </c>
      <c r="I440" s="4" t="str">
        <f t="shared" si="3"/>
        <v>not needed</v>
      </c>
      <c r="J440" s="4" t="str">
        <f>IF(NOT(C440="reflexive question"),IF(AND(ISERROR(VLOOKUP(A440,#REF!,1,0)),(ISERROR(VLOOKUP(A440,health_changing_prem_cfd!A:A,1,0)))),"okay","check"),"okay")</f>
        <v>okay</v>
      </c>
    </row>
    <row r="441" ht="15.75" customHeight="1">
      <c r="A441" s="23" t="s">
        <v>34250</v>
      </c>
      <c r="B441" s="7" t="str">
        <f>VLOOKUP(A441,searchgroup!A:B,2,FALSE)</f>
        <v>Bronchiectasis</v>
      </c>
      <c r="C441" s="25" t="s">
        <v>41014</v>
      </c>
      <c r="D441" s="26"/>
      <c r="E441" s="27">
        <v>0.89</v>
      </c>
      <c r="F441" s="27">
        <v>0.11</v>
      </c>
      <c r="G441" s="27">
        <v>0.0</v>
      </c>
      <c r="H441" s="4" t="str">
        <f>IF(AND(C441&gt;0,C441&lt;2),IF(ISERROR(VLOOKUP(A441,exclusion!A:A,1,FALSE)),"Check","okay"),"not needed")</f>
        <v>not needed</v>
      </c>
      <c r="I441" s="4" t="str">
        <f t="shared" si="3"/>
        <v>not needed</v>
      </c>
      <c r="J441" s="4" t="str">
        <f>IF(NOT(C441="reflexive question"),IF(AND(ISERROR(VLOOKUP(A441,#REF!,1,0)),(ISERROR(VLOOKUP(A441,health_changing_prem_cfd!A:A,1,0)))),"okay","check"),"okay")</f>
        <v>okay</v>
      </c>
    </row>
    <row r="442" ht="15.75" customHeight="1">
      <c r="A442" s="23" t="s">
        <v>34252</v>
      </c>
      <c r="B442" s="7" t="str">
        <f>VLOOKUP(A442,searchgroup!A:B,2,FALSE)</f>
        <v>Bronchitis</v>
      </c>
      <c r="C442" s="25" t="s">
        <v>41015</v>
      </c>
      <c r="D442" s="26"/>
      <c r="E442" s="27">
        <v>0.89</v>
      </c>
      <c r="F442" s="27">
        <v>0.11</v>
      </c>
      <c r="G442" s="27">
        <v>0.0</v>
      </c>
      <c r="H442" s="4" t="str">
        <f>IF(AND(C442&gt;0,C442&lt;2),IF(ISERROR(VLOOKUP(A442,exclusion!A:A,1,FALSE)),"Check","okay"),"not needed")</f>
        <v>not needed</v>
      </c>
      <c r="I442" s="4" t="str">
        <f t="shared" si="3"/>
        <v>not needed</v>
      </c>
      <c r="J442" s="4" t="str">
        <f>IF(NOT(C442="reflexive question"),IF(AND(ISERROR(VLOOKUP(A442,#REF!,1,0)),(ISERROR(VLOOKUP(A442,health_changing_prem_cfd!A:A,1,0)))),"okay","check"),"okay")</f>
        <v>okay</v>
      </c>
    </row>
    <row r="443" ht="15.75" customHeight="1">
      <c r="A443" s="23" t="s">
        <v>34255</v>
      </c>
      <c r="B443" s="7" t="str">
        <f>VLOOKUP(A443,searchgroup!A:B,2,FALSE)</f>
        <v>Brucellosis</v>
      </c>
      <c r="C443" s="25" t="s">
        <v>41012</v>
      </c>
      <c r="D443" s="26"/>
      <c r="E443" s="27">
        <v>0.89</v>
      </c>
      <c r="F443" s="27">
        <v>0.11</v>
      </c>
      <c r="G443" s="27">
        <v>0.0</v>
      </c>
      <c r="H443" s="4" t="str">
        <f>IF(AND(C443&gt;0,C443&lt;2),IF(ISERROR(VLOOKUP(A443,exclusion!A:A,1,FALSE)),"Check","okay"),"not needed")</f>
        <v>not needed</v>
      </c>
      <c r="I443" s="4" t="str">
        <f t="shared" si="3"/>
        <v>check</v>
      </c>
      <c r="J443" s="4" t="str">
        <f>IF(NOT(C443="reflexive question"),IF(AND(ISERROR(VLOOKUP(A443,#REF!,1,0)),(ISERROR(VLOOKUP(A443,health_changing_prem_cfd!A:A,1,0)))),"okay","check"),"okay")</f>
        <v>okay</v>
      </c>
    </row>
    <row r="444" ht="15.75" customHeight="1">
      <c r="A444" s="23" t="s">
        <v>34256</v>
      </c>
      <c r="B444" s="7" t="str">
        <f>VLOOKUP(A444,searchgroup!A:B,2,FALSE)</f>
        <v>Bulimia and other eating disorders</v>
      </c>
      <c r="C444" s="25" t="s">
        <v>41014</v>
      </c>
      <c r="D444" s="26"/>
      <c r="E444" s="27">
        <v>0.89</v>
      </c>
      <c r="F444" s="27">
        <v>0.11</v>
      </c>
      <c r="G444" s="27">
        <v>0.0</v>
      </c>
      <c r="H444" s="4" t="str">
        <f>IF(AND(C444&gt;0,C444&lt;2),IF(ISERROR(VLOOKUP(A444,exclusion!A:A,1,FALSE)),"Check","okay"),"not needed")</f>
        <v>not needed</v>
      </c>
      <c r="I444" s="4" t="str">
        <f t="shared" si="3"/>
        <v>not needed</v>
      </c>
      <c r="J444" s="4" t="str">
        <f>IF(NOT(C444="reflexive question"),IF(AND(ISERROR(VLOOKUP(A444,#REF!,1,0)),(ISERROR(VLOOKUP(A444,health_changing_prem_cfd!A:A,1,0)))),"okay","check"),"okay")</f>
        <v>okay</v>
      </c>
    </row>
    <row r="445" ht="15.75" customHeight="1">
      <c r="A445" s="23" t="s">
        <v>34259</v>
      </c>
      <c r="B445" s="7" t="str">
        <f>VLOOKUP(A445,searchgroup!A:B,2,FALSE)</f>
        <v>Burn and corrosion of internal organ</v>
      </c>
      <c r="C445" s="25" t="s">
        <v>41014</v>
      </c>
      <c r="D445" s="26"/>
      <c r="E445" s="27">
        <v>0.89</v>
      </c>
      <c r="F445" s="27">
        <v>0.11</v>
      </c>
      <c r="G445" s="27">
        <v>0.0</v>
      </c>
      <c r="H445" s="4" t="str">
        <f>IF(AND(C445&gt;0,C445&lt;2),IF(ISERROR(VLOOKUP(A445,exclusion!A:A,1,FALSE)),"Check","okay"),"not needed")</f>
        <v>not needed</v>
      </c>
      <c r="I445" s="4" t="str">
        <f t="shared" si="3"/>
        <v>not needed</v>
      </c>
      <c r="J445" s="4" t="str">
        <f>IF(NOT(C445="reflexive question"),IF(AND(ISERROR(VLOOKUP(A445,#REF!,1,0)),(ISERROR(VLOOKUP(A445,health_changing_prem_cfd!A:A,1,0)))),"okay","check"),"okay")</f>
        <v>okay</v>
      </c>
    </row>
    <row r="446" ht="15.75" customHeight="1">
      <c r="A446" s="23" t="s">
        <v>34262</v>
      </c>
      <c r="B446" s="7" t="str">
        <f>VLOOKUP(A446,searchgroup!A:B,2,FALSE)</f>
        <v>Burn and corrosion of the throat</v>
      </c>
      <c r="C446" s="25" t="s">
        <v>41014</v>
      </c>
      <c r="D446" s="26"/>
      <c r="E446" s="27">
        <v>0.89</v>
      </c>
      <c r="F446" s="27">
        <v>0.11</v>
      </c>
      <c r="G446" s="27">
        <v>0.0</v>
      </c>
      <c r="H446" s="4" t="str">
        <f>IF(AND(C446&gt;0,C446&lt;2),IF(ISERROR(VLOOKUP(A446,exclusion!A:A,1,FALSE)),"Check","okay"),"not needed")</f>
        <v>not needed</v>
      </c>
      <c r="I446" s="4" t="str">
        <f t="shared" si="3"/>
        <v>not needed</v>
      </c>
      <c r="J446" s="4" t="str">
        <f>IF(NOT(C446="reflexive question"),IF(AND(ISERROR(VLOOKUP(A446,#REF!,1,0)),(ISERROR(VLOOKUP(A446,health_changing_prem_cfd!A:A,1,0)))),"okay","check"),"okay")</f>
        <v>okay</v>
      </c>
    </row>
    <row r="447" ht="15.75" customHeight="1">
      <c r="A447" s="23" t="s">
        <v>34265</v>
      </c>
      <c r="B447" s="7" t="str">
        <f>VLOOKUP(A447,searchgroup!A:B,2,FALSE)</f>
        <v>Burn of corrosion of cornea or eyeball</v>
      </c>
      <c r="C447" s="25" t="s">
        <v>41012</v>
      </c>
      <c r="D447" s="26"/>
      <c r="E447" s="27">
        <v>0.89</v>
      </c>
      <c r="F447" s="27">
        <v>0.11</v>
      </c>
      <c r="G447" s="27">
        <v>0.0</v>
      </c>
      <c r="H447" s="4" t="str">
        <f>IF(AND(C447&gt;0,C447&lt;2),IF(ISERROR(VLOOKUP(A447,exclusion!A:A,1,FALSE)),"Check","okay"),"not needed")</f>
        <v>not needed</v>
      </c>
      <c r="I447" s="4" t="str">
        <f t="shared" si="3"/>
        <v>check</v>
      </c>
      <c r="J447" s="4" t="str">
        <f>IF(NOT(C447="reflexive question"),IF(AND(ISERROR(VLOOKUP(A447,#REF!,1,0)),(ISERROR(VLOOKUP(A447,health_changing_prem_cfd!A:A,1,0)))),"okay","check"),"okay")</f>
        <v>okay</v>
      </c>
    </row>
    <row r="448" ht="15.75" customHeight="1">
      <c r="A448" s="23" t="s">
        <v>34268</v>
      </c>
      <c r="B448" s="7" t="str">
        <f>VLOOKUP(A448,searchgroup!A:B,2,FALSE)</f>
        <v>Burn of first degree of ankle and foot</v>
      </c>
      <c r="C448" s="25" t="s">
        <v>41015</v>
      </c>
      <c r="D448" s="26"/>
      <c r="E448" s="27">
        <v>0.89</v>
      </c>
      <c r="F448" s="27">
        <v>0.11</v>
      </c>
      <c r="G448" s="27">
        <v>0.0</v>
      </c>
      <c r="H448" s="4" t="str">
        <f>IF(AND(C448&gt;0,C448&lt;2),IF(ISERROR(VLOOKUP(A448,exclusion!A:A,1,FALSE)),"Check","okay"),"not needed")</f>
        <v>not needed</v>
      </c>
      <c r="I448" s="4" t="str">
        <f t="shared" si="3"/>
        <v>not needed</v>
      </c>
      <c r="J448" s="4" t="str">
        <f>IF(NOT(C448="reflexive question"),IF(AND(ISERROR(VLOOKUP(A448,#REF!,1,0)),(ISERROR(VLOOKUP(A448,health_changing_prem_cfd!A:A,1,0)))),"okay","check"),"okay")</f>
        <v>okay</v>
      </c>
    </row>
    <row r="449" ht="15.75" customHeight="1">
      <c r="A449" s="23" t="s">
        <v>34270</v>
      </c>
      <c r="B449" s="7" t="str">
        <f>VLOOKUP(A449,searchgroup!A:B,2,FALSE)</f>
        <v>Burn of first degree of head and neck</v>
      </c>
      <c r="C449" s="25" t="s">
        <v>41015</v>
      </c>
      <c r="D449" s="26"/>
      <c r="E449" s="27">
        <v>0.89</v>
      </c>
      <c r="F449" s="27">
        <v>0.11</v>
      </c>
      <c r="G449" s="27">
        <v>0.0</v>
      </c>
      <c r="H449" s="4" t="str">
        <f>IF(AND(C449&gt;0,C449&lt;2),IF(ISERROR(VLOOKUP(A449,exclusion!A:A,1,FALSE)),"Check","okay"),"not needed")</f>
        <v>not needed</v>
      </c>
      <c r="I449" s="4" t="str">
        <f t="shared" si="3"/>
        <v>not needed</v>
      </c>
      <c r="J449" s="4" t="str">
        <f>IF(NOT(C449="reflexive question"),IF(AND(ISERROR(VLOOKUP(A449,#REF!,1,0)),(ISERROR(VLOOKUP(A449,health_changing_prem_cfd!A:A,1,0)))),"okay","check"),"okay")</f>
        <v>okay</v>
      </c>
    </row>
    <row r="450" ht="15.75" customHeight="1">
      <c r="A450" s="23" t="s">
        <v>34271</v>
      </c>
      <c r="B450" s="7" t="str">
        <f>VLOOKUP(A450,searchgroup!A:B,2,FALSE)</f>
        <v>Burn of first degree of hip and leg</v>
      </c>
      <c r="C450" s="25" t="s">
        <v>41015</v>
      </c>
      <c r="D450" s="26"/>
      <c r="E450" s="27">
        <v>0.89</v>
      </c>
      <c r="F450" s="27">
        <v>0.11</v>
      </c>
      <c r="G450" s="27">
        <v>0.0</v>
      </c>
      <c r="H450" s="4" t="str">
        <f>IF(AND(C450&gt;0,C450&lt;2),IF(ISERROR(VLOOKUP(A450,exclusion!A:A,1,FALSE)),"Check","okay"),"not needed")</f>
        <v>not needed</v>
      </c>
      <c r="I450" s="4" t="str">
        <f t="shared" si="3"/>
        <v>not needed</v>
      </c>
      <c r="J450" s="4" t="str">
        <f>IF(NOT(C450="reflexive question"),IF(AND(ISERROR(VLOOKUP(A450,#REF!,1,0)),(ISERROR(VLOOKUP(A450,health_changing_prem_cfd!A:A,1,0)))),"okay","check"),"okay")</f>
        <v>okay</v>
      </c>
    </row>
    <row r="451" ht="15.75" customHeight="1">
      <c r="A451" s="23" t="s">
        <v>34274</v>
      </c>
      <c r="B451" s="7" t="str">
        <f>VLOOKUP(A451,searchgroup!A:B,2,FALSE)</f>
        <v>Burn of first degree of multiple body regions</v>
      </c>
      <c r="C451" s="25" t="s">
        <v>41015</v>
      </c>
      <c r="D451" s="26"/>
      <c r="E451" s="27">
        <v>0.89</v>
      </c>
      <c r="F451" s="27">
        <v>0.11</v>
      </c>
      <c r="G451" s="27">
        <v>0.0</v>
      </c>
      <c r="H451" s="4" t="str">
        <f>IF(AND(C451&gt;0,C451&lt;2),IF(ISERROR(VLOOKUP(A451,exclusion!A:A,1,FALSE)),"Check","okay"),"not needed")</f>
        <v>not needed</v>
      </c>
      <c r="I451" s="4" t="str">
        <f t="shared" si="3"/>
        <v>not needed</v>
      </c>
      <c r="J451" s="4" t="str">
        <f>IF(NOT(C451="reflexive question"),IF(AND(ISERROR(VLOOKUP(A451,#REF!,1,0)),(ISERROR(VLOOKUP(A451,health_changing_prem_cfd!A:A,1,0)))),"okay","check"),"okay")</f>
        <v>okay</v>
      </c>
    </row>
    <row r="452" ht="15.75" customHeight="1">
      <c r="A452" s="23" t="s">
        <v>34277</v>
      </c>
      <c r="B452" s="7" t="str">
        <f>VLOOKUP(A452,searchgroup!A:B,2,FALSE)</f>
        <v>Burn of first degree of shoulder or arm</v>
      </c>
      <c r="C452" s="25" t="s">
        <v>41015</v>
      </c>
      <c r="D452" s="26"/>
      <c r="E452" s="27">
        <v>0.89</v>
      </c>
      <c r="F452" s="27">
        <v>0.11</v>
      </c>
      <c r="G452" s="27">
        <v>0.0</v>
      </c>
      <c r="H452" s="4" t="str">
        <f>IF(AND(C452&gt;0,C452&lt;2),IF(ISERROR(VLOOKUP(A452,exclusion!A:A,1,FALSE)),"Check","okay"),"not needed")</f>
        <v>not needed</v>
      </c>
      <c r="I452" s="4" t="str">
        <f t="shared" si="3"/>
        <v>not needed</v>
      </c>
      <c r="J452" s="4" t="str">
        <f>IF(NOT(C452="reflexive question"),IF(AND(ISERROR(VLOOKUP(A452,#REF!,1,0)),(ISERROR(VLOOKUP(A452,health_changing_prem_cfd!A:A,1,0)))),"okay","check"),"okay")</f>
        <v>okay</v>
      </c>
    </row>
    <row r="453" ht="15.75" customHeight="1">
      <c r="A453" s="23" t="s">
        <v>34280</v>
      </c>
      <c r="B453" s="7" t="str">
        <f>VLOOKUP(A453,searchgroup!A:B,2,FALSE)</f>
        <v>Burn of first degree of trunk</v>
      </c>
      <c r="C453" s="25" t="s">
        <v>41015</v>
      </c>
      <c r="D453" s="26"/>
      <c r="E453" s="27">
        <v>0.89</v>
      </c>
      <c r="F453" s="27">
        <v>0.11</v>
      </c>
      <c r="G453" s="27">
        <v>0.0</v>
      </c>
      <c r="H453" s="4" t="str">
        <f>IF(AND(C453&gt;0,C453&lt;2),IF(ISERROR(VLOOKUP(A453,exclusion!A:A,1,FALSE)),"Check","okay"),"not needed")</f>
        <v>not needed</v>
      </c>
      <c r="I453" s="4" t="str">
        <f t="shared" si="3"/>
        <v>not needed</v>
      </c>
      <c r="J453" s="4" t="str">
        <f>IF(NOT(C453="reflexive question"),IF(AND(ISERROR(VLOOKUP(A453,#REF!,1,0)),(ISERROR(VLOOKUP(A453,health_changing_prem_cfd!A:A,1,0)))),"okay","check"),"okay")</f>
        <v>okay</v>
      </c>
    </row>
    <row r="454" ht="15.75" customHeight="1">
      <c r="A454" s="23" t="s">
        <v>34281</v>
      </c>
      <c r="B454" s="7" t="str">
        <f>VLOOKUP(A454,searchgroup!A:B,2,FALSE)</f>
        <v>Burn of first degree of wrist and hand</v>
      </c>
      <c r="C454" s="25" t="s">
        <v>41015</v>
      </c>
      <c r="D454" s="26"/>
      <c r="E454" s="27">
        <v>0.89</v>
      </c>
      <c r="F454" s="27">
        <v>0.11</v>
      </c>
      <c r="G454" s="27">
        <v>0.0</v>
      </c>
      <c r="H454" s="4" t="str">
        <f>IF(AND(C454&gt;0,C454&lt;2),IF(ISERROR(VLOOKUP(A454,exclusion!A:A,1,FALSE)),"Check","okay"),"not needed")</f>
        <v>not needed</v>
      </c>
      <c r="I454" s="4" t="str">
        <f t="shared" si="3"/>
        <v>not needed</v>
      </c>
      <c r="J454" s="4" t="str">
        <f>IF(NOT(C454="reflexive question"),IF(AND(ISERROR(VLOOKUP(A454,#REF!,1,0)),(ISERROR(VLOOKUP(A454,health_changing_prem_cfd!A:A,1,0)))),"okay","check"),"okay")</f>
        <v>okay</v>
      </c>
    </row>
    <row r="455" ht="15.75" customHeight="1">
      <c r="A455" s="23" t="s">
        <v>34283</v>
      </c>
      <c r="B455" s="7" t="str">
        <f>VLOOKUP(A455,searchgroup!A:B,2,FALSE)</f>
        <v>Burn of first degree to unspecified body region</v>
      </c>
      <c r="C455" s="25" t="s">
        <v>41015</v>
      </c>
      <c r="D455" s="26"/>
      <c r="E455" s="27">
        <v>0.89</v>
      </c>
      <c r="F455" s="27">
        <v>0.11</v>
      </c>
      <c r="G455" s="27">
        <v>0.0</v>
      </c>
      <c r="H455" s="4" t="str">
        <f>IF(AND(C455&gt;0,C455&lt;2),IF(ISERROR(VLOOKUP(A455,exclusion!A:A,1,FALSE)),"Check","okay"),"not needed")</f>
        <v>not needed</v>
      </c>
      <c r="I455" s="4" t="str">
        <f t="shared" si="3"/>
        <v>not needed</v>
      </c>
      <c r="J455" s="4" t="str">
        <f>IF(NOT(C455="reflexive question"),IF(AND(ISERROR(VLOOKUP(A455,#REF!,1,0)),(ISERROR(VLOOKUP(A455,health_changing_prem_cfd!A:A,1,0)))),"okay","check"),"okay")</f>
        <v>okay</v>
      </c>
    </row>
    <row r="456" ht="15.75" customHeight="1">
      <c r="A456" s="23" t="s">
        <v>34286</v>
      </c>
      <c r="B456" s="7" t="str">
        <f>VLOOKUP(A456,searchgroup!A:B,2,FALSE)</f>
        <v>Burn of second degree of ankle and foot</v>
      </c>
      <c r="C456" s="25" t="s">
        <v>41012</v>
      </c>
      <c r="D456" s="26"/>
      <c r="E456" s="27">
        <v>0.89</v>
      </c>
      <c r="F456" s="27">
        <v>0.11</v>
      </c>
      <c r="G456" s="27">
        <v>0.0</v>
      </c>
      <c r="H456" s="4" t="str">
        <f>IF(AND(C456&gt;0,C456&lt;2),IF(ISERROR(VLOOKUP(A456,exclusion!A:A,1,FALSE)),"Check","okay"),"not needed")</f>
        <v>not needed</v>
      </c>
      <c r="I456" s="4" t="str">
        <f t="shared" si="3"/>
        <v>check</v>
      </c>
      <c r="J456" s="4" t="str">
        <f>IF(NOT(C456="reflexive question"),IF(AND(ISERROR(VLOOKUP(A456,#REF!,1,0)),(ISERROR(VLOOKUP(A456,health_changing_prem_cfd!A:A,1,0)))),"okay","check"),"okay")</f>
        <v>okay</v>
      </c>
    </row>
    <row r="457" ht="15.75" customHeight="1">
      <c r="A457" s="23" t="s">
        <v>34288</v>
      </c>
      <c r="B457" s="7" t="str">
        <f>VLOOKUP(A457,searchgroup!A:B,2,FALSE)</f>
        <v>Burn of second degree of head and neck</v>
      </c>
      <c r="C457" s="25" t="s">
        <v>41012</v>
      </c>
      <c r="D457" s="26"/>
      <c r="E457" s="27">
        <v>0.89</v>
      </c>
      <c r="F457" s="27">
        <v>0.11</v>
      </c>
      <c r="G457" s="27">
        <v>0.0</v>
      </c>
      <c r="H457" s="4" t="str">
        <f>IF(AND(C457&gt;0,C457&lt;2),IF(ISERROR(VLOOKUP(A457,exclusion!A:A,1,FALSE)),"Check","okay"),"not needed")</f>
        <v>not needed</v>
      </c>
      <c r="I457" s="4" t="str">
        <f t="shared" si="3"/>
        <v>check</v>
      </c>
      <c r="J457" s="4" t="str">
        <f>IF(NOT(C457="reflexive question"),IF(AND(ISERROR(VLOOKUP(A457,#REF!,1,0)),(ISERROR(VLOOKUP(A457,health_changing_prem_cfd!A:A,1,0)))),"okay","check"),"okay")</f>
        <v>okay</v>
      </c>
    </row>
    <row r="458" ht="15.75" customHeight="1">
      <c r="A458" s="23" t="s">
        <v>34289</v>
      </c>
      <c r="B458" s="7" t="str">
        <f>VLOOKUP(A458,searchgroup!A:B,2,FALSE)</f>
        <v>Burn of second degree of hip and leg</v>
      </c>
      <c r="C458" s="25" t="s">
        <v>41012</v>
      </c>
      <c r="D458" s="26"/>
      <c r="E458" s="27">
        <v>0.89</v>
      </c>
      <c r="F458" s="27">
        <v>0.11</v>
      </c>
      <c r="G458" s="27">
        <v>0.0</v>
      </c>
      <c r="H458" s="4" t="str">
        <f>IF(AND(C458&gt;0,C458&lt;2),IF(ISERROR(VLOOKUP(A458,exclusion!A:A,1,FALSE)),"Check","okay"),"not needed")</f>
        <v>not needed</v>
      </c>
      <c r="I458" s="4" t="str">
        <f t="shared" si="3"/>
        <v>check</v>
      </c>
      <c r="J458" s="4" t="str">
        <f>IF(NOT(C458="reflexive question"),IF(AND(ISERROR(VLOOKUP(A458,#REF!,1,0)),(ISERROR(VLOOKUP(A458,health_changing_prem_cfd!A:A,1,0)))),"okay","check"),"okay")</f>
        <v>okay</v>
      </c>
    </row>
    <row r="459" ht="15.75" customHeight="1">
      <c r="A459" s="23" t="s">
        <v>34292</v>
      </c>
      <c r="B459" s="7" t="str">
        <f>VLOOKUP(A459,searchgroup!A:B,2,FALSE)</f>
        <v>Burn of second degree of multiple body regions</v>
      </c>
      <c r="C459" s="25" t="s">
        <v>41012</v>
      </c>
      <c r="D459" s="26"/>
      <c r="E459" s="27">
        <v>0.89</v>
      </c>
      <c r="F459" s="27">
        <v>0.11</v>
      </c>
      <c r="G459" s="27">
        <v>0.0</v>
      </c>
      <c r="H459" s="4" t="str">
        <f>IF(AND(C459&gt;0,C459&lt;2),IF(ISERROR(VLOOKUP(A459,exclusion!A:A,1,FALSE)),"Check","okay"),"not needed")</f>
        <v>not needed</v>
      </c>
      <c r="I459" s="4" t="str">
        <f t="shared" si="3"/>
        <v>check</v>
      </c>
      <c r="J459" s="4" t="str">
        <f>IF(NOT(C459="reflexive question"),IF(AND(ISERROR(VLOOKUP(A459,#REF!,1,0)),(ISERROR(VLOOKUP(A459,health_changing_prem_cfd!A:A,1,0)))),"okay","check"),"okay")</f>
        <v>okay</v>
      </c>
    </row>
    <row r="460" ht="15.75" customHeight="1">
      <c r="A460" s="23" t="s">
        <v>34295</v>
      </c>
      <c r="B460" s="7" t="str">
        <f>VLOOKUP(A460,searchgroup!A:B,2,FALSE)</f>
        <v>Burn of second degree of shoulder or arm</v>
      </c>
      <c r="C460" s="25" t="s">
        <v>41015</v>
      </c>
      <c r="D460" s="26"/>
      <c r="E460" s="27">
        <v>0.89</v>
      </c>
      <c r="F460" s="27">
        <v>0.11</v>
      </c>
      <c r="G460" s="27">
        <v>0.0</v>
      </c>
      <c r="H460" s="4" t="str">
        <f>IF(AND(C460&gt;0,C460&lt;2),IF(ISERROR(VLOOKUP(A460,exclusion!A:A,1,FALSE)),"Check","okay"),"not needed")</f>
        <v>not needed</v>
      </c>
      <c r="I460" s="4" t="str">
        <f t="shared" si="3"/>
        <v>not needed</v>
      </c>
      <c r="J460" s="4" t="str">
        <f>IF(NOT(C460="reflexive question"),IF(AND(ISERROR(VLOOKUP(A460,#REF!,1,0)),(ISERROR(VLOOKUP(A460,health_changing_prem_cfd!A:A,1,0)))),"okay","check"),"okay")</f>
        <v>okay</v>
      </c>
    </row>
    <row r="461" ht="15.75" customHeight="1">
      <c r="A461" s="23" t="s">
        <v>34298</v>
      </c>
      <c r="B461" s="7" t="str">
        <f>VLOOKUP(A461,searchgroup!A:B,2,FALSE)</f>
        <v>Burn of second degree of trunk</v>
      </c>
      <c r="C461" s="25" t="s">
        <v>41012</v>
      </c>
      <c r="D461" s="26"/>
      <c r="E461" s="27">
        <v>0.89</v>
      </c>
      <c r="F461" s="27">
        <v>0.11</v>
      </c>
      <c r="G461" s="27">
        <v>0.0</v>
      </c>
      <c r="H461" s="4" t="str">
        <f>IF(AND(C461&gt;0,C461&lt;2),IF(ISERROR(VLOOKUP(A461,exclusion!A:A,1,FALSE)),"Check","okay"),"not needed")</f>
        <v>not needed</v>
      </c>
      <c r="I461" s="4" t="str">
        <f t="shared" si="3"/>
        <v>check</v>
      </c>
      <c r="J461" s="4" t="str">
        <f>IF(NOT(C461="reflexive question"),IF(AND(ISERROR(VLOOKUP(A461,#REF!,1,0)),(ISERROR(VLOOKUP(A461,health_changing_prem_cfd!A:A,1,0)))),"okay","check"),"okay")</f>
        <v>okay</v>
      </c>
    </row>
    <row r="462" ht="15.75" customHeight="1">
      <c r="A462" s="23" t="s">
        <v>34299</v>
      </c>
      <c r="B462" s="7" t="str">
        <f>VLOOKUP(A462,searchgroup!A:B,2,FALSE)</f>
        <v>Burn of second degree of wrist and hand</v>
      </c>
      <c r="C462" s="25" t="s">
        <v>41012</v>
      </c>
      <c r="D462" s="26"/>
      <c r="E462" s="27">
        <v>0.89</v>
      </c>
      <c r="F462" s="27">
        <v>0.11</v>
      </c>
      <c r="G462" s="27">
        <v>0.0</v>
      </c>
      <c r="H462" s="4" t="str">
        <f>IF(AND(C462&gt;0,C462&lt;2),IF(ISERROR(VLOOKUP(A462,exclusion!A:A,1,FALSE)),"Check","okay"),"not needed")</f>
        <v>not needed</v>
      </c>
      <c r="I462" s="4" t="str">
        <f t="shared" si="3"/>
        <v>check</v>
      </c>
      <c r="J462" s="4" t="str">
        <f>IF(NOT(C462="reflexive question"),IF(AND(ISERROR(VLOOKUP(A462,#REF!,1,0)),(ISERROR(VLOOKUP(A462,health_changing_prem_cfd!A:A,1,0)))),"okay","check"),"okay")</f>
        <v>okay</v>
      </c>
    </row>
    <row r="463" ht="15.75" customHeight="1">
      <c r="A463" s="23" t="s">
        <v>34301</v>
      </c>
      <c r="B463" s="7" t="str">
        <f>VLOOKUP(A463,searchgroup!A:B,2,FALSE)</f>
        <v>Burn of second degree to unspecified body region</v>
      </c>
      <c r="C463" s="25" t="s">
        <v>41012</v>
      </c>
      <c r="D463" s="26"/>
      <c r="E463" s="27">
        <v>0.89</v>
      </c>
      <c r="F463" s="27">
        <v>0.11</v>
      </c>
      <c r="G463" s="27">
        <v>0.0</v>
      </c>
      <c r="H463" s="4" t="str">
        <f>IF(AND(C463&gt;0,C463&lt;2),IF(ISERROR(VLOOKUP(A463,exclusion!A:A,1,FALSE)),"Check","okay"),"not needed")</f>
        <v>not needed</v>
      </c>
      <c r="I463" s="4" t="str">
        <f t="shared" si="3"/>
        <v>check</v>
      </c>
      <c r="J463" s="4" t="str">
        <f>IF(NOT(C463="reflexive question"),IF(AND(ISERROR(VLOOKUP(A463,#REF!,1,0)),(ISERROR(VLOOKUP(A463,health_changing_prem_cfd!A:A,1,0)))),"okay","check"),"okay")</f>
        <v>okay</v>
      </c>
    </row>
    <row r="464" ht="15.75" customHeight="1">
      <c r="A464" s="23" t="s">
        <v>34304</v>
      </c>
      <c r="B464" s="7" t="str">
        <f>VLOOKUP(A464,searchgroup!A:B,2,FALSE)</f>
        <v>Burn of third degree of ankle and foot</v>
      </c>
      <c r="C464" s="25" t="s">
        <v>41012</v>
      </c>
      <c r="D464" s="26"/>
      <c r="E464" s="27">
        <v>0.89</v>
      </c>
      <c r="F464" s="27">
        <v>0.11</v>
      </c>
      <c r="G464" s="27">
        <v>0.0</v>
      </c>
      <c r="H464" s="4" t="str">
        <f>IF(AND(C464&gt;0,C464&lt;2),IF(ISERROR(VLOOKUP(A464,exclusion!A:A,1,FALSE)),"Check","okay"),"not needed")</f>
        <v>not needed</v>
      </c>
      <c r="I464" s="4" t="str">
        <f t="shared" si="3"/>
        <v>check</v>
      </c>
      <c r="J464" s="4" t="str">
        <f>IF(NOT(C464="reflexive question"),IF(AND(ISERROR(VLOOKUP(A464,#REF!,1,0)),(ISERROR(VLOOKUP(A464,health_changing_prem_cfd!A:A,1,0)))),"okay","check"),"okay")</f>
        <v>okay</v>
      </c>
    </row>
    <row r="465" ht="15.75" customHeight="1">
      <c r="A465" s="23" t="s">
        <v>34306</v>
      </c>
      <c r="B465" s="7" t="str">
        <f>VLOOKUP(A465,searchgroup!A:B,2,FALSE)</f>
        <v>Burn of third degree of head and neck</v>
      </c>
      <c r="C465" s="25" t="s">
        <v>41012</v>
      </c>
      <c r="D465" s="26"/>
      <c r="E465" s="27">
        <v>0.89</v>
      </c>
      <c r="F465" s="27">
        <v>0.11</v>
      </c>
      <c r="G465" s="27">
        <v>0.0</v>
      </c>
      <c r="H465" s="4" t="str">
        <f>IF(AND(C465&gt;0,C465&lt;2),IF(ISERROR(VLOOKUP(A465,exclusion!A:A,1,FALSE)),"Check","okay"),"not needed")</f>
        <v>not needed</v>
      </c>
      <c r="I465" s="4" t="str">
        <f t="shared" si="3"/>
        <v>check</v>
      </c>
      <c r="J465" s="4" t="str">
        <f>IF(NOT(C465="reflexive question"),IF(AND(ISERROR(VLOOKUP(A465,#REF!,1,0)),(ISERROR(VLOOKUP(A465,health_changing_prem_cfd!A:A,1,0)))),"okay","check"),"okay")</f>
        <v>okay</v>
      </c>
    </row>
    <row r="466" ht="15.75" customHeight="1">
      <c r="A466" s="23" t="s">
        <v>34307</v>
      </c>
      <c r="B466" s="7" t="str">
        <f>VLOOKUP(A466,searchgroup!A:B,2,FALSE)</f>
        <v>Burn of third degree of hip and leg</v>
      </c>
      <c r="C466" s="25" t="s">
        <v>41014</v>
      </c>
      <c r="D466" s="26"/>
      <c r="E466" s="27">
        <v>0.89</v>
      </c>
      <c r="F466" s="27">
        <v>0.11</v>
      </c>
      <c r="G466" s="27">
        <v>0.0</v>
      </c>
      <c r="H466" s="4" t="str">
        <f>IF(AND(C466&gt;0,C466&lt;2),IF(ISERROR(VLOOKUP(A466,exclusion!A:A,1,FALSE)),"Check","okay"),"not needed")</f>
        <v>not needed</v>
      </c>
      <c r="I466" s="4" t="str">
        <f t="shared" si="3"/>
        <v>not needed</v>
      </c>
      <c r="J466" s="4" t="str">
        <f>IF(NOT(C466="reflexive question"),IF(AND(ISERROR(VLOOKUP(A466,#REF!,1,0)),(ISERROR(VLOOKUP(A466,health_changing_prem_cfd!A:A,1,0)))),"okay","check"),"okay")</f>
        <v>okay</v>
      </c>
    </row>
    <row r="467" ht="15.75" customHeight="1">
      <c r="A467" s="23" t="s">
        <v>34310</v>
      </c>
      <c r="B467" s="7" t="str">
        <f>VLOOKUP(A467,searchgroup!A:B,2,FALSE)</f>
        <v>Burn of third degree of multiple body regions</v>
      </c>
      <c r="C467" s="25" t="s">
        <v>41012</v>
      </c>
      <c r="D467" s="26"/>
      <c r="E467" s="27">
        <v>0.89</v>
      </c>
      <c r="F467" s="27">
        <v>0.11</v>
      </c>
      <c r="G467" s="27">
        <v>0.0</v>
      </c>
      <c r="H467" s="4" t="str">
        <f>IF(AND(C467&gt;0,C467&lt;2),IF(ISERROR(VLOOKUP(A467,exclusion!A:A,1,FALSE)),"Check","okay"),"not needed")</f>
        <v>not needed</v>
      </c>
      <c r="I467" s="4" t="str">
        <f t="shared" si="3"/>
        <v>check</v>
      </c>
      <c r="J467" s="4" t="str">
        <f>IF(NOT(C467="reflexive question"),IF(AND(ISERROR(VLOOKUP(A467,#REF!,1,0)),(ISERROR(VLOOKUP(A467,health_changing_prem_cfd!A:A,1,0)))),"okay","check"),"okay")</f>
        <v>okay</v>
      </c>
    </row>
    <row r="468" ht="15.75" customHeight="1">
      <c r="A468" s="23" t="s">
        <v>34313</v>
      </c>
      <c r="B468" s="7" t="str">
        <f>VLOOKUP(A468,searchgroup!A:B,2,FALSE)</f>
        <v>Burn of third degree of shoulder or arm</v>
      </c>
      <c r="C468" s="25" t="s">
        <v>41012</v>
      </c>
      <c r="D468" s="26"/>
      <c r="E468" s="27">
        <v>0.89</v>
      </c>
      <c r="F468" s="27">
        <v>0.11</v>
      </c>
      <c r="G468" s="27">
        <v>0.0</v>
      </c>
      <c r="H468" s="4" t="str">
        <f>IF(AND(C468&gt;0,C468&lt;2),IF(ISERROR(VLOOKUP(A468,exclusion!A:A,1,FALSE)),"Check","okay"),"not needed")</f>
        <v>not needed</v>
      </c>
      <c r="I468" s="4" t="str">
        <f t="shared" si="3"/>
        <v>check</v>
      </c>
      <c r="J468" s="4" t="str">
        <f>IF(NOT(C468="reflexive question"),IF(AND(ISERROR(VLOOKUP(A468,#REF!,1,0)),(ISERROR(VLOOKUP(A468,health_changing_prem_cfd!A:A,1,0)))),"okay","check"),"okay")</f>
        <v>okay</v>
      </c>
    </row>
    <row r="469" ht="15.75" customHeight="1">
      <c r="A469" s="23" t="s">
        <v>34316</v>
      </c>
      <c r="B469" s="7" t="str">
        <f>VLOOKUP(A469,searchgroup!A:B,2,FALSE)</f>
        <v>Burn of third degree of trunk</v>
      </c>
      <c r="C469" s="25" t="s">
        <v>41014</v>
      </c>
      <c r="D469" s="26"/>
      <c r="E469" s="27">
        <v>0.89</v>
      </c>
      <c r="F469" s="27">
        <v>0.11</v>
      </c>
      <c r="G469" s="27">
        <v>0.0</v>
      </c>
      <c r="H469" s="4" t="str">
        <f>IF(AND(C469&gt;0,C469&lt;2),IF(ISERROR(VLOOKUP(A469,exclusion!A:A,1,FALSE)),"Check","okay"),"not needed")</f>
        <v>not needed</v>
      </c>
      <c r="I469" s="4" t="str">
        <f t="shared" si="3"/>
        <v>not needed</v>
      </c>
      <c r="J469" s="4" t="str">
        <f>IF(NOT(C469="reflexive question"),IF(AND(ISERROR(VLOOKUP(A469,#REF!,1,0)),(ISERROR(VLOOKUP(A469,health_changing_prem_cfd!A:A,1,0)))),"okay","check"),"okay")</f>
        <v>okay</v>
      </c>
    </row>
    <row r="470" ht="15.75" customHeight="1">
      <c r="A470" s="23" t="s">
        <v>34317</v>
      </c>
      <c r="B470" s="7" t="str">
        <f>VLOOKUP(A470,searchgroup!A:B,2,FALSE)</f>
        <v>Burn of third degree of wrist and hand</v>
      </c>
      <c r="C470" s="25" t="s">
        <v>41012</v>
      </c>
      <c r="D470" s="26"/>
      <c r="E470" s="27">
        <v>0.89</v>
      </c>
      <c r="F470" s="27">
        <v>0.11</v>
      </c>
      <c r="G470" s="27">
        <v>0.0</v>
      </c>
      <c r="H470" s="4" t="str">
        <f>IF(AND(C470&gt;0,C470&lt;2),IF(ISERROR(VLOOKUP(A470,exclusion!A:A,1,FALSE)),"Check","okay"),"not needed")</f>
        <v>not needed</v>
      </c>
      <c r="I470" s="4" t="str">
        <f t="shared" si="3"/>
        <v>check</v>
      </c>
      <c r="J470" s="4" t="str">
        <f>IF(NOT(C470="reflexive question"),IF(AND(ISERROR(VLOOKUP(A470,#REF!,1,0)),(ISERROR(VLOOKUP(A470,health_changing_prem_cfd!A:A,1,0)))),"okay","check"),"okay")</f>
        <v>okay</v>
      </c>
    </row>
    <row r="471" ht="15.75" customHeight="1">
      <c r="A471" s="23" t="s">
        <v>34319</v>
      </c>
      <c r="B471" s="7" t="str">
        <f>VLOOKUP(A471,searchgroup!A:B,2,FALSE)</f>
        <v>Burn of third degree to unspecified body region</v>
      </c>
      <c r="C471" s="25" t="s">
        <v>41012</v>
      </c>
      <c r="D471" s="26"/>
      <c r="E471" s="27">
        <v>0.89</v>
      </c>
      <c r="F471" s="27">
        <v>0.11</v>
      </c>
      <c r="G471" s="27">
        <v>0.0</v>
      </c>
      <c r="H471" s="4" t="str">
        <f>IF(AND(C471&gt;0,C471&lt;2),IF(ISERROR(VLOOKUP(A471,exclusion!A:A,1,FALSE)),"Check","okay"),"not needed")</f>
        <v>not needed</v>
      </c>
      <c r="I471" s="4" t="str">
        <f t="shared" si="3"/>
        <v>check</v>
      </c>
      <c r="J471" s="4" t="str">
        <f>IF(NOT(C471="reflexive question"),IF(AND(ISERROR(VLOOKUP(A471,#REF!,1,0)),(ISERROR(VLOOKUP(A471,health_changing_prem_cfd!A:A,1,0)))),"okay","check"),"okay")</f>
        <v>okay</v>
      </c>
    </row>
    <row r="472" ht="15.75" customHeight="1">
      <c r="A472" s="23" t="s">
        <v>34322</v>
      </c>
      <c r="B472" s="7" t="str">
        <f>VLOOKUP(A472,searchgroup!A:B,2,FALSE)</f>
        <v>Burn or corrosion of eyelid</v>
      </c>
      <c r="C472" s="25" t="s">
        <v>41012</v>
      </c>
      <c r="D472" s="26"/>
      <c r="E472" s="27">
        <v>0.89</v>
      </c>
      <c r="F472" s="27">
        <v>0.11</v>
      </c>
      <c r="G472" s="27">
        <v>0.0</v>
      </c>
      <c r="H472" s="4" t="str">
        <f>IF(AND(C472&gt;0,C472&lt;2),IF(ISERROR(VLOOKUP(A472,exclusion!A:A,1,FALSE)),"Check","okay"),"not needed")</f>
        <v>not needed</v>
      </c>
      <c r="I472" s="4" t="str">
        <f t="shared" si="3"/>
        <v>check</v>
      </c>
      <c r="J472" s="4" t="str">
        <f>IF(NOT(C472="reflexive question"),IF(AND(ISERROR(VLOOKUP(A472,#REF!,1,0)),(ISERROR(VLOOKUP(A472,health_changing_prem_cfd!A:A,1,0)))),"okay","check"),"okay")</f>
        <v>okay</v>
      </c>
    </row>
    <row r="473" ht="15.75" customHeight="1">
      <c r="A473" s="23" t="s">
        <v>34325</v>
      </c>
      <c r="B473" s="7" t="str">
        <f>VLOOKUP(A473,searchgroup!A:B,2,FALSE)</f>
        <v>Burn or corrosion of larynx, trachea or lung</v>
      </c>
      <c r="C473" s="25" t="s">
        <v>41014</v>
      </c>
      <c r="D473" s="26"/>
      <c r="E473" s="27">
        <v>0.89</v>
      </c>
      <c r="F473" s="27">
        <v>0.11</v>
      </c>
      <c r="G473" s="27">
        <v>0.0</v>
      </c>
      <c r="H473" s="4" t="str">
        <f>IF(AND(C473&gt;0,C473&lt;2),IF(ISERROR(VLOOKUP(A473,exclusion!A:A,1,FALSE)),"Check","okay"),"not needed")</f>
        <v>not needed</v>
      </c>
      <c r="I473" s="4" t="str">
        <f t="shared" si="3"/>
        <v>not needed</v>
      </c>
      <c r="J473" s="4" t="str">
        <f>IF(NOT(C473="reflexive question"),IF(AND(ISERROR(VLOOKUP(A473,#REF!,1,0)),(ISERROR(VLOOKUP(A473,health_changing_prem_cfd!A:A,1,0)))),"okay","check"),"okay")</f>
        <v>okay</v>
      </c>
    </row>
    <row r="474" ht="15.75" customHeight="1">
      <c r="A474" s="23" t="s">
        <v>34328</v>
      </c>
      <c r="B474" s="7" t="str">
        <f>VLOOKUP(A474,searchgroup!A:B,2,FALSE)</f>
        <v>Burn or corrosion of the mouth</v>
      </c>
      <c r="C474" s="25" t="s">
        <v>41012</v>
      </c>
      <c r="D474" s="26"/>
      <c r="E474" s="27">
        <v>0.89</v>
      </c>
      <c r="F474" s="27">
        <v>0.11</v>
      </c>
      <c r="G474" s="27">
        <v>0.0</v>
      </c>
      <c r="H474" s="4" t="str">
        <f>IF(AND(C474&gt;0,C474&lt;2),IF(ISERROR(VLOOKUP(A474,exclusion!A:A,1,FALSE)),"Check","okay"),"not needed")</f>
        <v>not needed</v>
      </c>
      <c r="I474" s="4" t="str">
        <f t="shared" si="3"/>
        <v>check</v>
      </c>
      <c r="J474" s="4" t="str">
        <f>IF(NOT(C474="reflexive question"),IF(AND(ISERROR(VLOOKUP(A474,#REF!,1,0)),(ISERROR(VLOOKUP(A474,health_changing_prem_cfd!A:A,1,0)))),"okay","check"),"okay")</f>
        <v>okay</v>
      </c>
    </row>
    <row r="475" ht="15.75" customHeight="1">
      <c r="A475" s="23" t="s">
        <v>34331</v>
      </c>
      <c r="B475" s="7" t="str">
        <f>VLOOKUP(A475,searchgroup!A:B,2,FALSE)</f>
        <v>Burn-out</v>
      </c>
      <c r="C475" s="25" t="s">
        <v>41014</v>
      </c>
      <c r="D475" s="26"/>
      <c r="E475" s="27">
        <v>0.89</v>
      </c>
      <c r="F475" s="27">
        <v>0.11</v>
      </c>
      <c r="G475" s="27">
        <v>0.0</v>
      </c>
      <c r="H475" s="4" t="str">
        <f>IF(AND(C475&gt;0,C475&lt;2),IF(ISERROR(VLOOKUP(A475,exclusion!A:A,1,FALSE)),"Check","okay"),"not needed")</f>
        <v>not needed</v>
      </c>
      <c r="I475" s="4" t="str">
        <f t="shared" si="3"/>
        <v>not needed</v>
      </c>
      <c r="J475" s="4" t="str">
        <f>IF(NOT(C475="reflexive question"),IF(AND(ISERROR(VLOOKUP(A475,#REF!,1,0)),(ISERROR(VLOOKUP(A475,health_changing_prem_cfd!A:A,1,0)))),"okay","check"),"okay")</f>
        <v>okay</v>
      </c>
    </row>
    <row r="476" ht="15.75" customHeight="1">
      <c r="A476" s="23" t="s">
        <v>34332</v>
      </c>
      <c r="B476" s="7" t="str">
        <f>VLOOKUP(A476,searchgroup!A:B,2,FALSE)</f>
        <v>Burns and corrosion involving more than 20% of body surface</v>
      </c>
      <c r="C476" s="25" t="s">
        <v>41014</v>
      </c>
      <c r="D476" s="26"/>
      <c r="E476" s="27">
        <v>0.89</v>
      </c>
      <c r="F476" s="27">
        <v>0.11</v>
      </c>
      <c r="G476" s="27">
        <v>0.0</v>
      </c>
      <c r="H476" s="4" t="str">
        <f>IF(AND(C476&gt;0,C476&lt;2),IF(ISERROR(VLOOKUP(A476,exclusion!A:A,1,FALSE)),"Check","okay"),"not needed")</f>
        <v>not needed</v>
      </c>
      <c r="I476" s="4" t="str">
        <f t="shared" si="3"/>
        <v>not needed</v>
      </c>
      <c r="J476" s="4" t="str">
        <f>IF(NOT(C476="reflexive question"),IF(AND(ISERROR(VLOOKUP(A476,#REF!,1,0)),(ISERROR(VLOOKUP(A476,health_changing_prem_cfd!A:A,1,0)))),"okay","check"),"okay")</f>
        <v>okay</v>
      </c>
    </row>
    <row r="477" ht="15.75" customHeight="1">
      <c r="A477" s="23" t="s">
        <v>34335</v>
      </c>
      <c r="B477" s="7" t="str">
        <f>VLOOKUP(A477,searchgroup!A:B,2,FALSE)</f>
        <v>Burns and corrosion, involving 10-19% of body surface</v>
      </c>
      <c r="C477" s="28" t="s">
        <v>41012</v>
      </c>
      <c r="D477" s="26"/>
      <c r="E477" s="27">
        <v>0.89</v>
      </c>
      <c r="F477" s="27">
        <v>0.11</v>
      </c>
      <c r="G477" s="27">
        <v>0.0</v>
      </c>
      <c r="H477" s="4" t="str">
        <f>IF(AND(C477&gt;0,C477&lt;2),IF(ISERROR(VLOOKUP(A477,exclusion!A:A,1,FALSE)),"Check","okay"),"not needed")</f>
        <v>not needed</v>
      </c>
      <c r="I477" s="4" t="str">
        <f t="shared" si="3"/>
        <v>check</v>
      </c>
      <c r="J477" s="4" t="str">
        <f>IF(NOT(C477="reflexive question"),IF(AND(ISERROR(VLOOKUP(A477,#REF!,1,0)),(ISERROR(VLOOKUP(A477,health_changing_prem_cfd!A:A,1,0)))),"okay","check"),"okay")</f>
        <v>okay</v>
      </c>
    </row>
    <row r="478" ht="15.75" customHeight="1">
      <c r="A478" s="23" t="s">
        <v>34338</v>
      </c>
      <c r="B478" s="7" t="str">
        <f>VLOOKUP(A478,searchgroup!A:B,2,FALSE)</f>
        <v>Burns and corrosion, involving less than 10% of body surface</v>
      </c>
      <c r="C478" s="25" t="s">
        <v>41015</v>
      </c>
      <c r="D478" s="26"/>
      <c r="E478" s="27">
        <v>0.89</v>
      </c>
      <c r="F478" s="27">
        <v>0.11</v>
      </c>
      <c r="G478" s="27">
        <v>0.0</v>
      </c>
      <c r="H478" s="4" t="str">
        <f>IF(AND(C478&gt;0,C478&lt;2),IF(ISERROR(VLOOKUP(A478,exclusion!A:A,1,FALSE)),"Check","okay"),"not needed")</f>
        <v>not needed</v>
      </c>
      <c r="I478" s="4" t="str">
        <f t="shared" si="3"/>
        <v>not needed</v>
      </c>
      <c r="J478" s="4" t="str">
        <f>IF(NOT(C478="reflexive question"),IF(AND(ISERROR(VLOOKUP(A478,#REF!,1,0)),(ISERROR(VLOOKUP(A478,health_changing_prem_cfd!A:A,1,0)))),"okay","check"),"okay")</f>
        <v>okay</v>
      </c>
    </row>
    <row r="479" ht="15.75" customHeight="1">
      <c r="A479" s="23" t="s">
        <v>34341</v>
      </c>
      <c r="B479" s="7" t="str">
        <f>VLOOKUP(A479,searchgroup!A:B,2,FALSE)</f>
        <v>Bursal cyst</v>
      </c>
      <c r="C479" s="25" t="s">
        <v>41012</v>
      </c>
      <c r="D479" s="26"/>
      <c r="E479" s="27">
        <v>0.89</v>
      </c>
      <c r="F479" s="27">
        <v>0.11</v>
      </c>
      <c r="G479" s="27">
        <v>0.0</v>
      </c>
      <c r="H479" s="4" t="str">
        <f>IF(AND(C479&gt;0,C479&lt;2),IF(ISERROR(VLOOKUP(A479,exclusion!A:A,1,FALSE)),"Check","okay"),"not needed")</f>
        <v>not needed</v>
      </c>
      <c r="I479" s="4" t="str">
        <f t="shared" si="3"/>
        <v>check</v>
      </c>
      <c r="J479" s="4" t="str">
        <f>IF(NOT(C479="reflexive question"),IF(AND(ISERROR(VLOOKUP(A479,#REF!,1,0)),(ISERROR(VLOOKUP(A479,health_changing_prem_cfd!A:A,1,0)))),"okay","check"),"okay")</f>
        <v>okay</v>
      </c>
    </row>
    <row r="480" ht="15.75" customHeight="1">
      <c r="A480" s="23" t="s">
        <v>34344</v>
      </c>
      <c r="B480" s="7" t="str">
        <f>VLOOKUP(A480,searchgroup!A:B,2,FALSE)</f>
        <v>Bursitis</v>
      </c>
      <c r="C480" s="25" t="s">
        <v>41012</v>
      </c>
      <c r="D480" s="26"/>
      <c r="E480" s="27">
        <v>0.89</v>
      </c>
      <c r="F480" s="27">
        <v>0.11</v>
      </c>
      <c r="G480" s="27">
        <v>0.0</v>
      </c>
      <c r="H480" s="4" t="str">
        <f>IF(AND(C480&gt;0,C480&lt;2),IF(ISERROR(VLOOKUP(A480,exclusion!A:A,1,FALSE)),"Check","okay"),"not needed")</f>
        <v>not needed</v>
      </c>
      <c r="I480" s="4" t="str">
        <f t="shared" si="3"/>
        <v>check</v>
      </c>
      <c r="J480" s="4" t="str">
        <f>IF(NOT(C480="reflexive question"),IF(AND(ISERROR(VLOOKUP(A480,#REF!,1,0)),(ISERROR(VLOOKUP(A480,health_changing_prem_cfd!A:A,1,0)))),"okay","check"),"okay")</f>
        <v>okay</v>
      </c>
    </row>
    <row r="481" ht="15.75" customHeight="1">
      <c r="A481" s="23" t="s">
        <v>34347</v>
      </c>
      <c r="B481" s="7" t="str">
        <f>VLOOKUP(A481,searchgroup!A:B,2,FALSE)</f>
        <v>Bursitis with abscess</v>
      </c>
      <c r="C481" s="25" t="s">
        <v>41012</v>
      </c>
      <c r="D481" s="26"/>
      <c r="E481" s="27">
        <v>0.89</v>
      </c>
      <c r="F481" s="27">
        <v>0.11</v>
      </c>
      <c r="G481" s="27">
        <v>0.0</v>
      </c>
      <c r="H481" s="4" t="str">
        <f>IF(AND(C481&gt;0,C481&lt;2),IF(ISERROR(VLOOKUP(A481,exclusion!A:A,1,FALSE)),"Check","okay"),"not needed")</f>
        <v>not needed</v>
      </c>
      <c r="I481" s="4" t="str">
        <f t="shared" si="3"/>
        <v>check</v>
      </c>
      <c r="J481" s="4" t="str">
        <f>IF(NOT(C481="reflexive question"),IF(AND(ISERROR(VLOOKUP(A481,#REF!,1,0)),(ISERROR(VLOOKUP(A481,health_changing_prem_cfd!A:A,1,0)))),"okay","check"),"okay")</f>
        <v>okay</v>
      </c>
    </row>
    <row r="482" ht="15.75" customHeight="1">
      <c r="A482" s="23" t="s">
        <v>34350</v>
      </c>
      <c r="B482" s="7" t="str">
        <f>VLOOKUP(A482,searchgroup!A:B,2,FALSE)</f>
        <v>Cachexia</v>
      </c>
      <c r="C482" s="25" t="s">
        <v>41014</v>
      </c>
      <c r="D482" s="26"/>
      <c r="E482" s="27">
        <v>0.89</v>
      </c>
      <c r="F482" s="27">
        <v>0.11</v>
      </c>
      <c r="G482" s="27">
        <v>0.0</v>
      </c>
      <c r="H482" s="4" t="str">
        <f>IF(AND(C482&gt;0,C482&lt;2),IF(ISERROR(VLOOKUP(A482,exclusion!A:A,1,FALSE)),"Check","okay"),"not needed")</f>
        <v>not needed</v>
      </c>
      <c r="I482" s="4" t="str">
        <f t="shared" si="3"/>
        <v>not needed</v>
      </c>
      <c r="J482" s="4" t="str">
        <f>IF(NOT(C482="reflexive question"),IF(AND(ISERROR(VLOOKUP(A482,#REF!,1,0)),(ISERROR(VLOOKUP(A482,health_changing_prem_cfd!A:A,1,0)))),"okay","check"),"okay")</f>
        <v>okay</v>
      </c>
    </row>
    <row r="483" ht="15.75" customHeight="1">
      <c r="A483" s="23" t="s">
        <v>34351</v>
      </c>
      <c r="B483" s="7" t="str">
        <f>VLOOKUP(A483,searchgroup!A:B,2,FALSE)</f>
        <v>Café au lait spots</v>
      </c>
      <c r="C483" s="25" t="s">
        <v>41015</v>
      </c>
      <c r="D483" s="26"/>
      <c r="E483" s="27">
        <v>0.89</v>
      </c>
      <c r="F483" s="27">
        <v>0.11</v>
      </c>
      <c r="G483" s="27">
        <v>0.0</v>
      </c>
      <c r="H483" s="4" t="str">
        <f>IF(AND(C483&gt;0,C483&lt;2),IF(ISERROR(VLOOKUP(A483,exclusion!A:A,1,FALSE)),"Check","okay"),"not needed")</f>
        <v>not needed</v>
      </c>
      <c r="I483" s="4" t="str">
        <f t="shared" si="3"/>
        <v>not needed</v>
      </c>
      <c r="J483" s="4" t="str">
        <f>IF(NOT(C483="reflexive question"),IF(AND(ISERROR(VLOOKUP(A483,#REF!,1,0)),(ISERROR(VLOOKUP(A483,health_changing_prem_cfd!A:A,1,0)))),"okay","check"),"okay")</f>
        <v>okay</v>
      </c>
    </row>
    <row r="484" ht="15.75" customHeight="1">
      <c r="A484" s="23" t="s">
        <v>34353</v>
      </c>
      <c r="B484" s="7" t="str">
        <f>VLOOKUP(A484,searchgroup!A:B,2,FALSE)</f>
        <v>Calcaneal spur</v>
      </c>
      <c r="C484" s="25" t="s">
        <v>41016</v>
      </c>
      <c r="D484" s="26"/>
      <c r="E484" s="27">
        <v>0.89</v>
      </c>
      <c r="F484" s="27">
        <v>0.11</v>
      </c>
      <c r="G484" s="27">
        <v>0.0</v>
      </c>
      <c r="H484" s="4" t="str">
        <f>IF(AND(C484&gt;0,C484&lt;2),IF(ISERROR(VLOOKUP(A484,exclusion!A:A,1,FALSE)),"Check","okay"),"not needed")</f>
        <v>not needed</v>
      </c>
      <c r="I484" s="4" t="str">
        <f t="shared" si="3"/>
        <v>not needed</v>
      </c>
      <c r="J484" s="4" t="str">
        <f>IF(NOT(C484="reflexive question"),IF(AND(ISERROR(VLOOKUP(A484,#REF!,1,0)),(ISERROR(VLOOKUP(A484,health_changing_prem_cfd!A:A,1,0)))),"okay","check"),"okay")</f>
        <v>okay</v>
      </c>
    </row>
    <row r="485" ht="15.75" customHeight="1">
      <c r="A485" s="23" t="s">
        <v>34354</v>
      </c>
      <c r="B485" s="7" t="str">
        <f>VLOOKUP(A485,searchgroup!A:B,2,FALSE)</f>
        <v>Calcification of a muscle</v>
      </c>
      <c r="C485" s="25" t="s">
        <v>41014</v>
      </c>
      <c r="D485" s="26"/>
      <c r="E485" s="27">
        <v>0.89</v>
      </c>
      <c r="F485" s="27">
        <v>0.11</v>
      </c>
      <c r="G485" s="27">
        <v>0.0</v>
      </c>
      <c r="H485" s="4" t="str">
        <f>IF(AND(C485&gt;0,C485&lt;2),IF(ISERROR(VLOOKUP(A485,exclusion!A:A,1,FALSE)),"Check","okay"),"not needed")</f>
        <v>not needed</v>
      </c>
      <c r="I485" s="4" t="str">
        <f t="shared" si="3"/>
        <v>not needed</v>
      </c>
      <c r="J485" s="4" t="str">
        <f>IF(NOT(C485="reflexive question"),IF(AND(ISERROR(VLOOKUP(A485,#REF!,1,0)),(ISERROR(VLOOKUP(A485,health_changing_prem_cfd!A:A,1,0)))),"okay","check"),"okay")</f>
        <v>okay</v>
      </c>
    </row>
    <row r="486" ht="15.75" customHeight="1">
      <c r="A486" s="23" t="s">
        <v>34357</v>
      </c>
      <c r="B486" s="7" t="str">
        <f>VLOOKUP(A486,searchgroup!A:B,2,FALSE)</f>
        <v>Calcinosis cutis</v>
      </c>
      <c r="C486" s="25" t="s">
        <v>41014</v>
      </c>
      <c r="D486" s="26"/>
      <c r="E486" s="27">
        <v>0.89</v>
      </c>
      <c r="F486" s="27">
        <v>0.11</v>
      </c>
      <c r="G486" s="27">
        <v>0.0</v>
      </c>
      <c r="H486" s="4" t="str">
        <f>IF(AND(C486&gt;0,C486&lt;2),IF(ISERROR(VLOOKUP(A486,exclusion!A:A,1,FALSE)),"Check","okay"),"not needed")</f>
        <v>not needed</v>
      </c>
      <c r="I486" s="4" t="str">
        <f t="shared" si="3"/>
        <v>not needed</v>
      </c>
      <c r="J486" s="4" t="str">
        <f>IF(NOT(C486="reflexive question"),IF(AND(ISERROR(VLOOKUP(A486,#REF!,1,0)),(ISERROR(VLOOKUP(A486,health_changing_prem_cfd!A:A,1,0)))),"okay","check"),"okay")</f>
        <v>okay</v>
      </c>
    </row>
    <row r="487" ht="15.75" customHeight="1">
      <c r="A487" s="23" t="s">
        <v>34358</v>
      </c>
      <c r="B487" s="7" t="str">
        <f>VLOOKUP(A487,searchgroup!A:B,2,FALSE)</f>
        <v>Calcium deficiency</v>
      </c>
      <c r="C487" s="25">
        <v>0.19234803213048068</v>
      </c>
      <c r="D487" s="26"/>
      <c r="E487" s="27">
        <v>0.89</v>
      </c>
      <c r="F487" s="27">
        <v>0.11</v>
      </c>
      <c r="G487" s="27">
        <v>0.0</v>
      </c>
      <c r="H487" s="4" t="str">
        <f>IF(AND(C487&gt;0,C487&lt;2),IF(ISERROR(VLOOKUP(A487,exclusion!A:A,1,FALSE)),"Check","okay"),"not needed")</f>
        <v>Check</v>
      </c>
      <c r="I487" s="4" t="str">
        <f t="shared" si="3"/>
        <v>not needed</v>
      </c>
      <c r="J487" s="4" t="str">
        <f>IF(NOT(C487="reflexive question"),IF(AND(ISERROR(VLOOKUP(A487,#REF!,1,0)),(ISERROR(VLOOKUP(A487,health_changing_prem_cfd!A:A,1,0)))),"okay","check"),"okay")</f>
        <v>okay</v>
      </c>
    </row>
    <row r="488" ht="15.75" customHeight="1">
      <c r="A488" s="23" t="s">
        <v>34361</v>
      </c>
      <c r="B488" s="7" t="str">
        <f>VLOOKUP(A488,searchgroup!A:B,2,FALSE)</f>
        <v>Calculus of bladder or urethra</v>
      </c>
      <c r="C488" s="25" t="s">
        <v>41012</v>
      </c>
      <c r="D488" s="26"/>
      <c r="E488" s="27">
        <v>0.89</v>
      </c>
      <c r="F488" s="27">
        <v>0.11</v>
      </c>
      <c r="G488" s="27">
        <v>0.0</v>
      </c>
      <c r="H488" s="4" t="str">
        <f>IF(AND(C488&gt;0,C488&lt;2),IF(ISERROR(VLOOKUP(A488,exclusion!A:A,1,FALSE)),"Check","okay"),"not needed")</f>
        <v>not needed</v>
      </c>
      <c r="I488" s="4" t="str">
        <f t="shared" si="3"/>
        <v>check</v>
      </c>
      <c r="J488" s="4" t="str">
        <f>IF(NOT(C488="reflexive question"),IF(AND(ISERROR(VLOOKUP(A488,#REF!,1,0)),(ISERROR(VLOOKUP(A488,health_changing_prem_cfd!A:A,1,0)))),"okay","check"),"okay")</f>
        <v>okay</v>
      </c>
    </row>
    <row r="489" ht="15.75" customHeight="1">
      <c r="A489" s="23" t="s">
        <v>34364</v>
      </c>
      <c r="B489" s="7" t="str">
        <f>VLOOKUP(A489,searchgroup!A:B,2,FALSE)</f>
        <v>Calculus of kidney and ureter</v>
      </c>
      <c r="C489" s="25" t="s">
        <v>41014</v>
      </c>
      <c r="D489" s="26"/>
      <c r="E489" s="27">
        <v>0.89</v>
      </c>
      <c r="F489" s="27">
        <v>0.11</v>
      </c>
      <c r="G489" s="27">
        <v>0.0</v>
      </c>
      <c r="H489" s="4" t="str">
        <f>IF(AND(C489&gt;0,C489&lt;2),IF(ISERROR(VLOOKUP(A489,exclusion!A:A,1,FALSE)),"Check","okay"),"not needed")</f>
        <v>not needed</v>
      </c>
      <c r="I489" s="4" t="str">
        <f t="shared" si="3"/>
        <v>not needed</v>
      </c>
      <c r="J489" s="4" t="str">
        <f>IF(NOT(C489="reflexive question"),IF(AND(ISERROR(VLOOKUP(A489,#REF!,1,0)),(ISERROR(VLOOKUP(A489,health_changing_prem_cfd!A:A,1,0)))),"okay","check"),"okay")</f>
        <v>okay</v>
      </c>
    </row>
    <row r="490" ht="15.75" customHeight="1">
      <c r="A490" s="23" t="s">
        <v>34366</v>
      </c>
      <c r="B490" s="7" t="str">
        <f>VLOOKUP(A490,searchgroup!A:B,2,FALSE)</f>
        <v>Calculus of kidney or ureter, i.e. kidney stone</v>
      </c>
      <c r="C490" s="25" t="s">
        <v>41012</v>
      </c>
      <c r="D490" s="26"/>
      <c r="E490" s="27">
        <v>0.89</v>
      </c>
      <c r="F490" s="27">
        <v>0.11</v>
      </c>
      <c r="G490" s="27">
        <v>0.0</v>
      </c>
      <c r="H490" s="4" t="str">
        <f>IF(AND(C490&gt;0,C490&lt;2),IF(ISERROR(VLOOKUP(A490,exclusion!A:A,1,FALSE)),"Check","okay"),"not needed")</f>
        <v>not needed</v>
      </c>
      <c r="I490" s="4" t="str">
        <f t="shared" si="3"/>
        <v>check</v>
      </c>
      <c r="J490" s="4" t="str">
        <f>IF(NOT(C490="reflexive question"),IF(AND(ISERROR(VLOOKUP(A490,#REF!,1,0)),(ISERROR(VLOOKUP(A490,health_changing_prem_cfd!A:A,1,0)))),"okay","check"),"okay")</f>
        <v>okay</v>
      </c>
    </row>
    <row r="491" ht="15.75" customHeight="1">
      <c r="A491" s="23" t="s">
        <v>34369</v>
      </c>
      <c r="B491" s="7" t="str">
        <f>VLOOKUP(A491,searchgroup!A:B,2,FALSE)</f>
        <v>Calculus of the prostate</v>
      </c>
      <c r="C491" s="25" t="s">
        <v>41012</v>
      </c>
      <c r="D491" s="26"/>
      <c r="E491" s="27">
        <v>0.89</v>
      </c>
      <c r="F491" s="27">
        <v>0.11</v>
      </c>
      <c r="G491" s="27">
        <v>0.0</v>
      </c>
      <c r="H491" s="4" t="str">
        <f>IF(AND(C491&gt;0,C491&lt;2),IF(ISERROR(VLOOKUP(A491,exclusion!A:A,1,FALSE)),"Check","okay"),"not needed")</f>
        <v>not needed</v>
      </c>
      <c r="I491" s="4" t="str">
        <f t="shared" si="3"/>
        <v>check</v>
      </c>
      <c r="J491" s="4" t="str">
        <f>IF(NOT(C491="reflexive question"),IF(AND(ISERROR(VLOOKUP(A491,#REF!,1,0)),(ISERROR(VLOOKUP(A491,health_changing_prem_cfd!A:A,1,0)))),"okay","check"),"okay")</f>
        <v>okay</v>
      </c>
    </row>
    <row r="492" ht="15.75" customHeight="1">
      <c r="A492" s="23" t="s">
        <v>34372</v>
      </c>
      <c r="B492" s="7" t="str">
        <f>VLOOKUP(A492,searchgroup!A:B,2,FALSE)</f>
        <v>Cancer of meninges</v>
      </c>
      <c r="C492" s="28" t="s">
        <v>41014</v>
      </c>
      <c r="D492" s="26"/>
      <c r="E492" s="27">
        <v>0.89</v>
      </c>
      <c r="F492" s="27">
        <v>0.11</v>
      </c>
      <c r="G492" s="27">
        <v>0.0</v>
      </c>
      <c r="H492" s="4" t="str">
        <f>IF(AND(C492&gt;0,C492&lt;2),IF(ISERROR(VLOOKUP(A492,exclusion!A:A,1,FALSE)),"Check","okay"),"not needed")</f>
        <v>not needed</v>
      </c>
      <c r="I492" s="4" t="str">
        <f t="shared" si="3"/>
        <v>not needed</v>
      </c>
      <c r="J492" s="4" t="str">
        <f>IF(NOT(C492="reflexive question"),IF(AND(ISERROR(VLOOKUP(A492,#REF!,1,0)),(ISERROR(VLOOKUP(A492,health_changing_prem_cfd!A:A,1,0)))),"okay","check"),"okay")</f>
        <v>okay</v>
      </c>
    </row>
    <row r="493" ht="15.75" customHeight="1">
      <c r="A493" s="23" t="s">
        <v>34375</v>
      </c>
      <c r="B493" s="7" t="str">
        <f>VLOOKUP(A493,searchgroup!A:B,2,FALSE)</f>
        <v>Cancer of multiple sites</v>
      </c>
      <c r="C493" s="28" t="s">
        <v>41014</v>
      </c>
      <c r="D493" s="26"/>
      <c r="E493" s="27">
        <v>0.89</v>
      </c>
      <c r="F493" s="27">
        <v>0.11</v>
      </c>
      <c r="G493" s="27">
        <v>0.0</v>
      </c>
      <c r="H493" s="4" t="str">
        <f>IF(AND(C493&gt;0,C493&lt;2),IF(ISERROR(VLOOKUP(A493,exclusion!A:A,1,FALSE)),"Check","okay"),"not needed")</f>
        <v>not needed</v>
      </c>
      <c r="I493" s="4" t="str">
        <f t="shared" si="3"/>
        <v>not needed</v>
      </c>
      <c r="J493" s="4" t="str">
        <f>IF(NOT(C493="reflexive question"),IF(AND(ISERROR(VLOOKUP(A493,#REF!,1,0)),(ISERROR(VLOOKUP(A493,health_changing_prem_cfd!A:A,1,0)))),"okay","check"),"okay")</f>
        <v>okay</v>
      </c>
    </row>
    <row r="494" ht="15.75" customHeight="1">
      <c r="A494" s="23" t="s">
        <v>34378</v>
      </c>
      <c r="B494" s="7" t="str">
        <f>VLOOKUP(A494,searchgroup!A:B,2,FALSE)</f>
        <v>Cancer of other endocrine genital organs</v>
      </c>
      <c r="C494" s="28" t="s">
        <v>41014</v>
      </c>
      <c r="D494" s="26"/>
      <c r="E494" s="27">
        <v>0.89</v>
      </c>
      <c r="F494" s="27">
        <v>0.11</v>
      </c>
      <c r="G494" s="27">
        <v>0.0</v>
      </c>
      <c r="H494" s="4" t="str">
        <f>IF(AND(C494&gt;0,C494&lt;2),IF(ISERROR(VLOOKUP(A494,exclusion!A:A,1,FALSE)),"Check","okay"),"not needed")</f>
        <v>not needed</v>
      </c>
      <c r="I494" s="4" t="str">
        <f t="shared" si="3"/>
        <v>not needed</v>
      </c>
      <c r="J494" s="4" t="str">
        <f>IF(NOT(C494="reflexive question"),IF(AND(ISERROR(VLOOKUP(A494,#REF!,1,0)),(ISERROR(VLOOKUP(A494,health_changing_prem_cfd!A:A,1,0)))),"okay","check"),"okay")</f>
        <v>okay</v>
      </c>
    </row>
    <row r="495" ht="15.75" customHeight="1">
      <c r="A495" s="23" t="s">
        <v>34381</v>
      </c>
      <c r="B495" s="7" t="str">
        <f>VLOOKUP(A495,searchgroup!A:B,2,FALSE)</f>
        <v>Cancer of other female genital organs</v>
      </c>
      <c r="C495" s="28" t="s">
        <v>41014</v>
      </c>
      <c r="D495" s="26"/>
      <c r="E495" s="27">
        <v>0.89</v>
      </c>
      <c r="F495" s="27">
        <v>0.11</v>
      </c>
      <c r="G495" s="27">
        <v>0.0</v>
      </c>
      <c r="H495" s="4" t="str">
        <f>IF(AND(C495&gt;0,C495&lt;2),IF(ISERROR(VLOOKUP(A495,exclusion!A:A,1,FALSE)),"Check","okay"),"not needed")</f>
        <v>not needed</v>
      </c>
      <c r="I495" s="4" t="str">
        <f t="shared" si="3"/>
        <v>not needed</v>
      </c>
      <c r="J495" s="4" t="str">
        <f>IF(NOT(C495="reflexive question"),IF(AND(ISERROR(VLOOKUP(A495,#REF!,1,0)),(ISERROR(VLOOKUP(A495,health_changing_prem_cfd!A:A,1,0)))),"okay","check"),"okay")</f>
        <v>okay</v>
      </c>
    </row>
    <row r="496" ht="15.75" customHeight="1">
      <c r="A496" s="23" t="s">
        <v>34384</v>
      </c>
      <c r="B496" s="7" t="str">
        <f>VLOOKUP(A496,searchgroup!A:B,2,FALSE)</f>
        <v>Cancer of other male genital organs</v>
      </c>
      <c r="C496" s="28" t="s">
        <v>41014</v>
      </c>
      <c r="D496" s="26"/>
      <c r="E496" s="27">
        <v>0.89</v>
      </c>
      <c r="F496" s="27">
        <v>0.11</v>
      </c>
      <c r="G496" s="27">
        <v>0.0</v>
      </c>
      <c r="H496" s="4" t="str">
        <f>IF(AND(C496&gt;0,C496&lt;2),IF(ISERROR(VLOOKUP(A496,exclusion!A:A,1,FALSE)),"Check","okay"),"not needed")</f>
        <v>not needed</v>
      </c>
      <c r="I496" s="4" t="str">
        <f t="shared" si="3"/>
        <v>not needed</v>
      </c>
      <c r="J496" s="4" t="str">
        <f>IF(NOT(C496="reflexive question"),IF(AND(ISERROR(VLOOKUP(A496,#REF!,1,0)),(ISERROR(VLOOKUP(A496,health_changing_prem_cfd!A:A,1,0)))),"okay","check"),"okay")</f>
        <v>okay</v>
      </c>
    </row>
    <row r="497" ht="15.75" customHeight="1">
      <c r="A497" s="23" t="s">
        <v>34387</v>
      </c>
      <c r="B497" s="7" t="str">
        <f>VLOOKUP(A497,searchgroup!A:B,2,FALSE)</f>
        <v>Cancer of other urinary organs</v>
      </c>
      <c r="C497" s="28" t="s">
        <v>41014</v>
      </c>
      <c r="D497" s="26"/>
      <c r="E497" s="27">
        <v>0.89</v>
      </c>
      <c r="F497" s="27">
        <v>0.11</v>
      </c>
      <c r="G497" s="27">
        <v>0.0</v>
      </c>
      <c r="H497" s="4" t="str">
        <f>IF(AND(C497&gt;0,C497&lt;2),IF(ISERROR(VLOOKUP(A497,exclusion!A:A,1,FALSE)),"Check","okay"),"not needed")</f>
        <v>not needed</v>
      </c>
      <c r="I497" s="4" t="str">
        <f t="shared" si="3"/>
        <v>not needed</v>
      </c>
      <c r="J497" s="4" t="str">
        <f>IF(NOT(C497="reflexive question"),IF(AND(ISERROR(VLOOKUP(A497,#REF!,1,0)),(ISERROR(VLOOKUP(A497,health_changing_prem_cfd!A:A,1,0)))),"okay","check"),"okay")</f>
        <v>okay</v>
      </c>
    </row>
    <row r="498" ht="15.75" customHeight="1">
      <c r="A498" s="23" t="s">
        <v>34390</v>
      </c>
      <c r="B498" s="7" t="str">
        <f>VLOOKUP(A498,searchgroup!A:B,2,FALSE)</f>
        <v>Cancer of peripheral nerves</v>
      </c>
      <c r="C498" s="28" t="s">
        <v>41014</v>
      </c>
      <c r="D498" s="26"/>
      <c r="E498" s="27">
        <v>0.89</v>
      </c>
      <c r="F498" s="27">
        <v>0.11</v>
      </c>
      <c r="G498" s="27">
        <v>0.0</v>
      </c>
      <c r="H498" s="4" t="str">
        <f>IF(AND(C498&gt;0,C498&lt;2),IF(ISERROR(VLOOKUP(A498,exclusion!A:A,1,FALSE)),"Check","okay"),"not needed")</f>
        <v>not needed</v>
      </c>
      <c r="I498" s="4" t="str">
        <f t="shared" si="3"/>
        <v>not needed</v>
      </c>
      <c r="J498" s="4" t="str">
        <f>IF(NOT(C498="reflexive question"),IF(AND(ISERROR(VLOOKUP(A498,#REF!,1,0)),(ISERROR(VLOOKUP(A498,health_changing_prem_cfd!A:A,1,0)))),"okay","check"),"okay")</f>
        <v>okay</v>
      </c>
    </row>
    <row r="499" ht="15.75" customHeight="1">
      <c r="A499" s="23" t="s">
        <v>34393</v>
      </c>
      <c r="B499" s="7" t="str">
        <f>VLOOKUP(A499,searchgroup!A:B,2,FALSE)</f>
        <v>Cancer of retroperitoneum or peritoneum</v>
      </c>
      <c r="C499" s="28" t="s">
        <v>41014</v>
      </c>
      <c r="D499" s="26"/>
      <c r="E499" s="27">
        <v>0.89</v>
      </c>
      <c r="F499" s="27">
        <v>0.11</v>
      </c>
      <c r="G499" s="27">
        <v>0.0</v>
      </c>
      <c r="H499" s="4" t="str">
        <f>IF(AND(C499&gt;0,C499&lt;2),IF(ISERROR(VLOOKUP(A499,exclusion!A:A,1,FALSE)),"Check","okay"),"not needed")</f>
        <v>not needed</v>
      </c>
      <c r="I499" s="4" t="str">
        <f t="shared" si="3"/>
        <v>not needed</v>
      </c>
      <c r="J499" s="4" t="str">
        <f>IF(NOT(C499="reflexive question"),IF(AND(ISERROR(VLOOKUP(A499,#REF!,1,0)),(ISERROR(VLOOKUP(A499,health_changing_prem_cfd!A:A,1,0)))),"okay","check"),"okay")</f>
        <v>okay</v>
      </c>
    </row>
    <row r="500" ht="15.75" customHeight="1">
      <c r="A500" s="23" t="s">
        <v>34396</v>
      </c>
      <c r="B500" s="7" t="str">
        <f>VLOOKUP(A500,searchgroup!A:B,2,FALSE)</f>
        <v>Cancer of the parathyroid gland</v>
      </c>
      <c r="C500" s="28" t="s">
        <v>41014</v>
      </c>
      <c r="D500" s="26"/>
      <c r="E500" s="27">
        <v>0.89</v>
      </c>
      <c r="F500" s="27">
        <v>0.11</v>
      </c>
      <c r="G500" s="27">
        <v>0.0</v>
      </c>
      <c r="H500" s="4" t="str">
        <f>IF(AND(C500&gt;0,C500&lt;2),IF(ISERROR(VLOOKUP(A500,exclusion!A:A,1,FALSE)),"Check","okay"),"not needed")</f>
        <v>not needed</v>
      </c>
      <c r="I500" s="4" t="str">
        <f t="shared" si="3"/>
        <v>not needed</v>
      </c>
      <c r="J500" s="4" t="str">
        <f>IF(NOT(C500="reflexive question"),IF(AND(ISERROR(VLOOKUP(A500,#REF!,1,0)),(ISERROR(VLOOKUP(A500,health_changing_prem_cfd!A:A,1,0)))),"okay","check"),"okay")</f>
        <v>okay</v>
      </c>
    </row>
    <row r="501" ht="15.75" customHeight="1">
      <c r="A501" s="23" t="s">
        <v>34399</v>
      </c>
      <c r="B501" s="7" t="str">
        <f>VLOOKUP(A501,searchgroup!A:B,2,FALSE)</f>
        <v>Cancer or metastasis of a lymph node</v>
      </c>
      <c r="C501" s="28" t="s">
        <v>41014</v>
      </c>
      <c r="D501" s="26"/>
      <c r="E501" s="27">
        <v>0.89</v>
      </c>
      <c r="F501" s="27">
        <v>0.11</v>
      </c>
      <c r="G501" s="27">
        <v>0.0</v>
      </c>
      <c r="H501" s="4" t="str">
        <f>IF(AND(C501&gt;0,C501&lt;2),IF(ISERROR(VLOOKUP(A501,exclusion!A:A,1,FALSE)),"Check","okay"),"not needed")</f>
        <v>not needed</v>
      </c>
      <c r="I501" s="4" t="str">
        <f t="shared" si="3"/>
        <v>not needed</v>
      </c>
      <c r="J501" s="4" t="str">
        <f>IF(NOT(C501="reflexive question"),IF(AND(ISERROR(VLOOKUP(A501,#REF!,1,0)),(ISERROR(VLOOKUP(A501,health_changing_prem_cfd!A:A,1,0)))),"okay","check"),"okay")</f>
        <v>okay</v>
      </c>
    </row>
    <row r="502" ht="15.75" customHeight="1">
      <c r="A502" s="23" t="s">
        <v>34402</v>
      </c>
      <c r="B502" s="7" t="str">
        <f>VLOOKUP(A502,searchgroup!A:B,2,FALSE)</f>
        <v>Candidiasis</v>
      </c>
      <c r="C502" s="25">
        <v>0.2072479067593734</v>
      </c>
      <c r="D502" s="26"/>
      <c r="E502" s="27">
        <v>0.89</v>
      </c>
      <c r="F502" s="27">
        <v>0.11</v>
      </c>
      <c r="G502" s="27">
        <v>0.0</v>
      </c>
      <c r="H502" s="4" t="str">
        <f>IF(AND(C502&gt;0,C502&lt;2),IF(ISERROR(VLOOKUP(A502,exclusion!A:A,1,FALSE)),"Check","okay"),"not needed")</f>
        <v>Check</v>
      </c>
      <c r="I502" s="4" t="str">
        <f t="shared" si="3"/>
        <v>not needed</v>
      </c>
      <c r="J502" s="4" t="str">
        <f>IF(NOT(C502="reflexive question"),IF(AND(ISERROR(VLOOKUP(A502,#REF!,1,0)),(ISERROR(VLOOKUP(A502,health_changing_prem_cfd!A:A,1,0)))),"okay","check"),"okay")</f>
        <v>okay</v>
      </c>
    </row>
    <row r="503" ht="15.75" customHeight="1">
      <c r="A503" s="23" t="s">
        <v>34403</v>
      </c>
      <c r="B503" s="7" t="str">
        <f>VLOOKUP(A503,searchgroup!A:B,2,FALSE)</f>
        <v>Cannabis dependency or cannabis induced mental disorders</v>
      </c>
      <c r="C503" s="25" t="s">
        <v>41014</v>
      </c>
      <c r="D503" s="26"/>
      <c r="E503" s="27">
        <v>0.89</v>
      </c>
      <c r="F503" s="27">
        <v>0.11</v>
      </c>
      <c r="G503" s="27">
        <v>0.0</v>
      </c>
      <c r="H503" s="4" t="str">
        <f>IF(AND(C503&gt;0,C503&lt;2),IF(ISERROR(VLOOKUP(A503,exclusion!A:A,1,FALSE)),"Check","okay"),"not needed")</f>
        <v>not needed</v>
      </c>
      <c r="I503" s="4" t="str">
        <f t="shared" si="3"/>
        <v>not needed</v>
      </c>
      <c r="J503" s="4" t="str">
        <f>IF(NOT(C503="reflexive question"),IF(AND(ISERROR(VLOOKUP(A503,#REF!,1,0)),(ISERROR(VLOOKUP(A503,health_changing_prem_cfd!A:A,1,0)))),"okay","check"),"okay")</f>
        <v>okay</v>
      </c>
    </row>
    <row r="504" ht="15.75" customHeight="1">
      <c r="A504" s="23" t="s">
        <v>34406</v>
      </c>
      <c r="B504" s="7" t="str">
        <f>VLOOKUP(A504,searchgroup!A:B,2,FALSE)</f>
        <v>Carcinoid syndrome</v>
      </c>
      <c r="C504" s="25" t="s">
        <v>41014</v>
      </c>
      <c r="D504" s="26"/>
      <c r="E504" s="27">
        <v>0.89</v>
      </c>
      <c r="F504" s="27">
        <v>0.11</v>
      </c>
      <c r="G504" s="27">
        <v>0.0</v>
      </c>
      <c r="H504" s="4" t="str">
        <f>IF(AND(C504&gt;0,C504&lt;2),IF(ISERROR(VLOOKUP(A504,exclusion!A:A,1,FALSE)),"Check","okay"),"not needed")</f>
        <v>not needed</v>
      </c>
      <c r="I504" s="4" t="str">
        <f t="shared" si="3"/>
        <v>not needed</v>
      </c>
      <c r="J504" s="4" t="str">
        <f>IF(NOT(C504="reflexive question"),IF(AND(ISERROR(VLOOKUP(A504,#REF!,1,0)),(ISERROR(VLOOKUP(A504,health_changing_prem_cfd!A:A,1,0)))),"okay","check"),"okay")</f>
        <v>okay</v>
      </c>
    </row>
    <row r="505" ht="15.75" customHeight="1">
      <c r="A505" s="23" t="s">
        <v>34408</v>
      </c>
      <c r="B505" s="7" t="str">
        <f>VLOOKUP(A505,searchgroup!A:B,2,FALSE)</f>
        <v>Carcinoma in situ of breast</v>
      </c>
      <c r="C505" s="28" t="s">
        <v>41014</v>
      </c>
      <c r="D505" s="26"/>
      <c r="E505" s="27">
        <v>0.89</v>
      </c>
      <c r="F505" s="27">
        <v>0.11</v>
      </c>
      <c r="G505" s="27">
        <v>0.0</v>
      </c>
      <c r="H505" s="4" t="str">
        <f>IF(AND(C505&gt;0,C505&lt;2),IF(ISERROR(VLOOKUP(A505,exclusion!A:A,1,FALSE)),"Check","okay"),"not needed")</f>
        <v>not needed</v>
      </c>
      <c r="I505" s="4" t="str">
        <f>IF(C505="reflexive question",IF(AND(ISERROR(VLOOKUP(A505,#REF!,1,0)),ISERROR(VLOOKUP(A505,health_changing_prem_cfd!A:A,1,0))),"check","okay"),"not needed")</f>
        <v>not needed</v>
      </c>
      <c r="J505" s="4" t="str">
        <f>IF(NOT(C505="reflexive question"),IF(AND(ISERROR(VLOOKUP(A505,#REF!,1,0)),(ISERROR(VLOOKUP(A505,health_changing_prem_cfd!A:A,1,0)))),"okay","check"),"okay")</f>
        <v>okay</v>
      </c>
    </row>
    <row r="506" ht="15.75" customHeight="1">
      <c r="A506" s="23" t="s">
        <v>34409</v>
      </c>
      <c r="B506" s="7" t="str">
        <f>VLOOKUP(A506,searchgroup!A:B,2,FALSE)</f>
        <v>Carcinoma in situ of cervix uteri</v>
      </c>
      <c r="C506" s="28" t="s">
        <v>41014</v>
      </c>
      <c r="D506" s="26"/>
      <c r="E506" s="27">
        <v>0.89</v>
      </c>
      <c r="F506" s="27">
        <v>0.11</v>
      </c>
      <c r="G506" s="27">
        <v>0.0</v>
      </c>
      <c r="H506" s="4" t="str">
        <f>IF(AND(C506&gt;0,C506&lt;2),IF(ISERROR(VLOOKUP(A506,exclusion!A:A,1,FALSE)),"Check","okay"),"not needed")</f>
        <v>not needed</v>
      </c>
      <c r="I506" s="4" t="str">
        <f>IF(C506="reflexive question",IF(ISERROR(VLOOKUP(A506,#REF!,1,0)),"check","okay"),"not needed")</f>
        <v>not needed</v>
      </c>
      <c r="J506" s="4" t="str">
        <f>IF(NOT(C506="reflexive question"),IF(AND(ISERROR(VLOOKUP(A506,#REF!,1,0)),(ISERROR(VLOOKUP(A506,health_changing_prem_cfd!A:A,1,0)))),"okay","check"),"okay")</f>
        <v>okay</v>
      </c>
    </row>
    <row r="507" ht="15.75" customHeight="1">
      <c r="A507" s="23" t="s">
        <v>34410</v>
      </c>
      <c r="B507" s="7" t="str">
        <f>VLOOKUP(A507,searchgroup!A:B,2,FALSE)</f>
        <v>Carcinoma in situ of other genital organs</v>
      </c>
      <c r="C507" s="28" t="s">
        <v>41014</v>
      </c>
      <c r="D507" s="26"/>
      <c r="E507" s="27">
        <v>0.89</v>
      </c>
      <c r="F507" s="27">
        <v>0.11</v>
      </c>
      <c r="G507" s="27">
        <v>0.0</v>
      </c>
      <c r="H507" s="4" t="str">
        <f>IF(AND(C507&gt;0,C507&lt;2),IF(ISERROR(VLOOKUP(A507,exclusion!A:A,1,FALSE)),"Check","okay"),"not needed")</f>
        <v>not needed</v>
      </c>
      <c r="I507" s="4" t="str">
        <f>IF(C507="reflexive question",IF(AND(ISERROR(VLOOKUP(A507,#REF!,1,0)),ISERROR(VLOOKUP(A507,health_changing_prem_cfd!A:A,1,0))),"check","okay"),"not needed")</f>
        <v>not needed</v>
      </c>
      <c r="J507" s="4" t="str">
        <f>IF(NOT(C507="reflexive question"),IF(AND(ISERROR(VLOOKUP(A507,#REF!,1,0)),(ISERROR(VLOOKUP(A507,health_changing_prem_cfd!A:A,1,0)))),"okay","check"),"okay")</f>
        <v>okay</v>
      </c>
    </row>
    <row r="508" ht="15.75" customHeight="1">
      <c r="A508" s="23" t="s">
        <v>34413</v>
      </c>
      <c r="B508" s="7" t="str">
        <f>VLOOKUP(A508,searchgroup!A:B,2,FALSE)</f>
        <v>Carcinoma in situ of other organs</v>
      </c>
      <c r="C508" s="28" t="s">
        <v>41014</v>
      </c>
      <c r="D508" s="26"/>
      <c r="E508" s="27">
        <v>0.89</v>
      </c>
      <c r="F508" s="27">
        <v>0.11</v>
      </c>
      <c r="G508" s="27">
        <v>0.0</v>
      </c>
      <c r="H508" s="4" t="str">
        <f>IF(AND(C508&gt;0,C508&lt;2),IF(ISERROR(VLOOKUP(A508,exclusion!A:A,1,FALSE)),"Check","okay"),"not needed")</f>
        <v>not needed</v>
      </c>
      <c r="I508" s="4" t="str">
        <f>IF(C508="reflexive question",IF(AND(ISERROR(VLOOKUP(A508,#REF!,1,0)),ISERROR(VLOOKUP(A508,health_changing_prem_cfd!A:A,1,0))),"check","okay"),"not needed")</f>
        <v>not needed</v>
      </c>
      <c r="J508" s="4" t="str">
        <f>IF(NOT(C508="reflexive question"),IF(AND(ISERROR(VLOOKUP(A508,#REF!,1,0)),(ISERROR(VLOOKUP(A508,health_changing_prem_cfd!A:A,1,0)))),"okay","check"),"okay")</f>
        <v>okay</v>
      </c>
    </row>
    <row r="509" ht="15.75" customHeight="1">
      <c r="A509" s="23" t="s">
        <v>34416</v>
      </c>
      <c r="B509" s="7" t="str">
        <f>VLOOKUP(A509,searchgroup!A:B,2,FALSE)</f>
        <v>Carcinoma in situ of other parts of the intestine</v>
      </c>
      <c r="C509" s="28" t="s">
        <v>41014</v>
      </c>
      <c r="D509" s="26"/>
      <c r="E509" s="27">
        <v>0.89</v>
      </c>
      <c r="F509" s="27">
        <v>0.11</v>
      </c>
      <c r="G509" s="27">
        <v>0.0</v>
      </c>
      <c r="H509" s="4" t="str">
        <f>IF(AND(C509&gt;0,C509&lt;2),IF(ISERROR(VLOOKUP(A509,exclusion!A:A,1,FALSE)),"Check","okay"),"not needed")</f>
        <v>not needed</v>
      </c>
      <c r="I509" s="4" t="str">
        <f>IF(C509="reflexive question",IF(AND(ISERROR(VLOOKUP(A509,#REF!,1,0)),ISERROR(VLOOKUP(A509,health_changing_prem_cfd!A:A,1,0))),"check","okay"),"not needed")</f>
        <v>not needed</v>
      </c>
      <c r="J509" s="4" t="str">
        <f>IF(NOT(C509="reflexive question"),IF(AND(ISERROR(VLOOKUP(A509,#REF!,1,0)),(ISERROR(VLOOKUP(A509,health_changing_prem_cfd!A:A,1,0)))),"okay","check"),"okay")</f>
        <v>okay</v>
      </c>
    </row>
    <row r="510" ht="15.75" customHeight="1">
      <c r="A510" s="23" t="s">
        <v>34419</v>
      </c>
      <c r="B510" s="7" t="str">
        <f>VLOOKUP(A510,searchgroup!A:B,2,FALSE)</f>
        <v>Carcinoma in situ of other urinary organs</v>
      </c>
      <c r="C510" s="28" t="s">
        <v>41014</v>
      </c>
      <c r="D510" s="26"/>
      <c r="E510" s="27">
        <v>0.89</v>
      </c>
      <c r="F510" s="27">
        <v>0.11</v>
      </c>
      <c r="G510" s="27">
        <v>0.0</v>
      </c>
      <c r="H510" s="4" t="str">
        <f>IF(AND(C510&gt;0,C510&lt;2),IF(ISERROR(VLOOKUP(A510,exclusion!A:A,1,FALSE)),"Check","okay"),"not needed")</f>
        <v>not needed</v>
      </c>
      <c r="I510" s="4" t="str">
        <f>IF(C510="reflexive question",IF(AND(ISERROR(VLOOKUP(A510,#REF!,1,0)),ISERROR(VLOOKUP(A510,health_changing_prem_cfd!A:A,1,0))),"check","okay"),"not needed")</f>
        <v>not needed</v>
      </c>
      <c r="J510" s="4" t="str">
        <f>IF(NOT(C510="reflexive question"),IF(AND(ISERROR(VLOOKUP(A510,#REF!,1,0)),(ISERROR(VLOOKUP(A510,health_changing_prem_cfd!A:A,1,0)))),"okay","check"),"okay")</f>
        <v>okay</v>
      </c>
    </row>
    <row r="511" ht="15.75" customHeight="1">
      <c r="A511" s="23" t="s">
        <v>34422</v>
      </c>
      <c r="B511" s="7" t="str">
        <f>VLOOKUP(A511,searchgroup!A:B,2,FALSE)</f>
        <v>Carcinoma in situ of skin, non-melanoma</v>
      </c>
      <c r="C511" s="28" t="s">
        <v>41014</v>
      </c>
      <c r="D511" s="26"/>
      <c r="E511" s="27">
        <v>0.89</v>
      </c>
      <c r="F511" s="27">
        <v>0.11</v>
      </c>
      <c r="G511" s="27">
        <v>0.0</v>
      </c>
      <c r="H511" s="4" t="str">
        <f>IF(AND(C511&gt;0,C511&lt;2),IF(ISERROR(VLOOKUP(A511,exclusion!A:A,1,FALSE)),"Check","okay"),"not needed")</f>
        <v>not needed</v>
      </c>
      <c r="I511" s="4" t="str">
        <f>IF(C511="reflexive question",IF(ISERROR(VLOOKUP(A511,#REF!,1,0)),"check","okay"),"not needed")</f>
        <v>not needed</v>
      </c>
      <c r="J511" s="4" t="str">
        <f>IF(NOT(C511="reflexive question"),IF(AND(ISERROR(VLOOKUP(A511,#REF!,1,0)),(ISERROR(VLOOKUP(A511,health_changing_prem_cfd!A:A,1,0)))),"okay","check"),"okay")</f>
        <v>okay</v>
      </c>
    </row>
    <row r="512" ht="15.75" customHeight="1">
      <c r="A512" s="23" t="s">
        <v>34425</v>
      </c>
      <c r="B512" s="7" t="str">
        <f>VLOOKUP(A512,searchgroup!A:B,2,FALSE)</f>
        <v>Carcinoma in situ of the bladder</v>
      </c>
      <c r="C512" s="28" t="s">
        <v>41014</v>
      </c>
      <c r="D512" s="26"/>
      <c r="E512" s="27">
        <v>0.89</v>
      </c>
      <c r="F512" s="27">
        <v>0.11</v>
      </c>
      <c r="G512" s="27">
        <v>0.0</v>
      </c>
      <c r="H512" s="4" t="str">
        <f>IF(AND(C512&gt;0,C512&lt;2),IF(ISERROR(VLOOKUP(A512,exclusion!A:A,1,FALSE)),"Check","okay"),"not needed")</f>
        <v>not needed</v>
      </c>
      <c r="I512" s="4" t="str">
        <f>IF(C512="reflexive question",IF(AND(ISERROR(VLOOKUP(A512,#REF!,1,0)),ISERROR(VLOOKUP(A512,health_changing_prem_cfd!A:A,1,0))),"check","okay"),"not needed")</f>
        <v>not needed</v>
      </c>
      <c r="J512" s="4" t="str">
        <f>IF(NOT(C512="reflexive question"),IF(AND(ISERROR(VLOOKUP(A512,#REF!,1,0)),(ISERROR(VLOOKUP(A512,health_changing_prem_cfd!A:A,1,0)))),"okay","check"),"okay")</f>
        <v>okay</v>
      </c>
    </row>
    <row r="513" ht="15.75" customHeight="1">
      <c r="A513" s="23" t="s">
        <v>34428</v>
      </c>
      <c r="B513" s="7" t="str">
        <f>VLOOKUP(A513,searchgroup!A:B,2,FALSE)</f>
        <v>Carcinoma in situ of the colon or rectum</v>
      </c>
      <c r="C513" s="28" t="s">
        <v>41014</v>
      </c>
      <c r="D513" s="26"/>
      <c r="E513" s="27">
        <v>0.89</v>
      </c>
      <c r="F513" s="27">
        <v>0.11</v>
      </c>
      <c r="G513" s="27">
        <v>0.0</v>
      </c>
      <c r="H513" s="4" t="str">
        <f>IF(AND(C513&gt;0,C513&lt;2),IF(ISERROR(VLOOKUP(A513,exclusion!A:A,1,FALSE)),"Check","okay"),"not needed")</f>
        <v>not needed</v>
      </c>
      <c r="I513" s="4" t="str">
        <f>IF(C513="reflexive question",IF(AND(ISERROR(VLOOKUP(A513,#REF!,1,0)),ISERROR(VLOOKUP(A513,health_changing_prem_cfd!A:A,1,0))),"check","okay"),"not needed")</f>
        <v>not needed</v>
      </c>
      <c r="J513" s="4" t="str">
        <f>IF(NOT(C513="reflexive question"),IF(AND(ISERROR(VLOOKUP(A513,#REF!,1,0)),(ISERROR(VLOOKUP(A513,health_changing_prem_cfd!A:A,1,0)))),"okay","check"),"okay")</f>
        <v>okay</v>
      </c>
    </row>
    <row r="514" ht="15.75" customHeight="1">
      <c r="A514" s="23" t="s">
        <v>34431</v>
      </c>
      <c r="B514" s="7" t="str">
        <f>VLOOKUP(A514,searchgroup!A:B,2,FALSE)</f>
        <v>Carcinoma in situ of the eye</v>
      </c>
      <c r="C514" s="28" t="s">
        <v>41014</v>
      </c>
      <c r="D514" s="26"/>
      <c r="E514" s="27">
        <v>0.89</v>
      </c>
      <c r="F514" s="27">
        <v>0.11</v>
      </c>
      <c r="G514" s="27">
        <v>0.0</v>
      </c>
      <c r="H514" s="4" t="str">
        <f>IF(AND(C514&gt;0,C514&lt;2),IF(ISERROR(VLOOKUP(A514,exclusion!A:A,1,FALSE)),"Check","okay"),"not needed")</f>
        <v>not needed</v>
      </c>
      <c r="I514" s="4" t="str">
        <f>IF(C514="reflexive question",IF(AND(ISERROR(VLOOKUP(A514,#REF!,1,0)),ISERROR(VLOOKUP(A514,health_changing_prem_cfd!A:A,1,0))),"check","okay"),"not needed")</f>
        <v>not needed</v>
      </c>
      <c r="J514" s="4" t="str">
        <f>IF(NOT(C514="reflexive question"),IF(AND(ISERROR(VLOOKUP(A514,#REF!,1,0)),(ISERROR(VLOOKUP(A514,health_changing_prem_cfd!A:A,1,0)))),"okay","check"),"okay")</f>
        <v>okay</v>
      </c>
    </row>
    <row r="515" ht="15.75" customHeight="1">
      <c r="A515" s="23" t="s">
        <v>34434</v>
      </c>
      <c r="B515" s="7" t="str">
        <f>VLOOKUP(A515,searchgroup!A:B,2,FALSE)</f>
        <v>Carcinoma in situ of the larynx or lung</v>
      </c>
      <c r="C515" s="28" t="s">
        <v>41014</v>
      </c>
      <c r="D515" s="26"/>
      <c r="E515" s="27">
        <v>0.89</v>
      </c>
      <c r="F515" s="27">
        <v>0.11</v>
      </c>
      <c r="G515" s="27">
        <v>0.0</v>
      </c>
      <c r="H515" s="4" t="str">
        <f>IF(AND(C515&gt;0,C515&lt;2),IF(ISERROR(VLOOKUP(A515,exclusion!A:A,1,FALSE)),"Check","okay"),"not needed")</f>
        <v>not needed</v>
      </c>
      <c r="I515" s="4" t="str">
        <f>IF(C515="reflexive question",IF(AND(ISERROR(VLOOKUP(A515,#REF!,1,0)),ISERROR(VLOOKUP(A515,health_changing_prem_cfd!A:A,1,0))),"check","okay"),"not needed")</f>
        <v>not needed</v>
      </c>
      <c r="J515" s="4" t="str">
        <f>IF(NOT(C515="reflexive question"),IF(AND(ISERROR(VLOOKUP(A515,#REF!,1,0)),(ISERROR(VLOOKUP(A515,health_changing_prem_cfd!A:A,1,0)))),"okay","check"),"okay")</f>
        <v>okay</v>
      </c>
    </row>
    <row r="516" ht="15.75" customHeight="1">
      <c r="A516" s="23" t="s">
        <v>34437</v>
      </c>
      <c r="B516" s="7" t="str">
        <f>VLOOKUP(A516,searchgroup!A:B,2,FALSE)</f>
        <v>Carcinoma in situ of the liver</v>
      </c>
      <c r="C516" s="28" t="s">
        <v>41014</v>
      </c>
      <c r="D516" s="26"/>
      <c r="E516" s="27">
        <v>0.89</v>
      </c>
      <c r="F516" s="27">
        <v>0.11</v>
      </c>
      <c r="G516" s="27">
        <v>0.0</v>
      </c>
      <c r="H516" s="4" t="str">
        <f>IF(AND(C516&gt;0,C516&lt;2),IF(ISERROR(VLOOKUP(A516,exclusion!A:A,1,FALSE)),"Check","okay"),"not needed")</f>
        <v>not needed</v>
      </c>
      <c r="I516" s="4" t="str">
        <f>IF(C516="reflexive question",IF(AND(ISERROR(VLOOKUP(A516,#REF!,1,0)),ISERROR(VLOOKUP(A516,health_changing_prem_cfd!A:A,1,0))),"check","okay"),"not needed")</f>
        <v>not needed</v>
      </c>
      <c r="J516" s="4" t="str">
        <f>IF(NOT(C516="reflexive question"),IF(AND(ISERROR(VLOOKUP(A516,#REF!,1,0)),(ISERROR(VLOOKUP(A516,health_changing_prem_cfd!A:A,1,0)))),"okay","check"),"okay")</f>
        <v>okay</v>
      </c>
    </row>
    <row r="517" ht="15.75" customHeight="1">
      <c r="A517" s="23" t="s">
        <v>34440</v>
      </c>
      <c r="B517" s="7" t="str">
        <f>VLOOKUP(A517,searchgroup!A:B,2,FALSE)</f>
        <v>Carcinoma in situ of the mouth</v>
      </c>
      <c r="C517" s="28" t="s">
        <v>41014</v>
      </c>
      <c r="D517" s="26"/>
      <c r="E517" s="27">
        <v>0.89</v>
      </c>
      <c r="F517" s="27">
        <v>0.11</v>
      </c>
      <c r="G517" s="27">
        <v>0.0</v>
      </c>
      <c r="H517" s="4" t="str">
        <f>IF(AND(C517&gt;0,C517&lt;2),IF(ISERROR(VLOOKUP(A517,exclusion!A:A,1,FALSE)),"Check","okay"),"not needed")</f>
        <v>not needed</v>
      </c>
      <c r="I517" s="4" t="str">
        <f>IF(C517="reflexive question",IF(AND(ISERROR(VLOOKUP(A517,#REF!,1,0)),ISERROR(VLOOKUP(A517,health_changing_prem_cfd!A:A,1,0))),"check","okay"),"not needed")</f>
        <v>not needed</v>
      </c>
      <c r="J517" s="4" t="str">
        <f>IF(NOT(C517="reflexive question"),IF(AND(ISERROR(VLOOKUP(A517,#REF!,1,0)),(ISERROR(VLOOKUP(A517,health_changing_prem_cfd!A:A,1,0)))),"okay","check"),"okay")</f>
        <v>okay</v>
      </c>
    </row>
    <row r="518" ht="15.75" customHeight="1">
      <c r="A518" s="23" t="s">
        <v>34443</v>
      </c>
      <c r="B518" s="7" t="str">
        <f>VLOOKUP(A518,searchgroup!A:B,2,FALSE)</f>
        <v>Carcinoma in situ of the oesophagus</v>
      </c>
      <c r="C518" s="28" t="s">
        <v>41014</v>
      </c>
      <c r="D518" s="26"/>
      <c r="E518" s="27">
        <v>0.89</v>
      </c>
      <c r="F518" s="27">
        <v>0.11</v>
      </c>
      <c r="G518" s="27">
        <v>0.0</v>
      </c>
      <c r="H518" s="4" t="str">
        <f>IF(AND(C518&gt;0,C518&lt;2),IF(ISERROR(VLOOKUP(A518,exclusion!A:A,1,FALSE)),"Check","okay"),"not needed")</f>
        <v>not needed</v>
      </c>
      <c r="I518" s="4" t="str">
        <f>IF(C518="reflexive question",IF(AND(ISERROR(VLOOKUP(A518,#REF!,1,0)),ISERROR(VLOOKUP(A518,health_changing_prem_cfd!A:A,1,0))),"check","okay"),"not needed")</f>
        <v>not needed</v>
      </c>
      <c r="J518" s="4" t="str">
        <f>IF(NOT(C518="reflexive question"),IF(AND(ISERROR(VLOOKUP(A518,#REF!,1,0)),(ISERROR(VLOOKUP(A518,health_changing_prem_cfd!A:A,1,0)))),"okay","check"),"okay")</f>
        <v>okay</v>
      </c>
    </row>
    <row r="519" ht="15.75" customHeight="1">
      <c r="A519" s="23" t="s">
        <v>34446</v>
      </c>
      <c r="B519" s="7" t="str">
        <f>VLOOKUP(A519,searchgroup!A:B,2,FALSE)</f>
        <v>Carcinoma in situ of the prostate</v>
      </c>
      <c r="C519" s="28" t="s">
        <v>41014</v>
      </c>
      <c r="D519" s="26"/>
      <c r="E519" s="27">
        <v>0.89</v>
      </c>
      <c r="F519" s="27">
        <v>0.11</v>
      </c>
      <c r="G519" s="27">
        <v>0.0</v>
      </c>
      <c r="H519" s="4" t="str">
        <f>IF(AND(C519&gt;0,C519&lt;2),IF(ISERROR(VLOOKUP(A519,exclusion!A:A,1,FALSE)),"Check","okay"),"not needed")</f>
        <v>not needed</v>
      </c>
      <c r="I519" s="4" t="str">
        <f>IF(C519="reflexive question",IF(AND(ISERROR(VLOOKUP(A519,#REF!,1,0)),ISERROR(VLOOKUP(A519,health_changing_prem_cfd!A:A,1,0))),"check","okay"),"not needed")</f>
        <v>not needed</v>
      </c>
      <c r="J519" s="4" t="str">
        <f>IF(NOT(C519="reflexive question"),IF(AND(ISERROR(VLOOKUP(A519,#REF!,1,0)),(ISERROR(VLOOKUP(A519,health_changing_prem_cfd!A:A,1,0)))),"okay","check"),"okay")</f>
        <v>okay</v>
      </c>
    </row>
    <row r="520" ht="15.75" customHeight="1">
      <c r="A520" s="23" t="s">
        <v>34449</v>
      </c>
      <c r="B520" s="7" t="str">
        <f>VLOOKUP(A520,searchgroup!A:B,2,FALSE)</f>
        <v>Carcinoma in situ of the stomach</v>
      </c>
      <c r="C520" s="28" t="s">
        <v>41014</v>
      </c>
      <c r="D520" s="26"/>
      <c r="E520" s="27">
        <v>0.89</v>
      </c>
      <c r="F520" s="27">
        <v>0.11</v>
      </c>
      <c r="G520" s="27">
        <v>0.0</v>
      </c>
      <c r="H520" s="4" t="str">
        <f>IF(AND(C520&gt;0,C520&lt;2),IF(ISERROR(VLOOKUP(A520,exclusion!A:A,1,FALSE)),"Check","okay"),"not needed")</f>
        <v>not needed</v>
      </c>
      <c r="I520" s="4" t="str">
        <f>IF(C520="reflexive question",IF(AND(ISERROR(VLOOKUP(A520,#REF!,1,0)),ISERROR(VLOOKUP(A520,health_changing_prem_cfd!A:A,1,0))),"check","okay"),"not needed")</f>
        <v>not needed</v>
      </c>
      <c r="J520" s="4" t="str">
        <f>IF(NOT(C520="reflexive question"),IF(AND(ISERROR(VLOOKUP(A520,#REF!,1,0)),(ISERROR(VLOOKUP(A520,health_changing_prem_cfd!A:A,1,0)))),"okay","check"),"okay")</f>
        <v>okay</v>
      </c>
    </row>
    <row r="521" ht="15.75" customHeight="1">
      <c r="A521" s="23" t="s">
        <v>34452</v>
      </c>
      <c r="B521" s="7" t="str">
        <f>VLOOKUP(A521,searchgroup!A:B,2,FALSE)</f>
        <v>Carcinoma in situ of the thyroid gland</v>
      </c>
      <c r="C521" s="28" t="s">
        <v>41014</v>
      </c>
      <c r="D521" s="26"/>
      <c r="E521" s="27">
        <v>0.89</v>
      </c>
      <c r="F521" s="27">
        <v>0.11</v>
      </c>
      <c r="G521" s="27">
        <v>0.0</v>
      </c>
      <c r="H521" s="4" t="str">
        <f>IF(AND(C521&gt;0,C521&lt;2),IF(ISERROR(VLOOKUP(A521,exclusion!A:A,1,FALSE)),"Check","okay"),"not needed")</f>
        <v>not needed</v>
      </c>
      <c r="I521" s="4" t="str">
        <f>IF(C521="reflexive question",IF(AND(ISERROR(VLOOKUP(A521,#REF!,1,0)),ISERROR(VLOOKUP(A521,health_changing_prem_cfd!A:A,1,0))),"check","okay"),"not needed")</f>
        <v>not needed</v>
      </c>
      <c r="J521" s="4" t="str">
        <f>IF(NOT(C521="reflexive question"),IF(AND(ISERROR(VLOOKUP(A521,#REF!,1,0)),(ISERROR(VLOOKUP(A521,health_changing_prem_cfd!A:A,1,0)))),"okay","check"),"okay")</f>
        <v>okay</v>
      </c>
    </row>
    <row r="522" ht="15.75" customHeight="1">
      <c r="A522" s="23" t="s">
        <v>34455</v>
      </c>
      <c r="B522" s="7" t="str">
        <f>VLOOKUP(A522,searchgroup!A:B,2,FALSE)</f>
        <v>Cardiac arrest</v>
      </c>
      <c r="C522" s="25" t="s">
        <v>41014</v>
      </c>
      <c r="D522" s="26"/>
      <c r="E522" s="27">
        <v>0.89</v>
      </c>
      <c r="F522" s="27">
        <v>0.11</v>
      </c>
      <c r="G522" s="27">
        <v>0.0</v>
      </c>
      <c r="H522" s="4" t="str">
        <f>IF(AND(C522&gt;0,C522&lt;2),IF(ISERROR(VLOOKUP(A522,exclusion!A:A,1,FALSE)),"Check","okay"),"not needed")</f>
        <v>not needed</v>
      </c>
      <c r="I522" s="4" t="str">
        <f t="shared" ref="I522:I560" si="4">IF(C522="reflexive question",IF(ISERROR(VLOOKUP(A522,#REF!,1,0)),"check","okay"),"not needed")</f>
        <v>not needed</v>
      </c>
      <c r="J522" s="4" t="str">
        <f>IF(NOT(C522="reflexive question"),IF(AND(ISERROR(VLOOKUP(A522,#REF!,1,0)),(ISERROR(VLOOKUP(A522,health_changing_prem_cfd!A:A,1,0)))),"okay","check"),"okay")</f>
        <v>okay</v>
      </c>
    </row>
    <row r="523" ht="15.75" customHeight="1">
      <c r="A523" s="23" t="s">
        <v>34456</v>
      </c>
      <c r="B523" s="7" t="str">
        <f>VLOOKUP(A523,searchgroup!A:B,2,FALSE)</f>
        <v>Cardiac block</v>
      </c>
      <c r="C523" s="25" t="s">
        <v>41014</v>
      </c>
      <c r="D523" s="26"/>
      <c r="E523" s="27">
        <v>0.89</v>
      </c>
      <c r="F523" s="27">
        <v>0.11</v>
      </c>
      <c r="G523" s="27">
        <v>0.0</v>
      </c>
      <c r="H523" s="4" t="str">
        <f>IF(AND(C523&gt;0,C523&lt;2),IF(ISERROR(VLOOKUP(A523,exclusion!A:A,1,FALSE)),"Check","okay"),"not needed")</f>
        <v>not needed</v>
      </c>
      <c r="I523" s="4" t="str">
        <f t="shared" si="4"/>
        <v>not needed</v>
      </c>
      <c r="J523" s="4" t="str">
        <f>IF(NOT(C523="reflexive question"),IF(AND(ISERROR(VLOOKUP(A523,#REF!,1,0)),(ISERROR(VLOOKUP(A523,health_changing_prem_cfd!A:A,1,0)))),"okay","check"),"okay")</f>
        <v>okay</v>
      </c>
    </row>
    <row r="524" ht="15.75" customHeight="1">
      <c r="A524" s="23" t="s">
        <v>34459</v>
      </c>
      <c r="B524" s="7" t="str">
        <f>VLOOKUP(A524,searchgroup!A:B,2,FALSE)</f>
        <v>Cardiac murmur</v>
      </c>
      <c r="C524" s="25" t="s">
        <v>41013</v>
      </c>
      <c r="D524" s="26"/>
      <c r="E524" s="27">
        <v>0.89</v>
      </c>
      <c r="F524" s="27">
        <v>0.11</v>
      </c>
      <c r="G524" s="27">
        <v>0.0</v>
      </c>
      <c r="H524" s="4" t="str">
        <f>IF(AND(C524&gt;0,C524&lt;2),IF(ISERROR(VLOOKUP(A524,exclusion!A:A,1,FALSE)),"Check","okay"),"not needed")</f>
        <v>not needed</v>
      </c>
      <c r="I524" s="4" t="str">
        <f t="shared" si="4"/>
        <v>not needed</v>
      </c>
      <c r="J524" s="4" t="str">
        <f>IF(NOT(C524="reflexive question"),IF(AND(ISERROR(VLOOKUP(A524,#REF!,1,0)),(ISERROR(VLOOKUP(A524,health_changing_prem_cfd!A:A,1,0)))),"okay","check"),"okay")</f>
        <v>okay</v>
      </c>
    </row>
    <row r="525" ht="15.75" customHeight="1">
      <c r="A525" s="23" t="s">
        <v>34462</v>
      </c>
      <c r="B525" s="7" t="str">
        <f>VLOOKUP(A525,searchgroup!A:B,2,FALSE)</f>
        <v>Cardiac murmur, innocent</v>
      </c>
      <c r="C525" s="25" t="s">
        <v>41013</v>
      </c>
      <c r="D525" s="26"/>
      <c r="E525" s="27">
        <v>0.89</v>
      </c>
      <c r="F525" s="27">
        <v>0.11</v>
      </c>
      <c r="G525" s="27">
        <v>0.0</v>
      </c>
      <c r="H525" s="4" t="str">
        <f>IF(AND(C525&gt;0,C525&lt;2),IF(ISERROR(VLOOKUP(A525,exclusion!A:A,1,FALSE)),"Check","okay"),"not needed")</f>
        <v>not needed</v>
      </c>
      <c r="I525" s="4" t="str">
        <f t="shared" si="4"/>
        <v>not needed</v>
      </c>
      <c r="J525" s="4" t="str">
        <f>IF(NOT(C525="reflexive question"),IF(AND(ISERROR(VLOOKUP(A525,#REF!,1,0)),(ISERROR(VLOOKUP(A525,health_changing_prem_cfd!A:A,1,0)))),"okay","check"),"okay")</f>
        <v>okay</v>
      </c>
    </row>
    <row r="526" ht="15.75" customHeight="1">
      <c r="A526" s="23" t="s">
        <v>34465</v>
      </c>
      <c r="B526" s="7" t="str">
        <f>VLOOKUP(A526,searchgroup!A:B,2,FALSE)</f>
        <v>Cardial or vascular disorder of the newborn</v>
      </c>
      <c r="C526" s="25" t="s">
        <v>41014</v>
      </c>
      <c r="D526" s="26"/>
      <c r="E526" s="27">
        <v>0.89</v>
      </c>
      <c r="F526" s="27">
        <v>0.11</v>
      </c>
      <c r="G526" s="27">
        <v>0.0</v>
      </c>
      <c r="H526" s="4" t="str">
        <f>IF(AND(C526&gt;0,C526&lt;2),IF(ISERROR(VLOOKUP(A526,exclusion!A:A,1,FALSE)),"Check","okay"),"not needed")</f>
        <v>not needed</v>
      </c>
      <c r="I526" s="4" t="str">
        <f t="shared" si="4"/>
        <v>not needed</v>
      </c>
      <c r="J526" s="4" t="str">
        <f>IF(NOT(C526="reflexive question"),IF(AND(ISERROR(VLOOKUP(A526,#REF!,1,0)),(ISERROR(VLOOKUP(A526,health_changing_prem_cfd!A:A,1,0)))),"okay","check"),"okay")</f>
        <v>okay</v>
      </c>
    </row>
    <row r="527" ht="15.75" customHeight="1">
      <c r="A527" s="23" t="s">
        <v>34468</v>
      </c>
      <c r="B527" s="7" t="str">
        <f>VLOOKUP(A527,searchgroup!A:B,2,FALSE)</f>
        <v>Cardiogenic shock</v>
      </c>
      <c r="C527" s="25" t="s">
        <v>41014</v>
      </c>
      <c r="D527" s="26"/>
      <c r="E527" s="27">
        <v>0.89</v>
      </c>
      <c r="F527" s="27">
        <v>0.11</v>
      </c>
      <c r="G527" s="27">
        <v>0.0</v>
      </c>
      <c r="H527" s="4" t="str">
        <f>IF(AND(C527&gt;0,C527&lt;2),IF(ISERROR(VLOOKUP(A527,exclusion!A:A,1,FALSE)),"Check","okay"),"not needed")</f>
        <v>not needed</v>
      </c>
      <c r="I527" s="4" t="str">
        <f t="shared" si="4"/>
        <v>not needed</v>
      </c>
      <c r="J527" s="4" t="str">
        <f>IF(NOT(C527="reflexive question"),IF(AND(ISERROR(VLOOKUP(A527,#REF!,1,0)),(ISERROR(VLOOKUP(A527,health_changing_prem_cfd!A:A,1,0)))),"okay","check"),"okay")</f>
        <v>okay</v>
      </c>
    </row>
    <row r="528" ht="15.75" customHeight="1">
      <c r="A528" s="23" t="s">
        <v>34470</v>
      </c>
      <c r="B528" s="7" t="str">
        <f>VLOOKUP(A528,searchgroup!A:B,2,FALSE)</f>
        <v>Cardiomegaly</v>
      </c>
      <c r="C528" s="25" t="s">
        <v>41014</v>
      </c>
      <c r="D528" s="26"/>
      <c r="E528" s="27">
        <v>0.89</v>
      </c>
      <c r="F528" s="27">
        <v>0.11</v>
      </c>
      <c r="G528" s="27">
        <v>0.0</v>
      </c>
      <c r="H528" s="4" t="str">
        <f>IF(AND(C528&gt;0,C528&lt;2),IF(ISERROR(VLOOKUP(A528,exclusion!A:A,1,FALSE)),"Check","okay"),"not needed")</f>
        <v>not needed</v>
      </c>
      <c r="I528" s="4" t="str">
        <f t="shared" si="4"/>
        <v>not needed</v>
      </c>
      <c r="J528" s="4" t="str">
        <f>IF(NOT(C528="reflexive question"),IF(AND(ISERROR(VLOOKUP(A528,#REF!,1,0)),(ISERROR(VLOOKUP(A528,health_changing_prem_cfd!A:A,1,0)))),"okay","check"),"okay")</f>
        <v>okay</v>
      </c>
    </row>
    <row r="529" ht="15.75" customHeight="1">
      <c r="A529" s="23" t="s">
        <v>34471</v>
      </c>
      <c r="B529" s="7" t="str">
        <f>VLOOKUP(A529,searchgroup!A:B,2,FALSE)</f>
        <v>Cardiomyopathy</v>
      </c>
      <c r="C529" s="25" t="s">
        <v>41014</v>
      </c>
      <c r="D529" s="26"/>
      <c r="E529" s="27">
        <v>0.89</v>
      </c>
      <c r="F529" s="27">
        <v>0.11</v>
      </c>
      <c r="G529" s="27">
        <v>0.0</v>
      </c>
      <c r="H529" s="4" t="str">
        <f>IF(AND(C529&gt;0,C529&lt;2),IF(ISERROR(VLOOKUP(A529,exclusion!A:A,1,FALSE)),"Check","okay"),"not needed")</f>
        <v>not needed</v>
      </c>
      <c r="I529" s="4" t="str">
        <f t="shared" si="4"/>
        <v>not needed</v>
      </c>
      <c r="J529" s="4" t="str">
        <f>IF(NOT(C529="reflexive question"),IF(AND(ISERROR(VLOOKUP(A529,#REF!,1,0)),(ISERROR(VLOOKUP(A529,health_changing_prem_cfd!A:A,1,0)))),"okay","check"),"okay")</f>
        <v>okay</v>
      </c>
    </row>
    <row r="530" ht="15.75" customHeight="1">
      <c r="A530" s="23" t="s">
        <v>34472</v>
      </c>
      <c r="B530" s="7" t="str">
        <f>VLOOKUP(A530,searchgroup!A:B,2,FALSE)</f>
        <v>Cardiomyopathy due to ischaemia</v>
      </c>
      <c r="C530" s="25" t="s">
        <v>41014</v>
      </c>
      <c r="D530" s="26"/>
      <c r="E530" s="27">
        <v>0.89</v>
      </c>
      <c r="F530" s="27">
        <v>0.11</v>
      </c>
      <c r="G530" s="27">
        <v>0.0</v>
      </c>
      <c r="H530" s="4" t="str">
        <f>IF(AND(C530&gt;0,C530&lt;2),IF(ISERROR(VLOOKUP(A530,exclusion!A:A,1,FALSE)),"Check","okay"),"not needed")</f>
        <v>not needed</v>
      </c>
      <c r="I530" s="4" t="str">
        <f t="shared" si="4"/>
        <v>not needed</v>
      </c>
      <c r="J530" s="4" t="str">
        <f>IF(NOT(C530="reflexive question"),IF(AND(ISERROR(VLOOKUP(A530,#REF!,1,0)),(ISERROR(VLOOKUP(A530,health_changing_prem_cfd!A:A,1,0)))),"okay","check"),"okay")</f>
        <v>okay</v>
      </c>
    </row>
    <row r="531" ht="15.75" customHeight="1">
      <c r="A531" s="23" t="s">
        <v>34474</v>
      </c>
      <c r="B531" s="7" t="str">
        <f>VLOOKUP(A531,searchgroup!A:B,2,FALSE)</f>
        <v>Cardiovascular disorder due to other disease</v>
      </c>
      <c r="C531" s="25" t="s">
        <v>41013</v>
      </c>
      <c r="D531" s="26"/>
      <c r="E531" s="27">
        <v>0.89</v>
      </c>
      <c r="F531" s="27">
        <v>0.11</v>
      </c>
      <c r="G531" s="27">
        <v>0.0</v>
      </c>
      <c r="H531" s="4" t="str">
        <f>IF(AND(C531&gt;0,C531&lt;2),IF(ISERROR(VLOOKUP(A531,exclusion!A:A,1,FALSE)),"Check","okay"),"not needed")</f>
        <v>not needed</v>
      </c>
      <c r="I531" s="4" t="str">
        <f t="shared" si="4"/>
        <v>not needed</v>
      </c>
      <c r="J531" s="4" t="str">
        <f>IF(NOT(C531="reflexive question"),IF(AND(ISERROR(VLOOKUP(A531,#REF!,1,0)),(ISERROR(VLOOKUP(A531,health_changing_prem_cfd!A:A,1,0)))),"okay","check"),"okay")</f>
        <v>okay</v>
      </c>
    </row>
    <row r="532" ht="15.75" customHeight="1">
      <c r="A532" s="23" t="s">
        <v>34477</v>
      </c>
      <c r="B532" s="7" t="str">
        <f>VLOOKUP(A532,searchgroup!A:B,2,FALSE)</f>
        <v>Cardiovascular syphilis</v>
      </c>
      <c r="C532" s="25" t="s">
        <v>41014</v>
      </c>
      <c r="D532" s="26"/>
      <c r="E532" s="27">
        <v>0.89</v>
      </c>
      <c r="F532" s="27">
        <v>0.11</v>
      </c>
      <c r="G532" s="27">
        <v>0.0</v>
      </c>
      <c r="H532" s="4" t="str">
        <f>IF(AND(C532&gt;0,C532&lt;2),IF(ISERROR(VLOOKUP(A532,exclusion!A:A,1,FALSE)),"Check","okay"),"not needed")</f>
        <v>not needed</v>
      </c>
      <c r="I532" s="4" t="str">
        <f t="shared" si="4"/>
        <v>not needed</v>
      </c>
      <c r="J532" s="4" t="str">
        <f>IF(NOT(C532="reflexive question"),IF(AND(ISERROR(VLOOKUP(A532,#REF!,1,0)),(ISERROR(VLOOKUP(A532,health_changing_prem_cfd!A:A,1,0)))),"okay","check"),"okay")</f>
        <v>okay</v>
      </c>
    </row>
    <row r="533" ht="15.75" customHeight="1">
      <c r="A533" s="23" t="s">
        <v>34478</v>
      </c>
      <c r="B533" s="7" t="str">
        <f>VLOOKUP(A533,searchgroup!A:B,2,FALSE)</f>
        <v>Care for conditions caused by pregnancy</v>
      </c>
      <c r="C533" s="25" t="s">
        <v>41015</v>
      </c>
      <c r="D533" s="26"/>
      <c r="E533" s="27">
        <v>0.89</v>
      </c>
      <c r="F533" s="27">
        <v>0.11</v>
      </c>
      <c r="G533" s="27">
        <v>0.0</v>
      </c>
      <c r="H533" s="4" t="str">
        <f>IF(AND(C533&gt;0,C533&lt;2),IF(ISERROR(VLOOKUP(A533,exclusion!A:A,1,FALSE)),"Check","okay"),"not needed")</f>
        <v>not needed</v>
      </c>
      <c r="I533" s="4" t="str">
        <f t="shared" si="4"/>
        <v>not needed</v>
      </c>
      <c r="J533" s="4" t="str">
        <f>IF(NOT(C533="reflexive question"),IF(AND(ISERROR(VLOOKUP(A533,#REF!,1,0)),(ISERROR(VLOOKUP(A533,health_changing_prem_cfd!A:A,1,0)))),"okay","check"),"okay")</f>
        <v>okay</v>
      </c>
    </row>
    <row r="534" ht="15.75" customHeight="1">
      <c r="A534" s="23" t="s">
        <v>34481</v>
      </c>
      <c r="B534" s="7" t="str">
        <f>VLOOKUP(A534,searchgroup!A:B,2,FALSE)</f>
        <v>Carpal tunnel syndrome</v>
      </c>
      <c r="C534" s="28" t="s">
        <v>41012</v>
      </c>
      <c r="D534" s="26"/>
      <c r="E534" s="27">
        <v>0.89</v>
      </c>
      <c r="F534" s="27">
        <v>0.11</v>
      </c>
      <c r="G534" s="27">
        <v>0.0</v>
      </c>
      <c r="H534" s="4" t="str">
        <f>IF(AND(C534&gt;0,C534&lt;2),IF(ISERROR(VLOOKUP(A534,exclusion!A:A,1,FALSE)),"Check","okay"),"not needed")</f>
        <v>not needed</v>
      </c>
      <c r="I534" s="4" t="str">
        <f t="shared" si="4"/>
        <v>check</v>
      </c>
      <c r="J534" s="4" t="str">
        <f>IF(NOT(C534="reflexive question"),IF(AND(ISERROR(VLOOKUP(A534,#REF!,1,0)),(ISERROR(VLOOKUP(A534,health_changing_prem_cfd!A:A,1,0)))),"okay","check"),"okay")</f>
        <v>okay</v>
      </c>
    </row>
    <row r="535" ht="15.75" customHeight="1">
      <c r="A535" s="23" t="s">
        <v>34482</v>
      </c>
      <c r="B535" s="7" t="str">
        <f>VLOOKUP(A535,searchgroup!A:B,2,FALSE)</f>
        <v>Carrier of human T-lymphotropic virus type- 1</v>
      </c>
      <c r="C535" s="25" t="s">
        <v>41014</v>
      </c>
      <c r="D535" s="26"/>
      <c r="E535" s="27">
        <v>0.89</v>
      </c>
      <c r="F535" s="27">
        <v>0.11</v>
      </c>
      <c r="G535" s="27">
        <v>0.0</v>
      </c>
      <c r="H535" s="4" t="str">
        <f>IF(AND(C535&gt;0,C535&lt;2),IF(ISERROR(VLOOKUP(A535,exclusion!A:A,1,FALSE)),"Check","okay"),"not needed")</f>
        <v>not needed</v>
      </c>
      <c r="I535" s="4" t="str">
        <f t="shared" si="4"/>
        <v>not needed</v>
      </c>
      <c r="J535" s="4" t="str">
        <f>IF(NOT(C535="reflexive question"),IF(AND(ISERROR(VLOOKUP(A535,#REF!,1,0)),(ISERROR(VLOOKUP(A535,health_changing_prem_cfd!A:A,1,0)))),"okay","check"),"okay")</f>
        <v>okay</v>
      </c>
    </row>
    <row r="536" ht="15.75" customHeight="1">
      <c r="A536" s="23" t="s">
        <v>34485</v>
      </c>
      <c r="B536" s="7" t="str">
        <f>VLOOKUP(A536,searchgroup!A:B,2,FALSE)</f>
        <v>Carrier of infectious disease</v>
      </c>
      <c r="C536" s="25" t="s">
        <v>41012</v>
      </c>
      <c r="D536" s="26"/>
      <c r="E536" s="27">
        <v>0.89</v>
      </c>
      <c r="F536" s="27">
        <v>0.11</v>
      </c>
      <c r="G536" s="27">
        <v>0.0</v>
      </c>
      <c r="H536" s="4" t="str">
        <f>IF(AND(C536&gt;0,C536&lt;2),IF(ISERROR(VLOOKUP(A536,exclusion!A:A,1,FALSE)),"Check","okay"),"not needed")</f>
        <v>not needed</v>
      </c>
      <c r="I536" s="4" t="str">
        <f t="shared" si="4"/>
        <v>check</v>
      </c>
      <c r="J536" s="4" t="str">
        <f>IF(NOT(C536="reflexive question"),IF(AND(ISERROR(VLOOKUP(A536,#REF!,1,0)),(ISERROR(VLOOKUP(A536,health_changing_prem_cfd!A:A,1,0)))),"okay","check"),"okay")</f>
        <v>okay</v>
      </c>
    </row>
    <row r="537" ht="15.75" customHeight="1">
      <c r="A537" s="23" t="s">
        <v>34486</v>
      </c>
      <c r="B537" s="7" t="str">
        <f>VLOOKUP(A537,searchgroup!A:B,2,FALSE)</f>
        <v>Carrier of tuberculosis</v>
      </c>
      <c r="C537" s="25" t="s">
        <v>41014</v>
      </c>
      <c r="D537" s="26"/>
      <c r="E537" s="27">
        <v>0.89</v>
      </c>
      <c r="F537" s="27">
        <v>0.11</v>
      </c>
      <c r="G537" s="27">
        <v>0.0</v>
      </c>
      <c r="H537" s="4" t="str">
        <f>IF(AND(C537&gt;0,C537&lt;2),IF(ISERROR(VLOOKUP(A537,exclusion!A:A,1,FALSE)),"Check","okay"),"not needed")</f>
        <v>not needed</v>
      </c>
      <c r="I537" s="4" t="str">
        <f t="shared" si="4"/>
        <v>not needed</v>
      </c>
      <c r="J537" s="4" t="str">
        <f>IF(NOT(C537="reflexive question"),IF(AND(ISERROR(VLOOKUP(A537,#REF!,1,0)),(ISERROR(VLOOKUP(A537,health_changing_prem_cfd!A:A,1,0)))),"okay","check"),"okay")</f>
        <v>okay</v>
      </c>
    </row>
    <row r="538" ht="15.75" customHeight="1">
      <c r="A538" s="23" t="s">
        <v>34489</v>
      </c>
      <c r="B538" s="7" t="str">
        <f>VLOOKUP(A538,searchgroup!A:B,2,FALSE)</f>
        <v>Cartilage or ligament damage of the knee</v>
      </c>
      <c r="C538" s="28" t="s">
        <v>41016</v>
      </c>
      <c r="D538" s="26"/>
      <c r="E538" s="27">
        <v>0.89</v>
      </c>
      <c r="F538" s="27">
        <v>0.11</v>
      </c>
      <c r="G538" s="27">
        <v>0.0</v>
      </c>
      <c r="H538" s="4" t="str">
        <f>IF(AND(C538&gt;0,C538&lt;2),IF(ISERROR(VLOOKUP(A538,exclusion!A:A,1,FALSE)),"Check","okay"),"not needed")</f>
        <v>not needed</v>
      </c>
      <c r="I538" s="4" t="str">
        <f t="shared" si="4"/>
        <v>not needed</v>
      </c>
      <c r="J538" s="4" t="str">
        <f>IF(NOT(C538="reflexive question"),IF(AND(ISERROR(VLOOKUP(A538,#REF!,1,0)),(ISERROR(VLOOKUP(A538,health_changing_prem_cfd!A:A,1,0)))),"okay","check"),"okay")</f>
        <v>okay</v>
      </c>
    </row>
    <row r="539" ht="15.75" customHeight="1">
      <c r="A539" s="23" t="s">
        <v>34492</v>
      </c>
      <c r="B539" s="7" t="str">
        <f>VLOOKUP(A539,searchgroup!A:B,2,FALSE)</f>
        <v>Cat-scratch disease and other infection passed by an animal</v>
      </c>
      <c r="C539" s="25" t="s">
        <v>41014</v>
      </c>
      <c r="D539" s="26"/>
      <c r="E539" s="27">
        <v>0.89</v>
      </c>
      <c r="F539" s="27">
        <v>0.11</v>
      </c>
      <c r="G539" s="27">
        <v>0.0</v>
      </c>
      <c r="H539" s="4" t="str">
        <f>IF(AND(C539&gt;0,C539&lt;2),IF(ISERROR(VLOOKUP(A539,exclusion!A:A,1,FALSE)),"Check","okay"),"not needed")</f>
        <v>not needed</v>
      </c>
      <c r="I539" s="4" t="str">
        <f t="shared" si="4"/>
        <v>not needed</v>
      </c>
      <c r="J539" s="4" t="str">
        <f>IF(NOT(C539="reflexive question"),IF(AND(ISERROR(VLOOKUP(A539,#REF!,1,0)),(ISERROR(VLOOKUP(A539,health_changing_prem_cfd!A:A,1,0)))),"okay","check"),"okay")</f>
        <v>okay</v>
      </c>
    </row>
    <row r="540" ht="15.75" customHeight="1">
      <c r="A540" s="23" t="s">
        <v>34495</v>
      </c>
      <c r="B540" s="7" t="str">
        <f>VLOOKUP(A540,searchgroup!A:B,2,FALSE)</f>
        <v>Cataract</v>
      </c>
      <c r="C540" s="25" t="s">
        <v>41016</v>
      </c>
      <c r="D540" s="26"/>
      <c r="E540" s="27">
        <v>0.89</v>
      </c>
      <c r="F540" s="27">
        <v>0.11</v>
      </c>
      <c r="G540" s="27">
        <v>0.0</v>
      </c>
      <c r="H540" s="4" t="str">
        <f>IF(AND(C540&gt;0,C540&lt;2),IF(ISERROR(VLOOKUP(A540,exclusion!A:A,1,FALSE)),"Check","okay"),"not needed")</f>
        <v>not needed</v>
      </c>
      <c r="I540" s="4" t="str">
        <f t="shared" si="4"/>
        <v>not needed</v>
      </c>
      <c r="J540" s="4" t="str">
        <f>IF(NOT(C540="reflexive question"),IF(AND(ISERROR(VLOOKUP(A540,#REF!,1,0)),(ISERROR(VLOOKUP(A540,health_changing_prem_cfd!A:A,1,0)))),"okay","check"),"okay")</f>
        <v>okay</v>
      </c>
    </row>
    <row r="541" ht="15.75" customHeight="1">
      <c r="A541" s="23" t="s">
        <v>34498</v>
      </c>
      <c r="B541" s="7" t="str">
        <f>VLOOKUP(A541,searchgroup!A:B,2,FALSE)</f>
        <v>Cataract caused by other disease</v>
      </c>
      <c r="C541" s="25" t="s">
        <v>41014</v>
      </c>
      <c r="D541" s="26"/>
      <c r="E541" s="27">
        <v>0.89</v>
      </c>
      <c r="F541" s="27">
        <v>0.11</v>
      </c>
      <c r="G541" s="27">
        <v>0.0</v>
      </c>
      <c r="H541" s="4" t="str">
        <f>IF(AND(C541&gt;0,C541&lt;2),IF(ISERROR(VLOOKUP(A541,exclusion!A:A,1,FALSE)),"Check","okay"),"not needed")</f>
        <v>not needed</v>
      </c>
      <c r="I541" s="4" t="str">
        <f t="shared" si="4"/>
        <v>not needed</v>
      </c>
      <c r="J541" s="4" t="str">
        <f>IF(NOT(C541="reflexive question"),IF(AND(ISERROR(VLOOKUP(A541,#REF!,1,0)),(ISERROR(VLOOKUP(A541,health_changing_prem_cfd!A:A,1,0)))),"okay","check"),"okay")</f>
        <v>okay</v>
      </c>
    </row>
    <row r="542" ht="15.75" customHeight="1">
      <c r="A542" s="23" t="s">
        <v>34501</v>
      </c>
      <c r="B542" s="7" t="str">
        <f>VLOOKUP(A542,searchgroup!A:B,2,FALSE)</f>
        <v>Cellulitis</v>
      </c>
      <c r="C542" s="25">
        <v>0.09728850043929663</v>
      </c>
      <c r="D542" s="26"/>
      <c r="E542" s="27">
        <v>0.89</v>
      </c>
      <c r="F542" s="27">
        <v>0.11</v>
      </c>
      <c r="G542" s="27">
        <v>0.0</v>
      </c>
      <c r="H542" s="4" t="str">
        <f>IF(AND(C542&gt;0,C542&lt;2),IF(ISERROR(VLOOKUP(A542,exclusion!A:A,1,FALSE)),"Check","okay"),"not needed")</f>
        <v>Check</v>
      </c>
      <c r="I542" s="4" t="str">
        <f t="shared" si="4"/>
        <v>not needed</v>
      </c>
      <c r="J542" s="4" t="str">
        <f>IF(NOT(C542="reflexive question"),IF(AND(ISERROR(VLOOKUP(A542,#REF!,1,0)),(ISERROR(VLOOKUP(A542,health_changing_prem_cfd!A:A,1,0)))),"okay","check"),"okay")</f>
        <v>okay</v>
      </c>
    </row>
    <row r="543" ht="15.75" customHeight="1">
      <c r="A543" s="23" t="s">
        <v>34502</v>
      </c>
      <c r="B543" s="7" t="str">
        <f>VLOOKUP(A543,searchgroup!A:B,2,FALSE)</f>
        <v>Cerebral amyloid angiopathy</v>
      </c>
      <c r="C543" s="25" t="s">
        <v>41014</v>
      </c>
      <c r="D543" s="26"/>
      <c r="E543" s="27">
        <v>0.89</v>
      </c>
      <c r="F543" s="27">
        <v>0.11</v>
      </c>
      <c r="G543" s="27">
        <v>0.0</v>
      </c>
      <c r="H543" s="4" t="str">
        <f>IF(AND(C543&gt;0,C543&lt;2),IF(ISERROR(VLOOKUP(A543,exclusion!A:A,1,FALSE)),"Check","okay"),"not needed")</f>
        <v>not needed</v>
      </c>
      <c r="I543" s="4" t="str">
        <f t="shared" si="4"/>
        <v>not needed</v>
      </c>
      <c r="J543" s="4" t="str">
        <f>IF(NOT(C543="reflexive question"),IF(AND(ISERROR(VLOOKUP(A543,#REF!,1,0)),(ISERROR(VLOOKUP(A543,health_changing_prem_cfd!A:A,1,0)))),"okay","check"),"okay")</f>
        <v>okay</v>
      </c>
    </row>
    <row r="544" ht="15.75" customHeight="1">
      <c r="A544" s="23" t="s">
        <v>34504</v>
      </c>
      <c r="B544" s="7" t="str">
        <f>VLOOKUP(A544,searchgroup!A:B,2,FALSE)</f>
        <v>Cerebral aneurysm</v>
      </c>
      <c r="C544" s="25" t="s">
        <v>41014</v>
      </c>
      <c r="D544" s="26"/>
      <c r="E544" s="27">
        <v>0.89</v>
      </c>
      <c r="F544" s="27">
        <v>0.11</v>
      </c>
      <c r="G544" s="27">
        <v>0.0</v>
      </c>
      <c r="H544" s="4" t="str">
        <f>IF(AND(C544&gt;0,C544&lt;2),IF(ISERROR(VLOOKUP(A544,exclusion!A:A,1,FALSE)),"Check","okay"),"not needed")</f>
        <v>not needed</v>
      </c>
      <c r="I544" s="4" t="str">
        <f t="shared" si="4"/>
        <v>not needed</v>
      </c>
      <c r="J544" s="4" t="str">
        <f>IF(NOT(C544="reflexive question"),IF(AND(ISERROR(VLOOKUP(A544,#REF!,1,0)),(ISERROR(VLOOKUP(A544,health_changing_prem_cfd!A:A,1,0)))),"okay","check"),"okay")</f>
        <v>okay</v>
      </c>
    </row>
    <row r="545" ht="15.75" customHeight="1">
      <c r="A545" s="23" t="s">
        <v>34507</v>
      </c>
      <c r="B545" s="7" t="str">
        <f>VLOOKUP(A545,searchgroup!A:B,2,FALSE)</f>
        <v>Cerebral cyst</v>
      </c>
      <c r="C545" s="25" t="s">
        <v>41014</v>
      </c>
      <c r="D545" s="26"/>
      <c r="E545" s="27">
        <v>0.89</v>
      </c>
      <c r="F545" s="27">
        <v>0.11</v>
      </c>
      <c r="G545" s="27">
        <v>0.0</v>
      </c>
      <c r="H545" s="4" t="str">
        <f>IF(AND(C545&gt;0,C545&lt;2),IF(ISERROR(VLOOKUP(A545,exclusion!A:A,1,FALSE)),"Check","okay"),"not needed")</f>
        <v>not needed</v>
      </c>
      <c r="I545" s="4" t="str">
        <f t="shared" si="4"/>
        <v>not needed</v>
      </c>
      <c r="J545" s="4" t="str">
        <f>IF(NOT(C545="reflexive question"),IF(AND(ISERROR(VLOOKUP(A545,#REF!,1,0)),(ISERROR(VLOOKUP(A545,health_changing_prem_cfd!A:A,1,0)))),"okay","check"),"okay")</f>
        <v>okay</v>
      </c>
    </row>
    <row r="546" ht="15.75" customHeight="1">
      <c r="A546" s="23" t="s">
        <v>34510</v>
      </c>
      <c r="B546" s="7" t="str">
        <f>VLOOKUP(A546,searchgroup!A:B,2,FALSE)</f>
        <v>Cerebral palsy</v>
      </c>
      <c r="C546" s="25" t="s">
        <v>41014</v>
      </c>
      <c r="D546" s="26"/>
      <c r="E546" s="27">
        <v>0.89</v>
      </c>
      <c r="F546" s="27">
        <v>0.11</v>
      </c>
      <c r="G546" s="27">
        <v>0.0</v>
      </c>
      <c r="H546" s="4" t="str">
        <f>IF(AND(C546&gt;0,C546&lt;2),IF(ISERROR(VLOOKUP(A546,exclusion!A:A,1,FALSE)),"Check","okay"),"not needed")</f>
        <v>not needed</v>
      </c>
      <c r="I546" s="4" t="str">
        <f t="shared" si="4"/>
        <v>not needed</v>
      </c>
      <c r="J546" s="4" t="str">
        <f>IF(NOT(C546="reflexive question"),IF(AND(ISERROR(VLOOKUP(A546,#REF!,1,0)),(ISERROR(VLOOKUP(A546,health_changing_prem_cfd!A:A,1,0)))),"okay","check"),"okay")</f>
        <v>okay</v>
      </c>
    </row>
    <row r="547" ht="15.75" customHeight="1">
      <c r="A547" s="23" t="s">
        <v>34511</v>
      </c>
      <c r="B547" s="7" t="str">
        <f>VLOOKUP(A547,searchgroup!A:B,2,FALSE)</f>
        <v>Cerebral thrombosis due to pregnancy</v>
      </c>
      <c r="C547" s="25" t="s">
        <v>41014</v>
      </c>
      <c r="D547" s="26"/>
      <c r="E547" s="27">
        <v>0.89</v>
      </c>
      <c r="F547" s="27">
        <v>0.11</v>
      </c>
      <c r="G547" s="27">
        <v>0.0</v>
      </c>
      <c r="H547" s="4" t="str">
        <f>IF(AND(C547&gt;0,C547&lt;2),IF(ISERROR(VLOOKUP(A547,exclusion!A:A,1,FALSE)),"Check","okay"),"not needed")</f>
        <v>not needed</v>
      </c>
      <c r="I547" s="4" t="str">
        <f t="shared" si="4"/>
        <v>not needed</v>
      </c>
      <c r="J547" s="4" t="str">
        <f>IF(NOT(C547="reflexive question"),IF(AND(ISERROR(VLOOKUP(A547,#REF!,1,0)),(ISERROR(VLOOKUP(A547,health_changing_prem_cfd!A:A,1,0)))),"okay","check"),"okay")</f>
        <v>okay</v>
      </c>
    </row>
    <row r="548" ht="15.75" customHeight="1">
      <c r="A548" s="23" t="s">
        <v>34514</v>
      </c>
      <c r="B548" s="7" t="str">
        <f>VLOOKUP(A548,searchgroup!A:B,2,FALSE)</f>
        <v>Cerebrospinal fluid leak</v>
      </c>
      <c r="C548" s="25" t="s">
        <v>41014</v>
      </c>
      <c r="D548" s="26"/>
      <c r="E548" s="27">
        <v>0.89</v>
      </c>
      <c r="F548" s="27">
        <v>0.11</v>
      </c>
      <c r="G548" s="27">
        <v>0.0</v>
      </c>
      <c r="H548" s="4" t="str">
        <f>IF(AND(C548&gt;0,C548&lt;2),IF(ISERROR(VLOOKUP(A548,exclusion!A:A,1,FALSE)),"Check","okay"),"not needed")</f>
        <v>not needed</v>
      </c>
      <c r="I548" s="4" t="str">
        <f t="shared" si="4"/>
        <v>not needed</v>
      </c>
      <c r="J548" s="4" t="str">
        <f>IF(NOT(C548="reflexive question"),IF(AND(ISERROR(VLOOKUP(A548,#REF!,1,0)),(ISERROR(VLOOKUP(A548,health_changing_prem_cfd!A:A,1,0)))),"okay","check"),"okay")</f>
        <v>okay</v>
      </c>
    </row>
    <row r="549" ht="15.75" customHeight="1">
      <c r="A549" s="23" t="s">
        <v>34516</v>
      </c>
      <c r="B549" s="7" t="str">
        <f>VLOOKUP(A549,searchgroup!A:B,2,FALSE)</f>
        <v>Cerebrovascular disorder</v>
      </c>
      <c r="C549" s="25" t="s">
        <v>41014</v>
      </c>
      <c r="D549" s="26"/>
      <c r="E549" s="27">
        <v>0.89</v>
      </c>
      <c r="F549" s="27">
        <v>0.11</v>
      </c>
      <c r="G549" s="27">
        <v>0.0</v>
      </c>
      <c r="H549" s="4" t="str">
        <f>IF(AND(C549&gt;0,C549&lt;2),IF(ISERROR(VLOOKUP(A549,exclusion!A:A,1,FALSE)),"Check","okay"),"not needed")</f>
        <v>not needed</v>
      </c>
      <c r="I549" s="4" t="str">
        <f t="shared" si="4"/>
        <v>not needed</v>
      </c>
      <c r="J549" s="4" t="str">
        <f>IF(NOT(C549="reflexive question"),IF(AND(ISERROR(VLOOKUP(A549,#REF!,1,0)),(ISERROR(VLOOKUP(A549,health_changing_prem_cfd!A:A,1,0)))),"okay","check"),"okay")</f>
        <v>okay</v>
      </c>
    </row>
    <row r="550" ht="15.75" customHeight="1">
      <c r="A550" s="23" t="s">
        <v>34519</v>
      </c>
      <c r="B550" s="7" t="str">
        <f>VLOOKUP(A550,searchgroup!A:B,2,FALSE)</f>
        <v>Cerebrovascular disorder due to other diseases</v>
      </c>
      <c r="C550" s="25" t="s">
        <v>41014</v>
      </c>
      <c r="D550" s="26"/>
      <c r="E550" s="27">
        <v>0.89</v>
      </c>
      <c r="F550" s="27">
        <v>0.11</v>
      </c>
      <c r="G550" s="27">
        <v>0.0</v>
      </c>
      <c r="H550" s="4" t="str">
        <f>IF(AND(C550&gt;0,C550&lt;2),IF(ISERROR(VLOOKUP(A550,exclusion!A:A,1,FALSE)),"Check","okay"),"not needed")</f>
        <v>not needed</v>
      </c>
      <c r="I550" s="4" t="str">
        <f t="shared" si="4"/>
        <v>not needed</v>
      </c>
      <c r="J550" s="4" t="str">
        <f>IF(NOT(C550="reflexive question"),IF(AND(ISERROR(VLOOKUP(A550,#REF!,1,0)),(ISERROR(VLOOKUP(A550,health_changing_prem_cfd!A:A,1,0)))),"okay","check"),"okay")</f>
        <v>okay</v>
      </c>
    </row>
    <row r="551" ht="15.75" customHeight="1">
      <c r="A551" s="23" t="s">
        <v>34522</v>
      </c>
      <c r="B551" s="7" t="str">
        <f>VLOOKUP(A551,searchgroup!A:B,2,FALSE)</f>
        <v>Cervical disc disorder with damage to spinal chord</v>
      </c>
      <c r="C551" s="25" t="s">
        <v>41014</v>
      </c>
      <c r="D551" s="26"/>
      <c r="E551" s="27">
        <v>0.89</v>
      </c>
      <c r="F551" s="27">
        <v>0.11</v>
      </c>
      <c r="G551" s="27">
        <v>0.0</v>
      </c>
      <c r="H551" s="4" t="str">
        <f>IF(AND(C551&gt;0,C551&lt;2),IF(ISERROR(VLOOKUP(A551,exclusion!A:A,1,FALSE)),"Check","okay"),"not needed")</f>
        <v>not needed</v>
      </c>
      <c r="I551" s="4" t="str">
        <f t="shared" si="4"/>
        <v>not needed</v>
      </c>
      <c r="J551" s="4" t="str">
        <f>IF(NOT(C551="reflexive question"),IF(AND(ISERROR(VLOOKUP(A551,#REF!,1,0)),(ISERROR(VLOOKUP(A551,health_changing_prem_cfd!A:A,1,0)))),"okay","check"),"okay")</f>
        <v>okay</v>
      </c>
    </row>
    <row r="552" ht="15.75" customHeight="1">
      <c r="A552" s="23" t="s">
        <v>34525</v>
      </c>
      <c r="B552" s="7" t="str">
        <f>VLOOKUP(A552,searchgroup!A:B,2,FALSE)</f>
        <v>Cervical disc disorder with pinched nerve</v>
      </c>
      <c r="C552" s="25" t="s">
        <v>41012</v>
      </c>
      <c r="D552" s="26"/>
      <c r="E552" s="27">
        <v>0.89</v>
      </c>
      <c r="F552" s="27">
        <v>0.11</v>
      </c>
      <c r="G552" s="27">
        <v>0.0</v>
      </c>
      <c r="H552" s="4" t="str">
        <f>IF(AND(C552&gt;0,C552&lt;2),IF(ISERROR(VLOOKUP(A552,exclusion!A:A,1,FALSE)),"Check","okay"),"not needed")</f>
        <v>not needed</v>
      </c>
      <c r="I552" s="4" t="str">
        <f t="shared" si="4"/>
        <v>check</v>
      </c>
      <c r="J552" s="4" t="str">
        <f>IF(NOT(C552="reflexive question"),IF(AND(ISERROR(VLOOKUP(A552,#REF!,1,0)),(ISERROR(VLOOKUP(A552,health_changing_prem_cfd!A:A,1,0)))),"okay","check"),"okay")</f>
        <v>okay</v>
      </c>
    </row>
    <row r="553" ht="15.75" customHeight="1">
      <c r="A553" s="23" t="s">
        <v>34528</v>
      </c>
      <c r="B553" s="7" t="str">
        <f>VLOOKUP(A553,searchgroup!A:B,2,FALSE)</f>
        <v>Cervical disc disorder without damage to nerves or spinal chord</v>
      </c>
      <c r="C553" s="25" t="s">
        <v>41014</v>
      </c>
      <c r="D553" s="26"/>
      <c r="E553" s="27">
        <v>0.89</v>
      </c>
      <c r="F553" s="27">
        <v>0.11</v>
      </c>
      <c r="G553" s="27">
        <v>0.0</v>
      </c>
      <c r="H553" s="4" t="str">
        <f>IF(AND(C553&gt;0,C553&lt;2),IF(ISERROR(VLOOKUP(A553,exclusion!A:A,1,FALSE)),"Check","okay"),"not needed")</f>
        <v>not needed</v>
      </c>
      <c r="I553" s="4" t="str">
        <f t="shared" si="4"/>
        <v>not needed</v>
      </c>
      <c r="J553" s="4" t="str">
        <f>IF(NOT(C553="reflexive question"),IF(AND(ISERROR(VLOOKUP(A553,#REF!,1,0)),(ISERROR(VLOOKUP(A553,health_changing_prem_cfd!A:A,1,0)))),"okay","check"),"okay")</f>
        <v>okay</v>
      </c>
    </row>
    <row r="554" ht="15.75" customHeight="1">
      <c r="A554" s="23" t="s">
        <v>34531</v>
      </c>
      <c r="B554" s="7" t="str">
        <f>VLOOKUP(A554,searchgroup!A:B,2,FALSE)</f>
        <v>Cervical rib</v>
      </c>
      <c r="C554" s="25" t="s">
        <v>41012</v>
      </c>
      <c r="D554" s="26"/>
      <c r="E554" s="27">
        <v>0.89</v>
      </c>
      <c r="F554" s="27">
        <v>0.11</v>
      </c>
      <c r="G554" s="27">
        <v>0.0</v>
      </c>
      <c r="H554" s="4" t="str">
        <f>IF(AND(C554&gt;0,C554&lt;2),IF(ISERROR(VLOOKUP(A554,exclusion!A:A,1,FALSE)),"Check","okay"),"not needed")</f>
        <v>not needed</v>
      </c>
      <c r="I554" s="4" t="str">
        <f t="shared" si="4"/>
        <v>check</v>
      </c>
      <c r="J554" s="4" t="str">
        <f>IF(NOT(C554="reflexive question"),IF(AND(ISERROR(VLOOKUP(A554,#REF!,1,0)),(ISERROR(VLOOKUP(A554,health_changing_prem_cfd!A:A,1,0)))),"okay","check"),"okay")</f>
        <v>okay</v>
      </c>
    </row>
    <row r="555" ht="15.75" customHeight="1">
      <c r="A555" s="23" t="s">
        <v>34532</v>
      </c>
      <c r="B555" s="7" t="str">
        <f>VLOOKUP(A555,searchgroup!A:B,2,FALSE)</f>
        <v>Cervicocranial or cervicobrachial syndrome</v>
      </c>
      <c r="C555" s="25" t="s">
        <v>41012</v>
      </c>
      <c r="D555" s="26"/>
      <c r="E555" s="27">
        <v>0.89</v>
      </c>
      <c r="F555" s="27">
        <v>0.11</v>
      </c>
      <c r="G555" s="27">
        <v>0.0</v>
      </c>
      <c r="H555" s="4" t="str">
        <f>IF(AND(C555&gt;0,C555&lt;2),IF(ISERROR(VLOOKUP(A555,exclusion!A:A,1,FALSE)),"Check","okay"),"not needed")</f>
        <v>not needed</v>
      </c>
      <c r="I555" s="4" t="str">
        <f t="shared" si="4"/>
        <v>check</v>
      </c>
      <c r="J555" s="4" t="str">
        <f>IF(NOT(C555="reflexive question"),IF(AND(ISERROR(VLOOKUP(A555,#REF!,1,0)),(ISERROR(VLOOKUP(A555,health_changing_prem_cfd!A:A,1,0)))),"okay","check"),"okay")</f>
        <v>okay</v>
      </c>
    </row>
    <row r="556" ht="15.75" customHeight="1">
      <c r="A556" s="23" t="s">
        <v>34535</v>
      </c>
      <c r="B556" s="7" t="str">
        <f>VLOOKUP(A556,searchgroup!A:B,2,FALSE)</f>
        <v>Cervix uteri cancer</v>
      </c>
      <c r="C556" s="28" t="s">
        <v>41014</v>
      </c>
      <c r="D556" s="26"/>
      <c r="E556" s="27">
        <v>0.89</v>
      </c>
      <c r="F556" s="27">
        <v>0.11</v>
      </c>
      <c r="G556" s="27">
        <v>0.0</v>
      </c>
      <c r="H556" s="4" t="str">
        <f>IF(AND(C556&gt;0,C556&lt;2),IF(ISERROR(VLOOKUP(A556,exclusion!A:A,1,FALSE)),"Check","okay"),"not needed")</f>
        <v>not needed</v>
      </c>
      <c r="I556" s="4" t="str">
        <f t="shared" si="4"/>
        <v>not needed</v>
      </c>
      <c r="J556" s="4" t="str">
        <f>IF(NOT(C556="reflexive question"),IF(AND(ISERROR(VLOOKUP(A556,#REF!,1,0)),(ISERROR(VLOOKUP(A556,health_changing_prem_cfd!A:A,1,0)))),"okay","check"),"okay")</f>
        <v>okay</v>
      </c>
    </row>
    <row r="557" ht="15.75" customHeight="1">
      <c r="A557" s="23" t="s">
        <v>34538</v>
      </c>
      <c r="B557" s="7" t="str">
        <f>VLOOKUP(A557,searchgroup!A:B,2,FALSE)</f>
        <v>Chagas disease</v>
      </c>
      <c r="C557" s="25" t="s">
        <v>41014</v>
      </c>
      <c r="D557" s="26"/>
      <c r="E557" s="27">
        <v>0.89</v>
      </c>
      <c r="F557" s="27">
        <v>0.11</v>
      </c>
      <c r="G557" s="27">
        <v>0.0</v>
      </c>
      <c r="H557" s="4" t="str">
        <f>IF(AND(C557&gt;0,C557&lt;2),IF(ISERROR(VLOOKUP(A557,exclusion!A:A,1,FALSE)),"Check","okay"),"not needed")</f>
        <v>not needed</v>
      </c>
      <c r="I557" s="4" t="str">
        <f t="shared" si="4"/>
        <v>not needed</v>
      </c>
      <c r="J557" s="4" t="str">
        <f>IF(NOT(C557="reflexive question"),IF(AND(ISERROR(VLOOKUP(A557,#REF!,1,0)),(ISERROR(VLOOKUP(A557,health_changing_prem_cfd!A:A,1,0)))),"okay","check"),"okay")</f>
        <v>okay</v>
      </c>
    </row>
    <row r="558" ht="15.75" customHeight="1">
      <c r="A558" s="23" t="s">
        <v>34539</v>
      </c>
      <c r="B558" s="7" t="str">
        <f>VLOOKUP(A558,searchgroup!A:B,2,FALSE)</f>
        <v>Chancroid</v>
      </c>
      <c r="C558" s="25">
        <v>0.05822976902242826</v>
      </c>
      <c r="D558" s="26"/>
      <c r="E558" s="27">
        <v>0.89</v>
      </c>
      <c r="F558" s="27">
        <v>0.11</v>
      </c>
      <c r="G558" s="27">
        <v>0.0</v>
      </c>
      <c r="H558" s="4" t="str">
        <f>IF(AND(C558&gt;0,C558&lt;2),IF(ISERROR(VLOOKUP(A558,exclusion!A:A,1,FALSE)),"Check","okay"),"not needed")</f>
        <v>Check</v>
      </c>
      <c r="I558" s="4" t="str">
        <f t="shared" si="4"/>
        <v>not needed</v>
      </c>
      <c r="J558" s="4" t="str">
        <f>IF(NOT(C558="reflexive question"),IF(AND(ISERROR(VLOOKUP(A558,#REF!,1,0)),(ISERROR(VLOOKUP(A558,health_changing_prem_cfd!A:A,1,0)))),"okay","check"),"okay")</f>
        <v>okay</v>
      </c>
    </row>
    <row r="559" ht="15.75" customHeight="1">
      <c r="A559" s="23" t="s">
        <v>34540</v>
      </c>
      <c r="B559" s="7" t="str">
        <f>VLOOKUP(A559,searchgroup!A:B,2,FALSE)</f>
        <v>Changes in bowel movement without underlying disease</v>
      </c>
      <c r="C559" s="25" t="s">
        <v>41015</v>
      </c>
      <c r="D559" s="26"/>
      <c r="E559" s="27">
        <v>0.89</v>
      </c>
      <c r="F559" s="27">
        <v>0.11</v>
      </c>
      <c r="G559" s="27">
        <v>0.0</v>
      </c>
      <c r="H559" s="4" t="str">
        <f>IF(AND(C559&gt;0,C559&lt;2),IF(ISERROR(VLOOKUP(A559,exclusion!A:A,1,FALSE)),"Check","okay"),"not needed")</f>
        <v>not needed</v>
      </c>
      <c r="I559" s="4" t="str">
        <f t="shared" si="4"/>
        <v>not needed</v>
      </c>
      <c r="J559" s="4" t="str">
        <f>IF(NOT(C559="reflexive question"),IF(AND(ISERROR(VLOOKUP(A559,#REF!,1,0)),(ISERROR(VLOOKUP(A559,health_changing_prem_cfd!A:A,1,0)))),"okay","check"),"okay")</f>
        <v>okay</v>
      </c>
    </row>
    <row r="560" ht="15.75" customHeight="1">
      <c r="A560" s="23" t="s">
        <v>34543</v>
      </c>
      <c r="B560" s="7" t="str">
        <f>VLOOKUP(A560,searchgroup!A:B,2,FALSE)</f>
        <v>Cheek and lip biting</v>
      </c>
      <c r="C560" s="25" t="s">
        <v>41015</v>
      </c>
      <c r="D560" s="26"/>
      <c r="E560" s="27">
        <v>0.89</v>
      </c>
      <c r="F560" s="27">
        <v>0.11</v>
      </c>
      <c r="G560" s="27">
        <v>0.0</v>
      </c>
      <c r="H560" s="4" t="str">
        <f>IF(AND(C560&gt;0,C560&lt;2),IF(ISERROR(VLOOKUP(A560,exclusion!A:A,1,FALSE)),"Check","okay"),"not needed")</f>
        <v>not needed</v>
      </c>
      <c r="I560" s="4" t="str">
        <f t="shared" si="4"/>
        <v>not needed</v>
      </c>
      <c r="J560" s="4" t="str">
        <f>IF(NOT(C560="reflexive question"),IF(AND(ISERROR(VLOOKUP(A560,#REF!,1,0)),(ISERROR(VLOOKUP(A560,health_changing_prem_cfd!A:A,1,0)))),"okay","check"),"okay")</f>
        <v>okay</v>
      </c>
    </row>
    <row r="561" ht="15.75" customHeight="1">
      <c r="A561" s="23" t="s">
        <v>34545</v>
      </c>
      <c r="B561" s="7" t="str">
        <f>VLOOKUP(A561,searchgroup!A:B,2,FALSE)</f>
        <v>Chest pain</v>
      </c>
      <c r="C561" s="25" t="s">
        <v>41012</v>
      </c>
      <c r="D561" s="26"/>
      <c r="E561" s="27">
        <v>0.89</v>
      </c>
      <c r="F561" s="27">
        <v>0.11</v>
      </c>
      <c r="G561" s="27">
        <v>0.0</v>
      </c>
      <c r="H561" s="4" t="str">
        <f>IF(AND(C561&gt;0,C561&lt;2),IF(ISERROR(VLOOKUP(A561,exclusion!A:A,1,FALSE)),"Check","okay"),"not needed")</f>
        <v>not needed</v>
      </c>
      <c r="I561" s="4" t="str">
        <f>IF(C561="reflexive question",IF(AND(ISERROR(VLOOKUP(A561,#REF!,1,0)),ISERROR(VLOOKUP(A561,health_changing_prem_cfd!A:A,1,0))),"check","okay"),"not needed")</f>
        <v>okay</v>
      </c>
      <c r="J561" s="4" t="str">
        <f>IF(NOT(C561="reflexive question"),IF(AND(ISERROR(VLOOKUP(A561,#REF!,1,0)),(ISERROR(VLOOKUP(A561,health_changing_prem_cfd!A:A,1,0)))),"okay","check"),"okay")</f>
        <v>okay</v>
      </c>
    </row>
    <row r="562" ht="15.75" customHeight="1">
      <c r="A562" s="23" t="s">
        <v>34548</v>
      </c>
      <c r="B562" s="7" t="str">
        <f>VLOOKUP(A562,searchgroup!A:B,2,FALSE)</f>
        <v>Chickenpox with complications</v>
      </c>
      <c r="C562" s="25" t="s">
        <v>41012</v>
      </c>
      <c r="D562" s="26"/>
      <c r="E562" s="27">
        <v>0.89</v>
      </c>
      <c r="F562" s="27">
        <v>0.11</v>
      </c>
      <c r="G562" s="27">
        <v>0.0</v>
      </c>
      <c r="H562" s="4" t="str">
        <f>IF(AND(C562&gt;0,C562&lt;2),IF(ISERROR(VLOOKUP(A562,exclusion!A:A,1,FALSE)),"Check","okay"),"not needed")</f>
        <v>not needed</v>
      </c>
      <c r="I562" s="4" t="str">
        <f t="shared" ref="I562:I735" si="5">IF(C562="reflexive question",IF(ISERROR(VLOOKUP(A562,#REF!,1,0)),"check","okay"),"not needed")</f>
        <v>check</v>
      </c>
      <c r="J562" s="4" t="str">
        <f>IF(NOT(C562="reflexive question"),IF(AND(ISERROR(VLOOKUP(A562,#REF!,1,0)),(ISERROR(VLOOKUP(A562,health_changing_prem_cfd!A:A,1,0)))),"okay","check"),"okay")</f>
        <v>okay</v>
      </c>
    </row>
    <row r="563" ht="15.75" customHeight="1">
      <c r="A563" s="23" t="s">
        <v>34551</v>
      </c>
      <c r="B563" s="7" t="str">
        <f>VLOOKUP(A563,searchgroup!A:B,2,FALSE)</f>
        <v>Chickenpox without complications</v>
      </c>
      <c r="C563" s="25" t="s">
        <v>41015</v>
      </c>
      <c r="D563" s="26"/>
      <c r="E563" s="27">
        <v>0.89</v>
      </c>
      <c r="F563" s="27">
        <v>0.11</v>
      </c>
      <c r="G563" s="27">
        <v>0.0</v>
      </c>
      <c r="H563" s="4" t="str">
        <f>IF(AND(C563&gt;0,C563&lt;2),IF(ISERROR(VLOOKUP(A563,exclusion!A:A,1,FALSE)),"Check","okay"),"not needed")</f>
        <v>not needed</v>
      </c>
      <c r="I563" s="4" t="str">
        <f t="shared" si="5"/>
        <v>not needed</v>
      </c>
      <c r="J563" s="4" t="str">
        <f>IF(NOT(C563="reflexive question"),IF(AND(ISERROR(VLOOKUP(A563,#REF!,1,0)),(ISERROR(VLOOKUP(A563,health_changing_prem_cfd!A:A,1,0)))),"okay","check"),"okay")</f>
        <v>okay</v>
      </c>
    </row>
    <row r="564" ht="15.75" customHeight="1">
      <c r="A564" s="23" t="s">
        <v>34554</v>
      </c>
      <c r="B564" s="7" t="str">
        <f>VLOOKUP(A564,searchgroup!A:B,2,FALSE)</f>
        <v>Chilbains</v>
      </c>
      <c r="C564" s="25" t="s">
        <v>41012</v>
      </c>
      <c r="D564" s="26"/>
      <c r="E564" s="27">
        <v>0.89</v>
      </c>
      <c r="F564" s="27">
        <v>0.11</v>
      </c>
      <c r="G564" s="27">
        <v>0.0</v>
      </c>
      <c r="H564" s="4" t="str">
        <f>IF(AND(C564&gt;0,C564&lt;2),IF(ISERROR(VLOOKUP(A564,exclusion!A:A,1,FALSE)),"Check","okay"),"not needed")</f>
        <v>not needed</v>
      </c>
      <c r="I564" s="4" t="str">
        <f t="shared" si="5"/>
        <v>check</v>
      </c>
      <c r="J564" s="4" t="str">
        <f>IF(NOT(C564="reflexive question"),IF(AND(ISERROR(VLOOKUP(A564,#REF!,1,0)),(ISERROR(VLOOKUP(A564,health_changing_prem_cfd!A:A,1,0)))),"okay","check"),"okay")</f>
        <v>okay</v>
      </c>
    </row>
    <row r="565" ht="15.75" customHeight="1">
      <c r="A565" s="23" t="s">
        <v>34556</v>
      </c>
      <c r="B565" s="7" t="str">
        <f>VLOOKUP(A565,searchgroup!A:B,2,FALSE)</f>
        <v>Chlamydia infection</v>
      </c>
      <c r="C565" s="25" t="s">
        <v>41015</v>
      </c>
      <c r="D565" s="26"/>
      <c r="E565" s="27">
        <v>0.89</v>
      </c>
      <c r="F565" s="27">
        <v>0.11</v>
      </c>
      <c r="G565" s="27">
        <v>0.0</v>
      </c>
      <c r="H565" s="4" t="str">
        <f>IF(AND(C565&gt;0,C565&lt;2),IF(ISERROR(VLOOKUP(A565,exclusion!A:A,1,FALSE)),"Check","okay"),"not needed")</f>
        <v>not needed</v>
      </c>
      <c r="I565" s="4" t="str">
        <f t="shared" si="5"/>
        <v>not needed</v>
      </c>
      <c r="J565" s="4" t="str">
        <f>IF(NOT(C565="reflexive question"),IF(AND(ISERROR(VLOOKUP(A565,#REF!,1,0)),(ISERROR(VLOOKUP(A565,health_changing_prem_cfd!A:A,1,0)))),"okay","check"),"okay")</f>
        <v>okay</v>
      </c>
    </row>
    <row r="566" ht="15.75" customHeight="1">
      <c r="A566" s="23" t="s">
        <v>34559</v>
      </c>
      <c r="B566" s="7" t="str">
        <f>VLOOKUP(A566,searchgroup!A:B,2,FALSE)</f>
        <v>Chlamydial infection of the eye</v>
      </c>
      <c r="C566" s="25">
        <v>0.21639153614679074</v>
      </c>
      <c r="D566" s="26"/>
      <c r="E566" s="27">
        <v>0.89</v>
      </c>
      <c r="F566" s="27">
        <v>0.11</v>
      </c>
      <c r="G566" s="27">
        <v>0.0</v>
      </c>
      <c r="H566" s="4" t="str">
        <f>IF(AND(C566&gt;0,C566&lt;2),IF(ISERROR(VLOOKUP(A566,exclusion!A:A,1,FALSE)),"Check","okay"),"not needed")</f>
        <v>Check</v>
      </c>
      <c r="I566" s="4" t="str">
        <f t="shared" si="5"/>
        <v>not needed</v>
      </c>
      <c r="J566" s="4" t="str">
        <f>IF(NOT(C566="reflexive question"),IF(AND(ISERROR(VLOOKUP(A566,#REF!,1,0)),(ISERROR(VLOOKUP(A566,health_changing_prem_cfd!A:A,1,0)))),"okay","check"),"okay")</f>
        <v>okay</v>
      </c>
    </row>
    <row r="567" ht="15.75" customHeight="1">
      <c r="A567" s="23" t="s">
        <v>34562</v>
      </c>
      <c r="B567" s="7" t="str">
        <f>VLOOKUP(A567,searchgroup!A:B,2,FALSE)</f>
        <v>Cholangitis</v>
      </c>
      <c r="C567" s="29" t="s">
        <v>41012</v>
      </c>
      <c r="D567" s="26"/>
      <c r="E567" s="27">
        <v>0.89</v>
      </c>
      <c r="F567" s="27">
        <v>0.11</v>
      </c>
      <c r="G567" s="27">
        <v>0.0</v>
      </c>
      <c r="H567" s="4" t="str">
        <f>IF(AND(C567&gt;0,C567&lt;2),IF(ISERROR(VLOOKUP(A567,exclusion!A:A,1,FALSE)),"Check","okay"),"not needed")</f>
        <v>not needed</v>
      </c>
      <c r="I567" s="4" t="str">
        <f t="shared" si="5"/>
        <v>check</v>
      </c>
      <c r="J567" s="4" t="str">
        <f>IF(NOT(C567="reflexive question"),IF(AND(ISERROR(VLOOKUP(A567,#REF!,1,0)),(ISERROR(VLOOKUP(A567,health_changing_prem_cfd!A:A,1,0)))),"okay","check"),"okay")</f>
        <v>okay</v>
      </c>
    </row>
    <row r="568" ht="15.75" customHeight="1">
      <c r="A568" s="23" t="s">
        <v>34563</v>
      </c>
      <c r="B568" s="7" t="str">
        <f>VLOOKUP(A568,searchgroup!A:B,2,FALSE)</f>
        <v>Cholesteatoma of middle ear</v>
      </c>
      <c r="C568" s="25">
        <v>0.7</v>
      </c>
      <c r="D568" s="26"/>
      <c r="E568" s="27">
        <v>0.89</v>
      </c>
      <c r="F568" s="27">
        <v>0.11</v>
      </c>
      <c r="G568" s="27">
        <v>0.0</v>
      </c>
      <c r="H568" s="4" t="str">
        <f>IF(AND(C568&gt;0,C568&lt;2),IF(ISERROR(VLOOKUP(A568,exclusion!A:A,1,FALSE)),"Check","okay"),"not needed")</f>
        <v>Check</v>
      </c>
      <c r="I568" s="4" t="str">
        <f t="shared" si="5"/>
        <v>not needed</v>
      </c>
      <c r="J568" s="4" t="str">
        <f>IF(NOT(C568="reflexive question"),IF(AND(ISERROR(VLOOKUP(A568,#REF!,1,0)),(ISERROR(VLOOKUP(A568,health_changing_prem_cfd!A:A,1,0)))),"okay","check"),"okay")</f>
        <v>okay</v>
      </c>
    </row>
    <row r="569" ht="15.75" customHeight="1">
      <c r="A569" s="23" t="s">
        <v>34564</v>
      </c>
      <c r="B569" s="7" t="str">
        <f>VLOOKUP(A569,searchgroup!A:B,2,FALSE)</f>
        <v>Chondrolysis</v>
      </c>
      <c r="C569" s="25" t="s">
        <v>41012</v>
      </c>
      <c r="D569" s="26"/>
      <c r="E569" s="27">
        <v>0.89</v>
      </c>
      <c r="F569" s="27">
        <v>0.11</v>
      </c>
      <c r="G569" s="27">
        <v>0.0</v>
      </c>
      <c r="H569" s="4" t="str">
        <f>IF(AND(C569&gt;0,C569&lt;2),IF(ISERROR(VLOOKUP(A569,exclusion!A:A,1,FALSE)),"Check","okay"),"not needed")</f>
        <v>not needed</v>
      </c>
      <c r="I569" s="4" t="str">
        <f t="shared" si="5"/>
        <v>check</v>
      </c>
      <c r="J569" s="4" t="str">
        <f>IF(NOT(C569="reflexive question"),IF(AND(ISERROR(VLOOKUP(A569,#REF!,1,0)),(ISERROR(VLOOKUP(A569,health_changing_prem_cfd!A:A,1,0)))),"okay","check"),"okay")</f>
        <v>okay</v>
      </c>
    </row>
    <row r="570" ht="15.75" customHeight="1">
      <c r="A570" s="23" t="s">
        <v>34565</v>
      </c>
      <c r="B570" s="7" t="str">
        <f>VLOOKUP(A570,searchgroup!A:B,2,FALSE)</f>
        <v>Chondromalacia</v>
      </c>
      <c r="C570" s="25" t="s">
        <v>41012</v>
      </c>
      <c r="D570" s="26"/>
      <c r="E570" s="27">
        <v>0.89</v>
      </c>
      <c r="F570" s="27">
        <v>0.11</v>
      </c>
      <c r="G570" s="27">
        <v>0.0</v>
      </c>
      <c r="H570" s="4" t="str">
        <f>IF(AND(C570&gt;0,C570&lt;2),IF(ISERROR(VLOOKUP(A570,exclusion!A:A,1,FALSE)),"Check","okay"),"not needed")</f>
        <v>not needed</v>
      </c>
      <c r="I570" s="4" t="str">
        <f t="shared" si="5"/>
        <v>check</v>
      </c>
      <c r="J570" s="4" t="str">
        <f>IF(NOT(C570="reflexive question"),IF(AND(ISERROR(VLOOKUP(A570,#REF!,1,0)),(ISERROR(VLOOKUP(A570,health_changing_prem_cfd!A:A,1,0)))),"okay","check"),"okay")</f>
        <v>okay</v>
      </c>
    </row>
    <row r="571" ht="15.75" customHeight="1">
      <c r="A571" s="23" t="s">
        <v>34566</v>
      </c>
      <c r="B571" s="7" t="str">
        <f>VLOOKUP(A571,searchgroup!A:B,2,FALSE)</f>
        <v>Chorea Huntington</v>
      </c>
      <c r="C571" s="25" t="s">
        <v>41014</v>
      </c>
      <c r="D571" s="26"/>
      <c r="E571" s="27">
        <v>0.89</v>
      </c>
      <c r="F571" s="27">
        <v>0.11</v>
      </c>
      <c r="G571" s="27">
        <v>0.0</v>
      </c>
      <c r="H571" s="4" t="str">
        <f>IF(AND(C571&gt;0,C571&lt;2),IF(ISERROR(VLOOKUP(A571,exclusion!A:A,1,FALSE)),"Check","okay"),"not needed")</f>
        <v>not needed</v>
      </c>
      <c r="I571" s="4" t="str">
        <f t="shared" si="5"/>
        <v>not needed</v>
      </c>
      <c r="J571" s="4" t="str">
        <f>IF(NOT(C571="reflexive question"),IF(AND(ISERROR(VLOOKUP(A571,#REF!,1,0)),(ISERROR(VLOOKUP(A571,health_changing_prem_cfd!A:A,1,0)))),"okay","check"),"okay")</f>
        <v>okay</v>
      </c>
    </row>
    <row r="572" ht="15.75" customHeight="1">
      <c r="A572" s="23" t="s">
        <v>34569</v>
      </c>
      <c r="B572" s="7" t="str">
        <f>VLOOKUP(A572,searchgroup!A:B,2,FALSE)</f>
        <v>Chorioretinal inflammation</v>
      </c>
      <c r="C572" s="25" t="s">
        <v>41014</v>
      </c>
      <c r="D572" s="26"/>
      <c r="E572" s="27">
        <v>0.89</v>
      </c>
      <c r="F572" s="27">
        <v>0.11</v>
      </c>
      <c r="G572" s="27">
        <v>0.0</v>
      </c>
      <c r="H572" s="4" t="str">
        <f>IF(AND(C572&gt;0,C572&lt;2),IF(ISERROR(VLOOKUP(A572,exclusion!A:A,1,FALSE)),"Check","okay"),"not needed")</f>
        <v>not needed</v>
      </c>
      <c r="I572" s="4" t="str">
        <f t="shared" si="5"/>
        <v>not needed</v>
      </c>
      <c r="J572" s="4" t="str">
        <f>IF(NOT(C572="reflexive question"),IF(AND(ISERROR(VLOOKUP(A572,#REF!,1,0)),(ISERROR(VLOOKUP(A572,health_changing_prem_cfd!A:A,1,0)))),"okay","check"),"okay")</f>
        <v>okay</v>
      </c>
    </row>
    <row r="573" ht="15.75" customHeight="1">
      <c r="A573" s="23" t="s">
        <v>34570</v>
      </c>
      <c r="B573" s="7" t="str">
        <f>VLOOKUP(A573,searchgroup!A:B,2,FALSE)</f>
        <v>Chromosome abnormalities with female appearence</v>
      </c>
      <c r="C573" s="25" t="s">
        <v>41014</v>
      </c>
      <c r="D573" s="26"/>
      <c r="E573" s="27">
        <v>0.89</v>
      </c>
      <c r="F573" s="27">
        <v>0.11</v>
      </c>
      <c r="G573" s="27">
        <v>0.0</v>
      </c>
      <c r="H573" s="4" t="str">
        <f>IF(AND(C573&gt;0,C573&lt;2),IF(ISERROR(VLOOKUP(A573,exclusion!A:A,1,FALSE)),"Check","okay"),"not needed")</f>
        <v>not needed</v>
      </c>
      <c r="I573" s="4" t="str">
        <f t="shared" si="5"/>
        <v>not needed</v>
      </c>
      <c r="J573" s="4" t="str">
        <f>IF(NOT(C573="reflexive question"),IF(AND(ISERROR(VLOOKUP(A573,#REF!,1,0)),(ISERROR(VLOOKUP(A573,health_changing_prem_cfd!A:A,1,0)))),"okay","check"),"okay")</f>
        <v>okay</v>
      </c>
    </row>
    <row r="574" ht="15.75" customHeight="1">
      <c r="A574" s="23" t="s">
        <v>34573</v>
      </c>
      <c r="B574" s="7" t="str">
        <f>VLOOKUP(A574,searchgroup!A:B,2,FALSE)</f>
        <v>Chromosome abnormalities with male appearence</v>
      </c>
      <c r="C574" s="25" t="s">
        <v>41014</v>
      </c>
      <c r="D574" s="26"/>
      <c r="E574" s="27">
        <v>0.89</v>
      </c>
      <c r="F574" s="27">
        <v>0.11</v>
      </c>
      <c r="G574" s="27">
        <v>0.0</v>
      </c>
      <c r="H574" s="4" t="str">
        <f>IF(AND(C574&gt;0,C574&lt;2),IF(ISERROR(VLOOKUP(A574,exclusion!A:A,1,FALSE)),"Check","okay"),"not needed")</f>
        <v>not needed</v>
      </c>
      <c r="I574" s="4" t="str">
        <f t="shared" si="5"/>
        <v>not needed</v>
      </c>
      <c r="J574" s="4" t="str">
        <f>IF(NOT(C574="reflexive question"),IF(AND(ISERROR(VLOOKUP(A574,#REF!,1,0)),(ISERROR(VLOOKUP(A574,health_changing_prem_cfd!A:A,1,0)))),"okay","check"),"okay")</f>
        <v>okay</v>
      </c>
    </row>
    <row r="575" ht="15.75" customHeight="1">
      <c r="A575" s="23" t="s">
        <v>34576</v>
      </c>
      <c r="B575" s="7" t="str">
        <f>VLOOKUP(A575,searchgroup!A:B,2,FALSE)</f>
        <v>Chromosome inversion in normal individual</v>
      </c>
      <c r="C575" s="25" t="s">
        <v>41013</v>
      </c>
      <c r="D575" s="26"/>
      <c r="E575" s="27">
        <v>0.89</v>
      </c>
      <c r="F575" s="27">
        <v>0.11</v>
      </c>
      <c r="G575" s="27">
        <v>0.0</v>
      </c>
      <c r="H575" s="4" t="str">
        <f>IF(AND(C575&gt;0,C575&lt;2),IF(ISERROR(VLOOKUP(A575,exclusion!A:A,1,FALSE)),"Check","okay"),"not needed")</f>
        <v>not needed</v>
      </c>
      <c r="I575" s="4" t="str">
        <f t="shared" si="5"/>
        <v>not needed</v>
      </c>
      <c r="J575" s="4" t="str">
        <f>IF(NOT(C575="reflexive question"),IF(AND(ISERROR(VLOOKUP(A575,#REF!,1,0)),(ISERROR(VLOOKUP(A575,health_changing_prem_cfd!A:A,1,0)))),"okay","check"),"okay")</f>
        <v>okay</v>
      </c>
    </row>
    <row r="576" ht="15.75" customHeight="1">
      <c r="A576" s="23" t="s">
        <v>34578</v>
      </c>
      <c r="B576" s="7" t="str">
        <f>VLOOKUP(A576,searchgroup!A:B,2,FALSE)</f>
        <v>Chron's disease</v>
      </c>
      <c r="C576" s="25" t="s">
        <v>41014</v>
      </c>
      <c r="D576" s="26"/>
      <c r="E576" s="27">
        <v>0.89</v>
      </c>
      <c r="F576" s="27">
        <v>0.11</v>
      </c>
      <c r="G576" s="27">
        <v>0.0</v>
      </c>
      <c r="H576" s="4" t="str">
        <f>IF(AND(C576&gt;0,C576&lt;2),IF(ISERROR(VLOOKUP(A576,exclusion!A:A,1,FALSE)),"Check","okay"),"not needed")</f>
        <v>not needed</v>
      </c>
      <c r="I576" s="4" t="str">
        <f t="shared" si="5"/>
        <v>not needed</v>
      </c>
      <c r="J576" s="4" t="str">
        <f>IF(NOT(C576="reflexive question"),IF(AND(ISERROR(VLOOKUP(A576,#REF!,1,0)),(ISERROR(VLOOKUP(A576,health_changing_prem_cfd!A:A,1,0)))),"okay","check"),"okay")</f>
        <v>okay</v>
      </c>
    </row>
    <row r="577" ht="15.75" customHeight="1">
      <c r="A577" s="23" t="s">
        <v>34581</v>
      </c>
      <c r="B577" s="7" t="str">
        <f>VLOOKUP(A577,searchgroup!A:B,2,FALSE)</f>
        <v>Chronic bronchitis</v>
      </c>
      <c r="C577" s="25" t="s">
        <v>41014</v>
      </c>
      <c r="D577" s="26"/>
      <c r="E577" s="27">
        <v>0.89</v>
      </c>
      <c r="F577" s="27">
        <v>0.11</v>
      </c>
      <c r="G577" s="27">
        <v>0.0</v>
      </c>
      <c r="H577" s="4" t="str">
        <f>IF(AND(C577&gt;0,C577&lt;2),IF(ISERROR(VLOOKUP(A577,exclusion!A:A,1,FALSE)),"Check","okay"),"not needed")</f>
        <v>not needed</v>
      </c>
      <c r="I577" s="4" t="str">
        <f t="shared" si="5"/>
        <v>not needed</v>
      </c>
      <c r="J577" s="4" t="str">
        <f>IF(NOT(C577="reflexive question"),IF(AND(ISERROR(VLOOKUP(A577,#REF!,1,0)),(ISERROR(VLOOKUP(A577,health_changing_prem_cfd!A:A,1,0)))),"okay","check"),"okay")</f>
        <v>okay</v>
      </c>
    </row>
    <row r="578" ht="15.75" customHeight="1">
      <c r="A578" s="23" t="s">
        <v>34584</v>
      </c>
      <c r="B578" s="7" t="str">
        <f>VLOOKUP(A578,searchgroup!A:B,2,FALSE)</f>
        <v>Chronic bronchitis, not COPD</v>
      </c>
      <c r="C578" s="25">
        <v>0.15</v>
      </c>
      <c r="D578" s="26"/>
      <c r="E578" s="27">
        <v>0.89</v>
      </c>
      <c r="F578" s="27">
        <v>0.11</v>
      </c>
      <c r="G578" s="27">
        <v>0.0</v>
      </c>
      <c r="H578" s="4" t="str">
        <f>IF(AND(C578&gt;0,C578&lt;2),IF(ISERROR(VLOOKUP(A578,exclusion!A:A,1,FALSE)),"Check","okay"),"not needed")</f>
        <v>Check</v>
      </c>
      <c r="I578" s="4" t="str">
        <f t="shared" si="5"/>
        <v>not needed</v>
      </c>
      <c r="J578" s="4" t="str">
        <f>IF(NOT(C578="reflexive question"),IF(AND(ISERROR(VLOOKUP(A578,#REF!,1,0)),(ISERROR(VLOOKUP(A578,health_changing_prem_cfd!A:A,1,0)))),"okay","check"),"okay")</f>
        <v>okay</v>
      </c>
    </row>
    <row r="579" ht="15.75" customHeight="1">
      <c r="A579" s="23" t="s">
        <v>34587</v>
      </c>
      <c r="B579" s="7" t="str">
        <f>VLOOKUP(A579,searchgroup!A:B,2,FALSE)</f>
        <v>Chronic congestive splenomegaly</v>
      </c>
      <c r="C579" s="25" t="s">
        <v>41014</v>
      </c>
      <c r="D579" s="26"/>
      <c r="E579" s="27">
        <v>0.89</v>
      </c>
      <c r="F579" s="27">
        <v>0.11</v>
      </c>
      <c r="G579" s="27">
        <v>0.0</v>
      </c>
      <c r="H579" s="4" t="str">
        <f>IF(AND(C579&gt;0,C579&lt;2),IF(ISERROR(VLOOKUP(A579,exclusion!A:A,1,FALSE)),"Check","okay"),"not needed")</f>
        <v>not needed</v>
      </c>
      <c r="I579" s="4" t="str">
        <f t="shared" si="5"/>
        <v>not needed</v>
      </c>
      <c r="J579" s="4" t="str">
        <f>IF(NOT(C579="reflexive question"),IF(AND(ISERROR(VLOOKUP(A579,#REF!,1,0)),(ISERROR(VLOOKUP(A579,health_changing_prem_cfd!A:A,1,0)))),"okay","check"),"okay")</f>
        <v>okay</v>
      </c>
    </row>
    <row r="580" ht="15.75" customHeight="1">
      <c r="A580" s="23" t="s">
        <v>34588</v>
      </c>
      <c r="B580" s="7" t="str">
        <f>VLOOKUP(A580,searchgroup!A:B,2,FALSE)</f>
        <v>Chronic conjunctivitis</v>
      </c>
      <c r="C580" s="25">
        <v>0.05</v>
      </c>
      <c r="D580" s="26"/>
      <c r="E580" s="27">
        <v>0.89</v>
      </c>
      <c r="F580" s="27">
        <v>0.11</v>
      </c>
      <c r="G580" s="27">
        <v>0.0</v>
      </c>
      <c r="H580" s="4" t="str">
        <f>IF(AND(C580&gt;0,C580&lt;2),IF(ISERROR(VLOOKUP(A580,exclusion!A:A,1,FALSE)),"Check","okay"),"not needed")</f>
        <v>Check</v>
      </c>
      <c r="I580" s="4" t="str">
        <f t="shared" si="5"/>
        <v>not needed</v>
      </c>
      <c r="J580" s="4" t="str">
        <f>IF(NOT(C580="reflexive question"),IF(AND(ISERROR(VLOOKUP(A580,#REF!,1,0)),(ISERROR(VLOOKUP(A580,health_changing_prem_cfd!A:A,1,0)))),"okay","check"),"okay")</f>
        <v>okay</v>
      </c>
    </row>
    <row r="581" ht="15.75" customHeight="1">
      <c r="A581" s="23" t="s">
        <v>34589</v>
      </c>
      <c r="B581" s="7" t="str">
        <f>VLOOKUP(A581,searchgroup!A:B,2,FALSE)</f>
        <v>Chronic cystitis</v>
      </c>
      <c r="C581" s="25">
        <v>0.10108285619689723</v>
      </c>
      <c r="D581" s="26"/>
      <c r="E581" s="27">
        <v>0.89</v>
      </c>
      <c r="F581" s="27">
        <v>0.11</v>
      </c>
      <c r="G581" s="27">
        <v>0.0</v>
      </c>
      <c r="H581" s="4" t="str">
        <f>IF(AND(C581&gt;0,C581&lt;2),IF(ISERROR(VLOOKUP(A581,exclusion!A:A,1,FALSE)),"Check","okay"),"not needed")</f>
        <v>Check</v>
      </c>
      <c r="I581" s="4" t="str">
        <f t="shared" si="5"/>
        <v>not needed</v>
      </c>
      <c r="J581" s="4" t="str">
        <f>IF(NOT(C581="reflexive question"),IF(AND(ISERROR(VLOOKUP(A581,#REF!,1,0)),(ISERROR(VLOOKUP(A581,health_changing_prem_cfd!A:A,1,0)))),"okay","check"),"okay")</f>
        <v>okay</v>
      </c>
    </row>
    <row r="582" ht="15.75" customHeight="1">
      <c r="A582" s="23" t="s">
        <v>34592</v>
      </c>
      <c r="B582" s="7" t="str">
        <f>VLOOKUP(A582,searchgroup!A:B,2,FALSE)</f>
        <v>Chronic disorder of the cornea</v>
      </c>
      <c r="C582" s="25">
        <v>0.1</v>
      </c>
      <c r="D582" s="26"/>
      <c r="E582" s="27">
        <v>0.89</v>
      </c>
      <c r="F582" s="27">
        <v>0.11</v>
      </c>
      <c r="G582" s="27">
        <v>0.0</v>
      </c>
      <c r="H582" s="4" t="str">
        <f>IF(AND(C582&gt;0,C582&lt;2),IF(ISERROR(VLOOKUP(A582,exclusion!A:A,1,FALSE)),"Check","okay"),"not needed")</f>
        <v>Check</v>
      </c>
      <c r="I582" s="4" t="str">
        <f t="shared" si="5"/>
        <v>not needed</v>
      </c>
      <c r="J582" s="4" t="str">
        <f>IF(NOT(C582="reflexive question"),IF(AND(ISERROR(VLOOKUP(A582,#REF!,1,0)),(ISERROR(VLOOKUP(A582,health_changing_prem_cfd!A:A,1,0)))),"okay","check"),"okay")</f>
        <v>okay</v>
      </c>
    </row>
    <row r="583" ht="15.75" customHeight="1">
      <c r="A583" s="23" t="s">
        <v>34595</v>
      </c>
      <c r="B583" s="7" t="str">
        <f>VLOOKUP(A583,searchgroup!A:B,2,FALSE)</f>
        <v>Chronic disorder of the eyelid</v>
      </c>
      <c r="C583" s="25" t="s">
        <v>41016</v>
      </c>
      <c r="D583" s="26"/>
      <c r="E583" s="27">
        <v>0.89</v>
      </c>
      <c r="F583" s="27">
        <v>0.11</v>
      </c>
      <c r="G583" s="27">
        <v>0.0</v>
      </c>
      <c r="H583" s="4" t="str">
        <f>IF(AND(C583&gt;0,C583&lt;2),IF(ISERROR(VLOOKUP(A583,exclusion!A:A,1,FALSE)),"Check","okay"),"not needed")</f>
        <v>not needed</v>
      </c>
      <c r="I583" s="4" t="str">
        <f t="shared" si="5"/>
        <v>not needed</v>
      </c>
      <c r="J583" s="4" t="str">
        <f>IF(NOT(C583="reflexive question"),IF(AND(ISERROR(VLOOKUP(A583,#REF!,1,0)),(ISERROR(VLOOKUP(A583,health_changing_prem_cfd!A:A,1,0)))),"okay","check"),"okay")</f>
        <v>okay</v>
      </c>
    </row>
    <row r="584" ht="15.75" customHeight="1">
      <c r="A584" s="23" t="s">
        <v>34598</v>
      </c>
      <c r="B584" s="7" t="str">
        <f>VLOOKUP(A584,searchgroup!A:B,2,FALSE)</f>
        <v>Chronic drug-induced lung disorder</v>
      </c>
      <c r="C584" s="25" t="s">
        <v>41014</v>
      </c>
      <c r="D584" s="26"/>
      <c r="E584" s="27">
        <v>0.89</v>
      </c>
      <c r="F584" s="27">
        <v>0.11</v>
      </c>
      <c r="G584" s="27">
        <v>0.0</v>
      </c>
      <c r="H584" s="4" t="str">
        <f>IF(AND(C584&gt;0,C584&lt;2),IF(ISERROR(VLOOKUP(A584,exclusion!A:A,1,FALSE)),"Check","okay"),"not needed")</f>
        <v>not needed</v>
      </c>
      <c r="I584" s="4" t="str">
        <f t="shared" si="5"/>
        <v>not needed</v>
      </c>
      <c r="J584" s="4" t="str">
        <f>IF(NOT(C584="reflexive question"),IF(AND(ISERROR(VLOOKUP(A584,#REF!,1,0)),(ISERROR(VLOOKUP(A584,health_changing_prem_cfd!A:A,1,0)))),"okay","check"),"okay")</f>
        <v>okay</v>
      </c>
    </row>
    <row r="585" ht="15.75" customHeight="1">
      <c r="A585" s="23" t="s">
        <v>34601</v>
      </c>
      <c r="B585" s="7" t="str">
        <f>VLOOKUP(A585,searchgroup!A:B,2,FALSE)</f>
        <v>Chronic duodenal ulcer</v>
      </c>
      <c r="C585" s="25" t="s">
        <v>41014</v>
      </c>
      <c r="D585" s="26"/>
      <c r="E585" s="27">
        <v>0.89</v>
      </c>
      <c r="F585" s="27">
        <v>0.11</v>
      </c>
      <c r="G585" s="27">
        <v>0.0</v>
      </c>
      <c r="H585" s="4" t="str">
        <f>IF(AND(C585&gt;0,C585&lt;2),IF(ISERROR(VLOOKUP(A585,exclusion!A:A,1,FALSE)),"Check","okay"),"not needed")</f>
        <v>not needed</v>
      </c>
      <c r="I585" s="4" t="str">
        <f t="shared" si="5"/>
        <v>not needed</v>
      </c>
      <c r="J585" s="4" t="str">
        <f>IF(NOT(C585="reflexive question"),IF(AND(ISERROR(VLOOKUP(A585,#REF!,1,0)),(ISERROR(VLOOKUP(A585,health_changing_prem_cfd!A:A,1,0)))),"okay","check"),"okay")</f>
        <v>okay</v>
      </c>
    </row>
    <row r="586" ht="15.75" customHeight="1">
      <c r="A586" s="23" t="s">
        <v>34604</v>
      </c>
      <c r="B586" s="7" t="str">
        <f>VLOOKUP(A586,searchgroup!A:B,2,FALSE)</f>
        <v>Chronic eosinophilic leukaemia, i.e. hypereosinophilic syndrome</v>
      </c>
      <c r="C586" s="25" t="s">
        <v>41014</v>
      </c>
      <c r="D586" s="26"/>
      <c r="E586" s="27">
        <v>0.89</v>
      </c>
      <c r="F586" s="27">
        <v>0.11</v>
      </c>
      <c r="G586" s="27">
        <v>0.0</v>
      </c>
      <c r="H586" s="4" t="str">
        <f>IF(AND(C586&gt;0,C586&lt;2),IF(ISERROR(VLOOKUP(A586,exclusion!A:A,1,FALSE)),"Check","okay"),"not needed")</f>
        <v>not needed</v>
      </c>
      <c r="I586" s="4" t="str">
        <f t="shared" si="5"/>
        <v>not needed</v>
      </c>
      <c r="J586" s="4" t="str">
        <f>IF(NOT(C586="reflexive question"),IF(AND(ISERROR(VLOOKUP(A586,#REF!,1,0)),(ISERROR(VLOOKUP(A586,health_changing_prem_cfd!A:A,1,0)))),"okay","check"),"okay")</f>
        <v>okay</v>
      </c>
    </row>
    <row r="587" ht="15.75" customHeight="1">
      <c r="A587" s="23" t="s">
        <v>34607</v>
      </c>
      <c r="B587" s="7" t="str">
        <f>VLOOKUP(A587,searchgroup!A:B,2,FALSE)</f>
        <v>Chronic gastric ulcer</v>
      </c>
      <c r="C587" s="25" t="s">
        <v>41014</v>
      </c>
      <c r="D587" s="26"/>
      <c r="E587" s="27">
        <v>0.89</v>
      </c>
      <c r="F587" s="27">
        <v>0.11</v>
      </c>
      <c r="G587" s="27">
        <v>0.0</v>
      </c>
      <c r="H587" s="4" t="str">
        <f>IF(AND(C587&gt;0,C587&lt;2),IF(ISERROR(VLOOKUP(A587,exclusion!A:A,1,FALSE)),"Check","okay"),"not needed")</f>
        <v>not needed</v>
      </c>
      <c r="I587" s="4" t="str">
        <f t="shared" si="5"/>
        <v>not needed</v>
      </c>
      <c r="J587" s="4" t="str">
        <f>IF(NOT(C587="reflexive question"),IF(AND(ISERROR(VLOOKUP(A587,#REF!,1,0)),(ISERROR(VLOOKUP(A587,health_changing_prem_cfd!A:A,1,0)))),"okay","check"),"okay")</f>
        <v>okay</v>
      </c>
    </row>
    <row r="588" ht="15.75" customHeight="1">
      <c r="A588" s="23" t="s">
        <v>34610</v>
      </c>
      <c r="B588" s="7" t="str">
        <f>VLOOKUP(A588,searchgroup!A:B,2,FALSE)</f>
        <v>Chronic gastritis</v>
      </c>
      <c r="C588" s="25" t="s">
        <v>41014</v>
      </c>
      <c r="D588" s="26"/>
      <c r="E588" s="27">
        <v>0.89</v>
      </c>
      <c r="F588" s="27">
        <v>0.11</v>
      </c>
      <c r="G588" s="27">
        <v>0.0</v>
      </c>
      <c r="H588" s="4" t="str">
        <f>IF(AND(C588&gt;0,C588&lt;2),IF(ISERROR(VLOOKUP(A588,exclusion!A:A,1,FALSE)),"Check","okay"),"not needed")</f>
        <v>not needed</v>
      </c>
      <c r="I588" s="4" t="str">
        <f t="shared" si="5"/>
        <v>not needed</v>
      </c>
      <c r="J588" s="4" t="str">
        <f>IF(NOT(C588="reflexive question"),IF(AND(ISERROR(VLOOKUP(A588,#REF!,1,0)),(ISERROR(VLOOKUP(A588,health_changing_prem_cfd!A:A,1,0)))),"okay","check"),"okay")</f>
        <v>okay</v>
      </c>
    </row>
    <row r="589" ht="15.75" customHeight="1">
      <c r="A589" s="23" t="s">
        <v>34613</v>
      </c>
      <c r="B589" s="7" t="str">
        <f>VLOOKUP(A589,searchgroup!A:B,2,FALSE)</f>
        <v>Chronic gastrojejunal ulcer</v>
      </c>
      <c r="C589" s="25" t="s">
        <v>41014</v>
      </c>
      <c r="D589" s="26"/>
      <c r="E589" s="27">
        <v>0.89</v>
      </c>
      <c r="F589" s="27">
        <v>0.11</v>
      </c>
      <c r="G589" s="27">
        <v>0.0</v>
      </c>
      <c r="H589" s="4" t="str">
        <f>IF(AND(C589&gt;0,C589&lt;2),IF(ISERROR(VLOOKUP(A589,exclusion!A:A,1,FALSE)),"Check","okay"),"not needed")</f>
        <v>not needed</v>
      </c>
      <c r="I589" s="4" t="str">
        <f t="shared" si="5"/>
        <v>not needed</v>
      </c>
      <c r="J589" s="4" t="str">
        <f>IF(NOT(C589="reflexive question"),IF(AND(ISERROR(VLOOKUP(A589,#REF!,1,0)),(ISERROR(VLOOKUP(A589,health_changing_prem_cfd!A:A,1,0)))),"okay","check"),"okay")</f>
        <v>okay</v>
      </c>
    </row>
    <row r="590" ht="15.75" customHeight="1">
      <c r="A590" s="23" t="s">
        <v>34616</v>
      </c>
      <c r="B590" s="7" t="str">
        <f>VLOOKUP(A590,searchgroup!A:B,2,FALSE)</f>
        <v>Chronic headache syndrome</v>
      </c>
      <c r="C590" s="25">
        <v>0.18</v>
      </c>
      <c r="D590" s="26"/>
      <c r="E590" s="27">
        <v>0.89</v>
      </c>
      <c r="F590" s="27">
        <v>0.11</v>
      </c>
      <c r="G590" s="27">
        <v>0.0</v>
      </c>
      <c r="H590" s="4" t="str">
        <f>IF(AND(C590&gt;0,C590&lt;2),IF(ISERROR(VLOOKUP(A590,exclusion!A:A,1,FALSE)),"Check","okay"),"not needed")</f>
        <v>Check</v>
      </c>
      <c r="I590" s="4" t="str">
        <f t="shared" si="5"/>
        <v>not needed</v>
      </c>
      <c r="J590" s="4" t="str">
        <f>IF(NOT(C590="reflexive question"),IF(AND(ISERROR(VLOOKUP(A590,#REF!,1,0)),(ISERROR(VLOOKUP(A590,health_changing_prem_cfd!A:A,1,0)))),"okay","check"),"okay")</f>
        <v>okay</v>
      </c>
    </row>
    <row r="591" ht="15.75" customHeight="1">
      <c r="A591" s="23" t="s">
        <v>34619</v>
      </c>
      <c r="B591" s="7" t="str">
        <f>VLOOKUP(A591,searchgroup!A:B,2,FALSE)</f>
        <v>Chronic inflammation of larynx and trachea</v>
      </c>
      <c r="C591" s="25" t="s">
        <v>41016</v>
      </c>
      <c r="D591" s="26"/>
      <c r="E591" s="27">
        <v>0.89</v>
      </c>
      <c r="F591" s="27">
        <v>0.11</v>
      </c>
      <c r="G591" s="27">
        <v>0.0</v>
      </c>
      <c r="H591" s="4" t="str">
        <f>IF(AND(C591&gt;0,C591&lt;2),IF(ISERROR(VLOOKUP(A591,exclusion!A:A,1,FALSE)),"Check","okay"),"not needed")</f>
        <v>not needed</v>
      </c>
      <c r="I591" s="4" t="str">
        <f t="shared" si="5"/>
        <v>not needed</v>
      </c>
      <c r="J591" s="4" t="str">
        <f>IF(NOT(C591="reflexive question"),IF(AND(ISERROR(VLOOKUP(A591,#REF!,1,0)),(ISERROR(VLOOKUP(A591,health_changing_prem_cfd!A:A,1,0)))),"okay","check"),"okay")</f>
        <v>okay</v>
      </c>
    </row>
    <row r="592" ht="15.75" customHeight="1">
      <c r="A592" s="23" t="s">
        <v>34622</v>
      </c>
      <c r="B592" s="7" t="str">
        <f>VLOOKUP(A592,searchgroup!A:B,2,FALSE)</f>
        <v>Chronic inflammation of orbit</v>
      </c>
      <c r="C592" s="25">
        <v>0.2692533462590617</v>
      </c>
      <c r="D592" s="26"/>
      <c r="E592" s="27">
        <v>0.89</v>
      </c>
      <c r="F592" s="27">
        <v>0.11</v>
      </c>
      <c r="G592" s="27">
        <v>0.0</v>
      </c>
      <c r="H592" s="4" t="str">
        <f>IF(AND(C592&gt;0,C592&lt;2),IF(ISERROR(VLOOKUP(A592,exclusion!A:A,1,FALSE)),"Check","okay"),"not needed")</f>
        <v>Check</v>
      </c>
      <c r="I592" s="4" t="str">
        <f t="shared" si="5"/>
        <v>not needed</v>
      </c>
      <c r="J592" s="4" t="str">
        <f>IF(NOT(C592="reflexive question"),IF(AND(ISERROR(VLOOKUP(A592,#REF!,1,0)),(ISERROR(VLOOKUP(A592,health_changing_prem_cfd!A:A,1,0)))),"okay","check"),"okay")</f>
        <v>okay</v>
      </c>
    </row>
    <row r="593" ht="15.75" customHeight="1">
      <c r="A593" s="23" t="s">
        <v>34625</v>
      </c>
      <c r="B593" s="7" t="str">
        <f>VLOOKUP(A593,searchgroup!A:B,2,FALSE)</f>
        <v>Chronic inflammation of the uterus</v>
      </c>
      <c r="C593" s="25">
        <v>0.15</v>
      </c>
      <c r="D593" s="26"/>
      <c r="E593" s="27">
        <v>0.89</v>
      </c>
      <c r="F593" s="27">
        <v>0.11</v>
      </c>
      <c r="G593" s="27">
        <v>0.0</v>
      </c>
      <c r="H593" s="4" t="str">
        <f>IF(AND(C593&gt;0,C593&lt;2),IF(ISERROR(VLOOKUP(A593,exclusion!A:A,1,FALSE)),"Check","okay"),"not needed")</f>
        <v>Check</v>
      </c>
      <c r="I593" s="4" t="str">
        <f t="shared" si="5"/>
        <v>not needed</v>
      </c>
      <c r="J593" s="4" t="str">
        <f>IF(NOT(C593="reflexive question"),IF(AND(ISERROR(VLOOKUP(A593,#REF!,1,0)),(ISERROR(VLOOKUP(A593,health_changing_prem_cfd!A:A,1,0)))),"okay","check"),"okay")</f>
        <v>okay</v>
      </c>
    </row>
    <row r="594" ht="15.75" customHeight="1">
      <c r="A594" s="23" t="s">
        <v>34628</v>
      </c>
      <c r="B594" s="7" t="str">
        <f>VLOOKUP(A594,searchgroup!A:B,2,FALSE)</f>
        <v>Chronic iridocyclitis</v>
      </c>
      <c r="C594" s="25">
        <v>0.4138238869433129</v>
      </c>
      <c r="D594" s="26"/>
      <c r="E594" s="27">
        <v>0.89</v>
      </c>
      <c r="F594" s="27">
        <v>0.11</v>
      </c>
      <c r="G594" s="27">
        <v>0.0</v>
      </c>
      <c r="H594" s="4" t="str">
        <f>IF(AND(C594&gt;0,C594&lt;2),IF(ISERROR(VLOOKUP(A594,exclusion!A:A,1,FALSE)),"Check","okay"),"not needed")</f>
        <v>Check</v>
      </c>
      <c r="I594" s="4" t="str">
        <f t="shared" si="5"/>
        <v>not needed</v>
      </c>
      <c r="J594" s="4" t="str">
        <f>IF(NOT(C594="reflexive question"),IF(AND(ISERROR(VLOOKUP(A594,#REF!,1,0)),(ISERROR(VLOOKUP(A594,health_changing_prem_cfd!A:A,1,0)))),"okay","check"),"okay")</f>
        <v>okay</v>
      </c>
    </row>
    <row r="595" ht="15.75" customHeight="1">
      <c r="A595" s="23" t="s">
        <v>34629</v>
      </c>
      <c r="B595" s="7" t="str">
        <f>VLOOKUP(A595,searchgroup!A:B,2,FALSE)</f>
        <v>Chronic laryngitis</v>
      </c>
      <c r="C595" s="25">
        <v>0.31868731920803606</v>
      </c>
      <c r="D595" s="26"/>
      <c r="E595" s="27">
        <v>0.89</v>
      </c>
      <c r="F595" s="27">
        <v>0.11</v>
      </c>
      <c r="G595" s="27">
        <v>0.0</v>
      </c>
      <c r="H595" s="4" t="str">
        <f>IF(AND(C595&gt;0,C595&lt;2),IF(ISERROR(VLOOKUP(A595,exclusion!A:A,1,FALSE)),"Check","okay"),"not needed")</f>
        <v>Check</v>
      </c>
      <c r="I595" s="4" t="str">
        <f t="shared" si="5"/>
        <v>not needed</v>
      </c>
      <c r="J595" s="4" t="str">
        <f>IF(NOT(C595="reflexive question"),IF(AND(ISERROR(VLOOKUP(A595,#REF!,1,0)),(ISERROR(VLOOKUP(A595,health_changing_prem_cfd!A:A,1,0)))),"okay","check"),"okay")</f>
        <v>okay</v>
      </c>
    </row>
    <row r="596" ht="15.75" customHeight="1">
      <c r="A596" s="23" t="s">
        <v>34630</v>
      </c>
      <c r="B596" s="7" t="str">
        <f>VLOOKUP(A596,searchgroup!A:B,2,FALSE)</f>
        <v>Chronic lung damage of the newborn</v>
      </c>
      <c r="C596" s="25" t="s">
        <v>41014</v>
      </c>
      <c r="D596" s="26"/>
      <c r="E596" s="27">
        <v>0.89</v>
      </c>
      <c r="F596" s="27">
        <v>0.11</v>
      </c>
      <c r="G596" s="27">
        <v>0.0</v>
      </c>
      <c r="H596" s="4" t="str">
        <f>IF(AND(C596&gt;0,C596&lt;2),IF(ISERROR(VLOOKUP(A596,exclusion!A:A,1,FALSE)),"Check","okay"),"not needed")</f>
        <v>not needed</v>
      </c>
      <c r="I596" s="4" t="str">
        <f t="shared" si="5"/>
        <v>not needed</v>
      </c>
      <c r="J596" s="4" t="str">
        <f>IF(NOT(C596="reflexive question"),IF(AND(ISERROR(VLOOKUP(A596,#REF!,1,0)),(ISERROR(VLOOKUP(A596,health_changing_prem_cfd!A:A,1,0)))),"okay","check"),"okay")</f>
        <v>okay</v>
      </c>
    </row>
    <row r="597" ht="15.75" customHeight="1">
      <c r="A597" s="23" t="s">
        <v>34633</v>
      </c>
      <c r="B597" s="7" t="str">
        <f>VLOOKUP(A597,searchgroup!A:B,2,FALSE)</f>
        <v>Chronic lung disorder due to external agent</v>
      </c>
      <c r="C597" s="25" t="s">
        <v>41014</v>
      </c>
      <c r="D597" s="26"/>
      <c r="E597" s="27">
        <v>0.89</v>
      </c>
      <c r="F597" s="27">
        <v>0.11</v>
      </c>
      <c r="G597" s="27">
        <v>0.0</v>
      </c>
      <c r="H597" s="4" t="str">
        <f>IF(AND(C597&gt;0,C597&lt;2),IF(ISERROR(VLOOKUP(A597,exclusion!A:A,1,FALSE)),"Check","okay"),"not needed")</f>
        <v>not needed</v>
      </c>
      <c r="I597" s="4" t="str">
        <f t="shared" si="5"/>
        <v>not needed</v>
      </c>
      <c r="J597" s="4" t="str">
        <f>IF(NOT(C597="reflexive question"),IF(AND(ISERROR(VLOOKUP(A597,#REF!,1,0)),(ISERROR(VLOOKUP(A597,health_changing_prem_cfd!A:A,1,0)))),"okay","check"),"okay")</f>
        <v>okay</v>
      </c>
    </row>
    <row r="598" ht="15.75" customHeight="1">
      <c r="A598" s="23" t="s">
        <v>34636</v>
      </c>
      <c r="B598" s="7" t="str">
        <f>VLOOKUP(A598,searchgroup!A:B,2,FALSE)</f>
        <v>Chronic lung disorder due to radiation</v>
      </c>
      <c r="C598" s="25" t="s">
        <v>41014</v>
      </c>
      <c r="D598" s="26"/>
      <c r="E598" s="27">
        <v>0.89</v>
      </c>
      <c r="F598" s="27">
        <v>0.11</v>
      </c>
      <c r="G598" s="27">
        <v>0.0</v>
      </c>
      <c r="H598" s="4" t="str">
        <f>IF(AND(C598&gt;0,C598&lt;2),IF(ISERROR(VLOOKUP(A598,exclusion!A:A,1,FALSE)),"Check","okay"),"not needed")</f>
        <v>not needed</v>
      </c>
      <c r="I598" s="4" t="str">
        <f t="shared" si="5"/>
        <v>not needed</v>
      </c>
      <c r="J598" s="4" t="str">
        <f>IF(NOT(C598="reflexive question"),IF(AND(ISERROR(VLOOKUP(A598,#REF!,1,0)),(ISERROR(VLOOKUP(A598,health_changing_prem_cfd!A:A,1,0)))),"okay","check"),"okay")</f>
        <v>okay</v>
      </c>
    </row>
    <row r="599" ht="15.75" customHeight="1">
      <c r="A599" s="23" t="s">
        <v>34639</v>
      </c>
      <c r="B599" s="7" t="str">
        <f>VLOOKUP(A599,searchgroup!A:B,2,FALSE)</f>
        <v>Chronic lung disorder due to surgery</v>
      </c>
      <c r="C599" s="25" t="s">
        <v>41014</v>
      </c>
      <c r="D599" s="26"/>
      <c r="E599" s="27">
        <v>0.89</v>
      </c>
      <c r="F599" s="27">
        <v>0.11</v>
      </c>
      <c r="G599" s="27">
        <v>0.0</v>
      </c>
      <c r="H599" s="4" t="str">
        <f>IF(AND(C599&gt;0,C599&lt;2),IF(ISERROR(VLOOKUP(A599,exclusion!A:A,1,FALSE)),"Check","okay"),"not needed")</f>
        <v>not needed</v>
      </c>
      <c r="I599" s="4" t="str">
        <f t="shared" si="5"/>
        <v>not needed</v>
      </c>
      <c r="J599" s="4" t="str">
        <f>IF(NOT(C599="reflexive question"),IF(AND(ISERROR(VLOOKUP(A599,#REF!,1,0)),(ISERROR(VLOOKUP(A599,health_changing_prem_cfd!A:A,1,0)))),"okay","check"),"okay")</f>
        <v>okay</v>
      </c>
    </row>
    <row r="600" ht="15.75" customHeight="1">
      <c r="A600" s="23" t="s">
        <v>34642</v>
      </c>
      <c r="B600" s="7" t="str">
        <f>VLOOKUP(A600,searchgroup!A:B,2,FALSE)</f>
        <v>Chronic mastoiditis</v>
      </c>
      <c r="C600" s="25">
        <v>0.5293526249406458</v>
      </c>
      <c r="D600" s="26"/>
      <c r="E600" s="27">
        <v>0.89</v>
      </c>
      <c r="F600" s="27">
        <v>0.11</v>
      </c>
      <c r="G600" s="27">
        <v>0.0</v>
      </c>
      <c r="H600" s="4" t="str">
        <f>IF(AND(C600&gt;0,C600&lt;2),IF(ISERROR(VLOOKUP(A600,exclusion!A:A,1,FALSE)),"Check","okay"),"not needed")</f>
        <v>Check</v>
      </c>
      <c r="I600" s="4" t="str">
        <f t="shared" si="5"/>
        <v>not needed</v>
      </c>
      <c r="J600" s="4" t="str">
        <f>IF(NOT(C600="reflexive question"),IF(AND(ISERROR(VLOOKUP(A600,#REF!,1,0)),(ISERROR(VLOOKUP(A600,health_changing_prem_cfd!A:A,1,0)))),"okay","check"),"okay")</f>
        <v>okay</v>
      </c>
    </row>
    <row r="601" ht="15.75" customHeight="1">
      <c r="A601" s="23" t="s">
        <v>34643</v>
      </c>
      <c r="B601" s="7" t="str">
        <f>VLOOKUP(A601,searchgroup!A:B,2,FALSE)</f>
        <v>Chronic motoric or vocal tic disorder</v>
      </c>
      <c r="C601" s="25" t="s">
        <v>41014</v>
      </c>
      <c r="D601" s="26"/>
      <c r="E601" s="27">
        <v>0.89</v>
      </c>
      <c r="F601" s="27">
        <v>0.11</v>
      </c>
      <c r="G601" s="27">
        <v>0.0</v>
      </c>
      <c r="H601" s="4" t="str">
        <f>IF(AND(C601&gt;0,C601&lt;2),IF(ISERROR(VLOOKUP(A601,exclusion!A:A,1,FALSE)),"Check","okay"),"not needed")</f>
        <v>not needed</v>
      </c>
      <c r="I601" s="4" t="str">
        <f t="shared" si="5"/>
        <v>not needed</v>
      </c>
      <c r="J601" s="4" t="str">
        <f>IF(NOT(C601="reflexive question"),IF(AND(ISERROR(VLOOKUP(A601,#REF!,1,0)),(ISERROR(VLOOKUP(A601,health_changing_prem_cfd!A:A,1,0)))),"okay","check"),"okay")</f>
        <v>okay</v>
      </c>
    </row>
    <row r="602" ht="15.75" customHeight="1">
      <c r="A602" s="23" t="s">
        <v>34646</v>
      </c>
      <c r="B602" s="7" t="str">
        <f>VLOOKUP(A602,searchgroup!A:B,2,FALSE)</f>
        <v>Chronic myeloproliferative disease</v>
      </c>
      <c r="C602" s="25" t="s">
        <v>41014</v>
      </c>
      <c r="D602" s="26"/>
      <c r="E602" s="27">
        <v>0.89</v>
      </c>
      <c r="F602" s="27">
        <v>0.11</v>
      </c>
      <c r="G602" s="27">
        <v>0.0</v>
      </c>
      <c r="H602" s="4" t="str">
        <f>IF(AND(C602&gt;0,C602&lt;2),IF(ISERROR(VLOOKUP(A602,exclusion!A:A,1,FALSE)),"Check","okay"),"not needed")</f>
        <v>not needed</v>
      </c>
      <c r="I602" s="4" t="str">
        <f t="shared" si="5"/>
        <v>not needed</v>
      </c>
      <c r="J602" s="4" t="str">
        <f>IF(NOT(C602="reflexive question"),IF(AND(ISERROR(VLOOKUP(A602,#REF!,1,0)),(ISERROR(VLOOKUP(A602,health_changing_prem_cfd!A:A,1,0)))),"okay","check"),"okay")</f>
        <v>okay</v>
      </c>
    </row>
    <row r="603" ht="15.75" customHeight="1">
      <c r="A603" s="23" t="s">
        <v>34647</v>
      </c>
      <c r="B603" s="7" t="str">
        <f>VLOOKUP(A603,searchgroup!A:B,2,FALSE)</f>
        <v>Chronic myringitis</v>
      </c>
      <c r="C603" s="25">
        <v>0.15</v>
      </c>
      <c r="D603" s="26"/>
      <c r="E603" s="27">
        <v>0.89</v>
      </c>
      <c r="F603" s="27">
        <v>0.11</v>
      </c>
      <c r="G603" s="27">
        <v>0.0</v>
      </c>
      <c r="H603" s="4" t="str">
        <f>IF(AND(C603&gt;0,C603&lt;2),IF(ISERROR(VLOOKUP(A603,exclusion!A:A,1,FALSE)),"Check","okay"),"not needed")</f>
        <v>Check</v>
      </c>
      <c r="I603" s="4" t="str">
        <f t="shared" si="5"/>
        <v>not needed</v>
      </c>
      <c r="J603" s="4" t="str">
        <f>IF(NOT(C603="reflexive question"),IF(AND(ISERROR(VLOOKUP(A603,#REF!,1,0)),(ISERROR(VLOOKUP(A603,health_changing_prem_cfd!A:A,1,0)))),"okay","check"),"okay")</f>
        <v>okay</v>
      </c>
    </row>
    <row r="604" ht="15.75" customHeight="1">
      <c r="A604" s="23" t="s">
        <v>34648</v>
      </c>
      <c r="B604" s="7" t="str">
        <f>VLOOKUP(A604,searchgroup!A:B,2,FALSE)</f>
        <v>Chronic nephritic syndrome</v>
      </c>
      <c r="C604" s="25" t="s">
        <v>41014</v>
      </c>
      <c r="D604" s="26"/>
      <c r="E604" s="27">
        <v>0.89</v>
      </c>
      <c r="F604" s="27">
        <v>0.11</v>
      </c>
      <c r="G604" s="27">
        <v>0.0</v>
      </c>
      <c r="H604" s="4" t="str">
        <f>IF(AND(C604&gt;0,C604&lt;2),IF(ISERROR(VLOOKUP(A604,exclusion!A:A,1,FALSE)),"Check","okay"),"not needed")</f>
        <v>not needed</v>
      </c>
      <c r="I604" s="4" t="str">
        <f t="shared" si="5"/>
        <v>not needed</v>
      </c>
      <c r="J604" s="4" t="str">
        <f>IF(NOT(C604="reflexive question"),IF(AND(ISERROR(VLOOKUP(A604,#REF!,1,0)),(ISERROR(VLOOKUP(A604,health_changing_prem_cfd!A:A,1,0)))),"okay","check"),"okay")</f>
        <v>okay</v>
      </c>
    </row>
    <row r="605" ht="15.75" customHeight="1">
      <c r="A605" s="23" t="s">
        <v>34649</v>
      </c>
      <c r="B605" s="7" t="str">
        <f>VLOOKUP(A605,searchgroup!A:B,2,FALSE)</f>
        <v>Chronic non purulent otitis</v>
      </c>
      <c r="C605" s="25">
        <v>0.31162273802710444</v>
      </c>
      <c r="D605" s="26"/>
      <c r="E605" s="27">
        <v>0.89</v>
      </c>
      <c r="F605" s="27">
        <v>0.11</v>
      </c>
      <c r="G605" s="27">
        <v>0.0</v>
      </c>
      <c r="H605" s="4" t="str">
        <f>IF(AND(C605&gt;0,C605&lt;2),IF(ISERROR(VLOOKUP(A605,exclusion!A:A,1,FALSE)),"Check","okay"),"not needed")</f>
        <v>Check</v>
      </c>
      <c r="I605" s="4" t="str">
        <f t="shared" si="5"/>
        <v>not needed</v>
      </c>
      <c r="J605" s="4" t="str">
        <f>IF(NOT(C605="reflexive question"),IF(AND(ISERROR(VLOOKUP(A605,#REF!,1,0)),(ISERROR(VLOOKUP(A605,health_changing_prem_cfd!A:A,1,0)))),"okay","check"),"okay")</f>
        <v>okay</v>
      </c>
    </row>
    <row r="606" ht="15.75" customHeight="1">
      <c r="A606" s="23" t="s">
        <v>34652</v>
      </c>
      <c r="B606" s="7" t="str">
        <f>VLOOKUP(A606,searchgroup!A:B,2,FALSE)</f>
        <v>Chronic non-inflammatory cornea disorder</v>
      </c>
      <c r="C606" s="25" t="s">
        <v>41014</v>
      </c>
      <c r="D606" s="26"/>
      <c r="E606" s="27">
        <v>0.89</v>
      </c>
      <c r="F606" s="27">
        <v>0.11</v>
      </c>
      <c r="G606" s="27">
        <v>0.0</v>
      </c>
      <c r="H606" s="4" t="str">
        <f>IF(AND(C606&gt;0,C606&lt;2),IF(ISERROR(VLOOKUP(A606,exclusion!A:A,1,FALSE)),"Check","okay"),"not needed")</f>
        <v>not needed</v>
      </c>
      <c r="I606" s="4" t="str">
        <f t="shared" si="5"/>
        <v>not needed</v>
      </c>
      <c r="J606" s="4" t="str">
        <f>IF(NOT(C606="reflexive question"),IF(AND(ISERROR(VLOOKUP(A606,#REF!,1,0)),(ISERROR(VLOOKUP(A606,health_changing_prem_cfd!A:A,1,0)))),"okay","check"),"okay")</f>
        <v>okay</v>
      </c>
    </row>
    <row r="607" ht="15.75" customHeight="1">
      <c r="A607" s="23" t="s">
        <v>34655</v>
      </c>
      <c r="B607" s="7" t="str">
        <f>VLOOKUP(A607,searchgroup!A:B,2,FALSE)</f>
        <v>Chronic obstructive pulmonary disease, i.e. COPD</v>
      </c>
      <c r="C607" s="25" t="s">
        <v>41014</v>
      </c>
      <c r="D607" s="26"/>
      <c r="E607" s="27">
        <v>0.89</v>
      </c>
      <c r="F607" s="27">
        <v>0.11</v>
      </c>
      <c r="G607" s="27">
        <v>0.0</v>
      </c>
      <c r="H607" s="4" t="str">
        <f>IF(AND(C607&gt;0,C607&lt;2),IF(ISERROR(VLOOKUP(A607,exclusion!A:A,1,FALSE)),"Check","okay"),"not needed")</f>
        <v>not needed</v>
      </c>
      <c r="I607" s="4" t="str">
        <f t="shared" si="5"/>
        <v>not needed</v>
      </c>
      <c r="J607" s="4" t="str">
        <f>IF(NOT(C607="reflexive question"),IF(AND(ISERROR(VLOOKUP(A607,#REF!,1,0)),(ISERROR(VLOOKUP(A607,health_changing_prem_cfd!A:A,1,0)))),"okay","check"),"okay")</f>
        <v>okay</v>
      </c>
    </row>
    <row r="608" ht="15.75" customHeight="1">
      <c r="A608" s="23" t="s">
        <v>34658</v>
      </c>
      <c r="B608" s="7" t="str">
        <f>VLOOKUP(A608,searchgroup!A:B,2,FALSE)</f>
        <v>Chronic pain of unspecified localization</v>
      </c>
      <c r="C608" s="25" t="s">
        <v>41013</v>
      </c>
      <c r="D608" s="26"/>
      <c r="E608" s="27">
        <v>0.89</v>
      </c>
      <c r="F608" s="27">
        <v>0.11</v>
      </c>
      <c r="G608" s="27">
        <v>0.0</v>
      </c>
      <c r="H608" s="4" t="str">
        <f>IF(AND(C608&gt;0,C608&lt;2),IF(ISERROR(VLOOKUP(A608,exclusion!A:A,1,FALSE)),"Check","okay"),"not needed")</f>
        <v>not needed</v>
      </c>
      <c r="I608" s="4" t="str">
        <f t="shared" si="5"/>
        <v>not needed</v>
      </c>
      <c r="J608" s="4" t="str">
        <f>IF(NOT(C608="reflexive question"),IF(AND(ISERROR(VLOOKUP(A608,#REF!,1,0)),(ISERROR(VLOOKUP(A608,health_changing_prem_cfd!A:A,1,0)))),"okay","check"),"okay")</f>
        <v>okay</v>
      </c>
    </row>
    <row r="609" ht="15.75" customHeight="1">
      <c r="A609" s="23" t="s">
        <v>34661</v>
      </c>
      <c r="B609" s="7" t="str">
        <f>VLOOKUP(A609,searchgroup!A:B,2,FALSE)</f>
        <v>Chronic pain syndrome</v>
      </c>
      <c r="C609" s="25" t="s">
        <v>41014</v>
      </c>
      <c r="D609" s="26"/>
      <c r="E609" s="27">
        <v>0.89</v>
      </c>
      <c r="F609" s="27">
        <v>0.11</v>
      </c>
      <c r="G609" s="27">
        <v>0.0</v>
      </c>
      <c r="H609" s="4" t="str">
        <f>IF(AND(C609&gt;0,C609&lt;2),IF(ISERROR(VLOOKUP(A609,exclusion!A:A,1,FALSE)),"Check","okay"),"not needed")</f>
        <v>not needed</v>
      </c>
      <c r="I609" s="4" t="str">
        <f t="shared" si="5"/>
        <v>not needed</v>
      </c>
      <c r="J609" s="4" t="str">
        <f>IF(NOT(C609="reflexive question"),IF(AND(ISERROR(VLOOKUP(A609,#REF!,1,0)),(ISERROR(VLOOKUP(A609,health_changing_prem_cfd!A:A,1,0)))),"okay","check"),"okay")</f>
        <v>okay</v>
      </c>
    </row>
    <row r="610" ht="15.75" customHeight="1">
      <c r="A610" s="23" t="s">
        <v>34664</v>
      </c>
      <c r="B610" s="7" t="str">
        <f>VLOOKUP(A610,searchgroup!A:B,2,FALSE)</f>
        <v>Chronic pancreatitis</v>
      </c>
      <c r="C610" s="25" t="s">
        <v>41014</v>
      </c>
      <c r="D610" s="26"/>
      <c r="E610" s="27">
        <v>0.89</v>
      </c>
      <c r="F610" s="27">
        <v>0.11</v>
      </c>
      <c r="G610" s="27">
        <v>0.0</v>
      </c>
      <c r="H610" s="4" t="str">
        <f>IF(AND(C610&gt;0,C610&lt;2),IF(ISERROR(VLOOKUP(A610,exclusion!A:A,1,FALSE)),"Check","okay"),"not needed")</f>
        <v>not needed</v>
      </c>
      <c r="I610" s="4" t="str">
        <f t="shared" si="5"/>
        <v>not needed</v>
      </c>
      <c r="J610" s="4" t="str">
        <f>IF(NOT(C610="reflexive question"),IF(AND(ISERROR(VLOOKUP(A610,#REF!,1,0)),(ISERROR(VLOOKUP(A610,health_changing_prem_cfd!A:A,1,0)))),"okay","check"),"okay")</f>
        <v>okay</v>
      </c>
    </row>
    <row r="611" ht="15.75" customHeight="1">
      <c r="A611" s="23" t="s">
        <v>34667</v>
      </c>
      <c r="B611" s="7" t="str">
        <f>VLOOKUP(A611,searchgroup!A:B,2,FALSE)</f>
        <v>Chronic pelvic inflammation</v>
      </c>
      <c r="C611" s="25" t="s">
        <v>41014</v>
      </c>
      <c r="D611" s="26"/>
      <c r="E611" s="27">
        <v>0.89</v>
      </c>
      <c r="F611" s="27">
        <v>0.11</v>
      </c>
      <c r="G611" s="27">
        <v>0.0</v>
      </c>
      <c r="H611" s="4" t="str">
        <f>IF(AND(C611&gt;0,C611&lt;2),IF(ISERROR(VLOOKUP(A611,exclusion!A:A,1,FALSE)),"Check","okay"),"not needed")</f>
        <v>not needed</v>
      </c>
      <c r="I611" s="4" t="str">
        <f t="shared" si="5"/>
        <v>not needed</v>
      </c>
      <c r="J611" s="4" t="str">
        <f>IF(NOT(C611="reflexive question"),IF(AND(ISERROR(VLOOKUP(A611,#REF!,1,0)),(ISERROR(VLOOKUP(A611,health_changing_prem_cfd!A:A,1,0)))),"okay","check"),"okay")</f>
        <v>okay</v>
      </c>
    </row>
    <row r="612" ht="15.75" customHeight="1">
      <c r="A612" s="23" t="s">
        <v>34670</v>
      </c>
      <c r="B612" s="7" t="str">
        <f>VLOOKUP(A612,searchgroup!A:B,2,FALSE)</f>
        <v>Chronic peptic ulcer</v>
      </c>
      <c r="C612" s="25" t="s">
        <v>41014</v>
      </c>
      <c r="D612" s="26"/>
      <c r="E612" s="27">
        <v>0.89</v>
      </c>
      <c r="F612" s="27">
        <v>0.11</v>
      </c>
      <c r="G612" s="27">
        <v>0.0</v>
      </c>
      <c r="H612" s="4" t="str">
        <f>IF(AND(C612&gt;0,C612&lt;2),IF(ISERROR(VLOOKUP(A612,exclusion!A:A,1,FALSE)),"Check","okay"),"not needed")</f>
        <v>not needed</v>
      </c>
      <c r="I612" s="4" t="str">
        <f t="shared" si="5"/>
        <v>not needed</v>
      </c>
      <c r="J612" s="4" t="str">
        <f>IF(NOT(C612="reflexive question"),IF(AND(ISERROR(VLOOKUP(A612,#REF!,1,0)),(ISERROR(VLOOKUP(A612,health_changing_prem_cfd!A:A,1,0)))),"okay","check"),"okay")</f>
        <v>okay</v>
      </c>
    </row>
    <row r="613" ht="15.75" customHeight="1">
      <c r="A613" s="23" t="s">
        <v>34673</v>
      </c>
      <c r="B613" s="7" t="str">
        <f>VLOOKUP(A613,searchgroup!A:B,2,FALSE)</f>
        <v>Chronic pericarditis</v>
      </c>
      <c r="C613" s="25" t="s">
        <v>41014</v>
      </c>
      <c r="D613" s="26"/>
      <c r="E613" s="27">
        <v>0.89</v>
      </c>
      <c r="F613" s="27">
        <v>0.11</v>
      </c>
      <c r="G613" s="27">
        <v>0.0</v>
      </c>
      <c r="H613" s="4" t="str">
        <f>IF(AND(C613&gt;0,C613&lt;2),IF(ISERROR(VLOOKUP(A613,exclusion!A:A,1,FALSE)),"Check","okay"),"not needed")</f>
        <v>not needed</v>
      </c>
      <c r="I613" s="4" t="str">
        <f t="shared" si="5"/>
        <v>not needed</v>
      </c>
      <c r="J613" s="4" t="str">
        <f>IF(NOT(C613="reflexive question"),IF(AND(ISERROR(VLOOKUP(A613,#REF!,1,0)),(ISERROR(VLOOKUP(A613,health_changing_prem_cfd!A:A,1,0)))),"okay","check"),"okay")</f>
        <v>okay</v>
      </c>
    </row>
    <row r="614" ht="15.75" customHeight="1">
      <c r="A614" s="23" t="s">
        <v>34676</v>
      </c>
      <c r="B614" s="7" t="str">
        <f>VLOOKUP(A614,searchgroup!A:B,2,FALSE)</f>
        <v>Chronic peripheral venous insufficiency</v>
      </c>
      <c r="C614" s="25">
        <v>0.61</v>
      </c>
      <c r="D614" s="26"/>
      <c r="E614" s="27">
        <v>0.89</v>
      </c>
      <c r="F614" s="27">
        <v>0.11</v>
      </c>
      <c r="G614" s="27">
        <v>0.0</v>
      </c>
      <c r="H614" s="4" t="str">
        <f>IF(AND(C614&gt;0,C614&lt;2),IF(ISERROR(VLOOKUP(A614,exclusion!A:A,1,FALSE)),"Check","okay"),"not needed")</f>
        <v>Check</v>
      </c>
      <c r="I614" s="4" t="str">
        <f t="shared" si="5"/>
        <v>not needed</v>
      </c>
      <c r="J614" s="4" t="str">
        <f>IF(NOT(C614="reflexive question"),IF(AND(ISERROR(VLOOKUP(A614,#REF!,1,0)),(ISERROR(VLOOKUP(A614,health_changing_prem_cfd!A:A,1,0)))),"okay","check"),"okay")</f>
        <v>okay</v>
      </c>
    </row>
    <row r="615" ht="15.75" customHeight="1">
      <c r="A615" s="23" t="s">
        <v>34679</v>
      </c>
      <c r="B615" s="7" t="str">
        <f>VLOOKUP(A615,searchgroup!A:B,2,FALSE)</f>
        <v>Chronic purulent otitis</v>
      </c>
      <c r="C615" s="28" t="s">
        <v>41012</v>
      </c>
      <c r="D615" s="26"/>
      <c r="E615" s="27">
        <v>0.89</v>
      </c>
      <c r="F615" s="27">
        <v>0.11</v>
      </c>
      <c r="G615" s="27">
        <v>0.0</v>
      </c>
      <c r="H615" s="4" t="str">
        <f>IF(AND(C615&gt;0,C615&lt;2),IF(ISERROR(VLOOKUP(A615,exclusion!A:A,1,FALSE)),"Check","okay"),"not needed")</f>
        <v>not needed</v>
      </c>
      <c r="I615" s="4" t="str">
        <f t="shared" si="5"/>
        <v>check</v>
      </c>
      <c r="J615" s="4" t="str">
        <f>IF(NOT(C615="reflexive question"),IF(AND(ISERROR(VLOOKUP(A615,#REF!,1,0)),(ISERROR(VLOOKUP(A615,health_changing_prem_cfd!A:A,1,0)))),"okay","check"),"okay")</f>
        <v>okay</v>
      </c>
    </row>
    <row r="616" ht="15.75" customHeight="1">
      <c r="A616" s="23" t="s">
        <v>34682</v>
      </c>
      <c r="B616" s="7" t="str">
        <f>VLOOKUP(A616,searchgroup!A:B,2,FALSE)</f>
        <v>Chronic radiodermatitis</v>
      </c>
      <c r="C616" s="25" t="s">
        <v>41014</v>
      </c>
      <c r="D616" s="26"/>
      <c r="E616" s="27">
        <v>0.89</v>
      </c>
      <c r="F616" s="27">
        <v>0.11</v>
      </c>
      <c r="G616" s="27">
        <v>0.0</v>
      </c>
      <c r="H616" s="4" t="str">
        <f>IF(AND(C616&gt;0,C616&lt;2),IF(ISERROR(VLOOKUP(A616,exclusion!A:A,1,FALSE)),"Check","okay"),"not needed")</f>
        <v>not needed</v>
      </c>
      <c r="I616" s="4" t="str">
        <f t="shared" si="5"/>
        <v>not needed</v>
      </c>
      <c r="J616" s="4" t="str">
        <f>IF(NOT(C616="reflexive question"),IF(AND(ISERROR(VLOOKUP(A616,#REF!,1,0)),(ISERROR(VLOOKUP(A616,health_changing_prem_cfd!A:A,1,0)))),"okay","check"),"okay")</f>
        <v>okay</v>
      </c>
    </row>
    <row r="617" ht="15.75" customHeight="1">
      <c r="A617" s="23" t="s">
        <v>34683</v>
      </c>
      <c r="B617" s="7" t="str">
        <f>VLOOKUP(A617,searchgroup!A:B,2,FALSE)</f>
        <v>Chronic renal failure</v>
      </c>
      <c r="C617" s="25" t="s">
        <v>41014</v>
      </c>
      <c r="D617" s="26"/>
      <c r="E617" s="27">
        <v>0.89</v>
      </c>
      <c r="F617" s="27">
        <v>0.11</v>
      </c>
      <c r="G617" s="27">
        <v>0.0</v>
      </c>
      <c r="H617" s="4" t="str">
        <f>IF(AND(C617&gt;0,C617&lt;2),IF(ISERROR(VLOOKUP(A617,exclusion!A:A,1,FALSE)),"Check","okay"),"not needed")</f>
        <v>not needed</v>
      </c>
      <c r="I617" s="4" t="str">
        <f t="shared" si="5"/>
        <v>not needed</v>
      </c>
      <c r="J617" s="4" t="str">
        <f>IF(NOT(C617="reflexive question"),IF(AND(ISERROR(VLOOKUP(A617,#REF!,1,0)),(ISERROR(VLOOKUP(A617,health_changing_prem_cfd!A:A,1,0)))),"okay","check"),"okay")</f>
        <v>okay</v>
      </c>
    </row>
    <row r="618" ht="15.75" customHeight="1">
      <c r="A618" s="23" t="s">
        <v>34685</v>
      </c>
      <c r="B618" s="7" t="str">
        <f>VLOOKUP(A618,searchgroup!A:B,2,FALSE)</f>
        <v>Chronic respiratory disease caused by chemicals or fumes</v>
      </c>
      <c r="C618" s="25" t="s">
        <v>41014</v>
      </c>
      <c r="D618" s="26"/>
      <c r="E618" s="27">
        <v>0.89</v>
      </c>
      <c r="F618" s="27">
        <v>0.11</v>
      </c>
      <c r="G618" s="27">
        <v>0.0</v>
      </c>
      <c r="H618" s="4" t="str">
        <f>IF(AND(C618&gt;0,C618&lt;2),IF(ISERROR(VLOOKUP(A618,exclusion!A:A,1,FALSE)),"Check","okay"),"not needed")</f>
        <v>not needed</v>
      </c>
      <c r="I618" s="4" t="str">
        <f t="shared" si="5"/>
        <v>not needed</v>
      </c>
      <c r="J618" s="4" t="str">
        <f>IF(NOT(C618="reflexive question"),IF(AND(ISERROR(VLOOKUP(A618,#REF!,1,0)),(ISERROR(VLOOKUP(A618,health_changing_prem_cfd!A:A,1,0)))),"okay","check"),"okay")</f>
        <v>okay</v>
      </c>
    </row>
    <row r="619" ht="15.75" customHeight="1">
      <c r="A619" s="23" t="s">
        <v>34688</v>
      </c>
      <c r="B619" s="7" t="str">
        <f>VLOOKUP(A619,searchgroup!A:B,2,FALSE)</f>
        <v>Chronic respiratory disorder</v>
      </c>
      <c r="C619" s="25" t="s">
        <v>41014</v>
      </c>
      <c r="D619" s="26"/>
      <c r="E619" s="27">
        <v>0.89</v>
      </c>
      <c r="F619" s="27">
        <v>0.11</v>
      </c>
      <c r="G619" s="27">
        <v>0.0</v>
      </c>
      <c r="H619" s="4" t="str">
        <f>IF(AND(C619&gt;0,C619&lt;2),IF(ISERROR(VLOOKUP(A619,exclusion!A:A,1,FALSE)),"Check","okay"),"not needed")</f>
        <v>not needed</v>
      </c>
      <c r="I619" s="4" t="str">
        <f t="shared" si="5"/>
        <v>not needed</v>
      </c>
      <c r="J619" s="4" t="str">
        <f>IF(NOT(C619="reflexive question"),IF(AND(ISERROR(VLOOKUP(A619,#REF!,1,0)),(ISERROR(VLOOKUP(A619,health_changing_prem_cfd!A:A,1,0)))),"okay","check"),"okay")</f>
        <v>okay</v>
      </c>
    </row>
    <row r="620" ht="15.75" customHeight="1">
      <c r="A620" s="23" t="s">
        <v>34691</v>
      </c>
      <c r="B620" s="7" t="str">
        <f>VLOOKUP(A620,searchgroup!A:B,2,FALSE)</f>
        <v>Chronic rhinitis or pharyngitis</v>
      </c>
      <c r="C620" s="25">
        <v>0.3847042792424134</v>
      </c>
      <c r="D620" s="26"/>
      <c r="E620" s="27">
        <v>0.89</v>
      </c>
      <c r="F620" s="27">
        <v>0.11</v>
      </c>
      <c r="G620" s="27">
        <v>0.0</v>
      </c>
      <c r="H620" s="4" t="str">
        <f>IF(AND(C620&gt;0,C620&lt;2),IF(ISERROR(VLOOKUP(A620,exclusion!A:A,1,FALSE)),"Check","okay"),"not needed")</f>
        <v>Check</v>
      </c>
      <c r="I620" s="4" t="str">
        <f t="shared" si="5"/>
        <v>not needed</v>
      </c>
      <c r="J620" s="4" t="str">
        <f>IF(NOT(C620="reflexive question"),IF(AND(ISERROR(VLOOKUP(A620,#REF!,1,0)),(ISERROR(VLOOKUP(A620,health_changing_prem_cfd!A:A,1,0)))),"okay","check"),"okay")</f>
        <v>okay</v>
      </c>
    </row>
    <row r="621" ht="15.75" customHeight="1">
      <c r="A621" s="23" t="s">
        <v>34694</v>
      </c>
      <c r="B621" s="7" t="str">
        <f>VLOOKUP(A621,searchgroup!A:B,2,FALSE)</f>
        <v>Chronic salphingitis and oophoritis</v>
      </c>
      <c r="C621" s="25">
        <v>0.15</v>
      </c>
      <c r="D621" s="26"/>
      <c r="E621" s="27">
        <v>0.89</v>
      </c>
      <c r="F621" s="27">
        <v>0.11</v>
      </c>
      <c r="G621" s="27">
        <v>0.0</v>
      </c>
      <c r="H621" s="4" t="str">
        <f>IF(AND(C621&gt;0,C621&lt;2),IF(ISERROR(VLOOKUP(A621,exclusion!A:A,1,FALSE)),"Check","okay"),"not needed")</f>
        <v>Check</v>
      </c>
      <c r="I621" s="4" t="str">
        <f t="shared" si="5"/>
        <v>not needed</v>
      </c>
      <c r="J621" s="4" t="str">
        <f>IF(NOT(C621="reflexive question"),IF(AND(ISERROR(VLOOKUP(A621,#REF!,1,0)),(ISERROR(VLOOKUP(A621,health_changing_prem_cfd!A:A,1,0)))),"okay","check"),"okay")</f>
        <v>okay</v>
      </c>
    </row>
    <row r="622" ht="15.75" customHeight="1">
      <c r="A622" s="23" t="s">
        <v>34697</v>
      </c>
      <c r="B622" s="7" t="str">
        <f>VLOOKUP(A622,searchgroup!A:B,2,FALSE)</f>
        <v>Chronic sinusitis</v>
      </c>
      <c r="C622" s="28" t="s">
        <v>41016</v>
      </c>
      <c r="D622" s="26"/>
      <c r="E622" s="27">
        <v>0.89</v>
      </c>
      <c r="F622" s="27">
        <v>0.11</v>
      </c>
      <c r="G622" s="27">
        <v>0.0</v>
      </c>
      <c r="H622" s="4" t="str">
        <f>IF(AND(C622&gt;0,C622&lt;2),IF(ISERROR(VLOOKUP(A622,exclusion!A:A,1,FALSE)),"Check","okay"),"not needed")</f>
        <v>not needed</v>
      </c>
      <c r="I622" s="4" t="str">
        <f t="shared" si="5"/>
        <v>not needed</v>
      </c>
      <c r="J622" s="4" t="str">
        <f>IF(NOT(C622="reflexive question"),IF(AND(ISERROR(VLOOKUP(A622,#REF!,1,0)),(ISERROR(VLOOKUP(A622,health_changing_prem_cfd!A:A,1,0)))),"okay","check"),"okay")</f>
        <v>okay</v>
      </c>
    </row>
    <row r="623" ht="15.75" customHeight="1">
      <c r="A623" s="23" t="s">
        <v>34698</v>
      </c>
      <c r="B623" s="7" t="str">
        <f>VLOOKUP(A623,searchgroup!A:B,2,FALSE)</f>
        <v>Chronic soft tissue disorder</v>
      </c>
      <c r="C623" s="25" t="s">
        <v>41014</v>
      </c>
      <c r="D623" s="26"/>
      <c r="E623" s="27">
        <v>0.89</v>
      </c>
      <c r="F623" s="27">
        <v>0.11</v>
      </c>
      <c r="G623" s="27">
        <v>0.0</v>
      </c>
      <c r="H623" s="4" t="str">
        <f>IF(AND(C623&gt;0,C623&lt;2),IF(ISERROR(VLOOKUP(A623,exclusion!A:A,1,FALSE)),"Check","okay"),"not needed")</f>
        <v>not needed</v>
      </c>
      <c r="I623" s="4" t="str">
        <f t="shared" si="5"/>
        <v>not needed</v>
      </c>
      <c r="J623" s="4" t="str">
        <f>IF(NOT(C623="reflexive question"),IF(AND(ISERROR(VLOOKUP(A623,#REF!,1,0)),(ISERROR(VLOOKUP(A623,health_changing_prem_cfd!A:A,1,0)))),"okay","check"),"okay")</f>
        <v>okay</v>
      </c>
    </row>
    <row r="624" ht="15.75" customHeight="1">
      <c r="A624" s="23" t="s">
        <v>34701</v>
      </c>
      <c r="B624" s="7" t="str">
        <f>VLOOKUP(A624,searchgroup!A:B,2,FALSE)</f>
        <v>Chronic tonsillitis</v>
      </c>
      <c r="C624" s="25" t="s">
        <v>41012</v>
      </c>
      <c r="D624" s="26"/>
      <c r="E624" s="27">
        <v>0.89</v>
      </c>
      <c r="F624" s="27">
        <v>0.11</v>
      </c>
      <c r="G624" s="27">
        <v>0.0</v>
      </c>
      <c r="H624" s="4" t="str">
        <f>IF(AND(C624&gt;0,C624&lt;2),IF(ISERROR(VLOOKUP(A624,exclusion!A:A,1,FALSE)),"Check","okay"),"not needed")</f>
        <v>not needed</v>
      </c>
      <c r="I624" s="4" t="str">
        <f t="shared" si="5"/>
        <v>check</v>
      </c>
      <c r="J624" s="4" t="str">
        <f>IF(NOT(C624="reflexive question"),IF(AND(ISERROR(VLOOKUP(A624,#REF!,1,0)),(ISERROR(VLOOKUP(A624,health_changing_prem_cfd!A:A,1,0)))),"okay","check"),"okay")</f>
        <v>okay</v>
      </c>
    </row>
    <row r="625" ht="15.75" customHeight="1">
      <c r="A625" s="23" t="s">
        <v>34702</v>
      </c>
      <c r="B625" s="7" t="str">
        <f>VLOOKUP(A625,searchgroup!A:B,2,FALSE)</f>
        <v>Chronic ulcer of skin</v>
      </c>
      <c r="C625" s="25" t="s">
        <v>41014</v>
      </c>
      <c r="D625" s="26"/>
      <c r="E625" s="27">
        <v>0.89</v>
      </c>
      <c r="F625" s="27">
        <v>0.11</v>
      </c>
      <c r="G625" s="27">
        <v>0.0</v>
      </c>
      <c r="H625" s="4" t="str">
        <f>IF(AND(C625&gt;0,C625&lt;2),IF(ISERROR(VLOOKUP(A625,exclusion!A:A,1,FALSE)),"Check","okay"),"not needed")</f>
        <v>not needed</v>
      </c>
      <c r="I625" s="4" t="str">
        <f t="shared" si="5"/>
        <v>not needed</v>
      </c>
      <c r="J625" s="4" t="str">
        <f>IF(NOT(C625="reflexive question"),IF(AND(ISERROR(VLOOKUP(A625,#REF!,1,0)),(ISERROR(VLOOKUP(A625,health_changing_prem_cfd!A:A,1,0)))),"okay","check"),"okay")</f>
        <v>okay</v>
      </c>
    </row>
    <row r="626" ht="15.75" customHeight="1">
      <c r="A626" s="23" t="s">
        <v>34705</v>
      </c>
      <c r="B626" s="7" t="str">
        <f>VLOOKUP(A626,searchgroup!A:B,2,FALSE)</f>
        <v>Chronic vaginitis</v>
      </c>
      <c r="C626" s="25">
        <v>0.15</v>
      </c>
      <c r="D626" s="26"/>
      <c r="E626" s="27">
        <v>0.89</v>
      </c>
      <c r="F626" s="27">
        <v>0.11</v>
      </c>
      <c r="G626" s="27">
        <v>0.0</v>
      </c>
      <c r="H626" s="4" t="str">
        <f>IF(AND(C626&gt;0,C626&lt;2),IF(ISERROR(VLOOKUP(A626,exclusion!A:A,1,FALSE)),"Check","okay"),"not needed")</f>
        <v>Check</v>
      </c>
      <c r="I626" s="4" t="str">
        <f t="shared" si="5"/>
        <v>not needed</v>
      </c>
      <c r="J626" s="4" t="str">
        <f>IF(NOT(C626="reflexive question"),IF(AND(ISERROR(VLOOKUP(A626,#REF!,1,0)),(ISERROR(VLOOKUP(A626,health_changing_prem_cfd!A:A,1,0)))),"okay","check"),"okay")</f>
        <v>okay</v>
      </c>
    </row>
    <row r="627" ht="15.75" customHeight="1">
      <c r="A627" s="23" t="s">
        <v>34708</v>
      </c>
      <c r="B627" s="7" t="str">
        <f>VLOOKUP(A627,searchgroup!A:B,2,FALSE)</f>
        <v>Chronic viral hepatitis</v>
      </c>
      <c r="C627" s="28" t="s">
        <v>41013</v>
      </c>
      <c r="D627" s="26"/>
      <c r="E627" s="27">
        <v>0.89</v>
      </c>
      <c r="F627" s="27">
        <v>0.11</v>
      </c>
      <c r="G627" s="27">
        <v>0.0</v>
      </c>
      <c r="H627" s="4" t="str">
        <f>IF(AND(C627&gt;0,C627&lt;2),IF(ISERROR(VLOOKUP(A627,exclusion!A:A,1,FALSE)),"Check","okay"),"not needed")</f>
        <v>not needed</v>
      </c>
      <c r="I627" s="4" t="str">
        <f t="shared" si="5"/>
        <v>not needed</v>
      </c>
      <c r="J627" s="4" t="str">
        <f>IF(NOT(C627="reflexive question"),IF(AND(ISERROR(VLOOKUP(A627,#REF!,1,0)),(ISERROR(VLOOKUP(A627,health_changing_prem_cfd!A:A,1,0)))),"okay","check"),"okay")</f>
        <v>okay</v>
      </c>
    </row>
    <row r="628" ht="15.75" customHeight="1">
      <c r="A628" s="23" t="s">
        <v>34709</v>
      </c>
      <c r="B628" s="7" t="str">
        <f>VLOOKUP(A628,searchgroup!A:B,2,FALSE)</f>
        <v>Chylothorax</v>
      </c>
      <c r="C628" s="25" t="s">
        <v>41014</v>
      </c>
      <c r="D628" s="26"/>
      <c r="E628" s="27">
        <v>0.89</v>
      </c>
      <c r="F628" s="27">
        <v>0.11</v>
      </c>
      <c r="G628" s="27">
        <v>0.0</v>
      </c>
      <c r="H628" s="4" t="str">
        <f>IF(AND(C628&gt;0,C628&lt;2),IF(ISERROR(VLOOKUP(A628,exclusion!A:A,1,FALSE)),"Check","okay"),"not needed")</f>
        <v>not needed</v>
      </c>
      <c r="I628" s="4" t="str">
        <f t="shared" si="5"/>
        <v>not needed</v>
      </c>
      <c r="J628" s="4" t="str">
        <f>IF(NOT(C628="reflexive question"),IF(AND(ISERROR(VLOOKUP(A628,#REF!,1,0)),(ISERROR(VLOOKUP(A628,health_changing_prem_cfd!A:A,1,0)))),"okay","check"),"okay")</f>
        <v>okay</v>
      </c>
    </row>
    <row r="629" ht="15.75" customHeight="1">
      <c r="A629" s="23" t="s">
        <v>34712</v>
      </c>
      <c r="B629" s="7" t="str">
        <f>VLOOKUP(A629,searchgroup!A:B,2,FALSE)</f>
        <v>Classic gout</v>
      </c>
      <c r="C629" s="28" t="s">
        <v>41012</v>
      </c>
      <c r="D629" s="26"/>
      <c r="E629" s="27">
        <v>0.89</v>
      </c>
      <c r="F629" s="27">
        <v>0.11</v>
      </c>
      <c r="G629" s="27">
        <v>0.0</v>
      </c>
      <c r="H629" s="4" t="str">
        <f>IF(AND(C629&gt;0,C629&lt;2),IF(ISERROR(VLOOKUP(A629,exclusion!A:A,1,FALSE)),"Check","okay"),"not needed")</f>
        <v>not needed</v>
      </c>
      <c r="I629" s="4" t="str">
        <f t="shared" si="5"/>
        <v>check</v>
      </c>
      <c r="J629" s="4" t="str">
        <f>IF(NOT(C629="reflexive question"),IF(AND(ISERROR(VLOOKUP(A629,#REF!,1,0)),(ISERROR(VLOOKUP(A629,health_changing_prem_cfd!A:A,1,0)))),"okay","check"),"okay")</f>
        <v>okay</v>
      </c>
    </row>
    <row r="630" ht="15.75" customHeight="1">
      <c r="A630" s="23" t="s">
        <v>34715</v>
      </c>
      <c r="B630" s="7" t="str">
        <f>VLOOKUP(A630,searchgroup!A:B,2,FALSE)</f>
        <v>Clawhand, clubhand, clawfoot and clubfoot, acquired</v>
      </c>
      <c r="C630" s="25" t="s">
        <v>41014</v>
      </c>
      <c r="D630" s="26"/>
      <c r="E630" s="27">
        <v>0.89</v>
      </c>
      <c r="F630" s="27">
        <v>0.11</v>
      </c>
      <c r="G630" s="27">
        <v>0.0</v>
      </c>
      <c r="H630" s="4" t="str">
        <f>IF(AND(C630&gt;0,C630&lt;2),IF(ISERROR(VLOOKUP(A630,exclusion!A:A,1,FALSE)),"Check","okay"),"not needed")</f>
        <v>not needed</v>
      </c>
      <c r="I630" s="4" t="str">
        <f t="shared" si="5"/>
        <v>not needed</v>
      </c>
      <c r="J630" s="4" t="str">
        <f>IF(NOT(C630="reflexive question"),IF(AND(ISERROR(VLOOKUP(A630,#REF!,1,0)),(ISERROR(VLOOKUP(A630,health_changing_prem_cfd!A:A,1,0)))),"okay","check"),"okay")</f>
        <v>okay</v>
      </c>
    </row>
    <row r="631" ht="15.75" customHeight="1">
      <c r="A631" s="23" t="s">
        <v>34717</v>
      </c>
      <c r="B631" s="7" t="str">
        <f>VLOOKUP(A631,searchgroup!A:B,2,FALSE)</f>
        <v>Cleft lip</v>
      </c>
      <c r="C631" s="25" t="s">
        <v>41012</v>
      </c>
      <c r="D631" s="26"/>
      <c r="E631" s="27">
        <v>0.89</v>
      </c>
      <c r="F631" s="27">
        <v>0.11</v>
      </c>
      <c r="G631" s="27">
        <v>0.0</v>
      </c>
      <c r="H631" s="4" t="str">
        <f>IF(AND(C631&gt;0,C631&lt;2),IF(ISERROR(VLOOKUP(A631,exclusion!A:A,1,FALSE)),"Check","okay"),"not needed")</f>
        <v>not needed</v>
      </c>
      <c r="I631" s="4" t="str">
        <f t="shared" si="5"/>
        <v>check</v>
      </c>
      <c r="J631" s="4" t="str">
        <f>IF(NOT(C631="reflexive question"),IF(AND(ISERROR(VLOOKUP(A631,#REF!,1,0)),(ISERROR(VLOOKUP(A631,health_changing_prem_cfd!A:A,1,0)))),"okay","check"),"okay")</f>
        <v>okay</v>
      </c>
    </row>
    <row r="632" ht="15.75" customHeight="1">
      <c r="A632" s="23" t="s">
        <v>34719</v>
      </c>
      <c r="B632" s="7" t="str">
        <f>VLOOKUP(A632,searchgroup!A:B,2,FALSE)</f>
        <v>Cleft palate</v>
      </c>
      <c r="C632" s="25" t="s">
        <v>41012</v>
      </c>
      <c r="D632" s="26"/>
      <c r="E632" s="27">
        <v>0.89</v>
      </c>
      <c r="F632" s="27">
        <v>0.11</v>
      </c>
      <c r="G632" s="27">
        <v>0.0</v>
      </c>
      <c r="H632" s="4" t="str">
        <f>IF(AND(C632&gt;0,C632&lt;2),IF(ISERROR(VLOOKUP(A632,exclusion!A:A,1,FALSE)),"Check","okay"),"not needed")</f>
        <v>not needed</v>
      </c>
      <c r="I632" s="4" t="str">
        <f t="shared" si="5"/>
        <v>check</v>
      </c>
      <c r="J632" s="4" t="str">
        <f>IF(NOT(C632="reflexive question"),IF(AND(ISERROR(VLOOKUP(A632,#REF!,1,0)),(ISERROR(VLOOKUP(A632,health_changing_prem_cfd!A:A,1,0)))),"okay","check"),"okay")</f>
        <v>okay</v>
      </c>
    </row>
    <row r="633" ht="15.75" customHeight="1">
      <c r="A633" s="23" t="s">
        <v>34721</v>
      </c>
      <c r="B633" s="7" t="str">
        <f>VLOOKUP(A633,searchgroup!A:B,2,FALSE)</f>
        <v>Cleft palate with cleft lip</v>
      </c>
      <c r="C633" s="25" t="s">
        <v>41012</v>
      </c>
      <c r="D633" s="26"/>
      <c r="E633" s="27">
        <v>0.89</v>
      </c>
      <c r="F633" s="27">
        <v>0.11</v>
      </c>
      <c r="G633" s="27">
        <v>0.0</v>
      </c>
      <c r="H633" s="4" t="str">
        <f>IF(AND(C633&gt;0,C633&lt;2),IF(ISERROR(VLOOKUP(A633,exclusion!A:A,1,FALSE)),"Check","okay"),"not needed")</f>
        <v>not needed</v>
      </c>
      <c r="I633" s="4" t="str">
        <f t="shared" si="5"/>
        <v>check</v>
      </c>
      <c r="J633" s="4" t="str">
        <f>IF(NOT(C633="reflexive question"),IF(AND(ISERROR(VLOOKUP(A633,#REF!,1,0)),(ISERROR(VLOOKUP(A633,health_changing_prem_cfd!A:A,1,0)))),"okay","check"),"okay")</f>
        <v>okay</v>
      </c>
    </row>
    <row r="634" ht="15.75" customHeight="1">
      <c r="A634" s="23" t="s">
        <v>34723</v>
      </c>
      <c r="B634" s="7" t="str">
        <f>VLOOKUP(A634,searchgroup!A:B,2,FALSE)</f>
        <v>Clicking hip</v>
      </c>
      <c r="C634" s="25" t="s">
        <v>41013</v>
      </c>
      <c r="D634" s="26"/>
      <c r="E634" s="27">
        <v>0.89</v>
      </c>
      <c r="F634" s="27">
        <v>0.11</v>
      </c>
      <c r="G634" s="27">
        <v>0.0</v>
      </c>
      <c r="H634" s="4" t="str">
        <f>IF(AND(C634&gt;0,C634&lt;2),IF(ISERROR(VLOOKUP(A634,exclusion!A:A,1,FALSE)),"Check","okay"),"not needed")</f>
        <v>not needed</v>
      </c>
      <c r="I634" s="4" t="str">
        <f t="shared" si="5"/>
        <v>not needed</v>
      </c>
      <c r="J634" s="4" t="str">
        <f>IF(NOT(C634="reflexive question"),IF(AND(ISERROR(VLOOKUP(A634,#REF!,1,0)),(ISERROR(VLOOKUP(A634,health_changing_prem_cfd!A:A,1,0)))),"okay","check"),"okay")</f>
        <v>okay</v>
      </c>
    </row>
    <row r="635" ht="15.75" customHeight="1">
      <c r="A635" s="23" t="s">
        <v>34725</v>
      </c>
      <c r="B635" s="7" t="str">
        <f>VLOOKUP(A635,searchgroup!A:B,2,FALSE)</f>
        <v>Clubbed nails</v>
      </c>
      <c r="C635" s="25" t="s">
        <v>41014</v>
      </c>
      <c r="D635" s="26"/>
      <c r="E635" s="27">
        <v>0.89</v>
      </c>
      <c r="F635" s="27">
        <v>0.11</v>
      </c>
      <c r="G635" s="27">
        <v>0.0</v>
      </c>
      <c r="H635" s="4" t="str">
        <f>IF(AND(C635&gt;0,C635&lt;2),IF(ISERROR(VLOOKUP(A635,exclusion!A:A,1,FALSE)),"Check","okay"),"not needed")</f>
        <v>not needed</v>
      </c>
      <c r="I635" s="4" t="str">
        <f t="shared" si="5"/>
        <v>not needed</v>
      </c>
      <c r="J635" s="4" t="str">
        <f>IF(NOT(C635="reflexive question"),IF(AND(ISERROR(VLOOKUP(A635,#REF!,1,0)),(ISERROR(VLOOKUP(A635,health_changing_prem_cfd!A:A,1,0)))),"okay","check"),"okay")</f>
        <v>okay</v>
      </c>
    </row>
    <row r="636" ht="15.75" customHeight="1">
      <c r="A636" s="23" t="s">
        <v>34728</v>
      </c>
      <c r="B636" s="7" t="str">
        <f>VLOOKUP(A636,searchgroup!A:B,2,FALSE)</f>
        <v>Clubbing of fingers</v>
      </c>
      <c r="C636" s="25" t="s">
        <v>41014</v>
      </c>
      <c r="D636" s="26"/>
      <c r="E636" s="27">
        <v>0.89</v>
      </c>
      <c r="F636" s="27">
        <v>0.11</v>
      </c>
      <c r="G636" s="27">
        <v>0.0</v>
      </c>
      <c r="H636" s="4" t="str">
        <f>IF(AND(C636&gt;0,C636&lt;2),IF(ISERROR(VLOOKUP(A636,exclusion!A:A,1,FALSE)),"Check","okay"),"not needed")</f>
        <v>not needed</v>
      </c>
      <c r="I636" s="4" t="str">
        <f t="shared" si="5"/>
        <v>not needed</v>
      </c>
      <c r="J636" s="4" t="str">
        <f>IF(NOT(C636="reflexive question"),IF(AND(ISERROR(VLOOKUP(A636,#REF!,1,0)),(ISERROR(VLOOKUP(A636,health_changing_prem_cfd!A:A,1,0)))),"okay","check"),"okay")</f>
        <v>okay</v>
      </c>
    </row>
    <row r="637" ht="15.75" customHeight="1">
      <c r="A637" s="23" t="s">
        <v>34730</v>
      </c>
      <c r="B637" s="7" t="str">
        <f>VLOOKUP(A637,searchgroup!A:B,2,FALSE)</f>
        <v>Cluttering</v>
      </c>
      <c r="C637" s="25">
        <v>0.0780662217706484</v>
      </c>
      <c r="D637" s="26"/>
      <c r="E637" s="27">
        <v>0.89</v>
      </c>
      <c r="F637" s="27">
        <v>0.11</v>
      </c>
      <c r="G637" s="27">
        <v>0.0</v>
      </c>
      <c r="H637" s="4" t="str">
        <f>IF(AND(C637&gt;0,C637&lt;2),IF(ISERROR(VLOOKUP(A637,exclusion!A:A,1,FALSE)),"Check","okay"),"not needed")</f>
        <v>Check</v>
      </c>
      <c r="I637" s="4" t="str">
        <f t="shared" si="5"/>
        <v>not needed</v>
      </c>
      <c r="J637" s="4" t="str">
        <f>IF(NOT(C637="reflexive question"),IF(AND(ISERROR(VLOOKUP(A637,#REF!,1,0)),(ISERROR(VLOOKUP(A637,health_changing_prem_cfd!A:A,1,0)))),"okay","check"),"okay")</f>
        <v>okay</v>
      </c>
    </row>
    <row r="638" ht="15.75" customHeight="1">
      <c r="A638" s="23" t="s">
        <v>34731</v>
      </c>
      <c r="B638" s="7" t="str">
        <f>VLOOKUP(A638,searchgroup!A:B,2,FALSE)</f>
        <v>Coagulation disorder due to anticoagulant</v>
      </c>
      <c r="C638" s="25" t="s">
        <v>41014</v>
      </c>
      <c r="D638" s="26"/>
      <c r="E638" s="27">
        <v>0.89</v>
      </c>
      <c r="F638" s="27">
        <v>0.11</v>
      </c>
      <c r="G638" s="27">
        <v>0.0</v>
      </c>
      <c r="H638" s="4" t="str">
        <f>IF(AND(C638&gt;0,C638&lt;2),IF(ISERROR(VLOOKUP(A638,exclusion!A:A,1,FALSE)),"Check","okay"),"not needed")</f>
        <v>not needed</v>
      </c>
      <c r="I638" s="4" t="str">
        <f t="shared" si="5"/>
        <v>not needed</v>
      </c>
      <c r="J638" s="4" t="str">
        <f>IF(NOT(C638="reflexive question"),IF(AND(ISERROR(VLOOKUP(A638,#REF!,1,0)),(ISERROR(VLOOKUP(A638,health_changing_prem_cfd!A:A,1,0)))),"okay","check"),"okay")</f>
        <v>okay</v>
      </c>
    </row>
    <row r="639" ht="15.75" customHeight="1">
      <c r="A639" s="23" t="s">
        <v>34734</v>
      </c>
      <c r="B639" s="7" t="str">
        <f>VLOOKUP(A639,searchgroup!A:B,2,FALSE)</f>
        <v>Coagulation disorder of the newborn</v>
      </c>
      <c r="C639" s="25" t="s">
        <v>41014</v>
      </c>
      <c r="D639" s="26"/>
      <c r="E639" s="27">
        <v>0.89</v>
      </c>
      <c r="F639" s="27">
        <v>0.11</v>
      </c>
      <c r="G639" s="27">
        <v>0.0</v>
      </c>
      <c r="H639" s="4" t="str">
        <f>IF(AND(C639&gt;0,C639&lt;2),IF(ISERROR(VLOOKUP(A639,exclusion!A:A,1,FALSE)),"Check","okay"),"not needed")</f>
        <v>not needed</v>
      </c>
      <c r="I639" s="4" t="str">
        <f t="shared" si="5"/>
        <v>not needed</v>
      </c>
      <c r="J639" s="4" t="str">
        <f>IF(NOT(C639="reflexive question"),IF(AND(ISERROR(VLOOKUP(A639,#REF!,1,0)),(ISERROR(VLOOKUP(A639,health_changing_prem_cfd!A:A,1,0)))),"okay","check"),"okay")</f>
        <v>okay</v>
      </c>
    </row>
    <row r="640" ht="15.75" customHeight="1">
      <c r="A640" s="23" t="s">
        <v>34737</v>
      </c>
      <c r="B640" s="7" t="str">
        <f>VLOOKUP(A640,searchgroup!A:B,2,FALSE)</f>
        <v>Coagulation disorders</v>
      </c>
      <c r="C640" s="25" t="s">
        <v>41014</v>
      </c>
      <c r="D640" s="26"/>
      <c r="E640" s="27">
        <v>0.89</v>
      </c>
      <c r="F640" s="27">
        <v>0.11</v>
      </c>
      <c r="G640" s="27">
        <v>0.0</v>
      </c>
      <c r="H640" s="4" t="str">
        <f>IF(AND(C640&gt;0,C640&lt;2),IF(ISERROR(VLOOKUP(A640,exclusion!A:A,1,FALSE)),"Check","okay"),"not needed")</f>
        <v>not needed</v>
      </c>
      <c r="I640" s="4" t="str">
        <f t="shared" si="5"/>
        <v>not needed</v>
      </c>
      <c r="J640" s="4" t="str">
        <f>IF(NOT(C640="reflexive question"),IF(AND(ISERROR(VLOOKUP(A640,#REF!,1,0)),(ISERROR(VLOOKUP(A640,health_changing_prem_cfd!A:A,1,0)))),"okay","check"),"okay")</f>
        <v>okay</v>
      </c>
    </row>
    <row r="641" ht="15.75" customHeight="1">
      <c r="A641" s="23" t="s">
        <v>34740</v>
      </c>
      <c r="B641" s="7" t="str">
        <f>VLOOKUP(A641,searchgroup!A:B,2,FALSE)</f>
        <v>Cocaine dependency or cocaine induced mental disorders</v>
      </c>
      <c r="C641" s="25" t="s">
        <v>41014</v>
      </c>
      <c r="D641" s="26"/>
      <c r="E641" s="27">
        <v>0.89</v>
      </c>
      <c r="F641" s="27">
        <v>0.11</v>
      </c>
      <c r="G641" s="27">
        <v>0.0</v>
      </c>
      <c r="H641" s="4" t="str">
        <f>IF(AND(C641&gt;0,C641&lt;2),IF(ISERROR(VLOOKUP(A641,exclusion!A:A,1,FALSE)),"Check","okay"),"not needed")</f>
        <v>not needed</v>
      </c>
      <c r="I641" s="4" t="str">
        <f t="shared" si="5"/>
        <v>not needed</v>
      </c>
      <c r="J641" s="4" t="str">
        <f>IF(NOT(C641="reflexive question"),IF(AND(ISERROR(VLOOKUP(A641,#REF!,1,0)),(ISERROR(VLOOKUP(A641,health_changing_prem_cfd!A:A,1,0)))),"okay","check"),"okay")</f>
        <v>okay</v>
      </c>
    </row>
    <row r="642" ht="15.75" customHeight="1">
      <c r="A642" s="23" t="s">
        <v>34743</v>
      </c>
      <c r="B642" s="7" t="str">
        <f>VLOOKUP(A642,searchgroup!A:B,2,FALSE)</f>
        <v>Colon cancer</v>
      </c>
      <c r="C642" s="28" t="s">
        <v>41014</v>
      </c>
      <c r="D642" s="26"/>
      <c r="E642" s="27">
        <v>0.89</v>
      </c>
      <c r="F642" s="27">
        <v>0.11</v>
      </c>
      <c r="G642" s="27">
        <v>0.0</v>
      </c>
      <c r="H642" s="4" t="str">
        <f>IF(AND(C642&gt;0,C642&lt;2),IF(ISERROR(VLOOKUP(A642,exclusion!A:A,1,FALSE)),"Check","okay"),"not needed")</f>
        <v>not needed</v>
      </c>
      <c r="I642" s="4" t="str">
        <f t="shared" si="5"/>
        <v>not needed</v>
      </c>
      <c r="J642" s="4" t="str">
        <f>IF(NOT(C642="reflexive question"),IF(AND(ISERROR(VLOOKUP(A642,#REF!,1,0)),(ISERROR(VLOOKUP(A642,health_changing_prem_cfd!A:A,1,0)))),"okay","check"),"okay")</f>
        <v>okay</v>
      </c>
    </row>
    <row r="643" ht="15.75" customHeight="1">
      <c r="A643" s="23" t="s">
        <v>34746</v>
      </c>
      <c r="B643" s="7" t="str">
        <f>VLOOKUP(A643,searchgroup!A:B,2,FALSE)</f>
        <v>Colostomy and enterostomy malfunction</v>
      </c>
      <c r="C643" s="25" t="s">
        <v>41014</v>
      </c>
      <c r="D643" s="26"/>
      <c r="E643" s="27">
        <v>0.89</v>
      </c>
      <c r="F643" s="27">
        <v>0.11</v>
      </c>
      <c r="G643" s="27">
        <v>0.0</v>
      </c>
      <c r="H643" s="4" t="str">
        <f>IF(AND(C643&gt;0,C643&lt;2),IF(ISERROR(VLOOKUP(A643,exclusion!A:A,1,FALSE)),"Check","okay"),"not needed")</f>
        <v>not needed</v>
      </c>
      <c r="I643" s="4" t="str">
        <f t="shared" si="5"/>
        <v>not needed</v>
      </c>
      <c r="J643" s="4" t="str">
        <f>IF(NOT(C643="reflexive question"),IF(AND(ISERROR(VLOOKUP(A643,#REF!,1,0)),(ISERROR(VLOOKUP(A643,health_changing_prem_cfd!A:A,1,0)))),"okay","check"),"okay")</f>
        <v>okay</v>
      </c>
    </row>
    <row r="644" ht="15.75" customHeight="1">
      <c r="A644" s="23" t="s">
        <v>34748</v>
      </c>
      <c r="B644" s="7" t="str">
        <f>VLOOKUP(A644,searchgroup!A:B,2,FALSE)</f>
        <v>Colostomy status</v>
      </c>
      <c r="C644" s="25" t="s">
        <v>41014</v>
      </c>
      <c r="D644" s="26"/>
      <c r="E644" s="27">
        <v>0.89</v>
      </c>
      <c r="F644" s="27">
        <v>0.11</v>
      </c>
      <c r="G644" s="27">
        <v>0.0</v>
      </c>
      <c r="H644" s="4" t="str">
        <f>IF(AND(C644&gt;0,C644&lt;2),IF(ISERROR(VLOOKUP(A644,exclusion!A:A,1,FALSE)),"Check","okay"),"not needed")</f>
        <v>not needed</v>
      </c>
      <c r="I644" s="4" t="str">
        <f t="shared" si="5"/>
        <v>not needed</v>
      </c>
      <c r="J644" s="4" t="str">
        <f>IF(NOT(C644="reflexive question"),IF(AND(ISERROR(VLOOKUP(A644,#REF!,1,0)),(ISERROR(VLOOKUP(A644,health_changing_prem_cfd!A:A,1,0)))),"okay","check"),"okay")</f>
        <v>okay</v>
      </c>
    </row>
    <row r="645" ht="15.75" customHeight="1">
      <c r="A645" s="23" t="s">
        <v>34749</v>
      </c>
      <c r="B645" s="7" t="str">
        <f>VLOOKUP(A645,searchgroup!A:B,2,FALSE)</f>
        <v>Colour blindness</v>
      </c>
      <c r="C645" s="25" t="s">
        <v>41015</v>
      </c>
      <c r="D645" s="26"/>
      <c r="E645" s="27">
        <v>0.89</v>
      </c>
      <c r="F645" s="27">
        <v>0.11</v>
      </c>
      <c r="G645" s="27">
        <v>0.0</v>
      </c>
      <c r="H645" s="4" t="str">
        <f>IF(AND(C645&gt;0,C645&lt;2),IF(ISERROR(VLOOKUP(A645,exclusion!A:A,1,FALSE)),"Check","okay"),"not needed")</f>
        <v>not needed</v>
      </c>
      <c r="I645" s="4" t="str">
        <f t="shared" si="5"/>
        <v>not needed</v>
      </c>
      <c r="J645" s="4" t="str">
        <f>IF(NOT(C645="reflexive question"),IF(AND(ISERROR(VLOOKUP(A645,#REF!,1,0)),(ISERROR(VLOOKUP(A645,health_changing_prem_cfd!A:A,1,0)))),"okay","check"),"okay")</f>
        <v>okay</v>
      </c>
    </row>
    <row r="646" ht="15.75" customHeight="1">
      <c r="A646" s="23" t="s">
        <v>34752</v>
      </c>
      <c r="B646" s="7" t="str">
        <f>VLOOKUP(A646,searchgroup!A:B,2,FALSE)</f>
        <v>Coma</v>
      </c>
      <c r="C646" s="25" t="s">
        <v>41014</v>
      </c>
      <c r="D646" s="26"/>
      <c r="E646" s="27">
        <v>0.89</v>
      </c>
      <c r="F646" s="27">
        <v>0.11</v>
      </c>
      <c r="G646" s="27">
        <v>0.0</v>
      </c>
      <c r="H646" s="4" t="str">
        <f>IF(AND(C646&gt;0,C646&lt;2),IF(ISERROR(VLOOKUP(A646,exclusion!A:A,1,FALSE)),"Check","okay"),"not needed")</f>
        <v>not needed</v>
      </c>
      <c r="I646" s="4" t="str">
        <f t="shared" si="5"/>
        <v>not needed</v>
      </c>
      <c r="J646" s="4" t="str">
        <f>IF(NOT(C646="reflexive question"),IF(AND(ISERROR(VLOOKUP(A646,#REF!,1,0)),(ISERROR(VLOOKUP(A646,health_changing_prem_cfd!A:A,1,0)))),"okay","check"),"okay")</f>
        <v>okay</v>
      </c>
    </row>
    <row r="647" ht="15.75" customHeight="1">
      <c r="A647" s="23" t="s">
        <v>34754</v>
      </c>
      <c r="B647" s="7" t="str">
        <f>VLOOKUP(A647,searchgroup!A:B,2,FALSE)</f>
        <v>Common cold</v>
      </c>
      <c r="C647" s="25" t="s">
        <v>41015</v>
      </c>
      <c r="D647" s="26"/>
      <c r="E647" s="27">
        <v>0.89</v>
      </c>
      <c r="F647" s="27">
        <v>0.11</v>
      </c>
      <c r="G647" s="27">
        <v>0.0</v>
      </c>
      <c r="H647" s="4" t="str">
        <f>IF(AND(C647&gt;0,C647&lt;2),IF(ISERROR(VLOOKUP(A647,exclusion!A:A,1,FALSE)),"Check","okay"),"not needed")</f>
        <v>not needed</v>
      </c>
      <c r="I647" s="4" t="str">
        <f t="shared" si="5"/>
        <v>not needed</v>
      </c>
      <c r="J647" s="4" t="str">
        <f>IF(NOT(C647="reflexive question"),IF(AND(ISERROR(VLOOKUP(A647,#REF!,1,0)),(ISERROR(VLOOKUP(A647,health_changing_prem_cfd!A:A,1,0)))),"okay","check"),"okay")</f>
        <v>okay</v>
      </c>
    </row>
    <row r="648" ht="15.75" customHeight="1">
      <c r="A648" s="23" t="s">
        <v>34757</v>
      </c>
      <c r="B648" s="7" t="str">
        <f>VLOOKUP(A648,searchgroup!A:B,2,FALSE)</f>
        <v>Common newborn infection without complications</v>
      </c>
      <c r="C648" s="25" t="s">
        <v>41015</v>
      </c>
      <c r="D648" s="26"/>
      <c r="E648" s="27">
        <v>0.89</v>
      </c>
      <c r="F648" s="27">
        <v>0.11</v>
      </c>
      <c r="G648" s="27">
        <v>0.0</v>
      </c>
      <c r="H648" s="4" t="str">
        <f>IF(AND(C648&gt;0,C648&lt;2),IF(ISERROR(VLOOKUP(A648,exclusion!A:A,1,FALSE)),"Check","okay"),"not needed")</f>
        <v>not needed</v>
      </c>
      <c r="I648" s="4" t="str">
        <f t="shared" si="5"/>
        <v>not needed</v>
      </c>
      <c r="J648" s="4" t="str">
        <f>IF(NOT(C648="reflexive question"),IF(AND(ISERROR(VLOOKUP(A648,#REF!,1,0)),(ISERROR(VLOOKUP(A648,health_changing_prem_cfd!A:A,1,0)))),"okay","check"),"okay")</f>
        <v>okay</v>
      </c>
    </row>
    <row r="649" ht="15.75" customHeight="1">
      <c r="A649" s="23" t="s">
        <v>34760</v>
      </c>
      <c r="B649" s="7" t="str">
        <f>VLOOKUP(A649,searchgroup!A:B,2,FALSE)</f>
        <v>Complicated migraine</v>
      </c>
      <c r="C649" s="25">
        <v>0.4</v>
      </c>
      <c r="D649" s="26"/>
      <c r="E649" s="27">
        <v>0.89</v>
      </c>
      <c r="F649" s="27">
        <v>0.11</v>
      </c>
      <c r="G649" s="27">
        <v>0.0</v>
      </c>
      <c r="H649" s="4" t="str">
        <f>IF(AND(C649&gt;0,C649&lt;2),IF(ISERROR(VLOOKUP(A649,exclusion!A:A,1,FALSE)),"Check","okay"),"not needed")</f>
        <v>Check</v>
      </c>
      <c r="I649" s="4" t="str">
        <f t="shared" si="5"/>
        <v>not needed</v>
      </c>
      <c r="J649" s="4" t="str">
        <f>IF(NOT(C649="reflexive question"),IF(AND(ISERROR(VLOOKUP(A649,#REF!,1,0)),(ISERROR(VLOOKUP(A649,health_changing_prem_cfd!A:A,1,0)))),"okay","check"),"okay")</f>
        <v>okay</v>
      </c>
    </row>
    <row r="650" ht="15.75" customHeight="1">
      <c r="A650" s="23" t="s">
        <v>34761</v>
      </c>
      <c r="B650" s="7" t="str">
        <f>VLOOKUP(A650,searchgroup!A:B,2,FALSE)</f>
        <v>Complication due to cardiac and vascular prosthetic devices</v>
      </c>
      <c r="C650" s="25" t="s">
        <v>41014</v>
      </c>
      <c r="D650" s="26"/>
      <c r="E650" s="27">
        <v>0.89</v>
      </c>
      <c r="F650" s="27">
        <v>0.11</v>
      </c>
      <c r="G650" s="27">
        <v>0.0</v>
      </c>
      <c r="H650" s="4" t="str">
        <f>IF(AND(C650&gt;0,C650&lt;2),IF(ISERROR(VLOOKUP(A650,exclusion!A:A,1,FALSE)),"Check","okay"),"not needed")</f>
        <v>not needed</v>
      </c>
      <c r="I650" s="4" t="str">
        <f t="shared" si="5"/>
        <v>not needed</v>
      </c>
      <c r="J650" s="4" t="str">
        <f>IF(NOT(C650="reflexive question"),IF(AND(ISERROR(VLOOKUP(A650,#REF!,1,0)),(ISERROR(VLOOKUP(A650,health_changing_prem_cfd!A:A,1,0)))),"okay","check"),"okay")</f>
        <v>okay</v>
      </c>
    </row>
    <row r="651" ht="15.75" customHeight="1">
      <c r="A651" s="23" t="s">
        <v>34764</v>
      </c>
      <c r="B651" s="7" t="str">
        <f>VLOOKUP(A651,searchgroup!A:B,2,FALSE)</f>
        <v>Complication due to medical device in genitourinary tract</v>
      </c>
      <c r="C651" s="25" t="s">
        <v>41012</v>
      </c>
      <c r="D651" s="26"/>
      <c r="E651" s="27">
        <v>0.89</v>
      </c>
      <c r="F651" s="27">
        <v>0.11</v>
      </c>
      <c r="G651" s="27">
        <v>0.0</v>
      </c>
      <c r="H651" s="4" t="str">
        <f>IF(AND(C651&gt;0,C651&lt;2),IF(ISERROR(VLOOKUP(A651,exclusion!A:A,1,FALSE)),"Check","okay"),"not needed")</f>
        <v>not needed</v>
      </c>
      <c r="I651" s="4" t="str">
        <f t="shared" si="5"/>
        <v>check</v>
      </c>
      <c r="J651" s="4" t="str">
        <f>IF(NOT(C651="reflexive question"),IF(AND(ISERROR(VLOOKUP(A651,#REF!,1,0)),(ISERROR(VLOOKUP(A651,health_changing_prem_cfd!A:A,1,0)))),"okay","check"),"okay")</f>
        <v>okay</v>
      </c>
    </row>
    <row r="652" ht="15.75" customHeight="1">
      <c r="A652" s="23" t="s">
        <v>34767</v>
      </c>
      <c r="B652" s="7" t="str">
        <f>VLOOKUP(A652,searchgroup!A:B,2,FALSE)</f>
        <v>Complication during anaesthesia</v>
      </c>
      <c r="C652" s="25" t="s">
        <v>41012</v>
      </c>
      <c r="D652" s="26"/>
      <c r="E652" s="27">
        <v>0.89</v>
      </c>
      <c r="F652" s="27">
        <v>0.11</v>
      </c>
      <c r="G652" s="27">
        <v>0.0</v>
      </c>
      <c r="H652" s="4" t="str">
        <f>IF(AND(C652&gt;0,C652&lt;2),IF(ISERROR(VLOOKUP(A652,exclusion!A:A,1,FALSE)),"Check","okay"),"not needed")</f>
        <v>not needed</v>
      </c>
      <c r="I652" s="4" t="str">
        <f t="shared" si="5"/>
        <v>check</v>
      </c>
      <c r="J652" s="4" t="str">
        <f>IF(NOT(C652="reflexive question"),IF(AND(ISERROR(VLOOKUP(A652,#REF!,1,0)),(ISERROR(VLOOKUP(A652,health_changing_prem_cfd!A:A,1,0)))),"okay","check"),"okay")</f>
        <v>okay</v>
      </c>
    </row>
    <row r="653" ht="15.75" customHeight="1">
      <c r="A653" s="23" t="s">
        <v>34770</v>
      </c>
      <c r="B653" s="7" t="str">
        <f>VLOOKUP(A653,searchgroup!A:B,2,FALSE)</f>
        <v>Complication following a vaccination</v>
      </c>
      <c r="C653" s="25" t="s">
        <v>41012</v>
      </c>
      <c r="D653" s="26"/>
      <c r="E653" s="27">
        <v>0.89</v>
      </c>
      <c r="F653" s="27">
        <v>0.11</v>
      </c>
      <c r="G653" s="27">
        <v>0.0</v>
      </c>
      <c r="H653" s="4" t="str">
        <f>IF(AND(C653&gt;0,C653&lt;2),IF(ISERROR(VLOOKUP(A653,exclusion!A:A,1,FALSE)),"Check","okay"),"not needed")</f>
        <v>not needed</v>
      </c>
      <c r="I653" s="4" t="str">
        <f t="shared" si="5"/>
        <v>check</v>
      </c>
      <c r="J653" s="4" t="str">
        <f>IF(NOT(C653="reflexive question"),IF(AND(ISERROR(VLOOKUP(A653,#REF!,1,0)),(ISERROR(VLOOKUP(A653,health_changing_prem_cfd!A:A,1,0)))),"okay","check"),"okay")</f>
        <v>okay</v>
      </c>
    </row>
    <row r="654" ht="15.75" customHeight="1">
      <c r="A654" s="23" t="s">
        <v>34773</v>
      </c>
      <c r="B654" s="7" t="str">
        <f>VLOOKUP(A654,searchgroup!A:B,2,FALSE)</f>
        <v>Complication in urogential tract due to surgery or intervention</v>
      </c>
      <c r="C654" s="25" t="s">
        <v>41012</v>
      </c>
      <c r="D654" s="26"/>
      <c r="E654" s="27">
        <v>0.89</v>
      </c>
      <c r="F654" s="27">
        <v>0.11</v>
      </c>
      <c r="G654" s="27">
        <v>0.0</v>
      </c>
      <c r="H654" s="4" t="str">
        <f>IF(AND(C654&gt;0,C654&lt;2),IF(ISERROR(VLOOKUP(A654,exclusion!A:A,1,FALSE)),"Check","okay"),"not needed")</f>
        <v>not needed</v>
      </c>
      <c r="I654" s="4" t="str">
        <f t="shared" si="5"/>
        <v>check</v>
      </c>
      <c r="J654" s="4" t="str">
        <f>IF(NOT(C654="reflexive question"),IF(AND(ISERROR(VLOOKUP(A654,#REF!,1,0)),(ISERROR(VLOOKUP(A654,health_changing_prem_cfd!A:A,1,0)))),"okay","check"),"okay")</f>
        <v>okay</v>
      </c>
    </row>
    <row r="655" ht="15.75" customHeight="1">
      <c r="A655" s="23" t="s">
        <v>34776</v>
      </c>
      <c r="B655" s="7" t="str">
        <f>VLOOKUP(A655,searchgroup!A:B,2,FALSE)</f>
        <v>Complication of a cardiac or thoracic surgery</v>
      </c>
      <c r="C655" s="25" t="s">
        <v>41014</v>
      </c>
      <c r="D655" s="26"/>
      <c r="E655" s="27">
        <v>0.89</v>
      </c>
      <c r="F655" s="27">
        <v>0.11</v>
      </c>
      <c r="G655" s="27">
        <v>0.0</v>
      </c>
      <c r="H655" s="4" t="str">
        <f>IF(AND(C655&gt;0,C655&lt;2),IF(ISERROR(VLOOKUP(A655,exclusion!A:A,1,FALSE)),"Check","okay"),"not needed")</f>
        <v>not needed</v>
      </c>
      <c r="I655" s="4" t="str">
        <f t="shared" si="5"/>
        <v>not needed</v>
      </c>
      <c r="J655" s="4" t="str">
        <f>IF(NOT(C655="reflexive question"),IF(AND(ISERROR(VLOOKUP(A655,#REF!,1,0)),(ISERROR(VLOOKUP(A655,health_changing_prem_cfd!A:A,1,0)))),"okay","check"),"okay")</f>
        <v>okay</v>
      </c>
    </row>
    <row r="656" ht="15.75" customHeight="1">
      <c r="A656" s="23" t="s">
        <v>34779</v>
      </c>
      <c r="B656" s="7" t="str">
        <f>VLOOKUP(A656,searchgroup!A:B,2,FALSE)</f>
        <v>Complication of a medical device in urinary tract </v>
      </c>
      <c r="C656" s="25" t="s">
        <v>41014</v>
      </c>
      <c r="D656" s="26"/>
      <c r="E656" s="27">
        <v>0.89</v>
      </c>
      <c r="F656" s="27">
        <v>0.11</v>
      </c>
      <c r="G656" s="27">
        <v>0.0</v>
      </c>
      <c r="H656" s="4" t="str">
        <f>IF(AND(C656&gt;0,C656&lt;2),IF(ISERROR(VLOOKUP(A656,exclusion!A:A,1,FALSE)),"Check","okay"),"not needed")</f>
        <v>not needed</v>
      </c>
      <c r="I656" s="4" t="str">
        <f t="shared" si="5"/>
        <v>not needed</v>
      </c>
      <c r="J656" s="4" t="str">
        <f>IF(NOT(C656="reflexive question"),IF(AND(ISERROR(VLOOKUP(A656,#REF!,1,0)),(ISERROR(VLOOKUP(A656,health_changing_prem_cfd!A:A,1,0)))),"okay","check"),"okay")</f>
        <v>okay</v>
      </c>
    </row>
    <row r="657" ht="15.75" customHeight="1">
      <c r="A657" s="23" t="s">
        <v>34782</v>
      </c>
      <c r="B657" s="7" t="str">
        <f>VLOOKUP(A657,searchgroup!A:B,2,FALSE)</f>
        <v>Complication of a reattached body part</v>
      </c>
      <c r="C657" s="25" t="s">
        <v>41014</v>
      </c>
      <c r="D657" s="26"/>
      <c r="E657" s="27">
        <v>0.89</v>
      </c>
      <c r="F657" s="27">
        <v>0.11</v>
      </c>
      <c r="G657" s="27">
        <v>0.0</v>
      </c>
      <c r="H657" s="4" t="str">
        <f>IF(AND(C657&gt;0,C657&lt;2),IF(ISERROR(VLOOKUP(A657,exclusion!A:A,1,FALSE)),"Check","okay"),"not needed")</f>
        <v>not needed</v>
      </c>
      <c r="I657" s="4" t="str">
        <f t="shared" si="5"/>
        <v>not needed</v>
      </c>
      <c r="J657" s="4" t="str">
        <f>IF(NOT(C657="reflexive question"),IF(AND(ISERROR(VLOOKUP(A657,#REF!,1,0)),(ISERROR(VLOOKUP(A657,health_changing_prem_cfd!A:A,1,0)))),"okay","check"),"okay")</f>
        <v>okay</v>
      </c>
    </row>
    <row r="658" ht="15.75" customHeight="1">
      <c r="A658" s="23" t="s">
        <v>34785</v>
      </c>
      <c r="B658" s="7" t="str">
        <f>VLOOKUP(A658,searchgroup!A:B,2,FALSE)</f>
        <v>Complication of an amputation stump</v>
      </c>
      <c r="C658" s="25" t="s">
        <v>41014</v>
      </c>
      <c r="D658" s="26"/>
      <c r="E658" s="27">
        <v>0.89</v>
      </c>
      <c r="F658" s="27">
        <v>0.11</v>
      </c>
      <c r="G658" s="27">
        <v>0.0</v>
      </c>
      <c r="H658" s="4" t="str">
        <f>IF(AND(C658&gt;0,C658&lt;2),IF(ISERROR(VLOOKUP(A658,exclusion!A:A,1,FALSE)),"Check","okay"),"not needed")</f>
        <v>not needed</v>
      </c>
      <c r="I658" s="4" t="str">
        <f t="shared" si="5"/>
        <v>not needed</v>
      </c>
      <c r="J658" s="4" t="str">
        <f>IF(NOT(C658="reflexive question"),IF(AND(ISERROR(VLOOKUP(A658,#REF!,1,0)),(ISERROR(VLOOKUP(A658,health_changing_prem_cfd!A:A,1,0)))),"okay","check"),"okay")</f>
        <v>okay</v>
      </c>
    </row>
    <row r="659" ht="15.75" customHeight="1">
      <c r="A659" s="23" t="s">
        <v>34788</v>
      </c>
      <c r="B659" s="7" t="str">
        <f>VLOOKUP(A659,searchgroup!A:B,2,FALSE)</f>
        <v>Complication of intrauterine contraceptive device</v>
      </c>
      <c r="C659" s="25" t="s">
        <v>41015</v>
      </c>
      <c r="D659" s="26"/>
      <c r="E659" s="27">
        <v>0.89</v>
      </c>
      <c r="F659" s="27">
        <v>0.11</v>
      </c>
      <c r="G659" s="27">
        <v>0.0</v>
      </c>
      <c r="H659" s="4" t="str">
        <f>IF(AND(C659&gt;0,C659&lt;2),IF(ISERROR(VLOOKUP(A659,exclusion!A:A,1,FALSE)),"Check","okay"),"not needed")</f>
        <v>not needed</v>
      </c>
      <c r="I659" s="4" t="str">
        <f t="shared" si="5"/>
        <v>not needed</v>
      </c>
      <c r="J659" s="4" t="str">
        <f>IF(NOT(C659="reflexive question"),IF(AND(ISERROR(VLOOKUP(A659,#REF!,1,0)),(ISERROR(VLOOKUP(A659,health_changing_prem_cfd!A:A,1,0)))),"okay","check"),"okay")</f>
        <v>okay</v>
      </c>
    </row>
    <row r="660" ht="15.75" customHeight="1">
      <c r="A660" s="23" t="s">
        <v>34791</v>
      </c>
      <c r="B660" s="7" t="str">
        <f>VLOOKUP(A660,searchgroup!A:B,2,FALSE)</f>
        <v>Complications associated with artificial fertilization</v>
      </c>
      <c r="C660" s="25" t="s">
        <v>41016</v>
      </c>
      <c r="D660" s="26"/>
      <c r="E660" s="27">
        <v>0.89</v>
      </c>
      <c r="F660" s="27">
        <v>0.11</v>
      </c>
      <c r="G660" s="27">
        <v>0.0</v>
      </c>
      <c r="H660" s="4" t="str">
        <f>IF(AND(C660&gt;0,C660&lt;2),IF(ISERROR(VLOOKUP(A660,exclusion!A:A,1,FALSE)),"Check","okay"),"not needed")</f>
        <v>not needed</v>
      </c>
      <c r="I660" s="4" t="str">
        <f t="shared" si="5"/>
        <v>not needed</v>
      </c>
      <c r="J660" s="4" t="str">
        <f>IF(NOT(C660="reflexive question"),IF(AND(ISERROR(VLOOKUP(A660,#REF!,1,0)),(ISERROR(VLOOKUP(A660,health_changing_prem_cfd!A:A,1,0)))),"okay","check"),"okay")</f>
        <v>okay</v>
      </c>
    </row>
    <row r="661" ht="15.75" customHeight="1">
      <c r="A661" s="23" t="s">
        <v>34793</v>
      </c>
      <c r="B661" s="7" t="str">
        <f>VLOOKUP(A661,searchgroup!A:B,2,FALSE)</f>
        <v>Complications due to infusion or injections</v>
      </c>
      <c r="C661" s="25" t="s">
        <v>41012</v>
      </c>
      <c r="D661" s="26"/>
      <c r="E661" s="27">
        <v>0.89</v>
      </c>
      <c r="F661" s="27">
        <v>0.11</v>
      </c>
      <c r="G661" s="27">
        <v>0.0</v>
      </c>
      <c r="H661" s="4" t="str">
        <f>IF(AND(C661&gt;0,C661&lt;2),IF(ISERROR(VLOOKUP(A661,exclusion!A:A,1,FALSE)),"Check","okay"),"not needed")</f>
        <v>not needed</v>
      </c>
      <c r="I661" s="4" t="str">
        <f t="shared" si="5"/>
        <v>check</v>
      </c>
      <c r="J661" s="4" t="str">
        <f>IF(NOT(C661="reflexive question"),IF(AND(ISERROR(VLOOKUP(A661,#REF!,1,0)),(ISERROR(VLOOKUP(A661,health_changing_prem_cfd!A:A,1,0)))),"okay","check"),"okay")</f>
        <v>okay</v>
      </c>
    </row>
    <row r="662" ht="15.75" customHeight="1">
      <c r="A662" s="23" t="s">
        <v>34796</v>
      </c>
      <c r="B662" s="7" t="str">
        <f>VLOOKUP(A662,searchgroup!A:B,2,FALSE)</f>
        <v>Complications due to kidney damage</v>
      </c>
      <c r="C662" s="25" t="s">
        <v>41014</v>
      </c>
      <c r="D662" s="26"/>
      <c r="E662" s="27">
        <v>0.89</v>
      </c>
      <c r="F662" s="27">
        <v>0.11</v>
      </c>
      <c r="G662" s="27">
        <v>0.0</v>
      </c>
      <c r="H662" s="4" t="str">
        <f>IF(AND(C662&gt;0,C662&lt;2),IF(ISERROR(VLOOKUP(A662,exclusion!A:A,1,FALSE)),"Check","okay"),"not needed")</f>
        <v>not needed</v>
      </c>
      <c r="I662" s="4" t="str">
        <f t="shared" si="5"/>
        <v>not needed</v>
      </c>
      <c r="J662" s="4" t="str">
        <f>IF(NOT(C662="reflexive question"),IF(AND(ISERROR(VLOOKUP(A662,#REF!,1,0)),(ISERROR(VLOOKUP(A662,health_changing_prem_cfd!A:A,1,0)))),"okay","check"),"okay")</f>
        <v>okay</v>
      </c>
    </row>
    <row r="663" ht="15.75" customHeight="1">
      <c r="A663" s="23" t="s">
        <v>34799</v>
      </c>
      <c r="B663" s="7" t="str">
        <f>VLOOKUP(A663,searchgroup!A:B,2,FALSE)</f>
        <v>Complications due to medical procedure</v>
      </c>
      <c r="C663" s="25" t="s">
        <v>41012</v>
      </c>
      <c r="D663" s="26"/>
      <c r="E663" s="27">
        <v>0.89</v>
      </c>
      <c r="F663" s="27">
        <v>0.11</v>
      </c>
      <c r="G663" s="27">
        <v>0.0</v>
      </c>
      <c r="H663" s="4" t="str">
        <f>IF(AND(C663&gt;0,C663&lt;2),IF(ISERROR(VLOOKUP(A663,exclusion!A:A,1,FALSE)),"Check","okay"),"not needed")</f>
        <v>not needed</v>
      </c>
      <c r="I663" s="4" t="str">
        <f t="shared" si="5"/>
        <v>check</v>
      </c>
      <c r="J663" s="4" t="str">
        <f>IF(NOT(C663="reflexive question"),IF(AND(ISERROR(VLOOKUP(A663,#REF!,1,0)),(ISERROR(VLOOKUP(A663,health_changing_prem_cfd!A:A,1,0)))),"okay","check"),"okay")</f>
        <v>okay</v>
      </c>
    </row>
    <row r="664" ht="15.75" customHeight="1">
      <c r="A664" s="23" t="s">
        <v>34802</v>
      </c>
      <c r="B664" s="7" t="str">
        <f>VLOOKUP(A664,searchgroup!A:B,2,FALSE)</f>
        <v>Complications due to multiple gestation, i.e. twins, triplets</v>
      </c>
      <c r="C664" s="25" t="s">
        <v>41015</v>
      </c>
      <c r="D664" s="26"/>
      <c r="E664" s="27">
        <v>0.89</v>
      </c>
      <c r="F664" s="27">
        <v>0.11</v>
      </c>
      <c r="G664" s="27">
        <v>0.0</v>
      </c>
      <c r="H664" s="4" t="str">
        <f>IF(AND(C664&gt;0,C664&lt;2),IF(ISERROR(VLOOKUP(A664,exclusion!A:A,1,FALSE)),"Check","okay"),"not needed")</f>
        <v>not needed</v>
      </c>
      <c r="I664" s="4" t="str">
        <f t="shared" si="5"/>
        <v>not needed</v>
      </c>
      <c r="J664" s="4" t="str">
        <f>IF(NOT(C664="reflexive question"),IF(AND(ISERROR(VLOOKUP(A664,#REF!,1,0)),(ISERROR(VLOOKUP(A664,health_changing_prem_cfd!A:A,1,0)))),"okay","check"),"okay")</f>
        <v>okay</v>
      </c>
    </row>
    <row r="665" ht="15.75" customHeight="1">
      <c r="A665" s="23" t="s">
        <v>34805</v>
      </c>
      <c r="B665" s="7" t="str">
        <f>VLOOKUP(A665,searchgroup!A:B,2,FALSE)</f>
        <v>Complications due to stroke or related disorder</v>
      </c>
      <c r="C665" s="25" t="s">
        <v>41014</v>
      </c>
      <c r="D665" s="26"/>
      <c r="E665" s="27">
        <v>0.89</v>
      </c>
      <c r="F665" s="27">
        <v>0.11</v>
      </c>
      <c r="G665" s="27">
        <v>0.0</v>
      </c>
      <c r="H665" s="4" t="str">
        <f>IF(AND(C665&gt;0,C665&lt;2),IF(ISERROR(VLOOKUP(A665,exclusion!A:A,1,FALSE)),"Check","okay"),"not needed")</f>
        <v>not needed</v>
      </c>
      <c r="I665" s="4" t="str">
        <f t="shared" si="5"/>
        <v>not needed</v>
      </c>
      <c r="J665" s="4" t="str">
        <f>IF(NOT(C665="reflexive question"),IF(AND(ISERROR(VLOOKUP(A665,#REF!,1,0)),(ISERROR(VLOOKUP(A665,health_changing_prem_cfd!A:A,1,0)))),"okay","check"),"okay")</f>
        <v>okay</v>
      </c>
    </row>
    <row r="666" ht="15.75" customHeight="1">
      <c r="A666" s="23" t="s">
        <v>34808</v>
      </c>
      <c r="B666" s="7" t="str">
        <f>VLOOKUP(A666,searchgroup!A:B,2,FALSE)</f>
        <v>Complications due to trauma</v>
      </c>
      <c r="C666" s="25" t="s">
        <v>41012</v>
      </c>
      <c r="D666" s="26"/>
      <c r="E666" s="27">
        <v>0.89</v>
      </c>
      <c r="F666" s="27">
        <v>0.11</v>
      </c>
      <c r="G666" s="27">
        <v>0.0</v>
      </c>
      <c r="H666" s="4" t="str">
        <f>IF(AND(C666&gt;0,C666&lt;2),IF(ISERROR(VLOOKUP(A666,exclusion!A:A,1,FALSE)),"Check","okay"),"not needed")</f>
        <v>not needed</v>
      </c>
      <c r="I666" s="4" t="str">
        <f t="shared" si="5"/>
        <v>check</v>
      </c>
      <c r="J666" s="4" t="str">
        <f>IF(NOT(C666="reflexive question"),IF(AND(ISERROR(VLOOKUP(A666,#REF!,1,0)),(ISERROR(VLOOKUP(A666,health_changing_prem_cfd!A:A,1,0)))),"okay","check"),"okay")</f>
        <v>okay</v>
      </c>
    </row>
    <row r="667" ht="15.75" customHeight="1">
      <c r="A667" s="23" t="s">
        <v>34811</v>
      </c>
      <c r="B667" s="7" t="str">
        <f>VLOOKUP(A667,searchgroup!A:B,2,FALSE)</f>
        <v>Complications during labour</v>
      </c>
      <c r="C667" s="25" t="s">
        <v>41015</v>
      </c>
      <c r="D667" s="26"/>
      <c r="E667" s="27">
        <v>0.89</v>
      </c>
      <c r="F667" s="27">
        <v>0.11</v>
      </c>
      <c r="G667" s="27">
        <v>0.0</v>
      </c>
      <c r="H667" s="4" t="str">
        <f>IF(AND(C667&gt;0,C667&lt;2),IF(ISERROR(VLOOKUP(A667,exclusion!A:A,1,FALSE)),"Check","okay"),"not needed")</f>
        <v>not needed</v>
      </c>
      <c r="I667" s="4" t="str">
        <f t="shared" si="5"/>
        <v>not needed</v>
      </c>
      <c r="J667" s="4" t="str">
        <f>IF(NOT(C667="reflexive question"),IF(AND(ISERROR(VLOOKUP(A667,#REF!,1,0)),(ISERROR(VLOOKUP(A667,health_changing_prem_cfd!A:A,1,0)))),"okay","check"),"okay")</f>
        <v>okay</v>
      </c>
    </row>
    <row r="668" ht="15.75" customHeight="1">
      <c r="A668" s="23" t="s">
        <v>34814</v>
      </c>
      <c r="B668" s="7" t="str">
        <f>VLOOKUP(A668,searchgroup!A:B,2,FALSE)</f>
        <v>Complications during medical procedure</v>
      </c>
      <c r="C668" s="25" t="s">
        <v>41012</v>
      </c>
      <c r="D668" s="26"/>
      <c r="E668" s="27">
        <v>0.89</v>
      </c>
      <c r="F668" s="27">
        <v>0.11</v>
      </c>
      <c r="G668" s="27">
        <v>0.0</v>
      </c>
      <c r="H668" s="4" t="str">
        <f>IF(AND(C668&gt;0,C668&lt;2),IF(ISERROR(VLOOKUP(A668,exclusion!A:A,1,FALSE)),"Check","okay"),"not needed")</f>
        <v>not needed</v>
      </c>
      <c r="I668" s="4" t="str">
        <f t="shared" si="5"/>
        <v>check</v>
      </c>
      <c r="J668" s="4" t="str">
        <f>IF(NOT(C668="reflexive question"),IF(AND(ISERROR(VLOOKUP(A668,#REF!,1,0)),(ISERROR(VLOOKUP(A668,health_changing_prem_cfd!A:A,1,0)))),"okay","check"),"okay")</f>
        <v>okay</v>
      </c>
    </row>
    <row r="669" ht="15.75" customHeight="1">
      <c r="A669" s="23" t="s">
        <v>34817</v>
      </c>
      <c r="B669" s="7" t="str">
        <f>VLOOKUP(A669,searchgroup!A:B,2,FALSE)</f>
        <v>Complications following abdominal surgery</v>
      </c>
      <c r="C669" s="25" t="s">
        <v>41014</v>
      </c>
      <c r="D669" s="26"/>
      <c r="E669" s="27">
        <v>0.89</v>
      </c>
      <c r="F669" s="27">
        <v>0.11</v>
      </c>
      <c r="G669" s="27">
        <v>0.0</v>
      </c>
      <c r="H669" s="4" t="str">
        <f>IF(AND(C669&gt;0,C669&lt;2),IF(ISERROR(VLOOKUP(A669,exclusion!A:A,1,FALSE)),"Check","okay"),"not needed")</f>
        <v>not needed</v>
      </c>
      <c r="I669" s="4" t="str">
        <f t="shared" si="5"/>
        <v>not needed</v>
      </c>
      <c r="J669" s="4" t="str">
        <f>IF(NOT(C669="reflexive question"),IF(AND(ISERROR(VLOOKUP(A669,#REF!,1,0)),(ISERROR(VLOOKUP(A669,health_changing_prem_cfd!A:A,1,0)))),"okay","check"),"okay")</f>
        <v>okay</v>
      </c>
    </row>
    <row r="670" ht="15.75" customHeight="1">
      <c r="A670" s="23" t="s">
        <v>34820</v>
      </c>
      <c r="B670" s="7" t="str">
        <f>VLOOKUP(A670,searchgroup!A:B,2,FALSE)</f>
        <v>Complications following bariatric surgery</v>
      </c>
      <c r="C670" s="25" t="s">
        <v>41014</v>
      </c>
      <c r="D670" s="26"/>
      <c r="E670" s="27">
        <v>0.89</v>
      </c>
      <c r="F670" s="27">
        <v>0.11</v>
      </c>
      <c r="G670" s="27">
        <v>0.0</v>
      </c>
      <c r="H670" s="4" t="str">
        <f>IF(AND(C670&gt;0,C670&lt;2),IF(ISERROR(VLOOKUP(A670,exclusion!A:A,1,FALSE)),"Check","okay"),"not needed")</f>
        <v>not needed</v>
      </c>
      <c r="I670" s="4" t="str">
        <f t="shared" si="5"/>
        <v>not needed</v>
      </c>
      <c r="J670" s="4" t="str">
        <f>IF(NOT(C670="reflexive question"),IF(AND(ISERROR(VLOOKUP(A670,#REF!,1,0)),(ISERROR(VLOOKUP(A670,health_changing_prem_cfd!A:A,1,0)))),"okay","check"),"okay")</f>
        <v>okay</v>
      </c>
    </row>
    <row r="671" ht="15.75" customHeight="1">
      <c r="A671" s="23" t="s">
        <v>34823</v>
      </c>
      <c r="B671" s="7" t="str">
        <f>VLOOKUP(A671,searchgroup!A:B,2,FALSE)</f>
        <v>Complications in childbed</v>
      </c>
      <c r="C671" s="25" t="s">
        <v>41013</v>
      </c>
      <c r="D671" s="26"/>
      <c r="E671" s="27">
        <v>0.89</v>
      </c>
      <c r="F671" s="27">
        <v>0.11</v>
      </c>
      <c r="G671" s="27">
        <v>0.0</v>
      </c>
      <c r="H671" s="4" t="str">
        <f>IF(AND(C671&gt;0,C671&lt;2),IF(ISERROR(VLOOKUP(A671,exclusion!A:A,1,FALSE)),"Check","okay"),"not needed")</f>
        <v>not needed</v>
      </c>
      <c r="I671" s="4" t="str">
        <f t="shared" si="5"/>
        <v>not needed</v>
      </c>
      <c r="J671" s="4" t="str">
        <f>IF(NOT(C671="reflexive question"),IF(AND(ISERROR(VLOOKUP(A671,#REF!,1,0)),(ISERROR(VLOOKUP(A671,health_changing_prem_cfd!A:A,1,0)))),"okay","check"),"okay")</f>
        <v>okay</v>
      </c>
    </row>
    <row r="672" ht="15.75" customHeight="1">
      <c r="A672" s="23" t="s">
        <v>34826</v>
      </c>
      <c r="B672" s="7" t="str">
        <f>VLOOKUP(A672,searchgroup!A:B,2,FALSE)</f>
        <v>Complications of a breast prosthesis</v>
      </c>
      <c r="C672" s="25" t="s">
        <v>41014</v>
      </c>
      <c r="D672" s="26"/>
      <c r="E672" s="27">
        <v>0.89</v>
      </c>
      <c r="F672" s="27">
        <v>0.11</v>
      </c>
      <c r="G672" s="27">
        <v>0.0</v>
      </c>
      <c r="H672" s="4" t="str">
        <f>IF(AND(C672&gt;0,C672&lt;2),IF(ISERROR(VLOOKUP(A672,exclusion!A:A,1,FALSE)),"Check","okay"),"not needed")</f>
        <v>not needed</v>
      </c>
      <c r="I672" s="4" t="str">
        <f t="shared" si="5"/>
        <v>not needed</v>
      </c>
      <c r="J672" s="4" t="str">
        <f>IF(NOT(C672="reflexive question"),IF(AND(ISERROR(VLOOKUP(A672,#REF!,1,0)),(ISERROR(VLOOKUP(A672,health_changing_prem_cfd!A:A,1,0)))),"okay","check"),"okay")</f>
        <v>okay</v>
      </c>
    </row>
    <row r="673" ht="15.75" customHeight="1">
      <c r="A673" s="23" t="s">
        <v>34829</v>
      </c>
      <c r="B673" s="7" t="str">
        <f>VLOOKUP(A673,searchgroup!A:B,2,FALSE)</f>
        <v>Complications of a gastrointestinal prosthesis</v>
      </c>
      <c r="C673" s="25" t="s">
        <v>41014</v>
      </c>
      <c r="D673" s="26"/>
      <c r="E673" s="27">
        <v>0.89</v>
      </c>
      <c r="F673" s="27">
        <v>0.11</v>
      </c>
      <c r="G673" s="27">
        <v>0.0</v>
      </c>
      <c r="H673" s="4" t="str">
        <f>IF(AND(C673&gt;0,C673&lt;2),IF(ISERROR(VLOOKUP(A673,exclusion!A:A,1,FALSE)),"Check","okay"),"not needed")</f>
        <v>not needed</v>
      </c>
      <c r="I673" s="4" t="str">
        <f t="shared" si="5"/>
        <v>not needed</v>
      </c>
      <c r="J673" s="4" t="str">
        <f>IF(NOT(C673="reflexive question"),IF(AND(ISERROR(VLOOKUP(A673,#REF!,1,0)),(ISERROR(VLOOKUP(A673,health_changing_prem_cfd!A:A,1,0)))),"okay","check"),"okay")</f>
        <v>okay</v>
      </c>
    </row>
    <row r="674" ht="15.75" customHeight="1">
      <c r="A674" s="23" t="s">
        <v>34832</v>
      </c>
      <c r="B674" s="7" t="str">
        <f>VLOOKUP(A674,searchgroup!A:B,2,FALSE)</f>
        <v>Complications of an internal prosthetic device</v>
      </c>
      <c r="C674" s="25" t="s">
        <v>41014</v>
      </c>
      <c r="D674" s="26"/>
      <c r="E674" s="27">
        <v>0.89</v>
      </c>
      <c r="F674" s="27">
        <v>0.11</v>
      </c>
      <c r="G674" s="27">
        <v>0.0</v>
      </c>
      <c r="H674" s="4" t="str">
        <f>IF(AND(C674&gt;0,C674&lt;2),IF(ISERROR(VLOOKUP(A674,exclusion!A:A,1,FALSE)),"Check","okay"),"not needed")</f>
        <v>not needed</v>
      </c>
      <c r="I674" s="4" t="str">
        <f t="shared" si="5"/>
        <v>not needed</v>
      </c>
      <c r="J674" s="4" t="str">
        <f>IF(NOT(C674="reflexive question"),IF(AND(ISERROR(VLOOKUP(A674,#REF!,1,0)),(ISERROR(VLOOKUP(A674,health_changing_prem_cfd!A:A,1,0)))),"okay","check"),"okay")</f>
        <v>okay</v>
      </c>
    </row>
    <row r="675" ht="15.75" customHeight="1">
      <c r="A675" s="23" t="s">
        <v>34835</v>
      </c>
      <c r="B675" s="7" t="str">
        <f>VLOOKUP(A675,searchgroup!A:B,2,FALSE)</f>
        <v>Complications of an intraocular lens</v>
      </c>
      <c r="C675" s="25" t="s">
        <v>41016</v>
      </c>
      <c r="D675" s="26"/>
      <c r="E675" s="27">
        <v>0.89</v>
      </c>
      <c r="F675" s="27">
        <v>0.11</v>
      </c>
      <c r="G675" s="27">
        <v>0.0</v>
      </c>
      <c r="H675" s="4" t="str">
        <f>IF(AND(C675&gt;0,C675&lt;2),IF(ISERROR(VLOOKUP(A675,exclusion!A:A,1,FALSE)),"Check","okay"),"not needed")</f>
        <v>not needed</v>
      </c>
      <c r="I675" s="4" t="str">
        <f t="shared" si="5"/>
        <v>not needed</v>
      </c>
      <c r="J675" s="4" t="str">
        <f>IF(NOT(C675="reflexive question"),IF(AND(ISERROR(VLOOKUP(A675,#REF!,1,0)),(ISERROR(VLOOKUP(A675,health_changing_prem_cfd!A:A,1,0)))),"okay","check"),"okay")</f>
        <v>okay</v>
      </c>
    </row>
    <row r="676" ht="15.75" customHeight="1">
      <c r="A676" s="23" t="s">
        <v>34838</v>
      </c>
      <c r="B676" s="7" t="str">
        <f>VLOOKUP(A676,searchgroup!A:B,2,FALSE)</f>
        <v>Complications of anaesthesia during labour and delivery</v>
      </c>
      <c r="C676" s="25" t="s">
        <v>41012</v>
      </c>
      <c r="D676" s="26"/>
      <c r="E676" s="27">
        <v>0.89</v>
      </c>
      <c r="F676" s="27">
        <v>0.11</v>
      </c>
      <c r="G676" s="27">
        <v>0.0</v>
      </c>
      <c r="H676" s="4" t="str">
        <f>IF(AND(C676&gt;0,C676&lt;2),IF(ISERROR(VLOOKUP(A676,exclusion!A:A,1,FALSE)),"Check","okay"),"not needed")</f>
        <v>not needed</v>
      </c>
      <c r="I676" s="4" t="str">
        <f t="shared" si="5"/>
        <v>check</v>
      </c>
      <c r="J676" s="4" t="str">
        <f>IF(NOT(C676="reflexive question"),IF(AND(ISERROR(VLOOKUP(A676,#REF!,1,0)),(ISERROR(VLOOKUP(A676,health_changing_prem_cfd!A:A,1,0)))),"okay","check"),"okay")</f>
        <v>okay</v>
      </c>
    </row>
    <row r="677" ht="15.75" customHeight="1">
      <c r="A677" s="23" t="s">
        <v>34840</v>
      </c>
      <c r="B677" s="7" t="str">
        <f>VLOOKUP(A677,searchgroup!A:B,2,FALSE)</f>
        <v>Complications of anaesthesia during pregnancy</v>
      </c>
      <c r="C677" s="25" t="s">
        <v>41012</v>
      </c>
      <c r="D677" s="26"/>
      <c r="E677" s="27">
        <v>0.89</v>
      </c>
      <c r="F677" s="27">
        <v>0.11</v>
      </c>
      <c r="G677" s="27">
        <v>0.0</v>
      </c>
      <c r="H677" s="4" t="str">
        <f>IF(AND(C677&gt;0,C677&lt;2),IF(ISERROR(VLOOKUP(A677,exclusion!A:A,1,FALSE)),"Check","okay"),"not needed")</f>
        <v>not needed</v>
      </c>
      <c r="I677" s="4" t="str">
        <f t="shared" si="5"/>
        <v>check</v>
      </c>
      <c r="J677" s="4" t="str">
        <f>IF(NOT(C677="reflexive question"),IF(AND(ISERROR(VLOOKUP(A677,#REF!,1,0)),(ISERROR(VLOOKUP(A677,health_changing_prem_cfd!A:A,1,0)))),"okay","check"),"okay")</f>
        <v>okay</v>
      </c>
    </row>
    <row r="678" ht="15.75" customHeight="1">
      <c r="A678" s="23" t="s">
        <v>34842</v>
      </c>
      <c r="B678" s="7" t="str">
        <f>VLOOKUP(A678,searchgroup!A:B,2,FALSE)</f>
        <v>Complications of anaesthesia during the puerperium</v>
      </c>
      <c r="C678" s="25" t="s">
        <v>41012</v>
      </c>
      <c r="D678" s="26"/>
      <c r="E678" s="27">
        <v>0.89</v>
      </c>
      <c r="F678" s="27">
        <v>0.11</v>
      </c>
      <c r="G678" s="27">
        <v>0.0</v>
      </c>
      <c r="H678" s="4" t="str">
        <f>IF(AND(C678&gt;0,C678&lt;2),IF(ISERROR(VLOOKUP(A678,exclusion!A:A,1,FALSE)),"Check","okay"),"not needed")</f>
        <v>not needed</v>
      </c>
      <c r="I678" s="4" t="str">
        <f t="shared" si="5"/>
        <v>check</v>
      </c>
      <c r="J678" s="4" t="str">
        <f>IF(NOT(C678="reflexive question"),IF(AND(ISERROR(VLOOKUP(A678,#REF!,1,0)),(ISERROR(VLOOKUP(A678,health_changing_prem_cfd!A:A,1,0)))),"okay","check"),"okay")</f>
        <v>okay</v>
      </c>
    </row>
    <row r="679" ht="15.75" customHeight="1">
      <c r="A679" s="23" t="s">
        <v>34844</v>
      </c>
      <c r="B679" s="7" t="str">
        <f>VLOOKUP(A679,searchgroup!A:B,2,FALSE)</f>
        <v>Complications of heart diseases</v>
      </c>
      <c r="C679" s="25" t="s">
        <v>41014</v>
      </c>
      <c r="D679" s="26"/>
      <c r="E679" s="27">
        <v>0.89</v>
      </c>
      <c r="F679" s="27">
        <v>0.11</v>
      </c>
      <c r="G679" s="27">
        <v>0.0</v>
      </c>
      <c r="H679" s="4" t="str">
        <f>IF(AND(C679&gt;0,C679&lt;2),IF(ISERROR(VLOOKUP(A679,exclusion!A:A,1,FALSE)),"Check","okay"),"not needed")</f>
        <v>not needed</v>
      </c>
      <c r="I679" s="4" t="str">
        <f t="shared" si="5"/>
        <v>not needed</v>
      </c>
      <c r="J679" s="4" t="str">
        <f>IF(NOT(C679="reflexive question"),IF(AND(ISERROR(VLOOKUP(A679,#REF!,1,0)),(ISERROR(VLOOKUP(A679,health_changing_prem_cfd!A:A,1,0)))),"okay","check"),"okay")</f>
        <v>okay</v>
      </c>
    </row>
    <row r="680" ht="15.75" customHeight="1">
      <c r="A680" s="23" t="s">
        <v>34847</v>
      </c>
      <c r="B680" s="7" t="str">
        <f>VLOOKUP(A680,searchgroup!A:B,2,FALSE)</f>
        <v>Complications of orthopedic prosthesis or internal fixation</v>
      </c>
      <c r="C680" s="25" t="s">
        <v>41014</v>
      </c>
      <c r="D680" s="26"/>
      <c r="E680" s="27">
        <v>0.89</v>
      </c>
      <c r="F680" s="27">
        <v>0.11</v>
      </c>
      <c r="G680" s="27">
        <v>0.0</v>
      </c>
      <c r="H680" s="4" t="str">
        <f>IF(AND(C680&gt;0,C680&lt;2),IF(ISERROR(VLOOKUP(A680,exclusion!A:A,1,FALSE)),"Check","okay"),"not needed")</f>
        <v>not needed</v>
      </c>
      <c r="I680" s="4" t="str">
        <f t="shared" si="5"/>
        <v>not needed</v>
      </c>
      <c r="J680" s="4" t="str">
        <f>IF(NOT(C680="reflexive question"),IF(AND(ISERROR(VLOOKUP(A680,#REF!,1,0)),(ISERROR(VLOOKUP(A680,health_changing_prem_cfd!A:A,1,0)))),"okay","check"),"okay")</f>
        <v>okay</v>
      </c>
    </row>
    <row r="681" ht="15.75" customHeight="1">
      <c r="A681" s="23" t="s">
        <v>34850</v>
      </c>
      <c r="B681" s="7" t="str">
        <f>VLOOKUP(A681,searchgroup!A:B,2,FALSE)</f>
        <v>Complications of the musculosceletal system due to radiation</v>
      </c>
      <c r="C681" s="25" t="s">
        <v>41014</v>
      </c>
      <c r="D681" s="26"/>
      <c r="E681" s="27">
        <v>0.89</v>
      </c>
      <c r="F681" s="27">
        <v>0.11</v>
      </c>
      <c r="G681" s="27">
        <v>0.0</v>
      </c>
      <c r="H681" s="4" t="str">
        <f>IF(AND(C681&gt;0,C681&lt;2),IF(ISERROR(VLOOKUP(A681,exclusion!A:A,1,FALSE)),"Check","okay"),"not needed")</f>
        <v>not needed</v>
      </c>
      <c r="I681" s="4" t="str">
        <f t="shared" si="5"/>
        <v>not needed</v>
      </c>
      <c r="J681" s="4" t="str">
        <f>IF(NOT(C681="reflexive question"),IF(AND(ISERROR(VLOOKUP(A681,#REF!,1,0)),(ISERROR(VLOOKUP(A681,health_changing_prem_cfd!A:A,1,0)))),"okay","check"),"okay")</f>
        <v>okay</v>
      </c>
    </row>
    <row r="682" ht="15.75" customHeight="1">
      <c r="A682" s="23" t="s">
        <v>34853</v>
      </c>
      <c r="B682" s="7" t="str">
        <f>VLOOKUP(A682,searchgroup!A:B,2,FALSE)</f>
        <v>Complications of the musculosceletal system due to surgery</v>
      </c>
      <c r="C682" s="25" t="s">
        <v>41012</v>
      </c>
      <c r="D682" s="26"/>
      <c r="E682" s="27">
        <v>0.89</v>
      </c>
      <c r="F682" s="27">
        <v>0.11</v>
      </c>
      <c r="G682" s="27">
        <v>0.0</v>
      </c>
      <c r="H682" s="4" t="str">
        <f>IF(AND(C682&gt;0,C682&lt;2),IF(ISERROR(VLOOKUP(A682,exclusion!A:A,1,FALSE)),"Check","okay"),"not needed")</f>
        <v>not needed</v>
      </c>
      <c r="I682" s="4" t="str">
        <f t="shared" si="5"/>
        <v>check</v>
      </c>
      <c r="J682" s="4" t="str">
        <f>IF(NOT(C682="reflexive question"),IF(AND(ISERROR(VLOOKUP(A682,#REF!,1,0)),(ISERROR(VLOOKUP(A682,health_changing_prem_cfd!A:A,1,0)))),"okay","check"),"okay")</f>
        <v>okay</v>
      </c>
    </row>
    <row r="683" ht="15.75" customHeight="1">
      <c r="A683" s="23" t="s">
        <v>34856</v>
      </c>
      <c r="B683" s="7" t="str">
        <f>VLOOKUP(A683,searchgroup!A:B,2,FALSE)</f>
        <v>Compression of a vein</v>
      </c>
      <c r="C683" s="25" t="s">
        <v>41012</v>
      </c>
      <c r="D683" s="26"/>
      <c r="E683" s="27">
        <v>0.89</v>
      </c>
      <c r="F683" s="27">
        <v>0.11</v>
      </c>
      <c r="G683" s="27">
        <v>0.0</v>
      </c>
      <c r="H683" s="4" t="str">
        <f>IF(AND(C683&gt;0,C683&lt;2),IF(ISERROR(VLOOKUP(A683,exclusion!A:A,1,FALSE)),"Check","okay"),"not needed")</f>
        <v>not needed</v>
      </c>
      <c r="I683" s="4" t="str">
        <f t="shared" si="5"/>
        <v>check</v>
      </c>
      <c r="J683" s="4" t="str">
        <f>IF(NOT(C683="reflexive question"),IF(AND(ISERROR(VLOOKUP(A683,#REF!,1,0)),(ISERROR(VLOOKUP(A683,health_changing_prem_cfd!A:A,1,0)))),"okay","check"),"okay")</f>
        <v>okay</v>
      </c>
    </row>
    <row r="684" ht="15.75" customHeight="1">
      <c r="A684" s="23" t="s">
        <v>34859</v>
      </c>
      <c r="B684" s="7" t="str">
        <f>VLOOKUP(A684,searchgroup!A:B,2,FALSE)</f>
        <v>Concussion</v>
      </c>
      <c r="C684" s="28" t="s">
        <v>41012</v>
      </c>
      <c r="D684" s="26"/>
      <c r="E684" s="27">
        <v>0.89</v>
      </c>
      <c r="F684" s="27">
        <v>0.11</v>
      </c>
      <c r="G684" s="27">
        <v>0.0</v>
      </c>
      <c r="H684" s="4" t="str">
        <f>IF(AND(C684&gt;0,C684&lt;2),IF(ISERROR(VLOOKUP(A684,exclusion!A:A,1,FALSE)),"Check","okay"),"not needed")</f>
        <v>not needed</v>
      </c>
      <c r="I684" s="4" t="str">
        <f t="shared" si="5"/>
        <v>check</v>
      </c>
      <c r="J684" s="4" t="str">
        <f>IF(NOT(C684="reflexive question"),IF(AND(ISERROR(VLOOKUP(A684,#REF!,1,0)),(ISERROR(VLOOKUP(A684,health_changing_prem_cfd!A:A,1,0)))),"okay","check"),"okay")</f>
        <v>okay</v>
      </c>
    </row>
    <row r="685" ht="15.75" customHeight="1">
      <c r="A685" s="23" t="s">
        <v>34860</v>
      </c>
      <c r="B685" s="7" t="str">
        <f>VLOOKUP(A685,searchgroup!A:B,2,FALSE)</f>
        <v>Conduct disorder</v>
      </c>
      <c r="C685" s="25">
        <v>0.21810837639807015</v>
      </c>
      <c r="D685" s="26"/>
      <c r="E685" s="27">
        <v>0.89</v>
      </c>
      <c r="F685" s="27">
        <v>0.11</v>
      </c>
      <c r="G685" s="27">
        <v>0.0</v>
      </c>
      <c r="H685" s="4" t="str">
        <f>IF(AND(C685&gt;0,C685&lt;2),IF(ISERROR(VLOOKUP(A685,exclusion!A:A,1,FALSE)),"Check","okay"),"not needed")</f>
        <v>Check</v>
      </c>
      <c r="I685" s="4" t="str">
        <f t="shared" si="5"/>
        <v>not needed</v>
      </c>
      <c r="J685" s="4" t="str">
        <f>IF(NOT(C685="reflexive question"),IF(AND(ISERROR(VLOOKUP(A685,#REF!,1,0)),(ISERROR(VLOOKUP(A685,health_changing_prem_cfd!A:A,1,0)))),"okay","check"),"okay")</f>
        <v>okay</v>
      </c>
    </row>
    <row r="686" ht="15.75" customHeight="1">
      <c r="A686" s="23" t="s">
        <v>34863</v>
      </c>
      <c r="B686" s="7" t="str">
        <f>VLOOKUP(A686,searchgroup!A:B,2,FALSE)</f>
        <v>Congenital anemia</v>
      </c>
      <c r="C686" s="25" t="s">
        <v>41014</v>
      </c>
      <c r="D686" s="26"/>
      <c r="E686" s="27">
        <v>0.89</v>
      </c>
      <c r="F686" s="27">
        <v>0.11</v>
      </c>
      <c r="G686" s="27">
        <v>0.0</v>
      </c>
      <c r="H686" s="4" t="str">
        <f>IF(AND(C686&gt;0,C686&lt;2),IF(ISERROR(VLOOKUP(A686,exclusion!A:A,1,FALSE)),"Check","okay"),"not needed")</f>
        <v>not needed</v>
      </c>
      <c r="I686" s="4" t="str">
        <f t="shared" si="5"/>
        <v>not needed</v>
      </c>
      <c r="J686" s="4" t="str">
        <f>IF(NOT(C686="reflexive question"),IF(AND(ISERROR(VLOOKUP(A686,#REF!,1,0)),(ISERROR(VLOOKUP(A686,health_changing_prem_cfd!A:A,1,0)))),"okay","check"),"okay")</f>
        <v>okay</v>
      </c>
    </row>
    <row r="687" ht="15.75" customHeight="1">
      <c r="A687" s="23" t="s">
        <v>34866</v>
      </c>
      <c r="B687" s="7" t="str">
        <f>VLOOKUP(A687,searchgroup!A:B,2,FALSE)</f>
        <v>Congenital hydrocele</v>
      </c>
      <c r="C687" s="25" t="s">
        <v>41016</v>
      </c>
      <c r="D687" s="26"/>
      <c r="E687" s="27">
        <v>0.89</v>
      </c>
      <c r="F687" s="27">
        <v>0.11</v>
      </c>
      <c r="G687" s="27">
        <v>0.0</v>
      </c>
      <c r="H687" s="4" t="str">
        <f>IF(AND(C687&gt;0,C687&lt;2),IF(ISERROR(VLOOKUP(A687,exclusion!A:A,1,FALSE)),"Check","okay"),"not needed")</f>
        <v>not needed</v>
      </c>
      <c r="I687" s="4" t="str">
        <f t="shared" si="5"/>
        <v>not needed</v>
      </c>
      <c r="J687" s="4" t="str">
        <f>IF(NOT(C687="reflexive question"),IF(AND(ISERROR(VLOOKUP(A687,#REF!,1,0)),(ISERROR(VLOOKUP(A687,health_changing_prem_cfd!A:A,1,0)))),"okay","check"),"okay")</f>
        <v>okay</v>
      </c>
    </row>
    <row r="688" ht="15.75" customHeight="1">
      <c r="A688" s="23" t="s">
        <v>34867</v>
      </c>
      <c r="B688" s="7" t="str">
        <f>VLOOKUP(A688,searchgroup!A:B,2,FALSE)</f>
        <v>Congenital hypothyroidism </v>
      </c>
      <c r="C688" s="25" t="s">
        <v>41014</v>
      </c>
      <c r="D688" s="26"/>
      <c r="E688" s="27">
        <v>0.89</v>
      </c>
      <c r="F688" s="27">
        <v>0.11</v>
      </c>
      <c r="G688" s="27">
        <v>0.0</v>
      </c>
      <c r="H688" s="4" t="str">
        <f>IF(AND(C688&gt;0,C688&lt;2),IF(ISERROR(VLOOKUP(A688,exclusion!A:A,1,FALSE)),"Check","okay"),"not needed")</f>
        <v>not needed</v>
      </c>
      <c r="I688" s="4" t="str">
        <f t="shared" si="5"/>
        <v>not needed</v>
      </c>
      <c r="J688" s="4" t="str">
        <f>IF(NOT(C688="reflexive question"),IF(AND(ISERROR(VLOOKUP(A688,#REF!,1,0)),(ISERROR(VLOOKUP(A688,health_changing_prem_cfd!A:A,1,0)))),"okay","check"),"okay")</f>
        <v>okay</v>
      </c>
    </row>
    <row r="689" ht="15.75" customHeight="1">
      <c r="A689" s="23" t="s">
        <v>34870</v>
      </c>
      <c r="B689" s="7" t="str">
        <f>VLOOKUP(A689,searchgroup!A:B,2,FALSE)</f>
        <v>Congenital iodine-deficiency</v>
      </c>
      <c r="C689" s="25" t="s">
        <v>41014</v>
      </c>
      <c r="D689" s="26"/>
      <c r="E689" s="27">
        <v>0.89</v>
      </c>
      <c r="F689" s="27">
        <v>0.11</v>
      </c>
      <c r="G689" s="27">
        <v>0.0</v>
      </c>
      <c r="H689" s="4" t="str">
        <f>IF(AND(C689&gt;0,C689&lt;2),IF(ISERROR(VLOOKUP(A689,exclusion!A:A,1,FALSE)),"Check","okay"),"not needed")</f>
        <v>not needed</v>
      </c>
      <c r="I689" s="4" t="str">
        <f t="shared" si="5"/>
        <v>not needed</v>
      </c>
      <c r="J689" s="4" t="str">
        <f>IF(NOT(C689="reflexive question"),IF(AND(ISERROR(VLOOKUP(A689,#REF!,1,0)),(ISERROR(VLOOKUP(A689,health_changing_prem_cfd!A:A,1,0)))),"okay","check"),"okay")</f>
        <v>okay</v>
      </c>
    </row>
    <row r="690" ht="15.75" customHeight="1">
      <c r="A690" s="23" t="s">
        <v>34873</v>
      </c>
      <c r="B690" s="7" t="str">
        <f>VLOOKUP(A690,searchgroup!A:B,2,FALSE)</f>
        <v>Congenital methaemoglobinaemia</v>
      </c>
      <c r="C690" s="25" t="s">
        <v>41014</v>
      </c>
      <c r="D690" s="26"/>
      <c r="E690" s="27">
        <v>0.89</v>
      </c>
      <c r="F690" s="27">
        <v>0.11</v>
      </c>
      <c r="G690" s="27">
        <v>0.0</v>
      </c>
      <c r="H690" s="4" t="str">
        <f>IF(AND(C690&gt;0,C690&lt;2),IF(ISERROR(VLOOKUP(A690,exclusion!A:A,1,FALSE)),"Check","okay"),"not needed")</f>
        <v>not needed</v>
      </c>
      <c r="I690" s="4" t="str">
        <f t="shared" si="5"/>
        <v>not needed</v>
      </c>
      <c r="J690" s="4" t="str">
        <f>IF(NOT(C690="reflexive question"),IF(AND(ISERROR(VLOOKUP(A690,#REF!,1,0)),(ISERROR(VLOOKUP(A690,health_changing_prem_cfd!A:A,1,0)))),"okay","check"),"okay")</f>
        <v>okay</v>
      </c>
    </row>
    <row r="691" ht="15.75" customHeight="1">
      <c r="A691" s="23" t="s">
        <v>34874</v>
      </c>
      <c r="B691" s="7" t="str">
        <f>VLOOKUP(A691,searchgroup!A:B,2,FALSE)</f>
        <v>Congenital single renal cyst</v>
      </c>
      <c r="C691" s="25" t="s">
        <v>41016</v>
      </c>
      <c r="D691" s="26"/>
      <c r="E691" s="27">
        <v>0.89</v>
      </c>
      <c r="F691" s="27">
        <v>0.11</v>
      </c>
      <c r="G691" s="27">
        <v>0.0</v>
      </c>
      <c r="H691" s="4" t="str">
        <f>IF(AND(C691&gt;0,C691&lt;2),IF(ISERROR(VLOOKUP(A691,exclusion!A:A,1,FALSE)),"Check","okay"),"not needed")</f>
        <v>not needed</v>
      </c>
      <c r="I691" s="4" t="str">
        <f t="shared" si="5"/>
        <v>not needed</v>
      </c>
      <c r="J691" s="4" t="str">
        <f>IF(NOT(C691="reflexive question"),IF(AND(ISERROR(VLOOKUP(A691,#REF!,1,0)),(ISERROR(VLOOKUP(A691,health_changing_prem_cfd!A:A,1,0)))),"okay","check"),"okay")</f>
        <v>okay</v>
      </c>
    </row>
    <row r="692" ht="15.75" customHeight="1">
      <c r="A692" s="23" t="s">
        <v>34876</v>
      </c>
      <c r="B692" s="7" t="str">
        <f>VLOOKUP(A692,searchgroup!A:B,2,FALSE)</f>
        <v>Congenital syphilis</v>
      </c>
      <c r="C692" s="25" t="s">
        <v>41014</v>
      </c>
      <c r="D692" s="26"/>
      <c r="E692" s="27">
        <v>0.89</v>
      </c>
      <c r="F692" s="27">
        <v>0.11</v>
      </c>
      <c r="G692" s="27">
        <v>0.0</v>
      </c>
      <c r="H692" s="4" t="str">
        <f>IF(AND(C692&gt;0,C692&lt;2),IF(ISERROR(VLOOKUP(A692,exclusion!A:A,1,FALSE)),"Check","okay"),"not needed")</f>
        <v>not needed</v>
      </c>
      <c r="I692" s="4" t="str">
        <f t="shared" si="5"/>
        <v>not needed</v>
      </c>
      <c r="J692" s="4" t="str">
        <f>IF(NOT(C692="reflexive question"),IF(AND(ISERROR(VLOOKUP(A692,#REF!,1,0)),(ISERROR(VLOOKUP(A692,health_changing_prem_cfd!A:A,1,0)))),"okay","check"),"okay")</f>
        <v>okay</v>
      </c>
    </row>
    <row r="693" ht="15.75" customHeight="1">
      <c r="A693" s="23" t="s">
        <v>34877</v>
      </c>
      <c r="B693" s="7" t="str">
        <f>VLOOKUP(A693,searchgroup!A:B,2,FALSE)</f>
        <v>Congestion or infarction of liver</v>
      </c>
      <c r="C693" s="25" t="s">
        <v>41014</v>
      </c>
      <c r="D693" s="26"/>
      <c r="E693" s="27">
        <v>0.89</v>
      </c>
      <c r="F693" s="27">
        <v>0.11</v>
      </c>
      <c r="G693" s="27">
        <v>0.0</v>
      </c>
      <c r="H693" s="4" t="str">
        <f>IF(AND(C693&gt;0,C693&lt;2),IF(ISERROR(VLOOKUP(A693,exclusion!A:A,1,FALSE)),"Check","okay"),"not needed")</f>
        <v>not needed</v>
      </c>
      <c r="I693" s="4" t="str">
        <f t="shared" si="5"/>
        <v>not needed</v>
      </c>
      <c r="J693" s="4" t="str">
        <f>IF(NOT(C693="reflexive question"),IF(AND(ISERROR(VLOOKUP(A693,#REF!,1,0)),(ISERROR(VLOOKUP(A693,health_changing_prem_cfd!A:A,1,0)))),"okay","check"),"okay")</f>
        <v>okay</v>
      </c>
    </row>
    <row r="694" ht="15.75" customHeight="1">
      <c r="A694" s="23" t="s">
        <v>34880</v>
      </c>
      <c r="B694" s="7" t="str">
        <f>VLOOKUP(A694,searchgroup!A:B,2,FALSE)</f>
        <v>Conjoined twins</v>
      </c>
      <c r="C694" s="25" t="s">
        <v>41014</v>
      </c>
      <c r="D694" s="26"/>
      <c r="E694" s="27">
        <v>0.89</v>
      </c>
      <c r="F694" s="27">
        <v>0.11</v>
      </c>
      <c r="G694" s="27">
        <v>0.0</v>
      </c>
      <c r="H694" s="4" t="str">
        <f>IF(AND(C694&gt;0,C694&lt;2),IF(ISERROR(VLOOKUP(A694,exclusion!A:A,1,FALSE)),"Check","okay"),"not needed")</f>
        <v>not needed</v>
      </c>
      <c r="I694" s="4" t="str">
        <f t="shared" si="5"/>
        <v>not needed</v>
      </c>
      <c r="J694" s="4" t="str">
        <f>IF(NOT(C694="reflexive question"),IF(AND(ISERROR(VLOOKUP(A694,#REF!,1,0)),(ISERROR(VLOOKUP(A694,health_changing_prem_cfd!A:A,1,0)))),"okay","check"),"okay")</f>
        <v>okay</v>
      </c>
    </row>
    <row r="695" ht="15.75" customHeight="1">
      <c r="A695" s="23" t="s">
        <v>34882</v>
      </c>
      <c r="B695" s="7" t="str">
        <f>VLOOKUP(A695,searchgroup!A:B,2,FALSE)</f>
        <v>Conjunctival haemorrhage</v>
      </c>
      <c r="C695" s="25" t="s">
        <v>41015</v>
      </c>
      <c r="D695" s="26"/>
      <c r="E695" s="27">
        <v>0.89</v>
      </c>
      <c r="F695" s="27">
        <v>0.11</v>
      </c>
      <c r="G695" s="27">
        <v>0.0</v>
      </c>
      <c r="H695" s="4" t="str">
        <f>IF(AND(C695&gt;0,C695&lt;2),IF(ISERROR(VLOOKUP(A695,exclusion!A:A,1,FALSE)),"Check","okay"),"not needed")</f>
        <v>not needed</v>
      </c>
      <c r="I695" s="4" t="str">
        <f t="shared" si="5"/>
        <v>not needed</v>
      </c>
      <c r="J695" s="4" t="str">
        <f>IF(NOT(C695="reflexive question"),IF(AND(ISERROR(VLOOKUP(A695,#REF!,1,0)),(ISERROR(VLOOKUP(A695,health_changing_prem_cfd!A:A,1,0)))),"okay","check"),"okay")</f>
        <v>okay</v>
      </c>
    </row>
    <row r="696" ht="15.75" customHeight="1">
      <c r="A696" s="23" t="s">
        <v>34883</v>
      </c>
      <c r="B696" s="7" t="str">
        <f>VLOOKUP(A696,searchgroup!A:B,2,FALSE)</f>
        <v>Constipation</v>
      </c>
      <c r="C696" s="25" t="s">
        <v>41015</v>
      </c>
      <c r="D696" s="26"/>
      <c r="E696" s="27">
        <v>0.89</v>
      </c>
      <c r="F696" s="27">
        <v>0.11</v>
      </c>
      <c r="G696" s="27">
        <v>0.0</v>
      </c>
      <c r="H696" s="4" t="str">
        <f>IF(AND(C696&gt;0,C696&lt;2),IF(ISERROR(VLOOKUP(A696,exclusion!A:A,1,FALSE)),"Check","okay"),"not needed")</f>
        <v>not needed</v>
      </c>
      <c r="I696" s="4" t="str">
        <f t="shared" si="5"/>
        <v>not needed</v>
      </c>
      <c r="J696" s="4" t="str">
        <f>IF(NOT(C696="reflexive question"),IF(AND(ISERROR(VLOOKUP(A696,#REF!,1,0)),(ISERROR(VLOOKUP(A696,health_changing_prem_cfd!A:A,1,0)))),"okay","check"),"okay")</f>
        <v>okay</v>
      </c>
    </row>
    <row r="697" ht="15.75" customHeight="1">
      <c r="A697" s="23" t="s">
        <v>34884</v>
      </c>
      <c r="B697" s="7" t="str">
        <f>VLOOKUP(A697,searchgroup!A:B,2,FALSE)</f>
        <v>Constitutional tall stature</v>
      </c>
      <c r="C697" s="25">
        <v>0.15</v>
      </c>
      <c r="D697" s="26"/>
      <c r="E697" s="27">
        <v>0.89</v>
      </c>
      <c r="F697" s="27">
        <v>0.11</v>
      </c>
      <c r="G697" s="27">
        <v>0.0</v>
      </c>
      <c r="H697" s="4" t="str">
        <f>IF(AND(C697&gt;0,C697&lt;2),IF(ISERROR(VLOOKUP(A697,exclusion!A:A,1,FALSE)),"Check","okay"),"not needed")</f>
        <v>Check</v>
      </c>
      <c r="I697" s="4" t="str">
        <f t="shared" si="5"/>
        <v>not needed</v>
      </c>
      <c r="J697" s="4" t="str">
        <f>IF(NOT(C697="reflexive question"),IF(AND(ISERROR(VLOOKUP(A697,#REF!,1,0)),(ISERROR(VLOOKUP(A697,health_changing_prem_cfd!A:A,1,0)))),"okay","check"),"okay")</f>
        <v>okay</v>
      </c>
    </row>
    <row r="698" ht="15.75" customHeight="1">
      <c r="A698" s="23" t="s">
        <v>34885</v>
      </c>
      <c r="B698" s="7" t="str">
        <f>VLOOKUP(A698,searchgroup!A:B,2,FALSE)</f>
        <v>Contact or exposure to communicable diseases</v>
      </c>
      <c r="C698" s="25" t="s">
        <v>41012</v>
      </c>
      <c r="D698" s="26"/>
      <c r="E698" s="27">
        <v>0.89</v>
      </c>
      <c r="F698" s="27">
        <v>0.11</v>
      </c>
      <c r="G698" s="27">
        <v>0.0</v>
      </c>
      <c r="H698" s="4" t="str">
        <f>IF(AND(C698&gt;0,C698&lt;2),IF(ISERROR(VLOOKUP(A698,exclusion!A:A,1,FALSE)),"Check","okay"),"not needed")</f>
        <v>not needed</v>
      </c>
      <c r="I698" s="4" t="str">
        <f t="shared" si="5"/>
        <v>check</v>
      </c>
      <c r="J698" s="4" t="str">
        <f>IF(NOT(C698="reflexive question"),IF(AND(ISERROR(VLOOKUP(A698,#REF!,1,0)),(ISERROR(VLOOKUP(A698,health_changing_prem_cfd!A:A,1,0)))),"okay","check"),"okay")</f>
        <v>okay</v>
      </c>
    </row>
    <row r="699" ht="15.75" customHeight="1">
      <c r="A699" s="23" t="s">
        <v>34888</v>
      </c>
      <c r="B699" s="7" t="str">
        <f>VLOOKUP(A699,searchgroup!A:B,2,FALSE)</f>
        <v>Contracture of a joing</v>
      </c>
      <c r="C699" s="25" t="s">
        <v>41014</v>
      </c>
      <c r="D699" s="26"/>
      <c r="E699" s="27">
        <v>0.89</v>
      </c>
      <c r="F699" s="27">
        <v>0.11</v>
      </c>
      <c r="G699" s="27">
        <v>0.0</v>
      </c>
      <c r="H699" s="4" t="str">
        <f>IF(AND(C699&gt;0,C699&lt;2),IF(ISERROR(VLOOKUP(A699,exclusion!A:A,1,FALSE)),"Check","okay"),"not needed")</f>
        <v>not needed</v>
      </c>
      <c r="I699" s="4" t="str">
        <f t="shared" si="5"/>
        <v>not needed</v>
      </c>
      <c r="J699" s="4" t="str">
        <f>IF(NOT(C699="reflexive question"),IF(AND(ISERROR(VLOOKUP(A699,#REF!,1,0)),(ISERROR(VLOOKUP(A699,health_changing_prem_cfd!A:A,1,0)))),"okay","check"),"okay")</f>
        <v>okay</v>
      </c>
    </row>
    <row r="700" ht="15.75" customHeight="1">
      <c r="A700" s="23" t="s">
        <v>34890</v>
      </c>
      <c r="B700" s="7" t="str">
        <f>VLOOKUP(A700,searchgroup!A:B,2,FALSE)</f>
        <v>Contusion of eyeball</v>
      </c>
      <c r="C700" s="25">
        <v>0.11891448673602771</v>
      </c>
      <c r="D700" s="26"/>
      <c r="E700" s="27">
        <v>0.89</v>
      </c>
      <c r="F700" s="27">
        <v>0.11</v>
      </c>
      <c r="G700" s="27">
        <v>0.0</v>
      </c>
      <c r="H700" s="4" t="str">
        <f>IF(AND(C700&gt;0,C700&lt;2),IF(ISERROR(VLOOKUP(A700,exclusion!A:A,1,FALSE)),"Check","okay"),"not needed")</f>
        <v>Check</v>
      </c>
      <c r="I700" s="4" t="str">
        <f t="shared" si="5"/>
        <v>not needed</v>
      </c>
      <c r="J700" s="4" t="str">
        <f>IF(NOT(C700="reflexive question"),IF(AND(ISERROR(VLOOKUP(A700,#REF!,1,0)),(ISERROR(VLOOKUP(A700,health_changing_prem_cfd!A:A,1,0)))),"okay","check"),"okay")</f>
        <v>okay</v>
      </c>
    </row>
    <row r="701" ht="15.75" customHeight="1">
      <c r="A701" s="23" t="s">
        <v>34893</v>
      </c>
      <c r="B701" s="7" t="str">
        <f>VLOOKUP(A701,searchgroup!A:B,2,FALSE)</f>
        <v>Contusion of knee</v>
      </c>
      <c r="C701" s="25">
        <v>0.11786773343307773</v>
      </c>
      <c r="D701" s="26"/>
      <c r="E701" s="27">
        <v>0.89</v>
      </c>
      <c r="F701" s="27">
        <v>0.11</v>
      </c>
      <c r="G701" s="27">
        <v>0.0</v>
      </c>
      <c r="H701" s="4" t="str">
        <f>IF(AND(C701&gt;0,C701&lt;2),IF(ISERROR(VLOOKUP(A701,exclusion!A:A,1,FALSE)),"Check","okay"),"not needed")</f>
        <v>Check</v>
      </c>
      <c r="I701" s="4" t="str">
        <f t="shared" si="5"/>
        <v>not needed</v>
      </c>
      <c r="J701" s="4" t="str">
        <f>IF(NOT(C701="reflexive question"),IF(AND(ISERROR(VLOOKUP(A701,#REF!,1,0)),(ISERROR(VLOOKUP(A701,health_changing_prem_cfd!A:A,1,0)))),"okay","check"),"okay")</f>
        <v>okay</v>
      </c>
    </row>
    <row r="702" ht="15.75" customHeight="1">
      <c r="A702" s="23" t="s">
        <v>34895</v>
      </c>
      <c r="B702" s="7" t="str">
        <f>VLOOKUP(A702,searchgroup!A:B,2,FALSE)</f>
        <v>Convalescence after cancer treatment</v>
      </c>
      <c r="C702" s="28" t="s">
        <v>41014</v>
      </c>
      <c r="D702" s="26"/>
      <c r="E702" s="27">
        <v>0.89</v>
      </c>
      <c r="F702" s="27">
        <v>0.11</v>
      </c>
      <c r="G702" s="27">
        <v>0.0</v>
      </c>
      <c r="H702" s="4" t="str">
        <f>IF(AND(C702&gt;0,C702&lt;2),IF(ISERROR(VLOOKUP(A702,exclusion!A:A,1,FALSE)),"Check","okay"),"not needed")</f>
        <v>not needed</v>
      </c>
      <c r="I702" s="4" t="str">
        <f t="shared" si="5"/>
        <v>not needed</v>
      </c>
      <c r="J702" s="4" t="str">
        <f>IF(NOT(C702="reflexive question"),IF(AND(ISERROR(VLOOKUP(A702,#REF!,1,0)),(ISERROR(VLOOKUP(A702,health_changing_prem_cfd!A:A,1,0)))),"okay","check"),"okay")</f>
        <v>okay</v>
      </c>
    </row>
    <row r="703" ht="15.75" customHeight="1">
      <c r="A703" s="23" t="s">
        <v>34898</v>
      </c>
      <c r="B703" s="7" t="str">
        <f>VLOOKUP(A703,searchgroup!A:B,2,FALSE)</f>
        <v>Convalescence after medical treatment</v>
      </c>
      <c r="C703" s="25" t="s">
        <v>41015</v>
      </c>
      <c r="D703" s="26"/>
      <c r="E703" s="27">
        <v>0.89</v>
      </c>
      <c r="F703" s="27">
        <v>0.11</v>
      </c>
      <c r="G703" s="27">
        <v>0.0</v>
      </c>
      <c r="H703" s="4" t="str">
        <f>IF(AND(C703&gt;0,C703&lt;2),IF(ISERROR(VLOOKUP(A703,exclusion!A:A,1,FALSE)),"Check","okay"),"not needed")</f>
        <v>not needed</v>
      </c>
      <c r="I703" s="4" t="str">
        <f t="shared" si="5"/>
        <v>not needed</v>
      </c>
      <c r="J703" s="4" t="str">
        <f>IF(NOT(C703="reflexive question"),IF(AND(ISERROR(VLOOKUP(A703,#REF!,1,0)),(ISERROR(VLOOKUP(A703,health_changing_prem_cfd!A:A,1,0)))),"okay","check"),"okay")</f>
        <v>okay</v>
      </c>
    </row>
    <row r="704" ht="15.75" customHeight="1">
      <c r="A704" s="23" t="s">
        <v>34901</v>
      </c>
      <c r="B704" s="7" t="str">
        <f>VLOOKUP(A704,searchgroup!A:B,2,FALSE)</f>
        <v>Conviction in civil and criminal proceedings without imprisonment</v>
      </c>
      <c r="C704" s="25" t="s">
        <v>41013</v>
      </c>
      <c r="D704" s="26"/>
      <c r="E704" s="27">
        <v>0.89</v>
      </c>
      <c r="F704" s="27">
        <v>0.11</v>
      </c>
      <c r="G704" s="27">
        <v>0.0</v>
      </c>
      <c r="H704" s="4" t="str">
        <f>IF(AND(C704&gt;0,C704&lt;2),IF(ISERROR(VLOOKUP(A704,exclusion!A:A,1,FALSE)),"Check","okay"),"not needed")</f>
        <v>not needed</v>
      </c>
      <c r="I704" s="4" t="str">
        <f t="shared" si="5"/>
        <v>not needed</v>
      </c>
      <c r="J704" s="4" t="str">
        <f>IF(NOT(C704="reflexive question"),IF(AND(ISERROR(VLOOKUP(A704,#REF!,1,0)),(ISERROR(VLOOKUP(A704,health_changing_prem_cfd!A:A,1,0)))),"okay","check"),"okay")</f>
        <v>okay</v>
      </c>
    </row>
    <row r="705" ht="15.75" customHeight="1">
      <c r="A705" s="23" t="s">
        <v>34902</v>
      </c>
      <c r="B705" s="7" t="str">
        <f>VLOOKUP(A705,searchgroup!A:B,2,FALSE)</f>
        <v>Convulsions / Seizures</v>
      </c>
      <c r="C705" s="25" t="s">
        <v>41013</v>
      </c>
      <c r="D705" s="26"/>
      <c r="E705" s="27">
        <v>0.89</v>
      </c>
      <c r="F705" s="27">
        <v>0.11</v>
      </c>
      <c r="G705" s="27">
        <v>0.0</v>
      </c>
      <c r="H705" s="4" t="str">
        <f>IF(AND(C705&gt;0,C705&lt;2),IF(ISERROR(VLOOKUP(A705,exclusion!A:A,1,FALSE)),"Check","okay"),"not needed")</f>
        <v>not needed</v>
      </c>
      <c r="I705" s="4" t="str">
        <f t="shared" si="5"/>
        <v>not needed</v>
      </c>
      <c r="J705" s="4" t="str">
        <f>IF(NOT(C705="reflexive question"),IF(AND(ISERROR(VLOOKUP(A705,#REF!,1,0)),(ISERROR(VLOOKUP(A705,health_changing_prem_cfd!A:A,1,0)))),"okay","check"),"okay")</f>
        <v>okay</v>
      </c>
    </row>
    <row r="706" ht="15.75" customHeight="1">
      <c r="A706" s="23" t="s">
        <v>34905</v>
      </c>
      <c r="B706" s="7" t="str">
        <f>VLOOKUP(A706,searchgroup!A:B,2,FALSE)</f>
        <v>Convulsions of the newborn</v>
      </c>
      <c r="C706" s="25" t="s">
        <v>41014</v>
      </c>
      <c r="D706" s="26"/>
      <c r="E706" s="27">
        <v>0.89</v>
      </c>
      <c r="F706" s="27">
        <v>0.11</v>
      </c>
      <c r="G706" s="27">
        <v>0.0</v>
      </c>
      <c r="H706" s="4" t="str">
        <f>IF(AND(C706&gt;0,C706&lt;2),IF(ISERROR(VLOOKUP(A706,exclusion!A:A,1,FALSE)),"Check","okay"),"not needed")</f>
        <v>not needed</v>
      </c>
      <c r="I706" s="4" t="str">
        <f t="shared" si="5"/>
        <v>not needed</v>
      </c>
      <c r="J706" s="4" t="str">
        <f>IF(NOT(C706="reflexive question"),IF(AND(ISERROR(VLOOKUP(A706,#REF!,1,0)),(ISERROR(VLOOKUP(A706,health_changing_prem_cfd!A:A,1,0)))),"okay","check"),"okay")</f>
        <v>okay</v>
      </c>
    </row>
    <row r="707" ht="15.75" customHeight="1">
      <c r="A707" s="23" t="s">
        <v>34907</v>
      </c>
      <c r="B707" s="7" t="str">
        <f>VLOOKUP(A707,searchgroup!A:B,2,FALSE)</f>
        <v>Corneal scars or opacity</v>
      </c>
      <c r="C707" s="25">
        <v>0.20090339261873755</v>
      </c>
      <c r="D707" s="26"/>
      <c r="E707" s="27">
        <v>0.89</v>
      </c>
      <c r="F707" s="27">
        <v>0.11</v>
      </c>
      <c r="G707" s="27">
        <v>0.0</v>
      </c>
      <c r="H707" s="4" t="str">
        <f>IF(AND(C707&gt;0,C707&lt;2),IF(ISERROR(VLOOKUP(A707,exclusion!A:A,1,FALSE)),"Check","okay"),"not needed")</f>
        <v>Check</v>
      </c>
      <c r="I707" s="4" t="str">
        <f t="shared" si="5"/>
        <v>not needed</v>
      </c>
      <c r="J707" s="4" t="str">
        <f>IF(NOT(C707="reflexive question"),IF(AND(ISERROR(VLOOKUP(A707,#REF!,1,0)),(ISERROR(VLOOKUP(A707,health_changing_prem_cfd!A:A,1,0)))),"okay","check"),"okay")</f>
        <v>okay</v>
      </c>
    </row>
    <row r="708" ht="15.75" customHeight="1">
      <c r="A708" s="23" t="s">
        <v>34910</v>
      </c>
      <c r="B708" s="7" t="str">
        <f>VLOOKUP(A708,searchgroup!A:B,2,FALSE)</f>
        <v>Corneal transplant</v>
      </c>
      <c r="C708" s="25" t="s">
        <v>41013</v>
      </c>
      <c r="D708" s="26"/>
      <c r="E708" s="27">
        <v>0.89</v>
      </c>
      <c r="F708" s="27">
        <v>0.11</v>
      </c>
      <c r="G708" s="27">
        <v>0.0</v>
      </c>
      <c r="H708" s="4" t="str">
        <f>IF(AND(C708&gt;0,C708&lt;2),IF(ISERROR(VLOOKUP(A708,exclusion!A:A,1,FALSE)),"Check","okay"),"not needed")</f>
        <v>not needed</v>
      </c>
      <c r="I708" s="4" t="str">
        <f t="shared" si="5"/>
        <v>not needed</v>
      </c>
      <c r="J708" s="4" t="str">
        <f>IF(NOT(C708="reflexive question"),IF(AND(ISERROR(VLOOKUP(A708,#REF!,1,0)),(ISERROR(VLOOKUP(A708,health_changing_prem_cfd!A:A,1,0)))),"okay","check"),"okay")</f>
        <v>okay</v>
      </c>
    </row>
    <row r="709" ht="15.75" customHeight="1">
      <c r="A709" s="23" t="s">
        <v>34913</v>
      </c>
      <c r="B709" s="7" t="str">
        <f>VLOOKUP(A709,searchgroup!A:B,2,FALSE)</f>
        <v>Corneal ulcer</v>
      </c>
      <c r="C709" s="25">
        <v>0.06439055875602169</v>
      </c>
      <c r="D709" s="26"/>
      <c r="E709" s="27">
        <v>0.89</v>
      </c>
      <c r="F709" s="27">
        <v>0.11</v>
      </c>
      <c r="G709" s="27">
        <v>0.0</v>
      </c>
      <c r="H709" s="4" t="str">
        <f>IF(AND(C709&gt;0,C709&lt;2),IF(ISERROR(VLOOKUP(A709,exclusion!A:A,1,FALSE)),"Check","okay"),"not needed")</f>
        <v>Check</v>
      </c>
      <c r="I709" s="4" t="str">
        <f t="shared" si="5"/>
        <v>not needed</v>
      </c>
      <c r="J709" s="4" t="str">
        <f>IF(NOT(C709="reflexive question"),IF(AND(ISERROR(VLOOKUP(A709,#REF!,1,0)),(ISERROR(VLOOKUP(A709,health_changing_prem_cfd!A:A,1,0)))),"okay","check"),"okay")</f>
        <v>okay</v>
      </c>
    </row>
    <row r="710" ht="15.75" customHeight="1">
      <c r="A710" s="23" t="s">
        <v>34914</v>
      </c>
      <c r="B710" s="7" t="str">
        <f>VLOOKUP(A710,searchgroup!A:B,2,FALSE)</f>
        <v>Corns and callosities</v>
      </c>
      <c r="C710" s="25">
        <v>0.09117597441099896</v>
      </c>
      <c r="D710" s="26"/>
      <c r="E710" s="27">
        <v>0.89</v>
      </c>
      <c r="F710" s="27">
        <v>0.11</v>
      </c>
      <c r="G710" s="27">
        <v>0.0</v>
      </c>
      <c r="H710" s="4" t="str">
        <f>IF(AND(C710&gt;0,C710&lt;2),IF(ISERROR(VLOOKUP(A710,exclusion!A:A,1,FALSE)),"Check","okay"),"not needed")</f>
        <v>Check</v>
      </c>
      <c r="I710" s="4" t="str">
        <f t="shared" si="5"/>
        <v>not needed</v>
      </c>
      <c r="J710" s="4" t="str">
        <f>IF(NOT(C710="reflexive question"),IF(AND(ISERROR(VLOOKUP(A710,#REF!,1,0)),(ISERROR(VLOOKUP(A710,health_changing_prem_cfd!A:A,1,0)))),"okay","check"),"okay")</f>
        <v>okay</v>
      </c>
    </row>
    <row r="711" ht="15.75" customHeight="1">
      <c r="A711" s="23" t="s">
        <v>34915</v>
      </c>
      <c r="B711" s="7" t="str">
        <f>VLOOKUP(A711,searchgroup!A:B,2,FALSE)</f>
        <v>Coronary artery aneurysm and dissection</v>
      </c>
      <c r="C711" s="25" t="s">
        <v>41014</v>
      </c>
      <c r="D711" s="26"/>
      <c r="E711" s="27">
        <v>0.89</v>
      </c>
      <c r="F711" s="27">
        <v>0.11</v>
      </c>
      <c r="G711" s="27">
        <v>0.0</v>
      </c>
      <c r="H711" s="4" t="str">
        <f>IF(AND(C711&gt;0,C711&lt;2),IF(ISERROR(VLOOKUP(A711,exclusion!A:A,1,FALSE)),"Check","okay"),"not needed")</f>
        <v>not needed</v>
      </c>
      <c r="I711" s="4" t="str">
        <f t="shared" si="5"/>
        <v>not needed</v>
      </c>
      <c r="J711" s="4" t="str">
        <f>IF(NOT(C711="reflexive question"),IF(AND(ISERROR(VLOOKUP(A711,#REF!,1,0)),(ISERROR(VLOOKUP(A711,health_changing_prem_cfd!A:A,1,0)))),"okay","check"),"okay")</f>
        <v>okay</v>
      </c>
    </row>
    <row r="712" ht="15.75" customHeight="1">
      <c r="A712" s="23" t="s">
        <v>34917</v>
      </c>
      <c r="B712" s="7" t="str">
        <f>VLOOKUP(A712,searchgroup!A:B,2,FALSE)</f>
        <v>Corrosion of degree to unspecified body region</v>
      </c>
      <c r="C712" s="25" t="s">
        <v>41015</v>
      </c>
      <c r="D712" s="26"/>
      <c r="E712" s="27">
        <v>0.89</v>
      </c>
      <c r="F712" s="27">
        <v>0.11</v>
      </c>
      <c r="G712" s="27">
        <v>0.0</v>
      </c>
      <c r="H712" s="4" t="str">
        <f>IF(AND(C712&gt;0,C712&lt;2),IF(ISERROR(VLOOKUP(A712,exclusion!A:A,1,FALSE)),"Check","okay"),"not needed")</f>
        <v>not needed</v>
      </c>
      <c r="I712" s="4" t="str">
        <f t="shared" si="5"/>
        <v>not needed</v>
      </c>
      <c r="J712" s="4" t="str">
        <f>IF(NOT(C712="reflexive question"),IF(AND(ISERROR(VLOOKUP(A712,#REF!,1,0)),(ISERROR(VLOOKUP(A712,health_changing_prem_cfd!A:A,1,0)))),"okay","check"),"okay")</f>
        <v>okay</v>
      </c>
    </row>
    <row r="713" ht="15.75" customHeight="1">
      <c r="A713" s="23" t="s">
        <v>34920</v>
      </c>
      <c r="B713" s="7" t="str">
        <f>VLOOKUP(A713,searchgroup!A:B,2,FALSE)</f>
        <v>Corrosion of first degree of ankle and foot</v>
      </c>
      <c r="C713" s="25" t="s">
        <v>41015</v>
      </c>
      <c r="D713" s="26"/>
      <c r="E713" s="27">
        <v>0.89</v>
      </c>
      <c r="F713" s="27">
        <v>0.11</v>
      </c>
      <c r="G713" s="27">
        <v>0.0</v>
      </c>
      <c r="H713" s="4" t="str">
        <f>IF(AND(C713&gt;0,C713&lt;2),IF(ISERROR(VLOOKUP(A713,exclusion!A:A,1,FALSE)),"Check","okay"),"not needed")</f>
        <v>not needed</v>
      </c>
      <c r="I713" s="4" t="str">
        <f t="shared" si="5"/>
        <v>not needed</v>
      </c>
      <c r="J713" s="4" t="str">
        <f>IF(NOT(C713="reflexive question"),IF(AND(ISERROR(VLOOKUP(A713,#REF!,1,0)),(ISERROR(VLOOKUP(A713,health_changing_prem_cfd!A:A,1,0)))),"okay","check"),"okay")</f>
        <v>okay</v>
      </c>
    </row>
    <row r="714" ht="15.75" customHeight="1">
      <c r="A714" s="23" t="s">
        <v>34921</v>
      </c>
      <c r="B714" s="7" t="str">
        <f>VLOOKUP(A714,searchgroup!A:B,2,FALSE)</f>
        <v>Corrosion of first degree of head and neck</v>
      </c>
      <c r="C714" s="25" t="s">
        <v>41015</v>
      </c>
      <c r="D714" s="26"/>
      <c r="E714" s="27">
        <v>0.89</v>
      </c>
      <c r="F714" s="27">
        <v>0.11</v>
      </c>
      <c r="G714" s="27">
        <v>0.0</v>
      </c>
      <c r="H714" s="4" t="str">
        <f>IF(AND(C714&gt;0,C714&lt;2),IF(ISERROR(VLOOKUP(A714,exclusion!A:A,1,FALSE)),"Check","okay"),"not needed")</f>
        <v>not needed</v>
      </c>
      <c r="I714" s="4" t="str">
        <f t="shared" si="5"/>
        <v>not needed</v>
      </c>
      <c r="J714" s="4" t="str">
        <f>IF(NOT(C714="reflexive question"),IF(AND(ISERROR(VLOOKUP(A714,#REF!,1,0)),(ISERROR(VLOOKUP(A714,health_changing_prem_cfd!A:A,1,0)))),"okay","check"),"okay")</f>
        <v>okay</v>
      </c>
    </row>
    <row r="715" ht="15.75" customHeight="1">
      <c r="A715" s="23" t="s">
        <v>34922</v>
      </c>
      <c r="B715" s="7" t="str">
        <f>VLOOKUP(A715,searchgroup!A:B,2,FALSE)</f>
        <v>Corrosion of first degree of hip and leg</v>
      </c>
      <c r="C715" s="25" t="s">
        <v>41015</v>
      </c>
      <c r="D715" s="26"/>
      <c r="E715" s="27">
        <v>0.89</v>
      </c>
      <c r="F715" s="27">
        <v>0.11</v>
      </c>
      <c r="G715" s="27">
        <v>0.0</v>
      </c>
      <c r="H715" s="4" t="str">
        <f>IF(AND(C715&gt;0,C715&lt;2),IF(ISERROR(VLOOKUP(A715,exclusion!A:A,1,FALSE)),"Check","okay"),"not needed")</f>
        <v>not needed</v>
      </c>
      <c r="I715" s="4" t="str">
        <f t="shared" si="5"/>
        <v>not needed</v>
      </c>
      <c r="J715" s="4" t="str">
        <f>IF(NOT(C715="reflexive question"),IF(AND(ISERROR(VLOOKUP(A715,#REF!,1,0)),(ISERROR(VLOOKUP(A715,health_changing_prem_cfd!A:A,1,0)))),"okay","check"),"okay")</f>
        <v>okay</v>
      </c>
    </row>
    <row r="716" ht="15.75" customHeight="1">
      <c r="A716" s="23" t="s">
        <v>34925</v>
      </c>
      <c r="B716" s="7" t="str">
        <f>VLOOKUP(A716,searchgroup!A:B,2,FALSE)</f>
        <v>Corrosion of first degree of multiple body regions</v>
      </c>
      <c r="C716" s="25" t="s">
        <v>41015</v>
      </c>
      <c r="D716" s="26"/>
      <c r="E716" s="27">
        <v>0.89</v>
      </c>
      <c r="F716" s="27">
        <v>0.11</v>
      </c>
      <c r="G716" s="27">
        <v>0.0</v>
      </c>
      <c r="H716" s="4" t="str">
        <f>IF(AND(C716&gt;0,C716&lt;2),IF(ISERROR(VLOOKUP(A716,exclusion!A:A,1,FALSE)),"Check","okay"),"not needed")</f>
        <v>not needed</v>
      </c>
      <c r="I716" s="4" t="str">
        <f t="shared" si="5"/>
        <v>not needed</v>
      </c>
      <c r="J716" s="4" t="str">
        <f>IF(NOT(C716="reflexive question"),IF(AND(ISERROR(VLOOKUP(A716,#REF!,1,0)),(ISERROR(VLOOKUP(A716,health_changing_prem_cfd!A:A,1,0)))),"okay","check"),"okay")</f>
        <v>okay</v>
      </c>
    </row>
    <row r="717" ht="15.75" customHeight="1">
      <c r="A717" s="23" t="s">
        <v>34928</v>
      </c>
      <c r="B717" s="7" t="str">
        <f>VLOOKUP(A717,searchgroup!A:B,2,FALSE)</f>
        <v>Corrosion of first degree of shoulder or arm</v>
      </c>
      <c r="C717" s="25" t="s">
        <v>41015</v>
      </c>
      <c r="D717" s="26"/>
      <c r="E717" s="27">
        <v>0.89</v>
      </c>
      <c r="F717" s="27">
        <v>0.11</v>
      </c>
      <c r="G717" s="27">
        <v>0.0</v>
      </c>
      <c r="H717" s="4" t="str">
        <f>IF(AND(C717&gt;0,C717&lt;2),IF(ISERROR(VLOOKUP(A717,exclusion!A:A,1,FALSE)),"Check","okay"),"not needed")</f>
        <v>not needed</v>
      </c>
      <c r="I717" s="4" t="str">
        <f t="shared" si="5"/>
        <v>not needed</v>
      </c>
      <c r="J717" s="4" t="str">
        <f>IF(NOT(C717="reflexive question"),IF(AND(ISERROR(VLOOKUP(A717,#REF!,1,0)),(ISERROR(VLOOKUP(A717,health_changing_prem_cfd!A:A,1,0)))),"okay","check"),"okay")</f>
        <v>okay</v>
      </c>
    </row>
    <row r="718" ht="15.75" customHeight="1">
      <c r="A718" s="23" t="s">
        <v>34931</v>
      </c>
      <c r="B718" s="7" t="str">
        <f>VLOOKUP(A718,searchgroup!A:B,2,FALSE)</f>
        <v>Corrosion of first degree of trunk</v>
      </c>
      <c r="C718" s="25" t="s">
        <v>41015</v>
      </c>
      <c r="D718" s="26"/>
      <c r="E718" s="27">
        <v>0.89</v>
      </c>
      <c r="F718" s="27">
        <v>0.11</v>
      </c>
      <c r="G718" s="27">
        <v>0.0</v>
      </c>
      <c r="H718" s="4" t="str">
        <f>IF(AND(C718&gt;0,C718&lt;2),IF(ISERROR(VLOOKUP(A718,exclusion!A:A,1,FALSE)),"Check","okay"),"not needed")</f>
        <v>not needed</v>
      </c>
      <c r="I718" s="4" t="str">
        <f t="shared" si="5"/>
        <v>not needed</v>
      </c>
      <c r="J718" s="4" t="str">
        <f>IF(NOT(C718="reflexive question"),IF(AND(ISERROR(VLOOKUP(A718,#REF!,1,0)),(ISERROR(VLOOKUP(A718,health_changing_prem_cfd!A:A,1,0)))),"okay","check"),"okay")</f>
        <v>okay</v>
      </c>
    </row>
    <row r="719" ht="15.75" customHeight="1">
      <c r="A719" s="23" t="s">
        <v>34932</v>
      </c>
      <c r="B719" s="7" t="str">
        <f>VLOOKUP(A719,searchgroup!A:B,2,FALSE)</f>
        <v>Corrosion of first degree of wrist and hand</v>
      </c>
      <c r="C719" s="25" t="s">
        <v>41015</v>
      </c>
      <c r="D719" s="26"/>
      <c r="E719" s="27">
        <v>0.89</v>
      </c>
      <c r="F719" s="27">
        <v>0.11</v>
      </c>
      <c r="G719" s="27">
        <v>0.0</v>
      </c>
      <c r="H719" s="4" t="str">
        <f>IF(AND(C719&gt;0,C719&lt;2),IF(ISERROR(VLOOKUP(A719,exclusion!A:A,1,FALSE)),"Check","okay"),"not needed")</f>
        <v>not needed</v>
      </c>
      <c r="I719" s="4" t="str">
        <f t="shared" si="5"/>
        <v>not needed</v>
      </c>
      <c r="J719" s="4" t="str">
        <f>IF(NOT(C719="reflexive question"),IF(AND(ISERROR(VLOOKUP(A719,#REF!,1,0)),(ISERROR(VLOOKUP(A719,health_changing_prem_cfd!A:A,1,0)))),"okay","check"),"okay")</f>
        <v>okay</v>
      </c>
    </row>
    <row r="720" ht="15.75" customHeight="1">
      <c r="A720" s="23" t="s">
        <v>34933</v>
      </c>
      <c r="B720" s="7" t="str">
        <f>VLOOKUP(A720,searchgroup!A:B,2,FALSE)</f>
        <v>Corrosion of second degree of ankle and foot</v>
      </c>
      <c r="C720" s="25" t="s">
        <v>41012</v>
      </c>
      <c r="D720" s="26"/>
      <c r="E720" s="27">
        <v>0.89</v>
      </c>
      <c r="F720" s="27">
        <v>0.11</v>
      </c>
      <c r="G720" s="27">
        <v>0.0</v>
      </c>
      <c r="H720" s="4" t="str">
        <f>IF(AND(C720&gt;0,C720&lt;2),IF(ISERROR(VLOOKUP(A720,exclusion!A:A,1,FALSE)),"Check","okay"),"not needed")</f>
        <v>not needed</v>
      </c>
      <c r="I720" s="4" t="str">
        <f t="shared" si="5"/>
        <v>check</v>
      </c>
      <c r="J720" s="4" t="str">
        <f>IF(NOT(C720="reflexive question"),IF(AND(ISERROR(VLOOKUP(A720,#REF!,1,0)),(ISERROR(VLOOKUP(A720,health_changing_prem_cfd!A:A,1,0)))),"okay","check"),"okay")</f>
        <v>okay</v>
      </c>
    </row>
    <row r="721" ht="15.75" customHeight="1">
      <c r="A721" s="23" t="s">
        <v>34934</v>
      </c>
      <c r="B721" s="7" t="str">
        <f>VLOOKUP(A721,searchgroup!A:B,2,FALSE)</f>
        <v>Corrosion of second degree of head and neck</v>
      </c>
      <c r="C721" s="25" t="s">
        <v>41012</v>
      </c>
      <c r="D721" s="26"/>
      <c r="E721" s="27">
        <v>0.89</v>
      </c>
      <c r="F721" s="27">
        <v>0.11</v>
      </c>
      <c r="G721" s="27">
        <v>0.0</v>
      </c>
      <c r="H721" s="4" t="str">
        <f>IF(AND(C721&gt;0,C721&lt;2),IF(ISERROR(VLOOKUP(A721,exclusion!A:A,1,FALSE)),"Check","okay"),"not needed")</f>
        <v>not needed</v>
      </c>
      <c r="I721" s="4" t="str">
        <f t="shared" si="5"/>
        <v>check</v>
      </c>
      <c r="J721" s="4" t="str">
        <f>IF(NOT(C721="reflexive question"),IF(AND(ISERROR(VLOOKUP(A721,#REF!,1,0)),(ISERROR(VLOOKUP(A721,health_changing_prem_cfd!A:A,1,0)))),"okay","check"),"okay")</f>
        <v>okay</v>
      </c>
    </row>
    <row r="722" ht="15.75" customHeight="1">
      <c r="A722" s="23" t="s">
        <v>34935</v>
      </c>
      <c r="B722" s="7" t="str">
        <f>VLOOKUP(A722,searchgroup!A:B,2,FALSE)</f>
        <v>Corrosion of second degree of hip and leg</v>
      </c>
      <c r="C722" s="25" t="s">
        <v>41012</v>
      </c>
      <c r="D722" s="26"/>
      <c r="E722" s="27">
        <v>0.89</v>
      </c>
      <c r="F722" s="27">
        <v>0.11</v>
      </c>
      <c r="G722" s="27">
        <v>0.0</v>
      </c>
      <c r="H722" s="4" t="str">
        <f>IF(AND(C722&gt;0,C722&lt;2),IF(ISERROR(VLOOKUP(A722,exclusion!A:A,1,FALSE)),"Check","okay"),"not needed")</f>
        <v>not needed</v>
      </c>
      <c r="I722" s="4" t="str">
        <f t="shared" si="5"/>
        <v>check</v>
      </c>
      <c r="J722" s="4" t="str">
        <f>IF(NOT(C722="reflexive question"),IF(AND(ISERROR(VLOOKUP(A722,#REF!,1,0)),(ISERROR(VLOOKUP(A722,health_changing_prem_cfd!A:A,1,0)))),"okay","check"),"okay")</f>
        <v>okay</v>
      </c>
    </row>
    <row r="723" ht="15.75" customHeight="1">
      <c r="A723" s="23" t="s">
        <v>34938</v>
      </c>
      <c r="B723" s="7" t="str">
        <f>VLOOKUP(A723,searchgroup!A:B,2,FALSE)</f>
        <v>Corrosion of second degree of multiple body regions</v>
      </c>
      <c r="C723" s="25" t="s">
        <v>41012</v>
      </c>
      <c r="D723" s="26"/>
      <c r="E723" s="27">
        <v>0.89</v>
      </c>
      <c r="F723" s="27">
        <v>0.11</v>
      </c>
      <c r="G723" s="27">
        <v>0.0</v>
      </c>
      <c r="H723" s="4" t="str">
        <f>IF(AND(C723&gt;0,C723&lt;2),IF(ISERROR(VLOOKUP(A723,exclusion!A:A,1,FALSE)),"Check","okay"),"not needed")</f>
        <v>not needed</v>
      </c>
      <c r="I723" s="4" t="str">
        <f t="shared" si="5"/>
        <v>check</v>
      </c>
      <c r="J723" s="4" t="str">
        <f>IF(NOT(C723="reflexive question"),IF(AND(ISERROR(VLOOKUP(A723,#REF!,1,0)),(ISERROR(VLOOKUP(A723,health_changing_prem_cfd!A:A,1,0)))),"okay","check"),"okay")</f>
        <v>okay</v>
      </c>
    </row>
    <row r="724" ht="15.75" customHeight="1">
      <c r="A724" s="23" t="s">
        <v>34941</v>
      </c>
      <c r="B724" s="7" t="str">
        <f>VLOOKUP(A724,searchgroup!A:B,2,FALSE)</f>
        <v>Corrosion of second degree of shoulder or arm</v>
      </c>
      <c r="C724" s="25" t="s">
        <v>41015</v>
      </c>
      <c r="D724" s="26"/>
      <c r="E724" s="27">
        <v>0.89</v>
      </c>
      <c r="F724" s="27">
        <v>0.11</v>
      </c>
      <c r="G724" s="27">
        <v>0.0</v>
      </c>
      <c r="H724" s="4" t="str">
        <f>IF(AND(C724&gt;0,C724&lt;2),IF(ISERROR(VLOOKUP(A724,exclusion!A:A,1,FALSE)),"Check","okay"),"not needed")</f>
        <v>not needed</v>
      </c>
      <c r="I724" s="4" t="str">
        <f t="shared" si="5"/>
        <v>not needed</v>
      </c>
      <c r="J724" s="4" t="str">
        <f>IF(NOT(C724="reflexive question"),IF(AND(ISERROR(VLOOKUP(A724,#REF!,1,0)),(ISERROR(VLOOKUP(A724,health_changing_prem_cfd!A:A,1,0)))),"okay","check"),"okay")</f>
        <v>okay</v>
      </c>
    </row>
    <row r="725" ht="15.75" customHeight="1">
      <c r="A725" s="23" t="s">
        <v>34944</v>
      </c>
      <c r="B725" s="7" t="str">
        <f>VLOOKUP(A725,searchgroup!A:B,2,FALSE)</f>
        <v>Corrosion of second degree of trunk</v>
      </c>
      <c r="C725" s="25" t="s">
        <v>41012</v>
      </c>
      <c r="D725" s="26"/>
      <c r="E725" s="27">
        <v>0.89</v>
      </c>
      <c r="F725" s="27">
        <v>0.11</v>
      </c>
      <c r="G725" s="27">
        <v>0.0</v>
      </c>
      <c r="H725" s="4" t="str">
        <f>IF(AND(C725&gt;0,C725&lt;2),IF(ISERROR(VLOOKUP(A725,exclusion!A:A,1,FALSE)),"Check","okay"),"not needed")</f>
        <v>not needed</v>
      </c>
      <c r="I725" s="4" t="str">
        <f t="shared" si="5"/>
        <v>check</v>
      </c>
      <c r="J725" s="4" t="str">
        <f>IF(NOT(C725="reflexive question"),IF(AND(ISERROR(VLOOKUP(A725,#REF!,1,0)),(ISERROR(VLOOKUP(A725,health_changing_prem_cfd!A:A,1,0)))),"okay","check"),"okay")</f>
        <v>okay</v>
      </c>
    </row>
    <row r="726" ht="15.75" customHeight="1">
      <c r="A726" s="23" t="s">
        <v>34945</v>
      </c>
      <c r="B726" s="7" t="str">
        <f>VLOOKUP(A726,searchgroup!A:B,2,FALSE)</f>
        <v>Corrosion of second degree of wrist and hand</v>
      </c>
      <c r="C726" s="25" t="s">
        <v>41012</v>
      </c>
      <c r="D726" s="26"/>
      <c r="E726" s="27">
        <v>0.89</v>
      </c>
      <c r="F726" s="27">
        <v>0.11</v>
      </c>
      <c r="G726" s="27">
        <v>0.0</v>
      </c>
      <c r="H726" s="4" t="str">
        <f>IF(AND(C726&gt;0,C726&lt;2),IF(ISERROR(VLOOKUP(A726,exclusion!A:A,1,FALSE)),"Check","okay"),"not needed")</f>
        <v>not needed</v>
      </c>
      <c r="I726" s="4" t="str">
        <f t="shared" si="5"/>
        <v>check</v>
      </c>
      <c r="J726" s="4" t="str">
        <f>IF(NOT(C726="reflexive question"),IF(AND(ISERROR(VLOOKUP(A726,#REF!,1,0)),(ISERROR(VLOOKUP(A726,health_changing_prem_cfd!A:A,1,0)))),"okay","check"),"okay")</f>
        <v>okay</v>
      </c>
    </row>
    <row r="727" ht="15.75" customHeight="1">
      <c r="A727" s="23" t="s">
        <v>34946</v>
      </c>
      <c r="B727" s="7" t="str">
        <f>VLOOKUP(A727,searchgroup!A:B,2,FALSE)</f>
        <v>Corrosion of second degree to unspecified body region</v>
      </c>
      <c r="C727" s="25" t="s">
        <v>41012</v>
      </c>
      <c r="D727" s="26"/>
      <c r="E727" s="27">
        <v>0.89</v>
      </c>
      <c r="F727" s="27">
        <v>0.11</v>
      </c>
      <c r="G727" s="27">
        <v>0.0</v>
      </c>
      <c r="H727" s="4" t="str">
        <f>IF(AND(C727&gt;0,C727&lt;2),IF(ISERROR(VLOOKUP(A727,exclusion!A:A,1,FALSE)),"Check","okay"),"not needed")</f>
        <v>not needed</v>
      </c>
      <c r="I727" s="4" t="str">
        <f t="shared" si="5"/>
        <v>check</v>
      </c>
      <c r="J727" s="4" t="str">
        <f>IF(NOT(C727="reflexive question"),IF(AND(ISERROR(VLOOKUP(A727,#REF!,1,0)),(ISERROR(VLOOKUP(A727,health_changing_prem_cfd!A:A,1,0)))),"okay","check"),"okay")</f>
        <v>okay</v>
      </c>
    </row>
    <row r="728" ht="15.75" customHeight="1">
      <c r="A728" s="23" t="s">
        <v>34949</v>
      </c>
      <c r="B728" s="7" t="str">
        <f>VLOOKUP(A728,searchgroup!A:B,2,FALSE)</f>
        <v>Corrosion of third degree of ankle and foot</v>
      </c>
      <c r="C728" s="25" t="s">
        <v>41012</v>
      </c>
      <c r="D728" s="26"/>
      <c r="E728" s="27">
        <v>0.89</v>
      </c>
      <c r="F728" s="27">
        <v>0.11</v>
      </c>
      <c r="G728" s="27">
        <v>0.0</v>
      </c>
      <c r="H728" s="4" t="str">
        <f>IF(AND(C728&gt;0,C728&lt;2),IF(ISERROR(VLOOKUP(A728,exclusion!A:A,1,FALSE)),"Check","okay"),"not needed")</f>
        <v>not needed</v>
      </c>
      <c r="I728" s="4" t="str">
        <f t="shared" si="5"/>
        <v>check</v>
      </c>
      <c r="J728" s="4" t="str">
        <f>IF(NOT(C728="reflexive question"),IF(AND(ISERROR(VLOOKUP(A728,#REF!,1,0)),(ISERROR(VLOOKUP(A728,health_changing_prem_cfd!A:A,1,0)))),"okay","check"),"okay")</f>
        <v>okay</v>
      </c>
    </row>
    <row r="729" ht="15.75" customHeight="1">
      <c r="A729" s="23" t="s">
        <v>34950</v>
      </c>
      <c r="B729" s="7" t="str">
        <f>VLOOKUP(A729,searchgroup!A:B,2,FALSE)</f>
        <v>Corrosion of third degree of head and neck</v>
      </c>
      <c r="C729" s="25" t="s">
        <v>41012</v>
      </c>
      <c r="D729" s="26"/>
      <c r="E729" s="27">
        <v>0.89</v>
      </c>
      <c r="F729" s="27">
        <v>0.11</v>
      </c>
      <c r="G729" s="27">
        <v>0.0</v>
      </c>
      <c r="H729" s="4" t="str">
        <f>IF(AND(C729&gt;0,C729&lt;2),IF(ISERROR(VLOOKUP(A729,exclusion!A:A,1,FALSE)),"Check","okay"),"not needed")</f>
        <v>not needed</v>
      </c>
      <c r="I729" s="4" t="str">
        <f t="shared" si="5"/>
        <v>check</v>
      </c>
      <c r="J729" s="4" t="str">
        <f>IF(NOT(C729="reflexive question"),IF(AND(ISERROR(VLOOKUP(A729,#REF!,1,0)),(ISERROR(VLOOKUP(A729,health_changing_prem_cfd!A:A,1,0)))),"okay","check"),"okay")</f>
        <v>okay</v>
      </c>
    </row>
    <row r="730" ht="15.75" customHeight="1">
      <c r="A730" s="23" t="s">
        <v>34951</v>
      </c>
      <c r="B730" s="7" t="str">
        <f>VLOOKUP(A730,searchgroup!A:B,2,FALSE)</f>
        <v>Corrosion of third degree of hip an fleg</v>
      </c>
      <c r="C730" s="25" t="s">
        <v>41014</v>
      </c>
      <c r="D730" s="26"/>
      <c r="E730" s="27">
        <v>0.89</v>
      </c>
      <c r="F730" s="27">
        <v>0.11</v>
      </c>
      <c r="G730" s="27">
        <v>0.0</v>
      </c>
      <c r="H730" s="4" t="str">
        <f>IF(AND(C730&gt;0,C730&lt;2),IF(ISERROR(VLOOKUP(A730,exclusion!A:A,1,FALSE)),"Check","okay"),"not needed")</f>
        <v>not needed</v>
      </c>
      <c r="I730" s="4" t="str">
        <f t="shared" si="5"/>
        <v>not needed</v>
      </c>
      <c r="J730" s="4" t="str">
        <f>IF(NOT(C730="reflexive question"),IF(AND(ISERROR(VLOOKUP(A730,#REF!,1,0)),(ISERROR(VLOOKUP(A730,health_changing_prem_cfd!A:A,1,0)))),"okay","check"),"okay")</f>
        <v>okay</v>
      </c>
    </row>
    <row r="731" ht="15.75" customHeight="1">
      <c r="A731" s="23" t="s">
        <v>34954</v>
      </c>
      <c r="B731" s="7" t="str">
        <f>VLOOKUP(A731,searchgroup!A:B,2,FALSE)</f>
        <v>Corrosion of third degree of multiple body regions</v>
      </c>
      <c r="C731" s="25" t="s">
        <v>41012</v>
      </c>
      <c r="D731" s="26"/>
      <c r="E731" s="27">
        <v>0.89</v>
      </c>
      <c r="F731" s="27">
        <v>0.11</v>
      </c>
      <c r="G731" s="27">
        <v>0.0</v>
      </c>
      <c r="H731" s="4" t="str">
        <f>IF(AND(C731&gt;0,C731&lt;2),IF(ISERROR(VLOOKUP(A731,exclusion!A:A,1,FALSE)),"Check","okay"),"not needed")</f>
        <v>not needed</v>
      </c>
      <c r="I731" s="4" t="str">
        <f t="shared" si="5"/>
        <v>check</v>
      </c>
      <c r="J731" s="4" t="str">
        <f>IF(NOT(C731="reflexive question"),IF(AND(ISERROR(VLOOKUP(A731,#REF!,1,0)),(ISERROR(VLOOKUP(A731,health_changing_prem_cfd!A:A,1,0)))),"okay","check"),"okay")</f>
        <v>okay</v>
      </c>
    </row>
    <row r="732" ht="15.75" customHeight="1">
      <c r="A732" s="23" t="s">
        <v>34957</v>
      </c>
      <c r="B732" s="7" t="str">
        <f>VLOOKUP(A732,searchgroup!A:B,2,FALSE)</f>
        <v>Corrosion of third degree of shoulder or arm</v>
      </c>
      <c r="C732" s="25" t="s">
        <v>41012</v>
      </c>
      <c r="D732" s="26"/>
      <c r="E732" s="27">
        <v>0.89</v>
      </c>
      <c r="F732" s="27">
        <v>0.11</v>
      </c>
      <c r="G732" s="27">
        <v>0.0</v>
      </c>
      <c r="H732" s="4" t="str">
        <f>IF(AND(C732&gt;0,C732&lt;2),IF(ISERROR(VLOOKUP(A732,exclusion!A:A,1,FALSE)),"Check","okay"),"not needed")</f>
        <v>not needed</v>
      </c>
      <c r="I732" s="4" t="str">
        <f t="shared" si="5"/>
        <v>check</v>
      </c>
      <c r="J732" s="4" t="str">
        <f>IF(NOT(C732="reflexive question"),IF(AND(ISERROR(VLOOKUP(A732,#REF!,1,0)),(ISERROR(VLOOKUP(A732,health_changing_prem_cfd!A:A,1,0)))),"okay","check"),"okay")</f>
        <v>okay</v>
      </c>
    </row>
    <row r="733" ht="15.75" customHeight="1">
      <c r="A733" s="23" t="s">
        <v>34960</v>
      </c>
      <c r="B733" s="7" t="str">
        <f>VLOOKUP(A733,searchgroup!A:B,2,FALSE)</f>
        <v>Corrosion of third degree of trunk</v>
      </c>
      <c r="C733" s="25" t="s">
        <v>41014</v>
      </c>
      <c r="D733" s="26"/>
      <c r="E733" s="27">
        <v>0.89</v>
      </c>
      <c r="F733" s="27">
        <v>0.11</v>
      </c>
      <c r="G733" s="27">
        <v>0.0</v>
      </c>
      <c r="H733" s="4" t="str">
        <f>IF(AND(C733&gt;0,C733&lt;2),IF(ISERROR(VLOOKUP(A733,exclusion!A:A,1,FALSE)),"Check","okay"),"not needed")</f>
        <v>not needed</v>
      </c>
      <c r="I733" s="4" t="str">
        <f t="shared" si="5"/>
        <v>not needed</v>
      </c>
      <c r="J733" s="4" t="str">
        <f>IF(NOT(C733="reflexive question"),IF(AND(ISERROR(VLOOKUP(A733,#REF!,1,0)),(ISERROR(VLOOKUP(A733,health_changing_prem_cfd!A:A,1,0)))),"okay","check"),"okay")</f>
        <v>okay</v>
      </c>
    </row>
    <row r="734" ht="15.75" customHeight="1">
      <c r="A734" s="23" t="s">
        <v>34961</v>
      </c>
      <c r="B734" s="7" t="str">
        <f>VLOOKUP(A734,searchgroup!A:B,2,FALSE)</f>
        <v>Corrosion of third degree of wrist and hand</v>
      </c>
      <c r="C734" s="25" t="s">
        <v>41012</v>
      </c>
      <c r="D734" s="26"/>
      <c r="E734" s="27">
        <v>0.89</v>
      </c>
      <c r="F734" s="27">
        <v>0.11</v>
      </c>
      <c r="G734" s="27">
        <v>0.0</v>
      </c>
      <c r="H734" s="4" t="str">
        <f>IF(AND(C734&gt;0,C734&lt;2),IF(ISERROR(VLOOKUP(A734,exclusion!A:A,1,FALSE)),"Check","okay"),"not needed")</f>
        <v>not needed</v>
      </c>
      <c r="I734" s="4" t="str">
        <f t="shared" si="5"/>
        <v>check</v>
      </c>
      <c r="J734" s="4" t="str">
        <f>IF(NOT(C734="reflexive question"),IF(AND(ISERROR(VLOOKUP(A734,#REF!,1,0)),(ISERROR(VLOOKUP(A734,health_changing_prem_cfd!A:A,1,0)))),"okay","check"),"okay")</f>
        <v>okay</v>
      </c>
    </row>
    <row r="735" ht="15.75" customHeight="1">
      <c r="A735" s="23" t="s">
        <v>34962</v>
      </c>
      <c r="B735" s="7" t="str">
        <f>VLOOKUP(A735,searchgroup!A:B,2,FALSE)</f>
        <v>Corrosion of third degree to unspecified body region</v>
      </c>
      <c r="C735" s="25" t="s">
        <v>41012</v>
      </c>
      <c r="D735" s="26"/>
      <c r="E735" s="27">
        <v>0.89</v>
      </c>
      <c r="F735" s="27">
        <v>0.11</v>
      </c>
      <c r="G735" s="27">
        <v>0.0</v>
      </c>
      <c r="H735" s="4" t="str">
        <f>IF(AND(C735&gt;0,C735&lt;2),IF(ISERROR(VLOOKUP(A735,exclusion!A:A,1,FALSE)),"Check","okay"),"not needed")</f>
        <v>not needed</v>
      </c>
      <c r="I735" s="4" t="str">
        <f t="shared" si="5"/>
        <v>check</v>
      </c>
      <c r="J735" s="4" t="str">
        <f>IF(NOT(C735="reflexive question"),IF(AND(ISERROR(VLOOKUP(A735,#REF!,1,0)),(ISERROR(VLOOKUP(A735,health_changing_prem_cfd!A:A,1,0)))),"okay","check"),"okay")</f>
        <v>okay</v>
      </c>
    </row>
    <row r="736" ht="15.75" customHeight="1">
      <c r="A736" s="23" t="s">
        <v>34965</v>
      </c>
      <c r="B736" s="7" t="str">
        <f>VLOOKUP(A736,searchgroup!A:B,2,FALSE)</f>
        <v>Cough and wheezing</v>
      </c>
      <c r="C736" s="25" t="s">
        <v>41012</v>
      </c>
      <c r="D736" s="26"/>
      <c r="E736" s="27">
        <v>0.89</v>
      </c>
      <c r="F736" s="27">
        <v>0.11</v>
      </c>
      <c r="G736" s="27">
        <v>0.0</v>
      </c>
      <c r="H736" s="4" t="str">
        <f>IF(AND(C736&gt;0,C736&lt;2),IF(ISERROR(VLOOKUP(A736,exclusion!A:A,1,FALSE)),"Check","okay"),"not needed")</f>
        <v>not needed</v>
      </c>
      <c r="I736" s="4" t="str">
        <f>IF(C736="reflexive question",IF(AND(ISERROR(VLOOKUP(A736,#REF!,1,0)),ISERROR(VLOOKUP(A736,health_changing_prem_cfd!A:A,1,0))),"check","okay"),"not needed")</f>
        <v>okay</v>
      </c>
      <c r="J736" s="4" t="str">
        <f>IF(NOT(C736="reflexive question"),IF(AND(ISERROR(VLOOKUP(A736,#REF!,1,0)),(ISERROR(VLOOKUP(A736,health_changing_prem_cfd!A:A,1,0)))),"okay","check"),"okay")</f>
        <v>okay</v>
      </c>
    </row>
    <row r="737" ht="15.75" customHeight="1">
      <c r="A737" s="23" t="s">
        <v>34968</v>
      </c>
      <c r="B737" s="7" t="str">
        <f>VLOOKUP(A737,searchgroup!A:B,2,FALSE)</f>
        <v>Counseling for explanation of investigation findings</v>
      </c>
      <c r="C737" s="25" t="s">
        <v>41012</v>
      </c>
      <c r="D737" s="26"/>
      <c r="E737" s="27">
        <v>0.89</v>
      </c>
      <c r="F737" s="27">
        <v>0.11</v>
      </c>
      <c r="G737" s="27">
        <v>0.0</v>
      </c>
      <c r="H737" s="4" t="str">
        <f>IF(AND(C737&gt;0,C737&lt;2),IF(ISERROR(VLOOKUP(A737,exclusion!A:A,1,FALSE)),"Check","okay"),"not needed")</f>
        <v>not needed</v>
      </c>
      <c r="I737" s="4" t="str">
        <f t="shared" ref="I737:I1380" si="6">IF(C737="reflexive question",IF(ISERROR(VLOOKUP(A737,#REF!,1,0)),"check","okay"),"not needed")</f>
        <v>check</v>
      </c>
      <c r="J737" s="4" t="str">
        <f>IF(NOT(C737="reflexive question"),IF(AND(ISERROR(VLOOKUP(A737,#REF!,1,0)),(ISERROR(VLOOKUP(A737,health_changing_prem_cfd!A:A,1,0)))),"okay","check"),"okay")</f>
        <v>okay</v>
      </c>
    </row>
    <row r="738" ht="15.75" customHeight="1">
      <c r="A738" s="23" t="s">
        <v>34971</v>
      </c>
      <c r="B738" s="7" t="str">
        <f>VLOOKUP(A738,searchgroup!A:B,2,FALSE)</f>
        <v>Counselling related to sexual behaviour and orientation</v>
      </c>
      <c r="C738" s="25" t="s">
        <v>41013</v>
      </c>
      <c r="D738" s="26"/>
      <c r="E738" s="27">
        <v>0.89</v>
      </c>
      <c r="F738" s="27">
        <v>0.11</v>
      </c>
      <c r="G738" s="27">
        <v>0.0</v>
      </c>
      <c r="H738" s="4" t="str">
        <f>IF(AND(C738&gt;0,C738&lt;2),IF(ISERROR(VLOOKUP(A738,exclusion!A:A,1,FALSE)),"Check","okay"),"not needed")</f>
        <v>not needed</v>
      </c>
      <c r="I738" s="4" t="str">
        <f t="shared" si="6"/>
        <v>not needed</v>
      </c>
      <c r="J738" s="4" t="str">
        <f>IF(NOT(C738="reflexive question"),IF(AND(ISERROR(VLOOKUP(A738,#REF!,1,0)),(ISERROR(VLOOKUP(A738,health_changing_prem_cfd!A:A,1,0)))),"okay","check"),"okay")</f>
        <v>okay</v>
      </c>
    </row>
    <row r="739" ht="15.75" customHeight="1">
      <c r="A739" s="23" t="s">
        <v>34974</v>
      </c>
      <c r="B739" s="7" t="str">
        <f>VLOOKUP(A739,searchgroup!A:B,2,FALSE)</f>
        <v>COVID-19 infection</v>
      </c>
      <c r="C739" s="25" t="s">
        <v>41012</v>
      </c>
      <c r="D739" s="26"/>
      <c r="E739" s="27">
        <v>0.89</v>
      </c>
      <c r="F739" s="27">
        <v>0.11</v>
      </c>
      <c r="G739" s="27">
        <v>0.0</v>
      </c>
      <c r="H739" s="4" t="str">
        <f>IF(AND(C739&gt;0,C739&lt;2),IF(ISERROR(VLOOKUP(A739,exclusion!A:A,1,FALSE)),"Check","okay"),"not needed")</f>
        <v>not needed</v>
      </c>
      <c r="I739" s="4" t="str">
        <f t="shared" si="6"/>
        <v>check</v>
      </c>
      <c r="J739" s="4" t="str">
        <f>IF(NOT(C739="reflexive question"),IF(AND(ISERROR(VLOOKUP(A739,#REF!,1,0)),(ISERROR(VLOOKUP(A739,health_changing_prem_cfd!A:A,1,0)))),"okay","check"),"okay")</f>
        <v>okay</v>
      </c>
    </row>
    <row r="740" ht="15.75" customHeight="1">
      <c r="A740" s="23" t="s">
        <v>34980</v>
      </c>
      <c r="B740" s="7" t="str">
        <f>VLOOKUP(A740,searchgroup!A:B,2,FALSE)</f>
        <v>COVID-19 vaccines causing adverse effects</v>
      </c>
      <c r="C740" s="25" t="s">
        <v>41013</v>
      </c>
      <c r="D740" s="26"/>
      <c r="E740" s="27">
        <v>0.89</v>
      </c>
      <c r="F740" s="27">
        <v>0.11</v>
      </c>
      <c r="G740" s="27">
        <v>0.0</v>
      </c>
      <c r="H740" s="4" t="str">
        <f>IF(AND(C740&gt;0,C740&lt;2),IF(ISERROR(VLOOKUP(A740,exclusion!A:A,1,FALSE)),"Check","okay"),"not needed")</f>
        <v>not needed</v>
      </c>
      <c r="I740" s="4" t="str">
        <f t="shared" si="6"/>
        <v>not needed</v>
      </c>
      <c r="J740" s="4" t="str">
        <f>IF(NOT(C740="reflexive question"),IF(AND(ISERROR(VLOOKUP(A740,#REF!,1,0)),(ISERROR(VLOOKUP(A740,health_changing_prem_cfd!A:A,1,0)))),"okay","check"),"okay")</f>
        <v>okay</v>
      </c>
    </row>
    <row r="741" ht="15.75" customHeight="1">
      <c r="A741" s="23" t="s">
        <v>34977</v>
      </c>
      <c r="B741" s="7" t="str">
        <f>VLOOKUP(A741,searchgroup!A:B,2,FALSE)</f>
        <v>COVID-19 with severe inflammation</v>
      </c>
      <c r="C741" s="25" t="s">
        <v>41014</v>
      </c>
      <c r="D741" s="26"/>
      <c r="E741" s="27">
        <v>0.89</v>
      </c>
      <c r="F741" s="27">
        <v>0.11</v>
      </c>
      <c r="G741" s="27">
        <v>0.0</v>
      </c>
      <c r="H741" s="4" t="str">
        <f>IF(AND(C741&gt;0,C741&lt;2),IF(ISERROR(VLOOKUP(A741,exclusion!A:A,1,FALSE)),"Check","okay"),"not needed")</f>
        <v>not needed</v>
      </c>
      <c r="I741" s="4" t="str">
        <f t="shared" si="6"/>
        <v>not needed</v>
      </c>
      <c r="J741" s="4" t="str">
        <f>IF(NOT(C741="reflexive question"),IF(AND(ISERROR(VLOOKUP(A741,#REF!,1,0)),(ISERROR(VLOOKUP(A741,health_changing_prem_cfd!A:A,1,0)))),"okay","check"),"okay")</f>
        <v>okay</v>
      </c>
    </row>
    <row r="742" ht="15.75" customHeight="1">
      <c r="A742" s="23" t="s">
        <v>34983</v>
      </c>
      <c r="B742" s="7" t="str">
        <f>VLOOKUP(A742,searchgroup!A:B,2,FALSE)</f>
        <v>Coxa plana</v>
      </c>
      <c r="C742" s="25" t="s">
        <v>41014</v>
      </c>
      <c r="D742" s="26"/>
      <c r="E742" s="27">
        <v>0.89</v>
      </c>
      <c r="F742" s="27">
        <v>0.11</v>
      </c>
      <c r="G742" s="27">
        <v>0.0</v>
      </c>
      <c r="H742" s="4" t="str">
        <f>IF(AND(C742&gt;0,C742&lt;2),IF(ISERROR(VLOOKUP(A742,exclusion!A:A,1,FALSE)),"Check","okay"),"not needed")</f>
        <v>not needed</v>
      </c>
      <c r="I742" s="4" t="str">
        <f t="shared" si="6"/>
        <v>not needed</v>
      </c>
      <c r="J742" s="4" t="str">
        <f>IF(NOT(C742="reflexive question"),IF(AND(ISERROR(VLOOKUP(A742,#REF!,1,0)),(ISERROR(VLOOKUP(A742,health_changing_prem_cfd!A:A,1,0)))),"okay","check"),"okay")</f>
        <v>okay</v>
      </c>
    </row>
    <row r="743" ht="15.75" customHeight="1">
      <c r="A743" s="23" t="s">
        <v>34984</v>
      </c>
      <c r="B743" s="7" t="str">
        <f>VLOOKUP(A743,searchgroup!A:B,2,FALSE)</f>
        <v>Cramp and spasm</v>
      </c>
      <c r="C743" s="25" t="s">
        <v>41013</v>
      </c>
      <c r="D743" s="26"/>
      <c r="E743" s="27">
        <v>0.89</v>
      </c>
      <c r="F743" s="27">
        <v>0.11</v>
      </c>
      <c r="G743" s="27">
        <v>0.0</v>
      </c>
      <c r="H743" s="4" t="str">
        <f>IF(AND(C743&gt;0,C743&lt;2),IF(ISERROR(VLOOKUP(A743,exclusion!A:A,1,FALSE)),"Check","okay"),"not needed")</f>
        <v>not needed</v>
      </c>
      <c r="I743" s="4" t="str">
        <f t="shared" si="6"/>
        <v>not needed</v>
      </c>
      <c r="J743" s="4" t="str">
        <f>IF(NOT(C743="reflexive question"),IF(AND(ISERROR(VLOOKUP(A743,#REF!,1,0)),(ISERROR(VLOOKUP(A743,health_changing_prem_cfd!A:A,1,0)))),"okay","check"),"okay")</f>
        <v>okay</v>
      </c>
    </row>
    <row r="744" ht="15.75" customHeight="1">
      <c r="A744" s="23" t="s">
        <v>34986</v>
      </c>
      <c r="B744" s="7" t="str">
        <f>VLOOKUP(A744,searchgroup!A:B,2,FALSE)</f>
        <v>Creutzfeldt-Jakob disease</v>
      </c>
      <c r="C744" s="25" t="s">
        <v>41014</v>
      </c>
      <c r="D744" s="26"/>
      <c r="E744" s="27">
        <v>0.89</v>
      </c>
      <c r="F744" s="27">
        <v>0.11</v>
      </c>
      <c r="G744" s="27">
        <v>0.0</v>
      </c>
      <c r="H744" s="4" t="str">
        <f>IF(AND(C744&gt;0,C744&lt;2),IF(ISERROR(VLOOKUP(A744,exclusion!A:A,1,FALSE)),"Check","okay"),"not needed")</f>
        <v>not needed</v>
      </c>
      <c r="I744" s="4" t="str">
        <f t="shared" si="6"/>
        <v>not needed</v>
      </c>
      <c r="J744" s="4" t="str">
        <f>IF(NOT(C744="reflexive question"),IF(AND(ISERROR(VLOOKUP(A744,#REF!,1,0)),(ISERROR(VLOOKUP(A744,health_changing_prem_cfd!A:A,1,0)))),"okay","check"),"okay")</f>
        <v>okay</v>
      </c>
    </row>
    <row r="745" ht="15.75" customHeight="1">
      <c r="A745" s="23" t="s">
        <v>34988</v>
      </c>
      <c r="B745" s="7" t="str">
        <f>VLOOKUP(A745,searchgroup!A:B,2,FALSE)</f>
        <v>Crushing injury at forearm level</v>
      </c>
      <c r="C745" s="25" t="s">
        <v>41014</v>
      </c>
      <c r="D745" s="26"/>
      <c r="E745" s="27">
        <v>0.89</v>
      </c>
      <c r="F745" s="27">
        <v>0.11</v>
      </c>
      <c r="G745" s="27">
        <v>0.0</v>
      </c>
      <c r="H745" s="4" t="str">
        <f>IF(AND(C745&gt;0,C745&lt;2),IF(ISERROR(VLOOKUP(A745,exclusion!A:A,1,FALSE)),"Check","okay"),"not needed")</f>
        <v>not needed</v>
      </c>
      <c r="I745" s="4" t="str">
        <f t="shared" si="6"/>
        <v>not needed</v>
      </c>
      <c r="J745" s="4" t="str">
        <f>IF(NOT(C745="reflexive question"),IF(AND(ISERROR(VLOOKUP(A745,#REF!,1,0)),(ISERROR(VLOOKUP(A745,health_changing_prem_cfd!A:A,1,0)))),"okay","check"),"okay")</f>
        <v>okay</v>
      </c>
    </row>
    <row r="746" ht="15.75" customHeight="1">
      <c r="A746" s="23" t="s">
        <v>34991</v>
      </c>
      <c r="B746" s="7" t="str">
        <f>VLOOKUP(A746,searchgroup!A:B,2,FALSE)</f>
        <v>Crushing injury at shoulder or upper arm</v>
      </c>
      <c r="C746" s="25" t="s">
        <v>41014</v>
      </c>
      <c r="D746" s="26"/>
      <c r="E746" s="27">
        <v>0.89</v>
      </c>
      <c r="F746" s="27">
        <v>0.11</v>
      </c>
      <c r="G746" s="27">
        <v>0.0</v>
      </c>
      <c r="H746" s="4" t="str">
        <f>IF(AND(C746&gt;0,C746&lt;2),IF(ISERROR(VLOOKUP(A746,exclusion!A:A,1,FALSE)),"Check","okay"),"not needed")</f>
        <v>not needed</v>
      </c>
      <c r="I746" s="4" t="str">
        <f t="shared" si="6"/>
        <v>not needed</v>
      </c>
      <c r="J746" s="4" t="str">
        <f>IF(NOT(C746="reflexive question"),IF(AND(ISERROR(VLOOKUP(A746,#REF!,1,0)),(ISERROR(VLOOKUP(A746,health_changing_prem_cfd!A:A,1,0)))),"okay","check"),"okay")</f>
        <v>okay</v>
      </c>
    </row>
    <row r="747" ht="15.75" customHeight="1">
      <c r="A747" s="23" t="s">
        <v>34994</v>
      </c>
      <c r="B747" s="7" t="str">
        <f>VLOOKUP(A747,searchgroup!A:B,2,FALSE)</f>
        <v>Crushing injury at unspecified body region</v>
      </c>
      <c r="C747" s="25" t="s">
        <v>41013</v>
      </c>
      <c r="D747" s="26"/>
      <c r="E747" s="27">
        <v>0.89</v>
      </c>
      <c r="F747" s="27">
        <v>0.11</v>
      </c>
      <c r="G747" s="27">
        <v>0.0</v>
      </c>
      <c r="H747" s="4" t="str">
        <f>IF(AND(C747&gt;0,C747&lt;2),IF(ISERROR(VLOOKUP(A747,exclusion!A:A,1,FALSE)),"Check","okay"),"not needed")</f>
        <v>not needed</v>
      </c>
      <c r="I747" s="4" t="str">
        <f t="shared" si="6"/>
        <v>not needed</v>
      </c>
      <c r="J747" s="4" t="str">
        <f>IF(NOT(C747="reflexive question"),IF(AND(ISERROR(VLOOKUP(A747,#REF!,1,0)),(ISERROR(VLOOKUP(A747,health_changing_prem_cfd!A:A,1,0)))),"okay","check"),"okay")</f>
        <v>okay</v>
      </c>
    </row>
    <row r="748" ht="15.75" customHeight="1">
      <c r="A748" s="23" t="s">
        <v>34997</v>
      </c>
      <c r="B748" s="7" t="str">
        <f>VLOOKUP(A748,searchgroup!A:B,2,FALSE)</f>
        <v>Crushing injury involving multiple regions</v>
      </c>
      <c r="C748" s="25" t="s">
        <v>41014</v>
      </c>
      <c r="D748" s="26"/>
      <c r="E748" s="27">
        <v>0.89</v>
      </c>
      <c r="F748" s="27">
        <v>0.11</v>
      </c>
      <c r="G748" s="27">
        <v>0.0</v>
      </c>
      <c r="H748" s="4" t="str">
        <f>IF(AND(C748&gt;0,C748&lt;2),IF(ISERROR(VLOOKUP(A748,exclusion!A:A,1,FALSE)),"Check","okay"),"not needed")</f>
        <v>not needed</v>
      </c>
      <c r="I748" s="4" t="str">
        <f t="shared" si="6"/>
        <v>not needed</v>
      </c>
      <c r="J748" s="4" t="str">
        <f>IF(NOT(C748="reflexive question"),IF(AND(ISERROR(VLOOKUP(A748,#REF!,1,0)),(ISERROR(VLOOKUP(A748,health_changing_prem_cfd!A:A,1,0)))),"okay","check"),"okay")</f>
        <v>okay</v>
      </c>
    </row>
    <row r="749" ht="15.75" customHeight="1">
      <c r="A749" s="23" t="s">
        <v>35000</v>
      </c>
      <c r="B749" s="7" t="str">
        <f>VLOOKUP(A749,searchgroup!A:B,2,FALSE)</f>
        <v>Crushing injury of a finger</v>
      </c>
      <c r="C749" s="25" t="s">
        <v>41015</v>
      </c>
      <c r="D749" s="26"/>
      <c r="E749" s="27">
        <v>0.89</v>
      </c>
      <c r="F749" s="27">
        <v>0.11</v>
      </c>
      <c r="G749" s="27">
        <v>0.0</v>
      </c>
      <c r="H749" s="4" t="str">
        <f>IF(AND(C749&gt;0,C749&lt;2),IF(ISERROR(VLOOKUP(A749,exclusion!A:A,1,FALSE)),"Check","okay"),"not needed")</f>
        <v>not needed</v>
      </c>
      <c r="I749" s="4" t="str">
        <f t="shared" si="6"/>
        <v>not needed</v>
      </c>
      <c r="J749" s="4" t="str">
        <f>IF(NOT(C749="reflexive question"),IF(AND(ISERROR(VLOOKUP(A749,#REF!,1,0)),(ISERROR(VLOOKUP(A749,health_changing_prem_cfd!A:A,1,0)))),"okay","check"),"okay")</f>
        <v>okay</v>
      </c>
    </row>
    <row r="750" ht="15.75" customHeight="1">
      <c r="A750" s="23" t="s">
        <v>35003</v>
      </c>
      <c r="B750" s="7" t="str">
        <f>VLOOKUP(A750,searchgroup!A:B,2,FALSE)</f>
        <v>Crushing injury of a toe</v>
      </c>
      <c r="C750" s="25" t="s">
        <v>41012</v>
      </c>
      <c r="D750" s="26"/>
      <c r="E750" s="27">
        <v>0.89</v>
      </c>
      <c r="F750" s="27">
        <v>0.11</v>
      </c>
      <c r="G750" s="27">
        <v>0.0</v>
      </c>
      <c r="H750" s="4" t="str">
        <f>IF(AND(C750&gt;0,C750&lt;2),IF(ISERROR(VLOOKUP(A750,exclusion!A:A,1,FALSE)),"Check","okay"),"not needed")</f>
        <v>not needed</v>
      </c>
      <c r="I750" s="4" t="str">
        <f t="shared" si="6"/>
        <v>check</v>
      </c>
      <c r="J750" s="4" t="str">
        <f>IF(NOT(C750="reflexive question"),IF(AND(ISERROR(VLOOKUP(A750,#REF!,1,0)),(ISERROR(VLOOKUP(A750,health_changing_prem_cfd!A:A,1,0)))),"okay","check"),"okay")</f>
        <v>okay</v>
      </c>
    </row>
    <row r="751" ht="15.75" customHeight="1">
      <c r="A751" s="23" t="s">
        <v>35006</v>
      </c>
      <c r="B751" s="7" t="str">
        <f>VLOOKUP(A751,searchgroup!A:B,2,FALSE)</f>
        <v>Crushing injury of external genital organ</v>
      </c>
      <c r="C751" s="28" t="s">
        <v>41012</v>
      </c>
      <c r="D751" s="26"/>
      <c r="E751" s="27">
        <v>0.89</v>
      </c>
      <c r="F751" s="27">
        <v>0.11</v>
      </c>
      <c r="G751" s="27">
        <v>0.0</v>
      </c>
      <c r="H751" s="4" t="str">
        <f>IF(AND(C751&gt;0,C751&lt;2),IF(ISERROR(VLOOKUP(A751,exclusion!A:A,1,FALSE)),"Check","okay"),"not needed")</f>
        <v>not needed</v>
      </c>
      <c r="I751" s="4" t="str">
        <f t="shared" si="6"/>
        <v>check</v>
      </c>
      <c r="J751" s="4" t="str">
        <f>IF(NOT(C751="reflexive question"),IF(AND(ISERROR(VLOOKUP(A751,#REF!,1,0)),(ISERROR(VLOOKUP(A751,health_changing_prem_cfd!A:A,1,0)))),"okay","check"),"okay")</f>
        <v>okay</v>
      </c>
    </row>
    <row r="752" ht="15.75" customHeight="1">
      <c r="A752" s="23" t="s">
        <v>35009</v>
      </c>
      <c r="B752" s="7" t="str">
        <f>VLOOKUP(A752,searchgroup!A:B,2,FALSE)</f>
        <v>Crushing injury of lower leg</v>
      </c>
      <c r="C752" s="25" t="s">
        <v>41014</v>
      </c>
      <c r="D752" s="26"/>
      <c r="E752" s="27">
        <v>0.89</v>
      </c>
      <c r="F752" s="27">
        <v>0.11</v>
      </c>
      <c r="G752" s="27">
        <v>0.0</v>
      </c>
      <c r="H752" s="4" t="str">
        <f>IF(AND(C752&gt;0,C752&lt;2),IF(ISERROR(VLOOKUP(A752,exclusion!A:A,1,FALSE)),"Check","okay"),"not needed")</f>
        <v>not needed</v>
      </c>
      <c r="I752" s="4" t="str">
        <f t="shared" si="6"/>
        <v>not needed</v>
      </c>
      <c r="J752" s="4" t="str">
        <f>IF(NOT(C752="reflexive question"),IF(AND(ISERROR(VLOOKUP(A752,#REF!,1,0)),(ISERROR(VLOOKUP(A752,health_changing_prem_cfd!A:A,1,0)))),"okay","check"),"okay")</f>
        <v>okay</v>
      </c>
    </row>
    <row r="753" ht="15.75" customHeight="1">
      <c r="A753" s="23" t="s">
        <v>35011</v>
      </c>
      <c r="B753" s="7" t="str">
        <f>VLOOKUP(A753,searchgroup!A:B,2,FALSE)</f>
        <v>Crushing injury of the abdomen</v>
      </c>
      <c r="C753" s="25" t="s">
        <v>41014</v>
      </c>
      <c r="D753" s="26"/>
      <c r="E753" s="27">
        <v>0.89</v>
      </c>
      <c r="F753" s="27">
        <v>0.11</v>
      </c>
      <c r="G753" s="27">
        <v>0.0</v>
      </c>
      <c r="H753" s="4" t="str">
        <f>IF(AND(C753&gt;0,C753&lt;2),IF(ISERROR(VLOOKUP(A753,exclusion!A:A,1,FALSE)),"Check","okay"),"not needed")</f>
        <v>not needed</v>
      </c>
      <c r="I753" s="4" t="str">
        <f t="shared" si="6"/>
        <v>not needed</v>
      </c>
      <c r="J753" s="4" t="str">
        <f>IF(NOT(C753="reflexive question"),IF(AND(ISERROR(VLOOKUP(A753,#REF!,1,0)),(ISERROR(VLOOKUP(A753,health_changing_prem_cfd!A:A,1,0)))),"okay","check"),"okay")</f>
        <v>okay</v>
      </c>
    </row>
    <row r="754" ht="15.75" customHeight="1">
      <c r="A754" s="23" t="s">
        <v>35014</v>
      </c>
      <c r="B754" s="7" t="str">
        <f>VLOOKUP(A754,searchgroup!A:B,2,FALSE)</f>
        <v>Crushing injury of the foot</v>
      </c>
      <c r="C754" s="25" t="s">
        <v>41014</v>
      </c>
      <c r="D754" s="26"/>
      <c r="E754" s="27">
        <v>0.89</v>
      </c>
      <c r="F754" s="27">
        <v>0.11</v>
      </c>
      <c r="G754" s="27">
        <v>0.0</v>
      </c>
      <c r="H754" s="4" t="str">
        <f>IF(AND(C754&gt;0,C754&lt;2),IF(ISERROR(VLOOKUP(A754,exclusion!A:A,1,FALSE)),"Check","okay"),"not needed")</f>
        <v>not needed</v>
      </c>
      <c r="I754" s="4" t="str">
        <f t="shared" si="6"/>
        <v>not needed</v>
      </c>
      <c r="J754" s="4" t="str">
        <f>IF(NOT(C754="reflexive question"),IF(AND(ISERROR(VLOOKUP(A754,#REF!,1,0)),(ISERROR(VLOOKUP(A754,health_changing_prem_cfd!A:A,1,0)))),"okay","check"),"okay")</f>
        <v>okay</v>
      </c>
    </row>
    <row r="755" ht="15.75" customHeight="1">
      <c r="A755" s="23" t="s">
        <v>35017</v>
      </c>
      <c r="B755" s="7" t="str">
        <f>VLOOKUP(A755,searchgroup!A:B,2,FALSE)</f>
        <v>Crushing injury of the head</v>
      </c>
      <c r="C755" s="25" t="s">
        <v>41014</v>
      </c>
      <c r="D755" s="26"/>
      <c r="E755" s="27">
        <v>0.89</v>
      </c>
      <c r="F755" s="27">
        <v>0.11</v>
      </c>
      <c r="G755" s="27">
        <v>0.0</v>
      </c>
      <c r="H755" s="4" t="str">
        <f>IF(AND(C755&gt;0,C755&lt;2),IF(ISERROR(VLOOKUP(A755,exclusion!A:A,1,FALSE)),"Check","okay"),"not needed")</f>
        <v>not needed</v>
      </c>
      <c r="I755" s="4" t="str">
        <f t="shared" si="6"/>
        <v>not needed</v>
      </c>
      <c r="J755" s="4" t="str">
        <f>IF(NOT(C755="reflexive question"),IF(AND(ISERROR(VLOOKUP(A755,#REF!,1,0)),(ISERROR(VLOOKUP(A755,health_changing_prem_cfd!A:A,1,0)))),"okay","check"),"okay")</f>
        <v>okay</v>
      </c>
    </row>
    <row r="756" ht="15.75" customHeight="1">
      <c r="A756" s="23" t="s">
        <v>35020</v>
      </c>
      <c r="B756" s="7" t="str">
        <f>VLOOKUP(A756,searchgroup!A:B,2,FALSE)</f>
        <v>Crushing injury of the hip or upper leg</v>
      </c>
      <c r="C756" s="25" t="s">
        <v>41014</v>
      </c>
      <c r="D756" s="26"/>
      <c r="E756" s="27">
        <v>0.89</v>
      </c>
      <c r="F756" s="27">
        <v>0.11</v>
      </c>
      <c r="G756" s="27">
        <v>0.0</v>
      </c>
      <c r="H756" s="4" t="str">
        <f>IF(AND(C756&gt;0,C756&lt;2),IF(ISERROR(VLOOKUP(A756,exclusion!A:A,1,FALSE)),"Check","okay"),"not needed")</f>
        <v>not needed</v>
      </c>
      <c r="I756" s="4" t="str">
        <f t="shared" si="6"/>
        <v>not needed</v>
      </c>
      <c r="J756" s="4" t="str">
        <f>IF(NOT(C756="reflexive question"),IF(AND(ISERROR(VLOOKUP(A756,#REF!,1,0)),(ISERROR(VLOOKUP(A756,health_changing_prem_cfd!A:A,1,0)))),"okay","check"),"okay")</f>
        <v>okay</v>
      </c>
    </row>
    <row r="757" ht="15.75" customHeight="1">
      <c r="A757" s="23" t="s">
        <v>35023</v>
      </c>
      <c r="B757" s="7" t="str">
        <f>VLOOKUP(A757,searchgroup!A:B,2,FALSE)</f>
        <v>Crushing injury of the neck</v>
      </c>
      <c r="C757" s="25" t="s">
        <v>41014</v>
      </c>
      <c r="D757" s="26"/>
      <c r="E757" s="27">
        <v>0.89</v>
      </c>
      <c r="F757" s="27">
        <v>0.11</v>
      </c>
      <c r="G757" s="27">
        <v>0.0</v>
      </c>
      <c r="H757" s="4" t="str">
        <f>IF(AND(C757&gt;0,C757&lt;2),IF(ISERROR(VLOOKUP(A757,exclusion!A:A,1,FALSE)),"Check","okay"),"not needed")</f>
        <v>not needed</v>
      </c>
      <c r="I757" s="4" t="str">
        <f t="shared" si="6"/>
        <v>not needed</v>
      </c>
      <c r="J757" s="4" t="str">
        <f>IF(NOT(C757="reflexive question"),IF(AND(ISERROR(VLOOKUP(A757,#REF!,1,0)),(ISERROR(VLOOKUP(A757,health_changing_prem_cfd!A:A,1,0)))),"okay","check"),"okay")</f>
        <v>okay</v>
      </c>
    </row>
    <row r="758" ht="15.75" customHeight="1">
      <c r="A758" s="23" t="s">
        <v>35026</v>
      </c>
      <c r="B758" s="7" t="str">
        <f>VLOOKUP(A758,searchgroup!A:B,2,FALSE)</f>
        <v>Crushing injury of the thorax</v>
      </c>
      <c r="C758" s="25" t="s">
        <v>41014</v>
      </c>
      <c r="D758" s="26"/>
      <c r="E758" s="27">
        <v>0.89</v>
      </c>
      <c r="F758" s="27">
        <v>0.11</v>
      </c>
      <c r="G758" s="27">
        <v>0.0</v>
      </c>
      <c r="H758" s="4" t="str">
        <f>IF(AND(C758&gt;0,C758&lt;2),IF(ISERROR(VLOOKUP(A758,exclusion!A:A,1,FALSE)),"Check","okay"),"not needed")</f>
        <v>not needed</v>
      </c>
      <c r="I758" s="4" t="str">
        <f t="shared" si="6"/>
        <v>not needed</v>
      </c>
      <c r="J758" s="4" t="str">
        <f>IF(NOT(C758="reflexive question"),IF(AND(ISERROR(VLOOKUP(A758,#REF!,1,0)),(ISERROR(VLOOKUP(A758,health_changing_prem_cfd!A:A,1,0)))),"okay","check"),"okay")</f>
        <v>okay</v>
      </c>
    </row>
    <row r="759" ht="15.75" customHeight="1">
      <c r="A759" s="23" t="s">
        <v>35029</v>
      </c>
      <c r="B759" s="7" t="str">
        <f>VLOOKUP(A759,searchgroup!A:B,2,FALSE)</f>
        <v>Crushing injury of wrist</v>
      </c>
      <c r="C759" s="25" t="s">
        <v>41014</v>
      </c>
      <c r="D759" s="26"/>
      <c r="E759" s="27">
        <v>0.89</v>
      </c>
      <c r="F759" s="27">
        <v>0.11</v>
      </c>
      <c r="G759" s="27">
        <v>0.0</v>
      </c>
      <c r="H759" s="4" t="str">
        <f>IF(AND(C759&gt;0,C759&lt;2),IF(ISERROR(VLOOKUP(A759,exclusion!A:A,1,FALSE)),"Check","okay"),"not needed")</f>
        <v>not needed</v>
      </c>
      <c r="I759" s="4" t="str">
        <f t="shared" si="6"/>
        <v>not needed</v>
      </c>
      <c r="J759" s="4" t="str">
        <f>IF(NOT(C759="reflexive question"),IF(AND(ISERROR(VLOOKUP(A759,#REF!,1,0)),(ISERROR(VLOOKUP(A759,health_changing_prem_cfd!A:A,1,0)))),"okay","check"),"okay")</f>
        <v>okay</v>
      </c>
    </row>
    <row r="760" ht="15.75" customHeight="1">
      <c r="A760" s="23" t="s">
        <v>35032</v>
      </c>
      <c r="B760" s="7" t="str">
        <f>VLOOKUP(A760,searchgroup!A:B,2,FALSE)</f>
        <v>Cryoglobulinaemia</v>
      </c>
      <c r="C760" s="25" t="s">
        <v>41013</v>
      </c>
      <c r="D760" s="26"/>
      <c r="E760" s="27">
        <v>0.89</v>
      </c>
      <c r="F760" s="27">
        <v>0.11</v>
      </c>
      <c r="G760" s="27">
        <v>0.0</v>
      </c>
      <c r="H760" s="4" t="str">
        <f>IF(AND(C760&gt;0,C760&lt;2),IF(ISERROR(VLOOKUP(A760,exclusion!A:A,1,FALSE)),"Check","okay"),"not needed")</f>
        <v>not needed</v>
      </c>
      <c r="I760" s="4" t="str">
        <f t="shared" si="6"/>
        <v>not needed</v>
      </c>
      <c r="J760" s="4" t="str">
        <f>IF(NOT(C760="reflexive question"),IF(AND(ISERROR(VLOOKUP(A760,#REF!,1,0)),(ISERROR(VLOOKUP(A760,health_changing_prem_cfd!A:A,1,0)))),"okay","check"),"okay")</f>
        <v>okay</v>
      </c>
    </row>
    <row r="761" ht="15.75" customHeight="1">
      <c r="A761" s="23" t="s">
        <v>35033</v>
      </c>
      <c r="B761" s="7" t="str">
        <f>VLOOKUP(A761,searchgroup!A:B,2,FALSE)</f>
        <v>Cushing syndrome</v>
      </c>
      <c r="C761" s="25" t="s">
        <v>41014</v>
      </c>
      <c r="D761" s="26"/>
      <c r="E761" s="27">
        <v>0.89</v>
      </c>
      <c r="F761" s="27">
        <v>0.11</v>
      </c>
      <c r="G761" s="27">
        <v>0.0</v>
      </c>
      <c r="H761" s="4" t="str">
        <f>IF(AND(C761&gt;0,C761&lt;2),IF(ISERROR(VLOOKUP(A761,exclusion!A:A,1,FALSE)),"Check","okay"),"not needed")</f>
        <v>not needed</v>
      </c>
      <c r="I761" s="4" t="str">
        <f t="shared" si="6"/>
        <v>not needed</v>
      </c>
      <c r="J761" s="4" t="str">
        <f>IF(NOT(C761="reflexive question"),IF(AND(ISERROR(VLOOKUP(A761,#REF!,1,0)),(ISERROR(VLOOKUP(A761,health_changing_prem_cfd!A:A,1,0)))),"okay","check"),"okay")</f>
        <v>okay</v>
      </c>
    </row>
    <row r="762" ht="15.75" customHeight="1">
      <c r="A762" s="23" t="s">
        <v>35034</v>
      </c>
      <c r="B762" s="7" t="str">
        <f>VLOOKUP(A762,searchgroup!A:B,2,FALSE)</f>
        <v>Cyanosis</v>
      </c>
      <c r="C762" s="25" t="s">
        <v>41013</v>
      </c>
      <c r="D762" s="26"/>
      <c r="E762" s="27">
        <v>0.89</v>
      </c>
      <c r="F762" s="27">
        <v>0.11</v>
      </c>
      <c r="G762" s="27">
        <v>0.0</v>
      </c>
      <c r="H762" s="4" t="str">
        <f>IF(AND(C762&gt;0,C762&lt;2),IF(ISERROR(VLOOKUP(A762,exclusion!A:A,1,FALSE)),"Check","okay"),"not needed")</f>
        <v>not needed</v>
      </c>
      <c r="I762" s="4" t="str">
        <f t="shared" si="6"/>
        <v>not needed</v>
      </c>
      <c r="J762" s="4" t="str">
        <f>IF(NOT(C762="reflexive question"),IF(AND(ISERROR(VLOOKUP(A762,#REF!,1,0)),(ISERROR(VLOOKUP(A762,health_changing_prem_cfd!A:A,1,0)))),"okay","check"),"okay")</f>
        <v>okay</v>
      </c>
    </row>
    <row r="763" ht="15.75" customHeight="1">
      <c r="A763" s="23" t="s">
        <v>35035</v>
      </c>
      <c r="B763" s="7" t="str">
        <f>VLOOKUP(A763,searchgroup!A:B,2,FALSE)</f>
        <v>Cyst of epididymis</v>
      </c>
      <c r="C763" s="25" t="s">
        <v>41016</v>
      </c>
      <c r="D763" s="26"/>
      <c r="E763" s="27">
        <v>0.89</v>
      </c>
      <c r="F763" s="27">
        <v>0.11</v>
      </c>
      <c r="G763" s="27">
        <v>0.0</v>
      </c>
      <c r="H763" s="4" t="str">
        <f>IF(AND(C763&gt;0,C763&lt;2),IF(ISERROR(VLOOKUP(A763,exclusion!A:A,1,FALSE)),"Check","okay"),"not needed")</f>
        <v>not needed</v>
      </c>
      <c r="I763" s="4" t="str">
        <f t="shared" si="6"/>
        <v>not needed</v>
      </c>
      <c r="J763" s="4" t="str">
        <f>IF(NOT(C763="reflexive question"),IF(AND(ISERROR(VLOOKUP(A763,#REF!,1,0)),(ISERROR(VLOOKUP(A763,health_changing_prem_cfd!A:A,1,0)))),"okay","check"),"okay")</f>
        <v>okay</v>
      </c>
    </row>
    <row r="764" ht="15.75" customHeight="1">
      <c r="A764" s="23" t="s">
        <v>35036</v>
      </c>
      <c r="B764" s="7" t="str">
        <f>VLOOKUP(A764,searchgroup!A:B,2,FALSE)</f>
        <v>Cyst of iris or ciliary body</v>
      </c>
      <c r="C764" s="25" t="s">
        <v>41016</v>
      </c>
      <c r="D764" s="26"/>
      <c r="E764" s="27">
        <v>0.89</v>
      </c>
      <c r="F764" s="27">
        <v>0.11</v>
      </c>
      <c r="G764" s="27">
        <v>0.0</v>
      </c>
      <c r="H764" s="4" t="str">
        <f>IF(AND(C764&gt;0,C764&lt;2),IF(ISERROR(VLOOKUP(A764,exclusion!A:A,1,FALSE)),"Check","okay"),"not needed")</f>
        <v>not needed</v>
      </c>
      <c r="I764" s="4" t="str">
        <f t="shared" si="6"/>
        <v>not needed</v>
      </c>
      <c r="J764" s="4" t="str">
        <f>IF(NOT(C764="reflexive question"),IF(AND(ISERROR(VLOOKUP(A764,#REF!,1,0)),(ISERROR(VLOOKUP(A764,health_changing_prem_cfd!A:A,1,0)))),"okay","check"),"okay")</f>
        <v>okay</v>
      </c>
    </row>
    <row r="765" ht="15.75" customHeight="1">
      <c r="A765" s="23" t="s">
        <v>35039</v>
      </c>
      <c r="B765" s="7" t="str">
        <f>VLOOKUP(A765,searchgroup!A:B,2,FALSE)</f>
        <v>Cyst of kidney</v>
      </c>
      <c r="C765" s="25" t="s">
        <v>41016</v>
      </c>
      <c r="D765" s="26"/>
      <c r="E765" s="27">
        <v>0.89</v>
      </c>
      <c r="F765" s="27">
        <v>0.11</v>
      </c>
      <c r="G765" s="27">
        <v>0.0</v>
      </c>
      <c r="H765" s="4" t="str">
        <f>IF(AND(C765&gt;0,C765&lt;2),IF(ISERROR(VLOOKUP(A765,exclusion!A:A,1,FALSE)),"Check","okay"),"not needed")</f>
        <v>not needed</v>
      </c>
      <c r="I765" s="4" t="str">
        <f t="shared" si="6"/>
        <v>not needed</v>
      </c>
      <c r="J765" s="4" t="str">
        <f>IF(NOT(C765="reflexive question"),IF(AND(ISERROR(VLOOKUP(A765,#REF!,1,0)),(ISERROR(VLOOKUP(A765,health_changing_prem_cfd!A:A,1,0)))),"okay","check"),"okay")</f>
        <v>okay</v>
      </c>
    </row>
    <row r="766" ht="15.75" customHeight="1">
      <c r="A766" s="23" t="s">
        <v>35041</v>
      </c>
      <c r="B766" s="7" t="str">
        <f>VLOOKUP(A766,searchgroup!A:B,2,FALSE)</f>
        <v>Cyst of mouth</v>
      </c>
      <c r="C766" s="25" t="s">
        <v>41016</v>
      </c>
      <c r="D766" s="26"/>
      <c r="E766" s="27">
        <v>0.89</v>
      </c>
      <c r="F766" s="27">
        <v>0.11</v>
      </c>
      <c r="G766" s="27">
        <v>0.0</v>
      </c>
      <c r="H766" s="4" t="str">
        <f>IF(AND(C766&gt;0,C766&lt;2),IF(ISERROR(VLOOKUP(A766,exclusion!A:A,1,FALSE)),"Check","okay"),"not needed")</f>
        <v>not needed</v>
      </c>
      <c r="I766" s="4" t="str">
        <f t="shared" si="6"/>
        <v>not needed</v>
      </c>
      <c r="J766" s="4" t="str">
        <f>IF(NOT(C766="reflexive question"),IF(AND(ISERROR(VLOOKUP(A766,#REF!,1,0)),(ISERROR(VLOOKUP(A766,health_changing_prem_cfd!A:A,1,0)))),"okay","check"),"okay")</f>
        <v>okay</v>
      </c>
    </row>
    <row r="767" ht="15.75" customHeight="1">
      <c r="A767" s="23" t="s">
        <v>35044</v>
      </c>
      <c r="B767" s="7" t="str">
        <f>VLOOKUP(A767,searchgroup!A:B,2,FALSE)</f>
        <v>Cyst of spleen</v>
      </c>
      <c r="C767" s="25" t="s">
        <v>41016</v>
      </c>
      <c r="D767" s="26"/>
      <c r="E767" s="27">
        <v>0.89</v>
      </c>
      <c r="F767" s="27">
        <v>0.11</v>
      </c>
      <c r="G767" s="27">
        <v>0.0</v>
      </c>
      <c r="H767" s="4" t="str">
        <f>IF(AND(C767&gt;0,C767&lt;2),IF(ISERROR(VLOOKUP(A767,exclusion!A:A,1,FALSE)),"Check","okay"),"not needed")</f>
        <v>not needed</v>
      </c>
      <c r="I767" s="4" t="str">
        <f t="shared" si="6"/>
        <v>not needed</v>
      </c>
      <c r="J767" s="4" t="str">
        <f>IF(NOT(C767="reflexive question"),IF(AND(ISERROR(VLOOKUP(A767,#REF!,1,0)),(ISERROR(VLOOKUP(A767,health_changing_prem_cfd!A:A,1,0)))),"okay","check"),"okay")</f>
        <v>okay</v>
      </c>
    </row>
    <row r="768" ht="15.75" customHeight="1">
      <c r="A768" s="23" t="s">
        <v>35046</v>
      </c>
      <c r="B768" s="7" t="str">
        <f>VLOOKUP(A768,searchgroup!A:B,2,FALSE)</f>
        <v>Cyst of the ovary</v>
      </c>
      <c r="C768" s="25" t="s">
        <v>41016</v>
      </c>
      <c r="D768" s="26"/>
      <c r="E768" s="27">
        <v>0.89</v>
      </c>
      <c r="F768" s="27">
        <v>0.11</v>
      </c>
      <c r="G768" s="27">
        <v>0.0</v>
      </c>
      <c r="H768" s="4" t="str">
        <f>IF(AND(C768&gt;0,C768&lt;2),IF(ISERROR(VLOOKUP(A768,exclusion!A:A,1,FALSE)),"Check","okay"),"not needed")</f>
        <v>not needed</v>
      </c>
      <c r="I768" s="4" t="str">
        <f t="shared" si="6"/>
        <v>not needed</v>
      </c>
      <c r="J768" s="4" t="str">
        <f>IF(NOT(C768="reflexive question"),IF(AND(ISERROR(VLOOKUP(A768,#REF!,1,0)),(ISERROR(VLOOKUP(A768,health_changing_prem_cfd!A:A,1,0)))),"okay","check"),"okay")</f>
        <v>okay</v>
      </c>
    </row>
    <row r="769" ht="15.75" customHeight="1">
      <c r="A769" s="23" t="s">
        <v>35049</v>
      </c>
      <c r="B769" s="7" t="str">
        <f>VLOOKUP(A769,searchgroup!A:B,2,FALSE)</f>
        <v>Cyst or pseudocyst of pancreas</v>
      </c>
      <c r="C769" s="25" t="s">
        <v>41012</v>
      </c>
      <c r="D769" s="26"/>
      <c r="E769" s="27">
        <v>0.89</v>
      </c>
      <c r="F769" s="27">
        <v>0.11</v>
      </c>
      <c r="G769" s="27">
        <v>0.0</v>
      </c>
      <c r="H769" s="4" t="str">
        <f>IF(AND(C769&gt;0,C769&lt;2),IF(ISERROR(VLOOKUP(A769,exclusion!A:A,1,FALSE)),"Check","okay"),"not needed")</f>
        <v>not needed</v>
      </c>
      <c r="I769" s="4" t="str">
        <f t="shared" si="6"/>
        <v>check</v>
      </c>
      <c r="J769" s="4" t="str">
        <f>IF(NOT(C769="reflexive question"),IF(AND(ISERROR(VLOOKUP(A769,#REF!,1,0)),(ISERROR(VLOOKUP(A769,health_changing_prem_cfd!A:A,1,0)))),"okay","check"),"okay")</f>
        <v>okay</v>
      </c>
    </row>
    <row r="770" ht="15.75" customHeight="1">
      <c r="A770" s="23" t="s">
        <v>35052</v>
      </c>
      <c r="B770" s="7" t="str">
        <f>VLOOKUP(A770,searchgroup!A:B,2,FALSE)</f>
        <v>Cystic fibrosis</v>
      </c>
      <c r="C770" s="25" t="s">
        <v>41014</v>
      </c>
      <c r="D770" s="26"/>
      <c r="E770" s="27">
        <v>0.89</v>
      </c>
      <c r="F770" s="27">
        <v>0.11</v>
      </c>
      <c r="G770" s="27">
        <v>0.0</v>
      </c>
      <c r="H770" s="4" t="str">
        <f>IF(AND(C770&gt;0,C770&lt;2),IF(ISERROR(VLOOKUP(A770,exclusion!A:A,1,FALSE)),"Check","okay"),"not needed")</f>
        <v>not needed</v>
      </c>
      <c r="I770" s="4" t="str">
        <f t="shared" si="6"/>
        <v>not needed</v>
      </c>
      <c r="J770" s="4" t="str">
        <f>IF(NOT(C770="reflexive question"),IF(AND(ISERROR(VLOOKUP(A770,#REF!,1,0)),(ISERROR(VLOOKUP(A770,health_changing_prem_cfd!A:A,1,0)))),"okay","check"),"okay")</f>
        <v>okay</v>
      </c>
    </row>
    <row r="771" ht="15.75" customHeight="1">
      <c r="A771" s="23" t="s">
        <v>35053</v>
      </c>
      <c r="B771" s="7" t="str">
        <f>VLOOKUP(A771,searchgroup!A:B,2,FALSE)</f>
        <v>Cystic kidney diseases</v>
      </c>
      <c r="C771" s="28" t="s">
        <v>41012</v>
      </c>
      <c r="D771" s="26"/>
      <c r="E771" s="27">
        <v>0.89</v>
      </c>
      <c r="F771" s="27">
        <v>0.11</v>
      </c>
      <c r="G771" s="27">
        <v>0.0</v>
      </c>
      <c r="H771" s="4" t="str">
        <f>IF(AND(C771&gt;0,C771&lt;2),IF(ISERROR(VLOOKUP(A771,exclusion!A:A,1,FALSE)),"Check","okay"),"not needed")</f>
        <v>not needed</v>
      </c>
      <c r="I771" s="4" t="str">
        <f t="shared" si="6"/>
        <v>check</v>
      </c>
      <c r="J771" s="4" t="str">
        <f>IF(NOT(C771="reflexive question"),IF(AND(ISERROR(VLOOKUP(A771,#REF!,1,0)),(ISERROR(VLOOKUP(A771,health_changing_prem_cfd!A:A,1,0)))),"okay","check"),"okay")</f>
        <v>okay</v>
      </c>
    </row>
    <row r="772" ht="15.75" customHeight="1">
      <c r="A772" s="23" t="s">
        <v>35056</v>
      </c>
      <c r="B772" s="7" t="str">
        <f>VLOOKUP(A772,searchgroup!A:B,2,FALSE)</f>
        <v>Cysticercosis</v>
      </c>
      <c r="C772" s="25" t="s">
        <v>41014</v>
      </c>
      <c r="D772" s="26"/>
      <c r="E772" s="27">
        <v>0.89</v>
      </c>
      <c r="F772" s="27">
        <v>0.11</v>
      </c>
      <c r="G772" s="27">
        <v>0.0</v>
      </c>
      <c r="H772" s="4" t="str">
        <f>IF(AND(C772&gt;0,C772&lt;2),IF(ISERROR(VLOOKUP(A772,exclusion!A:A,1,FALSE)),"Check","okay"),"not needed")</f>
        <v>not needed</v>
      </c>
      <c r="I772" s="4" t="str">
        <f t="shared" si="6"/>
        <v>not needed</v>
      </c>
      <c r="J772" s="4" t="str">
        <f>IF(NOT(C772="reflexive question"),IF(AND(ISERROR(VLOOKUP(A772,#REF!,1,0)),(ISERROR(VLOOKUP(A772,health_changing_prem_cfd!A:A,1,0)))),"okay","check"),"okay")</f>
        <v>okay</v>
      </c>
    </row>
    <row r="773" ht="15.75" customHeight="1">
      <c r="A773" s="23" t="s">
        <v>35057</v>
      </c>
      <c r="B773" s="7" t="str">
        <f>VLOOKUP(A773,searchgroup!A:B,2,FALSE)</f>
        <v>Cystitis due to radiation</v>
      </c>
      <c r="C773" s="25" t="s">
        <v>41014</v>
      </c>
      <c r="D773" s="26"/>
      <c r="E773" s="27">
        <v>0.89</v>
      </c>
      <c r="F773" s="27">
        <v>0.11</v>
      </c>
      <c r="G773" s="27">
        <v>0.0</v>
      </c>
      <c r="H773" s="4" t="str">
        <f>IF(AND(C773&gt;0,C773&lt;2),IF(ISERROR(VLOOKUP(A773,exclusion!A:A,1,FALSE)),"Check","okay"),"not needed")</f>
        <v>not needed</v>
      </c>
      <c r="I773" s="4" t="str">
        <f t="shared" si="6"/>
        <v>not needed</v>
      </c>
      <c r="J773" s="4" t="str">
        <f>IF(NOT(C773="reflexive question"),IF(AND(ISERROR(VLOOKUP(A773,#REF!,1,0)),(ISERROR(VLOOKUP(A773,health_changing_prem_cfd!A:A,1,0)))),"okay","check"),"okay")</f>
        <v>okay</v>
      </c>
    </row>
    <row r="774" ht="15.75" customHeight="1">
      <c r="A774" s="23" t="s">
        <v>35060</v>
      </c>
      <c r="B774" s="7" t="str">
        <f>VLOOKUP(A774,searchgroup!A:B,2,FALSE)</f>
        <v>Cytomegalie virus infection</v>
      </c>
      <c r="C774" s="25" t="s">
        <v>41014</v>
      </c>
      <c r="D774" s="26"/>
      <c r="E774" s="27">
        <v>0.89</v>
      </c>
      <c r="F774" s="27">
        <v>0.11</v>
      </c>
      <c r="G774" s="27">
        <v>0.0</v>
      </c>
      <c r="H774" s="4" t="str">
        <f>IF(AND(C774&gt;0,C774&lt;2),IF(ISERROR(VLOOKUP(A774,exclusion!A:A,1,FALSE)),"Check","okay"),"not needed")</f>
        <v>not needed</v>
      </c>
      <c r="I774" s="4" t="str">
        <f t="shared" si="6"/>
        <v>not needed</v>
      </c>
      <c r="J774" s="4" t="str">
        <f>IF(NOT(C774="reflexive question"),IF(AND(ISERROR(VLOOKUP(A774,#REF!,1,0)),(ISERROR(VLOOKUP(A774,health_changing_prem_cfd!A:A,1,0)))),"okay","check"),"okay")</f>
        <v>okay</v>
      </c>
    </row>
    <row r="775" ht="15.75" customHeight="1">
      <c r="A775" s="23" t="s">
        <v>35063</v>
      </c>
      <c r="B775" s="7" t="str">
        <f>VLOOKUP(A775,searchgroup!A:B,2,FALSE)</f>
        <v>Damage of the ear due to pressure</v>
      </c>
      <c r="C775" s="25" t="s">
        <v>41012</v>
      </c>
      <c r="D775" s="26"/>
      <c r="E775" s="27">
        <v>0.89</v>
      </c>
      <c r="F775" s="27">
        <v>0.11</v>
      </c>
      <c r="G775" s="27">
        <v>0.0</v>
      </c>
      <c r="H775" s="4" t="str">
        <f>IF(AND(C775&gt;0,C775&lt;2),IF(ISERROR(VLOOKUP(A775,exclusion!A:A,1,FALSE)),"Check","okay"),"not needed")</f>
        <v>not needed</v>
      </c>
      <c r="I775" s="4" t="str">
        <f t="shared" si="6"/>
        <v>check</v>
      </c>
      <c r="J775" s="4" t="str">
        <f>IF(NOT(C775="reflexive question"),IF(AND(ISERROR(VLOOKUP(A775,#REF!,1,0)),(ISERROR(VLOOKUP(A775,health_changing_prem_cfd!A:A,1,0)))),"okay","check"),"okay")</f>
        <v>okay</v>
      </c>
    </row>
    <row r="776" ht="15.75" customHeight="1">
      <c r="A776" s="23" t="s">
        <v>35066</v>
      </c>
      <c r="B776" s="7" t="str">
        <f>VLOOKUP(A776,searchgroup!A:B,2,FALSE)</f>
        <v>Damage to spine due to other disease</v>
      </c>
      <c r="C776" s="25" t="s">
        <v>41014</v>
      </c>
      <c r="D776" s="26"/>
      <c r="E776" s="27">
        <v>0.89</v>
      </c>
      <c r="F776" s="27">
        <v>0.11</v>
      </c>
      <c r="G776" s="27">
        <v>0.0</v>
      </c>
      <c r="H776" s="4" t="str">
        <f>IF(AND(C776&gt;0,C776&lt;2),IF(ISERROR(VLOOKUP(A776,exclusion!A:A,1,FALSE)),"Check","okay"),"not needed")</f>
        <v>not needed</v>
      </c>
      <c r="I776" s="4" t="str">
        <f t="shared" si="6"/>
        <v>not needed</v>
      </c>
      <c r="J776" s="4" t="str">
        <f>IF(NOT(C776="reflexive question"),IF(AND(ISERROR(VLOOKUP(A776,#REF!,1,0)),(ISERROR(VLOOKUP(A776,health_changing_prem_cfd!A:A,1,0)))),"okay","check"),"okay")</f>
        <v>okay</v>
      </c>
    </row>
    <row r="777" ht="15.75" customHeight="1">
      <c r="A777" s="23" t="s">
        <v>35069</v>
      </c>
      <c r="B777" s="7" t="str">
        <f>VLOOKUP(A777,searchgroup!A:B,2,FALSE)</f>
        <v>Damage to the nasal sinus due to pressure</v>
      </c>
      <c r="C777" s="25" t="s">
        <v>41012</v>
      </c>
      <c r="D777" s="26"/>
      <c r="E777" s="27">
        <v>0.89</v>
      </c>
      <c r="F777" s="27">
        <v>0.11</v>
      </c>
      <c r="G777" s="27">
        <v>0.0</v>
      </c>
      <c r="H777" s="4" t="str">
        <f>IF(AND(C777&gt;0,C777&lt;2),IF(ISERROR(VLOOKUP(A777,exclusion!A:A,1,FALSE)),"Check","okay"),"not needed")</f>
        <v>not needed</v>
      </c>
      <c r="I777" s="4" t="str">
        <f t="shared" si="6"/>
        <v>check</v>
      </c>
      <c r="J777" s="4" t="str">
        <f>IF(NOT(C777="reflexive question"),IF(AND(ISERROR(VLOOKUP(A777,#REF!,1,0)),(ISERROR(VLOOKUP(A777,health_changing_prem_cfd!A:A,1,0)))),"okay","check"),"okay")</f>
        <v>okay</v>
      </c>
    </row>
    <row r="778" ht="15.75" customHeight="1">
      <c r="A778" s="23" t="s">
        <v>35072</v>
      </c>
      <c r="B778" s="7" t="str">
        <f>VLOOKUP(A778,searchgroup!A:B,2,FALSE)</f>
        <v>Darier Disease (acquired keratosis follicularis)</v>
      </c>
      <c r="C778" s="25" t="s">
        <v>41015</v>
      </c>
      <c r="D778" s="26"/>
      <c r="E778" s="27">
        <v>0.89</v>
      </c>
      <c r="F778" s="27">
        <v>0.11</v>
      </c>
      <c r="G778" s="27">
        <v>0.0</v>
      </c>
      <c r="H778" s="4" t="str">
        <f>IF(AND(C778&gt;0,C778&lt;2),IF(ISERROR(VLOOKUP(A778,exclusion!A:A,1,FALSE)),"Check","okay"),"not needed")</f>
        <v>not needed</v>
      </c>
      <c r="I778" s="4" t="str">
        <f t="shared" si="6"/>
        <v>not needed</v>
      </c>
      <c r="J778" s="4" t="str">
        <f>IF(NOT(C778="reflexive question"),IF(AND(ISERROR(VLOOKUP(A778,#REF!,1,0)),(ISERROR(VLOOKUP(A778,health_changing_prem_cfd!A:A,1,0)))),"okay","check"),"okay")</f>
        <v>okay</v>
      </c>
    </row>
    <row r="779" ht="15.75" customHeight="1">
      <c r="A779" s="23" t="s">
        <v>35075</v>
      </c>
      <c r="B779" s="7" t="str">
        <f>VLOOKUP(A779,searchgroup!A:B,2,FALSE)</f>
        <v>Deaf mutism</v>
      </c>
      <c r="C779" s="25">
        <v>0.15</v>
      </c>
      <c r="D779" s="26"/>
      <c r="E779" s="27">
        <v>0.89</v>
      </c>
      <c r="F779" s="27">
        <v>0.11</v>
      </c>
      <c r="G779" s="27">
        <v>0.0</v>
      </c>
      <c r="H779" s="4" t="str">
        <f>IF(AND(C779&gt;0,C779&lt;2),IF(ISERROR(VLOOKUP(A779,exclusion!A:A,1,FALSE)),"Check","okay"),"not needed")</f>
        <v>Check</v>
      </c>
      <c r="I779" s="4" t="str">
        <f t="shared" si="6"/>
        <v>not needed</v>
      </c>
      <c r="J779" s="4" t="str">
        <f>IF(NOT(C779="reflexive question"),IF(AND(ISERROR(VLOOKUP(A779,#REF!,1,0)),(ISERROR(VLOOKUP(A779,health_changing_prem_cfd!A:A,1,0)))),"okay","check"),"okay")</f>
        <v>okay</v>
      </c>
    </row>
    <row r="780" ht="15.75" customHeight="1">
      <c r="A780" s="23" t="s">
        <v>35078</v>
      </c>
      <c r="B780" s="7" t="str">
        <f>VLOOKUP(A780,searchgroup!A:B,2,FALSE)</f>
        <v>Death of the fetus or newborn</v>
      </c>
      <c r="C780" s="25" t="s">
        <v>41014</v>
      </c>
      <c r="D780" s="26"/>
      <c r="E780" s="27">
        <v>0.89</v>
      </c>
      <c r="F780" s="27">
        <v>0.11</v>
      </c>
      <c r="G780" s="27">
        <v>0.0</v>
      </c>
      <c r="H780" s="4" t="str">
        <f>IF(AND(C780&gt;0,C780&lt;2),IF(ISERROR(VLOOKUP(A780,exclusion!A:A,1,FALSE)),"Check","okay"),"not needed")</f>
        <v>not needed</v>
      </c>
      <c r="I780" s="4" t="str">
        <f t="shared" si="6"/>
        <v>not needed</v>
      </c>
      <c r="J780" s="4" t="str">
        <f>IF(NOT(C780="reflexive question"),IF(AND(ISERROR(VLOOKUP(A780,#REF!,1,0)),(ISERROR(VLOOKUP(A780,health_changing_prem_cfd!A:A,1,0)))),"okay","check"),"okay")</f>
        <v>okay</v>
      </c>
    </row>
    <row r="781" ht="15.75" customHeight="1">
      <c r="A781" s="23" t="s">
        <v>35081</v>
      </c>
      <c r="B781" s="7" t="str">
        <f>VLOOKUP(A781,searchgroup!A:B,2,FALSE)</f>
        <v>Decompression sickness, i.e. caisson disease</v>
      </c>
      <c r="C781" s="25" t="s">
        <v>41014</v>
      </c>
      <c r="D781" s="26"/>
      <c r="E781" s="27">
        <v>0.89</v>
      </c>
      <c r="F781" s="27">
        <v>0.11</v>
      </c>
      <c r="G781" s="27">
        <v>0.0</v>
      </c>
      <c r="H781" s="4" t="str">
        <f>IF(AND(C781&gt;0,C781&lt;2),IF(ISERROR(VLOOKUP(A781,exclusion!A:A,1,FALSE)),"Check","okay"),"not needed")</f>
        <v>not needed</v>
      </c>
      <c r="I781" s="4" t="str">
        <f t="shared" si="6"/>
        <v>not needed</v>
      </c>
      <c r="J781" s="4" t="str">
        <f>IF(NOT(C781="reflexive question"),IF(AND(ISERROR(VLOOKUP(A781,#REF!,1,0)),(ISERROR(VLOOKUP(A781,health_changing_prem_cfd!A:A,1,0)))),"okay","check"),"okay")</f>
        <v>okay</v>
      </c>
    </row>
    <row r="782" ht="15.75" customHeight="1">
      <c r="A782" s="23" t="s">
        <v>35084</v>
      </c>
      <c r="B782" s="7" t="str">
        <f>VLOOKUP(A782,searchgroup!A:B,2,FALSE)</f>
        <v>Decubitus ulcer</v>
      </c>
      <c r="C782" s="25" t="s">
        <v>41014</v>
      </c>
      <c r="D782" s="26"/>
      <c r="E782" s="27">
        <v>0.89</v>
      </c>
      <c r="F782" s="27">
        <v>0.11</v>
      </c>
      <c r="G782" s="27">
        <v>0.0</v>
      </c>
      <c r="H782" s="4" t="str">
        <f>IF(AND(C782&gt;0,C782&lt;2),IF(ISERROR(VLOOKUP(A782,exclusion!A:A,1,FALSE)),"Check","okay"),"not needed")</f>
        <v>not needed</v>
      </c>
      <c r="I782" s="4" t="str">
        <f t="shared" si="6"/>
        <v>not needed</v>
      </c>
      <c r="J782" s="4" t="str">
        <f>IF(NOT(C782="reflexive question"),IF(AND(ISERROR(VLOOKUP(A782,#REF!,1,0)),(ISERROR(VLOOKUP(A782,health_changing_prem_cfd!A:A,1,0)))),"okay","check"),"okay")</f>
        <v>okay</v>
      </c>
    </row>
    <row r="783" ht="15.75" customHeight="1">
      <c r="A783" s="23" t="s">
        <v>35087</v>
      </c>
      <c r="B783" s="7" t="str">
        <f>VLOOKUP(A783,searchgroup!A:B,2,FALSE)</f>
        <v>Deep thrombophlebitis of lower extremity</v>
      </c>
      <c r="C783" s="25">
        <v>0.22263939402610486</v>
      </c>
      <c r="D783" s="26"/>
      <c r="E783" s="27">
        <v>0.89</v>
      </c>
      <c r="F783" s="27">
        <v>0.11</v>
      </c>
      <c r="G783" s="27">
        <v>0.0</v>
      </c>
      <c r="H783" s="4" t="str">
        <f>IF(AND(C783&gt;0,C783&lt;2),IF(ISERROR(VLOOKUP(A783,exclusion!A:A,1,FALSE)),"Check","okay"),"not needed")</f>
        <v>Check</v>
      </c>
      <c r="I783" s="4" t="str">
        <f t="shared" si="6"/>
        <v>not needed</v>
      </c>
      <c r="J783" s="4" t="str">
        <f>IF(NOT(C783="reflexive question"),IF(AND(ISERROR(VLOOKUP(A783,#REF!,1,0)),(ISERROR(VLOOKUP(A783,health_changing_prem_cfd!A:A,1,0)))),"okay","check"),"okay")</f>
        <v>okay</v>
      </c>
    </row>
    <row r="784" ht="15.75" customHeight="1">
      <c r="A784" s="23" t="s">
        <v>35090</v>
      </c>
      <c r="B784" s="7" t="str">
        <f>VLOOKUP(A784,searchgroup!A:B,2,FALSE)</f>
        <v>Deep thrombosis due to pregnancy</v>
      </c>
      <c r="C784" s="25" t="s">
        <v>41012</v>
      </c>
      <c r="D784" s="26"/>
      <c r="E784" s="27">
        <v>0.89</v>
      </c>
      <c r="F784" s="27">
        <v>0.11</v>
      </c>
      <c r="G784" s="27">
        <v>0.0</v>
      </c>
      <c r="H784" s="4" t="str">
        <f>IF(AND(C784&gt;0,C784&lt;2),IF(ISERROR(VLOOKUP(A784,exclusion!A:A,1,FALSE)),"Check","okay"),"not needed")</f>
        <v>not needed</v>
      </c>
      <c r="I784" s="4" t="str">
        <f t="shared" si="6"/>
        <v>check</v>
      </c>
      <c r="J784" s="4" t="str">
        <f>IF(NOT(C784="reflexive question"),IF(AND(ISERROR(VLOOKUP(A784,#REF!,1,0)),(ISERROR(VLOOKUP(A784,health_changing_prem_cfd!A:A,1,0)))),"okay","check"),"okay")</f>
        <v>okay</v>
      </c>
    </row>
    <row r="785" ht="15.75" customHeight="1">
      <c r="A785" s="23" t="s">
        <v>35093</v>
      </c>
      <c r="B785" s="7" t="str">
        <f>VLOOKUP(A785,searchgroup!A:B,2,FALSE)</f>
        <v>Defect of the immune system</v>
      </c>
      <c r="C785" s="25" t="s">
        <v>41014</v>
      </c>
      <c r="D785" s="26"/>
      <c r="E785" s="27">
        <v>0.89</v>
      </c>
      <c r="F785" s="27">
        <v>0.11</v>
      </c>
      <c r="G785" s="27">
        <v>0.0</v>
      </c>
      <c r="H785" s="4" t="str">
        <f>IF(AND(C785&gt;0,C785&lt;2),IF(ISERROR(VLOOKUP(A785,exclusion!A:A,1,FALSE)),"Check","okay"),"not needed")</f>
        <v>not needed</v>
      </c>
      <c r="I785" s="4" t="str">
        <f t="shared" si="6"/>
        <v>not needed</v>
      </c>
      <c r="J785" s="4" t="str">
        <f>IF(NOT(C785="reflexive question"),IF(AND(ISERROR(VLOOKUP(A785,#REF!,1,0)),(ISERROR(VLOOKUP(A785,health_changing_prem_cfd!A:A,1,0)))),"okay","check"),"okay")</f>
        <v>okay</v>
      </c>
    </row>
    <row r="786" ht="15.75" customHeight="1">
      <c r="A786" s="23" t="s">
        <v>35096</v>
      </c>
      <c r="B786" s="7" t="str">
        <f>VLOOKUP(A786,searchgroup!A:B,2,FALSE)</f>
        <v>Deficiency of nutrient elements</v>
      </c>
      <c r="C786" s="25">
        <v>0.25</v>
      </c>
      <c r="D786" s="26"/>
      <c r="E786" s="27">
        <v>0.89</v>
      </c>
      <c r="F786" s="27">
        <v>0.11</v>
      </c>
      <c r="G786" s="27">
        <v>0.0</v>
      </c>
      <c r="H786" s="4" t="str">
        <f>IF(AND(C786&gt;0,C786&lt;2),IF(ISERROR(VLOOKUP(A786,exclusion!A:A,1,FALSE)),"Check","okay"),"not needed")</f>
        <v>Check</v>
      </c>
      <c r="I786" s="4" t="str">
        <f t="shared" si="6"/>
        <v>not needed</v>
      </c>
      <c r="J786" s="4" t="str">
        <f>IF(NOT(C786="reflexive question"),IF(AND(ISERROR(VLOOKUP(A786,#REF!,1,0)),(ISERROR(VLOOKUP(A786,health_changing_prem_cfd!A:A,1,0)))),"okay","check"),"okay")</f>
        <v>okay</v>
      </c>
    </row>
    <row r="787" ht="15.75" customHeight="1">
      <c r="A787" s="23" t="s">
        <v>35099</v>
      </c>
      <c r="B787" s="7" t="str">
        <f>VLOOKUP(A787,searchgroup!A:B,2,FALSE)</f>
        <v>Deficiency of other B group vitamins</v>
      </c>
      <c r="C787" s="25" t="s">
        <v>41012</v>
      </c>
      <c r="D787" s="26"/>
      <c r="E787" s="27">
        <v>0.89</v>
      </c>
      <c r="F787" s="27">
        <v>0.11</v>
      </c>
      <c r="G787" s="27">
        <v>0.0</v>
      </c>
      <c r="H787" s="4" t="str">
        <f>IF(AND(C787&gt;0,C787&lt;2),IF(ISERROR(VLOOKUP(A787,exclusion!A:A,1,FALSE)),"Check","okay"),"not needed")</f>
        <v>not needed</v>
      </c>
      <c r="I787" s="4" t="str">
        <f t="shared" si="6"/>
        <v>check</v>
      </c>
      <c r="J787" s="4" t="str">
        <f>IF(NOT(C787="reflexive question"),IF(AND(ISERROR(VLOOKUP(A787,#REF!,1,0)),(ISERROR(VLOOKUP(A787,health_changing_prem_cfd!A:A,1,0)))),"okay","check"),"okay")</f>
        <v>okay</v>
      </c>
    </row>
    <row r="788" ht="15.75" customHeight="1">
      <c r="A788" s="23" t="s">
        <v>35102</v>
      </c>
      <c r="B788" s="7" t="str">
        <f>VLOOKUP(A788,searchgroup!A:B,2,FALSE)</f>
        <v>Deficiency of other vitamins</v>
      </c>
      <c r="C788" s="25">
        <v>0.25</v>
      </c>
      <c r="D788" s="26"/>
      <c r="E788" s="27">
        <v>0.89</v>
      </c>
      <c r="F788" s="27">
        <v>0.11</v>
      </c>
      <c r="G788" s="27">
        <v>0.0</v>
      </c>
      <c r="H788" s="4" t="str">
        <f>IF(AND(C788&gt;0,C788&lt;2),IF(ISERROR(VLOOKUP(A788,exclusion!A:A,1,FALSE)),"Check","okay"),"not needed")</f>
        <v>Check</v>
      </c>
      <c r="I788" s="4" t="str">
        <f t="shared" si="6"/>
        <v>not needed</v>
      </c>
      <c r="J788" s="4" t="str">
        <f>IF(NOT(C788="reflexive question"),IF(AND(ISERROR(VLOOKUP(A788,#REF!,1,0)),(ISERROR(VLOOKUP(A788,health_changing_prem_cfd!A:A,1,0)))),"okay","check"),"okay")</f>
        <v>okay</v>
      </c>
    </row>
    <row r="789" ht="15.75" customHeight="1">
      <c r="A789" s="23" t="s">
        <v>35104</v>
      </c>
      <c r="B789" s="7" t="str">
        <f>VLOOKUP(A789,searchgroup!A:B,2,FALSE)</f>
        <v>Deficiency of vitamin E</v>
      </c>
      <c r="C789" s="25">
        <v>0.25</v>
      </c>
      <c r="D789" s="26"/>
      <c r="E789" s="27">
        <v>0.89</v>
      </c>
      <c r="F789" s="27">
        <v>0.11</v>
      </c>
      <c r="G789" s="27">
        <v>0.0</v>
      </c>
      <c r="H789" s="4" t="str">
        <f>IF(AND(C789&gt;0,C789&lt;2),IF(ISERROR(VLOOKUP(A789,exclusion!A:A,1,FALSE)),"Check","okay"),"not needed")</f>
        <v>Check</v>
      </c>
      <c r="I789" s="4" t="str">
        <f t="shared" si="6"/>
        <v>not needed</v>
      </c>
      <c r="J789" s="4" t="str">
        <f>IF(NOT(C789="reflexive question"),IF(AND(ISERROR(VLOOKUP(A789,#REF!,1,0)),(ISERROR(VLOOKUP(A789,health_changing_prem_cfd!A:A,1,0)))),"okay","check"),"okay")</f>
        <v>okay</v>
      </c>
    </row>
    <row r="790" ht="15.75" customHeight="1">
      <c r="A790" s="23" t="s">
        <v>35106</v>
      </c>
      <c r="B790" s="7" t="str">
        <f>VLOOKUP(A790,searchgroup!A:B,2,FALSE)</f>
        <v>Deficiency of vitamin K</v>
      </c>
      <c r="C790" s="25">
        <v>0.25</v>
      </c>
      <c r="D790" s="26"/>
      <c r="E790" s="27">
        <v>0.89</v>
      </c>
      <c r="F790" s="27">
        <v>0.11</v>
      </c>
      <c r="G790" s="27">
        <v>0.0</v>
      </c>
      <c r="H790" s="4" t="str">
        <f>IF(AND(C790&gt;0,C790&lt;2),IF(ISERROR(VLOOKUP(A790,exclusion!A:A,1,FALSE)),"Check","okay"),"not needed")</f>
        <v>Check</v>
      </c>
      <c r="I790" s="4" t="str">
        <f t="shared" si="6"/>
        <v>not needed</v>
      </c>
      <c r="J790" s="4" t="str">
        <f>IF(NOT(C790="reflexive question"),IF(AND(ISERROR(VLOOKUP(A790,#REF!,1,0)),(ISERROR(VLOOKUP(A790,health_changing_prem_cfd!A:A,1,0)))),"okay","check"),"okay")</f>
        <v>okay</v>
      </c>
    </row>
    <row r="791" ht="15.75" customHeight="1">
      <c r="A791" s="23" t="s">
        <v>35108</v>
      </c>
      <c r="B791" s="7" t="str">
        <f>VLOOKUP(A791,searchgroup!A:B,2,FALSE)</f>
        <v>Deformity of finger or toe</v>
      </c>
      <c r="C791" s="28" t="s">
        <v>41012</v>
      </c>
      <c r="D791" s="26"/>
      <c r="E791" s="27">
        <v>0.89</v>
      </c>
      <c r="F791" s="27">
        <v>0.11</v>
      </c>
      <c r="G791" s="27">
        <v>0.0</v>
      </c>
      <c r="H791" s="4" t="str">
        <f>IF(AND(C791&gt;0,C791&lt;2),IF(ISERROR(VLOOKUP(A791,exclusion!A:A,1,FALSE)),"Check","okay"),"not needed")</f>
        <v>not needed</v>
      </c>
      <c r="I791" s="4" t="str">
        <f t="shared" si="6"/>
        <v>check</v>
      </c>
      <c r="J791" s="4" t="str">
        <f>IF(NOT(C791="reflexive question"),IF(AND(ISERROR(VLOOKUP(A791,#REF!,1,0)),(ISERROR(VLOOKUP(A791,health_changing_prem_cfd!A:A,1,0)))),"okay","check"),"okay")</f>
        <v>okay</v>
      </c>
    </row>
    <row r="792" ht="15.75" customHeight="1">
      <c r="A792" s="23" t="s">
        <v>35111</v>
      </c>
      <c r="B792" s="7" t="str">
        <f>VLOOKUP(A792,searchgroup!A:B,2,FALSE)</f>
        <v>Deformity of orbit</v>
      </c>
      <c r="C792" s="25">
        <v>0.5419287610900825</v>
      </c>
      <c r="D792" s="26"/>
      <c r="E792" s="27">
        <v>0.89</v>
      </c>
      <c r="F792" s="27">
        <v>0.11</v>
      </c>
      <c r="G792" s="27">
        <v>0.0</v>
      </c>
      <c r="H792" s="4" t="str">
        <f>IF(AND(C792&gt;0,C792&lt;2),IF(ISERROR(VLOOKUP(A792,exclusion!A:A,1,FALSE)),"Check","okay"),"not needed")</f>
        <v>Check</v>
      </c>
      <c r="I792" s="4" t="str">
        <f t="shared" si="6"/>
        <v>not needed</v>
      </c>
      <c r="J792" s="4" t="str">
        <f>IF(NOT(C792="reflexive question"),IF(AND(ISERROR(VLOOKUP(A792,#REF!,1,0)),(ISERROR(VLOOKUP(A792,health_changing_prem_cfd!A:A,1,0)))),"okay","check"),"okay")</f>
        <v>okay</v>
      </c>
    </row>
    <row r="793" ht="15.75" customHeight="1">
      <c r="A793" s="23" t="s">
        <v>35113</v>
      </c>
      <c r="B793" s="7" t="str">
        <f>VLOOKUP(A793,searchgroup!A:B,2,FALSE)</f>
        <v>Degeneration of iris or ciliary body</v>
      </c>
      <c r="C793" s="25" t="s">
        <v>41014</v>
      </c>
      <c r="D793" s="26"/>
      <c r="E793" s="27">
        <v>0.89</v>
      </c>
      <c r="F793" s="27">
        <v>0.11</v>
      </c>
      <c r="G793" s="27">
        <v>0.0</v>
      </c>
      <c r="H793" s="4" t="str">
        <f>IF(AND(C793&gt;0,C793&lt;2),IF(ISERROR(VLOOKUP(A793,exclusion!A:A,1,FALSE)),"Check","okay"),"not needed")</f>
        <v>not needed</v>
      </c>
      <c r="I793" s="4" t="str">
        <f t="shared" si="6"/>
        <v>not needed</v>
      </c>
      <c r="J793" s="4" t="str">
        <f>IF(NOT(C793="reflexive question"),IF(AND(ISERROR(VLOOKUP(A793,#REF!,1,0)),(ISERROR(VLOOKUP(A793,health_changing_prem_cfd!A:A,1,0)))),"okay","check"),"okay")</f>
        <v>okay</v>
      </c>
    </row>
    <row r="794" ht="15.75" customHeight="1">
      <c r="A794" s="23" t="s">
        <v>35116</v>
      </c>
      <c r="B794" s="7" t="str">
        <f>VLOOKUP(A794,searchgroup!A:B,2,FALSE)</f>
        <v>Degeneration of the central nervous system</v>
      </c>
      <c r="C794" s="25" t="s">
        <v>41014</v>
      </c>
      <c r="D794" s="26"/>
      <c r="E794" s="27">
        <v>0.89</v>
      </c>
      <c r="F794" s="27">
        <v>0.11</v>
      </c>
      <c r="G794" s="27">
        <v>0.0</v>
      </c>
      <c r="H794" s="4" t="str">
        <f>IF(AND(C794&gt;0,C794&lt;2),IF(ISERROR(VLOOKUP(A794,exclusion!A:A,1,FALSE)),"Check","okay"),"not needed")</f>
        <v>not needed</v>
      </c>
      <c r="I794" s="4" t="str">
        <f t="shared" si="6"/>
        <v>not needed</v>
      </c>
      <c r="J794" s="4" t="str">
        <f>IF(NOT(C794="reflexive question"),IF(AND(ISERROR(VLOOKUP(A794,#REF!,1,0)),(ISERROR(VLOOKUP(A794,health_changing_prem_cfd!A:A,1,0)))),"okay","check"),"okay")</f>
        <v>okay</v>
      </c>
    </row>
    <row r="795" ht="15.75" customHeight="1">
      <c r="A795" s="23" t="s">
        <v>35119</v>
      </c>
      <c r="B795" s="7" t="str">
        <f>VLOOKUP(A795,searchgroup!A:B,2,FALSE)</f>
        <v>Degenerative disorder of the ear</v>
      </c>
      <c r="C795" s="25" t="s">
        <v>41015</v>
      </c>
      <c r="D795" s="26"/>
      <c r="E795" s="27">
        <v>0.89</v>
      </c>
      <c r="F795" s="27">
        <v>0.11</v>
      </c>
      <c r="G795" s="27">
        <v>0.0</v>
      </c>
      <c r="H795" s="4" t="str">
        <f>IF(AND(C795&gt;0,C795&lt;2),IF(ISERROR(VLOOKUP(A795,exclusion!A:A,1,FALSE)),"Check","okay"),"not needed")</f>
        <v>not needed</v>
      </c>
      <c r="I795" s="4" t="str">
        <f t="shared" si="6"/>
        <v>not needed</v>
      </c>
      <c r="J795" s="4" t="str">
        <f>IF(NOT(C795="reflexive question"),IF(AND(ISERROR(VLOOKUP(A795,#REF!,1,0)),(ISERROR(VLOOKUP(A795,health_changing_prem_cfd!A:A,1,0)))),"okay","check"),"okay")</f>
        <v>okay</v>
      </c>
    </row>
    <row r="796" ht="15.75" customHeight="1">
      <c r="A796" s="23" t="s">
        <v>35122</v>
      </c>
      <c r="B796" s="7" t="str">
        <f>VLOOKUP(A796,searchgroup!A:B,2,FALSE)</f>
        <v>Delayed development milestone in a child</v>
      </c>
      <c r="C796" s="25" t="s">
        <v>41013</v>
      </c>
      <c r="D796" s="26"/>
      <c r="E796" s="27">
        <v>0.89</v>
      </c>
      <c r="F796" s="27">
        <v>0.11</v>
      </c>
      <c r="G796" s="27">
        <v>0.0</v>
      </c>
      <c r="H796" s="4" t="str">
        <f>IF(AND(C796&gt;0,C796&lt;2),IF(ISERROR(VLOOKUP(A796,exclusion!A:A,1,FALSE)),"Check","okay"),"not needed")</f>
        <v>not needed</v>
      </c>
      <c r="I796" s="4" t="str">
        <f t="shared" si="6"/>
        <v>not needed</v>
      </c>
      <c r="J796" s="4" t="str">
        <f>IF(NOT(C796="reflexive question"),IF(AND(ISERROR(VLOOKUP(A796,#REF!,1,0)),(ISERROR(VLOOKUP(A796,health_changing_prem_cfd!A:A,1,0)))),"okay","check"),"okay")</f>
        <v>okay</v>
      </c>
    </row>
    <row r="797" ht="15.75" customHeight="1">
      <c r="A797" s="23" t="s">
        <v>35125</v>
      </c>
      <c r="B797" s="7" t="str">
        <f>VLOOKUP(A797,searchgroup!A:B,2,FALSE)</f>
        <v>Delayed healing of a fracture, i.e. malfraction</v>
      </c>
      <c r="C797" s="25" t="s">
        <v>41016</v>
      </c>
      <c r="D797" s="26"/>
      <c r="E797" s="27">
        <v>0.89</v>
      </c>
      <c r="F797" s="27">
        <v>0.11</v>
      </c>
      <c r="G797" s="27">
        <v>0.0</v>
      </c>
      <c r="H797" s="4" t="str">
        <f>IF(AND(C797&gt;0,C797&lt;2),IF(ISERROR(VLOOKUP(A797,exclusion!A:A,1,FALSE)),"Check","okay"),"not needed")</f>
        <v>not needed</v>
      </c>
      <c r="I797" s="4" t="str">
        <f t="shared" si="6"/>
        <v>not needed</v>
      </c>
      <c r="J797" s="4" t="str">
        <f>IF(NOT(C797="reflexive question"),IF(AND(ISERROR(VLOOKUP(A797,#REF!,1,0)),(ISERROR(VLOOKUP(A797,health_changing_prem_cfd!A:A,1,0)))),"okay","check"),"okay")</f>
        <v>okay</v>
      </c>
    </row>
    <row r="798" ht="15.75" customHeight="1">
      <c r="A798" s="23" t="s">
        <v>35128</v>
      </c>
      <c r="B798" s="7" t="str">
        <f>VLOOKUP(A798,searchgroup!A:B,2,FALSE)</f>
        <v>Delayed puberty</v>
      </c>
      <c r="C798" s="25" t="s">
        <v>41015</v>
      </c>
      <c r="D798" s="26"/>
      <c r="E798" s="27">
        <v>0.89</v>
      </c>
      <c r="F798" s="27">
        <v>0.11</v>
      </c>
      <c r="G798" s="27">
        <v>0.0</v>
      </c>
      <c r="H798" s="4" t="str">
        <f>IF(AND(C798&gt;0,C798&lt;2),IF(ISERROR(VLOOKUP(A798,exclusion!A:A,1,FALSE)),"Check","okay"),"not needed")</f>
        <v>not needed</v>
      </c>
      <c r="I798" s="4" t="str">
        <f t="shared" si="6"/>
        <v>not needed</v>
      </c>
      <c r="J798" s="4" t="str">
        <f>IF(NOT(C798="reflexive question"),IF(AND(ISERROR(VLOOKUP(A798,#REF!,1,0)),(ISERROR(VLOOKUP(A798,health_changing_prem_cfd!A:A,1,0)))),"okay","check"),"okay")</f>
        <v>okay</v>
      </c>
    </row>
    <row r="799" ht="15.75" customHeight="1">
      <c r="A799" s="23" t="s">
        <v>35129</v>
      </c>
      <c r="B799" s="7" t="str">
        <f>VLOOKUP(A799,searchgroup!A:B,2,FALSE)</f>
        <v>Delirium</v>
      </c>
      <c r="C799" s="25" t="s">
        <v>41014</v>
      </c>
      <c r="D799" s="26"/>
      <c r="E799" s="27">
        <v>0.89</v>
      </c>
      <c r="F799" s="27">
        <v>0.11</v>
      </c>
      <c r="G799" s="27">
        <v>0.0</v>
      </c>
      <c r="H799" s="4" t="str">
        <f>IF(AND(C799&gt;0,C799&lt;2),IF(ISERROR(VLOOKUP(A799,exclusion!A:A,1,FALSE)),"Check","okay"),"not needed")</f>
        <v>not needed</v>
      </c>
      <c r="I799" s="4" t="str">
        <f t="shared" si="6"/>
        <v>not needed</v>
      </c>
      <c r="J799" s="4" t="str">
        <f>IF(NOT(C799="reflexive question"),IF(AND(ISERROR(VLOOKUP(A799,#REF!,1,0)),(ISERROR(VLOOKUP(A799,health_changing_prem_cfd!A:A,1,0)))),"okay","check"),"okay")</f>
        <v>okay</v>
      </c>
    </row>
    <row r="800" ht="15.75" customHeight="1">
      <c r="A800" s="23" t="s">
        <v>35132</v>
      </c>
      <c r="B800" s="7" t="str">
        <f>VLOOKUP(A800,searchgroup!A:B,2,FALSE)</f>
        <v>Deliver, forceps or vacuum or other assisted</v>
      </c>
      <c r="C800" s="25" t="s">
        <v>41015</v>
      </c>
      <c r="D800" s="26"/>
      <c r="E800" s="27">
        <v>0.89</v>
      </c>
      <c r="F800" s="27">
        <v>0.11</v>
      </c>
      <c r="G800" s="27">
        <v>0.0</v>
      </c>
      <c r="H800" s="4" t="str">
        <f>IF(AND(C800&gt;0,C800&lt;2),IF(ISERROR(VLOOKUP(A800,exclusion!A:A,1,FALSE)),"Check","okay"),"not needed")</f>
        <v>not needed</v>
      </c>
      <c r="I800" s="4" t="str">
        <f t="shared" si="6"/>
        <v>not needed</v>
      </c>
      <c r="J800" s="4" t="str">
        <f>IF(NOT(C800="reflexive question"),IF(AND(ISERROR(VLOOKUP(A800,#REF!,1,0)),(ISERROR(VLOOKUP(A800,health_changing_prem_cfd!A:A,1,0)))),"okay","check"),"okay")</f>
        <v>okay</v>
      </c>
    </row>
    <row r="801" ht="15.75" customHeight="1">
      <c r="A801" s="23" t="s">
        <v>35135</v>
      </c>
      <c r="B801" s="7" t="str">
        <f>VLOOKUP(A801,searchgroup!A:B,2,FALSE)</f>
        <v>Delivery with stillbirth</v>
      </c>
      <c r="C801" s="25" t="s">
        <v>41013</v>
      </c>
      <c r="D801" s="26"/>
      <c r="E801" s="27">
        <v>0.89</v>
      </c>
      <c r="F801" s="27">
        <v>0.11</v>
      </c>
      <c r="G801" s="27">
        <v>0.0</v>
      </c>
      <c r="H801" s="4" t="str">
        <f>IF(AND(C801&gt;0,C801&lt;2),IF(ISERROR(VLOOKUP(A801,exclusion!A:A,1,FALSE)),"Check","okay"),"not needed")</f>
        <v>not needed</v>
      </c>
      <c r="I801" s="4" t="str">
        <f t="shared" si="6"/>
        <v>not needed</v>
      </c>
      <c r="J801" s="4" t="str">
        <f>IF(NOT(C801="reflexive question"),IF(AND(ISERROR(VLOOKUP(A801,#REF!,1,0)),(ISERROR(VLOOKUP(A801,health_changing_prem_cfd!A:A,1,0)))),"okay","check"),"okay")</f>
        <v>okay</v>
      </c>
    </row>
    <row r="802" ht="15.75" customHeight="1">
      <c r="A802" s="23" t="s">
        <v>35138</v>
      </c>
      <c r="B802" s="7" t="str">
        <f>VLOOKUP(A802,searchgroup!A:B,2,FALSE)</f>
        <v>Delivery without complications</v>
      </c>
      <c r="C802" s="25" t="s">
        <v>41015</v>
      </c>
      <c r="D802" s="26"/>
      <c r="E802" s="27">
        <v>0.89</v>
      </c>
      <c r="F802" s="27">
        <v>0.11</v>
      </c>
      <c r="G802" s="27">
        <v>0.0</v>
      </c>
      <c r="H802" s="4" t="str">
        <f>IF(AND(C802&gt;0,C802&lt;2),IF(ISERROR(VLOOKUP(A802,exclusion!A:A,1,FALSE)),"Check","okay"),"not needed")</f>
        <v>not needed</v>
      </c>
      <c r="I802" s="4" t="str">
        <f t="shared" si="6"/>
        <v>not needed</v>
      </c>
      <c r="J802" s="4" t="str">
        <f>IF(NOT(C802="reflexive question"),IF(AND(ISERROR(VLOOKUP(A802,#REF!,1,0)),(ISERROR(VLOOKUP(A802,health_changing_prem_cfd!A:A,1,0)))),"okay","check"),"okay")</f>
        <v>okay</v>
      </c>
    </row>
    <row r="803" ht="15.75" customHeight="1">
      <c r="A803" s="23" t="s">
        <v>35141</v>
      </c>
      <c r="B803" s="7" t="str">
        <f>VLOOKUP(A803,searchgroup!A:B,2,FALSE)</f>
        <v>Delivery, cesarean</v>
      </c>
      <c r="C803" s="25" t="s">
        <v>41015</v>
      </c>
      <c r="D803" s="26"/>
      <c r="E803" s="27">
        <v>0.89</v>
      </c>
      <c r="F803" s="27">
        <v>0.11</v>
      </c>
      <c r="G803" s="27">
        <v>0.0</v>
      </c>
      <c r="H803" s="4" t="str">
        <f>IF(AND(C803&gt;0,C803&lt;2),IF(ISERROR(VLOOKUP(A803,exclusion!A:A,1,FALSE)),"Check","okay"),"not needed")</f>
        <v>not needed</v>
      </c>
      <c r="I803" s="4" t="str">
        <f t="shared" si="6"/>
        <v>not needed</v>
      </c>
      <c r="J803" s="4" t="str">
        <f>IF(NOT(C803="reflexive question"),IF(AND(ISERROR(VLOOKUP(A803,#REF!,1,0)),(ISERROR(VLOOKUP(A803,health_changing_prem_cfd!A:A,1,0)))),"okay","check"),"okay")</f>
        <v>okay</v>
      </c>
    </row>
    <row r="804" ht="15.75" customHeight="1">
      <c r="A804" s="23" t="s">
        <v>35144</v>
      </c>
      <c r="B804" s="7" t="str">
        <f>VLOOKUP(A804,searchgroup!A:B,2,FALSE)</f>
        <v>Delivery, forceps or vacuum or other assisted</v>
      </c>
      <c r="C804" s="25" t="s">
        <v>41015</v>
      </c>
      <c r="D804" s="26"/>
      <c r="E804" s="27">
        <v>0.89</v>
      </c>
      <c r="F804" s="27">
        <v>0.11</v>
      </c>
      <c r="G804" s="27">
        <v>0.0</v>
      </c>
      <c r="H804" s="4" t="str">
        <f>IF(AND(C804&gt;0,C804&lt;2),IF(ISERROR(VLOOKUP(A804,exclusion!A:A,1,FALSE)),"Check","okay"),"not needed")</f>
        <v>not needed</v>
      </c>
      <c r="I804" s="4" t="str">
        <f t="shared" si="6"/>
        <v>not needed</v>
      </c>
      <c r="J804" s="4" t="str">
        <f>IF(NOT(C804="reflexive question"),IF(AND(ISERROR(VLOOKUP(A804,#REF!,1,0)),(ISERROR(VLOOKUP(A804,health_changing_prem_cfd!A:A,1,0)))),"okay","check"),"okay")</f>
        <v>okay</v>
      </c>
    </row>
    <row r="805" ht="15.75" customHeight="1">
      <c r="A805" s="23" t="s">
        <v>35147</v>
      </c>
      <c r="B805" s="7" t="str">
        <f>VLOOKUP(A805,searchgroup!A:B,2,FALSE)</f>
        <v>Delivery, infections without long term complications</v>
      </c>
      <c r="C805" s="25" t="s">
        <v>41015</v>
      </c>
      <c r="D805" s="26"/>
      <c r="E805" s="27">
        <v>0.89</v>
      </c>
      <c r="F805" s="27">
        <v>0.11</v>
      </c>
      <c r="G805" s="27">
        <v>0.0</v>
      </c>
      <c r="H805" s="4" t="str">
        <f>IF(AND(C805&gt;0,C805&lt;2),IF(ISERROR(VLOOKUP(A805,exclusion!A:A,1,FALSE)),"Check","okay"),"not needed")</f>
        <v>not needed</v>
      </c>
      <c r="I805" s="4" t="str">
        <f t="shared" si="6"/>
        <v>not needed</v>
      </c>
      <c r="J805" s="4" t="str">
        <f>IF(NOT(C805="reflexive question"),IF(AND(ISERROR(VLOOKUP(A805,#REF!,1,0)),(ISERROR(VLOOKUP(A805,health_changing_prem_cfd!A:A,1,0)))),"okay","check"),"okay")</f>
        <v>okay</v>
      </c>
    </row>
    <row r="806" ht="15.75" customHeight="1">
      <c r="A806" s="23" t="s">
        <v>35150</v>
      </c>
      <c r="B806" s="7" t="str">
        <f>VLOOKUP(A806,searchgroup!A:B,2,FALSE)</f>
        <v>Delivery, normal</v>
      </c>
      <c r="C806" s="25" t="s">
        <v>41015</v>
      </c>
      <c r="D806" s="26"/>
      <c r="E806" s="27">
        <v>0.89</v>
      </c>
      <c r="F806" s="27">
        <v>0.11</v>
      </c>
      <c r="G806" s="27">
        <v>0.0</v>
      </c>
      <c r="H806" s="4" t="str">
        <f>IF(AND(C806&gt;0,C806&lt;2),IF(ISERROR(VLOOKUP(A806,exclusion!A:A,1,FALSE)),"Check","okay"),"not needed")</f>
        <v>not needed</v>
      </c>
      <c r="I806" s="4" t="str">
        <f t="shared" si="6"/>
        <v>not needed</v>
      </c>
      <c r="J806" s="4" t="str">
        <f>IF(NOT(C806="reflexive question"),IF(AND(ISERROR(VLOOKUP(A806,#REF!,1,0)),(ISERROR(VLOOKUP(A806,health_changing_prem_cfd!A:A,1,0)))),"okay","check"),"okay")</f>
        <v>okay</v>
      </c>
    </row>
    <row r="807" ht="15.75" customHeight="1">
      <c r="A807" s="23" t="s">
        <v>35153</v>
      </c>
      <c r="B807" s="7" t="str">
        <f>VLOOKUP(A807,searchgroup!A:B,2,FALSE)</f>
        <v>Dementia</v>
      </c>
      <c r="C807" s="25" t="s">
        <v>41014</v>
      </c>
      <c r="D807" s="26"/>
      <c r="E807" s="27">
        <v>0.89</v>
      </c>
      <c r="F807" s="27">
        <v>0.11</v>
      </c>
      <c r="G807" s="27">
        <v>0.0</v>
      </c>
      <c r="H807" s="4" t="str">
        <f>IF(AND(C807&gt;0,C807&lt;2),IF(ISERROR(VLOOKUP(A807,exclusion!A:A,1,FALSE)),"Check","okay"),"not needed")</f>
        <v>not needed</v>
      </c>
      <c r="I807" s="4" t="str">
        <f t="shared" si="6"/>
        <v>not needed</v>
      </c>
      <c r="J807" s="4" t="str">
        <f>IF(NOT(C807="reflexive question"),IF(AND(ISERROR(VLOOKUP(A807,#REF!,1,0)),(ISERROR(VLOOKUP(A807,health_changing_prem_cfd!A:A,1,0)))),"okay","check"),"okay")</f>
        <v>okay</v>
      </c>
    </row>
    <row r="808" ht="15.75" customHeight="1">
      <c r="A808" s="23" t="s">
        <v>35156</v>
      </c>
      <c r="B808" s="7" t="str">
        <f>VLOOKUP(A808,searchgroup!A:B,2,FALSE)</f>
        <v>Dengue fever</v>
      </c>
      <c r="C808" s="25" t="s">
        <v>41012</v>
      </c>
      <c r="D808" s="26"/>
      <c r="E808" s="27">
        <v>0.89</v>
      </c>
      <c r="F808" s="27">
        <v>0.11</v>
      </c>
      <c r="G808" s="27">
        <v>0.0</v>
      </c>
      <c r="H808" s="4" t="str">
        <f>IF(AND(C808&gt;0,C808&lt;2),IF(ISERROR(VLOOKUP(A808,exclusion!A:A,1,FALSE)),"Check","okay"),"not needed")</f>
        <v>not needed</v>
      </c>
      <c r="I808" s="4" t="str">
        <f t="shared" si="6"/>
        <v>check</v>
      </c>
      <c r="J808" s="4" t="str">
        <f>IF(NOT(C808="reflexive question"),IF(AND(ISERROR(VLOOKUP(A808,#REF!,1,0)),(ISERROR(VLOOKUP(A808,health_changing_prem_cfd!A:A,1,0)))),"okay","check"),"okay")</f>
        <v>okay</v>
      </c>
    </row>
    <row r="809" ht="15.75" customHeight="1">
      <c r="A809" s="23" t="s">
        <v>35159</v>
      </c>
      <c r="B809" s="7" t="str">
        <f>VLOOKUP(A809,searchgroup!A:B,2,FALSE)</f>
        <v>Dengue fever with complications</v>
      </c>
      <c r="C809" s="25" t="s">
        <v>41014</v>
      </c>
      <c r="D809" s="26"/>
      <c r="E809" s="27">
        <v>0.89</v>
      </c>
      <c r="F809" s="27">
        <v>0.11</v>
      </c>
      <c r="G809" s="27">
        <v>0.0</v>
      </c>
      <c r="H809" s="4" t="str">
        <f>IF(AND(C809&gt;0,C809&lt;2),IF(ISERROR(VLOOKUP(A809,exclusion!A:A,1,FALSE)),"Check","okay"),"not needed")</f>
        <v>not needed</v>
      </c>
      <c r="I809" s="4" t="str">
        <f t="shared" si="6"/>
        <v>not needed</v>
      </c>
      <c r="J809" s="4" t="str">
        <f>IF(NOT(C809="reflexive question"),IF(AND(ISERROR(VLOOKUP(A809,#REF!,1,0)),(ISERROR(VLOOKUP(A809,health_changing_prem_cfd!A:A,1,0)))),"okay","check"),"okay")</f>
        <v>okay</v>
      </c>
    </row>
    <row r="810" ht="15.75" customHeight="1">
      <c r="A810" s="23" t="s">
        <v>35162</v>
      </c>
      <c r="B810" s="7" t="str">
        <f>VLOOKUP(A810,searchgroup!A:B,2,FALSE)</f>
        <v>Dengue with warning signs</v>
      </c>
      <c r="C810" s="25" t="s">
        <v>41012</v>
      </c>
      <c r="D810" s="26"/>
      <c r="E810" s="27">
        <v>0.89</v>
      </c>
      <c r="F810" s="27">
        <v>0.11</v>
      </c>
      <c r="G810" s="27">
        <v>0.0</v>
      </c>
      <c r="H810" s="4" t="str">
        <f>IF(AND(C810&gt;0,C810&lt;2),IF(ISERROR(VLOOKUP(A810,exclusion!A:A,1,FALSE)),"Check","okay"),"not needed")</f>
        <v>not needed</v>
      </c>
      <c r="I810" s="4" t="str">
        <f t="shared" si="6"/>
        <v>check</v>
      </c>
      <c r="J810" s="4" t="str">
        <f>IF(NOT(C810="reflexive question"),IF(AND(ISERROR(VLOOKUP(A810,#REF!,1,0)),(ISERROR(VLOOKUP(A810,health_changing_prem_cfd!A:A,1,0)))),"okay","check"),"okay")</f>
        <v>okay</v>
      </c>
    </row>
    <row r="811" ht="15.75" customHeight="1">
      <c r="A811" s="23" t="s">
        <v>35163</v>
      </c>
      <c r="B811" s="7" t="str">
        <f>VLOOKUP(A811,searchgroup!A:B,2,FALSE)</f>
        <v>Dengue without warning signs</v>
      </c>
      <c r="C811" s="25" t="s">
        <v>41015</v>
      </c>
      <c r="D811" s="26"/>
      <c r="E811" s="27">
        <v>0.89</v>
      </c>
      <c r="F811" s="27">
        <v>0.11</v>
      </c>
      <c r="G811" s="27">
        <v>0.0</v>
      </c>
      <c r="H811" s="4" t="str">
        <f>IF(AND(C811&gt;0,C811&lt;2),IF(ISERROR(VLOOKUP(A811,exclusion!A:A,1,FALSE)),"Check","okay"),"not needed")</f>
        <v>not needed</v>
      </c>
      <c r="I811" s="4" t="str">
        <f t="shared" si="6"/>
        <v>not needed</v>
      </c>
      <c r="J811" s="4" t="str">
        <f>IF(NOT(C811="reflexive question"),IF(AND(ISERROR(VLOOKUP(A811,#REF!,1,0)),(ISERROR(VLOOKUP(A811,health_changing_prem_cfd!A:A,1,0)))),"okay","check"),"okay")</f>
        <v>okay</v>
      </c>
    </row>
    <row r="812" ht="15.75" customHeight="1">
      <c r="A812" s="23" t="s">
        <v>35164</v>
      </c>
      <c r="B812" s="7" t="str">
        <f>VLOOKUP(A812,searchgroup!A:B,2,FALSE)</f>
        <v>Dental caries</v>
      </c>
      <c r="C812" s="25" t="s">
        <v>41012</v>
      </c>
      <c r="D812" s="26"/>
      <c r="E812" s="27">
        <v>0.89</v>
      </c>
      <c r="F812" s="27">
        <v>0.11</v>
      </c>
      <c r="G812" s="27">
        <v>0.0</v>
      </c>
      <c r="H812" s="4" t="str">
        <f>IF(AND(C812&gt;0,C812&lt;2),IF(ISERROR(VLOOKUP(A812,exclusion!A:A,1,FALSE)),"Check","okay"),"not needed")</f>
        <v>not needed</v>
      </c>
      <c r="I812" s="4" t="str">
        <f t="shared" si="6"/>
        <v>check</v>
      </c>
      <c r="J812" s="4" t="str">
        <f>IF(NOT(C812="reflexive question"),IF(AND(ISERROR(VLOOKUP(A812,#REF!,1,0)),(ISERROR(VLOOKUP(A812,health_changing_prem_cfd!A:A,1,0)))),"okay","check"),"okay")</f>
        <v>okay</v>
      </c>
    </row>
    <row r="813" ht="15.75" customHeight="1">
      <c r="A813" s="23" t="s">
        <v>35165</v>
      </c>
      <c r="B813" s="7" t="str">
        <f>VLOOKUP(A813,searchgroup!A:B,2,FALSE)</f>
        <v>Dentofacial anomalies</v>
      </c>
      <c r="C813" s="25" t="s">
        <v>41012</v>
      </c>
      <c r="D813" s="26"/>
      <c r="E813" s="27">
        <v>0.89</v>
      </c>
      <c r="F813" s="27">
        <v>0.11</v>
      </c>
      <c r="G813" s="27">
        <v>0.0</v>
      </c>
      <c r="H813" s="4" t="str">
        <f>IF(AND(C813&gt;0,C813&lt;2),IF(ISERROR(VLOOKUP(A813,exclusion!A:A,1,FALSE)),"Check","okay"),"not needed")</f>
        <v>not needed</v>
      </c>
      <c r="I813" s="4" t="str">
        <f t="shared" si="6"/>
        <v>check</v>
      </c>
      <c r="J813" s="4" t="str">
        <f>IF(NOT(C813="reflexive question"),IF(AND(ISERROR(VLOOKUP(A813,#REF!,1,0)),(ISERROR(VLOOKUP(A813,health_changing_prem_cfd!A:A,1,0)))),"okay","check"),"okay")</f>
        <v>okay</v>
      </c>
    </row>
    <row r="814" ht="15.75" customHeight="1">
      <c r="A814" s="23" t="s">
        <v>35168</v>
      </c>
      <c r="B814" s="7" t="str">
        <f>VLOOKUP(A814,searchgroup!A:B,2,FALSE)</f>
        <v>Dependence on enabling machines and devices</v>
      </c>
      <c r="C814" s="25" t="s">
        <v>41014</v>
      </c>
      <c r="D814" s="26"/>
      <c r="E814" s="27">
        <v>0.89</v>
      </c>
      <c r="F814" s="27">
        <v>0.11</v>
      </c>
      <c r="G814" s="27">
        <v>0.0</v>
      </c>
      <c r="H814" s="4" t="str">
        <f>IF(AND(C814&gt;0,C814&lt;2),IF(ISERROR(VLOOKUP(A814,exclusion!A:A,1,FALSE)),"Check","okay"),"not needed")</f>
        <v>not needed</v>
      </c>
      <c r="I814" s="4" t="str">
        <f t="shared" si="6"/>
        <v>not needed</v>
      </c>
      <c r="J814" s="4" t="str">
        <f>IF(NOT(C814="reflexive question"),IF(AND(ISERROR(VLOOKUP(A814,#REF!,1,0)),(ISERROR(VLOOKUP(A814,health_changing_prem_cfd!A:A,1,0)))),"okay","check"),"okay")</f>
        <v>okay</v>
      </c>
    </row>
    <row r="815" ht="15.75" customHeight="1">
      <c r="A815" s="23" t="s">
        <v>35171</v>
      </c>
      <c r="B815" s="7" t="str">
        <f>VLOOKUP(A815,searchgroup!A:B,2,FALSE)</f>
        <v>Dependency on care provider</v>
      </c>
      <c r="C815" s="25" t="s">
        <v>41014</v>
      </c>
      <c r="D815" s="26"/>
      <c r="E815" s="27">
        <v>0.89</v>
      </c>
      <c r="F815" s="27">
        <v>0.11</v>
      </c>
      <c r="G815" s="27">
        <v>0.0</v>
      </c>
      <c r="H815" s="4" t="str">
        <f>IF(AND(C815&gt;0,C815&lt;2),IF(ISERROR(VLOOKUP(A815,exclusion!A:A,1,FALSE)),"Check","okay"),"not needed")</f>
        <v>not needed</v>
      </c>
      <c r="I815" s="4" t="str">
        <f t="shared" si="6"/>
        <v>not needed</v>
      </c>
      <c r="J815" s="4" t="str">
        <f>IF(NOT(C815="reflexive question"),IF(AND(ISERROR(VLOOKUP(A815,#REF!,1,0)),(ISERROR(VLOOKUP(A815,health_changing_prem_cfd!A:A,1,0)))),"okay","check"),"okay")</f>
        <v>okay</v>
      </c>
    </row>
    <row r="816" ht="15.75" customHeight="1">
      <c r="A816" s="23" t="s">
        <v>35174</v>
      </c>
      <c r="B816" s="7" t="str">
        <f>VLOOKUP(A816,searchgroup!A:B,2,FALSE)</f>
        <v>Dependency on psychoactive substances</v>
      </c>
      <c r="C816" s="25" t="s">
        <v>41014</v>
      </c>
      <c r="D816" s="26"/>
      <c r="E816" s="27">
        <v>0.89</v>
      </c>
      <c r="F816" s="27">
        <v>0.11</v>
      </c>
      <c r="G816" s="27">
        <v>0.0</v>
      </c>
      <c r="H816" s="4" t="str">
        <f>IF(AND(C816&gt;0,C816&lt;2),IF(ISERROR(VLOOKUP(A816,exclusion!A:A,1,FALSE)),"Check","okay"),"not needed")</f>
        <v>not needed</v>
      </c>
      <c r="I816" s="4" t="str">
        <f t="shared" si="6"/>
        <v>not needed</v>
      </c>
      <c r="J816" s="4" t="str">
        <f>IF(NOT(C816="reflexive question"),IF(AND(ISERROR(VLOOKUP(A816,#REF!,1,0)),(ISERROR(VLOOKUP(A816,health_changing_prem_cfd!A:A,1,0)))),"okay","check"),"okay")</f>
        <v>okay</v>
      </c>
    </row>
    <row r="817" ht="15.75" customHeight="1">
      <c r="A817" s="23" t="s">
        <v>35177</v>
      </c>
      <c r="B817" s="7" t="str">
        <f>VLOOKUP(A817,searchgroup!A:B,2,FALSE)</f>
        <v>Depression with recurrent episodes</v>
      </c>
      <c r="C817" s="28" t="s">
        <v>41012</v>
      </c>
      <c r="D817" s="26"/>
      <c r="E817" s="27">
        <v>0.89</v>
      </c>
      <c r="F817" s="27">
        <v>0.11</v>
      </c>
      <c r="G817" s="27">
        <v>0.0</v>
      </c>
      <c r="H817" s="4" t="str">
        <f>IF(AND(C817&gt;0,C817&lt;2),IF(ISERROR(VLOOKUP(A817,exclusion!A:A,1,FALSE)),"Check","okay"),"not needed")</f>
        <v>not needed</v>
      </c>
      <c r="I817" s="4" t="str">
        <f t="shared" si="6"/>
        <v>check</v>
      </c>
      <c r="J817" s="4" t="str">
        <f>IF(NOT(C817="reflexive question"),IF(AND(ISERROR(VLOOKUP(A817,#REF!,1,0)),(ISERROR(VLOOKUP(A817,health_changing_prem_cfd!A:A,1,0)))),"okay","check"),"okay")</f>
        <v>okay</v>
      </c>
    </row>
    <row r="818" ht="15.75" customHeight="1">
      <c r="A818" s="23" t="s">
        <v>35180</v>
      </c>
      <c r="B818" s="7" t="str">
        <f>VLOOKUP(A818,searchgroup!A:B,2,FALSE)</f>
        <v>Depressive conduct disorder</v>
      </c>
      <c r="C818" s="25" t="s">
        <v>41014</v>
      </c>
      <c r="D818" s="26"/>
      <c r="E818" s="27">
        <v>0.89</v>
      </c>
      <c r="F818" s="27">
        <v>0.11</v>
      </c>
      <c r="G818" s="27">
        <v>0.0</v>
      </c>
      <c r="H818" s="4" t="str">
        <f>IF(AND(C818&gt;0,C818&lt;2),IF(ISERROR(VLOOKUP(A818,exclusion!A:A,1,FALSE)),"Check","okay"),"not needed")</f>
        <v>not needed</v>
      </c>
      <c r="I818" s="4" t="str">
        <f t="shared" si="6"/>
        <v>not needed</v>
      </c>
      <c r="J818" s="4" t="str">
        <f>IF(NOT(C818="reflexive question"),IF(AND(ISERROR(VLOOKUP(A818,#REF!,1,0)),(ISERROR(VLOOKUP(A818,health_changing_prem_cfd!A:A,1,0)))),"okay","check"),"okay")</f>
        <v>okay</v>
      </c>
    </row>
    <row r="819" ht="15.75" customHeight="1">
      <c r="A819" s="23" t="s">
        <v>35182</v>
      </c>
      <c r="B819" s="7" t="str">
        <f>VLOOKUP(A819,searchgroup!A:B,2,FALSE)</f>
        <v>Dermatitis due to food or drugs </v>
      </c>
      <c r="C819" s="25" t="s">
        <v>41015</v>
      </c>
      <c r="D819" s="26"/>
      <c r="E819" s="27">
        <v>0.89</v>
      </c>
      <c r="F819" s="27">
        <v>0.11</v>
      </c>
      <c r="G819" s="27">
        <v>0.0</v>
      </c>
      <c r="H819" s="4" t="str">
        <f>IF(AND(C819&gt;0,C819&lt;2),IF(ISERROR(VLOOKUP(A819,exclusion!A:A,1,FALSE)),"Check","okay"),"not needed")</f>
        <v>not needed</v>
      </c>
      <c r="I819" s="4" t="str">
        <f t="shared" si="6"/>
        <v>not needed</v>
      </c>
      <c r="J819" s="4" t="str">
        <f>IF(NOT(C819="reflexive question"),IF(AND(ISERROR(VLOOKUP(A819,#REF!,1,0)),(ISERROR(VLOOKUP(A819,health_changing_prem_cfd!A:A,1,0)))),"okay","check"),"okay")</f>
        <v>okay</v>
      </c>
    </row>
    <row r="820" ht="15.75" customHeight="1">
      <c r="A820" s="23" t="s">
        <v>35185</v>
      </c>
      <c r="B820" s="7" t="str">
        <f>VLOOKUP(A820,searchgroup!A:B,2,FALSE)</f>
        <v>Dermatitis herpetiformis</v>
      </c>
      <c r="C820" s="25" t="s">
        <v>41014</v>
      </c>
      <c r="D820" s="26"/>
      <c r="E820" s="27">
        <v>0.89</v>
      </c>
      <c r="F820" s="27">
        <v>0.11</v>
      </c>
      <c r="G820" s="27">
        <v>0.0</v>
      </c>
      <c r="H820" s="4" t="str">
        <f>IF(AND(C820&gt;0,C820&lt;2),IF(ISERROR(VLOOKUP(A820,exclusion!A:A,1,FALSE)),"Check","okay"),"not needed")</f>
        <v>not needed</v>
      </c>
      <c r="I820" s="4" t="str">
        <f t="shared" si="6"/>
        <v>not needed</v>
      </c>
      <c r="J820" s="4" t="str">
        <f>IF(NOT(C820="reflexive question"),IF(AND(ISERROR(VLOOKUP(A820,#REF!,1,0)),(ISERROR(VLOOKUP(A820,health_changing_prem_cfd!A:A,1,0)))),"okay","check"),"okay")</f>
        <v>okay</v>
      </c>
    </row>
    <row r="821" ht="15.75" customHeight="1">
      <c r="A821" s="23" t="s">
        <v>35186</v>
      </c>
      <c r="B821" s="7" t="str">
        <f>VLOOKUP(A821,searchgroup!A:B,2,FALSE)</f>
        <v>Developmental cyst of ovary</v>
      </c>
      <c r="C821" s="25">
        <v>0.2815261478709173</v>
      </c>
      <c r="D821" s="26"/>
      <c r="E821" s="27">
        <v>0.89</v>
      </c>
      <c r="F821" s="27">
        <v>0.11</v>
      </c>
      <c r="G821" s="27">
        <v>0.0</v>
      </c>
      <c r="H821" s="4" t="str">
        <f>IF(AND(C821&gt;0,C821&lt;2),IF(ISERROR(VLOOKUP(A821,exclusion!A:A,1,FALSE)),"Check","okay"),"not needed")</f>
        <v>Check</v>
      </c>
      <c r="I821" s="4" t="str">
        <f t="shared" si="6"/>
        <v>not needed</v>
      </c>
      <c r="J821" s="4" t="str">
        <f>IF(NOT(C821="reflexive question"),IF(AND(ISERROR(VLOOKUP(A821,#REF!,1,0)),(ISERROR(VLOOKUP(A821,health_changing_prem_cfd!A:A,1,0)))),"okay","check"),"okay")</f>
        <v>okay</v>
      </c>
    </row>
    <row r="822" ht="15.75" customHeight="1">
      <c r="A822" s="23" t="s">
        <v>35188</v>
      </c>
      <c r="B822" s="7" t="str">
        <f>VLOOKUP(A822,searchgroup!A:B,2,FALSE)</f>
        <v>Developmental disorder of jaws</v>
      </c>
      <c r="C822" s="25" t="s">
        <v>41012</v>
      </c>
      <c r="D822" s="26"/>
      <c r="E822" s="27">
        <v>0.89</v>
      </c>
      <c r="F822" s="27">
        <v>0.11</v>
      </c>
      <c r="G822" s="27">
        <v>0.0</v>
      </c>
      <c r="H822" s="4" t="str">
        <f>IF(AND(C822&gt;0,C822&lt;2),IF(ISERROR(VLOOKUP(A822,exclusion!A:A,1,FALSE)),"Check","okay"),"not needed")</f>
        <v>not needed</v>
      </c>
      <c r="I822" s="4" t="str">
        <f t="shared" si="6"/>
        <v>check</v>
      </c>
      <c r="J822" s="4" t="str">
        <f>IF(NOT(C822="reflexive question"),IF(AND(ISERROR(VLOOKUP(A822,#REF!,1,0)),(ISERROR(VLOOKUP(A822,health_changing_prem_cfd!A:A,1,0)))),"okay","check"),"okay")</f>
        <v>okay</v>
      </c>
    </row>
    <row r="823" ht="15.75" customHeight="1">
      <c r="A823" s="23" t="s">
        <v>35191</v>
      </c>
      <c r="B823" s="7" t="str">
        <f>VLOOKUP(A823,searchgroup!A:B,2,FALSE)</f>
        <v>Deviated nasal septum</v>
      </c>
      <c r="C823" s="25" t="s">
        <v>41012</v>
      </c>
      <c r="D823" s="26"/>
      <c r="E823" s="27">
        <v>0.89</v>
      </c>
      <c r="F823" s="27">
        <v>0.11</v>
      </c>
      <c r="G823" s="27">
        <v>0.0</v>
      </c>
      <c r="H823" s="4" t="str">
        <f>IF(AND(C823&gt;0,C823&lt;2),IF(ISERROR(VLOOKUP(A823,exclusion!A:A,1,FALSE)),"Check","okay"),"not needed")</f>
        <v>not needed</v>
      </c>
      <c r="I823" s="4" t="str">
        <f t="shared" si="6"/>
        <v>check</v>
      </c>
      <c r="J823" s="4" t="str">
        <f>IF(NOT(C823="reflexive question"),IF(AND(ISERROR(VLOOKUP(A823,#REF!,1,0)),(ISERROR(VLOOKUP(A823,health_changing_prem_cfd!A:A,1,0)))),"okay","check"),"okay")</f>
        <v>okay</v>
      </c>
    </row>
    <row r="824" ht="15.75" customHeight="1">
      <c r="A824" s="23" t="s">
        <v>35193</v>
      </c>
      <c r="B824" s="7" t="str">
        <f>VLOOKUP(A824,searchgroup!A:B,2,FALSE)</f>
        <v>Diabetes insipidus</v>
      </c>
      <c r="C824" s="25" t="s">
        <v>41014</v>
      </c>
      <c r="D824" s="26"/>
      <c r="E824" s="27">
        <v>0.89</v>
      </c>
      <c r="F824" s="27">
        <v>0.11</v>
      </c>
      <c r="G824" s="27">
        <v>0.0</v>
      </c>
      <c r="H824" s="4" t="str">
        <f>IF(AND(C824&gt;0,C824&lt;2),IF(ISERROR(VLOOKUP(A824,exclusion!A:A,1,FALSE)),"Check","okay"),"not needed")</f>
        <v>not needed</v>
      </c>
      <c r="I824" s="4" t="str">
        <f t="shared" si="6"/>
        <v>not needed</v>
      </c>
      <c r="J824" s="4" t="str">
        <f>IF(NOT(C824="reflexive question"),IF(AND(ISERROR(VLOOKUP(A824,#REF!,1,0)),(ISERROR(VLOOKUP(A824,health_changing_prem_cfd!A:A,1,0)))),"okay","check"),"okay")</f>
        <v>okay</v>
      </c>
    </row>
    <row r="825" ht="15.75" customHeight="1">
      <c r="A825" s="23" t="s">
        <v>35194</v>
      </c>
      <c r="B825" s="7" t="str">
        <f>VLOOKUP(A825,searchgroup!A:B,2,FALSE)</f>
        <v>Diabetes mellitus due to underlying condition</v>
      </c>
      <c r="C825" s="25" t="s">
        <v>41014</v>
      </c>
      <c r="D825" s="26"/>
      <c r="E825" s="27">
        <v>0.89</v>
      </c>
      <c r="F825" s="27">
        <v>0.11</v>
      </c>
      <c r="G825" s="27">
        <v>0.0</v>
      </c>
      <c r="H825" s="4" t="str">
        <f>IF(AND(C825&gt;0,C825&lt;2),IF(ISERROR(VLOOKUP(A825,exclusion!A:A,1,FALSE)),"Check","okay"),"not needed")</f>
        <v>not needed</v>
      </c>
      <c r="I825" s="4" t="str">
        <f t="shared" si="6"/>
        <v>not needed</v>
      </c>
      <c r="J825" s="4" t="str">
        <f>IF(NOT(C825="reflexive question"),IF(AND(ISERROR(VLOOKUP(A825,#REF!,1,0)),(ISERROR(VLOOKUP(A825,health_changing_prem_cfd!A:A,1,0)))),"okay","check"),"okay")</f>
        <v>okay</v>
      </c>
    </row>
    <row r="826" ht="15.75" customHeight="1">
      <c r="A826" s="23" t="s">
        <v>35195</v>
      </c>
      <c r="B826" s="7" t="str">
        <f>VLOOKUP(A826,searchgroup!A:B,2,FALSE)</f>
        <v>Diabetes mellitus of the newborn</v>
      </c>
      <c r="C826" s="25" t="s">
        <v>41014</v>
      </c>
      <c r="D826" s="26"/>
      <c r="E826" s="27">
        <v>0.89</v>
      </c>
      <c r="F826" s="27">
        <v>0.11</v>
      </c>
      <c r="G826" s="27">
        <v>0.0</v>
      </c>
      <c r="H826" s="4" t="str">
        <f>IF(AND(C826&gt;0,C826&lt;2),IF(ISERROR(VLOOKUP(A826,exclusion!A:A,1,FALSE)),"Check","okay"),"not needed")</f>
        <v>not needed</v>
      </c>
      <c r="I826" s="4" t="str">
        <f t="shared" si="6"/>
        <v>not needed</v>
      </c>
      <c r="J826" s="4" t="str">
        <f>IF(NOT(C826="reflexive question"),IF(AND(ISERROR(VLOOKUP(A826,#REF!,1,0)),(ISERROR(VLOOKUP(A826,health_changing_prem_cfd!A:A,1,0)))),"okay","check"),"okay")</f>
        <v>okay</v>
      </c>
    </row>
    <row r="827" ht="15.75" customHeight="1">
      <c r="A827" s="23" t="s">
        <v>35197</v>
      </c>
      <c r="B827" s="7" t="str">
        <f>VLOOKUP(A827,searchgroup!A:B,2,FALSE)</f>
        <v>Diabetes mellitus only in pregnancy, i.e. gestational diabetes</v>
      </c>
      <c r="C827" s="28" t="s">
        <v>41012</v>
      </c>
      <c r="D827" s="26"/>
      <c r="E827" s="27">
        <v>0.89</v>
      </c>
      <c r="F827" s="27">
        <v>0.11</v>
      </c>
      <c r="G827" s="27">
        <v>0.0</v>
      </c>
      <c r="H827" s="4" t="str">
        <f>IF(AND(C827&gt;0,C827&lt;2),IF(ISERROR(VLOOKUP(A827,exclusion!A:A,1,FALSE)),"Check","okay"),"not needed")</f>
        <v>not needed</v>
      </c>
      <c r="I827" s="4" t="str">
        <f t="shared" si="6"/>
        <v>check</v>
      </c>
      <c r="J827" s="4" t="str">
        <f>IF(NOT(C827="reflexive question"),IF(AND(ISERROR(VLOOKUP(A827,#REF!,1,0)),(ISERROR(VLOOKUP(A827,health_changing_prem_cfd!A:A,1,0)))),"okay","check"),"okay")</f>
        <v>okay</v>
      </c>
    </row>
    <row r="828" ht="15.75" customHeight="1">
      <c r="A828" s="23" t="s">
        <v>35200</v>
      </c>
      <c r="B828" s="7" t="str">
        <f>VLOOKUP(A828,searchgroup!A:B,2,FALSE)</f>
        <v>Diabetes mellitus type 2 with complications</v>
      </c>
      <c r="C828" s="25" t="s">
        <v>41014</v>
      </c>
      <c r="D828" s="26"/>
      <c r="E828" s="27">
        <v>0.89</v>
      </c>
      <c r="F828" s="27">
        <v>0.11</v>
      </c>
      <c r="G828" s="27">
        <v>0.0</v>
      </c>
      <c r="H828" s="4" t="str">
        <f>IF(AND(C828&gt;0,C828&lt;2),IF(ISERROR(VLOOKUP(A828,exclusion!A:A,1,FALSE)),"Check","okay"),"not needed")</f>
        <v>not needed</v>
      </c>
      <c r="I828" s="4" t="str">
        <f t="shared" si="6"/>
        <v>not needed</v>
      </c>
      <c r="J828" s="4" t="str">
        <f>IF(NOT(C828="reflexive question"),IF(AND(ISERROR(VLOOKUP(A828,#REF!,1,0)),(ISERROR(VLOOKUP(A828,health_changing_prem_cfd!A:A,1,0)))),"okay","check"),"okay")</f>
        <v>okay</v>
      </c>
    </row>
    <row r="829" ht="15.75" customHeight="1">
      <c r="A829" s="23" t="s">
        <v>35203</v>
      </c>
      <c r="B829" s="7" t="str">
        <f>VLOOKUP(A829,searchgroup!A:B,2,FALSE)</f>
        <v>Diabetic cataract</v>
      </c>
      <c r="C829" s="25" t="s">
        <v>41014</v>
      </c>
      <c r="D829" s="26"/>
      <c r="E829" s="27">
        <v>0.89</v>
      </c>
      <c r="F829" s="27">
        <v>0.11</v>
      </c>
      <c r="G829" s="27">
        <v>0.0</v>
      </c>
      <c r="H829" s="4" t="str">
        <f>IF(AND(C829&gt;0,C829&lt;2),IF(ISERROR(VLOOKUP(A829,exclusion!A:A,1,FALSE)),"Check","okay"),"not needed")</f>
        <v>not needed</v>
      </c>
      <c r="I829" s="4" t="str">
        <f t="shared" si="6"/>
        <v>not needed</v>
      </c>
      <c r="J829" s="4" t="str">
        <f>IF(NOT(C829="reflexive question"),IF(AND(ISERROR(VLOOKUP(A829,#REF!,1,0)),(ISERROR(VLOOKUP(A829,health_changing_prem_cfd!A:A,1,0)))),"okay","check"),"okay")</f>
        <v>okay</v>
      </c>
    </row>
    <row r="830" ht="15.75" customHeight="1">
      <c r="A830" s="23" t="s">
        <v>35205</v>
      </c>
      <c r="B830" s="7" t="str">
        <f>VLOOKUP(A830,searchgroup!A:B,2,FALSE)</f>
        <v>Diabetic retinopathy</v>
      </c>
      <c r="C830" s="25" t="s">
        <v>41014</v>
      </c>
      <c r="D830" s="26"/>
      <c r="E830" s="27">
        <v>0.89</v>
      </c>
      <c r="F830" s="27">
        <v>0.11</v>
      </c>
      <c r="G830" s="27">
        <v>0.0</v>
      </c>
      <c r="H830" s="4" t="str">
        <f>IF(AND(C830&gt;0,C830&lt;2),IF(ISERROR(VLOOKUP(A830,exclusion!A:A,1,FALSE)),"Check","okay"),"not needed")</f>
        <v>not needed</v>
      </c>
      <c r="I830" s="4" t="str">
        <f t="shared" si="6"/>
        <v>not needed</v>
      </c>
      <c r="J830" s="4" t="str">
        <f>IF(NOT(C830="reflexive question"),IF(AND(ISERROR(VLOOKUP(A830,#REF!,1,0)),(ISERROR(VLOOKUP(A830,health_changing_prem_cfd!A:A,1,0)))),"okay","check"),"okay")</f>
        <v>okay</v>
      </c>
    </row>
    <row r="831" ht="15.75" customHeight="1">
      <c r="A831" s="23" t="s">
        <v>35207</v>
      </c>
      <c r="B831" s="7" t="str">
        <f>VLOOKUP(A831,searchgroup!A:B,2,FALSE)</f>
        <v>Dialysis</v>
      </c>
      <c r="C831" s="25" t="s">
        <v>41014</v>
      </c>
      <c r="D831" s="26"/>
      <c r="E831" s="27">
        <v>0.89</v>
      </c>
      <c r="F831" s="27">
        <v>0.11</v>
      </c>
      <c r="G831" s="27">
        <v>0.0</v>
      </c>
      <c r="H831" s="4" t="str">
        <f>IF(AND(C831&gt;0,C831&lt;2),IF(ISERROR(VLOOKUP(A831,exclusion!A:A,1,FALSE)),"Check","okay"),"not needed")</f>
        <v>not needed</v>
      </c>
      <c r="I831" s="4" t="str">
        <f t="shared" si="6"/>
        <v>not needed</v>
      </c>
      <c r="J831" s="4" t="str">
        <f>IF(NOT(C831="reflexive question"),IF(AND(ISERROR(VLOOKUP(A831,#REF!,1,0)),(ISERROR(VLOOKUP(A831,health_changing_prem_cfd!A:A,1,0)))),"okay","check"),"okay")</f>
        <v>okay</v>
      </c>
    </row>
    <row r="832" ht="15.75" customHeight="1">
      <c r="A832" s="23" t="s">
        <v>35210</v>
      </c>
      <c r="B832" s="7" t="str">
        <f>VLOOKUP(A832,searchgroup!A:B,2,FALSE)</f>
        <v>Diaper [napkin] dermatitis</v>
      </c>
      <c r="C832" s="25" t="s">
        <v>41015</v>
      </c>
      <c r="D832" s="26"/>
      <c r="E832" s="27">
        <v>0.89</v>
      </c>
      <c r="F832" s="27">
        <v>0.11</v>
      </c>
      <c r="G832" s="27">
        <v>0.0</v>
      </c>
      <c r="H832" s="4" t="str">
        <f>IF(AND(C832&gt;0,C832&lt;2),IF(ISERROR(VLOOKUP(A832,exclusion!A:A,1,FALSE)),"Check","okay"),"not needed")</f>
        <v>not needed</v>
      </c>
      <c r="I832" s="4" t="str">
        <f t="shared" si="6"/>
        <v>not needed</v>
      </c>
      <c r="J832" s="4" t="str">
        <f>IF(NOT(C832="reflexive question"),IF(AND(ISERROR(VLOOKUP(A832,#REF!,1,0)),(ISERROR(VLOOKUP(A832,health_changing_prem_cfd!A:A,1,0)))),"okay","check"),"okay")</f>
        <v>okay</v>
      </c>
    </row>
    <row r="833" ht="15.75" customHeight="1">
      <c r="A833" s="23" t="s">
        <v>35212</v>
      </c>
      <c r="B833" s="7" t="str">
        <f>VLOOKUP(A833,searchgroup!A:B,2,FALSE)</f>
        <v>Diaphragmatic hernia with gangrene</v>
      </c>
      <c r="C833" s="25" t="s">
        <v>41012</v>
      </c>
      <c r="D833" s="26"/>
      <c r="E833" s="27">
        <v>0.89</v>
      </c>
      <c r="F833" s="27">
        <v>0.11</v>
      </c>
      <c r="G833" s="27">
        <v>0.0</v>
      </c>
      <c r="H833" s="4" t="str">
        <f>IF(AND(C833&gt;0,C833&lt;2),IF(ISERROR(VLOOKUP(A833,exclusion!A:A,1,FALSE)),"Check","okay"),"not needed")</f>
        <v>not needed</v>
      </c>
      <c r="I833" s="4" t="str">
        <f t="shared" si="6"/>
        <v>check</v>
      </c>
      <c r="J833" s="4" t="str">
        <f>IF(NOT(C833="reflexive question"),IF(AND(ISERROR(VLOOKUP(A833,#REF!,1,0)),(ISERROR(VLOOKUP(A833,health_changing_prem_cfd!A:A,1,0)))),"okay","check"),"okay")</f>
        <v>okay</v>
      </c>
    </row>
    <row r="834" ht="15.75" customHeight="1">
      <c r="A834" s="23" t="s">
        <v>35214</v>
      </c>
      <c r="B834" s="7" t="str">
        <f>VLOOKUP(A834,searchgroup!A:B,2,FALSE)</f>
        <v>Diaphragmatic hernia with obstruction</v>
      </c>
      <c r="C834" s="25" t="s">
        <v>41012</v>
      </c>
      <c r="D834" s="26"/>
      <c r="E834" s="27">
        <v>0.89</v>
      </c>
      <c r="F834" s="27">
        <v>0.11</v>
      </c>
      <c r="G834" s="27">
        <v>0.0</v>
      </c>
      <c r="H834" s="4" t="str">
        <f>IF(AND(C834&gt;0,C834&lt;2),IF(ISERROR(VLOOKUP(A834,exclusion!A:A,1,FALSE)),"Check","okay"),"not needed")</f>
        <v>not needed</v>
      </c>
      <c r="I834" s="4" t="str">
        <f t="shared" si="6"/>
        <v>check</v>
      </c>
      <c r="J834" s="4" t="str">
        <f>IF(NOT(C834="reflexive question"),IF(AND(ISERROR(VLOOKUP(A834,#REF!,1,0)),(ISERROR(VLOOKUP(A834,health_changing_prem_cfd!A:A,1,0)))),"okay","check"),"okay")</f>
        <v>okay</v>
      </c>
    </row>
    <row r="835" ht="15.75" customHeight="1">
      <c r="A835" s="23" t="s">
        <v>35217</v>
      </c>
      <c r="B835" s="7" t="str">
        <f>VLOOKUP(A835,searchgroup!A:B,2,FALSE)</f>
        <v>Diaphragmatic hernia without complications</v>
      </c>
      <c r="C835" s="25" t="s">
        <v>41012</v>
      </c>
      <c r="D835" s="26"/>
      <c r="E835" s="27">
        <v>0.89</v>
      </c>
      <c r="F835" s="27">
        <v>0.11</v>
      </c>
      <c r="G835" s="27">
        <v>0.0</v>
      </c>
      <c r="H835" s="4" t="str">
        <f>IF(AND(C835&gt;0,C835&lt;2),IF(ISERROR(VLOOKUP(A835,exclusion!A:A,1,FALSE)),"Check","okay"),"not needed")</f>
        <v>not needed</v>
      </c>
      <c r="I835" s="4" t="str">
        <f t="shared" si="6"/>
        <v>check</v>
      </c>
      <c r="J835" s="4" t="str">
        <f>IF(NOT(C835="reflexive question"),IF(AND(ISERROR(VLOOKUP(A835,#REF!,1,0)),(ISERROR(VLOOKUP(A835,health_changing_prem_cfd!A:A,1,0)))),"okay","check"),"okay")</f>
        <v>okay</v>
      </c>
    </row>
    <row r="836" ht="15.75" customHeight="1">
      <c r="A836" s="23" t="s">
        <v>35220</v>
      </c>
      <c r="B836" s="7" t="str">
        <f>VLOOKUP(A836,searchgroup!A:B,2,FALSE)</f>
        <v>Diaphram disorder</v>
      </c>
      <c r="C836" s="25" t="s">
        <v>41013</v>
      </c>
      <c r="D836" s="26"/>
      <c r="E836" s="27">
        <v>0.89</v>
      </c>
      <c r="F836" s="27">
        <v>0.11</v>
      </c>
      <c r="G836" s="27">
        <v>0.0</v>
      </c>
      <c r="H836" s="4" t="str">
        <f>IF(AND(C836&gt;0,C836&lt;2),IF(ISERROR(VLOOKUP(A836,exclusion!A:A,1,FALSE)),"Check","okay"),"not needed")</f>
        <v>not needed</v>
      </c>
      <c r="I836" s="4" t="str">
        <f t="shared" si="6"/>
        <v>not needed</v>
      </c>
      <c r="J836" s="4" t="str">
        <f>IF(NOT(C836="reflexive question"),IF(AND(ISERROR(VLOOKUP(A836,#REF!,1,0)),(ISERROR(VLOOKUP(A836,health_changing_prem_cfd!A:A,1,0)))),"okay","check"),"okay")</f>
        <v>okay</v>
      </c>
    </row>
    <row r="837" ht="15.75" customHeight="1">
      <c r="A837" s="23" t="s">
        <v>35223</v>
      </c>
      <c r="B837" s="7" t="str">
        <f>VLOOKUP(A837,searchgroup!A:B,2,FALSE)</f>
        <v>Diarrhoea of the newborn not caused by infection</v>
      </c>
      <c r="C837" s="25" t="s">
        <v>41012</v>
      </c>
      <c r="D837" s="26"/>
      <c r="E837" s="27">
        <v>0.89</v>
      </c>
      <c r="F837" s="27">
        <v>0.11</v>
      </c>
      <c r="G837" s="27">
        <v>0.0</v>
      </c>
      <c r="H837" s="4" t="str">
        <f>IF(AND(C837&gt;0,C837&lt;2),IF(ISERROR(VLOOKUP(A837,exclusion!A:A,1,FALSE)),"Check","okay"),"not needed")</f>
        <v>not needed</v>
      </c>
      <c r="I837" s="4" t="str">
        <f t="shared" si="6"/>
        <v>check</v>
      </c>
      <c r="J837" s="4" t="str">
        <f>IF(NOT(C837="reflexive question"),IF(AND(ISERROR(VLOOKUP(A837,#REF!,1,0)),(ISERROR(VLOOKUP(A837,health_changing_prem_cfd!A:A,1,0)))),"okay","check"),"okay")</f>
        <v>okay</v>
      </c>
    </row>
    <row r="838" ht="15.75" customHeight="1">
      <c r="A838" s="23" t="s">
        <v>35226</v>
      </c>
      <c r="B838" s="7" t="str">
        <f>VLOOKUP(A838,searchgroup!A:B,2,FALSE)</f>
        <v>Diastasis of muscle</v>
      </c>
      <c r="C838" s="25" t="s">
        <v>41012</v>
      </c>
      <c r="D838" s="26"/>
      <c r="E838" s="27">
        <v>0.89</v>
      </c>
      <c r="F838" s="27">
        <v>0.11</v>
      </c>
      <c r="G838" s="27">
        <v>0.0</v>
      </c>
      <c r="H838" s="4" t="str">
        <f>IF(AND(C838&gt;0,C838&lt;2),IF(ISERROR(VLOOKUP(A838,exclusion!A:A,1,FALSE)),"Check","okay"),"not needed")</f>
        <v>not needed</v>
      </c>
      <c r="I838" s="4" t="str">
        <f t="shared" si="6"/>
        <v>check</v>
      </c>
      <c r="J838" s="4" t="str">
        <f>IF(NOT(C838="reflexive question"),IF(AND(ISERROR(VLOOKUP(A838,#REF!,1,0)),(ISERROR(VLOOKUP(A838,health_changing_prem_cfd!A:A,1,0)))),"okay","check"),"okay")</f>
        <v>okay</v>
      </c>
    </row>
    <row r="839" ht="15.75" customHeight="1">
      <c r="A839" s="23" t="s">
        <v>35228</v>
      </c>
      <c r="B839" s="7" t="str">
        <f>VLOOKUP(A839,searchgroup!A:B,2,FALSE)</f>
        <v>Dietary counselling and surveillance</v>
      </c>
      <c r="C839" s="25" t="s">
        <v>41013</v>
      </c>
      <c r="D839" s="26"/>
      <c r="E839" s="27">
        <v>0.89</v>
      </c>
      <c r="F839" s="27">
        <v>0.11</v>
      </c>
      <c r="G839" s="27">
        <v>0.0</v>
      </c>
      <c r="H839" s="4" t="str">
        <f>IF(AND(C839&gt;0,C839&lt;2),IF(ISERROR(VLOOKUP(A839,exclusion!A:A,1,FALSE)),"Check","okay"),"not needed")</f>
        <v>not needed</v>
      </c>
      <c r="I839" s="4" t="str">
        <f t="shared" si="6"/>
        <v>not needed</v>
      </c>
      <c r="J839" s="4" t="str">
        <f>IF(NOT(C839="reflexive question"),IF(AND(ISERROR(VLOOKUP(A839,#REF!,1,0)),(ISERROR(VLOOKUP(A839,health_changing_prem_cfd!A:A,1,0)))),"okay","check"),"okay")</f>
        <v>okay</v>
      </c>
    </row>
    <row r="840" ht="15.75" customHeight="1">
      <c r="A840" s="23" t="s">
        <v>35229</v>
      </c>
      <c r="B840" s="7" t="str">
        <f>VLOOKUP(A840,searchgroup!A:B,2,FALSE)</f>
        <v>Dietary selenium deficiency</v>
      </c>
      <c r="C840" s="25">
        <v>0.25</v>
      </c>
      <c r="D840" s="26"/>
      <c r="E840" s="27">
        <v>0.89</v>
      </c>
      <c r="F840" s="27">
        <v>0.11</v>
      </c>
      <c r="G840" s="27">
        <v>0.0</v>
      </c>
      <c r="H840" s="4" t="str">
        <f>IF(AND(C840&gt;0,C840&lt;2),IF(ISERROR(VLOOKUP(A840,exclusion!A:A,1,FALSE)),"Check","okay"),"not needed")</f>
        <v>Check</v>
      </c>
      <c r="I840" s="4" t="str">
        <f t="shared" si="6"/>
        <v>not needed</v>
      </c>
      <c r="J840" s="4" t="str">
        <f>IF(NOT(C840="reflexive question"),IF(AND(ISERROR(VLOOKUP(A840,#REF!,1,0)),(ISERROR(VLOOKUP(A840,health_changing_prem_cfd!A:A,1,0)))),"okay","check"),"okay")</f>
        <v>okay</v>
      </c>
    </row>
    <row r="841" ht="15.75" customHeight="1">
      <c r="A841" s="23" t="s">
        <v>35231</v>
      </c>
      <c r="B841" s="7" t="str">
        <f>VLOOKUP(A841,searchgroup!A:B,2,FALSE)</f>
        <v>Difficulites in feeding</v>
      </c>
      <c r="C841" s="25" t="s">
        <v>41013</v>
      </c>
      <c r="D841" s="26"/>
      <c r="E841" s="27">
        <v>0.89</v>
      </c>
      <c r="F841" s="27">
        <v>0.11</v>
      </c>
      <c r="G841" s="27">
        <v>0.0</v>
      </c>
      <c r="H841" s="4" t="str">
        <f>IF(AND(C841&gt;0,C841&lt;2),IF(ISERROR(VLOOKUP(A841,exclusion!A:A,1,FALSE)),"Check","okay"),"not needed")</f>
        <v>not needed</v>
      </c>
      <c r="I841" s="4" t="str">
        <f t="shared" si="6"/>
        <v>not needed</v>
      </c>
      <c r="J841" s="4" t="str">
        <f>IF(NOT(C841="reflexive question"),IF(AND(ISERROR(VLOOKUP(A841,#REF!,1,0)),(ISERROR(VLOOKUP(A841,health_changing_prem_cfd!A:A,1,0)))),"okay","check"),"okay")</f>
        <v>okay</v>
      </c>
    </row>
    <row r="842" ht="15.75" customHeight="1">
      <c r="A842" s="23" t="s">
        <v>35234</v>
      </c>
      <c r="B842" s="7" t="str">
        <f>VLOOKUP(A842,searchgroup!A:B,2,FALSE)</f>
        <v>Digestive tract disorder due to other disease</v>
      </c>
      <c r="C842" s="25" t="s">
        <v>41013</v>
      </c>
      <c r="D842" s="26"/>
      <c r="E842" s="27">
        <v>0.89</v>
      </c>
      <c r="F842" s="27">
        <v>0.11</v>
      </c>
      <c r="G842" s="27">
        <v>0.0</v>
      </c>
      <c r="H842" s="4" t="str">
        <f>IF(AND(C842&gt;0,C842&lt;2),IF(ISERROR(VLOOKUP(A842,exclusion!A:A,1,FALSE)),"Check","okay"),"not needed")</f>
        <v>not needed</v>
      </c>
      <c r="I842" s="4" t="str">
        <f t="shared" si="6"/>
        <v>not needed</v>
      </c>
      <c r="J842" s="4" t="str">
        <f>IF(NOT(C842="reflexive question"),IF(AND(ISERROR(VLOOKUP(A842,#REF!,1,0)),(ISERROR(VLOOKUP(A842,health_changing_prem_cfd!A:A,1,0)))),"okay","check"),"okay")</f>
        <v>okay</v>
      </c>
    </row>
    <row r="843" ht="15.75" customHeight="1">
      <c r="A843" s="23" t="s">
        <v>35237</v>
      </c>
      <c r="B843" s="7" t="str">
        <f>VLOOKUP(A843,searchgroup!A:B,2,FALSE)</f>
        <v>Diphtheria</v>
      </c>
      <c r="C843" s="25" t="s">
        <v>41012</v>
      </c>
      <c r="D843" s="26"/>
      <c r="E843" s="27">
        <v>0.89</v>
      </c>
      <c r="F843" s="27">
        <v>0.11</v>
      </c>
      <c r="G843" s="27">
        <v>0.0</v>
      </c>
      <c r="H843" s="4" t="str">
        <f>IF(AND(C843&gt;0,C843&lt;2),IF(ISERROR(VLOOKUP(A843,exclusion!A:A,1,FALSE)),"Check","okay"),"not needed")</f>
        <v>not needed</v>
      </c>
      <c r="I843" s="4" t="str">
        <f t="shared" si="6"/>
        <v>check</v>
      </c>
      <c r="J843" s="4" t="str">
        <f>IF(NOT(C843="reflexive question"),IF(AND(ISERROR(VLOOKUP(A843,#REF!,1,0)),(ISERROR(VLOOKUP(A843,health_changing_prem_cfd!A:A,1,0)))),"okay","check"),"okay")</f>
        <v>okay</v>
      </c>
    </row>
    <row r="844" ht="15.75" customHeight="1">
      <c r="A844" s="23" t="s">
        <v>35238</v>
      </c>
      <c r="B844" s="7" t="str">
        <f>VLOOKUP(A844,searchgroup!A:B,2,FALSE)</f>
        <v>Diplopia</v>
      </c>
      <c r="C844" s="25">
        <v>0.06343799366035671</v>
      </c>
      <c r="D844" s="26"/>
      <c r="E844" s="27">
        <v>0.89</v>
      </c>
      <c r="F844" s="27">
        <v>0.11</v>
      </c>
      <c r="G844" s="27">
        <v>0.0</v>
      </c>
      <c r="H844" s="4" t="str">
        <f>IF(AND(C844&gt;0,C844&lt;2),IF(ISERROR(VLOOKUP(A844,exclusion!A:A,1,FALSE)),"Check","okay"),"not needed")</f>
        <v>Check</v>
      </c>
      <c r="I844" s="4" t="str">
        <f t="shared" si="6"/>
        <v>not needed</v>
      </c>
      <c r="J844" s="4" t="str">
        <f>IF(NOT(C844="reflexive question"),IF(AND(ISERROR(VLOOKUP(A844,#REF!,1,0)),(ISERROR(VLOOKUP(A844,health_changing_prem_cfd!A:A,1,0)))),"okay","check"),"okay")</f>
        <v>okay</v>
      </c>
    </row>
    <row r="845" ht="15.75" customHeight="1">
      <c r="A845" s="23" t="s">
        <v>35239</v>
      </c>
      <c r="B845" s="7" t="str">
        <f>VLOOKUP(A845,searchgroup!A:B,2,FALSE)</f>
        <v>Discord with counsellors</v>
      </c>
      <c r="C845" s="25" t="s">
        <v>41013</v>
      </c>
      <c r="D845" s="26"/>
      <c r="E845" s="27">
        <v>0.89</v>
      </c>
      <c r="F845" s="27">
        <v>0.11</v>
      </c>
      <c r="G845" s="27">
        <v>0.0</v>
      </c>
      <c r="H845" s="4" t="str">
        <f>IF(AND(C845&gt;0,C845&lt;2),IF(ISERROR(VLOOKUP(A845,exclusion!A:A,1,FALSE)),"Check","okay"),"not needed")</f>
        <v>not needed</v>
      </c>
      <c r="I845" s="4" t="str">
        <f t="shared" si="6"/>
        <v>not needed</v>
      </c>
      <c r="J845" s="4" t="str">
        <f>IF(NOT(C845="reflexive question"),IF(AND(ISERROR(VLOOKUP(A845,#REF!,1,0)),(ISERROR(VLOOKUP(A845,health_changing_prem_cfd!A:A,1,0)))),"okay","check"),"okay")</f>
        <v>okay</v>
      </c>
    </row>
    <row r="846" ht="15.75" customHeight="1">
      <c r="A846" s="23" t="s">
        <v>35240</v>
      </c>
      <c r="B846" s="7" t="str">
        <f>VLOOKUP(A846,searchgroup!A:B,2,FALSE)</f>
        <v>Disease resulting in muscle weakness, i.e. myopathy</v>
      </c>
      <c r="C846" s="25" t="s">
        <v>41014</v>
      </c>
      <c r="D846" s="26"/>
      <c r="E846" s="27">
        <v>0.89</v>
      </c>
      <c r="F846" s="27">
        <v>0.11</v>
      </c>
      <c r="G846" s="27">
        <v>0.0</v>
      </c>
      <c r="H846" s="4" t="str">
        <f>IF(AND(C846&gt;0,C846&lt;2),IF(ISERROR(VLOOKUP(A846,exclusion!A:A,1,FALSE)),"Check","okay"),"not needed")</f>
        <v>not needed</v>
      </c>
      <c r="I846" s="4" t="str">
        <f t="shared" si="6"/>
        <v>not needed</v>
      </c>
      <c r="J846" s="4" t="str">
        <f>IF(NOT(C846="reflexive question"),IF(AND(ISERROR(VLOOKUP(A846,#REF!,1,0)),(ISERROR(VLOOKUP(A846,health_changing_prem_cfd!A:A,1,0)))),"okay","check"),"okay")</f>
        <v>okay</v>
      </c>
    </row>
    <row r="847" ht="15.75" customHeight="1">
      <c r="A847" s="23" t="s">
        <v>35243</v>
      </c>
      <c r="B847" s="7" t="str">
        <f>VLOOKUP(A847,searchgroup!A:B,2,FALSE)</f>
        <v>Dislocation of a toe</v>
      </c>
      <c r="C847" s="25" t="s">
        <v>41015</v>
      </c>
      <c r="D847" s="26"/>
      <c r="E847" s="27">
        <v>0.89</v>
      </c>
      <c r="F847" s="27">
        <v>0.11</v>
      </c>
      <c r="G847" s="27">
        <v>0.0</v>
      </c>
      <c r="H847" s="4" t="str">
        <f>IF(AND(C847&gt;0,C847&lt;2),IF(ISERROR(VLOOKUP(A847,exclusion!A:A,1,FALSE)),"Check","okay"),"not needed")</f>
        <v>not needed</v>
      </c>
      <c r="I847" s="4" t="str">
        <f t="shared" si="6"/>
        <v>not needed</v>
      </c>
      <c r="J847" s="4" t="str">
        <f>IF(NOT(C847="reflexive question"),IF(AND(ISERROR(VLOOKUP(A847,#REF!,1,0)),(ISERROR(VLOOKUP(A847,health_changing_prem_cfd!A:A,1,0)))),"okay","check"),"okay")</f>
        <v>okay</v>
      </c>
    </row>
    <row r="848" ht="15.75" customHeight="1">
      <c r="A848" s="23" t="s">
        <v>35246</v>
      </c>
      <c r="B848" s="7" t="str">
        <f>VLOOKUP(A848,searchgroup!A:B,2,FALSE)</f>
        <v>Dislocation of jaw</v>
      </c>
      <c r="C848" s="25" t="s">
        <v>41012</v>
      </c>
      <c r="D848" s="26"/>
      <c r="E848" s="27">
        <v>0.89</v>
      </c>
      <c r="F848" s="27">
        <v>0.11</v>
      </c>
      <c r="G848" s="27">
        <v>0.0</v>
      </c>
      <c r="H848" s="4" t="str">
        <f>IF(AND(C848&gt;0,C848&lt;2),IF(ISERROR(VLOOKUP(A848,exclusion!A:A,1,FALSE)),"Check","okay"),"not needed")</f>
        <v>not needed</v>
      </c>
      <c r="I848" s="4" t="str">
        <f t="shared" si="6"/>
        <v>check</v>
      </c>
      <c r="J848" s="4" t="str">
        <f>IF(NOT(C848="reflexive question"),IF(AND(ISERROR(VLOOKUP(A848,#REF!,1,0)),(ISERROR(VLOOKUP(A848,health_changing_prem_cfd!A:A,1,0)))),"okay","check"),"okay")</f>
        <v>okay</v>
      </c>
    </row>
    <row r="849" ht="15.75" customHeight="1">
      <c r="A849" s="23" t="s">
        <v>35248</v>
      </c>
      <c r="B849" s="7" t="str">
        <f>VLOOKUP(A849,searchgroup!A:B,2,FALSE)</f>
        <v>Dislocation of lens</v>
      </c>
      <c r="C849" s="25">
        <v>0.7628728659829227</v>
      </c>
      <c r="D849" s="26"/>
      <c r="E849" s="27">
        <v>0.89</v>
      </c>
      <c r="F849" s="27">
        <v>0.11</v>
      </c>
      <c r="G849" s="27">
        <v>0.0</v>
      </c>
      <c r="H849" s="4" t="str">
        <f>IF(AND(C849&gt;0,C849&lt;2),IF(ISERROR(VLOOKUP(A849,exclusion!A:A,1,FALSE)),"Check","okay"),"not needed")</f>
        <v>Check</v>
      </c>
      <c r="I849" s="4" t="str">
        <f t="shared" si="6"/>
        <v>not needed</v>
      </c>
      <c r="J849" s="4" t="str">
        <f>IF(NOT(C849="reflexive question"),IF(AND(ISERROR(VLOOKUP(A849,#REF!,1,0)),(ISERROR(VLOOKUP(A849,health_changing_prem_cfd!A:A,1,0)))),"okay","check"),"okay")</f>
        <v>okay</v>
      </c>
    </row>
    <row r="850" ht="15.75" customHeight="1">
      <c r="A850" s="23" t="s">
        <v>35249</v>
      </c>
      <c r="B850" s="7" t="str">
        <f>VLOOKUP(A850,searchgroup!A:B,2,FALSE)</f>
        <v>Dislocation of nose cartilage</v>
      </c>
      <c r="C850" s="25" t="s">
        <v>41015</v>
      </c>
      <c r="D850" s="26"/>
      <c r="E850" s="27">
        <v>0.89</v>
      </c>
      <c r="F850" s="27">
        <v>0.11</v>
      </c>
      <c r="G850" s="27">
        <v>0.0</v>
      </c>
      <c r="H850" s="4" t="str">
        <f>IF(AND(C850&gt;0,C850&lt;2),IF(ISERROR(VLOOKUP(A850,exclusion!A:A,1,FALSE)),"Check","okay"),"not needed")</f>
        <v>not needed</v>
      </c>
      <c r="I850" s="4" t="str">
        <f t="shared" si="6"/>
        <v>not needed</v>
      </c>
      <c r="J850" s="4" t="str">
        <f>IF(NOT(C850="reflexive question"),IF(AND(ISERROR(VLOOKUP(A850,#REF!,1,0)),(ISERROR(VLOOKUP(A850,health_changing_prem_cfd!A:A,1,0)))),"okay","check"),"okay")</f>
        <v>okay</v>
      </c>
    </row>
    <row r="851" ht="15.75" customHeight="1">
      <c r="A851" s="23" t="s">
        <v>35252</v>
      </c>
      <c r="B851" s="7" t="str">
        <f>VLOOKUP(A851,searchgroup!A:B,2,FALSE)</f>
        <v>Dislocation of shoulder joint</v>
      </c>
      <c r="C851" s="28" t="s">
        <v>41016</v>
      </c>
      <c r="D851" s="26"/>
      <c r="E851" s="27">
        <v>0.89</v>
      </c>
      <c r="F851" s="27">
        <v>0.11</v>
      </c>
      <c r="G851" s="27">
        <v>0.0</v>
      </c>
      <c r="H851" s="4" t="str">
        <f>IF(AND(C851&gt;0,C851&lt;2),IF(ISERROR(VLOOKUP(A851,exclusion!A:A,1,FALSE)),"Check","okay"),"not needed")</f>
        <v>not needed</v>
      </c>
      <c r="I851" s="4" t="str">
        <f t="shared" si="6"/>
        <v>not needed</v>
      </c>
      <c r="J851" s="4" t="str">
        <f>IF(NOT(C851="reflexive question"),IF(AND(ISERROR(VLOOKUP(A851,#REF!,1,0)),(ISERROR(VLOOKUP(A851,health_changing_prem_cfd!A:A,1,0)))),"okay","check"),"okay")</f>
        <v>okay</v>
      </c>
    </row>
    <row r="852" ht="15.75" customHeight="1">
      <c r="A852" s="23" t="s">
        <v>35253</v>
      </c>
      <c r="B852" s="7" t="str">
        <f>VLOOKUP(A852,searchgroup!A:B,2,FALSE)</f>
        <v>Dislocation of the ankle</v>
      </c>
      <c r="C852" s="25" t="s">
        <v>41012</v>
      </c>
      <c r="D852" s="26"/>
      <c r="E852" s="27">
        <v>0.89</v>
      </c>
      <c r="F852" s="27">
        <v>0.11</v>
      </c>
      <c r="G852" s="27">
        <v>0.0</v>
      </c>
      <c r="H852" s="4" t="str">
        <f>IF(AND(C852&gt;0,C852&lt;2),IF(ISERROR(VLOOKUP(A852,exclusion!A:A,1,FALSE)),"Check","okay"),"not needed")</f>
        <v>not needed</v>
      </c>
      <c r="I852" s="4" t="str">
        <f t="shared" si="6"/>
        <v>check</v>
      </c>
      <c r="J852" s="4" t="str">
        <f>IF(NOT(C852="reflexive question"),IF(AND(ISERROR(VLOOKUP(A852,#REF!,1,0)),(ISERROR(VLOOKUP(A852,health_changing_prem_cfd!A:A,1,0)))),"okay","check"),"okay")</f>
        <v>okay</v>
      </c>
    </row>
    <row r="853" ht="15.75" customHeight="1">
      <c r="A853" s="23" t="s">
        <v>35256</v>
      </c>
      <c r="B853" s="7" t="str">
        <f>VLOOKUP(A853,searchgroup!A:B,2,FALSE)</f>
        <v>Dislocation of the cervical spine</v>
      </c>
      <c r="C853" s="25" t="s">
        <v>41014</v>
      </c>
      <c r="D853" s="26"/>
      <c r="E853" s="27">
        <v>0.89</v>
      </c>
      <c r="F853" s="27">
        <v>0.11</v>
      </c>
      <c r="G853" s="27">
        <v>0.0</v>
      </c>
      <c r="H853" s="4" t="str">
        <f>IF(AND(C853&gt;0,C853&lt;2),IF(ISERROR(VLOOKUP(A853,exclusion!A:A,1,FALSE)),"Check","okay"),"not needed")</f>
        <v>not needed</v>
      </c>
      <c r="I853" s="4" t="str">
        <f t="shared" si="6"/>
        <v>not needed</v>
      </c>
      <c r="J853" s="4" t="str">
        <f>IF(NOT(C853="reflexive question"),IF(AND(ISERROR(VLOOKUP(A853,#REF!,1,0)),(ISERROR(VLOOKUP(A853,health_changing_prem_cfd!A:A,1,0)))),"okay","check"),"okay")</f>
        <v>okay</v>
      </c>
    </row>
    <row r="854" ht="15.75" customHeight="1">
      <c r="A854" s="23" t="s">
        <v>35259</v>
      </c>
      <c r="B854" s="7" t="str">
        <f>VLOOKUP(A854,searchgroup!A:B,2,FALSE)</f>
        <v>Dislocation of the hip</v>
      </c>
      <c r="C854" s="25" t="s">
        <v>41012</v>
      </c>
      <c r="D854" s="26"/>
      <c r="E854" s="27">
        <v>0.89</v>
      </c>
      <c r="F854" s="27">
        <v>0.11</v>
      </c>
      <c r="G854" s="27">
        <v>0.0</v>
      </c>
      <c r="H854" s="4" t="str">
        <f>IF(AND(C854&gt;0,C854&lt;2),IF(ISERROR(VLOOKUP(A854,exclusion!A:A,1,FALSE)),"Check","okay"),"not needed")</f>
        <v>not needed</v>
      </c>
      <c r="I854" s="4" t="str">
        <f t="shared" si="6"/>
        <v>check</v>
      </c>
      <c r="J854" s="4" t="str">
        <f>IF(NOT(C854="reflexive question"),IF(AND(ISERROR(VLOOKUP(A854,#REF!,1,0)),(ISERROR(VLOOKUP(A854,health_changing_prem_cfd!A:A,1,0)))),"okay","check"),"okay")</f>
        <v>okay</v>
      </c>
    </row>
    <row r="855" ht="15.75" customHeight="1">
      <c r="A855" s="23" t="s">
        <v>35261</v>
      </c>
      <c r="B855" s="7" t="str">
        <f>VLOOKUP(A855,searchgroup!A:B,2,FALSE)</f>
        <v>Dislocation of the spine at lower back</v>
      </c>
      <c r="C855" s="25" t="s">
        <v>41012</v>
      </c>
      <c r="D855" s="26"/>
      <c r="E855" s="27">
        <v>0.89</v>
      </c>
      <c r="F855" s="27">
        <v>0.11</v>
      </c>
      <c r="G855" s="27">
        <v>0.0</v>
      </c>
      <c r="H855" s="4" t="str">
        <f>IF(AND(C855&gt;0,C855&lt;2),IF(ISERROR(VLOOKUP(A855,exclusion!A:A,1,FALSE)),"Check","okay"),"not needed")</f>
        <v>not needed</v>
      </c>
      <c r="I855" s="4" t="str">
        <f t="shared" si="6"/>
        <v>check</v>
      </c>
      <c r="J855" s="4" t="str">
        <f>IF(NOT(C855="reflexive question"),IF(AND(ISERROR(VLOOKUP(A855,#REF!,1,0)),(ISERROR(VLOOKUP(A855,health_changing_prem_cfd!A:A,1,0)))),"okay","check"),"okay")</f>
        <v>okay</v>
      </c>
    </row>
    <row r="856" ht="15.75" customHeight="1">
      <c r="A856" s="23" t="s">
        <v>35264</v>
      </c>
      <c r="B856" s="7" t="str">
        <f>VLOOKUP(A856,searchgroup!A:B,2,FALSE)</f>
        <v>Dislocation of the thoracic spine</v>
      </c>
      <c r="C856" s="25" t="s">
        <v>41014</v>
      </c>
      <c r="D856" s="26"/>
      <c r="E856" s="27">
        <v>0.89</v>
      </c>
      <c r="F856" s="27">
        <v>0.11</v>
      </c>
      <c r="G856" s="27">
        <v>0.0</v>
      </c>
      <c r="H856" s="4" t="str">
        <f>IF(AND(C856&gt;0,C856&lt;2),IF(ISERROR(VLOOKUP(A856,exclusion!A:A,1,FALSE)),"Check","okay"),"not needed")</f>
        <v>not needed</v>
      </c>
      <c r="I856" s="4" t="str">
        <f t="shared" si="6"/>
        <v>not needed</v>
      </c>
      <c r="J856" s="4" t="str">
        <f>IF(NOT(C856="reflexive question"),IF(AND(ISERROR(VLOOKUP(A856,#REF!,1,0)),(ISERROR(VLOOKUP(A856,health_changing_prem_cfd!A:A,1,0)))),"okay","check"),"okay")</f>
        <v>okay</v>
      </c>
    </row>
    <row r="857" ht="15.75" customHeight="1">
      <c r="A857" s="23" t="s">
        <v>35267</v>
      </c>
      <c r="B857" s="7" t="str">
        <f>VLOOKUP(A857,searchgroup!A:B,2,FALSE)</f>
        <v>Dislocation of tooth</v>
      </c>
      <c r="C857" s="25" t="s">
        <v>41015</v>
      </c>
      <c r="D857" s="26"/>
      <c r="E857" s="27">
        <v>0.89</v>
      </c>
      <c r="F857" s="27">
        <v>0.11</v>
      </c>
      <c r="G857" s="27">
        <v>0.0</v>
      </c>
      <c r="H857" s="4" t="str">
        <f>IF(AND(C857&gt;0,C857&lt;2),IF(ISERROR(VLOOKUP(A857,exclusion!A:A,1,FALSE)),"Check","okay"),"not needed")</f>
        <v>not needed</v>
      </c>
      <c r="I857" s="4" t="str">
        <f t="shared" si="6"/>
        <v>not needed</v>
      </c>
      <c r="J857" s="4" t="str">
        <f>IF(NOT(C857="reflexive question"),IF(AND(ISERROR(VLOOKUP(A857,#REF!,1,0)),(ISERROR(VLOOKUP(A857,health_changing_prem_cfd!A:A,1,0)))),"okay","check"),"okay")</f>
        <v>okay</v>
      </c>
    </row>
    <row r="858" ht="15.75" customHeight="1">
      <c r="A858" s="23" t="s">
        <v>35269</v>
      </c>
      <c r="B858" s="7" t="str">
        <f>VLOOKUP(A858,searchgroup!A:B,2,FALSE)</f>
        <v>Dislocation or sprain and strain at of the upper limb</v>
      </c>
      <c r="C858" s="25" t="s">
        <v>41015</v>
      </c>
      <c r="D858" s="26"/>
      <c r="E858" s="27">
        <v>0.89</v>
      </c>
      <c r="F858" s="27">
        <v>0.11</v>
      </c>
      <c r="G858" s="27">
        <v>0.0</v>
      </c>
      <c r="H858" s="4" t="str">
        <f>IF(AND(C858&gt;0,C858&lt;2),IF(ISERROR(VLOOKUP(A858,exclusion!A:A,1,FALSE)),"Check","okay"),"not needed")</f>
        <v>not needed</v>
      </c>
      <c r="I858" s="4" t="str">
        <f t="shared" si="6"/>
        <v>not needed</v>
      </c>
      <c r="J858" s="4" t="str">
        <f>IF(NOT(C858="reflexive question"),IF(AND(ISERROR(VLOOKUP(A858,#REF!,1,0)),(ISERROR(VLOOKUP(A858,health_changing_prem_cfd!A:A,1,0)))),"okay","check"),"okay")</f>
        <v>okay</v>
      </c>
    </row>
    <row r="859" ht="15.75" customHeight="1">
      <c r="A859" s="23" t="s">
        <v>35272</v>
      </c>
      <c r="B859" s="7" t="str">
        <f>VLOOKUP(A859,searchgroup!A:B,2,FALSE)</f>
        <v>Dislocation or sprain and strain at unspecified body region</v>
      </c>
      <c r="C859" s="25" t="s">
        <v>41012</v>
      </c>
      <c r="D859" s="26"/>
      <c r="E859" s="27">
        <v>0.89</v>
      </c>
      <c r="F859" s="27">
        <v>0.11</v>
      </c>
      <c r="G859" s="27">
        <v>0.0</v>
      </c>
      <c r="H859" s="4" t="str">
        <f>IF(AND(C859&gt;0,C859&lt;2),IF(ISERROR(VLOOKUP(A859,exclusion!A:A,1,FALSE)),"Check","okay"),"not needed")</f>
        <v>not needed</v>
      </c>
      <c r="I859" s="4" t="str">
        <f t="shared" si="6"/>
        <v>check</v>
      </c>
      <c r="J859" s="4" t="str">
        <f>IF(NOT(C859="reflexive question"),IF(AND(ISERROR(VLOOKUP(A859,#REF!,1,0)),(ISERROR(VLOOKUP(A859,health_changing_prem_cfd!A:A,1,0)))),"okay","check"),"okay")</f>
        <v>okay</v>
      </c>
    </row>
    <row r="860" ht="15.75" customHeight="1">
      <c r="A860" s="23" t="s">
        <v>35275</v>
      </c>
      <c r="B860" s="7" t="str">
        <f>VLOOKUP(A860,searchgroup!A:B,2,FALSE)</f>
        <v>Dislocation or sprain and strain of the lower limb</v>
      </c>
      <c r="C860" s="25" t="s">
        <v>41015</v>
      </c>
      <c r="D860" s="26"/>
      <c r="E860" s="27">
        <v>0.89</v>
      </c>
      <c r="F860" s="27">
        <v>0.11</v>
      </c>
      <c r="G860" s="27">
        <v>0.0</v>
      </c>
      <c r="H860" s="4" t="str">
        <f>IF(AND(C860&gt;0,C860&lt;2),IF(ISERROR(VLOOKUP(A860,exclusion!A:A,1,FALSE)),"Check","okay"),"not needed")</f>
        <v>not needed</v>
      </c>
      <c r="I860" s="4" t="str">
        <f t="shared" si="6"/>
        <v>not needed</v>
      </c>
      <c r="J860" s="4" t="str">
        <f>IF(NOT(C860="reflexive question"),IF(AND(ISERROR(VLOOKUP(A860,#REF!,1,0)),(ISERROR(VLOOKUP(A860,health_changing_prem_cfd!A:A,1,0)))),"okay","check"),"okay")</f>
        <v>okay</v>
      </c>
    </row>
    <row r="861" ht="15.75" customHeight="1">
      <c r="A861" s="23" t="s">
        <v>35278</v>
      </c>
      <c r="B861" s="7" t="str">
        <f>VLOOKUP(A861,searchgroup!A:B,2,FALSE)</f>
        <v>Dislocation or sprain at thorax</v>
      </c>
      <c r="C861" s="25" t="s">
        <v>41012</v>
      </c>
      <c r="D861" s="26"/>
      <c r="E861" s="27">
        <v>0.89</v>
      </c>
      <c r="F861" s="27">
        <v>0.11</v>
      </c>
      <c r="G861" s="27">
        <v>0.0</v>
      </c>
      <c r="H861" s="4" t="str">
        <f>IF(AND(C861&gt;0,C861&lt;2),IF(ISERROR(VLOOKUP(A861,exclusion!A:A,1,FALSE)),"Check","okay"),"not needed")</f>
        <v>not needed</v>
      </c>
      <c r="I861" s="4" t="str">
        <f t="shared" si="6"/>
        <v>check</v>
      </c>
      <c r="J861" s="4" t="str">
        <f>IF(NOT(C861="reflexive question"),IF(AND(ISERROR(VLOOKUP(A861,#REF!,1,0)),(ISERROR(VLOOKUP(A861,health_changing_prem_cfd!A:A,1,0)))),"okay","check"),"okay")</f>
        <v>okay</v>
      </c>
    </row>
    <row r="862" ht="15.75" customHeight="1">
      <c r="A862" s="23" t="s">
        <v>35281</v>
      </c>
      <c r="B862" s="7" t="str">
        <f>VLOOKUP(A862,searchgroup!A:B,2,FALSE)</f>
        <v>Dislocation or sprain at thorax level</v>
      </c>
      <c r="C862" s="25" t="s">
        <v>41012</v>
      </c>
      <c r="D862" s="26"/>
      <c r="E862" s="27">
        <v>0.89</v>
      </c>
      <c r="F862" s="27">
        <v>0.11</v>
      </c>
      <c r="G862" s="27">
        <v>0.0</v>
      </c>
      <c r="H862" s="4" t="str">
        <f>IF(AND(C862&gt;0,C862&lt;2),IF(ISERROR(VLOOKUP(A862,exclusion!A:A,1,FALSE)),"Check","okay"),"not needed")</f>
        <v>not needed</v>
      </c>
      <c r="I862" s="4" t="str">
        <f t="shared" si="6"/>
        <v>check</v>
      </c>
      <c r="J862" s="4" t="str">
        <f>IF(NOT(C862="reflexive question"),IF(AND(ISERROR(VLOOKUP(A862,#REF!,1,0)),(ISERROR(VLOOKUP(A862,health_changing_prem_cfd!A:A,1,0)))),"okay","check"),"okay")</f>
        <v>okay</v>
      </c>
    </row>
    <row r="863" ht="15.75" customHeight="1">
      <c r="A863" s="23" t="s">
        <v>35284</v>
      </c>
      <c r="B863" s="7" t="str">
        <f>VLOOKUP(A863,searchgroup!A:B,2,FALSE)</f>
        <v>Dislocation or sprain of the elbow</v>
      </c>
      <c r="C863" s="28" t="s">
        <v>41016</v>
      </c>
      <c r="D863" s="26"/>
      <c r="E863" s="27">
        <v>0.89</v>
      </c>
      <c r="F863" s="27">
        <v>0.11</v>
      </c>
      <c r="G863" s="27">
        <v>0.0</v>
      </c>
      <c r="H863" s="4" t="str">
        <f>IF(AND(C863&gt;0,C863&lt;2),IF(ISERROR(VLOOKUP(A863,exclusion!A:A,1,FALSE)),"Check","okay"),"not needed")</f>
        <v>not needed</v>
      </c>
      <c r="I863" s="4" t="str">
        <f t="shared" si="6"/>
        <v>not needed</v>
      </c>
      <c r="J863" s="4" t="str">
        <f>IF(NOT(C863="reflexive question"),IF(AND(ISERROR(VLOOKUP(A863,#REF!,1,0)),(ISERROR(VLOOKUP(A863,health_changing_prem_cfd!A:A,1,0)))),"okay","check"),"okay")</f>
        <v>okay</v>
      </c>
    </row>
    <row r="864" ht="15.75" customHeight="1">
      <c r="A864" s="23" t="s">
        <v>35287</v>
      </c>
      <c r="B864" s="7" t="str">
        <f>VLOOKUP(A864,searchgroup!A:B,2,FALSE)</f>
        <v>Dislocation or sprain of wrist and hand</v>
      </c>
      <c r="C864" s="28" t="s">
        <v>41017</v>
      </c>
      <c r="D864" s="26"/>
      <c r="E864" s="27">
        <v>0.89</v>
      </c>
      <c r="F864" s="27">
        <v>0.11</v>
      </c>
      <c r="G864" s="27">
        <v>0.0</v>
      </c>
      <c r="H864" s="4" t="str">
        <f>IF(AND(C864&gt;0,C864&lt;2),IF(ISERROR(VLOOKUP(A864,exclusion!A:A,1,FALSE)),"Check","okay"),"not needed")</f>
        <v>not needed</v>
      </c>
      <c r="I864" s="4" t="str">
        <f t="shared" si="6"/>
        <v>not needed</v>
      </c>
      <c r="J864" s="4" t="str">
        <f>IF(NOT(C864="reflexive question"),IF(AND(ISERROR(VLOOKUP(A864,#REF!,1,0)),(ISERROR(VLOOKUP(A864,health_changing_prem_cfd!A:A,1,0)))),"okay","check"),"okay")</f>
        <v>okay</v>
      </c>
    </row>
    <row r="865" ht="15.75" customHeight="1">
      <c r="A865" s="23" t="s">
        <v>35290</v>
      </c>
      <c r="B865" s="7" t="str">
        <f>VLOOKUP(A865,searchgroup!A:B,2,FALSE)</f>
        <v>Dislocations or sprains and strains involving multiple regions</v>
      </c>
      <c r="C865" s="25" t="s">
        <v>41012</v>
      </c>
      <c r="D865" s="26"/>
      <c r="E865" s="27">
        <v>0.89</v>
      </c>
      <c r="F865" s="27">
        <v>0.11</v>
      </c>
      <c r="G865" s="27">
        <v>0.0</v>
      </c>
      <c r="H865" s="4" t="str">
        <f>IF(AND(C865&gt;0,C865&lt;2),IF(ISERROR(VLOOKUP(A865,exclusion!A:A,1,FALSE)),"Check","okay"),"not needed")</f>
        <v>not needed</v>
      </c>
      <c r="I865" s="4" t="str">
        <f t="shared" si="6"/>
        <v>check</v>
      </c>
      <c r="J865" s="4" t="str">
        <f>IF(NOT(C865="reflexive question"),IF(AND(ISERROR(VLOOKUP(A865,#REF!,1,0)),(ISERROR(VLOOKUP(A865,health_changing_prem_cfd!A:A,1,0)))),"okay","check"),"okay")</f>
        <v>okay</v>
      </c>
    </row>
    <row r="866" ht="15.75" customHeight="1">
      <c r="A866" s="23" t="s">
        <v>35293</v>
      </c>
      <c r="B866" s="7" t="str">
        <f>VLOOKUP(A866,searchgroup!A:B,2,FALSE)</f>
        <v>Disorder of a bursa</v>
      </c>
      <c r="C866" s="25" t="s">
        <v>41012</v>
      </c>
      <c r="D866" s="26"/>
      <c r="E866" s="27">
        <v>0.89</v>
      </c>
      <c r="F866" s="27">
        <v>0.11</v>
      </c>
      <c r="G866" s="27">
        <v>0.0</v>
      </c>
      <c r="H866" s="4" t="str">
        <f>IF(AND(C866&gt;0,C866&lt;2),IF(ISERROR(VLOOKUP(A866,exclusion!A:A,1,FALSE)),"Check","okay"),"not needed")</f>
        <v>not needed</v>
      </c>
      <c r="I866" s="4" t="str">
        <f t="shared" si="6"/>
        <v>check</v>
      </c>
      <c r="J866" s="4" t="str">
        <f>IF(NOT(C866="reflexive question"),IF(AND(ISERROR(VLOOKUP(A866,#REF!,1,0)),(ISERROR(VLOOKUP(A866,health_changing_prem_cfd!A:A,1,0)))),"okay","check"),"okay")</f>
        <v>okay</v>
      </c>
    </row>
    <row r="867" ht="15.75" customHeight="1">
      <c r="A867" s="23" t="s">
        <v>35295</v>
      </c>
      <c r="B867" s="7" t="str">
        <f>VLOOKUP(A867,searchgroup!A:B,2,FALSE)</f>
        <v>Disorder of a cranial nerve, i.e. nerve from brain to body</v>
      </c>
      <c r="C867" s="25" t="s">
        <v>41014</v>
      </c>
      <c r="D867" s="26"/>
      <c r="E867" s="27">
        <v>0.89</v>
      </c>
      <c r="F867" s="27">
        <v>0.11</v>
      </c>
      <c r="G867" s="27">
        <v>0.0</v>
      </c>
      <c r="H867" s="4" t="str">
        <f>IF(AND(C867&gt;0,C867&lt;2),IF(ISERROR(VLOOKUP(A867,exclusion!A:A,1,FALSE)),"Check","okay"),"not needed")</f>
        <v>not needed</v>
      </c>
      <c r="I867" s="4" t="str">
        <f t="shared" si="6"/>
        <v>not needed</v>
      </c>
      <c r="J867" s="4" t="str">
        <f>IF(NOT(C867="reflexive question"),IF(AND(ISERROR(VLOOKUP(A867,#REF!,1,0)),(ISERROR(VLOOKUP(A867,health_changing_prem_cfd!A:A,1,0)))),"okay","check"),"okay")</f>
        <v>okay</v>
      </c>
    </row>
    <row r="868" ht="15.75" customHeight="1">
      <c r="A868" s="23" t="s">
        <v>35298</v>
      </c>
      <c r="B868" s="7" t="str">
        <f>VLOOKUP(A868,searchgroup!A:B,2,FALSE)</f>
        <v>Disorder of a joint ligament</v>
      </c>
      <c r="C868" s="25" t="s">
        <v>41012</v>
      </c>
      <c r="D868" s="26"/>
      <c r="E868" s="27">
        <v>0.89</v>
      </c>
      <c r="F868" s="27">
        <v>0.11</v>
      </c>
      <c r="G868" s="27">
        <v>0.0</v>
      </c>
      <c r="H868" s="4" t="str">
        <f>IF(AND(C868&gt;0,C868&lt;2),IF(ISERROR(VLOOKUP(A868,exclusion!A:A,1,FALSE)),"Check","okay"),"not needed")</f>
        <v>not needed</v>
      </c>
      <c r="I868" s="4" t="str">
        <f t="shared" si="6"/>
        <v>check</v>
      </c>
      <c r="J868" s="4" t="str">
        <f>IF(NOT(C868="reflexive question"),IF(AND(ISERROR(VLOOKUP(A868,#REF!,1,0)),(ISERROR(VLOOKUP(A868,health_changing_prem_cfd!A:A,1,0)))),"okay","check"),"okay")</f>
        <v>okay</v>
      </c>
    </row>
    <row r="869" ht="15.75" customHeight="1">
      <c r="A869" s="23" t="s">
        <v>35301</v>
      </c>
      <c r="B869" s="7" t="str">
        <f>VLOOKUP(A869,searchgroup!A:B,2,FALSE)</f>
        <v>Disorder of a tendon due to other disease</v>
      </c>
      <c r="C869" s="25" t="s">
        <v>41012</v>
      </c>
      <c r="D869" s="26"/>
      <c r="E869" s="27">
        <v>0.89</v>
      </c>
      <c r="F869" s="27">
        <v>0.11</v>
      </c>
      <c r="G869" s="27">
        <v>0.0</v>
      </c>
      <c r="H869" s="4" t="str">
        <f>IF(AND(C869&gt;0,C869&lt;2),IF(ISERROR(VLOOKUP(A869,exclusion!A:A,1,FALSE)),"Check","okay"),"not needed")</f>
        <v>not needed</v>
      </c>
      <c r="I869" s="4" t="str">
        <f t="shared" si="6"/>
        <v>check</v>
      </c>
      <c r="J869" s="4" t="str">
        <f>IF(NOT(C869="reflexive question"),IF(AND(ISERROR(VLOOKUP(A869,#REF!,1,0)),(ISERROR(VLOOKUP(A869,health_changing_prem_cfd!A:A,1,0)))),"okay","check"),"okay")</f>
        <v>okay</v>
      </c>
    </row>
    <row r="870" ht="15.75" customHeight="1">
      <c r="A870" s="23" t="s">
        <v>35304</v>
      </c>
      <c r="B870" s="7" t="str">
        <f>VLOOKUP(A870,searchgroup!A:B,2,FALSE)</f>
        <v>Disorder of arteries</v>
      </c>
      <c r="C870" s="25" t="s">
        <v>41014</v>
      </c>
      <c r="D870" s="26"/>
      <c r="E870" s="27">
        <v>0.89</v>
      </c>
      <c r="F870" s="27">
        <v>0.11</v>
      </c>
      <c r="G870" s="27">
        <v>0.0</v>
      </c>
      <c r="H870" s="4" t="str">
        <f>IF(AND(C870&gt;0,C870&lt;2),IF(ISERROR(VLOOKUP(A870,exclusion!A:A,1,FALSE)),"Check","okay"),"not needed")</f>
        <v>not needed</v>
      </c>
      <c r="I870" s="4" t="str">
        <f t="shared" si="6"/>
        <v>not needed</v>
      </c>
      <c r="J870" s="4" t="str">
        <f>IF(NOT(C870="reflexive question"),IF(AND(ISERROR(VLOOKUP(A870,#REF!,1,0)),(ISERROR(VLOOKUP(A870,health_changing_prem_cfd!A:A,1,0)))),"okay","check"),"okay")</f>
        <v>okay</v>
      </c>
    </row>
    <row r="871" ht="15.75" customHeight="1">
      <c r="A871" s="23" t="s">
        <v>35307</v>
      </c>
      <c r="B871" s="7" t="str">
        <f>VLOOKUP(A871,searchgroup!A:B,2,FALSE)</f>
        <v>Disorder of arteries due to other diseases</v>
      </c>
      <c r="C871" s="25" t="s">
        <v>41014</v>
      </c>
      <c r="D871" s="26"/>
      <c r="E871" s="27">
        <v>0.89</v>
      </c>
      <c r="F871" s="27">
        <v>0.11</v>
      </c>
      <c r="G871" s="27">
        <v>0.0</v>
      </c>
      <c r="H871" s="4" t="str">
        <f>IF(AND(C871&gt;0,C871&lt;2),IF(ISERROR(VLOOKUP(A871,exclusion!A:A,1,FALSE)),"Check","okay"),"not needed")</f>
        <v>not needed</v>
      </c>
      <c r="I871" s="4" t="str">
        <f t="shared" si="6"/>
        <v>not needed</v>
      </c>
      <c r="J871" s="4" t="str">
        <f>IF(NOT(C871="reflexive question"),IF(AND(ISERROR(VLOOKUP(A871,#REF!,1,0)),(ISERROR(VLOOKUP(A871,health_changing_prem_cfd!A:A,1,0)))),"okay","check"),"okay")</f>
        <v>okay</v>
      </c>
    </row>
    <row r="872" ht="15.75" customHeight="1">
      <c r="A872" s="23" t="s">
        <v>35310</v>
      </c>
      <c r="B872" s="7" t="str">
        <f>VLOOKUP(A872,searchgroup!A:B,2,FALSE)</f>
        <v>Disorder of binocular movement</v>
      </c>
      <c r="C872" s="25">
        <v>0.07014232256066644</v>
      </c>
      <c r="D872" s="26"/>
      <c r="E872" s="27">
        <v>0.89</v>
      </c>
      <c r="F872" s="27">
        <v>0.11</v>
      </c>
      <c r="G872" s="27">
        <v>0.0</v>
      </c>
      <c r="H872" s="4" t="str">
        <f>IF(AND(C872&gt;0,C872&lt;2),IF(ISERROR(VLOOKUP(A872,exclusion!A:A,1,FALSE)),"Check","okay"),"not needed")</f>
        <v>Check</v>
      </c>
      <c r="I872" s="4" t="str">
        <f t="shared" si="6"/>
        <v>not needed</v>
      </c>
      <c r="J872" s="4" t="str">
        <f>IF(NOT(C872="reflexive question"),IF(AND(ISERROR(VLOOKUP(A872,#REF!,1,0)),(ISERROR(VLOOKUP(A872,health_changing_prem_cfd!A:A,1,0)))),"okay","check"),"okay")</f>
        <v>okay</v>
      </c>
    </row>
    <row r="873" ht="15.75" customHeight="1">
      <c r="A873" s="23" t="s">
        <v>35313</v>
      </c>
      <c r="B873" s="7" t="str">
        <f>VLOOKUP(A873,searchgroup!A:B,2,FALSE)</f>
        <v>Disorder of binocular vision</v>
      </c>
      <c r="C873" s="25" t="s">
        <v>41016</v>
      </c>
      <c r="D873" s="26"/>
      <c r="E873" s="27">
        <v>0.89</v>
      </c>
      <c r="F873" s="27">
        <v>0.11</v>
      </c>
      <c r="G873" s="27">
        <v>0.0</v>
      </c>
      <c r="H873" s="4" t="str">
        <f>IF(AND(C873&gt;0,C873&lt;2),IF(ISERROR(VLOOKUP(A873,exclusion!A:A,1,FALSE)),"Check","okay"),"not needed")</f>
        <v>not needed</v>
      </c>
      <c r="I873" s="4" t="str">
        <f t="shared" si="6"/>
        <v>not needed</v>
      </c>
      <c r="J873" s="4" t="str">
        <f>IF(NOT(C873="reflexive question"),IF(AND(ISERROR(VLOOKUP(A873,#REF!,1,0)),(ISERROR(VLOOKUP(A873,health_changing_prem_cfd!A:A,1,0)))),"okay","check"),"okay")</f>
        <v>okay</v>
      </c>
    </row>
    <row r="874" ht="15.75" customHeight="1">
      <c r="A874" s="23" t="s">
        <v>35316</v>
      </c>
      <c r="B874" s="7" t="str">
        <f>VLOOKUP(A874,searchgroup!A:B,2,FALSE)</f>
        <v>Disorder of bone development</v>
      </c>
      <c r="C874" s="25" t="s">
        <v>41014</v>
      </c>
      <c r="D874" s="26"/>
      <c r="E874" s="27">
        <v>0.89</v>
      </c>
      <c r="F874" s="27">
        <v>0.11</v>
      </c>
      <c r="G874" s="27">
        <v>0.0</v>
      </c>
      <c r="H874" s="4" t="str">
        <f>IF(AND(C874&gt;0,C874&lt;2),IF(ISERROR(VLOOKUP(A874,exclusion!A:A,1,FALSE)),"Check","okay"),"not needed")</f>
        <v>not needed</v>
      </c>
      <c r="I874" s="4" t="str">
        <f t="shared" si="6"/>
        <v>not needed</v>
      </c>
      <c r="J874" s="4" t="str">
        <f>IF(NOT(C874="reflexive question"),IF(AND(ISERROR(VLOOKUP(A874,#REF!,1,0)),(ISERROR(VLOOKUP(A874,health_changing_prem_cfd!A:A,1,0)))),"okay","check"),"okay")</f>
        <v>okay</v>
      </c>
    </row>
    <row r="875" ht="15.75" customHeight="1">
      <c r="A875" s="23" t="s">
        <v>35319</v>
      </c>
      <c r="B875" s="7" t="str">
        <f>VLOOKUP(A875,searchgroup!A:B,2,FALSE)</f>
        <v>Disorder of capillaries</v>
      </c>
      <c r="C875" s="25" t="s">
        <v>41013</v>
      </c>
      <c r="D875" s="26"/>
      <c r="E875" s="27">
        <v>0.89</v>
      </c>
      <c r="F875" s="27">
        <v>0.11</v>
      </c>
      <c r="G875" s="27">
        <v>0.0</v>
      </c>
      <c r="H875" s="4" t="str">
        <f>IF(AND(C875&gt;0,C875&lt;2),IF(ISERROR(VLOOKUP(A875,exclusion!A:A,1,FALSE)),"Check","okay"),"not needed")</f>
        <v>not needed</v>
      </c>
      <c r="I875" s="4" t="str">
        <f t="shared" si="6"/>
        <v>not needed</v>
      </c>
      <c r="J875" s="4" t="str">
        <f>IF(NOT(C875="reflexive question"),IF(AND(ISERROR(VLOOKUP(A875,#REF!,1,0)),(ISERROR(VLOOKUP(A875,health_changing_prem_cfd!A:A,1,0)))),"okay","check"),"okay")</f>
        <v>okay</v>
      </c>
    </row>
    <row r="876" ht="15.75" customHeight="1">
      <c r="A876" s="23" t="s">
        <v>35322</v>
      </c>
      <c r="B876" s="7" t="str">
        <f>VLOOKUP(A876,searchgroup!A:B,2,FALSE)</f>
        <v>Disorder of eustachian tube</v>
      </c>
      <c r="C876" s="25" t="s">
        <v>41015</v>
      </c>
      <c r="D876" s="26"/>
      <c r="E876" s="27">
        <v>0.89</v>
      </c>
      <c r="F876" s="27">
        <v>0.11</v>
      </c>
      <c r="G876" s="27">
        <v>0.0</v>
      </c>
      <c r="H876" s="4" t="str">
        <f>IF(AND(C876&gt;0,C876&lt;2),IF(ISERROR(VLOOKUP(A876,exclusion!A:A,1,FALSE)),"Check","okay"),"not needed")</f>
        <v>not needed</v>
      </c>
      <c r="I876" s="4" t="str">
        <f t="shared" si="6"/>
        <v>not needed</v>
      </c>
      <c r="J876" s="4" t="str">
        <f>IF(NOT(C876="reflexive question"),IF(AND(ISERROR(VLOOKUP(A876,#REF!,1,0)),(ISERROR(VLOOKUP(A876,health_changing_prem_cfd!A:A,1,0)))),"okay","check"),"okay")</f>
        <v>okay</v>
      </c>
    </row>
    <row r="877" ht="15.75" customHeight="1">
      <c r="A877" s="23" t="s">
        <v>35325</v>
      </c>
      <c r="B877" s="7" t="str">
        <f>VLOOKUP(A877,searchgroup!A:B,2,FALSE)</f>
        <v>Disorder of eye caused by other disease</v>
      </c>
      <c r="C877" s="25" t="s">
        <v>41012</v>
      </c>
      <c r="D877" s="26"/>
      <c r="E877" s="27">
        <v>0.89</v>
      </c>
      <c r="F877" s="27">
        <v>0.11</v>
      </c>
      <c r="G877" s="27">
        <v>0.0</v>
      </c>
      <c r="H877" s="4" t="str">
        <f>IF(AND(C877&gt;0,C877&lt;2),IF(ISERROR(VLOOKUP(A877,exclusion!A:A,1,FALSE)),"Check","okay"),"not needed")</f>
        <v>not needed</v>
      </c>
      <c r="I877" s="4" t="str">
        <f t="shared" si="6"/>
        <v>check</v>
      </c>
      <c r="J877" s="4" t="str">
        <f>IF(NOT(C877="reflexive question"),IF(AND(ISERROR(VLOOKUP(A877,#REF!,1,0)),(ISERROR(VLOOKUP(A877,health_changing_prem_cfd!A:A,1,0)))),"okay","check"),"okay")</f>
        <v>okay</v>
      </c>
    </row>
    <row r="878" ht="15.75" customHeight="1">
      <c r="A878" s="23" t="s">
        <v>35328</v>
      </c>
      <c r="B878" s="7" t="str">
        <f>VLOOKUP(A878,searchgroup!A:B,2,FALSE)</f>
        <v>Disorder of iris or ciliary body caused by other disease</v>
      </c>
      <c r="C878" s="25">
        <v>0.18726847086530654</v>
      </c>
      <c r="D878" s="26"/>
      <c r="E878" s="27">
        <v>0.89</v>
      </c>
      <c r="F878" s="27">
        <v>0.11</v>
      </c>
      <c r="G878" s="27">
        <v>0.0</v>
      </c>
      <c r="H878" s="4" t="str">
        <f>IF(AND(C878&gt;0,C878&lt;2),IF(ISERROR(VLOOKUP(A878,exclusion!A:A,1,FALSE)),"Check","okay"),"not needed")</f>
        <v>Check</v>
      </c>
      <c r="I878" s="4" t="str">
        <f t="shared" si="6"/>
        <v>not needed</v>
      </c>
      <c r="J878" s="4" t="str">
        <f>IF(NOT(C878="reflexive question"),IF(AND(ISERROR(VLOOKUP(A878,#REF!,1,0)),(ISERROR(VLOOKUP(A878,health_changing_prem_cfd!A:A,1,0)))),"okay","check"),"okay")</f>
        <v>okay</v>
      </c>
    </row>
    <row r="879" ht="15.75" customHeight="1">
      <c r="A879" s="23" t="s">
        <v>35331</v>
      </c>
      <c r="B879" s="7" t="str">
        <f>VLOOKUP(A879,searchgroup!A:B,2,FALSE)</f>
        <v>Disorder of joint cartilage</v>
      </c>
      <c r="C879" s="25" t="s">
        <v>41012</v>
      </c>
      <c r="D879" s="26"/>
      <c r="E879" s="27">
        <v>0.89</v>
      </c>
      <c r="F879" s="27">
        <v>0.11</v>
      </c>
      <c r="G879" s="27">
        <v>0.0</v>
      </c>
      <c r="H879" s="4" t="str">
        <f>IF(AND(C879&gt;0,C879&lt;2),IF(ISERROR(VLOOKUP(A879,exclusion!A:A,1,FALSE)),"Check","okay"),"not needed")</f>
        <v>not needed</v>
      </c>
      <c r="I879" s="4" t="str">
        <f t="shared" si="6"/>
        <v>check</v>
      </c>
      <c r="J879" s="4" t="str">
        <f>IF(NOT(C879="reflexive question"),IF(AND(ISERROR(VLOOKUP(A879,#REF!,1,0)),(ISERROR(VLOOKUP(A879,health_changing_prem_cfd!A:A,1,0)))),"okay","check"),"okay")</f>
        <v>okay</v>
      </c>
    </row>
    <row r="880" ht="15.75" customHeight="1">
      <c r="A880" s="23" t="s">
        <v>35334</v>
      </c>
      <c r="B880" s="7" t="str">
        <f>VLOOKUP(A880,searchgroup!A:B,2,FALSE)</f>
        <v>Disorder of male genitals due to other diseases</v>
      </c>
      <c r="C880" s="25" t="s">
        <v>41012</v>
      </c>
      <c r="D880" s="26"/>
      <c r="E880" s="27">
        <v>0.89</v>
      </c>
      <c r="F880" s="27">
        <v>0.11</v>
      </c>
      <c r="G880" s="27">
        <v>0.0</v>
      </c>
      <c r="H880" s="4" t="str">
        <f>IF(AND(C880&gt;0,C880&lt;2),IF(ISERROR(VLOOKUP(A880,exclusion!A:A,1,FALSE)),"Check","okay"),"not needed")</f>
        <v>not needed</v>
      </c>
      <c r="I880" s="4" t="str">
        <f t="shared" si="6"/>
        <v>check</v>
      </c>
      <c r="J880" s="4" t="str">
        <f>IF(NOT(C880="reflexive question"),IF(AND(ISERROR(VLOOKUP(A880,#REF!,1,0)),(ISERROR(VLOOKUP(A880,health_changing_prem_cfd!A:A,1,0)))),"okay","check"),"okay")</f>
        <v>okay</v>
      </c>
    </row>
    <row r="881" ht="15.75" customHeight="1">
      <c r="A881" s="23" t="s">
        <v>35337</v>
      </c>
      <c r="B881" s="7" t="str">
        <f>VLOOKUP(A881,searchgroup!A:B,2,FALSE)</f>
        <v>Disorder of middle ear caused by other disease</v>
      </c>
      <c r="C881" s="25">
        <v>0.21114461090318795</v>
      </c>
      <c r="D881" s="26"/>
      <c r="E881" s="27">
        <v>0.89</v>
      </c>
      <c r="F881" s="27">
        <v>0.11</v>
      </c>
      <c r="G881" s="27">
        <v>0.0</v>
      </c>
      <c r="H881" s="4" t="str">
        <f>IF(AND(C881&gt;0,C881&lt;2),IF(ISERROR(VLOOKUP(A881,exclusion!A:A,1,FALSE)),"Check","okay"),"not needed")</f>
        <v>Check</v>
      </c>
      <c r="I881" s="4" t="str">
        <f t="shared" si="6"/>
        <v>not needed</v>
      </c>
      <c r="J881" s="4" t="str">
        <f>IF(NOT(C881="reflexive question"),IF(AND(ISERROR(VLOOKUP(A881,#REF!,1,0)),(ISERROR(VLOOKUP(A881,health_changing_prem_cfd!A:A,1,0)))),"okay","check"),"okay")</f>
        <v>okay</v>
      </c>
    </row>
    <row r="882" ht="15.75" customHeight="1">
      <c r="A882" s="23" t="s">
        <v>35340</v>
      </c>
      <c r="B882" s="7" t="str">
        <f>VLOOKUP(A882,searchgroup!A:B,2,FALSE)</f>
        <v>Disorder of muscles caused by other disease</v>
      </c>
      <c r="C882" s="28" t="s">
        <v>41013</v>
      </c>
      <c r="D882" s="26"/>
      <c r="E882" s="27">
        <v>0.89</v>
      </c>
      <c r="F882" s="27">
        <v>0.11</v>
      </c>
      <c r="G882" s="27">
        <v>0.0</v>
      </c>
      <c r="H882" s="4" t="str">
        <f>IF(AND(C882&gt;0,C882&lt;2),IF(ISERROR(VLOOKUP(A882,exclusion!A:A,1,FALSE)),"Check","okay"),"not needed")</f>
        <v>not needed</v>
      </c>
      <c r="I882" s="4" t="str">
        <f t="shared" si="6"/>
        <v>not needed</v>
      </c>
      <c r="J882" s="4" t="str">
        <f>IF(NOT(C882="reflexive question"),IF(AND(ISERROR(VLOOKUP(A882,#REF!,1,0)),(ISERROR(VLOOKUP(A882,health_changing_prem_cfd!A:A,1,0)))),"okay","check"),"okay")</f>
        <v>okay</v>
      </c>
    </row>
    <row r="883" ht="15.75" customHeight="1">
      <c r="A883" s="23" t="s">
        <v>35343</v>
      </c>
      <c r="B883" s="7" t="str">
        <f>VLOOKUP(A883,searchgroup!A:B,2,FALSE)</f>
        <v>Disorder of nervous system caused by other disease</v>
      </c>
      <c r="C883" s="25" t="s">
        <v>41014</v>
      </c>
      <c r="D883" s="26"/>
      <c r="E883" s="27">
        <v>0.89</v>
      </c>
      <c r="F883" s="27">
        <v>0.11</v>
      </c>
      <c r="G883" s="27">
        <v>0.0</v>
      </c>
      <c r="H883" s="4" t="str">
        <f>IF(AND(C883&gt;0,C883&lt;2),IF(ISERROR(VLOOKUP(A883,exclusion!A:A,1,FALSE)),"Check","okay"),"not needed")</f>
        <v>not needed</v>
      </c>
      <c r="I883" s="4" t="str">
        <f t="shared" si="6"/>
        <v>not needed</v>
      </c>
      <c r="J883" s="4" t="str">
        <f>IF(NOT(C883="reflexive question"),IF(AND(ISERROR(VLOOKUP(A883,#REF!,1,0)),(ISERROR(VLOOKUP(A883,health_changing_prem_cfd!A:A,1,0)))),"okay","check"),"okay")</f>
        <v>okay</v>
      </c>
    </row>
    <row r="884" ht="15.75" customHeight="1">
      <c r="A884" s="23" t="s">
        <v>35346</v>
      </c>
      <c r="B884" s="7" t="str">
        <f>VLOOKUP(A884,searchgroup!A:B,2,FALSE)</f>
        <v>Disorder of orbit</v>
      </c>
      <c r="C884" s="25" t="s">
        <v>41012</v>
      </c>
      <c r="D884" s="26"/>
      <c r="E884" s="27">
        <v>0.89</v>
      </c>
      <c r="F884" s="27">
        <v>0.11</v>
      </c>
      <c r="G884" s="27">
        <v>0.0</v>
      </c>
      <c r="H884" s="4" t="str">
        <f>IF(AND(C884&gt;0,C884&lt;2),IF(ISERROR(VLOOKUP(A884,exclusion!A:A,1,FALSE)),"Check","okay"),"not needed")</f>
        <v>not needed</v>
      </c>
      <c r="I884" s="4" t="str">
        <f t="shared" si="6"/>
        <v>check</v>
      </c>
      <c r="J884" s="4" t="str">
        <f>IF(NOT(C884="reflexive question"),IF(AND(ISERROR(VLOOKUP(A884,#REF!,1,0)),(ISERROR(VLOOKUP(A884,health_changing_prem_cfd!A:A,1,0)))),"okay","check"),"okay")</f>
        <v>okay</v>
      </c>
    </row>
    <row r="885" ht="15.75" customHeight="1">
      <c r="A885" s="23" t="s">
        <v>35349</v>
      </c>
      <c r="B885" s="7" t="str">
        <f>VLOOKUP(A885,searchgroup!A:B,2,FALSE)</f>
        <v>Disorder of pulmonary vessels</v>
      </c>
      <c r="C885" s="25" t="s">
        <v>41014</v>
      </c>
      <c r="D885" s="26"/>
      <c r="E885" s="27">
        <v>0.89</v>
      </c>
      <c r="F885" s="27">
        <v>0.11</v>
      </c>
      <c r="G885" s="27">
        <v>0.0</v>
      </c>
      <c r="H885" s="4" t="str">
        <f>IF(AND(C885&gt;0,C885&lt;2),IF(ISERROR(VLOOKUP(A885,exclusion!A:A,1,FALSE)),"Check","okay"),"not needed")</f>
        <v>not needed</v>
      </c>
      <c r="I885" s="4" t="str">
        <f t="shared" si="6"/>
        <v>not needed</v>
      </c>
      <c r="J885" s="4" t="str">
        <f>IF(NOT(C885="reflexive question"),IF(AND(ISERROR(VLOOKUP(A885,#REF!,1,0)),(ISERROR(VLOOKUP(A885,health_changing_prem_cfd!A:A,1,0)))),"okay","check"),"okay")</f>
        <v>okay</v>
      </c>
    </row>
    <row r="886" ht="15.75" customHeight="1">
      <c r="A886" s="23" t="s">
        <v>35352</v>
      </c>
      <c r="B886" s="7" t="str">
        <f>VLOOKUP(A886,searchgroup!A:B,2,FALSE)</f>
        <v>Disorder of purine and pyrimidine metabolism</v>
      </c>
      <c r="C886" s="25" t="s">
        <v>41014</v>
      </c>
      <c r="D886" s="26"/>
      <c r="E886" s="27">
        <v>0.89</v>
      </c>
      <c r="F886" s="27">
        <v>0.11</v>
      </c>
      <c r="G886" s="27">
        <v>0.0</v>
      </c>
      <c r="H886" s="4" t="str">
        <f>IF(AND(C886&gt;0,C886&lt;2),IF(ISERROR(VLOOKUP(A886,exclusion!A:A,1,FALSE)),"Check","okay"),"not needed")</f>
        <v>not needed</v>
      </c>
      <c r="I886" s="4" t="str">
        <f t="shared" si="6"/>
        <v>not needed</v>
      </c>
      <c r="J886" s="4" t="str">
        <f>IF(NOT(C886="reflexive question"),IF(AND(ISERROR(VLOOKUP(A886,#REF!,1,0)),(ISERROR(VLOOKUP(A886,health_changing_prem_cfd!A:A,1,0)))),"okay","check"),"okay")</f>
        <v>okay</v>
      </c>
    </row>
    <row r="887" ht="15.75" customHeight="1">
      <c r="A887" s="23" t="s">
        <v>35354</v>
      </c>
      <c r="B887" s="7" t="str">
        <f>VLOOKUP(A887,searchgroup!A:B,2,FALSE)</f>
        <v>Disorder of salivary gland</v>
      </c>
      <c r="C887" s="25">
        <v>0.13273939155902306</v>
      </c>
      <c r="D887" s="26"/>
      <c r="E887" s="27">
        <v>0.89</v>
      </c>
      <c r="F887" s="27">
        <v>0.11</v>
      </c>
      <c r="G887" s="27">
        <v>0.0</v>
      </c>
      <c r="H887" s="4" t="str">
        <f>IF(AND(C887&gt;0,C887&lt;2),IF(ISERROR(VLOOKUP(A887,exclusion!A:A,1,FALSE)),"Check","okay"),"not needed")</f>
        <v>Check</v>
      </c>
      <c r="I887" s="4" t="str">
        <f t="shared" si="6"/>
        <v>not needed</v>
      </c>
      <c r="J887" s="4" t="str">
        <f>IF(NOT(C887="reflexive question"),IF(AND(ISERROR(VLOOKUP(A887,#REF!,1,0)),(ISERROR(VLOOKUP(A887,health_changing_prem_cfd!A:A,1,0)))),"okay","check"),"okay")</f>
        <v>okay</v>
      </c>
    </row>
    <row r="888" ht="15.75" customHeight="1">
      <c r="A888" s="23" t="s">
        <v>35357</v>
      </c>
      <c r="B888" s="7" t="str">
        <f>VLOOKUP(A888,searchgroup!A:B,2,FALSE)</f>
        <v>Disorder of sexual preference</v>
      </c>
      <c r="C888" s="25" t="s">
        <v>41014</v>
      </c>
      <c r="D888" s="26"/>
      <c r="E888" s="27">
        <v>0.89</v>
      </c>
      <c r="F888" s="27">
        <v>0.11</v>
      </c>
      <c r="G888" s="27">
        <v>0.0</v>
      </c>
      <c r="H888" s="4" t="str">
        <f>IF(AND(C888&gt;0,C888&lt;2),IF(ISERROR(VLOOKUP(A888,exclusion!A:A,1,FALSE)),"Check","okay"),"not needed")</f>
        <v>not needed</v>
      </c>
      <c r="I888" s="4" t="str">
        <f t="shared" si="6"/>
        <v>not needed</v>
      </c>
      <c r="J888" s="4" t="str">
        <f>IF(NOT(C888="reflexive question"),IF(AND(ISERROR(VLOOKUP(A888,#REF!,1,0)),(ISERROR(VLOOKUP(A888,health_changing_prem_cfd!A:A,1,0)))),"okay","check"),"okay")</f>
        <v>okay</v>
      </c>
    </row>
    <row r="889" ht="15.75" customHeight="1">
      <c r="A889" s="23" t="s">
        <v>35359</v>
      </c>
      <c r="B889" s="7" t="str">
        <f>VLOOKUP(A889,searchgroup!A:B,2,FALSE)</f>
        <v>Disorder of skin pigmentation</v>
      </c>
      <c r="C889" s="25" t="s">
        <v>41016</v>
      </c>
      <c r="D889" s="26"/>
      <c r="E889" s="27">
        <v>0.89</v>
      </c>
      <c r="F889" s="27">
        <v>0.11</v>
      </c>
      <c r="G889" s="27">
        <v>0.0</v>
      </c>
      <c r="H889" s="4" t="str">
        <f>IF(AND(C889&gt;0,C889&lt;2),IF(ISERROR(VLOOKUP(A889,exclusion!A:A,1,FALSE)),"Check","okay"),"not needed")</f>
        <v>not needed</v>
      </c>
      <c r="I889" s="4" t="str">
        <f t="shared" si="6"/>
        <v>not needed</v>
      </c>
      <c r="J889" s="4" t="str">
        <f>IF(NOT(C889="reflexive question"),IF(AND(ISERROR(VLOOKUP(A889,#REF!,1,0)),(ISERROR(VLOOKUP(A889,health_changing_prem_cfd!A:A,1,0)))),"okay","check"),"okay")</f>
        <v>okay</v>
      </c>
    </row>
    <row r="890" ht="15.75" customHeight="1">
      <c r="A890" s="23" t="s">
        <v>35362</v>
      </c>
      <c r="B890" s="7" t="str">
        <f>VLOOKUP(A890,searchgroup!A:B,2,FALSE)</f>
        <v>Disorder of small blood vessels due to other diseases</v>
      </c>
      <c r="C890" s="25" t="s">
        <v>41013</v>
      </c>
      <c r="D890" s="26"/>
      <c r="E890" s="27">
        <v>0.89</v>
      </c>
      <c r="F890" s="27">
        <v>0.11</v>
      </c>
      <c r="G890" s="27">
        <v>0.0</v>
      </c>
      <c r="H890" s="4" t="str">
        <f>IF(AND(C890&gt;0,C890&lt;2),IF(ISERROR(VLOOKUP(A890,exclusion!A:A,1,FALSE)),"Check","okay"),"not needed")</f>
        <v>not needed</v>
      </c>
      <c r="I890" s="4" t="str">
        <f t="shared" si="6"/>
        <v>not needed</v>
      </c>
      <c r="J890" s="4" t="str">
        <f>IF(NOT(C890="reflexive question"),IF(AND(ISERROR(VLOOKUP(A890,#REF!,1,0)),(ISERROR(VLOOKUP(A890,health_changing_prem_cfd!A:A,1,0)))),"okay","check"),"okay")</f>
        <v>okay</v>
      </c>
    </row>
    <row r="891" ht="15.75" customHeight="1">
      <c r="A891" s="23" t="s">
        <v>35365</v>
      </c>
      <c r="B891" s="7" t="str">
        <f>VLOOKUP(A891,searchgroup!A:B,2,FALSE)</f>
        <v>Disorder of stomach or duodenum</v>
      </c>
      <c r="C891" s="25" t="s">
        <v>41013</v>
      </c>
      <c r="D891" s="26"/>
      <c r="E891" s="27">
        <v>0.89</v>
      </c>
      <c r="F891" s="27">
        <v>0.11</v>
      </c>
      <c r="G891" s="27">
        <v>0.0</v>
      </c>
      <c r="H891" s="4" t="str">
        <f>IF(AND(C891&gt;0,C891&lt;2),IF(ISERROR(VLOOKUP(A891,exclusion!A:A,1,FALSE)),"Check","okay"),"not needed")</f>
        <v>not needed</v>
      </c>
      <c r="I891" s="4" t="str">
        <f t="shared" si="6"/>
        <v>not needed</v>
      </c>
      <c r="J891" s="4" t="str">
        <f>IF(NOT(C891="reflexive question"),IF(AND(ISERROR(VLOOKUP(A891,#REF!,1,0)),(ISERROR(VLOOKUP(A891,health_changing_prem_cfd!A:A,1,0)))),"okay","check"),"okay")</f>
        <v>okay</v>
      </c>
    </row>
    <row r="892" ht="15.75" customHeight="1">
      <c r="A892" s="23" t="s">
        <v>35368</v>
      </c>
      <c r="B892" s="7" t="str">
        <f>VLOOKUP(A892,searchgroup!A:B,2,FALSE)</f>
        <v>Disorder of the appendix</v>
      </c>
      <c r="C892" s="25" t="s">
        <v>41012</v>
      </c>
      <c r="D892" s="26"/>
      <c r="E892" s="27">
        <v>0.89</v>
      </c>
      <c r="F892" s="27">
        <v>0.11</v>
      </c>
      <c r="G892" s="27">
        <v>0.0</v>
      </c>
      <c r="H892" s="4" t="str">
        <f>IF(AND(C892&gt;0,C892&lt;2),IF(ISERROR(VLOOKUP(A892,exclusion!A:A,1,FALSE)),"Check","okay"),"not needed")</f>
        <v>not needed</v>
      </c>
      <c r="I892" s="4" t="str">
        <f t="shared" si="6"/>
        <v>check</v>
      </c>
      <c r="J892" s="4" t="str">
        <f>IF(NOT(C892="reflexive question"),IF(AND(ISERROR(VLOOKUP(A892,#REF!,1,0)),(ISERROR(VLOOKUP(A892,health_changing_prem_cfd!A:A,1,0)))),"okay","check"),"okay")</f>
        <v>okay</v>
      </c>
    </row>
    <row r="893" ht="15.75" customHeight="1">
      <c r="A893" s="23" t="s">
        <v>35371</v>
      </c>
      <c r="B893" s="7" t="str">
        <f>VLOOKUP(A893,searchgroup!A:B,2,FALSE)</f>
        <v>Disorder of the bone structure, i.e. osteomalacia</v>
      </c>
      <c r="C893" s="25" t="s">
        <v>41014</v>
      </c>
      <c r="D893" s="26"/>
      <c r="E893" s="27">
        <v>0.89</v>
      </c>
      <c r="F893" s="27">
        <v>0.11</v>
      </c>
      <c r="G893" s="27">
        <v>0.0</v>
      </c>
      <c r="H893" s="4" t="str">
        <f>IF(AND(C893&gt;0,C893&lt;2),IF(ISERROR(VLOOKUP(A893,exclusion!A:A,1,FALSE)),"Check","okay"),"not needed")</f>
        <v>not needed</v>
      </c>
      <c r="I893" s="4" t="str">
        <f t="shared" si="6"/>
        <v>not needed</v>
      </c>
      <c r="J893" s="4" t="str">
        <f>IF(NOT(C893="reflexive question"),IF(AND(ISERROR(VLOOKUP(A893,#REF!,1,0)),(ISERROR(VLOOKUP(A893,health_changing_prem_cfd!A:A,1,0)))),"okay","check"),"okay")</f>
        <v>okay</v>
      </c>
    </row>
    <row r="894" ht="15.75" customHeight="1">
      <c r="A894" s="23" t="s">
        <v>35374</v>
      </c>
      <c r="B894" s="7" t="str">
        <f>VLOOKUP(A894,searchgroup!A:B,2,FALSE)</f>
        <v>Disorder of the bones due to blood disease</v>
      </c>
      <c r="C894" s="25" t="s">
        <v>41014</v>
      </c>
      <c r="D894" s="26"/>
      <c r="E894" s="27">
        <v>0.89</v>
      </c>
      <c r="F894" s="27">
        <v>0.11</v>
      </c>
      <c r="G894" s="27">
        <v>0.0</v>
      </c>
      <c r="H894" s="4" t="str">
        <f>IF(AND(C894&gt;0,C894&lt;2),IF(ISERROR(VLOOKUP(A894,exclusion!A:A,1,FALSE)),"Check","okay"),"not needed")</f>
        <v>not needed</v>
      </c>
      <c r="I894" s="4" t="str">
        <f t="shared" si="6"/>
        <v>not needed</v>
      </c>
      <c r="J894" s="4" t="str">
        <f>IF(NOT(C894="reflexive question"),IF(AND(ISERROR(VLOOKUP(A894,#REF!,1,0)),(ISERROR(VLOOKUP(A894,health_changing_prem_cfd!A:A,1,0)))),"okay","check"),"okay")</f>
        <v>okay</v>
      </c>
    </row>
    <row r="895" ht="15.75" customHeight="1">
      <c r="A895" s="23" t="s">
        <v>35377</v>
      </c>
      <c r="B895" s="7" t="str">
        <f>VLOOKUP(A895,searchgroup!A:B,2,FALSE)</f>
        <v>Disorder of the bones due to cancer</v>
      </c>
      <c r="C895" s="28" t="s">
        <v>41014</v>
      </c>
      <c r="D895" s="26"/>
      <c r="E895" s="27">
        <v>0.89</v>
      </c>
      <c r="F895" s="27">
        <v>0.11</v>
      </c>
      <c r="G895" s="27">
        <v>0.0</v>
      </c>
      <c r="H895" s="4" t="str">
        <f>IF(AND(C895&gt;0,C895&lt;2),IF(ISERROR(VLOOKUP(A895,exclusion!A:A,1,FALSE)),"Check","okay"),"not needed")</f>
        <v>not needed</v>
      </c>
      <c r="I895" s="4" t="str">
        <f t="shared" si="6"/>
        <v>not needed</v>
      </c>
      <c r="J895" s="4" t="str">
        <f>IF(NOT(C895="reflexive question"),IF(AND(ISERROR(VLOOKUP(A895,#REF!,1,0)),(ISERROR(VLOOKUP(A895,health_changing_prem_cfd!A:A,1,0)))),"okay","check"),"okay")</f>
        <v>okay</v>
      </c>
    </row>
    <row r="896" ht="15.75" customHeight="1">
      <c r="A896" s="23" t="s">
        <v>35380</v>
      </c>
      <c r="B896" s="7" t="str">
        <f>VLOOKUP(A896,searchgroup!A:B,2,FALSE)</f>
        <v>Disorder of the bones due to cassion disease</v>
      </c>
      <c r="C896" s="25" t="s">
        <v>41014</v>
      </c>
      <c r="D896" s="26"/>
      <c r="E896" s="27">
        <v>0.89</v>
      </c>
      <c r="F896" s="27">
        <v>0.11</v>
      </c>
      <c r="G896" s="27">
        <v>0.0</v>
      </c>
      <c r="H896" s="4" t="str">
        <f>IF(AND(C896&gt;0,C896&lt;2),IF(ISERROR(VLOOKUP(A896,exclusion!A:A,1,FALSE)),"Check","okay"),"not needed")</f>
        <v>not needed</v>
      </c>
      <c r="I896" s="4" t="str">
        <f t="shared" si="6"/>
        <v>not needed</v>
      </c>
      <c r="J896" s="4" t="str">
        <f>IF(NOT(C896="reflexive question"),IF(AND(ISERROR(VLOOKUP(A896,#REF!,1,0)),(ISERROR(VLOOKUP(A896,health_changing_prem_cfd!A:A,1,0)))),"okay","check"),"okay")</f>
        <v>okay</v>
      </c>
    </row>
    <row r="897" ht="15.75" customHeight="1">
      <c r="A897" s="23" t="s">
        <v>35383</v>
      </c>
      <c r="B897" s="7" t="str">
        <f>VLOOKUP(A897,searchgroup!A:B,2,FALSE)</f>
        <v>Disorder of the bones due to infection</v>
      </c>
      <c r="C897" s="25" t="s">
        <v>41014</v>
      </c>
      <c r="D897" s="26"/>
      <c r="E897" s="27">
        <v>0.89</v>
      </c>
      <c r="F897" s="27">
        <v>0.11</v>
      </c>
      <c r="G897" s="27">
        <v>0.0</v>
      </c>
      <c r="H897" s="4" t="str">
        <f>IF(AND(C897&gt;0,C897&lt;2),IF(ISERROR(VLOOKUP(A897,exclusion!A:A,1,FALSE)),"Check","okay"),"not needed")</f>
        <v>not needed</v>
      </c>
      <c r="I897" s="4" t="str">
        <f t="shared" si="6"/>
        <v>not needed</v>
      </c>
      <c r="J897" s="4" t="str">
        <f>IF(NOT(C897="reflexive question"),IF(AND(ISERROR(VLOOKUP(A897,#REF!,1,0)),(ISERROR(VLOOKUP(A897,health_changing_prem_cfd!A:A,1,0)))),"okay","check"),"okay")</f>
        <v>okay</v>
      </c>
    </row>
    <row r="898" ht="15.75" customHeight="1">
      <c r="A898" s="23" t="s">
        <v>35386</v>
      </c>
      <c r="B898" s="7" t="str">
        <f>VLOOKUP(A898,searchgroup!A:B,2,FALSE)</f>
        <v>Disorder of the bones due to tuberculosis</v>
      </c>
      <c r="C898" s="25" t="s">
        <v>41014</v>
      </c>
      <c r="D898" s="26"/>
      <c r="E898" s="27">
        <v>0.89</v>
      </c>
      <c r="F898" s="27">
        <v>0.11</v>
      </c>
      <c r="G898" s="27">
        <v>0.0</v>
      </c>
      <c r="H898" s="4" t="str">
        <f>IF(AND(C898&gt;0,C898&lt;2),IF(ISERROR(VLOOKUP(A898,exclusion!A:A,1,FALSE)),"Check","okay"),"not needed")</f>
        <v>not needed</v>
      </c>
      <c r="I898" s="4" t="str">
        <f t="shared" si="6"/>
        <v>not needed</v>
      </c>
      <c r="J898" s="4" t="str">
        <f>IF(NOT(C898="reflexive question"),IF(AND(ISERROR(VLOOKUP(A898,#REF!,1,0)),(ISERROR(VLOOKUP(A898,health_changing_prem_cfd!A:A,1,0)))),"okay","check"),"okay")</f>
        <v>okay</v>
      </c>
    </row>
    <row r="899" ht="15.75" customHeight="1">
      <c r="A899" s="23" t="s">
        <v>35389</v>
      </c>
      <c r="B899" s="7" t="str">
        <f>VLOOKUP(A899,searchgroup!A:B,2,FALSE)</f>
        <v>Disorder of the choroid </v>
      </c>
      <c r="C899" s="25">
        <v>0.43287168749393107</v>
      </c>
      <c r="D899" s="26"/>
      <c r="E899" s="27">
        <v>0.89</v>
      </c>
      <c r="F899" s="27">
        <v>0.11</v>
      </c>
      <c r="G899" s="27">
        <v>0.0</v>
      </c>
      <c r="H899" s="4" t="str">
        <f>IF(AND(C899&gt;0,C899&lt;2),IF(ISERROR(VLOOKUP(A899,exclusion!A:A,1,FALSE)),"Check","okay"),"not needed")</f>
        <v>Check</v>
      </c>
      <c r="I899" s="4" t="str">
        <f t="shared" si="6"/>
        <v>not needed</v>
      </c>
      <c r="J899" s="4" t="str">
        <f>IF(NOT(C899="reflexive question"),IF(AND(ISERROR(VLOOKUP(A899,#REF!,1,0)),(ISERROR(VLOOKUP(A899,health_changing_prem_cfd!A:A,1,0)))),"okay","check"),"okay")</f>
        <v>okay</v>
      </c>
    </row>
    <row r="900" ht="15.75" customHeight="1">
      <c r="A900" s="23" t="s">
        <v>35392</v>
      </c>
      <c r="B900" s="7" t="str">
        <f>VLOOKUP(A900,searchgroup!A:B,2,FALSE)</f>
        <v>Disorder of the choroid caused by other disease</v>
      </c>
      <c r="C900" s="25">
        <v>0.15221064614007862</v>
      </c>
      <c r="D900" s="26"/>
      <c r="E900" s="27">
        <v>0.89</v>
      </c>
      <c r="F900" s="27">
        <v>0.11</v>
      </c>
      <c r="G900" s="27">
        <v>0.0</v>
      </c>
      <c r="H900" s="4" t="str">
        <f>IF(AND(C900&gt;0,C900&lt;2),IF(ISERROR(VLOOKUP(A900,exclusion!A:A,1,FALSE)),"Check","okay"),"not needed")</f>
        <v>Check</v>
      </c>
      <c r="I900" s="4" t="str">
        <f t="shared" si="6"/>
        <v>not needed</v>
      </c>
      <c r="J900" s="4" t="str">
        <f>IF(NOT(C900="reflexive question"),IF(AND(ISERROR(VLOOKUP(A900,#REF!,1,0)),(ISERROR(VLOOKUP(A900,health_changing_prem_cfd!A:A,1,0)))),"okay","check"),"okay")</f>
        <v>okay</v>
      </c>
    </row>
    <row r="901" ht="15.75" customHeight="1">
      <c r="A901" s="23" t="s">
        <v>35395</v>
      </c>
      <c r="B901" s="7" t="str">
        <f>VLOOKUP(A901,searchgroup!A:B,2,FALSE)</f>
        <v>Disorder of the connective tissue</v>
      </c>
      <c r="C901" s="25" t="s">
        <v>41014</v>
      </c>
      <c r="D901" s="26"/>
      <c r="E901" s="27">
        <v>0.89</v>
      </c>
      <c r="F901" s="27">
        <v>0.11</v>
      </c>
      <c r="G901" s="27">
        <v>0.0</v>
      </c>
      <c r="H901" s="4" t="str">
        <f>IF(AND(C901&gt;0,C901&lt;2),IF(ISERROR(VLOOKUP(A901,exclusion!A:A,1,FALSE)),"Check","okay"),"not needed")</f>
        <v>not needed</v>
      </c>
      <c r="I901" s="4" t="str">
        <f t="shared" si="6"/>
        <v>not needed</v>
      </c>
      <c r="J901" s="4" t="str">
        <f>IF(NOT(C901="reflexive question"),IF(AND(ISERROR(VLOOKUP(A901,#REF!,1,0)),(ISERROR(VLOOKUP(A901,health_changing_prem_cfd!A:A,1,0)))),"okay","check"),"okay")</f>
        <v>okay</v>
      </c>
    </row>
    <row r="902" ht="15.75" customHeight="1">
      <c r="A902" s="23" t="s">
        <v>35398</v>
      </c>
      <c r="B902" s="7" t="str">
        <f>VLOOKUP(A902,searchgroup!A:B,2,FALSE)</f>
        <v>Disorder of the cornea caused by other disease</v>
      </c>
      <c r="C902" s="25" t="s">
        <v>41012</v>
      </c>
      <c r="D902" s="26"/>
      <c r="E902" s="27">
        <v>0.89</v>
      </c>
      <c r="F902" s="27">
        <v>0.11</v>
      </c>
      <c r="G902" s="27">
        <v>0.0</v>
      </c>
      <c r="H902" s="4" t="str">
        <f>IF(AND(C902&gt;0,C902&lt;2),IF(ISERROR(VLOOKUP(A902,exclusion!A:A,1,FALSE)),"Check","okay"),"not needed")</f>
        <v>not needed</v>
      </c>
      <c r="I902" s="4" t="str">
        <f t="shared" si="6"/>
        <v>check</v>
      </c>
      <c r="J902" s="4" t="str">
        <f>IF(NOT(C902="reflexive question"),IF(AND(ISERROR(VLOOKUP(A902,#REF!,1,0)),(ISERROR(VLOOKUP(A902,health_changing_prem_cfd!A:A,1,0)))),"okay","check"),"okay")</f>
        <v>okay</v>
      </c>
    </row>
    <row r="903" ht="15.75" customHeight="1">
      <c r="A903" s="23" t="s">
        <v>35401</v>
      </c>
      <c r="B903" s="7" t="str">
        <f>VLOOKUP(A903,searchgroup!A:B,2,FALSE)</f>
        <v>Disorder of the ear caues by other disease</v>
      </c>
      <c r="C903" s="25" t="s">
        <v>41013</v>
      </c>
      <c r="D903" s="26"/>
      <c r="E903" s="27">
        <v>0.89</v>
      </c>
      <c r="F903" s="27">
        <v>0.11</v>
      </c>
      <c r="G903" s="27">
        <v>0.0</v>
      </c>
      <c r="H903" s="4" t="str">
        <f>IF(AND(C903&gt;0,C903&lt;2),IF(ISERROR(VLOOKUP(A903,exclusion!A:A,1,FALSE)),"Check","okay"),"not needed")</f>
        <v>not needed</v>
      </c>
      <c r="I903" s="4" t="str">
        <f t="shared" si="6"/>
        <v>not needed</v>
      </c>
      <c r="J903" s="4" t="str">
        <f>IF(NOT(C903="reflexive question"),IF(AND(ISERROR(VLOOKUP(A903,#REF!,1,0)),(ISERROR(VLOOKUP(A903,health_changing_prem_cfd!A:A,1,0)))),"okay","check"),"okay")</f>
        <v>okay</v>
      </c>
    </row>
    <row r="904" ht="15.75" customHeight="1">
      <c r="A904" s="23" t="s">
        <v>35404</v>
      </c>
      <c r="B904" s="7" t="str">
        <f>VLOOKUP(A904,searchgroup!A:B,2,FALSE)</f>
        <v>Disorder of the external ear</v>
      </c>
      <c r="C904" s="25" t="s">
        <v>41015</v>
      </c>
      <c r="D904" s="26"/>
      <c r="E904" s="27">
        <v>0.89</v>
      </c>
      <c r="F904" s="27">
        <v>0.11</v>
      </c>
      <c r="G904" s="27">
        <v>0.0</v>
      </c>
      <c r="H904" s="4" t="str">
        <f>IF(AND(C904&gt;0,C904&lt;2),IF(ISERROR(VLOOKUP(A904,exclusion!A:A,1,FALSE)),"Check","okay"),"not needed")</f>
        <v>not needed</v>
      </c>
      <c r="I904" s="4" t="str">
        <f t="shared" si="6"/>
        <v>not needed</v>
      </c>
      <c r="J904" s="4" t="str">
        <f>IF(NOT(C904="reflexive question"),IF(AND(ISERROR(VLOOKUP(A904,#REF!,1,0)),(ISERROR(VLOOKUP(A904,health_changing_prem_cfd!A:A,1,0)))),"okay","check"),"okay")</f>
        <v>okay</v>
      </c>
    </row>
    <row r="905" ht="15.75" customHeight="1">
      <c r="A905" s="23" t="s">
        <v>35407</v>
      </c>
      <c r="B905" s="7" t="str">
        <f>VLOOKUP(A905,searchgroup!A:B,2,FALSE)</f>
        <v>Disorder of the eye caused by other disease</v>
      </c>
      <c r="C905" s="25" t="s">
        <v>41012</v>
      </c>
      <c r="D905" s="26"/>
      <c r="E905" s="27">
        <v>0.89</v>
      </c>
      <c r="F905" s="27">
        <v>0.11</v>
      </c>
      <c r="G905" s="27">
        <v>0.0</v>
      </c>
      <c r="H905" s="4" t="str">
        <f>IF(AND(C905&gt;0,C905&lt;2),IF(ISERROR(VLOOKUP(A905,exclusion!A:A,1,FALSE)),"Check","okay"),"not needed")</f>
        <v>not needed</v>
      </c>
      <c r="I905" s="4" t="str">
        <f t="shared" si="6"/>
        <v>check</v>
      </c>
      <c r="J905" s="4" t="str">
        <f>IF(NOT(C905="reflexive question"),IF(AND(ISERROR(VLOOKUP(A905,#REF!,1,0)),(ISERROR(VLOOKUP(A905,health_changing_prem_cfd!A:A,1,0)))),"okay","check"),"okay")</f>
        <v>okay</v>
      </c>
    </row>
    <row r="906" ht="15.75" customHeight="1">
      <c r="A906" s="23" t="s">
        <v>35409</v>
      </c>
      <c r="B906" s="7" t="str">
        <f>VLOOKUP(A906,searchgroup!A:B,2,FALSE)</f>
        <v>Disorder of the eye globe</v>
      </c>
      <c r="C906" s="25">
        <v>0.4606962794694838</v>
      </c>
      <c r="D906" s="26"/>
      <c r="E906" s="27">
        <v>0.89</v>
      </c>
      <c r="F906" s="27">
        <v>0.11</v>
      </c>
      <c r="G906" s="27">
        <v>0.0</v>
      </c>
      <c r="H906" s="4" t="str">
        <f>IF(AND(C906&gt;0,C906&lt;2),IF(ISERROR(VLOOKUP(A906,exclusion!A:A,1,FALSE)),"Check","okay"),"not needed")</f>
        <v>Check</v>
      </c>
      <c r="I906" s="4" t="str">
        <f t="shared" si="6"/>
        <v>not needed</v>
      </c>
      <c r="J906" s="4" t="str">
        <f>IF(NOT(C906="reflexive question"),IF(AND(ISERROR(VLOOKUP(A906,#REF!,1,0)),(ISERROR(VLOOKUP(A906,health_changing_prem_cfd!A:A,1,0)))),"okay","check"),"okay")</f>
        <v>okay</v>
      </c>
    </row>
    <row r="907" ht="15.75" customHeight="1">
      <c r="A907" s="23" t="s">
        <v>35412</v>
      </c>
      <c r="B907" s="7" t="str">
        <f>VLOOKUP(A907,searchgroup!A:B,2,FALSE)</f>
        <v>Disorder of the eye globe caused by other disease</v>
      </c>
      <c r="C907" s="25" t="s">
        <v>41013</v>
      </c>
      <c r="D907" s="26"/>
      <c r="E907" s="27">
        <v>0.89</v>
      </c>
      <c r="F907" s="27">
        <v>0.11</v>
      </c>
      <c r="G907" s="27">
        <v>0.0</v>
      </c>
      <c r="H907" s="4" t="str">
        <f>IF(AND(C907&gt;0,C907&lt;2),IF(ISERROR(VLOOKUP(A907,exclusion!A:A,1,FALSE)),"Check","okay"),"not needed")</f>
        <v>not needed</v>
      </c>
      <c r="I907" s="4" t="str">
        <f t="shared" si="6"/>
        <v>not needed</v>
      </c>
      <c r="J907" s="4" t="str">
        <f>IF(NOT(C907="reflexive question"),IF(AND(ISERROR(VLOOKUP(A907,#REF!,1,0)),(ISERROR(VLOOKUP(A907,health_changing_prem_cfd!A:A,1,0)))),"okay","check"),"okay")</f>
        <v>okay</v>
      </c>
    </row>
    <row r="908" ht="15.75" customHeight="1">
      <c r="A908" s="23" t="s">
        <v>35415</v>
      </c>
      <c r="B908" s="7" t="str">
        <f>VLOOKUP(A908,searchgroup!A:B,2,FALSE)</f>
        <v>Disorder of the eye lense</v>
      </c>
      <c r="C908" s="25">
        <v>0.15</v>
      </c>
      <c r="D908" s="26"/>
      <c r="E908" s="27">
        <v>0.89</v>
      </c>
      <c r="F908" s="27">
        <v>0.11</v>
      </c>
      <c r="G908" s="27">
        <v>0.0</v>
      </c>
      <c r="H908" s="4" t="str">
        <f>IF(AND(C908&gt;0,C908&lt;2),IF(ISERROR(VLOOKUP(A908,exclusion!A:A,1,FALSE)),"Check","okay"),"not needed")</f>
        <v>Check</v>
      </c>
      <c r="I908" s="4" t="str">
        <f t="shared" si="6"/>
        <v>not needed</v>
      </c>
      <c r="J908" s="4" t="str">
        <f>IF(NOT(C908="reflexive question"),IF(AND(ISERROR(VLOOKUP(A908,#REF!,1,0)),(ISERROR(VLOOKUP(A908,health_changing_prem_cfd!A:A,1,0)))),"okay","check"),"okay")</f>
        <v>okay</v>
      </c>
    </row>
    <row r="909" ht="15.75" customHeight="1">
      <c r="A909" s="23" t="s">
        <v>35418</v>
      </c>
      <c r="B909" s="7" t="str">
        <f>VLOOKUP(A909,searchgroup!A:B,2,FALSE)</f>
        <v>Disorder of the gingiva</v>
      </c>
      <c r="C909" s="25" t="s">
        <v>41012</v>
      </c>
      <c r="D909" s="26"/>
      <c r="E909" s="27">
        <v>0.89</v>
      </c>
      <c r="F909" s="27">
        <v>0.11</v>
      </c>
      <c r="G909" s="27">
        <v>0.0</v>
      </c>
      <c r="H909" s="4" t="str">
        <f>IF(AND(C909&gt;0,C909&lt;2),IF(ISERROR(VLOOKUP(A909,exclusion!A:A,1,FALSE)),"Check","okay"),"not needed")</f>
        <v>not needed</v>
      </c>
      <c r="I909" s="4" t="str">
        <f t="shared" si="6"/>
        <v>check</v>
      </c>
      <c r="J909" s="4" t="str">
        <f>IF(NOT(C909="reflexive question"),IF(AND(ISERROR(VLOOKUP(A909,#REF!,1,0)),(ISERROR(VLOOKUP(A909,health_changing_prem_cfd!A:A,1,0)))),"okay","check"),"okay")</f>
        <v>okay</v>
      </c>
    </row>
    <row r="910" ht="15.75" customHeight="1">
      <c r="A910" s="23" t="s">
        <v>35421</v>
      </c>
      <c r="B910" s="7" t="str">
        <f>VLOOKUP(A910,searchgroup!A:B,2,FALSE)</f>
        <v>Disorder of the inner ear, i.e. labyrinth</v>
      </c>
      <c r="C910" s="25" t="s">
        <v>41012</v>
      </c>
      <c r="D910" s="26"/>
      <c r="E910" s="27">
        <v>0.89</v>
      </c>
      <c r="F910" s="27">
        <v>0.11</v>
      </c>
      <c r="G910" s="27">
        <v>0.0</v>
      </c>
      <c r="H910" s="4" t="str">
        <f>IF(AND(C910&gt;0,C910&lt;2),IF(ISERROR(VLOOKUP(A910,exclusion!A:A,1,FALSE)),"Check","okay"),"not needed")</f>
        <v>not needed</v>
      </c>
      <c r="I910" s="4" t="str">
        <f t="shared" si="6"/>
        <v>check</v>
      </c>
      <c r="J910" s="4" t="str">
        <f>IF(NOT(C910="reflexive question"),IF(AND(ISERROR(VLOOKUP(A910,#REF!,1,0)),(ISERROR(VLOOKUP(A910,health_changing_prem_cfd!A:A,1,0)))),"okay","check"),"okay")</f>
        <v>okay</v>
      </c>
    </row>
    <row r="911" ht="15.75" customHeight="1">
      <c r="A911" s="23" t="s">
        <v>35424</v>
      </c>
      <c r="B911" s="7" t="str">
        <f>VLOOKUP(A911,searchgroup!A:B,2,FALSE)</f>
        <v>Disorder of the lacrimal system</v>
      </c>
      <c r="C911" s="25" t="s">
        <v>41012</v>
      </c>
      <c r="D911" s="26"/>
      <c r="E911" s="27">
        <v>0.89</v>
      </c>
      <c r="F911" s="27">
        <v>0.11</v>
      </c>
      <c r="G911" s="27">
        <v>0.0</v>
      </c>
      <c r="H911" s="4" t="str">
        <f>IF(AND(C911&gt;0,C911&lt;2),IF(ISERROR(VLOOKUP(A911,exclusion!A:A,1,FALSE)),"Check","okay"),"not needed")</f>
        <v>not needed</v>
      </c>
      <c r="I911" s="4" t="str">
        <f t="shared" si="6"/>
        <v>check</v>
      </c>
      <c r="J911" s="4" t="str">
        <f>IF(NOT(C911="reflexive question"),IF(AND(ISERROR(VLOOKUP(A911,#REF!,1,0)),(ISERROR(VLOOKUP(A911,health_changing_prem_cfd!A:A,1,0)))),"okay","check"),"okay")</f>
        <v>okay</v>
      </c>
    </row>
    <row r="912" ht="15.75" customHeight="1">
      <c r="A912" s="23" t="s">
        <v>35427</v>
      </c>
      <c r="B912" s="7" t="str">
        <f>VLOOKUP(A912,searchgroup!A:B,2,FALSE)</f>
        <v>Disorder of the lacrimal system caused by other disease</v>
      </c>
      <c r="C912" s="25" t="s">
        <v>41012</v>
      </c>
      <c r="D912" s="26"/>
      <c r="E912" s="27">
        <v>0.89</v>
      </c>
      <c r="F912" s="27">
        <v>0.11</v>
      </c>
      <c r="G912" s="27">
        <v>0.0</v>
      </c>
      <c r="H912" s="4" t="str">
        <f>IF(AND(C912&gt;0,C912&lt;2),IF(ISERROR(VLOOKUP(A912,exclusion!A:A,1,FALSE)),"Check","okay"),"not needed")</f>
        <v>not needed</v>
      </c>
      <c r="I912" s="4" t="str">
        <f t="shared" si="6"/>
        <v>check</v>
      </c>
      <c r="J912" s="4" t="str">
        <f>IF(NOT(C912="reflexive question"),IF(AND(ISERROR(VLOOKUP(A912,#REF!,1,0)),(ISERROR(VLOOKUP(A912,health_changing_prem_cfd!A:A,1,0)))),"okay","check"),"okay")</f>
        <v>okay</v>
      </c>
    </row>
    <row r="913" ht="15.75" customHeight="1">
      <c r="A913" s="23" t="s">
        <v>35430</v>
      </c>
      <c r="B913" s="7" t="str">
        <f>VLOOKUP(A913,searchgroup!A:B,2,FALSE)</f>
        <v>Disorder of the muscle tone of a newborn</v>
      </c>
      <c r="C913" s="25" t="s">
        <v>41014</v>
      </c>
      <c r="D913" s="26"/>
      <c r="E913" s="27">
        <v>0.89</v>
      </c>
      <c r="F913" s="27">
        <v>0.11</v>
      </c>
      <c r="G913" s="27">
        <v>0.0</v>
      </c>
      <c r="H913" s="4" t="str">
        <f>IF(AND(C913&gt;0,C913&lt;2),IF(ISERROR(VLOOKUP(A913,exclusion!A:A,1,FALSE)),"Check","okay"),"not needed")</f>
        <v>not needed</v>
      </c>
      <c r="I913" s="4" t="str">
        <f t="shared" si="6"/>
        <v>not needed</v>
      </c>
      <c r="J913" s="4" t="str">
        <f>IF(NOT(C913="reflexive question"),IF(AND(ISERROR(VLOOKUP(A913,#REF!,1,0)),(ISERROR(VLOOKUP(A913,health_changing_prem_cfd!A:A,1,0)))),"okay","check"),"okay")</f>
        <v>okay</v>
      </c>
    </row>
    <row r="914" ht="15.75" customHeight="1">
      <c r="A914" s="23" t="s">
        <v>35433</v>
      </c>
      <c r="B914" s="7" t="str">
        <f>VLOOKUP(A914,searchgroup!A:B,2,FALSE)</f>
        <v>Disorder of the optic nerve or visual pathway caused by other disease</v>
      </c>
      <c r="C914" s="25" t="s">
        <v>41014</v>
      </c>
      <c r="D914" s="26"/>
      <c r="E914" s="27">
        <v>0.89</v>
      </c>
      <c r="F914" s="27">
        <v>0.11</v>
      </c>
      <c r="G914" s="27">
        <v>0.0</v>
      </c>
      <c r="H914" s="4" t="str">
        <f>IF(AND(C914&gt;0,C914&lt;2),IF(ISERROR(VLOOKUP(A914,exclusion!A:A,1,FALSE)),"Check","okay"),"not needed")</f>
        <v>not needed</v>
      </c>
      <c r="I914" s="4" t="str">
        <f t="shared" si="6"/>
        <v>not needed</v>
      </c>
      <c r="J914" s="4" t="str">
        <f>IF(NOT(C914="reflexive question"),IF(AND(ISERROR(VLOOKUP(A914,#REF!,1,0)),(ISERROR(VLOOKUP(A914,health_changing_prem_cfd!A:A,1,0)))),"okay","check"),"okay")</f>
        <v>okay</v>
      </c>
    </row>
    <row r="915" ht="15.75" customHeight="1">
      <c r="A915" s="23" t="s">
        <v>35436</v>
      </c>
      <c r="B915" s="7" t="str">
        <f>VLOOKUP(A915,searchgroup!A:B,2,FALSE)</f>
        <v>Disorder of the patella</v>
      </c>
      <c r="C915" s="25">
        <v>0.20864538236638436</v>
      </c>
      <c r="D915" s="26"/>
      <c r="E915" s="27">
        <v>0.89</v>
      </c>
      <c r="F915" s="27">
        <v>0.11</v>
      </c>
      <c r="G915" s="27">
        <v>0.0</v>
      </c>
      <c r="H915" s="4" t="str">
        <f>IF(AND(C915&gt;0,C915&lt;2),IF(ISERROR(VLOOKUP(A915,exclusion!A:A,1,FALSE)),"Check","okay"),"not needed")</f>
        <v>Check</v>
      </c>
      <c r="I915" s="4" t="str">
        <f t="shared" si="6"/>
        <v>not needed</v>
      </c>
      <c r="J915" s="4" t="str">
        <f>IF(NOT(C915="reflexive question"),IF(AND(ISERROR(VLOOKUP(A915,#REF!,1,0)),(ISERROR(VLOOKUP(A915,health_changing_prem_cfd!A:A,1,0)))),"okay","check"),"okay")</f>
        <v>okay</v>
      </c>
    </row>
    <row r="916" ht="15.75" customHeight="1">
      <c r="A916" s="23" t="s">
        <v>35439</v>
      </c>
      <c r="B916" s="7" t="str">
        <f>VLOOKUP(A916,searchgroup!A:B,2,FALSE)</f>
        <v>Disorder of the sacrococcygeal joint</v>
      </c>
      <c r="C916" s="25">
        <v>0.16037771188677402</v>
      </c>
      <c r="D916" s="26"/>
      <c r="E916" s="27">
        <v>0.89</v>
      </c>
      <c r="F916" s="27">
        <v>0.11</v>
      </c>
      <c r="G916" s="27">
        <v>0.0</v>
      </c>
      <c r="H916" s="4" t="str">
        <f>IF(AND(C916&gt;0,C916&lt;2),IF(ISERROR(VLOOKUP(A916,exclusion!A:A,1,FALSE)),"Check","okay"),"not needed")</f>
        <v>Check</v>
      </c>
      <c r="I916" s="4" t="str">
        <f t="shared" si="6"/>
        <v>not needed</v>
      </c>
      <c r="J916" s="4" t="str">
        <f>IF(NOT(C916="reflexive question"),IF(AND(ISERROR(VLOOKUP(A916,#REF!,1,0)),(ISERROR(VLOOKUP(A916,health_changing_prem_cfd!A:A,1,0)))),"okay","check"),"okay")</f>
        <v>okay</v>
      </c>
    </row>
    <row r="917" ht="15.75" customHeight="1">
      <c r="A917" s="23" t="s">
        <v>35442</v>
      </c>
      <c r="B917" s="7" t="str">
        <f>VLOOKUP(A917,searchgroup!A:B,2,FALSE)</f>
        <v>Disorder of the sclera</v>
      </c>
      <c r="C917" s="25" t="s">
        <v>41012</v>
      </c>
      <c r="D917" s="26"/>
      <c r="E917" s="27">
        <v>0.89</v>
      </c>
      <c r="F917" s="27">
        <v>0.11</v>
      </c>
      <c r="G917" s="27">
        <v>0.0</v>
      </c>
      <c r="H917" s="4" t="str">
        <f>IF(AND(C917&gt;0,C917&lt;2),IF(ISERROR(VLOOKUP(A917,exclusion!A:A,1,FALSE)),"Check","okay"),"not needed")</f>
        <v>not needed</v>
      </c>
      <c r="I917" s="4" t="str">
        <f t="shared" si="6"/>
        <v>check</v>
      </c>
      <c r="J917" s="4" t="str">
        <f>IF(NOT(C917="reflexive question"),IF(AND(ISERROR(VLOOKUP(A917,#REF!,1,0)),(ISERROR(VLOOKUP(A917,health_changing_prem_cfd!A:A,1,0)))),"okay","check"),"okay")</f>
        <v>okay</v>
      </c>
    </row>
    <row r="918" ht="15.75" customHeight="1">
      <c r="A918" s="23" t="s">
        <v>35445</v>
      </c>
      <c r="B918" s="7" t="str">
        <f>VLOOKUP(A918,searchgroup!A:B,2,FALSE)</f>
        <v>Disorder of the skin due to other disease</v>
      </c>
      <c r="C918" s="25" t="s">
        <v>41013</v>
      </c>
      <c r="D918" s="26"/>
      <c r="E918" s="27">
        <v>0.89</v>
      </c>
      <c r="F918" s="27">
        <v>0.11</v>
      </c>
      <c r="G918" s="27">
        <v>0.0</v>
      </c>
      <c r="H918" s="4" t="str">
        <f>IF(AND(C918&gt;0,C918&lt;2),IF(ISERROR(VLOOKUP(A918,exclusion!A:A,1,FALSE)),"Check","okay"),"not needed")</f>
        <v>not needed</v>
      </c>
      <c r="I918" s="4" t="str">
        <f t="shared" si="6"/>
        <v>not needed</v>
      </c>
      <c r="J918" s="4" t="str">
        <f>IF(NOT(C918="reflexive question"),IF(AND(ISERROR(VLOOKUP(A918,#REF!,1,0)),(ISERROR(VLOOKUP(A918,health_changing_prem_cfd!A:A,1,0)))),"okay","check"),"okay")</f>
        <v>okay</v>
      </c>
    </row>
    <row r="919" ht="15.75" customHeight="1">
      <c r="A919" s="23" t="s">
        <v>35448</v>
      </c>
      <c r="B919" s="7" t="str">
        <f>VLOOKUP(A919,searchgroup!A:B,2,FALSE)</f>
        <v>Disorder of the soft tissue due to other disease</v>
      </c>
      <c r="C919" s="25" t="s">
        <v>41013</v>
      </c>
      <c r="D919" s="26"/>
      <c r="E919" s="27">
        <v>0.89</v>
      </c>
      <c r="F919" s="27">
        <v>0.11</v>
      </c>
      <c r="G919" s="27">
        <v>0.0</v>
      </c>
      <c r="H919" s="4" t="str">
        <f>IF(AND(C919&gt;0,C919&lt;2),IF(ISERROR(VLOOKUP(A919,exclusion!A:A,1,FALSE)),"Check","okay"),"not needed")</f>
        <v>not needed</v>
      </c>
      <c r="I919" s="4" t="str">
        <f t="shared" si="6"/>
        <v>not needed</v>
      </c>
      <c r="J919" s="4" t="str">
        <f>IF(NOT(C919="reflexive question"),IF(AND(ISERROR(VLOOKUP(A919,#REF!,1,0)),(ISERROR(VLOOKUP(A919,health_changing_prem_cfd!A:A,1,0)))),"okay","check"),"okay")</f>
        <v>okay</v>
      </c>
    </row>
    <row r="920" ht="15.75" customHeight="1">
      <c r="A920" s="23" t="s">
        <v>35451</v>
      </c>
      <c r="B920" s="7" t="str">
        <f>VLOOKUP(A920,searchgroup!A:B,2,FALSE)</f>
        <v>Disorder of the spine due to trauma</v>
      </c>
      <c r="C920" s="25" t="s">
        <v>41014</v>
      </c>
      <c r="D920" s="26"/>
      <c r="E920" s="27">
        <v>0.89</v>
      </c>
      <c r="F920" s="27">
        <v>0.11</v>
      </c>
      <c r="G920" s="27">
        <v>0.0</v>
      </c>
      <c r="H920" s="4" t="str">
        <f>IF(AND(C920&gt;0,C920&lt;2),IF(ISERROR(VLOOKUP(A920,exclusion!A:A,1,FALSE)),"Check","okay"),"not needed")</f>
        <v>not needed</v>
      </c>
      <c r="I920" s="4" t="str">
        <f t="shared" si="6"/>
        <v>not needed</v>
      </c>
      <c r="J920" s="4" t="str">
        <f>IF(NOT(C920="reflexive question"),IF(AND(ISERROR(VLOOKUP(A920,#REF!,1,0)),(ISERROR(VLOOKUP(A920,health_changing_prem_cfd!A:A,1,0)))),"okay","check"),"okay")</f>
        <v>okay</v>
      </c>
    </row>
    <row r="921" ht="15.75" customHeight="1">
      <c r="A921" s="23" t="s">
        <v>35454</v>
      </c>
      <c r="B921" s="7" t="str">
        <f>VLOOKUP(A921,searchgroup!A:B,2,FALSE)</f>
        <v>Disorder of the tongue, not precancerous</v>
      </c>
      <c r="C921" s="25" t="s">
        <v>41015</v>
      </c>
      <c r="D921" s="26"/>
      <c r="E921" s="27">
        <v>0.89</v>
      </c>
      <c r="F921" s="27">
        <v>0.11</v>
      </c>
      <c r="G921" s="27">
        <v>0.0</v>
      </c>
      <c r="H921" s="4" t="str">
        <f>IF(AND(C921&gt;0,C921&lt;2),IF(ISERROR(VLOOKUP(A921,exclusion!A:A,1,FALSE)),"Check","okay"),"not needed")</f>
        <v>not needed</v>
      </c>
      <c r="I921" s="4" t="str">
        <f t="shared" si="6"/>
        <v>not needed</v>
      </c>
      <c r="J921" s="4" t="str">
        <f>IF(NOT(C921="reflexive question"),IF(AND(ISERROR(VLOOKUP(A921,#REF!,1,0)),(ISERROR(VLOOKUP(A921,health_changing_prem_cfd!A:A,1,0)))),"okay","check"),"okay")</f>
        <v>okay</v>
      </c>
    </row>
    <row r="922" ht="15.75" customHeight="1">
      <c r="A922" s="23" t="s">
        <v>35457</v>
      </c>
      <c r="B922" s="7" t="str">
        <f>VLOOKUP(A922,searchgroup!A:B,2,FALSE)</f>
        <v>Disorder of the tympanic membrane</v>
      </c>
      <c r="C922" s="25" t="s">
        <v>41012</v>
      </c>
      <c r="D922" s="26"/>
      <c r="E922" s="27">
        <v>0.89</v>
      </c>
      <c r="F922" s="27">
        <v>0.11</v>
      </c>
      <c r="G922" s="27">
        <v>0.0</v>
      </c>
      <c r="H922" s="4" t="str">
        <f>IF(AND(C922&gt;0,C922&lt;2),IF(ISERROR(VLOOKUP(A922,exclusion!A:A,1,FALSE)),"Check","okay"),"not needed")</f>
        <v>not needed</v>
      </c>
      <c r="I922" s="4" t="str">
        <f t="shared" si="6"/>
        <v>check</v>
      </c>
      <c r="J922" s="4" t="str">
        <f>IF(NOT(C922="reflexive question"),IF(AND(ISERROR(VLOOKUP(A922,#REF!,1,0)),(ISERROR(VLOOKUP(A922,health_changing_prem_cfd!A:A,1,0)))),"okay","check"),"okay")</f>
        <v>okay</v>
      </c>
    </row>
    <row r="923" ht="15.75" customHeight="1">
      <c r="A923" s="23" t="s">
        <v>35460</v>
      </c>
      <c r="B923" s="7" t="str">
        <f>VLOOKUP(A923,searchgroup!A:B,2,FALSE)</f>
        <v>Disorder of the veins</v>
      </c>
      <c r="C923" s="25" t="s">
        <v>41012</v>
      </c>
      <c r="D923" s="26"/>
      <c r="E923" s="27">
        <v>0.89</v>
      </c>
      <c r="F923" s="27">
        <v>0.11</v>
      </c>
      <c r="G923" s="27">
        <v>0.0</v>
      </c>
      <c r="H923" s="4" t="str">
        <f>IF(AND(C923&gt;0,C923&lt;2),IF(ISERROR(VLOOKUP(A923,exclusion!A:A,1,FALSE)),"Check","okay"),"not needed")</f>
        <v>not needed</v>
      </c>
      <c r="I923" s="4" t="str">
        <f t="shared" si="6"/>
        <v>check</v>
      </c>
      <c r="J923" s="4" t="str">
        <f>IF(NOT(C923="reflexive question"),IF(AND(ISERROR(VLOOKUP(A923,#REF!,1,0)),(ISERROR(VLOOKUP(A923,health_changing_prem_cfd!A:A,1,0)))),"okay","check"),"okay")</f>
        <v>okay</v>
      </c>
    </row>
    <row r="924" ht="15.75" customHeight="1">
      <c r="A924" s="23" t="s">
        <v>35463</v>
      </c>
      <c r="B924" s="7" t="str">
        <f>VLOOKUP(A924,searchgroup!A:B,2,FALSE)</f>
        <v>Disorder of the vitreous body</v>
      </c>
      <c r="C924" s="25">
        <v>0.7343589036325252</v>
      </c>
      <c r="D924" s="26"/>
      <c r="E924" s="27">
        <v>0.89</v>
      </c>
      <c r="F924" s="27">
        <v>0.11</v>
      </c>
      <c r="G924" s="27">
        <v>0.0</v>
      </c>
      <c r="H924" s="4" t="str">
        <f>IF(AND(C924&gt;0,C924&lt;2),IF(ISERROR(VLOOKUP(A924,exclusion!A:A,1,FALSE)),"Check","okay"),"not needed")</f>
        <v>Check</v>
      </c>
      <c r="I924" s="4" t="str">
        <f t="shared" si="6"/>
        <v>not needed</v>
      </c>
      <c r="J924" s="4" t="str">
        <f>IF(NOT(C924="reflexive question"),IF(AND(ISERROR(VLOOKUP(A924,#REF!,1,0)),(ISERROR(VLOOKUP(A924,health_changing_prem_cfd!A:A,1,0)))),"okay","check"),"okay")</f>
        <v>okay</v>
      </c>
    </row>
    <row r="925" ht="15.75" customHeight="1">
      <c r="A925" s="23" t="s">
        <v>35466</v>
      </c>
      <c r="B925" s="7" t="str">
        <f>VLOOKUP(A925,searchgroup!A:B,2,FALSE)</f>
        <v>Disorder of tooth development and eruption</v>
      </c>
      <c r="C925" s="25" t="s">
        <v>41016</v>
      </c>
      <c r="D925" s="26"/>
      <c r="E925" s="27">
        <v>0.89</v>
      </c>
      <c r="F925" s="27">
        <v>0.11</v>
      </c>
      <c r="G925" s="27">
        <v>0.0</v>
      </c>
      <c r="H925" s="4" t="str">
        <f>IF(AND(C925&gt;0,C925&lt;2),IF(ISERROR(VLOOKUP(A925,exclusion!A:A,1,FALSE)),"Check","okay"),"not needed")</f>
        <v>not needed</v>
      </c>
      <c r="I925" s="4" t="str">
        <f t="shared" si="6"/>
        <v>not needed</v>
      </c>
      <c r="J925" s="4" t="str">
        <f>IF(NOT(C925="reflexive question"),IF(AND(ISERROR(VLOOKUP(A925,#REF!,1,0)),(ISERROR(VLOOKUP(A925,health_changing_prem_cfd!A:A,1,0)))),"okay","check"),"okay")</f>
        <v>okay</v>
      </c>
    </row>
    <row r="926" ht="15.75" customHeight="1">
      <c r="A926" s="23" t="s">
        <v>35469</v>
      </c>
      <c r="B926" s="7" t="str">
        <f>VLOOKUP(A926,searchgroup!A:B,2,FALSE)</f>
        <v>Disorder on mulitple heart valves</v>
      </c>
      <c r="C926" s="25" t="s">
        <v>41014</v>
      </c>
      <c r="D926" s="26"/>
      <c r="E926" s="27">
        <v>0.89</v>
      </c>
      <c r="F926" s="27">
        <v>0.11</v>
      </c>
      <c r="G926" s="27">
        <v>0.0</v>
      </c>
      <c r="H926" s="4" t="str">
        <f>IF(AND(C926&gt;0,C926&lt;2),IF(ISERROR(VLOOKUP(A926,exclusion!A:A,1,FALSE)),"Check","okay"),"not needed")</f>
        <v>not needed</v>
      </c>
      <c r="I926" s="4" t="str">
        <f t="shared" si="6"/>
        <v>not needed</v>
      </c>
      <c r="J926" s="4" t="str">
        <f>IF(NOT(C926="reflexive question"),IF(AND(ISERROR(VLOOKUP(A926,#REF!,1,0)),(ISERROR(VLOOKUP(A926,health_changing_prem_cfd!A:A,1,0)))),"okay","check"),"okay")</f>
        <v>okay</v>
      </c>
    </row>
    <row r="927" ht="15.75" customHeight="1">
      <c r="A927" s="23" t="s">
        <v>35472</v>
      </c>
      <c r="B927" s="7" t="str">
        <f>VLOOKUP(A927,searchgroup!A:B,2,FALSE)</f>
        <v>Disorders due to vapor use</v>
      </c>
      <c r="C927" s="25">
        <v>0.10630763844913212</v>
      </c>
      <c r="D927" s="26"/>
      <c r="E927" s="27">
        <v>0.89</v>
      </c>
      <c r="F927" s="27">
        <v>0.11</v>
      </c>
      <c r="G927" s="27">
        <v>0.0</v>
      </c>
      <c r="H927" s="4" t="str">
        <f>IF(AND(C927&gt;0,C927&lt;2),IF(ISERROR(VLOOKUP(A927,exclusion!A:A,1,FALSE)),"Check","okay"),"not needed")</f>
        <v>Check</v>
      </c>
      <c r="I927" s="4" t="str">
        <f t="shared" si="6"/>
        <v>not needed</v>
      </c>
      <c r="J927" s="4" t="str">
        <f>IF(NOT(C927="reflexive question"),IF(AND(ISERROR(VLOOKUP(A927,#REF!,1,0)),(ISERROR(VLOOKUP(A927,health_changing_prem_cfd!A:A,1,0)))),"okay","check"),"okay")</f>
        <v>okay</v>
      </c>
    </row>
    <row r="928" ht="15.75" customHeight="1">
      <c r="A928" s="23" t="s">
        <v>35475</v>
      </c>
      <c r="B928" s="7" t="str">
        <f>VLOOKUP(A928,searchgroup!A:B,2,FALSE)</f>
        <v>Disorders of acoustic nerve</v>
      </c>
      <c r="C928" s="25">
        <v>0.14258965260018147</v>
      </c>
      <c r="D928" s="26"/>
      <c r="E928" s="27">
        <v>0.89</v>
      </c>
      <c r="F928" s="27">
        <v>0.11</v>
      </c>
      <c r="G928" s="27">
        <v>0.0</v>
      </c>
      <c r="H928" s="4" t="str">
        <f>IF(AND(C928&gt;0,C928&lt;2),IF(ISERROR(VLOOKUP(A928,exclusion!A:A,1,FALSE)),"Check","okay"),"not needed")</f>
        <v>Check</v>
      </c>
      <c r="I928" s="4" t="str">
        <f t="shared" si="6"/>
        <v>not needed</v>
      </c>
      <c r="J928" s="4" t="str">
        <f>IF(NOT(C928="reflexive question"),IF(AND(ISERROR(VLOOKUP(A928,#REF!,1,0)),(ISERROR(VLOOKUP(A928,health_changing_prem_cfd!A:A,1,0)))),"okay","check"),"okay")</f>
        <v>okay</v>
      </c>
    </row>
    <row r="929" ht="15.75" customHeight="1">
      <c r="A929" s="23" t="s">
        <v>35476</v>
      </c>
      <c r="B929" s="7" t="str">
        <f>VLOOKUP(A929,searchgroup!A:B,2,FALSE)</f>
        <v>Disorders of amino-acid metabolism</v>
      </c>
      <c r="C929" s="25" t="s">
        <v>41014</v>
      </c>
      <c r="D929" s="26"/>
      <c r="E929" s="27">
        <v>0.89</v>
      </c>
      <c r="F929" s="27">
        <v>0.11</v>
      </c>
      <c r="G929" s="27">
        <v>0.0</v>
      </c>
      <c r="H929" s="4" t="str">
        <f>IF(AND(C929&gt;0,C929&lt;2),IF(ISERROR(VLOOKUP(A929,exclusion!A:A,1,FALSE)),"Check","okay"),"not needed")</f>
        <v>not needed</v>
      </c>
      <c r="I929" s="4" t="str">
        <f t="shared" si="6"/>
        <v>not needed</v>
      </c>
      <c r="J929" s="4" t="str">
        <f>IF(NOT(C929="reflexive question"),IF(AND(ISERROR(VLOOKUP(A929,#REF!,1,0)),(ISERROR(VLOOKUP(A929,health_changing_prem_cfd!A:A,1,0)))),"okay","check"),"okay")</f>
        <v>okay</v>
      </c>
    </row>
    <row r="930" ht="15.75" customHeight="1">
      <c r="A930" s="23" t="s">
        <v>35479</v>
      </c>
      <c r="B930" s="7" t="str">
        <f>VLOOKUP(A930,searchgroup!A:B,2,FALSE)</f>
        <v>Disorders of aromatic amino-acid metabolism</v>
      </c>
      <c r="C930" s="25" t="s">
        <v>41014</v>
      </c>
      <c r="D930" s="26"/>
      <c r="E930" s="27">
        <v>0.89</v>
      </c>
      <c r="F930" s="27">
        <v>0.11</v>
      </c>
      <c r="G930" s="27">
        <v>0.0</v>
      </c>
      <c r="H930" s="4" t="str">
        <f>IF(AND(C930&gt;0,C930&lt;2),IF(ISERROR(VLOOKUP(A930,exclusion!A:A,1,FALSE)),"Check","okay"),"not needed")</f>
        <v>not needed</v>
      </c>
      <c r="I930" s="4" t="str">
        <f t="shared" si="6"/>
        <v>not needed</v>
      </c>
      <c r="J930" s="4" t="str">
        <f>IF(NOT(C930="reflexive question"),IF(AND(ISERROR(VLOOKUP(A930,#REF!,1,0)),(ISERROR(VLOOKUP(A930,health_changing_prem_cfd!A:A,1,0)))),"okay","check"),"okay")</f>
        <v>okay</v>
      </c>
    </row>
    <row r="931" ht="15.75" customHeight="1">
      <c r="A931" s="23" t="s">
        <v>35481</v>
      </c>
      <c r="B931" s="7" t="str">
        <f>VLOOKUP(A931,searchgroup!A:B,2,FALSE)</f>
        <v>Disorders of autonomic nervous system</v>
      </c>
      <c r="C931" s="25" t="s">
        <v>41014</v>
      </c>
      <c r="D931" s="26"/>
      <c r="E931" s="27">
        <v>0.89</v>
      </c>
      <c r="F931" s="27">
        <v>0.11</v>
      </c>
      <c r="G931" s="27">
        <v>0.0</v>
      </c>
      <c r="H931" s="4" t="str">
        <f>IF(AND(C931&gt;0,C931&lt;2),IF(ISERROR(VLOOKUP(A931,exclusion!A:A,1,FALSE)),"Check","okay"),"not needed")</f>
        <v>not needed</v>
      </c>
      <c r="I931" s="4" t="str">
        <f t="shared" si="6"/>
        <v>not needed</v>
      </c>
      <c r="J931" s="4" t="str">
        <f>IF(NOT(C931="reflexive question"),IF(AND(ISERROR(VLOOKUP(A931,#REF!,1,0)),(ISERROR(VLOOKUP(A931,health_changing_prem_cfd!A:A,1,0)))),"okay","check"),"okay")</f>
        <v>okay</v>
      </c>
    </row>
    <row r="932" ht="15.75" customHeight="1">
      <c r="A932" s="23" t="s">
        <v>35482</v>
      </c>
      <c r="B932" s="7" t="str">
        <f>VLOOKUP(A932,searchgroup!A:B,2,FALSE)</f>
        <v>Disorders of fatty-acid metabolism</v>
      </c>
      <c r="C932" s="25" t="s">
        <v>41014</v>
      </c>
      <c r="D932" s="26"/>
      <c r="E932" s="27">
        <v>0.89</v>
      </c>
      <c r="F932" s="27">
        <v>0.11</v>
      </c>
      <c r="G932" s="27">
        <v>0.0</v>
      </c>
      <c r="H932" s="4" t="str">
        <f>IF(AND(C932&gt;0,C932&lt;2),IF(ISERROR(VLOOKUP(A932,exclusion!A:A,1,FALSE)),"Check","okay"),"not needed")</f>
        <v>not needed</v>
      </c>
      <c r="I932" s="4" t="str">
        <f t="shared" si="6"/>
        <v>not needed</v>
      </c>
      <c r="J932" s="4" t="str">
        <f>IF(NOT(C932="reflexive question"),IF(AND(ISERROR(VLOOKUP(A932,#REF!,1,0)),(ISERROR(VLOOKUP(A932,health_changing_prem_cfd!A:A,1,0)))),"okay","check"),"okay")</f>
        <v>okay</v>
      </c>
    </row>
    <row r="933" ht="15.75" customHeight="1">
      <c r="A933" s="23" t="s">
        <v>35483</v>
      </c>
      <c r="B933" s="7" t="str">
        <f>VLOOKUP(A933,searchgroup!A:B,2,FALSE)</f>
        <v>Disorders of fluid, electrolyte and acid-base balance</v>
      </c>
      <c r="C933" s="25" t="s">
        <v>41012</v>
      </c>
      <c r="D933" s="26"/>
      <c r="E933" s="27">
        <v>0.89</v>
      </c>
      <c r="F933" s="27">
        <v>0.11</v>
      </c>
      <c r="G933" s="27">
        <v>0.0</v>
      </c>
      <c r="H933" s="4" t="str">
        <f>IF(AND(C933&gt;0,C933&lt;2),IF(ISERROR(VLOOKUP(A933,exclusion!A:A,1,FALSE)),"Check","okay"),"not needed")</f>
        <v>not needed</v>
      </c>
      <c r="I933" s="4" t="str">
        <f t="shared" si="6"/>
        <v>check</v>
      </c>
      <c r="J933" s="4" t="str">
        <f>IF(NOT(C933="reflexive question"),IF(AND(ISERROR(VLOOKUP(A933,#REF!,1,0)),(ISERROR(VLOOKUP(A933,health_changing_prem_cfd!A:A,1,0)))),"okay","check"),"okay")</f>
        <v>okay</v>
      </c>
    </row>
    <row r="934" ht="15.75" customHeight="1">
      <c r="A934" s="23" t="s">
        <v>35486</v>
      </c>
      <c r="B934" s="7" t="str">
        <f>VLOOKUP(A934,searchgroup!A:B,2,FALSE)</f>
        <v>Disorders of fructose metabolism</v>
      </c>
      <c r="C934" s="25" t="s">
        <v>41014</v>
      </c>
      <c r="D934" s="26"/>
      <c r="E934" s="27">
        <v>0.89</v>
      </c>
      <c r="F934" s="27">
        <v>0.11</v>
      </c>
      <c r="G934" s="27">
        <v>0.0</v>
      </c>
      <c r="H934" s="4" t="str">
        <f>IF(AND(C934&gt;0,C934&lt;2),IF(ISERROR(VLOOKUP(A934,exclusion!A:A,1,FALSE)),"Check","okay"),"not needed")</f>
        <v>not needed</v>
      </c>
      <c r="I934" s="4" t="str">
        <f t="shared" si="6"/>
        <v>not needed</v>
      </c>
      <c r="J934" s="4" t="str">
        <f>IF(NOT(C934="reflexive question"),IF(AND(ISERROR(VLOOKUP(A934,#REF!,1,0)),(ISERROR(VLOOKUP(A934,health_changing_prem_cfd!A:A,1,0)))),"okay","check"),"okay")</f>
        <v>okay</v>
      </c>
    </row>
    <row r="935" ht="15.75" customHeight="1">
      <c r="A935" s="23" t="s">
        <v>35487</v>
      </c>
      <c r="B935" s="7" t="str">
        <f>VLOOKUP(A935,searchgroup!A:B,2,FALSE)</f>
        <v>Disorders of iron metabolism</v>
      </c>
      <c r="C935" s="25" t="s">
        <v>41012</v>
      </c>
      <c r="D935" s="26"/>
      <c r="E935" s="27">
        <v>0.89</v>
      </c>
      <c r="F935" s="27">
        <v>0.11</v>
      </c>
      <c r="G935" s="27">
        <v>0.0</v>
      </c>
      <c r="H935" s="4" t="str">
        <f>IF(AND(C935&gt;0,C935&lt;2),IF(ISERROR(VLOOKUP(A935,exclusion!A:A,1,FALSE)),"Check","okay"),"not needed")</f>
        <v>not needed</v>
      </c>
      <c r="I935" s="4" t="str">
        <f t="shared" si="6"/>
        <v>check</v>
      </c>
      <c r="J935" s="4" t="str">
        <f>IF(NOT(C935="reflexive question"),IF(AND(ISERROR(VLOOKUP(A935,#REF!,1,0)),(ISERROR(VLOOKUP(A935,health_changing_prem_cfd!A:A,1,0)))),"okay","check"),"okay")</f>
        <v>okay</v>
      </c>
    </row>
    <row r="936" ht="15.75" customHeight="1">
      <c r="A936" s="23" t="s">
        <v>35488</v>
      </c>
      <c r="B936" s="7" t="str">
        <f>VLOOKUP(A936,searchgroup!A:B,2,FALSE)</f>
        <v>Disorders of mineral metabolism</v>
      </c>
      <c r="C936" s="25" t="s">
        <v>41012</v>
      </c>
      <c r="D936" s="26"/>
      <c r="E936" s="27">
        <v>0.89</v>
      </c>
      <c r="F936" s="27">
        <v>0.11</v>
      </c>
      <c r="G936" s="27">
        <v>0.0</v>
      </c>
      <c r="H936" s="4" t="str">
        <f>IF(AND(C936&gt;0,C936&lt;2),IF(ISERROR(VLOOKUP(A936,exclusion!A:A,1,FALSE)),"Check","okay"),"not needed")</f>
        <v>not needed</v>
      </c>
      <c r="I936" s="4" t="str">
        <f t="shared" si="6"/>
        <v>check</v>
      </c>
      <c r="J936" s="4" t="str">
        <f>IF(NOT(C936="reflexive question"),IF(AND(ISERROR(VLOOKUP(A936,#REF!,1,0)),(ISERROR(VLOOKUP(A936,health_changing_prem_cfd!A:A,1,0)))),"okay","check"),"okay")</f>
        <v>okay</v>
      </c>
    </row>
    <row r="937" ht="15.75" customHeight="1">
      <c r="A937" s="23" t="s">
        <v>35490</v>
      </c>
      <c r="B937" s="7" t="str">
        <f>VLOOKUP(A937,searchgroup!A:B,2,FALSE)</f>
        <v>Disorders of pancreatic internal secretion</v>
      </c>
      <c r="C937" s="25" t="s">
        <v>41014</v>
      </c>
      <c r="D937" s="26"/>
      <c r="E937" s="27">
        <v>0.89</v>
      </c>
      <c r="F937" s="27">
        <v>0.11</v>
      </c>
      <c r="G937" s="27">
        <v>0.0</v>
      </c>
      <c r="H937" s="4" t="str">
        <f>IF(AND(C937&gt;0,C937&lt;2),IF(ISERROR(VLOOKUP(A937,exclusion!A:A,1,FALSE)),"Check","okay"),"not needed")</f>
        <v>not needed</v>
      </c>
      <c r="I937" s="4" t="str">
        <f t="shared" si="6"/>
        <v>not needed</v>
      </c>
      <c r="J937" s="4" t="str">
        <f>IF(NOT(C937="reflexive question"),IF(AND(ISERROR(VLOOKUP(A937,#REF!,1,0)),(ISERROR(VLOOKUP(A937,health_changing_prem_cfd!A:A,1,0)))),"okay","check"),"okay")</f>
        <v>okay</v>
      </c>
    </row>
    <row r="938" ht="15.75" customHeight="1">
      <c r="A938" s="23" t="s">
        <v>35493</v>
      </c>
      <c r="B938" s="7" t="str">
        <f>VLOOKUP(A938,searchgroup!A:B,2,FALSE)</f>
        <v>Disorders of phosphorus metabolism</v>
      </c>
      <c r="C938" s="25" t="s">
        <v>41014</v>
      </c>
      <c r="D938" s="26"/>
      <c r="E938" s="27">
        <v>0.89</v>
      </c>
      <c r="F938" s="27">
        <v>0.11</v>
      </c>
      <c r="G938" s="27">
        <v>0.0</v>
      </c>
      <c r="H938" s="4" t="str">
        <f>IF(AND(C938&gt;0,C938&lt;2),IF(ISERROR(VLOOKUP(A938,exclusion!A:A,1,FALSE)),"Check","okay"),"not needed")</f>
        <v>not needed</v>
      </c>
      <c r="I938" s="4" t="str">
        <f t="shared" si="6"/>
        <v>not needed</v>
      </c>
      <c r="J938" s="4" t="str">
        <f>IF(NOT(C938="reflexive question"),IF(AND(ISERROR(VLOOKUP(A938,#REF!,1,0)),(ISERROR(VLOOKUP(A938,health_changing_prem_cfd!A:A,1,0)))),"okay","check"),"okay")</f>
        <v>okay</v>
      </c>
    </row>
    <row r="939" ht="15.75" customHeight="1">
      <c r="A939" s="23" t="s">
        <v>35495</v>
      </c>
      <c r="B939" s="7" t="str">
        <f>VLOOKUP(A939,searchgroup!A:B,2,FALSE)</f>
        <v>Disorders of plasma-protein metabolism</v>
      </c>
      <c r="C939" s="25" t="s">
        <v>41012</v>
      </c>
      <c r="D939" s="26"/>
      <c r="E939" s="27">
        <v>0.89</v>
      </c>
      <c r="F939" s="27">
        <v>0.11</v>
      </c>
      <c r="G939" s="27">
        <v>0.0</v>
      </c>
      <c r="H939" s="4" t="str">
        <f>IF(AND(C939&gt;0,C939&lt;2),IF(ISERROR(VLOOKUP(A939,exclusion!A:A,1,FALSE)),"Check","okay"),"not needed")</f>
        <v>not needed</v>
      </c>
      <c r="I939" s="4" t="str">
        <f t="shared" si="6"/>
        <v>check</v>
      </c>
      <c r="J939" s="4" t="str">
        <f>IF(NOT(C939="reflexive question"),IF(AND(ISERROR(VLOOKUP(A939,#REF!,1,0)),(ISERROR(VLOOKUP(A939,health_changing_prem_cfd!A:A,1,0)))),"okay","check"),"okay")</f>
        <v>okay</v>
      </c>
    </row>
    <row r="940" ht="15.75" customHeight="1">
      <c r="A940" s="23" t="s">
        <v>35498</v>
      </c>
      <c r="B940" s="7" t="str">
        <f>VLOOKUP(A940,searchgroup!A:B,2,FALSE)</f>
        <v>Disorders of porphyrin and bilirubin metabolism</v>
      </c>
      <c r="C940" s="25" t="s">
        <v>41012</v>
      </c>
      <c r="D940" s="26"/>
      <c r="E940" s="27">
        <v>0.89</v>
      </c>
      <c r="F940" s="27">
        <v>0.11</v>
      </c>
      <c r="G940" s="27">
        <v>0.0</v>
      </c>
      <c r="H940" s="4" t="str">
        <f>IF(AND(C940&gt;0,C940&lt;2),IF(ISERROR(VLOOKUP(A940,exclusion!A:A,1,FALSE)),"Check","okay"),"not needed")</f>
        <v>not needed</v>
      </c>
      <c r="I940" s="4" t="str">
        <f t="shared" si="6"/>
        <v>check</v>
      </c>
      <c r="J940" s="4" t="str">
        <f>IF(NOT(C940="reflexive question"),IF(AND(ISERROR(VLOOKUP(A940,#REF!,1,0)),(ISERROR(VLOOKUP(A940,health_changing_prem_cfd!A:A,1,0)))),"okay","check"),"okay")</f>
        <v>okay</v>
      </c>
    </row>
    <row r="941" ht="15.75" customHeight="1">
      <c r="A941" s="23" t="s">
        <v>35500</v>
      </c>
      <c r="B941" s="7" t="str">
        <f>VLOOKUP(A941,searchgroup!A:B,2,FALSE)</f>
        <v>Disorders of the sleep-wake schedule</v>
      </c>
      <c r="C941" s="25">
        <v>0.06059573805532105</v>
      </c>
      <c r="D941" s="26"/>
      <c r="E941" s="27">
        <v>0.89</v>
      </c>
      <c r="F941" s="27">
        <v>0.11</v>
      </c>
      <c r="G941" s="27">
        <v>0.0</v>
      </c>
      <c r="H941" s="4" t="str">
        <f>IF(AND(C941&gt;0,C941&lt;2),IF(ISERROR(VLOOKUP(A941,exclusion!A:A,1,FALSE)),"Check","okay"),"not needed")</f>
        <v>Check</v>
      </c>
      <c r="I941" s="4" t="str">
        <f t="shared" si="6"/>
        <v>not needed</v>
      </c>
      <c r="J941" s="4" t="str">
        <f>IF(NOT(C941="reflexive question"),IF(AND(ISERROR(VLOOKUP(A941,#REF!,1,0)),(ISERROR(VLOOKUP(A941,health_changing_prem_cfd!A:A,1,0)))),"okay","check"),"okay")</f>
        <v>okay</v>
      </c>
    </row>
    <row r="942" ht="15.75" customHeight="1">
      <c r="A942" s="23" t="s">
        <v>35502</v>
      </c>
      <c r="B942" s="7" t="str">
        <f>VLOOKUP(A942,searchgroup!A:B,2,FALSE)</f>
        <v>Disorders of the thymus</v>
      </c>
      <c r="C942" s="25" t="s">
        <v>41014</v>
      </c>
      <c r="D942" s="26"/>
      <c r="E942" s="27">
        <v>0.89</v>
      </c>
      <c r="F942" s="27">
        <v>0.11</v>
      </c>
      <c r="G942" s="27">
        <v>0.0</v>
      </c>
      <c r="H942" s="4" t="str">
        <f>IF(AND(C942&gt;0,C942&lt;2),IF(ISERROR(VLOOKUP(A942,exclusion!A:A,1,FALSE)),"Check","okay"),"not needed")</f>
        <v>not needed</v>
      </c>
      <c r="I942" s="4" t="str">
        <f t="shared" si="6"/>
        <v>not needed</v>
      </c>
      <c r="J942" s="4" t="str">
        <f>IF(NOT(C942="reflexive question"),IF(AND(ISERROR(VLOOKUP(A942,#REF!,1,0)),(ISERROR(VLOOKUP(A942,health_changing_prem_cfd!A:A,1,0)))),"okay","check"),"okay")</f>
        <v>okay</v>
      </c>
    </row>
    <row r="943" ht="15.75" customHeight="1">
      <c r="A943" s="23" t="s">
        <v>35505</v>
      </c>
      <c r="B943" s="7" t="str">
        <f>VLOOKUP(A943,searchgroup!A:B,2,FALSE)</f>
        <v>Disorders of tyrosine metabolism</v>
      </c>
      <c r="C943" s="25" t="s">
        <v>41014</v>
      </c>
      <c r="D943" s="26"/>
      <c r="E943" s="27">
        <v>0.89</v>
      </c>
      <c r="F943" s="27">
        <v>0.11</v>
      </c>
      <c r="G943" s="27">
        <v>0.0</v>
      </c>
      <c r="H943" s="4" t="str">
        <f>IF(AND(C943&gt;0,C943&lt;2),IF(ISERROR(VLOOKUP(A943,exclusion!A:A,1,FALSE)),"Check","okay"),"not needed")</f>
        <v>not needed</v>
      </c>
      <c r="I943" s="4" t="str">
        <f t="shared" si="6"/>
        <v>not needed</v>
      </c>
      <c r="J943" s="4" t="str">
        <f>IF(NOT(C943="reflexive question"),IF(AND(ISERROR(VLOOKUP(A943,#REF!,1,0)),(ISERROR(VLOOKUP(A943,health_changing_prem_cfd!A:A,1,0)))),"okay","check"),"okay")</f>
        <v>okay</v>
      </c>
    </row>
    <row r="944" ht="15.75" customHeight="1">
      <c r="A944" s="23" t="s">
        <v>35506</v>
      </c>
      <c r="B944" s="7" t="str">
        <f>VLOOKUP(A944,searchgroup!A:B,2,FALSE)</f>
        <v>Disorders of white blood cells</v>
      </c>
      <c r="C944" s="25" t="s">
        <v>41014</v>
      </c>
      <c r="D944" s="26"/>
      <c r="E944" s="27">
        <v>0.89</v>
      </c>
      <c r="F944" s="27">
        <v>0.11</v>
      </c>
      <c r="G944" s="27">
        <v>0.0</v>
      </c>
      <c r="H944" s="4" t="str">
        <f>IF(AND(C944&gt;0,C944&lt;2),IF(ISERROR(VLOOKUP(A944,exclusion!A:A,1,FALSE)),"Check","okay"),"not needed")</f>
        <v>not needed</v>
      </c>
      <c r="I944" s="4" t="str">
        <f t="shared" si="6"/>
        <v>not needed</v>
      </c>
      <c r="J944" s="4" t="str">
        <f>IF(NOT(C944="reflexive question"),IF(AND(ISERROR(VLOOKUP(A944,#REF!,1,0)),(ISERROR(VLOOKUP(A944,health_changing_prem_cfd!A:A,1,0)))),"okay","check"),"okay")</f>
        <v>okay</v>
      </c>
    </row>
    <row r="945" ht="15.75" customHeight="1">
      <c r="A945" s="23" t="s">
        <v>35509</v>
      </c>
      <c r="B945" s="7" t="str">
        <f>VLOOKUP(A945,searchgroup!A:B,2,FALSE)</f>
        <v>Disorientation</v>
      </c>
      <c r="C945" s="25" t="s">
        <v>41013</v>
      </c>
      <c r="D945" s="26"/>
      <c r="E945" s="27">
        <v>0.89</v>
      </c>
      <c r="F945" s="27">
        <v>0.11</v>
      </c>
      <c r="G945" s="27">
        <v>0.0</v>
      </c>
      <c r="H945" s="4" t="str">
        <f>IF(AND(C945&gt;0,C945&lt;2),IF(ISERROR(VLOOKUP(A945,exclusion!A:A,1,FALSE)),"Check","okay"),"not needed")</f>
        <v>not needed</v>
      </c>
      <c r="I945" s="4" t="str">
        <f t="shared" si="6"/>
        <v>not needed</v>
      </c>
      <c r="J945" s="4" t="str">
        <f>IF(NOT(C945="reflexive question"),IF(AND(ISERROR(VLOOKUP(A945,#REF!,1,0)),(ISERROR(VLOOKUP(A945,health_changing_prem_cfd!A:A,1,0)))),"okay","check"),"okay")</f>
        <v>okay</v>
      </c>
    </row>
    <row r="946" ht="15.75" customHeight="1">
      <c r="A946" s="23" t="s">
        <v>35512</v>
      </c>
      <c r="B946" s="7" t="str">
        <f>VLOOKUP(A946,searchgroup!A:B,2,FALSE)</f>
        <v>Disseminated herpes infection</v>
      </c>
      <c r="C946" s="25" t="s">
        <v>41014</v>
      </c>
      <c r="D946" s="26"/>
      <c r="E946" s="27">
        <v>0.89</v>
      </c>
      <c r="F946" s="27">
        <v>0.11</v>
      </c>
      <c r="G946" s="27">
        <v>0.0</v>
      </c>
      <c r="H946" s="4" t="str">
        <f>IF(AND(C946&gt;0,C946&lt;2),IF(ISERROR(VLOOKUP(A946,exclusion!A:A,1,FALSE)),"Check","okay"),"not needed")</f>
        <v>not needed</v>
      </c>
      <c r="I946" s="4" t="str">
        <f t="shared" si="6"/>
        <v>not needed</v>
      </c>
      <c r="J946" s="4" t="str">
        <f>IF(NOT(C946="reflexive question"),IF(AND(ISERROR(VLOOKUP(A946,#REF!,1,0)),(ISERROR(VLOOKUP(A946,health_changing_prem_cfd!A:A,1,0)))),"okay","check"),"okay")</f>
        <v>okay</v>
      </c>
    </row>
    <row r="947" ht="15.75" customHeight="1">
      <c r="A947" s="23" t="s">
        <v>35515</v>
      </c>
      <c r="B947" s="7" t="str">
        <f>VLOOKUP(A947,searchgroup!A:B,2,FALSE)</f>
        <v>Disseminated worm infestation</v>
      </c>
      <c r="C947" s="25" t="s">
        <v>41014</v>
      </c>
      <c r="D947" s="26"/>
      <c r="E947" s="27">
        <v>0.89</v>
      </c>
      <c r="F947" s="27">
        <v>0.11</v>
      </c>
      <c r="G947" s="27">
        <v>0.0</v>
      </c>
      <c r="H947" s="4" t="str">
        <f>IF(AND(C947&gt;0,C947&lt;2),IF(ISERROR(VLOOKUP(A947,exclusion!A:A,1,FALSE)),"Check","okay"),"not needed")</f>
        <v>not needed</v>
      </c>
      <c r="I947" s="4" t="str">
        <f t="shared" si="6"/>
        <v>not needed</v>
      </c>
      <c r="J947" s="4" t="str">
        <f>IF(NOT(C947="reflexive question"),IF(AND(ISERROR(VLOOKUP(A947,#REF!,1,0)),(ISERROR(VLOOKUP(A947,health_changing_prem_cfd!A:A,1,0)))),"okay","check"),"okay")</f>
        <v>okay</v>
      </c>
    </row>
    <row r="948" ht="15.75" customHeight="1">
      <c r="A948" s="23" t="s">
        <v>35518</v>
      </c>
      <c r="B948" s="7" t="str">
        <f>VLOOKUP(A948,searchgroup!A:B,2,FALSE)</f>
        <v>Disseminated zoster</v>
      </c>
      <c r="C948" s="25" t="s">
        <v>41012</v>
      </c>
      <c r="D948" s="26"/>
      <c r="E948" s="27">
        <v>0.89</v>
      </c>
      <c r="F948" s="27">
        <v>0.11</v>
      </c>
      <c r="G948" s="27">
        <v>0.0</v>
      </c>
      <c r="H948" s="4" t="str">
        <f>IF(AND(C948&gt;0,C948&lt;2),IF(ISERROR(VLOOKUP(A948,exclusion!A:A,1,FALSE)),"Check","okay"),"not needed")</f>
        <v>not needed</v>
      </c>
      <c r="I948" s="4" t="str">
        <f t="shared" si="6"/>
        <v>check</v>
      </c>
      <c r="J948" s="4" t="str">
        <f>IF(NOT(C948="reflexive question"),IF(AND(ISERROR(VLOOKUP(A948,#REF!,1,0)),(ISERROR(VLOOKUP(A948,health_changing_prem_cfd!A:A,1,0)))),"okay","check"),"okay")</f>
        <v>okay</v>
      </c>
    </row>
    <row r="949" ht="15.75" customHeight="1">
      <c r="A949" s="23" t="s">
        <v>35519</v>
      </c>
      <c r="B949" s="7" t="str">
        <f>VLOOKUP(A949,searchgroup!A:B,2,FALSE)</f>
        <v>Dissociative disorders</v>
      </c>
      <c r="C949" s="25" t="s">
        <v>41014</v>
      </c>
      <c r="D949" s="26"/>
      <c r="E949" s="27">
        <v>0.89</v>
      </c>
      <c r="F949" s="27">
        <v>0.11</v>
      </c>
      <c r="G949" s="27">
        <v>0.0</v>
      </c>
      <c r="H949" s="4" t="str">
        <f>IF(AND(C949&gt;0,C949&lt;2),IF(ISERROR(VLOOKUP(A949,exclusion!A:A,1,FALSE)),"Check","okay"),"not needed")</f>
        <v>not needed</v>
      </c>
      <c r="I949" s="4" t="str">
        <f t="shared" si="6"/>
        <v>not needed</v>
      </c>
      <c r="J949" s="4" t="str">
        <f>IF(NOT(C949="reflexive question"),IF(AND(ISERROR(VLOOKUP(A949,#REF!,1,0)),(ISERROR(VLOOKUP(A949,health_changing_prem_cfd!A:A,1,0)))),"okay","check"),"okay")</f>
        <v>okay</v>
      </c>
    </row>
    <row r="950" ht="15.75" customHeight="1">
      <c r="A950" s="23" t="s">
        <v>35522</v>
      </c>
      <c r="B950" s="7" t="str">
        <f>VLOOKUP(A950,searchgroup!A:B,2,FALSE)</f>
        <v>Distress</v>
      </c>
      <c r="C950" s="25" t="s">
        <v>41014</v>
      </c>
      <c r="D950" s="26"/>
      <c r="E950" s="27">
        <v>0.89</v>
      </c>
      <c r="F950" s="27">
        <v>0.11</v>
      </c>
      <c r="G950" s="27">
        <v>0.0</v>
      </c>
      <c r="H950" s="4" t="str">
        <f>IF(AND(C950&gt;0,C950&lt;2),IF(ISERROR(VLOOKUP(A950,exclusion!A:A,1,FALSE)),"Check","okay"),"not needed")</f>
        <v>not needed</v>
      </c>
      <c r="I950" s="4" t="str">
        <f t="shared" si="6"/>
        <v>not needed</v>
      </c>
      <c r="J950" s="4" t="str">
        <f>IF(NOT(C950="reflexive question"),IF(AND(ISERROR(VLOOKUP(A950,#REF!,1,0)),(ISERROR(VLOOKUP(A950,health_changing_prem_cfd!A:A,1,0)))),"okay","check"),"okay")</f>
        <v>okay</v>
      </c>
    </row>
    <row r="951" ht="15.75" customHeight="1">
      <c r="A951" s="23" t="s">
        <v>35525</v>
      </c>
      <c r="B951" s="7" t="str">
        <f>VLOOKUP(A951,searchgroup!A:B,2,FALSE)</f>
        <v>Disturbances of smell and taste</v>
      </c>
      <c r="C951" s="25" t="s">
        <v>41013</v>
      </c>
      <c r="D951" s="26"/>
      <c r="E951" s="27">
        <v>0.89</v>
      </c>
      <c r="F951" s="27">
        <v>0.11</v>
      </c>
      <c r="G951" s="27">
        <v>0.0</v>
      </c>
      <c r="H951" s="4" t="str">
        <f>IF(AND(C951&gt;0,C951&lt;2),IF(ISERROR(VLOOKUP(A951,exclusion!A:A,1,FALSE)),"Check","okay"),"not needed")</f>
        <v>not needed</v>
      </c>
      <c r="I951" s="4" t="str">
        <f t="shared" si="6"/>
        <v>not needed</v>
      </c>
      <c r="J951" s="4" t="str">
        <f>IF(NOT(C951="reflexive question"),IF(AND(ISERROR(VLOOKUP(A951,#REF!,1,0)),(ISERROR(VLOOKUP(A951,health_changing_prem_cfd!A:A,1,0)))),"okay","check"),"okay")</f>
        <v>okay</v>
      </c>
    </row>
    <row r="952" ht="15.75" customHeight="1">
      <c r="A952" s="23" t="s">
        <v>35526</v>
      </c>
      <c r="B952" s="7" t="str">
        <f>VLOOKUP(A952,searchgroup!A:B,2,FALSE)</f>
        <v>Diverticular disease of intestine</v>
      </c>
      <c r="C952" s="25" t="s">
        <v>41013</v>
      </c>
      <c r="D952" s="26"/>
      <c r="E952" s="27">
        <v>0.89</v>
      </c>
      <c r="F952" s="27">
        <v>0.11</v>
      </c>
      <c r="G952" s="27">
        <v>0.0</v>
      </c>
      <c r="H952" s="4" t="str">
        <f>IF(AND(C952&gt;0,C952&lt;2),IF(ISERROR(VLOOKUP(A952,exclusion!A:A,1,FALSE)),"Check","okay"),"not needed")</f>
        <v>not needed</v>
      </c>
      <c r="I952" s="4" t="str">
        <f t="shared" si="6"/>
        <v>not needed</v>
      </c>
      <c r="J952" s="4" t="str">
        <f>IF(NOT(C952="reflexive question"),IF(AND(ISERROR(VLOOKUP(A952,#REF!,1,0)),(ISERROR(VLOOKUP(A952,health_changing_prem_cfd!A:A,1,0)))),"okay","check"),"okay")</f>
        <v>okay</v>
      </c>
    </row>
    <row r="953" ht="15.75" customHeight="1">
      <c r="A953" s="23" t="s">
        <v>35527</v>
      </c>
      <c r="B953" s="7" t="str">
        <f>VLOOKUP(A953,searchgroup!A:B,2,FALSE)</f>
        <v>Diverticular disease with complications</v>
      </c>
      <c r="C953" s="25" t="s">
        <v>41014</v>
      </c>
      <c r="D953" s="26"/>
      <c r="E953" s="27">
        <v>0.89</v>
      </c>
      <c r="F953" s="27">
        <v>0.11</v>
      </c>
      <c r="G953" s="27">
        <v>0.0</v>
      </c>
      <c r="H953" s="4" t="str">
        <f>IF(AND(C953&gt;0,C953&lt;2),IF(ISERROR(VLOOKUP(A953,exclusion!A:A,1,FALSE)),"Check","okay"),"not needed")</f>
        <v>not needed</v>
      </c>
      <c r="I953" s="4" t="str">
        <f t="shared" si="6"/>
        <v>not needed</v>
      </c>
      <c r="J953" s="4" t="str">
        <f>IF(NOT(C953="reflexive question"),IF(AND(ISERROR(VLOOKUP(A953,#REF!,1,0)),(ISERROR(VLOOKUP(A953,health_changing_prem_cfd!A:A,1,0)))),"okay","check"),"okay")</f>
        <v>okay</v>
      </c>
    </row>
    <row r="954" ht="15.75" customHeight="1">
      <c r="A954" s="23" t="s">
        <v>35530</v>
      </c>
      <c r="B954" s="7" t="str">
        <f>VLOOKUP(A954,searchgroup!A:B,2,FALSE)</f>
        <v>Diverticular disease without complications</v>
      </c>
      <c r="C954" s="28" t="s">
        <v>41012</v>
      </c>
      <c r="D954" s="26"/>
      <c r="E954" s="27">
        <v>0.89</v>
      </c>
      <c r="F954" s="27">
        <v>0.11</v>
      </c>
      <c r="G954" s="27">
        <v>0.0</v>
      </c>
      <c r="H954" s="4" t="str">
        <f>IF(AND(C954&gt;0,C954&lt;2),IF(ISERROR(VLOOKUP(A954,exclusion!A:A,1,FALSE)),"Check","okay"),"not needed")</f>
        <v>not needed</v>
      </c>
      <c r="I954" s="4" t="str">
        <f t="shared" si="6"/>
        <v>check</v>
      </c>
      <c r="J954" s="4" t="str">
        <f>IF(NOT(C954="reflexive question"),IF(AND(ISERROR(VLOOKUP(A954,#REF!,1,0)),(ISERROR(VLOOKUP(A954,health_changing_prem_cfd!A:A,1,0)))),"okay","check"),"okay")</f>
        <v>okay</v>
      </c>
    </row>
    <row r="955" ht="15.75" customHeight="1">
      <c r="A955" s="23" t="s">
        <v>35533</v>
      </c>
      <c r="B955" s="7" t="str">
        <f>VLOOKUP(A955,searchgroup!A:B,2,FALSE)</f>
        <v>Diverticulum of oesophagus</v>
      </c>
      <c r="C955" s="25" t="s">
        <v>41012</v>
      </c>
      <c r="D955" s="26"/>
      <c r="E955" s="27">
        <v>0.89</v>
      </c>
      <c r="F955" s="27">
        <v>0.11</v>
      </c>
      <c r="G955" s="27">
        <v>0.0</v>
      </c>
      <c r="H955" s="4" t="str">
        <f>IF(AND(C955&gt;0,C955&lt;2),IF(ISERROR(VLOOKUP(A955,exclusion!A:A,1,FALSE)),"Check","okay"),"not needed")</f>
        <v>not needed</v>
      </c>
      <c r="I955" s="4" t="str">
        <f t="shared" si="6"/>
        <v>check</v>
      </c>
      <c r="J955" s="4" t="str">
        <f>IF(NOT(C955="reflexive question"),IF(AND(ISERROR(VLOOKUP(A955,#REF!,1,0)),(ISERROR(VLOOKUP(A955,health_changing_prem_cfd!A:A,1,0)))),"okay","check"),"okay")</f>
        <v>okay</v>
      </c>
    </row>
    <row r="956" ht="15.75" customHeight="1">
      <c r="A956" s="23" t="s">
        <v>35534</v>
      </c>
      <c r="B956" s="7" t="str">
        <f>VLOOKUP(A956,searchgroup!A:B,2,FALSE)</f>
        <v>Diverticulum of the bladder</v>
      </c>
      <c r="C956" s="25" t="s">
        <v>41012</v>
      </c>
      <c r="D956" s="26"/>
      <c r="E956" s="27">
        <v>0.89</v>
      </c>
      <c r="F956" s="27">
        <v>0.11</v>
      </c>
      <c r="G956" s="27">
        <v>0.0</v>
      </c>
      <c r="H956" s="4" t="str">
        <f>IF(AND(C956&gt;0,C956&lt;2),IF(ISERROR(VLOOKUP(A956,exclusion!A:A,1,FALSE)),"Check","okay"),"not needed")</f>
        <v>not needed</v>
      </c>
      <c r="I956" s="4" t="str">
        <f t="shared" si="6"/>
        <v>check</v>
      </c>
      <c r="J956" s="4" t="str">
        <f>IF(NOT(C956="reflexive question"),IF(AND(ISERROR(VLOOKUP(A956,#REF!,1,0)),(ISERROR(VLOOKUP(A956,health_changing_prem_cfd!A:A,1,0)))),"okay","check"),"okay")</f>
        <v>okay</v>
      </c>
    </row>
    <row r="957" ht="15.75" customHeight="1">
      <c r="A957" s="23" t="s">
        <v>35537</v>
      </c>
      <c r="B957" s="7" t="str">
        <f>VLOOKUP(A957,searchgroup!A:B,2,FALSE)</f>
        <v>Dizziness</v>
      </c>
      <c r="C957" s="25" t="s">
        <v>41013</v>
      </c>
      <c r="D957" s="26"/>
      <c r="E957" s="27">
        <v>0.89</v>
      </c>
      <c r="F957" s="27">
        <v>0.11</v>
      </c>
      <c r="G957" s="27">
        <v>0.0</v>
      </c>
      <c r="H957" s="4" t="str">
        <f>IF(AND(C957&gt;0,C957&lt;2),IF(ISERROR(VLOOKUP(A957,exclusion!A:A,1,FALSE)),"Check","okay"),"not needed")</f>
        <v>not needed</v>
      </c>
      <c r="I957" s="4" t="str">
        <f t="shared" si="6"/>
        <v>not needed</v>
      </c>
      <c r="J957" s="4" t="str">
        <f>IF(NOT(C957="reflexive question"),IF(AND(ISERROR(VLOOKUP(A957,#REF!,1,0)),(ISERROR(VLOOKUP(A957,health_changing_prem_cfd!A:A,1,0)))),"okay","check"),"okay")</f>
        <v>okay</v>
      </c>
    </row>
    <row r="958" ht="15.75" customHeight="1">
      <c r="A958" s="23" t="s">
        <v>35540</v>
      </c>
      <c r="B958" s="7" t="str">
        <f>VLOOKUP(A958,searchgroup!A:B,2,FALSE)</f>
        <v>Donor of blood, tissure or organ</v>
      </c>
      <c r="C958" s="25" t="s">
        <v>41013</v>
      </c>
      <c r="D958" s="26"/>
      <c r="E958" s="27">
        <v>0.89</v>
      </c>
      <c r="F958" s="27">
        <v>0.11</v>
      </c>
      <c r="G958" s="27">
        <v>0.0</v>
      </c>
      <c r="H958" s="4" t="str">
        <f>IF(AND(C958&gt;0,C958&lt;2),IF(ISERROR(VLOOKUP(A958,exclusion!A:A,1,FALSE)),"Check","okay"),"not needed")</f>
        <v>not needed</v>
      </c>
      <c r="I958" s="4" t="str">
        <f t="shared" si="6"/>
        <v>not needed</v>
      </c>
      <c r="J958" s="4" t="str">
        <f>IF(NOT(C958="reflexive question"),IF(AND(ISERROR(VLOOKUP(A958,#REF!,1,0)),(ISERROR(VLOOKUP(A958,health_changing_prem_cfd!A:A,1,0)))),"okay","check"),"okay")</f>
        <v>okay</v>
      </c>
    </row>
    <row r="959" ht="15.75" customHeight="1">
      <c r="A959" s="23" t="s">
        <v>35543</v>
      </c>
      <c r="B959" s="7" t="str">
        <f>VLOOKUP(A959,searchgroup!A:B,2,FALSE)</f>
        <v>Dosage mistake during electroshop therapy</v>
      </c>
      <c r="C959" s="25" t="s">
        <v>41014</v>
      </c>
      <c r="D959" s="26"/>
      <c r="E959" s="27">
        <v>0.89</v>
      </c>
      <c r="F959" s="27">
        <v>0.11</v>
      </c>
      <c r="G959" s="27">
        <v>0.0</v>
      </c>
      <c r="H959" s="4" t="str">
        <f>IF(AND(C959&gt;0,C959&lt;2),IF(ISERROR(VLOOKUP(A959,exclusion!A:A,1,FALSE)),"Check","okay"),"not needed")</f>
        <v>not needed</v>
      </c>
      <c r="I959" s="4" t="str">
        <f t="shared" si="6"/>
        <v>not needed</v>
      </c>
      <c r="J959" s="4" t="str">
        <f>IF(NOT(C959="reflexive question"),IF(AND(ISERROR(VLOOKUP(A959,#REF!,1,0)),(ISERROR(VLOOKUP(A959,health_changing_prem_cfd!A:A,1,0)))),"okay","check"),"okay")</f>
        <v>okay</v>
      </c>
    </row>
    <row r="960" ht="15.75" customHeight="1">
      <c r="A960" s="23" t="s">
        <v>35546</v>
      </c>
      <c r="B960" s="7" t="str">
        <f>VLOOKUP(A960,searchgroup!A:B,2,FALSE)</f>
        <v>Dosage mistake during medical procedure</v>
      </c>
      <c r="C960" s="25" t="s">
        <v>41013</v>
      </c>
      <c r="D960" s="26"/>
      <c r="E960" s="27">
        <v>0.89</v>
      </c>
      <c r="F960" s="27">
        <v>0.11</v>
      </c>
      <c r="G960" s="27">
        <v>0.0</v>
      </c>
      <c r="H960" s="4" t="str">
        <f>IF(AND(C960&gt;0,C960&lt;2),IF(ISERROR(VLOOKUP(A960,exclusion!A:A,1,FALSE)),"Check","okay"),"not needed")</f>
        <v>not needed</v>
      </c>
      <c r="I960" s="4" t="str">
        <f t="shared" si="6"/>
        <v>not needed</v>
      </c>
      <c r="J960" s="4" t="str">
        <f>IF(NOT(C960="reflexive question"),IF(AND(ISERROR(VLOOKUP(A960,#REF!,1,0)),(ISERROR(VLOOKUP(A960,health_changing_prem_cfd!A:A,1,0)))),"okay","check"),"okay")</f>
        <v>okay</v>
      </c>
    </row>
    <row r="961" ht="15.75" customHeight="1">
      <c r="A961" s="23" t="s">
        <v>35549</v>
      </c>
      <c r="B961" s="7" t="str">
        <f>VLOOKUP(A961,searchgroup!A:B,2,FALSE)</f>
        <v>Dosage mistake during radiation therapy</v>
      </c>
      <c r="C961" s="25" t="s">
        <v>41014</v>
      </c>
      <c r="D961" s="26"/>
      <c r="E961" s="27">
        <v>0.89</v>
      </c>
      <c r="F961" s="27">
        <v>0.11</v>
      </c>
      <c r="G961" s="27">
        <v>0.0</v>
      </c>
      <c r="H961" s="4" t="str">
        <f>IF(AND(C961&gt;0,C961&lt;2),IF(ISERROR(VLOOKUP(A961,exclusion!A:A,1,FALSE)),"Check","okay"),"not needed")</f>
        <v>not needed</v>
      </c>
      <c r="I961" s="4" t="str">
        <f t="shared" si="6"/>
        <v>not needed</v>
      </c>
      <c r="J961" s="4" t="str">
        <f>IF(NOT(C961="reflexive question"),IF(AND(ISERROR(VLOOKUP(A961,#REF!,1,0)),(ISERROR(VLOOKUP(A961,health_changing_prem_cfd!A:A,1,0)))),"okay","check"),"okay")</f>
        <v>okay</v>
      </c>
    </row>
    <row r="962" ht="15.75" customHeight="1">
      <c r="A962" s="23" t="s">
        <v>35552</v>
      </c>
      <c r="B962" s="7" t="str">
        <f>VLOOKUP(A962,searchgroup!A:B,2,FALSE)</f>
        <v>Doubling of vagina</v>
      </c>
      <c r="C962" s="25" t="s">
        <v>41012</v>
      </c>
      <c r="D962" s="26"/>
      <c r="E962" s="27">
        <v>0.89</v>
      </c>
      <c r="F962" s="27">
        <v>0.11</v>
      </c>
      <c r="G962" s="27">
        <v>0.0</v>
      </c>
      <c r="H962" s="4" t="str">
        <f>IF(AND(C962&gt;0,C962&lt;2),IF(ISERROR(VLOOKUP(A962,exclusion!A:A,1,FALSE)),"Check","okay"),"not needed")</f>
        <v>not needed</v>
      </c>
      <c r="I962" s="4" t="str">
        <f t="shared" si="6"/>
        <v>check</v>
      </c>
      <c r="J962" s="4" t="str">
        <f>IF(NOT(C962="reflexive question"),IF(AND(ISERROR(VLOOKUP(A962,#REF!,1,0)),(ISERROR(VLOOKUP(A962,health_changing_prem_cfd!A:A,1,0)))),"okay","check"),"okay")</f>
        <v>okay</v>
      </c>
    </row>
    <row r="963" ht="15.75" customHeight="1">
      <c r="A963" s="23" t="s">
        <v>35554</v>
      </c>
      <c r="B963" s="7" t="str">
        <f>VLOOKUP(A963,searchgroup!A:B,2,FALSE)</f>
        <v>Down syndrome or other trisomy</v>
      </c>
      <c r="C963" s="25" t="s">
        <v>41013</v>
      </c>
      <c r="D963" s="26"/>
      <c r="E963" s="27">
        <v>0.89</v>
      </c>
      <c r="F963" s="27">
        <v>0.11</v>
      </c>
      <c r="G963" s="27">
        <v>0.0</v>
      </c>
      <c r="H963" s="4" t="str">
        <f>IF(AND(C963&gt;0,C963&lt;2),IF(ISERROR(VLOOKUP(A963,exclusion!A:A,1,FALSE)),"Check","okay"),"not needed")</f>
        <v>not needed</v>
      </c>
      <c r="I963" s="4" t="str">
        <f t="shared" si="6"/>
        <v>not needed</v>
      </c>
      <c r="J963" s="4" t="str">
        <f>IF(NOT(C963="reflexive question"),IF(AND(ISERROR(VLOOKUP(A963,#REF!,1,0)),(ISERROR(VLOOKUP(A963,health_changing_prem_cfd!A:A,1,0)))),"okay","check"),"okay")</f>
        <v>okay</v>
      </c>
    </row>
    <row r="964" ht="15.75" customHeight="1">
      <c r="A964" s="23" t="s">
        <v>35557</v>
      </c>
      <c r="B964" s="7" t="str">
        <f>VLOOKUP(A964,searchgroup!A:B,2,FALSE)</f>
        <v>Drowning and suffocation</v>
      </c>
      <c r="C964" s="25" t="s">
        <v>41013</v>
      </c>
      <c r="D964" s="26"/>
      <c r="E964" s="27">
        <v>0.89</v>
      </c>
      <c r="F964" s="27">
        <v>0.11</v>
      </c>
      <c r="G964" s="27">
        <v>0.0</v>
      </c>
      <c r="H964" s="4" t="str">
        <f>IF(AND(C964&gt;0,C964&lt;2),IF(ISERROR(VLOOKUP(A964,exclusion!A:A,1,FALSE)),"Check","okay"),"not needed")</f>
        <v>not needed</v>
      </c>
      <c r="I964" s="4" t="str">
        <f t="shared" si="6"/>
        <v>not needed</v>
      </c>
      <c r="J964" s="4" t="str">
        <f>IF(NOT(C964="reflexive question"),IF(AND(ISERROR(VLOOKUP(A964,#REF!,1,0)),(ISERROR(VLOOKUP(A964,health_changing_prem_cfd!A:A,1,0)))),"okay","check"),"okay")</f>
        <v>okay</v>
      </c>
    </row>
    <row r="965" ht="15.75" customHeight="1">
      <c r="A965" s="23" t="s">
        <v>35560</v>
      </c>
      <c r="B965" s="7" t="str">
        <f>VLOOKUP(A965,searchgroup!A:B,2,FALSE)</f>
        <v>Drug abuse counselling and surveillance</v>
      </c>
      <c r="C965" s="25" t="s">
        <v>41014</v>
      </c>
      <c r="D965" s="26"/>
      <c r="E965" s="27">
        <v>0.89</v>
      </c>
      <c r="F965" s="27">
        <v>0.11</v>
      </c>
      <c r="G965" s="27">
        <v>0.0</v>
      </c>
      <c r="H965" s="4" t="str">
        <f>IF(AND(C965&gt;0,C965&lt;2),IF(ISERROR(VLOOKUP(A965,exclusion!A:A,1,FALSE)),"Check","okay"),"not needed")</f>
        <v>not needed</v>
      </c>
      <c r="I965" s="4" t="str">
        <f t="shared" si="6"/>
        <v>not needed</v>
      </c>
      <c r="J965" s="4" t="str">
        <f>IF(NOT(C965="reflexive question"),IF(AND(ISERROR(VLOOKUP(A965,#REF!,1,0)),(ISERROR(VLOOKUP(A965,health_changing_prem_cfd!A:A,1,0)))),"okay","check"),"okay")</f>
        <v>okay</v>
      </c>
    </row>
    <row r="966" ht="15.75" customHeight="1">
      <c r="A966" s="23" t="s">
        <v>38213</v>
      </c>
      <c r="B966" s="7" t="str">
        <f>VLOOKUP(A966,searchgroup!A:B,2,FALSE)</f>
        <v>Drug allergy or sensitivity</v>
      </c>
      <c r="C966" s="25" t="s">
        <v>41015</v>
      </c>
      <c r="D966" s="26"/>
      <c r="E966" s="27">
        <v>0.89</v>
      </c>
      <c r="F966" s="27">
        <v>0.11</v>
      </c>
      <c r="G966" s="27">
        <v>0.0</v>
      </c>
      <c r="H966" s="4" t="str">
        <f>IF(AND(C966&gt;0,C966&lt;2),IF(ISERROR(VLOOKUP(A966,exclusion!A:A,1,FALSE)),"Check","okay"),"not needed")</f>
        <v>not needed</v>
      </c>
      <c r="I966" s="4" t="str">
        <f t="shared" si="6"/>
        <v>not needed</v>
      </c>
      <c r="J966" s="4" t="str">
        <f>IF(NOT(C966="reflexive question"),IF(AND(ISERROR(VLOOKUP(A966,#REF!,1,0)),(ISERROR(VLOOKUP(A966,health_changing_prem_cfd!A:A,1,0)))),"okay","check"),"okay")</f>
        <v>okay</v>
      </c>
    </row>
    <row r="967" ht="15.75" customHeight="1">
      <c r="A967" s="23" t="s">
        <v>35561</v>
      </c>
      <c r="B967" s="7" t="str">
        <f>VLOOKUP(A967,searchgroup!A:B,2,FALSE)</f>
        <v>Drug or chemical induced diabetes mellitus</v>
      </c>
      <c r="C967" s="25" t="s">
        <v>41014</v>
      </c>
      <c r="D967" s="26"/>
      <c r="E967" s="27">
        <v>0.89</v>
      </c>
      <c r="F967" s="27">
        <v>0.11</v>
      </c>
      <c r="G967" s="27">
        <v>0.0</v>
      </c>
      <c r="H967" s="4" t="str">
        <f>IF(AND(C967&gt;0,C967&lt;2),IF(ISERROR(VLOOKUP(A967,exclusion!A:A,1,FALSE)),"Check","okay"),"not needed")</f>
        <v>not needed</v>
      </c>
      <c r="I967" s="4" t="str">
        <f t="shared" si="6"/>
        <v>not needed</v>
      </c>
      <c r="J967" s="4" t="str">
        <f>IF(NOT(C967="reflexive question"),IF(AND(ISERROR(VLOOKUP(A967,#REF!,1,0)),(ISERROR(VLOOKUP(A967,health_changing_prem_cfd!A:A,1,0)))),"okay","check"),"okay")</f>
        <v>okay</v>
      </c>
    </row>
    <row r="968" ht="15.75" customHeight="1">
      <c r="A968" s="23" t="s">
        <v>35562</v>
      </c>
      <c r="B968" s="7" t="str">
        <f>VLOOKUP(A968,searchgroup!A:B,2,FALSE)</f>
        <v>Drug use</v>
      </c>
      <c r="C968" s="29" t="s">
        <v>41012</v>
      </c>
      <c r="D968" s="26"/>
      <c r="E968" s="27">
        <v>0.89</v>
      </c>
      <c r="F968" s="27">
        <v>0.11</v>
      </c>
      <c r="G968" s="27">
        <v>0.0</v>
      </c>
      <c r="H968" s="4" t="str">
        <f>IF(AND(C968&gt;0,C968&lt;2),IF(ISERROR(VLOOKUP(A968,exclusion!A:A,1,FALSE)),"Check","okay"),"not needed")</f>
        <v>not needed</v>
      </c>
      <c r="I968" s="4" t="str">
        <f t="shared" si="6"/>
        <v>check</v>
      </c>
      <c r="J968" s="4" t="str">
        <f>IF(NOT(C968="reflexive question"),IF(AND(ISERROR(VLOOKUP(A968,#REF!,1,0)),(ISERROR(VLOOKUP(A968,health_changing_prem_cfd!A:A,1,0)))),"okay","check"),"okay")</f>
        <v>okay</v>
      </c>
    </row>
    <row r="969" ht="15.75" customHeight="1">
      <c r="A969" s="23" t="s">
        <v>35563</v>
      </c>
      <c r="B969" s="7" t="str">
        <f>VLOOKUP(A969,searchgroup!A:B,2,FALSE)</f>
        <v>Drug- or alcohol-induced pancreatitis</v>
      </c>
      <c r="C969" s="25" t="s">
        <v>41014</v>
      </c>
      <c r="D969" s="26"/>
      <c r="E969" s="27">
        <v>0.89</v>
      </c>
      <c r="F969" s="27">
        <v>0.11</v>
      </c>
      <c r="G969" s="27">
        <v>0.0</v>
      </c>
      <c r="H969" s="4" t="str">
        <f>IF(AND(C969&gt;0,C969&lt;2),IF(ISERROR(VLOOKUP(A969,exclusion!A:A,1,FALSE)),"Check","okay"),"not needed")</f>
        <v>not needed</v>
      </c>
      <c r="I969" s="4" t="str">
        <f t="shared" si="6"/>
        <v>not needed</v>
      </c>
      <c r="J969" s="4" t="str">
        <f>IF(NOT(C969="reflexive question"),IF(AND(ISERROR(VLOOKUP(A969,#REF!,1,0)),(ISERROR(VLOOKUP(A969,health_changing_prem_cfd!A:A,1,0)))),"okay","check"),"okay")</f>
        <v>okay</v>
      </c>
    </row>
    <row r="970" ht="15.75" customHeight="1">
      <c r="A970" s="23" t="s">
        <v>35566</v>
      </c>
      <c r="B970" s="7" t="str">
        <f>VLOOKUP(A970,searchgroup!A:B,2,FALSE)</f>
        <v>Drug-induced fever</v>
      </c>
      <c r="C970" s="25" t="s">
        <v>41015</v>
      </c>
      <c r="D970" s="26"/>
      <c r="E970" s="27">
        <v>0.89</v>
      </c>
      <c r="F970" s="27">
        <v>0.11</v>
      </c>
      <c r="G970" s="27">
        <v>0.0</v>
      </c>
      <c r="H970" s="4" t="str">
        <f>IF(AND(C970&gt;0,C970&lt;2),IF(ISERROR(VLOOKUP(A970,exclusion!A:A,1,FALSE)),"Check","okay"),"not needed")</f>
        <v>not needed</v>
      </c>
      <c r="I970" s="4" t="str">
        <f t="shared" si="6"/>
        <v>not needed</v>
      </c>
      <c r="J970" s="4" t="str">
        <f>IF(NOT(C970="reflexive question"),IF(AND(ISERROR(VLOOKUP(A970,#REF!,1,0)),(ISERROR(VLOOKUP(A970,health_changing_prem_cfd!A:A,1,0)))),"okay","check"),"okay")</f>
        <v>okay</v>
      </c>
    </row>
    <row r="971" ht="15.75" customHeight="1">
      <c r="A971" s="23" t="s">
        <v>35567</v>
      </c>
      <c r="B971" s="7" t="str">
        <f>VLOOKUP(A971,searchgroup!A:B,2,FALSE)</f>
        <v>Dry mouth</v>
      </c>
      <c r="C971" s="25" t="s">
        <v>41015</v>
      </c>
      <c r="D971" s="26"/>
      <c r="E971" s="27">
        <v>0.89</v>
      </c>
      <c r="F971" s="27">
        <v>0.11</v>
      </c>
      <c r="G971" s="27">
        <v>0.0</v>
      </c>
      <c r="H971" s="4" t="str">
        <f>IF(AND(C971&gt;0,C971&lt;2),IF(ISERROR(VLOOKUP(A971,exclusion!A:A,1,FALSE)),"Check","okay"),"not needed")</f>
        <v>not needed</v>
      </c>
      <c r="I971" s="4" t="str">
        <f t="shared" si="6"/>
        <v>not needed</v>
      </c>
      <c r="J971" s="4" t="str">
        <f>IF(NOT(C971="reflexive question"),IF(AND(ISERROR(VLOOKUP(A971,#REF!,1,0)),(ISERROR(VLOOKUP(A971,health_changing_prem_cfd!A:A,1,0)))),"okay","check"),"okay")</f>
        <v>okay</v>
      </c>
    </row>
    <row r="972" ht="15.75" customHeight="1">
      <c r="A972" s="23" t="s">
        <v>35570</v>
      </c>
      <c r="B972" s="7" t="str">
        <f>VLOOKUP(A972,searchgroup!A:B,2,FALSE)</f>
        <v>Duodenitis</v>
      </c>
      <c r="C972" s="25" t="s">
        <v>41012</v>
      </c>
      <c r="D972" s="26"/>
      <c r="E972" s="27">
        <v>0.89</v>
      </c>
      <c r="F972" s="27">
        <v>0.11</v>
      </c>
      <c r="G972" s="27">
        <v>0.0</v>
      </c>
      <c r="H972" s="4" t="str">
        <f>IF(AND(C972&gt;0,C972&lt;2),IF(ISERROR(VLOOKUP(A972,exclusion!A:A,1,FALSE)),"Check","okay"),"not needed")</f>
        <v>not needed</v>
      </c>
      <c r="I972" s="4" t="str">
        <f t="shared" si="6"/>
        <v>check</v>
      </c>
      <c r="J972" s="4" t="str">
        <f>IF(NOT(C972="reflexive question"),IF(AND(ISERROR(VLOOKUP(A972,#REF!,1,0)),(ISERROR(VLOOKUP(A972,health_changing_prem_cfd!A:A,1,0)))),"okay","check"),"okay")</f>
        <v>okay</v>
      </c>
    </row>
    <row r="973" ht="15.75" customHeight="1">
      <c r="A973" s="23" t="s">
        <v>35571</v>
      </c>
      <c r="B973" s="7" t="str">
        <f>VLOOKUP(A973,searchgroup!A:B,2,FALSE)</f>
        <v>Dupuytren contracture</v>
      </c>
      <c r="C973" s="25" t="s">
        <v>41012</v>
      </c>
      <c r="D973" s="26"/>
      <c r="E973" s="27">
        <v>0.89</v>
      </c>
      <c r="F973" s="27">
        <v>0.11</v>
      </c>
      <c r="G973" s="27">
        <v>0.0</v>
      </c>
      <c r="H973" s="4" t="str">
        <f>IF(AND(C973&gt;0,C973&lt;2),IF(ISERROR(VLOOKUP(A973,exclusion!A:A,1,FALSE)),"Check","okay"),"not needed")</f>
        <v>not needed</v>
      </c>
      <c r="I973" s="4" t="str">
        <f t="shared" si="6"/>
        <v>check</v>
      </c>
      <c r="J973" s="4" t="str">
        <f>IF(NOT(C973="reflexive question"),IF(AND(ISERROR(VLOOKUP(A973,#REF!,1,0)),(ISERROR(VLOOKUP(A973,health_changing_prem_cfd!A:A,1,0)))),"okay","check"),"okay")</f>
        <v>okay</v>
      </c>
    </row>
    <row r="974" ht="15.75" customHeight="1">
      <c r="A974" s="23" t="s">
        <v>35574</v>
      </c>
      <c r="B974" s="7" t="str">
        <f>VLOOKUP(A974,searchgroup!A:B,2,FALSE)</f>
        <v>Dust lung</v>
      </c>
      <c r="C974" s="25" t="s">
        <v>41014</v>
      </c>
      <c r="D974" s="26"/>
      <c r="E974" s="27">
        <v>0.89</v>
      </c>
      <c r="F974" s="27">
        <v>0.11</v>
      </c>
      <c r="G974" s="27">
        <v>0.0</v>
      </c>
      <c r="H974" s="4" t="str">
        <f>IF(AND(C974&gt;0,C974&lt;2),IF(ISERROR(VLOOKUP(A974,exclusion!A:A,1,FALSE)),"Check","okay"),"not needed")</f>
        <v>not needed</v>
      </c>
      <c r="I974" s="4" t="str">
        <f t="shared" si="6"/>
        <v>not needed</v>
      </c>
      <c r="J974" s="4" t="str">
        <f>IF(NOT(C974="reflexive question"),IF(AND(ISERROR(VLOOKUP(A974,#REF!,1,0)),(ISERROR(VLOOKUP(A974,health_changing_prem_cfd!A:A,1,0)))),"okay","check"),"okay")</f>
        <v>okay</v>
      </c>
    </row>
    <row r="975" ht="15.75" customHeight="1">
      <c r="A975" s="23" t="s">
        <v>35577</v>
      </c>
      <c r="B975" s="7" t="str">
        <f>VLOOKUP(A975,searchgroup!A:B,2,FALSE)</f>
        <v>Dyslexia</v>
      </c>
      <c r="C975" s="25" t="s">
        <v>41012</v>
      </c>
      <c r="D975" s="26"/>
      <c r="E975" s="27">
        <v>0.89</v>
      </c>
      <c r="F975" s="27">
        <v>0.11</v>
      </c>
      <c r="G975" s="27">
        <v>0.0</v>
      </c>
      <c r="H975" s="4" t="str">
        <f>IF(AND(C975&gt;0,C975&lt;2),IF(ISERROR(VLOOKUP(A975,exclusion!A:A,1,FALSE)),"Check","okay"),"not needed")</f>
        <v>not needed</v>
      </c>
      <c r="I975" s="4" t="str">
        <f t="shared" si="6"/>
        <v>check</v>
      </c>
      <c r="J975" s="4" t="str">
        <f>IF(NOT(C975="reflexive question"),IF(AND(ISERROR(VLOOKUP(A975,#REF!,1,0)),(ISERROR(VLOOKUP(A975,health_changing_prem_cfd!A:A,1,0)))),"okay","check"),"okay")</f>
        <v>okay</v>
      </c>
    </row>
    <row r="976" ht="15.75" customHeight="1">
      <c r="A976" s="23" t="s">
        <v>35580</v>
      </c>
      <c r="B976" s="7" t="str">
        <f>VLOOKUP(A976,searchgroup!A:B,2,FALSE)</f>
        <v>Dysphagia</v>
      </c>
      <c r="C976" s="25" t="s">
        <v>41014</v>
      </c>
      <c r="D976" s="26"/>
      <c r="E976" s="27">
        <v>0.89</v>
      </c>
      <c r="F976" s="27">
        <v>0.11</v>
      </c>
      <c r="G976" s="27">
        <v>0.0</v>
      </c>
      <c r="H976" s="4" t="str">
        <f>IF(AND(C976&gt;0,C976&lt;2),IF(ISERROR(VLOOKUP(A976,exclusion!A:A,1,FALSE)),"Check","okay"),"not needed")</f>
        <v>not needed</v>
      </c>
      <c r="I976" s="4" t="str">
        <f t="shared" si="6"/>
        <v>not needed</v>
      </c>
      <c r="J976" s="4" t="str">
        <f>IF(NOT(C976="reflexive question"),IF(AND(ISERROR(VLOOKUP(A976,#REF!,1,0)),(ISERROR(VLOOKUP(A976,health_changing_prem_cfd!A:A,1,0)))),"okay","check"),"okay")</f>
        <v>okay</v>
      </c>
    </row>
    <row r="977" ht="15.75" customHeight="1">
      <c r="A977" s="23" t="s">
        <v>35581</v>
      </c>
      <c r="B977" s="7" t="str">
        <f>VLOOKUP(A977,searchgroup!A:B,2,FALSE)</f>
        <v>Dysplasia of the cervix uteri</v>
      </c>
      <c r="C977" s="25" t="s">
        <v>41012</v>
      </c>
      <c r="D977" s="26"/>
      <c r="E977" s="27">
        <v>0.89</v>
      </c>
      <c r="F977" s="27">
        <v>0.11</v>
      </c>
      <c r="G977" s="27">
        <v>0.0</v>
      </c>
      <c r="H977" s="4" t="str">
        <f>IF(AND(C977&gt;0,C977&lt;2),IF(ISERROR(VLOOKUP(A977,exclusion!A:A,1,FALSE)),"Check","okay"),"not needed")</f>
        <v>not needed</v>
      </c>
      <c r="I977" s="4" t="str">
        <f t="shared" si="6"/>
        <v>check</v>
      </c>
      <c r="J977" s="4" t="str">
        <f>IF(NOT(C977="reflexive question"),IF(AND(ISERROR(VLOOKUP(A977,#REF!,1,0)),(ISERROR(VLOOKUP(A977,health_changing_prem_cfd!A:A,1,0)))),"okay","check"),"okay")</f>
        <v>okay</v>
      </c>
    </row>
    <row r="978" ht="15.75" customHeight="1">
      <c r="A978" s="23" t="s">
        <v>35584</v>
      </c>
      <c r="B978" s="7" t="str">
        <f>VLOOKUP(A978,searchgroup!A:B,2,FALSE)</f>
        <v>Dysplasia of the prostate</v>
      </c>
      <c r="C978" s="25" t="s">
        <v>41012</v>
      </c>
      <c r="D978" s="26"/>
      <c r="E978" s="27">
        <v>0.89</v>
      </c>
      <c r="F978" s="27">
        <v>0.11</v>
      </c>
      <c r="G978" s="27">
        <v>0.0</v>
      </c>
      <c r="H978" s="4" t="str">
        <f>IF(AND(C978&gt;0,C978&lt;2),IF(ISERROR(VLOOKUP(A978,exclusion!A:A,1,FALSE)),"Check","okay"),"not needed")</f>
        <v>not needed</v>
      </c>
      <c r="I978" s="4" t="str">
        <f t="shared" si="6"/>
        <v>check</v>
      </c>
      <c r="J978" s="4" t="str">
        <f>IF(NOT(C978="reflexive question"),IF(AND(ISERROR(VLOOKUP(A978,#REF!,1,0)),(ISERROR(VLOOKUP(A978,health_changing_prem_cfd!A:A,1,0)))),"okay","check"),"okay")</f>
        <v>okay</v>
      </c>
    </row>
    <row r="979" ht="15.75" customHeight="1">
      <c r="A979" s="23" t="s">
        <v>35586</v>
      </c>
      <c r="B979" s="7" t="str">
        <f>VLOOKUP(A979,searchgroup!A:B,2,FALSE)</f>
        <v>Dysplasia of the vagina</v>
      </c>
      <c r="C979" s="25">
        <v>0.1244819128375225</v>
      </c>
      <c r="D979" s="26"/>
      <c r="E979" s="27">
        <v>0.89</v>
      </c>
      <c r="F979" s="27">
        <v>0.11</v>
      </c>
      <c r="G979" s="27">
        <v>0.0</v>
      </c>
      <c r="H979" s="4" t="str">
        <f>IF(AND(C979&gt;0,C979&lt;2),IF(ISERROR(VLOOKUP(A979,exclusion!A:A,1,FALSE)),"Check","okay"),"not needed")</f>
        <v>Check</v>
      </c>
      <c r="I979" s="4" t="str">
        <f t="shared" si="6"/>
        <v>not needed</v>
      </c>
      <c r="J979" s="4" t="str">
        <f>IF(NOT(C979="reflexive question"),IF(AND(ISERROR(VLOOKUP(A979,#REF!,1,0)),(ISERROR(VLOOKUP(A979,health_changing_prem_cfd!A:A,1,0)))),"okay","check"),"okay")</f>
        <v>okay</v>
      </c>
    </row>
    <row r="980" ht="15.75" customHeight="1">
      <c r="A980" s="23" t="s">
        <v>35589</v>
      </c>
      <c r="B980" s="7" t="str">
        <f>VLOOKUP(A980,searchgroup!A:B,2,FALSE)</f>
        <v>Ear piercing</v>
      </c>
      <c r="C980" s="25" t="s">
        <v>41015</v>
      </c>
      <c r="D980" s="26"/>
      <c r="E980" s="27">
        <v>0.89</v>
      </c>
      <c r="F980" s="27">
        <v>0.11</v>
      </c>
      <c r="G980" s="27">
        <v>0.0</v>
      </c>
      <c r="H980" s="4" t="str">
        <f>IF(AND(C980&gt;0,C980&lt;2),IF(ISERROR(VLOOKUP(A980,exclusion!A:A,1,FALSE)),"Check","okay"),"not needed")</f>
        <v>not needed</v>
      </c>
      <c r="I980" s="4" t="str">
        <f t="shared" si="6"/>
        <v>not needed</v>
      </c>
      <c r="J980" s="4" t="str">
        <f>IF(NOT(C980="reflexive question"),IF(AND(ISERROR(VLOOKUP(A980,#REF!,1,0)),(ISERROR(VLOOKUP(A980,health_changing_prem_cfd!A:A,1,0)))),"okay","check"),"okay")</f>
        <v>okay</v>
      </c>
    </row>
    <row r="981" ht="15.75" customHeight="1">
      <c r="A981" s="23" t="s">
        <v>35590</v>
      </c>
      <c r="B981" s="7" t="str">
        <f>VLOOKUP(A981,searchgroup!A:B,2,FALSE)</f>
        <v>Early syphilis</v>
      </c>
      <c r="C981" s="25" t="s">
        <v>41012</v>
      </c>
      <c r="D981" s="26"/>
      <c r="E981" s="27">
        <v>0.89</v>
      </c>
      <c r="F981" s="27">
        <v>0.11</v>
      </c>
      <c r="G981" s="27">
        <v>0.0</v>
      </c>
      <c r="H981" s="4" t="str">
        <f>IF(AND(C981&gt;0,C981&lt;2),IF(ISERROR(VLOOKUP(A981,exclusion!A:A,1,FALSE)),"Check","okay"),"not needed")</f>
        <v>not needed</v>
      </c>
      <c r="I981" s="4" t="str">
        <f t="shared" si="6"/>
        <v>check</v>
      </c>
      <c r="J981" s="4" t="str">
        <f>IF(NOT(C981="reflexive question"),IF(AND(ISERROR(VLOOKUP(A981,#REF!,1,0)),(ISERROR(VLOOKUP(A981,health_changing_prem_cfd!A:A,1,0)))),"okay","check"),"okay")</f>
        <v>okay</v>
      </c>
    </row>
    <row r="982" ht="15.75" customHeight="1">
      <c r="A982" s="23" t="s">
        <v>35591</v>
      </c>
      <c r="B982" s="7" t="str">
        <f>VLOOKUP(A982,searchgroup!A:B,2,FALSE)</f>
        <v>Early-stage senile cataract</v>
      </c>
      <c r="C982" s="25" t="s">
        <v>41016</v>
      </c>
      <c r="D982" s="26"/>
      <c r="E982" s="27">
        <v>0.89</v>
      </c>
      <c r="F982" s="27">
        <v>0.11</v>
      </c>
      <c r="G982" s="27">
        <v>0.0</v>
      </c>
      <c r="H982" s="4" t="str">
        <f>IF(AND(C982&gt;0,C982&lt;2),IF(ISERROR(VLOOKUP(A982,exclusion!A:A,1,FALSE)),"Check","okay"),"not needed")</f>
        <v>not needed</v>
      </c>
      <c r="I982" s="4" t="str">
        <f t="shared" si="6"/>
        <v>not needed</v>
      </c>
      <c r="J982" s="4" t="str">
        <f>IF(NOT(C982="reflexive question"),IF(AND(ISERROR(VLOOKUP(A982,#REF!,1,0)),(ISERROR(VLOOKUP(A982,health_changing_prem_cfd!A:A,1,0)))),"okay","check"),"okay")</f>
        <v>okay</v>
      </c>
    </row>
    <row r="983" ht="15.75" customHeight="1">
      <c r="A983" s="23" t="s">
        <v>35594</v>
      </c>
      <c r="B983" s="7" t="str">
        <f>VLOOKUP(A983,searchgroup!A:B,2,FALSE)</f>
        <v>Echinococcosis</v>
      </c>
      <c r="C983" s="25" t="s">
        <v>41014</v>
      </c>
      <c r="D983" s="26"/>
      <c r="E983" s="27">
        <v>0.89</v>
      </c>
      <c r="F983" s="27">
        <v>0.11</v>
      </c>
      <c r="G983" s="27">
        <v>0.0</v>
      </c>
      <c r="H983" s="4" t="str">
        <f>IF(AND(C983&gt;0,C983&lt;2),IF(ISERROR(VLOOKUP(A983,exclusion!A:A,1,FALSE)),"Check","okay"),"not needed")</f>
        <v>not needed</v>
      </c>
      <c r="I983" s="4" t="str">
        <f t="shared" si="6"/>
        <v>not needed</v>
      </c>
      <c r="J983" s="4" t="str">
        <f>IF(NOT(C983="reflexive question"),IF(AND(ISERROR(VLOOKUP(A983,#REF!,1,0)),(ISERROR(VLOOKUP(A983,health_changing_prem_cfd!A:A,1,0)))),"okay","check"),"okay")</f>
        <v>okay</v>
      </c>
    </row>
    <row r="984" ht="15.75" customHeight="1">
      <c r="A984" s="23" t="s">
        <v>35595</v>
      </c>
      <c r="B984" s="7" t="str">
        <f>VLOOKUP(A984,searchgroup!A:B,2,FALSE)</f>
        <v>Eclamsia</v>
      </c>
      <c r="C984" s="25" t="s">
        <v>41014</v>
      </c>
      <c r="D984" s="26"/>
      <c r="E984" s="27">
        <v>0.89</v>
      </c>
      <c r="F984" s="27">
        <v>0.11</v>
      </c>
      <c r="G984" s="27">
        <v>0.0</v>
      </c>
      <c r="H984" s="4" t="str">
        <f>IF(AND(C984&gt;0,C984&lt;2),IF(ISERROR(VLOOKUP(A984,exclusion!A:A,1,FALSE)),"Check","okay"),"not needed")</f>
        <v>not needed</v>
      </c>
      <c r="I984" s="4" t="str">
        <f t="shared" si="6"/>
        <v>not needed</v>
      </c>
      <c r="J984" s="4" t="str">
        <f>IF(NOT(C984="reflexive question"),IF(AND(ISERROR(VLOOKUP(A984,#REF!,1,0)),(ISERROR(VLOOKUP(A984,health_changing_prem_cfd!A:A,1,0)))),"okay","check"),"okay")</f>
        <v>okay</v>
      </c>
    </row>
    <row r="985" ht="15.75" customHeight="1">
      <c r="A985" s="23" t="s">
        <v>35597</v>
      </c>
      <c r="B985" s="7" t="str">
        <f>VLOOKUP(A985,searchgroup!A:B,2,FALSE)</f>
        <v>Ectopic kidney</v>
      </c>
      <c r="C985" s="25" t="s">
        <v>41014</v>
      </c>
      <c r="D985" s="26"/>
      <c r="E985" s="27">
        <v>0.89</v>
      </c>
      <c r="F985" s="27">
        <v>0.11</v>
      </c>
      <c r="G985" s="27">
        <v>0.0</v>
      </c>
      <c r="H985" s="4" t="str">
        <f>IF(AND(C985&gt;0,C985&lt;2),IF(ISERROR(VLOOKUP(A985,exclusion!A:A,1,FALSE)),"Check","okay"),"not needed")</f>
        <v>not needed</v>
      </c>
      <c r="I985" s="4" t="str">
        <f t="shared" si="6"/>
        <v>not needed</v>
      </c>
      <c r="J985" s="4" t="str">
        <f>IF(NOT(C985="reflexive question"),IF(AND(ISERROR(VLOOKUP(A985,#REF!,1,0)),(ISERROR(VLOOKUP(A985,health_changing_prem_cfd!A:A,1,0)))),"okay","check"),"okay")</f>
        <v>okay</v>
      </c>
    </row>
    <row r="986" ht="15.75" customHeight="1">
      <c r="A986" s="23" t="s">
        <v>35598</v>
      </c>
      <c r="B986" s="7" t="str">
        <f>VLOOKUP(A986,searchgroup!A:B,2,FALSE)</f>
        <v>Ectopic pregnancy without long term complications</v>
      </c>
      <c r="C986" s="25" t="s">
        <v>41012</v>
      </c>
      <c r="D986" s="26"/>
      <c r="E986" s="27">
        <v>0.89</v>
      </c>
      <c r="F986" s="27">
        <v>0.11</v>
      </c>
      <c r="G986" s="27">
        <v>0.0</v>
      </c>
      <c r="H986" s="4" t="str">
        <f>IF(AND(C986&gt;0,C986&lt;2),IF(ISERROR(VLOOKUP(A986,exclusion!A:A,1,FALSE)),"Check","okay"),"not needed")</f>
        <v>not needed</v>
      </c>
      <c r="I986" s="4" t="str">
        <f t="shared" si="6"/>
        <v>check</v>
      </c>
      <c r="J986" s="4" t="str">
        <f>IF(NOT(C986="reflexive question"),IF(AND(ISERROR(VLOOKUP(A986,#REF!,1,0)),(ISERROR(VLOOKUP(A986,health_changing_prem_cfd!A:A,1,0)))),"okay","check"),"okay")</f>
        <v>okay</v>
      </c>
    </row>
    <row r="987" ht="15.75" customHeight="1">
      <c r="A987" s="23" t="s">
        <v>35601</v>
      </c>
      <c r="B987" s="7" t="str">
        <f>VLOOKUP(A987,searchgroup!A:B,2,FALSE)</f>
        <v>Ectopic pregnancy, with long term complications</v>
      </c>
      <c r="C987" s="25" t="s">
        <v>41013</v>
      </c>
      <c r="D987" s="26"/>
      <c r="E987" s="27">
        <v>0.89</v>
      </c>
      <c r="F987" s="27">
        <v>0.11</v>
      </c>
      <c r="G987" s="27">
        <v>0.0</v>
      </c>
      <c r="H987" s="4" t="str">
        <f>IF(AND(C987&gt;0,C987&lt;2),IF(ISERROR(VLOOKUP(A987,exclusion!A:A,1,FALSE)),"Check","okay"),"not needed")</f>
        <v>not needed</v>
      </c>
      <c r="I987" s="4" t="str">
        <f t="shared" si="6"/>
        <v>not needed</v>
      </c>
      <c r="J987" s="4" t="str">
        <f>IF(NOT(C987="reflexive question"),IF(AND(ISERROR(VLOOKUP(A987,#REF!,1,0)),(ISERROR(VLOOKUP(A987,health_changing_prem_cfd!A:A,1,0)))),"okay","check"),"okay")</f>
        <v>okay</v>
      </c>
    </row>
    <row r="988" ht="15.75" customHeight="1">
      <c r="A988" s="23" t="s">
        <v>35604</v>
      </c>
      <c r="B988" s="7" t="str">
        <f>VLOOKUP(A988,searchgroup!A:B,2,FALSE)</f>
        <v>Ectopic pregnancy, without long term complications</v>
      </c>
      <c r="C988" s="25" t="s">
        <v>41015</v>
      </c>
      <c r="D988" s="26"/>
      <c r="E988" s="27">
        <v>0.89</v>
      </c>
      <c r="F988" s="27">
        <v>0.11</v>
      </c>
      <c r="G988" s="27">
        <v>0.0</v>
      </c>
      <c r="H988" s="4" t="str">
        <f>IF(AND(C988&gt;0,C988&lt;2),IF(ISERROR(VLOOKUP(A988,exclusion!A:A,1,FALSE)),"Check","okay"),"not needed")</f>
        <v>not needed</v>
      </c>
      <c r="I988" s="4" t="str">
        <f t="shared" si="6"/>
        <v>not needed</v>
      </c>
      <c r="J988" s="4" t="str">
        <f>IF(NOT(C988="reflexive question"),IF(AND(ISERROR(VLOOKUP(A988,#REF!,1,0)),(ISERROR(VLOOKUP(A988,health_changing_prem_cfd!A:A,1,0)))),"okay","check"),"okay")</f>
        <v>okay</v>
      </c>
    </row>
    <row r="989" ht="15.75" customHeight="1">
      <c r="A989" s="23" t="s">
        <v>35607</v>
      </c>
      <c r="B989" s="7" t="str">
        <f>VLOOKUP(A989,searchgroup!A:B,2,FALSE)</f>
        <v>Eczema herpeticum</v>
      </c>
      <c r="C989" s="25" t="s">
        <v>41014</v>
      </c>
      <c r="D989" s="26"/>
      <c r="E989" s="27">
        <v>0.89</v>
      </c>
      <c r="F989" s="27">
        <v>0.11</v>
      </c>
      <c r="G989" s="27">
        <v>0.0</v>
      </c>
      <c r="H989" s="4" t="str">
        <f>IF(AND(C989&gt;0,C989&lt;2),IF(ISERROR(VLOOKUP(A989,exclusion!A:A,1,FALSE)),"Check","okay"),"not needed")</f>
        <v>not needed</v>
      </c>
      <c r="I989" s="4" t="str">
        <f t="shared" si="6"/>
        <v>not needed</v>
      </c>
      <c r="J989" s="4" t="str">
        <f>IF(NOT(C989="reflexive question"),IF(AND(ISERROR(VLOOKUP(A989,#REF!,1,0)),(ISERROR(VLOOKUP(A989,health_changing_prem_cfd!A:A,1,0)))),"okay","check"),"okay")</f>
        <v>okay</v>
      </c>
    </row>
    <row r="990" ht="15.75" customHeight="1">
      <c r="A990" s="23" t="s">
        <v>35608</v>
      </c>
      <c r="B990" s="7" t="str">
        <f>VLOOKUP(A990,searchgroup!A:B,2,FALSE)</f>
        <v>Effect of deprivation and abuse</v>
      </c>
      <c r="C990" s="25" t="s">
        <v>41012</v>
      </c>
      <c r="D990" s="26"/>
      <c r="E990" s="27">
        <v>0.89</v>
      </c>
      <c r="F990" s="27">
        <v>0.11</v>
      </c>
      <c r="G990" s="27">
        <v>0.0</v>
      </c>
      <c r="H990" s="4" t="str">
        <f>IF(AND(C990&gt;0,C990&lt;2),IF(ISERROR(VLOOKUP(A990,exclusion!A:A,1,FALSE)),"Check","okay"),"not needed")</f>
        <v>not needed</v>
      </c>
      <c r="I990" s="4" t="str">
        <f t="shared" si="6"/>
        <v>check</v>
      </c>
      <c r="J990" s="4" t="str">
        <f>IF(NOT(C990="reflexive question"),IF(AND(ISERROR(VLOOKUP(A990,#REF!,1,0)),(ISERROR(VLOOKUP(A990,health_changing_prem_cfd!A:A,1,0)))),"okay","check"),"okay")</f>
        <v>okay</v>
      </c>
    </row>
    <row r="991" ht="15.75" customHeight="1">
      <c r="A991" s="23" t="s">
        <v>35611</v>
      </c>
      <c r="B991" s="7" t="str">
        <f>VLOOKUP(A991,searchgroup!A:B,2,FALSE)</f>
        <v>Effects due to lack of food</v>
      </c>
      <c r="C991" s="25" t="s">
        <v>41012</v>
      </c>
      <c r="D991" s="26"/>
      <c r="E991" s="27">
        <v>0.89</v>
      </c>
      <c r="F991" s="27">
        <v>0.11</v>
      </c>
      <c r="G991" s="27">
        <v>0.0</v>
      </c>
      <c r="H991" s="4" t="str">
        <f>IF(AND(C991&gt;0,C991&lt;2),IF(ISERROR(VLOOKUP(A991,exclusion!A:A,1,FALSE)),"Check","okay"),"not needed")</f>
        <v>not needed</v>
      </c>
      <c r="I991" s="4" t="str">
        <f t="shared" si="6"/>
        <v>check</v>
      </c>
      <c r="J991" s="4" t="str">
        <f>IF(NOT(C991="reflexive question"),IF(AND(ISERROR(VLOOKUP(A991,#REF!,1,0)),(ISERROR(VLOOKUP(A991,health_changing_prem_cfd!A:A,1,0)))),"okay","check"),"okay")</f>
        <v>okay</v>
      </c>
    </row>
    <row r="992" ht="15.75" customHeight="1">
      <c r="A992" s="23" t="s">
        <v>35614</v>
      </c>
      <c r="B992" s="7" t="str">
        <f>VLOOKUP(A992,searchgroup!A:B,2,FALSE)</f>
        <v>Effects due to lack of water</v>
      </c>
      <c r="C992" s="25" t="s">
        <v>41012</v>
      </c>
      <c r="D992" s="26"/>
      <c r="E992" s="27">
        <v>0.89</v>
      </c>
      <c r="F992" s="27">
        <v>0.11</v>
      </c>
      <c r="G992" s="27">
        <v>0.0</v>
      </c>
      <c r="H992" s="4" t="str">
        <f>IF(AND(C992&gt;0,C992&lt;2),IF(ISERROR(VLOOKUP(A992,exclusion!A:A,1,FALSE)),"Check","okay"),"not needed")</f>
        <v>not needed</v>
      </c>
      <c r="I992" s="4" t="str">
        <f t="shared" si="6"/>
        <v>check</v>
      </c>
      <c r="J992" s="4" t="str">
        <f>IF(NOT(C992="reflexive question"),IF(AND(ISERROR(VLOOKUP(A992,#REF!,1,0)),(ISERROR(VLOOKUP(A992,health_changing_prem_cfd!A:A,1,0)))),"okay","check"),"okay")</f>
        <v>okay</v>
      </c>
    </row>
    <row r="993" ht="15.75" customHeight="1">
      <c r="A993" s="23" t="s">
        <v>35617</v>
      </c>
      <c r="B993" s="7" t="str">
        <f>VLOOKUP(A993,searchgroup!A:B,2,FALSE)</f>
        <v>Effects of an assault</v>
      </c>
      <c r="C993" s="25" t="s">
        <v>41012</v>
      </c>
      <c r="D993" s="26"/>
      <c r="E993" s="27">
        <v>0.89</v>
      </c>
      <c r="F993" s="27">
        <v>0.11</v>
      </c>
      <c r="G993" s="27">
        <v>0.0</v>
      </c>
      <c r="H993" s="4" t="str">
        <f>IF(AND(C993&gt;0,C993&lt;2),IF(ISERROR(VLOOKUP(A993,exclusion!A:A,1,FALSE)),"Check","okay"),"not needed")</f>
        <v>not needed</v>
      </c>
      <c r="I993" s="4" t="str">
        <f t="shared" si="6"/>
        <v>check</v>
      </c>
      <c r="J993" s="4" t="str">
        <f>IF(NOT(C993="reflexive question"),IF(AND(ISERROR(VLOOKUP(A993,#REF!,1,0)),(ISERROR(VLOOKUP(A993,health_changing_prem_cfd!A:A,1,0)))),"okay","check"),"okay")</f>
        <v>okay</v>
      </c>
    </row>
    <row r="994" ht="15.75" customHeight="1">
      <c r="A994" s="23" t="s">
        <v>35620</v>
      </c>
      <c r="B994" s="7" t="str">
        <f>VLOOKUP(A994,searchgroup!A:B,2,FALSE)</f>
        <v>Effects of atypical parenting situation</v>
      </c>
      <c r="C994" s="25" t="s">
        <v>41015</v>
      </c>
      <c r="D994" s="26"/>
      <c r="E994" s="27">
        <v>0.89</v>
      </c>
      <c r="F994" s="27">
        <v>0.11</v>
      </c>
      <c r="G994" s="27">
        <v>0.0</v>
      </c>
      <c r="H994" s="4" t="str">
        <f>IF(AND(C994&gt;0,C994&lt;2),IF(ISERROR(VLOOKUP(A994,exclusion!A:A,1,FALSE)),"Check","okay"),"not needed")</f>
        <v>not needed</v>
      </c>
      <c r="I994" s="4" t="str">
        <f t="shared" si="6"/>
        <v>not needed</v>
      </c>
      <c r="J994" s="4" t="str">
        <f>IF(NOT(C994="reflexive question"),IF(AND(ISERROR(VLOOKUP(A994,#REF!,1,0)),(ISERROR(VLOOKUP(A994,health_changing_prem_cfd!A:A,1,0)))),"okay","check"),"okay")</f>
        <v>okay</v>
      </c>
    </row>
    <row r="995" ht="15.75" customHeight="1">
      <c r="A995" s="23" t="s">
        <v>35623</v>
      </c>
      <c r="B995" s="7" t="str">
        <f>VLOOKUP(A995,searchgroup!A:B,2,FALSE)</f>
        <v>Effects of electric current</v>
      </c>
      <c r="C995" s="25" t="s">
        <v>41012</v>
      </c>
      <c r="D995" s="26"/>
      <c r="E995" s="27">
        <v>0.89</v>
      </c>
      <c r="F995" s="27">
        <v>0.11</v>
      </c>
      <c r="G995" s="27">
        <v>0.0</v>
      </c>
      <c r="H995" s="4" t="str">
        <f>IF(AND(C995&gt;0,C995&lt;2),IF(ISERROR(VLOOKUP(A995,exclusion!A:A,1,FALSE)),"Check","okay"),"not needed")</f>
        <v>not needed</v>
      </c>
      <c r="I995" s="4" t="str">
        <f t="shared" si="6"/>
        <v>check</v>
      </c>
      <c r="J995" s="4" t="str">
        <f>IF(NOT(C995="reflexive question"),IF(AND(ISERROR(VLOOKUP(A995,#REF!,1,0)),(ISERROR(VLOOKUP(A995,health_changing_prem_cfd!A:A,1,0)))),"okay","check"),"okay")</f>
        <v>okay</v>
      </c>
    </row>
    <row r="996" ht="15.75" customHeight="1">
      <c r="A996" s="23" t="s">
        <v>35624</v>
      </c>
      <c r="B996" s="7" t="str">
        <f>VLOOKUP(A996,searchgroup!A:B,2,FALSE)</f>
        <v>Effects of exposure to cold</v>
      </c>
      <c r="C996" s="25" t="s">
        <v>41012</v>
      </c>
      <c r="D996" s="26"/>
      <c r="E996" s="27">
        <v>0.89</v>
      </c>
      <c r="F996" s="27">
        <v>0.11</v>
      </c>
      <c r="G996" s="27">
        <v>0.0</v>
      </c>
      <c r="H996" s="4" t="str">
        <f>IF(AND(C996&gt;0,C996&lt;2),IF(ISERROR(VLOOKUP(A996,exclusion!A:A,1,FALSE)),"Check","okay"),"not needed")</f>
        <v>not needed</v>
      </c>
      <c r="I996" s="4" t="str">
        <f t="shared" si="6"/>
        <v>check</v>
      </c>
      <c r="J996" s="4" t="str">
        <f>IF(NOT(C996="reflexive question"),IF(AND(ISERROR(VLOOKUP(A996,#REF!,1,0)),(ISERROR(VLOOKUP(A996,health_changing_prem_cfd!A:A,1,0)))),"okay","check"),"okay")</f>
        <v>okay</v>
      </c>
    </row>
    <row r="997" ht="15.75" customHeight="1">
      <c r="A997" s="23" t="s">
        <v>35627</v>
      </c>
      <c r="B997" s="7" t="str">
        <f>VLOOKUP(A997,searchgroup!A:B,2,FALSE)</f>
        <v>Effects of exposure to environmental factors</v>
      </c>
      <c r="C997" s="25" t="s">
        <v>41012</v>
      </c>
      <c r="D997" s="26"/>
      <c r="E997" s="27">
        <v>0.89</v>
      </c>
      <c r="F997" s="27">
        <v>0.11</v>
      </c>
      <c r="G997" s="27">
        <v>0.0</v>
      </c>
      <c r="H997" s="4" t="str">
        <f>IF(AND(C997&gt;0,C997&lt;2),IF(ISERROR(VLOOKUP(A997,exclusion!A:A,1,FALSE)),"Check","okay"),"not needed")</f>
        <v>not needed</v>
      </c>
      <c r="I997" s="4" t="str">
        <f t="shared" si="6"/>
        <v>check</v>
      </c>
      <c r="J997" s="4" t="str">
        <f>IF(NOT(C997="reflexive question"),IF(AND(ISERROR(VLOOKUP(A997,#REF!,1,0)),(ISERROR(VLOOKUP(A997,health_changing_prem_cfd!A:A,1,0)))),"okay","check"),"okay")</f>
        <v>okay</v>
      </c>
    </row>
    <row r="998" ht="15.75" customHeight="1">
      <c r="A998" s="23" t="s">
        <v>35630</v>
      </c>
      <c r="B998" s="7" t="str">
        <f>VLOOKUP(A998,searchgroup!A:B,2,FALSE)</f>
        <v>Effects of exposure to extensive air pressure</v>
      </c>
      <c r="C998" s="25" t="s">
        <v>41012</v>
      </c>
      <c r="D998" s="26"/>
      <c r="E998" s="27">
        <v>0.89</v>
      </c>
      <c r="F998" s="27">
        <v>0.11</v>
      </c>
      <c r="G998" s="27">
        <v>0.0</v>
      </c>
      <c r="H998" s="4" t="str">
        <f>IF(AND(C998&gt;0,C998&lt;2),IF(ISERROR(VLOOKUP(A998,exclusion!A:A,1,FALSE)),"Check","okay"),"not needed")</f>
        <v>not needed</v>
      </c>
      <c r="I998" s="4" t="str">
        <f t="shared" si="6"/>
        <v>check</v>
      </c>
      <c r="J998" s="4" t="str">
        <f>IF(NOT(C998="reflexive question"),IF(AND(ISERROR(VLOOKUP(A998,#REF!,1,0)),(ISERROR(VLOOKUP(A998,health_changing_prem_cfd!A:A,1,0)))),"okay","check"),"okay")</f>
        <v>okay</v>
      </c>
    </row>
    <row r="999" ht="15.75" customHeight="1">
      <c r="A999" s="23" t="s">
        <v>35633</v>
      </c>
      <c r="B999" s="7" t="str">
        <f>VLOOKUP(A999,searchgroup!A:B,2,FALSE)</f>
        <v>Effects of exposure to heat or hot material</v>
      </c>
      <c r="C999" s="25" t="s">
        <v>41012</v>
      </c>
      <c r="D999" s="26"/>
      <c r="E999" s="27">
        <v>0.89</v>
      </c>
      <c r="F999" s="27">
        <v>0.11</v>
      </c>
      <c r="G999" s="27">
        <v>0.0</v>
      </c>
      <c r="H999" s="4" t="str">
        <f>IF(AND(C999&gt;0,C999&lt;2),IF(ISERROR(VLOOKUP(A999,exclusion!A:A,1,FALSE)),"Check","okay"),"not needed")</f>
        <v>not needed</v>
      </c>
      <c r="I999" s="4" t="str">
        <f t="shared" si="6"/>
        <v>check</v>
      </c>
      <c r="J999" s="4" t="str">
        <f>IF(NOT(C999="reflexive question"),IF(AND(ISERROR(VLOOKUP(A999,#REF!,1,0)),(ISERROR(VLOOKUP(A999,health_changing_prem_cfd!A:A,1,0)))),"okay","check"),"okay")</f>
        <v>okay</v>
      </c>
    </row>
    <row r="1000" ht="15.75" customHeight="1">
      <c r="A1000" s="23" t="s">
        <v>35636</v>
      </c>
      <c r="B1000" s="7" t="str">
        <f>VLOOKUP(A1000,searchgroup!A:B,2,FALSE)</f>
        <v>Effects of exposure to hornets, wasps and bees</v>
      </c>
      <c r="C1000" s="25" t="s">
        <v>41012</v>
      </c>
      <c r="D1000" s="26"/>
      <c r="E1000" s="27">
        <v>0.89</v>
      </c>
      <c r="F1000" s="27">
        <v>0.11</v>
      </c>
      <c r="G1000" s="27">
        <v>0.0</v>
      </c>
      <c r="H1000" s="4" t="str">
        <f>IF(AND(C1000&gt;0,C1000&lt;2),IF(ISERROR(VLOOKUP(A1000,exclusion!A:A,1,FALSE)),"Check","okay"),"not needed")</f>
        <v>not needed</v>
      </c>
      <c r="I1000" s="4" t="str">
        <f t="shared" si="6"/>
        <v>check</v>
      </c>
      <c r="J1000" s="4" t="str">
        <f>IF(NOT(C1000="reflexive question"),IF(AND(ISERROR(VLOOKUP(A1000,#REF!,1,0)),(ISERROR(VLOOKUP(A1000,health_changing_prem_cfd!A:A,1,0)))),"okay","check"),"okay")</f>
        <v>okay</v>
      </c>
    </row>
    <row r="1001" ht="15.75" customHeight="1">
      <c r="A1001" s="23" t="s">
        <v>35639</v>
      </c>
      <c r="B1001" s="7" t="str">
        <f>VLOOKUP(A1001,searchgroup!A:B,2,FALSE)</f>
        <v>Effects of exposure to light</v>
      </c>
      <c r="C1001" s="25" t="s">
        <v>41012</v>
      </c>
      <c r="D1001" s="26"/>
      <c r="E1001" s="27">
        <v>0.89</v>
      </c>
      <c r="F1001" s="27">
        <v>0.11</v>
      </c>
      <c r="G1001" s="27">
        <v>0.0</v>
      </c>
      <c r="H1001" s="4" t="str">
        <f>IF(AND(C1001&gt;0,C1001&lt;2),IF(ISERROR(VLOOKUP(A1001,exclusion!A:A,1,FALSE)),"Check","okay"),"not needed")</f>
        <v>not needed</v>
      </c>
      <c r="I1001" s="4" t="str">
        <f t="shared" si="6"/>
        <v>check</v>
      </c>
      <c r="J1001" s="4" t="str">
        <f>IF(NOT(C1001="reflexive question"),IF(AND(ISERROR(VLOOKUP(A1001,#REF!,1,0)),(ISERROR(VLOOKUP(A1001,health_changing_prem_cfd!A:A,1,0)))),"okay","check"),"okay")</f>
        <v>okay</v>
      </c>
    </row>
    <row r="1002" ht="15.75" customHeight="1">
      <c r="A1002" s="23" t="s">
        <v>35642</v>
      </c>
      <c r="B1002" s="7" t="str">
        <f>VLOOKUP(A1002,searchgroup!A:B,2,FALSE)</f>
        <v>Effects of exposure to venomous animals</v>
      </c>
      <c r="C1002" s="25" t="s">
        <v>41012</v>
      </c>
      <c r="D1002" s="26"/>
      <c r="E1002" s="27">
        <v>0.89</v>
      </c>
      <c r="F1002" s="27">
        <v>0.11</v>
      </c>
      <c r="G1002" s="27">
        <v>0.0</v>
      </c>
      <c r="H1002" s="4" t="str">
        <f>IF(AND(C1002&gt;0,C1002&lt;2),IF(ISERROR(VLOOKUP(A1002,exclusion!A:A,1,FALSE)),"Check","okay"),"not needed")</f>
        <v>not needed</v>
      </c>
      <c r="I1002" s="4" t="str">
        <f t="shared" si="6"/>
        <v>check</v>
      </c>
      <c r="J1002" s="4" t="str">
        <f>IF(NOT(C1002="reflexive question"),IF(AND(ISERROR(VLOOKUP(A1002,#REF!,1,0)),(ISERROR(VLOOKUP(A1002,health_changing_prem_cfd!A:A,1,0)))),"okay","check"),"okay")</f>
        <v>okay</v>
      </c>
    </row>
    <row r="1003" ht="15.75" customHeight="1">
      <c r="A1003" s="23" t="s">
        <v>35645</v>
      </c>
      <c r="B1003" s="7" t="str">
        <f>VLOOKUP(A1003,searchgroup!A:B,2,FALSE)</f>
        <v>Effects of fire exposure</v>
      </c>
      <c r="C1003" s="25" t="s">
        <v>41012</v>
      </c>
      <c r="D1003" s="26"/>
      <c r="E1003" s="27">
        <v>0.89</v>
      </c>
      <c r="F1003" s="27">
        <v>0.11</v>
      </c>
      <c r="G1003" s="27">
        <v>0.0</v>
      </c>
      <c r="H1003" s="4" t="str">
        <f>IF(AND(C1003&gt;0,C1003&lt;2),IF(ISERROR(VLOOKUP(A1003,exclusion!A:A,1,FALSE)),"Check","okay"),"not needed")</f>
        <v>not needed</v>
      </c>
      <c r="I1003" s="4" t="str">
        <f t="shared" si="6"/>
        <v>check</v>
      </c>
      <c r="J1003" s="4" t="str">
        <f>IF(NOT(C1003="reflexive question"),IF(AND(ISERROR(VLOOKUP(A1003,#REF!,1,0)),(ISERROR(VLOOKUP(A1003,health_changing_prem_cfd!A:A,1,0)))),"okay","check"),"okay")</f>
        <v>okay</v>
      </c>
    </row>
    <row r="1004" ht="15.75" customHeight="1">
      <c r="A1004" s="23" t="s">
        <v>35648</v>
      </c>
      <c r="B1004" s="7" t="str">
        <f>VLOOKUP(A1004,searchgroup!A:B,2,FALSE)</f>
        <v>Effects of hunger and thirst</v>
      </c>
      <c r="C1004" s="25" t="s">
        <v>41012</v>
      </c>
      <c r="D1004" s="26"/>
      <c r="E1004" s="27">
        <v>0.89</v>
      </c>
      <c r="F1004" s="27">
        <v>0.11</v>
      </c>
      <c r="G1004" s="27">
        <v>0.0</v>
      </c>
      <c r="H1004" s="4" t="str">
        <f>IF(AND(C1004&gt;0,C1004&lt;2),IF(ISERROR(VLOOKUP(A1004,exclusion!A:A,1,FALSE)),"Check","okay"),"not needed")</f>
        <v>not needed</v>
      </c>
      <c r="I1004" s="4" t="str">
        <f t="shared" si="6"/>
        <v>check</v>
      </c>
      <c r="J1004" s="4" t="str">
        <f>IF(NOT(C1004="reflexive question"),IF(AND(ISERROR(VLOOKUP(A1004,#REF!,1,0)),(ISERROR(VLOOKUP(A1004,health_changing_prem_cfd!A:A,1,0)))),"okay","check"),"okay")</f>
        <v>okay</v>
      </c>
    </row>
    <row r="1005" ht="15.75" customHeight="1">
      <c r="A1005" s="23" t="s">
        <v>35651</v>
      </c>
      <c r="B1005" s="7" t="str">
        <f>VLOOKUP(A1005,searchgroup!A:B,2,FALSE)</f>
        <v>Effects of ignition or melting</v>
      </c>
      <c r="C1005" s="25" t="s">
        <v>41012</v>
      </c>
      <c r="D1005" s="26"/>
      <c r="E1005" s="27">
        <v>0.89</v>
      </c>
      <c r="F1005" s="27">
        <v>0.11</v>
      </c>
      <c r="G1005" s="27">
        <v>0.0</v>
      </c>
      <c r="H1005" s="4" t="str">
        <f>IF(AND(C1005&gt;0,C1005&lt;2),IF(ISERROR(VLOOKUP(A1005,exclusion!A:A,1,FALSE)),"Check","okay"),"not needed")</f>
        <v>not needed</v>
      </c>
      <c r="I1005" s="4" t="str">
        <f t="shared" si="6"/>
        <v>check</v>
      </c>
      <c r="J1005" s="4" t="str">
        <f>IF(NOT(C1005="reflexive question"),IF(AND(ISERROR(VLOOKUP(A1005,#REF!,1,0)),(ISERROR(VLOOKUP(A1005,health_changing_prem_cfd!A:A,1,0)))),"okay","check"),"okay")</f>
        <v>okay</v>
      </c>
    </row>
    <row r="1006" ht="15.75" customHeight="1">
      <c r="A1006" s="23" t="s">
        <v>35654</v>
      </c>
      <c r="B1006" s="7" t="str">
        <f>VLOOKUP(A1006,searchgroup!A:B,2,FALSE)</f>
        <v>Effects of legal intervention</v>
      </c>
      <c r="C1006" s="25" t="s">
        <v>41012</v>
      </c>
      <c r="D1006" s="26"/>
      <c r="E1006" s="27">
        <v>0.89</v>
      </c>
      <c r="F1006" s="27">
        <v>0.11</v>
      </c>
      <c r="G1006" s="27">
        <v>0.0</v>
      </c>
      <c r="H1006" s="4" t="str">
        <f>IF(AND(C1006&gt;0,C1006&lt;2),IF(ISERROR(VLOOKUP(A1006,exclusion!A:A,1,FALSE)),"Check","okay"),"not needed")</f>
        <v>not needed</v>
      </c>
      <c r="I1006" s="4" t="str">
        <f t="shared" si="6"/>
        <v>check</v>
      </c>
      <c r="J1006" s="4" t="str">
        <f>IF(NOT(C1006="reflexive question"),IF(AND(ISERROR(VLOOKUP(A1006,#REF!,1,0)),(ISERROR(VLOOKUP(A1006,health_changing_prem_cfd!A:A,1,0)))),"okay","check"),"okay")</f>
        <v>okay</v>
      </c>
    </row>
    <row r="1007" ht="15.75" customHeight="1">
      <c r="A1007" s="23" t="s">
        <v>35657</v>
      </c>
      <c r="B1007" s="7" t="str">
        <f>VLOOKUP(A1007,searchgroup!A:B,2,FALSE)</f>
        <v>Effects of living alone</v>
      </c>
      <c r="C1007" s="25" t="s">
        <v>41015</v>
      </c>
      <c r="D1007" s="26"/>
      <c r="E1007" s="27">
        <v>0.89</v>
      </c>
      <c r="F1007" s="27">
        <v>0.11</v>
      </c>
      <c r="G1007" s="27">
        <v>0.0</v>
      </c>
      <c r="H1007" s="4" t="str">
        <f>IF(AND(C1007&gt;0,C1007&lt;2),IF(ISERROR(VLOOKUP(A1007,exclusion!A:A,1,FALSE)),"Check","okay"),"not needed")</f>
        <v>not needed</v>
      </c>
      <c r="I1007" s="4" t="str">
        <f t="shared" si="6"/>
        <v>not needed</v>
      </c>
      <c r="J1007" s="4" t="str">
        <f>IF(NOT(C1007="reflexive question"),IF(AND(ISERROR(VLOOKUP(A1007,#REF!,1,0)),(ISERROR(VLOOKUP(A1007,health_changing_prem_cfd!A:A,1,0)))),"okay","check"),"okay")</f>
        <v>okay</v>
      </c>
    </row>
    <row r="1008" ht="15.75" customHeight="1">
      <c r="A1008" s="23" t="s">
        <v>35660</v>
      </c>
      <c r="B1008" s="7" t="str">
        <f>VLOOKUP(A1008,searchgroup!A:B,2,FALSE)</f>
        <v>Effects of radiation</v>
      </c>
      <c r="C1008" s="25" t="s">
        <v>41012</v>
      </c>
      <c r="D1008" s="26"/>
      <c r="E1008" s="27">
        <v>0.89</v>
      </c>
      <c r="F1008" s="27">
        <v>0.11</v>
      </c>
      <c r="G1008" s="27">
        <v>0.0</v>
      </c>
      <c r="H1008" s="4" t="str">
        <f>IF(AND(C1008&gt;0,C1008&lt;2),IF(ISERROR(VLOOKUP(A1008,exclusion!A:A,1,FALSE)),"Check","okay"),"not needed")</f>
        <v>not needed</v>
      </c>
      <c r="I1008" s="4" t="str">
        <f t="shared" si="6"/>
        <v>check</v>
      </c>
      <c r="J1008" s="4" t="str">
        <f>IF(NOT(C1008="reflexive question"),IF(AND(ISERROR(VLOOKUP(A1008,#REF!,1,0)),(ISERROR(VLOOKUP(A1008,health_changing_prem_cfd!A:A,1,0)))),"okay","check"),"okay")</f>
        <v>okay</v>
      </c>
    </row>
    <row r="1009" ht="15.75" customHeight="1">
      <c r="A1009" s="23" t="s">
        <v>35663</v>
      </c>
      <c r="B1009" s="7" t="str">
        <f>VLOOKUP(A1009,searchgroup!A:B,2,FALSE)</f>
        <v>Effects of unspecified external causes</v>
      </c>
      <c r="C1009" s="25" t="s">
        <v>41012</v>
      </c>
      <c r="D1009" s="26"/>
      <c r="E1009" s="27">
        <v>0.89</v>
      </c>
      <c r="F1009" s="27">
        <v>0.11</v>
      </c>
      <c r="G1009" s="27">
        <v>0.0</v>
      </c>
      <c r="H1009" s="4" t="str">
        <f>IF(AND(C1009&gt;0,C1009&lt;2),IF(ISERROR(VLOOKUP(A1009,exclusion!A:A,1,FALSE)),"Check","okay"),"not needed")</f>
        <v>not needed</v>
      </c>
      <c r="I1009" s="4" t="str">
        <f t="shared" si="6"/>
        <v>check</v>
      </c>
      <c r="J1009" s="4" t="str">
        <f>IF(NOT(C1009="reflexive question"),IF(AND(ISERROR(VLOOKUP(A1009,#REF!,1,0)),(ISERROR(VLOOKUP(A1009,health_changing_prem_cfd!A:A,1,0)))),"okay","check"),"okay")</f>
        <v>okay</v>
      </c>
    </row>
    <row r="1010" ht="15.75" customHeight="1">
      <c r="A1010" s="23" t="s">
        <v>35666</v>
      </c>
      <c r="B1010" s="7" t="str">
        <f>VLOOKUP(A1010,searchgroup!A:B,2,FALSE)</f>
        <v>Effects of vibration</v>
      </c>
      <c r="C1010" s="25" t="s">
        <v>41012</v>
      </c>
      <c r="D1010" s="26"/>
      <c r="E1010" s="27">
        <v>0.89</v>
      </c>
      <c r="F1010" s="27">
        <v>0.11</v>
      </c>
      <c r="G1010" s="27">
        <v>0.0</v>
      </c>
      <c r="H1010" s="4" t="str">
        <f>IF(AND(C1010&gt;0,C1010&lt;2),IF(ISERROR(VLOOKUP(A1010,exclusion!A:A,1,FALSE)),"Check","okay"),"not needed")</f>
        <v>not needed</v>
      </c>
      <c r="I1010" s="4" t="str">
        <f t="shared" si="6"/>
        <v>check</v>
      </c>
      <c r="J1010" s="4" t="str">
        <f>IF(NOT(C1010="reflexive question"),IF(AND(ISERROR(VLOOKUP(A1010,#REF!,1,0)),(ISERROR(VLOOKUP(A1010,health_changing_prem_cfd!A:A,1,0)))),"okay","check"),"okay")</f>
        <v>okay</v>
      </c>
    </row>
    <row r="1011" ht="15.75" customHeight="1">
      <c r="A1011" s="23" t="s">
        <v>35668</v>
      </c>
      <c r="B1011" s="7" t="str">
        <f>VLOOKUP(A1011,searchgroup!A:B,2,FALSE)</f>
        <v>Effects of war operations</v>
      </c>
      <c r="C1011" s="25" t="s">
        <v>41012</v>
      </c>
      <c r="D1011" s="26"/>
      <c r="E1011" s="27">
        <v>0.89</v>
      </c>
      <c r="F1011" s="27">
        <v>0.11</v>
      </c>
      <c r="G1011" s="27">
        <v>0.0</v>
      </c>
      <c r="H1011" s="4" t="str">
        <f>IF(AND(C1011&gt;0,C1011&lt;2),IF(ISERROR(VLOOKUP(A1011,exclusion!A:A,1,FALSE)),"Check","okay"),"not needed")</f>
        <v>not needed</v>
      </c>
      <c r="I1011" s="4" t="str">
        <f t="shared" si="6"/>
        <v>check</v>
      </c>
      <c r="J1011" s="4" t="str">
        <f>IF(NOT(C1011="reflexive question"),IF(AND(ISERROR(VLOOKUP(A1011,#REF!,1,0)),(ISERROR(VLOOKUP(A1011,health_changing_prem_cfd!A:A,1,0)))),"okay","check"),"okay")</f>
        <v>okay</v>
      </c>
    </row>
    <row r="1012" ht="15.75" customHeight="1">
      <c r="A1012" s="23" t="s">
        <v>35671</v>
      </c>
      <c r="B1012" s="7" t="str">
        <f>VLOOKUP(A1012,searchgroup!A:B,2,FALSE)</f>
        <v>Effusion of joint</v>
      </c>
      <c r="C1012" s="25" t="s">
        <v>41012</v>
      </c>
      <c r="D1012" s="26"/>
      <c r="E1012" s="27">
        <v>0.89</v>
      </c>
      <c r="F1012" s="27">
        <v>0.11</v>
      </c>
      <c r="G1012" s="27">
        <v>0.0</v>
      </c>
      <c r="H1012" s="4" t="str">
        <f>IF(AND(C1012&gt;0,C1012&lt;2),IF(ISERROR(VLOOKUP(A1012,exclusion!A:A,1,FALSE)),"Check","okay"),"not needed")</f>
        <v>not needed</v>
      </c>
      <c r="I1012" s="4" t="str">
        <f t="shared" si="6"/>
        <v>check</v>
      </c>
      <c r="J1012" s="4" t="str">
        <f>IF(NOT(C1012="reflexive question"),IF(AND(ISERROR(VLOOKUP(A1012,#REF!,1,0)),(ISERROR(VLOOKUP(A1012,health_changing_prem_cfd!A:A,1,0)))),"okay","check"),"okay")</f>
        <v>okay</v>
      </c>
    </row>
    <row r="1013" ht="15.75" customHeight="1">
      <c r="A1013" s="23" t="s">
        <v>35672</v>
      </c>
      <c r="B1013" s="7" t="str">
        <f>VLOOKUP(A1013,searchgroup!A:B,2,FALSE)</f>
        <v>Ehlers-Danlos syndrome</v>
      </c>
      <c r="C1013" s="25" t="s">
        <v>41014</v>
      </c>
      <c r="D1013" s="26"/>
      <c r="E1013" s="27">
        <v>0.89</v>
      </c>
      <c r="F1013" s="27">
        <v>0.11</v>
      </c>
      <c r="G1013" s="27">
        <v>0.0</v>
      </c>
      <c r="H1013" s="4" t="str">
        <f>IF(AND(C1013&gt;0,C1013&lt;2),IF(ISERROR(VLOOKUP(A1013,exclusion!A:A,1,FALSE)),"Check","okay"),"not needed")</f>
        <v>not needed</v>
      </c>
      <c r="I1013" s="4" t="str">
        <f t="shared" si="6"/>
        <v>not needed</v>
      </c>
      <c r="J1013" s="4" t="str">
        <f>IF(NOT(C1013="reflexive question"),IF(AND(ISERROR(VLOOKUP(A1013,#REF!,1,0)),(ISERROR(VLOOKUP(A1013,health_changing_prem_cfd!A:A,1,0)))),"okay","check"),"okay")</f>
        <v>okay</v>
      </c>
    </row>
    <row r="1014" ht="15.75" customHeight="1">
      <c r="A1014" s="23" t="s">
        <v>35674</v>
      </c>
      <c r="B1014" s="7" t="str">
        <f>VLOOKUP(A1014,searchgroup!A:B,2,FALSE)</f>
        <v>Elective mutism</v>
      </c>
      <c r="C1014" s="25" t="s">
        <v>41014</v>
      </c>
      <c r="D1014" s="26"/>
      <c r="E1014" s="27">
        <v>0.89</v>
      </c>
      <c r="F1014" s="27">
        <v>0.11</v>
      </c>
      <c r="G1014" s="27">
        <v>0.0</v>
      </c>
      <c r="H1014" s="4" t="str">
        <f>IF(AND(C1014&gt;0,C1014&lt;2),IF(ISERROR(VLOOKUP(A1014,exclusion!A:A,1,FALSE)),"Check","okay"),"not needed")</f>
        <v>not needed</v>
      </c>
      <c r="I1014" s="4" t="str">
        <f t="shared" si="6"/>
        <v>not needed</v>
      </c>
      <c r="J1014" s="4" t="str">
        <f>IF(NOT(C1014="reflexive question"),IF(AND(ISERROR(VLOOKUP(A1014,#REF!,1,0)),(ISERROR(VLOOKUP(A1014,health_changing_prem_cfd!A:A,1,0)))),"okay","check"),"okay")</f>
        <v>okay</v>
      </c>
    </row>
    <row r="1015" ht="15.75" customHeight="1">
      <c r="A1015" s="23" t="s">
        <v>35675</v>
      </c>
      <c r="B1015" s="7" t="str">
        <f>VLOOKUP(A1015,searchgroup!A:B,2,FALSE)</f>
        <v>Elevated blood cholesterol</v>
      </c>
      <c r="C1015" s="28" t="s">
        <v>41012</v>
      </c>
      <c r="D1015" s="26"/>
      <c r="E1015" s="27">
        <v>0.89</v>
      </c>
      <c r="F1015" s="27">
        <v>0.11</v>
      </c>
      <c r="G1015" s="27">
        <v>0.0</v>
      </c>
      <c r="H1015" s="4" t="str">
        <f>IF(AND(C1015&gt;0,C1015&lt;2),IF(ISERROR(VLOOKUP(A1015,exclusion!A:A,1,FALSE)),"Check","okay"),"not needed")</f>
        <v>not needed</v>
      </c>
      <c r="I1015" s="4" t="str">
        <f t="shared" si="6"/>
        <v>check</v>
      </c>
      <c r="J1015" s="4" t="str">
        <f>IF(NOT(C1015="reflexive question"),IF(AND(ISERROR(VLOOKUP(A1015,#REF!,1,0)),(ISERROR(VLOOKUP(A1015,health_changing_prem_cfd!A:A,1,0)))),"okay","check"),"okay")</f>
        <v>okay</v>
      </c>
    </row>
    <row r="1016" ht="15.75" customHeight="1">
      <c r="A1016" s="23" t="s">
        <v>35678</v>
      </c>
      <c r="B1016" s="7" t="str">
        <f>VLOOKUP(A1016,searchgroup!A:B,2,FALSE)</f>
        <v>Elevated blood fat</v>
      </c>
      <c r="C1016" s="28" t="s">
        <v>41012</v>
      </c>
      <c r="D1016" s="26"/>
      <c r="E1016" s="27">
        <v>0.89</v>
      </c>
      <c r="F1016" s="27">
        <v>0.11</v>
      </c>
      <c r="G1016" s="27">
        <v>0.0</v>
      </c>
      <c r="H1016" s="4" t="str">
        <f>IF(AND(C1016&gt;0,C1016&lt;2),IF(ISERROR(VLOOKUP(A1016,exclusion!A:A,1,FALSE)),"Check","okay"),"not needed")</f>
        <v>not needed</v>
      </c>
      <c r="I1016" s="4" t="str">
        <f t="shared" si="6"/>
        <v>check</v>
      </c>
      <c r="J1016" s="4" t="str">
        <f>IF(NOT(C1016="reflexive question"),IF(AND(ISERROR(VLOOKUP(A1016,#REF!,1,0)),(ISERROR(VLOOKUP(A1016,health_changing_prem_cfd!A:A,1,0)))),"okay","check"),"okay")</f>
        <v>okay</v>
      </c>
    </row>
    <row r="1017" ht="15.75" customHeight="1">
      <c r="A1017" s="23" t="s">
        <v>35681</v>
      </c>
      <c r="B1017" s="7" t="str">
        <f>VLOOKUP(A1017,searchgroup!A:B,2,FALSE)</f>
        <v>Elevated blood fat and cholesterol</v>
      </c>
      <c r="C1017" s="28" t="s">
        <v>41012</v>
      </c>
      <c r="D1017" s="26"/>
      <c r="E1017" s="27">
        <v>0.89</v>
      </c>
      <c r="F1017" s="27">
        <v>0.11</v>
      </c>
      <c r="G1017" s="27">
        <v>0.0</v>
      </c>
      <c r="H1017" s="4" t="str">
        <f>IF(AND(C1017&gt;0,C1017&lt;2),IF(ISERROR(VLOOKUP(A1017,exclusion!A:A,1,FALSE)),"Check","okay"),"not needed")</f>
        <v>not needed</v>
      </c>
      <c r="I1017" s="4" t="str">
        <f t="shared" si="6"/>
        <v>check</v>
      </c>
      <c r="J1017" s="4" t="str">
        <f>IF(NOT(C1017="reflexive question"),IF(AND(ISERROR(VLOOKUP(A1017,#REF!,1,0)),(ISERROR(VLOOKUP(A1017,health_changing_prem_cfd!A:A,1,0)))),"okay","check"),"okay")</f>
        <v>okay</v>
      </c>
    </row>
    <row r="1018" ht="15.75" customHeight="1">
      <c r="A1018" s="23" t="s">
        <v>35684</v>
      </c>
      <c r="B1018" s="7" t="str">
        <f>VLOOKUP(A1018,searchgroup!A:B,2,FALSE)</f>
        <v>Elevated blood-pressure reading, without diagnosis of hypertension</v>
      </c>
      <c r="C1018" s="25" t="s">
        <v>41013</v>
      </c>
      <c r="D1018" s="26"/>
      <c r="E1018" s="27">
        <v>0.89</v>
      </c>
      <c r="F1018" s="27">
        <v>0.11</v>
      </c>
      <c r="G1018" s="27">
        <v>0.0</v>
      </c>
      <c r="H1018" s="4" t="str">
        <f>IF(AND(C1018&gt;0,C1018&lt;2),IF(ISERROR(VLOOKUP(A1018,exclusion!A:A,1,FALSE)),"Check","okay"),"not needed")</f>
        <v>not needed</v>
      </c>
      <c r="I1018" s="4" t="str">
        <f t="shared" si="6"/>
        <v>not needed</v>
      </c>
      <c r="J1018" s="4" t="str">
        <f>IF(NOT(C1018="reflexive question"),IF(AND(ISERROR(VLOOKUP(A1018,#REF!,1,0)),(ISERROR(VLOOKUP(A1018,health_changing_prem_cfd!A:A,1,0)))),"okay","check"),"okay")</f>
        <v>okay</v>
      </c>
    </row>
    <row r="1019" ht="15.75" customHeight="1">
      <c r="A1019" s="23" t="s">
        <v>35686</v>
      </c>
      <c r="B1019" s="7" t="str">
        <f>VLOOKUP(A1019,searchgroup!A:B,2,FALSE)</f>
        <v>Embedded teeth</v>
      </c>
      <c r="C1019" s="25">
        <v>0.07964182580699397</v>
      </c>
      <c r="D1019" s="26"/>
      <c r="E1019" s="27">
        <v>0.89</v>
      </c>
      <c r="F1019" s="27">
        <v>0.11</v>
      </c>
      <c r="G1019" s="27">
        <v>0.0</v>
      </c>
      <c r="H1019" s="4" t="str">
        <f>IF(AND(C1019&gt;0,C1019&lt;2),IF(ISERROR(VLOOKUP(A1019,exclusion!A:A,1,FALSE)),"Check","okay"),"not needed")</f>
        <v>Check</v>
      </c>
      <c r="I1019" s="4" t="str">
        <f t="shared" si="6"/>
        <v>not needed</v>
      </c>
      <c r="J1019" s="4" t="str">
        <f>IF(NOT(C1019="reflexive question"),IF(AND(ISERROR(VLOOKUP(A1019,#REF!,1,0)),(ISERROR(VLOOKUP(A1019,health_changing_prem_cfd!A:A,1,0)))),"okay","check"),"okay")</f>
        <v>okay</v>
      </c>
    </row>
    <row r="1020" ht="15.75" customHeight="1">
      <c r="A1020" s="23" t="s">
        <v>35688</v>
      </c>
      <c r="B1020" s="7" t="str">
        <f>VLOOKUP(A1020,searchgroup!A:B,2,FALSE)</f>
        <v>Embolism due to sepsis</v>
      </c>
      <c r="C1020" s="25" t="s">
        <v>41014</v>
      </c>
      <c r="D1020" s="26"/>
      <c r="E1020" s="27">
        <v>0.89</v>
      </c>
      <c r="F1020" s="27">
        <v>0.11</v>
      </c>
      <c r="G1020" s="27">
        <v>0.0</v>
      </c>
      <c r="H1020" s="4" t="str">
        <f>IF(AND(C1020&gt;0,C1020&lt;2),IF(ISERROR(VLOOKUP(A1020,exclusion!A:A,1,FALSE)),"Check","okay"),"not needed")</f>
        <v>not needed</v>
      </c>
      <c r="I1020" s="4" t="str">
        <f t="shared" si="6"/>
        <v>not needed</v>
      </c>
      <c r="J1020" s="4" t="str">
        <f>IF(NOT(C1020="reflexive question"),IF(AND(ISERROR(VLOOKUP(A1020,#REF!,1,0)),(ISERROR(VLOOKUP(A1020,health_changing_prem_cfd!A:A,1,0)))),"okay","check"),"okay")</f>
        <v>okay</v>
      </c>
    </row>
    <row r="1021" ht="15.75" customHeight="1">
      <c r="A1021" s="23" t="s">
        <v>35691</v>
      </c>
      <c r="B1021" s="7" t="str">
        <f>VLOOKUP(A1021,searchgroup!A:B,2,FALSE)</f>
        <v>Emotional disorder originating in childhood</v>
      </c>
      <c r="C1021" s="25">
        <v>0.1662074412249069</v>
      </c>
      <c r="D1021" s="26"/>
      <c r="E1021" s="27">
        <v>0.89</v>
      </c>
      <c r="F1021" s="27">
        <v>0.11</v>
      </c>
      <c r="G1021" s="27">
        <v>0.0</v>
      </c>
      <c r="H1021" s="4" t="str">
        <f>IF(AND(C1021&gt;0,C1021&lt;2),IF(ISERROR(VLOOKUP(A1021,exclusion!A:A,1,FALSE)),"Check","okay"),"not needed")</f>
        <v>Check</v>
      </c>
      <c r="I1021" s="4" t="str">
        <f t="shared" si="6"/>
        <v>not needed</v>
      </c>
      <c r="J1021" s="4" t="str">
        <f>IF(NOT(C1021="reflexive question"),IF(AND(ISERROR(VLOOKUP(A1021,#REF!,1,0)),(ISERROR(VLOOKUP(A1021,health_changing_prem_cfd!A:A,1,0)))),"okay","check"),"okay")</f>
        <v>okay</v>
      </c>
    </row>
    <row r="1022" ht="15.75" customHeight="1">
      <c r="A1022" s="23" t="s">
        <v>35694</v>
      </c>
      <c r="B1022" s="7" t="str">
        <f>VLOOKUP(A1022,searchgroup!A:B,2,FALSE)</f>
        <v>Encephalitis</v>
      </c>
      <c r="C1022" s="25" t="s">
        <v>41012</v>
      </c>
      <c r="D1022" s="26"/>
      <c r="E1022" s="27">
        <v>0.89</v>
      </c>
      <c r="F1022" s="27">
        <v>0.11</v>
      </c>
      <c r="G1022" s="27">
        <v>0.0</v>
      </c>
      <c r="H1022" s="4" t="str">
        <f>IF(AND(C1022&gt;0,C1022&lt;2),IF(ISERROR(VLOOKUP(A1022,exclusion!A:A,1,FALSE)),"Check","okay"),"not needed")</f>
        <v>not needed</v>
      </c>
      <c r="I1022" s="4" t="str">
        <f t="shared" si="6"/>
        <v>check</v>
      </c>
      <c r="J1022" s="4" t="str">
        <f>IF(NOT(C1022="reflexive question"),IF(AND(ISERROR(VLOOKUP(A1022,#REF!,1,0)),(ISERROR(VLOOKUP(A1022,health_changing_prem_cfd!A:A,1,0)))),"okay","check"),"okay")</f>
        <v>okay</v>
      </c>
    </row>
    <row r="1023" ht="15.75" customHeight="1">
      <c r="A1023" s="23" t="s">
        <v>35697</v>
      </c>
      <c r="B1023" s="7" t="str">
        <f>VLOOKUP(A1023,searchgroup!A:B,2,FALSE)</f>
        <v>Encephalopathy</v>
      </c>
      <c r="C1023" s="25" t="s">
        <v>41014</v>
      </c>
      <c r="D1023" s="26"/>
      <c r="E1023" s="27">
        <v>0.89</v>
      </c>
      <c r="F1023" s="27">
        <v>0.11</v>
      </c>
      <c r="G1023" s="27">
        <v>0.0</v>
      </c>
      <c r="H1023" s="4" t="str">
        <f>IF(AND(C1023&gt;0,C1023&lt;2),IF(ISERROR(VLOOKUP(A1023,exclusion!A:A,1,FALSE)),"Check","okay"),"not needed")</f>
        <v>not needed</v>
      </c>
      <c r="I1023" s="4" t="str">
        <f t="shared" si="6"/>
        <v>not needed</v>
      </c>
      <c r="J1023" s="4" t="str">
        <f>IF(NOT(C1023="reflexive question"),IF(AND(ISERROR(VLOOKUP(A1023,#REF!,1,0)),(ISERROR(VLOOKUP(A1023,health_changing_prem_cfd!A:A,1,0)))),"okay","check"),"okay")</f>
        <v>okay</v>
      </c>
    </row>
    <row r="1024" ht="15.75" customHeight="1">
      <c r="A1024" s="23" t="s">
        <v>35700</v>
      </c>
      <c r="B1024" s="7" t="str">
        <f>VLOOKUP(A1024,searchgroup!A:B,2,FALSE)</f>
        <v>Encopresis</v>
      </c>
      <c r="C1024" s="25">
        <v>0.16113968282430974</v>
      </c>
      <c r="D1024" s="26"/>
      <c r="E1024" s="27">
        <v>0.89</v>
      </c>
      <c r="F1024" s="27">
        <v>0.11</v>
      </c>
      <c r="G1024" s="27">
        <v>0.0</v>
      </c>
      <c r="H1024" s="4" t="str">
        <f>IF(AND(C1024&gt;0,C1024&lt;2),IF(ISERROR(VLOOKUP(A1024,exclusion!A:A,1,FALSE)),"Check","okay"),"not needed")</f>
        <v>Check</v>
      </c>
      <c r="I1024" s="4" t="str">
        <f t="shared" si="6"/>
        <v>not needed</v>
      </c>
      <c r="J1024" s="4" t="str">
        <f>IF(NOT(C1024="reflexive question"),IF(AND(ISERROR(VLOOKUP(A1024,#REF!,1,0)),(ISERROR(VLOOKUP(A1024,health_changing_prem_cfd!A:A,1,0)))),"okay","check"),"okay")</f>
        <v>okay</v>
      </c>
    </row>
    <row r="1025" ht="15.75" customHeight="1">
      <c r="A1025" s="23" t="s">
        <v>35703</v>
      </c>
      <c r="B1025" s="7" t="str">
        <f>VLOOKUP(A1025,searchgroup!A:B,2,FALSE)</f>
        <v>Encountering of health service without treatment need</v>
      </c>
      <c r="C1025" s="25" t="s">
        <v>41013</v>
      </c>
      <c r="D1025" s="26"/>
      <c r="E1025" s="27">
        <v>0.89</v>
      </c>
      <c r="F1025" s="27">
        <v>0.11</v>
      </c>
      <c r="G1025" s="27">
        <v>0.0</v>
      </c>
      <c r="H1025" s="4" t="str">
        <f>IF(AND(C1025&gt;0,C1025&lt;2),IF(ISERROR(VLOOKUP(A1025,exclusion!A:A,1,FALSE)),"Check","okay"),"not needed")</f>
        <v>not needed</v>
      </c>
      <c r="I1025" s="4" t="str">
        <f t="shared" si="6"/>
        <v>not needed</v>
      </c>
      <c r="J1025" s="4" t="str">
        <f>IF(NOT(C1025="reflexive question"),IF(AND(ISERROR(VLOOKUP(A1025,#REF!,1,0)),(ISERROR(VLOOKUP(A1025,health_changing_prem_cfd!A:A,1,0)))),"okay","check"),"okay")</f>
        <v>okay</v>
      </c>
    </row>
    <row r="1026" ht="15.75" customHeight="1">
      <c r="A1026" s="23" t="s">
        <v>35706</v>
      </c>
      <c r="B1026" s="7" t="str">
        <f>VLOOKUP(A1026,searchgroup!A:B,2,FALSE)</f>
        <v>Endemic goitre</v>
      </c>
      <c r="C1026" s="25">
        <v>0.29377181631654226</v>
      </c>
      <c r="D1026" s="26"/>
      <c r="E1026" s="27">
        <v>0.89</v>
      </c>
      <c r="F1026" s="27">
        <v>0.11</v>
      </c>
      <c r="G1026" s="27">
        <v>0.0</v>
      </c>
      <c r="H1026" s="4" t="str">
        <f>IF(AND(C1026&gt;0,C1026&lt;2),IF(ISERROR(VLOOKUP(A1026,exclusion!A:A,1,FALSE)),"Check","okay"),"not needed")</f>
        <v>Check</v>
      </c>
      <c r="I1026" s="4" t="str">
        <f t="shared" si="6"/>
        <v>not needed</v>
      </c>
      <c r="J1026" s="4" t="str">
        <f>IF(NOT(C1026="reflexive question"),IF(AND(ISERROR(VLOOKUP(A1026,#REF!,1,0)),(ISERROR(VLOOKUP(A1026,health_changing_prem_cfd!A:A,1,0)))),"okay","check"),"okay")</f>
        <v>okay</v>
      </c>
    </row>
    <row r="1027" ht="15.75" customHeight="1">
      <c r="A1027" s="23" t="s">
        <v>35709</v>
      </c>
      <c r="B1027" s="7" t="str">
        <f>VLOOKUP(A1027,searchgroup!A:B,2,FALSE)</f>
        <v>Endocarditis</v>
      </c>
      <c r="C1027" s="25" t="s">
        <v>41014</v>
      </c>
      <c r="D1027" s="26"/>
      <c r="E1027" s="27">
        <v>0.89</v>
      </c>
      <c r="F1027" s="27">
        <v>0.11</v>
      </c>
      <c r="G1027" s="27">
        <v>0.0</v>
      </c>
      <c r="H1027" s="4" t="str">
        <f>IF(AND(C1027&gt;0,C1027&lt;2),IF(ISERROR(VLOOKUP(A1027,exclusion!A:A,1,FALSE)),"Check","okay"),"not needed")</f>
        <v>not needed</v>
      </c>
      <c r="I1027" s="4" t="str">
        <f t="shared" si="6"/>
        <v>not needed</v>
      </c>
      <c r="J1027" s="4" t="str">
        <f>IF(NOT(C1027="reflexive question"),IF(AND(ISERROR(VLOOKUP(A1027,#REF!,1,0)),(ISERROR(VLOOKUP(A1027,health_changing_prem_cfd!A:A,1,0)))),"okay","check"),"okay")</f>
        <v>okay</v>
      </c>
    </row>
    <row r="1028" ht="15.75" customHeight="1">
      <c r="A1028" s="23" t="s">
        <v>35712</v>
      </c>
      <c r="B1028" s="7" t="str">
        <f>VLOOKUP(A1028,searchgroup!A:B,2,FALSE)</f>
        <v>Endocarditis or heart valve disorder due to other disease</v>
      </c>
      <c r="C1028" s="25" t="s">
        <v>41014</v>
      </c>
      <c r="D1028" s="26"/>
      <c r="E1028" s="27">
        <v>0.89</v>
      </c>
      <c r="F1028" s="27">
        <v>0.11</v>
      </c>
      <c r="G1028" s="27">
        <v>0.0</v>
      </c>
      <c r="H1028" s="4" t="str">
        <f>IF(AND(C1028&gt;0,C1028&lt;2),IF(ISERROR(VLOOKUP(A1028,exclusion!A:A,1,FALSE)),"Check","okay"),"not needed")</f>
        <v>not needed</v>
      </c>
      <c r="I1028" s="4" t="str">
        <f t="shared" si="6"/>
        <v>not needed</v>
      </c>
      <c r="J1028" s="4" t="str">
        <f>IF(NOT(C1028="reflexive question"),IF(AND(ISERROR(VLOOKUP(A1028,#REF!,1,0)),(ISERROR(VLOOKUP(A1028,health_changing_prem_cfd!A:A,1,0)))),"okay","check"),"okay")</f>
        <v>okay</v>
      </c>
    </row>
    <row r="1029" ht="15.75" customHeight="1">
      <c r="A1029" s="23" t="s">
        <v>35715</v>
      </c>
      <c r="B1029" s="7" t="str">
        <f>VLOOKUP(A1029,searchgroup!A:B,2,FALSE)</f>
        <v>Endocrine disorders due to other diseases</v>
      </c>
      <c r="C1029" s="25" t="s">
        <v>41014</v>
      </c>
      <c r="D1029" s="26"/>
      <c r="E1029" s="27">
        <v>0.89</v>
      </c>
      <c r="F1029" s="27">
        <v>0.11</v>
      </c>
      <c r="G1029" s="27">
        <v>0.0</v>
      </c>
      <c r="H1029" s="4" t="str">
        <f>IF(AND(C1029&gt;0,C1029&lt;2),IF(ISERROR(VLOOKUP(A1029,exclusion!A:A,1,FALSE)),"Check","okay"),"not needed")</f>
        <v>not needed</v>
      </c>
      <c r="I1029" s="4" t="str">
        <f t="shared" si="6"/>
        <v>not needed</v>
      </c>
      <c r="J1029" s="4" t="str">
        <f>IF(NOT(C1029="reflexive question"),IF(AND(ISERROR(VLOOKUP(A1029,#REF!,1,0)),(ISERROR(VLOOKUP(A1029,health_changing_prem_cfd!A:A,1,0)))),"okay","check"),"okay")</f>
        <v>okay</v>
      </c>
    </row>
    <row r="1030" ht="15.75" customHeight="1">
      <c r="A1030" s="23" t="s">
        <v>35718</v>
      </c>
      <c r="B1030" s="7" t="str">
        <f>VLOOKUP(A1030,searchgroup!A:B,2,FALSE)</f>
        <v>Endometriosis</v>
      </c>
      <c r="C1030" s="28" t="s">
        <v>41016</v>
      </c>
      <c r="D1030" s="26"/>
      <c r="E1030" s="27">
        <v>0.89</v>
      </c>
      <c r="F1030" s="27">
        <v>0.11</v>
      </c>
      <c r="G1030" s="27">
        <v>0.0</v>
      </c>
      <c r="H1030" s="4" t="str">
        <f>IF(AND(C1030&gt;0,C1030&lt;2),IF(ISERROR(VLOOKUP(A1030,exclusion!A:A,1,FALSE)),"Check","okay"),"not needed")</f>
        <v>not needed</v>
      </c>
      <c r="I1030" s="4" t="str">
        <f t="shared" si="6"/>
        <v>not needed</v>
      </c>
      <c r="J1030" s="4" t="str">
        <f>IF(NOT(C1030="reflexive question"),IF(AND(ISERROR(VLOOKUP(A1030,#REF!,1,0)),(ISERROR(VLOOKUP(A1030,health_changing_prem_cfd!A:A,1,0)))),"okay","check"),"okay")</f>
        <v>okay</v>
      </c>
    </row>
    <row r="1031" ht="15.75" customHeight="1">
      <c r="A1031" s="23" t="s">
        <v>35719</v>
      </c>
      <c r="B1031" s="7" t="str">
        <f>VLOOKUP(A1031,searchgroup!A:B,2,FALSE)</f>
        <v>Endophtalmitis</v>
      </c>
      <c r="C1031" s="25" t="s">
        <v>41012</v>
      </c>
      <c r="D1031" s="26"/>
      <c r="E1031" s="27">
        <v>0.89</v>
      </c>
      <c r="F1031" s="27">
        <v>0.11</v>
      </c>
      <c r="G1031" s="27">
        <v>0.0</v>
      </c>
      <c r="H1031" s="4" t="str">
        <f>IF(AND(C1031&gt;0,C1031&lt;2),IF(ISERROR(VLOOKUP(A1031,exclusion!A:A,1,FALSE)),"Check","okay"),"not needed")</f>
        <v>not needed</v>
      </c>
      <c r="I1031" s="4" t="str">
        <f t="shared" si="6"/>
        <v>check</v>
      </c>
      <c r="J1031" s="4" t="str">
        <f>IF(NOT(C1031="reflexive question"),IF(AND(ISERROR(VLOOKUP(A1031,#REF!,1,0)),(ISERROR(VLOOKUP(A1031,health_changing_prem_cfd!A:A,1,0)))),"okay","check"),"okay")</f>
        <v>okay</v>
      </c>
    </row>
    <row r="1032" ht="15.75" customHeight="1">
      <c r="A1032" s="23" t="s">
        <v>35722</v>
      </c>
      <c r="B1032" s="7" t="str">
        <f>VLOOKUP(A1032,searchgroup!A:B,2,FALSE)</f>
        <v>Enlarged lymph nodes</v>
      </c>
      <c r="C1032" s="25" t="s">
        <v>41013</v>
      </c>
      <c r="D1032" s="26"/>
      <c r="E1032" s="27">
        <v>0.89</v>
      </c>
      <c r="F1032" s="27">
        <v>0.11</v>
      </c>
      <c r="G1032" s="27">
        <v>0.0</v>
      </c>
      <c r="H1032" s="4" t="str">
        <f>IF(AND(C1032&gt;0,C1032&lt;2),IF(ISERROR(VLOOKUP(A1032,exclusion!A:A,1,FALSE)),"Check","okay"),"not needed")</f>
        <v>not needed</v>
      </c>
      <c r="I1032" s="4" t="str">
        <f t="shared" si="6"/>
        <v>not needed</v>
      </c>
      <c r="J1032" s="4" t="str">
        <f>IF(NOT(C1032="reflexive question"),IF(AND(ISERROR(VLOOKUP(A1032,#REF!,1,0)),(ISERROR(VLOOKUP(A1032,health_changing_prem_cfd!A:A,1,0)))),"okay","check"),"okay")</f>
        <v>okay</v>
      </c>
    </row>
    <row r="1033" ht="15.75" customHeight="1">
      <c r="A1033" s="23" t="s">
        <v>35724</v>
      </c>
      <c r="B1033" s="7" t="str">
        <f>VLOOKUP(A1033,searchgroup!A:B,2,FALSE)</f>
        <v>Enlargement of liver or spleen</v>
      </c>
      <c r="C1033" s="25" t="s">
        <v>41014</v>
      </c>
      <c r="D1033" s="26"/>
      <c r="E1033" s="27">
        <v>0.89</v>
      </c>
      <c r="F1033" s="27">
        <v>0.11</v>
      </c>
      <c r="G1033" s="27">
        <v>0.0</v>
      </c>
      <c r="H1033" s="4" t="str">
        <f>IF(AND(C1033&gt;0,C1033&lt;2),IF(ISERROR(VLOOKUP(A1033,exclusion!A:A,1,FALSE)),"Check","okay"),"not needed")</f>
        <v>not needed</v>
      </c>
      <c r="I1033" s="4" t="str">
        <f t="shared" si="6"/>
        <v>not needed</v>
      </c>
      <c r="J1033" s="4" t="str">
        <f>IF(NOT(C1033="reflexive question"),IF(AND(ISERROR(VLOOKUP(A1033,#REF!,1,0)),(ISERROR(VLOOKUP(A1033,health_changing_prem_cfd!A:A,1,0)))),"okay","check"),"okay")</f>
        <v>okay</v>
      </c>
    </row>
    <row r="1034" ht="15.75" customHeight="1">
      <c r="A1034" s="23" t="s">
        <v>35727</v>
      </c>
      <c r="B1034" s="7" t="str">
        <f>VLOOKUP(A1034,searchgroup!A:B,2,FALSE)</f>
        <v>Enophthalmos</v>
      </c>
      <c r="C1034" s="25">
        <v>0.5419287610900825</v>
      </c>
      <c r="D1034" s="26"/>
      <c r="E1034" s="27">
        <v>0.89</v>
      </c>
      <c r="F1034" s="27">
        <v>0.11</v>
      </c>
      <c r="G1034" s="27">
        <v>0.0</v>
      </c>
      <c r="H1034" s="4" t="str">
        <f>IF(AND(C1034&gt;0,C1034&lt;2),IF(ISERROR(VLOOKUP(A1034,exclusion!A:A,1,FALSE)),"Check","okay"),"not needed")</f>
        <v>Check</v>
      </c>
      <c r="I1034" s="4" t="str">
        <f t="shared" si="6"/>
        <v>not needed</v>
      </c>
      <c r="J1034" s="4" t="str">
        <f>IF(NOT(C1034="reflexive question"),IF(AND(ISERROR(VLOOKUP(A1034,#REF!,1,0)),(ISERROR(VLOOKUP(A1034,health_changing_prem_cfd!A:A,1,0)))),"okay","check"),"okay")</f>
        <v>okay</v>
      </c>
    </row>
    <row r="1035" ht="15.75" customHeight="1">
      <c r="A1035" s="23" t="s">
        <v>35728</v>
      </c>
      <c r="B1035" s="7" t="str">
        <f>VLOOKUP(A1035,searchgroup!A:B,2,FALSE)</f>
        <v>Enteroptosis</v>
      </c>
      <c r="C1035" s="25" t="s">
        <v>41012</v>
      </c>
      <c r="D1035" s="26"/>
      <c r="E1035" s="27">
        <v>0.89</v>
      </c>
      <c r="F1035" s="27">
        <v>0.11</v>
      </c>
      <c r="G1035" s="27">
        <v>0.0</v>
      </c>
      <c r="H1035" s="4" t="str">
        <f>IF(AND(C1035&gt;0,C1035&lt;2),IF(ISERROR(VLOOKUP(A1035,exclusion!A:A,1,FALSE)),"Check","okay"),"not needed")</f>
        <v>not needed</v>
      </c>
      <c r="I1035" s="4" t="str">
        <f t="shared" si="6"/>
        <v>check</v>
      </c>
      <c r="J1035" s="4" t="str">
        <f>IF(NOT(C1035="reflexive question"),IF(AND(ISERROR(VLOOKUP(A1035,#REF!,1,0)),(ISERROR(VLOOKUP(A1035,health_changing_prem_cfd!A:A,1,0)))),"okay","check"),"okay")</f>
        <v>okay</v>
      </c>
    </row>
    <row r="1036" ht="15.75" customHeight="1">
      <c r="A1036" s="23" t="s">
        <v>35729</v>
      </c>
      <c r="B1036" s="7" t="str">
        <f>VLOOKUP(A1036,searchgroup!A:B,2,FALSE)</f>
        <v>Enthesiopathy of the foot</v>
      </c>
      <c r="C1036" s="25" t="s">
        <v>41012</v>
      </c>
      <c r="D1036" s="26"/>
      <c r="E1036" s="27">
        <v>0.89</v>
      </c>
      <c r="F1036" s="27">
        <v>0.11</v>
      </c>
      <c r="G1036" s="27">
        <v>0.0</v>
      </c>
      <c r="H1036" s="4" t="str">
        <f>IF(AND(C1036&gt;0,C1036&lt;2),IF(ISERROR(VLOOKUP(A1036,exclusion!A:A,1,FALSE)),"Check","okay"),"not needed")</f>
        <v>not needed</v>
      </c>
      <c r="I1036" s="4" t="str">
        <f t="shared" si="6"/>
        <v>check</v>
      </c>
      <c r="J1036" s="4" t="str">
        <f>IF(NOT(C1036="reflexive question"),IF(AND(ISERROR(VLOOKUP(A1036,#REF!,1,0)),(ISERROR(VLOOKUP(A1036,health_changing_prem_cfd!A:A,1,0)))),"okay","check"),"okay")</f>
        <v>okay</v>
      </c>
    </row>
    <row r="1037" ht="15.75" customHeight="1">
      <c r="A1037" s="23" t="s">
        <v>35732</v>
      </c>
      <c r="B1037" s="7" t="str">
        <f>VLOOKUP(A1037,searchgroup!A:B,2,FALSE)</f>
        <v>Enuresis</v>
      </c>
      <c r="C1037" s="25">
        <v>0.15</v>
      </c>
      <c r="D1037" s="26"/>
      <c r="E1037" s="27">
        <v>0.89</v>
      </c>
      <c r="F1037" s="27">
        <v>0.11</v>
      </c>
      <c r="G1037" s="27">
        <v>0.0</v>
      </c>
      <c r="H1037" s="4" t="str">
        <f>IF(AND(C1037&gt;0,C1037&lt;2),IF(ISERROR(VLOOKUP(A1037,exclusion!A:A,1,FALSE)),"Check","okay"),"not needed")</f>
        <v>Check</v>
      </c>
      <c r="I1037" s="4" t="str">
        <f t="shared" si="6"/>
        <v>not needed</v>
      </c>
      <c r="J1037" s="4" t="str">
        <f>IF(NOT(C1037="reflexive question"),IF(AND(ISERROR(VLOOKUP(A1037,#REF!,1,0)),(ISERROR(VLOOKUP(A1037,health_changing_prem_cfd!A:A,1,0)))),"okay","check"),"okay")</f>
        <v>okay</v>
      </c>
    </row>
    <row r="1038" ht="15.75" customHeight="1">
      <c r="A1038" s="23" t="s">
        <v>35735</v>
      </c>
      <c r="B1038" s="7" t="str">
        <f>VLOOKUP(A1038,searchgroup!A:B,2,FALSE)</f>
        <v>Eosinophilic cellulitis, Wells disease</v>
      </c>
      <c r="C1038" s="25" t="s">
        <v>41012</v>
      </c>
      <c r="D1038" s="26"/>
      <c r="E1038" s="27">
        <v>0.89</v>
      </c>
      <c r="F1038" s="27">
        <v>0.11</v>
      </c>
      <c r="G1038" s="27">
        <v>0.0</v>
      </c>
      <c r="H1038" s="4" t="str">
        <f>IF(AND(C1038&gt;0,C1038&lt;2),IF(ISERROR(VLOOKUP(A1038,exclusion!A:A,1,FALSE)),"Check","okay"),"not needed")</f>
        <v>not needed</v>
      </c>
      <c r="I1038" s="4" t="str">
        <f t="shared" si="6"/>
        <v>check</v>
      </c>
      <c r="J1038" s="4" t="str">
        <f>IF(NOT(C1038="reflexive question"),IF(AND(ISERROR(VLOOKUP(A1038,#REF!,1,0)),(ISERROR(VLOOKUP(A1038,health_changing_prem_cfd!A:A,1,0)))),"okay","check"),"okay")</f>
        <v>okay</v>
      </c>
    </row>
    <row r="1039" ht="15.75" customHeight="1">
      <c r="A1039" s="23" t="s">
        <v>35738</v>
      </c>
      <c r="B1039" s="7" t="str">
        <f>VLOOKUP(A1039,searchgroup!A:B,2,FALSE)</f>
        <v>Epidemic myalgia</v>
      </c>
      <c r="C1039" s="25" t="s">
        <v>41014</v>
      </c>
      <c r="D1039" s="26"/>
      <c r="E1039" s="27">
        <v>0.89</v>
      </c>
      <c r="F1039" s="27">
        <v>0.11</v>
      </c>
      <c r="G1039" s="27">
        <v>0.0</v>
      </c>
      <c r="H1039" s="4" t="str">
        <f>IF(AND(C1039&gt;0,C1039&lt;2),IF(ISERROR(VLOOKUP(A1039,exclusion!A:A,1,FALSE)),"Check","okay"),"not needed")</f>
        <v>not needed</v>
      </c>
      <c r="I1039" s="4" t="str">
        <f t="shared" si="6"/>
        <v>not needed</v>
      </c>
      <c r="J1039" s="4" t="str">
        <f>IF(NOT(C1039="reflexive question"),IF(AND(ISERROR(VLOOKUP(A1039,#REF!,1,0)),(ISERROR(VLOOKUP(A1039,health_changing_prem_cfd!A:A,1,0)))),"okay","check"),"okay")</f>
        <v>okay</v>
      </c>
    </row>
    <row r="1040" ht="15.75" customHeight="1">
      <c r="A1040" s="23" t="s">
        <v>35739</v>
      </c>
      <c r="B1040" s="7" t="str">
        <f>VLOOKUP(A1040,searchgroup!A:B,2,FALSE)</f>
        <v>Epidermal thickening</v>
      </c>
      <c r="C1040" s="25" t="s">
        <v>41015</v>
      </c>
      <c r="D1040" s="26"/>
      <c r="E1040" s="27">
        <v>0.89</v>
      </c>
      <c r="F1040" s="27">
        <v>0.11</v>
      </c>
      <c r="G1040" s="27">
        <v>0.0</v>
      </c>
      <c r="H1040" s="4" t="str">
        <f>IF(AND(C1040&gt;0,C1040&lt;2),IF(ISERROR(VLOOKUP(A1040,exclusion!A:A,1,FALSE)),"Check","okay"),"not needed")</f>
        <v>not needed</v>
      </c>
      <c r="I1040" s="4" t="str">
        <f t="shared" si="6"/>
        <v>not needed</v>
      </c>
      <c r="J1040" s="4" t="str">
        <f>IF(NOT(C1040="reflexive question"),IF(AND(ISERROR(VLOOKUP(A1040,#REF!,1,0)),(ISERROR(VLOOKUP(A1040,health_changing_prem_cfd!A:A,1,0)))),"okay","check"),"okay")</f>
        <v>okay</v>
      </c>
    </row>
    <row r="1041" ht="15.75" customHeight="1">
      <c r="A1041" s="23" t="s">
        <v>35742</v>
      </c>
      <c r="B1041" s="7" t="str">
        <f>VLOOKUP(A1041,searchgroup!A:B,2,FALSE)</f>
        <v>Epidermolysis bullosa</v>
      </c>
      <c r="C1041" s="25" t="s">
        <v>41014</v>
      </c>
      <c r="D1041" s="26"/>
      <c r="E1041" s="27">
        <v>0.89</v>
      </c>
      <c r="F1041" s="27">
        <v>0.11</v>
      </c>
      <c r="G1041" s="27">
        <v>0.0</v>
      </c>
      <c r="H1041" s="4" t="str">
        <f>IF(AND(C1041&gt;0,C1041&lt;2),IF(ISERROR(VLOOKUP(A1041,exclusion!A:A,1,FALSE)),"Check","okay"),"not needed")</f>
        <v>not needed</v>
      </c>
      <c r="I1041" s="4" t="str">
        <f t="shared" si="6"/>
        <v>not needed</v>
      </c>
      <c r="J1041" s="4" t="str">
        <f>IF(NOT(C1041="reflexive question"),IF(AND(ISERROR(VLOOKUP(A1041,#REF!,1,0)),(ISERROR(VLOOKUP(A1041,health_changing_prem_cfd!A:A,1,0)))),"okay","check"),"okay")</f>
        <v>okay</v>
      </c>
    </row>
    <row r="1042" ht="15.75" customHeight="1">
      <c r="A1042" s="23" t="s">
        <v>35743</v>
      </c>
      <c r="B1042" s="7" t="str">
        <f>VLOOKUP(A1042,searchgroup!A:B,2,FALSE)</f>
        <v>Epilepsy</v>
      </c>
      <c r="C1042" s="25" t="s">
        <v>41014</v>
      </c>
      <c r="D1042" s="26"/>
      <c r="E1042" s="27">
        <v>0.89</v>
      </c>
      <c r="F1042" s="27">
        <v>0.11</v>
      </c>
      <c r="G1042" s="27">
        <v>0.0</v>
      </c>
      <c r="H1042" s="4" t="str">
        <f>IF(AND(C1042&gt;0,C1042&lt;2),IF(ISERROR(VLOOKUP(A1042,exclusion!A:A,1,FALSE)),"Check","okay"),"not needed")</f>
        <v>not needed</v>
      </c>
      <c r="I1042" s="4" t="str">
        <f t="shared" si="6"/>
        <v>not needed</v>
      </c>
      <c r="J1042" s="4" t="str">
        <f>IF(NOT(C1042="reflexive question"),IF(AND(ISERROR(VLOOKUP(A1042,#REF!,1,0)),(ISERROR(VLOOKUP(A1042,health_changing_prem_cfd!A:A,1,0)))),"okay","check"),"okay")</f>
        <v>okay</v>
      </c>
    </row>
    <row r="1043" ht="15.75" customHeight="1">
      <c r="A1043" s="23" t="s">
        <v>35744</v>
      </c>
      <c r="B1043" s="7" t="str">
        <f>VLOOKUP(A1043,searchgroup!A:B,2,FALSE)</f>
        <v>Epispadias</v>
      </c>
      <c r="C1043" s="25" t="s">
        <v>41012</v>
      </c>
      <c r="D1043" s="26"/>
      <c r="E1043" s="27">
        <v>0.89</v>
      </c>
      <c r="F1043" s="27">
        <v>0.11</v>
      </c>
      <c r="G1043" s="27">
        <v>0.0</v>
      </c>
      <c r="H1043" s="4" t="str">
        <f>IF(AND(C1043&gt;0,C1043&lt;2),IF(ISERROR(VLOOKUP(A1043,exclusion!A:A,1,FALSE)),"Check","okay"),"not needed")</f>
        <v>not needed</v>
      </c>
      <c r="I1043" s="4" t="str">
        <f t="shared" si="6"/>
        <v>check</v>
      </c>
      <c r="J1043" s="4" t="str">
        <f>IF(NOT(C1043="reflexive question"),IF(AND(ISERROR(VLOOKUP(A1043,#REF!,1,0)),(ISERROR(VLOOKUP(A1043,health_changing_prem_cfd!A:A,1,0)))),"okay","check"),"okay")</f>
        <v>okay</v>
      </c>
    </row>
    <row r="1044" ht="15.75" customHeight="1">
      <c r="A1044" s="23" t="s">
        <v>35746</v>
      </c>
      <c r="B1044" s="7" t="str">
        <f>VLOOKUP(A1044,searchgroup!A:B,2,FALSE)</f>
        <v>Erosion of the cervix uteri</v>
      </c>
      <c r="C1044" s="25">
        <v>0.09601893462424066</v>
      </c>
      <c r="D1044" s="26"/>
      <c r="E1044" s="27">
        <v>0.89</v>
      </c>
      <c r="F1044" s="27">
        <v>0.11</v>
      </c>
      <c r="G1044" s="27">
        <v>0.0</v>
      </c>
      <c r="H1044" s="4" t="str">
        <f>IF(AND(C1044&gt;0,C1044&lt;2),IF(ISERROR(VLOOKUP(A1044,exclusion!A:A,1,FALSE)),"Check","okay"),"not needed")</f>
        <v>Check</v>
      </c>
      <c r="I1044" s="4" t="str">
        <f t="shared" si="6"/>
        <v>not needed</v>
      </c>
      <c r="J1044" s="4" t="str">
        <f>IF(NOT(C1044="reflexive question"),IF(AND(ISERROR(VLOOKUP(A1044,#REF!,1,0)),(ISERROR(VLOOKUP(A1044,health_changing_prem_cfd!A:A,1,0)))),"okay","check"),"okay")</f>
        <v>okay</v>
      </c>
    </row>
    <row r="1045" ht="15.75" customHeight="1">
      <c r="A1045" s="23" t="s">
        <v>35749</v>
      </c>
      <c r="B1045" s="7" t="str">
        <f>VLOOKUP(A1045,searchgroup!A:B,2,FALSE)</f>
        <v>Erysipelas</v>
      </c>
      <c r="C1045" s="25" t="s">
        <v>41012</v>
      </c>
      <c r="D1045" s="26"/>
      <c r="E1045" s="27">
        <v>0.89</v>
      </c>
      <c r="F1045" s="27">
        <v>0.11</v>
      </c>
      <c r="G1045" s="27">
        <v>0.0</v>
      </c>
      <c r="H1045" s="4" t="str">
        <f>IF(AND(C1045&gt;0,C1045&lt;2),IF(ISERROR(VLOOKUP(A1045,exclusion!A:A,1,FALSE)),"Check","okay"),"not needed")</f>
        <v>not needed</v>
      </c>
      <c r="I1045" s="4" t="str">
        <f t="shared" si="6"/>
        <v>check</v>
      </c>
      <c r="J1045" s="4" t="str">
        <f>IF(NOT(C1045="reflexive question"),IF(AND(ISERROR(VLOOKUP(A1045,#REF!,1,0)),(ISERROR(VLOOKUP(A1045,health_changing_prem_cfd!A:A,1,0)))),"okay","check"),"okay")</f>
        <v>okay</v>
      </c>
    </row>
    <row r="1046" ht="15.75" customHeight="1">
      <c r="A1046" s="23" t="s">
        <v>35750</v>
      </c>
      <c r="B1046" s="7" t="str">
        <f>VLOOKUP(A1046,searchgroup!A:B,2,FALSE)</f>
        <v>Erysipeloid</v>
      </c>
      <c r="C1046" s="25" t="s">
        <v>41015</v>
      </c>
      <c r="D1046" s="26"/>
      <c r="E1046" s="27">
        <v>0.89</v>
      </c>
      <c r="F1046" s="27">
        <v>0.11</v>
      </c>
      <c r="G1046" s="27">
        <v>0.0</v>
      </c>
      <c r="H1046" s="4" t="str">
        <f>IF(AND(C1046&gt;0,C1046&lt;2),IF(ISERROR(VLOOKUP(A1046,exclusion!A:A,1,FALSE)),"Check","okay"),"not needed")</f>
        <v>not needed</v>
      </c>
      <c r="I1046" s="4" t="str">
        <f t="shared" si="6"/>
        <v>not needed</v>
      </c>
      <c r="J1046" s="4" t="str">
        <f>IF(NOT(C1046="reflexive question"),IF(AND(ISERROR(VLOOKUP(A1046,#REF!,1,0)),(ISERROR(VLOOKUP(A1046,health_changing_prem_cfd!A:A,1,0)))),"okay","check"),"okay")</f>
        <v>okay</v>
      </c>
    </row>
    <row r="1047" ht="15.75" customHeight="1">
      <c r="A1047" s="23" t="s">
        <v>35751</v>
      </c>
      <c r="B1047" s="7" t="str">
        <f>VLOOKUP(A1047,searchgroup!A:B,2,FALSE)</f>
        <v>Erythema ab igne</v>
      </c>
      <c r="C1047" s="25" t="s">
        <v>41015</v>
      </c>
      <c r="D1047" s="26"/>
      <c r="E1047" s="27">
        <v>0.89</v>
      </c>
      <c r="F1047" s="27">
        <v>0.11</v>
      </c>
      <c r="G1047" s="27">
        <v>0.0</v>
      </c>
      <c r="H1047" s="4" t="str">
        <f>IF(AND(C1047&gt;0,C1047&lt;2),IF(ISERROR(VLOOKUP(A1047,exclusion!A:A,1,FALSE)),"Check","okay"),"not needed")</f>
        <v>not needed</v>
      </c>
      <c r="I1047" s="4" t="str">
        <f t="shared" si="6"/>
        <v>not needed</v>
      </c>
      <c r="J1047" s="4" t="str">
        <f>IF(NOT(C1047="reflexive question"),IF(AND(ISERROR(VLOOKUP(A1047,#REF!,1,0)),(ISERROR(VLOOKUP(A1047,health_changing_prem_cfd!A:A,1,0)))),"okay","check"),"okay")</f>
        <v>okay</v>
      </c>
    </row>
    <row r="1048" ht="15.75" customHeight="1">
      <c r="A1048" s="23" t="s">
        <v>35754</v>
      </c>
      <c r="B1048" s="7" t="str">
        <f>VLOOKUP(A1048,searchgroup!A:B,2,FALSE)</f>
        <v>Erythema annulare</v>
      </c>
      <c r="C1048" s="25" t="s">
        <v>41015</v>
      </c>
      <c r="D1048" s="26"/>
      <c r="E1048" s="27">
        <v>0.89</v>
      </c>
      <c r="F1048" s="27">
        <v>0.11</v>
      </c>
      <c r="G1048" s="27">
        <v>0.0</v>
      </c>
      <c r="H1048" s="4" t="str">
        <f>IF(AND(C1048&gt;0,C1048&lt;2),IF(ISERROR(VLOOKUP(A1048,exclusion!A:A,1,FALSE)),"Check","okay"),"not needed")</f>
        <v>not needed</v>
      </c>
      <c r="I1048" s="4" t="str">
        <f t="shared" si="6"/>
        <v>not needed</v>
      </c>
      <c r="J1048" s="4" t="str">
        <f>IF(NOT(C1048="reflexive question"),IF(AND(ISERROR(VLOOKUP(A1048,#REF!,1,0)),(ISERROR(VLOOKUP(A1048,health_changing_prem_cfd!A:A,1,0)))),"okay","check"),"okay")</f>
        <v>okay</v>
      </c>
    </row>
    <row r="1049" ht="15.75" customHeight="1">
      <c r="A1049" s="23" t="s">
        <v>35757</v>
      </c>
      <c r="B1049" s="7" t="str">
        <f>VLOOKUP(A1049,searchgroup!A:B,2,FALSE)</f>
        <v>Erythema due to other disease</v>
      </c>
      <c r="C1049" s="25" t="s">
        <v>41012</v>
      </c>
      <c r="D1049" s="26"/>
      <c r="E1049" s="27">
        <v>0.89</v>
      </c>
      <c r="F1049" s="27">
        <v>0.11</v>
      </c>
      <c r="G1049" s="27">
        <v>0.0</v>
      </c>
      <c r="H1049" s="4" t="str">
        <f>IF(AND(C1049&gt;0,C1049&lt;2),IF(ISERROR(VLOOKUP(A1049,exclusion!A:A,1,FALSE)),"Check","okay"),"not needed")</f>
        <v>not needed</v>
      </c>
      <c r="I1049" s="4" t="str">
        <f t="shared" si="6"/>
        <v>check</v>
      </c>
      <c r="J1049" s="4" t="str">
        <f>IF(NOT(C1049="reflexive question"),IF(AND(ISERROR(VLOOKUP(A1049,#REF!,1,0)),(ISERROR(VLOOKUP(A1049,health_changing_prem_cfd!A:A,1,0)))),"okay","check"),"okay")</f>
        <v>okay</v>
      </c>
    </row>
    <row r="1050" ht="15.75" customHeight="1">
      <c r="A1050" s="23" t="s">
        <v>35760</v>
      </c>
      <c r="B1050" s="7" t="str">
        <f>VLOOKUP(A1050,searchgroup!A:B,2,FALSE)</f>
        <v>Erythema infectiosum, i.e. fifth disease</v>
      </c>
      <c r="C1050" s="25" t="s">
        <v>41015</v>
      </c>
      <c r="D1050" s="26"/>
      <c r="E1050" s="27">
        <v>0.89</v>
      </c>
      <c r="F1050" s="27">
        <v>0.11</v>
      </c>
      <c r="G1050" s="27">
        <v>0.0</v>
      </c>
      <c r="H1050" s="4" t="str">
        <f>IF(AND(C1050&gt;0,C1050&lt;2),IF(ISERROR(VLOOKUP(A1050,exclusion!A:A,1,FALSE)),"Check","okay"),"not needed")</f>
        <v>not needed</v>
      </c>
      <c r="I1050" s="4" t="str">
        <f t="shared" si="6"/>
        <v>not needed</v>
      </c>
      <c r="J1050" s="4" t="str">
        <f>IF(NOT(C1050="reflexive question"),IF(AND(ISERROR(VLOOKUP(A1050,#REF!,1,0)),(ISERROR(VLOOKUP(A1050,health_changing_prem_cfd!A:A,1,0)))),"okay","check"),"okay")</f>
        <v>okay</v>
      </c>
    </row>
    <row r="1051" ht="15.75" customHeight="1">
      <c r="A1051" s="23" t="s">
        <v>35763</v>
      </c>
      <c r="B1051" s="7" t="str">
        <f>VLOOKUP(A1051,searchgroup!A:B,2,FALSE)</f>
        <v>Erythema marginatum</v>
      </c>
      <c r="C1051" s="25" t="s">
        <v>41012</v>
      </c>
      <c r="D1051" s="26"/>
      <c r="E1051" s="27">
        <v>0.89</v>
      </c>
      <c r="F1051" s="27">
        <v>0.11</v>
      </c>
      <c r="G1051" s="27">
        <v>0.0</v>
      </c>
      <c r="H1051" s="4" t="str">
        <f>IF(AND(C1051&gt;0,C1051&lt;2),IF(ISERROR(VLOOKUP(A1051,exclusion!A:A,1,FALSE)),"Check","okay"),"not needed")</f>
        <v>not needed</v>
      </c>
      <c r="I1051" s="4" t="str">
        <f t="shared" si="6"/>
        <v>check</v>
      </c>
      <c r="J1051" s="4" t="str">
        <f>IF(NOT(C1051="reflexive question"),IF(AND(ISERROR(VLOOKUP(A1051,#REF!,1,0)),(ISERROR(VLOOKUP(A1051,health_changing_prem_cfd!A:A,1,0)))),"okay","check"),"okay")</f>
        <v>okay</v>
      </c>
    </row>
    <row r="1052" ht="15.75" customHeight="1">
      <c r="A1052" s="23" t="s">
        <v>35764</v>
      </c>
      <c r="B1052" s="7" t="str">
        <f>VLOOKUP(A1052,searchgroup!A:B,2,FALSE)</f>
        <v>Erythema multiforme</v>
      </c>
      <c r="C1052" s="25" t="s">
        <v>41015</v>
      </c>
      <c r="D1052" s="26"/>
      <c r="E1052" s="27">
        <v>0.89</v>
      </c>
      <c r="F1052" s="27">
        <v>0.11</v>
      </c>
      <c r="G1052" s="27">
        <v>0.0</v>
      </c>
      <c r="H1052" s="4" t="str">
        <f>IF(AND(C1052&gt;0,C1052&lt;2),IF(ISERROR(VLOOKUP(A1052,exclusion!A:A,1,FALSE)),"Check","okay"),"not needed")</f>
        <v>not needed</v>
      </c>
      <c r="I1052" s="4" t="str">
        <f t="shared" si="6"/>
        <v>not needed</v>
      </c>
      <c r="J1052" s="4" t="str">
        <f>IF(NOT(C1052="reflexive question"),IF(AND(ISERROR(VLOOKUP(A1052,#REF!,1,0)),(ISERROR(VLOOKUP(A1052,health_changing_prem_cfd!A:A,1,0)))),"okay","check"),"okay")</f>
        <v>okay</v>
      </c>
    </row>
    <row r="1053" ht="15.75" customHeight="1">
      <c r="A1053" s="23" t="s">
        <v>35766</v>
      </c>
      <c r="B1053" s="7" t="str">
        <f>VLOOKUP(A1053,searchgroup!A:B,2,FALSE)</f>
        <v>Erythema nodosum</v>
      </c>
      <c r="C1053" s="25" t="s">
        <v>41014</v>
      </c>
      <c r="D1053" s="26"/>
      <c r="E1053" s="27">
        <v>0.89</v>
      </c>
      <c r="F1053" s="27">
        <v>0.11</v>
      </c>
      <c r="G1053" s="27">
        <v>0.0</v>
      </c>
      <c r="H1053" s="4" t="str">
        <f>IF(AND(C1053&gt;0,C1053&lt;2),IF(ISERROR(VLOOKUP(A1053,exclusion!A:A,1,FALSE)),"Check","okay"),"not needed")</f>
        <v>not needed</v>
      </c>
      <c r="I1053" s="4" t="str">
        <f t="shared" si="6"/>
        <v>not needed</v>
      </c>
      <c r="J1053" s="4" t="str">
        <f>IF(NOT(C1053="reflexive question"),IF(AND(ISERROR(VLOOKUP(A1053,#REF!,1,0)),(ISERROR(VLOOKUP(A1053,health_changing_prem_cfd!A:A,1,0)))),"okay","check"),"okay")</f>
        <v>okay</v>
      </c>
    </row>
    <row r="1054" ht="15.75" customHeight="1">
      <c r="A1054" s="23" t="s">
        <v>35767</v>
      </c>
      <c r="B1054" s="7" t="str">
        <f>VLOOKUP(A1054,searchgroup!A:B,2,FALSE)</f>
        <v>Erythema toxicum of the newborn</v>
      </c>
      <c r="C1054" s="25" t="s">
        <v>41012</v>
      </c>
      <c r="D1054" s="26"/>
      <c r="E1054" s="27">
        <v>0.89</v>
      </c>
      <c r="F1054" s="27">
        <v>0.11</v>
      </c>
      <c r="G1054" s="27">
        <v>0.0</v>
      </c>
      <c r="H1054" s="4" t="str">
        <f>IF(AND(C1054&gt;0,C1054&lt;2),IF(ISERROR(VLOOKUP(A1054,exclusion!A:A,1,FALSE)),"Check","okay"),"not needed")</f>
        <v>not needed</v>
      </c>
      <c r="I1054" s="4" t="str">
        <f t="shared" si="6"/>
        <v>check</v>
      </c>
      <c r="J1054" s="4" t="str">
        <f>IF(NOT(C1054="reflexive question"),IF(AND(ISERROR(VLOOKUP(A1054,#REF!,1,0)),(ISERROR(VLOOKUP(A1054,health_changing_prem_cfd!A:A,1,0)))),"okay","check"),"okay")</f>
        <v>okay</v>
      </c>
    </row>
    <row r="1055" ht="15.75" customHeight="1">
      <c r="A1055" s="23" t="s">
        <v>35769</v>
      </c>
      <c r="B1055" s="7" t="str">
        <f>VLOOKUP(A1055,searchgroup!A:B,2,FALSE)</f>
        <v>Essential fatty acid [EFA] deficiency</v>
      </c>
      <c r="C1055" s="25" t="s">
        <v>41012</v>
      </c>
      <c r="D1055" s="26"/>
      <c r="E1055" s="27">
        <v>0.89</v>
      </c>
      <c r="F1055" s="27">
        <v>0.11</v>
      </c>
      <c r="G1055" s="27">
        <v>0.0</v>
      </c>
      <c r="H1055" s="4" t="str">
        <f>IF(AND(C1055&gt;0,C1055&lt;2),IF(ISERROR(VLOOKUP(A1055,exclusion!A:A,1,FALSE)),"Check","okay"),"not needed")</f>
        <v>not needed</v>
      </c>
      <c r="I1055" s="4" t="str">
        <f t="shared" si="6"/>
        <v>check</v>
      </c>
      <c r="J1055" s="4" t="str">
        <f>IF(NOT(C1055="reflexive question"),IF(AND(ISERROR(VLOOKUP(A1055,#REF!,1,0)),(ISERROR(VLOOKUP(A1055,health_changing_prem_cfd!A:A,1,0)))),"okay","check"),"okay")</f>
        <v>okay</v>
      </c>
    </row>
    <row r="1056" ht="15.75" customHeight="1">
      <c r="A1056" s="23" t="s">
        <v>35771</v>
      </c>
      <c r="B1056" s="7" t="str">
        <f>VLOOKUP(A1056,searchgroup!A:B,2,FALSE)</f>
        <v>Essential thrombocythaemia</v>
      </c>
      <c r="C1056" s="25" t="s">
        <v>41014</v>
      </c>
      <c r="D1056" s="26"/>
      <c r="E1056" s="27">
        <v>0.89</v>
      </c>
      <c r="F1056" s="27">
        <v>0.11</v>
      </c>
      <c r="G1056" s="27">
        <v>0.0</v>
      </c>
      <c r="H1056" s="4" t="str">
        <f>IF(AND(C1056&gt;0,C1056&lt;2),IF(ISERROR(VLOOKUP(A1056,exclusion!A:A,1,FALSE)),"Check","okay"),"not needed")</f>
        <v>not needed</v>
      </c>
      <c r="I1056" s="4" t="str">
        <f t="shared" si="6"/>
        <v>not needed</v>
      </c>
      <c r="J1056" s="4" t="str">
        <f>IF(NOT(C1056="reflexive question"),IF(AND(ISERROR(VLOOKUP(A1056,#REF!,1,0)),(ISERROR(VLOOKUP(A1056,health_changing_prem_cfd!A:A,1,0)))),"okay","check"),"okay")</f>
        <v>okay</v>
      </c>
    </row>
    <row r="1057" ht="15.75" customHeight="1">
      <c r="A1057" s="23" t="s">
        <v>35774</v>
      </c>
      <c r="B1057" s="7" t="str">
        <f>VLOOKUP(A1057,searchgroup!A:B,2,FALSE)</f>
        <v>Exanthema subitum, i.e. sixth disease</v>
      </c>
      <c r="C1057" s="25" t="s">
        <v>41015</v>
      </c>
      <c r="D1057" s="26"/>
      <c r="E1057" s="27">
        <v>0.89</v>
      </c>
      <c r="F1057" s="27">
        <v>0.11</v>
      </c>
      <c r="G1057" s="27">
        <v>0.0</v>
      </c>
      <c r="H1057" s="4" t="str">
        <f>IF(AND(C1057&gt;0,C1057&lt;2),IF(ISERROR(VLOOKUP(A1057,exclusion!A:A,1,FALSE)),"Check","okay"),"not needed")</f>
        <v>not needed</v>
      </c>
      <c r="I1057" s="4" t="str">
        <f t="shared" si="6"/>
        <v>not needed</v>
      </c>
      <c r="J1057" s="4" t="str">
        <f>IF(NOT(C1057="reflexive question"),IF(AND(ISERROR(VLOOKUP(A1057,#REF!,1,0)),(ISERROR(VLOOKUP(A1057,health_changing_prem_cfd!A:A,1,0)))),"okay","check"),"okay")</f>
        <v>okay</v>
      </c>
    </row>
    <row r="1058" ht="15.75" customHeight="1">
      <c r="A1058" s="23" t="s">
        <v>35777</v>
      </c>
      <c r="B1058" s="7" t="str">
        <f>VLOOKUP(A1058,searchgroup!A:B,2,FALSE)</f>
        <v>Excessive bleeding after labour</v>
      </c>
      <c r="C1058" s="25" t="s">
        <v>41012</v>
      </c>
      <c r="D1058" s="26"/>
      <c r="E1058" s="27">
        <v>0.89</v>
      </c>
      <c r="F1058" s="27">
        <v>0.11</v>
      </c>
      <c r="G1058" s="27">
        <v>0.0</v>
      </c>
      <c r="H1058" s="4" t="str">
        <f>IF(AND(C1058&gt;0,C1058&lt;2),IF(ISERROR(VLOOKUP(A1058,exclusion!A:A,1,FALSE)),"Check","okay"),"not needed")</f>
        <v>not needed</v>
      </c>
      <c r="I1058" s="4" t="str">
        <f t="shared" si="6"/>
        <v>check</v>
      </c>
      <c r="J1058" s="4" t="str">
        <f>IF(NOT(C1058="reflexive question"),IF(AND(ISERROR(VLOOKUP(A1058,#REF!,1,0)),(ISERROR(VLOOKUP(A1058,health_changing_prem_cfd!A:A,1,0)))),"okay","check"),"okay")</f>
        <v>okay</v>
      </c>
    </row>
    <row r="1059" ht="15.75" customHeight="1">
      <c r="A1059" s="23" t="s">
        <v>35780</v>
      </c>
      <c r="B1059" s="7" t="str">
        <f>VLOOKUP(A1059,searchgroup!A:B,2,FALSE)</f>
        <v>Excessive bleeding after labour due to coagulation defect</v>
      </c>
      <c r="C1059" s="25" t="s">
        <v>41014</v>
      </c>
      <c r="D1059" s="26"/>
      <c r="E1059" s="27">
        <v>0.89</v>
      </c>
      <c r="F1059" s="27">
        <v>0.11</v>
      </c>
      <c r="G1059" s="27">
        <v>0.0</v>
      </c>
      <c r="H1059" s="4" t="str">
        <f>IF(AND(C1059&gt;0,C1059&lt;2),IF(ISERROR(VLOOKUP(A1059,exclusion!A:A,1,FALSE)),"Check","okay"),"not needed")</f>
        <v>not needed</v>
      </c>
      <c r="I1059" s="4" t="str">
        <f t="shared" si="6"/>
        <v>not needed</v>
      </c>
      <c r="J1059" s="4" t="str">
        <f>IF(NOT(C1059="reflexive question"),IF(AND(ISERROR(VLOOKUP(A1059,#REF!,1,0)),(ISERROR(VLOOKUP(A1059,health_changing_prem_cfd!A:A,1,0)))),"okay","check"),"okay")</f>
        <v>okay</v>
      </c>
    </row>
    <row r="1060" ht="15.75" customHeight="1">
      <c r="A1060" s="23" t="s">
        <v>35783</v>
      </c>
      <c r="B1060" s="7" t="str">
        <f>VLOOKUP(A1060,searchgroup!A:B,2,FALSE)</f>
        <v>Excessive food intake</v>
      </c>
      <c r="C1060" s="25" t="s">
        <v>41014</v>
      </c>
      <c r="D1060" s="26"/>
      <c r="E1060" s="27">
        <v>0.89</v>
      </c>
      <c r="F1060" s="27">
        <v>0.11</v>
      </c>
      <c r="G1060" s="27">
        <v>0.0</v>
      </c>
      <c r="H1060" s="4" t="str">
        <f>IF(AND(C1060&gt;0,C1060&lt;2),IF(ISERROR(VLOOKUP(A1060,exclusion!A:A,1,FALSE)),"Check","okay"),"not needed")</f>
        <v>not needed</v>
      </c>
      <c r="I1060" s="4" t="str">
        <f t="shared" si="6"/>
        <v>not needed</v>
      </c>
      <c r="J1060" s="4" t="str">
        <f>IF(NOT(C1060="reflexive question"),IF(AND(ISERROR(VLOOKUP(A1060,#REF!,1,0)),(ISERROR(VLOOKUP(A1060,health_changing_prem_cfd!A:A,1,0)))),"okay","check"),"okay")</f>
        <v>okay</v>
      </c>
    </row>
    <row r="1061" ht="15.75" customHeight="1">
      <c r="A1061" s="23" t="s">
        <v>35786</v>
      </c>
      <c r="B1061" s="7" t="str">
        <f>VLOOKUP(A1061,searchgroup!A:B,2,FALSE)</f>
        <v>Excessive neonatal jaundice</v>
      </c>
      <c r="C1061" s="25" t="s">
        <v>41012</v>
      </c>
      <c r="D1061" s="26"/>
      <c r="E1061" s="27">
        <v>0.89</v>
      </c>
      <c r="F1061" s="27">
        <v>0.11</v>
      </c>
      <c r="G1061" s="27">
        <v>0.0</v>
      </c>
      <c r="H1061" s="4" t="str">
        <f>IF(AND(C1061&gt;0,C1061&lt;2),IF(ISERROR(VLOOKUP(A1061,exclusion!A:A,1,FALSE)),"Check","okay"),"not needed")</f>
        <v>not needed</v>
      </c>
      <c r="I1061" s="4" t="str">
        <f t="shared" si="6"/>
        <v>check</v>
      </c>
      <c r="J1061" s="4" t="str">
        <f>IF(NOT(C1061="reflexive question"),IF(AND(ISERROR(VLOOKUP(A1061,#REF!,1,0)),(ISERROR(VLOOKUP(A1061,health_changing_prem_cfd!A:A,1,0)))),"okay","check"),"okay")</f>
        <v>okay</v>
      </c>
    </row>
    <row r="1062" ht="15.75" customHeight="1">
      <c r="A1062" s="23" t="s">
        <v>35789</v>
      </c>
      <c r="B1062" s="7" t="str">
        <f>VLOOKUP(A1062,searchgroup!A:B,2,FALSE)</f>
        <v>Excessive somnolence, i.e. hypersomnia</v>
      </c>
      <c r="C1062" s="25" t="s">
        <v>41014</v>
      </c>
      <c r="D1062" s="26"/>
      <c r="E1062" s="27">
        <v>0.89</v>
      </c>
      <c r="F1062" s="27">
        <v>0.11</v>
      </c>
      <c r="G1062" s="27">
        <v>0.0</v>
      </c>
      <c r="H1062" s="4" t="str">
        <f>IF(AND(C1062&gt;0,C1062&lt;2),IF(ISERROR(VLOOKUP(A1062,exclusion!A:A,1,FALSE)),"Check","okay"),"not needed")</f>
        <v>not needed</v>
      </c>
      <c r="I1062" s="4" t="str">
        <f t="shared" si="6"/>
        <v>not needed</v>
      </c>
      <c r="J1062" s="4" t="str">
        <f>IF(NOT(C1062="reflexive question"),IF(AND(ISERROR(VLOOKUP(A1062,#REF!,1,0)),(ISERROR(VLOOKUP(A1062,health_changing_prem_cfd!A:A,1,0)))),"okay","check"),"okay")</f>
        <v>okay</v>
      </c>
    </row>
    <row r="1063" ht="15.75" customHeight="1">
      <c r="A1063" s="23" t="s">
        <v>35792</v>
      </c>
      <c r="B1063" s="7" t="str">
        <f>VLOOKUP(A1063,searchgroup!A:B,2,FALSE)</f>
        <v>Excessive vomiting in pregnancy</v>
      </c>
      <c r="C1063" s="25" t="s">
        <v>41015</v>
      </c>
      <c r="D1063" s="26"/>
      <c r="E1063" s="27">
        <v>0.89</v>
      </c>
      <c r="F1063" s="27">
        <v>0.11</v>
      </c>
      <c r="G1063" s="27">
        <v>0.0</v>
      </c>
      <c r="H1063" s="4" t="str">
        <f>IF(AND(C1063&gt;0,C1063&lt;2),IF(ISERROR(VLOOKUP(A1063,exclusion!A:A,1,FALSE)),"Check","okay"),"not needed")</f>
        <v>not needed</v>
      </c>
      <c r="I1063" s="4" t="str">
        <f t="shared" si="6"/>
        <v>not needed</v>
      </c>
      <c r="J1063" s="4" t="str">
        <f>IF(NOT(C1063="reflexive question"),IF(AND(ISERROR(VLOOKUP(A1063,#REF!,1,0)),(ISERROR(VLOOKUP(A1063,health_changing_prem_cfd!A:A,1,0)))),"okay","check"),"okay")</f>
        <v>okay</v>
      </c>
    </row>
    <row r="1064" ht="15.75" customHeight="1">
      <c r="A1064" s="23" t="s">
        <v>35794</v>
      </c>
      <c r="B1064" s="7" t="str">
        <f>VLOOKUP(A1064,searchgroup!A:B,2,FALSE)</f>
        <v>Excessive weight gain in pregnancy</v>
      </c>
      <c r="C1064" s="25" t="s">
        <v>41013</v>
      </c>
      <c r="D1064" s="26"/>
      <c r="E1064" s="27">
        <v>0.89</v>
      </c>
      <c r="F1064" s="27">
        <v>0.11</v>
      </c>
      <c r="G1064" s="27">
        <v>0.0</v>
      </c>
      <c r="H1064" s="4" t="str">
        <f>IF(AND(C1064&gt;0,C1064&lt;2),IF(ISERROR(VLOOKUP(A1064,exclusion!A:A,1,FALSE)),"Check","okay"),"not needed")</f>
        <v>not needed</v>
      </c>
      <c r="I1064" s="4" t="str">
        <f t="shared" si="6"/>
        <v>not needed</v>
      </c>
      <c r="J1064" s="4" t="str">
        <f>IF(NOT(C1064="reflexive question"),IF(AND(ISERROR(VLOOKUP(A1064,#REF!,1,0)),(ISERROR(VLOOKUP(A1064,health_changing_prem_cfd!A:A,1,0)))),"okay","check"),"okay")</f>
        <v>okay</v>
      </c>
    </row>
    <row r="1065" ht="15.75" customHeight="1">
      <c r="A1065" s="23" t="s">
        <v>35796</v>
      </c>
      <c r="B1065" s="7" t="str">
        <f>VLOOKUP(A1065,searchgroup!A:B,2,FALSE)</f>
        <v>Excessive, frequent and irregular menstruation</v>
      </c>
      <c r="C1065" s="28" t="s">
        <v>41012</v>
      </c>
      <c r="D1065" s="26"/>
      <c r="E1065" s="27">
        <v>0.89</v>
      </c>
      <c r="F1065" s="27">
        <v>0.11</v>
      </c>
      <c r="G1065" s="27">
        <v>0.0</v>
      </c>
      <c r="H1065" s="4" t="str">
        <f>IF(AND(C1065&gt;0,C1065&lt;2),IF(ISERROR(VLOOKUP(A1065,exclusion!A:A,1,FALSE)),"Check","okay"),"not needed")</f>
        <v>not needed</v>
      </c>
      <c r="I1065" s="4" t="str">
        <f t="shared" si="6"/>
        <v>check</v>
      </c>
      <c r="J1065" s="4" t="str">
        <f>IF(NOT(C1065="reflexive question"),IF(AND(ISERROR(VLOOKUP(A1065,#REF!,1,0)),(ISERROR(VLOOKUP(A1065,health_changing_prem_cfd!A:A,1,0)))),"okay","check"),"okay")</f>
        <v>okay</v>
      </c>
    </row>
    <row r="1066" ht="15.75" customHeight="1">
      <c r="A1066" s="23" t="s">
        <v>35798</v>
      </c>
      <c r="B1066" s="7" t="str">
        <f>VLOOKUP(A1066,searchgroup!A:B,2,FALSE)</f>
        <v>Exfoliative dermatitis</v>
      </c>
      <c r="C1066" s="25" t="s">
        <v>41012</v>
      </c>
      <c r="D1066" s="26"/>
      <c r="E1066" s="27">
        <v>0.89</v>
      </c>
      <c r="F1066" s="27">
        <v>0.11</v>
      </c>
      <c r="G1066" s="27">
        <v>0.0</v>
      </c>
      <c r="H1066" s="4" t="str">
        <f>IF(AND(C1066&gt;0,C1066&lt;2),IF(ISERROR(VLOOKUP(A1066,exclusion!A:A,1,FALSE)),"Check","okay"),"not needed")</f>
        <v>not needed</v>
      </c>
      <c r="I1066" s="4" t="str">
        <f t="shared" si="6"/>
        <v>check</v>
      </c>
      <c r="J1066" s="4" t="str">
        <f>IF(NOT(C1066="reflexive question"),IF(AND(ISERROR(VLOOKUP(A1066,#REF!,1,0)),(ISERROR(VLOOKUP(A1066,health_changing_prem_cfd!A:A,1,0)))),"okay","check"),"okay")</f>
        <v>okay</v>
      </c>
    </row>
    <row r="1067" ht="15.75" customHeight="1">
      <c r="A1067" s="23" t="s">
        <v>35799</v>
      </c>
      <c r="B1067" s="7" t="str">
        <f>VLOOKUP(A1067,searchgroup!A:B,2,FALSE)</f>
        <v>Exhaustion due to excessive exertion</v>
      </c>
      <c r="C1067" s="25" t="s">
        <v>41015</v>
      </c>
      <c r="D1067" s="26"/>
      <c r="E1067" s="27">
        <v>0.89</v>
      </c>
      <c r="F1067" s="27">
        <v>0.11</v>
      </c>
      <c r="G1067" s="27">
        <v>0.0</v>
      </c>
      <c r="H1067" s="4" t="str">
        <f>IF(AND(C1067&gt;0,C1067&lt;2),IF(ISERROR(VLOOKUP(A1067,exclusion!A:A,1,FALSE)),"Check","okay"),"not needed")</f>
        <v>not needed</v>
      </c>
      <c r="I1067" s="4" t="str">
        <f t="shared" si="6"/>
        <v>not needed</v>
      </c>
      <c r="J1067" s="4" t="str">
        <f>IF(NOT(C1067="reflexive question"),IF(AND(ISERROR(VLOOKUP(A1067,#REF!,1,0)),(ISERROR(VLOOKUP(A1067,health_changing_prem_cfd!A:A,1,0)))),"okay","check"),"okay")</f>
        <v>okay</v>
      </c>
    </row>
    <row r="1068" ht="15.75" customHeight="1">
      <c r="A1068" s="23" t="s">
        <v>35801</v>
      </c>
      <c r="B1068" s="7" t="str">
        <f>VLOOKUP(A1068,searchgroup!A:B,2,FALSE)</f>
        <v>Exomphalos</v>
      </c>
      <c r="C1068" s="25" t="s">
        <v>41014</v>
      </c>
      <c r="D1068" s="26"/>
      <c r="E1068" s="27">
        <v>0.89</v>
      </c>
      <c r="F1068" s="27">
        <v>0.11</v>
      </c>
      <c r="G1068" s="27">
        <v>0.0</v>
      </c>
      <c r="H1068" s="4" t="str">
        <f>IF(AND(C1068&gt;0,C1068&lt;2),IF(ISERROR(VLOOKUP(A1068,exclusion!A:A,1,FALSE)),"Check","okay"),"not needed")</f>
        <v>not needed</v>
      </c>
      <c r="I1068" s="4" t="str">
        <f t="shared" si="6"/>
        <v>not needed</v>
      </c>
      <c r="J1068" s="4" t="str">
        <f>IF(NOT(C1068="reflexive question"),IF(AND(ISERROR(VLOOKUP(A1068,#REF!,1,0)),(ISERROR(VLOOKUP(A1068,health_changing_prem_cfd!A:A,1,0)))),"okay","check"),"okay")</f>
        <v>okay</v>
      </c>
    </row>
    <row r="1069" ht="15.75" customHeight="1">
      <c r="A1069" s="23" t="s">
        <v>35803</v>
      </c>
      <c r="B1069" s="7" t="str">
        <f>VLOOKUP(A1069,searchgroup!A:B,2,FALSE)</f>
        <v>Exophthalmus</v>
      </c>
      <c r="C1069" s="25">
        <v>0.15</v>
      </c>
      <c r="D1069" s="26"/>
      <c r="E1069" s="27">
        <v>0.89</v>
      </c>
      <c r="F1069" s="27">
        <v>0.11</v>
      </c>
      <c r="G1069" s="27">
        <v>0.0</v>
      </c>
      <c r="H1069" s="4" t="str">
        <f>IF(AND(C1069&gt;0,C1069&lt;2),IF(ISERROR(VLOOKUP(A1069,exclusion!A:A,1,FALSE)),"Check","okay"),"not needed")</f>
        <v>Check</v>
      </c>
      <c r="I1069" s="4" t="str">
        <f t="shared" si="6"/>
        <v>not needed</v>
      </c>
      <c r="J1069" s="4" t="str">
        <f>IF(NOT(C1069="reflexive question"),IF(AND(ISERROR(VLOOKUP(A1069,#REF!,1,0)),(ISERROR(VLOOKUP(A1069,health_changing_prem_cfd!A:A,1,0)))),"okay","check"),"okay")</f>
        <v>okay</v>
      </c>
    </row>
    <row r="1070" ht="15.75" customHeight="1">
      <c r="A1070" s="23" t="s">
        <v>35806</v>
      </c>
      <c r="B1070" s="7" t="str">
        <f>VLOOKUP(A1070,searchgroup!A:B,2,FALSE)</f>
        <v>Exposure to unspecified factor causing fracture</v>
      </c>
      <c r="C1070" s="25" t="s">
        <v>41013</v>
      </c>
      <c r="D1070" s="26"/>
      <c r="E1070" s="27">
        <v>0.89</v>
      </c>
      <c r="F1070" s="27">
        <v>0.11</v>
      </c>
      <c r="G1070" s="27">
        <v>0.0</v>
      </c>
      <c r="H1070" s="4" t="str">
        <f>IF(AND(C1070&gt;0,C1070&lt;2),IF(ISERROR(VLOOKUP(A1070,exclusion!A:A,1,FALSE)),"Check","okay"),"not needed")</f>
        <v>not needed</v>
      </c>
      <c r="I1070" s="4" t="str">
        <f t="shared" si="6"/>
        <v>not needed</v>
      </c>
      <c r="J1070" s="4" t="str">
        <f>IF(NOT(C1070="reflexive question"),IF(AND(ISERROR(VLOOKUP(A1070,#REF!,1,0)),(ISERROR(VLOOKUP(A1070,health_changing_prem_cfd!A:A,1,0)))),"okay","check"),"okay")</f>
        <v>okay</v>
      </c>
    </row>
    <row r="1071" ht="15.75" customHeight="1">
      <c r="A1071" s="23" t="s">
        <v>35809</v>
      </c>
      <c r="B1071" s="7" t="str">
        <f>VLOOKUP(A1071,searchgroup!A:B,2,FALSE)</f>
        <v>Exposure to unspecified factor causing other and unspecified injury</v>
      </c>
      <c r="C1071" s="25" t="s">
        <v>41013</v>
      </c>
      <c r="D1071" s="26"/>
      <c r="E1071" s="27">
        <v>0.89</v>
      </c>
      <c r="F1071" s="27">
        <v>0.11</v>
      </c>
      <c r="G1071" s="27">
        <v>0.0</v>
      </c>
      <c r="H1071" s="4" t="str">
        <f>IF(AND(C1071&gt;0,C1071&lt;2),IF(ISERROR(VLOOKUP(A1071,exclusion!A:A,1,FALSE)),"Check","okay"),"not needed")</f>
        <v>not needed</v>
      </c>
      <c r="I1071" s="4" t="str">
        <f t="shared" si="6"/>
        <v>not needed</v>
      </c>
      <c r="J1071" s="4" t="str">
        <f>IF(NOT(C1071="reflexive question"),IF(AND(ISERROR(VLOOKUP(A1071,#REF!,1,0)),(ISERROR(VLOOKUP(A1071,health_changing_prem_cfd!A:A,1,0)))),"okay","check"),"okay")</f>
        <v>okay</v>
      </c>
    </row>
    <row r="1072" ht="15.75" customHeight="1">
      <c r="A1072" s="23" t="s">
        <v>35812</v>
      </c>
      <c r="B1072" s="7" t="str">
        <f>VLOOKUP(A1072,searchgroup!A:B,2,FALSE)</f>
        <v>Extensive hair growth</v>
      </c>
      <c r="C1072" s="25" t="s">
        <v>41013</v>
      </c>
      <c r="D1072" s="26"/>
      <c r="E1072" s="27">
        <v>0.89</v>
      </c>
      <c r="F1072" s="27">
        <v>0.11</v>
      </c>
      <c r="G1072" s="27">
        <v>0.0</v>
      </c>
      <c r="H1072" s="4" t="str">
        <f>IF(AND(C1072&gt;0,C1072&lt;2),IF(ISERROR(VLOOKUP(A1072,exclusion!A:A,1,FALSE)),"Check","okay"),"not needed")</f>
        <v>not needed</v>
      </c>
      <c r="I1072" s="4" t="str">
        <f t="shared" si="6"/>
        <v>not needed</v>
      </c>
      <c r="J1072" s="4" t="str">
        <f>IF(NOT(C1072="reflexive question"),IF(AND(ISERROR(VLOOKUP(A1072,#REF!,1,0)),(ISERROR(VLOOKUP(A1072,health_changing_prem_cfd!A:A,1,0)))),"okay","check"),"okay")</f>
        <v>okay</v>
      </c>
    </row>
    <row r="1073" ht="15.75" customHeight="1">
      <c r="A1073" s="23" t="s">
        <v>35815</v>
      </c>
      <c r="B1073" s="7" t="str">
        <f>VLOOKUP(A1073,searchgroup!A:B,2,FALSE)</f>
        <v>Extensive sleepiness</v>
      </c>
      <c r="C1073" s="25" t="s">
        <v>41014</v>
      </c>
      <c r="D1073" s="26"/>
      <c r="E1073" s="27">
        <v>0.89</v>
      </c>
      <c r="F1073" s="27">
        <v>0.11</v>
      </c>
      <c r="G1073" s="27">
        <v>0.0</v>
      </c>
      <c r="H1073" s="4" t="str">
        <f>IF(AND(C1073&gt;0,C1073&lt;2),IF(ISERROR(VLOOKUP(A1073,exclusion!A:A,1,FALSE)),"Check","okay"),"not needed")</f>
        <v>not needed</v>
      </c>
      <c r="I1073" s="4" t="str">
        <f t="shared" si="6"/>
        <v>not needed</v>
      </c>
      <c r="J1073" s="4" t="str">
        <f>IF(NOT(C1073="reflexive question"),IF(AND(ISERROR(VLOOKUP(A1073,#REF!,1,0)),(ISERROR(VLOOKUP(A1073,health_changing_prem_cfd!A:A,1,0)))),"okay","check"),"okay")</f>
        <v>okay</v>
      </c>
    </row>
    <row r="1074" ht="15.75" customHeight="1">
      <c r="A1074" s="23" t="s">
        <v>35818</v>
      </c>
      <c r="B1074" s="7" t="str">
        <f>VLOOKUP(A1074,searchgroup!A:B,2,FALSE)</f>
        <v>External haemorrhoids with complications</v>
      </c>
      <c r="C1074" s="25">
        <v>0.15</v>
      </c>
      <c r="D1074" s="26"/>
      <c r="E1074" s="27">
        <v>0.89</v>
      </c>
      <c r="F1074" s="27">
        <v>0.11</v>
      </c>
      <c r="G1074" s="27">
        <v>0.0</v>
      </c>
      <c r="H1074" s="4" t="str">
        <f>IF(AND(C1074&gt;0,C1074&lt;2),IF(ISERROR(VLOOKUP(A1074,exclusion!A:A,1,FALSE)),"Check","okay"),"not needed")</f>
        <v>Check</v>
      </c>
      <c r="I1074" s="4" t="str">
        <f t="shared" si="6"/>
        <v>not needed</v>
      </c>
      <c r="J1074" s="4" t="str">
        <f>IF(NOT(C1074="reflexive question"),IF(AND(ISERROR(VLOOKUP(A1074,#REF!,1,0)),(ISERROR(VLOOKUP(A1074,health_changing_prem_cfd!A:A,1,0)))),"okay","check"),"okay")</f>
        <v>okay</v>
      </c>
    </row>
    <row r="1075" ht="15.75" customHeight="1">
      <c r="A1075" s="23" t="s">
        <v>35821</v>
      </c>
      <c r="B1075" s="7" t="str">
        <f>VLOOKUP(A1075,searchgroup!A:B,2,FALSE)</f>
        <v>External haemorrhoids without complications</v>
      </c>
      <c r="C1075" s="25">
        <v>0.15</v>
      </c>
      <c r="D1075" s="26"/>
      <c r="E1075" s="27">
        <v>0.89</v>
      </c>
      <c r="F1075" s="27">
        <v>0.11</v>
      </c>
      <c r="G1075" s="27">
        <v>0.0</v>
      </c>
      <c r="H1075" s="4" t="str">
        <f>IF(AND(C1075&gt;0,C1075&lt;2),IF(ISERROR(VLOOKUP(A1075,exclusion!A:A,1,FALSE)),"Check","okay"),"not needed")</f>
        <v>Check</v>
      </c>
      <c r="I1075" s="4" t="str">
        <f t="shared" si="6"/>
        <v>not needed</v>
      </c>
      <c r="J1075" s="4" t="str">
        <f>IF(NOT(C1075="reflexive question"),IF(AND(ISERROR(VLOOKUP(A1075,#REF!,1,0)),(ISERROR(VLOOKUP(A1075,health_changing_prem_cfd!A:A,1,0)))),"okay","check"),"okay")</f>
        <v>okay</v>
      </c>
    </row>
    <row r="1076" ht="15.75" customHeight="1">
      <c r="A1076" s="23" t="s">
        <v>35824</v>
      </c>
      <c r="B1076" s="7" t="str">
        <f>VLOOKUP(A1076,searchgroup!A:B,2,FALSE)</f>
        <v>Extrarenal uraemia</v>
      </c>
      <c r="C1076" s="25" t="s">
        <v>41014</v>
      </c>
      <c r="D1076" s="26"/>
      <c r="E1076" s="27">
        <v>0.89</v>
      </c>
      <c r="F1076" s="27">
        <v>0.11</v>
      </c>
      <c r="G1076" s="27">
        <v>0.0</v>
      </c>
      <c r="H1076" s="4" t="str">
        <f>IF(AND(C1076&gt;0,C1076&lt;2),IF(ISERROR(VLOOKUP(A1076,exclusion!A:A,1,FALSE)),"Check","okay"),"not needed")</f>
        <v>not needed</v>
      </c>
      <c r="I1076" s="4" t="str">
        <f t="shared" si="6"/>
        <v>not needed</v>
      </c>
      <c r="J1076" s="4" t="str">
        <f>IF(NOT(C1076="reflexive question"),IF(AND(ISERROR(VLOOKUP(A1076,#REF!,1,0)),(ISERROR(VLOOKUP(A1076,health_changing_prem_cfd!A:A,1,0)))),"okay","check"),"okay")</f>
        <v>okay</v>
      </c>
    </row>
    <row r="1077" ht="15.75" customHeight="1">
      <c r="A1077" s="23" t="s">
        <v>35825</v>
      </c>
      <c r="B1077" s="7" t="str">
        <f>VLOOKUP(A1077,searchgroup!A:B,2,FALSE)</f>
        <v>Extravasation of urine</v>
      </c>
      <c r="C1077" s="25" t="s">
        <v>41013</v>
      </c>
      <c r="D1077" s="26"/>
      <c r="E1077" s="27">
        <v>0.89</v>
      </c>
      <c r="F1077" s="27">
        <v>0.11</v>
      </c>
      <c r="G1077" s="27">
        <v>0.0</v>
      </c>
      <c r="H1077" s="4" t="str">
        <f>IF(AND(C1077&gt;0,C1077&lt;2),IF(ISERROR(VLOOKUP(A1077,exclusion!A:A,1,FALSE)),"Check","okay"),"not needed")</f>
        <v>not needed</v>
      </c>
      <c r="I1077" s="4" t="str">
        <f t="shared" si="6"/>
        <v>not needed</v>
      </c>
      <c r="J1077" s="4" t="str">
        <f>IF(NOT(C1077="reflexive question"),IF(AND(ISERROR(VLOOKUP(A1077,#REF!,1,0)),(ISERROR(VLOOKUP(A1077,health_changing_prem_cfd!A:A,1,0)))),"okay","check"),"okay")</f>
        <v>okay</v>
      </c>
    </row>
    <row r="1078" ht="15.75" customHeight="1">
      <c r="A1078" s="23" t="s">
        <v>35826</v>
      </c>
      <c r="B1078" s="7" t="str">
        <f>VLOOKUP(A1078,searchgroup!A:B,2,FALSE)</f>
        <v>Extreme obesity (BMI &gt; 40)</v>
      </c>
      <c r="C1078" s="25" t="s">
        <v>41014</v>
      </c>
      <c r="D1078" s="26"/>
      <c r="E1078" s="27">
        <v>0.89</v>
      </c>
      <c r="F1078" s="27">
        <v>0.11</v>
      </c>
      <c r="G1078" s="27">
        <v>0.0</v>
      </c>
      <c r="H1078" s="4" t="str">
        <f>IF(AND(C1078&gt;0,C1078&lt;2),IF(ISERROR(VLOOKUP(A1078,exclusion!A:A,1,FALSE)),"Check","okay"),"not needed")</f>
        <v>not needed</v>
      </c>
      <c r="I1078" s="4" t="str">
        <f t="shared" si="6"/>
        <v>not needed</v>
      </c>
      <c r="J1078" s="4" t="str">
        <f>IF(NOT(C1078="reflexive question"),IF(AND(ISERROR(VLOOKUP(A1078,#REF!,1,0)),(ISERROR(VLOOKUP(A1078,health_changing_prem_cfd!A:A,1,0)))),"okay","check"),"okay")</f>
        <v>okay</v>
      </c>
    </row>
    <row r="1079" ht="15.75" customHeight="1">
      <c r="A1079" s="23" t="s">
        <v>35829</v>
      </c>
      <c r="B1079" s="7" t="str">
        <f>VLOOKUP(A1079,searchgroup!A:B,2,FALSE)</f>
        <v>Eye cancer</v>
      </c>
      <c r="C1079" s="28" t="s">
        <v>41014</v>
      </c>
      <c r="D1079" s="26"/>
      <c r="E1079" s="27">
        <v>0.89</v>
      </c>
      <c r="F1079" s="27">
        <v>0.11</v>
      </c>
      <c r="G1079" s="27">
        <v>0.0</v>
      </c>
      <c r="H1079" s="4" t="str">
        <f>IF(AND(C1079&gt;0,C1079&lt;2),IF(ISERROR(VLOOKUP(A1079,exclusion!A:A,1,FALSE)),"Check","okay"),"not needed")</f>
        <v>not needed</v>
      </c>
      <c r="I1079" s="4" t="str">
        <f t="shared" si="6"/>
        <v>not needed</v>
      </c>
      <c r="J1079" s="4" t="str">
        <f>IF(NOT(C1079="reflexive question"),IF(AND(ISERROR(VLOOKUP(A1079,#REF!,1,0)),(ISERROR(VLOOKUP(A1079,health_changing_prem_cfd!A:A,1,0)))),"okay","check"),"okay")</f>
        <v>okay</v>
      </c>
    </row>
    <row r="1080" ht="15.75" customHeight="1">
      <c r="A1080" s="23" t="s">
        <v>35832</v>
      </c>
      <c r="B1080" s="7" t="str">
        <f>VLOOKUP(A1080,searchgroup!A:B,2,FALSE)</f>
        <v>Eye inflammation caused by other disease</v>
      </c>
      <c r="C1080" s="25" t="s">
        <v>41012</v>
      </c>
      <c r="D1080" s="26"/>
      <c r="E1080" s="27">
        <v>0.89</v>
      </c>
      <c r="F1080" s="27">
        <v>0.11</v>
      </c>
      <c r="G1080" s="27">
        <v>0.0</v>
      </c>
      <c r="H1080" s="4" t="str">
        <f>IF(AND(C1080&gt;0,C1080&lt;2),IF(ISERROR(VLOOKUP(A1080,exclusion!A:A,1,FALSE)),"Check","okay"),"not needed")</f>
        <v>not needed</v>
      </c>
      <c r="I1080" s="4" t="str">
        <f t="shared" si="6"/>
        <v>check</v>
      </c>
      <c r="J1080" s="4" t="str">
        <f>IF(NOT(C1080="reflexive question"),IF(AND(ISERROR(VLOOKUP(A1080,#REF!,1,0)),(ISERROR(VLOOKUP(A1080,health_changing_prem_cfd!A:A,1,0)))),"okay","check"),"okay")</f>
        <v>okay</v>
      </c>
    </row>
    <row r="1081" ht="15.75" customHeight="1">
      <c r="A1081" s="23" t="s">
        <v>35835</v>
      </c>
      <c r="B1081" s="7" t="str">
        <f>VLOOKUP(A1081,searchgroup!A:B,2,FALSE)</f>
        <v>Eye, retainend foreign body</v>
      </c>
      <c r="C1081" s="25" t="s">
        <v>41012</v>
      </c>
      <c r="D1081" s="26"/>
      <c r="E1081" s="27">
        <v>0.89</v>
      </c>
      <c r="F1081" s="27">
        <v>0.11</v>
      </c>
      <c r="G1081" s="27">
        <v>0.0</v>
      </c>
      <c r="H1081" s="4" t="str">
        <f>IF(AND(C1081&gt;0,C1081&lt;2),IF(ISERROR(VLOOKUP(A1081,exclusion!A:A,1,FALSE)),"Check","okay"),"not needed")</f>
        <v>not needed</v>
      </c>
      <c r="I1081" s="4" t="str">
        <f t="shared" si="6"/>
        <v>check</v>
      </c>
      <c r="J1081" s="4" t="str">
        <f>IF(NOT(C1081="reflexive question"),IF(AND(ISERROR(VLOOKUP(A1081,#REF!,1,0)),(ISERROR(VLOOKUP(A1081,health_changing_prem_cfd!A:A,1,0)))),"okay","check"),"okay")</f>
        <v>okay</v>
      </c>
    </row>
    <row r="1082" ht="15.75" customHeight="1">
      <c r="A1082" s="23" t="s">
        <v>35838</v>
      </c>
      <c r="B1082" s="7" t="str">
        <f>VLOOKUP(A1082,searchgroup!A:B,2,FALSE)</f>
        <v>Facial asymmetry</v>
      </c>
      <c r="C1082" s="25" t="s">
        <v>41015</v>
      </c>
      <c r="D1082" s="26"/>
      <c r="E1082" s="27">
        <v>0.89</v>
      </c>
      <c r="F1082" s="27">
        <v>0.11</v>
      </c>
      <c r="G1082" s="27">
        <v>0.0</v>
      </c>
      <c r="H1082" s="4" t="str">
        <f>IF(AND(C1082&gt;0,C1082&lt;2),IF(ISERROR(VLOOKUP(A1082,exclusion!A:A,1,FALSE)),"Check","okay"),"not needed")</f>
        <v>not needed</v>
      </c>
      <c r="I1082" s="4" t="str">
        <f t="shared" si="6"/>
        <v>not needed</v>
      </c>
      <c r="J1082" s="4" t="str">
        <f>IF(NOT(C1082="reflexive question"),IF(AND(ISERROR(VLOOKUP(A1082,#REF!,1,0)),(ISERROR(VLOOKUP(A1082,health_changing_prem_cfd!A:A,1,0)))),"okay","check"),"okay")</f>
        <v>okay</v>
      </c>
    </row>
    <row r="1083" ht="15.75" customHeight="1">
      <c r="A1083" s="23" t="s">
        <v>35839</v>
      </c>
      <c r="B1083" s="7" t="str">
        <f>VLOOKUP(A1083,searchgroup!A:B,2,FALSE)</f>
        <v>Facial myokymia</v>
      </c>
      <c r="C1083" s="25" t="s">
        <v>41014</v>
      </c>
      <c r="D1083" s="26"/>
      <c r="E1083" s="27">
        <v>0.89</v>
      </c>
      <c r="F1083" s="27">
        <v>0.11</v>
      </c>
      <c r="G1083" s="27">
        <v>0.0</v>
      </c>
      <c r="H1083" s="4" t="str">
        <f>IF(AND(C1083&gt;0,C1083&lt;2),IF(ISERROR(VLOOKUP(A1083,exclusion!A:A,1,FALSE)),"Check","okay"),"not needed")</f>
        <v>not needed</v>
      </c>
      <c r="I1083" s="4" t="str">
        <f t="shared" si="6"/>
        <v>not needed</v>
      </c>
      <c r="J1083" s="4" t="str">
        <f>IF(NOT(C1083="reflexive question"),IF(AND(ISERROR(VLOOKUP(A1083,#REF!,1,0)),(ISERROR(VLOOKUP(A1083,health_changing_prem_cfd!A:A,1,0)))),"okay","check"),"okay")</f>
        <v>okay</v>
      </c>
    </row>
    <row r="1084" ht="15.75" customHeight="1">
      <c r="A1084" s="23" t="s">
        <v>35840</v>
      </c>
      <c r="B1084" s="7" t="str">
        <f>VLOOKUP(A1084,searchgroup!A:B,2,FALSE)</f>
        <v>Facial nerve disorders</v>
      </c>
      <c r="C1084" s="25" t="s">
        <v>41012</v>
      </c>
      <c r="D1084" s="26"/>
      <c r="E1084" s="27">
        <v>0.89</v>
      </c>
      <c r="F1084" s="27">
        <v>0.11</v>
      </c>
      <c r="G1084" s="27">
        <v>0.0</v>
      </c>
      <c r="H1084" s="4" t="str">
        <f>IF(AND(C1084&gt;0,C1084&lt;2),IF(ISERROR(VLOOKUP(A1084,exclusion!A:A,1,FALSE)),"Check","okay"),"not needed")</f>
        <v>not needed</v>
      </c>
      <c r="I1084" s="4" t="str">
        <f t="shared" si="6"/>
        <v>check</v>
      </c>
      <c r="J1084" s="4" t="str">
        <f>IF(NOT(C1084="reflexive question"),IF(AND(ISERROR(VLOOKUP(A1084,#REF!,1,0)),(ISERROR(VLOOKUP(A1084,health_changing_prem_cfd!A:A,1,0)))),"okay","check"),"okay")</f>
        <v>okay</v>
      </c>
    </row>
    <row r="1085" ht="15.75" customHeight="1">
      <c r="A1085" s="23" t="s">
        <v>35841</v>
      </c>
      <c r="B1085" s="7" t="str">
        <f>VLOOKUP(A1085,searchgroup!A:B,2,FALSE)</f>
        <v>Factitial dermatitis</v>
      </c>
      <c r="C1085" s="25" t="s">
        <v>41014</v>
      </c>
      <c r="D1085" s="26"/>
      <c r="E1085" s="27">
        <v>0.89</v>
      </c>
      <c r="F1085" s="27">
        <v>0.11</v>
      </c>
      <c r="G1085" s="27">
        <v>0.0</v>
      </c>
      <c r="H1085" s="4" t="str">
        <f>IF(AND(C1085&gt;0,C1085&lt;2),IF(ISERROR(VLOOKUP(A1085,exclusion!A:A,1,FALSE)),"Check","okay"),"not needed")</f>
        <v>not needed</v>
      </c>
      <c r="I1085" s="4" t="str">
        <f t="shared" si="6"/>
        <v>not needed</v>
      </c>
      <c r="J1085" s="4" t="str">
        <f>IF(NOT(C1085="reflexive question"),IF(AND(ISERROR(VLOOKUP(A1085,#REF!,1,0)),(ISERROR(VLOOKUP(A1085,health_changing_prem_cfd!A:A,1,0)))),"okay","check"),"okay")</f>
        <v>okay</v>
      </c>
    </row>
    <row r="1086" ht="15.75" customHeight="1">
      <c r="A1086" s="23" t="s">
        <v>35842</v>
      </c>
      <c r="B1086" s="7" t="str">
        <f>VLOOKUP(A1086,searchgroup!A:B,2,FALSE)</f>
        <v>Faecal abnormalities</v>
      </c>
      <c r="C1086" s="25" t="s">
        <v>41015</v>
      </c>
      <c r="D1086" s="26"/>
      <c r="E1086" s="27">
        <v>0.89</v>
      </c>
      <c r="F1086" s="27">
        <v>0.11</v>
      </c>
      <c r="G1086" s="27">
        <v>0.0</v>
      </c>
      <c r="H1086" s="4" t="str">
        <f>IF(AND(C1086&gt;0,C1086&lt;2),IF(ISERROR(VLOOKUP(A1086,exclusion!A:A,1,FALSE)),"Check","okay"),"not needed")</f>
        <v>not needed</v>
      </c>
      <c r="I1086" s="4" t="str">
        <f t="shared" si="6"/>
        <v>not needed</v>
      </c>
      <c r="J1086" s="4" t="str">
        <f>IF(NOT(C1086="reflexive question"),IF(AND(ISERROR(VLOOKUP(A1086,#REF!,1,0)),(ISERROR(VLOOKUP(A1086,health_changing_prem_cfd!A:A,1,0)))),"okay","check"),"okay")</f>
        <v>okay</v>
      </c>
    </row>
    <row r="1087" ht="15.75" customHeight="1">
      <c r="A1087" s="23" t="s">
        <v>35845</v>
      </c>
      <c r="B1087" s="7" t="str">
        <f>VLOOKUP(A1087,searchgroup!A:B,2,FALSE)</f>
        <v>Faecal incontinence</v>
      </c>
      <c r="C1087" s="25" t="s">
        <v>41014</v>
      </c>
      <c r="D1087" s="26"/>
      <c r="E1087" s="27">
        <v>0.89</v>
      </c>
      <c r="F1087" s="27">
        <v>0.11</v>
      </c>
      <c r="G1087" s="27">
        <v>0.0</v>
      </c>
      <c r="H1087" s="4" t="str">
        <f>IF(AND(C1087&gt;0,C1087&lt;2),IF(ISERROR(VLOOKUP(A1087,exclusion!A:A,1,FALSE)),"Check","okay"),"not needed")</f>
        <v>not needed</v>
      </c>
      <c r="I1087" s="4" t="str">
        <f t="shared" si="6"/>
        <v>not needed</v>
      </c>
      <c r="J1087" s="4" t="str">
        <f>IF(NOT(C1087="reflexive question"),IF(AND(ISERROR(VLOOKUP(A1087,#REF!,1,0)),(ISERROR(VLOOKUP(A1087,health_changing_prem_cfd!A:A,1,0)))),"okay","check"),"okay")</f>
        <v>okay</v>
      </c>
    </row>
    <row r="1088" ht="15.75" customHeight="1">
      <c r="A1088" s="23" t="s">
        <v>35846</v>
      </c>
      <c r="B1088" s="7" t="str">
        <f>VLOOKUP(A1088,searchgroup!A:B,2,FALSE)</f>
        <v>Failed induction of labour</v>
      </c>
      <c r="C1088" s="25" t="s">
        <v>41015</v>
      </c>
      <c r="D1088" s="26"/>
      <c r="E1088" s="27">
        <v>0.89</v>
      </c>
      <c r="F1088" s="27">
        <v>0.11</v>
      </c>
      <c r="G1088" s="27">
        <v>0.0</v>
      </c>
      <c r="H1088" s="4" t="str">
        <f>IF(AND(C1088&gt;0,C1088&lt;2),IF(ISERROR(VLOOKUP(A1088,exclusion!A:A,1,FALSE)),"Check","okay"),"not needed")</f>
        <v>not needed</v>
      </c>
      <c r="I1088" s="4" t="str">
        <f t="shared" si="6"/>
        <v>not needed</v>
      </c>
      <c r="J1088" s="4" t="str">
        <f>IF(NOT(C1088="reflexive question"),IF(AND(ISERROR(VLOOKUP(A1088,#REF!,1,0)),(ISERROR(VLOOKUP(A1088,health_changing_prem_cfd!A:A,1,0)))),"okay","check"),"okay")</f>
        <v>okay</v>
      </c>
    </row>
    <row r="1089" ht="15.75" customHeight="1">
      <c r="A1089" s="23" t="s">
        <v>35848</v>
      </c>
      <c r="B1089" s="7" t="str">
        <f>VLOOKUP(A1089,searchgroup!A:B,2,FALSE)</f>
        <v>Failure of sterile precaution during medical procedure</v>
      </c>
      <c r="C1089" s="25" t="s">
        <v>41013</v>
      </c>
      <c r="D1089" s="26"/>
      <c r="E1089" s="27">
        <v>0.89</v>
      </c>
      <c r="F1089" s="27">
        <v>0.11</v>
      </c>
      <c r="G1089" s="27">
        <v>0.0</v>
      </c>
      <c r="H1089" s="4" t="str">
        <f>IF(AND(C1089&gt;0,C1089&lt;2),IF(ISERROR(VLOOKUP(A1089,exclusion!A:A,1,FALSE)),"Check","okay"),"not needed")</f>
        <v>not needed</v>
      </c>
      <c r="I1089" s="4" t="str">
        <f t="shared" si="6"/>
        <v>not needed</v>
      </c>
      <c r="J1089" s="4" t="str">
        <f>IF(NOT(C1089="reflexive question"),IF(AND(ISERROR(VLOOKUP(A1089,#REF!,1,0)),(ISERROR(VLOOKUP(A1089,health_changing_prem_cfd!A:A,1,0)))),"okay","check"),"okay")</f>
        <v>okay</v>
      </c>
    </row>
    <row r="1090" ht="15.75" customHeight="1">
      <c r="A1090" s="23" t="s">
        <v>35851</v>
      </c>
      <c r="B1090" s="7" t="str">
        <f>VLOOKUP(A1090,searchgroup!A:B,2,FALSE)</f>
        <v>Failure or rejection of transplanted organ or tissue</v>
      </c>
      <c r="C1090" s="25" t="s">
        <v>41014</v>
      </c>
      <c r="D1090" s="26"/>
      <c r="E1090" s="27">
        <v>0.89</v>
      </c>
      <c r="F1090" s="27">
        <v>0.11</v>
      </c>
      <c r="G1090" s="27">
        <v>0.0</v>
      </c>
      <c r="H1090" s="4" t="str">
        <f>IF(AND(C1090&gt;0,C1090&lt;2),IF(ISERROR(VLOOKUP(A1090,exclusion!A:A,1,FALSE)),"Check","okay"),"not needed")</f>
        <v>not needed</v>
      </c>
      <c r="I1090" s="4" t="str">
        <f t="shared" si="6"/>
        <v>not needed</v>
      </c>
      <c r="J1090" s="4" t="str">
        <f>IF(NOT(C1090="reflexive question"),IF(AND(ISERROR(VLOOKUP(A1090,#REF!,1,0)),(ISERROR(VLOOKUP(A1090,health_changing_prem_cfd!A:A,1,0)))),"okay","check"),"okay")</f>
        <v>okay</v>
      </c>
    </row>
    <row r="1091" ht="15.75" customHeight="1">
      <c r="A1091" s="23" t="s">
        <v>35854</v>
      </c>
      <c r="B1091" s="7" t="str">
        <f>VLOOKUP(A1091,searchgroup!A:B,2,FALSE)</f>
        <v>False labour</v>
      </c>
      <c r="C1091" s="25" t="s">
        <v>41015</v>
      </c>
      <c r="D1091" s="26"/>
      <c r="E1091" s="27">
        <v>0.89</v>
      </c>
      <c r="F1091" s="27">
        <v>0.11</v>
      </c>
      <c r="G1091" s="27">
        <v>0.0</v>
      </c>
      <c r="H1091" s="4" t="str">
        <f>IF(AND(C1091&gt;0,C1091&lt;2),IF(ISERROR(VLOOKUP(A1091,exclusion!A:A,1,FALSE)),"Check","okay"),"not needed")</f>
        <v>not needed</v>
      </c>
      <c r="I1091" s="4" t="str">
        <f t="shared" si="6"/>
        <v>not needed</v>
      </c>
      <c r="J1091" s="4" t="str">
        <f>IF(NOT(C1091="reflexive question"),IF(AND(ISERROR(VLOOKUP(A1091,#REF!,1,0)),(ISERROR(VLOOKUP(A1091,health_changing_prem_cfd!A:A,1,0)))),"okay","check"),"okay")</f>
        <v>okay</v>
      </c>
    </row>
    <row r="1092" ht="15.75" customHeight="1">
      <c r="A1092" s="23" t="s">
        <v>35856</v>
      </c>
      <c r="B1092" s="7" t="str">
        <f>VLOOKUP(A1092,searchgroup!A:B,2,FALSE)</f>
        <v>Familial dysautonomia, i.e. Riley-Day-Syndrome</v>
      </c>
      <c r="C1092" s="25" t="s">
        <v>41014</v>
      </c>
      <c r="D1092" s="26"/>
      <c r="E1092" s="27">
        <v>0.89</v>
      </c>
      <c r="F1092" s="27">
        <v>0.11</v>
      </c>
      <c r="G1092" s="27">
        <v>0.0</v>
      </c>
      <c r="H1092" s="4" t="str">
        <f>IF(AND(C1092&gt;0,C1092&lt;2),IF(ISERROR(VLOOKUP(A1092,exclusion!A:A,1,FALSE)),"Check","okay"),"not needed")</f>
        <v>not needed</v>
      </c>
      <c r="I1092" s="4" t="str">
        <f t="shared" si="6"/>
        <v>not needed</v>
      </c>
      <c r="J1092" s="4" t="str">
        <f>IF(NOT(C1092="reflexive question"),IF(AND(ISERROR(VLOOKUP(A1092,#REF!,1,0)),(ISERROR(VLOOKUP(A1092,health_changing_prem_cfd!A:A,1,0)))),"okay","check"),"okay")</f>
        <v>okay</v>
      </c>
    </row>
    <row r="1093" ht="15.75" customHeight="1">
      <c r="A1093" s="23" t="s">
        <v>35859</v>
      </c>
      <c r="B1093" s="7" t="str">
        <f>VLOOKUP(A1093,searchgroup!A:B,2,FALSE)</f>
        <v>Family history of blood disease</v>
      </c>
      <c r="C1093" s="25" t="s">
        <v>41015</v>
      </c>
      <c r="D1093" s="26"/>
      <c r="E1093" s="27">
        <v>0.89</v>
      </c>
      <c r="F1093" s="27">
        <v>0.11</v>
      </c>
      <c r="G1093" s="27">
        <v>0.0</v>
      </c>
      <c r="H1093" s="4" t="str">
        <f>IF(AND(C1093&gt;0,C1093&lt;2),IF(ISERROR(VLOOKUP(A1093,exclusion!A:A,1,FALSE)),"Check","okay"),"not needed")</f>
        <v>not needed</v>
      </c>
      <c r="I1093" s="4" t="str">
        <f t="shared" si="6"/>
        <v>not needed</v>
      </c>
      <c r="J1093" s="4" t="str">
        <f>IF(NOT(C1093="reflexive question"),IF(AND(ISERROR(VLOOKUP(A1093,#REF!,1,0)),(ISERROR(VLOOKUP(A1093,health_changing_prem_cfd!A:A,1,0)))),"okay","check"),"okay")</f>
        <v>okay</v>
      </c>
    </row>
    <row r="1094" ht="15.75" customHeight="1">
      <c r="A1094" s="23" t="s">
        <v>35862</v>
      </c>
      <c r="B1094" s="7" t="str">
        <f>VLOOKUP(A1094,searchgroup!A:B,2,FALSE)</f>
        <v>Family history of bowel cancer</v>
      </c>
      <c r="C1094" s="25" t="s">
        <v>41015</v>
      </c>
      <c r="D1094" s="26"/>
      <c r="E1094" s="27">
        <v>0.89</v>
      </c>
      <c r="F1094" s="27">
        <v>0.11</v>
      </c>
      <c r="G1094" s="27">
        <v>0.0</v>
      </c>
      <c r="H1094" s="4" t="str">
        <f>IF(AND(C1094&gt;0,C1094&lt;2),IF(ISERROR(VLOOKUP(A1094,exclusion!A:A,1,FALSE)),"Check","okay"),"not needed")</f>
        <v>not needed</v>
      </c>
      <c r="I1094" s="4" t="str">
        <f t="shared" si="6"/>
        <v>not needed</v>
      </c>
      <c r="J1094" s="4" t="str">
        <f>IF(NOT(C1094="reflexive question"),IF(AND(ISERROR(VLOOKUP(A1094,#REF!,1,0)),(ISERROR(VLOOKUP(A1094,health_changing_prem_cfd!A:A,1,0)))),"okay","check"),"okay")</f>
        <v>okay</v>
      </c>
    </row>
    <row r="1095" ht="15.75" customHeight="1">
      <c r="A1095" s="23" t="s">
        <v>35865</v>
      </c>
      <c r="B1095" s="7" t="str">
        <f>VLOOKUP(A1095,searchgroup!A:B,2,FALSE)</f>
        <v>Family history of breast cancer</v>
      </c>
      <c r="C1095" s="25" t="s">
        <v>41015</v>
      </c>
      <c r="D1095" s="26"/>
      <c r="E1095" s="27">
        <v>0.89</v>
      </c>
      <c r="F1095" s="27">
        <v>0.11</v>
      </c>
      <c r="G1095" s="27">
        <v>0.0</v>
      </c>
      <c r="H1095" s="4" t="str">
        <f>IF(AND(C1095&gt;0,C1095&lt;2),IF(ISERROR(VLOOKUP(A1095,exclusion!A:A,1,FALSE)),"Check","okay"),"not needed")</f>
        <v>not needed</v>
      </c>
      <c r="I1095" s="4" t="str">
        <f t="shared" si="6"/>
        <v>not needed</v>
      </c>
      <c r="J1095" s="4" t="str">
        <f>IF(NOT(C1095="reflexive question"),IF(AND(ISERROR(VLOOKUP(A1095,#REF!,1,0)),(ISERROR(VLOOKUP(A1095,health_changing_prem_cfd!A:A,1,0)))),"okay","check"),"okay")</f>
        <v>okay</v>
      </c>
    </row>
    <row r="1096" ht="15.75" customHeight="1">
      <c r="A1096" s="23" t="s">
        <v>35868</v>
      </c>
      <c r="B1096" s="7" t="str">
        <f>VLOOKUP(A1096,searchgroup!A:B,2,FALSE)</f>
        <v>Family history of cancer</v>
      </c>
      <c r="C1096" s="25" t="s">
        <v>41015</v>
      </c>
      <c r="D1096" s="26"/>
      <c r="E1096" s="27">
        <v>0.89</v>
      </c>
      <c r="F1096" s="27">
        <v>0.11</v>
      </c>
      <c r="G1096" s="27">
        <v>0.0</v>
      </c>
      <c r="H1096" s="4" t="str">
        <f>IF(AND(C1096&gt;0,C1096&lt;2),IF(ISERROR(VLOOKUP(A1096,exclusion!A:A,1,FALSE)),"Check","okay"),"not needed")</f>
        <v>not needed</v>
      </c>
      <c r="I1096" s="4" t="str">
        <f t="shared" si="6"/>
        <v>not needed</v>
      </c>
      <c r="J1096" s="4" t="str">
        <f>IF(NOT(C1096="reflexive question"),IF(AND(ISERROR(VLOOKUP(A1096,#REF!,1,0)),(ISERROR(VLOOKUP(A1096,health_changing_prem_cfd!A:A,1,0)))),"okay","check"),"okay")</f>
        <v>okay</v>
      </c>
    </row>
    <row r="1097" ht="15.75" customHeight="1">
      <c r="A1097" s="23" t="s">
        <v>35871</v>
      </c>
      <c r="B1097" s="7" t="str">
        <f>VLOOKUP(A1097,searchgroup!A:B,2,FALSE)</f>
        <v>Family history of chronic disorder</v>
      </c>
      <c r="C1097" s="25" t="s">
        <v>41015</v>
      </c>
      <c r="D1097" s="26"/>
      <c r="E1097" s="27">
        <v>0.89</v>
      </c>
      <c r="F1097" s="27">
        <v>0.11</v>
      </c>
      <c r="G1097" s="27">
        <v>0.0</v>
      </c>
      <c r="H1097" s="4" t="str">
        <f>IF(AND(C1097&gt;0,C1097&lt;2),IF(ISERROR(VLOOKUP(A1097,exclusion!A:A,1,FALSE)),"Check","okay"),"not needed")</f>
        <v>not needed</v>
      </c>
      <c r="I1097" s="4" t="str">
        <f t="shared" si="6"/>
        <v>not needed</v>
      </c>
      <c r="J1097" s="4" t="str">
        <f>IF(NOT(C1097="reflexive question"),IF(AND(ISERROR(VLOOKUP(A1097,#REF!,1,0)),(ISERROR(VLOOKUP(A1097,health_changing_prem_cfd!A:A,1,0)))),"okay","check"),"okay")</f>
        <v>okay</v>
      </c>
    </row>
    <row r="1098" ht="15.75" customHeight="1">
      <c r="A1098" s="23" t="s">
        <v>35874</v>
      </c>
      <c r="B1098" s="7" t="str">
        <f>VLOOKUP(A1098,searchgroup!A:B,2,FALSE)</f>
        <v>Family history of consanguinity</v>
      </c>
      <c r="C1098" s="25" t="s">
        <v>41013</v>
      </c>
      <c r="D1098" s="26"/>
      <c r="E1098" s="27">
        <v>0.89</v>
      </c>
      <c r="F1098" s="27">
        <v>0.11</v>
      </c>
      <c r="G1098" s="27">
        <v>0.0</v>
      </c>
      <c r="H1098" s="4" t="str">
        <f>IF(AND(C1098&gt;0,C1098&lt;2),IF(ISERROR(VLOOKUP(A1098,exclusion!A:A,1,FALSE)),"Check","okay"),"not needed")</f>
        <v>not needed</v>
      </c>
      <c r="I1098" s="4" t="str">
        <f t="shared" si="6"/>
        <v>not needed</v>
      </c>
      <c r="J1098" s="4" t="str">
        <f>IF(NOT(C1098="reflexive question"),IF(AND(ISERROR(VLOOKUP(A1098,#REF!,1,0)),(ISERROR(VLOOKUP(A1098,health_changing_prem_cfd!A:A,1,0)))),"okay","check"),"okay")</f>
        <v>okay</v>
      </c>
    </row>
    <row r="1099" ht="15.75" customHeight="1">
      <c r="A1099" s="23" t="s">
        <v>35875</v>
      </c>
      <c r="B1099" s="7" t="str">
        <f>VLOOKUP(A1099,searchgroup!A:B,2,FALSE)</f>
        <v>Family history of diabetes mellitus</v>
      </c>
      <c r="C1099" s="25" t="s">
        <v>41015</v>
      </c>
      <c r="D1099" s="26"/>
      <c r="E1099" s="27">
        <v>0.89</v>
      </c>
      <c r="F1099" s="27">
        <v>0.11</v>
      </c>
      <c r="G1099" s="27">
        <v>0.0</v>
      </c>
      <c r="H1099" s="4" t="str">
        <f>IF(AND(C1099&gt;0,C1099&lt;2),IF(ISERROR(VLOOKUP(A1099,exclusion!A:A,1,FALSE)),"Check","okay"),"not needed")</f>
        <v>not needed</v>
      </c>
      <c r="I1099" s="4" t="str">
        <f t="shared" si="6"/>
        <v>not needed</v>
      </c>
      <c r="J1099" s="4" t="str">
        <f>IF(NOT(C1099="reflexive question"),IF(AND(ISERROR(VLOOKUP(A1099,#REF!,1,0)),(ISERROR(VLOOKUP(A1099,health_changing_prem_cfd!A:A,1,0)))),"okay","check"),"okay")</f>
        <v>okay</v>
      </c>
    </row>
    <row r="1100" ht="15.75" customHeight="1">
      <c r="A1100" s="23" t="s">
        <v>35876</v>
      </c>
      <c r="B1100" s="7" t="str">
        <f>VLOOKUP(A1100,searchgroup!A:B,2,FALSE)</f>
        <v>Family history of digestive tract disorder</v>
      </c>
      <c r="C1100" s="25" t="s">
        <v>41015</v>
      </c>
      <c r="D1100" s="26"/>
      <c r="E1100" s="27">
        <v>0.89</v>
      </c>
      <c r="F1100" s="27">
        <v>0.11</v>
      </c>
      <c r="G1100" s="27">
        <v>0.0</v>
      </c>
      <c r="H1100" s="4" t="str">
        <f>IF(AND(C1100&gt;0,C1100&lt;2),IF(ISERROR(VLOOKUP(A1100,exclusion!A:A,1,FALSE)),"Check","okay"),"not needed")</f>
        <v>not needed</v>
      </c>
      <c r="I1100" s="4" t="str">
        <f t="shared" si="6"/>
        <v>not needed</v>
      </c>
      <c r="J1100" s="4" t="str">
        <f>IF(NOT(C1100="reflexive question"),IF(AND(ISERROR(VLOOKUP(A1100,#REF!,1,0)),(ISERROR(VLOOKUP(A1100,health_changing_prem_cfd!A:A,1,0)))),"okay","check"),"okay")</f>
        <v>okay</v>
      </c>
    </row>
    <row r="1101" ht="15.75" customHeight="1">
      <c r="A1101" s="23" t="s">
        <v>35879</v>
      </c>
      <c r="B1101" s="7" t="str">
        <f>VLOOKUP(A1101,searchgroup!A:B,2,FALSE)</f>
        <v>Family history of epilepsy</v>
      </c>
      <c r="C1101" s="25" t="s">
        <v>41015</v>
      </c>
      <c r="D1101" s="26"/>
      <c r="E1101" s="27">
        <v>0.89</v>
      </c>
      <c r="F1101" s="27">
        <v>0.11</v>
      </c>
      <c r="G1101" s="27">
        <v>0.0</v>
      </c>
      <c r="H1101" s="4" t="str">
        <f>IF(AND(C1101&gt;0,C1101&lt;2),IF(ISERROR(VLOOKUP(A1101,exclusion!A:A,1,FALSE)),"Check","okay"),"not needed")</f>
        <v>not needed</v>
      </c>
      <c r="I1101" s="4" t="str">
        <f t="shared" si="6"/>
        <v>not needed</v>
      </c>
      <c r="J1101" s="4" t="str">
        <f>IF(NOT(C1101="reflexive question"),IF(AND(ISERROR(VLOOKUP(A1101,#REF!,1,0)),(ISERROR(VLOOKUP(A1101,health_changing_prem_cfd!A:A,1,0)))),"okay","check"),"okay")</f>
        <v>okay</v>
      </c>
    </row>
    <row r="1102" ht="15.75" customHeight="1">
      <c r="A1102" s="23" t="s">
        <v>35882</v>
      </c>
      <c r="B1102" s="7" t="str">
        <f>VLOOKUP(A1102,searchgroup!A:B,2,FALSE)</f>
        <v>Family history of eye or ear disorder</v>
      </c>
      <c r="C1102" s="25" t="s">
        <v>41015</v>
      </c>
      <c r="D1102" s="26"/>
      <c r="E1102" s="27">
        <v>0.89</v>
      </c>
      <c r="F1102" s="27">
        <v>0.11</v>
      </c>
      <c r="G1102" s="27">
        <v>0.0</v>
      </c>
      <c r="H1102" s="4" t="str">
        <f>IF(AND(C1102&gt;0,C1102&lt;2),IF(ISERROR(VLOOKUP(A1102,exclusion!A:A,1,FALSE)),"Check","okay"),"not needed")</f>
        <v>not needed</v>
      </c>
      <c r="I1102" s="4" t="str">
        <f t="shared" si="6"/>
        <v>not needed</v>
      </c>
      <c r="J1102" s="4" t="str">
        <f>IF(NOT(C1102="reflexive question"),IF(AND(ISERROR(VLOOKUP(A1102,#REF!,1,0)),(ISERROR(VLOOKUP(A1102,health_changing_prem_cfd!A:A,1,0)))),"okay","check"),"okay")</f>
        <v>okay</v>
      </c>
    </row>
    <row r="1103" ht="15.75" customHeight="1">
      <c r="A1103" s="23" t="s">
        <v>35885</v>
      </c>
      <c r="B1103" s="7" t="str">
        <f>VLOOKUP(A1103,searchgroup!A:B,2,FALSE)</f>
        <v>Family history of genital cancer</v>
      </c>
      <c r="C1103" s="25" t="s">
        <v>41015</v>
      </c>
      <c r="D1103" s="26"/>
      <c r="E1103" s="27">
        <v>0.89</v>
      </c>
      <c r="F1103" s="27">
        <v>0.11</v>
      </c>
      <c r="G1103" s="27">
        <v>0.0</v>
      </c>
      <c r="H1103" s="4" t="str">
        <f>IF(AND(C1103&gt;0,C1103&lt;2),IF(ISERROR(VLOOKUP(A1103,exclusion!A:A,1,FALSE)),"Check","okay"),"not needed")</f>
        <v>not needed</v>
      </c>
      <c r="I1103" s="4" t="str">
        <f t="shared" si="6"/>
        <v>not needed</v>
      </c>
      <c r="J1103" s="4" t="str">
        <f>IF(NOT(C1103="reflexive question"),IF(AND(ISERROR(VLOOKUP(A1103,#REF!,1,0)),(ISERROR(VLOOKUP(A1103,health_changing_prem_cfd!A:A,1,0)))),"okay","check"),"okay")</f>
        <v>okay</v>
      </c>
    </row>
    <row r="1104" ht="15.75" customHeight="1">
      <c r="A1104" s="23" t="s">
        <v>35888</v>
      </c>
      <c r="B1104" s="7" t="str">
        <f>VLOOKUP(A1104,searchgroup!A:B,2,FALSE)</f>
        <v>Family history of genital disorder</v>
      </c>
      <c r="C1104" s="25" t="s">
        <v>41015</v>
      </c>
      <c r="D1104" s="26"/>
      <c r="E1104" s="27">
        <v>0.89</v>
      </c>
      <c r="F1104" s="27">
        <v>0.11</v>
      </c>
      <c r="G1104" s="27">
        <v>0.0</v>
      </c>
      <c r="H1104" s="4" t="str">
        <f>IF(AND(C1104&gt;0,C1104&lt;2),IF(ISERROR(VLOOKUP(A1104,exclusion!A:A,1,FALSE)),"Check","okay"),"not needed")</f>
        <v>not needed</v>
      </c>
      <c r="I1104" s="4" t="str">
        <f t="shared" si="6"/>
        <v>not needed</v>
      </c>
      <c r="J1104" s="4" t="str">
        <f>IF(NOT(C1104="reflexive question"),IF(AND(ISERROR(VLOOKUP(A1104,#REF!,1,0)),(ISERROR(VLOOKUP(A1104,health_changing_prem_cfd!A:A,1,0)))),"okay","check"),"okay")</f>
        <v>okay</v>
      </c>
    </row>
    <row r="1105" ht="15.75" customHeight="1">
      <c r="A1105" s="23" t="s">
        <v>35891</v>
      </c>
      <c r="B1105" s="7" t="str">
        <f>VLOOKUP(A1105,searchgroup!A:B,2,FALSE)</f>
        <v>Family history of heart attack</v>
      </c>
      <c r="C1105" s="25" t="s">
        <v>41015</v>
      </c>
      <c r="D1105" s="26"/>
      <c r="E1105" s="27">
        <v>0.89</v>
      </c>
      <c r="F1105" s="27">
        <v>0.11</v>
      </c>
      <c r="G1105" s="27">
        <v>0.0</v>
      </c>
      <c r="H1105" s="4" t="str">
        <f>IF(AND(C1105&gt;0,C1105&lt;2),IF(ISERROR(VLOOKUP(A1105,exclusion!A:A,1,FALSE)),"Check","okay"),"not needed")</f>
        <v>not needed</v>
      </c>
      <c r="I1105" s="4" t="str">
        <f t="shared" si="6"/>
        <v>not needed</v>
      </c>
      <c r="J1105" s="4" t="str">
        <f>IF(NOT(C1105="reflexive question"),IF(AND(ISERROR(VLOOKUP(A1105,#REF!,1,0)),(ISERROR(VLOOKUP(A1105,health_changing_prem_cfd!A:A,1,0)))),"okay","check"),"okay")</f>
        <v>okay</v>
      </c>
    </row>
    <row r="1106" ht="15.75" customHeight="1">
      <c r="A1106" s="23" t="s">
        <v>35894</v>
      </c>
      <c r="B1106" s="7" t="str">
        <f>VLOOKUP(A1106,searchgroup!A:B,2,FALSE)</f>
        <v>Family history of infection</v>
      </c>
      <c r="C1106" s="25" t="s">
        <v>41015</v>
      </c>
      <c r="D1106" s="26"/>
      <c r="E1106" s="27">
        <v>0.89</v>
      </c>
      <c r="F1106" s="27">
        <v>0.11</v>
      </c>
      <c r="G1106" s="27">
        <v>0.0</v>
      </c>
      <c r="H1106" s="4" t="str">
        <f>IF(AND(C1106&gt;0,C1106&lt;2),IF(ISERROR(VLOOKUP(A1106,exclusion!A:A,1,FALSE)),"Check","okay"),"not needed")</f>
        <v>not needed</v>
      </c>
      <c r="I1106" s="4" t="str">
        <f t="shared" si="6"/>
        <v>not needed</v>
      </c>
      <c r="J1106" s="4" t="str">
        <f>IF(NOT(C1106="reflexive question"),IF(AND(ISERROR(VLOOKUP(A1106,#REF!,1,0)),(ISERROR(VLOOKUP(A1106,health_changing_prem_cfd!A:A,1,0)))),"okay","check"),"okay")</f>
        <v>okay</v>
      </c>
    </row>
    <row r="1107" ht="15.75" customHeight="1">
      <c r="A1107" s="23" t="s">
        <v>35897</v>
      </c>
      <c r="B1107" s="7" t="str">
        <f>VLOOKUP(A1107,searchgroup!A:B,2,FALSE)</f>
        <v>Family history of kidney cancer</v>
      </c>
      <c r="C1107" s="25" t="s">
        <v>41015</v>
      </c>
      <c r="D1107" s="26"/>
      <c r="E1107" s="27">
        <v>0.89</v>
      </c>
      <c r="F1107" s="27">
        <v>0.11</v>
      </c>
      <c r="G1107" s="27">
        <v>0.0</v>
      </c>
      <c r="H1107" s="4" t="str">
        <f>IF(AND(C1107&gt;0,C1107&lt;2),IF(ISERROR(VLOOKUP(A1107,exclusion!A:A,1,FALSE)),"Check","okay"),"not needed")</f>
        <v>not needed</v>
      </c>
      <c r="I1107" s="4" t="str">
        <f t="shared" si="6"/>
        <v>not needed</v>
      </c>
      <c r="J1107" s="4" t="str">
        <f>IF(NOT(C1107="reflexive question"),IF(AND(ISERROR(VLOOKUP(A1107,#REF!,1,0)),(ISERROR(VLOOKUP(A1107,health_changing_prem_cfd!A:A,1,0)))),"okay","check"),"okay")</f>
        <v>okay</v>
      </c>
    </row>
    <row r="1108" ht="15.75" customHeight="1">
      <c r="A1108" s="23" t="s">
        <v>35900</v>
      </c>
      <c r="B1108" s="7" t="str">
        <f>VLOOKUP(A1108,searchgroup!A:B,2,FALSE)</f>
        <v>Family history of kidney disorder</v>
      </c>
      <c r="C1108" s="25" t="s">
        <v>41015</v>
      </c>
      <c r="D1108" s="26"/>
      <c r="E1108" s="27">
        <v>0.89</v>
      </c>
      <c r="F1108" s="27">
        <v>0.11</v>
      </c>
      <c r="G1108" s="27">
        <v>0.0</v>
      </c>
      <c r="H1108" s="4" t="str">
        <f>IF(AND(C1108&gt;0,C1108&lt;2),IF(ISERROR(VLOOKUP(A1108,exclusion!A:A,1,FALSE)),"Check","okay"),"not needed")</f>
        <v>not needed</v>
      </c>
      <c r="I1108" s="4" t="str">
        <f t="shared" si="6"/>
        <v>not needed</v>
      </c>
      <c r="J1108" s="4" t="str">
        <f>IF(NOT(C1108="reflexive question"),IF(AND(ISERROR(VLOOKUP(A1108,#REF!,1,0)),(ISERROR(VLOOKUP(A1108,health_changing_prem_cfd!A:A,1,0)))),"okay","check"),"okay")</f>
        <v>okay</v>
      </c>
    </row>
    <row r="1109" ht="15.75" customHeight="1">
      <c r="A1109" s="23" t="s">
        <v>35903</v>
      </c>
      <c r="B1109" s="7" t="str">
        <f>VLOOKUP(A1109,searchgroup!A:B,2,FALSE)</f>
        <v>Family history of leukaemia</v>
      </c>
      <c r="C1109" s="25" t="s">
        <v>41015</v>
      </c>
      <c r="D1109" s="26"/>
      <c r="E1109" s="27">
        <v>0.89</v>
      </c>
      <c r="F1109" s="27">
        <v>0.11</v>
      </c>
      <c r="G1109" s="27">
        <v>0.0</v>
      </c>
      <c r="H1109" s="4" t="str">
        <f>IF(AND(C1109&gt;0,C1109&lt;2),IF(ISERROR(VLOOKUP(A1109,exclusion!A:A,1,FALSE)),"Check","okay"),"not needed")</f>
        <v>not needed</v>
      </c>
      <c r="I1109" s="4" t="str">
        <f t="shared" si="6"/>
        <v>not needed</v>
      </c>
      <c r="J1109" s="4" t="str">
        <f>IF(NOT(C1109="reflexive question"),IF(AND(ISERROR(VLOOKUP(A1109,#REF!,1,0)),(ISERROR(VLOOKUP(A1109,health_changing_prem_cfd!A:A,1,0)))),"okay","check"),"okay")</f>
        <v>okay</v>
      </c>
    </row>
    <row r="1110" ht="15.75" customHeight="1">
      <c r="A1110" s="23" t="s">
        <v>35904</v>
      </c>
      <c r="B1110" s="7" t="str">
        <f>VLOOKUP(A1110,searchgroup!A:B,2,FALSE)</f>
        <v>Family history of liver disorder</v>
      </c>
      <c r="C1110" s="25" t="s">
        <v>41015</v>
      </c>
      <c r="D1110" s="26"/>
      <c r="E1110" s="27">
        <v>0.89</v>
      </c>
      <c r="F1110" s="27">
        <v>0.11</v>
      </c>
      <c r="G1110" s="27">
        <v>0.0</v>
      </c>
      <c r="H1110" s="4" t="str">
        <f>IF(AND(C1110&gt;0,C1110&lt;2),IF(ISERROR(VLOOKUP(A1110,exclusion!A:A,1,FALSE)),"Check","okay"),"not needed")</f>
        <v>not needed</v>
      </c>
      <c r="I1110" s="4" t="str">
        <f t="shared" si="6"/>
        <v>not needed</v>
      </c>
      <c r="J1110" s="4" t="str">
        <f>IF(NOT(C1110="reflexive question"),IF(AND(ISERROR(VLOOKUP(A1110,#REF!,1,0)),(ISERROR(VLOOKUP(A1110,health_changing_prem_cfd!A:A,1,0)))),"okay","check"),"okay")</f>
        <v>okay</v>
      </c>
    </row>
    <row r="1111" ht="15.75" customHeight="1">
      <c r="A1111" s="23" t="s">
        <v>35907</v>
      </c>
      <c r="B1111" s="7" t="str">
        <f>VLOOKUP(A1111,searchgroup!A:B,2,FALSE)</f>
        <v>Family history of lung cancer</v>
      </c>
      <c r="C1111" s="25" t="s">
        <v>41015</v>
      </c>
      <c r="D1111" s="26"/>
      <c r="E1111" s="27">
        <v>0.89</v>
      </c>
      <c r="F1111" s="27">
        <v>0.11</v>
      </c>
      <c r="G1111" s="27">
        <v>0.0</v>
      </c>
      <c r="H1111" s="4" t="str">
        <f>IF(AND(C1111&gt;0,C1111&lt;2),IF(ISERROR(VLOOKUP(A1111,exclusion!A:A,1,FALSE)),"Check","okay"),"not needed")</f>
        <v>not needed</v>
      </c>
      <c r="I1111" s="4" t="str">
        <f t="shared" si="6"/>
        <v>not needed</v>
      </c>
      <c r="J1111" s="4" t="str">
        <f>IF(NOT(C1111="reflexive question"),IF(AND(ISERROR(VLOOKUP(A1111,#REF!,1,0)),(ISERROR(VLOOKUP(A1111,health_changing_prem_cfd!A:A,1,0)))),"okay","check"),"okay")</f>
        <v>okay</v>
      </c>
    </row>
    <row r="1112" ht="15.75" customHeight="1">
      <c r="A1112" s="23" t="s">
        <v>35910</v>
      </c>
      <c r="B1112" s="7" t="str">
        <f>VLOOKUP(A1112,searchgroup!A:B,2,FALSE)</f>
        <v>Family history of lung disease</v>
      </c>
      <c r="C1112" s="25" t="s">
        <v>41015</v>
      </c>
      <c r="D1112" s="26"/>
      <c r="E1112" s="27">
        <v>0.89</v>
      </c>
      <c r="F1112" s="27">
        <v>0.11</v>
      </c>
      <c r="G1112" s="27">
        <v>0.0</v>
      </c>
      <c r="H1112" s="4" t="str">
        <f>IF(AND(C1112&gt;0,C1112&lt;2),IF(ISERROR(VLOOKUP(A1112,exclusion!A:A,1,FALSE)),"Check","okay"),"not needed")</f>
        <v>not needed</v>
      </c>
      <c r="I1112" s="4" t="str">
        <f t="shared" si="6"/>
        <v>not needed</v>
      </c>
      <c r="J1112" s="4" t="str">
        <f>IF(NOT(C1112="reflexive question"),IF(AND(ISERROR(VLOOKUP(A1112,#REF!,1,0)),(ISERROR(VLOOKUP(A1112,health_changing_prem_cfd!A:A,1,0)))),"okay","check"),"okay")</f>
        <v>okay</v>
      </c>
    </row>
    <row r="1113" ht="15.75" customHeight="1">
      <c r="A1113" s="23" t="s">
        <v>35913</v>
      </c>
      <c r="B1113" s="7" t="str">
        <f>VLOOKUP(A1113,searchgroup!A:B,2,FALSE)</f>
        <v>Family history of lymphatic cancer</v>
      </c>
      <c r="C1113" s="25" t="s">
        <v>41015</v>
      </c>
      <c r="D1113" s="26"/>
      <c r="E1113" s="27">
        <v>0.89</v>
      </c>
      <c r="F1113" s="27">
        <v>0.11</v>
      </c>
      <c r="G1113" s="27">
        <v>0.0</v>
      </c>
      <c r="H1113" s="4" t="str">
        <f>IF(AND(C1113&gt;0,C1113&lt;2),IF(ISERROR(VLOOKUP(A1113,exclusion!A:A,1,FALSE)),"Check","okay"),"not needed")</f>
        <v>not needed</v>
      </c>
      <c r="I1113" s="4" t="str">
        <f t="shared" si="6"/>
        <v>not needed</v>
      </c>
      <c r="J1113" s="4" t="str">
        <f>IF(NOT(C1113="reflexive question"),IF(AND(ISERROR(VLOOKUP(A1113,#REF!,1,0)),(ISERROR(VLOOKUP(A1113,health_changing_prem_cfd!A:A,1,0)))),"okay","check"),"okay")</f>
        <v>okay</v>
      </c>
    </row>
    <row r="1114" ht="15.75" customHeight="1">
      <c r="A1114" s="23" t="s">
        <v>35916</v>
      </c>
      <c r="B1114" s="7" t="str">
        <f>VLOOKUP(A1114,searchgroup!A:B,2,FALSE)</f>
        <v>Family history of malformations</v>
      </c>
      <c r="C1114" s="25" t="s">
        <v>41015</v>
      </c>
      <c r="D1114" s="26"/>
      <c r="E1114" s="27">
        <v>0.89</v>
      </c>
      <c r="F1114" s="27">
        <v>0.11</v>
      </c>
      <c r="G1114" s="27">
        <v>0.0</v>
      </c>
      <c r="H1114" s="4" t="str">
        <f>IF(AND(C1114&gt;0,C1114&lt;2),IF(ISERROR(VLOOKUP(A1114,exclusion!A:A,1,FALSE)),"Check","okay"),"not needed")</f>
        <v>not needed</v>
      </c>
      <c r="I1114" s="4" t="str">
        <f t="shared" si="6"/>
        <v>not needed</v>
      </c>
      <c r="J1114" s="4" t="str">
        <f>IF(NOT(C1114="reflexive question"),IF(AND(ISERROR(VLOOKUP(A1114,#REF!,1,0)),(ISERROR(VLOOKUP(A1114,health_changing_prem_cfd!A:A,1,0)))),"okay","check"),"okay")</f>
        <v>okay</v>
      </c>
    </row>
    <row r="1115" ht="15.75" customHeight="1">
      <c r="A1115" s="23" t="s">
        <v>35919</v>
      </c>
      <c r="B1115" s="7" t="str">
        <f>VLOOKUP(A1115,searchgroup!A:B,2,FALSE)</f>
        <v>Family history of mental disorders</v>
      </c>
      <c r="C1115" s="25" t="s">
        <v>41015</v>
      </c>
      <c r="D1115" s="26"/>
      <c r="E1115" s="27">
        <v>0.89</v>
      </c>
      <c r="F1115" s="27">
        <v>0.11</v>
      </c>
      <c r="G1115" s="27">
        <v>0.0</v>
      </c>
      <c r="H1115" s="4" t="str">
        <f>IF(AND(C1115&gt;0,C1115&lt;2),IF(ISERROR(VLOOKUP(A1115,exclusion!A:A,1,FALSE)),"Check","okay"),"not needed")</f>
        <v>not needed</v>
      </c>
      <c r="I1115" s="4" t="str">
        <f t="shared" si="6"/>
        <v>not needed</v>
      </c>
      <c r="J1115" s="4" t="str">
        <f>IF(NOT(C1115="reflexive question"),IF(AND(ISERROR(VLOOKUP(A1115,#REF!,1,0)),(ISERROR(VLOOKUP(A1115,health_changing_prem_cfd!A:A,1,0)))),"okay","check"),"okay")</f>
        <v>okay</v>
      </c>
    </row>
    <row r="1116" ht="15.75" customHeight="1">
      <c r="A1116" s="23" t="s">
        <v>35922</v>
      </c>
      <c r="B1116" s="7" t="str">
        <f>VLOOKUP(A1116,searchgroup!A:B,2,FALSE)</f>
        <v>Family history of musculoskeletal disorder</v>
      </c>
      <c r="C1116" s="25" t="s">
        <v>41015</v>
      </c>
      <c r="D1116" s="26"/>
      <c r="E1116" s="27">
        <v>0.89</v>
      </c>
      <c r="F1116" s="27">
        <v>0.11</v>
      </c>
      <c r="G1116" s="27">
        <v>0.0</v>
      </c>
      <c r="H1116" s="4" t="str">
        <f>IF(AND(C1116&gt;0,C1116&lt;2),IF(ISERROR(VLOOKUP(A1116,exclusion!A:A,1,FALSE)),"Check","okay"),"not needed")</f>
        <v>not needed</v>
      </c>
      <c r="I1116" s="4" t="str">
        <f t="shared" si="6"/>
        <v>not needed</v>
      </c>
      <c r="J1116" s="4" t="str">
        <f>IF(NOT(C1116="reflexive question"),IF(AND(ISERROR(VLOOKUP(A1116,#REF!,1,0)),(ISERROR(VLOOKUP(A1116,health_changing_prem_cfd!A:A,1,0)))),"okay","check"),"okay")</f>
        <v>okay</v>
      </c>
    </row>
    <row r="1117" ht="15.75" customHeight="1">
      <c r="A1117" s="23" t="s">
        <v>35925</v>
      </c>
      <c r="B1117" s="7" t="str">
        <f>VLOOKUP(A1117,searchgroup!A:B,2,FALSE)</f>
        <v>Family history of skin disorder</v>
      </c>
      <c r="C1117" s="25" t="s">
        <v>41015</v>
      </c>
      <c r="D1117" s="26"/>
      <c r="E1117" s="27">
        <v>0.89</v>
      </c>
      <c r="F1117" s="27">
        <v>0.11</v>
      </c>
      <c r="G1117" s="27">
        <v>0.0</v>
      </c>
      <c r="H1117" s="4" t="str">
        <f>IF(AND(C1117&gt;0,C1117&lt;2),IF(ISERROR(VLOOKUP(A1117,exclusion!A:A,1,FALSE)),"Check","okay"),"not needed")</f>
        <v>not needed</v>
      </c>
      <c r="I1117" s="4" t="str">
        <f t="shared" si="6"/>
        <v>not needed</v>
      </c>
      <c r="J1117" s="4" t="str">
        <f>IF(NOT(C1117="reflexive question"),IF(AND(ISERROR(VLOOKUP(A1117,#REF!,1,0)),(ISERROR(VLOOKUP(A1117,health_changing_prem_cfd!A:A,1,0)))),"okay","check"),"okay")</f>
        <v>okay</v>
      </c>
    </row>
    <row r="1118" ht="15.75" customHeight="1">
      <c r="A1118" s="23" t="s">
        <v>35928</v>
      </c>
      <c r="B1118" s="7" t="str">
        <f>VLOOKUP(A1118,searchgroup!A:B,2,FALSE)</f>
        <v>Family history of stroke</v>
      </c>
      <c r="C1118" s="25" t="s">
        <v>41015</v>
      </c>
      <c r="D1118" s="26"/>
      <c r="E1118" s="27">
        <v>0.89</v>
      </c>
      <c r="F1118" s="27">
        <v>0.11</v>
      </c>
      <c r="G1118" s="27">
        <v>0.0</v>
      </c>
      <c r="H1118" s="4" t="str">
        <f>IF(AND(C1118&gt;0,C1118&lt;2),IF(ISERROR(VLOOKUP(A1118,exclusion!A:A,1,FALSE)),"Check","okay"),"not needed")</f>
        <v>not needed</v>
      </c>
      <c r="I1118" s="4" t="str">
        <f t="shared" si="6"/>
        <v>not needed</v>
      </c>
      <c r="J1118" s="4" t="str">
        <f>IF(NOT(C1118="reflexive question"),IF(AND(ISERROR(VLOOKUP(A1118,#REF!,1,0)),(ISERROR(VLOOKUP(A1118,health_changing_prem_cfd!A:A,1,0)))),"okay","check"),"okay")</f>
        <v>okay</v>
      </c>
    </row>
    <row r="1119" ht="15.75" customHeight="1">
      <c r="A1119" s="23" t="s">
        <v>35929</v>
      </c>
      <c r="B1119" s="7" t="str">
        <f>VLOOKUP(A1119,searchgroup!A:B,2,FALSE)</f>
        <v>Family history of unspecified disorder</v>
      </c>
      <c r="C1119" s="25" t="s">
        <v>41015</v>
      </c>
      <c r="D1119" s="26"/>
      <c r="E1119" s="27">
        <v>0.89</v>
      </c>
      <c r="F1119" s="27">
        <v>0.11</v>
      </c>
      <c r="G1119" s="27">
        <v>0.0</v>
      </c>
      <c r="H1119" s="4" t="str">
        <f>IF(AND(C1119&gt;0,C1119&lt;2),IF(ISERROR(VLOOKUP(A1119,exclusion!A:A,1,FALSE)),"Check","okay"),"not needed")</f>
        <v>not needed</v>
      </c>
      <c r="I1119" s="4" t="str">
        <f t="shared" si="6"/>
        <v>not needed</v>
      </c>
      <c r="J1119" s="4" t="str">
        <f>IF(NOT(C1119="reflexive question"),IF(AND(ISERROR(VLOOKUP(A1119,#REF!,1,0)),(ISERROR(VLOOKUP(A1119,health_changing_prem_cfd!A:A,1,0)))),"okay","check"),"okay")</f>
        <v>okay</v>
      </c>
    </row>
    <row r="1120" ht="15.75" customHeight="1">
      <c r="A1120" s="23" t="s">
        <v>35932</v>
      </c>
      <c r="B1120" s="7" t="str">
        <f>VLOOKUP(A1120,searchgroup!A:B,2,FALSE)</f>
        <v>Fat embolism</v>
      </c>
      <c r="C1120" s="25" t="s">
        <v>41012</v>
      </c>
      <c r="D1120" s="26"/>
      <c r="E1120" s="27">
        <v>0.89</v>
      </c>
      <c r="F1120" s="27">
        <v>0.11</v>
      </c>
      <c r="G1120" s="27">
        <v>0.0</v>
      </c>
      <c r="H1120" s="4" t="str">
        <f>IF(AND(C1120&gt;0,C1120&lt;2),IF(ISERROR(VLOOKUP(A1120,exclusion!A:A,1,FALSE)),"Check","okay"),"not needed")</f>
        <v>not needed</v>
      </c>
      <c r="I1120" s="4" t="str">
        <f t="shared" si="6"/>
        <v>check</v>
      </c>
      <c r="J1120" s="4" t="str">
        <f>IF(NOT(C1120="reflexive question"),IF(AND(ISERROR(VLOOKUP(A1120,#REF!,1,0)),(ISERROR(VLOOKUP(A1120,health_changing_prem_cfd!A:A,1,0)))),"okay","check"),"okay")</f>
        <v>okay</v>
      </c>
    </row>
    <row r="1121" ht="15.75" customHeight="1">
      <c r="A1121" s="23" t="s">
        <v>35935</v>
      </c>
      <c r="B1121" s="7" t="str">
        <f>VLOOKUP(A1121,searchgroup!A:B,2,FALSE)</f>
        <v>Fat necrosis of the breast</v>
      </c>
      <c r="C1121" s="25" t="s">
        <v>41012</v>
      </c>
      <c r="D1121" s="26"/>
      <c r="E1121" s="27">
        <v>0.89</v>
      </c>
      <c r="F1121" s="27">
        <v>0.11</v>
      </c>
      <c r="G1121" s="27">
        <v>0.0</v>
      </c>
      <c r="H1121" s="4" t="str">
        <f>IF(AND(C1121&gt;0,C1121&lt;2),IF(ISERROR(VLOOKUP(A1121,exclusion!A:A,1,FALSE)),"Check","okay"),"not needed")</f>
        <v>not needed</v>
      </c>
      <c r="I1121" s="4" t="str">
        <f t="shared" si="6"/>
        <v>check</v>
      </c>
      <c r="J1121" s="4" t="str">
        <f>IF(NOT(C1121="reflexive question"),IF(AND(ISERROR(VLOOKUP(A1121,#REF!,1,0)),(ISERROR(VLOOKUP(A1121,health_changing_prem_cfd!A:A,1,0)))),"okay","check"),"okay")</f>
        <v>okay</v>
      </c>
    </row>
    <row r="1122" ht="15.75" customHeight="1">
      <c r="A1122" s="23" t="s">
        <v>35938</v>
      </c>
      <c r="B1122" s="7" t="str">
        <f>VLOOKUP(A1122,searchgroup!A:B,2,FALSE)</f>
        <v>Fatigue syndrome</v>
      </c>
      <c r="C1122" s="25" t="s">
        <v>41014</v>
      </c>
      <c r="D1122" s="26"/>
      <c r="E1122" s="27">
        <v>0.89</v>
      </c>
      <c r="F1122" s="27">
        <v>0.11</v>
      </c>
      <c r="G1122" s="27">
        <v>0.0</v>
      </c>
      <c r="H1122" s="4" t="str">
        <f>IF(AND(C1122&gt;0,C1122&lt;2),IF(ISERROR(VLOOKUP(A1122,exclusion!A:A,1,FALSE)),"Check","okay"),"not needed")</f>
        <v>not needed</v>
      </c>
      <c r="I1122" s="4" t="str">
        <f t="shared" si="6"/>
        <v>not needed</v>
      </c>
      <c r="J1122" s="4" t="str">
        <f>IF(NOT(C1122="reflexive question"),IF(AND(ISERROR(VLOOKUP(A1122,#REF!,1,0)),(ISERROR(VLOOKUP(A1122,health_changing_prem_cfd!A:A,1,0)))),"okay","check"),"okay")</f>
        <v>okay</v>
      </c>
    </row>
    <row r="1123" ht="15.75" customHeight="1">
      <c r="A1123" s="23" t="s">
        <v>35941</v>
      </c>
      <c r="B1123" s="7" t="str">
        <f>VLOOKUP(A1123,searchgroup!A:B,2,FALSE)</f>
        <v>Fatty liver disease</v>
      </c>
      <c r="C1123" s="25" t="s">
        <v>41014</v>
      </c>
      <c r="D1123" s="26"/>
      <c r="E1123" s="27">
        <v>0.89</v>
      </c>
      <c r="F1123" s="27">
        <v>0.11</v>
      </c>
      <c r="G1123" s="27">
        <v>0.0</v>
      </c>
      <c r="H1123" s="4" t="str">
        <f>IF(AND(C1123&gt;0,C1123&lt;2),IF(ISERROR(VLOOKUP(A1123,exclusion!A:A,1,FALSE)),"Check","okay"),"not needed")</f>
        <v>not needed</v>
      </c>
      <c r="I1123" s="4" t="str">
        <f t="shared" si="6"/>
        <v>not needed</v>
      </c>
      <c r="J1123" s="4" t="str">
        <f>IF(NOT(C1123="reflexive question"),IF(AND(ISERROR(VLOOKUP(A1123,#REF!,1,0)),(ISERROR(VLOOKUP(A1123,health_changing_prem_cfd!A:A,1,0)))),"okay","check"),"okay")</f>
        <v>okay</v>
      </c>
    </row>
    <row r="1124" ht="15.75" customHeight="1">
      <c r="A1124" s="23" t="s">
        <v>35944</v>
      </c>
      <c r="B1124" s="7" t="str">
        <f>VLOOKUP(A1124,searchgroup!A:B,2,FALSE)</f>
        <v>Febrile convulsions</v>
      </c>
      <c r="C1124" s="25" t="s">
        <v>41013</v>
      </c>
      <c r="D1124" s="26"/>
      <c r="E1124" s="27">
        <v>0.89</v>
      </c>
      <c r="F1124" s="27">
        <v>0.11</v>
      </c>
      <c r="G1124" s="27">
        <v>0.0</v>
      </c>
      <c r="H1124" s="4" t="str">
        <f>IF(AND(C1124&gt;0,C1124&lt;2),IF(ISERROR(VLOOKUP(A1124,exclusion!A:A,1,FALSE)),"Check","okay"),"not needed")</f>
        <v>not needed</v>
      </c>
      <c r="I1124" s="4" t="str">
        <f t="shared" si="6"/>
        <v>not needed</v>
      </c>
      <c r="J1124" s="4" t="str">
        <f>IF(NOT(C1124="reflexive question"),IF(AND(ISERROR(VLOOKUP(A1124,#REF!,1,0)),(ISERROR(VLOOKUP(A1124,health_changing_prem_cfd!A:A,1,0)))),"okay","check"),"okay")</f>
        <v>okay</v>
      </c>
    </row>
    <row r="1125" ht="15.75" customHeight="1">
      <c r="A1125" s="23" t="s">
        <v>35945</v>
      </c>
      <c r="B1125" s="7" t="str">
        <f>VLOOKUP(A1125,searchgroup!A:B,2,FALSE)</f>
        <v>Febrile neutrophilic dermatosis, Sweet disease</v>
      </c>
      <c r="C1125" s="25" t="s">
        <v>41014</v>
      </c>
      <c r="D1125" s="26"/>
      <c r="E1125" s="27">
        <v>0.89</v>
      </c>
      <c r="F1125" s="27">
        <v>0.11</v>
      </c>
      <c r="G1125" s="27">
        <v>0.0</v>
      </c>
      <c r="H1125" s="4" t="str">
        <f>IF(AND(C1125&gt;0,C1125&lt;2),IF(ISERROR(VLOOKUP(A1125,exclusion!A:A,1,FALSE)),"Check","okay"),"not needed")</f>
        <v>not needed</v>
      </c>
      <c r="I1125" s="4" t="str">
        <f t="shared" si="6"/>
        <v>not needed</v>
      </c>
      <c r="J1125" s="4" t="str">
        <f>IF(NOT(C1125="reflexive question"),IF(AND(ISERROR(VLOOKUP(A1125,#REF!,1,0)),(ISERROR(VLOOKUP(A1125,health_changing_prem_cfd!A:A,1,0)))),"okay","check"),"okay")</f>
        <v>okay</v>
      </c>
    </row>
    <row r="1126" ht="15.75" customHeight="1">
      <c r="A1126" s="23" t="s">
        <v>35948</v>
      </c>
      <c r="B1126" s="7" t="str">
        <f>VLOOKUP(A1126,searchgroup!A:B,2,FALSE)</f>
        <v>Felty syndrome</v>
      </c>
      <c r="C1126" s="25" t="s">
        <v>41014</v>
      </c>
      <c r="D1126" s="26"/>
      <c r="E1126" s="27">
        <v>0.89</v>
      </c>
      <c r="F1126" s="27">
        <v>0.11</v>
      </c>
      <c r="G1126" s="27">
        <v>0.0</v>
      </c>
      <c r="H1126" s="4" t="str">
        <f>IF(AND(C1126&gt;0,C1126&lt;2),IF(ISERROR(VLOOKUP(A1126,exclusion!A:A,1,FALSE)),"Check","okay"),"not needed")</f>
        <v>not needed</v>
      </c>
      <c r="I1126" s="4" t="str">
        <f t="shared" si="6"/>
        <v>not needed</v>
      </c>
      <c r="J1126" s="4" t="str">
        <f>IF(NOT(C1126="reflexive question"),IF(AND(ISERROR(VLOOKUP(A1126,#REF!,1,0)),(ISERROR(VLOOKUP(A1126,health_changing_prem_cfd!A:A,1,0)))),"okay","check"),"okay")</f>
        <v>okay</v>
      </c>
    </row>
    <row r="1127" ht="15.75" customHeight="1">
      <c r="A1127" s="23" t="s">
        <v>35949</v>
      </c>
      <c r="B1127" s="7" t="str">
        <f>VLOOKUP(A1127,searchgroup!A:B,2,FALSE)</f>
        <v>Female genital prolapse</v>
      </c>
      <c r="C1127" s="25" t="s">
        <v>41013</v>
      </c>
      <c r="D1127" s="26"/>
      <c r="E1127" s="27">
        <v>0.89</v>
      </c>
      <c r="F1127" s="27">
        <v>0.11</v>
      </c>
      <c r="G1127" s="27">
        <v>0.0</v>
      </c>
      <c r="H1127" s="4" t="str">
        <f>IF(AND(C1127&gt;0,C1127&lt;2),IF(ISERROR(VLOOKUP(A1127,exclusion!A:A,1,FALSE)),"Check","okay"),"not needed")</f>
        <v>not needed</v>
      </c>
      <c r="I1127" s="4" t="str">
        <f t="shared" si="6"/>
        <v>not needed</v>
      </c>
      <c r="J1127" s="4" t="str">
        <f>IF(NOT(C1127="reflexive question"),IF(AND(ISERROR(VLOOKUP(A1127,#REF!,1,0)),(ISERROR(VLOOKUP(A1127,health_changing_prem_cfd!A:A,1,0)))),"okay","check"),"okay")</f>
        <v>okay</v>
      </c>
    </row>
    <row r="1128" ht="15.75" customHeight="1">
      <c r="A1128" s="23" t="s">
        <v>35950</v>
      </c>
      <c r="B1128" s="7" t="str">
        <f>VLOOKUP(A1128,searchgroup!A:B,2,FALSE)</f>
        <v>Female infertility</v>
      </c>
      <c r="C1128" s="25" t="s">
        <v>41016</v>
      </c>
      <c r="D1128" s="26"/>
      <c r="E1128" s="27">
        <v>0.89</v>
      </c>
      <c r="F1128" s="27">
        <v>0.11</v>
      </c>
      <c r="G1128" s="27">
        <v>0.0</v>
      </c>
      <c r="H1128" s="4" t="str">
        <f>IF(AND(C1128&gt;0,C1128&lt;2),IF(ISERROR(VLOOKUP(A1128,exclusion!A:A,1,FALSE)),"Check","okay"),"not needed")</f>
        <v>not needed</v>
      </c>
      <c r="I1128" s="4" t="str">
        <f t="shared" si="6"/>
        <v>not needed</v>
      </c>
      <c r="J1128" s="4" t="str">
        <f>IF(NOT(C1128="reflexive question"),IF(AND(ISERROR(VLOOKUP(A1128,#REF!,1,0)),(ISERROR(VLOOKUP(A1128,health_changing_prem_cfd!A:A,1,0)))),"okay","check"),"okay")</f>
        <v>okay</v>
      </c>
    </row>
    <row r="1129" ht="15.75" customHeight="1">
      <c r="A1129" s="23" t="s">
        <v>35951</v>
      </c>
      <c r="B1129" s="7" t="str">
        <f>VLOOKUP(A1129,searchgroup!A:B,2,FALSE)</f>
        <v>Female urethrocele or cystocele</v>
      </c>
      <c r="C1129" s="25">
        <v>0.19917920593048188</v>
      </c>
      <c r="D1129" s="26"/>
      <c r="E1129" s="27">
        <v>0.89</v>
      </c>
      <c r="F1129" s="27">
        <v>0.11</v>
      </c>
      <c r="G1129" s="27">
        <v>0.0</v>
      </c>
      <c r="H1129" s="4" t="str">
        <f>IF(AND(C1129&gt;0,C1129&lt;2),IF(ISERROR(VLOOKUP(A1129,exclusion!A:A,1,FALSE)),"Check","okay"),"not needed")</f>
        <v>Check</v>
      </c>
      <c r="I1129" s="4" t="str">
        <f t="shared" si="6"/>
        <v>not needed</v>
      </c>
      <c r="J1129" s="4" t="str">
        <f>IF(NOT(C1129="reflexive question"),IF(AND(ISERROR(VLOOKUP(A1129,#REF!,1,0)),(ISERROR(VLOOKUP(A1129,health_changing_prem_cfd!A:A,1,0)))),"okay","check"),"okay")</f>
        <v>okay</v>
      </c>
    </row>
    <row r="1130" ht="15.75" customHeight="1">
      <c r="A1130" s="23" t="s">
        <v>35954</v>
      </c>
      <c r="B1130" s="7" t="str">
        <f>VLOOKUP(A1130,searchgroup!A:B,2,FALSE)</f>
        <v>Femoral hernia with gangrene</v>
      </c>
      <c r="C1130" s="25" t="s">
        <v>41012</v>
      </c>
      <c r="D1130" s="26"/>
      <c r="E1130" s="27">
        <v>0.89</v>
      </c>
      <c r="F1130" s="27">
        <v>0.11</v>
      </c>
      <c r="G1130" s="27">
        <v>0.0</v>
      </c>
      <c r="H1130" s="4" t="str">
        <f>IF(AND(C1130&gt;0,C1130&lt;2),IF(ISERROR(VLOOKUP(A1130,exclusion!A:A,1,FALSE)),"Check","okay"),"not needed")</f>
        <v>not needed</v>
      </c>
      <c r="I1130" s="4" t="str">
        <f t="shared" si="6"/>
        <v>check</v>
      </c>
      <c r="J1130" s="4" t="str">
        <f>IF(NOT(C1130="reflexive question"),IF(AND(ISERROR(VLOOKUP(A1130,#REF!,1,0)),(ISERROR(VLOOKUP(A1130,health_changing_prem_cfd!A:A,1,0)))),"okay","check"),"okay")</f>
        <v>okay</v>
      </c>
    </row>
    <row r="1131" ht="15.75" customHeight="1">
      <c r="A1131" s="23" t="s">
        <v>35957</v>
      </c>
      <c r="B1131" s="7" t="str">
        <f>VLOOKUP(A1131,searchgroup!A:B,2,FALSE)</f>
        <v>Femoral hernia with obstruction</v>
      </c>
      <c r="C1131" s="25" t="s">
        <v>41012</v>
      </c>
      <c r="D1131" s="26"/>
      <c r="E1131" s="27">
        <v>0.89</v>
      </c>
      <c r="F1131" s="27">
        <v>0.11</v>
      </c>
      <c r="G1131" s="27">
        <v>0.0</v>
      </c>
      <c r="H1131" s="4" t="str">
        <f>IF(AND(C1131&gt;0,C1131&lt;2),IF(ISERROR(VLOOKUP(A1131,exclusion!A:A,1,FALSE)),"Check","okay"),"not needed")</f>
        <v>not needed</v>
      </c>
      <c r="I1131" s="4" t="str">
        <f t="shared" si="6"/>
        <v>check</v>
      </c>
      <c r="J1131" s="4" t="str">
        <f>IF(NOT(C1131="reflexive question"),IF(AND(ISERROR(VLOOKUP(A1131,#REF!,1,0)),(ISERROR(VLOOKUP(A1131,health_changing_prem_cfd!A:A,1,0)))),"okay","check"),"okay")</f>
        <v>okay</v>
      </c>
    </row>
    <row r="1132" ht="15.75" customHeight="1">
      <c r="A1132" s="23" t="s">
        <v>35960</v>
      </c>
      <c r="B1132" s="7" t="str">
        <f>VLOOKUP(A1132,searchgroup!A:B,2,FALSE)</f>
        <v>Femoral hernia without complications</v>
      </c>
      <c r="C1132" s="25" t="s">
        <v>41012</v>
      </c>
      <c r="D1132" s="26"/>
      <c r="E1132" s="27">
        <v>0.89</v>
      </c>
      <c r="F1132" s="27">
        <v>0.11</v>
      </c>
      <c r="G1132" s="27">
        <v>0.0</v>
      </c>
      <c r="H1132" s="4" t="str">
        <f>IF(AND(C1132&gt;0,C1132&lt;2),IF(ISERROR(VLOOKUP(A1132,exclusion!A:A,1,FALSE)),"Check","okay"),"not needed")</f>
        <v>not needed</v>
      </c>
      <c r="I1132" s="4" t="str">
        <f t="shared" si="6"/>
        <v>check</v>
      </c>
      <c r="J1132" s="4" t="str">
        <f>IF(NOT(C1132="reflexive question"),IF(AND(ISERROR(VLOOKUP(A1132,#REF!,1,0)),(ISERROR(VLOOKUP(A1132,health_changing_prem_cfd!A:A,1,0)))),"okay","check"),"okay")</f>
        <v>okay</v>
      </c>
    </row>
    <row r="1133" ht="15.75" customHeight="1">
      <c r="A1133" s="23" t="s">
        <v>35963</v>
      </c>
      <c r="B1133" s="7" t="str">
        <f>VLOOKUP(A1133,searchgroup!A:B,2,FALSE)</f>
        <v>Fetal blood loss without persisting complication</v>
      </c>
      <c r="C1133" s="25" t="s">
        <v>41015</v>
      </c>
      <c r="D1133" s="26"/>
      <c r="E1133" s="27">
        <v>0.89</v>
      </c>
      <c r="F1133" s="27">
        <v>0.11</v>
      </c>
      <c r="G1133" s="27">
        <v>0.0</v>
      </c>
      <c r="H1133" s="4" t="str">
        <f>IF(AND(C1133&gt;0,C1133&lt;2),IF(ISERROR(VLOOKUP(A1133,exclusion!A:A,1,FALSE)),"Check","okay"),"not needed")</f>
        <v>not needed</v>
      </c>
      <c r="I1133" s="4" t="str">
        <f t="shared" si="6"/>
        <v>not needed</v>
      </c>
      <c r="J1133" s="4" t="str">
        <f>IF(NOT(C1133="reflexive question"),IF(AND(ISERROR(VLOOKUP(A1133,#REF!,1,0)),(ISERROR(VLOOKUP(A1133,health_changing_prem_cfd!A:A,1,0)))),"okay","check"),"okay")</f>
        <v>okay</v>
      </c>
    </row>
    <row r="1134" ht="15.75" customHeight="1">
      <c r="A1134" s="23" t="s">
        <v>35966</v>
      </c>
      <c r="B1134" s="7" t="str">
        <f>VLOOKUP(A1134,searchgroup!A:B,2,FALSE)</f>
        <v>Fever of the newborn</v>
      </c>
      <c r="C1134" s="25" t="s">
        <v>41015</v>
      </c>
      <c r="D1134" s="26"/>
      <c r="E1134" s="27">
        <v>0.89</v>
      </c>
      <c r="F1134" s="27">
        <v>0.11</v>
      </c>
      <c r="G1134" s="27">
        <v>0.0</v>
      </c>
      <c r="H1134" s="4" t="str">
        <f>IF(AND(C1134&gt;0,C1134&lt;2),IF(ISERROR(VLOOKUP(A1134,exclusion!A:A,1,FALSE)),"Check","okay"),"not needed")</f>
        <v>not needed</v>
      </c>
      <c r="I1134" s="4" t="str">
        <f t="shared" si="6"/>
        <v>not needed</v>
      </c>
      <c r="J1134" s="4" t="str">
        <f>IF(NOT(C1134="reflexive question"),IF(AND(ISERROR(VLOOKUP(A1134,#REF!,1,0)),(ISERROR(VLOOKUP(A1134,health_changing_prem_cfd!A:A,1,0)))),"okay","check"),"okay")</f>
        <v>okay</v>
      </c>
    </row>
    <row r="1135" ht="15.75" customHeight="1">
      <c r="A1135" s="23" t="s">
        <v>35969</v>
      </c>
      <c r="B1135" s="7" t="str">
        <f>VLOOKUP(A1135,searchgroup!A:B,2,FALSE)</f>
        <v>Fever of unknown origin</v>
      </c>
      <c r="C1135" s="25" t="s">
        <v>41013</v>
      </c>
      <c r="D1135" s="26"/>
      <c r="E1135" s="27">
        <v>0.89</v>
      </c>
      <c r="F1135" s="27">
        <v>0.11</v>
      </c>
      <c r="G1135" s="27">
        <v>0.0</v>
      </c>
      <c r="H1135" s="4" t="str">
        <f>IF(AND(C1135&gt;0,C1135&lt;2),IF(ISERROR(VLOOKUP(A1135,exclusion!A:A,1,FALSE)),"Check","okay"),"not needed")</f>
        <v>not needed</v>
      </c>
      <c r="I1135" s="4" t="str">
        <f t="shared" si="6"/>
        <v>not needed</v>
      </c>
      <c r="J1135" s="4" t="str">
        <f>IF(NOT(C1135="reflexive question"),IF(AND(ISERROR(VLOOKUP(A1135,#REF!,1,0)),(ISERROR(VLOOKUP(A1135,health_changing_prem_cfd!A:A,1,0)))),"okay","check"),"okay")</f>
        <v>okay</v>
      </c>
    </row>
    <row r="1136" ht="15.75" customHeight="1">
      <c r="A1136" s="23" t="s">
        <v>35971</v>
      </c>
      <c r="B1136" s="7" t="str">
        <f>VLOOKUP(A1136,searchgroup!A:B,2,FALSE)</f>
        <v>Fibroadenosis of breast</v>
      </c>
      <c r="C1136" s="25">
        <v>0.6395571901586391</v>
      </c>
      <c r="D1136" s="26"/>
      <c r="E1136" s="27">
        <v>0.89</v>
      </c>
      <c r="F1136" s="27">
        <v>0.11</v>
      </c>
      <c r="G1136" s="27">
        <v>0.0</v>
      </c>
      <c r="H1136" s="4" t="str">
        <f>IF(AND(C1136&gt;0,C1136&lt;2),IF(ISERROR(VLOOKUP(A1136,exclusion!A:A,1,FALSE)),"Check","okay"),"not needed")</f>
        <v>Check</v>
      </c>
      <c r="I1136" s="4" t="str">
        <f t="shared" si="6"/>
        <v>not needed</v>
      </c>
      <c r="J1136" s="4" t="str">
        <f>IF(NOT(C1136="reflexive question"),IF(AND(ISERROR(VLOOKUP(A1136,#REF!,1,0)),(ISERROR(VLOOKUP(A1136,health_changing_prem_cfd!A:A,1,0)))),"okay","check"),"okay")</f>
        <v>okay</v>
      </c>
    </row>
    <row r="1137" ht="15.75" customHeight="1">
      <c r="A1137" s="23" t="s">
        <v>35973</v>
      </c>
      <c r="B1137" s="7" t="str">
        <f>VLOOKUP(A1137,searchgroup!A:B,2,FALSE)</f>
        <v>Fibroblastic disorder</v>
      </c>
      <c r="C1137" s="25" t="s">
        <v>41012</v>
      </c>
      <c r="D1137" s="26"/>
      <c r="E1137" s="27">
        <v>0.89</v>
      </c>
      <c r="F1137" s="27">
        <v>0.11</v>
      </c>
      <c r="G1137" s="27">
        <v>0.0</v>
      </c>
      <c r="H1137" s="4" t="str">
        <f>IF(AND(C1137&gt;0,C1137&lt;2),IF(ISERROR(VLOOKUP(A1137,exclusion!A:A,1,FALSE)),"Check","okay"),"not needed")</f>
        <v>not needed</v>
      </c>
      <c r="I1137" s="4" t="str">
        <f t="shared" si="6"/>
        <v>check</v>
      </c>
      <c r="J1137" s="4" t="str">
        <f>IF(NOT(C1137="reflexive question"),IF(AND(ISERROR(VLOOKUP(A1137,#REF!,1,0)),(ISERROR(VLOOKUP(A1137,health_changing_prem_cfd!A:A,1,0)))),"okay","check"),"okay")</f>
        <v>okay</v>
      </c>
    </row>
    <row r="1138" ht="15.75" customHeight="1">
      <c r="A1138" s="23" t="s">
        <v>35976</v>
      </c>
      <c r="B1138" s="7" t="str">
        <f>VLOOKUP(A1138,searchgroup!A:B,2,FALSE)</f>
        <v>Fibromyalgia</v>
      </c>
      <c r="C1138" s="25" t="s">
        <v>41014</v>
      </c>
      <c r="D1138" s="26"/>
      <c r="E1138" s="27">
        <v>0.89</v>
      </c>
      <c r="F1138" s="27">
        <v>0.11</v>
      </c>
      <c r="G1138" s="27">
        <v>0.0</v>
      </c>
      <c r="H1138" s="4" t="str">
        <f>IF(AND(C1138&gt;0,C1138&lt;2),IF(ISERROR(VLOOKUP(A1138,exclusion!A:A,1,FALSE)),"Check","okay"),"not needed")</f>
        <v>not needed</v>
      </c>
      <c r="I1138" s="4" t="str">
        <f t="shared" si="6"/>
        <v>not needed</v>
      </c>
      <c r="J1138" s="4" t="str">
        <f>IF(NOT(C1138="reflexive question"),IF(AND(ISERROR(VLOOKUP(A1138,#REF!,1,0)),(ISERROR(VLOOKUP(A1138,health_changing_prem_cfd!A:A,1,0)))),"okay","check"),"okay")</f>
        <v>okay</v>
      </c>
    </row>
    <row r="1139" ht="15.75" customHeight="1">
      <c r="A1139" s="23" t="s">
        <v>35978</v>
      </c>
      <c r="B1139" s="7" t="str">
        <f>VLOOKUP(A1139,searchgroup!A:B,2,FALSE)</f>
        <v>Fibrosclerosis of breast</v>
      </c>
      <c r="C1139" s="25">
        <v>0.41906780646559527</v>
      </c>
      <c r="D1139" s="26"/>
      <c r="E1139" s="27">
        <v>0.89</v>
      </c>
      <c r="F1139" s="27">
        <v>0.11</v>
      </c>
      <c r="G1139" s="27">
        <v>0.0</v>
      </c>
      <c r="H1139" s="4" t="str">
        <f>IF(AND(C1139&gt;0,C1139&lt;2),IF(ISERROR(VLOOKUP(A1139,exclusion!A:A,1,FALSE)),"Check","okay"),"not needed")</f>
        <v>Check</v>
      </c>
      <c r="I1139" s="4" t="str">
        <f t="shared" si="6"/>
        <v>not needed</v>
      </c>
      <c r="J1139" s="4" t="str">
        <f>IF(NOT(C1139="reflexive question"),IF(AND(ISERROR(VLOOKUP(A1139,#REF!,1,0)),(ISERROR(VLOOKUP(A1139,health_changing_prem_cfd!A:A,1,0)))),"okay","check"),"okay")</f>
        <v>okay</v>
      </c>
    </row>
    <row r="1140" ht="15.75" customHeight="1">
      <c r="A1140" s="23" t="s">
        <v>35980</v>
      </c>
      <c r="B1140" s="7" t="str">
        <f>VLOOKUP(A1140,searchgroup!A:B,2,FALSE)</f>
        <v>Fibrosis or inflammation of the spleen</v>
      </c>
      <c r="C1140" s="25" t="s">
        <v>41012</v>
      </c>
      <c r="D1140" s="26"/>
      <c r="E1140" s="27">
        <v>0.89</v>
      </c>
      <c r="F1140" s="27">
        <v>0.11</v>
      </c>
      <c r="G1140" s="27">
        <v>0.0</v>
      </c>
      <c r="H1140" s="4" t="str">
        <f>IF(AND(C1140&gt;0,C1140&lt;2),IF(ISERROR(VLOOKUP(A1140,exclusion!A:A,1,FALSE)),"Check","okay"),"not needed")</f>
        <v>not needed</v>
      </c>
      <c r="I1140" s="4" t="str">
        <f t="shared" si="6"/>
        <v>check</v>
      </c>
      <c r="J1140" s="4" t="str">
        <f>IF(NOT(C1140="reflexive question"),IF(AND(ISERROR(VLOOKUP(A1140,#REF!,1,0)),(ISERROR(VLOOKUP(A1140,health_changing_prem_cfd!A:A,1,0)))),"okay","check"),"okay")</f>
        <v>okay</v>
      </c>
    </row>
    <row r="1141" ht="15.75" customHeight="1">
      <c r="A1141" s="23" t="s">
        <v>35983</v>
      </c>
      <c r="B1141" s="7" t="str">
        <f>VLOOKUP(A1141,searchgroup!A:B,2,FALSE)</f>
        <v>Fibrothorax</v>
      </c>
      <c r="C1141" s="25" t="s">
        <v>41014</v>
      </c>
      <c r="D1141" s="26"/>
      <c r="E1141" s="27">
        <v>0.89</v>
      </c>
      <c r="F1141" s="27">
        <v>0.11</v>
      </c>
      <c r="G1141" s="27">
        <v>0.0</v>
      </c>
      <c r="H1141" s="4" t="str">
        <f>IF(AND(C1141&gt;0,C1141&lt;2),IF(ISERROR(VLOOKUP(A1141,exclusion!A:A,1,FALSE)),"Check","okay"),"not needed")</f>
        <v>not needed</v>
      </c>
      <c r="I1141" s="4" t="str">
        <f t="shared" si="6"/>
        <v>not needed</v>
      </c>
      <c r="J1141" s="4" t="str">
        <f>IF(NOT(C1141="reflexive question"),IF(AND(ISERROR(VLOOKUP(A1141,#REF!,1,0)),(ISERROR(VLOOKUP(A1141,health_changing_prem_cfd!A:A,1,0)))),"okay","check"),"okay")</f>
        <v>okay</v>
      </c>
    </row>
    <row r="1142" ht="15.75" customHeight="1">
      <c r="A1142" s="23" t="s">
        <v>35984</v>
      </c>
      <c r="B1142" s="7" t="str">
        <f>VLOOKUP(A1142,searchgroup!A:B,2,FALSE)</f>
        <v>Fibrous dysplasia (monostotic)</v>
      </c>
      <c r="C1142" s="25" t="s">
        <v>41014</v>
      </c>
      <c r="D1142" s="26"/>
      <c r="E1142" s="27">
        <v>0.89</v>
      </c>
      <c r="F1142" s="27">
        <v>0.11</v>
      </c>
      <c r="G1142" s="27">
        <v>0.0</v>
      </c>
      <c r="H1142" s="4" t="str">
        <f>IF(AND(C1142&gt;0,C1142&lt;2),IF(ISERROR(VLOOKUP(A1142,exclusion!A:A,1,FALSE)),"Check","okay"),"not needed")</f>
        <v>not needed</v>
      </c>
      <c r="I1142" s="4" t="str">
        <f t="shared" si="6"/>
        <v>not needed</v>
      </c>
      <c r="J1142" s="4" t="str">
        <f>IF(NOT(C1142="reflexive question"),IF(AND(ISERROR(VLOOKUP(A1142,#REF!,1,0)),(ISERROR(VLOOKUP(A1142,health_changing_prem_cfd!A:A,1,0)))),"okay","check"),"okay")</f>
        <v>okay</v>
      </c>
    </row>
    <row r="1143" ht="15.75" customHeight="1">
      <c r="A1143" s="23" t="s">
        <v>35985</v>
      </c>
      <c r="B1143" s="7" t="str">
        <f>VLOOKUP(A1143,searchgroup!A:B,2,FALSE)</f>
        <v>Finding of abnormal level of heavy metals in blood</v>
      </c>
      <c r="C1143" s="25" t="s">
        <v>41014</v>
      </c>
      <c r="D1143" s="26"/>
      <c r="E1143" s="27">
        <v>0.89</v>
      </c>
      <c r="F1143" s="27">
        <v>0.11</v>
      </c>
      <c r="G1143" s="27">
        <v>0.0</v>
      </c>
      <c r="H1143" s="4" t="str">
        <f>IF(AND(C1143&gt;0,C1143&lt;2),IF(ISERROR(VLOOKUP(A1143,exclusion!A:A,1,FALSE)),"Check","okay"),"not needed")</f>
        <v>not needed</v>
      </c>
      <c r="I1143" s="4" t="str">
        <f t="shared" si="6"/>
        <v>not needed</v>
      </c>
      <c r="J1143" s="4" t="str">
        <f>IF(NOT(C1143="reflexive question"),IF(AND(ISERROR(VLOOKUP(A1143,#REF!,1,0)),(ISERROR(VLOOKUP(A1143,health_changing_prem_cfd!A:A,1,0)))),"okay","check"),"okay")</f>
        <v>okay</v>
      </c>
    </row>
    <row r="1144" ht="15.75" customHeight="1">
      <c r="A1144" s="23" t="s">
        <v>35987</v>
      </c>
      <c r="B1144" s="7" t="str">
        <f>VLOOKUP(A1144,searchgroup!A:B,2,FALSE)</f>
        <v>First or second degree haemorrhoids</v>
      </c>
      <c r="C1144" s="25">
        <v>0.15</v>
      </c>
      <c r="D1144" s="26"/>
      <c r="E1144" s="27">
        <v>0.89</v>
      </c>
      <c r="F1144" s="27">
        <v>0.11</v>
      </c>
      <c r="G1144" s="27">
        <v>0.0</v>
      </c>
      <c r="H1144" s="4" t="str">
        <f>IF(AND(C1144&gt;0,C1144&lt;2),IF(ISERROR(VLOOKUP(A1144,exclusion!A:A,1,FALSE)),"Check","okay"),"not needed")</f>
        <v>Check</v>
      </c>
      <c r="I1144" s="4" t="str">
        <f t="shared" si="6"/>
        <v>not needed</v>
      </c>
      <c r="J1144" s="4" t="str">
        <f>IF(NOT(C1144="reflexive question"),IF(AND(ISERROR(VLOOKUP(A1144,#REF!,1,0)),(ISERROR(VLOOKUP(A1144,health_changing_prem_cfd!A:A,1,0)))),"okay","check"),"okay")</f>
        <v>okay</v>
      </c>
    </row>
    <row r="1145" ht="15.75" customHeight="1">
      <c r="A1145" s="23" t="s">
        <v>35990</v>
      </c>
      <c r="B1145" s="7" t="str">
        <f>VLOOKUP(A1145,searchgroup!A:B,2,FALSE)</f>
        <v>Fissure or fistula of the nipple</v>
      </c>
      <c r="C1145" s="25">
        <v>0.055625553483296786</v>
      </c>
      <c r="D1145" s="26"/>
      <c r="E1145" s="27">
        <v>0.89</v>
      </c>
      <c r="F1145" s="27">
        <v>0.11</v>
      </c>
      <c r="G1145" s="27">
        <v>0.0</v>
      </c>
      <c r="H1145" s="4" t="str">
        <f>IF(AND(C1145&gt;0,C1145&lt;2),IF(ISERROR(VLOOKUP(A1145,exclusion!A:A,1,FALSE)),"Check","okay"),"not needed")</f>
        <v>Check</v>
      </c>
      <c r="I1145" s="4" t="str">
        <f t="shared" si="6"/>
        <v>not needed</v>
      </c>
      <c r="J1145" s="4" t="str">
        <f>IF(NOT(C1145="reflexive question"),IF(AND(ISERROR(VLOOKUP(A1145,#REF!,1,0)),(ISERROR(VLOOKUP(A1145,health_changing_prem_cfd!A:A,1,0)))),"okay","check"),"okay")</f>
        <v>okay</v>
      </c>
    </row>
    <row r="1146" ht="15.75" customHeight="1">
      <c r="A1146" s="23" t="s">
        <v>35993</v>
      </c>
      <c r="B1146" s="7" t="str">
        <f>VLOOKUP(A1146,searchgroup!A:B,2,FALSE)</f>
        <v>Fistula of female genital organs</v>
      </c>
      <c r="C1146" s="25" t="s">
        <v>41012</v>
      </c>
      <c r="D1146" s="26"/>
      <c r="E1146" s="27">
        <v>0.89</v>
      </c>
      <c r="F1146" s="27">
        <v>0.11</v>
      </c>
      <c r="G1146" s="27">
        <v>0.0</v>
      </c>
      <c r="H1146" s="4" t="str">
        <f>IF(AND(C1146&gt;0,C1146&lt;2),IF(ISERROR(VLOOKUP(A1146,exclusion!A:A,1,FALSE)),"Check","okay"),"not needed")</f>
        <v>not needed</v>
      </c>
      <c r="I1146" s="4" t="str">
        <f t="shared" si="6"/>
        <v>check</v>
      </c>
      <c r="J1146" s="4" t="str">
        <f>IF(NOT(C1146="reflexive question"),IF(AND(ISERROR(VLOOKUP(A1146,#REF!,1,0)),(ISERROR(VLOOKUP(A1146,health_changing_prem_cfd!A:A,1,0)))),"okay","check"),"okay")</f>
        <v>okay</v>
      </c>
    </row>
    <row r="1147" ht="15.75" customHeight="1">
      <c r="A1147" s="23" t="s">
        <v>35996</v>
      </c>
      <c r="B1147" s="7" t="str">
        <f>VLOOKUP(A1147,searchgroup!A:B,2,FALSE)</f>
        <v>Fistula of intestine</v>
      </c>
      <c r="C1147" s="25" t="s">
        <v>41012</v>
      </c>
      <c r="D1147" s="26"/>
      <c r="E1147" s="27">
        <v>0.89</v>
      </c>
      <c r="F1147" s="27">
        <v>0.11</v>
      </c>
      <c r="G1147" s="27">
        <v>0.0</v>
      </c>
      <c r="H1147" s="4" t="str">
        <f>IF(AND(C1147&gt;0,C1147&lt;2),IF(ISERROR(VLOOKUP(A1147,exclusion!A:A,1,FALSE)),"Check","okay"),"not needed")</f>
        <v>not needed</v>
      </c>
      <c r="I1147" s="4" t="str">
        <f t="shared" si="6"/>
        <v>check</v>
      </c>
      <c r="J1147" s="4" t="str">
        <f>IF(NOT(C1147="reflexive question"),IF(AND(ISERROR(VLOOKUP(A1147,#REF!,1,0)),(ISERROR(VLOOKUP(A1147,health_changing_prem_cfd!A:A,1,0)))),"okay","check"),"okay")</f>
        <v>okay</v>
      </c>
    </row>
    <row r="1148" ht="15.75" customHeight="1">
      <c r="A1148" s="23" t="s">
        <v>35998</v>
      </c>
      <c r="B1148" s="7" t="str">
        <f>VLOOKUP(A1148,searchgroup!A:B,2,FALSE)</f>
        <v>Fistula of joint</v>
      </c>
      <c r="C1148" s="25" t="s">
        <v>41012</v>
      </c>
      <c r="D1148" s="26"/>
      <c r="E1148" s="27">
        <v>0.89</v>
      </c>
      <c r="F1148" s="27">
        <v>0.11</v>
      </c>
      <c r="G1148" s="27">
        <v>0.0</v>
      </c>
      <c r="H1148" s="4" t="str">
        <f>IF(AND(C1148&gt;0,C1148&lt;2),IF(ISERROR(VLOOKUP(A1148,exclusion!A:A,1,FALSE)),"Check","okay"),"not needed")</f>
        <v>not needed</v>
      </c>
      <c r="I1148" s="4" t="str">
        <f t="shared" si="6"/>
        <v>check</v>
      </c>
      <c r="J1148" s="4" t="str">
        <f>IF(NOT(C1148="reflexive question"),IF(AND(ISERROR(VLOOKUP(A1148,#REF!,1,0)),(ISERROR(VLOOKUP(A1148,health_changing_prem_cfd!A:A,1,0)))),"okay","check"),"okay")</f>
        <v>okay</v>
      </c>
    </row>
    <row r="1149" ht="15.75" customHeight="1">
      <c r="A1149" s="23" t="s">
        <v>36000</v>
      </c>
      <c r="B1149" s="7" t="str">
        <f>VLOOKUP(A1149,searchgroup!A:B,2,FALSE)</f>
        <v>Fistula of stomach or duodenum</v>
      </c>
      <c r="C1149" s="25" t="s">
        <v>41013</v>
      </c>
      <c r="D1149" s="26"/>
      <c r="E1149" s="27">
        <v>0.89</v>
      </c>
      <c r="F1149" s="27">
        <v>0.11</v>
      </c>
      <c r="G1149" s="27">
        <v>0.0</v>
      </c>
      <c r="H1149" s="4" t="str">
        <f>IF(AND(C1149&gt;0,C1149&lt;2),IF(ISERROR(VLOOKUP(A1149,exclusion!A:A,1,FALSE)),"Check","okay"),"not needed")</f>
        <v>not needed</v>
      </c>
      <c r="I1149" s="4" t="str">
        <f t="shared" si="6"/>
        <v>not needed</v>
      </c>
      <c r="J1149" s="4" t="str">
        <f>IF(NOT(C1149="reflexive question"),IF(AND(ISERROR(VLOOKUP(A1149,#REF!,1,0)),(ISERROR(VLOOKUP(A1149,health_changing_prem_cfd!A:A,1,0)))),"okay","check"),"okay")</f>
        <v>okay</v>
      </c>
    </row>
    <row r="1150" ht="15.75" customHeight="1">
      <c r="A1150" s="23" t="s">
        <v>36003</v>
      </c>
      <c r="B1150" s="7" t="str">
        <f>VLOOKUP(A1150,searchgroup!A:B,2,FALSE)</f>
        <v>Fistula of the bile duct</v>
      </c>
      <c r="C1150" s="25" t="s">
        <v>41014</v>
      </c>
      <c r="D1150" s="26"/>
      <c r="E1150" s="27">
        <v>0.89</v>
      </c>
      <c r="F1150" s="27">
        <v>0.11</v>
      </c>
      <c r="G1150" s="27">
        <v>0.0</v>
      </c>
      <c r="H1150" s="4" t="str">
        <f>IF(AND(C1150&gt;0,C1150&lt;2),IF(ISERROR(VLOOKUP(A1150,exclusion!A:A,1,FALSE)),"Check","okay"),"not needed")</f>
        <v>not needed</v>
      </c>
      <c r="I1150" s="4" t="str">
        <f t="shared" si="6"/>
        <v>not needed</v>
      </c>
      <c r="J1150" s="4" t="str">
        <f>IF(NOT(C1150="reflexive question"),IF(AND(ISERROR(VLOOKUP(A1150,#REF!,1,0)),(ISERROR(VLOOKUP(A1150,health_changing_prem_cfd!A:A,1,0)))),"okay","check"),"okay")</f>
        <v>okay</v>
      </c>
    </row>
    <row r="1151" ht="15.75" customHeight="1">
      <c r="A1151" s="23" t="s">
        <v>36006</v>
      </c>
      <c r="B1151" s="7" t="str">
        <f>VLOOKUP(A1151,searchgroup!A:B,2,FALSE)</f>
        <v>Fitting and adjustment of artificial arm</v>
      </c>
      <c r="C1151" s="25" t="s">
        <v>41016</v>
      </c>
      <c r="D1151" s="26"/>
      <c r="E1151" s="27">
        <v>0.89</v>
      </c>
      <c r="F1151" s="27">
        <v>0.11</v>
      </c>
      <c r="G1151" s="27">
        <v>0.0</v>
      </c>
      <c r="H1151" s="4" t="str">
        <f>IF(AND(C1151&gt;0,C1151&lt;2),IF(ISERROR(VLOOKUP(A1151,exclusion!A:A,1,FALSE)),"Check","okay"),"not needed")</f>
        <v>not needed</v>
      </c>
      <c r="I1151" s="4" t="str">
        <f t="shared" si="6"/>
        <v>not needed</v>
      </c>
      <c r="J1151" s="4" t="str">
        <f>IF(NOT(C1151="reflexive question"),IF(AND(ISERROR(VLOOKUP(A1151,#REF!,1,0)),(ISERROR(VLOOKUP(A1151,health_changing_prem_cfd!A:A,1,0)))),"okay","check"),"okay")</f>
        <v>okay</v>
      </c>
    </row>
    <row r="1152" ht="15.75" customHeight="1">
      <c r="A1152" s="23" t="s">
        <v>36009</v>
      </c>
      <c r="B1152" s="7" t="str">
        <f>VLOOKUP(A1152,searchgroup!A:B,2,FALSE)</f>
        <v>Fitting and adjustment of artificial eye</v>
      </c>
      <c r="C1152" s="25" t="s">
        <v>41016</v>
      </c>
      <c r="D1152" s="26"/>
      <c r="E1152" s="27">
        <v>0.89</v>
      </c>
      <c r="F1152" s="27">
        <v>0.11</v>
      </c>
      <c r="G1152" s="27">
        <v>0.0</v>
      </c>
      <c r="H1152" s="4" t="str">
        <f>IF(AND(C1152&gt;0,C1152&lt;2),IF(ISERROR(VLOOKUP(A1152,exclusion!A:A,1,FALSE)),"Check","okay"),"not needed")</f>
        <v>not needed</v>
      </c>
      <c r="I1152" s="4" t="str">
        <f t="shared" si="6"/>
        <v>not needed</v>
      </c>
      <c r="J1152" s="4" t="str">
        <f>IF(NOT(C1152="reflexive question"),IF(AND(ISERROR(VLOOKUP(A1152,#REF!,1,0)),(ISERROR(VLOOKUP(A1152,health_changing_prem_cfd!A:A,1,0)))),"okay","check"),"okay")</f>
        <v>okay</v>
      </c>
    </row>
    <row r="1153" ht="15.75" customHeight="1">
      <c r="A1153" s="23" t="s">
        <v>36010</v>
      </c>
      <c r="B1153" s="7" t="str">
        <f>VLOOKUP(A1153,searchgroup!A:B,2,FALSE)</f>
        <v>Fitting and adjustment of artificial leg</v>
      </c>
      <c r="C1153" s="25" t="s">
        <v>41016</v>
      </c>
      <c r="D1153" s="26"/>
      <c r="E1153" s="27">
        <v>0.89</v>
      </c>
      <c r="F1153" s="27">
        <v>0.11</v>
      </c>
      <c r="G1153" s="27">
        <v>0.0</v>
      </c>
      <c r="H1153" s="4" t="str">
        <f>IF(AND(C1153&gt;0,C1153&lt;2),IF(ISERROR(VLOOKUP(A1153,exclusion!A:A,1,FALSE)),"Check","okay"),"not needed")</f>
        <v>not needed</v>
      </c>
      <c r="I1153" s="4" t="str">
        <f t="shared" si="6"/>
        <v>not needed</v>
      </c>
      <c r="J1153" s="4" t="str">
        <f>IF(NOT(C1153="reflexive question"),IF(AND(ISERROR(VLOOKUP(A1153,#REF!,1,0)),(ISERROR(VLOOKUP(A1153,health_changing_prem_cfd!A:A,1,0)))),"okay","check"),"okay")</f>
        <v>okay</v>
      </c>
    </row>
    <row r="1154" ht="15.75" customHeight="1">
      <c r="A1154" s="23" t="s">
        <v>36013</v>
      </c>
      <c r="B1154" s="7" t="str">
        <f>VLOOKUP(A1154,searchgroup!A:B,2,FALSE)</f>
        <v>Fitting and adjustment of dental prosthetic device</v>
      </c>
      <c r="C1154" s="25" t="s">
        <v>41016</v>
      </c>
      <c r="D1154" s="26"/>
      <c r="E1154" s="27">
        <v>0.89</v>
      </c>
      <c r="F1154" s="27">
        <v>0.11</v>
      </c>
      <c r="G1154" s="27">
        <v>0.0</v>
      </c>
      <c r="H1154" s="4" t="str">
        <f>IF(AND(C1154&gt;0,C1154&lt;2),IF(ISERROR(VLOOKUP(A1154,exclusion!A:A,1,FALSE)),"Check","okay"),"not needed")</f>
        <v>not needed</v>
      </c>
      <c r="I1154" s="4" t="str">
        <f t="shared" si="6"/>
        <v>not needed</v>
      </c>
      <c r="J1154" s="4" t="str">
        <f>IF(NOT(C1154="reflexive question"),IF(AND(ISERROR(VLOOKUP(A1154,#REF!,1,0)),(ISERROR(VLOOKUP(A1154,health_changing_prem_cfd!A:A,1,0)))),"okay","check"),"okay")</f>
        <v>okay</v>
      </c>
    </row>
    <row r="1155" ht="15.75" customHeight="1">
      <c r="A1155" s="23" t="s">
        <v>36014</v>
      </c>
      <c r="B1155" s="7" t="str">
        <f>VLOOKUP(A1155,searchgroup!A:B,2,FALSE)</f>
        <v>Fitting and adjustment of external breast prosthesis</v>
      </c>
      <c r="C1155" s="25" t="s">
        <v>41016</v>
      </c>
      <c r="D1155" s="26"/>
      <c r="E1155" s="27">
        <v>0.89</v>
      </c>
      <c r="F1155" s="27">
        <v>0.11</v>
      </c>
      <c r="G1155" s="27">
        <v>0.0</v>
      </c>
      <c r="H1155" s="4" t="str">
        <f>IF(AND(C1155&gt;0,C1155&lt;2),IF(ISERROR(VLOOKUP(A1155,exclusion!A:A,1,FALSE)),"Check","okay"),"not needed")</f>
        <v>not needed</v>
      </c>
      <c r="I1155" s="4" t="str">
        <f t="shared" si="6"/>
        <v>not needed</v>
      </c>
      <c r="J1155" s="4" t="str">
        <f>IF(NOT(C1155="reflexive question"),IF(AND(ISERROR(VLOOKUP(A1155,#REF!,1,0)),(ISERROR(VLOOKUP(A1155,health_changing_prem_cfd!A:A,1,0)))),"okay","check"),"okay")</f>
        <v>okay</v>
      </c>
    </row>
    <row r="1156" ht="15.75" customHeight="1">
      <c r="A1156" s="23" t="s">
        <v>36015</v>
      </c>
      <c r="B1156" s="7" t="str">
        <f>VLOOKUP(A1156,searchgroup!A:B,2,FALSE)</f>
        <v>Fitting and adjustment of external prosthetic device</v>
      </c>
      <c r="C1156" s="25" t="s">
        <v>41016</v>
      </c>
      <c r="D1156" s="26"/>
      <c r="E1156" s="27">
        <v>0.89</v>
      </c>
      <c r="F1156" s="27">
        <v>0.11</v>
      </c>
      <c r="G1156" s="27">
        <v>0.0</v>
      </c>
      <c r="H1156" s="4" t="str">
        <f>IF(AND(C1156&gt;0,C1156&lt;2),IF(ISERROR(VLOOKUP(A1156,exclusion!A:A,1,FALSE)),"Check","okay"),"not needed")</f>
        <v>not needed</v>
      </c>
      <c r="I1156" s="4" t="str">
        <f t="shared" si="6"/>
        <v>not needed</v>
      </c>
      <c r="J1156" s="4" t="str">
        <f>IF(NOT(C1156="reflexive question"),IF(AND(ISERROR(VLOOKUP(A1156,#REF!,1,0)),(ISERROR(VLOOKUP(A1156,health_changing_prem_cfd!A:A,1,0)))),"okay","check"),"okay")</f>
        <v>okay</v>
      </c>
    </row>
    <row r="1157" ht="15.75" customHeight="1">
      <c r="A1157" s="23" t="s">
        <v>36016</v>
      </c>
      <c r="B1157" s="7" t="str">
        <f>VLOOKUP(A1157,searchgroup!A:B,2,FALSE)</f>
        <v>Fitting and adjustment of hearing aid</v>
      </c>
      <c r="C1157" s="25" t="s">
        <v>41016</v>
      </c>
      <c r="D1157" s="26"/>
      <c r="E1157" s="27">
        <v>0.89</v>
      </c>
      <c r="F1157" s="27">
        <v>0.11</v>
      </c>
      <c r="G1157" s="27">
        <v>0.0</v>
      </c>
      <c r="H1157" s="4" t="str">
        <f>IF(AND(C1157&gt;0,C1157&lt;2),IF(ISERROR(VLOOKUP(A1157,exclusion!A:A,1,FALSE)),"Check","okay"),"not needed")</f>
        <v>not needed</v>
      </c>
      <c r="I1157" s="4" t="str">
        <f t="shared" si="6"/>
        <v>not needed</v>
      </c>
      <c r="J1157" s="4" t="str">
        <f>IF(NOT(C1157="reflexive question"),IF(AND(ISERROR(VLOOKUP(A1157,#REF!,1,0)),(ISERROR(VLOOKUP(A1157,health_changing_prem_cfd!A:A,1,0)))),"okay","check"),"okay")</f>
        <v>okay</v>
      </c>
    </row>
    <row r="1158" ht="15.75" customHeight="1">
      <c r="A1158" s="23" t="s">
        <v>36017</v>
      </c>
      <c r="B1158" s="7" t="str">
        <f>VLOOKUP(A1158,searchgroup!A:B,2,FALSE)</f>
        <v>Fitting and adjustment of implanted prosthetic device</v>
      </c>
      <c r="C1158" s="25" t="s">
        <v>41016</v>
      </c>
      <c r="D1158" s="26"/>
      <c r="E1158" s="27">
        <v>0.89</v>
      </c>
      <c r="F1158" s="27">
        <v>0.11</v>
      </c>
      <c r="G1158" s="27">
        <v>0.0</v>
      </c>
      <c r="H1158" s="4" t="str">
        <f>IF(AND(C1158&gt;0,C1158&lt;2),IF(ISERROR(VLOOKUP(A1158,exclusion!A:A,1,FALSE)),"Check","okay"),"not needed")</f>
        <v>not needed</v>
      </c>
      <c r="I1158" s="4" t="str">
        <f t="shared" si="6"/>
        <v>not needed</v>
      </c>
      <c r="J1158" s="4" t="str">
        <f>IF(NOT(C1158="reflexive question"),IF(AND(ISERROR(VLOOKUP(A1158,#REF!,1,0)),(ISERROR(VLOOKUP(A1158,health_changing_prem_cfd!A:A,1,0)))),"okay","check"),"okay")</f>
        <v>okay</v>
      </c>
    </row>
    <row r="1159" ht="15.75" customHeight="1">
      <c r="A1159" s="23" t="s">
        <v>36020</v>
      </c>
      <c r="B1159" s="7" t="str">
        <f>VLOOKUP(A1159,searchgroup!A:B,2,FALSE)</f>
        <v>Fitting and adjustment of orthodontic device</v>
      </c>
      <c r="C1159" s="25" t="s">
        <v>41016</v>
      </c>
      <c r="D1159" s="26"/>
      <c r="E1159" s="27">
        <v>0.89</v>
      </c>
      <c r="F1159" s="27">
        <v>0.11</v>
      </c>
      <c r="G1159" s="27">
        <v>0.0</v>
      </c>
      <c r="H1159" s="4" t="str">
        <f>IF(AND(C1159&gt;0,C1159&lt;2),IF(ISERROR(VLOOKUP(A1159,exclusion!A:A,1,FALSE)),"Check","okay"),"not needed")</f>
        <v>not needed</v>
      </c>
      <c r="I1159" s="4" t="str">
        <f t="shared" si="6"/>
        <v>not needed</v>
      </c>
      <c r="J1159" s="4" t="str">
        <f>IF(NOT(C1159="reflexive question"),IF(AND(ISERROR(VLOOKUP(A1159,#REF!,1,0)),(ISERROR(VLOOKUP(A1159,health_changing_prem_cfd!A:A,1,0)))),"okay","check"),"okay")</f>
        <v>okay</v>
      </c>
    </row>
    <row r="1160" ht="15.75" customHeight="1">
      <c r="A1160" s="23" t="s">
        <v>36021</v>
      </c>
      <c r="B1160" s="7" t="str">
        <f>VLOOKUP(A1160,searchgroup!A:B,2,FALSE)</f>
        <v>Fitting and adjustment of orthopaedic device</v>
      </c>
      <c r="C1160" s="25" t="s">
        <v>41016</v>
      </c>
      <c r="D1160" s="26"/>
      <c r="E1160" s="27">
        <v>0.89</v>
      </c>
      <c r="F1160" s="27">
        <v>0.11</v>
      </c>
      <c r="G1160" s="27">
        <v>0.0</v>
      </c>
      <c r="H1160" s="4" t="str">
        <f>IF(AND(C1160&gt;0,C1160&lt;2),IF(ISERROR(VLOOKUP(A1160,exclusion!A:A,1,FALSE)),"Check","okay"),"not needed")</f>
        <v>not needed</v>
      </c>
      <c r="I1160" s="4" t="str">
        <f t="shared" si="6"/>
        <v>not needed</v>
      </c>
      <c r="J1160" s="4" t="str">
        <f>IF(NOT(C1160="reflexive question"),IF(AND(ISERROR(VLOOKUP(A1160,#REF!,1,0)),(ISERROR(VLOOKUP(A1160,health_changing_prem_cfd!A:A,1,0)))),"okay","check"),"okay")</f>
        <v>okay</v>
      </c>
    </row>
    <row r="1161" ht="15.75" customHeight="1">
      <c r="A1161" s="23" t="s">
        <v>36022</v>
      </c>
      <c r="B1161" s="7" t="str">
        <f>VLOOKUP(A1161,searchgroup!A:B,2,FALSE)</f>
        <v>Fitting and adjustment of other prosthetic device</v>
      </c>
      <c r="C1161" s="25" t="s">
        <v>41016</v>
      </c>
      <c r="D1161" s="26"/>
      <c r="E1161" s="27">
        <v>0.89</v>
      </c>
      <c r="F1161" s="27">
        <v>0.11</v>
      </c>
      <c r="G1161" s="27">
        <v>0.0</v>
      </c>
      <c r="H1161" s="4" t="str">
        <f>IF(AND(C1161&gt;0,C1161&lt;2),IF(ISERROR(VLOOKUP(A1161,exclusion!A:A,1,FALSE)),"Check","okay"),"not needed")</f>
        <v>not needed</v>
      </c>
      <c r="I1161" s="4" t="str">
        <f t="shared" si="6"/>
        <v>not needed</v>
      </c>
      <c r="J1161" s="4" t="str">
        <f>IF(NOT(C1161="reflexive question"),IF(AND(ISERROR(VLOOKUP(A1161,#REF!,1,0)),(ISERROR(VLOOKUP(A1161,health_changing_prem_cfd!A:A,1,0)))),"okay","check"),"okay")</f>
        <v>okay</v>
      </c>
    </row>
    <row r="1162" ht="15.75" customHeight="1">
      <c r="A1162" s="23" t="s">
        <v>36025</v>
      </c>
      <c r="B1162" s="7" t="str">
        <f>VLOOKUP(A1162,searchgroup!A:B,2,FALSE)</f>
        <v>Fitting and adjustment of spectacles and contact lenses</v>
      </c>
      <c r="C1162" s="25" t="s">
        <v>41015</v>
      </c>
      <c r="D1162" s="26"/>
      <c r="E1162" s="27">
        <v>0.89</v>
      </c>
      <c r="F1162" s="27">
        <v>0.11</v>
      </c>
      <c r="G1162" s="27">
        <v>0.0</v>
      </c>
      <c r="H1162" s="4" t="str">
        <f>IF(AND(C1162&gt;0,C1162&lt;2),IF(ISERROR(VLOOKUP(A1162,exclusion!A:A,1,FALSE)),"Check","okay"),"not needed")</f>
        <v>not needed</v>
      </c>
      <c r="I1162" s="4" t="str">
        <f t="shared" si="6"/>
        <v>not needed</v>
      </c>
      <c r="J1162" s="4" t="str">
        <f>IF(NOT(C1162="reflexive question"),IF(AND(ISERROR(VLOOKUP(A1162,#REF!,1,0)),(ISERROR(VLOOKUP(A1162,health_changing_prem_cfd!A:A,1,0)))),"okay","check"),"okay")</f>
        <v>okay</v>
      </c>
    </row>
    <row r="1163" ht="15.75" customHeight="1">
      <c r="A1163" s="23" t="s">
        <v>36026</v>
      </c>
      <c r="B1163" s="7" t="str">
        <f>VLOOKUP(A1163,searchgroup!A:B,2,FALSE)</f>
        <v>Fitting and adjustment of urinary device</v>
      </c>
      <c r="C1163" s="25" t="s">
        <v>41016</v>
      </c>
      <c r="D1163" s="26"/>
      <c r="E1163" s="27">
        <v>0.89</v>
      </c>
      <c r="F1163" s="27">
        <v>0.11</v>
      </c>
      <c r="G1163" s="27">
        <v>0.0</v>
      </c>
      <c r="H1163" s="4" t="str">
        <f>IF(AND(C1163&gt;0,C1163&lt;2),IF(ISERROR(VLOOKUP(A1163,exclusion!A:A,1,FALSE)),"Check","okay"),"not needed")</f>
        <v>not needed</v>
      </c>
      <c r="I1163" s="4" t="str">
        <f t="shared" si="6"/>
        <v>not needed</v>
      </c>
      <c r="J1163" s="4" t="str">
        <f>IF(NOT(C1163="reflexive question"),IF(AND(ISERROR(VLOOKUP(A1163,#REF!,1,0)),(ISERROR(VLOOKUP(A1163,health_changing_prem_cfd!A:A,1,0)))),"okay","check"),"okay")</f>
        <v>okay</v>
      </c>
    </row>
    <row r="1164" ht="15.75" customHeight="1">
      <c r="A1164" s="23" t="s">
        <v>36027</v>
      </c>
      <c r="B1164" s="7" t="str">
        <f>VLOOKUP(A1164,searchgroup!A:B,2,FALSE)</f>
        <v>Flail chest</v>
      </c>
      <c r="C1164" s="25" t="s">
        <v>41012</v>
      </c>
      <c r="D1164" s="26"/>
      <c r="E1164" s="27">
        <v>0.89</v>
      </c>
      <c r="F1164" s="27">
        <v>0.11</v>
      </c>
      <c r="G1164" s="27">
        <v>0.0</v>
      </c>
      <c r="H1164" s="4" t="str">
        <f>IF(AND(C1164&gt;0,C1164&lt;2),IF(ISERROR(VLOOKUP(A1164,exclusion!A:A,1,FALSE)),"Check","okay"),"not needed")</f>
        <v>not needed</v>
      </c>
      <c r="I1164" s="4" t="str">
        <f t="shared" si="6"/>
        <v>check</v>
      </c>
      <c r="J1164" s="4" t="str">
        <f>IF(NOT(C1164="reflexive question"),IF(AND(ISERROR(VLOOKUP(A1164,#REF!,1,0)),(ISERROR(VLOOKUP(A1164,health_changing_prem_cfd!A:A,1,0)))),"okay","check"),"okay")</f>
        <v>okay</v>
      </c>
    </row>
    <row r="1165" ht="15.75" customHeight="1">
      <c r="A1165" s="23" t="s">
        <v>36029</v>
      </c>
      <c r="B1165" s="7" t="str">
        <f>VLOOKUP(A1165,searchgroup!A:B,2,FALSE)</f>
        <v>Flail joint</v>
      </c>
      <c r="C1165" s="25" t="s">
        <v>41012</v>
      </c>
      <c r="D1165" s="26"/>
      <c r="E1165" s="27">
        <v>0.89</v>
      </c>
      <c r="F1165" s="27">
        <v>0.11</v>
      </c>
      <c r="G1165" s="27">
        <v>0.0</v>
      </c>
      <c r="H1165" s="4" t="str">
        <f>IF(AND(C1165&gt;0,C1165&lt;2),IF(ISERROR(VLOOKUP(A1165,exclusion!A:A,1,FALSE)),"Check","okay"),"not needed")</f>
        <v>not needed</v>
      </c>
      <c r="I1165" s="4" t="str">
        <f t="shared" si="6"/>
        <v>check</v>
      </c>
      <c r="J1165" s="4" t="str">
        <f>IF(NOT(C1165="reflexive question"),IF(AND(ISERROR(VLOOKUP(A1165,#REF!,1,0)),(ISERROR(VLOOKUP(A1165,health_changing_prem_cfd!A:A,1,0)))),"okay","check"),"okay")</f>
        <v>okay</v>
      </c>
    </row>
    <row r="1166" ht="15.75" customHeight="1">
      <c r="A1166" s="23" t="s">
        <v>36030</v>
      </c>
      <c r="B1166" s="7" t="str">
        <f>VLOOKUP(A1166,searchgroup!A:B,2,FALSE)</f>
        <v>Flat foot</v>
      </c>
      <c r="C1166" s="28" t="s">
        <v>41012</v>
      </c>
      <c r="D1166" s="26"/>
      <c r="E1166" s="27">
        <v>0.89</v>
      </c>
      <c r="F1166" s="27">
        <v>0.11</v>
      </c>
      <c r="G1166" s="27">
        <v>0.0</v>
      </c>
      <c r="H1166" s="4" t="str">
        <f>IF(AND(C1166&gt;0,C1166&lt;2),IF(ISERROR(VLOOKUP(A1166,exclusion!A:A,1,FALSE)),"Check","okay"),"not needed")</f>
        <v>not needed</v>
      </c>
      <c r="I1166" s="4" t="str">
        <f t="shared" si="6"/>
        <v>check</v>
      </c>
      <c r="J1166" s="4" t="str">
        <f>IF(NOT(C1166="reflexive question"),IF(AND(ISERROR(VLOOKUP(A1166,#REF!,1,0)),(ISERROR(VLOOKUP(A1166,health_changing_prem_cfd!A:A,1,0)))),"okay","check"),"okay")</f>
        <v>okay</v>
      </c>
    </row>
    <row r="1167" ht="15.75" customHeight="1">
      <c r="A1167" s="23" t="s">
        <v>36033</v>
      </c>
      <c r="B1167" s="7" t="str">
        <f>VLOOKUP(A1167,searchgroup!A:B,2,FALSE)</f>
        <v>Flatulence</v>
      </c>
      <c r="C1167" s="25" t="s">
        <v>41015</v>
      </c>
      <c r="D1167" s="26"/>
      <c r="E1167" s="27">
        <v>0.89</v>
      </c>
      <c r="F1167" s="27">
        <v>0.11</v>
      </c>
      <c r="G1167" s="27">
        <v>0.0</v>
      </c>
      <c r="H1167" s="4" t="str">
        <f>IF(AND(C1167&gt;0,C1167&lt;2),IF(ISERROR(VLOOKUP(A1167,exclusion!A:A,1,FALSE)),"Check","okay"),"not needed")</f>
        <v>not needed</v>
      </c>
      <c r="I1167" s="4" t="str">
        <f t="shared" si="6"/>
        <v>not needed</v>
      </c>
      <c r="J1167" s="4" t="str">
        <f>IF(NOT(C1167="reflexive question"),IF(AND(ISERROR(VLOOKUP(A1167,#REF!,1,0)),(ISERROR(VLOOKUP(A1167,health_changing_prem_cfd!A:A,1,0)))),"okay","check"),"okay")</f>
        <v>okay</v>
      </c>
    </row>
    <row r="1168" ht="15.75" customHeight="1">
      <c r="A1168" s="23" t="s">
        <v>36036</v>
      </c>
      <c r="B1168" s="7" t="str">
        <f>VLOOKUP(A1168,searchgroup!A:B,2,FALSE)</f>
        <v>Flexion deformity of a limb</v>
      </c>
      <c r="C1168" s="25" t="s">
        <v>41012</v>
      </c>
      <c r="D1168" s="26"/>
      <c r="E1168" s="27">
        <v>0.89</v>
      </c>
      <c r="F1168" s="27">
        <v>0.11</v>
      </c>
      <c r="G1168" s="27">
        <v>0.0</v>
      </c>
      <c r="H1168" s="4" t="str">
        <f>IF(AND(C1168&gt;0,C1168&lt;2),IF(ISERROR(VLOOKUP(A1168,exclusion!A:A,1,FALSE)),"Check","okay"),"not needed")</f>
        <v>not needed</v>
      </c>
      <c r="I1168" s="4" t="str">
        <f t="shared" si="6"/>
        <v>check</v>
      </c>
      <c r="J1168" s="4" t="str">
        <f>IF(NOT(C1168="reflexive question"),IF(AND(ISERROR(VLOOKUP(A1168,#REF!,1,0)),(ISERROR(VLOOKUP(A1168,health_changing_prem_cfd!A:A,1,0)))),"okay","check"),"okay")</f>
        <v>okay</v>
      </c>
    </row>
    <row r="1169" ht="15.75" customHeight="1">
      <c r="A1169" s="23" t="s">
        <v>36039</v>
      </c>
      <c r="B1169" s="7" t="str">
        <f>VLOOKUP(A1169,searchgroup!A:B,2,FALSE)</f>
        <v>Flushing</v>
      </c>
      <c r="C1169" s="25" t="s">
        <v>41013</v>
      </c>
      <c r="D1169" s="26"/>
      <c r="E1169" s="27">
        <v>0.89</v>
      </c>
      <c r="F1169" s="27">
        <v>0.11</v>
      </c>
      <c r="G1169" s="27">
        <v>0.0</v>
      </c>
      <c r="H1169" s="4" t="str">
        <f>IF(AND(C1169&gt;0,C1169&lt;2),IF(ISERROR(VLOOKUP(A1169,exclusion!A:A,1,FALSE)),"Check","okay"),"not needed")</f>
        <v>not needed</v>
      </c>
      <c r="I1169" s="4" t="str">
        <f t="shared" si="6"/>
        <v>not needed</v>
      </c>
      <c r="J1169" s="4" t="str">
        <f>IF(NOT(C1169="reflexive question"),IF(AND(ISERROR(VLOOKUP(A1169,#REF!,1,0)),(ISERROR(VLOOKUP(A1169,health_changing_prem_cfd!A:A,1,0)))),"okay","check"),"okay")</f>
        <v>okay</v>
      </c>
    </row>
    <row r="1170" ht="15.75" customHeight="1">
      <c r="A1170" s="23" t="s">
        <v>36040</v>
      </c>
      <c r="B1170" s="7" t="str">
        <f>VLOOKUP(A1170,searchgroup!A:B,2,FALSE)</f>
        <v>Folate deficiency anaemia</v>
      </c>
      <c r="C1170" s="25">
        <v>0.3</v>
      </c>
      <c r="D1170" s="26"/>
      <c r="E1170" s="27">
        <v>0.89</v>
      </c>
      <c r="F1170" s="27">
        <v>0.11</v>
      </c>
      <c r="G1170" s="27">
        <v>0.0</v>
      </c>
      <c r="H1170" s="4" t="str">
        <f>IF(AND(C1170&gt;0,C1170&lt;2),IF(ISERROR(VLOOKUP(A1170,exclusion!A:A,1,FALSE)),"Check","okay"),"not needed")</f>
        <v>Check</v>
      </c>
      <c r="I1170" s="4" t="str">
        <f t="shared" si="6"/>
        <v>not needed</v>
      </c>
      <c r="J1170" s="4" t="str">
        <f>IF(NOT(C1170="reflexive question"),IF(AND(ISERROR(VLOOKUP(A1170,#REF!,1,0)),(ISERROR(VLOOKUP(A1170,health_changing_prem_cfd!A:A,1,0)))),"okay","check"),"okay")</f>
        <v>okay</v>
      </c>
    </row>
    <row r="1171" ht="15.75" customHeight="1">
      <c r="A1171" s="23" t="s">
        <v>36042</v>
      </c>
      <c r="B1171" s="7" t="str">
        <f>VLOOKUP(A1171,searchgroup!A:B,2,FALSE)</f>
        <v>Follicular disorder</v>
      </c>
      <c r="C1171" s="25" t="s">
        <v>41015</v>
      </c>
      <c r="D1171" s="26"/>
      <c r="E1171" s="27">
        <v>0.89</v>
      </c>
      <c r="F1171" s="27">
        <v>0.11</v>
      </c>
      <c r="G1171" s="27">
        <v>0.0</v>
      </c>
      <c r="H1171" s="4" t="str">
        <f>IF(AND(C1171&gt;0,C1171&lt;2),IF(ISERROR(VLOOKUP(A1171,exclusion!A:A,1,FALSE)),"Check","okay"),"not needed")</f>
        <v>not needed</v>
      </c>
      <c r="I1171" s="4" t="str">
        <f t="shared" si="6"/>
        <v>not needed</v>
      </c>
      <c r="J1171" s="4" t="str">
        <f>IF(NOT(C1171="reflexive question"),IF(AND(ISERROR(VLOOKUP(A1171,#REF!,1,0)),(ISERROR(VLOOKUP(A1171,health_changing_prem_cfd!A:A,1,0)))),"okay","check"),"okay")</f>
        <v>okay</v>
      </c>
    </row>
    <row r="1172" ht="15.75" customHeight="1">
      <c r="A1172" s="23" t="s">
        <v>36045</v>
      </c>
      <c r="B1172" s="7" t="str">
        <f>VLOOKUP(A1172,searchgroup!A:B,2,FALSE)</f>
        <v>Follow up examination for non medical plastic surgery</v>
      </c>
      <c r="C1172" s="25" t="s">
        <v>41016</v>
      </c>
      <c r="D1172" s="26"/>
      <c r="E1172" s="27">
        <v>0.89</v>
      </c>
      <c r="F1172" s="27">
        <v>0.11</v>
      </c>
      <c r="G1172" s="27">
        <v>0.0</v>
      </c>
      <c r="H1172" s="4" t="str">
        <f>IF(AND(C1172&gt;0,C1172&lt;2),IF(ISERROR(VLOOKUP(A1172,exclusion!A:A,1,FALSE)),"Check","okay"),"not needed")</f>
        <v>not needed</v>
      </c>
      <c r="I1172" s="4" t="str">
        <f t="shared" si="6"/>
        <v>not needed</v>
      </c>
      <c r="J1172" s="4" t="str">
        <f>IF(NOT(C1172="reflexive question"),IF(AND(ISERROR(VLOOKUP(A1172,#REF!,1,0)),(ISERROR(VLOOKUP(A1172,health_changing_prem_cfd!A:A,1,0)))),"okay","check"),"okay")</f>
        <v>okay</v>
      </c>
    </row>
    <row r="1173" ht="15.75" customHeight="1">
      <c r="A1173" s="23" t="s">
        <v>36048</v>
      </c>
      <c r="B1173" s="7" t="str">
        <f>VLOOKUP(A1173,searchgroup!A:B,2,FALSE)</f>
        <v>Follow-up examination after psychotherapy</v>
      </c>
      <c r="C1173" s="25" t="s">
        <v>41013</v>
      </c>
      <c r="D1173" s="26"/>
      <c r="E1173" s="27">
        <v>0.89</v>
      </c>
      <c r="F1173" s="27">
        <v>0.11</v>
      </c>
      <c r="G1173" s="27">
        <v>0.0</v>
      </c>
      <c r="H1173" s="4" t="str">
        <f>IF(AND(C1173&gt;0,C1173&lt;2),IF(ISERROR(VLOOKUP(A1173,exclusion!A:A,1,FALSE)),"Check","okay"),"not needed")</f>
        <v>not needed</v>
      </c>
      <c r="I1173" s="4" t="str">
        <f t="shared" si="6"/>
        <v>not needed</v>
      </c>
      <c r="J1173" s="4" t="str">
        <f>IF(NOT(C1173="reflexive question"),IF(AND(ISERROR(VLOOKUP(A1173,#REF!,1,0)),(ISERROR(VLOOKUP(A1173,health_changing_prem_cfd!A:A,1,0)))),"okay","check"),"okay")</f>
        <v>okay</v>
      </c>
    </row>
    <row r="1174" ht="15.75" customHeight="1">
      <c r="A1174" s="23" t="s">
        <v>36049</v>
      </c>
      <c r="B1174" s="7" t="str">
        <f>VLOOKUP(A1174,searchgroup!A:B,2,FALSE)</f>
        <v>Follow-up examination after treatment for cancer</v>
      </c>
      <c r="C1174" s="28" t="s">
        <v>41014</v>
      </c>
      <c r="D1174" s="26"/>
      <c r="E1174" s="27">
        <v>0.89</v>
      </c>
      <c r="F1174" s="27">
        <v>0.11</v>
      </c>
      <c r="G1174" s="27">
        <v>0.0</v>
      </c>
      <c r="H1174" s="4" t="str">
        <f>IF(AND(C1174&gt;0,C1174&lt;2),IF(ISERROR(VLOOKUP(A1174,exclusion!A:A,1,FALSE)),"Check","okay"),"not needed")</f>
        <v>not needed</v>
      </c>
      <c r="I1174" s="4" t="str">
        <f t="shared" si="6"/>
        <v>not needed</v>
      </c>
      <c r="J1174" s="4" t="str">
        <f>IF(NOT(C1174="reflexive question"),IF(AND(ISERROR(VLOOKUP(A1174,#REF!,1,0)),(ISERROR(VLOOKUP(A1174,health_changing_prem_cfd!A:A,1,0)))),"okay","check"),"okay")</f>
        <v>okay</v>
      </c>
    </row>
    <row r="1175" ht="15.75" customHeight="1">
      <c r="A1175" s="23" t="s">
        <v>36052</v>
      </c>
      <c r="B1175" s="7" t="str">
        <f>VLOOKUP(A1175,searchgroup!A:B,2,FALSE)</f>
        <v>Follow-up medical examination</v>
      </c>
      <c r="C1175" s="25" t="s">
        <v>41015</v>
      </c>
      <c r="D1175" s="26"/>
      <c r="E1175" s="27">
        <v>0.89</v>
      </c>
      <c r="F1175" s="27">
        <v>0.11</v>
      </c>
      <c r="G1175" s="27">
        <v>0.0</v>
      </c>
      <c r="H1175" s="4" t="str">
        <f>IF(AND(C1175&gt;0,C1175&lt;2),IF(ISERROR(VLOOKUP(A1175,exclusion!A:A,1,FALSE)),"Check","okay"),"not needed")</f>
        <v>not needed</v>
      </c>
      <c r="I1175" s="4" t="str">
        <f t="shared" si="6"/>
        <v>not needed</v>
      </c>
      <c r="J1175" s="4" t="str">
        <f>IF(NOT(C1175="reflexive question"),IF(AND(ISERROR(VLOOKUP(A1175,#REF!,1,0)),(ISERROR(VLOOKUP(A1175,health_changing_prem_cfd!A:A,1,0)))),"okay","check"),"okay")</f>
        <v>okay</v>
      </c>
    </row>
    <row r="1176" ht="15.75" customHeight="1">
      <c r="A1176" s="23" t="s">
        <v>36055</v>
      </c>
      <c r="B1176" s="7" t="str">
        <f>VLOOKUP(A1176,searchgroup!A:B,2,FALSE)</f>
        <v>Follow-up medical examination after chemotherapy</v>
      </c>
      <c r="C1176" s="25" t="s">
        <v>41014</v>
      </c>
      <c r="D1176" s="26"/>
      <c r="E1176" s="27">
        <v>0.89</v>
      </c>
      <c r="F1176" s="27">
        <v>0.11</v>
      </c>
      <c r="G1176" s="27">
        <v>0.0</v>
      </c>
      <c r="H1176" s="4" t="str">
        <f>IF(AND(C1176&gt;0,C1176&lt;2),IF(ISERROR(VLOOKUP(A1176,exclusion!A:A,1,FALSE)),"Check","okay"),"not needed")</f>
        <v>not needed</v>
      </c>
      <c r="I1176" s="4" t="str">
        <f t="shared" si="6"/>
        <v>not needed</v>
      </c>
      <c r="J1176" s="4" t="str">
        <f>IF(NOT(C1176="reflexive question"),IF(AND(ISERROR(VLOOKUP(A1176,#REF!,1,0)),(ISERROR(VLOOKUP(A1176,health_changing_prem_cfd!A:A,1,0)))),"okay","check"),"okay")</f>
        <v>okay</v>
      </c>
    </row>
    <row r="1177" ht="15.75" customHeight="1">
      <c r="A1177" s="23" t="s">
        <v>36058</v>
      </c>
      <c r="B1177" s="7" t="str">
        <f>VLOOKUP(A1177,searchgroup!A:B,2,FALSE)</f>
        <v>Follow-up medical examination after radiation</v>
      </c>
      <c r="C1177" s="25" t="s">
        <v>41014</v>
      </c>
      <c r="D1177" s="26"/>
      <c r="E1177" s="27">
        <v>0.89</v>
      </c>
      <c r="F1177" s="27">
        <v>0.11</v>
      </c>
      <c r="G1177" s="27">
        <v>0.0</v>
      </c>
      <c r="H1177" s="4" t="str">
        <f>IF(AND(C1177&gt;0,C1177&lt;2),IF(ISERROR(VLOOKUP(A1177,exclusion!A:A,1,FALSE)),"Check","okay"),"not needed")</f>
        <v>not needed</v>
      </c>
      <c r="I1177" s="4" t="str">
        <f t="shared" si="6"/>
        <v>not needed</v>
      </c>
      <c r="J1177" s="4" t="str">
        <f>IF(NOT(C1177="reflexive question"),IF(AND(ISERROR(VLOOKUP(A1177,#REF!,1,0)),(ISERROR(VLOOKUP(A1177,health_changing_prem_cfd!A:A,1,0)))),"okay","check"),"okay")</f>
        <v>okay</v>
      </c>
    </row>
    <row r="1178" ht="15.75" customHeight="1">
      <c r="A1178" s="23" t="s">
        <v>37629</v>
      </c>
      <c r="B1178" s="7" t="str">
        <f>VLOOKUP(A1178,searchgroup!A:B,2,FALSE)</f>
        <v>Food allergy</v>
      </c>
      <c r="C1178" s="25" t="s">
        <v>41015</v>
      </c>
      <c r="D1178" s="26"/>
      <c r="E1178" s="27">
        <v>0.89</v>
      </c>
      <c r="F1178" s="27">
        <v>0.11</v>
      </c>
      <c r="G1178" s="27">
        <v>0.0</v>
      </c>
      <c r="H1178" s="4" t="str">
        <f>IF(AND(C1178&gt;0,C1178&lt;2),IF(ISERROR(VLOOKUP(A1178,exclusion!A:A,1,FALSE)),"Check","okay"),"not needed")</f>
        <v>not needed</v>
      </c>
      <c r="I1178" s="4" t="str">
        <f t="shared" si="6"/>
        <v>not needed</v>
      </c>
      <c r="J1178" s="4" t="str">
        <f>IF(NOT(C1178="reflexive question"),IF(AND(ISERROR(VLOOKUP(A1178,#REF!,1,0)),(ISERROR(VLOOKUP(A1178,health_changing_prem_cfd!A:A,1,0)))),"okay","check"),"okay")</f>
        <v>okay</v>
      </c>
    </row>
    <row r="1179" ht="15.75" customHeight="1">
      <c r="A1179" s="23" t="s">
        <v>36061</v>
      </c>
      <c r="B1179" s="7" t="str">
        <f>VLOOKUP(A1179,searchgroup!A:B,2,FALSE)</f>
        <v>Food poisoning</v>
      </c>
      <c r="C1179" s="25" t="s">
        <v>41012</v>
      </c>
      <c r="D1179" s="26"/>
      <c r="E1179" s="27">
        <v>0.89</v>
      </c>
      <c r="F1179" s="27">
        <v>0.11</v>
      </c>
      <c r="G1179" s="27">
        <v>0.0</v>
      </c>
      <c r="H1179" s="4" t="str">
        <f>IF(AND(C1179&gt;0,C1179&lt;2),IF(ISERROR(VLOOKUP(A1179,exclusion!A:A,1,FALSE)),"Check","okay"),"not needed")</f>
        <v>not needed</v>
      </c>
      <c r="I1179" s="4" t="str">
        <f t="shared" si="6"/>
        <v>check</v>
      </c>
      <c r="J1179" s="4" t="str">
        <f>IF(NOT(C1179="reflexive question"),IF(AND(ISERROR(VLOOKUP(A1179,#REF!,1,0)),(ISERROR(VLOOKUP(A1179,health_changing_prem_cfd!A:A,1,0)))),"okay","check"),"okay")</f>
        <v>okay</v>
      </c>
    </row>
    <row r="1180" ht="15.75" customHeight="1">
      <c r="A1180" s="23" t="s">
        <v>36064</v>
      </c>
      <c r="B1180" s="7" t="str">
        <f>VLOOKUP(A1180,searchgroup!A:B,2,FALSE)</f>
        <v>Foreign body granuloma of the soft tissue</v>
      </c>
      <c r="C1180" s="25">
        <v>0.19774063388127958</v>
      </c>
      <c r="D1180" s="26"/>
      <c r="E1180" s="27">
        <v>0.89</v>
      </c>
      <c r="F1180" s="27">
        <v>0.11</v>
      </c>
      <c r="G1180" s="27">
        <v>0.0</v>
      </c>
      <c r="H1180" s="4" t="str">
        <f>IF(AND(C1180&gt;0,C1180&lt;2),IF(ISERROR(VLOOKUP(A1180,exclusion!A:A,1,FALSE)),"Check","okay"),"not needed")</f>
        <v>Check</v>
      </c>
      <c r="I1180" s="4" t="str">
        <f t="shared" si="6"/>
        <v>not needed</v>
      </c>
      <c r="J1180" s="4" t="str">
        <f>IF(NOT(C1180="reflexive question"),IF(AND(ISERROR(VLOOKUP(A1180,#REF!,1,0)),(ISERROR(VLOOKUP(A1180,health_changing_prem_cfd!A:A,1,0)))),"okay","check"),"okay")</f>
        <v>okay</v>
      </c>
    </row>
    <row r="1181" ht="15.75" customHeight="1">
      <c r="A1181" s="23" t="s">
        <v>36067</v>
      </c>
      <c r="B1181" s="7" t="str">
        <f>VLOOKUP(A1181,searchgroup!A:B,2,FALSE)</f>
        <v>Foreign body in alimentary tract</v>
      </c>
      <c r="C1181" s="25" t="s">
        <v>41012</v>
      </c>
      <c r="D1181" s="26"/>
      <c r="E1181" s="27">
        <v>0.89</v>
      </c>
      <c r="F1181" s="27">
        <v>0.11</v>
      </c>
      <c r="G1181" s="27">
        <v>0.0</v>
      </c>
      <c r="H1181" s="4" t="str">
        <f>IF(AND(C1181&gt;0,C1181&lt;2),IF(ISERROR(VLOOKUP(A1181,exclusion!A:A,1,FALSE)),"Check","okay"),"not needed")</f>
        <v>not needed</v>
      </c>
      <c r="I1181" s="4" t="str">
        <f t="shared" si="6"/>
        <v>check</v>
      </c>
      <c r="J1181" s="4" t="str">
        <f>IF(NOT(C1181="reflexive question"),IF(AND(ISERROR(VLOOKUP(A1181,#REF!,1,0)),(ISERROR(VLOOKUP(A1181,health_changing_prem_cfd!A:A,1,0)))),"okay","check"),"okay")</f>
        <v>okay</v>
      </c>
    </row>
    <row r="1182" ht="15.75" customHeight="1">
      <c r="A1182" s="23" t="s">
        <v>36069</v>
      </c>
      <c r="B1182" s="7" t="str">
        <f>VLOOKUP(A1182,searchgroup!A:B,2,FALSE)</f>
        <v>Foreign body in anus and rectum</v>
      </c>
      <c r="C1182" s="25" t="s">
        <v>41015</v>
      </c>
      <c r="D1182" s="26"/>
      <c r="E1182" s="27">
        <v>0.89</v>
      </c>
      <c r="F1182" s="27">
        <v>0.11</v>
      </c>
      <c r="G1182" s="27">
        <v>0.0</v>
      </c>
      <c r="H1182" s="4" t="str">
        <f>IF(AND(C1182&gt;0,C1182&lt;2),IF(ISERROR(VLOOKUP(A1182,exclusion!A:A,1,FALSE)),"Check","okay"),"not needed")</f>
        <v>not needed</v>
      </c>
      <c r="I1182" s="4" t="str">
        <f t="shared" si="6"/>
        <v>not needed</v>
      </c>
      <c r="J1182" s="4" t="str">
        <f>IF(NOT(C1182="reflexive question"),IF(AND(ISERROR(VLOOKUP(A1182,#REF!,1,0)),(ISERROR(VLOOKUP(A1182,health_changing_prem_cfd!A:A,1,0)))),"okay","check"),"okay")</f>
        <v>okay</v>
      </c>
    </row>
    <row r="1183" ht="15.75" customHeight="1">
      <c r="A1183" s="23" t="s">
        <v>36070</v>
      </c>
      <c r="B1183" s="7" t="str">
        <f>VLOOKUP(A1183,searchgroup!A:B,2,FALSE)</f>
        <v>Foreign body in ear</v>
      </c>
      <c r="C1183" s="25" t="s">
        <v>41015</v>
      </c>
      <c r="D1183" s="26"/>
      <c r="E1183" s="27">
        <v>0.89</v>
      </c>
      <c r="F1183" s="27">
        <v>0.11</v>
      </c>
      <c r="G1183" s="27">
        <v>0.0</v>
      </c>
      <c r="H1183" s="4" t="str">
        <f>IF(AND(C1183&gt;0,C1183&lt;2),IF(ISERROR(VLOOKUP(A1183,exclusion!A:A,1,FALSE)),"Check","okay"),"not needed")</f>
        <v>not needed</v>
      </c>
      <c r="I1183" s="4" t="str">
        <f t="shared" si="6"/>
        <v>not needed</v>
      </c>
      <c r="J1183" s="4" t="str">
        <f>IF(NOT(C1183="reflexive question"),IF(AND(ISERROR(VLOOKUP(A1183,#REF!,1,0)),(ISERROR(VLOOKUP(A1183,health_changing_prem_cfd!A:A,1,0)))),"okay","check"),"okay")</f>
        <v>okay</v>
      </c>
    </row>
    <row r="1184" ht="15.75" customHeight="1">
      <c r="A1184" s="23" t="s">
        <v>36071</v>
      </c>
      <c r="B1184" s="7" t="str">
        <f>VLOOKUP(A1184,searchgroup!A:B,2,FALSE)</f>
        <v>Foreign body in eye</v>
      </c>
      <c r="C1184" s="25" t="s">
        <v>41015</v>
      </c>
      <c r="D1184" s="26"/>
      <c r="E1184" s="27">
        <v>0.89</v>
      </c>
      <c r="F1184" s="27">
        <v>0.11</v>
      </c>
      <c r="G1184" s="27">
        <v>0.0</v>
      </c>
      <c r="H1184" s="4" t="str">
        <f>IF(AND(C1184&gt;0,C1184&lt;2),IF(ISERROR(VLOOKUP(A1184,exclusion!A:A,1,FALSE)),"Check","okay"),"not needed")</f>
        <v>not needed</v>
      </c>
      <c r="I1184" s="4" t="str">
        <f t="shared" si="6"/>
        <v>not needed</v>
      </c>
      <c r="J1184" s="4" t="str">
        <f>IF(NOT(C1184="reflexive question"),IF(AND(ISERROR(VLOOKUP(A1184,#REF!,1,0)),(ISERROR(VLOOKUP(A1184,health_changing_prem_cfd!A:A,1,0)))),"okay","check"),"okay")</f>
        <v>okay</v>
      </c>
    </row>
    <row r="1185" ht="15.75" customHeight="1">
      <c r="A1185" s="23" t="s">
        <v>36074</v>
      </c>
      <c r="B1185" s="7" t="str">
        <f>VLOOKUP(A1185,searchgroup!A:B,2,FALSE)</f>
        <v>Foreign body in genitourinary tract</v>
      </c>
      <c r="C1185" s="25" t="s">
        <v>41012</v>
      </c>
      <c r="D1185" s="26"/>
      <c r="E1185" s="27">
        <v>0.89</v>
      </c>
      <c r="F1185" s="27">
        <v>0.11</v>
      </c>
      <c r="G1185" s="27">
        <v>0.0</v>
      </c>
      <c r="H1185" s="4" t="str">
        <f>IF(AND(C1185&gt;0,C1185&lt;2),IF(ISERROR(VLOOKUP(A1185,exclusion!A:A,1,FALSE)),"Check","okay"),"not needed")</f>
        <v>not needed</v>
      </c>
      <c r="I1185" s="4" t="str">
        <f t="shared" si="6"/>
        <v>check</v>
      </c>
      <c r="J1185" s="4" t="str">
        <f>IF(NOT(C1185="reflexive question"),IF(AND(ISERROR(VLOOKUP(A1185,#REF!,1,0)),(ISERROR(VLOOKUP(A1185,health_changing_prem_cfd!A:A,1,0)))),"okay","check"),"okay")</f>
        <v>okay</v>
      </c>
    </row>
    <row r="1186" ht="15.75" customHeight="1">
      <c r="A1186" s="23" t="s">
        <v>36076</v>
      </c>
      <c r="B1186" s="7" t="str">
        <f>VLOOKUP(A1186,searchgroup!A:B,2,FALSE)</f>
        <v>Foreign body in intestine</v>
      </c>
      <c r="C1186" s="25" t="s">
        <v>41012</v>
      </c>
      <c r="D1186" s="26"/>
      <c r="E1186" s="27">
        <v>0.89</v>
      </c>
      <c r="F1186" s="27">
        <v>0.11</v>
      </c>
      <c r="G1186" s="27">
        <v>0.0</v>
      </c>
      <c r="H1186" s="4" t="str">
        <f>IF(AND(C1186&gt;0,C1186&lt;2),IF(ISERROR(VLOOKUP(A1186,exclusion!A:A,1,FALSE)),"Check","okay"),"not needed")</f>
        <v>not needed</v>
      </c>
      <c r="I1186" s="4" t="str">
        <f t="shared" si="6"/>
        <v>check</v>
      </c>
      <c r="J1186" s="4" t="str">
        <f>IF(NOT(C1186="reflexive question"),IF(AND(ISERROR(VLOOKUP(A1186,#REF!,1,0)),(ISERROR(VLOOKUP(A1186,health_changing_prem_cfd!A:A,1,0)))),"okay","check"),"okay")</f>
        <v>okay</v>
      </c>
    </row>
    <row r="1187" ht="15.75" customHeight="1">
      <c r="A1187" s="23" t="s">
        <v>36079</v>
      </c>
      <c r="B1187" s="7" t="str">
        <f>VLOOKUP(A1187,searchgroup!A:B,2,FALSE)</f>
        <v>Foreign body in mouth and oesophagus</v>
      </c>
      <c r="C1187" s="25" t="s">
        <v>41012</v>
      </c>
      <c r="D1187" s="26"/>
      <c r="E1187" s="27">
        <v>0.89</v>
      </c>
      <c r="F1187" s="27">
        <v>0.11</v>
      </c>
      <c r="G1187" s="27">
        <v>0.0</v>
      </c>
      <c r="H1187" s="4" t="str">
        <f>IF(AND(C1187&gt;0,C1187&lt;2),IF(ISERROR(VLOOKUP(A1187,exclusion!A:A,1,FALSE)),"Check","okay"),"not needed")</f>
        <v>not needed</v>
      </c>
      <c r="I1187" s="4" t="str">
        <f t="shared" si="6"/>
        <v>check</v>
      </c>
      <c r="J1187" s="4" t="str">
        <f>IF(NOT(C1187="reflexive question"),IF(AND(ISERROR(VLOOKUP(A1187,#REF!,1,0)),(ISERROR(VLOOKUP(A1187,health_changing_prem_cfd!A:A,1,0)))),"okay","check"),"okay")</f>
        <v>okay</v>
      </c>
    </row>
    <row r="1188" ht="15.75" customHeight="1">
      <c r="A1188" s="23" t="s">
        <v>36082</v>
      </c>
      <c r="B1188" s="7" t="str">
        <f>VLOOKUP(A1188,searchgroup!A:B,2,FALSE)</f>
        <v>Foreign body in nose and larynx</v>
      </c>
      <c r="C1188" s="25" t="s">
        <v>41015</v>
      </c>
      <c r="D1188" s="26"/>
      <c r="E1188" s="27">
        <v>0.89</v>
      </c>
      <c r="F1188" s="27">
        <v>0.11</v>
      </c>
      <c r="G1188" s="27">
        <v>0.0</v>
      </c>
      <c r="H1188" s="4" t="str">
        <f>IF(AND(C1188&gt;0,C1188&lt;2),IF(ISERROR(VLOOKUP(A1188,exclusion!A:A,1,FALSE)),"Check","okay"),"not needed")</f>
        <v>not needed</v>
      </c>
      <c r="I1188" s="4" t="str">
        <f t="shared" si="6"/>
        <v>not needed</v>
      </c>
      <c r="J1188" s="4" t="str">
        <f>IF(NOT(C1188="reflexive question"),IF(AND(ISERROR(VLOOKUP(A1188,#REF!,1,0)),(ISERROR(VLOOKUP(A1188,health_changing_prem_cfd!A:A,1,0)))),"okay","check"),"okay")</f>
        <v>okay</v>
      </c>
    </row>
    <row r="1189" ht="15.75" customHeight="1">
      <c r="A1189" s="23" t="s">
        <v>36085</v>
      </c>
      <c r="B1189" s="7" t="str">
        <f>VLOOKUP(A1189,searchgroup!A:B,2,FALSE)</f>
        <v>Foreign body in stomach</v>
      </c>
      <c r="C1189" s="25" t="s">
        <v>41012</v>
      </c>
      <c r="D1189" s="26"/>
      <c r="E1189" s="27">
        <v>0.89</v>
      </c>
      <c r="F1189" s="27">
        <v>0.11</v>
      </c>
      <c r="G1189" s="27">
        <v>0.0</v>
      </c>
      <c r="H1189" s="4" t="str">
        <f>IF(AND(C1189&gt;0,C1189&lt;2),IF(ISERROR(VLOOKUP(A1189,exclusion!A:A,1,FALSE)),"Check","okay"),"not needed")</f>
        <v>not needed</v>
      </c>
      <c r="I1189" s="4" t="str">
        <f t="shared" si="6"/>
        <v>check</v>
      </c>
      <c r="J1189" s="4" t="str">
        <f>IF(NOT(C1189="reflexive question"),IF(AND(ISERROR(VLOOKUP(A1189,#REF!,1,0)),(ISERROR(VLOOKUP(A1189,health_changing_prem_cfd!A:A,1,0)))),"okay","check"),"okay")</f>
        <v>okay</v>
      </c>
    </row>
    <row r="1190" ht="15.75" customHeight="1">
      <c r="A1190" s="23" t="s">
        <v>36086</v>
      </c>
      <c r="B1190" s="7" t="str">
        <f>VLOOKUP(A1190,searchgroup!A:B,2,FALSE)</f>
        <v>Foreign body in trachea and bronchus</v>
      </c>
      <c r="C1190" s="25" t="s">
        <v>41012</v>
      </c>
      <c r="D1190" s="26"/>
      <c r="E1190" s="27">
        <v>0.89</v>
      </c>
      <c r="F1190" s="27">
        <v>0.11</v>
      </c>
      <c r="G1190" s="27">
        <v>0.0</v>
      </c>
      <c r="H1190" s="4" t="str">
        <f>IF(AND(C1190&gt;0,C1190&lt;2),IF(ISERROR(VLOOKUP(A1190,exclusion!A:A,1,FALSE)),"Check","okay"),"not needed")</f>
        <v>not needed</v>
      </c>
      <c r="I1190" s="4" t="str">
        <f t="shared" si="6"/>
        <v>check</v>
      </c>
      <c r="J1190" s="4" t="str">
        <f>IF(NOT(C1190="reflexive question"),IF(AND(ISERROR(VLOOKUP(A1190,#REF!,1,0)),(ISERROR(VLOOKUP(A1190,health_changing_prem_cfd!A:A,1,0)))),"okay","check"),"okay")</f>
        <v>okay</v>
      </c>
    </row>
    <row r="1191" ht="15.75" customHeight="1">
      <c r="A1191" s="23" t="s">
        <v>36089</v>
      </c>
      <c r="B1191" s="7" t="str">
        <f>VLOOKUP(A1191,searchgroup!A:B,2,FALSE)</f>
        <v>Foreign body in urethra</v>
      </c>
      <c r="C1191" s="25" t="s">
        <v>41015</v>
      </c>
      <c r="D1191" s="26"/>
      <c r="E1191" s="27">
        <v>0.89</v>
      </c>
      <c r="F1191" s="27">
        <v>0.11</v>
      </c>
      <c r="G1191" s="27">
        <v>0.0</v>
      </c>
      <c r="H1191" s="4" t="str">
        <f>IF(AND(C1191&gt;0,C1191&lt;2),IF(ISERROR(VLOOKUP(A1191,exclusion!A:A,1,FALSE)),"Check","okay"),"not needed")</f>
        <v>not needed</v>
      </c>
      <c r="I1191" s="4" t="str">
        <f t="shared" si="6"/>
        <v>not needed</v>
      </c>
      <c r="J1191" s="4" t="str">
        <f>IF(NOT(C1191="reflexive question"),IF(AND(ISERROR(VLOOKUP(A1191,#REF!,1,0)),(ISERROR(VLOOKUP(A1191,health_changing_prem_cfd!A:A,1,0)))),"okay","check"),"okay")</f>
        <v>okay</v>
      </c>
    </row>
    <row r="1192" ht="15.75" customHeight="1">
      <c r="A1192" s="23" t="s">
        <v>36090</v>
      </c>
      <c r="B1192" s="7" t="str">
        <f>VLOOKUP(A1192,searchgroup!A:B,2,FALSE)</f>
        <v>Foreign body in uterus</v>
      </c>
      <c r="C1192" s="18" t="s">
        <v>41016</v>
      </c>
      <c r="D1192" s="26"/>
      <c r="E1192" s="27">
        <v>0.89</v>
      </c>
      <c r="F1192" s="27">
        <v>0.11</v>
      </c>
      <c r="G1192" s="27">
        <v>0.0</v>
      </c>
      <c r="H1192" s="4" t="str">
        <f>IF(AND(C1192&gt;0,C1192&lt;2),IF(ISERROR(VLOOKUP(A1192,exclusion!A:A,1,FALSE)),"Check","okay"),"not needed")</f>
        <v>not needed</v>
      </c>
      <c r="I1192" s="4" t="str">
        <f t="shared" si="6"/>
        <v>not needed</v>
      </c>
      <c r="J1192" s="4" t="str">
        <f>IF(NOT(C1192="reflexive question"),IF(AND(ISERROR(VLOOKUP(A1192,#REF!,1,0)),(ISERROR(VLOOKUP(A1192,health_changing_prem_cfd!A:A,1,0)))),"okay","check"),"okay")</f>
        <v>okay</v>
      </c>
    </row>
    <row r="1193" ht="15.75" customHeight="1">
      <c r="A1193" s="23" t="s">
        <v>36093</v>
      </c>
      <c r="B1193" s="7" t="str">
        <f>VLOOKUP(A1193,searchgroup!A:B,2,FALSE)</f>
        <v>Foreign body in vulva and vagina</v>
      </c>
      <c r="C1193" s="25" t="s">
        <v>41015</v>
      </c>
      <c r="D1193" s="26"/>
      <c r="E1193" s="27">
        <v>0.89</v>
      </c>
      <c r="F1193" s="27">
        <v>0.11</v>
      </c>
      <c r="G1193" s="27">
        <v>0.0</v>
      </c>
      <c r="H1193" s="4" t="str">
        <f>IF(AND(C1193&gt;0,C1193&lt;2),IF(ISERROR(VLOOKUP(A1193,exclusion!A:A,1,FALSE)),"Check","okay"),"not needed")</f>
        <v>not needed</v>
      </c>
      <c r="I1193" s="4" t="str">
        <f t="shared" si="6"/>
        <v>not needed</v>
      </c>
      <c r="J1193" s="4" t="str">
        <f>IF(NOT(C1193="reflexive question"),IF(AND(ISERROR(VLOOKUP(A1193,#REF!,1,0)),(ISERROR(VLOOKUP(A1193,health_changing_prem_cfd!A:A,1,0)))),"okay","check"),"okay")</f>
        <v>okay</v>
      </c>
    </row>
    <row r="1194" ht="15.75" customHeight="1">
      <c r="A1194" s="23" t="s">
        <v>36095</v>
      </c>
      <c r="B1194" s="7" t="str">
        <f>VLOOKUP(A1194,searchgroup!A:B,2,FALSE)</f>
        <v>Fourth degree haemorrhoids</v>
      </c>
      <c r="C1194" s="25">
        <v>0.2</v>
      </c>
      <c r="D1194" s="26"/>
      <c r="E1194" s="27">
        <v>0.89</v>
      </c>
      <c r="F1194" s="27">
        <v>0.11</v>
      </c>
      <c r="G1194" s="27">
        <v>0.0</v>
      </c>
      <c r="H1194" s="4" t="str">
        <f>IF(AND(C1194&gt;0,C1194&lt;2),IF(ISERROR(VLOOKUP(A1194,exclusion!A:A,1,FALSE)),"Check","okay"),"not needed")</f>
        <v>Check</v>
      </c>
      <c r="I1194" s="4" t="str">
        <f t="shared" si="6"/>
        <v>not needed</v>
      </c>
      <c r="J1194" s="4" t="str">
        <f>IF(NOT(C1194="reflexive question"),IF(AND(ISERROR(VLOOKUP(A1194,#REF!,1,0)),(ISERROR(VLOOKUP(A1194,health_changing_prem_cfd!A:A,1,0)))),"okay","check"),"okay")</f>
        <v>okay</v>
      </c>
    </row>
    <row r="1195" ht="15.75" customHeight="1">
      <c r="A1195" s="23" t="s">
        <v>36096</v>
      </c>
      <c r="B1195" s="7" t="str">
        <f>VLOOKUP(A1195,searchgroup!A:B,2,FALSE)</f>
        <v>Fracture at head level</v>
      </c>
      <c r="C1195" s="25" t="s">
        <v>41013</v>
      </c>
      <c r="D1195" s="26"/>
      <c r="E1195" s="27">
        <v>0.89</v>
      </c>
      <c r="F1195" s="27">
        <v>0.11</v>
      </c>
      <c r="G1195" s="27">
        <v>0.0</v>
      </c>
      <c r="H1195" s="4" t="str">
        <f>IF(AND(C1195&gt;0,C1195&lt;2),IF(ISERROR(VLOOKUP(A1195,exclusion!A:A,1,FALSE)),"Check","okay"),"not needed")</f>
        <v>not needed</v>
      </c>
      <c r="I1195" s="4" t="str">
        <f t="shared" si="6"/>
        <v>not needed</v>
      </c>
      <c r="J1195" s="4" t="str">
        <f>IF(NOT(C1195="reflexive question"),IF(AND(ISERROR(VLOOKUP(A1195,#REF!,1,0)),(ISERROR(VLOOKUP(A1195,health_changing_prem_cfd!A:A,1,0)))),"okay","check"),"okay")</f>
        <v>okay</v>
      </c>
    </row>
    <row r="1196" ht="15.75" customHeight="1">
      <c r="A1196" s="23" t="s">
        <v>36099</v>
      </c>
      <c r="B1196" s="7" t="str">
        <f>VLOOKUP(A1196,searchgroup!A:B,2,FALSE)</f>
        <v>Fracture at neck level</v>
      </c>
      <c r="C1196" s="25" t="s">
        <v>41014</v>
      </c>
      <c r="D1196" s="26"/>
      <c r="E1196" s="27">
        <v>0.89</v>
      </c>
      <c r="F1196" s="27">
        <v>0.11</v>
      </c>
      <c r="G1196" s="27">
        <v>0.0</v>
      </c>
      <c r="H1196" s="4" t="str">
        <f>IF(AND(C1196&gt;0,C1196&lt;2),IF(ISERROR(VLOOKUP(A1196,exclusion!A:A,1,FALSE)),"Check","okay"),"not needed")</f>
        <v>not needed</v>
      </c>
      <c r="I1196" s="4" t="str">
        <f t="shared" si="6"/>
        <v>not needed</v>
      </c>
      <c r="J1196" s="4" t="str">
        <f>IF(NOT(C1196="reflexive question"),IF(AND(ISERROR(VLOOKUP(A1196,#REF!,1,0)),(ISERROR(VLOOKUP(A1196,health_changing_prem_cfd!A:A,1,0)))),"okay","check"),"okay")</f>
        <v>okay</v>
      </c>
    </row>
    <row r="1197" ht="15.75" customHeight="1">
      <c r="A1197" s="23" t="s">
        <v>36102</v>
      </c>
      <c r="B1197" s="7" t="str">
        <f>VLOOKUP(A1197,searchgroup!A:B,2,FALSE)</f>
        <v>Fracture at thorax level</v>
      </c>
      <c r="C1197" s="25" t="s">
        <v>41013</v>
      </c>
      <c r="D1197" s="26"/>
      <c r="E1197" s="27">
        <v>0.89</v>
      </c>
      <c r="F1197" s="27">
        <v>0.11</v>
      </c>
      <c r="G1197" s="27">
        <v>0.0</v>
      </c>
      <c r="H1197" s="4" t="str">
        <f>IF(AND(C1197&gt;0,C1197&lt;2),IF(ISERROR(VLOOKUP(A1197,exclusion!A:A,1,FALSE)),"Check","okay"),"not needed")</f>
        <v>not needed</v>
      </c>
      <c r="I1197" s="4" t="str">
        <f t="shared" si="6"/>
        <v>not needed</v>
      </c>
      <c r="J1197" s="4" t="str">
        <f>IF(NOT(C1197="reflexive question"),IF(AND(ISERROR(VLOOKUP(A1197,#REF!,1,0)),(ISERROR(VLOOKUP(A1197,health_changing_prem_cfd!A:A,1,0)))),"okay","check"),"okay")</f>
        <v>okay</v>
      </c>
    </row>
    <row r="1198" ht="15.75" customHeight="1">
      <c r="A1198" s="23" t="s">
        <v>36105</v>
      </c>
      <c r="B1198" s="7" t="str">
        <f>VLOOKUP(A1198,searchgroup!A:B,2,FALSE)</f>
        <v>Fracture at unspecified body region</v>
      </c>
      <c r="C1198" s="28" t="s">
        <v>41012</v>
      </c>
      <c r="D1198" s="26"/>
      <c r="E1198" s="27">
        <v>0.89</v>
      </c>
      <c r="F1198" s="27">
        <v>0.11</v>
      </c>
      <c r="G1198" s="27">
        <v>0.0</v>
      </c>
      <c r="H1198" s="4" t="str">
        <f>IF(AND(C1198&gt;0,C1198&lt;2),IF(ISERROR(VLOOKUP(A1198,exclusion!A:A,1,FALSE)),"Check","okay"),"not needed")</f>
        <v>not needed</v>
      </c>
      <c r="I1198" s="4" t="str">
        <f t="shared" si="6"/>
        <v>check</v>
      </c>
      <c r="J1198" s="4" t="str">
        <f>IF(NOT(C1198="reflexive question"),IF(AND(ISERROR(VLOOKUP(A1198,#REF!,1,0)),(ISERROR(VLOOKUP(A1198,health_changing_prem_cfd!A:A,1,0)))),"okay","check"),"okay")</f>
        <v>okay</v>
      </c>
    </row>
    <row r="1199" ht="15.75" customHeight="1">
      <c r="A1199" s="23" t="s">
        <v>36108</v>
      </c>
      <c r="B1199" s="7" t="str">
        <f>VLOOKUP(A1199,searchgroup!A:B,2,FALSE)</f>
        <v>Fracture of a bone due to birth complication</v>
      </c>
      <c r="C1199" s="25" t="s">
        <v>41013</v>
      </c>
      <c r="D1199" s="26"/>
      <c r="E1199" s="27">
        <v>0.89</v>
      </c>
      <c r="F1199" s="27">
        <v>0.11</v>
      </c>
      <c r="G1199" s="27">
        <v>0.0</v>
      </c>
      <c r="H1199" s="4" t="str">
        <f>IF(AND(C1199&gt;0,C1199&lt;2),IF(ISERROR(VLOOKUP(A1199,exclusion!A:A,1,FALSE)),"Check","okay"),"not needed")</f>
        <v>not needed</v>
      </c>
      <c r="I1199" s="4" t="str">
        <f t="shared" si="6"/>
        <v>not needed</v>
      </c>
      <c r="J1199" s="4" t="str">
        <f>IF(NOT(C1199="reflexive question"),IF(AND(ISERROR(VLOOKUP(A1199,#REF!,1,0)),(ISERROR(VLOOKUP(A1199,health_changing_prem_cfd!A:A,1,0)))),"okay","check"),"okay")</f>
        <v>okay</v>
      </c>
    </row>
    <row r="1200" ht="15.75" customHeight="1">
      <c r="A1200" s="23" t="s">
        <v>36111</v>
      </c>
      <c r="B1200" s="7" t="str">
        <f>VLOOKUP(A1200,searchgroup!A:B,2,FALSE)</f>
        <v>Fracture of a single rib</v>
      </c>
      <c r="C1200" s="25" t="s">
        <v>41015</v>
      </c>
      <c r="D1200" s="26"/>
      <c r="E1200" s="27">
        <v>0.89</v>
      </c>
      <c r="F1200" s="27">
        <v>0.11</v>
      </c>
      <c r="G1200" s="27">
        <v>0.0</v>
      </c>
      <c r="H1200" s="4" t="str">
        <f>IF(AND(C1200&gt;0,C1200&lt;2),IF(ISERROR(VLOOKUP(A1200,exclusion!A:A,1,FALSE)),"Check","okay"),"not needed")</f>
        <v>not needed</v>
      </c>
      <c r="I1200" s="4" t="str">
        <f t="shared" si="6"/>
        <v>not needed</v>
      </c>
      <c r="J1200" s="4" t="str">
        <f>IF(NOT(C1200="reflexive question"),IF(AND(ISERROR(VLOOKUP(A1200,#REF!,1,0)),(ISERROR(VLOOKUP(A1200,health_changing_prem_cfd!A:A,1,0)))),"okay","check"),"okay")</f>
        <v>okay</v>
      </c>
    </row>
    <row r="1201" ht="15.75" customHeight="1">
      <c r="A1201" s="23" t="s">
        <v>36114</v>
      </c>
      <c r="B1201" s="7" t="str">
        <f>VLOOKUP(A1201,searchgroup!A:B,2,FALSE)</f>
        <v>Fracture of a toe</v>
      </c>
      <c r="C1201" s="25" t="s">
        <v>41015</v>
      </c>
      <c r="D1201" s="26"/>
      <c r="E1201" s="27">
        <v>0.89</v>
      </c>
      <c r="F1201" s="27">
        <v>0.11</v>
      </c>
      <c r="G1201" s="27">
        <v>0.0</v>
      </c>
      <c r="H1201" s="4" t="str">
        <f>IF(AND(C1201&gt;0,C1201&lt;2),IF(ISERROR(VLOOKUP(A1201,exclusion!A:A,1,FALSE)),"Check","okay"),"not needed")</f>
        <v>not needed</v>
      </c>
      <c r="I1201" s="4" t="str">
        <f t="shared" si="6"/>
        <v>not needed</v>
      </c>
      <c r="J1201" s="4" t="str">
        <f>IF(NOT(C1201="reflexive question"),IF(AND(ISERROR(VLOOKUP(A1201,#REF!,1,0)),(ISERROR(VLOOKUP(A1201,health_changing_prem_cfd!A:A,1,0)))),"okay","check"),"okay")</f>
        <v>okay</v>
      </c>
    </row>
    <row r="1202" ht="15.75" customHeight="1">
      <c r="A1202" s="23" t="s">
        <v>36117</v>
      </c>
      <c r="B1202" s="7" t="str">
        <f>VLOOKUP(A1202,searchgroup!A:B,2,FALSE)</f>
        <v>Fracture of multiple ribs</v>
      </c>
      <c r="C1202" s="25" t="s">
        <v>41015</v>
      </c>
      <c r="D1202" s="26"/>
      <c r="E1202" s="27">
        <v>0.89</v>
      </c>
      <c r="F1202" s="27">
        <v>0.11</v>
      </c>
      <c r="G1202" s="27">
        <v>0.0</v>
      </c>
      <c r="H1202" s="4" t="str">
        <f>IF(AND(C1202&gt;0,C1202&lt;2),IF(ISERROR(VLOOKUP(A1202,exclusion!A:A,1,FALSE)),"Check","okay"),"not needed")</f>
        <v>not needed</v>
      </c>
      <c r="I1202" s="4" t="str">
        <f t="shared" si="6"/>
        <v>not needed</v>
      </c>
      <c r="J1202" s="4" t="str">
        <f>IF(NOT(C1202="reflexive question"),IF(AND(ISERROR(VLOOKUP(A1202,#REF!,1,0)),(ISERROR(VLOOKUP(A1202,health_changing_prem_cfd!A:A,1,0)))),"okay","check"),"okay")</f>
        <v>okay</v>
      </c>
    </row>
    <row r="1203" ht="15.75" customHeight="1">
      <c r="A1203" s="23" t="s">
        <v>36120</v>
      </c>
      <c r="B1203" s="7" t="str">
        <f>VLOOKUP(A1203,searchgroup!A:B,2,FALSE)</f>
        <v>Fracture of the base of the skull</v>
      </c>
      <c r="C1203" s="25" t="s">
        <v>41014</v>
      </c>
      <c r="D1203" s="26"/>
      <c r="E1203" s="27">
        <v>0.89</v>
      </c>
      <c r="F1203" s="27">
        <v>0.11</v>
      </c>
      <c r="G1203" s="27">
        <v>0.0</v>
      </c>
      <c r="H1203" s="4" t="str">
        <f>IF(AND(C1203&gt;0,C1203&lt;2),IF(ISERROR(VLOOKUP(A1203,exclusion!A:A,1,FALSE)),"Check","okay"),"not needed")</f>
        <v>not needed</v>
      </c>
      <c r="I1203" s="4" t="str">
        <f t="shared" si="6"/>
        <v>not needed</v>
      </c>
      <c r="J1203" s="4" t="str">
        <f>IF(NOT(C1203="reflexive question"),IF(AND(ISERROR(VLOOKUP(A1203,#REF!,1,0)),(ISERROR(VLOOKUP(A1203,health_changing_prem_cfd!A:A,1,0)))),"okay","check"),"okay")</f>
        <v>okay</v>
      </c>
    </row>
    <row r="1204" ht="15.75" customHeight="1">
      <c r="A1204" s="23" t="s">
        <v>36123</v>
      </c>
      <c r="B1204" s="7" t="str">
        <f>VLOOKUP(A1204,searchgroup!A:B,2,FALSE)</f>
        <v>Fracture of the clavicula</v>
      </c>
      <c r="C1204" s="25" t="s">
        <v>41012</v>
      </c>
      <c r="D1204" s="26"/>
      <c r="E1204" s="27">
        <v>0.89</v>
      </c>
      <c r="F1204" s="27">
        <v>0.11</v>
      </c>
      <c r="G1204" s="27">
        <v>0.0</v>
      </c>
      <c r="H1204" s="4" t="str">
        <f>IF(AND(C1204&gt;0,C1204&lt;2),IF(ISERROR(VLOOKUP(A1204,exclusion!A:A,1,FALSE)),"Check","okay"),"not needed")</f>
        <v>not needed</v>
      </c>
      <c r="I1204" s="4" t="str">
        <f t="shared" si="6"/>
        <v>check</v>
      </c>
      <c r="J1204" s="4" t="str">
        <f>IF(NOT(C1204="reflexive question"),IF(AND(ISERROR(VLOOKUP(A1204,#REF!,1,0)),(ISERROR(VLOOKUP(A1204,health_changing_prem_cfd!A:A,1,0)))),"okay","check"),"okay")</f>
        <v>okay</v>
      </c>
    </row>
    <row r="1205" ht="15.75" customHeight="1">
      <c r="A1205" s="23" t="s">
        <v>36125</v>
      </c>
      <c r="B1205" s="7" t="str">
        <f>VLOOKUP(A1205,searchgroup!A:B,2,FALSE)</f>
        <v>Fracture of the clavicula due to birth complication</v>
      </c>
      <c r="C1205" s="25" t="s">
        <v>41012</v>
      </c>
      <c r="D1205" s="26"/>
      <c r="E1205" s="27">
        <v>0.89</v>
      </c>
      <c r="F1205" s="27">
        <v>0.11</v>
      </c>
      <c r="G1205" s="27">
        <v>0.0</v>
      </c>
      <c r="H1205" s="4" t="str">
        <f>IF(AND(C1205&gt;0,C1205&lt;2),IF(ISERROR(VLOOKUP(A1205,exclusion!A:A,1,FALSE)),"Check","okay"),"not needed")</f>
        <v>not needed</v>
      </c>
      <c r="I1205" s="4" t="str">
        <f t="shared" si="6"/>
        <v>check</v>
      </c>
      <c r="J1205" s="4" t="str">
        <f>IF(NOT(C1205="reflexive question"),IF(AND(ISERROR(VLOOKUP(A1205,#REF!,1,0)),(ISERROR(VLOOKUP(A1205,health_changing_prem_cfd!A:A,1,0)))),"okay","check"),"okay")</f>
        <v>okay</v>
      </c>
    </row>
    <row r="1206" ht="15.75" customHeight="1">
      <c r="A1206" s="23" t="s">
        <v>36128</v>
      </c>
      <c r="B1206" s="7" t="str">
        <f>VLOOKUP(A1206,searchgroup!A:B,2,FALSE)</f>
        <v>Fracture of the coccyx</v>
      </c>
      <c r="C1206" s="25" t="s">
        <v>41012</v>
      </c>
      <c r="D1206" s="26"/>
      <c r="E1206" s="27">
        <v>0.89</v>
      </c>
      <c r="F1206" s="27">
        <v>0.11</v>
      </c>
      <c r="G1206" s="27">
        <v>0.0</v>
      </c>
      <c r="H1206" s="4" t="str">
        <f>IF(AND(C1206&gt;0,C1206&lt;2),IF(ISERROR(VLOOKUP(A1206,exclusion!A:A,1,FALSE)),"Check","okay"),"not needed")</f>
        <v>not needed</v>
      </c>
      <c r="I1206" s="4" t="str">
        <f t="shared" si="6"/>
        <v>check</v>
      </c>
      <c r="J1206" s="4" t="str">
        <f>IF(NOT(C1206="reflexive question"),IF(AND(ISERROR(VLOOKUP(A1206,#REF!,1,0)),(ISERROR(VLOOKUP(A1206,health_changing_prem_cfd!A:A,1,0)))),"okay","check"),"okay")</f>
        <v>okay</v>
      </c>
    </row>
    <row r="1207" ht="15.75" customHeight="1">
      <c r="A1207" s="23" t="s">
        <v>36130</v>
      </c>
      <c r="B1207" s="7" t="str">
        <f>VLOOKUP(A1207,searchgroup!A:B,2,FALSE)</f>
        <v>Fracture of the foot hoe</v>
      </c>
      <c r="C1207" s="25" t="s">
        <v>41012</v>
      </c>
      <c r="D1207" s="26"/>
      <c r="E1207" s="27">
        <v>0.89</v>
      </c>
      <c r="F1207" s="27">
        <v>0.11</v>
      </c>
      <c r="G1207" s="27">
        <v>0.0</v>
      </c>
      <c r="H1207" s="4" t="str">
        <f>IF(AND(C1207&gt;0,C1207&lt;2),IF(ISERROR(VLOOKUP(A1207,exclusion!A:A,1,FALSE)),"Check","okay"),"not needed")</f>
        <v>not needed</v>
      </c>
      <c r="I1207" s="4" t="str">
        <f t="shared" si="6"/>
        <v>check</v>
      </c>
      <c r="J1207" s="4" t="str">
        <f>IF(NOT(C1207="reflexive question"),IF(AND(ISERROR(VLOOKUP(A1207,#REF!,1,0)),(ISERROR(VLOOKUP(A1207,health_changing_prem_cfd!A:A,1,0)))),"okay","check"),"okay")</f>
        <v>okay</v>
      </c>
    </row>
    <row r="1208" ht="15.75" customHeight="1">
      <c r="A1208" s="23" t="s">
        <v>36133</v>
      </c>
      <c r="B1208" s="7" t="str">
        <f>VLOOKUP(A1208,searchgroup!A:B,2,FALSE)</f>
        <v>Fracture of the forearm</v>
      </c>
      <c r="C1208" s="25" t="s">
        <v>41012</v>
      </c>
      <c r="D1208" s="26"/>
      <c r="E1208" s="27">
        <v>0.89</v>
      </c>
      <c r="F1208" s="27">
        <v>0.11</v>
      </c>
      <c r="G1208" s="27">
        <v>0.0</v>
      </c>
      <c r="H1208" s="4" t="str">
        <f>IF(AND(C1208&gt;0,C1208&lt;2),IF(ISERROR(VLOOKUP(A1208,exclusion!A:A,1,FALSE)),"Check","okay"),"not needed")</f>
        <v>not needed</v>
      </c>
      <c r="I1208" s="4" t="str">
        <f t="shared" si="6"/>
        <v>check</v>
      </c>
      <c r="J1208" s="4" t="str">
        <f>IF(NOT(C1208="reflexive question"),IF(AND(ISERROR(VLOOKUP(A1208,#REF!,1,0)),(ISERROR(VLOOKUP(A1208,health_changing_prem_cfd!A:A,1,0)))),"okay","check"),"okay")</f>
        <v>okay</v>
      </c>
    </row>
    <row r="1209" ht="15.75" customHeight="1">
      <c r="A1209" s="23" t="s">
        <v>36135</v>
      </c>
      <c r="B1209" s="7" t="str">
        <f>VLOOKUP(A1209,searchgroup!A:B,2,FALSE)</f>
        <v>Fracture of the forefoot or metatarsus</v>
      </c>
      <c r="C1209" s="25" t="s">
        <v>41012</v>
      </c>
      <c r="D1209" s="26"/>
      <c r="E1209" s="27">
        <v>0.89</v>
      </c>
      <c r="F1209" s="27">
        <v>0.11</v>
      </c>
      <c r="G1209" s="27">
        <v>0.0</v>
      </c>
      <c r="H1209" s="4" t="str">
        <f>IF(AND(C1209&gt;0,C1209&lt;2),IF(ISERROR(VLOOKUP(A1209,exclusion!A:A,1,FALSE)),"Check","okay"),"not needed")</f>
        <v>not needed</v>
      </c>
      <c r="I1209" s="4" t="str">
        <f t="shared" si="6"/>
        <v>check</v>
      </c>
      <c r="J1209" s="4" t="str">
        <f>IF(NOT(C1209="reflexive question"),IF(AND(ISERROR(VLOOKUP(A1209,#REF!,1,0)),(ISERROR(VLOOKUP(A1209,health_changing_prem_cfd!A:A,1,0)))),"okay","check"),"okay")</f>
        <v>okay</v>
      </c>
    </row>
    <row r="1210" ht="15.75" customHeight="1">
      <c r="A1210" s="23" t="s">
        <v>36138</v>
      </c>
      <c r="B1210" s="7" t="str">
        <f>VLOOKUP(A1210,searchgroup!A:B,2,FALSE)</f>
        <v>Fracture of the great toe</v>
      </c>
      <c r="C1210" s="25" t="s">
        <v>41012</v>
      </c>
      <c r="D1210" s="26"/>
      <c r="E1210" s="27">
        <v>0.89</v>
      </c>
      <c r="F1210" s="27">
        <v>0.11</v>
      </c>
      <c r="G1210" s="27">
        <v>0.0</v>
      </c>
      <c r="H1210" s="4" t="str">
        <f>IF(AND(C1210&gt;0,C1210&lt;2),IF(ISERROR(VLOOKUP(A1210,exclusion!A:A,1,FALSE)),"Check","okay"),"not needed")</f>
        <v>not needed</v>
      </c>
      <c r="I1210" s="4" t="str">
        <f t="shared" si="6"/>
        <v>check</v>
      </c>
      <c r="J1210" s="4" t="str">
        <f>IF(NOT(C1210="reflexive question"),IF(AND(ISERROR(VLOOKUP(A1210,#REF!,1,0)),(ISERROR(VLOOKUP(A1210,health_changing_prem_cfd!A:A,1,0)))),"okay","check"),"okay")</f>
        <v>okay</v>
      </c>
    </row>
    <row r="1211" ht="15.75" customHeight="1">
      <c r="A1211" s="23" t="s">
        <v>36140</v>
      </c>
      <c r="B1211" s="7" t="str">
        <f>VLOOKUP(A1211,searchgroup!A:B,2,FALSE)</f>
        <v>Fracture of the knee or lower leg</v>
      </c>
      <c r="C1211" s="25" t="s">
        <v>41012</v>
      </c>
      <c r="D1211" s="26"/>
      <c r="E1211" s="27">
        <v>0.89</v>
      </c>
      <c r="F1211" s="27">
        <v>0.11</v>
      </c>
      <c r="G1211" s="27">
        <v>0.0</v>
      </c>
      <c r="H1211" s="4" t="str">
        <f>IF(AND(C1211&gt;0,C1211&lt;2),IF(ISERROR(VLOOKUP(A1211,exclusion!A:A,1,FALSE)),"Check","okay"),"not needed")</f>
        <v>not needed</v>
      </c>
      <c r="I1211" s="4" t="str">
        <f t="shared" si="6"/>
        <v>check</v>
      </c>
      <c r="J1211" s="4" t="str">
        <f>IF(NOT(C1211="reflexive question"),IF(AND(ISERROR(VLOOKUP(A1211,#REF!,1,0)),(ISERROR(VLOOKUP(A1211,health_changing_prem_cfd!A:A,1,0)))),"okay","check"),"okay")</f>
        <v>okay</v>
      </c>
    </row>
    <row r="1212" ht="15.75" customHeight="1">
      <c r="A1212" s="23" t="s">
        <v>36143</v>
      </c>
      <c r="B1212" s="7" t="str">
        <f>VLOOKUP(A1212,searchgroup!A:B,2,FALSE)</f>
        <v>Fracture of the lower limb</v>
      </c>
      <c r="C1212" s="25" t="s">
        <v>41013</v>
      </c>
      <c r="D1212" s="26"/>
      <c r="E1212" s="27">
        <v>0.89</v>
      </c>
      <c r="F1212" s="27">
        <v>0.11</v>
      </c>
      <c r="G1212" s="27">
        <v>0.0</v>
      </c>
      <c r="H1212" s="4" t="str">
        <f>IF(AND(C1212&gt;0,C1212&lt;2),IF(ISERROR(VLOOKUP(A1212,exclusion!A:A,1,FALSE)),"Check","okay"),"not needed")</f>
        <v>not needed</v>
      </c>
      <c r="I1212" s="4" t="str">
        <f t="shared" si="6"/>
        <v>not needed</v>
      </c>
      <c r="J1212" s="4" t="str">
        <f>IF(NOT(C1212="reflexive question"),IF(AND(ISERROR(VLOOKUP(A1212,#REF!,1,0)),(ISERROR(VLOOKUP(A1212,health_changing_prem_cfd!A:A,1,0)))),"okay","check"),"okay")</f>
        <v>okay</v>
      </c>
    </row>
    <row r="1213" ht="15.75" customHeight="1">
      <c r="A1213" s="23" t="s">
        <v>36146</v>
      </c>
      <c r="B1213" s="7" t="str">
        <f>VLOOKUP(A1213,searchgroup!A:B,2,FALSE)</f>
        <v>Fracture of the lumbar spine or pelvis</v>
      </c>
      <c r="C1213" s="25" t="s">
        <v>41013</v>
      </c>
      <c r="D1213" s="26"/>
      <c r="E1213" s="27">
        <v>0.89</v>
      </c>
      <c r="F1213" s="27">
        <v>0.11</v>
      </c>
      <c r="G1213" s="27">
        <v>0.0</v>
      </c>
      <c r="H1213" s="4" t="str">
        <f>IF(AND(C1213&gt;0,C1213&lt;2),IF(ISERROR(VLOOKUP(A1213,exclusion!A:A,1,FALSE)),"Check","okay"),"not needed")</f>
        <v>not needed</v>
      </c>
      <c r="I1213" s="4" t="str">
        <f t="shared" si="6"/>
        <v>not needed</v>
      </c>
      <c r="J1213" s="4" t="str">
        <f>IF(NOT(C1213="reflexive question"),IF(AND(ISERROR(VLOOKUP(A1213,#REF!,1,0)),(ISERROR(VLOOKUP(A1213,health_changing_prem_cfd!A:A,1,0)))),"okay","check"),"okay")</f>
        <v>okay</v>
      </c>
    </row>
    <row r="1214" ht="15.75" customHeight="1">
      <c r="A1214" s="23" t="s">
        <v>36149</v>
      </c>
      <c r="B1214" s="7" t="str">
        <f>VLOOKUP(A1214,searchgroup!A:B,2,FALSE)</f>
        <v>Fracture of the orbit or maxillary bones</v>
      </c>
      <c r="C1214" s="25" t="s">
        <v>41012</v>
      </c>
      <c r="D1214" s="26"/>
      <c r="E1214" s="27">
        <v>0.89</v>
      </c>
      <c r="F1214" s="27">
        <v>0.11</v>
      </c>
      <c r="G1214" s="27">
        <v>0.0</v>
      </c>
      <c r="H1214" s="4" t="str">
        <f>IF(AND(C1214&gt;0,C1214&lt;2),IF(ISERROR(VLOOKUP(A1214,exclusion!A:A,1,FALSE)),"Check","okay"),"not needed")</f>
        <v>not needed</v>
      </c>
      <c r="I1214" s="4" t="str">
        <f t="shared" si="6"/>
        <v>check</v>
      </c>
      <c r="J1214" s="4" t="str">
        <f>IF(NOT(C1214="reflexive question"),IF(AND(ISERROR(VLOOKUP(A1214,#REF!,1,0)),(ISERROR(VLOOKUP(A1214,health_changing_prem_cfd!A:A,1,0)))),"okay","check"),"okay")</f>
        <v>okay</v>
      </c>
    </row>
    <row r="1215" ht="15.75" customHeight="1">
      <c r="A1215" s="23" t="s">
        <v>36152</v>
      </c>
      <c r="B1215" s="7" t="str">
        <f>VLOOKUP(A1215,searchgroup!A:B,2,FALSE)</f>
        <v>Fracture of the pelvical hip joint, i.e., acetabulum</v>
      </c>
      <c r="C1215" s="25" t="s">
        <v>41014</v>
      </c>
      <c r="D1215" s="26"/>
      <c r="E1215" s="27">
        <v>0.89</v>
      </c>
      <c r="F1215" s="27">
        <v>0.11</v>
      </c>
      <c r="G1215" s="27">
        <v>0.0</v>
      </c>
      <c r="H1215" s="4" t="str">
        <f>IF(AND(C1215&gt;0,C1215&lt;2),IF(ISERROR(VLOOKUP(A1215,exclusion!A:A,1,FALSE)),"Check","okay"),"not needed")</f>
        <v>not needed</v>
      </c>
      <c r="I1215" s="4" t="str">
        <f t="shared" si="6"/>
        <v>not needed</v>
      </c>
      <c r="J1215" s="4" t="str">
        <f>IF(NOT(C1215="reflexive question"),IF(AND(ISERROR(VLOOKUP(A1215,#REF!,1,0)),(ISERROR(VLOOKUP(A1215,health_changing_prem_cfd!A:A,1,0)))),"okay","check"),"okay")</f>
        <v>okay</v>
      </c>
    </row>
    <row r="1216" ht="15.75" customHeight="1">
      <c r="A1216" s="23" t="s">
        <v>36155</v>
      </c>
      <c r="B1216" s="7" t="str">
        <f>VLOOKUP(A1216,searchgroup!A:B,2,FALSE)</f>
        <v>Fracture of the pubis</v>
      </c>
      <c r="C1216" s="25" t="s">
        <v>41012</v>
      </c>
      <c r="D1216" s="26"/>
      <c r="E1216" s="27">
        <v>0.89</v>
      </c>
      <c r="F1216" s="27">
        <v>0.11</v>
      </c>
      <c r="G1216" s="27">
        <v>0.0</v>
      </c>
      <c r="H1216" s="4" t="str">
        <f>IF(AND(C1216&gt;0,C1216&lt;2),IF(ISERROR(VLOOKUP(A1216,exclusion!A:A,1,FALSE)),"Check","okay"),"not needed")</f>
        <v>not needed</v>
      </c>
      <c r="I1216" s="4" t="str">
        <f t="shared" si="6"/>
        <v>check</v>
      </c>
      <c r="J1216" s="4" t="str">
        <f>IF(NOT(C1216="reflexive question"),IF(AND(ISERROR(VLOOKUP(A1216,#REF!,1,0)),(ISERROR(VLOOKUP(A1216,health_changing_prem_cfd!A:A,1,0)))),"okay","check"),"okay")</f>
        <v>okay</v>
      </c>
    </row>
    <row r="1217" ht="15.75" customHeight="1">
      <c r="A1217" s="23" t="s">
        <v>36157</v>
      </c>
      <c r="B1217" s="7" t="str">
        <f>VLOOKUP(A1217,searchgroup!A:B,2,FALSE)</f>
        <v>Fracture of the scull due to birth complication</v>
      </c>
      <c r="C1217" s="25" t="s">
        <v>41014</v>
      </c>
      <c r="D1217" s="26"/>
      <c r="E1217" s="27">
        <v>0.89</v>
      </c>
      <c r="F1217" s="27">
        <v>0.11</v>
      </c>
      <c r="G1217" s="27">
        <v>0.0</v>
      </c>
      <c r="H1217" s="4" t="str">
        <f>IF(AND(C1217&gt;0,C1217&lt;2),IF(ISERROR(VLOOKUP(A1217,exclusion!A:A,1,FALSE)),"Check","okay"),"not needed")</f>
        <v>not needed</v>
      </c>
      <c r="I1217" s="4" t="str">
        <f t="shared" si="6"/>
        <v>not needed</v>
      </c>
      <c r="J1217" s="4" t="str">
        <f>IF(NOT(C1217="reflexive question"),IF(AND(ISERROR(VLOOKUP(A1217,#REF!,1,0)),(ISERROR(VLOOKUP(A1217,health_changing_prem_cfd!A:A,1,0)))),"okay","check"),"okay")</f>
        <v>okay</v>
      </c>
    </row>
    <row r="1218" ht="15.75" customHeight="1">
      <c r="A1218" s="23" t="s">
        <v>36160</v>
      </c>
      <c r="B1218" s="7" t="str">
        <f>VLOOKUP(A1218,searchgroup!A:B,2,FALSE)</f>
        <v>Fracture of the shoulder</v>
      </c>
      <c r="C1218" s="25" t="s">
        <v>41012</v>
      </c>
      <c r="D1218" s="26"/>
      <c r="E1218" s="27">
        <v>0.89</v>
      </c>
      <c r="F1218" s="27">
        <v>0.11</v>
      </c>
      <c r="G1218" s="27">
        <v>0.0</v>
      </c>
      <c r="H1218" s="4" t="str">
        <f>IF(AND(C1218&gt;0,C1218&lt;2),IF(ISERROR(VLOOKUP(A1218,exclusion!A:A,1,FALSE)),"Check","okay"),"not needed")</f>
        <v>not needed</v>
      </c>
      <c r="I1218" s="4" t="str">
        <f t="shared" si="6"/>
        <v>check</v>
      </c>
      <c r="J1218" s="4" t="str">
        <f>IF(NOT(C1218="reflexive question"),IF(AND(ISERROR(VLOOKUP(A1218,#REF!,1,0)),(ISERROR(VLOOKUP(A1218,health_changing_prem_cfd!A:A,1,0)))),"okay","check"),"okay")</f>
        <v>okay</v>
      </c>
    </row>
    <row r="1219" ht="15.75" customHeight="1">
      <c r="A1219" s="23" t="s">
        <v>36163</v>
      </c>
      <c r="B1219" s="7" t="str">
        <f>VLOOKUP(A1219,searchgroup!A:B,2,FALSE)</f>
        <v>Fracture of the skull or facial bones</v>
      </c>
      <c r="C1219" s="25" t="s">
        <v>41013</v>
      </c>
      <c r="D1219" s="26"/>
      <c r="E1219" s="27">
        <v>0.89</v>
      </c>
      <c r="F1219" s="27">
        <v>0.11</v>
      </c>
      <c r="G1219" s="27">
        <v>0.0</v>
      </c>
      <c r="H1219" s="4" t="str">
        <f>IF(AND(C1219&gt;0,C1219&lt;2),IF(ISERROR(VLOOKUP(A1219,exclusion!A:A,1,FALSE)),"Check","okay"),"not needed")</f>
        <v>not needed</v>
      </c>
      <c r="I1219" s="4" t="str">
        <f t="shared" si="6"/>
        <v>not needed</v>
      </c>
      <c r="J1219" s="4" t="str">
        <f>IF(NOT(C1219="reflexive question"),IF(AND(ISERROR(VLOOKUP(A1219,#REF!,1,0)),(ISERROR(VLOOKUP(A1219,health_changing_prem_cfd!A:A,1,0)))),"okay","check"),"okay")</f>
        <v>okay</v>
      </c>
    </row>
    <row r="1220" ht="15.75" customHeight="1">
      <c r="A1220" s="23" t="s">
        <v>36166</v>
      </c>
      <c r="B1220" s="7" t="str">
        <f>VLOOKUP(A1220,searchgroup!A:B,2,FALSE)</f>
        <v>Fracture of the spine</v>
      </c>
      <c r="C1220" s="25" t="s">
        <v>41014</v>
      </c>
      <c r="D1220" s="26"/>
      <c r="E1220" s="27">
        <v>0.89</v>
      </c>
      <c r="F1220" s="27">
        <v>0.11</v>
      </c>
      <c r="G1220" s="27">
        <v>0.0</v>
      </c>
      <c r="H1220" s="4" t="str">
        <f>IF(AND(C1220&gt;0,C1220&lt;2),IF(ISERROR(VLOOKUP(A1220,exclusion!A:A,1,FALSE)),"Check","okay"),"not needed")</f>
        <v>not needed</v>
      </c>
      <c r="I1220" s="4" t="str">
        <f t="shared" si="6"/>
        <v>not needed</v>
      </c>
      <c r="J1220" s="4" t="str">
        <f>IF(NOT(C1220="reflexive question"),IF(AND(ISERROR(VLOOKUP(A1220,#REF!,1,0)),(ISERROR(VLOOKUP(A1220,health_changing_prem_cfd!A:A,1,0)))),"okay","check"),"okay")</f>
        <v>okay</v>
      </c>
    </row>
    <row r="1221" ht="15.75" customHeight="1">
      <c r="A1221" s="23" t="s">
        <v>36169</v>
      </c>
      <c r="B1221" s="7" t="str">
        <f>VLOOKUP(A1221,searchgroup!A:B,2,FALSE)</f>
        <v>Fracture of the spine at lower back</v>
      </c>
      <c r="C1221" s="25" t="s">
        <v>41014</v>
      </c>
      <c r="D1221" s="26"/>
      <c r="E1221" s="27">
        <v>0.89</v>
      </c>
      <c r="F1221" s="27">
        <v>0.11</v>
      </c>
      <c r="G1221" s="27">
        <v>0.0</v>
      </c>
      <c r="H1221" s="4" t="str">
        <f>IF(AND(C1221&gt;0,C1221&lt;2),IF(ISERROR(VLOOKUP(A1221,exclusion!A:A,1,FALSE)),"Check","okay"),"not needed")</f>
        <v>not needed</v>
      </c>
      <c r="I1221" s="4" t="str">
        <f t="shared" si="6"/>
        <v>not needed</v>
      </c>
      <c r="J1221" s="4" t="str">
        <f>IF(NOT(C1221="reflexive question"),IF(AND(ISERROR(VLOOKUP(A1221,#REF!,1,0)),(ISERROR(VLOOKUP(A1221,health_changing_prem_cfd!A:A,1,0)))),"okay","check"),"okay")</f>
        <v>okay</v>
      </c>
    </row>
    <row r="1222" ht="15.75" customHeight="1">
      <c r="A1222" s="23" t="s">
        <v>36172</v>
      </c>
      <c r="B1222" s="7" t="str">
        <f>VLOOKUP(A1222,searchgroup!A:B,2,FALSE)</f>
        <v>Fracture of the spine not caused by trauma</v>
      </c>
      <c r="C1222" s="25" t="s">
        <v>41014</v>
      </c>
      <c r="D1222" s="26"/>
      <c r="E1222" s="27">
        <v>0.89</v>
      </c>
      <c r="F1222" s="27">
        <v>0.11</v>
      </c>
      <c r="G1222" s="27">
        <v>0.0</v>
      </c>
      <c r="H1222" s="4" t="str">
        <f>IF(AND(C1222&gt;0,C1222&lt;2),IF(ISERROR(VLOOKUP(A1222,exclusion!A:A,1,FALSE)),"Check","okay"),"not needed")</f>
        <v>not needed</v>
      </c>
      <c r="I1222" s="4" t="str">
        <f t="shared" si="6"/>
        <v>not needed</v>
      </c>
      <c r="J1222" s="4" t="str">
        <f>IF(NOT(C1222="reflexive question"),IF(AND(ISERROR(VLOOKUP(A1222,#REF!,1,0)),(ISERROR(VLOOKUP(A1222,health_changing_prem_cfd!A:A,1,0)))),"okay","check"),"okay")</f>
        <v>okay</v>
      </c>
    </row>
    <row r="1223" ht="15.75" customHeight="1">
      <c r="A1223" s="23" t="s">
        <v>36175</v>
      </c>
      <c r="B1223" s="7" t="str">
        <f>VLOOKUP(A1223,searchgroup!A:B,2,FALSE)</f>
        <v>Fracture of the sternum</v>
      </c>
      <c r="C1223" s="25" t="s">
        <v>41012</v>
      </c>
      <c r="D1223" s="26"/>
      <c r="E1223" s="27">
        <v>0.89</v>
      </c>
      <c r="F1223" s="27">
        <v>0.11</v>
      </c>
      <c r="G1223" s="27">
        <v>0.0</v>
      </c>
      <c r="H1223" s="4" t="str">
        <f>IF(AND(C1223&gt;0,C1223&lt;2),IF(ISERROR(VLOOKUP(A1223,exclusion!A:A,1,FALSE)),"Check","okay"),"not needed")</f>
        <v>not needed</v>
      </c>
      <c r="I1223" s="4" t="str">
        <f t="shared" si="6"/>
        <v>check</v>
      </c>
      <c r="J1223" s="4" t="str">
        <f>IF(NOT(C1223="reflexive question"),IF(AND(ISERROR(VLOOKUP(A1223,#REF!,1,0)),(ISERROR(VLOOKUP(A1223,health_changing_prem_cfd!A:A,1,0)))),"okay","check"),"okay")</f>
        <v>okay</v>
      </c>
    </row>
    <row r="1224" ht="15.75" customHeight="1">
      <c r="A1224" s="23" t="s">
        <v>36177</v>
      </c>
      <c r="B1224" s="7" t="str">
        <f>VLOOKUP(A1224,searchgroup!A:B,2,FALSE)</f>
        <v>Fracture of the thoracic spine</v>
      </c>
      <c r="C1224" s="25" t="s">
        <v>41014</v>
      </c>
      <c r="D1224" s="26"/>
      <c r="E1224" s="27">
        <v>0.89</v>
      </c>
      <c r="F1224" s="27">
        <v>0.11</v>
      </c>
      <c r="G1224" s="27">
        <v>0.0</v>
      </c>
      <c r="H1224" s="4" t="str">
        <f>IF(AND(C1224&gt;0,C1224&lt;2),IF(ISERROR(VLOOKUP(A1224,exclusion!A:A,1,FALSE)),"Check","okay"),"not needed")</f>
        <v>not needed</v>
      </c>
      <c r="I1224" s="4" t="str">
        <f t="shared" si="6"/>
        <v>not needed</v>
      </c>
      <c r="J1224" s="4" t="str">
        <f>IF(NOT(C1224="reflexive question"),IF(AND(ISERROR(VLOOKUP(A1224,#REF!,1,0)),(ISERROR(VLOOKUP(A1224,health_changing_prem_cfd!A:A,1,0)))),"okay","check"),"okay")</f>
        <v>okay</v>
      </c>
    </row>
    <row r="1225" ht="15.75" customHeight="1">
      <c r="A1225" s="23" t="s">
        <v>36180</v>
      </c>
      <c r="B1225" s="7" t="str">
        <f>VLOOKUP(A1225,searchgroup!A:B,2,FALSE)</f>
        <v>Fracture of the upper arm</v>
      </c>
      <c r="C1225" s="25" t="s">
        <v>41012</v>
      </c>
      <c r="D1225" s="26"/>
      <c r="E1225" s="27">
        <v>0.89</v>
      </c>
      <c r="F1225" s="27">
        <v>0.11</v>
      </c>
      <c r="G1225" s="27">
        <v>0.0</v>
      </c>
      <c r="H1225" s="4" t="str">
        <f>IF(AND(C1225&gt;0,C1225&lt;2),IF(ISERROR(VLOOKUP(A1225,exclusion!A:A,1,FALSE)),"Check","okay"),"not needed")</f>
        <v>not needed</v>
      </c>
      <c r="I1225" s="4" t="str">
        <f t="shared" si="6"/>
        <v>check</v>
      </c>
      <c r="J1225" s="4" t="str">
        <f>IF(NOT(C1225="reflexive question"),IF(AND(ISERROR(VLOOKUP(A1225,#REF!,1,0)),(ISERROR(VLOOKUP(A1225,health_changing_prem_cfd!A:A,1,0)))),"okay","check"),"okay")</f>
        <v>okay</v>
      </c>
    </row>
    <row r="1226" ht="15.75" customHeight="1">
      <c r="A1226" s="23" t="s">
        <v>36183</v>
      </c>
      <c r="B1226" s="7" t="str">
        <f>VLOOKUP(A1226,searchgroup!A:B,2,FALSE)</f>
        <v>Fracture of the upper leg</v>
      </c>
      <c r="C1226" s="25" t="s">
        <v>41012</v>
      </c>
      <c r="D1226" s="26"/>
      <c r="E1226" s="27">
        <v>0.89</v>
      </c>
      <c r="F1226" s="27">
        <v>0.11</v>
      </c>
      <c r="G1226" s="27">
        <v>0.0</v>
      </c>
      <c r="H1226" s="4" t="str">
        <f>IF(AND(C1226&gt;0,C1226&lt;2),IF(ISERROR(VLOOKUP(A1226,exclusion!A:A,1,FALSE)),"Check","okay"),"not needed")</f>
        <v>not needed</v>
      </c>
      <c r="I1226" s="4" t="str">
        <f t="shared" si="6"/>
        <v>check</v>
      </c>
      <c r="J1226" s="4" t="str">
        <f>IF(NOT(C1226="reflexive question"),IF(AND(ISERROR(VLOOKUP(A1226,#REF!,1,0)),(ISERROR(VLOOKUP(A1226,health_changing_prem_cfd!A:A,1,0)))),"okay","check"),"okay")</f>
        <v>okay</v>
      </c>
    </row>
    <row r="1227" ht="15.75" customHeight="1">
      <c r="A1227" s="23" t="s">
        <v>36186</v>
      </c>
      <c r="B1227" s="7" t="str">
        <f>VLOOKUP(A1227,searchgroup!A:B,2,FALSE)</f>
        <v>Fracture of the upper pelvical bones</v>
      </c>
      <c r="C1227" s="25" t="s">
        <v>41012</v>
      </c>
      <c r="D1227" s="26"/>
      <c r="E1227" s="27">
        <v>0.89</v>
      </c>
      <c r="F1227" s="27">
        <v>0.11</v>
      </c>
      <c r="G1227" s="27">
        <v>0.0</v>
      </c>
      <c r="H1227" s="4" t="str">
        <f>IF(AND(C1227&gt;0,C1227&lt;2),IF(ISERROR(VLOOKUP(A1227,exclusion!A:A,1,FALSE)),"Check","okay"),"not needed")</f>
        <v>not needed</v>
      </c>
      <c r="I1227" s="4" t="str">
        <f t="shared" si="6"/>
        <v>check</v>
      </c>
      <c r="J1227" s="4" t="str">
        <f>IF(NOT(C1227="reflexive question"),IF(AND(ISERROR(VLOOKUP(A1227,#REF!,1,0)),(ISERROR(VLOOKUP(A1227,health_changing_prem_cfd!A:A,1,0)))),"okay","check"),"okay")</f>
        <v>okay</v>
      </c>
    </row>
    <row r="1228" ht="15.75" customHeight="1">
      <c r="A1228" s="23" t="s">
        <v>36189</v>
      </c>
      <c r="B1228" s="7" t="str">
        <f>VLOOKUP(A1228,searchgroup!A:B,2,FALSE)</f>
        <v>Fracture of the vault of the skull</v>
      </c>
      <c r="C1228" s="25" t="s">
        <v>41012</v>
      </c>
      <c r="D1228" s="26"/>
      <c r="E1228" s="27">
        <v>0.89</v>
      </c>
      <c r="F1228" s="27">
        <v>0.11</v>
      </c>
      <c r="G1228" s="27">
        <v>0.0</v>
      </c>
      <c r="H1228" s="4" t="str">
        <f>IF(AND(C1228&gt;0,C1228&lt;2),IF(ISERROR(VLOOKUP(A1228,exclusion!A:A,1,FALSE)),"Check","okay"),"not needed")</f>
        <v>not needed</v>
      </c>
      <c r="I1228" s="4" t="str">
        <f t="shared" si="6"/>
        <v>check</v>
      </c>
      <c r="J1228" s="4" t="str">
        <f>IF(NOT(C1228="reflexive question"),IF(AND(ISERROR(VLOOKUP(A1228,#REF!,1,0)),(ISERROR(VLOOKUP(A1228,health_changing_prem_cfd!A:A,1,0)))),"okay","check"),"okay")</f>
        <v>okay</v>
      </c>
    </row>
    <row r="1229" ht="15.75" customHeight="1">
      <c r="A1229" s="23" t="s">
        <v>36191</v>
      </c>
      <c r="B1229" s="7" t="str">
        <f>VLOOKUP(A1229,searchgroup!A:B,2,FALSE)</f>
        <v>Fracture of wrist or hand</v>
      </c>
      <c r="C1229" s="25" t="s">
        <v>41012</v>
      </c>
      <c r="D1229" s="26"/>
      <c r="E1229" s="27">
        <v>0.89</v>
      </c>
      <c r="F1229" s="27">
        <v>0.11</v>
      </c>
      <c r="G1229" s="27">
        <v>0.0</v>
      </c>
      <c r="H1229" s="4" t="str">
        <f>IF(AND(C1229&gt;0,C1229&lt;2),IF(ISERROR(VLOOKUP(A1229,exclusion!A:A,1,FALSE)),"Check","okay"),"not needed")</f>
        <v>not needed</v>
      </c>
      <c r="I1229" s="4" t="str">
        <f t="shared" si="6"/>
        <v>check</v>
      </c>
      <c r="J1229" s="4" t="str">
        <f>IF(NOT(C1229="reflexive question"),IF(AND(ISERROR(VLOOKUP(A1229,#REF!,1,0)),(ISERROR(VLOOKUP(A1229,health_changing_prem_cfd!A:A,1,0)))),"okay","check"),"okay")</f>
        <v>okay</v>
      </c>
    </row>
    <row r="1230" ht="15.75" customHeight="1">
      <c r="A1230" s="23" t="s">
        <v>36194</v>
      </c>
      <c r="B1230" s="7" t="str">
        <f>VLOOKUP(A1230,searchgroup!A:B,2,FALSE)</f>
        <v>Fractures involving multiple regions</v>
      </c>
      <c r="C1230" s="25" t="s">
        <v>41013</v>
      </c>
      <c r="D1230" s="26"/>
      <c r="E1230" s="27">
        <v>0.89</v>
      </c>
      <c r="F1230" s="27">
        <v>0.11</v>
      </c>
      <c r="G1230" s="27">
        <v>0.0</v>
      </c>
      <c r="H1230" s="4" t="str">
        <f>IF(AND(C1230&gt;0,C1230&lt;2),IF(ISERROR(VLOOKUP(A1230,exclusion!A:A,1,FALSE)),"Check","okay"),"not needed")</f>
        <v>not needed</v>
      </c>
      <c r="I1230" s="4" t="str">
        <f t="shared" si="6"/>
        <v>not needed</v>
      </c>
      <c r="J1230" s="4" t="str">
        <f>IF(NOT(C1230="reflexive question"),IF(AND(ISERROR(VLOOKUP(A1230,#REF!,1,0)),(ISERROR(VLOOKUP(A1230,health_changing_prem_cfd!A:A,1,0)))),"okay","check"),"okay")</f>
        <v>okay</v>
      </c>
    </row>
    <row r="1231" ht="15.75" customHeight="1">
      <c r="A1231" s="23" t="s">
        <v>36197</v>
      </c>
      <c r="B1231" s="7" t="str">
        <f>VLOOKUP(A1231,searchgroup!A:B,2,FALSE)</f>
        <v>Fragile X syndrome</v>
      </c>
      <c r="C1231" s="25" t="s">
        <v>41014</v>
      </c>
      <c r="D1231" s="26"/>
      <c r="E1231" s="27">
        <v>0.89</v>
      </c>
      <c r="F1231" s="27">
        <v>0.11</v>
      </c>
      <c r="G1231" s="27">
        <v>0.0</v>
      </c>
      <c r="H1231" s="4" t="str">
        <f>IF(AND(C1231&gt;0,C1231&lt;2),IF(ISERROR(VLOOKUP(A1231,exclusion!A:A,1,FALSE)),"Check","okay"),"not needed")</f>
        <v>not needed</v>
      </c>
      <c r="I1231" s="4" t="str">
        <f t="shared" si="6"/>
        <v>not needed</v>
      </c>
      <c r="J1231" s="4" t="str">
        <f>IF(NOT(C1231="reflexive question"),IF(AND(ISERROR(VLOOKUP(A1231,#REF!,1,0)),(ISERROR(VLOOKUP(A1231,health_changing_prem_cfd!A:A,1,0)))),"okay","check"),"okay")</f>
        <v>okay</v>
      </c>
    </row>
    <row r="1232" ht="15.75" customHeight="1">
      <c r="A1232" s="23" t="s">
        <v>36200</v>
      </c>
      <c r="B1232" s="7" t="str">
        <f>VLOOKUP(A1232,searchgroup!A:B,2,FALSE)</f>
        <v>Freckles</v>
      </c>
      <c r="C1232" s="25" t="s">
        <v>41015</v>
      </c>
      <c r="D1232" s="26"/>
      <c r="E1232" s="27">
        <v>0.89</v>
      </c>
      <c r="F1232" s="27">
        <v>0.11</v>
      </c>
      <c r="G1232" s="27">
        <v>0.0</v>
      </c>
      <c r="H1232" s="4" t="str">
        <f>IF(AND(C1232&gt;0,C1232&lt;2),IF(ISERROR(VLOOKUP(A1232,exclusion!A:A,1,FALSE)),"Check","okay"),"not needed")</f>
        <v>not needed</v>
      </c>
      <c r="I1232" s="4" t="str">
        <f t="shared" si="6"/>
        <v>not needed</v>
      </c>
      <c r="J1232" s="4" t="str">
        <f>IF(NOT(C1232="reflexive question"),IF(AND(ISERROR(VLOOKUP(A1232,#REF!,1,0)),(ISERROR(VLOOKUP(A1232,health_changing_prem_cfd!A:A,1,0)))),"okay","check"),"okay")</f>
        <v>okay</v>
      </c>
    </row>
    <row r="1233" ht="15.75" customHeight="1">
      <c r="A1233" s="23" t="s">
        <v>36202</v>
      </c>
      <c r="B1233" s="7" t="str">
        <f>VLOOKUP(A1233,searchgroup!A:B,2,FALSE)</f>
        <v>Frostbite with tissue necrosis of muliple sites</v>
      </c>
      <c r="C1233" s="25" t="s">
        <v>41013</v>
      </c>
      <c r="D1233" s="26"/>
      <c r="E1233" s="27">
        <v>0.89</v>
      </c>
      <c r="F1233" s="27">
        <v>0.11</v>
      </c>
      <c r="G1233" s="27">
        <v>0.0</v>
      </c>
      <c r="H1233" s="4" t="str">
        <f>IF(AND(C1233&gt;0,C1233&lt;2),IF(ISERROR(VLOOKUP(A1233,exclusion!A:A,1,FALSE)),"Check","okay"),"not needed")</f>
        <v>not needed</v>
      </c>
      <c r="I1233" s="4" t="str">
        <f t="shared" si="6"/>
        <v>not needed</v>
      </c>
      <c r="J1233" s="4" t="str">
        <f>IF(NOT(C1233="reflexive question"),IF(AND(ISERROR(VLOOKUP(A1233,#REF!,1,0)),(ISERROR(VLOOKUP(A1233,health_changing_prem_cfd!A:A,1,0)))),"okay","check"),"okay")</f>
        <v>okay</v>
      </c>
    </row>
    <row r="1234" ht="15.75" customHeight="1">
      <c r="A1234" s="23" t="s">
        <v>36205</v>
      </c>
      <c r="B1234" s="7" t="str">
        <f>VLOOKUP(A1234,searchgroup!A:B,2,FALSE)</f>
        <v>Functional diarrhoea</v>
      </c>
      <c r="C1234" s="25" t="s">
        <v>41015</v>
      </c>
      <c r="D1234" s="26"/>
      <c r="E1234" s="27">
        <v>0.89</v>
      </c>
      <c r="F1234" s="27">
        <v>0.11</v>
      </c>
      <c r="G1234" s="27">
        <v>0.0</v>
      </c>
      <c r="H1234" s="4" t="str">
        <f>IF(AND(C1234&gt;0,C1234&lt;2),IF(ISERROR(VLOOKUP(A1234,exclusion!A:A,1,FALSE)),"Check","okay"),"not needed")</f>
        <v>not needed</v>
      </c>
      <c r="I1234" s="4" t="str">
        <f t="shared" si="6"/>
        <v>not needed</v>
      </c>
      <c r="J1234" s="4" t="str">
        <f>IF(NOT(C1234="reflexive question"),IF(AND(ISERROR(VLOOKUP(A1234,#REF!,1,0)),(ISERROR(VLOOKUP(A1234,health_changing_prem_cfd!A:A,1,0)))),"okay","check"),"okay")</f>
        <v>okay</v>
      </c>
    </row>
    <row r="1235" ht="15.75" customHeight="1">
      <c r="A1235" s="23" t="s">
        <v>36206</v>
      </c>
      <c r="B1235" s="7" t="str">
        <f>VLOOKUP(A1235,searchgroup!A:B,2,FALSE)</f>
        <v>Functional dyspepsia</v>
      </c>
      <c r="C1235" s="28" t="s">
        <v>41015</v>
      </c>
      <c r="D1235" s="26"/>
      <c r="E1235" s="27">
        <v>0.89</v>
      </c>
      <c r="F1235" s="27">
        <v>0.11</v>
      </c>
      <c r="G1235" s="27">
        <v>0.0</v>
      </c>
      <c r="H1235" s="4" t="str">
        <f>IF(AND(C1235&gt;0,C1235&lt;2),IF(ISERROR(VLOOKUP(A1235,exclusion!A:A,1,FALSE)),"Check","okay"),"not needed")</f>
        <v>not needed</v>
      </c>
      <c r="I1235" s="4" t="str">
        <f t="shared" si="6"/>
        <v>not needed</v>
      </c>
      <c r="J1235" s="4" t="str">
        <f>IF(NOT(C1235="reflexive question"),IF(AND(ISERROR(VLOOKUP(A1235,#REF!,1,0)),(ISERROR(VLOOKUP(A1235,health_changing_prem_cfd!A:A,1,0)))),"okay","check"),"okay")</f>
        <v>okay</v>
      </c>
    </row>
    <row r="1236" ht="15.75" customHeight="1">
      <c r="A1236" s="23" t="s">
        <v>36208</v>
      </c>
      <c r="B1236" s="7" t="str">
        <f>VLOOKUP(A1236,searchgroup!A:B,2,FALSE)</f>
        <v>Funnel breast, i.e. pectus excavatum</v>
      </c>
      <c r="C1236" s="25">
        <v>0.15</v>
      </c>
      <c r="D1236" s="26"/>
      <c r="E1236" s="27">
        <v>0.89</v>
      </c>
      <c r="F1236" s="27">
        <v>0.11</v>
      </c>
      <c r="G1236" s="27">
        <v>0.0</v>
      </c>
      <c r="H1236" s="4" t="str">
        <f>IF(AND(C1236&gt;0,C1236&lt;2),IF(ISERROR(VLOOKUP(A1236,exclusion!A:A,1,FALSE)),"Check","okay"),"not needed")</f>
        <v>Check</v>
      </c>
      <c r="I1236" s="4" t="str">
        <f t="shared" si="6"/>
        <v>not needed</v>
      </c>
      <c r="J1236" s="4" t="str">
        <f>IF(NOT(C1236="reflexive question"),IF(AND(ISERROR(VLOOKUP(A1236,#REF!,1,0)),(ISERROR(VLOOKUP(A1236,health_changing_prem_cfd!A:A,1,0)))),"okay","check"),"okay")</f>
        <v>okay</v>
      </c>
    </row>
    <row r="1237" ht="15.75" customHeight="1">
      <c r="A1237" s="23" t="s">
        <v>36211</v>
      </c>
      <c r="B1237" s="7" t="str">
        <f>VLOOKUP(A1237,searchgroup!A:B,2,FALSE)</f>
        <v>Fusion of labia</v>
      </c>
      <c r="C1237" s="25" t="s">
        <v>41012</v>
      </c>
      <c r="D1237" s="26"/>
      <c r="E1237" s="27">
        <v>0.89</v>
      </c>
      <c r="F1237" s="27">
        <v>0.11</v>
      </c>
      <c r="G1237" s="27">
        <v>0.0</v>
      </c>
      <c r="H1237" s="4" t="str">
        <f>IF(AND(C1237&gt;0,C1237&lt;2),IF(ISERROR(VLOOKUP(A1237,exclusion!A:A,1,FALSE)),"Check","okay"),"not needed")</f>
        <v>not needed</v>
      </c>
      <c r="I1237" s="4" t="str">
        <f t="shared" si="6"/>
        <v>check</v>
      </c>
      <c r="J1237" s="4" t="str">
        <f>IF(NOT(C1237="reflexive question"),IF(AND(ISERROR(VLOOKUP(A1237,#REF!,1,0)),(ISERROR(VLOOKUP(A1237,health_changing_prem_cfd!A:A,1,0)))),"okay","check"),"okay")</f>
        <v>okay</v>
      </c>
    </row>
    <row r="1238" ht="15.75" customHeight="1">
      <c r="A1238" s="23" t="s">
        <v>36212</v>
      </c>
      <c r="B1238" s="7" t="str">
        <f>VLOOKUP(A1238,searchgroup!A:B,2,FALSE)</f>
        <v>Galactorrhoea without pregnancy</v>
      </c>
      <c r="C1238" s="25" t="s">
        <v>41013</v>
      </c>
      <c r="D1238" s="26"/>
      <c r="E1238" s="27">
        <v>0.89</v>
      </c>
      <c r="F1238" s="27">
        <v>0.11</v>
      </c>
      <c r="G1238" s="27">
        <v>0.0</v>
      </c>
      <c r="H1238" s="4" t="str">
        <f>IF(AND(C1238&gt;0,C1238&lt;2),IF(ISERROR(VLOOKUP(A1238,exclusion!A:A,1,FALSE)),"Check","okay"),"not needed")</f>
        <v>not needed</v>
      </c>
      <c r="I1238" s="4" t="str">
        <f t="shared" si="6"/>
        <v>not needed</v>
      </c>
      <c r="J1238" s="4" t="str">
        <f>IF(NOT(C1238="reflexive question"),IF(AND(ISERROR(VLOOKUP(A1238,#REF!,1,0)),(ISERROR(VLOOKUP(A1238,health_changing_prem_cfd!A:A,1,0)))),"okay","check"),"okay")</f>
        <v>okay</v>
      </c>
    </row>
    <row r="1239" ht="15.75" customHeight="1">
      <c r="A1239" s="23" t="s">
        <v>36215</v>
      </c>
      <c r="B1239" s="7" t="str">
        <f>VLOOKUP(A1239,searchgroup!A:B,2,FALSE)</f>
        <v>Gallbladder cancer</v>
      </c>
      <c r="C1239" s="28" t="s">
        <v>41014</v>
      </c>
      <c r="D1239" s="26"/>
      <c r="E1239" s="27">
        <v>0.89</v>
      </c>
      <c r="F1239" s="27">
        <v>0.11</v>
      </c>
      <c r="G1239" s="27">
        <v>0.0</v>
      </c>
      <c r="H1239" s="4" t="str">
        <f>IF(AND(C1239&gt;0,C1239&lt;2),IF(ISERROR(VLOOKUP(A1239,exclusion!A:A,1,FALSE)),"Check","okay"),"not needed")</f>
        <v>not needed</v>
      </c>
      <c r="I1239" s="4" t="str">
        <f t="shared" si="6"/>
        <v>not needed</v>
      </c>
      <c r="J1239" s="4" t="str">
        <f>IF(NOT(C1239="reflexive question"),IF(AND(ISERROR(VLOOKUP(A1239,#REF!,1,0)),(ISERROR(VLOOKUP(A1239,health_changing_prem_cfd!A:A,1,0)))),"okay","check"),"okay")</f>
        <v>okay</v>
      </c>
    </row>
    <row r="1240" ht="15.75" customHeight="1">
      <c r="A1240" s="23" t="s">
        <v>36218</v>
      </c>
      <c r="B1240" s="7" t="str">
        <f>VLOOKUP(A1240,searchgroup!A:B,2,FALSE)</f>
        <v>Gallbladder disease</v>
      </c>
      <c r="C1240" s="25" t="s">
        <v>41012</v>
      </c>
      <c r="D1240" s="26"/>
      <c r="E1240" s="27">
        <v>0.89</v>
      </c>
      <c r="F1240" s="27">
        <v>0.11</v>
      </c>
      <c r="G1240" s="27">
        <v>0.0</v>
      </c>
      <c r="H1240" s="4" t="str">
        <f>IF(AND(C1240&gt;0,C1240&lt;2),IF(ISERROR(VLOOKUP(A1240,exclusion!A:A,1,FALSE)),"Check","okay"),"not needed")</f>
        <v>not needed</v>
      </c>
      <c r="I1240" s="4" t="str">
        <f t="shared" si="6"/>
        <v>check</v>
      </c>
      <c r="J1240" s="4" t="str">
        <f>IF(NOT(C1240="reflexive question"),IF(AND(ISERROR(VLOOKUP(A1240,#REF!,1,0)),(ISERROR(VLOOKUP(A1240,health_changing_prem_cfd!A:A,1,0)))),"okay","check"),"okay")</f>
        <v>okay</v>
      </c>
    </row>
    <row r="1241" ht="15.75" customHeight="1">
      <c r="A1241" s="23" t="s">
        <v>36221</v>
      </c>
      <c r="B1241" s="7" t="str">
        <f>VLOOKUP(A1241,searchgroup!A:B,2,FALSE)</f>
        <v>Gallbladder fistula</v>
      </c>
      <c r="C1241" s="25" t="s">
        <v>41014</v>
      </c>
      <c r="D1241" s="26"/>
      <c r="E1241" s="27">
        <v>0.89</v>
      </c>
      <c r="F1241" s="27">
        <v>0.11</v>
      </c>
      <c r="G1241" s="27">
        <v>0.0</v>
      </c>
      <c r="H1241" s="4" t="str">
        <f>IF(AND(C1241&gt;0,C1241&lt;2),IF(ISERROR(VLOOKUP(A1241,exclusion!A:A,1,FALSE)),"Check","okay"),"not needed")</f>
        <v>not needed</v>
      </c>
      <c r="I1241" s="4" t="str">
        <f t="shared" si="6"/>
        <v>not needed</v>
      </c>
      <c r="J1241" s="4" t="str">
        <f>IF(NOT(C1241="reflexive question"),IF(AND(ISERROR(VLOOKUP(A1241,#REF!,1,0)),(ISERROR(VLOOKUP(A1241,health_changing_prem_cfd!A:A,1,0)))),"okay","check"),"okay")</f>
        <v>okay</v>
      </c>
    </row>
    <row r="1242" ht="15.75" customHeight="1">
      <c r="A1242" s="23" t="s">
        <v>36224</v>
      </c>
      <c r="B1242" s="7" t="str">
        <f>VLOOKUP(A1242,searchgroup!A:B,2,FALSE)</f>
        <v>Gallbladder perforation</v>
      </c>
      <c r="C1242" s="25" t="s">
        <v>41014</v>
      </c>
      <c r="D1242" s="26"/>
      <c r="E1242" s="27">
        <v>0.89</v>
      </c>
      <c r="F1242" s="27">
        <v>0.11</v>
      </c>
      <c r="G1242" s="27">
        <v>0.0</v>
      </c>
      <c r="H1242" s="4" t="str">
        <f>IF(AND(C1242&gt;0,C1242&lt;2),IF(ISERROR(VLOOKUP(A1242,exclusion!A:A,1,FALSE)),"Check","okay"),"not needed")</f>
        <v>not needed</v>
      </c>
      <c r="I1242" s="4" t="str">
        <f t="shared" si="6"/>
        <v>not needed</v>
      </c>
      <c r="J1242" s="4" t="str">
        <f>IF(NOT(C1242="reflexive question"),IF(AND(ISERROR(VLOOKUP(A1242,#REF!,1,0)),(ISERROR(VLOOKUP(A1242,health_changing_prem_cfd!A:A,1,0)))),"okay","check"),"okay")</f>
        <v>okay</v>
      </c>
    </row>
    <row r="1243" ht="15.75" customHeight="1">
      <c r="A1243" s="23" t="s">
        <v>36227</v>
      </c>
      <c r="B1243" s="7" t="str">
        <f>VLOOKUP(A1243,searchgroup!A:B,2,FALSE)</f>
        <v>Gallbladder polyp</v>
      </c>
      <c r="C1243" s="25" t="s">
        <v>41012</v>
      </c>
      <c r="D1243" s="26"/>
      <c r="E1243" s="27">
        <v>0.89</v>
      </c>
      <c r="F1243" s="27">
        <v>0.11</v>
      </c>
      <c r="G1243" s="27">
        <v>0.0</v>
      </c>
      <c r="H1243" s="4" t="str">
        <f>IF(AND(C1243&gt;0,C1243&lt;2),IF(ISERROR(VLOOKUP(A1243,exclusion!A:A,1,FALSE)),"Check","okay"),"not needed")</f>
        <v>not needed</v>
      </c>
      <c r="I1243" s="4" t="str">
        <f t="shared" si="6"/>
        <v>check</v>
      </c>
      <c r="J1243" s="4" t="str">
        <f>IF(NOT(C1243="reflexive question"),IF(AND(ISERROR(VLOOKUP(A1243,#REF!,1,0)),(ISERROR(VLOOKUP(A1243,health_changing_prem_cfd!A:A,1,0)))),"okay","check"),"okay")</f>
        <v>okay</v>
      </c>
    </row>
    <row r="1244" ht="15.75" customHeight="1">
      <c r="A1244" s="23" t="s">
        <v>36230</v>
      </c>
      <c r="B1244" s="7" t="str">
        <f>VLOOKUP(A1244,searchgroup!A:B,2,FALSE)</f>
        <v>Gallstone with cholecystitis</v>
      </c>
      <c r="C1244" s="25" t="s">
        <v>41012</v>
      </c>
      <c r="D1244" s="26"/>
      <c r="E1244" s="27">
        <v>0.89</v>
      </c>
      <c r="F1244" s="27">
        <v>0.11</v>
      </c>
      <c r="G1244" s="27">
        <v>0.0</v>
      </c>
      <c r="H1244" s="4" t="str">
        <f>IF(AND(C1244&gt;0,C1244&lt;2),IF(ISERROR(VLOOKUP(A1244,exclusion!A:A,1,FALSE)),"Check","okay"),"not needed")</f>
        <v>not needed</v>
      </c>
      <c r="I1244" s="4" t="str">
        <f t="shared" si="6"/>
        <v>check</v>
      </c>
      <c r="J1244" s="4" t="str">
        <f>IF(NOT(C1244="reflexive question"),IF(AND(ISERROR(VLOOKUP(A1244,#REF!,1,0)),(ISERROR(VLOOKUP(A1244,health_changing_prem_cfd!A:A,1,0)))),"okay","check"),"okay")</f>
        <v>okay</v>
      </c>
    </row>
    <row r="1245" ht="15.75" customHeight="1">
      <c r="A1245" s="23" t="s">
        <v>36233</v>
      </c>
      <c r="B1245" s="7" t="str">
        <f>VLOOKUP(A1245,searchgroup!A:B,2,FALSE)</f>
        <v>Gallstone without cholecystitis</v>
      </c>
      <c r="C1245" s="25" t="s">
        <v>41012</v>
      </c>
      <c r="D1245" s="26"/>
      <c r="E1245" s="27">
        <v>0.89</v>
      </c>
      <c r="F1245" s="27">
        <v>0.11</v>
      </c>
      <c r="G1245" s="27">
        <v>0.0</v>
      </c>
      <c r="H1245" s="4" t="str">
        <f>IF(AND(C1245&gt;0,C1245&lt;2),IF(ISERROR(VLOOKUP(A1245,exclusion!A:A,1,FALSE)),"Check","okay"),"not needed")</f>
        <v>not needed</v>
      </c>
      <c r="I1245" s="4" t="str">
        <f t="shared" si="6"/>
        <v>check</v>
      </c>
      <c r="J1245" s="4" t="str">
        <f>IF(NOT(C1245="reflexive question"),IF(AND(ISERROR(VLOOKUP(A1245,#REF!,1,0)),(ISERROR(VLOOKUP(A1245,health_changing_prem_cfd!A:A,1,0)))),"okay","check"),"okay")</f>
        <v>okay</v>
      </c>
    </row>
    <row r="1246" ht="15.75" customHeight="1">
      <c r="A1246" s="23" t="s">
        <v>36236</v>
      </c>
      <c r="B1246" s="7" t="str">
        <f>VLOOKUP(A1246,searchgroup!A:B,2,FALSE)</f>
        <v>Gambling or betting</v>
      </c>
      <c r="C1246" s="25" t="s">
        <v>41014</v>
      </c>
      <c r="D1246" s="26"/>
      <c r="E1246" s="27">
        <v>0.89</v>
      </c>
      <c r="F1246" s="27">
        <v>0.11</v>
      </c>
      <c r="G1246" s="27">
        <v>0.0</v>
      </c>
      <c r="H1246" s="4" t="str">
        <f>IF(AND(C1246&gt;0,C1246&lt;2),IF(ISERROR(VLOOKUP(A1246,exclusion!A:A,1,FALSE)),"Check","okay"),"not needed")</f>
        <v>not needed</v>
      </c>
      <c r="I1246" s="4" t="str">
        <f t="shared" si="6"/>
        <v>not needed</v>
      </c>
      <c r="J1246" s="4" t="str">
        <f>IF(NOT(C1246="reflexive question"),IF(AND(ISERROR(VLOOKUP(A1246,#REF!,1,0)),(ISERROR(VLOOKUP(A1246,health_changing_prem_cfd!A:A,1,0)))),"okay","check"),"okay")</f>
        <v>okay</v>
      </c>
    </row>
    <row r="1247" ht="15.75" customHeight="1">
      <c r="A1247" s="23" t="s">
        <v>36239</v>
      </c>
      <c r="B1247" s="7" t="str">
        <f>VLOOKUP(A1247,searchgroup!A:B,2,FALSE)</f>
        <v>Ganglion</v>
      </c>
      <c r="C1247" s="25" t="s">
        <v>41012</v>
      </c>
      <c r="D1247" s="26"/>
      <c r="E1247" s="27">
        <v>0.89</v>
      </c>
      <c r="F1247" s="27">
        <v>0.11</v>
      </c>
      <c r="G1247" s="27">
        <v>0.0</v>
      </c>
      <c r="H1247" s="4" t="str">
        <f>IF(AND(C1247&gt;0,C1247&lt;2),IF(ISERROR(VLOOKUP(A1247,exclusion!A:A,1,FALSE)),"Check","okay"),"not needed")</f>
        <v>not needed</v>
      </c>
      <c r="I1247" s="4" t="str">
        <f t="shared" si="6"/>
        <v>check</v>
      </c>
      <c r="J1247" s="4" t="str">
        <f>IF(NOT(C1247="reflexive question"),IF(AND(ISERROR(VLOOKUP(A1247,#REF!,1,0)),(ISERROR(VLOOKUP(A1247,health_changing_prem_cfd!A:A,1,0)))),"okay","check"),"okay")</f>
        <v>okay</v>
      </c>
    </row>
    <row r="1248" ht="15.75" customHeight="1">
      <c r="A1248" s="23" t="s">
        <v>36240</v>
      </c>
      <c r="B1248" s="7" t="str">
        <f>VLOOKUP(A1248,searchgroup!A:B,2,FALSE)</f>
        <v>Gangliosidosis, sphingolipidosis or other lipid storage disorders</v>
      </c>
      <c r="C1248" s="25" t="s">
        <v>41014</v>
      </c>
      <c r="D1248" s="26"/>
      <c r="E1248" s="27">
        <v>0.89</v>
      </c>
      <c r="F1248" s="27">
        <v>0.11</v>
      </c>
      <c r="G1248" s="27">
        <v>0.0</v>
      </c>
      <c r="H1248" s="4" t="str">
        <f>IF(AND(C1248&gt;0,C1248&lt;2),IF(ISERROR(VLOOKUP(A1248,exclusion!A:A,1,FALSE)),"Check","okay"),"not needed")</f>
        <v>not needed</v>
      </c>
      <c r="I1248" s="4" t="str">
        <f t="shared" si="6"/>
        <v>not needed</v>
      </c>
      <c r="J1248" s="4" t="str">
        <f>IF(NOT(C1248="reflexive question"),IF(AND(ISERROR(VLOOKUP(A1248,#REF!,1,0)),(ISERROR(VLOOKUP(A1248,health_changing_prem_cfd!A:A,1,0)))),"okay","check"),"okay")</f>
        <v>okay</v>
      </c>
    </row>
    <row r="1249" ht="15.75" customHeight="1">
      <c r="A1249" s="23" t="s">
        <v>36243</v>
      </c>
      <c r="B1249" s="7" t="str">
        <f>VLOOKUP(A1249,searchgroup!A:B,2,FALSE)</f>
        <v>Gangrene</v>
      </c>
      <c r="C1249" s="25" t="s">
        <v>41013</v>
      </c>
      <c r="D1249" s="26"/>
      <c r="E1249" s="27">
        <v>0.89</v>
      </c>
      <c r="F1249" s="27">
        <v>0.11</v>
      </c>
      <c r="G1249" s="27">
        <v>0.0</v>
      </c>
      <c r="H1249" s="4" t="str">
        <f>IF(AND(C1249&gt;0,C1249&lt;2),IF(ISERROR(VLOOKUP(A1249,exclusion!A:A,1,FALSE)),"Check","okay"),"not needed")</f>
        <v>not needed</v>
      </c>
      <c r="I1249" s="4" t="str">
        <f t="shared" si="6"/>
        <v>not needed</v>
      </c>
      <c r="J1249" s="4" t="str">
        <f>IF(NOT(C1249="reflexive question"),IF(AND(ISERROR(VLOOKUP(A1249,#REF!,1,0)),(ISERROR(VLOOKUP(A1249,health_changing_prem_cfd!A:A,1,0)))),"okay","check"),"okay")</f>
        <v>okay</v>
      </c>
    </row>
    <row r="1250" ht="15.75" customHeight="1">
      <c r="A1250" s="23" t="s">
        <v>36246</v>
      </c>
      <c r="B1250" s="7" t="str">
        <f>VLOOKUP(A1250,searchgroup!A:B,2,FALSE)</f>
        <v>Gas gangrene</v>
      </c>
      <c r="C1250" s="25" t="s">
        <v>41014</v>
      </c>
      <c r="D1250" s="26"/>
      <c r="E1250" s="27">
        <v>0.89</v>
      </c>
      <c r="F1250" s="27">
        <v>0.11</v>
      </c>
      <c r="G1250" s="27">
        <v>0.0</v>
      </c>
      <c r="H1250" s="4" t="str">
        <f>IF(AND(C1250&gt;0,C1250&lt;2),IF(ISERROR(VLOOKUP(A1250,exclusion!A:A,1,FALSE)),"Check","okay"),"not needed")</f>
        <v>not needed</v>
      </c>
      <c r="I1250" s="4" t="str">
        <f t="shared" si="6"/>
        <v>not needed</v>
      </c>
      <c r="J1250" s="4" t="str">
        <f>IF(NOT(C1250="reflexive question"),IF(AND(ISERROR(VLOOKUP(A1250,#REF!,1,0)),(ISERROR(VLOOKUP(A1250,health_changing_prem_cfd!A:A,1,0)))),"okay","check"),"okay")</f>
        <v>okay</v>
      </c>
    </row>
    <row r="1251" ht="15.75" customHeight="1">
      <c r="A1251" s="23" t="s">
        <v>36248</v>
      </c>
      <c r="B1251" s="7" t="str">
        <f>VLOOKUP(A1251,searchgroup!A:B,2,FALSE)</f>
        <v>Gastric diverticulum</v>
      </c>
      <c r="C1251" s="25" t="s">
        <v>41012</v>
      </c>
      <c r="D1251" s="26"/>
      <c r="E1251" s="27">
        <v>0.89</v>
      </c>
      <c r="F1251" s="27">
        <v>0.11</v>
      </c>
      <c r="G1251" s="27">
        <v>0.0</v>
      </c>
      <c r="H1251" s="4" t="str">
        <f>IF(AND(C1251&gt;0,C1251&lt;2),IF(ISERROR(VLOOKUP(A1251,exclusion!A:A,1,FALSE)),"Check","okay"),"not needed")</f>
        <v>not needed</v>
      </c>
      <c r="I1251" s="4" t="str">
        <f t="shared" si="6"/>
        <v>check</v>
      </c>
      <c r="J1251" s="4" t="str">
        <f>IF(NOT(C1251="reflexive question"),IF(AND(ISERROR(VLOOKUP(A1251,#REF!,1,0)),(ISERROR(VLOOKUP(A1251,health_changing_prem_cfd!A:A,1,0)))),"okay","check"),"okay")</f>
        <v>okay</v>
      </c>
    </row>
    <row r="1252" ht="15.75" customHeight="1">
      <c r="A1252" s="23" t="s">
        <v>36249</v>
      </c>
      <c r="B1252" s="7" t="str">
        <f>VLOOKUP(A1252,searchgroup!A:B,2,FALSE)</f>
        <v>Gastric varices</v>
      </c>
      <c r="C1252" s="25" t="s">
        <v>41014</v>
      </c>
      <c r="D1252" s="26"/>
      <c r="E1252" s="27">
        <v>0.89</v>
      </c>
      <c r="F1252" s="27">
        <v>0.11</v>
      </c>
      <c r="G1252" s="27">
        <v>0.0</v>
      </c>
      <c r="H1252" s="4" t="str">
        <f>IF(AND(C1252&gt;0,C1252&lt;2),IF(ISERROR(VLOOKUP(A1252,exclusion!A:A,1,FALSE)),"Check","okay"),"not needed")</f>
        <v>not needed</v>
      </c>
      <c r="I1252" s="4" t="str">
        <f t="shared" si="6"/>
        <v>not needed</v>
      </c>
      <c r="J1252" s="4" t="str">
        <f>IF(NOT(C1252="reflexive question"),IF(AND(ISERROR(VLOOKUP(A1252,#REF!,1,0)),(ISERROR(VLOOKUP(A1252,health_changing_prem_cfd!A:A,1,0)))),"okay","check"),"okay")</f>
        <v>okay</v>
      </c>
    </row>
    <row r="1253" ht="15.75" customHeight="1">
      <c r="A1253" s="23" t="s">
        <v>36250</v>
      </c>
      <c r="B1253" s="7" t="str">
        <f>VLOOKUP(A1253,searchgroup!A:B,2,FALSE)</f>
        <v>Gastro-oesophageal reflux disease with oesophagitis</v>
      </c>
      <c r="C1253" s="25">
        <v>0.5</v>
      </c>
      <c r="D1253" s="26"/>
      <c r="E1253" s="27">
        <v>0.89</v>
      </c>
      <c r="F1253" s="27">
        <v>0.11</v>
      </c>
      <c r="G1253" s="27">
        <v>0.0</v>
      </c>
      <c r="H1253" s="4" t="str">
        <f>IF(AND(C1253&gt;0,C1253&lt;2),IF(ISERROR(VLOOKUP(A1253,exclusion!A:A,1,FALSE)),"Check","okay"),"not needed")</f>
        <v>Check</v>
      </c>
      <c r="I1253" s="4" t="str">
        <f t="shared" si="6"/>
        <v>not needed</v>
      </c>
      <c r="J1253" s="4" t="str">
        <f>IF(NOT(C1253="reflexive question"),IF(AND(ISERROR(VLOOKUP(A1253,#REF!,1,0)),(ISERROR(VLOOKUP(A1253,health_changing_prem_cfd!A:A,1,0)))),"okay","check"),"okay")</f>
        <v>okay</v>
      </c>
    </row>
    <row r="1254" ht="15.75" customHeight="1">
      <c r="A1254" s="23" t="s">
        <v>36251</v>
      </c>
      <c r="B1254" s="7" t="str">
        <f>VLOOKUP(A1254,searchgroup!A:B,2,FALSE)</f>
        <v>Gastro-oesophageal reflux disease without oesophagitis</v>
      </c>
      <c r="C1254" s="25">
        <v>0.35</v>
      </c>
      <c r="D1254" s="26"/>
      <c r="E1254" s="27">
        <v>0.89</v>
      </c>
      <c r="F1254" s="27">
        <v>0.11</v>
      </c>
      <c r="G1254" s="27">
        <v>0.0</v>
      </c>
      <c r="H1254" s="4" t="str">
        <f>IF(AND(C1254&gt;0,C1254&lt;2),IF(ISERROR(VLOOKUP(A1254,exclusion!A:A,1,FALSE)),"Check","okay"),"not needed")</f>
        <v>Check</v>
      </c>
      <c r="I1254" s="4" t="str">
        <f t="shared" si="6"/>
        <v>not needed</v>
      </c>
      <c r="J1254" s="4" t="str">
        <f>IF(NOT(C1254="reflexive question"),IF(AND(ISERROR(VLOOKUP(A1254,#REF!,1,0)),(ISERROR(VLOOKUP(A1254,health_changing_prem_cfd!A:A,1,0)))),"okay","check"),"okay")</f>
        <v>okay</v>
      </c>
    </row>
    <row r="1255" ht="15.75" customHeight="1">
      <c r="A1255" s="23" t="s">
        <v>36252</v>
      </c>
      <c r="B1255" s="7" t="str">
        <f>VLOOKUP(A1255,searchgroup!A:B,2,FALSE)</f>
        <v>Gastroenteritis due to radiation</v>
      </c>
      <c r="C1255" s="25" t="s">
        <v>41014</v>
      </c>
      <c r="D1255" s="26"/>
      <c r="E1255" s="27">
        <v>0.89</v>
      </c>
      <c r="F1255" s="27">
        <v>0.11</v>
      </c>
      <c r="G1255" s="27">
        <v>0.0</v>
      </c>
      <c r="H1255" s="4" t="str">
        <f>IF(AND(C1255&gt;0,C1255&lt;2),IF(ISERROR(VLOOKUP(A1255,exclusion!A:A,1,FALSE)),"Check","okay"),"not needed")</f>
        <v>not needed</v>
      </c>
      <c r="I1255" s="4" t="str">
        <f t="shared" si="6"/>
        <v>not needed</v>
      </c>
      <c r="J1255" s="4" t="str">
        <f>IF(NOT(C1255="reflexive question"),IF(AND(ISERROR(VLOOKUP(A1255,#REF!,1,0)),(ISERROR(VLOOKUP(A1255,health_changing_prem_cfd!A:A,1,0)))),"okay","check"),"okay")</f>
        <v>okay</v>
      </c>
    </row>
    <row r="1256" ht="15.75" customHeight="1">
      <c r="A1256" s="23" t="s">
        <v>36255</v>
      </c>
      <c r="B1256" s="7" t="str">
        <f>VLOOKUP(A1256,searchgroup!A:B,2,FALSE)</f>
        <v>Gastrointestinal haemorrhage</v>
      </c>
      <c r="C1256" s="25" t="s">
        <v>41013</v>
      </c>
      <c r="D1256" s="26"/>
      <c r="E1256" s="27">
        <v>0.89</v>
      </c>
      <c r="F1256" s="27">
        <v>0.11</v>
      </c>
      <c r="G1256" s="27">
        <v>0.0</v>
      </c>
      <c r="H1256" s="4" t="str">
        <f>IF(AND(C1256&gt;0,C1256&lt;2),IF(ISERROR(VLOOKUP(A1256,exclusion!A:A,1,FALSE)),"Check","okay"),"not needed")</f>
        <v>not needed</v>
      </c>
      <c r="I1256" s="4" t="str">
        <f t="shared" si="6"/>
        <v>not needed</v>
      </c>
      <c r="J1256" s="4" t="str">
        <f>IF(NOT(C1256="reflexive question"),IF(AND(ISERROR(VLOOKUP(A1256,#REF!,1,0)),(ISERROR(VLOOKUP(A1256,health_changing_prem_cfd!A:A,1,0)))),"okay","check"),"okay")</f>
        <v>okay</v>
      </c>
    </row>
    <row r="1257" ht="15.75" customHeight="1">
      <c r="A1257" s="23" t="s">
        <v>36258</v>
      </c>
      <c r="B1257" s="7" t="str">
        <f>VLOOKUP(A1257,searchgroup!A:B,2,FALSE)</f>
        <v>Gastrointestinal or rectal haemorrhage of the newborn</v>
      </c>
      <c r="C1257" s="25" t="s">
        <v>41012</v>
      </c>
      <c r="D1257" s="26"/>
      <c r="E1257" s="27">
        <v>0.89</v>
      </c>
      <c r="F1257" s="27">
        <v>0.11</v>
      </c>
      <c r="G1257" s="27">
        <v>0.0</v>
      </c>
      <c r="H1257" s="4" t="str">
        <f>IF(AND(C1257&gt;0,C1257&lt;2),IF(ISERROR(VLOOKUP(A1257,exclusion!A:A,1,FALSE)),"Check","okay"),"not needed")</f>
        <v>not needed</v>
      </c>
      <c r="I1257" s="4" t="str">
        <f t="shared" si="6"/>
        <v>check</v>
      </c>
      <c r="J1257" s="4" t="str">
        <f>IF(NOT(C1257="reflexive question"),IF(AND(ISERROR(VLOOKUP(A1257,#REF!,1,0)),(ISERROR(VLOOKUP(A1257,health_changing_prem_cfd!A:A,1,0)))),"okay","check"),"okay")</f>
        <v>okay</v>
      </c>
    </row>
    <row r="1258" ht="15.75" customHeight="1">
      <c r="A1258" s="23" t="s">
        <v>36261</v>
      </c>
      <c r="B1258" s="7" t="str">
        <f>VLOOKUP(A1258,searchgroup!A:B,2,FALSE)</f>
        <v>Gastroschisis</v>
      </c>
      <c r="C1258" s="25" t="s">
        <v>41014</v>
      </c>
      <c r="D1258" s="26"/>
      <c r="E1258" s="27">
        <v>0.89</v>
      </c>
      <c r="F1258" s="27">
        <v>0.11</v>
      </c>
      <c r="G1258" s="27">
        <v>0.0</v>
      </c>
      <c r="H1258" s="4" t="str">
        <f>IF(AND(C1258&gt;0,C1258&lt;2),IF(ISERROR(VLOOKUP(A1258,exclusion!A:A,1,FALSE)),"Check","okay"),"not needed")</f>
        <v>not needed</v>
      </c>
      <c r="I1258" s="4" t="str">
        <f t="shared" si="6"/>
        <v>not needed</v>
      </c>
      <c r="J1258" s="4" t="str">
        <f>IF(NOT(C1258="reflexive question"),IF(AND(ISERROR(VLOOKUP(A1258,#REF!,1,0)),(ISERROR(VLOOKUP(A1258,health_changing_prem_cfd!A:A,1,0)))),"okay","check"),"okay")</f>
        <v>okay</v>
      </c>
    </row>
    <row r="1259" ht="15.75" customHeight="1">
      <c r="A1259" s="23" t="s">
        <v>36262</v>
      </c>
      <c r="B1259" s="7" t="str">
        <f>VLOOKUP(A1259,searchgroup!A:B,2,FALSE)</f>
        <v>Gastrostomy status</v>
      </c>
      <c r="C1259" s="25" t="s">
        <v>41014</v>
      </c>
      <c r="D1259" s="26"/>
      <c r="E1259" s="27">
        <v>0.89</v>
      </c>
      <c r="F1259" s="27">
        <v>0.11</v>
      </c>
      <c r="G1259" s="27">
        <v>0.0</v>
      </c>
      <c r="H1259" s="4" t="str">
        <f>IF(AND(C1259&gt;0,C1259&lt;2),IF(ISERROR(VLOOKUP(A1259,exclusion!A:A,1,FALSE)),"Check","okay"),"not needed")</f>
        <v>not needed</v>
      </c>
      <c r="I1259" s="4" t="str">
        <f t="shared" si="6"/>
        <v>not needed</v>
      </c>
      <c r="J1259" s="4" t="str">
        <f>IF(NOT(C1259="reflexive question"),IF(AND(ISERROR(VLOOKUP(A1259,#REF!,1,0)),(ISERROR(VLOOKUP(A1259,health_changing_prem_cfd!A:A,1,0)))),"okay","check"),"okay")</f>
        <v>okay</v>
      </c>
    </row>
    <row r="1260" ht="15.75" customHeight="1">
      <c r="A1260" s="23" t="s">
        <v>36263</v>
      </c>
      <c r="B1260" s="7" t="str">
        <f>VLOOKUP(A1260,searchgroup!A:B,2,FALSE)</f>
        <v>Gender identity disorder</v>
      </c>
      <c r="C1260" s="25" t="s">
        <v>41012</v>
      </c>
      <c r="D1260" s="26"/>
      <c r="E1260" s="27">
        <v>0.89</v>
      </c>
      <c r="F1260" s="27">
        <v>0.11</v>
      </c>
      <c r="G1260" s="27">
        <v>0.0</v>
      </c>
      <c r="H1260" s="4" t="str">
        <f>IF(AND(C1260&gt;0,C1260&lt;2),IF(ISERROR(VLOOKUP(A1260,exclusion!A:A,1,FALSE)),"Check","okay"),"not needed")</f>
        <v>not needed</v>
      </c>
      <c r="I1260" s="4" t="str">
        <f t="shared" si="6"/>
        <v>check</v>
      </c>
      <c r="J1260" s="4" t="str">
        <f>IF(NOT(C1260="reflexive question"),IF(AND(ISERROR(VLOOKUP(A1260,#REF!,1,0)),(ISERROR(VLOOKUP(A1260,health_changing_prem_cfd!A:A,1,0)))),"okay","check"),"okay")</f>
        <v>okay</v>
      </c>
    </row>
    <row r="1261" ht="15.75" customHeight="1">
      <c r="A1261" s="23" t="s">
        <v>36266</v>
      </c>
      <c r="B1261" s="7" t="str">
        <f>VLOOKUP(A1261,searchgroup!A:B,2,FALSE)</f>
        <v>General exposure to hazards</v>
      </c>
      <c r="C1261" s="25" t="s">
        <v>41013</v>
      </c>
      <c r="D1261" s="26"/>
      <c r="E1261" s="27">
        <v>0.89</v>
      </c>
      <c r="F1261" s="27">
        <v>0.11</v>
      </c>
      <c r="G1261" s="27">
        <v>0.0</v>
      </c>
      <c r="H1261" s="4" t="str">
        <f>IF(AND(C1261&gt;0,C1261&lt;2),IF(ISERROR(VLOOKUP(A1261,exclusion!A:A,1,FALSE)),"Check","okay"),"not needed")</f>
        <v>not needed</v>
      </c>
      <c r="I1261" s="4" t="str">
        <f t="shared" si="6"/>
        <v>not needed</v>
      </c>
      <c r="J1261" s="4" t="str">
        <f>IF(NOT(C1261="reflexive question"),IF(AND(ISERROR(VLOOKUP(A1261,#REF!,1,0)),(ISERROR(VLOOKUP(A1261,health_changing_prem_cfd!A:A,1,0)))),"okay","check"),"okay")</f>
        <v>okay</v>
      </c>
    </row>
    <row r="1262" ht="15.75" customHeight="1">
      <c r="A1262" s="23" t="s">
        <v>36269</v>
      </c>
      <c r="B1262" s="7" t="str">
        <f>VLOOKUP(A1262,searchgroup!A:B,2,FALSE)</f>
        <v>General medical counselling</v>
      </c>
      <c r="C1262" s="25" t="s">
        <v>41016</v>
      </c>
      <c r="D1262" s="26"/>
      <c r="E1262" s="27">
        <v>0.89</v>
      </c>
      <c r="F1262" s="27">
        <v>0.11</v>
      </c>
      <c r="G1262" s="27">
        <v>0.0</v>
      </c>
      <c r="H1262" s="4" t="str">
        <f>IF(AND(C1262&gt;0,C1262&lt;2),IF(ISERROR(VLOOKUP(A1262,exclusion!A:A,1,FALSE)),"Check","okay"),"not needed")</f>
        <v>not needed</v>
      </c>
      <c r="I1262" s="4" t="str">
        <f t="shared" si="6"/>
        <v>not needed</v>
      </c>
      <c r="J1262" s="4" t="str">
        <f>IF(NOT(C1262="reflexive question"),IF(AND(ISERROR(VLOOKUP(A1262,#REF!,1,0)),(ISERROR(VLOOKUP(A1262,health_changing_prem_cfd!A:A,1,0)))),"okay","check"),"okay")</f>
        <v>okay</v>
      </c>
    </row>
    <row r="1263" ht="15.75" customHeight="1">
      <c r="A1263" s="23" t="s">
        <v>36272</v>
      </c>
      <c r="B1263" s="7" t="str">
        <f>VLOOKUP(A1263,searchgroup!A:B,2,FALSE)</f>
        <v>Generalized amnesia</v>
      </c>
      <c r="C1263" s="25" t="s">
        <v>41014</v>
      </c>
      <c r="D1263" s="26"/>
      <c r="E1263" s="27">
        <v>0.89</v>
      </c>
      <c r="F1263" s="27">
        <v>0.11</v>
      </c>
      <c r="G1263" s="27">
        <v>0.0</v>
      </c>
      <c r="H1263" s="4" t="str">
        <f>IF(AND(C1263&gt;0,C1263&lt;2),IF(ISERROR(VLOOKUP(A1263,exclusion!A:A,1,FALSE)),"Check","okay"),"not needed")</f>
        <v>not needed</v>
      </c>
      <c r="I1263" s="4" t="str">
        <f t="shared" si="6"/>
        <v>not needed</v>
      </c>
      <c r="J1263" s="4" t="str">
        <f>IF(NOT(C1263="reflexive question"),IF(AND(ISERROR(VLOOKUP(A1263,#REF!,1,0)),(ISERROR(VLOOKUP(A1263,health_changing_prem_cfd!A:A,1,0)))),"okay","check"),"okay")</f>
        <v>okay</v>
      </c>
    </row>
    <row r="1264" ht="15.75" customHeight="1">
      <c r="A1264" s="23" t="s">
        <v>36275</v>
      </c>
      <c r="B1264" s="7" t="str">
        <f>VLOOKUP(A1264,searchgroup!A:B,2,FALSE)</f>
        <v>Generalized oedema</v>
      </c>
      <c r="C1264" s="25" t="s">
        <v>41013</v>
      </c>
      <c r="D1264" s="26"/>
      <c r="E1264" s="27">
        <v>0.89</v>
      </c>
      <c r="F1264" s="27">
        <v>0.11</v>
      </c>
      <c r="G1264" s="27">
        <v>0.0</v>
      </c>
      <c r="H1264" s="4" t="str">
        <f>IF(AND(C1264&gt;0,C1264&lt;2),IF(ISERROR(VLOOKUP(A1264,exclusion!A:A,1,FALSE)),"Check","okay"),"not needed")</f>
        <v>not needed</v>
      </c>
      <c r="I1264" s="4" t="str">
        <f t="shared" si="6"/>
        <v>not needed</v>
      </c>
      <c r="J1264" s="4" t="str">
        <f>IF(NOT(C1264="reflexive question"),IF(AND(ISERROR(VLOOKUP(A1264,#REF!,1,0)),(ISERROR(VLOOKUP(A1264,health_changing_prem_cfd!A:A,1,0)))),"okay","check"),"okay")</f>
        <v>okay</v>
      </c>
    </row>
    <row r="1265" ht="15.75" customHeight="1">
      <c r="A1265" s="23" t="s">
        <v>36276</v>
      </c>
      <c r="B1265" s="7" t="str">
        <f>VLOOKUP(A1265,searchgroup!A:B,2,FALSE)</f>
        <v>Geniculate ganglionitis</v>
      </c>
      <c r="C1265" s="25" t="s">
        <v>41014</v>
      </c>
      <c r="D1265" s="26"/>
      <c r="E1265" s="27">
        <v>0.89</v>
      </c>
      <c r="F1265" s="27">
        <v>0.11</v>
      </c>
      <c r="G1265" s="27">
        <v>0.0</v>
      </c>
      <c r="H1265" s="4" t="str">
        <f>IF(AND(C1265&gt;0,C1265&lt;2),IF(ISERROR(VLOOKUP(A1265,exclusion!A:A,1,FALSE)),"Check","okay"),"not needed")</f>
        <v>not needed</v>
      </c>
      <c r="I1265" s="4" t="str">
        <f t="shared" si="6"/>
        <v>not needed</v>
      </c>
      <c r="J1265" s="4" t="str">
        <f>IF(NOT(C1265="reflexive question"),IF(AND(ISERROR(VLOOKUP(A1265,#REF!,1,0)),(ISERROR(VLOOKUP(A1265,health_changing_prem_cfd!A:A,1,0)))),"okay","check"),"okay")</f>
        <v>okay</v>
      </c>
    </row>
    <row r="1266" ht="15.75" customHeight="1">
      <c r="A1266" s="23" t="s">
        <v>36277</v>
      </c>
      <c r="B1266" s="7" t="str">
        <f>VLOOKUP(A1266,searchgroup!A:B,2,FALSE)</f>
        <v>Genital varices due to pregnancy</v>
      </c>
      <c r="C1266" s="25">
        <v>0.06744081444736515</v>
      </c>
      <c r="D1266" s="26"/>
      <c r="E1266" s="27">
        <v>0.89</v>
      </c>
      <c r="F1266" s="27">
        <v>0.11</v>
      </c>
      <c r="G1266" s="27">
        <v>0.0</v>
      </c>
      <c r="H1266" s="4" t="str">
        <f>IF(AND(C1266&gt;0,C1266&lt;2),IF(ISERROR(VLOOKUP(A1266,exclusion!A:A,1,FALSE)),"Check","okay"),"not needed")</f>
        <v>Check</v>
      </c>
      <c r="I1266" s="4" t="str">
        <f t="shared" si="6"/>
        <v>not needed</v>
      </c>
      <c r="J1266" s="4" t="str">
        <f>IF(NOT(C1266="reflexive question"),IF(AND(ISERROR(VLOOKUP(A1266,#REF!,1,0)),(ISERROR(VLOOKUP(A1266,health_changing_prem_cfd!A:A,1,0)))),"okay","check"),"okay")</f>
        <v>okay</v>
      </c>
    </row>
    <row r="1267" ht="15.75" customHeight="1">
      <c r="A1267" s="23" t="s">
        <v>36280</v>
      </c>
      <c r="B1267" s="7" t="str">
        <f>VLOOKUP(A1267,searchgroup!A:B,2,FALSE)</f>
        <v>Giant kidney</v>
      </c>
      <c r="C1267" s="25" t="s">
        <v>41014</v>
      </c>
      <c r="D1267" s="26"/>
      <c r="E1267" s="27">
        <v>0.89</v>
      </c>
      <c r="F1267" s="27">
        <v>0.11</v>
      </c>
      <c r="G1267" s="27">
        <v>0.0</v>
      </c>
      <c r="H1267" s="4" t="str">
        <f>IF(AND(C1267&gt;0,C1267&lt;2),IF(ISERROR(VLOOKUP(A1267,exclusion!A:A,1,FALSE)),"Check","okay"),"not needed")</f>
        <v>not needed</v>
      </c>
      <c r="I1267" s="4" t="str">
        <f t="shared" si="6"/>
        <v>not needed</v>
      </c>
      <c r="J1267" s="4" t="str">
        <f>IF(NOT(C1267="reflexive question"),IF(AND(ISERROR(VLOOKUP(A1267,#REF!,1,0)),(ISERROR(VLOOKUP(A1267,health_changing_prem_cfd!A:A,1,0)))),"okay","check"),"okay")</f>
        <v>okay</v>
      </c>
    </row>
    <row r="1268" ht="15.75" customHeight="1">
      <c r="A1268" s="23" t="s">
        <v>36283</v>
      </c>
      <c r="B1268" s="7" t="str">
        <f>VLOOKUP(A1268,searchgroup!A:B,2,FALSE)</f>
        <v>Gingivitis or peridontal disease</v>
      </c>
      <c r="C1268" s="25" t="s">
        <v>41015</v>
      </c>
      <c r="D1268" s="26"/>
      <c r="E1268" s="27">
        <v>0.89</v>
      </c>
      <c r="F1268" s="27">
        <v>0.11</v>
      </c>
      <c r="G1268" s="27">
        <v>0.0</v>
      </c>
      <c r="H1268" s="4" t="str">
        <f>IF(AND(C1268&gt;0,C1268&lt;2),IF(ISERROR(VLOOKUP(A1268,exclusion!A:A,1,FALSE)),"Check","okay"),"not needed")</f>
        <v>not needed</v>
      </c>
      <c r="I1268" s="4" t="str">
        <f t="shared" si="6"/>
        <v>not needed</v>
      </c>
      <c r="J1268" s="4" t="str">
        <f>IF(NOT(C1268="reflexive question"),IF(AND(ISERROR(VLOOKUP(A1268,#REF!,1,0)),(ISERROR(VLOOKUP(A1268,health_changing_prem_cfd!A:A,1,0)))),"okay","check"),"okay")</f>
        <v>okay</v>
      </c>
    </row>
    <row r="1269" ht="15.75" customHeight="1">
      <c r="A1269" s="23" t="s">
        <v>36286</v>
      </c>
      <c r="B1269" s="7" t="str">
        <f>VLOOKUP(A1269,searchgroup!A:B,2,FALSE)</f>
        <v>Glanders and melioidosis</v>
      </c>
      <c r="C1269" s="25" t="s">
        <v>41014</v>
      </c>
      <c r="D1269" s="26"/>
      <c r="E1269" s="27">
        <v>0.89</v>
      </c>
      <c r="F1269" s="27">
        <v>0.11</v>
      </c>
      <c r="G1269" s="27">
        <v>0.0</v>
      </c>
      <c r="H1269" s="4" t="str">
        <f>IF(AND(C1269&gt;0,C1269&lt;2),IF(ISERROR(VLOOKUP(A1269,exclusion!A:A,1,FALSE)),"Check","okay"),"not needed")</f>
        <v>not needed</v>
      </c>
      <c r="I1269" s="4" t="str">
        <f t="shared" si="6"/>
        <v>not needed</v>
      </c>
      <c r="J1269" s="4" t="str">
        <f>IF(NOT(C1269="reflexive question"),IF(AND(ISERROR(VLOOKUP(A1269,#REF!,1,0)),(ISERROR(VLOOKUP(A1269,health_changing_prem_cfd!A:A,1,0)))),"okay","check"),"okay")</f>
        <v>okay</v>
      </c>
    </row>
    <row r="1270" ht="15.75" customHeight="1">
      <c r="A1270" s="23" t="s">
        <v>36287</v>
      </c>
      <c r="B1270" s="7" t="str">
        <f>VLOOKUP(A1270,searchgroup!A:B,2,FALSE)</f>
        <v>Glaucoma</v>
      </c>
      <c r="C1270" s="28" t="s">
        <v>41016</v>
      </c>
      <c r="D1270" s="26"/>
      <c r="E1270" s="27">
        <v>0.89</v>
      </c>
      <c r="F1270" s="27">
        <v>0.11</v>
      </c>
      <c r="G1270" s="27">
        <v>0.0</v>
      </c>
      <c r="H1270" s="4" t="str">
        <f>IF(AND(C1270&gt;0,C1270&lt;2),IF(ISERROR(VLOOKUP(A1270,exclusion!A:A,1,FALSE)),"Check","okay"),"not needed")</f>
        <v>not needed</v>
      </c>
      <c r="I1270" s="4" t="str">
        <f t="shared" si="6"/>
        <v>not needed</v>
      </c>
      <c r="J1270" s="4" t="str">
        <f>IF(NOT(C1270="reflexive question"),IF(AND(ISERROR(VLOOKUP(A1270,#REF!,1,0)),(ISERROR(VLOOKUP(A1270,health_changing_prem_cfd!A:A,1,0)))),"okay","check"),"okay")</f>
        <v>okay</v>
      </c>
    </row>
    <row r="1271" ht="15.75" customHeight="1">
      <c r="A1271" s="23" t="s">
        <v>36288</v>
      </c>
      <c r="B1271" s="7" t="str">
        <f>VLOOKUP(A1271,searchgroup!A:B,2,FALSE)</f>
        <v>Glaucoma caused by other disease</v>
      </c>
      <c r="C1271" s="28" t="s">
        <v>41013</v>
      </c>
      <c r="D1271" s="26"/>
      <c r="E1271" s="27">
        <v>0.89</v>
      </c>
      <c r="F1271" s="27">
        <v>0.11</v>
      </c>
      <c r="G1271" s="27">
        <v>0.0</v>
      </c>
      <c r="H1271" s="4" t="str">
        <f>IF(AND(C1271&gt;0,C1271&lt;2),IF(ISERROR(VLOOKUP(A1271,exclusion!A:A,1,FALSE)),"Check","okay"),"not needed")</f>
        <v>not needed</v>
      </c>
      <c r="I1271" s="4" t="str">
        <f t="shared" si="6"/>
        <v>not needed</v>
      </c>
      <c r="J1271" s="4" t="str">
        <f>IF(NOT(C1271="reflexive question"),IF(AND(ISERROR(VLOOKUP(A1271,#REF!,1,0)),(ISERROR(VLOOKUP(A1271,health_changing_prem_cfd!A:A,1,0)))),"okay","check"),"okay")</f>
        <v>okay</v>
      </c>
    </row>
    <row r="1272" ht="15.75" customHeight="1">
      <c r="A1272" s="23" t="s">
        <v>36291</v>
      </c>
      <c r="B1272" s="7" t="str">
        <f>VLOOKUP(A1272,searchgroup!A:B,2,FALSE)</f>
        <v>Glossodynia</v>
      </c>
      <c r="C1272" s="25" t="s">
        <v>41013</v>
      </c>
      <c r="D1272" s="26"/>
      <c r="E1272" s="27">
        <v>0.89</v>
      </c>
      <c r="F1272" s="27">
        <v>0.11</v>
      </c>
      <c r="G1272" s="27">
        <v>0.0</v>
      </c>
      <c r="H1272" s="4" t="str">
        <f>IF(AND(C1272&gt;0,C1272&lt;2),IF(ISERROR(VLOOKUP(A1272,exclusion!A:A,1,FALSE)),"Check","okay"),"not needed")</f>
        <v>not needed</v>
      </c>
      <c r="I1272" s="4" t="str">
        <f t="shared" si="6"/>
        <v>not needed</v>
      </c>
      <c r="J1272" s="4" t="str">
        <f>IF(NOT(C1272="reflexive question"),IF(AND(ISERROR(VLOOKUP(A1272,#REF!,1,0)),(ISERROR(VLOOKUP(A1272,health_changing_prem_cfd!A:A,1,0)))),"okay","check"),"okay")</f>
        <v>okay</v>
      </c>
    </row>
    <row r="1273" ht="15.75" customHeight="1">
      <c r="A1273" s="23" t="s">
        <v>36292</v>
      </c>
      <c r="B1273" s="7" t="str">
        <f>VLOOKUP(A1273,searchgroup!A:B,2,FALSE)</f>
        <v>Glucose in urine</v>
      </c>
      <c r="C1273" s="25" t="s">
        <v>41014</v>
      </c>
      <c r="D1273" s="26"/>
      <c r="E1273" s="27">
        <v>0.89</v>
      </c>
      <c r="F1273" s="27">
        <v>0.11</v>
      </c>
      <c r="G1273" s="27">
        <v>0.0</v>
      </c>
      <c r="H1273" s="4" t="str">
        <f>IF(AND(C1273&gt;0,C1273&lt;2),IF(ISERROR(VLOOKUP(A1273,exclusion!A:A,1,FALSE)),"Check","okay"),"not needed")</f>
        <v>not needed</v>
      </c>
      <c r="I1273" s="4" t="str">
        <f t="shared" si="6"/>
        <v>not needed</v>
      </c>
      <c r="J1273" s="4" t="str">
        <f>IF(NOT(C1273="reflexive question"),IF(AND(ISERROR(VLOOKUP(A1273,#REF!,1,0)),(ISERROR(VLOOKUP(A1273,health_changing_prem_cfd!A:A,1,0)))),"okay","check"),"okay")</f>
        <v>okay</v>
      </c>
    </row>
    <row r="1274" ht="15.75" customHeight="1">
      <c r="A1274" s="23" t="s">
        <v>36295</v>
      </c>
      <c r="B1274" s="7" t="str">
        <f>VLOOKUP(A1274,searchgroup!A:B,2,FALSE)</f>
        <v>Gluten intolerance</v>
      </c>
      <c r="C1274" s="28" t="s">
        <v>41012</v>
      </c>
      <c r="D1274" s="26"/>
      <c r="E1274" s="27">
        <v>0.89</v>
      </c>
      <c r="F1274" s="27">
        <v>0.11</v>
      </c>
      <c r="G1274" s="27">
        <v>0.0</v>
      </c>
      <c r="H1274" s="4" t="str">
        <f>IF(AND(C1274&gt;0,C1274&lt;2),IF(ISERROR(VLOOKUP(A1274,exclusion!A:A,1,FALSE)),"Check","okay"),"not needed")</f>
        <v>not needed</v>
      </c>
      <c r="I1274" s="4" t="str">
        <f t="shared" si="6"/>
        <v>check</v>
      </c>
      <c r="J1274" s="4" t="str">
        <f>IF(NOT(C1274="reflexive question"),IF(AND(ISERROR(VLOOKUP(A1274,#REF!,1,0)),(ISERROR(VLOOKUP(A1274,health_changing_prem_cfd!A:A,1,0)))),"okay","check"),"okay")</f>
        <v>okay</v>
      </c>
    </row>
    <row r="1275" ht="15.75" customHeight="1">
      <c r="A1275" s="23" t="s">
        <v>36298</v>
      </c>
      <c r="B1275" s="7" t="str">
        <f>VLOOKUP(A1275,searchgroup!A:B,2,FALSE)</f>
        <v>Glycogen storage disease</v>
      </c>
      <c r="C1275" s="25" t="s">
        <v>41014</v>
      </c>
      <c r="D1275" s="26"/>
      <c r="E1275" s="27">
        <v>0.89</v>
      </c>
      <c r="F1275" s="27">
        <v>0.11</v>
      </c>
      <c r="G1275" s="27">
        <v>0.0</v>
      </c>
      <c r="H1275" s="4" t="str">
        <f>IF(AND(C1275&gt;0,C1275&lt;2),IF(ISERROR(VLOOKUP(A1275,exclusion!A:A,1,FALSE)),"Check","okay"),"not needed")</f>
        <v>not needed</v>
      </c>
      <c r="I1275" s="4" t="str">
        <f t="shared" si="6"/>
        <v>not needed</v>
      </c>
      <c r="J1275" s="4" t="str">
        <f>IF(NOT(C1275="reflexive question"),IF(AND(ISERROR(VLOOKUP(A1275,#REF!,1,0)),(ISERROR(VLOOKUP(A1275,health_changing_prem_cfd!A:A,1,0)))),"okay","check"),"okay")</f>
        <v>okay</v>
      </c>
    </row>
    <row r="1276" ht="15.75" customHeight="1">
      <c r="A1276" s="23" t="s">
        <v>36300</v>
      </c>
      <c r="B1276" s="7" t="str">
        <f>VLOOKUP(A1276,searchgroup!A:B,2,FALSE)</f>
        <v>Gonococcal bursitis</v>
      </c>
      <c r="C1276" s="25" t="s">
        <v>41014</v>
      </c>
      <c r="D1276" s="26"/>
      <c r="E1276" s="27">
        <v>0.89</v>
      </c>
      <c r="F1276" s="27">
        <v>0.11</v>
      </c>
      <c r="G1276" s="27">
        <v>0.0</v>
      </c>
      <c r="H1276" s="4" t="str">
        <f>IF(AND(C1276&gt;0,C1276&lt;2),IF(ISERROR(VLOOKUP(A1276,exclusion!A:A,1,FALSE)),"Check","okay"),"not needed")</f>
        <v>not needed</v>
      </c>
      <c r="I1276" s="4" t="str">
        <f t="shared" si="6"/>
        <v>not needed</v>
      </c>
      <c r="J1276" s="4" t="str">
        <f>IF(NOT(C1276="reflexive question"),IF(AND(ISERROR(VLOOKUP(A1276,#REF!,1,0)),(ISERROR(VLOOKUP(A1276,health_changing_prem_cfd!A:A,1,0)))),"okay","check"),"okay")</f>
        <v>okay</v>
      </c>
    </row>
    <row r="1277" ht="15.75" customHeight="1">
      <c r="A1277" s="23" t="s">
        <v>36303</v>
      </c>
      <c r="B1277" s="7" t="str">
        <f>VLOOKUP(A1277,searchgroup!A:B,2,FALSE)</f>
        <v>Gonococcal infection</v>
      </c>
      <c r="C1277" s="25" t="s">
        <v>41012</v>
      </c>
      <c r="D1277" s="26"/>
      <c r="E1277" s="27">
        <v>0.89</v>
      </c>
      <c r="F1277" s="27">
        <v>0.11</v>
      </c>
      <c r="G1277" s="27">
        <v>0.0</v>
      </c>
      <c r="H1277" s="4" t="str">
        <f>IF(AND(C1277&gt;0,C1277&lt;2),IF(ISERROR(VLOOKUP(A1277,exclusion!A:A,1,FALSE)),"Check","okay"),"not needed")</f>
        <v>not needed</v>
      </c>
      <c r="I1277" s="4" t="str">
        <f t="shared" si="6"/>
        <v>check</v>
      </c>
      <c r="J1277" s="4" t="str">
        <f>IF(NOT(C1277="reflexive question"),IF(AND(ISERROR(VLOOKUP(A1277,#REF!,1,0)),(ISERROR(VLOOKUP(A1277,health_changing_prem_cfd!A:A,1,0)))),"okay","check"),"okay")</f>
        <v>okay</v>
      </c>
    </row>
    <row r="1278" ht="15.75" customHeight="1">
      <c r="A1278" s="23" t="s">
        <v>36304</v>
      </c>
      <c r="B1278" s="7" t="str">
        <f>VLOOKUP(A1278,searchgroup!A:B,2,FALSE)</f>
        <v>Gonorrhoea complicating pregnancy</v>
      </c>
      <c r="C1278" s="25" t="s">
        <v>41012</v>
      </c>
      <c r="D1278" s="26"/>
      <c r="E1278" s="27">
        <v>0.89</v>
      </c>
      <c r="F1278" s="27">
        <v>0.11</v>
      </c>
      <c r="G1278" s="27">
        <v>0.0</v>
      </c>
      <c r="H1278" s="4" t="str">
        <f>IF(AND(C1278&gt;0,C1278&lt;2),IF(ISERROR(VLOOKUP(A1278,exclusion!A:A,1,FALSE)),"Check","okay"),"not needed")</f>
        <v>not needed</v>
      </c>
      <c r="I1278" s="4" t="str">
        <f t="shared" si="6"/>
        <v>check</v>
      </c>
      <c r="J1278" s="4" t="str">
        <f>IF(NOT(C1278="reflexive question"),IF(AND(ISERROR(VLOOKUP(A1278,#REF!,1,0)),(ISERROR(VLOOKUP(A1278,health_changing_prem_cfd!A:A,1,0)))),"okay","check"),"okay")</f>
        <v>okay</v>
      </c>
    </row>
    <row r="1279" ht="15.75" customHeight="1">
      <c r="A1279" s="23" t="s">
        <v>36307</v>
      </c>
      <c r="B1279" s="7" t="str">
        <f>VLOOKUP(A1279,searchgroup!A:B,2,FALSE)</f>
        <v>Gottron papules</v>
      </c>
      <c r="C1279" s="25" t="s">
        <v>41014</v>
      </c>
      <c r="D1279" s="26"/>
      <c r="E1279" s="27">
        <v>0.89</v>
      </c>
      <c r="F1279" s="27">
        <v>0.11</v>
      </c>
      <c r="G1279" s="27">
        <v>0.0</v>
      </c>
      <c r="H1279" s="4" t="str">
        <f>IF(AND(C1279&gt;0,C1279&lt;2),IF(ISERROR(VLOOKUP(A1279,exclusion!A:A,1,FALSE)),"Check","okay"),"not needed")</f>
        <v>not needed</v>
      </c>
      <c r="I1279" s="4" t="str">
        <f t="shared" si="6"/>
        <v>not needed</v>
      </c>
      <c r="J1279" s="4" t="str">
        <f>IF(NOT(C1279="reflexive question"),IF(AND(ISERROR(VLOOKUP(A1279,#REF!,1,0)),(ISERROR(VLOOKUP(A1279,health_changing_prem_cfd!A:A,1,0)))),"okay","check"),"okay")</f>
        <v>okay</v>
      </c>
    </row>
    <row r="1280" ht="15.75" customHeight="1">
      <c r="A1280" s="23" t="s">
        <v>36308</v>
      </c>
      <c r="B1280" s="7" t="str">
        <f>VLOOKUP(A1280,searchgroup!A:B,2,FALSE)</f>
        <v>Gout due to imparied kidneys</v>
      </c>
      <c r="C1280" s="25" t="s">
        <v>41014</v>
      </c>
      <c r="D1280" s="26"/>
      <c r="E1280" s="27">
        <v>0.89</v>
      </c>
      <c r="F1280" s="27">
        <v>0.11</v>
      </c>
      <c r="G1280" s="27">
        <v>0.0</v>
      </c>
      <c r="H1280" s="4" t="str">
        <f>IF(AND(C1280&gt;0,C1280&lt;2),IF(ISERROR(VLOOKUP(A1280,exclusion!A:A,1,FALSE)),"Check","okay"),"not needed")</f>
        <v>not needed</v>
      </c>
      <c r="I1280" s="4" t="str">
        <f t="shared" si="6"/>
        <v>not needed</v>
      </c>
      <c r="J1280" s="4" t="str">
        <f>IF(NOT(C1280="reflexive question"),IF(AND(ISERROR(VLOOKUP(A1280,#REF!,1,0)),(ISERROR(VLOOKUP(A1280,health_changing_prem_cfd!A:A,1,0)))),"okay","check"),"okay")</f>
        <v>okay</v>
      </c>
    </row>
    <row r="1281" ht="15.75" customHeight="1">
      <c r="A1281" s="23" t="s">
        <v>36311</v>
      </c>
      <c r="B1281" s="7" t="str">
        <f>VLOOKUP(A1281,searchgroup!A:B,2,FALSE)</f>
        <v>Granuloma inguinale</v>
      </c>
      <c r="C1281" s="25" t="s">
        <v>41014</v>
      </c>
      <c r="D1281" s="26"/>
      <c r="E1281" s="27">
        <v>0.89</v>
      </c>
      <c r="F1281" s="27">
        <v>0.11</v>
      </c>
      <c r="G1281" s="27">
        <v>0.0</v>
      </c>
      <c r="H1281" s="4" t="str">
        <f>IF(AND(C1281&gt;0,C1281&lt;2),IF(ISERROR(VLOOKUP(A1281,exclusion!A:A,1,FALSE)),"Check","okay"),"not needed")</f>
        <v>not needed</v>
      </c>
      <c r="I1281" s="4" t="str">
        <f t="shared" si="6"/>
        <v>not needed</v>
      </c>
      <c r="J1281" s="4" t="str">
        <f>IF(NOT(C1281="reflexive question"),IF(AND(ISERROR(VLOOKUP(A1281,#REF!,1,0)),(ISERROR(VLOOKUP(A1281,health_changing_prem_cfd!A:A,1,0)))),"okay","check"),"okay")</f>
        <v>okay</v>
      </c>
    </row>
    <row r="1282" ht="15.75" customHeight="1">
      <c r="A1282" s="23" t="s">
        <v>36312</v>
      </c>
      <c r="B1282" s="7" t="str">
        <f>VLOOKUP(A1282,searchgroup!A:B,2,FALSE)</f>
        <v>Granuloma of the skin</v>
      </c>
      <c r="C1282" s="25">
        <v>0.10010675223787331</v>
      </c>
      <c r="D1282" s="26"/>
      <c r="E1282" s="27">
        <v>0.89</v>
      </c>
      <c r="F1282" s="27">
        <v>0.11</v>
      </c>
      <c r="G1282" s="27">
        <v>0.0</v>
      </c>
      <c r="H1282" s="4" t="str">
        <f>IF(AND(C1282&gt;0,C1282&lt;2),IF(ISERROR(VLOOKUP(A1282,exclusion!A:A,1,FALSE)),"Check","okay"),"not needed")</f>
        <v>Check</v>
      </c>
      <c r="I1282" s="4" t="str">
        <f t="shared" si="6"/>
        <v>not needed</v>
      </c>
      <c r="J1282" s="4" t="str">
        <f>IF(NOT(C1282="reflexive question"),IF(AND(ISERROR(VLOOKUP(A1282,#REF!,1,0)),(ISERROR(VLOOKUP(A1282,health_changing_prem_cfd!A:A,1,0)))),"okay","check"),"okay")</f>
        <v>okay</v>
      </c>
    </row>
    <row r="1283" ht="15.75" customHeight="1">
      <c r="A1283" s="23" t="s">
        <v>36315</v>
      </c>
      <c r="B1283" s="7" t="str">
        <f>VLOOKUP(A1283,searchgroup!A:B,2,FALSE)</f>
        <v>Guillain-Barre syndrome</v>
      </c>
      <c r="C1283" s="25" t="s">
        <v>41014</v>
      </c>
      <c r="D1283" s="26"/>
      <c r="E1283" s="27">
        <v>0.89</v>
      </c>
      <c r="F1283" s="27">
        <v>0.11</v>
      </c>
      <c r="G1283" s="27">
        <v>0.0</v>
      </c>
      <c r="H1283" s="4" t="str">
        <f>IF(AND(C1283&gt;0,C1283&lt;2),IF(ISERROR(VLOOKUP(A1283,exclusion!A:A,1,FALSE)),"Check","okay"),"not needed")</f>
        <v>not needed</v>
      </c>
      <c r="I1283" s="4" t="str">
        <f t="shared" si="6"/>
        <v>not needed</v>
      </c>
      <c r="J1283" s="4" t="str">
        <f>IF(NOT(C1283="reflexive question"),IF(AND(ISERROR(VLOOKUP(A1283,#REF!,1,0)),(ISERROR(VLOOKUP(A1283,health_changing_prem_cfd!A:A,1,0)))),"okay","check"),"okay")</f>
        <v>okay</v>
      </c>
    </row>
    <row r="1284" ht="15.75" customHeight="1">
      <c r="A1284" s="23" t="s">
        <v>36317</v>
      </c>
      <c r="B1284" s="7" t="str">
        <f>VLOOKUP(A1284,searchgroup!A:B,2,FALSE)</f>
        <v>Habit or impluse disorder</v>
      </c>
      <c r="C1284" s="25" t="s">
        <v>41014</v>
      </c>
      <c r="D1284" s="26"/>
      <c r="E1284" s="27">
        <v>0.89</v>
      </c>
      <c r="F1284" s="27">
        <v>0.11</v>
      </c>
      <c r="G1284" s="27">
        <v>0.0</v>
      </c>
      <c r="H1284" s="4" t="str">
        <f>IF(AND(C1284&gt;0,C1284&lt;2),IF(ISERROR(VLOOKUP(A1284,exclusion!A:A,1,FALSE)),"Check","okay"),"not needed")</f>
        <v>not needed</v>
      </c>
      <c r="I1284" s="4" t="str">
        <f t="shared" si="6"/>
        <v>not needed</v>
      </c>
      <c r="J1284" s="4" t="str">
        <f>IF(NOT(C1284="reflexive question"),IF(AND(ISERROR(VLOOKUP(A1284,#REF!,1,0)),(ISERROR(VLOOKUP(A1284,health_changing_prem_cfd!A:A,1,0)))),"okay","check"),"okay")</f>
        <v>okay</v>
      </c>
    </row>
    <row r="1285" ht="15.75" customHeight="1">
      <c r="A1285" s="23" t="s">
        <v>36320</v>
      </c>
      <c r="B1285" s="7" t="str">
        <f>VLOOKUP(A1285,searchgroup!A:B,2,FALSE)</f>
        <v>Habitual aborter</v>
      </c>
      <c r="C1285" s="25">
        <v>0.11038479303531859</v>
      </c>
      <c r="D1285" s="26"/>
      <c r="E1285" s="27">
        <v>0.89</v>
      </c>
      <c r="F1285" s="27">
        <v>0.11</v>
      </c>
      <c r="G1285" s="27">
        <v>0.0</v>
      </c>
      <c r="H1285" s="4" t="str">
        <f>IF(AND(C1285&gt;0,C1285&lt;2),IF(ISERROR(VLOOKUP(A1285,exclusion!A:A,1,FALSE)),"Check","okay"),"not needed")</f>
        <v>Check</v>
      </c>
      <c r="I1285" s="4" t="str">
        <f t="shared" si="6"/>
        <v>not needed</v>
      </c>
      <c r="J1285" s="4" t="str">
        <f>IF(NOT(C1285="reflexive question"),IF(AND(ISERROR(VLOOKUP(A1285,#REF!,1,0)),(ISERROR(VLOOKUP(A1285,health_changing_prem_cfd!A:A,1,0)))),"okay","check"),"okay")</f>
        <v>okay</v>
      </c>
    </row>
    <row r="1286" ht="15.75" customHeight="1">
      <c r="A1286" s="23" t="s">
        <v>36321</v>
      </c>
      <c r="B1286" s="7" t="str">
        <f>VLOOKUP(A1286,searchgroup!A:B,2,FALSE)</f>
        <v>Haemangioma or lymphangioma</v>
      </c>
      <c r="C1286" s="25" t="s">
        <v>41012</v>
      </c>
      <c r="D1286" s="26"/>
      <c r="E1286" s="27">
        <v>0.89</v>
      </c>
      <c r="F1286" s="27">
        <v>0.11</v>
      </c>
      <c r="G1286" s="27">
        <v>0.0</v>
      </c>
      <c r="H1286" s="4" t="str">
        <f>IF(AND(C1286&gt;0,C1286&lt;2),IF(ISERROR(VLOOKUP(A1286,exclusion!A:A,1,FALSE)),"Check","okay"),"not needed")</f>
        <v>not needed</v>
      </c>
      <c r="I1286" s="4" t="str">
        <f t="shared" si="6"/>
        <v>check</v>
      </c>
      <c r="J1286" s="4" t="str">
        <f>IF(NOT(C1286="reflexive question"),IF(AND(ISERROR(VLOOKUP(A1286,#REF!,1,0)),(ISERROR(VLOOKUP(A1286,health_changing_prem_cfd!A:A,1,0)))),"okay","check"),"okay")</f>
        <v>okay</v>
      </c>
    </row>
    <row r="1287" ht="15.75" customHeight="1">
      <c r="A1287" s="23" t="s">
        <v>36324</v>
      </c>
      <c r="B1287" s="7" t="str">
        <f>VLOOKUP(A1287,searchgroup!A:B,2,FALSE)</f>
        <v>Haemarthrosis</v>
      </c>
      <c r="C1287" s="25" t="s">
        <v>41012</v>
      </c>
      <c r="D1287" s="26"/>
      <c r="E1287" s="27">
        <v>0.89</v>
      </c>
      <c r="F1287" s="27">
        <v>0.11</v>
      </c>
      <c r="G1287" s="27">
        <v>0.0</v>
      </c>
      <c r="H1287" s="4" t="str">
        <f>IF(AND(C1287&gt;0,C1287&lt;2),IF(ISERROR(VLOOKUP(A1287,exclusion!A:A,1,FALSE)),"Check","okay"),"not needed")</f>
        <v>not needed</v>
      </c>
      <c r="I1287" s="4" t="str">
        <f t="shared" si="6"/>
        <v>check</v>
      </c>
      <c r="J1287" s="4" t="str">
        <f>IF(NOT(C1287="reflexive question"),IF(AND(ISERROR(VLOOKUP(A1287,#REF!,1,0)),(ISERROR(VLOOKUP(A1287,health_changing_prem_cfd!A:A,1,0)))),"okay","check"),"okay")</f>
        <v>okay</v>
      </c>
    </row>
    <row r="1288" ht="15.75" customHeight="1">
      <c r="A1288" s="23" t="s">
        <v>36325</v>
      </c>
      <c r="B1288" s="7" t="str">
        <f>VLOOKUP(A1288,searchgroup!A:B,2,FALSE)</f>
        <v>Haematological or coagulation disorder of the newborn</v>
      </c>
      <c r="C1288" s="25" t="s">
        <v>41014</v>
      </c>
      <c r="D1288" s="26"/>
      <c r="E1288" s="27">
        <v>0.89</v>
      </c>
      <c r="F1288" s="27">
        <v>0.11</v>
      </c>
      <c r="G1288" s="27">
        <v>0.0</v>
      </c>
      <c r="H1288" s="4" t="str">
        <f>IF(AND(C1288&gt;0,C1288&lt;2),IF(ISERROR(VLOOKUP(A1288,exclusion!A:A,1,FALSE)),"Check","okay"),"not needed")</f>
        <v>not needed</v>
      </c>
      <c r="I1288" s="4" t="str">
        <f t="shared" si="6"/>
        <v>not needed</v>
      </c>
      <c r="J1288" s="4" t="str">
        <f>IF(NOT(C1288="reflexive question"),IF(AND(ISERROR(VLOOKUP(A1288,#REF!,1,0)),(ISERROR(VLOOKUP(A1288,health_changing_prem_cfd!A:A,1,0)))),"okay","check"),"okay")</f>
        <v>okay</v>
      </c>
    </row>
    <row r="1289" ht="15.75" customHeight="1">
      <c r="A1289" s="23" t="s">
        <v>36328</v>
      </c>
      <c r="B1289" s="7" t="str">
        <f>VLOOKUP(A1289,searchgroup!A:B,2,FALSE)</f>
        <v>Haematoma due to labour</v>
      </c>
      <c r="C1289" s="25" t="s">
        <v>41015</v>
      </c>
      <c r="D1289" s="26"/>
      <c r="E1289" s="27">
        <v>0.89</v>
      </c>
      <c r="F1289" s="27">
        <v>0.11</v>
      </c>
      <c r="G1289" s="27">
        <v>0.0</v>
      </c>
      <c r="H1289" s="4" t="str">
        <f>IF(AND(C1289&gt;0,C1289&lt;2),IF(ISERROR(VLOOKUP(A1289,exclusion!A:A,1,FALSE)),"Check","okay"),"not needed")</f>
        <v>not needed</v>
      </c>
      <c r="I1289" s="4" t="str">
        <f t="shared" si="6"/>
        <v>not needed</v>
      </c>
      <c r="J1289" s="4" t="str">
        <f>IF(NOT(C1289="reflexive question"),IF(AND(ISERROR(VLOOKUP(A1289,#REF!,1,0)),(ISERROR(VLOOKUP(A1289,health_changing_prem_cfd!A:A,1,0)))),"okay","check"),"okay")</f>
        <v>okay</v>
      </c>
    </row>
    <row r="1290" ht="15.75" customHeight="1">
      <c r="A1290" s="23" t="s">
        <v>36331</v>
      </c>
      <c r="B1290" s="7" t="str">
        <f>VLOOKUP(A1290,searchgroup!A:B,2,FALSE)</f>
        <v>Haematuria</v>
      </c>
      <c r="C1290" s="25" t="s">
        <v>41014</v>
      </c>
      <c r="D1290" s="26"/>
      <c r="E1290" s="27">
        <v>0.89</v>
      </c>
      <c r="F1290" s="27">
        <v>0.11</v>
      </c>
      <c r="G1290" s="27">
        <v>0.0</v>
      </c>
      <c r="H1290" s="4" t="str">
        <f>IF(AND(C1290&gt;0,C1290&lt;2),IF(ISERROR(VLOOKUP(A1290,exclusion!A:A,1,FALSE)),"Check","okay"),"not needed")</f>
        <v>not needed</v>
      </c>
      <c r="I1290" s="4" t="str">
        <f t="shared" si="6"/>
        <v>not needed</v>
      </c>
      <c r="J1290" s="4" t="str">
        <f>IF(NOT(C1290="reflexive question"),IF(AND(ISERROR(VLOOKUP(A1290,#REF!,1,0)),(ISERROR(VLOOKUP(A1290,health_changing_prem_cfd!A:A,1,0)))),"okay","check"),"okay")</f>
        <v>okay</v>
      </c>
    </row>
    <row r="1291" ht="15.75" customHeight="1">
      <c r="A1291" s="23" t="s">
        <v>36334</v>
      </c>
      <c r="B1291" s="7" t="str">
        <f>VLOOKUP(A1291,searchgroup!A:B,2,FALSE)</f>
        <v>Haemolysis of the newborn</v>
      </c>
      <c r="C1291" s="25" t="s">
        <v>41014</v>
      </c>
      <c r="D1291" s="26"/>
      <c r="E1291" s="27">
        <v>0.89</v>
      </c>
      <c r="F1291" s="27">
        <v>0.11</v>
      </c>
      <c r="G1291" s="27">
        <v>0.0</v>
      </c>
      <c r="H1291" s="4" t="str">
        <f>IF(AND(C1291&gt;0,C1291&lt;2),IF(ISERROR(VLOOKUP(A1291,exclusion!A:A,1,FALSE)),"Check","okay"),"not needed")</f>
        <v>not needed</v>
      </c>
      <c r="I1291" s="4" t="str">
        <f t="shared" si="6"/>
        <v>not needed</v>
      </c>
      <c r="J1291" s="4" t="str">
        <f>IF(NOT(C1291="reflexive question"),IF(AND(ISERROR(VLOOKUP(A1291,#REF!,1,0)),(ISERROR(VLOOKUP(A1291,health_changing_prem_cfd!A:A,1,0)))),"okay","check"),"okay")</f>
        <v>okay</v>
      </c>
    </row>
    <row r="1292" ht="15.75" customHeight="1">
      <c r="A1292" s="23" t="s">
        <v>36337</v>
      </c>
      <c r="B1292" s="7" t="str">
        <f>VLOOKUP(A1292,searchgroup!A:B,2,FALSE)</f>
        <v>Haemopericardium</v>
      </c>
      <c r="C1292" s="25" t="s">
        <v>41014</v>
      </c>
      <c r="D1292" s="26"/>
      <c r="E1292" s="27">
        <v>0.89</v>
      </c>
      <c r="F1292" s="27">
        <v>0.11</v>
      </c>
      <c r="G1292" s="27">
        <v>0.0</v>
      </c>
      <c r="H1292" s="4" t="str">
        <f>IF(AND(C1292&gt;0,C1292&lt;2),IF(ISERROR(VLOOKUP(A1292,exclusion!A:A,1,FALSE)),"Check","okay"),"not needed")</f>
        <v>not needed</v>
      </c>
      <c r="I1292" s="4" t="str">
        <f t="shared" si="6"/>
        <v>not needed</v>
      </c>
      <c r="J1292" s="4" t="str">
        <f>IF(NOT(C1292="reflexive question"),IF(AND(ISERROR(VLOOKUP(A1292,#REF!,1,0)),(ISERROR(VLOOKUP(A1292,health_changing_prem_cfd!A:A,1,0)))),"okay","check"),"okay")</f>
        <v>okay</v>
      </c>
    </row>
    <row r="1293" ht="15.75" customHeight="1">
      <c r="A1293" s="23" t="s">
        <v>36340</v>
      </c>
      <c r="B1293" s="7" t="str">
        <f>VLOOKUP(A1293,searchgroup!A:B,2,FALSE)</f>
        <v>Haemoperitoneum</v>
      </c>
      <c r="C1293" s="25" t="s">
        <v>41014</v>
      </c>
      <c r="D1293" s="26"/>
      <c r="E1293" s="27">
        <v>0.89</v>
      </c>
      <c r="F1293" s="27">
        <v>0.11</v>
      </c>
      <c r="G1293" s="27">
        <v>0.0</v>
      </c>
      <c r="H1293" s="4" t="str">
        <f>IF(AND(C1293&gt;0,C1293&lt;2),IF(ISERROR(VLOOKUP(A1293,exclusion!A:A,1,FALSE)),"Check","okay"),"not needed")</f>
        <v>not needed</v>
      </c>
      <c r="I1293" s="4" t="str">
        <f t="shared" si="6"/>
        <v>not needed</v>
      </c>
      <c r="J1293" s="4" t="str">
        <f>IF(NOT(C1293="reflexive question"),IF(AND(ISERROR(VLOOKUP(A1293,#REF!,1,0)),(ISERROR(VLOOKUP(A1293,health_changing_prem_cfd!A:A,1,0)))),"okay","check"),"okay")</f>
        <v>okay</v>
      </c>
    </row>
    <row r="1294" ht="15.75" customHeight="1">
      <c r="A1294" s="23" t="s">
        <v>36341</v>
      </c>
      <c r="B1294" s="7" t="str">
        <f>VLOOKUP(A1294,searchgroup!A:B,2,FALSE)</f>
        <v>Haemorrhage</v>
      </c>
      <c r="C1294" s="25" t="s">
        <v>41013</v>
      </c>
      <c r="D1294" s="26"/>
      <c r="E1294" s="27">
        <v>0.89</v>
      </c>
      <c r="F1294" s="27">
        <v>0.11</v>
      </c>
      <c r="G1294" s="27">
        <v>0.0</v>
      </c>
      <c r="H1294" s="4" t="str">
        <f>IF(AND(C1294&gt;0,C1294&lt;2),IF(ISERROR(VLOOKUP(A1294,exclusion!A:A,1,FALSE)),"Check","okay"),"not needed")</f>
        <v>not needed</v>
      </c>
      <c r="I1294" s="4" t="str">
        <f t="shared" si="6"/>
        <v>not needed</v>
      </c>
      <c r="J1294" s="4" t="str">
        <f>IF(NOT(C1294="reflexive question"),IF(AND(ISERROR(VLOOKUP(A1294,#REF!,1,0)),(ISERROR(VLOOKUP(A1294,health_changing_prem_cfd!A:A,1,0)))),"okay","check"),"okay")</f>
        <v>okay</v>
      </c>
    </row>
    <row r="1295" ht="15.75" customHeight="1">
      <c r="A1295" s="23" t="s">
        <v>36344</v>
      </c>
      <c r="B1295" s="7" t="str">
        <f>VLOOKUP(A1295,searchgroup!A:B,2,FALSE)</f>
        <v>Haemorrhage before labour</v>
      </c>
      <c r="C1295" s="25" t="s">
        <v>41015</v>
      </c>
      <c r="D1295" s="26"/>
      <c r="E1295" s="27">
        <v>0.89</v>
      </c>
      <c r="F1295" s="27">
        <v>0.11</v>
      </c>
      <c r="G1295" s="27">
        <v>0.0</v>
      </c>
      <c r="H1295" s="4" t="str">
        <f>IF(AND(C1295&gt;0,C1295&lt;2),IF(ISERROR(VLOOKUP(A1295,exclusion!A:A,1,FALSE)),"Check","okay"),"not needed")</f>
        <v>not needed</v>
      </c>
      <c r="I1295" s="4" t="str">
        <f t="shared" si="6"/>
        <v>not needed</v>
      </c>
      <c r="J1295" s="4" t="str">
        <f>IF(NOT(C1295="reflexive question"),IF(AND(ISERROR(VLOOKUP(A1295,#REF!,1,0)),(ISERROR(VLOOKUP(A1295,health_changing_prem_cfd!A:A,1,0)))),"okay","check"),"okay")</f>
        <v>okay</v>
      </c>
    </row>
    <row r="1296" ht="15.75" customHeight="1">
      <c r="A1296" s="23" t="s">
        <v>36347</v>
      </c>
      <c r="B1296" s="7" t="str">
        <f>VLOOKUP(A1296,searchgroup!A:B,2,FALSE)</f>
        <v>Haemorrhage from respiratory passages &amp; throat</v>
      </c>
      <c r="C1296" s="25" t="s">
        <v>41013</v>
      </c>
      <c r="D1296" s="26"/>
      <c r="E1296" s="27">
        <v>0.89</v>
      </c>
      <c r="F1296" s="27">
        <v>0.11</v>
      </c>
      <c r="G1296" s="27">
        <v>0.0</v>
      </c>
      <c r="H1296" s="4" t="str">
        <f>IF(AND(C1296&gt;0,C1296&lt;2),IF(ISERROR(VLOOKUP(A1296,exclusion!A:A,1,FALSE)),"Check","okay"),"not needed")</f>
        <v>not needed</v>
      </c>
      <c r="I1296" s="4" t="str">
        <f t="shared" si="6"/>
        <v>not needed</v>
      </c>
      <c r="J1296" s="4" t="str">
        <f>IF(NOT(C1296="reflexive question"),IF(AND(ISERROR(VLOOKUP(A1296,#REF!,1,0)),(ISERROR(VLOOKUP(A1296,health_changing_prem_cfd!A:A,1,0)))),"okay","check"),"okay")</f>
        <v>okay</v>
      </c>
    </row>
    <row r="1297" ht="15.75" customHeight="1">
      <c r="A1297" s="23" t="s">
        <v>36350</v>
      </c>
      <c r="B1297" s="7" t="str">
        <f>VLOOKUP(A1297,searchgroup!A:B,2,FALSE)</f>
        <v>Haemorrhage from the lung of the newborn</v>
      </c>
      <c r="C1297" s="25" t="s">
        <v>41014</v>
      </c>
      <c r="D1297" s="26"/>
      <c r="E1297" s="27">
        <v>0.89</v>
      </c>
      <c r="F1297" s="27">
        <v>0.11</v>
      </c>
      <c r="G1297" s="27">
        <v>0.0</v>
      </c>
      <c r="H1297" s="4" t="str">
        <f>IF(AND(C1297&gt;0,C1297&lt;2),IF(ISERROR(VLOOKUP(A1297,exclusion!A:A,1,FALSE)),"Check","okay"),"not needed")</f>
        <v>not needed</v>
      </c>
      <c r="I1297" s="4" t="str">
        <f t="shared" si="6"/>
        <v>not needed</v>
      </c>
      <c r="J1297" s="4" t="str">
        <f>IF(NOT(C1297="reflexive question"),IF(AND(ISERROR(VLOOKUP(A1297,#REF!,1,0)),(ISERROR(VLOOKUP(A1297,health_changing_prem_cfd!A:A,1,0)))),"okay","check"),"okay")</f>
        <v>okay</v>
      </c>
    </row>
    <row r="1298" ht="15.75" customHeight="1">
      <c r="A1298" s="23" t="s">
        <v>36353</v>
      </c>
      <c r="B1298" s="7" t="str">
        <f>VLOOKUP(A1298,searchgroup!A:B,2,FALSE)</f>
        <v>Haemorrhage in pregnancy without long term complications</v>
      </c>
      <c r="C1298" s="25" t="s">
        <v>41015</v>
      </c>
      <c r="D1298" s="26"/>
      <c r="E1298" s="27">
        <v>0.89</v>
      </c>
      <c r="F1298" s="27">
        <v>0.11</v>
      </c>
      <c r="G1298" s="27">
        <v>0.0</v>
      </c>
      <c r="H1298" s="4" t="str">
        <f>IF(AND(C1298&gt;0,C1298&lt;2),IF(ISERROR(VLOOKUP(A1298,exclusion!A:A,1,FALSE)),"Check","okay"),"not needed")</f>
        <v>not needed</v>
      </c>
      <c r="I1298" s="4" t="str">
        <f t="shared" si="6"/>
        <v>not needed</v>
      </c>
      <c r="J1298" s="4" t="str">
        <f>IF(NOT(C1298="reflexive question"),IF(AND(ISERROR(VLOOKUP(A1298,#REF!,1,0)),(ISERROR(VLOOKUP(A1298,health_changing_prem_cfd!A:A,1,0)))),"okay","check"),"okay")</f>
        <v>okay</v>
      </c>
    </row>
    <row r="1299" ht="15.75" customHeight="1">
      <c r="A1299" s="23" t="s">
        <v>36356</v>
      </c>
      <c r="B1299" s="7" t="str">
        <f>VLOOKUP(A1299,searchgroup!A:B,2,FALSE)</f>
        <v>Haemorrhage of anus and rectum</v>
      </c>
      <c r="C1299" s="25" t="s">
        <v>41012</v>
      </c>
      <c r="D1299" s="26"/>
      <c r="E1299" s="27">
        <v>0.89</v>
      </c>
      <c r="F1299" s="27">
        <v>0.11</v>
      </c>
      <c r="G1299" s="27">
        <v>0.0</v>
      </c>
      <c r="H1299" s="4" t="str">
        <f>IF(AND(C1299&gt;0,C1299&lt;2),IF(ISERROR(VLOOKUP(A1299,exclusion!A:A,1,FALSE)),"Check","okay"),"not needed")</f>
        <v>not needed</v>
      </c>
      <c r="I1299" s="4" t="str">
        <f t="shared" si="6"/>
        <v>check</v>
      </c>
      <c r="J1299" s="4" t="str">
        <f>IF(NOT(C1299="reflexive question"),IF(AND(ISERROR(VLOOKUP(A1299,#REF!,1,0)),(ISERROR(VLOOKUP(A1299,health_changing_prem_cfd!A:A,1,0)))),"okay","check"),"okay")</f>
        <v>okay</v>
      </c>
    </row>
    <row r="1300" ht="15.75" customHeight="1">
      <c r="A1300" s="23" t="s">
        <v>36358</v>
      </c>
      <c r="B1300" s="7" t="str">
        <f>VLOOKUP(A1300,searchgroup!A:B,2,FALSE)</f>
        <v>Haemorrhage of ovary or salphinx</v>
      </c>
      <c r="C1300" s="25" t="s">
        <v>41012</v>
      </c>
      <c r="D1300" s="26"/>
      <c r="E1300" s="27">
        <v>0.89</v>
      </c>
      <c r="F1300" s="27">
        <v>0.11</v>
      </c>
      <c r="G1300" s="27">
        <v>0.0</v>
      </c>
      <c r="H1300" s="4" t="str">
        <f>IF(AND(C1300&gt;0,C1300&lt;2),IF(ISERROR(VLOOKUP(A1300,exclusion!A:A,1,FALSE)),"Check","okay"),"not needed")</f>
        <v>not needed</v>
      </c>
      <c r="I1300" s="4" t="str">
        <f t="shared" si="6"/>
        <v>check</v>
      </c>
      <c r="J1300" s="4" t="str">
        <f>IF(NOT(C1300="reflexive question"),IF(AND(ISERROR(VLOOKUP(A1300,#REF!,1,0)),(ISERROR(VLOOKUP(A1300,health_changing_prem_cfd!A:A,1,0)))),"okay","check"),"okay")</f>
        <v>okay</v>
      </c>
    </row>
    <row r="1301" ht="15.75" customHeight="1">
      <c r="A1301" s="23" t="s">
        <v>36361</v>
      </c>
      <c r="B1301" s="7" t="str">
        <f>VLOOKUP(A1301,searchgroup!A:B,2,FALSE)</f>
        <v>Haemorrhage of the prostate</v>
      </c>
      <c r="C1301" s="25" t="s">
        <v>41012</v>
      </c>
      <c r="D1301" s="26"/>
      <c r="E1301" s="27">
        <v>0.89</v>
      </c>
      <c r="F1301" s="27">
        <v>0.11</v>
      </c>
      <c r="G1301" s="27">
        <v>0.0</v>
      </c>
      <c r="H1301" s="4" t="str">
        <f>IF(AND(C1301&gt;0,C1301&lt;2),IF(ISERROR(VLOOKUP(A1301,exclusion!A:A,1,FALSE)),"Check","okay"),"not needed")</f>
        <v>not needed</v>
      </c>
      <c r="I1301" s="4" t="str">
        <f t="shared" si="6"/>
        <v>check</v>
      </c>
      <c r="J1301" s="4" t="str">
        <f>IF(NOT(C1301="reflexive question"),IF(AND(ISERROR(VLOOKUP(A1301,#REF!,1,0)),(ISERROR(VLOOKUP(A1301,health_changing_prem_cfd!A:A,1,0)))),"okay","check"),"okay")</f>
        <v>okay</v>
      </c>
    </row>
    <row r="1302" ht="15.75" customHeight="1">
      <c r="A1302" s="23" t="s">
        <v>36364</v>
      </c>
      <c r="B1302" s="7" t="str">
        <f>VLOOKUP(A1302,searchgroup!A:B,2,FALSE)</f>
        <v>Haemorrhoids</v>
      </c>
      <c r="C1302" s="25">
        <v>0.2</v>
      </c>
      <c r="D1302" s="26"/>
      <c r="E1302" s="27">
        <v>0.89</v>
      </c>
      <c r="F1302" s="27">
        <v>0.11</v>
      </c>
      <c r="G1302" s="27">
        <v>0.0</v>
      </c>
      <c r="H1302" s="4" t="str">
        <f>IF(AND(C1302&gt;0,C1302&lt;2),IF(ISERROR(VLOOKUP(A1302,exclusion!A:A,1,FALSE)),"Check","okay"),"not needed")</f>
        <v>Check</v>
      </c>
      <c r="I1302" s="4" t="str">
        <f t="shared" si="6"/>
        <v>not needed</v>
      </c>
      <c r="J1302" s="4" t="str">
        <f>IF(NOT(C1302="reflexive question"),IF(AND(ISERROR(VLOOKUP(A1302,#REF!,1,0)),(ISERROR(VLOOKUP(A1302,health_changing_prem_cfd!A:A,1,0)))),"okay","check"),"okay")</f>
        <v>okay</v>
      </c>
    </row>
    <row r="1303" ht="15.75" customHeight="1">
      <c r="A1303" s="23" t="s">
        <v>36367</v>
      </c>
      <c r="B1303" s="7" t="str">
        <f>VLOOKUP(A1303,searchgroup!A:B,2,FALSE)</f>
        <v>Haemorrhoids due to pregnancy</v>
      </c>
      <c r="C1303" s="25">
        <v>0.2</v>
      </c>
      <c r="D1303" s="26"/>
      <c r="E1303" s="27">
        <v>0.89</v>
      </c>
      <c r="F1303" s="27">
        <v>0.11</v>
      </c>
      <c r="G1303" s="27">
        <v>0.0</v>
      </c>
      <c r="H1303" s="4" t="str">
        <f>IF(AND(C1303&gt;0,C1303&lt;2),IF(ISERROR(VLOOKUP(A1303,exclusion!A:A,1,FALSE)),"Check","okay"),"not needed")</f>
        <v>Check</v>
      </c>
      <c r="I1303" s="4" t="str">
        <f t="shared" si="6"/>
        <v>not needed</v>
      </c>
      <c r="J1303" s="4" t="str">
        <f>IF(NOT(C1303="reflexive question"),IF(AND(ISERROR(VLOOKUP(A1303,#REF!,1,0)),(ISERROR(VLOOKUP(A1303,health_changing_prem_cfd!A:A,1,0)))),"okay","check"),"okay")</f>
        <v>okay</v>
      </c>
    </row>
    <row r="1304" ht="15.75" customHeight="1">
      <c r="A1304" s="23" t="s">
        <v>36370</v>
      </c>
      <c r="B1304" s="7" t="str">
        <f>VLOOKUP(A1304,searchgroup!A:B,2,FALSE)</f>
        <v>Haemorrhoids in pregnancy</v>
      </c>
      <c r="C1304" s="25">
        <v>0.2</v>
      </c>
      <c r="D1304" s="26"/>
      <c r="E1304" s="27">
        <v>0.89</v>
      </c>
      <c r="F1304" s="27">
        <v>0.11</v>
      </c>
      <c r="G1304" s="27">
        <v>0.0</v>
      </c>
      <c r="H1304" s="4" t="str">
        <f>IF(AND(C1304&gt;0,C1304&lt;2),IF(ISERROR(VLOOKUP(A1304,exclusion!A:A,1,FALSE)),"Check","okay"),"not needed")</f>
        <v>Check</v>
      </c>
      <c r="I1304" s="4" t="str">
        <f t="shared" si="6"/>
        <v>not needed</v>
      </c>
      <c r="J1304" s="4" t="str">
        <f>IF(NOT(C1304="reflexive question"),IF(AND(ISERROR(VLOOKUP(A1304,#REF!,1,0)),(ISERROR(VLOOKUP(A1304,health_changing_prem_cfd!A:A,1,0)))),"okay","check"),"okay")</f>
        <v>okay</v>
      </c>
    </row>
    <row r="1305" ht="15.75" customHeight="1">
      <c r="A1305" s="23" t="s">
        <v>36371</v>
      </c>
      <c r="B1305" s="7" t="str">
        <f>VLOOKUP(A1305,searchgroup!A:B,2,FALSE)</f>
        <v>Haemorrhoids without complications</v>
      </c>
      <c r="C1305" s="25">
        <v>0.15</v>
      </c>
      <c r="D1305" s="26"/>
      <c r="E1305" s="27">
        <v>0.89</v>
      </c>
      <c r="F1305" s="27">
        <v>0.11</v>
      </c>
      <c r="G1305" s="27">
        <v>0.0</v>
      </c>
      <c r="H1305" s="4" t="str">
        <f>IF(AND(C1305&gt;0,C1305&lt;2),IF(ISERROR(VLOOKUP(A1305,exclusion!A:A,1,FALSE)),"Check","okay"),"not needed")</f>
        <v>Check</v>
      </c>
      <c r="I1305" s="4" t="str">
        <f t="shared" si="6"/>
        <v>not needed</v>
      </c>
      <c r="J1305" s="4" t="str">
        <f>IF(NOT(C1305="reflexive question"),IF(AND(ISERROR(VLOOKUP(A1305,#REF!,1,0)),(ISERROR(VLOOKUP(A1305,health_changing_prem_cfd!A:A,1,0)))),"okay","check"),"okay")</f>
        <v>okay</v>
      </c>
    </row>
    <row r="1306" ht="15.75" customHeight="1">
      <c r="A1306" s="23" t="s">
        <v>36374</v>
      </c>
      <c r="B1306" s="7" t="str">
        <f>VLOOKUP(A1306,searchgroup!A:B,2,FALSE)</f>
        <v>Haemothorax</v>
      </c>
      <c r="C1306" s="25" t="s">
        <v>41014</v>
      </c>
      <c r="D1306" s="26"/>
      <c r="E1306" s="27">
        <v>0.89</v>
      </c>
      <c r="F1306" s="27">
        <v>0.11</v>
      </c>
      <c r="G1306" s="27">
        <v>0.0</v>
      </c>
      <c r="H1306" s="4" t="str">
        <f>IF(AND(C1306&gt;0,C1306&lt;2),IF(ISERROR(VLOOKUP(A1306,exclusion!A:A,1,FALSE)),"Check","okay"),"not needed")</f>
        <v>not needed</v>
      </c>
      <c r="I1306" s="4" t="str">
        <f t="shared" si="6"/>
        <v>not needed</v>
      </c>
      <c r="J1306" s="4" t="str">
        <f>IF(NOT(C1306="reflexive question"),IF(AND(ISERROR(VLOOKUP(A1306,#REF!,1,0)),(ISERROR(VLOOKUP(A1306,health_changing_prem_cfd!A:A,1,0)))),"okay","check"),"okay")</f>
        <v>okay</v>
      </c>
    </row>
    <row r="1307" ht="15.75" customHeight="1">
      <c r="A1307" s="23" t="s">
        <v>36375</v>
      </c>
      <c r="B1307" s="7" t="str">
        <f>VLOOKUP(A1307,searchgroup!A:B,2,FALSE)</f>
        <v>Hair colour and hair shaft abnormalities</v>
      </c>
      <c r="C1307" s="25" t="s">
        <v>41015</v>
      </c>
      <c r="D1307" s="26"/>
      <c r="E1307" s="27">
        <v>0.89</v>
      </c>
      <c r="F1307" s="27">
        <v>0.11</v>
      </c>
      <c r="G1307" s="27">
        <v>0.0</v>
      </c>
      <c r="H1307" s="4" t="str">
        <f>IF(AND(C1307&gt;0,C1307&lt;2),IF(ISERROR(VLOOKUP(A1307,exclusion!A:A,1,FALSE)),"Check","okay"),"not needed")</f>
        <v>not needed</v>
      </c>
      <c r="I1307" s="4" t="str">
        <f t="shared" si="6"/>
        <v>not needed</v>
      </c>
      <c r="J1307" s="4" t="str">
        <f>IF(NOT(C1307="reflexive question"),IF(AND(ISERROR(VLOOKUP(A1307,#REF!,1,0)),(ISERROR(VLOOKUP(A1307,health_changing_prem_cfd!A:A,1,0)))),"okay","check"),"okay")</f>
        <v>okay</v>
      </c>
    </row>
    <row r="1308" ht="15.75" customHeight="1">
      <c r="A1308" s="23" t="s">
        <v>36377</v>
      </c>
      <c r="B1308" s="7" t="str">
        <f>VLOOKUP(A1308,searchgroup!A:B,2,FALSE)</f>
        <v>Hair loss due to chemotherapy</v>
      </c>
      <c r="C1308" s="25" t="s">
        <v>41014</v>
      </c>
      <c r="D1308" s="26"/>
      <c r="E1308" s="27">
        <v>0.89</v>
      </c>
      <c r="F1308" s="27">
        <v>0.11</v>
      </c>
      <c r="G1308" s="27">
        <v>0.0</v>
      </c>
      <c r="H1308" s="4" t="str">
        <f>IF(AND(C1308&gt;0,C1308&lt;2),IF(ISERROR(VLOOKUP(A1308,exclusion!A:A,1,FALSE)),"Check","okay"),"not needed")</f>
        <v>not needed</v>
      </c>
      <c r="I1308" s="4" t="str">
        <f t="shared" si="6"/>
        <v>not needed</v>
      </c>
      <c r="J1308" s="4" t="str">
        <f>IF(NOT(C1308="reflexive question"),IF(AND(ISERROR(VLOOKUP(A1308,#REF!,1,0)),(ISERROR(VLOOKUP(A1308,health_changing_prem_cfd!A:A,1,0)))),"okay","check"),"okay")</f>
        <v>okay</v>
      </c>
    </row>
    <row r="1309" ht="15.75" customHeight="1">
      <c r="A1309" s="23" t="s">
        <v>36380</v>
      </c>
      <c r="B1309" s="7" t="str">
        <f>VLOOKUP(A1309,searchgroup!A:B,2,FALSE)</f>
        <v>Hair loss, Alopecia</v>
      </c>
      <c r="C1309" s="25" t="s">
        <v>41015</v>
      </c>
      <c r="D1309" s="26"/>
      <c r="E1309" s="27">
        <v>0.89</v>
      </c>
      <c r="F1309" s="27">
        <v>0.11</v>
      </c>
      <c r="G1309" s="27">
        <v>0.0</v>
      </c>
      <c r="H1309" s="4" t="str">
        <f>IF(AND(C1309&gt;0,C1309&lt;2),IF(ISERROR(VLOOKUP(A1309,exclusion!A:A,1,FALSE)),"Check","okay"),"not needed")</f>
        <v>not needed</v>
      </c>
      <c r="I1309" s="4" t="str">
        <f t="shared" si="6"/>
        <v>not needed</v>
      </c>
      <c r="J1309" s="4" t="str">
        <f>IF(NOT(C1309="reflexive question"),IF(AND(ISERROR(VLOOKUP(A1309,#REF!,1,0)),(ISERROR(VLOOKUP(A1309,health_changing_prem_cfd!A:A,1,0)))),"okay","check"),"okay")</f>
        <v>okay</v>
      </c>
    </row>
    <row r="1310" ht="15.75" customHeight="1">
      <c r="A1310" s="23" t="s">
        <v>36383</v>
      </c>
      <c r="B1310" s="7" t="str">
        <f>VLOOKUP(A1310,searchgroup!A:B,2,FALSE)</f>
        <v>Hair loss, male pattern</v>
      </c>
      <c r="C1310" s="25" t="s">
        <v>41015</v>
      </c>
      <c r="D1310" s="26"/>
      <c r="E1310" s="27">
        <v>0.89</v>
      </c>
      <c r="F1310" s="27">
        <v>0.11</v>
      </c>
      <c r="G1310" s="27">
        <v>0.0</v>
      </c>
      <c r="H1310" s="4" t="str">
        <f>IF(AND(C1310&gt;0,C1310&lt;2),IF(ISERROR(VLOOKUP(A1310,exclusion!A:A,1,FALSE)),"Check","okay"),"not needed")</f>
        <v>not needed</v>
      </c>
      <c r="I1310" s="4" t="str">
        <f t="shared" si="6"/>
        <v>not needed</v>
      </c>
      <c r="J1310" s="4" t="str">
        <f>IF(NOT(C1310="reflexive question"),IF(AND(ISERROR(VLOOKUP(A1310,#REF!,1,0)),(ISERROR(VLOOKUP(A1310,health_changing_prem_cfd!A:A,1,0)))),"okay","check"),"okay")</f>
        <v>okay</v>
      </c>
    </row>
    <row r="1311" ht="15.75" customHeight="1">
      <c r="A1311" s="23" t="s">
        <v>36386</v>
      </c>
      <c r="B1311" s="7" t="str">
        <f>VLOOKUP(A1311,searchgroup!A:B,2,FALSE)</f>
        <v>Hair transplant</v>
      </c>
      <c r="C1311" s="25" t="s">
        <v>41015</v>
      </c>
      <c r="D1311" s="26"/>
      <c r="E1311" s="27">
        <v>0.89</v>
      </c>
      <c r="F1311" s="27">
        <v>0.11</v>
      </c>
      <c r="G1311" s="27">
        <v>0.0</v>
      </c>
      <c r="H1311" s="4" t="str">
        <f>IF(AND(C1311&gt;0,C1311&lt;2),IF(ISERROR(VLOOKUP(A1311,exclusion!A:A,1,FALSE)),"Check","okay"),"not needed")</f>
        <v>not needed</v>
      </c>
      <c r="I1311" s="4" t="str">
        <f t="shared" si="6"/>
        <v>not needed</v>
      </c>
      <c r="J1311" s="4" t="str">
        <f>IF(NOT(C1311="reflexive question"),IF(AND(ISERROR(VLOOKUP(A1311,#REF!,1,0)),(ISERROR(VLOOKUP(A1311,health_changing_prem_cfd!A:A,1,0)))),"okay","check"),"okay")</f>
        <v>okay</v>
      </c>
    </row>
    <row r="1312" ht="15.75" customHeight="1">
      <c r="A1312" s="23" t="s">
        <v>36387</v>
      </c>
      <c r="B1312" s="7" t="str">
        <f>VLOOKUP(A1312,searchgroup!A:B,2,FALSE)</f>
        <v>Hallucinations</v>
      </c>
      <c r="C1312" s="25" t="s">
        <v>41014</v>
      </c>
      <c r="D1312" s="26"/>
      <c r="E1312" s="27">
        <v>0.89</v>
      </c>
      <c r="F1312" s="27">
        <v>0.11</v>
      </c>
      <c r="G1312" s="27">
        <v>0.0</v>
      </c>
      <c r="H1312" s="4" t="str">
        <f>IF(AND(C1312&gt;0,C1312&lt;2),IF(ISERROR(VLOOKUP(A1312,exclusion!A:A,1,FALSE)),"Check","okay"),"not needed")</f>
        <v>not needed</v>
      </c>
      <c r="I1312" s="4" t="str">
        <f t="shared" si="6"/>
        <v>not needed</v>
      </c>
      <c r="J1312" s="4" t="str">
        <f>IF(NOT(C1312="reflexive question"),IF(AND(ISERROR(VLOOKUP(A1312,#REF!,1,0)),(ISERROR(VLOOKUP(A1312,health_changing_prem_cfd!A:A,1,0)))),"okay","check"),"okay")</f>
        <v>okay</v>
      </c>
    </row>
    <row r="1313" ht="15.75" customHeight="1">
      <c r="A1313" s="23" t="s">
        <v>36390</v>
      </c>
      <c r="B1313" s="7" t="str">
        <f>VLOOKUP(A1313,searchgroup!A:B,2,FALSE)</f>
        <v>Hallucinogen dependency or halluzinogen induced mental disorders</v>
      </c>
      <c r="C1313" s="25" t="s">
        <v>41014</v>
      </c>
      <c r="D1313" s="26"/>
      <c r="E1313" s="27">
        <v>0.89</v>
      </c>
      <c r="F1313" s="27">
        <v>0.11</v>
      </c>
      <c r="G1313" s="27">
        <v>0.0</v>
      </c>
      <c r="H1313" s="4" t="str">
        <f>IF(AND(C1313&gt;0,C1313&lt;2),IF(ISERROR(VLOOKUP(A1313,exclusion!A:A,1,FALSE)),"Check","okay"),"not needed")</f>
        <v>not needed</v>
      </c>
      <c r="I1313" s="4" t="str">
        <f t="shared" si="6"/>
        <v>not needed</v>
      </c>
      <c r="J1313" s="4" t="str">
        <f>IF(NOT(C1313="reflexive question"),IF(AND(ISERROR(VLOOKUP(A1313,#REF!,1,0)),(ISERROR(VLOOKUP(A1313,health_changing_prem_cfd!A:A,1,0)))),"okay","check"),"okay")</f>
        <v>okay</v>
      </c>
    </row>
    <row r="1314" ht="15.75" customHeight="1">
      <c r="A1314" s="23" t="s">
        <v>36393</v>
      </c>
      <c r="B1314" s="7" t="str">
        <f>VLOOKUP(A1314,searchgroup!A:B,2,FALSE)</f>
        <v>Hantavirus infection</v>
      </c>
      <c r="C1314" s="25" t="s">
        <v>41014</v>
      </c>
      <c r="D1314" s="26"/>
      <c r="E1314" s="27">
        <v>0.89</v>
      </c>
      <c r="F1314" s="27">
        <v>0.11</v>
      </c>
      <c r="G1314" s="27">
        <v>0.0</v>
      </c>
      <c r="H1314" s="4" t="str">
        <f>IF(AND(C1314&gt;0,C1314&lt;2),IF(ISERROR(VLOOKUP(A1314,exclusion!A:A,1,FALSE)),"Check","okay"),"not needed")</f>
        <v>not needed</v>
      </c>
      <c r="I1314" s="4" t="str">
        <f t="shared" si="6"/>
        <v>not needed</v>
      </c>
      <c r="J1314" s="4" t="str">
        <f>IF(NOT(C1314="reflexive question"),IF(AND(ISERROR(VLOOKUP(A1314,#REF!,1,0)),(ISERROR(VLOOKUP(A1314,health_changing_prem_cfd!A:A,1,0)))),"okay","check"),"okay")</f>
        <v>okay</v>
      </c>
    </row>
    <row r="1315" ht="15.75" customHeight="1">
      <c r="A1315" s="23" t="s">
        <v>36396</v>
      </c>
      <c r="B1315" s="7" t="str">
        <f>VLOOKUP(A1315,searchgroup!A:B,2,FALSE)</f>
        <v>Healthy person accompanying sick person</v>
      </c>
      <c r="C1315" s="25" t="s">
        <v>41013</v>
      </c>
      <c r="D1315" s="26"/>
      <c r="E1315" s="27">
        <v>0.89</v>
      </c>
      <c r="F1315" s="27">
        <v>0.11</v>
      </c>
      <c r="G1315" s="27">
        <v>0.0</v>
      </c>
      <c r="H1315" s="4" t="str">
        <f>IF(AND(C1315&gt;0,C1315&lt;2),IF(ISERROR(VLOOKUP(A1315,exclusion!A:A,1,FALSE)),"Check","okay"),"not needed")</f>
        <v>not needed</v>
      </c>
      <c r="I1315" s="4" t="str">
        <f t="shared" si="6"/>
        <v>not needed</v>
      </c>
      <c r="J1315" s="4" t="str">
        <f>IF(NOT(C1315="reflexive question"),IF(AND(ISERROR(VLOOKUP(A1315,#REF!,1,0)),(ISERROR(VLOOKUP(A1315,health_changing_prem_cfd!A:A,1,0)))),"okay","check"),"okay")</f>
        <v>okay</v>
      </c>
    </row>
    <row r="1316" ht="15.75" customHeight="1">
      <c r="A1316" s="23" t="s">
        <v>36397</v>
      </c>
      <c r="B1316" s="7" t="str">
        <f>VLOOKUP(A1316,searchgroup!A:B,2,FALSE)</f>
        <v>Hearing loss</v>
      </c>
      <c r="C1316" s="25">
        <v>0.17205485735610448</v>
      </c>
      <c r="D1316" s="26"/>
      <c r="E1316" s="27">
        <v>0.89</v>
      </c>
      <c r="F1316" s="27">
        <v>0.11</v>
      </c>
      <c r="G1316" s="27">
        <v>0.0</v>
      </c>
      <c r="H1316" s="4" t="str">
        <f>IF(AND(C1316&gt;0,C1316&lt;2),IF(ISERROR(VLOOKUP(A1316,exclusion!A:A,1,FALSE)),"Check","okay"),"not needed")</f>
        <v>Check</v>
      </c>
      <c r="I1316" s="4" t="str">
        <f t="shared" si="6"/>
        <v>not needed</v>
      </c>
      <c r="J1316" s="4" t="str">
        <f>IF(NOT(C1316="reflexive question"),IF(AND(ISERROR(VLOOKUP(A1316,#REF!,1,0)),(ISERROR(VLOOKUP(A1316,health_changing_prem_cfd!A:A,1,0)))),"okay","check"),"okay")</f>
        <v>okay</v>
      </c>
    </row>
    <row r="1317" ht="15.75" customHeight="1">
      <c r="A1317" s="23" t="s">
        <v>36400</v>
      </c>
      <c r="B1317" s="7" t="str">
        <f>VLOOKUP(A1317,searchgroup!A:B,2,FALSE)</f>
        <v>Heart and lungs transplant</v>
      </c>
      <c r="C1317" s="25" t="s">
        <v>41014</v>
      </c>
      <c r="D1317" s="26"/>
      <c r="E1317" s="27">
        <v>0.89</v>
      </c>
      <c r="F1317" s="27">
        <v>0.11</v>
      </c>
      <c r="G1317" s="27">
        <v>0.0</v>
      </c>
      <c r="H1317" s="4" t="str">
        <f>IF(AND(C1317&gt;0,C1317&lt;2),IF(ISERROR(VLOOKUP(A1317,exclusion!A:A,1,FALSE)),"Check","okay"),"not needed")</f>
        <v>not needed</v>
      </c>
      <c r="I1317" s="4" t="str">
        <f t="shared" si="6"/>
        <v>not needed</v>
      </c>
      <c r="J1317" s="4" t="str">
        <f>IF(NOT(C1317="reflexive question"),IF(AND(ISERROR(VLOOKUP(A1317,#REF!,1,0)),(ISERROR(VLOOKUP(A1317,health_changing_prem_cfd!A:A,1,0)))),"okay","check"),"okay")</f>
        <v>okay</v>
      </c>
    </row>
    <row r="1318" ht="15.75" customHeight="1">
      <c r="A1318" s="23" t="s">
        <v>36403</v>
      </c>
      <c r="B1318" s="7" t="str">
        <f>VLOOKUP(A1318,searchgroup!A:B,2,FALSE)</f>
        <v>Heart at the left side of the thorax</v>
      </c>
      <c r="C1318" s="25" t="s">
        <v>41015</v>
      </c>
      <c r="D1318" s="26"/>
      <c r="E1318" s="27">
        <v>0.89</v>
      </c>
      <c r="F1318" s="27">
        <v>0.11</v>
      </c>
      <c r="G1318" s="27">
        <v>0.0</v>
      </c>
      <c r="H1318" s="4" t="str">
        <f>IF(AND(C1318&gt;0,C1318&lt;2),IF(ISERROR(VLOOKUP(A1318,exclusion!A:A,1,FALSE)),"Check","okay"),"not needed")</f>
        <v>not needed</v>
      </c>
      <c r="I1318" s="4" t="str">
        <f t="shared" si="6"/>
        <v>not needed</v>
      </c>
      <c r="J1318" s="4" t="str">
        <f>IF(NOT(C1318="reflexive question"),IF(AND(ISERROR(VLOOKUP(A1318,#REF!,1,0)),(ISERROR(VLOOKUP(A1318,health_changing_prem_cfd!A:A,1,0)))),"okay","check"),"okay")</f>
        <v>okay</v>
      </c>
    </row>
    <row r="1319" ht="15.75" customHeight="1">
      <c r="A1319" s="23" t="s">
        <v>36405</v>
      </c>
      <c r="B1319" s="7" t="str">
        <f>VLOOKUP(A1319,searchgroup!A:B,2,FALSE)</f>
        <v>Heart at the right side of the thorax</v>
      </c>
      <c r="C1319" s="25" t="s">
        <v>41013</v>
      </c>
      <c r="D1319" s="26"/>
      <c r="E1319" s="27">
        <v>0.89</v>
      </c>
      <c r="F1319" s="27">
        <v>0.11</v>
      </c>
      <c r="G1319" s="27">
        <v>0.0</v>
      </c>
      <c r="H1319" s="4" t="str">
        <f>IF(AND(C1319&gt;0,C1319&lt;2),IF(ISERROR(VLOOKUP(A1319,exclusion!A:A,1,FALSE)),"Check","okay"),"not needed")</f>
        <v>not needed</v>
      </c>
      <c r="I1319" s="4" t="str">
        <f t="shared" si="6"/>
        <v>not needed</v>
      </c>
      <c r="J1319" s="4" t="str">
        <f>IF(NOT(C1319="reflexive question"),IF(AND(ISERROR(VLOOKUP(A1319,#REF!,1,0)),(ISERROR(VLOOKUP(A1319,health_changing_prem_cfd!A:A,1,0)))),"okay","check"),"okay")</f>
        <v>okay</v>
      </c>
    </row>
    <row r="1320" ht="15.75" customHeight="1">
      <c r="A1320" s="23" t="s">
        <v>36407</v>
      </c>
      <c r="B1320" s="7" t="str">
        <f>VLOOKUP(A1320,searchgroup!A:B,2,FALSE)</f>
        <v>Heart attack, i.e. myocardial infarction</v>
      </c>
      <c r="C1320" s="25" t="s">
        <v>41014</v>
      </c>
      <c r="D1320" s="26"/>
      <c r="E1320" s="27">
        <v>0.89</v>
      </c>
      <c r="F1320" s="27">
        <v>0.11</v>
      </c>
      <c r="G1320" s="27">
        <v>0.0</v>
      </c>
      <c r="H1320" s="4" t="str">
        <f>IF(AND(C1320&gt;0,C1320&lt;2),IF(ISERROR(VLOOKUP(A1320,exclusion!A:A,1,FALSE)),"Check","okay"),"not needed")</f>
        <v>not needed</v>
      </c>
      <c r="I1320" s="4" t="str">
        <f t="shared" si="6"/>
        <v>not needed</v>
      </c>
      <c r="J1320" s="4" t="str">
        <f>IF(NOT(C1320="reflexive question"),IF(AND(ISERROR(VLOOKUP(A1320,#REF!,1,0)),(ISERROR(VLOOKUP(A1320,health_changing_prem_cfd!A:A,1,0)))),"okay","check"),"okay")</f>
        <v>okay</v>
      </c>
    </row>
    <row r="1321" ht="15.75" customHeight="1">
      <c r="A1321" s="23" t="s">
        <v>36410</v>
      </c>
      <c r="B1321" s="7" t="str">
        <f>VLOOKUP(A1321,searchgroup!A:B,2,FALSE)</f>
        <v>Heart cancer</v>
      </c>
      <c r="C1321" s="28" t="s">
        <v>41014</v>
      </c>
      <c r="D1321" s="26"/>
      <c r="E1321" s="27">
        <v>0.89</v>
      </c>
      <c r="F1321" s="27">
        <v>0.11</v>
      </c>
      <c r="G1321" s="27">
        <v>0.0</v>
      </c>
      <c r="H1321" s="4" t="str">
        <f>IF(AND(C1321&gt;0,C1321&lt;2),IF(ISERROR(VLOOKUP(A1321,exclusion!A:A,1,FALSE)),"Check","okay"),"not needed")</f>
        <v>not needed</v>
      </c>
      <c r="I1321" s="4" t="str">
        <f t="shared" si="6"/>
        <v>not needed</v>
      </c>
      <c r="J1321" s="4" t="str">
        <f>IF(NOT(C1321="reflexive question"),IF(AND(ISERROR(VLOOKUP(A1321,#REF!,1,0)),(ISERROR(VLOOKUP(A1321,health_changing_prem_cfd!A:A,1,0)))),"okay","check"),"okay")</f>
        <v>okay</v>
      </c>
    </row>
    <row r="1322" ht="15.75" customHeight="1">
      <c r="A1322" s="23" t="s">
        <v>36413</v>
      </c>
      <c r="B1322" s="7" t="str">
        <f>VLOOKUP(A1322,searchgroup!A:B,2,FALSE)</f>
        <v>Heart catheterization</v>
      </c>
      <c r="C1322" s="25" t="s">
        <v>41014</v>
      </c>
      <c r="D1322" s="26"/>
      <c r="E1322" s="27">
        <v>0.89</v>
      </c>
      <c r="F1322" s="27">
        <v>0.11</v>
      </c>
      <c r="G1322" s="27">
        <v>0.0</v>
      </c>
      <c r="H1322" s="4" t="str">
        <f>IF(AND(C1322&gt;0,C1322&lt;2),IF(ISERROR(VLOOKUP(A1322,exclusion!A:A,1,FALSE)),"Check","okay"),"not needed")</f>
        <v>not needed</v>
      </c>
      <c r="I1322" s="4" t="str">
        <f t="shared" si="6"/>
        <v>not needed</v>
      </c>
      <c r="J1322" s="4" t="str">
        <f>IF(NOT(C1322="reflexive question"),IF(AND(ISERROR(VLOOKUP(A1322,#REF!,1,0)),(ISERROR(VLOOKUP(A1322,health_changing_prem_cfd!A:A,1,0)))),"okay","check"),"okay")</f>
        <v>okay</v>
      </c>
    </row>
    <row r="1323" ht="15.75" customHeight="1">
      <c r="A1323" s="23" t="s">
        <v>36416</v>
      </c>
      <c r="B1323" s="7" t="str">
        <f>VLOOKUP(A1323,searchgroup!A:B,2,FALSE)</f>
        <v>Heart degeneration</v>
      </c>
      <c r="C1323" s="25" t="s">
        <v>41014</v>
      </c>
      <c r="D1323" s="26"/>
      <c r="E1323" s="27">
        <v>0.89</v>
      </c>
      <c r="F1323" s="27">
        <v>0.11</v>
      </c>
      <c r="G1323" s="27">
        <v>0.0</v>
      </c>
      <c r="H1323" s="4" t="str">
        <f>IF(AND(C1323&gt;0,C1323&lt;2),IF(ISERROR(VLOOKUP(A1323,exclusion!A:A,1,FALSE)),"Check","okay"),"not needed")</f>
        <v>not needed</v>
      </c>
      <c r="I1323" s="4" t="str">
        <f t="shared" si="6"/>
        <v>not needed</v>
      </c>
      <c r="J1323" s="4" t="str">
        <f>IF(NOT(C1323="reflexive question"),IF(AND(ISERROR(VLOOKUP(A1323,#REF!,1,0)),(ISERROR(VLOOKUP(A1323,health_changing_prem_cfd!A:A,1,0)))),"okay","check"),"okay")</f>
        <v>okay</v>
      </c>
    </row>
    <row r="1324" ht="15.75" customHeight="1">
      <c r="A1324" s="23" t="s">
        <v>36419</v>
      </c>
      <c r="B1324" s="7" t="str">
        <f>VLOOKUP(A1324,searchgroup!A:B,2,FALSE)</f>
        <v>Heart disease due to lung disorder</v>
      </c>
      <c r="C1324" s="25" t="s">
        <v>41014</v>
      </c>
      <c r="D1324" s="26"/>
      <c r="E1324" s="27">
        <v>0.89</v>
      </c>
      <c r="F1324" s="27">
        <v>0.11</v>
      </c>
      <c r="G1324" s="27">
        <v>0.0</v>
      </c>
      <c r="H1324" s="4" t="str">
        <f>IF(AND(C1324&gt;0,C1324&lt;2),IF(ISERROR(VLOOKUP(A1324,exclusion!A:A,1,FALSE)),"Check","okay"),"not needed")</f>
        <v>not needed</v>
      </c>
      <c r="I1324" s="4" t="str">
        <f t="shared" si="6"/>
        <v>not needed</v>
      </c>
      <c r="J1324" s="4" t="str">
        <f>IF(NOT(C1324="reflexive question"),IF(AND(ISERROR(VLOOKUP(A1324,#REF!,1,0)),(ISERROR(VLOOKUP(A1324,health_changing_prem_cfd!A:A,1,0)))),"okay","check"),"okay")</f>
        <v>okay</v>
      </c>
    </row>
    <row r="1325" ht="15.75" customHeight="1">
      <c r="A1325" s="23" t="s">
        <v>36422</v>
      </c>
      <c r="B1325" s="7" t="str">
        <f>VLOOKUP(A1325,searchgroup!A:B,2,FALSE)</f>
        <v>Heart disorder due to other disease</v>
      </c>
      <c r="C1325" s="25" t="s">
        <v>41014</v>
      </c>
      <c r="D1325" s="26"/>
      <c r="E1325" s="27">
        <v>0.89</v>
      </c>
      <c r="F1325" s="27">
        <v>0.11</v>
      </c>
      <c r="G1325" s="27">
        <v>0.0</v>
      </c>
      <c r="H1325" s="4" t="str">
        <f>IF(AND(C1325&gt;0,C1325&lt;2),IF(ISERROR(VLOOKUP(A1325,exclusion!A:A,1,FALSE)),"Check","okay"),"not needed")</f>
        <v>not needed</v>
      </c>
      <c r="I1325" s="4" t="str">
        <f t="shared" si="6"/>
        <v>not needed</v>
      </c>
      <c r="J1325" s="4" t="str">
        <f>IF(NOT(C1325="reflexive question"),IF(AND(ISERROR(VLOOKUP(A1325,#REF!,1,0)),(ISERROR(VLOOKUP(A1325,health_changing_prem_cfd!A:A,1,0)))),"okay","check"),"okay")</f>
        <v>okay</v>
      </c>
    </row>
    <row r="1326" ht="15.75" customHeight="1">
      <c r="A1326" s="23" t="s">
        <v>36425</v>
      </c>
      <c r="B1326" s="7" t="str">
        <f>VLOOKUP(A1326,searchgroup!A:B,2,FALSE)</f>
        <v>Heart failure</v>
      </c>
      <c r="C1326" s="25" t="s">
        <v>41014</v>
      </c>
      <c r="D1326" s="26"/>
      <c r="E1326" s="27">
        <v>0.89</v>
      </c>
      <c r="F1326" s="27">
        <v>0.11</v>
      </c>
      <c r="G1326" s="27">
        <v>0.0</v>
      </c>
      <c r="H1326" s="4" t="str">
        <f>IF(AND(C1326&gt;0,C1326&lt;2),IF(ISERROR(VLOOKUP(A1326,exclusion!A:A,1,FALSE)),"Check","okay"),"not needed")</f>
        <v>not needed</v>
      </c>
      <c r="I1326" s="4" t="str">
        <f t="shared" si="6"/>
        <v>not needed</v>
      </c>
      <c r="J1326" s="4" t="str">
        <f>IF(NOT(C1326="reflexive question"),IF(AND(ISERROR(VLOOKUP(A1326,#REF!,1,0)),(ISERROR(VLOOKUP(A1326,health_changing_prem_cfd!A:A,1,0)))),"okay","check"),"okay")</f>
        <v>okay</v>
      </c>
    </row>
    <row r="1327" ht="15.75" customHeight="1">
      <c r="A1327" s="23" t="s">
        <v>36426</v>
      </c>
      <c r="B1327" s="7" t="str">
        <f>VLOOKUP(A1327,searchgroup!A:B,2,FALSE)</f>
        <v>Heart transplant</v>
      </c>
      <c r="C1327" s="25" t="s">
        <v>41014</v>
      </c>
      <c r="D1327" s="26"/>
      <c r="E1327" s="27">
        <v>0.89</v>
      </c>
      <c r="F1327" s="27">
        <v>0.11</v>
      </c>
      <c r="G1327" s="27">
        <v>0.0</v>
      </c>
      <c r="H1327" s="4" t="str">
        <f>IF(AND(C1327&gt;0,C1327&lt;2),IF(ISERROR(VLOOKUP(A1327,exclusion!A:A,1,FALSE)),"Check","okay"),"not needed")</f>
        <v>not needed</v>
      </c>
      <c r="I1327" s="4" t="str">
        <f t="shared" si="6"/>
        <v>not needed</v>
      </c>
      <c r="J1327" s="4" t="str">
        <f>IF(NOT(C1327="reflexive question"),IF(AND(ISERROR(VLOOKUP(A1327,#REF!,1,0)),(ISERROR(VLOOKUP(A1327,health_changing_prem_cfd!A:A,1,0)))),"okay","check"),"okay")</f>
        <v>okay</v>
      </c>
    </row>
    <row r="1328" ht="15.75" customHeight="1">
      <c r="A1328" s="23" t="s">
        <v>36429</v>
      </c>
      <c r="B1328" s="7" t="str">
        <f>VLOOKUP(A1328,searchgroup!A:B,2,FALSE)</f>
        <v>Heartburn</v>
      </c>
      <c r="C1328" s="25">
        <v>0.35</v>
      </c>
      <c r="D1328" s="26"/>
      <c r="E1328" s="27">
        <v>0.89</v>
      </c>
      <c r="F1328" s="27">
        <v>0.11</v>
      </c>
      <c r="G1328" s="27">
        <v>0.0</v>
      </c>
      <c r="H1328" s="4" t="str">
        <f>IF(AND(C1328&gt;0,C1328&lt;2),IF(ISERROR(VLOOKUP(A1328,exclusion!A:A,1,FALSE)),"Check","okay"),"not needed")</f>
        <v>Check</v>
      </c>
      <c r="I1328" s="4" t="str">
        <f t="shared" si="6"/>
        <v>not needed</v>
      </c>
      <c r="J1328" s="4" t="str">
        <f>IF(NOT(C1328="reflexive question"),IF(AND(ISERROR(VLOOKUP(A1328,#REF!,1,0)),(ISERROR(VLOOKUP(A1328,health_changing_prem_cfd!A:A,1,0)))),"okay","check"),"okay")</f>
        <v>okay</v>
      </c>
    </row>
    <row r="1329" ht="15.75" customHeight="1">
      <c r="A1329" s="23" t="s">
        <v>36431</v>
      </c>
      <c r="B1329" s="7" t="str">
        <f>VLOOKUP(A1329,searchgroup!A:B,2,FALSE)</f>
        <v>Heat rash</v>
      </c>
      <c r="C1329" s="25" t="s">
        <v>41015</v>
      </c>
      <c r="D1329" s="26"/>
      <c r="E1329" s="27">
        <v>0.89</v>
      </c>
      <c r="F1329" s="27">
        <v>0.11</v>
      </c>
      <c r="G1329" s="27">
        <v>0.0</v>
      </c>
      <c r="H1329" s="4" t="str">
        <f>IF(AND(C1329&gt;0,C1329&lt;2),IF(ISERROR(VLOOKUP(A1329,exclusion!A:A,1,FALSE)),"Check","okay"),"not needed")</f>
        <v>not needed</v>
      </c>
      <c r="I1329" s="4" t="str">
        <f t="shared" si="6"/>
        <v>not needed</v>
      </c>
      <c r="J1329" s="4" t="str">
        <f>IF(NOT(C1329="reflexive question"),IF(AND(ISERROR(VLOOKUP(A1329,#REF!,1,0)),(ISERROR(VLOOKUP(A1329,health_changing_prem_cfd!A:A,1,0)))),"okay","check"),"okay")</f>
        <v>okay</v>
      </c>
    </row>
    <row r="1330" ht="15.75" customHeight="1">
      <c r="A1330" s="23" t="s">
        <v>36434</v>
      </c>
      <c r="B1330" s="7" t="str">
        <f>VLOOKUP(A1330,searchgroup!A:B,2,FALSE)</f>
        <v>Heatstroke and sunstroke</v>
      </c>
      <c r="C1330" s="25" t="s">
        <v>41015</v>
      </c>
      <c r="D1330" s="26"/>
      <c r="E1330" s="27">
        <v>0.89</v>
      </c>
      <c r="F1330" s="27">
        <v>0.11</v>
      </c>
      <c r="G1330" s="27">
        <v>0.0</v>
      </c>
      <c r="H1330" s="4" t="str">
        <f>IF(AND(C1330&gt;0,C1330&lt;2),IF(ISERROR(VLOOKUP(A1330,exclusion!A:A,1,FALSE)),"Check","okay"),"not needed")</f>
        <v>not needed</v>
      </c>
      <c r="I1330" s="4" t="str">
        <f t="shared" si="6"/>
        <v>not needed</v>
      </c>
      <c r="J1330" s="4" t="str">
        <f>IF(NOT(C1330="reflexive question"),IF(AND(ISERROR(VLOOKUP(A1330,#REF!,1,0)),(ISERROR(VLOOKUP(A1330,health_changing_prem_cfd!A:A,1,0)))),"okay","check"),"okay")</f>
        <v>okay</v>
      </c>
    </row>
    <row r="1331" ht="15.75" customHeight="1">
      <c r="A1331" s="23" t="s">
        <v>36435</v>
      </c>
      <c r="B1331" s="7" t="str">
        <f>VLOOKUP(A1331,searchgroup!A:B,2,FALSE)</f>
        <v>Hepatitis A with complications</v>
      </c>
      <c r="C1331" s="25" t="s">
        <v>41012</v>
      </c>
      <c r="D1331" s="26"/>
      <c r="E1331" s="27">
        <v>0.89</v>
      </c>
      <c r="F1331" s="27">
        <v>0.11</v>
      </c>
      <c r="G1331" s="27">
        <v>0.0</v>
      </c>
      <c r="H1331" s="4" t="str">
        <f>IF(AND(C1331&gt;0,C1331&lt;2),IF(ISERROR(VLOOKUP(A1331,exclusion!A:A,1,FALSE)),"Check","okay"),"not needed")</f>
        <v>not needed</v>
      </c>
      <c r="I1331" s="4" t="str">
        <f t="shared" si="6"/>
        <v>check</v>
      </c>
      <c r="J1331" s="4" t="str">
        <f>IF(NOT(C1331="reflexive question"),IF(AND(ISERROR(VLOOKUP(A1331,#REF!,1,0)),(ISERROR(VLOOKUP(A1331,health_changing_prem_cfd!A:A,1,0)))),"okay","check"),"okay")</f>
        <v>okay</v>
      </c>
    </row>
    <row r="1332" ht="15.75" customHeight="1">
      <c r="A1332" s="23" t="s">
        <v>36438</v>
      </c>
      <c r="B1332" s="7" t="str">
        <f>VLOOKUP(A1332,searchgroup!A:B,2,FALSE)</f>
        <v>Hepatitis A without complications</v>
      </c>
      <c r="C1332" s="25" t="s">
        <v>41012</v>
      </c>
      <c r="D1332" s="26"/>
      <c r="E1332" s="27">
        <v>0.89</v>
      </c>
      <c r="F1332" s="27">
        <v>0.11</v>
      </c>
      <c r="G1332" s="27">
        <v>0.0</v>
      </c>
      <c r="H1332" s="4" t="str">
        <f>IF(AND(C1332&gt;0,C1332&lt;2),IF(ISERROR(VLOOKUP(A1332,exclusion!A:A,1,FALSE)),"Check","okay"),"not needed")</f>
        <v>not needed</v>
      </c>
      <c r="I1332" s="4" t="str">
        <f t="shared" si="6"/>
        <v>check</v>
      </c>
      <c r="J1332" s="4" t="str">
        <f>IF(NOT(C1332="reflexive question"),IF(AND(ISERROR(VLOOKUP(A1332,#REF!,1,0)),(ISERROR(VLOOKUP(A1332,health_changing_prem_cfd!A:A,1,0)))),"okay","check"),"okay")</f>
        <v>okay</v>
      </c>
    </row>
    <row r="1333" ht="15.75" customHeight="1">
      <c r="A1333" s="23" t="s">
        <v>36441</v>
      </c>
      <c r="B1333" s="7" t="str">
        <f>VLOOKUP(A1333,searchgroup!A:B,2,FALSE)</f>
        <v>Hepatitis B with Hepatitis D infection</v>
      </c>
      <c r="C1333" s="25" t="s">
        <v>41014</v>
      </c>
      <c r="D1333" s="26"/>
      <c r="E1333" s="27">
        <v>0.89</v>
      </c>
      <c r="F1333" s="27">
        <v>0.11</v>
      </c>
      <c r="G1333" s="27">
        <v>0.0</v>
      </c>
      <c r="H1333" s="4" t="str">
        <f>IF(AND(C1333&gt;0,C1333&lt;2),IF(ISERROR(VLOOKUP(A1333,exclusion!A:A,1,FALSE)),"Check","okay"),"not needed")</f>
        <v>not needed</v>
      </c>
      <c r="I1333" s="4" t="str">
        <f t="shared" si="6"/>
        <v>not needed</v>
      </c>
      <c r="J1333" s="4" t="str">
        <f>IF(NOT(C1333="reflexive question"),IF(AND(ISERROR(VLOOKUP(A1333,#REF!,1,0)),(ISERROR(VLOOKUP(A1333,health_changing_prem_cfd!A:A,1,0)))),"okay","check"),"okay")</f>
        <v>okay</v>
      </c>
    </row>
    <row r="1334" ht="15.75" customHeight="1">
      <c r="A1334" s="23" t="s">
        <v>36444</v>
      </c>
      <c r="B1334" s="7" t="str">
        <f>VLOOKUP(A1334,searchgroup!A:B,2,FALSE)</f>
        <v>Hepatorenal syndrome</v>
      </c>
      <c r="C1334" s="25" t="s">
        <v>41014</v>
      </c>
      <c r="D1334" s="26"/>
      <c r="E1334" s="27">
        <v>0.89</v>
      </c>
      <c r="F1334" s="27">
        <v>0.11</v>
      </c>
      <c r="G1334" s="27">
        <v>0.0</v>
      </c>
      <c r="H1334" s="4" t="str">
        <f>IF(AND(C1334&gt;0,C1334&lt;2),IF(ISERROR(VLOOKUP(A1334,exclusion!A:A,1,FALSE)),"Check","okay"),"not needed")</f>
        <v>not needed</v>
      </c>
      <c r="I1334" s="4" t="str">
        <f t="shared" si="6"/>
        <v>not needed</v>
      </c>
      <c r="J1334" s="4" t="str">
        <f>IF(NOT(C1334="reflexive question"),IF(AND(ISERROR(VLOOKUP(A1334,#REF!,1,0)),(ISERROR(VLOOKUP(A1334,health_changing_prem_cfd!A:A,1,0)))),"okay","check"),"okay")</f>
        <v>okay</v>
      </c>
    </row>
    <row r="1335" ht="15.75" customHeight="1">
      <c r="A1335" s="23" t="s">
        <v>36456</v>
      </c>
      <c r="B1335" s="7" t="str">
        <f>VLOOKUP(A1335,searchgroup!A:B,2,FALSE)</f>
        <v>Hereditary coagulation defect</v>
      </c>
      <c r="C1335" s="25" t="s">
        <v>41014</v>
      </c>
      <c r="D1335" s="26"/>
      <c r="E1335" s="27">
        <v>0.89</v>
      </c>
      <c r="F1335" s="27">
        <v>0.11</v>
      </c>
      <c r="G1335" s="27">
        <v>0.0</v>
      </c>
      <c r="H1335" s="4" t="str">
        <f>IF(AND(C1335&gt;0,C1335&lt;2),IF(ISERROR(VLOOKUP(A1335,exclusion!A:A,1,FALSE)),"Check","okay"),"not needed")</f>
        <v>not needed</v>
      </c>
      <c r="I1335" s="4" t="str">
        <f t="shared" si="6"/>
        <v>not needed</v>
      </c>
      <c r="J1335" s="4" t="str">
        <f>IF(NOT(C1335="reflexive question"),IF(AND(ISERROR(VLOOKUP(A1335,#REF!,1,0)),(ISERROR(VLOOKUP(A1335,health_changing_prem_cfd!A:A,1,0)))),"okay","check"),"okay")</f>
        <v>okay</v>
      </c>
    </row>
    <row r="1336" ht="15.75" customHeight="1">
      <c r="A1336" s="23" t="s">
        <v>36445</v>
      </c>
      <c r="B1336" s="7" t="str">
        <f>VLOOKUP(A1336,searchgroup!A:B,2,FALSE)</f>
        <v>Hereditary haemolytic anaemia</v>
      </c>
      <c r="C1336" s="25" t="s">
        <v>41014</v>
      </c>
      <c r="D1336" s="26"/>
      <c r="E1336" s="27">
        <v>0.89</v>
      </c>
      <c r="F1336" s="27">
        <v>0.11</v>
      </c>
      <c r="G1336" s="27">
        <v>0.0</v>
      </c>
      <c r="H1336" s="4" t="str">
        <f>IF(AND(C1336&gt;0,C1336&lt;2),IF(ISERROR(VLOOKUP(A1336,exclusion!A:A,1,FALSE)),"Check","okay"),"not needed")</f>
        <v>not needed</v>
      </c>
      <c r="I1336" s="4" t="str">
        <f t="shared" si="6"/>
        <v>not needed</v>
      </c>
      <c r="J1336" s="4" t="str">
        <f>IF(NOT(C1336="reflexive question"),IF(AND(ISERROR(VLOOKUP(A1336,#REF!,1,0)),(ISERROR(VLOOKUP(A1336,health_changing_prem_cfd!A:A,1,0)))),"okay","check"),"okay")</f>
        <v>okay</v>
      </c>
    </row>
    <row r="1337" ht="15.75" customHeight="1">
      <c r="A1337" s="23" t="s">
        <v>36448</v>
      </c>
      <c r="B1337" s="7" t="str">
        <f>VLOOKUP(A1337,searchgroup!A:B,2,FALSE)</f>
        <v>Hereditary haemorrhagic telangiectasia</v>
      </c>
      <c r="C1337" s="25" t="s">
        <v>41014</v>
      </c>
      <c r="D1337" s="26"/>
      <c r="E1337" s="27">
        <v>0.89</v>
      </c>
      <c r="F1337" s="27">
        <v>0.11</v>
      </c>
      <c r="G1337" s="27">
        <v>0.0</v>
      </c>
      <c r="H1337" s="4" t="str">
        <f>IF(AND(C1337&gt;0,C1337&lt;2),IF(ISERROR(VLOOKUP(A1337,exclusion!A:A,1,FALSE)),"Check","okay"),"not needed")</f>
        <v>not needed</v>
      </c>
      <c r="I1337" s="4" t="str">
        <f t="shared" si="6"/>
        <v>not needed</v>
      </c>
      <c r="J1337" s="4" t="str">
        <f>IF(NOT(C1337="reflexive question"),IF(AND(ISERROR(VLOOKUP(A1337,#REF!,1,0)),(ISERROR(VLOOKUP(A1337,health_changing_prem_cfd!A:A,1,0)))),"okay","check"),"okay")</f>
        <v>okay</v>
      </c>
    </row>
    <row r="1338" ht="15.75" customHeight="1">
      <c r="A1338" s="23" t="s">
        <v>36449</v>
      </c>
      <c r="B1338" s="7" t="str">
        <f>VLOOKUP(A1338,searchgroup!A:B,2,FALSE)</f>
        <v>Hereditary lymphoedema</v>
      </c>
      <c r="C1338" s="25" t="s">
        <v>41014</v>
      </c>
      <c r="D1338" s="26"/>
      <c r="E1338" s="27">
        <v>0.89</v>
      </c>
      <c r="F1338" s="27">
        <v>0.11</v>
      </c>
      <c r="G1338" s="27">
        <v>0.0</v>
      </c>
      <c r="H1338" s="4" t="str">
        <f>IF(AND(C1338&gt;0,C1338&lt;2),IF(ISERROR(VLOOKUP(A1338,exclusion!A:A,1,FALSE)),"Check","okay"),"not needed")</f>
        <v>not needed</v>
      </c>
      <c r="I1338" s="4" t="str">
        <f t="shared" si="6"/>
        <v>not needed</v>
      </c>
      <c r="J1338" s="4" t="str">
        <f>IF(NOT(C1338="reflexive question"),IF(AND(ISERROR(VLOOKUP(A1338,#REF!,1,0)),(ISERROR(VLOOKUP(A1338,health_changing_prem_cfd!A:A,1,0)))),"okay","check"),"okay")</f>
        <v>okay</v>
      </c>
    </row>
    <row r="1339" ht="15.75" customHeight="1">
      <c r="A1339" s="23" t="s">
        <v>36450</v>
      </c>
      <c r="B1339" s="7" t="str">
        <f>VLOOKUP(A1339,searchgroup!A:B,2,FALSE)</f>
        <v>Hereditary nerve damage</v>
      </c>
      <c r="C1339" s="25" t="s">
        <v>41014</v>
      </c>
      <c r="D1339" s="26"/>
      <c r="E1339" s="27">
        <v>0.89</v>
      </c>
      <c r="F1339" s="27">
        <v>0.11</v>
      </c>
      <c r="G1339" s="27">
        <v>0.0</v>
      </c>
      <c r="H1339" s="4" t="str">
        <f>IF(AND(C1339&gt;0,C1339&lt;2),IF(ISERROR(VLOOKUP(A1339,exclusion!A:A,1,FALSE)),"Check","okay"),"not needed")</f>
        <v>not needed</v>
      </c>
      <c r="I1339" s="4" t="str">
        <f t="shared" si="6"/>
        <v>not needed</v>
      </c>
      <c r="J1339" s="4" t="str">
        <f>IF(NOT(C1339="reflexive question"),IF(AND(ISERROR(VLOOKUP(A1339,#REF!,1,0)),(ISERROR(VLOOKUP(A1339,health_changing_prem_cfd!A:A,1,0)))),"okay","check"),"okay")</f>
        <v>okay</v>
      </c>
    </row>
    <row r="1340" ht="15.75" customHeight="1">
      <c r="A1340" s="23" t="s">
        <v>36453</v>
      </c>
      <c r="B1340" s="7" t="str">
        <f>VLOOKUP(A1340,searchgroup!A:B,2,FALSE)</f>
        <v>Hereditary persistence of fetal haemoglobin</v>
      </c>
      <c r="C1340" s="25" t="s">
        <v>41015</v>
      </c>
      <c r="D1340" s="26"/>
      <c r="E1340" s="27">
        <v>0.89</v>
      </c>
      <c r="F1340" s="27">
        <v>0.11</v>
      </c>
      <c r="G1340" s="27">
        <v>0.0</v>
      </c>
      <c r="H1340" s="4" t="str">
        <f>IF(AND(C1340&gt;0,C1340&lt;2),IF(ISERROR(VLOOKUP(A1340,exclusion!A:A,1,FALSE)),"Check","okay"),"not needed")</f>
        <v>not needed</v>
      </c>
      <c r="I1340" s="4" t="str">
        <f t="shared" si="6"/>
        <v>not needed</v>
      </c>
      <c r="J1340" s="4" t="str">
        <f>IF(NOT(C1340="reflexive question"),IF(AND(ISERROR(VLOOKUP(A1340,#REF!,1,0)),(ISERROR(VLOOKUP(A1340,health_changing_prem_cfd!A:A,1,0)))),"okay","check"),"okay")</f>
        <v>okay</v>
      </c>
    </row>
    <row r="1341" ht="15.75" customHeight="1">
      <c r="A1341" s="23" t="s">
        <v>36459</v>
      </c>
      <c r="B1341" s="7" t="str">
        <f>VLOOKUP(A1341,searchgroup!A:B,2,FALSE)</f>
        <v>Hereditary retinal dystrophy</v>
      </c>
      <c r="C1341" s="25" t="s">
        <v>41014</v>
      </c>
      <c r="D1341" s="26"/>
      <c r="E1341" s="27">
        <v>0.89</v>
      </c>
      <c r="F1341" s="27">
        <v>0.11</v>
      </c>
      <c r="G1341" s="27">
        <v>0.0</v>
      </c>
      <c r="H1341" s="4" t="str">
        <f>IF(AND(C1341&gt;0,C1341&lt;2),IF(ISERROR(VLOOKUP(A1341,exclusion!A:A,1,FALSE)),"Check","okay"),"not needed")</f>
        <v>not needed</v>
      </c>
      <c r="I1341" s="4" t="str">
        <f t="shared" si="6"/>
        <v>not needed</v>
      </c>
      <c r="J1341" s="4" t="str">
        <f>IF(NOT(C1341="reflexive question"),IF(AND(ISERROR(VLOOKUP(A1341,#REF!,1,0)),(ISERROR(VLOOKUP(A1341,health_changing_prem_cfd!A:A,1,0)))),"okay","check"),"okay")</f>
        <v>okay</v>
      </c>
    </row>
    <row r="1342" ht="15.75" customHeight="1">
      <c r="A1342" s="23" t="s">
        <v>36460</v>
      </c>
      <c r="B1342" s="7" t="str">
        <f>VLOOKUP(A1342,searchgroup!A:B,2,FALSE)</f>
        <v>Hermaphroditism</v>
      </c>
      <c r="C1342" s="25" t="s">
        <v>41014</v>
      </c>
      <c r="D1342" s="26"/>
      <c r="E1342" s="27">
        <v>0.89</v>
      </c>
      <c r="F1342" s="27">
        <v>0.11</v>
      </c>
      <c r="G1342" s="27">
        <v>0.0</v>
      </c>
      <c r="H1342" s="4" t="str">
        <f>IF(AND(C1342&gt;0,C1342&lt;2),IF(ISERROR(VLOOKUP(A1342,exclusion!A:A,1,FALSE)),"Check","okay"),"not needed")</f>
        <v>not needed</v>
      </c>
      <c r="I1342" s="4" t="str">
        <f t="shared" si="6"/>
        <v>not needed</v>
      </c>
      <c r="J1342" s="4" t="str">
        <f>IF(NOT(C1342="reflexive question"),IF(AND(ISERROR(VLOOKUP(A1342,#REF!,1,0)),(ISERROR(VLOOKUP(A1342,health_changing_prem_cfd!A:A,1,0)))),"okay","check"),"okay")</f>
        <v>okay</v>
      </c>
    </row>
    <row r="1343" ht="15.75" customHeight="1">
      <c r="A1343" s="23" t="s">
        <v>36463</v>
      </c>
      <c r="B1343" s="7" t="str">
        <f>VLOOKUP(A1343,searchgroup!A:B,2,FALSE)</f>
        <v>Hernia of ovary</v>
      </c>
      <c r="C1343" s="25" t="s">
        <v>41012</v>
      </c>
      <c r="D1343" s="26"/>
      <c r="E1343" s="27">
        <v>0.89</v>
      </c>
      <c r="F1343" s="27">
        <v>0.11</v>
      </c>
      <c r="G1343" s="27">
        <v>0.0</v>
      </c>
      <c r="H1343" s="4" t="str">
        <f>IF(AND(C1343&gt;0,C1343&lt;2),IF(ISERROR(VLOOKUP(A1343,exclusion!A:A,1,FALSE)),"Check","okay"),"not needed")</f>
        <v>not needed</v>
      </c>
      <c r="I1343" s="4" t="str">
        <f t="shared" si="6"/>
        <v>check</v>
      </c>
      <c r="J1343" s="4" t="str">
        <f>IF(NOT(C1343="reflexive question"),IF(AND(ISERROR(VLOOKUP(A1343,#REF!,1,0)),(ISERROR(VLOOKUP(A1343,health_changing_prem_cfd!A:A,1,0)))),"okay","check"),"okay")</f>
        <v>okay</v>
      </c>
    </row>
    <row r="1344" ht="15.75" customHeight="1">
      <c r="A1344" s="23" t="s">
        <v>36466</v>
      </c>
      <c r="B1344" s="7" t="str">
        <f>VLOOKUP(A1344,searchgroup!A:B,2,FALSE)</f>
        <v>Herpes dermatitis</v>
      </c>
      <c r="C1344" s="25" t="s">
        <v>41015</v>
      </c>
      <c r="D1344" s="26"/>
      <c r="E1344" s="27">
        <v>0.89</v>
      </c>
      <c r="F1344" s="27">
        <v>0.11</v>
      </c>
      <c r="G1344" s="27">
        <v>0.0</v>
      </c>
      <c r="H1344" s="4" t="str">
        <f>IF(AND(C1344&gt;0,C1344&lt;2),IF(ISERROR(VLOOKUP(A1344,exclusion!A:A,1,FALSE)),"Check","okay"),"not needed")</f>
        <v>not needed</v>
      </c>
      <c r="I1344" s="4" t="str">
        <f t="shared" si="6"/>
        <v>not needed</v>
      </c>
      <c r="J1344" s="4" t="str">
        <f>IF(NOT(C1344="reflexive question"),IF(AND(ISERROR(VLOOKUP(A1344,#REF!,1,0)),(ISERROR(VLOOKUP(A1344,health_changing_prem_cfd!A:A,1,0)))),"okay","check"),"okay")</f>
        <v>okay</v>
      </c>
    </row>
    <row r="1345" ht="15.75" customHeight="1">
      <c r="A1345" s="23" t="s">
        <v>36469</v>
      </c>
      <c r="B1345" s="7" t="str">
        <f>VLOOKUP(A1345,searchgroup!A:B,2,FALSE)</f>
        <v>Herpes gestationis</v>
      </c>
      <c r="C1345" s="25" t="s">
        <v>41015</v>
      </c>
      <c r="D1345" s="26"/>
      <c r="E1345" s="27">
        <v>0.89</v>
      </c>
      <c r="F1345" s="27">
        <v>0.11</v>
      </c>
      <c r="G1345" s="27">
        <v>0.0</v>
      </c>
      <c r="H1345" s="4" t="str">
        <f>IF(AND(C1345&gt;0,C1345&lt;2),IF(ISERROR(VLOOKUP(A1345,exclusion!A:A,1,FALSE)),"Check","okay"),"not needed")</f>
        <v>not needed</v>
      </c>
      <c r="I1345" s="4" t="str">
        <f t="shared" si="6"/>
        <v>not needed</v>
      </c>
      <c r="J1345" s="4" t="str">
        <f>IF(NOT(C1345="reflexive question"),IF(AND(ISERROR(VLOOKUP(A1345,#REF!,1,0)),(ISERROR(VLOOKUP(A1345,health_changing_prem_cfd!A:A,1,0)))),"okay","check"),"okay")</f>
        <v>okay</v>
      </c>
    </row>
    <row r="1346" ht="15.75" customHeight="1">
      <c r="A1346" s="23" t="s">
        <v>36471</v>
      </c>
      <c r="B1346" s="7" t="str">
        <f>VLOOKUP(A1346,searchgroup!A:B,2,FALSE)</f>
        <v>Herpes gingivostomatitis</v>
      </c>
      <c r="C1346" s="25" t="s">
        <v>41015</v>
      </c>
      <c r="D1346" s="26"/>
      <c r="E1346" s="27">
        <v>0.89</v>
      </c>
      <c r="F1346" s="27">
        <v>0.11</v>
      </c>
      <c r="G1346" s="27">
        <v>0.0</v>
      </c>
      <c r="H1346" s="4" t="str">
        <f>IF(AND(C1346&gt;0,C1346&lt;2),IF(ISERROR(VLOOKUP(A1346,exclusion!A:A,1,FALSE)),"Check","okay"),"not needed")</f>
        <v>not needed</v>
      </c>
      <c r="I1346" s="4" t="str">
        <f t="shared" si="6"/>
        <v>not needed</v>
      </c>
      <c r="J1346" s="4" t="str">
        <f>IF(NOT(C1346="reflexive question"),IF(AND(ISERROR(VLOOKUP(A1346,#REF!,1,0)),(ISERROR(VLOOKUP(A1346,health_changing_prem_cfd!A:A,1,0)))),"okay","check"),"okay")</f>
        <v>okay</v>
      </c>
    </row>
    <row r="1347" ht="15.75" customHeight="1">
      <c r="A1347" s="23" t="s">
        <v>36474</v>
      </c>
      <c r="B1347" s="7" t="str">
        <f>VLOOKUP(A1347,searchgroup!A:B,2,FALSE)</f>
        <v>Herpes infection</v>
      </c>
      <c r="C1347" s="25" t="s">
        <v>41015</v>
      </c>
      <c r="D1347" s="26"/>
      <c r="E1347" s="27">
        <v>0.89</v>
      </c>
      <c r="F1347" s="27">
        <v>0.11</v>
      </c>
      <c r="G1347" s="27">
        <v>0.0</v>
      </c>
      <c r="H1347" s="4" t="str">
        <f>IF(AND(C1347&gt;0,C1347&lt;2),IF(ISERROR(VLOOKUP(A1347,exclusion!A:A,1,FALSE)),"Check","okay"),"not needed")</f>
        <v>not needed</v>
      </c>
      <c r="I1347" s="4" t="str">
        <f t="shared" si="6"/>
        <v>not needed</v>
      </c>
      <c r="J1347" s="4" t="str">
        <f>IF(NOT(C1347="reflexive question"),IF(AND(ISERROR(VLOOKUP(A1347,#REF!,1,0)),(ISERROR(VLOOKUP(A1347,health_changing_prem_cfd!A:A,1,0)))),"okay","check"),"okay")</f>
        <v>okay</v>
      </c>
    </row>
    <row r="1348" ht="15.75" customHeight="1">
      <c r="A1348" s="23" t="s">
        <v>36477</v>
      </c>
      <c r="B1348" s="7" t="str">
        <f>VLOOKUP(A1348,searchgroup!A:B,2,FALSE)</f>
        <v>Herpes infection of the eye</v>
      </c>
      <c r="C1348" s="25" t="s">
        <v>41012</v>
      </c>
      <c r="D1348" s="26"/>
      <c r="E1348" s="27">
        <v>0.89</v>
      </c>
      <c r="F1348" s="27">
        <v>0.11</v>
      </c>
      <c r="G1348" s="27">
        <v>0.0</v>
      </c>
      <c r="H1348" s="4" t="str">
        <f>IF(AND(C1348&gt;0,C1348&lt;2),IF(ISERROR(VLOOKUP(A1348,exclusion!A:A,1,FALSE)),"Check","okay"),"not needed")</f>
        <v>not needed</v>
      </c>
      <c r="I1348" s="4" t="str">
        <f t="shared" si="6"/>
        <v>check</v>
      </c>
      <c r="J1348" s="4" t="str">
        <f>IF(NOT(C1348="reflexive question"),IF(AND(ISERROR(VLOOKUP(A1348,#REF!,1,0)),(ISERROR(VLOOKUP(A1348,health_changing_prem_cfd!A:A,1,0)))),"okay","check"),"okay")</f>
        <v>okay</v>
      </c>
    </row>
    <row r="1349" ht="15.75" customHeight="1">
      <c r="A1349" s="23" t="s">
        <v>36480</v>
      </c>
      <c r="B1349" s="7" t="str">
        <f>VLOOKUP(A1349,searchgroup!A:B,2,FALSE)</f>
        <v>Herpes infection with complications</v>
      </c>
      <c r="C1349" s="25" t="s">
        <v>41012</v>
      </c>
      <c r="D1349" s="26"/>
      <c r="E1349" s="27">
        <v>0.89</v>
      </c>
      <c r="F1349" s="27">
        <v>0.11</v>
      </c>
      <c r="G1349" s="27">
        <v>0.0</v>
      </c>
      <c r="H1349" s="4" t="str">
        <f>IF(AND(C1349&gt;0,C1349&lt;2),IF(ISERROR(VLOOKUP(A1349,exclusion!A:A,1,FALSE)),"Check","okay"),"not needed")</f>
        <v>not needed</v>
      </c>
      <c r="I1349" s="4" t="str">
        <f t="shared" si="6"/>
        <v>check</v>
      </c>
      <c r="J1349" s="4" t="str">
        <f>IF(NOT(C1349="reflexive question"),IF(AND(ISERROR(VLOOKUP(A1349,#REF!,1,0)),(ISERROR(VLOOKUP(A1349,health_changing_prem_cfd!A:A,1,0)))),"okay","check"),"okay")</f>
        <v>okay</v>
      </c>
    </row>
    <row r="1350" ht="15.75" customHeight="1">
      <c r="A1350" s="23" t="s">
        <v>36483</v>
      </c>
      <c r="B1350" s="7" t="str">
        <f>VLOOKUP(A1350,searchgroup!A:B,2,FALSE)</f>
        <v>Herpes ocular disease</v>
      </c>
      <c r="C1350" s="25" t="s">
        <v>41012</v>
      </c>
      <c r="D1350" s="26"/>
      <c r="E1350" s="27">
        <v>0.89</v>
      </c>
      <c r="F1350" s="27">
        <v>0.11</v>
      </c>
      <c r="G1350" s="27">
        <v>0.0</v>
      </c>
      <c r="H1350" s="4" t="str">
        <f>IF(AND(C1350&gt;0,C1350&lt;2),IF(ISERROR(VLOOKUP(A1350,exclusion!A:A,1,FALSE)),"Check","okay"),"not needed")</f>
        <v>not needed</v>
      </c>
      <c r="I1350" s="4" t="str">
        <f t="shared" si="6"/>
        <v>check</v>
      </c>
      <c r="J1350" s="4" t="str">
        <f>IF(NOT(C1350="reflexive question"),IF(AND(ISERROR(VLOOKUP(A1350,#REF!,1,0)),(ISERROR(VLOOKUP(A1350,health_changing_prem_cfd!A:A,1,0)))),"okay","check"),"okay")</f>
        <v>okay</v>
      </c>
    </row>
    <row r="1351" ht="15.75" customHeight="1">
      <c r="A1351" s="23" t="s">
        <v>36486</v>
      </c>
      <c r="B1351" s="7" t="str">
        <f>VLOOKUP(A1351,searchgroup!A:B,2,FALSE)</f>
        <v>Hiccough</v>
      </c>
      <c r="C1351" s="25" t="s">
        <v>41015</v>
      </c>
      <c r="D1351" s="26"/>
      <c r="E1351" s="27">
        <v>0.89</v>
      </c>
      <c r="F1351" s="27">
        <v>0.11</v>
      </c>
      <c r="G1351" s="27">
        <v>0.0</v>
      </c>
      <c r="H1351" s="4" t="str">
        <f>IF(AND(C1351&gt;0,C1351&lt;2),IF(ISERROR(VLOOKUP(A1351,exclusion!A:A,1,FALSE)),"Check","okay"),"not needed")</f>
        <v>not needed</v>
      </c>
      <c r="I1351" s="4" t="str">
        <f t="shared" si="6"/>
        <v>not needed</v>
      </c>
      <c r="J1351" s="4" t="str">
        <f>IF(NOT(C1351="reflexive question"),IF(AND(ISERROR(VLOOKUP(A1351,#REF!,1,0)),(ISERROR(VLOOKUP(A1351,health_changing_prem_cfd!A:A,1,0)))),"okay","check"),"okay")</f>
        <v>okay</v>
      </c>
    </row>
    <row r="1352" ht="15.75" customHeight="1">
      <c r="A1352" s="23" t="s">
        <v>36487</v>
      </c>
      <c r="B1352" s="7" t="str">
        <f>VLOOKUP(A1352,searchgroup!A:B,2,FALSE)</f>
        <v>High birth weight of the newborn</v>
      </c>
      <c r="C1352" s="25" t="s">
        <v>41015</v>
      </c>
      <c r="D1352" s="26"/>
      <c r="E1352" s="27">
        <v>0.89</v>
      </c>
      <c r="F1352" s="27">
        <v>0.11</v>
      </c>
      <c r="G1352" s="27">
        <v>0.0</v>
      </c>
      <c r="H1352" s="4" t="str">
        <f>IF(AND(C1352&gt;0,C1352&lt;2),IF(ISERROR(VLOOKUP(A1352,exclusion!A:A,1,FALSE)),"Check","okay"),"not needed")</f>
        <v>not needed</v>
      </c>
      <c r="I1352" s="4" t="str">
        <f t="shared" si="6"/>
        <v>not needed</v>
      </c>
      <c r="J1352" s="4" t="str">
        <f>IF(NOT(C1352="reflexive question"),IF(AND(ISERROR(VLOOKUP(A1352,#REF!,1,0)),(ISERROR(VLOOKUP(A1352,health_changing_prem_cfd!A:A,1,0)))),"okay","check"),"okay")</f>
        <v>okay</v>
      </c>
    </row>
    <row r="1353" ht="15.75" customHeight="1">
      <c r="A1353" s="23" t="s">
        <v>36490</v>
      </c>
      <c r="B1353" s="7" t="str">
        <f>VLOOKUP(A1353,searchgroup!A:B,2,FALSE)</f>
        <v>High-risk sexual behavior</v>
      </c>
      <c r="C1353" s="25" t="s">
        <v>41014</v>
      </c>
      <c r="D1353" s="26"/>
      <c r="E1353" s="27">
        <v>0.89</v>
      </c>
      <c r="F1353" s="27">
        <v>0.11</v>
      </c>
      <c r="G1353" s="27">
        <v>0.0</v>
      </c>
      <c r="H1353" s="4" t="str">
        <f>IF(AND(C1353&gt;0,C1353&lt;2),IF(ISERROR(VLOOKUP(A1353,exclusion!A:A,1,FALSE)),"Check","okay"),"not needed")</f>
        <v>not needed</v>
      </c>
      <c r="I1353" s="4" t="str">
        <f t="shared" si="6"/>
        <v>not needed</v>
      </c>
      <c r="J1353" s="4" t="str">
        <f>IF(NOT(C1353="reflexive question"),IF(AND(ISERROR(VLOOKUP(A1353,#REF!,1,0)),(ISERROR(VLOOKUP(A1353,health_changing_prem_cfd!A:A,1,0)))),"okay","check"),"okay")</f>
        <v>okay</v>
      </c>
    </row>
    <row r="1354" ht="15.75" customHeight="1">
      <c r="A1354" s="23" t="s">
        <v>36492</v>
      </c>
      <c r="B1354" s="7" t="str">
        <f>VLOOKUP(A1354,searchgroup!A:B,2,FALSE)</f>
        <v>Hirschsprung disease</v>
      </c>
      <c r="C1354" s="25" t="s">
        <v>41014</v>
      </c>
      <c r="D1354" s="26"/>
      <c r="E1354" s="27">
        <v>0.89</v>
      </c>
      <c r="F1354" s="27">
        <v>0.11</v>
      </c>
      <c r="G1354" s="27">
        <v>0.0</v>
      </c>
      <c r="H1354" s="4" t="str">
        <f>IF(AND(C1354&gt;0,C1354&lt;2),IF(ISERROR(VLOOKUP(A1354,exclusion!A:A,1,FALSE)),"Check","okay"),"not needed")</f>
        <v>not needed</v>
      </c>
      <c r="I1354" s="4" t="str">
        <f t="shared" si="6"/>
        <v>not needed</v>
      </c>
      <c r="J1354" s="4" t="str">
        <f>IF(NOT(C1354="reflexive question"),IF(AND(ISERROR(VLOOKUP(A1354,#REF!,1,0)),(ISERROR(VLOOKUP(A1354,health_changing_prem_cfd!A:A,1,0)))),"okay","check"),"okay")</f>
        <v>okay</v>
      </c>
    </row>
    <row r="1355" ht="15.75" customHeight="1">
      <c r="A1355" s="23" t="s">
        <v>36493</v>
      </c>
      <c r="B1355" s="7" t="str">
        <f>VLOOKUP(A1355,searchgroup!A:B,2,FALSE)</f>
        <v>Hirsutism</v>
      </c>
      <c r="C1355" s="25" t="s">
        <v>41013</v>
      </c>
      <c r="D1355" s="26"/>
      <c r="E1355" s="27">
        <v>0.89</v>
      </c>
      <c r="F1355" s="27">
        <v>0.11</v>
      </c>
      <c r="G1355" s="27">
        <v>0.0</v>
      </c>
      <c r="H1355" s="4" t="str">
        <f>IF(AND(C1355&gt;0,C1355&lt;2),IF(ISERROR(VLOOKUP(A1355,exclusion!A:A,1,FALSE)),"Check","okay"),"not needed")</f>
        <v>not needed</v>
      </c>
      <c r="I1355" s="4" t="str">
        <f t="shared" si="6"/>
        <v>not needed</v>
      </c>
      <c r="J1355" s="4" t="str">
        <f>IF(NOT(C1355="reflexive question"),IF(AND(ISERROR(VLOOKUP(A1355,#REF!,1,0)),(ISERROR(VLOOKUP(A1355,health_changing_prem_cfd!A:A,1,0)))),"okay","check"),"okay")</f>
        <v>okay</v>
      </c>
    </row>
    <row r="1356" ht="15.75" customHeight="1">
      <c r="A1356" s="23" t="s">
        <v>36494</v>
      </c>
      <c r="B1356" s="7" t="str">
        <f>VLOOKUP(A1356,searchgroup!A:B,2,FALSE)</f>
        <v>HIV infection complicating pregnancy</v>
      </c>
      <c r="C1356" s="25" t="s">
        <v>41014</v>
      </c>
      <c r="D1356" s="26"/>
      <c r="E1356" s="27">
        <v>0.89</v>
      </c>
      <c r="F1356" s="27">
        <v>0.11</v>
      </c>
      <c r="G1356" s="27">
        <v>0.0</v>
      </c>
      <c r="H1356" s="4" t="str">
        <f>IF(AND(C1356&gt;0,C1356&lt;2),IF(ISERROR(VLOOKUP(A1356,exclusion!A:A,1,FALSE)),"Check","okay"),"not needed")</f>
        <v>not needed</v>
      </c>
      <c r="I1356" s="4" t="str">
        <f t="shared" si="6"/>
        <v>not needed</v>
      </c>
      <c r="J1356" s="4" t="str">
        <f>IF(NOT(C1356="reflexive question"),IF(AND(ISERROR(VLOOKUP(A1356,#REF!,1,0)),(ISERROR(VLOOKUP(A1356,health_changing_prem_cfd!A:A,1,0)))),"okay","check"),"okay")</f>
        <v>okay</v>
      </c>
    </row>
    <row r="1357" ht="15.75" customHeight="1">
      <c r="A1357" s="23" t="s">
        <v>36497</v>
      </c>
      <c r="B1357" s="7" t="str">
        <f>VLOOKUP(A1357,searchgroup!A:B,2,FALSE)</f>
        <v>Hodgkin lymphoma</v>
      </c>
      <c r="C1357" s="28" t="s">
        <v>41014</v>
      </c>
      <c r="D1357" s="26"/>
      <c r="E1357" s="27">
        <v>0.89</v>
      </c>
      <c r="F1357" s="27">
        <v>0.11</v>
      </c>
      <c r="G1357" s="27">
        <v>0.0</v>
      </c>
      <c r="H1357" s="4" t="str">
        <f>IF(AND(C1357&gt;0,C1357&lt;2),IF(ISERROR(VLOOKUP(A1357,exclusion!A:A,1,FALSE)),"Check","okay"),"not needed")</f>
        <v>not needed</v>
      </c>
      <c r="I1357" s="4" t="str">
        <f t="shared" si="6"/>
        <v>not needed</v>
      </c>
      <c r="J1357" s="4" t="str">
        <f>IF(NOT(C1357="reflexive question"),IF(AND(ISERROR(VLOOKUP(A1357,#REF!,1,0)),(ISERROR(VLOOKUP(A1357,health_changing_prem_cfd!A:A,1,0)))),"okay","check"),"okay")</f>
        <v>okay</v>
      </c>
    </row>
    <row r="1358" ht="15.75" customHeight="1">
      <c r="A1358" s="23" t="s">
        <v>36499</v>
      </c>
      <c r="B1358" s="7" t="str">
        <f>VLOOKUP(A1358,searchgroup!A:B,2,FALSE)</f>
        <v>Holiday relief care</v>
      </c>
      <c r="C1358" s="25" t="s">
        <v>41013</v>
      </c>
      <c r="D1358" s="26"/>
      <c r="E1358" s="27">
        <v>0.89</v>
      </c>
      <c r="F1358" s="27">
        <v>0.11</v>
      </c>
      <c r="G1358" s="27">
        <v>0.0</v>
      </c>
      <c r="H1358" s="4" t="str">
        <f>IF(AND(C1358&gt;0,C1358&lt;2),IF(ISERROR(VLOOKUP(A1358,exclusion!A:A,1,FALSE)),"Check","okay"),"not needed")</f>
        <v>not needed</v>
      </c>
      <c r="I1358" s="4" t="str">
        <f t="shared" si="6"/>
        <v>not needed</v>
      </c>
      <c r="J1358" s="4" t="str">
        <f>IF(NOT(C1358="reflexive question"),IF(AND(ISERROR(VLOOKUP(A1358,#REF!,1,0)),(ISERROR(VLOOKUP(A1358,health_changing_prem_cfd!A:A,1,0)))),"okay","check"),"okay")</f>
        <v>okay</v>
      </c>
    </row>
    <row r="1359" ht="15.75" customHeight="1">
      <c r="A1359" s="23" t="s">
        <v>36500</v>
      </c>
      <c r="B1359" s="7" t="str">
        <f>VLOOKUP(A1359,searchgroup!A:B,2,FALSE)</f>
        <v>Hordeolum and chalazion</v>
      </c>
      <c r="C1359" s="25" t="s">
        <v>41015</v>
      </c>
      <c r="D1359" s="26"/>
      <c r="E1359" s="27">
        <v>0.89</v>
      </c>
      <c r="F1359" s="27">
        <v>0.11</v>
      </c>
      <c r="G1359" s="27">
        <v>0.0</v>
      </c>
      <c r="H1359" s="4" t="str">
        <f>IF(AND(C1359&gt;0,C1359&lt;2),IF(ISERROR(VLOOKUP(A1359,exclusion!A:A,1,FALSE)),"Check","okay"),"not needed")</f>
        <v>not needed</v>
      </c>
      <c r="I1359" s="4" t="str">
        <f t="shared" si="6"/>
        <v>not needed</v>
      </c>
      <c r="J1359" s="4" t="str">
        <f>IF(NOT(C1359="reflexive question"),IF(AND(ISERROR(VLOOKUP(A1359,#REF!,1,0)),(ISERROR(VLOOKUP(A1359,health_changing_prem_cfd!A:A,1,0)))),"okay","check"),"okay")</f>
        <v>okay</v>
      </c>
    </row>
    <row r="1360" ht="15.75" customHeight="1">
      <c r="A1360" s="23" t="s">
        <v>36501</v>
      </c>
      <c r="B1360" s="7" t="str">
        <f>VLOOKUP(A1360,searchgroup!A:B,2,FALSE)</f>
        <v>Human immunodeficiency virus [HIV] infection</v>
      </c>
      <c r="C1360" s="25" t="s">
        <v>41014</v>
      </c>
      <c r="D1360" s="26"/>
      <c r="E1360" s="27">
        <v>0.89</v>
      </c>
      <c r="F1360" s="27">
        <v>0.11</v>
      </c>
      <c r="G1360" s="27">
        <v>0.0</v>
      </c>
      <c r="H1360" s="4" t="str">
        <f>IF(AND(C1360&gt;0,C1360&lt;2),IF(ISERROR(VLOOKUP(A1360,exclusion!A:A,1,FALSE)),"Check","okay"),"not needed")</f>
        <v>not needed</v>
      </c>
      <c r="I1360" s="4" t="str">
        <f t="shared" si="6"/>
        <v>not needed</v>
      </c>
      <c r="J1360" s="4" t="str">
        <f>IF(NOT(C1360="reflexive question"),IF(AND(ISERROR(VLOOKUP(A1360,#REF!,1,0)),(ISERROR(VLOOKUP(A1360,health_changing_prem_cfd!A:A,1,0)))),"okay","check"),"okay")</f>
        <v>okay</v>
      </c>
    </row>
    <row r="1361" ht="15.75" customHeight="1">
      <c r="A1361" s="23" t="s">
        <v>36504</v>
      </c>
      <c r="B1361" s="7" t="str">
        <f>VLOOKUP(A1361,searchgroup!A:B,2,FALSE)</f>
        <v>Human immunodeficiency virus counselling</v>
      </c>
      <c r="C1361" s="25" t="s">
        <v>41012</v>
      </c>
      <c r="D1361" s="26"/>
      <c r="E1361" s="27">
        <v>0.89</v>
      </c>
      <c r="F1361" s="27">
        <v>0.11</v>
      </c>
      <c r="G1361" s="27">
        <v>0.0</v>
      </c>
      <c r="H1361" s="4" t="str">
        <f>IF(AND(C1361&gt;0,C1361&lt;2),IF(ISERROR(VLOOKUP(A1361,exclusion!A:A,1,FALSE)),"Check","okay"),"not needed")</f>
        <v>not needed</v>
      </c>
      <c r="I1361" s="4" t="str">
        <f t="shared" si="6"/>
        <v>check</v>
      </c>
      <c r="J1361" s="4" t="str">
        <f>IF(NOT(C1361="reflexive question"),IF(AND(ISERROR(VLOOKUP(A1361,#REF!,1,0)),(ISERROR(VLOOKUP(A1361,health_changing_prem_cfd!A:A,1,0)))),"okay","check"),"okay")</f>
        <v>okay</v>
      </c>
    </row>
    <row r="1362" ht="15.75" customHeight="1">
      <c r="A1362" s="23" t="s">
        <v>36507</v>
      </c>
      <c r="B1362" s="7" t="str">
        <f>VLOOKUP(A1362,searchgroup!A:B,2,FALSE)</f>
        <v>Human metapneumovirus infection</v>
      </c>
      <c r="C1362" s="25" t="s">
        <v>41012</v>
      </c>
      <c r="D1362" s="26"/>
      <c r="E1362" s="27">
        <v>0.89</v>
      </c>
      <c r="F1362" s="27">
        <v>0.11</v>
      </c>
      <c r="G1362" s="27">
        <v>0.0</v>
      </c>
      <c r="H1362" s="4" t="str">
        <f>IF(AND(C1362&gt;0,C1362&lt;2),IF(ISERROR(VLOOKUP(A1362,exclusion!A:A,1,FALSE)),"Check","okay"),"not needed")</f>
        <v>not needed</v>
      </c>
      <c r="I1362" s="4" t="str">
        <f t="shared" si="6"/>
        <v>check</v>
      </c>
      <c r="J1362" s="4" t="str">
        <f>IF(NOT(C1362="reflexive question"),IF(AND(ISERROR(VLOOKUP(A1362,#REF!,1,0)),(ISERROR(VLOOKUP(A1362,health_changing_prem_cfd!A:A,1,0)))),"okay","check"),"okay")</f>
        <v>okay</v>
      </c>
    </row>
    <row r="1363" ht="15.75" customHeight="1">
      <c r="A1363" s="23" t="s">
        <v>36510</v>
      </c>
      <c r="B1363" s="7" t="str">
        <f>VLOOKUP(A1363,searchgroup!A:B,2,FALSE)</f>
        <v>Hydratiform mole</v>
      </c>
      <c r="C1363" s="25" t="s">
        <v>41012</v>
      </c>
      <c r="D1363" s="26"/>
      <c r="E1363" s="27">
        <v>0.89</v>
      </c>
      <c r="F1363" s="27">
        <v>0.11</v>
      </c>
      <c r="G1363" s="27">
        <v>0.0</v>
      </c>
      <c r="H1363" s="4" t="str">
        <f>IF(AND(C1363&gt;0,C1363&lt;2),IF(ISERROR(VLOOKUP(A1363,exclusion!A:A,1,FALSE)),"Check","okay"),"not needed")</f>
        <v>not needed</v>
      </c>
      <c r="I1363" s="4" t="str">
        <f t="shared" si="6"/>
        <v>check</v>
      </c>
      <c r="J1363" s="4" t="str">
        <f>IF(NOT(C1363="reflexive question"),IF(AND(ISERROR(VLOOKUP(A1363,#REF!,1,0)),(ISERROR(VLOOKUP(A1363,health_changing_prem_cfd!A:A,1,0)))),"okay","check"),"okay")</f>
        <v>okay</v>
      </c>
    </row>
    <row r="1364" ht="15.75" customHeight="1">
      <c r="A1364" s="23" t="s">
        <v>36512</v>
      </c>
      <c r="B1364" s="7" t="str">
        <f>VLOOKUP(A1364,searchgroup!A:B,2,FALSE)</f>
        <v>Hydrocele and spermatocele</v>
      </c>
      <c r="C1364" s="28" t="s">
        <v>41013</v>
      </c>
      <c r="D1364" s="26"/>
      <c r="E1364" s="27">
        <v>0.89</v>
      </c>
      <c r="F1364" s="27">
        <v>0.11</v>
      </c>
      <c r="G1364" s="27">
        <v>0.0</v>
      </c>
      <c r="H1364" s="4" t="str">
        <f>IF(AND(C1364&gt;0,C1364&lt;2),IF(ISERROR(VLOOKUP(A1364,exclusion!A:A,1,FALSE)),"Check","okay"),"not needed")</f>
        <v>not needed</v>
      </c>
      <c r="I1364" s="4" t="str">
        <f t="shared" si="6"/>
        <v>not needed</v>
      </c>
      <c r="J1364" s="4" t="str">
        <f>IF(NOT(C1364="reflexive question"),IF(AND(ISERROR(VLOOKUP(A1364,#REF!,1,0)),(ISERROR(VLOOKUP(A1364,health_changing_prem_cfd!A:A,1,0)))),"okay","check"),"okay")</f>
        <v>okay</v>
      </c>
    </row>
    <row r="1365" ht="15.75" customHeight="1">
      <c r="A1365" s="23" t="s">
        <v>36513</v>
      </c>
      <c r="B1365" s="7" t="str">
        <f>VLOOKUP(A1365,searchgroup!A:B,2,FALSE)</f>
        <v>Hydrocephalus</v>
      </c>
      <c r="C1365" s="25" t="s">
        <v>41014</v>
      </c>
      <c r="D1365" s="26"/>
      <c r="E1365" s="27">
        <v>0.89</v>
      </c>
      <c r="F1365" s="27">
        <v>0.11</v>
      </c>
      <c r="G1365" s="27">
        <v>0.0</v>
      </c>
      <c r="H1365" s="4" t="str">
        <f>IF(AND(C1365&gt;0,C1365&lt;2),IF(ISERROR(VLOOKUP(A1365,exclusion!A:A,1,FALSE)),"Check","okay"),"not needed")</f>
        <v>not needed</v>
      </c>
      <c r="I1365" s="4" t="str">
        <f t="shared" si="6"/>
        <v>not needed</v>
      </c>
      <c r="J1365" s="4" t="str">
        <f>IF(NOT(C1365="reflexive question"),IF(AND(ISERROR(VLOOKUP(A1365,#REF!,1,0)),(ISERROR(VLOOKUP(A1365,health_changing_prem_cfd!A:A,1,0)))),"okay","check"),"okay")</f>
        <v>okay</v>
      </c>
    </row>
    <row r="1366" ht="15.75" customHeight="1">
      <c r="A1366" s="23" t="s">
        <v>36514</v>
      </c>
      <c r="B1366" s="7" t="str">
        <f>VLOOKUP(A1366,searchgroup!A:B,2,FALSE)</f>
        <v>Hydrops fetalis</v>
      </c>
      <c r="C1366" s="25" t="s">
        <v>41014</v>
      </c>
      <c r="D1366" s="26"/>
      <c r="E1366" s="27">
        <v>0.89</v>
      </c>
      <c r="F1366" s="27">
        <v>0.11</v>
      </c>
      <c r="G1366" s="27">
        <v>0.0</v>
      </c>
      <c r="H1366" s="4" t="str">
        <f>IF(AND(C1366&gt;0,C1366&lt;2),IF(ISERROR(VLOOKUP(A1366,exclusion!A:A,1,FALSE)),"Check","okay"),"not needed")</f>
        <v>not needed</v>
      </c>
      <c r="I1366" s="4" t="str">
        <f t="shared" si="6"/>
        <v>not needed</v>
      </c>
      <c r="J1366" s="4" t="str">
        <f>IF(NOT(C1366="reflexive question"),IF(AND(ISERROR(VLOOKUP(A1366,#REF!,1,0)),(ISERROR(VLOOKUP(A1366,health_changing_prem_cfd!A:A,1,0)))),"okay","check"),"okay")</f>
        <v>okay</v>
      </c>
    </row>
    <row r="1367" ht="15.75" customHeight="1">
      <c r="A1367" s="23" t="s">
        <v>36517</v>
      </c>
      <c r="B1367" s="7" t="str">
        <f>VLOOKUP(A1367,searchgroup!A:B,2,FALSE)</f>
        <v>Hydrops of the newborn</v>
      </c>
      <c r="C1367" s="25" t="s">
        <v>41014</v>
      </c>
      <c r="D1367" s="26"/>
      <c r="E1367" s="27">
        <v>0.89</v>
      </c>
      <c r="F1367" s="27">
        <v>0.11</v>
      </c>
      <c r="G1367" s="27">
        <v>0.0</v>
      </c>
      <c r="H1367" s="4" t="str">
        <f>IF(AND(C1367&gt;0,C1367&lt;2),IF(ISERROR(VLOOKUP(A1367,exclusion!A:A,1,FALSE)),"Check","okay"),"not needed")</f>
        <v>not needed</v>
      </c>
      <c r="I1367" s="4" t="str">
        <f t="shared" si="6"/>
        <v>not needed</v>
      </c>
      <c r="J1367" s="4" t="str">
        <f>IF(NOT(C1367="reflexive question"),IF(AND(ISERROR(VLOOKUP(A1367,#REF!,1,0)),(ISERROR(VLOOKUP(A1367,health_changing_prem_cfd!A:A,1,0)))),"okay","check"),"okay")</f>
        <v>okay</v>
      </c>
    </row>
    <row r="1368" ht="15.75" customHeight="1">
      <c r="A1368" s="23" t="s">
        <v>36520</v>
      </c>
      <c r="B1368" s="7" t="str">
        <f>VLOOKUP(A1368,searchgroup!A:B,2,FALSE)</f>
        <v>Hydroureter</v>
      </c>
      <c r="C1368" s="25" t="s">
        <v>41014</v>
      </c>
      <c r="D1368" s="26"/>
      <c r="E1368" s="27">
        <v>0.89</v>
      </c>
      <c r="F1368" s="27">
        <v>0.11</v>
      </c>
      <c r="G1368" s="27">
        <v>0.0</v>
      </c>
      <c r="H1368" s="4" t="str">
        <f>IF(AND(C1368&gt;0,C1368&lt;2),IF(ISERROR(VLOOKUP(A1368,exclusion!A:A,1,FALSE)),"Check","okay"),"not needed")</f>
        <v>not needed</v>
      </c>
      <c r="I1368" s="4" t="str">
        <f t="shared" si="6"/>
        <v>not needed</v>
      </c>
      <c r="J1368" s="4" t="str">
        <f>IF(NOT(C1368="reflexive question"),IF(AND(ISERROR(VLOOKUP(A1368,#REF!,1,0)),(ISERROR(VLOOKUP(A1368,health_changing_prem_cfd!A:A,1,0)))),"okay","check"),"okay")</f>
        <v>okay</v>
      </c>
    </row>
    <row r="1369" ht="15.75" customHeight="1">
      <c r="A1369" s="23" t="s">
        <v>36521</v>
      </c>
      <c r="B1369" s="7" t="str">
        <f>VLOOKUP(A1369,searchgroup!A:B,2,FALSE)</f>
        <v>Hyperaldosteronism</v>
      </c>
      <c r="C1369" s="25" t="s">
        <v>41014</v>
      </c>
      <c r="D1369" s="26"/>
      <c r="E1369" s="27">
        <v>0.89</v>
      </c>
      <c r="F1369" s="27">
        <v>0.11</v>
      </c>
      <c r="G1369" s="27">
        <v>0.0</v>
      </c>
      <c r="H1369" s="4" t="str">
        <f>IF(AND(C1369&gt;0,C1369&lt;2),IF(ISERROR(VLOOKUP(A1369,exclusion!A:A,1,FALSE)),"Check","okay"),"not needed")</f>
        <v>not needed</v>
      </c>
      <c r="I1369" s="4" t="str">
        <f t="shared" si="6"/>
        <v>not needed</v>
      </c>
      <c r="J1369" s="4" t="str">
        <f>IF(NOT(C1369="reflexive question"),IF(AND(ISERROR(VLOOKUP(A1369,#REF!,1,0)),(ISERROR(VLOOKUP(A1369,health_changing_prem_cfd!A:A,1,0)))),"okay","check"),"okay")</f>
        <v>okay</v>
      </c>
    </row>
    <row r="1370" ht="15.75" customHeight="1">
      <c r="A1370" s="23" t="s">
        <v>36522</v>
      </c>
      <c r="B1370" s="7" t="str">
        <f>VLOOKUP(A1370,searchgroup!A:B,2,FALSE)</f>
        <v>Hyperchylomicronaemia</v>
      </c>
      <c r="C1370" s="25">
        <v>0.15</v>
      </c>
      <c r="D1370" s="26"/>
      <c r="E1370" s="27">
        <v>0.89</v>
      </c>
      <c r="F1370" s="27">
        <v>0.11</v>
      </c>
      <c r="G1370" s="27">
        <v>0.0</v>
      </c>
      <c r="H1370" s="4" t="str">
        <f>IF(AND(C1370&gt;0,C1370&lt;2),IF(ISERROR(VLOOKUP(A1370,exclusion!A:A,1,FALSE)),"Check","okay"),"not needed")</f>
        <v>Check</v>
      </c>
      <c r="I1370" s="4" t="str">
        <f t="shared" si="6"/>
        <v>not needed</v>
      </c>
      <c r="J1370" s="4" t="str">
        <f>IF(NOT(C1370="reflexive question"),IF(AND(ISERROR(VLOOKUP(A1370,#REF!,1,0)),(ISERROR(VLOOKUP(A1370,health_changing_prem_cfd!A:A,1,0)))),"okay","check"),"okay")</f>
        <v>okay</v>
      </c>
    </row>
    <row r="1371" ht="15.75" customHeight="1">
      <c r="A1371" s="23" t="s">
        <v>36523</v>
      </c>
      <c r="B1371" s="7" t="str">
        <f>VLOOKUP(A1371,searchgroup!A:B,2,FALSE)</f>
        <v>Hypergammaglobulinaemia, unspecified</v>
      </c>
      <c r="C1371" s="25" t="s">
        <v>41014</v>
      </c>
      <c r="D1371" s="26"/>
      <c r="E1371" s="27">
        <v>0.89</v>
      </c>
      <c r="F1371" s="27">
        <v>0.11</v>
      </c>
      <c r="G1371" s="27">
        <v>0.0</v>
      </c>
      <c r="H1371" s="4" t="str">
        <f>IF(AND(C1371&gt;0,C1371&lt;2),IF(ISERROR(VLOOKUP(A1371,exclusion!A:A,1,FALSE)),"Check","okay"),"not needed")</f>
        <v>not needed</v>
      </c>
      <c r="I1371" s="4" t="str">
        <f t="shared" si="6"/>
        <v>not needed</v>
      </c>
      <c r="J1371" s="4" t="str">
        <f>IF(NOT(C1371="reflexive question"),IF(AND(ISERROR(VLOOKUP(A1371,#REF!,1,0)),(ISERROR(VLOOKUP(A1371,health_changing_prem_cfd!A:A,1,0)))),"okay","check"),"okay")</f>
        <v>okay</v>
      </c>
    </row>
    <row r="1372" ht="15.75" customHeight="1">
      <c r="A1372" s="23" t="s">
        <v>36525</v>
      </c>
      <c r="B1372" s="7" t="str">
        <f>VLOOKUP(A1372,searchgroup!A:B,2,FALSE)</f>
        <v>Hyperglycaemia</v>
      </c>
      <c r="C1372" s="25" t="s">
        <v>41013</v>
      </c>
      <c r="D1372" s="26"/>
      <c r="E1372" s="27">
        <v>0.89</v>
      </c>
      <c r="F1372" s="27">
        <v>0.11</v>
      </c>
      <c r="G1372" s="27">
        <v>0.0</v>
      </c>
      <c r="H1372" s="4" t="str">
        <f>IF(AND(C1372&gt;0,C1372&lt;2),IF(ISERROR(VLOOKUP(A1372,exclusion!A:A,1,FALSE)),"Check","okay"),"not needed")</f>
        <v>not needed</v>
      </c>
      <c r="I1372" s="4" t="str">
        <f t="shared" si="6"/>
        <v>not needed</v>
      </c>
      <c r="J1372" s="4" t="str">
        <f>IF(NOT(C1372="reflexive question"),IF(AND(ISERROR(VLOOKUP(A1372,#REF!,1,0)),(ISERROR(VLOOKUP(A1372,health_changing_prem_cfd!A:A,1,0)))),"okay","check"),"okay")</f>
        <v>okay</v>
      </c>
    </row>
    <row r="1373" ht="15.75" customHeight="1">
      <c r="A1373" s="23" t="s">
        <v>36528</v>
      </c>
      <c r="B1373" s="7" t="str">
        <f>VLOOKUP(A1373,searchgroup!A:B,2,FALSE)</f>
        <v>Hyperhidrosis</v>
      </c>
      <c r="C1373" s="25" t="s">
        <v>41013</v>
      </c>
      <c r="D1373" s="26"/>
      <c r="E1373" s="27">
        <v>0.89</v>
      </c>
      <c r="F1373" s="27">
        <v>0.11</v>
      </c>
      <c r="G1373" s="27">
        <v>0.0</v>
      </c>
      <c r="H1373" s="4" t="str">
        <f>IF(AND(C1373&gt;0,C1373&lt;2),IF(ISERROR(VLOOKUP(A1373,exclusion!A:A,1,FALSE)),"Check","okay"),"not needed")</f>
        <v>not needed</v>
      </c>
      <c r="I1373" s="4" t="str">
        <f t="shared" si="6"/>
        <v>not needed</v>
      </c>
      <c r="J1373" s="4" t="str">
        <f>IF(NOT(C1373="reflexive question"),IF(AND(ISERROR(VLOOKUP(A1373,#REF!,1,0)),(ISERROR(VLOOKUP(A1373,health_changing_prem_cfd!A:A,1,0)))),"okay","check"),"okay")</f>
        <v>okay</v>
      </c>
    </row>
    <row r="1374" ht="15.75" customHeight="1">
      <c r="A1374" s="23" t="s">
        <v>36530</v>
      </c>
      <c r="B1374" s="7" t="str">
        <f>VLOOKUP(A1374,searchgroup!A:B,2,FALSE)</f>
        <v>Hypermobility syndrome</v>
      </c>
      <c r="C1374" s="25" t="s">
        <v>41014</v>
      </c>
      <c r="D1374" s="26"/>
      <c r="E1374" s="27">
        <v>0.89</v>
      </c>
      <c r="F1374" s="27">
        <v>0.11</v>
      </c>
      <c r="G1374" s="27">
        <v>0.0</v>
      </c>
      <c r="H1374" s="4" t="str">
        <f>IF(AND(C1374&gt;0,C1374&lt;2),IF(ISERROR(VLOOKUP(A1374,exclusion!A:A,1,FALSE)),"Check","okay"),"not needed")</f>
        <v>not needed</v>
      </c>
      <c r="I1374" s="4" t="str">
        <f t="shared" si="6"/>
        <v>not needed</v>
      </c>
      <c r="J1374" s="4" t="str">
        <f>IF(NOT(C1374="reflexive question"),IF(AND(ISERROR(VLOOKUP(A1374,#REF!,1,0)),(ISERROR(VLOOKUP(A1374,health_changing_prem_cfd!A:A,1,0)))),"okay","check"),"okay")</f>
        <v>okay</v>
      </c>
    </row>
    <row r="1375" ht="15.75" customHeight="1">
      <c r="A1375" s="23" t="s">
        <v>36532</v>
      </c>
      <c r="B1375" s="7" t="str">
        <f>VLOOKUP(A1375,searchgroup!A:B,2,FALSE)</f>
        <v>Hyperparathyroidism and other disorders of parathyroid gland</v>
      </c>
      <c r="C1375" s="25" t="s">
        <v>41014</v>
      </c>
      <c r="D1375" s="26"/>
      <c r="E1375" s="27">
        <v>0.89</v>
      </c>
      <c r="F1375" s="27">
        <v>0.11</v>
      </c>
      <c r="G1375" s="27">
        <v>0.0</v>
      </c>
      <c r="H1375" s="4" t="str">
        <f>IF(AND(C1375&gt;0,C1375&lt;2),IF(ISERROR(VLOOKUP(A1375,exclusion!A:A,1,FALSE)),"Check","okay"),"not needed")</f>
        <v>not needed</v>
      </c>
      <c r="I1375" s="4" t="str">
        <f t="shared" si="6"/>
        <v>not needed</v>
      </c>
      <c r="J1375" s="4" t="str">
        <f>IF(NOT(C1375="reflexive question"),IF(AND(ISERROR(VLOOKUP(A1375,#REF!,1,0)),(ISERROR(VLOOKUP(A1375,health_changing_prem_cfd!A:A,1,0)))),"okay","check"),"okay")</f>
        <v>okay</v>
      </c>
    </row>
    <row r="1376" ht="15.75" customHeight="1">
      <c r="A1376" s="23" t="s">
        <v>36534</v>
      </c>
      <c r="B1376" s="7" t="str">
        <f>VLOOKUP(A1376,searchgroup!A:B,2,FALSE)</f>
        <v>Hyperplastic lesions of the oral cavity</v>
      </c>
      <c r="C1376" s="25" t="s">
        <v>41015</v>
      </c>
      <c r="D1376" s="26"/>
      <c r="E1376" s="27">
        <v>0.89</v>
      </c>
      <c r="F1376" s="27">
        <v>0.11</v>
      </c>
      <c r="G1376" s="27">
        <v>0.0</v>
      </c>
      <c r="H1376" s="4" t="str">
        <f>IF(AND(C1376&gt;0,C1376&lt;2),IF(ISERROR(VLOOKUP(A1376,exclusion!A:A,1,FALSE)),"Check","okay"),"not needed")</f>
        <v>not needed</v>
      </c>
      <c r="I1376" s="4" t="str">
        <f t="shared" si="6"/>
        <v>not needed</v>
      </c>
      <c r="J1376" s="4" t="str">
        <f>IF(NOT(C1376="reflexive question"),IF(AND(ISERROR(VLOOKUP(A1376,#REF!,1,0)),(ISERROR(VLOOKUP(A1376,health_changing_prem_cfd!A:A,1,0)))),"okay","check"),"okay")</f>
        <v>okay</v>
      </c>
    </row>
    <row r="1377" ht="15.75" customHeight="1">
      <c r="A1377" s="23" t="s">
        <v>36537</v>
      </c>
      <c r="B1377" s="7" t="str">
        <f>VLOOKUP(A1377,searchgroup!A:B,2,FALSE)</f>
        <v>Hyperprolactinaemia</v>
      </c>
      <c r="C1377" s="25">
        <v>0.15546562504846317</v>
      </c>
      <c r="D1377" s="26"/>
      <c r="E1377" s="27">
        <v>0.89</v>
      </c>
      <c r="F1377" s="27">
        <v>0.11</v>
      </c>
      <c r="G1377" s="27">
        <v>0.0</v>
      </c>
      <c r="H1377" s="4" t="str">
        <f>IF(AND(C1377&gt;0,C1377&lt;2),IF(ISERROR(VLOOKUP(A1377,exclusion!A:A,1,FALSE)),"Check","okay"),"not needed")</f>
        <v>Check</v>
      </c>
      <c r="I1377" s="4" t="str">
        <f t="shared" si="6"/>
        <v>not needed</v>
      </c>
      <c r="J1377" s="4" t="str">
        <f>IF(NOT(C1377="reflexive question"),IF(AND(ISERROR(VLOOKUP(A1377,#REF!,1,0)),(ISERROR(VLOOKUP(A1377,health_changing_prem_cfd!A:A,1,0)))),"okay","check"),"okay")</f>
        <v>okay</v>
      </c>
    </row>
    <row r="1378" ht="15.75" customHeight="1">
      <c r="A1378" s="23" t="s">
        <v>36538</v>
      </c>
      <c r="B1378" s="7" t="str">
        <f>VLOOKUP(A1378,searchgroup!A:B,2,FALSE)</f>
        <v>Hypersecretion of calcitonin</v>
      </c>
      <c r="C1378" s="25" t="s">
        <v>41014</v>
      </c>
      <c r="D1378" s="26"/>
      <c r="E1378" s="27">
        <v>0.89</v>
      </c>
      <c r="F1378" s="27">
        <v>0.11</v>
      </c>
      <c r="G1378" s="27">
        <v>0.0</v>
      </c>
      <c r="H1378" s="4" t="str">
        <f>IF(AND(C1378&gt;0,C1378&lt;2),IF(ISERROR(VLOOKUP(A1378,exclusion!A:A,1,FALSE)),"Check","okay"),"not needed")</f>
        <v>not needed</v>
      </c>
      <c r="I1378" s="4" t="str">
        <f t="shared" si="6"/>
        <v>not needed</v>
      </c>
      <c r="J1378" s="4" t="str">
        <f>IF(NOT(C1378="reflexive question"),IF(AND(ISERROR(VLOOKUP(A1378,#REF!,1,0)),(ISERROR(VLOOKUP(A1378,health_changing_prem_cfd!A:A,1,0)))),"okay","check"),"okay")</f>
        <v>okay</v>
      </c>
    </row>
    <row r="1379" ht="15.75" customHeight="1">
      <c r="A1379" s="23" t="s">
        <v>36539</v>
      </c>
      <c r="B1379" s="7" t="str">
        <f>VLOOKUP(A1379,searchgroup!A:B,2,FALSE)</f>
        <v>Hypersplenism</v>
      </c>
      <c r="C1379" s="25" t="s">
        <v>41012</v>
      </c>
      <c r="D1379" s="26"/>
      <c r="E1379" s="27">
        <v>0.89</v>
      </c>
      <c r="F1379" s="27">
        <v>0.11</v>
      </c>
      <c r="G1379" s="27">
        <v>0.0</v>
      </c>
      <c r="H1379" s="4" t="str">
        <f>IF(AND(C1379&gt;0,C1379&lt;2),IF(ISERROR(VLOOKUP(A1379,exclusion!A:A,1,FALSE)),"Check","okay"),"not needed")</f>
        <v>not needed</v>
      </c>
      <c r="I1379" s="4" t="str">
        <f t="shared" si="6"/>
        <v>check</v>
      </c>
      <c r="J1379" s="4" t="str">
        <f>IF(NOT(C1379="reflexive question"),IF(AND(ISERROR(VLOOKUP(A1379,#REF!,1,0)),(ISERROR(VLOOKUP(A1379,health_changing_prem_cfd!A:A,1,0)))),"okay","check"),"okay")</f>
        <v>okay</v>
      </c>
    </row>
    <row r="1380" ht="15.75" customHeight="1">
      <c r="A1380" s="23" t="s">
        <v>36540</v>
      </c>
      <c r="B1380" s="7" t="str">
        <f>VLOOKUP(A1380,searchgroup!A:B,2,FALSE)</f>
        <v>Hypertension caused by pregnancy</v>
      </c>
      <c r="C1380" s="25" t="s">
        <v>41012</v>
      </c>
      <c r="D1380" s="26"/>
      <c r="E1380" s="27">
        <v>0.89</v>
      </c>
      <c r="F1380" s="27">
        <v>0.11</v>
      </c>
      <c r="G1380" s="27">
        <v>0.0</v>
      </c>
      <c r="H1380" s="4" t="str">
        <f>IF(AND(C1380&gt;0,C1380&lt;2),IF(ISERROR(VLOOKUP(A1380,exclusion!A:A,1,FALSE)),"Check","okay"),"not needed")</f>
        <v>not needed</v>
      </c>
      <c r="I1380" s="4" t="str">
        <f t="shared" si="6"/>
        <v>check</v>
      </c>
      <c r="J1380" s="4" t="str">
        <f>IF(NOT(C1380="reflexive question"),IF(AND(ISERROR(VLOOKUP(A1380,#REF!,1,0)),(ISERROR(VLOOKUP(A1380,health_changing_prem_cfd!A:A,1,0)))),"okay","check"),"okay")</f>
        <v>okay</v>
      </c>
    </row>
    <row r="1381" ht="15.75" customHeight="1">
      <c r="A1381" s="23" t="s">
        <v>36543</v>
      </c>
      <c r="B1381" s="7" t="str">
        <f>VLOOKUP(A1381,searchgroup!A:B,2,FALSE)</f>
        <v>Hypertension without complications</v>
      </c>
      <c r="C1381" s="28">
        <v>0.4</v>
      </c>
      <c r="D1381" s="26"/>
      <c r="E1381" s="27">
        <v>0.89</v>
      </c>
      <c r="F1381" s="27">
        <v>0.11</v>
      </c>
      <c r="G1381" s="27">
        <v>0.0</v>
      </c>
      <c r="H1381" s="4" t="str">
        <f>IF(AND(C1381&gt;0,C1381&lt;2),IF(ISERROR(VLOOKUP(A1381,exclusion!A:A,1,FALSE)),"Check","okay"),"not needed")</f>
        <v>Check</v>
      </c>
      <c r="I1381" s="4" t="str">
        <f>IF(C1381="reflexive question",IF(AND(ISERROR(VLOOKUP(A1381,#REF!,1,0)),ISERROR(VLOOKUP(A1381,health_changing_prem_cfd!A:A,1,0))),"check","okay"),"not needed")</f>
        <v>not needed</v>
      </c>
      <c r="J1381" s="4" t="str">
        <f>IF(NOT(C1381="reflexive question"),IF(AND(ISERROR(VLOOKUP(A1381,#REF!,1,0)),(ISERROR(VLOOKUP(A1381,health_changing_prem_cfd!A:A,1,0)))),"okay","check"),"okay")</f>
        <v>okay</v>
      </c>
    </row>
    <row r="1382" ht="15.75" customHeight="1">
      <c r="A1382" s="23" t="s">
        <v>36546</v>
      </c>
      <c r="B1382" s="7" t="str">
        <f>VLOOKUP(A1382,searchgroup!A:B,2,FALSE)</f>
        <v>Hypertensive heart and renal disease</v>
      </c>
      <c r="C1382" s="25" t="s">
        <v>41014</v>
      </c>
      <c r="D1382" s="26"/>
      <c r="E1382" s="27">
        <v>0.89</v>
      </c>
      <c r="F1382" s="27">
        <v>0.11</v>
      </c>
      <c r="G1382" s="27">
        <v>0.0</v>
      </c>
      <c r="H1382" s="4" t="str">
        <f>IF(AND(C1382&gt;0,C1382&lt;2),IF(ISERROR(VLOOKUP(A1382,exclusion!A:A,1,FALSE)),"Check","okay"),"not needed")</f>
        <v>not needed</v>
      </c>
      <c r="I1382" s="4" t="str">
        <f t="shared" ref="I1382:I2195" si="7">IF(C1382="reflexive question",IF(ISERROR(VLOOKUP(A1382,#REF!,1,0)),"check","okay"),"not needed")</f>
        <v>not needed</v>
      </c>
      <c r="J1382" s="4" t="str">
        <f>IF(NOT(C1382="reflexive question"),IF(AND(ISERROR(VLOOKUP(A1382,#REF!,1,0)),(ISERROR(VLOOKUP(A1382,health_changing_prem_cfd!A:A,1,0)))),"okay","check"),"okay")</f>
        <v>okay</v>
      </c>
    </row>
    <row r="1383" ht="15.75" customHeight="1">
      <c r="A1383" s="23" t="s">
        <v>36548</v>
      </c>
      <c r="B1383" s="7" t="str">
        <f>VLOOKUP(A1383,searchgroup!A:B,2,FALSE)</f>
        <v>Hypertensive heart disease</v>
      </c>
      <c r="C1383" s="25" t="s">
        <v>41014</v>
      </c>
      <c r="D1383" s="26"/>
      <c r="E1383" s="27">
        <v>0.89</v>
      </c>
      <c r="F1383" s="27">
        <v>0.11</v>
      </c>
      <c r="G1383" s="27">
        <v>0.0</v>
      </c>
      <c r="H1383" s="4" t="str">
        <f>IF(AND(C1383&gt;0,C1383&lt;2),IF(ISERROR(VLOOKUP(A1383,exclusion!A:A,1,FALSE)),"Check","okay"),"not needed")</f>
        <v>not needed</v>
      </c>
      <c r="I1383" s="4" t="str">
        <f t="shared" si="7"/>
        <v>not needed</v>
      </c>
      <c r="J1383" s="4" t="str">
        <f>IF(NOT(C1383="reflexive question"),IF(AND(ISERROR(VLOOKUP(A1383,#REF!,1,0)),(ISERROR(VLOOKUP(A1383,health_changing_prem_cfd!A:A,1,0)))),"okay","check"),"okay")</f>
        <v>okay</v>
      </c>
    </row>
    <row r="1384" ht="15.75" customHeight="1">
      <c r="A1384" s="23" t="s">
        <v>36549</v>
      </c>
      <c r="B1384" s="7" t="str">
        <f>VLOOKUP(A1384,searchgroup!A:B,2,FALSE)</f>
        <v>Hypertensive renal disease</v>
      </c>
      <c r="C1384" s="25" t="s">
        <v>41014</v>
      </c>
      <c r="D1384" s="26"/>
      <c r="E1384" s="27">
        <v>0.89</v>
      </c>
      <c r="F1384" s="27">
        <v>0.11</v>
      </c>
      <c r="G1384" s="27">
        <v>0.0</v>
      </c>
      <c r="H1384" s="4" t="str">
        <f>IF(AND(C1384&gt;0,C1384&lt;2),IF(ISERROR(VLOOKUP(A1384,exclusion!A:A,1,FALSE)),"Check","okay"),"not needed")</f>
        <v>not needed</v>
      </c>
      <c r="I1384" s="4" t="str">
        <f t="shared" si="7"/>
        <v>not needed</v>
      </c>
      <c r="J1384" s="4" t="str">
        <f>IF(NOT(C1384="reflexive question"),IF(AND(ISERROR(VLOOKUP(A1384,#REF!,1,0)),(ISERROR(VLOOKUP(A1384,health_changing_prem_cfd!A:A,1,0)))),"okay","check"),"okay")</f>
        <v>okay</v>
      </c>
    </row>
    <row r="1385" ht="15.75" customHeight="1">
      <c r="A1385" s="23" t="s">
        <v>36550</v>
      </c>
      <c r="B1385" s="7" t="str">
        <f>VLOOKUP(A1385,searchgroup!A:B,2,FALSE)</f>
        <v>Hypertrophy of (infrapatellar) fat pad</v>
      </c>
      <c r="C1385" s="25" t="s">
        <v>41012</v>
      </c>
      <c r="D1385" s="26"/>
      <c r="E1385" s="27">
        <v>0.89</v>
      </c>
      <c r="F1385" s="27">
        <v>0.11</v>
      </c>
      <c r="G1385" s="27">
        <v>0.0</v>
      </c>
      <c r="H1385" s="4" t="str">
        <f>IF(AND(C1385&gt;0,C1385&lt;2),IF(ISERROR(VLOOKUP(A1385,exclusion!A:A,1,FALSE)),"Check","okay"),"not needed")</f>
        <v>not needed</v>
      </c>
      <c r="I1385" s="4" t="str">
        <f t="shared" si="7"/>
        <v>check</v>
      </c>
      <c r="J1385" s="4" t="str">
        <f>IF(NOT(C1385="reflexive question"),IF(AND(ISERROR(VLOOKUP(A1385,#REF!,1,0)),(ISERROR(VLOOKUP(A1385,health_changing_prem_cfd!A:A,1,0)))),"okay","check"),"okay")</f>
        <v>okay</v>
      </c>
    </row>
    <row r="1386" ht="15.75" customHeight="1">
      <c r="A1386" s="23" t="s">
        <v>36552</v>
      </c>
      <c r="B1386" s="7" t="str">
        <f>VLOOKUP(A1386,searchgroup!A:B,2,FALSE)</f>
        <v>Hypertrophy of nasal turbinates</v>
      </c>
      <c r="C1386" s="25" t="s">
        <v>41012</v>
      </c>
      <c r="D1386" s="26"/>
      <c r="E1386" s="27">
        <v>0.89</v>
      </c>
      <c r="F1386" s="27">
        <v>0.11</v>
      </c>
      <c r="G1386" s="27">
        <v>0.0</v>
      </c>
      <c r="H1386" s="4" t="str">
        <f>IF(AND(C1386&gt;0,C1386&lt;2),IF(ISERROR(VLOOKUP(A1386,exclusion!A:A,1,FALSE)),"Check","okay"),"not needed")</f>
        <v>not needed</v>
      </c>
      <c r="I1386" s="4" t="str">
        <f t="shared" si="7"/>
        <v>check</v>
      </c>
      <c r="J1386" s="4" t="str">
        <f>IF(NOT(C1386="reflexive question"),IF(AND(ISERROR(VLOOKUP(A1386,#REF!,1,0)),(ISERROR(VLOOKUP(A1386,health_changing_prem_cfd!A:A,1,0)))),"okay","check"),"okay")</f>
        <v>okay</v>
      </c>
    </row>
    <row r="1387" ht="15.75" customHeight="1">
      <c r="A1387" s="23" t="s">
        <v>36553</v>
      </c>
      <c r="B1387" s="7" t="str">
        <f>VLOOKUP(A1387,searchgroup!A:B,2,FALSE)</f>
        <v>Hypertrophy of the breast</v>
      </c>
      <c r="C1387" s="25" t="s">
        <v>41012</v>
      </c>
      <c r="D1387" s="26"/>
      <c r="E1387" s="27">
        <v>0.89</v>
      </c>
      <c r="F1387" s="27">
        <v>0.11</v>
      </c>
      <c r="G1387" s="27">
        <v>0.0</v>
      </c>
      <c r="H1387" s="4" t="str">
        <f>IF(AND(C1387&gt;0,C1387&lt;2),IF(ISERROR(VLOOKUP(A1387,exclusion!A:A,1,FALSE)),"Check","okay"),"not needed")</f>
        <v>not needed</v>
      </c>
      <c r="I1387" s="4" t="str">
        <f t="shared" si="7"/>
        <v>check</v>
      </c>
      <c r="J1387" s="4" t="str">
        <f>IF(NOT(C1387="reflexive question"),IF(AND(ISERROR(VLOOKUP(A1387,#REF!,1,0)),(ISERROR(VLOOKUP(A1387,health_changing_prem_cfd!A:A,1,0)))),"okay","check"),"okay")</f>
        <v>okay</v>
      </c>
    </row>
    <row r="1388" ht="15.75" customHeight="1">
      <c r="A1388" s="23" t="s">
        <v>36556</v>
      </c>
      <c r="B1388" s="7" t="str">
        <f>VLOOKUP(A1388,searchgroup!A:B,2,FALSE)</f>
        <v>Hypertrophy of the uterus</v>
      </c>
      <c r="C1388" s="25">
        <v>0.11614348190100898</v>
      </c>
      <c r="D1388" s="26"/>
      <c r="E1388" s="27">
        <v>0.89</v>
      </c>
      <c r="F1388" s="27">
        <v>0.11</v>
      </c>
      <c r="G1388" s="27">
        <v>0.0</v>
      </c>
      <c r="H1388" s="4" t="str">
        <f>IF(AND(C1388&gt;0,C1388&lt;2),IF(ISERROR(VLOOKUP(A1388,exclusion!A:A,1,FALSE)),"Check","okay"),"not needed")</f>
        <v>Check</v>
      </c>
      <c r="I1388" s="4" t="str">
        <f t="shared" si="7"/>
        <v>not needed</v>
      </c>
      <c r="J1388" s="4" t="str">
        <f>IF(NOT(C1388="reflexive question"),IF(AND(ISERROR(VLOOKUP(A1388,#REF!,1,0)),(ISERROR(VLOOKUP(A1388,health_changing_prem_cfd!A:A,1,0)))),"okay","check"),"okay")</f>
        <v>okay</v>
      </c>
    </row>
    <row r="1389" ht="15.75" customHeight="1">
      <c r="A1389" s="23" t="s">
        <v>36559</v>
      </c>
      <c r="B1389" s="7" t="str">
        <f>VLOOKUP(A1389,searchgroup!A:B,2,FALSE)</f>
        <v>Hypertrophy of the vulva</v>
      </c>
      <c r="C1389" s="25" t="s">
        <v>41015</v>
      </c>
      <c r="D1389" s="26"/>
      <c r="E1389" s="27">
        <v>0.89</v>
      </c>
      <c r="F1389" s="27">
        <v>0.11</v>
      </c>
      <c r="G1389" s="27">
        <v>0.0</v>
      </c>
      <c r="H1389" s="4" t="str">
        <f>IF(AND(C1389&gt;0,C1389&lt;2),IF(ISERROR(VLOOKUP(A1389,exclusion!A:A,1,FALSE)),"Check","okay"),"not needed")</f>
        <v>not needed</v>
      </c>
      <c r="I1389" s="4" t="str">
        <f t="shared" si="7"/>
        <v>not needed</v>
      </c>
      <c r="J1389" s="4" t="str">
        <f>IF(NOT(C1389="reflexive question"),IF(AND(ISERROR(VLOOKUP(A1389,#REF!,1,0)),(ISERROR(VLOOKUP(A1389,health_changing_prem_cfd!A:A,1,0)))),"okay","check"),"okay")</f>
        <v>okay</v>
      </c>
    </row>
    <row r="1390" ht="15.75" customHeight="1">
      <c r="A1390" s="23" t="s">
        <v>36561</v>
      </c>
      <c r="B1390" s="7" t="str">
        <f>VLOOKUP(A1390,searchgroup!A:B,2,FALSE)</f>
        <v>Hyperuricaemia without signs of inflammatory arthritis</v>
      </c>
      <c r="C1390" s="25">
        <v>0.06511900257861672</v>
      </c>
      <c r="D1390" s="26"/>
      <c r="E1390" s="27">
        <v>0.89</v>
      </c>
      <c r="F1390" s="27">
        <v>0.11</v>
      </c>
      <c r="G1390" s="27">
        <v>0.0</v>
      </c>
      <c r="H1390" s="4" t="str">
        <f>IF(AND(C1390&gt;0,C1390&lt;2),IF(ISERROR(VLOOKUP(A1390,exclusion!A:A,1,FALSE)),"Check","okay"),"not needed")</f>
        <v>Check</v>
      </c>
      <c r="I1390" s="4" t="str">
        <f t="shared" si="7"/>
        <v>not needed</v>
      </c>
      <c r="J1390" s="4" t="str">
        <f>IF(NOT(C1390="reflexive question"),IF(AND(ISERROR(VLOOKUP(A1390,#REF!,1,0)),(ISERROR(VLOOKUP(A1390,health_changing_prem_cfd!A:A,1,0)))),"okay","check"),"okay")</f>
        <v>okay</v>
      </c>
    </row>
    <row r="1391" ht="15.75" customHeight="1">
      <c r="A1391" s="23" t="s">
        <v>36564</v>
      </c>
      <c r="B1391" s="7" t="str">
        <f>VLOOKUP(A1391,searchgroup!A:B,2,FALSE)</f>
        <v>Hyperventilation</v>
      </c>
      <c r="C1391" s="25" t="s">
        <v>41013</v>
      </c>
      <c r="D1391" s="26"/>
      <c r="E1391" s="27">
        <v>0.89</v>
      </c>
      <c r="F1391" s="27">
        <v>0.11</v>
      </c>
      <c r="G1391" s="27">
        <v>0.0</v>
      </c>
      <c r="H1391" s="4" t="str">
        <f>IF(AND(C1391&gt;0,C1391&lt;2),IF(ISERROR(VLOOKUP(A1391,exclusion!A:A,1,FALSE)),"Check","okay"),"not needed")</f>
        <v>not needed</v>
      </c>
      <c r="I1391" s="4" t="str">
        <f t="shared" si="7"/>
        <v>not needed</v>
      </c>
      <c r="J1391" s="4" t="str">
        <f>IF(NOT(C1391="reflexive question"),IF(AND(ISERROR(VLOOKUP(A1391,#REF!,1,0)),(ISERROR(VLOOKUP(A1391,health_changing_prem_cfd!A:A,1,0)))),"okay","check"),"okay")</f>
        <v>okay</v>
      </c>
    </row>
    <row r="1392" ht="15.75" customHeight="1">
      <c r="A1392" s="23" t="s">
        <v>36565</v>
      </c>
      <c r="B1392" s="7" t="str">
        <f>VLOOKUP(A1392,searchgroup!A:B,2,FALSE)</f>
        <v>Hypervitaminosis</v>
      </c>
      <c r="C1392" s="25" t="s">
        <v>41014</v>
      </c>
      <c r="D1392" s="26"/>
      <c r="E1392" s="27">
        <v>0.89</v>
      </c>
      <c r="F1392" s="27">
        <v>0.11</v>
      </c>
      <c r="G1392" s="27">
        <v>0.0</v>
      </c>
      <c r="H1392" s="4" t="str">
        <f>IF(AND(C1392&gt;0,C1392&lt;2),IF(ISERROR(VLOOKUP(A1392,exclusion!A:A,1,FALSE)),"Check","okay"),"not needed")</f>
        <v>not needed</v>
      </c>
      <c r="I1392" s="4" t="str">
        <f t="shared" si="7"/>
        <v>not needed</v>
      </c>
      <c r="J1392" s="4" t="str">
        <f>IF(NOT(C1392="reflexive question"),IF(AND(ISERROR(VLOOKUP(A1392,#REF!,1,0)),(ISERROR(VLOOKUP(A1392,health_changing_prem_cfd!A:A,1,0)))),"okay","check"),"okay")</f>
        <v>okay</v>
      </c>
    </row>
    <row r="1393" ht="15.75" customHeight="1">
      <c r="A1393" s="23" t="s">
        <v>36568</v>
      </c>
      <c r="B1393" s="7" t="str">
        <f>VLOOKUP(A1393,searchgroup!A:B,2,FALSE)</f>
        <v>Hyphaema</v>
      </c>
      <c r="C1393" s="25" t="s">
        <v>41012</v>
      </c>
      <c r="D1393" s="26"/>
      <c r="E1393" s="27">
        <v>0.89</v>
      </c>
      <c r="F1393" s="27">
        <v>0.11</v>
      </c>
      <c r="G1393" s="27">
        <v>0.0</v>
      </c>
      <c r="H1393" s="4" t="str">
        <f>IF(AND(C1393&gt;0,C1393&lt;2),IF(ISERROR(VLOOKUP(A1393,exclusion!A:A,1,FALSE)),"Check","okay"),"not needed")</f>
        <v>not needed</v>
      </c>
      <c r="I1393" s="4" t="str">
        <f t="shared" si="7"/>
        <v>check</v>
      </c>
      <c r="J1393" s="4" t="str">
        <f>IF(NOT(C1393="reflexive question"),IF(AND(ISERROR(VLOOKUP(A1393,#REF!,1,0)),(ISERROR(VLOOKUP(A1393,health_changing_prem_cfd!A:A,1,0)))),"okay","check"),"okay")</f>
        <v>okay</v>
      </c>
    </row>
    <row r="1394" ht="15.75" customHeight="1">
      <c r="A1394" s="23" t="s">
        <v>36569</v>
      </c>
      <c r="B1394" s="7" t="str">
        <f>VLOOKUP(A1394,searchgroup!A:B,2,FALSE)</f>
        <v>Hypochondria or somatoform disorders</v>
      </c>
      <c r="C1394" s="25" t="s">
        <v>41014</v>
      </c>
      <c r="D1394" s="26"/>
      <c r="E1394" s="27">
        <v>0.89</v>
      </c>
      <c r="F1394" s="27">
        <v>0.11</v>
      </c>
      <c r="G1394" s="27">
        <v>0.0</v>
      </c>
      <c r="H1394" s="4" t="str">
        <f>IF(AND(C1394&gt;0,C1394&lt;2),IF(ISERROR(VLOOKUP(A1394,exclusion!A:A,1,FALSE)),"Check","okay"),"not needed")</f>
        <v>not needed</v>
      </c>
      <c r="I1394" s="4" t="str">
        <f t="shared" si="7"/>
        <v>not needed</v>
      </c>
      <c r="J1394" s="4" t="str">
        <f>IF(NOT(C1394="reflexive question"),IF(AND(ISERROR(VLOOKUP(A1394,#REF!,1,0)),(ISERROR(VLOOKUP(A1394,health_changing_prem_cfd!A:A,1,0)))),"okay","check"),"okay")</f>
        <v>okay</v>
      </c>
    </row>
    <row r="1395" ht="15.75" customHeight="1">
      <c r="A1395" s="23" t="s">
        <v>36572</v>
      </c>
      <c r="B1395" s="7" t="str">
        <f>VLOOKUP(A1395,searchgroup!A:B,2,FALSE)</f>
        <v>Hypoglycaemia</v>
      </c>
      <c r="C1395" s="25" t="s">
        <v>41013</v>
      </c>
      <c r="D1395" s="26"/>
      <c r="E1395" s="27">
        <v>0.89</v>
      </c>
      <c r="F1395" s="27">
        <v>0.11</v>
      </c>
      <c r="G1395" s="27">
        <v>0.0</v>
      </c>
      <c r="H1395" s="4" t="str">
        <f>IF(AND(C1395&gt;0,C1395&lt;2),IF(ISERROR(VLOOKUP(A1395,exclusion!A:A,1,FALSE)),"Check","okay"),"not needed")</f>
        <v>not needed</v>
      </c>
      <c r="I1395" s="4" t="str">
        <f t="shared" si="7"/>
        <v>not needed</v>
      </c>
      <c r="J1395" s="4" t="str">
        <f>IF(NOT(C1395="reflexive question"),IF(AND(ISERROR(VLOOKUP(A1395,#REF!,1,0)),(ISERROR(VLOOKUP(A1395,health_changing_prem_cfd!A:A,1,0)))),"okay","check"),"okay")</f>
        <v>okay</v>
      </c>
    </row>
    <row r="1396" ht="15.75" customHeight="1">
      <c r="A1396" s="23" t="s">
        <v>36575</v>
      </c>
      <c r="B1396" s="7" t="str">
        <f>VLOOKUP(A1396,searchgroup!A:B,2,FALSE)</f>
        <v>Hypoglycaemia of the newborn</v>
      </c>
      <c r="C1396" s="25" t="s">
        <v>41015</v>
      </c>
      <c r="D1396" s="26"/>
      <c r="E1396" s="27">
        <v>0.89</v>
      </c>
      <c r="F1396" s="27">
        <v>0.11</v>
      </c>
      <c r="G1396" s="27">
        <v>0.0</v>
      </c>
      <c r="H1396" s="4" t="str">
        <f>IF(AND(C1396&gt;0,C1396&lt;2),IF(ISERROR(VLOOKUP(A1396,exclusion!A:A,1,FALSE)),"Check","okay"),"not needed")</f>
        <v>not needed</v>
      </c>
      <c r="I1396" s="4" t="str">
        <f t="shared" si="7"/>
        <v>not needed</v>
      </c>
      <c r="J1396" s="4" t="str">
        <f>IF(NOT(C1396="reflexive question"),IF(AND(ISERROR(VLOOKUP(A1396,#REF!,1,0)),(ISERROR(VLOOKUP(A1396,health_changing_prem_cfd!A:A,1,0)))),"okay","check"),"okay")</f>
        <v>okay</v>
      </c>
    </row>
    <row r="1397" ht="15.75" customHeight="1">
      <c r="A1397" s="23" t="s">
        <v>36578</v>
      </c>
      <c r="B1397" s="7" t="str">
        <f>VLOOKUP(A1397,searchgroup!A:B,2,FALSE)</f>
        <v>Hypomania</v>
      </c>
      <c r="C1397" s="25" t="s">
        <v>41014</v>
      </c>
      <c r="D1397" s="26"/>
      <c r="E1397" s="27">
        <v>0.89</v>
      </c>
      <c r="F1397" s="27">
        <v>0.11</v>
      </c>
      <c r="G1397" s="27">
        <v>0.0</v>
      </c>
      <c r="H1397" s="4" t="str">
        <f>IF(AND(C1397&gt;0,C1397&lt;2),IF(ISERROR(VLOOKUP(A1397,exclusion!A:A,1,FALSE)),"Check","okay"),"not needed")</f>
        <v>not needed</v>
      </c>
      <c r="I1397" s="4" t="str">
        <f t="shared" si="7"/>
        <v>not needed</v>
      </c>
      <c r="J1397" s="4" t="str">
        <f>IF(NOT(C1397="reflexive question"),IF(AND(ISERROR(VLOOKUP(A1397,#REF!,1,0)),(ISERROR(VLOOKUP(A1397,health_changing_prem_cfd!A:A,1,0)))),"okay","check"),"okay")</f>
        <v>okay</v>
      </c>
    </row>
    <row r="1398" ht="15.75" customHeight="1">
      <c r="A1398" s="23" t="s">
        <v>36579</v>
      </c>
      <c r="B1398" s="7" t="str">
        <f>VLOOKUP(A1398,searchgroup!A:B,2,FALSE)</f>
        <v>Hypoparathyroidism</v>
      </c>
      <c r="C1398" s="25" t="s">
        <v>41014</v>
      </c>
      <c r="D1398" s="26"/>
      <c r="E1398" s="27">
        <v>0.89</v>
      </c>
      <c r="F1398" s="27">
        <v>0.11</v>
      </c>
      <c r="G1398" s="27">
        <v>0.0</v>
      </c>
      <c r="H1398" s="4" t="str">
        <f>IF(AND(C1398&gt;0,C1398&lt;2),IF(ISERROR(VLOOKUP(A1398,exclusion!A:A,1,FALSE)),"Check","okay"),"not needed")</f>
        <v>not needed</v>
      </c>
      <c r="I1398" s="4" t="str">
        <f t="shared" si="7"/>
        <v>not needed</v>
      </c>
      <c r="J1398" s="4" t="str">
        <f>IF(NOT(C1398="reflexive question"),IF(AND(ISERROR(VLOOKUP(A1398,#REF!,1,0)),(ISERROR(VLOOKUP(A1398,health_changing_prem_cfd!A:A,1,0)))),"okay","check"),"okay")</f>
        <v>okay</v>
      </c>
    </row>
    <row r="1399" ht="15.75" customHeight="1">
      <c r="A1399" s="23" t="s">
        <v>36582</v>
      </c>
      <c r="B1399" s="7" t="str">
        <f>VLOOKUP(A1399,searchgroup!A:B,2,FALSE)</f>
        <v>Hypopituitarism</v>
      </c>
      <c r="C1399" s="25" t="s">
        <v>41014</v>
      </c>
      <c r="D1399" s="26"/>
      <c r="E1399" s="27">
        <v>0.89</v>
      </c>
      <c r="F1399" s="27">
        <v>0.11</v>
      </c>
      <c r="G1399" s="27">
        <v>0.0</v>
      </c>
      <c r="H1399" s="4" t="str">
        <f>IF(AND(C1399&gt;0,C1399&lt;2),IF(ISERROR(VLOOKUP(A1399,exclusion!A:A,1,FALSE)),"Check","okay"),"not needed")</f>
        <v>not needed</v>
      </c>
      <c r="I1399" s="4" t="str">
        <f t="shared" si="7"/>
        <v>not needed</v>
      </c>
      <c r="J1399" s="4" t="str">
        <f>IF(NOT(C1399="reflexive question"),IF(AND(ISERROR(VLOOKUP(A1399,#REF!,1,0)),(ISERROR(VLOOKUP(A1399,health_changing_prem_cfd!A:A,1,0)))),"okay","check"),"okay")</f>
        <v>okay</v>
      </c>
    </row>
    <row r="1400" ht="15.75" customHeight="1">
      <c r="A1400" s="23" t="s">
        <v>36583</v>
      </c>
      <c r="B1400" s="7" t="str">
        <f>VLOOKUP(A1400,searchgroup!A:B,2,FALSE)</f>
        <v>Hyposplenism</v>
      </c>
      <c r="C1400" s="25">
        <v>0.1238753666136224</v>
      </c>
      <c r="D1400" s="26"/>
      <c r="E1400" s="27">
        <v>0.89</v>
      </c>
      <c r="F1400" s="27">
        <v>0.11</v>
      </c>
      <c r="G1400" s="27">
        <v>0.0</v>
      </c>
      <c r="H1400" s="4" t="str">
        <f>IF(AND(C1400&gt;0,C1400&lt;2),IF(ISERROR(VLOOKUP(A1400,exclusion!A:A,1,FALSE)),"Check","okay"),"not needed")</f>
        <v>Check</v>
      </c>
      <c r="I1400" s="4" t="str">
        <f t="shared" si="7"/>
        <v>not needed</v>
      </c>
      <c r="J1400" s="4" t="str">
        <f>IF(NOT(C1400="reflexive question"),IF(AND(ISERROR(VLOOKUP(A1400,#REF!,1,0)),(ISERROR(VLOOKUP(A1400,health_changing_prem_cfd!A:A,1,0)))),"okay","check"),"okay")</f>
        <v>okay</v>
      </c>
    </row>
    <row r="1401" ht="15.75" customHeight="1">
      <c r="A1401" s="23" t="s">
        <v>36584</v>
      </c>
      <c r="B1401" s="7" t="str">
        <f>VLOOKUP(A1401,searchgroup!A:B,2,FALSE)</f>
        <v>Hypotension</v>
      </c>
      <c r="C1401" s="28" t="s">
        <v>41012</v>
      </c>
      <c r="D1401" s="26"/>
      <c r="E1401" s="27">
        <v>0.89</v>
      </c>
      <c r="F1401" s="27">
        <v>0.11</v>
      </c>
      <c r="G1401" s="27">
        <v>0.0</v>
      </c>
      <c r="H1401" s="4" t="str">
        <f>IF(AND(C1401&gt;0,C1401&lt;2),IF(ISERROR(VLOOKUP(A1401,exclusion!A:A,1,FALSE)),"Check","okay"),"not needed")</f>
        <v>not needed</v>
      </c>
      <c r="I1401" s="4" t="str">
        <f t="shared" si="7"/>
        <v>check</v>
      </c>
      <c r="J1401" s="4" t="str">
        <f>IF(NOT(C1401="reflexive question"),IF(AND(ISERROR(VLOOKUP(A1401,#REF!,1,0)),(ISERROR(VLOOKUP(A1401,health_changing_prem_cfd!A:A,1,0)))),"okay","check"),"okay")</f>
        <v>okay</v>
      </c>
    </row>
    <row r="1402" ht="15.75" customHeight="1">
      <c r="A1402" s="23" t="s">
        <v>36585</v>
      </c>
      <c r="B1402" s="7" t="str">
        <f>VLOOKUP(A1402,searchgroup!A:B,2,FALSE)</f>
        <v>Hypothalamic disfunction</v>
      </c>
      <c r="C1402" s="25" t="s">
        <v>41014</v>
      </c>
      <c r="D1402" s="26"/>
      <c r="E1402" s="27">
        <v>0.89</v>
      </c>
      <c r="F1402" s="27">
        <v>0.11</v>
      </c>
      <c r="G1402" s="27">
        <v>0.0</v>
      </c>
      <c r="H1402" s="4" t="str">
        <f>IF(AND(C1402&gt;0,C1402&lt;2),IF(ISERROR(VLOOKUP(A1402,exclusion!A:A,1,FALSE)),"Check","okay"),"not needed")</f>
        <v>not needed</v>
      </c>
      <c r="I1402" s="4" t="str">
        <f t="shared" si="7"/>
        <v>not needed</v>
      </c>
      <c r="J1402" s="4" t="str">
        <f>IF(NOT(C1402="reflexive question"),IF(AND(ISERROR(VLOOKUP(A1402,#REF!,1,0)),(ISERROR(VLOOKUP(A1402,health_changing_prem_cfd!A:A,1,0)))),"okay","check"),"okay")</f>
        <v>okay</v>
      </c>
    </row>
    <row r="1403" ht="15.75" customHeight="1">
      <c r="A1403" s="23" t="s">
        <v>36588</v>
      </c>
      <c r="B1403" s="7" t="str">
        <f>VLOOKUP(A1403,searchgroup!A:B,2,FALSE)</f>
        <v>Hypothermia</v>
      </c>
      <c r="C1403" s="25" t="s">
        <v>41015</v>
      </c>
      <c r="D1403" s="26"/>
      <c r="E1403" s="27">
        <v>0.89</v>
      </c>
      <c r="F1403" s="27">
        <v>0.11</v>
      </c>
      <c r="G1403" s="27">
        <v>0.0</v>
      </c>
      <c r="H1403" s="4" t="str">
        <f>IF(AND(C1403&gt;0,C1403&lt;2),IF(ISERROR(VLOOKUP(A1403,exclusion!A:A,1,FALSE)),"Check","okay"),"not needed")</f>
        <v>not needed</v>
      </c>
      <c r="I1403" s="4" t="str">
        <f t="shared" si="7"/>
        <v>not needed</v>
      </c>
      <c r="J1403" s="4" t="str">
        <f>IF(NOT(C1403="reflexive question"),IF(AND(ISERROR(VLOOKUP(A1403,#REF!,1,0)),(ISERROR(VLOOKUP(A1403,health_changing_prem_cfd!A:A,1,0)))),"okay","check"),"okay")</f>
        <v>okay</v>
      </c>
    </row>
    <row r="1404" ht="15.75" customHeight="1">
      <c r="A1404" s="23" t="s">
        <v>36589</v>
      </c>
      <c r="B1404" s="7" t="str">
        <f>VLOOKUP(A1404,searchgroup!A:B,2,FALSE)</f>
        <v>Hypothermia of the newborn</v>
      </c>
      <c r="C1404" s="25" t="s">
        <v>41015</v>
      </c>
      <c r="D1404" s="26"/>
      <c r="E1404" s="27">
        <v>0.89</v>
      </c>
      <c r="F1404" s="27">
        <v>0.11</v>
      </c>
      <c r="G1404" s="27">
        <v>0.0</v>
      </c>
      <c r="H1404" s="4" t="str">
        <f>IF(AND(C1404&gt;0,C1404&lt;2),IF(ISERROR(VLOOKUP(A1404,exclusion!A:A,1,FALSE)),"Check","okay"),"not needed")</f>
        <v>not needed</v>
      </c>
      <c r="I1404" s="4" t="str">
        <f t="shared" si="7"/>
        <v>not needed</v>
      </c>
      <c r="J1404" s="4" t="str">
        <f>IF(NOT(C1404="reflexive question"),IF(AND(ISERROR(VLOOKUP(A1404,#REF!,1,0)),(ISERROR(VLOOKUP(A1404,health_changing_prem_cfd!A:A,1,0)))),"okay","check"),"okay")</f>
        <v>okay</v>
      </c>
    </row>
    <row r="1405" ht="15.75" customHeight="1">
      <c r="A1405" s="23" t="s">
        <v>36591</v>
      </c>
      <c r="B1405" s="7" t="str">
        <f>VLOOKUP(A1405,searchgroup!A:B,2,FALSE)</f>
        <v>Hypothyroidism</v>
      </c>
      <c r="C1405" s="28" t="s">
        <v>41012</v>
      </c>
      <c r="D1405" s="26"/>
      <c r="E1405" s="27">
        <v>0.89</v>
      </c>
      <c r="F1405" s="27">
        <v>0.11</v>
      </c>
      <c r="G1405" s="27">
        <v>0.0</v>
      </c>
      <c r="H1405" s="4" t="str">
        <f>IF(AND(C1405&gt;0,C1405&lt;2),IF(ISERROR(VLOOKUP(A1405,exclusion!A:A,1,FALSE)),"Check","okay"),"not needed")</f>
        <v>not needed</v>
      </c>
      <c r="I1405" s="4" t="str">
        <f t="shared" si="7"/>
        <v>check</v>
      </c>
      <c r="J1405" s="4" t="str">
        <f>IF(NOT(C1405="reflexive question"),IF(AND(ISERROR(VLOOKUP(A1405,#REF!,1,0)),(ISERROR(VLOOKUP(A1405,health_changing_prem_cfd!A:A,1,0)))),"okay","check"),"okay")</f>
        <v>okay</v>
      </c>
    </row>
    <row r="1406" ht="15.75" customHeight="1">
      <c r="A1406" s="23" t="s">
        <v>36594</v>
      </c>
      <c r="B1406" s="7" t="str">
        <f>VLOOKUP(A1406,searchgroup!A:B,2,FALSE)</f>
        <v>Hypovolaemic shock</v>
      </c>
      <c r="C1406" s="25" t="s">
        <v>41015</v>
      </c>
      <c r="D1406" s="26"/>
      <c r="E1406" s="27">
        <v>0.89</v>
      </c>
      <c r="F1406" s="27">
        <v>0.11</v>
      </c>
      <c r="G1406" s="27">
        <v>0.0</v>
      </c>
      <c r="H1406" s="4" t="str">
        <f>IF(AND(C1406&gt;0,C1406&lt;2),IF(ISERROR(VLOOKUP(A1406,exclusion!A:A,1,FALSE)),"Check","okay"),"not needed")</f>
        <v>not needed</v>
      </c>
      <c r="I1406" s="4" t="str">
        <f t="shared" si="7"/>
        <v>not needed</v>
      </c>
      <c r="J1406" s="4" t="str">
        <f>IF(NOT(C1406="reflexive question"),IF(AND(ISERROR(VLOOKUP(A1406,#REF!,1,0)),(ISERROR(VLOOKUP(A1406,health_changing_prem_cfd!A:A,1,0)))),"okay","check"),"okay")</f>
        <v>okay</v>
      </c>
    </row>
    <row r="1407" ht="15.75" customHeight="1">
      <c r="A1407" s="23" t="s">
        <v>36595</v>
      </c>
      <c r="B1407" s="7" t="str">
        <f>VLOOKUP(A1407,searchgroup!A:B,2,FALSE)</f>
        <v>Ichthyosis</v>
      </c>
      <c r="C1407" s="25" t="s">
        <v>41014</v>
      </c>
      <c r="D1407" s="26"/>
      <c r="E1407" s="27">
        <v>0.89</v>
      </c>
      <c r="F1407" s="27">
        <v>0.11</v>
      </c>
      <c r="G1407" s="27">
        <v>0.0</v>
      </c>
      <c r="H1407" s="4" t="str">
        <f>IF(AND(C1407&gt;0,C1407&lt;2),IF(ISERROR(VLOOKUP(A1407,exclusion!A:A,1,FALSE)),"Check","okay"),"not needed")</f>
        <v>not needed</v>
      </c>
      <c r="I1407" s="4" t="str">
        <f t="shared" si="7"/>
        <v>not needed</v>
      </c>
      <c r="J1407" s="4" t="str">
        <f>IF(NOT(C1407="reflexive question"),IF(AND(ISERROR(VLOOKUP(A1407,#REF!,1,0)),(ISERROR(VLOOKUP(A1407,health_changing_prem_cfd!A:A,1,0)))),"okay","check"),"okay")</f>
        <v>okay</v>
      </c>
    </row>
    <row r="1408" ht="15.75" customHeight="1">
      <c r="A1408" s="23" t="s">
        <v>36598</v>
      </c>
      <c r="B1408" s="7" t="str">
        <f>VLOOKUP(A1408,searchgroup!A:B,2,FALSE)</f>
        <v>Idiopathic hearing loss</v>
      </c>
      <c r="C1408" s="25" t="s">
        <v>41015</v>
      </c>
      <c r="D1408" s="26"/>
      <c r="E1408" s="27">
        <v>0.89</v>
      </c>
      <c r="F1408" s="27">
        <v>0.11</v>
      </c>
      <c r="G1408" s="27">
        <v>0.0</v>
      </c>
      <c r="H1408" s="4" t="str">
        <f>IF(AND(C1408&gt;0,C1408&lt;2),IF(ISERROR(VLOOKUP(A1408,exclusion!A:A,1,FALSE)),"Check","okay"),"not needed")</f>
        <v>not needed</v>
      </c>
      <c r="I1408" s="4" t="str">
        <f t="shared" si="7"/>
        <v>not needed</v>
      </c>
      <c r="J1408" s="4" t="str">
        <f>IF(NOT(C1408="reflexive question"),IF(AND(ISERROR(VLOOKUP(A1408,#REF!,1,0)),(ISERROR(VLOOKUP(A1408,health_changing_prem_cfd!A:A,1,0)))),"okay","check"),"okay")</f>
        <v>okay</v>
      </c>
    </row>
    <row r="1409" ht="15.75" customHeight="1">
      <c r="A1409" s="23" t="s">
        <v>36601</v>
      </c>
      <c r="B1409" s="7" t="str">
        <f>VLOOKUP(A1409,searchgroup!A:B,2,FALSE)</f>
        <v>Ileostomy status</v>
      </c>
      <c r="C1409" s="25" t="s">
        <v>41014</v>
      </c>
      <c r="D1409" s="26"/>
      <c r="E1409" s="27">
        <v>0.89</v>
      </c>
      <c r="F1409" s="27">
        <v>0.11</v>
      </c>
      <c r="G1409" s="27">
        <v>0.0</v>
      </c>
      <c r="H1409" s="4" t="str">
        <f>IF(AND(C1409&gt;0,C1409&lt;2),IF(ISERROR(VLOOKUP(A1409,exclusion!A:A,1,FALSE)),"Check","okay"),"not needed")</f>
        <v>not needed</v>
      </c>
      <c r="I1409" s="4" t="str">
        <f t="shared" si="7"/>
        <v>not needed</v>
      </c>
      <c r="J1409" s="4" t="str">
        <f>IF(NOT(C1409="reflexive question"),IF(AND(ISERROR(VLOOKUP(A1409,#REF!,1,0)),(ISERROR(VLOOKUP(A1409,health_changing_prem_cfd!A:A,1,0)))),"okay","check"),"okay")</f>
        <v>okay</v>
      </c>
    </row>
    <row r="1410" ht="15.75" customHeight="1">
      <c r="A1410" s="23" t="s">
        <v>36602</v>
      </c>
      <c r="B1410" s="7" t="str">
        <f>VLOOKUP(A1410,searchgroup!A:B,2,FALSE)</f>
        <v>Imbalance of constituents of food intake</v>
      </c>
      <c r="C1410" s="25" t="s">
        <v>41012</v>
      </c>
      <c r="D1410" s="26"/>
      <c r="E1410" s="27">
        <v>0.89</v>
      </c>
      <c r="F1410" s="27">
        <v>0.11</v>
      </c>
      <c r="G1410" s="27">
        <v>0.0</v>
      </c>
      <c r="H1410" s="4" t="str">
        <f>IF(AND(C1410&gt;0,C1410&lt;2),IF(ISERROR(VLOOKUP(A1410,exclusion!A:A,1,FALSE)),"Check","okay"),"not needed")</f>
        <v>not needed</v>
      </c>
      <c r="I1410" s="4" t="str">
        <f t="shared" si="7"/>
        <v>check</v>
      </c>
      <c r="J1410" s="4" t="str">
        <f>IF(NOT(C1410="reflexive question"),IF(AND(ISERROR(VLOOKUP(A1410,#REF!,1,0)),(ISERROR(VLOOKUP(A1410,health_changing_prem_cfd!A:A,1,0)))),"okay","check"),"okay")</f>
        <v>okay</v>
      </c>
    </row>
    <row r="1411" ht="15.75" customHeight="1">
      <c r="A1411" s="23" t="s">
        <v>36604</v>
      </c>
      <c r="B1411" s="7" t="str">
        <f>VLOOKUP(A1411,searchgroup!A:B,2,FALSE)</f>
        <v>Immobility syndrome due to paraplegia</v>
      </c>
      <c r="C1411" s="25" t="s">
        <v>41014</v>
      </c>
      <c r="D1411" s="26"/>
      <c r="E1411" s="27">
        <v>0.89</v>
      </c>
      <c r="F1411" s="27">
        <v>0.11</v>
      </c>
      <c r="G1411" s="27">
        <v>0.0</v>
      </c>
      <c r="H1411" s="4" t="str">
        <f>IF(AND(C1411&gt;0,C1411&lt;2),IF(ISERROR(VLOOKUP(A1411,exclusion!A:A,1,FALSE)),"Check","okay"),"not needed")</f>
        <v>not needed</v>
      </c>
      <c r="I1411" s="4" t="str">
        <f t="shared" si="7"/>
        <v>not needed</v>
      </c>
      <c r="J1411" s="4" t="str">
        <f>IF(NOT(C1411="reflexive question"),IF(AND(ISERROR(VLOOKUP(A1411,#REF!,1,0)),(ISERROR(VLOOKUP(A1411,health_changing_prem_cfd!A:A,1,0)))),"okay","check"),"okay")</f>
        <v>okay</v>
      </c>
    </row>
    <row r="1412" ht="15.75" customHeight="1">
      <c r="A1412" s="23" t="s">
        <v>36607</v>
      </c>
      <c r="B1412" s="7" t="str">
        <f>VLOOKUP(A1412,searchgroup!A:B,2,FALSE)</f>
        <v>Immunization not carried out despite recommendation</v>
      </c>
      <c r="C1412" s="25" t="s">
        <v>41012</v>
      </c>
      <c r="D1412" s="26"/>
      <c r="E1412" s="27">
        <v>0.89</v>
      </c>
      <c r="F1412" s="27">
        <v>0.11</v>
      </c>
      <c r="G1412" s="27">
        <v>0.0</v>
      </c>
      <c r="H1412" s="4" t="str">
        <f>IF(AND(C1412&gt;0,C1412&lt;2),IF(ISERROR(VLOOKUP(A1412,exclusion!A:A,1,FALSE)),"Check","okay"),"not needed")</f>
        <v>not needed</v>
      </c>
      <c r="I1412" s="4" t="str">
        <f t="shared" si="7"/>
        <v>check</v>
      </c>
      <c r="J1412" s="4" t="str">
        <f>IF(NOT(C1412="reflexive question"),IF(AND(ISERROR(VLOOKUP(A1412,#REF!,1,0)),(ISERROR(VLOOKUP(A1412,health_changing_prem_cfd!A:A,1,0)))),"okay","check"),"okay")</f>
        <v>okay</v>
      </c>
    </row>
    <row r="1413" ht="15.75" customHeight="1">
      <c r="A1413" s="23" t="s">
        <v>36610</v>
      </c>
      <c r="B1413" s="7" t="str">
        <f>VLOOKUP(A1413,searchgroup!A:B,2,FALSE)</f>
        <v>Immunodeficiency syndrome</v>
      </c>
      <c r="C1413" s="25" t="s">
        <v>41014</v>
      </c>
      <c r="D1413" s="26"/>
      <c r="E1413" s="27">
        <v>0.89</v>
      </c>
      <c r="F1413" s="27">
        <v>0.11</v>
      </c>
      <c r="G1413" s="27">
        <v>0.0</v>
      </c>
      <c r="H1413" s="4" t="str">
        <f>IF(AND(C1413&gt;0,C1413&lt;2),IF(ISERROR(VLOOKUP(A1413,exclusion!A:A,1,FALSE)),"Check","okay"),"not needed")</f>
        <v>not needed</v>
      </c>
      <c r="I1413" s="4" t="str">
        <f t="shared" si="7"/>
        <v>not needed</v>
      </c>
      <c r="J1413" s="4" t="str">
        <f>IF(NOT(C1413="reflexive question"),IF(AND(ISERROR(VLOOKUP(A1413,#REF!,1,0)),(ISERROR(VLOOKUP(A1413,health_changing_prem_cfd!A:A,1,0)))),"okay","check"),"okay")</f>
        <v>okay</v>
      </c>
    </row>
    <row r="1414" ht="15.75" customHeight="1">
      <c r="A1414" s="23" t="s">
        <v>36613</v>
      </c>
      <c r="B1414" s="7" t="str">
        <f>VLOOKUP(A1414,searchgroup!A:B,2,FALSE)</f>
        <v>Impacted cerumen</v>
      </c>
      <c r="C1414" s="25" t="s">
        <v>41015</v>
      </c>
      <c r="D1414" s="26"/>
      <c r="E1414" s="27">
        <v>0.89</v>
      </c>
      <c r="F1414" s="27">
        <v>0.11</v>
      </c>
      <c r="G1414" s="27">
        <v>0.0</v>
      </c>
      <c r="H1414" s="4" t="str">
        <f>IF(AND(C1414&gt;0,C1414&lt;2),IF(ISERROR(VLOOKUP(A1414,exclusion!A:A,1,FALSE)),"Check","okay"),"not needed")</f>
        <v>not needed</v>
      </c>
      <c r="I1414" s="4" t="str">
        <f t="shared" si="7"/>
        <v>not needed</v>
      </c>
      <c r="J1414" s="4" t="str">
        <f>IF(NOT(C1414="reflexive question"),IF(AND(ISERROR(VLOOKUP(A1414,#REF!,1,0)),(ISERROR(VLOOKUP(A1414,health_changing_prem_cfd!A:A,1,0)))),"okay","check"),"okay")</f>
        <v>okay</v>
      </c>
    </row>
    <row r="1415" ht="15.75" customHeight="1">
      <c r="A1415" s="23" t="s">
        <v>36615</v>
      </c>
      <c r="B1415" s="7" t="str">
        <f>VLOOKUP(A1415,searchgroup!A:B,2,FALSE)</f>
        <v>Impaired or abnormal skin sensation</v>
      </c>
      <c r="C1415" s="25" t="s">
        <v>41013</v>
      </c>
      <c r="D1415" s="26"/>
      <c r="E1415" s="27">
        <v>0.89</v>
      </c>
      <c r="F1415" s="27">
        <v>0.11</v>
      </c>
      <c r="G1415" s="27">
        <v>0.0</v>
      </c>
      <c r="H1415" s="4" t="str">
        <f>IF(AND(C1415&gt;0,C1415&lt;2),IF(ISERROR(VLOOKUP(A1415,exclusion!A:A,1,FALSE)),"Check","okay"),"not needed")</f>
        <v>not needed</v>
      </c>
      <c r="I1415" s="4" t="str">
        <f t="shared" si="7"/>
        <v>not needed</v>
      </c>
      <c r="J1415" s="4" t="str">
        <f>IF(NOT(C1415="reflexive question"),IF(AND(ISERROR(VLOOKUP(A1415,#REF!,1,0)),(ISERROR(VLOOKUP(A1415,health_changing_prem_cfd!A:A,1,0)))),"okay","check"),"okay")</f>
        <v>okay</v>
      </c>
    </row>
    <row r="1416" ht="15.75" customHeight="1">
      <c r="A1416" s="23" t="s">
        <v>36618</v>
      </c>
      <c r="B1416" s="7" t="str">
        <f>VLOOKUP(A1416,searchgroup!A:B,2,FALSE)</f>
        <v>Impaired smell due to nerve damage</v>
      </c>
      <c r="C1416" s="25" t="s">
        <v>41015</v>
      </c>
      <c r="D1416" s="26"/>
      <c r="E1416" s="27">
        <v>0.89</v>
      </c>
      <c r="F1416" s="27">
        <v>0.11</v>
      </c>
      <c r="G1416" s="27">
        <v>0.0</v>
      </c>
      <c r="H1416" s="4" t="str">
        <f>IF(AND(C1416&gt;0,C1416&lt;2),IF(ISERROR(VLOOKUP(A1416,exclusion!A:A,1,FALSE)),"Check","okay"),"not needed")</f>
        <v>not needed</v>
      </c>
      <c r="I1416" s="4" t="str">
        <f t="shared" si="7"/>
        <v>not needed</v>
      </c>
      <c r="J1416" s="4" t="str">
        <f>IF(NOT(C1416="reflexive question"),IF(AND(ISERROR(VLOOKUP(A1416,#REF!,1,0)),(ISERROR(VLOOKUP(A1416,health_changing_prem_cfd!A:A,1,0)))),"okay","check"),"okay")</f>
        <v>okay</v>
      </c>
    </row>
    <row r="1417" ht="15.75" customHeight="1">
      <c r="A1417" s="23" t="s">
        <v>36621</v>
      </c>
      <c r="B1417" s="7" t="str">
        <f>VLOOKUP(A1417,searchgroup!A:B,2,FALSE)</f>
        <v>Impaired tongue movement due to nerve damage</v>
      </c>
      <c r="C1417" s="25" t="s">
        <v>41014</v>
      </c>
      <c r="D1417" s="26"/>
      <c r="E1417" s="27">
        <v>0.89</v>
      </c>
      <c r="F1417" s="27">
        <v>0.11</v>
      </c>
      <c r="G1417" s="27">
        <v>0.0</v>
      </c>
      <c r="H1417" s="4" t="str">
        <f>IF(AND(C1417&gt;0,C1417&lt;2),IF(ISERROR(VLOOKUP(A1417,exclusion!A:A,1,FALSE)),"Check","okay"),"not needed")</f>
        <v>not needed</v>
      </c>
      <c r="I1417" s="4" t="str">
        <f t="shared" si="7"/>
        <v>not needed</v>
      </c>
      <c r="J1417" s="4" t="str">
        <f>IF(NOT(C1417="reflexive question"),IF(AND(ISERROR(VLOOKUP(A1417,#REF!,1,0)),(ISERROR(VLOOKUP(A1417,health_changing_prem_cfd!A:A,1,0)))),"okay","check"),"okay")</f>
        <v>okay</v>
      </c>
    </row>
    <row r="1418" ht="15.75" customHeight="1">
      <c r="A1418" s="23" t="s">
        <v>36624</v>
      </c>
      <c r="B1418" s="7" t="str">
        <f>VLOOKUP(A1418,searchgroup!A:B,2,FALSE)</f>
        <v>Imperforate hymen</v>
      </c>
      <c r="C1418" s="25" t="s">
        <v>41012</v>
      </c>
      <c r="D1418" s="26"/>
      <c r="E1418" s="27">
        <v>0.89</v>
      </c>
      <c r="F1418" s="27">
        <v>0.11</v>
      </c>
      <c r="G1418" s="27">
        <v>0.0</v>
      </c>
      <c r="H1418" s="4" t="str">
        <f>IF(AND(C1418&gt;0,C1418&lt;2),IF(ISERROR(VLOOKUP(A1418,exclusion!A:A,1,FALSE)),"Check","okay"),"not needed")</f>
        <v>not needed</v>
      </c>
      <c r="I1418" s="4" t="str">
        <f t="shared" si="7"/>
        <v>check</v>
      </c>
      <c r="J1418" s="4" t="str">
        <f>IF(NOT(C1418="reflexive question"),IF(AND(ISERROR(VLOOKUP(A1418,#REF!,1,0)),(ISERROR(VLOOKUP(A1418,health_changing_prem_cfd!A:A,1,0)))),"okay","check"),"okay")</f>
        <v>okay</v>
      </c>
    </row>
    <row r="1419" ht="15.75" customHeight="1">
      <c r="A1419" s="23" t="s">
        <v>36626</v>
      </c>
      <c r="B1419" s="7" t="str">
        <f>VLOOKUP(A1419,searchgroup!A:B,2,FALSE)</f>
        <v>Impetigo</v>
      </c>
      <c r="C1419" s="25" t="s">
        <v>41015</v>
      </c>
      <c r="D1419" s="26"/>
      <c r="E1419" s="27">
        <v>0.89</v>
      </c>
      <c r="F1419" s="27">
        <v>0.11</v>
      </c>
      <c r="G1419" s="27">
        <v>0.0</v>
      </c>
      <c r="H1419" s="4" t="str">
        <f>IF(AND(C1419&gt;0,C1419&lt;2),IF(ISERROR(VLOOKUP(A1419,exclusion!A:A,1,FALSE)),"Check","okay"),"not needed")</f>
        <v>not needed</v>
      </c>
      <c r="I1419" s="4" t="str">
        <f t="shared" si="7"/>
        <v>not needed</v>
      </c>
      <c r="J1419" s="4" t="str">
        <f>IF(NOT(C1419="reflexive question"),IF(AND(ISERROR(VLOOKUP(A1419,#REF!,1,0)),(ISERROR(VLOOKUP(A1419,health_changing_prem_cfd!A:A,1,0)))),"okay","check"),"okay")</f>
        <v>okay</v>
      </c>
    </row>
    <row r="1420" ht="15.75" customHeight="1">
      <c r="A1420" s="23" t="s">
        <v>36627</v>
      </c>
      <c r="B1420" s="7" t="str">
        <f>VLOOKUP(A1420,searchgroup!A:B,2,FALSE)</f>
        <v>Impotence of organic origin</v>
      </c>
      <c r="C1420" s="25" t="s">
        <v>41012</v>
      </c>
      <c r="D1420" s="26"/>
      <c r="E1420" s="27">
        <v>0.89</v>
      </c>
      <c r="F1420" s="27">
        <v>0.11</v>
      </c>
      <c r="G1420" s="27">
        <v>0.0</v>
      </c>
      <c r="H1420" s="4" t="str">
        <f>IF(AND(C1420&gt;0,C1420&lt;2),IF(ISERROR(VLOOKUP(A1420,exclusion!A:A,1,FALSE)),"Check","okay"),"not needed")</f>
        <v>not needed</v>
      </c>
      <c r="I1420" s="4" t="str">
        <f t="shared" si="7"/>
        <v>check</v>
      </c>
      <c r="J1420" s="4" t="str">
        <f>IF(NOT(C1420="reflexive question"),IF(AND(ISERROR(VLOOKUP(A1420,#REF!,1,0)),(ISERROR(VLOOKUP(A1420,health_changing_prem_cfd!A:A,1,0)))),"okay","check"),"okay")</f>
        <v>okay</v>
      </c>
    </row>
    <row r="1421" ht="15.75" customHeight="1">
      <c r="A1421" s="23" t="s">
        <v>36628</v>
      </c>
      <c r="B1421" s="7" t="str">
        <f>VLOOKUP(A1421,searchgroup!A:B,2,FALSE)</f>
        <v>Imprisonment and other incarceration</v>
      </c>
      <c r="C1421" s="25" t="s">
        <v>41013</v>
      </c>
      <c r="D1421" s="26"/>
      <c r="E1421" s="27">
        <v>0.89</v>
      </c>
      <c r="F1421" s="27">
        <v>0.11</v>
      </c>
      <c r="G1421" s="27">
        <v>0.0</v>
      </c>
      <c r="H1421" s="4" t="str">
        <f>IF(AND(C1421&gt;0,C1421&lt;2),IF(ISERROR(VLOOKUP(A1421,exclusion!A:A,1,FALSE)),"Check","okay"),"not needed")</f>
        <v>not needed</v>
      </c>
      <c r="I1421" s="4" t="str">
        <f t="shared" si="7"/>
        <v>not needed</v>
      </c>
      <c r="J1421" s="4" t="str">
        <f>IF(NOT(C1421="reflexive question"),IF(AND(ISERROR(VLOOKUP(A1421,#REF!,1,0)),(ISERROR(VLOOKUP(A1421,health_changing_prem_cfd!A:A,1,0)))),"okay","check"),"okay")</f>
        <v>okay</v>
      </c>
    </row>
    <row r="1422" ht="15.75" customHeight="1">
      <c r="A1422" s="23" t="s">
        <v>36629</v>
      </c>
      <c r="B1422" s="7" t="str">
        <f>VLOOKUP(A1422,searchgroup!A:B,2,FALSE)</f>
        <v>Inability to fall asleep, i.e. insomnia</v>
      </c>
      <c r="C1422" s="25" t="s">
        <v>41015</v>
      </c>
      <c r="D1422" s="26"/>
      <c r="E1422" s="27">
        <v>0.89</v>
      </c>
      <c r="F1422" s="27">
        <v>0.11</v>
      </c>
      <c r="G1422" s="27">
        <v>0.0</v>
      </c>
      <c r="H1422" s="4" t="str">
        <f>IF(AND(C1422&gt;0,C1422&lt;2),IF(ISERROR(VLOOKUP(A1422,exclusion!A:A,1,FALSE)),"Check","okay"),"not needed")</f>
        <v>not needed</v>
      </c>
      <c r="I1422" s="4" t="str">
        <f t="shared" si="7"/>
        <v>not needed</v>
      </c>
      <c r="J1422" s="4" t="str">
        <f>IF(NOT(C1422="reflexive question"),IF(AND(ISERROR(VLOOKUP(A1422,#REF!,1,0)),(ISERROR(VLOOKUP(A1422,health_changing_prem_cfd!A:A,1,0)))),"okay","check"),"okay")</f>
        <v>okay</v>
      </c>
    </row>
    <row r="1423" ht="15.75" customHeight="1">
      <c r="A1423" s="23" t="s">
        <v>36632</v>
      </c>
      <c r="B1423" s="7" t="str">
        <f>VLOOKUP(A1423,searchgroup!A:B,2,FALSE)</f>
        <v>Inappropriate diet or eating habit</v>
      </c>
      <c r="C1423" s="25" t="s">
        <v>41013</v>
      </c>
      <c r="D1423" s="26"/>
      <c r="E1423" s="27">
        <v>0.89</v>
      </c>
      <c r="F1423" s="27">
        <v>0.11</v>
      </c>
      <c r="G1423" s="27">
        <v>0.0</v>
      </c>
      <c r="H1423" s="4" t="str">
        <f>IF(AND(C1423&gt;0,C1423&lt;2),IF(ISERROR(VLOOKUP(A1423,exclusion!A:A,1,FALSE)),"Check","okay"),"not needed")</f>
        <v>not needed</v>
      </c>
      <c r="I1423" s="4" t="str">
        <f t="shared" si="7"/>
        <v>not needed</v>
      </c>
      <c r="J1423" s="4" t="str">
        <f>IF(NOT(C1423="reflexive question"),IF(AND(ISERROR(VLOOKUP(A1423,#REF!,1,0)),(ISERROR(VLOOKUP(A1423,health_changing_prem_cfd!A:A,1,0)))),"okay","check"),"okay")</f>
        <v>okay</v>
      </c>
    </row>
    <row r="1424" ht="15.75" customHeight="1">
      <c r="A1424" s="23" t="s">
        <v>36635</v>
      </c>
      <c r="B1424" s="7" t="str">
        <f>VLOOKUP(A1424,searchgroup!A:B,2,FALSE)</f>
        <v>Inappropriate secretion of antidiuretic hormone</v>
      </c>
      <c r="C1424" s="25" t="s">
        <v>41014</v>
      </c>
      <c r="D1424" s="26"/>
      <c r="E1424" s="27">
        <v>0.89</v>
      </c>
      <c r="F1424" s="27">
        <v>0.11</v>
      </c>
      <c r="G1424" s="27">
        <v>0.0</v>
      </c>
      <c r="H1424" s="4" t="str">
        <f>IF(AND(C1424&gt;0,C1424&lt;2),IF(ISERROR(VLOOKUP(A1424,exclusion!A:A,1,FALSE)),"Check","okay"),"not needed")</f>
        <v>not needed</v>
      </c>
      <c r="I1424" s="4" t="str">
        <f t="shared" si="7"/>
        <v>not needed</v>
      </c>
      <c r="J1424" s="4" t="str">
        <f>IF(NOT(C1424="reflexive question"),IF(AND(ISERROR(VLOOKUP(A1424,#REF!,1,0)),(ISERROR(VLOOKUP(A1424,health_changing_prem_cfd!A:A,1,0)))),"okay","check"),"okay")</f>
        <v>okay</v>
      </c>
    </row>
    <row r="1425" ht="15.75" customHeight="1">
      <c r="A1425" s="23" t="s">
        <v>36638</v>
      </c>
      <c r="B1425" s="7" t="str">
        <f>VLOOKUP(A1425,searchgroup!A:B,2,FALSE)</f>
        <v>Inborn abdominal malformation</v>
      </c>
      <c r="C1425" s="25" t="s">
        <v>41014</v>
      </c>
      <c r="D1425" s="26"/>
      <c r="E1425" s="27">
        <v>0.89</v>
      </c>
      <c r="F1425" s="27">
        <v>0.11</v>
      </c>
      <c r="G1425" s="27">
        <v>0.0</v>
      </c>
      <c r="H1425" s="4" t="str">
        <f>IF(AND(C1425&gt;0,C1425&lt;2),IF(ISERROR(VLOOKUP(A1425,exclusion!A:A,1,FALSE)),"Check","okay"),"not needed")</f>
        <v>not needed</v>
      </c>
      <c r="I1425" s="4" t="str">
        <f t="shared" si="7"/>
        <v>not needed</v>
      </c>
      <c r="J1425" s="4" t="str">
        <f>IF(NOT(C1425="reflexive question"),IF(AND(ISERROR(VLOOKUP(A1425,#REF!,1,0)),(ISERROR(VLOOKUP(A1425,health_changing_prem_cfd!A:A,1,0)))),"okay","check"),"okay")</f>
        <v>okay</v>
      </c>
    </row>
    <row r="1426" ht="15.75" customHeight="1">
      <c r="A1426" s="23" t="s">
        <v>36641</v>
      </c>
      <c r="B1426" s="7" t="str">
        <f>VLOOKUP(A1426,searchgroup!A:B,2,FALSE)</f>
        <v>Inborn absence of an ovary</v>
      </c>
      <c r="C1426" s="25" t="s">
        <v>41013</v>
      </c>
      <c r="D1426" s="26"/>
      <c r="E1426" s="27">
        <v>0.89</v>
      </c>
      <c r="F1426" s="27">
        <v>0.11</v>
      </c>
      <c r="G1426" s="27">
        <v>0.0</v>
      </c>
      <c r="H1426" s="4" t="str">
        <f>IF(AND(C1426&gt;0,C1426&lt;2),IF(ISERROR(VLOOKUP(A1426,exclusion!A:A,1,FALSE)),"Check","okay"),"not needed")</f>
        <v>not needed</v>
      </c>
      <c r="I1426" s="4" t="str">
        <f t="shared" si="7"/>
        <v>not needed</v>
      </c>
      <c r="J1426" s="4" t="str">
        <f>IF(NOT(C1426="reflexive question"),IF(AND(ISERROR(VLOOKUP(A1426,#REF!,1,0)),(ISERROR(VLOOKUP(A1426,health_changing_prem_cfd!A:A,1,0)))),"okay","check"),"okay")</f>
        <v>okay</v>
      </c>
    </row>
    <row r="1427" ht="15.75" customHeight="1">
      <c r="A1427" s="23" t="s">
        <v>36644</v>
      </c>
      <c r="B1427" s="7" t="str">
        <f>VLOOKUP(A1427,searchgroup!A:B,2,FALSE)</f>
        <v>Inborn absence of bladder and urethra</v>
      </c>
      <c r="C1427" s="25" t="s">
        <v>41014</v>
      </c>
      <c r="D1427" s="26"/>
      <c r="E1427" s="27">
        <v>0.89</v>
      </c>
      <c r="F1427" s="27">
        <v>0.11</v>
      </c>
      <c r="G1427" s="27">
        <v>0.0</v>
      </c>
      <c r="H1427" s="4" t="str">
        <f>IF(AND(C1427&gt;0,C1427&lt;2),IF(ISERROR(VLOOKUP(A1427,exclusion!A:A,1,FALSE)),"Check","okay"),"not needed")</f>
        <v>not needed</v>
      </c>
      <c r="I1427" s="4" t="str">
        <f t="shared" si="7"/>
        <v>not needed</v>
      </c>
      <c r="J1427" s="4" t="str">
        <f>IF(NOT(C1427="reflexive question"),IF(AND(ISERROR(VLOOKUP(A1427,#REF!,1,0)),(ISERROR(VLOOKUP(A1427,health_changing_prem_cfd!A:A,1,0)))),"okay","check"),"okay")</f>
        <v>okay</v>
      </c>
    </row>
    <row r="1428" ht="15.75" customHeight="1">
      <c r="A1428" s="23" t="s">
        <v>36647</v>
      </c>
      <c r="B1428" s="7" t="str">
        <f>VLOOKUP(A1428,searchgroup!A:B,2,FALSE)</f>
        <v>Inborn absence or stenosis of the intestine, colon or rectum</v>
      </c>
      <c r="C1428" s="25" t="s">
        <v>41014</v>
      </c>
      <c r="D1428" s="26"/>
      <c r="E1428" s="27">
        <v>0.89</v>
      </c>
      <c r="F1428" s="27">
        <v>0.11</v>
      </c>
      <c r="G1428" s="27">
        <v>0.0</v>
      </c>
      <c r="H1428" s="4" t="str">
        <f>IF(AND(C1428&gt;0,C1428&lt;2),IF(ISERROR(VLOOKUP(A1428,exclusion!A:A,1,FALSE)),"Check","okay"),"not needed")</f>
        <v>not needed</v>
      </c>
      <c r="I1428" s="4" t="str">
        <f t="shared" si="7"/>
        <v>not needed</v>
      </c>
      <c r="J1428" s="4" t="str">
        <f>IF(NOT(C1428="reflexive question"),IF(AND(ISERROR(VLOOKUP(A1428,#REF!,1,0)),(ISERROR(VLOOKUP(A1428,health_changing_prem_cfd!A:A,1,0)))),"okay","check"),"okay")</f>
        <v>okay</v>
      </c>
    </row>
    <row r="1429" ht="15.75" customHeight="1">
      <c r="A1429" s="23" t="s">
        <v>36650</v>
      </c>
      <c r="B1429" s="7" t="str">
        <f>VLOOKUP(A1429,searchgroup!A:B,2,FALSE)</f>
        <v>Inborn cataract</v>
      </c>
      <c r="C1429" s="25" t="s">
        <v>41014</v>
      </c>
      <c r="D1429" s="26"/>
      <c r="E1429" s="27">
        <v>0.89</v>
      </c>
      <c r="F1429" s="27">
        <v>0.11</v>
      </c>
      <c r="G1429" s="27">
        <v>0.0</v>
      </c>
      <c r="H1429" s="4" t="str">
        <f>IF(AND(C1429&gt;0,C1429&lt;2),IF(ISERROR(VLOOKUP(A1429,exclusion!A:A,1,FALSE)),"Check","okay"),"not needed")</f>
        <v>not needed</v>
      </c>
      <c r="I1429" s="4" t="str">
        <f t="shared" si="7"/>
        <v>not needed</v>
      </c>
      <c r="J1429" s="4" t="str">
        <f>IF(NOT(C1429="reflexive question"),IF(AND(ISERROR(VLOOKUP(A1429,#REF!,1,0)),(ISERROR(VLOOKUP(A1429,health_changing_prem_cfd!A:A,1,0)))),"okay","check"),"okay")</f>
        <v>okay</v>
      </c>
    </row>
    <row r="1430" ht="15.75" customHeight="1">
      <c r="A1430" s="23" t="s">
        <v>36652</v>
      </c>
      <c r="B1430" s="7" t="str">
        <f>VLOOKUP(A1430,searchgroup!A:B,2,FALSE)</f>
        <v>Inborn defects of bones and / or cartilage</v>
      </c>
      <c r="C1430" s="25" t="s">
        <v>41014</v>
      </c>
      <c r="D1430" s="26"/>
      <c r="E1430" s="27">
        <v>0.89</v>
      </c>
      <c r="F1430" s="27">
        <v>0.11</v>
      </c>
      <c r="G1430" s="27">
        <v>0.0</v>
      </c>
      <c r="H1430" s="4" t="str">
        <f>IF(AND(C1430&gt;0,C1430&lt;2),IF(ISERROR(VLOOKUP(A1430,exclusion!A:A,1,FALSE)),"Check","okay"),"not needed")</f>
        <v>not needed</v>
      </c>
      <c r="I1430" s="4" t="str">
        <f t="shared" si="7"/>
        <v>not needed</v>
      </c>
      <c r="J1430" s="4" t="str">
        <f>IF(NOT(C1430="reflexive question"),IF(AND(ISERROR(VLOOKUP(A1430,#REF!,1,0)),(ISERROR(VLOOKUP(A1430,health_changing_prem_cfd!A:A,1,0)))),"okay","check"),"okay")</f>
        <v>okay</v>
      </c>
    </row>
    <row r="1431" ht="15.75" customHeight="1">
      <c r="A1431" s="23" t="s">
        <v>36655</v>
      </c>
      <c r="B1431" s="7" t="str">
        <f>VLOOKUP(A1431,searchgroup!A:B,2,FALSE)</f>
        <v>Inborn deformity of the feet</v>
      </c>
      <c r="C1431" s="25" t="s">
        <v>41016</v>
      </c>
      <c r="D1431" s="26"/>
      <c r="E1431" s="27">
        <v>0.89</v>
      </c>
      <c r="F1431" s="27">
        <v>0.11</v>
      </c>
      <c r="G1431" s="27">
        <v>0.0</v>
      </c>
      <c r="H1431" s="4" t="str">
        <f>IF(AND(C1431&gt;0,C1431&lt;2),IF(ISERROR(VLOOKUP(A1431,exclusion!A:A,1,FALSE)),"Check","okay"),"not needed")</f>
        <v>not needed</v>
      </c>
      <c r="I1431" s="4" t="str">
        <f t="shared" si="7"/>
        <v>not needed</v>
      </c>
      <c r="J1431" s="4" t="str">
        <f>IF(NOT(C1431="reflexive question"),IF(AND(ISERROR(VLOOKUP(A1431,#REF!,1,0)),(ISERROR(VLOOKUP(A1431,health_changing_prem_cfd!A:A,1,0)))),"okay","check"),"okay")</f>
        <v>okay</v>
      </c>
    </row>
    <row r="1432" ht="15.75" customHeight="1">
      <c r="A1432" s="23" t="s">
        <v>36658</v>
      </c>
      <c r="B1432" s="7" t="str">
        <f>VLOOKUP(A1432,searchgroup!A:B,2,FALSE)</f>
        <v>Inborn dislocation or subluxation of the hip, both sides</v>
      </c>
      <c r="C1432" s="25" t="s">
        <v>41016</v>
      </c>
      <c r="D1432" s="26"/>
      <c r="E1432" s="27">
        <v>0.89</v>
      </c>
      <c r="F1432" s="27">
        <v>0.11</v>
      </c>
      <c r="G1432" s="27">
        <v>0.0</v>
      </c>
      <c r="H1432" s="4" t="str">
        <f>IF(AND(C1432&gt;0,C1432&lt;2),IF(ISERROR(VLOOKUP(A1432,exclusion!A:A,1,FALSE)),"Check","okay"),"not needed")</f>
        <v>not needed</v>
      </c>
      <c r="I1432" s="4" t="str">
        <f t="shared" si="7"/>
        <v>not needed</v>
      </c>
      <c r="J1432" s="4" t="str">
        <f>IF(NOT(C1432="reflexive question"),IF(AND(ISERROR(VLOOKUP(A1432,#REF!,1,0)),(ISERROR(VLOOKUP(A1432,health_changing_prem_cfd!A:A,1,0)))),"okay","check"),"okay")</f>
        <v>okay</v>
      </c>
    </row>
    <row r="1433" ht="15.75" customHeight="1">
      <c r="A1433" s="23" t="s">
        <v>36661</v>
      </c>
      <c r="B1433" s="7" t="str">
        <f>VLOOKUP(A1433,searchgroup!A:B,2,FALSE)</f>
        <v>Inborn dislocation or subluxation of the hip, one side</v>
      </c>
      <c r="C1433" s="25" t="s">
        <v>41016</v>
      </c>
      <c r="D1433" s="26"/>
      <c r="E1433" s="27">
        <v>0.89</v>
      </c>
      <c r="F1433" s="27">
        <v>0.11</v>
      </c>
      <c r="G1433" s="27">
        <v>0.0</v>
      </c>
      <c r="H1433" s="4" t="str">
        <f>IF(AND(C1433&gt;0,C1433&lt;2),IF(ISERROR(VLOOKUP(A1433,exclusion!A:A,1,FALSE)),"Check","okay"),"not needed")</f>
        <v>not needed</v>
      </c>
      <c r="I1433" s="4" t="str">
        <f t="shared" si="7"/>
        <v>not needed</v>
      </c>
      <c r="J1433" s="4" t="str">
        <f>IF(NOT(C1433="reflexive question"),IF(AND(ISERROR(VLOOKUP(A1433,#REF!,1,0)),(ISERROR(VLOOKUP(A1433,health_changing_prem_cfd!A:A,1,0)))),"okay","check"),"okay")</f>
        <v>okay</v>
      </c>
    </row>
    <row r="1434" ht="15.75" customHeight="1">
      <c r="A1434" s="23" t="s">
        <v>36664</v>
      </c>
      <c r="B1434" s="7" t="str">
        <f>VLOOKUP(A1434,searchgroup!A:B,2,FALSE)</f>
        <v>Inborn doubeling of uterus</v>
      </c>
      <c r="C1434" s="25" t="s">
        <v>41016</v>
      </c>
      <c r="D1434" s="26"/>
      <c r="E1434" s="27">
        <v>0.89</v>
      </c>
      <c r="F1434" s="27">
        <v>0.11</v>
      </c>
      <c r="G1434" s="27">
        <v>0.0</v>
      </c>
      <c r="H1434" s="4" t="str">
        <f>IF(AND(C1434&gt;0,C1434&lt;2),IF(ISERROR(VLOOKUP(A1434,exclusion!A:A,1,FALSE)),"Check","okay"),"not needed")</f>
        <v>not needed</v>
      </c>
      <c r="I1434" s="4" t="str">
        <f t="shared" si="7"/>
        <v>not needed</v>
      </c>
      <c r="J1434" s="4" t="str">
        <f>IF(NOT(C1434="reflexive question"),IF(AND(ISERROR(VLOOKUP(A1434,#REF!,1,0)),(ISERROR(VLOOKUP(A1434,health_changing_prem_cfd!A:A,1,0)))),"okay","check"),"okay")</f>
        <v>okay</v>
      </c>
    </row>
    <row r="1435" ht="15.75" customHeight="1">
      <c r="A1435" s="23" t="s">
        <v>36667</v>
      </c>
      <c r="B1435" s="7" t="str">
        <f>VLOOKUP(A1435,searchgroup!A:B,2,FALSE)</f>
        <v>Inborn functional disorder of the intestine</v>
      </c>
      <c r="C1435" s="25" t="s">
        <v>41014</v>
      </c>
      <c r="D1435" s="26"/>
      <c r="E1435" s="27">
        <v>0.89</v>
      </c>
      <c r="F1435" s="27">
        <v>0.11</v>
      </c>
      <c r="G1435" s="27">
        <v>0.0</v>
      </c>
      <c r="H1435" s="4" t="str">
        <f>IF(AND(C1435&gt;0,C1435&lt;2),IF(ISERROR(VLOOKUP(A1435,exclusion!A:A,1,FALSE)),"Check","okay"),"not needed")</f>
        <v>not needed</v>
      </c>
      <c r="I1435" s="4" t="str">
        <f t="shared" si="7"/>
        <v>not needed</v>
      </c>
      <c r="J1435" s="4" t="str">
        <f>IF(NOT(C1435="reflexive question"),IF(AND(ISERROR(VLOOKUP(A1435,#REF!,1,0)),(ISERROR(VLOOKUP(A1435,health_changing_prem_cfd!A:A,1,0)))),"okay","check"),"okay")</f>
        <v>okay</v>
      </c>
    </row>
    <row r="1436" ht="15.75" customHeight="1">
      <c r="A1436" s="23" t="s">
        <v>36670</v>
      </c>
      <c r="B1436" s="7" t="str">
        <f>VLOOKUP(A1436,searchgroup!A:B,2,FALSE)</f>
        <v>Inborn glaucoma</v>
      </c>
      <c r="C1436" s="25" t="s">
        <v>41014</v>
      </c>
      <c r="D1436" s="26"/>
      <c r="E1436" s="27">
        <v>0.89</v>
      </c>
      <c r="F1436" s="27">
        <v>0.11</v>
      </c>
      <c r="G1436" s="27">
        <v>0.0</v>
      </c>
      <c r="H1436" s="4" t="str">
        <f>IF(AND(C1436&gt;0,C1436&lt;2),IF(ISERROR(VLOOKUP(A1436,exclusion!A:A,1,FALSE)),"Check","okay"),"not needed")</f>
        <v>not needed</v>
      </c>
      <c r="I1436" s="4" t="str">
        <f t="shared" si="7"/>
        <v>not needed</v>
      </c>
      <c r="J1436" s="4" t="str">
        <f>IF(NOT(C1436="reflexive question"),IF(AND(ISERROR(VLOOKUP(A1436,#REF!,1,0)),(ISERROR(VLOOKUP(A1436,health_changing_prem_cfd!A:A,1,0)))),"okay","check"),"okay")</f>
        <v>okay</v>
      </c>
    </row>
    <row r="1437" ht="15.75" customHeight="1">
      <c r="A1437" s="23" t="s">
        <v>36672</v>
      </c>
      <c r="B1437" s="7" t="str">
        <f>VLOOKUP(A1437,searchgroup!A:B,2,FALSE)</f>
        <v>Inborn hiatus hernia</v>
      </c>
      <c r="C1437" s="25" t="s">
        <v>41014</v>
      </c>
      <c r="D1437" s="26"/>
      <c r="E1437" s="27">
        <v>0.89</v>
      </c>
      <c r="F1437" s="27">
        <v>0.11</v>
      </c>
      <c r="G1437" s="27">
        <v>0.0</v>
      </c>
      <c r="H1437" s="4" t="str">
        <f>IF(AND(C1437&gt;0,C1437&lt;2),IF(ISERROR(VLOOKUP(A1437,exclusion!A:A,1,FALSE)),"Check","okay"),"not needed")</f>
        <v>not needed</v>
      </c>
      <c r="I1437" s="4" t="str">
        <f t="shared" si="7"/>
        <v>not needed</v>
      </c>
      <c r="J1437" s="4" t="str">
        <f>IF(NOT(C1437="reflexive question"),IF(AND(ISERROR(VLOOKUP(A1437,#REF!,1,0)),(ISERROR(VLOOKUP(A1437,health_changing_prem_cfd!A:A,1,0)))),"okay","check"),"okay")</f>
        <v>okay</v>
      </c>
    </row>
    <row r="1438" ht="15.75" customHeight="1">
      <c r="A1438" s="23" t="s">
        <v>36674</v>
      </c>
      <c r="B1438" s="7" t="str">
        <f>VLOOKUP(A1438,searchgroup!A:B,2,FALSE)</f>
        <v>Inborn hydronephrosis</v>
      </c>
      <c r="C1438" s="25" t="s">
        <v>41014</v>
      </c>
      <c r="D1438" s="26"/>
      <c r="E1438" s="27">
        <v>0.89</v>
      </c>
      <c r="F1438" s="27">
        <v>0.11</v>
      </c>
      <c r="G1438" s="27">
        <v>0.0</v>
      </c>
      <c r="H1438" s="4" t="str">
        <f>IF(AND(C1438&gt;0,C1438&lt;2),IF(ISERROR(VLOOKUP(A1438,exclusion!A:A,1,FALSE)),"Check","okay"),"not needed")</f>
        <v>not needed</v>
      </c>
      <c r="I1438" s="4" t="str">
        <f t="shared" si="7"/>
        <v>not needed</v>
      </c>
      <c r="J1438" s="4" t="str">
        <f>IF(NOT(C1438="reflexive question"),IF(AND(ISERROR(VLOOKUP(A1438,#REF!,1,0)),(ISERROR(VLOOKUP(A1438,health_changing_prem_cfd!A:A,1,0)))),"okay","check"),"okay")</f>
        <v>okay</v>
      </c>
    </row>
    <row r="1439" ht="15.75" customHeight="1">
      <c r="A1439" s="23" t="s">
        <v>36676</v>
      </c>
      <c r="B1439" s="7" t="str">
        <f>VLOOKUP(A1439,searchgroup!A:B,2,FALSE)</f>
        <v>Inborn hypertrophic pyloric stenosis</v>
      </c>
      <c r="C1439" s="25" t="s">
        <v>41014</v>
      </c>
      <c r="D1439" s="26"/>
      <c r="E1439" s="27">
        <v>0.89</v>
      </c>
      <c r="F1439" s="27">
        <v>0.11</v>
      </c>
      <c r="G1439" s="27">
        <v>0.0</v>
      </c>
      <c r="H1439" s="4" t="str">
        <f>IF(AND(C1439&gt;0,C1439&lt;2),IF(ISERROR(VLOOKUP(A1439,exclusion!A:A,1,FALSE)),"Check","okay"),"not needed")</f>
        <v>not needed</v>
      </c>
      <c r="I1439" s="4" t="str">
        <f t="shared" si="7"/>
        <v>not needed</v>
      </c>
      <c r="J1439" s="4" t="str">
        <f>IF(NOT(C1439="reflexive question"),IF(AND(ISERROR(VLOOKUP(A1439,#REF!,1,0)),(ISERROR(VLOOKUP(A1439,health_changing_prem_cfd!A:A,1,0)))),"okay","check"),"okay")</f>
        <v>okay</v>
      </c>
    </row>
    <row r="1440" ht="15.75" customHeight="1">
      <c r="A1440" s="23" t="s">
        <v>36679</v>
      </c>
      <c r="B1440" s="7" t="str">
        <f>VLOOKUP(A1440,searchgroup!A:B,2,FALSE)</f>
        <v>Inborn kidney disorder</v>
      </c>
      <c r="C1440" s="25" t="s">
        <v>41014</v>
      </c>
      <c r="D1440" s="26"/>
      <c r="E1440" s="27">
        <v>0.89</v>
      </c>
      <c r="F1440" s="27">
        <v>0.11</v>
      </c>
      <c r="G1440" s="27">
        <v>0.0</v>
      </c>
      <c r="H1440" s="4" t="str">
        <f>IF(AND(C1440&gt;0,C1440&lt;2),IF(ISERROR(VLOOKUP(A1440,exclusion!A:A,1,FALSE)),"Check","okay"),"not needed")</f>
        <v>not needed</v>
      </c>
      <c r="I1440" s="4" t="str">
        <f t="shared" si="7"/>
        <v>not needed</v>
      </c>
      <c r="J1440" s="4" t="str">
        <f>IF(NOT(C1440="reflexive question"),IF(AND(ISERROR(VLOOKUP(A1440,#REF!,1,0)),(ISERROR(VLOOKUP(A1440,health_changing_prem_cfd!A:A,1,0)))),"okay","check"),"okay")</f>
        <v>okay</v>
      </c>
    </row>
    <row r="1441" ht="15.75" customHeight="1">
      <c r="A1441" s="23" t="s">
        <v>36682</v>
      </c>
      <c r="B1441" s="7" t="str">
        <f>VLOOKUP(A1441,searchgroup!A:B,2,FALSE)</f>
        <v>Inborn listeriosis</v>
      </c>
      <c r="C1441" s="25" t="s">
        <v>41014</v>
      </c>
      <c r="D1441" s="26"/>
      <c r="E1441" s="27">
        <v>0.89</v>
      </c>
      <c r="F1441" s="27">
        <v>0.11</v>
      </c>
      <c r="G1441" s="27">
        <v>0.0</v>
      </c>
      <c r="H1441" s="4" t="str">
        <f>IF(AND(C1441&gt;0,C1441&lt;2),IF(ISERROR(VLOOKUP(A1441,exclusion!A:A,1,FALSE)),"Check","okay"),"not needed")</f>
        <v>not needed</v>
      </c>
      <c r="I1441" s="4" t="str">
        <f t="shared" si="7"/>
        <v>not needed</v>
      </c>
      <c r="J1441" s="4" t="str">
        <f>IF(NOT(C1441="reflexive question"),IF(AND(ISERROR(VLOOKUP(A1441,#REF!,1,0)),(ISERROR(VLOOKUP(A1441,health_changing_prem_cfd!A:A,1,0)))),"okay","check"),"okay")</f>
        <v>okay</v>
      </c>
    </row>
    <row r="1442" ht="15.75" customHeight="1">
      <c r="A1442" s="23" t="s">
        <v>36685</v>
      </c>
      <c r="B1442" s="7" t="str">
        <f>VLOOKUP(A1442,searchgroup!A:B,2,FALSE)</f>
        <v>Inborn malaria</v>
      </c>
      <c r="C1442" s="25" t="s">
        <v>41014</v>
      </c>
      <c r="D1442" s="26"/>
      <c r="E1442" s="27">
        <v>0.89</v>
      </c>
      <c r="F1442" s="27">
        <v>0.11</v>
      </c>
      <c r="G1442" s="27">
        <v>0.0</v>
      </c>
      <c r="H1442" s="4" t="str">
        <f>IF(AND(C1442&gt;0,C1442&lt;2),IF(ISERROR(VLOOKUP(A1442,exclusion!A:A,1,FALSE)),"Check","okay"),"not needed")</f>
        <v>not needed</v>
      </c>
      <c r="I1442" s="4" t="str">
        <f t="shared" si="7"/>
        <v>not needed</v>
      </c>
      <c r="J1442" s="4" t="str">
        <f>IF(NOT(C1442="reflexive question"),IF(AND(ISERROR(VLOOKUP(A1442,#REF!,1,0)),(ISERROR(VLOOKUP(A1442,health_changing_prem_cfd!A:A,1,0)))),"okay","check"),"okay")</f>
        <v>okay</v>
      </c>
    </row>
    <row r="1443" ht="15.75" customHeight="1">
      <c r="A1443" s="23" t="s">
        <v>36688</v>
      </c>
      <c r="B1443" s="7" t="str">
        <f>VLOOKUP(A1443,searchgroup!A:B,2,FALSE)</f>
        <v>Inborn malformation affecting multiple organ systems</v>
      </c>
      <c r="C1443" s="25" t="s">
        <v>41014</v>
      </c>
      <c r="D1443" s="26"/>
      <c r="E1443" s="27">
        <v>0.89</v>
      </c>
      <c r="F1443" s="27">
        <v>0.11</v>
      </c>
      <c r="G1443" s="27">
        <v>0.0</v>
      </c>
      <c r="H1443" s="4" t="str">
        <f>IF(AND(C1443&gt;0,C1443&lt;2),IF(ISERROR(VLOOKUP(A1443,exclusion!A:A,1,FALSE)),"Check","okay"),"not needed")</f>
        <v>not needed</v>
      </c>
      <c r="I1443" s="4" t="str">
        <f t="shared" si="7"/>
        <v>not needed</v>
      </c>
      <c r="J1443" s="4" t="str">
        <f>IF(NOT(C1443="reflexive question"),IF(AND(ISERROR(VLOOKUP(A1443,#REF!,1,0)),(ISERROR(VLOOKUP(A1443,health_changing_prem_cfd!A:A,1,0)))),"okay","check"),"okay")</f>
        <v>okay</v>
      </c>
    </row>
    <row r="1444" ht="15.75" customHeight="1">
      <c r="A1444" s="23" t="s">
        <v>36691</v>
      </c>
      <c r="B1444" s="7" t="str">
        <f>VLOOKUP(A1444,searchgroup!A:B,2,FALSE)</f>
        <v>Inborn malformation due to mothers intake of alcohol, drugs or other substances</v>
      </c>
      <c r="C1444" s="25" t="s">
        <v>41014</v>
      </c>
      <c r="D1444" s="26"/>
      <c r="E1444" s="27">
        <v>0.89</v>
      </c>
      <c r="F1444" s="27">
        <v>0.11</v>
      </c>
      <c r="G1444" s="27">
        <v>0.0</v>
      </c>
      <c r="H1444" s="4" t="str">
        <f>IF(AND(C1444&gt;0,C1444&lt;2),IF(ISERROR(VLOOKUP(A1444,exclusion!A:A,1,FALSE)),"Check","okay"),"not needed")</f>
        <v>not needed</v>
      </c>
      <c r="I1444" s="4" t="str">
        <f t="shared" si="7"/>
        <v>not needed</v>
      </c>
      <c r="J1444" s="4" t="str">
        <f>IF(NOT(C1444="reflexive question"),IF(AND(ISERROR(VLOOKUP(A1444,#REF!,1,0)),(ISERROR(VLOOKUP(A1444,health_changing_prem_cfd!A:A,1,0)))),"okay","check"),"okay")</f>
        <v>okay</v>
      </c>
    </row>
    <row r="1445" ht="15.75" customHeight="1">
      <c r="A1445" s="23" t="s">
        <v>36694</v>
      </c>
      <c r="B1445" s="7" t="str">
        <f>VLOOKUP(A1445,searchgroup!A:B,2,FALSE)</f>
        <v>Inborn malformation of blood vessels, like arteriovenous malformation or stenosis</v>
      </c>
      <c r="C1445" s="25" t="s">
        <v>41014</v>
      </c>
      <c r="D1445" s="26"/>
      <c r="E1445" s="27">
        <v>0.89</v>
      </c>
      <c r="F1445" s="27">
        <v>0.11</v>
      </c>
      <c r="G1445" s="27">
        <v>0.0</v>
      </c>
      <c r="H1445" s="4" t="str">
        <f>IF(AND(C1445&gt;0,C1445&lt;2),IF(ISERROR(VLOOKUP(A1445,exclusion!A:A,1,FALSE)),"Check","okay"),"not needed")</f>
        <v>not needed</v>
      </c>
      <c r="I1445" s="4" t="str">
        <f t="shared" si="7"/>
        <v>not needed</v>
      </c>
      <c r="J1445" s="4" t="str">
        <f>IF(NOT(C1445="reflexive question"),IF(AND(ISERROR(VLOOKUP(A1445,#REF!,1,0)),(ISERROR(VLOOKUP(A1445,health_changing_prem_cfd!A:A,1,0)))),"okay","check"),"okay")</f>
        <v>okay</v>
      </c>
    </row>
    <row r="1446" ht="15.75" customHeight="1">
      <c r="A1446" s="23" t="s">
        <v>36697</v>
      </c>
      <c r="B1446" s="7" t="str">
        <f>VLOOKUP(A1446,searchgroup!A:B,2,FALSE)</f>
        <v>Inborn malformation of breast</v>
      </c>
      <c r="C1446" s="25" t="s">
        <v>41016</v>
      </c>
      <c r="D1446" s="26"/>
      <c r="E1446" s="27">
        <v>0.89</v>
      </c>
      <c r="F1446" s="27">
        <v>0.11</v>
      </c>
      <c r="G1446" s="27">
        <v>0.0</v>
      </c>
      <c r="H1446" s="4" t="str">
        <f>IF(AND(C1446&gt;0,C1446&lt;2),IF(ISERROR(VLOOKUP(A1446,exclusion!A:A,1,FALSE)),"Check","okay"),"not needed")</f>
        <v>not needed</v>
      </c>
      <c r="I1446" s="4" t="str">
        <f t="shared" si="7"/>
        <v>not needed</v>
      </c>
      <c r="J1446" s="4" t="str">
        <f>IF(NOT(C1446="reflexive question"),IF(AND(ISERROR(VLOOKUP(A1446,#REF!,1,0)),(ISERROR(VLOOKUP(A1446,health_changing_prem_cfd!A:A,1,0)))),"okay","check"),"okay")</f>
        <v>okay</v>
      </c>
    </row>
    <row r="1447" ht="15.75" customHeight="1">
      <c r="A1447" s="23" t="s">
        <v>36700</v>
      </c>
      <c r="B1447" s="7" t="str">
        <f>VLOOKUP(A1447,searchgroup!A:B,2,FALSE)</f>
        <v>Inborn malformation of gallbladder or liver</v>
      </c>
      <c r="C1447" s="25" t="s">
        <v>41014</v>
      </c>
      <c r="D1447" s="26"/>
      <c r="E1447" s="27">
        <v>0.89</v>
      </c>
      <c r="F1447" s="27">
        <v>0.11</v>
      </c>
      <c r="G1447" s="27">
        <v>0.0</v>
      </c>
      <c r="H1447" s="4" t="str">
        <f>IF(AND(C1447&gt;0,C1447&lt;2),IF(ISERROR(VLOOKUP(A1447,exclusion!A:A,1,FALSE)),"Check","okay"),"not needed")</f>
        <v>not needed</v>
      </c>
      <c r="I1447" s="4" t="str">
        <f t="shared" si="7"/>
        <v>not needed</v>
      </c>
      <c r="J1447" s="4" t="str">
        <f>IF(NOT(C1447="reflexive question"),IF(AND(ISERROR(VLOOKUP(A1447,#REF!,1,0)),(ISERROR(VLOOKUP(A1447,health_changing_prem_cfd!A:A,1,0)))),"okay","check"),"okay")</f>
        <v>okay</v>
      </c>
    </row>
    <row r="1448" ht="15.75" customHeight="1">
      <c r="A1448" s="23" t="s">
        <v>36703</v>
      </c>
      <c r="B1448" s="7" t="str">
        <f>VLOOKUP(A1448,searchgroup!A:B,2,FALSE)</f>
        <v>Inborn malformation of great arteries or veins</v>
      </c>
      <c r="C1448" s="25" t="s">
        <v>41014</v>
      </c>
      <c r="D1448" s="26"/>
      <c r="E1448" s="27">
        <v>0.89</v>
      </c>
      <c r="F1448" s="27">
        <v>0.11</v>
      </c>
      <c r="G1448" s="27">
        <v>0.0</v>
      </c>
      <c r="H1448" s="4" t="str">
        <f>IF(AND(C1448&gt;0,C1448&lt;2),IF(ISERROR(VLOOKUP(A1448,exclusion!A:A,1,FALSE)),"Check","okay"),"not needed")</f>
        <v>not needed</v>
      </c>
      <c r="I1448" s="4" t="str">
        <f t="shared" si="7"/>
        <v>not needed</v>
      </c>
      <c r="J1448" s="4" t="str">
        <f>IF(NOT(C1448="reflexive question"),IF(AND(ISERROR(VLOOKUP(A1448,#REF!,1,0)),(ISERROR(VLOOKUP(A1448,health_changing_prem_cfd!A:A,1,0)))),"okay","check"),"okay")</f>
        <v>okay</v>
      </c>
    </row>
    <row r="1449" ht="15.75" customHeight="1">
      <c r="A1449" s="23" t="s">
        <v>36706</v>
      </c>
      <c r="B1449" s="7" t="str">
        <f>VLOOKUP(A1449,searchgroup!A:B,2,FALSE)</f>
        <v>Inborn malformation of hair</v>
      </c>
      <c r="C1449" s="25" t="s">
        <v>41016</v>
      </c>
      <c r="D1449" s="26"/>
      <c r="E1449" s="27">
        <v>0.89</v>
      </c>
      <c r="F1449" s="27">
        <v>0.11</v>
      </c>
      <c r="G1449" s="27">
        <v>0.0</v>
      </c>
      <c r="H1449" s="4" t="str">
        <f>IF(AND(C1449&gt;0,C1449&lt;2),IF(ISERROR(VLOOKUP(A1449,exclusion!A:A,1,FALSE)),"Check","okay"),"not needed")</f>
        <v>not needed</v>
      </c>
      <c r="I1449" s="4" t="str">
        <f t="shared" si="7"/>
        <v>not needed</v>
      </c>
      <c r="J1449" s="4" t="str">
        <f>IF(NOT(C1449="reflexive question"),IF(AND(ISERROR(VLOOKUP(A1449,#REF!,1,0)),(ISERROR(VLOOKUP(A1449,health_changing_prem_cfd!A:A,1,0)))),"okay","check"),"okay")</f>
        <v>okay</v>
      </c>
    </row>
    <row r="1450" ht="15.75" customHeight="1">
      <c r="A1450" s="23" t="s">
        <v>36709</v>
      </c>
      <c r="B1450" s="7" t="str">
        <f>VLOOKUP(A1450,searchgroup!A:B,2,FALSE)</f>
        <v>Inborn malformation of internal organs</v>
      </c>
      <c r="C1450" s="25" t="s">
        <v>41014</v>
      </c>
      <c r="D1450" s="26"/>
      <c r="E1450" s="27">
        <v>0.89</v>
      </c>
      <c r="F1450" s="27">
        <v>0.11</v>
      </c>
      <c r="G1450" s="27">
        <v>0.0</v>
      </c>
      <c r="H1450" s="4" t="str">
        <f>IF(AND(C1450&gt;0,C1450&lt;2),IF(ISERROR(VLOOKUP(A1450,exclusion!A:A,1,FALSE)),"Check","okay"),"not needed")</f>
        <v>not needed</v>
      </c>
      <c r="I1450" s="4" t="str">
        <f t="shared" si="7"/>
        <v>not needed</v>
      </c>
      <c r="J1450" s="4" t="str">
        <f>IF(NOT(C1450="reflexive question"),IF(AND(ISERROR(VLOOKUP(A1450,#REF!,1,0)),(ISERROR(VLOOKUP(A1450,health_changing_prem_cfd!A:A,1,0)))),"okay","check"),"okay")</f>
        <v>okay</v>
      </c>
    </row>
    <row r="1451" ht="15.75" customHeight="1">
      <c r="A1451" s="23" t="s">
        <v>36712</v>
      </c>
      <c r="B1451" s="7" t="str">
        <f>VLOOKUP(A1451,searchgroup!A:B,2,FALSE)</f>
        <v>Inborn malformation of kidney</v>
      </c>
      <c r="C1451" s="25" t="s">
        <v>41014</v>
      </c>
      <c r="D1451" s="26"/>
      <c r="E1451" s="27">
        <v>0.89</v>
      </c>
      <c r="F1451" s="27">
        <v>0.11</v>
      </c>
      <c r="G1451" s="27">
        <v>0.0</v>
      </c>
      <c r="H1451" s="4" t="str">
        <f>IF(AND(C1451&gt;0,C1451&lt;2),IF(ISERROR(VLOOKUP(A1451,exclusion!A:A,1,FALSE)),"Check","okay"),"not needed")</f>
        <v>not needed</v>
      </c>
      <c r="I1451" s="4" t="str">
        <f t="shared" si="7"/>
        <v>not needed</v>
      </c>
      <c r="J1451" s="4" t="str">
        <f>IF(NOT(C1451="reflexive question"),IF(AND(ISERROR(VLOOKUP(A1451,#REF!,1,0)),(ISERROR(VLOOKUP(A1451,health_changing_prem_cfd!A:A,1,0)))),"okay","check"),"okay")</f>
        <v>okay</v>
      </c>
    </row>
    <row r="1452" ht="15.75" customHeight="1">
      <c r="A1452" s="23" t="s">
        <v>36715</v>
      </c>
      <c r="B1452" s="7" t="str">
        <f>VLOOKUP(A1452,searchgroup!A:B,2,FALSE)</f>
        <v>Inborn malformation of mouth or tounge</v>
      </c>
      <c r="C1452" s="25" t="s">
        <v>41016</v>
      </c>
      <c r="D1452" s="26"/>
      <c r="E1452" s="27">
        <v>0.89</v>
      </c>
      <c r="F1452" s="27">
        <v>0.11</v>
      </c>
      <c r="G1452" s="27">
        <v>0.0</v>
      </c>
      <c r="H1452" s="4" t="str">
        <f>IF(AND(C1452&gt;0,C1452&lt;2),IF(ISERROR(VLOOKUP(A1452,exclusion!A:A,1,FALSE)),"Check","okay"),"not needed")</f>
        <v>not needed</v>
      </c>
      <c r="I1452" s="4" t="str">
        <f t="shared" si="7"/>
        <v>not needed</v>
      </c>
      <c r="J1452" s="4" t="str">
        <f>IF(NOT(C1452="reflexive question"),IF(AND(ISERROR(VLOOKUP(A1452,#REF!,1,0)),(ISERROR(VLOOKUP(A1452,health_changing_prem_cfd!A:A,1,0)))),"okay","check"),"okay")</f>
        <v>okay</v>
      </c>
    </row>
    <row r="1453" ht="15.75" customHeight="1">
      <c r="A1453" s="23" t="s">
        <v>36718</v>
      </c>
      <c r="B1453" s="7" t="str">
        <f>VLOOKUP(A1453,searchgroup!A:B,2,FALSE)</f>
        <v>Inborn malformation of mulitple limbs</v>
      </c>
      <c r="C1453" s="25" t="s">
        <v>41014</v>
      </c>
      <c r="D1453" s="26"/>
      <c r="E1453" s="27">
        <v>0.89</v>
      </c>
      <c r="F1453" s="27">
        <v>0.11</v>
      </c>
      <c r="G1453" s="27">
        <v>0.0</v>
      </c>
      <c r="H1453" s="4" t="str">
        <f>IF(AND(C1453&gt;0,C1453&lt;2),IF(ISERROR(VLOOKUP(A1453,exclusion!A:A,1,FALSE)),"Check","okay"),"not needed")</f>
        <v>not needed</v>
      </c>
      <c r="I1453" s="4" t="str">
        <f t="shared" si="7"/>
        <v>not needed</v>
      </c>
      <c r="J1453" s="4" t="str">
        <f>IF(NOT(C1453="reflexive question"),IF(AND(ISERROR(VLOOKUP(A1453,#REF!,1,0)),(ISERROR(VLOOKUP(A1453,health_changing_prem_cfd!A:A,1,0)))),"okay","check"),"okay")</f>
        <v>okay</v>
      </c>
    </row>
    <row r="1454" ht="15.75" customHeight="1">
      <c r="A1454" s="23" t="s">
        <v>36721</v>
      </c>
      <c r="B1454" s="7" t="str">
        <f>VLOOKUP(A1454,searchgroup!A:B,2,FALSE)</f>
        <v>Inborn malformation of nails</v>
      </c>
      <c r="C1454" s="25" t="s">
        <v>41016</v>
      </c>
      <c r="D1454" s="26"/>
      <c r="E1454" s="27">
        <v>0.89</v>
      </c>
      <c r="F1454" s="27">
        <v>0.11</v>
      </c>
      <c r="G1454" s="27">
        <v>0.0</v>
      </c>
      <c r="H1454" s="4" t="str">
        <f>IF(AND(C1454&gt;0,C1454&lt;2),IF(ISERROR(VLOOKUP(A1454,exclusion!A:A,1,FALSE)),"Check","okay"),"not needed")</f>
        <v>not needed</v>
      </c>
      <c r="I1454" s="4" t="str">
        <f t="shared" si="7"/>
        <v>not needed</v>
      </c>
      <c r="J1454" s="4" t="str">
        <f>IF(NOT(C1454="reflexive question"),IF(AND(ISERROR(VLOOKUP(A1454,#REF!,1,0)),(ISERROR(VLOOKUP(A1454,health_changing_prem_cfd!A:A,1,0)))),"okay","check"),"okay")</f>
        <v>okay</v>
      </c>
    </row>
    <row r="1455" ht="15.75" customHeight="1">
      <c r="A1455" s="23" t="s">
        <v>36724</v>
      </c>
      <c r="B1455" s="7" t="str">
        <f>VLOOKUP(A1455,searchgroup!A:B,2,FALSE)</f>
        <v>Inborn malformation of ovaries</v>
      </c>
      <c r="C1455" s="25" t="s">
        <v>41016</v>
      </c>
      <c r="D1455" s="26"/>
      <c r="E1455" s="27">
        <v>0.89</v>
      </c>
      <c r="F1455" s="27">
        <v>0.11</v>
      </c>
      <c r="G1455" s="27">
        <v>0.0</v>
      </c>
      <c r="H1455" s="4" t="str">
        <f>IF(AND(C1455&gt;0,C1455&lt;2),IF(ISERROR(VLOOKUP(A1455,exclusion!A:A,1,FALSE)),"Check","okay"),"not needed")</f>
        <v>not needed</v>
      </c>
      <c r="I1455" s="4" t="str">
        <f t="shared" si="7"/>
        <v>not needed</v>
      </c>
      <c r="J1455" s="4" t="str">
        <f>IF(NOT(C1455="reflexive question"),IF(AND(ISERROR(VLOOKUP(A1455,#REF!,1,0)),(ISERROR(VLOOKUP(A1455,health_changing_prem_cfd!A:A,1,0)))),"okay","check"),"okay")</f>
        <v>okay</v>
      </c>
    </row>
    <row r="1456" ht="15.75" customHeight="1">
      <c r="A1456" s="23" t="s">
        <v>36727</v>
      </c>
      <c r="B1456" s="7" t="str">
        <f>VLOOKUP(A1456,searchgroup!A:B,2,FALSE)</f>
        <v>Inborn malformation of pancreas</v>
      </c>
      <c r="C1456" s="25" t="s">
        <v>41014</v>
      </c>
      <c r="D1456" s="26"/>
      <c r="E1456" s="27">
        <v>0.89</v>
      </c>
      <c r="F1456" s="27">
        <v>0.11</v>
      </c>
      <c r="G1456" s="27">
        <v>0.0</v>
      </c>
      <c r="H1456" s="4" t="str">
        <f>IF(AND(C1456&gt;0,C1456&lt;2),IF(ISERROR(VLOOKUP(A1456,exclusion!A:A,1,FALSE)),"Check","okay"),"not needed")</f>
        <v>not needed</v>
      </c>
      <c r="I1456" s="4" t="str">
        <f t="shared" si="7"/>
        <v>not needed</v>
      </c>
      <c r="J1456" s="4" t="str">
        <f>IF(NOT(C1456="reflexive question"),IF(AND(ISERROR(VLOOKUP(A1456,#REF!,1,0)),(ISERROR(VLOOKUP(A1456,health_changing_prem_cfd!A:A,1,0)))),"okay","check"),"okay")</f>
        <v>okay</v>
      </c>
    </row>
    <row r="1457" ht="15.75" customHeight="1">
      <c r="A1457" s="23" t="s">
        <v>36730</v>
      </c>
      <c r="B1457" s="7" t="str">
        <f>VLOOKUP(A1457,searchgroup!A:B,2,FALSE)</f>
        <v>Inborn malformation of penis other than hypospadia</v>
      </c>
      <c r="C1457" s="25" t="s">
        <v>41014</v>
      </c>
      <c r="D1457" s="26"/>
      <c r="E1457" s="27">
        <v>0.89</v>
      </c>
      <c r="F1457" s="27">
        <v>0.11</v>
      </c>
      <c r="G1457" s="27">
        <v>0.0</v>
      </c>
      <c r="H1457" s="4" t="str">
        <f>IF(AND(C1457&gt;0,C1457&lt;2),IF(ISERROR(VLOOKUP(A1457,exclusion!A:A,1,FALSE)),"Check","okay"),"not needed")</f>
        <v>not needed</v>
      </c>
      <c r="I1457" s="4" t="str">
        <f t="shared" si="7"/>
        <v>not needed</v>
      </c>
      <c r="J1457" s="4" t="str">
        <f>IF(NOT(C1457="reflexive question"),IF(AND(ISERROR(VLOOKUP(A1457,#REF!,1,0)),(ISERROR(VLOOKUP(A1457,health_changing_prem_cfd!A:A,1,0)))),"okay","check"),"okay")</f>
        <v>okay</v>
      </c>
    </row>
    <row r="1458" ht="15.75" customHeight="1">
      <c r="A1458" s="23" t="s">
        <v>36733</v>
      </c>
      <c r="B1458" s="7" t="str">
        <f>VLOOKUP(A1458,searchgroup!A:B,2,FALSE)</f>
        <v>Inborn malformation of testis</v>
      </c>
      <c r="C1458" s="28" t="s">
        <v>41016</v>
      </c>
      <c r="D1458" s="26"/>
      <c r="E1458" s="27">
        <v>0.89</v>
      </c>
      <c r="F1458" s="27">
        <v>0.11</v>
      </c>
      <c r="G1458" s="27">
        <v>0.0</v>
      </c>
      <c r="H1458" s="4" t="str">
        <f>IF(AND(C1458&gt;0,C1458&lt;2),IF(ISERROR(VLOOKUP(A1458,exclusion!A:A,1,FALSE)),"Check","okay"),"not needed")</f>
        <v>not needed</v>
      </c>
      <c r="I1458" s="4" t="str">
        <f t="shared" si="7"/>
        <v>not needed</v>
      </c>
      <c r="J1458" s="4" t="str">
        <f>IF(NOT(C1458="reflexive question"),IF(AND(ISERROR(VLOOKUP(A1458,#REF!,1,0)),(ISERROR(VLOOKUP(A1458,health_changing_prem_cfd!A:A,1,0)))),"okay","check"),"okay")</f>
        <v>okay</v>
      </c>
    </row>
    <row r="1459" ht="15.75" customHeight="1">
      <c r="A1459" s="23" t="s">
        <v>36736</v>
      </c>
      <c r="B1459" s="7" t="str">
        <f>VLOOKUP(A1459,searchgroup!A:B,2,FALSE)</f>
        <v>Inborn malformation of the bladder</v>
      </c>
      <c r="C1459" s="25" t="s">
        <v>41016</v>
      </c>
      <c r="D1459" s="26"/>
      <c r="E1459" s="27">
        <v>0.89</v>
      </c>
      <c r="F1459" s="27">
        <v>0.11</v>
      </c>
      <c r="G1459" s="27">
        <v>0.0</v>
      </c>
      <c r="H1459" s="4" t="str">
        <f>IF(AND(C1459&gt;0,C1459&lt;2),IF(ISERROR(VLOOKUP(A1459,exclusion!A:A,1,FALSE)),"Check","okay"),"not needed")</f>
        <v>not needed</v>
      </c>
      <c r="I1459" s="4" t="str">
        <f t="shared" si="7"/>
        <v>not needed</v>
      </c>
      <c r="J1459" s="4" t="str">
        <f>IF(NOT(C1459="reflexive question"),IF(AND(ISERROR(VLOOKUP(A1459,#REF!,1,0)),(ISERROR(VLOOKUP(A1459,health_changing_prem_cfd!A:A,1,0)))),"okay","check"),"okay")</f>
        <v>okay</v>
      </c>
    </row>
    <row r="1460" ht="15.75" customHeight="1">
      <c r="A1460" s="23" t="s">
        <v>36739</v>
      </c>
      <c r="B1460" s="7" t="str">
        <f>VLOOKUP(A1460,searchgroup!A:B,2,FALSE)</f>
        <v>Inborn malformation of the bony thorax incl. spine</v>
      </c>
      <c r="C1460" s="25" t="s">
        <v>41014</v>
      </c>
      <c r="D1460" s="26"/>
      <c r="E1460" s="27">
        <v>0.89</v>
      </c>
      <c r="F1460" s="27">
        <v>0.11</v>
      </c>
      <c r="G1460" s="27">
        <v>0.0</v>
      </c>
      <c r="H1460" s="4" t="str">
        <f>IF(AND(C1460&gt;0,C1460&lt;2),IF(ISERROR(VLOOKUP(A1460,exclusion!A:A,1,FALSE)),"Check","okay"),"not needed")</f>
        <v>not needed</v>
      </c>
      <c r="I1460" s="4" t="str">
        <f t="shared" si="7"/>
        <v>not needed</v>
      </c>
      <c r="J1460" s="4" t="str">
        <f>IF(NOT(C1460="reflexive question"),IF(AND(ISERROR(VLOOKUP(A1460,#REF!,1,0)),(ISERROR(VLOOKUP(A1460,health_changing_prem_cfd!A:A,1,0)))),"okay","check"),"okay")</f>
        <v>okay</v>
      </c>
    </row>
    <row r="1461" ht="15.75" customHeight="1">
      <c r="A1461" s="23" t="s">
        <v>36742</v>
      </c>
      <c r="B1461" s="7" t="str">
        <f>VLOOKUP(A1461,searchgroup!A:B,2,FALSE)</f>
        <v>Inborn malformation of the diaphragm</v>
      </c>
      <c r="C1461" s="25" t="s">
        <v>41014</v>
      </c>
      <c r="D1461" s="26"/>
      <c r="E1461" s="27">
        <v>0.89</v>
      </c>
      <c r="F1461" s="27">
        <v>0.11</v>
      </c>
      <c r="G1461" s="27">
        <v>0.0</v>
      </c>
      <c r="H1461" s="4" t="str">
        <f>IF(AND(C1461&gt;0,C1461&lt;2),IF(ISERROR(VLOOKUP(A1461,exclusion!A:A,1,FALSE)),"Check","okay"),"not needed")</f>
        <v>not needed</v>
      </c>
      <c r="I1461" s="4" t="str">
        <f t="shared" si="7"/>
        <v>not needed</v>
      </c>
      <c r="J1461" s="4" t="str">
        <f>IF(NOT(C1461="reflexive question"),IF(AND(ISERROR(VLOOKUP(A1461,#REF!,1,0)),(ISERROR(VLOOKUP(A1461,health_changing_prem_cfd!A:A,1,0)))),"okay","check"),"okay")</f>
        <v>okay</v>
      </c>
    </row>
    <row r="1462" ht="15.75" customHeight="1">
      <c r="A1462" s="23" t="s">
        <v>36745</v>
      </c>
      <c r="B1462" s="7" t="str">
        <f>VLOOKUP(A1462,searchgroup!A:B,2,FALSE)</f>
        <v>Inborn malformation of the ear causing hearing impairment</v>
      </c>
      <c r="C1462" s="25" t="s">
        <v>41016</v>
      </c>
      <c r="D1462" s="26"/>
      <c r="E1462" s="27">
        <v>0.89</v>
      </c>
      <c r="F1462" s="27">
        <v>0.11</v>
      </c>
      <c r="G1462" s="27">
        <v>0.0</v>
      </c>
      <c r="H1462" s="4" t="str">
        <f>IF(AND(C1462&gt;0,C1462&lt;2),IF(ISERROR(VLOOKUP(A1462,exclusion!A:A,1,FALSE)),"Check","okay"),"not needed")</f>
        <v>not needed</v>
      </c>
      <c r="I1462" s="4" t="str">
        <f t="shared" si="7"/>
        <v>not needed</v>
      </c>
      <c r="J1462" s="4" t="str">
        <f>IF(NOT(C1462="reflexive question"),IF(AND(ISERROR(VLOOKUP(A1462,#REF!,1,0)),(ISERROR(VLOOKUP(A1462,health_changing_prem_cfd!A:A,1,0)))),"okay","check"),"okay")</f>
        <v>okay</v>
      </c>
    </row>
    <row r="1463" ht="15.75" customHeight="1">
      <c r="A1463" s="23" t="s">
        <v>36748</v>
      </c>
      <c r="B1463" s="7" t="str">
        <f>VLOOKUP(A1463,searchgroup!A:B,2,FALSE)</f>
        <v>Inborn malformation of the ear without hearing impairment</v>
      </c>
      <c r="C1463" s="25" t="s">
        <v>41016</v>
      </c>
      <c r="D1463" s="26"/>
      <c r="E1463" s="27">
        <v>0.89</v>
      </c>
      <c r="F1463" s="27">
        <v>0.11</v>
      </c>
      <c r="G1463" s="27">
        <v>0.0</v>
      </c>
      <c r="H1463" s="4" t="str">
        <f>IF(AND(C1463&gt;0,C1463&lt;2),IF(ISERROR(VLOOKUP(A1463,exclusion!A:A,1,FALSE)),"Check","okay"),"not needed")</f>
        <v>not needed</v>
      </c>
      <c r="I1463" s="4" t="str">
        <f t="shared" si="7"/>
        <v>not needed</v>
      </c>
      <c r="J1463" s="4" t="str">
        <f>IF(NOT(C1463="reflexive question"),IF(AND(ISERROR(VLOOKUP(A1463,#REF!,1,0)),(ISERROR(VLOOKUP(A1463,health_changing_prem_cfd!A:A,1,0)))),"okay","check"),"okay")</f>
        <v>okay</v>
      </c>
    </row>
    <row r="1464" ht="15.75" customHeight="1">
      <c r="A1464" s="23" t="s">
        <v>36751</v>
      </c>
      <c r="B1464" s="7" t="str">
        <f>VLOOKUP(A1464,searchgroup!A:B,2,FALSE)</f>
        <v>Inborn malformation of the eyeball</v>
      </c>
      <c r="C1464" s="25" t="s">
        <v>41014</v>
      </c>
      <c r="D1464" s="26"/>
      <c r="E1464" s="27">
        <v>0.89</v>
      </c>
      <c r="F1464" s="27">
        <v>0.11</v>
      </c>
      <c r="G1464" s="27">
        <v>0.0</v>
      </c>
      <c r="H1464" s="4" t="str">
        <f>IF(AND(C1464&gt;0,C1464&lt;2),IF(ISERROR(VLOOKUP(A1464,exclusion!A:A,1,FALSE)),"Check","okay"),"not needed")</f>
        <v>not needed</v>
      </c>
      <c r="I1464" s="4" t="str">
        <f t="shared" si="7"/>
        <v>not needed</v>
      </c>
      <c r="J1464" s="4" t="str">
        <f>IF(NOT(C1464="reflexive question"),IF(AND(ISERROR(VLOOKUP(A1464,#REF!,1,0)),(ISERROR(VLOOKUP(A1464,health_changing_prem_cfd!A:A,1,0)))),"okay","check"),"okay")</f>
        <v>okay</v>
      </c>
    </row>
    <row r="1465" ht="15.75" customHeight="1">
      <c r="A1465" s="23" t="s">
        <v>36754</v>
      </c>
      <c r="B1465" s="7" t="str">
        <f>VLOOKUP(A1465,searchgroup!A:B,2,FALSE)</f>
        <v>Inborn malformation of the eyelid</v>
      </c>
      <c r="C1465" s="25" t="s">
        <v>41016</v>
      </c>
      <c r="D1465" s="26"/>
      <c r="E1465" s="27">
        <v>0.89</v>
      </c>
      <c r="F1465" s="27">
        <v>0.11</v>
      </c>
      <c r="G1465" s="27">
        <v>0.0</v>
      </c>
      <c r="H1465" s="4" t="str">
        <f>IF(AND(C1465&gt;0,C1465&lt;2),IF(ISERROR(VLOOKUP(A1465,exclusion!A:A,1,FALSE)),"Check","okay"),"not needed")</f>
        <v>not needed</v>
      </c>
      <c r="I1465" s="4" t="str">
        <f t="shared" si="7"/>
        <v>not needed</v>
      </c>
      <c r="J1465" s="4" t="str">
        <f>IF(NOT(C1465="reflexive question"),IF(AND(ISERROR(VLOOKUP(A1465,#REF!,1,0)),(ISERROR(VLOOKUP(A1465,health_changing_prem_cfd!A:A,1,0)))),"okay","check"),"okay")</f>
        <v>okay</v>
      </c>
    </row>
    <row r="1466" ht="15.75" customHeight="1">
      <c r="A1466" s="23" t="s">
        <v>36757</v>
      </c>
      <c r="B1466" s="7" t="str">
        <f>VLOOKUP(A1466,searchgroup!A:B,2,FALSE)</f>
        <v>Inborn malformation of the face</v>
      </c>
      <c r="C1466" s="25" t="s">
        <v>41014</v>
      </c>
      <c r="D1466" s="26"/>
      <c r="E1466" s="27">
        <v>0.89</v>
      </c>
      <c r="F1466" s="27">
        <v>0.11</v>
      </c>
      <c r="G1466" s="27">
        <v>0.0</v>
      </c>
      <c r="H1466" s="4" t="str">
        <f>IF(AND(C1466&gt;0,C1466&lt;2),IF(ISERROR(VLOOKUP(A1466,exclusion!A:A,1,FALSE)),"Check","okay"),"not needed")</f>
        <v>not needed</v>
      </c>
      <c r="I1466" s="4" t="str">
        <f t="shared" si="7"/>
        <v>not needed</v>
      </c>
      <c r="J1466" s="4" t="str">
        <f>IF(NOT(C1466="reflexive question"),IF(AND(ISERROR(VLOOKUP(A1466,#REF!,1,0)),(ISERROR(VLOOKUP(A1466,health_changing_prem_cfd!A:A,1,0)))),"okay","check"),"okay")</f>
        <v>okay</v>
      </c>
    </row>
    <row r="1467" ht="15.75" customHeight="1">
      <c r="A1467" s="23" t="s">
        <v>36763</v>
      </c>
      <c r="B1467" s="7" t="str">
        <f>VLOOKUP(A1467,searchgroup!A:B,2,FALSE)</f>
        <v>Inborn malformation of the heart septa</v>
      </c>
      <c r="C1467" s="25" t="s">
        <v>41014</v>
      </c>
      <c r="D1467" s="26"/>
      <c r="E1467" s="27">
        <v>0.89</v>
      </c>
      <c r="F1467" s="27">
        <v>0.11</v>
      </c>
      <c r="G1467" s="27">
        <v>0.0</v>
      </c>
      <c r="H1467" s="4" t="str">
        <f>IF(AND(C1467&gt;0,C1467&lt;2),IF(ISERROR(VLOOKUP(A1467,exclusion!A:A,1,FALSE)),"Check","okay"),"not needed")</f>
        <v>not needed</v>
      </c>
      <c r="I1467" s="4" t="str">
        <f t="shared" si="7"/>
        <v>not needed</v>
      </c>
      <c r="J1467" s="4" t="str">
        <f>IF(NOT(C1467="reflexive question"),IF(AND(ISERROR(VLOOKUP(A1467,#REF!,1,0)),(ISERROR(VLOOKUP(A1467,health_changing_prem_cfd!A:A,1,0)))),"okay","check"),"okay")</f>
        <v>okay</v>
      </c>
    </row>
    <row r="1468" ht="15.75" customHeight="1">
      <c r="A1468" s="23" t="s">
        <v>36766</v>
      </c>
      <c r="B1468" s="7" t="str">
        <f>VLOOKUP(A1468,searchgroup!A:B,2,FALSE)</f>
        <v>Inborn malformation of the heart valves</v>
      </c>
      <c r="C1468" s="25" t="s">
        <v>41014</v>
      </c>
      <c r="D1468" s="26"/>
      <c r="E1468" s="27">
        <v>0.89</v>
      </c>
      <c r="F1468" s="27">
        <v>0.11</v>
      </c>
      <c r="G1468" s="27">
        <v>0.0</v>
      </c>
      <c r="H1468" s="4" t="str">
        <f>IF(AND(C1468&gt;0,C1468&lt;2),IF(ISERROR(VLOOKUP(A1468,exclusion!A:A,1,FALSE)),"Check","okay"),"not needed")</f>
        <v>not needed</v>
      </c>
      <c r="I1468" s="4" t="str">
        <f t="shared" si="7"/>
        <v>not needed</v>
      </c>
      <c r="J1468" s="4" t="str">
        <f>IF(NOT(C1468="reflexive question"),IF(AND(ISERROR(VLOOKUP(A1468,#REF!,1,0)),(ISERROR(VLOOKUP(A1468,health_changing_prem_cfd!A:A,1,0)))),"okay","check"),"okay")</f>
        <v>okay</v>
      </c>
    </row>
    <row r="1469" ht="15.75" customHeight="1">
      <c r="A1469" s="23" t="s">
        <v>36760</v>
      </c>
      <c r="B1469" s="7" t="str">
        <f>VLOOKUP(A1469,searchgroup!A:B,2,FALSE)</f>
        <v>Inborn malformation of the heart, i.e. congenital heart disease</v>
      </c>
      <c r="C1469" s="25" t="s">
        <v>41014</v>
      </c>
      <c r="D1469" s="26"/>
      <c r="E1469" s="27">
        <v>0.89</v>
      </c>
      <c r="F1469" s="27">
        <v>0.11</v>
      </c>
      <c r="G1469" s="27">
        <v>0.0</v>
      </c>
      <c r="H1469" s="4" t="str">
        <f>IF(AND(C1469&gt;0,C1469&lt;2),IF(ISERROR(VLOOKUP(A1469,exclusion!A:A,1,FALSE)),"Check","okay"),"not needed")</f>
        <v>not needed</v>
      </c>
      <c r="I1469" s="4" t="str">
        <f t="shared" si="7"/>
        <v>not needed</v>
      </c>
      <c r="J1469" s="4" t="str">
        <f>IF(NOT(C1469="reflexive question"),IF(AND(ISERROR(VLOOKUP(A1469,#REF!,1,0)),(ISERROR(VLOOKUP(A1469,health_changing_prem_cfd!A:A,1,0)))),"okay","check"),"okay")</f>
        <v>okay</v>
      </c>
    </row>
    <row r="1470" ht="15.75" customHeight="1">
      <c r="A1470" s="23" t="s">
        <v>36769</v>
      </c>
      <c r="B1470" s="7" t="str">
        <f>VLOOKUP(A1470,searchgroup!A:B,2,FALSE)</f>
        <v>Inborn malformation of the inner eye</v>
      </c>
      <c r="C1470" s="25" t="s">
        <v>41016</v>
      </c>
      <c r="D1470" s="26"/>
      <c r="E1470" s="27">
        <v>0.89</v>
      </c>
      <c r="F1470" s="27">
        <v>0.11</v>
      </c>
      <c r="G1470" s="27">
        <v>0.0</v>
      </c>
      <c r="H1470" s="4" t="str">
        <f>IF(AND(C1470&gt;0,C1470&lt;2),IF(ISERROR(VLOOKUP(A1470,exclusion!A:A,1,FALSE)),"Check","okay"),"not needed")</f>
        <v>not needed</v>
      </c>
      <c r="I1470" s="4" t="str">
        <f t="shared" si="7"/>
        <v>not needed</v>
      </c>
      <c r="J1470" s="4" t="str">
        <f>IF(NOT(C1470="reflexive question"),IF(AND(ISERROR(VLOOKUP(A1470,#REF!,1,0)),(ISERROR(VLOOKUP(A1470,health_changing_prem_cfd!A:A,1,0)))),"okay","check"),"okay")</f>
        <v>okay</v>
      </c>
    </row>
    <row r="1471" ht="15.75" customHeight="1">
      <c r="A1471" s="23" t="s">
        <v>36772</v>
      </c>
      <c r="B1471" s="7" t="str">
        <f>VLOOKUP(A1471,searchgroup!A:B,2,FALSE)</f>
        <v>Inborn malformation of the intestine</v>
      </c>
      <c r="C1471" s="25" t="s">
        <v>41014</v>
      </c>
      <c r="D1471" s="26"/>
      <c r="E1471" s="27">
        <v>0.89</v>
      </c>
      <c r="F1471" s="27">
        <v>0.11</v>
      </c>
      <c r="G1471" s="27">
        <v>0.0</v>
      </c>
      <c r="H1471" s="4" t="str">
        <f>IF(AND(C1471&gt;0,C1471&lt;2),IF(ISERROR(VLOOKUP(A1471,exclusion!A:A,1,FALSE)),"Check","okay"),"not needed")</f>
        <v>not needed</v>
      </c>
      <c r="I1471" s="4" t="str">
        <f t="shared" si="7"/>
        <v>not needed</v>
      </c>
      <c r="J1471" s="4" t="str">
        <f>IF(NOT(C1471="reflexive question"),IF(AND(ISERROR(VLOOKUP(A1471,#REF!,1,0)),(ISERROR(VLOOKUP(A1471,health_changing_prem_cfd!A:A,1,0)))),"okay","check"),"okay")</f>
        <v>okay</v>
      </c>
    </row>
    <row r="1472" ht="15.75" customHeight="1">
      <c r="A1472" s="23" t="s">
        <v>36775</v>
      </c>
      <c r="B1472" s="7" t="str">
        <f>VLOOKUP(A1472,searchgroup!A:B,2,FALSE)</f>
        <v>Inborn malformation of the kidney pelvis</v>
      </c>
      <c r="C1472" s="25" t="s">
        <v>41016</v>
      </c>
      <c r="D1472" s="26"/>
      <c r="E1472" s="27">
        <v>0.89</v>
      </c>
      <c r="F1472" s="27">
        <v>0.11</v>
      </c>
      <c r="G1472" s="27">
        <v>0.0</v>
      </c>
      <c r="H1472" s="4" t="str">
        <f>IF(AND(C1472&gt;0,C1472&lt;2),IF(ISERROR(VLOOKUP(A1472,exclusion!A:A,1,FALSE)),"Check","okay"),"not needed")</f>
        <v>not needed</v>
      </c>
      <c r="I1472" s="4" t="str">
        <f t="shared" si="7"/>
        <v>not needed</v>
      </c>
      <c r="J1472" s="4" t="str">
        <f>IF(NOT(C1472="reflexive question"),IF(AND(ISERROR(VLOOKUP(A1472,#REF!,1,0)),(ISERROR(VLOOKUP(A1472,health_changing_prem_cfd!A:A,1,0)))),"okay","check"),"okay")</f>
        <v>okay</v>
      </c>
    </row>
    <row r="1473" ht="15.75" customHeight="1">
      <c r="A1473" s="23" t="s">
        <v>36778</v>
      </c>
      <c r="B1473" s="7" t="str">
        <f>VLOOKUP(A1473,searchgroup!A:B,2,FALSE)</f>
        <v>Inborn malformation of the lung</v>
      </c>
      <c r="C1473" s="25" t="s">
        <v>41014</v>
      </c>
      <c r="D1473" s="26"/>
      <c r="E1473" s="27">
        <v>0.89</v>
      </c>
      <c r="F1473" s="27">
        <v>0.11</v>
      </c>
      <c r="G1473" s="27">
        <v>0.0</v>
      </c>
      <c r="H1473" s="4" t="str">
        <f>IF(AND(C1473&gt;0,C1473&lt;2),IF(ISERROR(VLOOKUP(A1473,exclusion!A:A,1,FALSE)),"Check","okay"),"not needed")</f>
        <v>not needed</v>
      </c>
      <c r="I1473" s="4" t="str">
        <f t="shared" si="7"/>
        <v>not needed</v>
      </c>
      <c r="J1473" s="4" t="str">
        <f>IF(NOT(C1473="reflexive question"),IF(AND(ISERROR(VLOOKUP(A1473,#REF!,1,0)),(ISERROR(VLOOKUP(A1473,health_changing_prem_cfd!A:A,1,0)))),"okay","check"),"okay")</f>
        <v>okay</v>
      </c>
    </row>
    <row r="1474" ht="15.75" customHeight="1">
      <c r="A1474" s="23" t="s">
        <v>36781</v>
      </c>
      <c r="B1474" s="7" t="str">
        <f>VLOOKUP(A1474,searchgroup!A:B,2,FALSE)</f>
        <v>Inborn malformation of the musculoskeletal system</v>
      </c>
      <c r="C1474" s="25" t="s">
        <v>41013</v>
      </c>
      <c r="D1474" s="26"/>
      <c r="E1474" s="27">
        <v>0.89</v>
      </c>
      <c r="F1474" s="27">
        <v>0.11</v>
      </c>
      <c r="G1474" s="27">
        <v>0.0</v>
      </c>
      <c r="H1474" s="4" t="str">
        <f>IF(AND(C1474&gt;0,C1474&lt;2),IF(ISERROR(VLOOKUP(A1474,exclusion!A:A,1,FALSE)),"Check","okay"),"not needed")</f>
        <v>not needed</v>
      </c>
      <c r="I1474" s="4" t="str">
        <f t="shared" si="7"/>
        <v>not needed</v>
      </c>
      <c r="J1474" s="4" t="str">
        <f>IF(NOT(C1474="reflexive question"),IF(AND(ISERROR(VLOOKUP(A1474,#REF!,1,0)),(ISERROR(VLOOKUP(A1474,health_changing_prem_cfd!A:A,1,0)))),"okay","check"),"okay")</f>
        <v>okay</v>
      </c>
    </row>
    <row r="1475" ht="15.75" customHeight="1">
      <c r="A1475" s="23" t="s">
        <v>36784</v>
      </c>
      <c r="B1475" s="7" t="str">
        <f>VLOOKUP(A1475,searchgroup!A:B,2,FALSE)</f>
        <v>Inborn malformation of the nose</v>
      </c>
      <c r="C1475" s="25" t="s">
        <v>41016</v>
      </c>
      <c r="D1475" s="26"/>
      <c r="E1475" s="27">
        <v>0.89</v>
      </c>
      <c r="F1475" s="27">
        <v>0.11</v>
      </c>
      <c r="G1475" s="27">
        <v>0.0</v>
      </c>
      <c r="H1475" s="4" t="str">
        <f>IF(AND(C1475&gt;0,C1475&lt;2),IF(ISERROR(VLOOKUP(A1475,exclusion!A:A,1,FALSE)),"Check","okay"),"not needed")</f>
        <v>not needed</v>
      </c>
      <c r="I1475" s="4" t="str">
        <f t="shared" si="7"/>
        <v>not needed</v>
      </c>
      <c r="J1475" s="4" t="str">
        <f>IF(NOT(C1475="reflexive question"),IF(AND(ISERROR(VLOOKUP(A1475,#REF!,1,0)),(ISERROR(VLOOKUP(A1475,health_changing_prem_cfd!A:A,1,0)))),"okay","check"),"okay")</f>
        <v>okay</v>
      </c>
    </row>
    <row r="1476" ht="15.75" customHeight="1">
      <c r="A1476" s="23" t="s">
        <v>36787</v>
      </c>
      <c r="B1476" s="7" t="str">
        <f>VLOOKUP(A1476,searchgroup!A:B,2,FALSE)</f>
        <v>Inborn malformation of the oesophagus</v>
      </c>
      <c r="C1476" s="25" t="s">
        <v>41016</v>
      </c>
      <c r="D1476" s="26"/>
      <c r="E1476" s="27">
        <v>0.89</v>
      </c>
      <c r="F1476" s="27">
        <v>0.11</v>
      </c>
      <c r="G1476" s="27">
        <v>0.0</v>
      </c>
      <c r="H1476" s="4" t="str">
        <f>IF(AND(C1476&gt;0,C1476&lt;2),IF(ISERROR(VLOOKUP(A1476,exclusion!A:A,1,FALSE)),"Check","okay"),"not needed")</f>
        <v>not needed</v>
      </c>
      <c r="I1476" s="4" t="str">
        <f t="shared" si="7"/>
        <v>not needed</v>
      </c>
      <c r="J1476" s="4" t="str">
        <f>IF(NOT(C1476="reflexive question"),IF(AND(ISERROR(VLOOKUP(A1476,#REF!,1,0)),(ISERROR(VLOOKUP(A1476,health_changing_prem_cfd!A:A,1,0)))),"okay","check"),"okay")</f>
        <v>okay</v>
      </c>
    </row>
    <row r="1477" ht="15.75" customHeight="1">
      <c r="A1477" s="23" t="s">
        <v>36790</v>
      </c>
      <c r="B1477" s="7" t="str">
        <f>VLOOKUP(A1477,searchgroup!A:B,2,FALSE)</f>
        <v>Inborn malformation of the stomach</v>
      </c>
      <c r="C1477" s="25" t="s">
        <v>41014</v>
      </c>
      <c r="D1477" s="26"/>
      <c r="E1477" s="27">
        <v>0.89</v>
      </c>
      <c r="F1477" s="27">
        <v>0.11</v>
      </c>
      <c r="G1477" s="27">
        <v>0.0</v>
      </c>
      <c r="H1477" s="4" t="str">
        <f>IF(AND(C1477&gt;0,C1477&lt;2),IF(ISERROR(VLOOKUP(A1477,exclusion!A:A,1,FALSE)),"Check","okay"),"not needed")</f>
        <v>not needed</v>
      </c>
      <c r="I1477" s="4" t="str">
        <f t="shared" si="7"/>
        <v>not needed</v>
      </c>
      <c r="J1477" s="4" t="str">
        <f>IF(NOT(C1477="reflexive question"),IF(AND(ISERROR(VLOOKUP(A1477,#REF!,1,0)),(ISERROR(VLOOKUP(A1477,health_changing_prem_cfd!A:A,1,0)))),"okay","check"),"okay")</f>
        <v>okay</v>
      </c>
    </row>
    <row r="1478" ht="15.75" customHeight="1">
      <c r="A1478" s="23" t="s">
        <v>36793</v>
      </c>
      <c r="B1478" s="7" t="str">
        <f>VLOOKUP(A1478,searchgroup!A:B,2,FALSE)</f>
        <v>Inborn malformation of the throat</v>
      </c>
      <c r="C1478" s="25" t="s">
        <v>41014</v>
      </c>
      <c r="D1478" s="26"/>
      <c r="E1478" s="27">
        <v>0.89</v>
      </c>
      <c r="F1478" s="27">
        <v>0.11</v>
      </c>
      <c r="G1478" s="27">
        <v>0.0</v>
      </c>
      <c r="H1478" s="4" t="str">
        <f>IF(AND(C1478&gt;0,C1478&lt;2),IF(ISERROR(VLOOKUP(A1478,exclusion!A:A,1,FALSE)),"Check","okay"),"not needed")</f>
        <v>not needed</v>
      </c>
      <c r="I1478" s="4" t="str">
        <f t="shared" si="7"/>
        <v>not needed</v>
      </c>
      <c r="J1478" s="4" t="str">
        <f>IF(NOT(C1478="reflexive question"),IF(AND(ISERROR(VLOOKUP(A1478,#REF!,1,0)),(ISERROR(VLOOKUP(A1478,health_changing_prem_cfd!A:A,1,0)))),"okay","check"),"okay")</f>
        <v>okay</v>
      </c>
    </row>
    <row r="1479" ht="15.75" customHeight="1">
      <c r="A1479" s="23" t="s">
        <v>36796</v>
      </c>
      <c r="B1479" s="7" t="str">
        <f>VLOOKUP(A1479,searchgroup!A:B,2,FALSE)</f>
        <v>Inborn malformation of the trachea or bronchus</v>
      </c>
      <c r="C1479" s="25" t="s">
        <v>41014</v>
      </c>
      <c r="D1479" s="26"/>
      <c r="E1479" s="27">
        <v>0.89</v>
      </c>
      <c r="F1479" s="27">
        <v>0.11</v>
      </c>
      <c r="G1479" s="27">
        <v>0.0</v>
      </c>
      <c r="H1479" s="4" t="str">
        <f>IF(AND(C1479&gt;0,C1479&lt;2),IF(ISERROR(VLOOKUP(A1479,exclusion!A:A,1,FALSE)),"Check","okay"),"not needed")</f>
        <v>not needed</v>
      </c>
      <c r="I1479" s="4" t="str">
        <f t="shared" si="7"/>
        <v>not needed</v>
      </c>
      <c r="J1479" s="4" t="str">
        <f>IF(NOT(C1479="reflexive question"),IF(AND(ISERROR(VLOOKUP(A1479,#REF!,1,0)),(ISERROR(VLOOKUP(A1479,health_changing_prem_cfd!A:A,1,0)))),"okay","check"),"okay")</f>
        <v>okay</v>
      </c>
    </row>
    <row r="1480" ht="15.75" customHeight="1">
      <c r="A1480" s="23" t="s">
        <v>36799</v>
      </c>
      <c r="B1480" s="7" t="str">
        <f>VLOOKUP(A1480,searchgroup!A:B,2,FALSE)</f>
        <v>Inborn malformation of upper limbs</v>
      </c>
      <c r="C1480" s="25" t="s">
        <v>41014</v>
      </c>
      <c r="D1480" s="26"/>
      <c r="E1480" s="27">
        <v>0.89</v>
      </c>
      <c r="F1480" s="27">
        <v>0.11</v>
      </c>
      <c r="G1480" s="27">
        <v>0.0</v>
      </c>
      <c r="H1480" s="4" t="str">
        <f>IF(AND(C1480&gt;0,C1480&lt;2),IF(ISERROR(VLOOKUP(A1480,exclusion!A:A,1,FALSE)),"Check","okay"),"not needed")</f>
        <v>not needed</v>
      </c>
      <c r="I1480" s="4" t="str">
        <f t="shared" si="7"/>
        <v>not needed</v>
      </c>
      <c r="J1480" s="4" t="str">
        <f>IF(NOT(C1480="reflexive question"),IF(AND(ISERROR(VLOOKUP(A1480,#REF!,1,0)),(ISERROR(VLOOKUP(A1480,health_changing_prem_cfd!A:A,1,0)))),"okay","check"),"okay")</f>
        <v>okay</v>
      </c>
    </row>
    <row r="1481" ht="15.75" customHeight="1">
      <c r="A1481" s="23" t="s">
        <v>36802</v>
      </c>
      <c r="B1481" s="7" t="str">
        <f>VLOOKUP(A1481,searchgroup!A:B,2,FALSE)</f>
        <v>Inborn malformation of uterus</v>
      </c>
      <c r="C1481" s="25" t="s">
        <v>41016</v>
      </c>
      <c r="D1481" s="26"/>
      <c r="E1481" s="27">
        <v>0.89</v>
      </c>
      <c r="F1481" s="27">
        <v>0.11</v>
      </c>
      <c r="G1481" s="27">
        <v>0.0</v>
      </c>
      <c r="H1481" s="4" t="str">
        <f>IF(AND(C1481&gt;0,C1481&lt;2),IF(ISERROR(VLOOKUP(A1481,exclusion!A:A,1,FALSE)),"Check","okay"),"not needed")</f>
        <v>not needed</v>
      </c>
      <c r="I1481" s="4" t="str">
        <f t="shared" si="7"/>
        <v>not needed</v>
      </c>
      <c r="J1481" s="4" t="str">
        <f>IF(NOT(C1481="reflexive question"),IF(AND(ISERROR(VLOOKUP(A1481,#REF!,1,0)),(ISERROR(VLOOKUP(A1481,health_changing_prem_cfd!A:A,1,0)))),"okay","check"),"okay")</f>
        <v>okay</v>
      </c>
    </row>
    <row r="1482" ht="15.75" customHeight="1">
      <c r="A1482" s="23" t="s">
        <v>36805</v>
      </c>
      <c r="B1482" s="7" t="str">
        <f>VLOOKUP(A1482,searchgroup!A:B,2,FALSE)</f>
        <v>Inborn malformation of female genitala</v>
      </c>
      <c r="C1482" s="25" t="s">
        <v>41012</v>
      </c>
      <c r="D1482" s="26"/>
      <c r="E1482" s="27">
        <v>0.89</v>
      </c>
      <c r="F1482" s="27">
        <v>0.11</v>
      </c>
      <c r="G1482" s="27">
        <v>0.0</v>
      </c>
      <c r="H1482" s="4" t="str">
        <f>IF(AND(C1482&gt;0,C1482&lt;2),IF(ISERROR(VLOOKUP(A1482,exclusion!A:A,1,FALSE)),"Check","okay"),"not needed")</f>
        <v>not needed</v>
      </c>
      <c r="I1482" s="4" t="str">
        <f t="shared" si="7"/>
        <v>check</v>
      </c>
      <c r="J1482" s="4" t="str">
        <f>IF(NOT(C1482="reflexive question"),IF(AND(ISERROR(VLOOKUP(A1482,#REF!,1,0)),(ISERROR(VLOOKUP(A1482,health_changing_prem_cfd!A:A,1,0)))),"okay","check"),"okay")</f>
        <v>okay</v>
      </c>
    </row>
    <row r="1483" ht="15.75" customHeight="1">
      <c r="A1483" s="23" t="s">
        <v>36808</v>
      </c>
      <c r="B1483" s="7" t="str">
        <f>VLOOKUP(A1483,searchgroup!A:B,2,FALSE)</f>
        <v>Inborn muscle atrophy</v>
      </c>
      <c r="C1483" s="25" t="s">
        <v>41014</v>
      </c>
      <c r="D1483" s="26"/>
      <c r="E1483" s="27">
        <v>0.89</v>
      </c>
      <c r="F1483" s="27">
        <v>0.11</v>
      </c>
      <c r="G1483" s="27">
        <v>0.0</v>
      </c>
      <c r="H1483" s="4" t="str">
        <f>IF(AND(C1483&gt;0,C1483&lt;2),IF(ISERROR(VLOOKUP(A1483,exclusion!A:A,1,FALSE)),"Check","okay"),"not needed")</f>
        <v>not needed</v>
      </c>
      <c r="I1483" s="4" t="str">
        <f t="shared" si="7"/>
        <v>not needed</v>
      </c>
      <c r="J1483" s="4" t="str">
        <f>IF(NOT(C1483="reflexive question"),IF(AND(ISERROR(VLOOKUP(A1483,#REF!,1,0)),(ISERROR(VLOOKUP(A1483,health_changing_prem_cfd!A:A,1,0)))),"okay","check"),"okay")</f>
        <v>okay</v>
      </c>
    </row>
    <row r="1484" ht="15.75" customHeight="1">
      <c r="A1484" s="23" t="s">
        <v>36811</v>
      </c>
      <c r="B1484" s="7" t="str">
        <f>VLOOKUP(A1484,searchgroup!A:B,2,FALSE)</f>
        <v>Inborn mycoses</v>
      </c>
      <c r="C1484" s="25" t="s">
        <v>41014</v>
      </c>
      <c r="D1484" s="26"/>
      <c r="E1484" s="27">
        <v>0.89</v>
      </c>
      <c r="F1484" s="27">
        <v>0.11</v>
      </c>
      <c r="G1484" s="27">
        <v>0.0</v>
      </c>
      <c r="H1484" s="4" t="str">
        <f>IF(AND(C1484&gt;0,C1484&lt;2),IF(ISERROR(VLOOKUP(A1484,exclusion!A:A,1,FALSE)),"Check","okay"),"not needed")</f>
        <v>not needed</v>
      </c>
      <c r="I1484" s="4" t="str">
        <f t="shared" si="7"/>
        <v>not needed</v>
      </c>
      <c r="J1484" s="4" t="str">
        <f>IF(NOT(C1484="reflexive question"),IF(AND(ISERROR(VLOOKUP(A1484,#REF!,1,0)),(ISERROR(VLOOKUP(A1484,health_changing_prem_cfd!A:A,1,0)))),"okay","check"),"okay")</f>
        <v>okay</v>
      </c>
    </row>
    <row r="1485" ht="15.75" customHeight="1">
      <c r="A1485" s="23" t="s">
        <v>36814</v>
      </c>
      <c r="B1485" s="7" t="str">
        <f>VLOOKUP(A1485,searchgroup!A:B,2,FALSE)</f>
        <v>Inborn non-cancerous naevus</v>
      </c>
      <c r="C1485" s="25" t="s">
        <v>41015</v>
      </c>
      <c r="D1485" s="26"/>
      <c r="E1485" s="27">
        <v>0.89</v>
      </c>
      <c r="F1485" s="27">
        <v>0.11</v>
      </c>
      <c r="G1485" s="27">
        <v>0.0</v>
      </c>
      <c r="H1485" s="4" t="str">
        <f>IF(AND(C1485&gt;0,C1485&lt;2),IF(ISERROR(VLOOKUP(A1485,exclusion!A:A,1,FALSE)),"Check","okay"),"not needed")</f>
        <v>not needed</v>
      </c>
      <c r="I1485" s="4" t="str">
        <f t="shared" si="7"/>
        <v>not needed</v>
      </c>
      <c r="J1485" s="4" t="str">
        <f>IF(NOT(C1485="reflexive question"),IF(AND(ISERROR(VLOOKUP(A1485,#REF!,1,0)),(ISERROR(VLOOKUP(A1485,health_changing_prem_cfd!A:A,1,0)))),"okay","check"),"okay")</f>
        <v>okay</v>
      </c>
    </row>
    <row r="1486" ht="15.75" customHeight="1">
      <c r="A1486" s="23" t="s">
        <v>36817</v>
      </c>
      <c r="B1486" s="7" t="str">
        <f>VLOOKUP(A1486,searchgroup!A:B,2,FALSE)</f>
        <v>Inborn renal failure</v>
      </c>
      <c r="C1486" s="25" t="s">
        <v>41014</v>
      </c>
      <c r="D1486" s="26"/>
      <c r="E1486" s="27">
        <v>0.89</v>
      </c>
      <c r="F1486" s="27">
        <v>0.11</v>
      </c>
      <c r="G1486" s="27">
        <v>0.0</v>
      </c>
      <c r="H1486" s="4" t="str">
        <f>IF(AND(C1486&gt;0,C1486&lt;2),IF(ISERROR(VLOOKUP(A1486,exclusion!A:A,1,FALSE)),"Check","okay"),"not needed")</f>
        <v>not needed</v>
      </c>
      <c r="I1486" s="4" t="str">
        <f t="shared" si="7"/>
        <v>not needed</v>
      </c>
      <c r="J1486" s="4" t="str">
        <f>IF(NOT(C1486="reflexive question"),IF(AND(ISERROR(VLOOKUP(A1486,#REF!,1,0)),(ISERROR(VLOOKUP(A1486,health_changing_prem_cfd!A:A,1,0)))),"okay","check"),"okay")</f>
        <v>okay</v>
      </c>
    </row>
    <row r="1487" ht="15.75" customHeight="1">
      <c r="A1487" s="23" t="s">
        <v>36819</v>
      </c>
      <c r="B1487" s="7" t="str">
        <f>VLOOKUP(A1487,searchgroup!A:B,2,FALSE)</f>
        <v>Inborn scarring hair loss</v>
      </c>
      <c r="C1487" s="25" t="s">
        <v>41014</v>
      </c>
      <c r="D1487" s="26"/>
      <c r="E1487" s="27">
        <v>0.89</v>
      </c>
      <c r="F1487" s="27">
        <v>0.11</v>
      </c>
      <c r="G1487" s="27">
        <v>0.0</v>
      </c>
      <c r="H1487" s="4" t="str">
        <f>IF(AND(C1487&gt;0,C1487&lt;2),IF(ISERROR(VLOOKUP(A1487,exclusion!A:A,1,FALSE)),"Check","okay"),"not needed")</f>
        <v>not needed</v>
      </c>
      <c r="I1487" s="4" t="str">
        <f t="shared" si="7"/>
        <v>not needed</v>
      </c>
      <c r="J1487" s="4" t="str">
        <f>IF(NOT(C1487="reflexive question"),IF(AND(ISERROR(VLOOKUP(A1487,#REF!,1,0)),(ISERROR(VLOOKUP(A1487,health_changing_prem_cfd!A:A,1,0)))),"okay","check"),"okay")</f>
        <v>okay</v>
      </c>
    </row>
    <row r="1488" ht="15.75" customHeight="1">
      <c r="A1488" s="23" t="s">
        <v>36822</v>
      </c>
      <c r="B1488" s="7" t="str">
        <f>VLOOKUP(A1488,searchgroup!A:B,2,FALSE)</f>
        <v>Inborn systemic disorder of the skin</v>
      </c>
      <c r="C1488" s="25" t="s">
        <v>41014</v>
      </c>
      <c r="D1488" s="26"/>
      <c r="E1488" s="27">
        <v>0.89</v>
      </c>
      <c r="F1488" s="27">
        <v>0.11</v>
      </c>
      <c r="G1488" s="27">
        <v>0.0</v>
      </c>
      <c r="H1488" s="4" t="str">
        <f>IF(AND(C1488&gt;0,C1488&lt;2),IF(ISERROR(VLOOKUP(A1488,exclusion!A:A,1,FALSE)),"Check","okay"),"not needed")</f>
        <v>not needed</v>
      </c>
      <c r="I1488" s="4" t="str">
        <f t="shared" si="7"/>
        <v>not needed</v>
      </c>
      <c r="J1488" s="4" t="str">
        <f>IF(NOT(C1488="reflexive question"),IF(AND(ISERROR(VLOOKUP(A1488,#REF!,1,0)),(ISERROR(VLOOKUP(A1488,health_changing_prem_cfd!A:A,1,0)))),"okay","check"),"okay")</f>
        <v>okay</v>
      </c>
    </row>
    <row r="1489" ht="15.75" customHeight="1">
      <c r="A1489" s="23" t="s">
        <v>36825</v>
      </c>
      <c r="B1489" s="7" t="str">
        <f>VLOOKUP(A1489,searchgroup!A:B,2,FALSE)</f>
        <v>Inborn systemic infection</v>
      </c>
      <c r="C1489" s="25" t="s">
        <v>41014</v>
      </c>
      <c r="D1489" s="26"/>
      <c r="E1489" s="27">
        <v>0.89</v>
      </c>
      <c r="F1489" s="27">
        <v>0.11</v>
      </c>
      <c r="G1489" s="27">
        <v>0.0</v>
      </c>
      <c r="H1489" s="4" t="str">
        <f>IF(AND(C1489&gt;0,C1489&lt;2),IF(ISERROR(VLOOKUP(A1489,exclusion!A:A,1,FALSE)),"Check","okay"),"not needed")</f>
        <v>not needed</v>
      </c>
      <c r="I1489" s="4" t="str">
        <f t="shared" si="7"/>
        <v>not needed</v>
      </c>
      <c r="J1489" s="4" t="str">
        <f>IF(NOT(C1489="reflexive question"),IF(AND(ISERROR(VLOOKUP(A1489,#REF!,1,0)),(ISERROR(VLOOKUP(A1489,health_changing_prem_cfd!A:A,1,0)))),"okay","check"),"okay")</f>
        <v>okay</v>
      </c>
    </row>
    <row r="1490" ht="15.75" customHeight="1">
      <c r="A1490" s="23" t="s">
        <v>36828</v>
      </c>
      <c r="B1490" s="7" t="str">
        <f>VLOOKUP(A1490,searchgroup!A:B,2,FALSE)</f>
        <v>Inborn toxoplasmosis</v>
      </c>
      <c r="C1490" s="25" t="s">
        <v>41014</v>
      </c>
      <c r="D1490" s="26"/>
      <c r="E1490" s="27">
        <v>0.89</v>
      </c>
      <c r="F1490" s="27">
        <v>0.11</v>
      </c>
      <c r="G1490" s="27">
        <v>0.0</v>
      </c>
      <c r="H1490" s="4" t="str">
        <f>IF(AND(C1490&gt;0,C1490&lt;2),IF(ISERROR(VLOOKUP(A1490,exclusion!A:A,1,FALSE)),"Check","okay"),"not needed")</f>
        <v>not needed</v>
      </c>
      <c r="I1490" s="4" t="str">
        <f t="shared" si="7"/>
        <v>not needed</v>
      </c>
      <c r="J1490" s="4" t="str">
        <f>IF(NOT(C1490="reflexive question"),IF(AND(ISERROR(VLOOKUP(A1490,#REF!,1,0)),(ISERROR(VLOOKUP(A1490,health_changing_prem_cfd!A:A,1,0)))),"okay","check"),"okay")</f>
        <v>okay</v>
      </c>
    </row>
    <row r="1491" ht="15.75" customHeight="1">
      <c r="A1491" s="23" t="s">
        <v>36830</v>
      </c>
      <c r="B1491" s="7" t="str">
        <f>VLOOKUP(A1491,searchgroup!A:B,2,FALSE)</f>
        <v>Inborn tuberculosis</v>
      </c>
      <c r="C1491" s="25" t="s">
        <v>41014</v>
      </c>
      <c r="D1491" s="26"/>
      <c r="E1491" s="27">
        <v>0.89</v>
      </c>
      <c r="F1491" s="27">
        <v>0.11</v>
      </c>
      <c r="G1491" s="27">
        <v>0.0</v>
      </c>
      <c r="H1491" s="4" t="str">
        <f>IF(AND(C1491&gt;0,C1491&lt;2),IF(ISERROR(VLOOKUP(A1491,exclusion!A:A,1,FALSE)),"Check","okay"),"not needed")</f>
        <v>not needed</v>
      </c>
      <c r="I1491" s="4" t="str">
        <f t="shared" si="7"/>
        <v>not needed</v>
      </c>
      <c r="J1491" s="4" t="str">
        <f>IF(NOT(C1491="reflexive question"),IF(AND(ISERROR(VLOOKUP(A1491,#REF!,1,0)),(ISERROR(VLOOKUP(A1491,health_changing_prem_cfd!A:A,1,0)))),"okay","check"),"okay")</f>
        <v>okay</v>
      </c>
    </row>
    <row r="1492" ht="15.75" customHeight="1">
      <c r="A1492" s="23" t="s">
        <v>36832</v>
      </c>
      <c r="B1492" s="7" t="str">
        <f>VLOOKUP(A1492,searchgroup!A:B,2,FALSE)</f>
        <v>Inborn viral infection of the newborn</v>
      </c>
      <c r="C1492" s="25" t="s">
        <v>41014</v>
      </c>
      <c r="D1492" s="26"/>
      <c r="E1492" s="27">
        <v>0.89</v>
      </c>
      <c r="F1492" s="27">
        <v>0.11</v>
      </c>
      <c r="G1492" s="27">
        <v>0.0</v>
      </c>
      <c r="H1492" s="4" t="str">
        <f>IF(AND(C1492&gt;0,C1492&lt;2),IF(ISERROR(VLOOKUP(A1492,exclusion!A:A,1,FALSE)),"Check","okay"),"not needed")</f>
        <v>not needed</v>
      </c>
      <c r="I1492" s="4" t="str">
        <f t="shared" si="7"/>
        <v>not needed</v>
      </c>
      <c r="J1492" s="4" t="str">
        <f>IF(NOT(C1492="reflexive question"),IF(AND(ISERROR(VLOOKUP(A1492,#REF!,1,0)),(ISERROR(VLOOKUP(A1492,health_changing_prem_cfd!A:A,1,0)))),"okay","check"),"okay")</f>
        <v>okay</v>
      </c>
    </row>
    <row r="1493" ht="15.75" customHeight="1">
      <c r="A1493" s="23" t="s">
        <v>36835</v>
      </c>
      <c r="B1493" s="7" t="str">
        <f>VLOOKUP(A1493,searchgroup!A:B,2,FALSE)</f>
        <v>Incompetence of cervix uteri</v>
      </c>
      <c r="C1493" s="25" t="s">
        <v>41012</v>
      </c>
      <c r="D1493" s="26"/>
      <c r="E1493" s="27">
        <v>0.89</v>
      </c>
      <c r="F1493" s="27">
        <v>0.11</v>
      </c>
      <c r="G1493" s="27">
        <v>0.0</v>
      </c>
      <c r="H1493" s="4" t="str">
        <f>IF(AND(C1493&gt;0,C1493&lt;2),IF(ISERROR(VLOOKUP(A1493,exclusion!A:A,1,FALSE)),"Check","okay"),"not needed")</f>
        <v>not needed</v>
      </c>
      <c r="I1493" s="4" t="str">
        <f t="shared" si="7"/>
        <v>check</v>
      </c>
      <c r="J1493" s="4" t="str">
        <f>IF(NOT(C1493="reflexive question"),IF(AND(ISERROR(VLOOKUP(A1493,#REF!,1,0)),(ISERROR(VLOOKUP(A1493,health_changing_prem_cfd!A:A,1,0)))),"okay","check"),"okay")</f>
        <v>okay</v>
      </c>
    </row>
    <row r="1494" ht="15.75" customHeight="1">
      <c r="A1494" s="23" t="s">
        <v>36836</v>
      </c>
      <c r="B1494" s="7" t="str">
        <f>VLOOKUP(A1494,searchgroup!A:B,2,FALSE)</f>
        <v>Indeterminate sex or pseudohermaphroditism</v>
      </c>
      <c r="C1494" s="25" t="s">
        <v>41014</v>
      </c>
      <c r="D1494" s="26"/>
      <c r="E1494" s="27">
        <v>0.89</v>
      </c>
      <c r="F1494" s="27">
        <v>0.11</v>
      </c>
      <c r="G1494" s="27">
        <v>0.0</v>
      </c>
      <c r="H1494" s="4" t="str">
        <f>IF(AND(C1494&gt;0,C1494&lt;2),IF(ISERROR(VLOOKUP(A1494,exclusion!A:A,1,FALSE)),"Check","okay"),"not needed")</f>
        <v>not needed</v>
      </c>
      <c r="I1494" s="4" t="str">
        <f t="shared" si="7"/>
        <v>not needed</v>
      </c>
      <c r="J1494" s="4" t="str">
        <f>IF(NOT(C1494="reflexive question"),IF(AND(ISERROR(VLOOKUP(A1494,#REF!,1,0)),(ISERROR(VLOOKUP(A1494,health_changing_prem_cfd!A:A,1,0)))),"okay","check"),"okay")</f>
        <v>okay</v>
      </c>
    </row>
    <row r="1495" ht="15.75" customHeight="1">
      <c r="A1495" s="23" t="s">
        <v>36839</v>
      </c>
      <c r="B1495" s="7" t="str">
        <f>VLOOKUP(A1495,searchgroup!A:B,2,FALSE)</f>
        <v>Induratio penis plastica</v>
      </c>
      <c r="C1495" s="25" t="s">
        <v>41012</v>
      </c>
      <c r="D1495" s="26"/>
      <c r="E1495" s="27">
        <v>0.89</v>
      </c>
      <c r="F1495" s="27">
        <v>0.11</v>
      </c>
      <c r="G1495" s="27">
        <v>0.0</v>
      </c>
      <c r="H1495" s="4" t="str">
        <f>IF(AND(C1495&gt;0,C1495&lt;2),IF(ISERROR(VLOOKUP(A1495,exclusion!A:A,1,FALSE)),"Check","okay"),"not needed")</f>
        <v>not needed</v>
      </c>
      <c r="I1495" s="4" t="str">
        <f t="shared" si="7"/>
        <v>check</v>
      </c>
      <c r="J1495" s="4" t="str">
        <f>IF(NOT(C1495="reflexive question"),IF(AND(ISERROR(VLOOKUP(A1495,#REF!,1,0)),(ISERROR(VLOOKUP(A1495,health_changing_prem_cfd!A:A,1,0)))),"okay","check"),"okay")</f>
        <v>okay</v>
      </c>
    </row>
    <row r="1496" ht="15.75" customHeight="1">
      <c r="A1496" s="23" t="s">
        <v>36840</v>
      </c>
      <c r="B1496" s="7" t="str">
        <f>VLOOKUP(A1496,searchgroup!A:B,2,FALSE)</f>
        <v>Infantile papular acrodermatitis [Giannotti-Crosti]</v>
      </c>
      <c r="C1496" s="25" t="s">
        <v>41014</v>
      </c>
      <c r="D1496" s="26"/>
      <c r="E1496" s="27">
        <v>0.89</v>
      </c>
      <c r="F1496" s="27">
        <v>0.11</v>
      </c>
      <c r="G1496" s="27">
        <v>0.0</v>
      </c>
      <c r="H1496" s="4" t="str">
        <f>IF(AND(C1496&gt;0,C1496&lt;2),IF(ISERROR(VLOOKUP(A1496,exclusion!A:A,1,FALSE)),"Check","okay"),"not needed")</f>
        <v>not needed</v>
      </c>
      <c r="I1496" s="4" t="str">
        <f t="shared" si="7"/>
        <v>not needed</v>
      </c>
      <c r="J1496" s="4" t="str">
        <f>IF(NOT(C1496="reflexive question"),IF(AND(ISERROR(VLOOKUP(A1496,#REF!,1,0)),(ISERROR(VLOOKUP(A1496,health_changing_prem_cfd!A:A,1,0)))),"okay","check"),"okay")</f>
        <v>okay</v>
      </c>
    </row>
    <row r="1497" ht="15.75" customHeight="1">
      <c r="A1497" s="23" t="s">
        <v>36842</v>
      </c>
      <c r="B1497" s="7" t="str">
        <f>VLOOKUP(A1497,searchgroup!A:B,2,FALSE)</f>
        <v>Infantile pseudoleukaemia</v>
      </c>
      <c r="C1497" s="25" t="s">
        <v>41014</v>
      </c>
      <c r="D1497" s="26"/>
      <c r="E1497" s="27">
        <v>0.89</v>
      </c>
      <c r="F1497" s="27">
        <v>0.11</v>
      </c>
      <c r="G1497" s="27">
        <v>0.0</v>
      </c>
      <c r="H1497" s="4" t="str">
        <f>IF(AND(C1497&gt;0,C1497&lt;2),IF(ISERROR(VLOOKUP(A1497,exclusion!A:A,1,FALSE)),"Check","okay"),"not needed")</f>
        <v>not needed</v>
      </c>
      <c r="I1497" s="4" t="str">
        <f t="shared" si="7"/>
        <v>not needed</v>
      </c>
      <c r="J1497" s="4" t="str">
        <f>IF(NOT(C1497="reflexive question"),IF(AND(ISERROR(VLOOKUP(A1497,#REF!,1,0)),(ISERROR(VLOOKUP(A1497,health_changing_prem_cfd!A:A,1,0)))),"okay","check"),"okay")</f>
        <v>okay</v>
      </c>
    </row>
    <row r="1498" ht="15.75" customHeight="1">
      <c r="A1498" s="23" t="s">
        <v>36845</v>
      </c>
      <c r="B1498" s="7" t="str">
        <f>VLOOKUP(A1498,searchgroup!A:B,2,FALSE)</f>
        <v>Infarction of kidney</v>
      </c>
      <c r="C1498" s="25" t="s">
        <v>41014</v>
      </c>
      <c r="D1498" s="26"/>
      <c r="E1498" s="27">
        <v>0.89</v>
      </c>
      <c r="F1498" s="27">
        <v>0.11</v>
      </c>
      <c r="G1498" s="27">
        <v>0.0</v>
      </c>
      <c r="H1498" s="4" t="str">
        <f>IF(AND(C1498&gt;0,C1498&lt;2),IF(ISERROR(VLOOKUP(A1498,exclusion!A:A,1,FALSE)),"Check","okay"),"not needed")</f>
        <v>not needed</v>
      </c>
      <c r="I1498" s="4" t="str">
        <f t="shared" si="7"/>
        <v>not needed</v>
      </c>
      <c r="J1498" s="4" t="str">
        <f>IF(NOT(C1498="reflexive question"),IF(AND(ISERROR(VLOOKUP(A1498,#REF!,1,0)),(ISERROR(VLOOKUP(A1498,health_changing_prem_cfd!A:A,1,0)))),"okay","check"),"okay")</f>
        <v>okay</v>
      </c>
    </row>
    <row r="1499" ht="15.75" customHeight="1">
      <c r="A1499" s="23" t="s">
        <v>36848</v>
      </c>
      <c r="B1499" s="7" t="str">
        <f>VLOOKUP(A1499,searchgroup!A:B,2,FALSE)</f>
        <v>Infarction of spleen</v>
      </c>
      <c r="C1499" s="25" t="s">
        <v>41014</v>
      </c>
      <c r="D1499" s="26"/>
      <c r="E1499" s="27">
        <v>0.89</v>
      </c>
      <c r="F1499" s="27">
        <v>0.11</v>
      </c>
      <c r="G1499" s="27">
        <v>0.0</v>
      </c>
      <c r="H1499" s="4" t="str">
        <f>IF(AND(C1499&gt;0,C1499&lt;2),IF(ISERROR(VLOOKUP(A1499,exclusion!A:A,1,FALSE)),"Check","okay"),"not needed")</f>
        <v>not needed</v>
      </c>
      <c r="I1499" s="4" t="str">
        <f t="shared" si="7"/>
        <v>not needed</v>
      </c>
      <c r="J1499" s="4" t="str">
        <f>IF(NOT(C1499="reflexive question"),IF(AND(ISERROR(VLOOKUP(A1499,#REF!,1,0)),(ISERROR(VLOOKUP(A1499,health_changing_prem_cfd!A:A,1,0)))),"okay","check"),"okay")</f>
        <v>okay</v>
      </c>
    </row>
    <row r="1500" ht="15.75" customHeight="1">
      <c r="A1500" s="23" t="s">
        <v>36850</v>
      </c>
      <c r="B1500" s="7" t="str">
        <f>VLOOKUP(A1500,searchgroup!A:B,2,FALSE)</f>
        <v>Infection following a vaccination</v>
      </c>
      <c r="C1500" s="25" t="s">
        <v>41015</v>
      </c>
      <c r="D1500" s="26"/>
      <c r="E1500" s="27">
        <v>0.89</v>
      </c>
      <c r="F1500" s="27">
        <v>0.11</v>
      </c>
      <c r="G1500" s="27">
        <v>0.0</v>
      </c>
      <c r="H1500" s="4" t="str">
        <f>IF(AND(C1500&gt;0,C1500&lt;2),IF(ISERROR(VLOOKUP(A1500,exclusion!A:A,1,FALSE)),"Check","okay"),"not needed")</f>
        <v>not needed</v>
      </c>
      <c r="I1500" s="4" t="str">
        <f t="shared" si="7"/>
        <v>not needed</v>
      </c>
      <c r="J1500" s="4" t="str">
        <f>IF(NOT(C1500="reflexive question"),IF(AND(ISERROR(VLOOKUP(A1500,#REF!,1,0)),(ISERROR(VLOOKUP(A1500,health_changing_prem_cfd!A:A,1,0)))),"okay","check"),"okay")</f>
        <v>okay</v>
      </c>
    </row>
    <row r="1501" ht="15.75" customHeight="1">
      <c r="A1501" s="23" t="s">
        <v>36853</v>
      </c>
      <c r="B1501" s="7" t="str">
        <f>VLOOKUP(A1501,searchgroup!A:B,2,FALSE)</f>
        <v>Infection of the brain or central nervous system</v>
      </c>
      <c r="C1501" s="25" t="s">
        <v>41014</v>
      </c>
      <c r="D1501" s="26"/>
      <c r="E1501" s="27">
        <v>0.89</v>
      </c>
      <c r="F1501" s="27">
        <v>0.11</v>
      </c>
      <c r="G1501" s="27">
        <v>0.0</v>
      </c>
      <c r="H1501" s="4" t="str">
        <f>IF(AND(C1501&gt;0,C1501&lt;2),IF(ISERROR(VLOOKUP(A1501,exclusion!A:A,1,FALSE)),"Check","okay"),"not needed")</f>
        <v>not needed</v>
      </c>
      <c r="I1501" s="4" t="str">
        <f t="shared" si="7"/>
        <v>not needed</v>
      </c>
      <c r="J1501" s="4" t="str">
        <f>IF(NOT(C1501="reflexive question"),IF(AND(ISERROR(VLOOKUP(A1501,#REF!,1,0)),(ISERROR(VLOOKUP(A1501,health_changing_prem_cfd!A:A,1,0)))),"okay","check"),"okay")</f>
        <v>okay</v>
      </c>
    </row>
    <row r="1502" ht="15.75" customHeight="1">
      <c r="A1502" s="23" t="s">
        <v>36856</v>
      </c>
      <c r="B1502" s="7" t="str">
        <f>VLOOKUP(A1502,searchgroup!A:B,2,FALSE)</f>
        <v>Infection of the fetus within the whomb</v>
      </c>
      <c r="C1502" s="25" t="s">
        <v>41012</v>
      </c>
      <c r="D1502" s="26"/>
      <c r="E1502" s="27">
        <v>0.89</v>
      </c>
      <c r="F1502" s="27">
        <v>0.11</v>
      </c>
      <c r="G1502" s="27">
        <v>0.0</v>
      </c>
      <c r="H1502" s="4" t="str">
        <f>IF(AND(C1502&gt;0,C1502&lt;2),IF(ISERROR(VLOOKUP(A1502,exclusion!A:A,1,FALSE)),"Check","okay"),"not needed")</f>
        <v>not needed</v>
      </c>
      <c r="I1502" s="4" t="str">
        <f t="shared" si="7"/>
        <v>check</v>
      </c>
      <c r="J1502" s="4" t="str">
        <f>IF(NOT(C1502="reflexive question"),IF(AND(ISERROR(VLOOKUP(A1502,#REF!,1,0)),(ISERROR(VLOOKUP(A1502,health_changing_prem_cfd!A:A,1,0)))),"okay","check"),"okay")</f>
        <v>okay</v>
      </c>
    </row>
    <row r="1503" ht="15.75" customHeight="1">
      <c r="A1503" s="23" t="s">
        <v>36859</v>
      </c>
      <c r="B1503" s="7" t="str">
        <f>VLOOKUP(A1503,searchgroup!A:B,2,FALSE)</f>
        <v>Infection with mycobacteria</v>
      </c>
      <c r="C1503" s="25" t="s">
        <v>41014</v>
      </c>
      <c r="D1503" s="26"/>
      <c r="E1503" s="27">
        <v>0.89</v>
      </c>
      <c r="F1503" s="27">
        <v>0.11</v>
      </c>
      <c r="G1503" s="27">
        <v>0.0</v>
      </c>
      <c r="H1503" s="4" t="str">
        <f>IF(AND(C1503&gt;0,C1503&lt;2),IF(ISERROR(VLOOKUP(A1503,exclusion!A:A,1,FALSE)),"Check","okay"),"not needed")</f>
        <v>not needed</v>
      </c>
      <c r="I1503" s="4" t="str">
        <f t="shared" si="7"/>
        <v>not needed</v>
      </c>
      <c r="J1503" s="4" t="str">
        <f>IF(NOT(C1503="reflexive question"),IF(AND(ISERROR(VLOOKUP(A1503,#REF!,1,0)),(ISERROR(VLOOKUP(A1503,health_changing_prem_cfd!A:A,1,0)))),"okay","check"),"okay")</f>
        <v>okay</v>
      </c>
    </row>
    <row r="1504" ht="15.75" customHeight="1">
      <c r="A1504" s="23" t="s">
        <v>36862</v>
      </c>
      <c r="B1504" s="7" t="str">
        <f>VLOOKUP(A1504,searchgroup!A:B,2,FALSE)</f>
        <v>Infection with resistance to advanced antibiotics</v>
      </c>
      <c r="C1504" s="25" t="s">
        <v>41014</v>
      </c>
      <c r="D1504" s="26"/>
      <c r="E1504" s="27">
        <v>0.89</v>
      </c>
      <c r="F1504" s="27">
        <v>0.11</v>
      </c>
      <c r="G1504" s="27">
        <v>0.0</v>
      </c>
      <c r="H1504" s="4" t="str">
        <f>IF(AND(C1504&gt;0,C1504&lt;2),IF(ISERROR(VLOOKUP(A1504,exclusion!A:A,1,FALSE)),"Check","okay"),"not needed")</f>
        <v>not needed</v>
      </c>
      <c r="I1504" s="4" t="str">
        <f t="shared" si="7"/>
        <v>not needed</v>
      </c>
      <c r="J1504" s="4" t="str">
        <f>IF(NOT(C1504="reflexive question"),IF(AND(ISERROR(VLOOKUP(A1504,#REF!,1,0)),(ISERROR(VLOOKUP(A1504,health_changing_prem_cfd!A:A,1,0)))),"okay","check"),"okay")</f>
        <v>okay</v>
      </c>
    </row>
    <row r="1505" ht="15.75" customHeight="1">
      <c r="A1505" s="23" t="s">
        <v>36865</v>
      </c>
      <c r="B1505" s="7" t="str">
        <f>VLOOKUP(A1505,searchgroup!A:B,2,FALSE)</f>
        <v>Infection with resistance to antimicrobial drugs</v>
      </c>
      <c r="C1505" s="25" t="s">
        <v>41014</v>
      </c>
      <c r="D1505" s="26"/>
      <c r="E1505" s="27">
        <v>0.89</v>
      </c>
      <c r="F1505" s="27">
        <v>0.11</v>
      </c>
      <c r="G1505" s="27">
        <v>0.0</v>
      </c>
      <c r="H1505" s="4" t="str">
        <f>IF(AND(C1505&gt;0,C1505&lt;2),IF(ISERROR(VLOOKUP(A1505,exclusion!A:A,1,FALSE)),"Check","okay"),"not needed")</f>
        <v>not needed</v>
      </c>
      <c r="I1505" s="4" t="str">
        <f t="shared" si="7"/>
        <v>not needed</v>
      </c>
      <c r="J1505" s="4" t="str">
        <f>IF(NOT(C1505="reflexive question"),IF(AND(ISERROR(VLOOKUP(A1505,#REF!,1,0)),(ISERROR(VLOOKUP(A1505,health_changing_prem_cfd!A:A,1,0)))),"okay","check"),"okay")</f>
        <v>okay</v>
      </c>
    </row>
    <row r="1506" ht="15.75" customHeight="1">
      <c r="A1506" s="23" t="s">
        <v>36868</v>
      </c>
      <c r="B1506" s="7" t="str">
        <f>VLOOKUP(A1506,searchgroup!A:B,2,FALSE)</f>
        <v>Infection with resistance to penicilline and other Beta-Lactam antibiotics</v>
      </c>
      <c r="C1506" s="25" t="s">
        <v>41014</v>
      </c>
      <c r="D1506" s="26"/>
      <c r="E1506" s="27">
        <v>0.89</v>
      </c>
      <c r="F1506" s="27">
        <v>0.11</v>
      </c>
      <c r="G1506" s="27">
        <v>0.0</v>
      </c>
      <c r="H1506" s="4" t="str">
        <f>IF(AND(C1506&gt;0,C1506&lt;2),IF(ISERROR(VLOOKUP(A1506,exclusion!A:A,1,FALSE)),"Check","okay"),"not needed")</f>
        <v>not needed</v>
      </c>
      <c r="I1506" s="4" t="str">
        <f t="shared" si="7"/>
        <v>not needed</v>
      </c>
      <c r="J1506" s="4" t="str">
        <f>IF(NOT(C1506="reflexive question"),IF(AND(ISERROR(VLOOKUP(A1506,#REF!,1,0)),(ISERROR(VLOOKUP(A1506,health_changing_prem_cfd!A:A,1,0)))),"okay","check"),"okay")</f>
        <v>okay</v>
      </c>
    </row>
    <row r="1507" ht="15.75" customHeight="1">
      <c r="A1507" s="23" t="s">
        <v>36871</v>
      </c>
      <c r="B1507" s="7" t="str">
        <f>VLOOKUP(A1507,searchgroup!A:B,2,FALSE)</f>
        <v>Infectious gastroenteritis</v>
      </c>
      <c r="C1507" s="25" t="s">
        <v>41012</v>
      </c>
      <c r="D1507" s="26"/>
      <c r="E1507" s="27">
        <v>0.89</v>
      </c>
      <c r="F1507" s="27">
        <v>0.11</v>
      </c>
      <c r="G1507" s="27">
        <v>0.0</v>
      </c>
      <c r="H1507" s="4" t="str">
        <f>IF(AND(C1507&gt;0,C1507&lt;2),IF(ISERROR(VLOOKUP(A1507,exclusion!A:A,1,FALSE)),"Check","okay"),"not needed")</f>
        <v>not needed</v>
      </c>
      <c r="I1507" s="4" t="str">
        <f t="shared" si="7"/>
        <v>check</v>
      </c>
      <c r="J1507" s="4" t="str">
        <f>IF(NOT(C1507="reflexive question"),IF(AND(ISERROR(VLOOKUP(A1507,#REF!,1,0)),(ISERROR(VLOOKUP(A1507,health_changing_prem_cfd!A:A,1,0)))),"okay","check"),"okay")</f>
        <v>okay</v>
      </c>
    </row>
    <row r="1508" ht="15.75" customHeight="1">
      <c r="A1508" s="23" t="s">
        <v>36874</v>
      </c>
      <c r="B1508" s="7" t="str">
        <f>VLOOKUP(A1508,searchgroup!A:B,2,FALSE)</f>
        <v>Infectious meningitis</v>
      </c>
      <c r="C1508" s="25" t="s">
        <v>41014</v>
      </c>
      <c r="D1508" s="26"/>
      <c r="E1508" s="27">
        <v>0.89</v>
      </c>
      <c r="F1508" s="27">
        <v>0.11</v>
      </c>
      <c r="G1508" s="27">
        <v>0.0</v>
      </c>
      <c r="H1508" s="4" t="str">
        <f>IF(AND(C1508&gt;0,C1508&lt;2),IF(ISERROR(VLOOKUP(A1508,exclusion!A:A,1,FALSE)),"Check","okay"),"not needed")</f>
        <v>not needed</v>
      </c>
      <c r="I1508" s="4" t="str">
        <f t="shared" si="7"/>
        <v>not needed</v>
      </c>
      <c r="J1508" s="4" t="str">
        <f>IF(NOT(C1508="reflexive question"),IF(AND(ISERROR(VLOOKUP(A1508,#REF!,1,0)),(ISERROR(VLOOKUP(A1508,health_changing_prem_cfd!A:A,1,0)))),"okay","check"),"okay")</f>
        <v>okay</v>
      </c>
    </row>
    <row r="1509" ht="15.75" customHeight="1">
      <c r="A1509" s="23" t="s">
        <v>36877</v>
      </c>
      <c r="B1509" s="7" t="str">
        <f>VLOOKUP(A1509,searchgroup!A:B,2,FALSE)</f>
        <v>Infectious mononucleosis</v>
      </c>
      <c r="C1509" s="25" t="s">
        <v>41012</v>
      </c>
      <c r="D1509" s="26"/>
      <c r="E1509" s="27">
        <v>0.89</v>
      </c>
      <c r="F1509" s="27">
        <v>0.11</v>
      </c>
      <c r="G1509" s="27">
        <v>0.0</v>
      </c>
      <c r="H1509" s="4" t="str">
        <f>IF(AND(C1509&gt;0,C1509&lt;2),IF(ISERROR(VLOOKUP(A1509,exclusion!A:A,1,FALSE)),"Check","okay"),"not needed")</f>
        <v>not needed</v>
      </c>
      <c r="I1509" s="4" t="str">
        <f t="shared" si="7"/>
        <v>check</v>
      </c>
      <c r="J1509" s="4" t="str">
        <f>IF(NOT(C1509="reflexive question"),IF(AND(ISERROR(VLOOKUP(A1509,#REF!,1,0)),(ISERROR(VLOOKUP(A1509,health_changing_prem_cfd!A:A,1,0)))),"okay","check"),"okay")</f>
        <v>okay</v>
      </c>
    </row>
    <row r="1510" ht="15.75" customHeight="1">
      <c r="A1510" s="23" t="s">
        <v>36878</v>
      </c>
      <c r="B1510" s="7" t="str">
        <f>VLOOKUP(A1510,searchgroup!A:B,2,FALSE)</f>
        <v>Infecton of a vertebrae or disc</v>
      </c>
      <c r="C1510" s="25" t="s">
        <v>41014</v>
      </c>
      <c r="D1510" s="26"/>
      <c r="E1510" s="27">
        <v>0.89</v>
      </c>
      <c r="F1510" s="27">
        <v>0.11</v>
      </c>
      <c r="G1510" s="27">
        <v>0.0</v>
      </c>
      <c r="H1510" s="4" t="str">
        <f>IF(AND(C1510&gt;0,C1510&lt;2),IF(ISERROR(VLOOKUP(A1510,exclusion!A:A,1,FALSE)),"Check","okay"),"not needed")</f>
        <v>not needed</v>
      </c>
      <c r="I1510" s="4" t="str">
        <f t="shared" si="7"/>
        <v>not needed</v>
      </c>
      <c r="J1510" s="4" t="str">
        <f>IF(NOT(C1510="reflexive question"),IF(AND(ISERROR(VLOOKUP(A1510,#REF!,1,0)),(ISERROR(VLOOKUP(A1510,health_changing_prem_cfd!A:A,1,0)))),"okay","check"),"okay")</f>
        <v>okay</v>
      </c>
    </row>
    <row r="1511" ht="15.75" customHeight="1">
      <c r="A1511" s="23" t="s">
        <v>36881</v>
      </c>
      <c r="B1511" s="7" t="str">
        <f>VLOOKUP(A1511,searchgroup!A:B,2,FALSE)</f>
        <v>Inflammation of anus or rectum due to radiation</v>
      </c>
      <c r="C1511" s="25" t="s">
        <v>41014</v>
      </c>
      <c r="D1511" s="26"/>
      <c r="E1511" s="27">
        <v>0.89</v>
      </c>
      <c r="F1511" s="27">
        <v>0.11</v>
      </c>
      <c r="G1511" s="27">
        <v>0.0</v>
      </c>
      <c r="H1511" s="4" t="str">
        <f>IF(AND(C1511&gt;0,C1511&lt;2),IF(ISERROR(VLOOKUP(A1511,exclusion!A:A,1,FALSE)),"Check","okay"),"not needed")</f>
        <v>not needed</v>
      </c>
      <c r="I1511" s="4" t="str">
        <f t="shared" si="7"/>
        <v>not needed</v>
      </c>
      <c r="J1511" s="4" t="str">
        <f>IF(NOT(C1511="reflexive question"),IF(AND(ISERROR(VLOOKUP(A1511,#REF!,1,0)),(ISERROR(VLOOKUP(A1511,health_changing_prem_cfd!A:A,1,0)))),"okay","check"),"okay")</f>
        <v>okay</v>
      </c>
    </row>
    <row r="1512" ht="15.75" customHeight="1">
      <c r="A1512" s="23" t="s">
        <v>36884</v>
      </c>
      <c r="B1512" s="7" t="str">
        <f>VLOOKUP(A1512,searchgroup!A:B,2,FALSE)</f>
        <v>Inflammation of eyelid</v>
      </c>
      <c r="C1512" s="25" t="s">
        <v>41015</v>
      </c>
      <c r="D1512" s="26"/>
      <c r="E1512" s="27">
        <v>0.89</v>
      </c>
      <c r="F1512" s="27">
        <v>0.11</v>
      </c>
      <c r="G1512" s="27">
        <v>0.0</v>
      </c>
      <c r="H1512" s="4" t="str">
        <f>IF(AND(C1512&gt;0,C1512&lt;2),IF(ISERROR(VLOOKUP(A1512,exclusion!A:A,1,FALSE)),"Check","okay"),"not needed")</f>
        <v>not needed</v>
      </c>
      <c r="I1512" s="4" t="str">
        <f t="shared" si="7"/>
        <v>not needed</v>
      </c>
      <c r="J1512" s="4" t="str">
        <f>IF(NOT(C1512="reflexive question"),IF(AND(ISERROR(VLOOKUP(A1512,#REF!,1,0)),(ISERROR(VLOOKUP(A1512,health_changing_prem_cfd!A:A,1,0)))),"okay","check"),"okay")</f>
        <v>okay</v>
      </c>
    </row>
    <row r="1513" ht="15.75" customHeight="1">
      <c r="A1513" s="23" t="s">
        <v>36887</v>
      </c>
      <c r="B1513" s="7" t="str">
        <f>VLOOKUP(A1513,searchgroup!A:B,2,FALSE)</f>
        <v>Inflammation of liver</v>
      </c>
      <c r="C1513" s="25" t="s">
        <v>41014</v>
      </c>
      <c r="D1513" s="26"/>
      <c r="E1513" s="27">
        <v>0.89</v>
      </c>
      <c r="F1513" s="27">
        <v>0.11</v>
      </c>
      <c r="G1513" s="27">
        <v>0.0</v>
      </c>
      <c r="H1513" s="4" t="str">
        <f>IF(AND(C1513&gt;0,C1513&lt;2),IF(ISERROR(VLOOKUP(A1513,exclusion!A:A,1,FALSE)),"Check","okay"),"not needed")</f>
        <v>not needed</v>
      </c>
      <c r="I1513" s="4" t="str">
        <f t="shared" si="7"/>
        <v>not needed</v>
      </c>
      <c r="J1513" s="4" t="str">
        <f>IF(NOT(C1513="reflexive question"),IF(AND(ISERROR(VLOOKUP(A1513,#REF!,1,0)),(ISERROR(VLOOKUP(A1513,health_changing_prem_cfd!A:A,1,0)))),"okay","check"),"okay")</f>
        <v>okay</v>
      </c>
    </row>
    <row r="1514" ht="15.75" customHeight="1">
      <c r="A1514" s="23" t="s">
        <v>36890</v>
      </c>
      <c r="B1514" s="7" t="str">
        <f>VLOOKUP(A1514,searchgroup!A:B,2,FALSE)</f>
        <v>Inflammation of male genitals</v>
      </c>
      <c r="C1514" s="25" t="s">
        <v>41012</v>
      </c>
      <c r="D1514" s="26"/>
      <c r="E1514" s="27">
        <v>0.89</v>
      </c>
      <c r="F1514" s="27">
        <v>0.11</v>
      </c>
      <c r="G1514" s="27">
        <v>0.0</v>
      </c>
      <c r="H1514" s="4" t="str">
        <f>IF(AND(C1514&gt;0,C1514&lt;2),IF(ISERROR(VLOOKUP(A1514,exclusion!A:A,1,FALSE)),"Check","okay"),"not needed")</f>
        <v>not needed</v>
      </c>
      <c r="I1514" s="4" t="str">
        <f t="shared" si="7"/>
        <v>check</v>
      </c>
      <c r="J1514" s="4" t="str">
        <f>IF(NOT(C1514="reflexive question"),IF(AND(ISERROR(VLOOKUP(A1514,#REF!,1,0)),(ISERROR(VLOOKUP(A1514,health_changing_prem_cfd!A:A,1,0)))),"okay","check"),"okay")</f>
        <v>okay</v>
      </c>
    </row>
    <row r="1515" ht="15.75" customHeight="1">
      <c r="A1515" s="23" t="s">
        <v>36893</v>
      </c>
      <c r="B1515" s="7" t="str">
        <f>VLOOKUP(A1515,searchgroup!A:B,2,FALSE)</f>
        <v>Inflammation of sclera</v>
      </c>
      <c r="C1515" s="25">
        <v>0.05992370297861265</v>
      </c>
      <c r="D1515" s="26"/>
      <c r="E1515" s="27">
        <v>0.89</v>
      </c>
      <c r="F1515" s="27">
        <v>0.11</v>
      </c>
      <c r="G1515" s="27">
        <v>0.0</v>
      </c>
      <c r="H1515" s="4" t="str">
        <f>IF(AND(C1515&gt;0,C1515&lt;2),IF(ISERROR(VLOOKUP(A1515,exclusion!A:A,1,FALSE)),"Check","okay"),"not needed")</f>
        <v>Check</v>
      </c>
      <c r="I1515" s="4" t="str">
        <f t="shared" si="7"/>
        <v>not needed</v>
      </c>
      <c r="J1515" s="4" t="str">
        <f>IF(NOT(C1515="reflexive question"),IF(AND(ISERROR(VLOOKUP(A1515,#REF!,1,0)),(ISERROR(VLOOKUP(A1515,health_changing_prem_cfd!A:A,1,0)))),"okay","check"),"okay")</f>
        <v>okay</v>
      </c>
    </row>
    <row r="1516" ht="15.75" customHeight="1">
      <c r="A1516" s="23" t="s">
        <v>36896</v>
      </c>
      <c r="B1516" s="7" t="str">
        <f>VLOOKUP(A1516,searchgroup!A:B,2,FALSE)</f>
        <v>Inflammation of the breast</v>
      </c>
      <c r="C1516" s="25" t="s">
        <v>41012</v>
      </c>
      <c r="D1516" s="26"/>
      <c r="E1516" s="27">
        <v>0.89</v>
      </c>
      <c r="F1516" s="27">
        <v>0.11</v>
      </c>
      <c r="G1516" s="27">
        <v>0.0</v>
      </c>
      <c r="H1516" s="4" t="str">
        <f>IF(AND(C1516&gt;0,C1516&lt;2),IF(ISERROR(VLOOKUP(A1516,exclusion!A:A,1,FALSE)),"Check","okay"),"not needed")</f>
        <v>not needed</v>
      </c>
      <c r="I1516" s="4" t="str">
        <f t="shared" si="7"/>
        <v>check</v>
      </c>
      <c r="J1516" s="4" t="str">
        <f>IF(NOT(C1516="reflexive question"),IF(AND(ISERROR(VLOOKUP(A1516,#REF!,1,0)),(ISERROR(VLOOKUP(A1516,health_changing_prem_cfd!A:A,1,0)))),"okay","check"),"okay")</f>
        <v>okay</v>
      </c>
    </row>
    <row r="1517" ht="15.75" customHeight="1">
      <c r="A1517" s="23" t="s">
        <v>36899</v>
      </c>
      <c r="B1517" s="7" t="str">
        <f>VLOOKUP(A1517,searchgroup!A:B,2,FALSE)</f>
        <v>Inflammation of the cervix uteri</v>
      </c>
      <c r="C1517" s="25" t="s">
        <v>41012</v>
      </c>
      <c r="D1517" s="26"/>
      <c r="E1517" s="27">
        <v>0.89</v>
      </c>
      <c r="F1517" s="27">
        <v>0.11</v>
      </c>
      <c r="G1517" s="27">
        <v>0.0</v>
      </c>
      <c r="H1517" s="4" t="str">
        <f>IF(AND(C1517&gt;0,C1517&lt;2),IF(ISERROR(VLOOKUP(A1517,exclusion!A:A,1,FALSE)),"Check","okay"),"not needed")</f>
        <v>not needed</v>
      </c>
      <c r="I1517" s="4" t="str">
        <f t="shared" si="7"/>
        <v>check</v>
      </c>
      <c r="J1517" s="4" t="str">
        <f>IF(NOT(C1517="reflexive question"),IF(AND(ISERROR(VLOOKUP(A1517,#REF!,1,0)),(ISERROR(VLOOKUP(A1517,health_changing_prem_cfd!A:A,1,0)))),"okay","check"),"okay")</f>
        <v>okay</v>
      </c>
    </row>
    <row r="1518" ht="15.75" customHeight="1">
      <c r="A1518" s="23" t="s">
        <v>36902</v>
      </c>
      <c r="B1518" s="7" t="str">
        <f>VLOOKUP(A1518,searchgroup!A:B,2,FALSE)</f>
        <v>Inflammation of the kidney</v>
      </c>
      <c r="C1518" s="25" t="s">
        <v>41012</v>
      </c>
      <c r="D1518" s="26"/>
      <c r="E1518" s="27">
        <v>0.89</v>
      </c>
      <c r="F1518" s="27">
        <v>0.11</v>
      </c>
      <c r="G1518" s="27">
        <v>0.0</v>
      </c>
      <c r="H1518" s="4" t="str">
        <f>IF(AND(C1518&gt;0,C1518&lt;2),IF(ISERROR(VLOOKUP(A1518,exclusion!A:A,1,FALSE)),"Check","okay"),"not needed")</f>
        <v>not needed</v>
      </c>
      <c r="I1518" s="4" t="str">
        <f t="shared" si="7"/>
        <v>check</v>
      </c>
      <c r="J1518" s="4" t="str">
        <f>IF(NOT(C1518="reflexive question"),IF(AND(ISERROR(VLOOKUP(A1518,#REF!,1,0)),(ISERROR(VLOOKUP(A1518,health_changing_prem_cfd!A:A,1,0)))),"okay","check"),"okay")</f>
        <v>okay</v>
      </c>
    </row>
    <row r="1519" ht="15.75" customHeight="1">
      <c r="A1519" s="23" t="s">
        <v>36905</v>
      </c>
      <c r="B1519" s="7" t="str">
        <f>VLOOKUP(A1519,searchgroup!A:B,2,FALSE)</f>
        <v>Inflammation of the penis</v>
      </c>
      <c r="C1519" s="25" t="s">
        <v>41012</v>
      </c>
      <c r="D1519" s="26"/>
      <c r="E1519" s="27">
        <v>0.89</v>
      </c>
      <c r="F1519" s="27">
        <v>0.11</v>
      </c>
      <c r="G1519" s="27">
        <v>0.0</v>
      </c>
      <c r="H1519" s="4" t="str">
        <f>IF(AND(C1519&gt;0,C1519&lt;2),IF(ISERROR(VLOOKUP(A1519,exclusion!A:A,1,FALSE)),"Check","okay"),"not needed")</f>
        <v>not needed</v>
      </c>
      <c r="I1519" s="4" t="str">
        <f t="shared" si="7"/>
        <v>check</v>
      </c>
      <c r="J1519" s="4" t="str">
        <f>IF(NOT(C1519="reflexive question"),IF(AND(ISERROR(VLOOKUP(A1519,#REF!,1,0)),(ISERROR(VLOOKUP(A1519,health_changing_prem_cfd!A:A,1,0)))),"okay","check"),"okay")</f>
        <v>okay</v>
      </c>
    </row>
    <row r="1520" ht="15.75" customHeight="1">
      <c r="A1520" s="23" t="s">
        <v>36908</v>
      </c>
      <c r="B1520" s="7" t="str">
        <f>VLOOKUP(A1520,searchgroup!A:B,2,FALSE)</f>
        <v>Inflammation of the prostate</v>
      </c>
      <c r="C1520" s="25" t="s">
        <v>41012</v>
      </c>
      <c r="D1520" s="26"/>
      <c r="E1520" s="27">
        <v>0.89</v>
      </c>
      <c r="F1520" s="27">
        <v>0.11</v>
      </c>
      <c r="G1520" s="27">
        <v>0.0</v>
      </c>
      <c r="H1520" s="4" t="str">
        <f>IF(AND(C1520&gt;0,C1520&lt;2),IF(ISERROR(VLOOKUP(A1520,exclusion!A:A,1,FALSE)),"Check","okay"),"not needed")</f>
        <v>not needed</v>
      </c>
      <c r="I1520" s="4" t="str">
        <f t="shared" si="7"/>
        <v>check</v>
      </c>
      <c r="J1520" s="4" t="str">
        <f>IF(NOT(C1520="reflexive question"),IF(AND(ISERROR(VLOOKUP(A1520,#REF!,1,0)),(ISERROR(VLOOKUP(A1520,health_changing_prem_cfd!A:A,1,0)))),"okay","check"),"okay")</f>
        <v>okay</v>
      </c>
    </row>
    <row r="1521" ht="15.75" customHeight="1">
      <c r="A1521" s="23" t="s">
        <v>36911</v>
      </c>
      <c r="B1521" s="7" t="str">
        <f>VLOOKUP(A1521,searchgroup!A:B,2,FALSE)</f>
        <v>Inflammatory condition of jaws</v>
      </c>
      <c r="C1521" s="25" t="s">
        <v>41012</v>
      </c>
      <c r="D1521" s="26"/>
      <c r="E1521" s="27">
        <v>0.89</v>
      </c>
      <c r="F1521" s="27">
        <v>0.11</v>
      </c>
      <c r="G1521" s="27">
        <v>0.0</v>
      </c>
      <c r="H1521" s="4" t="str">
        <f>IF(AND(C1521&gt;0,C1521&lt;2),IF(ISERROR(VLOOKUP(A1521,exclusion!A:A,1,FALSE)),"Check","okay"),"not needed")</f>
        <v>not needed</v>
      </c>
      <c r="I1521" s="4" t="str">
        <f t="shared" si="7"/>
        <v>check</v>
      </c>
      <c r="J1521" s="4" t="str">
        <f>IF(NOT(C1521="reflexive question"),IF(AND(ISERROR(VLOOKUP(A1521,#REF!,1,0)),(ISERROR(VLOOKUP(A1521,health_changing_prem_cfd!A:A,1,0)))),"okay","check"),"okay")</f>
        <v>okay</v>
      </c>
    </row>
    <row r="1522" ht="15.75" customHeight="1">
      <c r="A1522" s="23" t="s">
        <v>36914</v>
      </c>
      <c r="B1522" s="7" t="str">
        <f>VLOOKUP(A1522,searchgroup!A:B,2,FALSE)</f>
        <v>Inflammatory disorder of the spine</v>
      </c>
      <c r="C1522" s="25" t="s">
        <v>41012</v>
      </c>
      <c r="D1522" s="26"/>
      <c r="E1522" s="27">
        <v>0.89</v>
      </c>
      <c r="F1522" s="27">
        <v>0.11</v>
      </c>
      <c r="G1522" s="27">
        <v>0.0</v>
      </c>
      <c r="H1522" s="4" t="str">
        <f>IF(AND(C1522&gt;0,C1522&lt;2),IF(ISERROR(VLOOKUP(A1522,exclusion!A:A,1,FALSE)),"Check","okay"),"not needed")</f>
        <v>not needed</v>
      </c>
      <c r="I1522" s="4" t="str">
        <f t="shared" si="7"/>
        <v>check</v>
      </c>
      <c r="J1522" s="4" t="str">
        <f>IF(NOT(C1522="reflexive question"),IF(AND(ISERROR(VLOOKUP(A1522,#REF!,1,0)),(ISERROR(VLOOKUP(A1522,health_changing_prem_cfd!A:A,1,0)))),"okay","check"),"okay")</f>
        <v>okay</v>
      </c>
    </row>
    <row r="1523" ht="15.75" customHeight="1">
      <c r="A1523" s="23" t="s">
        <v>36917</v>
      </c>
      <c r="B1523" s="7" t="str">
        <f>VLOOKUP(A1523,searchgroup!A:B,2,FALSE)</f>
        <v>Inflammatory or infiltrative disorder of the skin</v>
      </c>
      <c r="C1523" s="25" t="s">
        <v>41012</v>
      </c>
      <c r="D1523" s="26"/>
      <c r="E1523" s="27">
        <v>0.89</v>
      </c>
      <c r="F1523" s="27">
        <v>0.11</v>
      </c>
      <c r="G1523" s="27">
        <v>0.0</v>
      </c>
      <c r="H1523" s="4" t="str">
        <f>IF(AND(C1523&gt;0,C1523&lt;2),IF(ISERROR(VLOOKUP(A1523,exclusion!A:A,1,FALSE)),"Check","okay"),"not needed")</f>
        <v>not needed</v>
      </c>
      <c r="I1523" s="4" t="str">
        <f t="shared" si="7"/>
        <v>check</v>
      </c>
      <c r="J1523" s="4" t="str">
        <f>IF(NOT(C1523="reflexive question"),IF(AND(ISERROR(VLOOKUP(A1523,#REF!,1,0)),(ISERROR(VLOOKUP(A1523,health_changing_prem_cfd!A:A,1,0)))),"okay","check"),"okay")</f>
        <v>okay</v>
      </c>
    </row>
    <row r="1524" ht="15.75" customHeight="1">
      <c r="A1524" s="23" t="s">
        <v>36920</v>
      </c>
      <c r="B1524" s="7" t="str">
        <f>VLOOKUP(A1524,searchgroup!A:B,2,FALSE)</f>
        <v>Influenza</v>
      </c>
      <c r="C1524" s="25" t="s">
        <v>41015</v>
      </c>
      <c r="D1524" s="26"/>
      <c r="E1524" s="27">
        <v>0.89</v>
      </c>
      <c r="F1524" s="27">
        <v>0.11</v>
      </c>
      <c r="G1524" s="27">
        <v>0.0</v>
      </c>
      <c r="H1524" s="4" t="str">
        <f>IF(AND(C1524&gt;0,C1524&lt;2),IF(ISERROR(VLOOKUP(A1524,exclusion!A:A,1,FALSE)),"Check","okay"),"not needed")</f>
        <v>not needed</v>
      </c>
      <c r="I1524" s="4" t="str">
        <f t="shared" si="7"/>
        <v>not needed</v>
      </c>
      <c r="J1524" s="4" t="str">
        <f>IF(NOT(C1524="reflexive question"),IF(AND(ISERROR(VLOOKUP(A1524,#REF!,1,0)),(ISERROR(VLOOKUP(A1524,health_changing_prem_cfd!A:A,1,0)))),"okay","check"),"okay")</f>
        <v>okay</v>
      </c>
    </row>
    <row r="1525" ht="15.75" customHeight="1">
      <c r="A1525" s="23" t="s">
        <v>36922</v>
      </c>
      <c r="B1525" s="7" t="str">
        <f>VLOOKUP(A1525,searchgroup!A:B,2,FALSE)</f>
        <v>Ingrowing nail</v>
      </c>
      <c r="C1525" s="25" t="s">
        <v>41015</v>
      </c>
      <c r="D1525" s="26"/>
      <c r="E1525" s="27">
        <v>0.89</v>
      </c>
      <c r="F1525" s="27">
        <v>0.11</v>
      </c>
      <c r="G1525" s="27">
        <v>0.0</v>
      </c>
      <c r="H1525" s="4" t="str">
        <f>IF(AND(C1525&gt;0,C1525&lt;2),IF(ISERROR(VLOOKUP(A1525,exclusion!A:A,1,FALSE)),"Check","okay"),"not needed")</f>
        <v>not needed</v>
      </c>
      <c r="I1525" s="4" t="str">
        <f t="shared" si="7"/>
        <v>not needed</v>
      </c>
      <c r="J1525" s="4" t="str">
        <f>IF(NOT(C1525="reflexive question"),IF(AND(ISERROR(VLOOKUP(A1525,#REF!,1,0)),(ISERROR(VLOOKUP(A1525,health_changing_prem_cfd!A:A,1,0)))),"okay","check"),"okay")</f>
        <v>okay</v>
      </c>
    </row>
    <row r="1526" ht="15.75" customHeight="1">
      <c r="A1526" s="23" t="s">
        <v>36923</v>
      </c>
      <c r="B1526" s="7" t="str">
        <f>VLOOKUP(A1526,searchgroup!A:B,2,FALSE)</f>
        <v>Inguinal hernia with gangrene</v>
      </c>
      <c r="C1526" s="25" t="s">
        <v>41012</v>
      </c>
      <c r="D1526" s="26"/>
      <c r="E1526" s="27">
        <v>0.89</v>
      </c>
      <c r="F1526" s="27">
        <v>0.11</v>
      </c>
      <c r="G1526" s="27">
        <v>0.0</v>
      </c>
      <c r="H1526" s="4" t="str">
        <f>IF(AND(C1526&gt;0,C1526&lt;2),IF(ISERROR(VLOOKUP(A1526,exclusion!A:A,1,FALSE)),"Check","okay"),"not needed")</f>
        <v>not needed</v>
      </c>
      <c r="I1526" s="4" t="str">
        <f t="shared" si="7"/>
        <v>check</v>
      </c>
      <c r="J1526" s="4" t="str">
        <f>IF(NOT(C1526="reflexive question"),IF(AND(ISERROR(VLOOKUP(A1526,#REF!,1,0)),(ISERROR(VLOOKUP(A1526,health_changing_prem_cfd!A:A,1,0)))),"okay","check"),"okay")</f>
        <v>okay</v>
      </c>
    </row>
    <row r="1527" ht="15.75" customHeight="1">
      <c r="A1527" s="23" t="s">
        <v>36926</v>
      </c>
      <c r="B1527" s="7" t="str">
        <f>VLOOKUP(A1527,searchgroup!A:B,2,FALSE)</f>
        <v>Inguinal hernia with obstruction</v>
      </c>
      <c r="C1527" s="25" t="s">
        <v>41012</v>
      </c>
      <c r="D1527" s="26"/>
      <c r="E1527" s="27">
        <v>0.89</v>
      </c>
      <c r="F1527" s="27">
        <v>0.11</v>
      </c>
      <c r="G1527" s="27">
        <v>0.0</v>
      </c>
      <c r="H1527" s="4" t="str">
        <f>IF(AND(C1527&gt;0,C1527&lt;2),IF(ISERROR(VLOOKUP(A1527,exclusion!A:A,1,FALSE)),"Check","okay"),"not needed")</f>
        <v>not needed</v>
      </c>
      <c r="I1527" s="4" t="str">
        <f t="shared" si="7"/>
        <v>check</v>
      </c>
      <c r="J1527" s="4" t="str">
        <f>IF(NOT(C1527="reflexive question"),IF(AND(ISERROR(VLOOKUP(A1527,#REF!,1,0)),(ISERROR(VLOOKUP(A1527,health_changing_prem_cfd!A:A,1,0)))),"okay","check"),"okay")</f>
        <v>okay</v>
      </c>
    </row>
    <row r="1528" ht="15.75" customHeight="1">
      <c r="A1528" s="23" t="s">
        <v>36929</v>
      </c>
      <c r="B1528" s="7" t="str">
        <f>VLOOKUP(A1528,searchgroup!A:B,2,FALSE)</f>
        <v>Inguinal hernia without complications</v>
      </c>
      <c r="C1528" s="25" t="s">
        <v>41012</v>
      </c>
      <c r="D1528" s="26"/>
      <c r="E1528" s="27">
        <v>0.89</v>
      </c>
      <c r="F1528" s="27">
        <v>0.11</v>
      </c>
      <c r="G1528" s="27">
        <v>0.0</v>
      </c>
      <c r="H1528" s="4" t="str">
        <f>IF(AND(C1528&gt;0,C1528&lt;2),IF(ISERROR(VLOOKUP(A1528,exclusion!A:A,1,FALSE)),"Check","okay"),"not needed")</f>
        <v>not needed</v>
      </c>
      <c r="I1528" s="4" t="str">
        <f t="shared" si="7"/>
        <v>check</v>
      </c>
      <c r="J1528" s="4" t="str">
        <f>IF(NOT(C1528="reflexive question"),IF(AND(ISERROR(VLOOKUP(A1528,#REF!,1,0)),(ISERROR(VLOOKUP(A1528,health_changing_prem_cfd!A:A,1,0)))),"okay","check"),"okay")</f>
        <v>okay</v>
      </c>
    </row>
    <row r="1529" ht="15.75" customHeight="1">
      <c r="A1529" s="23" t="s">
        <v>36932</v>
      </c>
      <c r="B1529" s="7" t="str">
        <f>VLOOKUP(A1529,searchgroup!A:B,2,FALSE)</f>
        <v>Inhalants dependency</v>
      </c>
      <c r="C1529" s="25" t="s">
        <v>41014</v>
      </c>
      <c r="D1529" s="26"/>
      <c r="E1529" s="27">
        <v>0.89</v>
      </c>
      <c r="F1529" s="27">
        <v>0.11</v>
      </c>
      <c r="G1529" s="27">
        <v>0.0</v>
      </c>
      <c r="H1529" s="4" t="str">
        <f>IF(AND(C1529&gt;0,C1529&lt;2),IF(ISERROR(VLOOKUP(A1529,exclusion!A:A,1,FALSE)),"Check","okay"),"not needed")</f>
        <v>not needed</v>
      </c>
      <c r="I1529" s="4" t="str">
        <f t="shared" si="7"/>
        <v>not needed</v>
      </c>
      <c r="J1529" s="4" t="str">
        <f>IF(NOT(C1529="reflexive question"),IF(AND(ISERROR(VLOOKUP(A1529,#REF!,1,0)),(ISERROR(VLOOKUP(A1529,health_changing_prem_cfd!A:A,1,0)))),"okay","check"),"okay")</f>
        <v>okay</v>
      </c>
    </row>
    <row r="1530" ht="15.75" customHeight="1">
      <c r="A1530" s="23" t="s">
        <v>36935</v>
      </c>
      <c r="B1530" s="7" t="str">
        <f>VLOOKUP(A1530,searchgroup!A:B,2,FALSE)</f>
        <v>Inhalation of gastric contents</v>
      </c>
      <c r="C1530" s="25" t="s">
        <v>41013</v>
      </c>
      <c r="D1530" s="26"/>
      <c r="E1530" s="27">
        <v>0.89</v>
      </c>
      <c r="F1530" s="27">
        <v>0.11</v>
      </c>
      <c r="G1530" s="27">
        <v>0.0</v>
      </c>
      <c r="H1530" s="4" t="str">
        <f>IF(AND(C1530&gt;0,C1530&lt;2),IF(ISERROR(VLOOKUP(A1530,exclusion!A:A,1,FALSE)),"Check","okay"),"not needed")</f>
        <v>not needed</v>
      </c>
      <c r="I1530" s="4" t="str">
        <f t="shared" si="7"/>
        <v>not needed</v>
      </c>
      <c r="J1530" s="4" t="str">
        <f>IF(NOT(C1530="reflexive question"),IF(AND(ISERROR(VLOOKUP(A1530,#REF!,1,0)),(ISERROR(VLOOKUP(A1530,health_changing_prem_cfd!A:A,1,0)))),"okay","check"),"okay")</f>
        <v>okay</v>
      </c>
    </row>
    <row r="1531" ht="15.75" customHeight="1">
      <c r="A1531" s="23" t="s">
        <v>36936</v>
      </c>
      <c r="B1531" s="7" t="str">
        <f>VLOOKUP(A1531,searchgroup!A:B,2,FALSE)</f>
        <v>Injury of a large blood vessel at thorax level, e.g., vena cava, aorta</v>
      </c>
      <c r="C1531" s="25" t="s">
        <v>41014</v>
      </c>
      <c r="D1531" s="26"/>
      <c r="E1531" s="27">
        <v>0.89</v>
      </c>
      <c r="F1531" s="27">
        <v>0.11</v>
      </c>
      <c r="G1531" s="27">
        <v>0.0</v>
      </c>
      <c r="H1531" s="4" t="str">
        <f>IF(AND(C1531&gt;0,C1531&lt;2),IF(ISERROR(VLOOKUP(A1531,exclusion!A:A,1,FALSE)),"Check","okay"),"not needed")</f>
        <v>not needed</v>
      </c>
      <c r="I1531" s="4" t="str">
        <f t="shared" si="7"/>
        <v>not needed</v>
      </c>
      <c r="J1531" s="4" t="str">
        <f>IF(NOT(C1531="reflexive question"),IF(AND(ISERROR(VLOOKUP(A1531,#REF!,1,0)),(ISERROR(VLOOKUP(A1531,health_changing_prem_cfd!A:A,1,0)))),"okay","check"),"okay")</f>
        <v>okay</v>
      </c>
    </row>
    <row r="1532" ht="15.75" customHeight="1">
      <c r="A1532" s="23" t="s">
        <v>36939</v>
      </c>
      <c r="B1532" s="7" t="str">
        <f>VLOOKUP(A1532,searchgroup!A:B,2,FALSE)</f>
        <v>Injury of acoustic nerve</v>
      </c>
      <c r="C1532" s="25" t="s">
        <v>41012</v>
      </c>
      <c r="D1532" s="26"/>
      <c r="E1532" s="27">
        <v>0.89</v>
      </c>
      <c r="F1532" s="27">
        <v>0.11</v>
      </c>
      <c r="G1532" s="27">
        <v>0.0</v>
      </c>
      <c r="H1532" s="4" t="str">
        <f>IF(AND(C1532&gt;0,C1532&lt;2),IF(ISERROR(VLOOKUP(A1532,exclusion!A:A,1,FALSE)),"Check","okay"),"not needed")</f>
        <v>not needed</v>
      </c>
      <c r="I1532" s="4" t="str">
        <f t="shared" si="7"/>
        <v>check</v>
      </c>
      <c r="J1532" s="4" t="str">
        <f>IF(NOT(C1532="reflexive question"),IF(AND(ISERROR(VLOOKUP(A1532,#REF!,1,0)),(ISERROR(VLOOKUP(A1532,health_changing_prem_cfd!A:A,1,0)))),"okay","check"),"okay")</f>
        <v>okay</v>
      </c>
    </row>
    <row r="1533" ht="15.75" customHeight="1">
      <c r="A1533" s="23" t="s">
        <v>36941</v>
      </c>
      <c r="B1533" s="7" t="str">
        <f>VLOOKUP(A1533,searchgroup!A:B,2,FALSE)</f>
        <v>Injury of an abdominal organ</v>
      </c>
      <c r="C1533" s="18" t="s">
        <v>41016</v>
      </c>
      <c r="D1533" s="26"/>
      <c r="E1533" s="27">
        <v>0.89</v>
      </c>
      <c r="F1533" s="27">
        <v>0.11</v>
      </c>
      <c r="G1533" s="27">
        <v>0.0</v>
      </c>
      <c r="H1533" s="4" t="str">
        <f>IF(AND(C1533&gt;0,C1533&lt;2),IF(ISERROR(VLOOKUP(A1533,exclusion!A:A,1,FALSE)),"Check","okay"),"not needed")</f>
        <v>not needed</v>
      </c>
      <c r="I1533" s="4" t="str">
        <f t="shared" si="7"/>
        <v>not needed</v>
      </c>
      <c r="J1533" s="4" t="str">
        <f>IF(NOT(C1533="reflexive question"),IF(AND(ISERROR(VLOOKUP(A1533,#REF!,1,0)),(ISERROR(VLOOKUP(A1533,health_changing_prem_cfd!A:A,1,0)))),"okay","check"),"okay")</f>
        <v>okay</v>
      </c>
    </row>
    <row r="1534" ht="15.75" customHeight="1">
      <c r="A1534" s="23" t="s">
        <v>36944</v>
      </c>
      <c r="B1534" s="7" t="str">
        <f>VLOOKUP(A1534,searchgroup!A:B,2,FALSE)</f>
        <v>Injury of blood vessel at unspecified body region</v>
      </c>
      <c r="C1534" s="25" t="s">
        <v>41012</v>
      </c>
      <c r="D1534" s="26"/>
      <c r="E1534" s="27">
        <v>0.89</v>
      </c>
      <c r="F1534" s="27">
        <v>0.11</v>
      </c>
      <c r="G1534" s="27">
        <v>0.0</v>
      </c>
      <c r="H1534" s="4" t="str">
        <f>IF(AND(C1534&gt;0,C1534&lt;2),IF(ISERROR(VLOOKUP(A1534,exclusion!A:A,1,FALSE)),"Check","okay"),"not needed")</f>
        <v>not needed</v>
      </c>
      <c r="I1534" s="4" t="str">
        <f t="shared" si="7"/>
        <v>check</v>
      </c>
      <c r="J1534" s="4" t="str">
        <f>IF(NOT(C1534="reflexive question"),IF(AND(ISERROR(VLOOKUP(A1534,#REF!,1,0)),(ISERROR(VLOOKUP(A1534,health_changing_prem_cfd!A:A,1,0)))),"okay","check"),"okay")</f>
        <v>okay</v>
      </c>
    </row>
    <row r="1535" ht="15.75" customHeight="1">
      <c r="A1535" s="23" t="s">
        <v>36947</v>
      </c>
      <c r="B1535" s="7" t="str">
        <f>VLOOKUP(A1535,searchgroup!A:B,2,FALSE)</f>
        <v>Injury of blood vessel of lower limb</v>
      </c>
      <c r="C1535" s="25" t="s">
        <v>41012</v>
      </c>
      <c r="D1535" s="26"/>
      <c r="E1535" s="27">
        <v>0.89</v>
      </c>
      <c r="F1535" s="27">
        <v>0.11</v>
      </c>
      <c r="G1535" s="27">
        <v>0.0</v>
      </c>
      <c r="H1535" s="4" t="str">
        <f>IF(AND(C1535&gt;0,C1535&lt;2),IF(ISERROR(VLOOKUP(A1535,exclusion!A:A,1,FALSE)),"Check","okay"),"not needed")</f>
        <v>not needed</v>
      </c>
      <c r="I1535" s="4" t="str">
        <f t="shared" si="7"/>
        <v>check</v>
      </c>
      <c r="J1535" s="4" t="str">
        <f>IF(NOT(C1535="reflexive question"),IF(AND(ISERROR(VLOOKUP(A1535,#REF!,1,0)),(ISERROR(VLOOKUP(A1535,health_changing_prem_cfd!A:A,1,0)))),"okay","check"),"okay")</f>
        <v>okay</v>
      </c>
    </row>
    <row r="1536" ht="15.75" customHeight="1">
      <c r="A1536" s="23" t="s">
        <v>36950</v>
      </c>
      <c r="B1536" s="7" t="str">
        <f>VLOOKUP(A1536,searchgroup!A:B,2,FALSE)</f>
        <v>Injury of blood vessel of upper limb</v>
      </c>
      <c r="C1536" s="25" t="s">
        <v>41012</v>
      </c>
      <c r="D1536" s="26"/>
      <c r="E1536" s="27">
        <v>0.89</v>
      </c>
      <c r="F1536" s="27">
        <v>0.11</v>
      </c>
      <c r="G1536" s="27">
        <v>0.0</v>
      </c>
      <c r="H1536" s="4" t="str">
        <f>IF(AND(C1536&gt;0,C1536&lt;2),IF(ISERROR(VLOOKUP(A1536,exclusion!A:A,1,FALSE)),"Check","okay"),"not needed")</f>
        <v>not needed</v>
      </c>
      <c r="I1536" s="4" t="str">
        <f t="shared" si="7"/>
        <v>check</v>
      </c>
      <c r="J1536" s="4" t="str">
        <f>IF(NOT(C1536="reflexive question"),IF(AND(ISERROR(VLOOKUP(A1536,#REF!,1,0)),(ISERROR(VLOOKUP(A1536,health_changing_prem_cfd!A:A,1,0)))),"okay","check"),"okay")</f>
        <v>okay</v>
      </c>
    </row>
    <row r="1537" ht="15.75" customHeight="1">
      <c r="A1537" s="23" t="s">
        <v>36953</v>
      </c>
      <c r="B1537" s="7" t="str">
        <f>VLOOKUP(A1537,searchgroup!A:B,2,FALSE)</f>
        <v>Injury of blood vessels at foot</v>
      </c>
      <c r="C1537" s="25" t="s">
        <v>41012</v>
      </c>
      <c r="D1537" s="26"/>
      <c r="E1537" s="27">
        <v>0.89</v>
      </c>
      <c r="F1537" s="27">
        <v>0.11</v>
      </c>
      <c r="G1537" s="27">
        <v>0.0</v>
      </c>
      <c r="H1537" s="4" t="str">
        <f>IF(AND(C1537&gt;0,C1537&lt;2),IF(ISERROR(VLOOKUP(A1537,exclusion!A:A,1,FALSE)),"Check","okay"),"not needed")</f>
        <v>not needed</v>
      </c>
      <c r="I1537" s="4" t="str">
        <f t="shared" si="7"/>
        <v>check</v>
      </c>
      <c r="J1537" s="4" t="str">
        <f>IF(NOT(C1537="reflexive question"),IF(AND(ISERROR(VLOOKUP(A1537,#REF!,1,0)),(ISERROR(VLOOKUP(A1537,health_changing_prem_cfd!A:A,1,0)))),"okay","check"),"okay")</f>
        <v>okay</v>
      </c>
    </row>
    <row r="1538" ht="15.75" customHeight="1">
      <c r="A1538" s="23" t="s">
        <v>36956</v>
      </c>
      <c r="B1538" s="7" t="str">
        <f>VLOOKUP(A1538,searchgroup!A:B,2,FALSE)</f>
        <v>Injury of blood vessels at forearm level</v>
      </c>
      <c r="C1538" s="25" t="s">
        <v>41012</v>
      </c>
      <c r="D1538" s="26"/>
      <c r="E1538" s="27">
        <v>0.89</v>
      </c>
      <c r="F1538" s="27">
        <v>0.11</v>
      </c>
      <c r="G1538" s="27">
        <v>0.0</v>
      </c>
      <c r="H1538" s="4" t="str">
        <f>IF(AND(C1538&gt;0,C1538&lt;2),IF(ISERROR(VLOOKUP(A1538,exclusion!A:A,1,FALSE)),"Check","okay"),"not needed")</f>
        <v>not needed</v>
      </c>
      <c r="I1538" s="4" t="str">
        <f t="shared" si="7"/>
        <v>check</v>
      </c>
      <c r="J1538" s="4" t="str">
        <f>IF(NOT(C1538="reflexive question"),IF(AND(ISERROR(VLOOKUP(A1538,#REF!,1,0)),(ISERROR(VLOOKUP(A1538,health_changing_prem_cfd!A:A,1,0)))),"okay","check"),"okay")</f>
        <v>okay</v>
      </c>
    </row>
    <row r="1539" ht="15.75" customHeight="1">
      <c r="A1539" s="23" t="s">
        <v>36958</v>
      </c>
      <c r="B1539" s="7" t="str">
        <f>VLOOKUP(A1539,searchgroup!A:B,2,FALSE)</f>
        <v>Injury of blood vessels at neck</v>
      </c>
      <c r="C1539" s="25" t="s">
        <v>41012</v>
      </c>
      <c r="D1539" s="26"/>
      <c r="E1539" s="27">
        <v>0.89</v>
      </c>
      <c r="F1539" s="27">
        <v>0.11</v>
      </c>
      <c r="G1539" s="27">
        <v>0.0</v>
      </c>
      <c r="H1539" s="4" t="str">
        <f>IF(AND(C1539&gt;0,C1539&lt;2),IF(ISERROR(VLOOKUP(A1539,exclusion!A:A,1,FALSE)),"Check","okay"),"not needed")</f>
        <v>not needed</v>
      </c>
      <c r="I1539" s="4" t="str">
        <f t="shared" si="7"/>
        <v>check</v>
      </c>
      <c r="J1539" s="4" t="str">
        <f>IF(NOT(C1539="reflexive question"),IF(AND(ISERROR(VLOOKUP(A1539,#REF!,1,0)),(ISERROR(VLOOKUP(A1539,health_changing_prem_cfd!A:A,1,0)))),"okay","check"),"okay")</f>
        <v>okay</v>
      </c>
    </row>
    <row r="1540" ht="15.75" customHeight="1">
      <c r="A1540" s="23" t="s">
        <v>36961</v>
      </c>
      <c r="B1540" s="7" t="str">
        <f>VLOOKUP(A1540,searchgroup!A:B,2,FALSE)</f>
        <v>Injury of blood vessels at shoulder or upper arm</v>
      </c>
      <c r="C1540" s="25" t="s">
        <v>41012</v>
      </c>
      <c r="D1540" s="26"/>
      <c r="E1540" s="27">
        <v>0.89</v>
      </c>
      <c r="F1540" s="27">
        <v>0.11</v>
      </c>
      <c r="G1540" s="27">
        <v>0.0</v>
      </c>
      <c r="H1540" s="4" t="str">
        <f>IF(AND(C1540&gt;0,C1540&lt;2),IF(ISERROR(VLOOKUP(A1540,exclusion!A:A,1,FALSE)),"Check","okay"),"not needed")</f>
        <v>not needed</v>
      </c>
      <c r="I1540" s="4" t="str">
        <f t="shared" si="7"/>
        <v>check</v>
      </c>
      <c r="J1540" s="4" t="str">
        <f>IF(NOT(C1540="reflexive question"),IF(AND(ISERROR(VLOOKUP(A1540,#REF!,1,0)),(ISERROR(VLOOKUP(A1540,health_changing_prem_cfd!A:A,1,0)))),"okay","check"),"okay")</f>
        <v>okay</v>
      </c>
    </row>
    <row r="1541" ht="15.75" customHeight="1">
      <c r="A1541" s="23" t="s">
        <v>36964</v>
      </c>
      <c r="B1541" s="7" t="str">
        <f>VLOOKUP(A1541,searchgroup!A:B,2,FALSE)</f>
        <v>Injury of blood vessels at the upper leg</v>
      </c>
      <c r="C1541" s="25" t="s">
        <v>41012</v>
      </c>
      <c r="D1541" s="26"/>
      <c r="E1541" s="27">
        <v>0.89</v>
      </c>
      <c r="F1541" s="27">
        <v>0.11</v>
      </c>
      <c r="G1541" s="27">
        <v>0.0</v>
      </c>
      <c r="H1541" s="4" t="str">
        <f>IF(AND(C1541&gt;0,C1541&lt;2),IF(ISERROR(VLOOKUP(A1541,exclusion!A:A,1,FALSE)),"Check","okay"),"not needed")</f>
        <v>not needed</v>
      </c>
      <c r="I1541" s="4" t="str">
        <f t="shared" si="7"/>
        <v>check</v>
      </c>
      <c r="J1541" s="4" t="str">
        <f>IF(NOT(C1541="reflexive question"),IF(AND(ISERROR(VLOOKUP(A1541,#REF!,1,0)),(ISERROR(VLOOKUP(A1541,health_changing_prem_cfd!A:A,1,0)))),"okay","check"),"okay")</f>
        <v>okay</v>
      </c>
    </row>
    <row r="1542" ht="15.75" customHeight="1">
      <c r="A1542" s="23" t="s">
        <v>36967</v>
      </c>
      <c r="B1542" s="7" t="str">
        <f>VLOOKUP(A1542,searchgroup!A:B,2,FALSE)</f>
        <v>Injury of blood vessels at thorax level</v>
      </c>
      <c r="C1542" s="25" t="s">
        <v>41012</v>
      </c>
      <c r="D1542" s="26"/>
      <c r="E1542" s="27">
        <v>0.89</v>
      </c>
      <c r="F1542" s="27">
        <v>0.11</v>
      </c>
      <c r="G1542" s="27">
        <v>0.0</v>
      </c>
      <c r="H1542" s="4" t="str">
        <f>IF(AND(C1542&gt;0,C1542&lt;2),IF(ISERROR(VLOOKUP(A1542,exclusion!A:A,1,FALSE)),"Check","okay"),"not needed")</f>
        <v>not needed</v>
      </c>
      <c r="I1542" s="4" t="str">
        <f t="shared" si="7"/>
        <v>check</v>
      </c>
      <c r="J1542" s="4" t="str">
        <f>IF(NOT(C1542="reflexive question"),IF(AND(ISERROR(VLOOKUP(A1542,#REF!,1,0)),(ISERROR(VLOOKUP(A1542,health_changing_prem_cfd!A:A,1,0)))),"okay","check"),"okay")</f>
        <v>okay</v>
      </c>
    </row>
    <row r="1543" ht="15.75" customHeight="1">
      <c r="A1543" s="23" t="s">
        <v>36970</v>
      </c>
      <c r="B1543" s="7" t="str">
        <f>VLOOKUP(A1543,searchgroup!A:B,2,FALSE)</f>
        <v>Injury of blood vessels at wrist or hand</v>
      </c>
      <c r="C1543" s="25" t="s">
        <v>41012</v>
      </c>
      <c r="D1543" s="26"/>
      <c r="E1543" s="27">
        <v>0.89</v>
      </c>
      <c r="F1543" s="27">
        <v>0.11</v>
      </c>
      <c r="G1543" s="27">
        <v>0.0</v>
      </c>
      <c r="H1543" s="4" t="str">
        <f>IF(AND(C1543&gt;0,C1543&lt;2),IF(ISERROR(VLOOKUP(A1543,exclusion!A:A,1,FALSE)),"Check","okay"),"not needed")</f>
        <v>not needed</v>
      </c>
      <c r="I1543" s="4" t="str">
        <f t="shared" si="7"/>
        <v>check</v>
      </c>
      <c r="J1543" s="4" t="str">
        <f>IF(NOT(C1543="reflexive question"),IF(AND(ISERROR(VLOOKUP(A1543,#REF!,1,0)),(ISERROR(VLOOKUP(A1543,health_changing_prem_cfd!A:A,1,0)))),"okay","check"),"okay")</f>
        <v>okay</v>
      </c>
    </row>
    <row r="1544" ht="15.75" customHeight="1">
      <c r="A1544" s="23" t="s">
        <v>36973</v>
      </c>
      <c r="B1544" s="7" t="str">
        <f>VLOOKUP(A1544,searchgroup!A:B,2,FALSE)</f>
        <v>Injury of blood vessels in abdomen</v>
      </c>
      <c r="C1544" s="25" t="s">
        <v>41014</v>
      </c>
      <c r="D1544" s="26"/>
      <c r="E1544" s="27">
        <v>0.89</v>
      </c>
      <c r="F1544" s="27">
        <v>0.11</v>
      </c>
      <c r="G1544" s="27">
        <v>0.0</v>
      </c>
      <c r="H1544" s="4" t="str">
        <f>IF(AND(C1544&gt;0,C1544&lt;2),IF(ISERROR(VLOOKUP(A1544,exclusion!A:A,1,FALSE)),"Check","okay"),"not needed")</f>
        <v>not needed</v>
      </c>
      <c r="I1544" s="4" t="str">
        <f t="shared" si="7"/>
        <v>not needed</v>
      </c>
      <c r="J1544" s="4" t="str">
        <f>IF(NOT(C1544="reflexive question"),IF(AND(ISERROR(VLOOKUP(A1544,#REF!,1,0)),(ISERROR(VLOOKUP(A1544,health_changing_prem_cfd!A:A,1,0)))),"okay","check"),"okay")</f>
        <v>okay</v>
      </c>
    </row>
    <row r="1545" ht="15.75" customHeight="1">
      <c r="A1545" s="23" t="s">
        <v>36976</v>
      </c>
      <c r="B1545" s="7" t="str">
        <f>VLOOKUP(A1545,searchgroup!A:B,2,FALSE)</f>
        <v>Injury of blood vessels of the lower leg</v>
      </c>
      <c r="C1545" s="25" t="s">
        <v>41012</v>
      </c>
      <c r="D1545" s="26"/>
      <c r="E1545" s="27">
        <v>0.89</v>
      </c>
      <c r="F1545" s="27">
        <v>0.11</v>
      </c>
      <c r="G1545" s="27">
        <v>0.0</v>
      </c>
      <c r="H1545" s="4" t="str">
        <f>IF(AND(C1545&gt;0,C1545&lt;2),IF(ISERROR(VLOOKUP(A1545,exclusion!A:A,1,FALSE)),"Check","okay"),"not needed")</f>
        <v>not needed</v>
      </c>
      <c r="I1545" s="4" t="str">
        <f t="shared" si="7"/>
        <v>check</v>
      </c>
      <c r="J1545" s="4" t="str">
        <f>IF(NOT(C1545="reflexive question"),IF(AND(ISERROR(VLOOKUP(A1545,#REF!,1,0)),(ISERROR(VLOOKUP(A1545,health_changing_prem_cfd!A:A,1,0)))),"okay","check"),"okay")</f>
        <v>okay</v>
      </c>
    </row>
    <row r="1546" ht="15.75" customHeight="1">
      <c r="A1546" s="23" t="s">
        <v>36979</v>
      </c>
      <c r="B1546" s="7" t="str">
        <f>VLOOKUP(A1546,searchgroup!A:B,2,FALSE)</f>
        <v>Injury of conjunctiva</v>
      </c>
      <c r="C1546" s="25">
        <v>0.22472085465760158</v>
      </c>
      <c r="D1546" s="26"/>
      <c r="E1546" s="27">
        <v>0.89</v>
      </c>
      <c r="F1546" s="27">
        <v>0.11</v>
      </c>
      <c r="G1546" s="27">
        <v>0.0</v>
      </c>
      <c r="H1546" s="4" t="str">
        <f>IF(AND(C1546&gt;0,C1546&lt;2),IF(ISERROR(VLOOKUP(A1546,exclusion!A:A,1,FALSE)),"Check","okay"),"not needed")</f>
        <v>Check</v>
      </c>
      <c r="I1546" s="4" t="str">
        <f t="shared" si="7"/>
        <v>not needed</v>
      </c>
      <c r="J1546" s="4" t="str">
        <f>IF(NOT(C1546="reflexive question"),IF(AND(ISERROR(VLOOKUP(A1546,#REF!,1,0)),(ISERROR(VLOOKUP(A1546,health_changing_prem_cfd!A:A,1,0)))),"okay","check"),"okay")</f>
        <v>okay</v>
      </c>
    </row>
    <row r="1547" ht="15.75" customHeight="1">
      <c r="A1547" s="23" t="s">
        <v>36982</v>
      </c>
      <c r="B1547" s="7" t="str">
        <f>VLOOKUP(A1547,searchgroup!A:B,2,FALSE)</f>
        <v>Injury of cranial nerves</v>
      </c>
      <c r="C1547" s="25" t="s">
        <v>41012</v>
      </c>
      <c r="D1547" s="26"/>
      <c r="E1547" s="27">
        <v>0.89</v>
      </c>
      <c r="F1547" s="27">
        <v>0.11</v>
      </c>
      <c r="G1547" s="27">
        <v>0.0</v>
      </c>
      <c r="H1547" s="4" t="str">
        <f>IF(AND(C1547&gt;0,C1547&lt;2),IF(ISERROR(VLOOKUP(A1547,exclusion!A:A,1,FALSE)),"Check","okay"),"not needed")</f>
        <v>not needed</v>
      </c>
      <c r="I1547" s="4" t="str">
        <f t="shared" si="7"/>
        <v>check</v>
      </c>
      <c r="J1547" s="4" t="str">
        <f>IF(NOT(C1547="reflexive question"),IF(AND(ISERROR(VLOOKUP(A1547,#REF!,1,0)),(ISERROR(VLOOKUP(A1547,health_changing_prem_cfd!A:A,1,0)))),"okay","check"),"okay")</f>
        <v>okay</v>
      </c>
    </row>
    <row r="1548" ht="15.75" customHeight="1">
      <c r="A1548" s="23" t="s">
        <v>36984</v>
      </c>
      <c r="B1548" s="7" t="str">
        <f>VLOOKUP(A1548,searchgroup!A:B,2,FALSE)</f>
        <v>Injury of cranial nerves involved in head or tounge movement</v>
      </c>
      <c r="C1548" s="25" t="s">
        <v>41012</v>
      </c>
      <c r="D1548" s="26"/>
      <c r="E1548" s="27">
        <v>0.89</v>
      </c>
      <c r="F1548" s="27">
        <v>0.11</v>
      </c>
      <c r="G1548" s="27">
        <v>0.0</v>
      </c>
      <c r="H1548" s="4" t="str">
        <f>IF(AND(C1548&gt;0,C1548&lt;2),IF(ISERROR(VLOOKUP(A1548,exclusion!A:A,1,FALSE)),"Check","okay"),"not needed")</f>
        <v>not needed</v>
      </c>
      <c r="I1548" s="4" t="str">
        <f t="shared" si="7"/>
        <v>check</v>
      </c>
      <c r="J1548" s="4" t="str">
        <f>IF(NOT(C1548="reflexive question"),IF(AND(ISERROR(VLOOKUP(A1548,#REF!,1,0)),(ISERROR(VLOOKUP(A1548,health_changing_prem_cfd!A:A,1,0)))),"okay","check"),"okay")</f>
        <v>okay</v>
      </c>
    </row>
    <row r="1549" ht="15.75" customHeight="1">
      <c r="A1549" s="23" t="s">
        <v>36987</v>
      </c>
      <c r="B1549" s="7" t="str">
        <f>VLOOKUP(A1549,searchgroup!A:B,2,FALSE)</f>
        <v>Injury of eye and orbit</v>
      </c>
      <c r="C1549" s="25" t="s">
        <v>41012</v>
      </c>
      <c r="D1549" s="26"/>
      <c r="E1549" s="27">
        <v>0.89</v>
      </c>
      <c r="F1549" s="27">
        <v>0.11</v>
      </c>
      <c r="G1549" s="27">
        <v>0.0</v>
      </c>
      <c r="H1549" s="4" t="str">
        <f>IF(AND(C1549&gt;0,C1549&lt;2),IF(ISERROR(VLOOKUP(A1549,exclusion!A:A,1,FALSE)),"Check","okay"),"not needed")</f>
        <v>not needed</v>
      </c>
      <c r="I1549" s="4" t="str">
        <f t="shared" si="7"/>
        <v>check</v>
      </c>
      <c r="J1549" s="4" t="str">
        <f>IF(NOT(C1549="reflexive question"),IF(AND(ISERROR(VLOOKUP(A1549,#REF!,1,0)),(ISERROR(VLOOKUP(A1549,health_changing_prem_cfd!A:A,1,0)))),"okay","check"),"okay")</f>
        <v>okay</v>
      </c>
    </row>
    <row r="1550" ht="15.75" customHeight="1">
      <c r="A1550" s="23" t="s">
        <v>36989</v>
      </c>
      <c r="B1550" s="7" t="str">
        <f>VLOOKUP(A1550,searchgroup!A:B,2,FALSE)</f>
        <v>Injury of facial nerve</v>
      </c>
      <c r="C1550" s="25" t="s">
        <v>41012</v>
      </c>
      <c r="D1550" s="26"/>
      <c r="E1550" s="27">
        <v>0.89</v>
      </c>
      <c r="F1550" s="27">
        <v>0.11</v>
      </c>
      <c r="G1550" s="27">
        <v>0.0</v>
      </c>
      <c r="H1550" s="4" t="str">
        <f>IF(AND(C1550&gt;0,C1550&lt;2),IF(ISERROR(VLOOKUP(A1550,exclusion!A:A,1,FALSE)),"Check","okay"),"not needed")</f>
        <v>not needed</v>
      </c>
      <c r="I1550" s="4" t="str">
        <f t="shared" si="7"/>
        <v>check</v>
      </c>
      <c r="J1550" s="4" t="str">
        <f>IF(NOT(C1550="reflexive question"),IF(AND(ISERROR(VLOOKUP(A1550,#REF!,1,0)),(ISERROR(VLOOKUP(A1550,health_changing_prem_cfd!A:A,1,0)))),"okay","check"),"okay")</f>
        <v>okay</v>
      </c>
    </row>
    <row r="1551" ht="15.75" customHeight="1">
      <c r="A1551" s="23" t="s">
        <v>36991</v>
      </c>
      <c r="B1551" s="7" t="str">
        <f>VLOOKUP(A1551,searchgroup!A:B,2,FALSE)</f>
        <v>Injury of intercostal blood vessels</v>
      </c>
      <c r="C1551" s="25" t="s">
        <v>41012</v>
      </c>
      <c r="D1551" s="26"/>
      <c r="E1551" s="27">
        <v>0.89</v>
      </c>
      <c r="F1551" s="27">
        <v>0.11</v>
      </c>
      <c r="G1551" s="27">
        <v>0.0</v>
      </c>
      <c r="H1551" s="4" t="str">
        <f>IF(AND(C1551&gt;0,C1551&lt;2),IF(ISERROR(VLOOKUP(A1551,exclusion!A:A,1,FALSE)),"Check","okay"),"not needed")</f>
        <v>not needed</v>
      </c>
      <c r="I1551" s="4" t="str">
        <f t="shared" si="7"/>
        <v>check</v>
      </c>
      <c r="J1551" s="4" t="str">
        <f>IF(NOT(C1551="reflexive question"),IF(AND(ISERROR(VLOOKUP(A1551,#REF!,1,0)),(ISERROR(VLOOKUP(A1551,health_changing_prem_cfd!A:A,1,0)))),"okay","check"),"okay")</f>
        <v>okay</v>
      </c>
    </row>
    <row r="1552" ht="15.75" customHeight="1">
      <c r="A1552" s="23" t="s">
        <v>36993</v>
      </c>
      <c r="B1552" s="7" t="str">
        <f>VLOOKUP(A1552,searchgroup!A:B,2,FALSE)</f>
        <v>Injury of multiple abdominal organs</v>
      </c>
      <c r="C1552" s="25" t="s">
        <v>41012</v>
      </c>
      <c r="D1552" s="26"/>
      <c r="E1552" s="27">
        <v>0.89</v>
      </c>
      <c r="F1552" s="27">
        <v>0.11</v>
      </c>
      <c r="G1552" s="27">
        <v>0.0</v>
      </c>
      <c r="H1552" s="4" t="str">
        <f>IF(AND(C1552&gt;0,C1552&lt;2),IF(ISERROR(VLOOKUP(A1552,exclusion!A:A,1,FALSE)),"Check","okay"),"not needed")</f>
        <v>not needed</v>
      </c>
      <c r="I1552" s="4" t="str">
        <f t="shared" si="7"/>
        <v>check</v>
      </c>
      <c r="J1552" s="4" t="str">
        <f>IF(NOT(C1552="reflexive question"),IF(AND(ISERROR(VLOOKUP(A1552,#REF!,1,0)),(ISERROR(VLOOKUP(A1552,health_changing_prem_cfd!A:A,1,0)))),"okay","check"),"okay")</f>
        <v>okay</v>
      </c>
    </row>
    <row r="1553" ht="15.75" customHeight="1">
      <c r="A1553" s="23" t="s">
        <v>36996</v>
      </c>
      <c r="B1553" s="7" t="str">
        <f>VLOOKUP(A1553,searchgroup!A:B,2,FALSE)</f>
        <v>Injury of multiple thorax organs</v>
      </c>
      <c r="C1553" s="25" t="s">
        <v>41014</v>
      </c>
      <c r="D1553" s="26"/>
      <c r="E1553" s="27">
        <v>0.89</v>
      </c>
      <c r="F1553" s="27">
        <v>0.11</v>
      </c>
      <c r="G1553" s="27">
        <v>0.0</v>
      </c>
      <c r="H1553" s="4" t="str">
        <f>IF(AND(C1553&gt;0,C1553&lt;2),IF(ISERROR(VLOOKUP(A1553,exclusion!A:A,1,FALSE)),"Check","okay"),"not needed")</f>
        <v>not needed</v>
      </c>
      <c r="I1553" s="4" t="str">
        <f t="shared" si="7"/>
        <v>not needed</v>
      </c>
      <c r="J1553" s="4" t="str">
        <f>IF(NOT(C1553="reflexive question"),IF(AND(ISERROR(VLOOKUP(A1553,#REF!,1,0)),(ISERROR(VLOOKUP(A1553,health_changing_prem_cfd!A:A,1,0)))),"okay","check"),"okay")</f>
        <v>okay</v>
      </c>
    </row>
    <row r="1554" ht="15.75" customHeight="1">
      <c r="A1554" s="23" t="s">
        <v>36999</v>
      </c>
      <c r="B1554" s="7" t="str">
        <f>VLOOKUP(A1554,searchgroup!A:B,2,FALSE)</f>
        <v>Injury of muscle at forearm level</v>
      </c>
      <c r="C1554" s="25" t="s">
        <v>41012</v>
      </c>
      <c r="D1554" s="26"/>
      <c r="E1554" s="27">
        <v>0.89</v>
      </c>
      <c r="F1554" s="27">
        <v>0.11</v>
      </c>
      <c r="G1554" s="27">
        <v>0.0</v>
      </c>
      <c r="H1554" s="4" t="str">
        <f>IF(AND(C1554&gt;0,C1554&lt;2),IF(ISERROR(VLOOKUP(A1554,exclusion!A:A,1,FALSE)),"Check","okay"),"not needed")</f>
        <v>not needed</v>
      </c>
      <c r="I1554" s="4" t="str">
        <f t="shared" si="7"/>
        <v>check</v>
      </c>
      <c r="J1554" s="4" t="str">
        <f>IF(NOT(C1554="reflexive question"),IF(AND(ISERROR(VLOOKUP(A1554,#REF!,1,0)),(ISERROR(VLOOKUP(A1554,health_changing_prem_cfd!A:A,1,0)))),"okay","check"),"okay")</f>
        <v>okay</v>
      </c>
    </row>
    <row r="1555" ht="15.75" customHeight="1">
      <c r="A1555" s="23" t="s">
        <v>37002</v>
      </c>
      <c r="B1555" s="7" t="str">
        <f>VLOOKUP(A1555,searchgroup!A:B,2,FALSE)</f>
        <v>Injury of muscles at wrist or hand</v>
      </c>
      <c r="C1555" s="25" t="s">
        <v>41012</v>
      </c>
      <c r="D1555" s="26"/>
      <c r="E1555" s="27">
        <v>0.89</v>
      </c>
      <c r="F1555" s="27">
        <v>0.11</v>
      </c>
      <c r="G1555" s="27">
        <v>0.0</v>
      </c>
      <c r="H1555" s="4" t="str">
        <f>IF(AND(C1555&gt;0,C1555&lt;2),IF(ISERROR(VLOOKUP(A1555,exclusion!A:A,1,FALSE)),"Check","okay"),"not needed")</f>
        <v>not needed</v>
      </c>
      <c r="I1555" s="4" t="str">
        <f t="shared" si="7"/>
        <v>check</v>
      </c>
      <c r="J1555" s="4" t="str">
        <f>IF(NOT(C1555="reflexive question"),IF(AND(ISERROR(VLOOKUP(A1555,#REF!,1,0)),(ISERROR(VLOOKUP(A1555,health_changing_prem_cfd!A:A,1,0)))),"okay","check"),"okay")</f>
        <v>okay</v>
      </c>
    </row>
    <row r="1556" ht="15.75" customHeight="1">
      <c r="A1556" s="23" t="s">
        <v>37005</v>
      </c>
      <c r="B1556" s="7" t="str">
        <f>VLOOKUP(A1556,searchgroup!A:B,2,FALSE)</f>
        <v>Injury of muscles or tendon at shoulder or upper arm</v>
      </c>
      <c r="C1556" s="25" t="s">
        <v>41012</v>
      </c>
      <c r="D1556" s="26"/>
      <c r="E1556" s="27">
        <v>0.89</v>
      </c>
      <c r="F1556" s="27">
        <v>0.11</v>
      </c>
      <c r="G1556" s="27">
        <v>0.0</v>
      </c>
      <c r="H1556" s="4" t="str">
        <f>IF(AND(C1556&gt;0,C1556&lt;2),IF(ISERROR(VLOOKUP(A1556,exclusion!A:A,1,FALSE)),"Check","okay"),"not needed")</f>
        <v>not needed</v>
      </c>
      <c r="I1556" s="4" t="str">
        <f t="shared" si="7"/>
        <v>check</v>
      </c>
      <c r="J1556" s="4" t="str">
        <f>IF(NOT(C1556="reflexive question"),IF(AND(ISERROR(VLOOKUP(A1556,#REF!,1,0)),(ISERROR(VLOOKUP(A1556,health_changing_prem_cfd!A:A,1,0)))),"okay","check"),"okay")</f>
        <v>okay</v>
      </c>
    </row>
    <row r="1557" ht="15.75" customHeight="1">
      <c r="A1557" s="23" t="s">
        <v>37008</v>
      </c>
      <c r="B1557" s="7" t="str">
        <f>VLOOKUP(A1557,searchgroup!A:B,2,FALSE)</f>
        <v>Injury of muscles or tendon at the upper leg</v>
      </c>
      <c r="C1557" s="25" t="s">
        <v>41012</v>
      </c>
      <c r="D1557" s="26"/>
      <c r="E1557" s="27">
        <v>0.89</v>
      </c>
      <c r="F1557" s="27">
        <v>0.11</v>
      </c>
      <c r="G1557" s="27">
        <v>0.0</v>
      </c>
      <c r="H1557" s="4" t="str">
        <f>IF(AND(C1557&gt;0,C1557&lt;2),IF(ISERROR(VLOOKUP(A1557,exclusion!A:A,1,FALSE)),"Check","okay"),"not needed")</f>
        <v>not needed</v>
      </c>
      <c r="I1557" s="4" t="str">
        <f t="shared" si="7"/>
        <v>check</v>
      </c>
      <c r="J1557" s="4" t="str">
        <f>IF(NOT(C1557="reflexive question"),IF(AND(ISERROR(VLOOKUP(A1557,#REF!,1,0)),(ISERROR(VLOOKUP(A1557,health_changing_prem_cfd!A:A,1,0)))),"okay","check"),"okay")</f>
        <v>okay</v>
      </c>
    </row>
    <row r="1558" ht="15.75" customHeight="1">
      <c r="A1558" s="23" t="s">
        <v>37011</v>
      </c>
      <c r="B1558" s="7" t="str">
        <f>VLOOKUP(A1558,searchgroup!A:B,2,FALSE)</f>
        <v>Injury of muscles or tendon at unspecified body region</v>
      </c>
      <c r="C1558" s="25" t="s">
        <v>41012</v>
      </c>
      <c r="D1558" s="26"/>
      <c r="E1558" s="27">
        <v>0.89</v>
      </c>
      <c r="F1558" s="27">
        <v>0.11</v>
      </c>
      <c r="G1558" s="27">
        <v>0.0</v>
      </c>
      <c r="H1558" s="4" t="str">
        <f>IF(AND(C1558&gt;0,C1558&lt;2),IF(ISERROR(VLOOKUP(A1558,exclusion!A:A,1,FALSE)),"Check","okay"),"not needed")</f>
        <v>not needed</v>
      </c>
      <c r="I1558" s="4" t="str">
        <f t="shared" si="7"/>
        <v>check</v>
      </c>
      <c r="J1558" s="4" t="str">
        <f>IF(NOT(C1558="reflexive question"),IF(AND(ISERROR(VLOOKUP(A1558,#REF!,1,0)),(ISERROR(VLOOKUP(A1558,health_changing_prem_cfd!A:A,1,0)))),"okay","check"),"okay")</f>
        <v>okay</v>
      </c>
    </row>
    <row r="1559" ht="15.75" customHeight="1">
      <c r="A1559" s="23" t="s">
        <v>37014</v>
      </c>
      <c r="B1559" s="7" t="str">
        <f>VLOOKUP(A1559,searchgroup!A:B,2,FALSE)</f>
        <v>Injury of muscles or tendons at foot</v>
      </c>
      <c r="C1559" s="25" t="s">
        <v>41012</v>
      </c>
      <c r="D1559" s="26"/>
      <c r="E1559" s="27">
        <v>0.89</v>
      </c>
      <c r="F1559" s="27">
        <v>0.11</v>
      </c>
      <c r="G1559" s="27">
        <v>0.0</v>
      </c>
      <c r="H1559" s="4" t="str">
        <f>IF(AND(C1559&gt;0,C1559&lt;2),IF(ISERROR(VLOOKUP(A1559,exclusion!A:A,1,FALSE)),"Check","okay"),"not needed")</f>
        <v>not needed</v>
      </c>
      <c r="I1559" s="4" t="str">
        <f t="shared" si="7"/>
        <v>check</v>
      </c>
      <c r="J1559" s="4" t="str">
        <f>IF(NOT(C1559="reflexive question"),IF(AND(ISERROR(VLOOKUP(A1559,#REF!,1,0)),(ISERROR(VLOOKUP(A1559,health_changing_prem_cfd!A:A,1,0)))),"okay","check"),"okay")</f>
        <v>okay</v>
      </c>
    </row>
    <row r="1560" ht="15.75" customHeight="1">
      <c r="A1560" s="23" t="s">
        <v>37017</v>
      </c>
      <c r="B1560" s="7" t="str">
        <f>VLOOKUP(A1560,searchgroup!A:B,2,FALSE)</f>
        <v>Injury of muscles or tendons at lower limb</v>
      </c>
      <c r="C1560" s="25" t="s">
        <v>41012</v>
      </c>
      <c r="D1560" s="26"/>
      <c r="E1560" s="27">
        <v>0.89</v>
      </c>
      <c r="F1560" s="27">
        <v>0.11</v>
      </c>
      <c r="G1560" s="27">
        <v>0.0</v>
      </c>
      <c r="H1560" s="4" t="str">
        <f>IF(AND(C1560&gt;0,C1560&lt;2),IF(ISERROR(VLOOKUP(A1560,exclusion!A:A,1,FALSE)),"Check","okay"),"not needed")</f>
        <v>not needed</v>
      </c>
      <c r="I1560" s="4" t="str">
        <f t="shared" si="7"/>
        <v>check</v>
      </c>
      <c r="J1560" s="4" t="str">
        <f>IF(NOT(C1560="reflexive question"),IF(AND(ISERROR(VLOOKUP(A1560,#REF!,1,0)),(ISERROR(VLOOKUP(A1560,health_changing_prem_cfd!A:A,1,0)))),"okay","check"),"okay")</f>
        <v>okay</v>
      </c>
    </row>
    <row r="1561" ht="15.75" customHeight="1">
      <c r="A1561" s="23" t="s">
        <v>37020</v>
      </c>
      <c r="B1561" s="7" t="str">
        <f>VLOOKUP(A1561,searchgroup!A:B,2,FALSE)</f>
        <v>Injury of muscles or tendons of the lower leg</v>
      </c>
      <c r="C1561" s="25" t="s">
        <v>41012</v>
      </c>
      <c r="D1561" s="26"/>
      <c r="E1561" s="27">
        <v>0.89</v>
      </c>
      <c r="F1561" s="27">
        <v>0.11</v>
      </c>
      <c r="G1561" s="27">
        <v>0.0</v>
      </c>
      <c r="H1561" s="4" t="str">
        <f>IF(AND(C1561&gt;0,C1561&lt;2),IF(ISERROR(VLOOKUP(A1561,exclusion!A:A,1,FALSE)),"Check","okay"),"not needed")</f>
        <v>not needed</v>
      </c>
      <c r="I1561" s="4" t="str">
        <f t="shared" si="7"/>
        <v>check</v>
      </c>
      <c r="J1561" s="4" t="str">
        <f>IF(NOT(C1561="reflexive question"),IF(AND(ISERROR(VLOOKUP(A1561,#REF!,1,0)),(ISERROR(VLOOKUP(A1561,health_changing_prem_cfd!A:A,1,0)))),"okay","check"),"okay")</f>
        <v>okay</v>
      </c>
    </row>
    <row r="1562" ht="15.75" customHeight="1">
      <c r="A1562" s="23" t="s">
        <v>37023</v>
      </c>
      <c r="B1562" s="7" t="str">
        <f>VLOOKUP(A1562,searchgroup!A:B,2,FALSE)</f>
        <v>Injury of nerve at unspecified body region</v>
      </c>
      <c r="C1562" s="25" t="s">
        <v>41012</v>
      </c>
      <c r="D1562" s="26"/>
      <c r="E1562" s="27">
        <v>0.89</v>
      </c>
      <c r="F1562" s="27">
        <v>0.11</v>
      </c>
      <c r="G1562" s="27">
        <v>0.0</v>
      </c>
      <c r="H1562" s="4" t="str">
        <f>IF(AND(C1562&gt;0,C1562&lt;2),IF(ISERROR(VLOOKUP(A1562,exclusion!A:A,1,FALSE)),"Check","okay"),"not needed")</f>
        <v>not needed</v>
      </c>
      <c r="I1562" s="4" t="str">
        <f t="shared" si="7"/>
        <v>check</v>
      </c>
      <c r="J1562" s="4" t="str">
        <f>IF(NOT(C1562="reflexive question"),IF(AND(ISERROR(VLOOKUP(A1562,#REF!,1,0)),(ISERROR(VLOOKUP(A1562,health_changing_prem_cfd!A:A,1,0)))),"okay","check"),"okay")</f>
        <v>okay</v>
      </c>
    </row>
    <row r="1563" ht="15.75" customHeight="1">
      <c r="A1563" s="23" t="s">
        <v>37026</v>
      </c>
      <c r="B1563" s="7" t="str">
        <f>VLOOKUP(A1563,searchgroup!A:B,2,FALSE)</f>
        <v>Injury of nerve at upper limb</v>
      </c>
      <c r="C1563" s="25" t="s">
        <v>41012</v>
      </c>
      <c r="D1563" s="26"/>
      <c r="E1563" s="27">
        <v>0.89</v>
      </c>
      <c r="F1563" s="27">
        <v>0.11</v>
      </c>
      <c r="G1563" s="27">
        <v>0.0</v>
      </c>
      <c r="H1563" s="4" t="str">
        <f>IF(AND(C1563&gt;0,C1563&lt;2),IF(ISERROR(VLOOKUP(A1563,exclusion!A:A,1,FALSE)),"Check","okay"),"not needed")</f>
        <v>not needed</v>
      </c>
      <c r="I1563" s="4" t="str">
        <f t="shared" si="7"/>
        <v>check</v>
      </c>
      <c r="J1563" s="4" t="str">
        <f>IF(NOT(C1563="reflexive question"),IF(AND(ISERROR(VLOOKUP(A1563,#REF!,1,0)),(ISERROR(VLOOKUP(A1563,health_changing_prem_cfd!A:A,1,0)))),"okay","check"),"okay")</f>
        <v>okay</v>
      </c>
    </row>
    <row r="1564" ht="15.75" customHeight="1">
      <c r="A1564" s="23" t="s">
        <v>37029</v>
      </c>
      <c r="B1564" s="7" t="str">
        <f>VLOOKUP(A1564,searchgroup!A:B,2,FALSE)</f>
        <v>Injury of nerves at foot</v>
      </c>
      <c r="C1564" s="25" t="s">
        <v>41012</v>
      </c>
      <c r="D1564" s="26"/>
      <c r="E1564" s="27">
        <v>0.89</v>
      </c>
      <c r="F1564" s="27">
        <v>0.11</v>
      </c>
      <c r="G1564" s="27">
        <v>0.0</v>
      </c>
      <c r="H1564" s="4" t="str">
        <f>IF(AND(C1564&gt;0,C1564&lt;2),IF(ISERROR(VLOOKUP(A1564,exclusion!A:A,1,FALSE)),"Check","okay"),"not needed")</f>
        <v>not needed</v>
      </c>
      <c r="I1564" s="4" t="str">
        <f t="shared" si="7"/>
        <v>check</v>
      </c>
      <c r="J1564" s="4" t="str">
        <f>IF(NOT(C1564="reflexive question"),IF(AND(ISERROR(VLOOKUP(A1564,#REF!,1,0)),(ISERROR(VLOOKUP(A1564,health_changing_prem_cfd!A:A,1,0)))),"okay","check"),"okay")</f>
        <v>okay</v>
      </c>
    </row>
    <row r="1565" ht="15.75" customHeight="1">
      <c r="A1565" s="23" t="s">
        <v>37032</v>
      </c>
      <c r="B1565" s="7" t="str">
        <f>VLOOKUP(A1565,searchgroup!A:B,2,FALSE)</f>
        <v>Injury of nerves at forearm level</v>
      </c>
      <c r="C1565" s="25" t="s">
        <v>41012</v>
      </c>
      <c r="D1565" s="26"/>
      <c r="E1565" s="27">
        <v>0.89</v>
      </c>
      <c r="F1565" s="27">
        <v>0.11</v>
      </c>
      <c r="G1565" s="27">
        <v>0.0</v>
      </c>
      <c r="H1565" s="4" t="str">
        <f>IF(AND(C1565&gt;0,C1565&lt;2),IF(ISERROR(VLOOKUP(A1565,exclusion!A:A,1,FALSE)),"Check","okay"),"not needed")</f>
        <v>not needed</v>
      </c>
      <c r="I1565" s="4" t="str">
        <f t="shared" si="7"/>
        <v>check</v>
      </c>
      <c r="J1565" s="4" t="str">
        <f>IF(NOT(C1565="reflexive question"),IF(AND(ISERROR(VLOOKUP(A1565,#REF!,1,0)),(ISERROR(VLOOKUP(A1565,health_changing_prem_cfd!A:A,1,0)))),"okay","check"),"okay")</f>
        <v>okay</v>
      </c>
    </row>
    <row r="1566" ht="15.75" customHeight="1">
      <c r="A1566" s="23" t="s">
        <v>37034</v>
      </c>
      <c r="B1566" s="7" t="str">
        <f>VLOOKUP(A1566,searchgroup!A:B,2,FALSE)</f>
        <v>Injury of nerves at lower limb</v>
      </c>
      <c r="C1566" s="25" t="s">
        <v>41012</v>
      </c>
      <c r="D1566" s="26"/>
      <c r="E1566" s="27">
        <v>0.89</v>
      </c>
      <c r="F1566" s="27">
        <v>0.11</v>
      </c>
      <c r="G1566" s="27">
        <v>0.0</v>
      </c>
      <c r="H1566" s="4" t="str">
        <f>IF(AND(C1566&gt;0,C1566&lt;2),IF(ISERROR(VLOOKUP(A1566,exclusion!A:A,1,FALSE)),"Check","okay"),"not needed")</f>
        <v>not needed</v>
      </c>
      <c r="I1566" s="4" t="str">
        <f t="shared" si="7"/>
        <v>check</v>
      </c>
      <c r="J1566" s="4" t="str">
        <f>IF(NOT(C1566="reflexive question"),IF(AND(ISERROR(VLOOKUP(A1566,#REF!,1,0)),(ISERROR(VLOOKUP(A1566,health_changing_prem_cfd!A:A,1,0)))),"okay","check"),"okay")</f>
        <v>okay</v>
      </c>
    </row>
    <row r="1567" ht="15.75" customHeight="1">
      <c r="A1567" s="23" t="s">
        <v>37037</v>
      </c>
      <c r="B1567" s="7" t="str">
        <f>VLOOKUP(A1567,searchgroup!A:B,2,FALSE)</f>
        <v>Injury of nerves at neck</v>
      </c>
      <c r="C1567" s="25" t="s">
        <v>41014</v>
      </c>
      <c r="D1567" s="26"/>
      <c r="E1567" s="27">
        <v>0.89</v>
      </c>
      <c r="F1567" s="27">
        <v>0.11</v>
      </c>
      <c r="G1567" s="27">
        <v>0.0</v>
      </c>
      <c r="H1567" s="4" t="str">
        <f>IF(AND(C1567&gt;0,C1567&lt;2),IF(ISERROR(VLOOKUP(A1567,exclusion!A:A,1,FALSE)),"Check","okay"),"not needed")</f>
        <v>not needed</v>
      </c>
      <c r="I1567" s="4" t="str">
        <f t="shared" si="7"/>
        <v>not needed</v>
      </c>
      <c r="J1567" s="4" t="str">
        <f>IF(NOT(C1567="reflexive question"),IF(AND(ISERROR(VLOOKUP(A1567,#REF!,1,0)),(ISERROR(VLOOKUP(A1567,health_changing_prem_cfd!A:A,1,0)))),"okay","check"),"okay")</f>
        <v>okay</v>
      </c>
    </row>
    <row r="1568" ht="15.75" customHeight="1">
      <c r="A1568" s="23" t="s">
        <v>37040</v>
      </c>
      <c r="B1568" s="7" t="str">
        <f>VLOOKUP(A1568,searchgroup!A:B,2,FALSE)</f>
        <v>Injury of nerves at shoulder of upper arm</v>
      </c>
      <c r="C1568" s="25" t="s">
        <v>41012</v>
      </c>
      <c r="D1568" s="26"/>
      <c r="E1568" s="27">
        <v>0.89</v>
      </c>
      <c r="F1568" s="27">
        <v>0.11</v>
      </c>
      <c r="G1568" s="27">
        <v>0.0</v>
      </c>
      <c r="H1568" s="4" t="str">
        <f>IF(AND(C1568&gt;0,C1568&lt;2),IF(ISERROR(VLOOKUP(A1568,exclusion!A:A,1,FALSE)),"Check","okay"),"not needed")</f>
        <v>not needed</v>
      </c>
      <c r="I1568" s="4" t="str">
        <f t="shared" si="7"/>
        <v>check</v>
      </c>
      <c r="J1568" s="4" t="str">
        <f>IF(NOT(C1568="reflexive question"),IF(AND(ISERROR(VLOOKUP(A1568,#REF!,1,0)),(ISERROR(VLOOKUP(A1568,health_changing_prem_cfd!A:A,1,0)))),"okay","check"),"okay")</f>
        <v>okay</v>
      </c>
    </row>
    <row r="1569" ht="15.75" customHeight="1">
      <c r="A1569" s="23" t="s">
        <v>37043</v>
      </c>
      <c r="B1569" s="7" t="str">
        <f>VLOOKUP(A1569,searchgroup!A:B,2,FALSE)</f>
        <v>Injury of nerves at the upper leg</v>
      </c>
      <c r="C1569" s="25" t="s">
        <v>41012</v>
      </c>
      <c r="D1569" s="26"/>
      <c r="E1569" s="27">
        <v>0.89</v>
      </c>
      <c r="F1569" s="27">
        <v>0.11</v>
      </c>
      <c r="G1569" s="27">
        <v>0.0</v>
      </c>
      <c r="H1569" s="4" t="str">
        <f>IF(AND(C1569&gt;0,C1569&lt;2),IF(ISERROR(VLOOKUP(A1569,exclusion!A:A,1,FALSE)),"Check","okay"),"not needed")</f>
        <v>not needed</v>
      </c>
      <c r="I1569" s="4" t="str">
        <f t="shared" si="7"/>
        <v>check</v>
      </c>
      <c r="J1569" s="4" t="str">
        <f>IF(NOT(C1569="reflexive question"),IF(AND(ISERROR(VLOOKUP(A1569,#REF!,1,0)),(ISERROR(VLOOKUP(A1569,health_changing_prem_cfd!A:A,1,0)))),"okay","check"),"okay")</f>
        <v>okay</v>
      </c>
    </row>
    <row r="1570" ht="15.75" customHeight="1">
      <c r="A1570" s="23" t="s">
        <v>37046</v>
      </c>
      <c r="B1570" s="7" t="str">
        <f>VLOOKUP(A1570,searchgroup!A:B,2,FALSE)</f>
        <v>Injury of nerves at thorax level</v>
      </c>
      <c r="C1570" s="25" t="s">
        <v>41012</v>
      </c>
      <c r="D1570" s="26"/>
      <c r="E1570" s="27">
        <v>0.89</v>
      </c>
      <c r="F1570" s="27">
        <v>0.11</v>
      </c>
      <c r="G1570" s="27">
        <v>0.0</v>
      </c>
      <c r="H1570" s="4" t="str">
        <f>IF(AND(C1570&gt;0,C1570&lt;2),IF(ISERROR(VLOOKUP(A1570,exclusion!A:A,1,FALSE)),"Check","okay"),"not needed")</f>
        <v>not needed</v>
      </c>
      <c r="I1570" s="4" t="str">
        <f t="shared" si="7"/>
        <v>check</v>
      </c>
      <c r="J1570" s="4" t="str">
        <f>IF(NOT(C1570="reflexive question"),IF(AND(ISERROR(VLOOKUP(A1570,#REF!,1,0)),(ISERROR(VLOOKUP(A1570,health_changing_prem_cfd!A:A,1,0)))),"okay","check"),"okay")</f>
        <v>okay</v>
      </c>
    </row>
    <row r="1571" ht="15.75" customHeight="1">
      <c r="A1571" s="23" t="s">
        <v>37049</v>
      </c>
      <c r="B1571" s="7" t="str">
        <f>VLOOKUP(A1571,searchgroup!A:B,2,FALSE)</f>
        <v>Injury of nerves at wrist or hand</v>
      </c>
      <c r="C1571" s="25" t="s">
        <v>41012</v>
      </c>
      <c r="D1571" s="26"/>
      <c r="E1571" s="27">
        <v>0.89</v>
      </c>
      <c r="F1571" s="27">
        <v>0.11</v>
      </c>
      <c r="G1571" s="27">
        <v>0.0</v>
      </c>
      <c r="H1571" s="4" t="str">
        <f>IF(AND(C1571&gt;0,C1571&lt;2),IF(ISERROR(VLOOKUP(A1571,exclusion!A:A,1,FALSE)),"Check","okay"),"not needed")</f>
        <v>not needed</v>
      </c>
      <c r="I1571" s="4" t="str">
        <f t="shared" si="7"/>
        <v>check</v>
      </c>
      <c r="J1571" s="4" t="str">
        <f>IF(NOT(C1571="reflexive question"),IF(AND(ISERROR(VLOOKUP(A1571,#REF!,1,0)),(ISERROR(VLOOKUP(A1571,health_changing_prem_cfd!A:A,1,0)))),"okay","check"),"okay")</f>
        <v>okay</v>
      </c>
    </row>
    <row r="1572" ht="15.75" customHeight="1">
      <c r="A1572" s="23" t="s">
        <v>37052</v>
      </c>
      <c r="B1572" s="7" t="str">
        <f>VLOOKUP(A1572,searchgroup!A:B,2,FALSE)</f>
        <v>Injury of nerves involved in eye movement</v>
      </c>
      <c r="C1572" s="25" t="s">
        <v>41012</v>
      </c>
      <c r="D1572" s="26"/>
      <c r="E1572" s="27">
        <v>0.89</v>
      </c>
      <c r="F1572" s="27">
        <v>0.11</v>
      </c>
      <c r="G1572" s="27">
        <v>0.0</v>
      </c>
      <c r="H1572" s="4" t="str">
        <f>IF(AND(C1572&gt;0,C1572&lt;2),IF(ISERROR(VLOOKUP(A1572,exclusion!A:A,1,FALSE)),"Check","okay"),"not needed")</f>
        <v>not needed</v>
      </c>
      <c r="I1572" s="4" t="str">
        <f t="shared" si="7"/>
        <v>check</v>
      </c>
      <c r="J1572" s="4" t="str">
        <f>IF(NOT(C1572="reflexive question"),IF(AND(ISERROR(VLOOKUP(A1572,#REF!,1,0)),(ISERROR(VLOOKUP(A1572,health_changing_prem_cfd!A:A,1,0)))),"okay","check"),"okay")</f>
        <v>okay</v>
      </c>
    </row>
    <row r="1573" ht="15.75" customHeight="1">
      <c r="A1573" s="23" t="s">
        <v>37055</v>
      </c>
      <c r="B1573" s="7" t="str">
        <f>VLOOKUP(A1573,searchgroup!A:B,2,FALSE)</f>
        <v>Injury of nerves of the brachial plexus</v>
      </c>
      <c r="C1573" s="25" t="s">
        <v>41012</v>
      </c>
      <c r="D1573" s="26"/>
      <c r="E1573" s="27">
        <v>0.89</v>
      </c>
      <c r="F1573" s="27">
        <v>0.11</v>
      </c>
      <c r="G1573" s="27">
        <v>0.0</v>
      </c>
      <c r="H1573" s="4" t="str">
        <f>IF(AND(C1573&gt;0,C1573&lt;2),IF(ISERROR(VLOOKUP(A1573,exclusion!A:A,1,FALSE)),"Check","okay"),"not needed")</f>
        <v>not needed</v>
      </c>
      <c r="I1573" s="4" t="str">
        <f t="shared" si="7"/>
        <v>check</v>
      </c>
      <c r="J1573" s="4" t="str">
        <f>IF(NOT(C1573="reflexive question"),IF(AND(ISERROR(VLOOKUP(A1573,#REF!,1,0)),(ISERROR(VLOOKUP(A1573,health_changing_prem_cfd!A:A,1,0)))),"okay","check"),"okay")</f>
        <v>okay</v>
      </c>
    </row>
    <row r="1574" ht="15.75" customHeight="1">
      <c r="A1574" s="23" t="s">
        <v>37058</v>
      </c>
      <c r="B1574" s="7" t="str">
        <f>VLOOKUP(A1574,searchgroup!A:B,2,FALSE)</f>
        <v>Injury of nerves of the lower leg</v>
      </c>
      <c r="C1574" s="25" t="s">
        <v>41012</v>
      </c>
      <c r="D1574" s="26"/>
      <c r="E1574" s="27">
        <v>0.89</v>
      </c>
      <c r="F1574" s="27">
        <v>0.11</v>
      </c>
      <c r="G1574" s="27">
        <v>0.0</v>
      </c>
      <c r="H1574" s="4" t="str">
        <f>IF(AND(C1574&gt;0,C1574&lt;2),IF(ISERROR(VLOOKUP(A1574,exclusion!A:A,1,FALSE)),"Check","okay"),"not needed")</f>
        <v>not needed</v>
      </c>
      <c r="I1574" s="4" t="str">
        <f t="shared" si="7"/>
        <v>check</v>
      </c>
      <c r="J1574" s="4" t="str">
        <f>IF(NOT(C1574="reflexive question"),IF(AND(ISERROR(VLOOKUP(A1574,#REF!,1,0)),(ISERROR(VLOOKUP(A1574,health_changing_prem_cfd!A:A,1,0)))),"okay","check"),"okay")</f>
        <v>okay</v>
      </c>
    </row>
    <row r="1575" ht="15.75" customHeight="1">
      <c r="A1575" s="23" t="s">
        <v>37061</v>
      </c>
      <c r="B1575" s="7" t="str">
        <f>VLOOKUP(A1575,searchgroup!A:B,2,FALSE)</f>
        <v>Injury of nerves or spinal chord at lower back or abdomen</v>
      </c>
      <c r="C1575" s="25" t="s">
        <v>41014</v>
      </c>
      <c r="D1575" s="26"/>
      <c r="E1575" s="27">
        <v>0.89</v>
      </c>
      <c r="F1575" s="27">
        <v>0.11</v>
      </c>
      <c r="G1575" s="27">
        <v>0.0</v>
      </c>
      <c r="H1575" s="4" t="str">
        <f>IF(AND(C1575&gt;0,C1575&lt;2),IF(ISERROR(VLOOKUP(A1575,exclusion!A:A,1,FALSE)),"Check","okay"),"not needed")</f>
        <v>not needed</v>
      </c>
      <c r="I1575" s="4" t="str">
        <f t="shared" si="7"/>
        <v>not needed</v>
      </c>
      <c r="J1575" s="4" t="str">
        <f>IF(NOT(C1575="reflexive question"),IF(AND(ISERROR(VLOOKUP(A1575,#REF!,1,0)),(ISERROR(VLOOKUP(A1575,health_changing_prem_cfd!A:A,1,0)))),"okay","check"),"okay")</f>
        <v>okay</v>
      </c>
    </row>
    <row r="1576" ht="15.75" customHeight="1">
      <c r="A1576" s="23" t="s">
        <v>37064</v>
      </c>
      <c r="B1576" s="7" t="str">
        <f>VLOOKUP(A1576,searchgroup!A:B,2,FALSE)</f>
        <v>Injury of optic nerve and pathways</v>
      </c>
      <c r="C1576" s="25" t="s">
        <v>41012</v>
      </c>
      <c r="D1576" s="26"/>
      <c r="E1576" s="27">
        <v>0.89</v>
      </c>
      <c r="F1576" s="27">
        <v>0.11</v>
      </c>
      <c r="G1576" s="27">
        <v>0.0</v>
      </c>
      <c r="H1576" s="4" t="str">
        <f>IF(AND(C1576&gt;0,C1576&lt;2),IF(ISERROR(VLOOKUP(A1576,exclusion!A:A,1,FALSE)),"Check","okay"),"not needed")</f>
        <v>not needed</v>
      </c>
      <c r="I1576" s="4" t="str">
        <f t="shared" si="7"/>
        <v>check</v>
      </c>
      <c r="J1576" s="4" t="str">
        <f>IF(NOT(C1576="reflexive question"),IF(AND(ISERROR(VLOOKUP(A1576,#REF!,1,0)),(ISERROR(VLOOKUP(A1576,health_changing_prem_cfd!A:A,1,0)))),"okay","check"),"okay")</f>
        <v>okay</v>
      </c>
    </row>
    <row r="1577" ht="15.75" customHeight="1">
      <c r="A1577" s="23" t="s">
        <v>37066</v>
      </c>
      <c r="B1577" s="7" t="str">
        <f>VLOOKUP(A1577,searchgroup!A:B,2,FALSE)</f>
        <v>Injury of smaller nerves of the neck</v>
      </c>
      <c r="C1577" s="25" t="s">
        <v>41012</v>
      </c>
      <c r="D1577" s="26"/>
      <c r="E1577" s="27">
        <v>0.89</v>
      </c>
      <c r="F1577" s="27">
        <v>0.11</v>
      </c>
      <c r="G1577" s="27">
        <v>0.0</v>
      </c>
      <c r="H1577" s="4" t="str">
        <f>IF(AND(C1577&gt;0,C1577&lt;2),IF(ISERROR(VLOOKUP(A1577,exclusion!A:A,1,FALSE)),"Check","okay"),"not needed")</f>
        <v>not needed</v>
      </c>
      <c r="I1577" s="4" t="str">
        <f t="shared" si="7"/>
        <v>check</v>
      </c>
      <c r="J1577" s="4" t="str">
        <f>IF(NOT(C1577="reflexive question"),IF(AND(ISERROR(VLOOKUP(A1577,#REF!,1,0)),(ISERROR(VLOOKUP(A1577,health_changing_prem_cfd!A:A,1,0)))),"okay","check"),"okay")</f>
        <v>okay</v>
      </c>
    </row>
    <row r="1578" ht="15.75" customHeight="1">
      <c r="A1578" s="23" t="s">
        <v>37069</v>
      </c>
      <c r="B1578" s="7" t="str">
        <f>VLOOKUP(A1578,searchgroup!A:B,2,FALSE)</f>
        <v>Injury of spinal chord or nerve root at neck</v>
      </c>
      <c r="C1578" s="25" t="s">
        <v>41014</v>
      </c>
      <c r="D1578" s="26"/>
      <c r="E1578" s="27">
        <v>0.89</v>
      </c>
      <c r="F1578" s="27">
        <v>0.11</v>
      </c>
      <c r="G1578" s="27">
        <v>0.0</v>
      </c>
      <c r="H1578" s="4" t="str">
        <f>IF(AND(C1578&gt;0,C1578&lt;2),IF(ISERROR(VLOOKUP(A1578,exclusion!A:A,1,FALSE)),"Check","okay"),"not needed")</f>
        <v>not needed</v>
      </c>
      <c r="I1578" s="4" t="str">
        <f t="shared" si="7"/>
        <v>not needed</v>
      </c>
      <c r="J1578" s="4" t="str">
        <f>IF(NOT(C1578="reflexive question"),IF(AND(ISERROR(VLOOKUP(A1578,#REF!,1,0)),(ISERROR(VLOOKUP(A1578,health_changing_prem_cfd!A:A,1,0)))),"okay","check"),"okay")</f>
        <v>okay</v>
      </c>
    </row>
    <row r="1579" ht="15.75" customHeight="1">
      <c r="A1579" s="23" t="s">
        <v>37072</v>
      </c>
      <c r="B1579" s="7" t="str">
        <f>VLOOKUP(A1579,searchgroup!A:B,2,FALSE)</f>
        <v>Injury of spinal chord or nerve root at thorax level</v>
      </c>
      <c r="C1579" s="25" t="s">
        <v>41014</v>
      </c>
      <c r="D1579" s="26"/>
      <c r="E1579" s="27">
        <v>0.89</v>
      </c>
      <c r="F1579" s="27">
        <v>0.11</v>
      </c>
      <c r="G1579" s="27">
        <v>0.0</v>
      </c>
      <c r="H1579" s="4" t="str">
        <f>IF(AND(C1579&gt;0,C1579&lt;2),IF(ISERROR(VLOOKUP(A1579,exclusion!A:A,1,FALSE)),"Check","okay"),"not needed")</f>
        <v>not needed</v>
      </c>
      <c r="I1579" s="4" t="str">
        <f t="shared" si="7"/>
        <v>not needed</v>
      </c>
      <c r="J1579" s="4" t="str">
        <f>IF(NOT(C1579="reflexive question"),IF(AND(ISERROR(VLOOKUP(A1579,#REF!,1,0)),(ISERROR(VLOOKUP(A1579,health_changing_prem_cfd!A:A,1,0)))),"okay","check"),"okay")</f>
        <v>okay</v>
      </c>
    </row>
    <row r="1580" ht="15.75" customHeight="1">
      <c r="A1580" s="23" t="s">
        <v>37075</v>
      </c>
      <c r="B1580" s="7" t="str">
        <f>VLOOKUP(A1580,searchgroup!A:B,2,FALSE)</f>
        <v>Injury of spinal chors</v>
      </c>
      <c r="C1580" s="25" t="s">
        <v>41014</v>
      </c>
      <c r="D1580" s="26"/>
      <c r="E1580" s="27">
        <v>0.89</v>
      </c>
      <c r="F1580" s="27">
        <v>0.11</v>
      </c>
      <c r="G1580" s="27">
        <v>0.0</v>
      </c>
      <c r="H1580" s="4" t="str">
        <f>IF(AND(C1580&gt;0,C1580&lt;2),IF(ISERROR(VLOOKUP(A1580,exclusion!A:A,1,FALSE)),"Check","okay"),"not needed")</f>
        <v>not needed</v>
      </c>
      <c r="I1580" s="4" t="str">
        <f t="shared" si="7"/>
        <v>not needed</v>
      </c>
      <c r="J1580" s="4" t="str">
        <f>IF(NOT(C1580="reflexive question"),IF(AND(ISERROR(VLOOKUP(A1580,#REF!,1,0)),(ISERROR(VLOOKUP(A1580,health_changing_prem_cfd!A:A,1,0)))),"okay","check"),"okay")</f>
        <v>okay</v>
      </c>
    </row>
    <row r="1581" ht="15.75" customHeight="1">
      <c r="A1581" s="23" t="s">
        <v>37078</v>
      </c>
      <c r="B1581" s="7" t="str">
        <f>VLOOKUP(A1581,searchgroup!A:B,2,FALSE)</f>
        <v>Injury of the colon</v>
      </c>
      <c r="C1581" s="25" t="s">
        <v>41012</v>
      </c>
      <c r="D1581" s="26"/>
      <c r="E1581" s="27">
        <v>0.89</v>
      </c>
      <c r="F1581" s="27">
        <v>0.11</v>
      </c>
      <c r="G1581" s="27">
        <v>0.0</v>
      </c>
      <c r="H1581" s="4" t="str">
        <f>IF(AND(C1581&gt;0,C1581&lt;2),IF(ISERROR(VLOOKUP(A1581,exclusion!A:A,1,FALSE)),"Check","okay"),"not needed")</f>
        <v>not needed</v>
      </c>
      <c r="I1581" s="4" t="str">
        <f t="shared" si="7"/>
        <v>check</v>
      </c>
      <c r="J1581" s="4" t="str">
        <f>IF(NOT(C1581="reflexive question"),IF(AND(ISERROR(VLOOKUP(A1581,#REF!,1,0)),(ISERROR(VLOOKUP(A1581,health_changing_prem_cfd!A:A,1,0)))),"okay","check"),"okay")</f>
        <v>okay</v>
      </c>
    </row>
    <row r="1582" ht="15.75" customHeight="1">
      <c r="A1582" s="23" t="s">
        <v>37081</v>
      </c>
      <c r="B1582" s="7" t="str">
        <f>VLOOKUP(A1582,searchgroup!A:B,2,FALSE)</f>
        <v>Injury of the heart</v>
      </c>
      <c r="C1582" s="25" t="s">
        <v>41014</v>
      </c>
      <c r="D1582" s="26"/>
      <c r="E1582" s="27">
        <v>0.89</v>
      </c>
      <c r="F1582" s="27">
        <v>0.11</v>
      </c>
      <c r="G1582" s="27">
        <v>0.0</v>
      </c>
      <c r="H1582" s="4" t="str">
        <f>IF(AND(C1582&gt;0,C1582&lt;2),IF(ISERROR(VLOOKUP(A1582,exclusion!A:A,1,FALSE)),"Check","okay"),"not needed")</f>
        <v>not needed</v>
      </c>
      <c r="I1582" s="4" t="str">
        <f t="shared" si="7"/>
        <v>not needed</v>
      </c>
      <c r="J1582" s="4" t="str">
        <f>IF(NOT(C1582="reflexive question"),IF(AND(ISERROR(VLOOKUP(A1582,#REF!,1,0)),(ISERROR(VLOOKUP(A1582,health_changing_prem_cfd!A:A,1,0)))),"okay","check"),"okay")</f>
        <v>okay</v>
      </c>
    </row>
    <row r="1583" ht="15.75" customHeight="1">
      <c r="A1583" s="23" t="s">
        <v>37084</v>
      </c>
      <c r="B1583" s="7" t="str">
        <f>VLOOKUP(A1583,searchgroup!A:B,2,FALSE)</f>
        <v>Injury of the kidney</v>
      </c>
      <c r="C1583" s="25" t="s">
        <v>41012</v>
      </c>
      <c r="D1583" s="26"/>
      <c r="E1583" s="27">
        <v>0.89</v>
      </c>
      <c r="F1583" s="27">
        <v>0.11</v>
      </c>
      <c r="G1583" s="27">
        <v>0.0</v>
      </c>
      <c r="H1583" s="4" t="str">
        <f>IF(AND(C1583&gt;0,C1583&lt;2),IF(ISERROR(VLOOKUP(A1583,exclusion!A:A,1,FALSE)),"Check","okay"),"not needed")</f>
        <v>not needed</v>
      </c>
      <c r="I1583" s="4" t="str">
        <f t="shared" si="7"/>
        <v>check</v>
      </c>
      <c r="J1583" s="4" t="str">
        <f>IF(NOT(C1583="reflexive question"),IF(AND(ISERROR(VLOOKUP(A1583,#REF!,1,0)),(ISERROR(VLOOKUP(A1583,health_changing_prem_cfd!A:A,1,0)))),"okay","check"),"okay")</f>
        <v>okay</v>
      </c>
    </row>
    <row r="1584" ht="15.75" customHeight="1">
      <c r="A1584" s="23" t="s">
        <v>37087</v>
      </c>
      <c r="B1584" s="7" t="str">
        <f>VLOOKUP(A1584,searchgroup!A:B,2,FALSE)</f>
        <v>Injury of the liver or gallbladder</v>
      </c>
      <c r="C1584" s="25" t="s">
        <v>41012</v>
      </c>
      <c r="D1584" s="26"/>
      <c r="E1584" s="27">
        <v>0.89</v>
      </c>
      <c r="F1584" s="27">
        <v>0.11</v>
      </c>
      <c r="G1584" s="27">
        <v>0.0</v>
      </c>
      <c r="H1584" s="4" t="str">
        <f>IF(AND(C1584&gt;0,C1584&lt;2),IF(ISERROR(VLOOKUP(A1584,exclusion!A:A,1,FALSE)),"Check","okay"),"not needed")</f>
        <v>not needed</v>
      </c>
      <c r="I1584" s="4" t="str">
        <f t="shared" si="7"/>
        <v>check</v>
      </c>
      <c r="J1584" s="4" t="str">
        <f>IF(NOT(C1584="reflexive question"),IF(AND(ISERROR(VLOOKUP(A1584,#REF!,1,0)),(ISERROR(VLOOKUP(A1584,health_changing_prem_cfd!A:A,1,0)))),"okay","check"),"okay")</f>
        <v>okay</v>
      </c>
    </row>
    <row r="1585" ht="15.75" customHeight="1">
      <c r="A1585" s="23" t="s">
        <v>37090</v>
      </c>
      <c r="B1585" s="7" t="str">
        <f>VLOOKUP(A1585,searchgroup!A:B,2,FALSE)</f>
        <v>Injury of the pancreas</v>
      </c>
      <c r="C1585" s="25" t="s">
        <v>41012</v>
      </c>
      <c r="D1585" s="26"/>
      <c r="E1585" s="27">
        <v>0.89</v>
      </c>
      <c r="F1585" s="27">
        <v>0.11</v>
      </c>
      <c r="G1585" s="27">
        <v>0.0</v>
      </c>
      <c r="H1585" s="4" t="str">
        <f>IF(AND(C1585&gt;0,C1585&lt;2),IF(ISERROR(VLOOKUP(A1585,exclusion!A:A,1,FALSE)),"Check","okay"),"not needed")</f>
        <v>not needed</v>
      </c>
      <c r="I1585" s="4" t="str">
        <f t="shared" si="7"/>
        <v>check</v>
      </c>
      <c r="J1585" s="4" t="str">
        <f>IF(NOT(C1585="reflexive question"),IF(AND(ISERROR(VLOOKUP(A1585,#REF!,1,0)),(ISERROR(VLOOKUP(A1585,health_changing_prem_cfd!A:A,1,0)))),"okay","check"),"okay")</f>
        <v>okay</v>
      </c>
    </row>
    <row r="1586" ht="15.75" customHeight="1">
      <c r="A1586" s="23" t="s">
        <v>37093</v>
      </c>
      <c r="B1586" s="7" t="str">
        <f>VLOOKUP(A1586,searchgroup!A:B,2,FALSE)</f>
        <v>Injury of the rectum</v>
      </c>
      <c r="C1586" s="25" t="s">
        <v>41012</v>
      </c>
      <c r="D1586" s="26"/>
      <c r="E1586" s="27">
        <v>0.89</v>
      </c>
      <c r="F1586" s="27">
        <v>0.11</v>
      </c>
      <c r="G1586" s="27">
        <v>0.0</v>
      </c>
      <c r="H1586" s="4" t="str">
        <f>IF(AND(C1586&gt;0,C1586&lt;2),IF(ISERROR(VLOOKUP(A1586,exclusion!A:A,1,FALSE)),"Check","okay"),"not needed")</f>
        <v>not needed</v>
      </c>
      <c r="I1586" s="4" t="str">
        <f t="shared" si="7"/>
        <v>check</v>
      </c>
      <c r="J1586" s="4" t="str">
        <f>IF(NOT(C1586="reflexive question"),IF(AND(ISERROR(VLOOKUP(A1586,#REF!,1,0)),(ISERROR(VLOOKUP(A1586,health_changing_prem_cfd!A:A,1,0)))),"okay","check"),"okay")</f>
        <v>okay</v>
      </c>
    </row>
    <row r="1587" ht="15.75" customHeight="1">
      <c r="A1587" s="23" t="s">
        <v>37096</v>
      </c>
      <c r="B1587" s="7" t="str">
        <f>VLOOKUP(A1587,searchgroup!A:B,2,FALSE)</f>
        <v>Injury of the spleen</v>
      </c>
      <c r="C1587" s="25" t="s">
        <v>41012</v>
      </c>
      <c r="D1587" s="26"/>
      <c r="E1587" s="27">
        <v>0.89</v>
      </c>
      <c r="F1587" s="27">
        <v>0.11</v>
      </c>
      <c r="G1587" s="27">
        <v>0.0</v>
      </c>
      <c r="H1587" s="4" t="str">
        <f>IF(AND(C1587&gt;0,C1587&lt;2),IF(ISERROR(VLOOKUP(A1587,exclusion!A:A,1,FALSE)),"Check","okay"),"not needed")</f>
        <v>not needed</v>
      </c>
      <c r="I1587" s="4" t="str">
        <f t="shared" si="7"/>
        <v>check</v>
      </c>
      <c r="J1587" s="4" t="str">
        <f>IF(NOT(C1587="reflexive question"),IF(AND(ISERROR(VLOOKUP(A1587,#REF!,1,0)),(ISERROR(VLOOKUP(A1587,health_changing_prem_cfd!A:A,1,0)))),"okay","check"),"okay")</f>
        <v>okay</v>
      </c>
    </row>
    <row r="1588" ht="15.75" customHeight="1">
      <c r="A1588" s="23" t="s">
        <v>37099</v>
      </c>
      <c r="B1588" s="7" t="str">
        <f>VLOOKUP(A1588,searchgroup!A:B,2,FALSE)</f>
        <v>Injury of the stomach or small intestine</v>
      </c>
      <c r="C1588" s="25" t="s">
        <v>41012</v>
      </c>
      <c r="D1588" s="26"/>
      <c r="E1588" s="27">
        <v>0.89</v>
      </c>
      <c r="F1588" s="27">
        <v>0.11</v>
      </c>
      <c r="G1588" s="27">
        <v>0.0</v>
      </c>
      <c r="H1588" s="4" t="str">
        <f>IF(AND(C1588&gt;0,C1588&lt;2),IF(ISERROR(VLOOKUP(A1588,exclusion!A:A,1,FALSE)),"Check","okay"),"not needed")</f>
        <v>not needed</v>
      </c>
      <c r="I1588" s="4" t="str">
        <f t="shared" si="7"/>
        <v>check</v>
      </c>
      <c r="J1588" s="4" t="str">
        <f>IF(NOT(C1588="reflexive question"),IF(AND(ISERROR(VLOOKUP(A1588,#REF!,1,0)),(ISERROR(VLOOKUP(A1588,health_changing_prem_cfd!A:A,1,0)))),"okay","check"),"okay")</f>
        <v>okay</v>
      </c>
    </row>
    <row r="1589" ht="15.75" customHeight="1">
      <c r="A1589" s="23" t="s">
        <v>37102</v>
      </c>
      <c r="B1589" s="7" t="str">
        <f>VLOOKUP(A1589,searchgroup!A:B,2,FALSE)</f>
        <v>Injury of the ureter, bladder or urethra</v>
      </c>
      <c r="C1589" s="25" t="s">
        <v>41012</v>
      </c>
      <c r="D1589" s="26"/>
      <c r="E1589" s="27">
        <v>0.89</v>
      </c>
      <c r="F1589" s="27">
        <v>0.11</v>
      </c>
      <c r="G1589" s="27">
        <v>0.0</v>
      </c>
      <c r="H1589" s="4" t="str">
        <f>IF(AND(C1589&gt;0,C1589&lt;2),IF(ISERROR(VLOOKUP(A1589,exclusion!A:A,1,FALSE)),"Check","okay"),"not needed")</f>
        <v>not needed</v>
      </c>
      <c r="I1589" s="4" t="str">
        <f t="shared" si="7"/>
        <v>check</v>
      </c>
      <c r="J1589" s="4" t="str">
        <f>IF(NOT(C1589="reflexive question"),IF(AND(ISERROR(VLOOKUP(A1589,#REF!,1,0)),(ISERROR(VLOOKUP(A1589,health_changing_prem_cfd!A:A,1,0)))),"okay","check"),"okay")</f>
        <v>okay</v>
      </c>
    </row>
    <row r="1590" ht="15.75" customHeight="1">
      <c r="A1590" s="23" t="s">
        <v>37105</v>
      </c>
      <c r="B1590" s="7" t="str">
        <f>VLOOKUP(A1590,searchgroup!A:B,2,FALSE)</f>
        <v>Injury of trigeminal nerve</v>
      </c>
      <c r="C1590" s="25" t="s">
        <v>41012</v>
      </c>
      <c r="D1590" s="26"/>
      <c r="E1590" s="27">
        <v>0.89</v>
      </c>
      <c r="F1590" s="27">
        <v>0.11</v>
      </c>
      <c r="G1590" s="27">
        <v>0.0</v>
      </c>
      <c r="H1590" s="4" t="str">
        <f>IF(AND(C1590&gt;0,C1590&lt;2),IF(ISERROR(VLOOKUP(A1590,exclusion!A:A,1,FALSE)),"Check","okay"),"not needed")</f>
        <v>not needed</v>
      </c>
      <c r="I1590" s="4" t="str">
        <f t="shared" si="7"/>
        <v>check</v>
      </c>
      <c r="J1590" s="4" t="str">
        <f>IF(NOT(C1590="reflexive question"),IF(AND(ISERROR(VLOOKUP(A1590,#REF!,1,0)),(ISERROR(VLOOKUP(A1590,health_changing_prem_cfd!A:A,1,0)))),"okay","check"),"okay")</f>
        <v>okay</v>
      </c>
    </row>
    <row r="1591" ht="15.75" customHeight="1">
      <c r="A1591" s="23" t="s">
        <v>37107</v>
      </c>
      <c r="B1591" s="7" t="str">
        <f>VLOOKUP(A1591,searchgroup!A:B,2,FALSE)</f>
        <v>Injury to abdominal organs</v>
      </c>
      <c r="C1591" s="25" t="s">
        <v>41014</v>
      </c>
      <c r="D1591" s="26"/>
      <c r="E1591" s="27">
        <v>0.89</v>
      </c>
      <c r="F1591" s="27">
        <v>0.11</v>
      </c>
      <c r="G1591" s="27">
        <v>0.0</v>
      </c>
      <c r="H1591" s="4" t="str">
        <f>IF(AND(C1591&gt;0,C1591&lt;2),IF(ISERROR(VLOOKUP(A1591,exclusion!A:A,1,FALSE)),"Check","okay"),"not needed")</f>
        <v>not needed</v>
      </c>
      <c r="I1591" s="4" t="str">
        <f t="shared" si="7"/>
        <v>not needed</v>
      </c>
      <c r="J1591" s="4" t="str">
        <f>IF(NOT(C1591="reflexive question"),IF(AND(ISERROR(VLOOKUP(A1591,#REF!,1,0)),(ISERROR(VLOOKUP(A1591,health_changing_prem_cfd!A:A,1,0)))),"okay","check"),"okay")</f>
        <v>okay</v>
      </c>
    </row>
    <row r="1592" ht="15.75" customHeight="1">
      <c r="A1592" s="23" t="s">
        <v>37110</v>
      </c>
      <c r="B1592" s="7" t="str">
        <f>VLOOKUP(A1592,searchgroup!A:B,2,FALSE)</f>
        <v>Injury to brain and nerves</v>
      </c>
      <c r="C1592" s="25" t="s">
        <v>41014</v>
      </c>
      <c r="D1592" s="26"/>
      <c r="E1592" s="27">
        <v>0.89</v>
      </c>
      <c r="F1592" s="27">
        <v>0.11</v>
      </c>
      <c r="G1592" s="27">
        <v>0.0</v>
      </c>
      <c r="H1592" s="4" t="str">
        <f>IF(AND(C1592&gt;0,C1592&lt;2),IF(ISERROR(VLOOKUP(A1592,exclusion!A:A,1,FALSE)),"Check","okay"),"not needed")</f>
        <v>not needed</v>
      </c>
      <c r="I1592" s="4" t="str">
        <f t="shared" si="7"/>
        <v>not needed</v>
      </c>
      <c r="J1592" s="4" t="str">
        <f>IF(NOT(C1592="reflexive question"),IF(AND(ISERROR(VLOOKUP(A1592,#REF!,1,0)),(ISERROR(VLOOKUP(A1592,health_changing_prem_cfd!A:A,1,0)))),"okay","check"),"okay")</f>
        <v>okay</v>
      </c>
    </row>
    <row r="1593" ht="15.75" customHeight="1">
      <c r="A1593" s="23" t="s">
        <v>37113</v>
      </c>
      <c r="B1593" s="7" t="str">
        <f>VLOOKUP(A1593,searchgroup!A:B,2,FALSE)</f>
        <v>Injury to multiple blood vessels</v>
      </c>
      <c r="C1593" s="25" t="s">
        <v>41012</v>
      </c>
      <c r="D1593" s="26"/>
      <c r="E1593" s="27">
        <v>0.89</v>
      </c>
      <c r="F1593" s="27">
        <v>0.11</v>
      </c>
      <c r="G1593" s="27">
        <v>0.0</v>
      </c>
      <c r="H1593" s="4" t="str">
        <f>IF(AND(C1593&gt;0,C1593&lt;2),IF(ISERROR(VLOOKUP(A1593,exclusion!A:A,1,FALSE)),"Check","okay"),"not needed")</f>
        <v>not needed</v>
      </c>
      <c r="I1593" s="4" t="str">
        <f t="shared" si="7"/>
        <v>check</v>
      </c>
      <c r="J1593" s="4" t="str">
        <f>IF(NOT(C1593="reflexive question"),IF(AND(ISERROR(VLOOKUP(A1593,#REF!,1,0)),(ISERROR(VLOOKUP(A1593,health_changing_prem_cfd!A:A,1,0)))),"okay","check"),"okay")</f>
        <v>okay</v>
      </c>
    </row>
    <row r="1594" ht="15.75" customHeight="1">
      <c r="A1594" s="23" t="s">
        <v>37116</v>
      </c>
      <c r="B1594" s="7" t="str">
        <f>VLOOKUP(A1594,searchgroup!A:B,2,FALSE)</f>
        <v>Injury to multiple body regions</v>
      </c>
      <c r="C1594" s="25" t="s">
        <v>41012</v>
      </c>
      <c r="D1594" s="26"/>
      <c r="E1594" s="27">
        <v>0.89</v>
      </c>
      <c r="F1594" s="27">
        <v>0.11</v>
      </c>
      <c r="G1594" s="27">
        <v>0.0</v>
      </c>
      <c r="H1594" s="4" t="str">
        <f>IF(AND(C1594&gt;0,C1594&lt;2),IF(ISERROR(VLOOKUP(A1594,exclusion!A:A,1,FALSE)),"Check","okay"),"not needed")</f>
        <v>not needed</v>
      </c>
      <c r="I1594" s="4" t="str">
        <f t="shared" si="7"/>
        <v>check</v>
      </c>
      <c r="J1594" s="4" t="str">
        <f>IF(NOT(C1594="reflexive question"),IF(AND(ISERROR(VLOOKUP(A1594,#REF!,1,0)),(ISERROR(VLOOKUP(A1594,health_changing_prem_cfd!A:A,1,0)))),"okay","check"),"okay")</f>
        <v>okay</v>
      </c>
    </row>
    <row r="1595" ht="15.75" customHeight="1">
      <c r="A1595" s="23" t="s">
        <v>37119</v>
      </c>
      <c r="B1595" s="7" t="str">
        <f>VLOOKUP(A1595,searchgroup!A:B,2,FALSE)</f>
        <v>Injury to multiple muscles or tendons</v>
      </c>
      <c r="C1595" s="25" t="s">
        <v>41012</v>
      </c>
      <c r="D1595" s="26"/>
      <c r="E1595" s="27">
        <v>0.89</v>
      </c>
      <c r="F1595" s="27">
        <v>0.11</v>
      </c>
      <c r="G1595" s="27">
        <v>0.0</v>
      </c>
      <c r="H1595" s="4" t="str">
        <f>IF(AND(C1595&gt;0,C1595&lt;2),IF(ISERROR(VLOOKUP(A1595,exclusion!A:A,1,FALSE)),"Check","okay"),"not needed")</f>
        <v>not needed</v>
      </c>
      <c r="I1595" s="4" t="str">
        <f t="shared" si="7"/>
        <v>check</v>
      </c>
      <c r="J1595" s="4" t="str">
        <f>IF(NOT(C1595="reflexive question"),IF(AND(ISERROR(VLOOKUP(A1595,#REF!,1,0)),(ISERROR(VLOOKUP(A1595,health_changing_prem_cfd!A:A,1,0)))),"okay","check"),"okay")</f>
        <v>okay</v>
      </c>
    </row>
    <row r="1596" ht="15.75" customHeight="1">
      <c r="A1596" s="23" t="s">
        <v>37122</v>
      </c>
      <c r="B1596" s="7" t="str">
        <f>VLOOKUP(A1596,searchgroup!A:B,2,FALSE)</f>
        <v>Injury to multiple nerves</v>
      </c>
      <c r="C1596" s="25" t="s">
        <v>41012</v>
      </c>
      <c r="D1596" s="26"/>
      <c r="E1596" s="27">
        <v>0.89</v>
      </c>
      <c r="F1596" s="27">
        <v>0.11</v>
      </c>
      <c r="G1596" s="27">
        <v>0.0</v>
      </c>
      <c r="H1596" s="4" t="str">
        <f>IF(AND(C1596&gt;0,C1596&lt;2),IF(ISERROR(VLOOKUP(A1596,exclusion!A:A,1,FALSE)),"Check","okay"),"not needed")</f>
        <v>not needed</v>
      </c>
      <c r="I1596" s="4" t="str">
        <f t="shared" si="7"/>
        <v>check</v>
      </c>
      <c r="J1596" s="4" t="str">
        <f>IF(NOT(C1596="reflexive question"),IF(AND(ISERROR(VLOOKUP(A1596,#REF!,1,0)),(ISERROR(VLOOKUP(A1596,health_changing_prem_cfd!A:A,1,0)))),"okay","check"),"okay")</f>
        <v>okay</v>
      </c>
    </row>
    <row r="1597" ht="15.75" customHeight="1">
      <c r="A1597" s="23" t="s">
        <v>37125</v>
      </c>
      <c r="B1597" s="7" t="str">
        <f>VLOOKUP(A1597,searchgroup!A:B,2,FALSE)</f>
        <v>Injury to spinal chords and nerves</v>
      </c>
      <c r="C1597" s="25" t="s">
        <v>41014</v>
      </c>
      <c r="D1597" s="26"/>
      <c r="E1597" s="27">
        <v>0.89</v>
      </c>
      <c r="F1597" s="27">
        <v>0.11</v>
      </c>
      <c r="G1597" s="27">
        <v>0.0</v>
      </c>
      <c r="H1597" s="4" t="str">
        <f>IF(AND(C1597&gt;0,C1597&lt;2),IF(ISERROR(VLOOKUP(A1597,exclusion!A:A,1,FALSE)),"Check","okay"),"not needed")</f>
        <v>not needed</v>
      </c>
      <c r="I1597" s="4" t="str">
        <f t="shared" si="7"/>
        <v>not needed</v>
      </c>
      <c r="J1597" s="4" t="str">
        <f>IF(NOT(C1597="reflexive question"),IF(AND(ISERROR(VLOOKUP(A1597,#REF!,1,0)),(ISERROR(VLOOKUP(A1597,health_changing_prem_cfd!A:A,1,0)))),"okay","check"),"okay")</f>
        <v>okay</v>
      </c>
    </row>
    <row r="1598" ht="15.75" customHeight="1">
      <c r="A1598" s="23" t="s">
        <v>37128</v>
      </c>
      <c r="B1598" s="7" t="str">
        <f>VLOOKUP(A1598,searchgroup!A:B,2,FALSE)</f>
        <v>Inspissated bile syndrome</v>
      </c>
      <c r="C1598" s="25" t="s">
        <v>41014</v>
      </c>
      <c r="D1598" s="26"/>
      <c r="E1598" s="27">
        <v>0.89</v>
      </c>
      <c r="F1598" s="27">
        <v>0.11</v>
      </c>
      <c r="G1598" s="27">
        <v>0.0</v>
      </c>
      <c r="H1598" s="4" t="str">
        <f>IF(AND(C1598&gt;0,C1598&lt;2),IF(ISERROR(VLOOKUP(A1598,exclusion!A:A,1,FALSE)),"Check","okay"),"not needed")</f>
        <v>not needed</v>
      </c>
      <c r="I1598" s="4" t="str">
        <f t="shared" si="7"/>
        <v>not needed</v>
      </c>
      <c r="J1598" s="4" t="str">
        <f>IF(NOT(C1598="reflexive question"),IF(AND(ISERROR(VLOOKUP(A1598,#REF!,1,0)),(ISERROR(VLOOKUP(A1598,health_changing_prem_cfd!A:A,1,0)))),"okay","check"),"okay")</f>
        <v>okay</v>
      </c>
    </row>
    <row r="1599" ht="15.75" customHeight="1">
      <c r="A1599" s="23" t="s">
        <v>37129</v>
      </c>
      <c r="B1599" s="7" t="str">
        <f>VLOOKUP(A1599,searchgroup!A:B,2,FALSE)</f>
        <v>Instability of joint</v>
      </c>
      <c r="C1599" s="25" t="s">
        <v>41012</v>
      </c>
      <c r="D1599" s="26"/>
      <c r="E1599" s="27">
        <v>0.89</v>
      </c>
      <c r="F1599" s="27">
        <v>0.11</v>
      </c>
      <c r="G1599" s="27">
        <v>0.0</v>
      </c>
      <c r="H1599" s="4" t="str">
        <f>IF(AND(C1599&gt;0,C1599&lt;2),IF(ISERROR(VLOOKUP(A1599,exclusion!A:A,1,FALSE)),"Check","okay"),"not needed")</f>
        <v>not needed</v>
      </c>
      <c r="I1599" s="4" t="str">
        <f t="shared" si="7"/>
        <v>check</v>
      </c>
      <c r="J1599" s="4" t="str">
        <f>IF(NOT(C1599="reflexive question"),IF(AND(ISERROR(VLOOKUP(A1599,#REF!,1,0)),(ISERROR(VLOOKUP(A1599,health_changing_prem_cfd!A:A,1,0)))),"okay","check"),"okay")</f>
        <v>okay</v>
      </c>
    </row>
    <row r="1600" ht="15.75" customHeight="1">
      <c r="A1600" s="23" t="s">
        <v>37132</v>
      </c>
      <c r="B1600" s="7" t="str">
        <f>VLOOKUP(A1600,searchgroup!A:B,2,FALSE)</f>
        <v>Insufficient intake of food and water due to self neglect</v>
      </c>
      <c r="C1600" s="25" t="s">
        <v>41014</v>
      </c>
      <c r="D1600" s="26"/>
      <c r="E1600" s="27">
        <v>0.89</v>
      </c>
      <c r="F1600" s="27">
        <v>0.11</v>
      </c>
      <c r="G1600" s="27">
        <v>0.0</v>
      </c>
      <c r="H1600" s="4" t="str">
        <f>IF(AND(C1600&gt;0,C1600&lt;2),IF(ISERROR(VLOOKUP(A1600,exclusion!A:A,1,FALSE)),"Check","okay"),"not needed")</f>
        <v>not needed</v>
      </c>
      <c r="I1600" s="4" t="str">
        <f t="shared" si="7"/>
        <v>not needed</v>
      </c>
      <c r="J1600" s="4" t="str">
        <f>IF(NOT(C1600="reflexive question"),IF(AND(ISERROR(VLOOKUP(A1600,#REF!,1,0)),(ISERROR(VLOOKUP(A1600,health_changing_prem_cfd!A:A,1,0)))),"okay","check"),"okay")</f>
        <v>okay</v>
      </c>
    </row>
    <row r="1601" ht="15.75" customHeight="1">
      <c r="A1601" s="23" t="s">
        <v>37133</v>
      </c>
      <c r="B1601" s="7" t="str">
        <f>VLOOKUP(A1601,searchgroup!A:B,2,FALSE)</f>
        <v>Intercostal neuropathy</v>
      </c>
      <c r="C1601" s="25">
        <v>0.15</v>
      </c>
      <c r="D1601" s="26"/>
      <c r="E1601" s="27">
        <v>0.89</v>
      </c>
      <c r="F1601" s="27">
        <v>0.11</v>
      </c>
      <c r="G1601" s="27">
        <v>0.0</v>
      </c>
      <c r="H1601" s="4" t="str">
        <f>IF(AND(C1601&gt;0,C1601&lt;2),IF(ISERROR(VLOOKUP(A1601,exclusion!A:A,1,FALSE)),"Check","okay"),"not needed")</f>
        <v>Check</v>
      </c>
      <c r="I1601" s="4" t="str">
        <f t="shared" si="7"/>
        <v>not needed</v>
      </c>
      <c r="J1601" s="4" t="str">
        <f>IF(NOT(C1601="reflexive question"),IF(AND(ISERROR(VLOOKUP(A1601,#REF!,1,0)),(ISERROR(VLOOKUP(A1601,health_changing_prem_cfd!A:A,1,0)))),"okay","check"),"okay")</f>
        <v>okay</v>
      </c>
    </row>
    <row r="1602" ht="15.75" customHeight="1">
      <c r="A1602" s="23" t="s">
        <v>37134</v>
      </c>
      <c r="B1602" s="7" t="str">
        <f>VLOOKUP(A1602,searchgroup!A:B,2,FALSE)</f>
        <v>Intermittend hydrathrosis</v>
      </c>
      <c r="C1602" s="25" t="s">
        <v>41014</v>
      </c>
      <c r="D1602" s="26"/>
      <c r="E1602" s="27">
        <v>0.89</v>
      </c>
      <c r="F1602" s="27">
        <v>0.11</v>
      </c>
      <c r="G1602" s="27">
        <v>0.0</v>
      </c>
      <c r="H1602" s="4" t="str">
        <f>IF(AND(C1602&gt;0,C1602&lt;2),IF(ISERROR(VLOOKUP(A1602,exclusion!A:A,1,FALSE)),"Check","okay"),"not needed")</f>
        <v>not needed</v>
      </c>
      <c r="I1602" s="4" t="str">
        <f t="shared" si="7"/>
        <v>not needed</v>
      </c>
      <c r="J1602" s="4" t="str">
        <f>IF(NOT(C1602="reflexive question"),IF(AND(ISERROR(VLOOKUP(A1602,#REF!,1,0)),(ISERROR(VLOOKUP(A1602,health_changing_prem_cfd!A:A,1,0)))),"okay","check"),"okay")</f>
        <v>okay</v>
      </c>
    </row>
    <row r="1603" ht="15.75" customHeight="1">
      <c r="A1603" s="23" t="s">
        <v>37137</v>
      </c>
      <c r="B1603" s="7" t="str">
        <f>VLOOKUP(A1603,searchgroup!A:B,2,FALSE)</f>
        <v>Internal derangement of the knee</v>
      </c>
      <c r="C1603" s="25" t="s">
        <v>41012</v>
      </c>
      <c r="D1603" s="26"/>
      <c r="E1603" s="27">
        <v>0.89</v>
      </c>
      <c r="F1603" s="27">
        <v>0.11</v>
      </c>
      <c r="G1603" s="27">
        <v>0.0</v>
      </c>
      <c r="H1603" s="4" t="str">
        <f>IF(AND(C1603&gt;0,C1603&lt;2),IF(ISERROR(VLOOKUP(A1603,exclusion!A:A,1,FALSE)),"Check","okay"),"not needed")</f>
        <v>not needed</v>
      </c>
      <c r="I1603" s="4" t="str">
        <f t="shared" si="7"/>
        <v>check</v>
      </c>
      <c r="J1603" s="4" t="str">
        <f>IF(NOT(C1603="reflexive question"),IF(AND(ISERROR(VLOOKUP(A1603,#REF!,1,0)),(ISERROR(VLOOKUP(A1603,health_changing_prem_cfd!A:A,1,0)))),"okay","check"),"okay")</f>
        <v>okay</v>
      </c>
    </row>
    <row r="1604" ht="15.75" customHeight="1">
      <c r="A1604" s="23" t="s">
        <v>37140</v>
      </c>
      <c r="B1604" s="7" t="str">
        <f>VLOOKUP(A1604,searchgroup!A:B,2,FALSE)</f>
        <v>Internal thrombosed haemorrhoids</v>
      </c>
      <c r="C1604" s="25">
        <v>0.2</v>
      </c>
      <c r="D1604" s="26"/>
      <c r="E1604" s="27">
        <v>0.89</v>
      </c>
      <c r="F1604" s="27">
        <v>0.11</v>
      </c>
      <c r="G1604" s="27">
        <v>0.0</v>
      </c>
      <c r="H1604" s="4" t="str">
        <f>IF(AND(C1604&gt;0,C1604&lt;2),IF(ISERROR(VLOOKUP(A1604,exclusion!A:A,1,FALSE)),"Check","okay"),"not needed")</f>
        <v>Check</v>
      </c>
      <c r="I1604" s="4" t="str">
        <f t="shared" si="7"/>
        <v>not needed</v>
      </c>
      <c r="J1604" s="4" t="str">
        <f>IF(NOT(C1604="reflexive question"),IF(AND(ISERROR(VLOOKUP(A1604,#REF!,1,0)),(ISERROR(VLOOKUP(A1604,health_changing_prem_cfd!A:A,1,0)))),"okay","check"),"okay")</f>
        <v>okay</v>
      </c>
    </row>
    <row r="1605" ht="15.75" customHeight="1">
      <c r="A1605" s="23" t="s">
        <v>37141</v>
      </c>
      <c r="B1605" s="7" t="str">
        <f>VLOOKUP(A1605,searchgroup!A:B,2,FALSE)</f>
        <v>Internal thrombosed haemorrhoids with complications</v>
      </c>
      <c r="C1605" s="25">
        <v>0.3</v>
      </c>
      <c r="D1605" s="26"/>
      <c r="E1605" s="27">
        <v>0.89</v>
      </c>
      <c r="F1605" s="27">
        <v>0.11</v>
      </c>
      <c r="G1605" s="27">
        <v>0.0</v>
      </c>
      <c r="H1605" s="4" t="str">
        <f>IF(AND(C1605&gt;0,C1605&lt;2),IF(ISERROR(VLOOKUP(A1605,exclusion!A:A,1,FALSE)),"Check","okay"),"not needed")</f>
        <v>Check</v>
      </c>
      <c r="I1605" s="4" t="str">
        <f t="shared" si="7"/>
        <v>not needed</v>
      </c>
      <c r="J1605" s="4" t="str">
        <f>IF(NOT(C1605="reflexive question"),IF(AND(ISERROR(VLOOKUP(A1605,#REF!,1,0)),(ISERROR(VLOOKUP(A1605,health_changing_prem_cfd!A:A,1,0)))),"okay","check"),"okay")</f>
        <v>okay</v>
      </c>
    </row>
    <row r="1606" ht="15.75" customHeight="1">
      <c r="A1606" s="23" t="s">
        <v>37144</v>
      </c>
      <c r="B1606" s="7" t="str">
        <f>VLOOKUP(A1606,searchgroup!A:B,2,FALSE)</f>
        <v>Internal thrombosed haemorrhoids without complications</v>
      </c>
      <c r="C1606" s="25">
        <v>0.2</v>
      </c>
      <c r="D1606" s="26"/>
      <c r="E1606" s="27">
        <v>0.89</v>
      </c>
      <c r="F1606" s="27">
        <v>0.11</v>
      </c>
      <c r="G1606" s="27">
        <v>0.0</v>
      </c>
      <c r="H1606" s="4" t="str">
        <f>IF(AND(C1606&gt;0,C1606&lt;2),IF(ISERROR(VLOOKUP(A1606,exclusion!A:A,1,FALSE)),"Check","okay"),"not needed")</f>
        <v>Check</v>
      </c>
      <c r="I1606" s="4" t="str">
        <f t="shared" si="7"/>
        <v>not needed</v>
      </c>
      <c r="J1606" s="4" t="str">
        <f>IF(NOT(C1606="reflexive question"),IF(AND(ISERROR(VLOOKUP(A1606,#REF!,1,0)),(ISERROR(VLOOKUP(A1606,health_changing_prem_cfd!A:A,1,0)))),"okay","check"),"okay")</f>
        <v>okay</v>
      </c>
    </row>
    <row r="1607" ht="15.75" customHeight="1">
      <c r="A1607" s="23" t="s">
        <v>37147</v>
      </c>
      <c r="B1607" s="7" t="str">
        <f>VLOOKUP(A1607,searchgroup!A:B,2,FALSE)</f>
        <v>Intesintal obstruction or ileus</v>
      </c>
      <c r="C1607" s="25" t="s">
        <v>41014</v>
      </c>
      <c r="D1607" s="26"/>
      <c r="E1607" s="27">
        <v>0.89</v>
      </c>
      <c r="F1607" s="27">
        <v>0.11</v>
      </c>
      <c r="G1607" s="27">
        <v>0.0</v>
      </c>
      <c r="H1607" s="4" t="str">
        <f>IF(AND(C1607&gt;0,C1607&lt;2),IF(ISERROR(VLOOKUP(A1607,exclusion!A:A,1,FALSE)),"Check","okay"),"not needed")</f>
        <v>not needed</v>
      </c>
      <c r="I1607" s="4" t="str">
        <f t="shared" si="7"/>
        <v>not needed</v>
      </c>
      <c r="J1607" s="4" t="str">
        <f>IF(NOT(C1607="reflexive question"),IF(AND(ISERROR(VLOOKUP(A1607,#REF!,1,0)),(ISERROR(VLOOKUP(A1607,health_changing_prem_cfd!A:A,1,0)))),"okay","check"),"okay")</f>
        <v>okay</v>
      </c>
    </row>
    <row r="1608" ht="15.75" customHeight="1">
      <c r="A1608" s="23" t="s">
        <v>37152</v>
      </c>
      <c r="B1608" s="7" t="str">
        <f>VLOOKUP(A1608,searchgroup!A:B,2,FALSE)</f>
        <v>Interstitial chronic cystitis</v>
      </c>
      <c r="C1608" s="25">
        <v>0.33078034558078023</v>
      </c>
      <c r="D1608" s="26"/>
      <c r="E1608" s="27">
        <v>0.89</v>
      </c>
      <c r="F1608" s="27">
        <v>0.11</v>
      </c>
      <c r="G1608" s="27">
        <v>0.0</v>
      </c>
      <c r="H1608" s="4" t="str">
        <f>IF(AND(C1608&gt;0,C1608&lt;2),IF(ISERROR(VLOOKUP(A1608,exclusion!A:A,1,FALSE)),"Check","okay"),"not needed")</f>
        <v>Check</v>
      </c>
      <c r="I1608" s="4" t="str">
        <f t="shared" si="7"/>
        <v>not needed</v>
      </c>
      <c r="J1608" s="4" t="str">
        <f>IF(NOT(C1608="reflexive question"),IF(AND(ISERROR(VLOOKUP(A1608,#REF!,1,0)),(ISERROR(VLOOKUP(A1608,health_changing_prem_cfd!A:A,1,0)))),"okay","check"),"okay")</f>
        <v>okay</v>
      </c>
    </row>
    <row r="1609" ht="15.75" customHeight="1">
      <c r="A1609" s="23" t="s">
        <v>37150</v>
      </c>
      <c r="B1609" s="7" t="str">
        <f>VLOOKUP(A1609,searchgroup!A:B,2,FALSE)</f>
        <v>Intestinal angiostrongyliasis</v>
      </c>
      <c r="C1609" s="25" t="s">
        <v>41014</v>
      </c>
      <c r="D1609" s="26"/>
      <c r="E1609" s="27">
        <v>0.89</v>
      </c>
      <c r="F1609" s="27">
        <v>0.11</v>
      </c>
      <c r="G1609" s="27">
        <v>0.0</v>
      </c>
      <c r="H1609" s="4" t="str">
        <f>IF(AND(C1609&gt;0,C1609&lt;2),IF(ISERROR(VLOOKUP(A1609,exclusion!A:A,1,FALSE)),"Check","okay"),"not needed")</f>
        <v>not needed</v>
      </c>
      <c r="I1609" s="4" t="str">
        <f t="shared" si="7"/>
        <v>not needed</v>
      </c>
      <c r="J1609" s="4" t="str">
        <f>IF(NOT(C1609="reflexive question"),IF(AND(ISERROR(VLOOKUP(A1609,#REF!,1,0)),(ISERROR(VLOOKUP(A1609,health_changing_prem_cfd!A:A,1,0)))),"okay","check"),"okay")</f>
        <v>okay</v>
      </c>
    </row>
    <row r="1610" ht="15.75" customHeight="1">
      <c r="A1610" s="23" t="s">
        <v>37151</v>
      </c>
      <c r="B1610" s="7" t="str">
        <f>VLOOKUP(A1610,searchgroup!A:B,2,FALSE)</f>
        <v>Intestinal bypass and anastomosis status</v>
      </c>
      <c r="C1610" s="25" t="s">
        <v>41014</v>
      </c>
      <c r="D1610" s="26"/>
      <c r="E1610" s="27">
        <v>0.89</v>
      </c>
      <c r="F1610" s="27">
        <v>0.11</v>
      </c>
      <c r="G1610" s="27">
        <v>0.0</v>
      </c>
      <c r="H1610" s="4" t="str">
        <f>IF(AND(C1610&gt;0,C1610&lt;2),IF(ISERROR(VLOOKUP(A1610,exclusion!A:A,1,FALSE)),"Check","okay"),"not needed")</f>
        <v>not needed</v>
      </c>
      <c r="I1610" s="4" t="str">
        <f t="shared" si="7"/>
        <v>not needed</v>
      </c>
      <c r="J1610" s="4" t="str">
        <f>IF(NOT(C1610="reflexive question"),IF(AND(ISERROR(VLOOKUP(A1610,#REF!,1,0)),(ISERROR(VLOOKUP(A1610,health_changing_prem_cfd!A:A,1,0)))),"okay","check"),"okay")</f>
        <v>okay</v>
      </c>
    </row>
    <row r="1611" ht="15.75" customHeight="1">
      <c r="A1611" s="23" t="s">
        <v>37155</v>
      </c>
      <c r="B1611" s="7" t="str">
        <f>VLOOKUP(A1611,searchgroup!A:B,2,FALSE)</f>
        <v>Intestinal functional disorders</v>
      </c>
      <c r="C1611" s="25" t="s">
        <v>41012</v>
      </c>
      <c r="D1611" s="26"/>
      <c r="E1611" s="27">
        <v>0.89</v>
      </c>
      <c r="F1611" s="27">
        <v>0.11</v>
      </c>
      <c r="G1611" s="27">
        <v>0.0</v>
      </c>
      <c r="H1611" s="4" t="str">
        <f>IF(AND(C1611&gt;0,C1611&lt;2),IF(ISERROR(VLOOKUP(A1611,exclusion!A:A,1,FALSE)),"Check","okay"),"not needed")</f>
        <v>not needed</v>
      </c>
      <c r="I1611" s="4" t="str">
        <f t="shared" si="7"/>
        <v>check</v>
      </c>
      <c r="J1611" s="4" t="str">
        <f>IF(NOT(C1611="reflexive question"),IF(AND(ISERROR(VLOOKUP(A1611,#REF!,1,0)),(ISERROR(VLOOKUP(A1611,health_changing_prem_cfd!A:A,1,0)))),"okay","check"),"okay")</f>
        <v>okay</v>
      </c>
    </row>
    <row r="1612" ht="15.75" customHeight="1">
      <c r="A1612" s="23" t="s">
        <v>37158</v>
      </c>
      <c r="B1612" s="7" t="str">
        <f>VLOOKUP(A1612,searchgroup!A:B,2,FALSE)</f>
        <v>Intestinal ischaemia or chronic vascular disorders</v>
      </c>
      <c r="C1612" s="25" t="s">
        <v>41014</v>
      </c>
      <c r="D1612" s="26"/>
      <c r="E1612" s="27">
        <v>0.89</v>
      </c>
      <c r="F1612" s="27">
        <v>0.11</v>
      </c>
      <c r="G1612" s="27">
        <v>0.0</v>
      </c>
      <c r="H1612" s="4" t="str">
        <f>IF(AND(C1612&gt;0,C1612&lt;2),IF(ISERROR(VLOOKUP(A1612,exclusion!A:A,1,FALSE)),"Check","okay"),"not needed")</f>
        <v>not needed</v>
      </c>
      <c r="I1612" s="4" t="str">
        <f t="shared" si="7"/>
        <v>not needed</v>
      </c>
      <c r="J1612" s="4" t="str">
        <f>IF(NOT(C1612="reflexive question"),IF(AND(ISERROR(VLOOKUP(A1612,#REF!,1,0)),(ISERROR(VLOOKUP(A1612,health_changing_prem_cfd!A:A,1,0)))),"okay","check"),"okay")</f>
        <v>okay</v>
      </c>
    </row>
    <row r="1613" ht="15.75" customHeight="1">
      <c r="A1613" s="23" t="s">
        <v>37161</v>
      </c>
      <c r="B1613" s="7" t="str">
        <f>VLOOKUP(A1613,searchgroup!A:B,2,FALSE)</f>
        <v>Intestinal malabsorption</v>
      </c>
      <c r="C1613" s="25" t="s">
        <v>41015</v>
      </c>
      <c r="D1613" s="26"/>
      <c r="E1613" s="27">
        <v>0.89</v>
      </c>
      <c r="F1613" s="27">
        <v>0.11</v>
      </c>
      <c r="G1613" s="27">
        <v>0.0</v>
      </c>
      <c r="H1613" s="4" t="str">
        <f>IF(AND(C1613&gt;0,C1613&lt;2),IF(ISERROR(VLOOKUP(A1613,exclusion!A:A,1,FALSE)),"Check","okay"),"not needed")</f>
        <v>not needed</v>
      </c>
      <c r="I1613" s="4" t="str">
        <f t="shared" si="7"/>
        <v>not needed</v>
      </c>
      <c r="J1613" s="4" t="str">
        <f>IF(NOT(C1613="reflexive question"),IF(AND(ISERROR(VLOOKUP(A1613,#REF!,1,0)),(ISERROR(VLOOKUP(A1613,health_changing_prem_cfd!A:A,1,0)))),"okay","check"),"okay")</f>
        <v>okay</v>
      </c>
    </row>
    <row r="1614" ht="15.75" customHeight="1">
      <c r="A1614" s="23" t="s">
        <v>37162</v>
      </c>
      <c r="B1614" s="7" t="str">
        <f>VLOOKUP(A1614,searchgroup!A:B,2,FALSE)</f>
        <v>Intestinal obstruction of the newborn</v>
      </c>
      <c r="C1614" s="25" t="s">
        <v>41014</v>
      </c>
      <c r="D1614" s="26"/>
      <c r="E1614" s="27">
        <v>0.89</v>
      </c>
      <c r="F1614" s="27">
        <v>0.11</v>
      </c>
      <c r="G1614" s="27">
        <v>0.0</v>
      </c>
      <c r="H1614" s="4" t="str">
        <f>IF(AND(C1614&gt;0,C1614&lt;2),IF(ISERROR(VLOOKUP(A1614,exclusion!A:A,1,FALSE)),"Check","okay"),"not needed")</f>
        <v>not needed</v>
      </c>
      <c r="I1614" s="4" t="str">
        <f t="shared" si="7"/>
        <v>not needed</v>
      </c>
      <c r="J1614" s="4" t="str">
        <f>IF(NOT(C1614="reflexive question"),IF(AND(ISERROR(VLOOKUP(A1614,#REF!,1,0)),(ISERROR(VLOOKUP(A1614,health_changing_prem_cfd!A:A,1,0)))),"okay","check"),"okay")</f>
        <v>okay</v>
      </c>
    </row>
    <row r="1615" ht="15.75" customHeight="1">
      <c r="A1615" s="23" t="s">
        <v>37165</v>
      </c>
      <c r="B1615" s="7" t="str">
        <f>VLOOKUP(A1615,searchgroup!A:B,2,FALSE)</f>
        <v>Intestinal worm infestation</v>
      </c>
      <c r="C1615" s="25" t="s">
        <v>41014</v>
      </c>
      <c r="D1615" s="26"/>
      <c r="E1615" s="27">
        <v>0.89</v>
      </c>
      <c r="F1615" s="27">
        <v>0.11</v>
      </c>
      <c r="G1615" s="27">
        <v>0.0</v>
      </c>
      <c r="H1615" s="4" t="str">
        <f>IF(AND(C1615&gt;0,C1615&lt;2),IF(ISERROR(VLOOKUP(A1615,exclusion!A:A,1,FALSE)),"Check","okay"),"not needed")</f>
        <v>not needed</v>
      </c>
      <c r="I1615" s="4" t="str">
        <f t="shared" si="7"/>
        <v>not needed</v>
      </c>
      <c r="J1615" s="4" t="str">
        <f>IF(NOT(C1615="reflexive question"),IF(AND(ISERROR(VLOOKUP(A1615,#REF!,1,0)),(ISERROR(VLOOKUP(A1615,health_changing_prem_cfd!A:A,1,0)))),"okay","check"),"okay")</f>
        <v>okay</v>
      </c>
    </row>
    <row r="1616" ht="15.75" customHeight="1">
      <c r="A1616" s="23" t="s">
        <v>37168</v>
      </c>
      <c r="B1616" s="7" t="str">
        <f>VLOOKUP(A1616,searchgroup!A:B,2,FALSE)</f>
        <v>Intoxication of the newborn</v>
      </c>
      <c r="C1616" s="25" t="s">
        <v>41014</v>
      </c>
      <c r="D1616" s="26"/>
      <c r="E1616" s="27">
        <v>0.89</v>
      </c>
      <c r="F1616" s="27">
        <v>0.11</v>
      </c>
      <c r="G1616" s="27">
        <v>0.0</v>
      </c>
      <c r="H1616" s="4" t="str">
        <f>IF(AND(C1616&gt;0,C1616&lt;2),IF(ISERROR(VLOOKUP(A1616,exclusion!A:A,1,FALSE)),"Check","okay"),"not needed")</f>
        <v>not needed</v>
      </c>
      <c r="I1616" s="4" t="str">
        <f t="shared" si="7"/>
        <v>not needed</v>
      </c>
      <c r="J1616" s="4" t="str">
        <f>IF(NOT(C1616="reflexive question"),IF(AND(ISERROR(VLOOKUP(A1616,#REF!,1,0)),(ISERROR(VLOOKUP(A1616,health_changing_prem_cfd!A:A,1,0)))),"okay","check"),"okay")</f>
        <v>okay</v>
      </c>
    </row>
    <row r="1617" ht="15.75" customHeight="1">
      <c r="A1617" s="23" t="s">
        <v>37171</v>
      </c>
      <c r="B1617" s="7" t="str">
        <f>VLOOKUP(A1617,searchgroup!A:B,2,FALSE)</f>
        <v>Intracardial thrombosis</v>
      </c>
      <c r="C1617" s="25" t="s">
        <v>41014</v>
      </c>
      <c r="D1617" s="26"/>
      <c r="E1617" s="27">
        <v>0.89</v>
      </c>
      <c r="F1617" s="27">
        <v>0.11</v>
      </c>
      <c r="G1617" s="27">
        <v>0.0</v>
      </c>
      <c r="H1617" s="4" t="str">
        <f>IF(AND(C1617&gt;0,C1617&lt;2),IF(ISERROR(VLOOKUP(A1617,exclusion!A:A,1,FALSE)),"Check","okay"),"not needed")</f>
        <v>not needed</v>
      </c>
      <c r="I1617" s="4" t="str">
        <f t="shared" si="7"/>
        <v>not needed</v>
      </c>
      <c r="J1617" s="4" t="str">
        <f>IF(NOT(C1617="reflexive question"),IF(AND(ISERROR(VLOOKUP(A1617,#REF!,1,0)),(ISERROR(VLOOKUP(A1617,health_changing_prem_cfd!A:A,1,0)))),"okay","check"),"okay")</f>
        <v>okay</v>
      </c>
    </row>
    <row r="1618" ht="15.75" customHeight="1">
      <c r="A1618" s="23" t="s">
        <v>37174</v>
      </c>
      <c r="B1618" s="7" t="str">
        <f>VLOOKUP(A1618,searchgroup!A:B,2,FALSE)</f>
        <v>Intracranial abscess</v>
      </c>
      <c r="C1618" s="25" t="s">
        <v>41014</v>
      </c>
      <c r="D1618" s="26"/>
      <c r="E1618" s="27">
        <v>0.89</v>
      </c>
      <c r="F1618" s="27">
        <v>0.11</v>
      </c>
      <c r="G1618" s="27">
        <v>0.0</v>
      </c>
      <c r="H1618" s="4" t="str">
        <f>IF(AND(C1618&gt;0,C1618&lt;2),IF(ISERROR(VLOOKUP(A1618,exclusion!A:A,1,FALSE)),"Check","okay"),"not needed")</f>
        <v>not needed</v>
      </c>
      <c r="I1618" s="4" t="str">
        <f t="shared" si="7"/>
        <v>not needed</v>
      </c>
      <c r="J1618" s="4" t="str">
        <f>IF(NOT(C1618="reflexive question"),IF(AND(ISERROR(VLOOKUP(A1618,#REF!,1,0)),(ISERROR(VLOOKUP(A1618,health_changing_prem_cfd!A:A,1,0)))),"okay","check"),"okay")</f>
        <v>okay</v>
      </c>
    </row>
    <row r="1619" ht="15.75" customHeight="1">
      <c r="A1619" s="23" t="s">
        <v>37177</v>
      </c>
      <c r="B1619" s="7" t="str">
        <f>VLOOKUP(A1619,searchgroup!A:B,2,FALSE)</f>
        <v>Intracranial haemorrhage of the newborn</v>
      </c>
      <c r="C1619" s="25" t="s">
        <v>41014</v>
      </c>
      <c r="D1619" s="26"/>
      <c r="E1619" s="27">
        <v>0.89</v>
      </c>
      <c r="F1619" s="27">
        <v>0.11</v>
      </c>
      <c r="G1619" s="27">
        <v>0.0</v>
      </c>
      <c r="H1619" s="4" t="str">
        <f>IF(AND(C1619&gt;0,C1619&lt;2),IF(ISERROR(VLOOKUP(A1619,exclusion!A:A,1,FALSE)),"Check","okay"),"not needed")</f>
        <v>not needed</v>
      </c>
      <c r="I1619" s="4" t="str">
        <f t="shared" si="7"/>
        <v>not needed</v>
      </c>
      <c r="J1619" s="4" t="str">
        <f>IF(NOT(C1619="reflexive question"),IF(AND(ISERROR(VLOOKUP(A1619,#REF!,1,0)),(ISERROR(VLOOKUP(A1619,health_changing_prem_cfd!A:A,1,0)))),"okay","check"),"okay")</f>
        <v>okay</v>
      </c>
    </row>
    <row r="1620" ht="15.75" customHeight="1">
      <c r="A1620" s="23" t="s">
        <v>37180</v>
      </c>
      <c r="B1620" s="7" t="str">
        <f>VLOOKUP(A1620,searchgroup!A:B,2,FALSE)</f>
        <v>Intracranial hypertension</v>
      </c>
      <c r="C1620" s="25" t="s">
        <v>41014</v>
      </c>
      <c r="D1620" s="26"/>
      <c r="E1620" s="27">
        <v>0.89</v>
      </c>
      <c r="F1620" s="27">
        <v>0.11</v>
      </c>
      <c r="G1620" s="27">
        <v>0.0</v>
      </c>
      <c r="H1620" s="4" t="str">
        <f>IF(AND(C1620&gt;0,C1620&lt;2),IF(ISERROR(VLOOKUP(A1620,exclusion!A:A,1,FALSE)),"Check","okay"),"not needed")</f>
        <v>not needed</v>
      </c>
      <c r="I1620" s="4" t="str">
        <f t="shared" si="7"/>
        <v>not needed</v>
      </c>
      <c r="J1620" s="4" t="str">
        <f>IF(NOT(C1620="reflexive question"),IF(AND(ISERROR(VLOOKUP(A1620,#REF!,1,0)),(ISERROR(VLOOKUP(A1620,health_changing_prem_cfd!A:A,1,0)))),"okay","check"),"okay")</f>
        <v>okay</v>
      </c>
    </row>
    <row r="1621" ht="15.75" customHeight="1">
      <c r="A1621" s="23" t="s">
        <v>37183</v>
      </c>
      <c r="B1621" s="7" t="str">
        <f>VLOOKUP(A1621,searchgroup!A:B,2,FALSE)</f>
        <v>Intracranial injury resulting in permanent damage</v>
      </c>
      <c r="C1621" s="25" t="s">
        <v>41014</v>
      </c>
      <c r="D1621" s="26"/>
      <c r="E1621" s="27">
        <v>0.89</v>
      </c>
      <c r="F1621" s="27">
        <v>0.11</v>
      </c>
      <c r="G1621" s="27">
        <v>0.0</v>
      </c>
      <c r="H1621" s="4" t="str">
        <f>IF(AND(C1621&gt;0,C1621&lt;2),IF(ISERROR(VLOOKUP(A1621,exclusion!A:A,1,FALSE)),"Check","okay"),"not needed")</f>
        <v>not needed</v>
      </c>
      <c r="I1621" s="4" t="str">
        <f t="shared" si="7"/>
        <v>not needed</v>
      </c>
      <c r="J1621" s="4" t="str">
        <f>IF(NOT(C1621="reflexive question"),IF(AND(ISERROR(VLOOKUP(A1621,#REF!,1,0)),(ISERROR(VLOOKUP(A1621,health_changing_prem_cfd!A:A,1,0)))),"okay","check"),"okay")</f>
        <v>okay</v>
      </c>
    </row>
    <row r="1622" ht="15.75" customHeight="1">
      <c r="A1622" s="23" t="s">
        <v>37186</v>
      </c>
      <c r="B1622" s="7" t="str">
        <f>VLOOKUP(A1622,searchgroup!A:B,2,FALSE)</f>
        <v>Intraductal carcinoma in situ</v>
      </c>
      <c r="C1622" s="28" t="s">
        <v>41014</v>
      </c>
      <c r="D1622" s="26"/>
      <c r="E1622" s="27">
        <v>0.89</v>
      </c>
      <c r="F1622" s="27">
        <v>0.11</v>
      </c>
      <c r="G1622" s="27">
        <v>0.0</v>
      </c>
      <c r="H1622" s="4" t="str">
        <f>IF(AND(C1622&gt;0,C1622&lt;2),IF(ISERROR(VLOOKUP(A1622,exclusion!A:A,1,FALSE)),"Check","okay"),"not needed")</f>
        <v>not needed</v>
      </c>
      <c r="I1622" s="4" t="str">
        <f t="shared" si="7"/>
        <v>not needed</v>
      </c>
      <c r="J1622" s="4" t="str">
        <f>IF(NOT(C1622="reflexive question"),IF(AND(ISERROR(VLOOKUP(A1622,#REF!,1,0)),(ISERROR(VLOOKUP(A1622,health_changing_prem_cfd!A:A,1,0)))),"okay","check"),"okay")</f>
        <v>okay</v>
      </c>
    </row>
    <row r="1623" ht="15.75" customHeight="1">
      <c r="A1623" s="23" t="s">
        <v>37188</v>
      </c>
      <c r="B1623" s="7" t="str">
        <f>VLOOKUP(A1623,searchgroup!A:B,2,FALSE)</f>
        <v>Intrauterine hypoxia or asphyxia</v>
      </c>
      <c r="C1623" s="25" t="s">
        <v>41014</v>
      </c>
      <c r="D1623" s="26"/>
      <c r="E1623" s="27">
        <v>0.89</v>
      </c>
      <c r="F1623" s="27">
        <v>0.11</v>
      </c>
      <c r="G1623" s="27">
        <v>0.0</v>
      </c>
      <c r="H1623" s="4" t="str">
        <f>IF(AND(C1623&gt;0,C1623&lt;2),IF(ISERROR(VLOOKUP(A1623,exclusion!A:A,1,FALSE)),"Check","okay"),"not needed")</f>
        <v>not needed</v>
      </c>
      <c r="I1623" s="4" t="str">
        <f t="shared" si="7"/>
        <v>not needed</v>
      </c>
      <c r="J1623" s="4" t="str">
        <f>IF(NOT(C1623="reflexive question"),IF(AND(ISERROR(VLOOKUP(A1623,#REF!,1,0)),(ISERROR(VLOOKUP(A1623,health_changing_prem_cfd!A:A,1,0)))),"okay","check"),"okay")</f>
        <v>okay</v>
      </c>
    </row>
    <row r="1624" ht="15.75" customHeight="1">
      <c r="A1624" s="23" t="s">
        <v>37191</v>
      </c>
      <c r="B1624" s="7" t="str">
        <f>VLOOKUP(A1624,searchgroup!A:B,2,FALSE)</f>
        <v>Intrauterine synechiae</v>
      </c>
      <c r="C1624" s="25">
        <v>0.3</v>
      </c>
      <c r="D1624" s="26"/>
      <c r="E1624" s="27">
        <v>0.89</v>
      </c>
      <c r="F1624" s="27">
        <v>0.11</v>
      </c>
      <c r="G1624" s="27">
        <v>0.0</v>
      </c>
      <c r="H1624" s="4" t="str">
        <f>IF(AND(C1624&gt;0,C1624&lt;2),IF(ISERROR(VLOOKUP(A1624,exclusion!A:A,1,FALSE)),"Check","okay"),"not needed")</f>
        <v>Check</v>
      </c>
      <c r="I1624" s="4" t="str">
        <f t="shared" si="7"/>
        <v>not needed</v>
      </c>
      <c r="J1624" s="4" t="str">
        <f>IF(NOT(C1624="reflexive question"),IF(AND(ISERROR(VLOOKUP(A1624,#REF!,1,0)),(ISERROR(VLOOKUP(A1624,health_changing_prem_cfd!A:A,1,0)))),"okay","check"),"okay")</f>
        <v>okay</v>
      </c>
    </row>
    <row r="1625" ht="15.75" customHeight="1">
      <c r="A1625" s="23" t="s">
        <v>37193</v>
      </c>
      <c r="B1625" s="7" t="str">
        <f>VLOOKUP(A1625,searchgroup!A:B,2,FALSE)</f>
        <v>Invasive and complicated bacterial infection</v>
      </c>
      <c r="C1625" s="25" t="s">
        <v>41014</v>
      </c>
      <c r="D1625" s="26"/>
      <c r="E1625" s="27">
        <v>0.89</v>
      </c>
      <c r="F1625" s="27">
        <v>0.11</v>
      </c>
      <c r="G1625" s="27">
        <v>0.0</v>
      </c>
      <c r="H1625" s="4" t="str">
        <f>IF(AND(C1625&gt;0,C1625&lt;2),IF(ISERROR(VLOOKUP(A1625,exclusion!A:A,1,FALSE)),"Check","okay"),"not needed")</f>
        <v>not needed</v>
      </c>
      <c r="I1625" s="4" t="str">
        <f t="shared" si="7"/>
        <v>not needed</v>
      </c>
      <c r="J1625" s="4" t="str">
        <f>IF(NOT(C1625="reflexive question"),IF(AND(ISERROR(VLOOKUP(A1625,#REF!,1,0)),(ISERROR(VLOOKUP(A1625,health_changing_prem_cfd!A:A,1,0)))),"okay","check"),"okay")</f>
        <v>okay</v>
      </c>
    </row>
    <row r="1626" ht="15.75" customHeight="1">
      <c r="A1626" s="23" t="s">
        <v>37196</v>
      </c>
      <c r="B1626" s="7" t="str">
        <f>VLOOKUP(A1626,searchgroup!A:B,2,FALSE)</f>
        <v>Invasive or severe mycosis</v>
      </c>
      <c r="C1626" s="25" t="s">
        <v>41014</v>
      </c>
      <c r="D1626" s="26"/>
      <c r="E1626" s="27">
        <v>0.89</v>
      </c>
      <c r="F1626" s="27">
        <v>0.11</v>
      </c>
      <c r="G1626" s="27">
        <v>0.0</v>
      </c>
      <c r="H1626" s="4" t="str">
        <f>IF(AND(C1626&gt;0,C1626&lt;2),IF(ISERROR(VLOOKUP(A1626,exclusion!A:A,1,FALSE)),"Check","okay"),"not needed")</f>
        <v>not needed</v>
      </c>
      <c r="I1626" s="4" t="str">
        <f t="shared" si="7"/>
        <v>not needed</v>
      </c>
      <c r="J1626" s="4" t="str">
        <f>IF(NOT(C1626="reflexive question"),IF(AND(ISERROR(VLOOKUP(A1626,#REF!,1,0)),(ISERROR(VLOOKUP(A1626,health_changing_prem_cfd!A:A,1,0)))),"okay","check"),"okay")</f>
        <v>okay</v>
      </c>
    </row>
    <row r="1627" ht="15.75" customHeight="1">
      <c r="A1627" s="23" t="s">
        <v>37199</v>
      </c>
      <c r="B1627" s="7" t="str">
        <f>VLOOKUP(A1627,searchgroup!A:B,2,FALSE)</f>
        <v>Invasive worm infection</v>
      </c>
      <c r="C1627" s="25" t="s">
        <v>41014</v>
      </c>
      <c r="D1627" s="26"/>
      <c r="E1627" s="27">
        <v>0.89</v>
      </c>
      <c r="F1627" s="27">
        <v>0.11</v>
      </c>
      <c r="G1627" s="27">
        <v>0.0</v>
      </c>
      <c r="H1627" s="4" t="str">
        <f>IF(AND(C1627&gt;0,C1627&lt;2),IF(ISERROR(VLOOKUP(A1627,exclusion!A:A,1,FALSE)),"Check","okay"),"not needed")</f>
        <v>not needed</v>
      </c>
      <c r="I1627" s="4" t="str">
        <f t="shared" si="7"/>
        <v>not needed</v>
      </c>
      <c r="J1627" s="4" t="str">
        <f>IF(NOT(C1627="reflexive question"),IF(AND(ISERROR(VLOOKUP(A1627,#REF!,1,0)),(ISERROR(VLOOKUP(A1627,health_changing_prem_cfd!A:A,1,0)))),"okay","check"),"okay")</f>
        <v>okay</v>
      </c>
    </row>
    <row r="1628" ht="15.75" customHeight="1">
      <c r="A1628" s="23" t="s">
        <v>37202</v>
      </c>
      <c r="B1628" s="7" t="str">
        <f>VLOOKUP(A1628,searchgroup!A:B,2,FALSE)</f>
        <v>Iodine-deficiency-related thyroid disorders</v>
      </c>
      <c r="C1628" s="25">
        <v>0.2</v>
      </c>
      <c r="D1628" s="26"/>
      <c r="E1628" s="27">
        <v>0.89</v>
      </c>
      <c r="F1628" s="27">
        <v>0.11</v>
      </c>
      <c r="G1628" s="27">
        <v>0.0</v>
      </c>
      <c r="H1628" s="4" t="str">
        <f>IF(AND(C1628&gt;0,C1628&lt;2),IF(ISERROR(VLOOKUP(A1628,exclusion!A:A,1,FALSE)),"Check","okay"),"not needed")</f>
        <v>Check</v>
      </c>
      <c r="I1628" s="4" t="str">
        <f t="shared" si="7"/>
        <v>not needed</v>
      </c>
      <c r="J1628" s="4" t="str">
        <f>IF(NOT(C1628="reflexive question"),IF(AND(ISERROR(VLOOKUP(A1628,#REF!,1,0)),(ISERROR(VLOOKUP(A1628,health_changing_prem_cfd!A:A,1,0)))),"okay","check"),"okay")</f>
        <v>okay</v>
      </c>
    </row>
    <row r="1629" ht="15.75" customHeight="1">
      <c r="A1629" s="23" t="s">
        <v>37205</v>
      </c>
      <c r="B1629" s="7" t="str">
        <f>VLOOKUP(A1629,searchgroup!A:B,2,FALSE)</f>
        <v>Iron deficiency anaemia</v>
      </c>
      <c r="C1629" s="25">
        <v>0.3</v>
      </c>
      <c r="D1629" s="26"/>
      <c r="E1629" s="27">
        <v>0.89</v>
      </c>
      <c r="F1629" s="27">
        <v>0.11</v>
      </c>
      <c r="G1629" s="27">
        <v>0.0</v>
      </c>
      <c r="H1629" s="4" t="str">
        <f>IF(AND(C1629&gt;0,C1629&lt;2),IF(ISERROR(VLOOKUP(A1629,exclusion!A:A,1,FALSE)),"Check","okay"),"not needed")</f>
        <v>Check</v>
      </c>
      <c r="I1629" s="4" t="str">
        <f t="shared" si="7"/>
        <v>not needed</v>
      </c>
      <c r="J1629" s="4" t="str">
        <f>IF(NOT(C1629="reflexive question"),IF(AND(ISERROR(VLOOKUP(A1629,#REF!,1,0)),(ISERROR(VLOOKUP(A1629,health_changing_prem_cfd!A:A,1,0)))),"okay","check"),"okay")</f>
        <v>okay</v>
      </c>
    </row>
    <row r="1630" ht="15.75" customHeight="1">
      <c r="A1630" s="23" t="s">
        <v>37207</v>
      </c>
      <c r="B1630" s="7" t="str">
        <f>VLOOKUP(A1630,searchgroup!A:B,2,FALSE)</f>
        <v>Iron deficiency anaemia due to chronic blood loss</v>
      </c>
      <c r="C1630" s="25" t="s">
        <v>41012</v>
      </c>
      <c r="D1630" s="26"/>
      <c r="E1630" s="27">
        <v>0.89</v>
      </c>
      <c r="F1630" s="27">
        <v>0.11</v>
      </c>
      <c r="G1630" s="27">
        <v>0.0</v>
      </c>
      <c r="H1630" s="4" t="str">
        <f>IF(AND(C1630&gt;0,C1630&lt;2),IF(ISERROR(VLOOKUP(A1630,exclusion!A:A,1,FALSE)),"Check","okay"),"not needed")</f>
        <v>not needed</v>
      </c>
      <c r="I1630" s="4" t="str">
        <f t="shared" si="7"/>
        <v>check</v>
      </c>
      <c r="J1630" s="4" t="str">
        <f>IF(NOT(C1630="reflexive question"),IF(AND(ISERROR(VLOOKUP(A1630,#REF!,1,0)),(ISERROR(VLOOKUP(A1630,health_changing_prem_cfd!A:A,1,0)))),"okay","check"),"okay")</f>
        <v>okay</v>
      </c>
    </row>
    <row r="1631" ht="15.75" customHeight="1">
      <c r="A1631" s="23" t="s">
        <v>37210</v>
      </c>
      <c r="B1631" s="7" t="str">
        <f>VLOOKUP(A1631,searchgroup!A:B,2,FALSE)</f>
        <v>Irritable bowel syndrome</v>
      </c>
      <c r="C1631" s="28" t="s">
        <v>41012</v>
      </c>
      <c r="D1631" s="26"/>
      <c r="E1631" s="27">
        <v>0.89</v>
      </c>
      <c r="F1631" s="27">
        <v>0.11</v>
      </c>
      <c r="G1631" s="27">
        <v>0.0</v>
      </c>
      <c r="H1631" s="4" t="str">
        <f>IF(AND(C1631&gt;0,C1631&lt;2),IF(ISERROR(VLOOKUP(A1631,exclusion!A:A,1,FALSE)),"Check","okay"),"not needed")</f>
        <v>not needed</v>
      </c>
      <c r="I1631" s="4" t="str">
        <f t="shared" si="7"/>
        <v>check</v>
      </c>
      <c r="J1631" s="4" t="str">
        <f>IF(NOT(C1631="reflexive question"),IF(AND(ISERROR(VLOOKUP(A1631,#REF!,1,0)),(ISERROR(VLOOKUP(A1631,health_changing_prem_cfd!A:A,1,0)))),"okay","check"),"okay")</f>
        <v>okay</v>
      </c>
    </row>
    <row r="1632" ht="15.75" customHeight="1">
      <c r="A1632" s="23" t="s">
        <v>37211</v>
      </c>
      <c r="B1632" s="7" t="str">
        <f>VLOOKUP(A1632,searchgroup!A:B,2,FALSE)</f>
        <v>Irritant contact dermatitis</v>
      </c>
      <c r="C1632" s="25" t="s">
        <v>41015</v>
      </c>
      <c r="D1632" s="26"/>
      <c r="E1632" s="27">
        <v>0.89</v>
      </c>
      <c r="F1632" s="27">
        <v>0.11</v>
      </c>
      <c r="G1632" s="27">
        <v>0.0</v>
      </c>
      <c r="H1632" s="4" t="str">
        <f>IF(AND(C1632&gt;0,C1632&lt;2),IF(ISERROR(VLOOKUP(A1632,exclusion!A:A,1,FALSE)),"Check","okay"),"not needed")</f>
        <v>not needed</v>
      </c>
      <c r="I1632" s="4" t="str">
        <f t="shared" si="7"/>
        <v>not needed</v>
      </c>
      <c r="J1632" s="4" t="str">
        <f>IF(NOT(C1632="reflexive question"),IF(AND(ISERROR(VLOOKUP(A1632,#REF!,1,0)),(ISERROR(VLOOKUP(A1632,health_changing_prem_cfd!A:A,1,0)))),"okay","check"),"okay")</f>
        <v>okay</v>
      </c>
    </row>
    <row r="1633" ht="15.75" customHeight="1">
      <c r="A1633" s="23" t="s">
        <v>37213</v>
      </c>
      <c r="B1633" s="7" t="str">
        <f>VLOOKUP(A1633,searchgroup!A:B,2,FALSE)</f>
        <v>Ischaemic heart disease, i.e. coronary heart disease</v>
      </c>
      <c r="C1633" s="28" t="s">
        <v>41013</v>
      </c>
      <c r="D1633" s="26"/>
      <c r="E1633" s="27">
        <v>0.89</v>
      </c>
      <c r="F1633" s="27">
        <v>0.11</v>
      </c>
      <c r="G1633" s="27">
        <v>0.0</v>
      </c>
      <c r="H1633" s="4" t="str">
        <f>IF(AND(C1633&gt;0,C1633&lt;2),IF(ISERROR(VLOOKUP(A1633,exclusion!A:A,1,FALSE)),"Check","okay"),"not needed")</f>
        <v>not needed</v>
      </c>
      <c r="I1633" s="4" t="str">
        <f t="shared" si="7"/>
        <v>not needed</v>
      </c>
      <c r="J1633" s="4" t="str">
        <f>IF(NOT(C1633="reflexive question"),IF(AND(ISERROR(VLOOKUP(A1633,#REF!,1,0)),(ISERROR(VLOOKUP(A1633,health_changing_prem_cfd!A:A,1,0)))),"okay","check"),"okay")</f>
        <v>okay</v>
      </c>
    </row>
    <row r="1634" ht="15.75" customHeight="1">
      <c r="A1634" s="23" t="s">
        <v>37216</v>
      </c>
      <c r="B1634" s="7" t="str">
        <f>VLOOKUP(A1634,searchgroup!A:B,2,FALSE)</f>
        <v>Isolated proteinuria</v>
      </c>
      <c r="C1634" s="25" t="s">
        <v>41014</v>
      </c>
      <c r="D1634" s="26"/>
      <c r="E1634" s="27">
        <v>0.89</v>
      </c>
      <c r="F1634" s="27">
        <v>0.11</v>
      </c>
      <c r="G1634" s="27">
        <v>0.0</v>
      </c>
      <c r="H1634" s="4" t="str">
        <f>IF(AND(C1634&gt;0,C1634&lt;2),IF(ISERROR(VLOOKUP(A1634,exclusion!A:A,1,FALSE)),"Check","okay"),"not needed")</f>
        <v>not needed</v>
      </c>
      <c r="I1634" s="4" t="str">
        <f t="shared" si="7"/>
        <v>not needed</v>
      </c>
      <c r="J1634" s="4" t="str">
        <f>IF(NOT(C1634="reflexive question"),IF(AND(ISERROR(VLOOKUP(A1634,#REF!,1,0)),(ISERROR(VLOOKUP(A1634,health_changing_prem_cfd!A:A,1,0)))),"okay","check"),"okay")</f>
        <v>okay</v>
      </c>
    </row>
    <row r="1635" ht="15.75" customHeight="1">
      <c r="A1635" s="23" t="s">
        <v>37217</v>
      </c>
      <c r="B1635" s="7" t="str">
        <f>VLOOKUP(A1635,searchgroup!A:B,2,FALSE)</f>
        <v>Issue of repeat prescription</v>
      </c>
      <c r="C1635" s="25" t="s">
        <v>41012</v>
      </c>
      <c r="D1635" s="26"/>
      <c r="E1635" s="27">
        <v>0.89</v>
      </c>
      <c r="F1635" s="27">
        <v>0.11</v>
      </c>
      <c r="G1635" s="27">
        <v>0.0</v>
      </c>
      <c r="H1635" s="4" t="str">
        <f>IF(AND(C1635&gt;0,C1635&lt;2),IF(ISERROR(VLOOKUP(A1635,exclusion!A:A,1,FALSE)),"Check","okay"),"not needed")</f>
        <v>not needed</v>
      </c>
      <c r="I1635" s="4" t="str">
        <f t="shared" si="7"/>
        <v>check</v>
      </c>
      <c r="J1635" s="4" t="str">
        <f>IF(NOT(C1635="reflexive question"),IF(AND(ISERROR(VLOOKUP(A1635,#REF!,1,0)),(ISERROR(VLOOKUP(A1635,health_changing_prem_cfd!A:A,1,0)))),"okay","check"),"okay")</f>
        <v>okay</v>
      </c>
    </row>
    <row r="1636" ht="15.75" customHeight="1">
      <c r="A1636" s="23" t="s">
        <v>37218</v>
      </c>
      <c r="B1636" s="7" t="str">
        <f>VLOOKUP(A1636,searchgroup!A:B,2,FALSE)</f>
        <v>Jaundice</v>
      </c>
      <c r="C1636" s="25" t="s">
        <v>41013</v>
      </c>
      <c r="D1636" s="26"/>
      <c r="E1636" s="27">
        <v>0.89</v>
      </c>
      <c r="F1636" s="27">
        <v>0.11</v>
      </c>
      <c r="G1636" s="27">
        <v>0.0</v>
      </c>
      <c r="H1636" s="4" t="str">
        <f>IF(AND(C1636&gt;0,C1636&lt;2),IF(ISERROR(VLOOKUP(A1636,exclusion!A:A,1,FALSE)),"Check","okay"),"not needed")</f>
        <v>not needed</v>
      </c>
      <c r="I1636" s="4" t="str">
        <f t="shared" si="7"/>
        <v>not needed</v>
      </c>
      <c r="J1636" s="4" t="str">
        <f>IF(NOT(C1636="reflexive question"),IF(AND(ISERROR(VLOOKUP(A1636,#REF!,1,0)),(ISERROR(VLOOKUP(A1636,health_changing_prem_cfd!A:A,1,0)))),"okay","check"),"okay")</f>
        <v>okay</v>
      </c>
    </row>
    <row r="1637" ht="15.75" customHeight="1">
      <c r="A1637" s="23" t="s">
        <v>37221</v>
      </c>
      <c r="B1637" s="7" t="str">
        <f>VLOOKUP(A1637,searchgroup!A:B,2,FALSE)</f>
        <v>Jaw cyst</v>
      </c>
      <c r="C1637" s="25">
        <v>0.06128911662889437</v>
      </c>
      <c r="D1637" s="26"/>
      <c r="E1637" s="27">
        <v>0.89</v>
      </c>
      <c r="F1637" s="27">
        <v>0.11</v>
      </c>
      <c r="G1637" s="27">
        <v>0.0</v>
      </c>
      <c r="H1637" s="4" t="str">
        <f>IF(AND(C1637&gt;0,C1637&lt;2),IF(ISERROR(VLOOKUP(A1637,exclusion!A:A,1,FALSE)),"Check","okay"),"not needed")</f>
        <v>Check</v>
      </c>
      <c r="I1637" s="4" t="str">
        <f t="shared" si="7"/>
        <v>not needed</v>
      </c>
      <c r="J1637" s="4" t="str">
        <f>IF(NOT(C1637="reflexive question"),IF(AND(ISERROR(VLOOKUP(A1637,#REF!,1,0)),(ISERROR(VLOOKUP(A1637,health_changing_prem_cfd!A:A,1,0)))),"okay","check"),"okay")</f>
        <v>okay</v>
      </c>
    </row>
    <row r="1638" ht="15.75" customHeight="1">
      <c r="A1638" s="23" t="s">
        <v>37224</v>
      </c>
      <c r="B1638" s="7" t="str">
        <f>VLOOKUP(A1638,searchgroup!A:B,2,FALSE)</f>
        <v>Jaw granuloma</v>
      </c>
      <c r="C1638" s="25" t="s">
        <v>41014</v>
      </c>
      <c r="D1638" s="26"/>
      <c r="E1638" s="27">
        <v>0.89</v>
      </c>
      <c r="F1638" s="27">
        <v>0.11</v>
      </c>
      <c r="G1638" s="27">
        <v>0.0</v>
      </c>
      <c r="H1638" s="4" t="str">
        <f>IF(AND(C1638&gt;0,C1638&lt;2),IF(ISERROR(VLOOKUP(A1638,exclusion!A:A,1,FALSE)),"Check","okay"),"not needed")</f>
        <v>not needed</v>
      </c>
      <c r="I1638" s="4" t="str">
        <f t="shared" si="7"/>
        <v>not needed</v>
      </c>
      <c r="J1638" s="4" t="str">
        <f>IF(NOT(C1638="reflexive question"),IF(AND(ISERROR(VLOOKUP(A1638,#REF!,1,0)),(ISERROR(VLOOKUP(A1638,health_changing_prem_cfd!A:A,1,0)))),"okay","check"),"okay")</f>
        <v>okay</v>
      </c>
    </row>
    <row r="1639" ht="15.75" customHeight="1">
      <c r="A1639" s="23" t="s">
        <v>37227</v>
      </c>
      <c r="B1639" s="7" t="str">
        <f>VLOOKUP(A1639,searchgroup!A:B,2,FALSE)</f>
        <v>Juvenile arthritis</v>
      </c>
      <c r="C1639" s="25" t="s">
        <v>41014</v>
      </c>
      <c r="D1639" s="26"/>
      <c r="E1639" s="27">
        <v>0.89</v>
      </c>
      <c r="F1639" s="27">
        <v>0.11</v>
      </c>
      <c r="G1639" s="27">
        <v>0.0</v>
      </c>
      <c r="H1639" s="4" t="str">
        <f>IF(AND(C1639&gt;0,C1639&lt;2),IF(ISERROR(VLOOKUP(A1639,exclusion!A:A,1,FALSE)),"Check","okay"),"not needed")</f>
        <v>not needed</v>
      </c>
      <c r="I1639" s="4" t="str">
        <f t="shared" si="7"/>
        <v>not needed</v>
      </c>
      <c r="J1639" s="4" t="str">
        <f>IF(NOT(C1639="reflexive question"),IF(AND(ISERROR(VLOOKUP(A1639,#REF!,1,0)),(ISERROR(VLOOKUP(A1639,health_changing_prem_cfd!A:A,1,0)))),"okay","check"),"okay")</f>
        <v>okay</v>
      </c>
    </row>
    <row r="1640" ht="15.75" customHeight="1">
      <c r="A1640" s="23" t="s">
        <v>37228</v>
      </c>
      <c r="B1640" s="7" t="str">
        <f>VLOOKUP(A1640,searchgroup!A:B,2,FALSE)</f>
        <v>Juvenile osteochondrosis of arm or hand</v>
      </c>
      <c r="C1640" s="25" t="s">
        <v>41014</v>
      </c>
      <c r="D1640" s="26"/>
      <c r="E1640" s="27">
        <v>0.89</v>
      </c>
      <c r="F1640" s="27">
        <v>0.11</v>
      </c>
      <c r="G1640" s="27">
        <v>0.0</v>
      </c>
      <c r="H1640" s="4" t="str">
        <f>IF(AND(C1640&gt;0,C1640&lt;2),IF(ISERROR(VLOOKUP(A1640,exclusion!A:A,1,FALSE)),"Check","okay"),"not needed")</f>
        <v>not needed</v>
      </c>
      <c r="I1640" s="4" t="str">
        <f t="shared" si="7"/>
        <v>not needed</v>
      </c>
      <c r="J1640" s="4" t="str">
        <f>IF(NOT(C1640="reflexive question"),IF(AND(ISERROR(VLOOKUP(A1640,#REF!,1,0)),(ISERROR(VLOOKUP(A1640,health_changing_prem_cfd!A:A,1,0)))),"okay","check"),"okay")</f>
        <v>okay</v>
      </c>
    </row>
    <row r="1641" ht="15.75" customHeight="1">
      <c r="A1641" s="23" t="s">
        <v>37231</v>
      </c>
      <c r="B1641" s="7" t="str">
        <f>VLOOKUP(A1641,searchgroup!A:B,2,FALSE)</f>
        <v>Juvenile osteochondrosis of hip or pelvis</v>
      </c>
      <c r="C1641" s="25" t="s">
        <v>41014</v>
      </c>
      <c r="D1641" s="26"/>
      <c r="E1641" s="27">
        <v>0.89</v>
      </c>
      <c r="F1641" s="27">
        <v>0.11</v>
      </c>
      <c r="G1641" s="27">
        <v>0.0</v>
      </c>
      <c r="H1641" s="4" t="str">
        <f>IF(AND(C1641&gt;0,C1641&lt;2),IF(ISERROR(VLOOKUP(A1641,exclusion!A:A,1,FALSE)),"Check","okay"),"not needed")</f>
        <v>not needed</v>
      </c>
      <c r="I1641" s="4" t="str">
        <f t="shared" si="7"/>
        <v>not needed</v>
      </c>
      <c r="J1641" s="4" t="str">
        <f>IF(NOT(C1641="reflexive question"),IF(AND(ISERROR(VLOOKUP(A1641,#REF!,1,0)),(ISERROR(VLOOKUP(A1641,health_changing_prem_cfd!A:A,1,0)))),"okay","check"),"okay")</f>
        <v>okay</v>
      </c>
    </row>
    <row r="1642" ht="15.75" customHeight="1">
      <c r="A1642" s="23" t="s">
        <v>37234</v>
      </c>
      <c r="B1642" s="7" t="str">
        <f>VLOOKUP(A1642,searchgroup!A:B,2,FALSE)</f>
        <v>Juvenile osteochondrosis of knee or foot</v>
      </c>
      <c r="C1642" s="25">
        <v>0.6939287249578909</v>
      </c>
      <c r="D1642" s="26"/>
      <c r="E1642" s="27">
        <v>0.89</v>
      </c>
      <c r="F1642" s="27">
        <v>0.11</v>
      </c>
      <c r="G1642" s="27">
        <v>0.0</v>
      </c>
      <c r="H1642" s="4" t="str">
        <f>IF(AND(C1642&gt;0,C1642&lt;2),IF(ISERROR(VLOOKUP(A1642,exclusion!A:A,1,FALSE)),"Check","okay"),"not needed")</f>
        <v>Check</v>
      </c>
      <c r="I1642" s="4" t="str">
        <f t="shared" si="7"/>
        <v>not needed</v>
      </c>
      <c r="J1642" s="4" t="str">
        <f>IF(NOT(C1642="reflexive question"),IF(AND(ISERROR(VLOOKUP(A1642,#REF!,1,0)),(ISERROR(VLOOKUP(A1642,health_changing_prem_cfd!A:A,1,0)))),"okay","check"),"okay")</f>
        <v>okay</v>
      </c>
    </row>
    <row r="1643" ht="15.75" customHeight="1">
      <c r="A1643" s="23" t="s">
        <v>37237</v>
      </c>
      <c r="B1643" s="7" t="str">
        <f>VLOOKUP(A1643,searchgroup!A:B,2,FALSE)</f>
        <v>Juvenile osteochondrosis of unspecified location</v>
      </c>
      <c r="C1643" s="25" t="s">
        <v>41014</v>
      </c>
      <c r="D1643" s="26"/>
      <c r="E1643" s="27">
        <v>0.89</v>
      </c>
      <c r="F1643" s="27">
        <v>0.11</v>
      </c>
      <c r="G1643" s="27">
        <v>0.0</v>
      </c>
      <c r="H1643" s="4" t="str">
        <f>IF(AND(C1643&gt;0,C1643&lt;2),IF(ISERROR(VLOOKUP(A1643,exclusion!A:A,1,FALSE)),"Check","okay"),"not needed")</f>
        <v>not needed</v>
      </c>
      <c r="I1643" s="4" t="str">
        <f t="shared" si="7"/>
        <v>not needed</v>
      </c>
      <c r="J1643" s="4" t="str">
        <f>IF(NOT(C1643="reflexive question"),IF(AND(ISERROR(VLOOKUP(A1643,#REF!,1,0)),(ISERROR(VLOOKUP(A1643,health_changing_prem_cfd!A:A,1,0)))),"okay","check"),"okay")</f>
        <v>okay</v>
      </c>
    </row>
    <row r="1644" ht="15.75" customHeight="1">
      <c r="A1644" s="23" t="s">
        <v>37239</v>
      </c>
      <c r="B1644" s="7" t="str">
        <f>VLOOKUP(A1644,searchgroup!A:B,2,FALSE)</f>
        <v>Kaposi sarcoma</v>
      </c>
      <c r="C1644" s="28" t="s">
        <v>41014</v>
      </c>
      <c r="D1644" s="26"/>
      <c r="E1644" s="27">
        <v>0.89</v>
      </c>
      <c r="F1644" s="27">
        <v>0.11</v>
      </c>
      <c r="G1644" s="27">
        <v>0.0</v>
      </c>
      <c r="H1644" s="4" t="str">
        <f>IF(AND(C1644&gt;0,C1644&lt;2),IF(ISERROR(VLOOKUP(A1644,exclusion!A:A,1,FALSE)),"Check","okay"),"not needed")</f>
        <v>not needed</v>
      </c>
      <c r="I1644" s="4" t="str">
        <f t="shared" si="7"/>
        <v>not needed</v>
      </c>
      <c r="J1644" s="4" t="str">
        <f>IF(NOT(C1644="reflexive question"),IF(AND(ISERROR(VLOOKUP(A1644,#REF!,1,0)),(ISERROR(VLOOKUP(A1644,health_changing_prem_cfd!A:A,1,0)))),"okay","check"),"okay")</f>
        <v>okay</v>
      </c>
    </row>
    <row r="1645" ht="15.75" customHeight="1">
      <c r="A1645" s="23" t="s">
        <v>37240</v>
      </c>
      <c r="B1645" s="7" t="str">
        <f>VLOOKUP(A1645,searchgroup!A:B,2,FALSE)</f>
        <v>Keel chest, i.e. pectus carinatum</v>
      </c>
      <c r="C1645" s="25">
        <v>0.2301125980362155</v>
      </c>
      <c r="D1645" s="26"/>
      <c r="E1645" s="27">
        <v>0.89</v>
      </c>
      <c r="F1645" s="27">
        <v>0.11</v>
      </c>
      <c r="G1645" s="27">
        <v>0.0</v>
      </c>
      <c r="H1645" s="4" t="str">
        <f>IF(AND(C1645&gt;0,C1645&lt;2),IF(ISERROR(VLOOKUP(A1645,exclusion!A:A,1,FALSE)),"Check","okay"),"not needed")</f>
        <v>Check</v>
      </c>
      <c r="I1645" s="4" t="str">
        <f t="shared" si="7"/>
        <v>not needed</v>
      </c>
      <c r="J1645" s="4" t="str">
        <f>IF(NOT(C1645="reflexive question"),IF(AND(ISERROR(VLOOKUP(A1645,#REF!,1,0)),(ISERROR(VLOOKUP(A1645,health_changing_prem_cfd!A:A,1,0)))),"okay","check"),"okay")</f>
        <v>okay</v>
      </c>
    </row>
    <row r="1646" ht="15.75" customHeight="1">
      <c r="A1646" s="23" t="s">
        <v>37243</v>
      </c>
      <c r="B1646" s="7" t="str">
        <f>VLOOKUP(A1646,searchgroup!A:B,2,FALSE)</f>
        <v>Keratitis</v>
      </c>
      <c r="C1646" s="25" t="s">
        <v>41012</v>
      </c>
      <c r="D1646" s="26"/>
      <c r="E1646" s="27">
        <v>0.89</v>
      </c>
      <c r="F1646" s="27">
        <v>0.11</v>
      </c>
      <c r="G1646" s="27">
        <v>0.0</v>
      </c>
      <c r="H1646" s="4" t="str">
        <f>IF(AND(C1646&gt;0,C1646&lt;2),IF(ISERROR(VLOOKUP(A1646,exclusion!A:A,1,FALSE)),"Check","okay"),"not needed")</f>
        <v>not needed</v>
      </c>
      <c r="I1646" s="4" t="str">
        <f t="shared" si="7"/>
        <v>check</v>
      </c>
      <c r="J1646" s="4" t="str">
        <f>IF(NOT(C1646="reflexive question"),IF(AND(ISERROR(VLOOKUP(A1646,#REF!,1,0)),(ISERROR(VLOOKUP(A1646,health_changing_prem_cfd!A:A,1,0)))),"okay","check"),"okay")</f>
        <v>okay</v>
      </c>
    </row>
    <row r="1647" ht="15.75" customHeight="1">
      <c r="A1647" s="23" t="s">
        <v>37244</v>
      </c>
      <c r="B1647" s="7" t="str">
        <f>VLOOKUP(A1647,searchgroup!A:B,2,FALSE)</f>
        <v>Keratitis and conjunctivitis</v>
      </c>
      <c r="C1647" s="25" t="s">
        <v>41012</v>
      </c>
      <c r="D1647" s="26"/>
      <c r="E1647" s="27">
        <v>0.89</v>
      </c>
      <c r="F1647" s="27">
        <v>0.11</v>
      </c>
      <c r="G1647" s="27">
        <v>0.0</v>
      </c>
      <c r="H1647" s="4" t="str">
        <f>IF(AND(C1647&gt;0,C1647&lt;2),IF(ISERROR(VLOOKUP(A1647,exclusion!A:A,1,FALSE)),"Check","okay"),"not needed")</f>
        <v>not needed</v>
      </c>
      <c r="I1647" s="4" t="str">
        <f t="shared" si="7"/>
        <v>check</v>
      </c>
      <c r="J1647" s="4" t="str">
        <f>IF(NOT(C1647="reflexive question"),IF(AND(ISERROR(VLOOKUP(A1647,#REF!,1,0)),(ISERROR(VLOOKUP(A1647,health_changing_prem_cfd!A:A,1,0)))),"okay","check"),"okay")</f>
        <v>okay</v>
      </c>
    </row>
    <row r="1648" ht="15.75" customHeight="1">
      <c r="A1648" s="23" t="s">
        <v>37247</v>
      </c>
      <c r="B1648" s="7" t="str">
        <f>VLOOKUP(A1648,searchgroup!A:B,2,FALSE)</f>
        <v>Keratoconus</v>
      </c>
      <c r="C1648" s="28" t="s">
        <v>41013</v>
      </c>
      <c r="D1648" s="26"/>
      <c r="E1648" s="27">
        <v>0.89</v>
      </c>
      <c r="F1648" s="27">
        <v>0.11</v>
      </c>
      <c r="G1648" s="27">
        <v>0.0</v>
      </c>
      <c r="H1648" s="4" t="str">
        <f>IF(AND(C1648&gt;0,C1648&lt;2),IF(ISERROR(VLOOKUP(A1648,exclusion!A:A,1,FALSE)),"Check","okay"),"not needed")</f>
        <v>not needed</v>
      </c>
      <c r="I1648" s="4" t="str">
        <f t="shared" si="7"/>
        <v>not needed</v>
      </c>
      <c r="J1648" s="4" t="str">
        <f>IF(NOT(C1648="reflexive question"),IF(AND(ISERROR(VLOOKUP(A1648,#REF!,1,0)),(ISERROR(VLOOKUP(A1648,health_changing_prem_cfd!A:A,1,0)))),"okay","check"),"okay")</f>
        <v>okay</v>
      </c>
    </row>
    <row r="1649" ht="15.75" customHeight="1">
      <c r="A1649" s="23" t="s">
        <v>37248</v>
      </c>
      <c r="B1649" s="7" t="str">
        <f>VLOOKUP(A1649,searchgroup!A:B,2,FALSE)</f>
        <v>Keratotis punctata</v>
      </c>
      <c r="C1649" s="25" t="s">
        <v>41012</v>
      </c>
      <c r="D1649" s="26"/>
      <c r="E1649" s="27">
        <v>0.89</v>
      </c>
      <c r="F1649" s="27">
        <v>0.11</v>
      </c>
      <c r="G1649" s="27">
        <v>0.0</v>
      </c>
      <c r="H1649" s="4" t="str">
        <f>IF(AND(C1649&gt;0,C1649&lt;2),IF(ISERROR(VLOOKUP(A1649,exclusion!A:A,1,FALSE)),"Check","okay"),"not needed")</f>
        <v>not needed</v>
      </c>
      <c r="I1649" s="4" t="str">
        <f t="shared" si="7"/>
        <v>check</v>
      </c>
      <c r="J1649" s="4" t="str">
        <f>IF(NOT(C1649="reflexive question"),IF(AND(ISERROR(VLOOKUP(A1649,#REF!,1,0)),(ISERROR(VLOOKUP(A1649,health_changing_prem_cfd!A:A,1,0)))),"okay","check"),"okay")</f>
        <v>okay</v>
      </c>
    </row>
    <row r="1650" ht="15.75" customHeight="1">
      <c r="A1650" s="23" t="s">
        <v>37251</v>
      </c>
      <c r="B1650" s="7" t="str">
        <f>VLOOKUP(A1650,searchgroup!A:B,2,FALSE)</f>
        <v>Kernicterus</v>
      </c>
      <c r="C1650" s="25" t="s">
        <v>41014</v>
      </c>
      <c r="D1650" s="26"/>
      <c r="E1650" s="27">
        <v>0.89</v>
      </c>
      <c r="F1650" s="27">
        <v>0.11</v>
      </c>
      <c r="G1650" s="27">
        <v>0.0</v>
      </c>
      <c r="H1650" s="4" t="str">
        <f>IF(AND(C1650&gt;0,C1650&lt;2),IF(ISERROR(VLOOKUP(A1650,exclusion!A:A,1,FALSE)),"Check","okay"),"not needed")</f>
        <v>not needed</v>
      </c>
      <c r="I1650" s="4" t="str">
        <f t="shared" si="7"/>
        <v>not needed</v>
      </c>
      <c r="J1650" s="4" t="str">
        <f>IF(NOT(C1650="reflexive question"),IF(AND(ISERROR(VLOOKUP(A1650,#REF!,1,0)),(ISERROR(VLOOKUP(A1650,health_changing_prem_cfd!A:A,1,0)))),"okay","check"),"okay")</f>
        <v>okay</v>
      </c>
    </row>
    <row r="1651" ht="15.75" customHeight="1">
      <c r="A1651" s="23" t="s">
        <v>37253</v>
      </c>
      <c r="B1651" s="7" t="str">
        <f>VLOOKUP(A1651,searchgroup!A:B,2,FALSE)</f>
        <v>Kidney cancer</v>
      </c>
      <c r="C1651" s="28" t="s">
        <v>41014</v>
      </c>
      <c r="D1651" s="26"/>
      <c r="E1651" s="27">
        <v>0.89</v>
      </c>
      <c r="F1651" s="27">
        <v>0.11</v>
      </c>
      <c r="G1651" s="27">
        <v>0.0</v>
      </c>
      <c r="H1651" s="4" t="str">
        <f>IF(AND(C1651&gt;0,C1651&lt;2),IF(ISERROR(VLOOKUP(A1651,exclusion!A:A,1,FALSE)),"Check","okay"),"not needed")</f>
        <v>not needed</v>
      </c>
      <c r="I1651" s="4" t="str">
        <f t="shared" si="7"/>
        <v>not needed</v>
      </c>
      <c r="J1651" s="4" t="str">
        <f>IF(NOT(C1651="reflexive question"),IF(AND(ISERROR(VLOOKUP(A1651,#REF!,1,0)),(ISERROR(VLOOKUP(A1651,health_changing_prem_cfd!A:A,1,0)))),"okay","check"),"okay")</f>
        <v>okay</v>
      </c>
    </row>
    <row r="1652" ht="15.75" customHeight="1">
      <c r="A1652" s="23" t="s">
        <v>37256</v>
      </c>
      <c r="B1652" s="7" t="str">
        <f>VLOOKUP(A1652,searchgroup!A:B,2,FALSE)</f>
        <v>Kidney damage due to other disease</v>
      </c>
      <c r="C1652" s="25" t="s">
        <v>41014</v>
      </c>
      <c r="D1652" s="26"/>
      <c r="E1652" s="27">
        <v>0.89</v>
      </c>
      <c r="F1652" s="27">
        <v>0.11</v>
      </c>
      <c r="G1652" s="27">
        <v>0.0</v>
      </c>
      <c r="H1652" s="4" t="str">
        <f>IF(AND(C1652&gt;0,C1652&lt;2),IF(ISERROR(VLOOKUP(A1652,exclusion!A:A,1,FALSE)),"Check","okay"),"not needed")</f>
        <v>not needed</v>
      </c>
      <c r="I1652" s="4" t="str">
        <f t="shared" si="7"/>
        <v>not needed</v>
      </c>
      <c r="J1652" s="4" t="str">
        <f>IF(NOT(C1652="reflexive question"),IF(AND(ISERROR(VLOOKUP(A1652,#REF!,1,0)),(ISERROR(VLOOKUP(A1652,health_changing_prem_cfd!A:A,1,0)))),"okay","check"),"okay")</f>
        <v>okay</v>
      </c>
    </row>
    <row r="1653" ht="15.75" customHeight="1">
      <c r="A1653" s="23" t="s">
        <v>37259</v>
      </c>
      <c r="B1653" s="7" t="str">
        <f>VLOOKUP(A1653,searchgroup!A:B,2,FALSE)</f>
        <v>Kidney damage to drugs</v>
      </c>
      <c r="C1653" s="25" t="s">
        <v>41014</v>
      </c>
      <c r="D1653" s="26"/>
      <c r="E1653" s="27">
        <v>0.89</v>
      </c>
      <c r="F1653" s="27">
        <v>0.11</v>
      </c>
      <c r="G1653" s="27">
        <v>0.0</v>
      </c>
      <c r="H1653" s="4" t="str">
        <f>IF(AND(C1653&gt;0,C1653&lt;2),IF(ISERROR(VLOOKUP(A1653,exclusion!A:A,1,FALSE)),"Check","okay"),"not needed")</f>
        <v>not needed</v>
      </c>
      <c r="I1653" s="4" t="str">
        <f t="shared" si="7"/>
        <v>not needed</v>
      </c>
      <c r="J1653" s="4" t="str">
        <f>IF(NOT(C1653="reflexive question"),IF(AND(ISERROR(VLOOKUP(A1653,#REF!,1,0)),(ISERROR(VLOOKUP(A1653,health_changing_prem_cfd!A:A,1,0)))),"okay","check"),"okay")</f>
        <v>okay</v>
      </c>
    </row>
    <row r="1654" ht="15.75" customHeight="1">
      <c r="A1654" s="23" t="s">
        <v>37262</v>
      </c>
      <c r="B1654" s="7" t="str">
        <f>VLOOKUP(A1654,searchgroup!A:B,2,FALSE)</f>
        <v>Kidney damage to heavy metals</v>
      </c>
      <c r="C1654" s="25" t="s">
        <v>41014</v>
      </c>
      <c r="D1654" s="26"/>
      <c r="E1654" s="27">
        <v>0.89</v>
      </c>
      <c r="F1654" s="27">
        <v>0.11</v>
      </c>
      <c r="G1654" s="27">
        <v>0.0</v>
      </c>
      <c r="H1654" s="4" t="str">
        <f>IF(AND(C1654&gt;0,C1654&lt;2),IF(ISERROR(VLOOKUP(A1654,exclusion!A:A,1,FALSE)),"Check","okay"),"not needed")</f>
        <v>not needed</v>
      </c>
      <c r="I1654" s="4" t="str">
        <f t="shared" si="7"/>
        <v>not needed</v>
      </c>
      <c r="J1654" s="4" t="str">
        <f>IF(NOT(C1654="reflexive question"),IF(AND(ISERROR(VLOOKUP(A1654,#REF!,1,0)),(ISERROR(VLOOKUP(A1654,health_changing_prem_cfd!A:A,1,0)))),"okay","check"),"okay")</f>
        <v>okay</v>
      </c>
    </row>
    <row r="1655" ht="15.75" customHeight="1">
      <c r="A1655" s="23" t="s">
        <v>37265</v>
      </c>
      <c r="B1655" s="7" t="str">
        <f>VLOOKUP(A1655,searchgroup!A:B,2,FALSE)</f>
        <v>Kidney infection due to pregnancy</v>
      </c>
      <c r="C1655" s="25" t="s">
        <v>41012</v>
      </c>
      <c r="D1655" s="26"/>
      <c r="E1655" s="27">
        <v>0.89</v>
      </c>
      <c r="F1655" s="27">
        <v>0.11</v>
      </c>
      <c r="G1655" s="27">
        <v>0.0</v>
      </c>
      <c r="H1655" s="4" t="str">
        <f>IF(AND(C1655&gt;0,C1655&lt;2),IF(ISERROR(VLOOKUP(A1655,exclusion!A:A,1,FALSE)),"Check","okay"),"not needed")</f>
        <v>not needed</v>
      </c>
      <c r="I1655" s="4" t="str">
        <f t="shared" si="7"/>
        <v>check</v>
      </c>
      <c r="J1655" s="4" t="str">
        <f>IF(NOT(C1655="reflexive question"),IF(AND(ISERROR(VLOOKUP(A1655,#REF!,1,0)),(ISERROR(VLOOKUP(A1655,health_changing_prem_cfd!A:A,1,0)))),"okay","check"),"okay")</f>
        <v>okay</v>
      </c>
    </row>
    <row r="1656" ht="15.75" customHeight="1">
      <c r="A1656" s="23" t="s">
        <v>37268</v>
      </c>
      <c r="B1656" s="7" t="str">
        <f>VLOOKUP(A1656,searchgroup!A:B,2,FALSE)</f>
        <v>Kidney transplant</v>
      </c>
      <c r="C1656" s="25" t="s">
        <v>41014</v>
      </c>
      <c r="D1656" s="26"/>
      <c r="E1656" s="27">
        <v>0.89</v>
      </c>
      <c r="F1656" s="27">
        <v>0.11</v>
      </c>
      <c r="G1656" s="27">
        <v>0.0</v>
      </c>
      <c r="H1656" s="4" t="str">
        <f>IF(AND(C1656&gt;0,C1656&lt;2),IF(ISERROR(VLOOKUP(A1656,exclusion!A:A,1,FALSE)),"Check","okay"),"not needed")</f>
        <v>not needed</v>
      </c>
      <c r="I1656" s="4" t="str">
        <f t="shared" si="7"/>
        <v>not needed</v>
      </c>
      <c r="J1656" s="4" t="str">
        <f>IF(NOT(C1656="reflexive question"),IF(AND(ISERROR(VLOOKUP(A1656,#REF!,1,0)),(ISERROR(VLOOKUP(A1656,health_changing_prem_cfd!A:A,1,0)))),"okay","check"),"okay")</f>
        <v>okay</v>
      </c>
    </row>
    <row r="1657" ht="15.75" customHeight="1">
      <c r="A1657" s="23" t="s">
        <v>37271</v>
      </c>
      <c r="B1657" s="7" t="str">
        <f>VLOOKUP(A1657,searchgroup!A:B,2,FALSE)</f>
        <v>Kissing spine</v>
      </c>
      <c r="C1657" s="25">
        <v>0.8563202963091936</v>
      </c>
      <c r="D1657" s="26"/>
      <c r="E1657" s="27">
        <v>0.89</v>
      </c>
      <c r="F1657" s="27">
        <v>0.11</v>
      </c>
      <c r="G1657" s="27">
        <v>0.0</v>
      </c>
      <c r="H1657" s="4" t="str">
        <f>IF(AND(C1657&gt;0,C1657&lt;2),IF(ISERROR(VLOOKUP(A1657,exclusion!A:A,1,FALSE)),"Check","okay"),"not needed")</f>
        <v>Check</v>
      </c>
      <c r="I1657" s="4" t="str">
        <f t="shared" si="7"/>
        <v>not needed</v>
      </c>
      <c r="J1657" s="4" t="str">
        <f>IF(NOT(C1657="reflexive question"),IF(AND(ISERROR(VLOOKUP(A1657,#REF!,1,0)),(ISERROR(VLOOKUP(A1657,health_changing_prem_cfd!A:A,1,0)))),"okay","check"),"okay")</f>
        <v>okay</v>
      </c>
    </row>
    <row r="1658" ht="15.75" customHeight="1">
      <c r="A1658" s="23" t="s">
        <v>37273</v>
      </c>
      <c r="B1658" s="7" t="str">
        <f>VLOOKUP(A1658,searchgroup!A:B,2,FALSE)</f>
        <v>Kleptomania</v>
      </c>
      <c r="C1658" s="25" t="s">
        <v>41014</v>
      </c>
      <c r="D1658" s="26"/>
      <c r="E1658" s="27">
        <v>0.89</v>
      </c>
      <c r="F1658" s="27">
        <v>0.11</v>
      </c>
      <c r="G1658" s="27">
        <v>0.0</v>
      </c>
      <c r="H1658" s="4" t="str">
        <f>IF(AND(C1658&gt;0,C1658&lt;2),IF(ISERROR(VLOOKUP(A1658,exclusion!A:A,1,FALSE)),"Check","okay"),"not needed")</f>
        <v>not needed</v>
      </c>
      <c r="I1658" s="4" t="str">
        <f t="shared" si="7"/>
        <v>not needed</v>
      </c>
      <c r="J1658" s="4" t="str">
        <f>IF(NOT(C1658="reflexive question"),IF(AND(ISERROR(VLOOKUP(A1658,#REF!,1,0)),(ISERROR(VLOOKUP(A1658,health_changing_prem_cfd!A:A,1,0)))),"okay","check"),"okay")</f>
        <v>okay</v>
      </c>
    </row>
    <row r="1659" ht="15.75" customHeight="1">
      <c r="A1659" s="23" t="s">
        <v>37276</v>
      </c>
      <c r="B1659" s="7" t="str">
        <f>VLOOKUP(A1659,searchgroup!A:B,2,FALSE)</f>
        <v>Klinefelter syndrome</v>
      </c>
      <c r="C1659" s="25" t="s">
        <v>41014</v>
      </c>
      <c r="D1659" s="26"/>
      <c r="E1659" s="27">
        <v>0.89</v>
      </c>
      <c r="F1659" s="27">
        <v>0.11</v>
      </c>
      <c r="G1659" s="27">
        <v>0.0</v>
      </c>
      <c r="H1659" s="4" t="str">
        <f>IF(AND(C1659&gt;0,C1659&lt;2),IF(ISERROR(VLOOKUP(A1659,exclusion!A:A,1,FALSE)),"Check","okay"),"not needed")</f>
        <v>not needed</v>
      </c>
      <c r="I1659" s="4" t="str">
        <f t="shared" si="7"/>
        <v>not needed</v>
      </c>
      <c r="J1659" s="4" t="str">
        <f>IF(NOT(C1659="reflexive question"),IF(AND(ISERROR(VLOOKUP(A1659,#REF!,1,0)),(ISERROR(VLOOKUP(A1659,health_changing_prem_cfd!A:A,1,0)))),"okay","check"),"okay")</f>
        <v>okay</v>
      </c>
    </row>
    <row r="1660" ht="15.75" customHeight="1">
      <c r="A1660" s="23" t="s">
        <v>37279</v>
      </c>
      <c r="B1660" s="7" t="str">
        <f>VLOOKUP(A1660,searchgroup!A:B,2,FALSE)</f>
        <v>Knuckle pads</v>
      </c>
      <c r="C1660" s="25">
        <v>0.12354084495533973</v>
      </c>
      <c r="D1660" s="26"/>
      <c r="E1660" s="27">
        <v>0.89</v>
      </c>
      <c r="F1660" s="27">
        <v>0.11</v>
      </c>
      <c r="G1660" s="27">
        <v>0.0</v>
      </c>
      <c r="H1660" s="4" t="str">
        <f>IF(AND(C1660&gt;0,C1660&lt;2),IF(ISERROR(VLOOKUP(A1660,exclusion!A:A,1,FALSE)),"Check","okay"),"not needed")</f>
        <v>Check</v>
      </c>
      <c r="I1660" s="4" t="str">
        <f t="shared" si="7"/>
        <v>not needed</v>
      </c>
      <c r="J1660" s="4" t="str">
        <f>IF(NOT(C1660="reflexive question"),IF(AND(ISERROR(VLOOKUP(A1660,#REF!,1,0)),(ISERROR(VLOOKUP(A1660,health_changing_prem_cfd!A:A,1,0)))),"okay","check"),"okay")</f>
        <v>okay</v>
      </c>
    </row>
    <row r="1661" ht="15.75" customHeight="1">
      <c r="A1661" s="23" t="s">
        <v>37281</v>
      </c>
      <c r="B1661" s="7" t="str">
        <f>VLOOKUP(A1661,searchgroup!A:B,2,FALSE)</f>
        <v>Kyphosis or lordosis</v>
      </c>
      <c r="C1661" s="25">
        <v>0.36420066454994116</v>
      </c>
      <c r="D1661" s="26"/>
      <c r="E1661" s="27">
        <v>0.89</v>
      </c>
      <c r="F1661" s="27">
        <v>0.11</v>
      </c>
      <c r="G1661" s="27">
        <v>0.0</v>
      </c>
      <c r="H1661" s="4" t="str">
        <f>IF(AND(C1661&gt;0,C1661&lt;2),IF(ISERROR(VLOOKUP(A1661,exclusion!A:A,1,FALSE)),"Check","okay"),"not needed")</f>
        <v>Check</v>
      </c>
      <c r="I1661" s="4" t="str">
        <f t="shared" si="7"/>
        <v>not needed</v>
      </c>
      <c r="J1661" s="4" t="str">
        <f>IF(NOT(C1661="reflexive question"),IF(AND(ISERROR(VLOOKUP(A1661,#REF!,1,0)),(ISERROR(VLOOKUP(A1661,health_changing_prem_cfd!A:A,1,0)))),"okay","check"),"okay")</f>
        <v>okay</v>
      </c>
    </row>
    <row r="1662" ht="15.75" customHeight="1">
      <c r="A1662" s="23" t="s">
        <v>37284</v>
      </c>
      <c r="B1662" s="7" t="str">
        <f>VLOOKUP(A1662,searchgroup!A:B,2,FALSE)</f>
        <v>Labour complicated by fetal distress</v>
      </c>
      <c r="C1662" s="25" t="s">
        <v>41015</v>
      </c>
      <c r="D1662" s="26"/>
      <c r="E1662" s="27">
        <v>0.89</v>
      </c>
      <c r="F1662" s="27">
        <v>0.11</v>
      </c>
      <c r="G1662" s="27">
        <v>0.0</v>
      </c>
      <c r="H1662" s="4" t="str">
        <f>IF(AND(C1662&gt;0,C1662&lt;2),IF(ISERROR(VLOOKUP(A1662,exclusion!A:A,1,FALSE)),"Check","okay"),"not needed")</f>
        <v>not needed</v>
      </c>
      <c r="I1662" s="4" t="str">
        <f t="shared" si="7"/>
        <v>not needed</v>
      </c>
      <c r="J1662" s="4" t="str">
        <f>IF(NOT(C1662="reflexive question"),IF(AND(ISERROR(VLOOKUP(A1662,#REF!,1,0)),(ISERROR(VLOOKUP(A1662,health_changing_prem_cfd!A:A,1,0)))),"okay","check"),"okay")</f>
        <v>okay</v>
      </c>
    </row>
    <row r="1663" ht="15.75" customHeight="1">
      <c r="A1663" s="23" t="s">
        <v>37287</v>
      </c>
      <c r="B1663" s="7" t="str">
        <f>VLOOKUP(A1663,searchgroup!A:B,2,FALSE)</f>
        <v>Labour complicated by haemorrhage</v>
      </c>
      <c r="C1663" s="25" t="s">
        <v>41015</v>
      </c>
      <c r="D1663" s="26"/>
      <c r="E1663" s="27">
        <v>0.89</v>
      </c>
      <c r="F1663" s="27">
        <v>0.11</v>
      </c>
      <c r="G1663" s="27">
        <v>0.0</v>
      </c>
      <c r="H1663" s="4" t="str">
        <f>IF(AND(C1663&gt;0,C1663&lt;2),IF(ISERROR(VLOOKUP(A1663,exclusion!A:A,1,FALSE)),"Check","okay"),"not needed")</f>
        <v>not needed</v>
      </c>
      <c r="I1663" s="4" t="str">
        <f t="shared" si="7"/>
        <v>not needed</v>
      </c>
      <c r="J1663" s="4" t="str">
        <f>IF(NOT(C1663="reflexive question"),IF(AND(ISERROR(VLOOKUP(A1663,#REF!,1,0)),(ISERROR(VLOOKUP(A1663,health_changing_prem_cfd!A:A,1,0)))),"okay","check"),"okay")</f>
        <v>okay</v>
      </c>
    </row>
    <row r="1664" ht="15.75" customHeight="1">
      <c r="A1664" s="23" t="s">
        <v>37290</v>
      </c>
      <c r="B1664" s="7" t="str">
        <f>VLOOKUP(A1664,searchgroup!A:B,2,FALSE)</f>
        <v>Labour complicated by haemorrhage due to coagulation defect</v>
      </c>
      <c r="C1664" s="25" t="s">
        <v>41014</v>
      </c>
      <c r="D1664" s="26"/>
      <c r="E1664" s="27">
        <v>0.89</v>
      </c>
      <c r="F1664" s="27">
        <v>0.11</v>
      </c>
      <c r="G1664" s="27">
        <v>0.0</v>
      </c>
      <c r="H1664" s="4" t="str">
        <f>IF(AND(C1664&gt;0,C1664&lt;2),IF(ISERROR(VLOOKUP(A1664,exclusion!A:A,1,FALSE)),"Check","okay"),"not needed")</f>
        <v>not needed</v>
      </c>
      <c r="I1664" s="4" t="str">
        <f t="shared" si="7"/>
        <v>not needed</v>
      </c>
      <c r="J1664" s="4" t="str">
        <f>IF(NOT(C1664="reflexive question"),IF(AND(ISERROR(VLOOKUP(A1664,#REF!,1,0)),(ISERROR(VLOOKUP(A1664,health_changing_prem_cfd!A:A,1,0)))),"okay","check"),"okay")</f>
        <v>okay</v>
      </c>
    </row>
    <row r="1665" ht="15.75" customHeight="1">
      <c r="A1665" s="23" t="s">
        <v>37293</v>
      </c>
      <c r="B1665" s="7" t="str">
        <f>VLOOKUP(A1665,searchgroup!A:B,2,FALSE)</f>
        <v>Labour complicated by umbilical chord disorder</v>
      </c>
      <c r="C1665" s="25" t="s">
        <v>41015</v>
      </c>
      <c r="D1665" s="26"/>
      <c r="E1665" s="27">
        <v>0.89</v>
      </c>
      <c r="F1665" s="27">
        <v>0.11</v>
      </c>
      <c r="G1665" s="27">
        <v>0.0</v>
      </c>
      <c r="H1665" s="4" t="str">
        <f>IF(AND(C1665&gt;0,C1665&lt;2),IF(ISERROR(VLOOKUP(A1665,exclusion!A:A,1,FALSE)),"Check","okay"),"not needed")</f>
        <v>not needed</v>
      </c>
      <c r="I1665" s="4" t="str">
        <f t="shared" si="7"/>
        <v>not needed</v>
      </c>
      <c r="J1665" s="4" t="str">
        <f>IF(NOT(C1665="reflexive question"),IF(AND(ISERROR(VLOOKUP(A1665,#REF!,1,0)),(ISERROR(VLOOKUP(A1665,health_changing_prem_cfd!A:A,1,0)))),"okay","check"),"okay")</f>
        <v>okay</v>
      </c>
    </row>
    <row r="1666" ht="15.75" customHeight="1">
      <c r="A1666" s="23" t="s">
        <v>37296</v>
      </c>
      <c r="B1666" s="7" t="str">
        <f>VLOOKUP(A1666,searchgroup!A:B,2,FALSE)</f>
        <v>Labour complications without long term disorder</v>
      </c>
      <c r="C1666" s="25" t="s">
        <v>41015</v>
      </c>
      <c r="D1666" s="26"/>
      <c r="E1666" s="27">
        <v>0.89</v>
      </c>
      <c r="F1666" s="27">
        <v>0.11</v>
      </c>
      <c r="G1666" s="27">
        <v>0.0</v>
      </c>
      <c r="H1666" s="4" t="str">
        <f>IF(AND(C1666&gt;0,C1666&lt;2),IF(ISERROR(VLOOKUP(A1666,exclusion!A:A,1,FALSE)),"Check","okay"),"not needed")</f>
        <v>not needed</v>
      </c>
      <c r="I1666" s="4" t="str">
        <f t="shared" si="7"/>
        <v>not needed</v>
      </c>
      <c r="J1666" s="4" t="str">
        <f>IF(NOT(C1666="reflexive question"),IF(AND(ISERROR(VLOOKUP(A1666,#REF!,1,0)),(ISERROR(VLOOKUP(A1666,health_changing_prem_cfd!A:A,1,0)))),"okay","check"),"okay")</f>
        <v>okay</v>
      </c>
    </row>
    <row r="1667" ht="15.75" customHeight="1">
      <c r="A1667" s="23" t="s">
        <v>37299</v>
      </c>
      <c r="B1667" s="7" t="str">
        <f>VLOOKUP(A1667,searchgroup!A:B,2,FALSE)</f>
        <v>Laceration of the oesophagus with haemorrhage</v>
      </c>
      <c r="C1667" s="25" t="s">
        <v>41014</v>
      </c>
      <c r="D1667" s="26"/>
      <c r="E1667" s="27">
        <v>0.89</v>
      </c>
      <c r="F1667" s="27">
        <v>0.11</v>
      </c>
      <c r="G1667" s="27">
        <v>0.0</v>
      </c>
      <c r="H1667" s="4" t="str">
        <f>IF(AND(C1667&gt;0,C1667&lt;2),IF(ISERROR(VLOOKUP(A1667,exclusion!A:A,1,FALSE)),"Check","okay"),"not needed")</f>
        <v>not needed</v>
      </c>
      <c r="I1667" s="4" t="str">
        <f t="shared" si="7"/>
        <v>not needed</v>
      </c>
      <c r="J1667" s="4" t="str">
        <f>IF(NOT(C1667="reflexive question"),IF(AND(ISERROR(VLOOKUP(A1667,#REF!,1,0)),(ISERROR(VLOOKUP(A1667,health_changing_prem_cfd!A:A,1,0)))),"okay","check"),"okay")</f>
        <v>okay</v>
      </c>
    </row>
    <row r="1668" ht="15.75" customHeight="1">
      <c r="A1668" s="23" t="s">
        <v>37302</v>
      </c>
      <c r="B1668" s="7" t="str">
        <f>VLOOKUP(A1668,searchgroup!A:B,2,FALSE)</f>
        <v>Lack of expected normal physiological development in a child</v>
      </c>
      <c r="C1668" s="25" t="s">
        <v>41013</v>
      </c>
      <c r="D1668" s="26"/>
      <c r="E1668" s="27">
        <v>0.89</v>
      </c>
      <c r="F1668" s="27">
        <v>0.11</v>
      </c>
      <c r="G1668" s="27">
        <v>0.0</v>
      </c>
      <c r="H1668" s="4" t="str">
        <f>IF(AND(C1668&gt;0,C1668&lt;2),IF(ISERROR(VLOOKUP(A1668,exclusion!A:A,1,FALSE)),"Check","okay"),"not needed")</f>
        <v>not needed</v>
      </c>
      <c r="I1668" s="4" t="str">
        <f t="shared" si="7"/>
        <v>not needed</v>
      </c>
      <c r="J1668" s="4" t="str">
        <f>IF(NOT(C1668="reflexive question"),IF(AND(ISERROR(VLOOKUP(A1668,#REF!,1,0)),(ISERROR(VLOOKUP(A1668,health_changing_prem_cfd!A:A,1,0)))),"okay","check"),"okay")</f>
        <v>okay</v>
      </c>
    </row>
    <row r="1669" ht="15.75" customHeight="1">
      <c r="A1669" s="23" t="s">
        <v>37305</v>
      </c>
      <c r="B1669" s="7" t="str">
        <f>VLOOKUP(A1669,searchgroup!A:B,2,FALSE)</f>
        <v>Lack of physical exercise</v>
      </c>
      <c r="C1669" s="25" t="s">
        <v>41013</v>
      </c>
      <c r="D1669" s="26"/>
      <c r="E1669" s="27">
        <v>0.89</v>
      </c>
      <c r="F1669" s="27">
        <v>0.11</v>
      </c>
      <c r="G1669" s="27">
        <v>0.0</v>
      </c>
      <c r="H1669" s="4" t="str">
        <f>IF(AND(C1669&gt;0,C1669&lt;2),IF(ISERROR(VLOOKUP(A1669,exclusion!A:A,1,FALSE)),"Check","okay"),"not needed")</f>
        <v>not needed</v>
      </c>
      <c r="I1669" s="4" t="str">
        <f t="shared" si="7"/>
        <v>not needed</v>
      </c>
      <c r="J1669" s="4" t="str">
        <f>IF(NOT(C1669="reflexive question"),IF(AND(ISERROR(VLOOKUP(A1669,#REF!,1,0)),(ISERROR(VLOOKUP(A1669,health_changing_prem_cfd!A:A,1,0)))),"okay","check"),"okay")</f>
        <v>okay</v>
      </c>
    </row>
    <row r="1670" ht="15.75" customHeight="1">
      <c r="A1670" s="23" t="s">
        <v>37306</v>
      </c>
      <c r="B1670" s="7" t="str">
        <f>VLOOKUP(A1670,searchgroup!A:B,2,FALSE)</f>
        <v>Lack or loss of sexual desire</v>
      </c>
      <c r="C1670" s="25">
        <v>0.15</v>
      </c>
      <c r="D1670" s="26"/>
      <c r="E1670" s="27">
        <v>0.89</v>
      </c>
      <c r="F1670" s="27">
        <v>0.11</v>
      </c>
      <c r="G1670" s="27">
        <v>0.0</v>
      </c>
      <c r="H1670" s="4" t="str">
        <f>IF(AND(C1670&gt;0,C1670&lt;2),IF(ISERROR(VLOOKUP(A1670,exclusion!A:A,1,FALSE)),"Check","okay"),"not needed")</f>
        <v>Check</v>
      </c>
      <c r="I1670" s="4" t="str">
        <f t="shared" si="7"/>
        <v>not needed</v>
      </c>
      <c r="J1670" s="4" t="str">
        <f>IF(NOT(C1670="reflexive question"),IF(AND(ISERROR(VLOOKUP(A1670,#REF!,1,0)),(ISERROR(VLOOKUP(A1670,health_changing_prem_cfd!A:A,1,0)))),"okay","check"),"okay")</f>
        <v>okay</v>
      </c>
    </row>
    <row r="1671" ht="15.75" customHeight="1">
      <c r="A1671" s="23" t="s">
        <v>37308</v>
      </c>
      <c r="B1671" s="7" t="str">
        <f>VLOOKUP(A1671,searchgroup!A:B,2,FALSE)</f>
        <v>Lactose intolerance</v>
      </c>
      <c r="C1671" s="25" t="s">
        <v>41015</v>
      </c>
      <c r="D1671" s="26"/>
      <c r="E1671" s="27">
        <v>0.89</v>
      </c>
      <c r="F1671" s="27">
        <v>0.11</v>
      </c>
      <c r="G1671" s="27">
        <v>0.0</v>
      </c>
      <c r="H1671" s="4" t="str">
        <f>IF(AND(C1671&gt;0,C1671&lt;2),IF(ISERROR(VLOOKUP(A1671,exclusion!A:A,1,FALSE)),"Check","okay"),"not needed")</f>
        <v>not needed</v>
      </c>
      <c r="I1671" s="4" t="str">
        <f t="shared" si="7"/>
        <v>not needed</v>
      </c>
      <c r="J1671" s="4" t="str">
        <f>IF(NOT(C1671="reflexive question"),IF(AND(ISERROR(VLOOKUP(A1671,#REF!,1,0)),(ISERROR(VLOOKUP(A1671,health_changing_prem_cfd!A:A,1,0)))),"okay","check"),"okay")</f>
        <v>okay</v>
      </c>
    </row>
    <row r="1672" ht="15.75" customHeight="1">
      <c r="A1672" s="23" t="s">
        <v>37309</v>
      </c>
      <c r="B1672" s="7" t="str">
        <f>VLOOKUP(A1672,searchgroup!A:B,2,FALSE)</f>
        <v>Lagophtalmus</v>
      </c>
      <c r="C1672" s="25" t="s">
        <v>41012</v>
      </c>
      <c r="D1672" s="26"/>
      <c r="E1672" s="27">
        <v>0.89</v>
      </c>
      <c r="F1672" s="27">
        <v>0.11</v>
      </c>
      <c r="G1672" s="27">
        <v>0.0</v>
      </c>
      <c r="H1672" s="4" t="str">
        <f>IF(AND(C1672&gt;0,C1672&lt;2),IF(ISERROR(VLOOKUP(A1672,exclusion!A:A,1,FALSE)),"Check","okay"),"not needed")</f>
        <v>not needed</v>
      </c>
      <c r="I1672" s="4" t="str">
        <f t="shared" si="7"/>
        <v>check</v>
      </c>
      <c r="J1672" s="4" t="str">
        <f>IF(NOT(C1672="reflexive question"),IF(AND(ISERROR(VLOOKUP(A1672,#REF!,1,0)),(ISERROR(VLOOKUP(A1672,health_changing_prem_cfd!A:A,1,0)))),"okay","check"),"okay")</f>
        <v>okay</v>
      </c>
    </row>
    <row r="1673" ht="15.75" customHeight="1">
      <c r="A1673" s="23" t="s">
        <v>37311</v>
      </c>
      <c r="B1673" s="7" t="str">
        <f>VLOOKUP(A1673,searchgroup!A:B,2,FALSE)</f>
        <v>Larynx cancer</v>
      </c>
      <c r="C1673" s="28" t="s">
        <v>41014</v>
      </c>
      <c r="D1673" s="26"/>
      <c r="E1673" s="27">
        <v>0.89</v>
      </c>
      <c r="F1673" s="27">
        <v>0.11</v>
      </c>
      <c r="G1673" s="27">
        <v>0.0</v>
      </c>
      <c r="H1673" s="4" t="str">
        <f>IF(AND(C1673&gt;0,C1673&lt;2),IF(ISERROR(VLOOKUP(A1673,exclusion!A:A,1,FALSE)),"Check","okay"),"not needed")</f>
        <v>not needed</v>
      </c>
      <c r="I1673" s="4" t="str">
        <f t="shared" si="7"/>
        <v>not needed</v>
      </c>
      <c r="J1673" s="4" t="str">
        <f>IF(NOT(C1673="reflexive question"),IF(AND(ISERROR(VLOOKUP(A1673,#REF!,1,0)),(ISERROR(VLOOKUP(A1673,health_changing_prem_cfd!A:A,1,0)))),"okay","check"),"okay")</f>
        <v>okay</v>
      </c>
    </row>
    <row r="1674" ht="15.75" customHeight="1">
      <c r="A1674" s="23" t="s">
        <v>37314</v>
      </c>
      <c r="B1674" s="7" t="str">
        <f>VLOOKUP(A1674,searchgroup!A:B,2,FALSE)</f>
        <v>Late or persistent syphilis</v>
      </c>
      <c r="C1674" s="25" t="s">
        <v>41014</v>
      </c>
      <c r="D1674" s="26"/>
      <c r="E1674" s="27">
        <v>0.89</v>
      </c>
      <c r="F1674" s="27">
        <v>0.11</v>
      </c>
      <c r="G1674" s="27">
        <v>0.0</v>
      </c>
      <c r="H1674" s="4" t="str">
        <f>IF(AND(C1674&gt;0,C1674&lt;2),IF(ISERROR(VLOOKUP(A1674,exclusion!A:A,1,FALSE)),"Check","okay"),"not needed")</f>
        <v>not needed</v>
      </c>
      <c r="I1674" s="4" t="str">
        <f t="shared" si="7"/>
        <v>not needed</v>
      </c>
      <c r="J1674" s="4" t="str">
        <f>IF(NOT(C1674="reflexive question"),IF(AND(ISERROR(VLOOKUP(A1674,#REF!,1,0)),(ISERROR(VLOOKUP(A1674,health_changing_prem_cfd!A:A,1,0)))),"okay","check"),"okay")</f>
        <v>okay</v>
      </c>
    </row>
    <row r="1675" ht="15.75" customHeight="1">
      <c r="A1675" s="23" t="s">
        <v>37317</v>
      </c>
      <c r="B1675" s="7" t="str">
        <f>VLOOKUP(A1675,searchgroup!A:B,2,FALSE)</f>
        <v>Lead induced gout</v>
      </c>
      <c r="C1675" s="25" t="s">
        <v>41014</v>
      </c>
      <c r="D1675" s="26"/>
      <c r="E1675" s="27">
        <v>0.89</v>
      </c>
      <c r="F1675" s="27">
        <v>0.11</v>
      </c>
      <c r="G1675" s="27">
        <v>0.0</v>
      </c>
      <c r="H1675" s="4" t="str">
        <f>IF(AND(C1675&gt;0,C1675&lt;2),IF(ISERROR(VLOOKUP(A1675,exclusion!A:A,1,FALSE)),"Check","okay"),"not needed")</f>
        <v>not needed</v>
      </c>
      <c r="I1675" s="4" t="str">
        <f t="shared" si="7"/>
        <v>not needed</v>
      </c>
      <c r="J1675" s="4" t="str">
        <f>IF(NOT(C1675="reflexive question"),IF(AND(ISERROR(VLOOKUP(A1675,#REF!,1,0)),(ISERROR(VLOOKUP(A1675,health_changing_prem_cfd!A:A,1,0)))),"okay","check"),"okay")</f>
        <v>okay</v>
      </c>
    </row>
    <row r="1676" ht="15.75" customHeight="1">
      <c r="A1676" s="23" t="s">
        <v>37319</v>
      </c>
      <c r="B1676" s="7" t="str">
        <f>VLOOKUP(A1676,searchgroup!A:B,2,FALSE)</f>
        <v>Left foreign object during medical procedure</v>
      </c>
      <c r="C1676" s="25" t="s">
        <v>41013</v>
      </c>
      <c r="D1676" s="26"/>
      <c r="E1676" s="27">
        <v>0.89</v>
      </c>
      <c r="F1676" s="27">
        <v>0.11</v>
      </c>
      <c r="G1676" s="27">
        <v>0.0</v>
      </c>
      <c r="H1676" s="4" t="str">
        <f>IF(AND(C1676&gt;0,C1676&lt;2),IF(ISERROR(VLOOKUP(A1676,exclusion!A:A,1,FALSE)),"Check","okay"),"not needed")</f>
        <v>not needed</v>
      </c>
      <c r="I1676" s="4" t="str">
        <f t="shared" si="7"/>
        <v>not needed</v>
      </c>
      <c r="J1676" s="4" t="str">
        <f>IF(NOT(C1676="reflexive question"),IF(AND(ISERROR(VLOOKUP(A1676,#REF!,1,0)),(ISERROR(VLOOKUP(A1676,health_changing_prem_cfd!A:A,1,0)))),"okay","check"),"okay")</f>
        <v>okay</v>
      </c>
    </row>
    <row r="1677" ht="15.75" customHeight="1">
      <c r="A1677" s="23" t="s">
        <v>37322</v>
      </c>
      <c r="B1677" s="7" t="str">
        <f>VLOOKUP(A1677,searchgroup!A:B,2,FALSE)</f>
        <v>Legionnaires disease</v>
      </c>
      <c r="C1677" s="25" t="s">
        <v>41014</v>
      </c>
      <c r="D1677" s="26"/>
      <c r="E1677" s="27">
        <v>0.89</v>
      </c>
      <c r="F1677" s="27">
        <v>0.11</v>
      </c>
      <c r="G1677" s="27">
        <v>0.0</v>
      </c>
      <c r="H1677" s="4" t="str">
        <f>IF(AND(C1677&gt;0,C1677&lt;2),IF(ISERROR(VLOOKUP(A1677,exclusion!A:A,1,FALSE)),"Check","okay"),"not needed")</f>
        <v>not needed</v>
      </c>
      <c r="I1677" s="4" t="str">
        <f t="shared" si="7"/>
        <v>not needed</v>
      </c>
      <c r="J1677" s="4" t="str">
        <f>IF(NOT(C1677="reflexive question"),IF(AND(ISERROR(VLOOKUP(A1677,#REF!,1,0)),(ISERROR(VLOOKUP(A1677,health_changing_prem_cfd!A:A,1,0)))),"okay","check"),"okay")</f>
        <v>okay</v>
      </c>
    </row>
    <row r="1678" ht="15.75" customHeight="1">
      <c r="A1678" s="23" t="s">
        <v>37323</v>
      </c>
      <c r="B1678" s="7" t="str">
        <f>VLOOKUP(A1678,searchgroup!A:B,2,FALSE)</f>
        <v>Leiomyoma of the uterus</v>
      </c>
      <c r="C1678" s="28" t="s">
        <v>41016</v>
      </c>
      <c r="D1678" s="26"/>
      <c r="E1678" s="27">
        <v>0.89</v>
      </c>
      <c r="F1678" s="27">
        <v>0.11</v>
      </c>
      <c r="G1678" s="27">
        <v>0.0</v>
      </c>
      <c r="H1678" s="4" t="str">
        <f>IF(AND(C1678&gt;0,C1678&lt;2),IF(ISERROR(VLOOKUP(A1678,exclusion!A:A,1,FALSE)),"Check","okay"),"not needed")</f>
        <v>not needed</v>
      </c>
      <c r="I1678" s="4" t="str">
        <f t="shared" si="7"/>
        <v>not needed</v>
      </c>
      <c r="J1678" s="4" t="str">
        <f>IF(NOT(C1678="reflexive question"),IF(AND(ISERROR(VLOOKUP(A1678,#REF!,1,0)),(ISERROR(VLOOKUP(A1678,health_changing_prem_cfd!A:A,1,0)))),"okay","check"),"okay")</f>
        <v>okay</v>
      </c>
    </row>
    <row r="1679" ht="15.75" customHeight="1">
      <c r="A1679" s="23" t="s">
        <v>37325</v>
      </c>
      <c r="B1679" s="7" t="str">
        <f>VLOOKUP(A1679,searchgroup!A:B,2,FALSE)</f>
        <v>Leishmaniasis</v>
      </c>
      <c r="C1679" s="25" t="s">
        <v>41014</v>
      </c>
      <c r="D1679" s="26"/>
      <c r="E1679" s="27">
        <v>0.89</v>
      </c>
      <c r="F1679" s="27">
        <v>0.11</v>
      </c>
      <c r="G1679" s="27">
        <v>0.0</v>
      </c>
      <c r="H1679" s="4" t="str">
        <f>IF(AND(C1679&gt;0,C1679&lt;2),IF(ISERROR(VLOOKUP(A1679,exclusion!A:A,1,FALSE)),"Check","okay"),"not needed")</f>
        <v>not needed</v>
      </c>
      <c r="I1679" s="4" t="str">
        <f t="shared" si="7"/>
        <v>not needed</v>
      </c>
      <c r="J1679" s="4" t="str">
        <f>IF(NOT(C1679="reflexive question"),IF(AND(ISERROR(VLOOKUP(A1679,#REF!,1,0)),(ISERROR(VLOOKUP(A1679,health_changing_prem_cfd!A:A,1,0)))),"okay","check"),"okay")</f>
        <v>okay</v>
      </c>
    </row>
    <row r="1680" ht="15.75" customHeight="1">
      <c r="A1680" s="23" t="s">
        <v>37326</v>
      </c>
      <c r="B1680" s="7" t="str">
        <f>VLOOKUP(A1680,searchgroup!A:B,2,FALSE)</f>
        <v>Leprosy i.e. Hansen disease</v>
      </c>
      <c r="C1680" s="25" t="s">
        <v>41014</v>
      </c>
      <c r="D1680" s="26"/>
      <c r="E1680" s="27">
        <v>0.89</v>
      </c>
      <c r="F1680" s="27">
        <v>0.11</v>
      </c>
      <c r="G1680" s="27">
        <v>0.0</v>
      </c>
      <c r="H1680" s="4" t="str">
        <f>IF(AND(C1680&gt;0,C1680&lt;2),IF(ISERROR(VLOOKUP(A1680,exclusion!A:A,1,FALSE)),"Check","okay"),"not needed")</f>
        <v>not needed</v>
      </c>
      <c r="I1680" s="4" t="str">
        <f t="shared" si="7"/>
        <v>not needed</v>
      </c>
      <c r="J1680" s="4" t="str">
        <f>IF(NOT(C1680="reflexive question"),IF(AND(ISERROR(VLOOKUP(A1680,#REF!,1,0)),(ISERROR(VLOOKUP(A1680,health_changing_prem_cfd!A:A,1,0)))),"okay","check"),"okay")</f>
        <v>okay</v>
      </c>
    </row>
    <row r="1681" ht="15.75" customHeight="1">
      <c r="A1681" s="23" t="s">
        <v>37329</v>
      </c>
      <c r="B1681" s="7" t="str">
        <f>VLOOKUP(A1681,searchgroup!A:B,2,FALSE)</f>
        <v>Leptospirosis</v>
      </c>
      <c r="C1681" s="25" t="s">
        <v>41014</v>
      </c>
      <c r="D1681" s="26"/>
      <c r="E1681" s="27">
        <v>0.89</v>
      </c>
      <c r="F1681" s="27">
        <v>0.11</v>
      </c>
      <c r="G1681" s="27">
        <v>0.0</v>
      </c>
      <c r="H1681" s="4" t="str">
        <f>IF(AND(C1681&gt;0,C1681&lt;2),IF(ISERROR(VLOOKUP(A1681,exclusion!A:A,1,FALSE)),"Check","okay"),"not needed")</f>
        <v>not needed</v>
      </c>
      <c r="I1681" s="4" t="str">
        <f t="shared" si="7"/>
        <v>not needed</v>
      </c>
      <c r="J1681" s="4" t="str">
        <f>IF(NOT(C1681="reflexive question"),IF(AND(ISERROR(VLOOKUP(A1681,#REF!,1,0)),(ISERROR(VLOOKUP(A1681,health_changing_prem_cfd!A:A,1,0)))),"okay","check"),"okay")</f>
        <v>okay</v>
      </c>
    </row>
    <row r="1682" ht="15.75" customHeight="1">
      <c r="A1682" s="23" t="s">
        <v>37330</v>
      </c>
      <c r="B1682" s="7" t="str">
        <f>VLOOKUP(A1682,searchgroup!A:B,2,FALSE)</f>
        <v>Lesch-Nyhan syndrome</v>
      </c>
      <c r="C1682" s="25" t="s">
        <v>41014</v>
      </c>
      <c r="D1682" s="26"/>
      <c r="E1682" s="27">
        <v>0.89</v>
      </c>
      <c r="F1682" s="27">
        <v>0.11</v>
      </c>
      <c r="G1682" s="27">
        <v>0.0</v>
      </c>
      <c r="H1682" s="4" t="str">
        <f>IF(AND(C1682&gt;0,C1682&lt;2),IF(ISERROR(VLOOKUP(A1682,exclusion!A:A,1,FALSE)),"Check","okay"),"not needed")</f>
        <v>not needed</v>
      </c>
      <c r="I1682" s="4" t="str">
        <f t="shared" si="7"/>
        <v>not needed</v>
      </c>
      <c r="J1682" s="4" t="str">
        <f>IF(NOT(C1682="reflexive question"),IF(AND(ISERROR(VLOOKUP(A1682,#REF!,1,0)),(ISERROR(VLOOKUP(A1682,health_changing_prem_cfd!A:A,1,0)))),"okay","check"),"okay")</f>
        <v>okay</v>
      </c>
    </row>
    <row r="1683" ht="15.75" customHeight="1">
      <c r="A1683" s="23" t="s">
        <v>37332</v>
      </c>
      <c r="B1683" s="7" t="str">
        <f>VLOOKUP(A1683,searchgroup!A:B,2,FALSE)</f>
        <v>Leukaemia</v>
      </c>
      <c r="C1683" s="28" t="s">
        <v>41014</v>
      </c>
      <c r="D1683" s="26"/>
      <c r="E1683" s="27">
        <v>0.89</v>
      </c>
      <c r="F1683" s="27">
        <v>0.11</v>
      </c>
      <c r="G1683" s="27">
        <v>0.0</v>
      </c>
      <c r="H1683" s="4" t="str">
        <f>IF(AND(C1683&gt;0,C1683&lt;2),IF(ISERROR(VLOOKUP(A1683,exclusion!A:A,1,FALSE)),"Check","okay"),"not needed")</f>
        <v>not needed</v>
      </c>
      <c r="I1683" s="4" t="str">
        <f t="shared" si="7"/>
        <v>not needed</v>
      </c>
      <c r="J1683" s="4" t="str">
        <f>IF(NOT(C1683="reflexive question"),IF(AND(ISERROR(VLOOKUP(A1683,#REF!,1,0)),(ISERROR(VLOOKUP(A1683,health_changing_prem_cfd!A:A,1,0)))),"okay","check"),"okay")</f>
        <v>okay</v>
      </c>
    </row>
    <row r="1684" ht="15.75" customHeight="1">
      <c r="A1684" s="23" t="s">
        <v>37335</v>
      </c>
      <c r="B1684" s="7" t="str">
        <f>VLOOKUP(A1684,searchgroup!A:B,2,FALSE)</f>
        <v>Leukoplakia of cervix uteri</v>
      </c>
      <c r="C1684" s="25" t="s">
        <v>41012</v>
      </c>
      <c r="D1684" s="26"/>
      <c r="E1684" s="27">
        <v>0.89</v>
      </c>
      <c r="F1684" s="27">
        <v>0.11</v>
      </c>
      <c r="G1684" s="27">
        <v>0.0</v>
      </c>
      <c r="H1684" s="4" t="str">
        <f>IF(AND(C1684&gt;0,C1684&lt;2),IF(ISERROR(VLOOKUP(A1684,exclusion!A:A,1,FALSE)),"Check","okay"),"not needed")</f>
        <v>not needed</v>
      </c>
      <c r="I1684" s="4" t="str">
        <f t="shared" si="7"/>
        <v>check</v>
      </c>
      <c r="J1684" s="4" t="str">
        <f>IF(NOT(C1684="reflexive question"),IF(AND(ISERROR(VLOOKUP(A1684,#REF!,1,0)),(ISERROR(VLOOKUP(A1684,health_changing_prem_cfd!A:A,1,0)))),"okay","check"),"okay")</f>
        <v>okay</v>
      </c>
    </row>
    <row r="1685" ht="15.75" customHeight="1">
      <c r="A1685" s="23" t="s">
        <v>37337</v>
      </c>
      <c r="B1685" s="7" t="str">
        <f>VLOOKUP(A1685,searchgroup!A:B,2,FALSE)</f>
        <v>Leukoplakia of penis</v>
      </c>
      <c r="C1685" s="25" t="s">
        <v>41012</v>
      </c>
      <c r="D1685" s="26"/>
      <c r="E1685" s="27">
        <v>0.89</v>
      </c>
      <c r="F1685" s="27">
        <v>0.11</v>
      </c>
      <c r="G1685" s="27">
        <v>0.0</v>
      </c>
      <c r="H1685" s="4" t="str">
        <f>IF(AND(C1685&gt;0,C1685&lt;2),IF(ISERROR(VLOOKUP(A1685,exclusion!A:A,1,FALSE)),"Check","okay"),"not needed")</f>
        <v>not needed</v>
      </c>
      <c r="I1685" s="4" t="str">
        <f t="shared" si="7"/>
        <v>check</v>
      </c>
      <c r="J1685" s="4" t="str">
        <f>IF(NOT(C1685="reflexive question"),IF(AND(ISERROR(VLOOKUP(A1685,#REF!,1,0)),(ISERROR(VLOOKUP(A1685,health_changing_prem_cfd!A:A,1,0)))),"okay","check"),"okay")</f>
        <v>okay</v>
      </c>
    </row>
    <row r="1686" ht="15.75" customHeight="1">
      <c r="A1686" s="23" t="s">
        <v>37338</v>
      </c>
      <c r="B1686" s="7" t="str">
        <f>VLOOKUP(A1686,searchgroup!A:B,2,FALSE)</f>
        <v>Leukoplakia of the vagina</v>
      </c>
      <c r="C1686" s="25" t="s">
        <v>41012</v>
      </c>
      <c r="D1686" s="26"/>
      <c r="E1686" s="27">
        <v>0.89</v>
      </c>
      <c r="F1686" s="27">
        <v>0.11</v>
      </c>
      <c r="G1686" s="27">
        <v>0.0</v>
      </c>
      <c r="H1686" s="4" t="str">
        <f>IF(AND(C1686&gt;0,C1686&lt;2),IF(ISERROR(VLOOKUP(A1686,exclusion!A:A,1,FALSE)),"Check","okay"),"not needed")</f>
        <v>not needed</v>
      </c>
      <c r="I1686" s="4" t="str">
        <f t="shared" si="7"/>
        <v>check</v>
      </c>
      <c r="J1686" s="4" t="str">
        <f>IF(NOT(C1686="reflexive question"),IF(AND(ISERROR(VLOOKUP(A1686,#REF!,1,0)),(ISERROR(VLOOKUP(A1686,health_changing_prem_cfd!A:A,1,0)))),"okay","check"),"okay")</f>
        <v>okay</v>
      </c>
    </row>
    <row r="1687" ht="15.75" customHeight="1">
      <c r="A1687" s="23" t="s">
        <v>37340</v>
      </c>
      <c r="B1687" s="7" t="str">
        <f>VLOOKUP(A1687,searchgroup!A:B,2,FALSE)</f>
        <v>Leukoplakia of vulva</v>
      </c>
      <c r="C1687" s="25" t="s">
        <v>41012</v>
      </c>
      <c r="D1687" s="26"/>
      <c r="E1687" s="27">
        <v>0.89</v>
      </c>
      <c r="F1687" s="27">
        <v>0.11</v>
      </c>
      <c r="G1687" s="27">
        <v>0.0</v>
      </c>
      <c r="H1687" s="4" t="str">
        <f>IF(AND(C1687&gt;0,C1687&lt;2),IF(ISERROR(VLOOKUP(A1687,exclusion!A:A,1,FALSE)),"Check","okay"),"not needed")</f>
        <v>not needed</v>
      </c>
      <c r="I1687" s="4" t="str">
        <f t="shared" si="7"/>
        <v>check</v>
      </c>
      <c r="J1687" s="4" t="str">
        <f>IF(NOT(C1687="reflexive question"),IF(AND(ISERROR(VLOOKUP(A1687,#REF!,1,0)),(ISERROR(VLOOKUP(A1687,health_changing_prem_cfd!A:A,1,0)))),"okay","check"),"okay")</f>
        <v>okay</v>
      </c>
    </row>
    <row r="1688" ht="15.75" customHeight="1">
      <c r="A1688" s="23" t="s">
        <v>37341</v>
      </c>
      <c r="B1688" s="7" t="str">
        <f>VLOOKUP(A1688,searchgroup!A:B,2,FALSE)</f>
        <v>Lice infection</v>
      </c>
      <c r="C1688" s="25" t="s">
        <v>41015</v>
      </c>
      <c r="D1688" s="26"/>
      <c r="E1688" s="27">
        <v>0.89</v>
      </c>
      <c r="F1688" s="27">
        <v>0.11</v>
      </c>
      <c r="G1688" s="27">
        <v>0.0</v>
      </c>
      <c r="H1688" s="4" t="str">
        <f>IF(AND(C1688&gt;0,C1688&lt;2),IF(ISERROR(VLOOKUP(A1688,exclusion!A:A,1,FALSE)),"Check","okay"),"not needed")</f>
        <v>not needed</v>
      </c>
      <c r="I1688" s="4" t="str">
        <f t="shared" si="7"/>
        <v>not needed</v>
      </c>
      <c r="J1688" s="4" t="str">
        <f>IF(NOT(C1688="reflexive question"),IF(AND(ISERROR(VLOOKUP(A1688,#REF!,1,0)),(ISERROR(VLOOKUP(A1688,health_changing_prem_cfd!A:A,1,0)))),"okay","check"),"okay")</f>
        <v>okay</v>
      </c>
    </row>
    <row r="1689" ht="15.75" customHeight="1">
      <c r="A1689" s="23" t="s">
        <v>37344</v>
      </c>
      <c r="B1689" s="7" t="str">
        <f>VLOOKUP(A1689,searchgroup!A:B,2,FALSE)</f>
        <v>Lichen other than simplex</v>
      </c>
      <c r="C1689" s="25" t="s">
        <v>41015</v>
      </c>
      <c r="D1689" s="26"/>
      <c r="E1689" s="27">
        <v>0.89</v>
      </c>
      <c r="F1689" s="27">
        <v>0.11</v>
      </c>
      <c r="G1689" s="27">
        <v>0.0</v>
      </c>
      <c r="H1689" s="4" t="str">
        <f>IF(AND(C1689&gt;0,C1689&lt;2),IF(ISERROR(VLOOKUP(A1689,exclusion!A:A,1,FALSE)),"Check","okay"),"not needed")</f>
        <v>not needed</v>
      </c>
      <c r="I1689" s="4" t="str">
        <f t="shared" si="7"/>
        <v>not needed</v>
      </c>
      <c r="J1689" s="4" t="str">
        <f>IF(NOT(C1689="reflexive question"),IF(AND(ISERROR(VLOOKUP(A1689,#REF!,1,0)),(ISERROR(VLOOKUP(A1689,health_changing_prem_cfd!A:A,1,0)))),"okay","check"),"okay")</f>
        <v>okay</v>
      </c>
    </row>
    <row r="1690" ht="15.75" customHeight="1">
      <c r="A1690" s="23" t="s">
        <v>37347</v>
      </c>
      <c r="B1690" s="7" t="str">
        <f>VLOOKUP(A1690,searchgroup!A:B,2,FALSE)</f>
        <v>Lichen simplex chronicus and prurigo</v>
      </c>
      <c r="C1690" s="25" t="s">
        <v>41015</v>
      </c>
      <c r="D1690" s="26"/>
      <c r="E1690" s="27">
        <v>0.89</v>
      </c>
      <c r="F1690" s="27">
        <v>0.11</v>
      </c>
      <c r="G1690" s="27">
        <v>0.0</v>
      </c>
      <c r="H1690" s="4" t="str">
        <f>IF(AND(C1690&gt;0,C1690&lt;2),IF(ISERROR(VLOOKUP(A1690,exclusion!A:A,1,FALSE)),"Check","okay"),"not needed")</f>
        <v>not needed</v>
      </c>
      <c r="I1690" s="4" t="str">
        <f t="shared" si="7"/>
        <v>not needed</v>
      </c>
      <c r="J1690" s="4" t="str">
        <f>IF(NOT(C1690="reflexive question"),IF(AND(ISERROR(VLOOKUP(A1690,#REF!,1,0)),(ISERROR(VLOOKUP(A1690,health_changing_prem_cfd!A:A,1,0)))),"okay","check"),"okay")</f>
        <v>okay</v>
      </c>
    </row>
    <row r="1691" ht="15.75" customHeight="1">
      <c r="A1691" s="23" t="s">
        <v>37349</v>
      </c>
      <c r="B1691" s="7" t="str">
        <f>VLOOKUP(A1691,searchgroup!A:B,2,FALSE)</f>
        <v>Lichenoid drug reaction</v>
      </c>
      <c r="C1691" s="25" t="s">
        <v>41015</v>
      </c>
      <c r="D1691" s="26"/>
      <c r="E1691" s="27">
        <v>0.89</v>
      </c>
      <c r="F1691" s="27">
        <v>0.11</v>
      </c>
      <c r="G1691" s="27">
        <v>0.0</v>
      </c>
      <c r="H1691" s="4" t="str">
        <f>IF(AND(C1691&gt;0,C1691&lt;2),IF(ISERROR(VLOOKUP(A1691,exclusion!A:A,1,FALSE)),"Check","okay"),"not needed")</f>
        <v>not needed</v>
      </c>
      <c r="I1691" s="4" t="str">
        <f t="shared" si="7"/>
        <v>not needed</v>
      </c>
      <c r="J1691" s="4" t="str">
        <f>IF(NOT(C1691="reflexive question"),IF(AND(ISERROR(VLOOKUP(A1691,#REF!,1,0)),(ISERROR(VLOOKUP(A1691,health_changing_prem_cfd!A:A,1,0)))),"okay","check"),"okay")</f>
        <v>okay</v>
      </c>
    </row>
    <row r="1692" ht="15.75" customHeight="1">
      <c r="A1692" s="23" t="s">
        <v>37351</v>
      </c>
      <c r="B1692" s="7" t="str">
        <f>VLOOKUP(A1692,searchgroup!A:B,2,FALSE)</f>
        <v>Limitation of activities due to disability</v>
      </c>
      <c r="C1692" s="25" t="s">
        <v>41013</v>
      </c>
      <c r="D1692" s="26"/>
      <c r="E1692" s="27">
        <v>0.89</v>
      </c>
      <c r="F1692" s="27">
        <v>0.11</v>
      </c>
      <c r="G1692" s="27">
        <v>0.0</v>
      </c>
      <c r="H1692" s="4" t="str">
        <f>IF(AND(C1692&gt;0,C1692&lt;2),IF(ISERROR(VLOOKUP(A1692,exclusion!A:A,1,FALSE)),"Check","okay"),"not needed")</f>
        <v>not needed</v>
      </c>
      <c r="I1692" s="4" t="str">
        <f t="shared" si="7"/>
        <v>not needed</v>
      </c>
      <c r="J1692" s="4" t="str">
        <f>IF(NOT(C1692="reflexive question"),IF(AND(ISERROR(VLOOKUP(A1692,#REF!,1,0)),(ISERROR(VLOOKUP(A1692,health_changing_prem_cfd!A:A,1,0)))),"okay","check"),"okay")</f>
        <v>okay</v>
      </c>
    </row>
    <row r="1693" ht="15.75" customHeight="1">
      <c r="A1693" s="23" t="s">
        <v>37352</v>
      </c>
      <c r="B1693" s="7" t="str">
        <f>VLOOKUP(A1693,searchgroup!A:B,2,FALSE)</f>
        <v>Limited amnesia for past events</v>
      </c>
      <c r="C1693" s="25" t="s">
        <v>41013</v>
      </c>
      <c r="D1693" s="26"/>
      <c r="E1693" s="27">
        <v>0.89</v>
      </c>
      <c r="F1693" s="27">
        <v>0.11</v>
      </c>
      <c r="G1693" s="27">
        <v>0.0</v>
      </c>
      <c r="H1693" s="4" t="str">
        <f>IF(AND(C1693&gt;0,C1693&lt;2),IF(ISERROR(VLOOKUP(A1693,exclusion!A:A,1,FALSE)),"Check","okay"),"not needed")</f>
        <v>not needed</v>
      </c>
      <c r="I1693" s="4" t="str">
        <f t="shared" si="7"/>
        <v>not needed</v>
      </c>
      <c r="J1693" s="4" t="str">
        <f>IF(NOT(C1693="reflexive question"),IF(AND(ISERROR(VLOOKUP(A1693,#REF!,1,0)),(ISERROR(VLOOKUP(A1693,health_changing_prem_cfd!A:A,1,0)))),"okay","check"),"okay")</f>
        <v>okay</v>
      </c>
    </row>
    <row r="1694" ht="15.75" customHeight="1">
      <c r="A1694" s="23" t="s">
        <v>37354</v>
      </c>
      <c r="B1694" s="7" t="str">
        <f>VLOOKUP(A1694,searchgroup!A:B,2,FALSE)</f>
        <v>Lip cancer</v>
      </c>
      <c r="C1694" s="28" t="s">
        <v>41014</v>
      </c>
      <c r="D1694" s="26"/>
      <c r="E1694" s="27">
        <v>0.89</v>
      </c>
      <c r="F1694" s="27">
        <v>0.11</v>
      </c>
      <c r="G1694" s="27">
        <v>0.0</v>
      </c>
      <c r="H1694" s="4" t="str">
        <f>IF(AND(C1694&gt;0,C1694&lt;2),IF(ISERROR(VLOOKUP(A1694,exclusion!A:A,1,FALSE)),"Check","okay"),"not needed")</f>
        <v>not needed</v>
      </c>
      <c r="I1694" s="4" t="str">
        <f t="shared" si="7"/>
        <v>not needed</v>
      </c>
      <c r="J1694" s="4" t="str">
        <f>IF(NOT(C1694="reflexive question"),IF(AND(ISERROR(VLOOKUP(A1694,#REF!,1,0)),(ISERROR(VLOOKUP(A1694,health_changing_prem_cfd!A:A,1,0)))),"okay","check"),"okay")</f>
        <v>okay</v>
      </c>
    </row>
    <row r="1695" ht="15.75" customHeight="1">
      <c r="A1695" s="23" t="s">
        <v>37357</v>
      </c>
      <c r="B1695" s="7" t="str">
        <f>VLOOKUP(A1695,searchgroup!A:B,2,FALSE)</f>
        <v>Lipodystrophy</v>
      </c>
      <c r="C1695" s="25" t="s">
        <v>41014</v>
      </c>
      <c r="D1695" s="26"/>
      <c r="E1695" s="27">
        <v>0.89</v>
      </c>
      <c r="F1695" s="27">
        <v>0.11</v>
      </c>
      <c r="G1695" s="27">
        <v>0.0</v>
      </c>
      <c r="H1695" s="4" t="str">
        <f>IF(AND(C1695&gt;0,C1695&lt;2),IF(ISERROR(VLOOKUP(A1695,exclusion!A:A,1,FALSE)),"Check","okay"),"not needed")</f>
        <v>not needed</v>
      </c>
      <c r="I1695" s="4" t="str">
        <f t="shared" si="7"/>
        <v>not needed</v>
      </c>
      <c r="J1695" s="4" t="str">
        <f>IF(NOT(C1695="reflexive question"),IF(AND(ISERROR(VLOOKUP(A1695,#REF!,1,0)),(ISERROR(VLOOKUP(A1695,health_changing_prem_cfd!A:A,1,0)))),"okay","check"),"okay")</f>
        <v>okay</v>
      </c>
    </row>
    <row r="1696" ht="15.75" customHeight="1">
      <c r="A1696" s="23" t="s">
        <v>37360</v>
      </c>
      <c r="B1696" s="7" t="str">
        <f>VLOOKUP(A1696,searchgroup!A:B,2,FALSE)</f>
        <v>Lipomatosis</v>
      </c>
      <c r="C1696" s="25">
        <v>0.15</v>
      </c>
      <c r="D1696" s="26"/>
      <c r="E1696" s="27">
        <v>0.89</v>
      </c>
      <c r="F1696" s="27">
        <v>0.11</v>
      </c>
      <c r="G1696" s="27">
        <v>0.0</v>
      </c>
      <c r="H1696" s="4" t="str">
        <f>IF(AND(C1696&gt;0,C1696&lt;2),IF(ISERROR(VLOOKUP(A1696,exclusion!A:A,1,FALSE)),"Check","okay"),"not needed")</f>
        <v>Check</v>
      </c>
      <c r="I1696" s="4" t="str">
        <f t="shared" si="7"/>
        <v>not needed</v>
      </c>
      <c r="J1696" s="4" t="str">
        <f>IF(NOT(C1696="reflexive question"),IF(AND(ISERROR(VLOOKUP(A1696,#REF!,1,0)),(ISERROR(VLOOKUP(A1696,health_changing_prem_cfd!A:A,1,0)))),"okay","check"),"okay")</f>
        <v>okay</v>
      </c>
    </row>
    <row r="1697" ht="15.75" customHeight="1">
      <c r="A1697" s="23" t="s">
        <v>37363</v>
      </c>
      <c r="B1697" s="7" t="str">
        <f>VLOOKUP(A1697,searchgroup!A:B,2,FALSE)</f>
        <v>Lipoprotein deficiency</v>
      </c>
      <c r="C1697" s="28" t="s">
        <v>41012</v>
      </c>
      <c r="D1697" s="26"/>
      <c r="E1697" s="27">
        <v>0.89</v>
      </c>
      <c r="F1697" s="27">
        <v>0.11</v>
      </c>
      <c r="G1697" s="27">
        <v>0.0</v>
      </c>
      <c r="H1697" s="4" t="str">
        <f>IF(AND(C1697&gt;0,C1697&lt;2),IF(ISERROR(VLOOKUP(A1697,exclusion!A:A,1,FALSE)),"Check","okay"),"not needed")</f>
        <v>not needed</v>
      </c>
      <c r="I1697" s="4" t="str">
        <f t="shared" si="7"/>
        <v>check</v>
      </c>
      <c r="J1697" s="4" t="str">
        <f>IF(NOT(C1697="reflexive question"),IF(AND(ISERROR(VLOOKUP(A1697,#REF!,1,0)),(ISERROR(VLOOKUP(A1697,health_changing_prem_cfd!A:A,1,0)))),"okay","check"),"okay")</f>
        <v>okay</v>
      </c>
    </row>
    <row r="1698" ht="15.75" customHeight="1">
      <c r="A1698" s="23" t="s">
        <v>37365</v>
      </c>
      <c r="B1698" s="7" t="str">
        <f>VLOOKUP(A1698,searchgroup!A:B,2,FALSE)</f>
        <v>Listerial meningitis</v>
      </c>
      <c r="C1698" s="25" t="s">
        <v>41014</v>
      </c>
      <c r="D1698" s="26"/>
      <c r="E1698" s="27">
        <v>0.89</v>
      </c>
      <c r="F1698" s="27">
        <v>0.11</v>
      </c>
      <c r="G1698" s="27">
        <v>0.0</v>
      </c>
      <c r="H1698" s="4" t="str">
        <f>IF(AND(C1698&gt;0,C1698&lt;2),IF(ISERROR(VLOOKUP(A1698,exclusion!A:A,1,FALSE)),"Check","okay"),"not needed")</f>
        <v>not needed</v>
      </c>
      <c r="I1698" s="4" t="str">
        <f t="shared" si="7"/>
        <v>not needed</v>
      </c>
      <c r="J1698" s="4" t="str">
        <f>IF(NOT(C1698="reflexive question"),IF(AND(ISERROR(VLOOKUP(A1698,#REF!,1,0)),(ISERROR(VLOOKUP(A1698,health_changing_prem_cfd!A:A,1,0)))),"okay","check"),"okay")</f>
        <v>okay</v>
      </c>
    </row>
    <row r="1699" ht="15.75" customHeight="1">
      <c r="A1699" s="23" t="s">
        <v>37368</v>
      </c>
      <c r="B1699" s="7" t="str">
        <f>VLOOKUP(A1699,searchgroup!A:B,2,FALSE)</f>
        <v>Listeriosis</v>
      </c>
      <c r="C1699" s="25" t="s">
        <v>41012</v>
      </c>
      <c r="D1699" s="26"/>
      <c r="E1699" s="27">
        <v>0.89</v>
      </c>
      <c r="F1699" s="27">
        <v>0.11</v>
      </c>
      <c r="G1699" s="27">
        <v>0.0</v>
      </c>
      <c r="H1699" s="4" t="str">
        <f>IF(AND(C1699&gt;0,C1699&lt;2),IF(ISERROR(VLOOKUP(A1699,exclusion!A:A,1,FALSE)),"Check","okay"),"not needed")</f>
        <v>not needed</v>
      </c>
      <c r="I1699" s="4" t="str">
        <f t="shared" si="7"/>
        <v>check</v>
      </c>
      <c r="J1699" s="4" t="str">
        <f>IF(NOT(C1699="reflexive question"),IF(AND(ISERROR(VLOOKUP(A1699,#REF!,1,0)),(ISERROR(VLOOKUP(A1699,health_changing_prem_cfd!A:A,1,0)))),"okay","check"),"okay")</f>
        <v>okay</v>
      </c>
    </row>
    <row r="1700" ht="15.75" customHeight="1">
      <c r="A1700" s="23" t="s">
        <v>37369</v>
      </c>
      <c r="B1700" s="7" t="str">
        <f>VLOOKUP(A1700,searchgroup!A:B,2,FALSE)</f>
        <v>Liver abscess</v>
      </c>
      <c r="C1700" s="25" t="s">
        <v>41014</v>
      </c>
      <c r="D1700" s="26"/>
      <c r="E1700" s="27">
        <v>0.89</v>
      </c>
      <c r="F1700" s="27">
        <v>0.11</v>
      </c>
      <c r="G1700" s="27">
        <v>0.0</v>
      </c>
      <c r="H1700" s="4" t="str">
        <f>IF(AND(C1700&gt;0,C1700&lt;2),IF(ISERROR(VLOOKUP(A1700,exclusion!A:A,1,FALSE)),"Check","okay"),"not needed")</f>
        <v>not needed</v>
      </c>
      <c r="I1700" s="4" t="str">
        <f t="shared" si="7"/>
        <v>not needed</v>
      </c>
      <c r="J1700" s="4" t="str">
        <f>IF(NOT(C1700="reflexive question"),IF(AND(ISERROR(VLOOKUP(A1700,#REF!,1,0)),(ISERROR(VLOOKUP(A1700,health_changing_prem_cfd!A:A,1,0)))),"okay","check"),"okay")</f>
        <v>okay</v>
      </c>
    </row>
    <row r="1701" ht="15.75" customHeight="1">
      <c r="A1701" s="23" t="s">
        <v>37371</v>
      </c>
      <c r="B1701" s="7" t="str">
        <f>VLOOKUP(A1701,searchgroup!A:B,2,FALSE)</f>
        <v>Liver cancer</v>
      </c>
      <c r="C1701" s="28" t="s">
        <v>41014</v>
      </c>
      <c r="D1701" s="26"/>
      <c r="E1701" s="27">
        <v>0.89</v>
      </c>
      <c r="F1701" s="27">
        <v>0.11</v>
      </c>
      <c r="G1701" s="27">
        <v>0.0</v>
      </c>
      <c r="H1701" s="4" t="str">
        <f>IF(AND(C1701&gt;0,C1701&lt;2),IF(ISERROR(VLOOKUP(A1701,exclusion!A:A,1,FALSE)),"Check","okay"),"not needed")</f>
        <v>not needed</v>
      </c>
      <c r="I1701" s="4" t="str">
        <f t="shared" si="7"/>
        <v>not needed</v>
      </c>
      <c r="J1701" s="4" t="str">
        <f>IF(NOT(C1701="reflexive question"),IF(AND(ISERROR(VLOOKUP(A1701,#REF!,1,0)),(ISERROR(VLOOKUP(A1701,health_changing_prem_cfd!A:A,1,0)))),"okay","check"),"okay")</f>
        <v>okay</v>
      </c>
    </row>
    <row r="1702" ht="15.75" customHeight="1">
      <c r="A1702" s="23" t="s">
        <v>37374</v>
      </c>
      <c r="B1702" s="7" t="str">
        <f>VLOOKUP(A1702,searchgroup!A:B,2,FALSE)</f>
        <v>Liver cirrhosis</v>
      </c>
      <c r="C1702" s="25" t="s">
        <v>41014</v>
      </c>
      <c r="D1702" s="26"/>
      <c r="E1702" s="27">
        <v>0.89</v>
      </c>
      <c r="F1702" s="27">
        <v>0.11</v>
      </c>
      <c r="G1702" s="27">
        <v>0.0</v>
      </c>
      <c r="H1702" s="4" t="str">
        <f>IF(AND(C1702&gt;0,C1702&lt;2),IF(ISERROR(VLOOKUP(A1702,exclusion!A:A,1,FALSE)),"Check","okay"),"not needed")</f>
        <v>not needed</v>
      </c>
      <c r="I1702" s="4" t="str">
        <f t="shared" si="7"/>
        <v>not needed</v>
      </c>
      <c r="J1702" s="4" t="str">
        <f>IF(NOT(C1702="reflexive question"),IF(AND(ISERROR(VLOOKUP(A1702,#REF!,1,0)),(ISERROR(VLOOKUP(A1702,health_changing_prem_cfd!A:A,1,0)))),"okay","check"),"okay")</f>
        <v>okay</v>
      </c>
    </row>
    <row r="1703" ht="15.75" customHeight="1">
      <c r="A1703" s="23" t="s">
        <v>37377</v>
      </c>
      <c r="B1703" s="7" t="str">
        <f>VLOOKUP(A1703,searchgroup!A:B,2,FALSE)</f>
        <v>Liver cyst</v>
      </c>
      <c r="C1703" s="25" t="s">
        <v>41012</v>
      </c>
      <c r="D1703" s="26"/>
      <c r="E1703" s="27">
        <v>0.89</v>
      </c>
      <c r="F1703" s="27">
        <v>0.11</v>
      </c>
      <c r="G1703" s="27">
        <v>0.0</v>
      </c>
      <c r="H1703" s="4" t="str">
        <f>IF(AND(C1703&gt;0,C1703&lt;2),IF(ISERROR(VLOOKUP(A1703,exclusion!A:A,1,FALSE)),"Check","okay"),"not needed")</f>
        <v>not needed</v>
      </c>
      <c r="I1703" s="4" t="str">
        <f t="shared" si="7"/>
        <v>check</v>
      </c>
      <c r="J1703" s="4" t="str">
        <f>IF(NOT(C1703="reflexive question"),IF(AND(ISERROR(VLOOKUP(A1703,#REF!,1,0)),(ISERROR(VLOOKUP(A1703,health_changing_prem_cfd!A:A,1,0)))),"okay","check"),"okay")</f>
        <v>okay</v>
      </c>
    </row>
    <row r="1704" ht="15.75" customHeight="1">
      <c r="A1704" s="23" t="s">
        <v>37380</v>
      </c>
      <c r="B1704" s="7" t="str">
        <f>VLOOKUP(A1704,searchgroup!A:B,2,FALSE)</f>
        <v>Liver damage of the newborn</v>
      </c>
      <c r="C1704" s="25" t="s">
        <v>41013</v>
      </c>
      <c r="D1704" s="26"/>
      <c r="E1704" s="27">
        <v>0.89</v>
      </c>
      <c r="F1704" s="27">
        <v>0.11</v>
      </c>
      <c r="G1704" s="27">
        <v>0.0</v>
      </c>
      <c r="H1704" s="4" t="str">
        <f>IF(AND(C1704&gt;0,C1704&lt;2),IF(ISERROR(VLOOKUP(A1704,exclusion!A:A,1,FALSE)),"Check","okay"),"not needed")</f>
        <v>not needed</v>
      </c>
      <c r="I1704" s="4" t="str">
        <f t="shared" si="7"/>
        <v>not needed</v>
      </c>
      <c r="J1704" s="4" t="str">
        <f>IF(NOT(C1704="reflexive question"),IF(AND(ISERROR(VLOOKUP(A1704,#REF!,1,0)),(ISERROR(VLOOKUP(A1704,health_changing_prem_cfd!A:A,1,0)))),"okay","check"),"okay")</f>
        <v>okay</v>
      </c>
    </row>
    <row r="1705" ht="15.75" customHeight="1">
      <c r="A1705" s="23" t="s">
        <v>37383</v>
      </c>
      <c r="B1705" s="7" t="str">
        <f>VLOOKUP(A1705,searchgroup!A:B,2,FALSE)</f>
        <v>Liver disease due to other disease</v>
      </c>
      <c r="C1705" s="25" t="s">
        <v>41014</v>
      </c>
      <c r="D1705" s="26"/>
      <c r="E1705" s="27">
        <v>0.89</v>
      </c>
      <c r="F1705" s="27">
        <v>0.11</v>
      </c>
      <c r="G1705" s="27">
        <v>0.0</v>
      </c>
      <c r="H1705" s="4" t="str">
        <f>IF(AND(C1705&gt;0,C1705&lt;2),IF(ISERROR(VLOOKUP(A1705,exclusion!A:A,1,FALSE)),"Check","okay"),"not needed")</f>
        <v>not needed</v>
      </c>
      <c r="I1705" s="4" t="str">
        <f t="shared" si="7"/>
        <v>not needed</v>
      </c>
      <c r="J1705" s="4" t="str">
        <f>IF(NOT(C1705="reflexive question"),IF(AND(ISERROR(VLOOKUP(A1705,#REF!,1,0)),(ISERROR(VLOOKUP(A1705,health_changing_prem_cfd!A:A,1,0)))),"okay","check"),"okay")</f>
        <v>okay</v>
      </c>
    </row>
    <row r="1706" ht="15.75" customHeight="1">
      <c r="A1706" s="23" t="s">
        <v>37386</v>
      </c>
      <c r="B1706" s="7" t="str">
        <f>VLOOKUP(A1706,searchgroup!A:B,2,FALSE)</f>
        <v>Liver disorder due to pregnancy</v>
      </c>
      <c r="C1706" s="25" t="s">
        <v>41013</v>
      </c>
      <c r="D1706" s="26"/>
      <c r="E1706" s="27">
        <v>0.89</v>
      </c>
      <c r="F1706" s="27">
        <v>0.11</v>
      </c>
      <c r="G1706" s="27">
        <v>0.0</v>
      </c>
      <c r="H1706" s="4" t="str">
        <f>IF(AND(C1706&gt;0,C1706&lt;2),IF(ISERROR(VLOOKUP(A1706,exclusion!A:A,1,FALSE)),"Check","okay"),"not needed")</f>
        <v>not needed</v>
      </c>
      <c r="I1706" s="4" t="str">
        <f t="shared" si="7"/>
        <v>not needed</v>
      </c>
      <c r="J1706" s="4" t="str">
        <f>IF(NOT(C1706="reflexive question"),IF(AND(ISERROR(VLOOKUP(A1706,#REF!,1,0)),(ISERROR(VLOOKUP(A1706,health_changing_prem_cfd!A:A,1,0)))),"okay","check"),"okay")</f>
        <v>okay</v>
      </c>
    </row>
    <row r="1707" ht="15.75" customHeight="1">
      <c r="A1707" s="23" t="s">
        <v>37389</v>
      </c>
      <c r="B1707" s="7" t="str">
        <f>VLOOKUP(A1707,searchgroup!A:B,2,FALSE)</f>
        <v>Liver failure</v>
      </c>
      <c r="C1707" s="25" t="s">
        <v>41014</v>
      </c>
      <c r="D1707" s="26"/>
      <c r="E1707" s="27">
        <v>0.89</v>
      </c>
      <c r="F1707" s="27">
        <v>0.11</v>
      </c>
      <c r="G1707" s="27">
        <v>0.0</v>
      </c>
      <c r="H1707" s="4" t="str">
        <f>IF(AND(C1707&gt;0,C1707&lt;2),IF(ISERROR(VLOOKUP(A1707,exclusion!A:A,1,FALSE)),"Check","okay"),"not needed")</f>
        <v>not needed</v>
      </c>
      <c r="I1707" s="4" t="str">
        <f t="shared" si="7"/>
        <v>not needed</v>
      </c>
      <c r="J1707" s="4" t="str">
        <f>IF(NOT(C1707="reflexive question"),IF(AND(ISERROR(VLOOKUP(A1707,#REF!,1,0)),(ISERROR(VLOOKUP(A1707,health_changing_prem_cfd!A:A,1,0)))),"okay","check"),"okay")</f>
        <v>okay</v>
      </c>
    </row>
    <row r="1708" ht="15.75" customHeight="1">
      <c r="A1708" s="23" t="s">
        <v>37392</v>
      </c>
      <c r="B1708" s="7" t="str">
        <f>VLOOKUP(A1708,searchgroup!A:B,2,FALSE)</f>
        <v>Liver transplant</v>
      </c>
      <c r="C1708" s="25" t="s">
        <v>41014</v>
      </c>
      <c r="D1708" s="26"/>
      <c r="E1708" s="27">
        <v>0.89</v>
      </c>
      <c r="F1708" s="27">
        <v>0.11</v>
      </c>
      <c r="G1708" s="27">
        <v>0.0</v>
      </c>
      <c r="H1708" s="4" t="str">
        <f>IF(AND(C1708&gt;0,C1708&lt;2),IF(ISERROR(VLOOKUP(A1708,exclusion!A:A,1,FALSE)),"Check","okay"),"not needed")</f>
        <v>not needed</v>
      </c>
      <c r="I1708" s="4" t="str">
        <f t="shared" si="7"/>
        <v>not needed</v>
      </c>
      <c r="J1708" s="4" t="str">
        <f>IF(NOT(C1708="reflexive question"),IF(AND(ISERROR(VLOOKUP(A1708,#REF!,1,0)),(ISERROR(VLOOKUP(A1708,health_changing_prem_cfd!A:A,1,0)))),"okay","check"),"okay")</f>
        <v>okay</v>
      </c>
    </row>
    <row r="1709" ht="15.75" customHeight="1">
      <c r="A1709" s="23" t="s">
        <v>37395</v>
      </c>
      <c r="B1709" s="7" t="str">
        <f>VLOOKUP(A1709,searchgroup!A:B,2,FALSE)</f>
        <v>Lobular carcinoma in situ</v>
      </c>
      <c r="C1709" s="28" t="s">
        <v>41014</v>
      </c>
      <c r="D1709" s="26"/>
      <c r="E1709" s="27">
        <v>0.89</v>
      </c>
      <c r="F1709" s="27">
        <v>0.11</v>
      </c>
      <c r="G1709" s="27">
        <v>0.0</v>
      </c>
      <c r="H1709" s="4" t="str">
        <f>IF(AND(C1709&gt;0,C1709&lt;2),IF(ISERROR(VLOOKUP(A1709,exclusion!A:A,1,FALSE)),"Check","okay"),"not needed")</f>
        <v>not needed</v>
      </c>
      <c r="I1709" s="4" t="str">
        <f t="shared" si="7"/>
        <v>not needed</v>
      </c>
      <c r="J1709" s="4" t="str">
        <f>IF(NOT(C1709="reflexive question"),IF(AND(ISERROR(VLOOKUP(A1709,#REF!,1,0)),(ISERROR(VLOOKUP(A1709,health_changing_prem_cfd!A:A,1,0)))),"okay","check"),"okay")</f>
        <v>okay</v>
      </c>
    </row>
    <row r="1710" ht="15.75" customHeight="1">
      <c r="A1710" s="23" t="s">
        <v>37397</v>
      </c>
      <c r="B1710" s="7" t="str">
        <f>VLOOKUP(A1710,searchgroup!A:B,2,FALSE)</f>
        <v>Lobulated, fused and horseshoe kidney</v>
      </c>
      <c r="C1710" s="25">
        <v>0.6677591439871399</v>
      </c>
      <c r="D1710" s="26"/>
      <c r="E1710" s="27">
        <v>0.89</v>
      </c>
      <c r="F1710" s="27">
        <v>0.11</v>
      </c>
      <c r="G1710" s="27">
        <v>0.0</v>
      </c>
      <c r="H1710" s="4" t="str">
        <f>IF(AND(C1710&gt;0,C1710&lt;2),IF(ISERROR(VLOOKUP(A1710,exclusion!A:A,1,FALSE)),"Check","okay"),"not needed")</f>
        <v>Check</v>
      </c>
      <c r="I1710" s="4" t="str">
        <f t="shared" si="7"/>
        <v>not needed</v>
      </c>
      <c r="J1710" s="4" t="str">
        <f>IF(NOT(C1710="reflexive question"),IF(AND(ISERROR(VLOOKUP(A1710,#REF!,1,0)),(ISERROR(VLOOKUP(A1710,health_changing_prem_cfd!A:A,1,0)))),"okay","check"),"okay")</f>
        <v>okay</v>
      </c>
    </row>
    <row r="1711" ht="15.75" customHeight="1">
      <c r="A1711" s="23" t="s">
        <v>37399</v>
      </c>
      <c r="B1711" s="7" t="str">
        <f>VLOOKUP(A1711,searchgroup!A:B,2,FALSE)</f>
        <v>Local skin infection</v>
      </c>
      <c r="C1711" s="25" t="s">
        <v>41015</v>
      </c>
      <c r="D1711" s="26"/>
      <c r="E1711" s="27">
        <v>0.89</v>
      </c>
      <c r="F1711" s="27">
        <v>0.11</v>
      </c>
      <c r="G1711" s="27">
        <v>0.0</v>
      </c>
      <c r="H1711" s="4" t="str">
        <f>IF(AND(C1711&gt;0,C1711&lt;2),IF(ISERROR(VLOOKUP(A1711,exclusion!A:A,1,FALSE)),"Check","okay"),"not needed")</f>
        <v>not needed</v>
      </c>
      <c r="I1711" s="4" t="str">
        <f t="shared" si="7"/>
        <v>not needed</v>
      </c>
      <c r="J1711" s="4" t="str">
        <f>IF(NOT(C1711="reflexive question"),IF(AND(ISERROR(VLOOKUP(A1711,#REF!,1,0)),(ISERROR(VLOOKUP(A1711,health_changing_prem_cfd!A:A,1,0)))),"okay","check"),"okay")</f>
        <v>okay</v>
      </c>
    </row>
    <row r="1712" ht="15.75" customHeight="1">
      <c r="A1712" s="23" t="s">
        <v>37402</v>
      </c>
      <c r="B1712" s="7" t="str">
        <f>VLOOKUP(A1712,searchgroup!A:B,2,FALSE)</f>
        <v>Localized frostbite with tissue necrosis</v>
      </c>
      <c r="C1712" s="25" t="s">
        <v>41012</v>
      </c>
      <c r="D1712" s="26"/>
      <c r="E1712" s="27">
        <v>0.89</v>
      </c>
      <c r="F1712" s="27">
        <v>0.11</v>
      </c>
      <c r="G1712" s="27">
        <v>0.0</v>
      </c>
      <c r="H1712" s="4" t="str">
        <f>IF(AND(C1712&gt;0,C1712&lt;2),IF(ISERROR(VLOOKUP(A1712,exclusion!A:A,1,FALSE)),"Check","okay"),"not needed")</f>
        <v>not needed</v>
      </c>
      <c r="I1712" s="4" t="str">
        <f t="shared" si="7"/>
        <v>check</v>
      </c>
      <c r="J1712" s="4" t="str">
        <f>IF(NOT(C1712="reflexive question"),IF(AND(ISERROR(VLOOKUP(A1712,#REF!,1,0)),(ISERROR(VLOOKUP(A1712,health_changing_prem_cfd!A:A,1,0)))),"okay","check"),"okay")</f>
        <v>okay</v>
      </c>
    </row>
    <row r="1713" ht="15.75" customHeight="1">
      <c r="A1713" s="23" t="s">
        <v>37405</v>
      </c>
      <c r="B1713" s="7" t="str">
        <f>VLOOKUP(A1713,searchgroup!A:B,2,FALSE)</f>
        <v>Localized nail disorder</v>
      </c>
      <c r="C1713" s="25" t="s">
        <v>41015</v>
      </c>
      <c r="D1713" s="26"/>
      <c r="E1713" s="27">
        <v>0.89</v>
      </c>
      <c r="F1713" s="27">
        <v>0.11</v>
      </c>
      <c r="G1713" s="27">
        <v>0.0</v>
      </c>
      <c r="H1713" s="4" t="str">
        <f>IF(AND(C1713&gt;0,C1713&lt;2),IF(ISERROR(VLOOKUP(A1713,exclusion!A:A,1,FALSE)),"Check","okay"),"not needed")</f>
        <v>not needed</v>
      </c>
      <c r="I1713" s="4" t="str">
        <f t="shared" si="7"/>
        <v>not needed</v>
      </c>
      <c r="J1713" s="4" t="str">
        <f>IF(NOT(C1713="reflexive question"),IF(AND(ISERROR(VLOOKUP(A1713,#REF!,1,0)),(ISERROR(VLOOKUP(A1713,health_changing_prem_cfd!A:A,1,0)))),"okay","check"),"okay")</f>
        <v>okay</v>
      </c>
    </row>
    <row r="1714" ht="15.75" customHeight="1">
      <c r="A1714" s="23" t="s">
        <v>37408</v>
      </c>
      <c r="B1714" s="7" t="str">
        <f>VLOOKUP(A1714,searchgroup!A:B,2,FALSE)</f>
        <v>Localized oedema</v>
      </c>
      <c r="C1714" s="25" t="s">
        <v>41012</v>
      </c>
      <c r="D1714" s="26"/>
      <c r="E1714" s="27">
        <v>0.89</v>
      </c>
      <c r="F1714" s="27">
        <v>0.11</v>
      </c>
      <c r="G1714" s="27">
        <v>0.0</v>
      </c>
      <c r="H1714" s="4" t="str">
        <f>IF(AND(C1714&gt;0,C1714&lt;2),IF(ISERROR(VLOOKUP(A1714,exclusion!A:A,1,FALSE)),"Check","okay"),"not needed")</f>
        <v>not needed</v>
      </c>
      <c r="I1714" s="4" t="str">
        <f t="shared" si="7"/>
        <v>check</v>
      </c>
      <c r="J1714" s="4" t="str">
        <f>IF(NOT(C1714="reflexive question"),IF(AND(ISERROR(VLOOKUP(A1714,#REF!,1,0)),(ISERROR(VLOOKUP(A1714,health_changing_prem_cfd!A:A,1,0)))),"okay","check"),"okay")</f>
        <v>okay</v>
      </c>
    </row>
    <row r="1715" ht="15.75" customHeight="1">
      <c r="A1715" s="23" t="s">
        <v>37409</v>
      </c>
      <c r="B1715" s="7" t="str">
        <f>VLOOKUP(A1715,searchgroup!A:B,2,FALSE)</f>
        <v>Localized swelling of the skin</v>
      </c>
      <c r="C1715" s="25" t="s">
        <v>41012</v>
      </c>
      <c r="D1715" s="26"/>
      <c r="E1715" s="27">
        <v>0.89</v>
      </c>
      <c r="F1715" s="27">
        <v>0.11</v>
      </c>
      <c r="G1715" s="27">
        <v>0.0</v>
      </c>
      <c r="H1715" s="4" t="str">
        <f>IF(AND(C1715&gt;0,C1715&lt;2),IF(ISERROR(VLOOKUP(A1715,exclusion!A:A,1,FALSE)),"Check","okay"),"not needed")</f>
        <v>not needed</v>
      </c>
      <c r="I1715" s="4" t="str">
        <f t="shared" si="7"/>
        <v>check</v>
      </c>
      <c r="J1715" s="4" t="str">
        <f>IF(NOT(C1715="reflexive question"),IF(AND(ISERROR(VLOOKUP(A1715,#REF!,1,0)),(ISERROR(VLOOKUP(A1715,health_changing_prem_cfd!A:A,1,0)))),"okay","check"),"okay")</f>
        <v>okay</v>
      </c>
    </row>
    <row r="1716" ht="15.75" customHeight="1">
      <c r="A1716" s="23" t="s">
        <v>37412</v>
      </c>
      <c r="B1716" s="7" t="str">
        <f>VLOOKUP(A1716,searchgroup!A:B,2,FALSE)</f>
        <v>Locked-in syndrome</v>
      </c>
      <c r="C1716" s="25" t="s">
        <v>41014</v>
      </c>
      <c r="D1716" s="26"/>
      <c r="E1716" s="27">
        <v>0.89</v>
      </c>
      <c r="F1716" s="27">
        <v>0.11</v>
      </c>
      <c r="G1716" s="27">
        <v>0.0</v>
      </c>
      <c r="H1716" s="4" t="str">
        <f>IF(AND(C1716&gt;0,C1716&lt;2),IF(ISERROR(VLOOKUP(A1716,exclusion!A:A,1,FALSE)),"Check","okay"),"not needed")</f>
        <v>not needed</v>
      </c>
      <c r="I1716" s="4" t="str">
        <f t="shared" si="7"/>
        <v>not needed</v>
      </c>
      <c r="J1716" s="4" t="str">
        <f>IF(NOT(C1716="reflexive question"),IF(AND(ISERROR(VLOOKUP(A1716,#REF!,1,0)),(ISERROR(VLOOKUP(A1716,health_changing_prem_cfd!A:A,1,0)))),"okay","check"),"okay")</f>
        <v>okay</v>
      </c>
    </row>
    <row r="1717" ht="15.75" customHeight="1">
      <c r="A1717" s="23" t="s">
        <v>37413</v>
      </c>
      <c r="B1717" s="7" t="str">
        <f>VLOOKUP(A1717,searchgroup!A:B,2,FALSE)</f>
        <v>Long COVID syndrome</v>
      </c>
      <c r="C1717" s="25" t="s">
        <v>41014</v>
      </c>
      <c r="D1717" s="26"/>
      <c r="E1717" s="27">
        <v>0.89</v>
      </c>
      <c r="F1717" s="27">
        <v>0.11</v>
      </c>
      <c r="G1717" s="27">
        <v>0.0</v>
      </c>
      <c r="H1717" s="4" t="str">
        <f>IF(AND(C1717&gt;0,C1717&lt;2),IF(ISERROR(VLOOKUP(A1717,exclusion!A:A,1,FALSE)),"Check","okay"),"not needed")</f>
        <v>not needed</v>
      </c>
      <c r="I1717" s="4" t="str">
        <f t="shared" si="7"/>
        <v>not needed</v>
      </c>
      <c r="J1717" s="4" t="str">
        <f>IF(NOT(C1717="reflexive question"),IF(AND(ISERROR(VLOOKUP(A1717,#REF!,1,0)),(ISERROR(VLOOKUP(A1717,health_changing_prem_cfd!A:A,1,0)))),"okay","check"),"okay")</f>
        <v>okay</v>
      </c>
    </row>
    <row r="1718" ht="15.75" customHeight="1">
      <c r="A1718" s="23" t="s">
        <v>37416</v>
      </c>
      <c r="B1718" s="7" t="str">
        <f>VLOOKUP(A1718,searchgroup!A:B,2,FALSE)</f>
        <v>Long labour</v>
      </c>
      <c r="C1718" s="25" t="s">
        <v>41015</v>
      </c>
      <c r="D1718" s="26"/>
      <c r="E1718" s="27">
        <v>0.89</v>
      </c>
      <c r="F1718" s="27">
        <v>0.11</v>
      </c>
      <c r="G1718" s="27">
        <v>0.0</v>
      </c>
      <c r="H1718" s="4" t="str">
        <f>IF(AND(C1718&gt;0,C1718&lt;2),IF(ISERROR(VLOOKUP(A1718,exclusion!A:A,1,FALSE)),"Check","okay"),"not needed")</f>
        <v>not needed</v>
      </c>
      <c r="I1718" s="4" t="str">
        <f t="shared" si="7"/>
        <v>not needed</v>
      </c>
      <c r="J1718" s="4" t="str">
        <f>IF(NOT(C1718="reflexive question"),IF(AND(ISERROR(VLOOKUP(A1718,#REF!,1,0)),(ISERROR(VLOOKUP(A1718,health_changing_prem_cfd!A:A,1,0)))),"okay","check"),"okay")</f>
        <v>okay</v>
      </c>
    </row>
    <row r="1719" ht="15.75" customHeight="1">
      <c r="A1719" s="23" t="s">
        <v>37418</v>
      </c>
      <c r="B1719" s="7" t="str">
        <f>VLOOKUP(A1719,searchgroup!A:B,2,FALSE)</f>
        <v>Loss of teeth</v>
      </c>
      <c r="C1719" s="25" t="s">
        <v>41012</v>
      </c>
      <c r="D1719" s="26"/>
      <c r="E1719" s="27">
        <v>0.89</v>
      </c>
      <c r="F1719" s="27">
        <v>0.11</v>
      </c>
      <c r="G1719" s="27">
        <v>0.0</v>
      </c>
      <c r="H1719" s="4" t="str">
        <f>IF(AND(C1719&gt;0,C1719&lt;2),IF(ISERROR(VLOOKUP(A1719,exclusion!A:A,1,FALSE)),"Check","okay"),"not needed")</f>
        <v>not needed</v>
      </c>
      <c r="I1719" s="4" t="str">
        <f t="shared" si="7"/>
        <v>check</v>
      </c>
      <c r="J1719" s="4" t="str">
        <f>IF(NOT(C1719="reflexive question"),IF(AND(ISERROR(VLOOKUP(A1719,#REF!,1,0)),(ISERROR(VLOOKUP(A1719,health_changing_prem_cfd!A:A,1,0)))),"okay","check"),"okay")</f>
        <v>okay</v>
      </c>
    </row>
    <row r="1720" ht="15.75" customHeight="1">
      <c r="A1720" s="23" t="s">
        <v>37421</v>
      </c>
      <c r="B1720" s="7" t="str">
        <f>VLOOKUP(A1720,searchgroup!A:B,2,FALSE)</f>
        <v>Low birth weight or immaturity of the newborn</v>
      </c>
      <c r="C1720" s="25" t="s">
        <v>41013</v>
      </c>
      <c r="D1720" s="26"/>
      <c r="E1720" s="27">
        <v>0.89</v>
      </c>
      <c r="F1720" s="27">
        <v>0.11</v>
      </c>
      <c r="G1720" s="27">
        <v>0.0</v>
      </c>
      <c r="H1720" s="4" t="str">
        <f>IF(AND(C1720&gt;0,C1720&lt;2),IF(ISERROR(VLOOKUP(A1720,exclusion!A:A,1,FALSE)),"Check","okay"),"not needed")</f>
        <v>not needed</v>
      </c>
      <c r="I1720" s="4" t="str">
        <f t="shared" si="7"/>
        <v>not needed</v>
      </c>
      <c r="J1720" s="4" t="str">
        <f>IF(NOT(C1720="reflexive question"),IF(AND(ISERROR(VLOOKUP(A1720,#REF!,1,0)),(ISERROR(VLOOKUP(A1720,health_changing_prem_cfd!A:A,1,0)))),"okay","check"),"okay")</f>
        <v>okay</v>
      </c>
    </row>
    <row r="1721" ht="15.75" customHeight="1">
      <c r="A1721" s="23" t="s">
        <v>37424</v>
      </c>
      <c r="B1721" s="7" t="str">
        <f>VLOOKUP(A1721,searchgroup!A:B,2,FALSE)</f>
        <v>Low blood pressure at a single reading</v>
      </c>
      <c r="C1721" s="25" t="s">
        <v>41013</v>
      </c>
      <c r="D1721" s="26"/>
      <c r="E1721" s="27">
        <v>0.89</v>
      </c>
      <c r="F1721" s="27">
        <v>0.11</v>
      </c>
      <c r="G1721" s="27">
        <v>0.0</v>
      </c>
      <c r="H1721" s="4" t="str">
        <f>IF(AND(C1721&gt;0,C1721&lt;2),IF(ISERROR(VLOOKUP(A1721,exclusion!A:A,1,FALSE)),"Check","okay"),"not needed")</f>
        <v>not needed</v>
      </c>
      <c r="I1721" s="4" t="str">
        <f t="shared" si="7"/>
        <v>not needed</v>
      </c>
      <c r="J1721" s="4" t="str">
        <f>IF(NOT(C1721="reflexive question"),IF(AND(ISERROR(VLOOKUP(A1721,#REF!,1,0)),(ISERROR(VLOOKUP(A1721,health_changing_prem_cfd!A:A,1,0)))),"okay","check"),"okay")</f>
        <v>okay</v>
      </c>
    </row>
    <row r="1722" ht="15.75" customHeight="1">
      <c r="A1722" s="23" t="s">
        <v>37427</v>
      </c>
      <c r="B1722" s="7" t="str">
        <f>VLOOKUP(A1722,searchgroup!A:B,2,FALSE)</f>
        <v>Low level of personal hygiene</v>
      </c>
      <c r="C1722" s="25" t="s">
        <v>41014</v>
      </c>
      <c r="D1722" s="26"/>
      <c r="E1722" s="27">
        <v>0.89</v>
      </c>
      <c r="F1722" s="27">
        <v>0.11</v>
      </c>
      <c r="G1722" s="27">
        <v>0.0</v>
      </c>
      <c r="H1722" s="4" t="str">
        <f>IF(AND(C1722&gt;0,C1722&lt;2),IF(ISERROR(VLOOKUP(A1722,exclusion!A:A,1,FALSE)),"Check","okay"),"not needed")</f>
        <v>not needed</v>
      </c>
      <c r="I1722" s="4" t="str">
        <f t="shared" si="7"/>
        <v>not needed</v>
      </c>
      <c r="J1722" s="4" t="str">
        <f>IF(NOT(C1722="reflexive question"),IF(AND(ISERROR(VLOOKUP(A1722,#REF!,1,0)),(ISERROR(VLOOKUP(A1722,health_changing_prem_cfd!A:A,1,0)))),"okay","check"),"okay")</f>
        <v>okay</v>
      </c>
    </row>
    <row r="1723" ht="15.75" customHeight="1">
      <c r="A1723" s="23" t="s">
        <v>37429</v>
      </c>
      <c r="B1723" s="7" t="str">
        <f>VLOOKUP(A1723,searchgroup!A:B,2,FALSE)</f>
        <v>Low weight gain in pregnancy</v>
      </c>
      <c r="C1723" s="25" t="s">
        <v>41015</v>
      </c>
      <c r="D1723" s="26"/>
      <c r="E1723" s="27">
        <v>0.89</v>
      </c>
      <c r="F1723" s="27">
        <v>0.11</v>
      </c>
      <c r="G1723" s="27">
        <v>0.0</v>
      </c>
      <c r="H1723" s="4" t="str">
        <f>IF(AND(C1723&gt;0,C1723&lt;2),IF(ISERROR(VLOOKUP(A1723,exclusion!A:A,1,FALSE)),"Check","okay"),"not needed")</f>
        <v>not needed</v>
      </c>
      <c r="I1723" s="4" t="str">
        <f t="shared" si="7"/>
        <v>not needed</v>
      </c>
      <c r="J1723" s="4" t="str">
        <f>IF(NOT(C1723="reflexive question"),IF(AND(ISERROR(VLOOKUP(A1723,#REF!,1,0)),(ISERROR(VLOOKUP(A1723,health_changing_prem_cfd!A:A,1,0)))),"okay","check"),"okay")</f>
        <v>okay</v>
      </c>
    </row>
    <row r="1724" ht="15.75" customHeight="1">
      <c r="A1724" s="23" t="s">
        <v>37431</v>
      </c>
      <c r="B1724" s="7" t="str">
        <f>VLOOKUP(A1724,searchgroup!A:B,2,FALSE)</f>
        <v>Lumbar disc disorder with damage to spinal chord</v>
      </c>
      <c r="C1724" s="25" t="s">
        <v>41014</v>
      </c>
      <c r="D1724" s="26"/>
      <c r="E1724" s="27">
        <v>0.89</v>
      </c>
      <c r="F1724" s="27">
        <v>0.11</v>
      </c>
      <c r="G1724" s="27">
        <v>0.0</v>
      </c>
      <c r="H1724" s="4" t="str">
        <f>IF(AND(C1724&gt;0,C1724&lt;2),IF(ISERROR(VLOOKUP(A1724,exclusion!A:A,1,FALSE)),"Check","okay"),"not needed")</f>
        <v>not needed</v>
      </c>
      <c r="I1724" s="4" t="str">
        <f t="shared" si="7"/>
        <v>not needed</v>
      </c>
      <c r="J1724" s="4" t="str">
        <f>IF(NOT(C1724="reflexive question"),IF(AND(ISERROR(VLOOKUP(A1724,#REF!,1,0)),(ISERROR(VLOOKUP(A1724,health_changing_prem_cfd!A:A,1,0)))),"okay","check"),"okay")</f>
        <v>okay</v>
      </c>
    </row>
    <row r="1725" ht="15.75" customHeight="1">
      <c r="A1725" s="23" t="s">
        <v>37434</v>
      </c>
      <c r="B1725" s="7" t="str">
        <f>VLOOKUP(A1725,searchgroup!A:B,2,FALSE)</f>
        <v>Lumbar disc disorder with pinched nerve</v>
      </c>
      <c r="C1725" s="25" t="s">
        <v>41012</v>
      </c>
      <c r="D1725" s="26"/>
      <c r="E1725" s="27">
        <v>0.89</v>
      </c>
      <c r="F1725" s="27">
        <v>0.11</v>
      </c>
      <c r="G1725" s="27">
        <v>0.0</v>
      </c>
      <c r="H1725" s="4" t="str">
        <f>IF(AND(C1725&gt;0,C1725&lt;2),IF(ISERROR(VLOOKUP(A1725,exclusion!A:A,1,FALSE)),"Check","okay"),"not needed")</f>
        <v>not needed</v>
      </c>
      <c r="I1725" s="4" t="str">
        <f t="shared" si="7"/>
        <v>check</v>
      </c>
      <c r="J1725" s="4" t="str">
        <f>IF(NOT(C1725="reflexive question"),IF(AND(ISERROR(VLOOKUP(A1725,#REF!,1,0)),(ISERROR(VLOOKUP(A1725,health_changing_prem_cfd!A:A,1,0)))),"okay","check"),"okay")</f>
        <v>okay</v>
      </c>
    </row>
    <row r="1726" ht="15.75" customHeight="1">
      <c r="A1726" s="23" t="s">
        <v>37437</v>
      </c>
      <c r="B1726" s="7" t="str">
        <f>VLOOKUP(A1726,searchgroup!A:B,2,FALSE)</f>
        <v>Lumbar disc disorder without damage to nerves or spinal chord</v>
      </c>
      <c r="C1726" s="25">
        <v>0.7</v>
      </c>
      <c r="D1726" s="26"/>
      <c r="E1726" s="27">
        <v>0.89</v>
      </c>
      <c r="F1726" s="27">
        <v>0.11</v>
      </c>
      <c r="G1726" s="27">
        <v>0.0</v>
      </c>
      <c r="H1726" s="4" t="str">
        <f>IF(AND(C1726&gt;0,C1726&lt;2),IF(ISERROR(VLOOKUP(A1726,exclusion!A:A,1,FALSE)),"Check","okay"),"not needed")</f>
        <v>Check</v>
      </c>
      <c r="I1726" s="4" t="str">
        <f t="shared" si="7"/>
        <v>not needed</v>
      </c>
      <c r="J1726" s="4" t="str">
        <f>IF(NOT(C1726="reflexive question"),IF(AND(ISERROR(VLOOKUP(A1726,#REF!,1,0)),(ISERROR(VLOOKUP(A1726,health_changing_prem_cfd!A:A,1,0)))),"okay","check"),"okay")</f>
        <v>okay</v>
      </c>
    </row>
    <row r="1727" ht="15.75" customHeight="1">
      <c r="A1727" s="23" t="s">
        <v>37440</v>
      </c>
      <c r="B1727" s="7" t="str">
        <f>VLOOKUP(A1727,searchgroup!A:B,2,FALSE)</f>
        <v>Lumbosacral plexus disorders</v>
      </c>
      <c r="C1727" s="25" t="s">
        <v>41014</v>
      </c>
      <c r="D1727" s="26"/>
      <c r="E1727" s="27">
        <v>0.89</v>
      </c>
      <c r="F1727" s="27">
        <v>0.11</v>
      </c>
      <c r="G1727" s="27">
        <v>0.0</v>
      </c>
      <c r="H1727" s="4" t="str">
        <f>IF(AND(C1727&gt;0,C1727&lt;2),IF(ISERROR(VLOOKUP(A1727,exclusion!A:A,1,FALSE)),"Check","okay"),"not needed")</f>
        <v>not needed</v>
      </c>
      <c r="I1727" s="4" t="str">
        <f t="shared" si="7"/>
        <v>not needed</v>
      </c>
      <c r="J1727" s="4" t="str">
        <f>IF(NOT(C1727="reflexive question"),IF(AND(ISERROR(VLOOKUP(A1727,#REF!,1,0)),(ISERROR(VLOOKUP(A1727,health_changing_prem_cfd!A:A,1,0)))),"okay","check"),"okay")</f>
        <v>okay</v>
      </c>
    </row>
    <row r="1728" ht="15.75" customHeight="1">
      <c r="A1728" s="23" t="s">
        <v>37441</v>
      </c>
      <c r="B1728" s="7" t="str">
        <f>VLOOKUP(A1728,searchgroup!A:B,2,FALSE)</f>
        <v>Lung abscess or gangrene</v>
      </c>
      <c r="C1728" s="25" t="s">
        <v>41014</v>
      </c>
      <c r="D1728" s="26"/>
      <c r="E1728" s="27">
        <v>0.89</v>
      </c>
      <c r="F1728" s="27">
        <v>0.11</v>
      </c>
      <c r="G1728" s="27">
        <v>0.0</v>
      </c>
      <c r="H1728" s="4" t="str">
        <f>IF(AND(C1728&gt;0,C1728&lt;2),IF(ISERROR(VLOOKUP(A1728,exclusion!A:A,1,FALSE)),"Check","okay"),"not needed")</f>
        <v>not needed</v>
      </c>
      <c r="I1728" s="4" t="str">
        <f t="shared" si="7"/>
        <v>not needed</v>
      </c>
      <c r="J1728" s="4" t="str">
        <f>IF(NOT(C1728="reflexive question"),IF(AND(ISERROR(VLOOKUP(A1728,#REF!,1,0)),(ISERROR(VLOOKUP(A1728,health_changing_prem_cfd!A:A,1,0)))),"okay","check"),"okay")</f>
        <v>okay</v>
      </c>
    </row>
    <row r="1729" ht="15.75" customHeight="1">
      <c r="A1729" s="23" t="s">
        <v>37444</v>
      </c>
      <c r="B1729" s="7" t="str">
        <f>VLOOKUP(A1729,searchgroup!A:B,2,FALSE)</f>
        <v>Lung damage of the newborn</v>
      </c>
      <c r="C1729" s="25" t="s">
        <v>41014</v>
      </c>
      <c r="D1729" s="26"/>
      <c r="E1729" s="27">
        <v>0.89</v>
      </c>
      <c r="F1729" s="27">
        <v>0.11</v>
      </c>
      <c r="G1729" s="27">
        <v>0.0</v>
      </c>
      <c r="H1729" s="4" t="str">
        <f>IF(AND(C1729&gt;0,C1729&lt;2),IF(ISERROR(VLOOKUP(A1729,exclusion!A:A,1,FALSE)),"Check","okay"),"not needed")</f>
        <v>not needed</v>
      </c>
      <c r="I1729" s="4" t="str">
        <f t="shared" si="7"/>
        <v>not needed</v>
      </c>
      <c r="J1729" s="4" t="str">
        <f>IF(NOT(C1729="reflexive question"),IF(AND(ISERROR(VLOOKUP(A1729,#REF!,1,0)),(ISERROR(VLOOKUP(A1729,health_changing_prem_cfd!A:A,1,0)))),"okay","check"),"okay")</f>
        <v>okay</v>
      </c>
    </row>
    <row r="1730" ht="15.75" customHeight="1">
      <c r="A1730" s="23" t="s">
        <v>37447</v>
      </c>
      <c r="B1730" s="7" t="str">
        <f>VLOOKUP(A1730,searchgroup!A:B,2,FALSE)</f>
        <v>Lung disorder due to aspiration</v>
      </c>
      <c r="C1730" s="25" t="s">
        <v>41012</v>
      </c>
      <c r="D1730" s="26"/>
      <c r="E1730" s="27">
        <v>0.89</v>
      </c>
      <c r="F1730" s="27">
        <v>0.11</v>
      </c>
      <c r="G1730" s="27">
        <v>0.0</v>
      </c>
      <c r="H1730" s="4" t="str">
        <f>IF(AND(C1730&gt;0,C1730&lt;2),IF(ISERROR(VLOOKUP(A1730,exclusion!A:A,1,FALSE)),"Check","okay"),"not needed")</f>
        <v>not needed</v>
      </c>
      <c r="I1730" s="4" t="str">
        <f t="shared" si="7"/>
        <v>check</v>
      </c>
      <c r="J1730" s="4" t="str">
        <f>IF(NOT(C1730="reflexive question"),IF(AND(ISERROR(VLOOKUP(A1730,#REF!,1,0)),(ISERROR(VLOOKUP(A1730,health_changing_prem_cfd!A:A,1,0)))),"okay","check"),"okay")</f>
        <v>okay</v>
      </c>
    </row>
    <row r="1731" ht="15.75" customHeight="1">
      <c r="A1731" s="23" t="s">
        <v>37450</v>
      </c>
      <c r="B1731" s="7" t="str">
        <f>VLOOKUP(A1731,searchgroup!A:B,2,FALSE)</f>
        <v>Lung emphysema</v>
      </c>
      <c r="C1731" s="25" t="s">
        <v>41014</v>
      </c>
      <c r="D1731" s="26"/>
      <c r="E1731" s="27">
        <v>0.89</v>
      </c>
      <c r="F1731" s="27">
        <v>0.11</v>
      </c>
      <c r="G1731" s="27">
        <v>0.0</v>
      </c>
      <c r="H1731" s="4" t="str">
        <f>IF(AND(C1731&gt;0,C1731&lt;2),IF(ISERROR(VLOOKUP(A1731,exclusion!A:A,1,FALSE)),"Check","okay"),"not needed")</f>
        <v>not needed</v>
      </c>
      <c r="I1731" s="4" t="str">
        <f t="shared" si="7"/>
        <v>not needed</v>
      </c>
      <c r="J1731" s="4" t="str">
        <f>IF(NOT(C1731="reflexive question"),IF(AND(ISERROR(VLOOKUP(A1731,#REF!,1,0)),(ISERROR(VLOOKUP(A1731,health_changing_prem_cfd!A:A,1,0)))),"okay","check"),"okay")</f>
        <v>okay</v>
      </c>
    </row>
    <row r="1732" ht="15.75" customHeight="1">
      <c r="A1732" s="23" t="s">
        <v>37453</v>
      </c>
      <c r="B1732" s="7" t="str">
        <f>VLOOKUP(A1732,searchgroup!A:B,2,FALSE)</f>
        <v>Lung fibrosis</v>
      </c>
      <c r="C1732" s="25" t="s">
        <v>41014</v>
      </c>
      <c r="D1732" s="26"/>
      <c r="E1732" s="27">
        <v>0.89</v>
      </c>
      <c r="F1732" s="27">
        <v>0.11</v>
      </c>
      <c r="G1732" s="27">
        <v>0.0</v>
      </c>
      <c r="H1732" s="4" t="str">
        <f>IF(AND(C1732&gt;0,C1732&lt;2),IF(ISERROR(VLOOKUP(A1732,exclusion!A:A,1,FALSE)),"Check","okay"),"not needed")</f>
        <v>not needed</v>
      </c>
      <c r="I1732" s="4" t="str">
        <f t="shared" si="7"/>
        <v>not needed</v>
      </c>
      <c r="J1732" s="4" t="str">
        <f>IF(NOT(C1732="reflexive question"),IF(AND(ISERROR(VLOOKUP(A1732,#REF!,1,0)),(ISERROR(VLOOKUP(A1732,health_changing_prem_cfd!A:A,1,0)))),"okay","check"),"okay")</f>
        <v>okay</v>
      </c>
    </row>
    <row r="1733" ht="15.75" customHeight="1">
      <c r="A1733" s="23" t="s">
        <v>37456</v>
      </c>
      <c r="B1733" s="7" t="str">
        <f>VLOOKUP(A1733,searchgroup!A:B,2,FALSE)</f>
        <v>Lung or bronchius cancer</v>
      </c>
      <c r="C1733" s="30" t="s">
        <v>41014</v>
      </c>
      <c r="D1733" s="26"/>
      <c r="E1733" s="27">
        <v>0.89</v>
      </c>
      <c r="F1733" s="27">
        <v>0.11</v>
      </c>
      <c r="G1733" s="27">
        <v>0.0</v>
      </c>
      <c r="H1733" s="4" t="str">
        <f>IF(AND(C1733&gt;0,C1733&lt;2),IF(ISERROR(VLOOKUP(A1733,exclusion!A:A,1,FALSE)),"Check","okay"),"not needed")</f>
        <v>not needed</v>
      </c>
      <c r="I1733" s="4" t="str">
        <f t="shared" si="7"/>
        <v>not needed</v>
      </c>
      <c r="J1733" s="4" t="str">
        <f>IF(NOT(C1733="reflexive question"),IF(AND(ISERROR(VLOOKUP(A1733,#REF!,1,0)),(ISERROR(VLOOKUP(A1733,health_changing_prem_cfd!A:A,1,0)))),"okay","check"),"okay")</f>
        <v>okay</v>
      </c>
    </row>
    <row r="1734" ht="15.75" customHeight="1">
      <c r="A1734" s="23" t="s">
        <v>37459</v>
      </c>
      <c r="B1734" s="7" t="str">
        <f>VLOOKUP(A1734,searchgroup!A:B,2,FALSE)</f>
        <v>Lung transplant</v>
      </c>
      <c r="C1734" s="25" t="s">
        <v>41014</v>
      </c>
      <c r="D1734" s="26"/>
      <c r="E1734" s="27">
        <v>0.89</v>
      </c>
      <c r="F1734" s="27">
        <v>0.11</v>
      </c>
      <c r="G1734" s="27">
        <v>0.0</v>
      </c>
      <c r="H1734" s="4" t="str">
        <f>IF(AND(C1734&gt;0,C1734&lt;2),IF(ISERROR(VLOOKUP(A1734,exclusion!A:A,1,FALSE)),"Check","okay"),"not needed")</f>
        <v>not needed</v>
      </c>
      <c r="I1734" s="4" t="str">
        <f t="shared" si="7"/>
        <v>not needed</v>
      </c>
      <c r="J1734" s="4" t="str">
        <f>IF(NOT(C1734="reflexive question"),IF(AND(ISERROR(VLOOKUP(A1734,#REF!,1,0)),(ISERROR(VLOOKUP(A1734,health_changing_prem_cfd!A:A,1,0)))),"okay","check"),"okay")</f>
        <v>okay</v>
      </c>
    </row>
    <row r="1735" ht="15.75" customHeight="1">
      <c r="A1735" s="23" t="s">
        <v>37462</v>
      </c>
      <c r="B1735" s="7" t="str">
        <f>VLOOKUP(A1735,searchgroup!A:B,2,FALSE)</f>
        <v>Lupus erythematosus</v>
      </c>
      <c r="C1735" s="25" t="s">
        <v>41014</v>
      </c>
      <c r="D1735" s="26"/>
      <c r="E1735" s="27">
        <v>0.89</v>
      </c>
      <c r="F1735" s="27">
        <v>0.11</v>
      </c>
      <c r="G1735" s="27">
        <v>0.0</v>
      </c>
      <c r="H1735" s="4" t="str">
        <f>IF(AND(C1735&gt;0,C1735&lt;2),IF(ISERROR(VLOOKUP(A1735,exclusion!A:A,1,FALSE)),"Check","okay"),"not needed")</f>
        <v>not needed</v>
      </c>
      <c r="I1735" s="4" t="str">
        <f t="shared" si="7"/>
        <v>not needed</v>
      </c>
      <c r="J1735" s="4" t="str">
        <f>IF(NOT(C1735="reflexive question"),IF(AND(ISERROR(VLOOKUP(A1735,#REF!,1,0)),(ISERROR(VLOOKUP(A1735,health_changing_prem_cfd!A:A,1,0)))),"okay","check"),"okay")</f>
        <v>okay</v>
      </c>
    </row>
    <row r="1736" ht="15.75" customHeight="1">
      <c r="A1736" s="23" t="s">
        <v>37463</v>
      </c>
      <c r="B1736" s="7" t="str">
        <f>VLOOKUP(A1736,searchgroup!A:B,2,FALSE)</f>
        <v>Lyme disease</v>
      </c>
      <c r="C1736" s="25" t="s">
        <v>41012</v>
      </c>
      <c r="D1736" s="26"/>
      <c r="E1736" s="27">
        <v>0.89</v>
      </c>
      <c r="F1736" s="27">
        <v>0.11</v>
      </c>
      <c r="G1736" s="27">
        <v>0.0</v>
      </c>
      <c r="H1736" s="4" t="str">
        <f>IF(AND(C1736&gt;0,C1736&lt;2),IF(ISERROR(VLOOKUP(A1736,exclusion!A:A,1,FALSE)),"Check","okay"),"not needed")</f>
        <v>not needed</v>
      </c>
      <c r="I1736" s="4" t="str">
        <f t="shared" si="7"/>
        <v>check</v>
      </c>
      <c r="J1736" s="4" t="str">
        <f>IF(NOT(C1736="reflexive question"),IF(AND(ISERROR(VLOOKUP(A1736,#REF!,1,0)),(ISERROR(VLOOKUP(A1736,health_changing_prem_cfd!A:A,1,0)))),"okay","check"),"okay")</f>
        <v>okay</v>
      </c>
    </row>
    <row r="1737" ht="15.75" customHeight="1">
      <c r="A1737" s="23" t="s">
        <v>37464</v>
      </c>
      <c r="B1737" s="7" t="str">
        <f>VLOOKUP(A1737,searchgroup!A:B,2,FALSE)</f>
        <v>Lymphadenitis</v>
      </c>
      <c r="C1737" s="25" t="s">
        <v>41012</v>
      </c>
      <c r="D1737" s="26"/>
      <c r="E1737" s="27">
        <v>0.89</v>
      </c>
      <c r="F1737" s="27">
        <v>0.11</v>
      </c>
      <c r="G1737" s="27">
        <v>0.0</v>
      </c>
      <c r="H1737" s="4" t="str">
        <f>IF(AND(C1737&gt;0,C1737&lt;2),IF(ISERROR(VLOOKUP(A1737,exclusion!A:A,1,FALSE)),"Check","okay"),"not needed")</f>
        <v>not needed</v>
      </c>
      <c r="I1737" s="4" t="str">
        <f t="shared" si="7"/>
        <v>check</v>
      </c>
      <c r="J1737" s="4" t="str">
        <f>IF(NOT(C1737="reflexive question"),IF(AND(ISERROR(VLOOKUP(A1737,#REF!,1,0)),(ISERROR(VLOOKUP(A1737,health_changing_prem_cfd!A:A,1,0)))),"okay","check"),"okay")</f>
        <v>okay</v>
      </c>
    </row>
    <row r="1738" ht="15.75" customHeight="1">
      <c r="A1738" s="23" t="s">
        <v>37467</v>
      </c>
      <c r="B1738" s="7" t="str">
        <f>VLOOKUP(A1738,searchgroup!A:B,2,FALSE)</f>
        <v>Lymphangioma</v>
      </c>
      <c r="C1738" s="25">
        <v>0.21856310926943295</v>
      </c>
      <c r="D1738" s="26"/>
      <c r="E1738" s="27">
        <v>0.89</v>
      </c>
      <c r="F1738" s="27">
        <v>0.11</v>
      </c>
      <c r="G1738" s="27">
        <v>0.0</v>
      </c>
      <c r="H1738" s="4" t="str">
        <f>IF(AND(C1738&gt;0,C1738&lt;2),IF(ISERROR(VLOOKUP(A1738,exclusion!A:A,1,FALSE)),"Check","okay"),"not needed")</f>
        <v>Check</v>
      </c>
      <c r="I1738" s="4" t="str">
        <f t="shared" si="7"/>
        <v>not needed</v>
      </c>
      <c r="J1738" s="4" t="str">
        <f>IF(NOT(C1738="reflexive question"),IF(AND(ISERROR(VLOOKUP(A1738,#REF!,1,0)),(ISERROR(VLOOKUP(A1738,health_changing_prem_cfd!A:A,1,0)))),"okay","check"),"okay")</f>
        <v>okay</v>
      </c>
    </row>
    <row r="1739" ht="15.75" customHeight="1">
      <c r="A1739" s="23" t="s">
        <v>37470</v>
      </c>
      <c r="B1739" s="7" t="str">
        <f>VLOOKUP(A1739,searchgroup!A:B,2,FALSE)</f>
        <v>Lymphangitis</v>
      </c>
      <c r="C1739" s="25" t="s">
        <v>41012</v>
      </c>
      <c r="D1739" s="26"/>
      <c r="E1739" s="27">
        <v>0.89</v>
      </c>
      <c r="F1739" s="27">
        <v>0.11</v>
      </c>
      <c r="G1739" s="27">
        <v>0.0</v>
      </c>
      <c r="H1739" s="4" t="str">
        <f>IF(AND(C1739&gt;0,C1739&lt;2),IF(ISERROR(VLOOKUP(A1739,exclusion!A:A,1,FALSE)),"Check","okay"),"not needed")</f>
        <v>not needed</v>
      </c>
      <c r="I1739" s="4" t="str">
        <f t="shared" si="7"/>
        <v>check</v>
      </c>
      <c r="J1739" s="4" t="str">
        <f>IF(NOT(C1739="reflexive question"),IF(AND(ISERROR(VLOOKUP(A1739,#REF!,1,0)),(ISERROR(VLOOKUP(A1739,health_changing_prem_cfd!A:A,1,0)))),"okay","check"),"okay")</f>
        <v>okay</v>
      </c>
    </row>
    <row r="1740" ht="15.75" customHeight="1">
      <c r="A1740" s="23" t="s">
        <v>37471</v>
      </c>
      <c r="B1740" s="7" t="str">
        <f>VLOOKUP(A1740,searchgroup!A:B,2,FALSE)</f>
        <v>Lymphedema</v>
      </c>
      <c r="C1740" s="25" t="s">
        <v>41014</v>
      </c>
      <c r="D1740" s="26"/>
      <c r="E1740" s="27">
        <v>0.89</v>
      </c>
      <c r="F1740" s="27">
        <v>0.11</v>
      </c>
      <c r="G1740" s="27">
        <v>0.0</v>
      </c>
      <c r="H1740" s="4" t="str">
        <f>IF(AND(C1740&gt;0,C1740&lt;2),IF(ISERROR(VLOOKUP(A1740,exclusion!A:A,1,FALSE)),"Check","okay"),"not needed")</f>
        <v>not needed</v>
      </c>
      <c r="I1740" s="4" t="str">
        <f t="shared" si="7"/>
        <v>not needed</v>
      </c>
      <c r="J1740" s="4" t="str">
        <f>IF(NOT(C1740="reflexive question"),IF(AND(ISERROR(VLOOKUP(A1740,#REF!,1,0)),(ISERROR(VLOOKUP(A1740,health_changing_prem_cfd!A:A,1,0)))),"okay","check"),"okay")</f>
        <v>okay</v>
      </c>
    </row>
    <row r="1741" ht="15.75" customHeight="1">
      <c r="A1741" s="23" t="s">
        <v>37474</v>
      </c>
      <c r="B1741" s="7" t="str">
        <f>VLOOKUP(A1741,searchgroup!A:B,2,FALSE)</f>
        <v>Lymphoma</v>
      </c>
      <c r="C1741" s="28" t="s">
        <v>41014</v>
      </c>
      <c r="D1741" s="26"/>
      <c r="E1741" s="27">
        <v>0.89</v>
      </c>
      <c r="F1741" s="27">
        <v>0.11</v>
      </c>
      <c r="G1741" s="27">
        <v>0.0</v>
      </c>
      <c r="H1741" s="4" t="str">
        <f>IF(AND(C1741&gt;0,C1741&lt;2),IF(ISERROR(VLOOKUP(A1741,exclusion!A:A,1,FALSE)),"Check","okay"),"not needed")</f>
        <v>not needed</v>
      </c>
      <c r="I1741" s="4" t="str">
        <f t="shared" si="7"/>
        <v>not needed</v>
      </c>
      <c r="J1741" s="4" t="str">
        <f>IF(NOT(C1741="reflexive question"),IF(AND(ISERROR(VLOOKUP(A1741,#REF!,1,0)),(ISERROR(VLOOKUP(A1741,health_changing_prem_cfd!A:A,1,0)))),"okay","check"),"okay")</f>
        <v>okay</v>
      </c>
    </row>
    <row r="1742" ht="15.75" customHeight="1">
      <c r="A1742" s="23" t="s">
        <v>37477</v>
      </c>
      <c r="B1742" s="7" t="str">
        <f>VLOOKUP(A1742,searchgroup!A:B,2,FALSE)</f>
        <v>Malaise and fatigue</v>
      </c>
      <c r="C1742" s="25" t="s">
        <v>41014</v>
      </c>
      <c r="D1742" s="26"/>
      <c r="E1742" s="27">
        <v>0.89</v>
      </c>
      <c r="F1742" s="27">
        <v>0.11</v>
      </c>
      <c r="G1742" s="27">
        <v>0.0</v>
      </c>
      <c r="H1742" s="4" t="str">
        <f>IF(AND(C1742&gt;0,C1742&lt;2),IF(ISERROR(VLOOKUP(A1742,exclusion!A:A,1,FALSE)),"Check","okay"),"not needed")</f>
        <v>not needed</v>
      </c>
      <c r="I1742" s="4" t="str">
        <f t="shared" si="7"/>
        <v>not needed</v>
      </c>
      <c r="J1742" s="4" t="str">
        <f>IF(NOT(C1742="reflexive question"),IF(AND(ISERROR(VLOOKUP(A1742,#REF!,1,0)),(ISERROR(VLOOKUP(A1742,health_changing_prem_cfd!A:A,1,0)))),"okay","check"),"okay")</f>
        <v>okay</v>
      </c>
    </row>
    <row r="1743" ht="15.75" customHeight="1">
      <c r="A1743" s="23" t="s">
        <v>37479</v>
      </c>
      <c r="B1743" s="7" t="str">
        <f>VLOOKUP(A1743,searchgroup!A:B,2,FALSE)</f>
        <v>Malaria</v>
      </c>
      <c r="C1743" s="25" t="s">
        <v>41014</v>
      </c>
      <c r="D1743" s="26"/>
      <c r="E1743" s="27">
        <v>0.89</v>
      </c>
      <c r="F1743" s="27">
        <v>0.11</v>
      </c>
      <c r="G1743" s="27">
        <v>0.0</v>
      </c>
      <c r="H1743" s="4" t="str">
        <f>IF(AND(C1743&gt;0,C1743&lt;2),IF(ISERROR(VLOOKUP(A1743,exclusion!A:A,1,FALSE)),"Check","okay"),"not needed")</f>
        <v>not needed</v>
      </c>
      <c r="I1743" s="4" t="str">
        <f t="shared" si="7"/>
        <v>not needed</v>
      </c>
      <c r="J1743" s="4" t="str">
        <f>IF(NOT(C1743="reflexive question"),IF(AND(ISERROR(VLOOKUP(A1743,#REF!,1,0)),(ISERROR(VLOOKUP(A1743,health_changing_prem_cfd!A:A,1,0)))),"okay","check"),"okay")</f>
        <v>okay</v>
      </c>
    </row>
    <row r="1744" ht="15.75" customHeight="1">
      <c r="A1744" s="23" t="s">
        <v>37481</v>
      </c>
      <c r="B1744" s="7" t="str">
        <f>VLOOKUP(A1744,searchgroup!A:B,2,FALSE)</f>
        <v>Male infertility</v>
      </c>
      <c r="C1744" s="25" t="s">
        <v>41016</v>
      </c>
      <c r="D1744" s="26"/>
      <c r="E1744" s="27">
        <v>0.89</v>
      </c>
      <c r="F1744" s="27">
        <v>0.11</v>
      </c>
      <c r="G1744" s="27">
        <v>0.0</v>
      </c>
      <c r="H1744" s="4" t="str">
        <f>IF(AND(C1744&gt;0,C1744&lt;2),IF(ISERROR(VLOOKUP(A1744,exclusion!A:A,1,FALSE)),"Check","okay"),"not needed")</f>
        <v>not needed</v>
      </c>
      <c r="I1744" s="4" t="str">
        <f t="shared" si="7"/>
        <v>not needed</v>
      </c>
      <c r="J1744" s="4" t="str">
        <f>IF(NOT(C1744="reflexive question"),IF(AND(ISERROR(VLOOKUP(A1744,#REF!,1,0)),(ISERROR(VLOOKUP(A1744,health_changing_prem_cfd!A:A,1,0)))),"okay","check"),"okay")</f>
        <v>okay</v>
      </c>
    </row>
    <row r="1745" ht="15.75" customHeight="1">
      <c r="A1745" s="23" t="s">
        <v>37482</v>
      </c>
      <c r="B1745" s="7" t="str">
        <f>VLOOKUP(A1745,searchgroup!A:B,2,FALSE)</f>
        <v>Malformation affecting nervous system and skin, i.e. phakomatosis</v>
      </c>
      <c r="C1745" s="25" t="s">
        <v>41014</v>
      </c>
      <c r="D1745" s="26"/>
      <c r="E1745" s="27">
        <v>0.89</v>
      </c>
      <c r="F1745" s="27">
        <v>0.11</v>
      </c>
      <c r="G1745" s="27">
        <v>0.0</v>
      </c>
      <c r="H1745" s="4" t="str">
        <f>IF(AND(C1745&gt;0,C1745&lt;2),IF(ISERROR(VLOOKUP(A1745,exclusion!A:A,1,FALSE)),"Check","okay"),"not needed")</f>
        <v>not needed</v>
      </c>
      <c r="I1745" s="4" t="str">
        <f t="shared" si="7"/>
        <v>not needed</v>
      </c>
      <c r="J1745" s="4" t="str">
        <f>IF(NOT(C1745="reflexive question"),IF(AND(ISERROR(VLOOKUP(A1745,#REF!,1,0)),(ISERROR(VLOOKUP(A1745,health_changing_prem_cfd!A:A,1,0)))),"okay","check"),"okay")</f>
        <v>okay</v>
      </c>
    </row>
    <row r="1746" ht="15.75" customHeight="1">
      <c r="A1746" s="23" t="s">
        <v>37485</v>
      </c>
      <c r="B1746" s="7" t="str">
        <f>VLOOKUP(A1746,searchgroup!A:B,2,FALSE)</f>
        <v>Malformation of the brain</v>
      </c>
      <c r="C1746" s="25" t="s">
        <v>41014</v>
      </c>
      <c r="D1746" s="26"/>
      <c r="E1746" s="27">
        <v>0.89</v>
      </c>
      <c r="F1746" s="27">
        <v>0.11</v>
      </c>
      <c r="G1746" s="27">
        <v>0.0</v>
      </c>
      <c r="H1746" s="4" t="str">
        <f>IF(AND(C1746&gt;0,C1746&lt;2),IF(ISERROR(VLOOKUP(A1746,exclusion!A:A,1,FALSE)),"Check","okay"),"not needed")</f>
        <v>not needed</v>
      </c>
      <c r="I1746" s="4" t="str">
        <f t="shared" si="7"/>
        <v>not needed</v>
      </c>
      <c r="J1746" s="4" t="str">
        <f>IF(NOT(C1746="reflexive question"),IF(AND(ISERROR(VLOOKUP(A1746,#REF!,1,0)),(ISERROR(VLOOKUP(A1746,health_changing_prem_cfd!A:A,1,0)))),"okay","check"),"okay")</f>
        <v>okay</v>
      </c>
    </row>
    <row r="1747" ht="15.75" customHeight="1">
      <c r="A1747" s="23" t="s">
        <v>37488</v>
      </c>
      <c r="B1747" s="7" t="str">
        <f>VLOOKUP(A1747,searchgroup!A:B,2,FALSE)</f>
        <v>Malformation of the nervous system</v>
      </c>
      <c r="C1747" s="25" t="s">
        <v>41014</v>
      </c>
      <c r="D1747" s="26"/>
      <c r="E1747" s="27">
        <v>0.89</v>
      </c>
      <c r="F1747" s="27">
        <v>0.11</v>
      </c>
      <c r="G1747" s="27">
        <v>0.0</v>
      </c>
      <c r="H1747" s="4" t="str">
        <f>IF(AND(C1747&gt;0,C1747&lt;2),IF(ISERROR(VLOOKUP(A1747,exclusion!A:A,1,FALSE)),"Check","okay"),"not needed")</f>
        <v>not needed</v>
      </c>
      <c r="I1747" s="4" t="str">
        <f t="shared" si="7"/>
        <v>not needed</v>
      </c>
      <c r="J1747" s="4" t="str">
        <f>IF(NOT(C1747="reflexive question"),IF(AND(ISERROR(VLOOKUP(A1747,#REF!,1,0)),(ISERROR(VLOOKUP(A1747,health_changing_prem_cfd!A:A,1,0)))),"okay","check"),"okay")</f>
        <v>okay</v>
      </c>
    </row>
    <row r="1748" ht="15.75" customHeight="1">
      <c r="A1748" s="23" t="s">
        <v>37491</v>
      </c>
      <c r="B1748" s="7" t="str">
        <f>VLOOKUP(A1748,searchgroup!A:B,2,FALSE)</f>
        <v>Malformation of the spinal chord</v>
      </c>
      <c r="C1748" s="25" t="s">
        <v>41014</v>
      </c>
      <c r="D1748" s="26"/>
      <c r="E1748" s="27">
        <v>0.89</v>
      </c>
      <c r="F1748" s="27">
        <v>0.11</v>
      </c>
      <c r="G1748" s="27">
        <v>0.0</v>
      </c>
      <c r="H1748" s="4" t="str">
        <f>IF(AND(C1748&gt;0,C1748&lt;2),IF(ISERROR(VLOOKUP(A1748,exclusion!A:A,1,FALSE)),"Check","okay"),"not needed")</f>
        <v>not needed</v>
      </c>
      <c r="I1748" s="4" t="str">
        <f t="shared" si="7"/>
        <v>not needed</v>
      </c>
      <c r="J1748" s="4" t="str">
        <f>IF(NOT(C1748="reflexive question"),IF(AND(ISERROR(VLOOKUP(A1748,#REF!,1,0)),(ISERROR(VLOOKUP(A1748,health_changing_prem_cfd!A:A,1,0)))),"okay","check"),"okay")</f>
        <v>okay</v>
      </c>
    </row>
    <row r="1749" ht="15.75" customHeight="1">
      <c r="A1749" s="23" t="s">
        <v>37494</v>
      </c>
      <c r="B1749" s="7" t="str">
        <f>VLOOKUP(A1749,searchgroup!A:B,2,FALSE)</f>
        <v>Malfunction of a tracheostomy</v>
      </c>
      <c r="C1749" s="25" t="s">
        <v>41014</v>
      </c>
      <c r="D1749" s="26"/>
      <c r="E1749" s="27">
        <v>0.89</v>
      </c>
      <c r="F1749" s="27">
        <v>0.11</v>
      </c>
      <c r="G1749" s="27">
        <v>0.0</v>
      </c>
      <c r="H1749" s="4" t="str">
        <f>IF(AND(C1749&gt;0,C1749&lt;2),IF(ISERROR(VLOOKUP(A1749,exclusion!A:A,1,FALSE)),"Check","okay"),"not needed")</f>
        <v>not needed</v>
      </c>
      <c r="I1749" s="4" t="str">
        <f t="shared" si="7"/>
        <v>not needed</v>
      </c>
      <c r="J1749" s="4" t="str">
        <f>IF(NOT(C1749="reflexive question"),IF(AND(ISERROR(VLOOKUP(A1749,#REF!,1,0)),(ISERROR(VLOOKUP(A1749,health_changing_prem_cfd!A:A,1,0)))),"okay","check"),"okay")</f>
        <v>okay</v>
      </c>
    </row>
    <row r="1750" ht="15.75" customHeight="1">
      <c r="A1750" s="23" t="s">
        <v>37496</v>
      </c>
      <c r="B1750" s="7" t="str">
        <f>VLOOKUP(A1750,searchgroup!A:B,2,FALSE)</f>
        <v>Malfunction of external stoma of urinary tract</v>
      </c>
      <c r="C1750" s="25" t="s">
        <v>41014</v>
      </c>
      <c r="D1750" s="26"/>
      <c r="E1750" s="27">
        <v>0.89</v>
      </c>
      <c r="F1750" s="27">
        <v>0.11</v>
      </c>
      <c r="G1750" s="27">
        <v>0.0</v>
      </c>
      <c r="H1750" s="4" t="str">
        <f>IF(AND(C1750&gt;0,C1750&lt;2),IF(ISERROR(VLOOKUP(A1750,exclusion!A:A,1,FALSE)),"Check","okay"),"not needed")</f>
        <v>not needed</v>
      </c>
      <c r="I1750" s="4" t="str">
        <f t="shared" si="7"/>
        <v>not needed</v>
      </c>
      <c r="J1750" s="4" t="str">
        <f>IF(NOT(C1750="reflexive question"),IF(AND(ISERROR(VLOOKUP(A1750,#REF!,1,0)),(ISERROR(VLOOKUP(A1750,health_changing_prem_cfd!A:A,1,0)))),"okay","check"),"okay")</f>
        <v>okay</v>
      </c>
    </row>
    <row r="1751" ht="15.75" customHeight="1">
      <c r="A1751" s="23" t="s">
        <v>37497</v>
      </c>
      <c r="B1751" s="7" t="str">
        <f>VLOOKUP(A1751,searchgroup!A:B,2,FALSE)</f>
        <v>Malignant hyperthermia</v>
      </c>
      <c r="C1751" s="25" t="s">
        <v>41014</v>
      </c>
      <c r="D1751" s="26"/>
      <c r="E1751" s="27">
        <v>0.89</v>
      </c>
      <c r="F1751" s="27">
        <v>0.11</v>
      </c>
      <c r="G1751" s="27">
        <v>0.0</v>
      </c>
      <c r="H1751" s="4" t="str">
        <f>IF(AND(C1751&gt;0,C1751&lt;2),IF(ISERROR(VLOOKUP(A1751,exclusion!A:A,1,FALSE)),"Check","okay"),"not needed")</f>
        <v>not needed</v>
      </c>
      <c r="I1751" s="4" t="str">
        <f t="shared" si="7"/>
        <v>not needed</v>
      </c>
      <c r="J1751" s="4" t="str">
        <f>IF(NOT(C1751="reflexive question"),IF(AND(ISERROR(VLOOKUP(A1751,#REF!,1,0)),(ISERROR(VLOOKUP(A1751,health_changing_prem_cfd!A:A,1,0)))),"okay","check"),"okay")</f>
        <v>okay</v>
      </c>
    </row>
    <row r="1752" ht="15.75" customHeight="1">
      <c r="A1752" s="23" t="s">
        <v>37500</v>
      </c>
      <c r="B1752" s="7" t="str">
        <f>VLOOKUP(A1752,searchgroup!A:B,2,FALSE)</f>
        <v>Malignant melanoma</v>
      </c>
      <c r="C1752" s="28" t="s">
        <v>41014</v>
      </c>
      <c r="D1752" s="26"/>
      <c r="E1752" s="27">
        <v>0.89</v>
      </c>
      <c r="F1752" s="27">
        <v>0.11</v>
      </c>
      <c r="G1752" s="27">
        <v>0.0</v>
      </c>
      <c r="H1752" s="4" t="str">
        <f>IF(AND(C1752&gt;0,C1752&lt;2),IF(ISERROR(VLOOKUP(A1752,exclusion!A:A,1,FALSE)),"Check","okay"),"not needed")</f>
        <v>not needed</v>
      </c>
      <c r="I1752" s="4" t="str">
        <f t="shared" si="7"/>
        <v>not needed</v>
      </c>
      <c r="J1752" s="4" t="str">
        <f>IF(NOT(C1752="reflexive question"),IF(AND(ISERROR(VLOOKUP(A1752,#REF!,1,0)),(ISERROR(VLOOKUP(A1752,health_changing_prem_cfd!A:A,1,0)))),"okay","check"),"okay")</f>
        <v>okay</v>
      </c>
    </row>
    <row r="1753" ht="15.75" customHeight="1">
      <c r="A1753" s="23" t="s">
        <v>37503</v>
      </c>
      <c r="B1753" s="7" t="str">
        <f>VLOOKUP(A1753,searchgroup!A:B,2,FALSE)</f>
        <v>Malnutrition in pregnancy</v>
      </c>
      <c r="C1753" s="25" t="s">
        <v>41012</v>
      </c>
      <c r="D1753" s="26"/>
      <c r="E1753" s="27">
        <v>0.89</v>
      </c>
      <c r="F1753" s="27">
        <v>0.11</v>
      </c>
      <c r="G1753" s="27">
        <v>0.0</v>
      </c>
      <c r="H1753" s="4" t="str">
        <f>IF(AND(C1753&gt;0,C1753&lt;2),IF(ISERROR(VLOOKUP(A1753,exclusion!A:A,1,FALSE)),"Check","okay"),"not needed")</f>
        <v>not needed</v>
      </c>
      <c r="I1753" s="4" t="str">
        <f t="shared" si="7"/>
        <v>check</v>
      </c>
      <c r="J1753" s="4" t="str">
        <f>IF(NOT(C1753="reflexive question"),IF(AND(ISERROR(VLOOKUP(A1753,#REF!,1,0)),(ISERROR(VLOOKUP(A1753,health_changing_prem_cfd!A:A,1,0)))),"okay","check"),"okay")</f>
        <v>okay</v>
      </c>
    </row>
    <row r="1754" ht="15.75" customHeight="1">
      <c r="A1754" s="23" t="s">
        <v>37504</v>
      </c>
      <c r="B1754" s="7" t="str">
        <f>VLOOKUP(A1754,searchgroup!A:B,2,FALSE)</f>
        <v>Malnutrition-related diabetes mellitus with complications</v>
      </c>
      <c r="C1754" s="25" t="s">
        <v>41014</v>
      </c>
      <c r="D1754" s="26"/>
      <c r="E1754" s="27">
        <v>0.89</v>
      </c>
      <c r="F1754" s="27">
        <v>0.11</v>
      </c>
      <c r="G1754" s="27">
        <v>0.0</v>
      </c>
      <c r="H1754" s="4" t="str">
        <f>IF(AND(C1754&gt;0,C1754&lt;2),IF(ISERROR(VLOOKUP(A1754,exclusion!A:A,1,FALSE)),"Check","okay"),"not needed")</f>
        <v>not needed</v>
      </c>
      <c r="I1754" s="4" t="str">
        <f t="shared" si="7"/>
        <v>not needed</v>
      </c>
      <c r="J1754" s="4" t="str">
        <f>IF(NOT(C1754="reflexive question"),IF(AND(ISERROR(VLOOKUP(A1754,#REF!,1,0)),(ISERROR(VLOOKUP(A1754,health_changing_prem_cfd!A:A,1,0)))),"okay","check"),"okay")</f>
        <v>okay</v>
      </c>
    </row>
    <row r="1755" ht="15.75" customHeight="1">
      <c r="A1755" s="23" t="s">
        <v>37507</v>
      </c>
      <c r="B1755" s="7" t="str">
        <f>VLOOKUP(A1755,searchgroup!A:B,2,FALSE)</f>
        <v>Malnutrition-related diabetes mellitus without complications</v>
      </c>
      <c r="C1755" s="25">
        <v>0.53</v>
      </c>
      <c r="D1755" s="26"/>
      <c r="E1755" s="27">
        <v>0.89</v>
      </c>
      <c r="F1755" s="27">
        <v>0.11</v>
      </c>
      <c r="G1755" s="27">
        <v>0.0</v>
      </c>
      <c r="H1755" s="4" t="str">
        <f>IF(AND(C1755&gt;0,C1755&lt;2),IF(ISERROR(VLOOKUP(A1755,exclusion!A:A,1,FALSE)),"Check","okay"),"not needed")</f>
        <v>Check</v>
      </c>
      <c r="I1755" s="4" t="str">
        <f t="shared" si="7"/>
        <v>not needed</v>
      </c>
      <c r="J1755" s="4" t="str">
        <f>IF(NOT(C1755="reflexive question"),IF(AND(ISERROR(VLOOKUP(A1755,#REF!,1,0)),(ISERROR(VLOOKUP(A1755,health_changing_prem_cfd!A:A,1,0)))),"okay","check"),"okay")</f>
        <v>okay</v>
      </c>
    </row>
    <row r="1756" ht="15.75" customHeight="1">
      <c r="A1756" s="23" t="s">
        <v>37510</v>
      </c>
      <c r="B1756" s="7" t="str">
        <f>VLOOKUP(A1756,searchgroup!A:B,2,FALSE)</f>
        <v>Malocculsion of jaws</v>
      </c>
      <c r="C1756" s="25" t="s">
        <v>41012</v>
      </c>
      <c r="D1756" s="26"/>
      <c r="E1756" s="27">
        <v>0.89</v>
      </c>
      <c r="F1756" s="27">
        <v>0.11</v>
      </c>
      <c r="G1756" s="27">
        <v>0.0</v>
      </c>
      <c r="H1756" s="4" t="str">
        <f>IF(AND(C1756&gt;0,C1756&lt;2),IF(ISERROR(VLOOKUP(A1756,exclusion!A:A,1,FALSE)),"Check","okay"),"not needed")</f>
        <v>not needed</v>
      </c>
      <c r="I1756" s="4" t="str">
        <f t="shared" si="7"/>
        <v>check</v>
      </c>
      <c r="J1756" s="4" t="str">
        <f>IF(NOT(C1756="reflexive question"),IF(AND(ISERROR(VLOOKUP(A1756,#REF!,1,0)),(ISERROR(VLOOKUP(A1756,health_changing_prem_cfd!A:A,1,0)))),"okay","check"),"okay")</f>
        <v>okay</v>
      </c>
    </row>
    <row r="1757" ht="15.75" customHeight="1">
      <c r="A1757" s="23" t="s">
        <v>37513</v>
      </c>
      <c r="B1757" s="7" t="str">
        <f>VLOOKUP(A1757,searchgroup!A:B,2,FALSE)</f>
        <v>Malposition of the uterus</v>
      </c>
      <c r="C1757" s="25" t="s">
        <v>41016</v>
      </c>
      <c r="D1757" s="26"/>
      <c r="E1757" s="27">
        <v>0.89</v>
      </c>
      <c r="F1757" s="27">
        <v>0.11</v>
      </c>
      <c r="G1757" s="27">
        <v>0.0</v>
      </c>
      <c r="H1757" s="4" t="str">
        <f>IF(AND(C1757&gt;0,C1757&lt;2),IF(ISERROR(VLOOKUP(A1757,exclusion!A:A,1,FALSE)),"Check","okay"),"not needed")</f>
        <v>not needed</v>
      </c>
      <c r="I1757" s="4" t="str">
        <f t="shared" si="7"/>
        <v>not needed</v>
      </c>
      <c r="J1757" s="4" t="str">
        <f>IF(NOT(C1757="reflexive question"),IF(AND(ISERROR(VLOOKUP(A1757,#REF!,1,0)),(ISERROR(VLOOKUP(A1757,health_changing_prem_cfd!A:A,1,0)))),"okay","check"),"okay")</f>
        <v>okay</v>
      </c>
    </row>
    <row r="1758" ht="15.75" customHeight="1">
      <c r="A1758" s="23" t="s">
        <v>37516</v>
      </c>
      <c r="B1758" s="7" t="str">
        <f>VLOOKUP(A1758,searchgroup!A:B,2,FALSE)</f>
        <v>Mania</v>
      </c>
      <c r="C1758" s="25" t="s">
        <v>41014</v>
      </c>
      <c r="D1758" s="26"/>
      <c r="E1758" s="27">
        <v>0.89</v>
      </c>
      <c r="F1758" s="27">
        <v>0.11</v>
      </c>
      <c r="G1758" s="27">
        <v>0.0</v>
      </c>
      <c r="H1758" s="4" t="str">
        <f>IF(AND(C1758&gt;0,C1758&lt;2),IF(ISERROR(VLOOKUP(A1758,exclusion!A:A,1,FALSE)),"Check","okay"),"not needed")</f>
        <v>not needed</v>
      </c>
      <c r="I1758" s="4" t="str">
        <f t="shared" si="7"/>
        <v>not needed</v>
      </c>
      <c r="J1758" s="4" t="str">
        <f>IF(NOT(C1758="reflexive question"),IF(AND(ISERROR(VLOOKUP(A1758,#REF!,1,0)),(ISERROR(VLOOKUP(A1758,health_changing_prem_cfd!A:A,1,0)))),"okay","check"),"okay")</f>
        <v>okay</v>
      </c>
    </row>
    <row r="1759" ht="15.75" customHeight="1">
      <c r="A1759" s="23" t="s">
        <v>37518</v>
      </c>
      <c r="B1759" s="7" t="str">
        <f>VLOOKUP(A1759,searchgroup!A:B,2,FALSE)</f>
        <v>Maple-syrup-urine disease</v>
      </c>
      <c r="C1759" s="25" t="s">
        <v>41014</v>
      </c>
      <c r="D1759" s="26"/>
      <c r="E1759" s="27">
        <v>0.89</v>
      </c>
      <c r="F1759" s="27">
        <v>0.11</v>
      </c>
      <c r="G1759" s="27">
        <v>0.0</v>
      </c>
      <c r="H1759" s="4" t="str">
        <f>IF(AND(C1759&gt;0,C1759&lt;2),IF(ISERROR(VLOOKUP(A1759,exclusion!A:A,1,FALSE)),"Check","okay"),"not needed")</f>
        <v>not needed</v>
      </c>
      <c r="I1759" s="4" t="str">
        <f t="shared" si="7"/>
        <v>not needed</v>
      </c>
      <c r="J1759" s="4" t="str">
        <f>IF(NOT(C1759="reflexive question"),IF(AND(ISERROR(VLOOKUP(A1759,#REF!,1,0)),(ISERROR(VLOOKUP(A1759,health_changing_prem_cfd!A:A,1,0)))),"okay","check"),"okay")</f>
        <v>okay</v>
      </c>
    </row>
    <row r="1760" ht="15.75" customHeight="1">
      <c r="A1760" s="23" t="s">
        <v>37519</v>
      </c>
      <c r="B1760" s="7" t="str">
        <f>VLOOKUP(A1760,searchgroup!A:B,2,FALSE)</f>
        <v>Marasmic kwashiorkor</v>
      </c>
      <c r="C1760" s="25" t="s">
        <v>41014</v>
      </c>
      <c r="D1760" s="26"/>
      <c r="E1760" s="27">
        <v>0.89</v>
      </c>
      <c r="F1760" s="27">
        <v>0.11</v>
      </c>
      <c r="G1760" s="27">
        <v>0.0</v>
      </c>
      <c r="H1760" s="4" t="str">
        <f>IF(AND(C1760&gt;0,C1760&lt;2),IF(ISERROR(VLOOKUP(A1760,exclusion!A:A,1,FALSE)),"Check","okay"),"not needed")</f>
        <v>not needed</v>
      </c>
      <c r="I1760" s="4" t="str">
        <f t="shared" si="7"/>
        <v>not needed</v>
      </c>
      <c r="J1760" s="4" t="str">
        <f>IF(NOT(C1760="reflexive question"),IF(AND(ISERROR(VLOOKUP(A1760,#REF!,1,0)),(ISERROR(VLOOKUP(A1760,health_changing_prem_cfd!A:A,1,0)))),"okay","check"),"okay")</f>
        <v>okay</v>
      </c>
    </row>
    <row r="1761" ht="15.75" customHeight="1">
      <c r="A1761" s="23" t="s">
        <v>37521</v>
      </c>
      <c r="B1761" s="7" t="str">
        <f>VLOOKUP(A1761,searchgroup!A:B,2,FALSE)</f>
        <v>Marfan syndrome</v>
      </c>
      <c r="C1761" s="25" t="s">
        <v>41014</v>
      </c>
      <c r="D1761" s="26"/>
      <c r="E1761" s="27">
        <v>0.89</v>
      </c>
      <c r="F1761" s="27">
        <v>0.11</v>
      </c>
      <c r="G1761" s="27">
        <v>0.0</v>
      </c>
      <c r="H1761" s="4" t="str">
        <f>IF(AND(C1761&gt;0,C1761&lt;2),IF(ISERROR(VLOOKUP(A1761,exclusion!A:A,1,FALSE)),"Check","okay"),"not needed")</f>
        <v>not needed</v>
      </c>
      <c r="I1761" s="4" t="str">
        <f t="shared" si="7"/>
        <v>not needed</v>
      </c>
      <c r="J1761" s="4" t="str">
        <f>IF(NOT(C1761="reflexive question"),IF(AND(ISERROR(VLOOKUP(A1761,#REF!,1,0)),(ISERROR(VLOOKUP(A1761,health_changing_prem_cfd!A:A,1,0)))),"okay","check"),"okay")</f>
        <v>okay</v>
      </c>
    </row>
    <row r="1762" ht="15.75" customHeight="1">
      <c r="A1762" s="23" t="s">
        <v>37522</v>
      </c>
      <c r="B1762" s="7" t="str">
        <f>VLOOKUP(A1762,searchgroup!A:B,2,FALSE)</f>
        <v>Mastitis and lactation problems</v>
      </c>
      <c r="C1762" s="25" t="s">
        <v>41015</v>
      </c>
      <c r="D1762" s="26"/>
      <c r="E1762" s="27">
        <v>0.89</v>
      </c>
      <c r="F1762" s="27">
        <v>0.11</v>
      </c>
      <c r="G1762" s="27">
        <v>0.0</v>
      </c>
      <c r="H1762" s="4" t="str">
        <f>IF(AND(C1762&gt;0,C1762&lt;2),IF(ISERROR(VLOOKUP(A1762,exclusion!A:A,1,FALSE)),"Check","okay"),"not needed")</f>
        <v>not needed</v>
      </c>
      <c r="I1762" s="4" t="str">
        <f t="shared" si="7"/>
        <v>not needed</v>
      </c>
      <c r="J1762" s="4" t="str">
        <f>IF(NOT(C1762="reflexive question"),IF(AND(ISERROR(VLOOKUP(A1762,#REF!,1,0)),(ISERROR(VLOOKUP(A1762,health_changing_prem_cfd!A:A,1,0)))),"okay","check"),"okay")</f>
        <v>okay</v>
      </c>
    </row>
    <row r="1763" ht="15.75" customHeight="1">
      <c r="A1763" s="23" t="s">
        <v>37525</v>
      </c>
      <c r="B1763" s="7" t="str">
        <f>VLOOKUP(A1763,searchgroup!A:B,2,FALSE)</f>
        <v>Mastodynia</v>
      </c>
      <c r="C1763" s="25">
        <v>0.2161381830618502</v>
      </c>
      <c r="D1763" s="26"/>
      <c r="E1763" s="27">
        <v>0.89</v>
      </c>
      <c r="F1763" s="27">
        <v>0.11</v>
      </c>
      <c r="G1763" s="27">
        <v>0.0</v>
      </c>
      <c r="H1763" s="4" t="str">
        <f>IF(AND(C1763&gt;0,C1763&lt;2),IF(ISERROR(VLOOKUP(A1763,exclusion!A:A,1,FALSE)),"Check","okay"),"not needed")</f>
        <v>Check</v>
      </c>
      <c r="I1763" s="4" t="str">
        <f t="shared" si="7"/>
        <v>not needed</v>
      </c>
      <c r="J1763" s="4" t="str">
        <f>IF(NOT(C1763="reflexive question"),IF(AND(ISERROR(VLOOKUP(A1763,#REF!,1,0)),(ISERROR(VLOOKUP(A1763,health_changing_prem_cfd!A:A,1,0)))),"okay","check"),"okay")</f>
        <v>okay</v>
      </c>
    </row>
    <row r="1764" ht="15.75" customHeight="1">
      <c r="A1764" s="23" t="s">
        <v>37526</v>
      </c>
      <c r="B1764" s="7" t="str">
        <f>VLOOKUP(A1764,searchgroup!A:B,2,FALSE)</f>
        <v>Maternal care for known or suspected disproportion complicating delivery</v>
      </c>
      <c r="C1764" s="28" t="s">
        <v>41016</v>
      </c>
      <c r="D1764" s="26"/>
      <c r="E1764" s="27">
        <v>0.89</v>
      </c>
      <c r="F1764" s="27">
        <v>0.11</v>
      </c>
      <c r="G1764" s="27">
        <v>0.0</v>
      </c>
      <c r="H1764" s="4" t="str">
        <f>IF(AND(C1764&gt;0,C1764&lt;2),IF(ISERROR(VLOOKUP(A1764,exclusion!A:A,1,FALSE)),"Check","okay"),"not needed")</f>
        <v>not needed</v>
      </c>
      <c r="I1764" s="4" t="str">
        <f t="shared" si="7"/>
        <v>not needed</v>
      </c>
      <c r="J1764" s="4" t="str">
        <f>IF(NOT(C1764="reflexive question"),IF(AND(ISERROR(VLOOKUP(A1764,#REF!,1,0)),(ISERROR(VLOOKUP(A1764,health_changing_prem_cfd!A:A,1,0)))),"okay","check"),"okay")</f>
        <v>okay</v>
      </c>
    </row>
    <row r="1765" ht="15.75" customHeight="1">
      <c r="A1765" s="23" t="s">
        <v>37529</v>
      </c>
      <c r="B1765" s="7" t="str">
        <f>VLOOKUP(A1765,searchgroup!A:B,2,FALSE)</f>
        <v>Maternal care for known or suspected problems of fetus</v>
      </c>
      <c r="C1765" s="25" t="s">
        <v>41015</v>
      </c>
      <c r="D1765" s="26"/>
      <c r="E1765" s="27">
        <v>0.89</v>
      </c>
      <c r="F1765" s="27">
        <v>0.11</v>
      </c>
      <c r="G1765" s="27">
        <v>0.0</v>
      </c>
      <c r="H1765" s="4" t="str">
        <f>IF(AND(C1765&gt;0,C1765&lt;2),IF(ISERROR(VLOOKUP(A1765,exclusion!A:A,1,FALSE)),"Check","okay"),"not needed")</f>
        <v>not needed</v>
      </c>
      <c r="I1765" s="4" t="str">
        <f t="shared" si="7"/>
        <v>not needed</v>
      </c>
      <c r="J1765" s="4" t="str">
        <f>IF(NOT(C1765="reflexive question"),IF(AND(ISERROR(VLOOKUP(A1765,#REF!,1,0)),(ISERROR(VLOOKUP(A1765,health_changing_prem_cfd!A:A,1,0)))),"okay","check"),"okay")</f>
        <v>okay</v>
      </c>
    </row>
    <row r="1766" ht="15.75" customHeight="1">
      <c r="A1766" s="23" t="s">
        <v>37532</v>
      </c>
      <c r="B1766" s="7" t="str">
        <f>VLOOKUP(A1766,searchgroup!A:B,2,FALSE)</f>
        <v>Maternal care for problems of fetus caused by alcohol</v>
      </c>
      <c r="C1766" s="25" t="s">
        <v>41013</v>
      </c>
      <c r="D1766" s="26"/>
      <c r="E1766" s="27">
        <v>0.89</v>
      </c>
      <c r="F1766" s="27">
        <v>0.11</v>
      </c>
      <c r="G1766" s="27">
        <v>0.0</v>
      </c>
      <c r="H1766" s="4" t="str">
        <f>IF(AND(C1766&gt;0,C1766&lt;2),IF(ISERROR(VLOOKUP(A1766,exclusion!A:A,1,FALSE)),"Check","okay"),"not needed")</f>
        <v>not needed</v>
      </c>
      <c r="I1766" s="4" t="str">
        <f t="shared" si="7"/>
        <v>not needed</v>
      </c>
      <c r="J1766" s="4" t="str">
        <f>IF(NOT(C1766="reflexive question"),IF(AND(ISERROR(VLOOKUP(A1766,#REF!,1,0)),(ISERROR(VLOOKUP(A1766,health_changing_prem_cfd!A:A,1,0)))),"okay","check"),"okay")</f>
        <v>okay</v>
      </c>
    </row>
    <row r="1767" ht="15.75" customHeight="1">
      <c r="A1767" s="23" t="s">
        <v>37535</v>
      </c>
      <c r="B1767" s="7" t="str">
        <f>VLOOKUP(A1767,searchgroup!A:B,2,FALSE)</f>
        <v>Maternal care for problems of fetus caused by drugs</v>
      </c>
      <c r="C1767" s="25" t="s">
        <v>41013</v>
      </c>
      <c r="D1767" s="26"/>
      <c r="E1767" s="27">
        <v>0.89</v>
      </c>
      <c r="F1767" s="27">
        <v>0.11</v>
      </c>
      <c r="G1767" s="27">
        <v>0.0</v>
      </c>
      <c r="H1767" s="4" t="str">
        <f>IF(AND(C1767&gt;0,C1767&lt;2),IF(ISERROR(VLOOKUP(A1767,exclusion!A:A,1,FALSE)),"Check","okay"),"not needed")</f>
        <v>not needed</v>
      </c>
      <c r="I1767" s="4" t="str">
        <f t="shared" si="7"/>
        <v>not needed</v>
      </c>
      <c r="J1767" s="4" t="str">
        <f>IF(NOT(C1767="reflexive question"),IF(AND(ISERROR(VLOOKUP(A1767,#REF!,1,0)),(ISERROR(VLOOKUP(A1767,health_changing_prem_cfd!A:A,1,0)))),"okay","check"),"okay")</f>
        <v>okay</v>
      </c>
    </row>
    <row r="1768" ht="15.75" customHeight="1">
      <c r="A1768" s="23" t="s">
        <v>37538</v>
      </c>
      <c r="B1768" s="7" t="str">
        <f>VLOOKUP(A1768,searchgroup!A:B,2,FALSE)</f>
        <v>Maternal care for problems of fetus caused by radiation</v>
      </c>
      <c r="C1768" s="25" t="s">
        <v>41013</v>
      </c>
      <c r="D1768" s="26"/>
      <c r="E1768" s="27">
        <v>0.89</v>
      </c>
      <c r="F1768" s="27">
        <v>0.11</v>
      </c>
      <c r="G1768" s="27">
        <v>0.0</v>
      </c>
      <c r="H1768" s="4" t="str">
        <f>IF(AND(C1768&gt;0,C1768&lt;2),IF(ISERROR(VLOOKUP(A1768,exclusion!A:A,1,FALSE)),"Check","okay"),"not needed")</f>
        <v>not needed</v>
      </c>
      <c r="I1768" s="4" t="str">
        <f t="shared" si="7"/>
        <v>not needed</v>
      </c>
      <c r="J1768" s="4" t="str">
        <f>IF(NOT(C1768="reflexive question"),IF(AND(ISERROR(VLOOKUP(A1768,#REF!,1,0)),(ISERROR(VLOOKUP(A1768,health_changing_prem_cfd!A:A,1,0)))),"okay","check"),"okay")</f>
        <v>okay</v>
      </c>
    </row>
    <row r="1769" ht="15.75" customHeight="1">
      <c r="A1769" s="23" t="s">
        <v>37541</v>
      </c>
      <c r="B1769" s="7" t="str">
        <f>VLOOKUP(A1769,searchgroup!A:B,2,FALSE)</f>
        <v>Maternal hypotension due to pregnancy</v>
      </c>
      <c r="C1769" s="25" t="s">
        <v>41015</v>
      </c>
      <c r="D1769" s="26"/>
      <c r="E1769" s="27">
        <v>0.89</v>
      </c>
      <c r="F1769" s="27">
        <v>0.11</v>
      </c>
      <c r="G1769" s="27">
        <v>0.0</v>
      </c>
      <c r="H1769" s="4" t="str">
        <f>IF(AND(C1769&gt;0,C1769&lt;2),IF(ISERROR(VLOOKUP(A1769,exclusion!A:A,1,FALSE)),"Check","okay"),"not needed")</f>
        <v>not needed</v>
      </c>
      <c r="I1769" s="4" t="str">
        <f t="shared" si="7"/>
        <v>not needed</v>
      </c>
      <c r="J1769" s="4" t="str">
        <f>IF(NOT(C1769="reflexive question"),IF(AND(ISERROR(VLOOKUP(A1769,#REF!,1,0)),(ISERROR(VLOOKUP(A1769,health_changing_prem_cfd!A:A,1,0)))),"okay","check"),"okay")</f>
        <v>okay</v>
      </c>
    </row>
    <row r="1770" ht="15.75" customHeight="1">
      <c r="A1770" s="23" t="s">
        <v>37544</v>
      </c>
      <c r="B1770" s="7" t="str">
        <f>VLOOKUP(A1770,searchgroup!A:B,2,FALSE)</f>
        <v>Measles</v>
      </c>
      <c r="C1770" s="25" t="s">
        <v>41015</v>
      </c>
      <c r="D1770" s="26"/>
      <c r="E1770" s="27">
        <v>0.89</v>
      </c>
      <c r="F1770" s="27">
        <v>0.11</v>
      </c>
      <c r="G1770" s="27">
        <v>0.0</v>
      </c>
      <c r="H1770" s="4" t="str">
        <f>IF(AND(C1770&gt;0,C1770&lt;2),IF(ISERROR(VLOOKUP(A1770,exclusion!A:A,1,FALSE)),"Check","okay"),"not needed")</f>
        <v>not needed</v>
      </c>
      <c r="I1770" s="4" t="str">
        <f t="shared" si="7"/>
        <v>not needed</v>
      </c>
      <c r="J1770" s="4" t="str">
        <f>IF(NOT(C1770="reflexive question"),IF(AND(ISERROR(VLOOKUP(A1770,#REF!,1,0)),(ISERROR(VLOOKUP(A1770,health_changing_prem_cfd!A:A,1,0)))),"okay","check"),"okay")</f>
        <v>okay</v>
      </c>
    </row>
    <row r="1771" ht="15.75" customHeight="1">
      <c r="A1771" s="23" t="s">
        <v>37545</v>
      </c>
      <c r="B1771" s="7" t="str">
        <f>VLOOKUP(A1771,searchgroup!A:B,2,FALSE)</f>
        <v>Measles with bowel complications</v>
      </c>
      <c r="C1771" s="25" t="s">
        <v>41015</v>
      </c>
      <c r="D1771" s="26"/>
      <c r="E1771" s="27">
        <v>0.89</v>
      </c>
      <c r="F1771" s="27">
        <v>0.11</v>
      </c>
      <c r="G1771" s="27">
        <v>0.0</v>
      </c>
      <c r="H1771" s="4" t="str">
        <f>IF(AND(C1771&gt;0,C1771&lt;2),IF(ISERROR(VLOOKUP(A1771,exclusion!A:A,1,FALSE)),"Check","okay"),"not needed")</f>
        <v>not needed</v>
      </c>
      <c r="I1771" s="4" t="str">
        <f t="shared" si="7"/>
        <v>not needed</v>
      </c>
      <c r="J1771" s="4" t="str">
        <f>IF(NOT(C1771="reflexive question"),IF(AND(ISERROR(VLOOKUP(A1771,#REF!,1,0)),(ISERROR(VLOOKUP(A1771,health_changing_prem_cfd!A:A,1,0)))),"okay","check"),"okay")</f>
        <v>okay</v>
      </c>
    </row>
    <row r="1772" ht="15.75" customHeight="1">
      <c r="A1772" s="23" t="s">
        <v>37547</v>
      </c>
      <c r="B1772" s="7" t="str">
        <f>VLOOKUP(A1772,searchgroup!A:B,2,FALSE)</f>
        <v>Measles with ear inflammation</v>
      </c>
      <c r="C1772" s="25" t="s">
        <v>41015</v>
      </c>
      <c r="D1772" s="26"/>
      <c r="E1772" s="27">
        <v>0.89</v>
      </c>
      <c r="F1772" s="27">
        <v>0.11</v>
      </c>
      <c r="G1772" s="27">
        <v>0.0</v>
      </c>
      <c r="H1772" s="4" t="str">
        <f>IF(AND(C1772&gt;0,C1772&lt;2),IF(ISERROR(VLOOKUP(A1772,exclusion!A:A,1,FALSE)),"Check","okay"),"not needed")</f>
        <v>not needed</v>
      </c>
      <c r="I1772" s="4" t="str">
        <f t="shared" si="7"/>
        <v>not needed</v>
      </c>
      <c r="J1772" s="4" t="str">
        <f>IF(NOT(C1772="reflexive question"),IF(AND(ISERROR(VLOOKUP(A1772,#REF!,1,0)),(ISERROR(VLOOKUP(A1772,health_changing_prem_cfd!A:A,1,0)))),"okay","check"),"okay")</f>
        <v>okay</v>
      </c>
    </row>
    <row r="1773" ht="15.75" customHeight="1">
      <c r="A1773" s="23" t="s">
        <v>37550</v>
      </c>
      <c r="B1773" s="7" t="str">
        <f>VLOOKUP(A1773,searchgroup!A:B,2,FALSE)</f>
        <v>Measles with unspecified complications</v>
      </c>
      <c r="C1773" s="25" t="s">
        <v>41015</v>
      </c>
      <c r="D1773" s="26"/>
      <c r="E1773" s="27">
        <v>0.89</v>
      </c>
      <c r="F1773" s="27">
        <v>0.11</v>
      </c>
      <c r="G1773" s="27">
        <v>0.0</v>
      </c>
      <c r="H1773" s="4" t="str">
        <f>IF(AND(C1773&gt;0,C1773&lt;2),IF(ISERROR(VLOOKUP(A1773,exclusion!A:A,1,FALSE)),"Check","okay"),"not needed")</f>
        <v>not needed</v>
      </c>
      <c r="I1773" s="4" t="str">
        <f t="shared" si="7"/>
        <v>not needed</v>
      </c>
      <c r="J1773" s="4" t="str">
        <f>IF(NOT(C1773="reflexive question"),IF(AND(ISERROR(VLOOKUP(A1773,#REF!,1,0)),(ISERROR(VLOOKUP(A1773,health_changing_prem_cfd!A:A,1,0)))),"okay","check"),"okay")</f>
        <v>okay</v>
      </c>
    </row>
    <row r="1774" ht="15.75" customHeight="1">
      <c r="A1774" s="23" t="s">
        <v>37553</v>
      </c>
      <c r="B1774" s="7" t="str">
        <f>VLOOKUP(A1774,searchgroup!A:B,2,FALSE)</f>
        <v>Measles without complications</v>
      </c>
      <c r="C1774" s="25" t="s">
        <v>41015</v>
      </c>
      <c r="D1774" s="26"/>
      <c r="E1774" s="27">
        <v>0.89</v>
      </c>
      <c r="F1774" s="27">
        <v>0.11</v>
      </c>
      <c r="G1774" s="27">
        <v>0.0</v>
      </c>
      <c r="H1774" s="4" t="str">
        <f>IF(AND(C1774&gt;0,C1774&lt;2),IF(ISERROR(VLOOKUP(A1774,exclusion!A:A,1,FALSE)),"Check","okay"),"not needed")</f>
        <v>not needed</v>
      </c>
      <c r="I1774" s="4" t="str">
        <f t="shared" si="7"/>
        <v>not needed</v>
      </c>
      <c r="J1774" s="4" t="str">
        <f>IF(NOT(C1774="reflexive question"),IF(AND(ISERROR(VLOOKUP(A1774,#REF!,1,0)),(ISERROR(VLOOKUP(A1774,health_changing_prem_cfd!A:A,1,0)))),"okay","check"),"okay")</f>
        <v>okay</v>
      </c>
    </row>
    <row r="1775" ht="15.75" customHeight="1">
      <c r="A1775" s="23" t="s">
        <v>37556</v>
      </c>
      <c r="B1775" s="7" t="str">
        <f>VLOOKUP(A1775,searchgroup!A:B,2,FALSE)</f>
        <v>Measures for contraceptive management</v>
      </c>
      <c r="C1775" s="25" t="s">
        <v>41015</v>
      </c>
      <c r="D1775" s="26"/>
      <c r="E1775" s="27">
        <v>0.89</v>
      </c>
      <c r="F1775" s="27">
        <v>0.11</v>
      </c>
      <c r="G1775" s="27">
        <v>0.0</v>
      </c>
      <c r="H1775" s="4" t="str">
        <f>IF(AND(C1775&gt;0,C1775&lt;2),IF(ISERROR(VLOOKUP(A1775,exclusion!A:A,1,FALSE)),"Check","okay"),"not needed")</f>
        <v>not needed</v>
      </c>
      <c r="I1775" s="4" t="str">
        <f t="shared" si="7"/>
        <v>not needed</v>
      </c>
      <c r="J1775" s="4" t="str">
        <f>IF(NOT(C1775="reflexive question"),IF(AND(ISERROR(VLOOKUP(A1775,#REF!,1,0)),(ISERROR(VLOOKUP(A1775,health_changing_prem_cfd!A:A,1,0)))),"okay","check"),"okay")</f>
        <v>okay</v>
      </c>
    </row>
    <row r="1776" ht="15.75" customHeight="1">
      <c r="A1776" s="23" t="s">
        <v>37559</v>
      </c>
      <c r="B1776" s="7" t="str">
        <f>VLOOKUP(A1776,searchgroup!A:B,2,FALSE)</f>
        <v>Mechanical strabismus</v>
      </c>
      <c r="C1776" s="25">
        <v>0.15</v>
      </c>
      <c r="D1776" s="26"/>
      <c r="E1776" s="27">
        <v>0.89</v>
      </c>
      <c r="F1776" s="27">
        <v>0.11</v>
      </c>
      <c r="G1776" s="27">
        <v>0.0</v>
      </c>
      <c r="H1776" s="4" t="str">
        <f>IF(AND(C1776&gt;0,C1776&lt;2),IF(ISERROR(VLOOKUP(A1776,exclusion!A:A,1,FALSE)),"Check","okay"),"not needed")</f>
        <v>Check</v>
      </c>
      <c r="I1776" s="4" t="str">
        <f t="shared" si="7"/>
        <v>not needed</v>
      </c>
      <c r="J1776" s="4" t="str">
        <f>IF(NOT(C1776="reflexive question"),IF(AND(ISERROR(VLOOKUP(A1776,#REF!,1,0)),(ISERROR(VLOOKUP(A1776,health_changing_prem_cfd!A:A,1,0)))),"okay","check"),"okay")</f>
        <v>okay</v>
      </c>
    </row>
    <row r="1777" ht="15.75" customHeight="1">
      <c r="A1777" s="23" t="s">
        <v>37560</v>
      </c>
      <c r="B1777" s="7" t="str">
        <f>VLOOKUP(A1777,searchgroup!A:B,2,FALSE)</f>
        <v>Meckel diverticulum</v>
      </c>
      <c r="C1777" s="25" t="s">
        <v>41014</v>
      </c>
      <c r="D1777" s="26"/>
      <c r="E1777" s="27">
        <v>0.89</v>
      </c>
      <c r="F1777" s="27">
        <v>0.11</v>
      </c>
      <c r="G1777" s="27">
        <v>0.0</v>
      </c>
      <c r="H1777" s="4" t="str">
        <f>IF(AND(C1777&gt;0,C1777&lt;2),IF(ISERROR(VLOOKUP(A1777,exclusion!A:A,1,FALSE)),"Check","okay"),"not needed")</f>
        <v>not needed</v>
      </c>
      <c r="I1777" s="4" t="str">
        <f t="shared" si="7"/>
        <v>not needed</v>
      </c>
      <c r="J1777" s="4" t="str">
        <f>IF(NOT(C1777="reflexive question"),IF(AND(ISERROR(VLOOKUP(A1777,#REF!,1,0)),(ISERROR(VLOOKUP(A1777,health_changing_prem_cfd!A:A,1,0)))),"okay","check"),"okay")</f>
        <v>okay</v>
      </c>
    </row>
    <row r="1778" ht="15.75" customHeight="1">
      <c r="A1778" s="23" t="s">
        <v>37561</v>
      </c>
      <c r="B1778" s="7" t="str">
        <f>VLOOKUP(A1778,searchgroup!A:B,2,FALSE)</f>
        <v>Mediastinal cancer</v>
      </c>
      <c r="C1778" s="30" t="s">
        <v>41014</v>
      </c>
      <c r="D1778" s="26"/>
      <c r="E1778" s="27">
        <v>0.89</v>
      </c>
      <c r="F1778" s="27">
        <v>0.11</v>
      </c>
      <c r="G1778" s="27">
        <v>0.0</v>
      </c>
      <c r="H1778" s="4" t="str">
        <f>IF(AND(C1778&gt;0,C1778&lt;2),IF(ISERROR(VLOOKUP(A1778,exclusion!A:A,1,FALSE)),"Check","okay"),"not needed")</f>
        <v>not needed</v>
      </c>
      <c r="I1778" s="4" t="str">
        <f t="shared" si="7"/>
        <v>not needed</v>
      </c>
      <c r="J1778" s="4" t="str">
        <f>IF(NOT(C1778="reflexive question"),IF(AND(ISERROR(VLOOKUP(A1778,#REF!,1,0)),(ISERROR(VLOOKUP(A1778,health_changing_prem_cfd!A:A,1,0)))),"okay","check"),"okay")</f>
        <v>okay</v>
      </c>
    </row>
    <row r="1779" ht="15.75" customHeight="1">
      <c r="A1779" s="23" t="s">
        <v>37564</v>
      </c>
      <c r="B1779" s="7" t="str">
        <f>VLOOKUP(A1779,searchgroup!A:B,2,FALSE)</f>
        <v>Mediastinal disease</v>
      </c>
      <c r="C1779" s="25" t="s">
        <v>41014</v>
      </c>
      <c r="D1779" s="26"/>
      <c r="E1779" s="27">
        <v>0.89</v>
      </c>
      <c r="F1779" s="27">
        <v>0.11</v>
      </c>
      <c r="G1779" s="27">
        <v>0.0</v>
      </c>
      <c r="H1779" s="4" t="str">
        <f>IF(AND(C1779&gt;0,C1779&lt;2),IF(ISERROR(VLOOKUP(A1779,exclusion!A:A,1,FALSE)),"Check","okay"),"not needed")</f>
        <v>not needed</v>
      </c>
      <c r="I1779" s="4" t="str">
        <f t="shared" si="7"/>
        <v>not needed</v>
      </c>
      <c r="J1779" s="4" t="str">
        <f>IF(NOT(C1779="reflexive question"),IF(AND(ISERROR(VLOOKUP(A1779,#REF!,1,0)),(ISERROR(VLOOKUP(A1779,health_changing_prem_cfd!A:A,1,0)))),"okay","check"),"okay")</f>
        <v>okay</v>
      </c>
    </row>
    <row r="1780" ht="15.75" customHeight="1">
      <c r="A1780" s="23" t="s">
        <v>37567</v>
      </c>
      <c r="B1780" s="7" t="str">
        <f>VLOOKUP(A1780,searchgroup!A:B,2,FALSE)</f>
        <v>Medical examination following accident</v>
      </c>
      <c r="C1780" s="25" t="s">
        <v>41015</v>
      </c>
      <c r="D1780" s="26"/>
      <c r="E1780" s="27">
        <v>0.89</v>
      </c>
      <c r="F1780" s="27">
        <v>0.11</v>
      </c>
      <c r="G1780" s="27">
        <v>0.0</v>
      </c>
      <c r="H1780" s="4" t="str">
        <f>IF(AND(C1780&gt;0,C1780&lt;2),IF(ISERROR(VLOOKUP(A1780,exclusion!A:A,1,FALSE)),"Check","okay"),"not needed")</f>
        <v>not needed</v>
      </c>
      <c r="I1780" s="4" t="str">
        <f t="shared" si="7"/>
        <v>not needed</v>
      </c>
      <c r="J1780" s="4" t="str">
        <f>IF(NOT(C1780="reflexive question"),IF(AND(ISERROR(VLOOKUP(A1780,#REF!,1,0)),(ISERROR(VLOOKUP(A1780,health_changing_prem_cfd!A:A,1,0)))),"okay","check"),"okay")</f>
        <v>okay</v>
      </c>
    </row>
    <row r="1781" ht="15.75" customHeight="1">
      <c r="A1781" s="23" t="s">
        <v>37570</v>
      </c>
      <c r="B1781" s="7" t="str">
        <f>VLOOKUP(A1781,searchgroup!A:B,2,FALSE)</f>
        <v>Medical examination for administrative purposes</v>
      </c>
      <c r="C1781" s="25" t="s">
        <v>41015</v>
      </c>
      <c r="D1781" s="26"/>
      <c r="E1781" s="27">
        <v>0.89</v>
      </c>
      <c r="F1781" s="27">
        <v>0.11</v>
      </c>
      <c r="G1781" s="27">
        <v>0.0</v>
      </c>
      <c r="H1781" s="4" t="str">
        <f>IF(AND(C1781&gt;0,C1781&lt;2),IF(ISERROR(VLOOKUP(A1781,exclusion!A:A,1,FALSE)),"Check","okay"),"not needed")</f>
        <v>not needed</v>
      </c>
      <c r="I1781" s="4" t="str">
        <f t="shared" si="7"/>
        <v>not needed</v>
      </c>
      <c r="J1781" s="4" t="str">
        <f>IF(NOT(C1781="reflexive question"),IF(AND(ISERROR(VLOOKUP(A1781,#REF!,1,0)),(ISERROR(VLOOKUP(A1781,health_changing_prem_cfd!A:A,1,0)))),"okay","check"),"okay")</f>
        <v>okay</v>
      </c>
    </row>
    <row r="1782" ht="15.75" customHeight="1">
      <c r="A1782" s="23" t="s">
        <v>37573</v>
      </c>
      <c r="B1782" s="7" t="str">
        <f>VLOOKUP(A1782,searchgroup!A:B,2,FALSE)</f>
        <v>Medical examination, without complaint or diagnosis</v>
      </c>
      <c r="C1782" s="25" t="s">
        <v>41015</v>
      </c>
      <c r="D1782" s="26"/>
      <c r="E1782" s="27">
        <v>0.89</v>
      </c>
      <c r="F1782" s="27">
        <v>0.11</v>
      </c>
      <c r="G1782" s="27">
        <v>0.0</v>
      </c>
      <c r="H1782" s="4" t="str">
        <f>IF(AND(C1782&gt;0,C1782&lt;2),IF(ISERROR(VLOOKUP(A1782,exclusion!A:A,1,FALSE)),"Check","okay"),"not needed")</f>
        <v>not needed</v>
      </c>
      <c r="I1782" s="4" t="str">
        <f t="shared" si="7"/>
        <v>not needed</v>
      </c>
      <c r="J1782" s="4" t="str">
        <f>IF(NOT(C1782="reflexive question"),IF(AND(ISERROR(VLOOKUP(A1782,#REF!,1,0)),(ISERROR(VLOOKUP(A1782,health_changing_prem_cfd!A:A,1,0)))),"okay","check"),"okay")</f>
        <v>okay</v>
      </c>
    </row>
    <row r="1783" ht="15.75" customHeight="1">
      <c r="A1783" s="23" t="s">
        <v>37576</v>
      </c>
      <c r="B1783" s="7" t="str">
        <f>VLOOKUP(A1783,searchgroup!A:B,2,FALSE)</f>
        <v>Medical observation of suspected disease</v>
      </c>
      <c r="C1783" s="25" t="s">
        <v>41013</v>
      </c>
      <c r="D1783" s="26"/>
      <c r="E1783" s="27">
        <v>0.89</v>
      </c>
      <c r="F1783" s="27">
        <v>0.11</v>
      </c>
      <c r="G1783" s="27">
        <v>0.0</v>
      </c>
      <c r="H1783" s="4" t="str">
        <f>IF(AND(C1783&gt;0,C1783&lt;2),IF(ISERROR(VLOOKUP(A1783,exclusion!A:A,1,FALSE)),"Check","okay"),"not needed")</f>
        <v>not needed</v>
      </c>
      <c r="I1783" s="4" t="str">
        <f t="shared" si="7"/>
        <v>not needed</v>
      </c>
      <c r="J1783" s="4" t="str">
        <f>IF(NOT(C1783="reflexive question"),IF(AND(ISERROR(VLOOKUP(A1783,#REF!,1,0)),(ISERROR(VLOOKUP(A1783,health_changing_prem_cfd!A:A,1,0)))),"okay","check"),"okay")</f>
        <v>okay</v>
      </c>
    </row>
    <row r="1784" ht="15.75" customHeight="1">
      <c r="A1784" s="23" t="s">
        <v>37579</v>
      </c>
      <c r="B1784" s="7" t="str">
        <f>VLOOKUP(A1784,searchgroup!A:B,2,FALSE)</f>
        <v>Megacolon</v>
      </c>
      <c r="C1784" s="28" t="s">
        <v>41016</v>
      </c>
      <c r="D1784" s="26"/>
      <c r="E1784" s="27">
        <v>0.89</v>
      </c>
      <c r="F1784" s="27">
        <v>0.11</v>
      </c>
      <c r="G1784" s="27">
        <v>0.0</v>
      </c>
      <c r="H1784" s="4" t="str">
        <f>IF(AND(C1784&gt;0,C1784&lt;2),IF(ISERROR(VLOOKUP(A1784,exclusion!A:A,1,FALSE)),"Check","okay"),"not needed")</f>
        <v>not needed</v>
      </c>
      <c r="I1784" s="4" t="str">
        <f t="shared" si="7"/>
        <v>not needed</v>
      </c>
      <c r="J1784" s="4" t="str">
        <f>IF(NOT(C1784="reflexive question"),IF(AND(ISERROR(VLOOKUP(A1784,#REF!,1,0)),(ISERROR(VLOOKUP(A1784,health_changing_prem_cfd!A:A,1,0)))),"okay","check"),"okay")</f>
        <v>okay</v>
      </c>
    </row>
    <row r="1785" ht="15.75" customHeight="1">
      <c r="A1785" s="23" t="s">
        <v>37581</v>
      </c>
      <c r="B1785" s="7" t="str">
        <f>VLOOKUP(A1785,searchgroup!A:B,2,FALSE)</f>
        <v>Melanocytic naevi</v>
      </c>
      <c r="C1785" s="25" t="s">
        <v>41012</v>
      </c>
      <c r="D1785" s="26"/>
      <c r="E1785" s="27">
        <v>0.89</v>
      </c>
      <c r="F1785" s="27">
        <v>0.11</v>
      </c>
      <c r="G1785" s="27">
        <v>0.0</v>
      </c>
      <c r="H1785" s="4" t="str">
        <f>IF(AND(C1785&gt;0,C1785&lt;2),IF(ISERROR(VLOOKUP(A1785,exclusion!A:A,1,FALSE)),"Check","okay"),"not needed")</f>
        <v>not needed</v>
      </c>
      <c r="I1785" s="4" t="str">
        <f t="shared" si="7"/>
        <v>check</v>
      </c>
      <c r="J1785" s="4" t="str">
        <f>IF(NOT(C1785="reflexive question"),IF(AND(ISERROR(VLOOKUP(A1785,#REF!,1,0)),(ISERROR(VLOOKUP(A1785,health_changing_prem_cfd!A:A,1,0)))),"okay","check"),"okay")</f>
        <v>okay</v>
      </c>
    </row>
    <row r="1786" ht="15.75" customHeight="1">
      <c r="A1786" s="23" t="s">
        <v>37582</v>
      </c>
      <c r="B1786" s="7" t="str">
        <f>VLOOKUP(A1786,searchgroup!A:B,2,FALSE)</f>
        <v>Melanoma in situ</v>
      </c>
      <c r="C1786" s="28" t="s">
        <v>41014</v>
      </c>
      <c r="D1786" s="26"/>
      <c r="E1786" s="27">
        <v>0.89</v>
      </c>
      <c r="F1786" s="27">
        <v>0.11</v>
      </c>
      <c r="G1786" s="27">
        <v>0.0</v>
      </c>
      <c r="H1786" s="4" t="str">
        <f>IF(AND(C1786&gt;0,C1786&lt;2),IF(ISERROR(VLOOKUP(A1786,exclusion!A:A,1,FALSE)),"Check","okay"),"not needed")</f>
        <v>not needed</v>
      </c>
      <c r="I1786" s="4" t="str">
        <f t="shared" si="7"/>
        <v>not needed</v>
      </c>
      <c r="J1786" s="4" t="str">
        <f>IF(NOT(C1786="reflexive question"),IF(AND(ISERROR(VLOOKUP(A1786,#REF!,1,0)),(ISERROR(VLOOKUP(A1786,health_changing_prem_cfd!A:A,1,0)))),"okay","check"),"okay")</f>
        <v>okay</v>
      </c>
    </row>
    <row r="1787" ht="15.75" customHeight="1">
      <c r="A1787" s="23" t="s">
        <v>37583</v>
      </c>
      <c r="B1787" s="7" t="str">
        <f>VLOOKUP(A1787,searchgroup!A:B,2,FALSE)</f>
        <v>Melkersson syndrome</v>
      </c>
      <c r="C1787" s="25" t="s">
        <v>41014</v>
      </c>
      <c r="D1787" s="26"/>
      <c r="E1787" s="27">
        <v>0.89</v>
      </c>
      <c r="F1787" s="27">
        <v>0.11</v>
      </c>
      <c r="G1787" s="27">
        <v>0.0</v>
      </c>
      <c r="H1787" s="4" t="str">
        <f>IF(AND(C1787&gt;0,C1787&lt;2),IF(ISERROR(VLOOKUP(A1787,exclusion!A:A,1,FALSE)),"Check","okay"),"not needed")</f>
        <v>not needed</v>
      </c>
      <c r="I1787" s="4" t="str">
        <f t="shared" si="7"/>
        <v>not needed</v>
      </c>
      <c r="J1787" s="4" t="str">
        <f>IF(NOT(C1787="reflexive question"),IF(AND(ISERROR(VLOOKUP(A1787,#REF!,1,0)),(ISERROR(VLOOKUP(A1787,health_changing_prem_cfd!A:A,1,0)))),"okay","check"),"okay")</f>
        <v>okay</v>
      </c>
    </row>
    <row r="1788" ht="15.75" customHeight="1">
      <c r="A1788" s="23" t="s">
        <v>37584</v>
      </c>
      <c r="B1788" s="7" t="str">
        <f>VLOOKUP(A1788,searchgroup!A:B,2,FALSE)</f>
        <v>Ménière disease</v>
      </c>
      <c r="C1788" s="28" t="s">
        <v>41012</v>
      </c>
      <c r="D1788" s="26"/>
      <c r="E1788" s="27">
        <v>0.89</v>
      </c>
      <c r="F1788" s="27">
        <v>0.11</v>
      </c>
      <c r="G1788" s="27">
        <v>0.0</v>
      </c>
      <c r="H1788" s="4" t="str">
        <f>IF(AND(C1788&gt;0,C1788&lt;2),IF(ISERROR(VLOOKUP(A1788,exclusion!A:A,1,FALSE)),"Check","okay"),"not needed")</f>
        <v>not needed</v>
      </c>
      <c r="I1788" s="4" t="str">
        <f t="shared" si="7"/>
        <v>check</v>
      </c>
      <c r="J1788" s="4" t="str">
        <f>IF(NOT(C1788="reflexive question"),IF(AND(ISERROR(VLOOKUP(A1788,#REF!,1,0)),(ISERROR(VLOOKUP(A1788,health_changing_prem_cfd!A:A,1,0)))),"okay","check"),"okay")</f>
        <v>okay</v>
      </c>
    </row>
    <row r="1789" ht="15.75" customHeight="1">
      <c r="A1789" s="23" t="s">
        <v>37586</v>
      </c>
      <c r="B1789" s="7" t="str">
        <f>VLOOKUP(A1789,searchgroup!A:B,2,FALSE)</f>
        <v>Menigitis or other disease due to meningococcal infection</v>
      </c>
      <c r="C1789" s="25" t="s">
        <v>41012</v>
      </c>
      <c r="D1789" s="26"/>
      <c r="E1789" s="27">
        <v>0.89</v>
      </c>
      <c r="F1789" s="27">
        <v>0.11</v>
      </c>
      <c r="G1789" s="27">
        <v>0.0</v>
      </c>
      <c r="H1789" s="4" t="str">
        <f>IF(AND(C1789&gt;0,C1789&lt;2),IF(ISERROR(VLOOKUP(A1789,exclusion!A:A,1,FALSE)),"Check","okay"),"not needed")</f>
        <v>not needed</v>
      </c>
      <c r="I1789" s="4" t="str">
        <f t="shared" si="7"/>
        <v>check</v>
      </c>
      <c r="J1789" s="4" t="str">
        <f>IF(NOT(C1789="reflexive question"),IF(AND(ISERROR(VLOOKUP(A1789,#REF!,1,0)),(ISERROR(VLOOKUP(A1789,health_changing_prem_cfd!A:A,1,0)))),"okay","check"),"okay")</f>
        <v>okay</v>
      </c>
    </row>
    <row r="1790" ht="15.75" customHeight="1">
      <c r="A1790" s="23" t="s">
        <v>37589</v>
      </c>
      <c r="B1790" s="7" t="str">
        <f>VLOOKUP(A1790,searchgroup!A:B,2,FALSE)</f>
        <v>Meningitis</v>
      </c>
      <c r="C1790" s="25" t="s">
        <v>41012</v>
      </c>
      <c r="D1790" s="26"/>
      <c r="E1790" s="27">
        <v>0.89</v>
      </c>
      <c r="F1790" s="27">
        <v>0.11</v>
      </c>
      <c r="G1790" s="27">
        <v>0.0</v>
      </c>
      <c r="H1790" s="4" t="str">
        <f>IF(AND(C1790&gt;0,C1790&lt;2),IF(ISERROR(VLOOKUP(A1790,exclusion!A:A,1,FALSE)),"Check","okay"),"not needed")</f>
        <v>not needed</v>
      </c>
      <c r="I1790" s="4" t="str">
        <f t="shared" si="7"/>
        <v>check</v>
      </c>
      <c r="J1790" s="4" t="str">
        <f>IF(NOT(C1790="reflexive question"),IF(AND(ISERROR(VLOOKUP(A1790,#REF!,1,0)),(ISERROR(VLOOKUP(A1790,health_changing_prem_cfd!A:A,1,0)))),"okay","check"),"okay")</f>
        <v>okay</v>
      </c>
    </row>
    <row r="1791" ht="15.75" customHeight="1">
      <c r="A1791" s="23" t="s">
        <v>37592</v>
      </c>
      <c r="B1791" s="7" t="str">
        <f>VLOOKUP(A1791,searchgroup!A:B,2,FALSE)</f>
        <v>Meniscus problems</v>
      </c>
      <c r="C1791" s="25" t="s">
        <v>41012</v>
      </c>
      <c r="D1791" s="26"/>
      <c r="E1791" s="27">
        <v>0.89</v>
      </c>
      <c r="F1791" s="27">
        <v>0.11</v>
      </c>
      <c r="G1791" s="27">
        <v>0.0</v>
      </c>
      <c r="H1791" s="4" t="str">
        <f>IF(AND(C1791&gt;0,C1791&lt;2),IF(ISERROR(VLOOKUP(A1791,exclusion!A:A,1,FALSE)),"Check","okay"),"not needed")</f>
        <v>not needed</v>
      </c>
      <c r="I1791" s="4" t="str">
        <f t="shared" si="7"/>
        <v>check</v>
      </c>
      <c r="J1791" s="4" t="str">
        <f>IF(NOT(C1791="reflexive question"),IF(AND(ISERROR(VLOOKUP(A1791,#REF!,1,0)),(ISERROR(VLOOKUP(A1791,health_changing_prem_cfd!A:A,1,0)))),"okay","check"),"okay")</f>
        <v>okay</v>
      </c>
    </row>
    <row r="1792" ht="15.75" customHeight="1">
      <c r="A1792" s="23" t="s">
        <v>37595</v>
      </c>
      <c r="B1792" s="7" t="str">
        <f>VLOOKUP(A1792,searchgroup!A:B,2,FALSE)</f>
        <v>Menopausal complications</v>
      </c>
      <c r="C1792" s="28" t="s">
        <v>41012</v>
      </c>
      <c r="D1792" s="26"/>
      <c r="E1792" s="27">
        <v>0.89</v>
      </c>
      <c r="F1792" s="27">
        <v>0.11</v>
      </c>
      <c r="G1792" s="27">
        <v>0.0</v>
      </c>
      <c r="H1792" s="4" t="str">
        <f>IF(AND(C1792&gt;0,C1792&lt;2),IF(ISERROR(VLOOKUP(A1792,exclusion!A:A,1,FALSE)),"Check","okay"),"not needed")</f>
        <v>not needed</v>
      </c>
      <c r="I1792" s="4" t="str">
        <f t="shared" si="7"/>
        <v>check</v>
      </c>
      <c r="J1792" s="4" t="str">
        <f>IF(NOT(C1792="reflexive question"),IF(AND(ISERROR(VLOOKUP(A1792,#REF!,1,0)),(ISERROR(VLOOKUP(A1792,health_changing_prem_cfd!A:A,1,0)))),"okay","check"),"okay")</f>
        <v>okay</v>
      </c>
    </row>
    <row r="1793" ht="15.75" customHeight="1">
      <c r="A1793" s="23" t="s">
        <v>37598</v>
      </c>
      <c r="B1793" s="7" t="str">
        <f>VLOOKUP(A1793,searchgroup!A:B,2,FALSE)</f>
        <v>Mental disorder after giving birth</v>
      </c>
      <c r="C1793" s="25" t="s">
        <v>41012</v>
      </c>
      <c r="D1793" s="26"/>
      <c r="E1793" s="27">
        <v>0.89</v>
      </c>
      <c r="F1793" s="27">
        <v>0.11</v>
      </c>
      <c r="G1793" s="27">
        <v>0.0</v>
      </c>
      <c r="H1793" s="4" t="str">
        <f>IF(AND(C1793&gt;0,C1793&lt;2),IF(ISERROR(VLOOKUP(A1793,exclusion!A:A,1,FALSE)),"Check","okay"),"not needed")</f>
        <v>not needed</v>
      </c>
      <c r="I1793" s="4" t="str">
        <f t="shared" si="7"/>
        <v>check</v>
      </c>
      <c r="J1793" s="4" t="str">
        <f>IF(NOT(C1793="reflexive question"),IF(AND(ISERROR(VLOOKUP(A1793,#REF!,1,0)),(ISERROR(VLOOKUP(A1793,health_changing_prem_cfd!A:A,1,0)))),"okay","check"),"okay")</f>
        <v>okay</v>
      </c>
    </row>
    <row r="1794" ht="15.75" customHeight="1">
      <c r="A1794" s="23" t="s">
        <v>37601</v>
      </c>
      <c r="B1794" s="7" t="str">
        <f>VLOOKUP(A1794,searchgroup!A:B,2,FALSE)</f>
        <v>Mental disorder due to other disease</v>
      </c>
      <c r="C1794" s="25" t="s">
        <v>41014</v>
      </c>
      <c r="D1794" s="26"/>
      <c r="E1794" s="27">
        <v>0.89</v>
      </c>
      <c r="F1794" s="27">
        <v>0.11</v>
      </c>
      <c r="G1794" s="27">
        <v>0.0</v>
      </c>
      <c r="H1794" s="4" t="str">
        <f>IF(AND(C1794&gt;0,C1794&lt;2),IF(ISERROR(VLOOKUP(A1794,exclusion!A:A,1,FALSE)),"Check","okay"),"not needed")</f>
        <v>not needed</v>
      </c>
      <c r="I1794" s="4" t="str">
        <f t="shared" si="7"/>
        <v>not needed</v>
      </c>
      <c r="J1794" s="4" t="str">
        <f>IF(NOT(C1794="reflexive question"),IF(AND(ISERROR(VLOOKUP(A1794,#REF!,1,0)),(ISERROR(VLOOKUP(A1794,health_changing_prem_cfd!A:A,1,0)))),"okay","check"),"okay")</f>
        <v>okay</v>
      </c>
    </row>
    <row r="1795" ht="15.75" customHeight="1">
      <c r="A1795" s="23" t="s">
        <v>37604</v>
      </c>
      <c r="B1795" s="7" t="str">
        <f>VLOOKUP(A1795,searchgroup!A:B,2,FALSE)</f>
        <v>Mental disorder: due to brain damage</v>
      </c>
      <c r="C1795" s="25" t="s">
        <v>41014</v>
      </c>
      <c r="D1795" s="26"/>
      <c r="E1795" s="27">
        <v>0.89</v>
      </c>
      <c r="F1795" s="27">
        <v>0.11</v>
      </c>
      <c r="G1795" s="27">
        <v>0.0</v>
      </c>
      <c r="H1795" s="4" t="str">
        <f>IF(AND(C1795&gt;0,C1795&lt;2),IF(ISERROR(VLOOKUP(A1795,exclusion!A:A,1,FALSE)),"Check","okay"),"not needed")</f>
        <v>not needed</v>
      </c>
      <c r="I1795" s="4" t="str">
        <f t="shared" si="7"/>
        <v>not needed</v>
      </c>
      <c r="J1795" s="4" t="str">
        <f>IF(NOT(C1795="reflexive question"),IF(AND(ISERROR(VLOOKUP(A1795,#REF!,1,0)),(ISERROR(VLOOKUP(A1795,health_changing_prem_cfd!A:A,1,0)))),"okay","check"),"okay")</f>
        <v>okay</v>
      </c>
    </row>
    <row r="1796" ht="15.75" customHeight="1">
      <c r="A1796" s="23" t="s">
        <v>37607</v>
      </c>
      <c r="B1796" s="7" t="str">
        <f>VLOOKUP(A1796,searchgroup!A:B,2,FALSE)</f>
        <v>Mental retardation with impairment</v>
      </c>
      <c r="C1796" s="25" t="s">
        <v>41014</v>
      </c>
      <c r="D1796" s="26"/>
      <c r="E1796" s="27">
        <v>0.89</v>
      </c>
      <c r="F1796" s="27">
        <v>0.11</v>
      </c>
      <c r="G1796" s="27">
        <v>0.0</v>
      </c>
      <c r="H1796" s="4" t="str">
        <f>IF(AND(C1796&gt;0,C1796&lt;2),IF(ISERROR(VLOOKUP(A1796,exclusion!A:A,1,FALSE)),"Check","okay"),"not needed")</f>
        <v>not needed</v>
      </c>
      <c r="I1796" s="4" t="str">
        <f t="shared" si="7"/>
        <v>not needed</v>
      </c>
      <c r="J1796" s="4" t="str">
        <f>IF(NOT(C1796="reflexive question"),IF(AND(ISERROR(VLOOKUP(A1796,#REF!,1,0)),(ISERROR(VLOOKUP(A1796,health_changing_prem_cfd!A:A,1,0)))),"okay","check"),"okay")</f>
        <v>okay</v>
      </c>
    </row>
    <row r="1797" ht="15.75" customHeight="1">
      <c r="A1797" s="23" t="s">
        <v>37610</v>
      </c>
      <c r="B1797" s="7" t="str">
        <f>VLOOKUP(A1797,searchgroup!A:B,2,FALSE)</f>
        <v>Mesothelioma</v>
      </c>
      <c r="C1797" s="28" t="s">
        <v>41014</v>
      </c>
      <c r="D1797" s="26"/>
      <c r="E1797" s="27">
        <v>0.89</v>
      </c>
      <c r="F1797" s="27">
        <v>0.11</v>
      </c>
      <c r="G1797" s="27">
        <v>0.0</v>
      </c>
      <c r="H1797" s="4" t="str">
        <f>IF(AND(C1797&gt;0,C1797&lt;2),IF(ISERROR(VLOOKUP(A1797,exclusion!A:A,1,FALSE)),"Check","okay"),"not needed")</f>
        <v>not needed</v>
      </c>
      <c r="I1797" s="4" t="str">
        <f t="shared" si="7"/>
        <v>not needed</v>
      </c>
      <c r="J1797" s="4" t="str">
        <f>IF(NOT(C1797="reflexive question"),IF(AND(ISERROR(VLOOKUP(A1797,#REF!,1,0)),(ISERROR(VLOOKUP(A1797,health_changing_prem_cfd!A:A,1,0)))),"okay","check"),"okay")</f>
        <v>okay</v>
      </c>
    </row>
    <row r="1798" ht="15.75" customHeight="1">
      <c r="A1798" s="23" t="s">
        <v>37611</v>
      </c>
      <c r="B1798" s="7" t="str">
        <f>VLOOKUP(A1798,searchgroup!A:B,2,FALSE)</f>
        <v>Metabolic disorder</v>
      </c>
      <c r="C1798" s="25" t="s">
        <v>41013</v>
      </c>
      <c r="D1798" s="26"/>
      <c r="E1798" s="27">
        <v>0.89</v>
      </c>
      <c r="F1798" s="27">
        <v>0.11</v>
      </c>
      <c r="G1798" s="27">
        <v>0.0</v>
      </c>
      <c r="H1798" s="4" t="str">
        <f>IF(AND(C1798&gt;0,C1798&lt;2),IF(ISERROR(VLOOKUP(A1798,exclusion!A:A,1,FALSE)),"Check","okay"),"not needed")</f>
        <v>not needed</v>
      </c>
      <c r="I1798" s="4" t="str">
        <f t="shared" si="7"/>
        <v>not needed</v>
      </c>
      <c r="J1798" s="4" t="str">
        <f>IF(NOT(C1798="reflexive question"),IF(AND(ISERROR(VLOOKUP(A1798,#REF!,1,0)),(ISERROR(VLOOKUP(A1798,health_changing_prem_cfd!A:A,1,0)))),"okay","check"),"okay")</f>
        <v>okay</v>
      </c>
    </row>
    <row r="1799" ht="15.75" customHeight="1">
      <c r="A1799" s="23" t="s">
        <v>37614</v>
      </c>
      <c r="B1799" s="7" t="str">
        <f>VLOOKUP(A1799,searchgroup!A:B,2,FALSE)</f>
        <v>Metastasis</v>
      </c>
      <c r="C1799" s="28" t="s">
        <v>41014</v>
      </c>
      <c r="D1799" s="26"/>
      <c r="E1799" s="27">
        <v>0.89</v>
      </c>
      <c r="F1799" s="27">
        <v>0.11</v>
      </c>
      <c r="G1799" s="27">
        <v>0.0</v>
      </c>
      <c r="H1799" s="4" t="str">
        <f>IF(AND(C1799&gt;0,C1799&lt;2),IF(ISERROR(VLOOKUP(A1799,exclusion!A:A,1,FALSE)),"Check","okay"),"not needed")</f>
        <v>not needed</v>
      </c>
      <c r="I1799" s="4" t="str">
        <f t="shared" si="7"/>
        <v>not needed</v>
      </c>
      <c r="J1799" s="4" t="str">
        <f>IF(NOT(C1799="reflexive question"),IF(AND(ISERROR(VLOOKUP(A1799,#REF!,1,0)),(ISERROR(VLOOKUP(A1799,health_changing_prem_cfd!A:A,1,0)))),"okay","check"),"okay")</f>
        <v>okay</v>
      </c>
    </row>
    <row r="1800" ht="15.75" customHeight="1">
      <c r="A1800" s="23" t="s">
        <v>37617</v>
      </c>
      <c r="B1800" s="7" t="str">
        <f>VLOOKUP(A1800,searchgroup!A:B,2,FALSE)</f>
        <v>Migraine with aura</v>
      </c>
      <c r="C1800" s="28" t="s">
        <v>41012</v>
      </c>
      <c r="D1800" s="26"/>
      <c r="E1800" s="27">
        <v>0.89</v>
      </c>
      <c r="F1800" s="27">
        <v>0.11</v>
      </c>
      <c r="G1800" s="27">
        <v>0.0</v>
      </c>
      <c r="H1800" s="4" t="str">
        <f>IF(AND(C1800&gt;0,C1800&lt;2),IF(ISERROR(VLOOKUP(A1800,exclusion!A:A,1,FALSE)),"Check","okay"),"not needed")</f>
        <v>not needed</v>
      </c>
      <c r="I1800" s="4" t="str">
        <f t="shared" si="7"/>
        <v>check</v>
      </c>
      <c r="J1800" s="4" t="str">
        <f>IF(NOT(C1800="reflexive question"),IF(AND(ISERROR(VLOOKUP(A1800,#REF!,1,0)),(ISERROR(VLOOKUP(A1800,health_changing_prem_cfd!A:A,1,0)))),"okay","check"),"okay")</f>
        <v>okay</v>
      </c>
    </row>
    <row r="1801" ht="15.75" customHeight="1">
      <c r="A1801" s="23" t="s">
        <v>37620</v>
      </c>
      <c r="B1801" s="7" t="str">
        <f>VLOOKUP(A1801,searchgroup!A:B,2,FALSE)</f>
        <v>Migraine with status migrainosus</v>
      </c>
      <c r="C1801" s="25" t="s">
        <v>41014</v>
      </c>
      <c r="D1801" s="26"/>
      <c r="E1801" s="27">
        <v>0.89</v>
      </c>
      <c r="F1801" s="27">
        <v>0.11</v>
      </c>
      <c r="G1801" s="27">
        <v>0.0</v>
      </c>
      <c r="H1801" s="4" t="str">
        <f>IF(AND(C1801&gt;0,C1801&lt;2),IF(ISERROR(VLOOKUP(A1801,exclusion!A:A,1,FALSE)),"Check","okay"),"not needed")</f>
        <v>not needed</v>
      </c>
      <c r="I1801" s="4" t="str">
        <f t="shared" si="7"/>
        <v>not needed</v>
      </c>
      <c r="J1801" s="4" t="str">
        <f>IF(NOT(C1801="reflexive question"),IF(AND(ISERROR(VLOOKUP(A1801,#REF!,1,0)),(ISERROR(VLOOKUP(A1801,health_changing_prem_cfd!A:A,1,0)))),"okay","check"),"okay")</f>
        <v>okay</v>
      </c>
    </row>
    <row r="1802" ht="15.75" customHeight="1">
      <c r="A1802" s="23" t="s">
        <v>37623</v>
      </c>
      <c r="B1802" s="7" t="str">
        <f>VLOOKUP(A1802,searchgroup!A:B,2,FALSE)</f>
        <v>Migraine without aura</v>
      </c>
      <c r="C1802" s="28" t="s">
        <v>41012</v>
      </c>
      <c r="D1802" s="26"/>
      <c r="E1802" s="27">
        <v>0.89</v>
      </c>
      <c r="F1802" s="27">
        <v>0.11</v>
      </c>
      <c r="G1802" s="27">
        <v>0.0</v>
      </c>
      <c r="H1802" s="4" t="str">
        <f>IF(AND(C1802&gt;0,C1802&lt;2),IF(ISERROR(VLOOKUP(A1802,exclusion!A:A,1,FALSE)),"Check","okay"),"not needed")</f>
        <v>not needed</v>
      </c>
      <c r="I1802" s="4" t="str">
        <f t="shared" si="7"/>
        <v>check</v>
      </c>
      <c r="J1802" s="4" t="str">
        <f>IF(NOT(C1802="reflexive question"),IF(AND(ISERROR(VLOOKUP(A1802,#REF!,1,0)),(ISERROR(VLOOKUP(A1802,health_changing_prem_cfd!A:A,1,0)))),"okay","check"),"okay")</f>
        <v>okay</v>
      </c>
    </row>
    <row r="1803" ht="15.75" customHeight="1">
      <c r="A1803" s="23" t="s">
        <v>37626</v>
      </c>
      <c r="B1803" s="7" t="str">
        <f>VLOOKUP(A1803,searchgroup!A:B,2,FALSE)</f>
        <v>Mild acquired deformities of limbs</v>
      </c>
      <c r="C1803" s="25" t="s">
        <v>41015</v>
      </c>
      <c r="D1803" s="26"/>
      <c r="E1803" s="27">
        <v>0.89</v>
      </c>
      <c r="F1803" s="27">
        <v>0.11</v>
      </c>
      <c r="G1803" s="27">
        <v>0.0</v>
      </c>
      <c r="H1803" s="4" t="str">
        <f>IF(AND(C1803&gt;0,C1803&lt;2),IF(ISERROR(VLOOKUP(A1803,exclusion!A:A,1,FALSE)),"Check","okay"),"not needed")</f>
        <v>not needed</v>
      </c>
      <c r="I1803" s="4" t="str">
        <f t="shared" si="7"/>
        <v>not needed</v>
      </c>
      <c r="J1803" s="4" t="str">
        <f>IF(NOT(C1803="reflexive question"),IF(AND(ISERROR(VLOOKUP(A1803,#REF!,1,0)),(ISERROR(VLOOKUP(A1803,health_changing_prem_cfd!A:A,1,0)))),"okay","check"),"okay")</f>
        <v>okay</v>
      </c>
    </row>
    <row r="1804" ht="15.75" customHeight="1">
      <c r="A1804" s="23" t="s">
        <v>37632</v>
      </c>
      <c r="B1804" s="7" t="str">
        <f>VLOOKUP(A1804,searchgroup!A:B,2,FALSE)</f>
        <v>Mild cervical dysplasia</v>
      </c>
      <c r="C1804" s="25" t="s">
        <v>41012</v>
      </c>
      <c r="D1804" s="26"/>
      <c r="E1804" s="27">
        <v>0.89</v>
      </c>
      <c r="F1804" s="27">
        <v>0.11</v>
      </c>
      <c r="G1804" s="27">
        <v>0.0</v>
      </c>
      <c r="H1804" s="4" t="str">
        <f>IF(AND(C1804&gt;0,C1804&lt;2),IF(ISERROR(VLOOKUP(A1804,exclusion!A:A,1,FALSE)),"Check","okay"),"not needed")</f>
        <v>not needed</v>
      </c>
      <c r="I1804" s="4" t="str">
        <f t="shared" si="7"/>
        <v>check</v>
      </c>
      <c r="J1804" s="4" t="str">
        <f>IF(NOT(C1804="reflexive question"),IF(AND(ISERROR(VLOOKUP(A1804,#REF!,1,0)),(ISERROR(VLOOKUP(A1804,health_changing_prem_cfd!A:A,1,0)))),"okay","check"),"okay")</f>
        <v>okay</v>
      </c>
    </row>
    <row r="1805" ht="15.75" customHeight="1">
      <c r="A1805" s="23" t="s">
        <v>37634</v>
      </c>
      <c r="B1805" s="7" t="str">
        <f>VLOOKUP(A1805,searchgroup!A:B,2,FALSE)</f>
        <v>Mild cognitive disorder</v>
      </c>
      <c r="C1805" s="25" t="s">
        <v>41014</v>
      </c>
      <c r="D1805" s="26"/>
      <c r="E1805" s="27">
        <v>0.89</v>
      </c>
      <c r="F1805" s="27">
        <v>0.11</v>
      </c>
      <c r="G1805" s="27">
        <v>0.0</v>
      </c>
      <c r="H1805" s="4" t="str">
        <f>IF(AND(C1805&gt;0,C1805&lt;2),IF(ISERROR(VLOOKUP(A1805,exclusion!A:A,1,FALSE)),"Check","okay"),"not needed")</f>
        <v>not needed</v>
      </c>
      <c r="I1805" s="4" t="str">
        <f t="shared" si="7"/>
        <v>not needed</v>
      </c>
      <c r="J1805" s="4" t="str">
        <f>IF(NOT(C1805="reflexive question"),IF(AND(ISERROR(VLOOKUP(A1805,#REF!,1,0)),(ISERROR(VLOOKUP(A1805,health_changing_prem_cfd!A:A,1,0)))),"okay","check"),"okay")</f>
        <v>okay</v>
      </c>
    </row>
    <row r="1806" ht="15.75" customHeight="1">
      <c r="A1806" s="23" t="s">
        <v>37635</v>
      </c>
      <c r="B1806" s="7" t="str">
        <f>VLOOKUP(A1806,searchgroup!A:B,2,FALSE)</f>
        <v>Mild hypospadias</v>
      </c>
      <c r="C1806" s="25">
        <v>0.4418522276987218</v>
      </c>
      <c r="D1806" s="26"/>
      <c r="E1806" s="27">
        <v>0.89</v>
      </c>
      <c r="F1806" s="27">
        <v>0.11</v>
      </c>
      <c r="G1806" s="27">
        <v>0.0</v>
      </c>
      <c r="H1806" s="4" t="str">
        <f>IF(AND(C1806&gt;0,C1806&lt;2),IF(ISERROR(VLOOKUP(A1806,exclusion!A:A,1,FALSE)),"Check","okay"),"not needed")</f>
        <v>Check</v>
      </c>
      <c r="I1806" s="4" t="str">
        <f t="shared" si="7"/>
        <v>not needed</v>
      </c>
      <c r="J1806" s="4" t="str">
        <f>IF(NOT(C1806="reflexive question"),IF(AND(ISERROR(VLOOKUP(A1806,#REF!,1,0)),(ISERROR(VLOOKUP(A1806,health_changing_prem_cfd!A:A,1,0)))),"okay","check"),"okay")</f>
        <v>okay</v>
      </c>
    </row>
    <row r="1807" ht="15.75" customHeight="1">
      <c r="A1807" s="23" t="s">
        <v>37638</v>
      </c>
      <c r="B1807" s="7" t="str">
        <f>VLOOKUP(A1807,searchgroup!A:B,2,FALSE)</f>
        <v>Mild inborn malformation of skin or hair</v>
      </c>
      <c r="C1807" s="25" t="s">
        <v>41012</v>
      </c>
      <c r="D1807" s="26"/>
      <c r="E1807" s="27">
        <v>0.89</v>
      </c>
      <c r="F1807" s="27">
        <v>0.11</v>
      </c>
      <c r="G1807" s="27">
        <v>0.0</v>
      </c>
      <c r="H1807" s="4" t="str">
        <f>IF(AND(C1807&gt;0,C1807&lt;2),IF(ISERROR(VLOOKUP(A1807,exclusion!A:A,1,FALSE)),"Check","okay"),"not needed")</f>
        <v>not needed</v>
      </c>
      <c r="I1807" s="4" t="str">
        <f t="shared" si="7"/>
        <v>check</v>
      </c>
      <c r="J1807" s="4" t="str">
        <f>IF(NOT(C1807="reflexive question"),IF(AND(ISERROR(VLOOKUP(A1807,#REF!,1,0)),(ISERROR(VLOOKUP(A1807,health_changing_prem_cfd!A:A,1,0)))),"okay","check"),"okay")</f>
        <v>okay</v>
      </c>
    </row>
    <row r="1808" ht="15.75" customHeight="1">
      <c r="A1808" s="23" t="s">
        <v>37641</v>
      </c>
      <c r="B1808" s="7" t="str">
        <f>VLOOKUP(A1808,searchgroup!A:B,2,FALSE)</f>
        <v>Mild mental retardation</v>
      </c>
      <c r="C1808" s="25">
        <v>0.15</v>
      </c>
      <c r="D1808" s="26"/>
      <c r="E1808" s="27">
        <v>0.89</v>
      </c>
      <c r="F1808" s="27">
        <v>0.11</v>
      </c>
      <c r="G1808" s="27">
        <v>0.0</v>
      </c>
      <c r="H1808" s="4" t="str">
        <f>IF(AND(C1808&gt;0,C1808&lt;2),IF(ISERROR(VLOOKUP(A1808,exclusion!A:A,1,FALSE)),"Check","okay"),"not needed")</f>
        <v>Check</v>
      </c>
      <c r="I1808" s="4" t="str">
        <f t="shared" si="7"/>
        <v>not needed</v>
      </c>
      <c r="J1808" s="4" t="str">
        <f>IF(NOT(C1808="reflexive question"),IF(AND(ISERROR(VLOOKUP(A1808,#REF!,1,0)),(ISERROR(VLOOKUP(A1808,health_changing_prem_cfd!A:A,1,0)))),"okay","check"),"okay")</f>
        <v>okay</v>
      </c>
    </row>
    <row r="1809" ht="15.75" customHeight="1">
      <c r="A1809" s="23" t="s">
        <v>37643</v>
      </c>
      <c r="B1809" s="7" t="str">
        <f>VLOOKUP(A1809,searchgroup!A:B,2,FALSE)</f>
        <v>Mild perineal laceration during delivery</v>
      </c>
      <c r="C1809" s="25" t="s">
        <v>41015</v>
      </c>
      <c r="D1809" s="26"/>
      <c r="E1809" s="27">
        <v>0.89</v>
      </c>
      <c r="F1809" s="27">
        <v>0.11</v>
      </c>
      <c r="G1809" s="27">
        <v>0.0</v>
      </c>
      <c r="H1809" s="4" t="str">
        <f>IF(AND(C1809&gt;0,C1809&lt;2),IF(ISERROR(VLOOKUP(A1809,exclusion!A:A,1,FALSE)),"Check","okay"),"not needed")</f>
        <v>not needed</v>
      </c>
      <c r="I1809" s="4" t="str">
        <f t="shared" si="7"/>
        <v>not needed</v>
      </c>
      <c r="J1809" s="4" t="str">
        <f>IF(NOT(C1809="reflexive question"),IF(AND(ISERROR(VLOOKUP(A1809,#REF!,1,0)),(ISERROR(VLOOKUP(A1809,health_changing_prem_cfd!A:A,1,0)))),"okay","check"),"okay")</f>
        <v>okay</v>
      </c>
    </row>
    <row r="1810" ht="15.75" customHeight="1">
      <c r="A1810" s="23" t="s">
        <v>37646</v>
      </c>
      <c r="B1810" s="7" t="str">
        <f>VLOOKUP(A1810,searchgroup!A:B,2,FALSE)</f>
        <v>Mild protein-energy malnutrition</v>
      </c>
      <c r="C1810" s="25" t="s">
        <v>41015</v>
      </c>
      <c r="D1810" s="26"/>
      <c r="E1810" s="27">
        <v>0.89</v>
      </c>
      <c r="F1810" s="27">
        <v>0.11</v>
      </c>
      <c r="G1810" s="27">
        <v>0.0</v>
      </c>
      <c r="H1810" s="4" t="str">
        <f>IF(AND(C1810&gt;0,C1810&lt;2),IF(ISERROR(VLOOKUP(A1810,exclusion!A:A,1,FALSE)),"Check","okay"),"not needed")</f>
        <v>not needed</v>
      </c>
      <c r="I1810" s="4" t="str">
        <f t="shared" si="7"/>
        <v>not needed</v>
      </c>
      <c r="J1810" s="4" t="str">
        <f>IF(NOT(C1810="reflexive question"),IF(AND(ISERROR(VLOOKUP(A1810,#REF!,1,0)),(ISERROR(VLOOKUP(A1810,health_changing_prem_cfd!A:A,1,0)))),"okay","check"),"okay")</f>
        <v>okay</v>
      </c>
    </row>
    <row r="1811" ht="15.75" customHeight="1">
      <c r="A1811" s="23" t="s">
        <v>37648</v>
      </c>
      <c r="B1811" s="7" t="str">
        <f>VLOOKUP(A1811,searchgroup!A:B,2,FALSE)</f>
        <v>Mild to moderate alcohol intoxication</v>
      </c>
      <c r="C1811" s="25" t="s">
        <v>41012</v>
      </c>
      <c r="D1811" s="26"/>
      <c r="E1811" s="27">
        <v>0.89</v>
      </c>
      <c r="F1811" s="27">
        <v>0.11</v>
      </c>
      <c r="G1811" s="27">
        <v>0.0</v>
      </c>
      <c r="H1811" s="4" t="str">
        <f>IF(AND(C1811&gt;0,C1811&lt;2),IF(ISERROR(VLOOKUP(A1811,exclusion!A:A,1,FALSE)),"Check","okay"),"not needed")</f>
        <v>not needed</v>
      </c>
      <c r="I1811" s="4" t="str">
        <f t="shared" si="7"/>
        <v>check</v>
      </c>
      <c r="J1811" s="4" t="str">
        <f>IF(NOT(C1811="reflexive question"),IF(AND(ISERROR(VLOOKUP(A1811,#REF!,1,0)),(ISERROR(VLOOKUP(A1811,health_changing_prem_cfd!A:A,1,0)))),"okay","check"),"okay")</f>
        <v>okay</v>
      </c>
    </row>
    <row r="1812" ht="15.75" customHeight="1">
      <c r="A1812" s="23" t="s">
        <v>37651</v>
      </c>
      <c r="B1812" s="7" t="str">
        <f>VLOOKUP(A1812,searchgroup!A:B,2,FALSE)</f>
        <v>Mild to moderate headache</v>
      </c>
      <c r="C1812" s="25">
        <v>0.1</v>
      </c>
      <c r="D1812" s="26"/>
      <c r="E1812" s="27">
        <v>0.89</v>
      </c>
      <c r="F1812" s="27">
        <v>0.11</v>
      </c>
      <c r="G1812" s="27">
        <v>0.0</v>
      </c>
      <c r="H1812" s="4" t="str">
        <f>IF(AND(C1812&gt;0,C1812&lt;2),IF(ISERROR(VLOOKUP(A1812,exclusion!A:A,1,FALSE)),"Check","okay"),"not needed")</f>
        <v>Check</v>
      </c>
      <c r="I1812" s="4" t="str">
        <f t="shared" si="7"/>
        <v>not needed</v>
      </c>
      <c r="J1812" s="4" t="str">
        <f>IF(NOT(C1812="reflexive question"),IF(AND(ISERROR(VLOOKUP(A1812,#REF!,1,0)),(ISERROR(VLOOKUP(A1812,health_changing_prem_cfd!A:A,1,0)))),"okay","check"),"okay")</f>
        <v>okay</v>
      </c>
    </row>
    <row r="1813" ht="15.75" customHeight="1">
      <c r="A1813" s="23" t="s">
        <v>37654</v>
      </c>
      <c r="B1813" s="7" t="str">
        <f>VLOOKUP(A1813,searchgroup!A:B,2,FALSE)</f>
        <v>Mild vaginal dysplasia</v>
      </c>
      <c r="C1813" s="25" t="s">
        <v>41012</v>
      </c>
      <c r="D1813" s="26"/>
      <c r="E1813" s="27">
        <v>0.89</v>
      </c>
      <c r="F1813" s="27">
        <v>0.11</v>
      </c>
      <c r="G1813" s="27">
        <v>0.0</v>
      </c>
      <c r="H1813" s="4" t="str">
        <f>IF(AND(C1813&gt;0,C1813&lt;2),IF(ISERROR(VLOOKUP(A1813,exclusion!A:A,1,FALSE)),"Check","okay"),"not needed")</f>
        <v>not needed</v>
      </c>
      <c r="I1813" s="4" t="str">
        <f t="shared" si="7"/>
        <v>check</v>
      </c>
      <c r="J1813" s="4" t="str">
        <f>IF(NOT(C1813="reflexive question"),IF(AND(ISERROR(VLOOKUP(A1813,#REF!,1,0)),(ISERROR(VLOOKUP(A1813,health_changing_prem_cfd!A:A,1,0)))),"okay","check"),"okay")</f>
        <v>okay</v>
      </c>
    </row>
    <row r="1814" ht="15.75" customHeight="1">
      <c r="A1814" s="23" t="s">
        <v>37656</v>
      </c>
      <c r="B1814" s="7" t="str">
        <f>VLOOKUP(A1814,searchgroup!A:B,2,FALSE)</f>
        <v>Mild visual impairment on both eyes</v>
      </c>
      <c r="C1814" s="25">
        <v>0.15</v>
      </c>
      <c r="D1814" s="26"/>
      <c r="E1814" s="27">
        <v>0.89</v>
      </c>
      <c r="F1814" s="27">
        <v>0.11</v>
      </c>
      <c r="G1814" s="27">
        <v>0.0</v>
      </c>
      <c r="H1814" s="4" t="str">
        <f>IF(AND(C1814&gt;0,C1814&lt;2),IF(ISERROR(VLOOKUP(A1814,exclusion!A:A,1,FALSE)),"Check","okay"),"not needed")</f>
        <v>Check</v>
      </c>
      <c r="I1814" s="4" t="str">
        <f t="shared" si="7"/>
        <v>not needed</v>
      </c>
      <c r="J1814" s="4" t="str">
        <f>IF(NOT(C1814="reflexive question"),IF(AND(ISERROR(VLOOKUP(A1814,#REF!,1,0)),(ISERROR(VLOOKUP(A1814,health_changing_prem_cfd!A:A,1,0)))),"okay","check"),"okay")</f>
        <v>okay</v>
      </c>
    </row>
    <row r="1815" ht="15.75" customHeight="1">
      <c r="A1815" s="23" t="s">
        <v>37659</v>
      </c>
      <c r="B1815" s="7" t="str">
        <f>VLOOKUP(A1815,searchgroup!A:B,2,FALSE)</f>
        <v>Mild visual impairment on one eye</v>
      </c>
      <c r="C1815" s="25">
        <v>0.15</v>
      </c>
      <c r="D1815" s="26"/>
      <c r="E1815" s="27">
        <v>0.89</v>
      </c>
      <c r="F1815" s="27">
        <v>0.11</v>
      </c>
      <c r="G1815" s="27">
        <v>0.0</v>
      </c>
      <c r="H1815" s="4" t="str">
        <f>IF(AND(C1815&gt;0,C1815&lt;2),IF(ISERROR(VLOOKUP(A1815,exclusion!A:A,1,FALSE)),"Check","okay"),"not needed")</f>
        <v>Check</v>
      </c>
      <c r="I1815" s="4" t="str">
        <f t="shared" si="7"/>
        <v>not needed</v>
      </c>
      <c r="J1815" s="4" t="str">
        <f>IF(NOT(C1815="reflexive question"),IF(AND(ISERROR(VLOOKUP(A1815,#REF!,1,0)),(ISERROR(VLOOKUP(A1815,health_changing_prem_cfd!A:A,1,0)))),"okay","check"),"okay")</f>
        <v>okay</v>
      </c>
    </row>
    <row r="1816" ht="15.75" customHeight="1">
      <c r="A1816" s="23" t="s">
        <v>37662</v>
      </c>
      <c r="B1816" s="7" t="str">
        <f>VLOOKUP(A1816,searchgroup!A:B,2,FALSE)</f>
        <v>Mild vulvar dysplasia</v>
      </c>
      <c r="C1816" s="25" t="s">
        <v>41012</v>
      </c>
      <c r="D1816" s="26"/>
      <c r="E1816" s="27">
        <v>0.89</v>
      </c>
      <c r="F1816" s="27">
        <v>0.11</v>
      </c>
      <c r="G1816" s="27">
        <v>0.0</v>
      </c>
      <c r="H1816" s="4" t="str">
        <f>IF(AND(C1816&gt;0,C1816&lt;2),IF(ISERROR(VLOOKUP(A1816,exclusion!A:A,1,FALSE)),"Check","okay"),"not needed")</f>
        <v>not needed</v>
      </c>
      <c r="I1816" s="4" t="str">
        <f t="shared" si="7"/>
        <v>check</v>
      </c>
      <c r="J1816" s="4" t="str">
        <f>IF(NOT(C1816="reflexive question"),IF(AND(ISERROR(VLOOKUP(A1816,#REF!,1,0)),(ISERROR(VLOOKUP(A1816,health_changing_prem_cfd!A:A,1,0)))),"okay","check"),"okay")</f>
        <v>okay</v>
      </c>
    </row>
    <row r="1817" ht="15.75" customHeight="1">
      <c r="A1817" s="23" t="s">
        <v>37663</v>
      </c>
      <c r="B1817" s="7" t="str">
        <f>VLOOKUP(A1817,searchgroup!A:B,2,FALSE)</f>
        <v>Missed abortion</v>
      </c>
      <c r="C1817" s="25" t="s">
        <v>41015</v>
      </c>
      <c r="D1817" s="26"/>
      <c r="E1817" s="27">
        <v>0.89</v>
      </c>
      <c r="F1817" s="27">
        <v>0.11</v>
      </c>
      <c r="G1817" s="27">
        <v>0.0</v>
      </c>
      <c r="H1817" s="4" t="str">
        <f>IF(AND(C1817&gt;0,C1817&lt;2),IF(ISERROR(VLOOKUP(A1817,exclusion!A:A,1,FALSE)),"Check","okay"),"not needed")</f>
        <v>not needed</v>
      </c>
      <c r="I1817" s="4" t="str">
        <f t="shared" si="7"/>
        <v>not needed</v>
      </c>
      <c r="J1817" s="4" t="str">
        <f>IF(NOT(C1817="reflexive question"),IF(AND(ISERROR(VLOOKUP(A1817,#REF!,1,0)),(ISERROR(VLOOKUP(A1817,health_changing_prem_cfd!A:A,1,0)))),"okay","check"),"okay")</f>
        <v>okay</v>
      </c>
    </row>
    <row r="1818" ht="15.75" customHeight="1">
      <c r="A1818" s="23" t="s">
        <v>37664</v>
      </c>
      <c r="B1818" s="7" t="str">
        <f>VLOOKUP(A1818,searchgroup!A:B,2,FALSE)</f>
        <v>Mitral valve disorder</v>
      </c>
      <c r="C1818" s="25" t="s">
        <v>41014</v>
      </c>
      <c r="D1818" s="26"/>
      <c r="E1818" s="27">
        <v>0.89</v>
      </c>
      <c r="F1818" s="27">
        <v>0.11</v>
      </c>
      <c r="G1818" s="27">
        <v>0.0</v>
      </c>
      <c r="H1818" s="4" t="str">
        <f>IF(AND(C1818&gt;0,C1818&lt;2),IF(ISERROR(VLOOKUP(A1818,exclusion!A:A,1,FALSE)),"Check","okay"),"not needed")</f>
        <v>not needed</v>
      </c>
      <c r="I1818" s="4" t="str">
        <f t="shared" si="7"/>
        <v>not needed</v>
      </c>
      <c r="J1818" s="4" t="str">
        <f>IF(NOT(C1818="reflexive question"),IF(AND(ISERROR(VLOOKUP(A1818,#REF!,1,0)),(ISERROR(VLOOKUP(A1818,health_changing_prem_cfd!A:A,1,0)))),"okay","check"),"okay")</f>
        <v>okay</v>
      </c>
    </row>
    <row r="1819" ht="15.75" customHeight="1">
      <c r="A1819" s="23" t="s">
        <v>37667</v>
      </c>
      <c r="B1819" s="7" t="str">
        <f>VLOOKUP(A1819,searchgroup!A:B,2,FALSE)</f>
        <v>Mitral valve insufficiency or stenosis</v>
      </c>
      <c r="C1819" s="25" t="s">
        <v>41014</v>
      </c>
      <c r="D1819" s="26"/>
      <c r="E1819" s="27">
        <v>0.89</v>
      </c>
      <c r="F1819" s="27">
        <v>0.11</v>
      </c>
      <c r="G1819" s="27">
        <v>0.0</v>
      </c>
      <c r="H1819" s="4" t="str">
        <f>IF(AND(C1819&gt;0,C1819&lt;2),IF(ISERROR(VLOOKUP(A1819,exclusion!A:A,1,FALSE)),"Check","okay"),"not needed")</f>
        <v>not needed</v>
      </c>
      <c r="I1819" s="4" t="str">
        <f t="shared" si="7"/>
        <v>not needed</v>
      </c>
      <c r="J1819" s="4" t="str">
        <f>IF(NOT(C1819="reflexive question"),IF(AND(ISERROR(VLOOKUP(A1819,#REF!,1,0)),(ISERROR(VLOOKUP(A1819,health_changing_prem_cfd!A:A,1,0)))),"okay","check"),"okay")</f>
        <v>okay</v>
      </c>
    </row>
    <row r="1820" ht="15.75" customHeight="1">
      <c r="A1820" s="23" t="s">
        <v>37670</v>
      </c>
      <c r="B1820" s="7" t="str">
        <f>VLOOKUP(A1820,searchgroup!A:B,2,FALSE)</f>
        <v>Mitral valve prolapse</v>
      </c>
      <c r="C1820" s="25" t="s">
        <v>41014</v>
      </c>
      <c r="D1820" s="26"/>
      <c r="E1820" s="27">
        <v>0.89</v>
      </c>
      <c r="F1820" s="27">
        <v>0.11</v>
      </c>
      <c r="G1820" s="27">
        <v>0.0</v>
      </c>
      <c r="H1820" s="4" t="str">
        <f>IF(AND(C1820&gt;0,C1820&lt;2),IF(ISERROR(VLOOKUP(A1820,exclusion!A:A,1,FALSE)),"Check","okay"),"not needed")</f>
        <v>not needed</v>
      </c>
      <c r="I1820" s="4" t="str">
        <f t="shared" si="7"/>
        <v>not needed</v>
      </c>
      <c r="J1820" s="4" t="str">
        <f>IF(NOT(C1820="reflexive question"),IF(AND(ISERROR(VLOOKUP(A1820,#REF!,1,0)),(ISERROR(VLOOKUP(A1820,health_changing_prem_cfd!A:A,1,0)))),"okay","check"),"okay")</f>
        <v>okay</v>
      </c>
    </row>
    <row r="1821" ht="15.75" customHeight="1">
      <c r="A1821" s="23" t="s">
        <v>37673</v>
      </c>
      <c r="B1821" s="7" t="str">
        <f>VLOOKUP(A1821,searchgroup!A:B,2,FALSE)</f>
        <v>Mittelschmerz</v>
      </c>
      <c r="C1821" s="25" t="s">
        <v>41015</v>
      </c>
      <c r="D1821" s="26"/>
      <c r="E1821" s="27">
        <v>0.89</v>
      </c>
      <c r="F1821" s="27">
        <v>0.11</v>
      </c>
      <c r="G1821" s="27">
        <v>0.0</v>
      </c>
      <c r="H1821" s="4" t="str">
        <f>IF(AND(C1821&gt;0,C1821&lt;2),IF(ISERROR(VLOOKUP(A1821,exclusion!A:A,1,FALSE)),"Check","okay"),"not needed")</f>
        <v>not needed</v>
      </c>
      <c r="I1821" s="4" t="str">
        <f t="shared" si="7"/>
        <v>not needed</v>
      </c>
      <c r="J1821" s="4" t="str">
        <f>IF(NOT(C1821="reflexive question"),IF(AND(ISERROR(VLOOKUP(A1821,#REF!,1,0)),(ISERROR(VLOOKUP(A1821,health_changing_prem_cfd!A:A,1,0)))),"okay","check"),"okay")</f>
        <v>okay</v>
      </c>
    </row>
    <row r="1822" ht="15.75" customHeight="1">
      <c r="A1822" s="23" t="s">
        <v>37674</v>
      </c>
      <c r="B1822" s="7" t="str">
        <f>VLOOKUP(A1822,searchgroup!A:B,2,FALSE)</f>
        <v>Moderate cervical dysplasia</v>
      </c>
      <c r="C1822" s="25" t="s">
        <v>41012</v>
      </c>
      <c r="D1822" s="26"/>
      <c r="E1822" s="27">
        <v>0.89</v>
      </c>
      <c r="F1822" s="27">
        <v>0.11</v>
      </c>
      <c r="G1822" s="27">
        <v>0.0</v>
      </c>
      <c r="H1822" s="4" t="str">
        <f>IF(AND(C1822&gt;0,C1822&lt;2),IF(ISERROR(VLOOKUP(A1822,exclusion!A:A,1,FALSE)),"Check","okay"),"not needed")</f>
        <v>not needed</v>
      </c>
      <c r="I1822" s="4" t="str">
        <f t="shared" si="7"/>
        <v>check</v>
      </c>
      <c r="J1822" s="4" t="str">
        <f>IF(NOT(C1822="reflexive question"),IF(AND(ISERROR(VLOOKUP(A1822,#REF!,1,0)),(ISERROR(VLOOKUP(A1822,health_changing_prem_cfd!A:A,1,0)))),"okay","check"),"okay")</f>
        <v>okay</v>
      </c>
    </row>
    <row r="1823" ht="15.75" customHeight="1">
      <c r="A1823" s="23" t="s">
        <v>37675</v>
      </c>
      <c r="B1823" s="7" t="str">
        <f>VLOOKUP(A1823,searchgroup!A:B,2,FALSE)</f>
        <v>Moderate hypospadias</v>
      </c>
      <c r="C1823" s="25" t="s">
        <v>41016</v>
      </c>
      <c r="D1823" s="26"/>
      <c r="E1823" s="27">
        <v>0.89</v>
      </c>
      <c r="F1823" s="27">
        <v>0.11</v>
      </c>
      <c r="G1823" s="27">
        <v>0.0</v>
      </c>
      <c r="H1823" s="4" t="str">
        <f>IF(AND(C1823&gt;0,C1823&lt;2),IF(ISERROR(VLOOKUP(A1823,exclusion!A:A,1,FALSE)),"Check","okay"),"not needed")</f>
        <v>not needed</v>
      </c>
      <c r="I1823" s="4" t="str">
        <f t="shared" si="7"/>
        <v>not needed</v>
      </c>
      <c r="J1823" s="4" t="str">
        <f>IF(NOT(C1823="reflexive question"),IF(AND(ISERROR(VLOOKUP(A1823,#REF!,1,0)),(ISERROR(VLOOKUP(A1823,health_changing_prem_cfd!A:A,1,0)))),"okay","check"),"okay")</f>
        <v>okay</v>
      </c>
    </row>
    <row r="1824" ht="15.75" customHeight="1">
      <c r="A1824" s="23" t="s">
        <v>37678</v>
      </c>
      <c r="B1824" s="7" t="str">
        <f>VLOOKUP(A1824,searchgroup!A:B,2,FALSE)</f>
        <v>Moderate mental retardation</v>
      </c>
      <c r="C1824" s="25" t="s">
        <v>41014</v>
      </c>
      <c r="D1824" s="26"/>
      <c r="E1824" s="27">
        <v>0.89</v>
      </c>
      <c r="F1824" s="27">
        <v>0.11</v>
      </c>
      <c r="G1824" s="27">
        <v>0.0</v>
      </c>
      <c r="H1824" s="4" t="str">
        <f>IF(AND(C1824&gt;0,C1824&lt;2),IF(ISERROR(VLOOKUP(A1824,exclusion!A:A,1,FALSE)),"Check","okay"),"not needed")</f>
        <v>not needed</v>
      </c>
      <c r="I1824" s="4" t="str">
        <f t="shared" si="7"/>
        <v>not needed</v>
      </c>
      <c r="J1824" s="4" t="str">
        <f>IF(NOT(C1824="reflexive question"),IF(AND(ISERROR(VLOOKUP(A1824,#REF!,1,0)),(ISERROR(VLOOKUP(A1824,health_changing_prem_cfd!A:A,1,0)))),"okay","check"),"okay")</f>
        <v>okay</v>
      </c>
    </row>
    <row r="1825" ht="15.75" customHeight="1">
      <c r="A1825" s="23" t="s">
        <v>37680</v>
      </c>
      <c r="B1825" s="7" t="str">
        <f>VLOOKUP(A1825,searchgroup!A:B,2,FALSE)</f>
        <v>Moderate vaginal dysplasia</v>
      </c>
      <c r="C1825" s="25" t="s">
        <v>41012</v>
      </c>
      <c r="D1825" s="26"/>
      <c r="E1825" s="27">
        <v>0.89</v>
      </c>
      <c r="F1825" s="27">
        <v>0.11</v>
      </c>
      <c r="G1825" s="27">
        <v>0.0</v>
      </c>
      <c r="H1825" s="4" t="str">
        <f>IF(AND(C1825&gt;0,C1825&lt;2),IF(ISERROR(VLOOKUP(A1825,exclusion!A:A,1,FALSE)),"Check","okay"),"not needed")</f>
        <v>not needed</v>
      </c>
      <c r="I1825" s="4" t="str">
        <f t="shared" si="7"/>
        <v>check</v>
      </c>
      <c r="J1825" s="4" t="str">
        <f>IF(NOT(C1825="reflexive question"),IF(AND(ISERROR(VLOOKUP(A1825,#REF!,1,0)),(ISERROR(VLOOKUP(A1825,health_changing_prem_cfd!A:A,1,0)))),"okay","check"),"okay")</f>
        <v>okay</v>
      </c>
    </row>
    <row r="1826" ht="15.75" customHeight="1">
      <c r="A1826" s="23" t="s">
        <v>37682</v>
      </c>
      <c r="B1826" s="7" t="str">
        <f>VLOOKUP(A1826,searchgroup!A:B,2,FALSE)</f>
        <v>Moderate vulvar dysplasia</v>
      </c>
      <c r="C1826" s="25" t="s">
        <v>41012</v>
      </c>
      <c r="D1826" s="26"/>
      <c r="E1826" s="27">
        <v>0.89</v>
      </c>
      <c r="F1826" s="27">
        <v>0.11</v>
      </c>
      <c r="G1826" s="27">
        <v>0.0</v>
      </c>
      <c r="H1826" s="4" t="str">
        <f>IF(AND(C1826&gt;0,C1826&lt;2),IF(ISERROR(VLOOKUP(A1826,exclusion!A:A,1,FALSE)),"Check","okay"),"not needed")</f>
        <v>not needed</v>
      </c>
      <c r="I1826" s="4" t="str">
        <f t="shared" si="7"/>
        <v>check</v>
      </c>
      <c r="J1826" s="4" t="str">
        <f>IF(NOT(C1826="reflexive question"),IF(AND(ISERROR(VLOOKUP(A1826,#REF!,1,0)),(ISERROR(VLOOKUP(A1826,health_changing_prem_cfd!A:A,1,0)))),"okay","check"),"okay")</f>
        <v>okay</v>
      </c>
    </row>
    <row r="1827" ht="15.75" customHeight="1">
      <c r="A1827" s="23" t="s">
        <v>37684</v>
      </c>
      <c r="B1827" s="7" t="str">
        <f>VLOOKUP(A1827,searchgroup!A:B,2,FALSE)</f>
        <v>Molluscum contagiosum</v>
      </c>
      <c r="C1827" s="25" t="s">
        <v>41015</v>
      </c>
      <c r="D1827" s="26"/>
      <c r="E1827" s="27">
        <v>0.89</v>
      </c>
      <c r="F1827" s="27">
        <v>0.11</v>
      </c>
      <c r="G1827" s="27">
        <v>0.0</v>
      </c>
      <c r="H1827" s="4" t="str">
        <f>IF(AND(C1827&gt;0,C1827&lt;2),IF(ISERROR(VLOOKUP(A1827,exclusion!A:A,1,FALSE)),"Check","okay"),"not needed")</f>
        <v>not needed</v>
      </c>
      <c r="I1827" s="4" t="str">
        <f t="shared" si="7"/>
        <v>not needed</v>
      </c>
      <c r="J1827" s="4" t="str">
        <f>IF(NOT(C1827="reflexive question"),IF(AND(ISERROR(VLOOKUP(A1827,#REF!,1,0)),(ISERROR(VLOOKUP(A1827,health_changing_prem_cfd!A:A,1,0)))),"okay","check"),"okay")</f>
        <v>okay</v>
      </c>
    </row>
    <row r="1828" ht="15.75" customHeight="1">
      <c r="A1828" s="23" t="s">
        <v>37685</v>
      </c>
      <c r="B1828" s="7" t="str">
        <f>VLOOKUP(A1828,searchgroup!A:B,2,FALSE)</f>
        <v>Monkeypox</v>
      </c>
      <c r="C1828" s="25" t="s">
        <v>41014</v>
      </c>
      <c r="D1828" s="26"/>
      <c r="E1828" s="27">
        <v>0.89</v>
      </c>
      <c r="F1828" s="27">
        <v>0.11</v>
      </c>
      <c r="G1828" s="27">
        <v>0.0</v>
      </c>
      <c r="H1828" s="4" t="str">
        <f>IF(AND(C1828&gt;0,C1828&lt;2),IF(ISERROR(VLOOKUP(A1828,exclusion!A:A,1,FALSE)),"Check","okay"),"not needed")</f>
        <v>not needed</v>
      </c>
      <c r="I1828" s="4" t="str">
        <f t="shared" si="7"/>
        <v>not needed</v>
      </c>
      <c r="J1828" s="4" t="str">
        <f>IF(NOT(C1828="reflexive question"),IF(AND(ISERROR(VLOOKUP(A1828,#REF!,1,0)),(ISERROR(VLOOKUP(A1828,health_changing_prem_cfd!A:A,1,0)))),"okay","check"),"okay")</f>
        <v>okay</v>
      </c>
    </row>
    <row r="1829" ht="15.75" customHeight="1">
      <c r="A1829" s="23" t="s">
        <v>37686</v>
      </c>
      <c r="B1829" s="7" t="str">
        <f>VLOOKUP(A1829,searchgroup!A:B,2,FALSE)</f>
        <v>Monoclonal gammopathy of undetermined significance (MGUS)</v>
      </c>
      <c r="C1829" s="25" t="s">
        <v>41014</v>
      </c>
      <c r="D1829" s="26"/>
      <c r="E1829" s="27">
        <v>0.89</v>
      </c>
      <c r="F1829" s="27">
        <v>0.11</v>
      </c>
      <c r="G1829" s="27">
        <v>0.0</v>
      </c>
      <c r="H1829" s="4" t="str">
        <f>IF(AND(C1829&gt;0,C1829&lt;2),IF(ISERROR(VLOOKUP(A1829,exclusion!A:A,1,FALSE)),"Check","okay"),"not needed")</f>
        <v>not needed</v>
      </c>
      <c r="I1829" s="4" t="str">
        <f t="shared" si="7"/>
        <v>not needed</v>
      </c>
      <c r="J1829" s="4" t="str">
        <f>IF(NOT(C1829="reflexive question"),IF(AND(ISERROR(VLOOKUP(A1829,#REF!,1,0)),(ISERROR(VLOOKUP(A1829,health_changing_prem_cfd!A:A,1,0)))),"okay","check"),"okay")</f>
        <v>okay</v>
      </c>
    </row>
    <row r="1830" ht="15.75" customHeight="1">
      <c r="A1830" s="23" t="s">
        <v>37688</v>
      </c>
      <c r="B1830" s="7" t="str">
        <f>VLOOKUP(A1830,searchgroup!A:B,2,FALSE)</f>
        <v>Monosomy</v>
      </c>
      <c r="C1830" s="25" t="s">
        <v>41014</v>
      </c>
      <c r="D1830" s="26"/>
      <c r="E1830" s="27">
        <v>0.89</v>
      </c>
      <c r="F1830" s="27">
        <v>0.11</v>
      </c>
      <c r="G1830" s="27">
        <v>0.0</v>
      </c>
      <c r="H1830" s="4" t="str">
        <f>IF(AND(C1830&gt;0,C1830&lt;2),IF(ISERROR(VLOOKUP(A1830,exclusion!A:A,1,FALSE)),"Check","okay"),"not needed")</f>
        <v>not needed</v>
      </c>
      <c r="I1830" s="4" t="str">
        <f t="shared" si="7"/>
        <v>not needed</v>
      </c>
      <c r="J1830" s="4" t="str">
        <f>IF(NOT(C1830="reflexive question"),IF(AND(ISERROR(VLOOKUP(A1830,#REF!,1,0)),(ISERROR(VLOOKUP(A1830,health_changing_prem_cfd!A:A,1,0)))),"okay","check"),"okay")</f>
        <v>okay</v>
      </c>
    </row>
    <row r="1831" ht="15.75" customHeight="1">
      <c r="A1831" s="23" t="s">
        <v>37691</v>
      </c>
      <c r="B1831" s="7" t="str">
        <f>VLOOKUP(A1831,searchgroup!A:B,2,FALSE)</f>
        <v>Mood disorders, i.e. affective disorders</v>
      </c>
      <c r="C1831" s="25" t="s">
        <v>41014</v>
      </c>
      <c r="D1831" s="26"/>
      <c r="E1831" s="27">
        <v>0.89</v>
      </c>
      <c r="F1831" s="27">
        <v>0.11</v>
      </c>
      <c r="G1831" s="27">
        <v>0.0</v>
      </c>
      <c r="H1831" s="4" t="str">
        <f>IF(AND(C1831&gt;0,C1831&lt;2),IF(ISERROR(VLOOKUP(A1831,exclusion!A:A,1,FALSE)),"Check","okay"),"not needed")</f>
        <v>not needed</v>
      </c>
      <c r="I1831" s="4" t="str">
        <f t="shared" si="7"/>
        <v>not needed</v>
      </c>
      <c r="J1831" s="4" t="str">
        <f>IF(NOT(C1831="reflexive question"),IF(AND(ISERROR(VLOOKUP(A1831,#REF!,1,0)),(ISERROR(VLOOKUP(A1831,health_changing_prem_cfd!A:A,1,0)))),"okay","check"),"okay")</f>
        <v>okay</v>
      </c>
    </row>
    <row r="1832" ht="15.75" customHeight="1">
      <c r="A1832" s="23" t="s">
        <v>37694</v>
      </c>
      <c r="B1832" s="7" t="str">
        <f>VLOOKUP(A1832,searchgroup!A:B,2,FALSE)</f>
        <v>Morbus Ledderhose</v>
      </c>
      <c r="C1832" s="25" t="s">
        <v>41012</v>
      </c>
      <c r="D1832" s="26"/>
      <c r="E1832" s="27">
        <v>0.89</v>
      </c>
      <c r="F1832" s="27">
        <v>0.11</v>
      </c>
      <c r="G1832" s="27">
        <v>0.0</v>
      </c>
      <c r="H1832" s="4" t="str">
        <f>IF(AND(C1832&gt;0,C1832&lt;2),IF(ISERROR(VLOOKUP(A1832,exclusion!A:A,1,FALSE)),"Check","okay"),"not needed")</f>
        <v>not needed</v>
      </c>
      <c r="I1832" s="4" t="str">
        <f t="shared" si="7"/>
        <v>check</v>
      </c>
      <c r="J1832" s="4" t="str">
        <f>IF(NOT(C1832="reflexive question"),IF(AND(ISERROR(VLOOKUP(A1832,#REF!,1,0)),(ISERROR(VLOOKUP(A1832,health_changing_prem_cfd!A:A,1,0)))),"okay","check"),"okay")</f>
        <v>okay</v>
      </c>
    </row>
    <row r="1833" ht="15.75" customHeight="1">
      <c r="A1833" s="23" t="s">
        <v>37697</v>
      </c>
      <c r="B1833" s="7" t="str">
        <f>VLOOKUP(A1833,searchgroup!A:B,2,FALSE)</f>
        <v>Motion sickness</v>
      </c>
      <c r="C1833" s="25" t="s">
        <v>41015</v>
      </c>
      <c r="D1833" s="26"/>
      <c r="E1833" s="27">
        <v>0.89</v>
      </c>
      <c r="F1833" s="27">
        <v>0.11</v>
      </c>
      <c r="G1833" s="27">
        <v>0.0</v>
      </c>
      <c r="H1833" s="4" t="str">
        <f>IF(AND(C1833&gt;0,C1833&lt;2),IF(ISERROR(VLOOKUP(A1833,exclusion!A:A,1,FALSE)),"Check","okay"),"not needed")</f>
        <v>not needed</v>
      </c>
      <c r="I1833" s="4" t="str">
        <f t="shared" si="7"/>
        <v>not needed</v>
      </c>
      <c r="J1833" s="4" t="str">
        <f>IF(NOT(C1833="reflexive question"),IF(AND(ISERROR(VLOOKUP(A1833,#REF!,1,0)),(ISERROR(VLOOKUP(A1833,health_changing_prem_cfd!A:A,1,0)))),"okay","check"),"okay")</f>
        <v>okay</v>
      </c>
    </row>
    <row r="1834" ht="15.75" customHeight="1">
      <c r="A1834" s="23" t="s">
        <v>37698</v>
      </c>
      <c r="B1834" s="7" t="str">
        <f>VLOOKUP(A1834,searchgroup!A:B,2,FALSE)</f>
        <v>Mouth breathing</v>
      </c>
      <c r="C1834" s="25" t="s">
        <v>41015</v>
      </c>
      <c r="D1834" s="26"/>
      <c r="E1834" s="27">
        <v>0.89</v>
      </c>
      <c r="F1834" s="27">
        <v>0.11</v>
      </c>
      <c r="G1834" s="27">
        <v>0.0</v>
      </c>
      <c r="H1834" s="4" t="str">
        <f>IF(AND(C1834&gt;0,C1834&lt;2),IF(ISERROR(VLOOKUP(A1834,exclusion!A:A,1,FALSE)),"Check","okay"),"not needed")</f>
        <v>not needed</v>
      </c>
      <c r="I1834" s="4" t="str">
        <f t="shared" si="7"/>
        <v>not needed</v>
      </c>
      <c r="J1834" s="4" t="str">
        <f>IF(NOT(C1834="reflexive question"),IF(AND(ISERROR(VLOOKUP(A1834,#REF!,1,0)),(ISERROR(VLOOKUP(A1834,health_changing_prem_cfd!A:A,1,0)))),"okay","check"),"okay")</f>
        <v>okay</v>
      </c>
    </row>
    <row r="1835" ht="15.75" customHeight="1">
      <c r="A1835" s="23" t="s">
        <v>37699</v>
      </c>
      <c r="B1835" s="7" t="str">
        <f>VLOOKUP(A1835,searchgroup!A:B,2,FALSE)</f>
        <v>Mouth cancer</v>
      </c>
      <c r="C1835" s="30" t="s">
        <v>41014</v>
      </c>
      <c r="D1835" s="26"/>
      <c r="E1835" s="27">
        <v>0.89</v>
      </c>
      <c r="F1835" s="27">
        <v>0.11</v>
      </c>
      <c r="G1835" s="27">
        <v>0.0</v>
      </c>
      <c r="H1835" s="4" t="str">
        <f>IF(AND(C1835&gt;0,C1835&lt;2),IF(ISERROR(VLOOKUP(A1835,exclusion!A:A,1,FALSE)),"Check","okay"),"not needed")</f>
        <v>not needed</v>
      </c>
      <c r="I1835" s="4" t="str">
        <f t="shared" si="7"/>
        <v>not needed</v>
      </c>
      <c r="J1835" s="4" t="str">
        <f>IF(NOT(C1835="reflexive question"),IF(AND(ISERROR(VLOOKUP(A1835,#REF!,1,0)),(ISERROR(VLOOKUP(A1835,health_changing_prem_cfd!A:A,1,0)))),"okay","check"),"okay")</f>
        <v>okay</v>
      </c>
    </row>
    <row r="1836" ht="15.75" customHeight="1">
      <c r="A1836" s="23" t="s">
        <v>37702</v>
      </c>
      <c r="B1836" s="7" t="str">
        <f>VLOOKUP(A1836,searchgroup!A:B,2,FALSE)</f>
        <v>Movement disorder caused by other disease</v>
      </c>
      <c r="C1836" s="25" t="s">
        <v>41014</v>
      </c>
      <c r="D1836" s="26"/>
      <c r="E1836" s="27">
        <v>0.89</v>
      </c>
      <c r="F1836" s="27">
        <v>0.11</v>
      </c>
      <c r="G1836" s="27">
        <v>0.0</v>
      </c>
      <c r="H1836" s="4" t="str">
        <f>IF(AND(C1836&gt;0,C1836&lt;2),IF(ISERROR(VLOOKUP(A1836,exclusion!A:A,1,FALSE)),"Check","okay"),"not needed")</f>
        <v>not needed</v>
      </c>
      <c r="I1836" s="4" t="str">
        <f t="shared" si="7"/>
        <v>not needed</v>
      </c>
      <c r="J1836" s="4" t="str">
        <f>IF(NOT(C1836="reflexive question"),IF(AND(ISERROR(VLOOKUP(A1836,#REF!,1,0)),(ISERROR(VLOOKUP(A1836,health_changing_prem_cfd!A:A,1,0)))),"okay","check"),"okay")</f>
        <v>okay</v>
      </c>
    </row>
    <row r="1837" ht="15.75" customHeight="1">
      <c r="A1837" s="23" t="s">
        <v>37705</v>
      </c>
      <c r="B1837" s="7" t="str">
        <f>VLOOKUP(A1837,searchgroup!A:B,2,FALSE)</f>
        <v>Mucinosis of skin</v>
      </c>
      <c r="C1837" s="25" t="s">
        <v>41012</v>
      </c>
      <c r="D1837" s="26"/>
      <c r="E1837" s="27">
        <v>0.89</v>
      </c>
      <c r="F1837" s="27">
        <v>0.11</v>
      </c>
      <c r="G1837" s="27">
        <v>0.0</v>
      </c>
      <c r="H1837" s="4" t="str">
        <f>IF(AND(C1837&gt;0,C1837&lt;2),IF(ISERROR(VLOOKUP(A1837,exclusion!A:A,1,FALSE)),"Check","okay"),"not needed")</f>
        <v>not needed</v>
      </c>
      <c r="I1837" s="4" t="str">
        <f t="shared" si="7"/>
        <v>check</v>
      </c>
      <c r="J1837" s="4" t="str">
        <f>IF(NOT(C1837="reflexive question"),IF(AND(ISERROR(VLOOKUP(A1837,#REF!,1,0)),(ISERROR(VLOOKUP(A1837,health_changing_prem_cfd!A:A,1,0)))),"okay","check"),"okay")</f>
        <v>okay</v>
      </c>
    </row>
    <row r="1838" ht="15.75" customHeight="1">
      <c r="A1838" s="23" t="s">
        <v>37707</v>
      </c>
      <c r="B1838" s="7" t="str">
        <f>VLOOKUP(A1838,searchgroup!A:B,2,FALSE)</f>
        <v>Mucopolysaccharidosis and other disorders in glycoprotein metabolism</v>
      </c>
      <c r="C1838" s="25" t="s">
        <v>41014</v>
      </c>
      <c r="D1838" s="26"/>
      <c r="E1838" s="27">
        <v>0.89</v>
      </c>
      <c r="F1838" s="27">
        <v>0.11</v>
      </c>
      <c r="G1838" s="27">
        <v>0.0</v>
      </c>
      <c r="H1838" s="4" t="str">
        <f>IF(AND(C1838&gt;0,C1838&lt;2),IF(ISERROR(VLOOKUP(A1838,exclusion!A:A,1,FALSE)),"Check","okay"),"not needed")</f>
        <v>not needed</v>
      </c>
      <c r="I1838" s="4" t="str">
        <f t="shared" si="7"/>
        <v>not needed</v>
      </c>
      <c r="J1838" s="4" t="str">
        <f>IF(NOT(C1838="reflexive question"),IF(AND(ISERROR(VLOOKUP(A1838,#REF!,1,0)),(ISERROR(VLOOKUP(A1838,health_changing_prem_cfd!A:A,1,0)))),"okay","check"),"okay")</f>
        <v>okay</v>
      </c>
    </row>
    <row r="1839" ht="15.75" customHeight="1">
      <c r="A1839" s="23" t="s">
        <v>37710</v>
      </c>
      <c r="B1839" s="7" t="str">
        <f>VLOOKUP(A1839,searchgroup!A:B,2,FALSE)</f>
        <v>Mucosal lesion of mouth, not precancerous</v>
      </c>
      <c r="C1839" s="25" t="s">
        <v>41012</v>
      </c>
      <c r="D1839" s="26"/>
      <c r="E1839" s="27">
        <v>0.89</v>
      </c>
      <c r="F1839" s="27">
        <v>0.11</v>
      </c>
      <c r="G1839" s="27">
        <v>0.0</v>
      </c>
      <c r="H1839" s="4" t="str">
        <f>IF(AND(C1839&gt;0,C1839&lt;2),IF(ISERROR(VLOOKUP(A1839,exclusion!A:A,1,FALSE)),"Check","okay"),"not needed")</f>
        <v>not needed</v>
      </c>
      <c r="I1839" s="4" t="str">
        <f t="shared" si="7"/>
        <v>check</v>
      </c>
      <c r="J1839" s="4" t="str">
        <f>IF(NOT(C1839="reflexive question"),IF(AND(ISERROR(VLOOKUP(A1839,#REF!,1,0)),(ISERROR(VLOOKUP(A1839,health_changing_prem_cfd!A:A,1,0)))),"okay","check"),"okay")</f>
        <v>okay</v>
      </c>
    </row>
    <row r="1840" ht="15.75" customHeight="1">
      <c r="A1840" s="23" t="s">
        <v>37713</v>
      </c>
      <c r="B1840" s="7" t="str">
        <f>VLOOKUP(A1840,searchgroup!A:B,2,FALSE)</f>
        <v>Mulitple inflammed nerves</v>
      </c>
      <c r="C1840" s="25" t="s">
        <v>41014</v>
      </c>
      <c r="D1840" s="26"/>
      <c r="E1840" s="27">
        <v>0.89</v>
      </c>
      <c r="F1840" s="27">
        <v>0.11</v>
      </c>
      <c r="G1840" s="27">
        <v>0.0</v>
      </c>
      <c r="H1840" s="4" t="str">
        <f>IF(AND(C1840&gt;0,C1840&lt;2),IF(ISERROR(VLOOKUP(A1840,exclusion!A:A,1,FALSE)),"Check","okay"),"not needed")</f>
        <v>not needed</v>
      </c>
      <c r="I1840" s="4" t="str">
        <f t="shared" si="7"/>
        <v>not needed</v>
      </c>
      <c r="J1840" s="4" t="str">
        <f>IF(NOT(C1840="reflexive question"),IF(AND(ISERROR(VLOOKUP(A1840,#REF!,1,0)),(ISERROR(VLOOKUP(A1840,health_changing_prem_cfd!A:A,1,0)))),"okay","check"),"okay")</f>
        <v>okay</v>
      </c>
    </row>
    <row r="1841" ht="15.75" customHeight="1">
      <c r="A1841" s="23" t="s">
        <v>37716</v>
      </c>
      <c r="B1841" s="7" t="str">
        <f>VLOOKUP(A1841,searchgroup!A:B,2,FALSE)</f>
        <v>Multiple cysts of breast</v>
      </c>
      <c r="C1841" s="25">
        <v>0.25473913890479427</v>
      </c>
      <c r="D1841" s="26"/>
      <c r="E1841" s="27">
        <v>0.89</v>
      </c>
      <c r="F1841" s="27">
        <v>0.11</v>
      </c>
      <c r="G1841" s="27">
        <v>0.0</v>
      </c>
      <c r="H1841" s="4" t="str">
        <f>IF(AND(C1841&gt;0,C1841&lt;2),IF(ISERROR(VLOOKUP(A1841,exclusion!A:A,1,FALSE)),"Check","okay"),"not needed")</f>
        <v>Check</v>
      </c>
      <c r="I1841" s="4" t="str">
        <f t="shared" si="7"/>
        <v>not needed</v>
      </c>
      <c r="J1841" s="4" t="str">
        <f>IF(NOT(C1841="reflexive question"),IF(AND(ISERROR(VLOOKUP(A1841,#REF!,1,0)),(ISERROR(VLOOKUP(A1841,health_changing_prem_cfd!A:A,1,0)))),"okay","check"),"okay")</f>
        <v>okay</v>
      </c>
    </row>
    <row r="1842" ht="15.75" customHeight="1">
      <c r="A1842" s="23" t="s">
        <v>37719</v>
      </c>
      <c r="B1842" s="7" t="str">
        <f>VLOOKUP(A1842,searchgroup!A:B,2,FALSE)</f>
        <v>Multiple delivery</v>
      </c>
      <c r="C1842" s="25" t="s">
        <v>41015</v>
      </c>
      <c r="D1842" s="26"/>
      <c r="E1842" s="27">
        <v>0.89</v>
      </c>
      <c r="F1842" s="27">
        <v>0.11</v>
      </c>
      <c r="G1842" s="27">
        <v>0.0</v>
      </c>
      <c r="H1842" s="4" t="str">
        <f>IF(AND(C1842&gt;0,C1842&lt;2),IF(ISERROR(VLOOKUP(A1842,exclusion!A:A,1,FALSE)),"Check","okay"),"not needed")</f>
        <v>not needed</v>
      </c>
      <c r="I1842" s="4" t="str">
        <f t="shared" si="7"/>
        <v>not needed</v>
      </c>
      <c r="J1842" s="4" t="str">
        <f>IF(NOT(C1842="reflexive question"),IF(AND(ISERROR(VLOOKUP(A1842,#REF!,1,0)),(ISERROR(VLOOKUP(A1842,health_changing_prem_cfd!A:A,1,0)))),"okay","check"),"okay")</f>
        <v>okay</v>
      </c>
    </row>
    <row r="1843" ht="15.75" customHeight="1">
      <c r="A1843" s="23" t="s">
        <v>37720</v>
      </c>
      <c r="B1843" s="7" t="str">
        <f>VLOOKUP(A1843,searchgroup!A:B,2,FALSE)</f>
        <v>Multiple fractures of lumbar spine and pelvis</v>
      </c>
      <c r="C1843" s="25" t="s">
        <v>41014</v>
      </c>
      <c r="D1843" s="26"/>
      <c r="E1843" s="27">
        <v>0.89</v>
      </c>
      <c r="F1843" s="27">
        <v>0.11</v>
      </c>
      <c r="G1843" s="27">
        <v>0.0</v>
      </c>
      <c r="H1843" s="4" t="str">
        <f>IF(AND(C1843&gt;0,C1843&lt;2),IF(ISERROR(VLOOKUP(A1843,exclusion!A:A,1,FALSE)),"Check","okay"),"not needed")</f>
        <v>not needed</v>
      </c>
      <c r="I1843" s="4" t="str">
        <f t="shared" si="7"/>
        <v>not needed</v>
      </c>
      <c r="J1843" s="4" t="str">
        <f>IF(NOT(C1843="reflexive question"),IF(AND(ISERROR(VLOOKUP(A1843,#REF!,1,0)),(ISERROR(VLOOKUP(A1843,health_changing_prem_cfd!A:A,1,0)))),"okay","check"),"okay")</f>
        <v>okay</v>
      </c>
    </row>
    <row r="1844" ht="15.75" customHeight="1">
      <c r="A1844" s="23" t="s">
        <v>37722</v>
      </c>
      <c r="B1844" s="7" t="str">
        <f>VLOOKUP(A1844,searchgroup!A:B,2,FALSE)</f>
        <v>Multiple fractures of the skull</v>
      </c>
      <c r="C1844" s="25" t="s">
        <v>41014</v>
      </c>
      <c r="D1844" s="26"/>
      <c r="E1844" s="27">
        <v>0.89</v>
      </c>
      <c r="F1844" s="27">
        <v>0.11</v>
      </c>
      <c r="G1844" s="27">
        <v>0.0</v>
      </c>
      <c r="H1844" s="4" t="str">
        <f>IF(AND(C1844&gt;0,C1844&lt;2),IF(ISERROR(VLOOKUP(A1844,exclusion!A:A,1,FALSE)),"Check","okay"),"not needed")</f>
        <v>not needed</v>
      </c>
      <c r="I1844" s="4" t="str">
        <f t="shared" si="7"/>
        <v>not needed</v>
      </c>
      <c r="J1844" s="4" t="str">
        <f>IF(NOT(C1844="reflexive question"),IF(AND(ISERROR(VLOOKUP(A1844,#REF!,1,0)),(ISERROR(VLOOKUP(A1844,health_changing_prem_cfd!A:A,1,0)))),"okay","check"),"okay")</f>
        <v>okay</v>
      </c>
    </row>
    <row r="1845" ht="15.75" customHeight="1">
      <c r="A1845" s="23" t="s">
        <v>37725</v>
      </c>
      <c r="B1845" s="7" t="str">
        <f>VLOOKUP(A1845,searchgroup!A:B,2,FALSE)</f>
        <v>Multiple fractures of the upper leg</v>
      </c>
      <c r="C1845" s="25" t="s">
        <v>41012</v>
      </c>
      <c r="D1845" s="26"/>
      <c r="E1845" s="27">
        <v>0.89</v>
      </c>
      <c r="F1845" s="27">
        <v>0.11</v>
      </c>
      <c r="G1845" s="27">
        <v>0.0</v>
      </c>
      <c r="H1845" s="4" t="str">
        <f>IF(AND(C1845&gt;0,C1845&lt;2),IF(ISERROR(VLOOKUP(A1845,exclusion!A:A,1,FALSE)),"Check","okay"),"not needed")</f>
        <v>not needed</v>
      </c>
      <c r="I1845" s="4" t="str">
        <f t="shared" si="7"/>
        <v>check</v>
      </c>
      <c r="J1845" s="4" t="str">
        <f>IF(NOT(C1845="reflexive question"),IF(AND(ISERROR(VLOOKUP(A1845,#REF!,1,0)),(ISERROR(VLOOKUP(A1845,health_changing_prem_cfd!A:A,1,0)))),"okay","check"),"okay")</f>
        <v>okay</v>
      </c>
    </row>
    <row r="1846" ht="15.75" customHeight="1">
      <c r="A1846" s="23" t="s">
        <v>37728</v>
      </c>
      <c r="B1846" s="7" t="str">
        <f>VLOOKUP(A1846,searchgroup!A:B,2,FALSE)</f>
        <v>Multiple gestation, i.e. twins, triplets</v>
      </c>
      <c r="C1846" s="25" t="s">
        <v>41015</v>
      </c>
      <c r="D1846" s="26"/>
      <c r="E1846" s="27">
        <v>0.89</v>
      </c>
      <c r="F1846" s="27">
        <v>0.11</v>
      </c>
      <c r="G1846" s="27">
        <v>0.0</v>
      </c>
      <c r="H1846" s="4" t="str">
        <f>IF(AND(C1846&gt;0,C1846&lt;2),IF(ISERROR(VLOOKUP(A1846,exclusion!A:A,1,FALSE)),"Check","okay"),"not needed")</f>
        <v>not needed</v>
      </c>
      <c r="I1846" s="4" t="str">
        <f t="shared" si="7"/>
        <v>not needed</v>
      </c>
      <c r="J1846" s="4" t="str">
        <f>IF(NOT(C1846="reflexive question"),IF(AND(ISERROR(VLOOKUP(A1846,#REF!,1,0)),(ISERROR(VLOOKUP(A1846,health_changing_prem_cfd!A:A,1,0)))),"okay","check"),"okay")</f>
        <v>okay</v>
      </c>
    </row>
    <row r="1847" ht="15.75" customHeight="1">
      <c r="A1847" s="23" t="s">
        <v>37731</v>
      </c>
      <c r="B1847" s="7" t="str">
        <f>VLOOKUP(A1847,searchgroup!A:B,2,FALSE)</f>
        <v>Multiple inborn malformations</v>
      </c>
      <c r="C1847" s="25" t="s">
        <v>41014</v>
      </c>
      <c r="D1847" s="26"/>
      <c r="E1847" s="27">
        <v>0.89</v>
      </c>
      <c r="F1847" s="27">
        <v>0.11</v>
      </c>
      <c r="G1847" s="27">
        <v>0.0</v>
      </c>
      <c r="H1847" s="4" t="str">
        <f>IF(AND(C1847&gt;0,C1847&lt;2),IF(ISERROR(VLOOKUP(A1847,exclusion!A:A,1,FALSE)),"Check","okay"),"not needed")</f>
        <v>not needed</v>
      </c>
      <c r="I1847" s="4" t="str">
        <f t="shared" si="7"/>
        <v>not needed</v>
      </c>
      <c r="J1847" s="4" t="str">
        <f>IF(NOT(C1847="reflexive question"),IF(AND(ISERROR(VLOOKUP(A1847,#REF!,1,0)),(ISERROR(VLOOKUP(A1847,health_changing_prem_cfd!A:A,1,0)))),"okay","check"),"okay")</f>
        <v>okay</v>
      </c>
    </row>
    <row r="1848" ht="15.75" customHeight="1">
      <c r="A1848" s="23" t="s">
        <v>37734</v>
      </c>
      <c r="B1848" s="7" t="str">
        <f>VLOOKUP(A1848,searchgroup!A:B,2,FALSE)</f>
        <v>Multiple myeloma</v>
      </c>
      <c r="C1848" s="28" t="s">
        <v>41014</v>
      </c>
      <c r="D1848" s="26"/>
      <c r="E1848" s="27">
        <v>0.89</v>
      </c>
      <c r="F1848" s="27">
        <v>0.11</v>
      </c>
      <c r="G1848" s="27">
        <v>0.0</v>
      </c>
      <c r="H1848" s="4" t="str">
        <f>IF(AND(C1848&gt;0,C1848&lt;2),IF(ISERROR(VLOOKUP(A1848,exclusion!A:A,1,FALSE)),"Check","okay"),"not needed")</f>
        <v>not needed</v>
      </c>
      <c r="I1848" s="4" t="str">
        <f t="shared" si="7"/>
        <v>not needed</v>
      </c>
      <c r="J1848" s="4" t="str">
        <f>IF(NOT(C1848="reflexive question"),IF(AND(ISERROR(VLOOKUP(A1848,#REF!,1,0)),(ISERROR(VLOOKUP(A1848,health_changing_prem_cfd!A:A,1,0)))),"okay","check"),"okay")</f>
        <v>okay</v>
      </c>
    </row>
    <row r="1849" ht="15.75" customHeight="1">
      <c r="A1849" s="23" t="s">
        <v>37735</v>
      </c>
      <c r="B1849" s="7" t="str">
        <f>VLOOKUP(A1849,searchgroup!A:B,2,FALSE)</f>
        <v>Multiple sclerosis</v>
      </c>
      <c r="C1849" s="25" t="s">
        <v>41014</v>
      </c>
      <c r="D1849" s="26"/>
      <c r="E1849" s="27">
        <v>0.89</v>
      </c>
      <c r="F1849" s="27">
        <v>0.11</v>
      </c>
      <c r="G1849" s="27">
        <v>0.0</v>
      </c>
      <c r="H1849" s="4" t="str">
        <f>IF(AND(C1849&gt;0,C1849&lt;2),IF(ISERROR(VLOOKUP(A1849,exclusion!A:A,1,FALSE)),"Check","okay"),"not needed")</f>
        <v>not needed</v>
      </c>
      <c r="I1849" s="4" t="str">
        <f t="shared" si="7"/>
        <v>not needed</v>
      </c>
      <c r="J1849" s="4" t="str">
        <f>IF(NOT(C1849="reflexive question"),IF(AND(ISERROR(VLOOKUP(A1849,#REF!,1,0)),(ISERROR(VLOOKUP(A1849,health_changing_prem_cfd!A:A,1,0)))),"okay","check"),"okay")</f>
        <v>okay</v>
      </c>
    </row>
    <row r="1850" ht="15.75" customHeight="1">
      <c r="A1850" s="23" t="s">
        <v>37736</v>
      </c>
      <c r="B1850" s="7" t="str">
        <f>VLOOKUP(A1850,searchgroup!A:B,2,FALSE)</f>
        <v>Mumps with complications</v>
      </c>
      <c r="C1850" s="25" t="s">
        <v>41012</v>
      </c>
      <c r="D1850" s="26"/>
      <c r="E1850" s="27">
        <v>0.89</v>
      </c>
      <c r="F1850" s="27">
        <v>0.11</v>
      </c>
      <c r="G1850" s="27">
        <v>0.0</v>
      </c>
      <c r="H1850" s="4" t="str">
        <f>IF(AND(C1850&gt;0,C1850&lt;2),IF(ISERROR(VLOOKUP(A1850,exclusion!A:A,1,FALSE)),"Check","okay"),"not needed")</f>
        <v>not needed</v>
      </c>
      <c r="I1850" s="4" t="str">
        <f t="shared" si="7"/>
        <v>check</v>
      </c>
      <c r="J1850" s="4" t="str">
        <f>IF(NOT(C1850="reflexive question"),IF(AND(ISERROR(VLOOKUP(A1850,#REF!,1,0)),(ISERROR(VLOOKUP(A1850,health_changing_prem_cfd!A:A,1,0)))),"okay","check"),"okay")</f>
        <v>okay</v>
      </c>
    </row>
    <row r="1851" ht="15.75" customHeight="1">
      <c r="A1851" s="23" t="s">
        <v>37739</v>
      </c>
      <c r="B1851" s="7" t="str">
        <f>VLOOKUP(A1851,searchgroup!A:B,2,FALSE)</f>
        <v>Mumps without complications</v>
      </c>
      <c r="C1851" s="25" t="s">
        <v>41015</v>
      </c>
      <c r="D1851" s="26"/>
      <c r="E1851" s="27">
        <v>0.89</v>
      </c>
      <c r="F1851" s="27">
        <v>0.11</v>
      </c>
      <c r="G1851" s="27">
        <v>0.0</v>
      </c>
      <c r="H1851" s="4" t="str">
        <f>IF(AND(C1851&gt;0,C1851&lt;2),IF(ISERROR(VLOOKUP(A1851,exclusion!A:A,1,FALSE)),"Check","okay"),"not needed")</f>
        <v>not needed</v>
      </c>
      <c r="I1851" s="4" t="str">
        <f t="shared" si="7"/>
        <v>not needed</v>
      </c>
      <c r="J1851" s="4" t="str">
        <f>IF(NOT(C1851="reflexive question"),IF(AND(ISERROR(VLOOKUP(A1851,#REF!,1,0)),(ISERROR(VLOOKUP(A1851,health_changing_prem_cfd!A:A,1,0)))),"okay","check"),"okay")</f>
        <v>okay</v>
      </c>
    </row>
    <row r="1852" ht="15.75" customHeight="1">
      <c r="A1852" s="23" t="s">
        <v>37742</v>
      </c>
      <c r="B1852" s="7" t="str">
        <f>VLOOKUP(A1852,searchgroup!A:B,2,FALSE)</f>
        <v>Muscle contracture or atrophy</v>
      </c>
      <c r="C1852" s="25" t="s">
        <v>41014</v>
      </c>
      <c r="D1852" s="26"/>
      <c r="E1852" s="27">
        <v>0.89</v>
      </c>
      <c r="F1852" s="27">
        <v>0.11</v>
      </c>
      <c r="G1852" s="27">
        <v>0.0</v>
      </c>
      <c r="H1852" s="4" t="str">
        <f>IF(AND(C1852&gt;0,C1852&lt;2),IF(ISERROR(VLOOKUP(A1852,exclusion!A:A,1,FALSE)),"Check","okay"),"not needed")</f>
        <v>not needed</v>
      </c>
      <c r="I1852" s="4" t="str">
        <f t="shared" si="7"/>
        <v>not needed</v>
      </c>
      <c r="J1852" s="4" t="str">
        <f>IF(NOT(C1852="reflexive question"),IF(AND(ISERROR(VLOOKUP(A1852,#REF!,1,0)),(ISERROR(VLOOKUP(A1852,health_changing_prem_cfd!A:A,1,0)))),"okay","check"),"okay")</f>
        <v>okay</v>
      </c>
    </row>
    <row r="1853" ht="15.75" customHeight="1">
      <c r="A1853" s="23" t="s">
        <v>37745</v>
      </c>
      <c r="B1853" s="7" t="str">
        <f>VLOOKUP(A1853,searchgroup!A:B,2,FALSE)</f>
        <v>Muscle ischaemic infarction</v>
      </c>
      <c r="C1853" s="25" t="s">
        <v>41014</v>
      </c>
      <c r="D1853" s="26"/>
      <c r="E1853" s="27">
        <v>0.89</v>
      </c>
      <c r="F1853" s="27">
        <v>0.11</v>
      </c>
      <c r="G1853" s="27">
        <v>0.0</v>
      </c>
      <c r="H1853" s="4" t="str">
        <f>IF(AND(C1853&gt;0,C1853&lt;2),IF(ISERROR(VLOOKUP(A1853,exclusion!A:A,1,FALSE)),"Check","okay"),"not needed")</f>
        <v>not needed</v>
      </c>
      <c r="I1853" s="4" t="str">
        <f t="shared" si="7"/>
        <v>not needed</v>
      </c>
      <c r="J1853" s="4" t="str">
        <f>IF(NOT(C1853="reflexive question"),IF(AND(ISERROR(VLOOKUP(A1853,#REF!,1,0)),(ISERROR(VLOOKUP(A1853,health_changing_prem_cfd!A:A,1,0)))),"okay","check"),"okay")</f>
        <v>okay</v>
      </c>
    </row>
    <row r="1854" ht="15.75" customHeight="1">
      <c r="A1854" s="23" t="s">
        <v>37748</v>
      </c>
      <c r="B1854" s="7" t="str">
        <f>VLOOKUP(A1854,searchgroup!A:B,2,FALSE)</f>
        <v>Muscle strain</v>
      </c>
      <c r="C1854" s="25" t="s">
        <v>41015</v>
      </c>
      <c r="D1854" s="26"/>
      <c r="E1854" s="27">
        <v>0.89</v>
      </c>
      <c r="F1854" s="27">
        <v>0.11</v>
      </c>
      <c r="G1854" s="27">
        <v>0.0</v>
      </c>
      <c r="H1854" s="4" t="str">
        <f>IF(AND(C1854&gt;0,C1854&lt;2),IF(ISERROR(VLOOKUP(A1854,exclusion!A:A,1,FALSE)),"Check","okay"),"not needed")</f>
        <v>not needed</v>
      </c>
      <c r="I1854" s="4" t="str">
        <f t="shared" si="7"/>
        <v>not needed</v>
      </c>
      <c r="J1854" s="4" t="str">
        <f>IF(NOT(C1854="reflexive question"),IF(AND(ISERROR(VLOOKUP(A1854,#REF!,1,0)),(ISERROR(VLOOKUP(A1854,health_changing_prem_cfd!A:A,1,0)))),"okay","check"),"okay")</f>
        <v>okay</v>
      </c>
    </row>
    <row r="1855" ht="15.75" customHeight="1">
      <c r="A1855" s="23" t="s">
        <v>37750</v>
      </c>
      <c r="B1855" s="7" t="str">
        <f>VLOOKUP(A1855,searchgroup!A:B,2,FALSE)</f>
        <v>Myalgia</v>
      </c>
      <c r="C1855" s="25" t="s">
        <v>41012</v>
      </c>
      <c r="D1855" s="26"/>
      <c r="E1855" s="27">
        <v>0.89</v>
      </c>
      <c r="F1855" s="27">
        <v>0.11</v>
      </c>
      <c r="G1855" s="27">
        <v>0.0</v>
      </c>
      <c r="H1855" s="4" t="str">
        <f>IF(AND(C1855&gt;0,C1855&lt;2),IF(ISERROR(VLOOKUP(A1855,exclusion!A:A,1,FALSE)),"Check","okay"),"not needed")</f>
        <v>not needed</v>
      </c>
      <c r="I1855" s="4" t="str">
        <f t="shared" si="7"/>
        <v>check</v>
      </c>
      <c r="J1855" s="4" t="str">
        <f>IF(NOT(C1855="reflexive question"),IF(AND(ISERROR(VLOOKUP(A1855,#REF!,1,0)),(ISERROR(VLOOKUP(A1855,health_changing_prem_cfd!A:A,1,0)))),"okay","check"),"okay")</f>
        <v>okay</v>
      </c>
    </row>
    <row r="1856" ht="15.75" customHeight="1">
      <c r="A1856" s="23" t="s">
        <v>37751</v>
      </c>
      <c r="B1856" s="7" t="str">
        <f>VLOOKUP(A1856,searchgroup!A:B,2,FALSE)</f>
        <v>Myasthenia gravis</v>
      </c>
      <c r="C1856" s="25" t="s">
        <v>41014</v>
      </c>
      <c r="D1856" s="26"/>
      <c r="E1856" s="27">
        <v>0.89</v>
      </c>
      <c r="F1856" s="27">
        <v>0.11</v>
      </c>
      <c r="G1856" s="27">
        <v>0.0</v>
      </c>
      <c r="H1856" s="4" t="str">
        <f>IF(AND(C1856&gt;0,C1856&lt;2),IF(ISERROR(VLOOKUP(A1856,exclusion!A:A,1,FALSE)),"Check","okay"),"not needed")</f>
        <v>not needed</v>
      </c>
      <c r="I1856" s="4" t="str">
        <f t="shared" si="7"/>
        <v>not needed</v>
      </c>
      <c r="J1856" s="4" t="str">
        <f>IF(NOT(C1856="reflexive question"),IF(AND(ISERROR(VLOOKUP(A1856,#REF!,1,0)),(ISERROR(VLOOKUP(A1856,health_changing_prem_cfd!A:A,1,0)))),"okay","check"),"okay")</f>
        <v>okay</v>
      </c>
    </row>
    <row r="1857" ht="15.75" customHeight="1">
      <c r="A1857" s="23" t="s">
        <v>37752</v>
      </c>
      <c r="B1857" s="7" t="str">
        <f>VLOOKUP(A1857,searchgroup!A:B,2,FALSE)</f>
        <v>Myelodysplastic syndromes</v>
      </c>
      <c r="C1857" s="25" t="s">
        <v>41014</v>
      </c>
      <c r="D1857" s="26"/>
      <c r="E1857" s="27">
        <v>0.89</v>
      </c>
      <c r="F1857" s="27">
        <v>0.11</v>
      </c>
      <c r="G1857" s="27">
        <v>0.0</v>
      </c>
      <c r="H1857" s="4" t="str">
        <f>IF(AND(C1857&gt;0,C1857&lt;2),IF(ISERROR(VLOOKUP(A1857,exclusion!A:A,1,FALSE)),"Check","okay"),"not needed")</f>
        <v>not needed</v>
      </c>
      <c r="I1857" s="4" t="str">
        <f t="shared" si="7"/>
        <v>not needed</v>
      </c>
      <c r="J1857" s="4" t="str">
        <f>IF(NOT(C1857="reflexive question"),IF(AND(ISERROR(VLOOKUP(A1857,#REF!,1,0)),(ISERROR(VLOOKUP(A1857,health_changing_prem_cfd!A:A,1,0)))),"okay","check"),"okay")</f>
        <v>okay</v>
      </c>
    </row>
    <row r="1858" ht="15.75" customHeight="1">
      <c r="A1858" s="23" t="s">
        <v>37754</v>
      </c>
      <c r="B1858" s="7" t="str">
        <f>VLOOKUP(A1858,searchgroup!A:B,2,FALSE)</f>
        <v>Myiasis</v>
      </c>
      <c r="C1858" s="25" t="s">
        <v>41014</v>
      </c>
      <c r="D1858" s="26"/>
      <c r="E1858" s="27">
        <v>0.89</v>
      </c>
      <c r="F1858" s="27">
        <v>0.11</v>
      </c>
      <c r="G1858" s="27">
        <v>0.0</v>
      </c>
      <c r="H1858" s="4" t="str">
        <f>IF(AND(C1858&gt;0,C1858&lt;2),IF(ISERROR(VLOOKUP(A1858,exclusion!A:A,1,FALSE)),"Check","okay"),"not needed")</f>
        <v>not needed</v>
      </c>
      <c r="I1858" s="4" t="str">
        <f t="shared" si="7"/>
        <v>not needed</v>
      </c>
      <c r="J1858" s="4" t="str">
        <f>IF(NOT(C1858="reflexive question"),IF(AND(ISERROR(VLOOKUP(A1858,#REF!,1,0)),(ISERROR(VLOOKUP(A1858,health_changing_prem_cfd!A:A,1,0)))),"okay","check"),"okay")</f>
        <v>okay</v>
      </c>
    </row>
    <row r="1859" ht="15.75" customHeight="1">
      <c r="A1859" s="23" t="s">
        <v>37755</v>
      </c>
      <c r="B1859" s="7" t="str">
        <f>VLOOKUP(A1859,searchgroup!A:B,2,FALSE)</f>
        <v>Myocarditis</v>
      </c>
      <c r="C1859" s="25" t="s">
        <v>41012</v>
      </c>
      <c r="D1859" s="26"/>
      <c r="E1859" s="27">
        <v>0.89</v>
      </c>
      <c r="F1859" s="27">
        <v>0.11</v>
      </c>
      <c r="G1859" s="27">
        <v>0.0</v>
      </c>
      <c r="H1859" s="4" t="str">
        <f>IF(AND(C1859&gt;0,C1859&lt;2),IF(ISERROR(VLOOKUP(A1859,exclusion!A:A,1,FALSE)),"Check","okay"),"not needed")</f>
        <v>not needed</v>
      </c>
      <c r="I1859" s="4" t="str">
        <f t="shared" si="7"/>
        <v>check</v>
      </c>
      <c r="J1859" s="4" t="str">
        <f>IF(NOT(C1859="reflexive question"),IF(AND(ISERROR(VLOOKUP(A1859,#REF!,1,0)),(ISERROR(VLOOKUP(A1859,health_changing_prem_cfd!A:A,1,0)))),"okay","check"),"okay")</f>
        <v>okay</v>
      </c>
    </row>
    <row r="1860" ht="15.75" customHeight="1">
      <c r="A1860" s="23" t="s">
        <v>37758</v>
      </c>
      <c r="B1860" s="7" t="str">
        <f>VLOOKUP(A1860,searchgroup!A:B,2,FALSE)</f>
        <v>Myoclonus</v>
      </c>
      <c r="C1860" s="25" t="s">
        <v>41014</v>
      </c>
      <c r="D1860" s="26"/>
      <c r="E1860" s="27">
        <v>0.89</v>
      </c>
      <c r="F1860" s="27">
        <v>0.11</v>
      </c>
      <c r="G1860" s="27">
        <v>0.0</v>
      </c>
      <c r="H1860" s="4" t="str">
        <f>IF(AND(C1860&gt;0,C1860&lt;2),IF(ISERROR(VLOOKUP(A1860,exclusion!A:A,1,FALSE)),"Check","okay"),"not needed")</f>
        <v>not needed</v>
      </c>
      <c r="I1860" s="4" t="str">
        <f t="shared" si="7"/>
        <v>not needed</v>
      </c>
      <c r="J1860" s="4" t="str">
        <f>IF(NOT(C1860="reflexive question"),IF(AND(ISERROR(VLOOKUP(A1860,#REF!,1,0)),(ISERROR(VLOOKUP(A1860,health_changing_prem_cfd!A:A,1,0)))),"okay","check"),"okay")</f>
        <v>okay</v>
      </c>
    </row>
    <row r="1861" ht="15.75" customHeight="1">
      <c r="A1861" s="23" t="s">
        <v>37759</v>
      </c>
      <c r="B1861" s="7" t="str">
        <f>VLOOKUP(A1861,searchgroup!A:B,2,FALSE)</f>
        <v>Myositis due to infection</v>
      </c>
      <c r="C1861" s="25" t="s">
        <v>41012</v>
      </c>
      <c r="D1861" s="26"/>
      <c r="E1861" s="27">
        <v>0.89</v>
      </c>
      <c r="F1861" s="27">
        <v>0.11</v>
      </c>
      <c r="G1861" s="27">
        <v>0.0</v>
      </c>
      <c r="H1861" s="4" t="str">
        <f>IF(AND(C1861&gt;0,C1861&lt;2),IF(ISERROR(VLOOKUP(A1861,exclusion!A:A,1,FALSE)),"Check","okay"),"not needed")</f>
        <v>not needed</v>
      </c>
      <c r="I1861" s="4" t="str">
        <f t="shared" si="7"/>
        <v>check</v>
      </c>
      <c r="J1861" s="4" t="str">
        <f>IF(NOT(C1861="reflexive question"),IF(AND(ISERROR(VLOOKUP(A1861,#REF!,1,0)),(ISERROR(VLOOKUP(A1861,health_changing_prem_cfd!A:A,1,0)))),"okay","check"),"okay")</f>
        <v>okay</v>
      </c>
    </row>
    <row r="1862" ht="15.75" customHeight="1">
      <c r="A1862" s="23" t="s">
        <v>37762</v>
      </c>
      <c r="B1862" s="7" t="str">
        <f>VLOOKUP(A1862,searchgroup!A:B,2,FALSE)</f>
        <v>Myositis or connective tissue disorder due to cancer</v>
      </c>
      <c r="C1862" s="30" t="s">
        <v>41014</v>
      </c>
      <c r="D1862" s="26"/>
      <c r="E1862" s="27">
        <v>0.89</v>
      </c>
      <c r="F1862" s="27">
        <v>0.11</v>
      </c>
      <c r="G1862" s="27">
        <v>0.0</v>
      </c>
      <c r="H1862" s="4" t="str">
        <f>IF(AND(C1862&gt;0,C1862&lt;2),IF(ISERROR(VLOOKUP(A1862,exclusion!A:A,1,FALSE)),"Check","okay"),"not needed")</f>
        <v>not needed</v>
      </c>
      <c r="I1862" s="4" t="str">
        <f t="shared" si="7"/>
        <v>not needed</v>
      </c>
      <c r="J1862" s="4" t="str">
        <f>IF(NOT(C1862="reflexive question"),IF(AND(ISERROR(VLOOKUP(A1862,#REF!,1,0)),(ISERROR(VLOOKUP(A1862,health_changing_prem_cfd!A:A,1,0)))),"okay","check"),"okay")</f>
        <v>okay</v>
      </c>
    </row>
    <row r="1863" ht="15.75" customHeight="1">
      <c r="A1863" s="23" t="s">
        <v>37765</v>
      </c>
      <c r="B1863" s="7" t="str">
        <f>VLOOKUP(A1863,searchgroup!A:B,2,FALSE)</f>
        <v>Myxoedema coma</v>
      </c>
      <c r="C1863" s="25" t="s">
        <v>41014</v>
      </c>
      <c r="D1863" s="26"/>
      <c r="E1863" s="27">
        <v>0.89</v>
      </c>
      <c r="F1863" s="27">
        <v>0.11</v>
      </c>
      <c r="G1863" s="27">
        <v>0.0</v>
      </c>
      <c r="H1863" s="4" t="str">
        <f>IF(AND(C1863&gt;0,C1863&lt;2),IF(ISERROR(VLOOKUP(A1863,exclusion!A:A,1,FALSE)),"Check","okay"),"not needed")</f>
        <v>not needed</v>
      </c>
      <c r="I1863" s="4" t="str">
        <f t="shared" si="7"/>
        <v>not needed</v>
      </c>
      <c r="J1863" s="4" t="str">
        <f>IF(NOT(C1863="reflexive question"),IF(AND(ISERROR(VLOOKUP(A1863,#REF!,1,0)),(ISERROR(VLOOKUP(A1863,health_changing_prem_cfd!A:A,1,0)))),"okay","check"),"okay")</f>
        <v>okay</v>
      </c>
    </row>
    <row r="1864" ht="15.75" customHeight="1">
      <c r="A1864" s="23" t="s">
        <v>37767</v>
      </c>
      <c r="B1864" s="7" t="str">
        <f>VLOOKUP(A1864,searchgroup!A:B,2,FALSE)</f>
        <v>Nail disorder due to other disease</v>
      </c>
      <c r="C1864" s="25" t="s">
        <v>41013</v>
      </c>
      <c r="D1864" s="26"/>
      <c r="E1864" s="27">
        <v>0.89</v>
      </c>
      <c r="F1864" s="27">
        <v>0.11</v>
      </c>
      <c r="G1864" s="27">
        <v>0.0</v>
      </c>
      <c r="H1864" s="4" t="str">
        <f>IF(AND(C1864&gt;0,C1864&lt;2),IF(ISERROR(VLOOKUP(A1864,exclusion!A:A,1,FALSE)),"Check","okay"),"not needed")</f>
        <v>not needed</v>
      </c>
      <c r="I1864" s="4" t="str">
        <f t="shared" si="7"/>
        <v>not needed</v>
      </c>
      <c r="J1864" s="4" t="str">
        <f>IF(NOT(C1864="reflexive question"),IF(AND(ISERROR(VLOOKUP(A1864,#REF!,1,0)),(ISERROR(VLOOKUP(A1864,health_changing_prem_cfd!A:A,1,0)))),"okay","check"),"okay")</f>
        <v>okay</v>
      </c>
    </row>
    <row r="1865" ht="15.75" customHeight="1">
      <c r="A1865" s="23" t="s">
        <v>37770</v>
      </c>
      <c r="B1865" s="7" t="str">
        <f>VLOOKUP(A1865,searchgroup!A:B,2,FALSE)</f>
        <v>Nausea and vomiting</v>
      </c>
      <c r="C1865" s="25" t="s">
        <v>41012</v>
      </c>
      <c r="D1865" s="26"/>
      <c r="E1865" s="27">
        <v>0.89</v>
      </c>
      <c r="F1865" s="27">
        <v>0.11</v>
      </c>
      <c r="G1865" s="27">
        <v>0.0</v>
      </c>
      <c r="H1865" s="4" t="str">
        <f>IF(AND(C1865&gt;0,C1865&lt;2),IF(ISERROR(VLOOKUP(A1865,exclusion!A:A,1,FALSE)),"Check","okay"),"not needed")</f>
        <v>not needed</v>
      </c>
      <c r="I1865" s="4" t="str">
        <f t="shared" si="7"/>
        <v>check</v>
      </c>
      <c r="J1865" s="4" t="str">
        <f>IF(NOT(C1865="reflexive question"),IF(AND(ISERROR(VLOOKUP(A1865,#REF!,1,0)),(ISERROR(VLOOKUP(A1865,health_changing_prem_cfd!A:A,1,0)))),"okay","check"),"okay")</f>
        <v>okay</v>
      </c>
    </row>
    <row r="1866" ht="15.75" customHeight="1">
      <c r="A1866" s="23" t="s">
        <v>37771</v>
      </c>
      <c r="B1866" s="7" t="str">
        <f>VLOOKUP(A1866,searchgroup!A:B,2,FALSE)</f>
        <v>Necrobiosis lipoidica</v>
      </c>
      <c r="C1866" s="25" t="s">
        <v>41014</v>
      </c>
      <c r="D1866" s="26"/>
      <c r="E1866" s="27">
        <v>0.89</v>
      </c>
      <c r="F1866" s="27">
        <v>0.11</v>
      </c>
      <c r="G1866" s="27">
        <v>0.0</v>
      </c>
      <c r="H1866" s="4" t="str">
        <f>IF(AND(C1866&gt;0,C1866&lt;2),IF(ISERROR(VLOOKUP(A1866,exclusion!A:A,1,FALSE)),"Check","okay"),"not needed")</f>
        <v>not needed</v>
      </c>
      <c r="I1866" s="4" t="str">
        <f t="shared" si="7"/>
        <v>not needed</v>
      </c>
      <c r="J1866" s="4" t="str">
        <f>IF(NOT(C1866="reflexive question"),IF(AND(ISERROR(VLOOKUP(A1866,#REF!,1,0)),(ISERROR(VLOOKUP(A1866,health_changing_prem_cfd!A:A,1,0)))),"okay","check"),"okay")</f>
        <v>okay</v>
      </c>
    </row>
    <row r="1867" ht="15.75" customHeight="1">
      <c r="A1867" s="23" t="s">
        <v>37774</v>
      </c>
      <c r="B1867" s="7" t="str">
        <f>VLOOKUP(A1867,searchgroup!A:B,2,FALSE)</f>
        <v>Necrosis of the bones due to other disease</v>
      </c>
      <c r="C1867" s="25" t="s">
        <v>41014</v>
      </c>
      <c r="D1867" s="26"/>
      <c r="E1867" s="27">
        <v>0.89</v>
      </c>
      <c r="F1867" s="27">
        <v>0.11</v>
      </c>
      <c r="G1867" s="27">
        <v>0.0</v>
      </c>
      <c r="H1867" s="4" t="str">
        <f>IF(AND(C1867&gt;0,C1867&lt;2),IF(ISERROR(VLOOKUP(A1867,exclusion!A:A,1,FALSE)),"Check","okay"),"not needed")</f>
        <v>not needed</v>
      </c>
      <c r="I1867" s="4" t="str">
        <f t="shared" si="7"/>
        <v>not needed</v>
      </c>
      <c r="J1867" s="4" t="str">
        <f>IF(NOT(C1867="reflexive question"),IF(AND(ISERROR(VLOOKUP(A1867,#REF!,1,0)),(ISERROR(VLOOKUP(A1867,health_changing_prem_cfd!A:A,1,0)))),"okay","check"),"okay")</f>
        <v>okay</v>
      </c>
    </row>
    <row r="1868" ht="15.75" customHeight="1">
      <c r="A1868" s="23" t="s">
        <v>37777</v>
      </c>
      <c r="B1868" s="7" t="str">
        <f>VLOOKUP(A1868,searchgroup!A:B,2,FALSE)</f>
        <v>Necrotizing enterocolitis of the newborn</v>
      </c>
      <c r="C1868" s="25" t="s">
        <v>41014</v>
      </c>
      <c r="D1868" s="26"/>
      <c r="E1868" s="27">
        <v>0.89</v>
      </c>
      <c r="F1868" s="27">
        <v>0.11</v>
      </c>
      <c r="G1868" s="27">
        <v>0.0</v>
      </c>
      <c r="H1868" s="4" t="str">
        <f>IF(AND(C1868&gt;0,C1868&lt;2),IF(ISERROR(VLOOKUP(A1868,exclusion!A:A,1,FALSE)),"Check","okay"),"not needed")</f>
        <v>not needed</v>
      </c>
      <c r="I1868" s="4" t="str">
        <f t="shared" si="7"/>
        <v>not needed</v>
      </c>
      <c r="J1868" s="4" t="str">
        <f>IF(NOT(C1868="reflexive question"),IF(AND(ISERROR(VLOOKUP(A1868,#REF!,1,0)),(ISERROR(VLOOKUP(A1868,health_changing_prem_cfd!A:A,1,0)))),"okay","check"),"okay")</f>
        <v>okay</v>
      </c>
    </row>
    <row r="1869" ht="15.75" customHeight="1">
      <c r="A1869" s="23" t="s">
        <v>37780</v>
      </c>
      <c r="B1869" s="7" t="str">
        <f>VLOOKUP(A1869,searchgroup!A:B,2,FALSE)</f>
        <v>Necrotizing fasciitis</v>
      </c>
      <c r="C1869" s="25" t="s">
        <v>41014</v>
      </c>
      <c r="D1869" s="26"/>
      <c r="E1869" s="27">
        <v>0.89</v>
      </c>
      <c r="F1869" s="27">
        <v>0.11</v>
      </c>
      <c r="G1869" s="27">
        <v>0.0</v>
      </c>
      <c r="H1869" s="4" t="str">
        <f>IF(AND(C1869&gt;0,C1869&lt;2),IF(ISERROR(VLOOKUP(A1869,exclusion!A:A,1,FALSE)),"Check","okay"),"not needed")</f>
        <v>not needed</v>
      </c>
      <c r="I1869" s="4" t="str">
        <f t="shared" si="7"/>
        <v>not needed</v>
      </c>
      <c r="J1869" s="4" t="str">
        <f>IF(NOT(C1869="reflexive question"),IF(AND(ISERROR(VLOOKUP(A1869,#REF!,1,0)),(ISERROR(VLOOKUP(A1869,health_changing_prem_cfd!A:A,1,0)))),"okay","check"),"okay")</f>
        <v>okay</v>
      </c>
    </row>
    <row r="1870" ht="15.75" customHeight="1">
      <c r="A1870" s="23" t="s">
        <v>37781</v>
      </c>
      <c r="B1870" s="7" t="str">
        <f>VLOOKUP(A1870,searchgroup!A:B,2,FALSE)</f>
        <v>Necrotizing vasculopathy</v>
      </c>
      <c r="C1870" s="25" t="s">
        <v>41014</v>
      </c>
      <c r="D1870" s="26"/>
      <c r="E1870" s="27">
        <v>0.89</v>
      </c>
      <c r="F1870" s="27">
        <v>0.11</v>
      </c>
      <c r="G1870" s="27">
        <v>0.0</v>
      </c>
      <c r="H1870" s="4" t="str">
        <f>IF(AND(C1870&gt;0,C1870&lt;2),IF(ISERROR(VLOOKUP(A1870,exclusion!A:A,1,FALSE)),"Check","okay"),"not needed")</f>
        <v>not needed</v>
      </c>
      <c r="I1870" s="4" t="str">
        <f t="shared" si="7"/>
        <v>not needed</v>
      </c>
      <c r="J1870" s="4" t="str">
        <f>IF(NOT(C1870="reflexive question"),IF(AND(ISERROR(VLOOKUP(A1870,#REF!,1,0)),(ISERROR(VLOOKUP(A1870,health_changing_prem_cfd!A:A,1,0)))),"okay","check"),"okay")</f>
        <v>okay</v>
      </c>
    </row>
    <row r="1871" ht="15.75" customHeight="1">
      <c r="A1871" s="23" t="s">
        <v>37784</v>
      </c>
      <c r="B1871" s="7" t="str">
        <f>VLOOKUP(A1871,searchgroup!A:B,2,FALSE)</f>
        <v>Need for immunization</v>
      </c>
      <c r="C1871" s="25" t="s">
        <v>41015</v>
      </c>
      <c r="D1871" s="26"/>
      <c r="E1871" s="27">
        <v>0.89</v>
      </c>
      <c r="F1871" s="27">
        <v>0.11</v>
      </c>
      <c r="G1871" s="27">
        <v>0.0</v>
      </c>
      <c r="H1871" s="4" t="str">
        <f>IF(AND(C1871&gt;0,C1871&lt;2),IF(ISERROR(VLOOKUP(A1871,exclusion!A:A,1,FALSE)),"Check","okay"),"not needed")</f>
        <v>not needed</v>
      </c>
      <c r="I1871" s="4" t="str">
        <f t="shared" si="7"/>
        <v>not needed</v>
      </c>
      <c r="J1871" s="4" t="str">
        <f>IF(NOT(C1871="reflexive question"),IF(AND(ISERROR(VLOOKUP(A1871,#REF!,1,0)),(ISERROR(VLOOKUP(A1871,health_changing_prem_cfd!A:A,1,0)))),"okay","check"),"okay")</f>
        <v>okay</v>
      </c>
    </row>
    <row r="1872" ht="15.75" customHeight="1">
      <c r="A1872" s="23" t="s">
        <v>37787</v>
      </c>
      <c r="B1872" s="7" t="str">
        <f>VLOOKUP(A1872,searchgroup!A:B,2,FALSE)</f>
        <v>Need for prophylactic measures</v>
      </c>
      <c r="C1872" s="25" t="s">
        <v>41013</v>
      </c>
      <c r="D1872" s="26"/>
      <c r="E1872" s="27">
        <v>0.89</v>
      </c>
      <c r="F1872" s="27">
        <v>0.11</v>
      </c>
      <c r="G1872" s="27">
        <v>0.0</v>
      </c>
      <c r="H1872" s="4" t="str">
        <f>IF(AND(C1872&gt;0,C1872&lt;2),IF(ISERROR(VLOOKUP(A1872,exclusion!A:A,1,FALSE)),"Check","okay"),"not needed")</f>
        <v>not needed</v>
      </c>
      <c r="I1872" s="4" t="str">
        <f t="shared" si="7"/>
        <v>not needed</v>
      </c>
      <c r="J1872" s="4" t="str">
        <f>IF(NOT(C1872="reflexive question"),IF(AND(ISERROR(VLOOKUP(A1872,#REF!,1,0)),(ISERROR(VLOOKUP(A1872,health_changing_prem_cfd!A:A,1,0)))),"okay","check"),"okay")</f>
        <v>okay</v>
      </c>
    </row>
    <row r="1873" ht="15.75" customHeight="1">
      <c r="A1873" s="23" t="s">
        <v>37790</v>
      </c>
      <c r="B1873" s="7" t="str">
        <f>VLOOKUP(A1873,searchgroup!A:B,2,FALSE)</f>
        <v>Negative emotions</v>
      </c>
      <c r="C1873" s="25" t="s">
        <v>41015</v>
      </c>
      <c r="D1873" s="26"/>
      <c r="E1873" s="27">
        <v>0.89</v>
      </c>
      <c r="F1873" s="27">
        <v>0.11</v>
      </c>
      <c r="G1873" s="27">
        <v>0.0</v>
      </c>
      <c r="H1873" s="4" t="str">
        <f>IF(AND(C1873&gt;0,C1873&lt;2),IF(ISERROR(VLOOKUP(A1873,exclusion!A:A,1,FALSE)),"Check","okay"),"not needed")</f>
        <v>not needed</v>
      </c>
      <c r="I1873" s="4" t="str">
        <f t="shared" si="7"/>
        <v>not needed</v>
      </c>
      <c r="J1873" s="4" t="str">
        <f>IF(NOT(C1873="reflexive question"),IF(AND(ISERROR(VLOOKUP(A1873,#REF!,1,0)),(ISERROR(VLOOKUP(A1873,health_changing_prem_cfd!A:A,1,0)))),"okay","check"),"okay")</f>
        <v>okay</v>
      </c>
    </row>
    <row r="1874" ht="15.75" customHeight="1">
      <c r="A1874" s="23" t="s">
        <v>37793</v>
      </c>
      <c r="B1874" s="7" t="str">
        <f>VLOOKUP(A1874,searchgroup!A:B,2,FALSE)</f>
        <v>Neonatal jaundice</v>
      </c>
      <c r="C1874" s="25" t="s">
        <v>41015</v>
      </c>
      <c r="D1874" s="26"/>
      <c r="E1874" s="27">
        <v>0.89</v>
      </c>
      <c r="F1874" s="27">
        <v>0.11</v>
      </c>
      <c r="G1874" s="27">
        <v>0.0</v>
      </c>
      <c r="H1874" s="4" t="str">
        <f>IF(AND(C1874&gt;0,C1874&lt;2),IF(ISERROR(VLOOKUP(A1874,exclusion!A:A,1,FALSE)),"Check","okay"),"not needed")</f>
        <v>not needed</v>
      </c>
      <c r="I1874" s="4" t="str">
        <f t="shared" si="7"/>
        <v>not needed</v>
      </c>
      <c r="J1874" s="4" t="str">
        <f>IF(NOT(C1874="reflexive question"),IF(AND(ISERROR(VLOOKUP(A1874,#REF!,1,0)),(ISERROR(VLOOKUP(A1874,health_changing_prem_cfd!A:A,1,0)))),"okay","check"),"okay")</f>
        <v>okay</v>
      </c>
    </row>
    <row r="1875" ht="15.75" customHeight="1">
      <c r="A1875" s="23" t="s">
        <v>37796</v>
      </c>
      <c r="B1875" s="7" t="str">
        <f>VLOOKUP(A1875,searchgroup!A:B,2,FALSE)</f>
        <v>Nephrotic syndrome</v>
      </c>
      <c r="C1875" s="25" t="s">
        <v>41014</v>
      </c>
      <c r="D1875" s="26"/>
      <c r="E1875" s="27">
        <v>0.89</v>
      </c>
      <c r="F1875" s="27">
        <v>0.11</v>
      </c>
      <c r="G1875" s="27">
        <v>0.0</v>
      </c>
      <c r="H1875" s="4" t="str">
        <f>IF(AND(C1875&gt;0,C1875&lt;2),IF(ISERROR(VLOOKUP(A1875,exclusion!A:A,1,FALSE)),"Check","okay"),"not needed")</f>
        <v>not needed</v>
      </c>
      <c r="I1875" s="4" t="str">
        <f t="shared" si="7"/>
        <v>not needed</v>
      </c>
      <c r="J1875" s="4" t="str">
        <f>IF(NOT(C1875="reflexive question"),IF(AND(ISERROR(VLOOKUP(A1875,#REF!,1,0)),(ISERROR(VLOOKUP(A1875,health_changing_prem_cfd!A:A,1,0)))),"okay","check"),"okay")</f>
        <v>okay</v>
      </c>
    </row>
    <row r="1876" ht="15.75" customHeight="1">
      <c r="A1876" s="23" t="s">
        <v>37798</v>
      </c>
      <c r="B1876" s="7" t="str">
        <f>VLOOKUP(A1876,searchgroup!A:B,2,FALSE)</f>
        <v>Nerve disorder caused by cancer</v>
      </c>
      <c r="C1876" s="30" t="s">
        <v>41014</v>
      </c>
      <c r="D1876" s="26"/>
      <c r="E1876" s="27">
        <v>0.89</v>
      </c>
      <c r="F1876" s="27">
        <v>0.11</v>
      </c>
      <c r="G1876" s="27">
        <v>0.0</v>
      </c>
      <c r="H1876" s="4" t="str">
        <f>IF(AND(C1876&gt;0,C1876&lt;2),IF(ISERROR(VLOOKUP(A1876,exclusion!A:A,1,FALSE)),"Check","okay"),"not needed")</f>
        <v>not needed</v>
      </c>
      <c r="I1876" s="4" t="str">
        <f t="shared" si="7"/>
        <v>not needed</v>
      </c>
      <c r="J1876" s="4" t="str">
        <f>IF(NOT(C1876="reflexive question"),IF(AND(ISERROR(VLOOKUP(A1876,#REF!,1,0)),(ISERROR(VLOOKUP(A1876,health_changing_prem_cfd!A:A,1,0)))),"okay","check"),"okay")</f>
        <v>okay</v>
      </c>
    </row>
    <row r="1877" ht="15.75" customHeight="1">
      <c r="A1877" s="23" t="s">
        <v>37801</v>
      </c>
      <c r="B1877" s="7" t="str">
        <f>VLOOKUP(A1877,searchgroup!A:B,2,FALSE)</f>
        <v>Nerve disorder caused by infection</v>
      </c>
      <c r="C1877" s="25" t="s">
        <v>41014</v>
      </c>
      <c r="D1877" s="26"/>
      <c r="E1877" s="27">
        <v>0.89</v>
      </c>
      <c r="F1877" s="27">
        <v>0.11</v>
      </c>
      <c r="G1877" s="27">
        <v>0.0</v>
      </c>
      <c r="H1877" s="4" t="str">
        <f>IF(AND(C1877&gt;0,C1877&lt;2),IF(ISERROR(VLOOKUP(A1877,exclusion!A:A,1,FALSE)),"Check","okay"),"not needed")</f>
        <v>not needed</v>
      </c>
      <c r="I1877" s="4" t="str">
        <f t="shared" si="7"/>
        <v>not needed</v>
      </c>
      <c r="J1877" s="4" t="str">
        <f>IF(NOT(C1877="reflexive question"),IF(AND(ISERROR(VLOOKUP(A1877,#REF!,1,0)),(ISERROR(VLOOKUP(A1877,health_changing_prem_cfd!A:A,1,0)))),"okay","check"),"okay")</f>
        <v>okay</v>
      </c>
    </row>
    <row r="1878" ht="15.75" customHeight="1">
      <c r="A1878" s="23" t="s">
        <v>37804</v>
      </c>
      <c r="B1878" s="7" t="str">
        <f>VLOOKUP(A1878,searchgroup!A:B,2,FALSE)</f>
        <v>Nerve disorder caused by other disease</v>
      </c>
      <c r="C1878" s="25" t="s">
        <v>41014</v>
      </c>
      <c r="D1878" s="26"/>
      <c r="E1878" s="27">
        <v>0.89</v>
      </c>
      <c r="F1878" s="27">
        <v>0.11</v>
      </c>
      <c r="G1878" s="27">
        <v>0.0</v>
      </c>
      <c r="H1878" s="4" t="str">
        <f>IF(AND(C1878&gt;0,C1878&lt;2),IF(ISERROR(VLOOKUP(A1878,exclusion!A:A,1,FALSE)),"Check","okay"),"not needed")</f>
        <v>not needed</v>
      </c>
      <c r="I1878" s="4" t="str">
        <f t="shared" si="7"/>
        <v>not needed</v>
      </c>
      <c r="J1878" s="4" t="str">
        <f>IF(NOT(C1878="reflexive question"),IF(AND(ISERROR(VLOOKUP(A1878,#REF!,1,0)),(ISERROR(VLOOKUP(A1878,health_changing_prem_cfd!A:A,1,0)))),"okay","check"),"okay")</f>
        <v>okay</v>
      </c>
    </row>
    <row r="1879" ht="15.75" customHeight="1">
      <c r="A1879" s="23" t="s">
        <v>37807</v>
      </c>
      <c r="B1879" s="7" t="str">
        <f>VLOOKUP(A1879,searchgroup!A:B,2,FALSE)</f>
        <v>Nerve disorder caused by sarcoidosis</v>
      </c>
      <c r="C1879" s="25" t="s">
        <v>41014</v>
      </c>
      <c r="D1879" s="26"/>
      <c r="E1879" s="27">
        <v>0.89</v>
      </c>
      <c r="F1879" s="27">
        <v>0.11</v>
      </c>
      <c r="G1879" s="27">
        <v>0.0</v>
      </c>
      <c r="H1879" s="4" t="str">
        <f>IF(AND(C1879&gt;0,C1879&lt;2),IF(ISERROR(VLOOKUP(A1879,exclusion!A:A,1,FALSE)),"Check","okay"),"not needed")</f>
        <v>not needed</v>
      </c>
      <c r="I1879" s="4" t="str">
        <f t="shared" si="7"/>
        <v>not needed</v>
      </c>
      <c r="J1879" s="4" t="str">
        <f>IF(NOT(C1879="reflexive question"),IF(AND(ISERROR(VLOOKUP(A1879,#REF!,1,0)),(ISERROR(VLOOKUP(A1879,health_changing_prem_cfd!A:A,1,0)))),"okay","check"),"okay")</f>
        <v>okay</v>
      </c>
    </row>
    <row r="1880" ht="15.75" customHeight="1">
      <c r="A1880" s="23" t="s">
        <v>37810</v>
      </c>
      <c r="B1880" s="7" t="str">
        <f>VLOOKUP(A1880,searchgroup!A:B,2,FALSE)</f>
        <v>Nerve disorder caused by spine disorder</v>
      </c>
      <c r="C1880" s="25" t="s">
        <v>41012</v>
      </c>
      <c r="D1880" s="26"/>
      <c r="E1880" s="27">
        <v>0.89</v>
      </c>
      <c r="F1880" s="27">
        <v>0.11</v>
      </c>
      <c r="G1880" s="27">
        <v>0.0</v>
      </c>
      <c r="H1880" s="4" t="str">
        <f>IF(AND(C1880&gt;0,C1880&lt;2),IF(ISERROR(VLOOKUP(A1880,exclusion!A:A,1,FALSE)),"Check","okay"),"not needed")</f>
        <v>not needed</v>
      </c>
      <c r="I1880" s="4" t="str">
        <f t="shared" si="7"/>
        <v>check</v>
      </c>
      <c r="J1880" s="4" t="str">
        <f>IF(NOT(C1880="reflexive question"),IF(AND(ISERROR(VLOOKUP(A1880,#REF!,1,0)),(ISERROR(VLOOKUP(A1880,health_changing_prem_cfd!A:A,1,0)))),"okay","check"),"okay")</f>
        <v>okay</v>
      </c>
    </row>
    <row r="1881" ht="15.75" customHeight="1">
      <c r="A1881" s="23" t="s">
        <v>37813</v>
      </c>
      <c r="B1881" s="7" t="str">
        <f>VLOOKUP(A1881,searchgroup!A:B,2,FALSE)</f>
        <v>Nervousness</v>
      </c>
      <c r="C1881" s="25" t="s">
        <v>41015</v>
      </c>
      <c r="D1881" s="26"/>
      <c r="E1881" s="27">
        <v>0.89</v>
      </c>
      <c r="F1881" s="27">
        <v>0.11</v>
      </c>
      <c r="G1881" s="27">
        <v>0.0</v>
      </c>
      <c r="H1881" s="4" t="str">
        <f>IF(AND(C1881&gt;0,C1881&lt;2),IF(ISERROR(VLOOKUP(A1881,exclusion!A:A,1,FALSE)),"Check","okay"),"not needed")</f>
        <v>not needed</v>
      </c>
      <c r="I1881" s="4" t="str">
        <f t="shared" si="7"/>
        <v>not needed</v>
      </c>
      <c r="J1881" s="4" t="str">
        <f>IF(NOT(C1881="reflexive question"),IF(AND(ISERROR(VLOOKUP(A1881,#REF!,1,0)),(ISERROR(VLOOKUP(A1881,health_changing_prem_cfd!A:A,1,0)))),"okay","check"),"okay")</f>
        <v>okay</v>
      </c>
    </row>
    <row r="1882" ht="15.75" customHeight="1">
      <c r="A1882" s="23" t="s">
        <v>37814</v>
      </c>
      <c r="B1882" s="7" t="str">
        <f>VLOOKUP(A1882,searchgroup!A:B,2,FALSE)</f>
        <v>Neuralgic amyotrophy</v>
      </c>
      <c r="C1882" s="25" t="s">
        <v>41014</v>
      </c>
      <c r="D1882" s="26"/>
      <c r="E1882" s="27">
        <v>0.89</v>
      </c>
      <c r="F1882" s="27">
        <v>0.11</v>
      </c>
      <c r="G1882" s="27">
        <v>0.0</v>
      </c>
      <c r="H1882" s="4" t="str">
        <f>IF(AND(C1882&gt;0,C1882&lt;2),IF(ISERROR(VLOOKUP(A1882,exclusion!A:A,1,FALSE)),"Check","okay"),"not needed")</f>
        <v>not needed</v>
      </c>
      <c r="I1882" s="4" t="str">
        <f t="shared" si="7"/>
        <v>not needed</v>
      </c>
      <c r="J1882" s="4" t="str">
        <f>IF(NOT(C1882="reflexive question"),IF(AND(ISERROR(VLOOKUP(A1882,#REF!,1,0)),(ISERROR(VLOOKUP(A1882,health_changing_prem_cfd!A:A,1,0)))),"okay","check"),"okay")</f>
        <v>okay</v>
      </c>
    </row>
    <row r="1883" ht="15.75" customHeight="1">
      <c r="A1883" s="23" t="s">
        <v>37815</v>
      </c>
      <c r="B1883" s="7" t="str">
        <f>VLOOKUP(A1883,searchgroup!A:B,2,FALSE)</f>
        <v>Neuraliga</v>
      </c>
      <c r="C1883" s="25" t="s">
        <v>41012</v>
      </c>
      <c r="D1883" s="26"/>
      <c r="E1883" s="27">
        <v>0.89</v>
      </c>
      <c r="F1883" s="27">
        <v>0.11</v>
      </c>
      <c r="G1883" s="27">
        <v>0.0</v>
      </c>
      <c r="H1883" s="4" t="str">
        <f>IF(AND(C1883&gt;0,C1883&lt;2),IF(ISERROR(VLOOKUP(A1883,exclusion!A:A,1,FALSE)),"Check","okay"),"not needed")</f>
        <v>not needed</v>
      </c>
      <c r="I1883" s="4" t="str">
        <f t="shared" si="7"/>
        <v>check</v>
      </c>
      <c r="J1883" s="4" t="str">
        <f>IF(NOT(C1883="reflexive question"),IF(AND(ISERROR(VLOOKUP(A1883,#REF!,1,0)),(ISERROR(VLOOKUP(A1883,health_changing_prem_cfd!A:A,1,0)))),"okay","check"),"okay")</f>
        <v>okay</v>
      </c>
    </row>
    <row r="1884" ht="15.75" customHeight="1">
      <c r="A1884" s="23" t="s">
        <v>37818</v>
      </c>
      <c r="B1884" s="7" t="str">
        <f>VLOOKUP(A1884,searchgroup!A:B,2,FALSE)</f>
        <v>Neurasthenia, i.e. chronic fatigue</v>
      </c>
      <c r="C1884" s="25" t="s">
        <v>41014</v>
      </c>
      <c r="D1884" s="26"/>
      <c r="E1884" s="27">
        <v>0.89</v>
      </c>
      <c r="F1884" s="27">
        <v>0.11</v>
      </c>
      <c r="G1884" s="27">
        <v>0.0</v>
      </c>
      <c r="H1884" s="4" t="str">
        <f>IF(AND(C1884&gt;0,C1884&lt;2),IF(ISERROR(VLOOKUP(A1884,exclusion!A:A,1,FALSE)),"Check","okay"),"not needed")</f>
        <v>not needed</v>
      </c>
      <c r="I1884" s="4" t="str">
        <f t="shared" si="7"/>
        <v>not needed</v>
      </c>
      <c r="J1884" s="4" t="str">
        <f>IF(NOT(C1884="reflexive question"),IF(AND(ISERROR(VLOOKUP(A1884,#REF!,1,0)),(ISERROR(VLOOKUP(A1884,health_changing_prem_cfd!A:A,1,0)))),"okay","check"),"okay")</f>
        <v>okay</v>
      </c>
    </row>
    <row r="1885" ht="15.75" customHeight="1">
      <c r="A1885" s="23" t="s">
        <v>37820</v>
      </c>
      <c r="B1885" s="7" t="str">
        <f>VLOOKUP(A1885,searchgroup!A:B,2,FALSE)</f>
        <v>Neurofibromatosis</v>
      </c>
      <c r="C1885" s="25" t="s">
        <v>41014</v>
      </c>
      <c r="D1885" s="26"/>
      <c r="E1885" s="27">
        <v>0.89</v>
      </c>
      <c r="F1885" s="27">
        <v>0.11</v>
      </c>
      <c r="G1885" s="27">
        <v>0.0</v>
      </c>
      <c r="H1885" s="4" t="str">
        <f>IF(AND(C1885&gt;0,C1885&lt;2),IF(ISERROR(VLOOKUP(A1885,exclusion!A:A,1,FALSE)),"Check","okay"),"not needed")</f>
        <v>not needed</v>
      </c>
      <c r="I1885" s="4" t="str">
        <f t="shared" si="7"/>
        <v>not needed</v>
      </c>
      <c r="J1885" s="4" t="str">
        <f>IF(NOT(C1885="reflexive question"),IF(AND(ISERROR(VLOOKUP(A1885,#REF!,1,0)),(ISERROR(VLOOKUP(A1885,health_changing_prem_cfd!A:A,1,0)))),"okay","check"),"okay")</f>
        <v>okay</v>
      </c>
    </row>
    <row r="1886" ht="15.75" customHeight="1">
      <c r="A1886" s="23" t="s">
        <v>37823</v>
      </c>
      <c r="B1886" s="7" t="str">
        <f>VLOOKUP(A1886,searchgroup!A:B,2,FALSE)</f>
        <v>Neurogenic bowel disease</v>
      </c>
      <c r="C1886" s="25" t="s">
        <v>41014</v>
      </c>
      <c r="D1886" s="26"/>
      <c r="E1886" s="27">
        <v>0.89</v>
      </c>
      <c r="F1886" s="27">
        <v>0.11</v>
      </c>
      <c r="G1886" s="27">
        <v>0.0</v>
      </c>
      <c r="H1886" s="4" t="str">
        <f>IF(AND(C1886&gt;0,C1886&lt;2),IF(ISERROR(VLOOKUP(A1886,exclusion!A:A,1,FALSE)),"Check","okay"),"not needed")</f>
        <v>not needed</v>
      </c>
      <c r="I1886" s="4" t="str">
        <f t="shared" si="7"/>
        <v>not needed</v>
      </c>
      <c r="J1886" s="4" t="str">
        <f>IF(NOT(C1886="reflexive question"),IF(AND(ISERROR(VLOOKUP(A1886,#REF!,1,0)),(ISERROR(VLOOKUP(A1886,health_changing_prem_cfd!A:A,1,0)))),"okay","check"),"okay")</f>
        <v>okay</v>
      </c>
    </row>
    <row r="1887" ht="15.75" customHeight="1">
      <c r="A1887" s="23" t="s">
        <v>37826</v>
      </c>
      <c r="B1887" s="7" t="str">
        <f>VLOOKUP(A1887,searchgroup!A:B,2,FALSE)</f>
        <v>Neuromuscular disfunction of the bladder</v>
      </c>
      <c r="C1887" s="25" t="s">
        <v>41014</v>
      </c>
      <c r="D1887" s="26"/>
      <c r="E1887" s="27">
        <v>0.89</v>
      </c>
      <c r="F1887" s="27">
        <v>0.11</v>
      </c>
      <c r="G1887" s="27">
        <v>0.0</v>
      </c>
      <c r="H1887" s="4" t="str">
        <f>IF(AND(C1887&gt;0,C1887&lt;2),IF(ISERROR(VLOOKUP(A1887,exclusion!A:A,1,FALSE)),"Check","okay"),"not needed")</f>
        <v>not needed</v>
      </c>
      <c r="I1887" s="4" t="str">
        <f t="shared" si="7"/>
        <v>not needed</v>
      </c>
      <c r="J1887" s="4" t="str">
        <f>IF(NOT(C1887="reflexive question"),IF(AND(ISERROR(VLOOKUP(A1887,#REF!,1,0)),(ISERROR(VLOOKUP(A1887,health_changing_prem_cfd!A:A,1,0)))),"okay","check"),"okay")</f>
        <v>okay</v>
      </c>
    </row>
    <row r="1888" ht="15.75" customHeight="1">
      <c r="A1888" s="23" t="s">
        <v>37829</v>
      </c>
      <c r="B1888" s="7" t="str">
        <f>VLOOKUP(A1888,searchgroup!A:B,2,FALSE)</f>
        <v>Neurotic disorder</v>
      </c>
      <c r="C1888" s="25" t="s">
        <v>41014</v>
      </c>
      <c r="D1888" s="26"/>
      <c r="E1888" s="27">
        <v>0.89</v>
      </c>
      <c r="F1888" s="27">
        <v>0.11</v>
      </c>
      <c r="G1888" s="27">
        <v>0.0</v>
      </c>
      <c r="H1888" s="4" t="str">
        <f>IF(AND(C1888&gt;0,C1888&lt;2),IF(ISERROR(VLOOKUP(A1888,exclusion!A:A,1,FALSE)),"Check","okay"),"not needed")</f>
        <v>not needed</v>
      </c>
      <c r="I1888" s="4" t="str">
        <f t="shared" si="7"/>
        <v>not needed</v>
      </c>
      <c r="J1888" s="4" t="str">
        <f>IF(NOT(C1888="reflexive question"),IF(AND(ISERROR(VLOOKUP(A1888,#REF!,1,0)),(ISERROR(VLOOKUP(A1888,health_changing_prem_cfd!A:A,1,0)))),"okay","check"),"okay")</f>
        <v>okay</v>
      </c>
    </row>
    <row r="1889" ht="15.75" customHeight="1">
      <c r="A1889" s="23" t="s">
        <v>37832</v>
      </c>
      <c r="B1889" s="7" t="str">
        <f>VLOOKUP(A1889,searchgroup!A:B,2,FALSE)</f>
        <v>Newborn affected by diabetes mellitus of the mother</v>
      </c>
      <c r="C1889" s="25" t="s">
        <v>41013</v>
      </c>
      <c r="D1889" s="26"/>
      <c r="E1889" s="27">
        <v>0.89</v>
      </c>
      <c r="F1889" s="27">
        <v>0.11</v>
      </c>
      <c r="G1889" s="27">
        <v>0.0</v>
      </c>
      <c r="H1889" s="4" t="str">
        <f>IF(AND(C1889&gt;0,C1889&lt;2),IF(ISERROR(VLOOKUP(A1889,exclusion!A:A,1,FALSE)),"Check","okay"),"not needed")</f>
        <v>not needed</v>
      </c>
      <c r="I1889" s="4" t="str">
        <f t="shared" si="7"/>
        <v>not needed</v>
      </c>
      <c r="J1889" s="4" t="str">
        <f>IF(NOT(C1889="reflexive question"),IF(AND(ISERROR(VLOOKUP(A1889,#REF!,1,0)),(ISERROR(VLOOKUP(A1889,health_changing_prem_cfd!A:A,1,0)))),"okay","check"),"okay")</f>
        <v>okay</v>
      </c>
    </row>
    <row r="1890" ht="15.75" customHeight="1">
      <c r="A1890" s="23" t="s">
        <v>37834</v>
      </c>
      <c r="B1890" s="7" t="str">
        <f>VLOOKUP(A1890,searchgroup!A:B,2,FALSE)</f>
        <v>Newborn with sequelae due to intrauterine procedures</v>
      </c>
      <c r="C1890" s="25" t="s">
        <v>41014</v>
      </c>
      <c r="D1890" s="26"/>
      <c r="E1890" s="27">
        <v>0.89</v>
      </c>
      <c r="F1890" s="27">
        <v>0.11</v>
      </c>
      <c r="G1890" s="27">
        <v>0.0</v>
      </c>
      <c r="H1890" s="4" t="str">
        <f>IF(AND(C1890&gt;0,C1890&lt;2),IF(ISERROR(VLOOKUP(A1890,exclusion!A:A,1,FALSE)),"Check","okay"),"not needed")</f>
        <v>not needed</v>
      </c>
      <c r="I1890" s="4" t="str">
        <f t="shared" si="7"/>
        <v>not needed</v>
      </c>
      <c r="J1890" s="4" t="str">
        <f>IF(NOT(C1890="reflexive question"),IF(AND(ISERROR(VLOOKUP(A1890,#REF!,1,0)),(ISERROR(VLOOKUP(A1890,health_changing_prem_cfd!A:A,1,0)))),"okay","check"),"okay")</f>
        <v>okay</v>
      </c>
    </row>
    <row r="1891" ht="15.75" customHeight="1">
      <c r="A1891" s="23" t="s">
        <v>37837</v>
      </c>
      <c r="B1891" s="7" t="str">
        <f>VLOOKUP(A1891,searchgroup!A:B,2,FALSE)</f>
        <v>Newborn with sequelae due to termination of the pregnancy</v>
      </c>
      <c r="C1891" s="25" t="s">
        <v>41014</v>
      </c>
      <c r="D1891" s="26"/>
      <c r="E1891" s="27">
        <v>0.89</v>
      </c>
      <c r="F1891" s="27">
        <v>0.11</v>
      </c>
      <c r="G1891" s="27">
        <v>0.0</v>
      </c>
      <c r="H1891" s="4" t="str">
        <f>IF(AND(C1891&gt;0,C1891&lt;2),IF(ISERROR(VLOOKUP(A1891,exclusion!A:A,1,FALSE)),"Check","okay"),"not needed")</f>
        <v>not needed</v>
      </c>
      <c r="I1891" s="4" t="str">
        <f t="shared" si="7"/>
        <v>not needed</v>
      </c>
      <c r="J1891" s="4" t="str">
        <f>IF(NOT(C1891="reflexive question"),IF(AND(ISERROR(VLOOKUP(A1891,#REF!,1,0)),(ISERROR(VLOOKUP(A1891,health_changing_prem_cfd!A:A,1,0)))),"okay","check"),"okay")</f>
        <v>okay</v>
      </c>
    </row>
    <row r="1892" ht="15.75" customHeight="1">
      <c r="A1892" s="23" t="s">
        <v>37840</v>
      </c>
      <c r="B1892" s="7" t="str">
        <f>VLOOKUP(A1892,searchgroup!A:B,2,FALSE)</f>
        <v>Niacine deficiency</v>
      </c>
      <c r="C1892" s="25" t="s">
        <v>41014</v>
      </c>
      <c r="D1892" s="26"/>
      <c r="E1892" s="27">
        <v>0.89</v>
      </c>
      <c r="F1892" s="27">
        <v>0.11</v>
      </c>
      <c r="G1892" s="27">
        <v>0.0</v>
      </c>
      <c r="H1892" s="4" t="str">
        <f>IF(AND(C1892&gt;0,C1892&lt;2),IF(ISERROR(VLOOKUP(A1892,exclusion!A:A,1,FALSE)),"Check","okay"),"not needed")</f>
        <v>not needed</v>
      </c>
      <c r="I1892" s="4" t="str">
        <f t="shared" si="7"/>
        <v>not needed</v>
      </c>
      <c r="J1892" s="4" t="str">
        <f>IF(NOT(C1892="reflexive question"),IF(AND(ISERROR(VLOOKUP(A1892,#REF!,1,0)),(ISERROR(VLOOKUP(A1892,health_changing_prem_cfd!A:A,1,0)))),"okay","check"),"okay")</f>
        <v>okay</v>
      </c>
    </row>
    <row r="1893" ht="15.75" customHeight="1">
      <c r="A1893" s="23" t="s">
        <v>37842</v>
      </c>
      <c r="B1893" s="7" t="str">
        <f>VLOOKUP(A1893,searchgroup!A:B,2,FALSE)</f>
        <v>Night blindness</v>
      </c>
      <c r="C1893" s="25" t="s">
        <v>41015</v>
      </c>
      <c r="D1893" s="26"/>
      <c r="E1893" s="27">
        <v>0.89</v>
      </c>
      <c r="F1893" s="27">
        <v>0.11</v>
      </c>
      <c r="G1893" s="27">
        <v>0.0</v>
      </c>
      <c r="H1893" s="4" t="str">
        <f>IF(AND(C1893&gt;0,C1893&lt;2),IF(ISERROR(VLOOKUP(A1893,exclusion!A:A,1,FALSE)),"Check","okay"),"not needed")</f>
        <v>not needed</v>
      </c>
      <c r="I1893" s="4" t="str">
        <f t="shared" si="7"/>
        <v>not needed</v>
      </c>
      <c r="J1893" s="4" t="str">
        <f>IF(NOT(C1893="reflexive question"),IF(AND(ISERROR(VLOOKUP(A1893,#REF!,1,0)),(ISERROR(VLOOKUP(A1893,health_changing_prem_cfd!A:A,1,0)))),"okay","check"),"okay")</f>
        <v>okay</v>
      </c>
    </row>
    <row r="1894" ht="15.75" customHeight="1">
      <c r="A1894" s="23" t="s">
        <v>37843</v>
      </c>
      <c r="B1894" s="7" t="str">
        <f>VLOOKUP(A1894,searchgroup!A:B,2,FALSE)</f>
        <v>Nightmares</v>
      </c>
      <c r="C1894" s="25">
        <v>0.5263173451876961</v>
      </c>
      <c r="D1894" s="26"/>
      <c r="E1894" s="27">
        <v>0.89</v>
      </c>
      <c r="F1894" s="27">
        <v>0.11</v>
      </c>
      <c r="G1894" s="27">
        <v>0.0</v>
      </c>
      <c r="H1894" s="4" t="str">
        <f>IF(AND(C1894&gt;0,C1894&lt;2),IF(ISERROR(VLOOKUP(A1894,exclusion!A:A,1,FALSE)),"Check","okay"),"not needed")</f>
        <v>Check</v>
      </c>
      <c r="I1894" s="4" t="str">
        <f t="shared" si="7"/>
        <v>not needed</v>
      </c>
      <c r="J1894" s="4" t="str">
        <f>IF(NOT(C1894="reflexive question"),IF(AND(ISERROR(VLOOKUP(A1894,#REF!,1,0)),(ISERROR(VLOOKUP(A1894,health_changing_prem_cfd!A:A,1,0)))),"okay","check"),"okay")</f>
        <v>okay</v>
      </c>
    </row>
    <row r="1895" ht="15.75" customHeight="1">
      <c r="A1895" s="23" t="s">
        <v>37844</v>
      </c>
      <c r="B1895" s="7" t="str">
        <f>VLOOKUP(A1895,searchgroup!A:B,2,FALSE)</f>
        <v>Nodule or polyp of the vocal chords</v>
      </c>
      <c r="C1895" s="25" t="s">
        <v>41012</v>
      </c>
      <c r="D1895" s="26"/>
      <c r="E1895" s="27">
        <v>0.89</v>
      </c>
      <c r="F1895" s="27">
        <v>0.11</v>
      </c>
      <c r="G1895" s="27">
        <v>0.0</v>
      </c>
      <c r="H1895" s="4" t="str">
        <f>IF(AND(C1895&gt;0,C1895&lt;2),IF(ISERROR(VLOOKUP(A1895,exclusion!A:A,1,FALSE)),"Check","okay"),"not needed")</f>
        <v>not needed</v>
      </c>
      <c r="I1895" s="4" t="str">
        <f t="shared" si="7"/>
        <v>check</v>
      </c>
      <c r="J1895" s="4" t="str">
        <f>IF(NOT(C1895="reflexive question"),IF(AND(ISERROR(VLOOKUP(A1895,#REF!,1,0)),(ISERROR(VLOOKUP(A1895,health_changing_prem_cfd!A:A,1,0)))),"okay","check"),"okay")</f>
        <v>okay</v>
      </c>
    </row>
    <row r="1896" ht="15.75" customHeight="1">
      <c r="A1896" s="23" t="s">
        <v>37847</v>
      </c>
      <c r="B1896" s="7" t="str">
        <f>VLOOKUP(A1896,searchgroup!A:B,2,FALSE)</f>
        <v>Noice effect on inner ear</v>
      </c>
      <c r="C1896" s="25">
        <v>0.081009187418846</v>
      </c>
      <c r="D1896" s="26"/>
      <c r="E1896" s="27">
        <v>0.89</v>
      </c>
      <c r="F1896" s="27">
        <v>0.11</v>
      </c>
      <c r="G1896" s="27">
        <v>0.0</v>
      </c>
      <c r="H1896" s="4" t="str">
        <f>IF(AND(C1896&gt;0,C1896&lt;2),IF(ISERROR(VLOOKUP(A1896,exclusion!A:A,1,FALSE)),"Check","okay"),"not needed")</f>
        <v>Check</v>
      </c>
      <c r="I1896" s="4" t="str">
        <f t="shared" si="7"/>
        <v>not needed</v>
      </c>
      <c r="J1896" s="4" t="str">
        <f>IF(NOT(C1896="reflexive question"),IF(AND(ISERROR(VLOOKUP(A1896,#REF!,1,0)),(ISERROR(VLOOKUP(A1896,health_changing_prem_cfd!A:A,1,0)))),"okay","check"),"okay")</f>
        <v>okay</v>
      </c>
    </row>
    <row r="1897" ht="15.75" customHeight="1">
      <c r="A1897" s="23" t="s">
        <v>37850</v>
      </c>
      <c r="B1897" s="7" t="str">
        <f>VLOOKUP(A1897,searchgroup!A:B,2,FALSE)</f>
        <v>Non infective gastroenteritis or colitis</v>
      </c>
      <c r="C1897" s="25" t="s">
        <v>41012</v>
      </c>
      <c r="D1897" s="26"/>
      <c r="E1897" s="27">
        <v>0.89</v>
      </c>
      <c r="F1897" s="27">
        <v>0.11</v>
      </c>
      <c r="G1897" s="27">
        <v>0.0</v>
      </c>
      <c r="H1897" s="4" t="str">
        <f>IF(AND(C1897&gt;0,C1897&lt;2),IF(ISERROR(VLOOKUP(A1897,exclusion!A:A,1,FALSE)),"Check","okay"),"not needed")</f>
        <v>not needed</v>
      </c>
      <c r="I1897" s="4" t="str">
        <f t="shared" si="7"/>
        <v>check</v>
      </c>
      <c r="J1897" s="4" t="str">
        <f>IF(NOT(C1897="reflexive question"),IF(AND(ISERROR(VLOOKUP(A1897,#REF!,1,0)),(ISERROR(VLOOKUP(A1897,health_changing_prem_cfd!A:A,1,0)))),"okay","check"),"okay")</f>
        <v>okay</v>
      </c>
    </row>
    <row r="1898" ht="15.75" customHeight="1">
      <c r="A1898" s="23" t="s">
        <v>37853</v>
      </c>
      <c r="B1898" s="7" t="str">
        <f>VLOOKUP(A1898,searchgroup!A:B,2,FALSE)</f>
        <v>Non medical plastic surgery</v>
      </c>
      <c r="C1898" s="25" t="s">
        <v>41016</v>
      </c>
      <c r="D1898" s="26"/>
      <c r="E1898" s="27">
        <v>0.89</v>
      </c>
      <c r="F1898" s="27">
        <v>0.11</v>
      </c>
      <c r="G1898" s="27">
        <v>0.0</v>
      </c>
      <c r="H1898" s="4" t="str">
        <f>IF(AND(C1898&gt;0,C1898&lt;2),IF(ISERROR(VLOOKUP(A1898,exclusion!A:A,1,FALSE)),"Check","okay"),"not needed")</f>
        <v>not needed</v>
      </c>
      <c r="I1898" s="4" t="str">
        <f t="shared" si="7"/>
        <v>not needed</v>
      </c>
      <c r="J1898" s="4" t="str">
        <f>IF(NOT(C1898="reflexive question"),IF(AND(ISERROR(VLOOKUP(A1898,#REF!,1,0)),(ISERROR(VLOOKUP(A1898,health_changing_prem_cfd!A:A,1,0)))),"okay","check"),"okay")</f>
        <v>okay</v>
      </c>
    </row>
    <row r="1899" ht="15.75" customHeight="1">
      <c r="A1899" s="23" t="s">
        <v>37856</v>
      </c>
      <c r="B1899" s="7" t="str">
        <f>VLOOKUP(A1899,searchgroup!A:B,2,FALSE)</f>
        <v>Non melanoma skin cancer</v>
      </c>
      <c r="C1899" s="28" t="s">
        <v>41013</v>
      </c>
      <c r="D1899" s="26"/>
      <c r="E1899" s="27">
        <v>0.89</v>
      </c>
      <c r="F1899" s="27">
        <v>0.11</v>
      </c>
      <c r="G1899" s="27">
        <v>0.0</v>
      </c>
      <c r="H1899" s="4" t="str">
        <f>IF(AND(C1899&gt;0,C1899&lt;2),IF(ISERROR(VLOOKUP(A1899,exclusion!A:A,1,FALSE)),"Check","okay"),"not needed")</f>
        <v>not needed</v>
      </c>
      <c r="I1899" s="4" t="str">
        <f t="shared" si="7"/>
        <v>not needed</v>
      </c>
      <c r="J1899" s="4" t="str">
        <f>IF(NOT(C1899="reflexive question"),IF(AND(ISERROR(VLOOKUP(A1899,#REF!,1,0)),(ISERROR(VLOOKUP(A1899,health_changing_prem_cfd!A:A,1,0)))),"okay","check"),"okay")</f>
        <v>okay</v>
      </c>
    </row>
    <row r="1900" ht="15.75" customHeight="1">
      <c r="A1900" s="23" t="s">
        <v>37859</v>
      </c>
      <c r="B1900" s="7" t="str">
        <f>VLOOKUP(A1900,searchgroup!A:B,2,FALSE)</f>
        <v>Non-cancerous hyperplasia of the uterus</v>
      </c>
      <c r="C1900" s="25" t="s">
        <v>41012</v>
      </c>
      <c r="D1900" s="26"/>
      <c r="E1900" s="27">
        <v>0.89</v>
      </c>
      <c r="F1900" s="27">
        <v>0.11</v>
      </c>
      <c r="G1900" s="27">
        <v>0.0</v>
      </c>
      <c r="H1900" s="4" t="str">
        <f>IF(AND(C1900&gt;0,C1900&lt;2),IF(ISERROR(VLOOKUP(A1900,exclusion!A:A,1,FALSE)),"Check","okay"),"not needed")</f>
        <v>not needed</v>
      </c>
      <c r="I1900" s="4" t="str">
        <f t="shared" si="7"/>
        <v>check</v>
      </c>
      <c r="J1900" s="4" t="str">
        <f>IF(NOT(C1900="reflexive question"),IF(AND(ISERROR(VLOOKUP(A1900,#REF!,1,0)),(ISERROR(VLOOKUP(A1900,health_changing_prem_cfd!A:A,1,0)))),"okay","check"),"okay")</f>
        <v>okay</v>
      </c>
    </row>
    <row r="1901" ht="15.75" customHeight="1">
      <c r="A1901" s="23" t="s">
        <v>37862</v>
      </c>
      <c r="B1901" s="7" t="str">
        <f>VLOOKUP(A1901,searchgroup!A:B,2,FALSE)</f>
        <v>Non-infectious hepatitis</v>
      </c>
      <c r="C1901" s="25" t="s">
        <v>41014</v>
      </c>
      <c r="D1901" s="26"/>
      <c r="E1901" s="27">
        <v>0.89</v>
      </c>
      <c r="F1901" s="27">
        <v>0.11</v>
      </c>
      <c r="G1901" s="27">
        <v>0.0</v>
      </c>
      <c r="H1901" s="4" t="str">
        <f>IF(AND(C1901&gt;0,C1901&lt;2),IF(ISERROR(VLOOKUP(A1901,exclusion!A:A,1,FALSE)),"Check","okay"),"not needed")</f>
        <v>not needed</v>
      </c>
      <c r="I1901" s="4" t="str">
        <f t="shared" si="7"/>
        <v>not needed</v>
      </c>
      <c r="J1901" s="4" t="str">
        <f>IF(NOT(C1901="reflexive question"),IF(AND(ISERROR(VLOOKUP(A1901,#REF!,1,0)),(ISERROR(VLOOKUP(A1901,health_changing_prem_cfd!A:A,1,0)))),"okay","check"),"okay")</f>
        <v>okay</v>
      </c>
    </row>
    <row r="1902" ht="15.75" customHeight="1">
      <c r="A1902" s="23" t="s">
        <v>37865</v>
      </c>
      <c r="B1902" s="7" t="str">
        <f>VLOOKUP(A1902,searchgroup!A:B,2,FALSE)</f>
        <v>Non-inflammatory disorder of optic nerve or visual pathway</v>
      </c>
      <c r="C1902" s="25">
        <v>0.15</v>
      </c>
      <c r="D1902" s="26"/>
      <c r="E1902" s="27">
        <v>0.89</v>
      </c>
      <c r="F1902" s="27">
        <v>0.11</v>
      </c>
      <c r="G1902" s="27">
        <v>0.0</v>
      </c>
      <c r="H1902" s="4" t="str">
        <f>IF(AND(C1902&gt;0,C1902&lt;2),IF(ISERROR(VLOOKUP(A1902,exclusion!A:A,1,FALSE)),"Check","okay"),"not needed")</f>
        <v>Check</v>
      </c>
      <c r="I1902" s="4" t="str">
        <f t="shared" si="7"/>
        <v>not needed</v>
      </c>
      <c r="J1902" s="4" t="str">
        <f>IF(NOT(C1902="reflexive question"),IF(AND(ISERROR(VLOOKUP(A1902,#REF!,1,0)),(ISERROR(VLOOKUP(A1902,health_changing_prem_cfd!A:A,1,0)))),"okay","check"),"okay")</f>
        <v>okay</v>
      </c>
    </row>
    <row r="1903" ht="15.75" customHeight="1">
      <c r="A1903" s="23" t="s">
        <v>37868</v>
      </c>
      <c r="B1903" s="7" t="str">
        <f>VLOOKUP(A1903,searchgroup!A:B,2,FALSE)</f>
        <v>Non-neoplastic naevus i.e. benign mole</v>
      </c>
      <c r="C1903" s="25" t="s">
        <v>41015</v>
      </c>
      <c r="D1903" s="26"/>
      <c r="E1903" s="27">
        <v>0.89</v>
      </c>
      <c r="F1903" s="27">
        <v>0.11</v>
      </c>
      <c r="G1903" s="27">
        <v>0.0</v>
      </c>
      <c r="H1903" s="4" t="str">
        <f>IF(AND(C1903&gt;0,C1903&lt;2),IF(ISERROR(VLOOKUP(A1903,exclusion!A:A,1,FALSE)),"Check","okay"),"not needed")</f>
        <v>not needed</v>
      </c>
      <c r="I1903" s="4" t="str">
        <f t="shared" si="7"/>
        <v>not needed</v>
      </c>
      <c r="J1903" s="4" t="str">
        <f>IF(NOT(C1903="reflexive question"),IF(AND(ISERROR(VLOOKUP(A1903,#REF!,1,0)),(ISERROR(VLOOKUP(A1903,health_changing_prem_cfd!A:A,1,0)))),"okay","check"),"okay")</f>
        <v>okay</v>
      </c>
    </row>
    <row r="1904" ht="15.75" customHeight="1">
      <c r="A1904" s="23" t="s">
        <v>37871</v>
      </c>
      <c r="B1904" s="7" t="str">
        <f>VLOOKUP(A1904,searchgroup!A:B,2,FALSE)</f>
        <v>Nonadministration of surgical and medical care</v>
      </c>
      <c r="C1904" s="25" t="s">
        <v>41013</v>
      </c>
      <c r="D1904" s="26"/>
      <c r="E1904" s="27">
        <v>0.89</v>
      </c>
      <c r="F1904" s="27">
        <v>0.11</v>
      </c>
      <c r="G1904" s="27">
        <v>0.0</v>
      </c>
      <c r="H1904" s="4" t="str">
        <f>IF(AND(C1904&gt;0,C1904&lt;2),IF(ISERROR(VLOOKUP(A1904,exclusion!A:A,1,FALSE)),"Check","okay"),"not needed")</f>
        <v>not needed</v>
      </c>
      <c r="I1904" s="4" t="str">
        <f t="shared" si="7"/>
        <v>not needed</v>
      </c>
      <c r="J1904" s="4" t="str">
        <f>IF(NOT(C1904="reflexive question"),IF(AND(ISERROR(VLOOKUP(A1904,#REF!,1,0)),(ISERROR(VLOOKUP(A1904,health_changing_prem_cfd!A:A,1,0)))),"okay","check"),"okay")</f>
        <v>okay</v>
      </c>
    </row>
    <row r="1905" ht="15.75" customHeight="1">
      <c r="A1905" s="23" t="s">
        <v>37872</v>
      </c>
      <c r="B1905" s="7" t="str">
        <f>VLOOKUP(A1905,searchgroup!A:B,2,FALSE)</f>
        <v>Nondiabetic hypoglycaemic coma</v>
      </c>
      <c r="C1905" s="25" t="s">
        <v>41012</v>
      </c>
      <c r="D1905" s="26"/>
      <c r="E1905" s="27">
        <v>0.89</v>
      </c>
      <c r="F1905" s="27">
        <v>0.11</v>
      </c>
      <c r="G1905" s="27">
        <v>0.0</v>
      </c>
      <c r="H1905" s="4" t="str">
        <f>IF(AND(C1905&gt;0,C1905&lt;2),IF(ISERROR(VLOOKUP(A1905,exclusion!A:A,1,FALSE)),"Check","okay"),"not needed")</f>
        <v>not needed</v>
      </c>
      <c r="I1905" s="4" t="str">
        <f t="shared" si="7"/>
        <v>check</v>
      </c>
      <c r="J1905" s="4" t="str">
        <f>IF(NOT(C1905="reflexive question"),IF(AND(ISERROR(VLOOKUP(A1905,#REF!,1,0)),(ISERROR(VLOOKUP(A1905,health_changing_prem_cfd!A:A,1,0)))),"okay","check"),"okay")</f>
        <v>okay</v>
      </c>
    </row>
    <row r="1906" ht="15.75" customHeight="1">
      <c r="A1906" s="23" t="s">
        <v>37873</v>
      </c>
      <c r="B1906" s="7" t="str">
        <f>VLOOKUP(A1906,searchgroup!A:B,2,FALSE)</f>
        <v>Nonfamilial hypogammaglobulinaemia</v>
      </c>
      <c r="C1906" s="25" t="s">
        <v>41014</v>
      </c>
      <c r="D1906" s="26"/>
      <c r="E1906" s="27">
        <v>0.89</v>
      </c>
      <c r="F1906" s="27">
        <v>0.11</v>
      </c>
      <c r="G1906" s="27">
        <v>0.0</v>
      </c>
      <c r="H1906" s="4" t="str">
        <f>IF(AND(C1906&gt;0,C1906&lt;2),IF(ISERROR(VLOOKUP(A1906,exclusion!A:A,1,FALSE)),"Check","okay"),"not needed")</f>
        <v>not needed</v>
      </c>
      <c r="I1906" s="4" t="str">
        <f t="shared" si="7"/>
        <v>not needed</v>
      </c>
      <c r="J1906" s="4" t="str">
        <f>IF(NOT(C1906="reflexive question"),IF(AND(ISERROR(VLOOKUP(A1906,#REF!,1,0)),(ISERROR(VLOOKUP(A1906,health_changing_prem_cfd!A:A,1,0)))),"okay","check"),"okay")</f>
        <v>okay</v>
      </c>
    </row>
    <row r="1907" ht="15.75" customHeight="1">
      <c r="A1907" s="23" t="s">
        <v>37875</v>
      </c>
      <c r="B1907" s="7" t="str">
        <f>VLOOKUP(A1907,searchgroup!A:B,2,FALSE)</f>
        <v>Noninflammatory disorder of the cervix uteri</v>
      </c>
      <c r="C1907" s="25">
        <v>0.11191696205957224</v>
      </c>
      <c r="D1907" s="26"/>
      <c r="E1907" s="27">
        <v>0.89</v>
      </c>
      <c r="F1907" s="27">
        <v>0.11</v>
      </c>
      <c r="G1907" s="27">
        <v>0.0</v>
      </c>
      <c r="H1907" s="4" t="str">
        <f>IF(AND(C1907&gt;0,C1907&lt;2),IF(ISERROR(VLOOKUP(A1907,exclusion!A:A,1,FALSE)),"Check","okay"),"not needed")</f>
        <v>Check</v>
      </c>
      <c r="I1907" s="4" t="str">
        <f t="shared" si="7"/>
        <v>not needed</v>
      </c>
      <c r="J1907" s="4" t="str">
        <f>IF(NOT(C1907="reflexive question"),IF(AND(ISERROR(VLOOKUP(A1907,#REF!,1,0)),(ISERROR(VLOOKUP(A1907,health_changing_prem_cfd!A:A,1,0)))),"okay","check"),"okay")</f>
        <v>okay</v>
      </c>
    </row>
    <row r="1908" ht="15.75" customHeight="1">
      <c r="A1908" s="23" t="s">
        <v>37878</v>
      </c>
      <c r="B1908" s="7" t="str">
        <f>VLOOKUP(A1908,searchgroup!A:B,2,FALSE)</f>
        <v>Noninflammatory disorder of the ovary</v>
      </c>
      <c r="C1908" s="25" t="s">
        <v>41012</v>
      </c>
      <c r="D1908" s="26"/>
      <c r="E1908" s="27">
        <v>0.89</v>
      </c>
      <c r="F1908" s="27">
        <v>0.11</v>
      </c>
      <c r="G1908" s="27">
        <v>0.0</v>
      </c>
      <c r="H1908" s="4" t="str">
        <f>IF(AND(C1908&gt;0,C1908&lt;2),IF(ISERROR(VLOOKUP(A1908,exclusion!A:A,1,FALSE)),"Check","okay"),"not needed")</f>
        <v>not needed</v>
      </c>
      <c r="I1908" s="4" t="str">
        <f t="shared" si="7"/>
        <v>check</v>
      </c>
      <c r="J1908" s="4" t="str">
        <f>IF(NOT(C1908="reflexive question"),IF(AND(ISERROR(VLOOKUP(A1908,#REF!,1,0)),(ISERROR(VLOOKUP(A1908,health_changing_prem_cfd!A:A,1,0)))),"okay","check"),"okay")</f>
        <v>okay</v>
      </c>
    </row>
    <row r="1909" ht="15.75" customHeight="1">
      <c r="A1909" s="23" t="s">
        <v>37881</v>
      </c>
      <c r="B1909" s="7" t="str">
        <f>VLOOKUP(A1909,searchgroup!A:B,2,FALSE)</f>
        <v>Noninflammatory disorder of the uterus</v>
      </c>
      <c r="C1909" s="25" t="s">
        <v>41012</v>
      </c>
      <c r="D1909" s="26"/>
      <c r="E1909" s="27">
        <v>0.89</v>
      </c>
      <c r="F1909" s="27">
        <v>0.11</v>
      </c>
      <c r="G1909" s="27">
        <v>0.0</v>
      </c>
      <c r="H1909" s="4" t="str">
        <f>IF(AND(C1909&gt;0,C1909&lt;2),IF(ISERROR(VLOOKUP(A1909,exclusion!A:A,1,FALSE)),"Check","okay"),"not needed")</f>
        <v>not needed</v>
      </c>
      <c r="I1909" s="4" t="str">
        <f t="shared" si="7"/>
        <v>check</v>
      </c>
      <c r="J1909" s="4" t="str">
        <f>IF(NOT(C1909="reflexive question"),IF(AND(ISERROR(VLOOKUP(A1909,#REF!,1,0)),(ISERROR(VLOOKUP(A1909,health_changing_prem_cfd!A:A,1,0)))),"okay","check"),"okay")</f>
        <v>okay</v>
      </c>
    </row>
    <row r="1910" ht="15.75" customHeight="1">
      <c r="A1910" s="23" t="s">
        <v>37884</v>
      </c>
      <c r="B1910" s="7" t="str">
        <f>VLOOKUP(A1910,searchgroup!A:B,2,FALSE)</f>
        <v>Noninflammatory disorder of the vagina</v>
      </c>
      <c r="C1910" s="25" t="s">
        <v>41012</v>
      </c>
      <c r="D1910" s="26"/>
      <c r="E1910" s="27">
        <v>0.89</v>
      </c>
      <c r="F1910" s="27">
        <v>0.11</v>
      </c>
      <c r="G1910" s="27">
        <v>0.0</v>
      </c>
      <c r="H1910" s="4" t="str">
        <f>IF(AND(C1910&gt;0,C1910&lt;2),IF(ISERROR(VLOOKUP(A1910,exclusion!A:A,1,FALSE)),"Check","okay"),"not needed")</f>
        <v>not needed</v>
      </c>
      <c r="I1910" s="4" t="str">
        <f t="shared" si="7"/>
        <v>check</v>
      </c>
      <c r="J1910" s="4" t="str">
        <f>IF(NOT(C1910="reflexive question"),IF(AND(ISERROR(VLOOKUP(A1910,#REF!,1,0)),(ISERROR(VLOOKUP(A1910,health_changing_prem_cfd!A:A,1,0)))),"okay","check"),"okay")</f>
        <v>okay</v>
      </c>
    </row>
    <row r="1911" ht="15.75" customHeight="1">
      <c r="A1911" s="23" t="s">
        <v>37887</v>
      </c>
      <c r="B1911" s="7" t="str">
        <f>VLOOKUP(A1911,searchgroup!A:B,2,FALSE)</f>
        <v>Noninflammatory disorder of the vulva</v>
      </c>
      <c r="C1911" s="25" t="s">
        <v>41012</v>
      </c>
      <c r="D1911" s="26"/>
      <c r="E1911" s="27">
        <v>0.89</v>
      </c>
      <c r="F1911" s="27">
        <v>0.11</v>
      </c>
      <c r="G1911" s="27">
        <v>0.0</v>
      </c>
      <c r="H1911" s="4" t="str">
        <f>IF(AND(C1911&gt;0,C1911&lt;2),IF(ISERROR(VLOOKUP(A1911,exclusion!A:A,1,FALSE)),"Check","okay"),"not needed")</f>
        <v>not needed</v>
      </c>
      <c r="I1911" s="4" t="str">
        <f t="shared" si="7"/>
        <v>check</v>
      </c>
      <c r="J1911" s="4" t="str">
        <f>IF(NOT(C1911="reflexive question"),IF(AND(ISERROR(VLOOKUP(A1911,#REF!,1,0)),(ISERROR(VLOOKUP(A1911,health_changing_prem_cfd!A:A,1,0)))),"okay","check"),"okay")</f>
        <v>okay</v>
      </c>
    </row>
    <row r="1912" ht="15.75" customHeight="1">
      <c r="A1912" s="23" t="s">
        <v>37890</v>
      </c>
      <c r="B1912" s="7" t="str">
        <f>VLOOKUP(A1912,searchgroup!A:B,2,FALSE)</f>
        <v>Nonspecific symptoms</v>
      </c>
      <c r="C1912" s="25" t="s">
        <v>41013</v>
      </c>
      <c r="D1912" s="26"/>
      <c r="E1912" s="27">
        <v>0.89</v>
      </c>
      <c r="F1912" s="27">
        <v>0.11</v>
      </c>
      <c r="G1912" s="27">
        <v>0.0</v>
      </c>
      <c r="H1912" s="4" t="str">
        <f>IF(AND(C1912&gt;0,C1912&lt;2),IF(ISERROR(VLOOKUP(A1912,exclusion!A:A,1,FALSE)),"Check","okay"),"not needed")</f>
        <v>not needed</v>
      </c>
      <c r="I1912" s="4" t="str">
        <f t="shared" si="7"/>
        <v>not needed</v>
      </c>
      <c r="J1912" s="4" t="str">
        <f>IF(NOT(C1912="reflexive question"),IF(AND(ISERROR(VLOOKUP(A1912,#REF!,1,0)),(ISERROR(VLOOKUP(A1912,health_changing_prem_cfd!A:A,1,0)))),"okay","check"),"okay")</f>
        <v>okay</v>
      </c>
    </row>
    <row r="1913" ht="15.75" customHeight="1">
      <c r="A1913" s="23" t="s">
        <v>37893</v>
      </c>
      <c r="B1913" s="7" t="str">
        <f>VLOOKUP(A1913,searchgroup!A:B,2,FALSE)</f>
        <v>Nontoxic goitre</v>
      </c>
      <c r="C1913" s="25">
        <v>0.3</v>
      </c>
      <c r="D1913" s="26"/>
      <c r="E1913" s="27">
        <v>0.89</v>
      </c>
      <c r="F1913" s="27">
        <v>0.11</v>
      </c>
      <c r="G1913" s="27">
        <v>0.0</v>
      </c>
      <c r="H1913" s="4" t="str">
        <f>IF(AND(C1913&gt;0,C1913&lt;2),IF(ISERROR(VLOOKUP(A1913,exclusion!A:A,1,FALSE)),"Check","okay"),"not needed")</f>
        <v>Check</v>
      </c>
      <c r="I1913" s="4" t="str">
        <f t="shared" si="7"/>
        <v>not needed</v>
      </c>
      <c r="J1913" s="4" t="str">
        <f>IF(NOT(C1913="reflexive question"),IF(AND(ISERROR(VLOOKUP(A1913,#REF!,1,0)),(ISERROR(VLOOKUP(A1913,health_changing_prem_cfd!A:A,1,0)))),"okay","check"),"okay")</f>
        <v>okay</v>
      </c>
    </row>
    <row r="1914" ht="15.75" customHeight="1">
      <c r="A1914" s="23" t="s">
        <v>37896</v>
      </c>
      <c r="B1914" s="7" t="str">
        <f>VLOOKUP(A1914,searchgroup!A:B,2,FALSE)</f>
        <v>Nontraumatic rupture of a muscle</v>
      </c>
      <c r="C1914" s="25" t="s">
        <v>41012</v>
      </c>
      <c r="D1914" s="26"/>
      <c r="E1914" s="27">
        <v>0.89</v>
      </c>
      <c r="F1914" s="27">
        <v>0.11</v>
      </c>
      <c r="G1914" s="27">
        <v>0.0</v>
      </c>
      <c r="H1914" s="4" t="str">
        <f>IF(AND(C1914&gt;0,C1914&lt;2),IF(ISERROR(VLOOKUP(A1914,exclusion!A:A,1,FALSE)),"Check","okay"),"not needed")</f>
        <v>not needed</v>
      </c>
      <c r="I1914" s="4" t="str">
        <f t="shared" si="7"/>
        <v>check</v>
      </c>
      <c r="J1914" s="4" t="str">
        <f>IF(NOT(C1914="reflexive question"),IF(AND(ISERROR(VLOOKUP(A1914,#REF!,1,0)),(ISERROR(VLOOKUP(A1914,health_changing_prem_cfd!A:A,1,0)))),"okay","check"),"okay")</f>
        <v>okay</v>
      </c>
    </row>
    <row r="1915" ht="15.75" customHeight="1">
      <c r="A1915" s="23" t="s">
        <v>37899</v>
      </c>
      <c r="B1915" s="7" t="str">
        <f>VLOOKUP(A1915,searchgroup!A:B,2,FALSE)</f>
        <v>Nose abscess or cyst</v>
      </c>
      <c r="C1915" s="25" t="s">
        <v>41012</v>
      </c>
      <c r="D1915" s="26"/>
      <c r="E1915" s="27">
        <v>0.89</v>
      </c>
      <c r="F1915" s="27">
        <v>0.11</v>
      </c>
      <c r="G1915" s="27">
        <v>0.0</v>
      </c>
      <c r="H1915" s="4" t="str">
        <f>IF(AND(C1915&gt;0,C1915&lt;2),IF(ISERROR(VLOOKUP(A1915,exclusion!A:A,1,FALSE)),"Check","okay"),"not needed")</f>
        <v>not needed</v>
      </c>
      <c r="I1915" s="4" t="str">
        <f t="shared" si="7"/>
        <v>check</v>
      </c>
      <c r="J1915" s="4" t="str">
        <f>IF(NOT(C1915="reflexive question"),IF(AND(ISERROR(VLOOKUP(A1915,#REF!,1,0)),(ISERROR(VLOOKUP(A1915,health_changing_prem_cfd!A:A,1,0)))),"okay","check"),"okay")</f>
        <v>okay</v>
      </c>
    </row>
    <row r="1916" ht="15.75" customHeight="1">
      <c r="A1916" s="23" t="s">
        <v>37902</v>
      </c>
      <c r="B1916" s="7" t="str">
        <f>VLOOKUP(A1916,searchgroup!A:B,2,FALSE)</f>
        <v>Nose bleed</v>
      </c>
      <c r="C1916" s="25" t="s">
        <v>41012</v>
      </c>
      <c r="D1916" s="26"/>
      <c r="E1916" s="27">
        <v>0.89</v>
      </c>
      <c r="F1916" s="27">
        <v>0.11</v>
      </c>
      <c r="G1916" s="27">
        <v>0.0</v>
      </c>
      <c r="H1916" s="4" t="str">
        <f>IF(AND(C1916&gt;0,C1916&lt;2),IF(ISERROR(VLOOKUP(A1916,exclusion!A:A,1,FALSE)),"Check","okay"),"not needed")</f>
        <v>not needed</v>
      </c>
      <c r="I1916" s="4" t="str">
        <f t="shared" si="7"/>
        <v>check</v>
      </c>
      <c r="J1916" s="4" t="str">
        <f>IF(NOT(C1916="reflexive question"),IF(AND(ISERROR(VLOOKUP(A1916,#REF!,1,0)),(ISERROR(VLOOKUP(A1916,health_changing_prem_cfd!A:A,1,0)))),"okay","check"),"okay")</f>
        <v>okay</v>
      </c>
    </row>
    <row r="1917" ht="15.75" customHeight="1">
      <c r="A1917" s="23" t="s">
        <v>37905</v>
      </c>
      <c r="B1917" s="7" t="str">
        <f>VLOOKUP(A1917,searchgroup!A:B,2,FALSE)</f>
        <v>Nose fracture</v>
      </c>
      <c r="C1917" s="25" t="s">
        <v>41012</v>
      </c>
      <c r="D1917" s="26"/>
      <c r="E1917" s="27">
        <v>0.89</v>
      </c>
      <c r="F1917" s="27">
        <v>0.11</v>
      </c>
      <c r="G1917" s="27">
        <v>0.0</v>
      </c>
      <c r="H1917" s="4" t="str">
        <f>IF(AND(C1917&gt;0,C1917&lt;2),IF(ISERROR(VLOOKUP(A1917,exclusion!A:A,1,FALSE)),"Check","okay"),"not needed")</f>
        <v>not needed</v>
      </c>
      <c r="I1917" s="4" t="str">
        <f t="shared" si="7"/>
        <v>check</v>
      </c>
      <c r="J1917" s="4" t="str">
        <f>IF(NOT(C1917="reflexive question"),IF(AND(ISERROR(VLOOKUP(A1917,#REF!,1,0)),(ISERROR(VLOOKUP(A1917,health_changing_prem_cfd!A:A,1,0)))),"okay","check"),"okay")</f>
        <v>okay</v>
      </c>
    </row>
    <row r="1918" ht="15.75" customHeight="1">
      <c r="A1918" s="23" t="s">
        <v>37908</v>
      </c>
      <c r="B1918" s="7" t="str">
        <f>VLOOKUP(A1918,searchgroup!A:B,2,FALSE)</f>
        <v>Nose or sinus cancer</v>
      </c>
      <c r="C1918" s="30" t="s">
        <v>41014</v>
      </c>
      <c r="D1918" s="26"/>
      <c r="E1918" s="27">
        <v>0.89</v>
      </c>
      <c r="F1918" s="27">
        <v>0.11</v>
      </c>
      <c r="G1918" s="27">
        <v>0.0</v>
      </c>
      <c r="H1918" s="4" t="str">
        <f>IF(AND(C1918&gt;0,C1918&lt;2),IF(ISERROR(VLOOKUP(A1918,exclusion!A:A,1,FALSE)),"Check","okay"),"not needed")</f>
        <v>not needed</v>
      </c>
      <c r="I1918" s="4" t="str">
        <f t="shared" si="7"/>
        <v>not needed</v>
      </c>
      <c r="J1918" s="4" t="str">
        <f>IF(NOT(C1918="reflexive question"),IF(AND(ISERROR(VLOOKUP(A1918,#REF!,1,0)),(ISERROR(VLOOKUP(A1918,health_changing_prem_cfd!A:A,1,0)))),"okay","check"),"okay")</f>
        <v>okay</v>
      </c>
    </row>
    <row r="1919" ht="15.75" customHeight="1">
      <c r="A1919" s="23" t="s">
        <v>37911</v>
      </c>
      <c r="B1919" s="7" t="str">
        <f>VLOOKUP(A1919,searchgroup!A:B,2,FALSE)</f>
        <v>Nose polyp</v>
      </c>
      <c r="C1919" s="25" t="s">
        <v>41012</v>
      </c>
      <c r="D1919" s="26"/>
      <c r="E1919" s="27">
        <v>0.89</v>
      </c>
      <c r="F1919" s="27">
        <v>0.11</v>
      </c>
      <c r="G1919" s="27">
        <v>0.0</v>
      </c>
      <c r="H1919" s="4" t="str">
        <f>IF(AND(C1919&gt;0,C1919&lt;2),IF(ISERROR(VLOOKUP(A1919,exclusion!A:A,1,FALSE)),"Check","okay"),"not needed")</f>
        <v>not needed</v>
      </c>
      <c r="I1919" s="4" t="str">
        <f t="shared" si="7"/>
        <v>check</v>
      </c>
      <c r="J1919" s="4" t="str">
        <f>IF(NOT(C1919="reflexive question"),IF(AND(ISERROR(VLOOKUP(A1919,#REF!,1,0)),(ISERROR(VLOOKUP(A1919,health_changing_prem_cfd!A:A,1,0)))),"okay","check"),"okay")</f>
        <v>okay</v>
      </c>
    </row>
    <row r="1920" ht="15.75" customHeight="1">
      <c r="A1920" s="23" t="s">
        <v>37914</v>
      </c>
      <c r="B1920" s="7" t="str">
        <f>VLOOKUP(A1920,searchgroup!A:B,2,FALSE)</f>
        <v>Not elsewhere specified abdominal cancer</v>
      </c>
      <c r="C1920" s="30" t="s">
        <v>41014</v>
      </c>
      <c r="D1920" s="26"/>
      <c r="E1920" s="27">
        <v>0.89</v>
      </c>
      <c r="F1920" s="27">
        <v>0.11</v>
      </c>
      <c r="G1920" s="27">
        <v>0.0</v>
      </c>
      <c r="H1920" s="4" t="str">
        <f>IF(AND(C1920&gt;0,C1920&lt;2),IF(ISERROR(VLOOKUP(A1920,exclusion!A:A,1,FALSE)),"Check","okay"),"not needed")</f>
        <v>not needed</v>
      </c>
      <c r="I1920" s="4" t="str">
        <f t="shared" si="7"/>
        <v>not needed</v>
      </c>
      <c r="J1920" s="4" t="str">
        <f>IF(NOT(C1920="reflexive question"),IF(AND(ISERROR(VLOOKUP(A1920,#REF!,1,0)),(ISERROR(VLOOKUP(A1920,health_changing_prem_cfd!A:A,1,0)))),"okay","check"),"okay")</f>
        <v>okay</v>
      </c>
    </row>
    <row r="1921" ht="15.75" customHeight="1">
      <c r="A1921" s="23" t="s">
        <v>37917</v>
      </c>
      <c r="B1921" s="7" t="str">
        <f>VLOOKUP(A1921,searchgroup!A:B,2,FALSE)</f>
        <v>Not elsewhere specified intrathoracal cancer</v>
      </c>
      <c r="C1921" s="30" t="s">
        <v>41014</v>
      </c>
      <c r="D1921" s="26"/>
      <c r="E1921" s="27">
        <v>0.89</v>
      </c>
      <c r="F1921" s="27">
        <v>0.11</v>
      </c>
      <c r="G1921" s="27">
        <v>0.0</v>
      </c>
      <c r="H1921" s="4" t="str">
        <f>IF(AND(C1921&gt;0,C1921&lt;2),IF(ISERROR(VLOOKUP(A1921,exclusion!A:A,1,FALSE)),"Check","okay"),"not needed")</f>
        <v>not needed</v>
      </c>
      <c r="I1921" s="4" t="str">
        <f t="shared" si="7"/>
        <v>not needed</v>
      </c>
      <c r="J1921" s="4" t="str">
        <f>IF(NOT(C1921="reflexive question"),IF(AND(ISERROR(VLOOKUP(A1921,#REF!,1,0)),(ISERROR(VLOOKUP(A1921,health_changing_prem_cfd!A:A,1,0)))),"okay","check"),"okay")</f>
        <v>okay</v>
      </c>
    </row>
    <row r="1922" ht="15.75" customHeight="1">
      <c r="A1922" s="23" t="s">
        <v>37920</v>
      </c>
      <c r="B1922" s="7" t="str">
        <f>VLOOKUP(A1922,searchgroup!A:B,2,FALSE)</f>
        <v>Nutritional and metabolic disorder caused by other disease</v>
      </c>
      <c r="C1922" s="25" t="s">
        <v>41014</v>
      </c>
      <c r="D1922" s="26"/>
      <c r="E1922" s="27">
        <v>0.89</v>
      </c>
      <c r="F1922" s="27">
        <v>0.11</v>
      </c>
      <c r="G1922" s="27">
        <v>0.0</v>
      </c>
      <c r="H1922" s="4" t="str">
        <f>IF(AND(C1922&gt;0,C1922&lt;2),IF(ISERROR(VLOOKUP(A1922,exclusion!A:A,1,FALSE)),"Check","okay"),"not needed")</f>
        <v>not needed</v>
      </c>
      <c r="I1922" s="4" t="str">
        <f t="shared" si="7"/>
        <v>not needed</v>
      </c>
      <c r="J1922" s="4" t="str">
        <f>IF(NOT(C1922="reflexive question"),IF(AND(ISERROR(VLOOKUP(A1922,#REF!,1,0)),(ISERROR(VLOOKUP(A1922,health_changing_prem_cfd!A:A,1,0)))),"okay","check"),"okay")</f>
        <v>okay</v>
      </c>
    </row>
    <row r="1923" ht="15.75" customHeight="1">
      <c r="A1923" s="23" t="s">
        <v>37923</v>
      </c>
      <c r="B1923" s="7" t="str">
        <f>VLOOKUP(A1923,searchgroup!A:B,2,FALSE)</f>
        <v>Nutritional anemia</v>
      </c>
      <c r="C1923" s="25">
        <v>0.3</v>
      </c>
      <c r="D1923" s="26"/>
      <c r="E1923" s="27">
        <v>0.89</v>
      </c>
      <c r="F1923" s="27">
        <v>0.11</v>
      </c>
      <c r="G1923" s="27">
        <v>0.0</v>
      </c>
      <c r="H1923" s="4" t="str">
        <f>IF(AND(C1923&gt;0,C1923&lt;2),IF(ISERROR(VLOOKUP(A1923,exclusion!A:A,1,FALSE)),"Check","okay"),"not needed")</f>
        <v>Check</v>
      </c>
      <c r="I1923" s="4" t="str">
        <f t="shared" si="7"/>
        <v>not needed</v>
      </c>
      <c r="J1923" s="4" t="str">
        <f>IF(NOT(C1923="reflexive question"),IF(AND(ISERROR(VLOOKUP(A1923,#REF!,1,0)),(ISERROR(VLOOKUP(A1923,health_changing_prem_cfd!A:A,1,0)))),"okay","check"),"okay")</f>
        <v>okay</v>
      </c>
    </row>
    <row r="1924" ht="15.75" customHeight="1">
      <c r="A1924" s="23" t="s">
        <v>37926</v>
      </c>
      <c r="B1924" s="7" t="str">
        <f>VLOOKUP(A1924,searchgroup!A:B,2,FALSE)</f>
        <v>Nutritional deficiency, unspecified</v>
      </c>
      <c r="C1924" s="25" t="s">
        <v>41012</v>
      </c>
      <c r="D1924" s="26"/>
      <c r="E1924" s="27">
        <v>0.89</v>
      </c>
      <c r="F1924" s="27">
        <v>0.11</v>
      </c>
      <c r="G1924" s="27">
        <v>0.0</v>
      </c>
      <c r="H1924" s="4" t="str">
        <f>IF(AND(C1924&gt;0,C1924&lt;2),IF(ISERROR(VLOOKUP(A1924,exclusion!A:A,1,FALSE)),"Check","okay"),"not needed")</f>
        <v>not needed</v>
      </c>
      <c r="I1924" s="4" t="str">
        <f t="shared" si="7"/>
        <v>check</v>
      </c>
      <c r="J1924" s="4" t="str">
        <f>IF(NOT(C1924="reflexive question"),IF(AND(ISERROR(VLOOKUP(A1924,#REF!,1,0)),(ISERROR(VLOOKUP(A1924,health_changing_prem_cfd!A:A,1,0)))),"okay","check"),"okay")</f>
        <v>okay</v>
      </c>
    </row>
    <row r="1925" ht="15.75" customHeight="1">
      <c r="A1925" s="23" t="s">
        <v>37928</v>
      </c>
      <c r="B1925" s="7" t="str">
        <f>VLOOKUP(A1925,searchgroup!A:B,2,FALSE)</f>
        <v>Nutritional marasmus</v>
      </c>
      <c r="C1925" s="25" t="s">
        <v>41014</v>
      </c>
      <c r="D1925" s="26"/>
      <c r="E1925" s="27">
        <v>0.89</v>
      </c>
      <c r="F1925" s="27">
        <v>0.11</v>
      </c>
      <c r="G1925" s="27">
        <v>0.0</v>
      </c>
      <c r="H1925" s="4" t="str">
        <f>IF(AND(C1925&gt;0,C1925&lt;2),IF(ISERROR(VLOOKUP(A1925,exclusion!A:A,1,FALSE)),"Check","okay"),"not needed")</f>
        <v>not needed</v>
      </c>
      <c r="I1925" s="4" t="str">
        <f t="shared" si="7"/>
        <v>not needed</v>
      </c>
      <c r="J1925" s="4" t="str">
        <f>IF(NOT(C1925="reflexive question"),IF(AND(ISERROR(VLOOKUP(A1925,#REF!,1,0)),(ISERROR(VLOOKUP(A1925,health_changing_prem_cfd!A:A,1,0)))),"okay","check"),"okay")</f>
        <v>okay</v>
      </c>
    </row>
    <row r="1926" ht="15.75" customHeight="1">
      <c r="A1926" s="23" t="s">
        <v>37930</v>
      </c>
      <c r="B1926" s="7" t="str">
        <f>VLOOKUP(A1926,searchgroup!A:B,2,FALSE)</f>
        <v>Nystagmus</v>
      </c>
      <c r="C1926" s="25">
        <v>0.15</v>
      </c>
      <c r="D1926" s="26"/>
      <c r="E1926" s="27">
        <v>0.89</v>
      </c>
      <c r="F1926" s="27">
        <v>0.11</v>
      </c>
      <c r="G1926" s="27">
        <v>0.0</v>
      </c>
      <c r="H1926" s="4" t="str">
        <f>IF(AND(C1926&gt;0,C1926&lt;2),IF(ISERROR(VLOOKUP(A1926,exclusion!A:A,1,FALSE)),"Check","okay"),"not needed")</f>
        <v>Check</v>
      </c>
      <c r="I1926" s="4" t="str">
        <f t="shared" si="7"/>
        <v>not needed</v>
      </c>
      <c r="J1926" s="4" t="str">
        <f>IF(NOT(C1926="reflexive question"),IF(AND(ISERROR(VLOOKUP(A1926,#REF!,1,0)),(ISERROR(VLOOKUP(A1926,health_changing_prem_cfd!A:A,1,0)))),"okay","check"),"okay")</f>
        <v>okay</v>
      </c>
    </row>
    <row r="1927" ht="15.75" customHeight="1">
      <c r="A1927" s="23" t="s">
        <v>37933</v>
      </c>
      <c r="B1927" s="7" t="str">
        <f>VLOOKUP(A1927,searchgroup!A:B,2,FALSE)</f>
        <v>Obesity</v>
      </c>
      <c r="C1927" s="25" t="s">
        <v>41012</v>
      </c>
      <c r="D1927" s="26"/>
      <c r="E1927" s="27">
        <v>0.89</v>
      </c>
      <c r="F1927" s="27">
        <v>0.11</v>
      </c>
      <c r="G1927" s="27">
        <v>0.0</v>
      </c>
      <c r="H1927" s="4" t="str">
        <f>IF(AND(C1927&gt;0,C1927&lt;2),IF(ISERROR(VLOOKUP(A1927,exclusion!A:A,1,FALSE)),"Check","okay"),"not needed")</f>
        <v>not needed</v>
      </c>
      <c r="I1927" s="4" t="str">
        <f t="shared" si="7"/>
        <v>check</v>
      </c>
      <c r="J1927" s="4" t="str">
        <f>IF(NOT(C1927="reflexive question"),IF(AND(ISERROR(VLOOKUP(A1927,#REF!,1,0)),(ISERROR(VLOOKUP(A1927,health_changing_prem_cfd!A:A,1,0)))),"okay","check"),"okay")</f>
        <v>okay</v>
      </c>
    </row>
    <row r="1928" ht="15.75" customHeight="1">
      <c r="A1928" s="23" t="s">
        <v>37934</v>
      </c>
      <c r="B1928" s="7" t="str">
        <f>VLOOKUP(A1928,searchgroup!A:B,2,FALSE)</f>
        <v>Obesity caused by drug-intake</v>
      </c>
      <c r="C1928" s="25" t="s">
        <v>41015</v>
      </c>
      <c r="D1928" s="26"/>
      <c r="E1928" s="27">
        <v>0.89</v>
      </c>
      <c r="F1928" s="27">
        <v>0.11</v>
      </c>
      <c r="G1928" s="27">
        <v>0.0</v>
      </c>
      <c r="H1928" s="4" t="str">
        <f>IF(AND(C1928&gt;0,C1928&lt;2),IF(ISERROR(VLOOKUP(A1928,exclusion!A:A,1,FALSE)),"Check","okay"),"not needed")</f>
        <v>not needed</v>
      </c>
      <c r="I1928" s="4" t="str">
        <f t="shared" si="7"/>
        <v>not needed</v>
      </c>
      <c r="J1928" s="4" t="str">
        <f>IF(NOT(C1928="reflexive question"),IF(AND(ISERROR(VLOOKUP(A1928,#REF!,1,0)),(ISERROR(VLOOKUP(A1928,health_changing_prem_cfd!A:A,1,0)))),"okay","check"),"okay")</f>
        <v>okay</v>
      </c>
    </row>
    <row r="1929" ht="15.75" customHeight="1">
      <c r="A1929" s="23" t="s">
        <v>37937</v>
      </c>
      <c r="B1929" s="7" t="str">
        <f>VLOOKUP(A1929,searchgroup!A:B,2,FALSE)</f>
        <v>Obesity caused by excess calories</v>
      </c>
      <c r="C1929" s="25" t="s">
        <v>41015</v>
      </c>
      <c r="D1929" s="26"/>
      <c r="E1929" s="27">
        <v>0.89</v>
      </c>
      <c r="F1929" s="27">
        <v>0.11</v>
      </c>
      <c r="G1929" s="27">
        <v>0.0</v>
      </c>
      <c r="H1929" s="4" t="str">
        <f>IF(AND(C1929&gt;0,C1929&lt;2),IF(ISERROR(VLOOKUP(A1929,exclusion!A:A,1,FALSE)),"Check","okay"),"not needed")</f>
        <v>not needed</v>
      </c>
      <c r="I1929" s="4" t="str">
        <f t="shared" si="7"/>
        <v>not needed</v>
      </c>
      <c r="J1929" s="4" t="str">
        <f>IF(NOT(C1929="reflexive question"),IF(AND(ISERROR(VLOOKUP(A1929,#REF!,1,0)),(ISERROR(VLOOKUP(A1929,health_changing_prem_cfd!A:A,1,0)))),"okay","check"),"okay")</f>
        <v>okay</v>
      </c>
    </row>
    <row r="1930" ht="15.75" customHeight="1">
      <c r="A1930" s="23" t="s">
        <v>37940</v>
      </c>
      <c r="B1930" s="7" t="str">
        <f>VLOOKUP(A1930,searchgroup!A:B,2,FALSE)</f>
        <v>Obsessive-compulsive disorder</v>
      </c>
      <c r="C1930" s="25" t="s">
        <v>41014</v>
      </c>
      <c r="D1930" s="26"/>
      <c r="E1930" s="27">
        <v>0.89</v>
      </c>
      <c r="F1930" s="27">
        <v>0.11</v>
      </c>
      <c r="G1930" s="27">
        <v>0.0</v>
      </c>
      <c r="H1930" s="4" t="str">
        <f>IF(AND(C1930&gt;0,C1930&lt;2),IF(ISERROR(VLOOKUP(A1930,exclusion!A:A,1,FALSE)),"Check","okay"),"not needed")</f>
        <v>not needed</v>
      </c>
      <c r="I1930" s="4" t="str">
        <f t="shared" si="7"/>
        <v>not needed</v>
      </c>
      <c r="J1930" s="4" t="str">
        <f>IF(NOT(C1930="reflexive question"),IF(AND(ISERROR(VLOOKUP(A1930,#REF!,1,0)),(ISERROR(VLOOKUP(A1930,health_changing_prem_cfd!A:A,1,0)))),"okay","check"),"okay")</f>
        <v>okay</v>
      </c>
    </row>
    <row r="1931" ht="15.75" customHeight="1">
      <c r="A1931" s="23" t="s">
        <v>37942</v>
      </c>
      <c r="B1931" s="7" t="str">
        <f>VLOOKUP(A1931,searchgroup!A:B,2,FALSE)</f>
        <v>Obstetric death of unspecified cause</v>
      </c>
      <c r="C1931" s="25" t="s">
        <v>41014</v>
      </c>
      <c r="D1931" s="26"/>
      <c r="E1931" s="27">
        <v>0.89</v>
      </c>
      <c r="F1931" s="27">
        <v>0.11</v>
      </c>
      <c r="G1931" s="27">
        <v>0.0</v>
      </c>
      <c r="H1931" s="4" t="str">
        <f>IF(AND(C1931&gt;0,C1931&lt;2),IF(ISERROR(VLOOKUP(A1931,exclusion!A:A,1,FALSE)),"Check","okay"),"not needed")</f>
        <v>not needed</v>
      </c>
      <c r="I1931" s="4" t="str">
        <f t="shared" si="7"/>
        <v>not needed</v>
      </c>
      <c r="J1931" s="4" t="str">
        <f>IF(NOT(C1931="reflexive question"),IF(AND(ISERROR(VLOOKUP(A1931,#REF!,1,0)),(ISERROR(VLOOKUP(A1931,health_changing_prem_cfd!A:A,1,0)))),"okay","check"),"okay")</f>
        <v>okay</v>
      </c>
    </row>
    <row r="1932" ht="15.75" customHeight="1">
      <c r="A1932" s="23" t="s">
        <v>37944</v>
      </c>
      <c r="B1932" s="7" t="str">
        <f>VLOOKUP(A1932,searchgroup!A:B,2,FALSE)</f>
        <v>Obstetric embolism</v>
      </c>
      <c r="C1932" s="25" t="s">
        <v>41012</v>
      </c>
      <c r="D1932" s="26"/>
      <c r="E1932" s="27">
        <v>0.89</v>
      </c>
      <c r="F1932" s="27">
        <v>0.11</v>
      </c>
      <c r="G1932" s="27">
        <v>0.0</v>
      </c>
      <c r="H1932" s="4" t="str">
        <f>IF(AND(C1932&gt;0,C1932&lt;2),IF(ISERROR(VLOOKUP(A1932,exclusion!A:A,1,FALSE)),"Check","okay"),"not needed")</f>
        <v>not needed</v>
      </c>
      <c r="I1932" s="4" t="str">
        <f t="shared" si="7"/>
        <v>check</v>
      </c>
      <c r="J1932" s="4" t="str">
        <f>IF(NOT(C1932="reflexive question"),IF(AND(ISERROR(VLOOKUP(A1932,#REF!,1,0)),(ISERROR(VLOOKUP(A1932,health_changing_prem_cfd!A:A,1,0)))),"okay","check"),"okay")</f>
        <v>okay</v>
      </c>
    </row>
    <row r="1933" ht="15.75" customHeight="1">
      <c r="A1933" s="23" t="s">
        <v>37945</v>
      </c>
      <c r="B1933" s="7" t="str">
        <f>VLOOKUP(A1933,searchgroup!A:B,2,FALSE)</f>
        <v>Obstructed labour</v>
      </c>
      <c r="C1933" s="25" t="s">
        <v>41015</v>
      </c>
      <c r="D1933" s="26"/>
      <c r="E1933" s="27">
        <v>0.89</v>
      </c>
      <c r="F1933" s="27">
        <v>0.11</v>
      </c>
      <c r="G1933" s="27">
        <v>0.0</v>
      </c>
      <c r="H1933" s="4" t="str">
        <f>IF(AND(C1933&gt;0,C1933&lt;2),IF(ISERROR(VLOOKUP(A1933,exclusion!A:A,1,FALSE)),"Check","okay"),"not needed")</f>
        <v>not needed</v>
      </c>
      <c r="I1933" s="4" t="str">
        <f t="shared" si="7"/>
        <v>not needed</v>
      </c>
      <c r="J1933" s="4" t="str">
        <f>IF(NOT(C1933="reflexive question"),IF(AND(ISERROR(VLOOKUP(A1933,#REF!,1,0)),(ISERROR(VLOOKUP(A1933,health_changing_prem_cfd!A:A,1,0)))),"okay","check"),"okay")</f>
        <v>okay</v>
      </c>
    </row>
    <row r="1934" ht="15.75" customHeight="1">
      <c r="A1934" s="23" t="s">
        <v>37948</v>
      </c>
      <c r="B1934" s="7" t="str">
        <f>VLOOKUP(A1934,searchgroup!A:B,2,FALSE)</f>
        <v>Obstruction of duodenum</v>
      </c>
      <c r="C1934" s="25" t="s">
        <v>41014</v>
      </c>
      <c r="D1934" s="26"/>
      <c r="E1934" s="27">
        <v>0.89</v>
      </c>
      <c r="F1934" s="27">
        <v>0.11</v>
      </c>
      <c r="G1934" s="27">
        <v>0.0</v>
      </c>
      <c r="H1934" s="4" t="str">
        <f>IF(AND(C1934&gt;0,C1934&lt;2),IF(ISERROR(VLOOKUP(A1934,exclusion!A:A,1,FALSE)),"Check","okay"),"not needed")</f>
        <v>not needed</v>
      </c>
      <c r="I1934" s="4" t="str">
        <f t="shared" si="7"/>
        <v>not needed</v>
      </c>
      <c r="J1934" s="4" t="str">
        <f>IF(NOT(C1934="reflexive question"),IF(AND(ISERROR(VLOOKUP(A1934,#REF!,1,0)),(ISERROR(VLOOKUP(A1934,health_changing_prem_cfd!A:A,1,0)))),"okay","check"),"okay")</f>
        <v>okay</v>
      </c>
    </row>
    <row r="1935" ht="15.75" customHeight="1">
      <c r="A1935" s="23" t="s">
        <v>37949</v>
      </c>
      <c r="B1935" s="7" t="str">
        <f>VLOOKUP(A1935,searchgroup!A:B,2,FALSE)</f>
        <v>Obstructive and reflux uropathy</v>
      </c>
      <c r="C1935" s="25" t="s">
        <v>41014</v>
      </c>
      <c r="D1935" s="26"/>
      <c r="E1935" s="27">
        <v>0.89</v>
      </c>
      <c r="F1935" s="27">
        <v>0.11</v>
      </c>
      <c r="G1935" s="27">
        <v>0.0</v>
      </c>
      <c r="H1935" s="4" t="str">
        <f>IF(AND(C1935&gt;0,C1935&lt;2),IF(ISERROR(VLOOKUP(A1935,exclusion!A:A,1,FALSE)),"Check","okay"),"not needed")</f>
        <v>not needed</v>
      </c>
      <c r="I1935" s="4" t="str">
        <f t="shared" si="7"/>
        <v>not needed</v>
      </c>
      <c r="J1935" s="4" t="str">
        <f>IF(NOT(C1935="reflexive question"),IF(AND(ISERROR(VLOOKUP(A1935,#REF!,1,0)),(ISERROR(VLOOKUP(A1935,health_changing_prem_cfd!A:A,1,0)))),"okay","check"),"okay")</f>
        <v>okay</v>
      </c>
    </row>
    <row r="1936" ht="15.75" customHeight="1">
      <c r="A1936" s="23" t="s">
        <v>37950</v>
      </c>
      <c r="B1936" s="7" t="str">
        <f>VLOOKUP(A1936,searchgroup!A:B,2,FALSE)</f>
        <v>Occlusion or stenosis of cerebral arteries</v>
      </c>
      <c r="C1936" s="25" t="s">
        <v>41014</v>
      </c>
      <c r="D1936" s="26"/>
      <c r="E1936" s="27">
        <v>0.89</v>
      </c>
      <c r="F1936" s="27">
        <v>0.11</v>
      </c>
      <c r="G1936" s="27">
        <v>0.0</v>
      </c>
      <c r="H1936" s="4" t="str">
        <f>IF(AND(C1936&gt;0,C1936&lt;2),IF(ISERROR(VLOOKUP(A1936,exclusion!A:A,1,FALSE)),"Check","okay"),"not needed")</f>
        <v>not needed</v>
      </c>
      <c r="I1936" s="4" t="str">
        <f t="shared" si="7"/>
        <v>not needed</v>
      </c>
      <c r="J1936" s="4" t="str">
        <f>IF(NOT(C1936="reflexive question"),IF(AND(ISERROR(VLOOKUP(A1936,#REF!,1,0)),(ISERROR(VLOOKUP(A1936,health_changing_prem_cfd!A:A,1,0)))),"okay","check"),"okay")</f>
        <v>okay</v>
      </c>
    </row>
    <row r="1937" ht="15.75" customHeight="1">
      <c r="A1937" s="23" t="s">
        <v>37953</v>
      </c>
      <c r="B1937" s="7" t="str">
        <f>VLOOKUP(A1937,searchgroup!A:B,2,FALSE)</f>
        <v>Occupational exposure to hazards</v>
      </c>
      <c r="C1937" s="25" t="s">
        <v>41013</v>
      </c>
      <c r="D1937" s="26"/>
      <c r="E1937" s="27">
        <v>0.89</v>
      </c>
      <c r="F1937" s="27">
        <v>0.11</v>
      </c>
      <c r="G1937" s="27">
        <v>0.0</v>
      </c>
      <c r="H1937" s="4" t="str">
        <f>IF(AND(C1937&gt;0,C1937&lt;2),IF(ISERROR(VLOOKUP(A1937,exclusion!A:A,1,FALSE)),"Check","okay"),"not needed")</f>
        <v>not needed</v>
      </c>
      <c r="I1937" s="4" t="str">
        <f t="shared" si="7"/>
        <v>not needed</v>
      </c>
      <c r="J1937" s="4" t="str">
        <f>IF(NOT(C1937="reflexive question"),IF(AND(ISERROR(VLOOKUP(A1937,#REF!,1,0)),(ISERROR(VLOOKUP(A1937,health_changing_prem_cfd!A:A,1,0)))),"okay","check"),"okay")</f>
        <v>okay</v>
      </c>
    </row>
    <row r="1938" ht="15.75" customHeight="1">
      <c r="A1938" s="23" t="s">
        <v>37956</v>
      </c>
      <c r="B1938" s="7" t="str">
        <f>VLOOKUP(A1938,searchgroup!A:B,2,FALSE)</f>
        <v>Ocular pain</v>
      </c>
      <c r="C1938" s="25" t="s">
        <v>41012</v>
      </c>
      <c r="D1938" s="26"/>
      <c r="E1938" s="27">
        <v>0.89</v>
      </c>
      <c r="F1938" s="27">
        <v>0.11</v>
      </c>
      <c r="G1938" s="27">
        <v>0.0</v>
      </c>
      <c r="H1938" s="4" t="str">
        <f>IF(AND(C1938&gt;0,C1938&lt;2),IF(ISERROR(VLOOKUP(A1938,exclusion!A:A,1,FALSE)),"Check","okay"),"not needed")</f>
        <v>not needed</v>
      </c>
      <c r="I1938" s="4" t="str">
        <f t="shared" si="7"/>
        <v>check</v>
      </c>
      <c r="J1938" s="4" t="str">
        <f>IF(NOT(C1938="reflexive question"),IF(AND(ISERROR(VLOOKUP(A1938,#REF!,1,0)),(ISERROR(VLOOKUP(A1938,health_changing_prem_cfd!A:A,1,0)))),"okay","check"),"okay")</f>
        <v>okay</v>
      </c>
    </row>
    <row r="1939" ht="15.75" customHeight="1">
      <c r="A1939" s="23" t="s">
        <v>37957</v>
      </c>
      <c r="B1939" s="7" t="str">
        <f>VLOOKUP(A1939,searchgroup!A:B,2,FALSE)</f>
        <v>Ocular pemphigoid</v>
      </c>
      <c r="C1939" s="25" t="s">
        <v>41014</v>
      </c>
      <c r="D1939" s="26"/>
      <c r="E1939" s="27">
        <v>0.89</v>
      </c>
      <c r="F1939" s="27">
        <v>0.11</v>
      </c>
      <c r="G1939" s="27">
        <v>0.0</v>
      </c>
      <c r="H1939" s="4" t="str">
        <f>IF(AND(C1939&gt;0,C1939&lt;2),IF(ISERROR(VLOOKUP(A1939,exclusion!A:A,1,FALSE)),"Check","okay"),"not needed")</f>
        <v>not needed</v>
      </c>
      <c r="I1939" s="4" t="str">
        <f t="shared" si="7"/>
        <v>not needed</v>
      </c>
      <c r="J1939" s="4" t="str">
        <f>IF(NOT(C1939="reflexive question"),IF(AND(ISERROR(VLOOKUP(A1939,#REF!,1,0)),(ISERROR(VLOOKUP(A1939,health_changing_prem_cfd!A:A,1,0)))),"okay","check"),"okay")</f>
        <v>okay</v>
      </c>
    </row>
    <row r="1940" ht="15.75" customHeight="1">
      <c r="A1940" s="23" t="s">
        <v>37959</v>
      </c>
      <c r="B1940" s="7" t="str">
        <f>VLOOKUP(A1940,searchgroup!A:B,2,FALSE)</f>
        <v>Oedema of the larynx</v>
      </c>
      <c r="C1940" s="25" t="s">
        <v>41012</v>
      </c>
      <c r="D1940" s="26"/>
      <c r="E1940" s="27">
        <v>0.89</v>
      </c>
      <c r="F1940" s="27">
        <v>0.11</v>
      </c>
      <c r="G1940" s="27">
        <v>0.0</v>
      </c>
      <c r="H1940" s="4" t="str">
        <f>IF(AND(C1940&gt;0,C1940&lt;2),IF(ISERROR(VLOOKUP(A1940,exclusion!A:A,1,FALSE)),"Check","okay"),"not needed")</f>
        <v>not needed</v>
      </c>
      <c r="I1940" s="4" t="str">
        <f t="shared" si="7"/>
        <v>check</v>
      </c>
      <c r="J1940" s="4" t="str">
        <f>IF(NOT(C1940="reflexive question"),IF(AND(ISERROR(VLOOKUP(A1940,#REF!,1,0)),(ISERROR(VLOOKUP(A1940,health_changing_prem_cfd!A:A,1,0)))),"okay","check"),"okay")</f>
        <v>okay</v>
      </c>
    </row>
    <row r="1941" ht="15.75" customHeight="1">
      <c r="A1941" s="23" t="s">
        <v>37961</v>
      </c>
      <c r="B1941" s="7" t="str">
        <f>VLOOKUP(A1941,searchgroup!A:B,2,FALSE)</f>
        <v>Oesophageal disorder due to other disease</v>
      </c>
      <c r="C1941" s="25" t="s">
        <v>41013</v>
      </c>
      <c r="D1941" s="26"/>
      <c r="E1941" s="27">
        <v>0.89</v>
      </c>
      <c r="F1941" s="27">
        <v>0.11</v>
      </c>
      <c r="G1941" s="27">
        <v>0.0</v>
      </c>
      <c r="H1941" s="4" t="str">
        <f>IF(AND(C1941&gt;0,C1941&lt;2),IF(ISERROR(VLOOKUP(A1941,exclusion!A:A,1,FALSE)),"Check","okay"),"not needed")</f>
        <v>not needed</v>
      </c>
      <c r="I1941" s="4" t="str">
        <f t="shared" si="7"/>
        <v>not needed</v>
      </c>
      <c r="J1941" s="4" t="str">
        <f>IF(NOT(C1941="reflexive question"),IF(AND(ISERROR(VLOOKUP(A1941,#REF!,1,0)),(ISERROR(VLOOKUP(A1941,health_changing_prem_cfd!A:A,1,0)))),"okay","check"),"okay")</f>
        <v>okay</v>
      </c>
    </row>
    <row r="1942" ht="15.75" customHeight="1">
      <c r="A1942" s="23" t="s">
        <v>37964</v>
      </c>
      <c r="B1942" s="7" t="str">
        <f>VLOOKUP(A1942,searchgroup!A:B,2,FALSE)</f>
        <v>Oesophageal diverticulum</v>
      </c>
      <c r="C1942" s="25" t="s">
        <v>41012</v>
      </c>
      <c r="D1942" s="26"/>
      <c r="E1942" s="27">
        <v>0.89</v>
      </c>
      <c r="F1942" s="27">
        <v>0.11</v>
      </c>
      <c r="G1942" s="27">
        <v>0.0</v>
      </c>
      <c r="H1942" s="4" t="str">
        <f>IF(AND(C1942&gt;0,C1942&lt;2),IF(ISERROR(VLOOKUP(A1942,exclusion!A:A,1,FALSE)),"Check","okay"),"not needed")</f>
        <v>not needed</v>
      </c>
      <c r="I1942" s="4" t="str">
        <f t="shared" si="7"/>
        <v>check</v>
      </c>
      <c r="J1942" s="4" t="str">
        <f>IF(NOT(C1942="reflexive question"),IF(AND(ISERROR(VLOOKUP(A1942,#REF!,1,0)),(ISERROR(VLOOKUP(A1942,health_changing_prem_cfd!A:A,1,0)))),"okay","check"),"okay")</f>
        <v>okay</v>
      </c>
    </row>
    <row r="1943" ht="15.75" customHeight="1">
      <c r="A1943" s="23" t="s">
        <v>37967</v>
      </c>
      <c r="B1943" s="7" t="str">
        <f>VLOOKUP(A1943,searchgroup!A:B,2,FALSE)</f>
        <v>Oesophageal obstruction</v>
      </c>
      <c r="C1943" s="25" t="s">
        <v>41014</v>
      </c>
      <c r="D1943" s="26"/>
      <c r="E1943" s="27">
        <v>0.89</v>
      </c>
      <c r="F1943" s="27">
        <v>0.11</v>
      </c>
      <c r="G1943" s="27">
        <v>0.0</v>
      </c>
      <c r="H1943" s="4" t="str">
        <f>IF(AND(C1943&gt;0,C1943&lt;2),IF(ISERROR(VLOOKUP(A1943,exclusion!A:A,1,FALSE)),"Check","okay"),"not needed")</f>
        <v>not needed</v>
      </c>
      <c r="I1943" s="4" t="str">
        <f t="shared" si="7"/>
        <v>not needed</v>
      </c>
      <c r="J1943" s="4" t="str">
        <f>IF(NOT(C1943="reflexive question"),IF(AND(ISERROR(VLOOKUP(A1943,#REF!,1,0)),(ISERROR(VLOOKUP(A1943,health_changing_prem_cfd!A:A,1,0)))),"okay","check"),"okay")</f>
        <v>okay</v>
      </c>
    </row>
    <row r="1944" ht="15.75" customHeight="1">
      <c r="A1944" s="23" t="s">
        <v>37968</v>
      </c>
      <c r="B1944" s="7" t="str">
        <f>VLOOKUP(A1944,searchgroup!A:B,2,FALSE)</f>
        <v>Oesophageal varices</v>
      </c>
      <c r="C1944" s="25" t="s">
        <v>41014</v>
      </c>
      <c r="D1944" s="26"/>
      <c r="E1944" s="27">
        <v>0.89</v>
      </c>
      <c r="F1944" s="27">
        <v>0.11</v>
      </c>
      <c r="G1944" s="27">
        <v>0.0</v>
      </c>
      <c r="H1944" s="4" t="str">
        <f>IF(AND(C1944&gt;0,C1944&lt;2),IF(ISERROR(VLOOKUP(A1944,exclusion!A:A,1,FALSE)),"Check","okay"),"not needed")</f>
        <v>not needed</v>
      </c>
      <c r="I1944" s="4" t="str">
        <f t="shared" si="7"/>
        <v>not needed</v>
      </c>
      <c r="J1944" s="4" t="str">
        <f>IF(NOT(C1944="reflexive question"),IF(AND(ISERROR(VLOOKUP(A1944,#REF!,1,0)),(ISERROR(VLOOKUP(A1944,health_changing_prem_cfd!A:A,1,0)))),"okay","check"),"okay")</f>
        <v>okay</v>
      </c>
    </row>
    <row r="1945" ht="15.75" customHeight="1">
      <c r="A1945" s="23" t="s">
        <v>37969</v>
      </c>
      <c r="B1945" s="7" t="str">
        <f>VLOOKUP(A1945,searchgroup!A:B,2,FALSE)</f>
        <v>Oesophageus disorder in Chagas disease</v>
      </c>
      <c r="C1945" s="25" t="s">
        <v>41014</v>
      </c>
      <c r="D1945" s="26"/>
      <c r="E1945" s="27">
        <v>0.89</v>
      </c>
      <c r="F1945" s="27">
        <v>0.11</v>
      </c>
      <c r="G1945" s="27">
        <v>0.0</v>
      </c>
      <c r="H1945" s="4" t="str">
        <f>IF(AND(C1945&gt;0,C1945&lt;2),IF(ISERROR(VLOOKUP(A1945,exclusion!A:A,1,FALSE)),"Check","okay"),"not needed")</f>
        <v>not needed</v>
      </c>
      <c r="I1945" s="4" t="str">
        <f t="shared" si="7"/>
        <v>not needed</v>
      </c>
      <c r="J1945" s="4" t="str">
        <f>IF(NOT(C1945="reflexive question"),IF(AND(ISERROR(VLOOKUP(A1945,#REF!,1,0)),(ISERROR(VLOOKUP(A1945,health_changing_prem_cfd!A:A,1,0)))),"okay","check"),"okay")</f>
        <v>okay</v>
      </c>
    </row>
    <row r="1946" ht="15.75" customHeight="1">
      <c r="A1946" s="23" t="s">
        <v>37972</v>
      </c>
      <c r="B1946" s="7" t="str">
        <f>VLOOKUP(A1946,searchgroup!A:B,2,FALSE)</f>
        <v>Oesophagitis</v>
      </c>
      <c r="C1946" s="25" t="s">
        <v>41012</v>
      </c>
      <c r="D1946" s="26"/>
      <c r="E1946" s="27">
        <v>0.89</v>
      </c>
      <c r="F1946" s="27">
        <v>0.11</v>
      </c>
      <c r="G1946" s="27">
        <v>0.0</v>
      </c>
      <c r="H1946" s="4" t="str">
        <f>IF(AND(C1946&gt;0,C1946&lt;2),IF(ISERROR(VLOOKUP(A1946,exclusion!A:A,1,FALSE)),"Check","okay"),"not needed")</f>
        <v>not needed</v>
      </c>
      <c r="I1946" s="4" t="str">
        <f t="shared" si="7"/>
        <v>check</v>
      </c>
      <c r="J1946" s="4" t="str">
        <f>IF(NOT(C1946="reflexive question"),IF(AND(ISERROR(VLOOKUP(A1946,#REF!,1,0)),(ISERROR(VLOOKUP(A1946,health_changing_prem_cfd!A:A,1,0)))),"okay","check"),"okay")</f>
        <v>okay</v>
      </c>
    </row>
    <row r="1947" ht="15.75" customHeight="1">
      <c r="A1947" s="23" t="s">
        <v>37973</v>
      </c>
      <c r="B1947" s="7" t="str">
        <f>VLOOKUP(A1947,searchgroup!A:B,2,FALSE)</f>
        <v>Oesophagus cancer</v>
      </c>
      <c r="C1947" s="30" t="s">
        <v>41014</v>
      </c>
      <c r="D1947" s="26"/>
      <c r="E1947" s="27">
        <v>0.89</v>
      </c>
      <c r="F1947" s="27">
        <v>0.11</v>
      </c>
      <c r="G1947" s="27">
        <v>0.0</v>
      </c>
      <c r="H1947" s="4" t="str">
        <f>IF(AND(C1947&gt;0,C1947&lt;2),IF(ISERROR(VLOOKUP(A1947,exclusion!A:A,1,FALSE)),"Check","okay"),"not needed")</f>
        <v>not needed</v>
      </c>
      <c r="I1947" s="4" t="str">
        <f t="shared" si="7"/>
        <v>not needed</v>
      </c>
      <c r="J1947" s="4" t="str">
        <f>IF(NOT(C1947="reflexive question"),IF(AND(ISERROR(VLOOKUP(A1947,#REF!,1,0)),(ISERROR(VLOOKUP(A1947,health_changing_prem_cfd!A:A,1,0)))),"okay","check"),"okay")</f>
        <v>okay</v>
      </c>
    </row>
    <row r="1948" ht="15.75" customHeight="1">
      <c r="A1948" s="23" t="s">
        <v>37976</v>
      </c>
      <c r="B1948" s="7" t="str">
        <f>VLOOKUP(A1948,searchgroup!A:B,2,FALSE)</f>
        <v>Old laceration of cervix uteri</v>
      </c>
      <c r="C1948" s="25">
        <v>0.1204644135134342</v>
      </c>
      <c r="D1948" s="26"/>
      <c r="E1948" s="27">
        <v>0.89</v>
      </c>
      <c r="F1948" s="27">
        <v>0.11</v>
      </c>
      <c r="G1948" s="27">
        <v>0.0</v>
      </c>
      <c r="H1948" s="4" t="str">
        <f>IF(AND(C1948&gt;0,C1948&lt;2),IF(ISERROR(VLOOKUP(A1948,exclusion!A:A,1,FALSE)),"Check","okay"),"not needed")</f>
        <v>Check</v>
      </c>
      <c r="I1948" s="4" t="str">
        <f t="shared" si="7"/>
        <v>not needed</v>
      </c>
      <c r="J1948" s="4" t="str">
        <f>IF(NOT(C1948="reflexive question"),IF(AND(ISERROR(VLOOKUP(A1948,#REF!,1,0)),(ISERROR(VLOOKUP(A1948,health_changing_prem_cfd!A:A,1,0)))),"okay","check"),"okay")</f>
        <v>okay</v>
      </c>
    </row>
    <row r="1949" ht="15.75" customHeight="1">
      <c r="A1949" s="23" t="s">
        <v>37978</v>
      </c>
      <c r="B1949" s="7" t="str">
        <f>VLOOKUP(A1949,searchgroup!A:B,2,FALSE)</f>
        <v>Omphalitis</v>
      </c>
      <c r="C1949" s="25" t="s">
        <v>41015</v>
      </c>
      <c r="D1949" s="26"/>
      <c r="E1949" s="27">
        <v>0.89</v>
      </c>
      <c r="F1949" s="27">
        <v>0.11</v>
      </c>
      <c r="G1949" s="27">
        <v>0.0</v>
      </c>
      <c r="H1949" s="4" t="str">
        <f>IF(AND(C1949&gt;0,C1949&lt;2),IF(ISERROR(VLOOKUP(A1949,exclusion!A:A,1,FALSE)),"Check","okay"),"not needed")</f>
        <v>not needed</v>
      </c>
      <c r="I1949" s="4" t="str">
        <f t="shared" si="7"/>
        <v>not needed</v>
      </c>
      <c r="J1949" s="4" t="str">
        <f>IF(NOT(C1949="reflexive question"),IF(AND(ISERROR(VLOOKUP(A1949,#REF!,1,0)),(ISERROR(VLOOKUP(A1949,health_changing_prem_cfd!A:A,1,0)))),"okay","check"),"okay")</f>
        <v>okay</v>
      </c>
    </row>
    <row r="1950" ht="15.75" customHeight="1">
      <c r="A1950" s="23" t="s">
        <v>37981</v>
      </c>
      <c r="B1950" s="7" t="str">
        <f>VLOOKUP(A1950,searchgroup!A:B,2,FALSE)</f>
        <v>Onycholysis</v>
      </c>
      <c r="C1950" s="25" t="s">
        <v>41015</v>
      </c>
      <c r="D1950" s="26"/>
      <c r="E1950" s="27">
        <v>0.89</v>
      </c>
      <c r="F1950" s="27">
        <v>0.11</v>
      </c>
      <c r="G1950" s="27">
        <v>0.0</v>
      </c>
      <c r="H1950" s="4" t="str">
        <f>IF(AND(C1950&gt;0,C1950&lt;2),IF(ISERROR(VLOOKUP(A1950,exclusion!A:A,1,FALSE)),"Check","okay"),"not needed")</f>
        <v>not needed</v>
      </c>
      <c r="I1950" s="4" t="str">
        <f t="shared" si="7"/>
        <v>not needed</v>
      </c>
      <c r="J1950" s="4" t="str">
        <f>IF(NOT(C1950="reflexive question"),IF(AND(ISERROR(VLOOKUP(A1950,#REF!,1,0)),(ISERROR(VLOOKUP(A1950,health_changing_prem_cfd!A:A,1,0)))),"okay","check"),"okay")</f>
        <v>okay</v>
      </c>
    </row>
    <row r="1951" ht="15.75" customHeight="1">
      <c r="A1951" s="23" t="s">
        <v>37982</v>
      </c>
      <c r="B1951" s="7" t="str">
        <f>VLOOKUP(A1951,searchgroup!A:B,2,FALSE)</f>
        <v>Open wound at unspecified body region</v>
      </c>
      <c r="C1951" s="25" t="s">
        <v>41012</v>
      </c>
      <c r="D1951" s="26"/>
      <c r="E1951" s="27">
        <v>0.89</v>
      </c>
      <c r="F1951" s="27">
        <v>0.11</v>
      </c>
      <c r="G1951" s="27">
        <v>0.0</v>
      </c>
      <c r="H1951" s="4" t="str">
        <f>IF(AND(C1951&gt;0,C1951&lt;2),IF(ISERROR(VLOOKUP(A1951,exclusion!A:A,1,FALSE)),"Check","okay"),"not needed")</f>
        <v>not needed</v>
      </c>
      <c r="I1951" s="4" t="str">
        <f t="shared" si="7"/>
        <v>check</v>
      </c>
      <c r="J1951" s="4" t="str">
        <f>IF(NOT(C1951="reflexive question"),IF(AND(ISERROR(VLOOKUP(A1951,#REF!,1,0)),(ISERROR(VLOOKUP(A1951,health_changing_prem_cfd!A:A,1,0)))),"okay","check"),"okay")</f>
        <v>okay</v>
      </c>
    </row>
    <row r="1952" ht="15.75" customHeight="1">
      <c r="A1952" s="23" t="s">
        <v>37985</v>
      </c>
      <c r="B1952" s="7" t="str">
        <f>VLOOKUP(A1952,searchgroup!A:B,2,FALSE)</f>
        <v>Open wound of foot or ankle</v>
      </c>
      <c r="C1952" s="25" t="s">
        <v>41015</v>
      </c>
      <c r="D1952" s="26"/>
      <c r="E1952" s="27">
        <v>0.89</v>
      </c>
      <c r="F1952" s="27">
        <v>0.11</v>
      </c>
      <c r="G1952" s="27">
        <v>0.0</v>
      </c>
      <c r="H1952" s="4" t="str">
        <f>IF(AND(C1952&gt;0,C1952&lt;2),IF(ISERROR(VLOOKUP(A1952,exclusion!A:A,1,FALSE)),"Check","okay"),"not needed")</f>
        <v>not needed</v>
      </c>
      <c r="I1952" s="4" t="str">
        <f t="shared" si="7"/>
        <v>not needed</v>
      </c>
      <c r="J1952" s="4" t="str">
        <f>IF(NOT(C1952="reflexive question"),IF(AND(ISERROR(VLOOKUP(A1952,#REF!,1,0)),(ISERROR(VLOOKUP(A1952,health_changing_prem_cfd!A:A,1,0)))),"okay","check"),"okay")</f>
        <v>okay</v>
      </c>
    </row>
    <row r="1953" ht="15.75" customHeight="1">
      <c r="A1953" s="23" t="s">
        <v>37988</v>
      </c>
      <c r="B1953" s="7" t="str">
        <f>VLOOKUP(A1953,searchgroup!A:B,2,FALSE)</f>
        <v>Open wound of forearm</v>
      </c>
      <c r="C1953" s="25" t="s">
        <v>41015</v>
      </c>
      <c r="D1953" s="26"/>
      <c r="E1953" s="27">
        <v>0.89</v>
      </c>
      <c r="F1953" s="27">
        <v>0.11</v>
      </c>
      <c r="G1953" s="27">
        <v>0.0</v>
      </c>
      <c r="H1953" s="4" t="str">
        <f>IF(AND(C1953&gt;0,C1953&lt;2),IF(ISERROR(VLOOKUP(A1953,exclusion!A:A,1,FALSE)),"Check","okay"),"not needed")</f>
        <v>not needed</v>
      </c>
      <c r="I1953" s="4" t="str">
        <f t="shared" si="7"/>
        <v>not needed</v>
      </c>
      <c r="J1953" s="4" t="str">
        <f>IF(NOT(C1953="reflexive question"),IF(AND(ISERROR(VLOOKUP(A1953,#REF!,1,0)),(ISERROR(VLOOKUP(A1953,health_changing_prem_cfd!A:A,1,0)))),"okay","check"),"okay")</f>
        <v>okay</v>
      </c>
    </row>
    <row r="1954" ht="15.75" customHeight="1">
      <c r="A1954" s="23" t="s">
        <v>37989</v>
      </c>
      <c r="B1954" s="7" t="str">
        <f>VLOOKUP(A1954,searchgroup!A:B,2,FALSE)</f>
        <v>Open wound of hip and thigh</v>
      </c>
      <c r="C1954" s="25" t="s">
        <v>41015</v>
      </c>
      <c r="D1954" s="26"/>
      <c r="E1954" s="27">
        <v>0.89</v>
      </c>
      <c r="F1954" s="27">
        <v>0.11</v>
      </c>
      <c r="G1954" s="27">
        <v>0.0</v>
      </c>
      <c r="H1954" s="4" t="str">
        <f>IF(AND(C1954&gt;0,C1954&lt;2),IF(ISERROR(VLOOKUP(A1954,exclusion!A:A,1,FALSE)),"Check","okay"),"not needed")</f>
        <v>not needed</v>
      </c>
      <c r="I1954" s="4" t="str">
        <f t="shared" si="7"/>
        <v>not needed</v>
      </c>
      <c r="J1954" s="4" t="str">
        <f>IF(NOT(C1954="reflexive question"),IF(AND(ISERROR(VLOOKUP(A1954,#REF!,1,0)),(ISERROR(VLOOKUP(A1954,health_changing_prem_cfd!A:A,1,0)))),"okay","check"),"okay")</f>
        <v>okay</v>
      </c>
    </row>
    <row r="1955" ht="15.75" customHeight="1">
      <c r="A1955" s="23" t="s">
        <v>37990</v>
      </c>
      <c r="B1955" s="7" t="str">
        <f>VLOOKUP(A1955,searchgroup!A:B,2,FALSE)</f>
        <v>Open wound of mulitple regions</v>
      </c>
      <c r="C1955" s="25" t="s">
        <v>41015</v>
      </c>
      <c r="D1955" s="26"/>
      <c r="E1955" s="27">
        <v>0.89</v>
      </c>
      <c r="F1955" s="27">
        <v>0.11</v>
      </c>
      <c r="G1955" s="27">
        <v>0.0</v>
      </c>
      <c r="H1955" s="4" t="str">
        <f>IF(AND(C1955&gt;0,C1955&lt;2),IF(ISERROR(VLOOKUP(A1955,exclusion!A:A,1,FALSE)),"Check","okay"),"not needed")</f>
        <v>not needed</v>
      </c>
      <c r="I1955" s="4" t="str">
        <f t="shared" si="7"/>
        <v>not needed</v>
      </c>
      <c r="J1955" s="4" t="str">
        <f>IF(NOT(C1955="reflexive question"),IF(AND(ISERROR(VLOOKUP(A1955,#REF!,1,0)),(ISERROR(VLOOKUP(A1955,health_changing_prem_cfd!A:A,1,0)))),"okay","check"),"okay")</f>
        <v>okay</v>
      </c>
    </row>
    <row r="1956" ht="15.75" customHeight="1">
      <c r="A1956" s="23" t="s">
        <v>37993</v>
      </c>
      <c r="B1956" s="7" t="str">
        <f>VLOOKUP(A1956,searchgroup!A:B,2,FALSE)</f>
        <v>Open wound of shoulder and upper arm</v>
      </c>
      <c r="C1956" s="25" t="s">
        <v>41015</v>
      </c>
      <c r="D1956" s="26"/>
      <c r="E1956" s="27">
        <v>0.89</v>
      </c>
      <c r="F1956" s="27">
        <v>0.11</v>
      </c>
      <c r="G1956" s="27">
        <v>0.0</v>
      </c>
      <c r="H1956" s="4" t="str">
        <f>IF(AND(C1956&gt;0,C1956&lt;2),IF(ISERROR(VLOOKUP(A1956,exclusion!A:A,1,FALSE)),"Check","okay"),"not needed")</f>
        <v>not needed</v>
      </c>
      <c r="I1956" s="4" t="str">
        <f t="shared" si="7"/>
        <v>not needed</v>
      </c>
      <c r="J1956" s="4" t="str">
        <f>IF(NOT(C1956="reflexive question"),IF(AND(ISERROR(VLOOKUP(A1956,#REF!,1,0)),(ISERROR(VLOOKUP(A1956,health_changing_prem_cfd!A:A,1,0)))),"okay","check"),"okay")</f>
        <v>okay</v>
      </c>
    </row>
    <row r="1957" ht="15.75" customHeight="1">
      <c r="A1957" s="23" t="s">
        <v>37994</v>
      </c>
      <c r="B1957" s="7" t="str">
        <f>VLOOKUP(A1957,searchgroup!A:B,2,FALSE)</f>
        <v>Open wound of the abdomen or lower back</v>
      </c>
      <c r="C1957" s="25" t="s">
        <v>41012</v>
      </c>
      <c r="D1957" s="26"/>
      <c r="E1957" s="27">
        <v>0.89</v>
      </c>
      <c r="F1957" s="27">
        <v>0.11</v>
      </c>
      <c r="G1957" s="27">
        <v>0.0</v>
      </c>
      <c r="H1957" s="4" t="str">
        <f>IF(AND(C1957&gt;0,C1957&lt;2),IF(ISERROR(VLOOKUP(A1957,exclusion!A:A,1,FALSE)),"Check","okay"),"not needed")</f>
        <v>not needed</v>
      </c>
      <c r="I1957" s="4" t="str">
        <f t="shared" si="7"/>
        <v>check</v>
      </c>
      <c r="J1957" s="4" t="str">
        <f>IF(NOT(C1957="reflexive question"),IF(AND(ISERROR(VLOOKUP(A1957,#REF!,1,0)),(ISERROR(VLOOKUP(A1957,health_changing_prem_cfd!A:A,1,0)))),"okay","check"),"okay")</f>
        <v>okay</v>
      </c>
    </row>
    <row r="1958" ht="15.75" customHeight="1">
      <c r="A1958" s="23" t="s">
        <v>37997</v>
      </c>
      <c r="B1958" s="7" t="str">
        <f>VLOOKUP(A1958,searchgroup!A:B,2,FALSE)</f>
        <v>Open wound of the head or face</v>
      </c>
      <c r="C1958" s="25" t="s">
        <v>41015</v>
      </c>
      <c r="D1958" s="26"/>
      <c r="E1958" s="27">
        <v>0.89</v>
      </c>
      <c r="F1958" s="27">
        <v>0.11</v>
      </c>
      <c r="G1958" s="27">
        <v>0.0</v>
      </c>
      <c r="H1958" s="4" t="str">
        <f>IF(AND(C1958&gt;0,C1958&lt;2),IF(ISERROR(VLOOKUP(A1958,exclusion!A:A,1,FALSE)),"Check","okay"),"not needed")</f>
        <v>not needed</v>
      </c>
      <c r="I1958" s="4" t="str">
        <f t="shared" si="7"/>
        <v>not needed</v>
      </c>
      <c r="J1958" s="4" t="str">
        <f>IF(NOT(C1958="reflexive question"),IF(AND(ISERROR(VLOOKUP(A1958,#REF!,1,0)),(ISERROR(VLOOKUP(A1958,health_changing_prem_cfd!A:A,1,0)))),"okay","check"),"okay")</f>
        <v>okay</v>
      </c>
    </row>
    <row r="1959" ht="15.75" customHeight="1">
      <c r="A1959" s="23" t="s">
        <v>38000</v>
      </c>
      <c r="B1959" s="7" t="str">
        <f>VLOOKUP(A1959,searchgroup!A:B,2,FALSE)</f>
        <v>Open wound of the lower leg</v>
      </c>
      <c r="C1959" s="25" t="s">
        <v>41015</v>
      </c>
      <c r="D1959" s="26"/>
      <c r="E1959" s="27">
        <v>0.89</v>
      </c>
      <c r="F1959" s="27">
        <v>0.11</v>
      </c>
      <c r="G1959" s="27">
        <v>0.0</v>
      </c>
      <c r="H1959" s="4" t="str">
        <f>IF(AND(C1959&gt;0,C1959&lt;2),IF(ISERROR(VLOOKUP(A1959,exclusion!A:A,1,FALSE)),"Check","okay"),"not needed")</f>
        <v>not needed</v>
      </c>
      <c r="I1959" s="4" t="str">
        <f t="shared" si="7"/>
        <v>not needed</v>
      </c>
      <c r="J1959" s="4" t="str">
        <f>IF(NOT(C1959="reflexive question"),IF(AND(ISERROR(VLOOKUP(A1959,#REF!,1,0)),(ISERROR(VLOOKUP(A1959,health_changing_prem_cfd!A:A,1,0)))),"okay","check"),"okay")</f>
        <v>okay</v>
      </c>
    </row>
    <row r="1960" ht="15.75" customHeight="1">
      <c r="A1960" s="23" t="s">
        <v>38003</v>
      </c>
      <c r="B1960" s="7" t="str">
        <f>VLOOKUP(A1960,searchgroup!A:B,2,FALSE)</f>
        <v>Open wound of the lower limb</v>
      </c>
      <c r="C1960" s="25" t="s">
        <v>41015</v>
      </c>
      <c r="D1960" s="26"/>
      <c r="E1960" s="27">
        <v>0.89</v>
      </c>
      <c r="F1960" s="27">
        <v>0.11</v>
      </c>
      <c r="G1960" s="27">
        <v>0.0</v>
      </c>
      <c r="H1960" s="4" t="str">
        <f>IF(AND(C1960&gt;0,C1960&lt;2),IF(ISERROR(VLOOKUP(A1960,exclusion!A:A,1,FALSE)),"Check","okay"),"not needed")</f>
        <v>not needed</v>
      </c>
      <c r="I1960" s="4" t="str">
        <f t="shared" si="7"/>
        <v>not needed</v>
      </c>
      <c r="J1960" s="4" t="str">
        <f>IF(NOT(C1960="reflexive question"),IF(AND(ISERROR(VLOOKUP(A1960,#REF!,1,0)),(ISERROR(VLOOKUP(A1960,health_changing_prem_cfd!A:A,1,0)))),"okay","check"),"okay")</f>
        <v>okay</v>
      </c>
    </row>
    <row r="1961" ht="15.75" customHeight="1">
      <c r="A1961" s="23" t="s">
        <v>38006</v>
      </c>
      <c r="B1961" s="7" t="str">
        <f>VLOOKUP(A1961,searchgroup!A:B,2,FALSE)</f>
        <v>Open wound of the neck or throat</v>
      </c>
      <c r="C1961" s="25" t="s">
        <v>41012</v>
      </c>
      <c r="D1961" s="26"/>
      <c r="E1961" s="27">
        <v>0.89</v>
      </c>
      <c r="F1961" s="27">
        <v>0.11</v>
      </c>
      <c r="G1961" s="27">
        <v>0.0</v>
      </c>
      <c r="H1961" s="4" t="str">
        <f>IF(AND(C1961&gt;0,C1961&lt;2),IF(ISERROR(VLOOKUP(A1961,exclusion!A:A,1,FALSE)),"Check","okay"),"not needed")</f>
        <v>not needed</v>
      </c>
      <c r="I1961" s="4" t="str">
        <f t="shared" si="7"/>
        <v>check</v>
      </c>
      <c r="J1961" s="4" t="str">
        <f>IF(NOT(C1961="reflexive question"),IF(AND(ISERROR(VLOOKUP(A1961,#REF!,1,0)),(ISERROR(VLOOKUP(A1961,health_changing_prem_cfd!A:A,1,0)))),"okay","check"),"okay")</f>
        <v>okay</v>
      </c>
    </row>
    <row r="1962" ht="15.75" customHeight="1">
      <c r="A1962" s="23" t="s">
        <v>38009</v>
      </c>
      <c r="B1962" s="7" t="str">
        <f>VLOOKUP(A1962,searchgroup!A:B,2,FALSE)</f>
        <v>Open wound of the thorax</v>
      </c>
      <c r="C1962" s="25" t="s">
        <v>41012</v>
      </c>
      <c r="D1962" s="26"/>
      <c r="E1962" s="27">
        <v>0.89</v>
      </c>
      <c r="F1962" s="27">
        <v>0.11</v>
      </c>
      <c r="G1962" s="27">
        <v>0.0</v>
      </c>
      <c r="H1962" s="4" t="str">
        <f>IF(AND(C1962&gt;0,C1962&lt;2),IF(ISERROR(VLOOKUP(A1962,exclusion!A:A,1,FALSE)),"Check","okay"),"not needed")</f>
        <v>not needed</v>
      </c>
      <c r="I1962" s="4" t="str">
        <f t="shared" si="7"/>
        <v>check</v>
      </c>
      <c r="J1962" s="4" t="str">
        <f>IF(NOT(C1962="reflexive question"),IF(AND(ISERROR(VLOOKUP(A1962,#REF!,1,0)),(ISERROR(VLOOKUP(A1962,health_changing_prem_cfd!A:A,1,0)))),"okay","check"),"okay")</f>
        <v>okay</v>
      </c>
    </row>
    <row r="1963" ht="15.75" customHeight="1">
      <c r="A1963" s="23" t="s">
        <v>38011</v>
      </c>
      <c r="B1963" s="7" t="str">
        <f>VLOOKUP(A1963,searchgroup!A:B,2,FALSE)</f>
        <v>Open wound of the upper limb</v>
      </c>
      <c r="C1963" s="25" t="s">
        <v>41015</v>
      </c>
      <c r="D1963" s="26"/>
      <c r="E1963" s="27">
        <v>0.89</v>
      </c>
      <c r="F1963" s="27">
        <v>0.11</v>
      </c>
      <c r="G1963" s="27">
        <v>0.0</v>
      </c>
      <c r="H1963" s="4" t="str">
        <f>IF(AND(C1963&gt;0,C1963&lt;2),IF(ISERROR(VLOOKUP(A1963,exclusion!A:A,1,FALSE)),"Check","okay"),"not needed")</f>
        <v>not needed</v>
      </c>
      <c r="I1963" s="4" t="str">
        <f t="shared" si="7"/>
        <v>not needed</v>
      </c>
      <c r="J1963" s="4" t="str">
        <f>IF(NOT(C1963="reflexive question"),IF(AND(ISERROR(VLOOKUP(A1963,#REF!,1,0)),(ISERROR(VLOOKUP(A1963,health_changing_prem_cfd!A:A,1,0)))),"okay","check"),"okay")</f>
        <v>okay</v>
      </c>
    </row>
    <row r="1964" ht="15.75" customHeight="1">
      <c r="A1964" s="23" t="s">
        <v>38014</v>
      </c>
      <c r="B1964" s="7" t="str">
        <f>VLOOKUP(A1964,searchgroup!A:B,2,FALSE)</f>
        <v>Open wound of thorax</v>
      </c>
      <c r="C1964" s="25" t="s">
        <v>41015</v>
      </c>
      <c r="D1964" s="26"/>
      <c r="E1964" s="27">
        <v>0.89</v>
      </c>
      <c r="F1964" s="27">
        <v>0.11</v>
      </c>
      <c r="G1964" s="27">
        <v>0.0</v>
      </c>
      <c r="H1964" s="4" t="str">
        <f>IF(AND(C1964&gt;0,C1964&lt;2),IF(ISERROR(VLOOKUP(A1964,exclusion!A:A,1,FALSE)),"Check","okay"),"not needed")</f>
        <v>not needed</v>
      </c>
      <c r="I1964" s="4" t="str">
        <f t="shared" si="7"/>
        <v>not needed</v>
      </c>
      <c r="J1964" s="4" t="str">
        <f>IF(NOT(C1964="reflexive question"),IF(AND(ISERROR(VLOOKUP(A1964,#REF!,1,0)),(ISERROR(VLOOKUP(A1964,health_changing_prem_cfd!A:A,1,0)))),"okay","check"),"okay")</f>
        <v>okay</v>
      </c>
    </row>
    <row r="1965" ht="15.75" customHeight="1">
      <c r="A1965" s="23" t="s">
        <v>38015</v>
      </c>
      <c r="B1965" s="7" t="str">
        <f>VLOOKUP(A1965,searchgroup!A:B,2,FALSE)</f>
        <v>Open wound of wrist and hand</v>
      </c>
      <c r="C1965" s="25" t="s">
        <v>41015</v>
      </c>
      <c r="D1965" s="26"/>
      <c r="E1965" s="27">
        <v>0.89</v>
      </c>
      <c r="F1965" s="27">
        <v>0.11</v>
      </c>
      <c r="G1965" s="27">
        <v>0.0</v>
      </c>
      <c r="H1965" s="4" t="str">
        <f>IF(AND(C1965&gt;0,C1965&lt;2),IF(ISERROR(VLOOKUP(A1965,exclusion!A:A,1,FALSE)),"Check","okay"),"not needed")</f>
        <v>not needed</v>
      </c>
      <c r="I1965" s="4" t="str">
        <f t="shared" si="7"/>
        <v>not needed</v>
      </c>
      <c r="J1965" s="4" t="str">
        <f>IF(NOT(C1965="reflexive question"),IF(AND(ISERROR(VLOOKUP(A1965,#REF!,1,0)),(ISERROR(VLOOKUP(A1965,health_changing_prem_cfd!A:A,1,0)))),"okay","check"),"okay")</f>
        <v>okay</v>
      </c>
    </row>
    <row r="1966" ht="15.75" customHeight="1">
      <c r="A1966" s="23" t="s">
        <v>38016</v>
      </c>
      <c r="B1966" s="7" t="str">
        <f>VLOOKUP(A1966,searchgroup!A:B,2,FALSE)</f>
        <v>Opioid dependency or opioid induced mental disorders</v>
      </c>
      <c r="C1966" s="25" t="s">
        <v>41014</v>
      </c>
      <c r="D1966" s="26"/>
      <c r="E1966" s="27">
        <v>0.89</v>
      </c>
      <c r="F1966" s="27">
        <v>0.11</v>
      </c>
      <c r="G1966" s="27">
        <v>0.0</v>
      </c>
      <c r="H1966" s="4" t="str">
        <f>IF(AND(C1966&gt;0,C1966&lt;2),IF(ISERROR(VLOOKUP(A1966,exclusion!A:A,1,FALSE)),"Check","okay"),"not needed")</f>
        <v>not needed</v>
      </c>
      <c r="I1966" s="4" t="str">
        <f t="shared" si="7"/>
        <v>not needed</v>
      </c>
      <c r="J1966" s="4" t="str">
        <f>IF(NOT(C1966="reflexive question"),IF(AND(ISERROR(VLOOKUP(A1966,#REF!,1,0)),(ISERROR(VLOOKUP(A1966,health_changing_prem_cfd!A:A,1,0)))),"okay","check"),"okay")</f>
        <v>okay</v>
      </c>
    </row>
    <row r="1967" ht="15.75" customHeight="1">
      <c r="A1967" s="23" t="s">
        <v>38019</v>
      </c>
      <c r="B1967" s="7" t="str">
        <f>VLOOKUP(A1967,searchgroup!A:B,2,FALSE)</f>
        <v>Optic neuritis</v>
      </c>
      <c r="C1967" s="25" t="s">
        <v>41014</v>
      </c>
      <c r="D1967" s="26"/>
      <c r="E1967" s="27">
        <v>0.89</v>
      </c>
      <c r="F1967" s="27">
        <v>0.11</v>
      </c>
      <c r="G1967" s="27">
        <v>0.0</v>
      </c>
      <c r="H1967" s="4" t="str">
        <f>IF(AND(C1967&gt;0,C1967&lt;2),IF(ISERROR(VLOOKUP(A1967,exclusion!A:A,1,FALSE)),"Check","okay"),"not needed")</f>
        <v>not needed</v>
      </c>
      <c r="I1967" s="4" t="str">
        <f t="shared" si="7"/>
        <v>not needed</v>
      </c>
      <c r="J1967" s="4" t="str">
        <f>IF(NOT(C1967="reflexive question"),IF(AND(ISERROR(VLOOKUP(A1967,#REF!,1,0)),(ISERROR(VLOOKUP(A1967,health_changing_prem_cfd!A:A,1,0)))),"okay","check"),"okay")</f>
        <v>okay</v>
      </c>
    </row>
    <row r="1968" ht="15.75" customHeight="1">
      <c r="A1968" s="23" t="s">
        <v>38020</v>
      </c>
      <c r="B1968" s="7" t="str">
        <f>VLOOKUP(A1968,searchgroup!A:B,2,FALSE)</f>
        <v>Orchitis or epidymiditis</v>
      </c>
      <c r="C1968" s="25" t="s">
        <v>41012</v>
      </c>
      <c r="D1968" s="26"/>
      <c r="E1968" s="27">
        <v>0.89</v>
      </c>
      <c r="F1968" s="27">
        <v>0.11</v>
      </c>
      <c r="G1968" s="27">
        <v>0.0</v>
      </c>
      <c r="H1968" s="4" t="str">
        <f>IF(AND(C1968&gt;0,C1968&lt;2),IF(ISERROR(VLOOKUP(A1968,exclusion!A:A,1,FALSE)),"Check","okay"),"not needed")</f>
        <v>not needed</v>
      </c>
      <c r="I1968" s="4" t="str">
        <f t="shared" si="7"/>
        <v>check</v>
      </c>
      <c r="J1968" s="4" t="str">
        <f>IF(NOT(C1968="reflexive question"),IF(AND(ISERROR(VLOOKUP(A1968,#REF!,1,0)),(ISERROR(VLOOKUP(A1968,health_changing_prem_cfd!A:A,1,0)))),"okay","check"),"okay")</f>
        <v>okay</v>
      </c>
    </row>
    <row r="1969" ht="15.75" customHeight="1">
      <c r="A1969" s="23" t="s">
        <v>38023</v>
      </c>
      <c r="B1969" s="7" t="str">
        <f>VLOOKUP(A1969,searchgroup!A:B,2,FALSE)</f>
        <v>Organ donor</v>
      </c>
      <c r="C1969" s="25" t="s">
        <v>41014</v>
      </c>
      <c r="D1969" s="26"/>
      <c r="E1969" s="27">
        <v>0.89</v>
      </c>
      <c r="F1969" s="27">
        <v>0.11</v>
      </c>
      <c r="G1969" s="27">
        <v>0.0</v>
      </c>
      <c r="H1969" s="4" t="str">
        <f>IF(AND(C1969&gt;0,C1969&lt;2),IF(ISERROR(VLOOKUP(A1969,exclusion!A:A,1,FALSE)),"Check","okay"),"not needed")</f>
        <v>not needed</v>
      </c>
      <c r="I1969" s="4" t="str">
        <f t="shared" si="7"/>
        <v>not needed</v>
      </c>
      <c r="J1969" s="4" t="str">
        <f>IF(NOT(C1969="reflexive question"),IF(AND(ISERROR(VLOOKUP(A1969,#REF!,1,0)),(ISERROR(VLOOKUP(A1969,health_changing_prem_cfd!A:A,1,0)))),"okay","check"),"okay")</f>
        <v>okay</v>
      </c>
    </row>
    <row r="1970" ht="15.75" customHeight="1">
      <c r="A1970" s="23" t="s">
        <v>38026</v>
      </c>
      <c r="B1970" s="7" t="str">
        <f>VLOOKUP(A1970,searchgroup!A:B,2,FALSE)</f>
        <v>Orthopaedic follow-up care</v>
      </c>
      <c r="C1970" s="25" t="s">
        <v>41013</v>
      </c>
      <c r="D1970" s="26"/>
      <c r="E1970" s="27">
        <v>0.89</v>
      </c>
      <c r="F1970" s="27">
        <v>0.11</v>
      </c>
      <c r="G1970" s="27">
        <v>0.0</v>
      </c>
      <c r="H1970" s="4" t="str">
        <f>IF(AND(C1970&gt;0,C1970&lt;2),IF(ISERROR(VLOOKUP(A1970,exclusion!A:A,1,FALSE)),"Check","okay"),"not needed")</f>
        <v>not needed</v>
      </c>
      <c r="I1970" s="4" t="str">
        <f t="shared" si="7"/>
        <v>not needed</v>
      </c>
      <c r="J1970" s="4" t="str">
        <f>IF(NOT(C1970="reflexive question"),IF(AND(ISERROR(VLOOKUP(A1970,#REF!,1,0)),(ISERROR(VLOOKUP(A1970,health_changing_prem_cfd!A:A,1,0)))),"okay","check"),"okay")</f>
        <v>okay</v>
      </c>
    </row>
    <row r="1971" ht="15.75" customHeight="1">
      <c r="A1971" s="23" t="s">
        <v>38029</v>
      </c>
      <c r="B1971" s="7" t="str">
        <f>VLOOKUP(A1971,searchgroup!A:B,2,FALSE)</f>
        <v>Orthostatic proteinuria</v>
      </c>
      <c r="C1971" s="25" t="s">
        <v>41015</v>
      </c>
      <c r="D1971" s="26"/>
      <c r="E1971" s="27">
        <v>0.89</v>
      </c>
      <c r="F1971" s="27">
        <v>0.11</v>
      </c>
      <c r="G1971" s="27">
        <v>0.0</v>
      </c>
      <c r="H1971" s="4" t="str">
        <f>IF(AND(C1971&gt;0,C1971&lt;2),IF(ISERROR(VLOOKUP(A1971,exclusion!A:A,1,FALSE)),"Check","okay"),"not needed")</f>
        <v>not needed</v>
      </c>
      <c r="I1971" s="4" t="str">
        <f t="shared" si="7"/>
        <v>not needed</v>
      </c>
      <c r="J1971" s="4" t="str">
        <f>IF(NOT(C1971="reflexive question"),IF(AND(ISERROR(VLOOKUP(A1971,#REF!,1,0)),(ISERROR(VLOOKUP(A1971,health_changing_prem_cfd!A:A,1,0)))),"okay","check"),"okay")</f>
        <v>okay</v>
      </c>
    </row>
    <row r="1972" ht="15.75" customHeight="1">
      <c r="A1972" s="23" t="s">
        <v>38032</v>
      </c>
      <c r="B1972" s="7" t="str">
        <f>VLOOKUP(A1972,searchgroup!A:B,2,FALSE)</f>
        <v>Osteolysis</v>
      </c>
      <c r="C1972" s="25" t="s">
        <v>41014</v>
      </c>
      <c r="D1972" s="26"/>
      <c r="E1972" s="27">
        <v>0.89</v>
      </c>
      <c r="F1972" s="27">
        <v>0.11</v>
      </c>
      <c r="G1972" s="27">
        <v>0.0</v>
      </c>
      <c r="H1972" s="4" t="str">
        <f>IF(AND(C1972&gt;0,C1972&lt;2),IF(ISERROR(VLOOKUP(A1972,exclusion!A:A,1,FALSE)),"Check","okay"),"not needed")</f>
        <v>not needed</v>
      </c>
      <c r="I1972" s="4" t="str">
        <f t="shared" si="7"/>
        <v>not needed</v>
      </c>
      <c r="J1972" s="4" t="str">
        <f>IF(NOT(C1972="reflexive question"),IF(AND(ISERROR(VLOOKUP(A1972,#REF!,1,0)),(ISERROR(VLOOKUP(A1972,health_changing_prem_cfd!A:A,1,0)))),"okay","check"),"okay")</f>
        <v>okay</v>
      </c>
    </row>
    <row r="1973" ht="15.75" customHeight="1">
      <c r="A1973" s="23" t="s">
        <v>38033</v>
      </c>
      <c r="B1973" s="7" t="str">
        <f>VLOOKUP(A1973,searchgroup!A:B,2,FALSE)</f>
        <v>Osteomyelitis</v>
      </c>
      <c r="C1973" s="25" t="s">
        <v>41012</v>
      </c>
      <c r="D1973" s="26"/>
      <c r="E1973" s="27">
        <v>0.89</v>
      </c>
      <c r="F1973" s="27">
        <v>0.11</v>
      </c>
      <c r="G1973" s="27">
        <v>0.0</v>
      </c>
      <c r="H1973" s="4" t="str">
        <f>IF(AND(C1973&gt;0,C1973&lt;2),IF(ISERROR(VLOOKUP(A1973,exclusion!A:A,1,FALSE)),"Check","okay"),"not needed")</f>
        <v>not needed</v>
      </c>
      <c r="I1973" s="4" t="str">
        <f t="shared" si="7"/>
        <v>check</v>
      </c>
      <c r="J1973" s="4" t="str">
        <f>IF(NOT(C1973="reflexive question"),IF(AND(ISERROR(VLOOKUP(A1973,#REF!,1,0)),(ISERROR(VLOOKUP(A1973,health_changing_prem_cfd!A:A,1,0)))),"okay","check"),"okay")</f>
        <v>okay</v>
      </c>
    </row>
    <row r="1974" ht="15.75" customHeight="1">
      <c r="A1974" s="23" t="s">
        <v>38034</v>
      </c>
      <c r="B1974" s="7" t="str">
        <f>VLOOKUP(A1974,searchgroup!A:B,2,FALSE)</f>
        <v>Osteomyelofibrosis</v>
      </c>
      <c r="C1974" s="25" t="s">
        <v>41014</v>
      </c>
      <c r="D1974" s="26"/>
      <c r="E1974" s="27">
        <v>0.89</v>
      </c>
      <c r="F1974" s="27">
        <v>0.11</v>
      </c>
      <c r="G1974" s="27">
        <v>0.0</v>
      </c>
      <c r="H1974" s="4" t="str">
        <f>IF(AND(C1974&gt;0,C1974&lt;2),IF(ISERROR(VLOOKUP(A1974,exclusion!A:A,1,FALSE)),"Check","okay"),"not needed")</f>
        <v>not needed</v>
      </c>
      <c r="I1974" s="4" t="str">
        <f t="shared" si="7"/>
        <v>not needed</v>
      </c>
      <c r="J1974" s="4" t="str">
        <f>IF(NOT(C1974="reflexive question"),IF(AND(ISERROR(VLOOKUP(A1974,#REF!,1,0)),(ISERROR(VLOOKUP(A1974,health_changing_prem_cfd!A:A,1,0)))),"okay","check"),"okay")</f>
        <v>okay</v>
      </c>
    </row>
    <row r="1975" ht="15.75" customHeight="1">
      <c r="A1975" s="23" t="s">
        <v>38035</v>
      </c>
      <c r="B1975" s="7" t="str">
        <f>VLOOKUP(A1975,searchgroup!A:B,2,FALSE)</f>
        <v>Osteonecrosis</v>
      </c>
      <c r="C1975" s="25" t="s">
        <v>41014</v>
      </c>
      <c r="D1975" s="26"/>
      <c r="E1975" s="27">
        <v>0.89</v>
      </c>
      <c r="F1975" s="27">
        <v>0.11</v>
      </c>
      <c r="G1975" s="27">
        <v>0.0</v>
      </c>
      <c r="H1975" s="4" t="str">
        <f>IF(AND(C1975&gt;0,C1975&lt;2),IF(ISERROR(VLOOKUP(A1975,exclusion!A:A,1,FALSE)),"Check","okay"),"not needed")</f>
        <v>not needed</v>
      </c>
      <c r="I1975" s="4" t="str">
        <f t="shared" si="7"/>
        <v>not needed</v>
      </c>
      <c r="J1975" s="4" t="str">
        <f>IF(NOT(C1975="reflexive question"),IF(AND(ISERROR(VLOOKUP(A1975,#REF!,1,0)),(ISERROR(VLOOKUP(A1975,health_changing_prem_cfd!A:A,1,0)))),"okay","check"),"okay")</f>
        <v>okay</v>
      </c>
    </row>
    <row r="1976" ht="15.75" customHeight="1">
      <c r="A1976" s="23" t="s">
        <v>38036</v>
      </c>
      <c r="B1976" s="7" t="str">
        <f>VLOOKUP(A1976,searchgroup!A:B,2,FALSE)</f>
        <v>Osteopathy after poliomyelitis</v>
      </c>
      <c r="C1976" s="25" t="s">
        <v>41014</v>
      </c>
      <c r="D1976" s="26"/>
      <c r="E1976" s="27">
        <v>0.89</v>
      </c>
      <c r="F1976" s="27">
        <v>0.11</v>
      </c>
      <c r="G1976" s="27">
        <v>0.0</v>
      </c>
      <c r="H1976" s="4" t="str">
        <f>IF(AND(C1976&gt;0,C1976&lt;2),IF(ISERROR(VLOOKUP(A1976,exclusion!A:A,1,FALSE)),"Check","okay"),"not needed")</f>
        <v>not needed</v>
      </c>
      <c r="I1976" s="4" t="str">
        <f t="shared" si="7"/>
        <v>not needed</v>
      </c>
      <c r="J1976" s="4" t="str">
        <f>IF(NOT(C1976="reflexive question"),IF(AND(ISERROR(VLOOKUP(A1976,#REF!,1,0)),(ISERROR(VLOOKUP(A1976,health_changing_prem_cfd!A:A,1,0)))),"okay","check"),"okay")</f>
        <v>okay</v>
      </c>
    </row>
    <row r="1977" ht="15.75" customHeight="1">
      <c r="A1977" s="23" t="s">
        <v>38038</v>
      </c>
      <c r="B1977" s="7" t="str">
        <f>VLOOKUP(A1977,searchgroup!A:B,2,FALSE)</f>
        <v>Osteophyte</v>
      </c>
      <c r="C1977" s="25" t="s">
        <v>41012</v>
      </c>
      <c r="D1977" s="26"/>
      <c r="E1977" s="27">
        <v>0.89</v>
      </c>
      <c r="F1977" s="27">
        <v>0.11</v>
      </c>
      <c r="G1977" s="27">
        <v>0.0</v>
      </c>
      <c r="H1977" s="4" t="str">
        <f>IF(AND(C1977&gt;0,C1977&lt;2),IF(ISERROR(VLOOKUP(A1977,exclusion!A:A,1,FALSE)),"Check","okay"),"not needed")</f>
        <v>not needed</v>
      </c>
      <c r="I1977" s="4" t="str">
        <f t="shared" si="7"/>
        <v>check</v>
      </c>
      <c r="J1977" s="4" t="str">
        <f>IF(NOT(C1977="reflexive question"),IF(AND(ISERROR(VLOOKUP(A1977,#REF!,1,0)),(ISERROR(VLOOKUP(A1977,health_changing_prem_cfd!A:A,1,0)))),"okay","check"),"okay")</f>
        <v>okay</v>
      </c>
    </row>
    <row r="1978" ht="15.75" customHeight="1">
      <c r="A1978" s="23" t="s">
        <v>38039</v>
      </c>
      <c r="B1978" s="7" t="str">
        <f>VLOOKUP(A1978,searchgroup!A:B,2,FALSE)</f>
        <v>Osteoporosis due to cancer</v>
      </c>
      <c r="C1978" s="30" t="s">
        <v>41014</v>
      </c>
      <c r="D1978" s="26"/>
      <c r="E1978" s="27">
        <v>0.89</v>
      </c>
      <c r="F1978" s="27">
        <v>0.11</v>
      </c>
      <c r="G1978" s="27">
        <v>0.0</v>
      </c>
      <c r="H1978" s="4" t="str">
        <f>IF(AND(C1978&gt;0,C1978&lt;2),IF(ISERROR(VLOOKUP(A1978,exclusion!A:A,1,FALSE)),"Check","okay"),"not needed")</f>
        <v>not needed</v>
      </c>
      <c r="I1978" s="4" t="str">
        <f t="shared" si="7"/>
        <v>not needed</v>
      </c>
      <c r="J1978" s="4" t="str">
        <f>IF(NOT(C1978="reflexive question"),IF(AND(ISERROR(VLOOKUP(A1978,#REF!,1,0)),(ISERROR(VLOOKUP(A1978,health_changing_prem_cfd!A:A,1,0)))),"okay","check"),"okay")</f>
        <v>okay</v>
      </c>
    </row>
    <row r="1979" ht="15.75" customHeight="1">
      <c r="A1979" s="23" t="s">
        <v>38042</v>
      </c>
      <c r="B1979" s="7" t="str">
        <f>VLOOKUP(A1979,searchgroup!A:B,2,FALSE)</f>
        <v>Osteoporosis due to endocrine disorder</v>
      </c>
      <c r="C1979" s="25" t="s">
        <v>41014</v>
      </c>
      <c r="D1979" s="26"/>
      <c r="E1979" s="27">
        <v>0.89</v>
      </c>
      <c r="F1979" s="27">
        <v>0.11</v>
      </c>
      <c r="G1979" s="27">
        <v>0.0</v>
      </c>
      <c r="H1979" s="4" t="str">
        <f>IF(AND(C1979&gt;0,C1979&lt;2),IF(ISERROR(VLOOKUP(A1979,exclusion!A:A,1,FALSE)),"Check","okay"),"not needed")</f>
        <v>not needed</v>
      </c>
      <c r="I1979" s="4" t="str">
        <f t="shared" si="7"/>
        <v>not needed</v>
      </c>
      <c r="J1979" s="4" t="str">
        <f>IF(NOT(C1979="reflexive question"),IF(AND(ISERROR(VLOOKUP(A1979,#REF!,1,0)),(ISERROR(VLOOKUP(A1979,health_changing_prem_cfd!A:A,1,0)))),"okay","check"),"okay")</f>
        <v>okay</v>
      </c>
    </row>
    <row r="1980" ht="15.75" customHeight="1">
      <c r="A1980" s="23" t="s">
        <v>38045</v>
      </c>
      <c r="B1980" s="7" t="str">
        <f>VLOOKUP(A1980,searchgroup!A:B,2,FALSE)</f>
        <v>Osteoporosis due to other disease</v>
      </c>
      <c r="C1980" s="25" t="s">
        <v>41014</v>
      </c>
      <c r="D1980" s="26"/>
      <c r="E1980" s="27">
        <v>0.89</v>
      </c>
      <c r="F1980" s="27">
        <v>0.11</v>
      </c>
      <c r="G1980" s="27">
        <v>0.0</v>
      </c>
      <c r="H1980" s="4" t="str">
        <f>IF(AND(C1980&gt;0,C1980&lt;2),IF(ISERROR(VLOOKUP(A1980,exclusion!A:A,1,FALSE)),"Check","okay"),"not needed")</f>
        <v>not needed</v>
      </c>
      <c r="I1980" s="4" t="str">
        <f t="shared" si="7"/>
        <v>not needed</v>
      </c>
      <c r="J1980" s="4" t="str">
        <f>IF(NOT(C1980="reflexive question"),IF(AND(ISERROR(VLOOKUP(A1980,#REF!,1,0)),(ISERROR(VLOOKUP(A1980,health_changing_prem_cfd!A:A,1,0)))),"okay","check"),"okay")</f>
        <v>okay</v>
      </c>
    </row>
    <row r="1981" ht="15.75" customHeight="1">
      <c r="A1981" s="23" t="s">
        <v>38048</v>
      </c>
      <c r="B1981" s="7" t="str">
        <f>VLOOKUP(A1981,searchgroup!A:B,2,FALSE)</f>
        <v>Osteoporosis with fracture</v>
      </c>
      <c r="C1981" s="25" t="s">
        <v>41014</v>
      </c>
      <c r="D1981" s="26"/>
      <c r="E1981" s="27">
        <v>0.89</v>
      </c>
      <c r="F1981" s="27">
        <v>0.11</v>
      </c>
      <c r="G1981" s="27">
        <v>0.0</v>
      </c>
      <c r="H1981" s="4" t="str">
        <f>IF(AND(C1981&gt;0,C1981&lt;2),IF(ISERROR(VLOOKUP(A1981,exclusion!A:A,1,FALSE)),"Check","okay"),"not needed")</f>
        <v>not needed</v>
      </c>
      <c r="I1981" s="4" t="str">
        <f t="shared" si="7"/>
        <v>not needed</v>
      </c>
      <c r="J1981" s="4" t="str">
        <f>IF(NOT(C1981="reflexive question"),IF(AND(ISERROR(VLOOKUP(A1981,#REF!,1,0)),(ISERROR(VLOOKUP(A1981,health_changing_prem_cfd!A:A,1,0)))),"okay","check"),"okay")</f>
        <v>okay</v>
      </c>
    </row>
    <row r="1982" ht="15.75" customHeight="1">
      <c r="A1982" s="23" t="s">
        <v>38051</v>
      </c>
      <c r="B1982" s="7" t="str">
        <f>VLOOKUP(A1982,searchgroup!A:B,2,FALSE)</f>
        <v>Osteoporosis without fracture</v>
      </c>
      <c r="C1982" s="25">
        <v>0.20270000490176848</v>
      </c>
      <c r="D1982" s="26"/>
      <c r="E1982" s="27">
        <v>0.89</v>
      </c>
      <c r="F1982" s="27">
        <v>0.11</v>
      </c>
      <c r="G1982" s="27">
        <v>0.0</v>
      </c>
      <c r="H1982" s="4" t="str">
        <f>IF(AND(C1982&gt;0,C1982&lt;2),IF(ISERROR(VLOOKUP(A1982,exclusion!A:A,1,FALSE)),"Check","okay"),"not needed")</f>
        <v>Check</v>
      </c>
      <c r="I1982" s="4" t="str">
        <f t="shared" si="7"/>
        <v>not needed</v>
      </c>
      <c r="J1982" s="4" t="str">
        <f>IF(NOT(C1982="reflexive question"),IF(AND(ISERROR(VLOOKUP(A1982,#REF!,1,0)),(ISERROR(VLOOKUP(A1982,health_changing_prem_cfd!A:A,1,0)))),"okay","check"),"okay")</f>
        <v>okay</v>
      </c>
    </row>
    <row r="1983" ht="15.75" customHeight="1">
      <c r="A1983" s="23" t="s">
        <v>38054</v>
      </c>
      <c r="B1983" s="7" t="str">
        <f>VLOOKUP(A1983,searchgroup!A:B,2,FALSE)</f>
        <v>Otalgia</v>
      </c>
      <c r="C1983" s="25" t="s">
        <v>41015</v>
      </c>
      <c r="D1983" s="26"/>
      <c r="E1983" s="27">
        <v>0.89</v>
      </c>
      <c r="F1983" s="27">
        <v>0.11</v>
      </c>
      <c r="G1983" s="27">
        <v>0.0</v>
      </c>
      <c r="H1983" s="4" t="str">
        <f>IF(AND(C1983&gt;0,C1983&lt;2),IF(ISERROR(VLOOKUP(A1983,exclusion!A:A,1,FALSE)),"Check","okay"),"not needed")</f>
        <v>not needed</v>
      </c>
      <c r="I1983" s="4" t="str">
        <f t="shared" si="7"/>
        <v>not needed</v>
      </c>
      <c r="J1983" s="4" t="str">
        <f>IF(NOT(C1983="reflexive question"),IF(AND(ISERROR(VLOOKUP(A1983,#REF!,1,0)),(ISERROR(VLOOKUP(A1983,health_changing_prem_cfd!A:A,1,0)))),"okay","check"),"okay")</f>
        <v>okay</v>
      </c>
    </row>
    <row r="1984" ht="15.75" customHeight="1">
      <c r="A1984" s="23" t="s">
        <v>38055</v>
      </c>
      <c r="B1984" s="7" t="str">
        <f>VLOOKUP(A1984,searchgroup!A:B,2,FALSE)</f>
        <v>Other diseases of the upper respiratory tract</v>
      </c>
      <c r="C1984" s="25" t="s">
        <v>41013</v>
      </c>
      <c r="D1984" s="26"/>
      <c r="E1984" s="27">
        <v>0.89</v>
      </c>
      <c r="F1984" s="27">
        <v>0.11</v>
      </c>
      <c r="G1984" s="27">
        <v>0.0</v>
      </c>
      <c r="H1984" s="4" t="str">
        <f>IF(AND(C1984&gt;0,C1984&lt;2),IF(ISERROR(VLOOKUP(A1984,exclusion!A:A,1,FALSE)),"Check","okay"),"not needed")</f>
        <v>not needed</v>
      </c>
      <c r="I1984" s="4" t="str">
        <f t="shared" si="7"/>
        <v>not needed</v>
      </c>
      <c r="J1984" s="4" t="str">
        <f>IF(NOT(C1984="reflexive question"),IF(AND(ISERROR(VLOOKUP(A1984,#REF!,1,0)),(ISERROR(VLOOKUP(A1984,health_changing_prem_cfd!A:A,1,0)))),"okay","check"),"okay")</f>
        <v>okay</v>
      </c>
    </row>
    <row r="1985" ht="15.75" customHeight="1">
      <c r="A1985" s="23" t="s">
        <v>38058</v>
      </c>
      <c r="B1985" s="7" t="str">
        <f>VLOOKUP(A1985,searchgroup!A:B,2,FALSE)</f>
        <v>Other disorders of carbohydrate metabolism</v>
      </c>
      <c r="C1985" s="25" t="s">
        <v>41014</v>
      </c>
      <c r="D1985" s="26"/>
      <c r="E1985" s="27">
        <v>0.89</v>
      </c>
      <c r="F1985" s="27">
        <v>0.11</v>
      </c>
      <c r="G1985" s="27">
        <v>0.0</v>
      </c>
      <c r="H1985" s="4" t="str">
        <f>IF(AND(C1985&gt;0,C1985&lt;2),IF(ISERROR(VLOOKUP(A1985,exclusion!A:A,1,FALSE)),"Check","okay"),"not needed")</f>
        <v>not needed</v>
      </c>
      <c r="I1985" s="4" t="str">
        <f t="shared" si="7"/>
        <v>not needed</v>
      </c>
      <c r="J1985" s="4" t="str">
        <f>IF(NOT(C1985="reflexive question"),IF(AND(ISERROR(VLOOKUP(A1985,#REF!,1,0)),(ISERROR(VLOOKUP(A1985,health_changing_prem_cfd!A:A,1,0)))),"okay","check"),"okay")</f>
        <v>okay</v>
      </c>
    </row>
    <row r="1986" ht="15.75" customHeight="1">
      <c r="A1986" s="23" t="s">
        <v>38059</v>
      </c>
      <c r="B1986" s="7" t="str">
        <f>VLOOKUP(A1986,searchgroup!A:B,2,FALSE)</f>
        <v>Other gout like athropathy</v>
      </c>
      <c r="C1986" s="25">
        <v>0.902581569434565</v>
      </c>
      <c r="D1986" s="26"/>
      <c r="E1986" s="27">
        <v>0.89</v>
      </c>
      <c r="F1986" s="27">
        <v>0.11</v>
      </c>
      <c r="G1986" s="27">
        <v>0.0</v>
      </c>
      <c r="H1986" s="4" t="str">
        <f>IF(AND(C1986&gt;0,C1986&lt;2),IF(ISERROR(VLOOKUP(A1986,exclusion!A:A,1,FALSE)),"Check","okay"),"not needed")</f>
        <v>Check</v>
      </c>
      <c r="I1986" s="4" t="str">
        <f t="shared" si="7"/>
        <v>not needed</v>
      </c>
      <c r="J1986" s="4" t="str">
        <f>IF(NOT(C1986="reflexive question"),IF(AND(ISERROR(VLOOKUP(A1986,#REF!,1,0)),(ISERROR(VLOOKUP(A1986,health_changing_prem_cfd!A:A,1,0)))),"okay","check"),"okay")</f>
        <v>okay</v>
      </c>
    </row>
    <row r="1987" ht="15.75" customHeight="1">
      <c r="A1987" s="23" t="s">
        <v>38062</v>
      </c>
      <c r="B1987" s="7" t="str">
        <f>VLOOKUP(A1987,searchgroup!A:B,2,FALSE)</f>
        <v>Other haematologic cancer</v>
      </c>
      <c r="C1987" s="30" t="s">
        <v>41014</v>
      </c>
      <c r="D1987" s="26"/>
      <c r="E1987" s="27">
        <v>0.89</v>
      </c>
      <c r="F1987" s="27">
        <v>0.11</v>
      </c>
      <c r="G1987" s="27">
        <v>0.0</v>
      </c>
      <c r="H1987" s="4" t="str">
        <f>IF(AND(C1987&gt;0,C1987&lt;2),IF(ISERROR(VLOOKUP(A1987,exclusion!A:A,1,FALSE)),"Check","okay"),"not needed")</f>
        <v>not needed</v>
      </c>
      <c r="I1987" s="4" t="str">
        <f t="shared" si="7"/>
        <v>not needed</v>
      </c>
      <c r="J1987" s="4" t="str">
        <f>IF(NOT(C1987="reflexive question"),IF(AND(ISERROR(VLOOKUP(A1987,#REF!,1,0)),(ISERROR(VLOOKUP(A1987,health_changing_prem_cfd!A:A,1,0)))),"okay","check"),"okay")</f>
        <v>okay</v>
      </c>
    </row>
    <row r="1988" ht="15.75" customHeight="1">
      <c r="A1988" s="23" t="s">
        <v>38065</v>
      </c>
      <c r="B1988" s="7" t="str">
        <f>VLOOKUP(A1988,searchgroup!A:B,2,FALSE)</f>
        <v>Other movement disorder</v>
      </c>
      <c r="C1988" s="25" t="s">
        <v>41014</v>
      </c>
      <c r="D1988" s="26"/>
      <c r="E1988" s="27">
        <v>0.89</v>
      </c>
      <c r="F1988" s="27">
        <v>0.11</v>
      </c>
      <c r="G1988" s="27">
        <v>0.0</v>
      </c>
      <c r="H1988" s="4" t="str">
        <f>IF(AND(C1988&gt;0,C1988&lt;2),IF(ISERROR(VLOOKUP(A1988,exclusion!A:A,1,FALSE)),"Check","okay"),"not needed")</f>
        <v>not needed</v>
      </c>
      <c r="I1988" s="4" t="str">
        <f t="shared" si="7"/>
        <v>not needed</v>
      </c>
      <c r="J1988" s="4" t="str">
        <f>IF(NOT(C1988="reflexive question"),IF(AND(ISERROR(VLOOKUP(A1988,#REF!,1,0)),(ISERROR(VLOOKUP(A1988,health_changing_prem_cfd!A:A,1,0)))),"okay","check"),"okay")</f>
        <v>okay</v>
      </c>
    </row>
    <row r="1989" ht="15.75" customHeight="1">
      <c r="A1989" s="23" t="s">
        <v>38068</v>
      </c>
      <c r="B1989" s="7" t="str">
        <f>VLOOKUP(A1989,searchgroup!A:B,2,FALSE)</f>
        <v>Other or unspecified diabetes mellitus with complications</v>
      </c>
      <c r="C1989" s="25" t="s">
        <v>41014</v>
      </c>
      <c r="D1989" s="26"/>
      <c r="E1989" s="27">
        <v>0.89</v>
      </c>
      <c r="F1989" s="27">
        <v>0.11</v>
      </c>
      <c r="G1989" s="27">
        <v>0.0</v>
      </c>
      <c r="H1989" s="4" t="str">
        <f>IF(AND(C1989&gt;0,C1989&lt;2),IF(ISERROR(VLOOKUP(A1989,exclusion!A:A,1,FALSE)),"Check","okay"),"not needed")</f>
        <v>not needed</v>
      </c>
      <c r="I1989" s="4" t="str">
        <f t="shared" si="7"/>
        <v>not needed</v>
      </c>
      <c r="J1989" s="4" t="str">
        <f>IF(NOT(C1989="reflexive question"),IF(AND(ISERROR(VLOOKUP(A1989,#REF!,1,0)),(ISERROR(VLOOKUP(A1989,health_changing_prem_cfd!A:A,1,0)))),"okay","check"),"okay")</f>
        <v>okay</v>
      </c>
    </row>
    <row r="1990" ht="15.75" customHeight="1">
      <c r="A1990" s="23" t="s">
        <v>38071</v>
      </c>
      <c r="B1990" s="7" t="str">
        <f>VLOOKUP(A1990,searchgroup!A:B,2,FALSE)</f>
        <v>Other or unspecified diabetes mellitus without complications</v>
      </c>
      <c r="C1990" s="28" t="s">
        <v>41013</v>
      </c>
      <c r="D1990" s="26"/>
      <c r="E1990" s="27">
        <v>0.89</v>
      </c>
      <c r="F1990" s="27">
        <v>0.11</v>
      </c>
      <c r="G1990" s="27">
        <v>0.0</v>
      </c>
      <c r="H1990" s="4" t="str">
        <f>IF(AND(C1990&gt;0,C1990&lt;2),IF(ISERROR(VLOOKUP(A1990,exclusion!A:A,1,FALSE)),"Check","okay"),"not needed")</f>
        <v>not needed</v>
      </c>
      <c r="I1990" s="4" t="str">
        <f t="shared" si="7"/>
        <v>not needed</v>
      </c>
      <c r="J1990" s="4" t="str">
        <f>IF(NOT(C1990="reflexive question"),IF(AND(ISERROR(VLOOKUP(A1990,#REF!,1,0)),(ISERROR(VLOOKUP(A1990,health_changing_prem_cfd!A:A,1,0)))),"okay","check"),"okay")</f>
        <v>okay</v>
      </c>
    </row>
    <row r="1991" ht="15.75" customHeight="1">
      <c r="A1991" s="23" t="s">
        <v>38074</v>
      </c>
      <c r="B1991" s="7" t="str">
        <f>VLOOKUP(A1991,searchgroup!A:B,2,FALSE)</f>
        <v>Other pinched nerve</v>
      </c>
      <c r="C1991" s="25">
        <v>0.49726103749706974</v>
      </c>
      <c r="D1991" s="26"/>
      <c r="E1991" s="27">
        <v>0.89</v>
      </c>
      <c r="F1991" s="27">
        <v>0.11</v>
      </c>
      <c r="G1991" s="27">
        <v>0.0</v>
      </c>
      <c r="H1991" s="4" t="str">
        <f>IF(AND(C1991&gt;0,C1991&lt;2),IF(ISERROR(VLOOKUP(A1991,exclusion!A:A,1,FALSE)),"Check","okay"),"not needed")</f>
        <v>Check</v>
      </c>
      <c r="I1991" s="4" t="str">
        <f t="shared" si="7"/>
        <v>not needed</v>
      </c>
      <c r="J1991" s="4" t="str">
        <f>IF(NOT(C1991="reflexive question"),IF(AND(ISERROR(VLOOKUP(A1991,#REF!,1,0)),(ISERROR(VLOOKUP(A1991,health_changing_prem_cfd!A:A,1,0)))),"okay","check"),"okay")</f>
        <v>okay</v>
      </c>
    </row>
    <row r="1992" ht="15.75" customHeight="1">
      <c r="A1992" s="23" t="s">
        <v>38077</v>
      </c>
      <c r="B1992" s="7" t="str">
        <f>VLOOKUP(A1992,searchgroup!A:B,2,FALSE)</f>
        <v>Other puberty disorders</v>
      </c>
      <c r="C1992" s="25" t="s">
        <v>41015</v>
      </c>
      <c r="D1992" s="26"/>
      <c r="E1992" s="27">
        <v>0.89</v>
      </c>
      <c r="F1992" s="27">
        <v>0.11</v>
      </c>
      <c r="G1992" s="27">
        <v>0.0</v>
      </c>
      <c r="H1992" s="4" t="str">
        <f>IF(AND(C1992&gt;0,C1992&lt;2),IF(ISERROR(VLOOKUP(A1992,exclusion!A:A,1,FALSE)),"Check","okay"),"not needed")</f>
        <v>not needed</v>
      </c>
      <c r="I1992" s="4" t="str">
        <f t="shared" si="7"/>
        <v>not needed</v>
      </c>
      <c r="J1992" s="4" t="str">
        <f>IF(NOT(C1992="reflexive question"),IF(AND(ISERROR(VLOOKUP(A1992,#REF!,1,0)),(ISERROR(VLOOKUP(A1992,health_changing_prem_cfd!A:A,1,0)))),"okay","check"),"okay")</f>
        <v>okay</v>
      </c>
    </row>
    <row r="1993" ht="15.75" customHeight="1">
      <c r="A1993" s="23" t="s">
        <v>38079</v>
      </c>
      <c r="B1993" s="7" t="str">
        <f>VLOOKUP(A1993,searchgroup!A:B,2,FALSE)</f>
        <v>Other specified nutritional deficiencies</v>
      </c>
      <c r="C1993" s="25" t="s">
        <v>41012</v>
      </c>
      <c r="D1993" s="26"/>
      <c r="E1993" s="27">
        <v>0.89</v>
      </c>
      <c r="F1993" s="27">
        <v>0.11</v>
      </c>
      <c r="G1993" s="27">
        <v>0.0</v>
      </c>
      <c r="H1993" s="4" t="str">
        <f>IF(AND(C1993&gt;0,C1993&lt;2),IF(ISERROR(VLOOKUP(A1993,exclusion!A:A,1,FALSE)),"Check","okay"),"not needed")</f>
        <v>not needed</v>
      </c>
      <c r="I1993" s="4" t="str">
        <f t="shared" si="7"/>
        <v>check</v>
      </c>
      <c r="J1993" s="4" t="str">
        <f>IF(NOT(C1993="reflexive question"),IF(AND(ISERROR(VLOOKUP(A1993,#REF!,1,0)),(ISERROR(VLOOKUP(A1993,health_changing_prem_cfd!A:A,1,0)))),"okay","check"),"okay")</f>
        <v>okay</v>
      </c>
    </row>
    <row r="1994" ht="15.75" customHeight="1">
      <c r="A1994" s="23" t="s">
        <v>38081</v>
      </c>
      <c r="B1994" s="7" t="str">
        <f>VLOOKUP(A1994,searchgroup!A:B,2,FALSE)</f>
        <v>Otosclerosis</v>
      </c>
      <c r="C1994" s="25" t="s">
        <v>41012</v>
      </c>
      <c r="D1994" s="26"/>
      <c r="E1994" s="27">
        <v>0.89</v>
      </c>
      <c r="F1994" s="27">
        <v>0.11</v>
      </c>
      <c r="G1994" s="27">
        <v>0.0</v>
      </c>
      <c r="H1994" s="4" t="str">
        <f>IF(AND(C1994&gt;0,C1994&lt;2),IF(ISERROR(VLOOKUP(A1994,exclusion!A:A,1,FALSE)),"Check","okay"),"not needed")</f>
        <v>not needed</v>
      </c>
      <c r="I1994" s="4" t="str">
        <f t="shared" si="7"/>
        <v>check</v>
      </c>
      <c r="J1994" s="4" t="str">
        <f>IF(NOT(C1994="reflexive question"),IF(AND(ISERROR(VLOOKUP(A1994,#REF!,1,0)),(ISERROR(VLOOKUP(A1994,health_changing_prem_cfd!A:A,1,0)))),"okay","check"),"okay")</f>
        <v>okay</v>
      </c>
    </row>
    <row r="1995" ht="15.75" customHeight="1">
      <c r="A1995" s="23" t="s">
        <v>38082</v>
      </c>
      <c r="B1995" s="7" t="str">
        <f>VLOOKUP(A1995,searchgroup!A:B,2,FALSE)</f>
        <v>Ototoxic hearing loss</v>
      </c>
      <c r="C1995" s="25">
        <v>0.23915730303691302</v>
      </c>
      <c r="D1995" s="26"/>
      <c r="E1995" s="27">
        <v>0.89</v>
      </c>
      <c r="F1995" s="27">
        <v>0.11</v>
      </c>
      <c r="G1995" s="27">
        <v>0.0</v>
      </c>
      <c r="H1995" s="4" t="str">
        <f>IF(AND(C1995&gt;0,C1995&lt;2),IF(ISERROR(VLOOKUP(A1995,exclusion!A:A,1,FALSE)),"Check","okay"),"not needed")</f>
        <v>Check</v>
      </c>
      <c r="I1995" s="4" t="str">
        <f t="shared" si="7"/>
        <v>not needed</v>
      </c>
      <c r="J1995" s="4" t="str">
        <f>IF(NOT(C1995="reflexive question"),IF(AND(ISERROR(VLOOKUP(A1995,#REF!,1,0)),(ISERROR(VLOOKUP(A1995,health_changing_prem_cfd!A:A,1,0)))),"okay","check"),"okay")</f>
        <v>okay</v>
      </c>
    </row>
    <row r="1996" ht="15.75" customHeight="1">
      <c r="A1996" s="23" t="s">
        <v>38084</v>
      </c>
      <c r="B1996" s="7" t="str">
        <f>VLOOKUP(A1996,searchgroup!A:B,2,FALSE)</f>
        <v>Ovarial hormone disorders</v>
      </c>
      <c r="C1996" s="25">
        <v>0.15</v>
      </c>
      <c r="D1996" s="26"/>
      <c r="E1996" s="27">
        <v>0.89</v>
      </c>
      <c r="F1996" s="27">
        <v>0.11</v>
      </c>
      <c r="G1996" s="27">
        <v>0.0</v>
      </c>
      <c r="H1996" s="4" t="str">
        <f>IF(AND(C1996&gt;0,C1996&lt;2),IF(ISERROR(VLOOKUP(A1996,exclusion!A:A,1,FALSE)),"Check","okay"),"not needed")</f>
        <v>Check</v>
      </c>
      <c r="I1996" s="4" t="str">
        <f t="shared" si="7"/>
        <v>not needed</v>
      </c>
      <c r="J1996" s="4" t="str">
        <f>IF(NOT(C1996="reflexive question"),IF(AND(ISERROR(VLOOKUP(A1996,#REF!,1,0)),(ISERROR(VLOOKUP(A1996,health_changing_prem_cfd!A:A,1,0)))),"okay","check"),"okay")</f>
        <v>okay</v>
      </c>
    </row>
    <row r="1997" ht="15.75" customHeight="1">
      <c r="A1997" s="23" t="s">
        <v>38087</v>
      </c>
      <c r="B1997" s="7" t="str">
        <f>VLOOKUP(A1997,searchgroup!A:B,2,FALSE)</f>
        <v>Ovary cancer</v>
      </c>
      <c r="C1997" s="30" t="s">
        <v>41014</v>
      </c>
      <c r="D1997" s="26"/>
      <c r="E1997" s="27">
        <v>0.89</v>
      </c>
      <c r="F1997" s="27">
        <v>0.11</v>
      </c>
      <c r="G1997" s="27">
        <v>0.0</v>
      </c>
      <c r="H1997" s="4" t="str">
        <f>IF(AND(C1997&gt;0,C1997&lt;2),IF(ISERROR(VLOOKUP(A1997,exclusion!A:A,1,FALSE)),"Check","okay"),"not needed")</f>
        <v>not needed</v>
      </c>
      <c r="I1997" s="4" t="str">
        <f t="shared" si="7"/>
        <v>not needed</v>
      </c>
      <c r="J1997" s="4" t="str">
        <f>IF(NOT(C1997="reflexive question"),IF(AND(ISERROR(VLOOKUP(A1997,#REF!,1,0)),(ISERROR(VLOOKUP(A1997,health_changing_prem_cfd!A:A,1,0)))),"okay","check"),"okay")</f>
        <v>okay</v>
      </c>
    </row>
    <row r="1998" ht="15.75" customHeight="1">
      <c r="A1998" s="23" t="s">
        <v>38090</v>
      </c>
      <c r="B1998" s="7" t="str">
        <f>VLOOKUP(A1998,searchgroup!A:B,2,FALSE)</f>
        <v>Overactivity</v>
      </c>
      <c r="C1998" s="25" t="s">
        <v>41015</v>
      </c>
      <c r="D1998" s="26"/>
      <c r="E1998" s="27">
        <v>0.89</v>
      </c>
      <c r="F1998" s="27">
        <v>0.11</v>
      </c>
      <c r="G1998" s="27">
        <v>0.0</v>
      </c>
      <c r="H1998" s="4" t="str">
        <f>IF(AND(C1998&gt;0,C1998&lt;2),IF(ISERROR(VLOOKUP(A1998,exclusion!A:A,1,FALSE)),"Check","okay"),"not needed")</f>
        <v>not needed</v>
      </c>
      <c r="I1998" s="4" t="str">
        <f t="shared" si="7"/>
        <v>not needed</v>
      </c>
      <c r="J1998" s="4" t="str">
        <f>IF(NOT(C1998="reflexive question"),IF(AND(ISERROR(VLOOKUP(A1998,#REF!,1,0)),(ISERROR(VLOOKUP(A1998,health_changing_prem_cfd!A:A,1,0)))),"okay","check"),"okay")</f>
        <v>okay</v>
      </c>
    </row>
    <row r="1999" ht="15.75" customHeight="1">
      <c r="A1999" s="23" t="s">
        <v>38091</v>
      </c>
      <c r="B1999" s="7" t="str">
        <f>VLOOKUP(A1999,searchgroup!A:B,2,FALSE)</f>
        <v>Overexertion and strenuous or repetitive movements</v>
      </c>
      <c r="C1999" s="25" t="s">
        <v>41013</v>
      </c>
      <c r="D1999" s="26"/>
      <c r="E1999" s="27">
        <v>0.89</v>
      </c>
      <c r="F1999" s="27">
        <v>0.11</v>
      </c>
      <c r="G1999" s="27">
        <v>0.0</v>
      </c>
      <c r="H1999" s="4" t="str">
        <f>IF(AND(C1999&gt;0,C1999&lt;2),IF(ISERROR(VLOOKUP(A1999,exclusion!A:A,1,FALSE)),"Check","okay"),"not needed")</f>
        <v>not needed</v>
      </c>
      <c r="I1999" s="4" t="str">
        <f t="shared" si="7"/>
        <v>not needed</v>
      </c>
      <c r="J1999" s="4" t="str">
        <f>IF(NOT(C1999="reflexive question"),IF(AND(ISERROR(VLOOKUP(A1999,#REF!,1,0)),(ISERROR(VLOOKUP(A1999,health_changing_prem_cfd!A:A,1,0)))),"okay","check"),"okay")</f>
        <v>okay</v>
      </c>
    </row>
    <row r="2000" ht="15.75" customHeight="1">
      <c r="A2000" s="23" t="s">
        <v>38092</v>
      </c>
      <c r="B2000" s="7" t="str">
        <f>VLOOKUP(A2000,searchgroup!A:B,2,FALSE)</f>
        <v>Overfeeding of the newborn</v>
      </c>
      <c r="C2000" s="25" t="s">
        <v>41015</v>
      </c>
      <c r="D2000" s="26"/>
      <c r="E2000" s="27">
        <v>0.89</v>
      </c>
      <c r="F2000" s="27">
        <v>0.11</v>
      </c>
      <c r="G2000" s="27">
        <v>0.0</v>
      </c>
      <c r="H2000" s="4" t="str">
        <f>IF(AND(C2000&gt;0,C2000&lt;2),IF(ISERROR(VLOOKUP(A2000,exclusion!A:A,1,FALSE)),"Check","okay"),"not needed")</f>
        <v>not needed</v>
      </c>
      <c r="I2000" s="4" t="str">
        <f t="shared" si="7"/>
        <v>not needed</v>
      </c>
      <c r="J2000" s="4" t="str">
        <f>IF(NOT(C2000="reflexive question"),IF(AND(ISERROR(VLOOKUP(A2000,#REF!,1,0)),(ISERROR(VLOOKUP(A2000,health_changing_prem_cfd!A:A,1,0)))),"okay","check"),"okay")</f>
        <v>okay</v>
      </c>
    </row>
    <row r="2001" ht="15.75" customHeight="1">
      <c r="A2001" s="23" t="s">
        <v>38095</v>
      </c>
      <c r="B2001" s="7" t="str">
        <f>VLOOKUP(A2001,searchgroup!A:B,2,FALSE)</f>
        <v>Paget disease</v>
      </c>
      <c r="C2001" s="25" t="s">
        <v>41014</v>
      </c>
      <c r="D2001" s="26"/>
      <c r="E2001" s="27">
        <v>0.89</v>
      </c>
      <c r="F2001" s="27">
        <v>0.11</v>
      </c>
      <c r="G2001" s="27">
        <v>0.0</v>
      </c>
      <c r="H2001" s="4" t="str">
        <f>IF(AND(C2001&gt;0,C2001&lt;2),IF(ISERROR(VLOOKUP(A2001,exclusion!A:A,1,FALSE)),"Check","okay"),"not needed")</f>
        <v>not needed</v>
      </c>
      <c r="I2001" s="4" t="str">
        <f t="shared" si="7"/>
        <v>not needed</v>
      </c>
      <c r="J2001" s="4" t="str">
        <f>IF(NOT(C2001="reflexive question"),IF(AND(ISERROR(VLOOKUP(A2001,#REF!,1,0)),(ISERROR(VLOOKUP(A2001,health_changing_prem_cfd!A:A,1,0)))),"okay","check"),"okay")</f>
        <v>okay</v>
      </c>
    </row>
    <row r="2002" ht="15.75" customHeight="1">
      <c r="A2002" s="23" t="s">
        <v>38098</v>
      </c>
      <c r="B2002" s="7" t="str">
        <f>VLOOKUP(A2002,searchgroup!A:B,2,FALSE)</f>
        <v>Pain at intercourse</v>
      </c>
      <c r="C2002" s="25" t="s">
        <v>41015</v>
      </c>
      <c r="D2002" s="26"/>
      <c r="E2002" s="27">
        <v>0.89</v>
      </c>
      <c r="F2002" s="27">
        <v>0.11</v>
      </c>
      <c r="G2002" s="27">
        <v>0.0</v>
      </c>
      <c r="H2002" s="4" t="str">
        <f>IF(AND(C2002&gt;0,C2002&lt;2),IF(ISERROR(VLOOKUP(A2002,exclusion!A:A,1,FALSE)),"Check","okay"),"not needed")</f>
        <v>not needed</v>
      </c>
      <c r="I2002" s="4" t="str">
        <f t="shared" si="7"/>
        <v>not needed</v>
      </c>
      <c r="J2002" s="4" t="str">
        <f>IF(NOT(C2002="reflexive question"),IF(AND(ISERROR(VLOOKUP(A2002,#REF!,1,0)),(ISERROR(VLOOKUP(A2002,health_changing_prem_cfd!A:A,1,0)))),"okay","check"),"okay")</f>
        <v>okay</v>
      </c>
    </row>
    <row r="2003" ht="15.75" customHeight="1">
      <c r="A2003" s="23" t="s">
        <v>38101</v>
      </c>
      <c r="B2003" s="7" t="str">
        <f>VLOOKUP(A2003,searchgroup!A:B,2,FALSE)</f>
        <v>Pain in joint</v>
      </c>
      <c r="C2003" s="25" t="s">
        <v>41012</v>
      </c>
      <c r="D2003" s="26"/>
      <c r="E2003" s="27">
        <v>0.89</v>
      </c>
      <c r="F2003" s="27">
        <v>0.11</v>
      </c>
      <c r="G2003" s="27">
        <v>0.0</v>
      </c>
      <c r="H2003" s="4" t="str">
        <f>IF(AND(C2003&gt;0,C2003&lt;2),IF(ISERROR(VLOOKUP(A2003,exclusion!A:A,1,FALSE)),"Check","okay"),"not needed")</f>
        <v>not needed</v>
      </c>
      <c r="I2003" s="4" t="str">
        <f t="shared" si="7"/>
        <v>check</v>
      </c>
      <c r="J2003" s="4" t="str">
        <f>IF(NOT(C2003="reflexive question"),IF(AND(ISERROR(VLOOKUP(A2003,#REF!,1,0)),(ISERROR(VLOOKUP(A2003,health_changing_prem_cfd!A:A,1,0)))),"okay","check"),"okay")</f>
        <v>okay</v>
      </c>
    </row>
    <row r="2004" ht="15.75" customHeight="1">
      <c r="A2004" s="23" t="s">
        <v>38103</v>
      </c>
      <c r="B2004" s="7" t="str">
        <f>VLOOKUP(A2004,searchgroup!A:B,2,FALSE)</f>
        <v>Pain in limb</v>
      </c>
      <c r="C2004" s="25" t="s">
        <v>41012</v>
      </c>
      <c r="D2004" s="26"/>
      <c r="E2004" s="27">
        <v>0.89</v>
      </c>
      <c r="F2004" s="27">
        <v>0.11</v>
      </c>
      <c r="G2004" s="27">
        <v>0.0</v>
      </c>
      <c r="H2004" s="4" t="str">
        <f>IF(AND(C2004&gt;0,C2004&lt;2),IF(ISERROR(VLOOKUP(A2004,exclusion!A:A,1,FALSE)),"Check","okay"),"not needed")</f>
        <v>not needed</v>
      </c>
      <c r="I2004" s="4" t="str">
        <f t="shared" si="7"/>
        <v>check</v>
      </c>
      <c r="J2004" s="4" t="str">
        <f>IF(NOT(C2004="reflexive question"),IF(AND(ISERROR(VLOOKUP(A2004,#REF!,1,0)),(ISERROR(VLOOKUP(A2004,health_changing_prem_cfd!A:A,1,0)))),"okay","check"),"okay")</f>
        <v>okay</v>
      </c>
    </row>
    <row r="2005" ht="15.75" customHeight="1">
      <c r="A2005" s="23" t="s">
        <v>38105</v>
      </c>
      <c r="B2005" s="7" t="str">
        <f>VLOOKUP(A2005,searchgroup!A:B,2,FALSE)</f>
        <v>Pain in the pelvis</v>
      </c>
      <c r="C2005" s="25" t="s">
        <v>41012</v>
      </c>
      <c r="D2005" s="26"/>
      <c r="E2005" s="27">
        <v>0.89</v>
      </c>
      <c r="F2005" s="27">
        <v>0.11</v>
      </c>
      <c r="G2005" s="27">
        <v>0.0</v>
      </c>
      <c r="H2005" s="4" t="str">
        <f>IF(AND(C2005&gt;0,C2005&lt;2),IF(ISERROR(VLOOKUP(A2005,exclusion!A:A,1,FALSE)),"Check","okay"),"not needed")</f>
        <v>not needed</v>
      </c>
      <c r="I2005" s="4" t="str">
        <f t="shared" si="7"/>
        <v>check</v>
      </c>
      <c r="J2005" s="4" t="str">
        <f>IF(NOT(C2005="reflexive question"),IF(AND(ISERROR(VLOOKUP(A2005,#REF!,1,0)),(ISERROR(VLOOKUP(A2005,health_changing_prem_cfd!A:A,1,0)))),"okay","check"),"okay")</f>
        <v>okay</v>
      </c>
    </row>
    <row r="2006" ht="15.75" customHeight="1">
      <c r="A2006" s="23" t="s">
        <v>38108</v>
      </c>
      <c r="B2006" s="7" t="str">
        <f>VLOOKUP(A2006,searchgroup!A:B,2,FALSE)</f>
        <v>Painful menstruation</v>
      </c>
      <c r="C2006" s="25" t="s">
        <v>41015</v>
      </c>
      <c r="D2006" s="26"/>
      <c r="E2006" s="27">
        <v>0.89</v>
      </c>
      <c r="F2006" s="27">
        <v>0.11</v>
      </c>
      <c r="G2006" s="27">
        <v>0.0</v>
      </c>
      <c r="H2006" s="4" t="str">
        <f>IF(AND(C2006&gt;0,C2006&lt;2),IF(ISERROR(VLOOKUP(A2006,exclusion!A:A,1,FALSE)),"Check","okay"),"not needed")</f>
        <v>not needed</v>
      </c>
      <c r="I2006" s="4" t="str">
        <f t="shared" si="7"/>
        <v>not needed</v>
      </c>
      <c r="J2006" s="4" t="str">
        <f>IF(NOT(C2006="reflexive question"),IF(AND(ISERROR(VLOOKUP(A2006,#REF!,1,0)),(ISERROR(VLOOKUP(A2006,health_changing_prem_cfd!A:A,1,0)))),"okay","check"),"okay")</f>
        <v>okay</v>
      </c>
    </row>
    <row r="2007" ht="15.75" customHeight="1">
      <c r="A2007" s="23" t="s">
        <v>38111</v>
      </c>
      <c r="B2007" s="7" t="str">
        <f>VLOOKUP(A2007,searchgroup!A:B,2,FALSE)</f>
        <v>Painful micturition</v>
      </c>
      <c r="C2007" s="25" t="s">
        <v>41012</v>
      </c>
      <c r="D2007" s="26"/>
      <c r="E2007" s="27">
        <v>0.89</v>
      </c>
      <c r="F2007" s="27">
        <v>0.11</v>
      </c>
      <c r="G2007" s="27">
        <v>0.0</v>
      </c>
      <c r="H2007" s="4" t="str">
        <f>IF(AND(C2007&gt;0,C2007&lt;2),IF(ISERROR(VLOOKUP(A2007,exclusion!A:A,1,FALSE)),"Check","okay"),"not needed")</f>
        <v>not needed</v>
      </c>
      <c r="I2007" s="4" t="str">
        <f t="shared" si="7"/>
        <v>check</v>
      </c>
      <c r="J2007" s="4" t="str">
        <f>IF(NOT(C2007="reflexive question"),IF(AND(ISERROR(VLOOKUP(A2007,#REF!,1,0)),(ISERROR(VLOOKUP(A2007,health_changing_prem_cfd!A:A,1,0)))),"okay","check"),"okay")</f>
        <v>okay</v>
      </c>
    </row>
    <row r="2008" ht="15.75" customHeight="1">
      <c r="A2008" s="23" t="s">
        <v>38114</v>
      </c>
      <c r="B2008" s="7" t="str">
        <f>VLOOKUP(A2008,searchgroup!A:B,2,FALSE)</f>
        <v>Palliative care</v>
      </c>
      <c r="C2008" s="25" t="s">
        <v>41014</v>
      </c>
      <c r="D2008" s="26"/>
      <c r="E2008" s="27">
        <v>0.89</v>
      </c>
      <c r="F2008" s="27">
        <v>0.11</v>
      </c>
      <c r="G2008" s="27">
        <v>0.0</v>
      </c>
      <c r="H2008" s="4" t="str">
        <f>IF(AND(C2008&gt;0,C2008&lt;2),IF(ISERROR(VLOOKUP(A2008,exclusion!A:A,1,FALSE)),"Check","okay"),"not needed")</f>
        <v>not needed</v>
      </c>
      <c r="I2008" s="4" t="str">
        <f t="shared" si="7"/>
        <v>not needed</v>
      </c>
      <c r="J2008" s="4" t="str">
        <f>IF(NOT(C2008="reflexive question"),IF(AND(ISERROR(VLOOKUP(A2008,#REF!,1,0)),(ISERROR(VLOOKUP(A2008,health_changing_prem_cfd!A:A,1,0)))),"okay","check"),"okay")</f>
        <v>okay</v>
      </c>
    </row>
    <row r="2009" ht="15.75" customHeight="1">
      <c r="A2009" s="23" t="s">
        <v>38115</v>
      </c>
      <c r="B2009" s="7" t="str">
        <f>VLOOKUP(A2009,searchgroup!A:B,2,FALSE)</f>
        <v>Pallor</v>
      </c>
      <c r="C2009" s="25" t="s">
        <v>41013</v>
      </c>
      <c r="D2009" s="26"/>
      <c r="E2009" s="27">
        <v>0.89</v>
      </c>
      <c r="F2009" s="27">
        <v>0.11</v>
      </c>
      <c r="G2009" s="27">
        <v>0.0</v>
      </c>
      <c r="H2009" s="4" t="str">
        <f>IF(AND(C2009&gt;0,C2009&lt;2),IF(ISERROR(VLOOKUP(A2009,exclusion!A:A,1,FALSE)),"Check","okay"),"not needed")</f>
        <v>not needed</v>
      </c>
      <c r="I2009" s="4" t="str">
        <f t="shared" si="7"/>
        <v>not needed</v>
      </c>
      <c r="J2009" s="4" t="str">
        <f>IF(NOT(C2009="reflexive question"),IF(AND(ISERROR(VLOOKUP(A2009,#REF!,1,0)),(ISERROR(VLOOKUP(A2009,health_changing_prem_cfd!A:A,1,0)))),"okay","check"),"okay")</f>
        <v>okay</v>
      </c>
    </row>
    <row r="2010" ht="15.75" customHeight="1">
      <c r="A2010" s="23" t="s">
        <v>38116</v>
      </c>
      <c r="B2010" s="7" t="str">
        <f>VLOOKUP(A2010,searchgroup!A:B,2,FALSE)</f>
        <v>Pancreas cancer</v>
      </c>
      <c r="C2010" s="30" t="s">
        <v>41014</v>
      </c>
      <c r="D2010" s="26"/>
      <c r="E2010" s="27">
        <v>0.89</v>
      </c>
      <c r="F2010" s="27">
        <v>0.11</v>
      </c>
      <c r="G2010" s="27">
        <v>0.0</v>
      </c>
      <c r="H2010" s="4" t="str">
        <f>IF(AND(C2010&gt;0,C2010&lt;2),IF(ISERROR(VLOOKUP(A2010,exclusion!A:A,1,FALSE)),"Check","okay"),"not needed")</f>
        <v>not needed</v>
      </c>
      <c r="I2010" s="4" t="str">
        <f t="shared" si="7"/>
        <v>not needed</v>
      </c>
      <c r="J2010" s="4" t="str">
        <f>IF(NOT(C2010="reflexive question"),IF(AND(ISERROR(VLOOKUP(A2010,#REF!,1,0)),(ISERROR(VLOOKUP(A2010,health_changing_prem_cfd!A:A,1,0)))),"okay","check"),"okay")</f>
        <v>okay</v>
      </c>
    </row>
    <row r="2011" ht="15.75" customHeight="1">
      <c r="A2011" s="23" t="s">
        <v>38119</v>
      </c>
      <c r="B2011" s="7" t="str">
        <f>VLOOKUP(A2011,searchgroup!A:B,2,FALSE)</f>
        <v>Pancreatic steatorrhoea</v>
      </c>
      <c r="C2011" s="25" t="s">
        <v>41014</v>
      </c>
      <c r="D2011" s="26"/>
      <c r="E2011" s="27">
        <v>0.89</v>
      </c>
      <c r="F2011" s="27">
        <v>0.11</v>
      </c>
      <c r="G2011" s="27">
        <v>0.0</v>
      </c>
      <c r="H2011" s="4" t="str">
        <f>IF(AND(C2011&gt;0,C2011&lt;2),IF(ISERROR(VLOOKUP(A2011,exclusion!A:A,1,FALSE)),"Check","okay"),"not needed")</f>
        <v>not needed</v>
      </c>
      <c r="I2011" s="4" t="str">
        <f t="shared" si="7"/>
        <v>not needed</v>
      </c>
      <c r="J2011" s="4" t="str">
        <f>IF(NOT(C2011="reflexive question"),IF(AND(ISERROR(VLOOKUP(A2011,#REF!,1,0)),(ISERROR(VLOOKUP(A2011,health_changing_prem_cfd!A:A,1,0)))),"okay","check"),"okay")</f>
        <v>okay</v>
      </c>
    </row>
    <row r="2012" ht="15.75" customHeight="1">
      <c r="A2012" s="23" t="s">
        <v>38120</v>
      </c>
      <c r="B2012" s="7" t="str">
        <f>VLOOKUP(A2012,searchgroup!A:B,2,FALSE)</f>
        <v>Pancreatitis due to mumps</v>
      </c>
      <c r="C2012" s="25" t="s">
        <v>41012</v>
      </c>
      <c r="D2012" s="26"/>
      <c r="E2012" s="27">
        <v>0.89</v>
      </c>
      <c r="F2012" s="27">
        <v>0.11</v>
      </c>
      <c r="G2012" s="27">
        <v>0.0</v>
      </c>
      <c r="H2012" s="4" t="str">
        <f>IF(AND(C2012&gt;0,C2012&lt;2),IF(ISERROR(VLOOKUP(A2012,exclusion!A:A,1,FALSE)),"Check","okay"),"not needed")</f>
        <v>not needed</v>
      </c>
      <c r="I2012" s="4" t="str">
        <f t="shared" si="7"/>
        <v>check</v>
      </c>
      <c r="J2012" s="4" t="str">
        <f>IF(NOT(C2012="reflexive question"),IF(AND(ISERROR(VLOOKUP(A2012,#REF!,1,0)),(ISERROR(VLOOKUP(A2012,health_changing_prem_cfd!A:A,1,0)))),"okay","check"),"okay")</f>
        <v>okay</v>
      </c>
    </row>
    <row r="2013" ht="15.75" customHeight="1">
      <c r="A2013" s="23" t="s">
        <v>38123</v>
      </c>
      <c r="B2013" s="7" t="str">
        <f>VLOOKUP(A2013,searchgroup!A:B,2,FALSE)</f>
        <v>Panniculitis</v>
      </c>
      <c r="C2013" s="25" t="s">
        <v>41012</v>
      </c>
      <c r="D2013" s="26"/>
      <c r="E2013" s="27">
        <v>0.89</v>
      </c>
      <c r="F2013" s="27">
        <v>0.11</v>
      </c>
      <c r="G2013" s="27">
        <v>0.0</v>
      </c>
      <c r="H2013" s="4" t="str">
        <f>IF(AND(C2013&gt;0,C2013&lt;2),IF(ISERROR(VLOOKUP(A2013,exclusion!A:A,1,FALSE)),"Check","okay"),"not needed")</f>
        <v>not needed</v>
      </c>
      <c r="I2013" s="4" t="str">
        <f t="shared" si="7"/>
        <v>check</v>
      </c>
      <c r="J2013" s="4" t="str">
        <f>IF(NOT(C2013="reflexive question"),IF(AND(ISERROR(VLOOKUP(A2013,#REF!,1,0)),(ISERROR(VLOOKUP(A2013,health_changing_prem_cfd!A:A,1,0)))),"okay","check"),"okay")</f>
        <v>okay</v>
      </c>
    </row>
    <row r="2014" ht="15.75" customHeight="1">
      <c r="A2014" s="23" t="s">
        <v>38126</v>
      </c>
      <c r="B2014" s="7" t="str">
        <f>VLOOKUP(A2014,searchgroup!A:B,2,FALSE)</f>
        <v>Papillomavirus infection</v>
      </c>
      <c r="C2014" s="25" t="s">
        <v>41015</v>
      </c>
      <c r="D2014" s="26"/>
      <c r="E2014" s="27">
        <v>0.89</v>
      </c>
      <c r="F2014" s="27">
        <v>0.11</v>
      </c>
      <c r="G2014" s="27">
        <v>0.0</v>
      </c>
      <c r="H2014" s="4" t="str">
        <f>IF(AND(C2014&gt;0,C2014&lt;2),IF(ISERROR(VLOOKUP(A2014,exclusion!A:A,1,FALSE)),"Check","okay"),"not needed")</f>
        <v>not needed</v>
      </c>
      <c r="I2014" s="4" t="str">
        <f t="shared" si="7"/>
        <v>not needed</v>
      </c>
      <c r="J2014" s="4" t="str">
        <f>IF(NOT(C2014="reflexive question"),IF(AND(ISERROR(VLOOKUP(A2014,#REF!,1,0)),(ISERROR(VLOOKUP(A2014,health_changing_prem_cfd!A:A,1,0)))),"okay","check"),"okay")</f>
        <v>okay</v>
      </c>
    </row>
    <row r="2015" ht="15.75" customHeight="1">
      <c r="A2015" s="23" t="s">
        <v>38129</v>
      </c>
      <c r="B2015" s="7" t="str">
        <f>VLOOKUP(A2015,searchgroup!A:B,2,FALSE)</f>
        <v>Paralysis of vocal chors</v>
      </c>
      <c r="C2015" s="25">
        <v>0.15</v>
      </c>
      <c r="D2015" s="26"/>
      <c r="E2015" s="27">
        <v>0.89</v>
      </c>
      <c r="F2015" s="27">
        <v>0.11</v>
      </c>
      <c r="G2015" s="27">
        <v>0.0</v>
      </c>
      <c r="H2015" s="4" t="str">
        <f>IF(AND(C2015&gt;0,C2015&lt;2),IF(ISERROR(VLOOKUP(A2015,exclusion!A:A,1,FALSE)),"Check","okay"),"not needed")</f>
        <v>Check</v>
      </c>
      <c r="I2015" s="4" t="str">
        <f t="shared" si="7"/>
        <v>not needed</v>
      </c>
      <c r="J2015" s="4" t="str">
        <f>IF(NOT(C2015="reflexive question"),IF(AND(ISERROR(VLOOKUP(A2015,#REF!,1,0)),(ISERROR(VLOOKUP(A2015,health_changing_prem_cfd!A:A,1,0)))),"okay","check"),"okay")</f>
        <v>okay</v>
      </c>
    </row>
    <row r="2016" ht="15.75" customHeight="1">
      <c r="A2016" s="23" t="s">
        <v>38132</v>
      </c>
      <c r="B2016" s="7" t="str">
        <f>VLOOKUP(A2016,searchgroup!A:B,2,FALSE)</f>
        <v>Paralytic strabismus</v>
      </c>
      <c r="C2016" s="25">
        <v>0.11226464101804139</v>
      </c>
      <c r="D2016" s="26"/>
      <c r="E2016" s="27">
        <v>0.89</v>
      </c>
      <c r="F2016" s="27">
        <v>0.11</v>
      </c>
      <c r="G2016" s="27">
        <v>0.0</v>
      </c>
      <c r="H2016" s="4" t="str">
        <f>IF(AND(C2016&gt;0,C2016&lt;2),IF(ISERROR(VLOOKUP(A2016,exclusion!A:A,1,FALSE)),"Check","okay"),"not needed")</f>
        <v>Check</v>
      </c>
      <c r="I2016" s="4" t="str">
        <f t="shared" si="7"/>
        <v>not needed</v>
      </c>
      <c r="J2016" s="4" t="str">
        <f>IF(NOT(C2016="reflexive question"),IF(AND(ISERROR(VLOOKUP(A2016,#REF!,1,0)),(ISERROR(VLOOKUP(A2016,health_changing_prem_cfd!A:A,1,0)))),"okay","check"),"okay")</f>
        <v>okay</v>
      </c>
    </row>
    <row r="2017" ht="15.75" customHeight="1">
      <c r="A2017" s="23" t="s">
        <v>38133</v>
      </c>
      <c r="B2017" s="7" t="str">
        <f>VLOOKUP(A2017,searchgroup!A:B,2,FALSE)</f>
        <v>Parapharyngeal abscess</v>
      </c>
      <c r="C2017" s="25" t="s">
        <v>41012</v>
      </c>
      <c r="D2017" s="26"/>
      <c r="E2017" s="27">
        <v>0.89</v>
      </c>
      <c r="F2017" s="27">
        <v>0.11</v>
      </c>
      <c r="G2017" s="27">
        <v>0.0</v>
      </c>
      <c r="H2017" s="4" t="str">
        <f>IF(AND(C2017&gt;0,C2017&lt;2),IF(ISERROR(VLOOKUP(A2017,exclusion!A:A,1,FALSE)),"Check","okay"),"not needed")</f>
        <v>not needed</v>
      </c>
      <c r="I2017" s="4" t="str">
        <f t="shared" si="7"/>
        <v>check</v>
      </c>
      <c r="J2017" s="4" t="str">
        <f>IF(NOT(C2017="reflexive question"),IF(AND(ISERROR(VLOOKUP(A2017,#REF!,1,0)),(ISERROR(VLOOKUP(A2017,health_changing_prem_cfd!A:A,1,0)))),"okay","check"),"okay")</f>
        <v>okay</v>
      </c>
    </row>
    <row r="2018" ht="15.75" customHeight="1">
      <c r="A2018" s="23" t="s">
        <v>38136</v>
      </c>
      <c r="B2018" s="7" t="str">
        <f>VLOOKUP(A2018,searchgroup!A:B,2,FALSE)</f>
        <v>Parapsoriasis</v>
      </c>
      <c r="C2018" s="25" t="s">
        <v>41014</v>
      </c>
      <c r="D2018" s="26"/>
      <c r="E2018" s="27">
        <v>0.89</v>
      </c>
      <c r="F2018" s="27">
        <v>0.11</v>
      </c>
      <c r="G2018" s="27">
        <v>0.0</v>
      </c>
      <c r="H2018" s="4" t="str">
        <f>IF(AND(C2018&gt;0,C2018&lt;2),IF(ISERROR(VLOOKUP(A2018,exclusion!A:A,1,FALSE)),"Check","okay"),"not needed")</f>
        <v>not needed</v>
      </c>
      <c r="I2018" s="4" t="str">
        <f t="shared" si="7"/>
        <v>not needed</v>
      </c>
      <c r="J2018" s="4" t="str">
        <f>IF(NOT(C2018="reflexive question"),IF(AND(ISERROR(VLOOKUP(A2018,#REF!,1,0)),(ISERROR(VLOOKUP(A2018,health_changing_prem_cfd!A:A,1,0)))),"okay","check"),"okay")</f>
        <v>okay</v>
      </c>
    </row>
    <row r="2019" ht="15.75" customHeight="1">
      <c r="A2019" s="23" t="s">
        <v>38137</v>
      </c>
      <c r="B2019" s="7" t="str">
        <f>VLOOKUP(A2019,searchgroup!A:B,2,FALSE)</f>
        <v>Parasite infestation of the skin</v>
      </c>
      <c r="C2019" s="25" t="s">
        <v>41015</v>
      </c>
      <c r="D2019" s="26"/>
      <c r="E2019" s="27">
        <v>0.89</v>
      </c>
      <c r="F2019" s="27">
        <v>0.11</v>
      </c>
      <c r="G2019" s="27">
        <v>0.0</v>
      </c>
      <c r="H2019" s="4" t="str">
        <f>IF(AND(C2019&gt;0,C2019&lt;2),IF(ISERROR(VLOOKUP(A2019,exclusion!A:A,1,FALSE)),"Check","okay"),"not needed")</f>
        <v>not needed</v>
      </c>
      <c r="I2019" s="4" t="str">
        <f t="shared" si="7"/>
        <v>not needed</v>
      </c>
      <c r="J2019" s="4" t="str">
        <f>IF(NOT(C2019="reflexive question"),IF(AND(ISERROR(VLOOKUP(A2019,#REF!,1,0)),(ISERROR(VLOOKUP(A2019,health_changing_prem_cfd!A:A,1,0)))),"okay","check"),"okay")</f>
        <v>okay</v>
      </c>
    </row>
    <row r="2020" ht="15.75" customHeight="1">
      <c r="A2020" s="23" t="s">
        <v>38140</v>
      </c>
      <c r="B2020" s="7" t="str">
        <f>VLOOKUP(A2020,searchgroup!A:B,2,FALSE)</f>
        <v>Parkinson like disease</v>
      </c>
      <c r="C2020" s="25" t="s">
        <v>41014</v>
      </c>
      <c r="D2020" s="26"/>
      <c r="E2020" s="27">
        <v>0.89</v>
      </c>
      <c r="F2020" s="27">
        <v>0.11</v>
      </c>
      <c r="G2020" s="27">
        <v>0.0</v>
      </c>
      <c r="H2020" s="4" t="str">
        <f>IF(AND(C2020&gt;0,C2020&lt;2),IF(ISERROR(VLOOKUP(A2020,exclusion!A:A,1,FALSE)),"Check","okay"),"not needed")</f>
        <v>not needed</v>
      </c>
      <c r="I2020" s="4" t="str">
        <f t="shared" si="7"/>
        <v>not needed</v>
      </c>
      <c r="J2020" s="4" t="str">
        <f>IF(NOT(C2020="reflexive question"),IF(AND(ISERROR(VLOOKUP(A2020,#REF!,1,0)),(ISERROR(VLOOKUP(A2020,health_changing_prem_cfd!A:A,1,0)))),"okay","check"),"okay")</f>
        <v>okay</v>
      </c>
    </row>
    <row r="2021" ht="15.75" customHeight="1">
      <c r="A2021" s="23" t="s">
        <v>38143</v>
      </c>
      <c r="B2021" s="7" t="str">
        <f>VLOOKUP(A2021,searchgroup!A:B,2,FALSE)</f>
        <v>Parkinsonism caused by other disease</v>
      </c>
      <c r="C2021" s="25" t="s">
        <v>41014</v>
      </c>
      <c r="D2021" s="26"/>
      <c r="E2021" s="27">
        <v>0.89</v>
      </c>
      <c r="F2021" s="27">
        <v>0.11</v>
      </c>
      <c r="G2021" s="27">
        <v>0.0</v>
      </c>
      <c r="H2021" s="4" t="str">
        <f>IF(AND(C2021&gt;0,C2021&lt;2),IF(ISERROR(VLOOKUP(A2021,exclusion!A:A,1,FALSE)),"Check","okay"),"not needed")</f>
        <v>not needed</v>
      </c>
      <c r="I2021" s="4" t="str">
        <f t="shared" si="7"/>
        <v>not needed</v>
      </c>
      <c r="J2021" s="4" t="str">
        <f>IF(NOT(C2021="reflexive question"),IF(AND(ISERROR(VLOOKUP(A2021,#REF!,1,0)),(ISERROR(VLOOKUP(A2021,health_changing_prem_cfd!A:A,1,0)))),"okay","check"),"okay")</f>
        <v>okay</v>
      </c>
    </row>
    <row r="2022" ht="15.75" customHeight="1">
      <c r="A2022" s="23" t="s">
        <v>38146</v>
      </c>
      <c r="B2022" s="7" t="str">
        <f>VLOOKUP(A2022,searchgroup!A:B,2,FALSE)</f>
        <v>Parkinsons disease</v>
      </c>
      <c r="C2022" s="25" t="s">
        <v>41014</v>
      </c>
      <c r="D2022" s="26"/>
      <c r="E2022" s="27">
        <v>0.89</v>
      </c>
      <c r="F2022" s="27">
        <v>0.11</v>
      </c>
      <c r="G2022" s="27">
        <v>0.0</v>
      </c>
      <c r="H2022" s="4" t="str">
        <f>IF(AND(C2022&gt;0,C2022&lt;2),IF(ISERROR(VLOOKUP(A2022,exclusion!A:A,1,FALSE)),"Check","okay"),"not needed")</f>
        <v>not needed</v>
      </c>
      <c r="I2022" s="4" t="str">
        <f t="shared" si="7"/>
        <v>not needed</v>
      </c>
      <c r="J2022" s="4" t="str">
        <f>IF(NOT(C2022="reflexive question"),IF(AND(ISERROR(VLOOKUP(A2022,#REF!,1,0)),(ISERROR(VLOOKUP(A2022,health_changing_prem_cfd!A:A,1,0)))),"okay","check"),"okay")</f>
        <v>okay</v>
      </c>
    </row>
    <row r="2023" ht="15.75" customHeight="1">
      <c r="A2023" s="23" t="s">
        <v>38148</v>
      </c>
      <c r="B2023" s="7" t="str">
        <f>VLOOKUP(A2023,searchgroup!A:B,2,FALSE)</f>
        <v>Pathological gambling</v>
      </c>
      <c r="C2023" s="25" t="s">
        <v>41014</v>
      </c>
      <c r="D2023" s="26"/>
      <c r="E2023" s="27">
        <v>0.89</v>
      </c>
      <c r="F2023" s="27">
        <v>0.11</v>
      </c>
      <c r="G2023" s="27">
        <v>0.0</v>
      </c>
      <c r="H2023" s="4" t="str">
        <f>IF(AND(C2023&gt;0,C2023&lt;2),IF(ISERROR(VLOOKUP(A2023,exclusion!A:A,1,FALSE)),"Check","okay"),"not needed")</f>
        <v>not needed</v>
      </c>
      <c r="I2023" s="4" t="str">
        <f t="shared" si="7"/>
        <v>not needed</v>
      </c>
      <c r="J2023" s="4" t="str">
        <f>IF(NOT(C2023="reflexive question"),IF(AND(ISERROR(VLOOKUP(A2023,#REF!,1,0)),(ISERROR(VLOOKUP(A2023,health_changing_prem_cfd!A:A,1,0)))),"okay","check"),"okay")</f>
        <v>okay</v>
      </c>
    </row>
    <row r="2024" ht="15.75" customHeight="1">
      <c r="A2024" s="23" t="s">
        <v>38150</v>
      </c>
      <c r="B2024" s="7" t="str">
        <f>VLOOKUP(A2024,searchgroup!A:B,2,FALSE)</f>
        <v>Pathological resorption of teeth</v>
      </c>
      <c r="C2024" s="25" t="s">
        <v>41012</v>
      </c>
      <c r="D2024" s="26"/>
      <c r="E2024" s="27">
        <v>0.89</v>
      </c>
      <c r="F2024" s="27">
        <v>0.11</v>
      </c>
      <c r="G2024" s="27">
        <v>0.0</v>
      </c>
      <c r="H2024" s="4" t="str">
        <f>IF(AND(C2024&gt;0,C2024&lt;2),IF(ISERROR(VLOOKUP(A2024,exclusion!A:A,1,FALSE)),"Check","okay"),"not needed")</f>
        <v>not needed</v>
      </c>
      <c r="I2024" s="4" t="str">
        <f t="shared" si="7"/>
        <v>check</v>
      </c>
      <c r="J2024" s="4" t="str">
        <f>IF(NOT(C2024="reflexive question"),IF(AND(ISERROR(VLOOKUP(A2024,#REF!,1,0)),(ISERROR(VLOOKUP(A2024,health_changing_prem_cfd!A:A,1,0)))),"okay","check"),"okay")</f>
        <v>okay</v>
      </c>
    </row>
    <row r="2025" ht="15.75" customHeight="1">
      <c r="A2025" s="23" t="s">
        <v>38151</v>
      </c>
      <c r="B2025" s="7" t="str">
        <f>VLOOKUP(A2025,searchgroup!A:B,2,FALSE)</f>
        <v>Pelvic inflammation due to chlamydia</v>
      </c>
      <c r="C2025" s="25" t="s">
        <v>41012</v>
      </c>
      <c r="D2025" s="26"/>
      <c r="E2025" s="27">
        <v>0.89</v>
      </c>
      <c r="F2025" s="27">
        <v>0.11</v>
      </c>
      <c r="G2025" s="27">
        <v>0.0</v>
      </c>
      <c r="H2025" s="4" t="str">
        <f>IF(AND(C2025&gt;0,C2025&lt;2),IF(ISERROR(VLOOKUP(A2025,exclusion!A:A,1,FALSE)),"Check","okay"),"not needed")</f>
        <v>not needed</v>
      </c>
      <c r="I2025" s="4" t="str">
        <f t="shared" si="7"/>
        <v>check</v>
      </c>
      <c r="J2025" s="4" t="str">
        <f>IF(NOT(C2025="reflexive question"),IF(AND(ISERROR(VLOOKUP(A2025,#REF!,1,0)),(ISERROR(VLOOKUP(A2025,health_changing_prem_cfd!A:A,1,0)))),"okay","check"),"okay")</f>
        <v>okay</v>
      </c>
    </row>
    <row r="2026" ht="15.75" customHeight="1">
      <c r="A2026" s="23" t="s">
        <v>38154</v>
      </c>
      <c r="B2026" s="7" t="str">
        <f>VLOOKUP(A2026,searchgroup!A:B,2,FALSE)</f>
        <v>Pelvic inflammation due to gonococcus</v>
      </c>
      <c r="C2026" s="25" t="s">
        <v>41012</v>
      </c>
      <c r="D2026" s="26"/>
      <c r="E2026" s="27">
        <v>0.89</v>
      </c>
      <c r="F2026" s="27">
        <v>0.11</v>
      </c>
      <c r="G2026" s="27">
        <v>0.0</v>
      </c>
      <c r="H2026" s="4" t="str">
        <f>IF(AND(C2026&gt;0,C2026&lt;2),IF(ISERROR(VLOOKUP(A2026,exclusion!A:A,1,FALSE)),"Check","okay"),"not needed")</f>
        <v>not needed</v>
      </c>
      <c r="I2026" s="4" t="str">
        <f t="shared" si="7"/>
        <v>check</v>
      </c>
      <c r="J2026" s="4" t="str">
        <f>IF(NOT(C2026="reflexive question"),IF(AND(ISERROR(VLOOKUP(A2026,#REF!,1,0)),(ISERROR(VLOOKUP(A2026,health_changing_prem_cfd!A:A,1,0)))),"okay","check"),"okay")</f>
        <v>okay</v>
      </c>
    </row>
    <row r="2027" ht="15.75" customHeight="1">
      <c r="A2027" s="23" t="s">
        <v>38157</v>
      </c>
      <c r="B2027" s="7" t="str">
        <f>VLOOKUP(A2027,searchgroup!A:B,2,FALSE)</f>
        <v>Pelvic inflammation due to infection</v>
      </c>
      <c r="C2027" s="25" t="s">
        <v>41012</v>
      </c>
      <c r="D2027" s="26"/>
      <c r="E2027" s="27">
        <v>0.89</v>
      </c>
      <c r="F2027" s="27">
        <v>0.11</v>
      </c>
      <c r="G2027" s="27">
        <v>0.0</v>
      </c>
      <c r="H2027" s="4" t="str">
        <f>IF(AND(C2027&gt;0,C2027&lt;2),IF(ISERROR(VLOOKUP(A2027,exclusion!A:A,1,FALSE)),"Check","okay"),"not needed")</f>
        <v>not needed</v>
      </c>
      <c r="I2027" s="4" t="str">
        <f t="shared" si="7"/>
        <v>check</v>
      </c>
      <c r="J2027" s="4" t="str">
        <f>IF(NOT(C2027="reflexive question"),IF(AND(ISERROR(VLOOKUP(A2027,#REF!,1,0)),(ISERROR(VLOOKUP(A2027,health_changing_prem_cfd!A:A,1,0)))),"okay","check"),"okay")</f>
        <v>okay</v>
      </c>
    </row>
    <row r="2028" ht="15.75" customHeight="1">
      <c r="A2028" s="23" t="s">
        <v>38160</v>
      </c>
      <c r="B2028" s="7" t="str">
        <f>VLOOKUP(A2028,searchgroup!A:B,2,FALSE)</f>
        <v>Pelvic inflammation due to severe infection</v>
      </c>
      <c r="C2028" s="25" t="s">
        <v>41014</v>
      </c>
      <c r="D2028" s="26"/>
      <c r="E2028" s="27">
        <v>0.89</v>
      </c>
      <c r="F2028" s="27">
        <v>0.11</v>
      </c>
      <c r="G2028" s="27">
        <v>0.0</v>
      </c>
      <c r="H2028" s="4" t="str">
        <f>IF(AND(C2028&gt;0,C2028&lt;2),IF(ISERROR(VLOOKUP(A2028,exclusion!A:A,1,FALSE)),"Check","okay"),"not needed")</f>
        <v>not needed</v>
      </c>
      <c r="I2028" s="4" t="str">
        <f t="shared" si="7"/>
        <v>not needed</v>
      </c>
      <c r="J2028" s="4" t="str">
        <f>IF(NOT(C2028="reflexive question"),IF(AND(ISERROR(VLOOKUP(A2028,#REF!,1,0)),(ISERROR(VLOOKUP(A2028,health_changing_prem_cfd!A:A,1,0)))),"okay","check"),"okay")</f>
        <v>okay</v>
      </c>
    </row>
    <row r="2029" ht="15.75" customHeight="1">
      <c r="A2029" s="23" t="s">
        <v>38163</v>
      </c>
      <c r="B2029" s="7" t="str">
        <f>VLOOKUP(A2029,searchgroup!A:B,2,FALSE)</f>
        <v>Pelvic inflammation due to syphilis</v>
      </c>
      <c r="C2029" s="25" t="s">
        <v>41014</v>
      </c>
      <c r="D2029" s="26"/>
      <c r="E2029" s="27">
        <v>0.89</v>
      </c>
      <c r="F2029" s="27">
        <v>0.11</v>
      </c>
      <c r="G2029" s="27">
        <v>0.0</v>
      </c>
      <c r="H2029" s="4" t="str">
        <f>IF(AND(C2029&gt;0,C2029&lt;2),IF(ISERROR(VLOOKUP(A2029,exclusion!A:A,1,FALSE)),"Check","okay"),"not needed")</f>
        <v>not needed</v>
      </c>
      <c r="I2029" s="4" t="str">
        <f t="shared" si="7"/>
        <v>not needed</v>
      </c>
      <c r="J2029" s="4" t="str">
        <f>IF(NOT(C2029="reflexive question"),IF(AND(ISERROR(VLOOKUP(A2029,#REF!,1,0)),(ISERROR(VLOOKUP(A2029,health_changing_prem_cfd!A:A,1,0)))),"okay","check"),"okay")</f>
        <v>okay</v>
      </c>
    </row>
    <row r="2030" ht="15.75" customHeight="1">
      <c r="A2030" s="23" t="s">
        <v>38166</v>
      </c>
      <c r="B2030" s="7" t="str">
        <f>VLOOKUP(A2030,searchgroup!A:B,2,FALSE)</f>
        <v>Pelvic inflammation due to tuberculosis</v>
      </c>
      <c r="C2030" s="25" t="s">
        <v>41014</v>
      </c>
      <c r="D2030" s="26"/>
      <c r="E2030" s="27">
        <v>0.89</v>
      </c>
      <c r="F2030" s="27">
        <v>0.11</v>
      </c>
      <c r="G2030" s="27">
        <v>0.0</v>
      </c>
      <c r="H2030" s="4" t="str">
        <f>IF(AND(C2030&gt;0,C2030&lt;2),IF(ISERROR(VLOOKUP(A2030,exclusion!A:A,1,FALSE)),"Check","okay"),"not needed")</f>
        <v>not needed</v>
      </c>
      <c r="I2030" s="4" t="str">
        <f t="shared" si="7"/>
        <v>not needed</v>
      </c>
      <c r="J2030" s="4" t="str">
        <f>IF(NOT(C2030="reflexive question"),IF(AND(ISERROR(VLOOKUP(A2030,#REF!,1,0)),(ISERROR(VLOOKUP(A2030,health_changing_prem_cfd!A:A,1,0)))),"okay","check"),"okay")</f>
        <v>okay</v>
      </c>
    </row>
    <row r="2031" ht="15.75" customHeight="1">
      <c r="A2031" s="23" t="s">
        <v>38169</v>
      </c>
      <c r="B2031" s="7" t="str">
        <f>VLOOKUP(A2031,searchgroup!A:B,2,FALSE)</f>
        <v>Pemphigoid disorder</v>
      </c>
      <c r="C2031" s="25" t="s">
        <v>41014</v>
      </c>
      <c r="D2031" s="26"/>
      <c r="E2031" s="27">
        <v>0.89</v>
      </c>
      <c r="F2031" s="27">
        <v>0.11</v>
      </c>
      <c r="G2031" s="27">
        <v>0.0</v>
      </c>
      <c r="H2031" s="4" t="str">
        <f>IF(AND(C2031&gt;0,C2031&lt;2),IF(ISERROR(VLOOKUP(A2031,exclusion!A:A,1,FALSE)),"Check","okay"),"not needed")</f>
        <v>not needed</v>
      </c>
      <c r="I2031" s="4" t="str">
        <f t="shared" si="7"/>
        <v>not needed</v>
      </c>
      <c r="J2031" s="4" t="str">
        <f>IF(NOT(C2031="reflexive question"),IF(AND(ISERROR(VLOOKUP(A2031,#REF!,1,0)),(ISERROR(VLOOKUP(A2031,health_changing_prem_cfd!A:A,1,0)))),"okay","check"),"okay")</f>
        <v>okay</v>
      </c>
    </row>
    <row r="2032" ht="15.75" customHeight="1">
      <c r="A2032" s="23" t="s">
        <v>38172</v>
      </c>
      <c r="B2032" s="7" t="str">
        <f>VLOOKUP(A2032,searchgroup!A:B,2,FALSE)</f>
        <v>Pemphigus disorder</v>
      </c>
      <c r="C2032" s="25" t="s">
        <v>41014</v>
      </c>
      <c r="D2032" s="26"/>
      <c r="E2032" s="27">
        <v>0.89</v>
      </c>
      <c r="F2032" s="27">
        <v>0.11</v>
      </c>
      <c r="G2032" s="27">
        <v>0.0</v>
      </c>
      <c r="H2032" s="4" t="str">
        <f>IF(AND(C2032&gt;0,C2032&lt;2),IF(ISERROR(VLOOKUP(A2032,exclusion!A:A,1,FALSE)),"Check","okay"),"not needed")</f>
        <v>not needed</v>
      </c>
      <c r="I2032" s="4" t="str">
        <f t="shared" si="7"/>
        <v>not needed</v>
      </c>
      <c r="J2032" s="4" t="str">
        <f>IF(NOT(C2032="reflexive question"),IF(AND(ISERROR(VLOOKUP(A2032,#REF!,1,0)),(ISERROR(VLOOKUP(A2032,health_changing_prem_cfd!A:A,1,0)))),"okay","check"),"okay")</f>
        <v>okay</v>
      </c>
    </row>
    <row r="2033" ht="15.75" customHeight="1">
      <c r="A2033" s="23" t="s">
        <v>38175</v>
      </c>
      <c r="B2033" s="7" t="str">
        <f>VLOOKUP(A2033,searchgroup!A:B,2,FALSE)</f>
        <v>Penis cancer</v>
      </c>
      <c r="C2033" s="30" t="s">
        <v>41014</v>
      </c>
      <c r="D2033" s="26"/>
      <c r="E2033" s="27">
        <v>0.89</v>
      </c>
      <c r="F2033" s="27">
        <v>0.11</v>
      </c>
      <c r="G2033" s="27">
        <v>0.0</v>
      </c>
      <c r="H2033" s="4" t="str">
        <f>IF(AND(C2033&gt;0,C2033&lt;2),IF(ISERROR(VLOOKUP(A2033,exclusion!A:A,1,FALSE)),"Check","okay"),"not needed")</f>
        <v>not needed</v>
      </c>
      <c r="I2033" s="4" t="str">
        <f t="shared" si="7"/>
        <v>not needed</v>
      </c>
      <c r="J2033" s="4" t="str">
        <f>IF(NOT(C2033="reflexive question"),IF(AND(ISERROR(VLOOKUP(A2033,#REF!,1,0)),(ISERROR(VLOOKUP(A2033,health_changing_prem_cfd!A:A,1,0)))),"okay","check"),"okay")</f>
        <v>okay</v>
      </c>
    </row>
    <row r="2034" ht="15.75" customHeight="1">
      <c r="A2034" s="23" t="s">
        <v>38178</v>
      </c>
      <c r="B2034" s="7" t="str">
        <f>VLOOKUP(A2034,searchgroup!A:B,2,FALSE)</f>
        <v>Perforation of intestine (nontraumatic)</v>
      </c>
      <c r="C2034" s="25" t="s">
        <v>41014</v>
      </c>
      <c r="D2034" s="26"/>
      <c r="E2034" s="27">
        <v>0.89</v>
      </c>
      <c r="F2034" s="27">
        <v>0.11</v>
      </c>
      <c r="G2034" s="27">
        <v>0.0</v>
      </c>
      <c r="H2034" s="4" t="str">
        <f>IF(AND(C2034&gt;0,C2034&lt;2),IF(ISERROR(VLOOKUP(A2034,exclusion!A:A,1,FALSE)),"Check","okay"),"not needed")</f>
        <v>not needed</v>
      </c>
      <c r="I2034" s="4" t="str">
        <f t="shared" si="7"/>
        <v>not needed</v>
      </c>
      <c r="J2034" s="4" t="str">
        <f>IF(NOT(C2034="reflexive question"),IF(AND(ISERROR(VLOOKUP(A2034,#REF!,1,0)),(ISERROR(VLOOKUP(A2034,health_changing_prem_cfd!A:A,1,0)))),"okay","check"),"okay")</f>
        <v>okay</v>
      </c>
    </row>
    <row r="2035" ht="15.75" customHeight="1">
      <c r="A2035" s="23" t="s">
        <v>38180</v>
      </c>
      <c r="B2035" s="7" t="str">
        <f>VLOOKUP(A2035,searchgroup!A:B,2,FALSE)</f>
        <v>Perforation of oesophagus</v>
      </c>
      <c r="C2035" s="25" t="s">
        <v>41014</v>
      </c>
      <c r="D2035" s="26"/>
      <c r="E2035" s="27">
        <v>0.89</v>
      </c>
      <c r="F2035" s="27">
        <v>0.11</v>
      </c>
      <c r="G2035" s="27">
        <v>0.0</v>
      </c>
      <c r="H2035" s="4" t="str">
        <f>IF(AND(C2035&gt;0,C2035&lt;2),IF(ISERROR(VLOOKUP(A2035,exclusion!A:A,1,FALSE)),"Check","okay"),"not needed")</f>
        <v>not needed</v>
      </c>
      <c r="I2035" s="4" t="str">
        <f t="shared" si="7"/>
        <v>not needed</v>
      </c>
      <c r="J2035" s="4" t="str">
        <f>IF(NOT(C2035="reflexive question"),IF(AND(ISERROR(VLOOKUP(A2035,#REF!,1,0)),(ISERROR(VLOOKUP(A2035,health_changing_prem_cfd!A:A,1,0)))),"okay","check"),"okay")</f>
        <v>okay</v>
      </c>
    </row>
    <row r="2036" ht="15.75" customHeight="1">
      <c r="A2036" s="23" t="s">
        <v>38181</v>
      </c>
      <c r="B2036" s="7" t="str">
        <f>VLOOKUP(A2036,searchgroup!A:B,2,FALSE)</f>
        <v>Perforation of the bile duct</v>
      </c>
      <c r="C2036" s="25" t="s">
        <v>41014</v>
      </c>
      <c r="D2036" s="26"/>
      <c r="E2036" s="27">
        <v>0.89</v>
      </c>
      <c r="F2036" s="27">
        <v>0.11</v>
      </c>
      <c r="G2036" s="27">
        <v>0.0</v>
      </c>
      <c r="H2036" s="4" t="str">
        <f>IF(AND(C2036&gt;0,C2036&lt;2),IF(ISERROR(VLOOKUP(A2036,exclusion!A:A,1,FALSE)),"Check","okay"),"not needed")</f>
        <v>not needed</v>
      </c>
      <c r="I2036" s="4" t="str">
        <f t="shared" si="7"/>
        <v>not needed</v>
      </c>
      <c r="J2036" s="4" t="str">
        <f>IF(NOT(C2036="reflexive question"),IF(AND(ISERROR(VLOOKUP(A2036,#REF!,1,0)),(ISERROR(VLOOKUP(A2036,health_changing_prem_cfd!A:A,1,0)))),"okay","check"),"okay")</f>
        <v>okay</v>
      </c>
    </row>
    <row r="2037" ht="15.75" customHeight="1">
      <c r="A2037" s="23" t="s">
        <v>38184</v>
      </c>
      <c r="B2037" s="7" t="str">
        <f>VLOOKUP(A2037,searchgroup!A:B,2,FALSE)</f>
        <v>Perforation of the tympanic membrane</v>
      </c>
      <c r="C2037" s="25" t="s">
        <v>41015</v>
      </c>
      <c r="D2037" s="26"/>
      <c r="E2037" s="27">
        <v>0.89</v>
      </c>
      <c r="F2037" s="27">
        <v>0.11</v>
      </c>
      <c r="G2037" s="27">
        <v>0.0</v>
      </c>
      <c r="H2037" s="4" t="str">
        <f>IF(AND(C2037&gt;0,C2037&lt;2),IF(ISERROR(VLOOKUP(A2037,exclusion!A:A,1,FALSE)),"Check","okay"),"not needed")</f>
        <v>not needed</v>
      </c>
      <c r="I2037" s="4" t="str">
        <f t="shared" si="7"/>
        <v>not needed</v>
      </c>
      <c r="J2037" s="4" t="str">
        <f>IF(NOT(C2037="reflexive question"),IF(AND(ISERROR(VLOOKUP(A2037,#REF!,1,0)),(ISERROR(VLOOKUP(A2037,health_changing_prem_cfd!A:A,1,0)))),"okay","check"),"okay")</f>
        <v>okay</v>
      </c>
    </row>
    <row r="2038" ht="15.75" customHeight="1">
      <c r="A2038" s="23" t="s">
        <v>38186</v>
      </c>
      <c r="B2038" s="7" t="str">
        <f>VLOOKUP(A2038,searchgroup!A:B,2,FALSE)</f>
        <v>Perianal venous thrombosis</v>
      </c>
      <c r="C2038" s="25">
        <v>0.22250548078706422</v>
      </c>
      <c r="D2038" s="26"/>
      <c r="E2038" s="27">
        <v>0.89</v>
      </c>
      <c r="F2038" s="27">
        <v>0.11</v>
      </c>
      <c r="G2038" s="27">
        <v>0.0</v>
      </c>
      <c r="H2038" s="4" t="str">
        <f>IF(AND(C2038&gt;0,C2038&lt;2),IF(ISERROR(VLOOKUP(A2038,exclusion!A:A,1,FALSE)),"Check","okay"),"not needed")</f>
        <v>Check</v>
      </c>
      <c r="I2038" s="4" t="str">
        <f t="shared" si="7"/>
        <v>not needed</v>
      </c>
      <c r="J2038" s="4" t="str">
        <f>IF(NOT(C2038="reflexive question"),IF(AND(ISERROR(VLOOKUP(A2038,#REF!,1,0)),(ISERROR(VLOOKUP(A2038,health_changing_prem_cfd!A:A,1,0)))),"okay","check"),"okay")</f>
        <v>okay</v>
      </c>
    </row>
    <row r="2039" ht="15.75" customHeight="1">
      <c r="A2039" s="23" t="s">
        <v>38187</v>
      </c>
      <c r="B2039" s="7" t="str">
        <f>VLOOKUP(A2039,searchgroup!A:B,2,FALSE)</f>
        <v>Pericardial effusion</v>
      </c>
      <c r="C2039" s="25" t="s">
        <v>41014</v>
      </c>
      <c r="D2039" s="26"/>
      <c r="E2039" s="27">
        <v>0.89</v>
      </c>
      <c r="F2039" s="27">
        <v>0.11</v>
      </c>
      <c r="G2039" s="27">
        <v>0.0</v>
      </c>
      <c r="H2039" s="4" t="str">
        <f>IF(AND(C2039&gt;0,C2039&lt;2),IF(ISERROR(VLOOKUP(A2039,exclusion!A:A,1,FALSE)),"Check","okay"),"not needed")</f>
        <v>not needed</v>
      </c>
      <c r="I2039" s="4" t="str">
        <f t="shared" si="7"/>
        <v>not needed</v>
      </c>
      <c r="J2039" s="4" t="str">
        <f>IF(NOT(C2039="reflexive question"),IF(AND(ISERROR(VLOOKUP(A2039,#REF!,1,0)),(ISERROR(VLOOKUP(A2039,health_changing_prem_cfd!A:A,1,0)))),"okay","check"),"okay")</f>
        <v>okay</v>
      </c>
    </row>
    <row r="2040" ht="15.75" customHeight="1">
      <c r="A2040" s="23" t="s">
        <v>38190</v>
      </c>
      <c r="B2040" s="7" t="str">
        <f>VLOOKUP(A2040,searchgroup!A:B,2,FALSE)</f>
        <v>Pericarditis due to other disease</v>
      </c>
      <c r="C2040" s="25" t="s">
        <v>41014</v>
      </c>
      <c r="D2040" s="26"/>
      <c r="E2040" s="27">
        <v>0.89</v>
      </c>
      <c r="F2040" s="27">
        <v>0.11</v>
      </c>
      <c r="G2040" s="27">
        <v>0.0</v>
      </c>
      <c r="H2040" s="4" t="str">
        <f>IF(AND(C2040&gt;0,C2040&lt;2),IF(ISERROR(VLOOKUP(A2040,exclusion!A:A,1,FALSE)),"Check","okay"),"not needed")</f>
        <v>not needed</v>
      </c>
      <c r="I2040" s="4" t="str">
        <f t="shared" si="7"/>
        <v>not needed</v>
      </c>
      <c r="J2040" s="4" t="str">
        <f>IF(NOT(C2040="reflexive question"),IF(AND(ISERROR(VLOOKUP(A2040,#REF!,1,0)),(ISERROR(VLOOKUP(A2040,health_changing_prem_cfd!A:A,1,0)))),"okay","check"),"okay")</f>
        <v>okay</v>
      </c>
    </row>
    <row r="2041" ht="15.75" customHeight="1">
      <c r="A2041" s="23" t="s">
        <v>38193</v>
      </c>
      <c r="B2041" s="7" t="str">
        <f>VLOOKUP(A2041,searchgroup!A:B,2,FALSE)</f>
        <v>Perichondritis of external ear</v>
      </c>
      <c r="C2041" s="25" t="s">
        <v>41015</v>
      </c>
      <c r="D2041" s="26"/>
      <c r="E2041" s="27">
        <v>0.89</v>
      </c>
      <c r="F2041" s="27">
        <v>0.11</v>
      </c>
      <c r="G2041" s="27">
        <v>0.0</v>
      </c>
      <c r="H2041" s="4" t="str">
        <f>IF(AND(C2041&gt;0,C2041&lt;2),IF(ISERROR(VLOOKUP(A2041,exclusion!A:A,1,FALSE)),"Check","okay"),"not needed")</f>
        <v>not needed</v>
      </c>
      <c r="I2041" s="4" t="str">
        <f t="shared" si="7"/>
        <v>not needed</v>
      </c>
      <c r="J2041" s="4" t="str">
        <f>IF(NOT(C2041="reflexive question"),IF(AND(ISERROR(VLOOKUP(A2041,#REF!,1,0)),(ISERROR(VLOOKUP(A2041,health_changing_prem_cfd!A:A,1,0)))),"okay","check"),"okay")</f>
        <v>okay</v>
      </c>
    </row>
    <row r="2042" ht="15.75" customHeight="1">
      <c r="A2042" s="23" t="s">
        <v>38194</v>
      </c>
      <c r="B2042" s="7" t="str">
        <f>VLOOKUP(A2042,searchgroup!A:B,2,FALSE)</f>
        <v>Peripheral vascular disease</v>
      </c>
      <c r="C2042" s="25" t="s">
        <v>41014</v>
      </c>
      <c r="D2042" s="26"/>
      <c r="E2042" s="27">
        <v>0.89</v>
      </c>
      <c r="F2042" s="27">
        <v>0.11</v>
      </c>
      <c r="G2042" s="27">
        <v>0.0</v>
      </c>
      <c r="H2042" s="4" t="str">
        <f>IF(AND(C2042&gt;0,C2042&lt;2),IF(ISERROR(VLOOKUP(A2042,exclusion!A:A,1,FALSE)),"Check","okay"),"not needed")</f>
        <v>not needed</v>
      </c>
      <c r="I2042" s="4" t="str">
        <f t="shared" si="7"/>
        <v>not needed</v>
      </c>
      <c r="J2042" s="4" t="str">
        <f>IF(NOT(C2042="reflexive question"),IF(AND(ISERROR(VLOOKUP(A2042,#REF!,1,0)),(ISERROR(VLOOKUP(A2042,health_changing_prem_cfd!A:A,1,0)))),"okay","check"),"okay")</f>
        <v>okay</v>
      </c>
    </row>
    <row r="2043" ht="15.75" customHeight="1">
      <c r="A2043" s="23" t="s">
        <v>38197</v>
      </c>
      <c r="B2043" s="7" t="str">
        <f>VLOOKUP(A2043,searchgroup!A:B,2,FALSE)</f>
        <v>Peritoneal adhesions</v>
      </c>
      <c r="C2043" s="25" t="s">
        <v>41014</v>
      </c>
      <c r="D2043" s="26"/>
      <c r="E2043" s="27">
        <v>0.89</v>
      </c>
      <c r="F2043" s="27">
        <v>0.11</v>
      </c>
      <c r="G2043" s="27">
        <v>0.0</v>
      </c>
      <c r="H2043" s="4" t="str">
        <f>IF(AND(C2043&gt;0,C2043&lt;2),IF(ISERROR(VLOOKUP(A2043,exclusion!A:A,1,FALSE)),"Check","okay"),"not needed")</f>
        <v>not needed</v>
      </c>
      <c r="I2043" s="4" t="str">
        <f t="shared" si="7"/>
        <v>not needed</v>
      </c>
      <c r="J2043" s="4" t="str">
        <f>IF(NOT(C2043="reflexive question"),IF(AND(ISERROR(VLOOKUP(A2043,#REF!,1,0)),(ISERROR(VLOOKUP(A2043,health_changing_prem_cfd!A:A,1,0)))),"okay","check"),"okay")</f>
        <v>okay</v>
      </c>
    </row>
    <row r="2044" ht="15.75" customHeight="1">
      <c r="A2044" s="23" t="s">
        <v>38198</v>
      </c>
      <c r="B2044" s="7" t="str">
        <f>VLOOKUP(A2044,searchgroup!A:B,2,FALSE)</f>
        <v>Peritonitis</v>
      </c>
      <c r="C2044" s="25" t="s">
        <v>41014</v>
      </c>
      <c r="D2044" s="26"/>
      <c r="E2044" s="27">
        <v>0.89</v>
      </c>
      <c r="F2044" s="27">
        <v>0.11</v>
      </c>
      <c r="G2044" s="27">
        <v>0.0</v>
      </c>
      <c r="H2044" s="4" t="str">
        <f>IF(AND(C2044&gt;0,C2044&lt;2),IF(ISERROR(VLOOKUP(A2044,exclusion!A:A,1,FALSE)),"Check","okay"),"not needed")</f>
        <v>not needed</v>
      </c>
      <c r="I2044" s="4" t="str">
        <f t="shared" si="7"/>
        <v>not needed</v>
      </c>
      <c r="J2044" s="4" t="str">
        <f>IF(NOT(C2044="reflexive question"),IF(AND(ISERROR(VLOOKUP(A2044,#REF!,1,0)),(ISERROR(VLOOKUP(A2044,health_changing_prem_cfd!A:A,1,0)))),"okay","check"),"okay")</f>
        <v>okay</v>
      </c>
    </row>
    <row r="2045" ht="15.75" customHeight="1">
      <c r="A2045" s="23" t="s">
        <v>38199</v>
      </c>
      <c r="B2045" s="7" t="str">
        <f>VLOOKUP(A2045,searchgroup!A:B,2,FALSE)</f>
        <v>Peritonitis of the newborn</v>
      </c>
      <c r="C2045" s="25" t="s">
        <v>41014</v>
      </c>
      <c r="D2045" s="26"/>
      <c r="E2045" s="27">
        <v>0.89</v>
      </c>
      <c r="F2045" s="27">
        <v>0.11</v>
      </c>
      <c r="G2045" s="27">
        <v>0.0</v>
      </c>
      <c r="H2045" s="4" t="str">
        <f>IF(AND(C2045&gt;0,C2045&lt;2),IF(ISERROR(VLOOKUP(A2045,exclusion!A:A,1,FALSE)),"Check","okay"),"not needed")</f>
        <v>not needed</v>
      </c>
      <c r="I2045" s="4" t="str">
        <f t="shared" si="7"/>
        <v>not needed</v>
      </c>
      <c r="J2045" s="4" t="str">
        <f>IF(NOT(C2045="reflexive question"),IF(AND(ISERROR(VLOOKUP(A2045,#REF!,1,0)),(ISERROR(VLOOKUP(A2045,health_changing_prem_cfd!A:A,1,0)))),"okay","check"),"okay")</f>
        <v>okay</v>
      </c>
    </row>
    <row r="2046" ht="15.75" customHeight="1">
      <c r="A2046" s="23" t="s">
        <v>38202</v>
      </c>
      <c r="B2046" s="7" t="str">
        <f>VLOOKUP(A2046,searchgroup!A:B,2,FALSE)</f>
        <v>Peritonsillar abscess</v>
      </c>
      <c r="C2046" s="25" t="s">
        <v>41012</v>
      </c>
      <c r="D2046" s="26"/>
      <c r="E2046" s="27">
        <v>0.89</v>
      </c>
      <c r="F2046" s="27">
        <v>0.11</v>
      </c>
      <c r="G2046" s="27">
        <v>0.0</v>
      </c>
      <c r="H2046" s="4" t="str">
        <f>IF(AND(C2046&gt;0,C2046&lt;2),IF(ISERROR(VLOOKUP(A2046,exclusion!A:A,1,FALSE)),"Check","okay"),"not needed")</f>
        <v>not needed</v>
      </c>
      <c r="I2046" s="4" t="str">
        <f t="shared" si="7"/>
        <v>check</v>
      </c>
      <c r="J2046" s="4" t="str">
        <f>IF(NOT(C2046="reflexive question"),IF(AND(ISERROR(VLOOKUP(A2046,#REF!,1,0)),(ISERROR(VLOOKUP(A2046,health_changing_prem_cfd!A:A,1,0)))),"okay","check"),"okay")</f>
        <v>okay</v>
      </c>
    </row>
    <row r="2047" ht="15.75" customHeight="1">
      <c r="A2047" s="23" t="s">
        <v>38203</v>
      </c>
      <c r="B2047" s="7" t="str">
        <f>VLOOKUP(A2047,searchgroup!A:B,2,FALSE)</f>
        <v>Persistent hyperplasia of thymus</v>
      </c>
      <c r="C2047" s="25" t="s">
        <v>41016</v>
      </c>
      <c r="D2047" s="26"/>
      <c r="E2047" s="27">
        <v>0.89</v>
      </c>
      <c r="F2047" s="27">
        <v>0.11</v>
      </c>
      <c r="G2047" s="27">
        <v>0.0</v>
      </c>
      <c r="H2047" s="4" t="str">
        <f>IF(AND(C2047&gt;0,C2047&lt;2),IF(ISERROR(VLOOKUP(A2047,exclusion!A:A,1,FALSE)),"Check","okay"),"not needed")</f>
        <v>not needed</v>
      </c>
      <c r="I2047" s="4" t="str">
        <f t="shared" si="7"/>
        <v>not needed</v>
      </c>
      <c r="J2047" s="4" t="str">
        <f>IF(NOT(C2047="reflexive question"),IF(AND(ISERROR(VLOOKUP(A2047,#REF!,1,0)),(ISERROR(VLOOKUP(A2047,health_changing_prem_cfd!A:A,1,0)))),"okay","check"),"okay")</f>
        <v>okay</v>
      </c>
    </row>
    <row r="2048" ht="15.75" customHeight="1">
      <c r="A2048" s="23" t="s">
        <v>38204</v>
      </c>
      <c r="B2048" s="7" t="str">
        <f>VLOOKUP(A2048,searchgroup!A:B,2,FALSE)</f>
        <v>Persistent proteinuria</v>
      </c>
      <c r="C2048" s="25" t="s">
        <v>41014</v>
      </c>
      <c r="D2048" s="26"/>
      <c r="E2048" s="27">
        <v>0.89</v>
      </c>
      <c r="F2048" s="27">
        <v>0.11</v>
      </c>
      <c r="G2048" s="27">
        <v>0.0</v>
      </c>
      <c r="H2048" s="4" t="str">
        <f>IF(AND(C2048&gt;0,C2048&lt;2),IF(ISERROR(VLOOKUP(A2048,exclusion!A:A,1,FALSE)),"Check","okay"),"not needed")</f>
        <v>not needed</v>
      </c>
      <c r="I2048" s="4" t="str">
        <f t="shared" si="7"/>
        <v>not needed</v>
      </c>
      <c r="J2048" s="4" t="str">
        <f>IF(NOT(C2048="reflexive question"),IF(AND(ISERROR(VLOOKUP(A2048,#REF!,1,0)),(ISERROR(VLOOKUP(A2048,health_changing_prem_cfd!A:A,1,0)))),"okay","check"),"okay")</f>
        <v>okay</v>
      </c>
    </row>
    <row r="2049" ht="15.75" customHeight="1">
      <c r="A2049" s="23" t="s">
        <v>38207</v>
      </c>
      <c r="B2049" s="7" t="str">
        <f>VLOOKUP(A2049,searchgroup!A:B,2,FALSE)</f>
        <v>Persistent somatoform pain disorder</v>
      </c>
      <c r="C2049" s="25" t="s">
        <v>41014</v>
      </c>
      <c r="D2049" s="26"/>
      <c r="E2049" s="27">
        <v>0.89</v>
      </c>
      <c r="F2049" s="27">
        <v>0.11</v>
      </c>
      <c r="G2049" s="27">
        <v>0.0</v>
      </c>
      <c r="H2049" s="4" t="str">
        <f>IF(AND(C2049&gt;0,C2049&lt;2),IF(ISERROR(VLOOKUP(A2049,exclusion!A:A,1,FALSE)),"Check","okay"),"not needed")</f>
        <v>not needed</v>
      </c>
      <c r="I2049" s="4" t="str">
        <f t="shared" si="7"/>
        <v>not needed</v>
      </c>
      <c r="J2049" s="4" t="str">
        <f>IF(NOT(C2049="reflexive question"),IF(AND(ISERROR(VLOOKUP(A2049,#REF!,1,0)),(ISERROR(VLOOKUP(A2049,health_changing_prem_cfd!A:A,1,0)))),"okay","check"),"okay")</f>
        <v>okay</v>
      </c>
    </row>
    <row r="2050" ht="15.75" customHeight="1">
      <c r="A2050" s="23" t="s">
        <v>38209</v>
      </c>
      <c r="B2050" s="7" t="str">
        <f>VLOOKUP(A2050,searchgroup!A:B,2,FALSE)</f>
        <v>Persisting complications originating shortly after birth</v>
      </c>
      <c r="C2050" s="25" t="s">
        <v>41012</v>
      </c>
      <c r="D2050" s="26"/>
      <c r="E2050" s="27">
        <v>0.89</v>
      </c>
      <c r="F2050" s="27">
        <v>0.11</v>
      </c>
      <c r="G2050" s="27">
        <v>0.0</v>
      </c>
      <c r="H2050" s="4" t="str">
        <f>IF(AND(C2050&gt;0,C2050&lt;2),IF(ISERROR(VLOOKUP(A2050,exclusion!A:A,1,FALSE)),"Check","okay"),"not needed")</f>
        <v>not needed</v>
      </c>
      <c r="I2050" s="4" t="str">
        <f t="shared" si="7"/>
        <v>check</v>
      </c>
      <c r="J2050" s="4" t="str">
        <f>IF(NOT(C2050="reflexive question"),IF(AND(ISERROR(VLOOKUP(A2050,#REF!,1,0)),(ISERROR(VLOOKUP(A2050,health_changing_prem_cfd!A:A,1,0)))),"okay","check"),"okay")</f>
        <v>okay</v>
      </c>
    </row>
    <row r="2051" ht="15.75" customHeight="1">
      <c r="A2051" s="23" t="s">
        <v>38212</v>
      </c>
      <c r="B2051" s="7" t="str">
        <f>VLOOKUP(A2051,searchgroup!A:B,2,FALSE)</f>
        <v>Person with feared complaint in whom no diagnosis is made</v>
      </c>
      <c r="C2051" s="25" t="s">
        <v>41015</v>
      </c>
      <c r="D2051" s="26"/>
      <c r="E2051" s="27">
        <v>0.89</v>
      </c>
      <c r="F2051" s="27">
        <v>0.11</v>
      </c>
      <c r="G2051" s="27">
        <v>0.0</v>
      </c>
      <c r="H2051" s="4" t="str">
        <f>IF(AND(C2051&gt;0,C2051&lt;2),IF(ISERROR(VLOOKUP(A2051,exclusion!A:A,1,FALSE)),"Check","okay"),"not needed")</f>
        <v>not needed</v>
      </c>
      <c r="I2051" s="4" t="str">
        <f t="shared" si="7"/>
        <v>not needed</v>
      </c>
      <c r="J2051" s="4" t="str">
        <f>IF(NOT(C2051="reflexive question"),IF(AND(ISERROR(VLOOKUP(A2051,#REF!,1,0)),(ISERROR(VLOOKUP(A2051,health_changing_prem_cfd!A:A,1,0)))),"okay","check"),"okay")</f>
        <v>okay</v>
      </c>
    </row>
    <row r="2052" ht="15.75" customHeight="1">
      <c r="A2052" s="23" t="s">
        <v>38216</v>
      </c>
      <c r="B2052" s="7" t="str">
        <f>VLOOKUP(A2052,searchgroup!A:B,2,FALSE)</f>
        <v>Personal history of allergy</v>
      </c>
      <c r="C2052" s="25" t="s">
        <v>41015</v>
      </c>
      <c r="D2052" s="26"/>
      <c r="E2052" s="27">
        <v>0.89</v>
      </c>
      <c r="F2052" s="27">
        <v>0.11</v>
      </c>
      <c r="G2052" s="27">
        <v>0.0</v>
      </c>
      <c r="H2052" s="4" t="str">
        <f>IF(AND(C2052&gt;0,C2052&lt;2),IF(ISERROR(VLOOKUP(A2052,exclusion!A:A,1,FALSE)),"Check","okay"),"not needed")</f>
        <v>not needed</v>
      </c>
      <c r="I2052" s="4" t="str">
        <f t="shared" si="7"/>
        <v>not needed</v>
      </c>
      <c r="J2052" s="4" t="str">
        <f>IF(NOT(C2052="reflexive question"),IF(AND(ISERROR(VLOOKUP(A2052,#REF!,1,0)),(ISERROR(VLOOKUP(A2052,health_changing_prem_cfd!A:A,1,0)))),"okay","check"),"okay")</f>
        <v>okay</v>
      </c>
    </row>
    <row r="2053" ht="15.75" customHeight="1">
      <c r="A2053" s="23" t="s">
        <v>38219</v>
      </c>
      <c r="B2053" s="7" t="str">
        <f>VLOOKUP(A2053,searchgroup!A:B,2,FALSE)</f>
        <v>Personal history of blood disorder</v>
      </c>
      <c r="C2053" s="25" t="s">
        <v>41013</v>
      </c>
      <c r="D2053" s="26"/>
      <c r="E2053" s="27">
        <v>0.89</v>
      </c>
      <c r="F2053" s="27">
        <v>0.11</v>
      </c>
      <c r="G2053" s="27">
        <v>0.0</v>
      </c>
      <c r="H2053" s="4" t="str">
        <f>IF(AND(C2053&gt;0,C2053&lt;2),IF(ISERROR(VLOOKUP(A2053,exclusion!A:A,1,FALSE)),"Check","okay"),"not needed")</f>
        <v>not needed</v>
      </c>
      <c r="I2053" s="4" t="str">
        <f t="shared" si="7"/>
        <v>not needed</v>
      </c>
      <c r="J2053" s="4" t="str">
        <f>IF(NOT(C2053="reflexive question"),IF(AND(ISERROR(VLOOKUP(A2053,#REF!,1,0)),(ISERROR(VLOOKUP(A2053,health_changing_prem_cfd!A:A,1,0)))),"okay","check"),"okay")</f>
        <v>okay</v>
      </c>
    </row>
    <row r="2054" ht="15.75" customHeight="1">
      <c r="A2054" s="23" t="s">
        <v>38222</v>
      </c>
      <c r="B2054" s="7" t="str">
        <f>VLOOKUP(A2054,searchgroup!A:B,2,FALSE)</f>
        <v>Personal history of cancer</v>
      </c>
      <c r="C2054" s="30" t="s">
        <v>41014</v>
      </c>
      <c r="D2054" s="26"/>
      <c r="E2054" s="27">
        <v>0.89</v>
      </c>
      <c r="F2054" s="27">
        <v>0.11</v>
      </c>
      <c r="G2054" s="27">
        <v>0.0</v>
      </c>
      <c r="H2054" s="4" t="str">
        <f>IF(AND(C2054&gt;0,C2054&lt;2),IF(ISERROR(VLOOKUP(A2054,exclusion!A:A,1,FALSE)),"Check","okay"),"not needed")</f>
        <v>not needed</v>
      </c>
      <c r="I2054" s="4" t="str">
        <f t="shared" si="7"/>
        <v>not needed</v>
      </c>
      <c r="J2054" s="4" t="str">
        <f>IF(NOT(C2054="reflexive question"),IF(AND(ISERROR(VLOOKUP(A2054,#REF!,1,0)),(ISERROR(VLOOKUP(A2054,health_changing_prem_cfd!A:A,1,0)))),"okay","check"),"okay")</f>
        <v>okay</v>
      </c>
    </row>
    <row r="2055" ht="15.75" customHeight="1">
      <c r="A2055" s="23" t="s">
        <v>38225</v>
      </c>
      <c r="B2055" s="7" t="str">
        <f>VLOOKUP(A2055,searchgroup!A:B,2,FALSE)</f>
        <v>Personal history of cardiovascular disorder</v>
      </c>
      <c r="C2055" s="25" t="s">
        <v>41013</v>
      </c>
      <c r="D2055" s="26"/>
      <c r="E2055" s="27">
        <v>0.89</v>
      </c>
      <c r="F2055" s="27">
        <v>0.11</v>
      </c>
      <c r="G2055" s="27">
        <v>0.0</v>
      </c>
      <c r="H2055" s="4" t="str">
        <f>IF(AND(C2055&gt;0,C2055&lt;2),IF(ISERROR(VLOOKUP(A2055,exclusion!A:A,1,FALSE)),"Check","okay"),"not needed")</f>
        <v>not needed</v>
      </c>
      <c r="I2055" s="4" t="str">
        <f t="shared" si="7"/>
        <v>not needed</v>
      </c>
      <c r="J2055" s="4" t="str">
        <f>IF(NOT(C2055="reflexive question"),IF(AND(ISERROR(VLOOKUP(A2055,#REF!,1,0)),(ISERROR(VLOOKUP(A2055,health_changing_prem_cfd!A:A,1,0)))),"okay","check"),"okay")</f>
        <v>okay</v>
      </c>
    </row>
    <row r="2056" ht="15.75" customHeight="1">
      <c r="A2056" s="23" t="s">
        <v>38228</v>
      </c>
      <c r="B2056" s="7" t="str">
        <f>VLOOKUP(A2056,searchgroup!A:B,2,FALSE)</f>
        <v>Personal history of chemotherapy</v>
      </c>
      <c r="C2056" s="28" t="s">
        <v>41014</v>
      </c>
      <c r="D2056" s="26"/>
      <c r="E2056" s="27">
        <v>0.89</v>
      </c>
      <c r="F2056" s="27">
        <v>0.11</v>
      </c>
      <c r="G2056" s="27">
        <v>0.0</v>
      </c>
      <c r="H2056" s="4" t="str">
        <f>IF(AND(C2056&gt;0,C2056&lt;2),IF(ISERROR(VLOOKUP(A2056,exclusion!A:A,1,FALSE)),"Check","okay"),"not needed")</f>
        <v>not needed</v>
      </c>
      <c r="I2056" s="4" t="str">
        <f t="shared" si="7"/>
        <v>not needed</v>
      </c>
      <c r="J2056" s="4" t="str">
        <f>IF(NOT(C2056="reflexive question"),IF(AND(ISERROR(VLOOKUP(A2056,#REF!,1,0)),(ISERROR(VLOOKUP(A2056,health_changing_prem_cfd!A:A,1,0)))),"okay","check"),"okay")</f>
        <v>okay</v>
      </c>
    </row>
    <row r="2057" ht="15.75" customHeight="1">
      <c r="A2057" s="23" t="s">
        <v>38231</v>
      </c>
      <c r="B2057" s="7" t="str">
        <f>VLOOKUP(A2057,searchgroup!A:B,2,FALSE)</f>
        <v>Personal history of contraception</v>
      </c>
      <c r="C2057" s="25" t="s">
        <v>41015</v>
      </c>
      <c r="D2057" s="26"/>
      <c r="E2057" s="27">
        <v>0.89</v>
      </c>
      <c r="F2057" s="27">
        <v>0.11</v>
      </c>
      <c r="G2057" s="27">
        <v>0.0</v>
      </c>
      <c r="H2057" s="4" t="str">
        <f>IF(AND(C2057&gt;0,C2057&lt;2),IF(ISERROR(VLOOKUP(A2057,exclusion!A:A,1,FALSE)),"Check","okay"),"not needed")</f>
        <v>not needed</v>
      </c>
      <c r="I2057" s="4" t="str">
        <f t="shared" si="7"/>
        <v>not needed</v>
      </c>
      <c r="J2057" s="4" t="str">
        <f>IF(NOT(C2057="reflexive question"),IF(AND(ISERROR(VLOOKUP(A2057,#REF!,1,0)),(ISERROR(VLOOKUP(A2057,health_changing_prem_cfd!A:A,1,0)))),"okay","check"),"okay")</f>
        <v>okay</v>
      </c>
    </row>
    <row r="2058" ht="15.75" customHeight="1">
      <c r="A2058" s="23" t="s">
        <v>38232</v>
      </c>
      <c r="B2058" s="7" t="str">
        <f>VLOOKUP(A2058,searchgroup!A:B,2,FALSE)</f>
        <v>Personal history of digestive tract disorder</v>
      </c>
      <c r="C2058" s="25" t="s">
        <v>41013</v>
      </c>
      <c r="D2058" s="26"/>
      <c r="E2058" s="27">
        <v>0.89</v>
      </c>
      <c r="F2058" s="27">
        <v>0.11</v>
      </c>
      <c r="G2058" s="27">
        <v>0.0</v>
      </c>
      <c r="H2058" s="4" t="str">
        <f>IF(AND(C2058&gt;0,C2058&lt;2),IF(ISERROR(VLOOKUP(A2058,exclusion!A:A,1,FALSE)),"Check","okay"),"not needed")</f>
        <v>not needed</v>
      </c>
      <c r="I2058" s="4" t="str">
        <f t="shared" si="7"/>
        <v>not needed</v>
      </c>
      <c r="J2058" s="4" t="str">
        <f>IF(NOT(C2058="reflexive question"),IF(AND(ISERROR(VLOOKUP(A2058,#REF!,1,0)),(ISERROR(VLOOKUP(A2058,health_changing_prem_cfd!A:A,1,0)))),"okay","check"),"okay")</f>
        <v>okay</v>
      </c>
    </row>
    <row r="2059" ht="15.75" customHeight="1">
      <c r="A2059" s="23" t="s">
        <v>38235</v>
      </c>
      <c r="B2059" s="7" t="str">
        <f>VLOOKUP(A2059,searchgroup!A:B,2,FALSE)</f>
        <v>Personal history of female genital mutilation</v>
      </c>
      <c r="C2059" s="25" t="s">
        <v>41012</v>
      </c>
      <c r="D2059" s="26"/>
      <c r="E2059" s="27">
        <v>0.89</v>
      </c>
      <c r="F2059" s="27">
        <v>0.11</v>
      </c>
      <c r="G2059" s="27">
        <v>0.0</v>
      </c>
      <c r="H2059" s="4" t="str">
        <f>IF(AND(C2059&gt;0,C2059&lt;2),IF(ISERROR(VLOOKUP(A2059,exclusion!A:A,1,FALSE)),"Check","okay"),"not needed")</f>
        <v>not needed</v>
      </c>
      <c r="I2059" s="4" t="str">
        <f t="shared" si="7"/>
        <v>check</v>
      </c>
      <c r="J2059" s="4" t="str">
        <f>IF(NOT(C2059="reflexive question"),IF(AND(ISERROR(VLOOKUP(A2059,#REF!,1,0)),(ISERROR(VLOOKUP(A2059,health_changing_prem_cfd!A:A,1,0)))),"okay","check"),"okay")</f>
        <v>okay</v>
      </c>
    </row>
    <row r="2060" ht="15.75" customHeight="1">
      <c r="A2060" s="23" t="s">
        <v>38236</v>
      </c>
      <c r="B2060" s="7" t="str">
        <f>VLOOKUP(A2060,searchgroup!A:B,2,FALSE)</f>
        <v>Personal history of genial oder kidney disorder</v>
      </c>
      <c r="C2060" s="25" t="s">
        <v>41013</v>
      </c>
      <c r="D2060" s="26"/>
      <c r="E2060" s="27">
        <v>0.89</v>
      </c>
      <c r="F2060" s="27">
        <v>0.11</v>
      </c>
      <c r="G2060" s="27">
        <v>0.0</v>
      </c>
      <c r="H2060" s="4" t="str">
        <f>IF(AND(C2060&gt;0,C2060&lt;2),IF(ISERROR(VLOOKUP(A2060,exclusion!A:A,1,FALSE)),"Check","okay"),"not needed")</f>
        <v>not needed</v>
      </c>
      <c r="I2060" s="4" t="str">
        <f t="shared" si="7"/>
        <v>not needed</v>
      </c>
      <c r="J2060" s="4" t="str">
        <f>IF(NOT(C2060="reflexive question"),IF(AND(ISERROR(VLOOKUP(A2060,#REF!,1,0)),(ISERROR(VLOOKUP(A2060,health_changing_prem_cfd!A:A,1,0)))),"okay","check"),"okay")</f>
        <v>okay</v>
      </c>
    </row>
    <row r="2061" ht="15.75" customHeight="1">
      <c r="A2061" s="23" t="s">
        <v>38239</v>
      </c>
      <c r="B2061" s="7" t="str">
        <f>VLOOKUP(A2061,searchgroup!A:B,2,FALSE)</f>
        <v>Personal history of infection</v>
      </c>
      <c r="C2061" s="25" t="s">
        <v>41012</v>
      </c>
      <c r="D2061" s="26"/>
      <c r="E2061" s="27">
        <v>0.89</v>
      </c>
      <c r="F2061" s="27">
        <v>0.11</v>
      </c>
      <c r="G2061" s="27">
        <v>0.0</v>
      </c>
      <c r="H2061" s="4" t="str">
        <f>IF(AND(C2061&gt;0,C2061&lt;2),IF(ISERROR(VLOOKUP(A2061,exclusion!A:A,1,FALSE)),"Check","okay"),"not needed")</f>
        <v>not needed</v>
      </c>
      <c r="I2061" s="4" t="str">
        <f t="shared" si="7"/>
        <v>check</v>
      </c>
      <c r="J2061" s="4" t="str">
        <f>IF(NOT(C2061="reflexive question"),IF(AND(ISERROR(VLOOKUP(A2061,#REF!,1,0)),(ISERROR(VLOOKUP(A2061,health_changing_prem_cfd!A:A,1,0)))),"okay","check"),"okay")</f>
        <v>okay</v>
      </c>
    </row>
    <row r="2062" ht="15.75" customHeight="1">
      <c r="A2062" s="23" t="s">
        <v>38242</v>
      </c>
      <c r="B2062" s="7" t="str">
        <f>VLOOKUP(A2062,searchgroup!A:B,2,FALSE)</f>
        <v>Personal history of irradiation</v>
      </c>
      <c r="C2062" s="25" t="s">
        <v>41014</v>
      </c>
      <c r="D2062" s="26"/>
      <c r="E2062" s="27">
        <v>0.89</v>
      </c>
      <c r="F2062" s="27">
        <v>0.11</v>
      </c>
      <c r="G2062" s="27">
        <v>0.0</v>
      </c>
      <c r="H2062" s="4" t="str">
        <f>IF(AND(C2062&gt;0,C2062&lt;2),IF(ISERROR(VLOOKUP(A2062,exclusion!A:A,1,FALSE)),"Check","okay"),"not needed")</f>
        <v>not needed</v>
      </c>
      <c r="I2062" s="4" t="str">
        <f t="shared" si="7"/>
        <v>not needed</v>
      </c>
      <c r="J2062" s="4" t="str">
        <f>IF(NOT(C2062="reflexive question"),IF(AND(ISERROR(VLOOKUP(A2062,#REF!,1,0)),(ISERROR(VLOOKUP(A2062,health_changing_prem_cfd!A:A,1,0)))),"okay","check"),"okay")</f>
        <v>okay</v>
      </c>
    </row>
    <row r="2063" ht="15.75" customHeight="1">
      <c r="A2063" s="23" t="s">
        <v>38243</v>
      </c>
      <c r="B2063" s="7" t="str">
        <f>VLOOKUP(A2063,searchgroup!A:B,2,FALSE)</f>
        <v>Personal history of long-term use of anticoagulants</v>
      </c>
      <c r="C2063" s="25" t="s">
        <v>41014</v>
      </c>
      <c r="D2063" s="26"/>
      <c r="E2063" s="27">
        <v>0.89</v>
      </c>
      <c r="F2063" s="27">
        <v>0.11</v>
      </c>
      <c r="G2063" s="27">
        <v>0.0</v>
      </c>
      <c r="H2063" s="4" t="str">
        <f>IF(AND(C2063&gt;0,C2063&lt;2),IF(ISERROR(VLOOKUP(A2063,exclusion!A:A,1,FALSE)),"Check","okay"),"not needed")</f>
        <v>not needed</v>
      </c>
      <c r="I2063" s="4" t="str">
        <f t="shared" si="7"/>
        <v>not needed</v>
      </c>
      <c r="J2063" s="4" t="str">
        <f>IF(NOT(C2063="reflexive question"),IF(AND(ISERROR(VLOOKUP(A2063,#REF!,1,0)),(ISERROR(VLOOKUP(A2063,health_changing_prem_cfd!A:A,1,0)))),"okay","check"),"okay")</f>
        <v>okay</v>
      </c>
    </row>
    <row r="2064" ht="15.75" customHeight="1">
      <c r="A2064" s="23" t="s">
        <v>38246</v>
      </c>
      <c r="B2064" s="7" t="str">
        <f>VLOOKUP(A2064,searchgroup!A:B,2,FALSE)</f>
        <v>Personal history of long-term use of medication</v>
      </c>
      <c r="C2064" s="25" t="s">
        <v>41013</v>
      </c>
      <c r="D2064" s="26"/>
      <c r="E2064" s="27">
        <v>0.89</v>
      </c>
      <c r="F2064" s="27">
        <v>0.11</v>
      </c>
      <c r="G2064" s="27">
        <v>0.0</v>
      </c>
      <c r="H2064" s="4" t="str">
        <f>IF(AND(C2064&gt;0,C2064&lt;2),IF(ISERROR(VLOOKUP(A2064,exclusion!A:A,1,FALSE)),"Check","okay"),"not needed")</f>
        <v>not needed</v>
      </c>
      <c r="I2064" s="4" t="str">
        <f t="shared" si="7"/>
        <v>not needed</v>
      </c>
      <c r="J2064" s="4" t="str">
        <f>IF(NOT(C2064="reflexive question"),IF(AND(ISERROR(VLOOKUP(A2064,#REF!,1,0)),(ISERROR(VLOOKUP(A2064,health_changing_prem_cfd!A:A,1,0)))),"okay","check"),"okay")</f>
        <v>okay</v>
      </c>
    </row>
    <row r="2065" ht="15.75" customHeight="1">
      <c r="A2065" s="23" t="s">
        <v>38249</v>
      </c>
      <c r="B2065" s="7" t="str">
        <f>VLOOKUP(A2065,searchgroup!A:B,2,FALSE)</f>
        <v>Personal history of lung disorder</v>
      </c>
      <c r="C2065" s="25" t="s">
        <v>41013</v>
      </c>
      <c r="D2065" s="26"/>
      <c r="E2065" s="27">
        <v>0.89</v>
      </c>
      <c r="F2065" s="27">
        <v>0.11</v>
      </c>
      <c r="G2065" s="27">
        <v>0.0</v>
      </c>
      <c r="H2065" s="4" t="str">
        <f>IF(AND(C2065&gt;0,C2065&lt;2),IF(ISERROR(VLOOKUP(A2065,exclusion!A:A,1,FALSE)),"Check","okay"),"not needed")</f>
        <v>not needed</v>
      </c>
      <c r="I2065" s="4" t="str">
        <f t="shared" si="7"/>
        <v>not needed</v>
      </c>
      <c r="J2065" s="4" t="str">
        <f>IF(NOT(C2065="reflexive question"),IF(AND(ISERROR(VLOOKUP(A2065,#REF!,1,0)),(ISERROR(VLOOKUP(A2065,health_changing_prem_cfd!A:A,1,0)))),"okay","check"),"okay")</f>
        <v>okay</v>
      </c>
    </row>
    <row r="2066" ht="15.75" customHeight="1">
      <c r="A2066" s="23" t="s">
        <v>38252</v>
      </c>
      <c r="B2066" s="7" t="str">
        <f>VLOOKUP(A2066,searchgroup!A:B,2,FALSE)</f>
        <v>Personal history of major surgery, not elsewhere classified</v>
      </c>
      <c r="C2066" s="25" t="s">
        <v>41013</v>
      </c>
      <c r="D2066" s="26"/>
      <c r="E2066" s="27">
        <v>0.89</v>
      </c>
      <c r="F2066" s="27">
        <v>0.11</v>
      </c>
      <c r="G2066" s="27">
        <v>0.0</v>
      </c>
      <c r="H2066" s="4" t="str">
        <f>IF(AND(C2066&gt;0,C2066&lt;2),IF(ISERROR(VLOOKUP(A2066,exclusion!A:A,1,FALSE)),"Check","okay"),"not needed")</f>
        <v>not needed</v>
      </c>
      <c r="I2066" s="4" t="str">
        <f t="shared" si="7"/>
        <v>not needed</v>
      </c>
      <c r="J2066" s="4" t="str">
        <f>IF(NOT(C2066="reflexive question"),IF(AND(ISERROR(VLOOKUP(A2066,#REF!,1,0)),(ISERROR(VLOOKUP(A2066,health_changing_prem_cfd!A:A,1,0)))),"okay","check"),"okay")</f>
        <v>okay</v>
      </c>
    </row>
    <row r="2067" ht="15.75" customHeight="1">
      <c r="A2067" s="23" t="s">
        <v>38253</v>
      </c>
      <c r="B2067" s="7" t="str">
        <f>VLOOKUP(A2067,searchgroup!A:B,2,FALSE)</f>
        <v>Personal history of malformations</v>
      </c>
      <c r="C2067" s="25" t="s">
        <v>41013</v>
      </c>
      <c r="D2067" s="26"/>
      <c r="E2067" s="27">
        <v>0.89</v>
      </c>
      <c r="F2067" s="27">
        <v>0.11</v>
      </c>
      <c r="G2067" s="27">
        <v>0.0</v>
      </c>
      <c r="H2067" s="4" t="str">
        <f>IF(AND(C2067&gt;0,C2067&lt;2),IF(ISERROR(VLOOKUP(A2067,exclusion!A:A,1,FALSE)),"Check","okay"),"not needed")</f>
        <v>not needed</v>
      </c>
      <c r="I2067" s="4" t="str">
        <f t="shared" si="7"/>
        <v>not needed</v>
      </c>
      <c r="J2067" s="4" t="str">
        <f>IF(NOT(C2067="reflexive question"),IF(AND(ISERROR(VLOOKUP(A2067,#REF!,1,0)),(ISERROR(VLOOKUP(A2067,health_changing_prem_cfd!A:A,1,0)))),"okay","check"),"okay")</f>
        <v>okay</v>
      </c>
    </row>
    <row r="2068" ht="15.75" customHeight="1">
      <c r="A2068" s="23" t="s">
        <v>38256</v>
      </c>
      <c r="B2068" s="7" t="str">
        <f>VLOOKUP(A2068,searchgroup!A:B,2,FALSE)</f>
        <v>Personal history of medical noncompliance</v>
      </c>
      <c r="C2068" s="25" t="s">
        <v>41014</v>
      </c>
      <c r="D2068" s="26"/>
      <c r="E2068" s="27">
        <v>0.89</v>
      </c>
      <c r="F2068" s="27">
        <v>0.11</v>
      </c>
      <c r="G2068" s="27">
        <v>0.0</v>
      </c>
      <c r="H2068" s="4" t="str">
        <f>IF(AND(C2068&gt;0,C2068&lt;2),IF(ISERROR(VLOOKUP(A2068,exclusion!A:A,1,FALSE)),"Check","okay"),"not needed")</f>
        <v>not needed</v>
      </c>
      <c r="I2068" s="4" t="str">
        <f t="shared" si="7"/>
        <v>not needed</v>
      </c>
      <c r="J2068" s="4" t="str">
        <f>IF(NOT(C2068="reflexive question"),IF(AND(ISERROR(VLOOKUP(A2068,#REF!,1,0)),(ISERROR(VLOOKUP(A2068,health_changing_prem_cfd!A:A,1,0)))),"okay","check"),"okay")</f>
        <v>okay</v>
      </c>
    </row>
    <row r="2069" ht="15.75" customHeight="1">
      <c r="A2069" s="23" t="s">
        <v>38259</v>
      </c>
      <c r="B2069" s="7" t="str">
        <f>VLOOKUP(A2069,searchgroup!A:B,2,FALSE)</f>
        <v>Personal history of medical treatment</v>
      </c>
      <c r="C2069" s="25" t="s">
        <v>41015</v>
      </c>
      <c r="D2069" s="26"/>
      <c r="E2069" s="27">
        <v>0.89</v>
      </c>
      <c r="F2069" s="27">
        <v>0.11</v>
      </c>
      <c r="G2069" s="27">
        <v>0.0</v>
      </c>
      <c r="H2069" s="4" t="str">
        <f>IF(AND(C2069&gt;0,C2069&lt;2),IF(ISERROR(VLOOKUP(A2069,exclusion!A:A,1,FALSE)),"Check","okay"),"not needed")</f>
        <v>not needed</v>
      </c>
      <c r="I2069" s="4" t="str">
        <f t="shared" si="7"/>
        <v>not needed</v>
      </c>
      <c r="J2069" s="4" t="str">
        <f>IF(NOT(C2069="reflexive question"),IF(AND(ISERROR(VLOOKUP(A2069,#REF!,1,0)),(ISERROR(VLOOKUP(A2069,health_changing_prem_cfd!A:A,1,0)))),"okay","check"),"okay")</f>
        <v>okay</v>
      </c>
    </row>
    <row r="2070" ht="15.75" customHeight="1">
      <c r="A2070" s="23" t="s">
        <v>38260</v>
      </c>
      <c r="B2070" s="7" t="str">
        <f>VLOOKUP(A2070,searchgroup!A:B,2,FALSE)</f>
        <v>Personal history of mental disorder</v>
      </c>
      <c r="C2070" s="25" t="s">
        <v>41014</v>
      </c>
      <c r="D2070" s="26"/>
      <c r="E2070" s="27">
        <v>0.89</v>
      </c>
      <c r="F2070" s="27">
        <v>0.11</v>
      </c>
      <c r="G2070" s="27">
        <v>0.0</v>
      </c>
      <c r="H2070" s="4" t="str">
        <f>IF(AND(C2070&gt;0,C2070&lt;2),IF(ISERROR(VLOOKUP(A2070,exclusion!A:A,1,FALSE)),"Check","okay"),"not needed")</f>
        <v>not needed</v>
      </c>
      <c r="I2070" s="4" t="str">
        <f t="shared" si="7"/>
        <v>not needed</v>
      </c>
      <c r="J2070" s="4" t="str">
        <f>IF(NOT(C2070="reflexive question"),IF(AND(ISERROR(VLOOKUP(A2070,#REF!,1,0)),(ISERROR(VLOOKUP(A2070,health_changing_prem_cfd!A:A,1,0)))),"okay","check"),"okay")</f>
        <v>okay</v>
      </c>
    </row>
    <row r="2071" ht="15.75" customHeight="1">
      <c r="A2071" s="23" t="s">
        <v>38263</v>
      </c>
      <c r="B2071" s="7" t="str">
        <f>VLOOKUP(A2071,searchgroup!A:B,2,FALSE)</f>
        <v>Personal history of metabolic or endocrine disorder</v>
      </c>
      <c r="C2071" s="25" t="s">
        <v>41013</v>
      </c>
      <c r="D2071" s="26"/>
      <c r="E2071" s="27">
        <v>0.89</v>
      </c>
      <c r="F2071" s="27">
        <v>0.11</v>
      </c>
      <c r="G2071" s="27">
        <v>0.0</v>
      </c>
      <c r="H2071" s="4" t="str">
        <f>IF(AND(C2071&gt;0,C2071&lt;2),IF(ISERROR(VLOOKUP(A2071,exclusion!A:A,1,FALSE)),"Check","okay"),"not needed")</f>
        <v>not needed</v>
      </c>
      <c r="I2071" s="4" t="str">
        <f t="shared" si="7"/>
        <v>not needed</v>
      </c>
      <c r="J2071" s="4" t="str">
        <f>IF(NOT(C2071="reflexive question"),IF(AND(ISERROR(VLOOKUP(A2071,#REF!,1,0)),(ISERROR(VLOOKUP(A2071,health_changing_prem_cfd!A:A,1,0)))),"okay","check"),"okay")</f>
        <v>okay</v>
      </c>
    </row>
    <row r="2072" ht="15.75" customHeight="1">
      <c r="A2072" s="23" t="s">
        <v>38266</v>
      </c>
      <c r="B2072" s="7" t="str">
        <f>VLOOKUP(A2072,searchgroup!A:B,2,FALSE)</f>
        <v>Personal history of musculoskeletal disorder</v>
      </c>
      <c r="C2072" s="25" t="s">
        <v>41013</v>
      </c>
      <c r="D2072" s="26"/>
      <c r="E2072" s="27">
        <v>0.89</v>
      </c>
      <c r="F2072" s="27">
        <v>0.11</v>
      </c>
      <c r="G2072" s="27">
        <v>0.0</v>
      </c>
      <c r="H2072" s="4" t="str">
        <f>IF(AND(C2072&gt;0,C2072&lt;2),IF(ISERROR(VLOOKUP(A2072,exclusion!A:A,1,FALSE)),"Check","okay"),"not needed")</f>
        <v>not needed</v>
      </c>
      <c r="I2072" s="4" t="str">
        <f t="shared" si="7"/>
        <v>not needed</v>
      </c>
      <c r="J2072" s="4" t="str">
        <f>IF(NOT(C2072="reflexive question"),IF(AND(ISERROR(VLOOKUP(A2072,#REF!,1,0)),(ISERROR(VLOOKUP(A2072,health_changing_prem_cfd!A:A,1,0)))),"okay","check"),"okay")</f>
        <v>okay</v>
      </c>
    </row>
    <row r="2073" ht="15.75" customHeight="1">
      <c r="A2073" s="23" t="s">
        <v>38269</v>
      </c>
      <c r="B2073" s="7" t="str">
        <f>VLOOKUP(A2073,searchgroup!A:B,2,FALSE)</f>
        <v>Personal history of nervous system disorder</v>
      </c>
      <c r="C2073" s="25" t="s">
        <v>41013</v>
      </c>
      <c r="D2073" s="26"/>
      <c r="E2073" s="27">
        <v>0.89</v>
      </c>
      <c r="F2073" s="27">
        <v>0.11</v>
      </c>
      <c r="G2073" s="27">
        <v>0.0</v>
      </c>
      <c r="H2073" s="4" t="str">
        <f>IF(AND(C2073&gt;0,C2073&lt;2),IF(ISERROR(VLOOKUP(A2073,exclusion!A:A,1,FALSE)),"Check","okay"),"not needed")</f>
        <v>not needed</v>
      </c>
      <c r="I2073" s="4" t="str">
        <f t="shared" si="7"/>
        <v>not needed</v>
      </c>
      <c r="J2073" s="4" t="str">
        <f>IF(NOT(C2073="reflexive question"),IF(AND(ISERROR(VLOOKUP(A2073,#REF!,1,0)),(ISERROR(VLOOKUP(A2073,health_changing_prem_cfd!A:A,1,0)))),"okay","check"),"okay")</f>
        <v>okay</v>
      </c>
    </row>
    <row r="2074" ht="15.75" customHeight="1">
      <c r="A2074" s="23" t="s">
        <v>38272</v>
      </c>
      <c r="B2074" s="7" t="str">
        <f>VLOOKUP(A2074,searchgroup!A:B,2,FALSE)</f>
        <v>Personal history of physical trauma</v>
      </c>
      <c r="C2074" s="25" t="s">
        <v>41012</v>
      </c>
      <c r="D2074" s="26"/>
      <c r="E2074" s="27">
        <v>0.89</v>
      </c>
      <c r="F2074" s="27">
        <v>0.11</v>
      </c>
      <c r="G2074" s="27">
        <v>0.0</v>
      </c>
      <c r="H2074" s="4" t="str">
        <f>IF(AND(C2074&gt;0,C2074&lt;2),IF(ISERROR(VLOOKUP(A2074,exclusion!A:A,1,FALSE)),"Check","okay"),"not needed")</f>
        <v>not needed</v>
      </c>
      <c r="I2074" s="4" t="str">
        <f t="shared" si="7"/>
        <v>check</v>
      </c>
      <c r="J2074" s="4" t="str">
        <f>IF(NOT(C2074="reflexive question"),IF(AND(ISERROR(VLOOKUP(A2074,#REF!,1,0)),(ISERROR(VLOOKUP(A2074,health_changing_prem_cfd!A:A,1,0)))),"okay","check"),"okay")</f>
        <v>okay</v>
      </c>
    </row>
    <row r="2075" ht="15.75" customHeight="1">
      <c r="A2075" s="23" t="s">
        <v>38275</v>
      </c>
      <c r="B2075" s="7" t="str">
        <f>VLOOKUP(A2075,searchgroup!A:B,2,FALSE)</f>
        <v>Personal history of poor personal hygiene</v>
      </c>
      <c r="C2075" s="25" t="s">
        <v>41012</v>
      </c>
      <c r="D2075" s="26"/>
      <c r="E2075" s="27">
        <v>0.89</v>
      </c>
      <c r="F2075" s="27">
        <v>0.11</v>
      </c>
      <c r="G2075" s="27">
        <v>0.0</v>
      </c>
      <c r="H2075" s="4" t="str">
        <f>IF(AND(C2075&gt;0,C2075&lt;2),IF(ISERROR(VLOOKUP(A2075,exclusion!A:A,1,FALSE)),"Check","okay"),"not needed")</f>
        <v>not needed</v>
      </c>
      <c r="I2075" s="4" t="str">
        <f t="shared" si="7"/>
        <v>check</v>
      </c>
      <c r="J2075" s="4" t="str">
        <f>IF(NOT(C2075="reflexive question"),IF(AND(ISERROR(VLOOKUP(A2075,#REF!,1,0)),(ISERROR(VLOOKUP(A2075,health_changing_prem_cfd!A:A,1,0)))),"okay","check"),"okay")</f>
        <v>okay</v>
      </c>
    </row>
    <row r="2076" ht="15.75" customHeight="1">
      <c r="A2076" s="23" t="s">
        <v>38276</v>
      </c>
      <c r="B2076" s="7" t="str">
        <f>VLOOKUP(A2076,searchgroup!A:B,2,FALSE)</f>
        <v>Personal history of pregnancy complications</v>
      </c>
      <c r="C2076" s="25" t="s">
        <v>41013</v>
      </c>
      <c r="D2076" s="26"/>
      <c r="E2076" s="27">
        <v>0.89</v>
      </c>
      <c r="F2076" s="27">
        <v>0.11</v>
      </c>
      <c r="G2076" s="27">
        <v>0.0</v>
      </c>
      <c r="H2076" s="4" t="str">
        <f>IF(AND(C2076&gt;0,C2076&lt;2),IF(ISERROR(VLOOKUP(A2076,exclusion!A:A,1,FALSE)),"Check","okay"),"not needed")</f>
        <v>not needed</v>
      </c>
      <c r="I2076" s="4" t="str">
        <f t="shared" si="7"/>
        <v>not needed</v>
      </c>
      <c r="J2076" s="4" t="str">
        <f>IF(NOT(C2076="reflexive question"),IF(AND(ISERROR(VLOOKUP(A2076,#REF!,1,0)),(ISERROR(VLOOKUP(A2076,health_changing_prem_cfd!A:A,1,0)))),"okay","check"),"okay")</f>
        <v>okay</v>
      </c>
    </row>
    <row r="2077" ht="15.75" customHeight="1">
      <c r="A2077" s="23" t="s">
        <v>38279</v>
      </c>
      <c r="B2077" s="7" t="str">
        <f>VLOOKUP(A2077,searchgroup!A:B,2,FALSE)</f>
        <v>Personal history of psychological trauma</v>
      </c>
      <c r="C2077" s="25" t="s">
        <v>41014</v>
      </c>
      <c r="D2077" s="26"/>
      <c r="E2077" s="27">
        <v>0.89</v>
      </c>
      <c r="F2077" s="27">
        <v>0.11</v>
      </c>
      <c r="G2077" s="27">
        <v>0.0</v>
      </c>
      <c r="H2077" s="4" t="str">
        <f>IF(AND(C2077&gt;0,C2077&lt;2),IF(ISERROR(VLOOKUP(A2077,exclusion!A:A,1,FALSE)),"Check","okay"),"not needed")</f>
        <v>not needed</v>
      </c>
      <c r="I2077" s="4" t="str">
        <f t="shared" si="7"/>
        <v>not needed</v>
      </c>
      <c r="J2077" s="4" t="str">
        <f>IF(NOT(C2077="reflexive question"),IF(AND(ISERROR(VLOOKUP(A2077,#REF!,1,0)),(ISERROR(VLOOKUP(A2077,health_changing_prem_cfd!A:A,1,0)))),"okay","check"),"okay")</f>
        <v>okay</v>
      </c>
    </row>
    <row r="2078" ht="15.75" customHeight="1">
      <c r="A2078" s="23" t="s">
        <v>38282</v>
      </c>
      <c r="B2078" s="7" t="str">
        <f>VLOOKUP(A2078,searchgroup!A:B,2,FALSE)</f>
        <v>Personal history of rehabilitation measures</v>
      </c>
      <c r="C2078" s="25" t="s">
        <v>41013</v>
      </c>
      <c r="D2078" s="26"/>
      <c r="E2078" s="27">
        <v>0.89</v>
      </c>
      <c r="F2078" s="27">
        <v>0.11</v>
      </c>
      <c r="G2078" s="27">
        <v>0.0</v>
      </c>
      <c r="H2078" s="4" t="str">
        <f>IF(AND(C2078&gt;0,C2078&lt;2),IF(ISERROR(VLOOKUP(A2078,exclusion!A:A,1,FALSE)),"Check","okay"),"not needed")</f>
        <v>not needed</v>
      </c>
      <c r="I2078" s="4" t="str">
        <f t="shared" si="7"/>
        <v>not needed</v>
      </c>
      <c r="J2078" s="4" t="str">
        <f>IF(NOT(C2078="reflexive question"),IF(AND(ISERROR(VLOOKUP(A2078,#REF!,1,0)),(ISERROR(VLOOKUP(A2078,health_changing_prem_cfd!A:A,1,0)))),"okay","check"),"okay")</f>
        <v>okay</v>
      </c>
    </row>
    <row r="2079" ht="15.75" customHeight="1">
      <c r="A2079" s="23" t="s">
        <v>38283</v>
      </c>
      <c r="B2079" s="7" t="str">
        <f>VLOOKUP(A2079,searchgroup!A:B,2,FALSE)</f>
        <v>Personal history of self-harm</v>
      </c>
      <c r="C2079" s="25" t="s">
        <v>41014</v>
      </c>
      <c r="D2079" s="26"/>
      <c r="E2079" s="27">
        <v>0.89</v>
      </c>
      <c r="F2079" s="27">
        <v>0.11</v>
      </c>
      <c r="G2079" s="27">
        <v>0.0</v>
      </c>
      <c r="H2079" s="4" t="str">
        <f>IF(AND(C2079&gt;0,C2079&lt;2),IF(ISERROR(VLOOKUP(A2079,exclusion!A:A,1,FALSE)),"Check","okay"),"not needed")</f>
        <v>not needed</v>
      </c>
      <c r="I2079" s="4" t="str">
        <f t="shared" si="7"/>
        <v>not needed</v>
      </c>
      <c r="J2079" s="4" t="str">
        <f>IF(NOT(C2079="reflexive question"),IF(AND(ISERROR(VLOOKUP(A2079,#REF!,1,0)),(ISERROR(VLOOKUP(A2079,health_changing_prem_cfd!A:A,1,0)))),"okay","check"),"okay")</f>
        <v>okay</v>
      </c>
    </row>
    <row r="2080" ht="15.75" customHeight="1">
      <c r="A2080" s="23" t="s">
        <v>38284</v>
      </c>
      <c r="B2080" s="7" t="str">
        <f>VLOOKUP(A2080,searchgroup!A:B,2,FALSE)</f>
        <v>Personal history of skin disorder</v>
      </c>
      <c r="C2080" s="25" t="s">
        <v>41013</v>
      </c>
      <c r="D2080" s="26"/>
      <c r="E2080" s="27">
        <v>0.89</v>
      </c>
      <c r="F2080" s="27">
        <v>0.11</v>
      </c>
      <c r="G2080" s="27">
        <v>0.0</v>
      </c>
      <c r="H2080" s="4" t="str">
        <f>IF(AND(C2080&gt;0,C2080&lt;2),IF(ISERROR(VLOOKUP(A2080,exclusion!A:A,1,FALSE)),"Check","okay"),"not needed")</f>
        <v>not needed</v>
      </c>
      <c r="I2080" s="4" t="str">
        <f t="shared" si="7"/>
        <v>not needed</v>
      </c>
      <c r="J2080" s="4" t="str">
        <f>IF(NOT(C2080="reflexive question"),IF(AND(ISERROR(VLOOKUP(A2080,#REF!,1,0)),(ISERROR(VLOOKUP(A2080,health_changing_prem_cfd!A:A,1,0)))),"okay","check"),"okay")</f>
        <v>okay</v>
      </c>
    </row>
    <row r="2081" ht="15.75" customHeight="1">
      <c r="A2081" s="23" t="s">
        <v>38287</v>
      </c>
      <c r="B2081" s="7" t="str">
        <f>VLOOKUP(A2081,searchgroup!A:B,2,FALSE)</f>
        <v>Personal history of substance abuse</v>
      </c>
      <c r="C2081" s="25" t="s">
        <v>41014</v>
      </c>
      <c r="D2081" s="26"/>
      <c r="E2081" s="27">
        <v>0.89</v>
      </c>
      <c r="F2081" s="27">
        <v>0.11</v>
      </c>
      <c r="G2081" s="27">
        <v>0.0</v>
      </c>
      <c r="H2081" s="4" t="str">
        <f>IF(AND(C2081&gt;0,C2081&lt;2),IF(ISERROR(VLOOKUP(A2081,exclusion!A:A,1,FALSE)),"Check","okay"),"not needed")</f>
        <v>not needed</v>
      </c>
      <c r="I2081" s="4" t="str">
        <f t="shared" si="7"/>
        <v>not needed</v>
      </c>
      <c r="J2081" s="4" t="str">
        <f>IF(NOT(C2081="reflexive question"),IF(AND(ISERROR(VLOOKUP(A2081,#REF!,1,0)),(ISERROR(VLOOKUP(A2081,health_changing_prem_cfd!A:A,1,0)))),"okay","check"),"okay")</f>
        <v>okay</v>
      </c>
    </row>
    <row r="2082" ht="15.75" customHeight="1">
      <c r="A2082" s="23" t="s">
        <v>38290</v>
      </c>
      <c r="B2082" s="7" t="str">
        <f>VLOOKUP(A2082,searchgroup!A:B,2,FALSE)</f>
        <v>Personal history of unhealthy sleep-wake schedule</v>
      </c>
      <c r="C2082" s="25" t="s">
        <v>41012</v>
      </c>
      <c r="D2082" s="26"/>
      <c r="E2082" s="27">
        <v>0.89</v>
      </c>
      <c r="F2082" s="27">
        <v>0.11</v>
      </c>
      <c r="G2082" s="27">
        <v>0.0</v>
      </c>
      <c r="H2082" s="4" t="str">
        <f>IF(AND(C2082&gt;0,C2082&lt;2),IF(ISERROR(VLOOKUP(A2082,exclusion!A:A,1,FALSE)),"Check","okay"),"not needed")</f>
        <v>not needed</v>
      </c>
      <c r="I2082" s="4" t="str">
        <f t="shared" si="7"/>
        <v>check</v>
      </c>
      <c r="J2082" s="4" t="str">
        <f>IF(NOT(C2082="reflexive question"),IF(AND(ISERROR(VLOOKUP(A2082,#REF!,1,0)),(ISERROR(VLOOKUP(A2082,health_changing_prem_cfd!A:A,1,0)))),"okay","check"),"okay")</f>
        <v>okay</v>
      </c>
    </row>
    <row r="2083" ht="15.75" customHeight="1">
      <c r="A2083" s="23" t="s">
        <v>38291</v>
      </c>
      <c r="B2083" s="7" t="str">
        <f>VLOOKUP(A2083,searchgroup!A:B,2,FALSE)</f>
        <v>Personal history of unspecified disorder</v>
      </c>
      <c r="C2083" s="25" t="s">
        <v>41013</v>
      </c>
      <c r="D2083" s="26"/>
      <c r="E2083" s="27">
        <v>0.89</v>
      </c>
      <c r="F2083" s="27">
        <v>0.11</v>
      </c>
      <c r="G2083" s="27">
        <v>0.0</v>
      </c>
      <c r="H2083" s="4" t="str">
        <f>IF(AND(C2083&gt;0,C2083&lt;2),IF(ISERROR(VLOOKUP(A2083,exclusion!A:A,1,FALSE)),"Check","okay"),"not needed")</f>
        <v>not needed</v>
      </c>
      <c r="I2083" s="4" t="str">
        <f t="shared" si="7"/>
        <v>not needed</v>
      </c>
      <c r="J2083" s="4" t="str">
        <f>IF(NOT(C2083="reflexive question"),IF(AND(ISERROR(VLOOKUP(A2083,#REF!,1,0)),(ISERROR(VLOOKUP(A2083,health_changing_prem_cfd!A:A,1,0)))),"okay","check"),"okay")</f>
        <v>okay</v>
      </c>
    </row>
    <row r="2084" ht="15.75" customHeight="1">
      <c r="A2084" s="23" t="s">
        <v>38294</v>
      </c>
      <c r="B2084" s="7" t="str">
        <f>VLOOKUP(A2084,searchgroup!A:B,2,FALSE)</f>
        <v>Personality disorder</v>
      </c>
      <c r="C2084" s="25" t="s">
        <v>41014</v>
      </c>
      <c r="D2084" s="26"/>
      <c r="E2084" s="27">
        <v>0.89</v>
      </c>
      <c r="F2084" s="27">
        <v>0.11</v>
      </c>
      <c r="G2084" s="27">
        <v>0.0</v>
      </c>
      <c r="H2084" s="4" t="str">
        <f>IF(AND(C2084&gt;0,C2084&lt;2),IF(ISERROR(VLOOKUP(A2084,exclusion!A:A,1,FALSE)),"Check","okay"),"not needed")</f>
        <v>not needed</v>
      </c>
      <c r="I2084" s="4" t="str">
        <f t="shared" si="7"/>
        <v>not needed</v>
      </c>
      <c r="J2084" s="4" t="str">
        <f>IF(NOT(C2084="reflexive question"),IF(AND(ISERROR(VLOOKUP(A2084,#REF!,1,0)),(ISERROR(VLOOKUP(A2084,health_changing_prem_cfd!A:A,1,0)))),"okay","check"),"okay")</f>
        <v>okay</v>
      </c>
    </row>
    <row r="2085" ht="15.75" customHeight="1">
      <c r="A2085" s="23" t="s">
        <v>38297</v>
      </c>
      <c r="B2085" s="7" t="str">
        <f>VLOOKUP(A2085,searchgroup!A:B,2,FALSE)</f>
        <v>Phantom limb with pain</v>
      </c>
      <c r="C2085" s="25" t="s">
        <v>41014</v>
      </c>
      <c r="D2085" s="26"/>
      <c r="E2085" s="27">
        <v>0.89</v>
      </c>
      <c r="F2085" s="27">
        <v>0.11</v>
      </c>
      <c r="G2085" s="27">
        <v>0.0</v>
      </c>
      <c r="H2085" s="4" t="str">
        <f>IF(AND(C2085&gt;0,C2085&lt;2),IF(ISERROR(VLOOKUP(A2085,exclusion!A:A,1,FALSE)),"Check","okay"),"not needed")</f>
        <v>not needed</v>
      </c>
      <c r="I2085" s="4" t="str">
        <f t="shared" si="7"/>
        <v>not needed</v>
      </c>
      <c r="J2085" s="4" t="str">
        <f>IF(NOT(C2085="reflexive question"),IF(AND(ISERROR(VLOOKUP(A2085,#REF!,1,0)),(ISERROR(VLOOKUP(A2085,health_changing_prem_cfd!A:A,1,0)))),"okay","check"),"okay")</f>
        <v>okay</v>
      </c>
    </row>
    <row r="2086" ht="15.75" customHeight="1">
      <c r="A2086" s="23" t="s">
        <v>38300</v>
      </c>
      <c r="B2086" s="7" t="str">
        <f>VLOOKUP(A2086,searchgroup!A:B,2,FALSE)</f>
        <v>Phantom limb without pain</v>
      </c>
      <c r="C2086" s="25">
        <v>0.15</v>
      </c>
      <c r="D2086" s="26"/>
      <c r="E2086" s="27">
        <v>0.89</v>
      </c>
      <c r="F2086" s="27">
        <v>0.11</v>
      </c>
      <c r="G2086" s="27">
        <v>0.0</v>
      </c>
      <c r="H2086" s="4" t="str">
        <f>IF(AND(C2086&gt;0,C2086&lt;2),IF(ISERROR(VLOOKUP(A2086,exclusion!A:A,1,FALSE)),"Check","okay"),"not needed")</f>
        <v>Check</v>
      </c>
      <c r="I2086" s="4" t="str">
        <f t="shared" si="7"/>
        <v>not needed</v>
      </c>
      <c r="J2086" s="4" t="str">
        <f>IF(NOT(C2086="reflexive question"),IF(AND(ISERROR(VLOOKUP(A2086,#REF!,1,0)),(ISERROR(VLOOKUP(A2086,health_changing_prem_cfd!A:A,1,0)))),"okay","check"),"okay")</f>
        <v>okay</v>
      </c>
    </row>
    <row r="2087" ht="15.75" customHeight="1">
      <c r="A2087" s="23" t="s">
        <v>38303</v>
      </c>
      <c r="B2087" s="7" t="str">
        <f>VLOOKUP(A2087,searchgroup!A:B,2,FALSE)</f>
        <v>Pharynx cancer</v>
      </c>
      <c r="C2087" s="30" t="s">
        <v>41014</v>
      </c>
      <c r="D2087" s="26"/>
      <c r="E2087" s="27">
        <v>0.89</v>
      </c>
      <c r="F2087" s="27">
        <v>0.11</v>
      </c>
      <c r="G2087" s="27">
        <v>0.0</v>
      </c>
      <c r="H2087" s="4" t="str">
        <f>IF(AND(C2087&gt;0,C2087&lt;2),IF(ISERROR(VLOOKUP(A2087,exclusion!A:A,1,FALSE)),"Check","okay"),"not needed")</f>
        <v>not needed</v>
      </c>
      <c r="I2087" s="4" t="str">
        <f t="shared" si="7"/>
        <v>not needed</v>
      </c>
      <c r="J2087" s="4" t="str">
        <f>IF(NOT(C2087="reflexive question"),IF(AND(ISERROR(VLOOKUP(A2087,#REF!,1,0)),(ISERROR(VLOOKUP(A2087,health_changing_prem_cfd!A:A,1,0)))),"okay","check"),"okay")</f>
        <v>okay</v>
      </c>
    </row>
    <row r="2088" ht="15.75" customHeight="1">
      <c r="A2088" s="23" t="s">
        <v>38306</v>
      </c>
      <c r="B2088" s="7" t="str">
        <f>VLOOKUP(A2088,searchgroup!A:B,2,FALSE)</f>
        <v>Phenylketonuria</v>
      </c>
      <c r="C2088" s="25" t="s">
        <v>41014</v>
      </c>
      <c r="D2088" s="26"/>
      <c r="E2088" s="27">
        <v>0.89</v>
      </c>
      <c r="F2088" s="27">
        <v>0.11</v>
      </c>
      <c r="G2088" s="27">
        <v>0.0</v>
      </c>
      <c r="H2088" s="4" t="str">
        <f>IF(AND(C2088&gt;0,C2088&lt;2),IF(ISERROR(VLOOKUP(A2088,exclusion!A:A,1,FALSE)),"Check","okay"),"not needed")</f>
        <v>not needed</v>
      </c>
      <c r="I2088" s="4" t="str">
        <f t="shared" si="7"/>
        <v>not needed</v>
      </c>
      <c r="J2088" s="4" t="str">
        <f>IF(NOT(C2088="reflexive question"),IF(AND(ISERROR(VLOOKUP(A2088,#REF!,1,0)),(ISERROR(VLOOKUP(A2088,health_changing_prem_cfd!A:A,1,0)))),"okay","check"),"okay")</f>
        <v>okay</v>
      </c>
    </row>
    <row r="2089" ht="15.75" customHeight="1">
      <c r="A2089" s="23" t="s">
        <v>38309</v>
      </c>
      <c r="B2089" s="7" t="str">
        <f>VLOOKUP(A2089,searchgroup!A:B,2,FALSE)</f>
        <v>Phimosis</v>
      </c>
      <c r="C2089" s="25" t="s">
        <v>41016</v>
      </c>
      <c r="D2089" s="26"/>
      <c r="E2089" s="27">
        <v>0.89</v>
      </c>
      <c r="F2089" s="27">
        <v>0.11</v>
      </c>
      <c r="G2089" s="27">
        <v>0.0</v>
      </c>
      <c r="H2089" s="4" t="str">
        <f>IF(AND(C2089&gt;0,C2089&lt;2),IF(ISERROR(VLOOKUP(A2089,exclusion!A:A,1,FALSE)),"Check","okay"),"not needed")</f>
        <v>not needed</v>
      </c>
      <c r="I2089" s="4" t="str">
        <f t="shared" si="7"/>
        <v>not needed</v>
      </c>
      <c r="J2089" s="4" t="str">
        <f>IF(NOT(C2089="reflexive question"),IF(AND(ISERROR(VLOOKUP(A2089,#REF!,1,0)),(ISERROR(VLOOKUP(A2089,health_changing_prem_cfd!A:A,1,0)))),"okay","check"),"okay")</f>
        <v>okay</v>
      </c>
    </row>
    <row r="2090" ht="15.75" customHeight="1">
      <c r="A2090" s="23" t="s">
        <v>38312</v>
      </c>
      <c r="B2090" s="7" t="str">
        <f>VLOOKUP(A2090,searchgroup!A:B,2,FALSE)</f>
        <v>Phocomelia</v>
      </c>
      <c r="C2090" s="25" t="s">
        <v>41014</v>
      </c>
      <c r="D2090" s="26"/>
      <c r="E2090" s="27">
        <v>0.89</v>
      </c>
      <c r="F2090" s="27">
        <v>0.11</v>
      </c>
      <c r="G2090" s="27">
        <v>0.0</v>
      </c>
      <c r="H2090" s="4" t="str">
        <f>IF(AND(C2090&gt;0,C2090&lt;2),IF(ISERROR(VLOOKUP(A2090,exclusion!A:A,1,FALSE)),"Check","okay"),"not needed")</f>
        <v>not needed</v>
      </c>
      <c r="I2090" s="4" t="str">
        <f t="shared" si="7"/>
        <v>not needed</v>
      </c>
      <c r="J2090" s="4" t="str">
        <f>IF(NOT(C2090="reflexive question"),IF(AND(ISERROR(VLOOKUP(A2090,#REF!,1,0)),(ISERROR(VLOOKUP(A2090,health_changing_prem_cfd!A:A,1,0)))),"okay","check"),"okay")</f>
        <v>okay</v>
      </c>
    </row>
    <row r="2091" ht="15.75" customHeight="1">
      <c r="A2091" s="23" t="s">
        <v>38314</v>
      </c>
      <c r="B2091" s="7" t="str">
        <f>VLOOKUP(A2091,searchgroup!A:B,2,FALSE)</f>
        <v>Physical violence</v>
      </c>
      <c r="C2091" s="25" t="s">
        <v>41012</v>
      </c>
      <c r="D2091" s="26"/>
      <c r="E2091" s="27">
        <v>0.89</v>
      </c>
      <c r="F2091" s="27">
        <v>0.11</v>
      </c>
      <c r="G2091" s="27">
        <v>0.0</v>
      </c>
      <c r="H2091" s="4" t="str">
        <f>IF(AND(C2091&gt;0,C2091&lt;2),IF(ISERROR(VLOOKUP(A2091,exclusion!A:A,1,FALSE)),"Check","okay"),"not needed")</f>
        <v>not needed</v>
      </c>
      <c r="I2091" s="4" t="str">
        <f t="shared" si="7"/>
        <v>check</v>
      </c>
      <c r="J2091" s="4" t="str">
        <f>IF(NOT(C2091="reflexive question"),IF(AND(ISERROR(VLOOKUP(A2091,#REF!,1,0)),(ISERROR(VLOOKUP(A2091,health_changing_prem_cfd!A:A,1,0)))),"okay","check"),"okay")</f>
        <v>okay</v>
      </c>
    </row>
    <row r="2092" ht="15.75" customHeight="1">
      <c r="A2092" s="23" t="s">
        <v>38315</v>
      </c>
      <c r="B2092" s="7" t="str">
        <f>VLOOKUP(A2092,searchgroup!A:B,2,FALSE)</f>
        <v>Pica</v>
      </c>
      <c r="C2092" s="25" t="s">
        <v>41014</v>
      </c>
      <c r="D2092" s="26"/>
      <c r="E2092" s="27">
        <v>0.89</v>
      </c>
      <c r="F2092" s="27">
        <v>0.11</v>
      </c>
      <c r="G2092" s="27">
        <v>0.0</v>
      </c>
      <c r="H2092" s="4" t="str">
        <f>IF(AND(C2092&gt;0,C2092&lt;2),IF(ISERROR(VLOOKUP(A2092,exclusion!A:A,1,FALSE)),"Check","okay"),"not needed")</f>
        <v>not needed</v>
      </c>
      <c r="I2092" s="4" t="str">
        <f t="shared" si="7"/>
        <v>not needed</v>
      </c>
      <c r="J2092" s="4" t="str">
        <f>IF(NOT(C2092="reflexive question"),IF(AND(ISERROR(VLOOKUP(A2092,#REF!,1,0)),(ISERROR(VLOOKUP(A2092,health_changing_prem_cfd!A:A,1,0)))),"okay","check"),"okay")</f>
        <v>okay</v>
      </c>
    </row>
    <row r="2093" ht="15.75" customHeight="1">
      <c r="A2093" s="23" t="s">
        <v>38317</v>
      </c>
      <c r="B2093" s="7" t="str">
        <f>VLOOKUP(A2093,searchgroup!A:B,2,FALSE)</f>
        <v>Pilonidal cyst</v>
      </c>
      <c r="C2093" s="25" t="s">
        <v>41012</v>
      </c>
      <c r="D2093" s="26"/>
      <c r="E2093" s="27">
        <v>0.89</v>
      </c>
      <c r="F2093" s="27">
        <v>0.11</v>
      </c>
      <c r="G2093" s="27">
        <v>0.0</v>
      </c>
      <c r="H2093" s="4" t="str">
        <f>IF(AND(C2093&gt;0,C2093&lt;2),IF(ISERROR(VLOOKUP(A2093,exclusion!A:A,1,FALSE)),"Check","okay"),"not needed")</f>
        <v>not needed</v>
      </c>
      <c r="I2093" s="4" t="str">
        <f t="shared" si="7"/>
        <v>check</v>
      </c>
      <c r="J2093" s="4" t="str">
        <f>IF(NOT(C2093="reflexive question"),IF(AND(ISERROR(VLOOKUP(A2093,#REF!,1,0)),(ISERROR(VLOOKUP(A2093,health_changing_prem_cfd!A:A,1,0)))),"okay","check"),"okay")</f>
        <v>okay</v>
      </c>
    </row>
    <row r="2094" ht="15.75" customHeight="1">
      <c r="A2094" s="23" t="s">
        <v>38318</v>
      </c>
      <c r="B2094" s="7" t="str">
        <f>VLOOKUP(A2094,searchgroup!A:B,2,FALSE)</f>
        <v>Pinced nerve in lower spine</v>
      </c>
      <c r="C2094" s="25">
        <v>0.55</v>
      </c>
      <c r="D2094" s="26"/>
      <c r="E2094" s="27">
        <v>0.89</v>
      </c>
      <c r="F2094" s="27">
        <v>0.11</v>
      </c>
      <c r="G2094" s="27">
        <v>0.0</v>
      </c>
      <c r="H2094" s="4" t="str">
        <f>IF(AND(C2094&gt;0,C2094&lt;2),IF(ISERROR(VLOOKUP(A2094,exclusion!A:A,1,FALSE)),"Check","okay"),"not needed")</f>
        <v>Check</v>
      </c>
      <c r="I2094" s="4" t="str">
        <f t="shared" si="7"/>
        <v>not needed</v>
      </c>
      <c r="J2094" s="4" t="str">
        <f>IF(NOT(C2094="reflexive question"),IF(AND(ISERROR(VLOOKUP(A2094,#REF!,1,0)),(ISERROR(VLOOKUP(A2094,health_changing_prem_cfd!A:A,1,0)))),"okay","check"),"okay")</f>
        <v>okay</v>
      </c>
    </row>
    <row r="2095" ht="15.75" customHeight="1">
      <c r="A2095" s="23" t="s">
        <v>38321</v>
      </c>
      <c r="B2095" s="7" t="str">
        <f>VLOOKUP(A2095,searchgroup!A:B,2,FALSE)</f>
        <v>Pinched nerve</v>
      </c>
      <c r="C2095" s="25" t="s">
        <v>41012</v>
      </c>
      <c r="D2095" s="26"/>
      <c r="E2095" s="27">
        <v>0.89</v>
      </c>
      <c r="F2095" s="27">
        <v>0.11</v>
      </c>
      <c r="G2095" s="27">
        <v>0.0</v>
      </c>
      <c r="H2095" s="4" t="str">
        <f>IF(AND(C2095&gt;0,C2095&lt;2),IF(ISERROR(VLOOKUP(A2095,exclusion!A:A,1,FALSE)),"Check","okay"),"not needed")</f>
        <v>not needed</v>
      </c>
      <c r="I2095" s="4" t="str">
        <f t="shared" si="7"/>
        <v>check</v>
      </c>
      <c r="J2095" s="4" t="str">
        <f>IF(NOT(C2095="reflexive question"),IF(AND(ISERROR(VLOOKUP(A2095,#REF!,1,0)),(ISERROR(VLOOKUP(A2095,health_changing_prem_cfd!A:A,1,0)))),"okay","check"),"okay")</f>
        <v>okay</v>
      </c>
    </row>
    <row r="2096" ht="15.75" customHeight="1">
      <c r="A2096" s="23" t="s">
        <v>38324</v>
      </c>
      <c r="B2096" s="7" t="str">
        <f>VLOOKUP(A2096,searchgroup!A:B,2,FALSE)</f>
        <v>Pinched nerve in arm</v>
      </c>
      <c r="C2096" s="25">
        <v>0.41370407091475103</v>
      </c>
      <c r="D2096" s="26"/>
      <c r="E2096" s="27">
        <v>0.89</v>
      </c>
      <c r="F2096" s="27">
        <v>0.11</v>
      </c>
      <c r="G2096" s="27">
        <v>0.0</v>
      </c>
      <c r="H2096" s="4" t="str">
        <f>IF(AND(C2096&gt;0,C2096&lt;2),IF(ISERROR(VLOOKUP(A2096,exclusion!A:A,1,FALSE)),"Check","okay"),"not needed")</f>
        <v>Check</v>
      </c>
      <c r="I2096" s="4" t="str">
        <f t="shared" si="7"/>
        <v>not needed</v>
      </c>
      <c r="J2096" s="4" t="str">
        <f>IF(NOT(C2096="reflexive question"),IF(AND(ISERROR(VLOOKUP(A2096,#REF!,1,0)),(ISERROR(VLOOKUP(A2096,health_changing_prem_cfd!A:A,1,0)))),"okay","check"),"okay")</f>
        <v>okay</v>
      </c>
    </row>
    <row r="2097" ht="15.75" customHeight="1">
      <c r="A2097" s="23" t="s">
        <v>38327</v>
      </c>
      <c r="B2097" s="7" t="str">
        <f>VLOOKUP(A2097,searchgroup!A:B,2,FALSE)</f>
        <v>Pinched nerve in leg</v>
      </c>
      <c r="C2097" s="25">
        <v>0.55</v>
      </c>
      <c r="D2097" s="26"/>
      <c r="E2097" s="27">
        <v>0.89</v>
      </c>
      <c r="F2097" s="27">
        <v>0.11</v>
      </c>
      <c r="G2097" s="27">
        <v>0.0</v>
      </c>
      <c r="H2097" s="4" t="str">
        <f>IF(AND(C2097&gt;0,C2097&lt;2),IF(ISERROR(VLOOKUP(A2097,exclusion!A:A,1,FALSE)),"Check","okay"),"not needed")</f>
        <v>Check</v>
      </c>
      <c r="I2097" s="4" t="str">
        <f t="shared" si="7"/>
        <v>not needed</v>
      </c>
      <c r="J2097" s="4" t="str">
        <f>IF(NOT(C2097="reflexive question"),IF(AND(ISERROR(VLOOKUP(A2097,#REF!,1,0)),(ISERROR(VLOOKUP(A2097,health_changing_prem_cfd!A:A,1,0)))),"okay","check"),"okay")</f>
        <v>okay</v>
      </c>
    </row>
    <row r="2098" ht="15.75" customHeight="1">
      <c r="A2098" s="23" t="s">
        <v>38330</v>
      </c>
      <c r="B2098" s="7" t="str">
        <f>VLOOKUP(A2098,searchgroup!A:B,2,FALSE)</f>
        <v>Pinched nerve in neck or throat</v>
      </c>
      <c r="C2098" s="25">
        <v>0.447152316562974</v>
      </c>
      <c r="D2098" s="26"/>
      <c r="E2098" s="27">
        <v>0.89</v>
      </c>
      <c r="F2098" s="27">
        <v>0.11</v>
      </c>
      <c r="G2098" s="27">
        <v>0.0</v>
      </c>
      <c r="H2098" s="4" t="str">
        <f>IF(AND(C2098&gt;0,C2098&lt;2),IF(ISERROR(VLOOKUP(A2098,exclusion!A:A,1,FALSE)),"Check","okay"),"not needed")</f>
        <v>Check</v>
      </c>
      <c r="I2098" s="4" t="str">
        <f t="shared" si="7"/>
        <v>not needed</v>
      </c>
      <c r="J2098" s="4" t="str">
        <f>IF(NOT(C2098="reflexive question"),IF(AND(ISERROR(VLOOKUP(A2098,#REF!,1,0)),(ISERROR(VLOOKUP(A2098,health_changing_prem_cfd!A:A,1,0)))),"okay","check"),"okay")</f>
        <v>okay</v>
      </c>
    </row>
    <row r="2099" ht="15.75" customHeight="1">
      <c r="A2099" s="23" t="s">
        <v>38333</v>
      </c>
      <c r="B2099" s="7" t="str">
        <f>VLOOKUP(A2099,searchgroup!A:B,2,FALSE)</f>
        <v>Pinched nerve in thorax</v>
      </c>
      <c r="C2099" s="25" t="s">
        <v>41012</v>
      </c>
      <c r="D2099" s="26"/>
      <c r="E2099" s="27">
        <v>0.89</v>
      </c>
      <c r="F2099" s="27">
        <v>0.11</v>
      </c>
      <c r="G2099" s="27">
        <v>0.0</v>
      </c>
      <c r="H2099" s="4" t="str">
        <f>IF(AND(C2099&gt;0,C2099&lt;2),IF(ISERROR(VLOOKUP(A2099,exclusion!A:A,1,FALSE)),"Check","okay"),"not needed")</f>
        <v>not needed</v>
      </c>
      <c r="I2099" s="4" t="str">
        <f t="shared" si="7"/>
        <v>check</v>
      </c>
      <c r="J2099" s="4" t="str">
        <f>IF(NOT(C2099="reflexive question"),IF(AND(ISERROR(VLOOKUP(A2099,#REF!,1,0)),(ISERROR(VLOOKUP(A2099,health_changing_prem_cfd!A:A,1,0)))),"okay","check"),"okay")</f>
        <v>okay</v>
      </c>
    </row>
    <row r="2100" ht="15.75" customHeight="1">
      <c r="A2100" s="23" t="s">
        <v>38336</v>
      </c>
      <c r="B2100" s="7" t="str">
        <f>VLOOKUP(A2100,searchgroup!A:B,2,FALSE)</f>
        <v>Pinched nerve unspecified</v>
      </c>
      <c r="C2100" s="25">
        <v>0.641860706032371</v>
      </c>
      <c r="D2100" s="26"/>
      <c r="E2100" s="27">
        <v>0.89</v>
      </c>
      <c r="F2100" s="27">
        <v>0.11</v>
      </c>
      <c r="G2100" s="27">
        <v>0.0</v>
      </c>
      <c r="H2100" s="4" t="str">
        <f>IF(AND(C2100&gt;0,C2100&lt;2),IF(ISERROR(VLOOKUP(A2100,exclusion!A:A,1,FALSE)),"Check","okay"),"not needed")</f>
        <v>Check</v>
      </c>
      <c r="I2100" s="4" t="str">
        <f t="shared" si="7"/>
        <v>not needed</v>
      </c>
      <c r="J2100" s="4" t="str">
        <f>IF(NOT(C2100="reflexive question"),IF(AND(ISERROR(VLOOKUP(A2100,#REF!,1,0)),(ISERROR(VLOOKUP(A2100,health_changing_prem_cfd!A:A,1,0)))),"okay","check"),"okay")</f>
        <v>okay</v>
      </c>
    </row>
    <row r="2101" ht="15.75" customHeight="1">
      <c r="A2101" s="23" t="s">
        <v>38339</v>
      </c>
      <c r="B2101" s="7" t="str">
        <f>VLOOKUP(A2101,searchgroup!A:B,2,FALSE)</f>
        <v>Pinta</v>
      </c>
      <c r="C2101" s="25" t="s">
        <v>41014</v>
      </c>
      <c r="D2101" s="26"/>
      <c r="E2101" s="27">
        <v>0.89</v>
      </c>
      <c r="F2101" s="27">
        <v>0.11</v>
      </c>
      <c r="G2101" s="27">
        <v>0.0</v>
      </c>
      <c r="H2101" s="4" t="str">
        <f>IF(AND(C2101&gt;0,C2101&lt;2),IF(ISERROR(VLOOKUP(A2101,exclusion!A:A,1,FALSE)),"Check","okay"),"not needed")</f>
        <v>not needed</v>
      </c>
      <c r="I2101" s="4" t="str">
        <f t="shared" si="7"/>
        <v>not needed</v>
      </c>
      <c r="J2101" s="4" t="str">
        <f>IF(NOT(C2101="reflexive question"),IF(AND(ISERROR(VLOOKUP(A2101,#REF!,1,0)),(ISERROR(VLOOKUP(A2101,health_changing_prem_cfd!A:A,1,0)))),"okay","check"),"okay")</f>
        <v>okay</v>
      </c>
    </row>
    <row r="2102" ht="15.75" customHeight="1">
      <c r="A2102" s="23" t="s">
        <v>38341</v>
      </c>
      <c r="B2102" s="7" t="str">
        <f>VLOOKUP(A2102,searchgroup!A:B,2,FALSE)</f>
        <v>Pityriasis rosea</v>
      </c>
      <c r="C2102" s="25" t="s">
        <v>41015</v>
      </c>
      <c r="D2102" s="26"/>
      <c r="E2102" s="27">
        <v>0.89</v>
      </c>
      <c r="F2102" s="27">
        <v>0.11</v>
      </c>
      <c r="G2102" s="27">
        <v>0.0</v>
      </c>
      <c r="H2102" s="4" t="str">
        <f>IF(AND(C2102&gt;0,C2102&lt;2),IF(ISERROR(VLOOKUP(A2102,exclusion!A:A,1,FALSE)),"Check","okay"),"not needed")</f>
        <v>not needed</v>
      </c>
      <c r="I2102" s="4" t="str">
        <f t="shared" si="7"/>
        <v>not needed</v>
      </c>
      <c r="J2102" s="4" t="str">
        <f>IF(NOT(C2102="reflexive question"),IF(AND(ISERROR(VLOOKUP(A2102,#REF!,1,0)),(ISERROR(VLOOKUP(A2102,health_changing_prem_cfd!A:A,1,0)))),"okay","check"),"okay")</f>
        <v>okay</v>
      </c>
    </row>
    <row r="2103" ht="15.75" customHeight="1">
      <c r="A2103" s="23" t="s">
        <v>38342</v>
      </c>
      <c r="B2103" s="7" t="str">
        <f>VLOOKUP(A2103,searchgroup!A:B,2,FALSE)</f>
        <v>Pityriasis rubra</v>
      </c>
      <c r="C2103" s="25" t="s">
        <v>41012</v>
      </c>
      <c r="D2103" s="26"/>
      <c r="E2103" s="27">
        <v>0.89</v>
      </c>
      <c r="F2103" s="27">
        <v>0.11</v>
      </c>
      <c r="G2103" s="27">
        <v>0.0</v>
      </c>
      <c r="H2103" s="4" t="str">
        <f>IF(AND(C2103&gt;0,C2103&lt;2),IF(ISERROR(VLOOKUP(A2103,exclusion!A:A,1,FALSE)),"Check","okay"),"not needed")</f>
        <v>not needed</v>
      </c>
      <c r="I2103" s="4" t="str">
        <f t="shared" si="7"/>
        <v>check</v>
      </c>
      <c r="J2103" s="4" t="str">
        <f>IF(NOT(C2103="reflexive question"),IF(AND(ISERROR(VLOOKUP(A2103,#REF!,1,0)),(ISERROR(VLOOKUP(A2103,health_changing_prem_cfd!A:A,1,0)))),"okay","check"),"okay")</f>
        <v>okay</v>
      </c>
    </row>
    <row r="2104" ht="15.75" customHeight="1">
      <c r="A2104" s="23" t="s">
        <v>38345</v>
      </c>
      <c r="B2104" s="7" t="str">
        <f>VLOOKUP(A2104,searchgroup!A:B,2,FALSE)</f>
        <v>Placental disorders</v>
      </c>
      <c r="C2104" s="25" t="s">
        <v>41015</v>
      </c>
      <c r="D2104" s="26"/>
      <c r="E2104" s="27">
        <v>0.89</v>
      </c>
      <c r="F2104" s="27">
        <v>0.11</v>
      </c>
      <c r="G2104" s="27">
        <v>0.0</v>
      </c>
      <c r="H2104" s="4" t="str">
        <f>IF(AND(C2104&gt;0,C2104&lt;2),IF(ISERROR(VLOOKUP(A2104,exclusion!A:A,1,FALSE)),"Check","okay"),"not needed")</f>
        <v>not needed</v>
      </c>
      <c r="I2104" s="4" t="str">
        <f t="shared" si="7"/>
        <v>not needed</v>
      </c>
      <c r="J2104" s="4" t="str">
        <f>IF(NOT(C2104="reflexive question"),IF(AND(ISERROR(VLOOKUP(A2104,#REF!,1,0)),(ISERROR(VLOOKUP(A2104,health_changing_prem_cfd!A:A,1,0)))),"okay","check"),"okay")</f>
        <v>okay</v>
      </c>
    </row>
    <row r="2105" ht="15.75" customHeight="1">
      <c r="A2105" s="23" t="s">
        <v>38346</v>
      </c>
      <c r="B2105" s="7" t="str">
        <f>VLOOKUP(A2105,searchgroup!A:B,2,FALSE)</f>
        <v>Plague</v>
      </c>
      <c r="C2105" s="25" t="s">
        <v>41014</v>
      </c>
      <c r="D2105" s="26"/>
      <c r="E2105" s="27">
        <v>0.89</v>
      </c>
      <c r="F2105" s="27">
        <v>0.11</v>
      </c>
      <c r="G2105" s="27">
        <v>0.0</v>
      </c>
      <c r="H2105" s="4" t="str">
        <f>IF(AND(C2105&gt;0,C2105&lt;2),IF(ISERROR(VLOOKUP(A2105,exclusion!A:A,1,FALSE)),"Check","okay"),"not needed")</f>
        <v>not needed</v>
      </c>
      <c r="I2105" s="4" t="str">
        <f t="shared" si="7"/>
        <v>not needed</v>
      </c>
      <c r="J2105" s="4" t="str">
        <f>IF(NOT(C2105="reflexive question"),IF(AND(ISERROR(VLOOKUP(A2105,#REF!,1,0)),(ISERROR(VLOOKUP(A2105,health_changing_prem_cfd!A:A,1,0)))),"okay","check"),"okay")</f>
        <v>okay</v>
      </c>
    </row>
    <row r="2106" ht="15.75" customHeight="1">
      <c r="A2106" s="23" t="s">
        <v>38347</v>
      </c>
      <c r="B2106" s="7" t="str">
        <f>VLOOKUP(A2106,searchgroup!A:B,2,FALSE)</f>
        <v>Plegia or palsy</v>
      </c>
      <c r="C2106" s="25" t="s">
        <v>41014</v>
      </c>
      <c r="D2106" s="26"/>
      <c r="E2106" s="27">
        <v>0.89</v>
      </c>
      <c r="F2106" s="27">
        <v>0.11</v>
      </c>
      <c r="G2106" s="27">
        <v>0.0</v>
      </c>
      <c r="H2106" s="4" t="str">
        <f>IF(AND(C2106&gt;0,C2106&lt;2),IF(ISERROR(VLOOKUP(A2106,exclusion!A:A,1,FALSE)),"Check","okay"),"not needed")</f>
        <v>not needed</v>
      </c>
      <c r="I2106" s="4" t="str">
        <f t="shared" si="7"/>
        <v>not needed</v>
      </c>
      <c r="J2106" s="4" t="str">
        <f>IF(NOT(C2106="reflexive question"),IF(AND(ISERROR(VLOOKUP(A2106,#REF!,1,0)),(ISERROR(VLOOKUP(A2106,health_changing_prem_cfd!A:A,1,0)))),"okay","check"),"okay")</f>
        <v>okay</v>
      </c>
    </row>
    <row r="2107" ht="15.75" customHeight="1">
      <c r="A2107" s="23" t="s">
        <v>38350</v>
      </c>
      <c r="B2107" s="7" t="str">
        <f>VLOOKUP(A2107,searchgroup!A:B,2,FALSE)</f>
        <v>Pleural cancer</v>
      </c>
      <c r="C2107" s="30" t="s">
        <v>41014</v>
      </c>
      <c r="D2107" s="26"/>
      <c r="E2107" s="27">
        <v>0.89</v>
      </c>
      <c r="F2107" s="27">
        <v>0.11</v>
      </c>
      <c r="G2107" s="27">
        <v>0.0</v>
      </c>
      <c r="H2107" s="4" t="str">
        <f>IF(AND(C2107&gt;0,C2107&lt;2),IF(ISERROR(VLOOKUP(A2107,exclusion!A:A,1,FALSE)),"Check","okay"),"not needed")</f>
        <v>not needed</v>
      </c>
      <c r="I2107" s="4" t="str">
        <f t="shared" si="7"/>
        <v>not needed</v>
      </c>
      <c r="J2107" s="4" t="str">
        <f>IF(NOT(C2107="reflexive question"),IF(AND(ISERROR(VLOOKUP(A2107,#REF!,1,0)),(ISERROR(VLOOKUP(A2107,health_changing_prem_cfd!A:A,1,0)))),"okay","check"),"okay")</f>
        <v>okay</v>
      </c>
    </row>
    <row r="2108" ht="15.75" customHeight="1">
      <c r="A2108" s="23" t="s">
        <v>38353</v>
      </c>
      <c r="B2108" s="7" t="str">
        <f>VLOOKUP(A2108,searchgroup!A:B,2,FALSE)</f>
        <v>Pleural effusion</v>
      </c>
      <c r="C2108" s="25" t="s">
        <v>41012</v>
      </c>
      <c r="D2108" s="26"/>
      <c r="E2108" s="27">
        <v>0.89</v>
      </c>
      <c r="F2108" s="27">
        <v>0.11</v>
      </c>
      <c r="G2108" s="27">
        <v>0.0</v>
      </c>
      <c r="H2108" s="4" t="str">
        <f>IF(AND(C2108&gt;0,C2108&lt;2),IF(ISERROR(VLOOKUP(A2108,exclusion!A:A,1,FALSE)),"Check","okay"),"not needed")</f>
        <v>not needed</v>
      </c>
      <c r="I2108" s="4" t="str">
        <f t="shared" si="7"/>
        <v>check</v>
      </c>
      <c r="J2108" s="4" t="str">
        <f>IF(NOT(C2108="reflexive question"),IF(AND(ISERROR(VLOOKUP(A2108,#REF!,1,0)),(ISERROR(VLOOKUP(A2108,health_changing_prem_cfd!A:A,1,0)))),"okay","check"),"okay")</f>
        <v>okay</v>
      </c>
    </row>
    <row r="2109" ht="15.75" customHeight="1">
      <c r="A2109" s="23" t="s">
        <v>38356</v>
      </c>
      <c r="B2109" s="7" t="str">
        <f>VLOOKUP(A2109,searchgroup!A:B,2,FALSE)</f>
        <v>Pleural plaques</v>
      </c>
      <c r="C2109" s="25" t="s">
        <v>41014</v>
      </c>
      <c r="D2109" s="26"/>
      <c r="E2109" s="27">
        <v>0.89</v>
      </c>
      <c r="F2109" s="27">
        <v>0.11</v>
      </c>
      <c r="G2109" s="27">
        <v>0.0</v>
      </c>
      <c r="H2109" s="4" t="str">
        <f>IF(AND(C2109&gt;0,C2109&lt;2),IF(ISERROR(VLOOKUP(A2109,exclusion!A:A,1,FALSE)),"Check","okay"),"not needed")</f>
        <v>not needed</v>
      </c>
      <c r="I2109" s="4" t="str">
        <f t="shared" si="7"/>
        <v>not needed</v>
      </c>
      <c r="J2109" s="4" t="str">
        <f>IF(NOT(C2109="reflexive question"),IF(AND(ISERROR(VLOOKUP(A2109,#REF!,1,0)),(ISERROR(VLOOKUP(A2109,health_changing_prem_cfd!A:A,1,0)))),"okay","check"),"okay")</f>
        <v>okay</v>
      </c>
    </row>
    <row r="2110" ht="15.75" customHeight="1">
      <c r="A2110" s="23" t="s">
        <v>38359</v>
      </c>
      <c r="B2110" s="7" t="str">
        <f>VLOOKUP(A2110,searchgroup!A:B,2,FALSE)</f>
        <v>Pleurisy</v>
      </c>
      <c r="C2110" s="25" t="s">
        <v>41013</v>
      </c>
      <c r="D2110" s="26"/>
      <c r="E2110" s="27">
        <v>0.89</v>
      </c>
      <c r="F2110" s="27">
        <v>0.11</v>
      </c>
      <c r="G2110" s="27">
        <v>0.0</v>
      </c>
      <c r="H2110" s="4" t="str">
        <f>IF(AND(C2110&gt;0,C2110&lt;2),IF(ISERROR(VLOOKUP(A2110,exclusion!A:A,1,FALSE)),"Check","okay"),"not needed")</f>
        <v>not needed</v>
      </c>
      <c r="I2110" s="4" t="str">
        <f t="shared" si="7"/>
        <v>not needed</v>
      </c>
      <c r="J2110" s="4" t="str">
        <f>IF(NOT(C2110="reflexive question"),IF(AND(ISERROR(VLOOKUP(A2110,#REF!,1,0)),(ISERROR(VLOOKUP(A2110,health_changing_prem_cfd!A:A,1,0)))),"okay","check"),"okay")</f>
        <v>okay</v>
      </c>
    </row>
    <row r="2111" ht="15.75" customHeight="1">
      <c r="A2111" s="23" t="s">
        <v>38360</v>
      </c>
      <c r="B2111" s="7" t="str">
        <f>VLOOKUP(A2111,searchgroup!A:B,2,FALSE)</f>
        <v>Pneumonia</v>
      </c>
      <c r="C2111" s="28" t="s">
        <v>41012</v>
      </c>
      <c r="D2111" s="26"/>
      <c r="E2111" s="27">
        <v>0.89</v>
      </c>
      <c r="F2111" s="27">
        <v>0.11</v>
      </c>
      <c r="G2111" s="27">
        <v>0.0</v>
      </c>
      <c r="H2111" s="4" t="str">
        <f>IF(AND(C2111&gt;0,C2111&lt;2),IF(ISERROR(VLOOKUP(A2111,exclusion!A:A,1,FALSE)),"Check","okay"),"not needed")</f>
        <v>not needed</v>
      </c>
      <c r="I2111" s="4" t="str">
        <f t="shared" si="7"/>
        <v>check</v>
      </c>
      <c r="J2111" s="4" t="str">
        <f>IF(NOT(C2111="reflexive question"),IF(AND(ISERROR(VLOOKUP(A2111,#REF!,1,0)),(ISERROR(VLOOKUP(A2111,health_changing_prem_cfd!A:A,1,0)))),"okay","check"),"okay")</f>
        <v>okay</v>
      </c>
    </row>
    <row r="2112" ht="15.75" customHeight="1">
      <c r="A2112" s="23" t="s">
        <v>38366</v>
      </c>
      <c r="B2112" s="7" t="str">
        <f>VLOOKUP(A2112,searchgroup!A:B,2,FALSE)</f>
        <v>Pneumonia due to mycosis or parasites</v>
      </c>
      <c r="C2112" s="25" t="s">
        <v>41012</v>
      </c>
      <c r="D2112" s="26"/>
      <c r="E2112" s="27">
        <v>0.89</v>
      </c>
      <c r="F2112" s="27">
        <v>0.11</v>
      </c>
      <c r="G2112" s="27">
        <v>0.0</v>
      </c>
      <c r="H2112" s="4" t="str">
        <f>IF(AND(C2112&gt;0,C2112&lt;2),IF(ISERROR(VLOOKUP(A2112,exclusion!A:A,1,FALSE)),"Check","okay"),"not needed")</f>
        <v>not needed</v>
      </c>
      <c r="I2112" s="4" t="str">
        <f t="shared" si="7"/>
        <v>check</v>
      </c>
      <c r="J2112" s="4" t="str">
        <f>IF(NOT(C2112="reflexive question"),IF(AND(ISERROR(VLOOKUP(A2112,#REF!,1,0)),(ISERROR(VLOOKUP(A2112,health_changing_prem_cfd!A:A,1,0)))),"okay","check"),"okay")</f>
        <v>okay</v>
      </c>
    </row>
    <row r="2113" ht="15.75" customHeight="1">
      <c r="A2113" s="23" t="s">
        <v>38363</v>
      </c>
      <c r="B2113" s="7" t="str">
        <f>VLOOKUP(A2113,searchgroup!A:B,2,FALSE)</f>
        <v>Pneumonia due to virus, e.g., chickenpox or measles</v>
      </c>
      <c r="C2113" s="25" t="s">
        <v>41012</v>
      </c>
      <c r="D2113" s="26"/>
      <c r="E2113" s="27">
        <v>0.89</v>
      </c>
      <c r="F2113" s="27">
        <v>0.11</v>
      </c>
      <c r="G2113" s="27">
        <v>0.0</v>
      </c>
      <c r="H2113" s="4" t="str">
        <f>IF(AND(C2113&gt;0,C2113&lt;2),IF(ISERROR(VLOOKUP(A2113,exclusion!A:A,1,FALSE)),"Check","okay"),"not needed")</f>
        <v>not needed</v>
      </c>
      <c r="I2113" s="4" t="str">
        <f t="shared" si="7"/>
        <v>check</v>
      </c>
      <c r="J2113" s="4" t="str">
        <f>IF(NOT(C2113="reflexive question"),IF(AND(ISERROR(VLOOKUP(A2113,#REF!,1,0)),(ISERROR(VLOOKUP(A2113,health_changing_prem_cfd!A:A,1,0)))),"okay","check"),"okay")</f>
        <v>okay</v>
      </c>
    </row>
    <row r="2114" ht="15.75" customHeight="1">
      <c r="A2114" s="23" t="s">
        <v>38369</v>
      </c>
      <c r="B2114" s="7" t="str">
        <f>VLOOKUP(A2114,searchgroup!A:B,2,FALSE)</f>
        <v>Pneumothorax</v>
      </c>
      <c r="C2114" s="25" t="s">
        <v>41012</v>
      </c>
      <c r="D2114" s="26"/>
      <c r="E2114" s="27">
        <v>0.89</v>
      </c>
      <c r="F2114" s="27">
        <v>0.11</v>
      </c>
      <c r="G2114" s="27">
        <v>0.0</v>
      </c>
      <c r="H2114" s="4" t="str">
        <f>IF(AND(C2114&gt;0,C2114&lt;2),IF(ISERROR(VLOOKUP(A2114,exclusion!A:A,1,FALSE)),"Check","okay"),"not needed")</f>
        <v>not needed</v>
      </c>
      <c r="I2114" s="4" t="str">
        <f t="shared" si="7"/>
        <v>check</v>
      </c>
      <c r="J2114" s="4" t="str">
        <f>IF(NOT(C2114="reflexive question"),IF(AND(ISERROR(VLOOKUP(A2114,#REF!,1,0)),(ISERROR(VLOOKUP(A2114,health_changing_prem_cfd!A:A,1,0)))),"okay","check"),"okay")</f>
        <v>okay</v>
      </c>
    </row>
    <row r="2115" ht="15.75" customHeight="1">
      <c r="A2115" s="23" t="s">
        <v>38370</v>
      </c>
      <c r="B2115" s="7" t="str">
        <f>VLOOKUP(A2115,searchgroup!A:B,2,FALSE)</f>
        <v>Poikiloderma of Civatte</v>
      </c>
      <c r="C2115" s="25" t="s">
        <v>41014</v>
      </c>
      <c r="D2115" s="26"/>
      <c r="E2115" s="27">
        <v>0.89</v>
      </c>
      <c r="F2115" s="27">
        <v>0.11</v>
      </c>
      <c r="G2115" s="27">
        <v>0.0</v>
      </c>
      <c r="H2115" s="4" t="str">
        <f>IF(AND(C2115&gt;0,C2115&lt;2),IF(ISERROR(VLOOKUP(A2115,exclusion!A:A,1,FALSE)),"Check","okay"),"not needed")</f>
        <v>not needed</v>
      </c>
      <c r="I2115" s="4" t="str">
        <f t="shared" si="7"/>
        <v>not needed</v>
      </c>
      <c r="J2115" s="4" t="str">
        <f>IF(NOT(C2115="reflexive question"),IF(AND(ISERROR(VLOOKUP(A2115,#REF!,1,0)),(ISERROR(VLOOKUP(A2115,health_changing_prem_cfd!A:A,1,0)))),"okay","check"),"okay")</f>
        <v>okay</v>
      </c>
    </row>
    <row r="2116" ht="15.75" customHeight="1">
      <c r="A2116" s="23" t="s">
        <v>38372</v>
      </c>
      <c r="B2116" s="7" t="str">
        <f>VLOOKUP(A2116,searchgroup!A:B,2,FALSE)</f>
        <v>Poisioning by drugs administered to the skin</v>
      </c>
      <c r="C2116" s="25" t="s">
        <v>41012</v>
      </c>
      <c r="D2116" s="26"/>
      <c r="E2116" s="27">
        <v>0.89</v>
      </c>
      <c r="F2116" s="27">
        <v>0.11</v>
      </c>
      <c r="G2116" s="27">
        <v>0.0</v>
      </c>
      <c r="H2116" s="4" t="str">
        <f>IF(AND(C2116&gt;0,C2116&lt;2),IF(ISERROR(VLOOKUP(A2116,exclusion!A:A,1,FALSE)),"Check","okay"),"not needed")</f>
        <v>not needed</v>
      </c>
      <c r="I2116" s="4" t="str">
        <f t="shared" si="7"/>
        <v>check</v>
      </c>
      <c r="J2116" s="4" t="str">
        <f>IF(NOT(C2116="reflexive question"),IF(AND(ISERROR(VLOOKUP(A2116,#REF!,1,0)),(ISERROR(VLOOKUP(A2116,health_changing_prem_cfd!A:A,1,0)))),"okay","check"),"okay")</f>
        <v>okay</v>
      </c>
    </row>
    <row r="2117" ht="15.75" customHeight="1">
      <c r="A2117" s="23" t="s">
        <v>38375</v>
      </c>
      <c r="B2117" s="7" t="str">
        <f>VLOOKUP(A2117,searchgroup!A:B,2,FALSE)</f>
        <v>Poisioning by opiods</v>
      </c>
      <c r="C2117" s="25" t="s">
        <v>41014</v>
      </c>
      <c r="D2117" s="26"/>
      <c r="E2117" s="27">
        <v>0.89</v>
      </c>
      <c r="F2117" s="27">
        <v>0.11</v>
      </c>
      <c r="G2117" s="27">
        <v>0.0</v>
      </c>
      <c r="H2117" s="4" t="str">
        <f>IF(AND(C2117&gt;0,C2117&lt;2),IF(ISERROR(VLOOKUP(A2117,exclusion!A:A,1,FALSE)),"Check","okay"),"not needed")</f>
        <v>not needed</v>
      </c>
      <c r="I2117" s="4" t="str">
        <f t="shared" si="7"/>
        <v>not needed</v>
      </c>
      <c r="J2117" s="4" t="str">
        <f>IF(NOT(C2117="reflexive question"),IF(AND(ISERROR(VLOOKUP(A2117,#REF!,1,0)),(ISERROR(VLOOKUP(A2117,health_changing_prem_cfd!A:A,1,0)))),"okay","check"),"okay")</f>
        <v>okay</v>
      </c>
    </row>
    <row r="2118" ht="15.75" customHeight="1">
      <c r="A2118" s="23" t="s">
        <v>38378</v>
      </c>
      <c r="B2118" s="7" t="str">
        <f>VLOOKUP(A2118,searchgroup!A:B,2,FALSE)</f>
        <v>Poisioning by unspecified drug</v>
      </c>
      <c r="C2118" s="25" t="s">
        <v>41012</v>
      </c>
      <c r="D2118" s="26"/>
      <c r="E2118" s="27">
        <v>0.89</v>
      </c>
      <c r="F2118" s="27">
        <v>0.11</v>
      </c>
      <c r="G2118" s="27">
        <v>0.0</v>
      </c>
      <c r="H2118" s="4" t="str">
        <f>IF(AND(C2118&gt;0,C2118&lt;2),IF(ISERROR(VLOOKUP(A2118,exclusion!A:A,1,FALSE)),"Check","okay"),"not needed")</f>
        <v>not needed</v>
      </c>
      <c r="I2118" s="4" t="str">
        <f t="shared" si="7"/>
        <v>check</v>
      </c>
      <c r="J2118" s="4" t="str">
        <f>IF(NOT(C2118="reflexive question"),IF(AND(ISERROR(VLOOKUP(A2118,#REF!,1,0)),(ISERROR(VLOOKUP(A2118,health_changing_prem_cfd!A:A,1,0)))),"okay","check"),"okay")</f>
        <v>okay</v>
      </c>
    </row>
    <row r="2119" ht="15.75" customHeight="1">
      <c r="A2119" s="23" t="s">
        <v>38381</v>
      </c>
      <c r="B2119" s="7" t="str">
        <f>VLOOKUP(A2119,searchgroup!A:B,2,FALSE)</f>
        <v>Poisoning by anaesthetics</v>
      </c>
      <c r="C2119" s="25" t="s">
        <v>41012</v>
      </c>
      <c r="D2119" s="26"/>
      <c r="E2119" s="27">
        <v>0.89</v>
      </c>
      <c r="F2119" s="27">
        <v>0.11</v>
      </c>
      <c r="G2119" s="27">
        <v>0.0</v>
      </c>
      <c r="H2119" s="4" t="str">
        <f>IF(AND(C2119&gt;0,C2119&lt;2),IF(ISERROR(VLOOKUP(A2119,exclusion!A:A,1,FALSE)),"Check","okay"),"not needed")</f>
        <v>not needed</v>
      </c>
      <c r="I2119" s="4" t="str">
        <f t="shared" si="7"/>
        <v>check</v>
      </c>
      <c r="J2119" s="4" t="str">
        <f>IF(NOT(C2119="reflexive question"),IF(AND(ISERROR(VLOOKUP(A2119,#REF!,1,0)),(ISERROR(VLOOKUP(A2119,health_changing_prem_cfd!A:A,1,0)))),"okay","check"),"okay")</f>
        <v>okay</v>
      </c>
    </row>
    <row r="2120" ht="15.75" customHeight="1">
      <c r="A2120" s="23" t="s">
        <v>38384</v>
      </c>
      <c r="B2120" s="7" t="str">
        <f>VLOOKUP(A2120,searchgroup!A:B,2,FALSE)</f>
        <v>Poisoning by analeptics and opioid receptor antagonists</v>
      </c>
      <c r="C2120" s="25" t="s">
        <v>41014</v>
      </c>
      <c r="D2120" s="26"/>
      <c r="E2120" s="27">
        <v>0.89</v>
      </c>
      <c r="F2120" s="27">
        <v>0.11</v>
      </c>
      <c r="G2120" s="27">
        <v>0.0</v>
      </c>
      <c r="H2120" s="4" t="str">
        <f>IF(AND(C2120&gt;0,C2120&lt;2),IF(ISERROR(VLOOKUP(A2120,exclusion!A:A,1,FALSE)),"Check","okay"),"not needed")</f>
        <v>not needed</v>
      </c>
      <c r="I2120" s="4" t="str">
        <f t="shared" si="7"/>
        <v>not needed</v>
      </c>
      <c r="J2120" s="4" t="str">
        <f>IF(NOT(C2120="reflexive question"),IF(AND(ISERROR(VLOOKUP(A2120,#REF!,1,0)),(ISERROR(VLOOKUP(A2120,health_changing_prem_cfd!A:A,1,0)))),"okay","check"),"okay")</f>
        <v>okay</v>
      </c>
    </row>
    <row r="2121" ht="15.75" customHeight="1">
      <c r="A2121" s="23" t="s">
        <v>38387</v>
      </c>
      <c r="B2121" s="7" t="str">
        <f>VLOOKUP(A2121,searchgroup!A:B,2,FALSE)</f>
        <v>Poisoning by antibiotics</v>
      </c>
      <c r="C2121" s="25" t="s">
        <v>41012</v>
      </c>
      <c r="D2121" s="26"/>
      <c r="E2121" s="27">
        <v>0.89</v>
      </c>
      <c r="F2121" s="27">
        <v>0.11</v>
      </c>
      <c r="G2121" s="27">
        <v>0.0</v>
      </c>
      <c r="H2121" s="4" t="str">
        <f>IF(AND(C2121&gt;0,C2121&lt;2),IF(ISERROR(VLOOKUP(A2121,exclusion!A:A,1,FALSE)),"Check","okay"),"not needed")</f>
        <v>not needed</v>
      </c>
      <c r="I2121" s="4" t="str">
        <f t="shared" si="7"/>
        <v>check</v>
      </c>
      <c r="J2121" s="4" t="str">
        <f>IF(NOT(C2121="reflexive question"),IF(AND(ISERROR(VLOOKUP(A2121,#REF!,1,0)),(ISERROR(VLOOKUP(A2121,health_changing_prem_cfd!A:A,1,0)))),"okay","check"),"okay")</f>
        <v>okay</v>
      </c>
    </row>
    <row r="2122" ht="15.75" customHeight="1">
      <c r="A2122" s="23" t="s">
        <v>38390</v>
      </c>
      <c r="B2122" s="7" t="str">
        <f>VLOOKUP(A2122,searchgroup!A:B,2,FALSE)</f>
        <v>Poisoning by antidotes</v>
      </c>
      <c r="C2122" s="25" t="s">
        <v>41012</v>
      </c>
      <c r="D2122" s="26"/>
      <c r="E2122" s="27">
        <v>0.89</v>
      </c>
      <c r="F2122" s="27">
        <v>0.11</v>
      </c>
      <c r="G2122" s="27">
        <v>0.0</v>
      </c>
      <c r="H2122" s="4" t="str">
        <f>IF(AND(C2122&gt;0,C2122&lt;2),IF(ISERROR(VLOOKUP(A2122,exclusion!A:A,1,FALSE)),"Check","okay"),"not needed")</f>
        <v>not needed</v>
      </c>
      <c r="I2122" s="4" t="str">
        <f t="shared" si="7"/>
        <v>check</v>
      </c>
      <c r="J2122" s="4" t="str">
        <f>IF(NOT(C2122="reflexive question"),IF(AND(ISERROR(VLOOKUP(A2122,#REF!,1,0)),(ISERROR(VLOOKUP(A2122,health_changing_prem_cfd!A:A,1,0)))),"okay","check"),"okay")</f>
        <v>okay</v>
      </c>
    </row>
    <row r="2123" ht="15.75" customHeight="1">
      <c r="A2123" s="23" t="s">
        <v>38393</v>
      </c>
      <c r="B2123" s="7" t="str">
        <f>VLOOKUP(A2123,searchgroup!A:B,2,FALSE)</f>
        <v>Poisoning by antiepileptic, sedative-hypnotic and antiparkinsonism drugs</v>
      </c>
      <c r="C2123" s="25" t="s">
        <v>41014</v>
      </c>
      <c r="D2123" s="26"/>
      <c r="E2123" s="27">
        <v>0.89</v>
      </c>
      <c r="F2123" s="27">
        <v>0.11</v>
      </c>
      <c r="G2123" s="27">
        <v>0.0</v>
      </c>
      <c r="H2123" s="4" t="str">
        <f>IF(AND(C2123&gt;0,C2123&lt;2),IF(ISERROR(VLOOKUP(A2123,exclusion!A:A,1,FALSE)),"Check","okay"),"not needed")</f>
        <v>not needed</v>
      </c>
      <c r="I2123" s="4" t="str">
        <f t="shared" si="7"/>
        <v>not needed</v>
      </c>
      <c r="J2123" s="4" t="str">
        <f>IF(NOT(C2123="reflexive question"),IF(AND(ISERROR(VLOOKUP(A2123,#REF!,1,0)),(ISERROR(VLOOKUP(A2123,health_changing_prem_cfd!A:A,1,0)))),"okay","check"),"okay")</f>
        <v>okay</v>
      </c>
    </row>
    <row r="2124" ht="15.75" customHeight="1">
      <c r="A2124" s="23" t="s">
        <v>38395</v>
      </c>
      <c r="B2124" s="7" t="str">
        <f>VLOOKUP(A2124,searchgroup!A:B,2,FALSE)</f>
        <v>Poisoning by appetite depressants</v>
      </c>
      <c r="C2124" s="25" t="s">
        <v>41014</v>
      </c>
      <c r="D2124" s="26"/>
      <c r="E2124" s="27">
        <v>0.89</v>
      </c>
      <c r="F2124" s="27">
        <v>0.11</v>
      </c>
      <c r="G2124" s="27">
        <v>0.0</v>
      </c>
      <c r="H2124" s="4" t="str">
        <f>IF(AND(C2124&gt;0,C2124&lt;2),IF(ISERROR(VLOOKUP(A2124,exclusion!A:A,1,FALSE)),"Check","okay"),"not needed")</f>
        <v>not needed</v>
      </c>
      <c r="I2124" s="4" t="str">
        <f t="shared" si="7"/>
        <v>not needed</v>
      </c>
      <c r="J2124" s="4" t="str">
        <f>IF(NOT(C2124="reflexive question"),IF(AND(ISERROR(VLOOKUP(A2124,#REF!,1,0)),(ISERROR(VLOOKUP(A2124,health_changing_prem_cfd!A:A,1,0)))),"okay","check"),"okay")</f>
        <v>okay</v>
      </c>
    </row>
    <row r="2125" ht="15.75" customHeight="1">
      <c r="A2125" s="23" t="s">
        <v>38398</v>
      </c>
      <c r="B2125" s="7" t="str">
        <f>VLOOKUP(A2125,searchgroup!A:B,2,FALSE)</f>
        <v>Poisoning by carbon dioxide</v>
      </c>
      <c r="C2125" s="25" t="s">
        <v>41012</v>
      </c>
      <c r="D2125" s="26"/>
      <c r="E2125" s="27">
        <v>0.89</v>
      </c>
      <c r="F2125" s="27">
        <v>0.11</v>
      </c>
      <c r="G2125" s="27">
        <v>0.0</v>
      </c>
      <c r="H2125" s="4" t="str">
        <f>IF(AND(C2125&gt;0,C2125&lt;2),IF(ISERROR(VLOOKUP(A2125,exclusion!A:A,1,FALSE)),"Check","okay"),"not needed")</f>
        <v>not needed</v>
      </c>
      <c r="I2125" s="4" t="str">
        <f t="shared" si="7"/>
        <v>check</v>
      </c>
      <c r="J2125" s="4" t="str">
        <f>IF(NOT(C2125="reflexive question"),IF(AND(ISERROR(VLOOKUP(A2125,#REF!,1,0)),(ISERROR(VLOOKUP(A2125,health_changing_prem_cfd!A:A,1,0)))),"okay","check"),"okay")</f>
        <v>okay</v>
      </c>
    </row>
    <row r="2126" ht="15.75" customHeight="1">
      <c r="A2126" s="23" t="s">
        <v>38401</v>
      </c>
      <c r="B2126" s="7" t="str">
        <f>VLOOKUP(A2126,searchgroup!A:B,2,FALSE)</f>
        <v>Poisoning by carbon monoxide</v>
      </c>
      <c r="C2126" s="25" t="s">
        <v>41012</v>
      </c>
      <c r="D2126" s="26"/>
      <c r="E2126" s="27">
        <v>0.89</v>
      </c>
      <c r="F2126" s="27">
        <v>0.11</v>
      </c>
      <c r="G2126" s="27">
        <v>0.0</v>
      </c>
      <c r="H2126" s="4" t="str">
        <f>IF(AND(C2126&gt;0,C2126&lt;2),IF(ISERROR(VLOOKUP(A2126,exclusion!A:A,1,FALSE)),"Check","okay"),"not needed")</f>
        <v>not needed</v>
      </c>
      <c r="I2126" s="4" t="str">
        <f t="shared" si="7"/>
        <v>check</v>
      </c>
      <c r="J2126" s="4" t="str">
        <f>IF(NOT(C2126="reflexive question"),IF(AND(ISERROR(VLOOKUP(A2126,#REF!,1,0)),(ISERROR(VLOOKUP(A2126,health_changing_prem_cfd!A:A,1,0)))),"okay","check"),"okay")</f>
        <v>okay</v>
      </c>
    </row>
    <row r="2127" ht="15.75" customHeight="1">
      <c r="A2127" s="23" t="s">
        <v>38404</v>
      </c>
      <c r="B2127" s="7" t="str">
        <f>VLOOKUP(A2127,searchgroup!A:B,2,FALSE)</f>
        <v>Poisoning by corrosive compounds</v>
      </c>
      <c r="C2127" s="25" t="s">
        <v>41012</v>
      </c>
      <c r="D2127" s="26"/>
      <c r="E2127" s="27">
        <v>0.89</v>
      </c>
      <c r="F2127" s="27">
        <v>0.11</v>
      </c>
      <c r="G2127" s="27">
        <v>0.0</v>
      </c>
      <c r="H2127" s="4" t="str">
        <f>IF(AND(C2127&gt;0,C2127&lt;2),IF(ISERROR(VLOOKUP(A2127,exclusion!A:A,1,FALSE)),"Check","okay"),"not needed")</f>
        <v>not needed</v>
      </c>
      <c r="I2127" s="4" t="str">
        <f t="shared" si="7"/>
        <v>check</v>
      </c>
      <c r="J2127" s="4" t="str">
        <f>IF(NOT(C2127="reflexive question"),IF(AND(ISERROR(VLOOKUP(A2127,#REF!,1,0)),(ISERROR(VLOOKUP(A2127,health_changing_prem_cfd!A:A,1,0)))),"okay","check"),"okay")</f>
        <v>okay</v>
      </c>
    </row>
    <row r="2128" ht="15.75" customHeight="1">
      <c r="A2128" s="23" t="s">
        <v>38407</v>
      </c>
      <c r="B2128" s="7" t="str">
        <f>VLOOKUP(A2128,searchgroup!A:B,2,FALSE)</f>
        <v>Poisoning by cyanic acid</v>
      </c>
      <c r="C2128" s="25" t="s">
        <v>41014</v>
      </c>
      <c r="D2128" s="26"/>
      <c r="E2128" s="27">
        <v>0.89</v>
      </c>
      <c r="F2128" s="27">
        <v>0.11</v>
      </c>
      <c r="G2128" s="27">
        <v>0.0</v>
      </c>
      <c r="H2128" s="4" t="str">
        <f>IF(AND(C2128&gt;0,C2128&lt;2),IF(ISERROR(VLOOKUP(A2128,exclusion!A:A,1,FALSE)),"Check","okay"),"not needed")</f>
        <v>not needed</v>
      </c>
      <c r="I2128" s="4" t="str">
        <f t="shared" si="7"/>
        <v>not needed</v>
      </c>
      <c r="J2128" s="4" t="str">
        <f>IF(NOT(C2128="reflexive question"),IF(AND(ISERROR(VLOOKUP(A2128,#REF!,1,0)),(ISERROR(VLOOKUP(A2128,health_changing_prem_cfd!A:A,1,0)))),"okay","check"),"okay")</f>
        <v>okay</v>
      </c>
    </row>
    <row r="2129" ht="15.75" customHeight="1">
      <c r="A2129" s="23" t="s">
        <v>38410</v>
      </c>
      <c r="B2129" s="7" t="str">
        <f>VLOOKUP(A2129,searchgroup!A:B,2,FALSE)</f>
        <v>Poisoning by diagnostic agents</v>
      </c>
      <c r="C2129" s="25" t="s">
        <v>41012</v>
      </c>
      <c r="D2129" s="26"/>
      <c r="E2129" s="27">
        <v>0.89</v>
      </c>
      <c r="F2129" s="27">
        <v>0.11</v>
      </c>
      <c r="G2129" s="27">
        <v>0.0</v>
      </c>
      <c r="H2129" s="4" t="str">
        <f>IF(AND(C2129&gt;0,C2129&lt;2),IF(ISERROR(VLOOKUP(A2129,exclusion!A:A,1,FALSE)),"Check","okay"),"not needed")</f>
        <v>not needed</v>
      </c>
      <c r="I2129" s="4" t="str">
        <f t="shared" si="7"/>
        <v>check</v>
      </c>
      <c r="J2129" s="4" t="str">
        <f>IF(NOT(C2129="reflexive question"),IF(AND(ISERROR(VLOOKUP(A2129,#REF!,1,0)),(ISERROR(VLOOKUP(A2129,health_changing_prem_cfd!A:A,1,0)))),"okay","check"),"okay")</f>
        <v>okay</v>
      </c>
    </row>
    <row r="2130" ht="15.75" customHeight="1">
      <c r="A2130" s="23" t="s">
        <v>38413</v>
      </c>
      <c r="B2130" s="7" t="str">
        <f>VLOOKUP(A2130,searchgroup!A:B,2,FALSE)</f>
        <v>Poisoning by drugs affecting muscles</v>
      </c>
      <c r="C2130" s="25" t="s">
        <v>41012</v>
      </c>
      <c r="D2130" s="26"/>
      <c r="E2130" s="27">
        <v>0.89</v>
      </c>
      <c r="F2130" s="27">
        <v>0.11</v>
      </c>
      <c r="G2130" s="27">
        <v>0.0</v>
      </c>
      <c r="H2130" s="4" t="str">
        <f>IF(AND(C2130&gt;0,C2130&lt;2),IF(ISERROR(VLOOKUP(A2130,exclusion!A:A,1,FALSE)),"Check","okay"),"not needed")</f>
        <v>not needed</v>
      </c>
      <c r="I2130" s="4" t="str">
        <f t="shared" si="7"/>
        <v>check</v>
      </c>
      <c r="J2130" s="4" t="str">
        <f>IF(NOT(C2130="reflexive question"),IF(AND(ISERROR(VLOOKUP(A2130,#REF!,1,0)),(ISERROR(VLOOKUP(A2130,health_changing_prem_cfd!A:A,1,0)))),"okay","check"),"okay")</f>
        <v>okay</v>
      </c>
    </row>
    <row r="2131" ht="15.75" customHeight="1">
      <c r="A2131" s="23" t="s">
        <v>38416</v>
      </c>
      <c r="B2131" s="7" t="str">
        <f>VLOOKUP(A2131,searchgroup!A:B,2,FALSE)</f>
        <v>Poisoning by drugs affecting the autonomic nervous system</v>
      </c>
      <c r="C2131" s="25" t="s">
        <v>41012</v>
      </c>
      <c r="D2131" s="26"/>
      <c r="E2131" s="27">
        <v>0.89</v>
      </c>
      <c r="F2131" s="27">
        <v>0.11</v>
      </c>
      <c r="G2131" s="27">
        <v>0.0</v>
      </c>
      <c r="H2131" s="4" t="str">
        <f>IF(AND(C2131&gt;0,C2131&lt;2),IF(ISERROR(VLOOKUP(A2131,exclusion!A:A,1,FALSE)),"Check","okay"),"not needed")</f>
        <v>not needed</v>
      </c>
      <c r="I2131" s="4" t="str">
        <f t="shared" si="7"/>
        <v>check</v>
      </c>
      <c r="J2131" s="4" t="str">
        <f>IF(NOT(C2131="reflexive question"),IF(AND(ISERROR(VLOOKUP(A2131,#REF!,1,0)),(ISERROR(VLOOKUP(A2131,health_changing_prem_cfd!A:A,1,0)))),"okay","check"),"okay")</f>
        <v>okay</v>
      </c>
    </row>
    <row r="2132" ht="15.75" customHeight="1">
      <c r="A2132" s="23" t="s">
        <v>38419</v>
      </c>
      <c r="B2132" s="7" t="str">
        <f>VLOOKUP(A2132,searchgroup!A:B,2,FALSE)</f>
        <v>Poisoning by drugs affecting the blood</v>
      </c>
      <c r="C2132" s="25" t="s">
        <v>41012</v>
      </c>
      <c r="D2132" s="26"/>
      <c r="E2132" s="27">
        <v>0.89</v>
      </c>
      <c r="F2132" s="27">
        <v>0.11</v>
      </c>
      <c r="G2132" s="27">
        <v>0.0</v>
      </c>
      <c r="H2132" s="4" t="str">
        <f>IF(AND(C2132&gt;0,C2132&lt;2),IF(ISERROR(VLOOKUP(A2132,exclusion!A:A,1,FALSE)),"Check","okay"),"not needed")</f>
        <v>not needed</v>
      </c>
      <c r="I2132" s="4" t="str">
        <f t="shared" si="7"/>
        <v>check</v>
      </c>
      <c r="J2132" s="4" t="str">
        <f>IF(NOT(C2132="reflexive question"),IF(AND(ISERROR(VLOOKUP(A2132,#REF!,1,0)),(ISERROR(VLOOKUP(A2132,health_changing_prem_cfd!A:A,1,0)))),"okay","check"),"okay")</f>
        <v>okay</v>
      </c>
    </row>
    <row r="2133" ht="15.75" customHeight="1">
      <c r="A2133" s="23" t="s">
        <v>38422</v>
      </c>
      <c r="B2133" s="7" t="str">
        <f>VLOOKUP(A2133,searchgroup!A:B,2,FALSE)</f>
        <v>Poisoning by drugs affecting the cardiovascular system</v>
      </c>
      <c r="C2133" s="25" t="s">
        <v>41012</v>
      </c>
      <c r="D2133" s="26"/>
      <c r="E2133" s="27">
        <v>0.89</v>
      </c>
      <c r="F2133" s="27">
        <v>0.11</v>
      </c>
      <c r="G2133" s="27">
        <v>0.0</v>
      </c>
      <c r="H2133" s="4" t="str">
        <f>IF(AND(C2133&gt;0,C2133&lt;2),IF(ISERROR(VLOOKUP(A2133,exclusion!A:A,1,FALSE)),"Check","okay"),"not needed")</f>
        <v>not needed</v>
      </c>
      <c r="I2133" s="4" t="str">
        <f t="shared" si="7"/>
        <v>check</v>
      </c>
      <c r="J2133" s="4" t="str">
        <f>IF(NOT(C2133="reflexive question"),IF(AND(ISERROR(VLOOKUP(A2133,#REF!,1,0)),(ISERROR(VLOOKUP(A2133,health_changing_prem_cfd!A:A,1,0)))),"okay","check"),"okay")</f>
        <v>okay</v>
      </c>
    </row>
    <row r="2134" ht="15.75" customHeight="1">
      <c r="A2134" s="23" t="s">
        <v>38425</v>
      </c>
      <c r="B2134" s="7" t="str">
        <f>VLOOKUP(A2134,searchgroup!A:B,2,FALSE)</f>
        <v>Poisoning by drugs affecting the gastrointestinal system</v>
      </c>
      <c r="C2134" s="25" t="s">
        <v>41012</v>
      </c>
      <c r="D2134" s="26"/>
      <c r="E2134" s="27">
        <v>0.89</v>
      </c>
      <c r="F2134" s="27">
        <v>0.11</v>
      </c>
      <c r="G2134" s="27">
        <v>0.0</v>
      </c>
      <c r="H2134" s="4" t="str">
        <f>IF(AND(C2134&gt;0,C2134&lt;2),IF(ISERROR(VLOOKUP(A2134,exclusion!A:A,1,FALSE)),"Check","okay"),"not needed")</f>
        <v>not needed</v>
      </c>
      <c r="I2134" s="4" t="str">
        <f t="shared" si="7"/>
        <v>check</v>
      </c>
      <c r="J2134" s="4" t="str">
        <f>IF(NOT(C2134="reflexive question"),IF(AND(ISERROR(VLOOKUP(A2134,#REF!,1,0)),(ISERROR(VLOOKUP(A2134,health_changing_prem_cfd!A:A,1,0)))),"okay","check"),"okay")</f>
        <v>okay</v>
      </c>
    </row>
    <row r="2135" ht="15.75" customHeight="1">
      <c r="A2135" s="23" t="s">
        <v>38428</v>
      </c>
      <c r="B2135" s="7" t="str">
        <f>VLOOKUP(A2135,searchgroup!A:B,2,FALSE)</f>
        <v>Poisoning by drugs affecting the respiratory system</v>
      </c>
      <c r="C2135" s="25" t="s">
        <v>41012</v>
      </c>
      <c r="D2135" s="26"/>
      <c r="E2135" s="27">
        <v>0.89</v>
      </c>
      <c r="F2135" s="27">
        <v>0.11</v>
      </c>
      <c r="G2135" s="27">
        <v>0.0</v>
      </c>
      <c r="H2135" s="4" t="str">
        <f>IF(AND(C2135&gt;0,C2135&lt;2),IF(ISERROR(VLOOKUP(A2135,exclusion!A:A,1,FALSE)),"Check","okay"),"not needed")</f>
        <v>not needed</v>
      </c>
      <c r="I2135" s="4" t="str">
        <f t="shared" si="7"/>
        <v>check</v>
      </c>
      <c r="J2135" s="4" t="str">
        <f>IF(NOT(C2135="reflexive question"),IF(AND(ISERROR(VLOOKUP(A2135,#REF!,1,0)),(ISERROR(VLOOKUP(A2135,health_changing_prem_cfd!A:A,1,0)))),"okay","check"),"okay")</f>
        <v>okay</v>
      </c>
    </row>
    <row r="2136" ht="15.75" customHeight="1">
      <c r="A2136" s="23" t="s">
        <v>38431</v>
      </c>
      <c r="B2136" s="7" t="str">
        <f>VLOOKUP(A2136,searchgroup!A:B,2,FALSE)</f>
        <v>Poisoning by fusel oil</v>
      </c>
      <c r="C2136" s="25" t="s">
        <v>41012</v>
      </c>
      <c r="D2136" s="26"/>
      <c r="E2136" s="27">
        <v>0.89</v>
      </c>
      <c r="F2136" s="27">
        <v>0.11</v>
      </c>
      <c r="G2136" s="27">
        <v>0.0</v>
      </c>
      <c r="H2136" s="4" t="str">
        <f>IF(AND(C2136&gt;0,C2136&lt;2),IF(ISERROR(VLOOKUP(A2136,exclusion!A:A,1,FALSE)),"Check","okay"),"not needed")</f>
        <v>not needed</v>
      </c>
      <c r="I2136" s="4" t="str">
        <f t="shared" si="7"/>
        <v>check</v>
      </c>
      <c r="J2136" s="4" t="str">
        <f>IF(NOT(C2136="reflexive question"),IF(AND(ISERROR(VLOOKUP(A2136,#REF!,1,0)),(ISERROR(VLOOKUP(A2136,health_changing_prem_cfd!A:A,1,0)))),"okay","check"),"okay")</f>
        <v>okay</v>
      </c>
    </row>
    <row r="2137" ht="15.75" customHeight="1">
      <c r="A2137" s="23" t="s">
        <v>38434</v>
      </c>
      <c r="B2137" s="7" t="str">
        <f>VLOOKUP(A2137,searchgroup!A:B,2,FALSE)</f>
        <v>Poisoning by gases, fumes and vapours</v>
      </c>
      <c r="C2137" s="25" t="s">
        <v>41012</v>
      </c>
      <c r="D2137" s="26"/>
      <c r="E2137" s="27">
        <v>0.89</v>
      </c>
      <c r="F2137" s="27">
        <v>0.11</v>
      </c>
      <c r="G2137" s="27">
        <v>0.0</v>
      </c>
      <c r="H2137" s="4" t="str">
        <f>IF(AND(C2137&gt;0,C2137&lt;2),IF(ISERROR(VLOOKUP(A2137,exclusion!A:A,1,FALSE)),"Check","okay"),"not needed")</f>
        <v>not needed</v>
      </c>
      <c r="I2137" s="4" t="str">
        <f t="shared" si="7"/>
        <v>check</v>
      </c>
      <c r="J2137" s="4" t="str">
        <f>IF(NOT(C2137="reflexive question"),IF(AND(ISERROR(VLOOKUP(A2137,#REF!,1,0)),(ISERROR(VLOOKUP(A2137,health_changing_prem_cfd!A:A,1,0)))),"okay","check"),"okay")</f>
        <v>okay</v>
      </c>
    </row>
    <row r="2138" ht="15.75" customHeight="1">
      <c r="A2138" s="23" t="s">
        <v>38437</v>
      </c>
      <c r="B2138" s="7" t="str">
        <f>VLOOKUP(A2138,searchgroup!A:B,2,FALSE)</f>
        <v>Poisoning by hormones</v>
      </c>
      <c r="C2138" s="25" t="s">
        <v>41012</v>
      </c>
      <c r="D2138" s="26"/>
      <c r="E2138" s="27">
        <v>0.89</v>
      </c>
      <c r="F2138" s="27">
        <v>0.11</v>
      </c>
      <c r="G2138" s="27">
        <v>0.0</v>
      </c>
      <c r="H2138" s="4" t="str">
        <f>IF(AND(C2138&gt;0,C2138&lt;2),IF(ISERROR(VLOOKUP(A2138,exclusion!A:A,1,FALSE)),"Check","okay"),"not needed")</f>
        <v>not needed</v>
      </c>
      <c r="I2138" s="4" t="str">
        <f t="shared" si="7"/>
        <v>check</v>
      </c>
      <c r="J2138" s="4" t="str">
        <f>IF(NOT(C2138="reflexive question"),IF(AND(ISERROR(VLOOKUP(A2138,#REF!,1,0)),(ISERROR(VLOOKUP(A2138,health_changing_prem_cfd!A:A,1,0)))),"okay","check"),"okay")</f>
        <v>okay</v>
      </c>
    </row>
    <row r="2139" ht="15.75" customHeight="1">
      <c r="A2139" s="23" t="s">
        <v>38440</v>
      </c>
      <c r="B2139" s="7" t="str">
        <f>VLOOKUP(A2139,searchgroup!A:B,2,FALSE)</f>
        <v>Poisoning by laxatives or emetics</v>
      </c>
      <c r="C2139" s="25" t="s">
        <v>41014</v>
      </c>
      <c r="D2139" s="26"/>
      <c r="E2139" s="27">
        <v>0.89</v>
      </c>
      <c r="F2139" s="27">
        <v>0.11</v>
      </c>
      <c r="G2139" s="27">
        <v>0.0</v>
      </c>
      <c r="H2139" s="4" t="str">
        <f>IF(AND(C2139&gt;0,C2139&lt;2),IF(ISERROR(VLOOKUP(A2139,exclusion!A:A,1,FALSE)),"Check","okay"),"not needed")</f>
        <v>not needed</v>
      </c>
      <c r="I2139" s="4" t="str">
        <f t="shared" si="7"/>
        <v>not needed</v>
      </c>
      <c r="J2139" s="4" t="str">
        <f>IF(NOT(C2139="reflexive question"),IF(AND(ISERROR(VLOOKUP(A2139,#REF!,1,0)),(ISERROR(VLOOKUP(A2139,health_changing_prem_cfd!A:A,1,0)))),"okay","check"),"okay")</f>
        <v>okay</v>
      </c>
    </row>
    <row r="2140" ht="15.75" customHeight="1">
      <c r="A2140" s="23" t="s">
        <v>38443</v>
      </c>
      <c r="B2140" s="7" t="str">
        <f>VLOOKUP(A2140,searchgroup!A:B,2,FALSE)</f>
        <v>Poisoning by metals or other inorganic compounds</v>
      </c>
      <c r="C2140" s="25" t="s">
        <v>41012</v>
      </c>
      <c r="D2140" s="26"/>
      <c r="E2140" s="27">
        <v>0.89</v>
      </c>
      <c r="F2140" s="27">
        <v>0.11</v>
      </c>
      <c r="G2140" s="27">
        <v>0.0</v>
      </c>
      <c r="H2140" s="4" t="str">
        <f>IF(AND(C2140&gt;0,C2140&lt;2),IF(ISERROR(VLOOKUP(A2140,exclusion!A:A,1,FALSE)),"Check","okay"),"not needed")</f>
        <v>not needed</v>
      </c>
      <c r="I2140" s="4" t="str">
        <f t="shared" si="7"/>
        <v>check</v>
      </c>
      <c r="J2140" s="4" t="str">
        <f>IF(NOT(C2140="reflexive question"),IF(AND(ISERROR(VLOOKUP(A2140,#REF!,1,0)),(ISERROR(VLOOKUP(A2140,health_changing_prem_cfd!A:A,1,0)))),"okay","check"),"okay")</f>
        <v>okay</v>
      </c>
    </row>
    <row r="2141" ht="15.75" customHeight="1">
      <c r="A2141" s="23" t="s">
        <v>38446</v>
      </c>
      <c r="B2141" s="7" t="str">
        <f>VLOOKUP(A2141,searchgroup!A:B,2,FALSE)</f>
        <v>Poisoning by methanol</v>
      </c>
      <c r="C2141" s="25" t="s">
        <v>41012</v>
      </c>
      <c r="D2141" s="26"/>
      <c r="E2141" s="27">
        <v>0.89</v>
      </c>
      <c r="F2141" s="27">
        <v>0.11</v>
      </c>
      <c r="G2141" s="27">
        <v>0.0</v>
      </c>
      <c r="H2141" s="4" t="str">
        <f>IF(AND(C2141&gt;0,C2141&lt;2),IF(ISERROR(VLOOKUP(A2141,exclusion!A:A,1,FALSE)),"Check","okay"),"not needed")</f>
        <v>not needed</v>
      </c>
      <c r="I2141" s="4" t="str">
        <f t="shared" si="7"/>
        <v>check</v>
      </c>
      <c r="J2141" s="4" t="str">
        <f>IF(NOT(C2141="reflexive question"),IF(AND(ISERROR(VLOOKUP(A2141,#REF!,1,0)),(ISERROR(VLOOKUP(A2141,health_changing_prem_cfd!A:A,1,0)))),"okay","check"),"okay")</f>
        <v>okay</v>
      </c>
    </row>
    <row r="2142" ht="15.75" customHeight="1">
      <c r="A2142" s="23" t="s">
        <v>38449</v>
      </c>
      <c r="B2142" s="7" t="str">
        <f>VLOOKUP(A2142,searchgroup!A:B,2,FALSE)</f>
        <v>Poisoning by narcotics and psychodysleptics</v>
      </c>
      <c r="C2142" s="25" t="s">
        <v>41014</v>
      </c>
      <c r="D2142" s="26"/>
      <c r="E2142" s="27">
        <v>0.89</v>
      </c>
      <c r="F2142" s="27">
        <v>0.11</v>
      </c>
      <c r="G2142" s="27">
        <v>0.0</v>
      </c>
      <c r="H2142" s="4" t="str">
        <f>IF(AND(C2142&gt;0,C2142&lt;2),IF(ISERROR(VLOOKUP(A2142,exclusion!A:A,1,FALSE)),"Check","okay"),"not needed")</f>
        <v>not needed</v>
      </c>
      <c r="I2142" s="4" t="str">
        <f t="shared" si="7"/>
        <v>not needed</v>
      </c>
      <c r="J2142" s="4" t="str">
        <f>IF(NOT(C2142="reflexive question"),IF(AND(ISERROR(VLOOKUP(A2142,#REF!,1,0)),(ISERROR(VLOOKUP(A2142,health_changing_prem_cfd!A:A,1,0)))),"okay","check"),"okay")</f>
        <v>okay</v>
      </c>
    </row>
    <row r="2143" ht="15.75" customHeight="1">
      <c r="A2143" s="23" t="s">
        <v>38452</v>
      </c>
      <c r="B2143" s="7" t="str">
        <f>VLOOKUP(A2143,searchgroup!A:B,2,FALSE)</f>
        <v>Poisoning by non-opioid pain killers</v>
      </c>
      <c r="C2143" s="25" t="s">
        <v>41012</v>
      </c>
      <c r="D2143" s="26"/>
      <c r="E2143" s="27">
        <v>0.89</v>
      </c>
      <c r="F2143" s="27">
        <v>0.11</v>
      </c>
      <c r="G2143" s="27">
        <v>0.0</v>
      </c>
      <c r="H2143" s="4" t="str">
        <f>IF(AND(C2143&gt;0,C2143&lt;2),IF(ISERROR(VLOOKUP(A2143,exclusion!A:A,1,FALSE)),"Check","okay"),"not needed")</f>
        <v>not needed</v>
      </c>
      <c r="I2143" s="4" t="str">
        <f t="shared" si="7"/>
        <v>check</v>
      </c>
      <c r="J2143" s="4" t="str">
        <f>IF(NOT(C2143="reflexive question"),IF(AND(ISERROR(VLOOKUP(A2143,#REF!,1,0)),(ISERROR(VLOOKUP(A2143,health_changing_prem_cfd!A:A,1,0)))),"okay","check"),"okay")</f>
        <v>okay</v>
      </c>
    </row>
    <row r="2144" ht="15.75" customHeight="1">
      <c r="A2144" s="23" t="s">
        <v>38455</v>
      </c>
      <c r="B2144" s="7" t="str">
        <f>VLOOKUP(A2144,searchgroup!A:B,2,FALSE)</f>
        <v>Poisoning by organic solvents</v>
      </c>
      <c r="C2144" s="25" t="s">
        <v>41012</v>
      </c>
      <c r="D2144" s="26"/>
      <c r="E2144" s="27">
        <v>0.89</v>
      </c>
      <c r="F2144" s="27">
        <v>0.11</v>
      </c>
      <c r="G2144" s="27">
        <v>0.0</v>
      </c>
      <c r="H2144" s="4" t="str">
        <f>IF(AND(C2144&gt;0,C2144&lt;2),IF(ISERROR(VLOOKUP(A2144,exclusion!A:A,1,FALSE)),"Check","okay"),"not needed")</f>
        <v>not needed</v>
      </c>
      <c r="I2144" s="4" t="str">
        <f t="shared" si="7"/>
        <v>check</v>
      </c>
      <c r="J2144" s="4" t="str">
        <f>IF(NOT(C2144="reflexive question"),IF(AND(ISERROR(VLOOKUP(A2144,#REF!,1,0)),(ISERROR(VLOOKUP(A2144,health_changing_prem_cfd!A:A,1,0)))),"okay","check"),"okay")</f>
        <v>okay</v>
      </c>
    </row>
    <row r="2145" ht="15.75" customHeight="1">
      <c r="A2145" s="23" t="s">
        <v>38458</v>
      </c>
      <c r="B2145" s="7" t="str">
        <f>VLOOKUP(A2145,searchgroup!A:B,2,FALSE)</f>
        <v>Poisoning by pesticides</v>
      </c>
      <c r="C2145" s="25" t="s">
        <v>41012</v>
      </c>
      <c r="D2145" s="26"/>
      <c r="E2145" s="27">
        <v>0.89</v>
      </c>
      <c r="F2145" s="27">
        <v>0.11</v>
      </c>
      <c r="G2145" s="27">
        <v>0.0</v>
      </c>
      <c r="H2145" s="4" t="str">
        <f>IF(AND(C2145&gt;0,C2145&lt;2),IF(ISERROR(VLOOKUP(A2145,exclusion!A:A,1,FALSE)),"Check","okay"),"not needed")</f>
        <v>not needed</v>
      </c>
      <c r="I2145" s="4" t="str">
        <f t="shared" si="7"/>
        <v>check</v>
      </c>
      <c r="J2145" s="4" t="str">
        <f>IF(NOT(C2145="reflexive question"),IF(AND(ISERROR(VLOOKUP(A2145,#REF!,1,0)),(ISERROR(VLOOKUP(A2145,health_changing_prem_cfd!A:A,1,0)))),"okay","check"),"okay")</f>
        <v>okay</v>
      </c>
    </row>
    <row r="2146" ht="15.75" customHeight="1">
      <c r="A2146" s="23" t="s">
        <v>38461</v>
      </c>
      <c r="B2146" s="7" t="str">
        <f>VLOOKUP(A2146,searchgroup!A:B,2,FALSE)</f>
        <v>Poisoning by psychotropic drugs</v>
      </c>
      <c r="C2146" s="25" t="s">
        <v>41014</v>
      </c>
      <c r="D2146" s="26"/>
      <c r="E2146" s="27">
        <v>0.89</v>
      </c>
      <c r="F2146" s="27">
        <v>0.11</v>
      </c>
      <c r="G2146" s="27">
        <v>0.0</v>
      </c>
      <c r="H2146" s="4" t="str">
        <f>IF(AND(C2146&gt;0,C2146&lt;2),IF(ISERROR(VLOOKUP(A2146,exclusion!A:A,1,FALSE)),"Check","okay"),"not needed")</f>
        <v>not needed</v>
      </c>
      <c r="I2146" s="4" t="str">
        <f t="shared" si="7"/>
        <v>not needed</v>
      </c>
      <c r="J2146" s="4" t="str">
        <f>IF(NOT(C2146="reflexive question"),IF(AND(ISERROR(VLOOKUP(A2146,#REF!,1,0)),(ISERROR(VLOOKUP(A2146,health_changing_prem_cfd!A:A,1,0)))),"okay","check"),"okay")</f>
        <v>okay</v>
      </c>
    </row>
    <row r="2147" ht="15.75" customHeight="1">
      <c r="A2147" s="23" t="s">
        <v>38464</v>
      </c>
      <c r="B2147" s="7" t="str">
        <f>VLOOKUP(A2147,searchgroup!A:B,2,FALSE)</f>
        <v>Poisoning by strychnine</v>
      </c>
      <c r="C2147" s="25" t="s">
        <v>41014</v>
      </c>
      <c r="D2147" s="26"/>
      <c r="E2147" s="27">
        <v>0.89</v>
      </c>
      <c r="F2147" s="27">
        <v>0.11</v>
      </c>
      <c r="G2147" s="27">
        <v>0.0</v>
      </c>
      <c r="H2147" s="4" t="str">
        <f>IF(AND(C2147&gt;0,C2147&lt;2),IF(ISERROR(VLOOKUP(A2147,exclusion!A:A,1,FALSE)),"Check","okay"),"not needed")</f>
        <v>not needed</v>
      </c>
      <c r="I2147" s="4" t="str">
        <f t="shared" si="7"/>
        <v>not needed</v>
      </c>
      <c r="J2147" s="4" t="str">
        <f>IF(NOT(C2147="reflexive question"),IF(AND(ISERROR(VLOOKUP(A2147,#REF!,1,0)),(ISERROR(VLOOKUP(A2147,health_changing_prem_cfd!A:A,1,0)))),"okay","check"),"okay")</f>
        <v>okay</v>
      </c>
    </row>
    <row r="2148" ht="15.75" customHeight="1">
      <c r="A2148" s="23" t="s">
        <v>38467</v>
      </c>
      <c r="B2148" s="7" t="str">
        <f>VLOOKUP(A2148,searchgroup!A:B,2,FALSE)</f>
        <v>Poisoning by tobacco</v>
      </c>
      <c r="C2148" s="25">
        <v>0.07555850504018799</v>
      </c>
      <c r="D2148" s="26"/>
      <c r="E2148" s="27">
        <v>0.89</v>
      </c>
      <c r="F2148" s="27">
        <v>0.11</v>
      </c>
      <c r="G2148" s="27">
        <v>0.0</v>
      </c>
      <c r="H2148" s="4" t="str">
        <f>IF(AND(C2148&gt;0,C2148&lt;2),IF(ISERROR(VLOOKUP(A2148,exclusion!A:A,1,FALSE)),"Check","okay"),"not needed")</f>
        <v>Check</v>
      </c>
      <c r="I2148" s="4" t="str">
        <f t="shared" si="7"/>
        <v>not needed</v>
      </c>
      <c r="J2148" s="4" t="str">
        <f>IF(NOT(C2148="reflexive question"),IF(AND(ISERROR(VLOOKUP(A2148,#REF!,1,0)),(ISERROR(VLOOKUP(A2148,health_changing_prem_cfd!A:A,1,0)))),"okay","check"),"okay")</f>
        <v>okay</v>
      </c>
    </row>
    <row r="2149" ht="15.75" customHeight="1">
      <c r="A2149" s="23" t="s">
        <v>38470</v>
      </c>
      <c r="B2149" s="7" t="str">
        <f>VLOOKUP(A2149,searchgroup!A:B,2,FALSE)</f>
        <v>Poisoning by vitamins, minerals and enzymes</v>
      </c>
      <c r="C2149" s="25" t="s">
        <v>41012</v>
      </c>
      <c r="D2149" s="26"/>
      <c r="E2149" s="27">
        <v>0.89</v>
      </c>
      <c r="F2149" s="27">
        <v>0.11</v>
      </c>
      <c r="G2149" s="27">
        <v>0.0</v>
      </c>
      <c r="H2149" s="4" t="str">
        <f>IF(AND(C2149&gt;0,C2149&lt;2),IF(ISERROR(VLOOKUP(A2149,exclusion!A:A,1,FALSE)),"Check","okay"),"not needed")</f>
        <v>not needed</v>
      </c>
      <c r="I2149" s="4" t="str">
        <f t="shared" si="7"/>
        <v>check</v>
      </c>
      <c r="J2149" s="4" t="str">
        <f>IF(NOT(C2149="reflexive question"),IF(AND(ISERROR(VLOOKUP(A2149,#REF!,1,0)),(ISERROR(VLOOKUP(A2149,health_changing_prem_cfd!A:A,1,0)))),"okay","check"),"okay")</f>
        <v>okay</v>
      </c>
    </row>
    <row r="2150" ht="15.75" customHeight="1">
      <c r="A2150" s="23" t="s">
        <v>38473</v>
      </c>
      <c r="B2150" s="7" t="str">
        <f>VLOOKUP(A2150,searchgroup!A:B,2,FALSE)</f>
        <v>Poisoning with diuretics</v>
      </c>
      <c r="C2150" s="25" t="s">
        <v>41012</v>
      </c>
      <c r="D2150" s="26"/>
      <c r="E2150" s="27">
        <v>0.89</v>
      </c>
      <c r="F2150" s="27">
        <v>0.11</v>
      </c>
      <c r="G2150" s="27">
        <v>0.0</v>
      </c>
      <c r="H2150" s="4" t="str">
        <f>IF(AND(C2150&gt;0,C2150&lt;2),IF(ISERROR(VLOOKUP(A2150,exclusion!A:A,1,FALSE)),"Check","okay"),"not needed")</f>
        <v>not needed</v>
      </c>
      <c r="I2150" s="4" t="str">
        <f t="shared" si="7"/>
        <v>check</v>
      </c>
      <c r="J2150" s="4" t="str">
        <f>IF(NOT(C2150="reflexive question"),IF(AND(ISERROR(VLOOKUP(A2150,#REF!,1,0)),(ISERROR(VLOOKUP(A2150,health_changing_prem_cfd!A:A,1,0)))),"okay","check"),"okay")</f>
        <v>okay</v>
      </c>
    </row>
    <row r="2151" ht="15.75" customHeight="1">
      <c r="A2151" s="23" t="s">
        <v>38476</v>
      </c>
      <c r="B2151" s="7" t="str">
        <f>VLOOKUP(A2151,searchgroup!A:B,2,FALSE)</f>
        <v>Polio i.e. poliomyelitis</v>
      </c>
      <c r="C2151" s="25" t="s">
        <v>41014</v>
      </c>
      <c r="D2151" s="26"/>
      <c r="E2151" s="27">
        <v>0.89</v>
      </c>
      <c r="F2151" s="27">
        <v>0.11</v>
      </c>
      <c r="G2151" s="27">
        <v>0.0</v>
      </c>
      <c r="H2151" s="4" t="str">
        <f>IF(AND(C2151&gt;0,C2151&lt;2),IF(ISERROR(VLOOKUP(A2151,exclusion!A:A,1,FALSE)),"Check","okay"),"not needed")</f>
        <v>not needed</v>
      </c>
      <c r="I2151" s="4" t="str">
        <f t="shared" si="7"/>
        <v>not needed</v>
      </c>
      <c r="J2151" s="4" t="str">
        <f>IF(NOT(C2151="reflexive question"),IF(AND(ISERROR(VLOOKUP(A2151,#REF!,1,0)),(ISERROR(VLOOKUP(A2151,health_changing_prem_cfd!A:A,1,0)))),"okay","check"),"okay")</f>
        <v>okay</v>
      </c>
    </row>
    <row r="2152" ht="15.75" customHeight="1">
      <c r="A2152" s="23" t="s">
        <v>38479</v>
      </c>
      <c r="B2152" s="7" t="str">
        <f>VLOOKUP(A2152,searchgroup!A:B,2,FALSE)</f>
        <v>Polyartheritis</v>
      </c>
      <c r="C2152" s="25" t="s">
        <v>41014</v>
      </c>
      <c r="D2152" s="26"/>
      <c r="E2152" s="27">
        <v>0.89</v>
      </c>
      <c r="F2152" s="27">
        <v>0.11</v>
      </c>
      <c r="G2152" s="27">
        <v>0.0</v>
      </c>
      <c r="H2152" s="4" t="str">
        <f>IF(AND(C2152&gt;0,C2152&lt;2),IF(ISERROR(VLOOKUP(A2152,exclusion!A:A,1,FALSE)),"Check","okay"),"not needed")</f>
        <v>not needed</v>
      </c>
      <c r="I2152" s="4" t="str">
        <f t="shared" si="7"/>
        <v>not needed</v>
      </c>
      <c r="J2152" s="4" t="str">
        <f>IF(NOT(C2152="reflexive question"),IF(AND(ISERROR(VLOOKUP(A2152,#REF!,1,0)),(ISERROR(VLOOKUP(A2152,health_changing_prem_cfd!A:A,1,0)))),"okay","check"),"okay")</f>
        <v>okay</v>
      </c>
    </row>
    <row r="2153" ht="15.75" customHeight="1">
      <c r="A2153" s="23" t="s">
        <v>38482</v>
      </c>
      <c r="B2153" s="7" t="str">
        <f>VLOOKUP(A2153,searchgroup!A:B,2,FALSE)</f>
        <v>Polyclonal hypergammaglobulinaemia</v>
      </c>
      <c r="C2153" s="25" t="s">
        <v>41014</v>
      </c>
      <c r="D2153" s="26"/>
      <c r="E2153" s="27">
        <v>0.89</v>
      </c>
      <c r="F2153" s="27">
        <v>0.11</v>
      </c>
      <c r="G2153" s="27">
        <v>0.0</v>
      </c>
      <c r="H2153" s="4" t="str">
        <f>IF(AND(C2153&gt;0,C2153&lt;2),IF(ISERROR(VLOOKUP(A2153,exclusion!A:A,1,FALSE)),"Check","okay"),"not needed")</f>
        <v>not needed</v>
      </c>
      <c r="I2153" s="4" t="str">
        <f t="shared" si="7"/>
        <v>not needed</v>
      </c>
      <c r="J2153" s="4" t="str">
        <f>IF(NOT(C2153="reflexive question"),IF(AND(ISERROR(VLOOKUP(A2153,#REF!,1,0)),(ISERROR(VLOOKUP(A2153,health_changing_prem_cfd!A:A,1,0)))),"okay","check"),"okay")</f>
        <v>okay</v>
      </c>
    </row>
    <row r="2154" ht="15.75" customHeight="1">
      <c r="A2154" s="23" t="s">
        <v>38483</v>
      </c>
      <c r="B2154" s="7" t="str">
        <f>VLOOKUP(A2154,searchgroup!A:B,2,FALSE)</f>
        <v>Polycystic ovarian syndrome</v>
      </c>
      <c r="C2154" s="25">
        <v>0.274811420710576</v>
      </c>
      <c r="D2154" s="26"/>
      <c r="E2154" s="27">
        <v>0.89</v>
      </c>
      <c r="F2154" s="27">
        <v>0.11</v>
      </c>
      <c r="G2154" s="27">
        <v>0.0</v>
      </c>
      <c r="H2154" s="4" t="str">
        <f>IF(AND(C2154&gt;0,C2154&lt;2),IF(ISERROR(VLOOKUP(A2154,exclusion!A:A,1,FALSE)),"Check","okay"),"not needed")</f>
        <v>Check</v>
      </c>
      <c r="I2154" s="4" t="str">
        <f t="shared" si="7"/>
        <v>not needed</v>
      </c>
      <c r="J2154" s="4" t="str">
        <f>IF(NOT(C2154="reflexive question"),IF(AND(ISERROR(VLOOKUP(A2154,#REF!,1,0)),(ISERROR(VLOOKUP(A2154,health_changing_prem_cfd!A:A,1,0)))),"okay","check"),"okay")</f>
        <v>okay</v>
      </c>
    </row>
    <row r="2155" ht="15.75" customHeight="1">
      <c r="A2155" s="23" t="s">
        <v>38484</v>
      </c>
      <c r="B2155" s="7" t="str">
        <f>VLOOKUP(A2155,searchgroup!A:B,2,FALSE)</f>
        <v>Polycythaemia vera</v>
      </c>
      <c r="C2155" s="25" t="s">
        <v>41014</v>
      </c>
      <c r="D2155" s="26"/>
      <c r="E2155" s="27">
        <v>0.89</v>
      </c>
      <c r="F2155" s="27">
        <v>0.11</v>
      </c>
      <c r="G2155" s="27">
        <v>0.0</v>
      </c>
      <c r="H2155" s="4" t="str">
        <f>IF(AND(C2155&gt;0,C2155&lt;2),IF(ISERROR(VLOOKUP(A2155,exclusion!A:A,1,FALSE)),"Check","okay"),"not needed")</f>
        <v>not needed</v>
      </c>
      <c r="I2155" s="4" t="str">
        <f t="shared" si="7"/>
        <v>not needed</v>
      </c>
      <c r="J2155" s="4" t="str">
        <f>IF(NOT(C2155="reflexive question"),IF(AND(ISERROR(VLOOKUP(A2155,#REF!,1,0)),(ISERROR(VLOOKUP(A2155,health_changing_prem_cfd!A:A,1,0)))),"okay","check"),"okay")</f>
        <v>okay</v>
      </c>
    </row>
    <row r="2156" ht="15.75" customHeight="1">
      <c r="A2156" s="23" t="s">
        <v>38485</v>
      </c>
      <c r="B2156" s="7" t="str">
        <f>VLOOKUP(A2156,searchgroup!A:B,2,FALSE)</f>
        <v>Polyglandular dysfunction</v>
      </c>
      <c r="C2156" s="25" t="s">
        <v>41014</v>
      </c>
      <c r="D2156" s="26"/>
      <c r="E2156" s="27">
        <v>0.89</v>
      </c>
      <c r="F2156" s="27">
        <v>0.11</v>
      </c>
      <c r="G2156" s="27">
        <v>0.0</v>
      </c>
      <c r="H2156" s="4" t="str">
        <f>IF(AND(C2156&gt;0,C2156&lt;2),IF(ISERROR(VLOOKUP(A2156,exclusion!A:A,1,FALSE)),"Check","okay"),"not needed")</f>
        <v>not needed</v>
      </c>
      <c r="I2156" s="4" t="str">
        <f t="shared" si="7"/>
        <v>not needed</v>
      </c>
      <c r="J2156" s="4" t="str">
        <f>IF(NOT(C2156="reflexive question"),IF(AND(ISERROR(VLOOKUP(A2156,#REF!,1,0)),(ISERROR(VLOOKUP(A2156,health_changing_prem_cfd!A:A,1,0)))),"okay","check"),"okay")</f>
        <v>okay</v>
      </c>
    </row>
    <row r="2157" ht="15.75" customHeight="1">
      <c r="A2157" s="23" t="s">
        <v>38486</v>
      </c>
      <c r="B2157" s="7" t="str">
        <f>VLOOKUP(A2157,searchgroup!A:B,2,FALSE)</f>
        <v>Polymyalgia or systemic disorder of connective tissue</v>
      </c>
      <c r="C2157" s="25" t="s">
        <v>41014</v>
      </c>
      <c r="D2157" s="26"/>
      <c r="E2157" s="27">
        <v>0.89</v>
      </c>
      <c r="F2157" s="27">
        <v>0.11</v>
      </c>
      <c r="G2157" s="27">
        <v>0.0</v>
      </c>
      <c r="H2157" s="4" t="str">
        <f>IF(AND(C2157&gt;0,C2157&lt;2),IF(ISERROR(VLOOKUP(A2157,exclusion!A:A,1,FALSE)),"Check","okay"),"not needed")</f>
        <v>not needed</v>
      </c>
      <c r="I2157" s="4" t="str">
        <f t="shared" si="7"/>
        <v>not needed</v>
      </c>
      <c r="J2157" s="4" t="str">
        <f>IF(NOT(C2157="reflexive question"),IF(AND(ISERROR(VLOOKUP(A2157,#REF!,1,0)),(ISERROR(VLOOKUP(A2157,health_changing_prem_cfd!A:A,1,0)))),"okay","check"),"okay")</f>
        <v>okay</v>
      </c>
    </row>
    <row r="2158" ht="15.75" customHeight="1">
      <c r="A2158" s="23" t="s">
        <v>38489</v>
      </c>
      <c r="B2158" s="7" t="str">
        <f>VLOOKUP(A2158,searchgroup!A:B,2,FALSE)</f>
        <v>Polymyositis</v>
      </c>
      <c r="C2158" s="25" t="s">
        <v>41014</v>
      </c>
      <c r="D2158" s="26"/>
      <c r="E2158" s="27">
        <v>0.89</v>
      </c>
      <c r="F2158" s="27">
        <v>0.11</v>
      </c>
      <c r="G2158" s="27">
        <v>0.0</v>
      </c>
      <c r="H2158" s="4" t="str">
        <f>IF(AND(C2158&gt;0,C2158&lt;2),IF(ISERROR(VLOOKUP(A2158,exclusion!A:A,1,FALSE)),"Check","okay"),"not needed")</f>
        <v>not needed</v>
      </c>
      <c r="I2158" s="4" t="str">
        <f t="shared" si="7"/>
        <v>not needed</v>
      </c>
      <c r="J2158" s="4" t="str">
        <f>IF(NOT(C2158="reflexive question"),IF(AND(ISERROR(VLOOKUP(A2158,#REF!,1,0)),(ISERROR(VLOOKUP(A2158,health_changing_prem_cfd!A:A,1,0)))),"okay","check"),"okay")</f>
        <v>okay</v>
      </c>
    </row>
    <row r="2159" ht="15.75" customHeight="1">
      <c r="A2159" s="23" t="s">
        <v>38490</v>
      </c>
      <c r="B2159" s="7" t="str">
        <f>VLOOKUP(A2159,searchgroup!A:B,2,FALSE)</f>
        <v>Polyneuropathy</v>
      </c>
      <c r="C2159" s="25" t="s">
        <v>41014</v>
      </c>
      <c r="D2159" s="26"/>
      <c r="E2159" s="27">
        <v>0.89</v>
      </c>
      <c r="F2159" s="27">
        <v>0.11</v>
      </c>
      <c r="G2159" s="27">
        <v>0.0</v>
      </c>
      <c r="H2159" s="4" t="str">
        <f>IF(AND(C2159&gt;0,C2159&lt;2),IF(ISERROR(VLOOKUP(A2159,exclusion!A:A,1,FALSE)),"Check","okay"),"not needed")</f>
        <v>not needed</v>
      </c>
      <c r="I2159" s="4" t="str">
        <f t="shared" si="7"/>
        <v>not needed</v>
      </c>
      <c r="J2159" s="4" t="str">
        <f>IF(NOT(C2159="reflexive question"),IF(AND(ISERROR(VLOOKUP(A2159,#REF!,1,0)),(ISERROR(VLOOKUP(A2159,health_changing_prem_cfd!A:A,1,0)))),"okay","check"),"okay")</f>
        <v>okay</v>
      </c>
    </row>
    <row r="2160" ht="15.75" customHeight="1">
      <c r="A2160" s="23" t="s">
        <v>38493</v>
      </c>
      <c r="B2160" s="7" t="str">
        <f>VLOOKUP(A2160,searchgroup!A:B,2,FALSE)</f>
        <v>Polyp of colon</v>
      </c>
      <c r="C2160" s="25" t="s">
        <v>41012</v>
      </c>
      <c r="D2160" s="26"/>
      <c r="E2160" s="27">
        <v>0.89</v>
      </c>
      <c r="F2160" s="27">
        <v>0.11</v>
      </c>
      <c r="G2160" s="27">
        <v>0.0</v>
      </c>
      <c r="H2160" s="4" t="str">
        <f>IF(AND(C2160&gt;0,C2160&lt;2),IF(ISERROR(VLOOKUP(A2160,exclusion!A:A,1,FALSE)),"Check","okay"),"not needed")</f>
        <v>not needed</v>
      </c>
      <c r="I2160" s="4" t="str">
        <f t="shared" si="7"/>
        <v>check</v>
      </c>
      <c r="J2160" s="4" t="str">
        <f>IF(NOT(C2160="reflexive question"),IF(AND(ISERROR(VLOOKUP(A2160,#REF!,1,0)),(ISERROR(VLOOKUP(A2160,health_changing_prem_cfd!A:A,1,0)))),"okay","check"),"okay")</f>
        <v>okay</v>
      </c>
    </row>
    <row r="2161" ht="15.75" customHeight="1">
      <c r="A2161" s="23" t="s">
        <v>38494</v>
      </c>
      <c r="B2161" s="7" t="str">
        <f>VLOOKUP(A2161,searchgroup!A:B,2,FALSE)</f>
        <v>Polyp of stomach or duodenum</v>
      </c>
      <c r="C2161" s="25" t="s">
        <v>41012</v>
      </c>
      <c r="D2161" s="26"/>
      <c r="E2161" s="27">
        <v>0.89</v>
      </c>
      <c r="F2161" s="27">
        <v>0.11</v>
      </c>
      <c r="G2161" s="27">
        <v>0.0</v>
      </c>
      <c r="H2161" s="4" t="str">
        <f>IF(AND(C2161&gt;0,C2161&lt;2),IF(ISERROR(VLOOKUP(A2161,exclusion!A:A,1,FALSE)),"Check","okay"),"not needed")</f>
        <v>not needed</v>
      </c>
      <c r="I2161" s="4" t="str">
        <f t="shared" si="7"/>
        <v>check</v>
      </c>
      <c r="J2161" s="4" t="str">
        <f>IF(NOT(C2161="reflexive question"),IF(AND(ISERROR(VLOOKUP(A2161,#REF!,1,0)),(ISERROR(VLOOKUP(A2161,health_changing_prem_cfd!A:A,1,0)))),"okay","check"),"okay")</f>
        <v>okay</v>
      </c>
    </row>
    <row r="2162" ht="15.75" customHeight="1">
      <c r="A2162" s="23" t="s">
        <v>38497</v>
      </c>
      <c r="B2162" s="7" t="str">
        <f>VLOOKUP(A2162,searchgroup!A:B,2,FALSE)</f>
        <v>Polyp of the female genitals</v>
      </c>
      <c r="C2162" s="25" t="s">
        <v>41012</v>
      </c>
      <c r="D2162" s="26"/>
      <c r="E2162" s="27">
        <v>0.89</v>
      </c>
      <c r="F2162" s="27">
        <v>0.11</v>
      </c>
      <c r="G2162" s="27">
        <v>0.0</v>
      </c>
      <c r="H2162" s="4" t="str">
        <f>IF(AND(C2162&gt;0,C2162&lt;2),IF(ISERROR(VLOOKUP(A2162,exclusion!A:A,1,FALSE)),"Check","okay"),"not needed")</f>
        <v>not needed</v>
      </c>
      <c r="I2162" s="4" t="str">
        <f t="shared" si="7"/>
        <v>check</v>
      </c>
      <c r="J2162" s="4" t="str">
        <f>IF(NOT(C2162="reflexive question"),IF(AND(ISERROR(VLOOKUP(A2162,#REF!,1,0)),(ISERROR(VLOOKUP(A2162,health_changing_prem_cfd!A:A,1,0)))),"okay","check"),"okay")</f>
        <v>okay</v>
      </c>
    </row>
    <row r="2163" ht="15.75" customHeight="1">
      <c r="A2163" s="23" t="s">
        <v>38500</v>
      </c>
      <c r="B2163" s="7" t="str">
        <f>VLOOKUP(A2163,searchgroup!A:B,2,FALSE)</f>
        <v>Polyuria</v>
      </c>
      <c r="C2163" s="25" t="s">
        <v>41014</v>
      </c>
      <c r="D2163" s="26"/>
      <c r="E2163" s="27">
        <v>0.89</v>
      </c>
      <c r="F2163" s="27">
        <v>0.11</v>
      </c>
      <c r="G2163" s="27">
        <v>0.0</v>
      </c>
      <c r="H2163" s="4" t="str">
        <f>IF(AND(C2163&gt;0,C2163&lt;2),IF(ISERROR(VLOOKUP(A2163,exclusion!A:A,1,FALSE)),"Check","okay"),"not needed")</f>
        <v>not needed</v>
      </c>
      <c r="I2163" s="4" t="str">
        <f t="shared" si="7"/>
        <v>not needed</v>
      </c>
      <c r="J2163" s="4" t="str">
        <f>IF(NOT(C2163="reflexive question"),IF(AND(ISERROR(VLOOKUP(A2163,#REF!,1,0)),(ISERROR(VLOOKUP(A2163,health_changing_prem_cfd!A:A,1,0)))),"okay","check"),"okay")</f>
        <v>okay</v>
      </c>
    </row>
    <row r="2164" ht="15.75" customHeight="1">
      <c r="A2164" s="23" t="s">
        <v>38501</v>
      </c>
      <c r="B2164" s="7" t="str">
        <f>VLOOKUP(A2164,searchgroup!A:B,2,FALSE)</f>
        <v>Pontiac fever</v>
      </c>
      <c r="C2164" s="25" t="s">
        <v>41014</v>
      </c>
      <c r="D2164" s="26"/>
      <c r="E2164" s="27">
        <v>0.89</v>
      </c>
      <c r="F2164" s="27">
        <v>0.11</v>
      </c>
      <c r="G2164" s="27">
        <v>0.0</v>
      </c>
      <c r="H2164" s="4" t="str">
        <f>IF(AND(C2164&gt;0,C2164&lt;2),IF(ISERROR(VLOOKUP(A2164,exclusion!A:A,1,FALSE)),"Check","okay"),"not needed")</f>
        <v>not needed</v>
      </c>
      <c r="I2164" s="4" t="str">
        <f t="shared" si="7"/>
        <v>not needed</v>
      </c>
      <c r="J2164" s="4" t="str">
        <f>IF(NOT(C2164="reflexive question"),IF(AND(ISERROR(VLOOKUP(A2164,#REF!,1,0)),(ISERROR(VLOOKUP(A2164,health_changing_prem_cfd!A:A,1,0)))),"okay","check"),"okay")</f>
        <v>okay</v>
      </c>
    </row>
    <row r="2165" ht="15.75" customHeight="1">
      <c r="A2165" s="23" t="s">
        <v>38504</v>
      </c>
      <c r="B2165" s="7" t="str">
        <f>VLOOKUP(A2165,searchgroup!A:B,2,FALSE)</f>
        <v>Poor responsiveness</v>
      </c>
      <c r="C2165" s="25" t="s">
        <v>41013</v>
      </c>
      <c r="D2165" s="26"/>
      <c r="E2165" s="27">
        <v>0.89</v>
      </c>
      <c r="F2165" s="27">
        <v>0.11</v>
      </c>
      <c r="G2165" s="27">
        <v>0.0</v>
      </c>
      <c r="H2165" s="4" t="str">
        <f>IF(AND(C2165&gt;0,C2165&lt;2),IF(ISERROR(VLOOKUP(A2165,exclusion!A:A,1,FALSE)),"Check","okay"),"not needed")</f>
        <v>not needed</v>
      </c>
      <c r="I2165" s="4" t="str">
        <f t="shared" si="7"/>
        <v>not needed</v>
      </c>
      <c r="J2165" s="4" t="str">
        <f>IF(NOT(C2165="reflexive question"),IF(AND(ISERROR(VLOOKUP(A2165,#REF!,1,0)),(ISERROR(VLOOKUP(A2165,health_changing_prem_cfd!A:A,1,0)))),"okay","check"),"okay")</f>
        <v>okay</v>
      </c>
    </row>
    <row r="2166" ht="15.75" customHeight="1">
      <c r="A2166" s="23" t="s">
        <v>38507</v>
      </c>
      <c r="B2166" s="7" t="str">
        <f>VLOOKUP(A2166,searchgroup!A:B,2,FALSE)</f>
        <v>Popliteal cyst, i.e. baker cyst</v>
      </c>
      <c r="C2166" s="25" t="s">
        <v>41012</v>
      </c>
      <c r="D2166" s="26"/>
      <c r="E2166" s="27">
        <v>0.89</v>
      </c>
      <c r="F2166" s="27">
        <v>0.11</v>
      </c>
      <c r="G2166" s="27">
        <v>0.0</v>
      </c>
      <c r="H2166" s="4" t="str">
        <f>IF(AND(C2166&gt;0,C2166&lt;2),IF(ISERROR(VLOOKUP(A2166,exclusion!A:A,1,FALSE)),"Check","okay"),"not needed")</f>
        <v>not needed</v>
      </c>
      <c r="I2166" s="4" t="str">
        <f t="shared" si="7"/>
        <v>check</v>
      </c>
      <c r="J2166" s="4" t="str">
        <f>IF(NOT(C2166="reflexive question"),IF(AND(ISERROR(VLOOKUP(A2166,#REF!,1,0)),(ISERROR(VLOOKUP(A2166,health_changing_prem_cfd!A:A,1,0)))),"okay","check"),"okay")</f>
        <v>okay</v>
      </c>
    </row>
    <row r="2167" ht="15.75" customHeight="1">
      <c r="A2167" s="23" t="s">
        <v>38510</v>
      </c>
      <c r="B2167" s="7" t="str">
        <f>VLOOKUP(A2167,searchgroup!A:B,2,FALSE)</f>
        <v>Portal hypertension</v>
      </c>
      <c r="C2167" s="25" t="s">
        <v>41014</v>
      </c>
      <c r="D2167" s="26"/>
      <c r="E2167" s="27">
        <v>0.89</v>
      </c>
      <c r="F2167" s="27">
        <v>0.11</v>
      </c>
      <c r="G2167" s="27">
        <v>0.0</v>
      </c>
      <c r="H2167" s="4" t="str">
        <f>IF(AND(C2167&gt;0,C2167&lt;2),IF(ISERROR(VLOOKUP(A2167,exclusion!A:A,1,FALSE)),"Check","okay"),"not needed")</f>
        <v>not needed</v>
      </c>
      <c r="I2167" s="4" t="str">
        <f t="shared" si="7"/>
        <v>not needed</v>
      </c>
      <c r="J2167" s="4" t="str">
        <f>IF(NOT(C2167="reflexive question"),IF(AND(ISERROR(VLOOKUP(A2167,#REF!,1,0)),(ISERROR(VLOOKUP(A2167,health_changing_prem_cfd!A:A,1,0)))),"okay","check"),"okay")</f>
        <v>okay</v>
      </c>
    </row>
    <row r="2168" ht="15.75" customHeight="1">
      <c r="A2168" s="23" t="s">
        <v>38511</v>
      </c>
      <c r="B2168" s="7" t="str">
        <f>VLOOKUP(A2168,searchgroup!A:B,2,FALSE)</f>
        <v>Portal vein phlebitis</v>
      </c>
      <c r="C2168" s="25" t="s">
        <v>41014</v>
      </c>
      <c r="D2168" s="26"/>
      <c r="E2168" s="27">
        <v>0.89</v>
      </c>
      <c r="F2168" s="27">
        <v>0.11</v>
      </c>
      <c r="G2168" s="27">
        <v>0.0</v>
      </c>
      <c r="H2168" s="4" t="str">
        <f>IF(AND(C2168&gt;0,C2168&lt;2),IF(ISERROR(VLOOKUP(A2168,exclusion!A:A,1,FALSE)),"Check","okay"),"not needed")</f>
        <v>not needed</v>
      </c>
      <c r="I2168" s="4" t="str">
        <f t="shared" si="7"/>
        <v>not needed</v>
      </c>
      <c r="J2168" s="4" t="str">
        <f>IF(NOT(C2168="reflexive question"),IF(AND(ISERROR(VLOOKUP(A2168,#REF!,1,0)),(ISERROR(VLOOKUP(A2168,health_changing_prem_cfd!A:A,1,0)))),"okay","check"),"okay")</f>
        <v>okay</v>
      </c>
    </row>
    <row r="2169" ht="15.75" customHeight="1">
      <c r="A2169" s="23" t="s">
        <v>38514</v>
      </c>
      <c r="B2169" s="7" t="str">
        <f>VLOOKUP(A2169,searchgroup!A:B,2,FALSE)</f>
        <v>Portal vein thrombosis</v>
      </c>
      <c r="C2169" s="25" t="s">
        <v>41014</v>
      </c>
      <c r="D2169" s="26"/>
      <c r="E2169" s="27">
        <v>0.89</v>
      </c>
      <c r="F2169" s="27">
        <v>0.11</v>
      </c>
      <c r="G2169" s="27">
        <v>0.0</v>
      </c>
      <c r="H2169" s="4" t="str">
        <f>IF(AND(C2169&gt;0,C2169&lt;2),IF(ISERROR(VLOOKUP(A2169,exclusion!A:A,1,FALSE)),"Check","okay"),"not needed")</f>
        <v>not needed</v>
      </c>
      <c r="I2169" s="4" t="str">
        <f t="shared" si="7"/>
        <v>not needed</v>
      </c>
      <c r="J2169" s="4" t="str">
        <f>IF(NOT(C2169="reflexive question"),IF(AND(ISERROR(VLOOKUP(A2169,#REF!,1,0)),(ISERROR(VLOOKUP(A2169,health_changing_prem_cfd!A:A,1,0)))),"okay","check"),"okay")</f>
        <v>okay</v>
      </c>
    </row>
    <row r="2170" ht="15.75" customHeight="1">
      <c r="A2170" s="23" t="s">
        <v>38515</v>
      </c>
      <c r="B2170" s="7" t="str">
        <f>VLOOKUP(A2170,searchgroup!A:B,2,FALSE)</f>
        <v>Post-traumatic stress disorder</v>
      </c>
      <c r="C2170" s="28" t="s">
        <v>41012</v>
      </c>
      <c r="D2170" s="26"/>
      <c r="E2170" s="27">
        <v>0.89</v>
      </c>
      <c r="F2170" s="27">
        <v>0.11</v>
      </c>
      <c r="G2170" s="27">
        <v>0.0</v>
      </c>
      <c r="H2170" s="4" t="str">
        <f>IF(AND(C2170&gt;0,C2170&lt;2),IF(ISERROR(VLOOKUP(A2170,exclusion!A:A,1,FALSE)),"Check","okay"),"not needed")</f>
        <v>not needed</v>
      </c>
      <c r="I2170" s="4" t="str">
        <f t="shared" si="7"/>
        <v>check</v>
      </c>
      <c r="J2170" s="4" t="str">
        <f>IF(NOT(C2170="reflexive question"),IF(AND(ISERROR(VLOOKUP(A2170,#REF!,1,0)),(ISERROR(VLOOKUP(A2170,health_changing_prem_cfd!A:A,1,0)))),"okay","check"),"okay")</f>
        <v>okay</v>
      </c>
    </row>
    <row r="2171" ht="15.75" customHeight="1">
      <c r="A2171" s="23" t="s">
        <v>38516</v>
      </c>
      <c r="B2171" s="7" t="str">
        <f>VLOOKUP(A2171,searchgroup!A:B,2,FALSE)</f>
        <v>Postcoital and contact bleeding</v>
      </c>
      <c r="C2171" s="25" t="s">
        <v>41015</v>
      </c>
      <c r="D2171" s="26"/>
      <c r="E2171" s="27">
        <v>0.89</v>
      </c>
      <c r="F2171" s="27">
        <v>0.11</v>
      </c>
      <c r="G2171" s="27">
        <v>0.0</v>
      </c>
      <c r="H2171" s="4" t="str">
        <f>IF(AND(C2171&gt;0,C2171&lt;2),IF(ISERROR(VLOOKUP(A2171,exclusion!A:A,1,FALSE)),"Check","okay"),"not needed")</f>
        <v>not needed</v>
      </c>
      <c r="I2171" s="4" t="str">
        <f t="shared" si="7"/>
        <v>not needed</v>
      </c>
      <c r="J2171" s="4" t="str">
        <f>IF(NOT(C2171="reflexive question"),IF(AND(ISERROR(VLOOKUP(A2171,#REF!,1,0)),(ISERROR(VLOOKUP(A2171,health_changing_prem_cfd!A:A,1,0)))),"okay","check"),"okay")</f>
        <v>okay</v>
      </c>
    </row>
    <row r="2172" ht="15.75" customHeight="1">
      <c r="A2172" s="23" t="s">
        <v>38517</v>
      </c>
      <c r="B2172" s="7" t="str">
        <f>VLOOKUP(A2172,searchgroup!A:B,2,FALSE)</f>
        <v>Posteruptive colour changes of dental hard tissues</v>
      </c>
      <c r="C2172" s="25" t="s">
        <v>41015</v>
      </c>
      <c r="D2172" s="26"/>
      <c r="E2172" s="27">
        <v>0.89</v>
      </c>
      <c r="F2172" s="27">
        <v>0.11</v>
      </c>
      <c r="G2172" s="27">
        <v>0.0</v>
      </c>
      <c r="H2172" s="4" t="str">
        <f>IF(AND(C2172&gt;0,C2172&lt;2),IF(ISERROR(VLOOKUP(A2172,exclusion!A:A,1,FALSE)),"Check","okay"),"not needed")</f>
        <v>not needed</v>
      </c>
      <c r="I2172" s="4" t="str">
        <f t="shared" si="7"/>
        <v>not needed</v>
      </c>
      <c r="J2172" s="4" t="str">
        <f>IF(NOT(C2172="reflexive question"),IF(AND(ISERROR(VLOOKUP(A2172,#REF!,1,0)),(ISERROR(VLOOKUP(A2172,health_changing_prem_cfd!A:A,1,0)))),"okay","check"),"okay")</f>
        <v>okay</v>
      </c>
    </row>
    <row r="2173" ht="15.75" customHeight="1">
      <c r="A2173" s="23" t="s">
        <v>38519</v>
      </c>
      <c r="B2173" s="7" t="str">
        <f>VLOOKUP(A2173,searchgroup!A:B,2,FALSE)</f>
        <v>Postmenopausal bleeding</v>
      </c>
      <c r="C2173" s="25">
        <v>0.15</v>
      </c>
      <c r="D2173" s="26"/>
      <c r="E2173" s="27">
        <v>0.89</v>
      </c>
      <c r="F2173" s="27">
        <v>0.11</v>
      </c>
      <c r="G2173" s="27">
        <v>0.0</v>
      </c>
      <c r="H2173" s="4" t="str">
        <f>IF(AND(C2173&gt;0,C2173&lt;2),IF(ISERROR(VLOOKUP(A2173,exclusion!A:A,1,FALSE)),"Check","okay"),"not needed")</f>
        <v>Check</v>
      </c>
      <c r="I2173" s="4" t="str">
        <f t="shared" si="7"/>
        <v>not needed</v>
      </c>
      <c r="J2173" s="4" t="str">
        <f>IF(NOT(C2173="reflexive question"),IF(AND(ISERROR(VLOOKUP(A2173,#REF!,1,0)),(ISERROR(VLOOKUP(A2173,health_changing_prem_cfd!A:A,1,0)))),"okay","check"),"okay")</f>
        <v>okay</v>
      </c>
    </row>
    <row r="2174" ht="15.75" customHeight="1">
      <c r="A2174" s="23" t="s">
        <v>38521</v>
      </c>
      <c r="B2174" s="7" t="str">
        <f>VLOOKUP(A2174,searchgroup!A:B,2,FALSE)</f>
        <v>Postpartum care and examination</v>
      </c>
      <c r="C2174" s="25" t="s">
        <v>41015</v>
      </c>
      <c r="D2174" s="26"/>
      <c r="E2174" s="27">
        <v>0.89</v>
      </c>
      <c r="F2174" s="27">
        <v>0.11</v>
      </c>
      <c r="G2174" s="27">
        <v>0.0</v>
      </c>
      <c r="H2174" s="4" t="str">
        <f>IF(AND(C2174&gt;0,C2174&lt;2),IF(ISERROR(VLOOKUP(A2174,exclusion!A:A,1,FALSE)),"Check","okay"),"not needed")</f>
        <v>not needed</v>
      </c>
      <c r="I2174" s="4" t="str">
        <f t="shared" si="7"/>
        <v>not needed</v>
      </c>
      <c r="J2174" s="4" t="str">
        <f>IF(NOT(C2174="reflexive question"),IF(AND(ISERROR(VLOOKUP(A2174,#REF!,1,0)),(ISERROR(VLOOKUP(A2174,health_changing_prem_cfd!A:A,1,0)))),"okay","check"),"okay")</f>
        <v>okay</v>
      </c>
    </row>
    <row r="2175" ht="15.75" customHeight="1">
      <c r="A2175" s="23" t="s">
        <v>38522</v>
      </c>
      <c r="B2175" s="7" t="str">
        <f>VLOOKUP(A2175,searchgroup!A:B,2,FALSE)</f>
        <v>Postpartum thyroiditis</v>
      </c>
      <c r="C2175" s="25" t="s">
        <v>41012</v>
      </c>
      <c r="D2175" s="26"/>
      <c r="E2175" s="27">
        <v>0.89</v>
      </c>
      <c r="F2175" s="27">
        <v>0.11</v>
      </c>
      <c r="G2175" s="27">
        <v>0.0</v>
      </c>
      <c r="H2175" s="4" t="str">
        <f>IF(AND(C2175&gt;0,C2175&lt;2),IF(ISERROR(VLOOKUP(A2175,exclusion!A:A,1,FALSE)),"Check","okay"),"not needed")</f>
        <v>not needed</v>
      </c>
      <c r="I2175" s="4" t="str">
        <f t="shared" si="7"/>
        <v>check</v>
      </c>
      <c r="J2175" s="4" t="str">
        <f>IF(NOT(C2175="reflexive question"),IF(AND(ISERROR(VLOOKUP(A2175,#REF!,1,0)),(ISERROR(VLOOKUP(A2175,health_changing_prem_cfd!A:A,1,0)))),"okay","check"),"okay")</f>
        <v>okay</v>
      </c>
    </row>
    <row r="2176" ht="15.75" customHeight="1">
      <c r="A2176" s="23" t="s">
        <v>38524</v>
      </c>
      <c r="B2176" s="7" t="str">
        <f>VLOOKUP(A2176,searchgroup!A:B,2,FALSE)</f>
        <v>Postpolio syndrome</v>
      </c>
      <c r="C2176" s="25" t="s">
        <v>41014</v>
      </c>
      <c r="D2176" s="26"/>
      <c r="E2176" s="27">
        <v>0.89</v>
      </c>
      <c r="F2176" s="27">
        <v>0.11</v>
      </c>
      <c r="G2176" s="27">
        <v>0.0</v>
      </c>
      <c r="H2176" s="4" t="str">
        <f>IF(AND(C2176&gt;0,C2176&lt;2),IF(ISERROR(VLOOKUP(A2176,exclusion!A:A,1,FALSE)),"Check","okay"),"not needed")</f>
        <v>not needed</v>
      </c>
      <c r="I2176" s="4" t="str">
        <f t="shared" si="7"/>
        <v>not needed</v>
      </c>
      <c r="J2176" s="4" t="str">
        <f>IF(NOT(C2176="reflexive question"),IF(AND(ISERROR(VLOOKUP(A2176,#REF!,1,0)),(ISERROR(VLOOKUP(A2176,health_changing_prem_cfd!A:A,1,0)))),"okay","check"),"okay")</f>
        <v>okay</v>
      </c>
    </row>
    <row r="2177" ht="15.75" customHeight="1">
      <c r="A2177" s="23" t="s">
        <v>38525</v>
      </c>
      <c r="B2177" s="7" t="str">
        <f>VLOOKUP(A2177,searchgroup!A:B,2,FALSE)</f>
        <v>Postprocedural adrenocortical(-medullary) hypofunction</v>
      </c>
      <c r="C2177" s="25" t="s">
        <v>41014</v>
      </c>
      <c r="D2177" s="26"/>
      <c r="E2177" s="27">
        <v>0.89</v>
      </c>
      <c r="F2177" s="27">
        <v>0.11</v>
      </c>
      <c r="G2177" s="27">
        <v>0.0</v>
      </c>
      <c r="H2177" s="4" t="str">
        <f>IF(AND(C2177&gt;0,C2177&lt;2),IF(ISERROR(VLOOKUP(A2177,exclusion!A:A,1,FALSE)),"Check","okay"),"not needed")</f>
        <v>not needed</v>
      </c>
      <c r="I2177" s="4" t="str">
        <f t="shared" si="7"/>
        <v>not needed</v>
      </c>
      <c r="J2177" s="4" t="str">
        <f>IF(NOT(C2177="reflexive question"),IF(AND(ISERROR(VLOOKUP(A2177,#REF!,1,0)),(ISERROR(VLOOKUP(A2177,health_changing_prem_cfd!A:A,1,0)))),"okay","check"),"okay")</f>
        <v>okay</v>
      </c>
    </row>
    <row r="2178" ht="15.75" customHeight="1">
      <c r="A2178" s="23" t="s">
        <v>38527</v>
      </c>
      <c r="B2178" s="7" t="str">
        <f>VLOOKUP(A2178,searchgroup!A:B,2,FALSE)</f>
        <v>Postprocedural cerebrospinal fluid leak</v>
      </c>
      <c r="C2178" s="25" t="s">
        <v>41015</v>
      </c>
      <c r="D2178" s="26"/>
      <c r="E2178" s="27">
        <v>0.89</v>
      </c>
      <c r="F2178" s="27">
        <v>0.11</v>
      </c>
      <c r="G2178" s="27">
        <v>0.0</v>
      </c>
      <c r="H2178" s="4" t="str">
        <f>IF(AND(C2178&gt;0,C2178&lt;2),IF(ISERROR(VLOOKUP(A2178,exclusion!A:A,1,FALSE)),"Check","okay"),"not needed")</f>
        <v>not needed</v>
      </c>
      <c r="I2178" s="4" t="str">
        <f t="shared" si="7"/>
        <v>not needed</v>
      </c>
      <c r="J2178" s="4" t="str">
        <f>IF(NOT(C2178="reflexive question"),IF(AND(ISERROR(VLOOKUP(A2178,#REF!,1,0)),(ISERROR(VLOOKUP(A2178,health_changing_prem_cfd!A:A,1,0)))),"okay","check"),"okay")</f>
        <v>okay</v>
      </c>
    </row>
    <row r="2179" ht="15.75" customHeight="1">
      <c r="A2179" s="23" t="s">
        <v>38530</v>
      </c>
      <c r="B2179" s="7" t="str">
        <f>VLOOKUP(A2179,searchgroup!A:B,2,FALSE)</f>
        <v>Postprocedural disorder of eye</v>
      </c>
      <c r="C2179" s="25" t="s">
        <v>41012</v>
      </c>
      <c r="D2179" s="26"/>
      <c r="E2179" s="27">
        <v>0.89</v>
      </c>
      <c r="F2179" s="27">
        <v>0.11</v>
      </c>
      <c r="G2179" s="27">
        <v>0.0</v>
      </c>
      <c r="H2179" s="4" t="str">
        <f>IF(AND(C2179&gt;0,C2179&lt;2),IF(ISERROR(VLOOKUP(A2179,exclusion!A:A,1,FALSE)),"Check","okay"),"not needed")</f>
        <v>not needed</v>
      </c>
      <c r="I2179" s="4" t="str">
        <f t="shared" si="7"/>
        <v>check</v>
      </c>
      <c r="J2179" s="4" t="str">
        <f>IF(NOT(C2179="reflexive question"),IF(AND(ISERROR(VLOOKUP(A2179,#REF!,1,0)),(ISERROR(VLOOKUP(A2179,health_changing_prem_cfd!A:A,1,0)))),"okay","check"),"okay")</f>
        <v>okay</v>
      </c>
    </row>
    <row r="2180" ht="15.75" customHeight="1">
      <c r="A2180" s="23" t="s">
        <v>38533</v>
      </c>
      <c r="B2180" s="7" t="str">
        <f>VLOOKUP(A2180,searchgroup!A:B,2,FALSE)</f>
        <v>Postprocedural disorder of nervous system</v>
      </c>
      <c r="C2180" s="25" t="s">
        <v>41014</v>
      </c>
      <c r="D2180" s="26"/>
      <c r="E2180" s="27">
        <v>0.89</v>
      </c>
      <c r="F2180" s="27">
        <v>0.11</v>
      </c>
      <c r="G2180" s="27">
        <v>0.0</v>
      </c>
      <c r="H2180" s="4" t="str">
        <f>IF(AND(C2180&gt;0,C2180&lt;2),IF(ISERROR(VLOOKUP(A2180,exclusion!A:A,1,FALSE)),"Check","okay"),"not needed")</f>
        <v>not needed</v>
      </c>
      <c r="I2180" s="4" t="str">
        <f t="shared" si="7"/>
        <v>not needed</v>
      </c>
      <c r="J2180" s="4" t="str">
        <f>IF(NOT(C2180="reflexive question"),IF(AND(ISERROR(VLOOKUP(A2180,#REF!,1,0)),(ISERROR(VLOOKUP(A2180,health_changing_prem_cfd!A:A,1,0)))),"okay","check"),"okay")</f>
        <v>okay</v>
      </c>
    </row>
    <row r="2181" ht="15.75" customHeight="1">
      <c r="A2181" s="23" t="s">
        <v>38536</v>
      </c>
      <c r="B2181" s="7" t="str">
        <f>VLOOKUP(A2181,searchgroup!A:B,2,FALSE)</f>
        <v>Postprocedural disorder of the cardiovascular system</v>
      </c>
      <c r="C2181" s="25" t="s">
        <v>41013</v>
      </c>
      <c r="D2181" s="26"/>
      <c r="E2181" s="27">
        <v>0.89</v>
      </c>
      <c r="F2181" s="27">
        <v>0.11</v>
      </c>
      <c r="G2181" s="27">
        <v>0.0</v>
      </c>
      <c r="H2181" s="4" t="str">
        <f>IF(AND(C2181&gt;0,C2181&lt;2),IF(ISERROR(VLOOKUP(A2181,exclusion!A:A,1,FALSE)),"Check","okay"),"not needed")</f>
        <v>not needed</v>
      </c>
      <c r="I2181" s="4" t="str">
        <f t="shared" si="7"/>
        <v>not needed</v>
      </c>
      <c r="J2181" s="4" t="str">
        <f>IF(NOT(C2181="reflexive question"),IF(AND(ISERROR(VLOOKUP(A2181,#REF!,1,0)),(ISERROR(VLOOKUP(A2181,health_changing_prem_cfd!A:A,1,0)))),"okay","check"),"okay")</f>
        <v>okay</v>
      </c>
    </row>
    <row r="2182" ht="15.75" customHeight="1">
      <c r="A2182" s="23" t="s">
        <v>38539</v>
      </c>
      <c r="B2182" s="7" t="str">
        <f>VLOOKUP(A2182,searchgroup!A:B,2,FALSE)</f>
        <v>Postprocedural disorder of the ear</v>
      </c>
      <c r="C2182" s="25" t="s">
        <v>41012</v>
      </c>
      <c r="D2182" s="26"/>
      <c r="E2182" s="27">
        <v>0.89</v>
      </c>
      <c r="F2182" s="27">
        <v>0.11</v>
      </c>
      <c r="G2182" s="27">
        <v>0.0</v>
      </c>
      <c r="H2182" s="4" t="str">
        <f>IF(AND(C2182&gt;0,C2182&lt;2),IF(ISERROR(VLOOKUP(A2182,exclusion!A:A,1,FALSE)),"Check","okay"),"not needed")</f>
        <v>not needed</v>
      </c>
      <c r="I2182" s="4" t="str">
        <f t="shared" si="7"/>
        <v>check</v>
      </c>
      <c r="J2182" s="4" t="str">
        <f>IF(NOT(C2182="reflexive question"),IF(AND(ISERROR(VLOOKUP(A2182,#REF!,1,0)),(ISERROR(VLOOKUP(A2182,health_changing_prem_cfd!A:A,1,0)))),"okay","check"),"okay")</f>
        <v>okay</v>
      </c>
    </row>
    <row r="2183" ht="15.75" customHeight="1">
      <c r="A2183" s="23" t="s">
        <v>38542</v>
      </c>
      <c r="B2183" s="7" t="str">
        <f>VLOOKUP(A2183,searchgroup!A:B,2,FALSE)</f>
        <v>Postprocedural disorders of digestive system</v>
      </c>
      <c r="C2183" s="25" t="s">
        <v>41012</v>
      </c>
      <c r="D2183" s="26"/>
      <c r="E2183" s="27">
        <v>0.89</v>
      </c>
      <c r="F2183" s="27">
        <v>0.11</v>
      </c>
      <c r="G2183" s="27">
        <v>0.0</v>
      </c>
      <c r="H2183" s="4" t="str">
        <f>IF(AND(C2183&gt;0,C2183&lt;2),IF(ISERROR(VLOOKUP(A2183,exclusion!A:A,1,FALSE)),"Check","okay"),"not needed")</f>
        <v>not needed</v>
      </c>
      <c r="I2183" s="4" t="str">
        <f t="shared" si="7"/>
        <v>check</v>
      </c>
      <c r="J2183" s="4" t="str">
        <f>IF(NOT(C2183="reflexive question"),IF(AND(ISERROR(VLOOKUP(A2183,#REF!,1,0)),(ISERROR(VLOOKUP(A2183,health_changing_prem_cfd!A:A,1,0)))),"okay","check"),"okay")</f>
        <v>okay</v>
      </c>
    </row>
    <row r="2184" ht="15.75" customHeight="1">
      <c r="A2184" s="23" t="s">
        <v>38544</v>
      </c>
      <c r="B2184" s="7" t="str">
        <f>VLOOKUP(A2184,searchgroup!A:B,2,FALSE)</f>
        <v>Postprocedural hypoinsulinaemia</v>
      </c>
      <c r="C2184" s="25" t="s">
        <v>41014</v>
      </c>
      <c r="D2184" s="26"/>
      <c r="E2184" s="27">
        <v>0.89</v>
      </c>
      <c r="F2184" s="27">
        <v>0.11</v>
      </c>
      <c r="G2184" s="27">
        <v>0.0</v>
      </c>
      <c r="H2184" s="4" t="str">
        <f>IF(AND(C2184&gt;0,C2184&lt;2),IF(ISERROR(VLOOKUP(A2184,exclusion!A:A,1,FALSE)),"Check","okay"),"not needed")</f>
        <v>not needed</v>
      </c>
      <c r="I2184" s="4" t="str">
        <f t="shared" si="7"/>
        <v>not needed</v>
      </c>
      <c r="J2184" s="4" t="str">
        <f>IF(NOT(C2184="reflexive question"),IF(AND(ISERROR(VLOOKUP(A2184,#REF!,1,0)),(ISERROR(VLOOKUP(A2184,health_changing_prem_cfd!A:A,1,0)))),"okay","check"),"okay")</f>
        <v>okay</v>
      </c>
    </row>
    <row r="2185" ht="15.75" customHeight="1">
      <c r="A2185" s="23" t="s">
        <v>38546</v>
      </c>
      <c r="B2185" s="7" t="str">
        <f>VLOOKUP(A2185,searchgroup!A:B,2,FALSE)</f>
        <v>Postprocedural hypoparathyroidism</v>
      </c>
      <c r="C2185" s="25" t="s">
        <v>41014</v>
      </c>
      <c r="D2185" s="26"/>
      <c r="E2185" s="27">
        <v>0.89</v>
      </c>
      <c r="F2185" s="27">
        <v>0.11</v>
      </c>
      <c r="G2185" s="27">
        <v>0.0</v>
      </c>
      <c r="H2185" s="4" t="str">
        <f>IF(AND(C2185&gt;0,C2185&lt;2),IF(ISERROR(VLOOKUP(A2185,exclusion!A:A,1,FALSE)),"Check","okay"),"not needed")</f>
        <v>not needed</v>
      </c>
      <c r="I2185" s="4" t="str">
        <f t="shared" si="7"/>
        <v>not needed</v>
      </c>
      <c r="J2185" s="4" t="str">
        <f>IF(NOT(C2185="reflexive question"),IF(AND(ISERROR(VLOOKUP(A2185,#REF!,1,0)),(ISERROR(VLOOKUP(A2185,health_changing_prem_cfd!A:A,1,0)))),"okay","check"),"okay")</f>
        <v>okay</v>
      </c>
    </row>
    <row r="2186" ht="15.75" customHeight="1">
      <c r="A2186" s="23" t="s">
        <v>38548</v>
      </c>
      <c r="B2186" s="7" t="str">
        <f>VLOOKUP(A2186,searchgroup!A:B,2,FALSE)</f>
        <v>Postprocedural hypopituitarism</v>
      </c>
      <c r="C2186" s="25" t="s">
        <v>41014</v>
      </c>
      <c r="D2186" s="26"/>
      <c r="E2186" s="27">
        <v>0.89</v>
      </c>
      <c r="F2186" s="27">
        <v>0.11</v>
      </c>
      <c r="G2186" s="27">
        <v>0.0</v>
      </c>
      <c r="H2186" s="4" t="str">
        <f>IF(AND(C2186&gt;0,C2186&lt;2),IF(ISERROR(VLOOKUP(A2186,exclusion!A:A,1,FALSE)),"Check","okay"),"not needed")</f>
        <v>not needed</v>
      </c>
      <c r="I2186" s="4" t="str">
        <f t="shared" si="7"/>
        <v>not needed</v>
      </c>
      <c r="J2186" s="4" t="str">
        <f>IF(NOT(C2186="reflexive question"),IF(AND(ISERROR(VLOOKUP(A2186,#REF!,1,0)),(ISERROR(VLOOKUP(A2186,health_changing_prem_cfd!A:A,1,0)))),"okay","check"),"okay")</f>
        <v>okay</v>
      </c>
    </row>
    <row r="2187" ht="15.75" customHeight="1">
      <c r="A2187" s="23" t="s">
        <v>38550</v>
      </c>
      <c r="B2187" s="7" t="str">
        <f>VLOOKUP(A2187,searchgroup!A:B,2,FALSE)</f>
        <v>Postprocedural hypothyroidism</v>
      </c>
      <c r="C2187" s="25">
        <v>0.2</v>
      </c>
      <c r="D2187" s="26"/>
      <c r="E2187" s="27">
        <v>0.89</v>
      </c>
      <c r="F2187" s="27">
        <v>0.11</v>
      </c>
      <c r="G2187" s="27">
        <v>0.0</v>
      </c>
      <c r="H2187" s="4" t="str">
        <f>IF(AND(C2187&gt;0,C2187&lt;2),IF(ISERROR(VLOOKUP(A2187,exclusion!A:A,1,FALSE)),"Check","okay"),"not needed")</f>
        <v>Check</v>
      </c>
      <c r="I2187" s="4" t="str">
        <f t="shared" si="7"/>
        <v>not needed</v>
      </c>
      <c r="J2187" s="4" t="str">
        <f>IF(NOT(C2187="reflexive question"),IF(AND(ISERROR(VLOOKUP(A2187,#REF!,1,0)),(ISERROR(VLOOKUP(A2187,health_changing_prem_cfd!A:A,1,0)))),"okay","check"),"okay")</f>
        <v>okay</v>
      </c>
    </row>
    <row r="2188" ht="15.75" customHeight="1">
      <c r="A2188" s="23" t="s">
        <v>38552</v>
      </c>
      <c r="B2188" s="7" t="str">
        <f>VLOOKUP(A2188,searchgroup!A:B,2,FALSE)</f>
        <v>Postprocedural malabsorption</v>
      </c>
      <c r="C2188" s="25" t="s">
        <v>41014</v>
      </c>
      <c r="D2188" s="26"/>
      <c r="E2188" s="27">
        <v>0.89</v>
      </c>
      <c r="F2188" s="27">
        <v>0.11</v>
      </c>
      <c r="G2188" s="27">
        <v>0.0</v>
      </c>
      <c r="H2188" s="4" t="str">
        <f>IF(AND(C2188&gt;0,C2188&lt;2),IF(ISERROR(VLOOKUP(A2188,exclusion!A:A,1,FALSE)),"Check","okay"),"not needed")</f>
        <v>not needed</v>
      </c>
      <c r="I2188" s="4" t="str">
        <f t="shared" si="7"/>
        <v>not needed</v>
      </c>
      <c r="J2188" s="4" t="str">
        <f>IF(NOT(C2188="reflexive question"),IF(AND(ISERROR(VLOOKUP(A2188,#REF!,1,0)),(ISERROR(VLOOKUP(A2188,health_changing_prem_cfd!A:A,1,0)))),"okay","check"),"okay")</f>
        <v>okay</v>
      </c>
    </row>
    <row r="2189" ht="15.75" customHeight="1">
      <c r="A2189" s="23" t="s">
        <v>38555</v>
      </c>
      <c r="B2189" s="7" t="str">
        <f>VLOOKUP(A2189,searchgroup!A:B,2,FALSE)</f>
        <v>Postprocedural ovarian failure</v>
      </c>
      <c r="C2189" s="25">
        <v>0.15</v>
      </c>
      <c r="D2189" s="26"/>
      <c r="E2189" s="27">
        <v>0.89</v>
      </c>
      <c r="F2189" s="27">
        <v>0.11</v>
      </c>
      <c r="G2189" s="27">
        <v>0.0</v>
      </c>
      <c r="H2189" s="4" t="str">
        <f>IF(AND(C2189&gt;0,C2189&lt;2),IF(ISERROR(VLOOKUP(A2189,exclusion!A:A,1,FALSE)),"Check","okay"),"not needed")</f>
        <v>Check</v>
      </c>
      <c r="I2189" s="4" t="str">
        <f t="shared" si="7"/>
        <v>not needed</v>
      </c>
      <c r="J2189" s="4" t="str">
        <f>IF(NOT(C2189="reflexive question"),IF(AND(ISERROR(VLOOKUP(A2189,#REF!,1,0)),(ISERROR(VLOOKUP(A2189,health_changing_prem_cfd!A:A,1,0)))),"okay","check"),"okay")</f>
        <v>okay</v>
      </c>
    </row>
    <row r="2190" ht="15.75" customHeight="1">
      <c r="A2190" s="23" t="s">
        <v>38557</v>
      </c>
      <c r="B2190" s="7" t="str">
        <f>VLOOKUP(A2190,searchgroup!A:B,2,FALSE)</f>
        <v>Postprocedural renal failure</v>
      </c>
      <c r="C2190" s="25" t="s">
        <v>41014</v>
      </c>
      <c r="D2190" s="26"/>
      <c r="E2190" s="27">
        <v>0.89</v>
      </c>
      <c r="F2190" s="27">
        <v>0.11</v>
      </c>
      <c r="G2190" s="27">
        <v>0.0</v>
      </c>
      <c r="H2190" s="4" t="str">
        <f>IF(AND(C2190&gt;0,C2190&lt;2),IF(ISERROR(VLOOKUP(A2190,exclusion!A:A,1,FALSE)),"Check","okay"),"not needed")</f>
        <v>not needed</v>
      </c>
      <c r="I2190" s="4" t="str">
        <f t="shared" si="7"/>
        <v>not needed</v>
      </c>
      <c r="J2190" s="4" t="str">
        <f>IF(NOT(C2190="reflexive question"),IF(AND(ISERROR(VLOOKUP(A2190,#REF!,1,0)),(ISERROR(VLOOKUP(A2190,health_changing_prem_cfd!A:A,1,0)))),"okay","check"),"okay")</f>
        <v>okay</v>
      </c>
    </row>
    <row r="2191" ht="15.75" customHeight="1">
      <c r="A2191" s="23" t="s">
        <v>38559</v>
      </c>
      <c r="B2191" s="7" t="str">
        <f>VLOOKUP(A2191,searchgroup!A:B,2,FALSE)</f>
        <v>Postprocedural testicular hypofunction</v>
      </c>
      <c r="C2191" s="25">
        <v>0.3241710538512531</v>
      </c>
      <c r="D2191" s="26"/>
      <c r="E2191" s="27">
        <v>0.89</v>
      </c>
      <c r="F2191" s="27">
        <v>0.11</v>
      </c>
      <c r="G2191" s="27">
        <v>0.0</v>
      </c>
      <c r="H2191" s="4" t="str">
        <f>IF(AND(C2191&gt;0,C2191&lt;2),IF(ISERROR(VLOOKUP(A2191,exclusion!A:A,1,FALSE)),"Check","okay"),"not needed")</f>
        <v>Check</v>
      </c>
      <c r="I2191" s="4" t="str">
        <f t="shared" si="7"/>
        <v>not needed</v>
      </c>
      <c r="J2191" s="4" t="str">
        <f>IF(NOT(C2191="reflexive question"),IF(AND(ISERROR(VLOOKUP(A2191,#REF!,1,0)),(ISERROR(VLOOKUP(A2191,health_changing_prem_cfd!A:A,1,0)))),"okay","check"),"okay")</f>
        <v>okay</v>
      </c>
    </row>
    <row r="2192" ht="15.75" customHeight="1">
      <c r="A2192" s="23" t="s">
        <v>38561</v>
      </c>
      <c r="B2192" s="7" t="str">
        <f>VLOOKUP(A2192,searchgroup!A:B,2,FALSE)</f>
        <v>Postsurgical states</v>
      </c>
      <c r="C2192" s="25" t="s">
        <v>41013</v>
      </c>
      <c r="D2192" s="26"/>
      <c r="E2192" s="27">
        <v>0.89</v>
      </c>
      <c r="F2192" s="27">
        <v>0.11</v>
      </c>
      <c r="G2192" s="27">
        <v>0.0</v>
      </c>
      <c r="H2192" s="4" t="str">
        <f>IF(AND(C2192&gt;0,C2192&lt;2),IF(ISERROR(VLOOKUP(A2192,exclusion!A:A,1,FALSE)),"Check","okay"),"not needed")</f>
        <v>not needed</v>
      </c>
      <c r="I2192" s="4" t="str">
        <f t="shared" si="7"/>
        <v>not needed</v>
      </c>
      <c r="J2192" s="4" t="str">
        <f>IF(NOT(C2192="reflexive question"),IF(AND(ISERROR(VLOOKUP(A2192,#REF!,1,0)),(ISERROR(VLOOKUP(A2192,health_changing_prem_cfd!A:A,1,0)))),"okay","check"),"okay")</f>
        <v>okay</v>
      </c>
    </row>
    <row r="2193" ht="15.75" customHeight="1">
      <c r="A2193" s="23" t="s">
        <v>38564</v>
      </c>
      <c r="B2193" s="7" t="str">
        <f>VLOOKUP(A2193,searchgroup!A:B,2,FALSE)</f>
        <v>Postthrombotic syndrome</v>
      </c>
      <c r="C2193" s="25">
        <v>0.27891531864929325</v>
      </c>
      <c r="D2193" s="26"/>
      <c r="E2193" s="27">
        <v>0.89</v>
      </c>
      <c r="F2193" s="27">
        <v>0.11</v>
      </c>
      <c r="G2193" s="27">
        <v>0.0</v>
      </c>
      <c r="H2193" s="4" t="str">
        <f>IF(AND(C2193&gt;0,C2193&lt;2),IF(ISERROR(VLOOKUP(A2193,exclusion!A:A,1,FALSE)),"Check","okay"),"not needed")</f>
        <v>Check</v>
      </c>
      <c r="I2193" s="4" t="str">
        <f t="shared" si="7"/>
        <v>not needed</v>
      </c>
      <c r="J2193" s="4" t="str">
        <f>IF(NOT(C2193="reflexive question"),IF(AND(ISERROR(VLOOKUP(A2193,#REF!,1,0)),(ISERROR(VLOOKUP(A2193,health_changing_prem_cfd!A:A,1,0)))),"okay","check"),"okay")</f>
        <v>okay</v>
      </c>
    </row>
    <row r="2194" ht="15.75" customHeight="1">
      <c r="A2194" s="23" t="s">
        <v>38566</v>
      </c>
      <c r="B2194" s="7" t="str">
        <f>VLOOKUP(A2194,searchgroup!A:B,2,FALSE)</f>
        <v>Postzoster neuralgia</v>
      </c>
      <c r="C2194" s="25">
        <v>0.15</v>
      </c>
      <c r="D2194" s="26"/>
      <c r="E2194" s="27">
        <v>0.89</v>
      </c>
      <c r="F2194" s="27">
        <v>0.11</v>
      </c>
      <c r="G2194" s="27">
        <v>0.0</v>
      </c>
      <c r="H2194" s="4" t="str">
        <f>IF(AND(C2194&gt;0,C2194&lt;2),IF(ISERROR(VLOOKUP(A2194,exclusion!A:A,1,FALSE)),"Check","okay"),"not needed")</f>
        <v>Check</v>
      </c>
      <c r="I2194" s="4" t="str">
        <f t="shared" si="7"/>
        <v>not needed</v>
      </c>
      <c r="J2194" s="4" t="str">
        <f>IF(NOT(C2194="reflexive question"),IF(AND(ISERROR(VLOOKUP(A2194,#REF!,1,0)),(ISERROR(VLOOKUP(A2194,health_changing_prem_cfd!A:A,1,0)))),"okay","check"),"okay")</f>
        <v>okay</v>
      </c>
    </row>
    <row r="2195" ht="15.75" customHeight="1">
      <c r="A2195" s="23" t="s">
        <v>38568</v>
      </c>
      <c r="B2195" s="7" t="str">
        <f>VLOOKUP(A2195,searchgroup!A:B,2,FALSE)</f>
        <v>Pre-eclamsia</v>
      </c>
      <c r="C2195" s="25" t="s">
        <v>41014</v>
      </c>
      <c r="D2195" s="26"/>
      <c r="E2195" s="27">
        <v>0.89</v>
      </c>
      <c r="F2195" s="27">
        <v>0.11</v>
      </c>
      <c r="G2195" s="27">
        <v>0.0</v>
      </c>
      <c r="H2195" s="4" t="str">
        <f>IF(AND(C2195&gt;0,C2195&lt;2),IF(ISERROR(VLOOKUP(A2195,exclusion!A:A,1,FALSE)),"Check","okay"),"not needed")</f>
        <v>not needed</v>
      </c>
      <c r="I2195" s="4" t="str">
        <f t="shared" si="7"/>
        <v>not needed</v>
      </c>
      <c r="J2195" s="4" t="str">
        <f>IF(NOT(C2195="reflexive question"),IF(AND(ISERROR(VLOOKUP(A2195,#REF!,1,0)),(ISERROR(VLOOKUP(A2195,health_changing_prem_cfd!A:A,1,0)))),"okay","check"),"okay")</f>
        <v>okay</v>
      </c>
    </row>
    <row r="2196" ht="15.75" customHeight="1">
      <c r="A2196" s="23" t="s">
        <v>38571</v>
      </c>
      <c r="B2196" s="7" t="str">
        <f>VLOOKUP(A2196,searchgroup!A:B,2,FALSE)</f>
        <v>Pre-existing benign hypertension complicating pregnancy</v>
      </c>
      <c r="C2196" s="28">
        <v>0.4</v>
      </c>
      <c r="D2196" s="26"/>
      <c r="E2196" s="27">
        <v>0.89</v>
      </c>
      <c r="F2196" s="27">
        <v>0.11</v>
      </c>
      <c r="G2196" s="27">
        <v>0.0</v>
      </c>
      <c r="H2196" s="4" t="str">
        <f>IF(AND(C2196&gt;0,C2196&lt;2),IF(ISERROR(VLOOKUP(A2196,exclusion!A:A,1,FALSE)),"Check","okay"),"not needed")</f>
        <v>Check</v>
      </c>
      <c r="I2196" s="4" t="str">
        <f>IF(C2196="reflexive question",IF(AND(ISERROR(VLOOKUP(A2196,#REF!,1,0)),ISERROR(VLOOKUP(A2196,health_changing_prem_cfd!A:A,1,0))),"check","okay"),"not needed")</f>
        <v>not needed</v>
      </c>
      <c r="J2196" s="4" t="str">
        <f>IF(NOT(C2196="reflexive question"),IF(AND(ISERROR(VLOOKUP(A2196,#REF!,1,0)),(ISERROR(VLOOKUP(A2196,health_changing_prem_cfd!A:A,1,0)))),"okay","check"),"okay")</f>
        <v>okay</v>
      </c>
    </row>
    <row r="2197" ht="15.75" customHeight="1">
      <c r="A2197" s="23" t="s">
        <v>38574</v>
      </c>
      <c r="B2197" s="7" t="str">
        <f>VLOOKUP(A2197,searchgroup!A:B,2,FALSE)</f>
        <v>Precancerous lesion of mouth</v>
      </c>
      <c r="C2197" s="30" t="s">
        <v>41014</v>
      </c>
      <c r="D2197" s="26"/>
      <c r="E2197" s="27">
        <v>0.89</v>
      </c>
      <c r="F2197" s="27">
        <v>0.11</v>
      </c>
      <c r="G2197" s="27">
        <v>0.0</v>
      </c>
      <c r="H2197" s="4" t="str">
        <f>IF(AND(C2197&gt;0,C2197&lt;2),IF(ISERROR(VLOOKUP(A2197,exclusion!A:A,1,FALSE)),"Check","okay"),"not needed")</f>
        <v>not needed</v>
      </c>
      <c r="I2197" s="4" t="str">
        <f t="shared" ref="I2197:I2529" si="8">IF(C2197="reflexive question",IF(ISERROR(VLOOKUP(A2197,#REF!,1,0)),"check","okay"),"not needed")</f>
        <v>not needed</v>
      </c>
      <c r="J2197" s="4" t="str">
        <f>IF(NOT(C2197="reflexive question"),IF(AND(ISERROR(VLOOKUP(A2197,#REF!,1,0)),(ISERROR(VLOOKUP(A2197,health_changing_prem_cfd!A:A,1,0)))),"okay","check"),"okay")</f>
        <v>okay</v>
      </c>
    </row>
    <row r="2198" ht="15.75" customHeight="1">
      <c r="A2198" s="23" t="s">
        <v>38577</v>
      </c>
      <c r="B2198" s="7" t="str">
        <f>VLOOKUP(A2198,searchgroup!A:B,2,FALSE)</f>
        <v>Precocious puberty</v>
      </c>
      <c r="C2198" s="25" t="s">
        <v>41015</v>
      </c>
      <c r="D2198" s="26"/>
      <c r="E2198" s="27">
        <v>0.89</v>
      </c>
      <c r="F2198" s="27">
        <v>0.11</v>
      </c>
      <c r="G2198" s="27">
        <v>0.0</v>
      </c>
      <c r="H2198" s="4" t="str">
        <f>IF(AND(C2198&gt;0,C2198&lt;2),IF(ISERROR(VLOOKUP(A2198,exclusion!A:A,1,FALSE)),"Check","okay"),"not needed")</f>
        <v>not needed</v>
      </c>
      <c r="I2198" s="4" t="str">
        <f t="shared" si="8"/>
        <v>not needed</v>
      </c>
      <c r="J2198" s="4" t="str">
        <f>IF(NOT(C2198="reflexive question"),IF(AND(ISERROR(VLOOKUP(A2198,#REF!,1,0)),(ISERROR(VLOOKUP(A2198,health_changing_prem_cfd!A:A,1,0)))),"okay","check"),"okay")</f>
        <v>okay</v>
      </c>
    </row>
    <row r="2199" ht="15.75" customHeight="1">
      <c r="A2199" s="23" t="s">
        <v>38578</v>
      </c>
      <c r="B2199" s="7" t="str">
        <f>VLOOKUP(A2199,searchgroup!A:B,2,FALSE)</f>
        <v>Pregnancy complicated by severe infection</v>
      </c>
      <c r="C2199" s="25" t="s">
        <v>41014</v>
      </c>
      <c r="D2199" s="26"/>
      <c r="E2199" s="27">
        <v>0.89</v>
      </c>
      <c r="F2199" s="27">
        <v>0.11</v>
      </c>
      <c r="G2199" s="27">
        <v>0.0</v>
      </c>
      <c r="H2199" s="4" t="str">
        <f>IF(AND(C2199&gt;0,C2199&lt;2),IF(ISERROR(VLOOKUP(A2199,exclusion!A:A,1,FALSE)),"Check","okay"),"not needed")</f>
        <v>not needed</v>
      </c>
      <c r="I2199" s="4" t="str">
        <f t="shared" si="8"/>
        <v>not needed</v>
      </c>
      <c r="J2199" s="4" t="str">
        <f>IF(NOT(C2199="reflexive question"),IF(AND(ISERROR(VLOOKUP(A2199,#REF!,1,0)),(ISERROR(VLOOKUP(A2199,health_changing_prem_cfd!A:A,1,0)))),"okay","check"),"okay")</f>
        <v>okay</v>
      </c>
    </row>
    <row r="2200" ht="15.75" customHeight="1">
      <c r="A2200" s="23" t="s">
        <v>38581</v>
      </c>
      <c r="B2200" s="7" t="str">
        <f>VLOOKUP(A2200,searchgroup!A:B,2,FALSE)</f>
        <v>Pregnancy induced oedma</v>
      </c>
      <c r="C2200" s="25" t="s">
        <v>41015</v>
      </c>
      <c r="D2200" s="26"/>
      <c r="E2200" s="27">
        <v>0.89</v>
      </c>
      <c r="F2200" s="27">
        <v>0.11</v>
      </c>
      <c r="G2200" s="27">
        <v>0.0</v>
      </c>
      <c r="H2200" s="4" t="str">
        <f>IF(AND(C2200&gt;0,C2200&lt;2),IF(ISERROR(VLOOKUP(A2200,exclusion!A:A,1,FALSE)),"Check","okay"),"not needed")</f>
        <v>not needed</v>
      </c>
      <c r="I2200" s="4" t="str">
        <f t="shared" si="8"/>
        <v>not needed</v>
      </c>
      <c r="J2200" s="4" t="str">
        <f>IF(NOT(C2200="reflexive question"),IF(AND(ISERROR(VLOOKUP(A2200,#REF!,1,0)),(ISERROR(VLOOKUP(A2200,health_changing_prem_cfd!A:A,1,0)))),"okay","check"),"okay")</f>
        <v>okay</v>
      </c>
    </row>
    <row r="2201" ht="15.75" customHeight="1">
      <c r="A2201" s="23" t="s">
        <v>38584</v>
      </c>
      <c r="B2201" s="7" t="str">
        <f>VLOOKUP(A2201,searchgroup!A:B,2,FALSE)</f>
        <v>Pregnancy induced proteinuria</v>
      </c>
      <c r="C2201" s="25" t="s">
        <v>41012</v>
      </c>
      <c r="D2201" s="26"/>
      <c r="E2201" s="27">
        <v>0.89</v>
      </c>
      <c r="F2201" s="27">
        <v>0.11</v>
      </c>
      <c r="G2201" s="27">
        <v>0.0</v>
      </c>
      <c r="H2201" s="4" t="str">
        <f>IF(AND(C2201&gt;0,C2201&lt;2),IF(ISERROR(VLOOKUP(A2201,exclusion!A:A,1,FALSE)),"Check","okay"),"not needed")</f>
        <v>not needed</v>
      </c>
      <c r="I2201" s="4" t="str">
        <f t="shared" si="8"/>
        <v>check</v>
      </c>
      <c r="J2201" s="4" t="str">
        <f>IF(NOT(C2201="reflexive question"),IF(AND(ISERROR(VLOOKUP(A2201,#REF!,1,0)),(ISERROR(VLOOKUP(A2201,health_changing_prem_cfd!A:A,1,0)))),"okay","check"),"okay")</f>
        <v>okay</v>
      </c>
    </row>
    <row r="2202" ht="15.75" customHeight="1">
      <c r="A2202" s="23" t="s">
        <v>38587</v>
      </c>
      <c r="B2202" s="7" t="str">
        <f>VLOOKUP(A2202,searchgroup!A:B,2,FALSE)</f>
        <v>Premature depolarization disorder</v>
      </c>
      <c r="C2202" s="25">
        <v>0.5461331946862243</v>
      </c>
      <c r="D2202" s="26"/>
      <c r="E2202" s="27">
        <v>0.89</v>
      </c>
      <c r="F2202" s="27">
        <v>0.11</v>
      </c>
      <c r="G2202" s="27">
        <v>0.0</v>
      </c>
      <c r="H2202" s="4" t="str">
        <f>IF(AND(C2202&gt;0,C2202&lt;2),IF(ISERROR(VLOOKUP(A2202,exclusion!A:A,1,FALSE)),"Check","okay"),"not needed")</f>
        <v>Check</v>
      </c>
      <c r="I2202" s="4" t="str">
        <f t="shared" si="8"/>
        <v>not needed</v>
      </c>
      <c r="J2202" s="4" t="str">
        <f>IF(NOT(C2202="reflexive question"),IF(AND(ISERROR(VLOOKUP(A2202,#REF!,1,0)),(ISERROR(VLOOKUP(A2202,health_changing_prem_cfd!A:A,1,0)))),"okay","check"),"okay")</f>
        <v>okay</v>
      </c>
    </row>
    <row r="2203" ht="15.75" customHeight="1">
      <c r="A2203" s="23" t="s">
        <v>38590</v>
      </c>
      <c r="B2203" s="7" t="str">
        <f>VLOOKUP(A2203,searchgroup!A:B,2,FALSE)</f>
        <v>Presbycusis</v>
      </c>
      <c r="C2203" s="25">
        <v>0.058798754730658424</v>
      </c>
      <c r="D2203" s="26"/>
      <c r="E2203" s="27">
        <v>0.89</v>
      </c>
      <c r="F2203" s="27">
        <v>0.11</v>
      </c>
      <c r="G2203" s="27">
        <v>0.0</v>
      </c>
      <c r="H2203" s="4" t="str">
        <f>IF(AND(C2203&gt;0,C2203&lt;2),IF(ISERROR(VLOOKUP(A2203,exclusion!A:A,1,FALSE)),"Check","okay"),"not needed")</f>
        <v>Check</v>
      </c>
      <c r="I2203" s="4" t="str">
        <f t="shared" si="8"/>
        <v>not needed</v>
      </c>
      <c r="J2203" s="4" t="str">
        <f>IF(NOT(C2203="reflexive question"),IF(AND(ISERROR(VLOOKUP(A2203,#REF!,1,0)),(ISERROR(VLOOKUP(A2203,health_changing_prem_cfd!A:A,1,0)))),"okay","check"),"okay")</f>
        <v>okay</v>
      </c>
    </row>
    <row r="2204" ht="15.75" customHeight="1">
      <c r="A2204" s="23" t="s">
        <v>38591</v>
      </c>
      <c r="B2204" s="7" t="str">
        <f>VLOOKUP(A2204,searchgroup!A:B,2,FALSE)</f>
        <v>Presence of artificial eye</v>
      </c>
      <c r="C2204" s="25" t="s">
        <v>41016</v>
      </c>
      <c r="D2204" s="26"/>
      <c r="E2204" s="27">
        <v>0.89</v>
      </c>
      <c r="F2204" s="27">
        <v>0.11</v>
      </c>
      <c r="G2204" s="27">
        <v>0.0</v>
      </c>
      <c r="H2204" s="4" t="str">
        <f>IF(AND(C2204&gt;0,C2204&lt;2),IF(ISERROR(VLOOKUP(A2204,exclusion!A:A,1,FALSE)),"Check","okay"),"not needed")</f>
        <v>not needed</v>
      </c>
      <c r="I2204" s="4" t="str">
        <f t="shared" si="8"/>
        <v>not needed</v>
      </c>
      <c r="J2204" s="4" t="str">
        <f>IF(NOT(C2204="reflexive question"),IF(AND(ISERROR(VLOOKUP(A2204,#REF!,1,0)),(ISERROR(VLOOKUP(A2204,health_changing_prem_cfd!A:A,1,0)))),"okay","check"),"okay")</f>
        <v>okay</v>
      </c>
    </row>
    <row r="2205" ht="15.75" customHeight="1">
      <c r="A2205" s="23" t="s">
        <v>38592</v>
      </c>
      <c r="B2205" s="7" t="str">
        <f>VLOOKUP(A2205,searchgroup!A:B,2,FALSE)</f>
        <v>Presence of artificial larynx</v>
      </c>
      <c r="C2205" s="25" t="s">
        <v>41014</v>
      </c>
      <c r="D2205" s="26"/>
      <c r="E2205" s="27">
        <v>0.89</v>
      </c>
      <c r="F2205" s="27">
        <v>0.11</v>
      </c>
      <c r="G2205" s="27">
        <v>0.0</v>
      </c>
      <c r="H2205" s="4" t="str">
        <f>IF(AND(C2205&gt;0,C2205&lt;2),IF(ISERROR(VLOOKUP(A2205,exclusion!A:A,1,FALSE)),"Check","okay"),"not needed")</f>
        <v>not needed</v>
      </c>
      <c r="I2205" s="4" t="str">
        <f t="shared" si="8"/>
        <v>not needed</v>
      </c>
      <c r="J2205" s="4" t="str">
        <f>IF(NOT(C2205="reflexive question"),IF(AND(ISERROR(VLOOKUP(A2205,#REF!,1,0)),(ISERROR(VLOOKUP(A2205,health_changing_prem_cfd!A:A,1,0)))),"okay","check"),"okay")</f>
        <v>okay</v>
      </c>
    </row>
    <row r="2206" ht="15.75" customHeight="1">
      <c r="A2206" s="23" t="s">
        <v>38593</v>
      </c>
      <c r="B2206" s="7" t="str">
        <f>VLOOKUP(A2206,searchgroup!A:B,2,FALSE)</f>
        <v>Presence of artificial limb</v>
      </c>
      <c r="C2206" s="25" t="s">
        <v>41014</v>
      </c>
      <c r="D2206" s="26"/>
      <c r="E2206" s="27">
        <v>0.89</v>
      </c>
      <c r="F2206" s="27">
        <v>0.11</v>
      </c>
      <c r="G2206" s="27">
        <v>0.0</v>
      </c>
      <c r="H2206" s="4" t="str">
        <f>IF(AND(C2206&gt;0,C2206&lt;2),IF(ISERROR(VLOOKUP(A2206,exclusion!A:A,1,FALSE)),"Check","okay"),"not needed")</f>
        <v>not needed</v>
      </c>
      <c r="I2206" s="4" t="str">
        <f t="shared" si="8"/>
        <v>not needed</v>
      </c>
      <c r="J2206" s="4" t="str">
        <f>IF(NOT(C2206="reflexive question"),IF(AND(ISERROR(VLOOKUP(A2206,#REF!,1,0)),(ISERROR(VLOOKUP(A2206,health_changing_prem_cfd!A:A,1,0)))),"okay","check"),"okay")</f>
        <v>okay</v>
      </c>
    </row>
    <row r="2207" ht="15.75" customHeight="1">
      <c r="A2207" s="23" t="s">
        <v>38596</v>
      </c>
      <c r="B2207" s="7" t="str">
        <f>VLOOKUP(A2207,searchgroup!A:B,2,FALSE)</f>
        <v>Presence of cardiac implants</v>
      </c>
      <c r="C2207" s="25" t="s">
        <v>41014</v>
      </c>
      <c r="D2207" s="26"/>
      <c r="E2207" s="27">
        <v>0.89</v>
      </c>
      <c r="F2207" s="27">
        <v>0.11</v>
      </c>
      <c r="G2207" s="27">
        <v>0.0</v>
      </c>
      <c r="H2207" s="4" t="str">
        <f>IF(AND(C2207&gt;0,C2207&lt;2),IF(ISERROR(VLOOKUP(A2207,exclusion!A:A,1,FALSE)),"Check","okay"),"not needed")</f>
        <v>not needed</v>
      </c>
      <c r="I2207" s="4" t="str">
        <f t="shared" si="8"/>
        <v>not needed</v>
      </c>
      <c r="J2207" s="4" t="str">
        <f>IF(NOT(C2207="reflexive question"),IF(AND(ISERROR(VLOOKUP(A2207,#REF!,1,0)),(ISERROR(VLOOKUP(A2207,health_changing_prem_cfd!A:A,1,0)))),"okay","check"),"okay")</f>
        <v>okay</v>
      </c>
    </row>
    <row r="2208" ht="15.75" customHeight="1">
      <c r="A2208" s="23" t="s">
        <v>38599</v>
      </c>
      <c r="B2208" s="7" t="str">
        <f>VLOOKUP(A2208,searchgroup!A:B,2,FALSE)</f>
        <v>Presence of cerebrospinal fluid drainage device</v>
      </c>
      <c r="C2208" s="25" t="s">
        <v>41014</v>
      </c>
      <c r="D2208" s="26"/>
      <c r="E2208" s="27">
        <v>0.89</v>
      </c>
      <c r="F2208" s="27">
        <v>0.11</v>
      </c>
      <c r="G2208" s="27">
        <v>0.0</v>
      </c>
      <c r="H2208" s="4" t="str">
        <f>IF(AND(C2208&gt;0,C2208&lt;2),IF(ISERROR(VLOOKUP(A2208,exclusion!A:A,1,FALSE)),"Check","okay"),"not needed")</f>
        <v>not needed</v>
      </c>
      <c r="I2208" s="4" t="str">
        <f t="shared" si="8"/>
        <v>not needed</v>
      </c>
      <c r="J2208" s="4" t="str">
        <f>IF(NOT(C2208="reflexive question"),IF(AND(ISERROR(VLOOKUP(A2208,#REF!,1,0)),(ISERROR(VLOOKUP(A2208,health_changing_prem_cfd!A:A,1,0)))),"okay","check"),"okay")</f>
        <v>okay</v>
      </c>
    </row>
    <row r="2209" ht="15.75" customHeight="1">
      <c r="A2209" s="23" t="s">
        <v>38600</v>
      </c>
      <c r="B2209" s="7" t="str">
        <f>VLOOKUP(A2209,searchgroup!A:B,2,FALSE)</f>
        <v>Presence of dental prosthetic device</v>
      </c>
      <c r="C2209" s="25" t="s">
        <v>41015</v>
      </c>
      <c r="D2209" s="26"/>
      <c r="E2209" s="27">
        <v>0.89</v>
      </c>
      <c r="F2209" s="27">
        <v>0.11</v>
      </c>
      <c r="G2209" s="27">
        <v>0.0</v>
      </c>
      <c r="H2209" s="4" t="str">
        <f>IF(AND(C2209&gt;0,C2209&lt;2),IF(ISERROR(VLOOKUP(A2209,exclusion!A:A,1,FALSE)),"Check","okay"),"not needed")</f>
        <v>not needed</v>
      </c>
      <c r="I2209" s="4" t="str">
        <f t="shared" si="8"/>
        <v>not needed</v>
      </c>
      <c r="J2209" s="4" t="str">
        <f>IF(NOT(C2209="reflexive question"),IF(AND(ISERROR(VLOOKUP(A2209,#REF!,1,0)),(ISERROR(VLOOKUP(A2209,health_changing_prem_cfd!A:A,1,0)))),"okay","check"),"okay")</f>
        <v>okay</v>
      </c>
    </row>
    <row r="2210" ht="15.75" customHeight="1">
      <c r="A2210" s="23" t="s">
        <v>38603</v>
      </c>
      <c r="B2210" s="7" t="str">
        <f>VLOOKUP(A2210,searchgroup!A:B,2,FALSE)</f>
        <v>Presence of endocrine implants</v>
      </c>
      <c r="C2210" s="25" t="s">
        <v>41014</v>
      </c>
      <c r="D2210" s="26"/>
      <c r="E2210" s="27">
        <v>0.89</v>
      </c>
      <c r="F2210" s="27">
        <v>0.11</v>
      </c>
      <c r="G2210" s="27">
        <v>0.0</v>
      </c>
      <c r="H2210" s="4" t="str">
        <f>IF(AND(C2210&gt;0,C2210&lt;2),IF(ISERROR(VLOOKUP(A2210,exclusion!A:A,1,FALSE)),"Check","okay"),"not needed")</f>
        <v>not needed</v>
      </c>
      <c r="I2210" s="4" t="str">
        <f t="shared" si="8"/>
        <v>not needed</v>
      </c>
      <c r="J2210" s="4" t="str">
        <f>IF(NOT(C2210="reflexive question"),IF(AND(ISERROR(VLOOKUP(A2210,#REF!,1,0)),(ISERROR(VLOOKUP(A2210,health_changing_prem_cfd!A:A,1,0)))),"okay","check"),"okay")</f>
        <v>okay</v>
      </c>
    </row>
    <row r="2211" ht="15.75" customHeight="1">
      <c r="A2211" s="23" t="s">
        <v>38604</v>
      </c>
      <c r="B2211" s="7" t="str">
        <f>VLOOKUP(A2211,searchgroup!A:B,2,FALSE)</f>
        <v>Presence of external hearing-aid</v>
      </c>
      <c r="C2211" s="25">
        <v>0.10550188316497869</v>
      </c>
      <c r="D2211" s="26"/>
      <c r="E2211" s="27">
        <v>0.89</v>
      </c>
      <c r="F2211" s="27">
        <v>0.11</v>
      </c>
      <c r="G2211" s="27">
        <v>0.0</v>
      </c>
      <c r="H2211" s="4" t="str">
        <f>IF(AND(C2211&gt;0,C2211&lt;2),IF(ISERROR(VLOOKUP(A2211,exclusion!A:A,1,FALSE)),"Check","okay"),"not needed")</f>
        <v>Check</v>
      </c>
      <c r="I2211" s="4" t="str">
        <f t="shared" si="8"/>
        <v>not needed</v>
      </c>
      <c r="J2211" s="4" t="str">
        <f>IF(NOT(C2211="reflexive question"),IF(AND(ISERROR(VLOOKUP(A2211,#REF!,1,0)),(ISERROR(VLOOKUP(A2211,health_changing_prem_cfd!A:A,1,0)))),"okay","check"),"okay")</f>
        <v>okay</v>
      </c>
    </row>
    <row r="2212" ht="15.75" customHeight="1">
      <c r="A2212" s="23" t="s">
        <v>38605</v>
      </c>
      <c r="B2212" s="7" t="str">
        <f>VLOOKUP(A2212,searchgroup!A:B,2,FALSE)</f>
        <v>Presence of functional implants</v>
      </c>
      <c r="C2212" s="25" t="s">
        <v>41016</v>
      </c>
      <c r="D2212" s="26"/>
      <c r="E2212" s="27">
        <v>0.89</v>
      </c>
      <c r="F2212" s="27">
        <v>0.11</v>
      </c>
      <c r="G2212" s="27">
        <v>0.0</v>
      </c>
      <c r="H2212" s="4" t="str">
        <f>IF(AND(C2212&gt;0,C2212&lt;2),IF(ISERROR(VLOOKUP(A2212,exclusion!A:A,1,FALSE)),"Check","okay"),"not needed")</f>
        <v>not needed</v>
      </c>
      <c r="I2212" s="4" t="str">
        <f t="shared" si="8"/>
        <v>not needed</v>
      </c>
      <c r="J2212" s="4" t="str">
        <f>IF(NOT(C2212="reflexive question"),IF(AND(ISERROR(VLOOKUP(A2212,#REF!,1,0)),(ISERROR(VLOOKUP(A2212,health_changing_prem_cfd!A:A,1,0)))),"okay","check"),"okay")</f>
        <v>okay</v>
      </c>
    </row>
    <row r="2213" ht="15.75" customHeight="1">
      <c r="A2213" s="23" t="s">
        <v>38608</v>
      </c>
      <c r="B2213" s="7" t="str">
        <f>VLOOKUP(A2213,searchgroup!A:B,2,FALSE)</f>
        <v>Presence of intraocular lens</v>
      </c>
      <c r="C2213" s="25" t="s">
        <v>41016</v>
      </c>
      <c r="D2213" s="26"/>
      <c r="E2213" s="27">
        <v>0.89</v>
      </c>
      <c r="F2213" s="27">
        <v>0.11</v>
      </c>
      <c r="G2213" s="27">
        <v>0.0</v>
      </c>
      <c r="H2213" s="4" t="str">
        <f>IF(AND(C2213&gt;0,C2213&lt;2),IF(ISERROR(VLOOKUP(A2213,exclusion!A:A,1,FALSE)),"Check","okay"),"not needed")</f>
        <v>not needed</v>
      </c>
      <c r="I2213" s="4" t="str">
        <f t="shared" si="8"/>
        <v>not needed</v>
      </c>
      <c r="J2213" s="4" t="str">
        <f>IF(NOT(C2213="reflexive question"),IF(AND(ISERROR(VLOOKUP(A2213,#REF!,1,0)),(ISERROR(VLOOKUP(A2213,health_changing_prem_cfd!A:A,1,0)))),"okay","check"),"okay")</f>
        <v>okay</v>
      </c>
    </row>
    <row r="2214" ht="15.75" customHeight="1">
      <c r="A2214" s="23" t="s">
        <v>38609</v>
      </c>
      <c r="B2214" s="7" t="str">
        <f>VLOOKUP(A2214,searchgroup!A:B,2,FALSE)</f>
        <v>Presence of intrauterine contraceptive device</v>
      </c>
      <c r="C2214" s="25" t="s">
        <v>41015</v>
      </c>
      <c r="D2214" s="26"/>
      <c r="E2214" s="27">
        <v>0.89</v>
      </c>
      <c r="F2214" s="27">
        <v>0.11</v>
      </c>
      <c r="G2214" s="27">
        <v>0.0</v>
      </c>
      <c r="H2214" s="4" t="str">
        <f>IF(AND(C2214&gt;0,C2214&lt;2),IF(ISERROR(VLOOKUP(A2214,exclusion!A:A,1,FALSE)),"Check","okay"),"not needed")</f>
        <v>not needed</v>
      </c>
      <c r="I2214" s="4" t="str">
        <f t="shared" si="8"/>
        <v>not needed</v>
      </c>
      <c r="J2214" s="4" t="str">
        <f>IF(NOT(C2214="reflexive question"),IF(AND(ISERROR(VLOOKUP(A2214,#REF!,1,0)),(ISERROR(VLOOKUP(A2214,health_changing_prem_cfd!A:A,1,0)))),"okay","check"),"okay")</f>
        <v>okay</v>
      </c>
    </row>
    <row r="2215" ht="15.75" customHeight="1">
      <c r="A2215" s="23" t="s">
        <v>38612</v>
      </c>
      <c r="B2215" s="7" t="str">
        <f>VLOOKUP(A2215,searchgroup!A:B,2,FALSE)</f>
        <v>Presence of orthopaedic joint implants</v>
      </c>
      <c r="C2215" s="25" t="s">
        <v>41016</v>
      </c>
      <c r="D2215" s="26"/>
      <c r="E2215" s="27">
        <v>0.89</v>
      </c>
      <c r="F2215" s="27">
        <v>0.11</v>
      </c>
      <c r="G2215" s="27">
        <v>0.0</v>
      </c>
      <c r="H2215" s="4" t="str">
        <f>IF(AND(C2215&gt;0,C2215&lt;2),IF(ISERROR(VLOOKUP(A2215,exclusion!A:A,1,FALSE)),"Check","okay"),"not needed")</f>
        <v>not needed</v>
      </c>
      <c r="I2215" s="4" t="str">
        <f t="shared" si="8"/>
        <v>not needed</v>
      </c>
      <c r="J2215" s="4" t="str">
        <f>IF(NOT(C2215="reflexive question"),IF(AND(ISERROR(VLOOKUP(A2215,#REF!,1,0)),(ISERROR(VLOOKUP(A2215,health_changing_prem_cfd!A:A,1,0)))),"okay","check"),"okay")</f>
        <v>okay</v>
      </c>
    </row>
    <row r="2216" ht="15.75" customHeight="1">
      <c r="A2216" s="23" t="s">
        <v>38613</v>
      </c>
      <c r="B2216" s="7" t="str">
        <f>VLOOKUP(A2216,searchgroup!A:B,2,FALSE)</f>
        <v>Presence of other bone and tendon implants</v>
      </c>
      <c r="C2216" s="25" t="s">
        <v>41016</v>
      </c>
      <c r="D2216" s="26"/>
      <c r="E2216" s="27">
        <v>0.89</v>
      </c>
      <c r="F2216" s="27">
        <v>0.11</v>
      </c>
      <c r="G2216" s="27">
        <v>0.0</v>
      </c>
      <c r="H2216" s="4" t="str">
        <f>IF(AND(C2216&gt;0,C2216&lt;2),IF(ISERROR(VLOOKUP(A2216,exclusion!A:A,1,FALSE)),"Check","okay"),"not needed")</f>
        <v>not needed</v>
      </c>
      <c r="I2216" s="4" t="str">
        <f t="shared" si="8"/>
        <v>not needed</v>
      </c>
      <c r="J2216" s="4" t="str">
        <f>IF(NOT(C2216="reflexive question"),IF(AND(ISERROR(VLOOKUP(A2216,#REF!,1,0)),(ISERROR(VLOOKUP(A2216,health_changing_prem_cfd!A:A,1,0)))),"okay","check"),"okay")</f>
        <v>okay</v>
      </c>
    </row>
    <row r="2217" ht="15.75" customHeight="1">
      <c r="A2217" s="23" t="s">
        <v>38614</v>
      </c>
      <c r="B2217" s="7" t="str">
        <f>VLOOKUP(A2217,searchgroup!A:B,2,FALSE)</f>
        <v>Presence of other devices</v>
      </c>
      <c r="C2217" s="25" t="s">
        <v>41016</v>
      </c>
      <c r="D2217" s="26"/>
      <c r="E2217" s="27">
        <v>0.89</v>
      </c>
      <c r="F2217" s="27">
        <v>0.11</v>
      </c>
      <c r="G2217" s="27">
        <v>0.0</v>
      </c>
      <c r="H2217" s="4" t="str">
        <f>IF(AND(C2217&gt;0,C2217&lt;2),IF(ISERROR(VLOOKUP(A2217,exclusion!A:A,1,FALSE)),"Check","okay"),"not needed")</f>
        <v>not needed</v>
      </c>
      <c r="I2217" s="4" t="str">
        <f t="shared" si="8"/>
        <v>not needed</v>
      </c>
      <c r="J2217" s="4" t="str">
        <f>IF(NOT(C2217="reflexive question"),IF(AND(ISERROR(VLOOKUP(A2217,#REF!,1,0)),(ISERROR(VLOOKUP(A2217,health_changing_prem_cfd!A:A,1,0)))),"okay","check"),"okay")</f>
        <v>okay</v>
      </c>
    </row>
    <row r="2218" ht="15.75" customHeight="1">
      <c r="A2218" s="23" t="s">
        <v>38615</v>
      </c>
      <c r="B2218" s="7" t="str">
        <f>VLOOKUP(A2218,searchgroup!A:B,2,FALSE)</f>
        <v>Presence of other functional implants</v>
      </c>
      <c r="C2218" s="25" t="s">
        <v>41016</v>
      </c>
      <c r="D2218" s="26"/>
      <c r="E2218" s="27">
        <v>0.89</v>
      </c>
      <c r="F2218" s="27">
        <v>0.11</v>
      </c>
      <c r="G2218" s="27">
        <v>0.0</v>
      </c>
      <c r="H2218" s="4" t="str">
        <f>IF(AND(C2218&gt;0,C2218&lt;2),IF(ISERROR(VLOOKUP(A2218,exclusion!A:A,1,FALSE)),"Check","okay"),"not needed")</f>
        <v>not needed</v>
      </c>
      <c r="I2218" s="4" t="str">
        <f t="shared" si="8"/>
        <v>not needed</v>
      </c>
      <c r="J2218" s="4" t="str">
        <f>IF(NOT(C2218="reflexive question"),IF(AND(ISERROR(VLOOKUP(A2218,#REF!,1,0)),(ISERROR(VLOOKUP(A2218,health_changing_prem_cfd!A:A,1,0)))),"okay","check"),"okay")</f>
        <v>okay</v>
      </c>
    </row>
    <row r="2219" ht="15.75" customHeight="1">
      <c r="A2219" s="23" t="s">
        <v>38616</v>
      </c>
      <c r="B2219" s="7" t="str">
        <f>VLOOKUP(A2219,searchgroup!A:B,2,FALSE)</f>
        <v>Presence of otological and audiological implants</v>
      </c>
      <c r="C2219" s="25" t="s">
        <v>41016</v>
      </c>
      <c r="D2219" s="26"/>
      <c r="E2219" s="27">
        <v>0.89</v>
      </c>
      <c r="F2219" s="27">
        <v>0.11</v>
      </c>
      <c r="G2219" s="27">
        <v>0.0</v>
      </c>
      <c r="H2219" s="4" t="str">
        <f>IF(AND(C2219&gt;0,C2219&lt;2),IF(ISERROR(VLOOKUP(A2219,exclusion!A:A,1,FALSE)),"Check","okay"),"not needed")</f>
        <v>not needed</v>
      </c>
      <c r="I2219" s="4" t="str">
        <f t="shared" si="8"/>
        <v>not needed</v>
      </c>
      <c r="J2219" s="4" t="str">
        <f>IF(NOT(C2219="reflexive question"),IF(AND(ISERROR(VLOOKUP(A2219,#REF!,1,0)),(ISERROR(VLOOKUP(A2219,health_changing_prem_cfd!A:A,1,0)))),"okay","check"),"okay")</f>
        <v>okay</v>
      </c>
    </row>
    <row r="2220" ht="15.75" customHeight="1">
      <c r="A2220" s="23" t="s">
        <v>38617</v>
      </c>
      <c r="B2220" s="7" t="str">
        <f>VLOOKUP(A2220,searchgroup!A:B,2,FALSE)</f>
        <v>Presence of spectacles and contact lenses</v>
      </c>
      <c r="C2220" s="25" t="s">
        <v>41016</v>
      </c>
      <c r="D2220" s="26"/>
      <c r="E2220" s="27">
        <v>0.89</v>
      </c>
      <c r="F2220" s="27">
        <v>0.11</v>
      </c>
      <c r="G2220" s="27">
        <v>0.0</v>
      </c>
      <c r="H2220" s="4" t="str">
        <f>IF(AND(C2220&gt;0,C2220&lt;2),IF(ISERROR(VLOOKUP(A2220,exclusion!A:A,1,FALSE)),"Check","okay"),"not needed")</f>
        <v>not needed</v>
      </c>
      <c r="I2220" s="4" t="str">
        <f t="shared" si="8"/>
        <v>not needed</v>
      </c>
      <c r="J2220" s="4" t="str">
        <f>IF(NOT(C2220="reflexive question"),IF(AND(ISERROR(VLOOKUP(A2220,#REF!,1,0)),(ISERROR(VLOOKUP(A2220,health_changing_prem_cfd!A:A,1,0)))),"okay","check"),"okay")</f>
        <v>okay</v>
      </c>
    </row>
    <row r="2221" ht="15.75" customHeight="1">
      <c r="A2221" s="23" t="s">
        <v>38618</v>
      </c>
      <c r="B2221" s="7" t="str">
        <f>VLOOKUP(A2221,searchgroup!A:B,2,FALSE)</f>
        <v>Presence of tooth-root and mandibular implants</v>
      </c>
      <c r="C2221" s="25">
        <v>0.15</v>
      </c>
      <c r="D2221" s="26"/>
      <c r="E2221" s="27">
        <v>0.89</v>
      </c>
      <c r="F2221" s="27">
        <v>0.11</v>
      </c>
      <c r="G2221" s="27">
        <v>0.0</v>
      </c>
      <c r="H2221" s="4" t="str">
        <f>IF(AND(C2221&gt;0,C2221&lt;2),IF(ISERROR(VLOOKUP(A2221,exclusion!A:A,1,FALSE)),"Check","okay"),"not needed")</f>
        <v>Check</v>
      </c>
      <c r="I2221" s="4" t="str">
        <f t="shared" si="8"/>
        <v>not needed</v>
      </c>
      <c r="J2221" s="4" t="str">
        <f>IF(NOT(C2221="reflexive question"),IF(AND(ISERROR(VLOOKUP(A2221,#REF!,1,0)),(ISERROR(VLOOKUP(A2221,health_changing_prem_cfd!A:A,1,0)))),"okay","check"),"okay")</f>
        <v>okay</v>
      </c>
    </row>
    <row r="2222" ht="15.75" customHeight="1">
      <c r="A2222" s="23" t="s">
        <v>38619</v>
      </c>
      <c r="B2222" s="7" t="str">
        <f>VLOOKUP(A2222,searchgroup!A:B,2,FALSE)</f>
        <v>Presence of unspecified medical devices</v>
      </c>
      <c r="C2222" s="25" t="s">
        <v>41016</v>
      </c>
      <c r="D2222" s="26"/>
      <c r="E2222" s="27">
        <v>0.89</v>
      </c>
      <c r="F2222" s="27">
        <v>0.11</v>
      </c>
      <c r="G2222" s="27">
        <v>0.0</v>
      </c>
      <c r="H2222" s="4" t="str">
        <f>IF(AND(C2222&gt;0,C2222&lt;2),IF(ISERROR(VLOOKUP(A2222,exclusion!A:A,1,FALSE)),"Check","okay"),"not needed")</f>
        <v>not needed</v>
      </c>
      <c r="I2222" s="4" t="str">
        <f t="shared" si="8"/>
        <v>not needed</v>
      </c>
      <c r="J2222" s="4" t="str">
        <f>IF(NOT(C2222="reflexive question"),IF(AND(ISERROR(VLOOKUP(A2222,#REF!,1,0)),(ISERROR(VLOOKUP(A2222,health_changing_prem_cfd!A:A,1,0)))),"okay","check"),"okay")</f>
        <v>okay</v>
      </c>
    </row>
    <row r="2223" ht="15.75" customHeight="1">
      <c r="A2223" s="23" t="s">
        <v>38622</v>
      </c>
      <c r="B2223" s="7" t="str">
        <f>VLOOKUP(A2223,searchgroup!A:B,2,FALSE)</f>
        <v>Presence of urogenital implants</v>
      </c>
      <c r="C2223" s="25" t="s">
        <v>41016</v>
      </c>
      <c r="D2223" s="26"/>
      <c r="E2223" s="27">
        <v>0.89</v>
      </c>
      <c r="F2223" s="27">
        <v>0.11</v>
      </c>
      <c r="G2223" s="27">
        <v>0.0</v>
      </c>
      <c r="H2223" s="4" t="str">
        <f>IF(AND(C2223&gt;0,C2223&lt;2),IF(ISERROR(VLOOKUP(A2223,exclusion!A:A,1,FALSE)),"Check","okay"),"not needed")</f>
        <v>not needed</v>
      </c>
      <c r="I2223" s="4" t="str">
        <f t="shared" si="8"/>
        <v>not needed</v>
      </c>
      <c r="J2223" s="4" t="str">
        <f>IF(NOT(C2223="reflexive question"),IF(AND(ISERROR(VLOOKUP(A2223,#REF!,1,0)),(ISERROR(VLOOKUP(A2223,health_changing_prem_cfd!A:A,1,0)))),"okay","check"),"okay")</f>
        <v>okay</v>
      </c>
    </row>
    <row r="2224" ht="15.75" customHeight="1">
      <c r="A2224" s="23" t="s">
        <v>38623</v>
      </c>
      <c r="B2224" s="7" t="str">
        <f>VLOOKUP(A2224,searchgroup!A:B,2,FALSE)</f>
        <v>Preterm labour and delivery</v>
      </c>
      <c r="C2224" s="25" t="s">
        <v>41015</v>
      </c>
      <c r="D2224" s="26"/>
      <c r="E2224" s="27">
        <v>0.89</v>
      </c>
      <c r="F2224" s="27">
        <v>0.11</v>
      </c>
      <c r="G2224" s="27">
        <v>0.0</v>
      </c>
      <c r="H2224" s="4" t="str">
        <f>IF(AND(C2224&gt;0,C2224&lt;2),IF(ISERROR(VLOOKUP(A2224,exclusion!A:A,1,FALSE)),"Check","okay"),"not needed")</f>
        <v>not needed</v>
      </c>
      <c r="I2224" s="4" t="str">
        <f t="shared" si="8"/>
        <v>not needed</v>
      </c>
      <c r="J2224" s="4" t="str">
        <f>IF(NOT(C2224="reflexive question"),IF(AND(ISERROR(VLOOKUP(A2224,#REF!,1,0)),(ISERROR(VLOOKUP(A2224,health_changing_prem_cfd!A:A,1,0)))),"okay","check"),"okay")</f>
        <v>okay</v>
      </c>
    </row>
    <row r="2225" ht="15.75" customHeight="1">
      <c r="A2225" s="23" t="s">
        <v>38625</v>
      </c>
      <c r="B2225" s="7" t="str">
        <f>VLOOKUP(A2225,searchgroup!A:B,2,FALSE)</f>
        <v>Priapism</v>
      </c>
      <c r="C2225" s="25" t="s">
        <v>41012</v>
      </c>
      <c r="D2225" s="26"/>
      <c r="E2225" s="27">
        <v>0.89</v>
      </c>
      <c r="F2225" s="27">
        <v>0.11</v>
      </c>
      <c r="G2225" s="27">
        <v>0.0</v>
      </c>
      <c r="H2225" s="4" t="str">
        <f>IF(AND(C2225&gt;0,C2225&lt;2),IF(ISERROR(VLOOKUP(A2225,exclusion!A:A,1,FALSE)),"Check","okay"),"not needed")</f>
        <v>not needed</v>
      </c>
      <c r="I2225" s="4" t="str">
        <f t="shared" si="8"/>
        <v>check</v>
      </c>
      <c r="J2225" s="4" t="str">
        <f>IF(NOT(C2225="reflexive question"),IF(AND(ISERROR(VLOOKUP(A2225,#REF!,1,0)),(ISERROR(VLOOKUP(A2225,health_changing_prem_cfd!A:A,1,0)))),"okay","check"),"okay")</f>
        <v>okay</v>
      </c>
    </row>
    <row r="2226" ht="15.75" customHeight="1">
      <c r="A2226" s="23" t="s">
        <v>38626</v>
      </c>
      <c r="B2226" s="7" t="str">
        <f>VLOOKUP(A2226,searchgroup!A:B,2,FALSE)</f>
        <v>Primary syphilis</v>
      </c>
      <c r="C2226" s="25" t="s">
        <v>41012</v>
      </c>
      <c r="D2226" s="26"/>
      <c r="E2226" s="27">
        <v>0.89</v>
      </c>
      <c r="F2226" s="27">
        <v>0.11</v>
      </c>
      <c r="G2226" s="27">
        <v>0.0</v>
      </c>
      <c r="H2226" s="4" t="str">
        <f>IF(AND(C2226&gt;0,C2226&lt;2),IF(ISERROR(VLOOKUP(A2226,exclusion!A:A,1,FALSE)),"Check","okay"),"not needed")</f>
        <v>not needed</v>
      </c>
      <c r="I2226" s="4" t="str">
        <f t="shared" si="8"/>
        <v>check</v>
      </c>
      <c r="J2226" s="4" t="str">
        <f>IF(NOT(C2226="reflexive question"),IF(AND(ISERROR(VLOOKUP(A2226,#REF!,1,0)),(ISERROR(VLOOKUP(A2226,health_changing_prem_cfd!A:A,1,0)))),"okay","check"),"okay")</f>
        <v>okay</v>
      </c>
    </row>
    <row r="2227" ht="15.75" customHeight="1">
      <c r="A2227" s="23" t="s">
        <v>38629</v>
      </c>
      <c r="B2227" s="7" t="str">
        <f>VLOOKUP(A2227,searchgroup!A:B,2,FALSE)</f>
        <v>Problems related to certain psychosocial circumstances</v>
      </c>
      <c r="C2227" s="25" t="s">
        <v>41012</v>
      </c>
      <c r="D2227" s="26"/>
      <c r="E2227" s="27">
        <v>0.89</v>
      </c>
      <c r="F2227" s="27">
        <v>0.11</v>
      </c>
      <c r="G2227" s="27">
        <v>0.0</v>
      </c>
      <c r="H2227" s="4" t="str">
        <f>IF(AND(C2227&gt;0,C2227&lt;2),IF(ISERROR(VLOOKUP(A2227,exclusion!A:A,1,FALSE)),"Check","okay"),"not needed")</f>
        <v>not needed</v>
      </c>
      <c r="I2227" s="4" t="str">
        <f t="shared" si="8"/>
        <v>check</v>
      </c>
      <c r="J2227" s="4" t="str">
        <f>IF(NOT(C2227="reflexive question"),IF(AND(ISERROR(VLOOKUP(A2227,#REF!,1,0)),(ISERROR(VLOOKUP(A2227,health_changing_prem_cfd!A:A,1,0)))),"okay","check"),"okay")</f>
        <v>okay</v>
      </c>
    </row>
    <row r="2228" ht="15.75" customHeight="1">
      <c r="A2228" s="23" t="s">
        <v>38630</v>
      </c>
      <c r="B2228" s="7" t="str">
        <f>VLOOKUP(A2228,searchgroup!A:B,2,FALSE)</f>
        <v>Problems related to education and literacy</v>
      </c>
      <c r="C2228" s="25" t="s">
        <v>41015</v>
      </c>
      <c r="D2228" s="26"/>
      <c r="E2228" s="27">
        <v>0.89</v>
      </c>
      <c r="F2228" s="27">
        <v>0.11</v>
      </c>
      <c r="G2228" s="27">
        <v>0.0</v>
      </c>
      <c r="H2228" s="4" t="str">
        <f>IF(AND(C2228&gt;0,C2228&lt;2),IF(ISERROR(VLOOKUP(A2228,exclusion!A:A,1,FALSE)),"Check","okay"),"not needed")</f>
        <v>not needed</v>
      </c>
      <c r="I2228" s="4" t="str">
        <f t="shared" si="8"/>
        <v>not needed</v>
      </c>
      <c r="J2228" s="4" t="str">
        <f>IF(NOT(C2228="reflexive question"),IF(AND(ISERROR(VLOOKUP(A2228,#REF!,1,0)),(ISERROR(VLOOKUP(A2228,health_changing_prem_cfd!A:A,1,0)))),"okay","check"),"okay")</f>
        <v>okay</v>
      </c>
    </row>
    <row r="2229" ht="15.75" customHeight="1">
      <c r="A2229" s="23" t="s">
        <v>38631</v>
      </c>
      <c r="B2229" s="7" t="str">
        <f>VLOOKUP(A2229,searchgroup!A:B,2,FALSE)</f>
        <v>Problems related to health care availability</v>
      </c>
      <c r="C2229" s="25" t="s">
        <v>41012</v>
      </c>
      <c r="D2229" s="26"/>
      <c r="E2229" s="27">
        <v>0.89</v>
      </c>
      <c r="F2229" s="27">
        <v>0.11</v>
      </c>
      <c r="G2229" s="27">
        <v>0.0</v>
      </c>
      <c r="H2229" s="4" t="str">
        <f>IF(AND(C2229&gt;0,C2229&lt;2),IF(ISERROR(VLOOKUP(A2229,exclusion!A:A,1,FALSE)),"Check","okay"),"not needed")</f>
        <v>not needed</v>
      </c>
      <c r="I2229" s="4" t="str">
        <f t="shared" si="8"/>
        <v>check</v>
      </c>
      <c r="J2229" s="4" t="str">
        <f>IF(NOT(C2229="reflexive question"),IF(AND(ISERROR(VLOOKUP(A2229,#REF!,1,0)),(ISERROR(VLOOKUP(A2229,health_changing_prem_cfd!A:A,1,0)))),"okay","check"),"okay")</f>
        <v>okay</v>
      </c>
    </row>
    <row r="2230" ht="15.75" customHeight="1">
      <c r="A2230" s="23" t="s">
        <v>38634</v>
      </c>
      <c r="B2230" s="7" t="str">
        <f>VLOOKUP(A2230,searchgroup!A:B,2,FALSE)</f>
        <v>Problems related to lifestyle</v>
      </c>
      <c r="C2230" s="25" t="s">
        <v>41012</v>
      </c>
      <c r="D2230" s="26"/>
      <c r="E2230" s="27">
        <v>0.89</v>
      </c>
      <c r="F2230" s="27">
        <v>0.11</v>
      </c>
      <c r="G2230" s="27">
        <v>0.0</v>
      </c>
      <c r="H2230" s="4" t="str">
        <f>IF(AND(C2230&gt;0,C2230&lt;2),IF(ISERROR(VLOOKUP(A2230,exclusion!A:A,1,FALSE)),"Check","okay"),"not needed")</f>
        <v>not needed</v>
      </c>
      <c r="I2230" s="4" t="str">
        <f t="shared" si="8"/>
        <v>check</v>
      </c>
      <c r="J2230" s="4" t="str">
        <f>IF(NOT(C2230="reflexive question"),IF(AND(ISERROR(VLOOKUP(A2230,#REF!,1,0)),(ISERROR(VLOOKUP(A2230,health_changing_prem_cfd!A:A,1,0)))),"okay","check"),"okay")</f>
        <v>okay</v>
      </c>
    </row>
    <row r="2231" ht="15.75" customHeight="1">
      <c r="A2231" s="23" t="s">
        <v>38635</v>
      </c>
      <c r="B2231" s="7" t="str">
        <f>VLOOKUP(A2231,searchgroup!A:B,2,FALSE)</f>
        <v>Problems related to other legal circumstances</v>
      </c>
      <c r="C2231" s="25" t="s">
        <v>41012</v>
      </c>
      <c r="D2231" s="26"/>
      <c r="E2231" s="27">
        <v>0.89</v>
      </c>
      <c r="F2231" s="27">
        <v>0.11</v>
      </c>
      <c r="G2231" s="27">
        <v>0.0</v>
      </c>
      <c r="H2231" s="4" t="str">
        <f>IF(AND(C2231&gt;0,C2231&lt;2),IF(ISERROR(VLOOKUP(A2231,exclusion!A:A,1,FALSE)),"Check","okay"),"not needed")</f>
        <v>not needed</v>
      </c>
      <c r="I2231" s="4" t="str">
        <f t="shared" si="8"/>
        <v>check</v>
      </c>
      <c r="J2231" s="4" t="str">
        <f>IF(NOT(C2231="reflexive question"),IF(AND(ISERROR(VLOOKUP(A2231,#REF!,1,0)),(ISERROR(VLOOKUP(A2231,health_changing_prem_cfd!A:A,1,0)))),"okay","check"),"okay")</f>
        <v>okay</v>
      </c>
    </row>
    <row r="2232" ht="15.75" customHeight="1">
      <c r="A2232" s="23" t="s">
        <v>38636</v>
      </c>
      <c r="B2232" s="7" t="str">
        <f>VLOOKUP(A2232,searchgroup!A:B,2,FALSE)</f>
        <v>Problems related to physical and emotional environment</v>
      </c>
      <c r="C2232" s="25" t="s">
        <v>41012</v>
      </c>
      <c r="D2232" s="26"/>
      <c r="E2232" s="27">
        <v>0.89</v>
      </c>
      <c r="F2232" s="27">
        <v>0.11</v>
      </c>
      <c r="G2232" s="27">
        <v>0.0</v>
      </c>
      <c r="H2232" s="4" t="str">
        <f>IF(AND(C2232&gt;0,C2232&lt;2),IF(ISERROR(VLOOKUP(A2232,exclusion!A:A,1,FALSE)),"Check","okay"),"not needed")</f>
        <v>not needed</v>
      </c>
      <c r="I2232" s="4" t="str">
        <f t="shared" si="8"/>
        <v>check</v>
      </c>
      <c r="J2232" s="4" t="str">
        <f>IF(NOT(C2232="reflexive question"),IF(AND(ISERROR(VLOOKUP(A2232,#REF!,1,0)),(ISERROR(VLOOKUP(A2232,health_changing_prem_cfd!A:A,1,0)))),"okay","check"),"okay")</f>
        <v>okay</v>
      </c>
    </row>
    <row r="2233" ht="15.75" customHeight="1">
      <c r="A2233" s="23" t="s">
        <v>38639</v>
      </c>
      <c r="B2233" s="7" t="str">
        <f>VLOOKUP(A2233,searchgroup!A:B,2,FALSE)</f>
        <v>Problems related to stress</v>
      </c>
      <c r="C2233" s="25" t="s">
        <v>41012</v>
      </c>
      <c r="D2233" s="26"/>
      <c r="E2233" s="27">
        <v>0.89</v>
      </c>
      <c r="F2233" s="27">
        <v>0.11</v>
      </c>
      <c r="G2233" s="27">
        <v>0.0</v>
      </c>
      <c r="H2233" s="4" t="str">
        <f>IF(AND(C2233&gt;0,C2233&lt;2),IF(ISERROR(VLOOKUP(A2233,exclusion!A:A,1,FALSE)),"Check","okay"),"not needed")</f>
        <v>not needed</v>
      </c>
      <c r="I2233" s="4" t="str">
        <f t="shared" si="8"/>
        <v>check</v>
      </c>
      <c r="J2233" s="4" t="str">
        <f>IF(NOT(C2233="reflexive question"),IF(AND(ISERROR(VLOOKUP(A2233,#REF!,1,0)),(ISERROR(VLOOKUP(A2233,health_changing_prem_cfd!A:A,1,0)))),"okay","check"),"okay")</f>
        <v>okay</v>
      </c>
    </row>
    <row r="2234" ht="15.75" customHeight="1">
      <c r="A2234" s="23" t="s">
        <v>38642</v>
      </c>
      <c r="B2234" s="7" t="str">
        <f>VLOOKUP(A2234,searchgroup!A:B,2,FALSE)</f>
        <v>Problems related to work</v>
      </c>
      <c r="C2234" s="25" t="s">
        <v>41015</v>
      </c>
      <c r="D2234" s="26"/>
      <c r="E2234" s="27">
        <v>0.89</v>
      </c>
      <c r="F2234" s="27">
        <v>0.11</v>
      </c>
      <c r="G2234" s="27">
        <v>0.0</v>
      </c>
      <c r="H2234" s="4" t="str">
        <f>IF(AND(C2234&gt;0,C2234&lt;2),IF(ISERROR(VLOOKUP(A2234,exclusion!A:A,1,FALSE)),"Check","okay"),"not needed")</f>
        <v>not needed</v>
      </c>
      <c r="I2234" s="4" t="str">
        <f t="shared" si="8"/>
        <v>not needed</v>
      </c>
      <c r="J2234" s="4" t="str">
        <f>IF(NOT(C2234="reflexive question"),IF(AND(ISERROR(VLOOKUP(A2234,#REF!,1,0)),(ISERROR(VLOOKUP(A2234,health_changing_prem_cfd!A:A,1,0)))),"okay","check"),"okay")</f>
        <v>okay</v>
      </c>
    </row>
    <row r="2235" ht="15.75" customHeight="1">
      <c r="A2235" s="23" t="s">
        <v>38645</v>
      </c>
      <c r="B2235" s="7" t="str">
        <f>VLOOKUP(A2235,searchgroup!A:B,2,FALSE)</f>
        <v>Problems with life management</v>
      </c>
      <c r="C2235" s="25" t="s">
        <v>41012</v>
      </c>
      <c r="D2235" s="26"/>
      <c r="E2235" s="27">
        <v>0.89</v>
      </c>
      <c r="F2235" s="27">
        <v>0.11</v>
      </c>
      <c r="G2235" s="27">
        <v>0.0</v>
      </c>
      <c r="H2235" s="4" t="str">
        <f>IF(AND(C2235&gt;0,C2235&lt;2),IF(ISERROR(VLOOKUP(A2235,exclusion!A:A,1,FALSE)),"Check","okay"),"not needed")</f>
        <v>not needed</v>
      </c>
      <c r="I2235" s="4" t="str">
        <f t="shared" si="8"/>
        <v>check</v>
      </c>
      <c r="J2235" s="4" t="str">
        <f>IF(NOT(C2235="reflexive question"),IF(AND(ISERROR(VLOOKUP(A2235,#REF!,1,0)),(ISERROR(VLOOKUP(A2235,health_changing_prem_cfd!A:A,1,0)))),"okay","check"),"okay")</f>
        <v>okay</v>
      </c>
    </row>
    <row r="2236" ht="15.75" customHeight="1">
      <c r="A2236" s="23" t="s">
        <v>38648</v>
      </c>
      <c r="B2236" s="7" t="str">
        <f>VLOOKUP(A2236,searchgroup!A:B,2,FALSE)</f>
        <v>Procedure not carried out despite recommendation</v>
      </c>
      <c r="C2236" s="25" t="s">
        <v>41013</v>
      </c>
      <c r="D2236" s="26"/>
      <c r="E2236" s="27">
        <v>0.89</v>
      </c>
      <c r="F2236" s="27">
        <v>0.11</v>
      </c>
      <c r="G2236" s="27">
        <v>0.0</v>
      </c>
      <c r="H2236" s="4" t="str">
        <f>IF(AND(C2236&gt;0,C2236&lt;2),IF(ISERROR(VLOOKUP(A2236,exclusion!A:A,1,FALSE)),"Check","okay"),"not needed")</f>
        <v>not needed</v>
      </c>
      <c r="I2236" s="4" t="str">
        <f t="shared" si="8"/>
        <v>not needed</v>
      </c>
      <c r="J2236" s="4" t="str">
        <f>IF(NOT(C2236="reflexive question"),IF(AND(ISERROR(VLOOKUP(A2236,#REF!,1,0)),(ISERROR(VLOOKUP(A2236,health_changing_prem_cfd!A:A,1,0)))),"okay","check"),"okay")</f>
        <v>okay</v>
      </c>
    </row>
    <row r="2237" ht="15.75" customHeight="1">
      <c r="A2237" s="23" t="s">
        <v>38651</v>
      </c>
      <c r="B2237" s="7" t="str">
        <f>VLOOKUP(A2237,searchgroup!A:B,2,FALSE)</f>
        <v>Prophylactic surgery</v>
      </c>
      <c r="C2237" s="25" t="s">
        <v>41016</v>
      </c>
      <c r="D2237" s="26"/>
      <c r="E2237" s="27">
        <v>0.89</v>
      </c>
      <c r="F2237" s="27">
        <v>0.11</v>
      </c>
      <c r="G2237" s="27">
        <v>0.0</v>
      </c>
      <c r="H2237" s="4" t="str">
        <f>IF(AND(C2237&gt;0,C2237&lt;2),IF(ISERROR(VLOOKUP(A2237,exclusion!A:A,1,FALSE)),"Check","okay"),"not needed")</f>
        <v>not needed</v>
      </c>
      <c r="I2237" s="4" t="str">
        <f t="shared" si="8"/>
        <v>not needed</v>
      </c>
      <c r="J2237" s="4" t="str">
        <f>IF(NOT(C2237="reflexive question"),IF(AND(ISERROR(VLOOKUP(A2237,#REF!,1,0)),(ISERROR(VLOOKUP(A2237,health_changing_prem_cfd!A:A,1,0)))),"okay","check"),"okay")</f>
        <v>okay</v>
      </c>
    </row>
    <row r="2238" ht="15.75" customHeight="1">
      <c r="A2238" s="23" t="s">
        <v>38652</v>
      </c>
      <c r="B2238" s="7" t="str">
        <f>VLOOKUP(A2238,searchgroup!A:B,2,FALSE)</f>
        <v>Prostate cancer</v>
      </c>
      <c r="C2238" s="30" t="s">
        <v>41014</v>
      </c>
      <c r="D2238" s="26"/>
      <c r="E2238" s="27">
        <v>0.89</v>
      </c>
      <c r="F2238" s="27">
        <v>0.11</v>
      </c>
      <c r="G2238" s="27">
        <v>0.0</v>
      </c>
      <c r="H2238" s="4" t="str">
        <f>IF(AND(C2238&gt;0,C2238&lt;2),IF(ISERROR(VLOOKUP(A2238,exclusion!A:A,1,FALSE)),"Check","okay"),"not needed")</f>
        <v>not needed</v>
      </c>
      <c r="I2238" s="4" t="str">
        <f t="shared" si="8"/>
        <v>not needed</v>
      </c>
      <c r="J2238" s="4" t="str">
        <f>IF(NOT(C2238="reflexive question"),IF(AND(ISERROR(VLOOKUP(A2238,#REF!,1,0)),(ISERROR(VLOOKUP(A2238,health_changing_prem_cfd!A:A,1,0)))),"okay","check"),"okay")</f>
        <v>okay</v>
      </c>
    </row>
    <row r="2239" ht="15.75" customHeight="1">
      <c r="A2239" s="23" t="s">
        <v>38655</v>
      </c>
      <c r="B2239" s="7" t="str">
        <f>VLOOKUP(A2239,searchgroup!A:B,2,FALSE)</f>
        <v>Protein-energy malnutrition of moderate and mild degree</v>
      </c>
      <c r="C2239" s="25" t="s">
        <v>41014</v>
      </c>
      <c r="D2239" s="26"/>
      <c r="E2239" s="27">
        <v>0.89</v>
      </c>
      <c r="F2239" s="27">
        <v>0.11</v>
      </c>
      <c r="G2239" s="27">
        <v>0.0</v>
      </c>
      <c r="H2239" s="4" t="str">
        <f>IF(AND(C2239&gt;0,C2239&lt;2),IF(ISERROR(VLOOKUP(A2239,exclusion!A:A,1,FALSE)),"Check","okay"),"not needed")</f>
        <v>not needed</v>
      </c>
      <c r="I2239" s="4" t="str">
        <f t="shared" si="8"/>
        <v>not needed</v>
      </c>
      <c r="J2239" s="4" t="str">
        <f>IF(NOT(C2239="reflexive question"),IF(AND(ISERROR(VLOOKUP(A2239,#REF!,1,0)),(ISERROR(VLOOKUP(A2239,health_changing_prem_cfd!A:A,1,0)))),"okay","check"),"okay")</f>
        <v>okay</v>
      </c>
    </row>
    <row r="2240" ht="15.75" customHeight="1">
      <c r="A2240" s="23" t="s">
        <v>38657</v>
      </c>
      <c r="B2240" s="7" t="str">
        <f>VLOOKUP(A2240,searchgroup!A:B,2,FALSE)</f>
        <v>Proteinuria</v>
      </c>
      <c r="C2240" s="25" t="s">
        <v>41014</v>
      </c>
      <c r="D2240" s="26"/>
      <c r="E2240" s="27">
        <v>0.89</v>
      </c>
      <c r="F2240" s="27">
        <v>0.11</v>
      </c>
      <c r="G2240" s="27">
        <v>0.0</v>
      </c>
      <c r="H2240" s="4" t="str">
        <f>IF(AND(C2240&gt;0,C2240&lt;2),IF(ISERROR(VLOOKUP(A2240,exclusion!A:A,1,FALSE)),"Check","okay"),"not needed")</f>
        <v>not needed</v>
      </c>
      <c r="I2240" s="4" t="str">
        <f t="shared" si="8"/>
        <v>not needed</v>
      </c>
      <c r="J2240" s="4" t="str">
        <f>IF(NOT(C2240="reflexive question"),IF(AND(ISERROR(VLOOKUP(A2240,#REF!,1,0)),(ISERROR(VLOOKUP(A2240,health_changing_prem_cfd!A:A,1,0)))),"okay","check"),"okay")</f>
        <v>okay</v>
      </c>
    </row>
    <row r="2241" ht="15.75" customHeight="1">
      <c r="A2241" s="23" t="s">
        <v>38658</v>
      </c>
      <c r="B2241" s="7" t="str">
        <f>VLOOKUP(A2241,searchgroup!A:B,2,FALSE)</f>
        <v>Protrusio acetabuli</v>
      </c>
      <c r="C2241" s="25" t="s">
        <v>41012</v>
      </c>
      <c r="D2241" s="26"/>
      <c r="E2241" s="27">
        <v>0.89</v>
      </c>
      <c r="F2241" s="27">
        <v>0.11</v>
      </c>
      <c r="G2241" s="27">
        <v>0.0</v>
      </c>
      <c r="H2241" s="4" t="str">
        <f>IF(AND(C2241&gt;0,C2241&lt;2),IF(ISERROR(VLOOKUP(A2241,exclusion!A:A,1,FALSE)),"Check","okay"),"not needed")</f>
        <v>not needed</v>
      </c>
      <c r="I2241" s="4" t="str">
        <f t="shared" si="8"/>
        <v>check</v>
      </c>
      <c r="J2241" s="4" t="str">
        <f>IF(NOT(C2241="reflexive question"),IF(AND(ISERROR(VLOOKUP(A2241,#REF!,1,0)),(ISERROR(VLOOKUP(A2241,health_changing_prem_cfd!A:A,1,0)))),"okay","check"),"okay")</f>
        <v>okay</v>
      </c>
    </row>
    <row r="2242" ht="15.75" customHeight="1">
      <c r="A2242" s="23" t="s">
        <v>38659</v>
      </c>
      <c r="B2242" s="7" t="str">
        <f>VLOOKUP(A2242,searchgroup!A:B,2,FALSE)</f>
        <v>Pruritus</v>
      </c>
      <c r="C2242" s="25" t="s">
        <v>41015</v>
      </c>
      <c r="D2242" s="26"/>
      <c r="E2242" s="27">
        <v>0.89</v>
      </c>
      <c r="F2242" s="27">
        <v>0.11</v>
      </c>
      <c r="G2242" s="27">
        <v>0.0</v>
      </c>
      <c r="H2242" s="4" t="str">
        <f>IF(AND(C2242&gt;0,C2242&lt;2),IF(ISERROR(VLOOKUP(A2242,exclusion!A:A,1,FALSE)),"Check","okay"),"not needed")</f>
        <v>not needed</v>
      </c>
      <c r="I2242" s="4" t="str">
        <f t="shared" si="8"/>
        <v>not needed</v>
      </c>
      <c r="J2242" s="4" t="str">
        <f>IF(NOT(C2242="reflexive question"),IF(AND(ISERROR(VLOOKUP(A2242,#REF!,1,0)),(ISERROR(VLOOKUP(A2242,health_changing_prem_cfd!A:A,1,0)))),"okay","check"),"okay")</f>
        <v>okay</v>
      </c>
    </row>
    <row r="2243" ht="15.75" customHeight="1">
      <c r="A2243" s="23" t="s">
        <v>38660</v>
      </c>
      <c r="B2243" s="7" t="str">
        <f>VLOOKUP(A2243,searchgroup!A:B,2,FALSE)</f>
        <v>Pseudomonas pneumonia</v>
      </c>
      <c r="C2243" s="25" t="s">
        <v>41012</v>
      </c>
      <c r="D2243" s="26"/>
      <c r="E2243" s="27">
        <v>0.89</v>
      </c>
      <c r="F2243" s="27">
        <v>0.11</v>
      </c>
      <c r="G2243" s="27">
        <v>0.0</v>
      </c>
      <c r="H2243" s="4" t="str">
        <f>IF(AND(C2243&gt;0,C2243&lt;2),IF(ISERROR(VLOOKUP(A2243,exclusion!A:A,1,FALSE)),"Check","okay"),"not needed")</f>
        <v>not needed</v>
      </c>
      <c r="I2243" s="4" t="str">
        <f t="shared" si="8"/>
        <v>check</v>
      </c>
      <c r="J2243" s="4" t="str">
        <f>IF(NOT(C2243="reflexive question"),IF(AND(ISERROR(VLOOKUP(A2243,#REF!,1,0)),(ISERROR(VLOOKUP(A2243,health_changing_prem_cfd!A:A,1,0)))),"okay","check"),"okay")</f>
        <v>okay</v>
      </c>
    </row>
    <row r="2244" ht="15.75" customHeight="1">
      <c r="A2244" s="23" t="s">
        <v>38662</v>
      </c>
      <c r="B2244" s="7" t="str">
        <f>VLOOKUP(A2244,searchgroup!A:B,2,FALSE)</f>
        <v>Psittacosis</v>
      </c>
      <c r="C2244" s="25" t="s">
        <v>41012</v>
      </c>
      <c r="D2244" s="26"/>
      <c r="E2244" s="27">
        <v>0.89</v>
      </c>
      <c r="F2244" s="27">
        <v>0.11</v>
      </c>
      <c r="G2244" s="27">
        <v>0.0</v>
      </c>
      <c r="H2244" s="4" t="str">
        <f>IF(AND(C2244&gt;0,C2244&lt;2),IF(ISERROR(VLOOKUP(A2244,exclusion!A:A,1,FALSE)),"Check","okay"),"not needed")</f>
        <v>not needed</v>
      </c>
      <c r="I2244" s="4" t="str">
        <f t="shared" si="8"/>
        <v>check</v>
      </c>
      <c r="J2244" s="4" t="str">
        <f>IF(NOT(C2244="reflexive question"),IF(AND(ISERROR(VLOOKUP(A2244,#REF!,1,0)),(ISERROR(VLOOKUP(A2244,health_changing_prem_cfd!A:A,1,0)))),"okay","check"),"okay")</f>
        <v>okay</v>
      </c>
    </row>
    <row r="2245" ht="15.75" customHeight="1">
      <c r="A2245" s="23" t="s">
        <v>38665</v>
      </c>
      <c r="B2245" s="7" t="str">
        <f>VLOOKUP(A2245,searchgroup!A:B,2,FALSE)</f>
        <v>Psoriasis</v>
      </c>
      <c r="C2245" s="25" t="s">
        <v>41012</v>
      </c>
      <c r="D2245" s="26"/>
      <c r="E2245" s="27">
        <v>0.89</v>
      </c>
      <c r="F2245" s="27">
        <v>0.11</v>
      </c>
      <c r="G2245" s="27">
        <v>0.0</v>
      </c>
      <c r="H2245" s="4" t="str">
        <f>IF(AND(C2245&gt;0,C2245&lt;2),IF(ISERROR(VLOOKUP(A2245,exclusion!A:A,1,FALSE)),"Check","okay"),"not needed")</f>
        <v>not needed</v>
      </c>
      <c r="I2245" s="4" t="str">
        <f t="shared" si="8"/>
        <v>check</v>
      </c>
      <c r="J2245" s="4" t="str">
        <f>IF(NOT(C2245="reflexive question"),IF(AND(ISERROR(VLOOKUP(A2245,#REF!,1,0)),(ISERROR(VLOOKUP(A2245,health_changing_prem_cfd!A:A,1,0)))),"okay","check"),"okay")</f>
        <v>okay</v>
      </c>
    </row>
    <row r="2246" ht="15.75" customHeight="1">
      <c r="A2246" s="23" t="s">
        <v>38666</v>
      </c>
      <c r="B2246" s="7" t="str">
        <f>VLOOKUP(A2246,searchgroup!A:B,2,FALSE)</f>
        <v>Psychiatric examination requested by authority</v>
      </c>
      <c r="C2246" s="25" t="s">
        <v>41013</v>
      </c>
      <c r="D2246" s="26"/>
      <c r="E2246" s="27">
        <v>0.89</v>
      </c>
      <c r="F2246" s="27">
        <v>0.11</v>
      </c>
      <c r="G2246" s="27">
        <v>0.0</v>
      </c>
      <c r="H2246" s="4" t="str">
        <f>IF(AND(C2246&gt;0,C2246&lt;2),IF(ISERROR(VLOOKUP(A2246,exclusion!A:A,1,FALSE)),"Check","okay"),"not needed")</f>
        <v>not needed</v>
      </c>
      <c r="I2246" s="4" t="str">
        <f t="shared" si="8"/>
        <v>not needed</v>
      </c>
      <c r="J2246" s="4" t="str">
        <f>IF(NOT(C2246="reflexive question"),IF(AND(ISERROR(VLOOKUP(A2246,#REF!,1,0)),(ISERROR(VLOOKUP(A2246,health_changing_prem_cfd!A:A,1,0)))),"okay","check"),"okay")</f>
        <v>okay</v>
      </c>
    </row>
    <row r="2247" ht="15.75" customHeight="1">
      <c r="A2247" s="23" t="s">
        <v>38669</v>
      </c>
      <c r="B2247" s="7" t="str">
        <f>VLOOKUP(A2247,searchgroup!A:B,2,FALSE)</f>
        <v>Psychiatric examination, without complaint or diagnosis</v>
      </c>
      <c r="C2247" s="25" t="s">
        <v>41013</v>
      </c>
      <c r="D2247" s="26"/>
      <c r="E2247" s="27">
        <v>0.89</v>
      </c>
      <c r="F2247" s="27">
        <v>0.11</v>
      </c>
      <c r="G2247" s="27">
        <v>0.0</v>
      </c>
      <c r="H2247" s="4" t="str">
        <f>IF(AND(C2247&gt;0,C2247&lt;2),IF(ISERROR(VLOOKUP(A2247,exclusion!A:A,1,FALSE)),"Check","okay"),"not needed")</f>
        <v>not needed</v>
      </c>
      <c r="I2247" s="4" t="str">
        <f t="shared" si="8"/>
        <v>not needed</v>
      </c>
      <c r="J2247" s="4" t="str">
        <f>IF(NOT(C2247="reflexive question"),IF(AND(ISERROR(VLOOKUP(A2247,#REF!,1,0)),(ISERROR(VLOOKUP(A2247,health_changing_prem_cfd!A:A,1,0)))),"okay","check"),"okay")</f>
        <v>okay</v>
      </c>
    </row>
    <row r="2248" ht="15.75" customHeight="1">
      <c r="A2248" s="23" t="s">
        <v>38672</v>
      </c>
      <c r="B2248" s="7" t="str">
        <f>VLOOKUP(A2248,searchgroup!A:B,2,FALSE)</f>
        <v>Psychotic disorders</v>
      </c>
      <c r="C2248" s="25" t="s">
        <v>41014</v>
      </c>
      <c r="D2248" s="26"/>
      <c r="E2248" s="27">
        <v>0.89</v>
      </c>
      <c r="F2248" s="27">
        <v>0.11</v>
      </c>
      <c r="G2248" s="27">
        <v>0.0</v>
      </c>
      <c r="H2248" s="4" t="str">
        <f>IF(AND(C2248&gt;0,C2248&lt;2),IF(ISERROR(VLOOKUP(A2248,exclusion!A:A,1,FALSE)),"Check","okay"),"not needed")</f>
        <v>not needed</v>
      </c>
      <c r="I2248" s="4" t="str">
        <f t="shared" si="8"/>
        <v>not needed</v>
      </c>
      <c r="J2248" s="4" t="str">
        <f>IF(NOT(C2248="reflexive question"),IF(AND(ISERROR(VLOOKUP(A2248,#REF!,1,0)),(ISERROR(VLOOKUP(A2248,health_changing_prem_cfd!A:A,1,0)))),"okay","check"),"okay")</f>
        <v>okay</v>
      </c>
    </row>
    <row r="2249" ht="15.75" customHeight="1">
      <c r="A2249" s="23" t="s">
        <v>38675</v>
      </c>
      <c r="B2249" s="7" t="str">
        <f>VLOOKUP(A2249,searchgroup!A:B,2,FALSE)</f>
        <v>Pterygium</v>
      </c>
      <c r="C2249" s="25">
        <v>0.054139031284950394</v>
      </c>
      <c r="D2249" s="26"/>
      <c r="E2249" s="27">
        <v>0.89</v>
      </c>
      <c r="F2249" s="27">
        <v>0.11</v>
      </c>
      <c r="G2249" s="27">
        <v>0.0</v>
      </c>
      <c r="H2249" s="4" t="str">
        <f>IF(AND(C2249&gt;0,C2249&lt;2),IF(ISERROR(VLOOKUP(A2249,exclusion!A:A,1,FALSE)),"Check","okay"),"not needed")</f>
        <v>Check</v>
      </c>
      <c r="I2249" s="4" t="str">
        <f t="shared" si="8"/>
        <v>not needed</v>
      </c>
      <c r="J2249" s="4" t="str">
        <f>IF(NOT(C2249="reflexive question"),IF(AND(ISERROR(VLOOKUP(A2249,#REF!,1,0)),(ISERROR(VLOOKUP(A2249,health_changing_prem_cfd!A:A,1,0)))),"okay","check"),"okay")</f>
        <v>okay</v>
      </c>
    </row>
    <row r="2250" ht="15.75" customHeight="1">
      <c r="A2250" s="23" t="s">
        <v>38676</v>
      </c>
      <c r="B2250" s="7" t="str">
        <f>VLOOKUP(A2250,searchgroup!A:B,2,FALSE)</f>
        <v>Puerperal sepsis</v>
      </c>
      <c r="C2250" s="25" t="s">
        <v>41012</v>
      </c>
      <c r="D2250" s="26"/>
      <c r="E2250" s="27">
        <v>0.89</v>
      </c>
      <c r="F2250" s="27">
        <v>0.11</v>
      </c>
      <c r="G2250" s="27">
        <v>0.0</v>
      </c>
      <c r="H2250" s="4" t="str">
        <f>IF(AND(C2250&gt;0,C2250&lt;2),IF(ISERROR(VLOOKUP(A2250,exclusion!A:A,1,FALSE)),"Check","okay"),"not needed")</f>
        <v>not needed</v>
      </c>
      <c r="I2250" s="4" t="str">
        <f t="shared" si="8"/>
        <v>check</v>
      </c>
      <c r="J2250" s="4" t="str">
        <f>IF(NOT(C2250="reflexive question"),IF(AND(ISERROR(VLOOKUP(A2250,#REF!,1,0)),(ISERROR(VLOOKUP(A2250,health_changing_prem_cfd!A:A,1,0)))),"okay","check"),"okay")</f>
        <v>okay</v>
      </c>
    </row>
    <row r="2251" ht="15.75" customHeight="1">
      <c r="A2251" s="23" t="s">
        <v>38677</v>
      </c>
      <c r="B2251" s="7" t="str">
        <f>VLOOKUP(A2251,searchgroup!A:B,2,FALSE)</f>
        <v>Pulmonary candidiasis</v>
      </c>
      <c r="C2251" s="25" t="s">
        <v>41014</v>
      </c>
      <c r="D2251" s="26"/>
      <c r="E2251" s="27">
        <v>0.89</v>
      </c>
      <c r="F2251" s="27">
        <v>0.11</v>
      </c>
      <c r="G2251" s="27">
        <v>0.0</v>
      </c>
      <c r="H2251" s="4" t="str">
        <f>IF(AND(C2251&gt;0,C2251&lt;2),IF(ISERROR(VLOOKUP(A2251,exclusion!A:A,1,FALSE)),"Check","okay"),"not needed")</f>
        <v>not needed</v>
      </c>
      <c r="I2251" s="4" t="str">
        <f t="shared" si="8"/>
        <v>not needed</v>
      </c>
      <c r="J2251" s="4" t="str">
        <f>IF(NOT(C2251="reflexive question"),IF(AND(ISERROR(VLOOKUP(A2251,#REF!,1,0)),(ISERROR(VLOOKUP(A2251,health_changing_prem_cfd!A:A,1,0)))),"okay","check"),"okay")</f>
        <v>okay</v>
      </c>
    </row>
    <row r="2252" ht="15.75" customHeight="1">
      <c r="A2252" s="23" t="s">
        <v>38678</v>
      </c>
      <c r="B2252" s="7" t="str">
        <f>VLOOKUP(A2252,searchgroup!A:B,2,FALSE)</f>
        <v>Pulmonary embolism</v>
      </c>
      <c r="C2252" s="25" t="s">
        <v>41014</v>
      </c>
      <c r="D2252" s="26"/>
      <c r="E2252" s="27">
        <v>0.89</v>
      </c>
      <c r="F2252" s="27">
        <v>0.11</v>
      </c>
      <c r="G2252" s="27">
        <v>0.0</v>
      </c>
      <c r="H2252" s="4" t="str">
        <f>IF(AND(C2252&gt;0,C2252&lt;2),IF(ISERROR(VLOOKUP(A2252,exclusion!A:A,1,FALSE)),"Check","okay"),"not needed")</f>
        <v>not needed</v>
      </c>
      <c r="I2252" s="4" t="str">
        <f t="shared" si="8"/>
        <v>not needed</v>
      </c>
      <c r="J2252" s="4" t="str">
        <f>IF(NOT(C2252="reflexive question"),IF(AND(ISERROR(VLOOKUP(A2252,#REF!,1,0)),(ISERROR(VLOOKUP(A2252,health_changing_prem_cfd!A:A,1,0)))),"okay","check"),"okay")</f>
        <v>okay</v>
      </c>
    </row>
    <row r="2253" ht="15.75" customHeight="1">
      <c r="A2253" s="23" t="s">
        <v>38679</v>
      </c>
      <c r="B2253" s="7" t="str">
        <f>VLOOKUP(A2253,searchgroup!A:B,2,FALSE)</f>
        <v>Pulmonary eosinophilia</v>
      </c>
      <c r="C2253" s="25" t="s">
        <v>41014</v>
      </c>
      <c r="D2253" s="26"/>
      <c r="E2253" s="27">
        <v>0.89</v>
      </c>
      <c r="F2253" s="27">
        <v>0.11</v>
      </c>
      <c r="G2253" s="27">
        <v>0.0</v>
      </c>
      <c r="H2253" s="4" t="str">
        <f>IF(AND(C2253&gt;0,C2253&lt;2),IF(ISERROR(VLOOKUP(A2253,exclusion!A:A,1,FALSE)),"Check","okay"),"not needed")</f>
        <v>not needed</v>
      </c>
      <c r="I2253" s="4" t="str">
        <f t="shared" si="8"/>
        <v>not needed</v>
      </c>
      <c r="J2253" s="4" t="str">
        <f>IF(NOT(C2253="reflexive question"),IF(AND(ISERROR(VLOOKUP(A2253,#REF!,1,0)),(ISERROR(VLOOKUP(A2253,health_changing_prem_cfd!A:A,1,0)))),"okay","check"),"okay")</f>
        <v>okay</v>
      </c>
    </row>
    <row r="2254" ht="15.75" customHeight="1">
      <c r="A2254" s="23" t="s">
        <v>38682</v>
      </c>
      <c r="B2254" s="7" t="str">
        <f>VLOOKUP(A2254,searchgroup!A:B,2,FALSE)</f>
        <v>Pulmonary hypertension</v>
      </c>
      <c r="C2254" s="25" t="s">
        <v>41014</v>
      </c>
      <c r="D2254" s="26"/>
      <c r="E2254" s="27">
        <v>0.89</v>
      </c>
      <c r="F2254" s="27">
        <v>0.11</v>
      </c>
      <c r="G2254" s="27">
        <v>0.0</v>
      </c>
      <c r="H2254" s="4" t="str">
        <f>IF(AND(C2254&gt;0,C2254&lt;2),IF(ISERROR(VLOOKUP(A2254,exclusion!A:A,1,FALSE)),"Check","okay"),"not needed")</f>
        <v>not needed</v>
      </c>
      <c r="I2254" s="4" t="str">
        <f t="shared" si="8"/>
        <v>not needed</v>
      </c>
      <c r="J2254" s="4" t="str">
        <f>IF(NOT(C2254="reflexive question"),IF(AND(ISERROR(VLOOKUP(A2254,#REF!,1,0)),(ISERROR(VLOOKUP(A2254,health_changing_prem_cfd!A:A,1,0)))),"okay","check"),"okay")</f>
        <v>okay</v>
      </c>
    </row>
    <row r="2255" ht="15.75" customHeight="1">
      <c r="A2255" s="23" t="s">
        <v>38685</v>
      </c>
      <c r="B2255" s="7" t="str">
        <f>VLOOKUP(A2255,searchgroup!A:B,2,FALSE)</f>
        <v>Pulmonary oedema</v>
      </c>
      <c r="C2255" s="25" t="s">
        <v>41014</v>
      </c>
      <c r="D2255" s="26"/>
      <c r="E2255" s="27">
        <v>0.89</v>
      </c>
      <c r="F2255" s="27">
        <v>0.11</v>
      </c>
      <c r="G2255" s="27">
        <v>0.0</v>
      </c>
      <c r="H2255" s="4" t="str">
        <f>IF(AND(C2255&gt;0,C2255&lt;2),IF(ISERROR(VLOOKUP(A2255,exclusion!A:A,1,FALSE)),"Check","okay"),"not needed")</f>
        <v>not needed</v>
      </c>
      <c r="I2255" s="4" t="str">
        <f t="shared" si="8"/>
        <v>not needed</v>
      </c>
      <c r="J2255" s="4" t="str">
        <f>IF(NOT(C2255="reflexive question"),IF(AND(ISERROR(VLOOKUP(A2255,#REF!,1,0)),(ISERROR(VLOOKUP(A2255,health_changing_prem_cfd!A:A,1,0)))),"okay","check"),"okay")</f>
        <v>okay</v>
      </c>
    </row>
    <row r="2256" ht="15.75" customHeight="1">
      <c r="A2256" s="23" t="s">
        <v>38686</v>
      </c>
      <c r="B2256" s="7" t="str">
        <f>VLOOKUP(A2256,searchgroup!A:B,2,FALSE)</f>
        <v>Pulmonary valve disorder</v>
      </c>
      <c r="C2256" s="25" t="s">
        <v>41014</v>
      </c>
      <c r="D2256" s="26"/>
      <c r="E2256" s="27">
        <v>0.89</v>
      </c>
      <c r="F2256" s="27">
        <v>0.11</v>
      </c>
      <c r="G2256" s="27">
        <v>0.0</v>
      </c>
      <c r="H2256" s="4" t="str">
        <f>IF(AND(C2256&gt;0,C2256&lt;2),IF(ISERROR(VLOOKUP(A2256,exclusion!A:A,1,FALSE)),"Check","okay"),"not needed")</f>
        <v>not needed</v>
      </c>
      <c r="I2256" s="4" t="str">
        <f t="shared" si="8"/>
        <v>not needed</v>
      </c>
      <c r="J2256" s="4" t="str">
        <f>IF(NOT(C2256="reflexive question"),IF(AND(ISERROR(VLOOKUP(A2256,#REF!,1,0)),(ISERROR(VLOOKUP(A2256,health_changing_prem_cfd!A:A,1,0)))),"okay","check"),"okay")</f>
        <v>okay</v>
      </c>
    </row>
    <row r="2257" ht="15.75" customHeight="1">
      <c r="A2257" s="23" t="s">
        <v>38689</v>
      </c>
      <c r="B2257" s="7" t="str">
        <f>VLOOKUP(A2257,searchgroup!A:B,2,FALSE)</f>
        <v>Pulpitis or other disorders of the pulp</v>
      </c>
      <c r="C2257" s="25" t="s">
        <v>41012</v>
      </c>
      <c r="D2257" s="26"/>
      <c r="E2257" s="27">
        <v>0.89</v>
      </c>
      <c r="F2257" s="27">
        <v>0.11</v>
      </c>
      <c r="G2257" s="27">
        <v>0.0</v>
      </c>
      <c r="H2257" s="4" t="str">
        <f>IF(AND(C2257&gt;0,C2257&lt;2),IF(ISERROR(VLOOKUP(A2257,exclusion!A:A,1,FALSE)),"Check","okay"),"not needed")</f>
        <v>not needed</v>
      </c>
      <c r="I2257" s="4" t="str">
        <f t="shared" si="8"/>
        <v>check</v>
      </c>
      <c r="J2257" s="4" t="str">
        <f>IF(NOT(C2257="reflexive question"),IF(AND(ISERROR(VLOOKUP(A2257,#REF!,1,0)),(ISERROR(VLOOKUP(A2257,health_changing_prem_cfd!A:A,1,0)))),"okay","check"),"okay")</f>
        <v>okay</v>
      </c>
    </row>
    <row r="2258" ht="15.75" customHeight="1">
      <c r="A2258" s="23" t="s">
        <v>38692</v>
      </c>
      <c r="B2258" s="7" t="str">
        <f>VLOOKUP(A2258,searchgroup!A:B,2,FALSE)</f>
        <v>Pulseless electrical activity</v>
      </c>
      <c r="C2258" s="25" t="s">
        <v>41014</v>
      </c>
      <c r="D2258" s="26"/>
      <c r="E2258" s="27">
        <v>0.89</v>
      </c>
      <c r="F2258" s="27">
        <v>0.11</v>
      </c>
      <c r="G2258" s="27">
        <v>0.0</v>
      </c>
      <c r="H2258" s="4" t="str">
        <f>IF(AND(C2258&gt;0,C2258&lt;2),IF(ISERROR(VLOOKUP(A2258,exclusion!A:A,1,FALSE)),"Check","okay"),"not needed")</f>
        <v>not needed</v>
      </c>
      <c r="I2258" s="4" t="str">
        <f t="shared" si="8"/>
        <v>not needed</v>
      </c>
      <c r="J2258" s="4" t="str">
        <f>IF(NOT(C2258="reflexive question"),IF(AND(ISERROR(VLOOKUP(A2258,#REF!,1,0)),(ISERROR(VLOOKUP(A2258,health_changing_prem_cfd!A:A,1,0)))),"okay","check"),"okay")</f>
        <v>okay</v>
      </c>
    </row>
    <row r="2259" ht="15.75" customHeight="1">
      <c r="A2259" s="23" t="s">
        <v>38695</v>
      </c>
      <c r="B2259" s="7" t="str">
        <f>VLOOKUP(A2259,searchgroup!A:B,2,FALSE)</f>
        <v>Pupillary membrane</v>
      </c>
      <c r="C2259" s="25" t="s">
        <v>41012</v>
      </c>
      <c r="D2259" s="26"/>
      <c r="E2259" s="27">
        <v>0.89</v>
      </c>
      <c r="F2259" s="27">
        <v>0.11</v>
      </c>
      <c r="G2259" s="27">
        <v>0.0</v>
      </c>
      <c r="H2259" s="4" t="str">
        <f>IF(AND(C2259&gt;0,C2259&lt;2),IF(ISERROR(VLOOKUP(A2259,exclusion!A:A,1,FALSE)),"Check","okay"),"not needed")</f>
        <v>not needed</v>
      </c>
      <c r="I2259" s="4" t="str">
        <f t="shared" si="8"/>
        <v>check</v>
      </c>
      <c r="J2259" s="4" t="str">
        <f>IF(NOT(C2259="reflexive question"),IF(AND(ISERROR(VLOOKUP(A2259,#REF!,1,0)),(ISERROR(VLOOKUP(A2259,health_changing_prem_cfd!A:A,1,0)))),"okay","check"),"okay")</f>
        <v>okay</v>
      </c>
    </row>
    <row r="2260" ht="15.75" customHeight="1">
      <c r="A2260" s="23" t="s">
        <v>38698</v>
      </c>
      <c r="B2260" s="7" t="str">
        <f>VLOOKUP(A2260,searchgroup!A:B,2,FALSE)</f>
        <v>Purpura</v>
      </c>
      <c r="C2260" s="25" t="s">
        <v>41014</v>
      </c>
      <c r="D2260" s="26"/>
      <c r="E2260" s="27">
        <v>0.89</v>
      </c>
      <c r="F2260" s="27">
        <v>0.11</v>
      </c>
      <c r="G2260" s="27">
        <v>0.0</v>
      </c>
      <c r="H2260" s="4" t="str">
        <f>IF(AND(C2260&gt;0,C2260&lt;2),IF(ISERROR(VLOOKUP(A2260,exclusion!A:A,1,FALSE)),"Check","okay"),"not needed")</f>
        <v>not needed</v>
      </c>
      <c r="I2260" s="4" t="str">
        <f t="shared" si="8"/>
        <v>not needed</v>
      </c>
      <c r="J2260" s="4" t="str">
        <f>IF(NOT(C2260="reflexive question"),IF(AND(ISERROR(VLOOKUP(A2260,#REF!,1,0)),(ISERROR(VLOOKUP(A2260,health_changing_prem_cfd!A:A,1,0)))),"okay","check"),"okay")</f>
        <v>okay</v>
      </c>
    </row>
    <row r="2261" ht="15.75" customHeight="1">
      <c r="A2261" s="23" t="s">
        <v>38701</v>
      </c>
      <c r="B2261" s="7" t="str">
        <f>VLOOKUP(A2261,searchgroup!A:B,2,FALSE)</f>
        <v>Purpura or other haemorrhagic disorder</v>
      </c>
      <c r="C2261" s="25" t="s">
        <v>41014</v>
      </c>
      <c r="D2261" s="26"/>
      <c r="E2261" s="27">
        <v>0.89</v>
      </c>
      <c r="F2261" s="27">
        <v>0.11</v>
      </c>
      <c r="G2261" s="27">
        <v>0.0</v>
      </c>
      <c r="H2261" s="4" t="str">
        <f>IF(AND(C2261&gt;0,C2261&lt;2),IF(ISERROR(VLOOKUP(A2261,exclusion!A:A,1,FALSE)),"Check","okay"),"not needed")</f>
        <v>not needed</v>
      </c>
      <c r="I2261" s="4" t="str">
        <f t="shared" si="8"/>
        <v>not needed</v>
      </c>
      <c r="J2261" s="4" t="str">
        <f>IF(NOT(C2261="reflexive question"),IF(AND(ISERROR(VLOOKUP(A2261,#REF!,1,0)),(ISERROR(VLOOKUP(A2261,health_changing_prem_cfd!A:A,1,0)))),"okay","check"),"okay")</f>
        <v>okay</v>
      </c>
    </row>
    <row r="2262" ht="15.75" customHeight="1">
      <c r="A2262" s="23" t="s">
        <v>38704</v>
      </c>
      <c r="B2262" s="7" t="str">
        <f>VLOOKUP(A2262,searchgroup!A:B,2,FALSE)</f>
        <v>Pylorospasm</v>
      </c>
      <c r="C2262" s="25" t="s">
        <v>41014</v>
      </c>
      <c r="D2262" s="26"/>
      <c r="E2262" s="27">
        <v>0.89</v>
      </c>
      <c r="F2262" s="27">
        <v>0.11</v>
      </c>
      <c r="G2262" s="27">
        <v>0.0</v>
      </c>
      <c r="H2262" s="4" t="str">
        <f>IF(AND(C2262&gt;0,C2262&lt;2),IF(ISERROR(VLOOKUP(A2262,exclusion!A:A,1,FALSE)),"Check","okay"),"not needed")</f>
        <v>not needed</v>
      </c>
      <c r="I2262" s="4" t="str">
        <f t="shared" si="8"/>
        <v>not needed</v>
      </c>
      <c r="J2262" s="4" t="str">
        <f>IF(NOT(C2262="reflexive question"),IF(AND(ISERROR(VLOOKUP(A2262,#REF!,1,0)),(ISERROR(VLOOKUP(A2262,health_changing_prem_cfd!A:A,1,0)))),"okay","check"),"okay")</f>
        <v>okay</v>
      </c>
    </row>
    <row r="2263" ht="15.75" customHeight="1">
      <c r="A2263" s="23" t="s">
        <v>38707</v>
      </c>
      <c r="B2263" s="7" t="str">
        <f>VLOOKUP(A2263,searchgroup!A:B,2,FALSE)</f>
        <v>Pyogenic granuloma</v>
      </c>
      <c r="C2263" s="25" t="s">
        <v>41012</v>
      </c>
      <c r="D2263" s="26"/>
      <c r="E2263" s="27">
        <v>0.89</v>
      </c>
      <c r="F2263" s="27">
        <v>0.11</v>
      </c>
      <c r="G2263" s="27">
        <v>0.0</v>
      </c>
      <c r="H2263" s="4" t="str">
        <f>IF(AND(C2263&gt;0,C2263&lt;2),IF(ISERROR(VLOOKUP(A2263,exclusion!A:A,1,FALSE)),"Check","okay"),"not needed")</f>
        <v>not needed</v>
      </c>
      <c r="I2263" s="4" t="str">
        <f t="shared" si="8"/>
        <v>check</v>
      </c>
      <c r="J2263" s="4" t="str">
        <f>IF(NOT(C2263="reflexive question"),IF(AND(ISERROR(VLOOKUP(A2263,#REF!,1,0)),(ISERROR(VLOOKUP(A2263,health_changing_prem_cfd!A:A,1,0)))),"okay","check"),"okay")</f>
        <v>okay</v>
      </c>
    </row>
    <row r="2264" ht="15.75" customHeight="1">
      <c r="A2264" s="23" t="s">
        <v>38708</v>
      </c>
      <c r="B2264" s="7" t="str">
        <f>VLOOKUP(A2264,searchgroup!A:B,2,FALSE)</f>
        <v>Pyonephrosis</v>
      </c>
      <c r="C2264" s="25" t="s">
        <v>41014</v>
      </c>
      <c r="D2264" s="26"/>
      <c r="E2264" s="27">
        <v>0.89</v>
      </c>
      <c r="F2264" s="27">
        <v>0.11</v>
      </c>
      <c r="G2264" s="27">
        <v>0.0</v>
      </c>
      <c r="H2264" s="4" t="str">
        <f>IF(AND(C2264&gt;0,C2264&lt;2),IF(ISERROR(VLOOKUP(A2264,exclusion!A:A,1,FALSE)),"Check","okay"),"not needed")</f>
        <v>not needed</v>
      </c>
      <c r="I2264" s="4" t="str">
        <f t="shared" si="8"/>
        <v>not needed</v>
      </c>
      <c r="J2264" s="4" t="str">
        <f>IF(NOT(C2264="reflexive question"),IF(AND(ISERROR(VLOOKUP(A2264,#REF!,1,0)),(ISERROR(VLOOKUP(A2264,health_changing_prem_cfd!A:A,1,0)))),"okay","check"),"okay")</f>
        <v>okay</v>
      </c>
    </row>
    <row r="2265" ht="15.75" customHeight="1">
      <c r="A2265" s="23" t="s">
        <v>38709</v>
      </c>
      <c r="B2265" s="7" t="str">
        <f>VLOOKUP(A2265,searchgroup!A:B,2,FALSE)</f>
        <v>Pyothorax</v>
      </c>
      <c r="C2265" s="25" t="s">
        <v>41014</v>
      </c>
      <c r="D2265" s="26"/>
      <c r="E2265" s="27">
        <v>0.89</v>
      </c>
      <c r="F2265" s="27">
        <v>0.11</v>
      </c>
      <c r="G2265" s="27">
        <v>0.0</v>
      </c>
      <c r="H2265" s="4" t="str">
        <f>IF(AND(C2265&gt;0,C2265&lt;2),IF(ISERROR(VLOOKUP(A2265,exclusion!A:A,1,FALSE)),"Check","okay"),"not needed")</f>
        <v>not needed</v>
      </c>
      <c r="I2265" s="4" t="str">
        <f t="shared" si="8"/>
        <v>not needed</v>
      </c>
      <c r="J2265" s="4" t="str">
        <f>IF(NOT(C2265="reflexive question"),IF(AND(ISERROR(VLOOKUP(A2265,#REF!,1,0)),(ISERROR(VLOOKUP(A2265,health_changing_prem_cfd!A:A,1,0)))),"okay","check"),"okay")</f>
        <v>okay</v>
      </c>
    </row>
    <row r="2266" ht="15.75" customHeight="1">
      <c r="A2266" s="23" t="s">
        <v>38710</v>
      </c>
      <c r="B2266" s="7" t="str">
        <f>VLOOKUP(A2266,searchgroup!A:B,2,FALSE)</f>
        <v>Pyromania</v>
      </c>
      <c r="C2266" s="25" t="s">
        <v>41014</v>
      </c>
      <c r="D2266" s="26"/>
      <c r="E2266" s="27">
        <v>0.89</v>
      </c>
      <c r="F2266" s="27">
        <v>0.11</v>
      </c>
      <c r="G2266" s="27">
        <v>0.0</v>
      </c>
      <c r="H2266" s="4" t="str">
        <f>IF(AND(C2266&gt;0,C2266&lt;2),IF(ISERROR(VLOOKUP(A2266,exclusion!A:A,1,FALSE)),"Check","okay"),"not needed")</f>
        <v>not needed</v>
      </c>
      <c r="I2266" s="4" t="str">
        <f t="shared" si="8"/>
        <v>not needed</v>
      </c>
      <c r="J2266" s="4" t="str">
        <f>IF(NOT(C2266="reflexive question"),IF(AND(ISERROR(VLOOKUP(A2266,#REF!,1,0)),(ISERROR(VLOOKUP(A2266,health_changing_prem_cfd!A:A,1,0)))),"okay","check"),"okay")</f>
        <v>okay</v>
      </c>
    </row>
    <row r="2267" ht="15.75" customHeight="1">
      <c r="A2267" s="23" t="s">
        <v>38713</v>
      </c>
      <c r="B2267" s="7" t="str">
        <f>VLOOKUP(A2267,searchgroup!A:B,2,FALSE)</f>
        <v>Q fever</v>
      </c>
      <c r="C2267" s="25" t="s">
        <v>41014</v>
      </c>
      <c r="D2267" s="26"/>
      <c r="E2267" s="27">
        <v>0.89</v>
      </c>
      <c r="F2267" s="27">
        <v>0.11</v>
      </c>
      <c r="G2267" s="27">
        <v>0.0</v>
      </c>
      <c r="H2267" s="4" t="str">
        <f>IF(AND(C2267&gt;0,C2267&lt;2),IF(ISERROR(VLOOKUP(A2267,exclusion!A:A,1,FALSE)),"Check","okay"),"not needed")</f>
        <v>not needed</v>
      </c>
      <c r="I2267" s="4" t="str">
        <f t="shared" si="8"/>
        <v>not needed</v>
      </c>
      <c r="J2267" s="4" t="str">
        <f>IF(NOT(C2267="reflexive question"),IF(AND(ISERROR(VLOOKUP(A2267,#REF!,1,0)),(ISERROR(VLOOKUP(A2267,health_changing_prem_cfd!A:A,1,0)))),"okay","check"),"okay")</f>
        <v>okay</v>
      </c>
    </row>
    <row r="2268" ht="15.75" customHeight="1">
      <c r="A2268" s="23" t="s">
        <v>38714</v>
      </c>
      <c r="B2268" s="7" t="str">
        <f>VLOOKUP(A2268,searchgroup!A:B,2,FALSE)</f>
        <v>Rabies</v>
      </c>
      <c r="C2268" s="25" t="s">
        <v>41014</v>
      </c>
      <c r="D2268" s="26"/>
      <c r="E2268" s="27">
        <v>0.89</v>
      </c>
      <c r="F2268" s="27">
        <v>0.11</v>
      </c>
      <c r="G2268" s="27">
        <v>0.0</v>
      </c>
      <c r="H2268" s="4" t="str">
        <f>IF(AND(C2268&gt;0,C2268&lt;2),IF(ISERROR(VLOOKUP(A2268,exclusion!A:A,1,FALSE)),"Check","okay"),"not needed")</f>
        <v>not needed</v>
      </c>
      <c r="I2268" s="4" t="str">
        <f t="shared" si="8"/>
        <v>not needed</v>
      </c>
      <c r="J2268" s="4" t="str">
        <f>IF(NOT(C2268="reflexive question"),IF(AND(ISERROR(VLOOKUP(A2268,#REF!,1,0)),(ISERROR(VLOOKUP(A2268,health_changing_prem_cfd!A:A,1,0)))),"okay","check"),"okay")</f>
        <v>okay</v>
      </c>
    </row>
    <row r="2269" ht="15.75" customHeight="1">
      <c r="A2269" s="23" t="s">
        <v>38715</v>
      </c>
      <c r="B2269" s="7" t="str">
        <f>VLOOKUP(A2269,searchgroup!A:B,2,FALSE)</f>
        <v>Radial styloid tenosynovitis de Quervain</v>
      </c>
      <c r="C2269" s="25">
        <v>0.19464131537477714</v>
      </c>
      <c r="D2269" s="26"/>
      <c r="E2269" s="27">
        <v>0.89</v>
      </c>
      <c r="F2269" s="27">
        <v>0.11</v>
      </c>
      <c r="G2269" s="27">
        <v>0.0</v>
      </c>
      <c r="H2269" s="4" t="str">
        <f>IF(AND(C2269&gt;0,C2269&lt;2),IF(ISERROR(VLOOKUP(A2269,exclusion!A:A,1,FALSE)),"Check","okay"),"not needed")</f>
        <v>Check</v>
      </c>
      <c r="I2269" s="4" t="str">
        <f t="shared" si="8"/>
        <v>not needed</v>
      </c>
      <c r="J2269" s="4" t="str">
        <f>IF(NOT(C2269="reflexive question"),IF(AND(ISERROR(VLOOKUP(A2269,#REF!,1,0)),(ISERROR(VLOOKUP(A2269,health_changing_prem_cfd!A:A,1,0)))),"okay","check"),"okay")</f>
        <v>okay</v>
      </c>
    </row>
    <row r="2270" ht="15.75" customHeight="1">
      <c r="A2270" s="23" t="s">
        <v>38718</v>
      </c>
      <c r="B2270" s="7" t="str">
        <f>VLOOKUP(A2270,searchgroup!A:B,2,FALSE)</f>
        <v>Radiotherapy or Chemotherapy</v>
      </c>
      <c r="C2270" s="28" t="s">
        <v>41014</v>
      </c>
      <c r="D2270" s="26"/>
      <c r="E2270" s="27">
        <v>0.89</v>
      </c>
      <c r="F2270" s="27">
        <v>0.11</v>
      </c>
      <c r="G2270" s="27">
        <v>0.0</v>
      </c>
      <c r="H2270" s="4" t="str">
        <f>IF(AND(C2270&gt;0,C2270&lt;2),IF(ISERROR(VLOOKUP(A2270,exclusion!A:A,1,FALSE)),"Check","okay"),"not needed")</f>
        <v>not needed</v>
      </c>
      <c r="I2270" s="4" t="str">
        <f t="shared" si="8"/>
        <v>not needed</v>
      </c>
      <c r="J2270" s="4" t="str">
        <f>IF(NOT(C2270="reflexive question"),IF(AND(ISERROR(VLOOKUP(A2270,#REF!,1,0)),(ISERROR(VLOOKUP(A2270,health_changing_prem_cfd!A:A,1,0)))),"okay","check"),"okay")</f>
        <v>okay</v>
      </c>
    </row>
    <row r="2271" ht="15.75" customHeight="1">
      <c r="A2271" s="23" t="s">
        <v>38721</v>
      </c>
      <c r="B2271" s="7" t="str">
        <f>VLOOKUP(A2271,searchgroup!A:B,2,FALSE)</f>
        <v>Rash</v>
      </c>
      <c r="C2271" s="25" t="s">
        <v>41013</v>
      </c>
      <c r="D2271" s="26"/>
      <c r="E2271" s="27">
        <v>0.89</v>
      </c>
      <c r="F2271" s="27">
        <v>0.11</v>
      </c>
      <c r="G2271" s="27">
        <v>0.0</v>
      </c>
      <c r="H2271" s="4" t="str">
        <f>IF(AND(C2271&gt;0,C2271&lt;2),IF(ISERROR(VLOOKUP(A2271,exclusion!A:A,1,FALSE)),"Check","okay"),"not needed")</f>
        <v>not needed</v>
      </c>
      <c r="I2271" s="4" t="str">
        <f t="shared" si="8"/>
        <v>not needed</v>
      </c>
      <c r="J2271" s="4" t="str">
        <f>IF(NOT(C2271="reflexive question"),IF(AND(ISERROR(VLOOKUP(A2271,#REF!,1,0)),(ISERROR(VLOOKUP(A2271,health_changing_prem_cfd!A:A,1,0)))),"okay","check"),"okay")</f>
        <v>okay</v>
      </c>
    </row>
    <row r="2272" ht="15.75" customHeight="1">
      <c r="A2272" s="23" t="s">
        <v>38724</v>
      </c>
      <c r="B2272" s="7" t="str">
        <f>VLOOKUP(A2272,searchgroup!A:B,2,FALSE)</f>
        <v>Rat-bite fever</v>
      </c>
      <c r="C2272" s="25" t="s">
        <v>41014</v>
      </c>
      <c r="D2272" s="26"/>
      <c r="E2272" s="27">
        <v>0.89</v>
      </c>
      <c r="F2272" s="27">
        <v>0.11</v>
      </c>
      <c r="G2272" s="27">
        <v>0.0</v>
      </c>
      <c r="H2272" s="4" t="str">
        <f>IF(AND(C2272&gt;0,C2272&lt;2),IF(ISERROR(VLOOKUP(A2272,exclusion!A:A,1,FALSE)),"Check","okay"),"not needed")</f>
        <v>not needed</v>
      </c>
      <c r="I2272" s="4" t="str">
        <f t="shared" si="8"/>
        <v>not needed</v>
      </c>
      <c r="J2272" s="4" t="str">
        <f>IF(NOT(C2272="reflexive question"),IF(AND(ISERROR(VLOOKUP(A2272,#REF!,1,0)),(ISERROR(VLOOKUP(A2272,health_changing_prem_cfd!A:A,1,0)))),"okay","check"),"okay")</f>
        <v>okay</v>
      </c>
    </row>
    <row r="2273" ht="15.75" customHeight="1">
      <c r="A2273" s="23" t="s">
        <v>38726</v>
      </c>
      <c r="B2273" s="7" t="str">
        <f>VLOOKUP(A2273,searchgroup!A:B,2,FALSE)</f>
        <v>Raynaud syndrome</v>
      </c>
      <c r="C2273" s="25">
        <v>0.15</v>
      </c>
      <c r="D2273" s="26"/>
      <c r="E2273" s="27">
        <v>0.89</v>
      </c>
      <c r="F2273" s="27">
        <v>0.11</v>
      </c>
      <c r="G2273" s="27">
        <v>0.0</v>
      </c>
      <c r="H2273" s="4" t="str">
        <f>IF(AND(C2273&gt;0,C2273&lt;2),IF(ISERROR(VLOOKUP(A2273,exclusion!A:A,1,FALSE)),"Check","okay"),"not needed")</f>
        <v>Check</v>
      </c>
      <c r="I2273" s="4" t="str">
        <f t="shared" si="8"/>
        <v>not needed</v>
      </c>
      <c r="J2273" s="4" t="str">
        <f>IF(NOT(C2273="reflexive question"),IF(AND(ISERROR(VLOOKUP(A2273,#REF!,1,0)),(ISERROR(VLOOKUP(A2273,health_changing_prem_cfd!A:A,1,0)))),"okay","check"),"okay")</f>
        <v>okay</v>
      </c>
    </row>
    <row r="2274" ht="15.75" customHeight="1">
      <c r="A2274" s="23" t="s">
        <v>38727</v>
      </c>
      <c r="B2274" s="7" t="str">
        <f>VLOOKUP(A2274,searchgroup!A:B,2,FALSE)</f>
        <v>Reactive arthropathies</v>
      </c>
      <c r="C2274" s="25" t="s">
        <v>41012</v>
      </c>
      <c r="D2274" s="26"/>
      <c r="E2274" s="27">
        <v>0.89</v>
      </c>
      <c r="F2274" s="27">
        <v>0.11</v>
      </c>
      <c r="G2274" s="27">
        <v>0.0</v>
      </c>
      <c r="H2274" s="4" t="str">
        <f>IF(AND(C2274&gt;0,C2274&lt;2),IF(ISERROR(VLOOKUP(A2274,exclusion!A:A,1,FALSE)),"Check","okay"),"not needed")</f>
        <v>not needed</v>
      </c>
      <c r="I2274" s="4" t="str">
        <f t="shared" si="8"/>
        <v>check</v>
      </c>
      <c r="J2274" s="4" t="str">
        <f>IF(NOT(C2274="reflexive question"),IF(AND(ISERROR(VLOOKUP(A2274,#REF!,1,0)),(ISERROR(VLOOKUP(A2274,health_changing_prem_cfd!A:A,1,0)))),"okay","check"),"okay")</f>
        <v>okay</v>
      </c>
    </row>
    <row r="2275" ht="15.75" customHeight="1">
      <c r="A2275" s="23" t="s">
        <v>38728</v>
      </c>
      <c r="B2275" s="7" t="str">
        <f>VLOOKUP(A2275,searchgroup!A:B,2,FALSE)</f>
        <v>Reading or calculation disorders</v>
      </c>
      <c r="C2275" s="25">
        <v>0.15</v>
      </c>
      <c r="D2275" s="26"/>
      <c r="E2275" s="27">
        <v>0.89</v>
      </c>
      <c r="F2275" s="27">
        <v>0.11</v>
      </c>
      <c r="G2275" s="27">
        <v>0.0</v>
      </c>
      <c r="H2275" s="4" t="str">
        <f>IF(AND(C2275&gt;0,C2275&lt;2),IF(ISERROR(VLOOKUP(A2275,exclusion!A:A,1,FALSE)),"Check","okay"),"not needed")</f>
        <v>Check</v>
      </c>
      <c r="I2275" s="4" t="str">
        <f t="shared" si="8"/>
        <v>not needed</v>
      </c>
      <c r="J2275" s="4" t="str">
        <f>IF(NOT(C2275="reflexive question"),IF(AND(ISERROR(VLOOKUP(A2275,#REF!,1,0)),(ISERROR(VLOOKUP(A2275,health_changing_prem_cfd!A:A,1,0)))),"okay","check"),"okay")</f>
        <v>okay</v>
      </c>
    </row>
    <row r="2276" ht="15.75" customHeight="1">
      <c r="A2276" s="23" t="s">
        <v>38731</v>
      </c>
      <c r="B2276" s="7" t="str">
        <f>VLOOKUP(A2276,searchgroup!A:B,2,FALSE)</f>
        <v>Recreational drugs in blood</v>
      </c>
      <c r="C2276" s="25" t="s">
        <v>41014</v>
      </c>
      <c r="D2276" s="26"/>
      <c r="E2276" s="27">
        <v>0.89</v>
      </c>
      <c r="F2276" s="27">
        <v>0.11</v>
      </c>
      <c r="G2276" s="27">
        <v>0.0</v>
      </c>
      <c r="H2276" s="4" t="str">
        <f>IF(AND(C2276&gt;0,C2276&lt;2),IF(ISERROR(VLOOKUP(A2276,exclusion!A:A,1,FALSE)),"Check","okay"),"not needed")</f>
        <v>not needed</v>
      </c>
      <c r="I2276" s="4" t="str">
        <f t="shared" si="8"/>
        <v>not needed</v>
      </c>
      <c r="J2276" s="4" t="str">
        <f>IF(NOT(C2276="reflexive question"),IF(AND(ISERROR(VLOOKUP(A2276,#REF!,1,0)),(ISERROR(VLOOKUP(A2276,health_changing_prem_cfd!A:A,1,0)))),"okay","check"),"okay")</f>
        <v>okay</v>
      </c>
    </row>
    <row r="2277" ht="15.75" customHeight="1">
      <c r="A2277" s="23" t="s">
        <v>38734</v>
      </c>
      <c r="B2277" s="7" t="str">
        <f>VLOOKUP(A2277,searchgroup!A:B,2,FALSE)</f>
        <v>Rectal cancer</v>
      </c>
      <c r="C2277" s="30" t="s">
        <v>41014</v>
      </c>
      <c r="D2277" s="26"/>
      <c r="E2277" s="27">
        <v>0.89</v>
      </c>
      <c r="F2277" s="27">
        <v>0.11</v>
      </c>
      <c r="G2277" s="27">
        <v>0.0</v>
      </c>
      <c r="H2277" s="4" t="str">
        <f>IF(AND(C2277&gt;0,C2277&lt;2),IF(ISERROR(VLOOKUP(A2277,exclusion!A:A,1,FALSE)),"Check","okay"),"not needed")</f>
        <v>not needed</v>
      </c>
      <c r="I2277" s="4" t="str">
        <f t="shared" si="8"/>
        <v>not needed</v>
      </c>
      <c r="J2277" s="4" t="str">
        <f>IF(NOT(C2277="reflexive question"),IF(AND(ISERROR(VLOOKUP(A2277,#REF!,1,0)),(ISERROR(VLOOKUP(A2277,health_changing_prem_cfd!A:A,1,0)))),"okay","check"),"okay")</f>
        <v>okay</v>
      </c>
    </row>
    <row r="2278" ht="15.75" customHeight="1">
      <c r="A2278" s="23" t="s">
        <v>38737</v>
      </c>
      <c r="B2278" s="7" t="str">
        <f>VLOOKUP(A2278,searchgroup!A:B,2,FALSE)</f>
        <v>Recurrent and persistent haematuria</v>
      </c>
      <c r="C2278" s="25" t="s">
        <v>41014</v>
      </c>
      <c r="D2278" s="26"/>
      <c r="E2278" s="27">
        <v>0.89</v>
      </c>
      <c r="F2278" s="27">
        <v>0.11</v>
      </c>
      <c r="G2278" s="27">
        <v>0.0</v>
      </c>
      <c r="H2278" s="4" t="str">
        <f>IF(AND(C2278&gt;0,C2278&lt;2),IF(ISERROR(VLOOKUP(A2278,exclusion!A:A,1,FALSE)),"Check","okay"),"not needed")</f>
        <v>not needed</v>
      </c>
      <c r="I2278" s="4" t="str">
        <f t="shared" si="8"/>
        <v>not needed</v>
      </c>
      <c r="J2278" s="4" t="str">
        <f>IF(NOT(C2278="reflexive question"),IF(AND(ISERROR(VLOOKUP(A2278,#REF!,1,0)),(ISERROR(VLOOKUP(A2278,health_changing_prem_cfd!A:A,1,0)))),"okay","check"),"okay")</f>
        <v>okay</v>
      </c>
    </row>
    <row r="2279" ht="15.75" customHeight="1">
      <c r="A2279" s="23" t="s">
        <v>38738</v>
      </c>
      <c r="B2279" s="7" t="str">
        <f>VLOOKUP(A2279,searchgroup!A:B,2,FALSE)</f>
        <v>Recurrent headache</v>
      </c>
      <c r="C2279" s="25">
        <v>0.18400914995115786</v>
      </c>
      <c r="D2279" s="26"/>
      <c r="E2279" s="27">
        <v>0.89</v>
      </c>
      <c r="F2279" s="27">
        <v>0.11</v>
      </c>
      <c r="G2279" s="27">
        <v>0.0</v>
      </c>
      <c r="H2279" s="4" t="str">
        <f>IF(AND(C2279&gt;0,C2279&lt;2),IF(ISERROR(VLOOKUP(A2279,exclusion!A:A,1,FALSE)),"Check","okay"),"not needed")</f>
        <v>Check</v>
      </c>
      <c r="I2279" s="4" t="str">
        <f t="shared" si="8"/>
        <v>not needed</v>
      </c>
      <c r="J2279" s="4" t="str">
        <f>IF(NOT(C2279="reflexive question"),IF(AND(ISERROR(VLOOKUP(A2279,#REF!,1,0)),(ISERROR(VLOOKUP(A2279,health_changing_prem_cfd!A:A,1,0)))),"okay","check"),"okay")</f>
        <v>okay</v>
      </c>
    </row>
    <row r="2280" ht="15.75" customHeight="1">
      <c r="A2280" s="23" t="s">
        <v>38741</v>
      </c>
      <c r="B2280" s="7" t="str">
        <f>VLOOKUP(A2280,searchgroup!A:B,2,FALSE)</f>
        <v>Recurrent luxation of a joint</v>
      </c>
      <c r="C2280" s="25" t="s">
        <v>41014</v>
      </c>
      <c r="D2280" s="26"/>
      <c r="E2280" s="27">
        <v>0.89</v>
      </c>
      <c r="F2280" s="27">
        <v>0.11</v>
      </c>
      <c r="G2280" s="27">
        <v>0.0</v>
      </c>
      <c r="H2280" s="4" t="str">
        <f>IF(AND(C2280&gt;0,C2280&lt;2),IF(ISERROR(VLOOKUP(A2280,exclusion!A:A,1,FALSE)),"Check","okay"),"not needed")</f>
        <v>not needed</v>
      </c>
      <c r="I2280" s="4" t="str">
        <f t="shared" si="8"/>
        <v>not needed</v>
      </c>
      <c r="J2280" s="4" t="str">
        <f>IF(NOT(C2280="reflexive question"),IF(AND(ISERROR(VLOOKUP(A2280,#REF!,1,0)),(ISERROR(VLOOKUP(A2280,health_changing_prem_cfd!A:A,1,0)))),"okay","check"),"okay")</f>
        <v>okay</v>
      </c>
    </row>
    <row r="2281" ht="15.75" customHeight="1">
      <c r="A2281" s="23" t="s">
        <v>38744</v>
      </c>
      <c r="B2281" s="7" t="str">
        <f>VLOOKUP(A2281,searchgroup!A:B,2,FALSE)</f>
        <v>Rehabilitation due to substance abuse</v>
      </c>
      <c r="C2281" s="25" t="s">
        <v>41014</v>
      </c>
      <c r="D2281" s="26"/>
      <c r="E2281" s="27">
        <v>0.89</v>
      </c>
      <c r="F2281" s="27">
        <v>0.11</v>
      </c>
      <c r="G2281" s="27">
        <v>0.0</v>
      </c>
      <c r="H2281" s="4" t="str">
        <f>IF(AND(C2281&gt;0,C2281&lt;2),IF(ISERROR(VLOOKUP(A2281,exclusion!A:A,1,FALSE)),"Check","okay"),"not needed")</f>
        <v>not needed</v>
      </c>
      <c r="I2281" s="4" t="str">
        <f t="shared" si="8"/>
        <v>not needed</v>
      </c>
      <c r="J2281" s="4" t="str">
        <f>IF(NOT(C2281="reflexive question"),IF(AND(ISERROR(VLOOKUP(A2281,#REF!,1,0)),(ISERROR(VLOOKUP(A2281,health_changing_prem_cfd!A:A,1,0)))),"okay","check"),"okay")</f>
        <v>okay</v>
      </c>
    </row>
    <row r="2282" ht="15.75" customHeight="1">
      <c r="A2282" s="23" t="s">
        <v>38747</v>
      </c>
      <c r="B2282" s="7" t="str">
        <f>VLOOKUP(A2282,searchgroup!A:B,2,FALSE)</f>
        <v>Rehabilitation measures</v>
      </c>
      <c r="C2282" s="25" t="s">
        <v>41013</v>
      </c>
      <c r="D2282" s="26"/>
      <c r="E2282" s="27">
        <v>0.89</v>
      </c>
      <c r="F2282" s="27">
        <v>0.11</v>
      </c>
      <c r="G2282" s="27">
        <v>0.0</v>
      </c>
      <c r="H2282" s="4" t="str">
        <f>IF(AND(C2282&gt;0,C2282&lt;2),IF(ISERROR(VLOOKUP(A2282,exclusion!A:A,1,FALSE)),"Check","okay"),"not needed")</f>
        <v>not needed</v>
      </c>
      <c r="I2282" s="4" t="str">
        <f t="shared" si="8"/>
        <v>not needed</v>
      </c>
      <c r="J2282" s="4" t="str">
        <f>IF(NOT(C2282="reflexive question"),IF(AND(ISERROR(VLOOKUP(A2282,#REF!,1,0)),(ISERROR(VLOOKUP(A2282,health_changing_prem_cfd!A:A,1,0)))),"okay","check"),"okay")</f>
        <v>okay</v>
      </c>
    </row>
    <row r="2283" ht="15.75" customHeight="1">
      <c r="A2283" s="23" t="s">
        <v>38750</v>
      </c>
      <c r="B2283" s="7" t="str">
        <f>VLOOKUP(A2283,searchgroup!A:B,2,FALSE)</f>
        <v>Relapsing fevers</v>
      </c>
      <c r="C2283" s="25" t="s">
        <v>41014</v>
      </c>
      <c r="D2283" s="26"/>
      <c r="E2283" s="27">
        <v>0.89</v>
      </c>
      <c r="F2283" s="27">
        <v>0.11</v>
      </c>
      <c r="G2283" s="27">
        <v>0.0</v>
      </c>
      <c r="H2283" s="4" t="str">
        <f>IF(AND(C2283&gt;0,C2283&lt;2),IF(ISERROR(VLOOKUP(A2283,exclusion!A:A,1,FALSE)),"Check","okay"),"not needed")</f>
        <v>not needed</v>
      </c>
      <c r="I2283" s="4" t="str">
        <f t="shared" si="8"/>
        <v>not needed</v>
      </c>
      <c r="J2283" s="4" t="str">
        <f>IF(NOT(C2283="reflexive question"),IF(AND(ISERROR(VLOOKUP(A2283,#REF!,1,0)),(ISERROR(VLOOKUP(A2283,health_changing_prem_cfd!A:A,1,0)))),"okay","check"),"okay")</f>
        <v>okay</v>
      </c>
    </row>
    <row r="2284" ht="15.75" customHeight="1">
      <c r="A2284" s="23" t="s">
        <v>38751</v>
      </c>
      <c r="B2284" s="7" t="str">
        <f>VLOOKUP(A2284,searchgroup!A:B,2,FALSE)</f>
        <v>Relapsing polychondritis</v>
      </c>
      <c r="C2284" s="25" t="s">
        <v>41014</v>
      </c>
      <c r="D2284" s="26"/>
      <c r="E2284" s="27">
        <v>0.89</v>
      </c>
      <c r="F2284" s="27">
        <v>0.11</v>
      </c>
      <c r="G2284" s="27">
        <v>0.0</v>
      </c>
      <c r="H2284" s="4" t="str">
        <f>IF(AND(C2284&gt;0,C2284&lt;2),IF(ISERROR(VLOOKUP(A2284,exclusion!A:A,1,FALSE)),"Check","okay"),"not needed")</f>
        <v>not needed</v>
      </c>
      <c r="I2284" s="4" t="str">
        <f t="shared" si="8"/>
        <v>not needed</v>
      </c>
      <c r="J2284" s="4" t="str">
        <f>IF(NOT(C2284="reflexive question"),IF(AND(ISERROR(VLOOKUP(A2284,#REF!,1,0)),(ISERROR(VLOOKUP(A2284,health_changing_prem_cfd!A:A,1,0)))),"okay","check"),"okay")</f>
        <v>okay</v>
      </c>
    </row>
    <row r="2285" ht="15.75" customHeight="1">
      <c r="A2285" s="23" t="s">
        <v>38753</v>
      </c>
      <c r="B2285" s="7" t="str">
        <f>VLOOKUP(A2285,searchgroup!A:B,2,FALSE)</f>
        <v>Renal failure</v>
      </c>
      <c r="C2285" s="25" t="s">
        <v>41014</v>
      </c>
      <c r="D2285" s="26"/>
      <c r="E2285" s="27">
        <v>0.89</v>
      </c>
      <c r="F2285" s="27">
        <v>0.11</v>
      </c>
      <c r="G2285" s="27">
        <v>0.0</v>
      </c>
      <c r="H2285" s="4" t="str">
        <f>IF(AND(C2285&gt;0,C2285&lt;2),IF(ISERROR(VLOOKUP(A2285,exclusion!A:A,1,FALSE)),"Check","okay"),"not needed")</f>
        <v>not needed</v>
      </c>
      <c r="I2285" s="4" t="str">
        <f t="shared" si="8"/>
        <v>not needed</v>
      </c>
      <c r="J2285" s="4" t="str">
        <f>IF(NOT(C2285="reflexive question"),IF(AND(ISERROR(VLOOKUP(A2285,#REF!,1,0)),(ISERROR(VLOOKUP(A2285,health_changing_prem_cfd!A:A,1,0)))),"okay","check"),"okay")</f>
        <v>okay</v>
      </c>
    </row>
    <row r="2286" ht="15.75" customHeight="1">
      <c r="A2286" s="23" t="s">
        <v>38756</v>
      </c>
      <c r="B2286" s="7" t="str">
        <f>VLOOKUP(A2286,searchgroup!A:B,2,FALSE)</f>
        <v>Renal failure due to abortion or ectopic pregnancy</v>
      </c>
      <c r="C2286" s="25" t="s">
        <v>41013</v>
      </c>
      <c r="D2286" s="26"/>
      <c r="E2286" s="27">
        <v>0.89</v>
      </c>
      <c r="F2286" s="27">
        <v>0.11</v>
      </c>
      <c r="G2286" s="27">
        <v>0.0</v>
      </c>
      <c r="H2286" s="4" t="str">
        <f>IF(AND(C2286&gt;0,C2286&lt;2),IF(ISERROR(VLOOKUP(A2286,exclusion!A:A,1,FALSE)),"Check","okay"),"not needed")</f>
        <v>not needed</v>
      </c>
      <c r="I2286" s="4" t="str">
        <f t="shared" si="8"/>
        <v>not needed</v>
      </c>
      <c r="J2286" s="4" t="str">
        <f>IF(NOT(C2286="reflexive question"),IF(AND(ISERROR(VLOOKUP(A2286,#REF!,1,0)),(ISERROR(VLOOKUP(A2286,health_changing_prem_cfd!A:A,1,0)))),"okay","check"),"okay")</f>
        <v>okay</v>
      </c>
    </row>
    <row r="2287" ht="15.75" customHeight="1">
      <c r="A2287" s="23" t="s">
        <v>38759</v>
      </c>
      <c r="B2287" s="7" t="str">
        <f>VLOOKUP(A2287,searchgroup!A:B,2,FALSE)</f>
        <v>Residual foreign body in soft tissue</v>
      </c>
      <c r="C2287" s="25" t="s">
        <v>41012</v>
      </c>
      <c r="D2287" s="26"/>
      <c r="E2287" s="27">
        <v>0.89</v>
      </c>
      <c r="F2287" s="27">
        <v>0.11</v>
      </c>
      <c r="G2287" s="27">
        <v>0.0</v>
      </c>
      <c r="H2287" s="4" t="str">
        <f>IF(AND(C2287&gt;0,C2287&lt;2),IF(ISERROR(VLOOKUP(A2287,exclusion!A:A,1,FALSE)),"Check","okay"),"not needed")</f>
        <v>not needed</v>
      </c>
      <c r="I2287" s="4" t="str">
        <f t="shared" si="8"/>
        <v>check</v>
      </c>
      <c r="J2287" s="4" t="str">
        <f>IF(NOT(C2287="reflexive question"),IF(AND(ISERROR(VLOOKUP(A2287,#REF!,1,0)),(ISERROR(VLOOKUP(A2287,health_changing_prem_cfd!A:A,1,0)))),"okay","check"),"okay")</f>
        <v>okay</v>
      </c>
    </row>
    <row r="2288" ht="15.75" customHeight="1">
      <c r="A2288" s="23" t="s">
        <v>38761</v>
      </c>
      <c r="B2288" s="7" t="str">
        <f>VLOOKUP(A2288,searchgroup!A:B,2,FALSE)</f>
        <v>Residual haemorrhoidal skin tags</v>
      </c>
      <c r="C2288" s="25" t="s">
        <v>41015</v>
      </c>
      <c r="D2288" s="26"/>
      <c r="E2288" s="27">
        <v>0.89</v>
      </c>
      <c r="F2288" s="27">
        <v>0.11</v>
      </c>
      <c r="G2288" s="27">
        <v>0.0</v>
      </c>
      <c r="H2288" s="4" t="str">
        <f>IF(AND(C2288&gt;0,C2288&lt;2),IF(ISERROR(VLOOKUP(A2288,exclusion!A:A,1,FALSE)),"Check","okay"),"not needed")</f>
        <v>not needed</v>
      </c>
      <c r="I2288" s="4" t="str">
        <f t="shared" si="8"/>
        <v>not needed</v>
      </c>
      <c r="J2288" s="4" t="str">
        <f>IF(NOT(C2288="reflexive question"),IF(AND(ISERROR(VLOOKUP(A2288,#REF!,1,0)),(ISERROR(VLOOKUP(A2288,health_changing_prem_cfd!A:A,1,0)))),"okay","check"),"okay")</f>
        <v>okay</v>
      </c>
    </row>
    <row r="2289" ht="15.75" customHeight="1">
      <c r="A2289" s="23" t="s">
        <v>38762</v>
      </c>
      <c r="B2289" s="7" t="str">
        <f>VLOOKUP(A2289,searchgroup!A:B,2,FALSE)</f>
        <v>Resistance to antineoplastic drugs</v>
      </c>
      <c r="C2289" s="28" t="s">
        <v>41014</v>
      </c>
      <c r="D2289" s="26"/>
      <c r="E2289" s="27">
        <v>0.89</v>
      </c>
      <c r="F2289" s="27">
        <v>0.11</v>
      </c>
      <c r="G2289" s="27">
        <v>0.0</v>
      </c>
      <c r="H2289" s="4" t="str">
        <f>IF(AND(C2289&gt;0,C2289&lt;2),IF(ISERROR(VLOOKUP(A2289,exclusion!A:A,1,FALSE)),"Check","okay"),"not needed")</f>
        <v>not needed</v>
      </c>
      <c r="I2289" s="4" t="str">
        <f t="shared" si="8"/>
        <v>not needed</v>
      </c>
      <c r="J2289" s="4" t="str">
        <f>IF(NOT(C2289="reflexive question"),IF(AND(ISERROR(VLOOKUP(A2289,#REF!,1,0)),(ISERROR(VLOOKUP(A2289,health_changing_prem_cfd!A:A,1,0)))),"okay","check"),"okay")</f>
        <v>okay</v>
      </c>
    </row>
    <row r="2290" ht="15.75" customHeight="1">
      <c r="A2290" s="23" t="s">
        <v>38763</v>
      </c>
      <c r="B2290" s="7" t="str">
        <f>VLOOKUP(A2290,searchgroup!A:B,2,FALSE)</f>
        <v>Respiratory arrest</v>
      </c>
      <c r="C2290" s="25" t="s">
        <v>41014</v>
      </c>
      <c r="D2290" s="26"/>
      <c r="E2290" s="27">
        <v>0.89</v>
      </c>
      <c r="F2290" s="27">
        <v>0.11</v>
      </c>
      <c r="G2290" s="27">
        <v>0.0</v>
      </c>
      <c r="H2290" s="4" t="str">
        <f>IF(AND(C2290&gt;0,C2290&lt;2),IF(ISERROR(VLOOKUP(A2290,exclusion!A:A,1,FALSE)),"Check","okay"),"not needed")</f>
        <v>not needed</v>
      </c>
      <c r="I2290" s="4" t="str">
        <f t="shared" si="8"/>
        <v>not needed</v>
      </c>
      <c r="J2290" s="4" t="str">
        <f>IF(NOT(C2290="reflexive question"),IF(AND(ISERROR(VLOOKUP(A2290,#REF!,1,0)),(ISERROR(VLOOKUP(A2290,health_changing_prem_cfd!A:A,1,0)))),"okay","check"),"okay")</f>
        <v>okay</v>
      </c>
    </row>
    <row r="2291" ht="15.75" customHeight="1">
      <c r="A2291" s="23" t="s">
        <v>38764</v>
      </c>
      <c r="B2291" s="7" t="str">
        <f>VLOOKUP(A2291,searchgroup!A:B,2,FALSE)</f>
        <v>Respiratory disorder due to other disease</v>
      </c>
      <c r="C2291" s="25" t="s">
        <v>41013</v>
      </c>
      <c r="D2291" s="26"/>
      <c r="E2291" s="27">
        <v>0.89</v>
      </c>
      <c r="F2291" s="27">
        <v>0.11</v>
      </c>
      <c r="G2291" s="27">
        <v>0.0</v>
      </c>
      <c r="H2291" s="4" t="str">
        <f>IF(AND(C2291&gt;0,C2291&lt;2),IF(ISERROR(VLOOKUP(A2291,exclusion!A:A,1,FALSE)),"Check","okay"),"not needed")</f>
        <v>not needed</v>
      </c>
      <c r="I2291" s="4" t="str">
        <f t="shared" si="8"/>
        <v>not needed</v>
      </c>
      <c r="J2291" s="4" t="str">
        <f>IF(NOT(C2291="reflexive question"),IF(AND(ISERROR(VLOOKUP(A2291,#REF!,1,0)),(ISERROR(VLOOKUP(A2291,health_changing_prem_cfd!A:A,1,0)))),"okay","check"),"okay")</f>
        <v>okay</v>
      </c>
    </row>
    <row r="2292" ht="15.75" customHeight="1">
      <c r="A2292" s="23" t="s">
        <v>38767</v>
      </c>
      <c r="B2292" s="7" t="str">
        <f>VLOOKUP(A2292,searchgroup!A:B,2,FALSE)</f>
        <v>Retained dental root</v>
      </c>
      <c r="C2292" s="25" t="s">
        <v>41012</v>
      </c>
      <c r="D2292" s="26"/>
      <c r="E2292" s="27">
        <v>0.89</v>
      </c>
      <c r="F2292" s="27">
        <v>0.11</v>
      </c>
      <c r="G2292" s="27">
        <v>0.0</v>
      </c>
      <c r="H2292" s="4" t="str">
        <f>IF(AND(C2292&gt;0,C2292&lt;2),IF(ISERROR(VLOOKUP(A2292,exclusion!A:A,1,FALSE)),"Check","okay"),"not needed")</f>
        <v>not needed</v>
      </c>
      <c r="I2292" s="4" t="str">
        <f t="shared" si="8"/>
        <v>check</v>
      </c>
      <c r="J2292" s="4" t="str">
        <f>IF(NOT(C2292="reflexive question"),IF(AND(ISERROR(VLOOKUP(A2292,#REF!,1,0)),(ISERROR(VLOOKUP(A2292,health_changing_prem_cfd!A:A,1,0)))),"okay","check"),"okay")</f>
        <v>okay</v>
      </c>
    </row>
    <row r="2293" ht="15.75" customHeight="1">
      <c r="A2293" s="23" t="s">
        <v>38769</v>
      </c>
      <c r="B2293" s="7" t="str">
        <f>VLOOKUP(A2293,searchgroup!A:B,2,FALSE)</f>
        <v>Retained foreign in orbit</v>
      </c>
      <c r="C2293" s="25">
        <v>0.39408699186611457</v>
      </c>
      <c r="D2293" s="26"/>
      <c r="E2293" s="27">
        <v>0.89</v>
      </c>
      <c r="F2293" s="27">
        <v>0.11</v>
      </c>
      <c r="G2293" s="27">
        <v>0.0</v>
      </c>
      <c r="H2293" s="4" t="str">
        <f>IF(AND(C2293&gt;0,C2293&lt;2),IF(ISERROR(VLOOKUP(A2293,exclusion!A:A,1,FALSE)),"Check","okay"),"not needed")</f>
        <v>Check</v>
      </c>
      <c r="I2293" s="4" t="str">
        <f t="shared" si="8"/>
        <v>not needed</v>
      </c>
      <c r="J2293" s="4" t="str">
        <f>IF(NOT(C2293="reflexive question"),IF(AND(ISERROR(VLOOKUP(A2293,#REF!,1,0)),(ISERROR(VLOOKUP(A2293,health_changing_prem_cfd!A:A,1,0)))),"okay","check"),"okay")</f>
        <v>okay</v>
      </c>
    </row>
    <row r="2294" ht="15.75" customHeight="1">
      <c r="A2294" s="23" t="s">
        <v>38772</v>
      </c>
      <c r="B2294" s="7" t="str">
        <f>VLOOKUP(A2294,searchgroup!A:B,2,FALSE)</f>
        <v>Retained intrauterine contraceptive device in pregnancy</v>
      </c>
      <c r="C2294" s="25" t="s">
        <v>41015</v>
      </c>
      <c r="D2294" s="26"/>
      <c r="E2294" s="27">
        <v>0.89</v>
      </c>
      <c r="F2294" s="27">
        <v>0.11</v>
      </c>
      <c r="G2294" s="27">
        <v>0.0</v>
      </c>
      <c r="H2294" s="4" t="str">
        <f>IF(AND(C2294&gt;0,C2294&lt;2),IF(ISERROR(VLOOKUP(A2294,exclusion!A:A,1,FALSE)),"Check","okay"),"not needed")</f>
        <v>not needed</v>
      </c>
      <c r="I2294" s="4" t="str">
        <f t="shared" si="8"/>
        <v>not needed</v>
      </c>
      <c r="J2294" s="4" t="str">
        <f>IF(NOT(C2294="reflexive question"),IF(AND(ISERROR(VLOOKUP(A2294,#REF!,1,0)),(ISERROR(VLOOKUP(A2294,health_changing_prem_cfd!A:A,1,0)))),"okay","check"),"okay")</f>
        <v>okay</v>
      </c>
    </row>
    <row r="2295" ht="15.75" customHeight="1">
      <c r="A2295" s="23" t="s">
        <v>38774</v>
      </c>
      <c r="B2295" s="7" t="str">
        <f>VLOOKUP(A2295,searchgroup!A:B,2,FALSE)</f>
        <v>Retained placenta</v>
      </c>
      <c r="C2295" s="25" t="s">
        <v>41015</v>
      </c>
      <c r="D2295" s="26"/>
      <c r="E2295" s="27">
        <v>0.89</v>
      </c>
      <c r="F2295" s="27">
        <v>0.11</v>
      </c>
      <c r="G2295" s="27">
        <v>0.0</v>
      </c>
      <c r="H2295" s="4" t="str">
        <f>IF(AND(C2295&gt;0,C2295&lt;2),IF(ISERROR(VLOOKUP(A2295,exclusion!A:A,1,FALSE)),"Check","okay"),"not needed")</f>
        <v>not needed</v>
      </c>
      <c r="I2295" s="4" t="str">
        <f t="shared" si="8"/>
        <v>not needed</v>
      </c>
      <c r="J2295" s="4" t="str">
        <f>IF(NOT(C2295="reflexive question"),IF(AND(ISERROR(VLOOKUP(A2295,#REF!,1,0)),(ISERROR(VLOOKUP(A2295,health_changing_prem_cfd!A:A,1,0)))),"okay","check"),"okay")</f>
        <v>okay</v>
      </c>
    </row>
    <row r="2296" ht="15.75" customHeight="1">
      <c r="A2296" s="23" t="s">
        <v>38777</v>
      </c>
      <c r="B2296" s="7" t="str">
        <f>VLOOKUP(A2296,searchgroup!A:B,2,FALSE)</f>
        <v>Retardation of motor skills</v>
      </c>
      <c r="C2296" s="28" t="s">
        <v>41014</v>
      </c>
      <c r="D2296" s="26"/>
      <c r="E2296" s="27">
        <v>0.89</v>
      </c>
      <c r="F2296" s="27">
        <v>0.11</v>
      </c>
      <c r="G2296" s="27">
        <v>0.0</v>
      </c>
      <c r="H2296" s="4" t="str">
        <f>IF(AND(C2296&gt;0,C2296&lt;2),IF(ISERROR(VLOOKUP(A2296,exclusion!A:A,1,FALSE)),"Check","okay"),"not needed")</f>
        <v>not needed</v>
      </c>
      <c r="I2296" s="4" t="str">
        <f t="shared" si="8"/>
        <v>not needed</v>
      </c>
      <c r="J2296" s="4" t="str">
        <f>IF(NOT(C2296="reflexive question"),IF(AND(ISERROR(VLOOKUP(A2296,#REF!,1,0)),(ISERROR(VLOOKUP(A2296,health_changing_prem_cfd!A:A,1,0)))),"okay","check"),"okay")</f>
        <v>okay</v>
      </c>
    </row>
    <row r="2297" ht="15.75" customHeight="1">
      <c r="A2297" s="23" t="s">
        <v>38780</v>
      </c>
      <c r="B2297" s="7" t="str">
        <f>VLOOKUP(A2297,searchgroup!A:B,2,FALSE)</f>
        <v>Retarded development following protein-energy malnutrition</v>
      </c>
      <c r="C2297" s="25" t="s">
        <v>41014</v>
      </c>
      <c r="D2297" s="26"/>
      <c r="E2297" s="27">
        <v>0.89</v>
      </c>
      <c r="F2297" s="27">
        <v>0.11</v>
      </c>
      <c r="G2297" s="27">
        <v>0.0</v>
      </c>
      <c r="H2297" s="4" t="str">
        <f>IF(AND(C2297&gt;0,C2297&lt;2),IF(ISERROR(VLOOKUP(A2297,exclusion!A:A,1,FALSE)),"Check","okay"),"not needed")</f>
        <v>not needed</v>
      </c>
      <c r="I2297" s="4" t="str">
        <f t="shared" si="8"/>
        <v>not needed</v>
      </c>
      <c r="J2297" s="4" t="str">
        <f>IF(NOT(C2297="reflexive question"),IF(AND(ISERROR(VLOOKUP(A2297,#REF!,1,0)),(ISERROR(VLOOKUP(A2297,health_changing_prem_cfd!A:A,1,0)))),"okay","check"),"okay")</f>
        <v>okay</v>
      </c>
    </row>
    <row r="2298" ht="15.75" customHeight="1">
      <c r="A2298" s="23" t="s">
        <v>38782</v>
      </c>
      <c r="B2298" s="7" t="str">
        <f>VLOOKUP(A2298,searchgroup!A:B,2,FALSE)</f>
        <v>Retina detachment with break</v>
      </c>
      <c r="C2298" s="25" t="s">
        <v>41012</v>
      </c>
      <c r="D2298" s="26"/>
      <c r="E2298" s="27">
        <v>0.89</v>
      </c>
      <c r="F2298" s="27">
        <v>0.11</v>
      </c>
      <c r="G2298" s="27">
        <v>0.0</v>
      </c>
      <c r="H2298" s="4" t="str">
        <f>IF(AND(C2298&gt;0,C2298&lt;2),IF(ISERROR(VLOOKUP(A2298,exclusion!A:A,1,FALSE)),"Check","okay"),"not needed")</f>
        <v>not needed</v>
      </c>
      <c r="I2298" s="4" t="str">
        <f t="shared" si="8"/>
        <v>check</v>
      </c>
      <c r="J2298" s="4" t="str">
        <f>IF(NOT(C2298="reflexive question"),IF(AND(ISERROR(VLOOKUP(A2298,#REF!,1,0)),(ISERROR(VLOOKUP(A2298,health_changing_prem_cfd!A:A,1,0)))),"okay","check"),"okay")</f>
        <v>okay</v>
      </c>
    </row>
    <row r="2299" ht="15.75" customHeight="1">
      <c r="A2299" s="23" t="s">
        <v>38785</v>
      </c>
      <c r="B2299" s="7" t="str">
        <f>VLOOKUP(A2299,searchgroup!A:B,2,FALSE)</f>
        <v>Retina detachment without break</v>
      </c>
      <c r="C2299" s="25" t="s">
        <v>41012</v>
      </c>
      <c r="D2299" s="26"/>
      <c r="E2299" s="27">
        <v>0.89</v>
      </c>
      <c r="F2299" s="27">
        <v>0.11</v>
      </c>
      <c r="G2299" s="27">
        <v>0.0</v>
      </c>
      <c r="H2299" s="4" t="str">
        <f>IF(AND(C2299&gt;0,C2299&lt;2),IF(ISERROR(VLOOKUP(A2299,exclusion!A:A,1,FALSE)),"Check","okay"),"not needed")</f>
        <v>not needed</v>
      </c>
      <c r="I2299" s="4" t="str">
        <f t="shared" si="8"/>
        <v>check</v>
      </c>
      <c r="J2299" s="4" t="str">
        <f>IF(NOT(C2299="reflexive question"),IF(AND(ISERROR(VLOOKUP(A2299,#REF!,1,0)),(ISERROR(VLOOKUP(A2299,health_changing_prem_cfd!A:A,1,0)))),"okay","check"),"okay")</f>
        <v>okay</v>
      </c>
    </row>
    <row r="2300" ht="15.75" customHeight="1">
      <c r="A2300" s="23" t="s">
        <v>38788</v>
      </c>
      <c r="B2300" s="7" t="str">
        <f>VLOOKUP(A2300,searchgroup!A:B,2,FALSE)</f>
        <v>Retinal vascular occlusions</v>
      </c>
      <c r="C2300" s="25" t="s">
        <v>41014</v>
      </c>
      <c r="D2300" s="26"/>
      <c r="E2300" s="27">
        <v>0.89</v>
      </c>
      <c r="F2300" s="27">
        <v>0.11</v>
      </c>
      <c r="G2300" s="27">
        <v>0.0</v>
      </c>
      <c r="H2300" s="4" t="str">
        <f>IF(AND(C2300&gt;0,C2300&lt;2),IF(ISERROR(VLOOKUP(A2300,exclusion!A:A,1,FALSE)),"Check","okay"),"not needed")</f>
        <v>not needed</v>
      </c>
      <c r="I2300" s="4" t="str">
        <f t="shared" si="8"/>
        <v>not needed</v>
      </c>
      <c r="J2300" s="4" t="str">
        <f>IF(NOT(C2300="reflexive question"),IF(AND(ISERROR(VLOOKUP(A2300,#REF!,1,0)),(ISERROR(VLOOKUP(A2300,health_changing_prem_cfd!A:A,1,0)))),"okay","check"),"okay")</f>
        <v>okay</v>
      </c>
    </row>
    <row r="2301" ht="15.75" customHeight="1">
      <c r="A2301" s="23" t="s">
        <v>38789</v>
      </c>
      <c r="B2301" s="7" t="str">
        <f>VLOOKUP(A2301,searchgroup!A:B,2,FALSE)</f>
        <v>Retinopathy</v>
      </c>
      <c r="C2301" s="25" t="s">
        <v>41014</v>
      </c>
      <c r="D2301" s="26"/>
      <c r="E2301" s="27">
        <v>0.89</v>
      </c>
      <c r="F2301" s="27">
        <v>0.11</v>
      </c>
      <c r="G2301" s="27">
        <v>0.0</v>
      </c>
      <c r="H2301" s="4" t="str">
        <f>IF(AND(C2301&gt;0,C2301&lt;2),IF(ISERROR(VLOOKUP(A2301,exclusion!A:A,1,FALSE)),"Check","okay"),"not needed")</f>
        <v>not needed</v>
      </c>
      <c r="I2301" s="4" t="str">
        <f t="shared" si="8"/>
        <v>not needed</v>
      </c>
      <c r="J2301" s="4" t="str">
        <f>IF(NOT(C2301="reflexive question"),IF(AND(ISERROR(VLOOKUP(A2301,#REF!,1,0)),(ISERROR(VLOOKUP(A2301,health_changing_prem_cfd!A:A,1,0)))),"okay","check"),"okay")</f>
        <v>okay</v>
      </c>
    </row>
    <row r="2302" ht="15.75" customHeight="1">
      <c r="A2302" s="23" t="s">
        <v>38792</v>
      </c>
      <c r="B2302" s="7" t="str">
        <f>VLOOKUP(A2302,searchgroup!A:B,2,FALSE)</f>
        <v>Retinopathy caused by other disease</v>
      </c>
      <c r="C2302" s="25" t="s">
        <v>41014</v>
      </c>
      <c r="D2302" s="26"/>
      <c r="E2302" s="27">
        <v>0.89</v>
      </c>
      <c r="F2302" s="27">
        <v>0.11</v>
      </c>
      <c r="G2302" s="27">
        <v>0.0</v>
      </c>
      <c r="H2302" s="4" t="str">
        <f>IF(AND(C2302&gt;0,C2302&lt;2),IF(ISERROR(VLOOKUP(A2302,exclusion!A:A,1,FALSE)),"Check","okay"),"not needed")</f>
        <v>not needed</v>
      </c>
      <c r="I2302" s="4" t="str">
        <f t="shared" si="8"/>
        <v>not needed</v>
      </c>
      <c r="J2302" s="4" t="str">
        <f>IF(NOT(C2302="reflexive question"),IF(AND(ISERROR(VLOOKUP(A2302,#REF!,1,0)),(ISERROR(VLOOKUP(A2302,health_changing_prem_cfd!A:A,1,0)))),"okay","check"),"okay")</f>
        <v>okay</v>
      </c>
    </row>
    <row r="2303" ht="15.75" customHeight="1">
      <c r="A2303" s="23" t="s">
        <v>38795</v>
      </c>
      <c r="B2303" s="7" t="str">
        <f>VLOOKUP(A2303,searchgroup!A:B,2,FALSE)</f>
        <v>Retrovirus infection</v>
      </c>
      <c r="C2303" s="25" t="s">
        <v>41014</v>
      </c>
      <c r="D2303" s="26"/>
      <c r="E2303" s="27">
        <v>0.89</v>
      </c>
      <c r="F2303" s="27">
        <v>0.11</v>
      </c>
      <c r="G2303" s="27">
        <v>0.0</v>
      </c>
      <c r="H2303" s="4" t="str">
        <f>IF(AND(C2303&gt;0,C2303&lt;2),IF(ISERROR(VLOOKUP(A2303,exclusion!A:A,1,FALSE)),"Check","okay"),"not needed")</f>
        <v>not needed</v>
      </c>
      <c r="I2303" s="4" t="str">
        <f t="shared" si="8"/>
        <v>not needed</v>
      </c>
      <c r="J2303" s="4" t="str">
        <f>IF(NOT(C2303="reflexive question"),IF(AND(ISERROR(VLOOKUP(A2303,#REF!,1,0)),(ISERROR(VLOOKUP(A2303,health_changing_prem_cfd!A:A,1,0)))),"okay","check"),"okay")</f>
        <v>okay</v>
      </c>
    </row>
    <row r="2304" ht="15.75" customHeight="1">
      <c r="A2304" s="23" t="s">
        <v>38798</v>
      </c>
      <c r="B2304" s="7" t="str">
        <f>VLOOKUP(A2304,searchgroup!A:B,2,FALSE)</f>
        <v>Rh incompatibility of the newborn</v>
      </c>
      <c r="C2304" s="25" t="s">
        <v>41014</v>
      </c>
      <c r="D2304" s="26"/>
      <c r="E2304" s="27">
        <v>0.89</v>
      </c>
      <c r="F2304" s="27">
        <v>0.11</v>
      </c>
      <c r="G2304" s="27">
        <v>0.0</v>
      </c>
      <c r="H2304" s="4" t="str">
        <f>IF(AND(C2304&gt;0,C2304&lt;2),IF(ISERROR(VLOOKUP(A2304,exclusion!A:A,1,FALSE)),"Check","okay"),"not needed")</f>
        <v>not needed</v>
      </c>
      <c r="I2304" s="4" t="str">
        <f t="shared" si="8"/>
        <v>not needed</v>
      </c>
      <c r="J2304" s="4" t="str">
        <f>IF(NOT(C2304="reflexive question"),IF(AND(ISERROR(VLOOKUP(A2304,#REF!,1,0)),(ISERROR(VLOOKUP(A2304,health_changing_prem_cfd!A:A,1,0)))),"okay","check"),"okay")</f>
        <v>okay</v>
      </c>
    </row>
    <row r="2305" ht="15.75" customHeight="1">
      <c r="A2305" s="23" t="s">
        <v>38801</v>
      </c>
      <c r="B2305" s="7" t="str">
        <f>VLOOKUP(A2305,searchgroup!A:B,2,FALSE)</f>
        <v>Rheumatic chorea</v>
      </c>
      <c r="C2305" s="25" t="s">
        <v>41014</v>
      </c>
      <c r="D2305" s="26"/>
      <c r="E2305" s="27">
        <v>0.89</v>
      </c>
      <c r="F2305" s="27">
        <v>0.11</v>
      </c>
      <c r="G2305" s="27">
        <v>0.0</v>
      </c>
      <c r="H2305" s="4" t="str">
        <f>IF(AND(C2305&gt;0,C2305&lt;2),IF(ISERROR(VLOOKUP(A2305,exclusion!A:A,1,FALSE)),"Check","okay"),"not needed")</f>
        <v>not needed</v>
      </c>
      <c r="I2305" s="4" t="str">
        <f t="shared" si="8"/>
        <v>not needed</v>
      </c>
      <c r="J2305" s="4" t="str">
        <f>IF(NOT(C2305="reflexive question"),IF(AND(ISERROR(VLOOKUP(A2305,#REF!,1,0)),(ISERROR(VLOOKUP(A2305,health_changing_prem_cfd!A:A,1,0)))),"okay","check"),"okay")</f>
        <v>okay</v>
      </c>
    </row>
    <row r="2306" ht="15.75" customHeight="1">
      <c r="A2306" s="23" t="s">
        <v>38802</v>
      </c>
      <c r="B2306" s="7" t="str">
        <f>VLOOKUP(A2306,searchgroup!A:B,2,FALSE)</f>
        <v>Rheumatic fever without heart involvement</v>
      </c>
      <c r="C2306" s="25" t="s">
        <v>41012</v>
      </c>
      <c r="D2306" s="26"/>
      <c r="E2306" s="27">
        <v>0.89</v>
      </c>
      <c r="F2306" s="27">
        <v>0.11</v>
      </c>
      <c r="G2306" s="27">
        <v>0.0</v>
      </c>
      <c r="H2306" s="4" t="str">
        <f>IF(AND(C2306&gt;0,C2306&lt;2),IF(ISERROR(VLOOKUP(A2306,exclusion!A:A,1,FALSE)),"Check","okay"),"not needed")</f>
        <v>not needed</v>
      </c>
      <c r="I2306" s="4" t="str">
        <f t="shared" si="8"/>
        <v>check</v>
      </c>
      <c r="J2306" s="4" t="str">
        <f>IF(NOT(C2306="reflexive question"),IF(AND(ISERROR(VLOOKUP(A2306,#REF!,1,0)),(ISERROR(VLOOKUP(A2306,health_changing_prem_cfd!A:A,1,0)))),"okay","check"),"okay")</f>
        <v>okay</v>
      </c>
    </row>
    <row r="2307" ht="15.75" customHeight="1">
      <c r="A2307" s="23" t="s">
        <v>38805</v>
      </c>
      <c r="B2307" s="7" t="str">
        <f>VLOOKUP(A2307,searchgroup!A:B,2,FALSE)</f>
        <v>Rheumatic heart disease</v>
      </c>
      <c r="C2307" s="25" t="s">
        <v>41014</v>
      </c>
      <c r="D2307" s="26"/>
      <c r="E2307" s="27">
        <v>0.89</v>
      </c>
      <c r="F2307" s="27">
        <v>0.11</v>
      </c>
      <c r="G2307" s="27">
        <v>0.0</v>
      </c>
      <c r="H2307" s="4" t="str">
        <f>IF(AND(C2307&gt;0,C2307&lt;2),IF(ISERROR(VLOOKUP(A2307,exclusion!A:A,1,FALSE)),"Check","okay"),"not needed")</f>
        <v>not needed</v>
      </c>
      <c r="I2307" s="4" t="str">
        <f t="shared" si="8"/>
        <v>not needed</v>
      </c>
      <c r="J2307" s="4" t="str">
        <f>IF(NOT(C2307="reflexive question"),IF(AND(ISERROR(VLOOKUP(A2307,#REF!,1,0)),(ISERROR(VLOOKUP(A2307,health_changing_prem_cfd!A:A,1,0)))),"okay","check"),"okay")</f>
        <v>okay</v>
      </c>
    </row>
    <row r="2308" ht="15.75" customHeight="1">
      <c r="A2308" s="23" t="s">
        <v>38808</v>
      </c>
      <c r="B2308" s="7" t="str">
        <f>VLOOKUP(A2308,searchgroup!A:B,2,FALSE)</f>
        <v>Rheumatic musculosceletal disorder</v>
      </c>
      <c r="C2308" s="25" t="s">
        <v>41014</v>
      </c>
      <c r="D2308" s="26"/>
      <c r="E2308" s="27">
        <v>0.89</v>
      </c>
      <c r="F2308" s="27">
        <v>0.11</v>
      </c>
      <c r="G2308" s="27">
        <v>0.0</v>
      </c>
      <c r="H2308" s="4" t="str">
        <f>IF(AND(C2308&gt;0,C2308&lt;2),IF(ISERROR(VLOOKUP(A2308,exclusion!A:A,1,FALSE)),"Check","okay"),"not needed")</f>
        <v>not needed</v>
      </c>
      <c r="I2308" s="4" t="str">
        <f t="shared" si="8"/>
        <v>not needed</v>
      </c>
      <c r="J2308" s="4" t="str">
        <f>IF(NOT(C2308="reflexive question"),IF(AND(ISERROR(VLOOKUP(A2308,#REF!,1,0)),(ISERROR(VLOOKUP(A2308,health_changing_prem_cfd!A:A,1,0)))),"okay","check"),"okay")</f>
        <v>okay</v>
      </c>
    </row>
    <row r="2309" ht="15.75" customHeight="1">
      <c r="A2309" s="23" t="s">
        <v>38811</v>
      </c>
      <c r="B2309" s="7" t="str">
        <f>VLOOKUP(A2309,searchgroup!A:B,2,FALSE)</f>
        <v>Rheumatism</v>
      </c>
      <c r="C2309" s="25" t="s">
        <v>41014</v>
      </c>
      <c r="D2309" s="26"/>
      <c r="E2309" s="27">
        <v>0.89</v>
      </c>
      <c r="F2309" s="27">
        <v>0.11</v>
      </c>
      <c r="G2309" s="27">
        <v>0.0</v>
      </c>
      <c r="H2309" s="4" t="str">
        <f>IF(AND(C2309&gt;0,C2309&lt;2),IF(ISERROR(VLOOKUP(A2309,exclusion!A:A,1,FALSE)),"Check","okay"),"not needed")</f>
        <v>not needed</v>
      </c>
      <c r="I2309" s="4" t="str">
        <f t="shared" si="8"/>
        <v>not needed</v>
      </c>
      <c r="J2309" s="4" t="str">
        <f>IF(NOT(C2309="reflexive question"),IF(AND(ISERROR(VLOOKUP(A2309,#REF!,1,0)),(ISERROR(VLOOKUP(A2309,health_changing_prem_cfd!A:A,1,0)))),"okay","check"),"okay")</f>
        <v>okay</v>
      </c>
    </row>
    <row r="2310" ht="15.75" customHeight="1">
      <c r="A2310" s="23" t="s">
        <v>38814</v>
      </c>
      <c r="B2310" s="7" t="str">
        <f>VLOOKUP(A2310,searchgroup!A:B,2,FALSE)</f>
        <v>Rheumatoid arthritis</v>
      </c>
      <c r="C2310" s="25" t="s">
        <v>41014</v>
      </c>
      <c r="D2310" s="26"/>
      <c r="E2310" s="27">
        <v>0.89</v>
      </c>
      <c r="F2310" s="27">
        <v>0.11</v>
      </c>
      <c r="G2310" s="27">
        <v>0.0</v>
      </c>
      <c r="H2310" s="4" t="str">
        <f>IF(AND(C2310&gt;0,C2310&lt;2),IF(ISERROR(VLOOKUP(A2310,exclusion!A:A,1,FALSE)),"Check","okay"),"not needed")</f>
        <v>not needed</v>
      </c>
      <c r="I2310" s="4" t="str">
        <f t="shared" si="8"/>
        <v>not needed</v>
      </c>
      <c r="J2310" s="4" t="str">
        <f>IF(NOT(C2310="reflexive question"),IF(AND(ISERROR(VLOOKUP(A2310,#REF!,1,0)),(ISERROR(VLOOKUP(A2310,health_changing_prem_cfd!A:A,1,0)))),"okay","check"),"okay")</f>
        <v>okay</v>
      </c>
    </row>
    <row r="2311" ht="15.75" customHeight="1">
      <c r="A2311" s="23" t="s">
        <v>38817</v>
      </c>
      <c r="B2311" s="7" t="str">
        <f>VLOOKUP(A2311,searchgroup!A:B,2,FALSE)</f>
        <v>Rheumatoid disorder of an organ</v>
      </c>
      <c r="C2311" s="25" t="s">
        <v>41014</v>
      </c>
      <c r="D2311" s="26"/>
      <c r="E2311" s="27">
        <v>0.89</v>
      </c>
      <c r="F2311" s="27">
        <v>0.11</v>
      </c>
      <c r="G2311" s="27">
        <v>0.0</v>
      </c>
      <c r="H2311" s="4" t="str">
        <f>IF(AND(C2311&gt;0,C2311&lt;2),IF(ISERROR(VLOOKUP(A2311,exclusion!A:A,1,FALSE)),"Check","okay"),"not needed")</f>
        <v>not needed</v>
      </c>
      <c r="I2311" s="4" t="str">
        <f t="shared" si="8"/>
        <v>not needed</v>
      </c>
      <c r="J2311" s="4" t="str">
        <f>IF(NOT(C2311="reflexive question"),IF(AND(ISERROR(VLOOKUP(A2311,#REF!,1,0)),(ISERROR(VLOOKUP(A2311,health_changing_prem_cfd!A:A,1,0)))),"okay","check"),"okay")</f>
        <v>okay</v>
      </c>
    </row>
    <row r="2312" ht="15.75" customHeight="1">
      <c r="A2312" s="23" t="s">
        <v>38820</v>
      </c>
      <c r="B2312" s="7" t="str">
        <f>VLOOKUP(A2312,searchgroup!A:B,2,FALSE)</f>
        <v>Rheumatoid lung disease</v>
      </c>
      <c r="C2312" s="25" t="s">
        <v>41014</v>
      </c>
      <c r="D2312" s="26"/>
      <c r="E2312" s="27">
        <v>0.89</v>
      </c>
      <c r="F2312" s="27">
        <v>0.11</v>
      </c>
      <c r="G2312" s="27">
        <v>0.0</v>
      </c>
      <c r="H2312" s="4" t="str">
        <f>IF(AND(C2312&gt;0,C2312&lt;2),IF(ISERROR(VLOOKUP(A2312,exclusion!A:A,1,FALSE)),"Check","okay"),"not needed")</f>
        <v>not needed</v>
      </c>
      <c r="I2312" s="4" t="str">
        <f t="shared" si="8"/>
        <v>not needed</v>
      </c>
      <c r="J2312" s="4" t="str">
        <f>IF(NOT(C2312="reflexive question"),IF(AND(ISERROR(VLOOKUP(A2312,#REF!,1,0)),(ISERROR(VLOOKUP(A2312,health_changing_prem_cfd!A:A,1,0)))),"okay","check"),"okay")</f>
        <v>okay</v>
      </c>
    </row>
    <row r="2313" ht="15.75" customHeight="1">
      <c r="A2313" s="23" t="s">
        <v>38822</v>
      </c>
      <c r="B2313" s="7" t="str">
        <f>VLOOKUP(A2313,searchgroup!A:B,2,FALSE)</f>
        <v>Rheumatoid vasculitis</v>
      </c>
      <c r="C2313" s="25" t="s">
        <v>41014</v>
      </c>
      <c r="D2313" s="26"/>
      <c r="E2313" s="27">
        <v>0.89</v>
      </c>
      <c r="F2313" s="27">
        <v>0.11</v>
      </c>
      <c r="G2313" s="27">
        <v>0.0</v>
      </c>
      <c r="H2313" s="4" t="str">
        <f>IF(AND(C2313&gt;0,C2313&lt;2),IF(ISERROR(VLOOKUP(A2313,exclusion!A:A,1,FALSE)),"Check","okay"),"not needed")</f>
        <v>not needed</v>
      </c>
      <c r="I2313" s="4" t="str">
        <f t="shared" si="8"/>
        <v>not needed</v>
      </c>
      <c r="J2313" s="4" t="str">
        <f>IF(NOT(C2313="reflexive question"),IF(AND(ISERROR(VLOOKUP(A2313,#REF!,1,0)),(ISERROR(VLOOKUP(A2313,health_changing_prem_cfd!A:A,1,0)))),"okay","check"),"okay")</f>
        <v>okay</v>
      </c>
    </row>
    <row r="2314" ht="15.75" customHeight="1">
      <c r="A2314" s="23" t="s">
        <v>38823</v>
      </c>
      <c r="B2314" s="7" t="str">
        <f>VLOOKUP(A2314,searchgroup!A:B,2,FALSE)</f>
        <v>Rickets</v>
      </c>
      <c r="C2314" s="25" t="s">
        <v>41014</v>
      </c>
      <c r="D2314" s="26"/>
      <c r="E2314" s="27">
        <v>0.89</v>
      </c>
      <c r="F2314" s="27">
        <v>0.11</v>
      </c>
      <c r="G2314" s="27">
        <v>0.0</v>
      </c>
      <c r="H2314" s="4" t="str">
        <f>IF(AND(C2314&gt;0,C2314&lt;2),IF(ISERROR(VLOOKUP(A2314,exclusion!A:A,1,FALSE)),"Check","okay"),"not needed")</f>
        <v>not needed</v>
      </c>
      <c r="I2314" s="4" t="str">
        <f t="shared" si="8"/>
        <v>not needed</v>
      </c>
      <c r="J2314" s="4" t="str">
        <f>IF(NOT(C2314="reflexive question"),IF(AND(ISERROR(VLOOKUP(A2314,#REF!,1,0)),(ISERROR(VLOOKUP(A2314,health_changing_prem_cfd!A:A,1,0)))),"okay","check"),"okay")</f>
        <v>okay</v>
      </c>
    </row>
    <row r="2315" ht="15.75" customHeight="1">
      <c r="A2315" s="23" t="s">
        <v>38826</v>
      </c>
      <c r="B2315" s="7" t="str">
        <f>VLOOKUP(A2315,searchgroup!A:B,2,FALSE)</f>
        <v>Rosacea</v>
      </c>
      <c r="C2315" s="25">
        <v>0.15</v>
      </c>
      <c r="D2315" s="26"/>
      <c r="E2315" s="27">
        <v>0.89</v>
      </c>
      <c r="F2315" s="27">
        <v>0.11</v>
      </c>
      <c r="G2315" s="27">
        <v>0.0</v>
      </c>
      <c r="H2315" s="4" t="str">
        <f>IF(AND(C2315&gt;0,C2315&lt;2),IF(ISERROR(VLOOKUP(A2315,exclusion!A:A,1,FALSE)),"Check","okay"),"not needed")</f>
        <v>Check</v>
      </c>
      <c r="I2315" s="4" t="str">
        <f t="shared" si="8"/>
        <v>not needed</v>
      </c>
      <c r="J2315" s="4" t="str">
        <f>IF(NOT(C2315="reflexive question"),IF(AND(ISERROR(VLOOKUP(A2315,#REF!,1,0)),(ISERROR(VLOOKUP(A2315,health_changing_prem_cfd!A:A,1,0)))),"okay","check"),"okay")</f>
        <v>okay</v>
      </c>
    </row>
    <row r="2316" ht="15.75" customHeight="1">
      <c r="A2316" s="23" t="s">
        <v>38828</v>
      </c>
      <c r="B2316" s="7" t="str">
        <f>VLOOKUP(A2316,searchgroup!A:B,2,FALSE)</f>
        <v>Ross River disease</v>
      </c>
      <c r="C2316" s="25" t="s">
        <v>41014</v>
      </c>
      <c r="D2316" s="26"/>
      <c r="E2316" s="27">
        <v>0.89</v>
      </c>
      <c r="F2316" s="27">
        <v>0.11</v>
      </c>
      <c r="G2316" s="27">
        <v>0.0</v>
      </c>
      <c r="H2316" s="4" t="str">
        <f>IF(AND(C2316&gt;0,C2316&lt;2),IF(ISERROR(VLOOKUP(A2316,exclusion!A:A,1,FALSE)),"Check","okay"),"not needed")</f>
        <v>not needed</v>
      </c>
      <c r="I2316" s="4" t="str">
        <f t="shared" si="8"/>
        <v>not needed</v>
      </c>
      <c r="J2316" s="4" t="str">
        <f>IF(NOT(C2316="reflexive question"),IF(AND(ISERROR(VLOOKUP(A2316,#REF!,1,0)),(ISERROR(VLOOKUP(A2316,health_changing_prem_cfd!A:A,1,0)))),"okay","check"),"okay")</f>
        <v>okay</v>
      </c>
    </row>
    <row r="2317" ht="15.75" customHeight="1">
      <c r="A2317" s="23" t="s">
        <v>38829</v>
      </c>
      <c r="B2317" s="7" t="str">
        <f>VLOOKUP(A2317,searchgroup!A:B,2,FALSE)</f>
        <v>Routine and ritual circumcision</v>
      </c>
      <c r="C2317" s="25" t="s">
        <v>41015</v>
      </c>
      <c r="D2317" s="26"/>
      <c r="E2317" s="27">
        <v>0.89</v>
      </c>
      <c r="F2317" s="27">
        <v>0.11</v>
      </c>
      <c r="G2317" s="27">
        <v>0.0</v>
      </c>
      <c r="H2317" s="4" t="str">
        <f>IF(AND(C2317&gt;0,C2317&lt;2),IF(ISERROR(VLOOKUP(A2317,exclusion!A:A,1,FALSE)),"Check","okay"),"not needed")</f>
        <v>not needed</v>
      </c>
      <c r="I2317" s="4" t="str">
        <f t="shared" si="8"/>
        <v>not needed</v>
      </c>
      <c r="J2317" s="4" t="str">
        <f>IF(NOT(C2317="reflexive question"),IF(AND(ISERROR(VLOOKUP(A2317,#REF!,1,0)),(ISERROR(VLOOKUP(A2317,health_changing_prem_cfd!A:A,1,0)))),"okay","check"),"okay")</f>
        <v>okay</v>
      </c>
    </row>
    <row r="2318" ht="15.75" customHeight="1">
      <c r="A2318" s="23" t="s">
        <v>38830</v>
      </c>
      <c r="B2318" s="7" t="str">
        <f>VLOOKUP(A2318,searchgroup!A:B,2,FALSE)</f>
        <v>Routine health check up</v>
      </c>
      <c r="C2318" s="25" t="s">
        <v>41015</v>
      </c>
      <c r="D2318" s="26"/>
      <c r="E2318" s="27">
        <v>0.89</v>
      </c>
      <c r="F2318" s="27">
        <v>0.11</v>
      </c>
      <c r="G2318" s="27">
        <v>0.0</v>
      </c>
      <c r="H2318" s="4" t="str">
        <f>IF(AND(C2318&gt;0,C2318&lt;2),IF(ISERROR(VLOOKUP(A2318,exclusion!A:A,1,FALSE)),"Check","okay"),"not needed")</f>
        <v>not needed</v>
      </c>
      <c r="I2318" s="4" t="str">
        <f t="shared" si="8"/>
        <v>not needed</v>
      </c>
      <c r="J2318" s="4" t="str">
        <f>IF(NOT(C2318="reflexive question"),IF(AND(ISERROR(VLOOKUP(A2318,#REF!,1,0)),(ISERROR(VLOOKUP(A2318,health_changing_prem_cfd!A:A,1,0)))),"okay","check"),"okay")</f>
        <v>okay</v>
      </c>
    </row>
    <row r="2319" ht="15.75" customHeight="1">
      <c r="A2319" s="23" t="s">
        <v>38833</v>
      </c>
      <c r="B2319" s="7" t="str">
        <f>VLOOKUP(A2319,searchgroup!A:B,2,FALSE)</f>
        <v>Rubella [German measles]</v>
      </c>
      <c r="C2319" s="25" t="s">
        <v>41015</v>
      </c>
      <c r="D2319" s="26"/>
      <c r="E2319" s="27">
        <v>0.89</v>
      </c>
      <c r="F2319" s="27">
        <v>0.11</v>
      </c>
      <c r="G2319" s="27">
        <v>0.0</v>
      </c>
      <c r="H2319" s="4" t="str">
        <f>IF(AND(C2319&gt;0,C2319&lt;2),IF(ISERROR(VLOOKUP(A2319,exclusion!A:A,1,FALSE)),"Check","okay"),"not needed")</f>
        <v>not needed</v>
      </c>
      <c r="I2319" s="4" t="str">
        <f t="shared" si="8"/>
        <v>not needed</v>
      </c>
      <c r="J2319" s="4" t="str">
        <f>IF(NOT(C2319="reflexive question"),IF(AND(ISERROR(VLOOKUP(A2319,#REF!,1,0)),(ISERROR(VLOOKUP(A2319,health_changing_prem_cfd!A:A,1,0)))),"okay","check"),"okay")</f>
        <v>okay</v>
      </c>
    </row>
    <row r="2320" ht="15.75" customHeight="1">
      <c r="A2320" s="23" t="s">
        <v>38835</v>
      </c>
      <c r="B2320" s="7" t="str">
        <f>VLOOKUP(A2320,searchgroup!A:B,2,FALSE)</f>
        <v>Rubella with neurological complications</v>
      </c>
      <c r="C2320" s="25" t="s">
        <v>41012</v>
      </c>
      <c r="D2320" s="26"/>
      <c r="E2320" s="27">
        <v>0.89</v>
      </c>
      <c r="F2320" s="27">
        <v>0.11</v>
      </c>
      <c r="G2320" s="27">
        <v>0.0</v>
      </c>
      <c r="H2320" s="4" t="str">
        <f>IF(AND(C2320&gt;0,C2320&lt;2),IF(ISERROR(VLOOKUP(A2320,exclusion!A:A,1,FALSE)),"Check","okay"),"not needed")</f>
        <v>not needed</v>
      </c>
      <c r="I2320" s="4" t="str">
        <f t="shared" si="8"/>
        <v>check</v>
      </c>
      <c r="J2320" s="4" t="str">
        <f>IF(NOT(C2320="reflexive question"),IF(AND(ISERROR(VLOOKUP(A2320,#REF!,1,0)),(ISERROR(VLOOKUP(A2320,health_changing_prem_cfd!A:A,1,0)))),"okay","check"),"okay")</f>
        <v>okay</v>
      </c>
    </row>
    <row r="2321" ht="15.75" customHeight="1">
      <c r="A2321" s="23" t="s">
        <v>38836</v>
      </c>
      <c r="B2321" s="7" t="str">
        <f>VLOOKUP(A2321,searchgroup!A:B,2,FALSE)</f>
        <v>Rubella with other complications</v>
      </c>
      <c r="C2321" s="25" t="s">
        <v>41012</v>
      </c>
      <c r="D2321" s="26"/>
      <c r="E2321" s="27">
        <v>0.89</v>
      </c>
      <c r="F2321" s="27">
        <v>0.11</v>
      </c>
      <c r="G2321" s="27">
        <v>0.0</v>
      </c>
      <c r="H2321" s="4" t="str">
        <f>IF(AND(C2321&gt;0,C2321&lt;2),IF(ISERROR(VLOOKUP(A2321,exclusion!A:A,1,FALSE)),"Check","okay"),"not needed")</f>
        <v>not needed</v>
      </c>
      <c r="I2321" s="4" t="str">
        <f t="shared" si="8"/>
        <v>check</v>
      </c>
      <c r="J2321" s="4" t="str">
        <f>IF(NOT(C2321="reflexive question"),IF(AND(ISERROR(VLOOKUP(A2321,#REF!,1,0)),(ISERROR(VLOOKUP(A2321,health_changing_prem_cfd!A:A,1,0)))),"okay","check"),"okay")</f>
        <v>okay</v>
      </c>
    </row>
    <row r="2322" ht="15.75" customHeight="1">
      <c r="A2322" s="23" t="s">
        <v>38838</v>
      </c>
      <c r="B2322" s="7" t="str">
        <f>VLOOKUP(A2322,searchgroup!A:B,2,FALSE)</f>
        <v>Rubella without complication</v>
      </c>
      <c r="C2322" s="25" t="s">
        <v>41015</v>
      </c>
      <c r="D2322" s="26"/>
      <c r="E2322" s="27">
        <v>0.89</v>
      </c>
      <c r="F2322" s="27">
        <v>0.11</v>
      </c>
      <c r="G2322" s="27">
        <v>0.0</v>
      </c>
      <c r="H2322" s="4" t="str">
        <f>IF(AND(C2322&gt;0,C2322&lt;2),IF(ISERROR(VLOOKUP(A2322,exclusion!A:A,1,FALSE)),"Check","okay"),"not needed")</f>
        <v>not needed</v>
      </c>
      <c r="I2322" s="4" t="str">
        <f t="shared" si="8"/>
        <v>not needed</v>
      </c>
      <c r="J2322" s="4" t="str">
        <f>IF(NOT(C2322="reflexive question"),IF(AND(ISERROR(VLOOKUP(A2322,#REF!,1,0)),(ISERROR(VLOOKUP(A2322,health_changing_prem_cfd!A:A,1,0)))),"okay","check"),"okay")</f>
        <v>okay</v>
      </c>
    </row>
    <row r="2323" ht="15.75" customHeight="1">
      <c r="A2323" s="23" t="s">
        <v>38840</v>
      </c>
      <c r="B2323" s="7" t="str">
        <f>VLOOKUP(A2323,searchgroup!A:B,2,FALSE)</f>
        <v>Rupture of a disc at lower back</v>
      </c>
      <c r="C2323" s="25" t="s">
        <v>41014</v>
      </c>
      <c r="D2323" s="26"/>
      <c r="E2323" s="27">
        <v>0.89</v>
      </c>
      <c r="F2323" s="27">
        <v>0.11</v>
      </c>
      <c r="G2323" s="27">
        <v>0.0</v>
      </c>
      <c r="H2323" s="4" t="str">
        <f>IF(AND(C2323&gt;0,C2323&lt;2),IF(ISERROR(VLOOKUP(A2323,exclusion!A:A,1,FALSE)),"Check","okay"),"not needed")</f>
        <v>not needed</v>
      </c>
      <c r="I2323" s="4" t="str">
        <f t="shared" si="8"/>
        <v>not needed</v>
      </c>
      <c r="J2323" s="4" t="str">
        <f>IF(NOT(C2323="reflexive question"),IF(AND(ISERROR(VLOOKUP(A2323,#REF!,1,0)),(ISERROR(VLOOKUP(A2323,health_changing_prem_cfd!A:A,1,0)))),"okay","check"),"okay")</f>
        <v>okay</v>
      </c>
    </row>
    <row r="2324" ht="15.75" customHeight="1">
      <c r="A2324" s="23" t="s">
        <v>38843</v>
      </c>
      <c r="B2324" s="7" t="str">
        <f>VLOOKUP(A2324,searchgroup!A:B,2,FALSE)</f>
        <v>Rupture of a disc at neck level</v>
      </c>
      <c r="C2324" s="25" t="s">
        <v>41014</v>
      </c>
      <c r="D2324" s="26"/>
      <c r="E2324" s="27">
        <v>0.89</v>
      </c>
      <c r="F2324" s="27">
        <v>0.11</v>
      </c>
      <c r="G2324" s="27">
        <v>0.0</v>
      </c>
      <c r="H2324" s="4" t="str">
        <f>IF(AND(C2324&gt;0,C2324&lt;2),IF(ISERROR(VLOOKUP(A2324,exclusion!A:A,1,FALSE)),"Check","okay"),"not needed")</f>
        <v>not needed</v>
      </c>
      <c r="I2324" s="4" t="str">
        <f t="shared" si="8"/>
        <v>not needed</v>
      </c>
      <c r="J2324" s="4" t="str">
        <f>IF(NOT(C2324="reflexive question"),IF(AND(ISERROR(VLOOKUP(A2324,#REF!,1,0)),(ISERROR(VLOOKUP(A2324,health_changing_prem_cfd!A:A,1,0)))),"okay","check"),"okay")</f>
        <v>okay</v>
      </c>
    </row>
    <row r="2325" ht="15.75" customHeight="1">
      <c r="A2325" s="23" t="s">
        <v>38846</v>
      </c>
      <c r="B2325" s="7" t="str">
        <f>VLOOKUP(A2325,searchgroup!A:B,2,FALSE)</f>
        <v>Rupture of a disc at thorax level</v>
      </c>
      <c r="C2325" s="25" t="s">
        <v>41014</v>
      </c>
      <c r="D2325" s="26"/>
      <c r="E2325" s="27">
        <v>0.89</v>
      </c>
      <c r="F2325" s="27">
        <v>0.11</v>
      </c>
      <c r="G2325" s="27">
        <v>0.0</v>
      </c>
      <c r="H2325" s="4" t="str">
        <f>IF(AND(C2325&gt;0,C2325&lt;2),IF(ISERROR(VLOOKUP(A2325,exclusion!A:A,1,FALSE)),"Check","okay"),"not needed")</f>
        <v>not needed</v>
      </c>
      <c r="I2325" s="4" t="str">
        <f t="shared" si="8"/>
        <v>not needed</v>
      </c>
      <c r="J2325" s="4" t="str">
        <f>IF(NOT(C2325="reflexive question"),IF(AND(ISERROR(VLOOKUP(A2325,#REF!,1,0)),(ISERROR(VLOOKUP(A2325,health_changing_prem_cfd!A:A,1,0)))),"okay","check"),"okay")</f>
        <v>okay</v>
      </c>
    </row>
    <row r="2326" ht="15.75" customHeight="1">
      <c r="A2326" s="23" t="s">
        <v>38849</v>
      </c>
      <c r="B2326" s="7" t="str">
        <f>VLOOKUP(A2326,searchgroup!A:B,2,FALSE)</f>
        <v>Rupture of heart muscle or valve</v>
      </c>
      <c r="C2326" s="25" t="s">
        <v>41014</v>
      </c>
      <c r="D2326" s="26"/>
      <c r="E2326" s="27">
        <v>0.89</v>
      </c>
      <c r="F2326" s="27">
        <v>0.11</v>
      </c>
      <c r="G2326" s="27">
        <v>0.0</v>
      </c>
      <c r="H2326" s="4" t="str">
        <f>IF(AND(C2326&gt;0,C2326&lt;2),IF(ISERROR(VLOOKUP(A2326,exclusion!A:A,1,FALSE)),"Check","okay"),"not needed")</f>
        <v>not needed</v>
      </c>
      <c r="I2326" s="4" t="str">
        <f t="shared" si="8"/>
        <v>not needed</v>
      </c>
      <c r="J2326" s="4" t="str">
        <f>IF(NOT(C2326="reflexive question"),IF(AND(ISERROR(VLOOKUP(A2326,#REF!,1,0)),(ISERROR(VLOOKUP(A2326,health_changing_prem_cfd!A:A,1,0)))),"okay","check"),"okay")</f>
        <v>okay</v>
      </c>
    </row>
    <row r="2327" ht="15.75" customHeight="1">
      <c r="A2327" s="23" t="s">
        <v>38852</v>
      </c>
      <c r="B2327" s="7" t="str">
        <f>VLOOKUP(A2327,searchgroup!A:B,2,FALSE)</f>
        <v>Rupture of ligaments at the ankle</v>
      </c>
      <c r="C2327" s="28" t="s">
        <v>41016</v>
      </c>
      <c r="D2327" s="26"/>
      <c r="E2327" s="27">
        <v>0.89</v>
      </c>
      <c r="F2327" s="27">
        <v>0.11</v>
      </c>
      <c r="G2327" s="27">
        <v>0.0</v>
      </c>
      <c r="H2327" s="4" t="str">
        <f>IF(AND(C2327&gt;0,C2327&lt;2),IF(ISERROR(VLOOKUP(A2327,exclusion!A:A,1,FALSE)),"Check","okay"),"not needed")</f>
        <v>not needed</v>
      </c>
      <c r="I2327" s="4" t="str">
        <f t="shared" si="8"/>
        <v>not needed</v>
      </c>
      <c r="J2327" s="4" t="str">
        <f>IF(NOT(C2327="reflexive question"),IF(AND(ISERROR(VLOOKUP(A2327,#REF!,1,0)),(ISERROR(VLOOKUP(A2327,health_changing_prem_cfd!A:A,1,0)))),"okay","check"),"okay")</f>
        <v>okay</v>
      </c>
    </row>
    <row r="2328" ht="15.75" customHeight="1">
      <c r="A2328" s="23" t="s">
        <v>38855</v>
      </c>
      <c r="B2328" s="7" t="str">
        <f>VLOOKUP(A2328,searchgroup!A:B,2,FALSE)</f>
        <v>Rupture of the bladder</v>
      </c>
      <c r="C2328" s="25" t="s">
        <v>41014</v>
      </c>
      <c r="D2328" s="26"/>
      <c r="E2328" s="27">
        <v>0.89</v>
      </c>
      <c r="F2328" s="27">
        <v>0.11</v>
      </c>
      <c r="G2328" s="27">
        <v>0.0</v>
      </c>
      <c r="H2328" s="4" t="str">
        <f>IF(AND(C2328&gt;0,C2328&lt;2),IF(ISERROR(VLOOKUP(A2328,exclusion!A:A,1,FALSE)),"Check","okay"),"not needed")</f>
        <v>not needed</v>
      </c>
      <c r="I2328" s="4" t="str">
        <f t="shared" si="8"/>
        <v>not needed</v>
      </c>
      <c r="J2328" s="4" t="str">
        <f>IF(NOT(C2328="reflexive question"),IF(AND(ISERROR(VLOOKUP(A2328,#REF!,1,0)),(ISERROR(VLOOKUP(A2328,health_changing_prem_cfd!A:A,1,0)))),"okay","check"),"okay")</f>
        <v>okay</v>
      </c>
    </row>
    <row r="2329" ht="15.75" customHeight="1">
      <c r="A2329" s="23" t="s">
        <v>38858</v>
      </c>
      <c r="B2329" s="7" t="str">
        <f>VLOOKUP(A2329,searchgroup!A:B,2,FALSE)</f>
        <v>Salivary gland cancer</v>
      </c>
      <c r="C2329" s="30" t="s">
        <v>41014</v>
      </c>
      <c r="D2329" s="26"/>
      <c r="E2329" s="27">
        <v>0.89</v>
      </c>
      <c r="F2329" s="27">
        <v>0.11</v>
      </c>
      <c r="G2329" s="27">
        <v>0.0</v>
      </c>
      <c r="H2329" s="4" t="str">
        <f>IF(AND(C2329&gt;0,C2329&lt;2),IF(ISERROR(VLOOKUP(A2329,exclusion!A:A,1,FALSE)),"Check","okay"),"not needed")</f>
        <v>not needed</v>
      </c>
      <c r="I2329" s="4" t="str">
        <f t="shared" si="8"/>
        <v>not needed</v>
      </c>
      <c r="J2329" s="4" t="str">
        <f>IF(NOT(C2329="reflexive question"),IF(AND(ISERROR(VLOOKUP(A2329,#REF!,1,0)),(ISERROR(VLOOKUP(A2329,health_changing_prem_cfd!A:A,1,0)))),"okay","check"),"okay")</f>
        <v>okay</v>
      </c>
    </row>
    <row r="2330" ht="15.75" customHeight="1">
      <c r="A2330" s="23" t="s">
        <v>38861</v>
      </c>
      <c r="B2330" s="7" t="str">
        <f>VLOOKUP(A2330,searchgroup!A:B,2,FALSE)</f>
        <v>Sarcoidosis</v>
      </c>
      <c r="C2330" s="25" t="s">
        <v>41014</v>
      </c>
      <c r="D2330" s="26"/>
      <c r="E2330" s="27">
        <v>0.89</v>
      </c>
      <c r="F2330" s="27">
        <v>0.11</v>
      </c>
      <c r="G2330" s="27">
        <v>0.0</v>
      </c>
      <c r="H2330" s="4" t="str">
        <f>IF(AND(C2330&gt;0,C2330&lt;2),IF(ISERROR(VLOOKUP(A2330,exclusion!A:A,1,FALSE)),"Check","okay"),"not needed")</f>
        <v>not needed</v>
      </c>
      <c r="I2330" s="4" t="str">
        <f t="shared" si="8"/>
        <v>not needed</v>
      </c>
      <c r="J2330" s="4" t="str">
        <f>IF(NOT(C2330="reflexive question"),IF(AND(ISERROR(VLOOKUP(A2330,#REF!,1,0)),(ISERROR(VLOOKUP(A2330,health_changing_prem_cfd!A:A,1,0)))),"okay","check"),"okay")</f>
        <v>okay</v>
      </c>
    </row>
    <row r="2331" ht="15.75" customHeight="1">
      <c r="A2331" s="23" t="s">
        <v>38862</v>
      </c>
      <c r="B2331" s="7" t="str">
        <f>VLOOKUP(A2331,searchgroup!A:B,2,FALSE)</f>
        <v>Scabies</v>
      </c>
      <c r="C2331" s="25" t="s">
        <v>41015</v>
      </c>
      <c r="D2331" s="26"/>
      <c r="E2331" s="27">
        <v>0.89</v>
      </c>
      <c r="F2331" s="27">
        <v>0.11</v>
      </c>
      <c r="G2331" s="27">
        <v>0.0</v>
      </c>
      <c r="H2331" s="4" t="str">
        <f>IF(AND(C2331&gt;0,C2331&lt;2),IF(ISERROR(VLOOKUP(A2331,exclusion!A:A,1,FALSE)),"Check","okay"),"not needed")</f>
        <v>not needed</v>
      </c>
      <c r="I2331" s="4" t="str">
        <f t="shared" si="8"/>
        <v>not needed</v>
      </c>
      <c r="J2331" s="4" t="str">
        <f>IF(NOT(C2331="reflexive question"),IF(AND(ISERROR(VLOOKUP(A2331,#REF!,1,0)),(ISERROR(VLOOKUP(A2331,health_changing_prem_cfd!A:A,1,0)))),"okay","check"),"okay")</f>
        <v>okay</v>
      </c>
    </row>
    <row r="2332" ht="15.75" customHeight="1">
      <c r="A2332" s="23" t="s">
        <v>38863</v>
      </c>
      <c r="B2332" s="7" t="str">
        <f>VLOOKUP(A2332,searchgroup!A:B,2,FALSE)</f>
        <v>Scarlet fever</v>
      </c>
      <c r="C2332" s="25" t="s">
        <v>41015</v>
      </c>
      <c r="D2332" s="26"/>
      <c r="E2332" s="27">
        <v>0.89</v>
      </c>
      <c r="F2332" s="27">
        <v>0.11</v>
      </c>
      <c r="G2332" s="27">
        <v>0.0</v>
      </c>
      <c r="H2332" s="4" t="str">
        <f>IF(AND(C2332&gt;0,C2332&lt;2),IF(ISERROR(VLOOKUP(A2332,exclusion!A:A,1,FALSE)),"Check","okay"),"not needed")</f>
        <v>not needed</v>
      </c>
      <c r="I2332" s="4" t="str">
        <f t="shared" si="8"/>
        <v>not needed</v>
      </c>
      <c r="J2332" s="4" t="str">
        <f>IF(NOT(C2332="reflexive question"),IF(AND(ISERROR(VLOOKUP(A2332,#REF!,1,0)),(ISERROR(VLOOKUP(A2332,health_changing_prem_cfd!A:A,1,0)))),"okay","check"),"okay")</f>
        <v>okay</v>
      </c>
    </row>
    <row r="2333" ht="15.75" customHeight="1">
      <c r="A2333" s="23" t="s">
        <v>38864</v>
      </c>
      <c r="B2333" s="7" t="str">
        <f>VLOOKUP(A2333,searchgroup!A:B,2,FALSE)</f>
        <v>Scarring hair loss</v>
      </c>
      <c r="C2333" s="25" t="s">
        <v>41015</v>
      </c>
      <c r="D2333" s="26"/>
      <c r="E2333" s="27">
        <v>0.89</v>
      </c>
      <c r="F2333" s="27">
        <v>0.11</v>
      </c>
      <c r="G2333" s="27">
        <v>0.0</v>
      </c>
      <c r="H2333" s="4" t="str">
        <f>IF(AND(C2333&gt;0,C2333&lt;2),IF(ISERROR(VLOOKUP(A2333,exclusion!A:A,1,FALSE)),"Check","okay"),"not needed")</f>
        <v>not needed</v>
      </c>
      <c r="I2333" s="4" t="str">
        <f t="shared" si="8"/>
        <v>not needed</v>
      </c>
      <c r="J2333" s="4" t="str">
        <f>IF(NOT(C2333="reflexive question"),IF(AND(ISERROR(VLOOKUP(A2333,#REF!,1,0)),(ISERROR(VLOOKUP(A2333,health_changing_prem_cfd!A:A,1,0)))),"okay","check"),"okay")</f>
        <v>okay</v>
      </c>
    </row>
    <row r="2334" ht="15.75" customHeight="1">
      <c r="A2334" s="23" t="s">
        <v>38867</v>
      </c>
      <c r="B2334" s="7" t="str">
        <f>VLOOKUP(A2334,searchgroup!A:B,2,FALSE)</f>
        <v>Schistosomiasis, i,e, bilharziasis</v>
      </c>
      <c r="C2334" s="25" t="s">
        <v>41014</v>
      </c>
      <c r="D2334" s="26"/>
      <c r="E2334" s="27">
        <v>0.89</v>
      </c>
      <c r="F2334" s="27">
        <v>0.11</v>
      </c>
      <c r="G2334" s="27">
        <v>0.0</v>
      </c>
      <c r="H2334" s="4" t="str">
        <f>IF(AND(C2334&gt;0,C2334&lt;2),IF(ISERROR(VLOOKUP(A2334,exclusion!A:A,1,FALSE)),"Check","okay"),"not needed")</f>
        <v>not needed</v>
      </c>
      <c r="I2334" s="4" t="str">
        <f t="shared" si="8"/>
        <v>not needed</v>
      </c>
      <c r="J2334" s="4" t="str">
        <f>IF(NOT(C2334="reflexive question"),IF(AND(ISERROR(VLOOKUP(A2334,#REF!,1,0)),(ISERROR(VLOOKUP(A2334,health_changing_prem_cfd!A:A,1,0)))),"okay","check"),"okay")</f>
        <v>okay</v>
      </c>
    </row>
    <row r="2335" ht="15.75" customHeight="1">
      <c r="A2335" s="23" t="s">
        <v>38870</v>
      </c>
      <c r="B2335" s="7" t="str">
        <f>VLOOKUP(A2335,searchgroup!A:B,2,FALSE)</f>
        <v>Schizoaffective disorders</v>
      </c>
      <c r="C2335" s="25" t="s">
        <v>41014</v>
      </c>
      <c r="D2335" s="26"/>
      <c r="E2335" s="27">
        <v>0.89</v>
      </c>
      <c r="F2335" s="27">
        <v>0.11</v>
      </c>
      <c r="G2335" s="27">
        <v>0.0</v>
      </c>
      <c r="H2335" s="4" t="str">
        <f>IF(AND(C2335&gt;0,C2335&lt;2),IF(ISERROR(VLOOKUP(A2335,exclusion!A:A,1,FALSE)),"Check","okay"),"not needed")</f>
        <v>not needed</v>
      </c>
      <c r="I2335" s="4" t="str">
        <f t="shared" si="8"/>
        <v>not needed</v>
      </c>
      <c r="J2335" s="4" t="str">
        <f>IF(NOT(C2335="reflexive question"),IF(AND(ISERROR(VLOOKUP(A2335,#REF!,1,0)),(ISERROR(VLOOKUP(A2335,health_changing_prem_cfd!A:A,1,0)))),"okay","check"),"okay")</f>
        <v>okay</v>
      </c>
    </row>
    <row r="2336" ht="15.75" customHeight="1">
      <c r="A2336" s="23" t="s">
        <v>38871</v>
      </c>
      <c r="B2336" s="7" t="str">
        <f>VLOOKUP(A2336,searchgroup!A:B,2,FALSE)</f>
        <v>Schizophrenia or similar disorders</v>
      </c>
      <c r="C2336" s="25" t="s">
        <v>41014</v>
      </c>
      <c r="D2336" s="26"/>
      <c r="E2336" s="27">
        <v>0.89</v>
      </c>
      <c r="F2336" s="27">
        <v>0.11</v>
      </c>
      <c r="G2336" s="27">
        <v>0.0</v>
      </c>
      <c r="H2336" s="4" t="str">
        <f>IF(AND(C2336&gt;0,C2336&lt;2),IF(ISERROR(VLOOKUP(A2336,exclusion!A:A,1,FALSE)),"Check","okay"),"not needed")</f>
        <v>not needed</v>
      </c>
      <c r="I2336" s="4" t="str">
        <f t="shared" si="8"/>
        <v>not needed</v>
      </c>
      <c r="J2336" s="4" t="str">
        <f>IF(NOT(C2336="reflexive question"),IF(AND(ISERROR(VLOOKUP(A2336,#REF!,1,0)),(ISERROR(VLOOKUP(A2336,health_changing_prem_cfd!A:A,1,0)))),"okay","check"),"okay")</f>
        <v>okay</v>
      </c>
    </row>
    <row r="2337" ht="15.75" customHeight="1">
      <c r="A2337" s="23" t="s">
        <v>38874</v>
      </c>
      <c r="B2337" s="7" t="str">
        <f>VLOOKUP(A2337,searchgroup!A:B,2,FALSE)</f>
        <v>Schmorl nodes</v>
      </c>
      <c r="C2337" s="25" t="s">
        <v>41014</v>
      </c>
      <c r="D2337" s="26"/>
      <c r="E2337" s="27">
        <v>0.89</v>
      </c>
      <c r="F2337" s="27">
        <v>0.11</v>
      </c>
      <c r="G2337" s="27">
        <v>0.0</v>
      </c>
      <c r="H2337" s="4" t="str">
        <f>IF(AND(C2337&gt;0,C2337&lt;2),IF(ISERROR(VLOOKUP(A2337,exclusion!A:A,1,FALSE)),"Check","okay"),"not needed")</f>
        <v>not needed</v>
      </c>
      <c r="I2337" s="4" t="str">
        <f t="shared" si="8"/>
        <v>not needed</v>
      </c>
      <c r="J2337" s="4" t="str">
        <f>IF(NOT(C2337="reflexive question"),IF(AND(ISERROR(VLOOKUP(A2337,#REF!,1,0)),(ISERROR(VLOOKUP(A2337,health_changing_prem_cfd!A:A,1,0)))),"okay","check"),"okay")</f>
        <v>okay</v>
      </c>
    </row>
    <row r="2338" ht="15.75" customHeight="1">
      <c r="A2338" s="23" t="s">
        <v>38875</v>
      </c>
      <c r="B2338" s="7" t="str">
        <f>VLOOKUP(A2338,searchgroup!A:B,2,FALSE)</f>
        <v>Sclerema neonatorum</v>
      </c>
      <c r="C2338" s="25" t="s">
        <v>41014</v>
      </c>
      <c r="D2338" s="26"/>
      <c r="E2338" s="27">
        <v>0.89</v>
      </c>
      <c r="F2338" s="27">
        <v>0.11</v>
      </c>
      <c r="G2338" s="27">
        <v>0.0</v>
      </c>
      <c r="H2338" s="4" t="str">
        <f>IF(AND(C2338&gt;0,C2338&lt;2),IF(ISERROR(VLOOKUP(A2338,exclusion!A:A,1,FALSE)),"Check","okay"),"not needed")</f>
        <v>not needed</v>
      </c>
      <c r="I2338" s="4" t="str">
        <f t="shared" si="8"/>
        <v>not needed</v>
      </c>
      <c r="J2338" s="4" t="str">
        <f>IF(NOT(C2338="reflexive question"),IF(AND(ISERROR(VLOOKUP(A2338,#REF!,1,0)),(ISERROR(VLOOKUP(A2338,health_changing_prem_cfd!A:A,1,0)))),"okay","check"),"okay")</f>
        <v>okay</v>
      </c>
    </row>
    <row r="2339" ht="15.75" customHeight="1">
      <c r="A2339" s="23" t="s">
        <v>38877</v>
      </c>
      <c r="B2339" s="7" t="str">
        <f>VLOOKUP(A2339,searchgroup!A:B,2,FALSE)</f>
        <v>Scleroderma</v>
      </c>
      <c r="C2339" s="25" t="s">
        <v>41014</v>
      </c>
      <c r="D2339" s="26"/>
      <c r="E2339" s="27">
        <v>0.89</v>
      </c>
      <c r="F2339" s="27">
        <v>0.11</v>
      </c>
      <c r="G2339" s="27">
        <v>0.0</v>
      </c>
      <c r="H2339" s="4" t="str">
        <f>IF(AND(C2339&gt;0,C2339&lt;2),IF(ISERROR(VLOOKUP(A2339,exclusion!A:A,1,FALSE)),"Check","okay"),"not needed")</f>
        <v>not needed</v>
      </c>
      <c r="I2339" s="4" t="str">
        <f t="shared" si="8"/>
        <v>not needed</v>
      </c>
      <c r="J2339" s="4" t="str">
        <f>IF(NOT(C2339="reflexive question"),IF(AND(ISERROR(VLOOKUP(A2339,#REF!,1,0)),(ISERROR(VLOOKUP(A2339,health_changing_prem_cfd!A:A,1,0)))),"okay","check"),"okay")</f>
        <v>okay</v>
      </c>
    </row>
    <row r="2340" ht="15.75" customHeight="1">
      <c r="A2340" s="23" t="s">
        <v>38880</v>
      </c>
      <c r="B2340" s="7" t="str">
        <f>VLOOKUP(A2340,searchgroup!A:B,2,FALSE)</f>
        <v>Scoliosis</v>
      </c>
      <c r="C2340" s="25" t="s">
        <v>41012</v>
      </c>
      <c r="D2340" s="26"/>
      <c r="E2340" s="27">
        <v>0.89</v>
      </c>
      <c r="F2340" s="27">
        <v>0.11</v>
      </c>
      <c r="G2340" s="27">
        <v>0.0</v>
      </c>
      <c r="H2340" s="4" t="str">
        <f>IF(AND(C2340&gt;0,C2340&lt;2),IF(ISERROR(VLOOKUP(A2340,exclusion!A:A,1,FALSE)),"Check","okay"),"not needed")</f>
        <v>not needed</v>
      </c>
      <c r="I2340" s="4" t="str">
        <f t="shared" si="8"/>
        <v>check</v>
      </c>
      <c r="J2340" s="4" t="str">
        <f>IF(NOT(C2340="reflexive question"),IF(AND(ISERROR(VLOOKUP(A2340,#REF!,1,0)),(ISERROR(VLOOKUP(A2340,health_changing_prem_cfd!A:A,1,0)))),"okay","check"),"okay")</f>
        <v>okay</v>
      </c>
    </row>
    <row r="2341" ht="15.75" customHeight="1">
      <c r="A2341" s="23" t="s">
        <v>38881</v>
      </c>
      <c r="B2341" s="7" t="str">
        <f>VLOOKUP(A2341,searchgroup!A:B,2,FALSE)</f>
        <v>Scoliosis due to neurological disorder</v>
      </c>
      <c r="C2341" s="25" t="s">
        <v>41014</v>
      </c>
      <c r="D2341" s="26"/>
      <c r="E2341" s="27">
        <v>0.89</v>
      </c>
      <c r="F2341" s="27">
        <v>0.11</v>
      </c>
      <c r="G2341" s="27">
        <v>0.0</v>
      </c>
      <c r="H2341" s="4" t="str">
        <f>IF(AND(C2341&gt;0,C2341&lt;2),IF(ISERROR(VLOOKUP(A2341,exclusion!A:A,1,FALSE)),"Check","okay"),"not needed")</f>
        <v>not needed</v>
      </c>
      <c r="I2341" s="4" t="str">
        <f t="shared" si="8"/>
        <v>not needed</v>
      </c>
      <c r="J2341" s="4" t="str">
        <f>IF(NOT(C2341="reflexive question"),IF(AND(ISERROR(VLOOKUP(A2341,#REF!,1,0)),(ISERROR(VLOOKUP(A2341,health_changing_prem_cfd!A:A,1,0)))),"okay","check"),"okay")</f>
        <v>okay</v>
      </c>
    </row>
    <row r="2342" ht="15.75" customHeight="1">
      <c r="A2342" s="23" t="s">
        <v>38884</v>
      </c>
      <c r="B2342" s="7" t="str">
        <f>VLOOKUP(A2342,searchgroup!A:B,2,FALSE)</f>
        <v>Screening examination</v>
      </c>
      <c r="C2342" s="25" t="s">
        <v>41015</v>
      </c>
      <c r="D2342" s="26"/>
      <c r="E2342" s="27">
        <v>0.89</v>
      </c>
      <c r="F2342" s="27">
        <v>0.11</v>
      </c>
      <c r="G2342" s="27">
        <v>0.0</v>
      </c>
      <c r="H2342" s="4" t="str">
        <f>IF(AND(C2342&gt;0,C2342&lt;2),IF(ISERROR(VLOOKUP(A2342,exclusion!A:A,1,FALSE)),"Check","okay"),"not needed")</f>
        <v>not needed</v>
      </c>
      <c r="I2342" s="4" t="str">
        <f t="shared" si="8"/>
        <v>not needed</v>
      </c>
      <c r="J2342" s="4" t="str">
        <f>IF(NOT(C2342="reflexive question"),IF(AND(ISERROR(VLOOKUP(A2342,#REF!,1,0)),(ISERROR(VLOOKUP(A2342,health_changing_prem_cfd!A:A,1,0)))),"okay","check"),"okay")</f>
        <v>okay</v>
      </c>
    </row>
    <row r="2343" ht="15.75" customHeight="1">
      <c r="A2343" s="23" t="s">
        <v>38887</v>
      </c>
      <c r="B2343" s="7" t="str">
        <f>VLOOKUP(A2343,searchgroup!A:B,2,FALSE)</f>
        <v>Screening for cancer</v>
      </c>
      <c r="C2343" s="25" t="s">
        <v>41015</v>
      </c>
      <c r="D2343" s="26"/>
      <c r="E2343" s="27">
        <v>0.89</v>
      </c>
      <c r="F2343" s="27">
        <v>0.11</v>
      </c>
      <c r="G2343" s="27">
        <v>0.0</v>
      </c>
      <c r="H2343" s="4" t="str">
        <f>IF(AND(C2343&gt;0,C2343&lt;2),IF(ISERROR(VLOOKUP(A2343,exclusion!A:A,1,FALSE)),"Check","okay"),"not needed")</f>
        <v>not needed</v>
      </c>
      <c r="I2343" s="4" t="str">
        <f t="shared" si="8"/>
        <v>not needed</v>
      </c>
      <c r="J2343" s="4" t="str">
        <f>IF(NOT(C2343="reflexive question"),IF(AND(ISERROR(VLOOKUP(A2343,#REF!,1,0)),(ISERROR(VLOOKUP(A2343,health_changing_prem_cfd!A:A,1,0)))),"okay","check"),"okay")</f>
        <v>okay</v>
      </c>
    </row>
    <row r="2344" ht="15.75" customHeight="1">
      <c r="A2344" s="23" t="s">
        <v>38890</v>
      </c>
      <c r="B2344" s="7" t="str">
        <f>VLOOKUP(A2344,searchgroup!A:B,2,FALSE)</f>
        <v>Screening for infectious diseases</v>
      </c>
      <c r="C2344" s="25" t="s">
        <v>41015</v>
      </c>
      <c r="D2344" s="26"/>
      <c r="E2344" s="27">
        <v>0.89</v>
      </c>
      <c r="F2344" s="27">
        <v>0.11</v>
      </c>
      <c r="G2344" s="27">
        <v>0.0</v>
      </c>
      <c r="H2344" s="4" t="str">
        <f>IF(AND(C2344&gt;0,C2344&lt;2),IF(ISERROR(VLOOKUP(A2344,exclusion!A:A,1,FALSE)),"Check","okay"),"not needed")</f>
        <v>not needed</v>
      </c>
      <c r="I2344" s="4" t="str">
        <f t="shared" si="8"/>
        <v>not needed</v>
      </c>
      <c r="J2344" s="4" t="str">
        <f>IF(NOT(C2344="reflexive question"),IF(AND(ISERROR(VLOOKUP(A2344,#REF!,1,0)),(ISERROR(VLOOKUP(A2344,health_changing_prem_cfd!A:A,1,0)))),"okay","check"),"okay")</f>
        <v>okay</v>
      </c>
    </row>
    <row r="2345" ht="15.75" customHeight="1">
      <c r="A2345" s="23" t="s">
        <v>38893</v>
      </c>
      <c r="B2345" s="7" t="str">
        <f>VLOOKUP(A2345,searchgroup!A:B,2,FALSE)</f>
        <v>Seborrhoeic dermatitis</v>
      </c>
      <c r="C2345" s="25" t="s">
        <v>41015</v>
      </c>
      <c r="D2345" s="26"/>
      <c r="E2345" s="27">
        <v>0.89</v>
      </c>
      <c r="F2345" s="27">
        <v>0.11</v>
      </c>
      <c r="G2345" s="27">
        <v>0.0</v>
      </c>
      <c r="H2345" s="4" t="str">
        <f>IF(AND(C2345&gt;0,C2345&lt;2),IF(ISERROR(VLOOKUP(A2345,exclusion!A:A,1,FALSE)),"Check","okay"),"not needed")</f>
        <v>not needed</v>
      </c>
      <c r="I2345" s="4" t="str">
        <f t="shared" si="8"/>
        <v>not needed</v>
      </c>
      <c r="J2345" s="4" t="str">
        <f>IF(NOT(C2345="reflexive question"),IF(AND(ISERROR(VLOOKUP(A2345,#REF!,1,0)),(ISERROR(VLOOKUP(A2345,health_changing_prem_cfd!A:A,1,0)))),"okay","check"),"okay")</f>
        <v>okay</v>
      </c>
    </row>
    <row r="2346" ht="15.75" customHeight="1">
      <c r="A2346" s="23" t="s">
        <v>38894</v>
      </c>
      <c r="B2346" s="7" t="str">
        <f>VLOOKUP(A2346,searchgroup!A:B,2,FALSE)</f>
        <v>Seborrhoeic keratosis</v>
      </c>
      <c r="C2346" s="25" t="s">
        <v>41015</v>
      </c>
      <c r="D2346" s="26"/>
      <c r="E2346" s="27">
        <v>0.89</v>
      </c>
      <c r="F2346" s="27">
        <v>0.11</v>
      </c>
      <c r="G2346" s="27">
        <v>0.0</v>
      </c>
      <c r="H2346" s="4" t="str">
        <f>IF(AND(C2346&gt;0,C2346&lt;2),IF(ISERROR(VLOOKUP(A2346,exclusion!A:A,1,FALSE)),"Check","okay"),"not needed")</f>
        <v>not needed</v>
      </c>
      <c r="I2346" s="4" t="str">
        <f t="shared" si="8"/>
        <v>not needed</v>
      </c>
      <c r="J2346" s="4" t="str">
        <f>IF(NOT(C2346="reflexive question"),IF(AND(ISERROR(VLOOKUP(A2346,#REF!,1,0)),(ISERROR(VLOOKUP(A2346,health_changing_prem_cfd!A:A,1,0)))),"okay","check"),"okay")</f>
        <v>okay</v>
      </c>
    </row>
    <row r="2347" ht="15.75" customHeight="1">
      <c r="A2347" s="23" t="s">
        <v>38895</v>
      </c>
      <c r="B2347" s="7" t="str">
        <f>VLOOKUP(A2347,searchgroup!A:B,2,FALSE)</f>
        <v>Secondary hypertension</v>
      </c>
      <c r="C2347" s="25" t="s">
        <v>41014</v>
      </c>
      <c r="D2347" s="26"/>
      <c r="E2347" s="27">
        <v>0.89</v>
      </c>
      <c r="F2347" s="27">
        <v>0.11</v>
      </c>
      <c r="G2347" s="27">
        <v>0.0</v>
      </c>
      <c r="H2347" s="4" t="str">
        <f>IF(AND(C2347&gt;0,C2347&lt;2),IF(ISERROR(VLOOKUP(A2347,exclusion!A:A,1,FALSE)),"Check","okay"),"not needed")</f>
        <v>not needed</v>
      </c>
      <c r="I2347" s="4" t="str">
        <f t="shared" si="8"/>
        <v>not needed</v>
      </c>
      <c r="J2347" s="4" t="str">
        <f>IF(NOT(C2347="reflexive question"),IF(AND(ISERROR(VLOOKUP(A2347,#REF!,1,0)),(ISERROR(VLOOKUP(A2347,health_changing_prem_cfd!A:A,1,0)))),"okay","check"),"okay")</f>
        <v>okay</v>
      </c>
    </row>
    <row r="2348" ht="15.75" customHeight="1">
      <c r="A2348" s="23" t="s">
        <v>38896</v>
      </c>
      <c r="B2348" s="7" t="str">
        <f>VLOOKUP(A2348,searchgroup!A:B,2,FALSE)</f>
        <v>Sedative dependency or sedative induced mental disorders</v>
      </c>
      <c r="C2348" s="25" t="s">
        <v>41014</v>
      </c>
      <c r="D2348" s="26"/>
      <c r="E2348" s="27">
        <v>0.89</v>
      </c>
      <c r="F2348" s="27">
        <v>0.11</v>
      </c>
      <c r="G2348" s="27">
        <v>0.0</v>
      </c>
      <c r="H2348" s="4" t="str">
        <f>IF(AND(C2348&gt;0,C2348&lt;2),IF(ISERROR(VLOOKUP(A2348,exclusion!A:A,1,FALSE)),"Check","okay"),"not needed")</f>
        <v>not needed</v>
      </c>
      <c r="I2348" s="4" t="str">
        <f t="shared" si="8"/>
        <v>not needed</v>
      </c>
      <c r="J2348" s="4" t="str">
        <f>IF(NOT(C2348="reflexive question"),IF(AND(ISERROR(VLOOKUP(A2348,#REF!,1,0)),(ISERROR(VLOOKUP(A2348,health_changing_prem_cfd!A:A,1,0)))),"okay","check"),"okay")</f>
        <v>okay</v>
      </c>
    </row>
    <row r="2349" ht="15.75" customHeight="1">
      <c r="A2349" s="23" t="s">
        <v>38899</v>
      </c>
      <c r="B2349" s="7" t="str">
        <f>VLOOKUP(A2349,searchgroup!A:B,2,FALSE)</f>
        <v>Seeking interventions known to be harmful</v>
      </c>
      <c r="C2349" s="25" t="s">
        <v>41014</v>
      </c>
      <c r="D2349" s="26"/>
      <c r="E2349" s="27">
        <v>0.89</v>
      </c>
      <c r="F2349" s="27">
        <v>0.11</v>
      </c>
      <c r="G2349" s="27">
        <v>0.0</v>
      </c>
      <c r="H2349" s="4" t="str">
        <f>IF(AND(C2349&gt;0,C2349&lt;2),IF(ISERROR(VLOOKUP(A2349,exclusion!A:A,1,FALSE)),"Check","okay"),"not needed")</f>
        <v>not needed</v>
      </c>
      <c r="I2349" s="4" t="str">
        <f t="shared" si="8"/>
        <v>not needed</v>
      </c>
      <c r="J2349" s="4" t="str">
        <f>IF(NOT(C2349="reflexive question"),IF(AND(ISERROR(VLOOKUP(A2349,#REF!,1,0)),(ISERROR(VLOOKUP(A2349,health_changing_prem_cfd!A:A,1,0)))),"okay","check"),"okay")</f>
        <v>okay</v>
      </c>
    </row>
    <row r="2350" ht="15.75" customHeight="1">
      <c r="A2350" s="23" t="s">
        <v>38902</v>
      </c>
      <c r="B2350" s="7" t="str">
        <f>VLOOKUP(A2350,searchgroup!A:B,2,FALSE)</f>
        <v>Segmental and somatic musculosceletal disfunction</v>
      </c>
      <c r="C2350" s="25" t="s">
        <v>41012</v>
      </c>
      <c r="D2350" s="26"/>
      <c r="E2350" s="27">
        <v>0.89</v>
      </c>
      <c r="F2350" s="27">
        <v>0.11</v>
      </c>
      <c r="G2350" s="27">
        <v>0.0</v>
      </c>
      <c r="H2350" s="4" t="str">
        <f>IF(AND(C2350&gt;0,C2350&lt;2),IF(ISERROR(VLOOKUP(A2350,exclusion!A:A,1,FALSE)),"Check","okay"),"not needed")</f>
        <v>not needed</v>
      </c>
      <c r="I2350" s="4" t="str">
        <f t="shared" si="8"/>
        <v>check</v>
      </c>
      <c r="J2350" s="4" t="str">
        <f>IF(NOT(C2350="reflexive question"),IF(AND(ISERROR(VLOOKUP(A2350,#REF!,1,0)),(ISERROR(VLOOKUP(A2350,health_changing_prem_cfd!A:A,1,0)))),"okay","check"),"okay")</f>
        <v>okay</v>
      </c>
    </row>
    <row r="2351" ht="15.75" customHeight="1">
      <c r="A2351" s="23" t="s">
        <v>38905</v>
      </c>
      <c r="B2351" s="7" t="str">
        <f>VLOOKUP(A2351,searchgroup!A:B,2,FALSE)</f>
        <v>Self-harm or suicial attempt</v>
      </c>
      <c r="C2351" s="25" t="s">
        <v>41014</v>
      </c>
      <c r="D2351" s="26"/>
      <c r="E2351" s="27">
        <v>0.89</v>
      </c>
      <c r="F2351" s="27">
        <v>0.11</v>
      </c>
      <c r="G2351" s="27">
        <v>0.0</v>
      </c>
      <c r="H2351" s="4" t="str">
        <f>IF(AND(C2351&gt;0,C2351&lt;2),IF(ISERROR(VLOOKUP(A2351,exclusion!A:A,1,FALSE)),"Check","okay"),"not needed")</f>
        <v>not needed</v>
      </c>
      <c r="I2351" s="4" t="str">
        <f t="shared" si="8"/>
        <v>not needed</v>
      </c>
      <c r="J2351" s="4" t="str">
        <f>IF(NOT(C2351="reflexive question"),IF(AND(ISERROR(VLOOKUP(A2351,#REF!,1,0)),(ISERROR(VLOOKUP(A2351,health_changing_prem_cfd!A:A,1,0)))),"okay","check"),"okay")</f>
        <v>okay</v>
      </c>
    </row>
    <row r="2352" ht="15.75" customHeight="1">
      <c r="A2352" s="23" t="s">
        <v>38908</v>
      </c>
      <c r="B2352" s="7" t="str">
        <f>VLOOKUP(A2352,searchgroup!A:B,2,FALSE)</f>
        <v>Senile cataract</v>
      </c>
      <c r="C2352" s="25" t="s">
        <v>41016</v>
      </c>
      <c r="D2352" s="26"/>
      <c r="E2352" s="27">
        <v>0.89</v>
      </c>
      <c r="F2352" s="27">
        <v>0.11</v>
      </c>
      <c r="G2352" s="27">
        <v>0.0</v>
      </c>
      <c r="H2352" s="4" t="str">
        <f>IF(AND(C2352&gt;0,C2352&lt;2),IF(ISERROR(VLOOKUP(A2352,exclusion!A:A,1,FALSE)),"Check","okay"),"not needed")</f>
        <v>not needed</v>
      </c>
      <c r="I2352" s="4" t="str">
        <f t="shared" si="8"/>
        <v>not needed</v>
      </c>
      <c r="J2352" s="4" t="str">
        <f>IF(NOT(C2352="reflexive question"),IF(AND(ISERROR(VLOOKUP(A2352,#REF!,1,0)),(ISERROR(VLOOKUP(A2352,health_changing_prem_cfd!A:A,1,0)))),"okay","check"),"okay")</f>
        <v>okay</v>
      </c>
    </row>
    <row r="2353" ht="15.75" customHeight="1">
      <c r="A2353" s="23" t="s">
        <v>38909</v>
      </c>
      <c r="B2353" s="7" t="str">
        <f>VLOOKUP(A2353,searchgroup!A:B,2,FALSE)</f>
        <v>Senility</v>
      </c>
      <c r="C2353" s="25" t="s">
        <v>41014</v>
      </c>
      <c r="D2353" s="26"/>
      <c r="E2353" s="27">
        <v>0.89</v>
      </c>
      <c r="F2353" s="27">
        <v>0.11</v>
      </c>
      <c r="G2353" s="27">
        <v>0.0</v>
      </c>
      <c r="H2353" s="4" t="str">
        <f>IF(AND(C2353&gt;0,C2353&lt;2),IF(ISERROR(VLOOKUP(A2353,exclusion!A:A,1,FALSE)),"Check","okay"),"not needed")</f>
        <v>not needed</v>
      </c>
      <c r="I2353" s="4" t="str">
        <f t="shared" si="8"/>
        <v>not needed</v>
      </c>
      <c r="J2353" s="4" t="str">
        <f>IF(NOT(C2353="reflexive question"),IF(AND(ISERROR(VLOOKUP(A2353,#REF!,1,0)),(ISERROR(VLOOKUP(A2353,health_changing_prem_cfd!A:A,1,0)))),"okay","check"),"okay")</f>
        <v>okay</v>
      </c>
    </row>
    <row r="2354" ht="15.75" customHeight="1">
      <c r="A2354" s="23" t="s">
        <v>38910</v>
      </c>
      <c r="B2354" s="7" t="str">
        <f>VLOOKUP(A2354,searchgroup!A:B,2,FALSE)</f>
        <v>Sepsis</v>
      </c>
      <c r="C2354" s="25" t="s">
        <v>41014</v>
      </c>
      <c r="D2354" s="26"/>
      <c r="E2354" s="27">
        <v>0.89</v>
      </c>
      <c r="F2354" s="27">
        <v>0.11</v>
      </c>
      <c r="G2354" s="27">
        <v>0.0</v>
      </c>
      <c r="H2354" s="4" t="str">
        <f>IF(AND(C2354&gt;0,C2354&lt;2),IF(ISERROR(VLOOKUP(A2354,exclusion!A:A,1,FALSE)),"Check","okay"),"not needed")</f>
        <v>not needed</v>
      </c>
      <c r="I2354" s="4" t="str">
        <f t="shared" si="8"/>
        <v>not needed</v>
      </c>
      <c r="J2354" s="4" t="str">
        <f>IF(NOT(C2354="reflexive question"),IF(AND(ISERROR(VLOOKUP(A2354,#REF!,1,0)),(ISERROR(VLOOKUP(A2354,health_changing_prem_cfd!A:A,1,0)))),"okay","check"),"okay")</f>
        <v>okay</v>
      </c>
    </row>
    <row r="2355" ht="15.75" customHeight="1">
      <c r="A2355" s="23" t="s">
        <v>38912</v>
      </c>
      <c r="B2355" s="7" t="str">
        <f>VLOOKUP(A2355,searchgroup!A:B,2,FALSE)</f>
        <v>Sepsis of the newborn</v>
      </c>
      <c r="C2355" s="25" t="s">
        <v>41014</v>
      </c>
      <c r="D2355" s="26"/>
      <c r="E2355" s="27">
        <v>0.89</v>
      </c>
      <c r="F2355" s="27">
        <v>0.11</v>
      </c>
      <c r="G2355" s="27">
        <v>0.0</v>
      </c>
      <c r="H2355" s="4" t="str">
        <f>IF(AND(C2355&gt;0,C2355&lt;2),IF(ISERROR(VLOOKUP(A2355,exclusion!A:A,1,FALSE)),"Check","okay"),"not needed")</f>
        <v>not needed</v>
      </c>
      <c r="I2355" s="4" t="str">
        <f t="shared" si="8"/>
        <v>not needed</v>
      </c>
      <c r="J2355" s="4" t="str">
        <f>IF(NOT(C2355="reflexive question"),IF(AND(ISERROR(VLOOKUP(A2355,#REF!,1,0)),(ISERROR(VLOOKUP(A2355,health_changing_prem_cfd!A:A,1,0)))),"okay","check"),"okay")</f>
        <v>okay</v>
      </c>
    </row>
    <row r="2356" ht="15.75" customHeight="1">
      <c r="A2356" s="23" t="s">
        <v>38915</v>
      </c>
      <c r="B2356" s="7" t="str">
        <f>VLOOKUP(A2356,searchgroup!A:B,2,FALSE)</f>
        <v>Septic shock</v>
      </c>
      <c r="C2356" s="25" t="s">
        <v>41014</v>
      </c>
      <c r="D2356" s="26"/>
      <c r="E2356" s="27">
        <v>0.89</v>
      </c>
      <c r="F2356" s="27">
        <v>0.11</v>
      </c>
      <c r="G2356" s="27">
        <v>0.0</v>
      </c>
      <c r="H2356" s="4" t="str">
        <f>IF(AND(C2356&gt;0,C2356&lt;2),IF(ISERROR(VLOOKUP(A2356,exclusion!A:A,1,FALSE)),"Check","okay"),"not needed")</f>
        <v>not needed</v>
      </c>
      <c r="I2356" s="4" t="str">
        <f t="shared" si="8"/>
        <v>not needed</v>
      </c>
      <c r="J2356" s="4" t="str">
        <f>IF(NOT(C2356="reflexive question"),IF(AND(ISERROR(VLOOKUP(A2356,#REF!,1,0)),(ISERROR(VLOOKUP(A2356,health_changing_prem_cfd!A:A,1,0)))),"okay","check"),"okay")</f>
        <v>okay</v>
      </c>
    </row>
    <row r="2357" ht="15.75" customHeight="1">
      <c r="A2357" s="23" t="s">
        <v>38916</v>
      </c>
      <c r="B2357" s="7" t="str">
        <f>VLOOKUP(A2357,searchgroup!A:B,2,FALSE)</f>
        <v>Sequaele due to pregnancy or labour complications</v>
      </c>
      <c r="C2357" s="25" t="s">
        <v>41013</v>
      </c>
      <c r="D2357" s="26"/>
      <c r="E2357" s="27">
        <v>0.89</v>
      </c>
      <c r="F2357" s="27">
        <v>0.11</v>
      </c>
      <c r="G2357" s="27">
        <v>0.0</v>
      </c>
      <c r="H2357" s="4" t="str">
        <f>IF(AND(C2357&gt;0,C2357&lt;2),IF(ISERROR(VLOOKUP(A2357,exclusion!A:A,1,FALSE)),"Check","okay"),"not needed")</f>
        <v>not needed</v>
      </c>
      <c r="I2357" s="4" t="str">
        <f t="shared" si="8"/>
        <v>not needed</v>
      </c>
      <c r="J2357" s="4" t="str">
        <f>IF(NOT(C2357="reflexive question"),IF(AND(ISERROR(VLOOKUP(A2357,#REF!,1,0)),(ISERROR(VLOOKUP(A2357,health_changing_prem_cfd!A:A,1,0)))),"okay","check"),"okay")</f>
        <v>okay</v>
      </c>
    </row>
    <row r="2358" ht="15.75" customHeight="1">
      <c r="A2358" s="23" t="s">
        <v>38919</v>
      </c>
      <c r="B2358" s="7" t="str">
        <f>VLOOKUP(A2358,searchgroup!A:B,2,FALSE)</f>
        <v>Sequelae of burns or corrosions</v>
      </c>
      <c r="C2358" s="25" t="s">
        <v>41012</v>
      </c>
      <c r="D2358" s="26"/>
      <c r="E2358" s="27">
        <v>0.89</v>
      </c>
      <c r="F2358" s="27">
        <v>0.11</v>
      </c>
      <c r="G2358" s="27">
        <v>0.0</v>
      </c>
      <c r="H2358" s="4" t="str">
        <f>IF(AND(C2358&gt;0,C2358&lt;2),IF(ISERROR(VLOOKUP(A2358,exclusion!A:A,1,FALSE)),"Check","okay"),"not needed")</f>
        <v>not needed</v>
      </c>
      <c r="I2358" s="4" t="str">
        <f t="shared" si="8"/>
        <v>check</v>
      </c>
      <c r="J2358" s="4" t="str">
        <f>IF(NOT(C2358="reflexive question"),IF(AND(ISERROR(VLOOKUP(A2358,#REF!,1,0)),(ISERROR(VLOOKUP(A2358,health_changing_prem_cfd!A:A,1,0)))),"okay","check"),"okay")</f>
        <v>okay</v>
      </c>
    </row>
    <row r="2359" ht="15.75" customHeight="1">
      <c r="A2359" s="23" t="s">
        <v>38922</v>
      </c>
      <c r="B2359" s="7" t="str">
        <f>VLOOKUP(A2359,searchgroup!A:B,2,FALSE)</f>
        <v>Sequelae of hyperalimentation</v>
      </c>
      <c r="C2359" s="25" t="s">
        <v>41013</v>
      </c>
      <c r="D2359" s="26"/>
      <c r="E2359" s="27">
        <v>0.89</v>
      </c>
      <c r="F2359" s="27">
        <v>0.11</v>
      </c>
      <c r="G2359" s="27">
        <v>0.0</v>
      </c>
      <c r="H2359" s="4" t="str">
        <f>IF(AND(C2359&gt;0,C2359&lt;2),IF(ISERROR(VLOOKUP(A2359,exclusion!A:A,1,FALSE)),"Check","okay"),"not needed")</f>
        <v>not needed</v>
      </c>
      <c r="I2359" s="4" t="str">
        <f t="shared" si="8"/>
        <v>not needed</v>
      </c>
      <c r="J2359" s="4" t="str">
        <f>IF(NOT(C2359="reflexive question"),IF(AND(ISERROR(VLOOKUP(A2359,#REF!,1,0)),(ISERROR(VLOOKUP(A2359,health_changing_prem_cfd!A:A,1,0)))),"okay","check"),"okay")</f>
        <v>okay</v>
      </c>
    </row>
    <row r="2360" ht="15.75" customHeight="1">
      <c r="A2360" s="23" t="s">
        <v>38924</v>
      </c>
      <c r="B2360" s="7" t="str">
        <f>VLOOKUP(A2360,searchgroup!A:B,2,FALSE)</f>
        <v>Sequelae of injuries involving multiple and unspecified body regions</v>
      </c>
      <c r="C2360" s="25" t="s">
        <v>41012</v>
      </c>
      <c r="D2360" s="26"/>
      <c r="E2360" s="27">
        <v>0.89</v>
      </c>
      <c r="F2360" s="27">
        <v>0.11</v>
      </c>
      <c r="G2360" s="27">
        <v>0.0</v>
      </c>
      <c r="H2360" s="4" t="str">
        <f>IF(AND(C2360&gt;0,C2360&lt;2),IF(ISERROR(VLOOKUP(A2360,exclusion!A:A,1,FALSE)),"Check","okay"),"not needed")</f>
        <v>not needed</v>
      </c>
      <c r="I2360" s="4" t="str">
        <f t="shared" si="8"/>
        <v>check</v>
      </c>
      <c r="J2360" s="4" t="str">
        <f>IF(NOT(C2360="reflexive question"),IF(AND(ISERROR(VLOOKUP(A2360,#REF!,1,0)),(ISERROR(VLOOKUP(A2360,health_changing_prem_cfd!A:A,1,0)))),"okay","check"),"okay")</f>
        <v>okay</v>
      </c>
    </row>
    <row r="2361" ht="15.75" customHeight="1">
      <c r="A2361" s="23" t="s">
        <v>38926</v>
      </c>
      <c r="B2361" s="7" t="str">
        <f>VLOOKUP(A2361,searchgroup!A:B,2,FALSE)</f>
        <v>Sequelae of injuries of head</v>
      </c>
      <c r="C2361" s="25" t="s">
        <v>41012</v>
      </c>
      <c r="D2361" s="26"/>
      <c r="E2361" s="27">
        <v>0.89</v>
      </c>
      <c r="F2361" s="27">
        <v>0.11</v>
      </c>
      <c r="G2361" s="27">
        <v>0.0</v>
      </c>
      <c r="H2361" s="4" t="str">
        <f>IF(AND(C2361&gt;0,C2361&lt;2),IF(ISERROR(VLOOKUP(A2361,exclusion!A:A,1,FALSE)),"Check","okay"),"not needed")</f>
        <v>not needed</v>
      </c>
      <c r="I2361" s="4" t="str">
        <f t="shared" si="8"/>
        <v>check</v>
      </c>
      <c r="J2361" s="4" t="str">
        <f>IF(NOT(C2361="reflexive question"),IF(AND(ISERROR(VLOOKUP(A2361,#REF!,1,0)),(ISERROR(VLOOKUP(A2361,health_changing_prem_cfd!A:A,1,0)))),"okay","check"),"okay")</f>
        <v>okay</v>
      </c>
    </row>
    <row r="2362" ht="15.75" customHeight="1">
      <c r="A2362" s="23" t="s">
        <v>38928</v>
      </c>
      <c r="B2362" s="7" t="str">
        <f>VLOOKUP(A2362,searchgroup!A:B,2,FALSE)</f>
        <v>Sequelae of injuries of lower limb</v>
      </c>
      <c r="C2362" s="25" t="s">
        <v>41012</v>
      </c>
      <c r="D2362" s="26"/>
      <c r="E2362" s="27">
        <v>0.89</v>
      </c>
      <c r="F2362" s="27">
        <v>0.11</v>
      </c>
      <c r="G2362" s="27">
        <v>0.0</v>
      </c>
      <c r="H2362" s="4" t="str">
        <f>IF(AND(C2362&gt;0,C2362&lt;2),IF(ISERROR(VLOOKUP(A2362,exclusion!A:A,1,FALSE)),"Check","okay"),"not needed")</f>
        <v>not needed</v>
      </c>
      <c r="I2362" s="4" t="str">
        <f t="shared" si="8"/>
        <v>check</v>
      </c>
      <c r="J2362" s="4" t="str">
        <f>IF(NOT(C2362="reflexive question"),IF(AND(ISERROR(VLOOKUP(A2362,#REF!,1,0)),(ISERROR(VLOOKUP(A2362,health_changing_prem_cfd!A:A,1,0)))),"okay","check"),"okay")</f>
        <v>okay</v>
      </c>
    </row>
    <row r="2363" ht="15.75" customHeight="1">
      <c r="A2363" s="23" t="s">
        <v>38930</v>
      </c>
      <c r="B2363" s="7" t="str">
        <f>VLOOKUP(A2363,searchgroup!A:B,2,FALSE)</f>
        <v>Sequelae of injuries of neck and trunk</v>
      </c>
      <c r="C2363" s="25" t="s">
        <v>41012</v>
      </c>
      <c r="D2363" s="26"/>
      <c r="E2363" s="27">
        <v>0.89</v>
      </c>
      <c r="F2363" s="27">
        <v>0.11</v>
      </c>
      <c r="G2363" s="27">
        <v>0.0</v>
      </c>
      <c r="H2363" s="4" t="str">
        <f>IF(AND(C2363&gt;0,C2363&lt;2),IF(ISERROR(VLOOKUP(A2363,exclusion!A:A,1,FALSE)),"Check","okay"),"not needed")</f>
        <v>not needed</v>
      </c>
      <c r="I2363" s="4" t="str">
        <f t="shared" si="8"/>
        <v>check</v>
      </c>
      <c r="J2363" s="4" t="str">
        <f>IF(NOT(C2363="reflexive question"),IF(AND(ISERROR(VLOOKUP(A2363,#REF!,1,0)),(ISERROR(VLOOKUP(A2363,health_changing_prem_cfd!A:A,1,0)))),"okay","check"),"okay")</f>
        <v>okay</v>
      </c>
    </row>
    <row r="2364" ht="15.75" customHeight="1">
      <c r="A2364" s="23" t="s">
        <v>38932</v>
      </c>
      <c r="B2364" s="7" t="str">
        <f>VLOOKUP(A2364,searchgroup!A:B,2,FALSE)</f>
        <v>Sequelae of injuries of upper limb</v>
      </c>
      <c r="C2364" s="25" t="s">
        <v>41012</v>
      </c>
      <c r="D2364" s="26"/>
      <c r="E2364" s="27">
        <v>0.89</v>
      </c>
      <c r="F2364" s="27">
        <v>0.11</v>
      </c>
      <c r="G2364" s="27">
        <v>0.0</v>
      </c>
      <c r="H2364" s="4" t="str">
        <f>IF(AND(C2364&gt;0,C2364&lt;2),IF(ISERROR(VLOOKUP(A2364,exclusion!A:A,1,FALSE)),"Check","okay"),"not needed")</f>
        <v>not needed</v>
      </c>
      <c r="I2364" s="4" t="str">
        <f t="shared" si="8"/>
        <v>check</v>
      </c>
      <c r="J2364" s="4" t="str">
        <f>IF(NOT(C2364="reflexive question"),IF(AND(ISERROR(VLOOKUP(A2364,#REF!,1,0)),(ISERROR(VLOOKUP(A2364,health_changing_prem_cfd!A:A,1,0)))),"okay","check"),"okay")</f>
        <v>okay</v>
      </c>
    </row>
    <row r="2365" ht="15.75" customHeight="1">
      <c r="A2365" s="23" t="s">
        <v>38934</v>
      </c>
      <c r="B2365" s="7" t="str">
        <f>VLOOKUP(A2365,searchgroup!A:B,2,FALSE)</f>
        <v>Sequelae of intracranial injury</v>
      </c>
      <c r="C2365" s="25" t="s">
        <v>41012</v>
      </c>
      <c r="D2365" s="26"/>
      <c r="E2365" s="27">
        <v>0.89</v>
      </c>
      <c r="F2365" s="27">
        <v>0.11</v>
      </c>
      <c r="G2365" s="27">
        <v>0.0</v>
      </c>
      <c r="H2365" s="4" t="str">
        <f>IF(AND(C2365&gt;0,C2365&lt;2),IF(ISERROR(VLOOKUP(A2365,exclusion!A:A,1,FALSE)),"Check","okay"),"not needed")</f>
        <v>not needed</v>
      </c>
      <c r="I2365" s="4" t="str">
        <f t="shared" si="8"/>
        <v>check</v>
      </c>
      <c r="J2365" s="4" t="str">
        <f>IF(NOT(C2365="reflexive question"),IF(AND(ISERROR(VLOOKUP(A2365,#REF!,1,0)),(ISERROR(VLOOKUP(A2365,health_changing_prem_cfd!A:A,1,0)))),"okay","check"),"okay")</f>
        <v>okay</v>
      </c>
    </row>
    <row r="2366" ht="15.75" customHeight="1">
      <c r="A2366" s="23" t="s">
        <v>38936</v>
      </c>
      <c r="B2366" s="7" t="str">
        <f>VLOOKUP(A2366,searchgroup!A:B,2,FALSE)</f>
        <v>Sequelae of malnutrition and other nutritional deficiencies</v>
      </c>
      <c r="C2366" s="25" t="s">
        <v>41012</v>
      </c>
      <c r="D2366" s="26"/>
      <c r="E2366" s="27">
        <v>0.89</v>
      </c>
      <c r="F2366" s="27">
        <v>0.11</v>
      </c>
      <c r="G2366" s="27">
        <v>0.0</v>
      </c>
      <c r="H2366" s="4" t="str">
        <f>IF(AND(C2366&gt;0,C2366&lt;2),IF(ISERROR(VLOOKUP(A2366,exclusion!A:A,1,FALSE)),"Check","okay"),"not needed")</f>
        <v>not needed</v>
      </c>
      <c r="I2366" s="4" t="str">
        <f t="shared" si="8"/>
        <v>check</v>
      </c>
      <c r="J2366" s="4" t="str">
        <f>IF(NOT(C2366="reflexive question"),IF(AND(ISERROR(VLOOKUP(A2366,#REF!,1,0)),(ISERROR(VLOOKUP(A2366,health_changing_prem_cfd!A:A,1,0)))),"okay","check"),"okay")</f>
        <v>okay</v>
      </c>
    </row>
    <row r="2367" ht="15.75" customHeight="1">
      <c r="A2367" s="23" t="s">
        <v>38938</v>
      </c>
      <c r="B2367" s="7" t="str">
        <f>VLOOKUP(A2367,searchgroup!A:B,2,FALSE)</f>
        <v>Sequelae of poisoning</v>
      </c>
      <c r="C2367" s="25" t="s">
        <v>41012</v>
      </c>
      <c r="D2367" s="26"/>
      <c r="E2367" s="27">
        <v>0.89</v>
      </c>
      <c r="F2367" s="27">
        <v>0.11</v>
      </c>
      <c r="G2367" s="27">
        <v>0.0</v>
      </c>
      <c r="H2367" s="4" t="str">
        <f>IF(AND(C2367&gt;0,C2367&lt;2),IF(ISERROR(VLOOKUP(A2367,exclusion!A:A,1,FALSE)),"Check","okay"),"not needed")</f>
        <v>not needed</v>
      </c>
      <c r="I2367" s="4" t="str">
        <f t="shared" si="8"/>
        <v>check</v>
      </c>
      <c r="J2367" s="4" t="str">
        <f>IF(NOT(C2367="reflexive question"),IF(AND(ISERROR(VLOOKUP(A2367,#REF!,1,0)),(ISERROR(VLOOKUP(A2367,health_changing_prem_cfd!A:A,1,0)))),"okay","check"),"okay")</f>
        <v>okay</v>
      </c>
    </row>
    <row r="2368" ht="15.75" customHeight="1">
      <c r="A2368" s="23" t="s">
        <v>38941</v>
      </c>
      <c r="B2368" s="7" t="str">
        <f>VLOOKUP(A2368,searchgroup!A:B,2,FALSE)</f>
        <v>Sequelae of spinal chord injury</v>
      </c>
      <c r="C2368" s="25" t="s">
        <v>41014</v>
      </c>
      <c r="D2368" s="26"/>
      <c r="E2368" s="27">
        <v>0.89</v>
      </c>
      <c r="F2368" s="27">
        <v>0.11</v>
      </c>
      <c r="G2368" s="27">
        <v>0.0</v>
      </c>
      <c r="H2368" s="4" t="str">
        <f>IF(AND(C2368&gt;0,C2368&lt;2),IF(ISERROR(VLOOKUP(A2368,exclusion!A:A,1,FALSE)),"Check","okay"),"not needed")</f>
        <v>not needed</v>
      </c>
      <c r="I2368" s="4" t="str">
        <f t="shared" si="8"/>
        <v>not needed</v>
      </c>
      <c r="J2368" s="4" t="str">
        <f>IF(NOT(C2368="reflexive question"),IF(AND(ISERROR(VLOOKUP(A2368,#REF!,1,0)),(ISERROR(VLOOKUP(A2368,health_changing_prem_cfd!A:A,1,0)))),"okay","check"),"okay")</f>
        <v>okay</v>
      </c>
    </row>
    <row r="2369" ht="15.75" customHeight="1">
      <c r="A2369" s="23" t="s">
        <v>38944</v>
      </c>
      <c r="B2369" s="7" t="str">
        <f>VLOOKUP(A2369,searchgroup!A:B,2,FALSE)</f>
        <v>Sequelae of spinal fracture</v>
      </c>
      <c r="C2369" s="25" t="s">
        <v>41014</v>
      </c>
      <c r="D2369" s="26"/>
      <c r="E2369" s="27">
        <v>0.89</v>
      </c>
      <c r="F2369" s="27">
        <v>0.11</v>
      </c>
      <c r="G2369" s="27">
        <v>0.0</v>
      </c>
      <c r="H2369" s="4" t="str">
        <f>IF(AND(C2369&gt;0,C2369&lt;2),IF(ISERROR(VLOOKUP(A2369,exclusion!A:A,1,FALSE)),"Check","okay"),"not needed")</f>
        <v>not needed</v>
      </c>
      <c r="I2369" s="4" t="str">
        <f t="shared" si="8"/>
        <v>not needed</v>
      </c>
      <c r="J2369" s="4" t="str">
        <f>IF(NOT(C2369="reflexive question"),IF(AND(ISERROR(VLOOKUP(A2369,#REF!,1,0)),(ISERROR(VLOOKUP(A2369,health_changing_prem_cfd!A:A,1,0)))),"okay","check"),"okay")</f>
        <v>okay</v>
      </c>
    </row>
    <row r="2370" ht="15.75" customHeight="1">
      <c r="A2370" s="23" t="s">
        <v>38947</v>
      </c>
      <c r="B2370" s="7" t="str">
        <f>VLOOKUP(A2370,searchgroup!A:B,2,FALSE)</f>
        <v>Sequelae of trachoma</v>
      </c>
      <c r="C2370" s="25" t="s">
        <v>41013</v>
      </c>
      <c r="D2370" s="26"/>
      <c r="E2370" s="27">
        <v>0.89</v>
      </c>
      <c r="F2370" s="27">
        <v>0.11</v>
      </c>
      <c r="G2370" s="27">
        <v>0.0</v>
      </c>
      <c r="H2370" s="4" t="str">
        <f>IF(AND(C2370&gt;0,C2370&lt;2),IF(ISERROR(VLOOKUP(A2370,exclusion!A:A,1,FALSE)),"Check","okay"),"not needed")</f>
        <v>not needed</v>
      </c>
      <c r="I2370" s="4" t="str">
        <f t="shared" si="8"/>
        <v>not needed</v>
      </c>
      <c r="J2370" s="4" t="str">
        <f>IF(NOT(C2370="reflexive question"),IF(AND(ISERROR(VLOOKUP(A2370,#REF!,1,0)),(ISERROR(VLOOKUP(A2370,health_changing_prem_cfd!A:A,1,0)))),"okay","check"),"okay")</f>
        <v>okay</v>
      </c>
    </row>
    <row r="2371" ht="15.75" customHeight="1">
      <c r="A2371" s="23" t="s">
        <v>38949</v>
      </c>
      <c r="B2371" s="7" t="str">
        <f>VLOOKUP(A2371,searchgroup!A:B,2,FALSE)</f>
        <v>Sequelae of unspecified infection</v>
      </c>
      <c r="C2371" s="25" t="s">
        <v>41012</v>
      </c>
      <c r="D2371" s="26"/>
      <c r="E2371" s="27">
        <v>0.89</v>
      </c>
      <c r="F2371" s="27">
        <v>0.11</v>
      </c>
      <c r="G2371" s="27">
        <v>0.0</v>
      </c>
      <c r="H2371" s="4" t="str">
        <f>IF(AND(C2371&gt;0,C2371&lt;2),IF(ISERROR(VLOOKUP(A2371,exclusion!A:A,1,FALSE)),"Check","okay"),"not needed")</f>
        <v>not needed</v>
      </c>
      <c r="I2371" s="4" t="str">
        <f t="shared" si="8"/>
        <v>check</v>
      </c>
      <c r="J2371" s="4" t="str">
        <f>IF(NOT(C2371="reflexive question"),IF(AND(ISERROR(VLOOKUP(A2371,#REF!,1,0)),(ISERROR(VLOOKUP(A2371,health_changing_prem_cfd!A:A,1,0)))),"okay","check"),"okay")</f>
        <v>okay</v>
      </c>
    </row>
    <row r="2372" ht="15.75" customHeight="1">
      <c r="A2372" s="23" t="s">
        <v>38952</v>
      </c>
      <c r="B2372" s="7" t="str">
        <f>VLOOKUP(A2372,searchgroup!A:B,2,FALSE)</f>
        <v>Sequelae of viral encephalitis</v>
      </c>
      <c r="C2372" s="25" t="s">
        <v>41014</v>
      </c>
      <c r="D2372" s="26"/>
      <c r="E2372" s="27">
        <v>0.89</v>
      </c>
      <c r="F2372" s="27">
        <v>0.11</v>
      </c>
      <c r="G2372" s="27">
        <v>0.0</v>
      </c>
      <c r="H2372" s="4" t="str">
        <f>IF(AND(C2372&gt;0,C2372&lt;2),IF(ISERROR(VLOOKUP(A2372,exclusion!A:A,1,FALSE)),"Check","okay"),"not needed")</f>
        <v>not needed</v>
      </c>
      <c r="I2372" s="4" t="str">
        <f t="shared" si="8"/>
        <v>not needed</v>
      </c>
      <c r="J2372" s="4" t="str">
        <f>IF(NOT(C2372="reflexive question"),IF(AND(ISERROR(VLOOKUP(A2372,#REF!,1,0)),(ISERROR(VLOOKUP(A2372,health_changing_prem_cfd!A:A,1,0)))),"okay","check"),"okay")</f>
        <v>okay</v>
      </c>
    </row>
    <row r="2373" ht="15.75" customHeight="1">
      <c r="A2373" s="23" t="s">
        <v>38953</v>
      </c>
      <c r="B2373" s="7" t="str">
        <f>VLOOKUP(A2373,searchgroup!A:B,2,FALSE)</f>
        <v>Serum reactions</v>
      </c>
      <c r="C2373" s="25" t="s">
        <v>41012</v>
      </c>
      <c r="D2373" s="26"/>
      <c r="E2373" s="27">
        <v>0.89</v>
      </c>
      <c r="F2373" s="27">
        <v>0.11</v>
      </c>
      <c r="G2373" s="27">
        <v>0.0</v>
      </c>
      <c r="H2373" s="4" t="str">
        <f>IF(AND(C2373&gt;0,C2373&lt;2),IF(ISERROR(VLOOKUP(A2373,exclusion!A:A,1,FALSE)),"Check","okay"),"not needed")</f>
        <v>not needed</v>
      </c>
      <c r="I2373" s="4" t="str">
        <f t="shared" si="8"/>
        <v>check</v>
      </c>
      <c r="J2373" s="4" t="str">
        <f>IF(NOT(C2373="reflexive question"),IF(AND(ISERROR(VLOOKUP(A2373,#REF!,1,0)),(ISERROR(VLOOKUP(A2373,health_changing_prem_cfd!A:A,1,0)))),"okay","check"),"okay")</f>
        <v>okay</v>
      </c>
    </row>
    <row r="2374" ht="15.75" customHeight="1">
      <c r="A2374" s="23" t="s">
        <v>38956</v>
      </c>
      <c r="B2374" s="7" t="str">
        <f>VLOOKUP(A2374,searchgroup!A:B,2,FALSE)</f>
        <v>Severe acute abdominal pain</v>
      </c>
      <c r="C2374" s="25" t="s">
        <v>41013</v>
      </c>
      <c r="D2374" s="26"/>
      <c r="E2374" s="27">
        <v>0.89</v>
      </c>
      <c r="F2374" s="27">
        <v>0.11</v>
      </c>
      <c r="G2374" s="27">
        <v>0.0</v>
      </c>
      <c r="H2374" s="4" t="str">
        <f>IF(AND(C2374&gt;0,C2374&lt;2),IF(ISERROR(VLOOKUP(A2374,exclusion!A:A,1,FALSE)),"Check","okay"),"not needed")</f>
        <v>not needed</v>
      </c>
      <c r="I2374" s="4" t="str">
        <f t="shared" si="8"/>
        <v>not needed</v>
      </c>
      <c r="J2374" s="4" t="str">
        <f>IF(NOT(C2374="reflexive question"),IF(AND(ISERROR(VLOOKUP(A2374,#REF!,1,0)),(ISERROR(VLOOKUP(A2374,health_changing_prem_cfd!A:A,1,0)))),"okay","check"),"okay")</f>
        <v>okay</v>
      </c>
    </row>
    <row r="2375" ht="15.75" customHeight="1">
      <c r="A2375" s="23" t="s">
        <v>38959</v>
      </c>
      <c r="B2375" s="7" t="str">
        <f>VLOOKUP(A2375,searchgroup!A:B,2,FALSE)</f>
        <v>Severe acute respiratory syndrome</v>
      </c>
      <c r="C2375" s="25" t="s">
        <v>41012</v>
      </c>
      <c r="D2375" s="26"/>
      <c r="E2375" s="27">
        <v>0.89</v>
      </c>
      <c r="F2375" s="27">
        <v>0.11</v>
      </c>
      <c r="G2375" s="27">
        <v>0.0</v>
      </c>
      <c r="H2375" s="4" t="str">
        <f>IF(AND(C2375&gt;0,C2375&lt;2),IF(ISERROR(VLOOKUP(A2375,exclusion!A:A,1,FALSE)),"Check","okay"),"not needed")</f>
        <v>not needed</v>
      </c>
      <c r="I2375" s="4" t="str">
        <f t="shared" si="8"/>
        <v>check</v>
      </c>
      <c r="J2375" s="4" t="str">
        <f>IF(NOT(C2375="reflexive question"),IF(AND(ISERROR(VLOOKUP(A2375,#REF!,1,0)),(ISERROR(VLOOKUP(A2375,health_changing_prem_cfd!A:A,1,0)))),"okay","check"),"okay")</f>
        <v>okay</v>
      </c>
    </row>
    <row r="2376" ht="15.75" customHeight="1">
      <c r="A2376" s="23" t="s">
        <v>38962</v>
      </c>
      <c r="B2376" s="7" t="str">
        <f>VLOOKUP(A2376,searchgroup!A:B,2,FALSE)</f>
        <v>Severe alcohol intoxication</v>
      </c>
      <c r="C2376" s="25" t="s">
        <v>41012</v>
      </c>
      <c r="D2376" s="26"/>
      <c r="E2376" s="27">
        <v>0.89</v>
      </c>
      <c r="F2376" s="27">
        <v>0.11</v>
      </c>
      <c r="G2376" s="27">
        <v>0.0</v>
      </c>
      <c r="H2376" s="4" t="str">
        <f>IF(AND(C2376&gt;0,C2376&lt;2),IF(ISERROR(VLOOKUP(A2376,exclusion!A:A,1,FALSE)),"Check","okay"),"not needed")</f>
        <v>not needed</v>
      </c>
      <c r="I2376" s="4" t="str">
        <f t="shared" si="8"/>
        <v>check</v>
      </c>
      <c r="J2376" s="4" t="str">
        <f>IF(NOT(C2376="reflexive question"),IF(AND(ISERROR(VLOOKUP(A2376,#REF!,1,0)),(ISERROR(VLOOKUP(A2376,health_changing_prem_cfd!A:A,1,0)))),"okay","check"),"okay")</f>
        <v>okay</v>
      </c>
    </row>
    <row r="2377" ht="15.75" customHeight="1">
      <c r="A2377" s="23" t="s">
        <v>38963</v>
      </c>
      <c r="B2377" s="7" t="str">
        <f>VLOOKUP(A2377,searchgroup!A:B,2,FALSE)</f>
        <v>Severe cervical dysplasia</v>
      </c>
      <c r="C2377" s="25" t="s">
        <v>41012</v>
      </c>
      <c r="D2377" s="26"/>
      <c r="E2377" s="27">
        <v>0.89</v>
      </c>
      <c r="F2377" s="27">
        <v>0.11</v>
      </c>
      <c r="G2377" s="27">
        <v>0.0</v>
      </c>
      <c r="H2377" s="4" t="str">
        <f>IF(AND(C2377&gt;0,C2377&lt;2),IF(ISERROR(VLOOKUP(A2377,exclusion!A:A,1,FALSE)),"Check","okay"),"not needed")</f>
        <v>not needed</v>
      </c>
      <c r="I2377" s="4" t="str">
        <f t="shared" si="8"/>
        <v>check</v>
      </c>
      <c r="J2377" s="4" t="str">
        <f>IF(NOT(C2377="reflexive question"),IF(AND(ISERROR(VLOOKUP(A2377,#REF!,1,0)),(ISERROR(VLOOKUP(A2377,health_changing_prem_cfd!A:A,1,0)))),"okay","check"),"okay")</f>
        <v>okay</v>
      </c>
    </row>
    <row r="2378" ht="15.75" customHeight="1">
      <c r="A2378" s="23" t="s">
        <v>38966</v>
      </c>
      <c r="B2378" s="7" t="str">
        <f>VLOOKUP(A2378,searchgroup!A:B,2,FALSE)</f>
        <v>Severe depressive episode</v>
      </c>
      <c r="C2378" s="25" t="s">
        <v>41012</v>
      </c>
      <c r="D2378" s="26"/>
      <c r="E2378" s="27">
        <v>0.89</v>
      </c>
      <c r="F2378" s="27">
        <v>0.11</v>
      </c>
      <c r="G2378" s="27">
        <v>0.0</v>
      </c>
      <c r="H2378" s="4" t="str">
        <f>IF(AND(C2378&gt;0,C2378&lt;2),IF(ISERROR(VLOOKUP(A2378,exclusion!A:A,1,FALSE)),"Check","okay"),"not needed")</f>
        <v>not needed</v>
      </c>
      <c r="I2378" s="4" t="str">
        <f t="shared" si="8"/>
        <v>check</v>
      </c>
      <c r="J2378" s="4" t="str">
        <f>IF(NOT(C2378="reflexive question"),IF(AND(ISERROR(VLOOKUP(A2378,#REF!,1,0)),(ISERROR(VLOOKUP(A2378,health_changing_prem_cfd!A:A,1,0)))),"okay","check"),"okay")</f>
        <v>okay</v>
      </c>
    </row>
    <row r="2379" ht="15.75" customHeight="1">
      <c r="A2379" s="23" t="s">
        <v>38969</v>
      </c>
      <c r="B2379" s="7" t="str">
        <f>VLOOKUP(A2379,searchgroup!A:B,2,FALSE)</f>
        <v>Severe hypospadias</v>
      </c>
      <c r="C2379" s="25" t="s">
        <v>41016</v>
      </c>
      <c r="D2379" s="26"/>
      <c r="E2379" s="27">
        <v>0.89</v>
      </c>
      <c r="F2379" s="27">
        <v>0.11</v>
      </c>
      <c r="G2379" s="27">
        <v>0.0</v>
      </c>
      <c r="H2379" s="4" t="str">
        <f>IF(AND(C2379&gt;0,C2379&lt;2),IF(ISERROR(VLOOKUP(A2379,exclusion!A:A,1,FALSE)),"Check","okay"),"not needed")</f>
        <v>not needed</v>
      </c>
      <c r="I2379" s="4" t="str">
        <f t="shared" si="8"/>
        <v>not needed</v>
      </c>
      <c r="J2379" s="4" t="str">
        <f>IF(NOT(C2379="reflexive question"),IF(AND(ISERROR(VLOOKUP(A2379,#REF!,1,0)),(ISERROR(VLOOKUP(A2379,health_changing_prem_cfd!A:A,1,0)))),"okay","check"),"okay")</f>
        <v>okay</v>
      </c>
    </row>
    <row r="2380" ht="15.75" customHeight="1">
      <c r="A2380" s="23" t="s">
        <v>38972</v>
      </c>
      <c r="B2380" s="7" t="str">
        <f>VLOOKUP(A2380,searchgroup!A:B,2,FALSE)</f>
        <v>Severe immaturity of the newborn</v>
      </c>
      <c r="C2380" s="25" t="s">
        <v>41014</v>
      </c>
      <c r="D2380" s="26"/>
      <c r="E2380" s="27">
        <v>0.89</v>
      </c>
      <c r="F2380" s="27">
        <v>0.11</v>
      </c>
      <c r="G2380" s="27">
        <v>0.0</v>
      </c>
      <c r="H2380" s="4" t="str">
        <f>IF(AND(C2380&gt;0,C2380&lt;2),IF(ISERROR(VLOOKUP(A2380,exclusion!A:A,1,FALSE)),"Check","okay"),"not needed")</f>
        <v>not needed</v>
      </c>
      <c r="I2380" s="4" t="str">
        <f t="shared" si="8"/>
        <v>not needed</v>
      </c>
      <c r="J2380" s="4" t="str">
        <f>IF(NOT(C2380="reflexive question"),IF(AND(ISERROR(VLOOKUP(A2380,#REF!,1,0)),(ISERROR(VLOOKUP(A2380,health_changing_prem_cfd!A:A,1,0)))),"okay","check"),"okay")</f>
        <v>okay</v>
      </c>
    </row>
    <row r="2381" ht="15.75" customHeight="1">
      <c r="A2381" s="23" t="s">
        <v>38975</v>
      </c>
      <c r="B2381" s="7" t="str">
        <f>VLOOKUP(A2381,searchgroup!A:B,2,FALSE)</f>
        <v>Severe inborn malformation</v>
      </c>
      <c r="C2381" s="25" t="s">
        <v>41014</v>
      </c>
      <c r="D2381" s="26"/>
      <c r="E2381" s="27">
        <v>0.89</v>
      </c>
      <c r="F2381" s="27">
        <v>0.11</v>
      </c>
      <c r="G2381" s="27">
        <v>0.0</v>
      </c>
      <c r="H2381" s="4" t="str">
        <f>IF(AND(C2381&gt;0,C2381&lt;2),IF(ISERROR(VLOOKUP(A2381,exclusion!A:A,1,FALSE)),"Check","okay"),"not needed")</f>
        <v>not needed</v>
      </c>
      <c r="I2381" s="4" t="str">
        <f t="shared" si="8"/>
        <v>not needed</v>
      </c>
      <c r="J2381" s="4" t="str">
        <f>IF(NOT(C2381="reflexive question"),IF(AND(ISERROR(VLOOKUP(A2381,#REF!,1,0)),(ISERROR(VLOOKUP(A2381,health_changing_prem_cfd!A:A,1,0)))),"okay","check"),"okay")</f>
        <v>okay</v>
      </c>
    </row>
    <row r="2382" ht="15.75" customHeight="1">
      <c r="A2382" s="23" t="s">
        <v>38978</v>
      </c>
      <c r="B2382" s="7" t="str">
        <f>VLOOKUP(A2382,searchgroup!A:B,2,FALSE)</f>
        <v>Severe infection of the gums</v>
      </c>
      <c r="C2382" s="25" t="s">
        <v>41012</v>
      </c>
      <c r="D2382" s="26"/>
      <c r="E2382" s="27">
        <v>0.89</v>
      </c>
      <c r="F2382" s="27">
        <v>0.11</v>
      </c>
      <c r="G2382" s="27">
        <v>0.0</v>
      </c>
      <c r="H2382" s="4" t="str">
        <f>IF(AND(C2382&gt;0,C2382&lt;2),IF(ISERROR(VLOOKUP(A2382,exclusion!A:A,1,FALSE)),"Check","okay"),"not needed")</f>
        <v>not needed</v>
      </c>
      <c r="I2382" s="4" t="str">
        <f t="shared" si="8"/>
        <v>check</v>
      </c>
      <c r="J2382" s="4" t="str">
        <f>IF(NOT(C2382="reflexive question"),IF(AND(ISERROR(VLOOKUP(A2382,#REF!,1,0)),(ISERROR(VLOOKUP(A2382,health_changing_prem_cfd!A:A,1,0)))),"okay","check"),"okay")</f>
        <v>okay</v>
      </c>
    </row>
    <row r="2383" ht="15.75" customHeight="1">
      <c r="A2383" s="23" t="s">
        <v>38981</v>
      </c>
      <c r="B2383" s="7" t="str">
        <f>VLOOKUP(A2383,searchgroup!A:B,2,FALSE)</f>
        <v>Severe keratitis</v>
      </c>
      <c r="C2383" s="25" t="s">
        <v>41012</v>
      </c>
      <c r="D2383" s="26"/>
      <c r="E2383" s="27">
        <v>0.89</v>
      </c>
      <c r="F2383" s="27">
        <v>0.11</v>
      </c>
      <c r="G2383" s="27">
        <v>0.0</v>
      </c>
      <c r="H2383" s="4" t="str">
        <f>IF(AND(C2383&gt;0,C2383&lt;2),IF(ISERROR(VLOOKUP(A2383,exclusion!A:A,1,FALSE)),"Check","okay"),"not needed")</f>
        <v>not needed</v>
      </c>
      <c r="I2383" s="4" t="str">
        <f t="shared" si="8"/>
        <v>check</v>
      </c>
      <c r="J2383" s="4" t="str">
        <f>IF(NOT(C2383="reflexive question"),IF(AND(ISERROR(VLOOKUP(A2383,#REF!,1,0)),(ISERROR(VLOOKUP(A2383,health_changing_prem_cfd!A:A,1,0)))),"okay","check"),"okay")</f>
        <v>okay</v>
      </c>
    </row>
    <row r="2384" ht="15.75" customHeight="1">
      <c r="A2384" s="23" t="s">
        <v>38984</v>
      </c>
      <c r="B2384" s="7" t="str">
        <f>VLOOKUP(A2384,searchgroup!A:B,2,FALSE)</f>
        <v>Severe lung distress of newborn</v>
      </c>
      <c r="C2384" s="25" t="s">
        <v>41014</v>
      </c>
      <c r="D2384" s="26"/>
      <c r="E2384" s="27">
        <v>0.89</v>
      </c>
      <c r="F2384" s="27">
        <v>0.11</v>
      </c>
      <c r="G2384" s="27">
        <v>0.0</v>
      </c>
      <c r="H2384" s="4" t="str">
        <f>IF(AND(C2384&gt;0,C2384&lt;2),IF(ISERROR(VLOOKUP(A2384,exclusion!A:A,1,FALSE)),"Check","okay"),"not needed")</f>
        <v>not needed</v>
      </c>
      <c r="I2384" s="4" t="str">
        <f t="shared" si="8"/>
        <v>not needed</v>
      </c>
      <c r="J2384" s="4" t="str">
        <f>IF(NOT(C2384="reflexive question"),IF(AND(ISERROR(VLOOKUP(A2384,#REF!,1,0)),(ISERROR(VLOOKUP(A2384,health_changing_prem_cfd!A:A,1,0)))),"okay","check"),"okay")</f>
        <v>okay</v>
      </c>
    </row>
    <row r="2385" ht="15.75" customHeight="1">
      <c r="A2385" s="23" t="s">
        <v>38987</v>
      </c>
      <c r="B2385" s="7" t="str">
        <f>VLOOKUP(A2385,searchgroup!A:B,2,FALSE)</f>
        <v>Severe malformation of the face or skull</v>
      </c>
      <c r="C2385" s="25" t="s">
        <v>41014</v>
      </c>
      <c r="D2385" s="26"/>
      <c r="E2385" s="27">
        <v>0.89</v>
      </c>
      <c r="F2385" s="27">
        <v>0.11</v>
      </c>
      <c r="G2385" s="27">
        <v>0.0</v>
      </c>
      <c r="H2385" s="4" t="str">
        <f>IF(AND(C2385&gt;0,C2385&lt;2),IF(ISERROR(VLOOKUP(A2385,exclusion!A:A,1,FALSE)),"Check","okay"),"not needed")</f>
        <v>not needed</v>
      </c>
      <c r="I2385" s="4" t="str">
        <f t="shared" si="8"/>
        <v>not needed</v>
      </c>
      <c r="J2385" s="4" t="str">
        <f>IF(NOT(C2385="reflexive question"),IF(AND(ISERROR(VLOOKUP(A2385,#REF!,1,0)),(ISERROR(VLOOKUP(A2385,health_changing_prem_cfd!A:A,1,0)))),"okay","check"),"okay")</f>
        <v>okay</v>
      </c>
    </row>
    <row r="2386" ht="15.75" customHeight="1">
      <c r="A2386" s="23" t="s">
        <v>38990</v>
      </c>
      <c r="B2386" s="7" t="str">
        <f>VLOOKUP(A2386,searchgroup!A:B,2,FALSE)</f>
        <v>Severe malformation of the head</v>
      </c>
      <c r="C2386" s="25" t="s">
        <v>41014</v>
      </c>
      <c r="D2386" s="26"/>
      <c r="E2386" s="27">
        <v>0.89</v>
      </c>
      <c r="F2386" s="27">
        <v>0.11</v>
      </c>
      <c r="G2386" s="27">
        <v>0.0</v>
      </c>
      <c r="H2386" s="4" t="str">
        <f>IF(AND(C2386&gt;0,C2386&lt;2),IF(ISERROR(VLOOKUP(A2386,exclusion!A:A,1,FALSE)),"Check","okay"),"not needed")</f>
        <v>not needed</v>
      </c>
      <c r="I2386" s="4" t="str">
        <f t="shared" si="8"/>
        <v>not needed</v>
      </c>
      <c r="J2386" s="4" t="str">
        <f>IF(NOT(C2386="reflexive question"),IF(AND(ISERROR(VLOOKUP(A2386,#REF!,1,0)),(ISERROR(VLOOKUP(A2386,health_changing_prem_cfd!A:A,1,0)))),"okay","check"),"okay")</f>
        <v>okay</v>
      </c>
    </row>
    <row r="2387" ht="15.75" customHeight="1">
      <c r="A2387" s="23" t="s">
        <v>38993</v>
      </c>
      <c r="B2387" s="7" t="str">
        <f>VLOOKUP(A2387,searchgroup!A:B,2,FALSE)</f>
        <v>Severe mental retardation</v>
      </c>
      <c r="C2387" s="25" t="s">
        <v>41014</v>
      </c>
      <c r="D2387" s="26"/>
      <c r="E2387" s="27">
        <v>0.89</v>
      </c>
      <c r="F2387" s="27">
        <v>0.11</v>
      </c>
      <c r="G2387" s="27">
        <v>0.0</v>
      </c>
      <c r="H2387" s="4" t="str">
        <f>IF(AND(C2387&gt;0,C2387&lt;2),IF(ISERROR(VLOOKUP(A2387,exclusion!A:A,1,FALSE)),"Check","okay"),"not needed")</f>
        <v>not needed</v>
      </c>
      <c r="I2387" s="4" t="str">
        <f t="shared" si="8"/>
        <v>not needed</v>
      </c>
      <c r="J2387" s="4" t="str">
        <f>IF(NOT(C2387="reflexive question"),IF(AND(ISERROR(VLOOKUP(A2387,#REF!,1,0)),(ISERROR(VLOOKUP(A2387,health_changing_prem_cfd!A:A,1,0)))),"okay","check"),"okay")</f>
        <v>okay</v>
      </c>
    </row>
    <row r="2388" ht="15.75" customHeight="1">
      <c r="A2388" s="23" t="s">
        <v>38995</v>
      </c>
      <c r="B2388" s="7" t="str">
        <f>VLOOKUP(A2388,searchgroup!A:B,2,FALSE)</f>
        <v>Severe perineal laceration during delivery</v>
      </c>
      <c r="C2388" s="25" t="s">
        <v>41012</v>
      </c>
      <c r="D2388" s="26"/>
      <c r="E2388" s="27">
        <v>0.89</v>
      </c>
      <c r="F2388" s="27">
        <v>0.11</v>
      </c>
      <c r="G2388" s="27">
        <v>0.0</v>
      </c>
      <c r="H2388" s="4" t="str">
        <f>IF(AND(C2388&gt;0,C2388&lt;2),IF(ISERROR(VLOOKUP(A2388,exclusion!A:A,1,FALSE)),"Check","okay"),"not needed")</f>
        <v>not needed</v>
      </c>
      <c r="I2388" s="4" t="str">
        <f t="shared" si="8"/>
        <v>check</v>
      </c>
      <c r="J2388" s="4" t="str">
        <f>IF(NOT(C2388="reflexive question"),IF(AND(ISERROR(VLOOKUP(A2388,#REF!,1,0)),(ISERROR(VLOOKUP(A2388,health_changing_prem_cfd!A:A,1,0)))),"okay","check"),"okay")</f>
        <v>okay</v>
      </c>
    </row>
    <row r="2389" ht="15.75" customHeight="1">
      <c r="A2389" s="23" t="s">
        <v>38998</v>
      </c>
      <c r="B2389" s="7" t="str">
        <f>VLOOKUP(A2389,searchgroup!A:B,2,FALSE)</f>
        <v>Severe stress reaction</v>
      </c>
      <c r="C2389" s="25">
        <v>0.18953192855705578</v>
      </c>
      <c r="D2389" s="26"/>
      <c r="E2389" s="27">
        <v>0.89</v>
      </c>
      <c r="F2389" s="27">
        <v>0.11</v>
      </c>
      <c r="G2389" s="27">
        <v>0.0</v>
      </c>
      <c r="H2389" s="4" t="str">
        <f>IF(AND(C2389&gt;0,C2389&lt;2),IF(ISERROR(VLOOKUP(A2389,exclusion!A:A,1,FALSE)),"Check","okay"),"not needed")</f>
        <v>Check</v>
      </c>
      <c r="I2389" s="4" t="str">
        <f t="shared" si="8"/>
        <v>not needed</v>
      </c>
      <c r="J2389" s="4" t="str">
        <f>IF(NOT(C2389="reflexive question"),IF(AND(ISERROR(VLOOKUP(A2389,#REF!,1,0)),(ISERROR(VLOOKUP(A2389,health_changing_prem_cfd!A:A,1,0)))),"okay","check"),"okay")</f>
        <v>okay</v>
      </c>
    </row>
    <row r="2390" ht="15.75" customHeight="1">
      <c r="A2390" s="23" t="s">
        <v>39001</v>
      </c>
      <c r="B2390" s="7" t="str">
        <f>VLOOKUP(A2390,searchgroup!A:B,2,FALSE)</f>
        <v>Severe tic disorder</v>
      </c>
      <c r="C2390" s="25">
        <v>0.15</v>
      </c>
      <c r="D2390" s="26"/>
      <c r="E2390" s="27">
        <v>0.89</v>
      </c>
      <c r="F2390" s="27">
        <v>0.11</v>
      </c>
      <c r="G2390" s="27">
        <v>0.0</v>
      </c>
      <c r="H2390" s="4" t="str">
        <f>IF(AND(C2390&gt;0,C2390&lt;2),IF(ISERROR(VLOOKUP(A2390,exclusion!A:A,1,FALSE)),"Check","okay"),"not needed")</f>
        <v>Check</v>
      </c>
      <c r="I2390" s="4" t="str">
        <f t="shared" si="8"/>
        <v>not needed</v>
      </c>
      <c r="J2390" s="4" t="str">
        <f>IF(NOT(C2390="reflexive question"),IF(AND(ISERROR(VLOOKUP(A2390,#REF!,1,0)),(ISERROR(VLOOKUP(A2390,health_changing_prem_cfd!A:A,1,0)))),"okay","check"),"okay")</f>
        <v>okay</v>
      </c>
    </row>
    <row r="2391" ht="15.75" customHeight="1">
      <c r="A2391" s="23" t="s">
        <v>39004</v>
      </c>
      <c r="B2391" s="7" t="str">
        <f>VLOOKUP(A2391,searchgroup!A:B,2,FALSE)</f>
        <v>Severe vaginal dysplasia</v>
      </c>
      <c r="C2391" s="25" t="s">
        <v>41014</v>
      </c>
      <c r="D2391" s="26"/>
      <c r="E2391" s="27">
        <v>0.89</v>
      </c>
      <c r="F2391" s="27">
        <v>0.11</v>
      </c>
      <c r="G2391" s="27">
        <v>0.0</v>
      </c>
      <c r="H2391" s="4" t="str">
        <f>IF(AND(C2391&gt;0,C2391&lt;2),IF(ISERROR(VLOOKUP(A2391,exclusion!A:A,1,FALSE)),"Check","okay"),"not needed")</f>
        <v>not needed</v>
      </c>
      <c r="I2391" s="4" t="str">
        <f t="shared" si="8"/>
        <v>not needed</v>
      </c>
      <c r="J2391" s="4" t="str">
        <f>IF(NOT(C2391="reflexive question"),IF(AND(ISERROR(VLOOKUP(A2391,#REF!,1,0)),(ISERROR(VLOOKUP(A2391,health_changing_prem_cfd!A:A,1,0)))),"okay","check"),"okay")</f>
        <v>okay</v>
      </c>
    </row>
    <row r="2392" ht="15.75" customHeight="1">
      <c r="A2392" s="23" t="s">
        <v>39007</v>
      </c>
      <c r="B2392" s="7" t="str">
        <f>VLOOKUP(A2392,searchgroup!A:B,2,FALSE)</f>
        <v>Severe vular dysplasia</v>
      </c>
      <c r="C2392" s="25" t="s">
        <v>41014</v>
      </c>
      <c r="D2392" s="26"/>
      <c r="E2392" s="27">
        <v>0.89</v>
      </c>
      <c r="F2392" s="27">
        <v>0.11</v>
      </c>
      <c r="G2392" s="27">
        <v>0.0</v>
      </c>
      <c r="H2392" s="4" t="str">
        <f>IF(AND(C2392&gt;0,C2392&lt;2),IF(ISERROR(VLOOKUP(A2392,exclusion!A:A,1,FALSE)),"Check","okay"),"not needed")</f>
        <v>not needed</v>
      </c>
      <c r="I2392" s="4" t="str">
        <f t="shared" si="8"/>
        <v>not needed</v>
      </c>
      <c r="J2392" s="4" t="str">
        <f>IF(NOT(C2392="reflexive question"),IF(AND(ISERROR(VLOOKUP(A2392,#REF!,1,0)),(ISERROR(VLOOKUP(A2392,health_changing_prem_cfd!A:A,1,0)))),"okay","check"),"okay")</f>
        <v>okay</v>
      </c>
    </row>
    <row r="2393" ht="15.75" customHeight="1">
      <c r="A2393" s="23" t="s">
        <v>39010</v>
      </c>
      <c r="B2393" s="7" t="str">
        <f>VLOOKUP(A2393,searchgroup!A:B,2,FALSE)</f>
        <v>Sexual dysfunction</v>
      </c>
      <c r="C2393" s="25">
        <v>0.2915037348153387</v>
      </c>
      <c r="D2393" s="26"/>
      <c r="E2393" s="27">
        <v>0.89</v>
      </c>
      <c r="F2393" s="27">
        <v>0.11</v>
      </c>
      <c r="G2393" s="27">
        <v>0.0</v>
      </c>
      <c r="H2393" s="4" t="str">
        <f>IF(AND(C2393&gt;0,C2393&lt;2),IF(ISERROR(VLOOKUP(A2393,exclusion!A:A,1,FALSE)),"Check","okay"),"not needed")</f>
        <v>Check</v>
      </c>
      <c r="I2393" s="4" t="str">
        <f t="shared" si="8"/>
        <v>not needed</v>
      </c>
      <c r="J2393" s="4" t="str">
        <f>IF(NOT(C2393="reflexive question"),IF(AND(ISERROR(VLOOKUP(A2393,#REF!,1,0)),(ISERROR(VLOOKUP(A2393,health_changing_prem_cfd!A:A,1,0)))),"okay","check"),"okay")</f>
        <v>okay</v>
      </c>
    </row>
    <row r="2394" ht="15.75" customHeight="1">
      <c r="A2394" s="23" t="s">
        <v>39013</v>
      </c>
      <c r="B2394" s="7" t="str">
        <f>VLOOKUP(A2394,searchgroup!A:B,2,FALSE)</f>
        <v>Sexual maturation disorder</v>
      </c>
      <c r="C2394" s="25" t="s">
        <v>41012</v>
      </c>
      <c r="D2394" s="26"/>
      <c r="E2394" s="27">
        <v>0.89</v>
      </c>
      <c r="F2394" s="27">
        <v>0.11</v>
      </c>
      <c r="G2394" s="27">
        <v>0.0</v>
      </c>
      <c r="H2394" s="4" t="str">
        <f>IF(AND(C2394&gt;0,C2394&lt;2),IF(ISERROR(VLOOKUP(A2394,exclusion!A:A,1,FALSE)),"Check","okay"),"not needed")</f>
        <v>not needed</v>
      </c>
      <c r="I2394" s="4" t="str">
        <f t="shared" si="8"/>
        <v>check</v>
      </c>
      <c r="J2394" s="4" t="str">
        <f>IF(NOT(C2394="reflexive question"),IF(AND(ISERROR(VLOOKUP(A2394,#REF!,1,0)),(ISERROR(VLOOKUP(A2394,health_changing_prem_cfd!A:A,1,0)))),"okay","check"),"okay")</f>
        <v>okay</v>
      </c>
    </row>
    <row r="2395" ht="15.75" customHeight="1">
      <c r="A2395" s="23" t="s">
        <v>39015</v>
      </c>
      <c r="B2395" s="7" t="str">
        <f>VLOOKUP(A2395,searchgroup!A:B,2,FALSE)</f>
        <v>Sexually transmitted disease complicating pregnancy</v>
      </c>
      <c r="C2395" s="25" t="s">
        <v>41013</v>
      </c>
      <c r="D2395" s="26"/>
      <c r="E2395" s="27">
        <v>0.89</v>
      </c>
      <c r="F2395" s="27">
        <v>0.11</v>
      </c>
      <c r="G2395" s="27">
        <v>0.0</v>
      </c>
      <c r="H2395" s="4" t="str">
        <f>IF(AND(C2395&gt;0,C2395&lt;2),IF(ISERROR(VLOOKUP(A2395,exclusion!A:A,1,FALSE)),"Check","okay"),"not needed")</f>
        <v>not needed</v>
      </c>
      <c r="I2395" s="4" t="str">
        <f t="shared" si="8"/>
        <v>not needed</v>
      </c>
      <c r="J2395" s="4" t="str">
        <f>IF(NOT(C2395="reflexive question"),IF(AND(ISERROR(VLOOKUP(A2395,#REF!,1,0)),(ISERROR(VLOOKUP(A2395,health_changing_prem_cfd!A:A,1,0)))),"okay","check"),"okay")</f>
        <v>okay</v>
      </c>
    </row>
    <row r="2396" ht="15.75" customHeight="1">
      <c r="A2396" s="23" t="s">
        <v>39018</v>
      </c>
      <c r="B2396" s="7" t="str">
        <f>VLOOKUP(A2396,searchgroup!A:B,2,FALSE)</f>
        <v>Shock</v>
      </c>
      <c r="C2396" s="25" t="s">
        <v>41013</v>
      </c>
      <c r="D2396" s="26"/>
      <c r="E2396" s="27">
        <v>0.89</v>
      </c>
      <c r="F2396" s="27">
        <v>0.11</v>
      </c>
      <c r="G2396" s="27">
        <v>0.0</v>
      </c>
      <c r="H2396" s="4" t="str">
        <f>IF(AND(C2396&gt;0,C2396&lt;2),IF(ISERROR(VLOOKUP(A2396,exclusion!A:A,1,FALSE)),"Check","okay"),"not needed")</f>
        <v>not needed</v>
      </c>
      <c r="I2396" s="4" t="str">
        <f t="shared" si="8"/>
        <v>not needed</v>
      </c>
      <c r="J2396" s="4" t="str">
        <f>IF(NOT(C2396="reflexive question"),IF(AND(ISERROR(VLOOKUP(A2396,#REF!,1,0)),(ISERROR(VLOOKUP(A2396,health_changing_prem_cfd!A:A,1,0)))),"okay","check"),"okay")</f>
        <v>okay</v>
      </c>
    </row>
    <row r="2397" ht="15.75" customHeight="1">
      <c r="A2397" s="23" t="s">
        <v>39020</v>
      </c>
      <c r="B2397" s="7" t="str">
        <f>VLOOKUP(A2397,searchgroup!A:B,2,FALSE)</f>
        <v>Short statue</v>
      </c>
      <c r="C2397" s="25" t="s">
        <v>41014</v>
      </c>
      <c r="D2397" s="26"/>
      <c r="E2397" s="27">
        <v>0.89</v>
      </c>
      <c r="F2397" s="27">
        <v>0.11</v>
      </c>
      <c r="G2397" s="27">
        <v>0.0</v>
      </c>
      <c r="H2397" s="4" t="str">
        <f>IF(AND(C2397&gt;0,C2397&lt;2),IF(ISERROR(VLOOKUP(A2397,exclusion!A:A,1,FALSE)),"Check","okay"),"not needed")</f>
        <v>not needed</v>
      </c>
      <c r="I2397" s="4" t="str">
        <f t="shared" si="8"/>
        <v>not needed</v>
      </c>
      <c r="J2397" s="4" t="str">
        <f>IF(NOT(C2397="reflexive question"),IF(AND(ISERROR(VLOOKUP(A2397,#REF!,1,0)),(ISERROR(VLOOKUP(A2397,health_changing_prem_cfd!A:A,1,0)))),"okay","check"),"okay")</f>
        <v>okay</v>
      </c>
    </row>
    <row r="2398" ht="15.75" customHeight="1">
      <c r="A2398" s="23" t="s">
        <v>39023</v>
      </c>
      <c r="B2398" s="7" t="str">
        <f>VLOOKUP(A2398,searchgroup!A:B,2,FALSE)</f>
        <v>Shoulder lesion</v>
      </c>
      <c r="C2398" s="25" t="s">
        <v>41012</v>
      </c>
      <c r="D2398" s="26"/>
      <c r="E2398" s="27">
        <v>0.89</v>
      </c>
      <c r="F2398" s="27">
        <v>0.11</v>
      </c>
      <c r="G2398" s="27">
        <v>0.0</v>
      </c>
      <c r="H2398" s="4" t="str">
        <f>IF(AND(C2398&gt;0,C2398&lt;2),IF(ISERROR(VLOOKUP(A2398,exclusion!A:A,1,FALSE)),"Check","okay"),"not needed")</f>
        <v>not needed</v>
      </c>
      <c r="I2398" s="4" t="str">
        <f t="shared" si="8"/>
        <v>check</v>
      </c>
      <c r="J2398" s="4" t="str">
        <f>IF(NOT(C2398="reflexive question"),IF(AND(ISERROR(VLOOKUP(A2398,#REF!,1,0)),(ISERROR(VLOOKUP(A2398,health_changing_prem_cfd!A:A,1,0)))),"okay","check"),"okay")</f>
        <v>okay</v>
      </c>
    </row>
    <row r="2399" ht="15.75" customHeight="1">
      <c r="A2399" s="23" t="s">
        <v>39026</v>
      </c>
      <c r="B2399" s="7" t="str">
        <f>VLOOKUP(A2399,searchgroup!A:B,2,FALSE)</f>
        <v>Sialolithiasis</v>
      </c>
      <c r="C2399" s="25">
        <v>0.11040270290952173</v>
      </c>
      <c r="D2399" s="26"/>
      <c r="E2399" s="27">
        <v>0.89</v>
      </c>
      <c r="F2399" s="27">
        <v>0.11</v>
      </c>
      <c r="G2399" s="27">
        <v>0.0</v>
      </c>
      <c r="H2399" s="4" t="str">
        <f>IF(AND(C2399&gt;0,C2399&lt;2),IF(ISERROR(VLOOKUP(A2399,exclusion!A:A,1,FALSE)),"Check","okay"),"not needed")</f>
        <v>Check</v>
      </c>
      <c r="I2399" s="4" t="str">
        <f t="shared" si="8"/>
        <v>not needed</v>
      </c>
      <c r="J2399" s="4" t="str">
        <f>IF(NOT(C2399="reflexive question"),IF(AND(ISERROR(VLOOKUP(A2399,#REF!,1,0)),(ISERROR(VLOOKUP(A2399,health_changing_prem_cfd!A:A,1,0)))),"okay","check"),"okay")</f>
        <v>okay</v>
      </c>
    </row>
    <row r="2400" ht="15.75" customHeight="1">
      <c r="A2400" s="23" t="s">
        <v>39027</v>
      </c>
      <c r="B2400" s="7" t="str">
        <f>VLOOKUP(A2400,searchgroup!A:B,2,FALSE)</f>
        <v>Sick sinus syndrome</v>
      </c>
      <c r="C2400" s="25" t="s">
        <v>41014</v>
      </c>
      <c r="D2400" s="26"/>
      <c r="E2400" s="27">
        <v>0.89</v>
      </c>
      <c r="F2400" s="27">
        <v>0.11</v>
      </c>
      <c r="G2400" s="27">
        <v>0.0</v>
      </c>
      <c r="H2400" s="4" t="str">
        <f>IF(AND(C2400&gt;0,C2400&lt;2),IF(ISERROR(VLOOKUP(A2400,exclusion!A:A,1,FALSE)),"Check","okay"),"not needed")</f>
        <v>not needed</v>
      </c>
      <c r="I2400" s="4" t="str">
        <f t="shared" si="8"/>
        <v>not needed</v>
      </c>
      <c r="J2400" s="4" t="str">
        <f>IF(NOT(C2400="reflexive question"),IF(AND(ISERROR(VLOOKUP(A2400,#REF!,1,0)),(ISERROR(VLOOKUP(A2400,health_changing_prem_cfd!A:A,1,0)))),"okay","check"),"okay")</f>
        <v>okay</v>
      </c>
    </row>
    <row r="2401" ht="15.75" customHeight="1">
      <c r="A2401" s="23" t="s">
        <v>39029</v>
      </c>
      <c r="B2401" s="7" t="str">
        <f>VLOOKUP(A2401,searchgroup!A:B,2,FALSE)</f>
        <v>Sickle-cell disorders</v>
      </c>
      <c r="C2401" s="25" t="s">
        <v>41014</v>
      </c>
      <c r="D2401" s="26"/>
      <c r="E2401" s="27">
        <v>0.89</v>
      </c>
      <c r="F2401" s="27">
        <v>0.11</v>
      </c>
      <c r="G2401" s="27">
        <v>0.0</v>
      </c>
      <c r="H2401" s="4" t="str">
        <f>IF(AND(C2401&gt;0,C2401&lt;2),IF(ISERROR(VLOOKUP(A2401,exclusion!A:A,1,FALSE)),"Check","okay"),"not needed")</f>
        <v>not needed</v>
      </c>
      <c r="I2401" s="4" t="str">
        <f t="shared" si="8"/>
        <v>not needed</v>
      </c>
      <c r="J2401" s="4" t="str">
        <f>IF(NOT(C2401="reflexive question"),IF(AND(ISERROR(VLOOKUP(A2401,#REF!,1,0)),(ISERROR(VLOOKUP(A2401,health_changing_prem_cfd!A:A,1,0)))),"okay","check"),"okay")</f>
        <v>okay</v>
      </c>
    </row>
    <row r="2402" ht="15.75" customHeight="1">
      <c r="A2402" s="23" t="s">
        <v>39031</v>
      </c>
      <c r="B2402" s="7" t="str">
        <f>VLOOKUP(A2402,searchgroup!A:B,2,FALSE)</f>
        <v>Sickle-cell trait</v>
      </c>
      <c r="C2402" s="25" t="s">
        <v>41015</v>
      </c>
      <c r="D2402" s="26"/>
      <c r="E2402" s="27">
        <v>0.89</v>
      </c>
      <c r="F2402" s="27">
        <v>0.11</v>
      </c>
      <c r="G2402" s="27">
        <v>0.0</v>
      </c>
      <c r="H2402" s="4" t="str">
        <f>IF(AND(C2402&gt;0,C2402&lt;2),IF(ISERROR(VLOOKUP(A2402,exclusion!A:A,1,FALSE)),"Check","okay"),"not needed")</f>
        <v>not needed</v>
      </c>
      <c r="I2402" s="4" t="str">
        <f t="shared" si="8"/>
        <v>not needed</v>
      </c>
      <c r="J2402" s="4" t="str">
        <f>IF(NOT(C2402="reflexive question"),IF(AND(ISERROR(VLOOKUP(A2402,#REF!,1,0)),(ISERROR(VLOOKUP(A2402,health_changing_prem_cfd!A:A,1,0)))),"okay","check"),"okay")</f>
        <v>okay</v>
      </c>
    </row>
    <row r="2403" ht="15.75" customHeight="1">
      <c r="A2403" s="23" t="s">
        <v>39033</v>
      </c>
      <c r="B2403" s="7" t="str">
        <f>VLOOKUP(A2403,searchgroup!A:B,2,FALSE)</f>
        <v>Sideroblastic anaemia</v>
      </c>
      <c r="C2403" s="25" t="s">
        <v>41014</v>
      </c>
      <c r="D2403" s="26"/>
      <c r="E2403" s="27">
        <v>0.89</v>
      </c>
      <c r="F2403" s="27">
        <v>0.11</v>
      </c>
      <c r="G2403" s="27">
        <v>0.0</v>
      </c>
      <c r="H2403" s="4" t="str">
        <f>IF(AND(C2403&gt;0,C2403&lt;2),IF(ISERROR(VLOOKUP(A2403,exclusion!A:A,1,FALSE)),"Check","okay"),"not needed")</f>
        <v>not needed</v>
      </c>
      <c r="I2403" s="4" t="str">
        <f t="shared" si="8"/>
        <v>not needed</v>
      </c>
      <c r="J2403" s="4" t="str">
        <f>IF(NOT(C2403="reflexive question"),IF(AND(ISERROR(VLOOKUP(A2403,#REF!,1,0)),(ISERROR(VLOOKUP(A2403,health_changing_prem_cfd!A:A,1,0)))),"okay","check"),"okay")</f>
        <v>okay</v>
      </c>
    </row>
    <row r="2404" ht="15.75" customHeight="1">
      <c r="A2404" s="23" t="s">
        <v>39036</v>
      </c>
      <c r="B2404" s="7" t="str">
        <f>VLOOKUP(A2404,searchgroup!A:B,2,FALSE)</f>
        <v>Sideropenic dysphagia</v>
      </c>
      <c r="C2404" s="25" t="s">
        <v>41014</v>
      </c>
      <c r="D2404" s="26"/>
      <c r="E2404" s="27">
        <v>0.89</v>
      </c>
      <c r="F2404" s="27">
        <v>0.11</v>
      </c>
      <c r="G2404" s="27">
        <v>0.0</v>
      </c>
      <c r="H2404" s="4" t="str">
        <f>IF(AND(C2404&gt;0,C2404&lt;2),IF(ISERROR(VLOOKUP(A2404,exclusion!A:A,1,FALSE)),"Check","okay"),"not needed")</f>
        <v>not needed</v>
      </c>
      <c r="I2404" s="4" t="str">
        <f t="shared" si="8"/>
        <v>not needed</v>
      </c>
      <c r="J2404" s="4" t="str">
        <f>IF(NOT(C2404="reflexive question"),IF(AND(ISERROR(VLOOKUP(A2404,#REF!,1,0)),(ISERROR(VLOOKUP(A2404,health_changing_prem_cfd!A:A,1,0)))),"okay","check"),"okay")</f>
        <v>okay</v>
      </c>
    </row>
    <row r="2405" ht="15.75" customHeight="1">
      <c r="A2405" s="23" t="s">
        <v>39037</v>
      </c>
      <c r="B2405" s="7" t="str">
        <f>VLOOKUP(A2405,searchgroup!A:B,2,FALSE)</f>
        <v>Simulation of disorders, i.e. malingerer</v>
      </c>
      <c r="C2405" s="25" t="s">
        <v>41014</v>
      </c>
      <c r="D2405" s="26"/>
      <c r="E2405" s="27">
        <v>0.89</v>
      </c>
      <c r="F2405" s="27">
        <v>0.11</v>
      </c>
      <c r="G2405" s="27">
        <v>0.0</v>
      </c>
      <c r="H2405" s="4" t="str">
        <f>IF(AND(C2405&gt;0,C2405&lt;2),IF(ISERROR(VLOOKUP(A2405,exclusion!A:A,1,FALSE)),"Check","okay"),"not needed")</f>
        <v>not needed</v>
      </c>
      <c r="I2405" s="4" t="str">
        <f t="shared" si="8"/>
        <v>not needed</v>
      </c>
      <c r="J2405" s="4" t="str">
        <f>IF(NOT(C2405="reflexive question"),IF(AND(ISERROR(VLOOKUP(A2405,#REF!,1,0)),(ISERROR(VLOOKUP(A2405,health_changing_prem_cfd!A:A,1,0)))),"okay","check"),"okay")</f>
        <v>okay</v>
      </c>
    </row>
    <row r="2406" ht="15.75" customHeight="1">
      <c r="A2406" s="23" t="s">
        <v>39040</v>
      </c>
      <c r="B2406" s="7" t="str">
        <f>VLOOKUP(A2406,searchgroup!A:B,2,FALSE)</f>
        <v>Single cyst of breast</v>
      </c>
      <c r="C2406" s="25" t="s">
        <v>41016</v>
      </c>
      <c r="D2406" s="26"/>
      <c r="E2406" s="27">
        <v>0.89</v>
      </c>
      <c r="F2406" s="27">
        <v>0.11</v>
      </c>
      <c r="G2406" s="27">
        <v>0.0</v>
      </c>
      <c r="H2406" s="4" t="str">
        <f>IF(AND(C2406&gt;0,C2406&lt;2),IF(ISERROR(VLOOKUP(A2406,exclusion!A:A,1,FALSE)),"Check","okay"),"not needed")</f>
        <v>not needed</v>
      </c>
      <c r="I2406" s="4" t="str">
        <f t="shared" si="8"/>
        <v>not needed</v>
      </c>
      <c r="J2406" s="4" t="str">
        <f>IF(NOT(C2406="reflexive question"),IF(AND(ISERROR(VLOOKUP(A2406,#REF!,1,0)),(ISERROR(VLOOKUP(A2406,health_changing_prem_cfd!A:A,1,0)))),"okay","check"),"okay")</f>
        <v>okay</v>
      </c>
    </row>
    <row r="2407" ht="15.75" customHeight="1">
      <c r="A2407" s="23" t="s">
        <v>39043</v>
      </c>
      <c r="B2407" s="7" t="str">
        <f>VLOOKUP(A2407,searchgroup!A:B,2,FALSE)</f>
        <v>Single depressive episode</v>
      </c>
      <c r="C2407" s="25">
        <v>0.15</v>
      </c>
      <c r="D2407" s="26"/>
      <c r="E2407" s="27">
        <v>0.89</v>
      </c>
      <c r="F2407" s="27">
        <v>0.11</v>
      </c>
      <c r="G2407" s="27">
        <v>0.0</v>
      </c>
      <c r="H2407" s="4" t="str">
        <f>IF(AND(C2407&gt;0,C2407&lt;2),IF(ISERROR(VLOOKUP(A2407,exclusion!A:A,1,FALSE)),"Check","okay"),"not needed")</f>
        <v>Check</v>
      </c>
      <c r="I2407" s="4" t="str">
        <f t="shared" si="8"/>
        <v>not needed</v>
      </c>
      <c r="J2407" s="4" t="str">
        <f>IF(NOT(C2407="reflexive question"),IF(AND(ISERROR(VLOOKUP(A2407,#REF!,1,0)),(ISERROR(VLOOKUP(A2407,health_changing_prem_cfd!A:A,1,0)))),"okay","check"),"okay")</f>
        <v>okay</v>
      </c>
    </row>
    <row r="2408" ht="15.75" customHeight="1">
      <c r="A2408" s="23" t="s">
        <v>39046</v>
      </c>
      <c r="B2408" s="7" t="str">
        <f>VLOOKUP(A2408,searchgroup!A:B,2,FALSE)</f>
        <v>Single depressive episode in full remission</v>
      </c>
      <c r="C2408" s="25">
        <v>0.1</v>
      </c>
      <c r="D2408" s="26"/>
      <c r="E2408" s="27">
        <v>0.89</v>
      </c>
      <c r="F2408" s="27">
        <v>0.11</v>
      </c>
      <c r="G2408" s="27">
        <v>0.0</v>
      </c>
      <c r="H2408" s="4" t="str">
        <f>IF(AND(C2408&gt;0,C2408&lt;2),IF(ISERROR(VLOOKUP(A2408,exclusion!A:A,1,FALSE)),"Check","okay"),"not needed")</f>
        <v>Check</v>
      </c>
      <c r="I2408" s="4" t="str">
        <f t="shared" si="8"/>
        <v>not needed</v>
      </c>
      <c r="J2408" s="4" t="str">
        <f>IF(NOT(C2408="reflexive question"),IF(AND(ISERROR(VLOOKUP(A2408,#REF!,1,0)),(ISERROR(VLOOKUP(A2408,health_changing_prem_cfd!A:A,1,0)))),"okay","check"),"okay")</f>
        <v>okay</v>
      </c>
    </row>
    <row r="2409" ht="15.75" customHeight="1">
      <c r="A2409" s="23" t="s">
        <v>39049</v>
      </c>
      <c r="B2409" s="7" t="str">
        <f>VLOOKUP(A2409,searchgroup!A:B,2,FALSE)</f>
        <v>Single depressive episode in partial remission</v>
      </c>
      <c r="C2409" s="25">
        <v>0.15</v>
      </c>
      <c r="D2409" s="26"/>
      <c r="E2409" s="27">
        <v>0.89</v>
      </c>
      <c r="F2409" s="27">
        <v>0.11</v>
      </c>
      <c r="G2409" s="27">
        <v>0.0</v>
      </c>
      <c r="H2409" s="4" t="str">
        <f>IF(AND(C2409&gt;0,C2409&lt;2),IF(ISERROR(VLOOKUP(A2409,exclusion!A:A,1,FALSE)),"Check","okay"),"not needed")</f>
        <v>Check</v>
      </c>
      <c r="I2409" s="4" t="str">
        <f t="shared" si="8"/>
        <v>not needed</v>
      </c>
      <c r="J2409" s="4" t="str">
        <f>IF(NOT(C2409="reflexive question"),IF(AND(ISERROR(VLOOKUP(A2409,#REF!,1,0)),(ISERROR(VLOOKUP(A2409,health_changing_prem_cfd!A:A,1,0)))),"okay","check"),"okay")</f>
        <v>okay</v>
      </c>
    </row>
    <row r="2410" ht="15.75" customHeight="1">
      <c r="A2410" s="23" t="s">
        <v>39052</v>
      </c>
      <c r="B2410" s="7" t="str">
        <f>VLOOKUP(A2410,searchgroup!A:B,2,FALSE)</f>
        <v>Single follicular cyst of the skin</v>
      </c>
      <c r="C2410" s="25" t="s">
        <v>41016</v>
      </c>
      <c r="D2410" s="26"/>
      <c r="E2410" s="27">
        <v>0.89</v>
      </c>
      <c r="F2410" s="27">
        <v>0.11</v>
      </c>
      <c r="G2410" s="27">
        <v>0.0</v>
      </c>
      <c r="H2410" s="4" t="str">
        <f>IF(AND(C2410&gt;0,C2410&lt;2),IF(ISERROR(VLOOKUP(A2410,exclusion!A:A,1,FALSE)),"Check","okay"),"not needed")</f>
        <v>not needed</v>
      </c>
      <c r="I2410" s="4" t="str">
        <f t="shared" si="8"/>
        <v>not needed</v>
      </c>
      <c r="J2410" s="4" t="str">
        <f>IF(NOT(C2410="reflexive question"),IF(AND(ISERROR(VLOOKUP(A2410,#REF!,1,0)),(ISERROR(VLOOKUP(A2410,health_changing_prem_cfd!A:A,1,0)))),"okay","check"),"okay")</f>
        <v>okay</v>
      </c>
    </row>
    <row r="2411" ht="15.75" customHeight="1">
      <c r="A2411" s="23" t="s">
        <v>39055</v>
      </c>
      <c r="B2411" s="7" t="str">
        <f>VLOOKUP(A2411,searchgroup!A:B,2,FALSE)</f>
        <v>Single mild depressive episode</v>
      </c>
      <c r="C2411" s="25">
        <v>0.15</v>
      </c>
      <c r="D2411" s="26"/>
      <c r="E2411" s="27">
        <v>0.89</v>
      </c>
      <c r="F2411" s="27">
        <v>0.11</v>
      </c>
      <c r="G2411" s="27">
        <v>0.0</v>
      </c>
      <c r="H2411" s="4" t="str">
        <f>IF(AND(C2411&gt;0,C2411&lt;2),IF(ISERROR(VLOOKUP(A2411,exclusion!A:A,1,FALSE)),"Check","okay"),"not needed")</f>
        <v>Check</v>
      </c>
      <c r="I2411" s="4" t="str">
        <f t="shared" si="8"/>
        <v>not needed</v>
      </c>
      <c r="J2411" s="4" t="str">
        <f>IF(NOT(C2411="reflexive question"),IF(AND(ISERROR(VLOOKUP(A2411,#REF!,1,0)),(ISERROR(VLOOKUP(A2411,health_changing_prem_cfd!A:A,1,0)))),"okay","check"),"okay")</f>
        <v>okay</v>
      </c>
    </row>
    <row r="2412" ht="15.75" customHeight="1">
      <c r="A2412" s="23" t="s">
        <v>39058</v>
      </c>
      <c r="B2412" s="7" t="str">
        <f>VLOOKUP(A2412,searchgroup!A:B,2,FALSE)</f>
        <v>Single moderate depressive episode</v>
      </c>
      <c r="C2412" s="25">
        <v>0.2</v>
      </c>
      <c r="D2412" s="26"/>
      <c r="E2412" s="27">
        <v>0.89</v>
      </c>
      <c r="F2412" s="27">
        <v>0.11</v>
      </c>
      <c r="G2412" s="27">
        <v>0.0</v>
      </c>
      <c r="H2412" s="4" t="str">
        <f>IF(AND(C2412&gt;0,C2412&lt;2),IF(ISERROR(VLOOKUP(A2412,exclusion!A:A,1,FALSE)),"Check","okay"),"not needed")</f>
        <v>Check</v>
      </c>
      <c r="I2412" s="4" t="str">
        <f t="shared" si="8"/>
        <v>not needed</v>
      </c>
      <c r="J2412" s="4" t="str">
        <f>IF(NOT(C2412="reflexive question"),IF(AND(ISERROR(VLOOKUP(A2412,#REF!,1,0)),(ISERROR(VLOOKUP(A2412,health_changing_prem_cfd!A:A,1,0)))),"okay","check"),"okay")</f>
        <v>okay</v>
      </c>
    </row>
    <row r="2413" ht="15.75" customHeight="1">
      <c r="A2413" s="23" t="s">
        <v>39061</v>
      </c>
      <c r="B2413" s="7" t="str">
        <f>VLOOKUP(A2413,searchgroup!A:B,2,FALSE)</f>
        <v>Single nerve damage caused by other disease</v>
      </c>
      <c r="C2413" s="25">
        <v>0.5678498353302254</v>
      </c>
      <c r="D2413" s="26"/>
      <c r="E2413" s="27">
        <v>0.89</v>
      </c>
      <c r="F2413" s="27">
        <v>0.11</v>
      </c>
      <c r="G2413" s="27">
        <v>0.0</v>
      </c>
      <c r="H2413" s="4" t="str">
        <f>IF(AND(C2413&gt;0,C2413&lt;2),IF(ISERROR(VLOOKUP(A2413,exclusion!A:A,1,FALSE)),"Check","okay"),"not needed")</f>
        <v>Check</v>
      </c>
      <c r="I2413" s="4" t="str">
        <f t="shared" si="8"/>
        <v>not needed</v>
      </c>
      <c r="J2413" s="4" t="str">
        <f>IF(NOT(C2413="reflexive question"),IF(AND(ISERROR(VLOOKUP(A2413,#REF!,1,0)),(ISERROR(VLOOKUP(A2413,health_changing_prem_cfd!A:A,1,0)))),"okay","check"),"okay")</f>
        <v>okay</v>
      </c>
    </row>
    <row r="2414" ht="15.75" customHeight="1">
      <c r="A2414" s="23" t="s">
        <v>39064</v>
      </c>
      <c r="B2414" s="7" t="str">
        <f>VLOOKUP(A2414,searchgroup!A:B,2,FALSE)</f>
        <v>Situs inversus</v>
      </c>
      <c r="C2414" s="25" t="s">
        <v>41013</v>
      </c>
      <c r="D2414" s="26"/>
      <c r="E2414" s="27">
        <v>0.89</v>
      </c>
      <c r="F2414" s="27">
        <v>0.11</v>
      </c>
      <c r="G2414" s="27">
        <v>0.0</v>
      </c>
      <c r="H2414" s="4" t="str">
        <f>IF(AND(C2414&gt;0,C2414&lt;2),IF(ISERROR(VLOOKUP(A2414,exclusion!A:A,1,FALSE)),"Check","okay"),"not needed")</f>
        <v>not needed</v>
      </c>
      <c r="I2414" s="4" t="str">
        <f t="shared" si="8"/>
        <v>not needed</v>
      </c>
      <c r="J2414" s="4" t="str">
        <f>IF(NOT(C2414="reflexive question"),IF(AND(ISERROR(VLOOKUP(A2414,#REF!,1,0)),(ISERROR(VLOOKUP(A2414,health_changing_prem_cfd!A:A,1,0)))),"okay","check"),"okay")</f>
        <v>okay</v>
      </c>
    </row>
    <row r="2415" ht="15.75" customHeight="1">
      <c r="A2415" s="23" t="s">
        <v>39065</v>
      </c>
      <c r="B2415" s="7" t="str">
        <f>VLOOKUP(A2415,searchgroup!A:B,2,FALSE)</f>
        <v>Skin change due to chronic sun light exposure</v>
      </c>
      <c r="C2415" s="25" t="s">
        <v>41015</v>
      </c>
      <c r="D2415" s="26"/>
      <c r="E2415" s="27">
        <v>0.89</v>
      </c>
      <c r="F2415" s="27">
        <v>0.11</v>
      </c>
      <c r="G2415" s="27">
        <v>0.0</v>
      </c>
      <c r="H2415" s="4" t="str">
        <f>IF(AND(C2415&gt;0,C2415&lt;2),IF(ISERROR(VLOOKUP(A2415,exclusion!A:A,1,FALSE)),"Check","okay"),"not needed")</f>
        <v>not needed</v>
      </c>
      <c r="I2415" s="4" t="str">
        <f t="shared" si="8"/>
        <v>not needed</v>
      </c>
      <c r="J2415" s="4" t="str">
        <f>IF(NOT(C2415="reflexive question"),IF(AND(ISERROR(VLOOKUP(A2415,#REF!,1,0)),(ISERROR(VLOOKUP(A2415,health_changing_prem_cfd!A:A,1,0)))),"okay","check"),"okay")</f>
        <v>okay</v>
      </c>
    </row>
    <row r="2416" ht="15.75" customHeight="1">
      <c r="A2416" s="23" t="s">
        <v>39068</v>
      </c>
      <c r="B2416" s="7" t="str">
        <f>VLOOKUP(A2416,searchgroup!A:B,2,FALSE)</f>
        <v>Skin condition of the newborn</v>
      </c>
      <c r="C2416" s="25" t="s">
        <v>41013</v>
      </c>
      <c r="D2416" s="26"/>
      <c r="E2416" s="27">
        <v>0.89</v>
      </c>
      <c r="F2416" s="27">
        <v>0.11</v>
      </c>
      <c r="G2416" s="27">
        <v>0.0</v>
      </c>
      <c r="H2416" s="4" t="str">
        <f>IF(AND(C2416&gt;0,C2416&lt;2),IF(ISERROR(VLOOKUP(A2416,exclusion!A:A,1,FALSE)),"Check","okay"),"not needed")</f>
        <v>not needed</v>
      </c>
      <c r="I2416" s="4" t="str">
        <f t="shared" si="8"/>
        <v>not needed</v>
      </c>
      <c r="J2416" s="4" t="str">
        <f>IF(NOT(C2416="reflexive question"),IF(AND(ISERROR(VLOOKUP(A2416,#REF!,1,0)),(ISERROR(VLOOKUP(A2416,health_changing_prem_cfd!A:A,1,0)))),"okay","check"),"okay")</f>
        <v>okay</v>
      </c>
    </row>
    <row r="2417" ht="15.75" customHeight="1">
      <c r="A2417" s="23" t="s">
        <v>39071</v>
      </c>
      <c r="B2417" s="7" t="str">
        <f>VLOOKUP(A2417,searchgroup!A:B,2,FALSE)</f>
        <v>Skin disorder due to other disease</v>
      </c>
      <c r="C2417" s="25" t="s">
        <v>41013</v>
      </c>
      <c r="D2417" s="26"/>
      <c r="E2417" s="27">
        <v>0.89</v>
      </c>
      <c r="F2417" s="27">
        <v>0.11</v>
      </c>
      <c r="G2417" s="27">
        <v>0.0</v>
      </c>
      <c r="H2417" s="4" t="str">
        <f>IF(AND(C2417&gt;0,C2417&lt;2),IF(ISERROR(VLOOKUP(A2417,exclusion!A:A,1,FALSE)),"Check","okay"),"not needed")</f>
        <v>not needed</v>
      </c>
      <c r="I2417" s="4" t="str">
        <f t="shared" si="8"/>
        <v>not needed</v>
      </c>
      <c r="J2417" s="4" t="str">
        <f>IF(NOT(C2417="reflexive question"),IF(AND(ISERROR(VLOOKUP(A2417,#REF!,1,0)),(ISERROR(VLOOKUP(A2417,health_changing_prem_cfd!A:A,1,0)))),"okay","check"),"okay")</f>
        <v>okay</v>
      </c>
    </row>
    <row r="2418" ht="15.75" customHeight="1">
      <c r="A2418" s="23" t="s">
        <v>39073</v>
      </c>
      <c r="B2418" s="7" t="str">
        <f>VLOOKUP(A2418,searchgroup!A:B,2,FALSE)</f>
        <v>Skin disorder due to sunlight or ultraviolet radiation</v>
      </c>
      <c r="C2418" s="25" t="s">
        <v>41015</v>
      </c>
      <c r="D2418" s="26"/>
      <c r="E2418" s="27">
        <v>0.89</v>
      </c>
      <c r="F2418" s="27">
        <v>0.11</v>
      </c>
      <c r="G2418" s="27">
        <v>0.0</v>
      </c>
      <c r="H2418" s="4" t="str">
        <f>IF(AND(C2418&gt;0,C2418&lt;2),IF(ISERROR(VLOOKUP(A2418,exclusion!A:A,1,FALSE)),"Check","okay"),"not needed")</f>
        <v>not needed</v>
      </c>
      <c r="I2418" s="4" t="str">
        <f t="shared" si="8"/>
        <v>not needed</v>
      </c>
      <c r="J2418" s="4" t="str">
        <f>IF(NOT(C2418="reflexive question"),IF(AND(ISERROR(VLOOKUP(A2418,#REF!,1,0)),(ISERROR(VLOOKUP(A2418,health_changing_prem_cfd!A:A,1,0)))),"okay","check"),"okay")</f>
        <v>okay</v>
      </c>
    </row>
    <row r="2419" ht="15.75" customHeight="1">
      <c r="A2419" s="23" t="s">
        <v>39076</v>
      </c>
      <c r="B2419" s="7" t="str">
        <f>VLOOKUP(A2419,searchgroup!A:B,2,FALSE)</f>
        <v>Skin donor</v>
      </c>
      <c r="C2419" s="25" t="s">
        <v>41013</v>
      </c>
      <c r="D2419" s="26"/>
      <c r="E2419" s="27">
        <v>0.89</v>
      </c>
      <c r="F2419" s="27">
        <v>0.11</v>
      </c>
      <c r="G2419" s="27">
        <v>0.0</v>
      </c>
      <c r="H2419" s="4" t="str">
        <f>IF(AND(C2419&gt;0,C2419&lt;2),IF(ISERROR(VLOOKUP(A2419,exclusion!A:A,1,FALSE)),"Check","okay"),"not needed")</f>
        <v>not needed</v>
      </c>
      <c r="I2419" s="4" t="str">
        <f t="shared" si="8"/>
        <v>not needed</v>
      </c>
      <c r="J2419" s="4" t="str">
        <f>IF(NOT(C2419="reflexive question"),IF(AND(ISERROR(VLOOKUP(A2419,#REF!,1,0)),(ISERROR(VLOOKUP(A2419,health_changing_prem_cfd!A:A,1,0)))),"okay","check"),"okay")</f>
        <v>okay</v>
      </c>
    </row>
    <row r="2420" ht="15.75" customHeight="1">
      <c r="A2420" s="23" t="s">
        <v>39077</v>
      </c>
      <c r="B2420" s="7" t="str">
        <f>VLOOKUP(A2420,searchgroup!A:B,2,FALSE)</f>
        <v>Skin transplant</v>
      </c>
      <c r="C2420" s="25" t="s">
        <v>41013</v>
      </c>
      <c r="D2420" s="26"/>
      <c r="E2420" s="27">
        <v>0.89</v>
      </c>
      <c r="F2420" s="27">
        <v>0.11</v>
      </c>
      <c r="G2420" s="27">
        <v>0.0</v>
      </c>
      <c r="H2420" s="4" t="str">
        <f>IF(AND(C2420&gt;0,C2420&lt;2),IF(ISERROR(VLOOKUP(A2420,exclusion!A:A,1,FALSE)),"Check","okay"),"not needed")</f>
        <v>not needed</v>
      </c>
      <c r="I2420" s="4" t="str">
        <f t="shared" si="8"/>
        <v>not needed</v>
      </c>
      <c r="J2420" s="4" t="str">
        <f>IF(NOT(C2420="reflexive question"),IF(AND(ISERROR(VLOOKUP(A2420,#REF!,1,0)),(ISERROR(VLOOKUP(A2420,health_changing_prem_cfd!A:A,1,0)))),"okay","check"),"okay")</f>
        <v>okay</v>
      </c>
    </row>
    <row r="2421" ht="15.75" customHeight="1">
      <c r="A2421" s="23" t="s">
        <v>39080</v>
      </c>
      <c r="B2421" s="7" t="str">
        <f>VLOOKUP(A2421,searchgroup!A:B,2,FALSE)</f>
        <v>Sleep apnoea</v>
      </c>
      <c r="C2421" s="25" t="s">
        <v>41012</v>
      </c>
      <c r="D2421" s="26"/>
      <c r="E2421" s="27">
        <v>0.89</v>
      </c>
      <c r="F2421" s="27">
        <v>0.11</v>
      </c>
      <c r="G2421" s="27">
        <v>0.0</v>
      </c>
      <c r="H2421" s="4" t="str">
        <f>IF(AND(C2421&gt;0,C2421&lt;2),IF(ISERROR(VLOOKUP(A2421,exclusion!A:A,1,FALSE)),"Check","okay"),"not needed")</f>
        <v>not needed</v>
      </c>
      <c r="I2421" s="4" t="str">
        <f t="shared" si="8"/>
        <v>check</v>
      </c>
      <c r="J2421" s="4" t="str">
        <f>IF(NOT(C2421="reflexive question"),IF(AND(ISERROR(VLOOKUP(A2421,#REF!,1,0)),(ISERROR(VLOOKUP(A2421,health_changing_prem_cfd!A:A,1,0)))),"okay","check"),"okay")</f>
        <v>okay</v>
      </c>
    </row>
    <row r="2422" ht="15.75" customHeight="1">
      <c r="A2422" s="23" t="s">
        <v>39081</v>
      </c>
      <c r="B2422" s="7" t="str">
        <f>VLOOKUP(A2422,searchgroup!A:B,2,FALSE)</f>
        <v>Sleep disorders</v>
      </c>
      <c r="C2422" s="28" t="s">
        <v>41014</v>
      </c>
      <c r="D2422" s="26"/>
      <c r="E2422" s="27">
        <v>0.89</v>
      </c>
      <c r="F2422" s="27">
        <v>0.11</v>
      </c>
      <c r="G2422" s="27">
        <v>0.0</v>
      </c>
      <c r="H2422" s="4" t="str">
        <f>IF(AND(C2422&gt;0,C2422&lt;2),IF(ISERROR(VLOOKUP(A2422,exclusion!A:A,1,FALSE)),"Check","okay"),"not needed")</f>
        <v>not needed</v>
      </c>
      <c r="I2422" s="4" t="str">
        <f t="shared" si="8"/>
        <v>not needed</v>
      </c>
      <c r="J2422" s="4" t="str">
        <f>IF(NOT(C2422="reflexive question"),IF(AND(ISERROR(VLOOKUP(A2422,#REF!,1,0)),(ISERROR(VLOOKUP(A2422,health_changing_prem_cfd!A:A,1,0)))),"okay","check"),"okay")</f>
        <v>okay</v>
      </c>
    </row>
    <row r="2423" ht="15.75" customHeight="1">
      <c r="A2423" s="23" t="s">
        <v>39082</v>
      </c>
      <c r="B2423" s="7" t="str">
        <f>VLOOKUP(A2423,searchgroup!A:B,2,FALSE)</f>
        <v>Sleepwalking</v>
      </c>
      <c r="C2423" s="25">
        <v>0.15</v>
      </c>
      <c r="D2423" s="26"/>
      <c r="E2423" s="27">
        <v>0.89</v>
      </c>
      <c r="F2423" s="27">
        <v>0.11</v>
      </c>
      <c r="G2423" s="27">
        <v>0.0</v>
      </c>
      <c r="H2423" s="4" t="str">
        <f>IF(AND(C2423&gt;0,C2423&lt;2),IF(ISERROR(VLOOKUP(A2423,exclusion!A:A,1,FALSE)),"Check","okay"),"not needed")</f>
        <v>Check</v>
      </c>
      <c r="I2423" s="4" t="str">
        <f t="shared" si="8"/>
        <v>not needed</v>
      </c>
      <c r="J2423" s="4" t="str">
        <f>IF(NOT(C2423="reflexive question"),IF(AND(ISERROR(VLOOKUP(A2423,#REF!,1,0)),(ISERROR(VLOOKUP(A2423,health_changing_prem_cfd!A:A,1,0)))),"okay","check"),"okay")</f>
        <v>okay</v>
      </c>
    </row>
    <row r="2424" ht="15.75" customHeight="1">
      <c r="A2424" s="23" t="s">
        <v>39084</v>
      </c>
      <c r="B2424" s="7" t="str">
        <f>VLOOKUP(A2424,searchgroup!A:B,2,FALSE)</f>
        <v>Slow feeding of the newborn</v>
      </c>
      <c r="C2424" s="25" t="s">
        <v>41015</v>
      </c>
      <c r="D2424" s="26"/>
      <c r="E2424" s="27">
        <v>0.89</v>
      </c>
      <c r="F2424" s="27">
        <v>0.11</v>
      </c>
      <c r="G2424" s="27">
        <v>0.0</v>
      </c>
      <c r="H2424" s="4" t="str">
        <f>IF(AND(C2424&gt;0,C2424&lt;2),IF(ISERROR(VLOOKUP(A2424,exclusion!A:A,1,FALSE)),"Check","okay"),"not needed")</f>
        <v>not needed</v>
      </c>
      <c r="I2424" s="4" t="str">
        <f t="shared" si="8"/>
        <v>not needed</v>
      </c>
      <c r="J2424" s="4" t="str">
        <f>IF(NOT(C2424="reflexive question"),IF(AND(ISERROR(VLOOKUP(A2424,#REF!,1,0)),(ISERROR(VLOOKUP(A2424,health_changing_prem_cfd!A:A,1,0)))),"okay","check"),"okay")</f>
        <v>okay</v>
      </c>
    </row>
    <row r="2425" ht="15.75" customHeight="1">
      <c r="A2425" s="23" t="s">
        <v>39087</v>
      </c>
      <c r="B2425" s="7" t="str">
        <f>VLOOKUP(A2425,searchgroup!A:B,2,FALSE)</f>
        <v>Slow fetal growth and fetal malnutrition</v>
      </c>
      <c r="C2425" s="25" t="s">
        <v>41012</v>
      </c>
      <c r="D2425" s="26"/>
      <c r="E2425" s="27">
        <v>0.89</v>
      </c>
      <c r="F2425" s="27">
        <v>0.11</v>
      </c>
      <c r="G2425" s="27">
        <v>0.0</v>
      </c>
      <c r="H2425" s="4" t="str">
        <f>IF(AND(C2425&gt;0,C2425&lt;2),IF(ISERROR(VLOOKUP(A2425,exclusion!A:A,1,FALSE)),"Check","okay"),"not needed")</f>
        <v>not needed</v>
      </c>
      <c r="I2425" s="4" t="str">
        <f t="shared" si="8"/>
        <v>check</v>
      </c>
      <c r="J2425" s="4" t="str">
        <f>IF(NOT(C2425="reflexive question"),IF(AND(ISERROR(VLOOKUP(A2425,#REF!,1,0)),(ISERROR(VLOOKUP(A2425,health_changing_prem_cfd!A:A,1,0)))),"okay","check"),"okay")</f>
        <v>okay</v>
      </c>
    </row>
    <row r="2426" ht="15.75" customHeight="1">
      <c r="A2426" s="23" t="s">
        <v>39089</v>
      </c>
      <c r="B2426" s="7" t="str">
        <f>VLOOKUP(A2426,searchgroup!A:B,2,FALSE)</f>
        <v>Small intestine cancer</v>
      </c>
      <c r="C2426" s="30" t="s">
        <v>41014</v>
      </c>
      <c r="D2426" s="26"/>
      <c r="E2426" s="27">
        <v>0.89</v>
      </c>
      <c r="F2426" s="27">
        <v>0.11</v>
      </c>
      <c r="G2426" s="27">
        <v>0.0</v>
      </c>
      <c r="H2426" s="4" t="str">
        <f>IF(AND(C2426&gt;0,C2426&lt;2),IF(ISERROR(VLOOKUP(A2426,exclusion!A:A,1,FALSE)),"Check","okay"),"not needed")</f>
        <v>not needed</v>
      </c>
      <c r="I2426" s="4" t="str">
        <f t="shared" si="8"/>
        <v>not needed</v>
      </c>
      <c r="J2426" s="4" t="str">
        <f>IF(NOT(C2426="reflexive question"),IF(AND(ISERROR(VLOOKUP(A2426,#REF!,1,0)),(ISERROR(VLOOKUP(A2426,health_changing_prem_cfd!A:A,1,0)))),"okay","check"),"okay")</f>
        <v>okay</v>
      </c>
    </row>
    <row r="2427" ht="15.75" customHeight="1">
      <c r="A2427" s="23" t="s">
        <v>39092</v>
      </c>
      <c r="B2427" s="7" t="str">
        <f>VLOOKUP(A2427,searchgroup!A:B,2,FALSE)</f>
        <v>Small pox</v>
      </c>
      <c r="C2427" s="25" t="s">
        <v>41014</v>
      </c>
      <c r="D2427" s="26"/>
      <c r="E2427" s="27">
        <v>0.89</v>
      </c>
      <c r="F2427" s="27">
        <v>0.11</v>
      </c>
      <c r="G2427" s="27">
        <v>0.0</v>
      </c>
      <c r="H2427" s="4" t="str">
        <f>IF(AND(C2427&gt;0,C2427&lt;2),IF(ISERROR(VLOOKUP(A2427,exclusion!A:A,1,FALSE)),"Check","okay"),"not needed")</f>
        <v>not needed</v>
      </c>
      <c r="I2427" s="4" t="str">
        <f t="shared" si="8"/>
        <v>not needed</v>
      </c>
      <c r="J2427" s="4" t="str">
        <f>IF(NOT(C2427="reflexive question"),IF(AND(ISERROR(VLOOKUP(A2427,#REF!,1,0)),(ISERROR(VLOOKUP(A2427,health_changing_prem_cfd!A:A,1,0)))),"okay","check"),"okay")</f>
        <v>okay</v>
      </c>
    </row>
    <row r="2428" ht="15.75" customHeight="1">
      <c r="A2428" s="23" t="s">
        <v>39094</v>
      </c>
      <c r="B2428" s="7" t="str">
        <f>VLOOKUP(A2428,searchgroup!A:B,2,FALSE)</f>
        <v>Sneezing</v>
      </c>
      <c r="C2428" s="25" t="s">
        <v>41015</v>
      </c>
      <c r="D2428" s="26"/>
      <c r="E2428" s="27">
        <v>0.89</v>
      </c>
      <c r="F2428" s="27">
        <v>0.11</v>
      </c>
      <c r="G2428" s="27">
        <v>0.0</v>
      </c>
      <c r="H2428" s="4" t="str">
        <f>IF(AND(C2428&gt;0,C2428&lt;2),IF(ISERROR(VLOOKUP(A2428,exclusion!A:A,1,FALSE)),"Check","okay"),"not needed")</f>
        <v>not needed</v>
      </c>
      <c r="I2428" s="4" t="str">
        <f t="shared" si="8"/>
        <v>not needed</v>
      </c>
      <c r="J2428" s="4" t="str">
        <f>IF(NOT(C2428="reflexive question"),IF(AND(ISERROR(VLOOKUP(A2428,#REF!,1,0)),(ISERROR(VLOOKUP(A2428,health_changing_prem_cfd!A:A,1,0)))),"okay","check"),"okay")</f>
        <v>okay</v>
      </c>
    </row>
    <row r="2429" ht="15.75" customHeight="1">
      <c r="A2429" s="23" t="s">
        <v>39096</v>
      </c>
      <c r="B2429" s="7" t="str">
        <f>VLOOKUP(A2429,searchgroup!A:B,2,FALSE)</f>
        <v>Social disorder originating in childhood</v>
      </c>
      <c r="C2429" s="25" t="s">
        <v>41014</v>
      </c>
      <c r="D2429" s="26"/>
      <c r="E2429" s="27">
        <v>0.89</v>
      </c>
      <c r="F2429" s="27">
        <v>0.11</v>
      </c>
      <c r="G2429" s="27">
        <v>0.0</v>
      </c>
      <c r="H2429" s="4" t="str">
        <f>IF(AND(C2429&gt;0,C2429&lt;2),IF(ISERROR(VLOOKUP(A2429,exclusion!A:A,1,FALSE)),"Check","okay"),"not needed")</f>
        <v>not needed</v>
      </c>
      <c r="I2429" s="4" t="str">
        <f t="shared" si="8"/>
        <v>not needed</v>
      </c>
      <c r="J2429" s="4" t="str">
        <f>IF(NOT(C2429="reflexive question"),IF(AND(ISERROR(VLOOKUP(A2429,#REF!,1,0)),(ISERROR(VLOOKUP(A2429,health_changing_prem_cfd!A:A,1,0)))),"okay","check"),"okay")</f>
        <v>okay</v>
      </c>
    </row>
    <row r="2430" ht="15.75" customHeight="1">
      <c r="A2430" s="23" t="s">
        <v>39099</v>
      </c>
      <c r="B2430" s="7" t="str">
        <f>VLOOKUP(A2430,searchgroup!A:B,2,FALSE)</f>
        <v>Soft tissue cancer</v>
      </c>
      <c r="C2430" s="30" t="s">
        <v>41014</v>
      </c>
      <c r="D2430" s="26"/>
      <c r="E2430" s="27">
        <v>0.89</v>
      </c>
      <c r="F2430" s="27">
        <v>0.11</v>
      </c>
      <c r="G2430" s="27">
        <v>0.0</v>
      </c>
      <c r="H2430" s="4" t="str">
        <f>IF(AND(C2430&gt;0,C2430&lt;2),IF(ISERROR(VLOOKUP(A2430,exclusion!A:A,1,FALSE)),"Check","okay"),"not needed")</f>
        <v>not needed</v>
      </c>
      <c r="I2430" s="4" t="str">
        <f t="shared" si="8"/>
        <v>not needed</v>
      </c>
      <c r="J2430" s="4" t="str">
        <f>IF(NOT(C2430="reflexive question"),IF(AND(ISERROR(VLOOKUP(A2430,#REF!,1,0)),(ISERROR(VLOOKUP(A2430,health_changing_prem_cfd!A:A,1,0)))),"okay","check"),"okay")</f>
        <v>okay</v>
      </c>
    </row>
    <row r="2431" ht="15.75" customHeight="1">
      <c r="A2431" s="23" t="s">
        <v>39102</v>
      </c>
      <c r="B2431" s="7" t="str">
        <f>VLOOKUP(A2431,searchgroup!A:B,2,FALSE)</f>
        <v>Sore throat, and infections of upper respiratory tract</v>
      </c>
      <c r="C2431" s="25" t="s">
        <v>41015</v>
      </c>
      <c r="D2431" s="26"/>
      <c r="E2431" s="27">
        <v>0.89</v>
      </c>
      <c r="F2431" s="27">
        <v>0.11</v>
      </c>
      <c r="G2431" s="27">
        <v>0.0</v>
      </c>
      <c r="H2431" s="4" t="str">
        <f>IF(AND(C2431&gt;0,C2431&lt;2),IF(ISERROR(VLOOKUP(A2431,exclusion!A:A,1,FALSE)),"Check","okay"),"not needed")</f>
        <v>not needed</v>
      </c>
      <c r="I2431" s="4" t="str">
        <f t="shared" si="8"/>
        <v>not needed</v>
      </c>
      <c r="J2431" s="4" t="str">
        <f>IF(NOT(C2431="reflexive question"),IF(AND(ISERROR(VLOOKUP(A2431,#REF!,1,0)),(ISERROR(VLOOKUP(A2431,health_changing_prem_cfd!A:A,1,0)))),"okay","check"),"okay")</f>
        <v>okay</v>
      </c>
    </row>
    <row r="2432" ht="15.75" customHeight="1">
      <c r="A2432" s="23" t="s">
        <v>39105</v>
      </c>
      <c r="B2432" s="7" t="str">
        <f>VLOOKUP(A2432,searchgroup!A:B,2,FALSE)</f>
        <v>Spasm of the larynx</v>
      </c>
      <c r="C2432" s="25" t="s">
        <v>41012</v>
      </c>
      <c r="D2432" s="26"/>
      <c r="E2432" s="27">
        <v>0.89</v>
      </c>
      <c r="F2432" s="27">
        <v>0.11</v>
      </c>
      <c r="G2432" s="27">
        <v>0.0</v>
      </c>
      <c r="H2432" s="4" t="str">
        <f>IF(AND(C2432&gt;0,C2432&lt;2),IF(ISERROR(VLOOKUP(A2432,exclusion!A:A,1,FALSE)),"Check","okay"),"not needed")</f>
        <v>not needed</v>
      </c>
      <c r="I2432" s="4" t="str">
        <f t="shared" si="8"/>
        <v>check</v>
      </c>
      <c r="J2432" s="4" t="str">
        <f>IF(NOT(C2432="reflexive question"),IF(AND(ISERROR(VLOOKUP(A2432,#REF!,1,0)),(ISERROR(VLOOKUP(A2432,health_changing_prem_cfd!A:A,1,0)))),"okay","check"),"okay")</f>
        <v>okay</v>
      </c>
    </row>
    <row r="2433" ht="15.75" customHeight="1">
      <c r="A2433" s="23" t="s">
        <v>39107</v>
      </c>
      <c r="B2433" s="7" t="str">
        <f>VLOOKUP(A2433,searchgroup!A:B,2,FALSE)</f>
        <v>Specific and isolated phobia</v>
      </c>
      <c r="C2433" s="25" t="s">
        <v>41014</v>
      </c>
      <c r="D2433" s="26"/>
      <c r="E2433" s="27">
        <v>0.89</v>
      </c>
      <c r="F2433" s="27">
        <v>0.11</v>
      </c>
      <c r="G2433" s="27">
        <v>0.0</v>
      </c>
      <c r="H2433" s="4" t="str">
        <f>IF(AND(C2433&gt;0,C2433&lt;2),IF(ISERROR(VLOOKUP(A2433,exclusion!A:A,1,FALSE)),"Check","okay"),"not needed")</f>
        <v>not needed</v>
      </c>
      <c r="I2433" s="4" t="str">
        <f t="shared" si="8"/>
        <v>not needed</v>
      </c>
      <c r="J2433" s="4" t="str">
        <f>IF(NOT(C2433="reflexive question"),IF(AND(ISERROR(VLOOKUP(A2433,#REF!,1,0)),(ISERROR(VLOOKUP(A2433,health_changing_prem_cfd!A:A,1,0)))),"okay","check"),"okay")</f>
        <v>okay</v>
      </c>
    </row>
    <row r="2434" ht="15.75" customHeight="1">
      <c r="A2434" s="23" t="s">
        <v>39110</v>
      </c>
      <c r="B2434" s="7" t="str">
        <f>VLOOKUP(A2434,searchgroup!A:B,2,FALSE)</f>
        <v>Speech development disorder</v>
      </c>
      <c r="C2434" s="25">
        <v>0.792218529535873</v>
      </c>
      <c r="D2434" s="26"/>
      <c r="E2434" s="27">
        <v>0.89</v>
      </c>
      <c r="F2434" s="27">
        <v>0.11</v>
      </c>
      <c r="G2434" s="27">
        <v>0.0</v>
      </c>
      <c r="H2434" s="4" t="str">
        <f>IF(AND(C2434&gt;0,C2434&lt;2),IF(ISERROR(VLOOKUP(A2434,exclusion!A:A,1,FALSE)),"Check","okay"),"not needed")</f>
        <v>Check</v>
      </c>
      <c r="I2434" s="4" t="str">
        <f t="shared" si="8"/>
        <v>not needed</v>
      </c>
      <c r="J2434" s="4" t="str">
        <f>IF(NOT(C2434="reflexive question"),IF(AND(ISERROR(VLOOKUP(A2434,#REF!,1,0)),(ISERROR(VLOOKUP(A2434,health_changing_prem_cfd!A:A,1,0)))),"okay","check"),"okay")</f>
        <v>okay</v>
      </c>
    </row>
    <row r="2435" ht="15.75" customHeight="1">
      <c r="A2435" s="23" t="s">
        <v>39113</v>
      </c>
      <c r="B2435" s="7" t="str">
        <f>VLOOKUP(A2435,searchgroup!A:B,2,FALSE)</f>
        <v>Speech disorder caused by epilepsy (Landau-Kleffner-Syndrome)</v>
      </c>
      <c r="C2435" s="25" t="s">
        <v>41014</v>
      </c>
      <c r="D2435" s="26"/>
      <c r="E2435" s="27">
        <v>0.89</v>
      </c>
      <c r="F2435" s="27">
        <v>0.11</v>
      </c>
      <c r="G2435" s="27">
        <v>0.0</v>
      </c>
      <c r="H2435" s="4" t="str">
        <f>IF(AND(C2435&gt;0,C2435&lt;2),IF(ISERROR(VLOOKUP(A2435,exclusion!A:A,1,FALSE)),"Check","okay"),"not needed")</f>
        <v>not needed</v>
      </c>
      <c r="I2435" s="4" t="str">
        <f t="shared" si="8"/>
        <v>not needed</v>
      </c>
      <c r="J2435" s="4" t="str">
        <f>IF(NOT(C2435="reflexive question"),IF(AND(ISERROR(VLOOKUP(A2435,#REF!,1,0)),(ISERROR(VLOOKUP(A2435,health_changing_prem_cfd!A:A,1,0)))),"okay","check"),"okay")</f>
        <v>okay</v>
      </c>
    </row>
    <row r="2436" ht="15.75" customHeight="1">
      <c r="A2436" s="23" t="s">
        <v>39116</v>
      </c>
      <c r="B2436" s="7" t="str">
        <f>VLOOKUP(A2436,searchgroup!A:B,2,FALSE)</f>
        <v>Speech disturbances</v>
      </c>
      <c r="C2436" s="25" t="s">
        <v>41014</v>
      </c>
      <c r="D2436" s="26"/>
      <c r="E2436" s="27">
        <v>0.89</v>
      </c>
      <c r="F2436" s="27">
        <v>0.11</v>
      </c>
      <c r="G2436" s="27">
        <v>0.0</v>
      </c>
      <c r="H2436" s="4" t="str">
        <f>IF(AND(C2436&gt;0,C2436&lt;2),IF(ISERROR(VLOOKUP(A2436,exclusion!A:A,1,FALSE)),"Check","okay"),"not needed")</f>
        <v>not needed</v>
      </c>
      <c r="I2436" s="4" t="str">
        <f t="shared" si="8"/>
        <v>not needed</v>
      </c>
      <c r="J2436" s="4" t="str">
        <f>IF(NOT(C2436="reflexive question"),IF(AND(ISERROR(VLOOKUP(A2436,#REF!,1,0)),(ISERROR(VLOOKUP(A2436,health_changing_prem_cfd!A:A,1,0)))),"okay","check"),"okay")</f>
        <v>okay</v>
      </c>
    </row>
    <row r="2437" ht="15.75" customHeight="1">
      <c r="A2437" s="23" t="s">
        <v>39119</v>
      </c>
      <c r="B2437" s="7" t="str">
        <f>VLOOKUP(A2437,searchgroup!A:B,2,FALSE)</f>
        <v>Spinal chord damage</v>
      </c>
      <c r="C2437" s="25" t="s">
        <v>41014</v>
      </c>
      <c r="D2437" s="26"/>
      <c r="E2437" s="27">
        <v>0.89</v>
      </c>
      <c r="F2437" s="27">
        <v>0.11</v>
      </c>
      <c r="G2437" s="27">
        <v>0.0</v>
      </c>
      <c r="H2437" s="4" t="str">
        <f>IF(AND(C2437&gt;0,C2437&lt;2),IF(ISERROR(VLOOKUP(A2437,exclusion!A:A,1,FALSE)),"Check","okay"),"not needed")</f>
        <v>not needed</v>
      </c>
      <c r="I2437" s="4" t="str">
        <f t="shared" si="8"/>
        <v>not needed</v>
      </c>
      <c r="J2437" s="4" t="str">
        <f>IF(NOT(C2437="reflexive question"),IF(AND(ISERROR(VLOOKUP(A2437,#REF!,1,0)),(ISERROR(VLOOKUP(A2437,health_changing_prem_cfd!A:A,1,0)))),"okay","check"),"okay")</f>
        <v>okay</v>
      </c>
    </row>
    <row r="2438" ht="15.75" customHeight="1">
      <c r="A2438" s="23" t="s">
        <v>39122</v>
      </c>
      <c r="B2438" s="7" t="str">
        <f>VLOOKUP(A2438,searchgroup!A:B,2,FALSE)</f>
        <v>Spinal chord or cranial nerve cancer</v>
      </c>
      <c r="C2438" s="30" t="s">
        <v>41014</v>
      </c>
      <c r="D2438" s="26"/>
      <c r="E2438" s="27">
        <v>0.89</v>
      </c>
      <c r="F2438" s="27">
        <v>0.11</v>
      </c>
      <c r="G2438" s="27">
        <v>0.0</v>
      </c>
      <c r="H2438" s="4" t="str">
        <f>IF(AND(C2438&gt;0,C2438&lt;2),IF(ISERROR(VLOOKUP(A2438,exclusion!A:A,1,FALSE)),"Check","okay"),"not needed")</f>
        <v>not needed</v>
      </c>
      <c r="I2438" s="4" t="str">
        <f t="shared" si="8"/>
        <v>not needed</v>
      </c>
      <c r="J2438" s="4" t="str">
        <f>IF(NOT(C2438="reflexive question"),IF(AND(ISERROR(VLOOKUP(A2438,#REF!,1,0)),(ISERROR(VLOOKUP(A2438,health_changing_prem_cfd!A:A,1,0)))),"okay","check"),"okay")</f>
        <v>okay</v>
      </c>
    </row>
    <row r="2439" ht="15.75" customHeight="1">
      <c r="A2439" s="23" t="s">
        <v>39125</v>
      </c>
      <c r="B2439" s="7" t="str">
        <f>VLOOKUP(A2439,searchgroup!A:B,2,FALSE)</f>
        <v>Spinal instabilities</v>
      </c>
      <c r="C2439" s="25" t="s">
        <v>41014</v>
      </c>
      <c r="D2439" s="26"/>
      <c r="E2439" s="27">
        <v>0.89</v>
      </c>
      <c r="F2439" s="27">
        <v>0.11</v>
      </c>
      <c r="G2439" s="27">
        <v>0.0</v>
      </c>
      <c r="H2439" s="4" t="str">
        <f>IF(AND(C2439&gt;0,C2439&lt;2),IF(ISERROR(VLOOKUP(A2439,exclusion!A:A,1,FALSE)),"Check","okay"),"not needed")</f>
        <v>not needed</v>
      </c>
      <c r="I2439" s="4" t="str">
        <f t="shared" si="8"/>
        <v>not needed</v>
      </c>
      <c r="J2439" s="4" t="str">
        <f>IF(NOT(C2439="reflexive question"),IF(AND(ISERROR(VLOOKUP(A2439,#REF!,1,0)),(ISERROR(VLOOKUP(A2439,health_changing_prem_cfd!A:A,1,0)))),"okay","check"),"okay")</f>
        <v>okay</v>
      </c>
    </row>
    <row r="2440" ht="15.75" customHeight="1">
      <c r="A2440" s="23" t="s">
        <v>39127</v>
      </c>
      <c r="B2440" s="7" t="str">
        <f>VLOOKUP(A2440,searchgroup!A:B,2,FALSE)</f>
        <v>Spinal osteochondrosis, i.e. spine arthrosis</v>
      </c>
      <c r="C2440" s="25" t="s">
        <v>41012</v>
      </c>
      <c r="D2440" s="26"/>
      <c r="E2440" s="27">
        <v>0.89</v>
      </c>
      <c r="F2440" s="27">
        <v>0.11</v>
      </c>
      <c r="G2440" s="27">
        <v>0.0</v>
      </c>
      <c r="H2440" s="4" t="str">
        <f>IF(AND(C2440&gt;0,C2440&lt;2),IF(ISERROR(VLOOKUP(A2440,exclusion!A:A,1,FALSE)),"Check","okay"),"not needed")</f>
        <v>not needed</v>
      </c>
      <c r="I2440" s="4" t="str">
        <f t="shared" si="8"/>
        <v>check</v>
      </c>
      <c r="J2440" s="4" t="str">
        <f>IF(NOT(C2440="reflexive question"),IF(AND(ISERROR(VLOOKUP(A2440,#REF!,1,0)),(ISERROR(VLOOKUP(A2440,health_changing_prem_cfd!A:A,1,0)))),"okay","check"),"okay")</f>
        <v>okay</v>
      </c>
    </row>
    <row r="2441" ht="15.75" customHeight="1">
      <c r="A2441" s="23" t="s">
        <v>39130</v>
      </c>
      <c r="B2441" s="7" t="str">
        <f>VLOOKUP(A2441,searchgroup!A:B,2,FALSE)</f>
        <v>Spinal stenosis</v>
      </c>
      <c r="C2441" s="25" t="s">
        <v>41012</v>
      </c>
      <c r="D2441" s="26"/>
      <c r="E2441" s="27">
        <v>0.89</v>
      </c>
      <c r="F2441" s="27">
        <v>0.11</v>
      </c>
      <c r="G2441" s="27">
        <v>0.0</v>
      </c>
      <c r="H2441" s="4" t="str">
        <f>IF(AND(C2441&gt;0,C2441&lt;2),IF(ISERROR(VLOOKUP(A2441,exclusion!A:A,1,FALSE)),"Check","okay"),"not needed")</f>
        <v>not needed</v>
      </c>
      <c r="I2441" s="4" t="str">
        <f t="shared" si="8"/>
        <v>check</v>
      </c>
      <c r="J2441" s="4" t="str">
        <f>IF(NOT(C2441="reflexive question"),IF(AND(ISERROR(VLOOKUP(A2441,#REF!,1,0)),(ISERROR(VLOOKUP(A2441,health_changing_prem_cfd!A:A,1,0)))),"okay","check"),"okay")</f>
        <v>okay</v>
      </c>
    </row>
    <row r="2442" ht="15.75" customHeight="1">
      <c r="A2442" s="23" t="s">
        <v>39135</v>
      </c>
      <c r="B2442" s="7" t="str">
        <f>VLOOKUP(A2442,searchgroup!A:B,2,FALSE)</f>
        <v>Spine disorder with damage to the spinal chord</v>
      </c>
      <c r="C2442" s="25" t="s">
        <v>41014</v>
      </c>
      <c r="D2442" s="26"/>
      <c r="E2442" s="27">
        <v>0.89</v>
      </c>
      <c r="F2442" s="27">
        <v>0.11</v>
      </c>
      <c r="G2442" s="27">
        <v>0.0</v>
      </c>
      <c r="H2442" s="4" t="str">
        <f>IF(AND(C2442&gt;0,C2442&lt;2),IF(ISERROR(VLOOKUP(A2442,exclusion!A:A,1,FALSE)),"Check","okay"),"not needed")</f>
        <v>not needed</v>
      </c>
      <c r="I2442" s="4" t="str">
        <f t="shared" si="8"/>
        <v>not needed</v>
      </c>
      <c r="J2442" s="4" t="str">
        <f>IF(NOT(C2442="reflexive question"),IF(AND(ISERROR(VLOOKUP(A2442,#REF!,1,0)),(ISERROR(VLOOKUP(A2442,health_changing_prem_cfd!A:A,1,0)))),"okay","check"),"okay")</f>
        <v>okay</v>
      </c>
    </row>
    <row r="2443" ht="15.75" customHeight="1">
      <c r="A2443" s="23" t="s">
        <v>39138</v>
      </c>
      <c r="B2443" s="7" t="str">
        <f>VLOOKUP(A2443,searchgroup!A:B,2,FALSE)</f>
        <v>Spine disorder with pinched nerve</v>
      </c>
      <c r="C2443" s="25" t="s">
        <v>41012</v>
      </c>
      <c r="D2443" s="26"/>
      <c r="E2443" s="27">
        <v>0.89</v>
      </c>
      <c r="F2443" s="27">
        <v>0.11</v>
      </c>
      <c r="G2443" s="27">
        <v>0.0</v>
      </c>
      <c r="H2443" s="4" t="str">
        <f>IF(AND(C2443&gt;0,C2443&lt;2),IF(ISERROR(VLOOKUP(A2443,exclusion!A:A,1,FALSE)),"Check","okay"),"not needed")</f>
        <v>not needed</v>
      </c>
      <c r="I2443" s="4" t="str">
        <f t="shared" si="8"/>
        <v>check</v>
      </c>
      <c r="J2443" s="4" t="str">
        <f>IF(NOT(C2443="reflexive question"),IF(AND(ISERROR(VLOOKUP(A2443,#REF!,1,0)),(ISERROR(VLOOKUP(A2443,health_changing_prem_cfd!A:A,1,0)))),"okay","check"),"okay")</f>
        <v>okay</v>
      </c>
    </row>
    <row r="2444" ht="15.75" customHeight="1">
      <c r="A2444" s="23" t="s">
        <v>39141</v>
      </c>
      <c r="B2444" s="7" t="str">
        <f>VLOOKUP(A2444,searchgroup!A:B,2,FALSE)</f>
        <v>Spine disorder without damage to nerves or spinal chord</v>
      </c>
      <c r="C2444" s="25" t="s">
        <v>41012</v>
      </c>
      <c r="D2444" s="26"/>
      <c r="E2444" s="27">
        <v>0.89</v>
      </c>
      <c r="F2444" s="27">
        <v>0.11</v>
      </c>
      <c r="G2444" s="27">
        <v>0.0</v>
      </c>
      <c r="H2444" s="4" t="str">
        <f>IF(AND(C2444&gt;0,C2444&lt;2),IF(ISERROR(VLOOKUP(A2444,exclusion!A:A,1,FALSE)),"Check","okay"),"not needed")</f>
        <v>not needed</v>
      </c>
      <c r="I2444" s="4" t="str">
        <f t="shared" si="8"/>
        <v>check</v>
      </c>
      <c r="J2444" s="4" t="str">
        <f>IF(NOT(C2444="reflexive question"),IF(AND(ISERROR(VLOOKUP(A2444,#REF!,1,0)),(ISERROR(VLOOKUP(A2444,health_changing_prem_cfd!A:A,1,0)))),"okay","check"),"okay")</f>
        <v>okay</v>
      </c>
    </row>
    <row r="2445" ht="15.75" customHeight="1">
      <c r="A2445" s="23" t="s">
        <v>39144</v>
      </c>
      <c r="B2445" s="7" t="str">
        <f>VLOOKUP(A2445,searchgroup!A:B,2,FALSE)</f>
        <v>Spleen cancer</v>
      </c>
      <c r="C2445" s="30" t="s">
        <v>41014</v>
      </c>
      <c r="D2445" s="26"/>
      <c r="E2445" s="27">
        <v>0.89</v>
      </c>
      <c r="F2445" s="27">
        <v>0.11</v>
      </c>
      <c r="G2445" s="27">
        <v>0.0</v>
      </c>
      <c r="H2445" s="4" t="str">
        <f>IF(AND(C2445&gt;0,C2445&lt;2),IF(ISERROR(VLOOKUP(A2445,exclusion!A:A,1,FALSE)),"Check","okay"),"not needed")</f>
        <v>not needed</v>
      </c>
      <c r="I2445" s="4" t="str">
        <f t="shared" si="8"/>
        <v>not needed</v>
      </c>
      <c r="J2445" s="4" t="str">
        <f>IF(NOT(C2445="reflexive question"),IF(AND(ISERROR(VLOOKUP(A2445,#REF!,1,0)),(ISERROR(VLOOKUP(A2445,health_changing_prem_cfd!A:A,1,0)))),"okay","check"),"okay")</f>
        <v>okay</v>
      </c>
    </row>
    <row r="2446" ht="15.75" customHeight="1">
      <c r="A2446" s="23" t="s">
        <v>39147</v>
      </c>
      <c r="B2446" s="7" t="str">
        <f>VLOOKUP(A2446,searchgroup!A:B,2,FALSE)</f>
        <v>Spondylolisthesis</v>
      </c>
      <c r="C2446" s="25" t="s">
        <v>41012</v>
      </c>
      <c r="D2446" s="26"/>
      <c r="E2446" s="27">
        <v>0.89</v>
      </c>
      <c r="F2446" s="27">
        <v>0.11</v>
      </c>
      <c r="G2446" s="27">
        <v>0.0</v>
      </c>
      <c r="H2446" s="4" t="str">
        <f>IF(AND(C2446&gt;0,C2446&lt;2),IF(ISERROR(VLOOKUP(A2446,exclusion!A:A,1,FALSE)),"Check","okay"),"not needed")</f>
        <v>not needed</v>
      </c>
      <c r="I2446" s="4" t="str">
        <f t="shared" si="8"/>
        <v>check</v>
      </c>
      <c r="J2446" s="4" t="str">
        <f>IF(NOT(C2446="reflexive question"),IF(AND(ISERROR(VLOOKUP(A2446,#REF!,1,0)),(ISERROR(VLOOKUP(A2446,health_changing_prem_cfd!A:A,1,0)))),"okay","check"),"okay")</f>
        <v>okay</v>
      </c>
    </row>
    <row r="2447" ht="15.75" customHeight="1">
      <c r="A2447" s="23" t="s">
        <v>39148</v>
      </c>
      <c r="B2447" s="7" t="str">
        <f>VLOOKUP(A2447,searchgroup!A:B,2,FALSE)</f>
        <v>Spondylopathy</v>
      </c>
      <c r="C2447" s="25" t="s">
        <v>41012</v>
      </c>
      <c r="D2447" s="26"/>
      <c r="E2447" s="27">
        <v>0.89</v>
      </c>
      <c r="F2447" s="27">
        <v>0.11</v>
      </c>
      <c r="G2447" s="27">
        <v>0.0</v>
      </c>
      <c r="H2447" s="4" t="str">
        <f>IF(AND(C2447&gt;0,C2447&lt;2),IF(ISERROR(VLOOKUP(A2447,exclusion!A:A,1,FALSE)),"Check","okay"),"not needed")</f>
        <v>not needed</v>
      </c>
      <c r="I2447" s="4" t="str">
        <f t="shared" si="8"/>
        <v>check</v>
      </c>
      <c r="J2447" s="4" t="str">
        <f>IF(NOT(C2447="reflexive question"),IF(AND(ISERROR(VLOOKUP(A2447,#REF!,1,0)),(ISERROR(VLOOKUP(A2447,health_changing_prem_cfd!A:A,1,0)))),"okay","check"),"okay")</f>
        <v>okay</v>
      </c>
    </row>
    <row r="2448" ht="15.75" customHeight="1">
      <c r="A2448" s="23" t="s">
        <v>39151</v>
      </c>
      <c r="B2448" s="7" t="str">
        <f>VLOOKUP(A2448,searchgroup!A:B,2,FALSE)</f>
        <v>Spontaneous haematoma</v>
      </c>
      <c r="C2448" s="25" t="s">
        <v>41013</v>
      </c>
      <c r="D2448" s="26"/>
      <c r="E2448" s="27">
        <v>0.89</v>
      </c>
      <c r="F2448" s="27">
        <v>0.11</v>
      </c>
      <c r="G2448" s="27">
        <v>0.0</v>
      </c>
      <c r="H2448" s="4" t="str">
        <f>IF(AND(C2448&gt;0,C2448&lt;2),IF(ISERROR(VLOOKUP(A2448,exclusion!A:A,1,FALSE)),"Check","okay"),"not needed")</f>
        <v>not needed</v>
      </c>
      <c r="I2448" s="4" t="str">
        <f t="shared" si="8"/>
        <v>not needed</v>
      </c>
      <c r="J2448" s="4" t="str">
        <f>IF(NOT(C2448="reflexive question"),IF(AND(ISERROR(VLOOKUP(A2448,#REF!,1,0)),(ISERROR(VLOOKUP(A2448,health_changing_prem_cfd!A:A,1,0)))),"okay","check"),"okay")</f>
        <v>okay</v>
      </c>
    </row>
    <row r="2449" ht="15.75" customHeight="1">
      <c r="A2449" s="23" t="s">
        <v>39153</v>
      </c>
      <c r="B2449" s="7" t="str">
        <f>VLOOKUP(A2449,searchgroup!A:B,2,FALSE)</f>
        <v>Spontaneous rupture of a tendon or the synovium</v>
      </c>
      <c r="C2449" s="25" t="s">
        <v>41012</v>
      </c>
      <c r="D2449" s="26"/>
      <c r="E2449" s="27">
        <v>0.89</v>
      </c>
      <c r="F2449" s="27">
        <v>0.11</v>
      </c>
      <c r="G2449" s="27">
        <v>0.0</v>
      </c>
      <c r="H2449" s="4" t="str">
        <f>IF(AND(C2449&gt;0,C2449&lt;2),IF(ISERROR(VLOOKUP(A2449,exclusion!A:A,1,FALSE)),"Check","okay"),"not needed")</f>
        <v>not needed</v>
      </c>
      <c r="I2449" s="4" t="str">
        <f t="shared" si="8"/>
        <v>check</v>
      </c>
      <c r="J2449" s="4" t="str">
        <f>IF(NOT(C2449="reflexive question"),IF(AND(ISERROR(VLOOKUP(A2449,#REF!,1,0)),(ISERROR(VLOOKUP(A2449,health_changing_prem_cfd!A:A,1,0)))),"okay","check"),"okay")</f>
        <v>okay</v>
      </c>
    </row>
    <row r="2450" ht="15.75" customHeight="1">
      <c r="A2450" s="23" t="s">
        <v>39156</v>
      </c>
      <c r="B2450" s="7" t="str">
        <f>VLOOKUP(A2450,searchgroup!A:B,2,FALSE)</f>
        <v>Spotted fever</v>
      </c>
      <c r="C2450" s="25" t="s">
        <v>41014</v>
      </c>
      <c r="D2450" s="26"/>
      <c r="E2450" s="27">
        <v>0.89</v>
      </c>
      <c r="F2450" s="27">
        <v>0.11</v>
      </c>
      <c r="G2450" s="27">
        <v>0.0</v>
      </c>
      <c r="H2450" s="4" t="str">
        <f>IF(AND(C2450&gt;0,C2450&lt;2),IF(ISERROR(VLOOKUP(A2450,exclusion!A:A,1,FALSE)),"Check","okay"),"not needed")</f>
        <v>not needed</v>
      </c>
      <c r="I2450" s="4" t="str">
        <f t="shared" si="8"/>
        <v>not needed</v>
      </c>
      <c r="J2450" s="4" t="str">
        <f>IF(NOT(C2450="reflexive question"),IF(AND(ISERROR(VLOOKUP(A2450,#REF!,1,0)),(ISERROR(VLOOKUP(A2450,health_changing_prem_cfd!A:A,1,0)))),"okay","check"),"okay")</f>
        <v>okay</v>
      </c>
    </row>
    <row r="2451" ht="15.75" customHeight="1">
      <c r="A2451" s="23" t="s">
        <v>39159</v>
      </c>
      <c r="B2451" s="7" t="str">
        <f>VLOOKUP(A2451,searchgroup!A:B,2,FALSE)</f>
        <v>Sprain and strain of jaw</v>
      </c>
      <c r="C2451" s="25" t="s">
        <v>41015</v>
      </c>
      <c r="D2451" s="26"/>
      <c r="E2451" s="27">
        <v>0.89</v>
      </c>
      <c r="F2451" s="27">
        <v>0.11</v>
      </c>
      <c r="G2451" s="27">
        <v>0.0</v>
      </c>
      <c r="H2451" s="4" t="str">
        <f>IF(AND(C2451&gt;0,C2451&lt;2),IF(ISERROR(VLOOKUP(A2451,exclusion!A:A,1,FALSE)),"Check","okay"),"not needed")</f>
        <v>not needed</v>
      </c>
      <c r="I2451" s="4" t="str">
        <f t="shared" si="8"/>
        <v>not needed</v>
      </c>
      <c r="J2451" s="4" t="str">
        <f>IF(NOT(C2451="reflexive question"),IF(AND(ISERROR(VLOOKUP(A2451,#REF!,1,0)),(ISERROR(VLOOKUP(A2451,health_changing_prem_cfd!A:A,1,0)))),"okay","check"),"okay")</f>
        <v>okay</v>
      </c>
    </row>
    <row r="2452" ht="15.75" customHeight="1">
      <c r="A2452" s="23" t="s">
        <v>39161</v>
      </c>
      <c r="B2452" s="7" t="str">
        <f>VLOOKUP(A2452,searchgroup!A:B,2,FALSE)</f>
        <v>Sprain and strain of the ankle</v>
      </c>
      <c r="C2452" s="25" t="s">
        <v>41012</v>
      </c>
      <c r="D2452" s="26"/>
      <c r="E2452" s="27">
        <v>0.89</v>
      </c>
      <c r="F2452" s="27">
        <v>0.11</v>
      </c>
      <c r="G2452" s="27">
        <v>0.0</v>
      </c>
      <c r="H2452" s="4" t="str">
        <f>IF(AND(C2452&gt;0,C2452&lt;2),IF(ISERROR(VLOOKUP(A2452,exclusion!A:A,1,FALSE)),"Check","okay"),"not needed")</f>
        <v>not needed</v>
      </c>
      <c r="I2452" s="4" t="str">
        <f t="shared" si="8"/>
        <v>check</v>
      </c>
      <c r="J2452" s="4" t="str">
        <f>IF(NOT(C2452="reflexive question"),IF(AND(ISERROR(VLOOKUP(A2452,#REF!,1,0)),(ISERROR(VLOOKUP(A2452,health_changing_prem_cfd!A:A,1,0)))),"okay","check"),"okay")</f>
        <v>okay</v>
      </c>
    </row>
    <row r="2453" ht="15.75" customHeight="1">
      <c r="A2453" s="23" t="s">
        <v>39164</v>
      </c>
      <c r="B2453" s="7" t="str">
        <f>VLOOKUP(A2453,searchgroup!A:B,2,FALSE)</f>
        <v>Sprain and strain of the hip</v>
      </c>
      <c r="C2453" s="25" t="s">
        <v>41015</v>
      </c>
      <c r="D2453" s="26"/>
      <c r="E2453" s="27">
        <v>0.89</v>
      </c>
      <c r="F2453" s="27">
        <v>0.11</v>
      </c>
      <c r="G2453" s="27">
        <v>0.0</v>
      </c>
      <c r="H2453" s="4" t="str">
        <f>IF(AND(C2453&gt;0,C2453&lt;2),IF(ISERROR(VLOOKUP(A2453,exclusion!A:A,1,FALSE)),"Check","okay"),"not needed")</f>
        <v>not needed</v>
      </c>
      <c r="I2453" s="4" t="str">
        <f t="shared" si="8"/>
        <v>not needed</v>
      </c>
      <c r="J2453" s="4" t="str">
        <f>IF(NOT(C2453="reflexive question"),IF(AND(ISERROR(VLOOKUP(A2453,#REF!,1,0)),(ISERROR(VLOOKUP(A2453,health_changing_prem_cfd!A:A,1,0)))),"okay","check"),"okay")</f>
        <v>okay</v>
      </c>
    </row>
    <row r="2454" ht="15.75" customHeight="1">
      <c r="A2454" s="23" t="s">
        <v>39167</v>
      </c>
      <c r="B2454" s="7" t="str">
        <f>VLOOKUP(A2454,searchgroup!A:B,2,FALSE)</f>
        <v>Sprain and strain of the toes</v>
      </c>
      <c r="C2454" s="25" t="s">
        <v>41015</v>
      </c>
      <c r="D2454" s="26"/>
      <c r="E2454" s="27">
        <v>0.89</v>
      </c>
      <c r="F2454" s="27">
        <v>0.11</v>
      </c>
      <c r="G2454" s="27">
        <v>0.0</v>
      </c>
      <c r="H2454" s="4" t="str">
        <f>IF(AND(C2454&gt;0,C2454&lt;2),IF(ISERROR(VLOOKUP(A2454,exclusion!A:A,1,FALSE)),"Check","okay"),"not needed")</f>
        <v>not needed</v>
      </c>
      <c r="I2454" s="4" t="str">
        <f t="shared" si="8"/>
        <v>not needed</v>
      </c>
      <c r="J2454" s="4" t="str">
        <f>IF(NOT(C2454="reflexive question"),IF(AND(ISERROR(VLOOKUP(A2454,#REF!,1,0)),(ISERROR(VLOOKUP(A2454,health_changing_prem_cfd!A:A,1,0)))),"okay","check"),"okay")</f>
        <v>okay</v>
      </c>
    </row>
    <row r="2455" ht="15.75" customHeight="1">
      <c r="A2455" s="23" t="s">
        <v>39170</v>
      </c>
      <c r="B2455" s="7" t="str">
        <f>VLOOKUP(A2455,searchgroup!A:B,2,FALSE)</f>
        <v>Sprain of ribs without persistent damage</v>
      </c>
      <c r="C2455" s="25" t="s">
        <v>41015</v>
      </c>
      <c r="D2455" s="26"/>
      <c r="E2455" s="27">
        <v>0.89</v>
      </c>
      <c r="F2455" s="27">
        <v>0.11</v>
      </c>
      <c r="G2455" s="27">
        <v>0.0</v>
      </c>
      <c r="H2455" s="4" t="str">
        <f>IF(AND(C2455&gt;0,C2455&lt;2),IF(ISERROR(VLOOKUP(A2455,exclusion!A:A,1,FALSE)),"Check","okay"),"not needed")</f>
        <v>not needed</v>
      </c>
      <c r="I2455" s="4" t="str">
        <f t="shared" si="8"/>
        <v>not needed</v>
      </c>
      <c r="J2455" s="4" t="str">
        <f>IF(NOT(C2455="reflexive question"),IF(AND(ISERROR(VLOOKUP(A2455,#REF!,1,0)),(ISERROR(VLOOKUP(A2455,health_changing_prem_cfd!A:A,1,0)))),"okay","check"),"okay")</f>
        <v>okay</v>
      </c>
    </row>
    <row r="2456" ht="15.75" customHeight="1">
      <c r="A2456" s="23" t="s">
        <v>39173</v>
      </c>
      <c r="B2456" s="7" t="str">
        <f>VLOOKUP(A2456,searchgroup!A:B,2,FALSE)</f>
        <v>Sprain of the lower back without persistent damage</v>
      </c>
      <c r="C2456" s="25" t="s">
        <v>41012</v>
      </c>
      <c r="D2456" s="26"/>
      <c r="E2456" s="27">
        <v>0.89</v>
      </c>
      <c r="F2456" s="27">
        <v>0.11</v>
      </c>
      <c r="G2456" s="27">
        <v>0.0</v>
      </c>
      <c r="H2456" s="4" t="str">
        <f>IF(AND(C2456&gt;0,C2456&lt;2),IF(ISERROR(VLOOKUP(A2456,exclusion!A:A,1,FALSE)),"Check","okay"),"not needed")</f>
        <v>not needed</v>
      </c>
      <c r="I2456" s="4" t="str">
        <f t="shared" si="8"/>
        <v>check</v>
      </c>
      <c r="J2456" s="4" t="str">
        <f>IF(NOT(C2456="reflexive question"),IF(AND(ISERROR(VLOOKUP(A2456,#REF!,1,0)),(ISERROR(VLOOKUP(A2456,health_changing_prem_cfd!A:A,1,0)))),"okay","check"),"okay")</f>
        <v>okay</v>
      </c>
    </row>
    <row r="2457" ht="15.75" customHeight="1">
      <c r="A2457" s="23" t="s">
        <v>39176</v>
      </c>
      <c r="B2457" s="7" t="str">
        <f>VLOOKUP(A2457,searchgroup!A:B,2,FALSE)</f>
        <v>Sprain of thoracic spine without persistent damage</v>
      </c>
      <c r="C2457" s="25" t="s">
        <v>41015</v>
      </c>
      <c r="D2457" s="26"/>
      <c r="E2457" s="27">
        <v>0.89</v>
      </c>
      <c r="F2457" s="27">
        <v>0.11</v>
      </c>
      <c r="G2457" s="27">
        <v>0.0</v>
      </c>
      <c r="H2457" s="4" t="str">
        <f>IF(AND(C2457&gt;0,C2457&lt;2),IF(ISERROR(VLOOKUP(A2457,exclusion!A:A,1,FALSE)),"Check","okay"),"not needed")</f>
        <v>not needed</v>
      </c>
      <c r="I2457" s="4" t="str">
        <f t="shared" si="8"/>
        <v>not needed</v>
      </c>
      <c r="J2457" s="4" t="str">
        <f>IF(NOT(C2457="reflexive question"),IF(AND(ISERROR(VLOOKUP(A2457,#REF!,1,0)),(ISERROR(VLOOKUP(A2457,health_changing_prem_cfd!A:A,1,0)))),"okay","check"),"okay")</f>
        <v>okay</v>
      </c>
    </row>
    <row r="2458" ht="15.75" customHeight="1">
      <c r="A2458" s="23" t="s">
        <v>39179</v>
      </c>
      <c r="B2458" s="7" t="str">
        <f>VLOOKUP(A2458,searchgroup!A:B,2,FALSE)</f>
        <v>Sprain or dislocation of head or face</v>
      </c>
      <c r="C2458" s="25" t="s">
        <v>41013</v>
      </c>
      <c r="D2458" s="26"/>
      <c r="E2458" s="27">
        <v>0.89</v>
      </c>
      <c r="F2458" s="27">
        <v>0.11</v>
      </c>
      <c r="G2458" s="27">
        <v>0.0</v>
      </c>
      <c r="H2458" s="4" t="str">
        <f>IF(AND(C2458&gt;0,C2458&lt;2),IF(ISERROR(VLOOKUP(A2458,exclusion!A:A,1,FALSE)),"Check","okay"),"not needed")</f>
        <v>not needed</v>
      </c>
      <c r="I2458" s="4" t="str">
        <f t="shared" si="8"/>
        <v>not needed</v>
      </c>
      <c r="J2458" s="4" t="str">
        <f>IF(NOT(C2458="reflexive question"),IF(AND(ISERROR(VLOOKUP(A2458,#REF!,1,0)),(ISERROR(VLOOKUP(A2458,health_changing_prem_cfd!A:A,1,0)))),"okay","check"),"okay")</f>
        <v>okay</v>
      </c>
    </row>
    <row r="2459" ht="15.75" customHeight="1">
      <c r="A2459" s="23" t="s">
        <v>39182</v>
      </c>
      <c r="B2459" s="7" t="str">
        <f>VLOOKUP(A2459,searchgroup!A:B,2,FALSE)</f>
        <v>Sprain or strain of shoulder</v>
      </c>
      <c r="C2459" s="25" t="s">
        <v>41015</v>
      </c>
      <c r="D2459" s="26"/>
      <c r="E2459" s="27">
        <v>0.89</v>
      </c>
      <c r="F2459" s="27">
        <v>0.11</v>
      </c>
      <c r="G2459" s="27">
        <v>0.0</v>
      </c>
      <c r="H2459" s="4" t="str">
        <f>IF(AND(C2459&gt;0,C2459&lt;2),IF(ISERROR(VLOOKUP(A2459,exclusion!A:A,1,FALSE)),"Check","okay"),"not needed")</f>
        <v>not needed</v>
      </c>
      <c r="I2459" s="4" t="str">
        <f t="shared" si="8"/>
        <v>not needed</v>
      </c>
      <c r="J2459" s="4" t="str">
        <f>IF(NOT(C2459="reflexive question"),IF(AND(ISERROR(VLOOKUP(A2459,#REF!,1,0)),(ISERROR(VLOOKUP(A2459,health_changing_prem_cfd!A:A,1,0)))),"okay","check"),"okay")</f>
        <v>okay</v>
      </c>
    </row>
    <row r="2460" ht="15.75" customHeight="1">
      <c r="A2460" s="23" t="s">
        <v>39185</v>
      </c>
      <c r="B2460" s="7" t="str">
        <f>VLOOKUP(A2460,searchgroup!A:B,2,FALSE)</f>
        <v>Staphylococcal scalded skin syndrome</v>
      </c>
      <c r="C2460" s="25" t="s">
        <v>41014</v>
      </c>
      <c r="D2460" s="26"/>
      <c r="E2460" s="27">
        <v>0.89</v>
      </c>
      <c r="F2460" s="27">
        <v>0.11</v>
      </c>
      <c r="G2460" s="27">
        <v>0.0</v>
      </c>
      <c r="H2460" s="4" t="str">
        <f>IF(AND(C2460&gt;0,C2460&lt;2),IF(ISERROR(VLOOKUP(A2460,exclusion!A:A,1,FALSE)),"Check","okay"),"not needed")</f>
        <v>not needed</v>
      </c>
      <c r="I2460" s="4" t="str">
        <f t="shared" si="8"/>
        <v>not needed</v>
      </c>
      <c r="J2460" s="4" t="str">
        <f>IF(NOT(C2460="reflexive question"),IF(AND(ISERROR(VLOOKUP(A2460,#REF!,1,0)),(ISERROR(VLOOKUP(A2460,health_changing_prem_cfd!A:A,1,0)))),"okay","check"),"okay")</f>
        <v>okay</v>
      </c>
    </row>
    <row r="2461" ht="15.75" customHeight="1">
      <c r="A2461" s="23" t="s">
        <v>39187</v>
      </c>
      <c r="B2461" s="7" t="str">
        <f>VLOOKUP(A2461,searchgroup!A:B,2,FALSE)</f>
        <v>State of emotional shock</v>
      </c>
      <c r="C2461" s="25" t="s">
        <v>41012</v>
      </c>
      <c r="D2461" s="26"/>
      <c r="E2461" s="27">
        <v>0.89</v>
      </c>
      <c r="F2461" s="27">
        <v>0.11</v>
      </c>
      <c r="G2461" s="27">
        <v>0.0</v>
      </c>
      <c r="H2461" s="4" t="str">
        <f>IF(AND(C2461&gt;0,C2461&lt;2),IF(ISERROR(VLOOKUP(A2461,exclusion!A:A,1,FALSE)),"Check","okay"),"not needed")</f>
        <v>not needed</v>
      </c>
      <c r="I2461" s="4" t="str">
        <f t="shared" si="8"/>
        <v>check</v>
      </c>
      <c r="J2461" s="4" t="str">
        <f>IF(NOT(C2461="reflexive question"),IF(AND(ISERROR(VLOOKUP(A2461,#REF!,1,0)),(ISERROR(VLOOKUP(A2461,health_changing_prem_cfd!A:A,1,0)))),"okay","check"),"okay")</f>
        <v>okay</v>
      </c>
    </row>
    <row r="2462" ht="15.75" customHeight="1">
      <c r="A2462" s="23" t="s">
        <v>39190</v>
      </c>
      <c r="B2462" s="7" t="str">
        <f>VLOOKUP(A2462,searchgroup!A:B,2,FALSE)</f>
        <v>Status asthmaticus</v>
      </c>
      <c r="C2462" s="25" t="s">
        <v>41014</v>
      </c>
      <c r="D2462" s="26"/>
      <c r="E2462" s="27">
        <v>0.89</v>
      </c>
      <c r="F2462" s="27">
        <v>0.11</v>
      </c>
      <c r="G2462" s="27">
        <v>0.0</v>
      </c>
      <c r="H2462" s="4" t="str">
        <f>IF(AND(C2462&gt;0,C2462&lt;2),IF(ISERROR(VLOOKUP(A2462,exclusion!A:A,1,FALSE)),"Check","okay"),"not needed")</f>
        <v>not needed</v>
      </c>
      <c r="I2462" s="4" t="str">
        <f t="shared" si="8"/>
        <v>not needed</v>
      </c>
      <c r="J2462" s="4" t="str">
        <f>IF(NOT(C2462="reflexive question"),IF(AND(ISERROR(VLOOKUP(A2462,#REF!,1,0)),(ISERROR(VLOOKUP(A2462,health_changing_prem_cfd!A:A,1,0)))),"okay","check"),"okay")</f>
        <v>okay</v>
      </c>
    </row>
    <row r="2463" ht="15.75" customHeight="1">
      <c r="A2463" s="23" t="s">
        <v>39192</v>
      </c>
      <c r="B2463" s="7" t="str">
        <f>VLOOKUP(A2463,searchgroup!A:B,2,FALSE)</f>
        <v>Steatocystoma multiplex</v>
      </c>
      <c r="C2463" s="25" t="s">
        <v>41014</v>
      </c>
      <c r="D2463" s="26"/>
      <c r="E2463" s="27">
        <v>0.89</v>
      </c>
      <c r="F2463" s="27">
        <v>0.11</v>
      </c>
      <c r="G2463" s="27">
        <v>0.0</v>
      </c>
      <c r="H2463" s="4" t="str">
        <f>IF(AND(C2463&gt;0,C2463&lt;2),IF(ISERROR(VLOOKUP(A2463,exclusion!A:A,1,FALSE)),"Check","okay"),"not needed")</f>
        <v>not needed</v>
      </c>
      <c r="I2463" s="4" t="str">
        <f t="shared" si="8"/>
        <v>not needed</v>
      </c>
      <c r="J2463" s="4" t="str">
        <f>IF(NOT(C2463="reflexive question"),IF(AND(ISERROR(VLOOKUP(A2463,#REF!,1,0)),(ISERROR(VLOOKUP(A2463,health_changing_prem_cfd!A:A,1,0)))),"okay","check"),"okay")</f>
        <v>okay</v>
      </c>
    </row>
    <row r="2464" ht="15.75" customHeight="1">
      <c r="A2464" s="23" t="s">
        <v>39193</v>
      </c>
      <c r="B2464" s="7" t="str">
        <f>VLOOKUP(A2464,searchgroup!A:B,2,FALSE)</f>
        <v>Stenosis of anus or rectum</v>
      </c>
      <c r="C2464" s="25" t="s">
        <v>41012</v>
      </c>
      <c r="D2464" s="26"/>
      <c r="E2464" s="27">
        <v>0.89</v>
      </c>
      <c r="F2464" s="27">
        <v>0.11</v>
      </c>
      <c r="G2464" s="27">
        <v>0.0</v>
      </c>
      <c r="H2464" s="4" t="str">
        <f>IF(AND(C2464&gt;0,C2464&lt;2),IF(ISERROR(VLOOKUP(A2464,exclusion!A:A,1,FALSE)),"Check","okay"),"not needed")</f>
        <v>not needed</v>
      </c>
      <c r="I2464" s="4" t="str">
        <f t="shared" si="8"/>
        <v>check</v>
      </c>
      <c r="J2464" s="4" t="str">
        <f>IF(NOT(C2464="reflexive question"),IF(AND(ISERROR(VLOOKUP(A2464,#REF!,1,0)),(ISERROR(VLOOKUP(A2464,health_changing_prem_cfd!A:A,1,0)))),"okay","check"),"okay")</f>
        <v>okay</v>
      </c>
    </row>
    <row r="2465" ht="15.75" customHeight="1">
      <c r="A2465" s="23" t="s">
        <v>39196</v>
      </c>
      <c r="B2465" s="7" t="str">
        <f>VLOOKUP(A2465,searchgroup!A:B,2,FALSE)</f>
        <v>Stenosis of external ear canal</v>
      </c>
      <c r="C2465" s="25" t="s">
        <v>41015</v>
      </c>
      <c r="D2465" s="26"/>
      <c r="E2465" s="27">
        <v>0.89</v>
      </c>
      <c r="F2465" s="27">
        <v>0.11</v>
      </c>
      <c r="G2465" s="27">
        <v>0.0</v>
      </c>
      <c r="H2465" s="4" t="str">
        <f>IF(AND(C2465&gt;0,C2465&lt;2),IF(ISERROR(VLOOKUP(A2465,exclusion!A:A,1,FALSE)),"Check","okay"),"not needed")</f>
        <v>not needed</v>
      </c>
      <c r="I2465" s="4" t="str">
        <f t="shared" si="8"/>
        <v>not needed</v>
      </c>
      <c r="J2465" s="4" t="str">
        <f>IF(NOT(C2465="reflexive question"),IF(AND(ISERROR(VLOOKUP(A2465,#REF!,1,0)),(ISERROR(VLOOKUP(A2465,health_changing_prem_cfd!A:A,1,0)))),"okay","check"),"okay")</f>
        <v>okay</v>
      </c>
    </row>
    <row r="2466" ht="15.75" customHeight="1">
      <c r="A2466" s="23" t="s">
        <v>39199</v>
      </c>
      <c r="B2466" s="7" t="str">
        <f>VLOOKUP(A2466,searchgroup!A:B,2,FALSE)</f>
        <v>Stenosis of stomach</v>
      </c>
      <c r="C2466" s="25" t="s">
        <v>41014</v>
      </c>
      <c r="D2466" s="26"/>
      <c r="E2466" s="27">
        <v>0.89</v>
      </c>
      <c r="F2466" s="27">
        <v>0.11</v>
      </c>
      <c r="G2466" s="27">
        <v>0.0</v>
      </c>
      <c r="H2466" s="4" t="str">
        <f>IF(AND(C2466&gt;0,C2466&lt;2),IF(ISERROR(VLOOKUP(A2466,exclusion!A:A,1,FALSE)),"Check","okay"),"not needed")</f>
        <v>not needed</v>
      </c>
      <c r="I2466" s="4" t="str">
        <f t="shared" si="8"/>
        <v>not needed</v>
      </c>
      <c r="J2466" s="4" t="str">
        <f>IF(NOT(C2466="reflexive question"),IF(AND(ISERROR(VLOOKUP(A2466,#REF!,1,0)),(ISERROR(VLOOKUP(A2466,health_changing_prem_cfd!A:A,1,0)))),"okay","check"),"okay")</f>
        <v>okay</v>
      </c>
    </row>
    <row r="2467" ht="15.75" customHeight="1">
      <c r="A2467" s="23" t="s">
        <v>39202</v>
      </c>
      <c r="B2467" s="7" t="str">
        <f>VLOOKUP(A2467,searchgroup!A:B,2,FALSE)</f>
        <v>Stenosis of the larynx</v>
      </c>
      <c r="C2467" s="25" t="s">
        <v>41014</v>
      </c>
      <c r="D2467" s="26"/>
      <c r="E2467" s="27">
        <v>0.89</v>
      </c>
      <c r="F2467" s="27">
        <v>0.11</v>
      </c>
      <c r="G2467" s="27">
        <v>0.0</v>
      </c>
      <c r="H2467" s="4" t="str">
        <f>IF(AND(C2467&gt;0,C2467&lt;2),IF(ISERROR(VLOOKUP(A2467,exclusion!A:A,1,FALSE)),"Check","okay"),"not needed")</f>
        <v>not needed</v>
      </c>
      <c r="I2467" s="4" t="str">
        <f t="shared" si="8"/>
        <v>not needed</v>
      </c>
      <c r="J2467" s="4" t="str">
        <f>IF(NOT(C2467="reflexive question"),IF(AND(ISERROR(VLOOKUP(A2467,#REF!,1,0)),(ISERROR(VLOOKUP(A2467,health_changing_prem_cfd!A:A,1,0)))),"okay","check"),"okay")</f>
        <v>okay</v>
      </c>
    </row>
    <row r="2468" ht="15.75" customHeight="1">
      <c r="A2468" s="23" t="s">
        <v>39204</v>
      </c>
      <c r="B2468" s="7" t="str">
        <f>VLOOKUP(A2468,searchgroup!A:B,2,FALSE)</f>
        <v>Stereotyped movement disorder</v>
      </c>
      <c r="C2468" s="25" t="s">
        <v>41014</v>
      </c>
      <c r="D2468" s="26"/>
      <c r="E2468" s="27">
        <v>0.89</v>
      </c>
      <c r="F2468" s="27">
        <v>0.11</v>
      </c>
      <c r="G2468" s="27">
        <v>0.0</v>
      </c>
      <c r="H2468" s="4" t="str">
        <f>IF(AND(C2468&gt;0,C2468&lt;2),IF(ISERROR(VLOOKUP(A2468,exclusion!A:A,1,FALSE)),"Check","okay"),"not needed")</f>
        <v>not needed</v>
      </c>
      <c r="I2468" s="4" t="str">
        <f t="shared" si="8"/>
        <v>not needed</v>
      </c>
      <c r="J2468" s="4" t="str">
        <f>IF(NOT(C2468="reflexive question"),IF(AND(ISERROR(VLOOKUP(A2468,#REF!,1,0)),(ISERROR(VLOOKUP(A2468,health_changing_prem_cfd!A:A,1,0)))),"okay","check"),"okay")</f>
        <v>okay</v>
      </c>
    </row>
    <row r="2469" ht="15.75" customHeight="1">
      <c r="A2469" s="23" t="s">
        <v>39207</v>
      </c>
      <c r="B2469" s="7" t="str">
        <f>VLOOKUP(A2469,searchgroup!A:B,2,FALSE)</f>
        <v>Stiffness of joint</v>
      </c>
      <c r="C2469" s="25" t="s">
        <v>41012</v>
      </c>
      <c r="D2469" s="26"/>
      <c r="E2469" s="27">
        <v>0.89</v>
      </c>
      <c r="F2469" s="27">
        <v>0.11</v>
      </c>
      <c r="G2469" s="27">
        <v>0.0</v>
      </c>
      <c r="H2469" s="4" t="str">
        <f>IF(AND(C2469&gt;0,C2469&lt;2),IF(ISERROR(VLOOKUP(A2469,exclusion!A:A,1,FALSE)),"Check","okay"),"not needed")</f>
        <v>not needed</v>
      </c>
      <c r="I2469" s="4" t="str">
        <f t="shared" si="8"/>
        <v>check</v>
      </c>
      <c r="J2469" s="4" t="str">
        <f>IF(NOT(C2469="reflexive question"),IF(AND(ISERROR(VLOOKUP(A2469,#REF!,1,0)),(ISERROR(VLOOKUP(A2469,health_changing_prem_cfd!A:A,1,0)))),"okay","check"),"okay")</f>
        <v>okay</v>
      </c>
    </row>
    <row r="2470" ht="15.75" customHeight="1">
      <c r="A2470" s="23" t="s">
        <v>39210</v>
      </c>
      <c r="B2470" s="7" t="str">
        <f>VLOOKUP(A2470,searchgroup!A:B,2,FALSE)</f>
        <v>Stimulants dependency or stimulants induced mental disorders</v>
      </c>
      <c r="C2470" s="25" t="s">
        <v>41014</v>
      </c>
      <c r="D2470" s="26"/>
      <c r="E2470" s="27">
        <v>0.89</v>
      </c>
      <c r="F2470" s="27">
        <v>0.11</v>
      </c>
      <c r="G2470" s="27">
        <v>0.0</v>
      </c>
      <c r="H2470" s="4" t="str">
        <f>IF(AND(C2470&gt;0,C2470&lt;2),IF(ISERROR(VLOOKUP(A2470,exclusion!A:A,1,FALSE)),"Check","okay"),"not needed")</f>
        <v>not needed</v>
      </c>
      <c r="I2470" s="4" t="str">
        <f t="shared" si="8"/>
        <v>not needed</v>
      </c>
      <c r="J2470" s="4" t="str">
        <f>IF(NOT(C2470="reflexive question"),IF(AND(ISERROR(VLOOKUP(A2470,#REF!,1,0)),(ISERROR(VLOOKUP(A2470,health_changing_prem_cfd!A:A,1,0)))),"okay","check"),"okay")</f>
        <v>okay</v>
      </c>
    </row>
    <row r="2471" ht="15.75" customHeight="1">
      <c r="A2471" s="23" t="s">
        <v>39213</v>
      </c>
      <c r="B2471" s="7" t="str">
        <f>VLOOKUP(A2471,searchgroup!A:B,2,FALSE)</f>
        <v>Stomach cancer</v>
      </c>
      <c r="C2471" s="30" t="s">
        <v>41014</v>
      </c>
      <c r="D2471" s="26"/>
      <c r="E2471" s="27">
        <v>0.89</v>
      </c>
      <c r="F2471" s="27">
        <v>0.11</v>
      </c>
      <c r="G2471" s="27">
        <v>0.0</v>
      </c>
      <c r="H2471" s="4" t="str">
        <f>IF(AND(C2471&gt;0,C2471&lt;2),IF(ISERROR(VLOOKUP(A2471,exclusion!A:A,1,FALSE)),"Check","okay"),"not needed")</f>
        <v>not needed</v>
      </c>
      <c r="I2471" s="4" t="str">
        <f t="shared" si="8"/>
        <v>not needed</v>
      </c>
      <c r="J2471" s="4" t="str">
        <f>IF(NOT(C2471="reflexive question"),IF(AND(ISERROR(VLOOKUP(A2471,#REF!,1,0)),(ISERROR(VLOOKUP(A2471,health_changing_prem_cfd!A:A,1,0)))),"okay","check"),"okay")</f>
        <v>okay</v>
      </c>
    </row>
    <row r="2472" ht="15.75" customHeight="1">
      <c r="A2472" s="23" t="s">
        <v>39216</v>
      </c>
      <c r="B2472" s="7" t="str">
        <f>VLOOKUP(A2472,searchgroup!A:B,2,FALSE)</f>
        <v>Stomatitis</v>
      </c>
      <c r="C2472" s="25" t="s">
        <v>41015</v>
      </c>
      <c r="D2472" s="26"/>
      <c r="E2472" s="27">
        <v>0.89</v>
      </c>
      <c r="F2472" s="27">
        <v>0.11</v>
      </c>
      <c r="G2472" s="27">
        <v>0.0</v>
      </c>
      <c r="H2472" s="4" t="str">
        <f>IF(AND(C2472&gt;0,C2472&lt;2),IF(ISERROR(VLOOKUP(A2472,exclusion!A:A,1,FALSE)),"Check","okay"),"not needed")</f>
        <v>not needed</v>
      </c>
      <c r="I2472" s="4" t="str">
        <f t="shared" si="8"/>
        <v>not needed</v>
      </c>
      <c r="J2472" s="4" t="str">
        <f>IF(NOT(C2472="reflexive question"),IF(AND(ISERROR(VLOOKUP(A2472,#REF!,1,0)),(ISERROR(VLOOKUP(A2472,health_changing_prem_cfd!A:A,1,0)))),"okay","check"),"okay")</f>
        <v>okay</v>
      </c>
    </row>
    <row r="2473" ht="15.75" customHeight="1">
      <c r="A2473" s="23" t="s">
        <v>39219</v>
      </c>
      <c r="B2473" s="7" t="str">
        <f>VLOOKUP(A2473,searchgroup!A:B,2,FALSE)</f>
        <v>Strabismus</v>
      </c>
      <c r="C2473" s="28" t="s">
        <v>41012</v>
      </c>
      <c r="D2473" s="26"/>
      <c r="E2473" s="27">
        <v>0.89</v>
      </c>
      <c r="F2473" s="27">
        <v>0.11</v>
      </c>
      <c r="G2473" s="27">
        <v>0.0</v>
      </c>
      <c r="H2473" s="4" t="str">
        <f>IF(AND(C2473&gt;0,C2473&lt;2),IF(ISERROR(VLOOKUP(A2473,exclusion!A:A,1,FALSE)),"Check","okay"),"not needed")</f>
        <v>not needed</v>
      </c>
      <c r="I2473" s="4" t="str">
        <f t="shared" si="8"/>
        <v>check</v>
      </c>
      <c r="J2473" s="4" t="str">
        <f>IF(NOT(C2473="reflexive question"),IF(AND(ISERROR(VLOOKUP(A2473,#REF!,1,0)),(ISERROR(VLOOKUP(A2473,health_changing_prem_cfd!A:A,1,0)))),"okay","check"),"okay")</f>
        <v>okay</v>
      </c>
    </row>
    <row r="2474" ht="15.75" customHeight="1">
      <c r="A2474" s="23" t="s">
        <v>39222</v>
      </c>
      <c r="B2474" s="7" t="str">
        <f>VLOOKUP(A2474,searchgroup!A:B,2,FALSE)</f>
        <v>Strange and inexplicable behaviour</v>
      </c>
      <c r="C2474" s="25" t="s">
        <v>41014</v>
      </c>
      <c r="D2474" s="26"/>
      <c r="E2474" s="27">
        <v>0.89</v>
      </c>
      <c r="F2474" s="27">
        <v>0.11</v>
      </c>
      <c r="G2474" s="27">
        <v>0.0</v>
      </c>
      <c r="H2474" s="4" t="str">
        <f>IF(AND(C2474&gt;0,C2474&lt;2),IF(ISERROR(VLOOKUP(A2474,exclusion!A:A,1,FALSE)),"Check","okay"),"not needed")</f>
        <v>not needed</v>
      </c>
      <c r="I2474" s="4" t="str">
        <f t="shared" si="8"/>
        <v>not needed</v>
      </c>
      <c r="J2474" s="4" t="str">
        <f>IF(NOT(C2474="reflexive question"),IF(AND(ISERROR(VLOOKUP(A2474,#REF!,1,0)),(ISERROR(VLOOKUP(A2474,health_changing_prem_cfd!A:A,1,0)))),"okay","check"),"okay")</f>
        <v>okay</v>
      </c>
    </row>
    <row r="2475" ht="15.75" customHeight="1">
      <c r="A2475" s="23" t="s">
        <v>39224</v>
      </c>
      <c r="B2475" s="7" t="str">
        <f>VLOOKUP(A2475,searchgroup!A:B,2,FALSE)</f>
        <v>Stress incontinence</v>
      </c>
      <c r="C2475" s="25" t="s">
        <v>41012</v>
      </c>
      <c r="D2475" s="26"/>
      <c r="E2475" s="27">
        <v>0.89</v>
      </c>
      <c r="F2475" s="27">
        <v>0.11</v>
      </c>
      <c r="G2475" s="27">
        <v>0.0</v>
      </c>
      <c r="H2475" s="4" t="str">
        <f>IF(AND(C2475&gt;0,C2475&lt;2),IF(ISERROR(VLOOKUP(A2475,exclusion!A:A,1,FALSE)),"Check","okay"),"not needed")</f>
        <v>not needed</v>
      </c>
      <c r="I2475" s="4" t="str">
        <f t="shared" si="8"/>
        <v>check</v>
      </c>
      <c r="J2475" s="4" t="str">
        <f>IF(NOT(C2475="reflexive question"),IF(AND(ISERROR(VLOOKUP(A2475,#REF!,1,0)),(ISERROR(VLOOKUP(A2475,health_changing_prem_cfd!A:A,1,0)))),"okay","check"),"okay")</f>
        <v>okay</v>
      </c>
    </row>
    <row r="2476" ht="15.75" customHeight="1">
      <c r="A2476" s="23" t="s">
        <v>39226</v>
      </c>
      <c r="B2476" s="7" t="str">
        <f>VLOOKUP(A2476,searchgroup!A:B,2,FALSE)</f>
        <v>Striae or hypertrophy of skin</v>
      </c>
      <c r="C2476" s="25" t="s">
        <v>41015</v>
      </c>
      <c r="D2476" s="26"/>
      <c r="E2476" s="27">
        <v>0.89</v>
      </c>
      <c r="F2476" s="27">
        <v>0.11</v>
      </c>
      <c r="G2476" s="27">
        <v>0.0</v>
      </c>
      <c r="H2476" s="4" t="str">
        <f>IF(AND(C2476&gt;0,C2476&lt;2),IF(ISERROR(VLOOKUP(A2476,exclusion!A:A,1,FALSE)),"Check","okay"),"not needed")</f>
        <v>not needed</v>
      </c>
      <c r="I2476" s="4" t="str">
        <f t="shared" si="8"/>
        <v>not needed</v>
      </c>
      <c r="J2476" s="4" t="str">
        <f>IF(NOT(C2476="reflexive question"),IF(AND(ISERROR(VLOOKUP(A2476,#REF!,1,0)),(ISERROR(VLOOKUP(A2476,health_changing_prem_cfd!A:A,1,0)))),"okay","check"),"okay")</f>
        <v>okay</v>
      </c>
    </row>
    <row r="2477" ht="15.75" customHeight="1">
      <c r="A2477" s="23" t="s">
        <v>39229</v>
      </c>
      <c r="B2477" s="7" t="str">
        <f>VLOOKUP(A2477,searchgroup!A:B,2,FALSE)</f>
        <v>Stricture and stenosis of cervix uteri</v>
      </c>
      <c r="C2477" s="25">
        <v>0.18268414060368204</v>
      </c>
      <c r="D2477" s="26"/>
      <c r="E2477" s="27">
        <v>0.89</v>
      </c>
      <c r="F2477" s="27">
        <v>0.11</v>
      </c>
      <c r="G2477" s="27">
        <v>0.0</v>
      </c>
      <c r="H2477" s="4" t="str">
        <f>IF(AND(C2477&gt;0,C2477&lt;2),IF(ISERROR(VLOOKUP(A2477,exclusion!A:A,1,FALSE)),"Check","okay"),"not needed")</f>
        <v>Check</v>
      </c>
      <c r="I2477" s="4" t="str">
        <f t="shared" si="8"/>
        <v>not needed</v>
      </c>
      <c r="J2477" s="4" t="str">
        <f>IF(NOT(C2477="reflexive question"),IF(AND(ISERROR(VLOOKUP(A2477,#REF!,1,0)),(ISERROR(VLOOKUP(A2477,health_changing_prem_cfd!A:A,1,0)))),"okay","check"),"okay")</f>
        <v>okay</v>
      </c>
    </row>
    <row r="2478" ht="15.75" customHeight="1">
      <c r="A2478" s="23" t="s">
        <v>39231</v>
      </c>
      <c r="B2478" s="7" t="str">
        <f>VLOOKUP(A2478,searchgroup!A:B,2,FALSE)</f>
        <v>Stricture of the vagina</v>
      </c>
      <c r="C2478" s="25" t="s">
        <v>41012</v>
      </c>
      <c r="D2478" s="26"/>
      <c r="E2478" s="27">
        <v>0.89</v>
      </c>
      <c r="F2478" s="27">
        <v>0.11</v>
      </c>
      <c r="G2478" s="27">
        <v>0.0</v>
      </c>
      <c r="H2478" s="4" t="str">
        <f>IF(AND(C2478&gt;0,C2478&lt;2),IF(ISERROR(VLOOKUP(A2478,exclusion!A:A,1,FALSE)),"Check","okay"),"not needed")</f>
        <v>not needed</v>
      </c>
      <c r="I2478" s="4" t="str">
        <f t="shared" si="8"/>
        <v>check</v>
      </c>
      <c r="J2478" s="4" t="str">
        <f>IF(NOT(C2478="reflexive question"),IF(AND(ISERROR(VLOOKUP(A2478,#REF!,1,0)),(ISERROR(VLOOKUP(A2478,health_changing_prem_cfd!A:A,1,0)))),"okay","check"),"okay")</f>
        <v>okay</v>
      </c>
    </row>
    <row r="2479" ht="15.75" customHeight="1">
      <c r="A2479" s="23" t="s">
        <v>39234</v>
      </c>
      <c r="B2479" s="7" t="str">
        <f>VLOOKUP(A2479,searchgroup!A:B,2,FALSE)</f>
        <v>Stroke</v>
      </c>
      <c r="C2479" s="25" t="s">
        <v>41014</v>
      </c>
      <c r="D2479" s="26"/>
      <c r="E2479" s="27">
        <v>0.89</v>
      </c>
      <c r="F2479" s="27">
        <v>0.11</v>
      </c>
      <c r="G2479" s="27">
        <v>0.0</v>
      </c>
      <c r="H2479" s="4" t="str">
        <f>IF(AND(C2479&gt;0,C2479&lt;2),IF(ISERROR(VLOOKUP(A2479,exclusion!A:A,1,FALSE)),"Check","okay"),"not needed")</f>
        <v>not needed</v>
      </c>
      <c r="I2479" s="4" t="str">
        <f t="shared" si="8"/>
        <v>not needed</v>
      </c>
      <c r="J2479" s="4" t="str">
        <f>IF(NOT(C2479="reflexive question"),IF(AND(ISERROR(VLOOKUP(A2479,#REF!,1,0)),(ISERROR(VLOOKUP(A2479,health_changing_prem_cfd!A:A,1,0)))),"okay","check"),"okay")</f>
        <v>okay</v>
      </c>
    </row>
    <row r="2480" ht="15.75" customHeight="1">
      <c r="A2480" s="23" t="s">
        <v>39237</v>
      </c>
      <c r="B2480" s="7" t="str">
        <f>VLOOKUP(A2480,searchgroup!A:B,2,FALSE)</f>
        <v>Strongyloidiasis</v>
      </c>
      <c r="C2480" s="25" t="s">
        <v>41014</v>
      </c>
      <c r="D2480" s="26"/>
      <c r="E2480" s="27">
        <v>0.89</v>
      </c>
      <c r="F2480" s="27">
        <v>0.11</v>
      </c>
      <c r="G2480" s="27">
        <v>0.0</v>
      </c>
      <c r="H2480" s="4" t="str">
        <f>IF(AND(C2480&gt;0,C2480&lt;2),IF(ISERROR(VLOOKUP(A2480,exclusion!A:A,1,FALSE)),"Check","okay"),"not needed")</f>
        <v>not needed</v>
      </c>
      <c r="I2480" s="4" t="str">
        <f t="shared" si="8"/>
        <v>not needed</v>
      </c>
      <c r="J2480" s="4" t="str">
        <f>IF(NOT(C2480="reflexive question"),IF(AND(ISERROR(VLOOKUP(A2480,#REF!,1,0)),(ISERROR(VLOOKUP(A2480,health_changing_prem_cfd!A:A,1,0)))),"okay","check"),"okay")</f>
        <v>okay</v>
      </c>
    </row>
    <row r="2481" ht="15.75" customHeight="1">
      <c r="A2481" s="23" t="s">
        <v>39238</v>
      </c>
      <c r="B2481" s="7" t="str">
        <f>VLOOKUP(A2481,searchgroup!A:B,2,FALSE)</f>
        <v>Stuttering</v>
      </c>
      <c r="C2481" s="25" t="s">
        <v>41012</v>
      </c>
      <c r="D2481" s="26"/>
      <c r="E2481" s="27">
        <v>0.89</v>
      </c>
      <c r="F2481" s="27">
        <v>0.11</v>
      </c>
      <c r="G2481" s="27">
        <v>0.0</v>
      </c>
      <c r="H2481" s="4" t="str">
        <f>IF(AND(C2481&gt;0,C2481&lt;2),IF(ISERROR(VLOOKUP(A2481,exclusion!A:A,1,FALSE)),"Check","okay"),"not needed")</f>
        <v>not needed</v>
      </c>
      <c r="I2481" s="4" t="str">
        <f t="shared" si="8"/>
        <v>check</v>
      </c>
      <c r="J2481" s="4" t="str">
        <f>IF(NOT(C2481="reflexive question"),IF(AND(ISERROR(VLOOKUP(A2481,#REF!,1,0)),(ISERROR(VLOOKUP(A2481,health_changing_prem_cfd!A:A,1,0)))),"okay","check"),"okay")</f>
        <v>okay</v>
      </c>
    </row>
    <row r="2482" ht="15.75" customHeight="1">
      <c r="A2482" s="23" t="s">
        <v>39241</v>
      </c>
      <c r="B2482" s="7" t="str">
        <f>VLOOKUP(A2482,searchgroup!A:B,2,FALSE)</f>
        <v>Subclinical Iodine-deficiency-related thyroid disorders</v>
      </c>
      <c r="C2482" s="25">
        <v>0.15</v>
      </c>
      <c r="D2482" s="26"/>
      <c r="E2482" s="27">
        <v>0.89</v>
      </c>
      <c r="F2482" s="27">
        <v>0.11</v>
      </c>
      <c r="G2482" s="27">
        <v>0.0</v>
      </c>
      <c r="H2482" s="4" t="str">
        <f>IF(AND(C2482&gt;0,C2482&lt;2),IF(ISERROR(VLOOKUP(A2482,exclusion!A:A,1,FALSE)),"Check","okay"),"not needed")</f>
        <v>Check</v>
      </c>
      <c r="I2482" s="4" t="str">
        <f t="shared" si="8"/>
        <v>not needed</v>
      </c>
      <c r="J2482" s="4" t="str">
        <f>IF(NOT(C2482="reflexive question"),IF(AND(ISERROR(VLOOKUP(A2482,#REF!,1,0)),(ISERROR(VLOOKUP(A2482,health_changing_prem_cfd!A:A,1,0)))),"okay","check"),"okay")</f>
        <v>okay</v>
      </c>
    </row>
    <row r="2483" ht="15.75" customHeight="1">
      <c r="A2483" s="23" t="s">
        <v>39244</v>
      </c>
      <c r="B2483" s="7" t="str">
        <f>VLOOKUP(A2483,searchgroup!A:B,2,FALSE)</f>
        <v>Subglottic stenosis</v>
      </c>
      <c r="C2483" s="25" t="s">
        <v>41012</v>
      </c>
      <c r="D2483" s="26"/>
      <c r="E2483" s="27">
        <v>0.89</v>
      </c>
      <c r="F2483" s="27">
        <v>0.11</v>
      </c>
      <c r="G2483" s="27">
        <v>0.0</v>
      </c>
      <c r="H2483" s="4" t="str">
        <f>IF(AND(C2483&gt;0,C2483&lt;2),IF(ISERROR(VLOOKUP(A2483,exclusion!A:A,1,FALSE)),"Check","okay"),"not needed")</f>
        <v>not needed</v>
      </c>
      <c r="I2483" s="4" t="str">
        <f t="shared" si="8"/>
        <v>check</v>
      </c>
      <c r="J2483" s="4" t="str">
        <f>IF(NOT(C2483="reflexive question"),IF(AND(ISERROR(VLOOKUP(A2483,#REF!,1,0)),(ISERROR(VLOOKUP(A2483,health_changing_prem_cfd!A:A,1,0)))),"okay","check"),"okay")</f>
        <v>okay</v>
      </c>
    </row>
    <row r="2484" ht="15.75" customHeight="1">
      <c r="A2484" s="23" t="s">
        <v>39247</v>
      </c>
      <c r="B2484" s="7" t="str">
        <f>VLOOKUP(A2484,searchgroup!A:B,2,FALSE)</f>
        <v>Subluxation of symphysis pubis due to pregnancy</v>
      </c>
      <c r="C2484" s="25" t="s">
        <v>41012</v>
      </c>
      <c r="D2484" s="26"/>
      <c r="E2484" s="27">
        <v>0.89</v>
      </c>
      <c r="F2484" s="27">
        <v>0.11</v>
      </c>
      <c r="G2484" s="27">
        <v>0.0</v>
      </c>
      <c r="H2484" s="4" t="str">
        <f>IF(AND(C2484&gt;0,C2484&lt;2),IF(ISERROR(VLOOKUP(A2484,exclusion!A:A,1,FALSE)),"Check","okay"),"not needed")</f>
        <v>not needed</v>
      </c>
      <c r="I2484" s="4" t="str">
        <f t="shared" si="8"/>
        <v>check</v>
      </c>
      <c r="J2484" s="4" t="str">
        <f>IF(NOT(C2484="reflexive question"),IF(AND(ISERROR(VLOOKUP(A2484,#REF!,1,0)),(ISERROR(VLOOKUP(A2484,health_changing_prem_cfd!A:A,1,0)))),"okay","check"),"okay")</f>
        <v>okay</v>
      </c>
    </row>
    <row r="2485" ht="15.75" customHeight="1">
      <c r="A2485" s="23" t="s">
        <v>39250</v>
      </c>
      <c r="B2485" s="7" t="str">
        <f>VLOOKUP(A2485,searchgroup!A:B,2,FALSE)</f>
        <v>Subluxation of the spine</v>
      </c>
      <c r="C2485" s="25" t="s">
        <v>41014</v>
      </c>
      <c r="D2485" s="26"/>
      <c r="E2485" s="27">
        <v>0.89</v>
      </c>
      <c r="F2485" s="27">
        <v>0.11</v>
      </c>
      <c r="G2485" s="27">
        <v>0.0</v>
      </c>
      <c r="H2485" s="4" t="str">
        <f>IF(AND(C2485&gt;0,C2485&lt;2),IF(ISERROR(VLOOKUP(A2485,exclusion!A:A,1,FALSE)),"Check","okay"),"not needed")</f>
        <v>not needed</v>
      </c>
      <c r="I2485" s="4" t="str">
        <f t="shared" si="8"/>
        <v>not needed</v>
      </c>
      <c r="J2485" s="4" t="str">
        <f>IF(NOT(C2485="reflexive question"),IF(AND(ISERROR(VLOOKUP(A2485,#REF!,1,0)),(ISERROR(VLOOKUP(A2485,health_changing_prem_cfd!A:A,1,0)))),"okay","check"),"okay")</f>
        <v>okay</v>
      </c>
    </row>
    <row r="2486" ht="15.75" customHeight="1">
      <c r="A2486" s="23" t="s">
        <v>39253</v>
      </c>
      <c r="B2486" s="7" t="str">
        <f>VLOOKUP(A2486,searchgroup!A:B,2,FALSE)</f>
        <v>Subluxation of vertebrae without damage to spinal chord</v>
      </c>
      <c r="C2486" s="25" t="s">
        <v>41012</v>
      </c>
      <c r="D2486" s="26"/>
      <c r="E2486" s="27">
        <v>0.89</v>
      </c>
      <c r="F2486" s="27">
        <v>0.11</v>
      </c>
      <c r="G2486" s="27">
        <v>0.0</v>
      </c>
      <c r="H2486" s="4" t="str">
        <f>IF(AND(C2486&gt;0,C2486&lt;2),IF(ISERROR(VLOOKUP(A2486,exclusion!A:A,1,FALSE)),"Check","okay"),"not needed")</f>
        <v>not needed</v>
      </c>
      <c r="I2486" s="4" t="str">
        <f t="shared" si="8"/>
        <v>check</v>
      </c>
      <c r="J2486" s="4" t="str">
        <f>IF(NOT(C2486="reflexive question"),IF(AND(ISERROR(VLOOKUP(A2486,#REF!,1,0)),(ISERROR(VLOOKUP(A2486,health_changing_prem_cfd!A:A,1,0)))),"okay","check"),"okay")</f>
        <v>okay</v>
      </c>
    </row>
    <row r="2487" ht="15.75" customHeight="1">
      <c r="A2487" s="23" t="s">
        <v>39256</v>
      </c>
      <c r="B2487" s="7" t="str">
        <f>VLOOKUP(A2487,searchgroup!A:B,2,FALSE)</f>
        <v>Substance abuse</v>
      </c>
      <c r="C2487" s="25" t="s">
        <v>41013</v>
      </c>
      <c r="D2487" s="26"/>
      <c r="E2487" s="27">
        <v>0.89</v>
      </c>
      <c r="F2487" s="27">
        <v>0.11</v>
      </c>
      <c r="G2487" s="27">
        <v>0.0</v>
      </c>
      <c r="H2487" s="4" t="str">
        <f>IF(AND(C2487&gt;0,C2487&lt;2),IF(ISERROR(VLOOKUP(A2487,exclusion!A:A,1,FALSE)),"Check","okay"),"not needed")</f>
        <v>not needed</v>
      </c>
      <c r="I2487" s="4" t="str">
        <f t="shared" si="8"/>
        <v>not needed</v>
      </c>
      <c r="J2487" s="4" t="str">
        <f>IF(NOT(C2487="reflexive question"),IF(AND(ISERROR(VLOOKUP(A2487,#REF!,1,0)),(ISERROR(VLOOKUP(A2487,health_changing_prem_cfd!A:A,1,0)))),"okay","check"),"okay")</f>
        <v>okay</v>
      </c>
    </row>
    <row r="2488" ht="15.75" customHeight="1">
      <c r="A2488" s="23" t="s">
        <v>39259</v>
      </c>
      <c r="B2488" s="7" t="str">
        <f>VLOOKUP(A2488,searchgroup!A:B,2,FALSE)</f>
        <v>Sudden infant death syndrome</v>
      </c>
      <c r="C2488" s="25" t="s">
        <v>41014</v>
      </c>
      <c r="D2488" s="26"/>
      <c r="E2488" s="27">
        <v>0.89</v>
      </c>
      <c r="F2488" s="27">
        <v>0.11</v>
      </c>
      <c r="G2488" s="27">
        <v>0.0</v>
      </c>
      <c r="H2488" s="4" t="str">
        <f>IF(AND(C2488&gt;0,C2488&lt;2),IF(ISERROR(VLOOKUP(A2488,exclusion!A:A,1,FALSE)),"Check","okay"),"not needed")</f>
        <v>not needed</v>
      </c>
      <c r="I2488" s="4" t="str">
        <f t="shared" si="8"/>
        <v>not needed</v>
      </c>
      <c r="J2488" s="4" t="str">
        <f>IF(NOT(C2488="reflexive question"),IF(AND(ISERROR(VLOOKUP(A2488,#REF!,1,0)),(ISERROR(VLOOKUP(A2488,health_changing_prem_cfd!A:A,1,0)))),"okay","check"),"okay")</f>
        <v>okay</v>
      </c>
    </row>
    <row r="2489" ht="15.75" customHeight="1">
      <c r="A2489" s="23" t="s">
        <v>39261</v>
      </c>
      <c r="B2489" s="7" t="str">
        <f>VLOOKUP(A2489,searchgroup!A:B,2,FALSE)</f>
        <v>Sunburn, 3rd degree</v>
      </c>
      <c r="C2489" s="25">
        <v>0.0633011298989872</v>
      </c>
      <c r="D2489" s="26"/>
      <c r="E2489" s="27">
        <v>0.89</v>
      </c>
      <c r="F2489" s="27">
        <v>0.11</v>
      </c>
      <c r="G2489" s="27">
        <v>0.0</v>
      </c>
      <c r="H2489" s="4" t="str">
        <f>IF(AND(C2489&gt;0,C2489&lt;2),IF(ISERROR(VLOOKUP(A2489,exclusion!A:A,1,FALSE)),"Check","okay"),"not needed")</f>
        <v>Check</v>
      </c>
      <c r="I2489" s="4" t="str">
        <f t="shared" si="8"/>
        <v>not needed</v>
      </c>
      <c r="J2489" s="4" t="str">
        <f>IF(NOT(C2489="reflexive question"),IF(AND(ISERROR(VLOOKUP(A2489,#REF!,1,0)),(ISERROR(VLOOKUP(A2489,health_changing_prem_cfd!A:A,1,0)))),"okay","check"),"okay")</f>
        <v>okay</v>
      </c>
    </row>
    <row r="2490" ht="15.75" customHeight="1">
      <c r="A2490" s="23" t="s">
        <v>39264</v>
      </c>
      <c r="B2490" s="7" t="str">
        <f>VLOOKUP(A2490,searchgroup!A:B,2,FALSE)</f>
        <v>Sunburn, first or second degree</v>
      </c>
      <c r="C2490" s="25" t="s">
        <v>41015</v>
      </c>
      <c r="D2490" s="26"/>
      <c r="E2490" s="27">
        <v>0.89</v>
      </c>
      <c r="F2490" s="27">
        <v>0.11</v>
      </c>
      <c r="G2490" s="27">
        <v>0.0</v>
      </c>
      <c r="H2490" s="4" t="str">
        <f>IF(AND(C2490&gt;0,C2490&lt;2),IF(ISERROR(VLOOKUP(A2490,exclusion!A:A,1,FALSE)),"Check","okay"),"not needed")</f>
        <v>not needed</v>
      </c>
      <c r="I2490" s="4" t="str">
        <f t="shared" si="8"/>
        <v>not needed</v>
      </c>
      <c r="J2490" s="4" t="str">
        <f>IF(NOT(C2490="reflexive question"),IF(AND(ISERROR(VLOOKUP(A2490,#REF!,1,0)),(ISERROR(VLOOKUP(A2490,health_changing_prem_cfd!A:A,1,0)))),"okay","check"),"okay")</f>
        <v>okay</v>
      </c>
    </row>
    <row r="2491" ht="15.75" customHeight="1">
      <c r="A2491" s="23" t="s">
        <v>39267</v>
      </c>
      <c r="B2491" s="7" t="str">
        <f>VLOOKUP(A2491,searchgroup!A:B,2,FALSE)</f>
        <v>Supeficial injury of multiple regions</v>
      </c>
      <c r="C2491" s="25" t="s">
        <v>41015</v>
      </c>
      <c r="D2491" s="26"/>
      <c r="E2491" s="27">
        <v>0.89</v>
      </c>
      <c r="F2491" s="27">
        <v>0.11</v>
      </c>
      <c r="G2491" s="27">
        <v>0.0</v>
      </c>
      <c r="H2491" s="4" t="str">
        <f>IF(AND(C2491&gt;0,C2491&lt;2),IF(ISERROR(VLOOKUP(A2491,exclusion!A:A,1,FALSE)),"Check","okay"),"not needed")</f>
        <v>not needed</v>
      </c>
      <c r="I2491" s="4" t="str">
        <f t="shared" si="8"/>
        <v>not needed</v>
      </c>
      <c r="J2491" s="4" t="str">
        <f>IF(NOT(C2491="reflexive question"),IF(AND(ISERROR(VLOOKUP(A2491,#REF!,1,0)),(ISERROR(VLOOKUP(A2491,health_changing_prem_cfd!A:A,1,0)))),"okay","check"),"okay")</f>
        <v>okay</v>
      </c>
    </row>
    <row r="2492" ht="15.75" customHeight="1">
      <c r="A2492" s="23" t="s">
        <v>39270</v>
      </c>
      <c r="B2492" s="7" t="str">
        <f>VLOOKUP(A2492,searchgroup!A:B,2,FALSE)</f>
        <v>Superficial chronic cystitis</v>
      </c>
      <c r="C2492" s="25">
        <v>0.15</v>
      </c>
      <c r="D2492" s="26"/>
      <c r="E2492" s="27">
        <v>0.89</v>
      </c>
      <c r="F2492" s="27">
        <v>0.11</v>
      </c>
      <c r="G2492" s="27">
        <v>0.0</v>
      </c>
      <c r="H2492" s="4" t="str">
        <f>IF(AND(C2492&gt;0,C2492&lt;2),IF(ISERROR(VLOOKUP(A2492,exclusion!A:A,1,FALSE)),"Check","okay"),"not needed")</f>
        <v>Check</v>
      </c>
      <c r="I2492" s="4" t="str">
        <f t="shared" si="8"/>
        <v>not needed</v>
      </c>
      <c r="J2492" s="4" t="str">
        <f>IF(NOT(C2492="reflexive question"),IF(AND(ISERROR(VLOOKUP(A2492,#REF!,1,0)),(ISERROR(VLOOKUP(A2492,health_changing_prem_cfd!A:A,1,0)))),"okay","check"),"okay")</f>
        <v>okay</v>
      </c>
    </row>
    <row r="2493" ht="15.75" customHeight="1">
      <c r="A2493" s="23" t="s">
        <v>39273</v>
      </c>
      <c r="B2493" s="7" t="str">
        <f>VLOOKUP(A2493,searchgroup!A:B,2,FALSE)</f>
        <v>Superficial frostbite</v>
      </c>
      <c r="C2493" s="25" t="s">
        <v>41015</v>
      </c>
      <c r="D2493" s="26"/>
      <c r="E2493" s="27">
        <v>0.89</v>
      </c>
      <c r="F2493" s="27">
        <v>0.11</v>
      </c>
      <c r="G2493" s="27">
        <v>0.0</v>
      </c>
      <c r="H2493" s="4" t="str">
        <f>IF(AND(C2493&gt;0,C2493&lt;2),IF(ISERROR(VLOOKUP(A2493,exclusion!A:A,1,FALSE)),"Check","okay"),"not needed")</f>
        <v>not needed</v>
      </c>
      <c r="I2493" s="4" t="str">
        <f t="shared" si="8"/>
        <v>not needed</v>
      </c>
      <c r="J2493" s="4" t="str">
        <f>IF(NOT(C2493="reflexive question"),IF(AND(ISERROR(VLOOKUP(A2493,#REF!,1,0)),(ISERROR(VLOOKUP(A2493,health_changing_prem_cfd!A:A,1,0)))),"okay","check"),"okay")</f>
        <v>okay</v>
      </c>
    </row>
    <row r="2494" ht="15.75" customHeight="1">
      <c r="A2494" s="23" t="s">
        <v>39274</v>
      </c>
      <c r="B2494" s="7" t="str">
        <f>VLOOKUP(A2494,searchgroup!A:B,2,FALSE)</f>
        <v>Superficial injury of foot or ankle</v>
      </c>
      <c r="C2494" s="25" t="s">
        <v>41015</v>
      </c>
      <c r="D2494" s="26"/>
      <c r="E2494" s="27">
        <v>0.89</v>
      </c>
      <c r="F2494" s="27">
        <v>0.11</v>
      </c>
      <c r="G2494" s="27">
        <v>0.0</v>
      </c>
      <c r="H2494" s="4" t="str">
        <f>IF(AND(C2494&gt;0,C2494&lt;2),IF(ISERROR(VLOOKUP(A2494,exclusion!A:A,1,FALSE)),"Check","okay"),"not needed")</f>
        <v>not needed</v>
      </c>
      <c r="I2494" s="4" t="str">
        <f t="shared" si="8"/>
        <v>not needed</v>
      </c>
      <c r="J2494" s="4" t="str">
        <f>IF(NOT(C2494="reflexive question"),IF(AND(ISERROR(VLOOKUP(A2494,#REF!,1,0)),(ISERROR(VLOOKUP(A2494,health_changing_prem_cfd!A:A,1,0)))),"okay","check"),"okay")</f>
        <v>okay</v>
      </c>
    </row>
    <row r="2495" ht="15.75" customHeight="1">
      <c r="A2495" s="23" t="s">
        <v>39277</v>
      </c>
      <c r="B2495" s="7" t="str">
        <f>VLOOKUP(A2495,searchgroup!A:B,2,FALSE)</f>
        <v>Superficial injury of forearm</v>
      </c>
      <c r="C2495" s="25" t="s">
        <v>41015</v>
      </c>
      <c r="D2495" s="26"/>
      <c r="E2495" s="27">
        <v>0.89</v>
      </c>
      <c r="F2495" s="27">
        <v>0.11</v>
      </c>
      <c r="G2495" s="27">
        <v>0.0</v>
      </c>
      <c r="H2495" s="4" t="str">
        <f>IF(AND(C2495&gt;0,C2495&lt;2),IF(ISERROR(VLOOKUP(A2495,exclusion!A:A,1,FALSE)),"Check","okay"),"not needed")</f>
        <v>not needed</v>
      </c>
      <c r="I2495" s="4" t="str">
        <f t="shared" si="8"/>
        <v>not needed</v>
      </c>
      <c r="J2495" s="4" t="str">
        <f>IF(NOT(C2495="reflexive question"),IF(AND(ISERROR(VLOOKUP(A2495,#REF!,1,0)),(ISERROR(VLOOKUP(A2495,health_changing_prem_cfd!A:A,1,0)))),"okay","check"),"okay")</f>
        <v>okay</v>
      </c>
    </row>
    <row r="2496" ht="15.75" customHeight="1">
      <c r="A2496" s="23" t="s">
        <v>39279</v>
      </c>
      <c r="B2496" s="7" t="str">
        <f>VLOOKUP(A2496,searchgroup!A:B,2,FALSE)</f>
        <v>Superficial injury of hip and thigh</v>
      </c>
      <c r="C2496" s="25" t="s">
        <v>41015</v>
      </c>
      <c r="D2496" s="26"/>
      <c r="E2496" s="27">
        <v>0.89</v>
      </c>
      <c r="F2496" s="27">
        <v>0.11</v>
      </c>
      <c r="G2496" s="27">
        <v>0.0</v>
      </c>
      <c r="H2496" s="4" t="str">
        <f>IF(AND(C2496&gt;0,C2496&lt;2),IF(ISERROR(VLOOKUP(A2496,exclusion!A:A,1,FALSE)),"Check","okay"),"not needed")</f>
        <v>not needed</v>
      </c>
      <c r="I2496" s="4" t="str">
        <f t="shared" si="8"/>
        <v>not needed</v>
      </c>
      <c r="J2496" s="4" t="str">
        <f>IF(NOT(C2496="reflexive question"),IF(AND(ISERROR(VLOOKUP(A2496,#REF!,1,0)),(ISERROR(VLOOKUP(A2496,health_changing_prem_cfd!A:A,1,0)))),"okay","check"),"okay")</f>
        <v>okay</v>
      </c>
    </row>
    <row r="2497" ht="15.75" customHeight="1">
      <c r="A2497" s="23" t="s">
        <v>39281</v>
      </c>
      <c r="B2497" s="7" t="str">
        <f>VLOOKUP(A2497,searchgroup!A:B,2,FALSE)</f>
        <v>Superficial injury of lower leg</v>
      </c>
      <c r="C2497" s="25" t="s">
        <v>41015</v>
      </c>
      <c r="D2497" s="26"/>
      <c r="E2497" s="27">
        <v>0.89</v>
      </c>
      <c r="F2497" s="27">
        <v>0.11</v>
      </c>
      <c r="G2497" s="27">
        <v>0.0</v>
      </c>
      <c r="H2497" s="4" t="str">
        <f>IF(AND(C2497&gt;0,C2497&lt;2),IF(ISERROR(VLOOKUP(A2497,exclusion!A:A,1,FALSE)),"Check","okay"),"not needed")</f>
        <v>not needed</v>
      </c>
      <c r="I2497" s="4" t="str">
        <f t="shared" si="8"/>
        <v>not needed</v>
      </c>
      <c r="J2497" s="4" t="str">
        <f>IF(NOT(C2497="reflexive question"),IF(AND(ISERROR(VLOOKUP(A2497,#REF!,1,0)),(ISERROR(VLOOKUP(A2497,health_changing_prem_cfd!A:A,1,0)))),"okay","check"),"okay")</f>
        <v>okay</v>
      </c>
    </row>
    <row r="2498" ht="15.75" customHeight="1">
      <c r="A2498" s="23" t="s">
        <v>39283</v>
      </c>
      <c r="B2498" s="7" t="str">
        <f>VLOOKUP(A2498,searchgroup!A:B,2,FALSE)</f>
        <v>Superficial injury of shoulder and upper arm</v>
      </c>
      <c r="C2498" s="25" t="s">
        <v>41015</v>
      </c>
      <c r="D2498" s="26"/>
      <c r="E2498" s="27">
        <v>0.89</v>
      </c>
      <c r="F2498" s="27">
        <v>0.11</v>
      </c>
      <c r="G2498" s="27">
        <v>0.0</v>
      </c>
      <c r="H2498" s="4" t="str">
        <f>IF(AND(C2498&gt;0,C2498&lt;2),IF(ISERROR(VLOOKUP(A2498,exclusion!A:A,1,FALSE)),"Check","okay"),"not needed")</f>
        <v>not needed</v>
      </c>
      <c r="I2498" s="4" t="str">
        <f t="shared" si="8"/>
        <v>not needed</v>
      </c>
      <c r="J2498" s="4" t="str">
        <f>IF(NOT(C2498="reflexive question"),IF(AND(ISERROR(VLOOKUP(A2498,#REF!,1,0)),(ISERROR(VLOOKUP(A2498,health_changing_prem_cfd!A:A,1,0)))),"okay","check"),"okay")</f>
        <v>okay</v>
      </c>
    </row>
    <row r="2499" ht="15.75" customHeight="1">
      <c r="A2499" s="23" t="s">
        <v>39285</v>
      </c>
      <c r="B2499" s="7" t="str">
        <f>VLOOKUP(A2499,searchgroup!A:B,2,FALSE)</f>
        <v>Superficial injury of the abdomen or lower back</v>
      </c>
      <c r="C2499" s="25" t="s">
        <v>41015</v>
      </c>
      <c r="D2499" s="26"/>
      <c r="E2499" s="27">
        <v>0.89</v>
      </c>
      <c r="F2499" s="27">
        <v>0.11</v>
      </c>
      <c r="G2499" s="27">
        <v>0.0</v>
      </c>
      <c r="H2499" s="4" t="str">
        <f>IF(AND(C2499&gt;0,C2499&lt;2),IF(ISERROR(VLOOKUP(A2499,exclusion!A:A,1,FALSE)),"Check","okay"),"not needed")</f>
        <v>not needed</v>
      </c>
      <c r="I2499" s="4" t="str">
        <f t="shared" si="8"/>
        <v>not needed</v>
      </c>
      <c r="J2499" s="4" t="str">
        <f>IF(NOT(C2499="reflexive question"),IF(AND(ISERROR(VLOOKUP(A2499,#REF!,1,0)),(ISERROR(VLOOKUP(A2499,health_changing_prem_cfd!A:A,1,0)))),"okay","check"),"okay")</f>
        <v>okay</v>
      </c>
    </row>
    <row r="2500" ht="15.75" customHeight="1">
      <c r="A2500" s="23" t="s">
        <v>39288</v>
      </c>
      <c r="B2500" s="7" t="str">
        <f>VLOOKUP(A2500,searchgroup!A:B,2,FALSE)</f>
        <v>Superficial injury of the neck or throat</v>
      </c>
      <c r="C2500" s="25" t="s">
        <v>41015</v>
      </c>
      <c r="D2500" s="26"/>
      <c r="E2500" s="27">
        <v>0.89</v>
      </c>
      <c r="F2500" s="27">
        <v>0.11</v>
      </c>
      <c r="G2500" s="27">
        <v>0.0</v>
      </c>
      <c r="H2500" s="4" t="str">
        <f>IF(AND(C2500&gt;0,C2500&lt;2),IF(ISERROR(VLOOKUP(A2500,exclusion!A:A,1,FALSE)),"Check","okay"),"not needed")</f>
        <v>not needed</v>
      </c>
      <c r="I2500" s="4" t="str">
        <f t="shared" si="8"/>
        <v>not needed</v>
      </c>
      <c r="J2500" s="4" t="str">
        <f>IF(NOT(C2500="reflexive question"),IF(AND(ISERROR(VLOOKUP(A2500,#REF!,1,0)),(ISERROR(VLOOKUP(A2500,health_changing_prem_cfd!A:A,1,0)))),"okay","check"),"okay")</f>
        <v>okay</v>
      </c>
    </row>
    <row r="2501" ht="15.75" customHeight="1">
      <c r="A2501" s="23" t="s">
        <v>39291</v>
      </c>
      <c r="B2501" s="7" t="str">
        <f>VLOOKUP(A2501,searchgroup!A:B,2,FALSE)</f>
        <v>Superficial injury of the thorax</v>
      </c>
      <c r="C2501" s="25" t="s">
        <v>41015</v>
      </c>
      <c r="D2501" s="26"/>
      <c r="E2501" s="27">
        <v>0.89</v>
      </c>
      <c r="F2501" s="27">
        <v>0.11</v>
      </c>
      <c r="G2501" s="27">
        <v>0.0</v>
      </c>
      <c r="H2501" s="4" t="str">
        <f>IF(AND(C2501&gt;0,C2501&lt;2),IF(ISERROR(VLOOKUP(A2501,exclusion!A:A,1,FALSE)),"Check","okay"),"not needed")</f>
        <v>not needed</v>
      </c>
      <c r="I2501" s="4" t="str">
        <f t="shared" si="8"/>
        <v>not needed</v>
      </c>
      <c r="J2501" s="4" t="str">
        <f>IF(NOT(C2501="reflexive question"),IF(AND(ISERROR(VLOOKUP(A2501,#REF!,1,0)),(ISERROR(VLOOKUP(A2501,health_changing_prem_cfd!A:A,1,0)))),"okay","check"),"okay")</f>
        <v>okay</v>
      </c>
    </row>
    <row r="2502" ht="15.75" customHeight="1">
      <c r="A2502" s="23" t="s">
        <v>39294</v>
      </c>
      <c r="B2502" s="7" t="str">
        <f>VLOOKUP(A2502,searchgroup!A:B,2,FALSE)</f>
        <v>Superficial injury of wrist and hand</v>
      </c>
      <c r="C2502" s="25" t="s">
        <v>41015</v>
      </c>
      <c r="D2502" s="26"/>
      <c r="E2502" s="27">
        <v>0.89</v>
      </c>
      <c r="F2502" s="27">
        <v>0.11</v>
      </c>
      <c r="G2502" s="27">
        <v>0.0</v>
      </c>
      <c r="H2502" s="4" t="str">
        <f>IF(AND(C2502&gt;0,C2502&lt;2),IF(ISERROR(VLOOKUP(A2502,exclusion!A:A,1,FALSE)),"Check","okay"),"not needed")</f>
        <v>not needed</v>
      </c>
      <c r="I2502" s="4" t="str">
        <f t="shared" si="8"/>
        <v>not needed</v>
      </c>
      <c r="J2502" s="4" t="str">
        <f>IF(NOT(C2502="reflexive question"),IF(AND(ISERROR(VLOOKUP(A2502,#REF!,1,0)),(ISERROR(VLOOKUP(A2502,health_changing_prem_cfd!A:A,1,0)))),"okay","check"),"okay")</f>
        <v>okay</v>
      </c>
    </row>
    <row r="2503" ht="15.75" customHeight="1">
      <c r="A2503" s="23" t="s">
        <v>39296</v>
      </c>
      <c r="B2503" s="7" t="str">
        <f>VLOOKUP(A2503,searchgroup!A:B,2,FALSE)</f>
        <v>Superficial keratitis without conjunctivitis</v>
      </c>
      <c r="C2503" s="25" t="s">
        <v>41015</v>
      </c>
      <c r="D2503" s="26"/>
      <c r="E2503" s="27">
        <v>0.89</v>
      </c>
      <c r="F2503" s="27">
        <v>0.11</v>
      </c>
      <c r="G2503" s="27">
        <v>0.0</v>
      </c>
      <c r="H2503" s="4" t="str">
        <f>IF(AND(C2503&gt;0,C2503&lt;2),IF(ISERROR(VLOOKUP(A2503,exclusion!A:A,1,FALSE)),"Check","okay"),"not needed")</f>
        <v>not needed</v>
      </c>
      <c r="I2503" s="4" t="str">
        <f t="shared" si="8"/>
        <v>not needed</v>
      </c>
      <c r="J2503" s="4" t="str">
        <f>IF(NOT(C2503="reflexive question"),IF(AND(ISERROR(VLOOKUP(A2503,#REF!,1,0)),(ISERROR(VLOOKUP(A2503,health_changing_prem_cfd!A:A,1,0)))),"okay","check"),"okay")</f>
        <v>okay</v>
      </c>
    </row>
    <row r="2504" ht="15.75" customHeight="1">
      <c r="A2504" s="23" t="s">
        <v>39299</v>
      </c>
      <c r="B2504" s="7" t="str">
        <f>VLOOKUP(A2504,searchgroup!A:B,2,FALSE)</f>
        <v>Superficial mycosis, i.e. skin infection with funghi</v>
      </c>
      <c r="C2504" s="25" t="s">
        <v>41012</v>
      </c>
      <c r="D2504" s="26"/>
      <c r="E2504" s="27">
        <v>0.89</v>
      </c>
      <c r="F2504" s="27">
        <v>0.11</v>
      </c>
      <c r="G2504" s="27">
        <v>0.0</v>
      </c>
      <c r="H2504" s="4" t="str">
        <f>IF(AND(C2504&gt;0,C2504&lt;2),IF(ISERROR(VLOOKUP(A2504,exclusion!A:A,1,FALSE)),"Check","okay"),"not needed")</f>
        <v>not needed</v>
      </c>
      <c r="I2504" s="4" t="str">
        <f t="shared" si="8"/>
        <v>check</v>
      </c>
      <c r="J2504" s="4" t="str">
        <f>IF(NOT(C2504="reflexive question"),IF(AND(ISERROR(VLOOKUP(A2504,#REF!,1,0)),(ISERROR(VLOOKUP(A2504,health_changing_prem_cfd!A:A,1,0)))),"okay","check"),"okay")</f>
        <v>okay</v>
      </c>
    </row>
    <row r="2505" ht="15.75" customHeight="1">
      <c r="A2505" s="23" t="s">
        <v>39302</v>
      </c>
      <c r="B2505" s="7" t="str">
        <f>VLOOKUP(A2505,searchgroup!A:B,2,FALSE)</f>
        <v>Superficial thrombophlebitis of lower extremity</v>
      </c>
      <c r="C2505" s="25" t="s">
        <v>41015</v>
      </c>
      <c r="D2505" s="26"/>
      <c r="E2505" s="27">
        <v>0.89</v>
      </c>
      <c r="F2505" s="27">
        <v>0.11</v>
      </c>
      <c r="G2505" s="27">
        <v>0.0</v>
      </c>
      <c r="H2505" s="4" t="str">
        <f>IF(AND(C2505&gt;0,C2505&lt;2),IF(ISERROR(VLOOKUP(A2505,exclusion!A:A,1,FALSE)),"Check","okay"),"not needed")</f>
        <v>not needed</v>
      </c>
      <c r="I2505" s="4" t="str">
        <f t="shared" si="8"/>
        <v>not needed</v>
      </c>
      <c r="J2505" s="4" t="str">
        <f>IF(NOT(C2505="reflexive question"),IF(AND(ISERROR(VLOOKUP(A2505,#REF!,1,0)),(ISERROR(VLOOKUP(A2505,health_changing_prem_cfd!A:A,1,0)))),"okay","check"),"okay")</f>
        <v>okay</v>
      </c>
    </row>
    <row r="2506" ht="15.75" customHeight="1">
      <c r="A2506" s="23" t="s">
        <v>39305</v>
      </c>
      <c r="B2506" s="7" t="str">
        <f>VLOOKUP(A2506,searchgroup!A:B,2,FALSE)</f>
        <v>Superficial thrombosis due to pregnancy</v>
      </c>
      <c r="C2506" s="25">
        <v>0.2404350401631009</v>
      </c>
      <c r="D2506" s="26"/>
      <c r="E2506" s="27">
        <v>0.89</v>
      </c>
      <c r="F2506" s="27">
        <v>0.11</v>
      </c>
      <c r="G2506" s="27">
        <v>0.0</v>
      </c>
      <c r="H2506" s="4" t="str">
        <f>IF(AND(C2506&gt;0,C2506&lt;2),IF(ISERROR(VLOOKUP(A2506,exclusion!A:A,1,FALSE)),"Check","okay"),"not needed")</f>
        <v>Check</v>
      </c>
      <c r="I2506" s="4" t="str">
        <f t="shared" si="8"/>
        <v>not needed</v>
      </c>
      <c r="J2506" s="4" t="str">
        <f>IF(NOT(C2506="reflexive question"),IF(AND(ISERROR(VLOOKUP(A2506,#REF!,1,0)),(ISERROR(VLOOKUP(A2506,health_changing_prem_cfd!A:A,1,0)))),"okay","check"),"okay")</f>
        <v>okay</v>
      </c>
    </row>
    <row r="2507" ht="15.75" customHeight="1">
      <c r="A2507" s="23" t="s">
        <v>39308</v>
      </c>
      <c r="B2507" s="7" t="str">
        <f>VLOOKUP(A2507,searchgroup!A:B,2,FALSE)</f>
        <v>Superficial wound at unspecified body region</v>
      </c>
      <c r="C2507" s="25" t="s">
        <v>41015</v>
      </c>
      <c r="D2507" s="26"/>
      <c r="E2507" s="27">
        <v>0.89</v>
      </c>
      <c r="F2507" s="27">
        <v>0.11</v>
      </c>
      <c r="G2507" s="27">
        <v>0.0</v>
      </c>
      <c r="H2507" s="4" t="str">
        <f>IF(AND(C2507&gt;0,C2507&lt;2),IF(ISERROR(VLOOKUP(A2507,exclusion!A:A,1,FALSE)),"Check","okay"),"not needed")</f>
        <v>not needed</v>
      </c>
      <c r="I2507" s="4" t="str">
        <f t="shared" si="8"/>
        <v>not needed</v>
      </c>
      <c r="J2507" s="4" t="str">
        <f>IF(NOT(C2507="reflexive question"),IF(AND(ISERROR(VLOOKUP(A2507,#REF!,1,0)),(ISERROR(VLOOKUP(A2507,health_changing_prem_cfd!A:A,1,0)))),"okay","check"),"okay")</f>
        <v>okay</v>
      </c>
    </row>
    <row r="2508" ht="15.75" customHeight="1">
      <c r="A2508" s="23" t="s">
        <v>39311</v>
      </c>
      <c r="B2508" s="7" t="str">
        <f>VLOOKUP(A2508,searchgroup!A:B,2,FALSE)</f>
        <v>Superficial wound of the head or face</v>
      </c>
      <c r="C2508" s="25" t="s">
        <v>41015</v>
      </c>
      <c r="D2508" s="26"/>
      <c r="E2508" s="27">
        <v>0.89</v>
      </c>
      <c r="F2508" s="27">
        <v>0.11</v>
      </c>
      <c r="G2508" s="27">
        <v>0.0</v>
      </c>
      <c r="H2508" s="4" t="str">
        <f>IF(AND(C2508&gt;0,C2508&lt;2),IF(ISERROR(VLOOKUP(A2508,exclusion!A:A,1,FALSE)),"Check","okay"),"not needed")</f>
        <v>not needed</v>
      </c>
      <c r="I2508" s="4" t="str">
        <f t="shared" si="8"/>
        <v>not needed</v>
      </c>
      <c r="J2508" s="4" t="str">
        <f>IF(NOT(C2508="reflexive question"),IF(AND(ISERROR(VLOOKUP(A2508,#REF!,1,0)),(ISERROR(VLOOKUP(A2508,health_changing_prem_cfd!A:A,1,0)))),"okay","check"),"okay")</f>
        <v>okay</v>
      </c>
    </row>
    <row r="2509" ht="15.75" customHeight="1">
      <c r="A2509" s="23" t="s">
        <v>39314</v>
      </c>
      <c r="B2509" s="7" t="str">
        <f>VLOOKUP(A2509,searchgroup!A:B,2,FALSE)</f>
        <v>Superficial wound of the upper limb</v>
      </c>
      <c r="C2509" s="25" t="s">
        <v>41015</v>
      </c>
      <c r="D2509" s="26"/>
      <c r="E2509" s="27">
        <v>0.89</v>
      </c>
      <c r="F2509" s="27">
        <v>0.11</v>
      </c>
      <c r="G2509" s="27">
        <v>0.0</v>
      </c>
      <c r="H2509" s="4" t="str">
        <f>IF(AND(C2509&gt;0,C2509&lt;2),IF(ISERROR(VLOOKUP(A2509,exclusion!A:A,1,FALSE)),"Check","okay"),"not needed")</f>
        <v>not needed</v>
      </c>
      <c r="I2509" s="4" t="str">
        <f t="shared" si="8"/>
        <v>not needed</v>
      </c>
      <c r="J2509" s="4" t="str">
        <f>IF(NOT(C2509="reflexive question"),IF(AND(ISERROR(VLOOKUP(A2509,#REF!,1,0)),(ISERROR(VLOOKUP(A2509,health_changing_prem_cfd!A:A,1,0)))),"okay","check"),"okay")</f>
        <v>okay</v>
      </c>
    </row>
    <row r="2510" ht="15.75" customHeight="1">
      <c r="A2510" s="23" t="s">
        <v>39317</v>
      </c>
      <c r="B2510" s="7" t="str">
        <f>VLOOKUP(A2510,searchgroup!A:B,2,FALSE)</f>
        <v>Superficial wound of thorax</v>
      </c>
      <c r="C2510" s="25" t="s">
        <v>41015</v>
      </c>
      <c r="D2510" s="26"/>
      <c r="E2510" s="27">
        <v>0.89</v>
      </c>
      <c r="F2510" s="27">
        <v>0.11</v>
      </c>
      <c r="G2510" s="27">
        <v>0.0</v>
      </c>
      <c r="H2510" s="4" t="str">
        <f>IF(AND(C2510&gt;0,C2510&lt;2),IF(ISERROR(VLOOKUP(A2510,exclusion!A:A,1,FALSE)),"Check","okay"),"not needed")</f>
        <v>not needed</v>
      </c>
      <c r="I2510" s="4" t="str">
        <f t="shared" si="8"/>
        <v>not needed</v>
      </c>
      <c r="J2510" s="4" t="str">
        <f>IF(NOT(C2510="reflexive question"),IF(AND(ISERROR(VLOOKUP(A2510,#REF!,1,0)),(ISERROR(VLOOKUP(A2510,health_changing_prem_cfd!A:A,1,0)))),"okay","check"),"okay")</f>
        <v>okay</v>
      </c>
    </row>
    <row r="2511" ht="15.75" customHeight="1">
      <c r="A2511" s="23" t="s">
        <v>39320</v>
      </c>
      <c r="B2511" s="7" t="str">
        <f>VLOOKUP(A2511,searchgroup!A:B,2,FALSE)</f>
        <v>Superfiicial injury of the lower limb</v>
      </c>
      <c r="C2511" s="25" t="s">
        <v>41015</v>
      </c>
      <c r="D2511" s="26"/>
      <c r="E2511" s="27">
        <v>0.89</v>
      </c>
      <c r="F2511" s="27">
        <v>0.11</v>
      </c>
      <c r="G2511" s="27">
        <v>0.0</v>
      </c>
      <c r="H2511" s="4" t="str">
        <f>IF(AND(C2511&gt;0,C2511&lt;2),IF(ISERROR(VLOOKUP(A2511,exclusion!A:A,1,FALSE)),"Check","okay"),"not needed")</f>
        <v>not needed</v>
      </c>
      <c r="I2511" s="4" t="str">
        <f t="shared" si="8"/>
        <v>not needed</v>
      </c>
      <c r="J2511" s="4" t="str">
        <f>IF(NOT(C2511="reflexive question"),IF(AND(ISERROR(VLOOKUP(A2511,#REF!,1,0)),(ISERROR(VLOOKUP(A2511,health_changing_prem_cfd!A:A,1,0)))),"okay","check"),"okay")</f>
        <v>okay</v>
      </c>
    </row>
    <row r="2512" ht="15.75" customHeight="1">
      <c r="A2512" s="23" t="s">
        <v>39323</v>
      </c>
      <c r="B2512" s="7" t="str">
        <f>VLOOKUP(A2512,searchgroup!A:B,2,FALSE)</f>
        <v>Supervision of a high-risk pregnancy</v>
      </c>
      <c r="C2512" s="25" t="s">
        <v>41013</v>
      </c>
      <c r="D2512" s="26"/>
      <c r="E2512" s="27">
        <v>0.89</v>
      </c>
      <c r="F2512" s="27">
        <v>0.11</v>
      </c>
      <c r="G2512" s="27">
        <v>0.0</v>
      </c>
      <c r="H2512" s="4" t="str">
        <f>IF(AND(C2512&gt;0,C2512&lt;2),IF(ISERROR(VLOOKUP(A2512,exclusion!A:A,1,FALSE)),"Check","okay"),"not needed")</f>
        <v>not needed</v>
      </c>
      <c r="I2512" s="4" t="str">
        <f t="shared" si="8"/>
        <v>not needed</v>
      </c>
      <c r="J2512" s="4" t="str">
        <f>IF(NOT(C2512="reflexive question"),IF(AND(ISERROR(VLOOKUP(A2512,#REF!,1,0)),(ISERROR(VLOOKUP(A2512,health_changing_prem_cfd!A:A,1,0)))),"okay","check"),"okay")</f>
        <v>okay</v>
      </c>
    </row>
    <row r="2513" ht="15.75" customHeight="1">
      <c r="A2513" s="23" t="s">
        <v>39326</v>
      </c>
      <c r="B2513" s="7" t="str">
        <f>VLOOKUP(A2513,searchgroup!A:B,2,FALSE)</f>
        <v>Supervision of a normal pregnancy</v>
      </c>
      <c r="C2513" s="25" t="s">
        <v>41015</v>
      </c>
      <c r="D2513" s="26"/>
      <c r="E2513" s="27">
        <v>0.89</v>
      </c>
      <c r="F2513" s="27">
        <v>0.11</v>
      </c>
      <c r="G2513" s="27">
        <v>0.0</v>
      </c>
      <c r="H2513" s="4" t="str">
        <f>IF(AND(C2513&gt;0,C2513&lt;2),IF(ISERROR(VLOOKUP(A2513,exclusion!A:A,1,FALSE)),"Check","okay"),"not needed")</f>
        <v>not needed</v>
      </c>
      <c r="I2513" s="4" t="str">
        <f t="shared" si="8"/>
        <v>not needed</v>
      </c>
      <c r="J2513" s="4" t="str">
        <f>IF(NOT(C2513="reflexive question"),IF(AND(ISERROR(VLOOKUP(A2513,#REF!,1,0)),(ISERROR(VLOOKUP(A2513,health_changing_prem_cfd!A:A,1,0)))),"okay","check"),"okay")</f>
        <v>okay</v>
      </c>
    </row>
    <row r="2514" ht="15.75" customHeight="1">
      <c r="A2514" s="23" t="s">
        <v>39329</v>
      </c>
      <c r="B2514" s="7" t="str">
        <f>VLOOKUP(A2514,searchgroup!A:B,2,FALSE)</f>
        <v>Surgical follow-up care</v>
      </c>
      <c r="C2514" s="25" t="s">
        <v>41013</v>
      </c>
      <c r="D2514" s="26"/>
      <c r="E2514" s="27">
        <v>0.89</v>
      </c>
      <c r="F2514" s="27">
        <v>0.11</v>
      </c>
      <c r="G2514" s="27">
        <v>0.0</v>
      </c>
      <c r="H2514" s="4" t="str">
        <f>IF(AND(C2514&gt;0,C2514&lt;2),IF(ISERROR(VLOOKUP(A2514,exclusion!A:A,1,FALSE)),"Check","okay"),"not needed")</f>
        <v>not needed</v>
      </c>
      <c r="I2514" s="4" t="str">
        <f t="shared" si="8"/>
        <v>not needed</v>
      </c>
      <c r="J2514" s="4" t="str">
        <f>IF(NOT(C2514="reflexive question"),IF(AND(ISERROR(VLOOKUP(A2514,#REF!,1,0)),(ISERROR(VLOOKUP(A2514,health_changing_prem_cfd!A:A,1,0)))),"okay","check"),"okay")</f>
        <v>okay</v>
      </c>
    </row>
    <row r="2515" ht="15.75" customHeight="1">
      <c r="A2515" s="23" t="s">
        <v>39332</v>
      </c>
      <c r="B2515" s="7" t="str">
        <f>VLOOKUP(A2515,searchgroup!A:B,2,FALSE)</f>
        <v>Sweat gland disorders</v>
      </c>
      <c r="C2515" s="25" t="s">
        <v>41015</v>
      </c>
      <c r="D2515" s="26"/>
      <c r="E2515" s="27">
        <v>0.89</v>
      </c>
      <c r="F2515" s="27">
        <v>0.11</v>
      </c>
      <c r="G2515" s="27">
        <v>0.0</v>
      </c>
      <c r="H2515" s="4" t="str">
        <f>IF(AND(C2515&gt;0,C2515&lt;2),IF(ISERROR(VLOOKUP(A2515,exclusion!A:A,1,FALSE)),"Check","okay"),"not needed")</f>
        <v>not needed</v>
      </c>
      <c r="I2515" s="4" t="str">
        <f t="shared" si="8"/>
        <v>not needed</v>
      </c>
      <c r="J2515" s="4" t="str">
        <f>IF(NOT(C2515="reflexive question"),IF(AND(ISERROR(VLOOKUP(A2515,#REF!,1,0)),(ISERROR(VLOOKUP(A2515,health_changing_prem_cfd!A:A,1,0)))),"okay","check"),"okay")</f>
        <v>okay</v>
      </c>
    </row>
    <row r="2516" ht="15.75" customHeight="1">
      <c r="A2516" s="23" t="s">
        <v>39335</v>
      </c>
      <c r="B2516" s="7" t="str">
        <f>VLOOKUP(A2516,searchgroup!A:B,2,FALSE)</f>
        <v>Syncope and collapse</v>
      </c>
      <c r="C2516" s="28" t="s">
        <v>41012</v>
      </c>
      <c r="D2516" s="26"/>
      <c r="E2516" s="27">
        <v>0.89</v>
      </c>
      <c r="F2516" s="27">
        <v>0.11</v>
      </c>
      <c r="G2516" s="27">
        <v>0.0</v>
      </c>
      <c r="H2516" s="4" t="str">
        <f>IF(AND(C2516&gt;0,C2516&lt;2),IF(ISERROR(VLOOKUP(A2516,exclusion!A:A,1,FALSE)),"Check","okay"),"not needed")</f>
        <v>not needed</v>
      </c>
      <c r="I2516" s="4" t="str">
        <f t="shared" si="8"/>
        <v>check</v>
      </c>
      <c r="J2516" s="4" t="str">
        <f>IF(NOT(C2516="reflexive question"),IF(AND(ISERROR(VLOOKUP(A2516,#REF!,1,0)),(ISERROR(VLOOKUP(A2516,health_changing_prem_cfd!A:A,1,0)))),"okay","check"),"okay")</f>
        <v>okay</v>
      </c>
    </row>
    <row r="2517" ht="15.75" customHeight="1">
      <c r="A2517" s="23" t="s">
        <v>39336</v>
      </c>
      <c r="B2517" s="7" t="str">
        <f>VLOOKUP(A2517,searchgroup!A:B,2,FALSE)</f>
        <v>Synovitis or tendosynovitis, i.e. inflammation of a tendon</v>
      </c>
      <c r="C2517" s="25" t="s">
        <v>41012</v>
      </c>
      <c r="D2517" s="26"/>
      <c r="E2517" s="27">
        <v>0.89</v>
      </c>
      <c r="F2517" s="27">
        <v>0.11</v>
      </c>
      <c r="G2517" s="27">
        <v>0.0</v>
      </c>
      <c r="H2517" s="4" t="str">
        <f>IF(AND(C2517&gt;0,C2517&lt;2),IF(ISERROR(VLOOKUP(A2517,exclusion!A:A,1,FALSE)),"Check","okay"),"not needed")</f>
        <v>not needed</v>
      </c>
      <c r="I2517" s="4" t="str">
        <f t="shared" si="8"/>
        <v>check</v>
      </c>
      <c r="J2517" s="4" t="str">
        <f>IF(NOT(C2517="reflexive question"),IF(AND(ISERROR(VLOOKUP(A2517,#REF!,1,0)),(ISERROR(VLOOKUP(A2517,health_changing_prem_cfd!A:A,1,0)))),"okay","check"),"okay")</f>
        <v>okay</v>
      </c>
    </row>
    <row r="2518" ht="15.75" customHeight="1">
      <c r="A2518" s="23" t="s">
        <v>39339</v>
      </c>
      <c r="B2518" s="7" t="str">
        <f>VLOOKUP(A2518,searchgroup!A:B,2,FALSE)</f>
        <v>Syphilis complicating pregnancy</v>
      </c>
      <c r="C2518" s="25" t="s">
        <v>41014</v>
      </c>
      <c r="D2518" s="26"/>
      <c r="E2518" s="27">
        <v>0.89</v>
      </c>
      <c r="F2518" s="27">
        <v>0.11</v>
      </c>
      <c r="G2518" s="27">
        <v>0.0</v>
      </c>
      <c r="H2518" s="4" t="str">
        <f>IF(AND(C2518&gt;0,C2518&lt;2),IF(ISERROR(VLOOKUP(A2518,exclusion!A:A,1,FALSE)),"Check","okay"),"not needed")</f>
        <v>not needed</v>
      </c>
      <c r="I2518" s="4" t="str">
        <f t="shared" si="8"/>
        <v>not needed</v>
      </c>
      <c r="J2518" s="4" t="str">
        <f>IF(NOT(C2518="reflexive question"),IF(AND(ISERROR(VLOOKUP(A2518,#REF!,1,0)),(ISERROR(VLOOKUP(A2518,health_changing_prem_cfd!A:A,1,0)))),"okay","check"),"okay")</f>
        <v>okay</v>
      </c>
    </row>
    <row r="2519" ht="15.75" customHeight="1">
      <c r="A2519" s="23" t="s">
        <v>39342</v>
      </c>
      <c r="B2519" s="7" t="str">
        <f>VLOOKUP(A2519,searchgroup!A:B,2,FALSE)</f>
        <v>Syphilis of the kidney</v>
      </c>
      <c r="C2519" s="25" t="s">
        <v>41014</v>
      </c>
      <c r="D2519" s="26"/>
      <c r="E2519" s="27">
        <v>0.89</v>
      </c>
      <c r="F2519" s="27">
        <v>0.11</v>
      </c>
      <c r="G2519" s="27">
        <v>0.0</v>
      </c>
      <c r="H2519" s="4" t="str">
        <f>IF(AND(C2519&gt;0,C2519&lt;2),IF(ISERROR(VLOOKUP(A2519,exclusion!A:A,1,FALSE)),"Check","okay"),"not needed")</f>
        <v>not needed</v>
      </c>
      <c r="I2519" s="4" t="str">
        <f t="shared" si="8"/>
        <v>not needed</v>
      </c>
      <c r="J2519" s="4" t="str">
        <f>IF(NOT(C2519="reflexive question"),IF(AND(ISERROR(VLOOKUP(A2519,#REF!,1,0)),(ISERROR(VLOOKUP(A2519,health_changing_prem_cfd!A:A,1,0)))),"okay","check"),"okay")</f>
        <v>okay</v>
      </c>
    </row>
    <row r="2520" ht="15.75" customHeight="1">
      <c r="A2520" s="23" t="s">
        <v>39345</v>
      </c>
      <c r="B2520" s="7" t="str">
        <f>VLOOKUP(A2520,searchgroup!A:B,2,FALSE)</f>
        <v>Syphilitic bursitis</v>
      </c>
      <c r="C2520" s="25" t="s">
        <v>41014</v>
      </c>
      <c r="D2520" s="26"/>
      <c r="E2520" s="27">
        <v>0.89</v>
      </c>
      <c r="F2520" s="27">
        <v>0.11</v>
      </c>
      <c r="G2520" s="27">
        <v>0.0</v>
      </c>
      <c r="H2520" s="4" t="str">
        <f>IF(AND(C2520&gt;0,C2520&lt;2),IF(ISERROR(VLOOKUP(A2520,exclusion!A:A,1,FALSE)),"Check","okay"),"not needed")</f>
        <v>not needed</v>
      </c>
      <c r="I2520" s="4" t="str">
        <f t="shared" si="8"/>
        <v>not needed</v>
      </c>
      <c r="J2520" s="4" t="str">
        <f>IF(NOT(C2520="reflexive question"),IF(AND(ISERROR(VLOOKUP(A2520,#REF!,1,0)),(ISERROR(VLOOKUP(A2520,health_changing_prem_cfd!A:A,1,0)))),"okay","check"),"okay")</f>
        <v>okay</v>
      </c>
    </row>
    <row r="2521" ht="15.75" customHeight="1">
      <c r="A2521" s="23" t="s">
        <v>39348</v>
      </c>
      <c r="B2521" s="7" t="str">
        <f>VLOOKUP(A2521,searchgroup!A:B,2,FALSE)</f>
        <v>Systemic bartonellosis</v>
      </c>
      <c r="C2521" s="25" t="s">
        <v>41014</v>
      </c>
      <c r="D2521" s="26"/>
      <c r="E2521" s="27">
        <v>0.89</v>
      </c>
      <c r="F2521" s="27">
        <v>0.11</v>
      </c>
      <c r="G2521" s="27">
        <v>0.0</v>
      </c>
      <c r="H2521" s="4" t="str">
        <f>IF(AND(C2521&gt;0,C2521&lt;2),IF(ISERROR(VLOOKUP(A2521,exclusion!A:A,1,FALSE)),"Check","okay"),"not needed")</f>
        <v>not needed</v>
      </c>
      <c r="I2521" s="4" t="str">
        <f t="shared" si="8"/>
        <v>not needed</v>
      </c>
      <c r="J2521" s="4" t="str">
        <f>IF(NOT(C2521="reflexive question"),IF(AND(ISERROR(VLOOKUP(A2521,#REF!,1,0)),(ISERROR(VLOOKUP(A2521,health_changing_prem_cfd!A:A,1,0)))),"okay","check"),"okay")</f>
        <v>okay</v>
      </c>
    </row>
    <row r="2522" ht="15.75" customHeight="1">
      <c r="A2522" s="23" t="s">
        <v>39349</v>
      </c>
      <c r="B2522" s="7" t="str">
        <f>VLOOKUP(A2522,searchgroup!A:B,2,FALSE)</f>
        <v>Systemic diseases complicating pregnancy</v>
      </c>
      <c r="C2522" s="25" t="s">
        <v>41013</v>
      </c>
      <c r="D2522" s="26"/>
      <c r="E2522" s="27">
        <v>0.89</v>
      </c>
      <c r="F2522" s="27">
        <v>0.11</v>
      </c>
      <c r="G2522" s="27">
        <v>0.0</v>
      </c>
      <c r="H2522" s="4" t="str">
        <f>IF(AND(C2522&gt;0,C2522&lt;2),IF(ISERROR(VLOOKUP(A2522,exclusion!A:A,1,FALSE)),"Check","okay"),"not needed")</f>
        <v>not needed</v>
      </c>
      <c r="I2522" s="4" t="str">
        <f t="shared" si="8"/>
        <v>not needed</v>
      </c>
      <c r="J2522" s="4" t="str">
        <f>IF(NOT(C2522="reflexive question"),IF(AND(ISERROR(VLOOKUP(A2522,#REF!,1,0)),(ISERROR(VLOOKUP(A2522,health_changing_prem_cfd!A:A,1,0)))),"okay","check"),"okay")</f>
        <v>okay</v>
      </c>
    </row>
    <row r="2523" ht="15.75" customHeight="1">
      <c r="A2523" s="23" t="s">
        <v>39352</v>
      </c>
      <c r="B2523" s="7" t="str">
        <f>VLOOKUP(A2523,searchgroup!A:B,2,FALSE)</f>
        <v>Systemic disorder of connective tissue due to other disease</v>
      </c>
      <c r="C2523" s="25" t="s">
        <v>41014</v>
      </c>
      <c r="D2523" s="26"/>
      <c r="E2523" s="27">
        <v>0.89</v>
      </c>
      <c r="F2523" s="27">
        <v>0.11</v>
      </c>
      <c r="G2523" s="27">
        <v>0.0</v>
      </c>
      <c r="H2523" s="4" t="str">
        <f>IF(AND(C2523&gt;0,C2523&lt;2),IF(ISERROR(VLOOKUP(A2523,exclusion!A:A,1,FALSE)),"Check","okay"),"not needed")</f>
        <v>not needed</v>
      </c>
      <c r="I2523" s="4" t="str">
        <f t="shared" si="8"/>
        <v>not needed</v>
      </c>
      <c r="J2523" s="4" t="str">
        <f>IF(NOT(C2523="reflexive question"),IF(AND(ISERROR(VLOOKUP(A2523,#REF!,1,0)),(ISERROR(VLOOKUP(A2523,health_changing_prem_cfd!A:A,1,0)))),"okay","check"),"okay")</f>
        <v>okay</v>
      </c>
    </row>
    <row r="2524" ht="15.75" customHeight="1">
      <c r="A2524" s="23" t="s">
        <v>39355</v>
      </c>
      <c r="B2524" s="7" t="str">
        <f>VLOOKUP(A2524,searchgroup!A:B,2,FALSE)</f>
        <v>Systemic haemorrhage or coagulation defect of the newborn</v>
      </c>
      <c r="C2524" s="25" t="s">
        <v>41014</v>
      </c>
      <c r="D2524" s="26"/>
      <c r="E2524" s="27">
        <v>0.89</v>
      </c>
      <c r="F2524" s="27">
        <v>0.11</v>
      </c>
      <c r="G2524" s="27">
        <v>0.0</v>
      </c>
      <c r="H2524" s="4" t="str">
        <f>IF(AND(C2524&gt;0,C2524&lt;2),IF(ISERROR(VLOOKUP(A2524,exclusion!A:A,1,FALSE)),"Check","okay"),"not needed")</f>
        <v>not needed</v>
      </c>
      <c r="I2524" s="4" t="str">
        <f t="shared" si="8"/>
        <v>not needed</v>
      </c>
      <c r="J2524" s="4" t="str">
        <f>IF(NOT(C2524="reflexive question"),IF(AND(ISERROR(VLOOKUP(A2524,#REF!,1,0)),(ISERROR(VLOOKUP(A2524,health_changing_prem_cfd!A:A,1,0)))),"okay","check"),"okay")</f>
        <v>okay</v>
      </c>
    </row>
    <row r="2525" ht="15.75" customHeight="1">
      <c r="A2525" s="23" t="s">
        <v>39358</v>
      </c>
      <c r="B2525" s="7" t="str">
        <f>VLOOKUP(A2525,searchgroup!A:B,2,FALSE)</f>
        <v>Systemic Inflammatory Response Syndrome</v>
      </c>
      <c r="C2525" s="25" t="s">
        <v>41014</v>
      </c>
      <c r="D2525" s="26"/>
      <c r="E2525" s="27">
        <v>0.89</v>
      </c>
      <c r="F2525" s="27">
        <v>0.11</v>
      </c>
      <c r="G2525" s="27">
        <v>0.0</v>
      </c>
      <c r="H2525" s="4" t="str">
        <f>IF(AND(C2525&gt;0,C2525&lt;2),IF(ISERROR(VLOOKUP(A2525,exclusion!A:A,1,FALSE)),"Check","okay"),"not needed")</f>
        <v>not needed</v>
      </c>
      <c r="I2525" s="4" t="str">
        <f t="shared" si="8"/>
        <v>not needed</v>
      </c>
      <c r="J2525" s="4" t="str">
        <f>IF(NOT(C2525="reflexive question"),IF(AND(ISERROR(VLOOKUP(A2525,#REF!,1,0)),(ISERROR(VLOOKUP(A2525,health_changing_prem_cfd!A:A,1,0)))),"okay","check"),"okay")</f>
        <v>okay</v>
      </c>
    </row>
    <row r="2526" ht="15.75" customHeight="1">
      <c r="A2526" s="23" t="s">
        <v>39361</v>
      </c>
      <c r="B2526" s="7" t="str">
        <f>VLOOKUP(A2526,searchgroup!A:B,2,FALSE)</f>
        <v>Systemic nerve damage or atrophy</v>
      </c>
      <c r="C2526" s="25" t="s">
        <v>41014</v>
      </c>
      <c r="D2526" s="26"/>
      <c r="E2526" s="27">
        <v>0.89</v>
      </c>
      <c r="F2526" s="27">
        <v>0.11</v>
      </c>
      <c r="G2526" s="27">
        <v>0.0</v>
      </c>
      <c r="H2526" s="4" t="str">
        <f>IF(AND(C2526&gt;0,C2526&lt;2),IF(ISERROR(VLOOKUP(A2526,exclusion!A:A,1,FALSE)),"Check","okay"),"not needed")</f>
        <v>not needed</v>
      </c>
      <c r="I2526" s="4" t="str">
        <f t="shared" si="8"/>
        <v>not needed</v>
      </c>
      <c r="J2526" s="4" t="str">
        <f>IF(NOT(C2526="reflexive question"),IF(AND(ISERROR(VLOOKUP(A2526,#REF!,1,0)),(ISERROR(VLOOKUP(A2526,health_changing_prem_cfd!A:A,1,0)))),"okay","check"),"okay")</f>
        <v>okay</v>
      </c>
    </row>
    <row r="2527" ht="15.75" customHeight="1">
      <c r="A2527" s="23" t="s">
        <v>39364</v>
      </c>
      <c r="B2527" s="7" t="str">
        <f>VLOOKUP(A2527,searchgroup!A:B,2,FALSE)</f>
        <v>Systemic sclerosis</v>
      </c>
      <c r="C2527" s="25" t="s">
        <v>41014</v>
      </c>
      <c r="D2527" s="26"/>
      <c r="E2527" s="27">
        <v>0.89</v>
      </c>
      <c r="F2527" s="27">
        <v>0.11</v>
      </c>
      <c r="G2527" s="27">
        <v>0.0</v>
      </c>
      <c r="H2527" s="4" t="str">
        <f>IF(AND(C2527&gt;0,C2527&lt;2),IF(ISERROR(VLOOKUP(A2527,exclusion!A:A,1,FALSE)),"Check","okay"),"not needed")</f>
        <v>not needed</v>
      </c>
      <c r="I2527" s="4" t="str">
        <f t="shared" si="8"/>
        <v>not needed</v>
      </c>
      <c r="J2527" s="4" t="str">
        <f>IF(NOT(C2527="reflexive question"),IF(AND(ISERROR(VLOOKUP(A2527,#REF!,1,0)),(ISERROR(VLOOKUP(A2527,health_changing_prem_cfd!A:A,1,0)))),"okay","check"),"okay")</f>
        <v>okay</v>
      </c>
    </row>
    <row r="2528" ht="15.75" customHeight="1">
      <c r="A2528" s="23" t="s">
        <v>39365</v>
      </c>
      <c r="B2528" s="7" t="str">
        <f>VLOOKUP(A2528,searchgroup!A:B,2,FALSE)</f>
        <v>Tachycardia</v>
      </c>
      <c r="C2528" s="25" t="s">
        <v>41014</v>
      </c>
      <c r="D2528" s="26"/>
      <c r="E2528" s="27">
        <v>0.89</v>
      </c>
      <c r="F2528" s="27">
        <v>0.11</v>
      </c>
      <c r="G2528" s="27">
        <v>0.0</v>
      </c>
      <c r="H2528" s="4" t="str">
        <f>IF(AND(C2528&gt;0,C2528&lt;2),IF(ISERROR(VLOOKUP(A2528,exclusion!A:A,1,FALSE)),"Check","okay"),"not needed")</f>
        <v>not needed</v>
      </c>
      <c r="I2528" s="4" t="str">
        <f t="shared" si="8"/>
        <v>not needed</v>
      </c>
      <c r="J2528" s="4" t="str">
        <f>IF(NOT(C2528="reflexive question"),IF(AND(ISERROR(VLOOKUP(A2528,#REF!,1,0)),(ISERROR(VLOOKUP(A2528,health_changing_prem_cfd!A:A,1,0)))),"okay","check"),"okay")</f>
        <v>okay</v>
      </c>
    </row>
    <row r="2529" ht="15.75" customHeight="1">
      <c r="A2529" s="23" t="s">
        <v>39368</v>
      </c>
      <c r="B2529" s="7" t="str">
        <f>VLOOKUP(A2529,searchgroup!A:B,2,FALSE)</f>
        <v>Taeniasis</v>
      </c>
      <c r="C2529" s="25" t="s">
        <v>41014</v>
      </c>
      <c r="D2529" s="26"/>
      <c r="E2529" s="27">
        <v>0.89</v>
      </c>
      <c r="F2529" s="27">
        <v>0.11</v>
      </c>
      <c r="G2529" s="27">
        <v>0.0</v>
      </c>
      <c r="H2529" s="4" t="str">
        <f>IF(AND(C2529&gt;0,C2529&lt;2),IF(ISERROR(VLOOKUP(A2529,exclusion!A:A,1,FALSE)),"Check","okay"),"not needed")</f>
        <v>not needed</v>
      </c>
      <c r="I2529" s="4" t="str">
        <f t="shared" si="8"/>
        <v>not needed</v>
      </c>
      <c r="J2529" s="4" t="str">
        <f>IF(NOT(C2529="reflexive question"),IF(AND(ISERROR(VLOOKUP(A2529,#REF!,1,0)),(ISERROR(VLOOKUP(A2529,health_changing_prem_cfd!A:A,1,0)))),"okay","check"),"okay")</f>
        <v>okay</v>
      </c>
    </row>
    <row r="2530" ht="15.75" customHeight="1">
      <c r="A2530" s="23" t="s">
        <v>39369</v>
      </c>
      <c r="B2530" s="7" t="str">
        <f>VLOOKUP(A2530,searchgroup!A:B,2,FALSE)</f>
        <v>Unspecified thyroid disorder</v>
      </c>
      <c r="C2530" s="25" t="s">
        <v>41012</v>
      </c>
      <c r="D2530" s="26"/>
      <c r="E2530" s="27">
        <v>0.89</v>
      </c>
      <c r="F2530" s="27">
        <v>0.11</v>
      </c>
      <c r="G2530" s="27">
        <v>0.0</v>
      </c>
      <c r="H2530" s="4" t="str">
        <f>IF(AND(C2530&gt;0,C2530&lt;2),IF(ISERROR(VLOOKUP(A2530,exclusion!A:A,1,FALSE)),"Check","okay"),"not needed")</f>
        <v>not needed</v>
      </c>
      <c r="I2530" s="4" t="str">
        <f>IF(C2530="reflexive question",IF(AND(ISERROR(VLOOKUP(A2530,#REF!,1,0)),ISERROR(VLOOKUP(A2530,health_changing_prem_cfd!A:A,1,0))),"check","okay"),"not needed")</f>
        <v>okay</v>
      </c>
      <c r="J2530" s="4" t="str">
        <f>IF(NOT(C2530="reflexive question"),IF(AND(ISERROR(VLOOKUP(A2530,#REF!,1,0)),(ISERROR(VLOOKUP(A2530,health_changing_prem_cfd!A:A,1,0)))),"okay","check"),"okay")</f>
        <v>okay</v>
      </c>
    </row>
    <row r="2531" ht="15.75" customHeight="1">
      <c r="A2531" s="23" t="s">
        <v>39372</v>
      </c>
      <c r="B2531" s="7" t="str">
        <f>VLOOKUP(A2531,searchgroup!A:B,2,FALSE)</f>
        <v>Tendency to fall</v>
      </c>
      <c r="C2531" s="25" t="s">
        <v>41014</v>
      </c>
      <c r="D2531" s="26"/>
      <c r="E2531" s="27">
        <v>0.89</v>
      </c>
      <c r="F2531" s="27">
        <v>0.11</v>
      </c>
      <c r="G2531" s="27">
        <v>0.0</v>
      </c>
      <c r="H2531" s="4" t="str">
        <f>IF(AND(C2531&gt;0,C2531&lt;2),IF(ISERROR(VLOOKUP(A2531,exclusion!A:A,1,FALSE)),"Check","okay"),"not needed")</f>
        <v>not needed</v>
      </c>
      <c r="I2531" s="4" t="str">
        <f t="shared" ref="I2531:I2688" si="9">IF(C2531="reflexive question",IF(ISERROR(VLOOKUP(A2531,#REF!,1,0)),"check","okay"),"not needed")</f>
        <v>not needed</v>
      </c>
      <c r="J2531" s="4" t="str">
        <f>IF(NOT(C2531="reflexive question"),IF(AND(ISERROR(VLOOKUP(A2531,#REF!,1,0)),(ISERROR(VLOOKUP(A2531,health_changing_prem_cfd!A:A,1,0)))),"okay","check"),"okay")</f>
        <v>okay</v>
      </c>
    </row>
    <row r="2532" ht="15.75" customHeight="1">
      <c r="A2532" s="23" t="s">
        <v>39375</v>
      </c>
      <c r="B2532" s="7" t="str">
        <f>VLOOKUP(A2532,searchgroup!A:B,2,FALSE)</f>
        <v>Tendinitis of arm of hand</v>
      </c>
      <c r="C2532" s="25" t="s">
        <v>41012</v>
      </c>
      <c r="D2532" s="26"/>
      <c r="E2532" s="27">
        <v>0.89</v>
      </c>
      <c r="F2532" s="27">
        <v>0.11</v>
      </c>
      <c r="G2532" s="27">
        <v>0.0</v>
      </c>
      <c r="H2532" s="4" t="str">
        <f>IF(AND(C2532&gt;0,C2532&lt;2),IF(ISERROR(VLOOKUP(A2532,exclusion!A:A,1,FALSE)),"Check","okay"),"not needed")</f>
        <v>not needed</v>
      </c>
      <c r="I2532" s="4" t="str">
        <f t="shared" si="9"/>
        <v>check</v>
      </c>
      <c r="J2532" s="4" t="str">
        <f>IF(NOT(C2532="reflexive question"),IF(AND(ISERROR(VLOOKUP(A2532,#REF!,1,0)),(ISERROR(VLOOKUP(A2532,health_changing_prem_cfd!A:A,1,0)))),"okay","check"),"okay")</f>
        <v>okay</v>
      </c>
    </row>
    <row r="2533" ht="15.75" customHeight="1">
      <c r="A2533" s="23" t="s">
        <v>39378</v>
      </c>
      <c r="B2533" s="7" t="str">
        <f>VLOOKUP(A2533,searchgroup!A:B,2,FALSE)</f>
        <v>Tendinitis of leg</v>
      </c>
      <c r="C2533" s="25" t="s">
        <v>41012</v>
      </c>
      <c r="D2533" s="26"/>
      <c r="E2533" s="27">
        <v>0.89</v>
      </c>
      <c r="F2533" s="27">
        <v>0.11</v>
      </c>
      <c r="G2533" s="27">
        <v>0.0</v>
      </c>
      <c r="H2533" s="4" t="str">
        <f>IF(AND(C2533&gt;0,C2533&lt;2),IF(ISERROR(VLOOKUP(A2533,exclusion!A:A,1,FALSE)),"Check","okay"),"not needed")</f>
        <v>not needed</v>
      </c>
      <c r="I2533" s="4" t="str">
        <f t="shared" si="9"/>
        <v>check</v>
      </c>
      <c r="J2533" s="4" t="str">
        <f>IF(NOT(C2533="reflexive question"),IF(AND(ISERROR(VLOOKUP(A2533,#REF!,1,0)),(ISERROR(VLOOKUP(A2533,health_changing_prem_cfd!A:A,1,0)))),"okay","check"),"okay")</f>
        <v>okay</v>
      </c>
    </row>
    <row r="2534" ht="15.75" customHeight="1">
      <c r="A2534" s="23" t="s">
        <v>39381</v>
      </c>
      <c r="B2534" s="7" t="str">
        <f>VLOOKUP(A2534,searchgroup!A:B,2,FALSE)</f>
        <v>Tendon contracture or hypertrophy</v>
      </c>
      <c r="C2534" s="25" t="s">
        <v>41012</v>
      </c>
      <c r="D2534" s="26"/>
      <c r="E2534" s="27">
        <v>0.89</v>
      </c>
      <c r="F2534" s="27">
        <v>0.11</v>
      </c>
      <c r="G2534" s="27">
        <v>0.0</v>
      </c>
      <c r="H2534" s="4" t="str">
        <f>IF(AND(C2534&gt;0,C2534&lt;2),IF(ISERROR(VLOOKUP(A2534,exclusion!A:A,1,FALSE)),"Check","okay"),"not needed")</f>
        <v>not needed</v>
      </c>
      <c r="I2534" s="4" t="str">
        <f t="shared" si="9"/>
        <v>check</v>
      </c>
      <c r="J2534" s="4" t="str">
        <f>IF(NOT(C2534="reflexive question"),IF(AND(ISERROR(VLOOKUP(A2534,#REF!,1,0)),(ISERROR(VLOOKUP(A2534,health_changing_prem_cfd!A:A,1,0)))),"okay","check"),"okay")</f>
        <v>okay</v>
      </c>
    </row>
    <row r="2535" ht="15.75" customHeight="1">
      <c r="A2535" s="23" t="s">
        <v>39384</v>
      </c>
      <c r="B2535" s="7" t="str">
        <f>VLOOKUP(A2535,searchgroup!A:B,2,FALSE)</f>
        <v>Testicular disfunction</v>
      </c>
      <c r="C2535" s="25">
        <v>0.15</v>
      </c>
      <c r="D2535" s="26"/>
      <c r="E2535" s="27">
        <v>0.89</v>
      </c>
      <c r="F2535" s="27">
        <v>0.11</v>
      </c>
      <c r="G2535" s="27">
        <v>0.0</v>
      </c>
      <c r="H2535" s="4" t="str">
        <f>IF(AND(C2535&gt;0,C2535&lt;2),IF(ISERROR(VLOOKUP(A2535,exclusion!A:A,1,FALSE)),"Check","okay"),"not needed")</f>
        <v>Check</v>
      </c>
      <c r="I2535" s="4" t="str">
        <f t="shared" si="9"/>
        <v>not needed</v>
      </c>
      <c r="J2535" s="4" t="str">
        <f>IF(NOT(C2535="reflexive question"),IF(AND(ISERROR(VLOOKUP(A2535,#REF!,1,0)),(ISERROR(VLOOKUP(A2535,health_changing_prem_cfd!A:A,1,0)))),"okay","check"),"okay")</f>
        <v>okay</v>
      </c>
    </row>
    <row r="2536" ht="15.75" customHeight="1">
      <c r="A2536" s="23" t="s">
        <v>39386</v>
      </c>
      <c r="B2536" s="7" t="str">
        <f>VLOOKUP(A2536,searchgroup!A:B,2,FALSE)</f>
        <v>Testis cancer</v>
      </c>
      <c r="C2536" s="30" t="s">
        <v>41014</v>
      </c>
      <c r="D2536" s="26"/>
      <c r="E2536" s="27">
        <v>0.89</v>
      </c>
      <c r="F2536" s="27">
        <v>0.11</v>
      </c>
      <c r="G2536" s="27">
        <v>0.0</v>
      </c>
      <c r="H2536" s="4" t="str">
        <f>IF(AND(C2536&gt;0,C2536&lt;2),IF(ISERROR(VLOOKUP(A2536,exclusion!A:A,1,FALSE)),"Check","okay"),"not needed")</f>
        <v>not needed</v>
      </c>
      <c r="I2536" s="4" t="str">
        <f t="shared" si="9"/>
        <v>not needed</v>
      </c>
      <c r="J2536" s="4" t="str">
        <f>IF(NOT(C2536="reflexive question"),IF(AND(ISERROR(VLOOKUP(A2536,#REF!,1,0)),(ISERROR(VLOOKUP(A2536,health_changing_prem_cfd!A:A,1,0)))),"okay","check"),"okay")</f>
        <v>okay</v>
      </c>
    </row>
    <row r="2537" ht="15.75" customHeight="1">
      <c r="A2537" s="23" t="s">
        <v>39389</v>
      </c>
      <c r="B2537" s="7" t="str">
        <f>VLOOKUP(A2537,searchgroup!A:B,2,FALSE)</f>
        <v>Tetanus</v>
      </c>
      <c r="C2537" s="25" t="s">
        <v>41014</v>
      </c>
      <c r="D2537" s="26"/>
      <c r="E2537" s="27">
        <v>0.89</v>
      </c>
      <c r="F2537" s="27">
        <v>0.11</v>
      </c>
      <c r="G2537" s="27">
        <v>0.0</v>
      </c>
      <c r="H2537" s="4" t="str">
        <f>IF(AND(C2537&gt;0,C2537&lt;2),IF(ISERROR(VLOOKUP(A2537,exclusion!A:A,1,FALSE)),"Check","okay"),"not needed")</f>
        <v>not needed</v>
      </c>
      <c r="I2537" s="4" t="str">
        <f t="shared" si="9"/>
        <v>not needed</v>
      </c>
      <c r="J2537" s="4" t="str">
        <f>IF(NOT(C2537="reflexive question"),IF(AND(ISERROR(VLOOKUP(A2537,#REF!,1,0)),(ISERROR(VLOOKUP(A2537,health_changing_prem_cfd!A:A,1,0)))),"okay","check"),"okay")</f>
        <v>okay</v>
      </c>
    </row>
    <row r="2538" ht="15.75" customHeight="1">
      <c r="A2538" s="23" t="s">
        <v>39392</v>
      </c>
      <c r="B2538" s="7" t="str">
        <f>VLOOKUP(A2538,searchgroup!A:B,2,FALSE)</f>
        <v>Tetany</v>
      </c>
      <c r="C2538" s="25" t="s">
        <v>41014</v>
      </c>
      <c r="D2538" s="26"/>
      <c r="E2538" s="27">
        <v>0.89</v>
      </c>
      <c r="F2538" s="27">
        <v>0.11</v>
      </c>
      <c r="G2538" s="27">
        <v>0.0</v>
      </c>
      <c r="H2538" s="4" t="str">
        <f>IF(AND(C2538&gt;0,C2538&lt;2),IF(ISERROR(VLOOKUP(A2538,exclusion!A:A,1,FALSE)),"Check","okay"),"not needed")</f>
        <v>not needed</v>
      </c>
      <c r="I2538" s="4" t="str">
        <f t="shared" si="9"/>
        <v>not needed</v>
      </c>
      <c r="J2538" s="4" t="str">
        <f>IF(NOT(C2538="reflexive question"),IF(AND(ISERROR(VLOOKUP(A2538,#REF!,1,0)),(ISERROR(VLOOKUP(A2538,health_changing_prem_cfd!A:A,1,0)))),"okay","check"),"okay")</f>
        <v>okay</v>
      </c>
    </row>
    <row r="2539" ht="15.75" customHeight="1">
      <c r="A2539" s="23" t="s">
        <v>39393</v>
      </c>
      <c r="B2539" s="7" t="str">
        <f>VLOOKUP(A2539,searchgroup!A:B,2,FALSE)</f>
        <v>Tetany of the newborn</v>
      </c>
      <c r="C2539" s="25" t="s">
        <v>41014</v>
      </c>
      <c r="D2539" s="26"/>
      <c r="E2539" s="27">
        <v>0.89</v>
      </c>
      <c r="F2539" s="27">
        <v>0.11</v>
      </c>
      <c r="G2539" s="27">
        <v>0.0</v>
      </c>
      <c r="H2539" s="4" t="str">
        <f>IF(AND(C2539&gt;0,C2539&lt;2),IF(ISERROR(VLOOKUP(A2539,exclusion!A:A,1,FALSE)),"Check","okay"),"not needed")</f>
        <v>not needed</v>
      </c>
      <c r="I2539" s="4" t="str">
        <f t="shared" si="9"/>
        <v>not needed</v>
      </c>
      <c r="J2539" s="4" t="str">
        <f>IF(NOT(C2539="reflexive question"),IF(AND(ISERROR(VLOOKUP(A2539,#REF!,1,0)),(ISERROR(VLOOKUP(A2539,health_changing_prem_cfd!A:A,1,0)))),"okay","check"),"okay")</f>
        <v>okay</v>
      </c>
    </row>
    <row r="2540" ht="15.75" customHeight="1">
      <c r="A2540" s="23" t="s">
        <v>39396</v>
      </c>
      <c r="B2540" s="7" t="str">
        <f>VLOOKUP(A2540,searchgroup!A:B,2,FALSE)</f>
        <v>Thalassaemia</v>
      </c>
      <c r="C2540" s="25" t="s">
        <v>41014</v>
      </c>
      <c r="D2540" s="26"/>
      <c r="E2540" s="27">
        <v>0.89</v>
      </c>
      <c r="F2540" s="27">
        <v>0.11</v>
      </c>
      <c r="G2540" s="27">
        <v>0.0</v>
      </c>
      <c r="H2540" s="4" t="str">
        <f>IF(AND(C2540&gt;0,C2540&lt;2),IF(ISERROR(VLOOKUP(A2540,exclusion!A:A,1,FALSE)),"Check","okay"),"not needed")</f>
        <v>not needed</v>
      </c>
      <c r="I2540" s="4" t="str">
        <f t="shared" si="9"/>
        <v>not needed</v>
      </c>
      <c r="J2540" s="4" t="str">
        <f>IF(NOT(C2540="reflexive question"),IF(AND(ISERROR(VLOOKUP(A2540,#REF!,1,0)),(ISERROR(VLOOKUP(A2540,health_changing_prem_cfd!A:A,1,0)))),"okay","check"),"okay")</f>
        <v>okay</v>
      </c>
    </row>
    <row r="2541" ht="15.75" customHeight="1">
      <c r="A2541" s="23" t="s">
        <v>39397</v>
      </c>
      <c r="B2541" s="7" t="str">
        <f>VLOOKUP(A2541,searchgroup!A:B,2,FALSE)</f>
        <v>Thalassaemia minor</v>
      </c>
      <c r="C2541" s="25" t="s">
        <v>41015</v>
      </c>
      <c r="D2541" s="26"/>
      <c r="E2541" s="27">
        <v>0.89</v>
      </c>
      <c r="F2541" s="27">
        <v>0.11</v>
      </c>
      <c r="G2541" s="27">
        <v>0.0</v>
      </c>
      <c r="H2541" s="4" t="str">
        <f>IF(AND(C2541&gt;0,C2541&lt;2),IF(ISERROR(VLOOKUP(A2541,exclusion!A:A,1,FALSE)),"Check","okay"),"not needed")</f>
        <v>not needed</v>
      </c>
      <c r="I2541" s="4" t="str">
        <f t="shared" si="9"/>
        <v>not needed</v>
      </c>
      <c r="J2541" s="4" t="str">
        <f>IF(NOT(C2541="reflexive question"),IF(AND(ISERROR(VLOOKUP(A2541,#REF!,1,0)),(ISERROR(VLOOKUP(A2541,health_changing_prem_cfd!A:A,1,0)))),"okay","check"),"okay")</f>
        <v>okay</v>
      </c>
    </row>
    <row r="2542" ht="15.75" customHeight="1">
      <c r="A2542" s="23" t="s">
        <v>39400</v>
      </c>
      <c r="B2542" s="7" t="str">
        <f>VLOOKUP(A2542,searchgroup!A:B,2,FALSE)</f>
        <v>Thiamine deficiency</v>
      </c>
      <c r="C2542" s="25" t="s">
        <v>41014</v>
      </c>
      <c r="D2542" s="26"/>
      <c r="E2542" s="27">
        <v>0.89</v>
      </c>
      <c r="F2542" s="27">
        <v>0.11</v>
      </c>
      <c r="G2542" s="27">
        <v>0.0</v>
      </c>
      <c r="H2542" s="4" t="str">
        <f>IF(AND(C2542&gt;0,C2542&lt;2),IF(ISERROR(VLOOKUP(A2542,exclusion!A:A,1,FALSE)),"Check","okay"),"not needed")</f>
        <v>not needed</v>
      </c>
      <c r="I2542" s="4" t="str">
        <f t="shared" si="9"/>
        <v>not needed</v>
      </c>
      <c r="J2542" s="4" t="str">
        <f>IF(NOT(C2542="reflexive question"),IF(AND(ISERROR(VLOOKUP(A2542,#REF!,1,0)),(ISERROR(VLOOKUP(A2542,health_changing_prem_cfd!A:A,1,0)))),"okay","check"),"okay")</f>
        <v>okay</v>
      </c>
    </row>
    <row r="2543" ht="15.75" customHeight="1">
      <c r="A2543" s="23" t="s">
        <v>39402</v>
      </c>
      <c r="B2543" s="7" t="str">
        <f>VLOOKUP(A2543,searchgroup!A:B,2,FALSE)</f>
        <v>Third degree haemorrhoids</v>
      </c>
      <c r="C2543" s="25">
        <v>0.2</v>
      </c>
      <c r="D2543" s="26"/>
      <c r="E2543" s="27">
        <v>0.89</v>
      </c>
      <c r="F2543" s="27">
        <v>0.11</v>
      </c>
      <c r="G2543" s="27">
        <v>0.0</v>
      </c>
      <c r="H2543" s="4" t="str">
        <f>IF(AND(C2543&gt;0,C2543&lt;2),IF(ISERROR(VLOOKUP(A2543,exclusion!A:A,1,FALSE)),"Check","okay"),"not needed")</f>
        <v>Check</v>
      </c>
      <c r="I2543" s="4" t="str">
        <f t="shared" si="9"/>
        <v>not needed</v>
      </c>
      <c r="J2543" s="4" t="str">
        <f>IF(NOT(C2543="reflexive question"),IF(AND(ISERROR(VLOOKUP(A2543,#REF!,1,0)),(ISERROR(VLOOKUP(A2543,health_changing_prem_cfd!A:A,1,0)))),"okay","check"),"okay")</f>
        <v>okay</v>
      </c>
    </row>
    <row r="2544" ht="15.75" customHeight="1">
      <c r="A2544" s="23" t="s">
        <v>39403</v>
      </c>
      <c r="B2544" s="7" t="str">
        <f>VLOOKUP(A2544,searchgroup!A:B,2,FALSE)</f>
        <v>Throat pain</v>
      </c>
      <c r="C2544" s="25" t="s">
        <v>41013</v>
      </c>
      <c r="D2544" s="26"/>
      <c r="E2544" s="27">
        <v>0.89</v>
      </c>
      <c r="F2544" s="27">
        <v>0.11</v>
      </c>
      <c r="G2544" s="27">
        <v>0.0</v>
      </c>
      <c r="H2544" s="4" t="str">
        <f>IF(AND(C2544&gt;0,C2544&lt;2),IF(ISERROR(VLOOKUP(A2544,exclusion!A:A,1,FALSE)),"Check","okay"),"not needed")</f>
        <v>not needed</v>
      </c>
      <c r="I2544" s="4" t="str">
        <f t="shared" si="9"/>
        <v>not needed</v>
      </c>
      <c r="J2544" s="4" t="str">
        <f>IF(NOT(C2544="reflexive question"),IF(AND(ISERROR(VLOOKUP(A2544,#REF!,1,0)),(ISERROR(VLOOKUP(A2544,health_changing_prem_cfd!A:A,1,0)))),"okay","check"),"okay")</f>
        <v>okay</v>
      </c>
    </row>
    <row r="2545" ht="15.75" customHeight="1">
      <c r="A2545" s="23" t="s">
        <v>39406</v>
      </c>
      <c r="B2545" s="7" t="str">
        <f>VLOOKUP(A2545,searchgroup!A:B,2,FALSE)</f>
        <v>Thromboangiitis obliterans, i.e. Buerger's disease</v>
      </c>
      <c r="C2545" s="25" t="s">
        <v>41014</v>
      </c>
      <c r="D2545" s="26"/>
      <c r="E2545" s="27">
        <v>0.89</v>
      </c>
      <c r="F2545" s="27">
        <v>0.11</v>
      </c>
      <c r="G2545" s="27">
        <v>0.0</v>
      </c>
      <c r="H2545" s="4" t="str">
        <f>IF(AND(C2545&gt;0,C2545&lt;2),IF(ISERROR(VLOOKUP(A2545,exclusion!A:A,1,FALSE)),"Check","okay"),"not needed")</f>
        <v>not needed</v>
      </c>
      <c r="I2545" s="4" t="str">
        <f t="shared" si="9"/>
        <v>not needed</v>
      </c>
      <c r="J2545" s="4" t="str">
        <f>IF(NOT(C2545="reflexive question"),IF(AND(ISERROR(VLOOKUP(A2545,#REF!,1,0)),(ISERROR(VLOOKUP(A2545,health_changing_prem_cfd!A:A,1,0)))),"okay","check"),"okay")</f>
        <v>okay</v>
      </c>
    </row>
    <row r="2546" ht="15.75" customHeight="1">
      <c r="A2546" s="23" t="s">
        <v>39409</v>
      </c>
      <c r="B2546" s="7" t="str">
        <f>VLOOKUP(A2546,searchgroup!A:B,2,FALSE)</f>
        <v>Thrombocytopenia</v>
      </c>
      <c r="C2546" s="25" t="s">
        <v>41014</v>
      </c>
      <c r="D2546" s="26"/>
      <c r="E2546" s="27">
        <v>0.89</v>
      </c>
      <c r="F2546" s="27">
        <v>0.11</v>
      </c>
      <c r="G2546" s="27">
        <v>0.0</v>
      </c>
      <c r="H2546" s="4" t="str">
        <f>IF(AND(C2546&gt;0,C2546&lt;2),IF(ISERROR(VLOOKUP(A2546,exclusion!A:A,1,FALSE)),"Check","okay"),"not needed")</f>
        <v>not needed</v>
      </c>
      <c r="I2546" s="4" t="str">
        <f t="shared" si="9"/>
        <v>not needed</v>
      </c>
      <c r="J2546" s="4" t="str">
        <f>IF(NOT(C2546="reflexive question"),IF(AND(ISERROR(VLOOKUP(A2546,#REF!,1,0)),(ISERROR(VLOOKUP(A2546,health_changing_prem_cfd!A:A,1,0)))),"okay","check"),"okay")</f>
        <v>okay</v>
      </c>
    </row>
    <row r="2547" ht="15.75" customHeight="1">
      <c r="A2547" s="23" t="s">
        <v>39412</v>
      </c>
      <c r="B2547" s="7" t="str">
        <f>VLOOKUP(A2547,searchgroup!A:B,2,FALSE)</f>
        <v>Thrombophlebitis</v>
      </c>
      <c r="C2547" s="28" t="s">
        <v>41012</v>
      </c>
      <c r="D2547" s="26"/>
      <c r="E2547" s="27">
        <v>0.89</v>
      </c>
      <c r="F2547" s="27">
        <v>0.11</v>
      </c>
      <c r="G2547" s="27">
        <v>0.0</v>
      </c>
      <c r="H2547" s="4" t="str">
        <f>IF(AND(C2547&gt;0,C2547&lt;2),IF(ISERROR(VLOOKUP(A2547,exclusion!A:A,1,FALSE)),"Check","okay"),"not needed")</f>
        <v>not needed</v>
      </c>
      <c r="I2547" s="4" t="str">
        <f t="shared" si="9"/>
        <v>check</v>
      </c>
      <c r="J2547" s="4" t="str">
        <f>IF(NOT(C2547="reflexive question"),IF(AND(ISERROR(VLOOKUP(A2547,#REF!,1,0)),(ISERROR(VLOOKUP(A2547,health_changing_prem_cfd!A:A,1,0)))),"okay","check"),"okay")</f>
        <v>okay</v>
      </c>
    </row>
    <row r="2548" ht="15.75" customHeight="1">
      <c r="A2548" s="23" t="s">
        <v>39415</v>
      </c>
      <c r="B2548" s="7" t="str">
        <f>VLOOKUP(A2548,searchgroup!A:B,2,FALSE)</f>
        <v>Thrombophlebitis migrans</v>
      </c>
      <c r="C2548" s="25" t="s">
        <v>41014</v>
      </c>
      <c r="D2548" s="26"/>
      <c r="E2548" s="27">
        <v>0.89</v>
      </c>
      <c r="F2548" s="27">
        <v>0.11</v>
      </c>
      <c r="G2548" s="27">
        <v>0.0</v>
      </c>
      <c r="H2548" s="4" t="str">
        <f>IF(AND(C2548&gt;0,C2548&lt;2),IF(ISERROR(VLOOKUP(A2548,exclusion!A:A,1,FALSE)),"Check","okay"),"not needed")</f>
        <v>not needed</v>
      </c>
      <c r="I2548" s="4" t="str">
        <f t="shared" si="9"/>
        <v>not needed</v>
      </c>
      <c r="J2548" s="4" t="str">
        <f>IF(NOT(C2548="reflexive question"),IF(AND(ISERROR(VLOOKUP(A2548,#REF!,1,0)),(ISERROR(VLOOKUP(A2548,health_changing_prem_cfd!A:A,1,0)))),"okay","check"),"okay")</f>
        <v>okay</v>
      </c>
    </row>
    <row r="2549" ht="15.75" customHeight="1">
      <c r="A2549" s="23" t="s">
        <v>39416</v>
      </c>
      <c r="B2549" s="7" t="str">
        <f>VLOOKUP(A2549,searchgroup!A:B,2,FALSE)</f>
        <v>Thrombophlebitis of femoral vein</v>
      </c>
      <c r="C2549" s="25" t="s">
        <v>41012</v>
      </c>
      <c r="D2549" s="26"/>
      <c r="E2549" s="27">
        <v>0.89</v>
      </c>
      <c r="F2549" s="27">
        <v>0.11</v>
      </c>
      <c r="G2549" s="27">
        <v>0.0</v>
      </c>
      <c r="H2549" s="4" t="str">
        <f>IF(AND(C2549&gt;0,C2549&lt;2),IF(ISERROR(VLOOKUP(A2549,exclusion!A:A,1,FALSE)),"Check","okay"),"not needed")</f>
        <v>not needed</v>
      </c>
      <c r="I2549" s="4" t="str">
        <f t="shared" si="9"/>
        <v>check</v>
      </c>
      <c r="J2549" s="4" t="str">
        <f>IF(NOT(C2549="reflexive question"),IF(AND(ISERROR(VLOOKUP(A2549,#REF!,1,0)),(ISERROR(VLOOKUP(A2549,health_changing_prem_cfd!A:A,1,0)))),"okay","check"),"okay")</f>
        <v>okay</v>
      </c>
    </row>
    <row r="2550" ht="15.75" customHeight="1">
      <c r="A2550" s="23" t="s">
        <v>39419</v>
      </c>
      <c r="B2550" s="7" t="str">
        <f>VLOOKUP(A2550,searchgroup!A:B,2,FALSE)</f>
        <v>Thrombosis of the legs in pregnancy</v>
      </c>
      <c r="C2550" s="25" t="s">
        <v>41012</v>
      </c>
      <c r="D2550" s="26"/>
      <c r="E2550" s="27">
        <v>0.89</v>
      </c>
      <c r="F2550" s="27">
        <v>0.11</v>
      </c>
      <c r="G2550" s="27">
        <v>0.0</v>
      </c>
      <c r="H2550" s="4" t="str">
        <f>IF(AND(C2550&gt;0,C2550&lt;2),IF(ISERROR(VLOOKUP(A2550,exclusion!A:A,1,FALSE)),"Check","okay"),"not needed")</f>
        <v>not needed</v>
      </c>
      <c r="I2550" s="4" t="str">
        <f t="shared" si="9"/>
        <v>check</v>
      </c>
      <c r="J2550" s="4" t="str">
        <f>IF(NOT(C2550="reflexive question"),IF(AND(ISERROR(VLOOKUP(A2550,#REF!,1,0)),(ISERROR(VLOOKUP(A2550,health_changing_prem_cfd!A:A,1,0)))),"okay","check"),"okay")</f>
        <v>okay</v>
      </c>
    </row>
    <row r="2551" ht="15.75" customHeight="1">
      <c r="A2551" s="23" t="s">
        <v>39422</v>
      </c>
      <c r="B2551" s="7" t="str">
        <f>VLOOKUP(A2551,searchgroup!A:B,2,FALSE)</f>
        <v>Thrombosis of unspecified site in pregnancy</v>
      </c>
      <c r="C2551" s="25" t="s">
        <v>41012</v>
      </c>
      <c r="D2551" s="26"/>
      <c r="E2551" s="27">
        <v>0.89</v>
      </c>
      <c r="F2551" s="27">
        <v>0.11</v>
      </c>
      <c r="G2551" s="27">
        <v>0.0</v>
      </c>
      <c r="H2551" s="4" t="str">
        <f>IF(AND(C2551&gt;0,C2551&lt;2),IF(ISERROR(VLOOKUP(A2551,exclusion!A:A,1,FALSE)),"Check","okay"),"not needed")</f>
        <v>not needed</v>
      </c>
      <c r="I2551" s="4" t="str">
        <f t="shared" si="9"/>
        <v>check</v>
      </c>
      <c r="J2551" s="4" t="str">
        <f>IF(NOT(C2551="reflexive question"),IF(AND(ISERROR(VLOOKUP(A2551,#REF!,1,0)),(ISERROR(VLOOKUP(A2551,health_changing_prem_cfd!A:A,1,0)))),"okay","check"),"okay")</f>
        <v>okay</v>
      </c>
    </row>
    <row r="2552" ht="15.75" customHeight="1">
      <c r="A2552" s="23" t="s">
        <v>39425</v>
      </c>
      <c r="B2552" s="7" t="str">
        <f>VLOOKUP(A2552,searchgroup!A:B,2,FALSE)</f>
        <v>Thymus cancer</v>
      </c>
      <c r="C2552" s="30" t="s">
        <v>41014</v>
      </c>
      <c r="D2552" s="26"/>
      <c r="E2552" s="27">
        <v>0.89</v>
      </c>
      <c r="F2552" s="27">
        <v>0.11</v>
      </c>
      <c r="G2552" s="27">
        <v>0.0</v>
      </c>
      <c r="H2552" s="4" t="str">
        <f>IF(AND(C2552&gt;0,C2552&lt;2),IF(ISERROR(VLOOKUP(A2552,exclusion!A:A,1,FALSE)),"Check","okay"),"not needed")</f>
        <v>not needed</v>
      </c>
      <c r="I2552" s="4" t="str">
        <f t="shared" si="9"/>
        <v>not needed</v>
      </c>
      <c r="J2552" s="4" t="str">
        <f>IF(NOT(C2552="reflexive question"),IF(AND(ISERROR(VLOOKUP(A2552,#REF!,1,0)),(ISERROR(VLOOKUP(A2552,health_changing_prem_cfd!A:A,1,0)))),"okay","check"),"okay")</f>
        <v>okay</v>
      </c>
    </row>
    <row r="2553" ht="15.75" customHeight="1">
      <c r="A2553" s="23" t="s">
        <v>39428</v>
      </c>
      <c r="B2553" s="7" t="str">
        <f>VLOOKUP(A2553,searchgroup!A:B,2,FALSE)</f>
        <v>Thyroid crisis or storm</v>
      </c>
      <c r="C2553" s="25" t="s">
        <v>41014</v>
      </c>
      <c r="D2553" s="26"/>
      <c r="E2553" s="27">
        <v>0.89</v>
      </c>
      <c r="F2553" s="27">
        <v>0.11</v>
      </c>
      <c r="G2553" s="27">
        <v>0.0</v>
      </c>
      <c r="H2553" s="4" t="str">
        <f>IF(AND(C2553&gt;0,C2553&lt;2),IF(ISERROR(VLOOKUP(A2553,exclusion!A:A,1,FALSE)),"Check","okay"),"not needed")</f>
        <v>not needed</v>
      </c>
      <c r="I2553" s="4" t="str">
        <f t="shared" si="9"/>
        <v>not needed</v>
      </c>
      <c r="J2553" s="4" t="str">
        <f>IF(NOT(C2553="reflexive question"),IF(AND(ISERROR(VLOOKUP(A2553,#REF!,1,0)),(ISERROR(VLOOKUP(A2553,health_changing_prem_cfd!A:A,1,0)))),"okay","check"),"okay")</f>
        <v>okay</v>
      </c>
    </row>
    <row r="2554" ht="15.75" customHeight="1">
      <c r="A2554" s="23" t="s">
        <v>39430</v>
      </c>
      <c r="B2554" s="7" t="str">
        <f>VLOOKUP(A2554,searchgroup!A:B,2,FALSE)</f>
        <v>Thyroid gland cancer</v>
      </c>
      <c r="C2554" s="30" t="s">
        <v>41014</v>
      </c>
      <c r="D2554" s="26"/>
      <c r="E2554" s="27">
        <v>0.89</v>
      </c>
      <c r="F2554" s="27">
        <v>0.11</v>
      </c>
      <c r="G2554" s="27">
        <v>0.0</v>
      </c>
      <c r="H2554" s="4" t="str">
        <f>IF(AND(C2554&gt;0,C2554&lt;2),IF(ISERROR(VLOOKUP(A2554,exclusion!A:A,1,FALSE)),"Check","okay"),"not needed")</f>
        <v>not needed</v>
      </c>
      <c r="I2554" s="4" t="str">
        <f t="shared" si="9"/>
        <v>not needed</v>
      </c>
      <c r="J2554" s="4" t="str">
        <f>IF(NOT(C2554="reflexive question"),IF(AND(ISERROR(VLOOKUP(A2554,#REF!,1,0)),(ISERROR(VLOOKUP(A2554,health_changing_prem_cfd!A:A,1,0)))),"okay","check"),"okay")</f>
        <v>okay</v>
      </c>
    </row>
    <row r="2555" ht="15.75" customHeight="1">
      <c r="A2555" s="23" t="s">
        <v>39433</v>
      </c>
      <c r="B2555" s="7" t="str">
        <f>VLOOKUP(A2555,searchgroup!A:B,2,FALSE)</f>
        <v>Thyroiditis</v>
      </c>
      <c r="C2555" s="28" t="s">
        <v>41012</v>
      </c>
      <c r="D2555" s="26"/>
      <c r="E2555" s="27">
        <v>0.89</v>
      </c>
      <c r="F2555" s="27">
        <v>0.11</v>
      </c>
      <c r="G2555" s="27">
        <v>0.0</v>
      </c>
      <c r="H2555" s="4" t="str">
        <f>IF(AND(C2555&gt;0,C2555&lt;2),IF(ISERROR(VLOOKUP(A2555,exclusion!A:A,1,FALSE)),"Check","okay"),"not needed")</f>
        <v>not needed</v>
      </c>
      <c r="I2555" s="4" t="str">
        <f t="shared" si="9"/>
        <v>check</v>
      </c>
      <c r="J2555" s="4" t="str">
        <f>IF(NOT(C2555="reflexive question"),IF(AND(ISERROR(VLOOKUP(A2555,#REF!,1,0)),(ISERROR(VLOOKUP(A2555,health_changing_prem_cfd!A:A,1,0)))),"okay","check"),"okay")</f>
        <v>okay</v>
      </c>
    </row>
    <row r="2556" ht="15.75" customHeight="1">
      <c r="A2556" s="23" t="s">
        <v>39434</v>
      </c>
      <c r="B2556" s="7" t="str">
        <f>VLOOKUP(A2556,searchgroup!A:B,2,FALSE)</f>
        <v>Thyrotoxicosis, i.e. hyperthyroidism</v>
      </c>
      <c r="C2556" s="28" t="s">
        <v>41012</v>
      </c>
      <c r="D2556" s="26"/>
      <c r="E2556" s="27">
        <v>0.89</v>
      </c>
      <c r="F2556" s="27">
        <v>0.11</v>
      </c>
      <c r="G2556" s="27">
        <v>0.0</v>
      </c>
      <c r="H2556" s="4" t="str">
        <f>IF(AND(C2556&gt;0,C2556&lt;2),IF(ISERROR(VLOOKUP(A2556,exclusion!A:A,1,FALSE)),"Check","okay"),"not needed")</f>
        <v>not needed</v>
      </c>
      <c r="I2556" s="4" t="str">
        <f t="shared" si="9"/>
        <v>check</v>
      </c>
      <c r="J2556" s="4" t="str">
        <f>IF(NOT(C2556="reflexive question"),IF(AND(ISERROR(VLOOKUP(A2556,#REF!,1,0)),(ISERROR(VLOOKUP(A2556,health_changing_prem_cfd!A:A,1,0)))),"okay","check"),"okay")</f>
        <v>okay</v>
      </c>
    </row>
    <row r="2557" ht="15.75" customHeight="1">
      <c r="A2557" s="23" t="s">
        <v>39436</v>
      </c>
      <c r="B2557" s="7" t="str">
        <f>VLOOKUP(A2557,searchgroup!A:B,2,FALSE)</f>
        <v>Tietze syndrome</v>
      </c>
      <c r="C2557" s="25" t="s">
        <v>41012</v>
      </c>
      <c r="D2557" s="26"/>
      <c r="E2557" s="27">
        <v>0.89</v>
      </c>
      <c r="F2557" s="27">
        <v>0.11</v>
      </c>
      <c r="G2557" s="27">
        <v>0.0</v>
      </c>
      <c r="H2557" s="4" t="str">
        <f>IF(AND(C2557&gt;0,C2557&lt;2),IF(ISERROR(VLOOKUP(A2557,exclusion!A:A,1,FALSE)),"Check","okay"),"not needed")</f>
        <v>not needed</v>
      </c>
      <c r="I2557" s="4" t="str">
        <f t="shared" si="9"/>
        <v>check</v>
      </c>
      <c r="J2557" s="4" t="str">
        <f>IF(NOT(C2557="reflexive question"),IF(AND(ISERROR(VLOOKUP(A2557,#REF!,1,0)),(ISERROR(VLOOKUP(A2557,health_changing_prem_cfd!A:A,1,0)))),"okay","check"),"okay")</f>
        <v>okay</v>
      </c>
    </row>
    <row r="2558" ht="15.75" customHeight="1">
      <c r="A2558" s="23" t="s">
        <v>39439</v>
      </c>
      <c r="B2558" s="7" t="str">
        <f>VLOOKUP(A2558,searchgroup!A:B,2,FALSE)</f>
        <v>Tight hymenal ring</v>
      </c>
      <c r="C2558" s="25" t="s">
        <v>41015</v>
      </c>
      <c r="D2558" s="26"/>
      <c r="E2558" s="27">
        <v>0.89</v>
      </c>
      <c r="F2558" s="27">
        <v>0.11</v>
      </c>
      <c r="G2558" s="27">
        <v>0.0</v>
      </c>
      <c r="H2558" s="4" t="str">
        <f>IF(AND(C2558&gt;0,C2558&lt;2),IF(ISERROR(VLOOKUP(A2558,exclusion!A:A,1,FALSE)),"Check","okay"),"not needed")</f>
        <v>not needed</v>
      </c>
      <c r="I2558" s="4" t="str">
        <f t="shared" si="9"/>
        <v>not needed</v>
      </c>
      <c r="J2558" s="4" t="str">
        <f>IF(NOT(C2558="reflexive question"),IF(AND(ISERROR(VLOOKUP(A2558,#REF!,1,0)),(ISERROR(VLOOKUP(A2558,health_changing_prem_cfd!A:A,1,0)))),"okay","check"),"okay")</f>
        <v>okay</v>
      </c>
    </row>
    <row r="2559" ht="15.75" customHeight="1">
      <c r="A2559" s="23" t="s">
        <v>39440</v>
      </c>
      <c r="B2559" s="7" t="str">
        <f>VLOOKUP(A2559,searchgroup!A:B,2,FALSE)</f>
        <v>Tinnitus</v>
      </c>
      <c r="C2559" s="25" t="s">
        <v>41012</v>
      </c>
      <c r="D2559" s="26"/>
      <c r="E2559" s="27">
        <v>0.89</v>
      </c>
      <c r="F2559" s="27">
        <v>0.11</v>
      </c>
      <c r="G2559" s="27">
        <v>0.0</v>
      </c>
      <c r="H2559" s="4" t="str">
        <f>IF(AND(C2559&gt;0,C2559&lt;2),IF(ISERROR(VLOOKUP(A2559,exclusion!A:A,1,FALSE)),"Check","okay"),"not needed")</f>
        <v>not needed</v>
      </c>
      <c r="I2559" s="4" t="str">
        <f t="shared" si="9"/>
        <v>check</v>
      </c>
      <c r="J2559" s="4" t="str">
        <f>IF(NOT(C2559="reflexive question"),IF(AND(ISERROR(VLOOKUP(A2559,#REF!,1,0)),(ISERROR(VLOOKUP(A2559,health_changing_prem_cfd!A:A,1,0)))),"okay","check"),"okay")</f>
        <v>okay</v>
      </c>
    </row>
    <row r="2560" ht="15.75" customHeight="1">
      <c r="A2560" s="23" t="s">
        <v>39441</v>
      </c>
      <c r="B2560" s="7" t="str">
        <f>VLOOKUP(A2560,searchgroup!A:B,2,FALSE)</f>
        <v>Tobacco abuse counselling</v>
      </c>
      <c r="C2560" s="25">
        <v>0.25</v>
      </c>
      <c r="D2560" s="26"/>
      <c r="E2560" s="27">
        <v>0.89</v>
      </c>
      <c r="F2560" s="27">
        <v>0.11</v>
      </c>
      <c r="G2560" s="27">
        <v>0.0</v>
      </c>
      <c r="H2560" s="4" t="str">
        <f>IF(AND(C2560&gt;0,C2560&lt;2),IF(ISERROR(VLOOKUP(A2560,exclusion!A:A,1,FALSE)),"Check","okay"),"not needed")</f>
        <v>Check</v>
      </c>
      <c r="I2560" s="4" t="str">
        <f t="shared" si="9"/>
        <v>not needed</v>
      </c>
      <c r="J2560" s="4" t="str">
        <f>IF(NOT(C2560="reflexive question"),IF(AND(ISERROR(VLOOKUP(A2560,#REF!,1,0)),(ISERROR(VLOOKUP(A2560,health_changing_prem_cfd!A:A,1,0)))),"okay","check"),"okay")</f>
        <v>okay</v>
      </c>
    </row>
    <row r="2561" ht="15.75" customHeight="1">
      <c r="A2561" s="23" t="s">
        <v>39442</v>
      </c>
      <c r="B2561" s="7" t="str">
        <f>VLOOKUP(A2561,searchgroup!A:B,2,FALSE)</f>
        <v>Tobacco dependency</v>
      </c>
      <c r="C2561" s="25">
        <v>0.25</v>
      </c>
      <c r="D2561" s="26"/>
      <c r="E2561" s="27">
        <v>0.89</v>
      </c>
      <c r="F2561" s="27">
        <v>0.11</v>
      </c>
      <c r="G2561" s="27">
        <v>0.0</v>
      </c>
      <c r="H2561" s="4" t="str">
        <f>IF(AND(C2561&gt;0,C2561&lt;2),IF(ISERROR(VLOOKUP(A2561,exclusion!A:A,1,FALSE)),"Check","okay"),"not needed")</f>
        <v>Check</v>
      </c>
      <c r="I2561" s="4" t="str">
        <f t="shared" si="9"/>
        <v>not needed</v>
      </c>
      <c r="J2561" s="4" t="str">
        <f>IF(NOT(C2561="reflexive question"),IF(AND(ISERROR(VLOOKUP(A2561,#REF!,1,0)),(ISERROR(VLOOKUP(A2561,health_changing_prem_cfd!A:A,1,0)))),"okay","check"),"okay")</f>
        <v>okay</v>
      </c>
    </row>
    <row r="2562" ht="15.75" customHeight="1">
      <c r="A2562" s="23" t="s">
        <v>39445</v>
      </c>
      <c r="B2562" s="7" t="str">
        <f>VLOOKUP(A2562,searchgroup!A:B,2,FALSE)</f>
        <v>Tobacco use</v>
      </c>
      <c r="C2562" s="25" t="s">
        <v>41013</v>
      </c>
      <c r="D2562" s="26"/>
      <c r="E2562" s="27">
        <v>0.89</v>
      </c>
      <c r="F2562" s="27">
        <v>0.11</v>
      </c>
      <c r="G2562" s="27">
        <v>0.0</v>
      </c>
      <c r="H2562" s="4" t="str">
        <f>IF(AND(C2562&gt;0,C2562&lt;2),IF(ISERROR(VLOOKUP(A2562,exclusion!A:A,1,FALSE)),"Check","okay"),"not needed")</f>
        <v>not needed</v>
      </c>
      <c r="I2562" s="4" t="str">
        <f t="shared" si="9"/>
        <v>not needed</v>
      </c>
      <c r="J2562" s="4" t="str">
        <f>IF(NOT(C2562="reflexive question"),IF(AND(ISERROR(VLOOKUP(A2562,#REF!,1,0)),(ISERROR(VLOOKUP(A2562,health_changing_prem_cfd!A:A,1,0)))),"okay","check"),"okay")</f>
        <v>okay</v>
      </c>
    </row>
    <row r="2563" ht="15.75" customHeight="1">
      <c r="A2563" s="23" t="s">
        <v>39447</v>
      </c>
      <c r="B2563" s="7" t="str">
        <f>VLOOKUP(A2563,searchgroup!A:B,2,FALSE)</f>
        <v>Tonsil cancer</v>
      </c>
      <c r="C2563" s="30" t="s">
        <v>41014</v>
      </c>
      <c r="D2563" s="26"/>
      <c r="E2563" s="27">
        <v>0.89</v>
      </c>
      <c r="F2563" s="27">
        <v>0.11</v>
      </c>
      <c r="G2563" s="27">
        <v>0.0</v>
      </c>
      <c r="H2563" s="4" t="str">
        <f>IF(AND(C2563&gt;0,C2563&lt;2),IF(ISERROR(VLOOKUP(A2563,exclusion!A:A,1,FALSE)),"Check","okay"),"not needed")</f>
        <v>not needed</v>
      </c>
      <c r="I2563" s="4" t="str">
        <f t="shared" si="9"/>
        <v>not needed</v>
      </c>
      <c r="J2563" s="4" t="str">
        <f>IF(NOT(C2563="reflexive question"),IF(AND(ISERROR(VLOOKUP(A2563,#REF!,1,0)),(ISERROR(VLOOKUP(A2563,health_changing_prem_cfd!A:A,1,0)))),"okay","check"),"okay")</f>
        <v>okay</v>
      </c>
    </row>
    <row r="2564" ht="15.75" customHeight="1">
      <c r="A2564" s="23" t="s">
        <v>39450</v>
      </c>
      <c r="B2564" s="7" t="str">
        <f>VLOOKUP(A2564,searchgroup!A:B,2,FALSE)</f>
        <v>Too much or too little amniotic fluid in pregnancy</v>
      </c>
      <c r="C2564" s="25" t="s">
        <v>41015</v>
      </c>
      <c r="D2564" s="26"/>
      <c r="E2564" s="27">
        <v>0.89</v>
      </c>
      <c r="F2564" s="27">
        <v>0.11</v>
      </c>
      <c r="G2564" s="27">
        <v>0.0</v>
      </c>
      <c r="H2564" s="4" t="str">
        <f>IF(AND(C2564&gt;0,C2564&lt;2),IF(ISERROR(VLOOKUP(A2564,exclusion!A:A,1,FALSE)),"Check","okay"),"not needed")</f>
        <v>not needed</v>
      </c>
      <c r="I2564" s="4" t="str">
        <f t="shared" si="9"/>
        <v>not needed</v>
      </c>
      <c r="J2564" s="4" t="str">
        <f>IF(NOT(C2564="reflexive question"),IF(AND(ISERROR(VLOOKUP(A2564,#REF!,1,0)),(ISERROR(VLOOKUP(A2564,health_changing_prem_cfd!A:A,1,0)))),"okay","check"),"okay")</f>
        <v>okay</v>
      </c>
    </row>
    <row r="2565" ht="15.75" customHeight="1">
      <c r="A2565" s="23" t="s">
        <v>39453</v>
      </c>
      <c r="B2565" s="7" t="str">
        <f>VLOOKUP(A2565,searchgroup!A:B,2,FALSE)</f>
        <v>Tooth fracture</v>
      </c>
      <c r="C2565" s="25" t="s">
        <v>41015</v>
      </c>
      <c r="D2565" s="26"/>
      <c r="E2565" s="27">
        <v>0.89</v>
      </c>
      <c r="F2565" s="27">
        <v>0.11</v>
      </c>
      <c r="G2565" s="27">
        <v>0.0</v>
      </c>
      <c r="H2565" s="4" t="str">
        <f>IF(AND(C2565&gt;0,C2565&lt;2),IF(ISERROR(VLOOKUP(A2565,exclusion!A:A,1,FALSE)),"Check","okay"),"not needed")</f>
        <v>not needed</v>
      </c>
      <c r="I2565" s="4" t="str">
        <f t="shared" si="9"/>
        <v>not needed</v>
      </c>
      <c r="J2565" s="4" t="str">
        <f>IF(NOT(C2565="reflexive question"),IF(AND(ISERROR(VLOOKUP(A2565,#REF!,1,0)),(ISERROR(VLOOKUP(A2565,health_changing_prem_cfd!A:A,1,0)))),"okay","check"),"okay")</f>
        <v>okay</v>
      </c>
    </row>
    <row r="2566" ht="15.75" customHeight="1">
      <c r="A2566" s="23" t="s">
        <v>39456</v>
      </c>
      <c r="B2566" s="7" t="str">
        <f>VLOOKUP(A2566,searchgroup!A:B,2,FALSE)</f>
        <v>Torsion of ovary</v>
      </c>
      <c r="C2566" s="25" t="s">
        <v>41012</v>
      </c>
      <c r="D2566" s="26"/>
      <c r="E2566" s="27">
        <v>0.89</v>
      </c>
      <c r="F2566" s="27">
        <v>0.11</v>
      </c>
      <c r="G2566" s="27">
        <v>0.0</v>
      </c>
      <c r="H2566" s="4" t="str">
        <f>IF(AND(C2566&gt;0,C2566&lt;2),IF(ISERROR(VLOOKUP(A2566,exclusion!A:A,1,FALSE)),"Check","okay"),"not needed")</f>
        <v>not needed</v>
      </c>
      <c r="I2566" s="4" t="str">
        <f t="shared" si="9"/>
        <v>check</v>
      </c>
      <c r="J2566" s="4" t="str">
        <f>IF(NOT(C2566="reflexive question"),IF(AND(ISERROR(VLOOKUP(A2566,#REF!,1,0)),(ISERROR(VLOOKUP(A2566,health_changing_prem_cfd!A:A,1,0)))),"okay","check"),"okay")</f>
        <v>okay</v>
      </c>
    </row>
    <row r="2567" ht="15.75" customHeight="1">
      <c r="A2567" s="23" t="s">
        <v>39459</v>
      </c>
      <c r="B2567" s="7" t="str">
        <f>VLOOKUP(A2567,searchgroup!A:B,2,FALSE)</f>
        <v>Torsion of testis</v>
      </c>
      <c r="C2567" s="25" t="s">
        <v>41012</v>
      </c>
      <c r="D2567" s="26"/>
      <c r="E2567" s="27">
        <v>0.89</v>
      </c>
      <c r="F2567" s="27">
        <v>0.11</v>
      </c>
      <c r="G2567" s="27">
        <v>0.0</v>
      </c>
      <c r="H2567" s="4" t="str">
        <f>IF(AND(C2567&gt;0,C2567&lt;2),IF(ISERROR(VLOOKUP(A2567,exclusion!A:A,1,FALSE)),"Check","okay"),"not needed")</f>
        <v>not needed</v>
      </c>
      <c r="I2567" s="4" t="str">
        <f t="shared" si="9"/>
        <v>check</v>
      </c>
      <c r="J2567" s="4" t="str">
        <f>IF(NOT(C2567="reflexive question"),IF(AND(ISERROR(VLOOKUP(A2567,#REF!,1,0)),(ISERROR(VLOOKUP(A2567,health_changing_prem_cfd!A:A,1,0)))),"okay","check"),"okay")</f>
        <v>okay</v>
      </c>
    </row>
    <row r="2568" ht="15.75" customHeight="1">
      <c r="A2568" s="23" t="s">
        <v>39461</v>
      </c>
      <c r="B2568" s="7" t="str">
        <f>VLOOKUP(A2568,searchgroup!A:B,2,FALSE)</f>
        <v>Torticollis</v>
      </c>
      <c r="C2568" s="25">
        <v>0.08432327884636366</v>
      </c>
      <c r="D2568" s="26"/>
      <c r="E2568" s="27">
        <v>0.89</v>
      </c>
      <c r="F2568" s="27">
        <v>0.11</v>
      </c>
      <c r="G2568" s="27">
        <v>0.0</v>
      </c>
      <c r="H2568" s="4" t="str">
        <f>IF(AND(C2568&gt;0,C2568&lt;2),IF(ISERROR(VLOOKUP(A2568,exclusion!A:A,1,FALSE)),"Check","okay"),"not needed")</f>
        <v>Check</v>
      </c>
      <c r="I2568" s="4" t="str">
        <f t="shared" si="9"/>
        <v>not needed</v>
      </c>
      <c r="J2568" s="4" t="str">
        <f>IF(NOT(C2568="reflexive question"),IF(AND(ISERROR(VLOOKUP(A2568,#REF!,1,0)),(ISERROR(VLOOKUP(A2568,health_changing_prem_cfd!A:A,1,0)))),"okay","check"),"okay")</f>
        <v>okay</v>
      </c>
    </row>
    <row r="2569" ht="15.75" customHeight="1">
      <c r="A2569" s="23" t="s">
        <v>39462</v>
      </c>
      <c r="B2569" s="7" t="str">
        <f>VLOOKUP(A2569,searchgroup!A:B,2,FALSE)</f>
        <v>Toxic effect of contact with venomous animals</v>
      </c>
      <c r="C2569" s="25" t="s">
        <v>41015</v>
      </c>
      <c r="D2569" s="26"/>
      <c r="E2569" s="27">
        <v>0.89</v>
      </c>
      <c r="F2569" s="27">
        <v>0.11</v>
      </c>
      <c r="G2569" s="27">
        <v>0.0</v>
      </c>
      <c r="H2569" s="4" t="str">
        <f>IF(AND(C2569&gt;0,C2569&lt;2),IF(ISERROR(VLOOKUP(A2569,exclusion!A:A,1,FALSE)),"Check","okay"),"not needed")</f>
        <v>not needed</v>
      </c>
      <c r="I2569" s="4" t="str">
        <f t="shared" si="9"/>
        <v>not needed</v>
      </c>
      <c r="J2569" s="4" t="str">
        <f>IF(NOT(C2569="reflexive question"),IF(AND(ISERROR(VLOOKUP(A2569,#REF!,1,0)),(ISERROR(VLOOKUP(A2569,health_changing_prem_cfd!A:A,1,0)))),"okay","check"),"okay")</f>
        <v>okay</v>
      </c>
    </row>
    <row r="2570" ht="15.75" customHeight="1">
      <c r="A2570" s="23" t="s">
        <v>39464</v>
      </c>
      <c r="B2570" s="7" t="str">
        <f>VLOOKUP(A2570,searchgroup!A:B,2,FALSE)</f>
        <v>Toxic effect of mycotoxin</v>
      </c>
      <c r="C2570" s="25" t="s">
        <v>41014</v>
      </c>
      <c r="D2570" s="26"/>
      <c r="E2570" s="27">
        <v>0.89</v>
      </c>
      <c r="F2570" s="27">
        <v>0.11</v>
      </c>
      <c r="G2570" s="27">
        <v>0.0</v>
      </c>
      <c r="H2570" s="4" t="str">
        <f>IF(AND(C2570&gt;0,C2570&lt;2),IF(ISERROR(VLOOKUP(A2570,exclusion!A:A,1,FALSE)),"Check","okay"),"not needed")</f>
        <v>not needed</v>
      </c>
      <c r="I2570" s="4" t="str">
        <f t="shared" si="9"/>
        <v>not needed</v>
      </c>
      <c r="J2570" s="4" t="str">
        <f>IF(NOT(C2570="reflexive question"),IF(AND(ISERROR(VLOOKUP(A2570,#REF!,1,0)),(ISERROR(VLOOKUP(A2570,health_changing_prem_cfd!A:A,1,0)))),"okay","check"),"okay")</f>
        <v>okay</v>
      </c>
    </row>
    <row r="2571" ht="15.75" customHeight="1">
      <c r="A2571" s="23" t="s">
        <v>39467</v>
      </c>
      <c r="B2571" s="7" t="str">
        <f>VLOOKUP(A2571,searchgroup!A:B,2,FALSE)</f>
        <v>Toxic epidermal necrolysis</v>
      </c>
      <c r="C2571" s="25" t="s">
        <v>41014</v>
      </c>
      <c r="D2571" s="26"/>
      <c r="E2571" s="27">
        <v>0.89</v>
      </c>
      <c r="F2571" s="27">
        <v>0.11</v>
      </c>
      <c r="G2571" s="27">
        <v>0.0</v>
      </c>
      <c r="H2571" s="4" t="str">
        <f>IF(AND(C2571&gt;0,C2571&lt;2),IF(ISERROR(VLOOKUP(A2571,exclusion!A:A,1,FALSE)),"Check","okay"),"not needed")</f>
        <v>not needed</v>
      </c>
      <c r="I2571" s="4" t="str">
        <f t="shared" si="9"/>
        <v>not needed</v>
      </c>
      <c r="J2571" s="4" t="str">
        <f>IF(NOT(C2571="reflexive question"),IF(AND(ISERROR(VLOOKUP(A2571,#REF!,1,0)),(ISERROR(VLOOKUP(A2571,health_changing_prem_cfd!A:A,1,0)))),"okay","check"),"okay")</f>
        <v>okay</v>
      </c>
    </row>
    <row r="2572" ht="15.75" customHeight="1">
      <c r="A2572" s="23" t="s">
        <v>39470</v>
      </c>
      <c r="B2572" s="7" t="str">
        <f>VLOOKUP(A2572,searchgroup!A:B,2,FALSE)</f>
        <v>Toxic erythema of the newborn</v>
      </c>
      <c r="C2572" s="25" t="s">
        <v>41015</v>
      </c>
      <c r="D2572" s="26"/>
      <c r="E2572" s="27">
        <v>0.89</v>
      </c>
      <c r="F2572" s="27">
        <v>0.11</v>
      </c>
      <c r="G2572" s="27">
        <v>0.0</v>
      </c>
      <c r="H2572" s="4" t="str">
        <f>IF(AND(C2572&gt;0,C2572&lt;2),IF(ISERROR(VLOOKUP(A2572,exclusion!A:A,1,FALSE)),"Check","okay"),"not needed")</f>
        <v>not needed</v>
      </c>
      <c r="I2572" s="4" t="str">
        <f t="shared" si="9"/>
        <v>not needed</v>
      </c>
      <c r="J2572" s="4" t="str">
        <f>IF(NOT(C2572="reflexive question"),IF(AND(ISERROR(VLOOKUP(A2572,#REF!,1,0)),(ISERROR(VLOOKUP(A2572,health_changing_prem_cfd!A:A,1,0)))),"okay","check"),"okay")</f>
        <v>okay</v>
      </c>
    </row>
    <row r="2573" ht="15.75" customHeight="1">
      <c r="A2573" s="23" t="s">
        <v>39472</v>
      </c>
      <c r="B2573" s="7" t="str">
        <f>VLOOKUP(A2573,searchgroup!A:B,2,FALSE)</f>
        <v>Toxic liver disease</v>
      </c>
      <c r="C2573" s="25" t="s">
        <v>41014</v>
      </c>
      <c r="D2573" s="26"/>
      <c r="E2573" s="27">
        <v>0.89</v>
      </c>
      <c r="F2573" s="27">
        <v>0.11</v>
      </c>
      <c r="G2573" s="27">
        <v>0.0</v>
      </c>
      <c r="H2573" s="4" t="str">
        <f>IF(AND(C2573&gt;0,C2573&lt;2),IF(ISERROR(VLOOKUP(A2573,exclusion!A:A,1,FALSE)),"Check","okay"),"not needed")</f>
        <v>not needed</v>
      </c>
      <c r="I2573" s="4" t="str">
        <f t="shared" si="9"/>
        <v>not needed</v>
      </c>
      <c r="J2573" s="4" t="str">
        <f>IF(NOT(C2573="reflexive question"),IF(AND(ISERROR(VLOOKUP(A2573,#REF!,1,0)),(ISERROR(VLOOKUP(A2573,health_changing_prem_cfd!A:A,1,0)))),"okay","check"),"okay")</f>
        <v>okay</v>
      </c>
    </row>
    <row r="2574" ht="15.75" customHeight="1">
      <c r="A2574" s="23" t="s">
        <v>39474</v>
      </c>
      <c r="B2574" s="7" t="str">
        <f>VLOOKUP(A2574,searchgroup!A:B,2,FALSE)</f>
        <v>Toxic shock syndrome</v>
      </c>
      <c r="C2574" s="25" t="s">
        <v>41014</v>
      </c>
      <c r="D2574" s="26"/>
      <c r="E2574" s="27">
        <v>0.89</v>
      </c>
      <c r="F2574" s="27">
        <v>0.11</v>
      </c>
      <c r="G2574" s="27">
        <v>0.0</v>
      </c>
      <c r="H2574" s="4" t="str">
        <f>IF(AND(C2574&gt;0,C2574&lt;2),IF(ISERROR(VLOOKUP(A2574,exclusion!A:A,1,FALSE)),"Check","okay"),"not needed")</f>
        <v>not needed</v>
      </c>
      <c r="I2574" s="4" t="str">
        <f t="shared" si="9"/>
        <v>not needed</v>
      </c>
      <c r="J2574" s="4" t="str">
        <f>IF(NOT(C2574="reflexive question"),IF(AND(ISERROR(VLOOKUP(A2574,#REF!,1,0)),(ISERROR(VLOOKUP(A2574,health_changing_prem_cfd!A:A,1,0)))),"okay","check"),"okay")</f>
        <v>okay</v>
      </c>
    </row>
    <row r="2575" ht="15.75" customHeight="1">
      <c r="A2575" s="23" t="s">
        <v>39475</v>
      </c>
      <c r="B2575" s="7" t="str">
        <f>VLOOKUP(A2575,searchgroup!A:B,2,FALSE)</f>
        <v>Toxoplasmosis</v>
      </c>
      <c r="C2575" s="25" t="s">
        <v>41014</v>
      </c>
      <c r="D2575" s="26"/>
      <c r="E2575" s="27">
        <v>0.89</v>
      </c>
      <c r="F2575" s="27">
        <v>0.11</v>
      </c>
      <c r="G2575" s="27">
        <v>0.0</v>
      </c>
      <c r="H2575" s="4" t="str">
        <f>IF(AND(C2575&gt;0,C2575&lt;2),IF(ISERROR(VLOOKUP(A2575,exclusion!A:A,1,FALSE)),"Check","okay"),"not needed")</f>
        <v>not needed</v>
      </c>
      <c r="I2575" s="4" t="str">
        <f t="shared" si="9"/>
        <v>not needed</v>
      </c>
      <c r="J2575" s="4" t="str">
        <f>IF(NOT(C2575="reflexive question"),IF(AND(ISERROR(VLOOKUP(A2575,#REF!,1,0)),(ISERROR(VLOOKUP(A2575,health_changing_prem_cfd!A:A,1,0)))),"okay","check"),"okay")</f>
        <v>okay</v>
      </c>
    </row>
    <row r="2576" ht="15.75" customHeight="1">
      <c r="A2576" s="23" t="s">
        <v>39476</v>
      </c>
      <c r="B2576" s="7" t="str">
        <f>VLOOKUP(A2576,searchgroup!A:B,2,FALSE)</f>
        <v>Trachea cancer</v>
      </c>
      <c r="C2576" s="30" t="s">
        <v>41014</v>
      </c>
      <c r="D2576" s="26"/>
      <c r="E2576" s="27">
        <v>0.89</v>
      </c>
      <c r="F2576" s="27">
        <v>0.11</v>
      </c>
      <c r="G2576" s="27">
        <v>0.0</v>
      </c>
      <c r="H2576" s="4" t="str">
        <f>IF(AND(C2576&gt;0,C2576&lt;2),IF(ISERROR(VLOOKUP(A2576,exclusion!A:A,1,FALSE)),"Check","okay"),"not needed")</f>
        <v>not needed</v>
      </c>
      <c r="I2576" s="4" t="str">
        <f t="shared" si="9"/>
        <v>not needed</v>
      </c>
      <c r="J2576" s="4" t="str">
        <f>IF(NOT(C2576="reflexive question"),IF(AND(ISERROR(VLOOKUP(A2576,#REF!,1,0)),(ISERROR(VLOOKUP(A2576,health_changing_prem_cfd!A:A,1,0)))),"okay","check"),"okay")</f>
        <v>okay</v>
      </c>
    </row>
    <row r="2577" ht="15.75" customHeight="1">
      <c r="A2577" s="23" t="s">
        <v>39479</v>
      </c>
      <c r="B2577" s="7" t="str">
        <f>VLOOKUP(A2577,searchgroup!A:B,2,FALSE)</f>
        <v>Tracheostomy status</v>
      </c>
      <c r="C2577" s="25" t="s">
        <v>41014</v>
      </c>
      <c r="D2577" s="26"/>
      <c r="E2577" s="27">
        <v>0.89</v>
      </c>
      <c r="F2577" s="27">
        <v>0.11</v>
      </c>
      <c r="G2577" s="27">
        <v>0.0</v>
      </c>
      <c r="H2577" s="4" t="str">
        <f>IF(AND(C2577&gt;0,C2577&lt;2),IF(ISERROR(VLOOKUP(A2577,exclusion!A:A,1,FALSE)),"Check","okay"),"not needed")</f>
        <v>not needed</v>
      </c>
      <c r="I2577" s="4" t="str">
        <f t="shared" si="9"/>
        <v>not needed</v>
      </c>
      <c r="J2577" s="4" t="str">
        <f>IF(NOT(C2577="reflexive question"),IF(AND(ISERROR(VLOOKUP(A2577,#REF!,1,0)),(ISERROR(VLOOKUP(A2577,health_changing_prem_cfd!A:A,1,0)))),"okay","check"),"okay")</f>
        <v>okay</v>
      </c>
    </row>
    <row r="2578" ht="15.75" customHeight="1">
      <c r="A2578" s="23" t="s">
        <v>39480</v>
      </c>
      <c r="B2578" s="7" t="str">
        <f>VLOOKUP(A2578,searchgroup!A:B,2,FALSE)</f>
        <v>Trachoma</v>
      </c>
      <c r="C2578" s="28" t="s">
        <v>41016</v>
      </c>
      <c r="D2578" s="26"/>
      <c r="E2578" s="27">
        <v>0.89</v>
      </c>
      <c r="F2578" s="27">
        <v>0.11</v>
      </c>
      <c r="G2578" s="27">
        <v>0.0</v>
      </c>
      <c r="H2578" s="4" t="str">
        <f>IF(AND(C2578&gt;0,C2578&lt;2),IF(ISERROR(VLOOKUP(A2578,exclusion!A:A,1,FALSE)),"Check","okay"),"not needed")</f>
        <v>not needed</v>
      </c>
      <c r="I2578" s="4" t="str">
        <f t="shared" si="9"/>
        <v>not needed</v>
      </c>
      <c r="J2578" s="4" t="str">
        <f>IF(NOT(C2578="reflexive question"),IF(AND(ISERROR(VLOOKUP(A2578,#REF!,1,0)),(ISERROR(VLOOKUP(A2578,health_changing_prem_cfd!A:A,1,0)))),"okay","check"),"okay")</f>
        <v>okay</v>
      </c>
    </row>
    <row r="2579" ht="15.75" customHeight="1">
      <c r="A2579" s="23" t="s">
        <v>39481</v>
      </c>
      <c r="B2579" s="7" t="str">
        <f>VLOOKUP(A2579,searchgroup!A:B,2,FALSE)</f>
        <v>Transepidermal elimination disorders</v>
      </c>
      <c r="C2579" s="25" t="s">
        <v>41012</v>
      </c>
      <c r="D2579" s="26"/>
      <c r="E2579" s="27">
        <v>0.89</v>
      </c>
      <c r="F2579" s="27">
        <v>0.11</v>
      </c>
      <c r="G2579" s="27">
        <v>0.0</v>
      </c>
      <c r="H2579" s="4" t="str">
        <f>IF(AND(C2579&gt;0,C2579&lt;2),IF(ISERROR(VLOOKUP(A2579,exclusion!A:A,1,FALSE)),"Check","okay"),"not needed")</f>
        <v>not needed</v>
      </c>
      <c r="I2579" s="4" t="str">
        <f t="shared" si="9"/>
        <v>check</v>
      </c>
      <c r="J2579" s="4" t="str">
        <f>IF(NOT(C2579="reflexive question"),IF(AND(ISERROR(VLOOKUP(A2579,#REF!,1,0)),(ISERROR(VLOOKUP(A2579,health_changing_prem_cfd!A:A,1,0)))),"okay","check"),"okay")</f>
        <v>okay</v>
      </c>
    </row>
    <row r="2580" ht="15.75" customHeight="1">
      <c r="A2580" s="23" t="s">
        <v>39483</v>
      </c>
      <c r="B2580" s="7" t="str">
        <f>VLOOKUP(A2580,searchgroup!A:B,2,FALSE)</f>
        <v>Transient acantholytic dermatosis, i.e. Grover disease</v>
      </c>
      <c r="C2580" s="25" t="s">
        <v>41014</v>
      </c>
      <c r="D2580" s="26"/>
      <c r="E2580" s="27">
        <v>0.89</v>
      </c>
      <c r="F2580" s="27">
        <v>0.11</v>
      </c>
      <c r="G2580" s="27">
        <v>0.0</v>
      </c>
      <c r="H2580" s="4" t="str">
        <f>IF(AND(C2580&gt;0,C2580&lt;2),IF(ISERROR(VLOOKUP(A2580,exclusion!A:A,1,FALSE)),"Check","okay"),"not needed")</f>
        <v>not needed</v>
      </c>
      <c r="I2580" s="4" t="str">
        <f t="shared" si="9"/>
        <v>not needed</v>
      </c>
      <c r="J2580" s="4" t="str">
        <f>IF(NOT(C2580="reflexive question"),IF(AND(ISERROR(VLOOKUP(A2580,#REF!,1,0)),(ISERROR(VLOOKUP(A2580,health_changing_prem_cfd!A:A,1,0)))),"okay","check"),"okay")</f>
        <v>okay</v>
      </c>
    </row>
    <row r="2581" ht="15.75" customHeight="1">
      <c r="A2581" s="23" t="s">
        <v>39486</v>
      </c>
      <c r="B2581" s="7" t="str">
        <f>VLOOKUP(A2581,searchgroup!A:B,2,FALSE)</f>
        <v>Transient cerebral ischaemic attack, i.e. transient stroke</v>
      </c>
      <c r="C2581" s="25" t="s">
        <v>41014</v>
      </c>
      <c r="D2581" s="26"/>
      <c r="E2581" s="27">
        <v>0.89</v>
      </c>
      <c r="F2581" s="27">
        <v>0.11</v>
      </c>
      <c r="G2581" s="27">
        <v>0.0</v>
      </c>
      <c r="H2581" s="4" t="str">
        <f>IF(AND(C2581&gt;0,C2581&lt;2),IF(ISERROR(VLOOKUP(A2581,exclusion!A:A,1,FALSE)),"Check","okay"),"not needed")</f>
        <v>not needed</v>
      </c>
      <c r="I2581" s="4" t="str">
        <f t="shared" si="9"/>
        <v>not needed</v>
      </c>
      <c r="J2581" s="4" t="str">
        <f>IF(NOT(C2581="reflexive question"),IF(AND(ISERROR(VLOOKUP(A2581,#REF!,1,0)),(ISERROR(VLOOKUP(A2581,health_changing_prem_cfd!A:A,1,0)))),"okay","check"),"okay")</f>
        <v>okay</v>
      </c>
    </row>
    <row r="2582" ht="15.75" customHeight="1">
      <c r="A2582" s="23" t="s">
        <v>39489</v>
      </c>
      <c r="B2582" s="7" t="str">
        <f>VLOOKUP(A2582,searchgroup!A:B,2,FALSE)</f>
        <v>Transient inflammation of the synovia</v>
      </c>
      <c r="C2582" s="25" t="s">
        <v>41012</v>
      </c>
      <c r="D2582" s="26"/>
      <c r="E2582" s="27">
        <v>0.89</v>
      </c>
      <c r="F2582" s="27">
        <v>0.11</v>
      </c>
      <c r="G2582" s="27">
        <v>0.0</v>
      </c>
      <c r="H2582" s="4" t="str">
        <f>IF(AND(C2582&gt;0,C2582&lt;2),IF(ISERROR(VLOOKUP(A2582,exclusion!A:A,1,FALSE)),"Check","okay"),"not needed")</f>
        <v>not needed</v>
      </c>
      <c r="I2582" s="4" t="str">
        <f t="shared" si="9"/>
        <v>check</v>
      </c>
      <c r="J2582" s="4" t="str">
        <f>IF(NOT(C2582="reflexive question"),IF(AND(ISERROR(VLOOKUP(A2582,#REF!,1,0)),(ISERROR(VLOOKUP(A2582,health_changing_prem_cfd!A:A,1,0)))),"okay","check"),"okay")</f>
        <v>okay</v>
      </c>
    </row>
    <row r="2583" ht="15.75" customHeight="1">
      <c r="A2583" s="23" t="s">
        <v>39492</v>
      </c>
      <c r="B2583" s="7" t="str">
        <f>VLOOKUP(A2583,searchgroup!A:B,2,FALSE)</f>
        <v>Transient respiratory distress of newborn</v>
      </c>
      <c r="C2583" s="25" t="s">
        <v>41013</v>
      </c>
      <c r="D2583" s="26"/>
      <c r="E2583" s="27">
        <v>0.89</v>
      </c>
      <c r="F2583" s="27">
        <v>0.11</v>
      </c>
      <c r="G2583" s="27">
        <v>0.0</v>
      </c>
      <c r="H2583" s="4" t="str">
        <f>IF(AND(C2583&gt;0,C2583&lt;2),IF(ISERROR(VLOOKUP(A2583,exclusion!A:A,1,FALSE)),"Check","okay"),"not needed")</f>
        <v>not needed</v>
      </c>
      <c r="I2583" s="4" t="str">
        <f t="shared" si="9"/>
        <v>not needed</v>
      </c>
      <c r="J2583" s="4" t="str">
        <f>IF(NOT(C2583="reflexive question"),IF(AND(ISERROR(VLOOKUP(A2583,#REF!,1,0)),(ISERROR(VLOOKUP(A2583,health_changing_prem_cfd!A:A,1,0)))),"okay","check"),"okay")</f>
        <v>okay</v>
      </c>
    </row>
    <row r="2584" ht="15.75" customHeight="1">
      <c r="A2584" s="23" t="s">
        <v>39495</v>
      </c>
      <c r="B2584" s="7" t="str">
        <f>VLOOKUP(A2584,searchgroup!A:B,2,FALSE)</f>
        <v>Transient tic disorder</v>
      </c>
      <c r="C2584" s="25" t="s">
        <v>41015</v>
      </c>
      <c r="D2584" s="26"/>
      <c r="E2584" s="27">
        <v>0.89</v>
      </c>
      <c r="F2584" s="27">
        <v>0.11</v>
      </c>
      <c r="G2584" s="27">
        <v>0.0</v>
      </c>
      <c r="H2584" s="4" t="str">
        <f>IF(AND(C2584&gt;0,C2584&lt;2),IF(ISERROR(VLOOKUP(A2584,exclusion!A:A,1,FALSE)),"Check","okay"),"not needed")</f>
        <v>not needed</v>
      </c>
      <c r="I2584" s="4" t="str">
        <f t="shared" si="9"/>
        <v>not needed</v>
      </c>
      <c r="J2584" s="4" t="str">
        <f>IF(NOT(C2584="reflexive question"),IF(AND(ISERROR(VLOOKUP(A2584,#REF!,1,0)),(ISERROR(VLOOKUP(A2584,health_changing_prem_cfd!A:A,1,0)))),"okay","check"),"okay")</f>
        <v>okay</v>
      </c>
    </row>
    <row r="2585" ht="15.75" customHeight="1">
      <c r="A2585" s="23" t="s">
        <v>39497</v>
      </c>
      <c r="B2585" s="7" t="str">
        <f>VLOOKUP(A2585,searchgroup!A:B,2,FALSE)</f>
        <v>Transitory metabolic disorder of the newborn</v>
      </c>
      <c r="C2585" s="25" t="s">
        <v>41013</v>
      </c>
      <c r="D2585" s="26"/>
      <c r="E2585" s="27">
        <v>0.89</v>
      </c>
      <c r="F2585" s="27">
        <v>0.11</v>
      </c>
      <c r="G2585" s="27">
        <v>0.0</v>
      </c>
      <c r="H2585" s="4" t="str">
        <f>IF(AND(C2585&gt;0,C2585&lt;2),IF(ISERROR(VLOOKUP(A2585,exclusion!A:A,1,FALSE)),"Check","okay"),"not needed")</f>
        <v>not needed</v>
      </c>
      <c r="I2585" s="4" t="str">
        <f t="shared" si="9"/>
        <v>not needed</v>
      </c>
      <c r="J2585" s="4" t="str">
        <f>IF(NOT(C2585="reflexive question"),IF(AND(ISERROR(VLOOKUP(A2585,#REF!,1,0)),(ISERROR(VLOOKUP(A2585,health_changing_prem_cfd!A:A,1,0)))),"okay","check"),"okay")</f>
        <v>okay</v>
      </c>
    </row>
    <row r="2586" ht="15.75" customHeight="1">
      <c r="A2586" s="23" t="s">
        <v>39500</v>
      </c>
      <c r="B2586" s="7" t="str">
        <f>VLOOKUP(A2586,searchgroup!A:B,2,FALSE)</f>
        <v>Transport accident</v>
      </c>
      <c r="C2586" s="25" t="s">
        <v>41012</v>
      </c>
      <c r="D2586" s="26"/>
      <c r="E2586" s="27">
        <v>0.89</v>
      </c>
      <c r="F2586" s="27">
        <v>0.11</v>
      </c>
      <c r="G2586" s="27">
        <v>0.0</v>
      </c>
      <c r="H2586" s="4" t="str">
        <f>IF(AND(C2586&gt;0,C2586&lt;2),IF(ISERROR(VLOOKUP(A2586,exclusion!A:A,1,FALSE)),"Check","okay"),"not needed")</f>
        <v>not needed</v>
      </c>
      <c r="I2586" s="4" t="str">
        <f t="shared" si="9"/>
        <v>check</v>
      </c>
      <c r="J2586" s="4" t="str">
        <f>IF(NOT(C2586="reflexive question"),IF(AND(ISERROR(VLOOKUP(A2586,#REF!,1,0)),(ISERROR(VLOOKUP(A2586,health_changing_prem_cfd!A:A,1,0)))),"okay","check"),"okay")</f>
        <v>okay</v>
      </c>
    </row>
    <row r="2587" ht="15.75" customHeight="1">
      <c r="A2587" s="23" t="s">
        <v>39503</v>
      </c>
      <c r="B2587" s="7" t="str">
        <f>VLOOKUP(A2587,searchgroup!A:B,2,FALSE)</f>
        <v>Traumatic amputation of the ear</v>
      </c>
      <c r="C2587" s="25">
        <v>0.22426192401219497</v>
      </c>
      <c r="D2587" s="26"/>
      <c r="E2587" s="27">
        <v>0.89</v>
      </c>
      <c r="F2587" s="27">
        <v>0.11</v>
      </c>
      <c r="G2587" s="27">
        <v>0.0</v>
      </c>
      <c r="H2587" s="4" t="str">
        <f>IF(AND(C2587&gt;0,C2587&lt;2),IF(ISERROR(VLOOKUP(A2587,exclusion!A:A,1,FALSE)),"Check","okay"),"not needed")</f>
        <v>Check</v>
      </c>
      <c r="I2587" s="4" t="str">
        <f t="shared" si="9"/>
        <v>not needed</v>
      </c>
      <c r="J2587" s="4" t="str">
        <f>IF(NOT(C2587="reflexive question"),IF(AND(ISERROR(VLOOKUP(A2587,#REF!,1,0)),(ISERROR(VLOOKUP(A2587,health_changing_prem_cfd!A:A,1,0)))),"okay","check"),"okay")</f>
        <v>okay</v>
      </c>
    </row>
    <row r="2588" ht="15.75" customHeight="1">
      <c r="A2588" s="23" t="s">
        <v>39505</v>
      </c>
      <c r="B2588" s="7" t="str">
        <f>VLOOKUP(A2588,searchgroup!A:B,2,FALSE)</f>
        <v>Traumatic amputation of the head or face</v>
      </c>
      <c r="C2588" s="25" t="s">
        <v>41014</v>
      </c>
      <c r="D2588" s="26"/>
      <c r="E2588" s="27">
        <v>0.89</v>
      </c>
      <c r="F2588" s="27">
        <v>0.11</v>
      </c>
      <c r="G2588" s="27">
        <v>0.0</v>
      </c>
      <c r="H2588" s="4" t="str">
        <f>IF(AND(C2588&gt;0,C2588&lt;2),IF(ISERROR(VLOOKUP(A2588,exclusion!A:A,1,FALSE)),"Check","okay"),"not needed")</f>
        <v>not needed</v>
      </c>
      <c r="I2588" s="4" t="str">
        <f t="shared" si="9"/>
        <v>not needed</v>
      </c>
      <c r="J2588" s="4" t="str">
        <f>IF(NOT(C2588="reflexive question"),IF(AND(ISERROR(VLOOKUP(A2588,#REF!,1,0)),(ISERROR(VLOOKUP(A2588,health_changing_prem_cfd!A:A,1,0)))),"okay","check"),"okay")</f>
        <v>okay</v>
      </c>
    </row>
    <row r="2589" ht="15.75" customHeight="1">
      <c r="A2589" s="23" t="s">
        <v>39508</v>
      </c>
      <c r="B2589" s="7" t="str">
        <f>VLOOKUP(A2589,searchgroup!A:B,2,FALSE)</f>
        <v>Traumatic arthropathy</v>
      </c>
      <c r="C2589" s="25" t="s">
        <v>41012</v>
      </c>
      <c r="D2589" s="26"/>
      <c r="E2589" s="27">
        <v>0.89</v>
      </c>
      <c r="F2589" s="27">
        <v>0.11</v>
      </c>
      <c r="G2589" s="27">
        <v>0.0</v>
      </c>
      <c r="H2589" s="4" t="str">
        <f>IF(AND(C2589&gt;0,C2589&lt;2),IF(ISERROR(VLOOKUP(A2589,exclusion!A:A,1,FALSE)),"Check","okay"),"not needed")</f>
        <v>not needed</v>
      </c>
      <c r="I2589" s="4" t="str">
        <f t="shared" si="9"/>
        <v>check</v>
      </c>
      <c r="J2589" s="4" t="str">
        <f>IF(NOT(C2589="reflexive question"),IF(AND(ISERROR(VLOOKUP(A2589,#REF!,1,0)),(ISERROR(VLOOKUP(A2589,health_changing_prem_cfd!A:A,1,0)))),"okay","check"),"okay")</f>
        <v>okay</v>
      </c>
    </row>
    <row r="2590" ht="15.75" customHeight="1">
      <c r="A2590" s="23" t="s">
        <v>39509</v>
      </c>
      <c r="B2590" s="7" t="str">
        <f>VLOOKUP(A2590,searchgroup!A:B,2,FALSE)</f>
        <v>Traumatic complications due to labour</v>
      </c>
      <c r="C2590" s="25" t="s">
        <v>41012</v>
      </c>
      <c r="D2590" s="26"/>
      <c r="E2590" s="27">
        <v>0.89</v>
      </c>
      <c r="F2590" s="27">
        <v>0.11</v>
      </c>
      <c r="G2590" s="27">
        <v>0.0</v>
      </c>
      <c r="H2590" s="4" t="str">
        <f>IF(AND(C2590&gt;0,C2590&lt;2),IF(ISERROR(VLOOKUP(A2590,exclusion!A:A,1,FALSE)),"Check","okay"),"not needed")</f>
        <v>not needed</v>
      </c>
      <c r="I2590" s="4" t="str">
        <f t="shared" si="9"/>
        <v>check</v>
      </c>
      <c r="J2590" s="4" t="str">
        <f>IF(NOT(C2590="reflexive question"),IF(AND(ISERROR(VLOOKUP(A2590,#REF!,1,0)),(ISERROR(VLOOKUP(A2590,health_changing_prem_cfd!A:A,1,0)))),"okay","check"),"okay")</f>
        <v>okay</v>
      </c>
    </row>
    <row r="2591" ht="15.75" customHeight="1">
      <c r="A2591" s="23" t="s">
        <v>39512</v>
      </c>
      <c r="B2591" s="7" t="str">
        <f>VLOOKUP(A2591,searchgroup!A:B,2,FALSE)</f>
        <v>Traumatic haemothorax</v>
      </c>
      <c r="C2591" s="25" t="s">
        <v>41012</v>
      </c>
      <c r="D2591" s="26"/>
      <c r="E2591" s="27">
        <v>0.89</v>
      </c>
      <c r="F2591" s="27">
        <v>0.11</v>
      </c>
      <c r="G2591" s="27">
        <v>0.0</v>
      </c>
      <c r="H2591" s="4" t="str">
        <f>IF(AND(C2591&gt;0,C2591&lt;2),IF(ISERROR(VLOOKUP(A2591,exclusion!A:A,1,FALSE)),"Check","okay"),"not needed")</f>
        <v>not needed</v>
      </c>
      <c r="I2591" s="4" t="str">
        <f t="shared" si="9"/>
        <v>check</v>
      </c>
      <c r="J2591" s="4" t="str">
        <f>IF(NOT(C2591="reflexive question"),IF(AND(ISERROR(VLOOKUP(A2591,#REF!,1,0)),(ISERROR(VLOOKUP(A2591,health_changing_prem_cfd!A:A,1,0)))),"okay","check"),"okay")</f>
        <v>okay</v>
      </c>
    </row>
    <row r="2592" ht="15.75" customHeight="1">
      <c r="A2592" s="23" t="s">
        <v>39513</v>
      </c>
      <c r="B2592" s="7" t="str">
        <f>VLOOKUP(A2592,searchgroup!A:B,2,FALSE)</f>
        <v>Traumatic lung damage</v>
      </c>
      <c r="C2592" s="25" t="s">
        <v>41014</v>
      </c>
      <c r="D2592" s="26"/>
      <c r="E2592" s="27">
        <v>0.89</v>
      </c>
      <c r="F2592" s="27">
        <v>0.11</v>
      </c>
      <c r="G2592" s="27">
        <v>0.0</v>
      </c>
      <c r="H2592" s="4" t="str">
        <f>IF(AND(C2592&gt;0,C2592&lt;2),IF(ISERROR(VLOOKUP(A2592,exclusion!A:A,1,FALSE)),"Check","okay"),"not needed")</f>
        <v>not needed</v>
      </c>
      <c r="I2592" s="4" t="str">
        <f t="shared" si="9"/>
        <v>not needed</v>
      </c>
      <c r="J2592" s="4" t="str">
        <f>IF(NOT(C2592="reflexive question"),IF(AND(ISERROR(VLOOKUP(A2592,#REF!,1,0)),(ISERROR(VLOOKUP(A2592,health_changing_prem_cfd!A:A,1,0)))),"okay","check"),"okay")</f>
        <v>okay</v>
      </c>
    </row>
    <row r="2593" ht="15.75" customHeight="1">
      <c r="A2593" s="23" t="s">
        <v>39516</v>
      </c>
      <c r="B2593" s="7" t="str">
        <f>VLOOKUP(A2593,searchgroup!A:B,2,FALSE)</f>
        <v>Traumatic pneumothorax</v>
      </c>
      <c r="C2593" s="25" t="s">
        <v>41012</v>
      </c>
      <c r="D2593" s="26"/>
      <c r="E2593" s="27">
        <v>0.89</v>
      </c>
      <c r="F2593" s="27">
        <v>0.11</v>
      </c>
      <c r="G2593" s="27">
        <v>0.0</v>
      </c>
      <c r="H2593" s="4" t="str">
        <f>IF(AND(C2593&gt;0,C2593&lt;2),IF(ISERROR(VLOOKUP(A2593,exclusion!A:A,1,FALSE)),"Check","okay"),"not needed")</f>
        <v>not needed</v>
      </c>
      <c r="I2593" s="4" t="str">
        <f t="shared" si="9"/>
        <v>check</v>
      </c>
      <c r="J2593" s="4" t="str">
        <f>IF(NOT(C2593="reflexive question"),IF(AND(ISERROR(VLOOKUP(A2593,#REF!,1,0)),(ISERROR(VLOOKUP(A2593,health_changing_prem_cfd!A:A,1,0)))),"okay","check"),"okay")</f>
        <v>okay</v>
      </c>
    </row>
    <row r="2594" ht="15.75" customHeight="1">
      <c r="A2594" s="23" t="s">
        <v>39517</v>
      </c>
      <c r="B2594" s="7" t="str">
        <f>VLOOKUP(A2594,searchgroup!A:B,2,FALSE)</f>
        <v>Traumatic rupture of ear drum</v>
      </c>
      <c r="C2594" s="25" t="s">
        <v>41015</v>
      </c>
      <c r="D2594" s="26"/>
      <c r="E2594" s="27">
        <v>0.89</v>
      </c>
      <c r="F2594" s="27">
        <v>0.11</v>
      </c>
      <c r="G2594" s="27">
        <v>0.0</v>
      </c>
      <c r="H2594" s="4" t="str">
        <f>IF(AND(C2594&gt;0,C2594&lt;2),IF(ISERROR(VLOOKUP(A2594,exclusion!A:A,1,FALSE)),"Check","okay"),"not needed")</f>
        <v>not needed</v>
      </c>
      <c r="I2594" s="4" t="str">
        <f t="shared" si="9"/>
        <v>not needed</v>
      </c>
      <c r="J2594" s="4" t="str">
        <f>IF(NOT(C2594="reflexive question"),IF(AND(ISERROR(VLOOKUP(A2594,#REF!,1,0)),(ISERROR(VLOOKUP(A2594,health_changing_prem_cfd!A:A,1,0)))),"okay","check"),"okay")</f>
        <v>okay</v>
      </c>
    </row>
    <row r="2595" ht="15.75" customHeight="1">
      <c r="A2595" s="23" t="s">
        <v>39519</v>
      </c>
      <c r="B2595" s="7" t="str">
        <f>VLOOKUP(A2595,searchgroup!A:B,2,FALSE)</f>
        <v>Traumatic rupture of the symphysis pubic</v>
      </c>
      <c r="C2595" s="25" t="s">
        <v>41013</v>
      </c>
      <c r="D2595" s="26"/>
      <c r="E2595" s="27">
        <v>0.89</v>
      </c>
      <c r="F2595" s="27">
        <v>0.11</v>
      </c>
      <c r="G2595" s="27">
        <v>0.0</v>
      </c>
      <c r="H2595" s="4" t="str">
        <f>IF(AND(C2595&gt;0,C2595&lt;2),IF(ISERROR(VLOOKUP(A2595,exclusion!A:A,1,FALSE)),"Check","okay"),"not needed")</f>
        <v>not needed</v>
      </c>
      <c r="I2595" s="4" t="str">
        <f t="shared" si="9"/>
        <v>not needed</v>
      </c>
      <c r="J2595" s="4" t="str">
        <f>IF(NOT(C2595="reflexive question"),IF(AND(ISERROR(VLOOKUP(A2595,#REF!,1,0)),(ISERROR(VLOOKUP(A2595,health_changing_prem_cfd!A:A,1,0)))),"okay","check"),"okay")</f>
        <v>okay</v>
      </c>
    </row>
    <row r="2596" ht="15.75" customHeight="1">
      <c r="A2596" s="23" t="s">
        <v>39521</v>
      </c>
      <c r="B2596" s="7" t="str">
        <f>VLOOKUP(A2596,searchgroup!A:B,2,FALSE)</f>
        <v>Tremor</v>
      </c>
      <c r="C2596" s="28" t="s">
        <v>41012</v>
      </c>
      <c r="D2596" s="26"/>
      <c r="E2596" s="27">
        <v>0.89</v>
      </c>
      <c r="F2596" s="27">
        <v>0.11</v>
      </c>
      <c r="G2596" s="27">
        <v>0.0</v>
      </c>
      <c r="H2596" s="4" t="str">
        <f>IF(AND(C2596&gt;0,C2596&lt;2),IF(ISERROR(VLOOKUP(A2596,exclusion!A:A,1,FALSE)),"Check","okay"),"not needed")</f>
        <v>not needed</v>
      </c>
      <c r="I2596" s="4" t="str">
        <f t="shared" si="9"/>
        <v>check</v>
      </c>
      <c r="J2596" s="4" t="str">
        <f>IF(NOT(C2596="reflexive question"),IF(AND(ISERROR(VLOOKUP(A2596,#REF!,1,0)),(ISERROR(VLOOKUP(A2596,health_changing_prem_cfd!A:A,1,0)))),"okay","check"),"okay")</f>
        <v>okay</v>
      </c>
    </row>
    <row r="2597" ht="15.75" customHeight="1">
      <c r="A2597" s="23" t="s">
        <v>39524</v>
      </c>
      <c r="B2597" s="7" t="str">
        <f>VLOOKUP(A2597,searchgroup!A:B,2,FALSE)</f>
        <v>Trench fever and bartonellosis</v>
      </c>
      <c r="C2597" s="25" t="s">
        <v>41012</v>
      </c>
      <c r="D2597" s="26"/>
      <c r="E2597" s="27">
        <v>0.89</v>
      </c>
      <c r="F2597" s="27">
        <v>0.11</v>
      </c>
      <c r="G2597" s="27">
        <v>0.0</v>
      </c>
      <c r="H2597" s="4" t="str">
        <f>IF(AND(C2597&gt;0,C2597&lt;2),IF(ISERROR(VLOOKUP(A2597,exclusion!A:A,1,FALSE)),"Check","okay"),"not needed")</f>
        <v>not needed</v>
      </c>
      <c r="I2597" s="4" t="str">
        <f t="shared" si="9"/>
        <v>check</v>
      </c>
      <c r="J2597" s="4" t="str">
        <f>IF(NOT(C2597="reflexive question"),IF(AND(ISERROR(VLOOKUP(A2597,#REF!,1,0)),(ISERROR(VLOOKUP(A2597,health_changing_prem_cfd!A:A,1,0)))),"okay","check"),"okay")</f>
        <v>okay</v>
      </c>
    </row>
    <row r="2598" ht="15.75" customHeight="1">
      <c r="A2598" s="23" t="s">
        <v>39527</v>
      </c>
      <c r="B2598" s="7" t="str">
        <f>VLOOKUP(A2598,searchgroup!A:B,2,FALSE)</f>
        <v>Trichomoniasis</v>
      </c>
      <c r="C2598" s="25" t="s">
        <v>41012</v>
      </c>
      <c r="D2598" s="26"/>
      <c r="E2598" s="27">
        <v>0.89</v>
      </c>
      <c r="F2598" s="27">
        <v>0.11</v>
      </c>
      <c r="G2598" s="27">
        <v>0.0</v>
      </c>
      <c r="H2598" s="4" t="str">
        <f>IF(AND(C2598&gt;0,C2598&lt;2),IF(ISERROR(VLOOKUP(A2598,exclusion!A:A,1,FALSE)),"Check","okay"),"not needed")</f>
        <v>not needed</v>
      </c>
      <c r="I2598" s="4" t="str">
        <f t="shared" si="9"/>
        <v>check</v>
      </c>
      <c r="J2598" s="4" t="str">
        <f>IF(NOT(C2598="reflexive question"),IF(AND(ISERROR(VLOOKUP(A2598,#REF!,1,0)),(ISERROR(VLOOKUP(A2598,health_changing_prem_cfd!A:A,1,0)))),"okay","check"),"okay")</f>
        <v>okay</v>
      </c>
    </row>
    <row r="2599" ht="15.75" customHeight="1">
      <c r="A2599" s="23" t="s">
        <v>39528</v>
      </c>
      <c r="B2599" s="7" t="str">
        <f>VLOOKUP(A2599,searchgroup!A:B,2,FALSE)</f>
        <v>Tricuspid valve disorder</v>
      </c>
      <c r="C2599" s="25" t="s">
        <v>41014</v>
      </c>
      <c r="D2599" s="26"/>
      <c r="E2599" s="27">
        <v>0.89</v>
      </c>
      <c r="F2599" s="27">
        <v>0.11</v>
      </c>
      <c r="G2599" s="27">
        <v>0.0</v>
      </c>
      <c r="H2599" s="4" t="str">
        <f>IF(AND(C2599&gt;0,C2599&lt;2),IF(ISERROR(VLOOKUP(A2599,exclusion!A:A,1,FALSE)),"Check","okay"),"not needed")</f>
        <v>not needed</v>
      </c>
      <c r="I2599" s="4" t="str">
        <f t="shared" si="9"/>
        <v>not needed</v>
      </c>
      <c r="J2599" s="4" t="str">
        <f>IF(NOT(C2599="reflexive question"),IF(AND(ISERROR(VLOOKUP(A2599,#REF!,1,0)),(ISERROR(VLOOKUP(A2599,health_changing_prem_cfd!A:A,1,0)))),"okay","check"),"okay")</f>
        <v>okay</v>
      </c>
    </row>
    <row r="2600" ht="15.75" customHeight="1">
      <c r="A2600" s="23" t="s">
        <v>39531</v>
      </c>
      <c r="B2600" s="7" t="str">
        <f>VLOOKUP(A2600,searchgroup!A:B,2,FALSE)</f>
        <v>Trigeminal nerve disorder</v>
      </c>
      <c r="C2600" s="25" t="s">
        <v>41012</v>
      </c>
      <c r="D2600" s="26"/>
      <c r="E2600" s="27">
        <v>0.89</v>
      </c>
      <c r="F2600" s="27">
        <v>0.11</v>
      </c>
      <c r="G2600" s="27">
        <v>0.0</v>
      </c>
      <c r="H2600" s="4" t="str">
        <f>IF(AND(C2600&gt;0,C2600&lt;2),IF(ISERROR(VLOOKUP(A2600,exclusion!A:A,1,FALSE)),"Check","okay"),"not needed")</f>
        <v>not needed</v>
      </c>
      <c r="I2600" s="4" t="str">
        <f t="shared" si="9"/>
        <v>check</v>
      </c>
      <c r="J2600" s="4" t="str">
        <f>IF(NOT(C2600="reflexive question"),IF(AND(ISERROR(VLOOKUP(A2600,#REF!,1,0)),(ISERROR(VLOOKUP(A2600,health_changing_prem_cfd!A:A,1,0)))),"okay","check"),"okay")</f>
        <v>okay</v>
      </c>
    </row>
    <row r="2601" ht="15.75" customHeight="1">
      <c r="A2601" s="23" t="s">
        <v>39534</v>
      </c>
      <c r="B2601" s="7" t="str">
        <f>VLOOKUP(A2601,searchgroup!A:B,2,FALSE)</f>
        <v>Trigger finger</v>
      </c>
      <c r="C2601" s="25" t="s">
        <v>41012</v>
      </c>
      <c r="D2601" s="26"/>
      <c r="E2601" s="27">
        <v>0.89</v>
      </c>
      <c r="F2601" s="27">
        <v>0.11</v>
      </c>
      <c r="G2601" s="27">
        <v>0.0</v>
      </c>
      <c r="H2601" s="4" t="str">
        <f>IF(AND(C2601&gt;0,C2601&lt;2),IF(ISERROR(VLOOKUP(A2601,exclusion!A:A,1,FALSE)),"Check","okay"),"not needed")</f>
        <v>not needed</v>
      </c>
      <c r="I2601" s="4" t="str">
        <f t="shared" si="9"/>
        <v>check</v>
      </c>
      <c r="J2601" s="4" t="str">
        <f>IF(NOT(C2601="reflexive question"),IF(AND(ISERROR(VLOOKUP(A2601,#REF!,1,0)),(ISERROR(VLOOKUP(A2601,health_changing_prem_cfd!A:A,1,0)))),"okay","check"),"okay")</f>
        <v>okay</v>
      </c>
    </row>
    <row r="2602" ht="15.75" customHeight="1">
      <c r="A2602" s="23" t="s">
        <v>39535</v>
      </c>
      <c r="B2602" s="7" t="str">
        <f>VLOOKUP(A2602,searchgroup!A:B,2,FALSE)</f>
        <v>Tropical protozoal parasitic disease</v>
      </c>
      <c r="C2602" s="25" t="s">
        <v>41014</v>
      </c>
      <c r="D2602" s="26"/>
      <c r="E2602" s="27">
        <v>0.89</v>
      </c>
      <c r="F2602" s="27">
        <v>0.11</v>
      </c>
      <c r="G2602" s="27">
        <v>0.0</v>
      </c>
      <c r="H2602" s="4" t="str">
        <f>IF(AND(C2602&gt;0,C2602&lt;2),IF(ISERROR(VLOOKUP(A2602,exclusion!A:A,1,FALSE)),"Check","okay"),"not needed")</f>
        <v>not needed</v>
      </c>
      <c r="I2602" s="4" t="str">
        <f t="shared" si="9"/>
        <v>not needed</v>
      </c>
      <c r="J2602" s="4" t="str">
        <f>IF(NOT(C2602="reflexive question"),IF(AND(ISERROR(VLOOKUP(A2602,#REF!,1,0)),(ISERROR(VLOOKUP(A2602,health_changing_prem_cfd!A:A,1,0)))),"okay","check"),"okay")</f>
        <v>okay</v>
      </c>
    </row>
    <row r="2603" ht="15.75" customHeight="1">
      <c r="A2603" s="23" t="s">
        <v>39538</v>
      </c>
      <c r="B2603" s="7" t="str">
        <f>VLOOKUP(A2603,searchgroup!A:B,2,FALSE)</f>
        <v>Tropical sprue</v>
      </c>
      <c r="C2603" s="25" t="s">
        <v>41014</v>
      </c>
      <c r="D2603" s="26"/>
      <c r="E2603" s="27">
        <v>0.89</v>
      </c>
      <c r="F2603" s="27">
        <v>0.11</v>
      </c>
      <c r="G2603" s="27">
        <v>0.0</v>
      </c>
      <c r="H2603" s="4" t="str">
        <f>IF(AND(C2603&gt;0,C2603&lt;2),IF(ISERROR(VLOOKUP(A2603,exclusion!A:A,1,FALSE)),"Check","okay"),"not needed")</f>
        <v>not needed</v>
      </c>
      <c r="I2603" s="4" t="str">
        <f t="shared" si="9"/>
        <v>not needed</v>
      </c>
      <c r="J2603" s="4" t="str">
        <f>IF(NOT(C2603="reflexive question"),IF(AND(ISERROR(VLOOKUP(A2603,#REF!,1,0)),(ISERROR(VLOOKUP(A2603,health_changing_prem_cfd!A:A,1,0)))),"okay","check"),"okay")</f>
        <v>okay</v>
      </c>
    </row>
    <row r="2604" ht="15.75" customHeight="1">
      <c r="A2604" s="23" t="s">
        <v>39539</v>
      </c>
      <c r="B2604" s="7" t="str">
        <f>VLOOKUP(A2604,searchgroup!A:B,2,FALSE)</f>
        <v>Trypanosomiasis</v>
      </c>
      <c r="C2604" s="25" t="s">
        <v>41014</v>
      </c>
      <c r="D2604" s="26"/>
      <c r="E2604" s="27">
        <v>0.89</v>
      </c>
      <c r="F2604" s="27">
        <v>0.11</v>
      </c>
      <c r="G2604" s="27">
        <v>0.0</v>
      </c>
      <c r="H2604" s="4" t="str">
        <f>IF(AND(C2604&gt;0,C2604&lt;2),IF(ISERROR(VLOOKUP(A2604,exclusion!A:A,1,FALSE)),"Check","okay"),"not needed")</f>
        <v>not needed</v>
      </c>
      <c r="I2604" s="4" t="str">
        <f t="shared" si="9"/>
        <v>not needed</v>
      </c>
      <c r="J2604" s="4" t="str">
        <f>IF(NOT(C2604="reflexive question"),IF(AND(ISERROR(VLOOKUP(A2604,#REF!,1,0)),(ISERROR(VLOOKUP(A2604,health_changing_prem_cfd!A:A,1,0)))),"okay","check"),"okay")</f>
        <v>okay</v>
      </c>
    </row>
    <row r="2605" ht="15.75" customHeight="1">
      <c r="A2605" s="23" t="s">
        <v>39542</v>
      </c>
      <c r="B2605" s="7" t="str">
        <f>VLOOKUP(A2605,searchgroup!A:B,2,FALSE)</f>
        <v>Tuberculosis</v>
      </c>
      <c r="C2605" s="25" t="s">
        <v>41014</v>
      </c>
      <c r="D2605" s="26"/>
      <c r="E2605" s="27">
        <v>0.89</v>
      </c>
      <c r="F2605" s="27">
        <v>0.11</v>
      </c>
      <c r="G2605" s="27">
        <v>0.0</v>
      </c>
      <c r="H2605" s="4" t="str">
        <f>IF(AND(C2605&gt;0,C2605&lt;2),IF(ISERROR(VLOOKUP(A2605,exclusion!A:A,1,FALSE)),"Check","okay"),"not needed")</f>
        <v>not needed</v>
      </c>
      <c r="I2605" s="4" t="str">
        <f t="shared" si="9"/>
        <v>not needed</v>
      </c>
      <c r="J2605" s="4" t="str">
        <f>IF(NOT(C2605="reflexive question"),IF(AND(ISERROR(VLOOKUP(A2605,#REF!,1,0)),(ISERROR(VLOOKUP(A2605,health_changing_prem_cfd!A:A,1,0)))),"okay","check"),"okay")</f>
        <v>okay</v>
      </c>
    </row>
    <row r="2606" ht="15.75" customHeight="1">
      <c r="A2606" s="23" t="s">
        <v>39544</v>
      </c>
      <c r="B2606" s="7" t="str">
        <f>VLOOKUP(A2606,searchgroup!A:B,2,FALSE)</f>
        <v>Tuberculosis complicating pregnancy</v>
      </c>
      <c r="C2606" s="25" t="s">
        <v>41014</v>
      </c>
      <c r="D2606" s="26"/>
      <c r="E2606" s="27">
        <v>0.89</v>
      </c>
      <c r="F2606" s="27">
        <v>0.11</v>
      </c>
      <c r="G2606" s="27">
        <v>0.0</v>
      </c>
      <c r="H2606" s="4" t="str">
        <f>IF(AND(C2606&gt;0,C2606&lt;2),IF(ISERROR(VLOOKUP(A2606,exclusion!A:A,1,FALSE)),"Check","okay"),"not needed")</f>
        <v>not needed</v>
      </c>
      <c r="I2606" s="4" t="str">
        <f t="shared" si="9"/>
        <v>not needed</v>
      </c>
      <c r="J2606" s="4" t="str">
        <f>IF(NOT(C2606="reflexive question"),IF(AND(ISERROR(VLOOKUP(A2606,#REF!,1,0)),(ISERROR(VLOOKUP(A2606,health_changing_prem_cfd!A:A,1,0)))),"okay","check"),"okay")</f>
        <v>okay</v>
      </c>
    </row>
    <row r="2607" ht="15.75" customHeight="1">
      <c r="A2607" s="23" t="s">
        <v>39547</v>
      </c>
      <c r="B2607" s="7" t="str">
        <f>VLOOKUP(A2607,searchgroup!A:B,2,FALSE)</f>
        <v>Tuberculosis of the bladder</v>
      </c>
      <c r="C2607" s="25" t="s">
        <v>41014</v>
      </c>
      <c r="D2607" s="26"/>
      <c r="E2607" s="27">
        <v>0.89</v>
      </c>
      <c r="F2607" s="27">
        <v>0.11</v>
      </c>
      <c r="G2607" s="27">
        <v>0.0</v>
      </c>
      <c r="H2607" s="4" t="str">
        <f>IF(AND(C2607&gt;0,C2607&lt;2),IF(ISERROR(VLOOKUP(A2607,exclusion!A:A,1,FALSE)),"Check","okay"),"not needed")</f>
        <v>not needed</v>
      </c>
      <c r="I2607" s="4" t="str">
        <f t="shared" si="9"/>
        <v>not needed</v>
      </c>
      <c r="J2607" s="4" t="str">
        <f>IF(NOT(C2607="reflexive question"),IF(AND(ISERROR(VLOOKUP(A2607,#REF!,1,0)),(ISERROR(VLOOKUP(A2607,health_changing_prem_cfd!A:A,1,0)))),"okay","check"),"okay")</f>
        <v>okay</v>
      </c>
    </row>
    <row r="2608" ht="15.75" customHeight="1">
      <c r="A2608" s="23" t="s">
        <v>39550</v>
      </c>
      <c r="B2608" s="7" t="str">
        <f>VLOOKUP(A2608,searchgroup!A:B,2,FALSE)</f>
        <v>Tuberculosis of the digestive tract</v>
      </c>
      <c r="C2608" s="25" t="s">
        <v>41014</v>
      </c>
      <c r="D2608" s="26"/>
      <c r="E2608" s="27">
        <v>0.89</v>
      </c>
      <c r="F2608" s="27">
        <v>0.11</v>
      </c>
      <c r="G2608" s="27">
        <v>0.0</v>
      </c>
      <c r="H2608" s="4" t="str">
        <f>IF(AND(C2608&gt;0,C2608&lt;2),IF(ISERROR(VLOOKUP(A2608,exclusion!A:A,1,FALSE)),"Check","okay"),"not needed")</f>
        <v>not needed</v>
      </c>
      <c r="I2608" s="4" t="str">
        <f t="shared" si="9"/>
        <v>not needed</v>
      </c>
      <c r="J2608" s="4" t="str">
        <f>IF(NOT(C2608="reflexive question"),IF(AND(ISERROR(VLOOKUP(A2608,#REF!,1,0)),(ISERROR(VLOOKUP(A2608,health_changing_prem_cfd!A:A,1,0)))),"okay","check"),"okay")</f>
        <v>okay</v>
      </c>
    </row>
    <row r="2609" ht="15.75" customHeight="1">
      <c r="A2609" s="23" t="s">
        <v>39553</v>
      </c>
      <c r="B2609" s="7" t="str">
        <f>VLOOKUP(A2609,searchgroup!A:B,2,FALSE)</f>
        <v>Tuberculosis of the lung</v>
      </c>
      <c r="C2609" s="25" t="s">
        <v>41014</v>
      </c>
      <c r="D2609" s="26"/>
      <c r="E2609" s="27">
        <v>0.89</v>
      </c>
      <c r="F2609" s="27">
        <v>0.11</v>
      </c>
      <c r="G2609" s="27">
        <v>0.0</v>
      </c>
      <c r="H2609" s="4" t="str">
        <f>IF(AND(C2609&gt;0,C2609&lt;2),IF(ISERROR(VLOOKUP(A2609,exclusion!A:A,1,FALSE)),"Check","okay"),"not needed")</f>
        <v>not needed</v>
      </c>
      <c r="I2609" s="4" t="str">
        <f t="shared" si="9"/>
        <v>not needed</v>
      </c>
      <c r="J2609" s="4" t="str">
        <f>IF(NOT(C2609="reflexive question"),IF(AND(ISERROR(VLOOKUP(A2609,#REF!,1,0)),(ISERROR(VLOOKUP(A2609,health_changing_prem_cfd!A:A,1,0)))),"okay","check"),"okay")</f>
        <v>okay</v>
      </c>
    </row>
    <row r="2610" ht="15.75" customHeight="1">
      <c r="A2610" s="23" t="s">
        <v>39556</v>
      </c>
      <c r="B2610" s="7" t="str">
        <f>VLOOKUP(A2610,searchgroup!A:B,2,FALSE)</f>
        <v>Tuberculous oesophagitis</v>
      </c>
      <c r="C2610" s="25" t="s">
        <v>41014</v>
      </c>
      <c r="D2610" s="26"/>
      <c r="E2610" s="27">
        <v>0.89</v>
      </c>
      <c r="F2610" s="27">
        <v>0.11</v>
      </c>
      <c r="G2610" s="27">
        <v>0.0</v>
      </c>
      <c r="H2610" s="4" t="str">
        <f>IF(AND(C2610&gt;0,C2610&lt;2),IF(ISERROR(VLOOKUP(A2610,exclusion!A:A,1,FALSE)),"Check","okay"),"not needed")</f>
        <v>not needed</v>
      </c>
      <c r="I2610" s="4" t="str">
        <f t="shared" si="9"/>
        <v>not needed</v>
      </c>
      <c r="J2610" s="4" t="str">
        <f>IF(NOT(C2610="reflexive question"),IF(AND(ISERROR(VLOOKUP(A2610,#REF!,1,0)),(ISERROR(VLOOKUP(A2610,health_changing_prem_cfd!A:A,1,0)))),"okay","check"),"okay")</f>
        <v>okay</v>
      </c>
    </row>
    <row r="2611" ht="15.75" customHeight="1">
      <c r="A2611" s="23" t="s">
        <v>39558</v>
      </c>
      <c r="B2611" s="7" t="str">
        <f>VLOOKUP(A2611,searchgroup!A:B,2,FALSE)</f>
        <v>Tuberous sclerosis</v>
      </c>
      <c r="C2611" s="25" t="s">
        <v>41014</v>
      </c>
      <c r="D2611" s="26"/>
      <c r="E2611" s="27">
        <v>0.89</v>
      </c>
      <c r="F2611" s="27">
        <v>0.11</v>
      </c>
      <c r="G2611" s="27">
        <v>0.0</v>
      </c>
      <c r="H2611" s="4" t="str">
        <f>IF(AND(C2611&gt;0,C2611&lt;2),IF(ISERROR(VLOOKUP(A2611,exclusion!A:A,1,FALSE)),"Check","okay"),"not needed")</f>
        <v>not needed</v>
      </c>
      <c r="I2611" s="4" t="str">
        <f t="shared" si="9"/>
        <v>not needed</v>
      </c>
      <c r="J2611" s="4" t="str">
        <f>IF(NOT(C2611="reflexive question"),IF(AND(ISERROR(VLOOKUP(A2611,#REF!,1,0)),(ISERROR(VLOOKUP(A2611,health_changing_prem_cfd!A:A,1,0)))),"okay","check"),"okay")</f>
        <v>okay</v>
      </c>
    </row>
    <row r="2612" ht="15.75" customHeight="1">
      <c r="A2612" s="23" t="s">
        <v>39559</v>
      </c>
      <c r="B2612" s="7" t="str">
        <f>VLOOKUP(A2612,searchgroup!A:B,2,FALSE)</f>
        <v>Tubulo-intestinal kidney damage</v>
      </c>
      <c r="C2612" s="25" t="s">
        <v>41014</v>
      </c>
      <c r="D2612" s="26"/>
      <c r="E2612" s="27">
        <v>0.89</v>
      </c>
      <c r="F2612" s="27">
        <v>0.11</v>
      </c>
      <c r="G2612" s="27">
        <v>0.0</v>
      </c>
      <c r="H2612" s="4" t="str">
        <f>IF(AND(C2612&gt;0,C2612&lt;2),IF(ISERROR(VLOOKUP(A2612,exclusion!A:A,1,FALSE)),"Check","okay"),"not needed")</f>
        <v>not needed</v>
      </c>
      <c r="I2612" s="4" t="str">
        <f t="shared" si="9"/>
        <v>not needed</v>
      </c>
      <c r="J2612" s="4" t="str">
        <f>IF(NOT(C2612="reflexive question"),IF(AND(ISERROR(VLOOKUP(A2612,#REF!,1,0)),(ISERROR(VLOOKUP(A2612,health_changing_prem_cfd!A:A,1,0)))),"okay","check"),"okay")</f>
        <v>okay</v>
      </c>
    </row>
    <row r="2613" ht="15.75" customHeight="1">
      <c r="A2613" s="23" t="s">
        <v>39562</v>
      </c>
      <c r="B2613" s="7" t="str">
        <f>VLOOKUP(A2613,searchgroup!A:B,2,FALSE)</f>
        <v>Tubulo-intestinal kidney damage due to other disease</v>
      </c>
      <c r="C2613" s="28" t="s">
        <v>41013</v>
      </c>
      <c r="D2613" s="26"/>
      <c r="E2613" s="27">
        <v>0.89</v>
      </c>
      <c r="F2613" s="27">
        <v>0.11</v>
      </c>
      <c r="G2613" s="27">
        <v>0.0</v>
      </c>
      <c r="H2613" s="4" t="str">
        <f>IF(AND(C2613&gt;0,C2613&lt;2),IF(ISERROR(VLOOKUP(A2613,exclusion!A:A,1,FALSE)),"Check","okay"),"not needed")</f>
        <v>not needed</v>
      </c>
      <c r="I2613" s="4" t="str">
        <f t="shared" si="9"/>
        <v>not needed</v>
      </c>
      <c r="J2613" s="4" t="str">
        <f>IF(NOT(C2613="reflexive question"),IF(AND(ISERROR(VLOOKUP(A2613,#REF!,1,0)),(ISERROR(VLOOKUP(A2613,health_changing_prem_cfd!A:A,1,0)))),"okay","check"),"okay")</f>
        <v>okay</v>
      </c>
    </row>
    <row r="2614" ht="15.75" customHeight="1">
      <c r="A2614" s="23" t="s">
        <v>39565</v>
      </c>
      <c r="B2614" s="7" t="str">
        <f>VLOOKUP(A2614,searchgroup!A:B,2,FALSE)</f>
        <v>Tularaemia</v>
      </c>
      <c r="C2614" s="25" t="s">
        <v>41014</v>
      </c>
      <c r="D2614" s="26"/>
      <c r="E2614" s="27">
        <v>0.89</v>
      </c>
      <c r="F2614" s="27">
        <v>0.11</v>
      </c>
      <c r="G2614" s="27">
        <v>0.0</v>
      </c>
      <c r="H2614" s="4" t="str">
        <f>IF(AND(C2614&gt;0,C2614&lt;2),IF(ISERROR(VLOOKUP(A2614,exclusion!A:A,1,FALSE)),"Check","okay"),"not needed")</f>
        <v>not needed</v>
      </c>
      <c r="I2614" s="4" t="str">
        <f t="shared" si="9"/>
        <v>not needed</v>
      </c>
      <c r="J2614" s="4" t="str">
        <f>IF(NOT(C2614="reflexive question"),IF(AND(ISERROR(VLOOKUP(A2614,#REF!,1,0)),(ISERROR(VLOOKUP(A2614,health_changing_prem_cfd!A:A,1,0)))),"okay","check"),"okay")</f>
        <v>okay</v>
      </c>
    </row>
    <row r="2615" ht="15.75" customHeight="1">
      <c r="A2615" s="23" t="s">
        <v>39566</v>
      </c>
      <c r="B2615" s="7" t="str">
        <f>VLOOKUP(A2615,searchgroup!A:B,2,FALSE)</f>
        <v>Tumor lysis syndrome</v>
      </c>
      <c r="C2615" s="28" t="s">
        <v>41014</v>
      </c>
      <c r="D2615" s="26"/>
      <c r="E2615" s="27">
        <v>0.89</v>
      </c>
      <c r="F2615" s="27">
        <v>0.11</v>
      </c>
      <c r="G2615" s="27">
        <v>0.0</v>
      </c>
      <c r="H2615" s="4" t="str">
        <f>IF(AND(C2615&gt;0,C2615&lt;2),IF(ISERROR(VLOOKUP(A2615,exclusion!A:A,1,FALSE)),"Check","okay"),"not needed")</f>
        <v>not needed</v>
      </c>
      <c r="I2615" s="4" t="str">
        <f t="shared" si="9"/>
        <v>not needed</v>
      </c>
      <c r="J2615" s="4" t="str">
        <f>IF(NOT(C2615="reflexive question"),IF(AND(ISERROR(VLOOKUP(A2615,#REF!,1,0)),(ISERROR(VLOOKUP(A2615,health_changing_prem_cfd!A:A,1,0)))),"okay","check"),"okay")</f>
        <v>okay</v>
      </c>
    </row>
    <row r="2616" ht="15.75" customHeight="1">
      <c r="A2616" s="23" t="s">
        <v>39568</v>
      </c>
      <c r="B2616" s="7" t="str">
        <f>VLOOKUP(A2616,searchgroup!A:B,2,FALSE)</f>
        <v>Tumor of uncertain or unknown behavior of an endocrine gland</v>
      </c>
      <c r="C2616" s="28" t="s">
        <v>41014</v>
      </c>
      <c r="D2616" s="26"/>
      <c r="E2616" s="27">
        <v>0.89</v>
      </c>
      <c r="F2616" s="27">
        <v>0.11</v>
      </c>
      <c r="G2616" s="27">
        <v>0.0</v>
      </c>
      <c r="H2616" s="4" t="str">
        <f>IF(AND(C2616&gt;0,C2616&lt;2),IF(ISERROR(VLOOKUP(A2616,exclusion!A:A,1,FALSE)),"Check","okay"),"not needed")</f>
        <v>not needed</v>
      </c>
      <c r="I2616" s="4" t="str">
        <f t="shared" si="9"/>
        <v>not needed</v>
      </c>
      <c r="J2616" s="4" t="str">
        <f>IF(NOT(C2616="reflexive question"),IF(AND(ISERROR(VLOOKUP(A2616,#REF!,1,0)),(ISERROR(VLOOKUP(A2616,health_changing_prem_cfd!A:A,1,0)))),"okay","check"),"okay")</f>
        <v>okay</v>
      </c>
    </row>
    <row r="2617" ht="15.75" customHeight="1">
      <c r="A2617" s="23" t="s">
        <v>39571</v>
      </c>
      <c r="B2617" s="7" t="str">
        <f>VLOOKUP(A2617,searchgroup!A:B,2,FALSE)</f>
        <v>Tumor of uncertain or unknown behavior of bladder</v>
      </c>
      <c r="C2617" s="28" t="s">
        <v>41014</v>
      </c>
      <c r="D2617" s="26"/>
      <c r="E2617" s="27">
        <v>0.89</v>
      </c>
      <c r="F2617" s="27">
        <v>0.11</v>
      </c>
      <c r="G2617" s="27">
        <v>0.0</v>
      </c>
      <c r="H2617" s="4" t="str">
        <f>IF(AND(C2617&gt;0,C2617&lt;2),IF(ISERROR(VLOOKUP(A2617,exclusion!A:A,1,FALSE)),"Check","okay"),"not needed")</f>
        <v>not needed</v>
      </c>
      <c r="I2617" s="4" t="str">
        <f t="shared" si="9"/>
        <v>not needed</v>
      </c>
      <c r="J2617" s="4" t="str">
        <f>IF(NOT(C2617="reflexive question"),IF(AND(ISERROR(VLOOKUP(A2617,#REF!,1,0)),(ISERROR(VLOOKUP(A2617,health_changing_prem_cfd!A:A,1,0)))),"okay","check"),"okay")</f>
        <v>okay</v>
      </c>
    </row>
    <row r="2618" ht="15.75" customHeight="1">
      <c r="A2618" s="23" t="s">
        <v>39574</v>
      </c>
      <c r="B2618" s="7" t="str">
        <f>VLOOKUP(A2618,searchgroup!A:B,2,FALSE)</f>
        <v>Tumor of uncertain or unknown behavior of bone or cartilage</v>
      </c>
      <c r="C2618" s="28" t="s">
        <v>41014</v>
      </c>
      <c r="D2618" s="26"/>
      <c r="E2618" s="27">
        <v>0.89</v>
      </c>
      <c r="F2618" s="27">
        <v>0.11</v>
      </c>
      <c r="G2618" s="27">
        <v>0.0</v>
      </c>
      <c r="H2618" s="4" t="str">
        <f>IF(AND(C2618&gt;0,C2618&lt;2),IF(ISERROR(VLOOKUP(A2618,exclusion!A:A,1,FALSE)),"Check","okay"),"not needed")</f>
        <v>not needed</v>
      </c>
      <c r="I2618" s="4" t="str">
        <f t="shared" si="9"/>
        <v>not needed</v>
      </c>
      <c r="J2618" s="4" t="str">
        <f>IF(NOT(C2618="reflexive question"),IF(AND(ISERROR(VLOOKUP(A2618,#REF!,1,0)),(ISERROR(VLOOKUP(A2618,health_changing_prem_cfd!A:A,1,0)))),"okay","check"),"okay")</f>
        <v>okay</v>
      </c>
    </row>
    <row r="2619" ht="15.75" customHeight="1">
      <c r="A2619" s="23" t="s">
        <v>39577</v>
      </c>
      <c r="B2619" s="7" t="str">
        <f>VLOOKUP(A2619,searchgroup!A:B,2,FALSE)</f>
        <v>Tumor of uncertain or unknown behavior of brain, spinal chord or cranial nerves</v>
      </c>
      <c r="C2619" s="28" t="s">
        <v>41014</v>
      </c>
      <c r="D2619" s="26"/>
      <c r="E2619" s="27">
        <v>0.89</v>
      </c>
      <c r="F2619" s="27">
        <v>0.11</v>
      </c>
      <c r="G2619" s="27">
        <v>0.0</v>
      </c>
      <c r="H2619" s="4" t="str">
        <f>IF(AND(C2619&gt;0,C2619&lt;2),IF(ISERROR(VLOOKUP(A2619,exclusion!A:A,1,FALSE)),"Check","okay"),"not needed")</f>
        <v>not needed</v>
      </c>
      <c r="I2619" s="4" t="str">
        <f t="shared" si="9"/>
        <v>not needed</v>
      </c>
      <c r="J2619" s="4" t="str">
        <f>IF(NOT(C2619="reflexive question"),IF(AND(ISERROR(VLOOKUP(A2619,#REF!,1,0)),(ISERROR(VLOOKUP(A2619,health_changing_prem_cfd!A:A,1,0)))),"okay","check"),"okay")</f>
        <v>okay</v>
      </c>
    </row>
    <row r="2620" ht="15.75" customHeight="1">
      <c r="A2620" s="23" t="s">
        <v>39580</v>
      </c>
      <c r="B2620" s="7" t="str">
        <f>VLOOKUP(A2620,searchgroup!A:B,2,FALSE)</f>
        <v>Tumor of uncertain or unknown behavior of breast</v>
      </c>
      <c r="C2620" s="28" t="s">
        <v>41014</v>
      </c>
      <c r="D2620" s="26"/>
      <c r="E2620" s="27">
        <v>0.89</v>
      </c>
      <c r="F2620" s="27">
        <v>0.11</v>
      </c>
      <c r="G2620" s="27">
        <v>0.0</v>
      </c>
      <c r="H2620" s="4" t="str">
        <f>IF(AND(C2620&gt;0,C2620&lt;2),IF(ISERROR(VLOOKUP(A2620,exclusion!A:A,1,FALSE)),"Check","okay"),"not needed")</f>
        <v>not needed</v>
      </c>
      <c r="I2620" s="4" t="str">
        <f t="shared" si="9"/>
        <v>not needed</v>
      </c>
      <c r="J2620" s="4" t="str">
        <f>IF(NOT(C2620="reflexive question"),IF(AND(ISERROR(VLOOKUP(A2620,#REF!,1,0)),(ISERROR(VLOOKUP(A2620,health_changing_prem_cfd!A:A,1,0)))),"okay","check"),"okay")</f>
        <v>okay</v>
      </c>
    </row>
    <row r="2621" ht="15.75" customHeight="1">
      <c r="A2621" s="23" t="s">
        <v>39583</v>
      </c>
      <c r="B2621" s="7" t="str">
        <f>VLOOKUP(A2621,searchgroup!A:B,2,FALSE)</f>
        <v>Tumor of uncertain or unknown behavior of female genital organs</v>
      </c>
      <c r="C2621" s="28" t="s">
        <v>41014</v>
      </c>
      <c r="D2621" s="26"/>
      <c r="E2621" s="27">
        <v>0.89</v>
      </c>
      <c r="F2621" s="27">
        <v>0.11</v>
      </c>
      <c r="G2621" s="27">
        <v>0.0</v>
      </c>
      <c r="H2621" s="4" t="str">
        <f>IF(AND(C2621&gt;0,C2621&lt;2),IF(ISERROR(VLOOKUP(A2621,exclusion!A:A,1,FALSE)),"Check","okay"),"not needed")</f>
        <v>not needed</v>
      </c>
      <c r="I2621" s="4" t="str">
        <f t="shared" si="9"/>
        <v>not needed</v>
      </c>
      <c r="J2621" s="4" t="str">
        <f>IF(NOT(C2621="reflexive question"),IF(AND(ISERROR(VLOOKUP(A2621,#REF!,1,0)),(ISERROR(VLOOKUP(A2621,health_changing_prem_cfd!A:A,1,0)))),"okay","check"),"okay")</f>
        <v>okay</v>
      </c>
    </row>
    <row r="2622" ht="15.75" customHeight="1">
      <c r="A2622" s="23" t="s">
        <v>39585</v>
      </c>
      <c r="B2622" s="7" t="str">
        <f>VLOOKUP(A2622,searchgroup!A:B,2,FALSE)</f>
        <v>Tumor of uncertain or unknown behavior of kidney</v>
      </c>
      <c r="C2622" s="28" t="s">
        <v>41014</v>
      </c>
      <c r="D2622" s="26"/>
      <c r="E2622" s="27">
        <v>0.89</v>
      </c>
      <c r="F2622" s="27">
        <v>0.11</v>
      </c>
      <c r="G2622" s="27">
        <v>0.0</v>
      </c>
      <c r="H2622" s="4" t="str">
        <f>IF(AND(C2622&gt;0,C2622&lt;2),IF(ISERROR(VLOOKUP(A2622,exclusion!A:A,1,FALSE)),"Check","okay"),"not needed")</f>
        <v>not needed</v>
      </c>
      <c r="I2622" s="4" t="str">
        <f t="shared" si="9"/>
        <v>not needed</v>
      </c>
      <c r="J2622" s="4" t="str">
        <f>IF(NOT(C2622="reflexive question"),IF(AND(ISERROR(VLOOKUP(A2622,#REF!,1,0)),(ISERROR(VLOOKUP(A2622,health_changing_prem_cfd!A:A,1,0)))),"okay","check"),"okay")</f>
        <v>okay</v>
      </c>
    </row>
    <row r="2623" ht="15.75" customHeight="1">
      <c r="A2623" s="23" t="s">
        <v>39588</v>
      </c>
      <c r="B2623" s="7" t="str">
        <f>VLOOKUP(A2623,searchgroup!A:B,2,FALSE)</f>
        <v>Tumor of uncertain or unknown behavior of larynx</v>
      </c>
      <c r="C2623" s="28" t="s">
        <v>41014</v>
      </c>
      <c r="D2623" s="26"/>
      <c r="E2623" s="27">
        <v>0.89</v>
      </c>
      <c r="F2623" s="27">
        <v>0.11</v>
      </c>
      <c r="G2623" s="27">
        <v>0.0</v>
      </c>
      <c r="H2623" s="4" t="str">
        <f>IF(AND(C2623&gt;0,C2623&lt;2),IF(ISERROR(VLOOKUP(A2623,exclusion!A:A,1,FALSE)),"Check","okay"),"not needed")</f>
        <v>not needed</v>
      </c>
      <c r="I2623" s="4" t="str">
        <f t="shared" si="9"/>
        <v>not needed</v>
      </c>
      <c r="J2623" s="4" t="str">
        <f>IF(NOT(C2623="reflexive question"),IF(AND(ISERROR(VLOOKUP(A2623,#REF!,1,0)),(ISERROR(VLOOKUP(A2623,health_changing_prem_cfd!A:A,1,0)))),"okay","check"),"okay")</f>
        <v>okay</v>
      </c>
    </row>
    <row r="2624" ht="15.75" customHeight="1">
      <c r="A2624" s="23" t="s">
        <v>39591</v>
      </c>
      <c r="B2624" s="7" t="str">
        <f>VLOOKUP(A2624,searchgroup!A:B,2,FALSE)</f>
        <v>Tumor of uncertain or unknown behavior of lung</v>
      </c>
      <c r="C2624" s="28" t="s">
        <v>41014</v>
      </c>
      <c r="D2624" s="26"/>
      <c r="E2624" s="27">
        <v>0.89</v>
      </c>
      <c r="F2624" s="27">
        <v>0.11</v>
      </c>
      <c r="G2624" s="27">
        <v>0.0</v>
      </c>
      <c r="H2624" s="4" t="str">
        <f>IF(AND(C2624&gt;0,C2624&lt;2),IF(ISERROR(VLOOKUP(A2624,exclusion!A:A,1,FALSE)),"Check","okay"),"not needed")</f>
        <v>not needed</v>
      </c>
      <c r="I2624" s="4" t="str">
        <f t="shared" si="9"/>
        <v>not needed</v>
      </c>
      <c r="J2624" s="4" t="str">
        <f>IF(NOT(C2624="reflexive question"),IF(AND(ISERROR(VLOOKUP(A2624,#REF!,1,0)),(ISERROR(VLOOKUP(A2624,health_changing_prem_cfd!A:A,1,0)))),"okay","check"),"okay")</f>
        <v>okay</v>
      </c>
    </row>
    <row r="2625" ht="15.75" customHeight="1">
      <c r="A2625" s="23" t="s">
        <v>39594</v>
      </c>
      <c r="B2625" s="7" t="str">
        <f>VLOOKUP(A2625,searchgroup!A:B,2,FALSE)</f>
        <v>Tumor of uncertain or unknown behavior of lymphoid or haematopoietic tissue</v>
      </c>
      <c r="C2625" s="28" t="s">
        <v>41014</v>
      </c>
      <c r="D2625" s="26"/>
      <c r="E2625" s="27">
        <v>0.89</v>
      </c>
      <c r="F2625" s="27">
        <v>0.11</v>
      </c>
      <c r="G2625" s="27">
        <v>0.0</v>
      </c>
      <c r="H2625" s="4" t="str">
        <f>IF(AND(C2625&gt;0,C2625&lt;2),IF(ISERROR(VLOOKUP(A2625,exclusion!A:A,1,FALSE)),"Check","okay"),"not needed")</f>
        <v>not needed</v>
      </c>
      <c r="I2625" s="4" t="str">
        <f t="shared" si="9"/>
        <v>not needed</v>
      </c>
      <c r="J2625" s="4" t="str">
        <f>IF(NOT(C2625="reflexive question"),IF(AND(ISERROR(VLOOKUP(A2625,#REF!,1,0)),(ISERROR(VLOOKUP(A2625,health_changing_prem_cfd!A:A,1,0)))),"okay","check"),"okay")</f>
        <v>okay</v>
      </c>
    </row>
    <row r="2626" ht="15.75" customHeight="1">
      <c r="A2626" s="23" t="s">
        <v>39597</v>
      </c>
      <c r="B2626" s="7" t="str">
        <f>VLOOKUP(A2626,searchgroup!A:B,2,FALSE)</f>
        <v>Tumor of uncertain or unknown behavior of male genital organs</v>
      </c>
      <c r="C2626" s="28" t="s">
        <v>41014</v>
      </c>
      <c r="D2626" s="26"/>
      <c r="E2626" s="27">
        <v>0.89</v>
      </c>
      <c r="F2626" s="27">
        <v>0.11</v>
      </c>
      <c r="G2626" s="27">
        <v>0.0</v>
      </c>
      <c r="H2626" s="4" t="str">
        <f>IF(AND(C2626&gt;0,C2626&lt;2),IF(ISERROR(VLOOKUP(A2626,exclusion!A:A,1,FALSE)),"Check","okay"),"not needed")</f>
        <v>not needed</v>
      </c>
      <c r="I2626" s="4" t="str">
        <f t="shared" si="9"/>
        <v>not needed</v>
      </c>
      <c r="J2626" s="4" t="str">
        <f>IF(NOT(C2626="reflexive question"),IF(AND(ISERROR(VLOOKUP(A2626,#REF!,1,0)),(ISERROR(VLOOKUP(A2626,health_changing_prem_cfd!A:A,1,0)))),"okay","check"),"okay")</f>
        <v>okay</v>
      </c>
    </row>
    <row r="2627" ht="15.75" customHeight="1">
      <c r="A2627" s="23" t="s">
        <v>39599</v>
      </c>
      <c r="B2627" s="7" t="str">
        <f>VLOOKUP(A2627,searchgroup!A:B,2,FALSE)</f>
        <v>Tumor of uncertain or unknown behavior of mediastinum</v>
      </c>
      <c r="C2627" s="28" t="s">
        <v>41014</v>
      </c>
      <c r="D2627" s="26"/>
      <c r="E2627" s="27">
        <v>0.89</v>
      </c>
      <c r="F2627" s="27">
        <v>0.11</v>
      </c>
      <c r="G2627" s="27">
        <v>0.0</v>
      </c>
      <c r="H2627" s="4" t="str">
        <f>IF(AND(C2627&gt;0,C2627&lt;2),IF(ISERROR(VLOOKUP(A2627,exclusion!A:A,1,FALSE)),"Check","okay"),"not needed")</f>
        <v>not needed</v>
      </c>
      <c r="I2627" s="4" t="str">
        <f t="shared" si="9"/>
        <v>not needed</v>
      </c>
      <c r="J2627" s="4" t="str">
        <f>IF(NOT(C2627="reflexive question"),IF(AND(ISERROR(VLOOKUP(A2627,#REF!,1,0)),(ISERROR(VLOOKUP(A2627,health_changing_prem_cfd!A:A,1,0)))),"okay","check"),"okay")</f>
        <v>okay</v>
      </c>
    </row>
    <row r="2628" ht="15.75" customHeight="1">
      <c r="A2628" s="23" t="s">
        <v>39602</v>
      </c>
      <c r="B2628" s="7" t="str">
        <f>VLOOKUP(A2628,searchgroup!A:B,2,FALSE)</f>
        <v>Tumor of uncertain or unknown behavior of meninges</v>
      </c>
      <c r="C2628" s="28" t="s">
        <v>41014</v>
      </c>
      <c r="D2628" s="26"/>
      <c r="E2628" s="27">
        <v>0.89</v>
      </c>
      <c r="F2628" s="27">
        <v>0.11</v>
      </c>
      <c r="G2628" s="27">
        <v>0.0</v>
      </c>
      <c r="H2628" s="4" t="str">
        <f>IF(AND(C2628&gt;0,C2628&lt;2),IF(ISERROR(VLOOKUP(A2628,exclusion!A:A,1,FALSE)),"Check","okay"),"not needed")</f>
        <v>not needed</v>
      </c>
      <c r="I2628" s="4" t="str">
        <f t="shared" si="9"/>
        <v>not needed</v>
      </c>
      <c r="J2628" s="4" t="str">
        <f>IF(NOT(C2628="reflexive question"),IF(AND(ISERROR(VLOOKUP(A2628,#REF!,1,0)),(ISERROR(VLOOKUP(A2628,health_changing_prem_cfd!A:A,1,0)))),"okay","check"),"okay")</f>
        <v>okay</v>
      </c>
    </row>
    <row r="2629" ht="15.75" customHeight="1">
      <c r="A2629" s="23" t="s">
        <v>39604</v>
      </c>
      <c r="B2629" s="7" t="str">
        <f>VLOOKUP(A2629,searchgroup!A:B,2,FALSE)</f>
        <v>Tumor of uncertain or unknown behavior of mouth or digestive organs</v>
      </c>
      <c r="C2629" s="28" t="s">
        <v>41014</v>
      </c>
      <c r="D2629" s="26"/>
      <c r="E2629" s="27">
        <v>0.89</v>
      </c>
      <c r="F2629" s="27">
        <v>0.11</v>
      </c>
      <c r="G2629" s="27">
        <v>0.0</v>
      </c>
      <c r="H2629" s="4" t="str">
        <f>IF(AND(C2629&gt;0,C2629&lt;2),IF(ISERROR(VLOOKUP(A2629,exclusion!A:A,1,FALSE)),"Check","okay"),"not needed")</f>
        <v>not needed</v>
      </c>
      <c r="I2629" s="4" t="str">
        <f t="shared" si="9"/>
        <v>not needed</v>
      </c>
      <c r="J2629" s="4" t="str">
        <f>IF(NOT(C2629="reflexive question"),IF(AND(ISERROR(VLOOKUP(A2629,#REF!,1,0)),(ISERROR(VLOOKUP(A2629,health_changing_prem_cfd!A:A,1,0)))),"okay","check"),"okay")</f>
        <v>okay</v>
      </c>
    </row>
    <row r="2630" ht="15.75" customHeight="1">
      <c r="A2630" s="23" t="s">
        <v>39607</v>
      </c>
      <c r="B2630" s="7" t="str">
        <f>VLOOKUP(A2630,searchgroup!A:B,2,FALSE)</f>
        <v>Tumor of uncertain or unknown behavior of other sites</v>
      </c>
      <c r="C2630" s="28" t="s">
        <v>41014</v>
      </c>
      <c r="D2630" s="26"/>
      <c r="E2630" s="27">
        <v>0.89</v>
      </c>
      <c r="F2630" s="27">
        <v>0.11</v>
      </c>
      <c r="G2630" s="27">
        <v>0.0</v>
      </c>
      <c r="H2630" s="4" t="str">
        <f>IF(AND(C2630&gt;0,C2630&lt;2),IF(ISERROR(VLOOKUP(A2630,exclusion!A:A,1,FALSE)),"Check","okay"),"not needed")</f>
        <v>not needed</v>
      </c>
      <c r="I2630" s="4" t="str">
        <f t="shared" si="9"/>
        <v>not needed</v>
      </c>
      <c r="J2630" s="4" t="str">
        <f>IF(NOT(C2630="reflexive question"),IF(AND(ISERROR(VLOOKUP(A2630,#REF!,1,0)),(ISERROR(VLOOKUP(A2630,health_changing_prem_cfd!A:A,1,0)))),"okay","check"),"okay")</f>
        <v>okay</v>
      </c>
    </row>
    <row r="2631" ht="15.75" customHeight="1">
      <c r="A2631" s="23" t="s">
        <v>39610</v>
      </c>
      <c r="B2631" s="7" t="str">
        <f>VLOOKUP(A2631,searchgroup!A:B,2,FALSE)</f>
        <v>Tumor of uncertain or unknown behavior of ovary</v>
      </c>
      <c r="C2631" s="28" t="s">
        <v>41014</v>
      </c>
      <c r="D2631" s="26"/>
      <c r="E2631" s="27">
        <v>0.89</v>
      </c>
      <c r="F2631" s="27">
        <v>0.11</v>
      </c>
      <c r="G2631" s="27">
        <v>0.0</v>
      </c>
      <c r="H2631" s="4" t="str">
        <f>IF(AND(C2631&gt;0,C2631&lt;2),IF(ISERROR(VLOOKUP(A2631,exclusion!A:A,1,FALSE)),"Check","okay"),"not needed")</f>
        <v>not needed</v>
      </c>
      <c r="I2631" s="4" t="str">
        <f t="shared" si="9"/>
        <v>not needed</v>
      </c>
      <c r="J2631" s="4" t="str">
        <f>IF(NOT(C2631="reflexive question"),IF(AND(ISERROR(VLOOKUP(A2631,#REF!,1,0)),(ISERROR(VLOOKUP(A2631,health_changing_prem_cfd!A:A,1,0)))),"okay","check"),"okay")</f>
        <v>okay</v>
      </c>
    </row>
    <row r="2632" ht="15.75" customHeight="1">
      <c r="A2632" s="23" t="s">
        <v>39613</v>
      </c>
      <c r="B2632" s="7" t="str">
        <f>VLOOKUP(A2632,searchgroup!A:B,2,FALSE)</f>
        <v>Tumor of uncertain or unknown behavior of peripheral nerves</v>
      </c>
      <c r="C2632" s="28" t="s">
        <v>41014</v>
      </c>
      <c r="D2632" s="26"/>
      <c r="E2632" s="27">
        <v>0.89</v>
      </c>
      <c r="F2632" s="27">
        <v>0.11</v>
      </c>
      <c r="G2632" s="27">
        <v>0.0</v>
      </c>
      <c r="H2632" s="4" t="str">
        <f>IF(AND(C2632&gt;0,C2632&lt;2),IF(ISERROR(VLOOKUP(A2632,exclusion!A:A,1,FALSE)),"Check","okay"),"not needed")</f>
        <v>not needed</v>
      </c>
      <c r="I2632" s="4" t="str">
        <f t="shared" si="9"/>
        <v>not needed</v>
      </c>
      <c r="J2632" s="4" t="str">
        <f>IF(NOT(C2632="reflexive question"),IF(AND(ISERROR(VLOOKUP(A2632,#REF!,1,0)),(ISERROR(VLOOKUP(A2632,health_changing_prem_cfd!A:A,1,0)))),"okay","check"),"okay")</f>
        <v>okay</v>
      </c>
    </row>
    <row r="2633" ht="15.75" customHeight="1">
      <c r="A2633" s="23" t="s">
        <v>39616</v>
      </c>
      <c r="B2633" s="7" t="str">
        <f>VLOOKUP(A2633,searchgroup!A:B,2,FALSE)</f>
        <v>Tumor of uncertain or unknown behavior of peritoneum</v>
      </c>
      <c r="C2633" s="28" t="s">
        <v>41014</v>
      </c>
      <c r="D2633" s="26"/>
      <c r="E2633" s="27">
        <v>0.89</v>
      </c>
      <c r="F2633" s="27">
        <v>0.11</v>
      </c>
      <c r="G2633" s="27">
        <v>0.0</v>
      </c>
      <c r="H2633" s="4" t="str">
        <f>IF(AND(C2633&gt;0,C2633&lt;2),IF(ISERROR(VLOOKUP(A2633,exclusion!A:A,1,FALSE)),"Check","okay"),"not needed")</f>
        <v>not needed</v>
      </c>
      <c r="I2633" s="4" t="str">
        <f t="shared" si="9"/>
        <v>not needed</v>
      </c>
      <c r="J2633" s="4" t="str">
        <f>IF(NOT(C2633="reflexive question"),IF(AND(ISERROR(VLOOKUP(A2633,#REF!,1,0)),(ISERROR(VLOOKUP(A2633,health_changing_prem_cfd!A:A,1,0)))),"okay","check"),"okay")</f>
        <v>okay</v>
      </c>
    </row>
    <row r="2634" ht="15.75" customHeight="1">
      <c r="A2634" s="23" t="s">
        <v>39619</v>
      </c>
      <c r="B2634" s="7" t="str">
        <f>VLOOKUP(A2634,searchgroup!A:B,2,FALSE)</f>
        <v>Tumor of uncertain or unknown behavior of pleura</v>
      </c>
      <c r="C2634" s="28" t="s">
        <v>41014</v>
      </c>
      <c r="D2634" s="26"/>
      <c r="E2634" s="27">
        <v>0.89</v>
      </c>
      <c r="F2634" s="27">
        <v>0.11</v>
      </c>
      <c r="G2634" s="27">
        <v>0.0</v>
      </c>
      <c r="H2634" s="4" t="str">
        <f>IF(AND(C2634&gt;0,C2634&lt;2),IF(ISERROR(VLOOKUP(A2634,exclusion!A:A,1,FALSE)),"Check","okay"),"not needed")</f>
        <v>not needed</v>
      </c>
      <c r="I2634" s="4" t="str">
        <f t="shared" si="9"/>
        <v>not needed</v>
      </c>
      <c r="J2634" s="4" t="str">
        <f>IF(NOT(C2634="reflexive question"),IF(AND(ISERROR(VLOOKUP(A2634,#REF!,1,0)),(ISERROR(VLOOKUP(A2634,health_changing_prem_cfd!A:A,1,0)))),"okay","check"),"okay")</f>
        <v>okay</v>
      </c>
    </row>
    <row r="2635" ht="15.75" customHeight="1">
      <c r="A2635" s="23" t="s">
        <v>39622</v>
      </c>
      <c r="B2635" s="7" t="str">
        <f>VLOOKUP(A2635,searchgroup!A:B,2,FALSE)</f>
        <v>Tumor of uncertain or unknown behavior of prostate</v>
      </c>
      <c r="C2635" s="28" t="s">
        <v>41014</v>
      </c>
      <c r="D2635" s="26"/>
      <c r="E2635" s="27">
        <v>0.89</v>
      </c>
      <c r="F2635" s="27">
        <v>0.11</v>
      </c>
      <c r="G2635" s="27">
        <v>0.0</v>
      </c>
      <c r="H2635" s="4" t="str">
        <f>IF(AND(C2635&gt;0,C2635&lt;2),IF(ISERROR(VLOOKUP(A2635,exclusion!A:A,1,FALSE)),"Check","okay"),"not needed")</f>
        <v>not needed</v>
      </c>
      <c r="I2635" s="4" t="str">
        <f t="shared" si="9"/>
        <v>not needed</v>
      </c>
      <c r="J2635" s="4" t="str">
        <f>IF(NOT(C2635="reflexive question"),IF(AND(ISERROR(VLOOKUP(A2635,#REF!,1,0)),(ISERROR(VLOOKUP(A2635,health_changing_prem_cfd!A:A,1,0)))),"okay","check"),"okay")</f>
        <v>okay</v>
      </c>
    </row>
    <row r="2636" ht="15.75" customHeight="1">
      <c r="A2636" s="23" t="s">
        <v>39625</v>
      </c>
      <c r="B2636" s="7" t="str">
        <f>VLOOKUP(A2636,searchgroup!A:B,2,FALSE)</f>
        <v>Tumor of uncertain or unknown behavior of respiratory organ</v>
      </c>
      <c r="C2636" s="28" t="s">
        <v>41014</v>
      </c>
      <c r="D2636" s="26"/>
      <c r="E2636" s="27">
        <v>0.89</v>
      </c>
      <c r="F2636" s="27">
        <v>0.11</v>
      </c>
      <c r="G2636" s="27">
        <v>0.0</v>
      </c>
      <c r="H2636" s="4" t="str">
        <f>IF(AND(C2636&gt;0,C2636&lt;2),IF(ISERROR(VLOOKUP(A2636,exclusion!A:A,1,FALSE)),"Check","okay"),"not needed")</f>
        <v>not needed</v>
      </c>
      <c r="I2636" s="4" t="str">
        <f t="shared" si="9"/>
        <v>not needed</v>
      </c>
      <c r="J2636" s="4" t="str">
        <f>IF(NOT(C2636="reflexive question"),IF(AND(ISERROR(VLOOKUP(A2636,#REF!,1,0)),(ISERROR(VLOOKUP(A2636,health_changing_prem_cfd!A:A,1,0)))),"okay","check"),"okay")</f>
        <v>okay</v>
      </c>
    </row>
    <row r="2637" ht="15.75" customHeight="1">
      <c r="A2637" s="23" t="s">
        <v>39628</v>
      </c>
      <c r="B2637" s="7" t="str">
        <f>VLOOKUP(A2637,searchgroup!A:B,2,FALSE)</f>
        <v>Tumor of uncertain or unknown behavior of retroperitoneum</v>
      </c>
      <c r="C2637" s="28" t="s">
        <v>41014</v>
      </c>
      <c r="D2637" s="26"/>
      <c r="E2637" s="27">
        <v>0.89</v>
      </c>
      <c r="F2637" s="27">
        <v>0.11</v>
      </c>
      <c r="G2637" s="27">
        <v>0.0</v>
      </c>
      <c r="H2637" s="4" t="str">
        <f>IF(AND(C2637&gt;0,C2637&lt;2),IF(ISERROR(VLOOKUP(A2637,exclusion!A:A,1,FALSE)),"Check","okay"),"not needed")</f>
        <v>not needed</v>
      </c>
      <c r="I2637" s="4" t="str">
        <f t="shared" si="9"/>
        <v>not needed</v>
      </c>
      <c r="J2637" s="4" t="str">
        <f>IF(NOT(C2637="reflexive question"),IF(AND(ISERROR(VLOOKUP(A2637,#REF!,1,0)),(ISERROR(VLOOKUP(A2637,health_changing_prem_cfd!A:A,1,0)))),"okay","check"),"okay")</f>
        <v>okay</v>
      </c>
    </row>
    <row r="2638" ht="15.75" customHeight="1">
      <c r="A2638" s="23" t="s">
        <v>39631</v>
      </c>
      <c r="B2638" s="7" t="str">
        <f>VLOOKUP(A2638,searchgroup!A:B,2,FALSE)</f>
        <v>Tumor of uncertain or unknown behavior of skin</v>
      </c>
      <c r="C2638" s="28" t="s">
        <v>41014</v>
      </c>
      <c r="D2638" s="26"/>
      <c r="E2638" s="27">
        <v>0.89</v>
      </c>
      <c r="F2638" s="27">
        <v>0.11</v>
      </c>
      <c r="G2638" s="27">
        <v>0.0</v>
      </c>
      <c r="H2638" s="4" t="str">
        <f>IF(AND(C2638&gt;0,C2638&lt;2),IF(ISERROR(VLOOKUP(A2638,exclusion!A:A,1,FALSE)),"Check","okay"),"not needed")</f>
        <v>not needed</v>
      </c>
      <c r="I2638" s="4" t="str">
        <f t="shared" si="9"/>
        <v>not needed</v>
      </c>
      <c r="J2638" s="4" t="str">
        <f>IF(NOT(C2638="reflexive question"),IF(AND(ISERROR(VLOOKUP(A2638,#REF!,1,0)),(ISERROR(VLOOKUP(A2638,health_changing_prem_cfd!A:A,1,0)))),"okay","check"),"okay")</f>
        <v>okay</v>
      </c>
    </row>
    <row r="2639" ht="15.75" customHeight="1">
      <c r="A2639" s="23" t="s">
        <v>39634</v>
      </c>
      <c r="B2639" s="7" t="str">
        <f>VLOOKUP(A2639,searchgroup!A:B,2,FALSE)</f>
        <v>Tumor of uncertain or unknown behavior of soft tissue</v>
      </c>
      <c r="C2639" s="28" t="s">
        <v>41014</v>
      </c>
      <c r="D2639" s="26"/>
      <c r="E2639" s="27">
        <v>0.89</v>
      </c>
      <c r="F2639" s="27">
        <v>0.11</v>
      </c>
      <c r="G2639" s="27">
        <v>0.0</v>
      </c>
      <c r="H2639" s="4" t="str">
        <f>IF(AND(C2639&gt;0,C2639&lt;2),IF(ISERROR(VLOOKUP(A2639,exclusion!A:A,1,FALSE)),"Check","okay"),"not needed")</f>
        <v>not needed</v>
      </c>
      <c r="I2639" s="4" t="str">
        <f t="shared" si="9"/>
        <v>not needed</v>
      </c>
      <c r="J2639" s="4" t="str">
        <f>IF(NOT(C2639="reflexive question"),IF(AND(ISERROR(VLOOKUP(A2639,#REF!,1,0)),(ISERROR(VLOOKUP(A2639,health_changing_prem_cfd!A:A,1,0)))),"okay","check"),"okay")</f>
        <v>okay</v>
      </c>
    </row>
    <row r="2640" ht="15.75" customHeight="1">
      <c r="A2640" s="23" t="s">
        <v>39637</v>
      </c>
      <c r="B2640" s="7" t="str">
        <f>VLOOKUP(A2640,searchgroup!A:B,2,FALSE)</f>
        <v>Tumor of uncertain or unknown behavior of testis</v>
      </c>
      <c r="C2640" s="28" t="s">
        <v>41014</v>
      </c>
      <c r="D2640" s="26"/>
      <c r="E2640" s="27">
        <v>0.89</v>
      </c>
      <c r="F2640" s="27">
        <v>0.11</v>
      </c>
      <c r="G2640" s="27">
        <v>0.0</v>
      </c>
      <c r="H2640" s="4" t="str">
        <f>IF(AND(C2640&gt;0,C2640&lt;2),IF(ISERROR(VLOOKUP(A2640,exclusion!A:A,1,FALSE)),"Check","okay"),"not needed")</f>
        <v>not needed</v>
      </c>
      <c r="I2640" s="4" t="str">
        <f t="shared" si="9"/>
        <v>not needed</v>
      </c>
      <c r="J2640" s="4" t="str">
        <f>IF(NOT(C2640="reflexive question"),IF(AND(ISERROR(VLOOKUP(A2640,#REF!,1,0)),(ISERROR(VLOOKUP(A2640,health_changing_prem_cfd!A:A,1,0)))),"okay","check"),"okay")</f>
        <v>okay</v>
      </c>
    </row>
    <row r="2641" ht="15.75" customHeight="1">
      <c r="A2641" s="23" t="s">
        <v>39640</v>
      </c>
      <c r="B2641" s="7" t="str">
        <f>VLOOKUP(A2641,searchgroup!A:B,2,FALSE)</f>
        <v>Tumor of uncertain or unknown behavior of thymus</v>
      </c>
      <c r="C2641" s="28" t="s">
        <v>41014</v>
      </c>
      <c r="D2641" s="26"/>
      <c r="E2641" s="27">
        <v>0.89</v>
      </c>
      <c r="F2641" s="27">
        <v>0.11</v>
      </c>
      <c r="G2641" s="27">
        <v>0.0</v>
      </c>
      <c r="H2641" s="4" t="str">
        <f>IF(AND(C2641&gt;0,C2641&lt;2),IF(ISERROR(VLOOKUP(A2641,exclusion!A:A,1,FALSE)),"Check","okay"),"not needed")</f>
        <v>not needed</v>
      </c>
      <c r="I2641" s="4" t="str">
        <f t="shared" si="9"/>
        <v>not needed</v>
      </c>
      <c r="J2641" s="4" t="str">
        <f>IF(NOT(C2641="reflexive question"),IF(AND(ISERROR(VLOOKUP(A2641,#REF!,1,0)),(ISERROR(VLOOKUP(A2641,health_changing_prem_cfd!A:A,1,0)))),"okay","check"),"okay")</f>
        <v>okay</v>
      </c>
    </row>
    <row r="2642" ht="15.75" customHeight="1">
      <c r="A2642" s="23" t="s">
        <v>39643</v>
      </c>
      <c r="B2642" s="7" t="str">
        <f>VLOOKUP(A2642,searchgroup!A:B,2,FALSE)</f>
        <v>Tumor of uncertain or unknown behavior of thyroid gland</v>
      </c>
      <c r="C2642" s="28" t="s">
        <v>41014</v>
      </c>
      <c r="D2642" s="26"/>
      <c r="E2642" s="27">
        <v>0.89</v>
      </c>
      <c r="F2642" s="27">
        <v>0.11</v>
      </c>
      <c r="G2642" s="27">
        <v>0.0</v>
      </c>
      <c r="H2642" s="4" t="str">
        <f>IF(AND(C2642&gt;0,C2642&lt;2),IF(ISERROR(VLOOKUP(A2642,exclusion!A:A,1,FALSE)),"Check","okay"),"not needed")</f>
        <v>not needed</v>
      </c>
      <c r="I2642" s="4" t="str">
        <f t="shared" si="9"/>
        <v>not needed</v>
      </c>
      <c r="J2642" s="4" t="str">
        <f>IF(NOT(C2642="reflexive question"),IF(AND(ISERROR(VLOOKUP(A2642,#REF!,1,0)),(ISERROR(VLOOKUP(A2642,health_changing_prem_cfd!A:A,1,0)))),"okay","check"),"okay")</f>
        <v>okay</v>
      </c>
    </row>
    <row r="2643" ht="15.75" customHeight="1">
      <c r="A2643" s="23" t="s">
        <v>39646</v>
      </c>
      <c r="B2643" s="7" t="str">
        <f>VLOOKUP(A2643,searchgroup!A:B,2,FALSE)</f>
        <v>Tumor of uncertain or unknown behavior of ureter</v>
      </c>
      <c r="C2643" s="28" t="s">
        <v>41014</v>
      </c>
      <c r="D2643" s="26"/>
      <c r="E2643" s="27">
        <v>0.89</v>
      </c>
      <c r="F2643" s="27">
        <v>0.11</v>
      </c>
      <c r="G2643" s="27">
        <v>0.0</v>
      </c>
      <c r="H2643" s="4" t="str">
        <f>IF(AND(C2643&gt;0,C2643&lt;2),IF(ISERROR(VLOOKUP(A2643,exclusion!A:A,1,FALSE)),"Check","okay"),"not needed")</f>
        <v>not needed</v>
      </c>
      <c r="I2643" s="4" t="str">
        <f t="shared" si="9"/>
        <v>not needed</v>
      </c>
      <c r="J2643" s="4" t="str">
        <f>IF(NOT(C2643="reflexive question"),IF(AND(ISERROR(VLOOKUP(A2643,#REF!,1,0)),(ISERROR(VLOOKUP(A2643,health_changing_prem_cfd!A:A,1,0)))),"okay","check"),"okay")</f>
        <v>okay</v>
      </c>
    </row>
    <row r="2644" ht="15.75" customHeight="1">
      <c r="A2644" s="23" t="s">
        <v>39649</v>
      </c>
      <c r="B2644" s="7" t="str">
        <f>VLOOKUP(A2644,searchgroup!A:B,2,FALSE)</f>
        <v>Tumor of uncertain or unknown behavior of urethra</v>
      </c>
      <c r="C2644" s="28" t="s">
        <v>41014</v>
      </c>
      <c r="D2644" s="26"/>
      <c r="E2644" s="27">
        <v>0.89</v>
      </c>
      <c r="F2644" s="27">
        <v>0.11</v>
      </c>
      <c r="G2644" s="27">
        <v>0.0</v>
      </c>
      <c r="H2644" s="4" t="str">
        <f>IF(AND(C2644&gt;0,C2644&lt;2),IF(ISERROR(VLOOKUP(A2644,exclusion!A:A,1,FALSE)),"Check","okay"),"not needed")</f>
        <v>not needed</v>
      </c>
      <c r="I2644" s="4" t="str">
        <f t="shared" si="9"/>
        <v>not needed</v>
      </c>
      <c r="J2644" s="4" t="str">
        <f>IF(NOT(C2644="reflexive question"),IF(AND(ISERROR(VLOOKUP(A2644,#REF!,1,0)),(ISERROR(VLOOKUP(A2644,health_changing_prem_cfd!A:A,1,0)))),"okay","check"),"okay")</f>
        <v>okay</v>
      </c>
    </row>
    <row r="2645" ht="15.75" customHeight="1">
      <c r="A2645" s="23" t="s">
        <v>39652</v>
      </c>
      <c r="B2645" s="7" t="str">
        <f>VLOOKUP(A2645,searchgroup!A:B,2,FALSE)</f>
        <v>Tumor of uncertain or unknown behavior of urinary organ</v>
      </c>
      <c r="C2645" s="28" t="s">
        <v>41014</v>
      </c>
      <c r="D2645" s="26"/>
      <c r="E2645" s="27">
        <v>0.89</v>
      </c>
      <c r="F2645" s="27">
        <v>0.11</v>
      </c>
      <c r="G2645" s="27">
        <v>0.0</v>
      </c>
      <c r="H2645" s="4" t="str">
        <f>IF(AND(C2645&gt;0,C2645&lt;2),IF(ISERROR(VLOOKUP(A2645,exclusion!A:A,1,FALSE)),"Check","okay"),"not needed")</f>
        <v>not needed</v>
      </c>
      <c r="I2645" s="4" t="str">
        <f t="shared" si="9"/>
        <v>not needed</v>
      </c>
      <c r="J2645" s="4" t="str">
        <f>IF(NOT(C2645="reflexive question"),IF(AND(ISERROR(VLOOKUP(A2645,#REF!,1,0)),(ISERROR(VLOOKUP(A2645,health_changing_prem_cfd!A:A,1,0)))),"okay","check"),"okay")</f>
        <v>okay</v>
      </c>
    </row>
    <row r="2646" ht="15.75" customHeight="1">
      <c r="A2646" s="23" t="s">
        <v>39655</v>
      </c>
      <c r="B2646" s="7" t="str">
        <f>VLOOKUP(A2646,searchgroup!A:B,2,FALSE)</f>
        <v>Tumor of uncertain or unknown behavior of uterus</v>
      </c>
      <c r="C2646" s="28" t="s">
        <v>41014</v>
      </c>
      <c r="D2646" s="26"/>
      <c r="E2646" s="27">
        <v>0.89</v>
      </c>
      <c r="F2646" s="27">
        <v>0.11</v>
      </c>
      <c r="G2646" s="27">
        <v>0.0</v>
      </c>
      <c r="H2646" s="4" t="str">
        <f>IF(AND(C2646&gt;0,C2646&lt;2),IF(ISERROR(VLOOKUP(A2646,exclusion!A:A,1,FALSE)),"Check","okay"),"not needed")</f>
        <v>not needed</v>
      </c>
      <c r="I2646" s="4" t="str">
        <f t="shared" si="9"/>
        <v>not needed</v>
      </c>
      <c r="J2646" s="4" t="str">
        <f>IF(NOT(C2646="reflexive question"),IF(AND(ISERROR(VLOOKUP(A2646,#REF!,1,0)),(ISERROR(VLOOKUP(A2646,health_changing_prem_cfd!A:A,1,0)))),"okay","check"),"okay")</f>
        <v>okay</v>
      </c>
    </row>
    <row r="2647" ht="15.75" customHeight="1">
      <c r="A2647" s="23" t="s">
        <v>39658</v>
      </c>
      <c r="B2647" s="7" t="str">
        <f>VLOOKUP(A2647,searchgroup!A:B,2,FALSE)</f>
        <v>Turner syndrome</v>
      </c>
      <c r="C2647" s="25" t="s">
        <v>41014</v>
      </c>
      <c r="D2647" s="26"/>
      <c r="E2647" s="27">
        <v>0.89</v>
      </c>
      <c r="F2647" s="27">
        <v>0.11</v>
      </c>
      <c r="G2647" s="27">
        <v>0.0</v>
      </c>
      <c r="H2647" s="4" t="str">
        <f>IF(AND(C2647&gt;0,C2647&lt;2),IF(ISERROR(VLOOKUP(A2647,exclusion!A:A,1,FALSE)),"Check","okay"),"not needed")</f>
        <v>not needed</v>
      </c>
      <c r="I2647" s="4" t="str">
        <f t="shared" si="9"/>
        <v>not needed</v>
      </c>
      <c r="J2647" s="4" t="str">
        <f>IF(NOT(C2647="reflexive question"),IF(AND(ISERROR(VLOOKUP(A2647,#REF!,1,0)),(ISERROR(VLOOKUP(A2647,health_changing_prem_cfd!A:A,1,0)))),"okay","check"),"okay")</f>
        <v>okay</v>
      </c>
    </row>
    <row r="2648" ht="15.75" customHeight="1">
      <c r="A2648" s="23" t="s">
        <v>39659</v>
      </c>
      <c r="B2648" s="7" t="str">
        <f>VLOOKUP(A2648,searchgroup!A:B,2,FALSE)</f>
        <v>Twitching and repetitive movement disorder, i.e. dystonia</v>
      </c>
      <c r="C2648" s="25">
        <v>0.08958822770476466</v>
      </c>
      <c r="D2648" s="26"/>
      <c r="E2648" s="27">
        <v>0.89</v>
      </c>
      <c r="F2648" s="27">
        <v>0.11</v>
      </c>
      <c r="G2648" s="27">
        <v>0.0</v>
      </c>
      <c r="H2648" s="4" t="str">
        <f>IF(AND(C2648&gt;0,C2648&lt;2),IF(ISERROR(VLOOKUP(A2648,exclusion!A:A,1,FALSE)),"Check","okay"),"not needed")</f>
        <v>Check</v>
      </c>
      <c r="I2648" s="4" t="str">
        <f t="shared" si="9"/>
        <v>not needed</v>
      </c>
      <c r="J2648" s="4" t="str">
        <f>IF(NOT(C2648="reflexive question"),IF(AND(ISERROR(VLOOKUP(A2648,#REF!,1,0)),(ISERROR(VLOOKUP(A2648,health_changing_prem_cfd!A:A,1,0)))),"okay","check"),"okay")</f>
        <v>okay</v>
      </c>
    </row>
    <row r="2649" ht="15.75" customHeight="1">
      <c r="A2649" s="23" t="s">
        <v>39662</v>
      </c>
      <c r="B2649" s="7" t="str">
        <f>VLOOKUP(A2649,searchgroup!A:B,2,FALSE)</f>
        <v>Tympanosclerosis</v>
      </c>
      <c r="C2649" s="25">
        <v>0.19936175478371618</v>
      </c>
      <c r="D2649" s="26"/>
      <c r="E2649" s="27">
        <v>0.89</v>
      </c>
      <c r="F2649" s="27">
        <v>0.11</v>
      </c>
      <c r="G2649" s="27">
        <v>0.0</v>
      </c>
      <c r="H2649" s="4" t="str">
        <f>IF(AND(C2649&gt;0,C2649&lt;2),IF(ISERROR(VLOOKUP(A2649,exclusion!A:A,1,FALSE)),"Check","okay"),"not needed")</f>
        <v>Check</v>
      </c>
      <c r="I2649" s="4" t="str">
        <f t="shared" si="9"/>
        <v>not needed</v>
      </c>
      <c r="J2649" s="4" t="str">
        <f>IF(NOT(C2649="reflexive question"),IF(AND(ISERROR(VLOOKUP(A2649,#REF!,1,0)),(ISERROR(VLOOKUP(A2649,health_changing_prem_cfd!A:A,1,0)))),"okay","check"),"okay")</f>
        <v>okay</v>
      </c>
    </row>
    <row r="2650" ht="15.75" customHeight="1">
      <c r="A2650" s="23" t="s">
        <v>39663</v>
      </c>
      <c r="B2650" s="7" t="str">
        <f>VLOOKUP(A2650,searchgroup!A:B,2,FALSE)</f>
        <v>Type 1 diabetes mellitus</v>
      </c>
      <c r="C2650" s="25" t="s">
        <v>41014</v>
      </c>
      <c r="D2650" s="26"/>
      <c r="E2650" s="27">
        <v>0.89</v>
      </c>
      <c r="F2650" s="27">
        <v>0.11</v>
      </c>
      <c r="G2650" s="27">
        <v>0.0</v>
      </c>
      <c r="H2650" s="4" t="str">
        <f>IF(AND(C2650&gt;0,C2650&lt;2),IF(ISERROR(VLOOKUP(A2650,exclusion!A:A,1,FALSE)),"Check","okay"),"not needed")</f>
        <v>not needed</v>
      </c>
      <c r="I2650" s="4" t="str">
        <f t="shared" si="9"/>
        <v>not needed</v>
      </c>
      <c r="J2650" s="4" t="str">
        <f>IF(NOT(C2650="reflexive question"),IF(AND(ISERROR(VLOOKUP(A2650,#REF!,1,0)),(ISERROR(VLOOKUP(A2650,health_changing_prem_cfd!A:A,1,0)))),"okay","check"),"okay")</f>
        <v>okay</v>
      </c>
    </row>
    <row r="2651" ht="15.75" customHeight="1">
      <c r="A2651" s="23" t="s">
        <v>39665</v>
      </c>
      <c r="B2651" s="7" t="str">
        <f>VLOOKUP(A2651,searchgroup!A:B,2,FALSE)</f>
        <v>Type 2 diabetes mellitus with complications</v>
      </c>
      <c r="C2651" s="25" t="s">
        <v>41014</v>
      </c>
      <c r="D2651" s="26"/>
      <c r="E2651" s="27">
        <v>0.89</v>
      </c>
      <c r="F2651" s="27">
        <v>0.11</v>
      </c>
      <c r="G2651" s="27">
        <v>0.0</v>
      </c>
      <c r="H2651" s="4" t="str">
        <f>IF(AND(C2651&gt;0,C2651&lt;2),IF(ISERROR(VLOOKUP(A2651,exclusion!A:A,1,FALSE)),"Check","okay"),"not needed")</f>
        <v>not needed</v>
      </c>
      <c r="I2651" s="4" t="str">
        <f t="shared" si="9"/>
        <v>not needed</v>
      </c>
      <c r="J2651" s="4" t="str">
        <f>IF(NOT(C2651="reflexive question"),IF(AND(ISERROR(VLOOKUP(A2651,#REF!,1,0)),(ISERROR(VLOOKUP(A2651,health_changing_prem_cfd!A:A,1,0)))),"okay","check"),"okay")</f>
        <v>okay</v>
      </c>
    </row>
    <row r="2652" ht="15.75" customHeight="1">
      <c r="A2652" s="23" t="s">
        <v>39667</v>
      </c>
      <c r="B2652" s="7" t="str">
        <f>VLOOKUP(A2652,searchgroup!A:B,2,FALSE)</f>
        <v>Type 2 diabetes mellitus without complications</v>
      </c>
      <c r="C2652" s="28" t="s">
        <v>41014</v>
      </c>
      <c r="D2652" s="26"/>
      <c r="E2652" s="27">
        <v>0.89</v>
      </c>
      <c r="F2652" s="27">
        <v>0.11</v>
      </c>
      <c r="G2652" s="27">
        <v>0.0</v>
      </c>
      <c r="H2652" s="4" t="str">
        <f>IF(AND(C2652&gt;0,C2652&lt;2),IF(ISERROR(VLOOKUP(A2652,exclusion!A:A,1,FALSE)),"Check","okay"),"not needed")</f>
        <v>not needed</v>
      </c>
      <c r="I2652" s="4" t="str">
        <f t="shared" si="9"/>
        <v>not needed</v>
      </c>
      <c r="J2652" s="4" t="str">
        <f>IF(NOT(C2652="reflexive question"),IF(AND(ISERROR(VLOOKUP(A2652,#REF!,1,0)),(ISERROR(VLOOKUP(A2652,health_changing_prem_cfd!A:A,1,0)))),"okay","check"),"okay")</f>
        <v>okay</v>
      </c>
    </row>
    <row r="2653" ht="15.75" customHeight="1">
      <c r="A2653" s="23" t="s">
        <v>39670</v>
      </c>
      <c r="B2653" s="7" t="str">
        <f>VLOOKUP(A2653,searchgroup!A:B,2,FALSE)</f>
        <v>Typhus fever</v>
      </c>
      <c r="C2653" s="25" t="s">
        <v>41014</v>
      </c>
      <c r="D2653" s="26"/>
      <c r="E2653" s="27">
        <v>0.89</v>
      </c>
      <c r="F2653" s="27">
        <v>0.11</v>
      </c>
      <c r="G2653" s="27">
        <v>0.0</v>
      </c>
      <c r="H2653" s="4" t="str">
        <f>IF(AND(C2653&gt;0,C2653&lt;2),IF(ISERROR(VLOOKUP(A2653,exclusion!A:A,1,FALSE)),"Check","okay"),"not needed")</f>
        <v>not needed</v>
      </c>
      <c r="I2653" s="4" t="str">
        <f t="shared" si="9"/>
        <v>not needed</v>
      </c>
      <c r="J2653" s="4" t="str">
        <f>IF(NOT(C2653="reflexive question"),IF(AND(ISERROR(VLOOKUP(A2653,#REF!,1,0)),(ISERROR(VLOOKUP(A2653,health_changing_prem_cfd!A:A,1,0)))),"okay","check"),"okay")</f>
        <v>okay</v>
      </c>
    </row>
    <row r="2654" ht="15.75" customHeight="1">
      <c r="A2654" s="23" t="s">
        <v>39672</v>
      </c>
      <c r="B2654" s="7" t="str">
        <f>VLOOKUP(A2654,searchgroup!A:B,2,FALSE)</f>
        <v>Ulcer of anus and rectum</v>
      </c>
      <c r="C2654" s="25" t="s">
        <v>41012</v>
      </c>
      <c r="D2654" s="26"/>
      <c r="E2654" s="27">
        <v>0.89</v>
      </c>
      <c r="F2654" s="27">
        <v>0.11</v>
      </c>
      <c r="G2654" s="27">
        <v>0.0</v>
      </c>
      <c r="H2654" s="4" t="str">
        <f>IF(AND(C2654&gt;0,C2654&lt;2),IF(ISERROR(VLOOKUP(A2654,exclusion!A:A,1,FALSE)),"Check","okay"),"not needed")</f>
        <v>not needed</v>
      </c>
      <c r="I2654" s="4" t="str">
        <f t="shared" si="9"/>
        <v>check</v>
      </c>
      <c r="J2654" s="4" t="str">
        <f>IF(NOT(C2654="reflexive question"),IF(AND(ISERROR(VLOOKUP(A2654,#REF!,1,0)),(ISERROR(VLOOKUP(A2654,health_changing_prem_cfd!A:A,1,0)))),"okay","check"),"okay")</f>
        <v>okay</v>
      </c>
    </row>
    <row r="2655" ht="15.75" customHeight="1">
      <c r="A2655" s="23" t="s">
        <v>39674</v>
      </c>
      <c r="B2655" s="7" t="str">
        <f>VLOOKUP(A2655,searchgroup!A:B,2,FALSE)</f>
        <v>Ulcer of intestine</v>
      </c>
      <c r="C2655" s="25" t="s">
        <v>41012</v>
      </c>
      <c r="D2655" s="26"/>
      <c r="E2655" s="27">
        <v>0.89</v>
      </c>
      <c r="F2655" s="27">
        <v>0.11</v>
      </c>
      <c r="G2655" s="27">
        <v>0.0</v>
      </c>
      <c r="H2655" s="4" t="str">
        <f>IF(AND(C2655&gt;0,C2655&lt;2),IF(ISERROR(VLOOKUP(A2655,exclusion!A:A,1,FALSE)),"Check","okay"),"not needed")</f>
        <v>not needed</v>
      </c>
      <c r="I2655" s="4" t="str">
        <f t="shared" si="9"/>
        <v>check</v>
      </c>
      <c r="J2655" s="4" t="str">
        <f>IF(NOT(C2655="reflexive question"),IF(AND(ISERROR(VLOOKUP(A2655,#REF!,1,0)),(ISERROR(VLOOKUP(A2655,health_changing_prem_cfd!A:A,1,0)))),"okay","check"),"okay")</f>
        <v>okay</v>
      </c>
    </row>
    <row r="2656" ht="15.75" customHeight="1">
      <c r="A2656" s="23" t="s">
        <v>39676</v>
      </c>
      <c r="B2656" s="7" t="str">
        <f>VLOOKUP(A2656,searchgroup!A:B,2,FALSE)</f>
        <v>Ulcer of oesophagus</v>
      </c>
      <c r="C2656" s="25">
        <v>0.8593405786608247</v>
      </c>
      <c r="D2656" s="26"/>
      <c r="E2656" s="27">
        <v>0.89</v>
      </c>
      <c r="F2656" s="27">
        <v>0.11</v>
      </c>
      <c r="G2656" s="27">
        <v>0.0</v>
      </c>
      <c r="H2656" s="4" t="str">
        <f>IF(AND(C2656&gt;0,C2656&lt;2),IF(ISERROR(VLOOKUP(A2656,exclusion!A:A,1,FALSE)),"Check","okay"),"not needed")</f>
        <v>Check</v>
      </c>
      <c r="I2656" s="4" t="str">
        <f t="shared" si="9"/>
        <v>not needed</v>
      </c>
      <c r="J2656" s="4" t="str">
        <f>IF(NOT(C2656="reflexive question"),IF(AND(ISERROR(VLOOKUP(A2656,#REF!,1,0)),(ISERROR(VLOOKUP(A2656,health_changing_prem_cfd!A:A,1,0)))),"okay","check"),"okay")</f>
        <v>okay</v>
      </c>
    </row>
    <row r="2657" ht="15.75" customHeight="1">
      <c r="A2657" s="23" t="s">
        <v>39677</v>
      </c>
      <c r="B2657" s="7" t="str">
        <f>VLOOKUP(A2657,searchgroup!A:B,2,FALSE)</f>
        <v>Ulcer of penis</v>
      </c>
      <c r="C2657" s="25" t="s">
        <v>41012</v>
      </c>
      <c r="D2657" s="26"/>
      <c r="E2657" s="27">
        <v>0.89</v>
      </c>
      <c r="F2657" s="27">
        <v>0.11</v>
      </c>
      <c r="G2657" s="27">
        <v>0.0</v>
      </c>
      <c r="H2657" s="4" t="str">
        <f>IF(AND(C2657&gt;0,C2657&lt;2),IF(ISERROR(VLOOKUP(A2657,exclusion!A:A,1,FALSE)),"Check","okay"),"not needed")</f>
        <v>not needed</v>
      </c>
      <c r="I2657" s="4" t="str">
        <f t="shared" si="9"/>
        <v>check</v>
      </c>
      <c r="J2657" s="4" t="str">
        <f>IF(NOT(C2657="reflexive question"),IF(AND(ISERROR(VLOOKUP(A2657,#REF!,1,0)),(ISERROR(VLOOKUP(A2657,health_changing_prem_cfd!A:A,1,0)))),"okay","check"),"okay")</f>
        <v>okay</v>
      </c>
    </row>
    <row r="2658" ht="15.75" customHeight="1">
      <c r="A2658" s="23" t="s">
        <v>39678</v>
      </c>
      <c r="B2658" s="7" t="str">
        <f>VLOOKUP(A2658,searchgroup!A:B,2,FALSE)</f>
        <v>Ulcer of the leg</v>
      </c>
      <c r="C2658" s="25" t="s">
        <v>41014</v>
      </c>
      <c r="D2658" s="26"/>
      <c r="E2658" s="27">
        <v>0.89</v>
      </c>
      <c r="F2658" s="27">
        <v>0.11</v>
      </c>
      <c r="G2658" s="27">
        <v>0.0</v>
      </c>
      <c r="H2658" s="4" t="str">
        <f>IF(AND(C2658&gt;0,C2658&lt;2),IF(ISERROR(VLOOKUP(A2658,exclusion!A:A,1,FALSE)),"Check","okay"),"not needed")</f>
        <v>not needed</v>
      </c>
      <c r="I2658" s="4" t="str">
        <f t="shared" si="9"/>
        <v>not needed</v>
      </c>
      <c r="J2658" s="4" t="str">
        <f>IF(NOT(C2658="reflexive question"),IF(AND(ISERROR(VLOOKUP(A2658,#REF!,1,0)),(ISERROR(VLOOKUP(A2658,health_changing_prem_cfd!A:A,1,0)))),"okay","check"),"okay")</f>
        <v>okay</v>
      </c>
    </row>
    <row r="2659" ht="15.75" customHeight="1">
      <c r="A2659" s="23" t="s">
        <v>39681</v>
      </c>
      <c r="B2659" s="7" t="str">
        <f>VLOOKUP(A2659,searchgroup!A:B,2,FALSE)</f>
        <v>Ulceration of vagina</v>
      </c>
      <c r="C2659" s="25" t="s">
        <v>41012</v>
      </c>
      <c r="D2659" s="26"/>
      <c r="E2659" s="27">
        <v>0.89</v>
      </c>
      <c r="F2659" s="27">
        <v>0.11</v>
      </c>
      <c r="G2659" s="27">
        <v>0.0</v>
      </c>
      <c r="H2659" s="4" t="str">
        <f>IF(AND(C2659&gt;0,C2659&lt;2),IF(ISERROR(VLOOKUP(A2659,exclusion!A:A,1,FALSE)),"Check","okay"),"not needed")</f>
        <v>not needed</v>
      </c>
      <c r="I2659" s="4" t="str">
        <f t="shared" si="9"/>
        <v>check</v>
      </c>
      <c r="J2659" s="4" t="str">
        <f>IF(NOT(C2659="reflexive question"),IF(AND(ISERROR(VLOOKUP(A2659,#REF!,1,0)),(ISERROR(VLOOKUP(A2659,health_changing_prem_cfd!A:A,1,0)))),"okay","check"),"okay")</f>
        <v>okay</v>
      </c>
    </row>
    <row r="2660" ht="15.75" customHeight="1">
      <c r="A2660" s="23" t="s">
        <v>39682</v>
      </c>
      <c r="B2660" s="7" t="str">
        <f>VLOOKUP(A2660,searchgroup!A:B,2,FALSE)</f>
        <v>Ulcerative colitis</v>
      </c>
      <c r="C2660" s="25" t="s">
        <v>41014</v>
      </c>
      <c r="D2660" s="26"/>
      <c r="E2660" s="27">
        <v>0.89</v>
      </c>
      <c r="F2660" s="27">
        <v>0.11</v>
      </c>
      <c r="G2660" s="27">
        <v>0.0</v>
      </c>
      <c r="H2660" s="4" t="str">
        <f>IF(AND(C2660&gt;0,C2660&lt;2),IF(ISERROR(VLOOKUP(A2660,exclusion!A:A,1,FALSE)),"Check","okay"),"not needed")</f>
        <v>not needed</v>
      </c>
      <c r="I2660" s="4" t="str">
        <f t="shared" si="9"/>
        <v>not needed</v>
      </c>
      <c r="J2660" s="4" t="str">
        <f>IF(NOT(C2660="reflexive question"),IF(AND(ISERROR(VLOOKUP(A2660,#REF!,1,0)),(ISERROR(VLOOKUP(A2660,health_changing_prem_cfd!A:A,1,0)))),"okay","check"),"okay")</f>
        <v>okay</v>
      </c>
    </row>
    <row r="2661" ht="15.75" customHeight="1">
      <c r="A2661" s="23" t="s">
        <v>39683</v>
      </c>
      <c r="B2661" s="7" t="str">
        <f>VLOOKUP(A2661,searchgroup!A:B,2,FALSE)</f>
        <v>Umbilical haemorrhage of newborn</v>
      </c>
      <c r="C2661" s="25" t="s">
        <v>41015</v>
      </c>
      <c r="D2661" s="26"/>
      <c r="E2661" s="27">
        <v>0.89</v>
      </c>
      <c r="F2661" s="27">
        <v>0.11</v>
      </c>
      <c r="G2661" s="27">
        <v>0.0</v>
      </c>
      <c r="H2661" s="4" t="str">
        <f>IF(AND(C2661&gt;0,C2661&lt;2),IF(ISERROR(VLOOKUP(A2661,exclusion!A:A,1,FALSE)),"Check","okay"),"not needed")</f>
        <v>not needed</v>
      </c>
      <c r="I2661" s="4" t="str">
        <f t="shared" si="9"/>
        <v>not needed</v>
      </c>
      <c r="J2661" s="4" t="str">
        <f>IF(NOT(C2661="reflexive question"),IF(AND(ISERROR(VLOOKUP(A2661,#REF!,1,0)),(ISERROR(VLOOKUP(A2661,health_changing_prem_cfd!A:A,1,0)))),"okay","check"),"okay")</f>
        <v>okay</v>
      </c>
    </row>
    <row r="2662" ht="15.75" customHeight="1">
      <c r="A2662" s="23" t="s">
        <v>39684</v>
      </c>
      <c r="B2662" s="7" t="str">
        <f>VLOOKUP(A2662,searchgroup!A:B,2,FALSE)</f>
        <v>Umbilical hernia with gangrene</v>
      </c>
      <c r="C2662" s="25" t="s">
        <v>41012</v>
      </c>
      <c r="D2662" s="26"/>
      <c r="E2662" s="27">
        <v>0.89</v>
      </c>
      <c r="F2662" s="27">
        <v>0.11</v>
      </c>
      <c r="G2662" s="27">
        <v>0.0</v>
      </c>
      <c r="H2662" s="4" t="str">
        <f>IF(AND(C2662&gt;0,C2662&lt;2),IF(ISERROR(VLOOKUP(A2662,exclusion!A:A,1,FALSE)),"Check","okay"),"not needed")</f>
        <v>not needed</v>
      </c>
      <c r="I2662" s="4" t="str">
        <f t="shared" si="9"/>
        <v>check</v>
      </c>
      <c r="J2662" s="4" t="str">
        <f>IF(NOT(C2662="reflexive question"),IF(AND(ISERROR(VLOOKUP(A2662,#REF!,1,0)),(ISERROR(VLOOKUP(A2662,health_changing_prem_cfd!A:A,1,0)))),"okay","check"),"okay")</f>
        <v>okay</v>
      </c>
    </row>
    <row r="2663" ht="15.75" customHeight="1">
      <c r="A2663" s="23" t="s">
        <v>39686</v>
      </c>
      <c r="B2663" s="7" t="str">
        <f>VLOOKUP(A2663,searchgroup!A:B,2,FALSE)</f>
        <v>Umbilical hernia with obstruction</v>
      </c>
      <c r="C2663" s="25" t="s">
        <v>41012</v>
      </c>
      <c r="D2663" s="26"/>
      <c r="E2663" s="27">
        <v>0.89</v>
      </c>
      <c r="F2663" s="27">
        <v>0.11</v>
      </c>
      <c r="G2663" s="27">
        <v>0.0</v>
      </c>
      <c r="H2663" s="4" t="str">
        <f>IF(AND(C2663&gt;0,C2663&lt;2),IF(ISERROR(VLOOKUP(A2663,exclusion!A:A,1,FALSE)),"Check","okay"),"not needed")</f>
        <v>not needed</v>
      </c>
      <c r="I2663" s="4" t="str">
        <f t="shared" si="9"/>
        <v>check</v>
      </c>
      <c r="J2663" s="4" t="str">
        <f>IF(NOT(C2663="reflexive question"),IF(AND(ISERROR(VLOOKUP(A2663,#REF!,1,0)),(ISERROR(VLOOKUP(A2663,health_changing_prem_cfd!A:A,1,0)))),"okay","check"),"okay")</f>
        <v>okay</v>
      </c>
    </row>
    <row r="2664" ht="15.75" customHeight="1">
      <c r="A2664" s="23" t="s">
        <v>39689</v>
      </c>
      <c r="B2664" s="7" t="str">
        <f>VLOOKUP(A2664,searchgroup!A:B,2,FALSE)</f>
        <v>Umbilical hernia without complications</v>
      </c>
      <c r="C2664" s="25" t="s">
        <v>41012</v>
      </c>
      <c r="D2664" s="26"/>
      <c r="E2664" s="27">
        <v>0.89</v>
      </c>
      <c r="F2664" s="27">
        <v>0.11</v>
      </c>
      <c r="G2664" s="27">
        <v>0.0</v>
      </c>
      <c r="H2664" s="4" t="str">
        <f>IF(AND(C2664&gt;0,C2664&lt;2),IF(ISERROR(VLOOKUP(A2664,exclusion!A:A,1,FALSE)),"Check","okay"),"not needed")</f>
        <v>not needed</v>
      </c>
      <c r="I2664" s="4" t="str">
        <f t="shared" si="9"/>
        <v>check</v>
      </c>
      <c r="J2664" s="4" t="str">
        <f>IF(NOT(C2664="reflexive question"),IF(AND(ISERROR(VLOOKUP(A2664,#REF!,1,0)),(ISERROR(VLOOKUP(A2664,health_changing_prem_cfd!A:A,1,0)))),"okay","check"),"okay")</f>
        <v>okay</v>
      </c>
    </row>
    <row r="2665" ht="15.75" customHeight="1">
      <c r="A2665" s="23" t="s">
        <v>39692</v>
      </c>
      <c r="B2665" s="7" t="str">
        <f>VLOOKUP(A2665,searchgroup!A:B,2,FALSE)</f>
        <v>Uncomplicated bacterial infection</v>
      </c>
      <c r="C2665" s="25" t="s">
        <v>41015</v>
      </c>
      <c r="D2665" s="26"/>
      <c r="E2665" s="27">
        <v>0.89</v>
      </c>
      <c r="F2665" s="27">
        <v>0.11</v>
      </c>
      <c r="G2665" s="27">
        <v>0.0</v>
      </c>
      <c r="H2665" s="4" t="str">
        <f>IF(AND(C2665&gt;0,C2665&lt;2),IF(ISERROR(VLOOKUP(A2665,exclusion!A:A,1,FALSE)),"Check","okay"),"not needed")</f>
        <v>not needed</v>
      </c>
      <c r="I2665" s="4" t="str">
        <f t="shared" si="9"/>
        <v>not needed</v>
      </c>
      <c r="J2665" s="4" t="str">
        <f>IF(NOT(C2665="reflexive question"),IF(AND(ISERROR(VLOOKUP(A2665,#REF!,1,0)),(ISERROR(VLOOKUP(A2665,health_changing_prem_cfd!A:A,1,0)))),"okay","check"),"okay")</f>
        <v>okay</v>
      </c>
    </row>
    <row r="2666" ht="15.75" customHeight="1">
      <c r="A2666" s="23" t="s">
        <v>39695</v>
      </c>
      <c r="B2666" s="7" t="str">
        <f>VLOOKUP(A2666,searchgroup!A:B,2,FALSE)</f>
        <v>Uncomplicated infection of mouth or throat with vesicles</v>
      </c>
      <c r="C2666" s="25" t="s">
        <v>41015</v>
      </c>
      <c r="D2666" s="26"/>
      <c r="E2666" s="27">
        <v>0.89</v>
      </c>
      <c r="F2666" s="27">
        <v>0.11</v>
      </c>
      <c r="G2666" s="27">
        <v>0.0</v>
      </c>
      <c r="H2666" s="4" t="str">
        <f>IF(AND(C2666&gt;0,C2666&lt;2),IF(ISERROR(VLOOKUP(A2666,exclusion!A:A,1,FALSE)),"Check","okay"),"not needed")</f>
        <v>not needed</v>
      </c>
      <c r="I2666" s="4" t="str">
        <f t="shared" si="9"/>
        <v>not needed</v>
      </c>
      <c r="J2666" s="4" t="str">
        <f>IF(NOT(C2666="reflexive question"),IF(AND(ISERROR(VLOOKUP(A2666,#REF!,1,0)),(ISERROR(VLOOKUP(A2666,health_changing_prem_cfd!A:A,1,0)))),"okay","check"),"okay")</f>
        <v>okay</v>
      </c>
    </row>
    <row r="2667" ht="15.75" customHeight="1">
      <c r="A2667" s="23" t="s">
        <v>39698</v>
      </c>
      <c r="B2667" s="7" t="str">
        <f>VLOOKUP(A2667,searchgroup!A:B,2,FALSE)</f>
        <v>Uncontrolled movements, i.e. Ataxia</v>
      </c>
      <c r="C2667" s="25" t="s">
        <v>41014</v>
      </c>
      <c r="D2667" s="26"/>
      <c r="E2667" s="27">
        <v>0.89</v>
      </c>
      <c r="F2667" s="27">
        <v>0.11</v>
      </c>
      <c r="G2667" s="27">
        <v>0.0</v>
      </c>
      <c r="H2667" s="4" t="str">
        <f>IF(AND(C2667&gt;0,C2667&lt;2),IF(ISERROR(VLOOKUP(A2667,exclusion!A:A,1,FALSE)),"Check","okay"),"not needed")</f>
        <v>not needed</v>
      </c>
      <c r="I2667" s="4" t="str">
        <f t="shared" si="9"/>
        <v>not needed</v>
      </c>
      <c r="J2667" s="4" t="str">
        <f>IF(NOT(C2667="reflexive question"),IF(AND(ISERROR(VLOOKUP(A2667,#REF!,1,0)),(ISERROR(VLOOKUP(A2667,health_changing_prem_cfd!A:A,1,0)))),"okay","check"),"okay")</f>
        <v>okay</v>
      </c>
    </row>
    <row r="2668" ht="15.75" customHeight="1">
      <c r="A2668" s="23" t="s">
        <v>39701</v>
      </c>
      <c r="B2668" s="7" t="str">
        <f>VLOOKUP(A2668,searchgroup!A:B,2,FALSE)</f>
        <v>Uncontrolled muscle movements, i.e. chorea</v>
      </c>
      <c r="C2668" s="25" t="s">
        <v>41014</v>
      </c>
      <c r="D2668" s="26"/>
      <c r="E2668" s="27">
        <v>0.89</v>
      </c>
      <c r="F2668" s="27">
        <v>0.11</v>
      </c>
      <c r="G2668" s="27">
        <v>0.0</v>
      </c>
      <c r="H2668" s="4" t="str">
        <f>IF(AND(C2668&gt;0,C2668&lt;2),IF(ISERROR(VLOOKUP(A2668,exclusion!A:A,1,FALSE)),"Check","okay"),"not needed")</f>
        <v>not needed</v>
      </c>
      <c r="I2668" s="4" t="str">
        <f t="shared" si="9"/>
        <v>not needed</v>
      </c>
      <c r="J2668" s="4" t="str">
        <f>IF(NOT(C2668="reflexive question"),IF(AND(ISERROR(VLOOKUP(A2668,#REF!,1,0)),(ISERROR(VLOOKUP(A2668,health_changing_prem_cfd!A:A,1,0)))),"okay","check"),"okay")</f>
        <v>okay</v>
      </c>
    </row>
    <row r="2669" ht="15.75" customHeight="1">
      <c r="A2669" s="23" t="s">
        <v>39704</v>
      </c>
      <c r="B2669" s="7" t="str">
        <f>VLOOKUP(A2669,searchgroup!A:B,2,FALSE)</f>
        <v>Underfeeding of the newborn</v>
      </c>
      <c r="C2669" s="25" t="s">
        <v>41013</v>
      </c>
      <c r="D2669" s="26"/>
      <c r="E2669" s="27">
        <v>0.89</v>
      </c>
      <c r="F2669" s="27">
        <v>0.11</v>
      </c>
      <c r="G2669" s="27">
        <v>0.0</v>
      </c>
      <c r="H2669" s="4" t="str">
        <f>IF(AND(C2669&gt;0,C2669&lt;2),IF(ISERROR(VLOOKUP(A2669,exclusion!A:A,1,FALSE)),"Check","okay"),"not needed")</f>
        <v>not needed</v>
      </c>
      <c r="I2669" s="4" t="str">
        <f t="shared" si="9"/>
        <v>not needed</v>
      </c>
      <c r="J2669" s="4" t="str">
        <f>IF(NOT(C2669="reflexive question"),IF(AND(ISERROR(VLOOKUP(A2669,#REF!,1,0)),(ISERROR(VLOOKUP(A2669,health_changing_prem_cfd!A:A,1,0)))),"okay","check"),"okay")</f>
        <v>okay</v>
      </c>
    </row>
    <row r="2670" ht="15.75" customHeight="1">
      <c r="A2670" s="23" t="s">
        <v>39706</v>
      </c>
      <c r="B2670" s="7" t="str">
        <f>VLOOKUP(A2670,searchgroup!A:B,2,FALSE)</f>
        <v>Undescended testicle</v>
      </c>
      <c r="C2670" s="28" t="s">
        <v>41012</v>
      </c>
      <c r="D2670" s="26"/>
      <c r="E2670" s="27">
        <v>0.89</v>
      </c>
      <c r="F2670" s="27">
        <v>0.11</v>
      </c>
      <c r="G2670" s="27">
        <v>0.0</v>
      </c>
      <c r="H2670" s="4" t="str">
        <f>IF(AND(C2670&gt;0,C2670&lt;2),IF(ISERROR(VLOOKUP(A2670,exclusion!A:A,1,FALSE)),"Check","okay"),"not needed")</f>
        <v>not needed</v>
      </c>
      <c r="I2670" s="4" t="str">
        <f t="shared" si="9"/>
        <v>check</v>
      </c>
      <c r="J2670" s="4" t="str">
        <f>IF(NOT(C2670="reflexive question"),IF(AND(ISERROR(VLOOKUP(A2670,#REF!,1,0)),(ISERROR(VLOOKUP(A2670,health_changing_prem_cfd!A:A,1,0)))),"okay","check"),"okay")</f>
        <v>okay</v>
      </c>
    </row>
    <row r="2671" ht="15.75" customHeight="1">
      <c r="A2671" s="23" t="s">
        <v>39708</v>
      </c>
      <c r="B2671" s="7" t="str">
        <f>VLOOKUP(A2671,searchgroup!A:B,2,FALSE)</f>
        <v>Undescended testicles on both sides</v>
      </c>
      <c r="C2671" s="28" t="s">
        <v>41012</v>
      </c>
      <c r="D2671" s="26"/>
      <c r="E2671" s="27">
        <v>0.89</v>
      </c>
      <c r="F2671" s="27">
        <v>0.11</v>
      </c>
      <c r="G2671" s="27">
        <v>0.0</v>
      </c>
      <c r="H2671" s="4" t="str">
        <f>IF(AND(C2671&gt;0,C2671&lt;2),IF(ISERROR(VLOOKUP(A2671,exclusion!A:A,1,FALSE)),"Check","okay"),"not needed")</f>
        <v>not needed</v>
      </c>
      <c r="I2671" s="4" t="str">
        <f t="shared" si="9"/>
        <v>check</v>
      </c>
      <c r="J2671" s="4" t="str">
        <f>IF(NOT(C2671="reflexive question"),IF(AND(ISERROR(VLOOKUP(A2671,#REF!,1,0)),(ISERROR(VLOOKUP(A2671,health_changing_prem_cfd!A:A,1,0)))),"okay","check"),"okay")</f>
        <v>okay</v>
      </c>
    </row>
    <row r="2672" ht="15.75" customHeight="1">
      <c r="A2672" s="23" t="s">
        <v>39711</v>
      </c>
      <c r="B2672" s="7" t="str">
        <f>VLOOKUP(A2672,searchgroup!A:B,2,FALSE)</f>
        <v>Unequal limb lenght</v>
      </c>
      <c r="C2672" s="25">
        <v>0.3</v>
      </c>
      <c r="D2672" s="26"/>
      <c r="E2672" s="27">
        <v>0.89</v>
      </c>
      <c r="F2672" s="27">
        <v>0.11</v>
      </c>
      <c r="G2672" s="27">
        <v>0.0</v>
      </c>
      <c r="H2672" s="4" t="str">
        <f>IF(AND(C2672&gt;0,C2672&lt;2),IF(ISERROR(VLOOKUP(A2672,exclusion!A:A,1,FALSE)),"Check","okay"),"not needed")</f>
        <v>Check</v>
      </c>
      <c r="I2672" s="4" t="str">
        <f t="shared" si="9"/>
        <v>not needed</v>
      </c>
      <c r="J2672" s="4" t="str">
        <f>IF(NOT(C2672="reflexive question"),IF(AND(ISERROR(VLOOKUP(A2672,#REF!,1,0)),(ISERROR(VLOOKUP(A2672,health_changing_prem_cfd!A:A,1,0)))),"okay","check"),"okay")</f>
        <v>okay</v>
      </c>
    </row>
    <row r="2673" ht="15.75" customHeight="1">
      <c r="A2673" s="23" t="s">
        <v>39714</v>
      </c>
      <c r="B2673" s="7" t="str">
        <f>VLOOKUP(A2673,searchgroup!A:B,2,FALSE)</f>
        <v>Unilateral small kidney</v>
      </c>
      <c r="C2673" s="25" t="s">
        <v>41014</v>
      </c>
      <c r="D2673" s="26"/>
      <c r="E2673" s="27">
        <v>0.89</v>
      </c>
      <c r="F2673" s="27">
        <v>0.11</v>
      </c>
      <c r="G2673" s="27">
        <v>0.0</v>
      </c>
      <c r="H2673" s="4" t="str">
        <f>IF(AND(C2673&gt;0,C2673&lt;2),IF(ISERROR(VLOOKUP(A2673,exclusion!A:A,1,FALSE)),"Check","okay"),"not needed")</f>
        <v>not needed</v>
      </c>
      <c r="I2673" s="4" t="str">
        <f t="shared" si="9"/>
        <v>not needed</v>
      </c>
      <c r="J2673" s="4" t="str">
        <f>IF(NOT(C2673="reflexive question"),IF(AND(ISERROR(VLOOKUP(A2673,#REF!,1,0)),(ISERROR(VLOOKUP(A2673,health_changing_prem_cfd!A:A,1,0)))),"okay","check"),"okay")</f>
        <v>okay</v>
      </c>
    </row>
    <row r="2674" ht="15.75" customHeight="1">
      <c r="A2674" s="23" t="s">
        <v>39717</v>
      </c>
      <c r="B2674" s="7" t="str">
        <f>VLOOKUP(A2674,searchgroup!A:B,2,FALSE)</f>
        <v>Unintentional wound or puncture during medical procedure</v>
      </c>
      <c r="C2674" s="25" t="s">
        <v>41013</v>
      </c>
      <c r="D2674" s="26"/>
      <c r="E2674" s="27">
        <v>0.89</v>
      </c>
      <c r="F2674" s="27">
        <v>0.11</v>
      </c>
      <c r="G2674" s="27">
        <v>0.0</v>
      </c>
      <c r="H2674" s="4" t="str">
        <f>IF(AND(C2674&gt;0,C2674&lt;2),IF(ISERROR(VLOOKUP(A2674,exclusion!A:A,1,FALSE)),"Check","okay"),"not needed")</f>
        <v>not needed</v>
      </c>
      <c r="I2674" s="4" t="str">
        <f t="shared" si="9"/>
        <v>not needed</v>
      </c>
      <c r="J2674" s="4" t="str">
        <f>IF(NOT(C2674="reflexive question"),IF(AND(ISERROR(VLOOKUP(A2674,#REF!,1,0)),(ISERROR(VLOOKUP(A2674,health_changing_prem_cfd!A:A,1,0)))),"okay","check"),"okay")</f>
        <v>okay</v>
      </c>
    </row>
    <row r="2675" ht="15.75" customHeight="1">
      <c r="A2675" s="23" t="s">
        <v>39720</v>
      </c>
      <c r="B2675" s="7" t="str">
        <f>VLOOKUP(A2675,searchgroup!A:B,2,FALSE)</f>
        <v>Unspecified abdominal symptoms</v>
      </c>
      <c r="C2675" s="25" t="s">
        <v>41013</v>
      </c>
      <c r="D2675" s="26"/>
      <c r="E2675" s="27">
        <v>0.89</v>
      </c>
      <c r="F2675" s="27">
        <v>0.11</v>
      </c>
      <c r="G2675" s="27">
        <v>0.0</v>
      </c>
      <c r="H2675" s="4" t="str">
        <f>IF(AND(C2675&gt;0,C2675&lt;2),IF(ISERROR(VLOOKUP(A2675,exclusion!A:A,1,FALSE)),"Check","okay"),"not needed")</f>
        <v>not needed</v>
      </c>
      <c r="I2675" s="4" t="str">
        <f t="shared" si="9"/>
        <v>not needed</v>
      </c>
      <c r="J2675" s="4" t="str">
        <f>IF(NOT(C2675="reflexive question"),IF(AND(ISERROR(VLOOKUP(A2675,#REF!,1,0)),(ISERROR(VLOOKUP(A2675,health_changing_prem_cfd!A:A,1,0)))),"okay","check"),"okay")</f>
        <v>okay</v>
      </c>
    </row>
    <row r="2676" ht="15.75" customHeight="1">
      <c r="A2676" s="23" t="s">
        <v>39722</v>
      </c>
      <c r="B2676" s="7" t="str">
        <f>VLOOKUP(A2676,searchgroup!A:B,2,FALSE)</f>
        <v>Unspecified abnormal lab result</v>
      </c>
      <c r="C2676" s="25" t="s">
        <v>41013</v>
      </c>
      <c r="D2676" s="26"/>
      <c r="E2676" s="27">
        <v>0.89</v>
      </c>
      <c r="F2676" s="27">
        <v>0.11</v>
      </c>
      <c r="G2676" s="27">
        <v>0.0</v>
      </c>
      <c r="H2676" s="4" t="str">
        <f>IF(AND(C2676&gt;0,C2676&lt;2),IF(ISERROR(VLOOKUP(A2676,exclusion!A:A,1,FALSE)),"Check","okay"),"not needed")</f>
        <v>not needed</v>
      </c>
      <c r="I2676" s="4" t="str">
        <f t="shared" si="9"/>
        <v>not needed</v>
      </c>
      <c r="J2676" s="4" t="str">
        <f>IF(NOT(C2676="reflexive question"),IF(AND(ISERROR(VLOOKUP(A2676,#REF!,1,0)),(ISERROR(VLOOKUP(A2676,health_changing_prem_cfd!A:A,1,0)))),"okay","check"),"okay")</f>
        <v>okay</v>
      </c>
    </row>
    <row r="2677" ht="15.75" customHeight="1">
      <c r="A2677" s="23" t="s">
        <v>39725</v>
      </c>
      <c r="B2677" s="7" t="str">
        <f>VLOOKUP(A2677,searchgroup!A:B,2,FALSE)</f>
        <v>Unspecified abnormality of breathing</v>
      </c>
      <c r="C2677" s="25" t="s">
        <v>41013</v>
      </c>
      <c r="D2677" s="26"/>
      <c r="E2677" s="27">
        <v>0.89</v>
      </c>
      <c r="F2677" s="27">
        <v>0.11</v>
      </c>
      <c r="G2677" s="27">
        <v>0.0</v>
      </c>
      <c r="H2677" s="4" t="str">
        <f>IF(AND(C2677&gt;0,C2677&lt;2),IF(ISERROR(VLOOKUP(A2677,exclusion!A:A,1,FALSE)),"Check","okay"),"not needed")</f>
        <v>not needed</v>
      </c>
      <c r="I2677" s="4" t="str">
        <f t="shared" si="9"/>
        <v>not needed</v>
      </c>
      <c r="J2677" s="4" t="str">
        <f>IF(NOT(C2677="reflexive question"),IF(AND(ISERROR(VLOOKUP(A2677,#REF!,1,0)),(ISERROR(VLOOKUP(A2677,health_changing_prem_cfd!A:A,1,0)))),"okay","check"),"okay")</f>
        <v>okay</v>
      </c>
    </row>
    <row r="2678" ht="15.75" customHeight="1">
      <c r="A2678" s="23" t="s">
        <v>39728</v>
      </c>
      <c r="B2678" s="7" t="str">
        <f>VLOOKUP(A2678,searchgroup!A:B,2,FALSE)</f>
        <v>Unspecified acne</v>
      </c>
      <c r="C2678" s="25" t="s">
        <v>41012</v>
      </c>
      <c r="D2678" s="26"/>
      <c r="E2678" s="27">
        <v>0.89</v>
      </c>
      <c r="F2678" s="27">
        <v>0.11</v>
      </c>
      <c r="G2678" s="27">
        <v>0.0</v>
      </c>
      <c r="H2678" s="4" t="str">
        <f>IF(AND(C2678&gt;0,C2678&lt;2),IF(ISERROR(VLOOKUP(A2678,exclusion!A:A,1,FALSE)),"Check","okay"),"not needed")</f>
        <v>not needed</v>
      </c>
      <c r="I2678" s="4" t="str">
        <f t="shared" si="9"/>
        <v>check</v>
      </c>
      <c r="J2678" s="4" t="str">
        <f>IF(NOT(C2678="reflexive question"),IF(AND(ISERROR(VLOOKUP(A2678,#REF!,1,0)),(ISERROR(VLOOKUP(A2678,health_changing_prem_cfd!A:A,1,0)))),"okay","check"),"okay")</f>
        <v>okay</v>
      </c>
    </row>
    <row r="2679" ht="15.75" customHeight="1">
      <c r="A2679" s="23" t="s">
        <v>39730</v>
      </c>
      <c r="B2679" s="7" t="str">
        <f>VLOOKUP(A2679,searchgroup!A:B,2,FALSE)</f>
        <v>Unspecified adverse effect of a drug or medication</v>
      </c>
      <c r="C2679" s="25" t="s">
        <v>41012</v>
      </c>
      <c r="D2679" s="26"/>
      <c r="E2679" s="27">
        <v>0.89</v>
      </c>
      <c r="F2679" s="27">
        <v>0.11</v>
      </c>
      <c r="G2679" s="27">
        <v>0.0</v>
      </c>
      <c r="H2679" s="4" t="str">
        <f>IF(AND(C2679&gt;0,C2679&lt;2),IF(ISERROR(VLOOKUP(A2679,exclusion!A:A,1,FALSE)),"Check","okay"),"not needed")</f>
        <v>not needed</v>
      </c>
      <c r="I2679" s="4" t="str">
        <f t="shared" si="9"/>
        <v>check</v>
      </c>
      <c r="J2679" s="4" t="str">
        <f>IF(NOT(C2679="reflexive question"),IF(AND(ISERROR(VLOOKUP(A2679,#REF!,1,0)),(ISERROR(VLOOKUP(A2679,health_changing_prem_cfd!A:A,1,0)))),"okay","check"),"okay")</f>
        <v>okay</v>
      </c>
    </row>
    <row r="2680" ht="15.75" customHeight="1">
      <c r="A2680" s="23" t="s">
        <v>39733</v>
      </c>
      <c r="B2680" s="7" t="str">
        <f>VLOOKUP(A2680,searchgroup!A:B,2,FALSE)</f>
        <v>Unspecified adverse food reaction</v>
      </c>
      <c r="C2680" s="25" t="s">
        <v>41012</v>
      </c>
      <c r="D2680" s="26"/>
      <c r="E2680" s="27">
        <v>0.89</v>
      </c>
      <c r="F2680" s="27">
        <v>0.11</v>
      </c>
      <c r="G2680" s="27">
        <v>0.0</v>
      </c>
      <c r="H2680" s="4" t="str">
        <f>IF(AND(C2680&gt;0,C2680&lt;2),IF(ISERROR(VLOOKUP(A2680,exclusion!A:A,1,FALSE)),"Check","okay"),"not needed")</f>
        <v>not needed</v>
      </c>
      <c r="I2680" s="4" t="str">
        <f t="shared" si="9"/>
        <v>check</v>
      </c>
      <c r="J2680" s="4" t="str">
        <f>IF(NOT(C2680="reflexive question"),IF(AND(ISERROR(VLOOKUP(A2680,#REF!,1,0)),(ISERROR(VLOOKUP(A2680,health_changing_prem_cfd!A:A,1,0)))),"okay","check"),"okay")</f>
        <v>okay</v>
      </c>
    </row>
    <row r="2681" ht="15.75" customHeight="1">
      <c r="A2681" s="23" t="s">
        <v>39736</v>
      </c>
      <c r="B2681" s="7" t="str">
        <f>VLOOKUP(A2681,searchgroup!A:B,2,FALSE)</f>
        <v>Unspecified allergy</v>
      </c>
      <c r="C2681" s="25" t="s">
        <v>41012</v>
      </c>
      <c r="D2681" s="26"/>
      <c r="E2681" s="27">
        <v>0.89</v>
      </c>
      <c r="F2681" s="27">
        <v>0.11</v>
      </c>
      <c r="G2681" s="27">
        <v>0.0</v>
      </c>
      <c r="H2681" s="4" t="str">
        <f>IF(AND(C2681&gt;0,C2681&lt;2),IF(ISERROR(VLOOKUP(A2681,exclusion!A:A,1,FALSE)),"Check","okay"),"not needed")</f>
        <v>not needed</v>
      </c>
      <c r="I2681" s="4" t="str">
        <f t="shared" si="9"/>
        <v>check</v>
      </c>
      <c r="J2681" s="4" t="str">
        <f>IF(NOT(C2681="reflexive question"),IF(AND(ISERROR(VLOOKUP(A2681,#REF!,1,0)),(ISERROR(VLOOKUP(A2681,health_changing_prem_cfd!A:A,1,0)))),"okay","check"),"okay")</f>
        <v>okay</v>
      </c>
    </row>
    <row r="2682" ht="15.75" customHeight="1">
      <c r="A2682" s="23" t="s">
        <v>39738</v>
      </c>
      <c r="B2682" s="7" t="str">
        <f>VLOOKUP(A2682,searchgroup!A:B,2,FALSE)</f>
        <v>Unspecified amputation at foot level</v>
      </c>
      <c r="C2682" s="25" t="s">
        <v>41013</v>
      </c>
      <c r="D2682" s="26"/>
      <c r="E2682" s="27">
        <v>0.89</v>
      </c>
      <c r="F2682" s="27">
        <v>0.11</v>
      </c>
      <c r="G2682" s="27">
        <v>0.0</v>
      </c>
      <c r="H2682" s="4" t="str">
        <f>IF(AND(C2682&gt;0,C2682&lt;2),IF(ISERROR(VLOOKUP(A2682,exclusion!A:A,1,FALSE)),"Check","okay"),"not needed")</f>
        <v>not needed</v>
      </c>
      <c r="I2682" s="4" t="str">
        <f t="shared" si="9"/>
        <v>not needed</v>
      </c>
      <c r="J2682" s="4" t="str">
        <f>IF(NOT(C2682="reflexive question"),IF(AND(ISERROR(VLOOKUP(A2682,#REF!,1,0)),(ISERROR(VLOOKUP(A2682,health_changing_prem_cfd!A:A,1,0)))),"okay","check"),"okay")</f>
        <v>okay</v>
      </c>
    </row>
    <row r="2683" ht="15.75" customHeight="1">
      <c r="A2683" s="23" t="s">
        <v>39741</v>
      </c>
      <c r="B2683" s="7" t="str">
        <f>VLOOKUP(A2683,searchgroup!A:B,2,FALSE)</f>
        <v>Unspecified amputation at hand level</v>
      </c>
      <c r="C2683" s="25" t="s">
        <v>41013</v>
      </c>
      <c r="D2683" s="26"/>
      <c r="E2683" s="27">
        <v>0.89</v>
      </c>
      <c r="F2683" s="27">
        <v>0.11</v>
      </c>
      <c r="G2683" s="27">
        <v>0.0</v>
      </c>
      <c r="H2683" s="4" t="str">
        <f>IF(AND(C2683&gt;0,C2683&lt;2),IF(ISERROR(VLOOKUP(A2683,exclusion!A:A,1,FALSE)),"Check","okay"),"not needed")</f>
        <v>not needed</v>
      </c>
      <c r="I2683" s="4" t="str">
        <f t="shared" si="9"/>
        <v>not needed</v>
      </c>
      <c r="J2683" s="4" t="str">
        <f>IF(NOT(C2683="reflexive question"),IF(AND(ISERROR(VLOOKUP(A2683,#REF!,1,0)),(ISERROR(VLOOKUP(A2683,health_changing_prem_cfd!A:A,1,0)))),"okay","check"),"okay")</f>
        <v>okay</v>
      </c>
    </row>
    <row r="2684" ht="15.75" customHeight="1">
      <c r="A2684" s="23" t="s">
        <v>39744</v>
      </c>
      <c r="B2684" s="7" t="str">
        <f>VLOOKUP(A2684,searchgroup!A:B,2,FALSE)</f>
        <v>Unspecified amputation of a part of the head or face</v>
      </c>
      <c r="C2684" s="25" t="s">
        <v>41013</v>
      </c>
      <c r="D2684" s="26"/>
      <c r="E2684" s="27">
        <v>0.89</v>
      </c>
      <c r="F2684" s="27">
        <v>0.11</v>
      </c>
      <c r="G2684" s="27">
        <v>0.0</v>
      </c>
      <c r="H2684" s="4" t="str">
        <f>IF(AND(C2684&gt;0,C2684&lt;2),IF(ISERROR(VLOOKUP(A2684,exclusion!A:A,1,FALSE)),"Check","okay"),"not needed")</f>
        <v>not needed</v>
      </c>
      <c r="I2684" s="4" t="str">
        <f t="shared" si="9"/>
        <v>not needed</v>
      </c>
      <c r="J2684" s="4" t="str">
        <f>IF(NOT(C2684="reflexive question"),IF(AND(ISERROR(VLOOKUP(A2684,#REF!,1,0)),(ISERROR(VLOOKUP(A2684,health_changing_prem_cfd!A:A,1,0)))),"okay","check"),"okay")</f>
        <v>okay</v>
      </c>
    </row>
    <row r="2685" ht="15.75" customHeight="1">
      <c r="A2685" s="23" t="s">
        <v>39747</v>
      </c>
      <c r="B2685" s="7" t="str">
        <f>VLOOKUP(A2685,searchgroup!A:B,2,FALSE)</f>
        <v>Unspecified anaemia</v>
      </c>
      <c r="C2685" s="25">
        <v>0.3</v>
      </c>
      <c r="D2685" s="26"/>
      <c r="E2685" s="27">
        <v>0.89</v>
      </c>
      <c r="F2685" s="27">
        <v>0.11</v>
      </c>
      <c r="G2685" s="27">
        <v>0.0</v>
      </c>
      <c r="H2685" s="4" t="str">
        <f>IF(AND(C2685&gt;0,C2685&lt;2),IF(ISERROR(VLOOKUP(A2685,exclusion!A:A,1,FALSE)),"Check","okay"),"not needed")</f>
        <v>Check</v>
      </c>
      <c r="I2685" s="4" t="str">
        <f t="shared" si="9"/>
        <v>not needed</v>
      </c>
      <c r="J2685" s="4" t="str">
        <f>IF(NOT(C2685="reflexive question"),IF(AND(ISERROR(VLOOKUP(A2685,#REF!,1,0)),(ISERROR(VLOOKUP(A2685,health_changing_prem_cfd!A:A,1,0)))),"okay","check"),"okay")</f>
        <v>okay</v>
      </c>
    </row>
    <row r="2686" ht="15.75" customHeight="1">
      <c r="A2686" s="23" t="s">
        <v>39749</v>
      </c>
      <c r="B2686" s="7" t="str">
        <f>VLOOKUP(A2686,searchgroup!A:B,2,FALSE)</f>
        <v>Unspecified arteritis</v>
      </c>
      <c r="C2686" s="25" t="s">
        <v>41014</v>
      </c>
      <c r="D2686" s="26"/>
      <c r="E2686" s="27">
        <v>0.89</v>
      </c>
      <c r="F2686" s="27">
        <v>0.11</v>
      </c>
      <c r="G2686" s="27">
        <v>0.0</v>
      </c>
      <c r="H2686" s="4" t="str">
        <f>IF(AND(C2686&gt;0,C2686&lt;2),IF(ISERROR(VLOOKUP(A2686,exclusion!A:A,1,FALSE)),"Check","okay"),"not needed")</f>
        <v>not needed</v>
      </c>
      <c r="I2686" s="4" t="str">
        <f t="shared" si="9"/>
        <v>not needed</v>
      </c>
      <c r="J2686" s="4" t="str">
        <f>IF(NOT(C2686="reflexive question"),IF(AND(ISERROR(VLOOKUP(A2686,#REF!,1,0)),(ISERROR(VLOOKUP(A2686,health_changing_prem_cfd!A:A,1,0)))),"okay","check"),"okay")</f>
        <v>okay</v>
      </c>
    </row>
    <row r="2687" ht="15.75" customHeight="1">
      <c r="A2687" s="23" t="s">
        <v>39751</v>
      </c>
      <c r="B2687" s="7" t="str">
        <f>VLOOKUP(A2687,searchgroup!A:B,2,FALSE)</f>
        <v>Unspecified arthropathy</v>
      </c>
      <c r="C2687" s="25" t="s">
        <v>41012</v>
      </c>
      <c r="D2687" s="26"/>
      <c r="E2687" s="27">
        <v>0.89</v>
      </c>
      <c r="F2687" s="27">
        <v>0.11</v>
      </c>
      <c r="G2687" s="27">
        <v>0.0</v>
      </c>
      <c r="H2687" s="4" t="str">
        <f>IF(AND(C2687&gt;0,C2687&lt;2),IF(ISERROR(VLOOKUP(A2687,exclusion!A:A,1,FALSE)),"Check","okay"),"not needed")</f>
        <v>not needed</v>
      </c>
      <c r="I2687" s="4" t="str">
        <f t="shared" si="9"/>
        <v>check</v>
      </c>
      <c r="J2687" s="4" t="str">
        <f>IF(NOT(C2687="reflexive question"),IF(AND(ISERROR(VLOOKUP(A2687,#REF!,1,0)),(ISERROR(VLOOKUP(A2687,health_changing_prem_cfd!A:A,1,0)))),"okay","check"),"okay")</f>
        <v>okay</v>
      </c>
    </row>
    <row r="2688" ht="15.75" customHeight="1">
      <c r="A2688" s="23" t="s">
        <v>39754</v>
      </c>
      <c r="B2688" s="7" t="str">
        <f>VLOOKUP(A2688,searchgroup!A:B,2,FALSE)</f>
        <v>Unspecified arthrosis</v>
      </c>
      <c r="C2688" s="25" t="s">
        <v>41013</v>
      </c>
      <c r="D2688" s="26"/>
      <c r="E2688" s="27">
        <v>0.89</v>
      </c>
      <c r="F2688" s="27">
        <v>0.11</v>
      </c>
      <c r="G2688" s="27">
        <v>0.0</v>
      </c>
      <c r="H2688" s="4" t="str">
        <f>IF(AND(C2688&gt;0,C2688&lt;2),IF(ISERROR(VLOOKUP(A2688,exclusion!A:A,1,FALSE)),"Check","okay"),"not needed")</f>
        <v>not needed</v>
      </c>
      <c r="I2688" s="4" t="str">
        <f t="shared" si="9"/>
        <v>not needed</v>
      </c>
      <c r="J2688" s="4" t="str">
        <f>IF(NOT(C2688="reflexive question"),IF(AND(ISERROR(VLOOKUP(A2688,#REF!,1,0)),(ISERROR(VLOOKUP(A2688,health_changing_prem_cfd!A:A,1,0)))),"okay","check"),"okay")</f>
        <v>okay</v>
      </c>
    </row>
    <row r="2689" ht="15.75" customHeight="1">
      <c r="A2689" s="23" t="s">
        <v>39756</v>
      </c>
      <c r="B2689" s="7" t="str">
        <f>VLOOKUP(A2689,searchgroup!A:B,2,FALSE)</f>
        <v>Unspecified atrioventricular block</v>
      </c>
      <c r="C2689" s="28" t="s">
        <v>41013</v>
      </c>
      <c r="D2689" s="26"/>
      <c r="E2689" s="27">
        <v>0.89</v>
      </c>
      <c r="F2689" s="27">
        <v>0.11</v>
      </c>
      <c r="G2689" s="27">
        <v>0.0</v>
      </c>
      <c r="H2689" s="4" t="str">
        <f>IF(AND(C2689&gt;0,C2689&lt;2),IF(ISERROR(VLOOKUP(A2689,exclusion!A:A,1,FALSE)),"Check","okay"),"not needed")</f>
        <v>not needed</v>
      </c>
      <c r="I2689" s="4" t="str">
        <f>IF(C2689="reflexive question",IF(AND(ISERROR(VLOOKUP(A2689,#REF!,1,0)),ISERROR(VLOOKUP(A2689,health_changing_prem_cfd!A:A,1,0))),"check","okay"),"not needed")</f>
        <v>not needed</v>
      </c>
      <c r="J2689" s="4" t="str">
        <f>IF(NOT(C2689="reflexive question"),IF(AND(ISERROR(VLOOKUP(A2689,#REF!,1,0)),(ISERROR(VLOOKUP(A2689,health_changing_prem_cfd!A:A,1,0)))),"okay","check"),"okay")</f>
        <v>okay</v>
      </c>
    </row>
    <row r="2690" ht="15.75" customHeight="1">
      <c r="A2690" s="23" t="s">
        <v>39759</v>
      </c>
      <c r="B2690" s="7" t="str">
        <f>VLOOKUP(A2690,searchgroup!A:B,2,FALSE)</f>
        <v>Unspecified bacterial infection</v>
      </c>
      <c r="C2690" s="25" t="s">
        <v>41012</v>
      </c>
      <c r="D2690" s="26"/>
      <c r="E2690" s="27">
        <v>0.89</v>
      </c>
      <c r="F2690" s="27">
        <v>0.11</v>
      </c>
      <c r="G2690" s="27">
        <v>0.0</v>
      </c>
      <c r="H2690" s="4" t="str">
        <f>IF(AND(C2690&gt;0,C2690&lt;2),IF(ISERROR(VLOOKUP(A2690,exclusion!A:A,1,FALSE)),"Check","okay"),"not needed")</f>
        <v>not needed</v>
      </c>
      <c r="I2690" s="4" t="str">
        <f t="shared" ref="I2690:I2707" si="10">IF(C2690="reflexive question",IF(ISERROR(VLOOKUP(A2690,#REF!,1,0)),"check","okay"),"not needed")</f>
        <v>check</v>
      </c>
      <c r="J2690" s="4" t="str">
        <f>IF(NOT(C2690="reflexive question"),IF(AND(ISERROR(VLOOKUP(A2690,#REF!,1,0)),(ISERROR(VLOOKUP(A2690,health_changing_prem_cfd!A:A,1,0)))),"okay","check"),"okay")</f>
        <v>okay</v>
      </c>
    </row>
    <row r="2691" ht="15.75" customHeight="1">
      <c r="A2691" s="23" t="s">
        <v>39761</v>
      </c>
      <c r="B2691" s="7" t="str">
        <f>VLOOKUP(A2691,searchgroup!A:B,2,FALSE)</f>
        <v>Unspecified blindness</v>
      </c>
      <c r="C2691" s="25" t="s">
        <v>41013</v>
      </c>
      <c r="D2691" s="26"/>
      <c r="E2691" s="27">
        <v>0.89</v>
      </c>
      <c r="F2691" s="27">
        <v>0.11</v>
      </c>
      <c r="G2691" s="27">
        <v>0.0</v>
      </c>
      <c r="H2691" s="4" t="str">
        <f>IF(AND(C2691&gt;0,C2691&lt;2),IF(ISERROR(VLOOKUP(A2691,exclusion!A:A,1,FALSE)),"Check","okay"),"not needed")</f>
        <v>not needed</v>
      </c>
      <c r="I2691" s="4" t="str">
        <f t="shared" si="10"/>
        <v>not needed</v>
      </c>
      <c r="J2691" s="4" t="str">
        <f>IF(NOT(C2691="reflexive question"),IF(AND(ISERROR(VLOOKUP(A2691,#REF!,1,0)),(ISERROR(VLOOKUP(A2691,health_changing_prem_cfd!A:A,1,0)))),"okay","check"),"okay")</f>
        <v>okay</v>
      </c>
    </row>
    <row r="2692" ht="15.75" customHeight="1">
      <c r="A2692" s="23" t="s">
        <v>39764</v>
      </c>
      <c r="B2692" s="7" t="str">
        <f>VLOOKUP(A2692,searchgroup!A:B,2,FALSE)</f>
        <v>Unspecified blood fat disorder</v>
      </c>
      <c r="C2692" s="28" t="s">
        <v>41012</v>
      </c>
      <c r="D2692" s="26"/>
      <c r="E2692" s="27">
        <v>0.89</v>
      </c>
      <c r="F2692" s="27">
        <v>0.11</v>
      </c>
      <c r="G2692" s="27">
        <v>0.0</v>
      </c>
      <c r="H2692" s="4" t="str">
        <f>IF(AND(C2692&gt;0,C2692&lt;2),IF(ISERROR(VLOOKUP(A2692,exclusion!A:A,1,FALSE)),"Check","okay"),"not needed")</f>
        <v>not needed</v>
      </c>
      <c r="I2692" s="4" t="str">
        <f t="shared" si="10"/>
        <v>check</v>
      </c>
      <c r="J2692" s="4" t="str">
        <f>IF(NOT(C2692="reflexive question"),IF(AND(ISERROR(VLOOKUP(A2692,#REF!,1,0)),(ISERROR(VLOOKUP(A2692,health_changing_prem_cfd!A:A,1,0)))),"okay","check"),"okay")</f>
        <v>okay</v>
      </c>
    </row>
    <row r="2693" ht="15.75" customHeight="1">
      <c r="A2693" s="23" t="s">
        <v>39767</v>
      </c>
      <c r="B2693" s="7" t="str">
        <f>VLOOKUP(A2693,searchgroup!A:B,2,FALSE)</f>
        <v>Unspecified brain damage</v>
      </c>
      <c r="C2693" s="25" t="s">
        <v>41014</v>
      </c>
      <c r="D2693" s="26"/>
      <c r="E2693" s="27">
        <v>0.89</v>
      </c>
      <c r="F2693" s="27">
        <v>0.11</v>
      </c>
      <c r="G2693" s="27">
        <v>0.0</v>
      </c>
      <c r="H2693" s="4" t="str">
        <f>IF(AND(C2693&gt;0,C2693&lt;2),IF(ISERROR(VLOOKUP(A2693,exclusion!A:A,1,FALSE)),"Check","okay"),"not needed")</f>
        <v>not needed</v>
      </c>
      <c r="I2693" s="4" t="str">
        <f t="shared" si="10"/>
        <v>not needed</v>
      </c>
      <c r="J2693" s="4" t="str">
        <f>IF(NOT(C2693="reflexive question"),IF(AND(ISERROR(VLOOKUP(A2693,#REF!,1,0)),(ISERROR(VLOOKUP(A2693,health_changing_prem_cfd!A:A,1,0)))),"okay","check"),"okay")</f>
        <v>okay</v>
      </c>
    </row>
    <row r="2694" ht="15.75" customHeight="1">
      <c r="A2694" s="23" t="s">
        <v>39770</v>
      </c>
      <c r="B2694" s="7" t="str">
        <f>VLOOKUP(A2694,searchgroup!A:B,2,FALSE)</f>
        <v>Unspecified burn and corrosion of head or neck</v>
      </c>
      <c r="C2694" s="25" t="s">
        <v>41013</v>
      </c>
      <c r="D2694" s="26"/>
      <c r="E2694" s="27">
        <v>0.89</v>
      </c>
      <c r="F2694" s="27">
        <v>0.11</v>
      </c>
      <c r="G2694" s="27">
        <v>0.0</v>
      </c>
      <c r="H2694" s="4" t="str">
        <f>IF(AND(C2694&gt;0,C2694&lt;2),IF(ISERROR(VLOOKUP(A2694,exclusion!A:A,1,FALSE)),"Check","okay"),"not needed")</f>
        <v>not needed</v>
      </c>
      <c r="I2694" s="4" t="str">
        <f t="shared" si="10"/>
        <v>not needed</v>
      </c>
      <c r="J2694" s="4" t="str">
        <f>IF(NOT(C2694="reflexive question"),IF(AND(ISERROR(VLOOKUP(A2694,#REF!,1,0)),(ISERROR(VLOOKUP(A2694,health_changing_prem_cfd!A:A,1,0)))),"okay","check"),"okay")</f>
        <v>okay</v>
      </c>
    </row>
    <row r="2695" ht="15.75" customHeight="1">
      <c r="A2695" s="23" t="s">
        <v>39773</v>
      </c>
      <c r="B2695" s="7" t="str">
        <f>VLOOKUP(A2695,searchgroup!A:B,2,FALSE)</f>
        <v>Unspecified burn and corrosion of shoulder or arm</v>
      </c>
      <c r="C2695" s="25" t="s">
        <v>41013</v>
      </c>
      <c r="D2695" s="26"/>
      <c r="E2695" s="27">
        <v>0.89</v>
      </c>
      <c r="F2695" s="27">
        <v>0.11</v>
      </c>
      <c r="G2695" s="27">
        <v>0.0</v>
      </c>
      <c r="H2695" s="4" t="str">
        <f>IF(AND(C2695&gt;0,C2695&lt;2),IF(ISERROR(VLOOKUP(A2695,exclusion!A:A,1,FALSE)),"Check","okay"),"not needed")</f>
        <v>not needed</v>
      </c>
      <c r="I2695" s="4" t="str">
        <f t="shared" si="10"/>
        <v>not needed</v>
      </c>
      <c r="J2695" s="4" t="str">
        <f>IF(NOT(C2695="reflexive question"),IF(AND(ISERROR(VLOOKUP(A2695,#REF!,1,0)),(ISERROR(VLOOKUP(A2695,health_changing_prem_cfd!A:A,1,0)))),"okay","check"),"okay")</f>
        <v>okay</v>
      </c>
    </row>
    <row r="2696" ht="15.75" customHeight="1">
      <c r="A2696" s="23" t="s">
        <v>39776</v>
      </c>
      <c r="B2696" s="7" t="str">
        <f>VLOOKUP(A2696,searchgroup!A:B,2,FALSE)</f>
        <v>Unspecified burn and corrosion of the digestive tract</v>
      </c>
      <c r="C2696" s="25" t="s">
        <v>41013</v>
      </c>
      <c r="D2696" s="26"/>
      <c r="E2696" s="27">
        <v>0.89</v>
      </c>
      <c r="F2696" s="27">
        <v>0.11</v>
      </c>
      <c r="G2696" s="27">
        <v>0.0</v>
      </c>
      <c r="H2696" s="4" t="str">
        <f>IF(AND(C2696&gt;0,C2696&lt;2),IF(ISERROR(VLOOKUP(A2696,exclusion!A:A,1,FALSE)),"Check","okay"),"not needed")</f>
        <v>not needed</v>
      </c>
      <c r="I2696" s="4" t="str">
        <f t="shared" si="10"/>
        <v>not needed</v>
      </c>
      <c r="J2696" s="4" t="str">
        <f>IF(NOT(C2696="reflexive question"),IF(AND(ISERROR(VLOOKUP(A2696,#REF!,1,0)),(ISERROR(VLOOKUP(A2696,health_changing_prem_cfd!A:A,1,0)))),"okay","check"),"okay")</f>
        <v>okay</v>
      </c>
    </row>
    <row r="2697" ht="15.75" customHeight="1">
      <c r="A2697" s="23" t="s">
        <v>39779</v>
      </c>
      <c r="B2697" s="7" t="str">
        <f>VLOOKUP(A2697,searchgroup!A:B,2,FALSE)</f>
        <v>Unspecified burn and corrosion of trunk</v>
      </c>
      <c r="C2697" s="25" t="s">
        <v>41012</v>
      </c>
      <c r="D2697" s="26"/>
      <c r="E2697" s="27">
        <v>0.89</v>
      </c>
      <c r="F2697" s="27">
        <v>0.11</v>
      </c>
      <c r="G2697" s="27">
        <v>0.0</v>
      </c>
      <c r="H2697" s="4" t="str">
        <f>IF(AND(C2697&gt;0,C2697&lt;2),IF(ISERROR(VLOOKUP(A2697,exclusion!A:A,1,FALSE)),"Check","okay"),"not needed")</f>
        <v>not needed</v>
      </c>
      <c r="I2697" s="4" t="str">
        <f t="shared" si="10"/>
        <v>check</v>
      </c>
      <c r="J2697" s="4" t="str">
        <f>IF(NOT(C2697="reflexive question"),IF(AND(ISERROR(VLOOKUP(A2697,#REF!,1,0)),(ISERROR(VLOOKUP(A2697,health_changing_prem_cfd!A:A,1,0)))),"okay","check"),"okay")</f>
        <v>okay</v>
      </c>
    </row>
    <row r="2698" ht="15.75" customHeight="1">
      <c r="A2698" s="23" t="s">
        <v>39782</v>
      </c>
      <c r="B2698" s="7" t="str">
        <f>VLOOKUP(A2698,searchgroup!A:B,2,FALSE)</f>
        <v>Unspecified burn or corrosion</v>
      </c>
      <c r="C2698" s="25" t="s">
        <v>41013</v>
      </c>
      <c r="D2698" s="26"/>
      <c r="E2698" s="27">
        <v>0.89</v>
      </c>
      <c r="F2698" s="27">
        <v>0.11</v>
      </c>
      <c r="G2698" s="27">
        <v>0.0</v>
      </c>
      <c r="H2698" s="4" t="str">
        <f>IF(AND(C2698&gt;0,C2698&lt;2),IF(ISERROR(VLOOKUP(A2698,exclusion!A:A,1,FALSE)),"Check","okay"),"not needed")</f>
        <v>not needed</v>
      </c>
      <c r="I2698" s="4" t="str">
        <f t="shared" si="10"/>
        <v>not needed</v>
      </c>
      <c r="J2698" s="4" t="str">
        <f>IF(NOT(C2698="reflexive question"),IF(AND(ISERROR(VLOOKUP(A2698,#REF!,1,0)),(ISERROR(VLOOKUP(A2698,health_changing_prem_cfd!A:A,1,0)))),"okay","check"),"okay")</f>
        <v>okay</v>
      </c>
    </row>
    <row r="2699" ht="15.75" customHeight="1">
      <c r="A2699" s="23" t="s">
        <v>39785</v>
      </c>
      <c r="B2699" s="7" t="str">
        <f>VLOOKUP(A2699,searchgroup!A:B,2,FALSE)</f>
        <v>Unspecified burn or corrosion hip and leg</v>
      </c>
      <c r="C2699" s="25" t="s">
        <v>41013</v>
      </c>
      <c r="D2699" s="26"/>
      <c r="E2699" s="27">
        <v>0.89</v>
      </c>
      <c r="F2699" s="27">
        <v>0.11</v>
      </c>
      <c r="G2699" s="27">
        <v>0.0</v>
      </c>
      <c r="H2699" s="4" t="str">
        <f>IF(AND(C2699&gt;0,C2699&lt;2),IF(ISERROR(VLOOKUP(A2699,exclusion!A:A,1,FALSE)),"Check","okay"),"not needed")</f>
        <v>not needed</v>
      </c>
      <c r="I2699" s="4" t="str">
        <f t="shared" si="10"/>
        <v>not needed</v>
      </c>
      <c r="J2699" s="4" t="str">
        <f>IF(NOT(C2699="reflexive question"),IF(AND(ISERROR(VLOOKUP(A2699,#REF!,1,0)),(ISERROR(VLOOKUP(A2699,health_changing_prem_cfd!A:A,1,0)))),"okay","check"),"okay")</f>
        <v>okay</v>
      </c>
    </row>
    <row r="2700" ht="15.75" customHeight="1">
      <c r="A2700" s="23" t="s">
        <v>39788</v>
      </c>
      <c r="B2700" s="7" t="str">
        <f>VLOOKUP(A2700,searchgroup!A:B,2,FALSE)</f>
        <v>Unspecified burn or corrosion of eye and adnexa</v>
      </c>
      <c r="C2700" s="25" t="s">
        <v>41013</v>
      </c>
      <c r="D2700" s="26"/>
      <c r="E2700" s="27">
        <v>0.89</v>
      </c>
      <c r="F2700" s="27">
        <v>0.11</v>
      </c>
      <c r="G2700" s="27">
        <v>0.0</v>
      </c>
      <c r="H2700" s="4" t="str">
        <f>IF(AND(C2700&gt;0,C2700&lt;2),IF(ISERROR(VLOOKUP(A2700,exclusion!A:A,1,FALSE)),"Check","okay"),"not needed")</f>
        <v>not needed</v>
      </c>
      <c r="I2700" s="4" t="str">
        <f t="shared" si="10"/>
        <v>not needed</v>
      </c>
      <c r="J2700" s="4" t="str">
        <f>IF(NOT(C2700="reflexive question"),IF(AND(ISERROR(VLOOKUP(A2700,#REF!,1,0)),(ISERROR(VLOOKUP(A2700,health_changing_prem_cfd!A:A,1,0)))),"okay","check"),"okay")</f>
        <v>okay</v>
      </c>
    </row>
    <row r="2701" ht="15.75" customHeight="1">
      <c r="A2701" s="23" t="s">
        <v>39791</v>
      </c>
      <c r="B2701" s="7" t="str">
        <f>VLOOKUP(A2701,searchgroup!A:B,2,FALSE)</f>
        <v>Unspecified burn or corrosion of foot and ankle</v>
      </c>
      <c r="C2701" s="25" t="s">
        <v>41013</v>
      </c>
      <c r="D2701" s="26"/>
      <c r="E2701" s="27">
        <v>0.89</v>
      </c>
      <c r="F2701" s="27">
        <v>0.11</v>
      </c>
      <c r="G2701" s="27">
        <v>0.0</v>
      </c>
      <c r="H2701" s="4" t="str">
        <f>IF(AND(C2701&gt;0,C2701&lt;2),IF(ISERROR(VLOOKUP(A2701,exclusion!A:A,1,FALSE)),"Check","okay"),"not needed")</f>
        <v>not needed</v>
      </c>
      <c r="I2701" s="4" t="str">
        <f t="shared" si="10"/>
        <v>not needed</v>
      </c>
      <c r="J2701" s="4" t="str">
        <f>IF(NOT(C2701="reflexive question"),IF(AND(ISERROR(VLOOKUP(A2701,#REF!,1,0)),(ISERROR(VLOOKUP(A2701,health_changing_prem_cfd!A:A,1,0)))),"okay","check"),"okay")</f>
        <v>okay</v>
      </c>
    </row>
    <row r="2702" ht="15.75" customHeight="1">
      <c r="A2702" s="23" t="s">
        <v>39794</v>
      </c>
      <c r="B2702" s="7" t="str">
        <f>VLOOKUP(A2702,searchgroup!A:B,2,FALSE)</f>
        <v>Unspecified burn or corrosion of wrist and hand</v>
      </c>
      <c r="C2702" s="25" t="s">
        <v>41013</v>
      </c>
      <c r="D2702" s="26"/>
      <c r="E2702" s="27">
        <v>0.89</v>
      </c>
      <c r="F2702" s="27">
        <v>0.11</v>
      </c>
      <c r="G2702" s="27">
        <v>0.0</v>
      </c>
      <c r="H2702" s="4" t="str">
        <f>IF(AND(C2702&gt;0,C2702&lt;2),IF(ISERROR(VLOOKUP(A2702,exclusion!A:A,1,FALSE)),"Check","okay"),"not needed")</f>
        <v>not needed</v>
      </c>
      <c r="I2702" s="4" t="str">
        <f t="shared" si="10"/>
        <v>not needed</v>
      </c>
      <c r="J2702" s="4" t="str">
        <f>IF(NOT(C2702="reflexive question"),IF(AND(ISERROR(VLOOKUP(A2702,#REF!,1,0)),(ISERROR(VLOOKUP(A2702,health_changing_prem_cfd!A:A,1,0)))),"okay","check"),"okay")</f>
        <v>okay</v>
      </c>
    </row>
    <row r="2703" ht="15.75" customHeight="1">
      <c r="A2703" s="23" t="s">
        <v>39797</v>
      </c>
      <c r="B2703" s="7" t="str">
        <f>VLOOKUP(A2703,searchgroup!A:B,2,FALSE)</f>
        <v>Unspecified burns and corrosions of multiple body regions</v>
      </c>
      <c r="C2703" s="25" t="s">
        <v>41013</v>
      </c>
      <c r="D2703" s="26"/>
      <c r="E2703" s="27">
        <v>0.89</v>
      </c>
      <c r="F2703" s="27">
        <v>0.11</v>
      </c>
      <c r="G2703" s="27">
        <v>0.0</v>
      </c>
      <c r="H2703" s="4" t="str">
        <f>IF(AND(C2703&gt;0,C2703&lt;2),IF(ISERROR(VLOOKUP(A2703,exclusion!A:A,1,FALSE)),"Check","okay"),"not needed")</f>
        <v>not needed</v>
      </c>
      <c r="I2703" s="4" t="str">
        <f t="shared" si="10"/>
        <v>not needed</v>
      </c>
      <c r="J2703" s="4" t="str">
        <f>IF(NOT(C2703="reflexive question"),IF(AND(ISERROR(VLOOKUP(A2703,#REF!,1,0)),(ISERROR(VLOOKUP(A2703,health_changing_prem_cfd!A:A,1,0)))),"okay","check"),"okay")</f>
        <v>okay</v>
      </c>
    </row>
    <row r="2704" ht="15.75" customHeight="1">
      <c r="A2704" s="23" t="s">
        <v>39800</v>
      </c>
      <c r="B2704" s="7" t="str">
        <f>VLOOKUP(A2704,searchgroup!A:B,2,FALSE)</f>
        <v>Unspecified cancer</v>
      </c>
      <c r="C2704" s="30" t="s">
        <v>41014</v>
      </c>
      <c r="D2704" s="26"/>
      <c r="E2704" s="27">
        <v>0.89</v>
      </c>
      <c r="F2704" s="27">
        <v>0.11</v>
      </c>
      <c r="G2704" s="27">
        <v>0.0</v>
      </c>
      <c r="H2704" s="4" t="str">
        <f>IF(AND(C2704&gt;0,C2704&lt;2),IF(ISERROR(VLOOKUP(A2704,exclusion!A:A,1,FALSE)),"Check","okay"),"not needed")</f>
        <v>not needed</v>
      </c>
      <c r="I2704" s="4" t="str">
        <f t="shared" si="10"/>
        <v>not needed</v>
      </c>
      <c r="J2704" s="4" t="str">
        <f>IF(NOT(C2704="reflexive question"),IF(AND(ISERROR(VLOOKUP(A2704,#REF!,1,0)),(ISERROR(VLOOKUP(A2704,health_changing_prem_cfd!A:A,1,0)))),"okay","check"),"okay")</f>
        <v>okay</v>
      </c>
    </row>
    <row r="2705" ht="15.75" customHeight="1">
      <c r="A2705" s="14" t="s">
        <v>39803</v>
      </c>
      <c r="B2705" s="14" t="str">
        <f>VLOOKUP(A2705,searchgroup!A:B,2,FALSE)</f>
        <v>Cardiac arrythmia not further specified</v>
      </c>
      <c r="C2705" s="28" t="s">
        <v>41012</v>
      </c>
      <c r="D2705" s="31"/>
      <c r="E2705" s="27">
        <v>0.89</v>
      </c>
      <c r="F2705" s="27">
        <v>0.11</v>
      </c>
      <c r="G2705" s="27">
        <v>0.0</v>
      </c>
      <c r="H2705" s="4" t="str">
        <f>IF(AND(C2705&gt;0,C2705&lt;2),IF(ISERROR(VLOOKUP(A2705,exclusion!A:A,1,FALSE)),"Check","okay"),"not needed")</f>
        <v>not needed</v>
      </c>
      <c r="I2705" s="4" t="str">
        <f t="shared" si="10"/>
        <v>check</v>
      </c>
      <c r="J2705" s="4" t="str">
        <f>IF(NOT(C2705="reflexive question"),IF(AND(ISERROR(VLOOKUP(A2705,#REF!,1,0)),(ISERROR(VLOOKUP(A2705,health_changing_prem_cfd!A:A,1,0)))),"okay","check"),"okay")</f>
        <v>okay</v>
      </c>
    </row>
    <row r="2706" ht="15.75" customHeight="1">
      <c r="A2706" s="23" t="s">
        <v>39806</v>
      </c>
      <c r="B2706" s="7" t="str">
        <f>VLOOKUP(A2706,searchgroup!A:B,2,FALSE)</f>
        <v>Unspecified cardiovascular disorder</v>
      </c>
      <c r="C2706" s="25" t="s">
        <v>41013</v>
      </c>
      <c r="D2706" s="26"/>
      <c r="E2706" s="27">
        <v>0.89</v>
      </c>
      <c r="F2706" s="27">
        <v>0.11</v>
      </c>
      <c r="G2706" s="27">
        <v>0.0</v>
      </c>
      <c r="H2706" s="4" t="str">
        <f>IF(AND(C2706&gt;0,C2706&lt;2),IF(ISERROR(VLOOKUP(A2706,exclusion!A:A,1,FALSE)),"Check","okay"),"not needed")</f>
        <v>not needed</v>
      </c>
      <c r="I2706" s="4" t="str">
        <f t="shared" si="10"/>
        <v>not needed</v>
      </c>
      <c r="J2706" s="4" t="str">
        <f>IF(NOT(C2706="reflexive question"),IF(AND(ISERROR(VLOOKUP(A2706,#REF!,1,0)),(ISERROR(VLOOKUP(A2706,health_changing_prem_cfd!A:A,1,0)))),"okay","check"),"okay")</f>
        <v>okay</v>
      </c>
    </row>
    <row r="2707" ht="15.75" customHeight="1">
      <c r="A2707" s="23" t="s">
        <v>39809</v>
      </c>
      <c r="B2707" s="7" t="str">
        <f>VLOOKUP(A2707,searchgroup!A:B,2,FALSE)</f>
        <v>Unspecified cause of disease</v>
      </c>
      <c r="C2707" s="25" t="s">
        <v>41013</v>
      </c>
      <c r="D2707" s="26"/>
      <c r="E2707" s="27">
        <v>0.89</v>
      </c>
      <c r="F2707" s="27">
        <v>0.11</v>
      </c>
      <c r="G2707" s="27">
        <v>0.0</v>
      </c>
      <c r="H2707" s="4" t="str">
        <f>IF(AND(C2707&gt;0,C2707&lt;2),IF(ISERROR(VLOOKUP(A2707,exclusion!A:A,1,FALSE)),"Check","okay"),"not needed")</f>
        <v>not needed</v>
      </c>
      <c r="I2707" s="4" t="str">
        <f t="shared" si="10"/>
        <v>not needed</v>
      </c>
      <c r="J2707" s="4" t="str">
        <f>IF(NOT(C2707="reflexive question"),IF(AND(ISERROR(VLOOKUP(A2707,#REF!,1,0)),(ISERROR(VLOOKUP(A2707,health_changing_prem_cfd!A:A,1,0)))),"okay","check"),"okay")</f>
        <v>okay</v>
      </c>
    </row>
    <row r="2708" ht="15.75" customHeight="1">
      <c r="A2708" s="23" t="s">
        <v>39812</v>
      </c>
      <c r="B2708" s="7" t="str">
        <f>VLOOKUP(A2708,searchgroup!A:B,2,FALSE)</f>
        <v>Unspecified cervical disc disorder</v>
      </c>
      <c r="C2708" s="25" t="s">
        <v>41012</v>
      </c>
      <c r="D2708" s="26"/>
      <c r="E2708" s="27">
        <v>0.89</v>
      </c>
      <c r="F2708" s="27">
        <v>0.11</v>
      </c>
      <c r="G2708" s="27">
        <v>0.0</v>
      </c>
      <c r="H2708" s="4" t="str">
        <f>IF(AND(C2708&gt;0,C2708&lt;2),IF(ISERROR(VLOOKUP(A2708,exclusion!A:A,1,FALSE)),"Check","okay"),"not needed")</f>
        <v>not needed</v>
      </c>
      <c r="I2708" s="4" t="str">
        <f>IF(C2708="reflexive question",IF(AND(ISERROR(VLOOKUP(A2708,#REF!,1,0)),ISERROR(VLOOKUP(A2708,health_changing_prem_cfd!A:A,1,0))),"check","okay"),"not needed")</f>
        <v>okay</v>
      </c>
      <c r="J2708" s="4" t="str">
        <f>IF(NOT(C2708="reflexive question"),IF(AND(ISERROR(VLOOKUP(A2708,#REF!,1,0)),(ISERROR(VLOOKUP(A2708,health_changing_prem_cfd!A:A,1,0)))),"okay","check"),"okay")</f>
        <v>okay</v>
      </c>
    </row>
    <row r="2709" ht="15.75" customHeight="1">
      <c r="A2709" s="23" t="s">
        <v>39815</v>
      </c>
      <c r="B2709" s="7" t="str">
        <f>VLOOKUP(A2709,searchgroup!A:B,2,FALSE)</f>
        <v>Unspecified change in skin colour</v>
      </c>
      <c r="C2709" s="25" t="s">
        <v>41013</v>
      </c>
      <c r="D2709" s="26"/>
      <c r="E2709" s="27">
        <v>0.89</v>
      </c>
      <c r="F2709" s="27">
        <v>0.11</v>
      </c>
      <c r="G2709" s="27">
        <v>0.0</v>
      </c>
      <c r="H2709" s="4" t="str">
        <f>IF(AND(C2709&gt;0,C2709&lt;2),IF(ISERROR(VLOOKUP(A2709,exclusion!A:A,1,FALSE)),"Check","okay"),"not needed")</f>
        <v>not needed</v>
      </c>
      <c r="I2709" s="4" t="str">
        <f t="shared" ref="I2709:I2713" si="11">IF(C2709="reflexive question",IF(ISERROR(VLOOKUP(A2709,#REF!,1,0)),"check","okay"),"not needed")</f>
        <v>not needed</v>
      </c>
      <c r="J2709" s="4" t="str">
        <f>IF(NOT(C2709="reflexive question"),IF(AND(ISERROR(VLOOKUP(A2709,#REF!,1,0)),(ISERROR(VLOOKUP(A2709,health_changing_prem_cfd!A:A,1,0)))),"okay","check"),"okay")</f>
        <v>okay</v>
      </c>
    </row>
    <row r="2710" ht="15.75" customHeight="1">
      <c r="A2710" s="23" t="s">
        <v>39818</v>
      </c>
      <c r="B2710" s="7" t="str">
        <f>VLOOKUP(A2710,searchgroup!A:B,2,FALSE)</f>
        <v>Unspecified chickenpox infection</v>
      </c>
      <c r="C2710" s="25" t="s">
        <v>41015</v>
      </c>
      <c r="D2710" s="26"/>
      <c r="E2710" s="27">
        <v>0.89</v>
      </c>
      <c r="F2710" s="27">
        <v>0.11</v>
      </c>
      <c r="G2710" s="27">
        <v>0.0</v>
      </c>
      <c r="H2710" s="4" t="str">
        <f>IF(AND(C2710&gt;0,C2710&lt;2),IF(ISERROR(VLOOKUP(A2710,exclusion!A:A,1,FALSE)),"Check","okay"),"not needed")</f>
        <v>not needed</v>
      </c>
      <c r="I2710" s="4" t="str">
        <f t="shared" si="11"/>
        <v>not needed</v>
      </c>
      <c r="J2710" s="4" t="str">
        <f>IF(NOT(C2710="reflexive question"),IF(AND(ISERROR(VLOOKUP(A2710,#REF!,1,0)),(ISERROR(VLOOKUP(A2710,health_changing_prem_cfd!A:A,1,0)))),"okay","check"),"okay")</f>
        <v>okay</v>
      </c>
    </row>
    <row r="2711" ht="15.75" customHeight="1">
      <c r="A2711" s="23" t="s">
        <v>39821</v>
      </c>
      <c r="B2711" s="7" t="str">
        <f>VLOOKUP(A2711,searchgroup!A:B,2,FALSE)</f>
        <v>Unspecified chlamydial infection</v>
      </c>
      <c r="C2711" s="25" t="s">
        <v>41015</v>
      </c>
      <c r="D2711" s="26"/>
      <c r="E2711" s="27">
        <v>0.89</v>
      </c>
      <c r="F2711" s="27">
        <v>0.11</v>
      </c>
      <c r="G2711" s="27">
        <v>0.0</v>
      </c>
      <c r="H2711" s="4" t="str">
        <f>IF(AND(C2711&gt;0,C2711&lt;2),IF(ISERROR(VLOOKUP(A2711,exclusion!A:A,1,FALSE)),"Check","okay"),"not needed")</f>
        <v>not needed</v>
      </c>
      <c r="I2711" s="4" t="str">
        <f t="shared" si="11"/>
        <v>not needed</v>
      </c>
      <c r="J2711" s="4" t="str">
        <f>IF(NOT(C2711="reflexive question"),IF(AND(ISERROR(VLOOKUP(A2711,#REF!,1,0)),(ISERROR(VLOOKUP(A2711,health_changing_prem_cfd!A:A,1,0)))),"okay","check"),"okay")</f>
        <v>okay</v>
      </c>
    </row>
    <row r="2712" ht="15.75" customHeight="1">
      <c r="A2712" s="23" t="s">
        <v>39824</v>
      </c>
      <c r="B2712" s="7" t="str">
        <f>VLOOKUP(A2712,searchgroup!A:B,2,FALSE)</f>
        <v>Unspecified cholecystitis</v>
      </c>
      <c r="C2712" s="25" t="s">
        <v>41012</v>
      </c>
      <c r="D2712" s="26"/>
      <c r="E2712" s="27">
        <v>0.89</v>
      </c>
      <c r="F2712" s="27">
        <v>0.11</v>
      </c>
      <c r="G2712" s="27">
        <v>0.0</v>
      </c>
      <c r="H2712" s="4" t="str">
        <f>IF(AND(C2712&gt;0,C2712&lt;2),IF(ISERROR(VLOOKUP(A2712,exclusion!A:A,1,FALSE)),"Check","okay"),"not needed")</f>
        <v>not needed</v>
      </c>
      <c r="I2712" s="4" t="str">
        <f t="shared" si="11"/>
        <v>check</v>
      </c>
      <c r="J2712" s="4" t="str">
        <f>IF(NOT(C2712="reflexive question"),IF(AND(ISERROR(VLOOKUP(A2712,#REF!,1,0)),(ISERROR(VLOOKUP(A2712,health_changing_prem_cfd!A:A,1,0)))),"okay","check"),"okay")</f>
        <v>okay</v>
      </c>
    </row>
    <row r="2713" ht="15.75" customHeight="1">
      <c r="A2713" s="23" t="s">
        <v>39826</v>
      </c>
      <c r="B2713" s="7" t="str">
        <f>VLOOKUP(A2713,searchgroup!A:B,2,FALSE)</f>
        <v>Unspecified chromosome abnormality</v>
      </c>
      <c r="C2713" s="25" t="s">
        <v>41014</v>
      </c>
      <c r="D2713" s="26"/>
      <c r="E2713" s="27">
        <v>0.89</v>
      </c>
      <c r="F2713" s="27">
        <v>0.11</v>
      </c>
      <c r="G2713" s="27">
        <v>0.0</v>
      </c>
      <c r="H2713" s="4" t="str">
        <f>IF(AND(C2713&gt;0,C2713&lt;2),IF(ISERROR(VLOOKUP(A2713,exclusion!A:A,1,FALSE)),"Check","okay"),"not needed")</f>
        <v>not needed</v>
      </c>
      <c r="I2713" s="4" t="str">
        <f t="shared" si="11"/>
        <v>not needed</v>
      </c>
      <c r="J2713" s="4" t="str">
        <f>IF(NOT(C2713="reflexive question"),IF(AND(ISERROR(VLOOKUP(A2713,#REF!,1,0)),(ISERROR(VLOOKUP(A2713,health_changing_prem_cfd!A:A,1,0)))),"okay","check"),"okay")</f>
        <v>okay</v>
      </c>
    </row>
    <row r="2714" ht="15.75" customHeight="1">
      <c r="A2714" s="23" t="s">
        <v>39828</v>
      </c>
      <c r="B2714" s="7" t="str">
        <f>VLOOKUP(A2714,searchgroup!A:B,2,FALSE)</f>
        <v>Unspecified chronic bronchitis</v>
      </c>
      <c r="C2714" s="25" t="s">
        <v>41012</v>
      </c>
      <c r="D2714" s="26"/>
      <c r="E2714" s="27">
        <v>0.89</v>
      </c>
      <c r="F2714" s="27">
        <v>0.11</v>
      </c>
      <c r="G2714" s="27">
        <v>0.0</v>
      </c>
      <c r="H2714" s="4" t="str">
        <f>IF(AND(C2714&gt;0,C2714&lt;2),IF(ISERROR(VLOOKUP(A2714,exclusion!A:A,1,FALSE)),"Check","okay"),"not needed")</f>
        <v>not needed</v>
      </c>
      <c r="I2714" s="4" t="str">
        <f>IF(C2714="reflexive question",IF(AND(ISERROR(VLOOKUP(A2714,#REF!,1,0)),ISERROR(VLOOKUP(A2714,health_changing_prem_cfd!A:A,1,0))),"check","okay"),"not needed")</f>
        <v>okay</v>
      </c>
      <c r="J2714" s="4" t="str">
        <f>IF(NOT(C2714="reflexive question"),IF(AND(ISERROR(VLOOKUP(A2714,#REF!,1,0)),(ISERROR(VLOOKUP(A2714,health_changing_prem_cfd!A:A,1,0)))),"okay","check"),"okay")</f>
        <v>okay</v>
      </c>
    </row>
    <row r="2715" ht="15.75" customHeight="1">
      <c r="A2715" s="23" t="s">
        <v>39829</v>
      </c>
      <c r="B2715" s="7" t="str">
        <f>VLOOKUP(A2715,searchgroup!A:B,2,FALSE)</f>
        <v>Unspecified complication after a medical procedure</v>
      </c>
      <c r="C2715" s="25" t="s">
        <v>41013</v>
      </c>
      <c r="D2715" s="26"/>
      <c r="E2715" s="27">
        <v>0.89</v>
      </c>
      <c r="F2715" s="27">
        <v>0.11</v>
      </c>
      <c r="G2715" s="27">
        <v>0.0</v>
      </c>
      <c r="H2715" s="4" t="str">
        <f>IF(AND(C2715&gt;0,C2715&lt;2),IF(ISERROR(VLOOKUP(A2715,exclusion!A:A,1,FALSE)),"Check","okay"),"not needed")</f>
        <v>not needed</v>
      </c>
      <c r="I2715" s="4" t="str">
        <f t="shared" ref="I2715:I2755" si="12">IF(C2715="reflexive question",IF(ISERROR(VLOOKUP(A2715,#REF!,1,0)),"check","okay"),"not needed")</f>
        <v>not needed</v>
      </c>
      <c r="J2715" s="4" t="str">
        <f>IF(NOT(C2715="reflexive question"),IF(AND(ISERROR(VLOOKUP(A2715,#REF!,1,0)),(ISERROR(VLOOKUP(A2715,health_changing_prem_cfd!A:A,1,0)))),"okay","check"),"okay")</f>
        <v>okay</v>
      </c>
    </row>
    <row r="2716" ht="15.75" customHeight="1">
      <c r="A2716" s="23" t="s">
        <v>39832</v>
      </c>
      <c r="B2716" s="7" t="str">
        <f>VLOOKUP(A2716,searchgroup!A:B,2,FALSE)</f>
        <v>Unspecified complication of hypothermia</v>
      </c>
      <c r="C2716" s="25" t="s">
        <v>41013</v>
      </c>
      <c r="D2716" s="26"/>
      <c r="E2716" s="27">
        <v>0.89</v>
      </c>
      <c r="F2716" s="27">
        <v>0.11</v>
      </c>
      <c r="G2716" s="27">
        <v>0.0</v>
      </c>
      <c r="H2716" s="4" t="str">
        <f>IF(AND(C2716&gt;0,C2716&lt;2),IF(ISERROR(VLOOKUP(A2716,exclusion!A:A,1,FALSE)),"Check","okay"),"not needed")</f>
        <v>not needed</v>
      </c>
      <c r="I2716" s="4" t="str">
        <f t="shared" si="12"/>
        <v>not needed</v>
      </c>
      <c r="J2716" s="4" t="str">
        <f>IF(NOT(C2716="reflexive question"),IF(AND(ISERROR(VLOOKUP(A2716,#REF!,1,0)),(ISERROR(VLOOKUP(A2716,health_changing_prem_cfd!A:A,1,0)))),"okay","check"),"okay")</f>
        <v>okay</v>
      </c>
    </row>
    <row r="2717" ht="15.75" customHeight="1">
      <c r="A2717" s="23" t="s">
        <v>39835</v>
      </c>
      <c r="B2717" s="7" t="str">
        <f>VLOOKUP(A2717,searchgroup!A:B,2,FALSE)</f>
        <v>Unspecified complications after giving birth</v>
      </c>
      <c r="C2717" s="25" t="s">
        <v>41012</v>
      </c>
      <c r="D2717" s="26"/>
      <c r="E2717" s="27">
        <v>0.89</v>
      </c>
      <c r="F2717" s="27">
        <v>0.11</v>
      </c>
      <c r="G2717" s="27">
        <v>0.0</v>
      </c>
      <c r="H2717" s="4" t="str">
        <f>IF(AND(C2717&gt;0,C2717&lt;2),IF(ISERROR(VLOOKUP(A2717,exclusion!A:A,1,FALSE)),"Check","okay"),"not needed")</f>
        <v>not needed</v>
      </c>
      <c r="I2717" s="4" t="str">
        <f t="shared" si="12"/>
        <v>check</v>
      </c>
      <c r="J2717" s="4" t="str">
        <f>IF(NOT(C2717="reflexive question"),IF(AND(ISERROR(VLOOKUP(A2717,#REF!,1,0)),(ISERROR(VLOOKUP(A2717,health_changing_prem_cfd!A:A,1,0)))),"okay","check"),"okay")</f>
        <v>okay</v>
      </c>
    </row>
    <row r="2718" ht="15.75" customHeight="1">
      <c r="A2718" s="23" t="s">
        <v>39838</v>
      </c>
      <c r="B2718" s="7" t="str">
        <f>VLOOKUP(A2718,searchgroup!A:B,2,FALSE)</f>
        <v>Unspecified crushing injury at hand level</v>
      </c>
      <c r="C2718" s="25" t="s">
        <v>41013</v>
      </c>
      <c r="D2718" s="26"/>
      <c r="E2718" s="27">
        <v>0.89</v>
      </c>
      <c r="F2718" s="27">
        <v>0.11</v>
      </c>
      <c r="G2718" s="27">
        <v>0.0</v>
      </c>
      <c r="H2718" s="4" t="str">
        <f>IF(AND(C2718&gt;0,C2718&lt;2),IF(ISERROR(VLOOKUP(A2718,exclusion!A:A,1,FALSE)),"Check","okay"),"not needed")</f>
        <v>not needed</v>
      </c>
      <c r="I2718" s="4" t="str">
        <f t="shared" si="12"/>
        <v>not needed</v>
      </c>
      <c r="J2718" s="4" t="str">
        <f>IF(NOT(C2718="reflexive question"),IF(AND(ISERROR(VLOOKUP(A2718,#REF!,1,0)),(ISERROR(VLOOKUP(A2718,health_changing_prem_cfd!A:A,1,0)))),"okay","check"),"okay")</f>
        <v>okay</v>
      </c>
    </row>
    <row r="2719" ht="15.75" customHeight="1">
      <c r="A2719" s="23" t="s">
        <v>39841</v>
      </c>
      <c r="B2719" s="7" t="str">
        <f>VLOOKUP(A2719,searchgroup!A:B,2,FALSE)</f>
        <v>Unspecified damage of the neck</v>
      </c>
      <c r="C2719" s="25" t="s">
        <v>41013</v>
      </c>
      <c r="D2719" s="26"/>
      <c r="E2719" s="27">
        <v>0.89</v>
      </c>
      <c r="F2719" s="27">
        <v>0.11</v>
      </c>
      <c r="G2719" s="27">
        <v>0.0</v>
      </c>
      <c r="H2719" s="4" t="str">
        <f>IF(AND(C2719&gt;0,C2719&lt;2),IF(ISERROR(VLOOKUP(A2719,exclusion!A:A,1,FALSE)),"Check","okay"),"not needed")</f>
        <v>not needed</v>
      </c>
      <c r="I2719" s="4" t="str">
        <f t="shared" si="12"/>
        <v>not needed</v>
      </c>
      <c r="J2719" s="4" t="str">
        <f>IF(NOT(C2719="reflexive question"),IF(AND(ISERROR(VLOOKUP(A2719,#REF!,1,0)),(ISERROR(VLOOKUP(A2719,health_changing_prem_cfd!A:A,1,0)))),"okay","check"),"okay")</f>
        <v>okay</v>
      </c>
    </row>
    <row r="2720" ht="15.75" customHeight="1">
      <c r="A2720" s="23" t="s">
        <v>39844</v>
      </c>
      <c r="B2720" s="7" t="str">
        <f>VLOOKUP(A2720,searchgroup!A:B,2,FALSE)</f>
        <v>Unspecified deformity of a limb</v>
      </c>
      <c r="C2720" s="25" t="s">
        <v>41013</v>
      </c>
      <c r="D2720" s="26"/>
      <c r="E2720" s="27">
        <v>0.89</v>
      </c>
      <c r="F2720" s="27">
        <v>0.11</v>
      </c>
      <c r="G2720" s="27">
        <v>0.0</v>
      </c>
      <c r="H2720" s="4" t="str">
        <f>IF(AND(C2720&gt;0,C2720&lt;2),IF(ISERROR(VLOOKUP(A2720,exclusion!A:A,1,FALSE)),"Check","okay"),"not needed")</f>
        <v>not needed</v>
      </c>
      <c r="I2720" s="4" t="str">
        <f t="shared" si="12"/>
        <v>not needed</v>
      </c>
      <c r="J2720" s="4" t="str">
        <f>IF(NOT(C2720="reflexive question"),IF(AND(ISERROR(VLOOKUP(A2720,#REF!,1,0)),(ISERROR(VLOOKUP(A2720,health_changing_prem_cfd!A:A,1,0)))),"okay","check"),"okay")</f>
        <v>okay</v>
      </c>
    </row>
    <row r="2721" ht="15.75" customHeight="1">
      <c r="A2721" s="23" t="s">
        <v>39847</v>
      </c>
      <c r="B2721" s="7" t="str">
        <f>VLOOKUP(A2721,searchgroup!A:B,2,FALSE)</f>
        <v>Unspecified depressive episode</v>
      </c>
      <c r="C2721" s="25" t="s">
        <v>41014</v>
      </c>
      <c r="D2721" s="26"/>
      <c r="E2721" s="27">
        <v>0.89</v>
      </c>
      <c r="F2721" s="27">
        <v>0.11</v>
      </c>
      <c r="G2721" s="27">
        <v>0.0</v>
      </c>
      <c r="H2721" s="4" t="str">
        <f>IF(AND(C2721&gt;0,C2721&lt;2),IF(ISERROR(VLOOKUP(A2721,exclusion!A:A,1,FALSE)),"Check","okay"),"not needed")</f>
        <v>not needed</v>
      </c>
      <c r="I2721" s="4" t="str">
        <f t="shared" si="12"/>
        <v>not needed</v>
      </c>
      <c r="J2721" s="4" t="str">
        <f>IF(NOT(C2721="reflexive question"),IF(AND(ISERROR(VLOOKUP(A2721,#REF!,1,0)),(ISERROR(VLOOKUP(A2721,health_changing_prem_cfd!A:A,1,0)))),"okay","check"),"okay")</f>
        <v>okay</v>
      </c>
    </row>
    <row r="2722" ht="15.75" customHeight="1">
      <c r="A2722" s="23" t="s">
        <v>39849</v>
      </c>
      <c r="B2722" s="7" t="str">
        <f>VLOOKUP(A2722,searchgroup!A:B,2,FALSE)</f>
        <v>Unspecified developmental disorder</v>
      </c>
      <c r="C2722" s="25" t="s">
        <v>41012</v>
      </c>
      <c r="D2722" s="26"/>
      <c r="E2722" s="27">
        <v>0.89</v>
      </c>
      <c r="F2722" s="27">
        <v>0.11</v>
      </c>
      <c r="G2722" s="27">
        <v>0.0</v>
      </c>
      <c r="H2722" s="4" t="str">
        <f>IF(AND(C2722&gt;0,C2722&lt;2),IF(ISERROR(VLOOKUP(A2722,exclusion!A:A,1,FALSE)),"Check","okay"),"not needed")</f>
        <v>not needed</v>
      </c>
      <c r="I2722" s="4" t="str">
        <f t="shared" si="12"/>
        <v>check</v>
      </c>
      <c r="J2722" s="4" t="str">
        <f>IF(NOT(C2722="reflexive question"),IF(AND(ISERROR(VLOOKUP(A2722,#REF!,1,0)),(ISERROR(VLOOKUP(A2722,health_changing_prem_cfd!A:A,1,0)))),"okay","check"),"okay")</f>
        <v>okay</v>
      </c>
    </row>
    <row r="2723" ht="15.75" customHeight="1">
      <c r="A2723" s="23" t="s">
        <v>39852</v>
      </c>
      <c r="B2723" s="7" t="str">
        <f>VLOOKUP(A2723,searchgroup!A:B,2,FALSE)</f>
        <v>Unspecified disease of the teeth</v>
      </c>
      <c r="C2723" s="25" t="s">
        <v>41013</v>
      </c>
      <c r="D2723" s="26"/>
      <c r="E2723" s="27">
        <v>0.89</v>
      </c>
      <c r="F2723" s="27">
        <v>0.11</v>
      </c>
      <c r="G2723" s="27">
        <v>0.0</v>
      </c>
      <c r="H2723" s="4" t="str">
        <f>IF(AND(C2723&gt;0,C2723&lt;2),IF(ISERROR(VLOOKUP(A2723,exclusion!A:A,1,FALSE)),"Check","okay"),"not needed")</f>
        <v>not needed</v>
      </c>
      <c r="I2723" s="4" t="str">
        <f t="shared" si="12"/>
        <v>not needed</v>
      </c>
      <c r="J2723" s="4" t="str">
        <f>IF(NOT(C2723="reflexive question"),IF(AND(ISERROR(VLOOKUP(A2723,#REF!,1,0)),(ISERROR(VLOOKUP(A2723,health_changing_prem_cfd!A:A,1,0)))),"okay","check"),"okay")</f>
        <v>okay</v>
      </c>
    </row>
    <row r="2724" ht="15.75" customHeight="1">
      <c r="A2724" s="23" t="s">
        <v>39855</v>
      </c>
      <c r="B2724" s="7" t="str">
        <f>VLOOKUP(A2724,searchgroup!A:B,2,FALSE)</f>
        <v>Unspecified disfunction of pituitary gland</v>
      </c>
      <c r="C2724" s="25" t="s">
        <v>41014</v>
      </c>
      <c r="D2724" s="26"/>
      <c r="E2724" s="27">
        <v>0.89</v>
      </c>
      <c r="F2724" s="27">
        <v>0.11</v>
      </c>
      <c r="G2724" s="27">
        <v>0.0</v>
      </c>
      <c r="H2724" s="4" t="str">
        <f>IF(AND(C2724&gt;0,C2724&lt;2),IF(ISERROR(VLOOKUP(A2724,exclusion!A:A,1,FALSE)),"Check","okay"),"not needed")</f>
        <v>not needed</v>
      </c>
      <c r="I2724" s="4" t="str">
        <f t="shared" si="12"/>
        <v>not needed</v>
      </c>
      <c r="J2724" s="4" t="str">
        <f>IF(NOT(C2724="reflexive question"),IF(AND(ISERROR(VLOOKUP(A2724,#REF!,1,0)),(ISERROR(VLOOKUP(A2724,health_changing_prem_cfd!A:A,1,0)))),"okay","check"),"okay")</f>
        <v>okay</v>
      </c>
    </row>
    <row r="2725" ht="15.75" customHeight="1">
      <c r="A2725" s="23" t="s">
        <v>39858</v>
      </c>
      <c r="B2725" s="7" t="str">
        <f>VLOOKUP(A2725,searchgroup!A:B,2,FALSE)</f>
        <v>Unspecified dislocation or sprain of lower back</v>
      </c>
      <c r="C2725" s="25" t="s">
        <v>41013</v>
      </c>
      <c r="D2725" s="26"/>
      <c r="E2725" s="27">
        <v>0.89</v>
      </c>
      <c r="F2725" s="27">
        <v>0.11</v>
      </c>
      <c r="G2725" s="27">
        <v>0.0</v>
      </c>
      <c r="H2725" s="4" t="str">
        <f>IF(AND(C2725&gt;0,C2725&lt;2),IF(ISERROR(VLOOKUP(A2725,exclusion!A:A,1,FALSE)),"Check","okay"),"not needed")</f>
        <v>not needed</v>
      </c>
      <c r="I2725" s="4" t="str">
        <f t="shared" si="12"/>
        <v>not needed</v>
      </c>
      <c r="J2725" s="4" t="str">
        <f>IF(NOT(C2725="reflexive question"),IF(AND(ISERROR(VLOOKUP(A2725,#REF!,1,0)),(ISERROR(VLOOKUP(A2725,health_changing_prem_cfd!A:A,1,0)))),"okay","check"),"okay")</f>
        <v>okay</v>
      </c>
    </row>
    <row r="2726" ht="15.75" customHeight="1">
      <c r="A2726" s="23" t="s">
        <v>39861</v>
      </c>
      <c r="B2726" s="7" t="str">
        <f>VLOOKUP(A2726,searchgroup!A:B,2,FALSE)</f>
        <v>Unspecified disoder of anus or rectum</v>
      </c>
      <c r="C2726" s="25" t="s">
        <v>41013</v>
      </c>
      <c r="D2726" s="26"/>
      <c r="E2726" s="27">
        <v>0.89</v>
      </c>
      <c r="F2726" s="27">
        <v>0.11</v>
      </c>
      <c r="G2726" s="27">
        <v>0.0</v>
      </c>
      <c r="H2726" s="4" t="str">
        <f>IF(AND(C2726&gt;0,C2726&lt;2),IF(ISERROR(VLOOKUP(A2726,exclusion!A:A,1,FALSE)),"Check","okay"),"not needed")</f>
        <v>not needed</v>
      </c>
      <c r="I2726" s="4" t="str">
        <f t="shared" si="12"/>
        <v>not needed</v>
      </c>
      <c r="J2726" s="4" t="str">
        <f>IF(NOT(C2726="reflexive question"),IF(AND(ISERROR(VLOOKUP(A2726,#REF!,1,0)),(ISERROR(VLOOKUP(A2726,health_changing_prem_cfd!A:A,1,0)))),"okay","check"),"okay")</f>
        <v>okay</v>
      </c>
    </row>
    <row r="2727" ht="15.75" customHeight="1">
      <c r="A2727" s="23" t="s">
        <v>39864</v>
      </c>
      <c r="B2727" s="7" t="str">
        <f>VLOOKUP(A2727,searchgroup!A:B,2,FALSE)</f>
        <v>Unspecified disorder in cognitive functions</v>
      </c>
      <c r="C2727" s="25" t="s">
        <v>41013</v>
      </c>
      <c r="D2727" s="26"/>
      <c r="E2727" s="27">
        <v>0.89</v>
      </c>
      <c r="F2727" s="27">
        <v>0.11</v>
      </c>
      <c r="G2727" s="27">
        <v>0.0</v>
      </c>
      <c r="H2727" s="4" t="str">
        <f>IF(AND(C2727&gt;0,C2727&lt;2),IF(ISERROR(VLOOKUP(A2727,exclusion!A:A,1,FALSE)),"Check","okay"),"not needed")</f>
        <v>not needed</v>
      </c>
      <c r="I2727" s="4" t="str">
        <f t="shared" si="12"/>
        <v>not needed</v>
      </c>
      <c r="J2727" s="4" t="str">
        <f>IF(NOT(C2727="reflexive question"),IF(AND(ISERROR(VLOOKUP(A2727,#REF!,1,0)),(ISERROR(VLOOKUP(A2727,health_changing_prem_cfd!A:A,1,0)))),"okay","check"),"okay")</f>
        <v>okay</v>
      </c>
    </row>
    <row r="2728" ht="15.75" customHeight="1">
      <c r="A2728" s="23" t="s">
        <v>39867</v>
      </c>
      <c r="B2728" s="7" t="str">
        <f>VLOOKUP(A2728,searchgroup!A:B,2,FALSE)</f>
        <v>Unspecified disorder of a tendon</v>
      </c>
      <c r="C2728" s="25" t="s">
        <v>41013</v>
      </c>
      <c r="D2728" s="26"/>
      <c r="E2728" s="27">
        <v>0.89</v>
      </c>
      <c r="F2728" s="27">
        <v>0.11</v>
      </c>
      <c r="G2728" s="27">
        <v>0.0</v>
      </c>
      <c r="H2728" s="4" t="str">
        <f>IF(AND(C2728&gt;0,C2728&lt;2),IF(ISERROR(VLOOKUP(A2728,exclusion!A:A,1,FALSE)),"Check","okay"),"not needed")</f>
        <v>not needed</v>
      </c>
      <c r="I2728" s="4" t="str">
        <f t="shared" si="12"/>
        <v>not needed</v>
      </c>
      <c r="J2728" s="4" t="str">
        <f>IF(NOT(C2728="reflexive question"),IF(AND(ISERROR(VLOOKUP(A2728,#REF!,1,0)),(ISERROR(VLOOKUP(A2728,health_changing_prem_cfd!A:A,1,0)))),"okay","check"),"okay")</f>
        <v>okay</v>
      </c>
    </row>
    <row r="2729" ht="15.75" customHeight="1">
      <c r="A2729" s="23" t="s">
        <v>39870</v>
      </c>
      <c r="B2729" s="7" t="str">
        <f>VLOOKUP(A2729,searchgroup!A:B,2,FALSE)</f>
        <v>Unspecified disorder of digestive organs</v>
      </c>
      <c r="C2729" s="25" t="s">
        <v>41013</v>
      </c>
      <c r="D2729" s="26"/>
      <c r="E2729" s="27">
        <v>0.89</v>
      </c>
      <c r="F2729" s="27">
        <v>0.11</v>
      </c>
      <c r="G2729" s="27">
        <v>0.0</v>
      </c>
      <c r="H2729" s="4" t="str">
        <f>IF(AND(C2729&gt;0,C2729&lt;2),IF(ISERROR(VLOOKUP(A2729,exclusion!A:A,1,FALSE)),"Check","okay"),"not needed")</f>
        <v>not needed</v>
      </c>
      <c r="I2729" s="4" t="str">
        <f t="shared" si="12"/>
        <v>not needed</v>
      </c>
      <c r="J2729" s="4" t="str">
        <f>IF(NOT(C2729="reflexive question"),IF(AND(ISERROR(VLOOKUP(A2729,#REF!,1,0)),(ISERROR(VLOOKUP(A2729,health_changing_prem_cfd!A:A,1,0)))),"okay","check"),"okay")</f>
        <v>okay</v>
      </c>
    </row>
    <row r="2730" ht="15.75" customHeight="1">
      <c r="A2730" s="23" t="s">
        <v>39873</v>
      </c>
      <c r="B2730" s="7" t="str">
        <f>VLOOKUP(A2730,searchgroup!A:B,2,FALSE)</f>
        <v>Unspecified disorder of eye</v>
      </c>
      <c r="C2730" s="25" t="s">
        <v>41012</v>
      </c>
      <c r="D2730" s="26"/>
      <c r="E2730" s="27">
        <v>0.89</v>
      </c>
      <c r="F2730" s="27">
        <v>0.11</v>
      </c>
      <c r="G2730" s="27">
        <v>0.0</v>
      </c>
      <c r="H2730" s="4" t="str">
        <f>IF(AND(C2730&gt;0,C2730&lt;2),IF(ISERROR(VLOOKUP(A2730,exclusion!A:A,1,FALSE)),"Check","okay"),"not needed")</f>
        <v>not needed</v>
      </c>
      <c r="I2730" s="4" t="str">
        <f t="shared" si="12"/>
        <v>check</v>
      </c>
      <c r="J2730" s="4" t="str">
        <f>IF(NOT(C2730="reflexive question"),IF(AND(ISERROR(VLOOKUP(A2730,#REF!,1,0)),(ISERROR(VLOOKUP(A2730,health_changing_prem_cfd!A:A,1,0)))),"okay","check"),"okay")</f>
        <v>okay</v>
      </c>
    </row>
    <row r="2731" ht="15.75" customHeight="1">
      <c r="A2731" s="23" t="s">
        <v>39876</v>
      </c>
      <c r="B2731" s="7" t="str">
        <f>VLOOKUP(A2731,searchgroup!A:B,2,FALSE)</f>
        <v>Unspecified disorder of female genitalia</v>
      </c>
      <c r="C2731" s="25" t="s">
        <v>41013</v>
      </c>
      <c r="D2731" s="26"/>
      <c r="E2731" s="27">
        <v>0.89</v>
      </c>
      <c r="F2731" s="27">
        <v>0.11</v>
      </c>
      <c r="G2731" s="27">
        <v>0.0</v>
      </c>
      <c r="H2731" s="4" t="str">
        <f>IF(AND(C2731&gt;0,C2731&lt;2),IF(ISERROR(VLOOKUP(A2731,exclusion!A:A,1,FALSE)),"Check","okay"),"not needed")</f>
        <v>not needed</v>
      </c>
      <c r="I2731" s="4" t="str">
        <f t="shared" si="12"/>
        <v>not needed</v>
      </c>
      <c r="J2731" s="4" t="str">
        <f>IF(NOT(C2731="reflexive question"),IF(AND(ISERROR(VLOOKUP(A2731,#REF!,1,0)),(ISERROR(VLOOKUP(A2731,health_changing_prem_cfd!A:A,1,0)))),"okay","check"),"okay")</f>
        <v>okay</v>
      </c>
    </row>
    <row r="2732" ht="15.75" customHeight="1">
      <c r="A2732" s="23" t="s">
        <v>39879</v>
      </c>
      <c r="B2732" s="7" t="str">
        <f>VLOOKUP(A2732,searchgroup!A:B,2,FALSE)</f>
        <v>Unspecified disorder of iris or ciliary body</v>
      </c>
      <c r="C2732" s="25" t="s">
        <v>41012</v>
      </c>
      <c r="D2732" s="26"/>
      <c r="E2732" s="27">
        <v>0.89</v>
      </c>
      <c r="F2732" s="27">
        <v>0.11</v>
      </c>
      <c r="G2732" s="27">
        <v>0.0</v>
      </c>
      <c r="H2732" s="4" t="str">
        <f>IF(AND(C2732&gt;0,C2732&lt;2),IF(ISERROR(VLOOKUP(A2732,exclusion!A:A,1,FALSE)),"Check","okay"),"not needed")</f>
        <v>not needed</v>
      </c>
      <c r="I2732" s="4" t="str">
        <f t="shared" si="12"/>
        <v>check</v>
      </c>
      <c r="J2732" s="4" t="str">
        <f>IF(NOT(C2732="reflexive question"),IF(AND(ISERROR(VLOOKUP(A2732,#REF!,1,0)),(ISERROR(VLOOKUP(A2732,health_changing_prem_cfd!A:A,1,0)))),"okay","check"),"okay")</f>
        <v>okay</v>
      </c>
    </row>
    <row r="2733" ht="15.75" customHeight="1">
      <c r="A2733" s="23" t="s">
        <v>39882</v>
      </c>
      <c r="B2733" s="7" t="str">
        <f>VLOOKUP(A2733,searchgroup!A:B,2,FALSE)</f>
        <v>Unspecified disorder of male genitals</v>
      </c>
      <c r="C2733" s="28" t="s">
        <v>41013</v>
      </c>
      <c r="D2733" s="26"/>
      <c r="E2733" s="27">
        <v>0.89</v>
      </c>
      <c r="F2733" s="27">
        <v>0.11</v>
      </c>
      <c r="G2733" s="27">
        <v>0.0</v>
      </c>
      <c r="H2733" s="4" t="str">
        <f>IF(AND(C2733&gt;0,C2733&lt;2),IF(ISERROR(VLOOKUP(A2733,exclusion!A:A,1,FALSE)),"Check","okay"),"not needed")</f>
        <v>not needed</v>
      </c>
      <c r="I2733" s="4" t="str">
        <f t="shared" si="12"/>
        <v>not needed</v>
      </c>
      <c r="J2733" s="4" t="str">
        <f>IF(NOT(C2733="reflexive question"),IF(AND(ISERROR(VLOOKUP(A2733,#REF!,1,0)),(ISERROR(VLOOKUP(A2733,health_changing_prem_cfd!A:A,1,0)))),"okay","check"),"okay")</f>
        <v>okay</v>
      </c>
    </row>
    <row r="2734" ht="15.75" customHeight="1">
      <c r="A2734" s="23" t="s">
        <v>39885</v>
      </c>
      <c r="B2734" s="7" t="str">
        <f>VLOOKUP(A2734,searchgroup!A:B,2,FALSE)</f>
        <v>Unspecified disorder of nervous system</v>
      </c>
      <c r="C2734" s="25" t="s">
        <v>41013</v>
      </c>
      <c r="D2734" s="26"/>
      <c r="E2734" s="27">
        <v>0.89</v>
      </c>
      <c r="F2734" s="27">
        <v>0.11</v>
      </c>
      <c r="G2734" s="27">
        <v>0.0</v>
      </c>
      <c r="H2734" s="4" t="str">
        <f>IF(AND(C2734&gt;0,C2734&lt;2),IF(ISERROR(VLOOKUP(A2734,exclusion!A:A,1,FALSE)),"Check","okay"),"not needed")</f>
        <v>not needed</v>
      </c>
      <c r="I2734" s="4" t="str">
        <f t="shared" si="12"/>
        <v>not needed</v>
      </c>
      <c r="J2734" s="4" t="str">
        <f>IF(NOT(C2734="reflexive question"),IF(AND(ISERROR(VLOOKUP(A2734,#REF!,1,0)),(ISERROR(VLOOKUP(A2734,health_changing_prem_cfd!A:A,1,0)))),"okay","check"),"okay")</f>
        <v>okay</v>
      </c>
    </row>
    <row r="2735" ht="15.75" customHeight="1">
      <c r="A2735" s="23" t="s">
        <v>39888</v>
      </c>
      <c r="B2735" s="7" t="str">
        <f>VLOOKUP(A2735,searchgroup!A:B,2,FALSE)</f>
        <v>Unspecified disorder of pancreas, bile duct or gallbladder</v>
      </c>
      <c r="C2735" s="25" t="s">
        <v>41013</v>
      </c>
      <c r="D2735" s="26"/>
      <c r="E2735" s="27">
        <v>0.89</v>
      </c>
      <c r="F2735" s="27">
        <v>0.11</v>
      </c>
      <c r="G2735" s="27">
        <v>0.0</v>
      </c>
      <c r="H2735" s="4" t="str">
        <f>IF(AND(C2735&gt;0,C2735&lt;2),IF(ISERROR(VLOOKUP(A2735,exclusion!A:A,1,FALSE)),"Check","okay"),"not needed")</f>
        <v>not needed</v>
      </c>
      <c r="I2735" s="4" t="str">
        <f t="shared" si="12"/>
        <v>not needed</v>
      </c>
      <c r="J2735" s="4" t="str">
        <f>IF(NOT(C2735="reflexive question"),IF(AND(ISERROR(VLOOKUP(A2735,#REF!,1,0)),(ISERROR(VLOOKUP(A2735,health_changing_prem_cfd!A:A,1,0)))),"okay","check"),"okay")</f>
        <v>okay</v>
      </c>
    </row>
    <row r="2736" ht="15.75" customHeight="1">
      <c r="A2736" s="23" t="s">
        <v>39891</v>
      </c>
      <c r="B2736" s="7" t="str">
        <f>VLOOKUP(A2736,searchgroup!A:B,2,FALSE)</f>
        <v>Unspecified disorder of the bladder</v>
      </c>
      <c r="C2736" s="28" t="s">
        <v>41012</v>
      </c>
      <c r="D2736" s="26"/>
      <c r="E2736" s="27">
        <v>0.89</v>
      </c>
      <c r="F2736" s="27">
        <v>0.11</v>
      </c>
      <c r="G2736" s="27">
        <v>0.0</v>
      </c>
      <c r="H2736" s="4" t="str">
        <f>IF(AND(C2736&gt;0,C2736&lt;2),IF(ISERROR(VLOOKUP(A2736,exclusion!A:A,1,FALSE)),"Check","okay"),"not needed")</f>
        <v>not needed</v>
      </c>
      <c r="I2736" s="4" t="str">
        <f t="shared" si="12"/>
        <v>check</v>
      </c>
      <c r="J2736" s="4" t="str">
        <f>IF(NOT(C2736="reflexive question"),IF(AND(ISERROR(VLOOKUP(A2736,#REF!,1,0)),(ISERROR(VLOOKUP(A2736,health_changing_prem_cfd!A:A,1,0)))),"okay","check"),"okay")</f>
        <v>okay</v>
      </c>
    </row>
    <row r="2737" ht="15.75" customHeight="1">
      <c r="A2737" s="23" t="s">
        <v>39894</v>
      </c>
      <c r="B2737" s="7" t="str">
        <f>VLOOKUP(A2737,searchgroup!A:B,2,FALSE)</f>
        <v>Unspecified disorder of the bones due to other disease</v>
      </c>
      <c r="C2737" s="25" t="s">
        <v>41013</v>
      </c>
      <c r="D2737" s="26"/>
      <c r="E2737" s="27">
        <v>0.89</v>
      </c>
      <c r="F2737" s="27">
        <v>0.11</v>
      </c>
      <c r="G2737" s="27">
        <v>0.0</v>
      </c>
      <c r="H2737" s="4" t="str">
        <f>IF(AND(C2737&gt;0,C2737&lt;2),IF(ISERROR(VLOOKUP(A2737,exclusion!A:A,1,FALSE)),"Check","okay"),"not needed")</f>
        <v>not needed</v>
      </c>
      <c r="I2737" s="4" t="str">
        <f t="shared" si="12"/>
        <v>not needed</v>
      </c>
      <c r="J2737" s="4" t="str">
        <f>IF(NOT(C2737="reflexive question"),IF(AND(ISERROR(VLOOKUP(A2737,#REF!,1,0)),(ISERROR(VLOOKUP(A2737,health_changing_prem_cfd!A:A,1,0)))),"okay","check"),"okay")</f>
        <v>okay</v>
      </c>
    </row>
    <row r="2738" ht="15.75" customHeight="1">
      <c r="A2738" s="23" t="s">
        <v>39897</v>
      </c>
      <c r="B2738" s="7" t="str">
        <f>VLOOKUP(A2738,searchgroup!A:B,2,FALSE)</f>
        <v>Unspecified disorder of the breast</v>
      </c>
      <c r="C2738" s="25" t="s">
        <v>41013</v>
      </c>
      <c r="D2738" s="26"/>
      <c r="E2738" s="27">
        <v>0.89</v>
      </c>
      <c r="F2738" s="27">
        <v>0.11</v>
      </c>
      <c r="G2738" s="27">
        <v>0.0</v>
      </c>
      <c r="H2738" s="4" t="str">
        <f>IF(AND(C2738&gt;0,C2738&lt;2),IF(ISERROR(VLOOKUP(A2738,exclusion!A:A,1,FALSE)),"Check","okay"),"not needed")</f>
        <v>not needed</v>
      </c>
      <c r="I2738" s="4" t="str">
        <f t="shared" si="12"/>
        <v>not needed</v>
      </c>
      <c r="J2738" s="4" t="str">
        <f>IF(NOT(C2738="reflexive question"),IF(AND(ISERROR(VLOOKUP(A2738,#REF!,1,0)),(ISERROR(VLOOKUP(A2738,health_changing_prem_cfd!A:A,1,0)))),"okay","check"),"okay")</f>
        <v>okay</v>
      </c>
    </row>
    <row r="2739" ht="15.75" customHeight="1">
      <c r="A2739" s="23" t="s">
        <v>39900</v>
      </c>
      <c r="B2739" s="7" t="str">
        <f>VLOOKUP(A2739,searchgroup!A:B,2,FALSE)</f>
        <v>Unspecified disorder of the cartilage</v>
      </c>
      <c r="C2739" s="25" t="s">
        <v>41012</v>
      </c>
      <c r="D2739" s="26"/>
      <c r="E2739" s="27">
        <v>0.89</v>
      </c>
      <c r="F2739" s="27">
        <v>0.11</v>
      </c>
      <c r="G2739" s="27">
        <v>0.0</v>
      </c>
      <c r="H2739" s="4" t="str">
        <f>IF(AND(C2739&gt;0,C2739&lt;2),IF(ISERROR(VLOOKUP(A2739,exclusion!A:A,1,FALSE)),"Check","okay"),"not needed")</f>
        <v>not needed</v>
      </c>
      <c r="I2739" s="4" t="str">
        <f t="shared" si="12"/>
        <v>check</v>
      </c>
      <c r="J2739" s="4" t="str">
        <f>IF(NOT(C2739="reflexive question"),IF(AND(ISERROR(VLOOKUP(A2739,#REF!,1,0)),(ISERROR(VLOOKUP(A2739,health_changing_prem_cfd!A:A,1,0)))),"okay","check"),"okay")</f>
        <v>okay</v>
      </c>
    </row>
    <row r="2740" ht="15.75" customHeight="1">
      <c r="A2740" s="23" t="s">
        <v>39903</v>
      </c>
      <c r="B2740" s="7" t="str">
        <f>VLOOKUP(A2740,searchgroup!A:B,2,FALSE)</f>
        <v>Unspecified disorder of the gallbladder</v>
      </c>
      <c r="C2740" s="25" t="s">
        <v>41013</v>
      </c>
      <c r="D2740" s="26"/>
      <c r="E2740" s="27">
        <v>0.89</v>
      </c>
      <c r="F2740" s="27">
        <v>0.11</v>
      </c>
      <c r="G2740" s="27">
        <v>0.0</v>
      </c>
      <c r="H2740" s="4" t="str">
        <f>IF(AND(C2740&gt;0,C2740&lt;2),IF(ISERROR(VLOOKUP(A2740,exclusion!A:A,1,FALSE)),"Check","okay"),"not needed")</f>
        <v>not needed</v>
      </c>
      <c r="I2740" s="4" t="str">
        <f t="shared" si="12"/>
        <v>not needed</v>
      </c>
      <c r="J2740" s="4" t="str">
        <f>IF(NOT(C2740="reflexive question"),IF(AND(ISERROR(VLOOKUP(A2740,#REF!,1,0)),(ISERROR(VLOOKUP(A2740,health_changing_prem_cfd!A:A,1,0)))),"okay","check"),"okay")</f>
        <v>okay</v>
      </c>
    </row>
    <row r="2741" ht="15.75" customHeight="1">
      <c r="A2741" s="23" t="s">
        <v>39906</v>
      </c>
      <c r="B2741" s="7" t="str">
        <f>VLOOKUP(A2741,searchgroup!A:B,2,FALSE)</f>
        <v>Unspecified disorder of the larynx or vocal chords</v>
      </c>
      <c r="C2741" s="25">
        <v>0.11996250896000515</v>
      </c>
      <c r="D2741" s="26"/>
      <c r="E2741" s="27">
        <v>0.89</v>
      </c>
      <c r="F2741" s="27">
        <v>0.11</v>
      </c>
      <c r="G2741" s="27">
        <v>0.0</v>
      </c>
      <c r="H2741" s="4" t="str">
        <f>IF(AND(C2741&gt;0,C2741&lt;2),IF(ISERROR(VLOOKUP(A2741,exclusion!A:A,1,FALSE)),"Check","okay"),"not needed")</f>
        <v>Check</v>
      </c>
      <c r="I2741" s="4" t="str">
        <f t="shared" si="12"/>
        <v>not needed</v>
      </c>
      <c r="J2741" s="4" t="str">
        <f>IF(NOT(C2741="reflexive question"),IF(AND(ISERROR(VLOOKUP(A2741,#REF!,1,0)),(ISERROR(VLOOKUP(A2741,health_changing_prem_cfd!A:A,1,0)))),"okay","check"),"okay")</f>
        <v>okay</v>
      </c>
    </row>
    <row r="2742" ht="15.75" customHeight="1">
      <c r="A2742" s="23" t="s">
        <v>39909</v>
      </c>
      <c r="B2742" s="7" t="str">
        <f>VLOOKUP(A2742,searchgroup!A:B,2,FALSE)</f>
        <v>Unspecified disorder of the middle ear and mastoid</v>
      </c>
      <c r="C2742" s="25">
        <v>0.10612369497303185</v>
      </c>
      <c r="D2742" s="26"/>
      <c r="E2742" s="27">
        <v>0.89</v>
      </c>
      <c r="F2742" s="27">
        <v>0.11</v>
      </c>
      <c r="G2742" s="27">
        <v>0.0</v>
      </c>
      <c r="H2742" s="4" t="str">
        <f>IF(AND(C2742&gt;0,C2742&lt;2),IF(ISERROR(VLOOKUP(A2742,exclusion!A:A,1,FALSE)),"Check","okay"),"not needed")</f>
        <v>Check</v>
      </c>
      <c r="I2742" s="4" t="str">
        <f t="shared" si="12"/>
        <v>not needed</v>
      </c>
      <c r="J2742" s="4" t="str">
        <f>IF(NOT(C2742="reflexive question"),IF(AND(ISERROR(VLOOKUP(A2742,#REF!,1,0)),(ISERROR(VLOOKUP(A2742,health_changing_prem_cfd!A:A,1,0)))),"okay","check"),"okay")</f>
        <v>okay</v>
      </c>
    </row>
    <row r="2743" ht="15.75" customHeight="1">
      <c r="A2743" s="23" t="s">
        <v>39912</v>
      </c>
      <c r="B2743" s="7" t="str">
        <f>VLOOKUP(A2743,searchgroup!A:B,2,FALSE)</f>
        <v>Unspecified disorder of the oesophagus</v>
      </c>
      <c r="C2743" s="25" t="s">
        <v>41012</v>
      </c>
      <c r="D2743" s="26"/>
      <c r="E2743" s="27">
        <v>0.89</v>
      </c>
      <c r="F2743" s="27">
        <v>0.11</v>
      </c>
      <c r="G2743" s="27">
        <v>0.0</v>
      </c>
      <c r="H2743" s="4" t="str">
        <f>IF(AND(C2743&gt;0,C2743&lt;2),IF(ISERROR(VLOOKUP(A2743,exclusion!A:A,1,FALSE)),"Check","okay"),"not needed")</f>
        <v>not needed</v>
      </c>
      <c r="I2743" s="4" t="str">
        <f t="shared" si="12"/>
        <v>check</v>
      </c>
      <c r="J2743" s="4" t="str">
        <f>IF(NOT(C2743="reflexive question"),IF(AND(ISERROR(VLOOKUP(A2743,#REF!,1,0)),(ISERROR(VLOOKUP(A2743,health_changing_prem_cfd!A:A,1,0)))),"okay","check"),"okay")</f>
        <v>okay</v>
      </c>
    </row>
    <row r="2744" ht="15.75" customHeight="1">
      <c r="A2744" s="23" t="s">
        <v>39915</v>
      </c>
      <c r="B2744" s="7" t="str">
        <f>VLOOKUP(A2744,searchgroup!A:B,2,FALSE)</f>
        <v>Unspecified disorder of the penis</v>
      </c>
      <c r="C2744" s="25" t="s">
        <v>41013</v>
      </c>
      <c r="D2744" s="26"/>
      <c r="E2744" s="27">
        <v>0.89</v>
      </c>
      <c r="F2744" s="27">
        <v>0.11</v>
      </c>
      <c r="G2744" s="27">
        <v>0.0</v>
      </c>
      <c r="H2744" s="4" t="str">
        <f>IF(AND(C2744&gt;0,C2744&lt;2),IF(ISERROR(VLOOKUP(A2744,exclusion!A:A,1,FALSE)),"Check","okay"),"not needed")</f>
        <v>not needed</v>
      </c>
      <c r="I2744" s="4" t="str">
        <f t="shared" si="12"/>
        <v>not needed</v>
      </c>
      <c r="J2744" s="4" t="str">
        <f>IF(NOT(C2744="reflexive question"),IF(AND(ISERROR(VLOOKUP(A2744,#REF!,1,0)),(ISERROR(VLOOKUP(A2744,health_changing_prem_cfd!A:A,1,0)))),"okay","check"),"okay")</f>
        <v>okay</v>
      </c>
    </row>
    <row r="2745" ht="15.75" customHeight="1">
      <c r="A2745" s="23" t="s">
        <v>39918</v>
      </c>
      <c r="B2745" s="7" t="str">
        <f>VLOOKUP(A2745,searchgroup!A:B,2,FALSE)</f>
        <v>Unspecified disorder of the skin</v>
      </c>
      <c r="C2745" s="25" t="s">
        <v>41013</v>
      </c>
      <c r="D2745" s="26"/>
      <c r="E2745" s="27">
        <v>0.89</v>
      </c>
      <c r="F2745" s="27">
        <v>0.11</v>
      </c>
      <c r="G2745" s="27">
        <v>0.0</v>
      </c>
      <c r="H2745" s="4" t="str">
        <f>IF(AND(C2745&gt;0,C2745&lt;2),IF(ISERROR(VLOOKUP(A2745,exclusion!A:A,1,FALSE)),"Check","okay"),"not needed")</f>
        <v>not needed</v>
      </c>
      <c r="I2745" s="4" t="str">
        <f t="shared" si="12"/>
        <v>not needed</v>
      </c>
      <c r="J2745" s="4" t="str">
        <f>IF(NOT(C2745="reflexive question"),IF(AND(ISERROR(VLOOKUP(A2745,#REF!,1,0)),(ISERROR(VLOOKUP(A2745,health_changing_prem_cfd!A:A,1,0)))),"okay","check"),"okay")</f>
        <v>okay</v>
      </c>
    </row>
    <row r="2746" ht="15.75" customHeight="1">
      <c r="A2746" s="23" t="s">
        <v>39921</v>
      </c>
      <c r="B2746" s="7" t="str">
        <f>VLOOKUP(A2746,searchgroup!A:B,2,FALSE)</f>
        <v>Unspecified disorder of the urethra</v>
      </c>
      <c r="C2746" s="25" t="s">
        <v>41013</v>
      </c>
      <c r="D2746" s="26"/>
      <c r="E2746" s="27">
        <v>0.89</v>
      </c>
      <c r="F2746" s="27">
        <v>0.11</v>
      </c>
      <c r="G2746" s="27">
        <v>0.0</v>
      </c>
      <c r="H2746" s="4" t="str">
        <f>IF(AND(C2746&gt;0,C2746&lt;2),IF(ISERROR(VLOOKUP(A2746,exclusion!A:A,1,FALSE)),"Check","okay"),"not needed")</f>
        <v>not needed</v>
      </c>
      <c r="I2746" s="4" t="str">
        <f t="shared" si="12"/>
        <v>not needed</v>
      </c>
      <c r="J2746" s="4" t="str">
        <f>IF(NOT(C2746="reflexive question"),IF(AND(ISERROR(VLOOKUP(A2746,#REF!,1,0)),(ISERROR(VLOOKUP(A2746,health_changing_prem_cfd!A:A,1,0)))),"okay","check"),"okay")</f>
        <v>okay</v>
      </c>
    </row>
    <row r="2747" ht="15.75" customHeight="1">
      <c r="A2747" s="23" t="s">
        <v>39924</v>
      </c>
      <c r="B2747" s="7" t="str">
        <f>VLOOKUP(A2747,searchgroup!A:B,2,FALSE)</f>
        <v>Unspecified disorder of the urinary system</v>
      </c>
      <c r="C2747" s="25" t="s">
        <v>41013</v>
      </c>
      <c r="D2747" s="26"/>
      <c r="E2747" s="27">
        <v>0.89</v>
      </c>
      <c r="F2747" s="27">
        <v>0.11</v>
      </c>
      <c r="G2747" s="27">
        <v>0.0</v>
      </c>
      <c r="H2747" s="4" t="str">
        <f>IF(AND(C2747&gt;0,C2747&lt;2),IF(ISERROR(VLOOKUP(A2747,exclusion!A:A,1,FALSE)),"Check","okay"),"not needed")</f>
        <v>not needed</v>
      </c>
      <c r="I2747" s="4" t="str">
        <f t="shared" si="12"/>
        <v>not needed</v>
      </c>
      <c r="J2747" s="4" t="str">
        <f>IF(NOT(C2747="reflexive question"),IF(AND(ISERROR(VLOOKUP(A2747,#REF!,1,0)),(ISERROR(VLOOKUP(A2747,health_changing_prem_cfd!A:A,1,0)))),"okay","check"),"okay")</f>
        <v>okay</v>
      </c>
    </row>
    <row r="2748" ht="15.75" customHeight="1">
      <c r="A2748" s="23" t="s">
        <v>39927</v>
      </c>
      <c r="B2748" s="7" t="str">
        <f>VLOOKUP(A2748,searchgroup!A:B,2,FALSE)</f>
        <v>Unspecified disorder of veins</v>
      </c>
      <c r="C2748" s="25" t="s">
        <v>41013</v>
      </c>
      <c r="D2748" s="26"/>
      <c r="E2748" s="27">
        <v>0.89</v>
      </c>
      <c r="F2748" s="27">
        <v>0.11</v>
      </c>
      <c r="G2748" s="27">
        <v>0.0</v>
      </c>
      <c r="H2748" s="4" t="str">
        <f>IF(AND(C2748&gt;0,C2748&lt;2),IF(ISERROR(VLOOKUP(A2748,exclusion!A:A,1,FALSE)),"Check","okay"),"not needed")</f>
        <v>not needed</v>
      </c>
      <c r="I2748" s="4" t="str">
        <f t="shared" si="12"/>
        <v>not needed</v>
      </c>
      <c r="J2748" s="4" t="str">
        <f>IF(NOT(C2748="reflexive question"),IF(AND(ISERROR(VLOOKUP(A2748,#REF!,1,0)),(ISERROR(VLOOKUP(A2748,health_changing_prem_cfd!A:A,1,0)))),"okay","check"),"okay")</f>
        <v>okay</v>
      </c>
    </row>
    <row r="2749" ht="15.75" customHeight="1">
      <c r="A2749" s="23" t="s">
        <v>39930</v>
      </c>
      <c r="B2749" s="7" t="str">
        <f>VLOOKUP(A2749,searchgroup!A:B,2,FALSE)</f>
        <v>Unspecified disorders of blood or blood-forming organs</v>
      </c>
      <c r="C2749" s="25" t="s">
        <v>41014</v>
      </c>
      <c r="D2749" s="26"/>
      <c r="E2749" s="27">
        <v>0.89</v>
      </c>
      <c r="F2749" s="27">
        <v>0.11</v>
      </c>
      <c r="G2749" s="27">
        <v>0.0</v>
      </c>
      <c r="H2749" s="4" t="str">
        <f>IF(AND(C2749&gt;0,C2749&lt;2),IF(ISERROR(VLOOKUP(A2749,exclusion!A:A,1,FALSE)),"Check","okay"),"not needed")</f>
        <v>not needed</v>
      </c>
      <c r="I2749" s="4" t="str">
        <f t="shared" si="12"/>
        <v>not needed</v>
      </c>
      <c r="J2749" s="4" t="str">
        <f>IF(NOT(C2749="reflexive question"),IF(AND(ISERROR(VLOOKUP(A2749,#REF!,1,0)),(ISERROR(VLOOKUP(A2749,health_changing_prem_cfd!A:A,1,0)))),"okay","check"),"okay")</f>
        <v>okay</v>
      </c>
    </row>
    <row r="2750" ht="15.75" customHeight="1">
      <c r="A2750" s="23" t="s">
        <v>39933</v>
      </c>
      <c r="B2750" s="7" t="str">
        <f>VLOOKUP(A2750,searchgroup!A:B,2,FALSE)</f>
        <v>Unspecified disorders of lymphoreticular and reticulohistiocytic tissue</v>
      </c>
      <c r="C2750" s="25" t="s">
        <v>41014</v>
      </c>
      <c r="D2750" s="26"/>
      <c r="E2750" s="27">
        <v>0.89</v>
      </c>
      <c r="F2750" s="27">
        <v>0.11</v>
      </c>
      <c r="G2750" s="27">
        <v>0.0</v>
      </c>
      <c r="H2750" s="4" t="str">
        <f>IF(AND(C2750&gt;0,C2750&lt;2),IF(ISERROR(VLOOKUP(A2750,exclusion!A:A,1,FALSE)),"Check","okay"),"not needed")</f>
        <v>not needed</v>
      </c>
      <c r="I2750" s="4" t="str">
        <f t="shared" si="12"/>
        <v>not needed</v>
      </c>
      <c r="J2750" s="4" t="str">
        <f>IF(NOT(C2750="reflexive question"),IF(AND(ISERROR(VLOOKUP(A2750,#REF!,1,0)),(ISERROR(VLOOKUP(A2750,health_changing_prem_cfd!A:A,1,0)))),"okay","check"),"okay")</f>
        <v>okay</v>
      </c>
    </row>
    <row r="2751" ht="15.75" customHeight="1">
      <c r="A2751" s="23" t="s">
        <v>39936</v>
      </c>
      <c r="B2751" s="7" t="str">
        <f>VLOOKUP(A2751,searchgroup!A:B,2,FALSE)</f>
        <v>Unspecified disorders of pancreatic hormone secretion</v>
      </c>
      <c r="C2751" s="25" t="s">
        <v>41014</v>
      </c>
      <c r="D2751" s="26"/>
      <c r="E2751" s="27">
        <v>0.89</v>
      </c>
      <c r="F2751" s="27">
        <v>0.11</v>
      </c>
      <c r="G2751" s="27">
        <v>0.0</v>
      </c>
      <c r="H2751" s="4" t="str">
        <f>IF(AND(C2751&gt;0,C2751&lt;2),IF(ISERROR(VLOOKUP(A2751,exclusion!A:A,1,FALSE)),"Check","okay"),"not needed")</f>
        <v>not needed</v>
      </c>
      <c r="I2751" s="4" t="str">
        <f t="shared" si="12"/>
        <v>not needed</v>
      </c>
      <c r="J2751" s="4" t="str">
        <f>IF(NOT(C2751="reflexive question"),IF(AND(ISERROR(VLOOKUP(A2751,#REF!,1,0)),(ISERROR(VLOOKUP(A2751,health_changing_prem_cfd!A:A,1,0)))),"okay","check"),"okay")</f>
        <v>okay</v>
      </c>
    </row>
    <row r="2752" ht="15.75" customHeight="1">
      <c r="A2752" s="23" t="s">
        <v>39939</v>
      </c>
      <c r="B2752" s="7" t="str">
        <f>VLOOKUP(A2752,searchgroup!A:B,2,FALSE)</f>
        <v>Unspecified disorders of teeth</v>
      </c>
      <c r="C2752" s="25" t="s">
        <v>41012</v>
      </c>
      <c r="D2752" s="26"/>
      <c r="E2752" s="27">
        <v>0.89</v>
      </c>
      <c r="F2752" s="27">
        <v>0.11</v>
      </c>
      <c r="G2752" s="27">
        <v>0.0</v>
      </c>
      <c r="H2752" s="4" t="str">
        <f>IF(AND(C2752&gt;0,C2752&lt;2),IF(ISERROR(VLOOKUP(A2752,exclusion!A:A,1,FALSE)),"Check","okay"),"not needed")</f>
        <v>not needed</v>
      </c>
      <c r="I2752" s="4" t="str">
        <f t="shared" si="12"/>
        <v>check</v>
      </c>
      <c r="J2752" s="4" t="str">
        <f>IF(NOT(C2752="reflexive question"),IF(AND(ISERROR(VLOOKUP(A2752,#REF!,1,0)),(ISERROR(VLOOKUP(A2752,health_changing_prem_cfd!A:A,1,0)))),"okay","check"),"okay")</f>
        <v>okay</v>
      </c>
    </row>
    <row r="2753" ht="15.75" customHeight="1">
      <c r="A2753" s="23" t="s">
        <v>39942</v>
      </c>
      <c r="B2753" s="7" t="str">
        <f>VLOOKUP(A2753,searchgroup!A:B,2,FALSE)</f>
        <v>Unspecified disorders of the immune system</v>
      </c>
      <c r="C2753" s="25" t="s">
        <v>41014</v>
      </c>
      <c r="D2753" s="26"/>
      <c r="E2753" s="27">
        <v>0.89</v>
      </c>
      <c r="F2753" s="27">
        <v>0.11</v>
      </c>
      <c r="G2753" s="27">
        <v>0.0</v>
      </c>
      <c r="H2753" s="4" t="str">
        <f>IF(AND(C2753&gt;0,C2753&lt;2),IF(ISERROR(VLOOKUP(A2753,exclusion!A:A,1,FALSE)),"Check","okay"),"not needed")</f>
        <v>not needed</v>
      </c>
      <c r="I2753" s="4" t="str">
        <f t="shared" si="12"/>
        <v>not needed</v>
      </c>
      <c r="J2753" s="4" t="str">
        <f>IF(NOT(C2753="reflexive question"),IF(AND(ISERROR(VLOOKUP(A2753,#REF!,1,0)),(ISERROR(VLOOKUP(A2753,health_changing_prem_cfd!A:A,1,0)))),"okay","check"),"okay")</f>
        <v>okay</v>
      </c>
    </row>
    <row r="2754" ht="15.75" customHeight="1">
      <c r="A2754" s="23" t="s">
        <v>39945</v>
      </c>
      <c r="B2754" s="7" t="str">
        <f>VLOOKUP(A2754,searchgroup!A:B,2,FALSE)</f>
        <v>Unspecified disorders of the spleen</v>
      </c>
      <c r="C2754" s="25" t="s">
        <v>41013</v>
      </c>
      <c r="D2754" s="26"/>
      <c r="E2754" s="27">
        <v>0.89</v>
      </c>
      <c r="F2754" s="27">
        <v>0.11</v>
      </c>
      <c r="G2754" s="27">
        <v>0.0</v>
      </c>
      <c r="H2754" s="4" t="str">
        <f>IF(AND(C2754&gt;0,C2754&lt;2),IF(ISERROR(VLOOKUP(A2754,exclusion!A:A,1,FALSE)),"Check","okay"),"not needed")</f>
        <v>not needed</v>
      </c>
      <c r="I2754" s="4" t="str">
        <f t="shared" si="12"/>
        <v>not needed</v>
      </c>
      <c r="J2754" s="4" t="str">
        <f>IF(NOT(C2754="reflexive question"),IF(AND(ISERROR(VLOOKUP(A2754,#REF!,1,0)),(ISERROR(VLOOKUP(A2754,health_changing_prem_cfd!A:A,1,0)))),"okay","check"),"okay")</f>
        <v>okay</v>
      </c>
    </row>
    <row r="2755" ht="15.75" customHeight="1">
      <c r="A2755" s="23" t="s">
        <v>39948</v>
      </c>
      <c r="B2755" s="7" t="str">
        <f>VLOOKUP(A2755,searchgroup!A:B,2,FALSE)</f>
        <v>Unspecified disorders of the thymus</v>
      </c>
      <c r="C2755" s="25" t="s">
        <v>41012</v>
      </c>
      <c r="D2755" s="26"/>
      <c r="E2755" s="27">
        <v>0.89</v>
      </c>
      <c r="F2755" s="27">
        <v>0.11</v>
      </c>
      <c r="G2755" s="27">
        <v>0.0</v>
      </c>
      <c r="H2755" s="4" t="str">
        <f>IF(AND(C2755&gt;0,C2755&lt;2),IF(ISERROR(VLOOKUP(A2755,exclusion!A:A,1,FALSE)),"Check","okay"),"not needed")</f>
        <v>not needed</v>
      </c>
      <c r="I2755" s="4" t="str">
        <f t="shared" si="12"/>
        <v>check</v>
      </c>
      <c r="J2755" s="4" t="str">
        <f>IF(NOT(C2755="reflexive question"),IF(AND(ISERROR(VLOOKUP(A2755,#REF!,1,0)),(ISERROR(VLOOKUP(A2755,health_changing_prem_cfd!A:A,1,0)))),"okay","check"),"okay")</f>
        <v>okay</v>
      </c>
    </row>
    <row r="2756" ht="15.75" customHeight="1">
      <c r="A2756" s="23" t="s">
        <v>39951</v>
      </c>
      <c r="B2756" s="7" t="str">
        <f>VLOOKUP(A2756,searchgroup!A:B,2,FALSE)</f>
        <v>Unspecified disorders of thyroid</v>
      </c>
      <c r="C2756" s="25" t="s">
        <v>41012</v>
      </c>
      <c r="D2756" s="26"/>
      <c r="E2756" s="27">
        <v>0.89</v>
      </c>
      <c r="F2756" s="27">
        <v>0.11</v>
      </c>
      <c r="G2756" s="27">
        <v>0.0</v>
      </c>
      <c r="H2756" s="4" t="str">
        <f>IF(AND(C2756&gt;0,C2756&lt;2),IF(ISERROR(VLOOKUP(A2756,exclusion!A:A,1,FALSE)),"Check","okay"),"not needed")</f>
        <v>not needed</v>
      </c>
      <c r="I2756" s="4" t="str">
        <f>IF(C2756="reflexive question",IF(AND(ISERROR(VLOOKUP(A2756,#REF!,1,0)),ISERROR(VLOOKUP(A2756,health_changing_prem_cfd!A:A,1,0))),"check","okay"),"not needed")</f>
        <v>okay</v>
      </c>
      <c r="J2756" s="4" t="str">
        <f>IF(NOT(C2756="reflexive question"),IF(AND(ISERROR(VLOOKUP(A2756,#REF!,1,0)),(ISERROR(VLOOKUP(A2756,health_changing_prem_cfd!A:A,1,0)))),"okay","check"),"okay")</f>
        <v>okay</v>
      </c>
    </row>
    <row r="2757" ht="15.75" customHeight="1">
      <c r="A2757" s="23" t="s">
        <v>39954</v>
      </c>
      <c r="B2757" s="7" t="str">
        <f>VLOOKUP(A2757,searchgroup!A:B,2,FALSE)</f>
        <v>Unspecified effect of air- or fluid-pressure</v>
      </c>
      <c r="C2757" s="25" t="s">
        <v>41013</v>
      </c>
      <c r="D2757" s="26"/>
      <c r="E2757" s="27">
        <v>0.89</v>
      </c>
      <c r="F2757" s="27">
        <v>0.11</v>
      </c>
      <c r="G2757" s="27">
        <v>0.0</v>
      </c>
      <c r="H2757" s="4" t="str">
        <f>IF(AND(C2757&gt;0,C2757&lt;2),IF(ISERROR(VLOOKUP(A2757,exclusion!A:A,1,FALSE)),"Check","okay"),"not needed")</f>
        <v>not needed</v>
      </c>
      <c r="I2757" s="4" t="str">
        <f t="shared" ref="I2757:I2962" si="13">IF(C2757="reflexive question",IF(ISERROR(VLOOKUP(A2757,#REF!,1,0)),"check","okay"),"not needed")</f>
        <v>not needed</v>
      </c>
      <c r="J2757" s="4" t="str">
        <f>IF(NOT(C2757="reflexive question"),IF(AND(ISERROR(VLOOKUP(A2757,#REF!,1,0)),(ISERROR(VLOOKUP(A2757,health_changing_prem_cfd!A:A,1,0)))),"okay","check"),"okay")</f>
        <v>okay</v>
      </c>
    </row>
    <row r="2758" ht="15.75" customHeight="1">
      <c r="A2758" s="23" t="s">
        <v>39957</v>
      </c>
      <c r="B2758" s="7" t="str">
        <f>VLOOKUP(A2758,searchgroup!A:B,2,FALSE)</f>
        <v>Unspecified effect of pressure</v>
      </c>
      <c r="C2758" s="25" t="s">
        <v>41013</v>
      </c>
      <c r="D2758" s="26"/>
      <c r="E2758" s="27">
        <v>0.89</v>
      </c>
      <c r="F2758" s="27">
        <v>0.11</v>
      </c>
      <c r="G2758" s="27">
        <v>0.0</v>
      </c>
      <c r="H2758" s="4" t="str">
        <f>IF(AND(C2758&gt;0,C2758&lt;2),IF(ISERROR(VLOOKUP(A2758,exclusion!A:A,1,FALSE)),"Check","okay"),"not needed")</f>
        <v>not needed</v>
      </c>
      <c r="I2758" s="4" t="str">
        <f t="shared" si="13"/>
        <v>not needed</v>
      </c>
      <c r="J2758" s="4" t="str">
        <f>IF(NOT(C2758="reflexive question"),IF(AND(ISERROR(VLOOKUP(A2758,#REF!,1,0)),(ISERROR(VLOOKUP(A2758,health_changing_prem_cfd!A:A,1,0)))),"okay","check"),"okay")</f>
        <v>okay</v>
      </c>
    </row>
    <row r="2759" ht="15.75" customHeight="1">
      <c r="A2759" s="23" t="s">
        <v>39960</v>
      </c>
      <c r="B2759" s="7" t="str">
        <f>VLOOKUP(A2759,searchgroup!A:B,2,FALSE)</f>
        <v>Unspecified effect of radiation</v>
      </c>
      <c r="C2759" s="25" t="s">
        <v>41013</v>
      </c>
      <c r="D2759" s="26"/>
      <c r="E2759" s="27">
        <v>0.89</v>
      </c>
      <c r="F2759" s="27">
        <v>0.11</v>
      </c>
      <c r="G2759" s="27">
        <v>0.0</v>
      </c>
      <c r="H2759" s="4" t="str">
        <f>IF(AND(C2759&gt;0,C2759&lt;2),IF(ISERROR(VLOOKUP(A2759,exclusion!A:A,1,FALSE)),"Check","okay"),"not needed")</f>
        <v>not needed</v>
      </c>
      <c r="I2759" s="4" t="str">
        <f t="shared" si="13"/>
        <v>not needed</v>
      </c>
      <c r="J2759" s="4" t="str">
        <f>IF(NOT(C2759="reflexive question"),IF(AND(ISERROR(VLOOKUP(A2759,#REF!,1,0)),(ISERROR(VLOOKUP(A2759,health_changing_prem_cfd!A:A,1,0)))),"okay","check"),"okay")</f>
        <v>okay</v>
      </c>
    </row>
    <row r="2760" ht="15.75" customHeight="1">
      <c r="A2760" s="23" t="s">
        <v>39963</v>
      </c>
      <c r="B2760" s="7" t="str">
        <f>VLOOKUP(A2760,searchgroup!A:B,2,FALSE)</f>
        <v>Unspecified endocrine disorder</v>
      </c>
      <c r="C2760" s="25" t="s">
        <v>41014</v>
      </c>
      <c r="D2760" s="26"/>
      <c r="E2760" s="27">
        <v>0.89</v>
      </c>
      <c r="F2760" s="27">
        <v>0.11</v>
      </c>
      <c r="G2760" s="27">
        <v>0.0</v>
      </c>
      <c r="H2760" s="4" t="str">
        <f>IF(AND(C2760&gt;0,C2760&lt;2),IF(ISERROR(VLOOKUP(A2760,exclusion!A:A,1,FALSE)),"Check","okay"),"not needed")</f>
        <v>not needed</v>
      </c>
      <c r="I2760" s="4" t="str">
        <f t="shared" si="13"/>
        <v>not needed</v>
      </c>
      <c r="J2760" s="4" t="str">
        <f>IF(NOT(C2760="reflexive question"),IF(AND(ISERROR(VLOOKUP(A2760,#REF!,1,0)),(ISERROR(VLOOKUP(A2760,health_changing_prem_cfd!A:A,1,0)))),"okay","check"),"okay")</f>
        <v>okay</v>
      </c>
    </row>
    <row r="2761" ht="15.75" customHeight="1">
      <c r="A2761" s="23" t="s">
        <v>39965</v>
      </c>
      <c r="B2761" s="7" t="str">
        <f>VLOOKUP(A2761,searchgroup!A:B,2,FALSE)</f>
        <v>Unspecified erythematous condition</v>
      </c>
      <c r="C2761" s="25" t="s">
        <v>41012</v>
      </c>
      <c r="D2761" s="26"/>
      <c r="E2761" s="27">
        <v>0.89</v>
      </c>
      <c r="F2761" s="27">
        <v>0.11</v>
      </c>
      <c r="G2761" s="27">
        <v>0.0</v>
      </c>
      <c r="H2761" s="4" t="str">
        <f>IF(AND(C2761&gt;0,C2761&lt;2),IF(ISERROR(VLOOKUP(A2761,exclusion!A:A,1,FALSE)),"Check","okay"),"not needed")</f>
        <v>not needed</v>
      </c>
      <c r="I2761" s="4" t="str">
        <f t="shared" si="13"/>
        <v>check</v>
      </c>
      <c r="J2761" s="4" t="str">
        <f>IF(NOT(C2761="reflexive question"),IF(AND(ISERROR(VLOOKUP(A2761,#REF!,1,0)),(ISERROR(VLOOKUP(A2761,health_changing_prem_cfd!A:A,1,0)))),"okay","check"),"okay")</f>
        <v>okay</v>
      </c>
    </row>
    <row r="2762" ht="15.75" customHeight="1">
      <c r="A2762" s="23" t="s">
        <v>39968</v>
      </c>
      <c r="B2762" s="7" t="str">
        <f>VLOOKUP(A2762,searchgroup!A:B,2,FALSE)</f>
        <v>Unspecified eye lense disorder</v>
      </c>
      <c r="C2762" s="25" t="s">
        <v>41013</v>
      </c>
      <c r="D2762" s="26"/>
      <c r="E2762" s="27">
        <v>0.89</v>
      </c>
      <c r="F2762" s="27">
        <v>0.11</v>
      </c>
      <c r="G2762" s="27">
        <v>0.0</v>
      </c>
      <c r="H2762" s="4" t="str">
        <f>IF(AND(C2762&gt;0,C2762&lt;2),IF(ISERROR(VLOOKUP(A2762,exclusion!A:A,1,FALSE)),"Check","okay"),"not needed")</f>
        <v>not needed</v>
      </c>
      <c r="I2762" s="4" t="str">
        <f t="shared" si="13"/>
        <v>not needed</v>
      </c>
      <c r="J2762" s="4" t="str">
        <f>IF(NOT(C2762="reflexive question"),IF(AND(ISERROR(VLOOKUP(A2762,#REF!,1,0)),(ISERROR(VLOOKUP(A2762,health_changing_prem_cfd!A:A,1,0)))),"okay","check"),"okay")</f>
        <v>okay</v>
      </c>
    </row>
    <row r="2763" ht="15.75" customHeight="1">
      <c r="A2763" s="23" t="s">
        <v>39970</v>
      </c>
      <c r="B2763" s="7" t="str">
        <f>VLOOKUP(A2763,searchgroup!A:B,2,FALSE)</f>
        <v>Unspecified facial nerve disorders</v>
      </c>
      <c r="C2763" s="25" t="s">
        <v>41013</v>
      </c>
      <c r="D2763" s="26"/>
      <c r="E2763" s="27">
        <v>0.89</v>
      </c>
      <c r="F2763" s="27">
        <v>0.11</v>
      </c>
      <c r="G2763" s="27">
        <v>0.0</v>
      </c>
      <c r="H2763" s="4" t="str">
        <f>IF(AND(C2763&gt;0,C2763&lt;2),IF(ISERROR(VLOOKUP(A2763,exclusion!A:A,1,FALSE)),"Check","okay"),"not needed")</f>
        <v>not needed</v>
      </c>
      <c r="I2763" s="4" t="str">
        <f t="shared" si="13"/>
        <v>not needed</v>
      </c>
      <c r="J2763" s="4" t="str">
        <f>IF(NOT(C2763="reflexive question"),IF(AND(ISERROR(VLOOKUP(A2763,#REF!,1,0)),(ISERROR(VLOOKUP(A2763,health_changing_prem_cfd!A:A,1,0)))),"okay","check"),"okay")</f>
        <v>okay</v>
      </c>
    </row>
    <row r="2764" ht="15.75" customHeight="1">
      <c r="A2764" s="23" t="s">
        <v>39973</v>
      </c>
      <c r="B2764" s="7" t="str">
        <f>VLOOKUP(A2764,searchgroup!A:B,2,FALSE)</f>
        <v>Unspecified feeding problems of the newborn</v>
      </c>
      <c r="C2764" s="25" t="s">
        <v>41013</v>
      </c>
      <c r="D2764" s="26"/>
      <c r="E2764" s="27">
        <v>0.89</v>
      </c>
      <c r="F2764" s="27">
        <v>0.11</v>
      </c>
      <c r="G2764" s="27">
        <v>0.0</v>
      </c>
      <c r="H2764" s="4" t="str">
        <f>IF(AND(C2764&gt;0,C2764&lt;2),IF(ISERROR(VLOOKUP(A2764,exclusion!A:A,1,FALSE)),"Check","okay"),"not needed")</f>
        <v>not needed</v>
      </c>
      <c r="I2764" s="4" t="str">
        <f t="shared" si="13"/>
        <v>not needed</v>
      </c>
      <c r="J2764" s="4" t="str">
        <f>IF(NOT(C2764="reflexive question"),IF(AND(ISERROR(VLOOKUP(A2764,#REF!,1,0)),(ISERROR(VLOOKUP(A2764,health_changing_prem_cfd!A:A,1,0)))),"okay","check"),"okay")</f>
        <v>okay</v>
      </c>
    </row>
    <row r="2765" ht="15.75" customHeight="1">
      <c r="A2765" s="23" t="s">
        <v>39976</v>
      </c>
      <c r="B2765" s="7" t="str">
        <f>VLOOKUP(A2765,searchgroup!A:B,2,FALSE)</f>
        <v>Unspecified fracture of the thorax</v>
      </c>
      <c r="C2765" s="25" t="s">
        <v>41013</v>
      </c>
      <c r="D2765" s="26"/>
      <c r="E2765" s="27">
        <v>0.89</v>
      </c>
      <c r="F2765" s="27">
        <v>0.11</v>
      </c>
      <c r="G2765" s="27">
        <v>0.0</v>
      </c>
      <c r="H2765" s="4" t="str">
        <f>IF(AND(C2765&gt;0,C2765&lt;2),IF(ISERROR(VLOOKUP(A2765,exclusion!A:A,1,FALSE)),"Check","okay"),"not needed")</f>
        <v>not needed</v>
      </c>
      <c r="I2765" s="4" t="str">
        <f t="shared" si="13"/>
        <v>not needed</v>
      </c>
      <c r="J2765" s="4" t="str">
        <f>IF(NOT(C2765="reflexive question"),IF(AND(ISERROR(VLOOKUP(A2765,#REF!,1,0)),(ISERROR(VLOOKUP(A2765,health_changing_prem_cfd!A:A,1,0)))),"okay","check"),"okay")</f>
        <v>okay</v>
      </c>
    </row>
    <row r="2766" ht="15.75" customHeight="1">
      <c r="A2766" s="23" t="s">
        <v>39979</v>
      </c>
      <c r="B2766" s="7" t="str">
        <f>VLOOKUP(A2766,searchgroup!A:B,2,FALSE)</f>
        <v>Unspecified fracture of the upper limb</v>
      </c>
      <c r="C2766" s="25" t="s">
        <v>41013</v>
      </c>
      <c r="D2766" s="26"/>
      <c r="E2766" s="27">
        <v>0.89</v>
      </c>
      <c r="F2766" s="27">
        <v>0.11</v>
      </c>
      <c r="G2766" s="27">
        <v>0.0</v>
      </c>
      <c r="H2766" s="4" t="str">
        <f>IF(AND(C2766&gt;0,C2766&lt;2),IF(ISERROR(VLOOKUP(A2766,exclusion!A:A,1,FALSE)),"Check","okay"),"not needed")</f>
        <v>not needed</v>
      </c>
      <c r="I2766" s="4" t="str">
        <f t="shared" si="13"/>
        <v>not needed</v>
      </c>
      <c r="J2766" s="4" t="str">
        <f>IF(NOT(C2766="reflexive question"),IF(AND(ISERROR(VLOOKUP(A2766,#REF!,1,0)),(ISERROR(VLOOKUP(A2766,health_changing_prem_cfd!A:A,1,0)))),"okay","check"),"okay")</f>
        <v>okay</v>
      </c>
    </row>
    <row r="2767" ht="15.75" customHeight="1">
      <c r="A2767" s="23" t="s">
        <v>39982</v>
      </c>
      <c r="B2767" s="7" t="str">
        <f>VLOOKUP(A2767,searchgroup!A:B,2,FALSE)</f>
        <v>Unspecified genital prolapse</v>
      </c>
      <c r="C2767" s="25" t="s">
        <v>41012</v>
      </c>
      <c r="D2767" s="26"/>
      <c r="E2767" s="27">
        <v>0.89</v>
      </c>
      <c r="F2767" s="27">
        <v>0.11</v>
      </c>
      <c r="G2767" s="27">
        <v>0.0</v>
      </c>
      <c r="H2767" s="4" t="str">
        <f>IF(AND(C2767&gt;0,C2767&lt;2),IF(ISERROR(VLOOKUP(A2767,exclusion!A:A,1,FALSE)),"Check","okay"),"not needed")</f>
        <v>not needed</v>
      </c>
      <c r="I2767" s="4" t="str">
        <f t="shared" si="13"/>
        <v>check</v>
      </c>
      <c r="J2767" s="4" t="str">
        <f>IF(NOT(C2767="reflexive question"),IF(AND(ISERROR(VLOOKUP(A2767,#REF!,1,0)),(ISERROR(VLOOKUP(A2767,health_changing_prem_cfd!A:A,1,0)))),"okay","check"),"okay")</f>
        <v>okay</v>
      </c>
    </row>
    <row r="2768" ht="15.75" customHeight="1">
      <c r="A2768" s="23" t="s">
        <v>39985</v>
      </c>
      <c r="B2768" s="7" t="str">
        <f>VLOOKUP(A2768,searchgroup!A:B,2,FALSE)</f>
        <v>Unspecified haemorrhoids with complications</v>
      </c>
      <c r="C2768" s="25">
        <v>0.3</v>
      </c>
      <c r="D2768" s="26"/>
      <c r="E2768" s="27">
        <v>0.89</v>
      </c>
      <c r="F2768" s="27">
        <v>0.11</v>
      </c>
      <c r="G2768" s="27">
        <v>0.0</v>
      </c>
      <c r="H2768" s="4" t="str">
        <f>IF(AND(C2768&gt;0,C2768&lt;2),IF(ISERROR(VLOOKUP(A2768,exclusion!A:A,1,FALSE)),"Check","okay"),"not needed")</f>
        <v>Check</v>
      </c>
      <c r="I2768" s="4" t="str">
        <f t="shared" si="13"/>
        <v>not needed</v>
      </c>
      <c r="J2768" s="4" t="str">
        <f>IF(NOT(C2768="reflexive question"),IF(AND(ISERROR(VLOOKUP(A2768,#REF!,1,0)),(ISERROR(VLOOKUP(A2768,health_changing_prem_cfd!A:A,1,0)))),"okay","check"),"okay")</f>
        <v>okay</v>
      </c>
    </row>
    <row r="2769" ht="15.75" customHeight="1">
      <c r="A2769" s="23" t="s">
        <v>39988</v>
      </c>
      <c r="B2769" s="7" t="str">
        <f>VLOOKUP(A2769,searchgroup!A:B,2,FALSE)</f>
        <v>Unspecified haemorrhoids without complications</v>
      </c>
      <c r="C2769" s="25">
        <v>0.15</v>
      </c>
      <c r="D2769" s="26"/>
      <c r="E2769" s="27">
        <v>0.89</v>
      </c>
      <c r="F2769" s="27">
        <v>0.11</v>
      </c>
      <c r="G2769" s="27">
        <v>0.0</v>
      </c>
      <c r="H2769" s="4" t="str">
        <f>IF(AND(C2769&gt;0,C2769&lt;2),IF(ISERROR(VLOOKUP(A2769,exclusion!A:A,1,FALSE)),"Check","okay"),"not needed")</f>
        <v>Check</v>
      </c>
      <c r="I2769" s="4" t="str">
        <f t="shared" si="13"/>
        <v>not needed</v>
      </c>
      <c r="J2769" s="4" t="str">
        <f>IF(NOT(C2769="reflexive question"),IF(AND(ISERROR(VLOOKUP(A2769,#REF!,1,0)),(ISERROR(VLOOKUP(A2769,health_changing_prem_cfd!A:A,1,0)))),"okay","check"),"okay")</f>
        <v>okay</v>
      </c>
    </row>
    <row r="2770" ht="15.75" customHeight="1">
      <c r="A2770" s="23" t="s">
        <v>39990</v>
      </c>
      <c r="B2770" s="7" t="str">
        <f>VLOOKUP(A2770,searchgroup!A:B,2,FALSE)</f>
        <v>Unspecified hearing loss</v>
      </c>
      <c r="C2770" s="28" t="s">
        <v>41012</v>
      </c>
      <c r="D2770" s="26"/>
      <c r="E2770" s="27">
        <v>0.89</v>
      </c>
      <c r="F2770" s="27">
        <v>0.11</v>
      </c>
      <c r="G2770" s="27">
        <v>0.0</v>
      </c>
      <c r="H2770" s="4" t="str">
        <f>IF(AND(C2770&gt;0,C2770&lt;2),IF(ISERROR(VLOOKUP(A2770,exclusion!A:A,1,FALSE)),"Check","okay"),"not needed")</f>
        <v>not needed</v>
      </c>
      <c r="I2770" s="4" t="str">
        <f t="shared" si="13"/>
        <v>check</v>
      </c>
      <c r="J2770" s="4" t="str">
        <f>IF(NOT(C2770="reflexive question"),IF(AND(ISERROR(VLOOKUP(A2770,#REF!,1,0)),(ISERROR(VLOOKUP(A2770,health_changing_prem_cfd!A:A,1,0)))),"okay","check"),"okay")</f>
        <v>okay</v>
      </c>
    </row>
    <row r="2771" ht="15.75" customHeight="1">
      <c r="A2771" s="23" t="s">
        <v>39993</v>
      </c>
      <c r="B2771" s="7" t="str">
        <f>VLOOKUP(A2771,searchgroup!A:B,2,FALSE)</f>
        <v>Unspecified heart disease</v>
      </c>
      <c r="C2771" s="25" t="s">
        <v>41014</v>
      </c>
      <c r="D2771" s="26"/>
      <c r="E2771" s="27">
        <v>0.89</v>
      </c>
      <c r="F2771" s="27">
        <v>0.11</v>
      </c>
      <c r="G2771" s="27">
        <v>0.0</v>
      </c>
      <c r="H2771" s="4" t="str">
        <f>IF(AND(C2771&gt;0,C2771&lt;2),IF(ISERROR(VLOOKUP(A2771,exclusion!A:A,1,FALSE)),"Check","okay"),"not needed")</f>
        <v>not needed</v>
      </c>
      <c r="I2771" s="4" t="str">
        <f t="shared" si="13"/>
        <v>not needed</v>
      </c>
      <c r="J2771" s="4" t="str">
        <f>IF(NOT(C2771="reflexive question"),IF(AND(ISERROR(VLOOKUP(A2771,#REF!,1,0)),(ISERROR(VLOOKUP(A2771,health_changing_prem_cfd!A:A,1,0)))),"okay","check"),"okay")</f>
        <v>okay</v>
      </c>
    </row>
    <row r="2772" ht="15.75" customHeight="1">
      <c r="A2772" s="23" t="s">
        <v>39996</v>
      </c>
      <c r="B2772" s="7" t="str">
        <f>VLOOKUP(A2772,searchgroup!A:B,2,FALSE)</f>
        <v>Unspecified herpes infection</v>
      </c>
      <c r="C2772" s="25" t="s">
        <v>41012</v>
      </c>
      <c r="D2772" s="26"/>
      <c r="E2772" s="27">
        <v>0.89</v>
      </c>
      <c r="F2772" s="27">
        <v>0.11</v>
      </c>
      <c r="G2772" s="27">
        <v>0.0</v>
      </c>
      <c r="H2772" s="4" t="str">
        <f>IF(AND(C2772&gt;0,C2772&lt;2),IF(ISERROR(VLOOKUP(A2772,exclusion!A:A,1,FALSE)),"Check","okay"),"not needed")</f>
        <v>not needed</v>
      </c>
      <c r="I2772" s="4" t="str">
        <f t="shared" si="13"/>
        <v>check</v>
      </c>
      <c r="J2772" s="4" t="str">
        <f>IF(NOT(C2772="reflexive question"),IF(AND(ISERROR(VLOOKUP(A2772,#REF!,1,0)),(ISERROR(VLOOKUP(A2772,health_changing_prem_cfd!A:A,1,0)))),"okay","check"),"okay")</f>
        <v>okay</v>
      </c>
    </row>
    <row r="2773" ht="15.75" customHeight="1">
      <c r="A2773" s="23" t="s">
        <v>39999</v>
      </c>
      <c r="B2773" s="7" t="str">
        <f>VLOOKUP(A2773,searchgroup!A:B,2,FALSE)</f>
        <v>Unspecified hypersecretion of hormones</v>
      </c>
      <c r="C2773" s="25" t="s">
        <v>41014</v>
      </c>
      <c r="D2773" s="26"/>
      <c r="E2773" s="27">
        <v>0.89</v>
      </c>
      <c r="F2773" s="27">
        <v>0.11</v>
      </c>
      <c r="G2773" s="27">
        <v>0.0</v>
      </c>
      <c r="H2773" s="4" t="str">
        <f>IF(AND(C2773&gt;0,C2773&lt;2),IF(ISERROR(VLOOKUP(A2773,exclusion!A:A,1,FALSE)),"Check","okay"),"not needed")</f>
        <v>not needed</v>
      </c>
      <c r="I2773" s="4" t="str">
        <f t="shared" si="13"/>
        <v>not needed</v>
      </c>
      <c r="J2773" s="4" t="str">
        <f>IF(NOT(C2773="reflexive question"),IF(AND(ISERROR(VLOOKUP(A2773,#REF!,1,0)),(ISERROR(VLOOKUP(A2773,health_changing_prem_cfd!A:A,1,0)))),"okay","check"),"okay")</f>
        <v>okay</v>
      </c>
    </row>
    <row r="2774" ht="15.75" customHeight="1">
      <c r="A2774" s="23" t="s">
        <v>40002</v>
      </c>
      <c r="B2774" s="7" t="str">
        <f>VLOOKUP(A2774,searchgroup!A:B,2,FALSE)</f>
        <v>Unspecified inborn disorder of the face</v>
      </c>
      <c r="C2774" s="25" t="s">
        <v>41016</v>
      </c>
      <c r="D2774" s="26"/>
      <c r="E2774" s="27">
        <v>0.89</v>
      </c>
      <c r="F2774" s="27">
        <v>0.11</v>
      </c>
      <c r="G2774" s="27">
        <v>0.0</v>
      </c>
      <c r="H2774" s="4" t="str">
        <f>IF(AND(C2774&gt;0,C2774&lt;2),IF(ISERROR(VLOOKUP(A2774,exclusion!A:A,1,FALSE)),"Check","okay"),"not needed")</f>
        <v>not needed</v>
      </c>
      <c r="I2774" s="4" t="str">
        <f t="shared" si="13"/>
        <v>not needed</v>
      </c>
      <c r="J2774" s="4" t="str">
        <f>IF(NOT(C2774="reflexive question"),IF(AND(ISERROR(VLOOKUP(A2774,#REF!,1,0)),(ISERROR(VLOOKUP(A2774,health_changing_prem_cfd!A:A,1,0)))),"okay","check"),"okay")</f>
        <v>okay</v>
      </c>
    </row>
    <row r="2775" ht="15.75" customHeight="1">
      <c r="A2775" s="23" t="s">
        <v>40005</v>
      </c>
      <c r="B2775" s="7" t="str">
        <f>VLOOKUP(A2775,searchgroup!A:B,2,FALSE)</f>
        <v>Unspecified inborn disorder of the skin</v>
      </c>
      <c r="C2775" s="25" t="s">
        <v>41016</v>
      </c>
      <c r="D2775" s="26"/>
      <c r="E2775" s="27">
        <v>0.89</v>
      </c>
      <c r="F2775" s="27">
        <v>0.11</v>
      </c>
      <c r="G2775" s="27">
        <v>0.0</v>
      </c>
      <c r="H2775" s="4" t="str">
        <f>IF(AND(C2775&gt;0,C2775&lt;2),IF(ISERROR(VLOOKUP(A2775,exclusion!A:A,1,FALSE)),"Check","okay"),"not needed")</f>
        <v>not needed</v>
      </c>
      <c r="I2775" s="4" t="str">
        <f t="shared" si="13"/>
        <v>not needed</v>
      </c>
      <c r="J2775" s="4" t="str">
        <f>IF(NOT(C2775="reflexive question"),IF(AND(ISERROR(VLOOKUP(A2775,#REF!,1,0)),(ISERROR(VLOOKUP(A2775,health_changing_prem_cfd!A:A,1,0)))),"okay","check"),"okay")</f>
        <v>okay</v>
      </c>
    </row>
    <row r="2776" ht="15.75" customHeight="1">
      <c r="A2776" s="23" t="s">
        <v>40008</v>
      </c>
      <c r="B2776" s="7" t="str">
        <f>VLOOKUP(A2776,searchgroup!A:B,2,FALSE)</f>
        <v>Unspecified inborn malformation of the ear</v>
      </c>
      <c r="C2776" s="25" t="s">
        <v>41016</v>
      </c>
      <c r="D2776" s="26"/>
      <c r="E2776" s="27">
        <v>0.89</v>
      </c>
      <c r="F2776" s="27">
        <v>0.11</v>
      </c>
      <c r="G2776" s="27">
        <v>0.0</v>
      </c>
      <c r="H2776" s="4" t="str">
        <f>IF(AND(C2776&gt;0,C2776&lt;2),IF(ISERROR(VLOOKUP(A2776,exclusion!A:A,1,FALSE)),"Check","okay"),"not needed")</f>
        <v>not needed</v>
      </c>
      <c r="I2776" s="4" t="str">
        <f t="shared" si="13"/>
        <v>not needed</v>
      </c>
      <c r="J2776" s="4" t="str">
        <f>IF(NOT(C2776="reflexive question"),IF(AND(ISERROR(VLOOKUP(A2776,#REF!,1,0)),(ISERROR(VLOOKUP(A2776,health_changing_prem_cfd!A:A,1,0)))),"okay","check"),"okay")</f>
        <v>okay</v>
      </c>
    </row>
    <row r="2777" ht="15.75" customHeight="1">
      <c r="A2777" s="23" t="s">
        <v>40011</v>
      </c>
      <c r="B2777" s="7" t="str">
        <f>VLOOKUP(A2777,searchgroup!A:B,2,FALSE)</f>
        <v>Unspecified inborn malformation of the hip</v>
      </c>
      <c r="C2777" s="25" t="s">
        <v>41016</v>
      </c>
      <c r="D2777" s="26"/>
      <c r="E2777" s="27">
        <v>0.89</v>
      </c>
      <c r="F2777" s="27">
        <v>0.11</v>
      </c>
      <c r="G2777" s="27">
        <v>0.0</v>
      </c>
      <c r="H2777" s="4" t="str">
        <f>IF(AND(C2777&gt;0,C2777&lt;2),IF(ISERROR(VLOOKUP(A2777,exclusion!A:A,1,FALSE)),"Check","okay"),"not needed")</f>
        <v>not needed</v>
      </c>
      <c r="I2777" s="4" t="str">
        <f t="shared" si="13"/>
        <v>not needed</v>
      </c>
      <c r="J2777" s="4" t="str">
        <f>IF(NOT(C2777="reflexive question"),IF(AND(ISERROR(VLOOKUP(A2777,#REF!,1,0)),(ISERROR(VLOOKUP(A2777,health_changing_prem_cfd!A:A,1,0)))),"okay","check"),"okay")</f>
        <v>okay</v>
      </c>
    </row>
    <row r="2778" ht="15.75" customHeight="1">
      <c r="A2778" s="23" t="s">
        <v>40014</v>
      </c>
      <c r="B2778" s="7" t="str">
        <f>VLOOKUP(A2778,searchgroup!A:B,2,FALSE)</f>
        <v>Unspecified infection after delivery</v>
      </c>
      <c r="C2778" s="25" t="s">
        <v>41012</v>
      </c>
      <c r="D2778" s="26"/>
      <c r="E2778" s="27">
        <v>0.89</v>
      </c>
      <c r="F2778" s="27">
        <v>0.11</v>
      </c>
      <c r="G2778" s="27">
        <v>0.0</v>
      </c>
      <c r="H2778" s="4" t="str">
        <f>IF(AND(C2778&gt;0,C2778&lt;2),IF(ISERROR(VLOOKUP(A2778,exclusion!A:A,1,FALSE)),"Check","okay"),"not needed")</f>
        <v>not needed</v>
      </c>
      <c r="I2778" s="4" t="str">
        <f t="shared" si="13"/>
        <v>check</v>
      </c>
      <c r="J2778" s="4" t="str">
        <f>IF(NOT(C2778="reflexive question"),IF(AND(ISERROR(VLOOKUP(A2778,#REF!,1,0)),(ISERROR(VLOOKUP(A2778,health_changing_prem_cfd!A:A,1,0)))),"okay","check"),"okay")</f>
        <v>okay</v>
      </c>
    </row>
    <row r="2779" ht="15.75" customHeight="1">
      <c r="A2779" s="23" t="s">
        <v>40017</v>
      </c>
      <c r="B2779" s="7" t="str">
        <f>VLOOKUP(A2779,searchgroup!A:B,2,FALSE)</f>
        <v>Unspecified infection complicating pregnancy</v>
      </c>
      <c r="C2779" s="25" t="s">
        <v>41012</v>
      </c>
      <c r="D2779" s="26"/>
      <c r="E2779" s="27">
        <v>0.89</v>
      </c>
      <c r="F2779" s="27">
        <v>0.11</v>
      </c>
      <c r="G2779" s="27">
        <v>0.0</v>
      </c>
      <c r="H2779" s="4" t="str">
        <f>IF(AND(C2779&gt;0,C2779&lt;2),IF(ISERROR(VLOOKUP(A2779,exclusion!A:A,1,FALSE)),"Check","okay"),"not needed")</f>
        <v>not needed</v>
      </c>
      <c r="I2779" s="4" t="str">
        <f t="shared" si="13"/>
        <v>check</v>
      </c>
      <c r="J2779" s="4" t="str">
        <f>IF(NOT(C2779="reflexive question"),IF(AND(ISERROR(VLOOKUP(A2779,#REF!,1,0)),(ISERROR(VLOOKUP(A2779,health_changing_prem_cfd!A:A,1,0)))),"okay","check"),"okay")</f>
        <v>okay</v>
      </c>
    </row>
    <row r="2780" ht="15.75" customHeight="1">
      <c r="A2780" s="23" t="s">
        <v>40020</v>
      </c>
      <c r="B2780" s="7" t="str">
        <f>VLOOKUP(A2780,searchgroup!A:B,2,FALSE)</f>
        <v>Unspecified infection of the newborn</v>
      </c>
      <c r="C2780" s="25" t="s">
        <v>41012</v>
      </c>
      <c r="D2780" s="26"/>
      <c r="E2780" s="27">
        <v>0.89</v>
      </c>
      <c r="F2780" s="27">
        <v>0.11</v>
      </c>
      <c r="G2780" s="27">
        <v>0.0</v>
      </c>
      <c r="H2780" s="4" t="str">
        <f>IF(AND(C2780&gt;0,C2780&lt;2),IF(ISERROR(VLOOKUP(A2780,exclusion!A:A,1,FALSE)),"Check","okay"),"not needed")</f>
        <v>not needed</v>
      </c>
      <c r="I2780" s="4" t="str">
        <f t="shared" si="13"/>
        <v>check</v>
      </c>
      <c r="J2780" s="4" t="str">
        <f>IF(NOT(C2780="reflexive question"),IF(AND(ISERROR(VLOOKUP(A2780,#REF!,1,0)),(ISERROR(VLOOKUP(A2780,health_changing_prem_cfd!A:A,1,0)))),"okay","check"),"okay")</f>
        <v>okay</v>
      </c>
    </row>
    <row r="2781" ht="15.75" customHeight="1">
      <c r="A2781" s="23" t="s">
        <v>40023</v>
      </c>
      <c r="B2781" s="7" t="str">
        <f>VLOOKUP(A2781,searchgroup!A:B,2,FALSE)</f>
        <v>Unspecified infection with skin lesions</v>
      </c>
      <c r="C2781" s="25" t="s">
        <v>41012</v>
      </c>
      <c r="D2781" s="26"/>
      <c r="E2781" s="27">
        <v>0.89</v>
      </c>
      <c r="F2781" s="27">
        <v>0.11</v>
      </c>
      <c r="G2781" s="27">
        <v>0.0</v>
      </c>
      <c r="H2781" s="4" t="str">
        <f>IF(AND(C2781&gt;0,C2781&lt;2),IF(ISERROR(VLOOKUP(A2781,exclusion!A:A,1,FALSE)),"Check","okay"),"not needed")</f>
        <v>not needed</v>
      </c>
      <c r="I2781" s="4" t="str">
        <f t="shared" si="13"/>
        <v>check</v>
      </c>
      <c r="J2781" s="4" t="str">
        <f>IF(NOT(C2781="reflexive question"),IF(AND(ISERROR(VLOOKUP(A2781,#REF!,1,0)),(ISERROR(VLOOKUP(A2781,health_changing_prem_cfd!A:A,1,0)))),"okay","check"),"okay")</f>
        <v>okay</v>
      </c>
    </row>
    <row r="2782" ht="15.75" customHeight="1">
      <c r="A2782" s="23" t="s">
        <v>40026</v>
      </c>
      <c r="B2782" s="7" t="str">
        <f>VLOOKUP(A2782,searchgroup!A:B,2,FALSE)</f>
        <v>Unspecified injury at abdomen or lower back</v>
      </c>
      <c r="C2782" s="25" t="s">
        <v>41013</v>
      </c>
      <c r="D2782" s="26"/>
      <c r="E2782" s="27">
        <v>0.89</v>
      </c>
      <c r="F2782" s="27">
        <v>0.11</v>
      </c>
      <c r="G2782" s="27">
        <v>0.0</v>
      </c>
      <c r="H2782" s="4" t="str">
        <f>IF(AND(C2782&gt;0,C2782&lt;2),IF(ISERROR(VLOOKUP(A2782,exclusion!A:A,1,FALSE)),"Check","okay"),"not needed")</f>
        <v>not needed</v>
      </c>
      <c r="I2782" s="4" t="str">
        <f t="shared" si="13"/>
        <v>not needed</v>
      </c>
      <c r="J2782" s="4" t="str">
        <f>IF(NOT(C2782="reflexive question"),IF(AND(ISERROR(VLOOKUP(A2782,#REF!,1,0)),(ISERROR(VLOOKUP(A2782,health_changing_prem_cfd!A:A,1,0)))),"okay","check"),"okay")</f>
        <v>okay</v>
      </c>
    </row>
    <row r="2783" ht="15.75" customHeight="1">
      <c r="A2783" s="23" t="s">
        <v>40029</v>
      </c>
      <c r="B2783" s="7" t="str">
        <f>VLOOKUP(A2783,searchgroup!A:B,2,FALSE)</f>
        <v>Unspecified injury at foot level</v>
      </c>
      <c r="C2783" s="25" t="s">
        <v>41012</v>
      </c>
      <c r="D2783" s="26"/>
      <c r="E2783" s="27">
        <v>0.89</v>
      </c>
      <c r="F2783" s="27">
        <v>0.11</v>
      </c>
      <c r="G2783" s="27">
        <v>0.0</v>
      </c>
      <c r="H2783" s="4" t="str">
        <f>IF(AND(C2783&gt;0,C2783&lt;2),IF(ISERROR(VLOOKUP(A2783,exclusion!A:A,1,FALSE)),"Check","okay"),"not needed")</f>
        <v>not needed</v>
      </c>
      <c r="I2783" s="4" t="str">
        <f t="shared" si="13"/>
        <v>check</v>
      </c>
      <c r="J2783" s="4" t="str">
        <f>IF(NOT(C2783="reflexive question"),IF(AND(ISERROR(VLOOKUP(A2783,#REF!,1,0)),(ISERROR(VLOOKUP(A2783,health_changing_prem_cfd!A:A,1,0)))),"okay","check"),"okay")</f>
        <v>okay</v>
      </c>
    </row>
    <row r="2784" ht="15.75" customHeight="1">
      <c r="A2784" s="23" t="s">
        <v>40032</v>
      </c>
      <c r="B2784" s="7" t="str">
        <f>VLOOKUP(A2784,searchgroup!A:B,2,FALSE)</f>
        <v>Unspecified injury at forearm level</v>
      </c>
      <c r="C2784" s="25" t="s">
        <v>41013</v>
      </c>
      <c r="D2784" s="26"/>
      <c r="E2784" s="27">
        <v>0.89</v>
      </c>
      <c r="F2784" s="27">
        <v>0.11</v>
      </c>
      <c r="G2784" s="27">
        <v>0.0</v>
      </c>
      <c r="H2784" s="4" t="str">
        <f>IF(AND(C2784&gt;0,C2784&lt;2),IF(ISERROR(VLOOKUP(A2784,exclusion!A:A,1,FALSE)),"Check","okay"),"not needed")</f>
        <v>not needed</v>
      </c>
      <c r="I2784" s="4" t="str">
        <f t="shared" si="13"/>
        <v>not needed</v>
      </c>
      <c r="J2784" s="4" t="str">
        <f>IF(NOT(C2784="reflexive question"),IF(AND(ISERROR(VLOOKUP(A2784,#REF!,1,0)),(ISERROR(VLOOKUP(A2784,health_changing_prem_cfd!A:A,1,0)))),"okay","check"),"okay")</f>
        <v>okay</v>
      </c>
    </row>
    <row r="2785" ht="15.75" customHeight="1">
      <c r="A2785" s="23" t="s">
        <v>40035</v>
      </c>
      <c r="B2785" s="7" t="str">
        <f>VLOOKUP(A2785,searchgroup!A:B,2,FALSE)</f>
        <v>Unspecified injury at thorax</v>
      </c>
      <c r="C2785" s="25" t="s">
        <v>41013</v>
      </c>
      <c r="D2785" s="26"/>
      <c r="E2785" s="27">
        <v>0.89</v>
      </c>
      <c r="F2785" s="27">
        <v>0.11</v>
      </c>
      <c r="G2785" s="27">
        <v>0.0</v>
      </c>
      <c r="H2785" s="4" t="str">
        <f>IF(AND(C2785&gt;0,C2785&lt;2),IF(ISERROR(VLOOKUP(A2785,exclusion!A:A,1,FALSE)),"Check","okay"),"not needed")</f>
        <v>not needed</v>
      </c>
      <c r="I2785" s="4" t="str">
        <f t="shared" si="13"/>
        <v>not needed</v>
      </c>
      <c r="J2785" s="4" t="str">
        <f>IF(NOT(C2785="reflexive question"),IF(AND(ISERROR(VLOOKUP(A2785,#REF!,1,0)),(ISERROR(VLOOKUP(A2785,health_changing_prem_cfd!A:A,1,0)))),"okay","check"),"okay")</f>
        <v>okay</v>
      </c>
    </row>
    <row r="2786" ht="15.75" customHeight="1">
      <c r="A2786" s="23" t="s">
        <v>40038</v>
      </c>
      <c r="B2786" s="7" t="str">
        <f>VLOOKUP(A2786,searchgroup!A:B,2,FALSE)</f>
        <v>Unspecified injury at unspecified body region</v>
      </c>
      <c r="C2786" s="28" t="s">
        <v>41012</v>
      </c>
      <c r="D2786" s="26"/>
      <c r="E2786" s="27">
        <v>0.89</v>
      </c>
      <c r="F2786" s="27">
        <v>0.11</v>
      </c>
      <c r="G2786" s="27">
        <v>0.0</v>
      </c>
      <c r="H2786" s="4" t="str">
        <f>IF(AND(C2786&gt;0,C2786&lt;2),IF(ISERROR(VLOOKUP(A2786,exclusion!A:A,1,FALSE)),"Check","okay"),"not needed")</f>
        <v>not needed</v>
      </c>
      <c r="I2786" s="4" t="str">
        <f t="shared" si="13"/>
        <v>check</v>
      </c>
      <c r="J2786" s="4" t="str">
        <f>IF(NOT(C2786="reflexive question"),IF(AND(ISERROR(VLOOKUP(A2786,#REF!,1,0)),(ISERROR(VLOOKUP(A2786,health_changing_prem_cfd!A:A,1,0)))),"okay","check"),"okay")</f>
        <v>okay</v>
      </c>
    </row>
    <row r="2787" ht="15.75" customHeight="1">
      <c r="A2787" s="23" t="s">
        <v>40041</v>
      </c>
      <c r="B2787" s="7" t="str">
        <f>VLOOKUP(A2787,searchgroup!A:B,2,FALSE)</f>
        <v>Unspecified injury of blood vessels at thorax level</v>
      </c>
      <c r="C2787" s="25" t="s">
        <v>41013</v>
      </c>
      <c r="D2787" s="26"/>
      <c r="E2787" s="27">
        <v>0.89</v>
      </c>
      <c r="F2787" s="27">
        <v>0.11</v>
      </c>
      <c r="G2787" s="27">
        <v>0.0</v>
      </c>
      <c r="H2787" s="4" t="str">
        <f>IF(AND(C2787&gt;0,C2787&lt;2),IF(ISERROR(VLOOKUP(A2787,exclusion!A:A,1,FALSE)),"Check","okay"),"not needed")</f>
        <v>not needed</v>
      </c>
      <c r="I2787" s="4" t="str">
        <f t="shared" si="13"/>
        <v>not needed</v>
      </c>
      <c r="J2787" s="4" t="str">
        <f>IF(NOT(C2787="reflexive question"),IF(AND(ISERROR(VLOOKUP(A2787,#REF!,1,0)),(ISERROR(VLOOKUP(A2787,health_changing_prem_cfd!A:A,1,0)))),"okay","check"),"okay")</f>
        <v>okay</v>
      </c>
    </row>
    <row r="2788" ht="15.75" customHeight="1">
      <c r="A2788" s="23" t="s">
        <v>40044</v>
      </c>
      <c r="B2788" s="7" t="str">
        <f>VLOOKUP(A2788,searchgroup!A:B,2,FALSE)</f>
        <v>Unspecified injury of eye and orbit</v>
      </c>
      <c r="C2788" s="25" t="s">
        <v>41013</v>
      </c>
      <c r="D2788" s="26"/>
      <c r="E2788" s="27">
        <v>0.89</v>
      </c>
      <c r="F2788" s="27">
        <v>0.11</v>
      </c>
      <c r="G2788" s="27">
        <v>0.0</v>
      </c>
      <c r="H2788" s="4" t="str">
        <f>IF(AND(C2788&gt;0,C2788&lt;2),IF(ISERROR(VLOOKUP(A2788,exclusion!A:A,1,FALSE)),"Check","okay"),"not needed")</f>
        <v>not needed</v>
      </c>
      <c r="I2788" s="4" t="str">
        <f t="shared" si="13"/>
        <v>not needed</v>
      </c>
      <c r="J2788" s="4" t="str">
        <f>IF(NOT(C2788="reflexive question"),IF(AND(ISERROR(VLOOKUP(A2788,#REF!,1,0)),(ISERROR(VLOOKUP(A2788,health_changing_prem_cfd!A:A,1,0)))),"okay","check"),"okay")</f>
        <v>okay</v>
      </c>
    </row>
    <row r="2789" ht="15.75" customHeight="1">
      <c r="A2789" s="23" t="s">
        <v>40047</v>
      </c>
      <c r="B2789" s="7" t="str">
        <f>VLOOKUP(A2789,searchgroup!A:B,2,FALSE)</f>
        <v>Unspecified injury of head</v>
      </c>
      <c r="C2789" s="25" t="s">
        <v>41012</v>
      </c>
      <c r="D2789" s="26"/>
      <c r="E2789" s="27">
        <v>0.89</v>
      </c>
      <c r="F2789" s="27">
        <v>0.11</v>
      </c>
      <c r="G2789" s="27">
        <v>0.0</v>
      </c>
      <c r="H2789" s="4" t="str">
        <f>IF(AND(C2789&gt;0,C2789&lt;2),IF(ISERROR(VLOOKUP(A2789,exclusion!A:A,1,FALSE)),"Check","okay"),"not needed")</f>
        <v>not needed</v>
      </c>
      <c r="I2789" s="4" t="str">
        <f t="shared" si="13"/>
        <v>check</v>
      </c>
      <c r="J2789" s="4" t="str">
        <f>IF(NOT(C2789="reflexive question"),IF(AND(ISERROR(VLOOKUP(A2789,#REF!,1,0)),(ISERROR(VLOOKUP(A2789,health_changing_prem_cfd!A:A,1,0)))),"okay","check"),"okay")</f>
        <v>okay</v>
      </c>
    </row>
    <row r="2790" ht="15.75" customHeight="1">
      <c r="A2790" s="23" t="s">
        <v>40049</v>
      </c>
      <c r="B2790" s="7" t="str">
        <f>VLOOKUP(A2790,searchgroup!A:B,2,FALSE)</f>
        <v>Unspecified injury of lower leg</v>
      </c>
      <c r="C2790" s="25" t="s">
        <v>41013</v>
      </c>
      <c r="D2790" s="26"/>
      <c r="E2790" s="27">
        <v>0.89</v>
      </c>
      <c r="F2790" s="27">
        <v>0.11</v>
      </c>
      <c r="G2790" s="27">
        <v>0.0</v>
      </c>
      <c r="H2790" s="4" t="str">
        <f>IF(AND(C2790&gt;0,C2790&lt;2),IF(ISERROR(VLOOKUP(A2790,exclusion!A:A,1,FALSE)),"Check","okay"),"not needed")</f>
        <v>not needed</v>
      </c>
      <c r="I2790" s="4" t="str">
        <f t="shared" si="13"/>
        <v>not needed</v>
      </c>
      <c r="J2790" s="4" t="str">
        <f>IF(NOT(C2790="reflexive question"),IF(AND(ISERROR(VLOOKUP(A2790,#REF!,1,0)),(ISERROR(VLOOKUP(A2790,health_changing_prem_cfd!A:A,1,0)))),"okay","check"),"okay")</f>
        <v>okay</v>
      </c>
    </row>
    <row r="2791" ht="15.75" customHeight="1">
      <c r="A2791" s="23" t="s">
        <v>40051</v>
      </c>
      <c r="B2791" s="7" t="str">
        <f>VLOOKUP(A2791,searchgroup!A:B,2,FALSE)</f>
        <v>Unspecified injury of muscles at neck level</v>
      </c>
      <c r="C2791" s="25" t="s">
        <v>41013</v>
      </c>
      <c r="D2791" s="26"/>
      <c r="E2791" s="27">
        <v>0.89</v>
      </c>
      <c r="F2791" s="27">
        <v>0.11</v>
      </c>
      <c r="G2791" s="27">
        <v>0.0</v>
      </c>
      <c r="H2791" s="4" t="str">
        <f>IF(AND(C2791&gt;0,C2791&lt;2),IF(ISERROR(VLOOKUP(A2791,exclusion!A:A,1,FALSE)),"Check","okay"),"not needed")</f>
        <v>not needed</v>
      </c>
      <c r="I2791" s="4" t="str">
        <f t="shared" si="13"/>
        <v>not needed</v>
      </c>
      <c r="J2791" s="4" t="str">
        <f>IF(NOT(C2791="reflexive question"),IF(AND(ISERROR(VLOOKUP(A2791,#REF!,1,0)),(ISERROR(VLOOKUP(A2791,health_changing_prem_cfd!A:A,1,0)))),"okay","check"),"okay")</f>
        <v>okay</v>
      </c>
    </row>
    <row r="2792" ht="15.75" customHeight="1">
      <c r="A2792" s="23" t="s">
        <v>40054</v>
      </c>
      <c r="B2792" s="7" t="str">
        <f>VLOOKUP(A2792,searchgroup!A:B,2,FALSE)</f>
        <v>Unspecified injury of shoulder or upper arm</v>
      </c>
      <c r="C2792" s="25" t="s">
        <v>41013</v>
      </c>
      <c r="D2792" s="26"/>
      <c r="E2792" s="27">
        <v>0.89</v>
      </c>
      <c r="F2792" s="27">
        <v>0.11</v>
      </c>
      <c r="G2792" s="27">
        <v>0.0</v>
      </c>
      <c r="H2792" s="4" t="str">
        <f>IF(AND(C2792&gt;0,C2792&lt;2),IF(ISERROR(VLOOKUP(A2792,exclusion!A:A,1,FALSE)),"Check","okay"),"not needed")</f>
        <v>not needed</v>
      </c>
      <c r="I2792" s="4" t="str">
        <f t="shared" si="13"/>
        <v>not needed</v>
      </c>
      <c r="J2792" s="4" t="str">
        <f>IF(NOT(C2792="reflexive question"),IF(AND(ISERROR(VLOOKUP(A2792,#REF!,1,0)),(ISERROR(VLOOKUP(A2792,health_changing_prem_cfd!A:A,1,0)))),"okay","check"),"okay")</f>
        <v>okay</v>
      </c>
    </row>
    <row r="2793" ht="15.75" customHeight="1">
      <c r="A2793" s="23" t="s">
        <v>40057</v>
      </c>
      <c r="B2793" s="7" t="str">
        <f>VLOOKUP(A2793,searchgroup!A:B,2,FALSE)</f>
        <v>Unspecified injury of the hip or upper leg</v>
      </c>
      <c r="C2793" s="25" t="s">
        <v>41013</v>
      </c>
      <c r="D2793" s="26"/>
      <c r="E2793" s="27">
        <v>0.89</v>
      </c>
      <c r="F2793" s="27">
        <v>0.11</v>
      </c>
      <c r="G2793" s="27">
        <v>0.0</v>
      </c>
      <c r="H2793" s="4" t="str">
        <f>IF(AND(C2793&gt;0,C2793&lt;2),IF(ISERROR(VLOOKUP(A2793,exclusion!A:A,1,FALSE)),"Check","okay"),"not needed")</f>
        <v>not needed</v>
      </c>
      <c r="I2793" s="4" t="str">
        <f t="shared" si="13"/>
        <v>not needed</v>
      </c>
      <c r="J2793" s="4" t="str">
        <f>IF(NOT(C2793="reflexive question"),IF(AND(ISERROR(VLOOKUP(A2793,#REF!,1,0)),(ISERROR(VLOOKUP(A2793,health_changing_prem_cfd!A:A,1,0)))),"okay","check"),"okay")</f>
        <v>okay</v>
      </c>
    </row>
    <row r="2794" ht="15.75" customHeight="1">
      <c r="A2794" s="23" t="s">
        <v>40060</v>
      </c>
      <c r="B2794" s="7" t="str">
        <f>VLOOKUP(A2794,searchgroup!A:B,2,FALSE)</f>
        <v>Unspecified injury of the lower limb</v>
      </c>
      <c r="C2794" s="25" t="s">
        <v>41013</v>
      </c>
      <c r="D2794" s="26"/>
      <c r="E2794" s="27">
        <v>0.89</v>
      </c>
      <c r="F2794" s="27">
        <v>0.11</v>
      </c>
      <c r="G2794" s="27">
        <v>0.0</v>
      </c>
      <c r="H2794" s="4" t="str">
        <f>IF(AND(C2794&gt;0,C2794&lt;2),IF(ISERROR(VLOOKUP(A2794,exclusion!A:A,1,FALSE)),"Check","okay"),"not needed")</f>
        <v>not needed</v>
      </c>
      <c r="I2794" s="4" t="str">
        <f t="shared" si="13"/>
        <v>not needed</v>
      </c>
      <c r="J2794" s="4" t="str">
        <f>IF(NOT(C2794="reflexive question"),IF(AND(ISERROR(VLOOKUP(A2794,#REF!,1,0)),(ISERROR(VLOOKUP(A2794,health_changing_prem_cfd!A:A,1,0)))),"okay","check"),"okay")</f>
        <v>okay</v>
      </c>
    </row>
    <row r="2795" ht="15.75" customHeight="1">
      <c r="A2795" s="23" t="s">
        <v>40063</v>
      </c>
      <c r="B2795" s="7" t="str">
        <f>VLOOKUP(A2795,searchgroup!A:B,2,FALSE)</f>
        <v>Unspecified injury of the thorax</v>
      </c>
      <c r="C2795" s="25" t="s">
        <v>41013</v>
      </c>
      <c r="D2795" s="26"/>
      <c r="E2795" s="27">
        <v>0.89</v>
      </c>
      <c r="F2795" s="27">
        <v>0.11</v>
      </c>
      <c r="G2795" s="27">
        <v>0.0</v>
      </c>
      <c r="H2795" s="4" t="str">
        <f>IF(AND(C2795&gt;0,C2795&lt;2),IF(ISERROR(VLOOKUP(A2795,exclusion!A:A,1,FALSE)),"Check","okay"),"not needed")</f>
        <v>not needed</v>
      </c>
      <c r="I2795" s="4" t="str">
        <f t="shared" si="13"/>
        <v>not needed</v>
      </c>
      <c r="J2795" s="4" t="str">
        <f>IF(NOT(C2795="reflexive question"),IF(AND(ISERROR(VLOOKUP(A2795,#REF!,1,0)),(ISERROR(VLOOKUP(A2795,health_changing_prem_cfd!A:A,1,0)))),"okay","check"),"okay")</f>
        <v>okay</v>
      </c>
    </row>
    <row r="2796" ht="15.75" customHeight="1">
      <c r="A2796" s="23" t="s">
        <v>40066</v>
      </c>
      <c r="B2796" s="7" t="str">
        <f>VLOOKUP(A2796,searchgroup!A:B,2,FALSE)</f>
        <v>Unspecified injury of the upper limb</v>
      </c>
      <c r="C2796" s="25" t="s">
        <v>41013</v>
      </c>
      <c r="D2796" s="26"/>
      <c r="E2796" s="27">
        <v>0.89</v>
      </c>
      <c r="F2796" s="27">
        <v>0.11</v>
      </c>
      <c r="G2796" s="27">
        <v>0.0</v>
      </c>
      <c r="H2796" s="4" t="str">
        <f>IF(AND(C2796&gt;0,C2796&lt;2),IF(ISERROR(VLOOKUP(A2796,exclusion!A:A,1,FALSE)),"Check","okay"),"not needed")</f>
        <v>not needed</v>
      </c>
      <c r="I2796" s="4" t="str">
        <f t="shared" si="13"/>
        <v>not needed</v>
      </c>
      <c r="J2796" s="4" t="str">
        <f>IF(NOT(C2796="reflexive question"),IF(AND(ISERROR(VLOOKUP(A2796,#REF!,1,0)),(ISERROR(VLOOKUP(A2796,health_changing_prem_cfd!A:A,1,0)))),"okay","check"),"okay")</f>
        <v>okay</v>
      </c>
    </row>
    <row r="2797" ht="15.75" customHeight="1">
      <c r="A2797" s="23" t="s">
        <v>40069</v>
      </c>
      <c r="B2797" s="7" t="str">
        <f>VLOOKUP(A2797,searchgroup!A:B,2,FALSE)</f>
        <v>Unspecified injury of wrist or hand</v>
      </c>
      <c r="C2797" s="25" t="s">
        <v>41013</v>
      </c>
      <c r="D2797" s="26"/>
      <c r="E2797" s="27">
        <v>0.89</v>
      </c>
      <c r="F2797" s="27">
        <v>0.11</v>
      </c>
      <c r="G2797" s="27">
        <v>0.0</v>
      </c>
      <c r="H2797" s="4" t="str">
        <f>IF(AND(C2797&gt;0,C2797&lt;2),IF(ISERROR(VLOOKUP(A2797,exclusion!A:A,1,FALSE)),"Check","okay"),"not needed")</f>
        <v>not needed</v>
      </c>
      <c r="I2797" s="4" t="str">
        <f t="shared" si="13"/>
        <v>not needed</v>
      </c>
      <c r="J2797" s="4" t="str">
        <f>IF(NOT(C2797="reflexive question"),IF(AND(ISERROR(VLOOKUP(A2797,#REF!,1,0)),(ISERROR(VLOOKUP(A2797,health_changing_prem_cfd!A:A,1,0)))),"okay","check"),"okay")</f>
        <v>okay</v>
      </c>
    </row>
    <row r="2798" ht="15.75" customHeight="1">
      <c r="A2798" s="23" t="s">
        <v>40072</v>
      </c>
      <c r="B2798" s="7" t="str">
        <f>VLOOKUP(A2798,searchgroup!A:B,2,FALSE)</f>
        <v>Unspecified injury to a thorax organ</v>
      </c>
      <c r="C2798" s="25" t="s">
        <v>41013</v>
      </c>
      <c r="D2798" s="26"/>
      <c r="E2798" s="27">
        <v>0.89</v>
      </c>
      <c r="F2798" s="27">
        <v>0.11</v>
      </c>
      <c r="G2798" s="27">
        <v>0.0</v>
      </c>
      <c r="H2798" s="4" t="str">
        <f>IF(AND(C2798&gt;0,C2798&lt;2),IF(ISERROR(VLOOKUP(A2798,exclusion!A:A,1,FALSE)),"Check","okay"),"not needed")</f>
        <v>not needed</v>
      </c>
      <c r="I2798" s="4" t="str">
        <f t="shared" si="13"/>
        <v>not needed</v>
      </c>
      <c r="J2798" s="4" t="str">
        <f>IF(NOT(C2798="reflexive question"),IF(AND(ISERROR(VLOOKUP(A2798,#REF!,1,0)),(ISERROR(VLOOKUP(A2798,health_changing_prem_cfd!A:A,1,0)))),"okay","check"),"okay")</f>
        <v>okay</v>
      </c>
    </row>
    <row r="2799" ht="15.75" customHeight="1">
      <c r="A2799" s="23" t="s">
        <v>40075</v>
      </c>
      <c r="B2799" s="7" t="str">
        <f>VLOOKUP(A2799,searchgroup!A:B,2,FALSE)</f>
        <v>Unspecified instestinal disorder</v>
      </c>
      <c r="C2799" s="25" t="s">
        <v>41013</v>
      </c>
      <c r="D2799" s="26"/>
      <c r="E2799" s="27">
        <v>0.89</v>
      </c>
      <c r="F2799" s="27">
        <v>0.11</v>
      </c>
      <c r="G2799" s="27">
        <v>0.0</v>
      </c>
      <c r="H2799" s="4" t="str">
        <f>IF(AND(C2799&gt;0,C2799&lt;2),IF(ISERROR(VLOOKUP(A2799,exclusion!A:A,1,FALSE)),"Check","okay"),"not needed")</f>
        <v>not needed</v>
      </c>
      <c r="I2799" s="4" t="str">
        <f t="shared" si="13"/>
        <v>not needed</v>
      </c>
      <c r="J2799" s="4" t="str">
        <f>IF(NOT(C2799="reflexive question"),IF(AND(ISERROR(VLOOKUP(A2799,#REF!,1,0)),(ISERROR(VLOOKUP(A2799,health_changing_prem_cfd!A:A,1,0)))),"okay","check"),"okay")</f>
        <v>okay</v>
      </c>
    </row>
    <row r="2800" ht="15.75" customHeight="1">
      <c r="A2800" s="23" t="s">
        <v>40078</v>
      </c>
      <c r="B2800" s="7" t="str">
        <f>VLOOKUP(A2800,searchgroup!A:B,2,FALSE)</f>
        <v>Unspecified intracranial injury</v>
      </c>
      <c r="C2800" s="25" t="s">
        <v>41014</v>
      </c>
      <c r="D2800" s="26"/>
      <c r="E2800" s="27">
        <v>0.89</v>
      </c>
      <c r="F2800" s="27">
        <v>0.11</v>
      </c>
      <c r="G2800" s="27">
        <v>0.0</v>
      </c>
      <c r="H2800" s="4" t="str">
        <f>IF(AND(C2800&gt;0,C2800&lt;2),IF(ISERROR(VLOOKUP(A2800,exclusion!A:A,1,FALSE)),"Check","okay"),"not needed")</f>
        <v>not needed</v>
      </c>
      <c r="I2800" s="4" t="str">
        <f t="shared" si="13"/>
        <v>not needed</v>
      </c>
      <c r="J2800" s="4" t="str">
        <f>IF(NOT(C2800="reflexive question"),IF(AND(ISERROR(VLOOKUP(A2800,#REF!,1,0)),(ISERROR(VLOOKUP(A2800,health_changing_prem_cfd!A:A,1,0)))),"okay","check"),"okay")</f>
        <v>okay</v>
      </c>
    </row>
    <row r="2801" ht="15.75" customHeight="1">
      <c r="A2801" s="23" t="s">
        <v>40081</v>
      </c>
      <c r="B2801" s="7" t="str">
        <f>VLOOKUP(A2801,searchgroup!A:B,2,FALSE)</f>
        <v>Unspecified iridocyclitis</v>
      </c>
      <c r="C2801" s="25">
        <v>0.1631597838426126</v>
      </c>
      <c r="D2801" s="26"/>
      <c r="E2801" s="27">
        <v>0.89</v>
      </c>
      <c r="F2801" s="27">
        <v>0.11</v>
      </c>
      <c r="G2801" s="27">
        <v>0.0</v>
      </c>
      <c r="H2801" s="4" t="str">
        <f>IF(AND(C2801&gt;0,C2801&lt;2),IF(ISERROR(VLOOKUP(A2801,exclusion!A:A,1,FALSE)),"Check","okay"),"not needed")</f>
        <v>Check</v>
      </c>
      <c r="I2801" s="4" t="str">
        <f t="shared" si="13"/>
        <v>not needed</v>
      </c>
      <c r="J2801" s="4" t="str">
        <f>IF(NOT(C2801="reflexive question"),IF(AND(ISERROR(VLOOKUP(A2801,#REF!,1,0)),(ISERROR(VLOOKUP(A2801,health_changing_prem_cfd!A:A,1,0)))),"okay","check"),"okay")</f>
        <v>okay</v>
      </c>
    </row>
    <row r="2802" ht="15.75" customHeight="1">
      <c r="A2802" s="23" t="s">
        <v>40083</v>
      </c>
      <c r="B2802" s="7" t="str">
        <f>VLOOKUP(A2802,searchgroup!A:B,2,FALSE)</f>
        <v>Unspecified iron deficiency anaemia</v>
      </c>
      <c r="C2802" s="25">
        <v>0.3</v>
      </c>
      <c r="D2802" s="26"/>
      <c r="E2802" s="27">
        <v>0.89</v>
      </c>
      <c r="F2802" s="27">
        <v>0.11</v>
      </c>
      <c r="G2802" s="27">
        <v>0.0</v>
      </c>
      <c r="H2802" s="4" t="str">
        <f>IF(AND(C2802&gt;0,C2802&lt;2),IF(ISERROR(VLOOKUP(A2802,exclusion!A:A,1,FALSE)),"Check","okay"),"not needed")</f>
        <v>Check</v>
      </c>
      <c r="I2802" s="4" t="str">
        <f t="shared" si="13"/>
        <v>not needed</v>
      </c>
      <c r="J2802" s="4" t="str">
        <f>IF(NOT(C2802="reflexive question"),IF(AND(ISERROR(VLOOKUP(A2802,#REF!,1,0)),(ISERROR(VLOOKUP(A2802,health_changing_prem_cfd!A:A,1,0)))),"okay","check"),"okay")</f>
        <v>okay</v>
      </c>
    </row>
    <row r="2803" ht="15.75" customHeight="1">
      <c r="A2803" s="23" t="s">
        <v>40086</v>
      </c>
      <c r="B2803" s="7" t="str">
        <f>VLOOKUP(A2803,searchgroup!A:B,2,FALSE)</f>
        <v>Unspecified joint disorder</v>
      </c>
      <c r="C2803" s="25" t="s">
        <v>41013</v>
      </c>
      <c r="D2803" s="26"/>
      <c r="E2803" s="27">
        <v>0.89</v>
      </c>
      <c r="F2803" s="27">
        <v>0.11</v>
      </c>
      <c r="G2803" s="27">
        <v>0.0</v>
      </c>
      <c r="H2803" s="4" t="str">
        <f>IF(AND(C2803&gt;0,C2803&lt;2),IF(ISERROR(VLOOKUP(A2803,exclusion!A:A,1,FALSE)),"Check","okay"),"not needed")</f>
        <v>not needed</v>
      </c>
      <c r="I2803" s="4" t="str">
        <f t="shared" si="13"/>
        <v>not needed</v>
      </c>
      <c r="J2803" s="4" t="str">
        <f>IF(NOT(C2803="reflexive question"),IF(AND(ISERROR(VLOOKUP(A2803,#REF!,1,0)),(ISERROR(VLOOKUP(A2803,health_changing_prem_cfd!A:A,1,0)))),"okay","check"),"okay")</f>
        <v>okay</v>
      </c>
    </row>
    <row r="2804" ht="15.75" customHeight="1">
      <c r="A2804" s="23" t="s">
        <v>40088</v>
      </c>
      <c r="B2804" s="7" t="str">
        <f>VLOOKUP(A2804,searchgroup!A:B,2,FALSE)</f>
        <v>Unspecified keratitis</v>
      </c>
      <c r="C2804" s="25" t="s">
        <v>41013</v>
      </c>
      <c r="D2804" s="26"/>
      <c r="E2804" s="27">
        <v>0.89</v>
      </c>
      <c r="F2804" s="27">
        <v>0.11</v>
      </c>
      <c r="G2804" s="27">
        <v>0.0</v>
      </c>
      <c r="H2804" s="4" t="str">
        <f>IF(AND(C2804&gt;0,C2804&lt;2),IF(ISERROR(VLOOKUP(A2804,exclusion!A:A,1,FALSE)),"Check","okay"),"not needed")</f>
        <v>not needed</v>
      </c>
      <c r="I2804" s="4" t="str">
        <f t="shared" si="13"/>
        <v>not needed</v>
      </c>
      <c r="J2804" s="4" t="str">
        <f>IF(NOT(C2804="reflexive question"),IF(AND(ISERROR(VLOOKUP(A2804,#REF!,1,0)),(ISERROR(VLOOKUP(A2804,health_changing_prem_cfd!A:A,1,0)))),"okay","check"),"okay")</f>
        <v>okay</v>
      </c>
    </row>
    <row r="2805" ht="15.75" customHeight="1">
      <c r="A2805" s="23" t="s">
        <v>40090</v>
      </c>
      <c r="B2805" s="7" t="str">
        <f>VLOOKUP(A2805,searchgroup!A:B,2,FALSE)</f>
        <v>Unspecified kidney disorder</v>
      </c>
      <c r="C2805" s="25" t="s">
        <v>41013</v>
      </c>
      <c r="D2805" s="26"/>
      <c r="E2805" s="27">
        <v>0.89</v>
      </c>
      <c r="F2805" s="27">
        <v>0.11</v>
      </c>
      <c r="G2805" s="27">
        <v>0.0</v>
      </c>
      <c r="H2805" s="4" t="str">
        <f>IF(AND(C2805&gt;0,C2805&lt;2),IF(ISERROR(VLOOKUP(A2805,exclusion!A:A,1,FALSE)),"Check","okay"),"not needed")</f>
        <v>not needed</v>
      </c>
      <c r="I2805" s="4" t="str">
        <f t="shared" si="13"/>
        <v>not needed</v>
      </c>
      <c r="J2805" s="4" t="str">
        <f>IF(NOT(C2805="reflexive question"),IF(AND(ISERROR(VLOOKUP(A2805,#REF!,1,0)),(ISERROR(VLOOKUP(A2805,health_changing_prem_cfd!A:A,1,0)))),"okay","check"),"okay")</f>
        <v>okay</v>
      </c>
    </row>
    <row r="2806" ht="15.75" customHeight="1">
      <c r="A2806" s="23" t="s">
        <v>40093</v>
      </c>
      <c r="B2806" s="7" t="str">
        <f>VLOOKUP(A2806,searchgroup!A:B,2,FALSE)</f>
        <v>Unspecified lesion of the musculosceletal system</v>
      </c>
      <c r="C2806" s="25" t="s">
        <v>41013</v>
      </c>
      <c r="D2806" s="26"/>
      <c r="E2806" s="27">
        <v>0.89</v>
      </c>
      <c r="F2806" s="27">
        <v>0.11</v>
      </c>
      <c r="G2806" s="27">
        <v>0.0</v>
      </c>
      <c r="H2806" s="4" t="str">
        <f>IF(AND(C2806&gt;0,C2806&lt;2),IF(ISERROR(VLOOKUP(A2806,exclusion!A:A,1,FALSE)),"Check","okay"),"not needed")</f>
        <v>not needed</v>
      </c>
      <c r="I2806" s="4" t="str">
        <f t="shared" si="13"/>
        <v>not needed</v>
      </c>
      <c r="J2806" s="4" t="str">
        <f>IF(NOT(C2806="reflexive question"),IF(AND(ISERROR(VLOOKUP(A2806,#REF!,1,0)),(ISERROR(VLOOKUP(A2806,health_changing_prem_cfd!A:A,1,0)))),"okay","check"),"okay")</f>
        <v>okay</v>
      </c>
    </row>
    <row r="2807" ht="15.75" customHeight="1">
      <c r="A2807" s="23" t="s">
        <v>40096</v>
      </c>
      <c r="B2807" s="7" t="str">
        <f>VLOOKUP(A2807,searchgroup!A:B,2,FALSE)</f>
        <v>Unspecified liver disease</v>
      </c>
      <c r="C2807" s="25" t="s">
        <v>41013</v>
      </c>
      <c r="D2807" s="26"/>
      <c r="E2807" s="27">
        <v>0.89</v>
      </c>
      <c r="F2807" s="27">
        <v>0.11</v>
      </c>
      <c r="G2807" s="27">
        <v>0.0</v>
      </c>
      <c r="H2807" s="4" t="str">
        <f>IF(AND(C2807&gt;0,C2807&lt;2),IF(ISERROR(VLOOKUP(A2807,exclusion!A:A,1,FALSE)),"Check","okay"),"not needed")</f>
        <v>not needed</v>
      </c>
      <c r="I2807" s="4" t="str">
        <f t="shared" si="13"/>
        <v>not needed</v>
      </c>
      <c r="J2807" s="4" t="str">
        <f>IF(NOT(C2807="reflexive question"),IF(AND(ISERROR(VLOOKUP(A2807,#REF!,1,0)),(ISERROR(VLOOKUP(A2807,health_changing_prem_cfd!A:A,1,0)))),"okay","check"),"okay")</f>
        <v>okay</v>
      </c>
    </row>
    <row r="2808" ht="15.75" customHeight="1">
      <c r="A2808" s="23" t="s">
        <v>40098</v>
      </c>
      <c r="B2808" s="7" t="str">
        <f>VLOOKUP(A2808,searchgroup!A:B,2,FALSE)</f>
        <v>Dermatits not further specified</v>
      </c>
      <c r="C2808" s="28" t="s">
        <v>41012</v>
      </c>
      <c r="D2808" s="26"/>
      <c r="E2808" s="27">
        <v>0.89</v>
      </c>
      <c r="F2808" s="27">
        <v>0.11</v>
      </c>
      <c r="G2808" s="27">
        <v>0.0</v>
      </c>
      <c r="H2808" s="4" t="str">
        <f>IF(AND(C2808&gt;0,C2808&lt;2),IF(ISERROR(VLOOKUP(A2808,exclusion!A:A,1,FALSE)),"Check","okay"),"not needed")</f>
        <v>not needed</v>
      </c>
      <c r="I2808" s="4" t="str">
        <f t="shared" si="13"/>
        <v>check</v>
      </c>
      <c r="J2808" s="4" t="str">
        <f>IF(NOT(C2808="reflexive question"),IF(AND(ISERROR(VLOOKUP(A2808,#REF!,1,0)),(ISERROR(VLOOKUP(A2808,health_changing_prem_cfd!A:A,1,0)))),"okay","check"),"okay")</f>
        <v>okay</v>
      </c>
    </row>
    <row r="2809" ht="15.75" customHeight="1">
      <c r="A2809" s="23" t="s">
        <v>40101</v>
      </c>
      <c r="B2809" s="7" t="str">
        <f>VLOOKUP(A2809,searchgroup!A:B,2,FALSE)</f>
        <v>Unspecified lumbar disc disorder</v>
      </c>
      <c r="C2809" s="25" t="s">
        <v>41012</v>
      </c>
      <c r="D2809" s="26"/>
      <c r="E2809" s="27">
        <v>0.89</v>
      </c>
      <c r="F2809" s="27">
        <v>0.11</v>
      </c>
      <c r="G2809" s="27">
        <v>0.0</v>
      </c>
      <c r="H2809" s="4" t="str">
        <f>IF(AND(C2809&gt;0,C2809&lt;2),IF(ISERROR(VLOOKUP(A2809,exclusion!A:A,1,FALSE)),"Check","okay"),"not needed")</f>
        <v>not needed</v>
      </c>
      <c r="I2809" s="4" t="str">
        <f t="shared" si="13"/>
        <v>check</v>
      </c>
      <c r="J2809" s="4" t="str">
        <f>IF(NOT(C2809="reflexive question"),IF(AND(ISERROR(VLOOKUP(A2809,#REF!,1,0)),(ISERROR(VLOOKUP(A2809,health_changing_prem_cfd!A:A,1,0)))),"okay","check"),"okay")</f>
        <v>okay</v>
      </c>
    </row>
    <row r="2810" ht="15.75" customHeight="1">
      <c r="A2810" s="23" t="s">
        <v>40104</v>
      </c>
      <c r="B2810" s="7" t="str">
        <f>VLOOKUP(A2810,searchgroup!A:B,2,FALSE)</f>
        <v>Unspecified lump in the breast</v>
      </c>
      <c r="C2810" s="25" t="s">
        <v>41013</v>
      </c>
      <c r="D2810" s="26"/>
      <c r="E2810" s="27">
        <v>0.89</v>
      </c>
      <c r="F2810" s="27">
        <v>0.11</v>
      </c>
      <c r="G2810" s="27">
        <v>0.0</v>
      </c>
      <c r="H2810" s="4" t="str">
        <f>IF(AND(C2810&gt;0,C2810&lt;2),IF(ISERROR(VLOOKUP(A2810,exclusion!A:A,1,FALSE)),"Check","okay"),"not needed")</f>
        <v>not needed</v>
      </c>
      <c r="I2810" s="4" t="str">
        <f t="shared" si="13"/>
        <v>not needed</v>
      </c>
      <c r="J2810" s="4" t="str">
        <f>IF(NOT(C2810="reflexive question"),IF(AND(ISERROR(VLOOKUP(A2810,#REF!,1,0)),(ISERROR(VLOOKUP(A2810,health_changing_prem_cfd!A:A,1,0)))),"okay","check"),"okay")</f>
        <v>okay</v>
      </c>
    </row>
    <row r="2811" ht="15.75" customHeight="1">
      <c r="A2811" s="23" t="s">
        <v>40107</v>
      </c>
      <c r="B2811" s="7" t="str">
        <f>VLOOKUP(A2811,searchgroup!A:B,2,FALSE)</f>
        <v>Unspecified lung disorder after surgery</v>
      </c>
      <c r="C2811" s="25" t="s">
        <v>41014</v>
      </c>
      <c r="D2811" s="26"/>
      <c r="E2811" s="27">
        <v>0.89</v>
      </c>
      <c r="F2811" s="27">
        <v>0.11</v>
      </c>
      <c r="G2811" s="27">
        <v>0.0</v>
      </c>
      <c r="H2811" s="4" t="str">
        <f>IF(AND(C2811&gt;0,C2811&lt;2),IF(ISERROR(VLOOKUP(A2811,exclusion!A:A,1,FALSE)),"Check","okay"),"not needed")</f>
        <v>not needed</v>
      </c>
      <c r="I2811" s="4" t="str">
        <f t="shared" si="13"/>
        <v>not needed</v>
      </c>
      <c r="J2811" s="4" t="str">
        <f>IF(NOT(C2811="reflexive question"),IF(AND(ISERROR(VLOOKUP(A2811,#REF!,1,0)),(ISERROR(VLOOKUP(A2811,health_changing_prem_cfd!A:A,1,0)))),"okay","check"),"okay")</f>
        <v>okay</v>
      </c>
    </row>
    <row r="2812" ht="15.75" customHeight="1">
      <c r="A2812" s="23" t="s">
        <v>40110</v>
      </c>
      <c r="B2812" s="7" t="str">
        <f>VLOOKUP(A2812,searchgroup!A:B,2,FALSE)</f>
        <v>Unspecified malformation of the bladder</v>
      </c>
      <c r="C2812" s="25" t="s">
        <v>41013</v>
      </c>
      <c r="D2812" s="26"/>
      <c r="E2812" s="27">
        <v>0.89</v>
      </c>
      <c r="F2812" s="27">
        <v>0.11</v>
      </c>
      <c r="G2812" s="27">
        <v>0.0</v>
      </c>
      <c r="H2812" s="4" t="str">
        <f>IF(AND(C2812&gt;0,C2812&lt;2),IF(ISERROR(VLOOKUP(A2812,exclusion!A:A,1,FALSE)),"Check","okay"),"not needed")</f>
        <v>not needed</v>
      </c>
      <c r="I2812" s="4" t="str">
        <f t="shared" si="13"/>
        <v>not needed</v>
      </c>
      <c r="J2812" s="4" t="str">
        <f>IF(NOT(C2812="reflexive question"),IF(AND(ISERROR(VLOOKUP(A2812,#REF!,1,0)),(ISERROR(VLOOKUP(A2812,health_changing_prem_cfd!A:A,1,0)))),"okay","check"),"okay")</f>
        <v>okay</v>
      </c>
    </row>
    <row r="2813" ht="15.75" customHeight="1">
      <c r="A2813" s="23" t="s">
        <v>40113</v>
      </c>
      <c r="B2813" s="7" t="str">
        <f>VLOOKUP(A2813,searchgroup!A:B,2,FALSE)</f>
        <v>Unspecified malformation of the digestive system</v>
      </c>
      <c r="C2813" s="25" t="s">
        <v>41014</v>
      </c>
      <c r="D2813" s="26"/>
      <c r="E2813" s="27">
        <v>0.89</v>
      </c>
      <c r="F2813" s="27">
        <v>0.11</v>
      </c>
      <c r="G2813" s="27">
        <v>0.0</v>
      </c>
      <c r="H2813" s="4" t="str">
        <f>IF(AND(C2813&gt;0,C2813&lt;2),IF(ISERROR(VLOOKUP(A2813,exclusion!A:A,1,FALSE)),"Check","okay"),"not needed")</f>
        <v>not needed</v>
      </c>
      <c r="I2813" s="4" t="str">
        <f t="shared" si="13"/>
        <v>not needed</v>
      </c>
      <c r="J2813" s="4" t="str">
        <f>IF(NOT(C2813="reflexive question"),IF(AND(ISERROR(VLOOKUP(A2813,#REF!,1,0)),(ISERROR(VLOOKUP(A2813,health_changing_prem_cfd!A:A,1,0)))),"okay","check"),"okay")</f>
        <v>okay</v>
      </c>
    </row>
    <row r="2814" ht="15.75" customHeight="1">
      <c r="A2814" s="23" t="s">
        <v>40116</v>
      </c>
      <c r="B2814" s="7" t="str">
        <f>VLOOKUP(A2814,searchgroup!A:B,2,FALSE)</f>
        <v>Unspecified malformation of the kidney</v>
      </c>
      <c r="C2814" s="25" t="s">
        <v>41013</v>
      </c>
      <c r="D2814" s="26"/>
      <c r="E2814" s="27">
        <v>0.89</v>
      </c>
      <c r="F2814" s="27">
        <v>0.11</v>
      </c>
      <c r="G2814" s="27">
        <v>0.0</v>
      </c>
      <c r="H2814" s="4" t="str">
        <f>IF(AND(C2814&gt;0,C2814&lt;2),IF(ISERROR(VLOOKUP(A2814,exclusion!A:A,1,FALSE)),"Check","okay"),"not needed")</f>
        <v>not needed</v>
      </c>
      <c r="I2814" s="4" t="str">
        <f t="shared" si="13"/>
        <v>not needed</v>
      </c>
      <c r="J2814" s="4" t="str">
        <f>IF(NOT(C2814="reflexive question"),IF(AND(ISERROR(VLOOKUP(A2814,#REF!,1,0)),(ISERROR(VLOOKUP(A2814,health_changing_prem_cfd!A:A,1,0)))),"okay","check"),"okay")</f>
        <v>okay</v>
      </c>
    </row>
    <row r="2815" ht="15.75" customHeight="1">
      <c r="A2815" s="23" t="s">
        <v>40119</v>
      </c>
      <c r="B2815" s="7" t="str">
        <f>VLOOKUP(A2815,searchgroup!A:B,2,FALSE)</f>
        <v>Unspecified malformation of the thorax</v>
      </c>
      <c r="C2815" s="25" t="s">
        <v>41013</v>
      </c>
      <c r="D2815" s="26"/>
      <c r="E2815" s="27">
        <v>0.89</v>
      </c>
      <c r="F2815" s="27">
        <v>0.11</v>
      </c>
      <c r="G2815" s="27">
        <v>0.0</v>
      </c>
      <c r="H2815" s="4" t="str">
        <f>IF(AND(C2815&gt;0,C2815&lt;2),IF(ISERROR(VLOOKUP(A2815,exclusion!A:A,1,FALSE)),"Check","okay"),"not needed")</f>
        <v>not needed</v>
      </c>
      <c r="I2815" s="4" t="str">
        <f t="shared" si="13"/>
        <v>not needed</v>
      </c>
      <c r="J2815" s="4" t="str">
        <f>IF(NOT(C2815="reflexive question"),IF(AND(ISERROR(VLOOKUP(A2815,#REF!,1,0)),(ISERROR(VLOOKUP(A2815,health_changing_prem_cfd!A:A,1,0)))),"okay","check"),"okay")</f>
        <v>okay</v>
      </c>
    </row>
    <row r="2816" ht="15.75" customHeight="1">
      <c r="A2816" s="23" t="s">
        <v>40122</v>
      </c>
      <c r="B2816" s="7" t="str">
        <f>VLOOKUP(A2816,searchgroup!A:B,2,FALSE)</f>
        <v>Unspecified medical care</v>
      </c>
      <c r="C2816" s="25" t="s">
        <v>41013</v>
      </c>
      <c r="D2816" s="26"/>
      <c r="E2816" s="27">
        <v>0.89</v>
      </c>
      <c r="F2816" s="27">
        <v>0.11</v>
      </c>
      <c r="G2816" s="27">
        <v>0.0</v>
      </c>
      <c r="H2816" s="4" t="str">
        <f>IF(AND(C2816&gt;0,C2816&lt;2),IF(ISERROR(VLOOKUP(A2816,exclusion!A:A,1,FALSE)),"Check","okay"),"not needed")</f>
        <v>not needed</v>
      </c>
      <c r="I2816" s="4" t="str">
        <f t="shared" si="13"/>
        <v>not needed</v>
      </c>
      <c r="J2816" s="4" t="str">
        <f>IF(NOT(C2816="reflexive question"),IF(AND(ISERROR(VLOOKUP(A2816,#REF!,1,0)),(ISERROR(VLOOKUP(A2816,health_changing_prem_cfd!A:A,1,0)))),"okay","check"),"okay")</f>
        <v>okay</v>
      </c>
    </row>
    <row r="2817" ht="15.75" customHeight="1">
      <c r="A2817" s="23" t="s">
        <v>40125</v>
      </c>
      <c r="B2817" s="7" t="str">
        <f>VLOOKUP(A2817,searchgroup!A:B,2,FALSE)</f>
        <v>Unspecified medical counselling</v>
      </c>
      <c r="C2817" s="25" t="s">
        <v>41013</v>
      </c>
      <c r="D2817" s="26"/>
      <c r="E2817" s="27">
        <v>0.89</v>
      </c>
      <c r="F2817" s="27">
        <v>0.11</v>
      </c>
      <c r="G2817" s="27">
        <v>0.0</v>
      </c>
      <c r="H2817" s="4" t="str">
        <f>IF(AND(C2817&gt;0,C2817&lt;2),IF(ISERROR(VLOOKUP(A2817,exclusion!A:A,1,FALSE)),"Check","okay"),"not needed")</f>
        <v>not needed</v>
      </c>
      <c r="I2817" s="4" t="str">
        <f t="shared" si="13"/>
        <v>not needed</v>
      </c>
      <c r="J2817" s="4" t="str">
        <f>IF(NOT(C2817="reflexive question"),IF(AND(ISERROR(VLOOKUP(A2817,#REF!,1,0)),(ISERROR(VLOOKUP(A2817,health_changing_prem_cfd!A:A,1,0)))),"okay","check"),"okay")</f>
        <v>okay</v>
      </c>
    </row>
    <row r="2818" ht="15.75" customHeight="1">
      <c r="A2818" s="23" t="s">
        <v>40128</v>
      </c>
      <c r="B2818" s="7" t="str">
        <f>VLOOKUP(A2818,searchgroup!A:B,2,FALSE)</f>
        <v>Unspecified menstruation disorder</v>
      </c>
      <c r="C2818" s="25" t="s">
        <v>41012</v>
      </c>
      <c r="D2818" s="26"/>
      <c r="E2818" s="27">
        <v>0.89</v>
      </c>
      <c r="F2818" s="27">
        <v>0.11</v>
      </c>
      <c r="G2818" s="27">
        <v>0.0</v>
      </c>
      <c r="H2818" s="4" t="str">
        <f>IF(AND(C2818&gt;0,C2818&lt;2),IF(ISERROR(VLOOKUP(A2818,exclusion!A:A,1,FALSE)),"Check","okay"),"not needed")</f>
        <v>not needed</v>
      </c>
      <c r="I2818" s="4" t="str">
        <f t="shared" si="13"/>
        <v>check</v>
      </c>
      <c r="J2818" s="4" t="str">
        <f>IF(NOT(C2818="reflexive question"),IF(AND(ISERROR(VLOOKUP(A2818,#REF!,1,0)),(ISERROR(VLOOKUP(A2818,health_changing_prem_cfd!A:A,1,0)))),"okay","check"),"okay")</f>
        <v>okay</v>
      </c>
    </row>
    <row r="2819" ht="15.75" customHeight="1">
      <c r="A2819" s="23" t="s">
        <v>40131</v>
      </c>
      <c r="B2819" s="7" t="str">
        <f>VLOOKUP(A2819,searchgroup!A:B,2,FALSE)</f>
        <v>Unspecified mental disorder</v>
      </c>
      <c r="C2819" s="25" t="s">
        <v>41013</v>
      </c>
      <c r="D2819" s="26"/>
      <c r="E2819" s="27">
        <v>0.89</v>
      </c>
      <c r="F2819" s="27">
        <v>0.11</v>
      </c>
      <c r="G2819" s="27">
        <v>0.0</v>
      </c>
      <c r="H2819" s="4" t="str">
        <f>IF(AND(C2819&gt;0,C2819&lt;2),IF(ISERROR(VLOOKUP(A2819,exclusion!A:A,1,FALSE)),"Check","okay"),"not needed")</f>
        <v>not needed</v>
      </c>
      <c r="I2819" s="4" t="str">
        <f t="shared" si="13"/>
        <v>not needed</v>
      </c>
      <c r="J2819" s="4" t="str">
        <f>IF(NOT(C2819="reflexive question"),IF(AND(ISERROR(VLOOKUP(A2819,#REF!,1,0)),(ISERROR(VLOOKUP(A2819,health_changing_prem_cfd!A:A,1,0)))),"okay","check"),"okay")</f>
        <v>okay</v>
      </c>
    </row>
    <row r="2820" ht="15.75" customHeight="1">
      <c r="A2820" s="23" t="s">
        <v>40134</v>
      </c>
      <c r="B2820" s="7" t="str">
        <f>VLOOKUP(A2820,searchgroup!A:B,2,FALSE)</f>
        <v>Unspecified mental retardation</v>
      </c>
      <c r="C2820" s="25" t="s">
        <v>41013</v>
      </c>
      <c r="D2820" s="26"/>
      <c r="E2820" s="27">
        <v>0.89</v>
      </c>
      <c r="F2820" s="27">
        <v>0.11</v>
      </c>
      <c r="G2820" s="27">
        <v>0.0</v>
      </c>
      <c r="H2820" s="4" t="str">
        <f>IF(AND(C2820&gt;0,C2820&lt;2),IF(ISERROR(VLOOKUP(A2820,exclusion!A:A,1,FALSE)),"Check","okay"),"not needed")</f>
        <v>not needed</v>
      </c>
      <c r="I2820" s="4" t="str">
        <f t="shared" si="13"/>
        <v>not needed</v>
      </c>
      <c r="J2820" s="4" t="str">
        <f>IF(NOT(C2820="reflexive question"),IF(AND(ISERROR(VLOOKUP(A2820,#REF!,1,0)),(ISERROR(VLOOKUP(A2820,health_changing_prem_cfd!A:A,1,0)))),"okay","check"),"okay")</f>
        <v>okay</v>
      </c>
    </row>
    <row r="2821" ht="15.75" customHeight="1">
      <c r="A2821" s="23" t="s">
        <v>40135</v>
      </c>
      <c r="B2821" s="7" t="str">
        <f>VLOOKUP(A2821,searchgroup!A:B,2,FALSE)</f>
        <v>Unspecified mental retardation with impairment</v>
      </c>
      <c r="C2821" s="25" t="s">
        <v>41014</v>
      </c>
      <c r="D2821" s="26"/>
      <c r="E2821" s="27">
        <v>0.89</v>
      </c>
      <c r="F2821" s="27">
        <v>0.11</v>
      </c>
      <c r="G2821" s="27">
        <v>0.0</v>
      </c>
      <c r="H2821" s="4" t="str">
        <f>IF(AND(C2821&gt;0,C2821&lt;2),IF(ISERROR(VLOOKUP(A2821,exclusion!A:A,1,FALSE)),"Check","okay"),"not needed")</f>
        <v>not needed</v>
      </c>
      <c r="I2821" s="4" t="str">
        <f t="shared" si="13"/>
        <v>not needed</v>
      </c>
      <c r="J2821" s="4" t="str">
        <f>IF(NOT(C2821="reflexive question"),IF(AND(ISERROR(VLOOKUP(A2821,#REF!,1,0)),(ISERROR(VLOOKUP(A2821,health_changing_prem_cfd!A:A,1,0)))),"okay","check"),"okay")</f>
        <v>okay</v>
      </c>
    </row>
    <row r="2822" ht="15.75" customHeight="1">
      <c r="A2822" s="23" t="s">
        <v>40138</v>
      </c>
      <c r="B2822" s="7" t="str">
        <f>VLOOKUP(A2822,searchgroup!A:B,2,FALSE)</f>
        <v>Unspecified metabolic disorder</v>
      </c>
      <c r="C2822" s="25" t="s">
        <v>41013</v>
      </c>
      <c r="D2822" s="26"/>
      <c r="E2822" s="27">
        <v>0.89</v>
      </c>
      <c r="F2822" s="27">
        <v>0.11</v>
      </c>
      <c r="G2822" s="27">
        <v>0.0</v>
      </c>
      <c r="H2822" s="4" t="str">
        <f>IF(AND(C2822&gt;0,C2822&lt;2),IF(ISERROR(VLOOKUP(A2822,exclusion!A:A,1,FALSE)),"Check","okay"),"not needed")</f>
        <v>not needed</v>
      </c>
      <c r="I2822" s="4" t="str">
        <f t="shared" si="13"/>
        <v>not needed</v>
      </c>
      <c r="J2822" s="4" t="str">
        <f>IF(NOT(C2822="reflexive question"),IF(AND(ISERROR(VLOOKUP(A2822,#REF!,1,0)),(ISERROR(VLOOKUP(A2822,health_changing_prem_cfd!A:A,1,0)))),"okay","check"),"okay")</f>
        <v>okay</v>
      </c>
    </row>
    <row r="2823" ht="15.75" customHeight="1">
      <c r="A2823" s="23" t="s">
        <v>40140</v>
      </c>
      <c r="B2823" s="7" t="str">
        <f>VLOOKUP(A2823,searchgroup!A:B,2,FALSE)</f>
        <v>Unspecified movement disorder</v>
      </c>
      <c r="C2823" s="25" t="s">
        <v>41013</v>
      </c>
      <c r="D2823" s="26"/>
      <c r="E2823" s="27">
        <v>0.89</v>
      </c>
      <c r="F2823" s="27">
        <v>0.11</v>
      </c>
      <c r="G2823" s="27">
        <v>0.0</v>
      </c>
      <c r="H2823" s="4" t="str">
        <f>IF(AND(C2823&gt;0,C2823&lt;2),IF(ISERROR(VLOOKUP(A2823,exclusion!A:A,1,FALSE)),"Check","okay"),"not needed")</f>
        <v>not needed</v>
      </c>
      <c r="I2823" s="4" t="str">
        <f t="shared" si="13"/>
        <v>not needed</v>
      </c>
      <c r="J2823" s="4" t="str">
        <f>IF(NOT(C2823="reflexive question"),IF(AND(ISERROR(VLOOKUP(A2823,#REF!,1,0)),(ISERROR(VLOOKUP(A2823,health_changing_prem_cfd!A:A,1,0)))),"okay","check"),"okay")</f>
        <v>okay</v>
      </c>
    </row>
    <row r="2824" ht="15.75" customHeight="1">
      <c r="A2824" s="23" t="s">
        <v>40143</v>
      </c>
      <c r="B2824" s="7" t="str">
        <f>VLOOKUP(A2824,searchgroup!A:B,2,FALSE)</f>
        <v>Unspecified muscle disorder</v>
      </c>
      <c r="C2824" s="25" t="s">
        <v>41013</v>
      </c>
      <c r="D2824" s="26"/>
      <c r="E2824" s="27">
        <v>0.89</v>
      </c>
      <c r="F2824" s="27">
        <v>0.11</v>
      </c>
      <c r="G2824" s="27">
        <v>0.0</v>
      </c>
      <c r="H2824" s="4" t="str">
        <f>IF(AND(C2824&gt;0,C2824&lt;2),IF(ISERROR(VLOOKUP(A2824,exclusion!A:A,1,FALSE)),"Check","okay"),"not needed")</f>
        <v>not needed</v>
      </c>
      <c r="I2824" s="4" t="str">
        <f t="shared" si="13"/>
        <v>not needed</v>
      </c>
      <c r="J2824" s="4" t="str">
        <f>IF(NOT(C2824="reflexive question"),IF(AND(ISERROR(VLOOKUP(A2824,#REF!,1,0)),(ISERROR(VLOOKUP(A2824,health_changing_prem_cfd!A:A,1,0)))),"okay","check"),"okay")</f>
        <v>okay</v>
      </c>
    </row>
    <row r="2825" ht="15.75" customHeight="1">
      <c r="A2825" s="23" t="s">
        <v>40146</v>
      </c>
      <c r="B2825" s="7" t="str">
        <f>VLOOKUP(A2825,searchgroup!A:B,2,FALSE)</f>
        <v>Unspecified muscle injury at upper limb</v>
      </c>
      <c r="C2825" s="25" t="s">
        <v>41013</v>
      </c>
      <c r="D2825" s="26"/>
      <c r="E2825" s="27">
        <v>0.89</v>
      </c>
      <c r="F2825" s="27">
        <v>0.11</v>
      </c>
      <c r="G2825" s="27">
        <v>0.0</v>
      </c>
      <c r="H2825" s="4" t="str">
        <f>IF(AND(C2825&gt;0,C2825&lt;2),IF(ISERROR(VLOOKUP(A2825,exclusion!A:A,1,FALSE)),"Check","okay"),"not needed")</f>
        <v>not needed</v>
      </c>
      <c r="I2825" s="4" t="str">
        <f t="shared" si="13"/>
        <v>not needed</v>
      </c>
      <c r="J2825" s="4" t="str">
        <f>IF(NOT(C2825="reflexive question"),IF(AND(ISERROR(VLOOKUP(A2825,#REF!,1,0)),(ISERROR(VLOOKUP(A2825,health_changing_prem_cfd!A:A,1,0)))),"okay","check"),"okay")</f>
        <v>okay</v>
      </c>
    </row>
    <row r="2826" ht="15.75" customHeight="1">
      <c r="A2826" s="23" t="s">
        <v>40149</v>
      </c>
      <c r="B2826" s="7" t="str">
        <f>VLOOKUP(A2826,searchgroup!A:B,2,FALSE)</f>
        <v>Unspecified mycosis</v>
      </c>
      <c r="C2826" s="25" t="s">
        <v>41014</v>
      </c>
      <c r="D2826" s="26"/>
      <c r="E2826" s="27">
        <v>0.89</v>
      </c>
      <c r="F2826" s="27">
        <v>0.11</v>
      </c>
      <c r="G2826" s="27">
        <v>0.0</v>
      </c>
      <c r="H2826" s="4" t="str">
        <f>IF(AND(C2826&gt;0,C2826&lt;2),IF(ISERROR(VLOOKUP(A2826,exclusion!A:A,1,FALSE)),"Check","okay"),"not needed")</f>
        <v>not needed</v>
      </c>
      <c r="I2826" s="4" t="str">
        <f t="shared" si="13"/>
        <v>not needed</v>
      </c>
      <c r="J2826" s="4" t="str">
        <f>IF(NOT(C2826="reflexive question"),IF(AND(ISERROR(VLOOKUP(A2826,#REF!,1,0)),(ISERROR(VLOOKUP(A2826,health_changing_prem_cfd!A:A,1,0)))),"okay","check"),"okay")</f>
        <v>okay</v>
      </c>
    </row>
    <row r="2827" ht="15.75" customHeight="1">
      <c r="A2827" s="23" t="s">
        <v>40150</v>
      </c>
      <c r="B2827" s="7" t="str">
        <f>VLOOKUP(A2827,searchgroup!A:B,2,FALSE)</f>
        <v>Unspecified myositis</v>
      </c>
      <c r="C2827" s="25" t="s">
        <v>41013</v>
      </c>
      <c r="D2827" s="26"/>
      <c r="E2827" s="27">
        <v>0.89</v>
      </c>
      <c r="F2827" s="27">
        <v>0.11</v>
      </c>
      <c r="G2827" s="27">
        <v>0.0</v>
      </c>
      <c r="H2827" s="4" t="str">
        <f>IF(AND(C2827&gt;0,C2827&lt;2),IF(ISERROR(VLOOKUP(A2827,exclusion!A:A,1,FALSE)),"Check","okay"),"not needed")</f>
        <v>not needed</v>
      </c>
      <c r="I2827" s="4" t="str">
        <f t="shared" si="13"/>
        <v>not needed</v>
      </c>
      <c r="J2827" s="4" t="str">
        <f>IF(NOT(C2827="reflexive question"),IF(AND(ISERROR(VLOOKUP(A2827,#REF!,1,0)),(ISERROR(VLOOKUP(A2827,health_changing_prem_cfd!A:A,1,0)))),"okay","check"),"okay")</f>
        <v>okay</v>
      </c>
    </row>
    <row r="2828" ht="15.75" customHeight="1">
      <c r="A2828" s="23" t="s">
        <v>40152</v>
      </c>
      <c r="B2828" s="7" t="str">
        <f>VLOOKUP(A2828,searchgroup!A:B,2,FALSE)</f>
        <v>Unspecified nerve disorder</v>
      </c>
      <c r="C2828" s="25" t="s">
        <v>41013</v>
      </c>
      <c r="D2828" s="26"/>
      <c r="E2828" s="27">
        <v>0.89</v>
      </c>
      <c r="F2828" s="27">
        <v>0.11</v>
      </c>
      <c r="G2828" s="27">
        <v>0.0</v>
      </c>
      <c r="H2828" s="4" t="str">
        <f>IF(AND(C2828&gt;0,C2828&lt;2),IF(ISERROR(VLOOKUP(A2828,exclusion!A:A,1,FALSE)),"Check","okay"),"not needed")</f>
        <v>not needed</v>
      </c>
      <c r="I2828" s="4" t="str">
        <f t="shared" si="13"/>
        <v>not needed</v>
      </c>
      <c r="J2828" s="4" t="str">
        <f>IF(NOT(C2828="reflexive question"),IF(AND(ISERROR(VLOOKUP(A2828,#REF!,1,0)),(ISERROR(VLOOKUP(A2828,health_changing_prem_cfd!A:A,1,0)))),"okay","check"),"okay")</f>
        <v>okay</v>
      </c>
    </row>
    <row r="2829" ht="15.75" customHeight="1">
      <c r="A2829" s="23" t="s">
        <v>40155</v>
      </c>
      <c r="B2829" s="7" t="str">
        <f>VLOOKUP(A2829,searchgroup!A:B,2,FALSE)</f>
        <v>Unspecified nerve disorder due to other disease</v>
      </c>
      <c r="C2829" s="25" t="s">
        <v>41013</v>
      </c>
      <c r="D2829" s="26"/>
      <c r="E2829" s="27">
        <v>0.89</v>
      </c>
      <c r="F2829" s="27">
        <v>0.11</v>
      </c>
      <c r="G2829" s="27">
        <v>0.0</v>
      </c>
      <c r="H2829" s="4" t="str">
        <f>IF(AND(C2829&gt;0,C2829&lt;2),IF(ISERROR(VLOOKUP(A2829,exclusion!A:A,1,FALSE)),"Check","okay"),"not needed")</f>
        <v>not needed</v>
      </c>
      <c r="I2829" s="4" t="str">
        <f t="shared" si="13"/>
        <v>not needed</v>
      </c>
      <c r="J2829" s="4" t="str">
        <f>IF(NOT(C2829="reflexive question"),IF(AND(ISERROR(VLOOKUP(A2829,#REF!,1,0)),(ISERROR(VLOOKUP(A2829,health_changing_prem_cfd!A:A,1,0)))),"okay","check"),"okay")</f>
        <v>okay</v>
      </c>
    </row>
    <row r="2830" ht="15.75" customHeight="1">
      <c r="A2830" s="23" t="s">
        <v>40158</v>
      </c>
      <c r="B2830" s="7" t="str">
        <f>VLOOKUP(A2830,searchgroup!A:B,2,FALSE)</f>
        <v>Unspecified nerve injury of the neck</v>
      </c>
      <c r="C2830" s="25" t="s">
        <v>41013</v>
      </c>
      <c r="D2830" s="26"/>
      <c r="E2830" s="27">
        <v>0.89</v>
      </c>
      <c r="F2830" s="27">
        <v>0.11</v>
      </c>
      <c r="G2830" s="27">
        <v>0.0</v>
      </c>
      <c r="H2830" s="4" t="str">
        <f>IF(AND(C2830&gt;0,C2830&lt;2),IF(ISERROR(VLOOKUP(A2830,exclusion!A:A,1,FALSE)),"Check","okay"),"not needed")</f>
        <v>not needed</v>
      </c>
      <c r="I2830" s="4" t="str">
        <f t="shared" si="13"/>
        <v>not needed</v>
      </c>
      <c r="J2830" s="4" t="str">
        <f>IF(NOT(C2830="reflexive question"),IF(AND(ISERROR(VLOOKUP(A2830,#REF!,1,0)),(ISERROR(VLOOKUP(A2830,health_changing_prem_cfd!A:A,1,0)))),"okay","check"),"okay")</f>
        <v>okay</v>
      </c>
    </row>
    <row r="2831" ht="15.75" customHeight="1">
      <c r="A2831" s="23" t="s">
        <v>40161</v>
      </c>
      <c r="B2831" s="7" t="str">
        <f>VLOOKUP(A2831,searchgroup!A:B,2,FALSE)</f>
        <v>Unspecified non-cancerous prostate disorder</v>
      </c>
      <c r="C2831" s="25" t="s">
        <v>41012</v>
      </c>
      <c r="D2831" s="26"/>
      <c r="E2831" s="27">
        <v>0.89</v>
      </c>
      <c r="F2831" s="27">
        <v>0.11</v>
      </c>
      <c r="G2831" s="27">
        <v>0.0</v>
      </c>
      <c r="H2831" s="4" t="str">
        <f>IF(AND(C2831&gt;0,C2831&lt;2),IF(ISERROR(VLOOKUP(A2831,exclusion!A:A,1,FALSE)),"Check","okay"),"not needed")</f>
        <v>not needed</v>
      </c>
      <c r="I2831" s="4" t="str">
        <f t="shared" si="13"/>
        <v>check</v>
      </c>
      <c r="J2831" s="4" t="str">
        <f>IF(NOT(C2831="reflexive question"),IF(AND(ISERROR(VLOOKUP(A2831,#REF!,1,0)),(ISERROR(VLOOKUP(A2831,health_changing_prem_cfd!A:A,1,0)))),"okay","check"),"okay")</f>
        <v>okay</v>
      </c>
    </row>
    <row r="2832" ht="15.75" customHeight="1">
      <c r="A2832" s="23" t="s">
        <v>40164</v>
      </c>
      <c r="B2832" s="7" t="str">
        <f>VLOOKUP(A2832,searchgroup!A:B,2,FALSE)</f>
        <v>Unspecified noninfective disorder of lymphatic vessels</v>
      </c>
      <c r="C2832" s="25" t="s">
        <v>41012</v>
      </c>
      <c r="D2832" s="26"/>
      <c r="E2832" s="27">
        <v>0.89</v>
      </c>
      <c r="F2832" s="27">
        <v>0.11</v>
      </c>
      <c r="G2832" s="27">
        <v>0.0</v>
      </c>
      <c r="H2832" s="4" t="str">
        <f>IF(AND(C2832&gt;0,C2832&lt;2),IF(ISERROR(VLOOKUP(A2832,exclusion!A:A,1,FALSE)),"Check","okay"),"not needed")</f>
        <v>not needed</v>
      </c>
      <c r="I2832" s="4" t="str">
        <f t="shared" si="13"/>
        <v>check</v>
      </c>
      <c r="J2832" s="4" t="str">
        <f>IF(NOT(C2832="reflexive question"),IF(AND(ISERROR(VLOOKUP(A2832,#REF!,1,0)),(ISERROR(VLOOKUP(A2832,health_changing_prem_cfd!A:A,1,0)))),"okay","check"),"okay")</f>
        <v>okay</v>
      </c>
    </row>
    <row r="2833" ht="15.75" customHeight="1">
      <c r="A2833" s="23" t="s">
        <v>40167</v>
      </c>
      <c r="B2833" s="7" t="str">
        <f>VLOOKUP(A2833,searchgroup!A:B,2,FALSE)</f>
        <v>Unspecified noninflammatory disorder of the ovary</v>
      </c>
      <c r="C2833" s="25" t="s">
        <v>41012</v>
      </c>
      <c r="D2833" s="26"/>
      <c r="E2833" s="27">
        <v>0.89</v>
      </c>
      <c r="F2833" s="27">
        <v>0.11</v>
      </c>
      <c r="G2833" s="27">
        <v>0.0</v>
      </c>
      <c r="H2833" s="4" t="str">
        <f>IF(AND(C2833&gt;0,C2833&lt;2),IF(ISERROR(VLOOKUP(A2833,exclusion!A:A,1,FALSE)),"Check","okay"),"not needed")</f>
        <v>not needed</v>
      </c>
      <c r="I2833" s="4" t="str">
        <f t="shared" si="13"/>
        <v>check</v>
      </c>
      <c r="J2833" s="4" t="str">
        <f>IF(NOT(C2833="reflexive question"),IF(AND(ISERROR(VLOOKUP(A2833,#REF!,1,0)),(ISERROR(VLOOKUP(A2833,health_changing_prem_cfd!A:A,1,0)))),"okay","check"),"okay")</f>
        <v>okay</v>
      </c>
    </row>
    <row r="2834" ht="15.75" customHeight="1">
      <c r="A2834" s="23" t="s">
        <v>40170</v>
      </c>
      <c r="B2834" s="7" t="str">
        <f>VLOOKUP(A2834,searchgroup!A:B,2,FALSE)</f>
        <v>Unspecified obesity</v>
      </c>
      <c r="C2834" s="25" t="s">
        <v>41015</v>
      </c>
      <c r="D2834" s="26"/>
      <c r="E2834" s="27">
        <v>0.89</v>
      </c>
      <c r="F2834" s="27">
        <v>0.11</v>
      </c>
      <c r="G2834" s="27">
        <v>0.0</v>
      </c>
      <c r="H2834" s="4" t="str">
        <f>IF(AND(C2834&gt;0,C2834&lt;2),IF(ISERROR(VLOOKUP(A2834,exclusion!A:A,1,FALSE)),"Check","okay"),"not needed")</f>
        <v>not needed</v>
      </c>
      <c r="I2834" s="4" t="str">
        <f t="shared" si="13"/>
        <v>not needed</v>
      </c>
      <c r="J2834" s="4" t="str">
        <f>IF(NOT(C2834="reflexive question"),IF(AND(ISERROR(VLOOKUP(A2834,#REF!,1,0)),(ISERROR(VLOOKUP(A2834,health_changing_prem_cfd!A:A,1,0)))),"okay","check"),"okay")</f>
        <v>okay</v>
      </c>
    </row>
    <row r="2835" ht="15.75" customHeight="1">
      <c r="A2835" s="23" t="s">
        <v>40172</v>
      </c>
      <c r="B2835" s="7" t="str">
        <f>VLOOKUP(A2835,searchgroup!A:B,2,FALSE)</f>
        <v>Unspecified oesophageal disorder</v>
      </c>
      <c r="C2835" s="25" t="s">
        <v>41013</v>
      </c>
      <c r="D2835" s="26"/>
      <c r="E2835" s="27">
        <v>0.89</v>
      </c>
      <c r="F2835" s="27">
        <v>0.11</v>
      </c>
      <c r="G2835" s="27">
        <v>0.0</v>
      </c>
      <c r="H2835" s="4" t="str">
        <f>IF(AND(C2835&gt;0,C2835&lt;2),IF(ISERROR(VLOOKUP(A2835,exclusion!A:A,1,FALSE)),"Check","okay"),"not needed")</f>
        <v>not needed</v>
      </c>
      <c r="I2835" s="4" t="str">
        <f t="shared" si="13"/>
        <v>not needed</v>
      </c>
      <c r="J2835" s="4" t="str">
        <f>IF(NOT(C2835="reflexive question"),IF(AND(ISERROR(VLOOKUP(A2835,#REF!,1,0)),(ISERROR(VLOOKUP(A2835,health_changing_prem_cfd!A:A,1,0)))),"okay","check"),"okay")</f>
        <v>okay</v>
      </c>
    </row>
    <row r="2836" ht="15.75" customHeight="1">
      <c r="A2836" s="23" t="s">
        <v>40175</v>
      </c>
      <c r="B2836" s="7" t="str">
        <f>VLOOKUP(A2836,searchgroup!A:B,2,FALSE)</f>
        <v>Unspecified or unknown infectious disease</v>
      </c>
      <c r="C2836" s="25" t="s">
        <v>41012</v>
      </c>
      <c r="D2836" s="26"/>
      <c r="E2836" s="27">
        <v>0.89</v>
      </c>
      <c r="F2836" s="27">
        <v>0.11</v>
      </c>
      <c r="G2836" s="27">
        <v>0.0</v>
      </c>
      <c r="H2836" s="4" t="str">
        <f>IF(AND(C2836&gt;0,C2836&lt;2),IF(ISERROR(VLOOKUP(A2836,exclusion!A:A,1,FALSE)),"Check","okay"),"not needed")</f>
        <v>not needed</v>
      </c>
      <c r="I2836" s="4" t="str">
        <f t="shared" si="13"/>
        <v>check</v>
      </c>
      <c r="J2836" s="4" t="str">
        <f>IF(NOT(C2836="reflexive question"),IF(AND(ISERROR(VLOOKUP(A2836,#REF!,1,0)),(ISERROR(VLOOKUP(A2836,health_changing_prem_cfd!A:A,1,0)))),"okay","check"),"okay")</f>
        <v>okay</v>
      </c>
    </row>
    <row r="2837" ht="15.75" customHeight="1">
      <c r="A2837" s="23" t="s">
        <v>40178</v>
      </c>
      <c r="B2837" s="7" t="str">
        <f>VLOOKUP(A2837,searchgroup!A:B,2,FALSE)</f>
        <v>Unspecified otitis media</v>
      </c>
      <c r="C2837" s="25" t="s">
        <v>41013</v>
      </c>
      <c r="D2837" s="26"/>
      <c r="E2837" s="27">
        <v>0.89</v>
      </c>
      <c r="F2837" s="27">
        <v>0.11</v>
      </c>
      <c r="G2837" s="27">
        <v>0.0</v>
      </c>
      <c r="H2837" s="4" t="str">
        <f>IF(AND(C2837&gt;0,C2837&lt;2),IF(ISERROR(VLOOKUP(A2837,exclusion!A:A,1,FALSE)),"Check","okay"),"not needed")</f>
        <v>not needed</v>
      </c>
      <c r="I2837" s="4" t="str">
        <f t="shared" si="13"/>
        <v>not needed</v>
      </c>
      <c r="J2837" s="4" t="str">
        <f>IF(NOT(C2837="reflexive question"),IF(AND(ISERROR(VLOOKUP(A2837,#REF!,1,0)),(ISERROR(VLOOKUP(A2837,health_changing_prem_cfd!A:A,1,0)))),"okay","check"),"okay")</f>
        <v>okay</v>
      </c>
    </row>
    <row r="2838" ht="15.75" customHeight="1">
      <c r="A2838" s="23" t="s">
        <v>40180</v>
      </c>
      <c r="B2838" s="7" t="str">
        <f>VLOOKUP(A2838,searchgroup!A:B,2,FALSE)</f>
        <v>Unspecified papulosquamous disorder</v>
      </c>
      <c r="C2838" s="25" t="s">
        <v>41013</v>
      </c>
      <c r="D2838" s="26"/>
      <c r="E2838" s="27">
        <v>0.89</v>
      </c>
      <c r="F2838" s="27">
        <v>0.11</v>
      </c>
      <c r="G2838" s="27">
        <v>0.0</v>
      </c>
      <c r="H2838" s="4" t="str">
        <f>IF(AND(C2838&gt;0,C2838&lt;2),IF(ISERROR(VLOOKUP(A2838,exclusion!A:A,1,FALSE)),"Check","okay"),"not needed")</f>
        <v>not needed</v>
      </c>
      <c r="I2838" s="4" t="str">
        <f t="shared" si="13"/>
        <v>not needed</v>
      </c>
      <c r="J2838" s="4" t="str">
        <f>IF(NOT(C2838="reflexive question"),IF(AND(ISERROR(VLOOKUP(A2838,#REF!,1,0)),(ISERROR(VLOOKUP(A2838,health_changing_prem_cfd!A:A,1,0)))),"okay","check"),"okay")</f>
        <v>okay</v>
      </c>
    </row>
    <row r="2839" ht="15.75" customHeight="1">
      <c r="A2839" s="23" t="s">
        <v>40182</v>
      </c>
      <c r="B2839" s="7" t="str">
        <f>VLOOKUP(A2839,searchgroup!A:B,2,FALSE)</f>
        <v>Unspecified parasitic disease</v>
      </c>
      <c r="C2839" s="25" t="s">
        <v>41012</v>
      </c>
      <c r="D2839" s="26"/>
      <c r="E2839" s="27">
        <v>0.89</v>
      </c>
      <c r="F2839" s="27">
        <v>0.11</v>
      </c>
      <c r="G2839" s="27">
        <v>0.0</v>
      </c>
      <c r="H2839" s="4" t="str">
        <f>IF(AND(C2839&gt;0,C2839&lt;2),IF(ISERROR(VLOOKUP(A2839,exclusion!A:A,1,FALSE)),"Check","okay"),"not needed")</f>
        <v>not needed</v>
      </c>
      <c r="I2839" s="4" t="str">
        <f t="shared" si="13"/>
        <v>check</v>
      </c>
      <c r="J2839" s="4" t="str">
        <f>IF(NOT(C2839="reflexive question"),IF(AND(ISERROR(VLOOKUP(A2839,#REF!,1,0)),(ISERROR(VLOOKUP(A2839,health_changing_prem_cfd!A:A,1,0)))),"okay","check"),"okay")</f>
        <v>okay</v>
      </c>
    </row>
    <row r="2840" ht="15.75" customHeight="1">
      <c r="A2840" s="23" t="s">
        <v>40183</v>
      </c>
      <c r="B2840" s="7" t="str">
        <f>VLOOKUP(A2840,searchgroup!A:B,2,FALSE)</f>
        <v>Unspecified pelvic inflammation</v>
      </c>
      <c r="C2840" s="25" t="s">
        <v>41012</v>
      </c>
      <c r="D2840" s="26"/>
      <c r="E2840" s="27">
        <v>0.89</v>
      </c>
      <c r="F2840" s="27">
        <v>0.11</v>
      </c>
      <c r="G2840" s="27">
        <v>0.0</v>
      </c>
      <c r="H2840" s="4" t="str">
        <f>IF(AND(C2840&gt;0,C2840&lt;2),IF(ISERROR(VLOOKUP(A2840,exclusion!A:A,1,FALSE)),"Check","okay"),"not needed")</f>
        <v>not needed</v>
      </c>
      <c r="I2840" s="4" t="str">
        <f t="shared" si="13"/>
        <v>check</v>
      </c>
      <c r="J2840" s="4" t="str">
        <f>IF(NOT(C2840="reflexive question"),IF(AND(ISERROR(VLOOKUP(A2840,#REF!,1,0)),(ISERROR(VLOOKUP(A2840,health_changing_prem_cfd!A:A,1,0)))),"okay","check"),"okay")</f>
        <v>okay</v>
      </c>
    </row>
    <row r="2841" ht="15.75" customHeight="1">
      <c r="A2841" s="23" t="s">
        <v>40186</v>
      </c>
      <c r="B2841" s="7" t="str">
        <f>VLOOKUP(A2841,searchgroup!A:B,2,FALSE)</f>
        <v>Unspecified pericard disorder</v>
      </c>
      <c r="C2841" s="25" t="s">
        <v>41014</v>
      </c>
      <c r="D2841" s="26"/>
      <c r="E2841" s="27">
        <v>0.89</v>
      </c>
      <c r="F2841" s="27">
        <v>0.11</v>
      </c>
      <c r="G2841" s="27">
        <v>0.0</v>
      </c>
      <c r="H2841" s="4" t="str">
        <f>IF(AND(C2841&gt;0,C2841&lt;2),IF(ISERROR(VLOOKUP(A2841,exclusion!A:A,1,FALSE)),"Check","okay"),"not needed")</f>
        <v>not needed</v>
      </c>
      <c r="I2841" s="4" t="str">
        <f t="shared" si="13"/>
        <v>not needed</v>
      </c>
      <c r="J2841" s="4" t="str">
        <f>IF(NOT(C2841="reflexive question"),IF(AND(ISERROR(VLOOKUP(A2841,#REF!,1,0)),(ISERROR(VLOOKUP(A2841,health_changing_prem_cfd!A:A,1,0)))),"okay","check"),"okay")</f>
        <v>okay</v>
      </c>
    </row>
    <row r="2842" ht="15.75" customHeight="1">
      <c r="A2842" s="23" t="s">
        <v>40189</v>
      </c>
      <c r="B2842" s="7" t="str">
        <f>VLOOKUP(A2842,searchgroup!A:B,2,FALSE)</f>
        <v>Unspecified personal risk factor</v>
      </c>
      <c r="C2842" s="25" t="s">
        <v>41013</v>
      </c>
      <c r="D2842" s="26"/>
      <c r="E2842" s="27">
        <v>0.89</v>
      </c>
      <c r="F2842" s="27">
        <v>0.11</v>
      </c>
      <c r="G2842" s="27">
        <v>0.0</v>
      </c>
      <c r="H2842" s="4" t="str">
        <f>IF(AND(C2842&gt;0,C2842&lt;2),IF(ISERROR(VLOOKUP(A2842,exclusion!A:A,1,FALSE)),"Check","okay"),"not needed")</f>
        <v>not needed</v>
      </c>
      <c r="I2842" s="4" t="str">
        <f t="shared" si="13"/>
        <v>not needed</v>
      </c>
      <c r="J2842" s="4" t="str">
        <f>IF(NOT(C2842="reflexive question"),IF(AND(ISERROR(VLOOKUP(A2842,#REF!,1,0)),(ISERROR(VLOOKUP(A2842,health_changing_prem_cfd!A:A,1,0)))),"okay","check"),"okay")</f>
        <v>okay</v>
      </c>
    </row>
    <row r="2843" ht="15.75" customHeight="1">
      <c r="A2843" s="23" t="s">
        <v>40192</v>
      </c>
      <c r="B2843" s="7" t="str">
        <f>VLOOKUP(A2843,searchgroup!A:B,2,FALSE)</f>
        <v>Unspecified pleural condition</v>
      </c>
      <c r="C2843" s="25" t="s">
        <v>41013</v>
      </c>
      <c r="D2843" s="26"/>
      <c r="E2843" s="27">
        <v>0.89</v>
      </c>
      <c r="F2843" s="27">
        <v>0.11</v>
      </c>
      <c r="G2843" s="27">
        <v>0.0</v>
      </c>
      <c r="H2843" s="4" t="str">
        <f>IF(AND(C2843&gt;0,C2843&lt;2),IF(ISERROR(VLOOKUP(A2843,exclusion!A:A,1,FALSE)),"Check","okay"),"not needed")</f>
        <v>not needed</v>
      </c>
      <c r="I2843" s="4" t="str">
        <f t="shared" si="13"/>
        <v>not needed</v>
      </c>
      <c r="J2843" s="4" t="str">
        <f>IF(NOT(C2843="reflexive question"),IF(AND(ISERROR(VLOOKUP(A2843,#REF!,1,0)),(ISERROR(VLOOKUP(A2843,health_changing_prem_cfd!A:A,1,0)))),"okay","check"),"okay")</f>
        <v>okay</v>
      </c>
    </row>
    <row r="2844" ht="15.75" customHeight="1">
      <c r="A2844" s="23" t="s">
        <v>40195</v>
      </c>
      <c r="B2844" s="7" t="str">
        <f>VLOOKUP(A2844,searchgroup!A:B,2,FALSE)</f>
        <v>Unspecified poisoning</v>
      </c>
      <c r="C2844" s="25" t="s">
        <v>41013</v>
      </c>
      <c r="D2844" s="26"/>
      <c r="E2844" s="27">
        <v>0.89</v>
      </c>
      <c r="F2844" s="27">
        <v>0.11</v>
      </c>
      <c r="G2844" s="27">
        <v>0.0</v>
      </c>
      <c r="H2844" s="4" t="str">
        <f>IF(AND(C2844&gt;0,C2844&lt;2),IF(ISERROR(VLOOKUP(A2844,exclusion!A:A,1,FALSE)),"Check","okay"),"not needed")</f>
        <v>not needed</v>
      </c>
      <c r="I2844" s="4" t="str">
        <f t="shared" si="13"/>
        <v>not needed</v>
      </c>
      <c r="J2844" s="4" t="str">
        <f>IF(NOT(C2844="reflexive question"),IF(AND(ISERROR(VLOOKUP(A2844,#REF!,1,0)),(ISERROR(VLOOKUP(A2844,health_changing_prem_cfd!A:A,1,0)))),"okay","check"),"okay")</f>
        <v>okay</v>
      </c>
    </row>
    <row r="2845" ht="15.75" customHeight="1">
      <c r="A2845" s="23" t="s">
        <v>40198</v>
      </c>
      <c r="B2845" s="7" t="str">
        <f>VLOOKUP(A2845,searchgroup!A:B,2,FALSE)</f>
        <v>Unspecified postprocedural endocrine and metabolic disorders</v>
      </c>
      <c r="C2845" s="25" t="s">
        <v>41014</v>
      </c>
      <c r="D2845" s="26"/>
      <c r="E2845" s="27">
        <v>0.89</v>
      </c>
      <c r="F2845" s="27">
        <v>0.11</v>
      </c>
      <c r="G2845" s="27">
        <v>0.0</v>
      </c>
      <c r="H2845" s="4" t="str">
        <f>IF(AND(C2845&gt;0,C2845&lt;2),IF(ISERROR(VLOOKUP(A2845,exclusion!A:A,1,FALSE)),"Check","okay"),"not needed")</f>
        <v>not needed</v>
      </c>
      <c r="I2845" s="4" t="str">
        <f t="shared" si="13"/>
        <v>not needed</v>
      </c>
      <c r="J2845" s="4" t="str">
        <f>IF(NOT(C2845="reflexive question"),IF(AND(ISERROR(VLOOKUP(A2845,#REF!,1,0)),(ISERROR(VLOOKUP(A2845,health_changing_prem_cfd!A:A,1,0)))),"okay","check"),"okay")</f>
        <v>okay</v>
      </c>
    </row>
    <row r="2846" ht="15.75" customHeight="1">
      <c r="A2846" s="23" t="s">
        <v>40201</v>
      </c>
      <c r="B2846" s="7" t="str">
        <f>VLOOKUP(A2846,searchgroup!A:B,2,FALSE)</f>
        <v>Unspecified pregnancy complication</v>
      </c>
      <c r="C2846" s="25" t="s">
        <v>41013</v>
      </c>
      <c r="D2846" s="26"/>
      <c r="E2846" s="27">
        <v>0.89</v>
      </c>
      <c r="F2846" s="27">
        <v>0.11</v>
      </c>
      <c r="G2846" s="27">
        <v>0.0</v>
      </c>
      <c r="H2846" s="4" t="str">
        <f>IF(AND(C2846&gt;0,C2846&lt;2),IF(ISERROR(VLOOKUP(A2846,exclusion!A:A,1,FALSE)),"Check","okay"),"not needed")</f>
        <v>not needed</v>
      </c>
      <c r="I2846" s="4" t="str">
        <f t="shared" si="13"/>
        <v>not needed</v>
      </c>
      <c r="J2846" s="4" t="str">
        <f>IF(NOT(C2846="reflexive question"),IF(AND(ISERROR(VLOOKUP(A2846,#REF!,1,0)),(ISERROR(VLOOKUP(A2846,health_changing_prem_cfd!A:A,1,0)))),"okay","check"),"okay")</f>
        <v>okay</v>
      </c>
    </row>
    <row r="2847" ht="15.75" customHeight="1">
      <c r="A2847" s="23" t="s">
        <v>40204</v>
      </c>
      <c r="B2847" s="7" t="str">
        <f>VLOOKUP(A2847,searchgroup!A:B,2,FALSE)</f>
        <v>Unspecified protein-energy malnutrition</v>
      </c>
      <c r="C2847" s="25">
        <v>0.15</v>
      </c>
      <c r="D2847" s="26"/>
      <c r="E2847" s="27">
        <v>0.89</v>
      </c>
      <c r="F2847" s="27">
        <v>0.11</v>
      </c>
      <c r="G2847" s="27">
        <v>0.0</v>
      </c>
      <c r="H2847" s="4" t="str">
        <f>IF(AND(C2847&gt;0,C2847&lt;2),IF(ISERROR(VLOOKUP(A2847,exclusion!A:A,1,FALSE)),"Check","okay"),"not needed")</f>
        <v>Check</v>
      </c>
      <c r="I2847" s="4" t="str">
        <f t="shared" si="13"/>
        <v>not needed</v>
      </c>
      <c r="J2847" s="4" t="str">
        <f>IF(NOT(C2847="reflexive question"),IF(AND(ISERROR(VLOOKUP(A2847,#REF!,1,0)),(ISERROR(VLOOKUP(A2847,health_changing_prem_cfd!A:A,1,0)))),"okay","check"),"okay")</f>
        <v>okay</v>
      </c>
    </row>
    <row r="2848" ht="15.75" customHeight="1">
      <c r="A2848" s="23" t="s">
        <v>40206</v>
      </c>
      <c r="B2848" s="7" t="str">
        <f>VLOOKUP(A2848,searchgroup!A:B,2,FALSE)</f>
        <v>Unspecified renal colic</v>
      </c>
      <c r="C2848" s="25" t="s">
        <v>41014</v>
      </c>
      <c r="D2848" s="26"/>
      <c r="E2848" s="27">
        <v>0.89</v>
      </c>
      <c r="F2848" s="27">
        <v>0.11</v>
      </c>
      <c r="G2848" s="27">
        <v>0.0</v>
      </c>
      <c r="H2848" s="4" t="str">
        <f>IF(AND(C2848&gt;0,C2848&lt;2),IF(ISERROR(VLOOKUP(A2848,exclusion!A:A,1,FALSE)),"Check","okay"),"not needed")</f>
        <v>not needed</v>
      </c>
      <c r="I2848" s="4" t="str">
        <f t="shared" si="13"/>
        <v>not needed</v>
      </c>
      <c r="J2848" s="4" t="str">
        <f>IF(NOT(C2848="reflexive question"),IF(AND(ISERROR(VLOOKUP(A2848,#REF!,1,0)),(ISERROR(VLOOKUP(A2848,health_changing_prem_cfd!A:A,1,0)))),"okay","check"),"okay")</f>
        <v>okay</v>
      </c>
    </row>
    <row r="2849" ht="15.75" customHeight="1">
      <c r="A2849" s="23" t="s">
        <v>40207</v>
      </c>
      <c r="B2849" s="7" t="str">
        <f>VLOOKUP(A2849,searchgroup!A:B,2,FALSE)</f>
        <v>Unspecified respiratory disorder</v>
      </c>
      <c r="C2849" s="25" t="s">
        <v>41013</v>
      </c>
      <c r="D2849" s="26"/>
      <c r="E2849" s="27">
        <v>0.89</v>
      </c>
      <c r="F2849" s="27">
        <v>0.11</v>
      </c>
      <c r="G2849" s="27">
        <v>0.0</v>
      </c>
      <c r="H2849" s="4" t="str">
        <f>IF(AND(C2849&gt;0,C2849&lt;2),IF(ISERROR(VLOOKUP(A2849,exclusion!A:A,1,FALSE)),"Check","okay"),"not needed")</f>
        <v>not needed</v>
      </c>
      <c r="I2849" s="4" t="str">
        <f t="shared" si="13"/>
        <v>not needed</v>
      </c>
      <c r="J2849" s="4" t="str">
        <f>IF(NOT(C2849="reflexive question"),IF(AND(ISERROR(VLOOKUP(A2849,#REF!,1,0)),(ISERROR(VLOOKUP(A2849,health_changing_prem_cfd!A:A,1,0)))),"okay","check"),"okay")</f>
        <v>okay</v>
      </c>
    </row>
    <row r="2850" ht="15.75" customHeight="1">
      <c r="A2850" s="23" t="s">
        <v>40209</v>
      </c>
      <c r="B2850" s="7" t="str">
        <f>VLOOKUP(A2850,searchgroup!A:B,2,FALSE)</f>
        <v>Unspecified respiratory infection</v>
      </c>
      <c r="C2850" s="25" t="s">
        <v>41012</v>
      </c>
      <c r="D2850" s="26"/>
      <c r="E2850" s="27">
        <v>0.89</v>
      </c>
      <c r="F2850" s="27">
        <v>0.11</v>
      </c>
      <c r="G2850" s="27">
        <v>0.0</v>
      </c>
      <c r="H2850" s="4" t="str">
        <f>IF(AND(C2850&gt;0,C2850&lt;2),IF(ISERROR(VLOOKUP(A2850,exclusion!A:A,1,FALSE)),"Check","okay"),"not needed")</f>
        <v>not needed</v>
      </c>
      <c r="I2850" s="4" t="str">
        <f t="shared" si="13"/>
        <v>check</v>
      </c>
      <c r="J2850" s="4" t="str">
        <f>IF(NOT(C2850="reflexive question"),IF(AND(ISERROR(VLOOKUP(A2850,#REF!,1,0)),(ISERROR(VLOOKUP(A2850,health_changing_prem_cfd!A:A,1,0)))),"okay","check"),"okay")</f>
        <v>okay</v>
      </c>
    </row>
    <row r="2851" ht="15.75" customHeight="1">
      <c r="A2851" s="23" t="s">
        <v>40212</v>
      </c>
      <c r="B2851" s="7" t="str">
        <f>VLOOKUP(A2851,searchgroup!A:B,2,FALSE)</f>
        <v>Unspecified secondary anaemia</v>
      </c>
      <c r="C2851" s="25" t="s">
        <v>41014</v>
      </c>
      <c r="D2851" s="26"/>
      <c r="E2851" s="27">
        <v>0.89</v>
      </c>
      <c r="F2851" s="27">
        <v>0.11</v>
      </c>
      <c r="G2851" s="27">
        <v>0.0</v>
      </c>
      <c r="H2851" s="4" t="str">
        <f>IF(AND(C2851&gt;0,C2851&lt;2),IF(ISERROR(VLOOKUP(A2851,exclusion!A:A,1,FALSE)),"Check","okay"),"not needed")</f>
        <v>not needed</v>
      </c>
      <c r="I2851" s="4" t="str">
        <f t="shared" si="13"/>
        <v>not needed</v>
      </c>
      <c r="J2851" s="4" t="str">
        <f>IF(NOT(C2851="reflexive question"),IF(AND(ISERROR(VLOOKUP(A2851,#REF!,1,0)),(ISERROR(VLOOKUP(A2851,health_changing_prem_cfd!A:A,1,0)))),"okay","check"),"okay")</f>
        <v>okay</v>
      </c>
    </row>
    <row r="2852" ht="15.75" customHeight="1">
      <c r="A2852" s="23" t="s">
        <v>40215</v>
      </c>
      <c r="B2852" s="7" t="str">
        <f>VLOOKUP(A2852,searchgroup!A:B,2,FALSE)</f>
        <v>Unspecified severe protein-energy malnutrition</v>
      </c>
      <c r="C2852" s="25" t="s">
        <v>41014</v>
      </c>
      <c r="D2852" s="26"/>
      <c r="E2852" s="27">
        <v>0.89</v>
      </c>
      <c r="F2852" s="27">
        <v>0.11</v>
      </c>
      <c r="G2852" s="27">
        <v>0.0</v>
      </c>
      <c r="H2852" s="4" t="str">
        <f>IF(AND(C2852&gt;0,C2852&lt;2),IF(ISERROR(VLOOKUP(A2852,exclusion!A:A,1,FALSE)),"Check","okay"),"not needed")</f>
        <v>not needed</v>
      </c>
      <c r="I2852" s="4" t="str">
        <f t="shared" si="13"/>
        <v>not needed</v>
      </c>
      <c r="J2852" s="4" t="str">
        <f>IF(NOT(C2852="reflexive question"),IF(AND(ISERROR(VLOOKUP(A2852,#REF!,1,0)),(ISERROR(VLOOKUP(A2852,health_changing_prem_cfd!A:A,1,0)))),"okay","check"),"okay")</f>
        <v>okay</v>
      </c>
    </row>
    <row r="2853" ht="15.75" customHeight="1">
      <c r="A2853" s="23" t="s">
        <v>40217</v>
      </c>
      <c r="B2853" s="7" t="str">
        <f>VLOOKUP(A2853,searchgroup!A:B,2,FALSE)</f>
        <v>Unspecified sexual disorder</v>
      </c>
      <c r="C2853" s="25" t="s">
        <v>41013</v>
      </c>
      <c r="D2853" s="26"/>
      <c r="E2853" s="27">
        <v>0.89</v>
      </c>
      <c r="F2853" s="27">
        <v>0.11</v>
      </c>
      <c r="G2853" s="27">
        <v>0.0</v>
      </c>
      <c r="H2853" s="4" t="str">
        <f>IF(AND(C2853&gt;0,C2853&lt;2),IF(ISERROR(VLOOKUP(A2853,exclusion!A:A,1,FALSE)),"Check","okay"),"not needed")</f>
        <v>not needed</v>
      </c>
      <c r="I2853" s="4" t="str">
        <f t="shared" si="13"/>
        <v>not needed</v>
      </c>
      <c r="J2853" s="4" t="str">
        <f>IF(NOT(C2853="reflexive question"),IF(AND(ISERROR(VLOOKUP(A2853,#REF!,1,0)),(ISERROR(VLOOKUP(A2853,health_changing_prem_cfd!A:A,1,0)))),"okay","check"),"okay")</f>
        <v>okay</v>
      </c>
    </row>
    <row r="2854" ht="15.75" customHeight="1">
      <c r="A2854" s="23" t="s">
        <v>40220</v>
      </c>
      <c r="B2854" s="7" t="str">
        <f>VLOOKUP(A2854,searchgroup!A:B,2,FALSE)</f>
        <v>Unspecified sexually transmitted disease</v>
      </c>
      <c r="C2854" s="25" t="s">
        <v>41012</v>
      </c>
      <c r="D2854" s="26"/>
      <c r="E2854" s="27">
        <v>0.89</v>
      </c>
      <c r="F2854" s="27">
        <v>0.11</v>
      </c>
      <c r="G2854" s="27">
        <v>0.0</v>
      </c>
      <c r="H2854" s="4" t="str">
        <f>IF(AND(C2854&gt;0,C2854&lt;2),IF(ISERROR(VLOOKUP(A2854,exclusion!A:A,1,FALSE)),"Check","okay"),"not needed")</f>
        <v>not needed</v>
      </c>
      <c r="I2854" s="4" t="str">
        <f t="shared" si="13"/>
        <v>check</v>
      </c>
      <c r="J2854" s="4" t="str">
        <f>IF(NOT(C2854="reflexive question"),IF(AND(ISERROR(VLOOKUP(A2854,#REF!,1,0)),(ISERROR(VLOOKUP(A2854,health_changing_prem_cfd!A:A,1,0)))),"okay","check"),"okay")</f>
        <v>okay</v>
      </c>
    </row>
    <row r="2855" ht="15.75" customHeight="1">
      <c r="A2855" s="23" t="s">
        <v>40222</v>
      </c>
      <c r="B2855" s="7" t="str">
        <f>VLOOKUP(A2855,searchgroup!A:B,2,FALSE)</f>
        <v>Unspecified skin condition of the newborn</v>
      </c>
      <c r="C2855" s="25" t="s">
        <v>41012</v>
      </c>
      <c r="D2855" s="26"/>
      <c r="E2855" s="27">
        <v>0.89</v>
      </c>
      <c r="F2855" s="27">
        <v>0.11</v>
      </c>
      <c r="G2855" s="27">
        <v>0.0</v>
      </c>
      <c r="H2855" s="4" t="str">
        <f>IF(AND(C2855&gt;0,C2855&lt;2),IF(ISERROR(VLOOKUP(A2855,exclusion!A:A,1,FALSE)),"Check","okay"),"not needed")</f>
        <v>not needed</v>
      </c>
      <c r="I2855" s="4" t="str">
        <f t="shared" si="13"/>
        <v>check</v>
      </c>
      <c r="J2855" s="4" t="str">
        <f>IF(NOT(C2855="reflexive question"),IF(AND(ISERROR(VLOOKUP(A2855,#REF!,1,0)),(ISERROR(VLOOKUP(A2855,health_changing_prem_cfd!A:A,1,0)))),"okay","check"),"okay")</f>
        <v>okay</v>
      </c>
    </row>
    <row r="2856" ht="15.75" customHeight="1">
      <c r="A2856" s="23" t="s">
        <v>40225</v>
      </c>
      <c r="B2856" s="7" t="str">
        <f>VLOOKUP(A2856,searchgroup!A:B,2,FALSE)</f>
        <v>Unspecified skin disorder due to radiation</v>
      </c>
      <c r="C2856" s="25" t="s">
        <v>41013</v>
      </c>
      <c r="D2856" s="26"/>
      <c r="E2856" s="27">
        <v>0.89</v>
      </c>
      <c r="F2856" s="27">
        <v>0.11</v>
      </c>
      <c r="G2856" s="27">
        <v>0.0</v>
      </c>
      <c r="H2856" s="4" t="str">
        <f>IF(AND(C2856&gt;0,C2856&lt;2),IF(ISERROR(VLOOKUP(A2856,exclusion!A:A,1,FALSE)),"Check","okay"),"not needed")</f>
        <v>not needed</v>
      </c>
      <c r="I2856" s="4" t="str">
        <f t="shared" si="13"/>
        <v>not needed</v>
      </c>
      <c r="J2856" s="4" t="str">
        <f>IF(NOT(C2856="reflexive question"),IF(AND(ISERROR(VLOOKUP(A2856,#REF!,1,0)),(ISERROR(VLOOKUP(A2856,health_changing_prem_cfd!A:A,1,0)))),"okay","check"),"okay")</f>
        <v>okay</v>
      </c>
    </row>
    <row r="2857" ht="15.75" customHeight="1">
      <c r="A2857" s="23" t="s">
        <v>40228</v>
      </c>
      <c r="B2857" s="7" t="str">
        <f>VLOOKUP(A2857,searchgroup!A:B,2,FALSE)</f>
        <v>Unspecified sleep disorder</v>
      </c>
      <c r="C2857" s="25" t="s">
        <v>41013</v>
      </c>
      <c r="D2857" s="26"/>
      <c r="E2857" s="27">
        <v>0.89</v>
      </c>
      <c r="F2857" s="27">
        <v>0.11</v>
      </c>
      <c r="G2857" s="27">
        <v>0.0</v>
      </c>
      <c r="H2857" s="4" t="str">
        <f>IF(AND(C2857&gt;0,C2857&lt;2),IF(ISERROR(VLOOKUP(A2857,exclusion!A:A,1,FALSE)),"Check","okay"),"not needed")</f>
        <v>not needed</v>
      </c>
      <c r="I2857" s="4" t="str">
        <f t="shared" si="13"/>
        <v>not needed</v>
      </c>
      <c r="J2857" s="4" t="str">
        <f>IF(NOT(C2857="reflexive question"),IF(AND(ISERROR(VLOOKUP(A2857,#REF!,1,0)),(ISERROR(VLOOKUP(A2857,health_changing_prem_cfd!A:A,1,0)))),"okay","check"),"okay")</f>
        <v>okay</v>
      </c>
    </row>
    <row r="2858" ht="15.75" customHeight="1">
      <c r="A2858" s="23" t="s">
        <v>40230</v>
      </c>
      <c r="B2858" s="7" t="str">
        <f>VLOOKUP(A2858,searchgroup!A:B,2,FALSE)</f>
        <v>Unspecified soft tissue disorder</v>
      </c>
      <c r="C2858" s="25" t="s">
        <v>41013</v>
      </c>
      <c r="D2858" s="26"/>
      <c r="E2858" s="27">
        <v>0.89</v>
      </c>
      <c r="F2858" s="27">
        <v>0.11</v>
      </c>
      <c r="G2858" s="27">
        <v>0.0</v>
      </c>
      <c r="H2858" s="4" t="str">
        <f>IF(AND(C2858&gt;0,C2858&lt;2),IF(ISERROR(VLOOKUP(A2858,exclusion!A:A,1,FALSE)),"Check","okay"),"not needed")</f>
        <v>not needed</v>
      </c>
      <c r="I2858" s="4" t="str">
        <f t="shared" si="13"/>
        <v>not needed</v>
      </c>
      <c r="J2858" s="4" t="str">
        <f>IF(NOT(C2858="reflexive question"),IF(AND(ISERROR(VLOOKUP(A2858,#REF!,1,0)),(ISERROR(VLOOKUP(A2858,health_changing_prem_cfd!A:A,1,0)))),"okay","check"),"okay")</f>
        <v>okay</v>
      </c>
    </row>
    <row r="2859" ht="15.75" customHeight="1">
      <c r="A2859" s="23" t="s">
        <v>40232</v>
      </c>
      <c r="B2859" s="7" t="str">
        <f>VLOOKUP(A2859,searchgroup!A:B,2,FALSE)</f>
        <v>Unspecified spine disorder</v>
      </c>
      <c r="C2859" s="25" t="s">
        <v>41013</v>
      </c>
      <c r="D2859" s="26"/>
      <c r="E2859" s="27">
        <v>0.89</v>
      </c>
      <c r="F2859" s="27">
        <v>0.11</v>
      </c>
      <c r="G2859" s="27">
        <v>0.0</v>
      </c>
      <c r="H2859" s="4" t="str">
        <f>IF(AND(C2859&gt;0,C2859&lt;2),IF(ISERROR(VLOOKUP(A2859,exclusion!A:A,1,FALSE)),"Check","okay"),"not needed")</f>
        <v>not needed</v>
      </c>
      <c r="I2859" s="4" t="str">
        <f t="shared" si="13"/>
        <v>not needed</v>
      </c>
      <c r="J2859" s="4" t="str">
        <f>IF(NOT(C2859="reflexive question"),IF(AND(ISERROR(VLOOKUP(A2859,#REF!,1,0)),(ISERROR(VLOOKUP(A2859,health_changing_prem_cfd!A:A,1,0)))),"okay","check"),"okay")</f>
        <v>okay</v>
      </c>
    </row>
    <row r="2860" ht="15.75" customHeight="1">
      <c r="A2860" s="23" t="s">
        <v>40235</v>
      </c>
      <c r="B2860" s="7" t="str">
        <f>VLOOKUP(A2860,searchgroup!A:B,2,FALSE)</f>
        <v>Unspecified symptoms of the lung or heart</v>
      </c>
      <c r="C2860" s="25" t="s">
        <v>41013</v>
      </c>
      <c r="D2860" s="26"/>
      <c r="E2860" s="27">
        <v>0.89</v>
      </c>
      <c r="F2860" s="27">
        <v>0.11</v>
      </c>
      <c r="G2860" s="27">
        <v>0.0</v>
      </c>
      <c r="H2860" s="4" t="str">
        <f>IF(AND(C2860&gt;0,C2860&lt;2),IF(ISERROR(VLOOKUP(A2860,exclusion!A:A,1,FALSE)),"Check","okay"),"not needed")</f>
        <v>not needed</v>
      </c>
      <c r="I2860" s="4" t="str">
        <f t="shared" si="13"/>
        <v>not needed</v>
      </c>
      <c r="J2860" s="4" t="str">
        <f>IF(NOT(C2860="reflexive question"),IF(AND(ISERROR(VLOOKUP(A2860,#REF!,1,0)),(ISERROR(VLOOKUP(A2860,health_changing_prem_cfd!A:A,1,0)))),"okay","check"),"okay")</f>
        <v>okay</v>
      </c>
    </row>
    <row r="2861" ht="15.75" customHeight="1">
      <c r="A2861" s="23" t="s">
        <v>40238</v>
      </c>
      <c r="B2861" s="7" t="str">
        <f>VLOOKUP(A2861,searchgroup!A:B,2,FALSE)</f>
        <v>Unspecified symptoms of the lung or throat</v>
      </c>
      <c r="C2861" s="25" t="s">
        <v>41013</v>
      </c>
      <c r="D2861" s="26"/>
      <c r="E2861" s="27">
        <v>0.89</v>
      </c>
      <c r="F2861" s="27">
        <v>0.11</v>
      </c>
      <c r="G2861" s="27">
        <v>0.0</v>
      </c>
      <c r="H2861" s="4" t="str">
        <f>IF(AND(C2861&gt;0,C2861&lt;2),IF(ISERROR(VLOOKUP(A2861,exclusion!A:A,1,FALSE)),"Check","okay"),"not needed")</f>
        <v>not needed</v>
      </c>
      <c r="I2861" s="4" t="str">
        <f t="shared" si="13"/>
        <v>not needed</v>
      </c>
      <c r="J2861" s="4" t="str">
        <f>IF(NOT(C2861="reflexive question"),IF(AND(ISERROR(VLOOKUP(A2861,#REF!,1,0)),(ISERROR(VLOOKUP(A2861,health_changing_prem_cfd!A:A,1,0)))),"okay","check"),"okay")</f>
        <v>okay</v>
      </c>
    </row>
    <row r="2862" ht="15.75" customHeight="1">
      <c r="A2862" s="23" t="s">
        <v>40241</v>
      </c>
      <c r="B2862" s="7" t="str">
        <f>VLOOKUP(A2862,searchgroup!A:B,2,FALSE)</f>
        <v>Unspecified symptoms of the musculosceletal system</v>
      </c>
      <c r="C2862" s="25" t="s">
        <v>41013</v>
      </c>
      <c r="D2862" s="26"/>
      <c r="E2862" s="27">
        <v>0.89</v>
      </c>
      <c r="F2862" s="27">
        <v>0.11</v>
      </c>
      <c r="G2862" s="27">
        <v>0.0</v>
      </c>
      <c r="H2862" s="4" t="str">
        <f>IF(AND(C2862&gt;0,C2862&lt;2),IF(ISERROR(VLOOKUP(A2862,exclusion!A:A,1,FALSE)),"Check","okay"),"not needed")</f>
        <v>not needed</v>
      </c>
      <c r="I2862" s="4" t="str">
        <f t="shared" si="13"/>
        <v>not needed</v>
      </c>
      <c r="J2862" s="4" t="str">
        <f>IF(NOT(C2862="reflexive question"),IF(AND(ISERROR(VLOOKUP(A2862,#REF!,1,0)),(ISERROR(VLOOKUP(A2862,health_changing_prem_cfd!A:A,1,0)))),"okay","check"),"okay")</f>
        <v>okay</v>
      </c>
    </row>
    <row r="2863" ht="15.75" customHeight="1">
      <c r="A2863" s="23" t="s">
        <v>40244</v>
      </c>
      <c r="B2863" s="7" t="str">
        <f>VLOOKUP(A2863,searchgroup!A:B,2,FALSE)</f>
        <v>Unspecified symptoms of the urinary tract</v>
      </c>
      <c r="C2863" s="25" t="s">
        <v>41013</v>
      </c>
      <c r="D2863" s="26"/>
      <c r="E2863" s="27">
        <v>0.89</v>
      </c>
      <c r="F2863" s="27">
        <v>0.11</v>
      </c>
      <c r="G2863" s="27">
        <v>0.0</v>
      </c>
      <c r="H2863" s="4" t="str">
        <f>IF(AND(C2863&gt;0,C2863&lt;2),IF(ISERROR(VLOOKUP(A2863,exclusion!A:A,1,FALSE)),"Check","okay"),"not needed")</f>
        <v>not needed</v>
      </c>
      <c r="I2863" s="4" t="str">
        <f t="shared" si="13"/>
        <v>not needed</v>
      </c>
      <c r="J2863" s="4" t="str">
        <f>IF(NOT(C2863="reflexive question"),IF(AND(ISERROR(VLOOKUP(A2863,#REF!,1,0)),(ISERROR(VLOOKUP(A2863,health_changing_prem_cfd!A:A,1,0)))),"okay","check"),"okay")</f>
        <v>okay</v>
      </c>
    </row>
    <row r="2864" ht="15.75" customHeight="1">
      <c r="A2864" s="23" t="s">
        <v>40247</v>
      </c>
      <c r="B2864" s="7" t="str">
        <f>VLOOKUP(A2864,searchgroup!A:B,2,FALSE)</f>
        <v>Unspecified thrombophlebitis of lower extremity</v>
      </c>
      <c r="C2864" s="25">
        <v>0.11751110637549347</v>
      </c>
      <c r="D2864" s="26"/>
      <c r="E2864" s="27">
        <v>0.89</v>
      </c>
      <c r="F2864" s="27">
        <v>0.11</v>
      </c>
      <c r="G2864" s="27">
        <v>0.0</v>
      </c>
      <c r="H2864" s="4" t="str">
        <f>IF(AND(C2864&gt;0,C2864&lt;2),IF(ISERROR(VLOOKUP(A2864,exclusion!A:A,1,FALSE)),"Check","okay"),"not needed")</f>
        <v>Check</v>
      </c>
      <c r="I2864" s="4" t="str">
        <f t="shared" si="13"/>
        <v>not needed</v>
      </c>
      <c r="J2864" s="4" t="str">
        <f>IF(NOT(C2864="reflexive question"),IF(AND(ISERROR(VLOOKUP(A2864,#REF!,1,0)),(ISERROR(VLOOKUP(A2864,health_changing_prem_cfd!A:A,1,0)))),"okay","check"),"okay")</f>
        <v>okay</v>
      </c>
    </row>
    <row r="2865" ht="15.75" customHeight="1">
      <c r="A2865" s="23" t="s">
        <v>40250</v>
      </c>
      <c r="B2865" s="7" t="str">
        <f>VLOOKUP(A2865,searchgroup!A:B,2,FALSE)</f>
        <v>Unspecified tobacco dependency</v>
      </c>
      <c r="C2865" s="25">
        <v>0.25</v>
      </c>
      <c r="D2865" s="26"/>
      <c r="E2865" s="27">
        <v>0.89</v>
      </c>
      <c r="F2865" s="27">
        <v>0.11</v>
      </c>
      <c r="G2865" s="27">
        <v>0.0</v>
      </c>
      <c r="H2865" s="4" t="str">
        <f>IF(AND(C2865&gt;0,C2865&lt;2),IF(ISERROR(VLOOKUP(A2865,exclusion!A:A,1,FALSE)),"Check","okay"),"not needed")</f>
        <v>Check</v>
      </c>
      <c r="I2865" s="4" t="str">
        <f t="shared" si="13"/>
        <v>not needed</v>
      </c>
      <c r="J2865" s="4" t="str">
        <f>IF(NOT(C2865="reflexive question"),IF(AND(ISERROR(VLOOKUP(A2865,#REF!,1,0)),(ISERROR(VLOOKUP(A2865,health_changing_prem_cfd!A:A,1,0)))),"okay","check"),"okay")</f>
        <v>okay</v>
      </c>
    </row>
    <row r="2866" ht="15.75" customHeight="1">
      <c r="A2866" s="23" t="s">
        <v>40253</v>
      </c>
      <c r="B2866" s="7" t="str">
        <f>VLOOKUP(A2866,searchgroup!A:B,2,FALSE)</f>
        <v>Unspecified transplant</v>
      </c>
      <c r="C2866" s="25" t="s">
        <v>41014</v>
      </c>
      <c r="D2866" s="26"/>
      <c r="E2866" s="27">
        <v>0.89</v>
      </c>
      <c r="F2866" s="27">
        <v>0.11</v>
      </c>
      <c r="G2866" s="27">
        <v>0.0</v>
      </c>
      <c r="H2866" s="4" t="str">
        <f>IF(AND(C2866&gt;0,C2866&lt;2),IF(ISERROR(VLOOKUP(A2866,exclusion!A:A,1,FALSE)),"Check","okay"),"not needed")</f>
        <v>not needed</v>
      </c>
      <c r="I2866" s="4" t="str">
        <f t="shared" si="13"/>
        <v>not needed</v>
      </c>
      <c r="J2866" s="4" t="str">
        <f>IF(NOT(C2866="reflexive question"),IF(AND(ISERROR(VLOOKUP(A2866,#REF!,1,0)),(ISERROR(VLOOKUP(A2866,health_changing_prem_cfd!A:A,1,0)))),"okay","check"),"okay")</f>
        <v>okay</v>
      </c>
    </row>
    <row r="2867" ht="15.75" customHeight="1">
      <c r="A2867" s="23" t="s">
        <v>40256</v>
      </c>
      <c r="B2867" s="7" t="str">
        <f>VLOOKUP(A2867,searchgroup!A:B,2,FALSE)</f>
        <v>Unspecified urinary incontinence</v>
      </c>
      <c r="C2867" s="25" t="s">
        <v>41012</v>
      </c>
      <c r="D2867" s="26"/>
      <c r="E2867" s="27">
        <v>0.89</v>
      </c>
      <c r="F2867" s="27">
        <v>0.11</v>
      </c>
      <c r="G2867" s="27">
        <v>0.0</v>
      </c>
      <c r="H2867" s="4" t="str">
        <f>IF(AND(C2867&gt;0,C2867&lt;2),IF(ISERROR(VLOOKUP(A2867,exclusion!A:A,1,FALSE)),"Check","okay"),"not needed")</f>
        <v>not needed</v>
      </c>
      <c r="I2867" s="4" t="str">
        <f t="shared" si="13"/>
        <v>check</v>
      </c>
      <c r="J2867" s="4" t="str">
        <f>IF(NOT(C2867="reflexive question"),IF(AND(ISERROR(VLOOKUP(A2867,#REF!,1,0)),(ISERROR(VLOOKUP(A2867,health_changing_prem_cfd!A:A,1,0)))),"okay","check"),"okay")</f>
        <v>okay</v>
      </c>
    </row>
    <row r="2868" ht="15.75" customHeight="1">
      <c r="A2868" s="23" t="s">
        <v>40257</v>
      </c>
      <c r="B2868" s="7" t="str">
        <f>VLOOKUP(A2868,searchgroup!A:B,2,FALSE)</f>
        <v>Unspecified venous complications during pregnancy</v>
      </c>
      <c r="C2868" s="25" t="s">
        <v>41013</v>
      </c>
      <c r="D2868" s="26"/>
      <c r="E2868" s="27">
        <v>0.89</v>
      </c>
      <c r="F2868" s="27">
        <v>0.11</v>
      </c>
      <c r="G2868" s="27">
        <v>0.0</v>
      </c>
      <c r="H2868" s="4" t="str">
        <f>IF(AND(C2868&gt;0,C2868&lt;2),IF(ISERROR(VLOOKUP(A2868,exclusion!A:A,1,FALSE)),"Check","okay"),"not needed")</f>
        <v>not needed</v>
      </c>
      <c r="I2868" s="4" t="str">
        <f t="shared" si="13"/>
        <v>not needed</v>
      </c>
      <c r="J2868" s="4" t="str">
        <f>IF(NOT(C2868="reflexive question"),IF(AND(ISERROR(VLOOKUP(A2868,#REF!,1,0)),(ISERROR(VLOOKUP(A2868,health_changing_prem_cfd!A:A,1,0)))),"okay","check"),"okay")</f>
        <v>okay</v>
      </c>
    </row>
    <row r="2869" ht="15.75" customHeight="1">
      <c r="A2869" s="23" t="s">
        <v>40260</v>
      </c>
      <c r="B2869" s="7" t="str">
        <f>VLOOKUP(A2869,searchgroup!A:B,2,FALSE)</f>
        <v>Unspecified venous embolism and thrombosis</v>
      </c>
      <c r="C2869" s="25" t="s">
        <v>41013</v>
      </c>
      <c r="D2869" s="26"/>
      <c r="E2869" s="27">
        <v>0.89</v>
      </c>
      <c r="F2869" s="27">
        <v>0.11</v>
      </c>
      <c r="G2869" s="27">
        <v>0.0</v>
      </c>
      <c r="H2869" s="4" t="str">
        <f>IF(AND(C2869&gt;0,C2869&lt;2),IF(ISERROR(VLOOKUP(A2869,exclusion!A:A,1,FALSE)),"Check","okay"),"not needed")</f>
        <v>not needed</v>
      </c>
      <c r="I2869" s="4" t="str">
        <f t="shared" si="13"/>
        <v>not needed</v>
      </c>
      <c r="J2869" s="4" t="str">
        <f>IF(NOT(C2869="reflexive question"),IF(AND(ISERROR(VLOOKUP(A2869,#REF!,1,0)),(ISERROR(VLOOKUP(A2869,health_changing_prem_cfd!A:A,1,0)))),"okay","check"),"okay")</f>
        <v>okay</v>
      </c>
    </row>
    <row r="2870" ht="15.75" customHeight="1">
      <c r="A2870" s="23" t="s">
        <v>40263</v>
      </c>
      <c r="B2870" s="7" t="str">
        <f>VLOOKUP(A2870,searchgroup!A:B,2,FALSE)</f>
        <v>Vertigo not further specified</v>
      </c>
      <c r="C2870" s="25" t="s">
        <v>41012</v>
      </c>
      <c r="D2870" s="26"/>
      <c r="E2870" s="27">
        <v>0.89</v>
      </c>
      <c r="F2870" s="27">
        <v>0.11</v>
      </c>
      <c r="G2870" s="27">
        <v>0.0</v>
      </c>
      <c r="H2870" s="4" t="str">
        <f>IF(AND(C2870&gt;0,C2870&lt;2),IF(ISERROR(VLOOKUP(A2870,exclusion!A:A,1,FALSE)),"Check","okay"),"not needed")</f>
        <v>not needed</v>
      </c>
      <c r="I2870" s="4" t="str">
        <f t="shared" si="13"/>
        <v>check</v>
      </c>
      <c r="J2870" s="4" t="str">
        <f>IF(NOT(C2870="reflexive question"),IF(AND(ISERROR(VLOOKUP(A2870,#REF!,1,0)),(ISERROR(VLOOKUP(A2870,health_changing_prem_cfd!A:A,1,0)))),"okay","check"),"okay")</f>
        <v>okay</v>
      </c>
    </row>
    <row r="2871" ht="15.75" customHeight="1">
      <c r="A2871" s="23" t="s">
        <v>40266</v>
      </c>
      <c r="B2871" s="7" t="str">
        <f>VLOOKUP(A2871,searchgroup!A:B,2,FALSE)</f>
        <v>Unspecified viral infection</v>
      </c>
      <c r="C2871" s="25" t="s">
        <v>41012</v>
      </c>
      <c r="D2871" s="26"/>
      <c r="E2871" s="27">
        <v>0.89</v>
      </c>
      <c r="F2871" s="27">
        <v>0.11</v>
      </c>
      <c r="G2871" s="27">
        <v>0.0</v>
      </c>
      <c r="H2871" s="4" t="str">
        <f>IF(AND(C2871&gt;0,C2871&lt;2),IF(ISERROR(VLOOKUP(A2871,exclusion!A:A,1,FALSE)),"Check","okay"),"not needed")</f>
        <v>not needed</v>
      </c>
      <c r="I2871" s="4" t="str">
        <f t="shared" si="13"/>
        <v>check</v>
      </c>
      <c r="J2871" s="4" t="str">
        <f>IF(NOT(C2871="reflexive question"),IF(AND(ISERROR(VLOOKUP(A2871,#REF!,1,0)),(ISERROR(VLOOKUP(A2871,health_changing_prem_cfd!A:A,1,0)))),"okay","check"),"okay")</f>
        <v>okay</v>
      </c>
    </row>
    <row r="2872" ht="15.75" customHeight="1">
      <c r="A2872" s="23" t="s">
        <v>40268</v>
      </c>
      <c r="B2872" s="7" t="str">
        <f>VLOOKUP(A2872,searchgroup!A:B,2,FALSE)</f>
        <v>Unspecified vulvar dysplasia</v>
      </c>
      <c r="C2872" s="25" t="s">
        <v>41014</v>
      </c>
      <c r="D2872" s="26"/>
      <c r="E2872" s="27">
        <v>0.89</v>
      </c>
      <c r="F2872" s="27">
        <v>0.11</v>
      </c>
      <c r="G2872" s="27">
        <v>0.0</v>
      </c>
      <c r="H2872" s="4" t="str">
        <f>IF(AND(C2872&gt;0,C2872&lt;2),IF(ISERROR(VLOOKUP(A2872,exclusion!A:A,1,FALSE)),"Check","okay"),"not needed")</f>
        <v>not needed</v>
      </c>
      <c r="I2872" s="4" t="str">
        <f t="shared" si="13"/>
        <v>not needed</v>
      </c>
      <c r="J2872" s="4" t="str">
        <f>IF(NOT(C2872="reflexive question"),IF(AND(ISERROR(VLOOKUP(A2872,#REF!,1,0)),(ISERROR(VLOOKUP(A2872,health_changing_prem_cfd!A:A,1,0)))),"okay","check"),"okay")</f>
        <v>okay</v>
      </c>
    </row>
    <row r="2873" ht="15.75" customHeight="1">
      <c r="A2873" s="23" t="s">
        <v>40271</v>
      </c>
      <c r="B2873" s="7" t="str">
        <f>VLOOKUP(A2873,searchgroup!A:B,2,FALSE)</f>
        <v>Unusual personal appearance and behaviour</v>
      </c>
      <c r="C2873" s="25" t="s">
        <v>41013</v>
      </c>
      <c r="D2873" s="26"/>
      <c r="E2873" s="27">
        <v>0.89</v>
      </c>
      <c r="F2873" s="27">
        <v>0.11</v>
      </c>
      <c r="G2873" s="27">
        <v>0.0</v>
      </c>
      <c r="H2873" s="4" t="str">
        <f>IF(AND(C2873&gt;0,C2873&lt;2),IF(ISERROR(VLOOKUP(A2873,exclusion!A:A,1,FALSE)),"Check","okay"),"not needed")</f>
        <v>not needed</v>
      </c>
      <c r="I2873" s="4" t="str">
        <f t="shared" si="13"/>
        <v>not needed</v>
      </c>
      <c r="J2873" s="4" t="str">
        <f>IF(NOT(C2873="reflexive question"),IF(AND(ISERROR(VLOOKUP(A2873,#REF!,1,0)),(ISERROR(VLOOKUP(A2873,health_changing_prem_cfd!A:A,1,0)))),"okay","check"),"okay")</f>
        <v>okay</v>
      </c>
    </row>
    <row r="2874" ht="15.75" customHeight="1">
      <c r="A2874" s="23" t="s">
        <v>40274</v>
      </c>
      <c r="B2874" s="7" t="str">
        <f>VLOOKUP(A2874,searchgroup!A:B,2,FALSE)</f>
        <v>Unwanted pregnancy</v>
      </c>
      <c r="C2874" s="25" t="s">
        <v>41015</v>
      </c>
      <c r="D2874" s="26"/>
      <c r="E2874" s="27">
        <v>0.89</v>
      </c>
      <c r="F2874" s="27">
        <v>0.11</v>
      </c>
      <c r="G2874" s="27">
        <v>0.0</v>
      </c>
      <c r="H2874" s="4" t="str">
        <f>IF(AND(C2874&gt;0,C2874&lt;2),IF(ISERROR(VLOOKUP(A2874,exclusion!A:A,1,FALSE)),"Check","okay"),"not needed")</f>
        <v>not needed</v>
      </c>
      <c r="I2874" s="4" t="str">
        <f t="shared" si="13"/>
        <v>not needed</v>
      </c>
      <c r="J2874" s="4" t="str">
        <f>IF(NOT(C2874="reflexive question"),IF(AND(ISERROR(VLOOKUP(A2874,#REF!,1,0)),(ISERROR(VLOOKUP(A2874,health_changing_prem_cfd!A:A,1,0)))),"okay","check"),"okay")</f>
        <v>okay</v>
      </c>
    </row>
    <row r="2875" ht="15.75" customHeight="1">
      <c r="A2875" s="23" t="s">
        <v>40277</v>
      </c>
      <c r="B2875" s="7" t="str">
        <f>VLOOKUP(A2875,searchgroup!A:B,2,FALSE)</f>
        <v>Ureter cancer</v>
      </c>
      <c r="C2875" s="30" t="s">
        <v>41014</v>
      </c>
      <c r="D2875" s="26"/>
      <c r="E2875" s="27">
        <v>0.89</v>
      </c>
      <c r="F2875" s="27">
        <v>0.11</v>
      </c>
      <c r="G2875" s="27">
        <v>0.0</v>
      </c>
      <c r="H2875" s="4" t="str">
        <f>IF(AND(C2875&gt;0,C2875&lt;2),IF(ISERROR(VLOOKUP(A2875,exclusion!A:A,1,FALSE)),"Check","okay"),"not needed")</f>
        <v>not needed</v>
      </c>
      <c r="I2875" s="4" t="str">
        <f t="shared" si="13"/>
        <v>not needed</v>
      </c>
      <c r="J2875" s="4" t="str">
        <f>IF(NOT(C2875="reflexive question"),IF(AND(ISERROR(VLOOKUP(A2875,#REF!,1,0)),(ISERROR(VLOOKUP(A2875,health_changing_prem_cfd!A:A,1,0)))),"okay","check"),"okay")</f>
        <v>okay</v>
      </c>
    </row>
    <row r="2876" ht="15.75" customHeight="1">
      <c r="A2876" s="23" t="s">
        <v>40280</v>
      </c>
      <c r="B2876" s="7" t="str">
        <f>VLOOKUP(A2876,searchgroup!A:B,2,FALSE)</f>
        <v>Urethra fistula or carnuncle</v>
      </c>
      <c r="C2876" s="25">
        <v>0.2119710702785107</v>
      </c>
      <c r="D2876" s="26"/>
      <c r="E2876" s="27">
        <v>0.89</v>
      </c>
      <c r="F2876" s="27">
        <v>0.11</v>
      </c>
      <c r="G2876" s="27">
        <v>0.0</v>
      </c>
      <c r="H2876" s="4" t="str">
        <f>IF(AND(C2876&gt;0,C2876&lt;2),IF(ISERROR(VLOOKUP(A2876,exclusion!A:A,1,FALSE)),"Check","okay"),"not needed")</f>
        <v>Check</v>
      </c>
      <c r="I2876" s="4" t="str">
        <f t="shared" si="13"/>
        <v>not needed</v>
      </c>
      <c r="J2876" s="4" t="str">
        <f>IF(NOT(C2876="reflexive question"),IF(AND(ISERROR(VLOOKUP(A2876,#REF!,1,0)),(ISERROR(VLOOKUP(A2876,health_changing_prem_cfd!A:A,1,0)))),"okay","check"),"okay")</f>
        <v>okay</v>
      </c>
    </row>
    <row r="2877" ht="15.75" customHeight="1">
      <c r="A2877" s="23" t="s">
        <v>40283</v>
      </c>
      <c r="B2877" s="7" t="str">
        <f>VLOOKUP(A2877,searchgroup!A:B,2,FALSE)</f>
        <v>Urethral abscess</v>
      </c>
      <c r="C2877" s="25" t="s">
        <v>41012</v>
      </c>
      <c r="D2877" s="26"/>
      <c r="E2877" s="27">
        <v>0.89</v>
      </c>
      <c r="F2877" s="27">
        <v>0.11</v>
      </c>
      <c r="G2877" s="27">
        <v>0.0</v>
      </c>
      <c r="H2877" s="4" t="str">
        <f>IF(AND(C2877&gt;0,C2877&lt;2),IF(ISERROR(VLOOKUP(A2877,exclusion!A:A,1,FALSE)),"Check","okay"),"not needed")</f>
        <v>not needed</v>
      </c>
      <c r="I2877" s="4" t="str">
        <f t="shared" si="13"/>
        <v>check</v>
      </c>
      <c r="J2877" s="4" t="str">
        <f>IF(NOT(C2877="reflexive question"),IF(AND(ISERROR(VLOOKUP(A2877,#REF!,1,0)),(ISERROR(VLOOKUP(A2877,health_changing_prem_cfd!A:A,1,0)))),"okay","check"),"okay")</f>
        <v>okay</v>
      </c>
    </row>
    <row r="2878" ht="15.75" customHeight="1">
      <c r="A2878" s="23" t="s">
        <v>40284</v>
      </c>
      <c r="B2878" s="7" t="str">
        <f>VLOOKUP(A2878,searchgroup!A:B,2,FALSE)</f>
        <v>Urethral stricture</v>
      </c>
      <c r="C2878" s="25" t="s">
        <v>41012</v>
      </c>
      <c r="D2878" s="26"/>
      <c r="E2878" s="27">
        <v>0.89</v>
      </c>
      <c r="F2878" s="27">
        <v>0.11</v>
      </c>
      <c r="G2878" s="27">
        <v>0.0</v>
      </c>
      <c r="H2878" s="4" t="str">
        <f>IF(AND(C2878&gt;0,C2878&lt;2),IF(ISERROR(VLOOKUP(A2878,exclusion!A:A,1,FALSE)),"Check","okay"),"not needed")</f>
        <v>not needed</v>
      </c>
      <c r="I2878" s="4" t="str">
        <f t="shared" si="13"/>
        <v>check</v>
      </c>
      <c r="J2878" s="4" t="str">
        <f>IF(NOT(C2878="reflexive question"),IF(AND(ISERROR(VLOOKUP(A2878,#REF!,1,0)),(ISERROR(VLOOKUP(A2878,health_changing_prem_cfd!A:A,1,0)))),"okay","check"),"okay")</f>
        <v>okay</v>
      </c>
    </row>
    <row r="2879" ht="15.75" customHeight="1">
      <c r="A2879" s="23" t="s">
        <v>40285</v>
      </c>
      <c r="B2879" s="7" t="str">
        <f>VLOOKUP(A2879,searchgroup!A:B,2,FALSE)</f>
        <v>Urethritis</v>
      </c>
      <c r="C2879" s="25" t="s">
        <v>41012</v>
      </c>
      <c r="D2879" s="26"/>
      <c r="E2879" s="27">
        <v>0.89</v>
      </c>
      <c r="F2879" s="27">
        <v>0.11</v>
      </c>
      <c r="G2879" s="27">
        <v>0.0</v>
      </c>
      <c r="H2879" s="4" t="str">
        <f>IF(AND(C2879&gt;0,C2879&lt;2),IF(ISERROR(VLOOKUP(A2879,exclusion!A:A,1,FALSE)),"Check","okay"),"not needed")</f>
        <v>not needed</v>
      </c>
      <c r="I2879" s="4" t="str">
        <f t="shared" si="13"/>
        <v>check</v>
      </c>
      <c r="J2879" s="4" t="str">
        <f>IF(NOT(C2879="reflexive question"),IF(AND(ISERROR(VLOOKUP(A2879,#REF!,1,0)),(ISERROR(VLOOKUP(A2879,health_changing_prem_cfd!A:A,1,0)))),"okay","check"),"okay")</f>
        <v>okay</v>
      </c>
    </row>
    <row r="2880" ht="15.75" customHeight="1">
      <c r="A2880" s="23" t="s">
        <v>40288</v>
      </c>
      <c r="B2880" s="7" t="str">
        <f>VLOOKUP(A2880,searchgroup!A:B,2,FALSE)</f>
        <v>Urinary incontinence</v>
      </c>
      <c r="C2880" s="25" t="s">
        <v>41013</v>
      </c>
      <c r="D2880" s="26"/>
      <c r="E2880" s="27">
        <v>0.89</v>
      </c>
      <c r="F2880" s="27">
        <v>0.11</v>
      </c>
      <c r="G2880" s="27">
        <v>0.0</v>
      </c>
      <c r="H2880" s="4" t="str">
        <f>IF(AND(C2880&gt;0,C2880&lt;2),IF(ISERROR(VLOOKUP(A2880,exclusion!A:A,1,FALSE)),"Check","okay"),"not needed")</f>
        <v>not needed</v>
      </c>
      <c r="I2880" s="4" t="str">
        <f t="shared" si="13"/>
        <v>not needed</v>
      </c>
      <c r="J2880" s="4" t="str">
        <f>IF(NOT(C2880="reflexive question"),IF(AND(ISERROR(VLOOKUP(A2880,#REF!,1,0)),(ISERROR(VLOOKUP(A2880,health_changing_prem_cfd!A:A,1,0)))),"okay","check"),"okay")</f>
        <v>okay</v>
      </c>
    </row>
    <row r="2881" ht="15.75" customHeight="1">
      <c r="A2881" s="23" t="s">
        <v>40291</v>
      </c>
      <c r="B2881" s="7" t="str">
        <f>VLOOKUP(A2881,searchgroup!A:B,2,FALSE)</f>
        <v>Urinary tract infection</v>
      </c>
      <c r="C2881" s="25" t="s">
        <v>41015</v>
      </c>
      <c r="D2881" s="26"/>
      <c r="E2881" s="27">
        <v>0.89</v>
      </c>
      <c r="F2881" s="27">
        <v>0.11</v>
      </c>
      <c r="G2881" s="27">
        <v>0.0</v>
      </c>
      <c r="H2881" s="4" t="str">
        <f>IF(AND(C2881&gt;0,C2881&lt;2),IF(ISERROR(VLOOKUP(A2881,exclusion!A:A,1,FALSE)),"Check","okay"),"not needed")</f>
        <v>not needed</v>
      </c>
      <c r="I2881" s="4" t="str">
        <f t="shared" si="13"/>
        <v>not needed</v>
      </c>
      <c r="J2881" s="4" t="str">
        <f>IF(NOT(C2881="reflexive question"),IF(AND(ISERROR(VLOOKUP(A2881,#REF!,1,0)),(ISERROR(VLOOKUP(A2881,health_changing_prem_cfd!A:A,1,0)))),"okay","check"),"okay")</f>
        <v>okay</v>
      </c>
    </row>
    <row r="2882" ht="15.75" customHeight="1">
      <c r="A2882" s="23" t="s">
        <v>40294</v>
      </c>
      <c r="B2882" s="7" t="str">
        <f>VLOOKUP(A2882,searchgroup!A:B,2,FALSE)</f>
        <v>Urinary tract infection due to pregnancy</v>
      </c>
      <c r="C2882" s="25" t="s">
        <v>41015</v>
      </c>
      <c r="D2882" s="26"/>
      <c r="E2882" s="27">
        <v>0.89</v>
      </c>
      <c r="F2882" s="27">
        <v>0.11</v>
      </c>
      <c r="G2882" s="27">
        <v>0.0</v>
      </c>
      <c r="H2882" s="4" t="str">
        <f>IF(AND(C2882&gt;0,C2882&lt;2),IF(ISERROR(VLOOKUP(A2882,exclusion!A:A,1,FALSE)),"Check","okay"),"not needed")</f>
        <v>not needed</v>
      </c>
      <c r="I2882" s="4" t="str">
        <f t="shared" si="13"/>
        <v>not needed</v>
      </c>
      <c r="J2882" s="4" t="str">
        <f>IF(NOT(C2882="reflexive question"),IF(AND(ISERROR(VLOOKUP(A2882,#REF!,1,0)),(ISERROR(VLOOKUP(A2882,health_changing_prem_cfd!A:A,1,0)))),"okay","check"),"okay")</f>
        <v>okay</v>
      </c>
    </row>
    <row r="2883" ht="15.75" customHeight="1">
      <c r="A2883" s="23" t="s">
        <v>40297</v>
      </c>
      <c r="B2883" s="7" t="str">
        <f>VLOOKUP(A2883,searchgroup!A:B,2,FALSE)</f>
        <v>Urticaria</v>
      </c>
      <c r="C2883" s="25" t="s">
        <v>41015</v>
      </c>
      <c r="D2883" s="26"/>
      <c r="E2883" s="27">
        <v>0.89</v>
      </c>
      <c r="F2883" s="27">
        <v>0.11</v>
      </c>
      <c r="G2883" s="27">
        <v>0.0</v>
      </c>
      <c r="H2883" s="4" t="str">
        <f>IF(AND(C2883&gt;0,C2883&lt;2),IF(ISERROR(VLOOKUP(A2883,exclusion!A:A,1,FALSE)),"Check","okay"),"not needed")</f>
        <v>not needed</v>
      </c>
      <c r="I2883" s="4" t="str">
        <f t="shared" si="13"/>
        <v>not needed</v>
      </c>
      <c r="J2883" s="4" t="str">
        <f>IF(NOT(C2883="reflexive question"),IF(AND(ISERROR(VLOOKUP(A2883,#REF!,1,0)),(ISERROR(VLOOKUP(A2883,health_changing_prem_cfd!A:A,1,0)))),"okay","check"),"okay")</f>
        <v>okay</v>
      </c>
    </row>
    <row r="2884" ht="15.75" customHeight="1">
      <c r="A2884" s="23" t="s">
        <v>40298</v>
      </c>
      <c r="B2884" s="7" t="str">
        <f>VLOOKUP(A2884,searchgroup!A:B,2,FALSE)</f>
        <v>Uterovaginal prolapse</v>
      </c>
      <c r="C2884" s="28" t="s">
        <v>41012</v>
      </c>
      <c r="D2884" s="26"/>
      <c r="E2884" s="27">
        <v>0.89</v>
      </c>
      <c r="F2884" s="27">
        <v>0.11</v>
      </c>
      <c r="G2884" s="27">
        <v>0.0</v>
      </c>
      <c r="H2884" s="4" t="str">
        <f>IF(AND(C2884&gt;0,C2884&lt;2),IF(ISERROR(VLOOKUP(A2884,exclusion!A:A,1,FALSE)),"Check","okay"),"not needed")</f>
        <v>not needed</v>
      </c>
      <c r="I2884" s="4" t="str">
        <f t="shared" si="13"/>
        <v>check</v>
      </c>
      <c r="J2884" s="4" t="str">
        <f>IF(NOT(C2884="reflexive question"),IF(AND(ISERROR(VLOOKUP(A2884,#REF!,1,0)),(ISERROR(VLOOKUP(A2884,health_changing_prem_cfd!A:A,1,0)))),"okay","check"),"okay")</f>
        <v>okay</v>
      </c>
    </row>
    <row r="2885" ht="15.75" customHeight="1">
      <c r="A2885" s="23" t="s">
        <v>40301</v>
      </c>
      <c r="B2885" s="7" t="str">
        <f>VLOOKUP(A2885,searchgroup!A:B,2,FALSE)</f>
        <v>Uterus cancer</v>
      </c>
      <c r="C2885" s="30" t="s">
        <v>41014</v>
      </c>
      <c r="D2885" s="26"/>
      <c r="E2885" s="27">
        <v>0.89</v>
      </c>
      <c r="F2885" s="27">
        <v>0.11</v>
      </c>
      <c r="G2885" s="27">
        <v>0.0</v>
      </c>
      <c r="H2885" s="4" t="str">
        <f>IF(AND(C2885&gt;0,C2885&lt;2),IF(ISERROR(VLOOKUP(A2885,exclusion!A:A,1,FALSE)),"Check","okay"),"not needed")</f>
        <v>not needed</v>
      </c>
      <c r="I2885" s="4" t="str">
        <f t="shared" si="13"/>
        <v>not needed</v>
      </c>
      <c r="J2885" s="4" t="str">
        <f>IF(NOT(C2885="reflexive question"),IF(AND(ISERROR(VLOOKUP(A2885,#REF!,1,0)),(ISERROR(VLOOKUP(A2885,health_changing_prem_cfd!A:A,1,0)))),"okay","check"),"okay")</f>
        <v>okay</v>
      </c>
    </row>
    <row r="2886" ht="15.75" customHeight="1">
      <c r="A2886" s="23" t="s">
        <v>40304</v>
      </c>
      <c r="B2886" s="7" t="str">
        <f>VLOOKUP(A2886,searchgroup!A:B,2,FALSE)</f>
        <v>Vagina cancer</v>
      </c>
      <c r="C2886" s="30" t="s">
        <v>41014</v>
      </c>
      <c r="D2886" s="26"/>
      <c r="E2886" s="27">
        <v>0.89</v>
      </c>
      <c r="F2886" s="27">
        <v>0.11</v>
      </c>
      <c r="G2886" s="27">
        <v>0.0</v>
      </c>
      <c r="H2886" s="4" t="str">
        <f>IF(AND(C2886&gt;0,C2886&lt;2),IF(ISERROR(VLOOKUP(A2886,exclusion!A:A,1,FALSE)),"Check","okay"),"not needed")</f>
        <v>not needed</v>
      </c>
      <c r="I2886" s="4" t="str">
        <f t="shared" si="13"/>
        <v>not needed</v>
      </c>
      <c r="J2886" s="4" t="str">
        <f>IF(NOT(C2886="reflexive question"),IF(AND(ISERROR(VLOOKUP(A2886,#REF!,1,0)),(ISERROR(VLOOKUP(A2886,health_changing_prem_cfd!A:A,1,0)))),"okay","check"),"okay")</f>
        <v>okay</v>
      </c>
    </row>
    <row r="2887" ht="15.75" customHeight="1">
      <c r="A2887" s="23" t="s">
        <v>40307</v>
      </c>
      <c r="B2887" s="7" t="str">
        <f>VLOOKUP(A2887,searchgroup!A:B,2,FALSE)</f>
        <v>Vaginal enterocele or rectocele</v>
      </c>
      <c r="C2887" s="25">
        <v>0.8312551034696212</v>
      </c>
      <c r="D2887" s="26"/>
      <c r="E2887" s="27">
        <v>0.89</v>
      </c>
      <c r="F2887" s="27">
        <v>0.11</v>
      </c>
      <c r="G2887" s="27">
        <v>0.0</v>
      </c>
      <c r="H2887" s="4" t="str">
        <f>IF(AND(C2887&gt;0,C2887&lt;2),IF(ISERROR(VLOOKUP(A2887,exclusion!A:A,1,FALSE)),"Check","okay"),"not needed")</f>
        <v>Check</v>
      </c>
      <c r="I2887" s="4" t="str">
        <f t="shared" si="13"/>
        <v>not needed</v>
      </c>
      <c r="J2887" s="4" t="str">
        <f>IF(NOT(C2887="reflexive question"),IF(AND(ISERROR(VLOOKUP(A2887,#REF!,1,0)),(ISERROR(VLOOKUP(A2887,health_changing_prem_cfd!A:A,1,0)))),"okay","check"),"okay")</f>
        <v>okay</v>
      </c>
    </row>
    <row r="2888" ht="15.75" customHeight="1">
      <c r="A2888" s="23" t="s">
        <v>40310</v>
      </c>
      <c r="B2888" s="7" t="str">
        <f>VLOOKUP(A2888,searchgroup!A:B,2,FALSE)</f>
        <v>Vaginal inflammation due to other disease</v>
      </c>
      <c r="C2888" s="25" t="s">
        <v>41015</v>
      </c>
      <c r="D2888" s="26"/>
      <c r="E2888" s="27">
        <v>0.89</v>
      </c>
      <c r="F2888" s="27">
        <v>0.11</v>
      </c>
      <c r="G2888" s="27">
        <v>0.0</v>
      </c>
      <c r="H2888" s="4" t="str">
        <f>IF(AND(C2888&gt;0,C2888&lt;2),IF(ISERROR(VLOOKUP(A2888,exclusion!A:A,1,FALSE)),"Check","okay"),"not needed")</f>
        <v>not needed</v>
      </c>
      <c r="I2888" s="4" t="str">
        <f t="shared" si="13"/>
        <v>not needed</v>
      </c>
      <c r="J2888" s="4" t="str">
        <f>IF(NOT(C2888="reflexive question"),IF(AND(ISERROR(VLOOKUP(A2888,#REF!,1,0)),(ISERROR(VLOOKUP(A2888,health_changing_prem_cfd!A:A,1,0)))),"okay","check"),"okay")</f>
        <v>okay</v>
      </c>
    </row>
    <row r="2889" ht="15.75" customHeight="1">
      <c r="A2889" s="23" t="s">
        <v>40313</v>
      </c>
      <c r="B2889" s="7" t="str">
        <f>VLOOKUP(A2889,searchgroup!A:B,2,FALSE)</f>
        <v>Vaginismus</v>
      </c>
      <c r="C2889" s="25" t="s">
        <v>41015</v>
      </c>
      <c r="D2889" s="26"/>
      <c r="E2889" s="27">
        <v>0.89</v>
      </c>
      <c r="F2889" s="27">
        <v>0.11</v>
      </c>
      <c r="G2889" s="27">
        <v>0.0</v>
      </c>
      <c r="H2889" s="4" t="str">
        <f>IF(AND(C2889&gt;0,C2889&lt;2),IF(ISERROR(VLOOKUP(A2889,exclusion!A:A,1,FALSE)),"Check","okay"),"not needed")</f>
        <v>not needed</v>
      </c>
      <c r="I2889" s="4" t="str">
        <f t="shared" si="13"/>
        <v>not needed</v>
      </c>
      <c r="J2889" s="4" t="str">
        <f>IF(NOT(C2889="reflexive question"),IF(AND(ISERROR(VLOOKUP(A2889,#REF!,1,0)),(ISERROR(VLOOKUP(A2889,health_changing_prem_cfd!A:A,1,0)))),"okay","check"),"okay")</f>
        <v>okay</v>
      </c>
    </row>
    <row r="2890" ht="15.75" customHeight="1">
      <c r="A2890" s="23" t="s">
        <v>40314</v>
      </c>
      <c r="B2890" s="7" t="str">
        <f>VLOOKUP(A2890,searchgroup!A:B,2,FALSE)</f>
        <v>Valgus deformity of a limb</v>
      </c>
      <c r="C2890" s="25">
        <v>0.3</v>
      </c>
      <c r="D2890" s="26"/>
      <c r="E2890" s="27">
        <v>0.89</v>
      </c>
      <c r="F2890" s="27">
        <v>0.11</v>
      </c>
      <c r="G2890" s="27">
        <v>0.0</v>
      </c>
      <c r="H2890" s="4" t="str">
        <f>IF(AND(C2890&gt;0,C2890&lt;2),IF(ISERROR(VLOOKUP(A2890,exclusion!A:A,1,FALSE)),"Check","okay"),"not needed")</f>
        <v>Check</v>
      </c>
      <c r="I2890" s="4" t="str">
        <f t="shared" si="13"/>
        <v>not needed</v>
      </c>
      <c r="J2890" s="4" t="str">
        <f>IF(NOT(C2890="reflexive question"),IF(AND(ISERROR(VLOOKUP(A2890,#REF!,1,0)),(ISERROR(VLOOKUP(A2890,health_changing_prem_cfd!A:A,1,0)))),"okay","check"),"okay")</f>
        <v>okay</v>
      </c>
    </row>
    <row r="2891" ht="15.75" customHeight="1">
      <c r="A2891" s="23" t="s">
        <v>40317</v>
      </c>
      <c r="B2891" s="7" t="str">
        <f>VLOOKUP(A2891,searchgroup!A:B,2,FALSE)</f>
        <v>Varicose veins due to pregnancy</v>
      </c>
      <c r="C2891" s="25" t="s">
        <v>41012</v>
      </c>
      <c r="D2891" s="26"/>
      <c r="E2891" s="27">
        <v>0.89</v>
      </c>
      <c r="F2891" s="27">
        <v>0.11</v>
      </c>
      <c r="G2891" s="27">
        <v>0.0</v>
      </c>
      <c r="H2891" s="4" t="str">
        <f>IF(AND(C2891&gt;0,C2891&lt;2),IF(ISERROR(VLOOKUP(A2891,exclusion!A:A,1,FALSE)),"Check","okay"),"not needed")</f>
        <v>not needed</v>
      </c>
      <c r="I2891" s="4" t="str">
        <f t="shared" si="13"/>
        <v>check</v>
      </c>
      <c r="J2891" s="4" t="str">
        <f>IF(NOT(C2891="reflexive question"),IF(AND(ISERROR(VLOOKUP(A2891,#REF!,1,0)),(ISERROR(VLOOKUP(A2891,health_changing_prem_cfd!A:A,1,0)))),"okay","check"),"okay")</f>
        <v>okay</v>
      </c>
    </row>
    <row r="2892" ht="15.75" customHeight="1">
      <c r="A2892" s="23" t="s">
        <v>40320</v>
      </c>
      <c r="B2892" s="7" t="str">
        <f>VLOOKUP(A2892,searchgroup!A:B,2,FALSE)</f>
        <v>Varicose veins of other sites</v>
      </c>
      <c r="C2892" s="25" t="s">
        <v>41013</v>
      </c>
      <c r="D2892" s="26"/>
      <c r="E2892" s="27">
        <v>0.89</v>
      </c>
      <c r="F2892" s="27">
        <v>0.11</v>
      </c>
      <c r="G2892" s="27">
        <v>0.0</v>
      </c>
      <c r="H2892" s="4" t="str">
        <f>IF(AND(C2892&gt;0,C2892&lt;2),IF(ISERROR(VLOOKUP(A2892,exclusion!A:A,1,FALSE)),"Check","okay"),"not needed")</f>
        <v>not needed</v>
      </c>
      <c r="I2892" s="4" t="str">
        <f t="shared" si="13"/>
        <v>not needed</v>
      </c>
      <c r="J2892" s="4" t="str">
        <f>IF(NOT(C2892="reflexive question"),IF(AND(ISERROR(VLOOKUP(A2892,#REF!,1,0)),(ISERROR(VLOOKUP(A2892,health_changing_prem_cfd!A:A,1,0)))),"okay","check"),"okay")</f>
        <v>okay</v>
      </c>
    </row>
    <row r="2893" ht="15.75" customHeight="1">
      <c r="A2893" s="23" t="s">
        <v>40322</v>
      </c>
      <c r="B2893" s="7" t="str">
        <f>VLOOKUP(A2893,searchgroup!A:B,2,FALSE)</f>
        <v>Varicose veins of the leg with inflammation</v>
      </c>
      <c r="C2893" s="25" t="s">
        <v>41012</v>
      </c>
      <c r="D2893" s="26"/>
      <c r="E2893" s="27">
        <v>0.89</v>
      </c>
      <c r="F2893" s="27">
        <v>0.11</v>
      </c>
      <c r="G2893" s="27">
        <v>0.0</v>
      </c>
      <c r="H2893" s="4" t="str">
        <f>IF(AND(C2893&gt;0,C2893&lt;2),IF(ISERROR(VLOOKUP(A2893,exclusion!A:A,1,FALSE)),"Check","okay"),"not needed")</f>
        <v>not needed</v>
      </c>
      <c r="I2893" s="4" t="str">
        <f t="shared" si="13"/>
        <v>check</v>
      </c>
      <c r="J2893" s="4" t="str">
        <f>IF(NOT(C2893="reflexive question"),IF(AND(ISERROR(VLOOKUP(A2893,#REF!,1,0)),(ISERROR(VLOOKUP(A2893,health_changing_prem_cfd!A:A,1,0)))),"okay","check"),"okay")</f>
        <v>okay</v>
      </c>
    </row>
    <row r="2894" ht="15.75" customHeight="1">
      <c r="A2894" s="23" t="s">
        <v>40325</v>
      </c>
      <c r="B2894" s="7" t="str">
        <f>VLOOKUP(A2894,searchgroup!A:B,2,FALSE)</f>
        <v>Varicose veins of the leg with inflammation and ulcer</v>
      </c>
      <c r="C2894" s="25" t="s">
        <v>41012</v>
      </c>
      <c r="D2894" s="26"/>
      <c r="E2894" s="27">
        <v>0.89</v>
      </c>
      <c r="F2894" s="27">
        <v>0.11</v>
      </c>
      <c r="G2894" s="27">
        <v>0.0</v>
      </c>
      <c r="H2894" s="4" t="str">
        <f>IF(AND(C2894&gt;0,C2894&lt;2),IF(ISERROR(VLOOKUP(A2894,exclusion!A:A,1,FALSE)),"Check","okay"),"not needed")</f>
        <v>not needed</v>
      </c>
      <c r="I2894" s="4" t="str">
        <f t="shared" si="13"/>
        <v>check</v>
      </c>
      <c r="J2894" s="4" t="str">
        <f>IF(NOT(C2894="reflexive question"),IF(AND(ISERROR(VLOOKUP(A2894,#REF!,1,0)),(ISERROR(VLOOKUP(A2894,health_changing_prem_cfd!A:A,1,0)))),"okay","check"),"okay")</f>
        <v>okay</v>
      </c>
    </row>
    <row r="2895" ht="15.75" customHeight="1">
      <c r="A2895" s="23" t="s">
        <v>40328</v>
      </c>
      <c r="B2895" s="7" t="str">
        <f>VLOOKUP(A2895,searchgroup!A:B,2,FALSE)</f>
        <v>Varicose veins of the leg with ulcer</v>
      </c>
      <c r="C2895" s="25" t="s">
        <v>41012</v>
      </c>
      <c r="D2895" s="26"/>
      <c r="E2895" s="27">
        <v>0.89</v>
      </c>
      <c r="F2895" s="27">
        <v>0.11</v>
      </c>
      <c r="G2895" s="27">
        <v>0.0</v>
      </c>
      <c r="H2895" s="4" t="str">
        <f>IF(AND(C2895&gt;0,C2895&lt;2),IF(ISERROR(VLOOKUP(A2895,exclusion!A:A,1,FALSE)),"Check","okay"),"not needed")</f>
        <v>not needed</v>
      </c>
      <c r="I2895" s="4" t="str">
        <f t="shared" si="13"/>
        <v>check</v>
      </c>
      <c r="J2895" s="4" t="str">
        <f>IF(NOT(C2895="reflexive question"),IF(AND(ISERROR(VLOOKUP(A2895,#REF!,1,0)),(ISERROR(VLOOKUP(A2895,health_changing_prem_cfd!A:A,1,0)))),"okay","check"),"okay")</f>
        <v>okay</v>
      </c>
    </row>
    <row r="2896" ht="15.75" customHeight="1">
      <c r="A2896" s="23" t="s">
        <v>40331</v>
      </c>
      <c r="B2896" s="7" t="str">
        <f>VLOOKUP(A2896,searchgroup!A:B,2,FALSE)</f>
        <v>Varicose veins of the leg without symptoms</v>
      </c>
      <c r="C2896" s="25" t="s">
        <v>41012</v>
      </c>
      <c r="D2896" s="26"/>
      <c r="E2896" s="27">
        <v>0.89</v>
      </c>
      <c r="F2896" s="27">
        <v>0.11</v>
      </c>
      <c r="G2896" s="27">
        <v>0.0</v>
      </c>
      <c r="H2896" s="4" t="str">
        <f>IF(AND(C2896&gt;0,C2896&lt;2),IF(ISERROR(VLOOKUP(A2896,exclusion!A:A,1,FALSE)),"Check","okay"),"not needed")</f>
        <v>not needed</v>
      </c>
      <c r="I2896" s="4" t="str">
        <f t="shared" si="13"/>
        <v>check</v>
      </c>
      <c r="J2896" s="4" t="str">
        <f>IF(NOT(C2896="reflexive question"),IF(AND(ISERROR(VLOOKUP(A2896,#REF!,1,0)),(ISERROR(VLOOKUP(A2896,health_changing_prem_cfd!A:A,1,0)))),"okay","check"),"okay")</f>
        <v>okay</v>
      </c>
    </row>
    <row r="2897" ht="15.75" customHeight="1">
      <c r="A2897" s="23" t="s">
        <v>40334</v>
      </c>
      <c r="B2897" s="7" t="str">
        <f>VLOOKUP(A2897,searchgroup!A:B,2,FALSE)</f>
        <v>Varicose veins, pelvic</v>
      </c>
      <c r="C2897" s="25">
        <v>0.15307146415041034</v>
      </c>
      <c r="D2897" s="26"/>
      <c r="E2897" s="27">
        <v>0.89</v>
      </c>
      <c r="F2897" s="27">
        <v>0.11</v>
      </c>
      <c r="G2897" s="27">
        <v>0.0</v>
      </c>
      <c r="H2897" s="4" t="str">
        <f>IF(AND(C2897&gt;0,C2897&lt;2),IF(ISERROR(VLOOKUP(A2897,exclusion!A:A,1,FALSE)),"Check","okay"),"not needed")</f>
        <v>Check</v>
      </c>
      <c r="I2897" s="4" t="str">
        <f t="shared" si="13"/>
        <v>not needed</v>
      </c>
      <c r="J2897" s="4" t="str">
        <f>IF(NOT(C2897="reflexive question"),IF(AND(ISERROR(VLOOKUP(A2897,#REF!,1,0)),(ISERROR(VLOOKUP(A2897,health_changing_prem_cfd!A:A,1,0)))),"okay","check"),"okay")</f>
        <v>okay</v>
      </c>
    </row>
    <row r="2898" ht="15.75" customHeight="1">
      <c r="A2898" s="23" t="s">
        <v>40337</v>
      </c>
      <c r="B2898" s="7" t="str">
        <f>VLOOKUP(A2898,searchgroup!A:B,2,FALSE)</f>
        <v>Varicose veins, sublingual or scrotal</v>
      </c>
      <c r="C2898" s="25" t="s">
        <v>41012</v>
      </c>
      <c r="D2898" s="26"/>
      <c r="E2898" s="27">
        <v>0.89</v>
      </c>
      <c r="F2898" s="27">
        <v>0.11</v>
      </c>
      <c r="G2898" s="27">
        <v>0.0</v>
      </c>
      <c r="H2898" s="4" t="str">
        <f>IF(AND(C2898&gt;0,C2898&lt;2),IF(ISERROR(VLOOKUP(A2898,exclusion!A:A,1,FALSE)),"Check","okay"),"not needed")</f>
        <v>not needed</v>
      </c>
      <c r="I2898" s="4" t="str">
        <f t="shared" si="13"/>
        <v>check</v>
      </c>
      <c r="J2898" s="4" t="str">
        <f>IF(NOT(C2898="reflexive question"),IF(AND(ISERROR(VLOOKUP(A2898,#REF!,1,0)),(ISERROR(VLOOKUP(A2898,health_changing_prem_cfd!A:A,1,0)))),"okay","check"),"okay")</f>
        <v>okay</v>
      </c>
    </row>
    <row r="2899" ht="15.75" customHeight="1">
      <c r="A2899" s="23" t="s">
        <v>40340</v>
      </c>
      <c r="B2899" s="7" t="str">
        <f>VLOOKUP(A2899,searchgroup!A:B,2,FALSE)</f>
        <v>Varicose veins, vulval</v>
      </c>
      <c r="C2899" s="25">
        <v>0.4</v>
      </c>
      <c r="D2899" s="26"/>
      <c r="E2899" s="27">
        <v>0.89</v>
      </c>
      <c r="F2899" s="27">
        <v>0.11</v>
      </c>
      <c r="G2899" s="27">
        <v>0.0</v>
      </c>
      <c r="H2899" s="4" t="str">
        <f>IF(AND(C2899&gt;0,C2899&lt;2),IF(ISERROR(VLOOKUP(A2899,exclusion!A:A,1,FALSE)),"Check","okay"),"not needed")</f>
        <v>Check</v>
      </c>
      <c r="I2899" s="4" t="str">
        <f t="shared" si="13"/>
        <v>not needed</v>
      </c>
      <c r="J2899" s="4" t="str">
        <f>IF(NOT(C2899="reflexive question"),IF(AND(ISERROR(VLOOKUP(A2899,#REF!,1,0)),(ISERROR(VLOOKUP(A2899,health_changing_prem_cfd!A:A,1,0)))),"okay","check"),"okay")</f>
        <v>okay</v>
      </c>
    </row>
    <row r="2900" ht="15.75" customHeight="1">
      <c r="A2900" s="23" t="s">
        <v>40343</v>
      </c>
      <c r="B2900" s="7" t="str">
        <f>VLOOKUP(A2900,searchgroup!A:B,2,FALSE)</f>
        <v>Varus deformity of a limb</v>
      </c>
      <c r="C2900" s="25">
        <v>0.3</v>
      </c>
      <c r="D2900" s="26"/>
      <c r="E2900" s="27">
        <v>0.89</v>
      </c>
      <c r="F2900" s="27">
        <v>0.11</v>
      </c>
      <c r="G2900" s="27">
        <v>0.0</v>
      </c>
      <c r="H2900" s="4" t="str">
        <f>IF(AND(C2900&gt;0,C2900&lt;2),IF(ISERROR(VLOOKUP(A2900,exclusion!A:A,1,FALSE)),"Check","okay"),"not needed")</f>
        <v>Check</v>
      </c>
      <c r="I2900" s="4" t="str">
        <f t="shared" si="13"/>
        <v>not needed</v>
      </c>
      <c r="J2900" s="4" t="str">
        <f>IF(NOT(C2900="reflexive question"),IF(AND(ISERROR(VLOOKUP(A2900,#REF!,1,0)),(ISERROR(VLOOKUP(A2900,health_changing_prem_cfd!A:A,1,0)))),"okay","check"),"okay")</f>
        <v>okay</v>
      </c>
    </row>
    <row r="2901" ht="15.75" customHeight="1">
      <c r="A2901" s="23" t="s">
        <v>40346</v>
      </c>
      <c r="B2901" s="7" t="str">
        <f>VLOOKUP(A2901,searchgroup!A:B,2,FALSE)</f>
        <v>Vascular disorders of male genital organs</v>
      </c>
      <c r="C2901" s="25" t="s">
        <v>41012</v>
      </c>
      <c r="D2901" s="26"/>
      <c r="E2901" s="27">
        <v>0.89</v>
      </c>
      <c r="F2901" s="27">
        <v>0.11</v>
      </c>
      <c r="G2901" s="27">
        <v>0.0</v>
      </c>
      <c r="H2901" s="4" t="str">
        <f>IF(AND(C2901&gt;0,C2901&lt;2),IF(ISERROR(VLOOKUP(A2901,exclusion!A:A,1,FALSE)),"Check","okay"),"not needed")</f>
        <v>not needed</v>
      </c>
      <c r="I2901" s="4" t="str">
        <f t="shared" si="13"/>
        <v>check</v>
      </c>
      <c r="J2901" s="4" t="str">
        <f>IF(NOT(C2901="reflexive question"),IF(AND(ISERROR(VLOOKUP(A2901,#REF!,1,0)),(ISERROR(VLOOKUP(A2901,health_changing_prem_cfd!A:A,1,0)))),"okay","check"),"okay")</f>
        <v>okay</v>
      </c>
    </row>
    <row r="2902" ht="15.75" customHeight="1">
      <c r="A2902" s="23" t="s">
        <v>40348</v>
      </c>
      <c r="B2902" s="7" t="str">
        <f>VLOOKUP(A2902,searchgroup!A:B,2,FALSE)</f>
        <v>Vasculitis of the skin</v>
      </c>
      <c r="C2902" s="25" t="s">
        <v>41014</v>
      </c>
      <c r="D2902" s="26"/>
      <c r="E2902" s="27">
        <v>0.89</v>
      </c>
      <c r="F2902" s="27">
        <v>0.11</v>
      </c>
      <c r="G2902" s="27">
        <v>0.0</v>
      </c>
      <c r="H2902" s="4" t="str">
        <f>IF(AND(C2902&gt;0,C2902&lt;2),IF(ISERROR(VLOOKUP(A2902,exclusion!A:A,1,FALSE)),"Check","okay"),"not needed")</f>
        <v>not needed</v>
      </c>
      <c r="I2902" s="4" t="str">
        <f t="shared" si="13"/>
        <v>not needed</v>
      </c>
      <c r="J2902" s="4" t="str">
        <f>IF(NOT(C2902="reflexive question"),IF(AND(ISERROR(VLOOKUP(A2902,#REF!,1,0)),(ISERROR(VLOOKUP(A2902,health_changing_prem_cfd!A:A,1,0)))),"okay","check"),"okay")</f>
        <v>okay</v>
      </c>
    </row>
    <row r="2903" ht="15.75" customHeight="1">
      <c r="A2903" s="23" t="s">
        <v>40351</v>
      </c>
      <c r="B2903" s="7" t="str">
        <f>VLOOKUP(A2903,searchgroup!A:B,2,FALSE)</f>
        <v>Venous embolism or thrombosis of visceral veins</v>
      </c>
      <c r="C2903" s="25" t="s">
        <v>41014</v>
      </c>
      <c r="D2903" s="26"/>
      <c r="E2903" s="27">
        <v>0.89</v>
      </c>
      <c r="F2903" s="27">
        <v>0.11</v>
      </c>
      <c r="G2903" s="27">
        <v>0.0</v>
      </c>
      <c r="H2903" s="4" t="str">
        <f>IF(AND(C2903&gt;0,C2903&lt;2),IF(ISERROR(VLOOKUP(A2903,exclusion!A:A,1,FALSE)),"Check","okay"),"not needed")</f>
        <v>not needed</v>
      </c>
      <c r="I2903" s="4" t="str">
        <f t="shared" si="13"/>
        <v>not needed</v>
      </c>
      <c r="J2903" s="4" t="str">
        <f>IF(NOT(C2903="reflexive question"),IF(AND(ISERROR(VLOOKUP(A2903,#REF!,1,0)),(ISERROR(VLOOKUP(A2903,health_changing_prem_cfd!A:A,1,0)))),"okay","check"),"okay")</f>
        <v>okay</v>
      </c>
    </row>
    <row r="2904" ht="15.75" customHeight="1">
      <c r="A2904" s="23" t="s">
        <v>40354</v>
      </c>
      <c r="B2904" s="7" t="str">
        <f>VLOOKUP(A2904,searchgroup!A:B,2,FALSE)</f>
        <v>Ventral hernia with gangrene</v>
      </c>
      <c r="C2904" s="25" t="s">
        <v>41012</v>
      </c>
      <c r="D2904" s="26"/>
      <c r="E2904" s="27">
        <v>0.89</v>
      </c>
      <c r="F2904" s="27">
        <v>0.11</v>
      </c>
      <c r="G2904" s="27">
        <v>0.0</v>
      </c>
      <c r="H2904" s="4" t="str">
        <f>IF(AND(C2904&gt;0,C2904&lt;2),IF(ISERROR(VLOOKUP(A2904,exclusion!A:A,1,FALSE)),"Check","okay"),"not needed")</f>
        <v>not needed</v>
      </c>
      <c r="I2904" s="4" t="str">
        <f t="shared" si="13"/>
        <v>check</v>
      </c>
      <c r="J2904" s="4" t="str">
        <f>IF(NOT(C2904="reflexive question"),IF(AND(ISERROR(VLOOKUP(A2904,#REF!,1,0)),(ISERROR(VLOOKUP(A2904,health_changing_prem_cfd!A:A,1,0)))),"okay","check"),"okay")</f>
        <v>okay</v>
      </c>
    </row>
    <row r="2905" ht="15.75" customHeight="1">
      <c r="A2905" s="23" t="s">
        <v>40357</v>
      </c>
      <c r="B2905" s="7" t="str">
        <f>VLOOKUP(A2905,searchgroup!A:B,2,FALSE)</f>
        <v>Ventral hernia with obstruction</v>
      </c>
      <c r="C2905" s="25" t="s">
        <v>41012</v>
      </c>
      <c r="D2905" s="26"/>
      <c r="E2905" s="27">
        <v>0.89</v>
      </c>
      <c r="F2905" s="27">
        <v>0.11</v>
      </c>
      <c r="G2905" s="27">
        <v>0.0</v>
      </c>
      <c r="H2905" s="4" t="str">
        <f>IF(AND(C2905&gt;0,C2905&lt;2),IF(ISERROR(VLOOKUP(A2905,exclusion!A:A,1,FALSE)),"Check","okay"),"not needed")</f>
        <v>not needed</v>
      </c>
      <c r="I2905" s="4" t="str">
        <f t="shared" si="13"/>
        <v>check</v>
      </c>
      <c r="J2905" s="4" t="str">
        <f>IF(NOT(C2905="reflexive question"),IF(AND(ISERROR(VLOOKUP(A2905,#REF!,1,0)),(ISERROR(VLOOKUP(A2905,health_changing_prem_cfd!A:A,1,0)))),"okay","check"),"okay")</f>
        <v>okay</v>
      </c>
    </row>
    <row r="2906" ht="15.75" customHeight="1">
      <c r="A2906" s="23" t="s">
        <v>40360</v>
      </c>
      <c r="B2906" s="7" t="str">
        <f>VLOOKUP(A2906,searchgroup!A:B,2,FALSE)</f>
        <v>Ventral hernia without complications</v>
      </c>
      <c r="C2906" s="25" t="s">
        <v>41012</v>
      </c>
      <c r="D2906" s="26"/>
      <c r="E2906" s="27">
        <v>0.89</v>
      </c>
      <c r="F2906" s="27">
        <v>0.11</v>
      </c>
      <c r="G2906" s="27">
        <v>0.0</v>
      </c>
      <c r="H2906" s="4" t="str">
        <f>IF(AND(C2906&gt;0,C2906&lt;2),IF(ISERROR(VLOOKUP(A2906,exclusion!A:A,1,FALSE)),"Check","okay"),"not needed")</f>
        <v>not needed</v>
      </c>
      <c r="I2906" s="4" t="str">
        <f t="shared" si="13"/>
        <v>check</v>
      </c>
      <c r="J2906" s="4" t="str">
        <f>IF(NOT(C2906="reflexive question"),IF(AND(ISERROR(VLOOKUP(A2906,#REF!,1,0)),(ISERROR(VLOOKUP(A2906,health_changing_prem_cfd!A:A,1,0)))),"okay","check"),"okay")</f>
        <v>okay</v>
      </c>
    </row>
    <row r="2907" ht="15.75" customHeight="1">
      <c r="A2907" s="23" t="s">
        <v>40363</v>
      </c>
      <c r="B2907" s="7" t="str">
        <f>VLOOKUP(A2907,searchgroup!A:B,2,FALSE)</f>
        <v>Ventricular fibrillation and flutter</v>
      </c>
      <c r="C2907" s="25" t="s">
        <v>41014</v>
      </c>
      <c r="D2907" s="26"/>
      <c r="E2907" s="27">
        <v>0.89</v>
      </c>
      <c r="F2907" s="27">
        <v>0.11</v>
      </c>
      <c r="G2907" s="27">
        <v>0.0</v>
      </c>
      <c r="H2907" s="4" t="str">
        <f>IF(AND(C2907&gt;0,C2907&lt;2),IF(ISERROR(VLOOKUP(A2907,exclusion!A:A,1,FALSE)),"Check","okay"),"not needed")</f>
        <v>not needed</v>
      </c>
      <c r="I2907" s="4" t="str">
        <f t="shared" si="13"/>
        <v>not needed</v>
      </c>
      <c r="J2907" s="4" t="str">
        <f>IF(NOT(C2907="reflexive question"),IF(AND(ISERROR(VLOOKUP(A2907,#REF!,1,0)),(ISERROR(VLOOKUP(A2907,health_changing_prem_cfd!A:A,1,0)))),"okay","check"),"okay")</f>
        <v>okay</v>
      </c>
    </row>
    <row r="2908" ht="15.75" customHeight="1">
      <c r="A2908" s="23" t="s">
        <v>40365</v>
      </c>
      <c r="B2908" s="7" t="str">
        <f>VLOOKUP(A2908,searchgroup!A:B,2,FALSE)</f>
        <v>Verbosity and circumstantial detail obscuring reason for contact</v>
      </c>
      <c r="C2908" s="25" t="s">
        <v>41015</v>
      </c>
      <c r="D2908" s="26"/>
      <c r="E2908" s="27">
        <v>0.89</v>
      </c>
      <c r="F2908" s="27">
        <v>0.11</v>
      </c>
      <c r="G2908" s="27">
        <v>0.0</v>
      </c>
      <c r="H2908" s="4" t="str">
        <f>IF(AND(C2908&gt;0,C2908&lt;2),IF(ISERROR(VLOOKUP(A2908,exclusion!A:A,1,FALSE)),"Check","okay"),"not needed")</f>
        <v>not needed</v>
      </c>
      <c r="I2908" s="4" t="str">
        <f t="shared" si="13"/>
        <v>not needed</v>
      </c>
      <c r="J2908" s="4" t="str">
        <f>IF(NOT(C2908="reflexive question"),IF(AND(ISERROR(VLOOKUP(A2908,#REF!,1,0)),(ISERROR(VLOOKUP(A2908,health_changing_prem_cfd!A:A,1,0)))),"okay","check"),"okay")</f>
        <v>okay</v>
      </c>
    </row>
    <row r="2909" ht="15.75" customHeight="1">
      <c r="A2909" s="23" t="s">
        <v>40367</v>
      </c>
      <c r="B2909" s="7" t="str">
        <f>VLOOKUP(A2909,searchgroup!A:B,2,FALSE)</f>
        <v>Vertigo of central origin</v>
      </c>
      <c r="C2909" s="25">
        <v>0.11028801253579437</v>
      </c>
      <c r="D2909" s="26"/>
      <c r="E2909" s="27">
        <v>0.89</v>
      </c>
      <c r="F2909" s="27">
        <v>0.11</v>
      </c>
      <c r="G2909" s="27">
        <v>0.0</v>
      </c>
      <c r="H2909" s="4" t="str">
        <f>IF(AND(C2909&gt;0,C2909&lt;2),IF(ISERROR(VLOOKUP(A2909,exclusion!A:A,1,FALSE)),"Check","okay"),"not needed")</f>
        <v>Check</v>
      </c>
      <c r="I2909" s="4" t="str">
        <f t="shared" si="13"/>
        <v>not needed</v>
      </c>
      <c r="J2909" s="4" t="str">
        <f>IF(NOT(C2909="reflexive question"),IF(AND(ISERROR(VLOOKUP(A2909,#REF!,1,0)),(ISERROR(VLOOKUP(A2909,health_changing_prem_cfd!A:A,1,0)))),"okay","check"),"okay")</f>
        <v>okay</v>
      </c>
    </row>
    <row r="2910" ht="15.75" customHeight="1">
      <c r="A2910" s="23" t="s">
        <v>40368</v>
      </c>
      <c r="B2910" s="7" t="str">
        <f>VLOOKUP(A2910,searchgroup!A:B,2,FALSE)</f>
        <v>Vestibular neuronitis</v>
      </c>
      <c r="C2910" s="25">
        <v>0.19655382504626617</v>
      </c>
      <c r="D2910" s="26"/>
      <c r="E2910" s="27">
        <v>0.89</v>
      </c>
      <c r="F2910" s="27">
        <v>0.11</v>
      </c>
      <c r="G2910" s="27">
        <v>0.0</v>
      </c>
      <c r="H2910" s="4" t="str">
        <f>IF(AND(C2910&gt;0,C2910&lt;2),IF(ISERROR(VLOOKUP(A2910,exclusion!A:A,1,FALSE)),"Check","okay"),"not needed")</f>
        <v>Check</v>
      </c>
      <c r="I2910" s="4" t="str">
        <f t="shared" si="13"/>
        <v>not needed</v>
      </c>
      <c r="J2910" s="4" t="str">
        <f>IF(NOT(C2910="reflexive question"),IF(AND(ISERROR(VLOOKUP(A2910,#REF!,1,0)),(ISERROR(VLOOKUP(A2910,health_changing_prem_cfd!A:A,1,0)))),"okay","check"),"okay")</f>
        <v>okay</v>
      </c>
    </row>
    <row r="2911" ht="15.75" customHeight="1">
      <c r="A2911" s="23" t="s">
        <v>40369</v>
      </c>
      <c r="B2911" s="7" t="str">
        <f>VLOOKUP(A2911,searchgroup!A:B,2,FALSE)</f>
        <v>Victim of crime, terrorism or other desaster</v>
      </c>
      <c r="C2911" s="25" t="s">
        <v>41012</v>
      </c>
      <c r="D2911" s="26"/>
      <c r="E2911" s="27">
        <v>0.89</v>
      </c>
      <c r="F2911" s="27">
        <v>0.11</v>
      </c>
      <c r="G2911" s="27">
        <v>0.0</v>
      </c>
      <c r="H2911" s="4" t="str">
        <f>IF(AND(C2911&gt;0,C2911&lt;2),IF(ISERROR(VLOOKUP(A2911,exclusion!A:A,1,FALSE)),"Check","okay"),"not needed")</f>
        <v>not needed</v>
      </c>
      <c r="I2911" s="4" t="str">
        <f t="shared" si="13"/>
        <v>check</v>
      </c>
      <c r="J2911" s="4" t="str">
        <f>IF(NOT(C2911="reflexive question"),IF(AND(ISERROR(VLOOKUP(A2911,#REF!,1,0)),(ISERROR(VLOOKUP(A2911,health_changing_prem_cfd!A:A,1,0)))),"okay","check"),"okay")</f>
        <v>okay</v>
      </c>
    </row>
    <row r="2912" ht="15.75" customHeight="1">
      <c r="A2912" s="23" t="s">
        <v>40372</v>
      </c>
      <c r="B2912" s="7" t="str">
        <f>VLOOKUP(A2912,searchgroup!A:B,2,FALSE)</f>
        <v>Viral carditis</v>
      </c>
      <c r="C2912" s="25" t="s">
        <v>41014</v>
      </c>
      <c r="D2912" s="26"/>
      <c r="E2912" s="27">
        <v>0.89</v>
      </c>
      <c r="F2912" s="27">
        <v>0.11</v>
      </c>
      <c r="G2912" s="27">
        <v>0.0</v>
      </c>
      <c r="H2912" s="4" t="str">
        <f>IF(AND(C2912&gt;0,C2912&lt;2),IF(ISERROR(VLOOKUP(A2912,exclusion!A:A,1,FALSE)),"Check","okay"),"not needed")</f>
        <v>not needed</v>
      </c>
      <c r="I2912" s="4" t="str">
        <f t="shared" si="13"/>
        <v>not needed</v>
      </c>
      <c r="J2912" s="4" t="str">
        <f>IF(NOT(C2912="reflexive question"),IF(AND(ISERROR(VLOOKUP(A2912,#REF!,1,0)),(ISERROR(VLOOKUP(A2912,health_changing_prem_cfd!A:A,1,0)))),"okay","check"),"okay")</f>
        <v>okay</v>
      </c>
    </row>
    <row r="2913" ht="15.75" customHeight="1">
      <c r="A2913" s="23" t="s">
        <v>40373</v>
      </c>
      <c r="B2913" s="7" t="str">
        <f>VLOOKUP(A2913,searchgroup!A:B,2,FALSE)</f>
        <v>Viral conjunctivitis</v>
      </c>
      <c r="C2913" s="25" t="s">
        <v>41015</v>
      </c>
      <c r="D2913" s="26"/>
      <c r="E2913" s="27">
        <v>0.89</v>
      </c>
      <c r="F2913" s="27">
        <v>0.11</v>
      </c>
      <c r="G2913" s="27">
        <v>0.0</v>
      </c>
      <c r="H2913" s="4" t="str">
        <f>IF(AND(C2913&gt;0,C2913&lt;2),IF(ISERROR(VLOOKUP(A2913,exclusion!A:A,1,FALSE)),"Check","okay"),"not needed")</f>
        <v>not needed</v>
      </c>
      <c r="I2913" s="4" t="str">
        <f t="shared" si="13"/>
        <v>not needed</v>
      </c>
      <c r="J2913" s="4" t="str">
        <f>IF(NOT(C2913="reflexive question"),IF(AND(ISERROR(VLOOKUP(A2913,#REF!,1,0)),(ISERROR(VLOOKUP(A2913,health_changing_prem_cfd!A:A,1,0)))),"okay","check"),"okay")</f>
        <v>okay</v>
      </c>
    </row>
    <row r="2914" ht="15.75" customHeight="1">
      <c r="A2914" s="23" t="s">
        <v>40374</v>
      </c>
      <c r="B2914" s="7" t="str">
        <f>VLOOKUP(A2914,searchgroup!A:B,2,FALSE)</f>
        <v>Viral fever</v>
      </c>
      <c r="C2914" s="25" t="s">
        <v>41014</v>
      </c>
      <c r="D2914" s="26"/>
      <c r="E2914" s="27">
        <v>0.89</v>
      </c>
      <c r="F2914" s="27">
        <v>0.11</v>
      </c>
      <c r="G2914" s="27">
        <v>0.0</v>
      </c>
      <c r="H2914" s="4" t="str">
        <f>IF(AND(C2914&gt;0,C2914&lt;2),IF(ISERROR(VLOOKUP(A2914,exclusion!A:A,1,FALSE)),"Check","okay"),"not needed")</f>
        <v>not needed</v>
      </c>
      <c r="I2914" s="4" t="str">
        <f t="shared" si="13"/>
        <v>not needed</v>
      </c>
      <c r="J2914" s="4" t="str">
        <f>IF(NOT(C2914="reflexive question"),IF(AND(ISERROR(VLOOKUP(A2914,#REF!,1,0)),(ISERROR(VLOOKUP(A2914,health_changing_prem_cfd!A:A,1,0)))),"okay","check"),"okay")</f>
        <v>okay</v>
      </c>
    </row>
    <row r="2915" ht="15.75" customHeight="1">
      <c r="A2915" s="23" t="s">
        <v>40377</v>
      </c>
      <c r="B2915" s="7" t="str">
        <f>VLOOKUP(A2915,searchgroup!A:B,2,FALSE)</f>
        <v>Viral hepatitis</v>
      </c>
      <c r="C2915" s="25" t="s">
        <v>41014</v>
      </c>
      <c r="D2915" s="26"/>
      <c r="E2915" s="27">
        <v>0.89</v>
      </c>
      <c r="F2915" s="27">
        <v>0.11</v>
      </c>
      <c r="G2915" s="27">
        <v>0.0</v>
      </c>
      <c r="H2915" s="4" t="str">
        <f>IF(AND(C2915&gt;0,C2915&lt;2),IF(ISERROR(VLOOKUP(A2915,exclusion!A:A,1,FALSE)),"Check","okay"),"not needed")</f>
        <v>not needed</v>
      </c>
      <c r="I2915" s="4" t="str">
        <f t="shared" si="13"/>
        <v>not needed</v>
      </c>
      <c r="J2915" s="4" t="str">
        <f>IF(NOT(C2915="reflexive question"),IF(AND(ISERROR(VLOOKUP(A2915,#REF!,1,0)),(ISERROR(VLOOKUP(A2915,health_changing_prem_cfd!A:A,1,0)))),"okay","check"),"okay")</f>
        <v>okay</v>
      </c>
    </row>
    <row r="2916" ht="15.75" customHeight="1">
      <c r="A2916" s="23" t="s">
        <v>40380</v>
      </c>
      <c r="B2916" s="7" t="str">
        <f>VLOOKUP(A2916,searchgroup!A:B,2,FALSE)</f>
        <v>Viral hepatitis complicating pregnancy</v>
      </c>
      <c r="C2916" s="25" t="s">
        <v>41014</v>
      </c>
      <c r="D2916" s="26"/>
      <c r="E2916" s="27">
        <v>0.89</v>
      </c>
      <c r="F2916" s="27">
        <v>0.11</v>
      </c>
      <c r="G2916" s="27">
        <v>0.0</v>
      </c>
      <c r="H2916" s="4" t="str">
        <f>IF(AND(C2916&gt;0,C2916&lt;2),IF(ISERROR(VLOOKUP(A2916,exclusion!A:A,1,FALSE)),"Check","okay"),"not needed")</f>
        <v>not needed</v>
      </c>
      <c r="I2916" s="4" t="str">
        <f t="shared" si="13"/>
        <v>not needed</v>
      </c>
      <c r="J2916" s="4" t="str">
        <f>IF(NOT(C2916="reflexive question"),IF(AND(ISERROR(VLOOKUP(A2916,#REF!,1,0)),(ISERROR(VLOOKUP(A2916,health_changing_prem_cfd!A:A,1,0)))),"okay","check"),"okay")</f>
        <v>okay</v>
      </c>
    </row>
    <row r="2917" ht="15.75" customHeight="1">
      <c r="A2917" s="23" t="s">
        <v>40383</v>
      </c>
      <c r="B2917" s="7" t="str">
        <f>VLOOKUP(A2917,searchgroup!A:B,2,FALSE)</f>
        <v>Viral infection of unspecified site</v>
      </c>
      <c r="C2917" s="25" t="s">
        <v>41012</v>
      </c>
      <c r="D2917" s="26"/>
      <c r="E2917" s="27">
        <v>0.89</v>
      </c>
      <c r="F2917" s="27">
        <v>0.11</v>
      </c>
      <c r="G2917" s="27">
        <v>0.0</v>
      </c>
      <c r="H2917" s="4" t="str">
        <f>IF(AND(C2917&gt;0,C2917&lt;2),IF(ISERROR(VLOOKUP(A2917,exclusion!A:A,1,FALSE)),"Check","okay"),"not needed")</f>
        <v>not needed</v>
      </c>
      <c r="I2917" s="4" t="str">
        <f t="shared" si="13"/>
        <v>check</v>
      </c>
      <c r="J2917" s="4" t="str">
        <f>IF(NOT(C2917="reflexive question"),IF(AND(ISERROR(VLOOKUP(A2917,#REF!,1,0)),(ISERROR(VLOOKUP(A2917,health_changing_prem_cfd!A:A,1,0)))),"okay","check"),"okay")</f>
        <v>okay</v>
      </c>
    </row>
    <row r="2918" ht="15.75" customHeight="1">
      <c r="A2918" s="23" t="s">
        <v>40384</v>
      </c>
      <c r="B2918" s="7" t="str">
        <f>VLOOKUP(A2918,searchgroup!A:B,2,FALSE)</f>
        <v>Viral meningitis</v>
      </c>
      <c r="C2918" s="25" t="s">
        <v>41014</v>
      </c>
      <c r="D2918" s="26"/>
      <c r="E2918" s="27">
        <v>0.89</v>
      </c>
      <c r="F2918" s="27">
        <v>0.11</v>
      </c>
      <c r="G2918" s="27">
        <v>0.0</v>
      </c>
      <c r="H2918" s="4" t="str">
        <f>IF(AND(C2918&gt;0,C2918&lt;2),IF(ISERROR(VLOOKUP(A2918,exclusion!A:A,1,FALSE)),"Check","okay"),"not needed")</f>
        <v>not needed</v>
      </c>
      <c r="I2918" s="4" t="str">
        <f t="shared" si="13"/>
        <v>not needed</v>
      </c>
      <c r="J2918" s="4" t="str">
        <f>IF(NOT(C2918="reflexive question"),IF(AND(ISERROR(VLOOKUP(A2918,#REF!,1,0)),(ISERROR(VLOOKUP(A2918,health_changing_prem_cfd!A:A,1,0)))),"okay","check"),"okay")</f>
        <v>okay</v>
      </c>
    </row>
    <row r="2919" ht="15.75" customHeight="1">
      <c r="A2919" s="23" t="s">
        <v>40385</v>
      </c>
      <c r="B2919" s="7" t="str">
        <f>VLOOKUP(A2919,searchgroup!A:B,2,FALSE)</f>
        <v>Viral warts</v>
      </c>
      <c r="C2919" s="28" t="s">
        <v>41015</v>
      </c>
      <c r="D2919" s="26"/>
      <c r="E2919" s="27">
        <v>0.89</v>
      </c>
      <c r="F2919" s="27">
        <v>0.11</v>
      </c>
      <c r="G2919" s="27">
        <v>0.0</v>
      </c>
      <c r="H2919" s="4" t="str">
        <f>IF(AND(C2919&gt;0,C2919&lt;2),IF(ISERROR(VLOOKUP(A2919,exclusion!A:A,1,FALSE)),"Check","okay"),"not needed")</f>
        <v>not needed</v>
      </c>
      <c r="I2919" s="4" t="str">
        <f t="shared" si="13"/>
        <v>not needed</v>
      </c>
      <c r="J2919" s="4" t="str">
        <f>IF(NOT(C2919="reflexive question"),IF(AND(ISERROR(VLOOKUP(A2919,#REF!,1,0)),(ISERROR(VLOOKUP(A2919,health_changing_prem_cfd!A:A,1,0)))),"okay","check"),"okay")</f>
        <v>okay</v>
      </c>
    </row>
    <row r="2920" ht="15.75" customHeight="1">
      <c r="A2920" s="23" t="s">
        <v>40386</v>
      </c>
      <c r="B2920" s="7" t="str">
        <f>VLOOKUP(A2920,searchgroup!A:B,2,FALSE)</f>
        <v>Virus infection as cause of other diseases</v>
      </c>
      <c r="C2920" s="25" t="s">
        <v>41012</v>
      </c>
      <c r="D2920" s="26"/>
      <c r="E2920" s="27">
        <v>0.89</v>
      </c>
      <c r="F2920" s="27">
        <v>0.11</v>
      </c>
      <c r="G2920" s="27">
        <v>0.0</v>
      </c>
      <c r="H2920" s="4" t="str">
        <f>IF(AND(C2920&gt;0,C2920&lt;2),IF(ISERROR(VLOOKUP(A2920,exclusion!A:A,1,FALSE)),"Check","okay"),"not needed")</f>
        <v>not needed</v>
      </c>
      <c r="I2920" s="4" t="str">
        <f t="shared" si="13"/>
        <v>check</v>
      </c>
      <c r="J2920" s="4" t="str">
        <f>IF(NOT(C2920="reflexive question"),IF(AND(ISERROR(VLOOKUP(A2920,#REF!,1,0)),(ISERROR(VLOOKUP(A2920,health_changing_prem_cfd!A:A,1,0)))),"okay","check"),"okay")</f>
        <v>okay</v>
      </c>
    </row>
    <row r="2921" ht="15.75" customHeight="1">
      <c r="A2921" s="23" t="s">
        <v>40389</v>
      </c>
      <c r="B2921" s="7" t="str">
        <f>VLOOKUP(A2921,searchgroup!A:B,2,FALSE)</f>
        <v>Visible bowel movement</v>
      </c>
      <c r="C2921" s="25" t="s">
        <v>41015</v>
      </c>
      <c r="D2921" s="26"/>
      <c r="E2921" s="27">
        <v>0.89</v>
      </c>
      <c r="F2921" s="27">
        <v>0.11</v>
      </c>
      <c r="G2921" s="27">
        <v>0.0</v>
      </c>
      <c r="H2921" s="4" t="str">
        <f>IF(AND(C2921&gt;0,C2921&lt;2),IF(ISERROR(VLOOKUP(A2921,exclusion!A:A,1,FALSE)),"Check","okay"),"not needed")</f>
        <v>not needed</v>
      </c>
      <c r="I2921" s="4" t="str">
        <f t="shared" si="13"/>
        <v>not needed</v>
      </c>
      <c r="J2921" s="4" t="str">
        <f>IF(NOT(C2921="reflexive question"),IF(AND(ISERROR(VLOOKUP(A2921,#REF!,1,0)),(ISERROR(VLOOKUP(A2921,health_changing_prem_cfd!A:A,1,0)))),"okay","check"),"okay")</f>
        <v>okay</v>
      </c>
    </row>
    <row r="2922" ht="15.75" customHeight="1">
      <c r="A2922" s="23" t="s">
        <v>40391</v>
      </c>
      <c r="B2922" s="7" t="str">
        <f>VLOOKUP(A2922,searchgroup!A:B,2,FALSE)</f>
        <v>Visual disturbance</v>
      </c>
      <c r="C2922" s="25">
        <v>0.15</v>
      </c>
      <c r="D2922" s="26"/>
      <c r="E2922" s="27">
        <v>0.89</v>
      </c>
      <c r="F2922" s="27">
        <v>0.11</v>
      </c>
      <c r="G2922" s="27">
        <v>0.0</v>
      </c>
      <c r="H2922" s="4" t="str">
        <f>IF(AND(C2922&gt;0,C2922&lt;2),IF(ISERROR(VLOOKUP(A2922,exclusion!A:A,1,FALSE)),"Check","okay"),"not needed")</f>
        <v>Check</v>
      </c>
      <c r="I2922" s="4" t="str">
        <f t="shared" si="13"/>
        <v>not needed</v>
      </c>
      <c r="J2922" s="4" t="str">
        <f>IF(NOT(C2922="reflexive question"),IF(AND(ISERROR(VLOOKUP(A2922,#REF!,1,0)),(ISERROR(VLOOKUP(A2922,health_changing_prem_cfd!A:A,1,0)))),"okay","check"),"okay")</f>
        <v>okay</v>
      </c>
    </row>
    <row r="2923" ht="15.75" customHeight="1">
      <c r="A2923" s="23" t="s">
        <v>40394</v>
      </c>
      <c r="B2923" s="7" t="str">
        <f>VLOOKUP(A2923,searchgroup!A:B,2,FALSE)</f>
        <v>Visual field defects</v>
      </c>
      <c r="C2923" s="25">
        <v>0.2</v>
      </c>
      <c r="D2923" s="26"/>
      <c r="E2923" s="27">
        <v>0.89</v>
      </c>
      <c r="F2923" s="27">
        <v>0.11</v>
      </c>
      <c r="G2923" s="27">
        <v>0.0</v>
      </c>
      <c r="H2923" s="4" t="str">
        <f>IF(AND(C2923&gt;0,C2923&lt;2),IF(ISERROR(VLOOKUP(A2923,exclusion!A:A,1,FALSE)),"Check","okay"),"not needed")</f>
        <v>Check</v>
      </c>
      <c r="I2923" s="4" t="str">
        <f t="shared" si="13"/>
        <v>not needed</v>
      </c>
      <c r="J2923" s="4" t="str">
        <f>IF(NOT(C2923="reflexive question"),IF(AND(ISERROR(VLOOKUP(A2923,#REF!,1,0)),(ISERROR(VLOOKUP(A2923,health_changing_prem_cfd!A:A,1,0)))),"okay","check"),"okay")</f>
        <v>okay</v>
      </c>
    </row>
    <row r="2924" ht="15.75" customHeight="1">
      <c r="A2924" s="23" t="s">
        <v>40395</v>
      </c>
      <c r="B2924" s="7" t="str">
        <f>VLOOKUP(A2924,searchgroup!A:B,2,FALSE)</f>
        <v>Visual impairment</v>
      </c>
      <c r="C2924" s="25">
        <v>0.15</v>
      </c>
      <c r="D2924" s="26"/>
      <c r="E2924" s="27">
        <v>0.89</v>
      </c>
      <c r="F2924" s="27">
        <v>0.11</v>
      </c>
      <c r="G2924" s="27">
        <v>0.0</v>
      </c>
      <c r="H2924" s="4" t="str">
        <f>IF(AND(C2924&gt;0,C2924&lt;2),IF(ISERROR(VLOOKUP(A2924,exclusion!A:A,1,FALSE)),"Check","okay"),"not needed")</f>
        <v>Check</v>
      </c>
      <c r="I2924" s="4" t="str">
        <f t="shared" si="13"/>
        <v>not needed</v>
      </c>
      <c r="J2924" s="4" t="str">
        <f>IF(NOT(C2924="reflexive question"),IF(AND(ISERROR(VLOOKUP(A2924,#REF!,1,0)),(ISERROR(VLOOKUP(A2924,health_changing_prem_cfd!A:A,1,0)))),"okay","check"),"okay")</f>
        <v>okay</v>
      </c>
    </row>
    <row r="2925" ht="15.75" customHeight="1">
      <c r="A2925" s="23" t="s">
        <v>40398</v>
      </c>
      <c r="B2925" s="7" t="str">
        <f>VLOOKUP(A2925,searchgroup!A:B,2,FALSE)</f>
        <v>Vitamin A deficiency</v>
      </c>
      <c r="C2925" s="25" t="s">
        <v>41014</v>
      </c>
      <c r="D2925" s="26"/>
      <c r="E2925" s="27">
        <v>0.89</v>
      </c>
      <c r="F2925" s="27">
        <v>0.11</v>
      </c>
      <c r="G2925" s="27">
        <v>0.0</v>
      </c>
      <c r="H2925" s="4" t="str">
        <f>IF(AND(C2925&gt;0,C2925&lt;2),IF(ISERROR(VLOOKUP(A2925,exclusion!A:A,1,FALSE)),"Check","okay"),"not needed")</f>
        <v>not needed</v>
      </c>
      <c r="I2925" s="4" t="str">
        <f t="shared" si="13"/>
        <v>not needed</v>
      </c>
      <c r="J2925" s="4" t="str">
        <f>IF(NOT(C2925="reflexive question"),IF(AND(ISERROR(VLOOKUP(A2925,#REF!,1,0)),(ISERROR(VLOOKUP(A2925,health_changing_prem_cfd!A:A,1,0)))),"okay","check"),"okay")</f>
        <v>okay</v>
      </c>
    </row>
    <row r="2926" ht="15.75" customHeight="1">
      <c r="A2926" s="23" t="s">
        <v>40400</v>
      </c>
      <c r="B2926" s="7" t="str">
        <f>VLOOKUP(A2926,searchgroup!A:B,2,FALSE)</f>
        <v>Vitamin B12 deficiency anaemia</v>
      </c>
      <c r="C2926" s="25">
        <v>0.3</v>
      </c>
      <c r="D2926" s="26"/>
      <c r="E2926" s="27">
        <v>0.89</v>
      </c>
      <c r="F2926" s="27">
        <v>0.11</v>
      </c>
      <c r="G2926" s="27">
        <v>0.0</v>
      </c>
      <c r="H2926" s="4" t="str">
        <f>IF(AND(C2926&gt;0,C2926&lt;2),IF(ISERROR(VLOOKUP(A2926,exclusion!A:A,1,FALSE)),"Check","okay"),"not needed")</f>
        <v>Check</v>
      </c>
      <c r="I2926" s="4" t="str">
        <f t="shared" si="13"/>
        <v>not needed</v>
      </c>
      <c r="J2926" s="4" t="str">
        <f>IF(NOT(C2926="reflexive question"),IF(AND(ISERROR(VLOOKUP(A2926,#REF!,1,0)),(ISERROR(VLOOKUP(A2926,health_changing_prem_cfd!A:A,1,0)))),"okay","check"),"okay")</f>
        <v>okay</v>
      </c>
    </row>
    <row r="2927" ht="15.75" customHeight="1">
      <c r="A2927" s="23" t="s">
        <v>40402</v>
      </c>
      <c r="B2927" s="7" t="str">
        <f>VLOOKUP(A2927,searchgroup!A:B,2,FALSE)</f>
        <v>Vitamin B12 deficiency anaemia and proteinuria</v>
      </c>
      <c r="C2927" s="25" t="s">
        <v>41014</v>
      </c>
      <c r="D2927" s="26"/>
      <c r="E2927" s="27">
        <v>0.89</v>
      </c>
      <c r="F2927" s="27">
        <v>0.11</v>
      </c>
      <c r="G2927" s="27">
        <v>0.0</v>
      </c>
      <c r="H2927" s="4" t="str">
        <f>IF(AND(C2927&gt;0,C2927&lt;2),IF(ISERROR(VLOOKUP(A2927,exclusion!A:A,1,FALSE)),"Check","okay"),"not needed")</f>
        <v>not needed</v>
      </c>
      <c r="I2927" s="4" t="str">
        <f t="shared" si="13"/>
        <v>not needed</v>
      </c>
      <c r="J2927" s="4" t="str">
        <f>IF(NOT(C2927="reflexive question"),IF(AND(ISERROR(VLOOKUP(A2927,#REF!,1,0)),(ISERROR(VLOOKUP(A2927,health_changing_prem_cfd!A:A,1,0)))),"okay","check"),"okay")</f>
        <v>okay</v>
      </c>
    </row>
    <row r="2928" ht="15.75" customHeight="1">
      <c r="A2928" s="23" t="s">
        <v>40405</v>
      </c>
      <c r="B2928" s="7" t="str">
        <f>VLOOKUP(A2928,searchgroup!A:B,2,FALSE)</f>
        <v>Vitamin C deficiency</v>
      </c>
      <c r="C2928" s="25">
        <v>0.25</v>
      </c>
      <c r="D2928" s="26"/>
      <c r="E2928" s="27">
        <v>0.89</v>
      </c>
      <c r="F2928" s="27">
        <v>0.11</v>
      </c>
      <c r="G2928" s="27">
        <v>0.0</v>
      </c>
      <c r="H2928" s="4" t="str">
        <f>IF(AND(C2928&gt;0,C2928&lt;2),IF(ISERROR(VLOOKUP(A2928,exclusion!A:A,1,FALSE)),"Check","okay"),"not needed")</f>
        <v>Check</v>
      </c>
      <c r="I2928" s="4" t="str">
        <f t="shared" si="13"/>
        <v>not needed</v>
      </c>
      <c r="J2928" s="4" t="str">
        <f>IF(NOT(C2928="reflexive question"),IF(AND(ISERROR(VLOOKUP(A2928,#REF!,1,0)),(ISERROR(VLOOKUP(A2928,health_changing_prem_cfd!A:A,1,0)))),"okay","check"),"okay")</f>
        <v>okay</v>
      </c>
    </row>
    <row r="2929" ht="15.75" customHeight="1">
      <c r="A2929" s="23" t="s">
        <v>40407</v>
      </c>
      <c r="B2929" s="7" t="str">
        <f>VLOOKUP(A2929,searchgroup!A:B,2,FALSE)</f>
        <v>Vitamine D deficiency</v>
      </c>
      <c r="C2929" s="25">
        <v>0.25</v>
      </c>
      <c r="D2929" s="26"/>
      <c r="E2929" s="27">
        <v>0.89</v>
      </c>
      <c r="F2929" s="27">
        <v>0.11</v>
      </c>
      <c r="G2929" s="27">
        <v>0.0</v>
      </c>
      <c r="H2929" s="4" t="str">
        <f>IF(AND(C2929&gt;0,C2929&lt;2),IF(ISERROR(VLOOKUP(A2929,exclusion!A:A,1,FALSE)),"Check","okay"),"not needed")</f>
        <v>Check</v>
      </c>
      <c r="I2929" s="4" t="str">
        <f t="shared" si="13"/>
        <v>not needed</v>
      </c>
      <c r="J2929" s="4" t="str">
        <f>IF(NOT(C2929="reflexive question"),IF(AND(ISERROR(VLOOKUP(A2929,#REF!,1,0)),(ISERROR(VLOOKUP(A2929,health_changing_prem_cfd!A:A,1,0)))),"okay","check"),"okay")</f>
        <v>okay</v>
      </c>
    </row>
    <row r="2930" ht="15.75" customHeight="1">
      <c r="A2930" s="23" t="s">
        <v>40410</v>
      </c>
      <c r="B2930" s="7" t="str">
        <f>VLOOKUP(A2930,searchgroup!A:B,2,FALSE)</f>
        <v>Voice disturbances</v>
      </c>
      <c r="C2930" s="25">
        <v>0.2</v>
      </c>
      <c r="D2930" s="26"/>
      <c r="E2930" s="27">
        <v>0.89</v>
      </c>
      <c r="F2930" s="27">
        <v>0.11</v>
      </c>
      <c r="G2930" s="27">
        <v>0.0</v>
      </c>
      <c r="H2930" s="4" t="str">
        <f>IF(AND(C2930&gt;0,C2930&lt;2),IF(ISERROR(VLOOKUP(A2930,exclusion!A:A,1,FALSE)),"Check","okay"),"not needed")</f>
        <v>Check</v>
      </c>
      <c r="I2930" s="4" t="str">
        <f t="shared" si="13"/>
        <v>not needed</v>
      </c>
      <c r="J2930" s="4" t="str">
        <f>IF(NOT(C2930="reflexive question"),IF(AND(ISERROR(VLOOKUP(A2930,#REF!,1,0)),(ISERROR(VLOOKUP(A2930,health_changing_prem_cfd!A:A,1,0)))),"okay","check"),"okay")</f>
        <v>okay</v>
      </c>
    </row>
    <row r="2931" ht="15.75" customHeight="1">
      <c r="A2931" s="23" t="s">
        <v>40411</v>
      </c>
      <c r="B2931" s="7" t="str">
        <f>VLOOKUP(A2931,searchgroup!A:B,2,FALSE)</f>
        <v>Volume depletion</v>
      </c>
      <c r="C2931" s="25" t="s">
        <v>41012</v>
      </c>
      <c r="D2931" s="26"/>
      <c r="E2931" s="27">
        <v>0.89</v>
      </c>
      <c r="F2931" s="27">
        <v>0.11</v>
      </c>
      <c r="G2931" s="27">
        <v>0.0</v>
      </c>
      <c r="H2931" s="4" t="str">
        <f>IF(AND(C2931&gt;0,C2931&lt;2),IF(ISERROR(VLOOKUP(A2931,exclusion!A:A,1,FALSE)),"Check","okay"),"not needed")</f>
        <v>not needed</v>
      </c>
      <c r="I2931" s="4" t="str">
        <f t="shared" si="13"/>
        <v>check</v>
      </c>
      <c r="J2931" s="4" t="str">
        <f>IF(NOT(C2931="reflexive question"),IF(AND(ISERROR(VLOOKUP(A2931,#REF!,1,0)),(ISERROR(VLOOKUP(A2931,health_changing_prem_cfd!A:A,1,0)))),"okay","check"),"okay")</f>
        <v>okay</v>
      </c>
    </row>
    <row r="2932" ht="15.75" customHeight="1">
      <c r="A2932" s="23" t="s">
        <v>40412</v>
      </c>
      <c r="B2932" s="7" t="str">
        <f>VLOOKUP(A2932,searchgroup!A:B,2,FALSE)</f>
        <v>Vomiting after gastrointestinal surgery</v>
      </c>
      <c r="C2932" s="25" t="s">
        <v>41015</v>
      </c>
      <c r="D2932" s="26"/>
      <c r="E2932" s="27">
        <v>0.89</v>
      </c>
      <c r="F2932" s="27">
        <v>0.11</v>
      </c>
      <c r="G2932" s="27">
        <v>0.0</v>
      </c>
      <c r="H2932" s="4" t="str">
        <f>IF(AND(C2932&gt;0,C2932&lt;2),IF(ISERROR(VLOOKUP(A2932,exclusion!A:A,1,FALSE)),"Check","okay"),"not needed")</f>
        <v>not needed</v>
      </c>
      <c r="I2932" s="4" t="str">
        <f t="shared" si="13"/>
        <v>not needed</v>
      </c>
      <c r="J2932" s="4" t="str">
        <f>IF(NOT(C2932="reflexive question"),IF(AND(ISERROR(VLOOKUP(A2932,#REF!,1,0)),(ISERROR(VLOOKUP(A2932,health_changing_prem_cfd!A:A,1,0)))),"okay","check"),"okay")</f>
        <v>okay</v>
      </c>
    </row>
    <row r="2933" ht="15.75" customHeight="1">
      <c r="A2933" s="23" t="s">
        <v>40415</v>
      </c>
      <c r="B2933" s="7" t="str">
        <f>VLOOKUP(A2933,searchgroup!A:B,2,FALSE)</f>
        <v>Vomiting of the newborn</v>
      </c>
      <c r="C2933" s="25" t="s">
        <v>41015</v>
      </c>
      <c r="D2933" s="26"/>
      <c r="E2933" s="27">
        <v>0.89</v>
      </c>
      <c r="F2933" s="27">
        <v>0.11</v>
      </c>
      <c r="G2933" s="27">
        <v>0.0</v>
      </c>
      <c r="H2933" s="4" t="str">
        <f>IF(AND(C2933&gt;0,C2933&lt;2),IF(ISERROR(VLOOKUP(A2933,exclusion!A:A,1,FALSE)),"Check","okay"),"not needed")</f>
        <v>not needed</v>
      </c>
      <c r="I2933" s="4" t="str">
        <f t="shared" si="13"/>
        <v>not needed</v>
      </c>
      <c r="J2933" s="4" t="str">
        <f>IF(NOT(C2933="reflexive question"),IF(AND(ISERROR(VLOOKUP(A2933,#REF!,1,0)),(ISERROR(VLOOKUP(A2933,health_changing_prem_cfd!A:A,1,0)))),"okay","check"),"okay")</f>
        <v>okay</v>
      </c>
    </row>
    <row r="2934" ht="15.75" customHeight="1">
      <c r="A2934" s="23" t="s">
        <v>40418</v>
      </c>
      <c r="B2934" s="7" t="str">
        <f>VLOOKUP(A2934,searchgroup!A:B,2,FALSE)</f>
        <v>Vulva cancer</v>
      </c>
      <c r="C2934" s="30" t="s">
        <v>41014</v>
      </c>
      <c r="D2934" s="26"/>
      <c r="E2934" s="27">
        <v>0.89</v>
      </c>
      <c r="F2934" s="27">
        <v>0.11</v>
      </c>
      <c r="G2934" s="27">
        <v>0.0</v>
      </c>
      <c r="H2934" s="4" t="str">
        <f>IF(AND(C2934&gt;0,C2934&lt;2),IF(ISERROR(VLOOKUP(A2934,exclusion!A:A,1,FALSE)),"Check","okay"),"not needed")</f>
        <v>not needed</v>
      </c>
      <c r="I2934" s="4" t="str">
        <f t="shared" si="13"/>
        <v>not needed</v>
      </c>
      <c r="J2934" s="4" t="str">
        <f>IF(NOT(C2934="reflexive question"),IF(AND(ISERROR(VLOOKUP(A2934,#REF!,1,0)),(ISERROR(VLOOKUP(A2934,health_changing_prem_cfd!A:A,1,0)))),"okay","check"),"okay")</f>
        <v>okay</v>
      </c>
    </row>
    <row r="2935" ht="15.75" customHeight="1">
      <c r="A2935" s="23" t="s">
        <v>40421</v>
      </c>
      <c r="B2935" s="7" t="str">
        <f>VLOOKUP(A2935,searchgroup!A:B,2,FALSE)</f>
        <v>Vulvar cyst</v>
      </c>
      <c r="C2935" s="25">
        <v>0.08339319997069038</v>
      </c>
      <c r="D2935" s="26"/>
      <c r="E2935" s="27">
        <v>0.89</v>
      </c>
      <c r="F2935" s="27">
        <v>0.11</v>
      </c>
      <c r="G2935" s="27">
        <v>0.0</v>
      </c>
      <c r="H2935" s="4" t="str">
        <f>IF(AND(C2935&gt;0,C2935&lt;2),IF(ISERROR(VLOOKUP(A2935,exclusion!A:A,1,FALSE)),"Check","okay"),"not needed")</f>
        <v>Check</v>
      </c>
      <c r="I2935" s="4" t="str">
        <f t="shared" si="13"/>
        <v>not needed</v>
      </c>
      <c r="J2935" s="4" t="str">
        <f>IF(NOT(C2935="reflexive question"),IF(AND(ISERROR(VLOOKUP(A2935,#REF!,1,0)),(ISERROR(VLOOKUP(A2935,health_changing_prem_cfd!A:A,1,0)))),"okay","check"),"okay")</f>
        <v>okay</v>
      </c>
    </row>
    <row r="2936" ht="15.75" customHeight="1">
      <c r="A2936" s="23" t="s">
        <v>40422</v>
      </c>
      <c r="B2936" s="7" t="str">
        <f>VLOOKUP(A2936,searchgroup!A:B,2,FALSE)</f>
        <v>Whiplash injury</v>
      </c>
      <c r="C2936" s="25" t="s">
        <v>41012</v>
      </c>
      <c r="D2936" s="26"/>
      <c r="E2936" s="27">
        <v>0.89</v>
      </c>
      <c r="F2936" s="27">
        <v>0.11</v>
      </c>
      <c r="G2936" s="27">
        <v>0.0</v>
      </c>
      <c r="H2936" s="4" t="str">
        <f>IF(AND(C2936&gt;0,C2936&lt;2),IF(ISERROR(VLOOKUP(A2936,exclusion!A:A,1,FALSE)),"Check","okay"),"not needed")</f>
        <v>not needed</v>
      </c>
      <c r="I2936" s="4" t="str">
        <f t="shared" si="13"/>
        <v>check</v>
      </c>
      <c r="J2936" s="4" t="str">
        <f>IF(NOT(C2936="reflexive question"),IF(AND(ISERROR(VLOOKUP(A2936,#REF!,1,0)),(ISERROR(VLOOKUP(A2936,health_changing_prem_cfd!A:A,1,0)))),"okay","check"),"okay")</f>
        <v>okay</v>
      </c>
    </row>
    <row r="2937" ht="15.75" customHeight="1">
      <c r="A2937" s="23" t="s">
        <v>40425</v>
      </c>
      <c r="B2937" s="7" t="str">
        <f>VLOOKUP(A2937,searchgroup!A:B,2,FALSE)</f>
        <v>Whooping cough</v>
      </c>
      <c r="C2937" s="25" t="s">
        <v>41015</v>
      </c>
      <c r="D2937" s="26"/>
      <c r="E2937" s="27">
        <v>0.89</v>
      </c>
      <c r="F2937" s="27">
        <v>0.11</v>
      </c>
      <c r="G2937" s="27">
        <v>0.0</v>
      </c>
      <c r="H2937" s="4" t="str">
        <f>IF(AND(C2937&gt;0,C2937&lt;2),IF(ISERROR(VLOOKUP(A2937,exclusion!A:A,1,FALSE)),"Check","okay"),"not needed")</f>
        <v>not needed</v>
      </c>
      <c r="I2937" s="4" t="str">
        <f t="shared" si="13"/>
        <v>not needed</v>
      </c>
      <c r="J2937" s="4" t="str">
        <f>IF(NOT(C2937="reflexive question"),IF(AND(ISERROR(VLOOKUP(A2937,#REF!,1,0)),(ISERROR(VLOOKUP(A2937,health_changing_prem_cfd!A:A,1,0)))),"okay","check"),"okay")</f>
        <v>okay</v>
      </c>
    </row>
    <row r="2938" ht="15.75" customHeight="1">
      <c r="A2938" s="23" t="s">
        <v>40426</v>
      </c>
      <c r="B2938" s="7" t="str">
        <f>VLOOKUP(A2938,searchgroup!A:B,2,FALSE)</f>
        <v>Wide cranial sutures of the newborn</v>
      </c>
      <c r="C2938" s="25" t="s">
        <v>41012</v>
      </c>
      <c r="D2938" s="26"/>
      <c r="E2938" s="27">
        <v>0.89</v>
      </c>
      <c r="F2938" s="27">
        <v>0.11</v>
      </c>
      <c r="G2938" s="27">
        <v>0.0</v>
      </c>
      <c r="H2938" s="4" t="str">
        <f>IF(AND(C2938&gt;0,C2938&lt;2),IF(ISERROR(VLOOKUP(A2938,exclusion!A:A,1,FALSE)),"Check","okay"),"not needed")</f>
        <v>not needed</v>
      </c>
      <c r="I2938" s="4" t="str">
        <f t="shared" si="13"/>
        <v>check</v>
      </c>
      <c r="J2938" s="4" t="str">
        <f>IF(NOT(C2938="reflexive question"),IF(AND(ISERROR(VLOOKUP(A2938,#REF!,1,0)),(ISERROR(VLOOKUP(A2938,health_changing_prem_cfd!A:A,1,0)))),"okay","check"),"okay")</f>
        <v>okay</v>
      </c>
    </row>
    <row r="2939" ht="15.75" customHeight="1">
      <c r="A2939" s="23" t="s">
        <v>40429</v>
      </c>
      <c r="B2939" s="7" t="str">
        <f>VLOOKUP(A2939,searchgroup!A:B,2,FALSE)</f>
        <v>Withdrawal symptoms of a newborn from maternal use of drugs</v>
      </c>
      <c r="C2939" s="25" t="s">
        <v>41014</v>
      </c>
      <c r="D2939" s="26"/>
      <c r="E2939" s="27">
        <v>0.89</v>
      </c>
      <c r="F2939" s="27">
        <v>0.11</v>
      </c>
      <c r="G2939" s="27">
        <v>0.0</v>
      </c>
      <c r="H2939" s="4" t="str">
        <f>IF(AND(C2939&gt;0,C2939&lt;2),IF(ISERROR(VLOOKUP(A2939,exclusion!A:A,1,FALSE)),"Check","okay"),"not needed")</f>
        <v>not needed</v>
      </c>
      <c r="I2939" s="4" t="str">
        <f t="shared" si="13"/>
        <v>not needed</v>
      </c>
      <c r="J2939" s="4" t="str">
        <f>IF(NOT(C2939="reflexive question"),IF(AND(ISERROR(VLOOKUP(A2939,#REF!,1,0)),(ISERROR(VLOOKUP(A2939,health_changing_prem_cfd!A:A,1,0)))),"okay","check"),"okay")</f>
        <v>okay</v>
      </c>
    </row>
    <row r="2940" ht="15.75" customHeight="1">
      <c r="A2940" s="23" t="s">
        <v>40432</v>
      </c>
      <c r="B2940" s="7" t="str">
        <f>VLOOKUP(A2940,searchgroup!A:B,2,FALSE)</f>
        <v>Withdrawal symptoms of a newborn from maternal use of medication</v>
      </c>
      <c r="C2940" s="25" t="s">
        <v>41014</v>
      </c>
      <c r="D2940" s="26"/>
      <c r="E2940" s="27">
        <v>0.89</v>
      </c>
      <c r="F2940" s="27">
        <v>0.11</v>
      </c>
      <c r="G2940" s="27">
        <v>0.0</v>
      </c>
      <c r="H2940" s="4" t="str">
        <f>IF(AND(C2940&gt;0,C2940&lt;2),IF(ISERROR(VLOOKUP(A2940,exclusion!A:A,1,FALSE)),"Check","okay"),"not needed")</f>
        <v>not needed</v>
      </c>
      <c r="I2940" s="4" t="str">
        <f t="shared" si="13"/>
        <v>not needed</v>
      </c>
      <c r="J2940" s="4" t="str">
        <f>IF(NOT(C2940="reflexive question"),IF(AND(ISERROR(VLOOKUP(A2940,#REF!,1,0)),(ISERROR(VLOOKUP(A2940,health_changing_prem_cfd!A:A,1,0)))),"okay","check"),"okay")</f>
        <v>okay</v>
      </c>
    </row>
    <row r="2941" ht="15.75" customHeight="1">
      <c r="A2941" s="23" t="s">
        <v>40435</v>
      </c>
      <c r="B2941" s="7" t="str">
        <f>VLOOKUP(A2941,searchgroup!A:B,2,FALSE)</f>
        <v>Wound disruption or haematoma after giving birth</v>
      </c>
      <c r="C2941" s="25" t="s">
        <v>41012</v>
      </c>
      <c r="D2941" s="26"/>
      <c r="E2941" s="27">
        <v>0.89</v>
      </c>
      <c r="F2941" s="27">
        <v>0.11</v>
      </c>
      <c r="G2941" s="27">
        <v>0.0</v>
      </c>
      <c r="H2941" s="4" t="str">
        <f>IF(AND(C2941&gt;0,C2941&lt;2),IF(ISERROR(VLOOKUP(A2941,exclusion!A:A,1,FALSE)),"Check","okay"),"not needed")</f>
        <v>not needed</v>
      </c>
      <c r="I2941" s="4" t="str">
        <f t="shared" si="13"/>
        <v>check</v>
      </c>
      <c r="J2941" s="4" t="str">
        <f>IF(NOT(C2941="reflexive question"),IF(AND(ISERROR(VLOOKUP(A2941,#REF!,1,0)),(ISERROR(VLOOKUP(A2941,health_changing_prem_cfd!A:A,1,0)))),"okay","check"),"okay")</f>
        <v>okay</v>
      </c>
    </row>
    <row r="2942" ht="15.75" customHeight="1">
      <c r="A2942" s="23" t="s">
        <v>40438</v>
      </c>
      <c r="B2942" s="7" t="str">
        <f>VLOOKUP(A2942,searchgroup!A:B,2,FALSE)</f>
        <v>Wrongly positive result in syphilis test</v>
      </c>
      <c r="C2942" s="25" t="s">
        <v>41015</v>
      </c>
      <c r="D2942" s="26"/>
      <c r="E2942" s="27">
        <v>0.89</v>
      </c>
      <c r="F2942" s="27">
        <v>0.11</v>
      </c>
      <c r="G2942" s="27">
        <v>0.0</v>
      </c>
      <c r="H2942" s="4" t="str">
        <f>IF(AND(C2942&gt;0,C2942&lt;2),IF(ISERROR(VLOOKUP(A2942,exclusion!A:A,1,FALSE)),"Check","okay"),"not needed")</f>
        <v>not needed</v>
      </c>
      <c r="I2942" s="4" t="str">
        <f t="shared" si="13"/>
        <v>not needed</v>
      </c>
      <c r="J2942" s="4" t="str">
        <f>IF(NOT(C2942="reflexive question"),IF(AND(ISERROR(VLOOKUP(A2942,#REF!,1,0)),(ISERROR(VLOOKUP(A2942,health_changing_prem_cfd!A:A,1,0)))),"okay","check"),"okay")</f>
        <v>okay</v>
      </c>
    </row>
    <row r="2943" ht="15.75" customHeight="1">
      <c r="A2943" s="23" t="s">
        <v>40441</v>
      </c>
      <c r="B2943" s="7" t="str">
        <f>VLOOKUP(A2943,searchgroup!A:B,2,FALSE)</f>
        <v>Xeroderma pigmentosum</v>
      </c>
      <c r="C2943" s="25" t="s">
        <v>41014</v>
      </c>
      <c r="D2943" s="26"/>
      <c r="E2943" s="27">
        <v>0.89</v>
      </c>
      <c r="F2943" s="27">
        <v>0.11</v>
      </c>
      <c r="G2943" s="27">
        <v>0.0</v>
      </c>
      <c r="H2943" s="4" t="str">
        <f>IF(AND(C2943&gt;0,C2943&lt;2),IF(ISERROR(VLOOKUP(A2943,exclusion!A:A,1,FALSE)),"Check","okay"),"not needed")</f>
        <v>not needed</v>
      </c>
      <c r="I2943" s="4" t="str">
        <f t="shared" si="13"/>
        <v>not needed</v>
      </c>
      <c r="J2943" s="4" t="str">
        <f>IF(NOT(C2943="reflexive question"),IF(AND(ISERROR(VLOOKUP(A2943,#REF!,1,0)),(ISERROR(VLOOKUP(A2943,health_changing_prem_cfd!A:A,1,0)))),"okay","check"),"okay")</f>
        <v>okay</v>
      </c>
    </row>
    <row r="2944" ht="15.75" customHeight="1">
      <c r="A2944" s="23" t="s">
        <v>40442</v>
      </c>
      <c r="B2944" s="7" t="str">
        <f>VLOOKUP(A2944,searchgroup!A:B,2,FALSE)</f>
        <v>Yaws</v>
      </c>
      <c r="C2944" s="25" t="s">
        <v>41014</v>
      </c>
      <c r="D2944" s="26"/>
      <c r="E2944" s="27">
        <v>0.89</v>
      </c>
      <c r="F2944" s="27">
        <v>0.11</v>
      </c>
      <c r="G2944" s="27">
        <v>0.0</v>
      </c>
      <c r="H2944" s="4" t="str">
        <f>IF(AND(C2944&gt;0,C2944&lt;2),IF(ISERROR(VLOOKUP(A2944,exclusion!A:A,1,FALSE)),"Check","okay"),"not needed")</f>
        <v>not needed</v>
      </c>
      <c r="I2944" s="4" t="str">
        <f t="shared" si="13"/>
        <v>not needed</v>
      </c>
      <c r="J2944" s="4" t="str">
        <f>IF(NOT(C2944="reflexive question"),IF(AND(ISERROR(VLOOKUP(A2944,#REF!,1,0)),(ISERROR(VLOOKUP(A2944,health_changing_prem_cfd!A:A,1,0)))),"okay","check"),"okay")</f>
        <v>okay</v>
      </c>
    </row>
    <row r="2945" ht="15.75" customHeight="1">
      <c r="A2945" s="23" t="s">
        <v>40444</v>
      </c>
      <c r="B2945" s="7" t="str">
        <f>VLOOKUP(A2945,searchgroup!A:B,2,FALSE)</f>
        <v>Yellow fever</v>
      </c>
      <c r="C2945" s="25" t="s">
        <v>41014</v>
      </c>
      <c r="D2945" s="26"/>
      <c r="E2945" s="27">
        <v>0.89</v>
      </c>
      <c r="F2945" s="27">
        <v>0.11</v>
      </c>
      <c r="G2945" s="27">
        <v>0.0</v>
      </c>
      <c r="H2945" s="4" t="str">
        <f>IF(AND(C2945&gt;0,C2945&lt;2),IF(ISERROR(VLOOKUP(A2945,exclusion!A:A,1,FALSE)),"Check","okay"),"not needed")</f>
        <v>not needed</v>
      </c>
      <c r="I2945" s="4" t="str">
        <f t="shared" si="13"/>
        <v>not needed</v>
      </c>
      <c r="J2945" s="4" t="str">
        <f>IF(NOT(C2945="reflexive question"),IF(AND(ISERROR(VLOOKUP(A2945,#REF!,1,0)),(ISERROR(VLOOKUP(A2945,health_changing_prem_cfd!A:A,1,0)))),"okay","check"),"okay")</f>
        <v>okay</v>
      </c>
    </row>
    <row r="2946" ht="15.75" customHeight="1">
      <c r="A2946" s="23" t="s">
        <v>40445</v>
      </c>
      <c r="B2946" s="7" t="str">
        <f>VLOOKUP(A2946,searchgroup!A:B,2,FALSE)</f>
        <v>Yellow nail disorder</v>
      </c>
      <c r="C2946" s="25" t="s">
        <v>41014</v>
      </c>
      <c r="D2946" s="26"/>
      <c r="E2946" s="27">
        <v>0.89</v>
      </c>
      <c r="F2946" s="27">
        <v>0.11</v>
      </c>
      <c r="G2946" s="27">
        <v>0.0</v>
      </c>
      <c r="H2946" s="4" t="str">
        <f>IF(AND(C2946&gt;0,C2946&lt;2),IF(ISERROR(VLOOKUP(A2946,exclusion!A:A,1,FALSE)),"Check","okay"),"not needed")</f>
        <v>not needed</v>
      </c>
      <c r="I2946" s="4" t="str">
        <f t="shared" si="13"/>
        <v>not needed</v>
      </c>
      <c r="J2946" s="4" t="str">
        <f>IF(NOT(C2946="reflexive question"),IF(AND(ISERROR(VLOOKUP(A2946,#REF!,1,0)),(ISERROR(VLOOKUP(A2946,health_changing_prem_cfd!A:A,1,0)))),"okay","check"),"okay")</f>
        <v>okay</v>
      </c>
    </row>
    <row r="2947" ht="15.75" customHeight="1">
      <c r="A2947" s="23" t="s">
        <v>40448</v>
      </c>
      <c r="B2947" s="7" t="str">
        <f>VLOOKUP(A2947,searchgroup!A:B,2,FALSE)</f>
        <v>Zika virus infection</v>
      </c>
      <c r="C2947" s="25" t="s">
        <v>41015</v>
      </c>
      <c r="D2947" s="26"/>
      <c r="E2947" s="27">
        <v>0.89</v>
      </c>
      <c r="F2947" s="27">
        <v>0.11</v>
      </c>
      <c r="G2947" s="27">
        <v>0.0</v>
      </c>
      <c r="H2947" s="4" t="str">
        <f>IF(AND(C2947&gt;0,C2947&lt;2),IF(ISERROR(VLOOKUP(A2947,exclusion!A:A,1,FALSE)),"Check","okay"),"not needed")</f>
        <v>not needed</v>
      </c>
      <c r="I2947" s="4" t="str">
        <f t="shared" si="13"/>
        <v>not needed</v>
      </c>
      <c r="J2947" s="4" t="str">
        <f>IF(NOT(C2947="reflexive question"),IF(AND(ISERROR(VLOOKUP(A2947,#REF!,1,0)),(ISERROR(VLOOKUP(A2947,health_changing_prem_cfd!A:A,1,0)))),"okay","check"),"okay")</f>
        <v>okay</v>
      </c>
    </row>
    <row r="2948" ht="15.75" customHeight="1">
      <c r="A2948" s="23" t="s">
        <v>40451</v>
      </c>
      <c r="B2948" s="7" t="str">
        <f>VLOOKUP(A2948,searchgroup!A:B,2,FALSE)</f>
        <v>Zoster (Herpes zoster)</v>
      </c>
      <c r="C2948" s="25" t="s">
        <v>41012</v>
      </c>
      <c r="D2948" s="26"/>
      <c r="E2948" s="27">
        <v>0.89</v>
      </c>
      <c r="F2948" s="27">
        <v>0.11</v>
      </c>
      <c r="G2948" s="27">
        <v>0.0</v>
      </c>
      <c r="H2948" s="4" t="str">
        <f>IF(AND(C2948&gt;0,C2948&lt;2),IF(ISERROR(VLOOKUP(A2948,exclusion!A:A,1,FALSE)),"Check","okay"),"not needed")</f>
        <v>not needed</v>
      </c>
      <c r="I2948" s="4" t="str">
        <f t="shared" si="13"/>
        <v>check</v>
      </c>
      <c r="J2948" s="4" t="str">
        <f>IF(NOT(C2948="reflexive question"),IF(AND(ISERROR(VLOOKUP(A2948,#REF!,1,0)),(ISERROR(VLOOKUP(A2948,health_changing_prem_cfd!A:A,1,0)))),"okay","check"),"okay")</f>
        <v>okay</v>
      </c>
    </row>
    <row r="2949" ht="15.75" customHeight="1">
      <c r="A2949" s="23" t="s">
        <v>40453</v>
      </c>
      <c r="B2949" s="7" t="str">
        <f>VLOOKUP(A2949,searchgroup!A:B,2,FALSE)</f>
        <v>Zoster ocular disease</v>
      </c>
      <c r="C2949" s="25" t="s">
        <v>41012</v>
      </c>
      <c r="D2949" s="26"/>
      <c r="E2949" s="27">
        <v>0.89</v>
      </c>
      <c r="F2949" s="27">
        <v>0.11</v>
      </c>
      <c r="G2949" s="27">
        <v>0.0</v>
      </c>
      <c r="H2949" s="4" t="str">
        <f>IF(AND(C2949&gt;0,C2949&lt;2),IF(ISERROR(VLOOKUP(A2949,exclusion!A:A,1,FALSE)),"Check","okay"),"not needed")</f>
        <v>not needed</v>
      </c>
      <c r="I2949" s="4" t="str">
        <f t="shared" si="13"/>
        <v>check</v>
      </c>
      <c r="J2949" s="4" t="str">
        <f>IF(NOT(C2949="reflexive question"),IF(AND(ISERROR(VLOOKUP(A2949,#REF!,1,0)),(ISERROR(VLOOKUP(A2949,health_changing_prem_cfd!A:A,1,0)))),"okay","check"),"okay")</f>
        <v>okay</v>
      </c>
    </row>
    <row r="2950" ht="15.75" customHeight="1">
      <c r="A2950" s="23" t="s">
        <v>40455</v>
      </c>
      <c r="B2950" s="7" t="str">
        <f>VLOOKUP(A2950,searchgroup!A:B,2,FALSE)</f>
        <v>Zoster with complications</v>
      </c>
      <c r="C2950" s="25" t="s">
        <v>41012</v>
      </c>
      <c r="D2950" s="26"/>
      <c r="E2950" s="27">
        <v>0.89</v>
      </c>
      <c r="F2950" s="27">
        <v>0.11</v>
      </c>
      <c r="G2950" s="27">
        <v>0.0</v>
      </c>
      <c r="H2950" s="4" t="str">
        <f>IF(AND(C2950&gt;0,C2950&lt;2),IF(ISERROR(VLOOKUP(A2950,exclusion!A:A,1,FALSE)),"Check","okay"),"not needed")</f>
        <v>not needed</v>
      </c>
      <c r="I2950" s="4" t="str">
        <f t="shared" si="13"/>
        <v>check</v>
      </c>
      <c r="J2950" s="4" t="str">
        <f>IF(NOT(C2950="reflexive question"),IF(AND(ISERROR(VLOOKUP(A2950,#REF!,1,0)),(ISERROR(VLOOKUP(A2950,health_changing_prem_cfd!A:A,1,0)))),"okay","check"),"okay")</f>
        <v>okay</v>
      </c>
    </row>
    <row r="2951" ht="15.75" customHeight="1">
      <c r="A2951" s="23" t="s">
        <v>40458</v>
      </c>
      <c r="B2951" s="7" t="str">
        <f>VLOOKUP(A2951,searchgroup!A:B,2,FALSE)</f>
        <v>Zoster with nervous system complications</v>
      </c>
      <c r="C2951" s="25" t="s">
        <v>41014</v>
      </c>
      <c r="D2951" s="26"/>
      <c r="E2951" s="27">
        <v>0.89</v>
      </c>
      <c r="F2951" s="27">
        <v>0.11</v>
      </c>
      <c r="G2951" s="27">
        <v>0.0</v>
      </c>
      <c r="H2951" s="4" t="str">
        <f>IF(AND(C2951&gt;0,C2951&lt;2),IF(ISERROR(VLOOKUP(A2951,exclusion!A:A,1,FALSE)),"Check","okay"),"not needed")</f>
        <v>not needed</v>
      </c>
      <c r="I2951" s="4" t="str">
        <f t="shared" si="13"/>
        <v>not needed</v>
      </c>
      <c r="J2951" s="4" t="str">
        <f>IF(NOT(C2951="reflexive question"),IF(AND(ISERROR(VLOOKUP(A2951,#REF!,1,0)),(ISERROR(VLOOKUP(A2951,health_changing_prem_cfd!A:A,1,0)))),"okay","check"),"okay")</f>
        <v>okay</v>
      </c>
    </row>
    <row r="2952" ht="15.75" customHeight="1">
      <c r="A2952" s="23" t="s">
        <v>40461</v>
      </c>
      <c r="B2952" s="7" t="str">
        <f>VLOOKUP(A2952,searchgroup!A:B,2,FALSE)</f>
        <v>Zoster without complications</v>
      </c>
      <c r="C2952" s="25" t="s">
        <v>41015</v>
      </c>
      <c r="D2952" s="26"/>
      <c r="E2952" s="27">
        <v>0.89</v>
      </c>
      <c r="F2952" s="27">
        <v>0.11</v>
      </c>
      <c r="G2952" s="27">
        <v>0.0</v>
      </c>
      <c r="H2952" s="4" t="str">
        <f>IF(AND(C2952&gt;0,C2952&lt;2),IF(ISERROR(VLOOKUP(A2952,exclusion!A:A,1,FALSE)),"Check","okay"),"not needed")</f>
        <v>not needed</v>
      </c>
      <c r="I2952" s="4" t="str">
        <f t="shared" si="13"/>
        <v>not needed</v>
      </c>
      <c r="J2952" s="4" t="str">
        <f>IF(NOT(C2952="reflexive question"),IF(AND(ISERROR(VLOOKUP(A2952,#REF!,1,0)),(ISERROR(VLOOKUP(A2952,health_changing_prem_cfd!A:A,1,0)))),"okay","check"),"okay")</f>
        <v>okay</v>
      </c>
    </row>
    <row r="2953" ht="15.75" customHeight="1">
      <c r="A2953" s="23" t="s">
        <v>40464</v>
      </c>
      <c r="B2953" s="7" t="str">
        <f>VLOOKUP(A2953,searchgroup!A:B,2,FALSE)</f>
        <v>Pneumocysticosis</v>
      </c>
      <c r="C2953" s="25" t="s">
        <v>41014</v>
      </c>
      <c r="D2953" s="26"/>
      <c r="E2953" s="27">
        <v>0.89</v>
      </c>
      <c r="F2953" s="27">
        <v>0.11</v>
      </c>
      <c r="G2953" s="27">
        <v>0.0</v>
      </c>
      <c r="H2953" s="4" t="str">
        <f>IF(AND(C2953&gt;0,C2953&lt;2),IF(ISERROR(VLOOKUP(A2953,exclusion!A:A,1,FALSE)),"Check","okay"),"not needed")</f>
        <v>not needed</v>
      </c>
      <c r="I2953" s="4" t="str">
        <f t="shared" si="13"/>
        <v>not needed</v>
      </c>
      <c r="J2953" s="4" t="str">
        <f>IF(NOT(C2953="reflexive question"),IF(AND(ISERROR(VLOOKUP(A2953,#REF!,1,0)),(ISERROR(VLOOKUP(A2953,health_changing_prem_cfd!A:A,1,0)))),"okay","check"),"okay")</f>
        <v>okay</v>
      </c>
    </row>
    <row r="2954" ht="15.75" customHeight="1">
      <c r="A2954" s="23" t="s">
        <v>40466</v>
      </c>
      <c r="B2954" s="7" t="str">
        <f>VLOOKUP(A2954,searchgroup!A:B,2,FALSE)</f>
        <v>Kidney donor</v>
      </c>
      <c r="C2954" s="25" t="s">
        <v>41012</v>
      </c>
      <c r="D2954" s="26"/>
      <c r="E2954" s="27">
        <v>0.89</v>
      </c>
      <c r="F2954" s="27">
        <v>0.11</v>
      </c>
      <c r="G2954" s="27">
        <v>0.0</v>
      </c>
      <c r="H2954" s="4" t="str">
        <f>IF(AND(C2954&gt;0,C2954&lt;2),IF(ISERROR(VLOOKUP(A2954,exclusion!A:A,1,FALSE)),"Check","okay"),"not needed")</f>
        <v>not needed</v>
      </c>
      <c r="I2954" s="4" t="str">
        <f t="shared" si="13"/>
        <v>check</v>
      </c>
      <c r="J2954" s="4" t="str">
        <f>IF(NOT(C2954="reflexive question"),IF(AND(ISERROR(VLOOKUP(A2954,#REF!,1,0)),(ISERROR(VLOOKUP(A2954,health_changing_prem_cfd!A:A,1,0)))),"okay","check"),"okay")</f>
        <v>okay</v>
      </c>
    </row>
    <row r="2955" ht="15.75" customHeight="1">
      <c r="A2955" s="23" t="s">
        <v>40467</v>
      </c>
      <c r="B2955" s="7" t="str">
        <f>VLOOKUP(A2955,searchgroup!A:B,2,FALSE)</f>
        <v>Arthrosis other than hip, knee, fingers</v>
      </c>
      <c r="C2955" s="25" t="s">
        <v>41012</v>
      </c>
      <c r="D2955" s="26"/>
      <c r="E2955" s="27">
        <v>0.89</v>
      </c>
      <c r="F2955" s="27">
        <v>0.11</v>
      </c>
      <c r="G2955" s="27">
        <v>0.0</v>
      </c>
      <c r="H2955" s="4" t="str">
        <f>IF(AND(C2955&gt;0,C2955&lt;2),IF(ISERROR(VLOOKUP(A2955,exclusion!A:A,1,FALSE)),"Check","okay"),"not needed")</f>
        <v>not needed</v>
      </c>
      <c r="I2955" s="4" t="str">
        <f t="shared" si="13"/>
        <v>check</v>
      </c>
      <c r="J2955" s="4" t="str">
        <f>IF(NOT(C2955="reflexive question"),IF(AND(ISERROR(VLOOKUP(A2955,#REF!,1,0)),(ISERROR(VLOOKUP(A2955,health_changing_prem_cfd!A:A,1,0)))),"okay","check"),"okay")</f>
        <v>okay</v>
      </c>
    </row>
    <row r="2956" ht="15.75" customHeight="1">
      <c r="A2956" s="23" t="s">
        <v>40470</v>
      </c>
      <c r="B2956" s="7" t="str">
        <f>VLOOKUP(A2956,searchgroup!A:B,2,FALSE)</f>
        <v>Myopia</v>
      </c>
      <c r="C2956" s="25" t="s">
        <v>41012</v>
      </c>
      <c r="D2956" s="26"/>
      <c r="E2956" s="27">
        <v>0.89</v>
      </c>
      <c r="F2956" s="27">
        <v>0.11</v>
      </c>
      <c r="G2956" s="27">
        <v>0.0</v>
      </c>
      <c r="H2956" s="4" t="str">
        <f>IF(AND(C2956&gt;0,C2956&lt;2),IF(ISERROR(VLOOKUP(A2956,exclusion!A:A,1,FALSE)),"Check","okay"),"not needed")</f>
        <v>not needed</v>
      </c>
      <c r="I2956" s="4" t="str">
        <f t="shared" si="13"/>
        <v>check</v>
      </c>
      <c r="J2956" s="4" t="str">
        <f>IF(NOT(C2956="reflexive question"),IF(AND(ISERROR(VLOOKUP(A2956,#REF!,1,0)),(ISERROR(VLOOKUP(A2956,health_changing_prem_cfd!A:A,1,0)))),"okay","check"),"okay")</f>
        <v>okay</v>
      </c>
    </row>
    <row r="2957" ht="15.0" customHeight="1">
      <c r="A2957" s="23" t="s">
        <v>40471</v>
      </c>
      <c r="B2957" s="7" t="str">
        <f>VLOOKUP(A2957,searchgroup!A:B,2,FALSE)</f>
        <v>Elevated Prostate Specific Antigene (PSA)</v>
      </c>
      <c r="C2957" s="25" t="s">
        <v>41013</v>
      </c>
      <c r="D2957" s="26"/>
      <c r="E2957" s="27">
        <v>0.89</v>
      </c>
      <c r="F2957" s="27">
        <v>0.11</v>
      </c>
      <c r="G2957" s="27">
        <v>0.0</v>
      </c>
      <c r="H2957" s="4" t="str">
        <f>IF(AND(C2957&gt;0,C2957&lt;2),IF(ISERROR(VLOOKUP(A2957,exclusion!A:A,1,FALSE)),"Check","okay"),"not needed")</f>
        <v>not needed</v>
      </c>
      <c r="I2957" s="4" t="str">
        <f t="shared" si="13"/>
        <v>not needed</v>
      </c>
      <c r="J2957" s="4" t="str">
        <f>IF(NOT(C2957="reflexive question"),IF(AND(ISERROR(VLOOKUP(A2957,#REF!,1,0)),(ISERROR(VLOOKUP(A2957,health_changing_prem_cfd!A:A,1,0)))),"okay","check"),"okay")</f>
        <v>okay</v>
      </c>
    </row>
    <row r="2958" ht="15.0" customHeight="1">
      <c r="A2958" s="14" t="s">
        <v>40474</v>
      </c>
      <c r="B2958" s="7" t="str">
        <f>VLOOKUP(A2958,searchgroup!A:B,2,FALSE)</f>
        <v>Myasthenic syndrome i.e., muscle weakness due to cancer</v>
      </c>
      <c r="C2958" s="30" t="s">
        <v>41014</v>
      </c>
      <c r="D2958" s="26"/>
      <c r="E2958" s="27">
        <v>0.89</v>
      </c>
      <c r="F2958" s="27">
        <v>0.11</v>
      </c>
      <c r="G2958" s="27">
        <v>0.0</v>
      </c>
      <c r="H2958" s="4" t="str">
        <f>IF(AND(C2958&gt;0,C2958&lt;2),IF(ISERROR(VLOOKUP(A2958,exclusion!A:A,1,FALSE)),"Check","okay"),"not needed")</f>
        <v>not needed</v>
      </c>
      <c r="I2958" s="4" t="str">
        <f t="shared" si="13"/>
        <v>not needed</v>
      </c>
      <c r="J2958" s="4" t="str">
        <f>IF(NOT(C2958="reflexive question"),IF(AND(ISERROR(VLOOKUP(A2958,#REF!,1,0)),(ISERROR(VLOOKUP(A2958,health_changing_prem_cfd!A:A,1,0)))),"okay","check"),"okay")</f>
        <v>okay</v>
      </c>
    </row>
    <row r="2959" ht="15.0" customHeight="1">
      <c r="A2959" s="14" t="s">
        <v>40477</v>
      </c>
      <c r="B2959" s="7" t="str">
        <f>VLOOKUP(A2959,searchgroup!A:B,2,FALSE)</f>
        <v>Hydrocephalus due to cancer</v>
      </c>
      <c r="C2959" s="30" t="s">
        <v>41014</v>
      </c>
      <c r="D2959" s="26"/>
      <c r="E2959" s="27">
        <v>0.89</v>
      </c>
      <c r="F2959" s="27">
        <v>0.11</v>
      </c>
      <c r="G2959" s="27">
        <v>0.0</v>
      </c>
      <c r="H2959" s="4" t="str">
        <f>IF(AND(C2959&gt;0,C2959&lt;2),IF(ISERROR(VLOOKUP(A2959,exclusion!A:A,1,FALSE)),"Check","okay"),"not needed")</f>
        <v>not needed</v>
      </c>
      <c r="I2959" s="4" t="str">
        <f t="shared" si="13"/>
        <v>not needed</v>
      </c>
      <c r="J2959" s="4" t="str">
        <f>IF(NOT(C2959="reflexive question"),IF(AND(ISERROR(VLOOKUP(A2959,#REF!,1,0)),(ISERROR(VLOOKUP(A2959,health_changing_prem_cfd!A:A,1,0)))),"okay","check"),"okay")</f>
        <v>okay</v>
      </c>
    </row>
    <row r="2960" ht="15.0" customHeight="1">
      <c r="A2960" s="14" t="s">
        <v>40480</v>
      </c>
      <c r="B2960" s="7" t="str">
        <f>VLOOKUP(A2960,searchgroup!A:B,2,FALSE)</f>
        <v>Kidney damage due to cancer</v>
      </c>
      <c r="C2960" s="30" t="s">
        <v>41014</v>
      </c>
      <c r="D2960" s="26"/>
      <c r="E2960" s="27">
        <v>0.89</v>
      </c>
      <c r="F2960" s="27">
        <v>0.11</v>
      </c>
      <c r="G2960" s="27">
        <v>0.0</v>
      </c>
      <c r="H2960" s="4" t="str">
        <f>IF(AND(C2960&gt;0,C2960&lt;2),IF(ISERROR(VLOOKUP(A2960,exclusion!A:A,1,FALSE)),"Check","okay"),"not needed")</f>
        <v>not needed</v>
      </c>
      <c r="I2960" s="4" t="str">
        <f t="shared" si="13"/>
        <v>not needed</v>
      </c>
      <c r="J2960" s="4" t="str">
        <f>IF(NOT(C2960="reflexive question"),IF(AND(ISERROR(VLOOKUP(A2960,#REF!,1,0)),(ISERROR(VLOOKUP(A2960,health_changing_prem_cfd!A:A,1,0)))),"okay","check"),"okay")</f>
        <v>okay</v>
      </c>
    </row>
    <row r="2961" ht="15.0" customHeight="1">
      <c r="A2961" s="14" t="s">
        <v>40483</v>
      </c>
      <c r="B2961" s="7" t="str">
        <f>VLOOKUP(A2961,searchgroup!A:B,2,FALSE)</f>
        <v>Long term medication use</v>
      </c>
      <c r="C2961" s="28" t="s">
        <v>41012</v>
      </c>
      <c r="D2961" s="26"/>
      <c r="E2961" s="27">
        <v>0.89</v>
      </c>
      <c r="F2961" s="27">
        <v>0.11</v>
      </c>
      <c r="G2961" s="27">
        <v>0.0</v>
      </c>
      <c r="H2961" s="4" t="str">
        <f>IF(AND(C2961&gt;0,C2961&lt;2),IF(ISERROR(VLOOKUP(A2961,exclusion!A:A,1,FALSE)),"Check","okay"),"not needed")</f>
        <v>not needed</v>
      </c>
      <c r="I2961" s="4" t="str">
        <f t="shared" si="13"/>
        <v>check</v>
      </c>
      <c r="J2961" s="4" t="str">
        <f>IF(NOT(C2961="reflexive question"),IF(AND(ISERROR(VLOOKUP(A2961,#REF!,1,0)),(ISERROR(VLOOKUP(A2961,health_changing_prem_cfd!A:A,1,0)))),"okay","check"),"okay")</f>
        <v>okay</v>
      </c>
    </row>
    <row r="2962" ht="15.0" customHeight="1">
      <c r="A2962" s="14" t="s">
        <v>40486</v>
      </c>
      <c r="B2962" s="7" t="str">
        <f>VLOOKUP(A2962,searchgroup!A:B,2,FALSE)</f>
        <v>Adenoma</v>
      </c>
      <c r="C2962" s="28" t="s">
        <v>41012</v>
      </c>
      <c r="D2962" s="26"/>
      <c r="E2962" s="27">
        <v>0.89</v>
      </c>
      <c r="F2962" s="27">
        <v>0.11</v>
      </c>
      <c r="G2962" s="27">
        <v>0.0</v>
      </c>
      <c r="H2962" s="4" t="str">
        <f>IF(AND(C2962&gt;0,C2962&lt;2),IF(ISERROR(VLOOKUP(A2962,exclusion!A:A,1,FALSE)),"Check","okay"),"not needed")</f>
        <v>not needed</v>
      </c>
      <c r="I2962" s="4" t="str">
        <f t="shared" si="13"/>
        <v>check</v>
      </c>
      <c r="J2962" s="4" t="str">
        <f>IF(NOT(C2962="reflexive question"),IF(AND(ISERROR(VLOOKUP(A2962,#REF!,1,0)),(ISERROR(VLOOKUP(A2962,health_changing_prem_cfd!A:A,1,0)))),"okay","check"),"okay")</f>
        <v>okay</v>
      </c>
    </row>
  </sheetData>
  <autoFilter ref="$A$1:$J$2962"/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52.43"/>
    <col customWidth="1" min="3" max="3" width="68.43"/>
    <col customWidth="1" min="4" max="4" width="25.86"/>
    <col customWidth="1" min="5" max="5" width="26.0"/>
    <col customWidth="1" min="6" max="6" width="22.71"/>
    <col customWidth="1" min="7" max="26" width="10.71"/>
  </cols>
  <sheetData>
    <row r="1">
      <c r="A1" s="6" t="s">
        <v>33157</v>
      </c>
      <c r="B1" s="17" t="s">
        <v>33158</v>
      </c>
      <c r="C1" s="9" t="s">
        <v>41018</v>
      </c>
      <c r="D1" s="17" t="s">
        <v>41019</v>
      </c>
      <c r="E1" s="17" t="s">
        <v>41020</v>
      </c>
      <c r="F1" s="17" t="s">
        <v>41021</v>
      </c>
    </row>
    <row r="2">
      <c r="A2" s="17" t="s">
        <v>33868</v>
      </c>
      <c r="B2" s="6" t="str">
        <f>VLOOKUP(A2,searchgroup!A:B,2,FALSE)</f>
        <v>Arthritis</v>
      </c>
      <c r="C2" s="9" t="s">
        <v>41022</v>
      </c>
      <c r="D2" s="27">
        <v>0.89</v>
      </c>
      <c r="E2" s="27">
        <v>0.11</v>
      </c>
      <c r="F2" s="27">
        <v>0.0</v>
      </c>
    </row>
    <row r="3">
      <c r="A3" s="17" t="s">
        <v>36543</v>
      </c>
      <c r="B3" s="6" t="str">
        <f>VLOOKUP(A3,searchgroup!A:B,2,FALSE)</f>
        <v>Hypertension without complications</v>
      </c>
      <c r="C3" s="9" t="s">
        <v>41023</v>
      </c>
      <c r="D3" s="27">
        <v>0.89</v>
      </c>
      <c r="E3" s="27">
        <v>0.11</v>
      </c>
      <c r="F3" s="27">
        <v>0.0</v>
      </c>
    </row>
    <row r="4">
      <c r="A4" s="17" t="s">
        <v>38571</v>
      </c>
      <c r="B4" s="6" t="str">
        <f>VLOOKUP(A4,searchgroup!A:B,2,FALSE)</f>
        <v>Pre-existing benign hypertension complicating pregnancy</v>
      </c>
      <c r="C4" s="9" t="s">
        <v>41023</v>
      </c>
      <c r="D4" s="27">
        <v>0.89</v>
      </c>
      <c r="E4" s="27">
        <v>0.11</v>
      </c>
      <c r="F4" s="27">
        <v>0.0</v>
      </c>
    </row>
    <row r="8">
      <c r="B8" s="16" t="s">
        <v>41024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</sheetData>
  <autoFilter ref="$A$1:$F$1"/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/>
  </sheetViews>
  <sheetFormatPr customHeight="1" defaultColWidth="14.43" defaultRowHeight="15.0"/>
  <cols>
    <col customWidth="1" min="1" max="1" width="23.43"/>
    <col customWidth="1" min="2" max="2" width="54.14"/>
    <col customWidth="1" min="3" max="3" width="22.86"/>
    <col customWidth="1" min="4" max="4" width="133.43"/>
    <col customWidth="1" min="5" max="5" width="10.43"/>
    <col customWidth="1" min="6" max="25" width="11.14"/>
  </cols>
  <sheetData>
    <row r="1" ht="15.75" customHeight="1">
      <c r="A1" s="6" t="s">
        <v>33157</v>
      </c>
      <c r="B1" s="9" t="s">
        <v>33158</v>
      </c>
      <c r="C1" s="6" t="s">
        <v>41025</v>
      </c>
      <c r="D1" s="6" t="s">
        <v>41026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</row>
    <row r="2" ht="15.75" customHeight="1">
      <c r="A2" s="17" t="s">
        <v>33173</v>
      </c>
      <c r="B2" s="7" t="str">
        <f>VLOOKUP(A2,searchgroup!A:B,2,FALSE)</f>
        <v>Abnormal blood pressure</v>
      </c>
      <c r="C2" s="19" t="s">
        <v>40492</v>
      </c>
      <c r="D2" s="9" t="s">
        <v>41027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</row>
    <row r="3" ht="15.75" customHeight="1">
      <c r="A3" s="17" t="s">
        <v>34545</v>
      </c>
      <c r="B3" s="7" t="str">
        <f>VLOOKUP(A3,searchgroup!A:B,2,FALSE)</f>
        <v>Chest pain</v>
      </c>
      <c r="C3" s="19" t="s">
        <v>40492</v>
      </c>
      <c r="D3" s="9" t="s">
        <v>41028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ht="15.75" customHeight="1">
      <c r="A4" s="17" t="s">
        <v>34965</v>
      </c>
      <c r="B4" s="7" t="str">
        <f>VLOOKUP(A4,searchgroup!A:B,2,FALSE)</f>
        <v>Cough and wheezing</v>
      </c>
      <c r="C4" s="19" t="s">
        <v>40492</v>
      </c>
      <c r="D4" s="9" t="s">
        <v>41029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</row>
    <row r="5" ht="15.75" customHeight="1">
      <c r="A5" s="17" t="s">
        <v>39369</v>
      </c>
      <c r="B5" s="7" t="str">
        <f>VLOOKUP(A5,searchgroup!A:B,2,FALSE)</f>
        <v>Unspecified thyroid disorder</v>
      </c>
      <c r="C5" s="19" t="s">
        <v>40492</v>
      </c>
      <c r="D5" s="9" t="s">
        <v>41030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</row>
    <row r="6" ht="15.75" customHeight="1">
      <c r="A6" s="17" t="s">
        <v>39812</v>
      </c>
      <c r="B6" s="7" t="str">
        <f>VLOOKUP(A6,searchgroup!A:B,2,FALSE)</f>
        <v>Unspecified cervical disc disorder</v>
      </c>
      <c r="C6" s="19" t="s">
        <v>40492</v>
      </c>
      <c r="D6" s="9" t="s">
        <v>41031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</row>
    <row r="7" ht="15.75" customHeight="1">
      <c r="A7" s="17" t="s">
        <v>39828</v>
      </c>
      <c r="B7" s="7" t="str">
        <f>VLOOKUP(A7,searchgroup!A:B,2,FALSE)</f>
        <v>Unspecified chronic bronchitis</v>
      </c>
      <c r="C7" s="19" t="s">
        <v>40492</v>
      </c>
      <c r="D7" s="9" t="s">
        <v>41032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</row>
    <row r="8" ht="15.75" customHeight="1">
      <c r="A8" s="17" t="s">
        <v>39951</v>
      </c>
      <c r="B8" s="7" t="str">
        <f>VLOOKUP(A8,searchgroup!A:B,2,FALSE)</f>
        <v>Unspecified disorders of thyroid</v>
      </c>
      <c r="C8" s="19" t="s">
        <v>40492</v>
      </c>
      <c r="D8" s="9" t="s">
        <v>41030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</row>
    <row r="9" ht="15.75" customHeight="1">
      <c r="A9" s="14" t="s">
        <v>39803</v>
      </c>
      <c r="B9" s="7" t="str">
        <f>VLOOKUP(A9,searchgroup!A:B,2,FALSE)</f>
        <v>Cardiac arrythmia not further specified</v>
      </c>
      <c r="C9" s="19" t="s">
        <v>40492</v>
      </c>
      <c r="D9" s="32" t="s">
        <v>41033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</row>
    <row r="10" ht="15.75" customHeight="1">
      <c r="A10" s="14" t="s">
        <v>40098</v>
      </c>
      <c r="B10" s="7" t="str">
        <f>VLOOKUP(A10,searchgroup!A:B,2,FALSE)</f>
        <v>Dermatits not further specified</v>
      </c>
      <c r="C10" s="19" t="s">
        <v>40492</v>
      </c>
      <c r="D10" s="18" t="s">
        <v>41034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</row>
    <row r="11" ht="15.75" customHeight="1">
      <c r="A11" s="18" t="s">
        <v>40263</v>
      </c>
      <c r="B11" s="7" t="str">
        <f>VLOOKUP(A11,searchgroup!A:B,2,FALSE)</f>
        <v>Vertigo not further specified</v>
      </c>
      <c r="C11" s="19" t="s">
        <v>40492</v>
      </c>
      <c r="D11" s="18" t="s">
        <v>41035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</row>
    <row r="12" ht="15.75" customHeight="1">
      <c r="A12" s="14" t="s">
        <v>40486</v>
      </c>
      <c r="B12" s="7" t="str">
        <f>VLOOKUP(A12,searchgroup!A:B,2,FALSE)</f>
        <v>Adenoma</v>
      </c>
      <c r="C12" s="19" t="s">
        <v>40492</v>
      </c>
      <c r="D12" s="18" t="s">
        <v>41036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</row>
    <row r="13" ht="15.7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</row>
    <row r="14" ht="15.7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ht="15.7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ht="15.7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ht="15.7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ht="15.7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</row>
    <row r="19" ht="15.7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</row>
    <row r="20" ht="15.7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</row>
    <row r="21" ht="15.7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</row>
    <row r="22" ht="15.7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</row>
    <row r="23" ht="15.7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</row>
    <row r="24" ht="15.7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</row>
    <row r="25" ht="15.7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ht="15.7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</row>
    <row r="27" ht="15.7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</row>
    <row r="28" ht="15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</row>
    <row r="29" ht="15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</row>
    <row r="30" ht="15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</row>
    <row r="31" ht="15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</row>
    <row r="32" ht="15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</row>
    <row r="33" ht="15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</row>
    <row r="34" ht="15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</row>
    <row r="35" ht="15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</row>
    <row r="36" ht="15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</row>
    <row r="37" ht="15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</row>
    <row r="38" ht="15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</row>
    <row r="39" ht="15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</row>
    <row r="40" ht="15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</row>
    <row r="41" ht="15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</row>
    <row r="42" ht="15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</row>
    <row r="43" ht="15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</row>
    <row r="44" ht="15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</row>
    <row r="45" ht="15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</row>
    <row r="46" ht="15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</row>
    <row r="47" ht="15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</row>
    <row r="48" ht="15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ht="15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ht="15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</row>
    <row r="51" ht="15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ht="15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ht="15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ht="15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ht="15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ht="15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ht="15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</row>
    <row r="58" ht="15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</row>
    <row r="59" ht="15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</row>
    <row r="60" ht="15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</row>
    <row r="61" ht="15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ht="15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ht="15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ht="15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ht="15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  <row r="66" ht="15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</row>
    <row r="67" ht="15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</row>
    <row r="68" ht="15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</row>
    <row r="69" ht="15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</row>
    <row r="70" ht="15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</row>
    <row r="71" ht="15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</row>
    <row r="72" ht="15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ht="15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ht="15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</row>
    <row r="75" ht="15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</row>
    <row r="76" ht="15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ht="15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</row>
    <row r="78" ht="15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</row>
    <row r="79" ht="15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</row>
    <row r="80" ht="15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</row>
    <row r="81" ht="15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</row>
    <row r="82" ht="15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</row>
    <row r="83" ht="15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</row>
    <row r="84" ht="15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</row>
    <row r="85" ht="15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ht="15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ht="15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ht="15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</row>
    <row r="89" ht="15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ht="15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1" ht="15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</row>
    <row r="92" ht="15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</row>
    <row r="93" ht="15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</row>
    <row r="94" ht="15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</row>
    <row r="95" ht="15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</row>
    <row r="96" ht="15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</row>
    <row r="97" ht="15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</row>
    <row r="98" ht="15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</row>
    <row r="99" ht="15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</row>
    <row r="100" ht="15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</row>
    <row r="101" ht="15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</row>
    <row r="102" ht="15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</row>
    <row r="103" ht="15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</row>
    <row r="104" ht="15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</row>
    <row r="105" ht="15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</row>
    <row r="106" ht="15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</row>
    <row r="107" ht="15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</row>
    <row r="108" ht="15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</row>
    <row r="109" ht="15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ht="15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ht="15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ht="15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ht="15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ht="15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ht="15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ht="15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ht="15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ht="15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ht="15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ht="15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ht="15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ht="15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ht="15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ht="15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ht="15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ht="15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ht="15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ht="15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ht="15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ht="15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ht="15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ht="15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ht="15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ht="15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ht="15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ht="15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ht="15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ht="15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ht="15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ht="15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ht="15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ht="15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ht="15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ht="15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ht="15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ht="15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ht="15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ht="15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ht="15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ht="15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ht="15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ht="15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ht="15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ht="15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ht="15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ht="15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ht="15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ht="15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ht="15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ht="15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ht="15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ht="15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ht="15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ht="15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ht="15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ht="15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ht="15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ht="15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ht="15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ht="15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ht="15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ht="15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ht="15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ht="15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ht="15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ht="15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ht="15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ht="15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ht="15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ht="15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ht="15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ht="15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ht="15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ht="15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ht="15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ht="15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ht="15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ht="15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ht="15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ht="15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ht="15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ht="15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ht="15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ht="15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ht="15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ht="15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ht="15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ht="15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ht="15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ht="15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ht="15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ht="15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ht="15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ht="15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ht="15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ht="15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ht="15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ht="15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ht="15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ht="15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ht="15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ht="15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ht="15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ht="15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ht="15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ht="15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ht="15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ht="15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ht="15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ht="15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ht="15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ht="15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ht="15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ht="15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ht="15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ht="15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ht="15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ht="15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ht="15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ht="15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ht="15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ht="15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ht="15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ht="15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ht="15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ht="15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ht="15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ht="15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ht="15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ht="15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ht="15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ht="15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ht="15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ht="15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ht="15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ht="15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ht="15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ht="15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ht="15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ht="15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ht="15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ht="15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ht="15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ht="15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ht="15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ht="15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ht="15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ht="15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ht="15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ht="15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ht="15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ht="15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ht="15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ht="15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ht="15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ht="15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ht="15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ht="15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ht="15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ht="15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ht="15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ht="15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ht="15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ht="15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ht="15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ht="15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ht="15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ht="15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ht="15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ht="15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ht="15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ht="15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ht="15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ht="15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ht="15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ht="15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ht="15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ht="15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ht="15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ht="15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ht="15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ht="15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ht="15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ht="15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ht="15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ht="15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ht="15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ht="15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ht="15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ht="15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ht="15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ht="15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ht="15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ht="15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ht="15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ht="15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ht="15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ht="15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ht="15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ht="15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ht="15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ht="15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ht="15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ht="15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ht="15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ht="15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ht="15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ht="15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ht="15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ht="15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ht="15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ht="15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ht="15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ht="15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ht="15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ht="15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ht="15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ht="15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ht="15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ht="15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ht="15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ht="15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ht="15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ht="15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ht="15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ht="15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ht="15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ht="15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ht="15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ht="15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ht="15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ht="15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ht="15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ht="15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ht="15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ht="15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ht="15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ht="15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ht="15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ht="15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ht="15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ht="15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ht="15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ht="15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ht="15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ht="15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ht="15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ht="15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ht="15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ht="15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ht="15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ht="15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ht="15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ht="15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ht="15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ht="15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ht="15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ht="15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ht="15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ht="15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ht="15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ht="15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ht="15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ht="15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ht="15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ht="15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ht="15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ht="15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ht="15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ht="15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ht="15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ht="15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ht="15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ht="15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ht="15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ht="15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ht="15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ht="15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ht="15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ht="15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ht="15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ht="15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ht="15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ht="15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ht="15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ht="15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ht="15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ht="15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ht="15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ht="15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ht="15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ht="15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ht="15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ht="15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ht="15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ht="15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ht="15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ht="15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ht="15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ht="15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ht="15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ht="15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ht="15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ht="15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ht="15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ht="15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ht="15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ht="15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ht="15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ht="15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ht="15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ht="15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ht="15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ht="15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ht="15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ht="15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ht="15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ht="15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ht="15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ht="15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ht="15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ht="15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ht="15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ht="15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ht="15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ht="15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ht="15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ht="15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ht="15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ht="15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ht="15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ht="15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ht="15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ht="15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ht="15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ht="15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ht="15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ht="15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ht="15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ht="15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ht="15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ht="15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ht="15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ht="15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ht="15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ht="15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ht="15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ht="15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ht="15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ht="15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ht="15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ht="15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ht="15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ht="15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ht="15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ht="15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ht="15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ht="15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ht="15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ht="15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ht="15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ht="15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ht="15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ht="15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ht="15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ht="15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ht="15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ht="15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ht="15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ht="15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ht="15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ht="15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ht="15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ht="15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ht="15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ht="15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ht="15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ht="15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ht="15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ht="15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ht="15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ht="15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ht="15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ht="15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ht="15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ht="15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ht="15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ht="15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ht="15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ht="15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ht="15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ht="15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ht="15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ht="15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ht="15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ht="15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ht="15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ht="15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ht="15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ht="15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ht="15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ht="15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ht="15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ht="15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ht="15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ht="15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ht="15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ht="15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ht="15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ht="15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ht="15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ht="15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ht="15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ht="15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ht="15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ht="15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ht="15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ht="15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ht="15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ht="15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ht="15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ht="15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ht="15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ht="15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ht="15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ht="15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ht="15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ht="15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ht="15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ht="15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ht="15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ht="15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ht="15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ht="15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ht="15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ht="15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ht="15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ht="15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ht="15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ht="15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ht="15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ht="15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ht="15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ht="15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ht="15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ht="15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ht="15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ht="15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ht="15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ht="15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ht="15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ht="15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ht="15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ht="15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ht="15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ht="15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ht="15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ht="15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ht="15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ht="15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ht="15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ht="15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ht="15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ht="15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ht="15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ht="15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ht="15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ht="15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ht="15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ht="15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ht="15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ht="15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ht="15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ht="15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ht="15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ht="15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ht="15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ht="15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ht="15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ht="15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ht="15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ht="15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ht="15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ht="15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ht="15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ht="15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ht="15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ht="15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ht="15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ht="15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ht="15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ht="15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ht="15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ht="15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ht="15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ht="15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ht="15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ht="15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ht="15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ht="15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ht="15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ht="15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ht="15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ht="15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ht="15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ht="15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ht="15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ht="15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ht="15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ht="15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ht="15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ht="15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ht="15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ht="15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ht="15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ht="15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ht="15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ht="15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ht="15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ht="15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ht="15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ht="15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ht="15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ht="15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ht="15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ht="15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ht="15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ht="15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ht="15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ht="15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ht="15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ht="15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ht="15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ht="15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ht="15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ht="15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ht="15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ht="15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ht="15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ht="15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ht="15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ht="15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ht="15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ht="15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ht="15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ht="15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ht="15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ht="15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ht="15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ht="15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ht="15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ht="15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ht="15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ht="15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ht="15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ht="15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ht="15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ht="15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ht="15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ht="15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ht="15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ht="15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ht="15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ht="15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ht="15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ht="15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ht="15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ht="15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ht="15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ht="15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ht="15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ht="15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ht="15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ht="15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ht="15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ht="15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ht="15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ht="15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ht="15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ht="15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ht="15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ht="15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ht="15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ht="15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ht="15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ht="15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ht="15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ht="15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ht="15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ht="15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ht="15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ht="15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ht="15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ht="15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ht="15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ht="15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ht="15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ht="15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ht="15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ht="15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ht="15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ht="15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ht="15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ht="15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ht="15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ht="15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ht="15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ht="15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ht="15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ht="15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ht="15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ht="15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ht="15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ht="15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ht="15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ht="15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ht="15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ht="15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ht="15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ht="15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ht="15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ht="15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ht="15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ht="15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ht="15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ht="15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ht="15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ht="15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ht="15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ht="15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ht="15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ht="15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ht="15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ht="15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ht="15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ht="15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ht="15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ht="15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ht="15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ht="15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ht="15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ht="15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ht="15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ht="15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ht="15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ht="15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ht="15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ht="15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ht="15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ht="15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ht="15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ht="15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ht="15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ht="15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ht="15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ht="15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ht="15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ht="15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ht="15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ht="15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ht="15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ht="15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ht="15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ht="15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ht="15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ht="15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ht="15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ht="15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ht="15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ht="15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ht="15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ht="15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ht="15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ht="15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ht="15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ht="15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ht="15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ht="15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ht="15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ht="15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ht="15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ht="15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ht="15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ht="15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ht="15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ht="15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ht="15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ht="15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ht="15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ht="15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ht="15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ht="15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ht="15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ht="15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ht="15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ht="15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ht="15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ht="15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ht="15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ht="15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ht="15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ht="15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ht="15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ht="15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ht="15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ht="15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ht="15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ht="15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ht="15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ht="15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ht="15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ht="15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ht="15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ht="15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ht="15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ht="15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ht="15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ht="15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ht="15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ht="15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ht="15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ht="15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ht="15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ht="15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ht="15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ht="15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ht="15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ht="15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ht="15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ht="15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ht="15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ht="15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ht="15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ht="15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ht="15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ht="15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ht="15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ht="15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ht="15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ht="15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ht="15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ht="15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ht="15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ht="15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ht="15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ht="15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ht="15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ht="15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ht="15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ht="15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ht="15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ht="15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ht="15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ht="15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ht="15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</row>
    <row r="866" ht="15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</row>
    <row r="867" ht="15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</row>
    <row r="868" ht="15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</row>
    <row r="869" ht="15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</row>
    <row r="870" ht="15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</row>
    <row r="871" ht="15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</row>
    <row r="872" ht="15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</row>
    <row r="873" ht="15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</row>
    <row r="874" ht="15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</row>
    <row r="875" ht="15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</row>
    <row r="876" ht="15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</row>
    <row r="877" ht="15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</row>
    <row r="878" ht="15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</row>
    <row r="879" ht="15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</row>
    <row r="880" ht="15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</row>
    <row r="881" ht="15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</row>
    <row r="882" ht="15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</row>
    <row r="883" ht="15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</row>
    <row r="884" ht="15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</row>
    <row r="885" ht="15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</row>
    <row r="886" ht="15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</row>
    <row r="887" ht="15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</row>
    <row r="888" ht="15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</row>
    <row r="889" ht="15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</row>
    <row r="890" ht="15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</row>
    <row r="891" ht="15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</row>
    <row r="892" ht="15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</row>
    <row r="893" ht="15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</row>
    <row r="894" ht="15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</row>
    <row r="895" ht="15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</row>
    <row r="896" ht="15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</row>
    <row r="897" ht="15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</row>
    <row r="898" ht="15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</row>
    <row r="899" ht="15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</row>
    <row r="900" ht="15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</row>
    <row r="901" ht="15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</row>
    <row r="902" ht="15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</row>
    <row r="903" ht="15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</row>
    <row r="904" ht="15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</row>
    <row r="905" ht="15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</row>
    <row r="906" ht="15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</row>
    <row r="907" ht="15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</row>
    <row r="908" ht="15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</row>
    <row r="909" ht="15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</row>
    <row r="910" ht="15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</row>
    <row r="911" ht="15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</row>
    <row r="912" ht="15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</row>
    <row r="913" ht="15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</row>
    <row r="914" ht="15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</row>
    <row r="915" ht="15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</row>
    <row r="916" ht="15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</row>
    <row r="917" ht="15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</row>
    <row r="918" ht="15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</row>
    <row r="919" ht="15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</row>
    <row r="920" ht="15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</row>
    <row r="921" ht="15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</row>
    <row r="922" ht="15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</row>
    <row r="923" ht="15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</row>
    <row r="924" ht="15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</row>
    <row r="925" ht="15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</row>
    <row r="926" ht="15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</row>
    <row r="927" ht="15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</row>
    <row r="928" ht="15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</row>
    <row r="929" ht="15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</row>
    <row r="930" ht="15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</row>
    <row r="931" ht="15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</row>
    <row r="932" ht="15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</row>
    <row r="933" ht="15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</row>
    <row r="934" ht="15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</row>
    <row r="935" ht="15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</row>
    <row r="936" ht="15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</row>
    <row r="937" ht="15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</row>
    <row r="938" ht="15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</row>
    <row r="939" ht="15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</row>
    <row r="940" ht="15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</row>
    <row r="941" ht="15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</row>
    <row r="942" ht="15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</row>
    <row r="943" ht="15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</row>
    <row r="944" ht="15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</row>
    <row r="945" ht="15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</row>
    <row r="946" ht="15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</row>
    <row r="947" ht="15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</row>
    <row r="948" ht="15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</row>
    <row r="949" ht="15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</row>
    <row r="950" ht="15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</row>
    <row r="951" ht="15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</row>
    <row r="952" ht="15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</row>
    <row r="953" ht="15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</row>
    <row r="954" ht="15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</row>
    <row r="955" ht="15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</row>
    <row r="956" ht="15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</row>
    <row r="957" ht="15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</row>
    <row r="958" ht="15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</row>
    <row r="959" ht="15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</row>
    <row r="960" ht="15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</row>
    <row r="961" ht="15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</row>
    <row r="962" ht="15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</row>
    <row r="963" ht="15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</row>
    <row r="964" ht="15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</row>
    <row r="965" ht="15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</row>
    <row r="966" ht="15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</row>
    <row r="967" ht="15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</row>
    <row r="968" ht="15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</row>
    <row r="969" ht="15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</row>
    <row r="970" ht="15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</row>
    <row r="971" ht="15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</row>
    <row r="972" ht="15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</row>
    <row r="973" ht="15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</row>
    <row r="974" ht="15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</row>
    <row r="975" ht="15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</row>
    <row r="976" ht="15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</row>
    <row r="977" ht="15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</row>
    <row r="978" ht="15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</row>
    <row r="979" ht="15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</row>
    <row r="980" ht="15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</row>
    <row r="981" ht="15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</row>
    <row r="982" ht="15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</row>
    <row r="983" ht="15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</row>
    <row r="984" ht="15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</row>
    <row r="985" ht="15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</row>
    <row r="986" ht="15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</row>
    <row r="987" ht="15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</row>
    <row r="988" ht="15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</row>
    <row r="989" ht="15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</row>
    <row r="990" ht="15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</row>
    <row r="991" ht="15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</row>
    <row r="992" ht="15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</row>
    <row r="993" ht="15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</row>
    <row r="994" ht="15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</row>
    <row r="995" ht="15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</row>
  </sheetData>
  <autoFilter ref="$A$1:$D$1"/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43"/>
    <col customWidth="1" min="2" max="2" width="33.29"/>
    <col customWidth="1" min="3" max="27" width="10.71"/>
  </cols>
  <sheetData>
    <row r="1">
      <c r="A1" s="33" t="s">
        <v>33157</v>
      </c>
      <c r="B1" s="33" t="s">
        <v>33158</v>
      </c>
      <c r="C1" s="33" t="s">
        <v>41025</v>
      </c>
      <c r="D1" s="33" t="s">
        <v>41037</v>
      </c>
      <c r="E1" s="33" t="s">
        <v>41025</v>
      </c>
      <c r="F1" s="33" t="s">
        <v>41037</v>
      </c>
      <c r="G1" s="33" t="s">
        <v>41025</v>
      </c>
      <c r="H1" s="33" t="s">
        <v>41037</v>
      </c>
      <c r="I1" s="33" t="s">
        <v>41025</v>
      </c>
      <c r="J1" s="33" t="s">
        <v>41037</v>
      </c>
      <c r="K1" s="33" t="s">
        <v>41025</v>
      </c>
      <c r="L1" s="33" t="s">
        <v>41037</v>
      </c>
      <c r="M1" s="33" t="s">
        <v>41004</v>
      </c>
      <c r="N1" s="33" t="s">
        <v>41005</v>
      </c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</row>
    <row r="2">
      <c r="A2" s="34" t="s">
        <v>33161</v>
      </c>
      <c r="B2" s="35" t="str">
        <f>VLOOKUP(A2,searchgroup!A:B,2,FALSE)</f>
        <v>Abdominal hernia with gangrene</v>
      </c>
      <c r="C2" s="34" t="s">
        <v>40490</v>
      </c>
      <c r="D2" s="34" t="s">
        <v>40762</v>
      </c>
      <c r="M2" s="34" t="s">
        <v>41017</v>
      </c>
    </row>
    <row r="3">
      <c r="A3" s="34" t="s">
        <v>33161</v>
      </c>
      <c r="B3" s="35" t="str">
        <f>VLOOKUP(A3,searchgroup!A:B,2,FALSE)</f>
        <v>Abdominal hernia with gangrene</v>
      </c>
      <c r="D3" s="34" t="s">
        <v>40760</v>
      </c>
      <c r="M3" s="34" t="s">
        <v>41038</v>
      </c>
    </row>
    <row r="4">
      <c r="A4" s="34" t="s">
        <v>33164</v>
      </c>
      <c r="B4" s="35" t="str">
        <f>VLOOKUP(A4,searchgroup!A:B,2,FALSE)</f>
        <v>Abdominal hernia with obstruction</v>
      </c>
      <c r="C4" s="34" t="s">
        <v>40490</v>
      </c>
      <c r="D4" s="34" t="s">
        <v>40762</v>
      </c>
      <c r="M4" s="34" t="s">
        <v>41017</v>
      </c>
    </row>
    <row r="5">
      <c r="A5" s="34" t="s">
        <v>33164</v>
      </c>
      <c r="B5" s="35" t="str">
        <f>VLOOKUP(A5,searchgroup!A:B,2,FALSE)</f>
        <v>Abdominal hernia with obstruction</v>
      </c>
      <c r="D5" s="34" t="s">
        <v>40760</v>
      </c>
      <c r="M5" s="34" t="s">
        <v>41038</v>
      </c>
    </row>
    <row r="6">
      <c r="A6" s="34" t="s">
        <v>33167</v>
      </c>
      <c r="B6" s="35" t="str">
        <f>VLOOKUP(A6,searchgroup!A:B,2,FALSE)</f>
        <v>Abdominal hernia without complications</v>
      </c>
      <c r="C6" s="34" t="s">
        <v>40490</v>
      </c>
      <c r="D6" s="34" t="s">
        <v>40762</v>
      </c>
      <c r="M6" s="34" t="s">
        <v>41017</v>
      </c>
    </row>
    <row r="7">
      <c r="A7" s="34" t="s">
        <v>33167</v>
      </c>
      <c r="B7" s="35" t="str">
        <f>VLOOKUP(A7,searchgroup!A:B,2,FALSE)</f>
        <v>Abdominal hernia without complications</v>
      </c>
      <c r="D7" s="34" t="s">
        <v>40760</v>
      </c>
      <c r="M7" s="34" t="s">
        <v>41038</v>
      </c>
    </row>
    <row r="8">
      <c r="A8" s="34" t="s">
        <v>33170</v>
      </c>
      <c r="B8" s="35" t="str">
        <f>VLOOKUP(A8,searchgroup!A:B,2,FALSE)</f>
        <v>Abdominal pain</v>
      </c>
      <c r="C8" s="34" t="s">
        <v>40544</v>
      </c>
      <c r="D8" s="34" t="s">
        <v>40825</v>
      </c>
      <c r="E8" s="34" t="s">
        <v>40554</v>
      </c>
      <c r="F8" s="34" t="s">
        <v>40806</v>
      </c>
      <c r="G8" s="34" t="s">
        <v>40556</v>
      </c>
      <c r="H8" s="34" t="s">
        <v>40806</v>
      </c>
      <c r="M8" s="34" t="s">
        <v>41015</v>
      </c>
    </row>
    <row r="9">
      <c r="A9" s="34" t="s">
        <v>33170</v>
      </c>
      <c r="B9" s="35" t="str">
        <f>VLOOKUP(A9,searchgroup!A:B,2,FALSE)</f>
        <v>Abdominal pain</v>
      </c>
      <c r="H9" s="34" t="s">
        <v>40804</v>
      </c>
      <c r="M9" s="34" t="s">
        <v>41013</v>
      </c>
    </row>
    <row r="10">
      <c r="A10" s="34" t="s">
        <v>33170</v>
      </c>
      <c r="B10" s="35" t="str">
        <f>VLOOKUP(A10,searchgroup!A:B,2,FALSE)</f>
        <v>Abdominal pain</v>
      </c>
      <c r="F10" s="34" t="s">
        <v>40804</v>
      </c>
      <c r="M10" s="34" t="s">
        <v>41013</v>
      </c>
    </row>
    <row r="11">
      <c r="A11" s="34" t="s">
        <v>33170</v>
      </c>
      <c r="B11" s="35" t="str">
        <f>VLOOKUP(A11,searchgroup!A:B,2,FALSE)</f>
        <v>Abdominal pain</v>
      </c>
      <c r="D11" s="34" t="s">
        <v>40827</v>
      </c>
      <c r="M11" s="34" t="s">
        <v>41015</v>
      </c>
    </row>
    <row r="12">
      <c r="A12" s="34" t="s">
        <v>33222</v>
      </c>
      <c r="B12" s="35" t="str">
        <f>VLOOKUP(A12,searchgroup!A:B,2,FALSE)</f>
        <v>Abnormal lab result in urine</v>
      </c>
      <c r="C12" s="34" t="s">
        <v>40586</v>
      </c>
      <c r="D12" s="34" t="s">
        <v>40806</v>
      </c>
      <c r="E12" s="34" t="s">
        <v>40588</v>
      </c>
      <c r="F12" s="34" t="s">
        <v>40806</v>
      </c>
      <c r="M12" s="34" t="s">
        <v>41013</v>
      </c>
    </row>
    <row r="13">
      <c r="A13" s="34" t="s">
        <v>33222</v>
      </c>
      <c r="B13" s="35" t="str">
        <f>VLOOKUP(A13,searchgroup!A:B,2,FALSE)</f>
        <v>Abnormal lab result in urine</v>
      </c>
      <c r="F13" s="34" t="s">
        <v>40804</v>
      </c>
      <c r="M13" s="34" t="s">
        <v>41015</v>
      </c>
    </row>
    <row r="14">
      <c r="A14" s="34" t="s">
        <v>33222</v>
      </c>
      <c r="B14" s="35" t="str">
        <f>VLOOKUP(A14,searchgroup!A:B,2,FALSE)</f>
        <v>Abnormal lab result in urine</v>
      </c>
      <c r="D14" s="34" t="s">
        <v>40804</v>
      </c>
      <c r="M14" s="34" t="s">
        <v>41013</v>
      </c>
    </row>
    <row r="15">
      <c r="A15" s="34" t="s">
        <v>33280</v>
      </c>
      <c r="B15" s="35" t="str">
        <f>VLOOKUP(A15,searchgroup!A:B,2,FALSE)</f>
        <v>Abscess of intestine</v>
      </c>
      <c r="C15" s="34" t="s">
        <v>40494</v>
      </c>
      <c r="D15" s="34" t="s">
        <v>40764</v>
      </c>
      <c r="M15" s="34" t="s">
        <v>41015</v>
      </c>
    </row>
    <row r="16">
      <c r="A16" s="34" t="s">
        <v>33280</v>
      </c>
      <c r="B16" s="35" t="str">
        <f>VLOOKUP(A16,searchgroup!A:B,2,FALSE)</f>
        <v>Abscess of intestine</v>
      </c>
      <c r="D16" s="34" t="s">
        <v>40766</v>
      </c>
      <c r="M16" s="34" t="s">
        <v>41014</v>
      </c>
    </row>
    <row r="17">
      <c r="A17" s="34" t="s">
        <v>33282</v>
      </c>
      <c r="B17" s="35" t="str">
        <f>VLOOKUP(A17,searchgroup!A:B,2,FALSE)</f>
        <v>Abscess of mouth</v>
      </c>
      <c r="C17" s="34" t="s">
        <v>40494</v>
      </c>
      <c r="D17" s="34" t="s">
        <v>40764</v>
      </c>
      <c r="M17" s="34" t="s">
        <v>41015</v>
      </c>
    </row>
    <row r="18">
      <c r="A18" s="34" t="s">
        <v>33282</v>
      </c>
      <c r="B18" s="35" t="str">
        <f>VLOOKUP(A18,searchgroup!A:B,2,FALSE)</f>
        <v>Abscess of mouth</v>
      </c>
      <c r="D18" s="34" t="s">
        <v>40766</v>
      </c>
      <c r="M18" s="34" t="s">
        <v>41014</v>
      </c>
    </row>
    <row r="19">
      <c r="A19" s="34" t="s">
        <v>33287</v>
      </c>
      <c r="B19" s="35" t="str">
        <f>VLOOKUP(A19,searchgroup!A:B,2,FALSE)</f>
        <v>Abscess of thymus</v>
      </c>
      <c r="C19" s="34" t="s">
        <v>40494</v>
      </c>
      <c r="D19" s="34" t="s">
        <v>40764</v>
      </c>
      <c r="M19" s="34" t="s">
        <v>41015</v>
      </c>
    </row>
    <row r="20">
      <c r="A20" s="34" t="s">
        <v>33287</v>
      </c>
      <c r="B20" s="35" t="str">
        <f>VLOOKUP(A20,searchgroup!A:B,2,FALSE)</f>
        <v>Abscess of thymus</v>
      </c>
      <c r="D20" s="34" t="s">
        <v>40766</v>
      </c>
      <c r="M20" s="34" t="s">
        <v>41014</v>
      </c>
    </row>
    <row r="21" ht="15.75" customHeight="1">
      <c r="A21" s="34" t="s">
        <v>33289</v>
      </c>
      <c r="B21" s="35" t="str">
        <f>VLOOKUP(A21,searchgroup!A:B,2,FALSE)</f>
        <v>Abscess of vulva</v>
      </c>
      <c r="C21" s="34" t="s">
        <v>40494</v>
      </c>
      <c r="D21" s="34" t="s">
        <v>40764</v>
      </c>
      <c r="M21" s="34" t="s">
        <v>41015</v>
      </c>
    </row>
    <row r="22" ht="15.75" customHeight="1">
      <c r="A22" s="34" t="s">
        <v>33289</v>
      </c>
      <c r="B22" s="35" t="str">
        <f>VLOOKUP(A22,searchgroup!A:B,2,FALSE)</f>
        <v>Abscess of vulva</v>
      </c>
      <c r="D22" s="34" t="s">
        <v>40766</v>
      </c>
      <c r="M22" s="34" t="s">
        <v>41014</v>
      </c>
    </row>
    <row r="23" ht="15.75" customHeight="1">
      <c r="A23" s="34" t="s">
        <v>33290</v>
      </c>
      <c r="B23" s="35" t="str">
        <f>VLOOKUP(A23,searchgroup!A:B,2,FALSE)</f>
        <v>Abscess or furuncle of the skin</v>
      </c>
      <c r="C23" s="34" t="s">
        <v>40494</v>
      </c>
      <c r="D23" s="34" t="s">
        <v>40764</v>
      </c>
      <c r="M23" s="34" t="s">
        <v>41015</v>
      </c>
    </row>
    <row r="24" ht="15.75" customHeight="1">
      <c r="A24" s="34" t="s">
        <v>33290</v>
      </c>
      <c r="B24" s="35" t="str">
        <f>VLOOKUP(A24,searchgroup!A:B,2,FALSE)</f>
        <v>Abscess or furuncle of the skin</v>
      </c>
      <c r="D24" s="34" t="s">
        <v>40766</v>
      </c>
      <c r="M24" s="34" t="s">
        <v>41014</v>
      </c>
    </row>
    <row r="25" ht="15.75" customHeight="1">
      <c r="A25" s="34" t="s">
        <v>33293</v>
      </c>
      <c r="B25" s="35" t="str">
        <f>VLOOKUP(A25,searchgroup!A:B,2,FALSE)</f>
        <v>Absent nipple</v>
      </c>
      <c r="C25" s="34" t="s">
        <v>40494</v>
      </c>
      <c r="D25" s="34" t="s">
        <v>40764</v>
      </c>
      <c r="M25" s="34" t="s">
        <v>41015</v>
      </c>
    </row>
    <row r="26" ht="15.75" customHeight="1">
      <c r="A26" s="34" t="s">
        <v>33293</v>
      </c>
      <c r="B26" s="35" t="str">
        <f>VLOOKUP(A26,searchgroup!A:B,2,FALSE)</f>
        <v>Absent nipple</v>
      </c>
      <c r="D26" s="34" t="s">
        <v>40766</v>
      </c>
      <c r="M26" s="34" t="s">
        <v>41017</v>
      </c>
    </row>
    <row r="27" ht="15.75" customHeight="1">
      <c r="A27" s="34" t="s">
        <v>33300</v>
      </c>
      <c r="B27" s="35" t="str">
        <f>VLOOKUP(A27,searchgroup!A:B,2,FALSE)</f>
        <v>Acanthosis nigricans</v>
      </c>
      <c r="C27" s="34" t="s">
        <v>40494</v>
      </c>
      <c r="D27" s="34" t="s">
        <v>40764</v>
      </c>
      <c r="M27" s="34" t="s">
        <v>41015</v>
      </c>
    </row>
    <row r="28" ht="15.75" customHeight="1">
      <c r="A28" s="34" t="s">
        <v>33300</v>
      </c>
      <c r="B28" s="35" t="str">
        <f>VLOOKUP(A28,searchgroup!A:B,2,FALSE)</f>
        <v>Acanthosis nigricans</v>
      </c>
      <c r="D28" s="34" t="s">
        <v>40766</v>
      </c>
      <c r="M28" s="34" t="s">
        <v>41014</v>
      </c>
    </row>
    <row r="29" ht="15.75" customHeight="1">
      <c r="A29" s="34" t="s">
        <v>33329</v>
      </c>
      <c r="B29" s="35" t="str">
        <f>VLOOKUP(A29,searchgroup!A:B,2,FALSE)</f>
        <v>Accidential poisoning with alcohol</v>
      </c>
      <c r="C29" s="34" t="s">
        <v>40746</v>
      </c>
      <c r="D29" s="34" t="s">
        <v>41000</v>
      </c>
      <c r="M29" s="34" t="s">
        <v>41014</v>
      </c>
    </row>
    <row r="30" ht="15.75" customHeight="1">
      <c r="A30" s="34" t="s">
        <v>33329</v>
      </c>
      <c r="B30" s="35" t="str">
        <f>VLOOKUP(A30,searchgroup!A:B,2,FALSE)</f>
        <v>Accidential poisoning with alcohol</v>
      </c>
      <c r="D30" s="34" t="s">
        <v>40998</v>
      </c>
      <c r="M30" s="34" t="s">
        <v>41013</v>
      </c>
    </row>
    <row r="31" ht="15.75" customHeight="1">
      <c r="A31" s="34" t="s">
        <v>33344</v>
      </c>
      <c r="B31" s="35" t="str">
        <f>VLOOKUP(A31,searchgroup!A:B,2,FALSE)</f>
        <v>Acne conglobata</v>
      </c>
      <c r="C31" s="34" t="s">
        <v>40540</v>
      </c>
      <c r="D31" s="34" t="s">
        <v>40806</v>
      </c>
      <c r="M31" s="34" t="s">
        <v>41039</v>
      </c>
    </row>
    <row r="32" ht="15.75" customHeight="1">
      <c r="A32" s="34" t="s">
        <v>33344</v>
      </c>
      <c r="B32" s="35" t="str">
        <f>VLOOKUP(A32,searchgroup!A:B,2,FALSE)</f>
        <v>Acne conglobata</v>
      </c>
      <c r="D32" s="34" t="s">
        <v>40804</v>
      </c>
      <c r="M32" s="34" t="s">
        <v>41040</v>
      </c>
    </row>
    <row r="33" ht="15.75" customHeight="1">
      <c r="A33" s="34" t="s">
        <v>33345</v>
      </c>
      <c r="B33" s="35" t="str">
        <f>VLOOKUP(A33,searchgroup!A:B,2,FALSE)</f>
        <v>Acne excoriee</v>
      </c>
      <c r="C33" s="34" t="s">
        <v>40540</v>
      </c>
      <c r="D33" s="34" t="s">
        <v>40806</v>
      </c>
      <c r="M33" s="34" t="s">
        <v>41039</v>
      </c>
    </row>
    <row r="34" ht="15.75" customHeight="1">
      <c r="A34" s="34" t="s">
        <v>33345</v>
      </c>
      <c r="B34" s="35" t="str">
        <f>VLOOKUP(A34,searchgroup!A:B,2,FALSE)</f>
        <v>Acne excoriee</v>
      </c>
      <c r="D34" s="34" t="s">
        <v>40804</v>
      </c>
      <c r="M34" s="34" t="s">
        <v>41040</v>
      </c>
    </row>
    <row r="35" ht="15.75" customHeight="1">
      <c r="A35" s="34" t="s">
        <v>33348</v>
      </c>
      <c r="B35" s="35" t="str">
        <f>VLOOKUP(A35,searchgroup!A:B,2,FALSE)</f>
        <v>Acne tropica</v>
      </c>
      <c r="C35" s="34" t="s">
        <v>40540</v>
      </c>
      <c r="D35" s="34" t="s">
        <v>40806</v>
      </c>
      <c r="M35" s="34" t="s">
        <v>41039</v>
      </c>
    </row>
    <row r="36" ht="15.75" customHeight="1">
      <c r="A36" s="34" t="s">
        <v>33348</v>
      </c>
      <c r="B36" s="35" t="str">
        <f>VLOOKUP(A36,searchgroup!A:B,2,FALSE)</f>
        <v>Acne tropica</v>
      </c>
      <c r="D36" s="34" t="s">
        <v>40804</v>
      </c>
      <c r="M36" s="34" t="s">
        <v>41040</v>
      </c>
    </row>
    <row r="37" ht="15.75" customHeight="1">
      <c r="A37" s="34" t="s">
        <v>33351</v>
      </c>
      <c r="B37" s="35" t="str">
        <f>VLOOKUP(A37,searchgroup!A:B,2,FALSE)</f>
        <v>Acne vulgaris</v>
      </c>
      <c r="C37" s="34" t="s">
        <v>40540</v>
      </c>
      <c r="D37" s="34" t="s">
        <v>40806</v>
      </c>
      <c r="M37" s="34" t="s">
        <v>41038</v>
      </c>
    </row>
    <row r="38" ht="15.75" customHeight="1">
      <c r="A38" s="34" t="s">
        <v>33351</v>
      </c>
      <c r="B38" s="35" t="str">
        <f>VLOOKUP(A38,searchgroup!A:B,2,FALSE)</f>
        <v>Acne vulgaris</v>
      </c>
      <c r="D38" s="34" t="s">
        <v>40804</v>
      </c>
      <c r="M38" s="34" t="s">
        <v>41041</v>
      </c>
    </row>
    <row r="39" ht="15.75" customHeight="1">
      <c r="A39" s="34" t="s">
        <v>33364</v>
      </c>
      <c r="B39" s="35" t="str">
        <f>VLOOKUP(A39,searchgroup!A:B,2,FALSE)</f>
        <v>Acquired absence of genital organ</v>
      </c>
      <c r="C39" s="34" t="s">
        <v>40742</v>
      </c>
      <c r="D39" s="34" t="s">
        <v>40924</v>
      </c>
      <c r="M39" s="34" t="s">
        <v>41013</v>
      </c>
    </row>
    <row r="40" ht="15.75" customHeight="1">
      <c r="A40" s="34" t="s">
        <v>33364</v>
      </c>
      <c r="B40" s="35" t="str">
        <f>VLOOKUP(A40,searchgroup!A:B,2,FALSE)</f>
        <v>Acquired absence of genital organ</v>
      </c>
      <c r="D40" s="34" t="s">
        <v>40996</v>
      </c>
      <c r="E40" s="34" t="s">
        <v>40558</v>
      </c>
      <c r="F40" s="34" t="s">
        <v>40831</v>
      </c>
      <c r="M40" s="34" t="s">
        <v>41013</v>
      </c>
    </row>
    <row r="41" ht="15.75" customHeight="1">
      <c r="A41" s="34" t="s">
        <v>33364</v>
      </c>
      <c r="B41" s="35" t="str">
        <f>VLOOKUP(A41,searchgroup!A:B,2,FALSE)</f>
        <v>Acquired absence of genital organ</v>
      </c>
      <c r="F41" s="34" t="s">
        <v>40829</v>
      </c>
      <c r="G41" s="34" t="s">
        <v>40560</v>
      </c>
      <c r="H41" s="34" t="s">
        <v>40835</v>
      </c>
      <c r="M41" s="34" t="s">
        <v>41013</v>
      </c>
    </row>
    <row r="42" ht="15.75" customHeight="1">
      <c r="A42" s="34" t="s">
        <v>33364</v>
      </c>
      <c r="B42" s="35" t="str">
        <f>VLOOKUP(A42,searchgroup!A:B,2,FALSE)</f>
        <v>Acquired absence of genital organ</v>
      </c>
      <c r="H42" s="34" t="s">
        <v>40833</v>
      </c>
      <c r="I42" s="34" t="s">
        <v>40562</v>
      </c>
      <c r="J42" s="34" t="s">
        <v>40806</v>
      </c>
      <c r="M42" s="34" t="s">
        <v>41013</v>
      </c>
    </row>
    <row r="43" ht="15.75" customHeight="1">
      <c r="A43" s="34" t="s">
        <v>33364</v>
      </c>
      <c r="B43" s="35" t="str">
        <f>VLOOKUP(A43,searchgroup!A:B,2,FALSE)</f>
        <v>Acquired absence of genital organ</v>
      </c>
      <c r="J43" s="34" t="s">
        <v>40804</v>
      </c>
      <c r="M43" s="34" t="s">
        <v>41015</v>
      </c>
    </row>
    <row r="44" ht="15.75" customHeight="1">
      <c r="A44" s="34" t="s">
        <v>33364</v>
      </c>
      <c r="B44" s="35" t="str">
        <f>VLOOKUP(A44,searchgroup!A:B,2,FALSE)</f>
        <v>Acquired absence of genital organ</v>
      </c>
      <c r="F44" s="34" t="s">
        <v>40837</v>
      </c>
      <c r="G44" s="34" t="s">
        <v>40550</v>
      </c>
      <c r="H44" s="34" t="s">
        <v>40817</v>
      </c>
      <c r="I44" s="34" t="s">
        <v>40552</v>
      </c>
      <c r="J44" s="34" t="s">
        <v>40823</v>
      </c>
      <c r="M44" s="34" t="s">
        <v>41014</v>
      </c>
    </row>
    <row r="45" ht="15.75" customHeight="1">
      <c r="A45" s="34" t="s">
        <v>33364</v>
      </c>
      <c r="B45" s="35" t="str">
        <f>VLOOKUP(A45,searchgroup!A:B,2,FALSE)</f>
        <v>Acquired absence of genital organ</v>
      </c>
      <c r="J45" s="34" t="s">
        <v>40821</v>
      </c>
      <c r="M45" s="34" t="s">
        <v>41015</v>
      </c>
    </row>
    <row r="46" ht="15.75" customHeight="1">
      <c r="A46" s="34" t="s">
        <v>33364</v>
      </c>
      <c r="B46" s="35" t="str">
        <f>VLOOKUP(A46,searchgroup!A:B,2,FALSE)</f>
        <v>Acquired absence of genital organ</v>
      </c>
      <c r="H46" s="34" t="s">
        <v>40815</v>
      </c>
      <c r="M46" s="34" t="s">
        <v>41014</v>
      </c>
    </row>
    <row r="47" ht="15.75" customHeight="1">
      <c r="A47" s="34" t="s">
        <v>33364</v>
      </c>
      <c r="B47" s="35" t="str">
        <f>VLOOKUP(A47,searchgroup!A:B,2,FALSE)</f>
        <v>Acquired absence of genital organ</v>
      </c>
      <c r="H47" s="34" t="s">
        <v>40819</v>
      </c>
      <c r="M47" s="34" t="s">
        <v>41015</v>
      </c>
    </row>
    <row r="48" ht="15.75" customHeight="1">
      <c r="A48" s="34" t="s">
        <v>33415</v>
      </c>
      <c r="B48" s="35" t="str">
        <f>VLOOKUP(A48,searchgroup!A:B,2,FALSE)</f>
        <v>Acquired ichthyosis</v>
      </c>
      <c r="C48" s="34" t="s">
        <v>40494</v>
      </c>
      <c r="D48" s="34" t="s">
        <v>40764</v>
      </c>
      <c r="M48" s="34" t="s">
        <v>41015</v>
      </c>
    </row>
    <row r="49" ht="15.75" customHeight="1">
      <c r="A49" s="34" t="s">
        <v>33415</v>
      </c>
      <c r="B49" s="35" t="str">
        <f>VLOOKUP(A49,searchgroup!A:B,2,FALSE)</f>
        <v>Acquired ichthyosis</v>
      </c>
      <c r="D49" s="34" t="s">
        <v>40766</v>
      </c>
      <c r="M49" s="34" t="s">
        <v>41014</v>
      </c>
    </row>
    <row r="50" ht="15.75" customHeight="1">
      <c r="A50" s="34" t="s">
        <v>33419</v>
      </c>
      <c r="B50" s="35" t="str">
        <f>VLOOKUP(A50,searchgroup!A:B,2,FALSE)</f>
        <v>Acquired Methaemoglobinaemia</v>
      </c>
      <c r="C50" s="34" t="s">
        <v>40494</v>
      </c>
      <c r="D50" s="34" t="s">
        <v>40764</v>
      </c>
      <c r="M50" s="34" t="s">
        <v>41015</v>
      </c>
    </row>
    <row r="51" ht="15.75" customHeight="1">
      <c r="A51" s="34" t="s">
        <v>33419</v>
      </c>
      <c r="B51" s="35" t="str">
        <f>VLOOKUP(A51,searchgroup!A:B,2,FALSE)</f>
        <v>Acquired Methaemoglobinaemia</v>
      </c>
      <c r="D51" s="34" t="s">
        <v>40766</v>
      </c>
      <c r="M51" s="34" t="s">
        <v>41014</v>
      </c>
    </row>
    <row r="52" ht="15.75" customHeight="1">
      <c r="A52" s="34" t="s">
        <v>33427</v>
      </c>
      <c r="B52" s="35" t="str">
        <f>VLOOKUP(A52,searchgroup!A:B,2,FALSE)</f>
        <v>Actinic ceratosis</v>
      </c>
      <c r="C52" s="34" t="s">
        <v>40494</v>
      </c>
      <c r="D52" s="34" t="s">
        <v>40764</v>
      </c>
      <c r="M52" s="34" t="s">
        <v>41015</v>
      </c>
    </row>
    <row r="53" ht="15.75" customHeight="1">
      <c r="A53" s="34" t="s">
        <v>33427</v>
      </c>
      <c r="B53" s="35" t="str">
        <f>VLOOKUP(A53,searchgroup!A:B,2,FALSE)</f>
        <v>Actinic ceratosis</v>
      </c>
      <c r="D53" s="34" t="s">
        <v>40766</v>
      </c>
      <c r="M53" s="34" t="s">
        <v>41014</v>
      </c>
    </row>
    <row r="54" ht="15.75" customHeight="1">
      <c r="A54" s="34" t="s">
        <v>33432</v>
      </c>
      <c r="B54" s="35" t="str">
        <f>VLOOKUP(A54,searchgroup!A:B,2,FALSE)</f>
        <v>Acute appendicitis with complications</v>
      </c>
      <c r="C54" s="34" t="s">
        <v>40494</v>
      </c>
      <c r="D54" s="34" t="s">
        <v>40764</v>
      </c>
      <c r="M54" s="34" t="s">
        <v>41015</v>
      </c>
    </row>
    <row r="55" ht="15.75" customHeight="1">
      <c r="A55" s="34" t="s">
        <v>33432</v>
      </c>
      <c r="B55" s="35" t="str">
        <f>VLOOKUP(A55,searchgroup!A:B,2,FALSE)</f>
        <v>Acute appendicitis with complications</v>
      </c>
      <c r="D55" s="34" t="s">
        <v>40766</v>
      </c>
      <c r="M55" s="34" t="s">
        <v>41014</v>
      </c>
    </row>
    <row r="56" ht="15.75" customHeight="1">
      <c r="A56" s="34" t="s">
        <v>33435</v>
      </c>
      <c r="B56" s="35" t="str">
        <f>VLOOKUP(A56,searchgroup!A:B,2,FALSE)</f>
        <v>Acute appendicitis without complications</v>
      </c>
      <c r="C56" s="34" t="s">
        <v>40494</v>
      </c>
      <c r="D56" s="34" t="s">
        <v>40764</v>
      </c>
      <c r="M56" s="34" t="s">
        <v>41015</v>
      </c>
    </row>
    <row r="57" ht="15.75" customHeight="1">
      <c r="A57" s="34" t="s">
        <v>33435</v>
      </c>
      <c r="B57" s="35" t="str">
        <f>VLOOKUP(A57,searchgroup!A:B,2,FALSE)</f>
        <v>Acute appendicitis without complications</v>
      </c>
      <c r="D57" s="34" t="s">
        <v>40766</v>
      </c>
      <c r="M57" s="34" t="s">
        <v>41014</v>
      </c>
    </row>
    <row r="58" ht="15.75" customHeight="1">
      <c r="A58" s="34" t="s">
        <v>33438</v>
      </c>
      <c r="B58" s="35" t="str">
        <f>VLOOKUP(A58,searchgroup!A:B,2,FALSE)</f>
        <v>Acute bladder infection</v>
      </c>
      <c r="C58" s="34" t="s">
        <v>40568</v>
      </c>
      <c r="D58" s="34" t="s">
        <v>40825</v>
      </c>
      <c r="M58" s="34" t="s">
        <v>41013</v>
      </c>
    </row>
    <row r="59" ht="15.75" customHeight="1">
      <c r="A59" s="34" t="s">
        <v>33438</v>
      </c>
      <c r="B59" s="35" t="str">
        <f>VLOOKUP(A59,searchgroup!A:B,2,FALSE)</f>
        <v>Acute bladder infection</v>
      </c>
      <c r="D59" s="34" t="s">
        <v>40827</v>
      </c>
      <c r="E59" s="34" t="s">
        <v>40590</v>
      </c>
      <c r="F59" s="34" t="s">
        <v>40806</v>
      </c>
      <c r="G59" s="34" t="s">
        <v>40592</v>
      </c>
      <c r="H59" s="34" t="s">
        <v>40806</v>
      </c>
      <c r="I59" s="34" t="s">
        <v>40562</v>
      </c>
      <c r="J59" s="34" t="s">
        <v>40806</v>
      </c>
      <c r="M59" s="34" t="s">
        <v>41013</v>
      </c>
    </row>
    <row r="60" ht="15.75" customHeight="1">
      <c r="A60" s="34" t="s">
        <v>33438</v>
      </c>
      <c r="B60" s="35" t="str">
        <f>VLOOKUP(A60,searchgroup!A:B,2,FALSE)</f>
        <v>Acute bladder infection</v>
      </c>
      <c r="J60" s="34" t="s">
        <v>40804</v>
      </c>
      <c r="M60" s="34" t="s">
        <v>41015</v>
      </c>
    </row>
    <row r="61" ht="15.75" customHeight="1">
      <c r="A61" s="34" t="s">
        <v>33438</v>
      </c>
      <c r="B61" s="35" t="str">
        <f>VLOOKUP(A61,searchgroup!A:B,2,FALSE)</f>
        <v>Acute bladder infection</v>
      </c>
      <c r="H61" s="34" t="s">
        <v>40804</v>
      </c>
      <c r="M61" s="34" t="s">
        <v>41013</v>
      </c>
    </row>
    <row r="62" ht="15.75" customHeight="1">
      <c r="A62" s="34" t="s">
        <v>33438</v>
      </c>
      <c r="B62" s="35" t="str">
        <f>VLOOKUP(A62,searchgroup!A:B,2,FALSE)</f>
        <v>Acute bladder infection</v>
      </c>
      <c r="F62" s="34" t="s">
        <v>40804</v>
      </c>
      <c r="M62" s="34" t="s">
        <v>41013</v>
      </c>
    </row>
    <row r="63" ht="15.75" customHeight="1">
      <c r="A63" s="34" t="s">
        <v>33441</v>
      </c>
      <c r="B63" s="35" t="str">
        <f>VLOOKUP(A63,searchgroup!A:B,2,FALSE)</f>
        <v>Acute bronchitis</v>
      </c>
      <c r="C63" s="34" t="s">
        <v>40494</v>
      </c>
      <c r="D63" s="34" t="s">
        <v>40764</v>
      </c>
      <c r="M63" s="34" t="s">
        <v>41015</v>
      </c>
    </row>
    <row r="64" ht="15.75" customHeight="1">
      <c r="A64" s="34" t="s">
        <v>33441</v>
      </c>
      <c r="B64" s="35" t="str">
        <f>VLOOKUP(A64,searchgroup!A:B,2,FALSE)</f>
        <v>Acute bronchitis</v>
      </c>
      <c r="D64" s="34" t="s">
        <v>40766</v>
      </c>
      <c r="M64" s="34" t="s">
        <v>41013</v>
      </c>
    </row>
    <row r="65" ht="15.75" customHeight="1">
      <c r="A65" s="34" t="s">
        <v>33442</v>
      </c>
      <c r="B65" s="35" t="str">
        <f>VLOOKUP(A65,searchgroup!A:B,2,FALSE)</f>
        <v>Acute cholecystitis</v>
      </c>
      <c r="C65" s="34" t="s">
        <v>40494</v>
      </c>
      <c r="D65" s="34" t="s">
        <v>40764</v>
      </c>
      <c r="M65" s="34" t="s">
        <v>41015</v>
      </c>
    </row>
    <row r="66" ht="15.75" customHeight="1">
      <c r="A66" s="34" t="s">
        <v>33442</v>
      </c>
      <c r="B66" s="35" t="str">
        <f>VLOOKUP(A66,searchgroup!A:B,2,FALSE)</f>
        <v>Acute cholecystitis</v>
      </c>
      <c r="D66" s="34" t="s">
        <v>40766</v>
      </c>
      <c r="M66" s="34" t="s">
        <v>41014</v>
      </c>
    </row>
    <row r="67" ht="15.75" customHeight="1">
      <c r="A67" s="34" t="s">
        <v>33443</v>
      </c>
      <c r="B67" s="35" t="str">
        <f>VLOOKUP(A67,searchgroup!A:B,2,FALSE)</f>
        <v>Acute conjunctivitis</v>
      </c>
      <c r="C67" s="34" t="s">
        <v>40594</v>
      </c>
      <c r="D67" s="34" t="s">
        <v>40806</v>
      </c>
      <c r="E67" s="34" t="s">
        <v>40568</v>
      </c>
      <c r="F67" s="34" t="s">
        <v>40825</v>
      </c>
      <c r="M67" s="34" t="s">
        <v>41017</v>
      </c>
    </row>
    <row r="68" ht="15.75" customHeight="1">
      <c r="A68" s="34" t="s">
        <v>33443</v>
      </c>
      <c r="B68" s="35" t="str">
        <f>VLOOKUP(A68,searchgroup!A:B,2,FALSE)</f>
        <v>Acute conjunctivitis</v>
      </c>
      <c r="F68" s="34" t="s">
        <v>40827</v>
      </c>
      <c r="G68" s="34" t="s">
        <v>40562</v>
      </c>
      <c r="H68" s="34" t="s">
        <v>40806</v>
      </c>
      <c r="M68" s="34" t="s">
        <v>41017</v>
      </c>
    </row>
    <row r="69" ht="15.75" customHeight="1">
      <c r="A69" s="34" t="s">
        <v>33443</v>
      </c>
      <c r="B69" s="35" t="str">
        <f>VLOOKUP(A69,searchgroup!A:B,2,FALSE)</f>
        <v>Acute conjunctivitis</v>
      </c>
      <c r="H69" s="34" t="s">
        <v>40804</v>
      </c>
      <c r="M69" s="34" t="s">
        <v>41015</v>
      </c>
    </row>
    <row r="70" ht="15.75" customHeight="1">
      <c r="A70" s="34" t="s">
        <v>33443</v>
      </c>
      <c r="B70" s="35" t="str">
        <f>VLOOKUP(A70,searchgroup!A:B,2,FALSE)</f>
        <v>Acute conjunctivitis</v>
      </c>
      <c r="D70" s="34" t="s">
        <v>40804</v>
      </c>
      <c r="M70" s="34" t="s">
        <v>41017</v>
      </c>
    </row>
    <row r="71" ht="15.75" customHeight="1">
      <c r="A71" s="34" t="s">
        <v>33446</v>
      </c>
      <c r="B71" s="35" t="str">
        <f>VLOOKUP(A71,searchgroup!A:B,2,FALSE)</f>
        <v>Acute dilatation of stomach</v>
      </c>
      <c r="C71" s="34" t="s">
        <v>40494</v>
      </c>
      <c r="D71" s="34" t="s">
        <v>40764</v>
      </c>
      <c r="M71" s="34" t="s">
        <v>41015</v>
      </c>
    </row>
    <row r="72" ht="15.75" customHeight="1">
      <c r="A72" s="34" t="s">
        <v>33446</v>
      </c>
      <c r="B72" s="35" t="str">
        <f>VLOOKUP(A72,searchgroup!A:B,2,FALSE)</f>
        <v>Acute dilatation of stomach</v>
      </c>
      <c r="D72" s="34" t="s">
        <v>40766</v>
      </c>
      <c r="M72" s="34" t="s">
        <v>41014</v>
      </c>
    </row>
    <row r="73" ht="15.75" customHeight="1">
      <c r="A73" s="34" t="s">
        <v>33447</v>
      </c>
      <c r="B73" s="35" t="str">
        <f>VLOOKUP(A73,searchgroup!A:B,2,FALSE)</f>
        <v>Acute drug-induced lung disorder</v>
      </c>
      <c r="C73" s="34" t="s">
        <v>40494</v>
      </c>
      <c r="D73" s="34" t="s">
        <v>40764</v>
      </c>
      <c r="M73" s="34" t="s">
        <v>41015</v>
      </c>
    </row>
    <row r="74" ht="15.75" customHeight="1">
      <c r="A74" s="34" t="s">
        <v>33447</v>
      </c>
      <c r="B74" s="35" t="str">
        <f>VLOOKUP(A74,searchgroup!A:B,2,FALSE)</f>
        <v>Acute drug-induced lung disorder</v>
      </c>
      <c r="D74" s="34" t="s">
        <v>40766</v>
      </c>
      <c r="M74" s="34" t="s">
        <v>41014</v>
      </c>
    </row>
    <row r="75" ht="15.75" customHeight="1">
      <c r="A75" s="34" t="s">
        <v>33453</v>
      </c>
      <c r="B75" s="35" t="str">
        <f>VLOOKUP(A75,searchgroup!A:B,2,FALSE)</f>
        <v>Acute duodenal ulcer without haemorrhage or perforation</v>
      </c>
      <c r="C75" s="34" t="s">
        <v>40494</v>
      </c>
      <c r="D75" s="34" t="s">
        <v>40764</v>
      </c>
      <c r="M75" s="34" t="s">
        <v>41015</v>
      </c>
    </row>
    <row r="76" ht="15.75" customHeight="1">
      <c r="A76" s="34" t="s">
        <v>33453</v>
      </c>
      <c r="B76" s="35" t="str">
        <f>VLOOKUP(A76,searchgroup!A:B,2,FALSE)</f>
        <v>Acute duodenal ulcer without haemorrhage or perforation</v>
      </c>
      <c r="D76" s="34" t="s">
        <v>40766</v>
      </c>
      <c r="M76" s="34" t="s">
        <v>41014</v>
      </c>
    </row>
    <row r="77" ht="15.75" customHeight="1">
      <c r="A77" s="34" t="s">
        <v>33459</v>
      </c>
      <c r="B77" s="35" t="str">
        <f>VLOOKUP(A77,searchgroup!A:B,2,FALSE)</f>
        <v>Acute gastric ulcer without haemorrage or perforation</v>
      </c>
      <c r="C77" s="34" t="s">
        <v>40494</v>
      </c>
      <c r="D77" s="34" t="s">
        <v>40764</v>
      </c>
      <c r="M77" s="34" t="s">
        <v>41015</v>
      </c>
    </row>
    <row r="78" ht="15.75" customHeight="1">
      <c r="A78" s="34" t="s">
        <v>33459</v>
      </c>
      <c r="B78" s="35" t="str">
        <f>VLOOKUP(A78,searchgroup!A:B,2,FALSE)</f>
        <v>Acute gastric ulcer without haemorrage or perforation</v>
      </c>
      <c r="D78" s="34" t="s">
        <v>40766</v>
      </c>
      <c r="M78" s="34" t="s">
        <v>41014</v>
      </c>
    </row>
    <row r="79" ht="15.75" customHeight="1">
      <c r="A79" s="34" t="s">
        <v>33462</v>
      </c>
      <c r="B79" s="35" t="str">
        <f>VLOOKUP(A79,searchgroup!A:B,2,FALSE)</f>
        <v>Acute gastritis with bleeding</v>
      </c>
      <c r="C79" s="34" t="s">
        <v>40494</v>
      </c>
      <c r="D79" s="34" t="s">
        <v>40764</v>
      </c>
      <c r="M79" s="34" t="s">
        <v>41015</v>
      </c>
    </row>
    <row r="80" ht="15.75" customHeight="1">
      <c r="A80" s="34" t="s">
        <v>33462</v>
      </c>
      <c r="B80" s="35" t="str">
        <f>VLOOKUP(A80,searchgroup!A:B,2,FALSE)</f>
        <v>Acute gastritis with bleeding</v>
      </c>
      <c r="D80" s="34" t="s">
        <v>40766</v>
      </c>
      <c r="M80" s="34" t="s">
        <v>41014</v>
      </c>
    </row>
    <row r="81" ht="15.75" customHeight="1">
      <c r="A81" s="34" t="s">
        <v>33465</v>
      </c>
      <c r="B81" s="35" t="str">
        <f>VLOOKUP(A81,searchgroup!A:B,2,FALSE)</f>
        <v>Acute gastritis without bleeding</v>
      </c>
      <c r="C81" s="34" t="s">
        <v>40494</v>
      </c>
      <c r="D81" s="34" t="s">
        <v>40764</v>
      </c>
      <c r="M81" s="34" t="s">
        <v>41015</v>
      </c>
    </row>
    <row r="82" ht="15.75" customHeight="1">
      <c r="A82" s="34" t="s">
        <v>33465</v>
      </c>
      <c r="B82" s="35" t="str">
        <f>VLOOKUP(A82,searchgroup!A:B,2,FALSE)</f>
        <v>Acute gastritis without bleeding</v>
      </c>
      <c r="D82" s="34" t="s">
        <v>40766</v>
      </c>
      <c r="M82" s="34" t="s">
        <v>41014</v>
      </c>
    </row>
    <row r="83" ht="15.75" customHeight="1">
      <c r="A83" s="34" t="s">
        <v>33471</v>
      </c>
      <c r="B83" s="35" t="str">
        <f>VLOOKUP(A83,searchgroup!A:B,2,FALSE)</f>
        <v>Acute gastrojejunal ulcer without haemorrhage or perforation</v>
      </c>
      <c r="C83" s="34" t="s">
        <v>40494</v>
      </c>
      <c r="D83" s="34" t="s">
        <v>40764</v>
      </c>
      <c r="M83" s="34" t="s">
        <v>41015</v>
      </c>
    </row>
    <row r="84" ht="15.75" customHeight="1">
      <c r="A84" s="34" t="s">
        <v>33471</v>
      </c>
      <c r="B84" s="35" t="str">
        <f>VLOOKUP(A84,searchgroup!A:B,2,FALSE)</f>
        <v>Acute gastrojejunal ulcer without haemorrhage or perforation</v>
      </c>
      <c r="D84" s="34" t="s">
        <v>40766</v>
      </c>
      <c r="M84" s="34" t="s">
        <v>41014</v>
      </c>
    </row>
    <row r="85" ht="15.75" customHeight="1">
      <c r="A85" s="34" t="s">
        <v>33481</v>
      </c>
      <c r="B85" s="35" t="str">
        <f>VLOOKUP(A85,searchgroup!A:B,2,FALSE)</f>
        <v>Acute hepatitis E</v>
      </c>
      <c r="C85" s="34" t="s">
        <v>40534</v>
      </c>
      <c r="D85" s="34" t="s">
        <v>40764</v>
      </c>
      <c r="M85" s="34" t="s">
        <v>41015</v>
      </c>
    </row>
    <row r="86" ht="15.75" customHeight="1">
      <c r="A86" s="34" t="s">
        <v>33481</v>
      </c>
      <c r="B86" s="35" t="str">
        <f>VLOOKUP(A86,searchgroup!A:B,2,FALSE)</f>
        <v>Acute hepatitis E</v>
      </c>
      <c r="D86" s="34" t="s">
        <v>40766</v>
      </c>
      <c r="M86" s="34" t="s">
        <v>41014</v>
      </c>
    </row>
    <row r="87" ht="15.75" customHeight="1">
      <c r="A87" s="34" t="s">
        <v>33483</v>
      </c>
      <c r="B87" s="35" t="str">
        <f>VLOOKUP(A87,searchgroup!A:B,2,FALSE)</f>
        <v>Acute inflammation of orbit</v>
      </c>
      <c r="C87" s="34" t="s">
        <v>40494</v>
      </c>
      <c r="D87" s="34" t="s">
        <v>40764</v>
      </c>
      <c r="M87" s="34" t="s">
        <v>41015</v>
      </c>
    </row>
    <row r="88" ht="15.75" customHeight="1">
      <c r="A88" s="34" t="s">
        <v>33483</v>
      </c>
      <c r="B88" s="35" t="str">
        <f>VLOOKUP(A88,searchgroup!A:B,2,FALSE)</f>
        <v>Acute inflammation of orbit</v>
      </c>
      <c r="D88" s="34" t="s">
        <v>40766</v>
      </c>
      <c r="M88" s="34" t="s">
        <v>41014</v>
      </c>
    </row>
    <row r="89" ht="15.75" customHeight="1">
      <c r="A89" s="34" t="s">
        <v>33484</v>
      </c>
      <c r="B89" s="35" t="str">
        <f>VLOOKUP(A89,searchgroup!A:B,2,FALSE)</f>
        <v>Acute inflammation of the prostate</v>
      </c>
      <c r="C89" s="34" t="s">
        <v>40494</v>
      </c>
      <c r="D89" s="34" t="s">
        <v>40764</v>
      </c>
      <c r="M89" s="34" t="s">
        <v>41015</v>
      </c>
    </row>
    <row r="90" ht="15.75" customHeight="1">
      <c r="A90" s="34" t="s">
        <v>33484</v>
      </c>
      <c r="B90" s="35" t="str">
        <f>VLOOKUP(A90,searchgroup!A:B,2,FALSE)</f>
        <v>Acute inflammation of the prostate</v>
      </c>
      <c r="D90" s="34" t="s">
        <v>40766</v>
      </c>
      <c r="M90" s="34" t="s">
        <v>41014</v>
      </c>
    </row>
    <row r="91" ht="15.75" customHeight="1">
      <c r="A91" s="34" t="s">
        <v>33487</v>
      </c>
      <c r="B91" s="35" t="str">
        <f>VLOOKUP(A91,searchgroup!A:B,2,FALSE)</f>
        <v>Acute inflammation of the uterus</v>
      </c>
      <c r="C91" s="34" t="s">
        <v>40494</v>
      </c>
      <c r="D91" s="34" t="s">
        <v>40764</v>
      </c>
      <c r="M91" s="34" t="s">
        <v>41015</v>
      </c>
    </row>
    <row r="92" ht="15.75" customHeight="1">
      <c r="A92" s="34" t="s">
        <v>33487</v>
      </c>
      <c r="B92" s="35" t="str">
        <f>VLOOKUP(A92,searchgroup!A:B,2,FALSE)</f>
        <v>Acute inflammation of the uterus</v>
      </c>
      <c r="D92" s="34" t="s">
        <v>40766</v>
      </c>
      <c r="M92" s="34" t="s">
        <v>41017</v>
      </c>
    </row>
    <row r="93" ht="15.75" customHeight="1">
      <c r="A93" s="34" t="s">
        <v>33490</v>
      </c>
      <c r="B93" s="35" t="str">
        <f>VLOOKUP(A93,searchgroup!A:B,2,FALSE)</f>
        <v>Acute iridocyclitis</v>
      </c>
      <c r="C93" s="34" t="s">
        <v>40494</v>
      </c>
      <c r="D93" s="34" t="s">
        <v>40764</v>
      </c>
      <c r="M93" s="34" t="s">
        <v>41015</v>
      </c>
    </row>
    <row r="94" ht="15.75" customHeight="1">
      <c r="A94" s="34" t="s">
        <v>33490</v>
      </c>
      <c r="B94" s="35" t="str">
        <f>VLOOKUP(A94,searchgroup!A:B,2,FALSE)</f>
        <v>Acute iridocyclitis</v>
      </c>
      <c r="D94" s="34" t="s">
        <v>40766</v>
      </c>
      <c r="M94" s="34" t="s">
        <v>41014</v>
      </c>
    </row>
    <row r="95" ht="15.75" customHeight="1">
      <c r="A95" s="34" t="s">
        <v>33496</v>
      </c>
      <c r="B95" s="35" t="str">
        <f>VLOOKUP(A95,searchgroup!A:B,2,FALSE)</f>
        <v>Acute lung disorder due to surgery</v>
      </c>
      <c r="C95" s="34" t="s">
        <v>40494</v>
      </c>
      <c r="D95" s="34" t="s">
        <v>40764</v>
      </c>
      <c r="M95" s="34" t="s">
        <v>41015</v>
      </c>
    </row>
    <row r="96" ht="15.75" customHeight="1">
      <c r="A96" s="34" t="s">
        <v>33496</v>
      </c>
      <c r="B96" s="35" t="str">
        <f>VLOOKUP(A96,searchgroup!A:B,2,FALSE)</f>
        <v>Acute lung disorder due to surgery</v>
      </c>
      <c r="D96" s="34" t="s">
        <v>40766</v>
      </c>
      <c r="M96" s="34" t="s">
        <v>41014</v>
      </c>
    </row>
    <row r="97" ht="15.75" customHeight="1">
      <c r="A97" s="34" t="s">
        <v>33499</v>
      </c>
      <c r="B97" s="35" t="str">
        <f>VLOOKUP(A97,searchgroup!A:B,2,FALSE)</f>
        <v>Acute lymphadenitis</v>
      </c>
      <c r="C97" s="34" t="s">
        <v>40494</v>
      </c>
      <c r="D97" s="34" t="s">
        <v>40764</v>
      </c>
      <c r="M97" s="34" t="s">
        <v>41015</v>
      </c>
    </row>
    <row r="98" ht="15.75" customHeight="1">
      <c r="A98" s="34" t="s">
        <v>33499</v>
      </c>
      <c r="B98" s="35" t="str">
        <f>VLOOKUP(A98,searchgroup!A:B,2,FALSE)</f>
        <v>Acute lymphadenitis</v>
      </c>
      <c r="D98" s="34" t="s">
        <v>40766</v>
      </c>
      <c r="M98" s="34" t="s">
        <v>41014</v>
      </c>
    </row>
    <row r="99" ht="15.75" customHeight="1">
      <c r="A99" s="34" t="s">
        <v>33500</v>
      </c>
      <c r="B99" s="35" t="str">
        <f>VLOOKUP(A99,searchgroup!A:B,2,FALSE)</f>
        <v>Acute mastoiditis</v>
      </c>
      <c r="C99" s="34" t="s">
        <v>40494</v>
      </c>
      <c r="D99" s="34" t="s">
        <v>40764</v>
      </c>
      <c r="M99" s="34" t="s">
        <v>41015</v>
      </c>
    </row>
    <row r="100" ht="15.75" customHeight="1">
      <c r="A100" s="34" t="s">
        <v>33500</v>
      </c>
      <c r="B100" s="35" t="str">
        <f>VLOOKUP(A100,searchgroup!A:B,2,FALSE)</f>
        <v>Acute mastoiditis</v>
      </c>
      <c r="D100" s="34" t="s">
        <v>40766</v>
      </c>
      <c r="M100" s="34" t="s">
        <v>41014</v>
      </c>
    </row>
    <row r="101" ht="15.75" customHeight="1">
      <c r="A101" s="34" t="s">
        <v>33501</v>
      </c>
      <c r="B101" s="35" t="str">
        <f>VLOOKUP(A101,searchgroup!A:B,2,FALSE)</f>
        <v>Acute myositis</v>
      </c>
      <c r="C101" s="34" t="s">
        <v>40494</v>
      </c>
      <c r="D101" s="34" t="s">
        <v>40764</v>
      </c>
      <c r="M101" s="34" t="s">
        <v>41015</v>
      </c>
    </row>
    <row r="102" ht="15.75" customHeight="1">
      <c r="A102" s="34" t="s">
        <v>33501</v>
      </c>
      <c r="B102" s="35" t="str">
        <f>VLOOKUP(A102,searchgroup!A:B,2,FALSE)</f>
        <v>Acute myositis</v>
      </c>
      <c r="D102" s="34" t="s">
        <v>40766</v>
      </c>
      <c r="M102" s="34" t="s">
        <v>41014</v>
      </c>
    </row>
    <row r="103" ht="15.75" customHeight="1">
      <c r="A103" s="34" t="s">
        <v>33506</v>
      </c>
      <c r="B103" s="35" t="str">
        <f>VLOOKUP(A103,searchgroup!A:B,2,FALSE)</f>
        <v>Acute otitis</v>
      </c>
      <c r="C103" s="34" t="s">
        <v>40566</v>
      </c>
      <c r="D103" s="34" t="s">
        <v>40845</v>
      </c>
      <c r="E103" s="34" t="s">
        <v>40494</v>
      </c>
      <c r="F103" s="34" t="s">
        <v>40764</v>
      </c>
      <c r="M103" s="34" t="s">
        <v>41015</v>
      </c>
    </row>
    <row r="104" ht="15.75" customHeight="1">
      <c r="A104" s="34" t="s">
        <v>33506</v>
      </c>
      <c r="B104" s="35" t="str">
        <f>VLOOKUP(A104,searchgroup!A:B,2,FALSE)</f>
        <v>Acute otitis</v>
      </c>
      <c r="F104" s="34" t="s">
        <v>40766</v>
      </c>
      <c r="M104" s="34" t="s">
        <v>41013</v>
      </c>
    </row>
    <row r="105" ht="15.75" customHeight="1">
      <c r="A105" s="34" t="s">
        <v>33506</v>
      </c>
      <c r="B105" s="35" t="str">
        <f>VLOOKUP(A105,searchgroup!A:B,2,FALSE)</f>
        <v>Acute otitis</v>
      </c>
      <c r="D105" s="34" t="s">
        <v>40843</v>
      </c>
      <c r="E105" s="34" t="s">
        <v>40494</v>
      </c>
      <c r="F105" s="34" t="s">
        <v>40764</v>
      </c>
      <c r="M105" s="34" t="s">
        <v>41015</v>
      </c>
    </row>
    <row r="106" ht="15.75" customHeight="1">
      <c r="A106" s="34" t="s">
        <v>33506</v>
      </c>
      <c r="B106" s="35" t="str">
        <f>VLOOKUP(A106,searchgroup!A:B,2,FALSE)</f>
        <v>Acute otitis</v>
      </c>
      <c r="F106" s="34" t="s">
        <v>40766</v>
      </c>
      <c r="M106" s="34" t="s">
        <v>41013</v>
      </c>
    </row>
    <row r="107" ht="15.75" customHeight="1">
      <c r="A107" s="34" t="s">
        <v>33509</v>
      </c>
      <c r="B107" s="35" t="str">
        <f>VLOOKUP(A107,searchgroup!A:B,2,FALSE)</f>
        <v>Acute otitis with involvement of bone</v>
      </c>
      <c r="C107" s="34" t="s">
        <v>40494</v>
      </c>
      <c r="D107" s="34" t="s">
        <v>40764</v>
      </c>
      <c r="M107" s="34" t="s">
        <v>41015</v>
      </c>
    </row>
    <row r="108" ht="15.75" customHeight="1">
      <c r="A108" s="34" t="s">
        <v>33509</v>
      </c>
      <c r="B108" s="35" t="str">
        <f>VLOOKUP(A108,searchgroup!A:B,2,FALSE)</f>
        <v>Acute otitis with involvement of bone</v>
      </c>
      <c r="D108" s="34" t="s">
        <v>40766</v>
      </c>
      <c r="M108" s="34" t="s">
        <v>41014</v>
      </c>
    </row>
    <row r="109" ht="15.75" customHeight="1">
      <c r="A109" s="34" t="s">
        <v>33515</v>
      </c>
      <c r="B109" s="35" t="str">
        <f>VLOOKUP(A109,searchgroup!A:B,2,FALSE)</f>
        <v>Acute pancreatitis</v>
      </c>
      <c r="C109" s="34" t="s">
        <v>40494</v>
      </c>
      <c r="D109" s="34" t="s">
        <v>40764</v>
      </c>
      <c r="E109" s="34" t="s">
        <v>40564</v>
      </c>
      <c r="F109" s="34" t="s">
        <v>40825</v>
      </c>
      <c r="M109" s="34" t="s">
        <v>41013</v>
      </c>
    </row>
    <row r="110" ht="15.75" customHeight="1">
      <c r="A110" s="34" t="s">
        <v>33515</v>
      </c>
      <c r="B110" s="35" t="str">
        <f>VLOOKUP(A110,searchgroup!A:B,2,FALSE)</f>
        <v>Acute pancreatitis</v>
      </c>
      <c r="F110" s="34" t="s">
        <v>40827</v>
      </c>
      <c r="M110" s="34" t="s">
        <v>41042</v>
      </c>
    </row>
    <row r="111" ht="15.75" customHeight="1">
      <c r="A111" s="34" t="s">
        <v>33515</v>
      </c>
      <c r="B111" s="35" t="str">
        <f>VLOOKUP(A111,searchgroup!A:B,2,FALSE)</f>
        <v>Acute pancreatitis</v>
      </c>
      <c r="D111" s="34" t="s">
        <v>40766</v>
      </c>
      <c r="M111" s="34" t="s">
        <v>41013</v>
      </c>
    </row>
    <row r="112" ht="15.75" customHeight="1">
      <c r="A112" s="34" t="s">
        <v>33516</v>
      </c>
      <c r="B112" s="35" t="str">
        <f>VLOOKUP(A112,searchgroup!A:B,2,FALSE)</f>
        <v>Acute pelvic inflammation</v>
      </c>
      <c r="C112" s="34" t="s">
        <v>40494</v>
      </c>
      <c r="D112" s="34" t="s">
        <v>40764</v>
      </c>
      <c r="M112" s="34" t="s">
        <v>41015</v>
      </c>
    </row>
    <row r="113" ht="15.75" customHeight="1">
      <c r="A113" s="34" t="s">
        <v>33516</v>
      </c>
      <c r="B113" s="35" t="str">
        <f>VLOOKUP(A113,searchgroup!A:B,2,FALSE)</f>
        <v>Acute pelvic inflammation</v>
      </c>
      <c r="D113" s="34" t="s">
        <v>40766</v>
      </c>
      <c r="M113" s="34" t="s">
        <v>41014</v>
      </c>
    </row>
    <row r="114" ht="15.75" customHeight="1">
      <c r="A114" s="34" t="s">
        <v>33522</v>
      </c>
      <c r="B114" s="35" t="str">
        <f>VLOOKUP(A114,searchgroup!A:B,2,FALSE)</f>
        <v>Acute peptic ulcer without haemorrhage or perforation</v>
      </c>
      <c r="C114" s="34" t="s">
        <v>40494</v>
      </c>
      <c r="D114" s="34" t="s">
        <v>40764</v>
      </c>
      <c r="M114" s="34" t="s">
        <v>41015</v>
      </c>
    </row>
    <row r="115" ht="15.75" customHeight="1">
      <c r="A115" s="34" t="s">
        <v>33522</v>
      </c>
      <c r="B115" s="35" t="str">
        <f>VLOOKUP(A115,searchgroup!A:B,2,FALSE)</f>
        <v>Acute peptic ulcer without haemorrhage or perforation</v>
      </c>
      <c r="D115" s="34" t="s">
        <v>40766</v>
      </c>
      <c r="M115" s="34" t="s">
        <v>41014</v>
      </c>
    </row>
    <row r="116" ht="15.75" customHeight="1">
      <c r="A116" s="34" t="s">
        <v>33526</v>
      </c>
      <c r="B116" s="35" t="str">
        <f>VLOOKUP(A116,searchgroup!A:B,2,FALSE)</f>
        <v>Acute posthaemorrhagic anaemia</v>
      </c>
      <c r="C116" s="34" t="s">
        <v>40494</v>
      </c>
      <c r="D116" s="34" t="s">
        <v>40764</v>
      </c>
      <c r="M116" s="34" t="s">
        <v>41015</v>
      </c>
    </row>
    <row r="117" ht="15.75" customHeight="1">
      <c r="A117" s="34" t="s">
        <v>33526</v>
      </c>
      <c r="B117" s="35" t="str">
        <f>VLOOKUP(A117,searchgroup!A:B,2,FALSE)</f>
        <v>Acute posthaemorrhagic anaemia</v>
      </c>
      <c r="D117" s="34" t="s">
        <v>40766</v>
      </c>
      <c r="M117" s="34" t="s">
        <v>41014</v>
      </c>
    </row>
    <row r="118" ht="15.75" customHeight="1">
      <c r="A118" s="34" t="s">
        <v>33528</v>
      </c>
      <c r="B118" s="35" t="str">
        <f>VLOOKUP(A118,searchgroup!A:B,2,FALSE)</f>
        <v>Acute pyelonephritis, i.e. acute kidney infection</v>
      </c>
      <c r="C118" s="34" t="s">
        <v>40564</v>
      </c>
      <c r="D118" s="34" t="s">
        <v>40839</v>
      </c>
      <c r="M118" s="34" t="s">
        <v>41013</v>
      </c>
    </row>
    <row r="119" ht="15.75" customHeight="1">
      <c r="A119" s="34" t="s">
        <v>33528</v>
      </c>
      <c r="B119" s="35" t="str">
        <f>VLOOKUP(A119,searchgroup!A:B,2,FALSE)</f>
        <v>Acute pyelonephritis, i.e. acute kidney infection</v>
      </c>
      <c r="D119" s="34" t="s">
        <v>40841</v>
      </c>
      <c r="E119" s="34" t="s">
        <v>40494</v>
      </c>
      <c r="F119" s="34" t="s">
        <v>40764</v>
      </c>
      <c r="M119" s="34" t="s">
        <v>41015</v>
      </c>
    </row>
    <row r="120" ht="15.75" customHeight="1">
      <c r="A120" s="34" t="s">
        <v>33528</v>
      </c>
      <c r="B120" s="35" t="str">
        <f>VLOOKUP(A120,searchgroup!A:B,2,FALSE)</f>
        <v>Acute pyelonephritis, i.e. acute kidney infection</v>
      </c>
      <c r="F120" s="34" t="s">
        <v>40766</v>
      </c>
      <c r="M120" s="34" t="s">
        <v>41013</v>
      </c>
    </row>
    <row r="121" ht="15.75" customHeight="1">
      <c r="A121" s="34" t="s">
        <v>33533</v>
      </c>
      <c r="B121" s="35" t="str">
        <f>VLOOKUP(A121,searchgroup!A:B,2,FALSE)</f>
        <v>Acute respiratory disease caused by chemicals or fumes</v>
      </c>
      <c r="C121" s="34" t="s">
        <v>40494</v>
      </c>
      <c r="D121" s="34" t="s">
        <v>40764</v>
      </c>
      <c r="M121" s="34" t="s">
        <v>41015</v>
      </c>
    </row>
    <row r="122" ht="15.75" customHeight="1">
      <c r="A122" s="34" t="s">
        <v>33533</v>
      </c>
      <c r="B122" s="35" t="str">
        <f>VLOOKUP(A122,searchgroup!A:B,2,FALSE)</f>
        <v>Acute respiratory disease caused by chemicals or fumes</v>
      </c>
      <c r="D122" s="34" t="s">
        <v>40766</v>
      </c>
      <c r="M122" s="34" t="s">
        <v>41014</v>
      </c>
    </row>
    <row r="123" ht="15.75" customHeight="1">
      <c r="A123" s="34" t="s">
        <v>33536</v>
      </c>
      <c r="B123" s="35" t="str">
        <f>VLOOKUP(A123,searchgroup!A:B,2,FALSE)</f>
        <v>Acute respiratory disease caused by solids or liquids</v>
      </c>
      <c r="C123" s="34" t="s">
        <v>40494</v>
      </c>
      <c r="D123" s="34" t="s">
        <v>40764</v>
      </c>
      <c r="M123" s="34" t="s">
        <v>41015</v>
      </c>
    </row>
    <row r="124" ht="15.75" customHeight="1">
      <c r="A124" s="34" t="s">
        <v>33536</v>
      </c>
      <c r="B124" s="35" t="str">
        <f>VLOOKUP(A124,searchgroup!A:B,2,FALSE)</f>
        <v>Acute respiratory disease caused by solids or liquids</v>
      </c>
      <c r="D124" s="34" t="s">
        <v>40766</v>
      </c>
      <c r="M124" s="34" t="s">
        <v>41014</v>
      </c>
    </row>
    <row r="125" ht="15.75" customHeight="1">
      <c r="A125" s="34" t="s">
        <v>33539</v>
      </c>
      <c r="B125" s="35" t="str">
        <f>VLOOKUP(A125,searchgroup!A:B,2,FALSE)</f>
        <v>Acute respiratory failure</v>
      </c>
      <c r="C125" s="34" t="s">
        <v>40494</v>
      </c>
      <c r="D125" s="34" t="s">
        <v>40764</v>
      </c>
      <c r="M125" s="34" t="s">
        <v>41015</v>
      </c>
    </row>
    <row r="126" ht="15.75" customHeight="1">
      <c r="A126" s="34" t="s">
        <v>33539</v>
      </c>
      <c r="B126" s="35" t="str">
        <f>VLOOKUP(A126,searchgroup!A:B,2,FALSE)</f>
        <v>Acute respiratory failure</v>
      </c>
      <c r="D126" s="34" t="s">
        <v>40766</v>
      </c>
      <c r="M126" s="34" t="s">
        <v>41014</v>
      </c>
    </row>
    <row r="127" ht="15.75" customHeight="1">
      <c r="A127" s="34" t="s">
        <v>33540</v>
      </c>
      <c r="B127" s="35" t="str">
        <f>VLOOKUP(A127,searchgroup!A:B,2,FALSE)</f>
        <v>Acute salpinghitis or oophoritis</v>
      </c>
      <c r="C127" s="34" t="s">
        <v>40494</v>
      </c>
      <c r="D127" s="34" t="s">
        <v>40764</v>
      </c>
      <c r="M127" s="34" t="s">
        <v>41015</v>
      </c>
    </row>
    <row r="128" ht="15.75" customHeight="1">
      <c r="A128" s="34" t="s">
        <v>33540</v>
      </c>
      <c r="B128" s="35" t="str">
        <f>VLOOKUP(A128,searchgroup!A:B,2,FALSE)</f>
        <v>Acute salpinghitis or oophoritis</v>
      </c>
      <c r="D128" s="34" t="s">
        <v>40766</v>
      </c>
      <c r="M128" s="34" t="s">
        <v>41014</v>
      </c>
    </row>
    <row r="129" ht="15.75" customHeight="1">
      <c r="A129" s="34" t="s">
        <v>33552</v>
      </c>
      <c r="B129" s="35" t="str">
        <f>VLOOKUP(A129,searchgroup!A:B,2,FALSE)</f>
        <v>Adhesions or disruptions of iris or ciliary body</v>
      </c>
      <c r="C129" s="34" t="s">
        <v>40494</v>
      </c>
      <c r="D129" s="34" t="s">
        <v>40764</v>
      </c>
      <c r="M129" s="34" t="s">
        <v>41015</v>
      </c>
    </row>
    <row r="130" ht="15.75" customHeight="1">
      <c r="A130" s="34" t="s">
        <v>33552</v>
      </c>
      <c r="B130" s="35" t="str">
        <f>VLOOKUP(A130,searchgroup!A:B,2,FALSE)</f>
        <v>Adhesions or disruptions of iris or ciliary body</v>
      </c>
      <c r="D130" s="34" t="s">
        <v>40766</v>
      </c>
      <c r="M130" s="34" t="s">
        <v>41017</v>
      </c>
    </row>
    <row r="131" ht="15.75" customHeight="1">
      <c r="A131" s="34" t="s">
        <v>33555</v>
      </c>
      <c r="B131" s="35" t="str">
        <f>VLOOKUP(A131,searchgroup!A:B,2,FALSE)</f>
        <v>Adhesive middle ear disease</v>
      </c>
      <c r="C131" s="34" t="s">
        <v>40494</v>
      </c>
      <c r="D131" s="34" t="s">
        <v>40764</v>
      </c>
      <c r="M131" s="34" t="s">
        <v>41015</v>
      </c>
    </row>
    <row r="132" ht="15.75" customHeight="1">
      <c r="A132" s="34" t="s">
        <v>33555</v>
      </c>
      <c r="B132" s="35" t="str">
        <f>VLOOKUP(A132,searchgroup!A:B,2,FALSE)</f>
        <v>Adhesive middle ear disease</v>
      </c>
      <c r="D132" s="34" t="s">
        <v>40766</v>
      </c>
      <c r="M132" s="34" t="s">
        <v>41017</v>
      </c>
    </row>
    <row r="133" ht="15.75" customHeight="1">
      <c r="A133" s="34" t="s">
        <v>33574</v>
      </c>
      <c r="B133" s="35" t="str">
        <f>VLOOKUP(A133,searchgroup!A:B,2,FALSE)</f>
        <v>Adult osteochondrosis</v>
      </c>
      <c r="C133" s="34" t="s">
        <v>40494</v>
      </c>
      <c r="D133" s="34" t="s">
        <v>40764</v>
      </c>
      <c r="M133" s="34" t="s">
        <v>41015</v>
      </c>
    </row>
    <row r="134" ht="15.75" customHeight="1">
      <c r="A134" s="34" t="s">
        <v>33574</v>
      </c>
      <c r="B134" s="35" t="str">
        <f>VLOOKUP(A134,searchgroup!A:B,2,FALSE)</f>
        <v>Adult osteochondrosis</v>
      </c>
      <c r="D134" s="34" t="s">
        <v>40766</v>
      </c>
      <c r="M134" s="34" t="s">
        <v>41014</v>
      </c>
    </row>
    <row r="135" ht="15.75" customHeight="1">
      <c r="A135" s="34" t="s">
        <v>33693</v>
      </c>
      <c r="B135" s="35" t="str">
        <f>VLOOKUP(A135,searchgroup!A:B,2,FALSE)</f>
        <v>Air embolism</v>
      </c>
      <c r="C135" s="34" t="s">
        <v>40494</v>
      </c>
      <c r="D135" s="34" t="s">
        <v>40764</v>
      </c>
      <c r="M135" s="34" t="s">
        <v>41015</v>
      </c>
    </row>
    <row r="136" ht="15.75" customHeight="1">
      <c r="A136" s="34" t="s">
        <v>33693</v>
      </c>
      <c r="B136" s="35" t="str">
        <f>VLOOKUP(A136,searchgroup!A:B,2,FALSE)</f>
        <v>Air embolism</v>
      </c>
      <c r="D136" s="34" t="s">
        <v>40766</v>
      </c>
      <c r="M136" s="34" t="s">
        <v>41014</v>
      </c>
    </row>
    <row r="137" ht="15.75" customHeight="1">
      <c r="A137" s="34" t="s">
        <v>33697</v>
      </c>
      <c r="B137" s="35" t="str">
        <f>VLOOKUP(A137,searchgroup!A:B,2,FALSE)</f>
        <v>Alcohol abuse counselling and surveillance</v>
      </c>
      <c r="C137" s="34" t="s">
        <v>40746</v>
      </c>
      <c r="D137" s="34" t="s">
        <v>41000</v>
      </c>
      <c r="M137" s="34" t="s">
        <v>41014</v>
      </c>
    </row>
    <row r="138" ht="15.75" customHeight="1">
      <c r="A138" s="34" t="s">
        <v>33697</v>
      </c>
      <c r="B138" s="35" t="str">
        <f>VLOOKUP(A138,searchgroup!A:B,2,FALSE)</f>
        <v>Alcohol abuse counselling and surveillance</v>
      </c>
      <c r="D138" s="34" t="s">
        <v>40998</v>
      </c>
      <c r="M138" s="34" t="s">
        <v>41013</v>
      </c>
    </row>
    <row r="139" ht="15.75" customHeight="1">
      <c r="A139" s="34" t="s">
        <v>33698</v>
      </c>
      <c r="B139" s="35" t="str">
        <f>VLOOKUP(A139,searchgroup!A:B,2,FALSE)</f>
        <v>Alcohol dependency or alcohol induced mental disorders</v>
      </c>
      <c r="C139" s="34" t="s">
        <v>40746</v>
      </c>
      <c r="D139" s="34" t="s">
        <v>41000</v>
      </c>
      <c r="M139" s="34" t="s">
        <v>41014</v>
      </c>
    </row>
    <row r="140" ht="15.75" customHeight="1">
      <c r="A140" s="34" t="s">
        <v>33698</v>
      </c>
      <c r="B140" s="35" t="str">
        <f>VLOOKUP(A140,searchgroup!A:B,2,FALSE)</f>
        <v>Alcohol dependency or alcohol induced mental disorders</v>
      </c>
      <c r="D140" s="34" t="s">
        <v>40998</v>
      </c>
      <c r="M140" s="34" t="s">
        <v>41013</v>
      </c>
    </row>
    <row r="141" ht="15.75" customHeight="1">
      <c r="A141" s="34" t="s">
        <v>33701</v>
      </c>
      <c r="B141" s="35" t="str">
        <f>VLOOKUP(A141,searchgroup!A:B,2,FALSE)</f>
        <v>Alcohol in blood</v>
      </c>
      <c r="C141" s="34" t="s">
        <v>40746</v>
      </c>
      <c r="D141" s="34" t="s">
        <v>41000</v>
      </c>
      <c r="M141" s="34" t="s">
        <v>41014</v>
      </c>
    </row>
    <row r="142" ht="15.75" customHeight="1">
      <c r="A142" s="34" t="s">
        <v>33701</v>
      </c>
      <c r="B142" s="35" t="str">
        <f>VLOOKUP(A142,searchgroup!A:B,2,FALSE)</f>
        <v>Alcohol in blood</v>
      </c>
      <c r="D142" s="34" t="s">
        <v>40998</v>
      </c>
      <c r="M142" s="34" t="s">
        <v>41013</v>
      </c>
    </row>
    <row r="143" ht="15.75" customHeight="1">
      <c r="A143" s="34" t="s">
        <v>33704</v>
      </c>
      <c r="B143" s="35" t="str">
        <f>VLOOKUP(A143,searchgroup!A:B,2,FALSE)</f>
        <v>Alcohol intoxication, mild to moderate</v>
      </c>
      <c r="C143" s="34" t="s">
        <v>40494</v>
      </c>
      <c r="D143" s="34" t="s">
        <v>40764</v>
      </c>
      <c r="M143" s="34" t="s">
        <v>41015</v>
      </c>
    </row>
    <row r="144" ht="15.75" customHeight="1">
      <c r="A144" s="34" t="s">
        <v>33704</v>
      </c>
      <c r="B144" s="35" t="str">
        <f>VLOOKUP(A144,searchgroup!A:B,2,FALSE)</f>
        <v>Alcohol intoxication, mild to moderate</v>
      </c>
      <c r="D144" s="34" t="s">
        <v>40766</v>
      </c>
      <c r="M144" s="34" t="s">
        <v>41013</v>
      </c>
    </row>
    <row r="145" ht="15.75" customHeight="1">
      <c r="A145" s="34" t="s">
        <v>33707</v>
      </c>
      <c r="B145" s="35" t="str">
        <f>VLOOKUP(A145,searchgroup!A:B,2,FALSE)</f>
        <v>Alcohol use</v>
      </c>
      <c r="C145" s="34" t="s">
        <v>40746</v>
      </c>
      <c r="D145" s="34" t="s">
        <v>41000</v>
      </c>
      <c r="M145" s="34" t="s">
        <v>41014</v>
      </c>
    </row>
    <row r="146" ht="15.75" customHeight="1">
      <c r="A146" s="34" t="s">
        <v>33707</v>
      </c>
      <c r="B146" s="35" t="str">
        <f>VLOOKUP(A146,searchgroup!A:B,2,FALSE)</f>
        <v>Alcohol use</v>
      </c>
      <c r="D146" s="34" t="s">
        <v>40998</v>
      </c>
      <c r="M146" s="34" t="s">
        <v>41013</v>
      </c>
    </row>
    <row r="147" ht="15.75" customHeight="1">
      <c r="A147" s="34" t="s">
        <v>33719</v>
      </c>
      <c r="B147" s="35" t="str">
        <f>VLOOKUP(A147,searchgroup!A:B,2,FALSE)</f>
        <v>Allergic gastroenteritis</v>
      </c>
      <c r="C147" s="34" t="s">
        <v>40494</v>
      </c>
      <c r="D147" s="34" t="s">
        <v>40764</v>
      </c>
      <c r="M147" s="34" t="s">
        <v>41038</v>
      </c>
    </row>
    <row r="148" ht="15.75" customHeight="1">
      <c r="A148" s="34" t="s">
        <v>33719</v>
      </c>
      <c r="B148" s="35" t="str">
        <f>VLOOKUP(A148,searchgroup!A:B,2,FALSE)</f>
        <v>Allergic gastroenteritis</v>
      </c>
      <c r="D148" s="34" t="s">
        <v>40766</v>
      </c>
      <c r="M148" s="34" t="s">
        <v>41014</v>
      </c>
    </row>
    <row r="149" ht="15.75" customHeight="1">
      <c r="A149" s="34" t="s">
        <v>33722</v>
      </c>
      <c r="B149" s="35" t="str">
        <f>VLOOKUP(A149,searchgroup!A:B,2,FALSE)</f>
        <v>Allergic rhinitis, i.e. hay fever</v>
      </c>
      <c r="C149" s="34" t="s">
        <v>40596</v>
      </c>
      <c r="D149" s="34" t="s">
        <v>40851</v>
      </c>
      <c r="M149" s="34" t="s">
        <v>41043</v>
      </c>
    </row>
    <row r="150" ht="15.75" customHeight="1">
      <c r="A150" s="34" t="s">
        <v>33722</v>
      </c>
      <c r="B150" s="35" t="str">
        <f>VLOOKUP(A150,searchgroup!A:B,2,FALSE)</f>
        <v>Allergic rhinitis, i.e. hay fever</v>
      </c>
      <c r="D150" s="34" t="s">
        <v>40853</v>
      </c>
      <c r="M150" s="34" t="s">
        <v>41015</v>
      </c>
    </row>
    <row r="151" ht="15.75" customHeight="1">
      <c r="A151" s="34" t="s">
        <v>33736</v>
      </c>
      <c r="B151" s="35" t="str">
        <f>VLOOKUP(A151,searchgroup!A:B,2,FALSE)</f>
        <v>Amoebic abscess</v>
      </c>
      <c r="C151" s="34" t="s">
        <v>40494</v>
      </c>
      <c r="D151" s="34" t="s">
        <v>40764</v>
      </c>
      <c r="M151" s="34" t="s">
        <v>41015</v>
      </c>
    </row>
    <row r="152" ht="15.75" customHeight="1">
      <c r="A152" s="34" t="s">
        <v>33736</v>
      </c>
      <c r="B152" s="35" t="str">
        <f>VLOOKUP(A152,searchgroup!A:B,2,FALSE)</f>
        <v>Amoebic abscess</v>
      </c>
      <c r="D152" s="34" t="s">
        <v>40766</v>
      </c>
      <c r="M152" s="34" t="s">
        <v>41014</v>
      </c>
    </row>
    <row r="153" ht="15.75" customHeight="1">
      <c r="A153" s="34" t="s">
        <v>33739</v>
      </c>
      <c r="B153" s="35" t="str">
        <f>VLOOKUP(A153,searchgroup!A:B,2,FALSE)</f>
        <v>Amoebic gastroenteritis</v>
      </c>
      <c r="C153" s="34" t="s">
        <v>40494</v>
      </c>
      <c r="D153" s="34" t="s">
        <v>40764</v>
      </c>
      <c r="M153" s="34" t="s">
        <v>41015</v>
      </c>
    </row>
    <row r="154" ht="15.75" customHeight="1">
      <c r="A154" s="34" t="s">
        <v>33739</v>
      </c>
      <c r="B154" s="35" t="str">
        <f>VLOOKUP(A154,searchgroup!A:B,2,FALSE)</f>
        <v>Amoebic gastroenteritis</v>
      </c>
      <c r="D154" s="34" t="s">
        <v>40766</v>
      </c>
      <c r="M154" s="34" t="s">
        <v>41014</v>
      </c>
    </row>
    <row r="155" ht="15.75" customHeight="1">
      <c r="A155" s="34" t="s">
        <v>33742</v>
      </c>
      <c r="B155" s="35" t="str">
        <f>VLOOKUP(A155,searchgroup!A:B,2,FALSE)</f>
        <v>Amoebic infection of the skin</v>
      </c>
      <c r="C155" s="34" t="s">
        <v>40494</v>
      </c>
      <c r="D155" s="34" t="s">
        <v>40764</v>
      </c>
      <c r="M155" s="34" t="s">
        <v>41015</v>
      </c>
    </row>
    <row r="156" ht="15.75" customHeight="1">
      <c r="A156" s="34" t="s">
        <v>33742</v>
      </c>
      <c r="B156" s="35" t="str">
        <f>VLOOKUP(A156,searchgroup!A:B,2,FALSE)</f>
        <v>Amoebic infection of the skin</v>
      </c>
      <c r="D156" s="34" t="s">
        <v>40766</v>
      </c>
      <c r="M156" s="34" t="s">
        <v>41014</v>
      </c>
    </row>
    <row r="157" ht="15.75" customHeight="1">
      <c r="A157" s="34" t="s">
        <v>33745</v>
      </c>
      <c r="B157" s="35" t="str">
        <f>VLOOKUP(A157,searchgroup!A:B,2,FALSE)</f>
        <v>Amoeboma of intestine</v>
      </c>
      <c r="C157" s="34" t="s">
        <v>40494</v>
      </c>
      <c r="D157" s="34" t="s">
        <v>40764</v>
      </c>
      <c r="M157" s="34" t="s">
        <v>41015</v>
      </c>
    </row>
    <row r="158" ht="15.75" customHeight="1">
      <c r="A158" s="34" t="s">
        <v>33745</v>
      </c>
      <c r="B158" s="35" t="str">
        <f>VLOOKUP(A158,searchgroup!A:B,2,FALSE)</f>
        <v>Amoeboma of intestine</v>
      </c>
      <c r="D158" s="34" t="s">
        <v>40766</v>
      </c>
      <c r="M158" s="34" t="s">
        <v>41014</v>
      </c>
    </row>
    <row r="159" ht="15.75" customHeight="1">
      <c r="A159" s="34" t="s">
        <v>33795</v>
      </c>
      <c r="B159" s="35" t="str">
        <f>VLOOKUP(A159,searchgroup!A:B,2,FALSE)</f>
        <v>Anaemia complicating pregnancy</v>
      </c>
      <c r="C159" s="34" t="s">
        <v>40494</v>
      </c>
      <c r="D159" s="34" t="s">
        <v>40764</v>
      </c>
      <c r="M159" s="34" t="s">
        <v>41015</v>
      </c>
    </row>
    <row r="160" ht="15.75" customHeight="1">
      <c r="A160" s="34" t="s">
        <v>33795</v>
      </c>
      <c r="B160" s="35" t="str">
        <f>VLOOKUP(A160,searchgroup!A:B,2,FALSE)</f>
        <v>Anaemia complicating pregnancy</v>
      </c>
      <c r="D160" s="34" t="s">
        <v>40766</v>
      </c>
      <c r="M160" s="34" t="s">
        <v>41014</v>
      </c>
    </row>
    <row r="161" ht="15.75" customHeight="1">
      <c r="A161" s="34" t="s">
        <v>33806</v>
      </c>
      <c r="B161" s="35" t="str">
        <f>VLOOKUP(A161,searchgroup!A:B,2,FALSE)</f>
        <v>Anal abscess</v>
      </c>
      <c r="C161" s="34" t="s">
        <v>40494</v>
      </c>
      <c r="D161" s="34" t="s">
        <v>40764</v>
      </c>
      <c r="M161" s="34" t="s">
        <v>41015</v>
      </c>
    </row>
    <row r="162" ht="15.75" customHeight="1">
      <c r="A162" s="34" t="s">
        <v>33806</v>
      </c>
      <c r="B162" s="35" t="str">
        <f>VLOOKUP(A162,searchgroup!A:B,2,FALSE)</f>
        <v>Anal abscess</v>
      </c>
      <c r="D162" s="34" t="s">
        <v>40766</v>
      </c>
      <c r="M162" s="34" t="s">
        <v>41014</v>
      </c>
    </row>
    <row r="163" ht="15.75" customHeight="1">
      <c r="A163" s="34" t="s">
        <v>33810</v>
      </c>
      <c r="B163" s="35" t="str">
        <f>VLOOKUP(A163,searchgroup!A:B,2,FALSE)</f>
        <v>Anal fissure</v>
      </c>
      <c r="C163" s="34" t="s">
        <v>40494</v>
      </c>
      <c r="D163" s="34" t="s">
        <v>40764</v>
      </c>
      <c r="M163" s="34" t="s">
        <v>41015</v>
      </c>
    </row>
    <row r="164" ht="15.75" customHeight="1">
      <c r="A164" s="34" t="s">
        <v>33810</v>
      </c>
      <c r="B164" s="35" t="str">
        <f>VLOOKUP(A164,searchgroup!A:B,2,FALSE)</f>
        <v>Anal fissure</v>
      </c>
      <c r="D164" s="34" t="s">
        <v>40766</v>
      </c>
      <c r="M164" s="34" t="s">
        <v>41014</v>
      </c>
    </row>
    <row r="165" ht="15.75" customHeight="1">
      <c r="A165" s="34" t="s">
        <v>33813</v>
      </c>
      <c r="B165" s="35" t="str">
        <f>VLOOKUP(A165,searchgroup!A:B,2,FALSE)</f>
        <v>Anal fistula</v>
      </c>
      <c r="C165" s="34" t="s">
        <v>40494</v>
      </c>
      <c r="D165" s="34" t="s">
        <v>40764</v>
      </c>
      <c r="M165" s="34" t="s">
        <v>41015</v>
      </c>
    </row>
    <row r="166" ht="15.75" customHeight="1">
      <c r="A166" s="34" t="s">
        <v>33813</v>
      </c>
      <c r="B166" s="35" t="str">
        <f>VLOOKUP(A166,searchgroup!A:B,2,FALSE)</f>
        <v>Anal fistula</v>
      </c>
      <c r="D166" s="34" t="s">
        <v>40766</v>
      </c>
      <c r="M166" s="34" t="s">
        <v>41014</v>
      </c>
    </row>
    <row r="167" ht="15.75" customHeight="1">
      <c r="A167" s="34" t="s">
        <v>33814</v>
      </c>
      <c r="B167" s="35" t="str">
        <f>VLOOKUP(A167,searchgroup!A:B,2,FALSE)</f>
        <v>Anal or rectal polyp</v>
      </c>
      <c r="C167" s="34" t="s">
        <v>40494</v>
      </c>
      <c r="D167" s="34" t="s">
        <v>40764</v>
      </c>
      <c r="M167" s="34" t="s">
        <v>41015</v>
      </c>
    </row>
    <row r="168" ht="15.75" customHeight="1">
      <c r="A168" s="34" t="s">
        <v>33814</v>
      </c>
      <c r="B168" s="35" t="str">
        <f>VLOOKUP(A168,searchgroup!A:B,2,FALSE)</f>
        <v>Anal or rectal polyp</v>
      </c>
      <c r="D168" s="34" t="s">
        <v>40766</v>
      </c>
      <c r="M168" s="34" t="s">
        <v>41017</v>
      </c>
    </row>
    <row r="169" ht="15.75" customHeight="1">
      <c r="A169" s="34" t="s">
        <v>33817</v>
      </c>
      <c r="B169" s="35" t="str">
        <f>VLOOKUP(A169,searchgroup!A:B,2,FALSE)</f>
        <v>Anal or rectal prolapse</v>
      </c>
      <c r="C169" s="34" t="s">
        <v>40494</v>
      </c>
      <c r="D169" s="34" t="s">
        <v>40764</v>
      </c>
      <c r="M169" s="34" t="s">
        <v>41015</v>
      </c>
    </row>
    <row r="170" ht="15.75" customHeight="1">
      <c r="A170" s="34" t="s">
        <v>33817</v>
      </c>
      <c r="B170" s="35" t="str">
        <f>VLOOKUP(A170,searchgroup!A:B,2,FALSE)</f>
        <v>Anal or rectal prolapse</v>
      </c>
      <c r="D170" s="34" t="s">
        <v>40766</v>
      </c>
      <c r="M170" s="34" t="s">
        <v>41017</v>
      </c>
    </row>
    <row r="171" ht="15.75" customHeight="1">
      <c r="A171" s="34" t="s">
        <v>33821</v>
      </c>
      <c r="B171" s="35" t="str">
        <f>VLOOKUP(A171,searchgroup!A:B,2,FALSE)</f>
        <v>Anaphylactic shock</v>
      </c>
      <c r="C171" s="34" t="s">
        <v>40494</v>
      </c>
      <c r="D171" s="34" t="s">
        <v>40764</v>
      </c>
      <c r="M171" s="34" t="s">
        <v>41038</v>
      </c>
    </row>
    <row r="172" ht="15.75" customHeight="1">
      <c r="A172" s="34" t="s">
        <v>33821</v>
      </c>
      <c r="B172" s="35" t="str">
        <f>VLOOKUP(A172,searchgroup!A:B,2,FALSE)</f>
        <v>Anaphylactic shock</v>
      </c>
      <c r="D172" s="34" t="s">
        <v>40766</v>
      </c>
      <c r="M172" s="34" t="s">
        <v>41014</v>
      </c>
    </row>
    <row r="173" ht="15.75" customHeight="1">
      <c r="A173" s="34" t="s">
        <v>33828</v>
      </c>
      <c r="B173" s="35" t="str">
        <f>VLOOKUP(A173,searchgroup!A:B,2,FALSE)</f>
        <v>Angioneurotic oedema</v>
      </c>
      <c r="C173" s="34" t="s">
        <v>40494</v>
      </c>
      <c r="D173" s="34" t="s">
        <v>40764</v>
      </c>
      <c r="M173" s="34" t="s">
        <v>41038</v>
      </c>
    </row>
    <row r="174" ht="15.75" customHeight="1">
      <c r="A174" s="34" t="s">
        <v>33828</v>
      </c>
      <c r="B174" s="35" t="str">
        <f>VLOOKUP(A174,searchgroup!A:B,2,FALSE)</f>
        <v>Angioneurotic oedema</v>
      </c>
      <c r="D174" s="34" t="s">
        <v>40766</v>
      </c>
      <c r="M174" s="34" t="s">
        <v>41014</v>
      </c>
    </row>
    <row r="175" ht="15.75" customHeight="1">
      <c r="A175" s="34" t="s">
        <v>33829</v>
      </c>
      <c r="B175" s="35" t="str">
        <f>VLOOKUP(A175,searchgroup!A:B,2,FALSE)</f>
        <v>Anklyosis of a joint</v>
      </c>
      <c r="C175" s="34" t="s">
        <v>40496</v>
      </c>
      <c r="D175" s="34" t="s">
        <v>40768</v>
      </c>
      <c r="M175" s="34" t="s">
        <v>41038</v>
      </c>
    </row>
    <row r="176" ht="15.75" customHeight="1">
      <c r="A176" s="34" t="s">
        <v>33829</v>
      </c>
      <c r="B176" s="35" t="str">
        <f>VLOOKUP(A176,searchgroup!A:B,2,FALSE)</f>
        <v>Anklyosis of a joint</v>
      </c>
      <c r="D176" s="34" t="s">
        <v>40770</v>
      </c>
      <c r="M176" s="34" t="s">
        <v>41014</v>
      </c>
    </row>
    <row r="177" ht="15.75" customHeight="1">
      <c r="A177" s="34" t="s">
        <v>33838</v>
      </c>
      <c r="B177" s="35" t="str">
        <f>VLOOKUP(A177,searchgroup!A:B,2,FALSE)</f>
        <v>Anogenital warts</v>
      </c>
      <c r="C177" s="34" t="s">
        <v>40494</v>
      </c>
      <c r="D177" s="34" t="s">
        <v>40764</v>
      </c>
      <c r="M177" s="34" t="s">
        <v>41015</v>
      </c>
    </row>
    <row r="178" ht="15.75" customHeight="1">
      <c r="A178" s="34" t="s">
        <v>33838</v>
      </c>
      <c r="B178" s="35" t="str">
        <f>VLOOKUP(A178,searchgroup!A:B,2,FALSE)</f>
        <v>Anogenital warts</v>
      </c>
      <c r="D178" s="34" t="s">
        <v>40766</v>
      </c>
      <c r="M178" s="34" t="s">
        <v>41014</v>
      </c>
    </row>
    <row r="179" ht="15.75" customHeight="1">
      <c r="A179" s="34" t="s">
        <v>33841</v>
      </c>
      <c r="B179" s="35" t="str">
        <f>VLOOKUP(A179,searchgroup!A:B,2,FALSE)</f>
        <v>Anomalies of pupillary function</v>
      </c>
      <c r="C179" s="34" t="s">
        <v>40494</v>
      </c>
      <c r="D179" s="34" t="s">
        <v>40764</v>
      </c>
      <c r="M179" s="34" t="s">
        <v>41015</v>
      </c>
    </row>
    <row r="180" ht="15.75" customHeight="1">
      <c r="A180" s="34" t="s">
        <v>33841</v>
      </c>
      <c r="B180" s="35" t="str">
        <f>VLOOKUP(A180,searchgroup!A:B,2,FALSE)</f>
        <v>Anomalies of pupillary function</v>
      </c>
      <c r="D180" s="34" t="s">
        <v>40766</v>
      </c>
      <c r="M180" s="34" t="s">
        <v>41014</v>
      </c>
    </row>
    <row r="181" ht="15.75" customHeight="1">
      <c r="A181" s="34" t="s">
        <v>33917</v>
      </c>
      <c r="B181" s="35" t="str">
        <f>VLOOKUP(A181,searchgroup!A:B,2,FALSE)</f>
        <v>Asthma bronchiale</v>
      </c>
      <c r="C181" s="34" t="s">
        <v>41044</v>
      </c>
      <c r="D181" s="34" t="s">
        <v>40806</v>
      </c>
      <c r="M181" s="34" t="s">
        <v>41043</v>
      </c>
    </row>
    <row r="182" ht="15.75" customHeight="1">
      <c r="A182" s="34" t="s">
        <v>33917</v>
      </c>
      <c r="B182" s="35" t="str">
        <f>VLOOKUP(A182,searchgroup!A:B,2,FALSE)</f>
        <v>Asthma bronchiale</v>
      </c>
      <c r="D182" s="34" t="s">
        <v>40804</v>
      </c>
      <c r="E182" s="34" t="s">
        <v>40572</v>
      </c>
      <c r="F182" s="34" t="s">
        <v>40806</v>
      </c>
      <c r="G182" s="34" t="s">
        <v>40578</v>
      </c>
      <c r="H182" s="34" t="s">
        <v>40806</v>
      </c>
      <c r="I182" s="34" t="s">
        <v>40580</v>
      </c>
      <c r="J182" s="34" t="s">
        <v>40806</v>
      </c>
      <c r="M182" s="34" t="s">
        <v>41043</v>
      </c>
    </row>
    <row r="183" ht="15.75" customHeight="1">
      <c r="A183" s="34" t="s">
        <v>33917</v>
      </c>
      <c r="B183" s="35" t="str">
        <f>VLOOKUP(A183,searchgroup!A:B,2,FALSE)</f>
        <v>Asthma bronchiale</v>
      </c>
      <c r="J183" s="34" t="s">
        <v>40804</v>
      </c>
      <c r="M183" s="34" t="s">
        <v>41041</v>
      </c>
    </row>
    <row r="184" ht="15.75" customHeight="1">
      <c r="A184" s="34" t="s">
        <v>33917</v>
      </c>
      <c r="B184" s="35" t="str">
        <f>VLOOKUP(A184,searchgroup!A:B,2,FALSE)</f>
        <v>Asthma bronchiale</v>
      </c>
      <c r="H184" s="34" t="s">
        <v>40804</v>
      </c>
      <c r="M184" s="34" t="s">
        <v>41013</v>
      </c>
    </row>
    <row r="185" ht="15.75" customHeight="1">
      <c r="A185" s="34" t="s">
        <v>33917</v>
      </c>
      <c r="B185" s="35" t="str">
        <f>VLOOKUP(A185,searchgroup!A:B,2,FALSE)</f>
        <v>Asthma bronchiale</v>
      </c>
      <c r="F185" s="34" t="s">
        <v>40804</v>
      </c>
      <c r="G185" s="34" t="s">
        <v>40574</v>
      </c>
      <c r="H185" s="34" t="s">
        <v>40806</v>
      </c>
      <c r="I185" s="34" t="s">
        <v>40578</v>
      </c>
      <c r="J185" s="34" t="s">
        <v>40806</v>
      </c>
      <c r="K185" s="34" t="s">
        <v>40580</v>
      </c>
      <c r="L185" s="34" t="s">
        <v>40806</v>
      </c>
      <c r="M185" s="34" t="s">
        <v>41040</v>
      </c>
    </row>
    <row r="186" ht="15.75" customHeight="1">
      <c r="A186" s="34" t="s">
        <v>33917</v>
      </c>
      <c r="B186" s="35" t="str">
        <f>VLOOKUP(A186,searchgroup!A:B,2,FALSE)</f>
        <v>Asthma bronchiale</v>
      </c>
      <c r="L186" s="34" t="s">
        <v>40804</v>
      </c>
      <c r="M186" s="34" t="s">
        <v>41042</v>
      </c>
    </row>
    <row r="187" ht="15.75" customHeight="1">
      <c r="A187" s="34" t="s">
        <v>33917</v>
      </c>
      <c r="B187" s="35" t="str">
        <f>VLOOKUP(A187,searchgroup!A:B,2,FALSE)</f>
        <v>Asthma bronchiale</v>
      </c>
      <c r="J187" s="34" t="s">
        <v>40804</v>
      </c>
      <c r="M187" s="34" t="s">
        <v>41013</v>
      </c>
    </row>
    <row r="188" ht="15.75" customHeight="1">
      <c r="A188" s="34" t="s">
        <v>33917</v>
      </c>
      <c r="B188" s="35" t="str">
        <f>VLOOKUP(A188,searchgroup!A:B,2,FALSE)</f>
        <v>Asthma bronchiale</v>
      </c>
      <c r="H188" s="34" t="s">
        <v>40804</v>
      </c>
      <c r="I188" s="34" t="s">
        <v>40576</v>
      </c>
      <c r="J188" s="34" t="s">
        <v>40849</v>
      </c>
      <c r="M188" s="34" t="s">
        <v>41013</v>
      </c>
    </row>
    <row r="189" ht="15.75" customHeight="1">
      <c r="A189" s="34" t="s">
        <v>33917</v>
      </c>
      <c r="B189" s="35" t="str">
        <f>VLOOKUP(A189,searchgroup!A:B,2,FALSE)</f>
        <v>Asthma bronchiale</v>
      </c>
      <c r="J189" s="34" t="s">
        <v>40847</v>
      </c>
      <c r="M189" s="34" t="s">
        <v>41014</v>
      </c>
    </row>
    <row r="190" ht="15.75" customHeight="1">
      <c r="A190" s="34" t="s">
        <v>33921</v>
      </c>
      <c r="B190" s="35" t="str">
        <f>VLOOKUP(A190,searchgroup!A:B,2,FALSE)</f>
        <v>Atopic dermatitis</v>
      </c>
      <c r="C190" s="34" t="s">
        <v>40582</v>
      </c>
      <c r="D190" s="34" t="s">
        <v>40806</v>
      </c>
      <c r="E190" s="34" t="s">
        <v>40584</v>
      </c>
      <c r="F190" s="34" t="s">
        <v>40806</v>
      </c>
      <c r="M190" s="34" t="s">
        <v>41038</v>
      </c>
    </row>
    <row r="191" ht="15.75" customHeight="1">
      <c r="A191" s="34" t="s">
        <v>33921</v>
      </c>
      <c r="B191" s="35" t="str">
        <f>VLOOKUP(A191,searchgroup!A:B,2,FALSE)</f>
        <v>Atopic dermatitis</v>
      </c>
      <c r="F191" s="34" t="s">
        <v>40804</v>
      </c>
      <c r="M191" s="34" t="s">
        <v>41045</v>
      </c>
    </row>
    <row r="192" ht="15.75" customHeight="1">
      <c r="A192" s="34" t="s">
        <v>33921</v>
      </c>
      <c r="B192" s="35" t="str">
        <f>VLOOKUP(A192,searchgroup!A:B,2,FALSE)</f>
        <v>Atopic dermatitis</v>
      </c>
      <c r="D192" s="34" t="s">
        <v>40804</v>
      </c>
      <c r="M192" s="34" t="s">
        <v>41045</v>
      </c>
    </row>
    <row r="193" ht="15.75" customHeight="1">
      <c r="A193" s="34" t="s">
        <v>33937</v>
      </c>
      <c r="B193" s="35" t="str">
        <f>VLOOKUP(A193,searchgroup!A:B,2,FALSE)</f>
        <v>Atrophy of ovary</v>
      </c>
      <c r="C193" s="34" t="s">
        <v>40494</v>
      </c>
      <c r="D193" s="34" t="s">
        <v>40764</v>
      </c>
      <c r="M193" s="34" t="s">
        <v>41015</v>
      </c>
    </row>
    <row r="194" ht="15.75" customHeight="1">
      <c r="A194" s="34" t="s">
        <v>33937</v>
      </c>
      <c r="B194" s="35" t="str">
        <f>VLOOKUP(A194,searchgroup!A:B,2,FALSE)</f>
        <v>Atrophy of ovary</v>
      </c>
      <c r="D194" s="34" t="s">
        <v>40766</v>
      </c>
      <c r="M194" s="34" t="s">
        <v>41014</v>
      </c>
    </row>
    <row r="195" ht="15.75" customHeight="1">
      <c r="A195" s="34" t="s">
        <v>33940</v>
      </c>
      <c r="B195" s="35" t="str">
        <f>VLOOKUP(A195,searchgroup!A:B,2,FALSE)</f>
        <v>Atrophy of testis</v>
      </c>
      <c r="C195" s="34" t="s">
        <v>40494</v>
      </c>
      <c r="D195" s="34" t="s">
        <v>40764</v>
      </c>
      <c r="M195" s="34" t="s">
        <v>41015</v>
      </c>
    </row>
    <row r="196" ht="15.75" customHeight="1">
      <c r="A196" s="34" t="s">
        <v>33940</v>
      </c>
      <c r="B196" s="35" t="str">
        <f>VLOOKUP(A196,searchgroup!A:B,2,FALSE)</f>
        <v>Atrophy of testis</v>
      </c>
      <c r="D196" s="34" t="s">
        <v>40766</v>
      </c>
      <c r="M196" s="34" t="s">
        <v>41014</v>
      </c>
    </row>
    <row r="197" ht="15.75" customHeight="1">
      <c r="A197" s="34" t="s">
        <v>33957</v>
      </c>
      <c r="B197" s="35" t="str">
        <f>VLOOKUP(A197,searchgroup!A:B,2,FALSE)</f>
        <v>Avulsion of eye</v>
      </c>
      <c r="C197" s="34" t="s">
        <v>40494</v>
      </c>
      <c r="D197" s="34" t="s">
        <v>40764</v>
      </c>
      <c r="M197" s="34" t="s">
        <v>41015</v>
      </c>
    </row>
    <row r="198" ht="15.75" customHeight="1">
      <c r="A198" s="34" t="s">
        <v>33957</v>
      </c>
      <c r="B198" s="35" t="str">
        <f>VLOOKUP(A198,searchgroup!A:B,2,FALSE)</f>
        <v>Avulsion of eye</v>
      </c>
      <c r="D198" s="34" t="s">
        <v>40766</v>
      </c>
      <c r="M198" s="34" t="s">
        <v>41014</v>
      </c>
    </row>
    <row r="199" ht="15.75" customHeight="1">
      <c r="A199" s="34" t="s">
        <v>33958</v>
      </c>
      <c r="B199" s="35" t="str">
        <f>VLOOKUP(A199,searchgroup!A:B,2,FALSE)</f>
        <v>Avulsion of scalp</v>
      </c>
      <c r="C199" s="34" t="s">
        <v>40494</v>
      </c>
      <c r="D199" s="34" t="s">
        <v>40764</v>
      </c>
      <c r="M199" s="34" t="s">
        <v>41015</v>
      </c>
    </row>
    <row r="200" ht="15.75" customHeight="1">
      <c r="A200" s="34" t="s">
        <v>33958</v>
      </c>
      <c r="B200" s="35" t="str">
        <f>VLOOKUP(A200,searchgroup!A:B,2,FALSE)</f>
        <v>Avulsion of scalp</v>
      </c>
      <c r="D200" s="34" t="s">
        <v>40766</v>
      </c>
      <c r="M200" s="34" t="s">
        <v>41014</v>
      </c>
    </row>
    <row r="201" ht="15.75" customHeight="1">
      <c r="A201" s="34" t="s">
        <v>33959</v>
      </c>
      <c r="B201" s="35" t="str">
        <f>VLOOKUP(A201,searchgroup!A:B,2,FALSE)</f>
        <v>Back pain</v>
      </c>
      <c r="C201" s="34" t="s">
        <v>40542</v>
      </c>
      <c r="D201" s="34" t="s">
        <v>40806</v>
      </c>
      <c r="E201" s="34" t="s">
        <v>40550</v>
      </c>
      <c r="F201" s="34" t="s">
        <v>40992</v>
      </c>
      <c r="G201" s="34" t="s">
        <v>40562</v>
      </c>
      <c r="H201" s="34" t="s">
        <v>40806</v>
      </c>
      <c r="M201" s="34" t="s">
        <v>41014</v>
      </c>
    </row>
    <row r="202" ht="15.75" customHeight="1">
      <c r="A202" s="34" t="s">
        <v>33959</v>
      </c>
      <c r="B202" s="35" t="str">
        <f>VLOOKUP(A202,searchgroup!A:B,2,FALSE)</f>
        <v>Back pain</v>
      </c>
      <c r="H202" s="34" t="s">
        <v>40804</v>
      </c>
      <c r="M202" s="34" t="s">
        <v>41046</v>
      </c>
    </row>
    <row r="203" ht="15.75" customHeight="1">
      <c r="A203" s="34" t="s">
        <v>33959</v>
      </c>
      <c r="B203" s="35" t="str">
        <f>VLOOKUP(A203,searchgroup!A:B,2,FALSE)</f>
        <v>Back pain</v>
      </c>
      <c r="F203" s="34" t="s">
        <v>40994</v>
      </c>
      <c r="G203" s="34" t="s">
        <v>40562</v>
      </c>
      <c r="H203" s="34" t="s">
        <v>40806</v>
      </c>
      <c r="M203" s="34" t="s">
        <v>41047</v>
      </c>
    </row>
    <row r="204" ht="15.75" customHeight="1">
      <c r="A204" s="34" t="s">
        <v>33959</v>
      </c>
      <c r="B204" s="35" t="str">
        <f>VLOOKUP(A204,searchgroup!A:B,2,FALSE)</f>
        <v>Back pain</v>
      </c>
      <c r="H204" s="34" t="s">
        <v>40804</v>
      </c>
      <c r="M204" s="34" t="s">
        <v>41039</v>
      </c>
    </row>
    <row r="205" ht="15.75" customHeight="1">
      <c r="A205" s="34" t="s">
        <v>33959</v>
      </c>
      <c r="B205" s="35" t="str">
        <f>VLOOKUP(A205,searchgroup!A:B,2,FALSE)</f>
        <v>Back pain</v>
      </c>
      <c r="F205" s="34" t="s">
        <v>41048</v>
      </c>
      <c r="G205" s="34" t="s">
        <v>40562</v>
      </c>
      <c r="H205" s="34" t="s">
        <v>40806</v>
      </c>
      <c r="M205" s="34" t="s">
        <v>41014</v>
      </c>
    </row>
    <row r="206" ht="15.75" customHeight="1">
      <c r="A206" s="34" t="s">
        <v>33959</v>
      </c>
      <c r="B206" s="35" t="str">
        <f>VLOOKUP(A206,searchgroup!A:B,2,FALSE)</f>
        <v>Back pain</v>
      </c>
      <c r="H206" s="34" t="s">
        <v>40804</v>
      </c>
      <c r="M206" s="34" t="s">
        <v>41046</v>
      </c>
    </row>
    <row r="207" ht="15.75" customHeight="1">
      <c r="A207" s="34" t="s">
        <v>33959</v>
      </c>
      <c r="B207" s="35" t="str">
        <f>VLOOKUP(A207,searchgroup!A:B,2,FALSE)</f>
        <v>Back pain</v>
      </c>
      <c r="F207" s="34" t="s">
        <v>40853</v>
      </c>
      <c r="M207" s="34" t="s">
        <v>41039</v>
      </c>
    </row>
    <row r="208" ht="15.75" customHeight="1">
      <c r="A208" s="34" t="s">
        <v>33959</v>
      </c>
      <c r="B208" s="35" t="str">
        <f>VLOOKUP(A208,searchgroup!A:B,2,FALSE)</f>
        <v>Back pain</v>
      </c>
      <c r="D208" s="34" t="s">
        <v>40804</v>
      </c>
      <c r="M208" s="34" t="s">
        <v>41014</v>
      </c>
    </row>
    <row r="209" ht="15.75" customHeight="1">
      <c r="A209" s="34" t="s">
        <v>33962</v>
      </c>
      <c r="B209" s="35" t="str">
        <f>VLOOKUP(A209,searchgroup!A:B,2,FALSE)</f>
        <v>Back pain due to pinched nerve</v>
      </c>
      <c r="C209" s="34" t="s">
        <v>40550</v>
      </c>
      <c r="D209" s="34" t="s">
        <v>40861</v>
      </c>
      <c r="E209" s="34" t="s">
        <v>40562</v>
      </c>
      <c r="F209" s="34" t="s">
        <v>40806</v>
      </c>
      <c r="M209" s="34" t="s">
        <v>41014</v>
      </c>
    </row>
    <row r="210" ht="15.75" customHeight="1">
      <c r="A210" s="34" t="s">
        <v>33962</v>
      </c>
      <c r="B210" s="35" t="str">
        <f>VLOOKUP(A210,searchgroup!A:B,2,FALSE)</f>
        <v>Back pain due to pinched nerve</v>
      </c>
      <c r="F210" s="34" t="s">
        <v>40804</v>
      </c>
      <c r="M210" s="34" t="s">
        <v>41041</v>
      </c>
    </row>
    <row r="211" ht="15.75" customHeight="1">
      <c r="A211" s="34" t="s">
        <v>33962</v>
      </c>
      <c r="B211" s="35" t="str">
        <f>VLOOKUP(A211,searchgroup!A:B,2,FALSE)</f>
        <v>Back pain due to pinched nerve</v>
      </c>
      <c r="D211" s="34" t="s">
        <v>40807</v>
      </c>
      <c r="M211" s="34" t="s">
        <v>41041</v>
      </c>
    </row>
    <row r="212" ht="15.75" customHeight="1">
      <c r="A212" s="34" t="s">
        <v>33965</v>
      </c>
      <c r="B212" s="35" t="str">
        <f>VLOOKUP(A212,searchgroup!A:B,2,FALSE)</f>
        <v>Bacterial infection as cause of other diseases</v>
      </c>
      <c r="C212" s="34" t="s">
        <v>40494</v>
      </c>
      <c r="D212" s="34" t="s">
        <v>40764</v>
      </c>
      <c r="M212" s="34" t="s">
        <v>41015</v>
      </c>
    </row>
    <row r="213" ht="15.75" customHeight="1">
      <c r="A213" s="34" t="s">
        <v>33965</v>
      </c>
      <c r="B213" s="35" t="str">
        <f>VLOOKUP(A213,searchgroup!A:B,2,FALSE)</f>
        <v>Bacterial infection as cause of other diseases</v>
      </c>
      <c r="D213" s="34" t="s">
        <v>40766</v>
      </c>
      <c r="M213" s="34" t="s">
        <v>41014</v>
      </c>
    </row>
    <row r="214" ht="15.75" customHeight="1">
      <c r="A214" s="34" t="s">
        <v>33968</v>
      </c>
      <c r="B214" s="35" t="str">
        <f>VLOOKUP(A214,searchgroup!A:B,2,FALSE)</f>
        <v>Bacterial infection with spirochaets, e.g., syphilis or borrelliosis</v>
      </c>
      <c r="C214" s="34" t="s">
        <v>40494</v>
      </c>
      <c r="D214" s="34" t="s">
        <v>40764</v>
      </c>
      <c r="M214" s="34" t="s">
        <v>41015</v>
      </c>
    </row>
    <row r="215" ht="15.75" customHeight="1">
      <c r="A215" s="34" t="s">
        <v>33968</v>
      </c>
      <c r="B215" s="35" t="str">
        <f>VLOOKUP(A215,searchgroup!A:B,2,FALSE)</f>
        <v>Bacterial infection with spirochaets, e.g., syphilis or borrelliosis</v>
      </c>
      <c r="D215" s="34" t="s">
        <v>40766</v>
      </c>
      <c r="M215" s="34" t="s">
        <v>41014</v>
      </c>
    </row>
    <row r="216" ht="15.75" customHeight="1">
      <c r="A216" s="34" t="s">
        <v>33989</v>
      </c>
      <c r="B216" s="35" t="str">
        <f>VLOOKUP(A216,searchgroup!A:B,2,FALSE)</f>
        <v>Bell palsy</v>
      </c>
      <c r="C216" s="34" t="s">
        <v>40494</v>
      </c>
      <c r="D216" s="34" t="s">
        <v>40764</v>
      </c>
      <c r="M216" s="34" t="s">
        <v>41015</v>
      </c>
    </row>
    <row r="217" ht="15.75" customHeight="1">
      <c r="A217" s="34" t="s">
        <v>33989</v>
      </c>
      <c r="B217" s="35" t="str">
        <f>VLOOKUP(A217,searchgroup!A:B,2,FALSE)</f>
        <v>Bell palsy</v>
      </c>
      <c r="D217" s="34" t="s">
        <v>40766</v>
      </c>
      <c r="M217" s="34" t="s">
        <v>41017</v>
      </c>
    </row>
    <row r="218" ht="15.75" customHeight="1">
      <c r="A218" s="34" t="s">
        <v>33990</v>
      </c>
      <c r="B218" s="35" t="str">
        <f>VLOOKUP(A218,searchgroup!A:B,2,FALSE)</f>
        <v>Benign disorder of the breast</v>
      </c>
      <c r="C218" s="34" t="s">
        <v>40500</v>
      </c>
      <c r="D218" s="34" t="s">
        <v>40776</v>
      </c>
      <c r="M218" s="34" t="s">
        <v>41015</v>
      </c>
    </row>
    <row r="219" ht="15.75" customHeight="1">
      <c r="A219" s="34" t="s">
        <v>33990</v>
      </c>
      <c r="B219" s="35" t="str">
        <f>VLOOKUP(A219,searchgroup!A:B,2,FALSE)</f>
        <v>Benign disorder of the breast</v>
      </c>
      <c r="D219" s="34" t="s">
        <v>40778</v>
      </c>
      <c r="M219" s="34" t="s">
        <v>41017</v>
      </c>
    </row>
    <row r="220" ht="15.75" customHeight="1">
      <c r="A220" s="34" t="s">
        <v>33999</v>
      </c>
      <c r="B220" s="35" t="str">
        <f>VLOOKUP(A220,searchgroup!A:B,2,FALSE)</f>
        <v>Benign lipomatous tumor</v>
      </c>
      <c r="C220" s="34" t="s">
        <v>40500</v>
      </c>
      <c r="D220" s="34" t="s">
        <v>40776</v>
      </c>
      <c r="M220" s="34" t="s">
        <v>41015</v>
      </c>
    </row>
    <row r="221" ht="15.75" customHeight="1">
      <c r="A221" s="34" t="s">
        <v>33999</v>
      </c>
      <c r="B221" s="35" t="str">
        <f>VLOOKUP(A221,searchgroup!A:B,2,FALSE)</f>
        <v>Benign lipomatous tumor</v>
      </c>
      <c r="D221" s="34" t="s">
        <v>40778</v>
      </c>
      <c r="M221" s="34" t="s">
        <v>41017</v>
      </c>
    </row>
    <row r="222" ht="15.75" customHeight="1">
      <c r="A222" s="34" t="s">
        <v>34003</v>
      </c>
      <c r="B222" s="35" t="str">
        <f>VLOOKUP(A222,searchgroup!A:B,2,FALSE)</f>
        <v>Benign soft tissue tumor</v>
      </c>
      <c r="C222" s="34" t="s">
        <v>40500</v>
      </c>
      <c r="D222" s="34" t="s">
        <v>40776</v>
      </c>
      <c r="M222" s="34" t="s">
        <v>41015</v>
      </c>
    </row>
    <row r="223" ht="15.75" customHeight="1">
      <c r="A223" s="34" t="s">
        <v>34003</v>
      </c>
      <c r="B223" s="35" t="str">
        <f>VLOOKUP(A223,searchgroup!A:B,2,FALSE)</f>
        <v>Benign soft tissue tumor</v>
      </c>
      <c r="D223" s="34" t="s">
        <v>40778</v>
      </c>
      <c r="M223" s="34" t="s">
        <v>41017</v>
      </c>
    </row>
    <row r="224" ht="15.75" customHeight="1">
      <c r="A224" s="34" t="s">
        <v>34009</v>
      </c>
      <c r="B224" s="35" t="str">
        <f>VLOOKUP(A224,searchgroup!A:B,2,FALSE)</f>
        <v>Benign tumor of adrenal gland</v>
      </c>
      <c r="C224" s="34" t="s">
        <v>40500</v>
      </c>
      <c r="D224" s="34" t="s">
        <v>40776</v>
      </c>
      <c r="M224" s="34" t="s">
        <v>41015</v>
      </c>
    </row>
    <row r="225" ht="15.75" customHeight="1">
      <c r="A225" s="34" t="s">
        <v>34009</v>
      </c>
      <c r="B225" s="35" t="str">
        <f>VLOOKUP(A225,searchgroup!A:B,2,FALSE)</f>
        <v>Benign tumor of adrenal gland</v>
      </c>
      <c r="D225" s="34" t="s">
        <v>40778</v>
      </c>
      <c r="M225" s="34" t="s">
        <v>41017</v>
      </c>
    </row>
    <row r="226" ht="15.75" customHeight="1">
      <c r="A226" s="34" t="s">
        <v>34012</v>
      </c>
      <c r="B226" s="35" t="str">
        <f>VLOOKUP(A226,searchgroup!A:B,2,FALSE)</f>
        <v>Benign tumor of an intrathoracic organ</v>
      </c>
      <c r="C226" s="34" t="s">
        <v>40500</v>
      </c>
      <c r="D226" s="34" t="s">
        <v>40776</v>
      </c>
      <c r="M226" s="34" t="s">
        <v>41015</v>
      </c>
    </row>
    <row r="227" ht="15.75" customHeight="1">
      <c r="A227" s="34" t="s">
        <v>34012</v>
      </c>
      <c r="B227" s="35" t="str">
        <f>VLOOKUP(A227,searchgroup!A:B,2,FALSE)</f>
        <v>Benign tumor of an intrathoracic organ</v>
      </c>
      <c r="D227" s="34" t="s">
        <v>40778</v>
      </c>
      <c r="M227" s="34" t="s">
        <v>41017</v>
      </c>
    </row>
    <row r="228" ht="15.75" customHeight="1">
      <c r="A228" s="34" t="s">
        <v>34015</v>
      </c>
      <c r="B228" s="35" t="str">
        <f>VLOOKUP(A228,searchgroup!A:B,2,FALSE)</f>
        <v>Benign tumor of bladder</v>
      </c>
      <c r="C228" s="34" t="s">
        <v>40500</v>
      </c>
      <c r="D228" s="34" t="s">
        <v>40776</v>
      </c>
      <c r="M228" s="34" t="s">
        <v>41015</v>
      </c>
    </row>
    <row r="229" ht="15.75" customHeight="1">
      <c r="A229" s="34" t="s">
        <v>34015</v>
      </c>
      <c r="B229" s="35" t="str">
        <f>VLOOKUP(A229,searchgroup!A:B,2,FALSE)</f>
        <v>Benign tumor of bladder</v>
      </c>
      <c r="D229" s="34" t="s">
        <v>40778</v>
      </c>
      <c r="M229" s="34" t="s">
        <v>41017</v>
      </c>
    </row>
    <row r="230" ht="15.75" customHeight="1">
      <c r="A230" s="34" t="s">
        <v>34018</v>
      </c>
      <c r="B230" s="35" t="str">
        <f>VLOOKUP(A230,searchgroup!A:B,2,FALSE)</f>
        <v>Benign tumor of bone and cartilage</v>
      </c>
      <c r="C230" s="34" t="s">
        <v>40500</v>
      </c>
      <c r="D230" s="34" t="s">
        <v>40776</v>
      </c>
      <c r="M230" s="34" t="s">
        <v>41015</v>
      </c>
    </row>
    <row r="231" ht="15.75" customHeight="1">
      <c r="A231" s="34" t="s">
        <v>34018</v>
      </c>
      <c r="B231" s="35" t="str">
        <f>VLOOKUP(A231,searchgroup!A:B,2,FALSE)</f>
        <v>Benign tumor of bone and cartilage</v>
      </c>
      <c r="D231" s="34" t="s">
        <v>40778</v>
      </c>
      <c r="M231" s="34" t="s">
        <v>41017</v>
      </c>
    </row>
    <row r="232" ht="15.75" customHeight="1">
      <c r="A232" s="34" t="s">
        <v>34024</v>
      </c>
      <c r="B232" s="35" t="str">
        <f>VLOOKUP(A232,searchgroup!A:B,2,FALSE)</f>
        <v>Benign tumor of breast</v>
      </c>
      <c r="C232" s="34" t="s">
        <v>40500</v>
      </c>
      <c r="D232" s="34" t="s">
        <v>40776</v>
      </c>
      <c r="M232" s="34" t="s">
        <v>41015</v>
      </c>
    </row>
    <row r="233" ht="15.75" customHeight="1">
      <c r="A233" s="34" t="s">
        <v>34024</v>
      </c>
      <c r="B233" s="35" t="str">
        <f>VLOOKUP(A233,searchgroup!A:B,2,FALSE)</f>
        <v>Benign tumor of breast</v>
      </c>
      <c r="D233" s="34" t="s">
        <v>40778</v>
      </c>
      <c r="M233" s="34" t="s">
        <v>41017</v>
      </c>
    </row>
    <row r="234" ht="15.75" customHeight="1">
      <c r="A234" s="34" t="s">
        <v>34029</v>
      </c>
      <c r="B234" s="35" t="str">
        <f>VLOOKUP(A234,searchgroup!A:B,2,FALSE)</f>
        <v>Benign tumor of duodenum</v>
      </c>
      <c r="C234" s="34" t="s">
        <v>40500</v>
      </c>
      <c r="D234" s="34" t="s">
        <v>40776</v>
      </c>
      <c r="M234" s="34" t="s">
        <v>41015</v>
      </c>
    </row>
    <row r="235" ht="15.75" customHeight="1">
      <c r="A235" s="34" t="s">
        <v>34029</v>
      </c>
      <c r="B235" s="35" t="str">
        <f>VLOOKUP(A235,searchgroup!A:B,2,FALSE)</f>
        <v>Benign tumor of duodenum</v>
      </c>
      <c r="D235" s="34" t="s">
        <v>40778</v>
      </c>
      <c r="M235" s="34" t="s">
        <v>41017</v>
      </c>
    </row>
    <row r="236" ht="15.75" customHeight="1">
      <c r="A236" s="34" t="s">
        <v>34032</v>
      </c>
      <c r="B236" s="35" t="str">
        <f>VLOOKUP(A236,searchgroup!A:B,2,FALSE)</f>
        <v>Benign tumor of endocrine gland</v>
      </c>
      <c r="C236" s="34" t="s">
        <v>40500</v>
      </c>
      <c r="D236" s="34" t="s">
        <v>40776</v>
      </c>
      <c r="M236" s="34" t="s">
        <v>41015</v>
      </c>
    </row>
    <row r="237" ht="15.75" customHeight="1">
      <c r="A237" s="34" t="s">
        <v>34032</v>
      </c>
      <c r="B237" s="35" t="str">
        <f>VLOOKUP(A237,searchgroup!A:B,2,FALSE)</f>
        <v>Benign tumor of endocrine gland</v>
      </c>
      <c r="D237" s="34" t="s">
        <v>40778</v>
      </c>
      <c r="M237" s="34" t="s">
        <v>41017</v>
      </c>
    </row>
    <row r="238" ht="15.75" customHeight="1">
      <c r="A238" s="34" t="s">
        <v>34035</v>
      </c>
      <c r="B238" s="35" t="str">
        <f>VLOOKUP(A238,searchgroup!A:B,2,FALSE)</f>
        <v>Benign tumor of female genital organs</v>
      </c>
      <c r="C238" s="34" t="s">
        <v>40500</v>
      </c>
      <c r="D238" s="34" t="s">
        <v>40776</v>
      </c>
      <c r="M238" s="34" t="s">
        <v>41015</v>
      </c>
    </row>
    <row r="239" ht="15.75" customHeight="1">
      <c r="A239" s="34" t="s">
        <v>34035</v>
      </c>
      <c r="B239" s="35" t="str">
        <f>VLOOKUP(A239,searchgroup!A:B,2,FALSE)</f>
        <v>Benign tumor of female genital organs</v>
      </c>
      <c r="D239" s="34" t="s">
        <v>40778</v>
      </c>
      <c r="M239" s="34" t="s">
        <v>41017</v>
      </c>
    </row>
    <row r="240" ht="15.75" customHeight="1">
      <c r="A240" s="34" t="s">
        <v>34038</v>
      </c>
      <c r="B240" s="35" t="str">
        <f>VLOOKUP(A240,searchgroup!A:B,2,FALSE)</f>
        <v>Benign tumor of kidney</v>
      </c>
      <c r="C240" s="34" t="s">
        <v>40500</v>
      </c>
      <c r="D240" s="34" t="s">
        <v>40776</v>
      </c>
      <c r="M240" s="34" t="s">
        <v>41015</v>
      </c>
    </row>
    <row r="241" ht="15.75" customHeight="1">
      <c r="A241" s="34" t="s">
        <v>34038</v>
      </c>
      <c r="B241" s="35" t="str">
        <f>VLOOKUP(A241,searchgroup!A:B,2,FALSE)</f>
        <v>Benign tumor of kidney</v>
      </c>
      <c r="D241" s="34" t="s">
        <v>40778</v>
      </c>
      <c r="M241" s="34" t="s">
        <v>41017</v>
      </c>
    </row>
    <row r="242" ht="15.75" customHeight="1">
      <c r="A242" s="34" t="s">
        <v>34041</v>
      </c>
      <c r="B242" s="35" t="str">
        <f>VLOOKUP(A242,searchgroup!A:B,2,FALSE)</f>
        <v>Benign tumor of lymph nodes</v>
      </c>
      <c r="C242" s="34" t="s">
        <v>40500</v>
      </c>
      <c r="D242" s="34" t="s">
        <v>40776</v>
      </c>
      <c r="M242" s="34" t="s">
        <v>41015</v>
      </c>
    </row>
    <row r="243" ht="15.75" customHeight="1">
      <c r="A243" s="34" t="s">
        <v>34041</v>
      </c>
      <c r="B243" s="35" t="str">
        <f>VLOOKUP(A243,searchgroup!A:B,2,FALSE)</f>
        <v>Benign tumor of lymph nodes</v>
      </c>
      <c r="D243" s="34" t="s">
        <v>40778</v>
      </c>
      <c r="M243" s="34" t="s">
        <v>41017</v>
      </c>
    </row>
    <row r="244" ht="15.75" customHeight="1">
      <c r="A244" s="34" t="s">
        <v>34044</v>
      </c>
      <c r="B244" s="35" t="str">
        <f>VLOOKUP(A244,searchgroup!A:B,2,FALSE)</f>
        <v>Benign tumor of male genital organs</v>
      </c>
      <c r="C244" s="34" t="s">
        <v>40500</v>
      </c>
      <c r="D244" s="34" t="s">
        <v>40776</v>
      </c>
      <c r="M244" s="34" t="s">
        <v>41015</v>
      </c>
    </row>
    <row r="245" ht="15.75" customHeight="1">
      <c r="A245" s="34" t="s">
        <v>34044</v>
      </c>
      <c r="B245" s="35" t="str">
        <f>VLOOKUP(A245,searchgroup!A:B,2,FALSE)</f>
        <v>Benign tumor of male genital organs</v>
      </c>
      <c r="D245" s="34" t="s">
        <v>40778</v>
      </c>
      <c r="M245" s="34" t="s">
        <v>41017</v>
      </c>
    </row>
    <row r="246" ht="15.75" customHeight="1">
      <c r="A246" s="34" t="s">
        <v>34048</v>
      </c>
      <c r="B246" s="35" t="str">
        <f>VLOOKUP(A246,searchgroup!A:B,2,FALSE)</f>
        <v>Benign tumor of mouth or pharynx</v>
      </c>
      <c r="C246" s="34" t="s">
        <v>40500</v>
      </c>
      <c r="D246" s="34" t="s">
        <v>40776</v>
      </c>
      <c r="M246" s="34" t="s">
        <v>41015</v>
      </c>
    </row>
    <row r="247" ht="15.75" customHeight="1">
      <c r="A247" s="34" t="s">
        <v>34048</v>
      </c>
      <c r="B247" s="35" t="str">
        <f>VLOOKUP(A247,searchgroup!A:B,2,FALSE)</f>
        <v>Benign tumor of mouth or pharynx</v>
      </c>
      <c r="D247" s="34" t="s">
        <v>40778</v>
      </c>
      <c r="M247" s="34" t="s">
        <v>41017</v>
      </c>
    </row>
    <row r="248" ht="15.75" customHeight="1">
      <c r="A248" s="34" t="s">
        <v>34051</v>
      </c>
      <c r="B248" s="35" t="str">
        <f>VLOOKUP(A248,searchgroup!A:B,2,FALSE)</f>
        <v>Benign tumor of multiple endocrine gland</v>
      </c>
      <c r="C248" s="34" t="s">
        <v>40500</v>
      </c>
      <c r="D248" s="34" t="s">
        <v>40776</v>
      </c>
      <c r="M248" s="34" t="s">
        <v>41015</v>
      </c>
    </row>
    <row r="249" ht="15.75" customHeight="1">
      <c r="A249" s="34" t="s">
        <v>34051</v>
      </c>
      <c r="B249" s="35" t="str">
        <f>VLOOKUP(A249,searchgroup!A:B,2,FALSE)</f>
        <v>Benign tumor of multiple endocrine gland</v>
      </c>
      <c r="D249" s="34" t="s">
        <v>40778</v>
      </c>
      <c r="M249" s="34" t="s">
        <v>41017</v>
      </c>
    </row>
    <row r="250" ht="15.75" customHeight="1">
      <c r="A250" s="34" t="s">
        <v>34054</v>
      </c>
      <c r="B250" s="35" t="str">
        <f>VLOOKUP(A250,searchgroup!A:B,2,FALSE)</f>
        <v>Benign tumor of oesophagus</v>
      </c>
      <c r="C250" s="34" t="s">
        <v>40500</v>
      </c>
      <c r="D250" s="34" t="s">
        <v>40776</v>
      </c>
      <c r="M250" s="34" t="s">
        <v>41015</v>
      </c>
    </row>
    <row r="251" ht="15.75" customHeight="1">
      <c r="A251" s="34" t="s">
        <v>34054</v>
      </c>
      <c r="B251" s="35" t="str">
        <f>VLOOKUP(A251,searchgroup!A:B,2,FALSE)</f>
        <v>Benign tumor of oesophagus</v>
      </c>
      <c r="D251" s="34" t="s">
        <v>40778</v>
      </c>
      <c r="M251" s="34" t="s">
        <v>41017</v>
      </c>
    </row>
    <row r="252" ht="15.75" customHeight="1">
      <c r="A252" s="34" t="s">
        <v>34057</v>
      </c>
      <c r="B252" s="35" t="str">
        <f>VLOOKUP(A252,searchgroup!A:B,2,FALSE)</f>
        <v>Benign tumor of other or unspecified site</v>
      </c>
      <c r="C252" s="34" t="s">
        <v>40500</v>
      </c>
      <c r="D252" s="34" t="s">
        <v>40776</v>
      </c>
      <c r="M252" s="34" t="s">
        <v>41015</v>
      </c>
    </row>
    <row r="253" ht="15.75" customHeight="1">
      <c r="A253" s="34" t="s">
        <v>34057</v>
      </c>
      <c r="B253" s="35" t="str">
        <f>VLOOKUP(A253,searchgroup!A:B,2,FALSE)</f>
        <v>Benign tumor of other or unspecified site</v>
      </c>
      <c r="D253" s="34" t="s">
        <v>40778</v>
      </c>
      <c r="M253" s="34" t="s">
        <v>41017</v>
      </c>
    </row>
    <row r="254" ht="15.75" customHeight="1">
      <c r="A254" s="34" t="s">
        <v>34060</v>
      </c>
      <c r="B254" s="35" t="str">
        <f>VLOOKUP(A254,searchgroup!A:B,2,FALSE)</f>
        <v>Benign tumor of ovary</v>
      </c>
      <c r="C254" s="34" t="s">
        <v>40500</v>
      </c>
      <c r="D254" s="34" t="s">
        <v>40776</v>
      </c>
      <c r="M254" s="34" t="s">
        <v>41015</v>
      </c>
    </row>
    <row r="255" ht="15.75" customHeight="1">
      <c r="A255" s="34" t="s">
        <v>34060</v>
      </c>
      <c r="B255" s="35" t="str">
        <f>VLOOKUP(A255,searchgroup!A:B,2,FALSE)</f>
        <v>Benign tumor of ovary</v>
      </c>
      <c r="D255" s="34" t="s">
        <v>40778</v>
      </c>
      <c r="M255" s="34" t="s">
        <v>41017</v>
      </c>
    </row>
    <row r="256" ht="15.75" customHeight="1">
      <c r="A256" s="34" t="s">
        <v>34062</v>
      </c>
      <c r="B256" s="35" t="str">
        <f>VLOOKUP(A256,searchgroup!A:B,2,FALSE)</f>
        <v>Benign tumor of parathyroid gland</v>
      </c>
      <c r="C256" s="34" t="s">
        <v>40500</v>
      </c>
      <c r="D256" s="34" t="s">
        <v>40776</v>
      </c>
      <c r="M256" s="34" t="s">
        <v>41015</v>
      </c>
    </row>
    <row r="257" ht="15.75" customHeight="1">
      <c r="A257" s="34" t="s">
        <v>34062</v>
      </c>
      <c r="B257" s="35" t="str">
        <f>VLOOKUP(A257,searchgroup!A:B,2,FALSE)</f>
        <v>Benign tumor of parathyroid gland</v>
      </c>
      <c r="D257" s="34" t="s">
        <v>40778</v>
      </c>
      <c r="M257" s="34" t="s">
        <v>41017</v>
      </c>
    </row>
    <row r="258" ht="15.75" customHeight="1">
      <c r="A258" s="34" t="s">
        <v>34065</v>
      </c>
      <c r="B258" s="35" t="str">
        <f>VLOOKUP(A258,searchgroup!A:B,2,FALSE)</f>
        <v>Benign tumor of penis</v>
      </c>
      <c r="C258" s="34" t="s">
        <v>40500</v>
      </c>
      <c r="D258" s="34" t="s">
        <v>40776</v>
      </c>
      <c r="M258" s="34" t="s">
        <v>41015</v>
      </c>
    </row>
    <row r="259" ht="15.75" customHeight="1">
      <c r="A259" s="34" t="s">
        <v>34065</v>
      </c>
      <c r="B259" s="35" t="str">
        <f>VLOOKUP(A259,searchgroup!A:B,2,FALSE)</f>
        <v>Benign tumor of penis</v>
      </c>
      <c r="D259" s="34" t="s">
        <v>40778</v>
      </c>
      <c r="M259" s="34" t="s">
        <v>41017</v>
      </c>
    </row>
    <row r="260" ht="15.75" customHeight="1">
      <c r="A260" s="34" t="s">
        <v>34068</v>
      </c>
      <c r="B260" s="35" t="str">
        <f>VLOOKUP(A260,searchgroup!A:B,2,FALSE)</f>
        <v>Benign tumor of peripheral nerves</v>
      </c>
      <c r="C260" s="34" t="s">
        <v>40500</v>
      </c>
      <c r="D260" s="34" t="s">
        <v>40776</v>
      </c>
      <c r="M260" s="34" t="s">
        <v>41015</v>
      </c>
    </row>
    <row r="261" ht="15.75" customHeight="1">
      <c r="A261" s="34" t="s">
        <v>34068</v>
      </c>
      <c r="B261" s="35" t="str">
        <f>VLOOKUP(A261,searchgroup!A:B,2,FALSE)</f>
        <v>Benign tumor of peripheral nerves</v>
      </c>
      <c r="D261" s="34" t="s">
        <v>40778</v>
      </c>
      <c r="M261" s="34" t="s">
        <v>41017</v>
      </c>
    </row>
    <row r="262" ht="15.75" customHeight="1">
      <c r="A262" s="34" t="s">
        <v>34071</v>
      </c>
      <c r="B262" s="35" t="str">
        <f>VLOOKUP(A262,searchgroup!A:B,2,FALSE)</f>
        <v>Benign tumor of pineal gland</v>
      </c>
      <c r="C262" s="34" t="s">
        <v>40500</v>
      </c>
      <c r="D262" s="34" t="s">
        <v>40776</v>
      </c>
      <c r="M262" s="34" t="s">
        <v>41015</v>
      </c>
    </row>
    <row r="263" ht="15.75" customHeight="1">
      <c r="A263" s="34" t="s">
        <v>34071</v>
      </c>
      <c r="B263" s="35" t="str">
        <f>VLOOKUP(A263,searchgroup!A:B,2,FALSE)</f>
        <v>Benign tumor of pineal gland</v>
      </c>
      <c r="D263" s="34" t="s">
        <v>40778</v>
      </c>
      <c r="M263" s="34" t="s">
        <v>41017</v>
      </c>
    </row>
    <row r="264" ht="15.75" customHeight="1">
      <c r="A264" s="34" t="s">
        <v>34074</v>
      </c>
      <c r="B264" s="35" t="str">
        <f>VLOOKUP(A264,searchgroup!A:B,2,FALSE)</f>
        <v>Benign tumor of pituary gland</v>
      </c>
      <c r="C264" s="34" t="s">
        <v>40500</v>
      </c>
      <c r="D264" s="34" t="s">
        <v>40776</v>
      </c>
      <c r="M264" s="34" t="s">
        <v>41015</v>
      </c>
    </row>
    <row r="265" ht="15.75" customHeight="1">
      <c r="A265" s="34" t="s">
        <v>34074</v>
      </c>
      <c r="B265" s="35" t="str">
        <f>VLOOKUP(A265,searchgroup!A:B,2,FALSE)</f>
        <v>Benign tumor of pituary gland</v>
      </c>
      <c r="D265" s="34" t="s">
        <v>40778</v>
      </c>
      <c r="M265" s="34" t="s">
        <v>41017</v>
      </c>
    </row>
    <row r="266" ht="15.75" customHeight="1">
      <c r="A266" s="34" t="s">
        <v>34077</v>
      </c>
      <c r="B266" s="35" t="str">
        <f>VLOOKUP(A266,searchgroup!A:B,2,FALSE)</f>
        <v>Benign tumor of prostate</v>
      </c>
      <c r="C266" s="34" t="s">
        <v>40500</v>
      </c>
      <c r="D266" s="34" t="s">
        <v>40776</v>
      </c>
      <c r="M266" s="34" t="s">
        <v>41015</v>
      </c>
    </row>
    <row r="267" ht="15.75" customHeight="1">
      <c r="A267" s="34" t="s">
        <v>34077</v>
      </c>
      <c r="B267" s="35" t="str">
        <f>VLOOKUP(A267,searchgroup!A:B,2,FALSE)</f>
        <v>Benign tumor of prostate</v>
      </c>
      <c r="D267" s="34" t="s">
        <v>40778</v>
      </c>
      <c r="M267" s="34" t="s">
        <v>41017</v>
      </c>
    </row>
    <row r="268" ht="15.75" customHeight="1">
      <c r="A268" s="34" t="s">
        <v>34080</v>
      </c>
      <c r="B268" s="35" t="str">
        <f>VLOOKUP(A268,searchgroup!A:B,2,FALSE)</f>
        <v>Benign tumor of salivary gland</v>
      </c>
      <c r="C268" s="34" t="s">
        <v>40500</v>
      </c>
      <c r="D268" s="34" t="s">
        <v>40776</v>
      </c>
      <c r="M268" s="34" t="s">
        <v>41015</v>
      </c>
    </row>
    <row r="269" ht="15.75" customHeight="1">
      <c r="A269" s="34" t="s">
        <v>34080</v>
      </c>
      <c r="B269" s="35" t="str">
        <f>VLOOKUP(A269,searchgroup!A:B,2,FALSE)</f>
        <v>Benign tumor of salivary gland</v>
      </c>
      <c r="D269" s="34" t="s">
        <v>40778</v>
      </c>
      <c r="M269" s="34" t="s">
        <v>41017</v>
      </c>
    </row>
    <row r="270" ht="15.75" customHeight="1">
      <c r="A270" s="34" t="s">
        <v>34083</v>
      </c>
      <c r="B270" s="35" t="str">
        <f>VLOOKUP(A270,searchgroup!A:B,2,FALSE)</f>
        <v>Benign tumor of stomach</v>
      </c>
      <c r="C270" s="34" t="s">
        <v>40500</v>
      </c>
      <c r="D270" s="34" t="s">
        <v>40776</v>
      </c>
      <c r="M270" s="34" t="s">
        <v>41015</v>
      </c>
    </row>
    <row r="271" ht="15.75" customHeight="1">
      <c r="A271" s="34" t="s">
        <v>34083</v>
      </c>
      <c r="B271" s="35" t="str">
        <f>VLOOKUP(A271,searchgroup!A:B,2,FALSE)</f>
        <v>Benign tumor of stomach</v>
      </c>
      <c r="D271" s="34" t="s">
        <v>40778</v>
      </c>
      <c r="M271" s="34" t="s">
        <v>41017</v>
      </c>
    </row>
    <row r="272" ht="15.75" customHeight="1">
      <c r="A272" s="34" t="s">
        <v>34086</v>
      </c>
      <c r="B272" s="35" t="str">
        <f>VLOOKUP(A272,searchgroup!A:B,2,FALSE)</f>
        <v>Benign tumor of testis</v>
      </c>
      <c r="C272" s="34" t="s">
        <v>40500</v>
      </c>
      <c r="D272" s="34" t="s">
        <v>40776</v>
      </c>
      <c r="M272" s="34" t="s">
        <v>41015</v>
      </c>
    </row>
    <row r="273" ht="15.75" customHeight="1">
      <c r="A273" s="34" t="s">
        <v>34086</v>
      </c>
      <c r="B273" s="35" t="str">
        <f>VLOOKUP(A273,searchgroup!A:B,2,FALSE)</f>
        <v>Benign tumor of testis</v>
      </c>
      <c r="D273" s="34" t="s">
        <v>40778</v>
      </c>
      <c r="M273" s="34" t="s">
        <v>41017</v>
      </c>
    </row>
    <row r="274" ht="15.75" customHeight="1">
      <c r="A274" s="34" t="s">
        <v>34089</v>
      </c>
      <c r="B274" s="35" t="str">
        <f>VLOOKUP(A274,searchgroup!A:B,2,FALSE)</f>
        <v>Benign tumor of the bile ducts</v>
      </c>
      <c r="C274" s="34" t="s">
        <v>40500</v>
      </c>
      <c r="D274" s="34" t="s">
        <v>40776</v>
      </c>
      <c r="M274" s="34" t="s">
        <v>41015</v>
      </c>
    </row>
    <row r="275" ht="15.75" customHeight="1">
      <c r="A275" s="34" t="s">
        <v>34089</v>
      </c>
      <c r="B275" s="35" t="str">
        <f>VLOOKUP(A275,searchgroup!A:B,2,FALSE)</f>
        <v>Benign tumor of the bile ducts</v>
      </c>
      <c r="D275" s="34" t="s">
        <v>40778</v>
      </c>
      <c r="M275" s="34" t="s">
        <v>41017</v>
      </c>
    </row>
    <row r="276" ht="15.75" customHeight="1">
      <c r="A276" s="34" t="s">
        <v>34095</v>
      </c>
      <c r="B276" s="35" t="str">
        <f>VLOOKUP(A276,searchgroup!A:B,2,FALSE)</f>
        <v>Benign tumor of the digestive system</v>
      </c>
      <c r="C276" s="34" t="s">
        <v>40500</v>
      </c>
      <c r="D276" s="34" t="s">
        <v>40776</v>
      </c>
      <c r="M276" s="34" t="s">
        <v>41015</v>
      </c>
    </row>
    <row r="277" ht="15.75" customHeight="1">
      <c r="A277" s="34" t="s">
        <v>34095</v>
      </c>
      <c r="B277" s="35" t="str">
        <f>VLOOKUP(A277,searchgroup!A:B,2,FALSE)</f>
        <v>Benign tumor of the digestive system</v>
      </c>
      <c r="D277" s="34" t="s">
        <v>40778</v>
      </c>
      <c r="M277" s="34" t="s">
        <v>41017</v>
      </c>
    </row>
    <row r="278" ht="15.75" customHeight="1">
      <c r="A278" s="34" t="s">
        <v>34098</v>
      </c>
      <c r="B278" s="35" t="str">
        <f>VLOOKUP(A278,searchgroup!A:B,2,FALSE)</f>
        <v>Benign tumor of the ear or nose</v>
      </c>
      <c r="C278" s="34" t="s">
        <v>40500</v>
      </c>
      <c r="D278" s="34" t="s">
        <v>40776</v>
      </c>
      <c r="M278" s="34" t="s">
        <v>41015</v>
      </c>
    </row>
    <row r="279" ht="15.75" customHeight="1">
      <c r="A279" s="34" t="s">
        <v>34098</v>
      </c>
      <c r="B279" s="35" t="str">
        <f>VLOOKUP(A279,searchgroup!A:B,2,FALSE)</f>
        <v>Benign tumor of the ear or nose</v>
      </c>
      <c r="D279" s="34" t="s">
        <v>40778</v>
      </c>
      <c r="M279" s="34" t="s">
        <v>41017</v>
      </c>
    </row>
    <row r="280" ht="15.75" customHeight="1">
      <c r="A280" s="34" t="s">
        <v>34101</v>
      </c>
      <c r="B280" s="35" t="str">
        <f>VLOOKUP(A280,searchgroup!A:B,2,FALSE)</f>
        <v>Benign tumor of the throat or lung</v>
      </c>
      <c r="C280" s="34" t="s">
        <v>40500</v>
      </c>
      <c r="D280" s="34" t="s">
        <v>40776</v>
      </c>
      <c r="M280" s="34" t="s">
        <v>41015</v>
      </c>
    </row>
    <row r="281" ht="15.75" customHeight="1">
      <c r="A281" s="34" t="s">
        <v>34101</v>
      </c>
      <c r="B281" s="35" t="str">
        <f>VLOOKUP(A281,searchgroup!A:B,2,FALSE)</f>
        <v>Benign tumor of the throat or lung</v>
      </c>
      <c r="D281" s="34" t="s">
        <v>40778</v>
      </c>
      <c r="M281" s="34" t="s">
        <v>41017</v>
      </c>
    </row>
    <row r="282" ht="15.75" customHeight="1">
      <c r="A282" s="34" t="s">
        <v>34104</v>
      </c>
      <c r="B282" s="35" t="str">
        <f>VLOOKUP(A282,searchgroup!A:B,2,FALSE)</f>
        <v>Benign tumor of the eye</v>
      </c>
      <c r="C282" s="34" t="s">
        <v>40500</v>
      </c>
      <c r="D282" s="34" t="s">
        <v>40776</v>
      </c>
      <c r="M282" s="34" t="s">
        <v>41015</v>
      </c>
    </row>
    <row r="283" ht="15.75" customHeight="1">
      <c r="A283" s="34" t="s">
        <v>34104</v>
      </c>
      <c r="B283" s="35" t="str">
        <f>VLOOKUP(A283,searchgroup!A:B,2,FALSE)</f>
        <v>Benign tumor of the eye</v>
      </c>
      <c r="D283" s="34" t="s">
        <v>40778</v>
      </c>
      <c r="M283" s="34" t="s">
        <v>41017</v>
      </c>
    </row>
    <row r="284" ht="15.75" customHeight="1">
      <c r="A284" s="34" t="s">
        <v>34110</v>
      </c>
      <c r="B284" s="35" t="str">
        <f>VLOOKUP(A284,searchgroup!A:B,2,FALSE)</f>
        <v>Benign tumor of the larynx</v>
      </c>
      <c r="C284" s="34" t="s">
        <v>40500</v>
      </c>
      <c r="D284" s="34" t="s">
        <v>40776</v>
      </c>
      <c r="M284" s="34" t="s">
        <v>41015</v>
      </c>
    </row>
    <row r="285" ht="15.75" customHeight="1">
      <c r="A285" s="34" t="s">
        <v>34110</v>
      </c>
      <c r="B285" s="35" t="str">
        <f>VLOOKUP(A285,searchgroup!A:B,2,FALSE)</f>
        <v>Benign tumor of the larynx</v>
      </c>
      <c r="D285" s="34" t="s">
        <v>40778</v>
      </c>
      <c r="M285" s="34" t="s">
        <v>41017</v>
      </c>
    </row>
    <row r="286" ht="15.75" customHeight="1">
      <c r="A286" s="34" t="s">
        <v>34113</v>
      </c>
      <c r="B286" s="35" t="str">
        <f>VLOOKUP(A286,searchgroup!A:B,2,FALSE)</f>
        <v>Benign tumor of the liver</v>
      </c>
      <c r="C286" s="34" t="s">
        <v>40500</v>
      </c>
      <c r="D286" s="34" t="s">
        <v>40776</v>
      </c>
      <c r="M286" s="34" t="s">
        <v>41015</v>
      </c>
    </row>
    <row r="287" ht="15.75" customHeight="1">
      <c r="A287" s="34" t="s">
        <v>34113</v>
      </c>
      <c r="B287" s="35" t="str">
        <f>VLOOKUP(A287,searchgroup!A:B,2,FALSE)</f>
        <v>Benign tumor of the liver</v>
      </c>
      <c r="D287" s="34" t="s">
        <v>40778</v>
      </c>
      <c r="M287" s="34" t="s">
        <v>41017</v>
      </c>
    </row>
    <row r="288" ht="15.75" customHeight="1">
      <c r="A288" s="34" t="s">
        <v>34116</v>
      </c>
      <c r="B288" s="35" t="str">
        <f>VLOOKUP(A288,searchgroup!A:B,2,FALSE)</f>
        <v>Benign tumor of the lung</v>
      </c>
      <c r="C288" s="34" t="s">
        <v>40500</v>
      </c>
      <c r="D288" s="34" t="s">
        <v>40776</v>
      </c>
      <c r="M288" s="34" t="s">
        <v>41015</v>
      </c>
    </row>
    <row r="289" ht="15.75" customHeight="1">
      <c r="A289" s="34" t="s">
        <v>34116</v>
      </c>
      <c r="B289" s="35" t="str">
        <f>VLOOKUP(A289,searchgroup!A:B,2,FALSE)</f>
        <v>Benign tumor of the lung</v>
      </c>
      <c r="D289" s="34" t="s">
        <v>40778</v>
      </c>
      <c r="M289" s="34" t="s">
        <v>41017</v>
      </c>
    </row>
    <row r="290" ht="15.75" customHeight="1">
      <c r="A290" s="34" t="s">
        <v>34122</v>
      </c>
      <c r="B290" s="35" t="str">
        <f>VLOOKUP(A290,searchgroup!A:B,2,FALSE)</f>
        <v>Benign tumor of the pancreas</v>
      </c>
      <c r="C290" s="34" t="s">
        <v>40500</v>
      </c>
      <c r="D290" s="34" t="s">
        <v>40776</v>
      </c>
      <c r="M290" s="34" t="s">
        <v>41015</v>
      </c>
    </row>
    <row r="291" ht="15.75" customHeight="1">
      <c r="A291" s="34" t="s">
        <v>34122</v>
      </c>
      <c r="B291" s="35" t="str">
        <f>VLOOKUP(A291,searchgroup!A:B,2,FALSE)</f>
        <v>Benign tumor of the pancreas</v>
      </c>
      <c r="D291" s="34" t="s">
        <v>40778</v>
      </c>
      <c r="M291" s="34" t="s">
        <v>41017</v>
      </c>
    </row>
    <row r="292" ht="15.75" customHeight="1">
      <c r="A292" s="34" t="s">
        <v>34128</v>
      </c>
      <c r="B292" s="35" t="str">
        <f>VLOOKUP(A292,searchgroup!A:B,2,FALSE)</f>
        <v>Benign tumor of the skin other than naevus</v>
      </c>
      <c r="C292" s="34" t="s">
        <v>40500</v>
      </c>
      <c r="D292" s="34" t="s">
        <v>40776</v>
      </c>
      <c r="M292" s="34" t="s">
        <v>41015</v>
      </c>
    </row>
    <row r="293" ht="15.75" customHeight="1">
      <c r="A293" s="34" t="s">
        <v>34128</v>
      </c>
      <c r="B293" s="35" t="str">
        <f>VLOOKUP(A293,searchgroup!A:B,2,FALSE)</f>
        <v>Benign tumor of the skin other than naevus</v>
      </c>
      <c r="D293" s="34" t="s">
        <v>40778</v>
      </c>
      <c r="M293" s="34" t="s">
        <v>41017</v>
      </c>
    </row>
    <row r="294" ht="15.75" customHeight="1">
      <c r="A294" s="34" t="s">
        <v>34134</v>
      </c>
      <c r="B294" s="35" t="str">
        <f>VLOOKUP(A294,searchgroup!A:B,2,FALSE)</f>
        <v>Benign tumor of the trachea</v>
      </c>
      <c r="C294" s="34" t="s">
        <v>40500</v>
      </c>
      <c r="D294" s="34" t="s">
        <v>40776</v>
      </c>
      <c r="M294" s="34" t="s">
        <v>41015</v>
      </c>
    </row>
    <row r="295" ht="15.75" customHeight="1">
      <c r="A295" s="34" t="s">
        <v>34134</v>
      </c>
      <c r="B295" s="35" t="str">
        <f>VLOOKUP(A295,searchgroup!A:B,2,FALSE)</f>
        <v>Benign tumor of the trachea</v>
      </c>
      <c r="D295" s="34" t="s">
        <v>40778</v>
      </c>
      <c r="M295" s="34" t="s">
        <v>41017</v>
      </c>
    </row>
    <row r="296" ht="15.75" customHeight="1">
      <c r="A296" s="34" t="s">
        <v>34137</v>
      </c>
      <c r="B296" s="35" t="str">
        <f>VLOOKUP(A296,searchgroup!A:B,2,FALSE)</f>
        <v>Benign tumor of the uterus other than leiomyoma</v>
      </c>
      <c r="C296" s="34" t="s">
        <v>40500</v>
      </c>
      <c r="D296" s="34" t="s">
        <v>40776</v>
      </c>
      <c r="M296" s="34" t="s">
        <v>41015</v>
      </c>
    </row>
    <row r="297" ht="15.75" customHeight="1">
      <c r="A297" s="34" t="s">
        <v>34137</v>
      </c>
      <c r="B297" s="35" t="str">
        <f>VLOOKUP(A297,searchgroup!A:B,2,FALSE)</f>
        <v>Benign tumor of the uterus other than leiomyoma</v>
      </c>
      <c r="D297" s="34" t="s">
        <v>40778</v>
      </c>
      <c r="M297" s="34" t="s">
        <v>41017</v>
      </c>
    </row>
    <row r="298" ht="15.75" customHeight="1">
      <c r="A298" s="34" t="s">
        <v>34140</v>
      </c>
      <c r="B298" s="35" t="str">
        <f>VLOOKUP(A298,searchgroup!A:B,2,FALSE)</f>
        <v>Benign tumor of thyroid gland</v>
      </c>
      <c r="C298" s="34" t="s">
        <v>40500</v>
      </c>
      <c r="D298" s="34" t="s">
        <v>40776</v>
      </c>
      <c r="M298" s="34" t="s">
        <v>41015</v>
      </c>
    </row>
    <row r="299" ht="15.75" customHeight="1">
      <c r="A299" s="34" t="s">
        <v>34140</v>
      </c>
      <c r="B299" s="35" t="str">
        <f>VLOOKUP(A299,searchgroup!A:B,2,FALSE)</f>
        <v>Benign tumor of thyroid gland</v>
      </c>
      <c r="D299" s="34" t="s">
        <v>40778</v>
      </c>
      <c r="M299" s="34" t="s">
        <v>41017</v>
      </c>
    </row>
    <row r="300" ht="15.75" customHeight="1">
      <c r="A300" s="34" t="s">
        <v>34143</v>
      </c>
      <c r="B300" s="35" t="str">
        <f>VLOOKUP(A300,searchgroup!A:B,2,FALSE)</f>
        <v>Benign tumor of unspecified endocrine gland</v>
      </c>
      <c r="C300" s="34" t="s">
        <v>40500</v>
      </c>
      <c r="D300" s="34" t="s">
        <v>40776</v>
      </c>
      <c r="M300" s="34" t="s">
        <v>41015</v>
      </c>
    </row>
    <row r="301" ht="15.75" customHeight="1">
      <c r="A301" s="34" t="s">
        <v>34143</v>
      </c>
      <c r="B301" s="35" t="str">
        <f>VLOOKUP(A301,searchgroup!A:B,2,FALSE)</f>
        <v>Benign tumor of unspecified endocrine gland</v>
      </c>
      <c r="D301" s="34" t="s">
        <v>40778</v>
      </c>
      <c r="M301" s="34" t="s">
        <v>41017</v>
      </c>
    </row>
    <row r="302" ht="15.75" customHeight="1">
      <c r="A302" s="34" t="s">
        <v>34146</v>
      </c>
      <c r="B302" s="35" t="str">
        <f>VLOOKUP(A302,searchgroup!A:B,2,FALSE)</f>
        <v>Benign tumor of ureter</v>
      </c>
      <c r="C302" s="34" t="s">
        <v>40500</v>
      </c>
      <c r="D302" s="34" t="s">
        <v>40776</v>
      </c>
      <c r="M302" s="34" t="s">
        <v>41015</v>
      </c>
    </row>
    <row r="303" ht="15.75" customHeight="1">
      <c r="A303" s="34" t="s">
        <v>34146</v>
      </c>
      <c r="B303" s="35" t="str">
        <f>VLOOKUP(A303,searchgroup!A:B,2,FALSE)</f>
        <v>Benign tumor of ureter</v>
      </c>
      <c r="D303" s="34" t="s">
        <v>40778</v>
      </c>
      <c r="M303" s="34" t="s">
        <v>41017</v>
      </c>
    </row>
    <row r="304" ht="15.75" customHeight="1">
      <c r="A304" s="34" t="s">
        <v>34149</v>
      </c>
      <c r="B304" s="35" t="str">
        <f>VLOOKUP(A304,searchgroup!A:B,2,FALSE)</f>
        <v>Benign tumor of urinary organs</v>
      </c>
      <c r="C304" s="34" t="s">
        <v>40500</v>
      </c>
      <c r="D304" s="34" t="s">
        <v>40776</v>
      </c>
      <c r="M304" s="34" t="s">
        <v>41015</v>
      </c>
    </row>
    <row r="305" ht="15.75" customHeight="1">
      <c r="A305" s="34" t="s">
        <v>34149</v>
      </c>
      <c r="B305" s="35" t="str">
        <f>VLOOKUP(A305,searchgroup!A:B,2,FALSE)</f>
        <v>Benign tumor of urinary organs</v>
      </c>
      <c r="D305" s="34" t="s">
        <v>40778</v>
      </c>
      <c r="M305" s="34" t="s">
        <v>41017</v>
      </c>
    </row>
    <row r="306" ht="15.75" customHeight="1">
      <c r="A306" s="34" t="s">
        <v>34151</v>
      </c>
      <c r="B306" s="35" t="str">
        <f>VLOOKUP(A306,searchgroup!A:B,2,FALSE)</f>
        <v>Benign tumor of vagina</v>
      </c>
      <c r="C306" s="34" t="s">
        <v>40500</v>
      </c>
      <c r="D306" s="34" t="s">
        <v>40776</v>
      </c>
      <c r="M306" s="34" t="s">
        <v>41015</v>
      </c>
    </row>
    <row r="307" ht="15.75" customHeight="1">
      <c r="A307" s="34" t="s">
        <v>34151</v>
      </c>
      <c r="B307" s="35" t="str">
        <f>VLOOKUP(A307,searchgroup!A:B,2,FALSE)</f>
        <v>Benign tumor of vagina</v>
      </c>
      <c r="D307" s="34" t="s">
        <v>40778</v>
      </c>
      <c r="M307" s="34" t="s">
        <v>41017</v>
      </c>
    </row>
    <row r="308" ht="15.75" customHeight="1">
      <c r="A308" s="34" t="s">
        <v>34154</v>
      </c>
      <c r="B308" s="35" t="str">
        <f>VLOOKUP(A308,searchgroup!A:B,2,FALSE)</f>
        <v>Benign tumor of vulva</v>
      </c>
      <c r="C308" s="34" t="s">
        <v>40500</v>
      </c>
      <c r="D308" s="34" t="s">
        <v>40776</v>
      </c>
      <c r="M308" s="34" t="s">
        <v>41015</v>
      </c>
    </row>
    <row r="309" ht="15.75" customHeight="1">
      <c r="A309" s="34" t="s">
        <v>34154</v>
      </c>
      <c r="B309" s="35" t="str">
        <f>VLOOKUP(A309,searchgroup!A:B,2,FALSE)</f>
        <v>Benign tumor of vulva</v>
      </c>
      <c r="D309" s="34" t="s">
        <v>40778</v>
      </c>
      <c r="M309" s="34" t="s">
        <v>41017</v>
      </c>
    </row>
    <row r="310" ht="15.75" customHeight="1">
      <c r="A310" s="34" t="s">
        <v>34198</v>
      </c>
      <c r="B310" s="35" t="str">
        <f>VLOOKUP(A310,searchgroup!A:B,2,FALSE)</f>
        <v>Blood in uterus</v>
      </c>
      <c r="C310" s="34" t="s">
        <v>40494</v>
      </c>
      <c r="D310" s="34" t="s">
        <v>40764</v>
      </c>
      <c r="M310" s="34" t="s">
        <v>41015</v>
      </c>
    </row>
    <row r="311" ht="15.75" customHeight="1">
      <c r="A311" s="34" t="s">
        <v>34198</v>
      </c>
      <c r="B311" s="35" t="str">
        <f>VLOOKUP(A311,searchgroup!A:B,2,FALSE)</f>
        <v>Blood in uterus</v>
      </c>
      <c r="D311" s="34" t="s">
        <v>40766</v>
      </c>
      <c r="M311" s="34" t="s">
        <v>41014</v>
      </c>
    </row>
    <row r="312" ht="15.75" customHeight="1">
      <c r="A312" s="34" t="s">
        <v>34255</v>
      </c>
      <c r="B312" s="35" t="str">
        <f>VLOOKUP(A312,searchgroup!A:B,2,FALSE)</f>
        <v>Brucellosis</v>
      </c>
      <c r="C312" s="34" t="s">
        <v>40494</v>
      </c>
      <c r="D312" s="34" t="s">
        <v>40764</v>
      </c>
      <c r="M312" s="34" t="s">
        <v>41015</v>
      </c>
    </row>
    <row r="313" ht="15.75" customHeight="1">
      <c r="A313" s="34" t="s">
        <v>34255</v>
      </c>
      <c r="B313" s="35" t="str">
        <f>VLOOKUP(A313,searchgroup!A:B,2,FALSE)</f>
        <v>Brucellosis</v>
      </c>
      <c r="D313" s="34" t="s">
        <v>40766</v>
      </c>
      <c r="M313" s="34" t="s">
        <v>41014</v>
      </c>
    </row>
    <row r="314" ht="15.75" customHeight="1">
      <c r="A314" s="34" t="s">
        <v>34265</v>
      </c>
      <c r="B314" s="35" t="str">
        <f>VLOOKUP(A314,searchgroup!A:B,2,FALSE)</f>
        <v>Burn of corrosion of cornea or eyeball</v>
      </c>
      <c r="C314" s="34" t="s">
        <v>40494</v>
      </c>
      <c r="D314" s="34" t="s">
        <v>40764</v>
      </c>
      <c r="M314" s="34" t="s">
        <v>41015</v>
      </c>
    </row>
    <row r="315" ht="15.75" customHeight="1">
      <c r="A315" s="34" t="s">
        <v>34265</v>
      </c>
      <c r="B315" s="35" t="str">
        <f>VLOOKUP(A315,searchgroup!A:B,2,FALSE)</f>
        <v>Burn of corrosion of cornea or eyeball</v>
      </c>
      <c r="D315" s="34" t="s">
        <v>40766</v>
      </c>
      <c r="M315" s="34" t="s">
        <v>41014</v>
      </c>
    </row>
    <row r="316" ht="15.75" customHeight="1">
      <c r="A316" s="34" t="s">
        <v>34286</v>
      </c>
      <c r="B316" s="35" t="str">
        <f>VLOOKUP(A316,searchgroup!A:B,2,FALSE)</f>
        <v>Burn of second degree of ankle and foot</v>
      </c>
      <c r="C316" s="34" t="s">
        <v>40494</v>
      </c>
      <c r="D316" s="34" t="s">
        <v>40764</v>
      </c>
      <c r="M316" s="34" t="s">
        <v>41015</v>
      </c>
    </row>
    <row r="317" ht="15.75" customHeight="1">
      <c r="A317" s="34" t="s">
        <v>34286</v>
      </c>
      <c r="B317" s="35" t="str">
        <f>VLOOKUP(A317,searchgroup!A:B,2,FALSE)</f>
        <v>Burn of second degree of ankle and foot</v>
      </c>
      <c r="D317" s="34" t="s">
        <v>40766</v>
      </c>
      <c r="M317" s="34" t="s">
        <v>41014</v>
      </c>
    </row>
    <row r="318" ht="15.75" customHeight="1">
      <c r="A318" s="34" t="s">
        <v>34288</v>
      </c>
      <c r="B318" s="35" t="str">
        <f>VLOOKUP(A318,searchgroup!A:B,2,FALSE)</f>
        <v>Burn of second degree of head and neck</v>
      </c>
      <c r="C318" s="34" t="s">
        <v>40494</v>
      </c>
      <c r="D318" s="34" t="s">
        <v>40764</v>
      </c>
      <c r="M318" s="34" t="s">
        <v>41015</v>
      </c>
    </row>
    <row r="319" ht="15.75" customHeight="1">
      <c r="A319" s="34" t="s">
        <v>34288</v>
      </c>
      <c r="B319" s="35" t="str">
        <f>VLOOKUP(A319,searchgroup!A:B,2,FALSE)</f>
        <v>Burn of second degree of head and neck</v>
      </c>
      <c r="D319" s="34" t="s">
        <v>40766</v>
      </c>
      <c r="M319" s="34" t="s">
        <v>41014</v>
      </c>
    </row>
    <row r="320" ht="15.75" customHeight="1">
      <c r="A320" s="34" t="s">
        <v>34289</v>
      </c>
      <c r="B320" s="35" t="str">
        <f>VLOOKUP(A320,searchgroup!A:B,2,FALSE)</f>
        <v>Burn of second degree of hip and leg</v>
      </c>
      <c r="C320" s="34" t="s">
        <v>40494</v>
      </c>
      <c r="D320" s="34" t="s">
        <v>40764</v>
      </c>
      <c r="M320" s="34" t="s">
        <v>41015</v>
      </c>
    </row>
    <row r="321" ht="15.75" customHeight="1">
      <c r="A321" s="34" t="s">
        <v>34289</v>
      </c>
      <c r="B321" s="35" t="str">
        <f>VLOOKUP(A321,searchgroup!A:B,2,FALSE)</f>
        <v>Burn of second degree of hip and leg</v>
      </c>
      <c r="D321" s="34" t="s">
        <v>40766</v>
      </c>
      <c r="M321" s="34" t="s">
        <v>41014</v>
      </c>
    </row>
    <row r="322" ht="15.75" customHeight="1">
      <c r="A322" s="34" t="s">
        <v>34292</v>
      </c>
      <c r="B322" s="35" t="str">
        <f>VLOOKUP(A322,searchgroup!A:B,2,FALSE)</f>
        <v>Burn of second degree of multiple body regions</v>
      </c>
      <c r="C322" s="34" t="s">
        <v>40494</v>
      </c>
      <c r="D322" s="34" t="s">
        <v>40764</v>
      </c>
      <c r="M322" s="34" t="s">
        <v>41015</v>
      </c>
    </row>
    <row r="323" ht="15.75" customHeight="1">
      <c r="A323" s="34" t="s">
        <v>34292</v>
      </c>
      <c r="B323" s="35" t="str">
        <f>VLOOKUP(A323,searchgroup!A:B,2,FALSE)</f>
        <v>Burn of second degree of multiple body regions</v>
      </c>
      <c r="D323" s="34" t="s">
        <v>40766</v>
      </c>
      <c r="M323" s="34" t="s">
        <v>41014</v>
      </c>
    </row>
    <row r="324" ht="15.75" customHeight="1">
      <c r="A324" s="34" t="s">
        <v>34298</v>
      </c>
      <c r="B324" s="35" t="str">
        <f>VLOOKUP(A324,searchgroup!A:B,2,FALSE)</f>
        <v>Burn of second degree of trunk</v>
      </c>
      <c r="C324" s="34" t="s">
        <v>40494</v>
      </c>
      <c r="D324" s="34" t="s">
        <v>40764</v>
      </c>
      <c r="M324" s="34" t="s">
        <v>41015</v>
      </c>
    </row>
    <row r="325" ht="15.75" customHeight="1">
      <c r="A325" s="34" t="s">
        <v>34298</v>
      </c>
      <c r="B325" s="35" t="str">
        <f>VLOOKUP(A325,searchgroup!A:B,2,FALSE)</f>
        <v>Burn of second degree of trunk</v>
      </c>
      <c r="D325" s="34" t="s">
        <v>40766</v>
      </c>
      <c r="M325" s="34" t="s">
        <v>41014</v>
      </c>
    </row>
    <row r="326" ht="15.75" customHeight="1">
      <c r="A326" s="34" t="s">
        <v>34299</v>
      </c>
      <c r="B326" s="35" t="str">
        <f>VLOOKUP(A326,searchgroup!A:B,2,FALSE)</f>
        <v>Burn of second degree of wrist and hand</v>
      </c>
      <c r="C326" s="34" t="s">
        <v>40494</v>
      </c>
      <c r="D326" s="34" t="s">
        <v>40764</v>
      </c>
      <c r="M326" s="34" t="s">
        <v>41015</v>
      </c>
    </row>
    <row r="327" ht="15.75" customHeight="1">
      <c r="A327" s="34" t="s">
        <v>34299</v>
      </c>
      <c r="B327" s="35" t="str">
        <f>VLOOKUP(A327,searchgroup!A:B,2,FALSE)</f>
        <v>Burn of second degree of wrist and hand</v>
      </c>
      <c r="D327" s="34" t="s">
        <v>40766</v>
      </c>
      <c r="M327" s="34" t="s">
        <v>41014</v>
      </c>
    </row>
    <row r="328" ht="15.75" customHeight="1">
      <c r="A328" s="34" t="s">
        <v>34301</v>
      </c>
      <c r="B328" s="35" t="str">
        <f>VLOOKUP(A328,searchgroup!A:B,2,FALSE)</f>
        <v>Burn of second degree to unspecified body region</v>
      </c>
      <c r="C328" s="34" t="s">
        <v>40494</v>
      </c>
      <c r="D328" s="34" t="s">
        <v>40764</v>
      </c>
      <c r="M328" s="34" t="s">
        <v>41015</v>
      </c>
    </row>
    <row r="329" ht="15.75" customHeight="1">
      <c r="A329" s="34" t="s">
        <v>34301</v>
      </c>
      <c r="B329" s="35" t="str">
        <f>VLOOKUP(A329,searchgroup!A:B,2,FALSE)</f>
        <v>Burn of second degree to unspecified body region</v>
      </c>
      <c r="D329" s="34" t="s">
        <v>40766</v>
      </c>
      <c r="M329" s="34" t="s">
        <v>41014</v>
      </c>
    </row>
    <row r="330" ht="15.75" customHeight="1">
      <c r="A330" s="34" t="s">
        <v>34304</v>
      </c>
      <c r="B330" s="35" t="str">
        <f>VLOOKUP(A330,searchgroup!A:B,2,FALSE)</f>
        <v>Burn of third degree of ankle and foot</v>
      </c>
      <c r="C330" s="34" t="s">
        <v>40494</v>
      </c>
      <c r="D330" s="34" t="s">
        <v>40764</v>
      </c>
      <c r="M330" s="34" t="s">
        <v>41015</v>
      </c>
    </row>
    <row r="331" ht="15.75" customHeight="1">
      <c r="A331" s="34" t="s">
        <v>34304</v>
      </c>
      <c r="B331" s="35" t="str">
        <f>VLOOKUP(A331,searchgroup!A:B,2,FALSE)</f>
        <v>Burn of third degree of ankle and foot</v>
      </c>
      <c r="D331" s="34" t="s">
        <v>40766</v>
      </c>
      <c r="M331" s="34" t="s">
        <v>41014</v>
      </c>
    </row>
    <row r="332" ht="15.75" customHeight="1">
      <c r="A332" s="34" t="s">
        <v>34306</v>
      </c>
      <c r="B332" s="35" t="str">
        <f>VLOOKUP(A332,searchgroup!A:B,2,FALSE)</f>
        <v>Burn of third degree of head and neck</v>
      </c>
      <c r="C332" s="34" t="s">
        <v>40494</v>
      </c>
      <c r="D332" s="34" t="s">
        <v>40764</v>
      </c>
      <c r="M332" s="34" t="s">
        <v>41015</v>
      </c>
    </row>
    <row r="333" ht="15.75" customHeight="1">
      <c r="A333" s="34" t="s">
        <v>34306</v>
      </c>
      <c r="B333" s="35" t="str">
        <f>VLOOKUP(A333,searchgroup!A:B,2,FALSE)</f>
        <v>Burn of third degree of head and neck</v>
      </c>
      <c r="D333" s="34" t="s">
        <v>40766</v>
      </c>
      <c r="M333" s="34" t="s">
        <v>41014</v>
      </c>
    </row>
    <row r="334" ht="15.75" customHeight="1">
      <c r="A334" s="34" t="s">
        <v>34310</v>
      </c>
      <c r="B334" s="35" t="str">
        <f>VLOOKUP(A334,searchgroup!A:B,2,FALSE)</f>
        <v>Burn of third degree of multiple body regions</v>
      </c>
      <c r="C334" s="34" t="s">
        <v>40494</v>
      </c>
      <c r="D334" s="34" t="s">
        <v>40764</v>
      </c>
      <c r="M334" s="34" t="s">
        <v>41015</v>
      </c>
    </row>
    <row r="335" ht="15.75" customHeight="1">
      <c r="A335" s="34" t="s">
        <v>34310</v>
      </c>
      <c r="B335" s="35" t="str">
        <f>VLOOKUP(A335,searchgroup!A:B,2,FALSE)</f>
        <v>Burn of third degree of multiple body regions</v>
      </c>
      <c r="D335" s="34" t="s">
        <v>40766</v>
      </c>
      <c r="M335" s="34" t="s">
        <v>41014</v>
      </c>
    </row>
    <row r="336" ht="15.75" customHeight="1">
      <c r="A336" s="34" t="s">
        <v>34313</v>
      </c>
      <c r="B336" s="35" t="str">
        <f>VLOOKUP(A336,searchgroup!A:B,2,FALSE)</f>
        <v>Burn of third degree of shoulder or arm</v>
      </c>
      <c r="C336" s="34" t="s">
        <v>40494</v>
      </c>
      <c r="D336" s="34" t="s">
        <v>40764</v>
      </c>
      <c r="M336" s="34" t="s">
        <v>41015</v>
      </c>
    </row>
    <row r="337" ht="15.75" customHeight="1">
      <c r="A337" s="34" t="s">
        <v>34313</v>
      </c>
      <c r="B337" s="35" t="str">
        <f>VLOOKUP(A337,searchgroup!A:B,2,FALSE)</f>
        <v>Burn of third degree of shoulder or arm</v>
      </c>
      <c r="D337" s="34" t="s">
        <v>40766</v>
      </c>
      <c r="M337" s="34" t="s">
        <v>41014</v>
      </c>
    </row>
    <row r="338" ht="15.75" customHeight="1">
      <c r="A338" s="34" t="s">
        <v>34317</v>
      </c>
      <c r="B338" s="35" t="str">
        <f>VLOOKUP(A338,searchgroup!A:B,2,FALSE)</f>
        <v>Burn of third degree of wrist and hand</v>
      </c>
      <c r="C338" s="34" t="s">
        <v>40494</v>
      </c>
      <c r="D338" s="34" t="s">
        <v>40764</v>
      </c>
      <c r="M338" s="34" t="s">
        <v>41015</v>
      </c>
    </row>
    <row r="339" ht="15.75" customHeight="1">
      <c r="A339" s="34" t="s">
        <v>34317</v>
      </c>
      <c r="B339" s="35" t="str">
        <f>VLOOKUP(A339,searchgroup!A:B,2,FALSE)</f>
        <v>Burn of third degree of wrist and hand</v>
      </c>
      <c r="D339" s="34" t="s">
        <v>40766</v>
      </c>
      <c r="M339" s="34" t="s">
        <v>41014</v>
      </c>
    </row>
    <row r="340" ht="15.75" customHeight="1">
      <c r="A340" s="34" t="s">
        <v>34319</v>
      </c>
      <c r="B340" s="35" t="str">
        <f>VLOOKUP(A340,searchgroup!A:B,2,FALSE)</f>
        <v>Burn of third degree to unspecified body region</v>
      </c>
      <c r="C340" s="34" t="s">
        <v>40494</v>
      </c>
      <c r="D340" s="34" t="s">
        <v>40764</v>
      </c>
      <c r="M340" s="34" t="s">
        <v>41015</v>
      </c>
    </row>
    <row r="341" ht="15.75" customHeight="1">
      <c r="A341" s="34" t="s">
        <v>34319</v>
      </c>
      <c r="B341" s="35" t="str">
        <f>VLOOKUP(A341,searchgroup!A:B,2,FALSE)</f>
        <v>Burn of third degree to unspecified body region</v>
      </c>
      <c r="D341" s="34" t="s">
        <v>40766</v>
      </c>
      <c r="M341" s="34" t="s">
        <v>41014</v>
      </c>
    </row>
    <row r="342" ht="15.75" customHeight="1">
      <c r="A342" s="34" t="s">
        <v>34322</v>
      </c>
      <c r="B342" s="35" t="str">
        <f>VLOOKUP(A342,searchgroup!A:B,2,FALSE)</f>
        <v>Burn or corrosion of eyelid</v>
      </c>
      <c r="C342" s="34" t="s">
        <v>40494</v>
      </c>
      <c r="D342" s="34" t="s">
        <v>40764</v>
      </c>
      <c r="M342" s="34" t="s">
        <v>41015</v>
      </c>
    </row>
    <row r="343" ht="15.75" customHeight="1">
      <c r="A343" s="34" t="s">
        <v>34322</v>
      </c>
      <c r="B343" s="35" t="str">
        <f>VLOOKUP(A343,searchgroup!A:B,2,FALSE)</f>
        <v>Burn or corrosion of eyelid</v>
      </c>
      <c r="D343" s="34" t="s">
        <v>40766</v>
      </c>
      <c r="M343" s="34" t="s">
        <v>41014</v>
      </c>
    </row>
    <row r="344" ht="15.75" customHeight="1">
      <c r="A344" s="34" t="s">
        <v>34328</v>
      </c>
      <c r="B344" s="35" t="str">
        <f>VLOOKUP(A344,searchgroup!A:B,2,FALSE)</f>
        <v>Burn or corrosion of the mouth</v>
      </c>
      <c r="C344" s="34" t="s">
        <v>40494</v>
      </c>
      <c r="D344" s="34" t="s">
        <v>40764</v>
      </c>
      <c r="M344" s="34" t="s">
        <v>41015</v>
      </c>
    </row>
    <row r="345" ht="15.75" customHeight="1">
      <c r="A345" s="34" t="s">
        <v>34328</v>
      </c>
      <c r="B345" s="35" t="str">
        <f>VLOOKUP(A345,searchgroup!A:B,2,FALSE)</f>
        <v>Burn or corrosion of the mouth</v>
      </c>
      <c r="D345" s="34" t="s">
        <v>40766</v>
      </c>
      <c r="M345" s="34" t="s">
        <v>41014</v>
      </c>
    </row>
    <row r="346" ht="15.75" customHeight="1">
      <c r="A346" s="34" t="s">
        <v>34335</v>
      </c>
      <c r="B346" s="35" t="str">
        <f>VLOOKUP(A346,searchgroup!A:B,2,FALSE)</f>
        <v>Burns and corrosion, involving 10-19% of body surface</v>
      </c>
      <c r="C346" s="34" t="s">
        <v>40598</v>
      </c>
      <c r="D346" s="34" t="s">
        <v>40806</v>
      </c>
      <c r="M346" s="34" t="s">
        <v>41017</v>
      </c>
    </row>
    <row r="347" ht="15.75" customHeight="1">
      <c r="A347" s="34" t="s">
        <v>34335</v>
      </c>
      <c r="B347" s="35" t="str">
        <f>VLOOKUP(A347,searchgroup!A:B,2,FALSE)</f>
        <v>Burns and corrosion, involving 10-19% of body surface</v>
      </c>
      <c r="D347" s="34" t="s">
        <v>40804</v>
      </c>
      <c r="M347" s="34" t="s">
        <v>41015</v>
      </c>
    </row>
    <row r="348" ht="15.75" customHeight="1">
      <c r="A348" s="34" t="s">
        <v>34341</v>
      </c>
      <c r="B348" s="35" t="str">
        <f>VLOOKUP(A348,searchgroup!A:B,2,FALSE)</f>
        <v>Bursal cyst</v>
      </c>
      <c r="C348" s="34" t="s">
        <v>40494</v>
      </c>
      <c r="D348" s="34" t="s">
        <v>40764</v>
      </c>
      <c r="M348" s="34" t="s">
        <v>41015</v>
      </c>
    </row>
    <row r="349" ht="15.75" customHeight="1">
      <c r="A349" s="34" t="s">
        <v>34341</v>
      </c>
      <c r="B349" s="35" t="str">
        <f>VLOOKUP(A349,searchgroup!A:B,2,FALSE)</f>
        <v>Bursal cyst</v>
      </c>
      <c r="D349" s="34" t="s">
        <v>40766</v>
      </c>
      <c r="M349" s="34" t="s">
        <v>41014</v>
      </c>
    </row>
    <row r="350" ht="15.75" customHeight="1">
      <c r="A350" s="34" t="s">
        <v>34344</v>
      </c>
      <c r="B350" s="35" t="str">
        <f>VLOOKUP(A350,searchgroup!A:B,2,FALSE)</f>
        <v>Bursitis</v>
      </c>
      <c r="C350" s="34" t="s">
        <v>40494</v>
      </c>
      <c r="D350" s="34" t="s">
        <v>40764</v>
      </c>
      <c r="M350" s="34" t="s">
        <v>41015</v>
      </c>
    </row>
    <row r="351" ht="15.75" customHeight="1">
      <c r="A351" s="34" t="s">
        <v>34344</v>
      </c>
      <c r="B351" s="35" t="str">
        <f>VLOOKUP(A351,searchgroup!A:B,2,FALSE)</f>
        <v>Bursitis</v>
      </c>
      <c r="D351" s="34" t="s">
        <v>40766</v>
      </c>
      <c r="M351" s="34" t="s">
        <v>41014</v>
      </c>
    </row>
    <row r="352" ht="15.75" customHeight="1">
      <c r="A352" s="34" t="s">
        <v>34347</v>
      </c>
      <c r="B352" s="35" t="str">
        <f>VLOOKUP(A352,searchgroup!A:B,2,FALSE)</f>
        <v>Bursitis with abscess</v>
      </c>
      <c r="C352" s="34" t="s">
        <v>40494</v>
      </c>
      <c r="D352" s="34" t="s">
        <v>40764</v>
      </c>
      <c r="M352" s="34" t="s">
        <v>41015</v>
      </c>
    </row>
    <row r="353" ht="15.75" customHeight="1">
      <c r="A353" s="34" t="s">
        <v>34347</v>
      </c>
      <c r="B353" s="35" t="str">
        <f>VLOOKUP(A353,searchgroup!A:B,2,FALSE)</f>
        <v>Bursitis with abscess</v>
      </c>
      <c r="D353" s="34" t="s">
        <v>40766</v>
      </c>
      <c r="M353" s="34" t="s">
        <v>41014</v>
      </c>
    </row>
    <row r="354" ht="15.75" customHeight="1">
      <c r="A354" s="34" t="s">
        <v>34361</v>
      </c>
      <c r="B354" s="35" t="str">
        <f>VLOOKUP(A354,searchgroup!A:B,2,FALSE)</f>
        <v>Calculus of bladder or urethra</v>
      </c>
      <c r="C354" s="34" t="s">
        <v>41049</v>
      </c>
      <c r="D354" s="34" t="s">
        <v>40857</v>
      </c>
      <c r="M354" s="34" t="s">
        <v>41013</v>
      </c>
    </row>
    <row r="355" ht="15.75" customHeight="1">
      <c r="A355" s="34" t="s">
        <v>34361</v>
      </c>
      <c r="B355" s="35" t="str">
        <f>VLOOKUP(A355,searchgroup!A:B,2,FALSE)</f>
        <v>Calculus of bladder or urethra</v>
      </c>
      <c r="D355" s="34" t="s">
        <v>40855</v>
      </c>
      <c r="E355" s="34" t="s">
        <v>40602</v>
      </c>
      <c r="F355" s="34" t="s">
        <v>40806</v>
      </c>
      <c r="G355" s="34" t="s">
        <v>40568</v>
      </c>
      <c r="H355" s="34" t="s">
        <v>40825</v>
      </c>
      <c r="I355" s="34" t="s">
        <v>40604</v>
      </c>
      <c r="J355" s="34" t="s">
        <v>41050</v>
      </c>
      <c r="K355" s="34" t="s">
        <v>40562</v>
      </c>
      <c r="L355" s="34" t="s">
        <v>40806</v>
      </c>
      <c r="M355" s="34" t="s">
        <v>41013</v>
      </c>
    </row>
    <row r="356" ht="15.75" customHeight="1">
      <c r="A356" s="34" t="s">
        <v>34361</v>
      </c>
      <c r="B356" s="35" t="str">
        <f>VLOOKUP(A356,searchgroup!A:B,2,FALSE)</f>
        <v>Calculus of bladder or urethra</v>
      </c>
      <c r="L356" s="34" t="s">
        <v>40804</v>
      </c>
      <c r="M356" s="34" t="s">
        <v>41038</v>
      </c>
    </row>
    <row r="357" ht="15.75" customHeight="1">
      <c r="A357" s="34" t="s">
        <v>34361</v>
      </c>
      <c r="B357" s="35" t="str">
        <f>VLOOKUP(A357,searchgroup!A:B,2,FALSE)</f>
        <v>Calculus of bladder or urethra</v>
      </c>
      <c r="J357" s="34" t="s">
        <v>40843</v>
      </c>
      <c r="K357" s="34" t="s">
        <v>40562</v>
      </c>
      <c r="L357" s="34" t="s">
        <v>40806</v>
      </c>
      <c r="M357" s="34" t="s">
        <v>41013</v>
      </c>
    </row>
    <row r="358" ht="15.75" customHeight="1">
      <c r="A358" s="34" t="s">
        <v>34361</v>
      </c>
      <c r="B358" s="35" t="str">
        <f>VLOOKUP(A358,searchgroup!A:B,2,FALSE)</f>
        <v>Calculus of bladder or urethra</v>
      </c>
      <c r="L358" s="34" t="s">
        <v>40804</v>
      </c>
      <c r="M358" s="34" t="s">
        <v>41038</v>
      </c>
    </row>
    <row r="359" ht="15.75" customHeight="1">
      <c r="A359" s="34" t="s">
        <v>34361</v>
      </c>
      <c r="B359" s="35" t="str">
        <f>VLOOKUP(A359,searchgroup!A:B,2,FALSE)</f>
        <v>Calculus of bladder or urethra</v>
      </c>
      <c r="H359" s="34" t="s">
        <v>40827</v>
      </c>
      <c r="I359" s="34" t="s">
        <v>40562</v>
      </c>
      <c r="J359" s="34" t="s">
        <v>40806</v>
      </c>
      <c r="M359" s="34" t="s">
        <v>41013</v>
      </c>
    </row>
    <row r="360" ht="15.75" customHeight="1">
      <c r="A360" s="34" t="s">
        <v>34361</v>
      </c>
      <c r="B360" s="35" t="str">
        <f>VLOOKUP(A360,searchgroup!A:B,2,FALSE)</f>
        <v>Calculus of bladder or urethra</v>
      </c>
      <c r="J360" s="34" t="s">
        <v>40804</v>
      </c>
      <c r="M360" s="34" t="s">
        <v>41038</v>
      </c>
    </row>
    <row r="361" ht="15.75" customHeight="1">
      <c r="A361" s="34" t="s">
        <v>34361</v>
      </c>
      <c r="B361" s="35" t="str">
        <f>VLOOKUP(A361,searchgroup!A:B,2,FALSE)</f>
        <v>Calculus of bladder or urethra</v>
      </c>
      <c r="F361" s="34" t="s">
        <v>40804</v>
      </c>
      <c r="M361" s="34" t="s">
        <v>41014</v>
      </c>
    </row>
    <row r="362" ht="15.75" customHeight="1">
      <c r="A362" s="34" t="s">
        <v>34366</v>
      </c>
      <c r="B362" s="35" t="str">
        <f>VLOOKUP(A362,searchgroup!A:B,2,FALSE)</f>
        <v>Calculus of kidney or ureter, i.e. kidney stone</v>
      </c>
      <c r="C362" s="34" t="s">
        <v>41049</v>
      </c>
      <c r="D362" s="34" t="s">
        <v>40857</v>
      </c>
      <c r="M362" s="34" t="s">
        <v>41013</v>
      </c>
    </row>
    <row r="363" ht="15.75" customHeight="1">
      <c r="A363" s="34" t="s">
        <v>34366</v>
      </c>
      <c r="B363" s="35" t="str">
        <f>VLOOKUP(A363,searchgroup!A:B,2,FALSE)</f>
        <v>Calculus of kidney or ureter, i.e. kidney stone</v>
      </c>
      <c r="D363" s="34" t="s">
        <v>40855</v>
      </c>
      <c r="E363" s="34" t="s">
        <v>40602</v>
      </c>
      <c r="F363" s="34" t="s">
        <v>40806</v>
      </c>
      <c r="G363" s="34" t="s">
        <v>40568</v>
      </c>
      <c r="H363" s="34" t="s">
        <v>40825</v>
      </c>
      <c r="I363" s="34" t="s">
        <v>40604</v>
      </c>
      <c r="J363" s="34" t="s">
        <v>41050</v>
      </c>
      <c r="K363" s="34" t="s">
        <v>40562</v>
      </c>
      <c r="L363" s="34" t="s">
        <v>40806</v>
      </c>
      <c r="M363" s="34" t="s">
        <v>41013</v>
      </c>
    </row>
    <row r="364" ht="15.75" customHeight="1">
      <c r="A364" s="34" t="s">
        <v>34366</v>
      </c>
      <c r="B364" s="35" t="str">
        <f>VLOOKUP(A364,searchgroup!A:B,2,FALSE)</f>
        <v>Calculus of kidney or ureter, i.e. kidney stone</v>
      </c>
      <c r="L364" s="34" t="s">
        <v>40804</v>
      </c>
      <c r="M364" s="34" t="s">
        <v>41038</v>
      </c>
    </row>
    <row r="365" ht="15.75" customHeight="1">
      <c r="A365" s="34" t="s">
        <v>34366</v>
      </c>
      <c r="B365" s="35" t="str">
        <f>VLOOKUP(A365,searchgroup!A:B,2,FALSE)</f>
        <v>Calculus of kidney or ureter, i.e. kidney stone</v>
      </c>
      <c r="J365" s="34" t="s">
        <v>40843</v>
      </c>
      <c r="K365" s="34" t="s">
        <v>40562</v>
      </c>
      <c r="L365" s="34" t="s">
        <v>40806</v>
      </c>
      <c r="M365" s="34" t="s">
        <v>41013</v>
      </c>
    </row>
    <row r="366" ht="15.75" customHeight="1">
      <c r="A366" s="34" t="s">
        <v>34366</v>
      </c>
      <c r="B366" s="35" t="str">
        <f>VLOOKUP(A366,searchgroup!A:B,2,FALSE)</f>
        <v>Calculus of kidney or ureter, i.e. kidney stone</v>
      </c>
      <c r="L366" s="34" t="s">
        <v>40804</v>
      </c>
      <c r="M366" s="34" t="s">
        <v>41038</v>
      </c>
    </row>
    <row r="367" ht="15.75" customHeight="1">
      <c r="A367" s="34" t="s">
        <v>34366</v>
      </c>
      <c r="B367" s="35" t="str">
        <f>VLOOKUP(A367,searchgroup!A:B,2,FALSE)</f>
        <v>Calculus of kidney or ureter, i.e. kidney stone</v>
      </c>
      <c r="H367" s="34" t="s">
        <v>40827</v>
      </c>
      <c r="I367" s="34" t="s">
        <v>40562</v>
      </c>
      <c r="J367" s="34" t="s">
        <v>40806</v>
      </c>
      <c r="M367" s="34" t="s">
        <v>41013</v>
      </c>
    </row>
    <row r="368" ht="15.75" customHeight="1">
      <c r="A368" s="34" t="s">
        <v>34366</v>
      </c>
      <c r="B368" s="35" t="str">
        <f>VLOOKUP(A368,searchgroup!A:B,2,FALSE)</f>
        <v>Calculus of kidney or ureter, i.e. kidney stone</v>
      </c>
      <c r="J368" s="34" t="s">
        <v>40804</v>
      </c>
      <c r="M368" s="34" t="s">
        <v>41038</v>
      </c>
    </row>
    <row r="369" ht="15.75" customHeight="1">
      <c r="A369" s="34" t="s">
        <v>34366</v>
      </c>
      <c r="B369" s="35" t="str">
        <f>VLOOKUP(A369,searchgroup!A:B,2,FALSE)</f>
        <v>Calculus of kidney or ureter, i.e. kidney stone</v>
      </c>
      <c r="F369" s="34" t="s">
        <v>40804</v>
      </c>
      <c r="M369" s="34" t="s">
        <v>41014</v>
      </c>
    </row>
    <row r="370" ht="15.75" customHeight="1">
      <c r="A370" s="34" t="s">
        <v>34369</v>
      </c>
      <c r="B370" s="35" t="str">
        <f>VLOOKUP(A370,searchgroup!A:B,2,FALSE)</f>
        <v>Calculus of the prostate</v>
      </c>
      <c r="C370" s="34" t="s">
        <v>40494</v>
      </c>
      <c r="D370" s="34" t="s">
        <v>40764</v>
      </c>
      <c r="M370" s="34" t="s">
        <v>41038</v>
      </c>
    </row>
    <row r="371" ht="15.75" customHeight="1">
      <c r="A371" s="34" t="s">
        <v>34369</v>
      </c>
      <c r="B371" s="35" t="str">
        <f>VLOOKUP(A371,searchgroup!A:B,2,FALSE)</f>
        <v>Calculus of the prostate</v>
      </c>
      <c r="D371" s="34" t="s">
        <v>40766</v>
      </c>
      <c r="M371" s="34" t="s">
        <v>41017</v>
      </c>
    </row>
    <row r="372" ht="15.75" customHeight="1">
      <c r="A372" s="34" t="s">
        <v>34481</v>
      </c>
      <c r="B372" s="35" t="str">
        <f>VLOOKUP(A372,searchgroup!A:B,2,FALSE)</f>
        <v>Carpal tunnel syndrome</v>
      </c>
      <c r="C372" s="34" t="s">
        <v>40568</v>
      </c>
      <c r="D372" s="34" t="s">
        <v>40862</v>
      </c>
      <c r="E372" s="34" t="s">
        <v>40604</v>
      </c>
      <c r="F372" s="34" t="s">
        <v>41050</v>
      </c>
      <c r="M372" s="34" t="s">
        <v>41017</v>
      </c>
    </row>
    <row r="373" ht="15.75" customHeight="1">
      <c r="A373" s="34" t="s">
        <v>34481</v>
      </c>
      <c r="B373" s="35" t="str">
        <f>VLOOKUP(A373,searchgroup!A:B,2,FALSE)</f>
        <v>Carpal tunnel syndrome</v>
      </c>
      <c r="F373" s="34" t="s">
        <v>40843</v>
      </c>
      <c r="M373" s="34" t="s">
        <v>41015</v>
      </c>
    </row>
    <row r="374" ht="15.75" customHeight="1">
      <c r="A374" s="34" t="s">
        <v>34481</v>
      </c>
      <c r="B374" s="35" t="str">
        <f>VLOOKUP(A374,searchgroup!A:B,2,FALSE)</f>
        <v>Carpal tunnel syndrome</v>
      </c>
      <c r="D374" s="34" t="s">
        <v>40861</v>
      </c>
      <c r="M374" s="34" t="s">
        <v>41017</v>
      </c>
    </row>
    <row r="375" ht="15.75" customHeight="1">
      <c r="A375" s="34" t="s">
        <v>34485</v>
      </c>
      <c r="B375" s="35" t="str">
        <f>VLOOKUP(A375,searchgroup!A:B,2,FALSE)</f>
        <v>Carrier of infectious disease</v>
      </c>
      <c r="C375" s="34" t="s">
        <v>40494</v>
      </c>
      <c r="D375" s="34" t="s">
        <v>40764</v>
      </c>
      <c r="M375" s="34" t="s">
        <v>41015</v>
      </c>
    </row>
    <row r="376" ht="15.75" customHeight="1">
      <c r="A376" s="34" t="s">
        <v>34485</v>
      </c>
      <c r="B376" s="35" t="str">
        <f>VLOOKUP(A376,searchgroup!A:B,2,FALSE)</f>
        <v>Carrier of infectious disease</v>
      </c>
      <c r="D376" s="34" t="s">
        <v>40766</v>
      </c>
      <c r="M376" s="34" t="s">
        <v>41014</v>
      </c>
    </row>
    <row r="377" ht="15.75" customHeight="1">
      <c r="A377" s="34" t="s">
        <v>34525</v>
      </c>
      <c r="B377" s="35" t="str">
        <f>VLOOKUP(A377,searchgroup!A:B,2,FALSE)</f>
        <v>Cervical disc disorder with pinched nerve</v>
      </c>
      <c r="C377" s="34" t="s">
        <v>40496</v>
      </c>
      <c r="D377" s="34" t="s">
        <v>40768</v>
      </c>
      <c r="M377" s="34" t="s">
        <v>41038</v>
      </c>
    </row>
    <row r="378" ht="15.75" customHeight="1">
      <c r="A378" s="34" t="s">
        <v>34525</v>
      </c>
      <c r="B378" s="35" t="str">
        <f>VLOOKUP(A378,searchgroup!A:B,2,FALSE)</f>
        <v>Cervical disc disorder with pinched nerve</v>
      </c>
      <c r="D378" s="34" t="s">
        <v>40770</v>
      </c>
      <c r="M378" s="34" t="s">
        <v>41014</v>
      </c>
    </row>
    <row r="379" ht="15.75" customHeight="1">
      <c r="A379" s="34" t="s">
        <v>34531</v>
      </c>
      <c r="B379" s="35" t="str">
        <f>VLOOKUP(A379,searchgroup!A:B,2,FALSE)</f>
        <v>Cervical rib</v>
      </c>
      <c r="C379" s="34" t="s">
        <v>40496</v>
      </c>
      <c r="D379" s="34" t="s">
        <v>40768</v>
      </c>
      <c r="M379" s="34" t="s">
        <v>41015</v>
      </c>
    </row>
    <row r="380" ht="15.75" customHeight="1">
      <c r="A380" s="34" t="s">
        <v>34531</v>
      </c>
      <c r="B380" s="35" t="str">
        <f>VLOOKUP(A380,searchgroup!A:B,2,FALSE)</f>
        <v>Cervical rib</v>
      </c>
      <c r="D380" s="34" t="s">
        <v>40770</v>
      </c>
      <c r="M380" s="34" t="s">
        <v>41014</v>
      </c>
    </row>
    <row r="381" ht="15.75" customHeight="1">
      <c r="A381" s="34" t="s">
        <v>34532</v>
      </c>
      <c r="B381" s="35" t="str">
        <f>VLOOKUP(A381,searchgroup!A:B,2,FALSE)</f>
        <v>Cervicocranial or cervicobrachial syndrome</v>
      </c>
      <c r="C381" s="34" t="s">
        <v>40496</v>
      </c>
      <c r="D381" s="34" t="s">
        <v>40768</v>
      </c>
      <c r="M381" s="34" t="s">
        <v>41015</v>
      </c>
    </row>
    <row r="382" ht="15.75" customHeight="1">
      <c r="A382" s="34" t="s">
        <v>34532</v>
      </c>
      <c r="B382" s="35" t="str">
        <f>VLOOKUP(A382,searchgroup!A:B,2,FALSE)</f>
        <v>Cervicocranial or cervicobrachial syndrome</v>
      </c>
      <c r="D382" s="34" t="s">
        <v>40770</v>
      </c>
      <c r="M382" s="34" t="s">
        <v>41014</v>
      </c>
    </row>
    <row r="383" ht="15.75" customHeight="1">
      <c r="A383" s="34" t="s">
        <v>34548</v>
      </c>
      <c r="B383" s="35" t="str">
        <f>VLOOKUP(A383,searchgroup!A:B,2,FALSE)</f>
        <v>Chickenpox with complications</v>
      </c>
      <c r="C383" s="34" t="s">
        <v>40494</v>
      </c>
      <c r="D383" s="34" t="s">
        <v>40764</v>
      </c>
      <c r="M383" s="34" t="s">
        <v>41015</v>
      </c>
    </row>
    <row r="384" ht="15.75" customHeight="1">
      <c r="A384" s="34" t="s">
        <v>34548</v>
      </c>
      <c r="B384" s="35" t="str">
        <f>VLOOKUP(A384,searchgroup!A:B,2,FALSE)</f>
        <v>Chickenpox with complications</v>
      </c>
      <c r="D384" s="34" t="s">
        <v>40766</v>
      </c>
      <c r="M384" s="34" t="s">
        <v>41014</v>
      </c>
    </row>
    <row r="385" ht="15.75" customHeight="1">
      <c r="A385" s="34" t="s">
        <v>34554</v>
      </c>
      <c r="B385" s="35" t="str">
        <f>VLOOKUP(A385,searchgroup!A:B,2,FALSE)</f>
        <v>Chilbains</v>
      </c>
      <c r="C385" s="34" t="s">
        <v>40494</v>
      </c>
      <c r="D385" s="34" t="s">
        <v>40764</v>
      </c>
      <c r="M385" s="34" t="s">
        <v>41015</v>
      </c>
    </row>
    <row r="386" ht="15.75" customHeight="1">
      <c r="A386" s="34" t="s">
        <v>34554</v>
      </c>
      <c r="B386" s="35" t="str">
        <f>VLOOKUP(A386,searchgroup!A:B,2,FALSE)</f>
        <v>Chilbains</v>
      </c>
      <c r="D386" s="34" t="s">
        <v>40766</v>
      </c>
      <c r="M386" s="34" t="s">
        <v>41014</v>
      </c>
    </row>
    <row r="387" ht="15.75" customHeight="1">
      <c r="A387" s="34" t="s">
        <v>34562</v>
      </c>
      <c r="B387" s="35" t="str">
        <f>VLOOKUP(A387,searchgroup!A:B,2,FALSE)</f>
        <v>Cholangitis</v>
      </c>
      <c r="C387" s="34" t="s">
        <v>40748</v>
      </c>
      <c r="D387" s="34" t="s">
        <v>40806</v>
      </c>
      <c r="E387" s="34" t="s">
        <v>40750</v>
      </c>
      <c r="F387" s="34" t="s">
        <v>40806</v>
      </c>
      <c r="M387" s="34" t="s">
        <v>41013</v>
      </c>
    </row>
    <row r="388" ht="15.75" customHeight="1">
      <c r="A388" s="34" t="s">
        <v>34562</v>
      </c>
      <c r="B388" s="35" t="str">
        <f>VLOOKUP(A388,searchgroup!A:B,2,FALSE)</f>
        <v>Cholangitis</v>
      </c>
      <c r="F388" s="34" t="s">
        <v>40804</v>
      </c>
      <c r="G388" s="34" t="s">
        <v>41051</v>
      </c>
      <c r="H388" s="34" t="s">
        <v>40806</v>
      </c>
      <c r="M388" s="34" t="s">
        <v>41015</v>
      </c>
    </row>
    <row r="389" ht="15.75" customHeight="1">
      <c r="A389" s="34" t="s">
        <v>34562</v>
      </c>
      <c r="B389" s="35" t="str">
        <f>VLOOKUP(A389,searchgroup!A:B,2,FALSE)</f>
        <v>Cholangitis</v>
      </c>
      <c r="H389" s="34" t="s">
        <v>40804</v>
      </c>
      <c r="I389" s="34" t="s">
        <v>40752</v>
      </c>
      <c r="J389" s="34" t="s">
        <v>40806</v>
      </c>
      <c r="K389" s="34" t="s">
        <v>40544</v>
      </c>
      <c r="L389" s="34" t="s">
        <v>40908</v>
      </c>
      <c r="M389" s="34" t="s">
        <v>41013</v>
      </c>
    </row>
    <row r="390" ht="15.75" customHeight="1">
      <c r="A390" s="34" t="s">
        <v>34562</v>
      </c>
      <c r="B390" s="35" t="str">
        <f>VLOOKUP(A390,searchgroup!A:B,2,FALSE)</f>
        <v>Cholangitis</v>
      </c>
      <c r="L390" s="34" t="s">
        <v>40835</v>
      </c>
      <c r="M390" s="34" t="s">
        <v>41013</v>
      </c>
    </row>
    <row r="391" ht="15.75" customHeight="1">
      <c r="A391" s="34" t="s">
        <v>34562</v>
      </c>
      <c r="B391" s="35" t="str">
        <f>VLOOKUP(A391,searchgroup!A:B,2,FALSE)</f>
        <v>Cholangitis</v>
      </c>
      <c r="L391" s="34" t="s">
        <v>40833</v>
      </c>
      <c r="M391" s="34" t="s">
        <v>41014</v>
      </c>
    </row>
    <row r="392" ht="15.75" customHeight="1">
      <c r="A392" s="34" t="s">
        <v>34562</v>
      </c>
      <c r="B392" s="35" t="str">
        <f>VLOOKUP(A392,searchgroup!A:B,2,FALSE)</f>
        <v>Cholangitis</v>
      </c>
      <c r="J392" s="34" t="s">
        <v>40804</v>
      </c>
      <c r="M392" s="34" t="s">
        <v>41014</v>
      </c>
    </row>
    <row r="393" ht="15.75" customHeight="1">
      <c r="A393" s="34" t="s">
        <v>34562</v>
      </c>
      <c r="B393" s="35" t="str">
        <f>VLOOKUP(A393,searchgroup!A:B,2,FALSE)</f>
        <v>Cholangitis</v>
      </c>
      <c r="D393" s="34" t="s">
        <v>40804</v>
      </c>
      <c r="M393" s="34" t="s">
        <v>41013</v>
      </c>
    </row>
    <row r="394" ht="15.75" customHeight="1">
      <c r="A394" s="34" t="s">
        <v>34564</v>
      </c>
      <c r="B394" s="35" t="str">
        <f>VLOOKUP(A394,searchgroup!A:B,2,FALSE)</f>
        <v>Chondrolysis</v>
      </c>
      <c r="C394" s="34" t="s">
        <v>40494</v>
      </c>
      <c r="D394" s="34" t="s">
        <v>40764</v>
      </c>
      <c r="M394" s="34" t="s">
        <v>41015</v>
      </c>
    </row>
    <row r="395" ht="15.75" customHeight="1">
      <c r="A395" s="34" t="s">
        <v>34564</v>
      </c>
      <c r="B395" s="35" t="str">
        <f>VLOOKUP(A395,searchgroup!A:B,2,FALSE)</f>
        <v>Chondrolysis</v>
      </c>
      <c r="D395" s="34" t="s">
        <v>40766</v>
      </c>
      <c r="M395" s="34" t="s">
        <v>41014</v>
      </c>
    </row>
    <row r="396" ht="15.75" customHeight="1">
      <c r="A396" s="34" t="s">
        <v>34565</v>
      </c>
      <c r="B396" s="35" t="str">
        <f>VLOOKUP(A396,searchgroup!A:B,2,FALSE)</f>
        <v>Chondromalacia</v>
      </c>
      <c r="C396" s="34" t="s">
        <v>40494</v>
      </c>
      <c r="D396" s="34" t="s">
        <v>40764</v>
      </c>
      <c r="M396" s="34" t="s">
        <v>41015</v>
      </c>
    </row>
    <row r="397" ht="15.75" customHeight="1">
      <c r="A397" s="34" t="s">
        <v>34565</v>
      </c>
      <c r="B397" s="35" t="str">
        <f>VLOOKUP(A397,searchgroup!A:B,2,FALSE)</f>
        <v>Chondromalacia</v>
      </c>
      <c r="D397" s="34" t="s">
        <v>40766</v>
      </c>
      <c r="M397" s="34" t="s">
        <v>41014</v>
      </c>
    </row>
    <row r="398" ht="15.75" customHeight="1">
      <c r="A398" s="34" t="s">
        <v>34679</v>
      </c>
      <c r="B398" s="35" t="str">
        <f>VLOOKUP(A398,searchgroup!A:B,2,FALSE)</f>
        <v>Chronic purulent otitis</v>
      </c>
      <c r="C398" s="34" t="s">
        <v>40562</v>
      </c>
      <c r="D398" s="34" t="s">
        <v>40806</v>
      </c>
      <c r="M398" s="34" t="s">
        <v>41013</v>
      </c>
    </row>
    <row r="399" ht="15.75" customHeight="1">
      <c r="A399" s="34" t="s">
        <v>34679</v>
      </c>
      <c r="B399" s="35" t="str">
        <f>VLOOKUP(A399,searchgroup!A:B,2,FALSE)</f>
        <v>Chronic purulent otitis</v>
      </c>
      <c r="D399" s="34" t="s">
        <v>40804</v>
      </c>
      <c r="M399" s="34" t="s">
        <v>41052</v>
      </c>
    </row>
    <row r="400" ht="15.75" customHeight="1">
      <c r="A400" s="34" t="s">
        <v>34701</v>
      </c>
      <c r="B400" s="35" t="str">
        <f>VLOOKUP(A400,searchgroup!A:B,2,FALSE)</f>
        <v>Chronic tonsillitis</v>
      </c>
      <c r="C400" s="34" t="s">
        <v>40502</v>
      </c>
      <c r="D400" s="34" t="s">
        <v>40806</v>
      </c>
      <c r="M400" s="34" t="s">
        <v>41017</v>
      </c>
    </row>
    <row r="401" ht="15.75" customHeight="1">
      <c r="A401" s="34" t="s">
        <v>34701</v>
      </c>
      <c r="B401" s="35" t="str">
        <f>VLOOKUP(A401,searchgroup!A:B,2,FALSE)</f>
        <v>Chronic tonsillitis</v>
      </c>
      <c r="D401" s="34" t="s">
        <v>40804</v>
      </c>
      <c r="M401" s="34" t="s">
        <v>41015</v>
      </c>
    </row>
    <row r="402" ht="15.75" customHeight="1">
      <c r="A402" s="34" t="s">
        <v>34712</v>
      </c>
      <c r="B402" s="35" t="str">
        <f>VLOOKUP(A402,searchgroup!A:B,2,FALSE)</f>
        <v>Classic gout</v>
      </c>
      <c r="C402" s="34" t="s">
        <v>41053</v>
      </c>
      <c r="D402" s="34" t="s">
        <v>40806</v>
      </c>
      <c r="E402" s="34" t="s">
        <v>41054</v>
      </c>
      <c r="F402" s="34" t="s">
        <v>41055</v>
      </c>
      <c r="M402" s="34" t="s">
        <v>41017</v>
      </c>
    </row>
    <row r="403" ht="15.75" customHeight="1">
      <c r="A403" s="34" t="s">
        <v>34712</v>
      </c>
      <c r="B403" s="35" t="str">
        <f>VLOOKUP(A403,searchgroup!A:B,2,FALSE)</f>
        <v>Classic gout</v>
      </c>
      <c r="F403" s="34" t="s">
        <v>40864</v>
      </c>
      <c r="M403" s="34" t="s">
        <v>41042</v>
      </c>
    </row>
    <row r="404" ht="15.75" customHeight="1">
      <c r="A404" s="34" t="s">
        <v>34712</v>
      </c>
      <c r="B404" s="35" t="str">
        <f>VLOOKUP(A404,searchgroup!A:B,2,FALSE)</f>
        <v>Classic gout</v>
      </c>
      <c r="F404" s="34" t="s">
        <v>41056</v>
      </c>
      <c r="M404" s="34" t="s">
        <v>41017</v>
      </c>
    </row>
    <row r="405" ht="15.75" customHeight="1">
      <c r="A405" s="34" t="s">
        <v>34712</v>
      </c>
      <c r="B405" s="35" t="str">
        <f>VLOOKUP(A405,searchgroup!A:B,2,FALSE)</f>
        <v>Classic gout</v>
      </c>
      <c r="D405" s="34" t="s">
        <v>40804</v>
      </c>
      <c r="M405" s="34" t="s">
        <v>41014</v>
      </c>
    </row>
    <row r="406" ht="15.75" customHeight="1">
      <c r="A406" s="34" t="s">
        <v>34717</v>
      </c>
      <c r="B406" s="35" t="str">
        <f>VLOOKUP(A406,searchgroup!A:B,2,FALSE)</f>
        <v>Cleft lip</v>
      </c>
      <c r="C406" s="34" t="s">
        <v>40494</v>
      </c>
      <c r="D406" s="34" t="s">
        <v>40764</v>
      </c>
      <c r="M406" s="34" t="s">
        <v>41015</v>
      </c>
    </row>
    <row r="407" ht="15.75" customHeight="1">
      <c r="A407" s="34" t="s">
        <v>34717</v>
      </c>
      <c r="B407" s="35" t="str">
        <f>VLOOKUP(A407,searchgroup!A:B,2,FALSE)</f>
        <v>Cleft lip</v>
      </c>
      <c r="D407" s="34" t="s">
        <v>40766</v>
      </c>
      <c r="M407" s="34" t="s">
        <v>41017</v>
      </c>
    </row>
    <row r="408" ht="15.75" customHeight="1">
      <c r="A408" s="34" t="s">
        <v>34719</v>
      </c>
      <c r="B408" s="35" t="str">
        <f>VLOOKUP(A408,searchgroup!A:B,2,FALSE)</f>
        <v>Cleft palate</v>
      </c>
      <c r="C408" s="34" t="s">
        <v>40494</v>
      </c>
      <c r="D408" s="34" t="s">
        <v>40764</v>
      </c>
      <c r="M408" s="34" t="s">
        <v>41015</v>
      </c>
    </row>
    <row r="409" ht="15.75" customHeight="1">
      <c r="A409" s="34" t="s">
        <v>34719</v>
      </c>
      <c r="B409" s="35" t="str">
        <f>VLOOKUP(A409,searchgroup!A:B,2,FALSE)</f>
        <v>Cleft palate</v>
      </c>
      <c r="D409" s="34" t="s">
        <v>40766</v>
      </c>
      <c r="M409" s="34" t="s">
        <v>41017</v>
      </c>
    </row>
    <row r="410" ht="15.75" customHeight="1">
      <c r="A410" s="34" t="s">
        <v>34721</v>
      </c>
      <c r="B410" s="35" t="str">
        <f>VLOOKUP(A410,searchgroup!A:B,2,FALSE)</f>
        <v>Cleft palate with cleft lip</v>
      </c>
      <c r="C410" s="34" t="s">
        <v>40494</v>
      </c>
      <c r="D410" s="34" t="s">
        <v>40764</v>
      </c>
      <c r="M410" s="34" t="s">
        <v>41015</v>
      </c>
    </row>
    <row r="411" ht="15.75" customHeight="1">
      <c r="A411" s="34" t="s">
        <v>34721</v>
      </c>
      <c r="B411" s="35" t="str">
        <f>VLOOKUP(A411,searchgroup!A:B,2,FALSE)</f>
        <v>Cleft palate with cleft lip</v>
      </c>
      <c r="D411" s="34" t="s">
        <v>40766</v>
      </c>
      <c r="M411" s="34" t="s">
        <v>41017</v>
      </c>
    </row>
    <row r="412" ht="15.75" customHeight="1">
      <c r="A412" s="34" t="s">
        <v>34764</v>
      </c>
      <c r="B412" s="35" t="str">
        <f>VLOOKUP(A412,searchgroup!A:B,2,FALSE)</f>
        <v>Complication due to medical device in genitourinary tract</v>
      </c>
      <c r="C412" s="34" t="s">
        <v>40494</v>
      </c>
      <c r="D412" s="34" t="s">
        <v>40764</v>
      </c>
      <c r="M412" s="34" t="s">
        <v>41015</v>
      </c>
    </row>
    <row r="413" ht="15.75" customHeight="1">
      <c r="A413" s="34" t="s">
        <v>34764</v>
      </c>
      <c r="B413" s="35" t="str">
        <f>VLOOKUP(A413,searchgroup!A:B,2,FALSE)</f>
        <v>Complication due to medical device in genitourinary tract</v>
      </c>
      <c r="D413" s="34" t="s">
        <v>40766</v>
      </c>
      <c r="M413" s="34" t="s">
        <v>41014</v>
      </c>
    </row>
    <row r="414" ht="15.75" customHeight="1">
      <c r="A414" s="34" t="s">
        <v>34767</v>
      </c>
      <c r="B414" s="35" t="str">
        <f>VLOOKUP(A414,searchgroup!A:B,2,FALSE)</f>
        <v>Complication during anaesthesia</v>
      </c>
      <c r="C414" s="34" t="s">
        <v>40494</v>
      </c>
      <c r="D414" s="34" t="s">
        <v>40764</v>
      </c>
      <c r="M414" s="34" t="s">
        <v>41015</v>
      </c>
    </row>
    <row r="415" ht="15.75" customHeight="1">
      <c r="A415" s="34" t="s">
        <v>34767</v>
      </c>
      <c r="B415" s="35" t="str">
        <f>VLOOKUP(A415,searchgroup!A:B,2,FALSE)</f>
        <v>Complication during anaesthesia</v>
      </c>
      <c r="D415" s="34" t="s">
        <v>40766</v>
      </c>
      <c r="M415" s="34" t="s">
        <v>41014</v>
      </c>
    </row>
    <row r="416" ht="15.75" customHeight="1">
      <c r="A416" s="34" t="s">
        <v>34770</v>
      </c>
      <c r="B416" s="35" t="str">
        <f>VLOOKUP(A416,searchgroup!A:B,2,FALSE)</f>
        <v>Complication following a vaccination</v>
      </c>
      <c r="C416" s="34" t="s">
        <v>40494</v>
      </c>
      <c r="D416" s="34" t="s">
        <v>40764</v>
      </c>
      <c r="M416" s="34" t="s">
        <v>41015</v>
      </c>
    </row>
    <row r="417" ht="15.75" customHeight="1">
      <c r="A417" s="34" t="s">
        <v>34770</v>
      </c>
      <c r="B417" s="35" t="str">
        <f>VLOOKUP(A417,searchgroup!A:B,2,FALSE)</f>
        <v>Complication following a vaccination</v>
      </c>
      <c r="D417" s="34" t="s">
        <v>40766</v>
      </c>
      <c r="M417" s="34" t="s">
        <v>41014</v>
      </c>
    </row>
    <row r="418" ht="15.75" customHeight="1">
      <c r="A418" s="34" t="s">
        <v>34773</v>
      </c>
      <c r="B418" s="35" t="str">
        <f>VLOOKUP(A418,searchgroup!A:B,2,FALSE)</f>
        <v>Complication in urogential tract due to surgery or intervention</v>
      </c>
      <c r="C418" s="34" t="s">
        <v>40494</v>
      </c>
      <c r="D418" s="34" t="s">
        <v>40764</v>
      </c>
      <c r="M418" s="34" t="s">
        <v>41015</v>
      </c>
    </row>
    <row r="419" ht="15.75" customHeight="1">
      <c r="A419" s="34" t="s">
        <v>34773</v>
      </c>
      <c r="B419" s="35" t="str">
        <f>VLOOKUP(A419,searchgroup!A:B,2,FALSE)</f>
        <v>Complication in urogential tract due to surgery or intervention</v>
      </c>
      <c r="D419" s="34" t="s">
        <v>40766</v>
      </c>
      <c r="M419" s="34" t="s">
        <v>41014</v>
      </c>
    </row>
    <row r="420" ht="15.75" customHeight="1">
      <c r="A420" s="34" t="s">
        <v>34793</v>
      </c>
      <c r="B420" s="35" t="str">
        <f>VLOOKUP(A420,searchgroup!A:B,2,FALSE)</f>
        <v>Complications due to infusion or injections</v>
      </c>
      <c r="C420" s="34" t="s">
        <v>40494</v>
      </c>
      <c r="D420" s="34" t="s">
        <v>40764</v>
      </c>
      <c r="M420" s="34" t="s">
        <v>41015</v>
      </c>
    </row>
    <row r="421" ht="15.75" customHeight="1">
      <c r="A421" s="34" t="s">
        <v>34793</v>
      </c>
      <c r="B421" s="35" t="str">
        <f>VLOOKUP(A421,searchgroup!A:B,2,FALSE)</f>
        <v>Complications due to infusion or injections</v>
      </c>
      <c r="D421" s="34" t="s">
        <v>40766</v>
      </c>
      <c r="M421" s="34" t="s">
        <v>41014</v>
      </c>
    </row>
    <row r="422" ht="15.75" customHeight="1">
      <c r="A422" s="34" t="s">
        <v>34799</v>
      </c>
      <c r="B422" s="35" t="str">
        <f>VLOOKUP(A422,searchgroup!A:B,2,FALSE)</f>
        <v>Complications due to medical procedure</v>
      </c>
      <c r="C422" s="34" t="s">
        <v>40494</v>
      </c>
      <c r="D422" s="34" t="s">
        <v>40764</v>
      </c>
      <c r="M422" s="34" t="s">
        <v>41015</v>
      </c>
    </row>
    <row r="423" ht="15.75" customHeight="1">
      <c r="A423" s="34" t="s">
        <v>34799</v>
      </c>
      <c r="B423" s="35" t="str">
        <f>VLOOKUP(A423,searchgroup!A:B,2,FALSE)</f>
        <v>Complications due to medical procedure</v>
      </c>
      <c r="D423" s="34" t="s">
        <v>40766</v>
      </c>
      <c r="M423" s="34" t="s">
        <v>41014</v>
      </c>
    </row>
    <row r="424" ht="15.75" customHeight="1">
      <c r="A424" s="34" t="s">
        <v>34808</v>
      </c>
      <c r="B424" s="35" t="str">
        <f>VLOOKUP(A424,searchgroup!A:B,2,FALSE)</f>
        <v>Complications due to trauma</v>
      </c>
      <c r="C424" s="34" t="s">
        <v>40494</v>
      </c>
      <c r="D424" s="34" t="s">
        <v>40764</v>
      </c>
      <c r="M424" s="34" t="s">
        <v>41015</v>
      </c>
    </row>
    <row r="425" ht="15.75" customHeight="1">
      <c r="A425" s="34" t="s">
        <v>34808</v>
      </c>
      <c r="B425" s="35" t="str">
        <f>VLOOKUP(A425,searchgroup!A:B,2,FALSE)</f>
        <v>Complications due to trauma</v>
      </c>
      <c r="D425" s="34" t="s">
        <v>40766</v>
      </c>
      <c r="M425" s="34" t="s">
        <v>41014</v>
      </c>
    </row>
    <row r="426" ht="15.75" customHeight="1">
      <c r="A426" s="34" t="s">
        <v>34814</v>
      </c>
      <c r="B426" s="35" t="str">
        <f>VLOOKUP(A426,searchgroup!A:B,2,FALSE)</f>
        <v>Complications during medical procedure</v>
      </c>
      <c r="C426" s="34" t="s">
        <v>40494</v>
      </c>
      <c r="D426" s="34" t="s">
        <v>40764</v>
      </c>
      <c r="M426" s="34" t="s">
        <v>41015</v>
      </c>
    </row>
    <row r="427" ht="15.75" customHeight="1">
      <c r="A427" s="34" t="s">
        <v>34814</v>
      </c>
      <c r="B427" s="35" t="str">
        <f>VLOOKUP(A427,searchgroup!A:B,2,FALSE)</f>
        <v>Complications during medical procedure</v>
      </c>
      <c r="D427" s="34" t="s">
        <v>40766</v>
      </c>
      <c r="M427" s="34" t="s">
        <v>41014</v>
      </c>
    </row>
    <row r="428" ht="15.75" customHeight="1">
      <c r="A428" s="34" t="s">
        <v>34838</v>
      </c>
      <c r="B428" s="35" t="str">
        <f>VLOOKUP(A428,searchgroup!A:B,2,FALSE)</f>
        <v>Complications of anaesthesia during labour and delivery</v>
      </c>
      <c r="C428" s="34" t="s">
        <v>40494</v>
      </c>
      <c r="D428" s="34" t="s">
        <v>40764</v>
      </c>
      <c r="M428" s="34" t="s">
        <v>41015</v>
      </c>
    </row>
    <row r="429" ht="15.75" customHeight="1">
      <c r="A429" s="34" t="s">
        <v>34838</v>
      </c>
      <c r="B429" s="35" t="str">
        <f>VLOOKUP(A429,searchgroup!A:B,2,FALSE)</f>
        <v>Complications of anaesthesia during labour and delivery</v>
      </c>
      <c r="D429" s="34" t="s">
        <v>40766</v>
      </c>
      <c r="M429" s="34" t="s">
        <v>41014</v>
      </c>
    </row>
    <row r="430" ht="15.75" customHeight="1">
      <c r="A430" s="34" t="s">
        <v>34840</v>
      </c>
      <c r="B430" s="35" t="str">
        <f>VLOOKUP(A430,searchgroup!A:B,2,FALSE)</f>
        <v>Complications of anaesthesia during pregnancy</v>
      </c>
      <c r="C430" s="34" t="s">
        <v>40494</v>
      </c>
      <c r="D430" s="34" t="s">
        <v>40764</v>
      </c>
      <c r="M430" s="34" t="s">
        <v>41015</v>
      </c>
    </row>
    <row r="431" ht="15.75" customHeight="1">
      <c r="A431" s="34" t="s">
        <v>34840</v>
      </c>
      <c r="B431" s="35" t="str">
        <f>VLOOKUP(A431,searchgroup!A:B,2,FALSE)</f>
        <v>Complications of anaesthesia during pregnancy</v>
      </c>
      <c r="D431" s="34" t="s">
        <v>40766</v>
      </c>
      <c r="M431" s="34" t="s">
        <v>41014</v>
      </c>
    </row>
    <row r="432" ht="15.75" customHeight="1">
      <c r="A432" s="34" t="s">
        <v>34842</v>
      </c>
      <c r="B432" s="35" t="str">
        <f>VLOOKUP(A432,searchgroup!A:B,2,FALSE)</f>
        <v>Complications of anaesthesia during the puerperium</v>
      </c>
      <c r="C432" s="34" t="s">
        <v>40494</v>
      </c>
      <c r="D432" s="34" t="s">
        <v>40764</v>
      </c>
      <c r="M432" s="34" t="s">
        <v>41015</v>
      </c>
    </row>
    <row r="433" ht="15.75" customHeight="1">
      <c r="A433" s="34" t="s">
        <v>34842</v>
      </c>
      <c r="B433" s="35" t="str">
        <f>VLOOKUP(A433,searchgroup!A:B,2,FALSE)</f>
        <v>Complications of anaesthesia during the puerperium</v>
      </c>
      <c r="D433" s="34" t="s">
        <v>40766</v>
      </c>
      <c r="M433" s="34" t="s">
        <v>41014</v>
      </c>
    </row>
    <row r="434" ht="15.75" customHeight="1">
      <c r="A434" s="34" t="s">
        <v>34853</v>
      </c>
      <c r="B434" s="35" t="str">
        <f>VLOOKUP(A434,searchgroup!A:B,2,FALSE)</f>
        <v>Complications of the musculosceletal system due to surgery</v>
      </c>
      <c r="C434" s="34" t="s">
        <v>40494</v>
      </c>
      <c r="D434" s="34" t="s">
        <v>40764</v>
      </c>
      <c r="M434" s="34" t="s">
        <v>41015</v>
      </c>
    </row>
    <row r="435" ht="15.75" customHeight="1">
      <c r="A435" s="34" t="s">
        <v>34853</v>
      </c>
      <c r="B435" s="35" t="str">
        <f>VLOOKUP(A435,searchgroup!A:B,2,FALSE)</f>
        <v>Complications of the musculosceletal system due to surgery</v>
      </c>
      <c r="D435" s="34" t="s">
        <v>40766</v>
      </c>
      <c r="M435" s="34" t="s">
        <v>41014</v>
      </c>
    </row>
    <row r="436" ht="15.75" customHeight="1">
      <c r="A436" s="34" t="s">
        <v>34856</v>
      </c>
      <c r="B436" s="35" t="str">
        <f>VLOOKUP(A436,searchgroup!A:B,2,FALSE)</f>
        <v>Compression of a vein</v>
      </c>
      <c r="C436" s="34" t="s">
        <v>40494</v>
      </c>
      <c r="D436" s="34" t="s">
        <v>40764</v>
      </c>
      <c r="M436" s="34" t="s">
        <v>41015</v>
      </c>
    </row>
    <row r="437" ht="15.75" customHeight="1">
      <c r="A437" s="34" t="s">
        <v>34856</v>
      </c>
      <c r="B437" s="35" t="str">
        <f>VLOOKUP(A437,searchgroup!A:B,2,FALSE)</f>
        <v>Compression of a vein</v>
      </c>
      <c r="D437" s="34" t="s">
        <v>40766</v>
      </c>
      <c r="M437" s="34" t="s">
        <v>41014</v>
      </c>
    </row>
    <row r="438" ht="15.75" customHeight="1">
      <c r="A438" s="34" t="s">
        <v>34859</v>
      </c>
      <c r="B438" s="35" t="str">
        <f>VLOOKUP(A438,searchgroup!A:B,2,FALSE)</f>
        <v>Concussion</v>
      </c>
      <c r="C438" s="34" t="s">
        <v>40610</v>
      </c>
      <c r="D438" s="34" t="s">
        <v>40825</v>
      </c>
      <c r="M438" s="34" t="s">
        <v>41013</v>
      </c>
    </row>
    <row r="439" ht="15.75" customHeight="1">
      <c r="A439" s="34" t="s">
        <v>34859</v>
      </c>
      <c r="B439" s="35" t="str">
        <f>VLOOKUP(A439,searchgroup!A:B,2,FALSE)</f>
        <v>Concussion</v>
      </c>
      <c r="D439" s="34" t="s">
        <v>40827</v>
      </c>
      <c r="E439" s="34" t="s">
        <v>40612</v>
      </c>
      <c r="F439" s="34" t="s">
        <v>40870</v>
      </c>
      <c r="G439" s="34" t="s">
        <v>40614</v>
      </c>
      <c r="H439" s="34" t="s">
        <v>40874</v>
      </c>
      <c r="M439" s="34" t="s">
        <v>41015</v>
      </c>
    </row>
    <row r="440" ht="15.75" customHeight="1">
      <c r="A440" s="34" t="s">
        <v>34859</v>
      </c>
      <c r="B440" s="35" t="str">
        <f>VLOOKUP(A440,searchgroup!A:B,2,FALSE)</f>
        <v>Concussion</v>
      </c>
      <c r="H440" s="34" t="s">
        <v>40876</v>
      </c>
      <c r="M440" s="34" t="s">
        <v>41013</v>
      </c>
    </row>
    <row r="441" ht="15.75" customHeight="1">
      <c r="A441" s="34" t="s">
        <v>34859</v>
      </c>
      <c r="B441" s="35" t="str">
        <f>VLOOKUP(A441,searchgroup!A:B,2,FALSE)</f>
        <v>Concussion</v>
      </c>
      <c r="F441" s="34" t="s">
        <v>40872</v>
      </c>
      <c r="M441" s="34" t="s">
        <v>41013</v>
      </c>
    </row>
    <row r="442" ht="15.75" customHeight="1">
      <c r="A442" s="34" t="s">
        <v>34885</v>
      </c>
      <c r="B442" s="35" t="str">
        <f>VLOOKUP(A442,searchgroup!A:B,2,FALSE)</f>
        <v>Contact or exposure to communicable diseases</v>
      </c>
      <c r="C442" s="34" t="s">
        <v>40494</v>
      </c>
      <c r="D442" s="34" t="s">
        <v>40764</v>
      </c>
      <c r="M442" s="34" t="s">
        <v>41015</v>
      </c>
    </row>
    <row r="443" ht="15.75" customHeight="1">
      <c r="A443" s="34" t="s">
        <v>34885</v>
      </c>
      <c r="B443" s="35" t="str">
        <f>VLOOKUP(A443,searchgroup!A:B,2,FALSE)</f>
        <v>Contact or exposure to communicable diseases</v>
      </c>
      <c r="D443" s="34" t="s">
        <v>40766</v>
      </c>
      <c r="M443" s="34" t="s">
        <v>41014</v>
      </c>
    </row>
    <row r="444" ht="15.75" customHeight="1">
      <c r="A444" s="34" t="s">
        <v>34933</v>
      </c>
      <c r="B444" s="35" t="str">
        <f>VLOOKUP(A444,searchgroup!A:B,2,FALSE)</f>
        <v>Corrosion of second degree of ankle and foot</v>
      </c>
      <c r="C444" s="34" t="s">
        <v>40494</v>
      </c>
      <c r="D444" s="34" t="s">
        <v>40764</v>
      </c>
      <c r="M444" s="34" t="s">
        <v>41015</v>
      </c>
    </row>
    <row r="445" ht="15.75" customHeight="1">
      <c r="A445" s="34" t="s">
        <v>34933</v>
      </c>
      <c r="B445" s="35" t="str">
        <f>VLOOKUP(A445,searchgroup!A:B,2,FALSE)</f>
        <v>Corrosion of second degree of ankle and foot</v>
      </c>
      <c r="D445" s="34" t="s">
        <v>40766</v>
      </c>
      <c r="M445" s="34" t="s">
        <v>41014</v>
      </c>
    </row>
    <row r="446" ht="15.75" customHeight="1">
      <c r="A446" s="34" t="s">
        <v>34934</v>
      </c>
      <c r="B446" s="35" t="str">
        <f>VLOOKUP(A446,searchgroup!A:B,2,FALSE)</f>
        <v>Corrosion of second degree of head and neck</v>
      </c>
      <c r="C446" s="34" t="s">
        <v>40494</v>
      </c>
      <c r="D446" s="34" t="s">
        <v>40764</v>
      </c>
      <c r="M446" s="34" t="s">
        <v>41015</v>
      </c>
    </row>
    <row r="447" ht="15.75" customHeight="1">
      <c r="A447" s="34" t="s">
        <v>34934</v>
      </c>
      <c r="B447" s="35" t="str">
        <f>VLOOKUP(A447,searchgroup!A:B,2,FALSE)</f>
        <v>Corrosion of second degree of head and neck</v>
      </c>
      <c r="D447" s="34" t="s">
        <v>40766</v>
      </c>
      <c r="M447" s="34" t="s">
        <v>41014</v>
      </c>
    </row>
    <row r="448" ht="15.75" customHeight="1">
      <c r="A448" s="34" t="s">
        <v>34935</v>
      </c>
      <c r="B448" s="35" t="str">
        <f>VLOOKUP(A448,searchgroup!A:B,2,FALSE)</f>
        <v>Corrosion of second degree of hip and leg</v>
      </c>
      <c r="C448" s="34" t="s">
        <v>40494</v>
      </c>
      <c r="D448" s="34" t="s">
        <v>40764</v>
      </c>
      <c r="M448" s="34" t="s">
        <v>41015</v>
      </c>
    </row>
    <row r="449" ht="15.75" customHeight="1">
      <c r="A449" s="34" t="s">
        <v>34935</v>
      </c>
      <c r="B449" s="35" t="str">
        <f>VLOOKUP(A449,searchgroup!A:B,2,FALSE)</f>
        <v>Corrosion of second degree of hip and leg</v>
      </c>
      <c r="D449" s="34" t="s">
        <v>40766</v>
      </c>
      <c r="M449" s="34" t="s">
        <v>41014</v>
      </c>
    </row>
    <row r="450" ht="15.75" customHeight="1">
      <c r="A450" s="34" t="s">
        <v>34938</v>
      </c>
      <c r="B450" s="35" t="str">
        <f>VLOOKUP(A450,searchgroup!A:B,2,FALSE)</f>
        <v>Corrosion of second degree of multiple body regions</v>
      </c>
      <c r="C450" s="34" t="s">
        <v>40494</v>
      </c>
      <c r="D450" s="34" t="s">
        <v>40764</v>
      </c>
      <c r="M450" s="34" t="s">
        <v>41015</v>
      </c>
    </row>
    <row r="451" ht="15.75" customHeight="1">
      <c r="A451" s="34" t="s">
        <v>34938</v>
      </c>
      <c r="B451" s="35" t="str">
        <f>VLOOKUP(A451,searchgroup!A:B,2,FALSE)</f>
        <v>Corrosion of second degree of multiple body regions</v>
      </c>
      <c r="D451" s="34" t="s">
        <v>40766</v>
      </c>
      <c r="M451" s="34" t="s">
        <v>41014</v>
      </c>
    </row>
    <row r="452" ht="15.75" customHeight="1">
      <c r="A452" s="34" t="s">
        <v>34944</v>
      </c>
      <c r="B452" s="35" t="str">
        <f>VLOOKUP(A452,searchgroup!A:B,2,FALSE)</f>
        <v>Corrosion of second degree of trunk</v>
      </c>
      <c r="C452" s="34" t="s">
        <v>40494</v>
      </c>
      <c r="D452" s="34" t="s">
        <v>40764</v>
      </c>
      <c r="M452" s="34" t="s">
        <v>41015</v>
      </c>
    </row>
    <row r="453" ht="15.75" customHeight="1">
      <c r="A453" s="34" t="s">
        <v>34944</v>
      </c>
      <c r="B453" s="35" t="str">
        <f>VLOOKUP(A453,searchgroup!A:B,2,FALSE)</f>
        <v>Corrosion of second degree of trunk</v>
      </c>
      <c r="D453" s="34" t="s">
        <v>40766</v>
      </c>
      <c r="M453" s="34" t="s">
        <v>41014</v>
      </c>
    </row>
    <row r="454" ht="15.75" customHeight="1">
      <c r="A454" s="34" t="s">
        <v>34945</v>
      </c>
      <c r="B454" s="35" t="str">
        <f>VLOOKUP(A454,searchgroup!A:B,2,FALSE)</f>
        <v>Corrosion of second degree of wrist and hand</v>
      </c>
      <c r="C454" s="34" t="s">
        <v>40494</v>
      </c>
      <c r="D454" s="34" t="s">
        <v>40764</v>
      </c>
      <c r="M454" s="34" t="s">
        <v>41015</v>
      </c>
    </row>
    <row r="455" ht="15.75" customHeight="1">
      <c r="A455" s="34" t="s">
        <v>34945</v>
      </c>
      <c r="B455" s="35" t="str">
        <f>VLOOKUP(A455,searchgroup!A:B,2,FALSE)</f>
        <v>Corrosion of second degree of wrist and hand</v>
      </c>
      <c r="D455" s="34" t="s">
        <v>40766</v>
      </c>
      <c r="M455" s="34" t="s">
        <v>41014</v>
      </c>
    </row>
    <row r="456" ht="15.75" customHeight="1">
      <c r="A456" s="34" t="s">
        <v>34946</v>
      </c>
      <c r="B456" s="35" t="str">
        <f>VLOOKUP(A456,searchgroup!A:B,2,FALSE)</f>
        <v>Corrosion of second degree to unspecified body region</v>
      </c>
      <c r="C456" s="34" t="s">
        <v>40494</v>
      </c>
      <c r="D456" s="34" t="s">
        <v>40764</v>
      </c>
      <c r="M456" s="34" t="s">
        <v>41015</v>
      </c>
    </row>
    <row r="457" ht="15.75" customHeight="1">
      <c r="A457" s="34" t="s">
        <v>34946</v>
      </c>
      <c r="B457" s="35" t="str">
        <f>VLOOKUP(A457,searchgroup!A:B,2,FALSE)</f>
        <v>Corrosion of second degree to unspecified body region</v>
      </c>
      <c r="D457" s="34" t="s">
        <v>40766</v>
      </c>
      <c r="M457" s="34" t="s">
        <v>41014</v>
      </c>
    </row>
    <row r="458" ht="15.75" customHeight="1">
      <c r="A458" s="34" t="s">
        <v>34949</v>
      </c>
      <c r="B458" s="35" t="str">
        <f>VLOOKUP(A458,searchgroup!A:B,2,FALSE)</f>
        <v>Corrosion of third degree of ankle and foot</v>
      </c>
      <c r="C458" s="34" t="s">
        <v>40494</v>
      </c>
      <c r="D458" s="34" t="s">
        <v>40764</v>
      </c>
      <c r="M458" s="34" t="s">
        <v>41015</v>
      </c>
    </row>
    <row r="459" ht="15.75" customHeight="1">
      <c r="A459" s="34" t="s">
        <v>34949</v>
      </c>
      <c r="B459" s="35" t="str">
        <f>VLOOKUP(A459,searchgroup!A:B,2,FALSE)</f>
        <v>Corrosion of third degree of ankle and foot</v>
      </c>
      <c r="D459" s="34" t="s">
        <v>40766</v>
      </c>
      <c r="M459" s="34" t="s">
        <v>41014</v>
      </c>
    </row>
    <row r="460" ht="15.75" customHeight="1">
      <c r="A460" s="34" t="s">
        <v>34950</v>
      </c>
      <c r="B460" s="35" t="str">
        <f>VLOOKUP(A460,searchgroup!A:B,2,FALSE)</f>
        <v>Corrosion of third degree of head and neck</v>
      </c>
      <c r="C460" s="34" t="s">
        <v>40494</v>
      </c>
      <c r="D460" s="34" t="s">
        <v>40764</v>
      </c>
      <c r="M460" s="34" t="s">
        <v>41015</v>
      </c>
    </row>
    <row r="461" ht="15.75" customHeight="1">
      <c r="A461" s="34" t="s">
        <v>34950</v>
      </c>
      <c r="B461" s="35" t="str">
        <f>VLOOKUP(A461,searchgroup!A:B,2,FALSE)</f>
        <v>Corrosion of third degree of head and neck</v>
      </c>
      <c r="D461" s="34" t="s">
        <v>40766</v>
      </c>
      <c r="M461" s="34" t="s">
        <v>41014</v>
      </c>
    </row>
    <row r="462" ht="15.75" customHeight="1">
      <c r="A462" s="34" t="s">
        <v>34954</v>
      </c>
      <c r="B462" s="35" t="str">
        <f>VLOOKUP(A462,searchgroup!A:B,2,FALSE)</f>
        <v>Corrosion of third degree of multiple body regions</v>
      </c>
      <c r="C462" s="34" t="s">
        <v>40494</v>
      </c>
      <c r="D462" s="34" t="s">
        <v>40764</v>
      </c>
      <c r="M462" s="34" t="s">
        <v>41015</v>
      </c>
    </row>
    <row r="463" ht="15.75" customHeight="1">
      <c r="A463" s="34" t="s">
        <v>34954</v>
      </c>
      <c r="B463" s="35" t="str">
        <f>VLOOKUP(A463,searchgroup!A:B,2,FALSE)</f>
        <v>Corrosion of third degree of multiple body regions</v>
      </c>
      <c r="D463" s="34" t="s">
        <v>40766</v>
      </c>
      <c r="M463" s="34" t="s">
        <v>41014</v>
      </c>
    </row>
    <row r="464" ht="15.75" customHeight="1">
      <c r="A464" s="34" t="s">
        <v>34957</v>
      </c>
      <c r="B464" s="35" t="str">
        <f>VLOOKUP(A464,searchgroup!A:B,2,FALSE)</f>
        <v>Corrosion of third degree of shoulder or arm</v>
      </c>
      <c r="C464" s="34" t="s">
        <v>40494</v>
      </c>
      <c r="D464" s="34" t="s">
        <v>40764</v>
      </c>
      <c r="M464" s="34" t="s">
        <v>41015</v>
      </c>
    </row>
    <row r="465" ht="15.75" customHeight="1">
      <c r="A465" s="34" t="s">
        <v>34957</v>
      </c>
      <c r="B465" s="35" t="str">
        <f>VLOOKUP(A465,searchgroup!A:B,2,FALSE)</f>
        <v>Corrosion of third degree of shoulder or arm</v>
      </c>
      <c r="D465" s="34" t="s">
        <v>40766</v>
      </c>
      <c r="M465" s="34" t="s">
        <v>41014</v>
      </c>
    </row>
    <row r="466" ht="15.75" customHeight="1">
      <c r="A466" s="34" t="s">
        <v>34961</v>
      </c>
      <c r="B466" s="35" t="str">
        <f>VLOOKUP(A466,searchgroup!A:B,2,FALSE)</f>
        <v>Corrosion of third degree of wrist and hand</v>
      </c>
      <c r="C466" s="34" t="s">
        <v>40494</v>
      </c>
      <c r="D466" s="34" t="s">
        <v>40764</v>
      </c>
      <c r="M466" s="34" t="s">
        <v>41015</v>
      </c>
    </row>
    <row r="467" ht="15.75" customHeight="1">
      <c r="A467" s="34" t="s">
        <v>34961</v>
      </c>
      <c r="B467" s="35" t="str">
        <f>VLOOKUP(A467,searchgroup!A:B,2,FALSE)</f>
        <v>Corrosion of third degree of wrist and hand</v>
      </c>
      <c r="D467" s="34" t="s">
        <v>40766</v>
      </c>
      <c r="M467" s="34" t="s">
        <v>41014</v>
      </c>
    </row>
    <row r="468" ht="15.75" customHeight="1">
      <c r="A468" s="34" t="s">
        <v>34962</v>
      </c>
      <c r="B468" s="35" t="str">
        <f>VLOOKUP(A468,searchgroup!A:B,2,FALSE)</f>
        <v>Corrosion of third degree to unspecified body region</v>
      </c>
      <c r="C468" s="34" t="s">
        <v>40494</v>
      </c>
      <c r="D468" s="34" t="s">
        <v>40764</v>
      </c>
      <c r="M468" s="34" t="s">
        <v>41015</v>
      </c>
    </row>
    <row r="469" ht="15.75" customHeight="1">
      <c r="A469" s="34" t="s">
        <v>34962</v>
      </c>
      <c r="B469" s="35" t="str">
        <f>VLOOKUP(A469,searchgroup!A:B,2,FALSE)</f>
        <v>Corrosion of third degree to unspecified body region</v>
      </c>
      <c r="D469" s="34" t="s">
        <v>40766</v>
      </c>
      <c r="M469" s="34" t="s">
        <v>41014</v>
      </c>
    </row>
    <row r="470" ht="15.75" customHeight="1">
      <c r="A470" s="34" t="s">
        <v>34968</v>
      </c>
      <c r="B470" s="35" t="str">
        <f>VLOOKUP(A470,searchgroup!A:B,2,FALSE)</f>
        <v>Counseling for explanation of investigation findings</v>
      </c>
      <c r="C470" s="34" t="s">
        <v>40494</v>
      </c>
      <c r="D470" s="34" t="s">
        <v>40764</v>
      </c>
      <c r="M470" s="34" t="s">
        <v>41015</v>
      </c>
    </row>
    <row r="471" ht="15.75" customHeight="1">
      <c r="A471" s="34" t="s">
        <v>34968</v>
      </c>
      <c r="B471" s="35" t="str">
        <f>VLOOKUP(A471,searchgroup!A:B,2,FALSE)</f>
        <v>Counseling for explanation of investigation findings</v>
      </c>
      <c r="D471" s="34" t="s">
        <v>40766</v>
      </c>
      <c r="M471" s="34" t="s">
        <v>41014</v>
      </c>
    </row>
    <row r="472" ht="15.75" customHeight="1">
      <c r="A472" s="34" t="s">
        <v>34974</v>
      </c>
      <c r="B472" s="35" t="str">
        <f>VLOOKUP(A472,searchgroup!A:B,2,FALSE)</f>
        <v>COVID-19 infection</v>
      </c>
      <c r="C472" s="34" t="s">
        <v>40504</v>
      </c>
      <c r="D472" s="34" t="s">
        <v>40806</v>
      </c>
      <c r="E472" s="34" t="s">
        <v>40744</v>
      </c>
      <c r="F472" s="34" t="s">
        <v>40806</v>
      </c>
      <c r="M472" s="34" t="s">
        <v>41015</v>
      </c>
    </row>
    <row r="473" ht="15.75" customHeight="1">
      <c r="A473" s="34" t="s">
        <v>34974</v>
      </c>
      <c r="B473" s="35" t="str">
        <f>VLOOKUP(A473,searchgroup!A:B,2,FALSE)</f>
        <v>COVID-19 infection</v>
      </c>
      <c r="F473" s="34" t="s">
        <v>40804</v>
      </c>
      <c r="M473" s="34" t="s">
        <v>41014</v>
      </c>
    </row>
    <row r="474" ht="15.75" customHeight="1">
      <c r="A474" s="34" t="s">
        <v>34974</v>
      </c>
      <c r="B474" s="35" t="str">
        <f>VLOOKUP(A474,searchgroup!A:B,2,FALSE)</f>
        <v>COVID-19 infection</v>
      </c>
      <c r="D474" s="34" t="s">
        <v>40804</v>
      </c>
      <c r="E474" s="34" t="s">
        <v>40714</v>
      </c>
      <c r="F474" s="34" t="s">
        <v>40839</v>
      </c>
      <c r="M474" s="34" t="s">
        <v>41014</v>
      </c>
    </row>
    <row r="475" ht="15.75" customHeight="1">
      <c r="A475" s="34" t="s">
        <v>34974</v>
      </c>
      <c r="B475" s="35" t="str">
        <f>VLOOKUP(A475,searchgroup!A:B,2,FALSE)</f>
        <v>COVID-19 infection</v>
      </c>
      <c r="F475" s="34" t="s">
        <v>40841</v>
      </c>
      <c r="M475" s="34" t="s">
        <v>41057</v>
      </c>
    </row>
    <row r="476" ht="15.75" customHeight="1">
      <c r="A476" s="34" t="s">
        <v>35003</v>
      </c>
      <c r="B476" s="35" t="str">
        <f>VLOOKUP(A476,searchgroup!A:B,2,FALSE)</f>
        <v>Crushing injury of a toe</v>
      </c>
      <c r="C476" s="34" t="s">
        <v>40494</v>
      </c>
      <c r="D476" s="34" t="s">
        <v>40764</v>
      </c>
      <c r="M476" s="34" t="s">
        <v>41015</v>
      </c>
    </row>
    <row r="477" ht="15.75" customHeight="1">
      <c r="A477" s="34" t="s">
        <v>35003</v>
      </c>
      <c r="B477" s="35" t="str">
        <f>VLOOKUP(A477,searchgroup!A:B,2,FALSE)</f>
        <v>Crushing injury of a toe</v>
      </c>
      <c r="D477" s="34" t="s">
        <v>40766</v>
      </c>
      <c r="M477" s="34" t="s">
        <v>41017</v>
      </c>
    </row>
    <row r="478" ht="15.75" customHeight="1">
      <c r="A478" s="34" t="s">
        <v>35006</v>
      </c>
      <c r="B478" s="35" t="str">
        <f>VLOOKUP(A478,searchgroup!A:B,2,FALSE)</f>
        <v>Crushing injury of external genital organ</v>
      </c>
      <c r="C478" s="34" t="s">
        <v>40616</v>
      </c>
      <c r="D478" s="34" t="s">
        <v>40806</v>
      </c>
      <c r="E478" s="34" t="s">
        <v>40618</v>
      </c>
      <c r="F478" s="34" t="s">
        <v>40880</v>
      </c>
      <c r="M478" s="34" t="s">
        <v>41013</v>
      </c>
    </row>
    <row r="479" ht="15.75" customHeight="1">
      <c r="A479" s="34" t="s">
        <v>35006</v>
      </c>
      <c r="B479" s="35" t="str">
        <f>VLOOKUP(A479,searchgroup!A:B,2,FALSE)</f>
        <v>Crushing injury of external genital organ</v>
      </c>
      <c r="F479" s="34" t="s">
        <v>40878</v>
      </c>
      <c r="G479" s="34" t="s">
        <v>40562</v>
      </c>
      <c r="H479" s="34" t="s">
        <v>40806</v>
      </c>
      <c r="M479" s="34" t="s">
        <v>41013</v>
      </c>
    </row>
    <row r="480" ht="15.75" customHeight="1">
      <c r="A480" s="34" t="s">
        <v>35006</v>
      </c>
      <c r="B480" s="35" t="str">
        <f>VLOOKUP(A480,searchgroup!A:B,2,FALSE)</f>
        <v>Crushing injury of external genital organ</v>
      </c>
      <c r="H480" s="34" t="s">
        <v>40804</v>
      </c>
      <c r="M480" s="34" t="s">
        <v>41015</v>
      </c>
    </row>
    <row r="481" ht="15.75" customHeight="1">
      <c r="A481" s="34" t="s">
        <v>35006</v>
      </c>
      <c r="B481" s="35" t="str">
        <f>VLOOKUP(A481,searchgroup!A:B,2,FALSE)</f>
        <v>Crushing injury of external genital organ</v>
      </c>
      <c r="D481" s="34" t="s">
        <v>40804</v>
      </c>
      <c r="M481" s="34" t="s">
        <v>41013</v>
      </c>
    </row>
    <row r="482" ht="15.75" customHeight="1">
      <c r="A482" s="34" t="s">
        <v>35049</v>
      </c>
      <c r="B482" s="35" t="str">
        <f>VLOOKUP(A482,searchgroup!A:B,2,FALSE)</f>
        <v>Cyst or pseudocyst of pancreas</v>
      </c>
      <c r="C482" s="34" t="s">
        <v>40494</v>
      </c>
      <c r="D482" s="34" t="s">
        <v>40764</v>
      </c>
      <c r="M482" s="34" t="s">
        <v>41015</v>
      </c>
    </row>
    <row r="483" ht="15.75" customHeight="1">
      <c r="A483" s="34" t="s">
        <v>35049</v>
      </c>
      <c r="B483" s="35" t="str">
        <f>VLOOKUP(A483,searchgroup!A:B,2,FALSE)</f>
        <v>Cyst or pseudocyst of pancreas</v>
      </c>
      <c r="D483" s="34" t="s">
        <v>40766</v>
      </c>
      <c r="M483" s="34" t="s">
        <v>41017</v>
      </c>
    </row>
    <row r="484" ht="15.75" customHeight="1">
      <c r="A484" s="34" t="s">
        <v>35053</v>
      </c>
      <c r="B484" s="35" t="str">
        <f>VLOOKUP(A484,searchgroup!A:B,2,FALSE)</f>
        <v>Cystic kidney diseases</v>
      </c>
      <c r="C484" s="34" t="s">
        <v>40538</v>
      </c>
      <c r="D484" s="34" t="s">
        <v>40806</v>
      </c>
      <c r="M484" s="34" t="s">
        <v>41014</v>
      </c>
    </row>
    <row r="485" ht="15.75" customHeight="1">
      <c r="A485" s="34" t="s">
        <v>35053</v>
      </c>
      <c r="B485" s="35" t="str">
        <f>VLOOKUP(A485,searchgroup!A:B,2,FALSE)</f>
        <v>Cystic kidney diseases</v>
      </c>
      <c r="D485" s="34" t="s">
        <v>40804</v>
      </c>
      <c r="E485" s="34" t="s">
        <v>40620</v>
      </c>
      <c r="F485" s="34" t="s">
        <v>40884</v>
      </c>
      <c r="M485" s="34" t="s">
        <v>41014</v>
      </c>
    </row>
    <row r="486" ht="15.75" customHeight="1">
      <c r="A486" s="34" t="s">
        <v>35053</v>
      </c>
      <c r="B486" s="35" t="str">
        <f>VLOOKUP(A486,searchgroup!A:B,2,FALSE)</f>
        <v>Cystic kidney diseases</v>
      </c>
      <c r="F486" s="34" t="s">
        <v>40882</v>
      </c>
      <c r="M486" s="34" t="s">
        <v>41013</v>
      </c>
    </row>
    <row r="487" ht="15.75" customHeight="1">
      <c r="A487" s="34" t="s">
        <v>35063</v>
      </c>
      <c r="B487" s="35" t="str">
        <f>VLOOKUP(A487,searchgroup!A:B,2,FALSE)</f>
        <v>Damage of the ear due to pressure</v>
      </c>
      <c r="C487" s="34" t="s">
        <v>40506</v>
      </c>
      <c r="D487" s="34" t="s">
        <v>40780</v>
      </c>
      <c r="M487" s="34" t="s">
        <v>41015</v>
      </c>
    </row>
    <row r="488" ht="15.75" customHeight="1">
      <c r="A488" s="34" t="s">
        <v>35063</v>
      </c>
      <c r="B488" s="35" t="str">
        <f>VLOOKUP(A488,searchgroup!A:B,2,FALSE)</f>
        <v>Damage of the ear due to pressure</v>
      </c>
      <c r="D488" s="34" t="s">
        <v>40782</v>
      </c>
      <c r="M488" s="34" t="s">
        <v>41017</v>
      </c>
    </row>
    <row r="489" ht="15.75" customHeight="1">
      <c r="A489" s="34" t="s">
        <v>35069</v>
      </c>
      <c r="B489" s="35" t="str">
        <f>VLOOKUP(A489,searchgroup!A:B,2,FALSE)</f>
        <v>Damage to the nasal sinus due to pressure</v>
      </c>
      <c r="C489" s="34" t="s">
        <v>40494</v>
      </c>
      <c r="D489" s="34" t="s">
        <v>40764</v>
      </c>
      <c r="M489" s="34" t="s">
        <v>41015</v>
      </c>
    </row>
    <row r="490" ht="15.75" customHeight="1">
      <c r="A490" s="34" t="s">
        <v>35069</v>
      </c>
      <c r="B490" s="35" t="str">
        <f>VLOOKUP(A490,searchgroup!A:B,2,FALSE)</f>
        <v>Damage to the nasal sinus due to pressure</v>
      </c>
      <c r="D490" s="34" t="s">
        <v>40766</v>
      </c>
      <c r="M490" s="34" t="s">
        <v>41017</v>
      </c>
    </row>
    <row r="491" ht="15.75" customHeight="1">
      <c r="A491" s="34" t="s">
        <v>35090</v>
      </c>
      <c r="B491" s="35" t="str">
        <f>VLOOKUP(A491,searchgroup!A:B,2,FALSE)</f>
        <v>Deep thrombosis due to pregnancy</v>
      </c>
      <c r="C491" s="34" t="s">
        <v>40494</v>
      </c>
      <c r="D491" s="34" t="s">
        <v>40764</v>
      </c>
      <c r="M491" s="34" t="s">
        <v>41015</v>
      </c>
    </row>
    <row r="492" ht="15.75" customHeight="1">
      <c r="A492" s="34" t="s">
        <v>35090</v>
      </c>
      <c r="B492" s="35" t="str">
        <f>VLOOKUP(A492,searchgroup!A:B,2,FALSE)</f>
        <v>Deep thrombosis due to pregnancy</v>
      </c>
      <c r="D492" s="34" t="s">
        <v>40766</v>
      </c>
      <c r="M492" s="34" t="s">
        <v>41014</v>
      </c>
    </row>
    <row r="493" ht="15.75" customHeight="1">
      <c r="A493" s="34" t="s">
        <v>35099</v>
      </c>
      <c r="B493" s="35" t="str">
        <f>VLOOKUP(A493,searchgroup!A:B,2,FALSE)</f>
        <v>Deficiency of other B group vitamins</v>
      </c>
      <c r="C493" s="34" t="s">
        <v>40494</v>
      </c>
      <c r="D493" s="34" t="s">
        <v>40764</v>
      </c>
      <c r="M493" s="34" t="s">
        <v>41015</v>
      </c>
    </row>
    <row r="494" ht="15.75" customHeight="1">
      <c r="A494" s="34" t="s">
        <v>35099</v>
      </c>
      <c r="B494" s="35" t="str">
        <f>VLOOKUP(A494,searchgroup!A:B,2,FALSE)</f>
        <v>Deficiency of other B group vitamins</v>
      </c>
      <c r="D494" s="34" t="s">
        <v>40766</v>
      </c>
      <c r="M494" s="34" t="s">
        <v>41014</v>
      </c>
    </row>
    <row r="495" ht="15.75" customHeight="1">
      <c r="A495" s="34" t="s">
        <v>35108</v>
      </c>
      <c r="B495" s="35" t="str">
        <f>VLOOKUP(A495,searchgroup!A:B,2,FALSE)</f>
        <v>Deformity of finger or toe</v>
      </c>
      <c r="C495" s="34" t="s">
        <v>40622</v>
      </c>
      <c r="D495" s="34" t="s">
        <v>40806</v>
      </c>
      <c r="M495" s="34" t="s">
        <v>41017</v>
      </c>
    </row>
    <row r="496" ht="15.75" customHeight="1">
      <c r="A496" s="34" t="s">
        <v>35108</v>
      </c>
      <c r="B496" s="35" t="str">
        <f>VLOOKUP(A496,searchgroup!A:B,2,FALSE)</f>
        <v>Deformity of finger or toe</v>
      </c>
      <c r="D496" s="34" t="s">
        <v>40804</v>
      </c>
      <c r="E496" s="34" t="s">
        <v>40562</v>
      </c>
      <c r="F496" s="34" t="s">
        <v>40806</v>
      </c>
      <c r="M496" s="34" t="s">
        <v>41017</v>
      </c>
    </row>
    <row r="497" ht="15.75" customHeight="1">
      <c r="A497" s="34" t="s">
        <v>35108</v>
      </c>
      <c r="B497" s="35" t="str">
        <f>VLOOKUP(A497,searchgroup!A:B,2,FALSE)</f>
        <v>Deformity of finger or toe</v>
      </c>
      <c r="F497" s="34" t="s">
        <v>40804</v>
      </c>
      <c r="M497" s="34" t="s">
        <v>41015</v>
      </c>
    </row>
    <row r="498" ht="15.75" customHeight="1">
      <c r="A498" s="34" t="s">
        <v>35156</v>
      </c>
      <c r="B498" s="35" t="str">
        <f>VLOOKUP(A498,searchgroup!A:B,2,FALSE)</f>
        <v>Dengue fever</v>
      </c>
      <c r="C498" s="34" t="s">
        <v>40494</v>
      </c>
      <c r="D498" s="34" t="s">
        <v>40764</v>
      </c>
      <c r="M498" s="34" t="s">
        <v>41015</v>
      </c>
    </row>
    <row r="499" ht="15.75" customHeight="1">
      <c r="A499" s="34" t="s">
        <v>35156</v>
      </c>
      <c r="B499" s="35" t="str">
        <f>VLOOKUP(A499,searchgroup!A:B,2,FALSE)</f>
        <v>Dengue fever</v>
      </c>
      <c r="D499" s="34" t="s">
        <v>40766</v>
      </c>
      <c r="M499" s="34" t="s">
        <v>41014</v>
      </c>
    </row>
    <row r="500" ht="15.75" customHeight="1">
      <c r="A500" s="34" t="s">
        <v>35162</v>
      </c>
      <c r="B500" s="35" t="str">
        <f>VLOOKUP(A500,searchgroup!A:B,2,FALSE)</f>
        <v>Dengue with warning signs</v>
      </c>
      <c r="C500" s="34" t="s">
        <v>40494</v>
      </c>
      <c r="D500" s="34" t="s">
        <v>40764</v>
      </c>
      <c r="M500" s="34" t="s">
        <v>41015</v>
      </c>
    </row>
    <row r="501" ht="15.75" customHeight="1">
      <c r="A501" s="34" t="s">
        <v>35162</v>
      </c>
      <c r="B501" s="35" t="str">
        <f>VLOOKUP(A501,searchgroup!A:B,2,FALSE)</f>
        <v>Dengue with warning signs</v>
      </c>
      <c r="D501" s="34" t="s">
        <v>40766</v>
      </c>
      <c r="M501" s="34" t="s">
        <v>41014</v>
      </c>
    </row>
    <row r="502" ht="15.75" customHeight="1">
      <c r="A502" s="34" t="s">
        <v>35164</v>
      </c>
      <c r="B502" s="35" t="str">
        <f>VLOOKUP(A502,searchgroup!A:B,2,FALSE)</f>
        <v>Dental caries</v>
      </c>
      <c r="C502" s="34" t="s">
        <v>40494</v>
      </c>
      <c r="D502" s="34" t="s">
        <v>40764</v>
      </c>
      <c r="M502" s="34" t="s">
        <v>41015</v>
      </c>
    </row>
    <row r="503" ht="15.75" customHeight="1">
      <c r="A503" s="34" t="s">
        <v>35164</v>
      </c>
      <c r="B503" s="35" t="str">
        <f>VLOOKUP(A503,searchgroup!A:B,2,FALSE)</f>
        <v>Dental caries</v>
      </c>
      <c r="D503" s="34" t="s">
        <v>40766</v>
      </c>
      <c r="M503" s="34" t="s">
        <v>41017</v>
      </c>
    </row>
    <row r="504" ht="15.75" customHeight="1">
      <c r="A504" s="34" t="s">
        <v>35165</v>
      </c>
      <c r="B504" s="35" t="str">
        <f>VLOOKUP(A504,searchgroup!A:B,2,FALSE)</f>
        <v>Dentofacial anomalies</v>
      </c>
      <c r="C504" s="34" t="s">
        <v>40494</v>
      </c>
      <c r="D504" s="34" t="s">
        <v>40764</v>
      </c>
      <c r="M504" s="34" t="s">
        <v>41015</v>
      </c>
    </row>
    <row r="505" ht="15.75" customHeight="1">
      <c r="A505" s="34" t="s">
        <v>35165</v>
      </c>
      <c r="B505" s="35" t="str">
        <f>VLOOKUP(A505,searchgroup!A:B,2,FALSE)</f>
        <v>Dentofacial anomalies</v>
      </c>
      <c r="D505" s="34" t="s">
        <v>40766</v>
      </c>
      <c r="M505" s="34" t="s">
        <v>41017</v>
      </c>
    </row>
    <row r="506" ht="15.75" customHeight="1">
      <c r="A506" s="34" t="s">
        <v>35177</v>
      </c>
      <c r="B506" s="35" t="str">
        <f>VLOOKUP(A506,searchgroup!A:B,2,FALSE)</f>
        <v>Depression with recurrent episodes</v>
      </c>
      <c r="C506" s="34" t="s">
        <v>40624</v>
      </c>
      <c r="D506" s="34" t="s">
        <v>40806</v>
      </c>
      <c r="E506" s="34" t="s">
        <v>40626</v>
      </c>
      <c r="F506" s="34" t="s">
        <v>40806</v>
      </c>
      <c r="G506" s="34" t="s">
        <v>40628</v>
      </c>
      <c r="H506" s="34" t="s">
        <v>40890</v>
      </c>
      <c r="M506" s="34" t="s">
        <v>41014</v>
      </c>
    </row>
    <row r="507" ht="15.75" customHeight="1">
      <c r="A507" s="34" t="s">
        <v>35177</v>
      </c>
      <c r="B507" s="35" t="str">
        <f>VLOOKUP(A507,searchgroup!A:B,2,FALSE)</f>
        <v>Depression with recurrent episodes</v>
      </c>
      <c r="H507" s="34" t="s">
        <v>40888</v>
      </c>
      <c r="M507" s="34" t="s">
        <v>41013</v>
      </c>
    </row>
    <row r="508" ht="15.75" customHeight="1">
      <c r="A508" s="34" t="s">
        <v>35177</v>
      </c>
      <c r="B508" s="35" t="str">
        <f>VLOOKUP(A508,searchgroup!A:B,2,FALSE)</f>
        <v>Depression with recurrent episodes</v>
      </c>
      <c r="H508" s="34" t="s">
        <v>40886</v>
      </c>
      <c r="M508" s="34" t="s">
        <v>41013</v>
      </c>
    </row>
    <row r="509" ht="15.75" customHeight="1">
      <c r="A509" s="34" t="s">
        <v>35177</v>
      </c>
      <c r="B509" s="35" t="str">
        <f>VLOOKUP(A509,searchgroup!A:B,2,FALSE)</f>
        <v>Depression with recurrent episodes</v>
      </c>
      <c r="F509" s="34" t="s">
        <v>40804</v>
      </c>
      <c r="M509" s="34" t="s">
        <v>41014</v>
      </c>
    </row>
    <row r="510" ht="15.75" customHeight="1">
      <c r="A510" s="34" t="s">
        <v>35177</v>
      </c>
      <c r="B510" s="35" t="str">
        <f>VLOOKUP(A510,searchgroup!A:B,2,FALSE)</f>
        <v>Depression with recurrent episodes</v>
      </c>
      <c r="D510" s="34" t="s">
        <v>40804</v>
      </c>
      <c r="E510" s="34" t="s">
        <v>40610</v>
      </c>
      <c r="F510" s="34" t="s">
        <v>40849</v>
      </c>
      <c r="M510" s="34" t="s">
        <v>41013</v>
      </c>
    </row>
    <row r="511" ht="15.75" customHeight="1">
      <c r="A511" s="34" t="s">
        <v>35177</v>
      </c>
      <c r="B511" s="35" t="str">
        <f>VLOOKUP(A511,searchgroup!A:B,2,FALSE)</f>
        <v>Depression with recurrent episodes</v>
      </c>
      <c r="F511" s="34" t="s">
        <v>40847</v>
      </c>
      <c r="M511" s="34" t="s">
        <v>41013</v>
      </c>
    </row>
    <row r="512" ht="15.75" customHeight="1">
      <c r="A512" s="34" t="s">
        <v>35188</v>
      </c>
      <c r="B512" s="35" t="str">
        <f>VLOOKUP(A512,searchgroup!A:B,2,FALSE)</f>
        <v>Developmental disorder of jaws</v>
      </c>
      <c r="C512" s="34" t="s">
        <v>40494</v>
      </c>
      <c r="D512" s="34" t="s">
        <v>40764</v>
      </c>
      <c r="M512" s="34" t="s">
        <v>41015</v>
      </c>
    </row>
    <row r="513" ht="15.75" customHeight="1">
      <c r="A513" s="34" t="s">
        <v>35188</v>
      </c>
      <c r="B513" s="35" t="str">
        <f>VLOOKUP(A513,searchgroup!A:B,2,FALSE)</f>
        <v>Developmental disorder of jaws</v>
      </c>
      <c r="D513" s="34" t="s">
        <v>40766</v>
      </c>
      <c r="M513" s="34" t="s">
        <v>41017</v>
      </c>
    </row>
    <row r="514" ht="15.75" customHeight="1">
      <c r="A514" s="34" t="s">
        <v>35191</v>
      </c>
      <c r="B514" s="35" t="str">
        <f>VLOOKUP(A514,searchgroup!A:B,2,FALSE)</f>
        <v>Deviated nasal septum</v>
      </c>
      <c r="C514" s="34" t="s">
        <v>40502</v>
      </c>
      <c r="D514" s="34" t="s">
        <v>40806</v>
      </c>
      <c r="M514" s="34" t="s">
        <v>41017</v>
      </c>
    </row>
    <row r="515" ht="15.75" customHeight="1">
      <c r="A515" s="34" t="s">
        <v>35191</v>
      </c>
      <c r="B515" s="35" t="str">
        <f>VLOOKUP(A515,searchgroup!A:B,2,FALSE)</f>
        <v>Deviated nasal septum</v>
      </c>
      <c r="D515" s="34" t="s">
        <v>40804</v>
      </c>
      <c r="M515" s="34" t="s">
        <v>41015</v>
      </c>
    </row>
    <row r="516" ht="15.75" customHeight="1">
      <c r="A516" s="34" t="s">
        <v>35197</v>
      </c>
      <c r="B516" s="35" t="str">
        <f>VLOOKUP(A516,searchgroup!A:B,2,FALSE)</f>
        <v>Diabetes mellitus only in pregnancy, i.e. gestational diabetes</v>
      </c>
      <c r="C516" s="34" t="s">
        <v>40598</v>
      </c>
      <c r="D516" s="34" t="s">
        <v>40806</v>
      </c>
      <c r="M516" s="34" t="s">
        <v>41013</v>
      </c>
    </row>
    <row r="517" ht="15.75" customHeight="1">
      <c r="A517" s="34" t="s">
        <v>35197</v>
      </c>
      <c r="B517" s="35" t="str">
        <f>VLOOKUP(A517,searchgroup!A:B,2,FALSE)</f>
        <v>Diabetes mellitus only in pregnancy, i.e. gestational diabetes</v>
      </c>
      <c r="D517" s="34" t="s">
        <v>40804</v>
      </c>
      <c r="E517" s="34" t="s">
        <v>40596</v>
      </c>
      <c r="F517" s="34" t="s">
        <v>40849</v>
      </c>
      <c r="M517" s="34" t="s">
        <v>41015</v>
      </c>
    </row>
    <row r="518" ht="15.75" customHeight="1">
      <c r="A518" s="34" t="s">
        <v>35197</v>
      </c>
      <c r="B518" s="35" t="str">
        <f>VLOOKUP(A518,searchgroup!A:B,2,FALSE)</f>
        <v>Diabetes mellitus only in pregnancy, i.e. gestational diabetes</v>
      </c>
      <c r="F518" s="34" t="s">
        <v>40847</v>
      </c>
      <c r="M518" s="34" t="s">
        <v>41013</v>
      </c>
    </row>
    <row r="519" ht="15.75" customHeight="1">
      <c r="A519" s="34" t="s">
        <v>35212</v>
      </c>
      <c r="B519" s="35" t="str">
        <f>VLOOKUP(A519,searchgroup!A:B,2,FALSE)</f>
        <v>Diaphragmatic hernia with gangrene</v>
      </c>
      <c r="C519" s="34" t="s">
        <v>40490</v>
      </c>
      <c r="D519" s="34" t="s">
        <v>40762</v>
      </c>
      <c r="M519" s="34" t="s">
        <v>41017</v>
      </c>
    </row>
    <row r="520" ht="15.75" customHeight="1">
      <c r="A520" s="34" t="s">
        <v>35212</v>
      </c>
      <c r="B520" s="35" t="str">
        <f>VLOOKUP(A520,searchgroup!A:B,2,FALSE)</f>
        <v>Diaphragmatic hernia with gangrene</v>
      </c>
      <c r="D520" s="34" t="s">
        <v>40760</v>
      </c>
      <c r="M520" s="34" t="s">
        <v>41038</v>
      </c>
    </row>
    <row r="521" ht="15.75" customHeight="1">
      <c r="A521" s="34" t="s">
        <v>35214</v>
      </c>
      <c r="B521" s="35" t="str">
        <f>VLOOKUP(A521,searchgroup!A:B,2,FALSE)</f>
        <v>Diaphragmatic hernia with obstruction</v>
      </c>
      <c r="C521" s="34" t="s">
        <v>40490</v>
      </c>
      <c r="D521" s="34" t="s">
        <v>40762</v>
      </c>
      <c r="M521" s="34" t="s">
        <v>41017</v>
      </c>
    </row>
    <row r="522" ht="15.75" customHeight="1">
      <c r="A522" s="34" t="s">
        <v>35214</v>
      </c>
      <c r="B522" s="35" t="str">
        <f>VLOOKUP(A522,searchgroup!A:B,2,FALSE)</f>
        <v>Diaphragmatic hernia with obstruction</v>
      </c>
      <c r="D522" s="34" t="s">
        <v>40760</v>
      </c>
      <c r="M522" s="34" t="s">
        <v>41038</v>
      </c>
    </row>
    <row r="523" ht="15.75" customHeight="1">
      <c r="A523" s="34" t="s">
        <v>35217</v>
      </c>
      <c r="B523" s="35" t="str">
        <f>VLOOKUP(A523,searchgroup!A:B,2,FALSE)</f>
        <v>Diaphragmatic hernia without complications</v>
      </c>
      <c r="C523" s="34" t="s">
        <v>40490</v>
      </c>
      <c r="D523" s="34" t="s">
        <v>40762</v>
      </c>
      <c r="M523" s="34" t="s">
        <v>41017</v>
      </c>
    </row>
    <row r="524" ht="15.75" customHeight="1">
      <c r="A524" s="34" t="s">
        <v>35217</v>
      </c>
      <c r="B524" s="35" t="str">
        <f>VLOOKUP(A524,searchgroup!A:B,2,FALSE)</f>
        <v>Diaphragmatic hernia without complications</v>
      </c>
      <c r="D524" s="34" t="s">
        <v>40760</v>
      </c>
      <c r="M524" s="34" t="s">
        <v>41038</v>
      </c>
    </row>
    <row r="525" ht="15.75" customHeight="1">
      <c r="A525" s="34" t="s">
        <v>35223</v>
      </c>
      <c r="B525" s="35" t="str">
        <f>VLOOKUP(A525,searchgroup!A:B,2,FALSE)</f>
        <v>Diarrhoea of the newborn not caused by infection</v>
      </c>
      <c r="C525" s="34" t="s">
        <v>40494</v>
      </c>
      <c r="D525" s="34" t="s">
        <v>40764</v>
      </c>
      <c r="M525" s="34" t="s">
        <v>41015</v>
      </c>
    </row>
    <row r="526" ht="15.75" customHeight="1">
      <c r="A526" s="34" t="s">
        <v>35223</v>
      </c>
      <c r="B526" s="35" t="str">
        <f>VLOOKUP(A526,searchgroup!A:B,2,FALSE)</f>
        <v>Diarrhoea of the newborn not caused by infection</v>
      </c>
      <c r="D526" s="34" t="s">
        <v>40766</v>
      </c>
      <c r="M526" s="34" t="s">
        <v>41014</v>
      </c>
    </row>
    <row r="527" ht="15.75" customHeight="1">
      <c r="A527" s="34" t="s">
        <v>35226</v>
      </c>
      <c r="B527" s="35" t="str">
        <f>VLOOKUP(A527,searchgroup!A:B,2,FALSE)</f>
        <v>Diastasis of muscle</v>
      </c>
      <c r="C527" s="34" t="s">
        <v>40494</v>
      </c>
      <c r="D527" s="34" t="s">
        <v>40764</v>
      </c>
      <c r="M527" s="34" t="s">
        <v>41015</v>
      </c>
    </row>
    <row r="528" ht="15.75" customHeight="1">
      <c r="A528" s="34" t="s">
        <v>35226</v>
      </c>
      <c r="B528" s="35" t="str">
        <f>VLOOKUP(A528,searchgroup!A:B,2,FALSE)</f>
        <v>Diastasis of muscle</v>
      </c>
      <c r="D528" s="34" t="s">
        <v>40766</v>
      </c>
      <c r="M528" s="34" t="s">
        <v>41017</v>
      </c>
    </row>
    <row r="529" ht="15.75" customHeight="1">
      <c r="A529" s="34" t="s">
        <v>35237</v>
      </c>
      <c r="B529" s="35" t="str">
        <f>VLOOKUP(A529,searchgroup!A:B,2,FALSE)</f>
        <v>Diphtheria</v>
      </c>
      <c r="C529" s="34" t="s">
        <v>40494</v>
      </c>
      <c r="D529" s="34" t="s">
        <v>40764</v>
      </c>
      <c r="M529" s="34" t="s">
        <v>41015</v>
      </c>
    </row>
    <row r="530" ht="15.75" customHeight="1">
      <c r="A530" s="34" t="s">
        <v>35237</v>
      </c>
      <c r="B530" s="35" t="str">
        <f>VLOOKUP(A530,searchgroup!A:B,2,FALSE)</f>
        <v>Diphtheria</v>
      </c>
      <c r="D530" s="34" t="s">
        <v>40766</v>
      </c>
      <c r="M530" s="34" t="s">
        <v>41014</v>
      </c>
    </row>
    <row r="531" ht="15.75" customHeight="1">
      <c r="A531" s="34" t="s">
        <v>35246</v>
      </c>
      <c r="B531" s="35" t="str">
        <f>VLOOKUP(A531,searchgroup!A:B,2,FALSE)</f>
        <v>Dislocation of jaw</v>
      </c>
      <c r="C531" s="34" t="s">
        <v>40494</v>
      </c>
      <c r="D531" s="34" t="s">
        <v>40764</v>
      </c>
      <c r="M531" s="34" t="s">
        <v>41015</v>
      </c>
    </row>
    <row r="532" ht="15.75" customHeight="1">
      <c r="A532" s="34" t="s">
        <v>35246</v>
      </c>
      <c r="B532" s="35" t="str">
        <f>VLOOKUP(A532,searchgroup!A:B,2,FALSE)</f>
        <v>Dislocation of jaw</v>
      </c>
      <c r="D532" s="34" t="s">
        <v>40766</v>
      </c>
      <c r="M532" s="34" t="s">
        <v>41017</v>
      </c>
    </row>
    <row r="533" ht="15.75" customHeight="1">
      <c r="A533" s="34" t="s">
        <v>35253</v>
      </c>
      <c r="B533" s="35" t="str">
        <f>VLOOKUP(A533,searchgroup!A:B,2,FALSE)</f>
        <v>Dislocation of the ankle</v>
      </c>
      <c r="C533" s="34" t="s">
        <v>40494</v>
      </c>
      <c r="D533" s="34" t="s">
        <v>40764</v>
      </c>
      <c r="M533" s="34" t="s">
        <v>41015</v>
      </c>
    </row>
    <row r="534" ht="15.75" customHeight="1">
      <c r="A534" s="34" t="s">
        <v>35253</v>
      </c>
      <c r="B534" s="35" t="str">
        <f>VLOOKUP(A534,searchgroup!A:B,2,FALSE)</f>
        <v>Dislocation of the ankle</v>
      </c>
      <c r="D534" s="34" t="s">
        <v>40766</v>
      </c>
      <c r="M534" s="34" t="s">
        <v>41017</v>
      </c>
    </row>
    <row r="535" ht="15.75" customHeight="1">
      <c r="A535" s="34" t="s">
        <v>35259</v>
      </c>
      <c r="B535" s="35" t="str">
        <f>VLOOKUP(A535,searchgroup!A:B,2,FALSE)</f>
        <v>Dislocation of the hip</v>
      </c>
      <c r="C535" s="34" t="s">
        <v>40630</v>
      </c>
      <c r="D535" s="34" t="s">
        <v>41058</v>
      </c>
      <c r="M535" s="34" t="s">
        <v>41017</v>
      </c>
    </row>
    <row r="536" ht="15.75" customHeight="1">
      <c r="A536" s="34" t="s">
        <v>35259</v>
      </c>
      <c r="B536" s="35" t="str">
        <f>VLOOKUP(A536,searchgroup!A:B,2,FALSE)</f>
        <v>Dislocation of the hip</v>
      </c>
      <c r="D536" s="34" t="s">
        <v>40894</v>
      </c>
      <c r="M536" s="34" t="s">
        <v>41017</v>
      </c>
    </row>
    <row r="537" ht="15.75" customHeight="1">
      <c r="A537" s="34" t="s">
        <v>35259</v>
      </c>
      <c r="B537" s="35" t="str">
        <f>VLOOKUP(A537,searchgroup!A:B,2,FALSE)</f>
        <v>Dislocation of the hip</v>
      </c>
      <c r="D537" s="34" t="s">
        <v>40804</v>
      </c>
      <c r="M537" s="34" t="s">
        <v>41014</v>
      </c>
    </row>
    <row r="538" ht="15.75" customHeight="1">
      <c r="A538" s="34" t="s">
        <v>35261</v>
      </c>
      <c r="B538" s="35" t="str">
        <f>VLOOKUP(A538,searchgroup!A:B,2,FALSE)</f>
        <v>Dislocation of the spine at lower back</v>
      </c>
      <c r="C538" s="34" t="s">
        <v>40494</v>
      </c>
      <c r="D538" s="34" t="s">
        <v>40764</v>
      </c>
      <c r="M538" s="34" t="s">
        <v>41015</v>
      </c>
    </row>
    <row r="539" ht="15.75" customHeight="1">
      <c r="A539" s="34" t="s">
        <v>35261</v>
      </c>
      <c r="B539" s="35" t="str">
        <f>VLOOKUP(A539,searchgroup!A:B,2,FALSE)</f>
        <v>Dislocation of the spine at lower back</v>
      </c>
      <c r="D539" s="34" t="s">
        <v>40766</v>
      </c>
      <c r="M539" s="34" t="s">
        <v>41014</v>
      </c>
    </row>
    <row r="540" ht="15.75" customHeight="1">
      <c r="A540" s="34" t="s">
        <v>35272</v>
      </c>
      <c r="B540" s="35" t="str">
        <f>VLOOKUP(A540,searchgroup!A:B,2,FALSE)</f>
        <v>Dislocation or sprain and strain at unspecified body region</v>
      </c>
      <c r="C540" s="34" t="s">
        <v>40632</v>
      </c>
      <c r="D540" s="34" t="s">
        <v>40896</v>
      </c>
      <c r="E540" s="34" t="s">
        <v>40634</v>
      </c>
      <c r="F540" s="34" t="s">
        <v>40902</v>
      </c>
      <c r="M540" s="34" t="s">
        <v>41013</v>
      </c>
    </row>
    <row r="541" ht="15.75" customHeight="1">
      <c r="A541" s="34" t="s">
        <v>35272</v>
      </c>
      <c r="B541" s="35" t="str">
        <f>VLOOKUP(A541,searchgroup!A:B,2,FALSE)</f>
        <v>Dislocation or sprain and strain at unspecified body region</v>
      </c>
      <c r="F541" s="34" t="s">
        <v>40898</v>
      </c>
      <c r="M541" s="34" t="s">
        <v>41015</v>
      </c>
    </row>
    <row r="542" ht="15.75" customHeight="1">
      <c r="A542" s="34" t="s">
        <v>35272</v>
      </c>
      <c r="B542" s="35" t="str">
        <f>VLOOKUP(A542,searchgroup!A:B,2,FALSE)</f>
        <v>Dislocation or sprain and strain at unspecified body region</v>
      </c>
      <c r="F542" s="34" t="s">
        <v>40900</v>
      </c>
      <c r="M542" s="34" t="s">
        <v>41013</v>
      </c>
    </row>
    <row r="543" ht="15.75" customHeight="1">
      <c r="A543" s="34" t="s">
        <v>35272</v>
      </c>
      <c r="B543" s="35" t="str">
        <f>VLOOKUP(A543,searchgroup!A:B,2,FALSE)</f>
        <v>Dislocation or sprain and strain at unspecified body region</v>
      </c>
      <c r="D543" s="34" t="s">
        <v>40825</v>
      </c>
      <c r="M543" s="34" t="s">
        <v>41013</v>
      </c>
    </row>
    <row r="544" ht="15.75" customHeight="1">
      <c r="A544" s="34" t="s">
        <v>35272</v>
      </c>
      <c r="B544" s="35" t="str">
        <f>VLOOKUP(A544,searchgroup!A:B,2,FALSE)</f>
        <v>Dislocation or sprain and strain at unspecified body region</v>
      </c>
      <c r="D544" s="34" t="s">
        <v>40807</v>
      </c>
      <c r="M544" s="34" t="s">
        <v>41015</v>
      </c>
    </row>
    <row r="545" ht="15.75" customHeight="1">
      <c r="A545" s="34" t="s">
        <v>35278</v>
      </c>
      <c r="B545" s="35" t="str">
        <f>VLOOKUP(A545,searchgroup!A:B,2,FALSE)</f>
        <v>Dislocation or sprain at thorax</v>
      </c>
      <c r="C545" s="34" t="s">
        <v>40494</v>
      </c>
      <c r="D545" s="34" t="s">
        <v>40764</v>
      </c>
      <c r="M545" s="34" t="s">
        <v>41015</v>
      </c>
    </row>
    <row r="546" ht="15.75" customHeight="1">
      <c r="A546" s="34" t="s">
        <v>35278</v>
      </c>
      <c r="B546" s="35" t="str">
        <f>VLOOKUP(A546,searchgroup!A:B,2,FALSE)</f>
        <v>Dislocation or sprain at thorax</v>
      </c>
      <c r="D546" s="34" t="s">
        <v>40766</v>
      </c>
      <c r="M546" s="34" t="s">
        <v>41017</v>
      </c>
    </row>
    <row r="547" ht="15.75" customHeight="1">
      <c r="A547" s="34" t="s">
        <v>35281</v>
      </c>
      <c r="B547" s="35" t="str">
        <f>VLOOKUP(A547,searchgroup!A:B,2,FALSE)</f>
        <v>Dislocation or sprain at thorax level</v>
      </c>
      <c r="C547" s="34" t="s">
        <v>40494</v>
      </c>
      <c r="D547" s="34" t="s">
        <v>40764</v>
      </c>
      <c r="M547" s="34" t="s">
        <v>41015</v>
      </c>
    </row>
    <row r="548" ht="15.75" customHeight="1">
      <c r="A548" s="34" t="s">
        <v>35281</v>
      </c>
      <c r="B548" s="35" t="str">
        <f>VLOOKUP(A548,searchgroup!A:B,2,FALSE)</f>
        <v>Dislocation or sprain at thorax level</v>
      </c>
      <c r="D548" s="34" t="s">
        <v>40766</v>
      </c>
      <c r="M548" s="34" t="s">
        <v>41017</v>
      </c>
    </row>
    <row r="549" ht="15.75" customHeight="1">
      <c r="A549" s="34" t="s">
        <v>35290</v>
      </c>
      <c r="B549" s="35" t="str">
        <f>VLOOKUP(A549,searchgroup!A:B,2,FALSE)</f>
        <v>Dislocations or sprains and strains involving multiple regions</v>
      </c>
      <c r="C549" s="34" t="s">
        <v>40494</v>
      </c>
      <c r="D549" s="34" t="s">
        <v>40764</v>
      </c>
      <c r="M549" s="34" t="s">
        <v>41015</v>
      </c>
    </row>
    <row r="550" ht="15.75" customHeight="1">
      <c r="A550" s="34" t="s">
        <v>35290</v>
      </c>
      <c r="B550" s="35" t="str">
        <f>VLOOKUP(A550,searchgroup!A:B,2,FALSE)</f>
        <v>Dislocations or sprains and strains involving multiple regions</v>
      </c>
      <c r="D550" s="34" t="s">
        <v>40766</v>
      </c>
      <c r="M550" s="34" t="s">
        <v>41017</v>
      </c>
    </row>
    <row r="551" ht="15.75" customHeight="1">
      <c r="A551" s="34" t="s">
        <v>35293</v>
      </c>
      <c r="B551" s="35" t="str">
        <f>VLOOKUP(A551,searchgroup!A:B,2,FALSE)</f>
        <v>Disorder of a bursa</v>
      </c>
      <c r="C551" s="34" t="s">
        <v>40494</v>
      </c>
      <c r="D551" s="34" t="s">
        <v>40764</v>
      </c>
      <c r="M551" s="34" t="s">
        <v>41015</v>
      </c>
    </row>
    <row r="552" ht="15.75" customHeight="1">
      <c r="A552" s="34" t="s">
        <v>35293</v>
      </c>
      <c r="B552" s="35" t="str">
        <f>VLOOKUP(A552,searchgroup!A:B,2,FALSE)</f>
        <v>Disorder of a bursa</v>
      </c>
      <c r="D552" s="34" t="s">
        <v>40766</v>
      </c>
      <c r="M552" s="34" t="s">
        <v>41017</v>
      </c>
    </row>
    <row r="553" ht="15.75" customHeight="1">
      <c r="A553" s="34" t="s">
        <v>35298</v>
      </c>
      <c r="B553" s="35" t="str">
        <f>VLOOKUP(A553,searchgroup!A:B,2,FALSE)</f>
        <v>Disorder of a joint ligament</v>
      </c>
      <c r="C553" s="34" t="s">
        <v>40494</v>
      </c>
      <c r="D553" s="34" t="s">
        <v>40764</v>
      </c>
      <c r="M553" s="34" t="s">
        <v>41015</v>
      </c>
    </row>
    <row r="554" ht="15.75" customHeight="1">
      <c r="A554" s="34" t="s">
        <v>35298</v>
      </c>
      <c r="B554" s="35" t="str">
        <f>VLOOKUP(A554,searchgroup!A:B,2,FALSE)</f>
        <v>Disorder of a joint ligament</v>
      </c>
      <c r="D554" s="34" t="s">
        <v>40766</v>
      </c>
      <c r="M554" s="34" t="s">
        <v>41017</v>
      </c>
    </row>
    <row r="555" ht="15.75" customHeight="1">
      <c r="A555" s="34" t="s">
        <v>35301</v>
      </c>
      <c r="B555" s="35" t="str">
        <f>VLOOKUP(A555,searchgroup!A:B,2,FALSE)</f>
        <v>Disorder of a tendon due to other disease</v>
      </c>
      <c r="C555" s="34" t="s">
        <v>40494</v>
      </c>
      <c r="D555" s="34" t="s">
        <v>40764</v>
      </c>
      <c r="M555" s="34" t="s">
        <v>41015</v>
      </c>
    </row>
    <row r="556" ht="15.75" customHeight="1">
      <c r="A556" s="34" t="s">
        <v>35301</v>
      </c>
      <c r="B556" s="35" t="str">
        <f>VLOOKUP(A556,searchgroup!A:B,2,FALSE)</f>
        <v>Disorder of a tendon due to other disease</v>
      </c>
      <c r="D556" s="34" t="s">
        <v>40766</v>
      </c>
      <c r="M556" s="34" t="s">
        <v>41014</v>
      </c>
    </row>
    <row r="557" ht="15.75" customHeight="1">
      <c r="A557" s="34" t="s">
        <v>35325</v>
      </c>
      <c r="B557" s="35" t="str">
        <f>VLOOKUP(A557,searchgroup!A:B,2,FALSE)</f>
        <v>Disorder of eye caused by other disease</v>
      </c>
      <c r="C557" s="34" t="s">
        <v>40494</v>
      </c>
      <c r="D557" s="34" t="s">
        <v>40764</v>
      </c>
      <c r="M557" s="34" t="s">
        <v>41015</v>
      </c>
    </row>
    <row r="558" ht="15.75" customHeight="1">
      <c r="A558" s="34" t="s">
        <v>35325</v>
      </c>
      <c r="B558" s="35" t="str">
        <f>VLOOKUP(A558,searchgroup!A:B,2,FALSE)</f>
        <v>Disorder of eye caused by other disease</v>
      </c>
      <c r="D558" s="34" t="s">
        <v>40766</v>
      </c>
      <c r="M558" s="34" t="s">
        <v>41014</v>
      </c>
    </row>
    <row r="559" ht="15.75" customHeight="1">
      <c r="A559" s="34" t="s">
        <v>35331</v>
      </c>
      <c r="B559" s="35" t="str">
        <f>VLOOKUP(A559,searchgroup!A:B,2,FALSE)</f>
        <v>Disorder of joint cartilage</v>
      </c>
      <c r="C559" s="34" t="s">
        <v>40494</v>
      </c>
      <c r="D559" s="34" t="s">
        <v>40764</v>
      </c>
      <c r="M559" s="34" t="s">
        <v>41015</v>
      </c>
    </row>
    <row r="560" ht="15.75" customHeight="1">
      <c r="A560" s="34" t="s">
        <v>35331</v>
      </c>
      <c r="B560" s="35" t="str">
        <f>VLOOKUP(A560,searchgroup!A:B,2,FALSE)</f>
        <v>Disorder of joint cartilage</v>
      </c>
      <c r="D560" s="34" t="s">
        <v>40766</v>
      </c>
      <c r="M560" s="34" t="s">
        <v>41017</v>
      </c>
    </row>
    <row r="561" ht="15.75" customHeight="1">
      <c r="A561" s="34" t="s">
        <v>35334</v>
      </c>
      <c r="B561" s="35" t="str">
        <f>VLOOKUP(A561,searchgroup!A:B,2,FALSE)</f>
        <v>Disorder of male genitals due to other diseases</v>
      </c>
      <c r="C561" s="34" t="s">
        <v>40494</v>
      </c>
      <c r="D561" s="34" t="s">
        <v>40764</v>
      </c>
      <c r="M561" s="34" t="s">
        <v>41015</v>
      </c>
    </row>
    <row r="562" ht="15.75" customHeight="1">
      <c r="A562" s="34" t="s">
        <v>35334</v>
      </c>
      <c r="B562" s="35" t="str">
        <f>VLOOKUP(A562,searchgroup!A:B,2,FALSE)</f>
        <v>Disorder of male genitals due to other diseases</v>
      </c>
      <c r="D562" s="34" t="s">
        <v>40766</v>
      </c>
      <c r="M562" s="34" t="s">
        <v>41017</v>
      </c>
    </row>
    <row r="563" ht="15.75" customHeight="1">
      <c r="A563" s="34" t="s">
        <v>35346</v>
      </c>
      <c r="B563" s="35" t="str">
        <f>VLOOKUP(A563,searchgroup!A:B,2,FALSE)</f>
        <v>Disorder of orbit</v>
      </c>
      <c r="C563" s="34" t="s">
        <v>40494</v>
      </c>
      <c r="D563" s="34" t="s">
        <v>40764</v>
      </c>
      <c r="M563" s="34" t="s">
        <v>41015</v>
      </c>
    </row>
    <row r="564" ht="15.75" customHeight="1">
      <c r="A564" s="34" t="s">
        <v>35346</v>
      </c>
      <c r="B564" s="35" t="str">
        <f>VLOOKUP(A564,searchgroup!A:B,2,FALSE)</f>
        <v>Disorder of orbit</v>
      </c>
      <c r="D564" s="34" t="s">
        <v>40766</v>
      </c>
      <c r="M564" s="34" t="s">
        <v>41017</v>
      </c>
    </row>
    <row r="565" ht="15.75" customHeight="1">
      <c r="A565" s="34" t="s">
        <v>35368</v>
      </c>
      <c r="B565" s="35" t="str">
        <f>VLOOKUP(A565,searchgroup!A:B,2,FALSE)</f>
        <v>Disorder of the appendix</v>
      </c>
      <c r="C565" s="34" t="s">
        <v>40494</v>
      </c>
      <c r="D565" s="34" t="s">
        <v>40764</v>
      </c>
      <c r="M565" s="34" t="s">
        <v>41015</v>
      </c>
    </row>
    <row r="566" ht="15.75" customHeight="1">
      <c r="A566" s="34" t="s">
        <v>35368</v>
      </c>
      <c r="B566" s="35" t="str">
        <f>VLOOKUP(A566,searchgroup!A:B,2,FALSE)</f>
        <v>Disorder of the appendix</v>
      </c>
      <c r="D566" s="34" t="s">
        <v>40766</v>
      </c>
      <c r="M566" s="34" t="s">
        <v>41014</v>
      </c>
    </row>
    <row r="567" ht="15.75" customHeight="1">
      <c r="A567" s="34" t="s">
        <v>35398</v>
      </c>
      <c r="B567" s="35" t="str">
        <f>VLOOKUP(A567,searchgroup!A:B,2,FALSE)</f>
        <v>Disorder of the cornea caused by other disease</v>
      </c>
      <c r="C567" s="34" t="s">
        <v>40494</v>
      </c>
      <c r="D567" s="34" t="s">
        <v>40764</v>
      </c>
      <c r="M567" s="34" t="s">
        <v>41015</v>
      </c>
    </row>
    <row r="568" ht="15.75" customHeight="1">
      <c r="A568" s="34" t="s">
        <v>35398</v>
      </c>
      <c r="B568" s="35" t="str">
        <f>VLOOKUP(A568,searchgroup!A:B,2,FALSE)</f>
        <v>Disorder of the cornea caused by other disease</v>
      </c>
      <c r="D568" s="34" t="s">
        <v>40766</v>
      </c>
      <c r="M568" s="34" t="s">
        <v>41017</v>
      </c>
    </row>
    <row r="569" ht="15.75" customHeight="1">
      <c r="A569" s="34" t="s">
        <v>35407</v>
      </c>
      <c r="B569" s="35" t="str">
        <f>VLOOKUP(A569,searchgroup!A:B,2,FALSE)</f>
        <v>Disorder of the eye caused by other disease</v>
      </c>
      <c r="C569" s="34" t="s">
        <v>40494</v>
      </c>
      <c r="D569" s="34" t="s">
        <v>40764</v>
      </c>
      <c r="M569" s="34" t="s">
        <v>41015</v>
      </c>
    </row>
    <row r="570" ht="15.75" customHeight="1">
      <c r="A570" s="34" t="s">
        <v>35407</v>
      </c>
      <c r="B570" s="35" t="str">
        <f>VLOOKUP(A570,searchgroup!A:B,2,FALSE)</f>
        <v>Disorder of the eye caused by other disease</v>
      </c>
      <c r="D570" s="34" t="s">
        <v>40766</v>
      </c>
      <c r="M570" s="34" t="s">
        <v>41017</v>
      </c>
    </row>
    <row r="571" ht="15.75" customHeight="1">
      <c r="A571" s="34" t="s">
        <v>35418</v>
      </c>
      <c r="B571" s="35" t="str">
        <f>VLOOKUP(A571,searchgroup!A:B,2,FALSE)</f>
        <v>Disorder of the gingiva</v>
      </c>
      <c r="C571" s="34" t="s">
        <v>40494</v>
      </c>
      <c r="D571" s="34" t="s">
        <v>40764</v>
      </c>
      <c r="M571" s="34" t="s">
        <v>41015</v>
      </c>
    </row>
    <row r="572" ht="15.75" customHeight="1">
      <c r="A572" s="34" t="s">
        <v>35418</v>
      </c>
      <c r="B572" s="35" t="str">
        <f>VLOOKUP(A572,searchgroup!A:B,2,FALSE)</f>
        <v>Disorder of the gingiva</v>
      </c>
      <c r="D572" s="34" t="s">
        <v>40766</v>
      </c>
      <c r="M572" s="34" t="s">
        <v>41017</v>
      </c>
    </row>
    <row r="573" ht="15.75" customHeight="1">
      <c r="A573" s="34" t="s">
        <v>35421</v>
      </c>
      <c r="B573" s="35" t="str">
        <f>VLOOKUP(A573,searchgroup!A:B,2,FALSE)</f>
        <v>Disorder of the inner ear, i.e. labyrinth</v>
      </c>
      <c r="C573" s="34" t="s">
        <v>40494</v>
      </c>
      <c r="D573" s="34" t="s">
        <v>40764</v>
      </c>
      <c r="M573" s="34" t="s">
        <v>41015</v>
      </c>
    </row>
    <row r="574" ht="15.75" customHeight="1">
      <c r="A574" s="34" t="s">
        <v>35421</v>
      </c>
      <c r="B574" s="35" t="str">
        <f>VLOOKUP(A574,searchgroup!A:B,2,FALSE)</f>
        <v>Disorder of the inner ear, i.e. labyrinth</v>
      </c>
      <c r="D574" s="34" t="s">
        <v>40766</v>
      </c>
      <c r="M574" s="34" t="s">
        <v>41017</v>
      </c>
    </row>
    <row r="575" ht="15.75" customHeight="1">
      <c r="A575" s="34" t="s">
        <v>35424</v>
      </c>
      <c r="B575" s="35" t="str">
        <f>VLOOKUP(A575,searchgroup!A:B,2,FALSE)</f>
        <v>Disorder of the lacrimal system</v>
      </c>
      <c r="C575" s="34" t="s">
        <v>40494</v>
      </c>
      <c r="D575" s="34" t="s">
        <v>40764</v>
      </c>
      <c r="M575" s="34" t="s">
        <v>41015</v>
      </c>
    </row>
    <row r="576" ht="15.75" customHeight="1">
      <c r="A576" s="34" t="s">
        <v>35424</v>
      </c>
      <c r="B576" s="35" t="str">
        <f>VLOOKUP(A576,searchgroup!A:B,2,FALSE)</f>
        <v>Disorder of the lacrimal system</v>
      </c>
      <c r="D576" s="34" t="s">
        <v>40766</v>
      </c>
      <c r="M576" s="34" t="s">
        <v>41017</v>
      </c>
    </row>
    <row r="577" ht="15.75" customHeight="1">
      <c r="A577" s="34" t="s">
        <v>35427</v>
      </c>
      <c r="B577" s="35" t="str">
        <f>VLOOKUP(A577,searchgroup!A:B,2,FALSE)</f>
        <v>Disorder of the lacrimal system caused by other disease</v>
      </c>
      <c r="C577" s="34" t="s">
        <v>40494</v>
      </c>
      <c r="D577" s="34" t="s">
        <v>40764</v>
      </c>
      <c r="M577" s="34" t="s">
        <v>41015</v>
      </c>
    </row>
    <row r="578" ht="15.75" customHeight="1">
      <c r="A578" s="34" t="s">
        <v>35427</v>
      </c>
      <c r="B578" s="35" t="str">
        <f>VLOOKUP(A578,searchgroup!A:B,2,FALSE)</f>
        <v>Disorder of the lacrimal system caused by other disease</v>
      </c>
      <c r="D578" s="34" t="s">
        <v>40766</v>
      </c>
      <c r="M578" s="34" t="s">
        <v>41017</v>
      </c>
    </row>
    <row r="579" ht="15.75" customHeight="1">
      <c r="A579" s="34" t="s">
        <v>35442</v>
      </c>
      <c r="B579" s="35" t="str">
        <f>VLOOKUP(A579,searchgroup!A:B,2,FALSE)</f>
        <v>Disorder of the sclera</v>
      </c>
      <c r="C579" s="34" t="s">
        <v>40494</v>
      </c>
      <c r="D579" s="34" t="s">
        <v>40764</v>
      </c>
      <c r="M579" s="34" t="s">
        <v>41015</v>
      </c>
    </row>
    <row r="580" ht="15.75" customHeight="1">
      <c r="A580" s="34" t="s">
        <v>35442</v>
      </c>
      <c r="B580" s="35" t="str">
        <f>VLOOKUP(A580,searchgroup!A:B,2,FALSE)</f>
        <v>Disorder of the sclera</v>
      </c>
      <c r="D580" s="34" t="s">
        <v>40766</v>
      </c>
      <c r="M580" s="34" t="s">
        <v>41017</v>
      </c>
    </row>
    <row r="581" ht="15.75" customHeight="1">
      <c r="A581" s="34" t="s">
        <v>35457</v>
      </c>
      <c r="B581" s="35" t="str">
        <f>VLOOKUP(A581,searchgroup!A:B,2,FALSE)</f>
        <v>Disorder of the tympanic membrane</v>
      </c>
      <c r="C581" s="34" t="s">
        <v>40494</v>
      </c>
      <c r="D581" s="34" t="s">
        <v>40764</v>
      </c>
      <c r="M581" s="34" t="s">
        <v>41015</v>
      </c>
    </row>
    <row r="582" ht="15.75" customHeight="1">
      <c r="A582" s="34" t="s">
        <v>35457</v>
      </c>
      <c r="B582" s="35" t="str">
        <f>VLOOKUP(A582,searchgroup!A:B,2,FALSE)</f>
        <v>Disorder of the tympanic membrane</v>
      </c>
      <c r="D582" s="34" t="s">
        <v>40766</v>
      </c>
      <c r="M582" s="34" t="s">
        <v>41014</v>
      </c>
    </row>
    <row r="583" ht="15.75" customHeight="1">
      <c r="A583" s="34" t="s">
        <v>35460</v>
      </c>
      <c r="B583" s="35" t="str">
        <f>VLOOKUP(A583,searchgroup!A:B,2,FALSE)</f>
        <v>Disorder of the veins</v>
      </c>
      <c r="C583" s="34" t="s">
        <v>40494</v>
      </c>
      <c r="D583" s="34" t="s">
        <v>40764</v>
      </c>
      <c r="M583" s="34" t="s">
        <v>41015</v>
      </c>
    </row>
    <row r="584" ht="15.75" customHeight="1">
      <c r="A584" s="34" t="s">
        <v>35460</v>
      </c>
      <c r="B584" s="35" t="str">
        <f>VLOOKUP(A584,searchgroup!A:B,2,FALSE)</f>
        <v>Disorder of the veins</v>
      </c>
      <c r="D584" s="34" t="s">
        <v>40766</v>
      </c>
      <c r="M584" s="34" t="s">
        <v>41014</v>
      </c>
    </row>
    <row r="585" ht="15.75" customHeight="1">
      <c r="A585" s="34" t="s">
        <v>35483</v>
      </c>
      <c r="B585" s="35" t="str">
        <f>VLOOKUP(A585,searchgroup!A:B,2,FALSE)</f>
        <v>Disorders of fluid, electrolyte and acid-base balance</v>
      </c>
      <c r="C585" s="34" t="s">
        <v>40494</v>
      </c>
      <c r="D585" s="34" t="s">
        <v>40764</v>
      </c>
      <c r="M585" s="34" t="s">
        <v>41015</v>
      </c>
    </row>
    <row r="586" ht="15.75" customHeight="1">
      <c r="A586" s="34" t="s">
        <v>35483</v>
      </c>
      <c r="B586" s="35" t="str">
        <f>VLOOKUP(A586,searchgroup!A:B,2,FALSE)</f>
        <v>Disorders of fluid, electrolyte and acid-base balance</v>
      </c>
      <c r="D586" s="34" t="s">
        <v>40766</v>
      </c>
      <c r="M586" s="34" t="s">
        <v>41014</v>
      </c>
    </row>
    <row r="587" ht="15.75" customHeight="1">
      <c r="A587" s="34" t="s">
        <v>35487</v>
      </c>
      <c r="B587" s="35" t="str">
        <f>VLOOKUP(A587,searchgroup!A:B,2,FALSE)</f>
        <v>Disorders of iron metabolism</v>
      </c>
      <c r="C587" s="34" t="s">
        <v>40494</v>
      </c>
      <c r="D587" s="34" t="s">
        <v>40764</v>
      </c>
      <c r="M587" s="34" t="s">
        <v>41015</v>
      </c>
    </row>
    <row r="588" ht="15.75" customHeight="1">
      <c r="A588" s="34" t="s">
        <v>35487</v>
      </c>
      <c r="B588" s="35" t="str">
        <f>VLOOKUP(A588,searchgroup!A:B,2,FALSE)</f>
        <v>Disorders of iron metabolism</v>
      </c>
      <c r="D588" s="34" t="s">
        <v>40766</v>
      </c>
      <c r="M588" s="34" t="s">
        <v>41014</v>
      </c>
    </row>
    <row r="589" ht="15.75" customHeight="1">
      <c r="A589" s="34" t="s">
        <v>35488</v>
      </c>
      <c r="B589" s="35" t="str">
        <f>VLOOKUP(A589,searchgroup!A:B,2,FALSE)</f>
        <v>Disorders of mineral metabolism</v>
      </c>
      <c r="C589" s="34" t="s">
        <v>40494</v>
      </c>
      <c r="D589" s="34" t="s">
        <v>40764</v>
      </c>
      <c r="M589" s="34" t="s">
        <v>41015</v>
      </c>
    </row>
    <row r="590" ht="15.75" customHeight="1">
      <c r="A590" s="34" t="s">
        <v>35488</v>
      </c>
      <c r="B590" s="35" t="str">
        <f>VLOOKUP(A590,searchgroup!A:B,2,FALSE)</f>
        <v>Disorders of mineral metabolism</v>
      </c>
      <c r="D590" s="34" t="s">
        <v>40766</v>
      </c>
      <c r="M590" s="34" t="s">
        <v>41014</v>
      </c>
    </row>
    <row r="591" ht="15.75" customHeight="1">
      <c r="A591" s="34" t="s">
        <v>35495</v>
      </c>
      <c r="B591" s="35" t="str">
        <f>VLOOKUP(A591,searchgroup!A:B,2,FALSE)</f>
        <v>Disorders of plasma-protein metabolism</v>
      </c>
      <c r="C591" s="34" t="s">
        <v>40494</v>
      </c>
      <c r="D591" s="34" t="s">
        <v>40764</v>
      </c>
      <c r="M591" s="34" t="s">
        <v>41015</v>
      </c>
    </row>
    <row r="592" ht="15.75" customHeight="1">
      <c r="A592" s="34" t="s">
        <v>35495</v>
      </c>
      <c r="B592" s="35" t="str">
        <f>VLOOKUP(A592,searchgroup!A:B,2,FALSE)</f>
        <v>Disorders of plasma-protein metabolism</v>
      </c>
      <c r="D592" s="34" t="s">
        <v>40766</v>
      </c>
      <c r="M592" s="34" t="s">
        <v>41014</v>
      </c>
    </row>
    <row r="593" ht="15.75" customHeight="1">
      <c r="A593" s="34" t="s">
        <v>35498</v>
      </c>
      <c r="B593" s="35" t="str">
        <f>VLOOKUP(A593,searchgroup!A:B,2,FALSE)</f>
        <v>Disorders of porphyrin and bilirubin metabolism</v>
      </c>
      <c r="C593" s="34" t="s">
        <v>40508</v>
      </c>
      <c r="D593" s="34" t="s">
        <v>40786</v>
      </c>
      <c r="M593" s="34" t="s">
        <v>41014</v>
      </c>
    </row>
    <row r="594" ht="15.75" customHeight="1">
      <c r="A594" s="34" t="s">
        <v>35498</v>
      </c>
      <c r="B594" s="35" t="str">
        <f>VLOOKUP(A594,searchgroup!A:B,2,FALSE)</f>
        <v>Disorders of porphyrin and bilirubin metabolism</v>
      </c>
      <c r="D594" s="34" t="s">
        <v>40784</v>
      </c>
      <c r="M594" s="34" t="s">
        <v>41015</v>
      </c>
    </row>
    <row r="595" ht="15.75" customHeight="1">
      <c r="A595" s="34" t="s">
        <v>35518</v>
      </c>
      <c r="B595" s="35" t="str">
        <f>VLOOKUP(A595,searchgroup!A:B,2,FALSE)</f>
        <v>Disseminated zoster</v>
      </c>
      <c r="C595" s="34" t="s">
        <v>40494</v>
      </c>
      <c r="D595" s="34" t="s">
        <v>40764</v>
      </c>
      <c r="M595" s="34" t="s">
        <v>41015</v>
      </c>
    </row>
    <row r="596" ht="15.75" customHeight="1">
      <c r="A596" s="34" t="s">
        <v>35518</v>
      </c>
      <c r="B596" s="35" t="str">
        <f>VLOOKUP(A596,searchgroup!A:B,2,FALSE)</f>
        <v>Disseminated zoster</v>
      </c>
      <c r="D596" s="34" t="s">
        <v>40766</v>
      </c>
      <c r="M596" s="34" t="s">
        <v>41014</v>
      </c>
    </row>
    <row r="597" ht="15.75" customHeight="1">
      <c r="A597" s="34" t="s">
        <v>35530</v>
      </c>
      <c r="B597" s="35" t="str">
        <f>VLOOKUP(A597,searchgroup!A:B,2,FALSE)</f>
        <v>Diverticular disease without complications</v>
      </c>
      <c r="C597" s="34" t="s">
        <v>40622</v>
      </c>
      <c r="D597" s="34" t="s">
        <v>40806</v>
      </c>
      <c r="E597" s="34" t="s">
        <v>40596</v>
      </c>
      <c r="F597" s="34" t="s">
        <v>40849</v>
      </c>
      <c r="M597" s="34" t="s">
        <v>41042</v>
      </c>
    </row>
    <row r="598" ht="15.75" customHeight="1">
      <c r="A598" s="34" t="s">
        <v>35530</v>
      </c>
      <c r="B598" s="35" t="str">
        <f>VLOOKUP(A598,searchgroup!A:B,2,FALSE)</f>
        <v>Diverticular disease without complications</v>
      </c>
      <c r="F598" s="34" t="s">
        <v>40847</v>
      </c>
      <c r="M598" s="34" t="s">
        <v>41014</v>
      </c>
    </row>
    <row r="599" ht="15.75" customHeight="1">
      <c r="A599" s="34" t="s">
        <v>35530</v>
      </c>
      <c r="B599" s="35" t="str">
        <f>VLOOKUP(A599,searchgroup!A:B,2,FALSE)</f>
        <v>Diverticular disease without complications</v>
      </c>
      <c r="D599" s="34" t="s">
        <v>40804</v>
      </c>
      <c r="E599" s="34" t="s">
        <v>40562</v>
      </c>
      <c r="F599" s="34" t="s">
        <v>40806</v>
      </c>
      <c r="M599" s="34" t="s">
        <v>41014</v>
      </c>
    </row>
    <row r="600" ht="15.75" customHeight="1">
      <c r="A600" s="34" t="s">
        <v>35530</v>
      </c>
      <c r="B600" s="35" t="str">
        <f>VLOOKUP(A600,searchgroup!A:B,2,FALSE)</f>
        <v>Diverticular disease without complications</v>
      </c>
      <c r="F600" s="34" t="s">
        <v>40804</v>
      </c>
      <c r="M600" s="34" t="s">
        <v>41041</v>
      </c>
    </row>
    <row r="601" ht="15.75" customHeight="1">
      <c r="A601" s="34" t="s">
        <v>35533</v>
      </c>
      <c r="B601" s="35" t="str">
        <f>VLOOKUP(A601,searchgroup!A:B,2,FALSE)</f>
        <v>Diverticulum of oesophagus</v>
      </c>
      <c r="C601" s="34" t="s">
        <v>40494</v>
      </c>
      <c r="D601" s="34" t="s">
        <v>40764</v>
      </c>
      <c r="M601" s="34" t="s">
        <v>41015</v>
      </c>
    </row>
    <row r="602" ht="15.75" customHeight="1">
      <c r="A602" s="34" t="s">
        <v>35533</v>
      </c>
      <c r="B602" s="35" t="str">
        <f>VLOOKUP(A602,searchgroup!A:B,2,FALSE)</f>
        <v>Diverticulum of oesophagus</v>
      </c>
      <c r="D602" s="34" t="s">
        <v>40766</v>
      </c>
      <c r="M602" s="34" t="s">
        <v>41017</v>
      </c>
    </row>
    <row r="603" ht="15.75" customHeight="1">
      <c r="A603" s="34" t="s">
        <v>35534</v>
      </c>
      <c r="B603" s="35" t="str">
        <f>VLOOKUP(A603,searchgroup!A:B,2,FALSE)</f>
        <v>Diverticulum of the bladder</v>
      </c>
      <c r="C603" s="34" t="s">
        <v>40494</v>
      </c>
      <c r="D603" s="34" t="s">
        <v>40764</v>
      </c>
      <c r="M603" s="34" t="s">
        <v>41015</v>
      </c>
    </row>
    <row r="604" ht="15.75" customHeight="1">
      <c r="A604" s="34" t="s">
        <v>35534</v>
      </c>
      <c r="B604" s="35" t="str">
        <f>VLOOKUP(A604,searchgroup!A:B,2,FALSE)</f>
        <v>Diverticulum of the bladder</v>
      </c>
      <c r="D604" s="34" t="s">
        <v>40766</v>
      </c>
      <c r="M604" s="34" t="s">
        <v>41017</v>
      </c>
    </row>
    <row r="605" ht="15.75" customHeight="1">
      <c r="A605" s="34" t="s">
        <v>35552</v>
      </c>
      <c r="B605" s="35" t="str">
        <f>VLOOKUP(A605,searchgroup!A:B,2,FALSE)</f>
        <v>Doubling of vagina</v>
      </c>
      <c r="C605" s="34" t="s">
        <v>40494</v>
      </c>
      <c r="D605" s="34" t="s">
        <v>40764</v>
      </c>
      <c r="M605" s="34" t="s">
        <v>41015</v>
      </c>
    </row>
    <row r="606" ht="15.75" customHeight="1">
      <c r="A606" s="34" t="s">
        <v>35552</v>
      </c>
      <c r="B606" s="35" t="str">
        <f>VLOOKUP(A606,searchgroup!A:B,2,FALSE)</f>
        <v>Doubling of vagina</v>
      </c>
      <c r="D606" s="34" t="s">
        <v>40766</v>
      </c>
      <c r="M606" s="34" t="s">
        <v>41017</v>
      </c>
    </row>
    <row r="607" ht="15.75" customHeight="1">
      <c r="A607" s="34" t="s">
        <v>35562</v>
      </c>
      <c r="B607" s="35" t="str">
        <f>VLOOKUP(A607,searchgroup!A:B,2,FALSE)</f>
        <v>Drug use</v>
      </c>
      <c r="C607" s="34" t="s">
        <v>40746</v>
      </c>
      <c r="D607" s="34" t="s">
        <v>41000</v>
      </c>
      <c r="M607" s="34" t="s">
        <v>41014</v>
      </c>
    </row>
    <row r="608" ht="15.75" customHeight="1">
      <c r="A608" s="34" t="s">
        <v>35562</v>
      </c>
      <c r="B608" s="35" t="str">
        <f>VLOOKUP(A608,searchgroup!A:B,2,FALSE)</f>
        <v>Drug use</v>
      </c>
      <c r="D608" s="34" t="s">
        <v>40998</v>
      </c>
      <c r="M608" s="34" t="s">
        <v>41013</v>
      </c>
    </row>
    <row r="609" ht="15.75" customHeight="1">
      <c r="A609" s="34" t="s">
        <v>35570</v>
      </c>
      <c r="B609" s="35" t="str">
        <f>VLOOKUP(A609,searchgroup!A:B,2,FALSE)</f>
        <v>Duodenitis</v>
      </c>
      <c r="C609" s="34" t="s">
        <v>40494</v>
      </c>
      <c r="D609" s="34" t="s">
        <v>40764</v>
      </c>
      <c r="M609" s="34" t="s">
        <v>41015</v>
      </c>
    </row>
    <row r="610" ht="15.75" customHeight="1">
      <c r="A610" s="34" t="s">
        <v>35570</v>
      </c>
      <c r="B610" s="35" t="str">
        <f>VLOOKUP(A610,searchgroup!A:B,2,FALSE)</f>
        <v>Duodenitis</v>
      </c>
      <c r="D610" s="34" t="s">
        <v>40766</v>
      </c>
      <c r="M610" s="34" t="s">
        <v>41014</v>
      </c>
    </row>
    <row r="611" ht="15.75" customHeight="1">
      <c r="A611" s="34" t="s">
        <v>35571</v>
      </c>
      <c r="B611" s="35" t="str">
        <f>VLOOKUP(A611,searchgroup!A:B,2,FALSE)</f>
        <v>Dupuytren contracture</v>
      </c>
      <c r="C611" s="34" t="s">
        <v>40494</v>
      </c>
      <c r="D611" s="34" t="s">
        <v>40764</v>
      </c>
      <c r="M611" s="34" t="s">
        <v>41015</v>
      </c>
    </row>
    <row r="612" ht="15.75" customHeight="1">
      <c r="A612" s="34" t="s">
        <v>35571</v>
      </c>
      <c r="B612" s="35" t="str">
        <f>VLOOKUP(A612,searchgroup!A:B,2,FALSE)</f>
        <v>Dupuytren contracture</v>
      </c>
      <c r="D612" s="34" t="s">
        <v>40766</v>
      </c>
      <c r="M612" s="34" t="s">
        <v>41017</v>
      </c>
    </row>
    <row r="613" ht="15.75" customHeight="1">
      <c r="A613" s="34" t="s">
        <v>35577</v>
      </c>
      <c r="B613" s="35" t="str">
        <f>VLOOKUP(A613,searchgroup!A:B,2,FALSE)</f>
        <v>Dyslexia</v>
      </c>
      <c r="C613" s="34" t="s">
        <v>40494</v>
      </c>
      <c r="D613" s="34" t="s">
        <v>40764</v>
      </c>
      <c r="M613" s="34" t="s">
        <v>41015</v>
      </c>
    </row>
    <row r="614" ht="15.75" customHeight="1">
      <c r="A614" s="34" t="s">
        <v>35577</v>
      </c>
      <c r="B614" s="35" t="str">
        <f>VLOOKUP(A614,searchgroup!A:B,2,FALSE)</f>
        <v>Dyslexia</v>
      </c>
      <c r="D614" s="34" t="s">
        <v>40766</v>
      </c>
      <c r="M614" s="34" t="s">
        <v>41017</v>
      </c>
    </row>
    <row r="615" ht="15.75" customHeight="1">
      <c r="A615" s="34" t="s">
        <v>35581</v>
      </c>
      <c r="B615" s="35" t="str">
        <f>VLOOKUP(A615,searchgroup!A:B,2,FALSE)</f>
        <v>Dysplasia of the cervix uteri</v>
      </c>
      <c r="C615" s="34" t="s">
        <v>40500</v>
      </c>
      <c r="D615" s="34" t="s">
        <v>40776</v>
      </c>
      <c r="M615" s="34" t="s">
        <v>41015</v>
      </c>
    </row>
    <row r="616" ht="15.75" customHeight="1">
      <c r="A616" s="34" t="s">
        <v>35581</v>
      </c>
      <c r="B616" s="35" t="str">
        <f>VLOOKUP(A616,searchgroup!A:B,2,FALSE)</f>
        <v>Dysplasia of the cervix uteri</v>
      </c>
      <c r="D616" s="34" t="s">
        <v>40778</v>
      </c>
      <c r="M616" s="34" t="s">
        <v>41014</v>
      </c>
    </row>
    <row r="617" ht="15.75" customHeight="1">
      <c r="A617" s="34" t="s">
        <v>35584</v>
      </c>
      <c r="B617" s="35" t="str">
        <f>VLOOKUP(A617,searchgroup!A:B,2,FALSE)</f>
        <v>Dysplasia of the prostate</v>
      </c>
      <c r="C617" s="34" t="s">
        <v>40500</v>
      </c>
      <c r="D617" s="34" t="s">
        <v>40776</v>
      </c>
      <c r="M617" s="34" t="s">
        <v>41015</v>
      </c>
    </row>
    <row r="618" ht="15.75" customHeight="1">
      <c r="A618" s="34" t="s">
        <v>35584</v>
      </c>
      <c r="B618" s="35" t="str">
        <f>VLOOKUP(A618,searchgroup!A:B,2,FALSE)</f>
        <v>Dysplasia of the prostate</v>
      </c>
      <c r="D618" s="34" t="s">
        <v>40778</v>
      </c>
      <c r="M618" s="34" t="s">
        <v>41014</v>
      </c>
    </row>
    <row r="619" ht="15.75" customHeight="1">
      <c r="A619" s="34" t="s">
        <v>35590</v>
      </c>
      <c r="B619" s="35" t="str">
        <f>VLOOKUP(A619,searchgroup!A:B,2,FALSE)</f>
        <v>Early syphilis</v>
      </c>
      <c r="C619" s="34" t="s">
        <v>40494</v>
      </c>
      <c r="D619" s="34" t="s">
        <v>40764</v>
      </c>
      <c r="M619" s="34" t="s">
        <v>41015</v>
      </c>
    </row>
    <row r="620" ht="15.75" customHeight="1">
      <c r="A620" s="34" t="s">
        <v>35590</v>
      </c>
      <c r="B620" s="35" t="str">
        <f>VLOOKUP(A620,searchgroup!A:B,2,FALSE)</f>
        <v>Early syphilis</v>
      </c>
      <c r="D620" s="34" t="s">
        <v>40766</v>
      </c>
      <c r="M620" s="34" t="s">
        <v>41014</v>
      </c>
    </row>
    <row r="621" ht="15.75" customHeight="1">
      <c r="A621" s="34" t="s">
        <v>35598</v>
      </c>
      <c r="B621" s="35" t="str">
        <f>VLOOKUP(A621,searchgroup!A:B,2,FALSE)</f>
        <v>Ectopic pregnancy without long term complications</v>
      </c>
      <c r="C621" s="34" t="s">
        <v>40494</v>
      </c>
      <c r="D621" s="34" t="s">
        <v>40764</v>
      </c>
      <c r="M621" s="34" t="s">
        <v>41015</v>
      </c>
    </row>
    <row r="622" ht="15.75" customHeight="1">
      <c r="A622" s="34" t="s">
        <v>35598</v>
      </c>
      <c r="B622" s="35" t="str">
        <f>VLOOKUP(A622,searchgroup!A:B,2,FALSE)</f>
        <v>Ectopic pregnancy without long term complications</v>
      </c>
      <c r="D622" s="34" t="s">
        <v>40766</v>
      </c>
      <c r="M622" s="34" t="s">
        <v>41014</v>
      </c>
    </row>
    <row r="623" ht="15.75" customHeight="1">
      <c r="A623" s="34" t="s">
        <v>35608</v>
      </c>
      <c r="B623" s="35" t="str">
        <f>VLOOKUP(A623,searchgroup!A:B,2,FALSE)</f>
        <v>Effect of deprivation and abuse</v>
      </c>
      <c r="C623" s="34" t="s">
        <v>40494</v>
      </c>
      <c r="D623" s="34" t="s">
        <v>40764</v>
      </c>
      <c r="M623" s="34" t="s">
        <v>41015</v>
      </c>
    </row>
    <row r="624" ht="15.75" customHeight="1">
      <c r="A624" s="34" t="s">
        <v>35608</v>
      </c>
      <c r="B624" s="35" t="str">
        <f>VLOOKUP(A624,searchgroup!A:B,2,FALSE)</f>
        <v>Effect of deprivation and abuse</v>
      </c>
      <c r="D624" s="34" t="s">
        <v>40766</v>
      </c>
      <c r="M624" s="34" t="s">
        <v>41014</v>
      </c>
    </row>
    <row r="625" ht="15.75" customHeight="1">
      <c r="A625" s="34" t="s">
        <v>35611</v>
      </c>
      <c r="B625" s="35" t="str">
        <f>VLOOKUP(A625,searchgroup!A:B,2,FALSE)</f>
        <v>Effects due to lack of food</v>
      </c>
      <c r="C625" s="34" t="s">
        <v>40494</v>
      </c>
      <c r="D625" s="34" t="s">
        <v>40764</v>
      </c>
      <c r="M625" s="34" t="s">
        <v>41015</v>
      </c>
    </row>
    <row r="626" ht="15.75" customHeight="1">
      <c r="A626" s="34" t="s">
        <v>35611</v>
      </c>
      <c r="B626" s="35" t="str">
        <f>VLOOKUP(A626,searchgroup!A:B,2,FALSE)</f>
        <v>Effects due to lack of food</v>
      </c>
      <c r="D626" s="34" t="s">
        <v>40766</v>
      </c>
      <c r="M626" s="34" t="s">
        <v>41014</v>
      </c>
    </row>
    <row r="627" ht="15.75" customHeight="1">
      <c r="A627" s="34" t="s">
        <v>35614</v>
      </c>
      <c r="B627" s="35" t="str">
        <f>VLOOKUP(A627,searchgroup!A:B,2,FALSE)</f>
        <v>Effects due to lack of water</v>
      </c>
      <c r="C627" s="34" t="s">
        <v>40494</v>
      </c>
      <c r="D627" s="34" t="s">
        <v>40764</v>
      </c>
      <c r="M627" s="34" t="s">
        <v>41015</v>
      </c>
    </row>
    <row r="628" ht="15.75" customHeight="1">
      <c r="A628" s="34" t="s">
        <v>35614</v>
      </c>
      <c r="B628" s="35" t="str">
        <f>VLOOKUP(A628,searchgroup!A:B,2,FALSE)</f>
        <v>Effects due to lack of water</v>
      </c>
      <c r="D628" s="34" t="s">
        <v>40766</v>
      </c>
      <c r="M628" s="34" t="s">
        <v>41014</v>
      </c>
    </row>
    <row r="629" ht="15.75" customHeight="1">
      <c r="A629" s="34" t="s">
        <v>35617</v>
      </c>
      <c r="B629" s="35" t="str">
        <f>VLOOKUP(A629,searchgroup!A:B,2,FALSE)</f>
        <v>Effects of an assault</v>
      </c>
      <c r="C629" s="34" t="s">
        <v>40494</v>
      </c>
      <c r="D629" s="34" t="s">
        <v>40764</v>
      </c>
      <c r="M629" s="34" t="s">
        <v>41015</v>
      </c>
    </row>
    <row r="630" ht="15.75" customHeight="1">
      <c r="A630" s="34" t="s">
        <v>35617</v>
      </c>
      <c r="B630" s="35" t="str">
        <f>VLOOKUP(A630,searchgroup!A:B,2,FALSE)</f>
        <v>Effects of an assault</v>
      </c>
      <c r="D630" s="34" t="s">
        <v>40766</v>
      </c>
      <c r="M630" s="34" t="s">
        <v>41014</v>
      </c>
    </row>
    <row r="631" ht="15.75" customHeight="1">
      <c r="A631" s="34" t="s">
        <v>35623</v>
      </c>
      <c r="B631" s="35" t="str">
        <f>VLOOKUP(A631,searchgroup!A:B,2,FALSE)</f>
        <v>Effects of electric current</v>
      </c>
      <c r="C631" s="34" t="s">
        <v>40494</v>
      </c>
      <c r="D631" s="34" t="s">
        <v>40764</v>
      </c>
      <c r="M631" s="34" t="s">
        <v>41015</v>
      </c>
    </row>
    <row r="632" ht="15.75" customHeight="1">
      <c r="A632" s="34" t="s">
        <v>35623</v>
      </c>
      <c r="B632" s="35" t="str">
        <f>VLOOKUP(A632,searchgroup!A:B,2,FALSE)</f>
        <v>Effects of electric current</v>
      </c>
      <c r="D632" s="34" t="s">
        <v>40766</v>
      </c>
      <c r="M632" s="34" t="s">
        <v>41014</v>
      </c>
    </row>
    <row r="633" ht="15.75" customHeight="1">
      <c r="A633" s="34" t="s">
        <v>35624</v>
      </c>
      <c r="B633" s="35" t="str">
        <f>VLOOKUP(A633,searchgroup!A:B,2,FALSE)</f>
        <v>Effects of exposure to cold</v>
      </c>
      <c r="C633" s="34" t="s">
        <v>40494</v>
      </c>
      <c r="D633" s="34" t="s">
        <v>40764</v>
      </c>
      <c r="M633" s="34" t="s">
        <v>41015</v>
      </c>
    </row>
    <row r="634" ht="15.75" customHeight="1">
      <c r="A634" s="34" t="s">
        <v>35624</v>
      </c>
      <c r="B634" s="35" t="str">
        <f>VLOOKUP(A634,searchgroup!A:B,2,FALSE)</f>
        <v>Effects of exposure to cold</v>
      </c>
      <c r="D634" s="34" t="s">
        <v>40766</v>
      </c>
      <c r="M634" s="34" t="s">
        <v>41014</v>
      </c>
    </row>
    <row r="635" ht="15.75" customHeight="1">
      <c r="A635" s="34" t="s">
        <v>35627</v>
      </c>
      <c r="B635" s="35" t="str">
        <f>VLOOKUP(A635,searchgroup!A:B,2,FALSE)</f>
        <v>Effects of exposure to environmental factors</v>
      </c>
      <c r="C635" s="34" t="s">
        <v>40494</v>
      </c>
      <c r="D635" s="34" t="s">
        <v>40764</v>
      </c>
      <c r="M635" s="34" t="s">
        <v>41015</v>
      </c>
    </row>
    <row r="636" ht="15.75" customHeight="1">
      <c r="A636" s="34" t="s">
        <v>35627</v>
      </c>
      <c r="B636" s="35" t="str">
        <f>VLOOKUP(A636,searchgroup!A:B,2,FALSE)</f>
        <v>Effects of exposure to environmental factors</v>
      </c>
      <c r="D636" s="34" t="s">
        <v>40766</v>
      </c>
      <c r="M636" s="34" t="s">
        <v>41014</v>
      </c>
    </row>
    <row r="637" ht="15.75" customHeight="1">
      <c r="A637" s="34" t="s">
        <v>35630</v>
      </c>
      <c r="B637" s="35" t="str">
        <f>VLOOKUP(A637,searchgroup!A:B,2,FALSE)</f>
        <v>Effects of exposure to extensive air pressure</v>
      </c>
      <c r="C637" s="34" t="s">
        <v>40494</v>
      </c>
      <c r="D637" s="34" t="s">
        <v>40764</v>
      </c>
      <c r="M637" s="34" t="s">
        <v>41015</v>
      </c>
    </row>
    <row r="638" ht="15.75" customHeight="1">
      <c r="A638" s="34" t="s">
        <v>35630</v>
      </c>
      <c r="B638" s="35" t="str">
        <f>VLOOKUP(A638,searchgroup!A:B,2,FALSE)</f>
        <v>Effects of exposure to extensive air pressure</v>
      </c>
      <c r="D638" s="34" t="s">
        <v>40766</v>
      </c>
      <c r="M638" s="34" t="s">
        <v>41014</v>
      </c>
    </row>
    <row r="639" ht="15.75" customHeight="1">
      <c r="A639" s="34" t="s">
        <v>35633</v>
      </c>
      <c r="B639" s="35" t="str">
        <f>VLOOKUP(A639,searchgroup!A:B,2,FALSE)</f>
        <v>Effects of exposure to heat or hot material</v>
      </c>
      <c r="C639" s="34" t="s">
        <v>40494</v>
      </c>
      <c r="D639" s="34" t="s">
        <v>40764</v>
      </c>
      <c r="M639" s="34" t="s">
        <v>41015</v>
      </c>
    </row>
    <row r="640" ht="15.75" customHeight="1">
      <c r="A640" s="34" t="s">
        <v>35633</v>
      </c>
      <c r="B640" s="35" t="str">
        <f>VLOOKUP(A640,searchgroup!A:B,2,FALSE)</f>
        <v>Effects of exposure to heat or hot material</v>
      </c>
      <c r="D640" s="34" t="s">
        <v>40766</v>
      </c>
      <c r="M640" s="34" t="s">
        <v>41014</v>
      </c>
    </row>
    <row r="641" ht="15.75" customHeight="1">
      <c r="A641" s="34" t="s">
        <v>35636</v>
      </c>
      <c r="B641" s="35" t="str">
        <f>VLOOKUP(A641,searchgroup!A:B,2,FALSE)</f>
        <v>Effects of exposure to hornets, wasps and bees</v>
      </c>
      <c r="C641" s="34" t="s">
        <v>40494</v>
      </c>
      <c r="D641" s="34" t="s">
        <v>40764</v>
      </c>
      <c r="M641" s="34" t="s">
        <v>41015</v>
      </c>
    </row>
    <row r="642" ht="15.75" customHeight="1">
      <c r="A642" s="34" t="s">
        <v>35636</v>
      </c>
      <c r="B642" s="35" t="str">
        <f>VLOOKUP(A642,searchgroup!A:B,2,FALSE)</f>
        <v>Effects of exposure to hornets, wasps and bees</v>
      </c>
      <c r="D642" s="34" t="s">
        <v>40766</v>
      </c>
      <c r="M642" s="34" t="s">
        <v>41014</v>
      </c>
    </row>
    <row r="643" ht="15.75" customHeight="1">
      <c r="A643" s="34" t="s">
        <v>35639</v>
      </c>
      <c r="B643" s="35" t="str">
        <f>VLOOKUP(A643,searchgroup!A:B,2,FALSE)</f>
        <v>Effects of exposure to light</v>
      </c>
      <c r="C643" s="34" t="s">
        <v>40494</v>
      </c>
      <c r="D643" s="34" t="s">
        <v>40764</v>
      </c>
      <c r="M643" s="34" t="s">
        <v>41015</v>
      </c>
    </row>
    <row r="644" ht="15.75" customHeight="1">
      <c r="A644" s="34" t="s">
        <v>35639</v>
      </c>
      <c r="B644" s="35" t="str">
        <f>VLOOKUP(A644,searchgroup!A:B,2,FALSE)</f>
        <v>Effects of exposure to light</v>
      </c>
      <c r="D644" s="34" t="s">
        <v>40766</v>
      </c>
      <c r="M644" s="34" t="s">
        <v>41014</v>
      </c>
    </row>
    <row r="645" ht="15.75" customHeight="1">
      <c r="A645" s="34" t="s">
        <v>35642</v>
      </c>
      <c r="B645" s="35" t="str">
        <f>VLOOKUP(A645,searchgroup!A:B,2,FALSE)</f>
        <v>Effects of exposure to venomous animals</v>
      </c>
      <c r="C645" s="34" t="s">
        <v>40494</v>
      </c>
      <c r="D645" s="34" t="s">
        <v>40764</v>
      </c>
      <c r="M645" s="34" t="s">
        <v>41015</v>
      </c>
    </row>
    <row r="646" ht="15.75" customHeight="1">
      <c r="A646" s="34" t="s">
        <v>35642</v>
      </c>
      <c r="B646" s="35" t="str">
        <f>VLOOKUP(A646,searchgroup!A:B,2,FALSE)</f>
        <v>Effects of exposure to venomous animals</v>
      </c>
      <c r="D646" s="34" t="s">
        <v>40766</v>
      </c>
      <c r="M646" s="34" t="s">
        <v>41014</v>
      </c>
    </row>
    <row r="647" ht="15.75" customHeight="1">
      <c r="A647" s="34" t="s">
        <v>35645</v>
      </c>
      <c r="B647" s="35" t="str">
        <f>VLOOKUP(A647,searchgroup!A:B,2,FALSE)</f>
        <v>Effects of fire exposure</v>
      </c>
      <c r="C647" s="34" t="s">
        <v>40494</v>
      </c>
      <c r="D647" s="34" t="s">
        <v>40764</v>
      </c>
      <c r="M647" s="34" t="s">
        <v>41015</v>
      </c>
    </row>
    <row r="648" ht="15.75" customHeight="1">
      <c r="A648" s="34" t="s">
        <v>35645</v>
      </c>
      <c r="B648" s="35" t="str">
        <f>VLOOKUP(A648,searchgroup!A:B,2,FALSE)</f>
        <v>Effects of fire exposure</v>
      </c>
      <c r="D648" s="34" t="s">
        <v>40766</v>
      </c>
      <c r="M648" s="34" t="s">
        <v>41014</v>
      </c>
    </row>
    <row r="649" ht="15.75" customHeight="1">
      <c r="A649" s="34" t="s">
        <v>35648</v>
      </c>
      <c r="B649" s="35" t="str">
        <f>VLOOKUP(A649,searchgroup!A:B,2,FALSE)</f>
        <v>Effects of hunger and thirst</v>
      </c>
      <c r="C649" s="34" t="s">
        <v>40494</v>
      </c>
      <c r="D649" s="34" t="s">
        <v>40764</v>
      </c>
      <c r="M649" s="34" t="s">
        <v>41015</v>
      </c>
    </row>
    <row r="650" ht="15.75" customHeight="1">
      <c r="A650" s="34" t="s">
        <v>35648</v>
      </c>
      <c r="B650" s="35" t="str">
        <f>VLOOKUP(A650,searchgroup!A:B,2,FALSE)</f>
        <v>Effects of hunger and thirst</v>
      </c>
      <c r="D650" s="34" t="s">
        <v>40766</v>
      </c>
      <c r="M650" s="34" t="s">
        <v>41014</v>
      </c>
    </row>
    <row r="651" ht="15.75" customHeight="1">
      <c r="A651" s="34" t="s">
        <v>35651</v>
      </c>
      <c r="B651" s="35" t="str">
        <f>VLOOKUP(A651,searchgroup!A:B,2,FALSE)</f>
        <v>Effects of ignition or melting</v>
      </c>
      <c r="C651" s="34" t="s">
        <v>40494</v>
      </c>
      <c r="D651" s="34" t="s">
        <v>40764</v>
      </c>
      <c r="M651" s="34" t="s">
        <v>41015</v>
      </c>
    </row>
    <row r="652" ht="15.75" customHeight="1">
      <c r="A652" s="34" t="s">
        <v>35651</v>
      </c>
      <c r="B652" s="35" t="str">
        <f>VLOOKUP(A652,searchgroup!A:B,2,FALSE)</f>
        <v>Effects of ignition or melting</v>
      </c>
      <c r="D652" s="34" t="s">
        <v>40766</v>
      </c>
      <c r="M652" s="34" t="s">
        <v>41014</v>
      </c>
    </row>
    <row r="653" ht="15.75" customHeight="1">
      <c r="A653" s="34" t="s">
        <v>35654</v>
      </c>
      <c r="B653" s="35" t="str">
        <f>VLOOKUP(A653,searchgroup!A:B,2,FALSE)</f>
        <v>Effects of legal intervention</v>
      </c>
      <c r="C653" s="34" t="s">
        <v>40494</v>
      </c>
      <c r="D653" s="34" t="s">
        <v>40764</v>
      </c>
      <c r="M653" s="34" t="s">
        <v>41015</v>
      </c>
    </row>
    <row r="654" ht="15.75" customHeight="1">
      <c r="A654" s="34" t="s">
        <v>35654</v>
      </c>
      <c r="B654" s="35" t="str">
        <f>VLOOKUP(A654,searchgroup!A:B,2,FALSE)</f>
        <v>Effects of legal intervention</v>
      </c>
      <c r="D654" s="34" t="s">
        <v>40766</v>
      </c>
      <c r="M654" s="34" t="s">
        <v>41014</v>
      </c>
    </row>
    <row r="655" ht="15.75" customHeight="1">
      <c r="A655" s="34" t="s">
        <v>35660</v>
      </c>
      <c r="B655" s="35" t="str">
        <f>VLOOKUP(A655,searchgroup!A:B,2,FALSE)</f>
        <v>Effects of radiation</v>
      </c>
      <c r="C655" s="34" t="s">
        <v>40494</v>
      </c>
      <c r="D655" s="34" t="s">
        <v>40764</v>
      </c>
      <c r="M655" s="34" t="s">
        <v>41015</v>
      </c>
    </row>
    <row r="656" ht="15.75" customHeight="1">
      <c r="A656" s="34" t="s">
        <v>35660</v>
      </c>
      <c r="B656" s="35" t="str">
        <f>VLOOKUP(A656,searchgroup!A:B,2,FALSE)</f>
        <v>Effects of radiation</v>
      </c>
      <c r="D656" s="34" t="s">
        <v>40766</v>
      </c>
      <c r="M656" s="34" t="s">
        <v>41014</v>
      </c>
    </row>
    <row r="657" ht="15.75" customHeight="1">
      <c r="A657" s="34" t="s">
        <v>35663</v>
      </c>
      <c r="B657" s="35" t="str">
        <f>VLOOKUP(A657,searchgroup!A:B,2,FALSE)</f>
        <v>Effects of unspecified external causes</v>
      </c>
      <c r="C657" s="34" t="s">
        <v>40494</v>
      </c>
      <c r="D657" s="34" t="s">
        <v>40764</v>
      </c>
      <c r="M657" s="34" t="s">
        <v>41015</v>
      </c>
    </row>
    <row r="658" ht="15.75" customHeight="1">
      <c r="A658" s="34" t="s">
        <v>35663</v>
      </c>
      <c r="B658" s="35" t="str">
        <f>VLOOKUP(A658,searchgroup!A:B,2,FALSE)</f>
        <v>Effects of unspecified external causes</v>
      </c>
      <c r="D658" s="34" t="s">
        <v>40766</v>
      </c>
      <c r="M658" s="34" t="s">
        <v>41014</v>
      </c>
    </row>
    <row r="659" ht="15.75" customHeight="1">
      <c r="A659" s="34" t="s">
        <v>35666</v>
      </c>
      <c r="B659" s="35" t="str">
        <f>VLOOKUP(A659,searchgroup!A:B,2,FALSE)</f>
        <v>Effects of vibration</v>
      </c>
      <c r="C659" s="34" t="s">
        <v>40494</v>
      </c>
      <c r="D659" s="34" t="s">
        <v>40764</v>
      </c>
      <c r="M659" s="34" t="s">
        <v>41015</v>
      </c>
    </row>
    <row r="660" ht="15.75" customHeight="1">
      <c r="A660" s="34" t="s">
        <v>35666</v>
      </c>
      <c r="B660" s="35" t="str">
        <f>VLOOKUP(A660,searchgroup!A:B,2,FALSE)</f>
        <v>Effects of vibration</v>
      </c>
      <c r="D660" s="34" t="s">
        <v>40766</v>
      </c>
      <c r="M660" s="34" t="s">
        <v>41014</v>
      </c>
    </row>
    <row r="661" ht="15.75" customHeight="1">
      <c r="A661" s="34" t="s">
        <v>35668</v>
      </c>
      <c r="B661" s="35" t="str">
        <f>VLOOKUP(A661,searchgroup!A:B,2,FALSE)</f>
        <v>Effects of war operations</v>
      </c>
      <c r="C661" s="34" t="s">
        <v>40494</v>
      </c>
      <c r="D661" s="34" t="s">
        <v>40764</v>
      </c>
      <c r="M661" s="34" t="s">
        <v>41015</v>
      </c>
    </row>
    <row r="662" ht="15.75" customHeight="1">
      <c r="A662" s="34" t="s">
        <v>35668</v>
      </c>
      <c r="B662" s="35" t="str">
        <f>VLOOKUP(A662,searchgroup!A:B,2,FALSE)</f>
        <v>Effects of war operations</v>
      </c>
      <c r="D662" s="34" t="s">
        <v>40766</v>
      </c>
      <c r="M662" s="34" t="s">
        <v>41014</v>
      </c>
    </row>
    <row r="663" ht="15.75" customHeight="1">
      <c r="A663" s="34" t="s">
        <v>35671</v>
      </c>
      <c r="B663" s="35" t="str">
        <f>VLOOKUP(A663,searchgroup!A:B,2,FALSE)</f>
        <v>Effusion of joint</v>
      </c>
      <c r="C663" s="34" t="s">
        <v>40494</v>
      </c>
      <c r="D663" s="34" t="s">
        <v>40764</v>
      </c>
      <c r="M663" s="34" t="s">
        <v>41015</v>
      </c>
    </row>
    <row r="664" ht="15.75" customHeight="1">
      <c r="A664" s="34" t="s">
        <v>35671</v>
      </c>
      <c r="B664" s="35" t="str">
        <f>VLOOKUP(A664,searchgroup!A:B,2,FALSE)</f>
        <v>Effusion of joint</v>
      </c>
      <c r="D664" s="34" t="s">
        <v>40766</v>
      </c>
      <c r="M664" s="34" t="s">
        <v>41017</v>
      </c>
    </row>
    <row r="665" ht="15.75" customHeight="1">
      <c r="A665" s="34" t="s">
        <v>35675</v>
      </c>
      <c r="B665" s="35" t="str">
        <f>VLOOKUP(A665,searchgroup!A:B,2,FALSE)</f>
        <v>Elevated blood cholesterol</v>
      </c>
      <c r="C665" s="34" t="s">
        <v>40636</v>
      </c>
      <c r="D665" s="34" t="s">
        <v>40835</v>
      </c>
      <c r="E665" s="34" t="s">
        <v>40638</v>
      </c>
      <c r="F665" s="34" t="s">
        <v>40906</v>
      </c>
      <c r="G665" s="34" t="s">
        <v>40640</v>
      </c>
      <c r="H665" s="34" t="s">
        <v>40806</v>
      </c>
      <c r="M665" s="34" t="s">
        <v>41014</v>
      </c>
    </row>
    <row r="666" ht="15.75" customHeight="1">
      <c r="A666" s="34" t="s">
        <v>35675</v>
      </c>
      <c r="B666" s="35" t="str">
        <f>VLOOKUP(A666,searchgroup!A:B,2,FALSE)</f>
        <v>Elevated blood cholesterol</v>
      </c>
      <c r="H666" s="34" t="s">
        <v>40804</v>
      </c>
      <c r="M666" s="34" t="s">
        <v>41059</v>
      </c>
    </row>
    <row r="667" ht="15.75" customHeight="1">
      <c r="A667" s="34" t="s">
        <v>35675</v>
      </c>
      <c r="B667" s="35" t="str">
        <f>VLOOKUP(A667,searchgroup!A:B,2,FALSE)</f>
        <v>Elevated blood cholesterol</v>
      </c>
      <c r="F667" s="34" t="s">
        <v>40908</v>
      </c>
      <c r="M667" s="34" t="s">
        <v>41013</v>
      </c>
    </row>
    <row r="668" ht="15.75" customHeight="1">
      <c r="A668" s="34" t="s">
        <v>35675</v>
      </c>
      <c r="B668" s="35" t="str">
        <f>VLOOKUP(A668,searchgroup!A:B,2,FALSE)</f>
        <v>Elevated blood cholesterol</v>
      </c>
      <c r="F668" s="34" t="s">
        <v>40904</v>
      </c>
      <c r="M668" s="34" t="s">
        <v>41060</v>
      </c>
    </row>
    <row r="669" ht="15.75" customHeight="1">
      <c r="A669" s="34" t="s">
        <v>35675</v>
      </c>
      <c r="B669" s="35" t="str">
        <f>VLOOKUP(A669,searchgroup!A:B,2,FALSE)</f>
        <v>Elevated blood cholesterol</v>
      </c>
      <c r="D669" s="34" t="s">
        <v>40833</v>
      </c>
      <c r="M669" s="34" t="s">
        <v>41013</v>
      </c>
    </row>
    <row r="670" ht="15.75" customHeight="1">
      <c r="A670" s="34" t="s">
        <v>35678</v>
      </c>
      <c r="B670" s="35" t="str">
        <f>VLOOKUP(A670,searchgroup!A:B,2,FALSE)</f>
        <v>Elevated blood fat</v>
      </c>
      <c r="C670" s="34" t="s">
        <v>40636</v>
      </c>
      <c r="D670" s="34" t="s">
        <v>40835</v>
      </c>
      <c r="E670" s="34" t="s">
        <v>40638</v>
      </c>
      <c r="F670" s="34" t="s">
        <v>40906</v>
      </c>
      <c r="G670" s="34" t="s">
        <v>40640</v>
      </c>
      <c r="H670" s="34" t="s">
        <v>40806</v>
      </c>
      <c r="M670" s="34" t="s">
        <v>41014</v>
      </c>
    </row>
    <row r="671" ht="15.75" customHeight="1">
      <c r="A671" s="34" t="s">
        <v>35678</v>
      </c>
      <c r="B671" s="35" t="str">
        <f>VLOOKUP(A671,searchgroup!A:B,2,FALSE)</f>
        <v>Elevated blood fat</v>
      </c>
      <c r="H671" s="34" t="s">
        <v>40804</v>
      </c>
      <c r="M671" s="34" t="s">
        <v>41059</v>
      </c>
    </row>
    <row r="672" ht="15.75" customHeight="1">
      <c r="A672" s="34" t="s">
        <v>35678</v>
      </c>
      <c r="B672" s="35" t="str">
        <f>VLOOKUP(A672,searchgroup!A:B,2,FALSE)</f>
        <v>Elevated blood fat</v>
      </c>
      <c r="F672" s="34" t="s">
        <v>40908</v>
      </c>
      <c r="M672" s="34" t="s">
        <v>41013</v>
      </c>
    </row>
    <row r="673" ht="15.75" customHeight="1">
      <c r="A673" s="34" t="s">
        <v>35678</v>
      </c>
      <c r="B673" s="35" t="str">
        <f>VLOOKUP(A673,searchgroup!A:B,2,FALSE)</f>
        <v>Elevated blood fat</v>
      </c>
      <c r="F673" s="34" t="s">
        <v>40904</v>
      </c>
      <c r="M673" s="34" t="s">
        <v>41060</v>
      </c>
    </row>
    <row r="674" ht="15.75" customHeight="1">
      <c r="A674" s="34" t="s">
        <v>35678</v>
      </c>
      <c r="B674" s="35" t="str">
        <f>VLOOKUP(A674,searchgroup!A:B,2,FALSE)</f>
        <v>Elevated blood fat</v>
      </c>
      <c r="D674" s="34" t="s">
        <v>40833</v>
      </c>
      <c r="M674" s="34" t="s">
        <v>41013</v>
      </c>
    </row>
    <row r="675" ht="15.75" customHeight="1">
      <c r="A675" s="34" t="s">
        <v>35681</v>
      </c>
      <c r="B675" s="35" t="str">
        <f>VLOOKUP(A675,searchgroup!A:B,2,FALSE)</f>
        <v>Elevated blood fat and cholesterol</v>
      </c>
      <c r="C675" s="34" t="s">
        <v>40636</v>
      </c>
      <c r="D675" s="34" t="s">
        <v>40835</v>
      </c>
      <c r="E675" s="34" t="s">
        <v>40638</v>
      </c>
      <c r="F675" s="34" t="s">
        <v>40906</v>
      </c>
      <c r="G675" s="34" t="s">
        <v>40640</v>
      </c>
      <c r="H675" s="34" t="s">
        <v>40806</v>
      </c>
      <c r="M675" s="34" t="s">
        <v>41014</v>
      </c>
    </row>
    <row r="676" ht="15.75" customHeight="1">
      <c r="A676" s="34" t="s">
        <v>35681</v>
      </c>
      <c r="B676" s="35" t="str">
        <f>VLOOKUP(A676,searchgroup!A:B,2,FALSE)</f>
        <v>Elevated blood fat and cholesterol</v>
      </c>
      <c r="H676" s="34" t="s">
        <v>40804</v>
      </c>
      <c r="M676" s="34" t="s">
        <v>41059</v>
      </c>
    </row>
    <row r="677" ht="15.75" customHeight="1">
      <c r="A677" s="34" t="s">
        <v>35681</v>
      </c>
      <c r="B677" s="35" t="str">
        <f>VLOOKUP(A677,searchgroup!A:B,2,FALSE)</f>
        <v>Elevated blood fat and cholesterol</v>
      </c>
      <c r="F677" s="34" t="s">
        <v>40908</v>
      </c>
      <c r="M677" s="34" t="s">
        <v>41013</v>
      </c>
    </row>
    <row r="678" ht="15.75" customHeight="1">
      <c r="A678" s="34" t="s">
        <v>35681</v>
      </c>
      <c r="B678" s="35" t="str">
        <f>VLOOKUP(A678,searchgroup!A:B,2,FALSE)</f>
        <v>Elevated blood fat and cholesterol</v>
      </c>
      <c r="F678" s="34" t="s">
        <v>40904</v>
      </c>
      <c r="M678" s="34" t="s">
        <v>41060</v>
      </c>
    </row>
    <row r="679" ht="15.75" customHeight="1">
      <c r="A679" s="34" t="s">
        <v>35681</v>
      </c>
      <c r="B679" s="35" t="str">
        <f>VLOOKUP(A679,searchgroup!A:B,2,FALSE)</f>
        <v>Elevated blood fat and cholesterol</v>
      </c>
      <c r="D679" s="34" t="s">
        <v>40833</v>
      </c>
      <c r="M679" s="34" t="s">
        <v>41013</v>
      </c>
    </row>
    <row r="680" ht="15.75" customHeight="1">
      <c r="A680" s="34" t="s">
        <v>35694</v>
      </c>
      <c r="B680" s="35" t="str">
        <f>VLOOKUP(A680,searchgroup!A:B,2,FALSE)</f>
        <v>Encephalitis</v>
      </c>
      <c r="C680" s="34" t="s">
        <v>40528</v>
      </c>
      <c r="D680" s="34" t="s">
        <v>40806</v>
      </c>
      <c r="M680" s="34" t="s">
        <v>41014</v>
      </c>
    </row>
    <row r="681" ht="15.75" customHeight="1">
      <c r="A681" s="34" t="s">
        <v>35694</v>
      </c>
      <c r="B681" s="35" t="str">
        <f>VLOOKUP(A681,searchgroup!A:B,2,FALSE)</f>
        <v>Encephalitis</v>
      </c>
      <c r="D681" s="34" t="s">
        <v>40804</v>
      </c>
      <c r="M681" s="34" t="s">
        <v>41042</v>
      </c>
    </row>
    <row r="682" ht="15.75" customHeight="1">
      <c r="A682" s="34" t="s">
        <v>35719</v>
      </c>
      <c r="B682" s="35" t="str">
        <f>VLOOKUP(A682,searchgroup!A:B,2,FALSE)</f>
        <v>Endophtalmitis</v>
      </c>
      <c r="C682" s="34" t="s">
        <v>40494</v>
      </c>
      <c r="D682" s="34" t="s">
        <v>40764</v>
      </c>
      <c r="M682" s="34" t="s">
        <v>41015</v>
      </c>
    </row>
    <row r="683" ht="15.75" customHeight="1">
      <c r="A683" s="34" t="s">
        <v>35719</v>
      </c>
      <c r="B683" s="35" t="str">
        <f>VLOOKUP(A683,searchgroup!A:B,2,FALSE)</f>
        <v>Endophtalmitis</v>
      </c>
      <c r="D683" s="34" t="s">
        <v>40766</v>
      </c>
      <c r="M683" s="34" t="s">
        <v>41014</v>
      </c>
    </row>
    <row r="684" ht="15.75" customHeight="1">
      <c r="A684" s="34" t="s">
        <v>35728</v>
      </c>
      <c r="B684" s="35" t="str">
        <f>VLOOKUP(A684,searchgroup!A:B,2,FALSE)</f>
        <v>Enteroptosis</v>
      </c>
      <c r="C684" s="34" t="s">
        <v>40494</v>
      </c>
      <c r="D684" s="34" t="s">
        <v>40764</v>
      </c>
      <c r="M684" s="34" t="s">
        <v>41015</v>
      </c>
    </row>
    <row r="685" ht="15.75" customHeight="1">
      <c r="A685" s="34" t="s">
        <v>35728</v>
      </c>
      <c r="B685" s="35" t="str">
        <f>VLOOKUP(A685,searchgroup!A:B,2,FALSE)</f>
        <v>Enteroptosis</v>
      </c>
      <c r="D685" s="34" t="s">
        <v>40766</v>
      </c>
      <c r="M685" s="34" t="s">
        <v>41017</v>
      </c>
    </row>
    <row r="686" ht="15.75" customHeight="1">
      <c r="A686" s="34" t="s">
        <v>35729</v>
      </c>
      <c r="B686" s="35" t="str">
        <f>VLOOKUP(A686,searchgroup!A:B,2,FALSE)</f>
        <v>Enthesiopathy of the foot</v>
      </c>
      <c r="C686" s="34" t="s">
        <v>40494</v>
      </c>
      <c r="D686" s="34" t="s">
        <v>40764</v>
      </c>
      <c r="M686" s="34" t="s">
        <v>41015</v>
      </c>
    </row>
    <row r="687" ht="15.75" customHeight="1">
      <c r="A687" s="34" t="s">
        <v>35729</v>
      </c>
      <c r="B687" s="35" t="str">
        <f>VLOOKUP(A687,searchgroup!A:B,2,FALSE)</f>
        <v>Enthesiopathy of the foot</v>
      </c>
      <c r="D687" s="34" t="s">
        <v>40766</v>
      </c>
      <c r="M687" s="34" t="s">
        <v>41014</v>
      </c>
    </row>
    <row r="688" ht="15.75" customHeight="1">
      <c r="A688" s="34" t="s">
        <v>35735</v>
      </c>
      <c r="B688" s="35" t="str">
        <f>VLOOKUP(A688,searchgroup!A:B,2,FALSE)</f>
        <v>Eosinophilic cellulitis, Wells disease</v>
      </c>
      <c r="C688" s="34" t="s">
        <v>40494</v>
      </c>
      <c r="D688" s="34" t="s">
        <v>40764</v>
      </c>
      <c r="M688" s="34" t="s">
        <v>41015</v>
      </c>
    </row>
    <row r="689" ht="15.75" customHeight="1">
      <c r="A689" s="34" t="s">
        <v>35735</v>
      </c>
      <c r="B689" s="35" t="str">
        <f>VLOOKUP(A689,searchgroup!A:B,2,FALSE)</f>
        <v>Eosinophilic cellulitis, Wells disease</v>
      </c>
      <c r="D689" s="34" t="s">
        <v>40766</v>
      </c>
      <c r="M689" s="34" t="s">
        <v>41014</v>
      </c>
    </row>
    <row r="690" ht="15.75" customHeight="1">
      <c r="A690" s="34" t="s">
        <v>35744</v>
      </c>
      <c r="B690" s="35" t="str">
        <f>VLOOKUP(A690,searchgroup!A:B,2,FALSE)</f>
        <v>Epispadias</v>
      </c>
      <c r="C690" s="34" t="s">
        <v>40494</v>
      </c>
      <c r="D690" s="34" t="s">
        <v>40764</v>
      </c>
      <c r="M690" s="34" t="s">
        <v>41015</v>
      </c>
    </row>
    <row r="691" ht="15.75" customHeight="1">
      <c r="A691" s="34" t="s">
        <v>35744</v>
      </c>
      <c r="B691" s="35" t="str">
        <f>VLOOKUP(A691,searchgroup!A:B,2,FALSE)</f>
        <v>Epispadias</v>
      </c>
      <c r="D691" s="34" t="s">
        <v>40766</v>
      </c>
      <c r="M691" s="34" t="s">
        <v>41017</v>
      </c>
    </row>
    <row r="692" ht="15.75" customHeight="1">
      <c r="A692" s="34" t="s">
        <v>35749</v>
      </c>
      <c r="B692" s="35" t="str">
        <f>VLOOKUP(A692,searchgroup!A:B,2,FALSE)</f>
        <v>Erysipelas</v>
      </c>
      <c r="C692" s="34" t="s">
        <v>40494</v>
      </c>
      <c r="D692" s="34" t="s">
        <v>40764</v>
      </c>
      <c r="M692" s="34" t="s">
        <v>41015</v>
      </c>
    </row>
    <row r="693" ht="15.75" customHeight="1">
      <c r="A693" s="34" t="s">
        <v>35749</v>
      </c>
      <c r="B693" s="35" t="str">
        <f>VLOOKUP(A693,searchgroup!A:B,2,FALSE)</f>
        <v>Erysipelas</v>
      </c>
      <c r="D693" s="34" t="s">
        <v>40766</v>
      </c>
      <c r="M693" s="34" t="s">
        <v>41014</v>
      </c>
    </row>
    <row r="694" ht="15.75" customHeight="1">
      <c r="A694" s="34" t="s">
        <v>35757</v>
      </c>
      <c r="B694" s="35" t="str">
        <f>VLOOKUP(A694,searchgroup!A:B,2,FALSE)</f>
        <v>Erythema due to other disease</v>
      </c>
      <c r="C694" s="34" t="s">
        <v>40494</v>
      </c>
      <c r="D694" s="34" t="s">
        <v>40764</v>
      </c>
      <c r="M694" s="34" t="s">
        <v>41015</v>
      </c>
    </row>
    <row r="695" ht="15.75" customHeight="1">
      <c r="A695" s="34" t="s">
        <v>35757</v>
      </c>
      <c r="B695" s="35" t="str">
        <f>VLOOKUP(A695,searchgroup!A:B,2,FALSE)</f>
        <v>Erythema due to other disease</v>
      </c>
      <c r="D695" s="34" t="s">
        <v>40766</v>
      </c>
      <c r="M695" s="34" t="s">
        <v>41014</v>
      </c>
    </row>
    <row r="696" ht="15.75" customHeight="1">
      <c r="A696" s="34" t="s">
        <v>35763</v>
      </c>
      <c r="B696" s="35" t="str">
        <f>VLOOKUP(A696,searchgroup!A:B,2,FALSE)</f>
        <v>Erythema marginatum</v>
      </c>
      <c r="C696" s="34" t="s">
        <v>40494</v>
      </c>
      <c r="D696" s="34" t="s">
        <v>40764</v>
      </c>
      <c r="M696" s="34" t="s">
        <v>41015</v>
      </c>
    </row>
    <row r="697" ht="15.75" customHeight="1">
      <c r="A697" s="34" t="s">
        <v>35763</v>
      </c>
      <c r="B697" s="35" t="str">
        <f>VLOOKUP(A697,searchgroup!A:B,2,FALSE)</f>
        <v>Erythema marginatum</v>
      </c>
      <c r="D697" s="34" t="s">
        <v>40766</v>
      </c>
      <c r="M697" s="34" t="s">
        <v>41014</v>
      </c>
    </row>
    <row r="698" ht="15.75" customHeight="1">
      <c r="A698" s="34" t="s">
        <v>35767</v>
      </c>
      <c r="B698" s="35" t="str">
        <f>VLOOKUP(A698,searchgroup!A:B,2,FALSE)</f>
        <v>Erythema toxicum of the newborn</v>
      </c>
      <c r="C698" s="34" t="s">
        <v>40494</v>
      </c>
      <c r="D698" s="34" t="s">
        <v>40764</v>
      </c>
      <c r="M698" s="34" t="s">
        <v>41015</v>
      </c>
    </row>
    <row r="699" ht="15.75" customHeight="1">
      <c r="A699" s="34" t="s">
        <v>35767</v>
      </c>
      <c r="B699" s="35" t="str">
        <f>VLOOKUP(A699,searchgroup!A:B,2,FALSE)</f>
        <v>Erythema toxicum of the newborn</v>
      </c>
      <c r="D699" s="34" t="s">
        <v>40766</v>
      </c>
      <c r="M699" s="34" t="s">
        <v>41014</v>
      </c>
    </row>
    <row r="700" ht="15.75" customHeight="1">
      <c r="A700" s="34" t="s">
        <v>35769</v>
      </c>
      <c r="B700" s="35" t="str">
        <f>VLOOKUP(A700,searchgroup!A:B,2,FALSE)</f>
        <v>Essential fatty acid [EFA] deficiency</v>
      </c>
      <c r="C700" s="34" t="s">
        <v>40494</v>
      </c>
      <c r="D700" s="34" t="s">
        <v>40764</v>
      </c>
      <c r="M700" s="34" t="s">
        <v>41015</v>
      </c>
    </row>
    <row r="701" ht="15.75" customHeight="1">
      <c r="A701" s="34" t="s">
        <v>35769</v>
      </c>
      <c r="B701" s="35" t="str">
        <f>VLOOKUP(A701,searchgroup!A:B,2,FALSE)</f>
        <v>Essential fatty acid [EFA] deficiency</v>
      </c>
      <c r="D701" s="34" t="s">
        <v>40766</v>
      </c>
      <c r="M701" s="34" t="s">
        <v>41014</v>
      </c>
    </row>
    <row r="702" ht="15.75" customHeight="1">
      <c r="A702" s="34" t="s">
        <v>35777</v>
      </c>
      <c r="B702" s="35" t="str">
        <f>VLOOKUP(A702,searchgroup!A:B,2,FALSE)</f>
        <v>Excessive bleeding after labour</v>
      </c>
      <c r="C702" s="34" t="s">
        <v>40494</v>
      </c>
      <c r="D702" s="34" t="s">
        <v>40764</v>
      </c>
      <c r="M702" s="34" t="s">
        <v>41015</v>
      </c>
    </row>
    <row r="703" ht="15.75" customHeight="1">
      <c r="A703" s="34" t="s">
        <v>35777</v>
      </c>
      <c r="B703" s="35" t="str">
        <f>VLOOKUP(A703,searchgroup!A:B,2,FALSE)</f>
        <v>Excessive bleeding after labour</v>
      </c>
      <c r="D703" s="34" t="s">
        <v>40766</v>
      </c>
      <c r="M703" s="34" t="s">
        <v>41014</v>
      </c>
    </row>
    <row r="704" ht="15.75" customHeight="1">
      <c r="A704" s="34" t="s">
        <v>35786</v>
      </c>
      <c r="B704" s="35" t="str">
        <f>VLOOKUP(A704,searchgroup!A:B,2,FALSE)</f>
        <v>Excessive neonatal jaundice</v>
      </c>
      <c r="C704" s="34" t="s">
        <v>40494</v>
      </c>
      <c r="D704" s="34" t="s">
        <v>40764</v>
      </c>
      <c r="M704" s="34" t="s">
        <v>41015</v>
      </c>
    </row>
    <row r="705" ht="15.75" customHeight="1">
      <c r="A705" s="34" t="s">
        <v>35786</v>
      </c>
      <c r="B705" s="35" t="str">
        <f>VLOOKUP(A705,searchgroup!A:B,2,FALSE)</f>
        <v>Excessive neonatal jaundice</v>
      </c>
      <c r="D705" s="34" t="s">
        <v>40766</v>
      </c>
      <c r="M705" s="34" t="s">
        <v>41014</v>
      </c>
    </row>
    <row r="706" ht="15.75" customHeight="1">
      <c r="A706" s="34" t="s">
        <v>35796</v>
      </c>
      <c r="B706" s="35" t="str">
        <f>VLOOKUP(A706,searchgroup!A:B,2,FALSE)</f>
        <v>Excessive, frequent and irregular menstruation</v>
      </c>
      <c r="C706" s="34" t="s">
        <v>40596</v>
      </c>
      <c r="D706" s="34" t="s">
        <v>40835</v>
      </c>
      <c r="M706" s="34" t="s">
        <v>41013</v>
      </c>
    </row>
    <row r="707" ht="15.75" customHeight="1">
      <c r="A707" s="34" t="s">
        <v>35796</v>
      </c>
      <c r="B707" s="35" t="str">
        <f>VLOOKUP(A707,searchgroup!A:B,2,FALSE)</f>
        <v>Excessive, frequent and irregular menstruation</v>
      </c>
      <c r="D707" s="34" t="s">
        <v>40833</v>
      </c>
      <c r="M707" s="34" t="s">
        <v>41015</v>
      </c>
    </row>
    <row r="708" ht="15.75" customHeight="1">
      <c r="A708" s="34" t="s">
        <v>35798</v>
      </c>
      <c r="B708" s="35" t="str">
        <f>VLOOKUP(A708,searchgroup!A:B,2,FALSE)</f>
        <v>Exfoliative dermatitis</v>
      </c>
      <c r="C708" s="34" t="s">
        <v>40494</v>
      </c>
      <c r="D708" s="34" t="s">
        <v>40764</v>
      </c>
      <c r="M708" s="34" t="s">
        <v>41015</v>
      </c>
    </row>
    <row r="709" ht="15.75" customHeight="1">
      <c r="A709" s="34" t="s">
        <v>35798</v>
      </c>
      <c r="B709" s="35" t="str">
        <f>VLOOKUP(A709,searchgroup!A:B,2,FALSE)</f>
        <v>Exfoliative dermatitis</v>
      </c>
      <c r="D709" s="34" t="s">
        <v>40766</v>
      </c>
      <c r="M709" s="34" t="s">
        <v>41014</v>
      </c>
    </row>
    <row r="710" ht="15.75" customHeight="1">
      <c r="A710" s="34" t="s">
        <v>35832</v>
      </c>
      <c r="B710" s="35" t="str">
        <f>VLOOKUP(A710,searchgroup!A:B,2,FALSE)</f>
        <v>Eye inflammation caused by other disease</v>
      </c>
      <c r="C710" s="34" t="s">
        <v>40494</v>
      </c>
      <c r="D710" s="34" t="s">
        <v>40764</v>
      </c>
      <c r="M710" s="34" t="s">
        <v>41015</v>
      </c>
    </row>
    <row r="711" ht="15.75" customHeight="1">
      <c r="A711" s="34" t="s">
        <v>35832</v>
      </c>
      <c r="B711" s="35" t="str">
        <f>VLOOKUP(A711,searchgroup!A:B,2,FALSE)</f>
        <v>Eye inflammation caused by other disease</v>
      </c>
      <c r="D711" s="34" t="s">
        <v>40766</v>
      </c>
      <c r="M711" s="34" t="s">
        <v>41014</v>
      </c>
    </row>
    <row r="712" ht="15.75" customHeight="1">
      <c r="A712" s="34" t="s">
        <v>35835</v>
      </c>
      <c r="B712" s="35" t="str">
        <f>VLOOKUP(A712,searchgroup!A:B,2,FALSE)</f>
        <v>Eye, retainend foreign body</v>
      </c>
      <c r="C712" s="34" t="s">
        <v>40494</v>
      </c>
      <c r="D712" s="34" t="s">
        <v>40764</v>
      </c>
      <c r="M712" s="34" t="s">
        <v>41015</v>
      </c>
    </row>
    <row r="713" ht="15.75" customHeight="1">
      <c r="A713" s="34" t="s">
        <v>35835</v>
      </c>
      <c r="B713" s="35" t="str">
        <f>VLOOKUP(A713,searchgroup!A:B,2,FALSE)</f>
        <v>Eye, retainend foreign body</v>
      </c>
      <c r="D713" s="34" t="s">
        <v>40766</v>
      </c>
      <c r="M713" s="34" t="s">
        <v>41014</v>
      </c>
    </row>
    <row r="714" ht="15.75" customHeight="1">
      <c r="A714" s="34" t="s">
        <v>35840</v>
      </c>
      <c r="B714" s="35" t="str">
        <f>VLOOKUP(A714,searchgroup!A:B,2,FALSE)</f>
        <v>Facial nerve disorders</v>
      </c>
      <c r="C714" s="34" t="s">
        <v>40494</v>
      </c>
      <c r="D714" s="34" t="s">
        <v>40764</v>
      </c>
      <c r="M714" s="34" t="s">
        <v>41015</v>
      </c>
    </row>
    <row r="715" ht="15.75" customHeight="1">
      <c r="A715" s="34" t="s">
        <v>35840</v>
      </c>
      <c r="B715" s="35" t="str">
        <f>VLOOKUP(A715,searchgroup!A:B,2,FALSE)</f>
        <v>Facial nerve disorders</v>
      </c>
      <c r="D715" s="34" t="s">
        <v>40766</v>
      </c>
      <c r="M715" s="34" t="s">
        <v>41017</v>
      </c>
    </row>
    <row r="716" ht="15.75" customHeight="1">
      <c r="A716" s="34" t="s">
        <v>35932</v>
      </c>
      <c r="B716" s="35" t="str">
        <f>VLOOKUP(A716,searchgroup!A:B,2,FALSE)</f>
        <v>Fat embolism</v>
      </c>
      <c r="C716" s="34" t="s">
        <v>40494</v>
      </c>
      <c r="D716" s="34" t="s">
        <v>40764</v>
      </c>
      <c r="M716" s="34" t="s">
        <v>41015</v>
      </c>
    </row>
    <row r="717" ht="15.75" customHeight="1">
      <c r="A717" s="34" t="s">
        <v>35932</v>
      </c>
      <c r="B717" s="35" t="str">
        <f>VLOOKUP(A717,searchgroup!A:B,2,FALSE)</f>
        <v>Fat embolism</v>
      </c>
      <c r="D717" s="34" t="s">
        <v>40766</v>
      </c>
      <c r="M717" s="34" t="s">
        <v>41014</v>
      </c>
    </row>
    <row r="718" ht="15.75" customHeight="1">
      <c r="A718" s="34" t="s">
        <v>35935</v>
      </c>
      <c r="B718" s="35" t="str">
        <f>VLOOKUP(A718,searchgroup!A:B,2,FALSE)</f>
        <v>Fat necrosis of the breast</v>
      </c>
      <c r="C718" s="34" t="s">
        <v>40494</v>
      </c>
      <c r="D718" s="34" t="s">
        <v>40764</v>
      </c>
      <c r="M718" s="34" t="s">
        <v>41015</v>
      </c>
    </row>
    <row r="719" ht="15.75" customHeight="1">
      <c r="A719" s="34" t="s">
        <v>35935</v>
      </c>
      <c r="B719" s="35" t="str">
        <f>VLOOKUP(A719,searchgroup!A:B,2,FALSE)</f>
        <v>Fat necrosis of the breast</v>
      </c>
      <c r="D719" s="34" t="s">
        <v>40766</v>
      </c>
      <c r="M719" s="34" t="s">
        <v>41014</v>
      </c>
    </row>
    <row r="720" ht="15.75" customHeight="1">
      <c r="A720" s="34" t="s">
        <v>35954</v>
      </c>
      <c r="B720" s="35" t="str">
        <f>VLOOKUP(A720,searchgroup!A:B,2,FALSE)</f>
        <v>Femoral hernia with gangrene</v>
      </c>
      <c r="C720" s="34" t="s">
        <v>40490</v>
      </c>
      <c r="D720" s="34" t="s">
        <v>40762</v>
      </c>
      <c r="M720" s="34" t="s">
        <v>41017</v>
      </c>
    </row>
    <row r="721" ht="15.75" customHeight="1">
      <c r="A721" s="34" t="s">
        <v>35954</v>
      </c>
      <c r="B721" s="35" t="str">
        <f>VLOOKUP(A721,searchgroup!A:B,2,FALSE)</f>
        <v>Femoral hernia with gangrene</v>
      </c>
      <c r="D721" s="34" t="s">
        <v>40760</v>
      </c>
      <c r="M721" s="34" t="s">
        <v>41038</v>
      </c>
    </row>
    <row r="722" ht="15.75" customHeight="1">
      <c r="A722" s="34" t="s">
        <v>35957</v>
      </c>
      <c r="B722" s="35" t="str">
        <f>VLOOKUP(A722,searchgroup!A:B,2,FALSE)</f>
        <v>Femoral hernia with obstruction</v>
      </c>
      <c r="C722" s="34" t="s">
        <v>40490</v>
      </c>
      <c r="D722" s="34" t="s">
        <v>40762</v>
      </c>
      <c r="M722" s="34" t="s">
        <v>41017</v>
      </c>
    </row>
    <row r="723" ht="15.75" customHeight="1">
      <c r="A723" s="34" t="s">
        <v>35957</v>
      </c>
      <c r="B723" s="35" t="str">
        <f>VLOOKUP(A723,searchgroup!A:B,2,FALSE)</f>
        <v>Femoral hernia with obstruction</v>
      </c>
      <c r="D723" s="34" t="s">
        <v>40760</v>
      </c>
      <c r="M723" s="34" t="s">
        <v>41038</v>
      </c>
    </row>
    <row r="724" ht="15.75" customHeight="1">
      <c r="A724" s="34" t="s">
        <v>35960</v>
      </c>
      <c r="B724" s="35" t="str">
        <f>VLOOKUP(A724,searchgroup!A:B,2,FALSE)</f>
        <v>Femoral hernia without complications</v>
      </c>
      <c r="C724" s="34" t="s">
        <v>40490</v>
      </c>
      <c r="D724" s="34" t="s">
        <v>40762</v>
      </c>
      <c r="M724" s="34" t="s">
        <v>41017</v>
      </c>
    </row>
    <row r="725" ht="15.75" customHeight="1">
      <c r="A725" s="34" t="s">
        <v>35960</v>
      </c>
      <c r="B725" s="35" t="str">
        <f>VLOOKUP(A725,searchgroup!A:B,2,FALSE)</f>
        <v>Femoral hernia without complications</v>
      </c>
      <c r="D725" s="34" t="s">
        <v>40760</v>
      </c>
      <c r="M725" s="34" t="s">
        <v>41038</v>
      </c>
    </row>
    <row r="726" ht="15.75" customHeight="1">
      <c r="A726" s="34" t="s">
        <v>35973</v>
      </c>
      <c r="B726" s="35" t="str">
        <f>VLOOKUP(A726,searchgroup!A:B,2,FALSE)</f>
        <v>Fibroblastic disorder</v>
      </c>
      <c r="C726" s="34" t="s">
        <v>40494</v>
      </c>
      <c r="D726" s="34" t="s">
        <v>40764</v>
      </c>
      <c r="M726" s="34" t="s">
        <v>41015</v>
      </c>
    </row>
    <row r="727" ht="15.75" customHeight="1">
      <c r="A727" s="34" t="s">
        <v>35973</v>
      </c>
      <c r="B727" s="35" t="str">
        <f>VLOOKUP(A727,searchgroup!A:B,2,FALSE)</f>
        <v>Fibroblastic disorder</v>
      </c>
      <c r="D727" s="34" t="s">
        <v>40766</v>
      </c>
      <c r="M727" s="34" t="s">
        <v>41017</v>
      </c>
    </row>
    <row r="728" ht="15.75" customHeight="1">
      <c r="A728" s="34" t="s">
        <v>35980</v>
      </c>
      <c r="B728" s="35" t="str">
        <f>VLOOKUP(A728,searchgroup!A:B,2,FALSE)</f>
        <v>Fibrosis or inflammation of the spleen</v>
      </c>
      <c r="C728" s="34" t="s">
        <v>40494</v>
      </c>
      <c r="D728" s="34" t="s">
        <v>40764</v>
      </c>
      <c r="M728" s="34" t="s">
        <v>41015</v>
      </c>
    </row>
    <row r="729" ht="15.75" customHeight="1">
      <c r="A729" s="34" t="s">
        <v>35980</v>
      </c>
      <c r="B729" s="35" t="str">
        <f>VLOOKUP(A729,searchgroup!A:B,2,FALSE)</f>
        <v>Fibrosis or inflammation of the spleen</v>
      </c>
      <c r="D729" s="34" t="s">
        <v>40766</v>
      </c>
      <c r="M729" s="34" t="s">
        <v>41014</v>
      </c>
    </row>
    <row r="730" ht="15.75" customHeight="1">
      <c r="A730" s="34" t="s">
        <v>35993</v>
      </c>
      <c r="B730" s="35" t="str">
        <f>VLOOKUP(A730,searchgroup!A:B,2,FALSE)</f>
        <v>Fistula of female genital organs</v>
      </c>
      <c r="C730" s="34" t="s">
        <v>40494</v>
      </c>
      <c r="D730" s="34" t="s">
        <v>40764</v>
      </c>
      <c r="M730" s="34" t="s">
        <v>41015</v>
      </c>
    </row>
    <row r="731" ht="15.75" customHeight="1">
      <c r="A731" s="34" t="s">
        <v>35993</v>
      </c>
      <c r="B731" s="35" t="str">
        <f>VLOOKUP(A731,searchgroup!A:B,2,FALSE)</f>
        <v>Fistula of female genital organs</v>
      </c>
      <c r="D731" s="34" t="s">
        <v>40766</v>
      </c>
      <c r="M731" s="34" t="s">
        <v>41014</v>
      </c>
    </row>
    <row r="732" ht="15.75" customHeight="1">
      <c r="A732" s="34" t="s">
        <v>35996</v>
      </c>
      <c r="B732" s="35" t="str">
        <f>VLOOKUP(A732,searchgroup!A:B,2,FALSE)</f>
        <v>Fistula of intestine</v>
      </c>
      <c r="C732" s="34" t="s">
        <v>40494</v>
      </c>
      <c r="D732" s="34" t="s">
        <v>40764</v>
      </c>
      <c r="M732" s="34" t="s">
        <v>41015</v>
      </c>
    </row>
    <row r="733" ht="15.75" customHeight="1">
      <c r="A733" s="34" t="s">
        <v>35996</v>
      </c>
      <c r="B733" s="35" t="str">
        <f>VLOOKUP(A733,searchgroup!A:B,2,FALSE)</f>
        <v>Fistula of intestine</v>
      </c>
      <c r="D733" s="34" t="s">
        <v>40766</v>
      </c>
      <c r="M733" s="34" t="s">
        <v>41017</v>
      </c>
    </row>
    <row r="734" ht="15.75" customHeight="1">
      <c r="A734" s="34" t="s">
        <v>35998</v>
      </c>
      <c r="B734" s="35" t="str">
        <f>VLOOKUP(A734,searchgroup!A:B,2,FALSE)</f>
        <v>Fistula of joint</v>
      </c>
      <c r="C734" s="34" t="s">
        <v>40494</v>
      </c>
      <c r="D734" s="34" t="s">
        <v>40764</v>
      </c>
      <c r="M734" s="34" t="s">
        <v>41015</v>
      </c>
    </row>
    <row r="735" ht="15.75" customHeight="1">
      <c r="A735" s="34" t="s">
        <v>35998</v>
      </c>
      <c r="B735" s="35" t="str">
        <f>VLOOKUP(A735,searchgroup!A:B,2,FALSE)</f>
        <v>Fistula of joint</v>
      </c>
      <c r="D735" s="34" t="s">
        <v>40766</v>
      </c>
      <c r="M735" s="34" t="s">
        <v>41017</v>
      </c>
    </row>
    <row r="736" ht="15.75" customHeight="1">
      <c r="A736" s="34" t="s">
        <v>36027</v>
      </c>
      <c r="B736" s="35" t="str">
        <f>VLOOKUP(A736,searchgroup!A:B,2,FALSE)</f>
        <v>Flail chest</v>
      </c>
      <c r="C736" s="34" t="s">
        <v>40494</v>
      </c>
      <c r="D736" s="34" t="s">
        <v>40764</v>
      </c>
      <c r="M736" s="34" t="s">
        <v>41015</v>
      </c>
    </row>
    <row r="737" ht="15.75" customHeight="1">
      <c r="A737" s="34" t="s">
        <v>36027</v>
      </c>
      <c r="B737" s="35" t="str">
        <f>VLOOKUP(A737,searchgroup!A:B,2,FALSE)</f>
        <v>Flail chest</v>
      </c>
      <c r="D737" s="34" t="s">
        <v>40766</v>
      </c>
      <c r="M737" s="34" t="s">
        <v>41014</v>
      </c>
    </row>
    <row r="738" ht="15.75" customHeight="1">
      <c r="A738" s="34" t="s">
        <v>36029</v>
      </c>
      <c r="B738" s="35" t="str">
        <f>VLOOKUP(A738,searchgroup!A:B,2,FALSE)</f>
        <v>Flail joint</v>
      </c>
      <c r="C738" s="34" t="s">
        <v>40494</v>
      </c>
      <c r="D738" s="34" t="s">
        <v>40764</v>
      </c>
      <c r="M738" s="34" t="s">
        <v>41015</v>
      </c>
    </row>
    <row r="739" ht="15.75" customHeight="1">
      <c r="A739" s="34" t="s">
        <v>36029</v>
      </c>
      <c r="B739" s="35" t="str">
        <f>VLOOKUP(A739,searchgroup!A:B,2,FALSE)</f>
        <v>Flail joint</v>
      </c>
      <c r="D739" s="34" t="s">
        <v>40766</v>
      </c>
      <c r="M739" s="34" t="s">
        <v>41017</v>
      </c>
    </row>
    <row r="740" ht="15.75" customHeight="1">
      <c r="A740" s="34" t="s">
        <v>36030</v>
      </c>
      <c r="B740" s="35" t="str">
        <f>VLOOKUP(A740,searchgroup!A:B,2,FALSE)</f>
        <v>Flat foot</v>
      </c>
      <c r="C740" s="34" t="s">
        <v>40642</v>
      </c>
      <c r="D740" s="34" t="s">
        <v>40806</v>
      </c>
      <c r="M740" s="34" t="s">
        <v>41015</v>
      </c>
    </row>
    <row r="741" ht="15.75" customHeight="1">
      <c r="A741" s="34" t="s">
        <v>36030</v>
      </c>
      <c r="B741" s="35" t="str">
        <f>VLOOKUP(A741,searchgroup!A:B,2,FALSE)</f>
        <v>Flat foot</v>
      </c>
      <c r="D741" s="34" t="s">
        <v>40804</v>
      </c>
      <c r="M741" s="34" t="s">
        <v>41017</v>
      </c>
    </row>
    <row r="742" ht="15.75" customHeight="1">
      <c r="A742" s="34" t="s">
        <v>36036</v>
      </c>
      <c r="B742" s="35" t="str">
        <f>VLOOKUP(A742,searchgroup!A:B,2,FALSE)</f>
        <v>Flexion deformity of a limb</v>
      </c>
      <c r="C742" s="34" t="s">
        <v>40494</v>
      </c>
      <c r="D742" s="34" t="s">
        <v>40764</v>
      </c>
      <c r="M742" s="34" t="s">
        <v>41015</v>
      </c>
    </row>
    <row r="743" ht="15.75" customHeight="1">
      <c r="A743" s="34" t="s">
        <v>36036</v>
      </c>
      <c r="B743" s="35" t="str">
        <f>VLOOKUP(A743,searchgroup!A:B,2,FALSE)</f>
        <v>Flexion deformity of a limb</v>
      </c>
      <c r="D743" s="34" t="s">
        <v>40766</v>
      </c>
      <c r="M743" s="34" t="s">
        <v>41017</v>
      </c>
    </row>
    <row r="744" ht="15.75" customHeight="1">
      <c r="A744" s="34" t="s">
        <v>36061</v>
      </c>
      <c r="B744" s="35" t="str">
        <f>VLOOKUP(A744,searchgroup!A:B,2,FALSE)</f>
        <v>Food poisoning</v>
      </c>
      <c r="C744" s="34" t="s">
        <v>40494</v>
      </c>
      <c r="D744" s="34" t="s">
        <v>40764</v>
      </c>
      <c r="M744" s="34" t="s">
        <v>41015</v>
      </c>
    </row>
    <row r="745" ht="15.75" customHeight="1">
      <c r="A745" s="34" t="s">
        <v>36061</v>
      </c>
      <c r="B745" s="35" t="str">
        <f>VLOOKUP(A745,searchgroup!A:B,2,FALSE)</f>
        <v>Food poisoning</v>
      </c>
      <c r="D745" s="34" t="s">
        <v>40766</v>
      </c>
      <c r="M745" s="34" t="s">
        <v>41014</v>
      </c>
    </row>
    <row r="746" ht="15.75" customHeight="1">
      <c r="A746" s="34" t="s">
        <v>36067</v>
      </c>
      <c r="B746" s="35" t="str">
        <f>VLOOKUP(A746,searchgroup!A:B,2,FALSE)</f>
        <v>Foreign body in alimentary tract</v>
      </c>
      <c r="C746" s="34" t="s">
        <v>40494</v>
      </c>
      <c r="D746" s="34" t="s">
        <v>40764</v>
      </c>
      <c r="M746" s="34" t="s">
        <v>41015</v>
      </c>
    </row>
    <row r="747" ht="15.75" customHeight="1">
      <c r="A747" s="34" t="s">
        <v>36067</v>
      </c>
      <c r="B747" s="35" t="str">
        <f>VLOOKUP(A747,searchgroup!A:B,2,FALSE)</f>
        <v>Foreign body in alimentary tract</v>
      </c>
      <c r="D747" s="34" t="s">
        <v>40766</v>
      </c>
      <c r="M747" s="34" t="s">
        <v>41014</v>
      </c>
    </row>
    <row r="748" ht="15.75" customHeight="1">
      <c r="A748" s="34" t="s">
        <v>36074</v>
      </c>
      <c r="B748" s="35" t="str">
        <f>VLOOKUP(A748,searchgroup!A:B,2,FALSE)</f>
        <v>Foreign body in genitourinary tract</v>
      </c>
      <c r="C748" s="34" t="s">
        <v>40494</v>
      </c>
      <c r="D748" s="34" t="s">
        <v>40764</v>
      </c>
      <c r="M748" s="34" t="s">
        <v>41015</v>
      </c>
    </row>
    <row r="749" ht="15.75" customHeight="1">
      <c r="A749" s="34" t="s">
        <v>36074</v>
      </c>
      <c r="B749" s="35" t="str">
        <f>VLOOKUP(A749,searchgroup!A:B,2,FALSE)</f>
        <v>Foreign body in genitourinary tract</v>
      </c>
      <c r="D749" s="34" t="s">
        <v>40766</v>
      </c>
      <c r="M749" s="34" t="s">
        <v>41014</v>
      </c>
    </row>
    <row r="750" ht="15.75" customHeight="1">
      <c r="A750" s="34" t="s">
        <v>36076</v>
      </c>
      <c r="B750" s="35" t="str">
        <f>VLOOKUP(A750,searchgroup!A:B,2,FALSE)</f>
        <v>Foreign body in intestine</v>
      </c>
      <c r="C750" s="34" t="s">
        <v>40494</v>
      </c>
      <c r="D750" s="34" t="s">
        <v>40764</v>
      </c>
      <c r="M750" s="34" t="s">
        <v>41015</v>
      </c>
    </row>
    <row r="751" ht="15.75" customHeight="1">
      <c r="A751" s="34" t="s">
        <v>36076</v>
      </c>
      <c r="B751" s="35" t="str">
        <f>VLOOKUP(A751,searchgroup!A:B,2,FALSE)</f>
        <v>Foreign body in intestine</v>
      </c>
      <c r="D751" s="34" t="s">
        <v>40766</v>
      </c>
      <c r="M751" s="34" t="s">
        <v>41014</v>
      </c>
    </row>
    <row r="752" ht="15.75" customHeight="1">
      <c r="A752" s="34" t="s">
        <v>36079</v>
      </c>
      <c r="B752" s="35" t="str">
        <f>VLOOKUP(A752,searchgroup!A:B,2,FALSE)</f>
        <v>Foreign body in mouth and oesophagus</v>
      </c>
      <c r="C752" s="34" t="s">
        <v>40494</v>
      </c>
      <c r="D752" s="34" t="s">
        <v>40764</v>
      </c>
      <c r="M752" s="34" t="s">
        <v>41015</v>
      </c>
    </row>
    <row r="753" ht="15.75" customHeight="1">
      <c r="A753" s="34" t="s">
        <v>36079</v>
      </c>
      <c r="B753" s="35" t="str">
        <f>VLOOKUP(A753,searchgroup!A:B,2,FALSE)</f>
        <v>Foreign body in mouth and oesophagus</v>
      </c>
      <c r="D753" s="34" t="s">
        <v>40766</v>
      </c>
      <c r="M753" s="34" t="s">
        <v>41014</v>
      </c>
    </row>
    <row r="754" ht="15.75" customHeight="1">
      <c r="A754" s="34" t="s">
        <v>36085</v>
      </c>
      <c r="B754" s="35" t="str">
        <f>VLOOKUP(A754,searchgroup!A:B,2,FALSE)</f>
        <v>Foreign body in stomach</v>
      </c>
      <c r="C754" s="34" t="s">
        <v>40494</v>
      </c>
      <c r="D754" s="34" t="s">
        <v>40764</v>
      </c>
      <c r="M754" s="34" t="s">
        <v>41015</v>
      </c>
    </row>
    <row r="755" ht="15.75" customHeight="1">
      <c r="A755" s="34" t="s">
        <v>36085</v>
      </c>
      <c r="B755" s="35" t="str">
        <f>VLOOKUP(A755,searchgroup!A:B,2,FALSE)</f>
        <v>Foreign body in stomach</v>
      </c>
      <c r="D755" s="34" t="s">
        <v>40766</v>
      </c>
      <c r="M755" s="34" t="s">
        <v>41014</v>
      </c>
    </row>
    <row r="756" ht="15.75" customHeight="1">
      <c r="A756" s="34" t="s">
        <v>36086</v>
      </c>
      <c r="B756" s="35" t="str">
        <f>VLOOKUP(A756,searchgroup!A:B,2,FALSE)</f>
        <v>Foreign body in trachea and bronchus</v>
      </c>
      <c r="C756" s="34" t="s">
        <v>40494</v>
      </c>
      <c r="D756" s="34" t="s">
        <v>40764</v>
      </c>
      <c r="M756" s="34" t="s">
        <v>41015</v>
      </c>
    </row>
    <row r="757" ht="15.75" customHeight="1">
      <c r="A757" s="34" t="s">
        <v>36086</v>
      </c>
      <c r="B757" s="35" t="str">
        <f>VLOOKUP(A757,searchgroup!A:B,2,FALSE)</f>
        <v>Foreign body in trachea and bronchus</v>
      </c>
      <c r="D757" s="34" t="s">
        <v>40766</v>
      </c>
      <c r="M757" s="34" t="s">
        <v>41014</v>
      </c>
    </row>
    <row r="758" ht="15.75" customHeight="1">
      <c r="A758" s="34" t="s">
        <v>36105</v>
      </c>
      <c r="B758" s="35" t="str">
        <f>VLOOKUP(A758,searchgroup!A:B,2,FALSE)</f>
        <v>Fracture at unspecified body region</v>
      </c>
      <c r="C758" s="34" t="s">
        <v>40644</v>
      </c>
      <c r="D758" s="34" t="s">
        <v>40912</v>
      </c>
      <c r="E758" s="34" t="s">
        <v>40562</v>
      </c>
      <c r="F758" s="34" t="s">
        <v>40806</v>
      </c>
      <c r="M758" s="34" t="s">
        <v>41013</v>
      </c>
    </row>
    <row r="759" ht="15.75" customHeight="1">
      <c r="A759" s="34" t="s">
        <v>36105</v>
      </c>
      <c r="B759" s="35" t="str">
        <f>VLOOKUP(A759,searchgroup!A:B,2,FALSE)</f>
        <v>Fracture at unspecified body region</v>
      </c>
      <c r="F759" s="34" t="s">
        <v>40804</v>
      </c>
      <c r="M759" s="34" t="s">
        <v>41015</v>
      </c>
    </row>
    <row r="760" ht="15.75" customHeight="1">
      <c r="A760" s="34" t="s">
        <v>36105</v>
      </c>
      <c r="B760" s="35" t="str">
        <f>VLOOKUP(A760,searchgroup!A:B,2,FALSE)</f>
        <v>Fracture at unspecified body region</v>
      </c>
      <c r="D760" s="34" t="s">
        <v>40910</v>
      </c>
      <c r="M760" s="34" t="s">
        <v>41013</v>
      </c>
    </row>
    <row r="761" ht="15.75" customHeight="1">
      <c r="A761" s="34" t="s">
        <v>36123</v>
      </c>
      <c r="B761" s="35" t="str">
        <f>VLOOKUP(A761,searchgroup!A:B,2,FALSE)</f>
        <v>Fracture of the clavicula</v>
      </c>
      <c r="C761" s="34" t="s">
        <v>40526</v>
      </c>
      <c r="D761" s="34" t="s">
        <v>40766</v>
      </c>
      <c r="M761" s="34" t="s">
        <v>41014</v>
      </c>
    </row>
    <row r="762" ht="15.75" customHeight="1">
      <c r="A762" s="34" t="s">
        <v>36123</v>
      </c>
      <c r="B762" s="35" t="str">
        <f>VLOOKUP(A762,searchgroup!A:B,2,FALSE)</f>
        <v>Fracture of the clavicula</v>
      </c>
      <c r="D762" s="34" t="s">
        <v>40802</v>
      </c>
      <c r="M762" s="34" t="s">
        <v>41017</v>
      </c>
    </row>
    <row r="763" ht="15.75" customHeight="1">
      <c r="A763" s="34" t="s">
        <v>36123</v>
      </c>
      <c r="B763" s="35" t="str">
        <f>VLOOKUP(A763,searchgroup!A:B,2,FALSE)</f>
        <v>Fracture of the clavicula</v>
      </c>
      <c r="D763" s="34" t="s">
        <v>40800</v>
      </c>
      <c r="M763" s="34" t="s">
        <v>41015</v>
      </c>
    </row>
    <row r="764" ht="15.75" customHeight="1">
      <c r="A764" s="34" t="s">
        <v>36125</v>
      </c>
      <c r="B764" s="35" t="str">
        <f>VLOOKUP(A764,searchgroup!A:B,2,FALSE)</f>
        <v>Fracture of the clavicula due to birth complication</v>
      </c>
      <c r="C764" s="34" t="s">
        <v>40526</v>
      </c>
      <c r="D764" s="34" t="s">
        <v>40766</v>
      </c>
      <c r="M764" s="34" t="s">
        <v>41014</v>
      </c>
    </row>
    <row r="765" ht="15.75" customHeight="1">
      <c r="A765" s="34" t="s">
        <v>36125</v>
      </c>
      <c r="B765" s="35" t="str">
        <f>VLOOKUP(A765,searchgroup!A:B,2,FALSE)</f>
        <v>Fracture of the clavicula due to birth complication</v>
      </c>
      <c r="D765" s="34" t="s">
        <v>40802</v>
      </c>
      <c r="M765" s="34" t="s">
        <v>41017</v>
      </c>
    </row>
    <row r="766" ht="15.75" customHeight="1">
      <c r="A766" s="34" t="s">
        <v>36125</v>
      </c>
      <c r="B766" s="35" t="str">
        <f>VLOOKUP(A766,searchgroup!A:B,2,FALSE)</f>
        <v>Fracture of the clavicula due to birth complication</v>
      </c>
      <c r="D766" s="34" t="s">
        <v>40800</v>
      </c>
      <c r="M766" s="34" t="s">
        <v>41015</v>
      </c>
    </row>
    <row r="767" ht="15.75" customHeight="1">
      <c r="A767" s="34" t="s">
        <v>36128</v>
      </c>
      <c r="B767" s="35" t="str">
        <f>VLOOKUP(A767,searchgroup!A:B,2,FALSE)</f>
        <v>Fracture of the coccyx</v>
      </c>
      <c r="C767" s="34" t="s">
        <v>40526</v>
      </c>
      <c r="D767" s="34" t="s">
        <v>40766</v>
      </c>
      <c r="M767" s="34" t="s">
        <v>41014</v>
      </c>
    </row>
    <row r="768" ht="15.75" customHeight="1">
      <c r="A768" s="34" t="s">
        <v>36128</v>
      </c>
      <c r="B768" s="35" t="str">
        <f>VLOOKUP(A768,searchgroup!A:B,2,FALSE)</f>
        <v>Fracture of the coccyx</v>
      </c>
      <c r="D768" s="34" t="s">
        <v>40802</v>
      </c>
      <c r="M768" s="34" t="s">
        <v>41017</v>
      </c>
    </row>
    <row r="769" ht="15.75" customHeight="1">
      <c r="A769" s="34" t="s">
        <v>36128</v>
      </c>
      <c r="B769" s="35" t="str">
        <f>VLOOKUP(A769,searchgroup!A:B,2,FALSE)</f>
        <v>Fracture of the coccyx</v>
      </c>
      <c r="D769" s="34" t="s">
        <v>40800</v>
      </c>
      <c r="M769" s="34" t="s">
        <v>41015</v>
      </c>
    </row>
    <row r="770" ht="15.75" customHeight="1">
      <c r="A770" s="34" t="s">
        <v>36130</v>
      </c>
      <c r="B770" s="35" t="str">
        <f>VLOOKUP(A770,searchgroup!A:B,2,FALSE)</f>
        <v>Fracture of the foot hoe</v>
      </c>
      <c r="C770" s="34" t="s">
        <v>40526</v>
      </c>
      <c r="D770" s="34" t="s">
        <v>40766</v>
      </c>
      <c r="M770" s="34" t="s">
        <v>41014</v>
      </c>
    </row>
    <row r="771" ht="15.75" customHeight="1">
      <c r="A771" s="34" t="s">
        <v>36130</v>
      </c>
      <c r="B771" s="35" t="str">
        <f>VLOOKUP(A771,searchgroup!A:B,2,FALSE)</f>
        <v>Fracture of the foot hoe</v>
      </c>
      <c r="D771" s="34" t="s">
        <v>40802</v>
      </c>
      <c r="M771" s="34" t="s">
        <v>41017</v>
      </c>
    </row>
    <row r="772" ht="15.75" customHeight="1">
      <c r="A772" s="34" t="s">
        <v>36130</v>
      </c>
      <c r="B772" s="35" t="str">
        <f>VLOOKUP(A772,searchgroup!A:B,2,FALSE)</f>
        <v>Fracture of the foot hoe</v>
      </c>
      <c r="D772" s="34" t="s">
        <v>40800</v>
      </c>
      <c r="M772" s="34" t="s">
        <v>41015</v>
      </c>
    </row>
    <row r="773" ht="15.75" customHeight="1">
      <c r="A773" s="34" t="s">
        <v>36133</v>
      </c>
      <c r="B773" s="35" t="str">
        <f>VLOOKUP(A773,searchgroup!A:B,2,FALSE)</f>
        <v>Fracture of the forearm</v>
      </c>
      <c r="C773" s="34" t="s">
        <v>40526</v>
      </c>
      <c r="D773" s="34" t="s">
        <v>40766</v>
      </c>
      <c r="M773" s="34" t="s">
        <v>41014</v>
      </c>
    </row>
    <row r="774" ht="15.75" customHeight="1">
      <c r="A774" s="34" t="s">
        <v>36133</v>
      </c>
      <c r="B774" s="35" t="str">
        <f>VLOOKUP(A774,searchgroup!A:B,2,FALSE)</f>
        <v>Fracture of the forearm</v>
      </c>
      <c r="D774" s="34" t="s">
        <v>40802</v>
      </c>
      <c r="M774" s="34" t="s">
        <v>41017</v>
      </c>
    </row>
    <row r="775" ht="15.75" customHeight="1">
      <c r="A775" s="34" t="s">
        <v>36133</v>
      </c>
      <c r="B775" s="35" t="str">
        <f>VLOOKUP(A775,searchgroup!A:B,2,FALSE)</f>
        <v>Fracture of the forearm</v>
      </c>
      <c r="D775" s="34" t="s">
        <v>40800</v>
      </c>
      <c r="M775" s="34" t="s">
        <v>41015</v>
      </c>
    </row>
    <row r="776" ht="15.75" customHeight="1">
      <c r="A776" s="34" t="s">
        <v>36135</v>
      </c>
      <c r="B776" s="35" t="str">
        <f>VLOOKUP(A776,searchgroup!A:B,2,FALSE)</f>
        <v>Fracture of the forefoot or metatarsus</v>
      </c>
      <c r="C776" s="34" t="s">
        <v>40526</v>
      </c>
      <c r="D776" s="34" t="s">
        <v>40766</v>
      </c>
      <c r="M776" s="34" t="s">
        <v>41014</v>
      </c>
    </row>
    <row r="777" ht="15.75" customHeight="1">
      <c r="A777" s="34" t="s">
        <v>36135</v>
      </c>
      <c r="B777" s="35" t="str">
        <f>VLOOKUP(A777,searchgroup!A:B,2,FALSE)</f>
        <v>Fracture of the forefoot or metatarsus</v>
      </c>
      <c r="D777" s="34" t="s">
        <v>40802</v>
      </c>
      <c r="M777" s="34" t="s">
        <v>41017</v>
      </c>
    </row>
    <row r="778" ht="15.75" customHeight="1">
      <c r="A778" s="34" t="s">
        <v>36135</v>
      </c>
      <c r="B778" s="35" t="str">
        <f>VLOOKUP(A778,searchgroup!A:B,2,FALSE)</f>
        <v>Fracture of the forefoot or metatarsus</v>
      </c>
      <c r="D778" s="34" t="s">
        <v>40800</v>
      </c>
      <c r="M778" s="34" t="s">
        <v>41015</v>
      </c>
    </row>
    <row r="779" ht="15.75" customHeight="1">
      <c r="A779" s="34" t="s">
        <v>36138</v>
      </c>
      <c r="B779" s="35" t="str">
        <f>VLOOKUP(A779,searchgroup!A:B,2,FALSE)</f>
        <v>Fracture of the great toe</v>
      </c>
      <c r="C779" s="34" t="s">
        <v>40526</v>
      </c>
      <c r="D779" s="34" t="s">
        <v>40766</v>
      </c>
      <c r="M779" s="34" t="s">
        <v>41014</v>
      </c>
    </row>
    <row r="780" ht="15.75" customHeight="1">
      <c r="A780" s="34" t="s">
        <v>36138</v>
      </c>
      <c r="B780" s="35" t="str">
        <f>VLOOKUP(A780,searchgroup!A:B,2,FALSE)</f>
        <v>Fracture of the great toe</v>
      </c>
      <c r="D780" s="34" t="s">
        <v>40802</v>
      </c>
      <c r="M780" s="34" t="s">
        <v>41017</v>
      </c>
    </row>
    <row r="781" ht="15.75" customHeight="1">
      <c r="A781" s="34" t="s">
        <v>36138</v>
      </c>
      <c r="B781" s="35" t="str">
        <f>VLOOKUP(A781,searchgroup!A:B,2,FALSE)</f>
        <v>Fracture of the great toe</v>
      </c>
      <c r="D781" s="34" t="s">
        <v>40800</v>
      </c>
      <c r="M781" s="34" t="s">
        <v>41015</v>
      </c>
    </row>
    <row r="782" ht="15.75" customHeight="1">
      <c r="A782" s="34" t="s">
        <v>36140</v>
      </c>
      <c r="B782" s="35" t="str">
        <f>VLOOKUP(A782,searchgroup!A:B,2,FALSE)</f>
        <v>Fracture of the knee or lower leg</v>
      </c>
      <c r="C782" s="34" t="s">
        <v>40526</v>
      </c>
      <c r="D782" s="34" t="s">
        <v>40766</v>
      </c>
      <c r="M782" s="34" t="s">
        <v>41014</v>
      </c>
    </row>
    <row r="783" ht="15.75" customHeight="1">
      <c r="A783" s="34" t="s">
        <v>36140</v>
      </c>
      <c r="B783" s="35" t="str">
        <f>VLOOKUP(A783,searchgroup!A:B,2,FALSE)</f>
        <v>Fracture of the knee or lower leg</v>
      </c>
      <c r="D783" s="34" t="s">
        <v>40802</v>
      </c>
      <c r="M783" s="34" t="s">
        <v>41017</v>
      </c>
    </row>
    <row r="784" ht="15.75" customHeight="1">
      <c r="A784" s="34" t="s">
        <v>36140</v>
      </c>
      <c r="B784" s="35" t="str">
        <f>VLOOKUP(A784,searchgroup!A:B,2,FALSE)</f>
        <v>Fracture of the knee or lower leg</v>
      </c>
      <c r="D784" s="34" t="s">
        <v>40800</v>
      </c>
      <c r="M784" s="34" t="s">
        <v>41015</v>
      </c>
    </row>
    <row r="785" ht="15.75" customHeight="1">
      <c r="A785" s="34" t="s">
        <v>36149</v>
      </c>
      <c r="B785" s="35" t="str">
        <f>VLOOKUP(A785,searchgroup!A:B,2,FALSE)</f>
        <v>Fracture of the orbit or maxillary bones</v>
      </c>
      <c r="C785" s="34" t="s">
        <v>40526</v>
      </c>
      <c r="D785" s="34" t="s">
        <v>40766</v>
      </c>
      <c r="M785" s="34" t="s">
        <v>41014</v>
      </c>
    </row>
    <row r="786" ht="15.75" customHeight="1">
      <c r="A786" s="34" t="s">
        <v>36149</v>
      </c>
      <c r="B786" s="35" t="str">
        <f>VLOOKUP(A786,searchgroup!A:B,2,FALSE)</f>
        <v>Fracture of the orbit or maxillary bones</v>
      </c>
      <c r="D786" s="34" t="s">
        <v>40802</v>
      </c>
      <c r="M786" s="34" t="s">
        <v>41017</v>
      </c>
    </row>
    <row r="787" ht="15.75" customHeight="1">
      <c r="A787" s="34" t="s">
        <v>36149</v>
      </c>
      <c r="B787" s="35" t="str">
        <f>VLOOKUP(A787,searchgroup!A:B,2,FALSE)</f>
        <v>Fracture of the orbit or maxillary bones</v>
      </c>
      <c r="D787" s="34" t="s">
        <v>40800</v>
      </c>
      <c r="M787" s="34" t="s">
        <v>41015</v>
      </c>
    </row>
    <row r="788" ht="15.75" customHeight="1">
      <c r="A788" s="34" t="s">
        <v>36155</v>
      </c>
      <c r="B788" s="35" t="str">
        <f>VLOOKUP(A788,searchgroup!A:B,2,FALSE)</f>
        <v>Fracture of the pubis</v>
      </c>
      <c r="C788" s="34" t="s">
        <v>40526</v>
      </c>
      <c r="D788" s="34" t="s">
        <v>40766</v>
      </c>
      <c r="M788" s="34" t="s">
        <v>41014</v>
      </c>
    </row>
    <row r="789" ht="15.75" customHeight="1">
      <c r="A789" s="34" t="s">
        <v>36155</v>
      </c>
      <c r="B789" s="35" t="str">
        <f>VLOOKUP(A789,searchgroup!A:B,2,FALSE)</f>
        <v>Fracture of the pubis</v>
      </c>
      <c r="D789" s="34" t="s">
        <v>40802</v>
      </c>
      <c r="M789" s="34" t="s">
        <v>41017</v>
      </c>
    </row>
    <row r="790" ht="15.75" customHeight="1">
      <c r="A790" s="34" t="s">
        <v>36155</v>
      </c>
      <c r="B790" s="35" t="str">
        <f>VLOOKUP(A790,searchgroup!A:B,2,FALSE)</f>
        <v>Fracture of the pubis</v>
      </c>
      <c r="D790" s="34" t="s">
        <v>40800</v>
      </c>
      <c r="M790" s="34" t="s">
        <v>41015</v>
      </c>
    </row>
    <row r="791" ht="15.75" customHeight="1">
      <c r="A791" s="34" t="s">
        <v>36160</v>
      </c>
      <c r="B791" s="35" t="str">
        <f>VLOOKUP(A791,searchgroup!A:B,2,FALSE)</f>
        <v>Fracture of the shoulder</v>
      </c>
      <c r="C791" s="34" t="s">
        <v>40526</v>
      </c>
      <c r="D791" s="34" t="s">
        <v>40766</v>
      </c>
      <c r="M791" s="34" t="s">
        <v>41014</v>
      </c>
    </row>
    <row r="792" ht="15.75" customHeight="1">
      <c r="A792" s="34" t="s">
        <v>36160</v>
      </c>
      <c r="B792" s="35" t="str">
        <f>VLOOKUP(A792,searchgroup!A:B,2,FALSE)</f>
        <v>Fracture of the shoulder</v>
      </c>
      <c r="D792" s="34" t="s">
        <v>40802</v>
      </c>
      <c r="M792" s="34" t="s">
        <v>41017</v>
      </c>
    </row>
    <row r="793" ht="15.75" customHeight="1">
      <c r="A793" s="34" t="s">
        <v>36160</v>
      </c>
      <c r="B793" s="35" t="str">
        <f>VLOOKUP(A793,searchgroup!A:B,2,FALSE)</f>
        <v>Fracture of the shoulder</v>
      </c>
      <c r="D793" s="34" t="s">
        <v>40800</v>
      </c>
      <c r="M793" s="34" t="s">
        <v>41015</v>
      </c>
    </row>
    <row r="794" ht="15.75" customHeight="1">
      <c r="A794" s="34" t="s">
        <v>36175</v>
      </c>
      <c r="B794" s="35" t="str">
        <f>VLOOKUP(A794,searchgroup!A:B,2,FALSE)</f>
        <v>Fracture of the sternum</v>
      </c>
      <c r="C794" s="34" t="s">
        <v>40526</v>
      </c>
      <c r="D794" s="34" t="s">
        <v>40766</v>
      </c>
      <c r="M794" s="34" t="s">
        <v>41014</v>
      </c>
    </row>
    <row r="795" ht="15.75" customHeight="1">
      <c r="A795" s="34" t="s">
        <v>36175</v>
      </c>
      <c r="B795" s="35" t="str">
        <f>VLOOKUP(A795,searchgroup!A:B,2,FALSE)</f>
        <v>Fracture of the sternum</v>
      </c>
      <c r="D795" s="34" t="s">
        <v>40802</v>
      </c>
      <c r="M795" s="34" t="s">
        <v>41017</v>
      </c>
    </row>
    <row r="796" ht="15.75" customHeight="1">
      <c r="A796" s="34" t="s">
        <v>36175</v>
      </c>
      <c r="B796" s="35" t="str">
        <f>VLOOKUP(A796,searchgroup!A:B,2,FALSE)</f>
        <v>Fracture of the sternum</v>
      </c>
      <c r="D796" s="34" t="s">
        <v>40800</v>
      </c>
      <c r="M796" s="34" t="s">
        <v>41015</v>
      </c>
    </row>
    <row r="797" ht="15.75" customHeight="1">
      <c r="A797" s="34" t="s">
        <v>36180</v>
      </c>
      <c r="B797" s="35" t="str">
        <f>VLOOKUP(A797,searchgroup!A:B,2,FALSE)</f>
        <v>Fracture of the upper arm</v>
      </c>
      <c r="C797" s="34" t="s">
        <v>40526</v>
      </c>
      <c r="D797" s="34" t="s">
        <v>40766</v>
      </c>
      <c r="M797" s="34" t="s">
        <v>41014</v>
      </c>
    </row>
    <row r="798" ht="15.75" customHeight="1">
      <c r="A798" s="34" t="s">
        <v>36180</v>
      </c>
      <c r="B798" s="35" t="str">
        <f>VLOOKUP(A798,searchgroup!A:B,2,FALSE)</f>
        <v>Fracture of the upper arm</v>
      </c>
      <c r="D798" s="34" t="s">
        <v>40802</v>
      </c>
      <c r="M798" s="34" t="s">
        <v>41017</v>
      </c>
    </row>
    <row r="799" ht="15.75" customHeight="1">
      <c r="A799" s="34" t="s">
        <v>36180</v>
      </c>
      <c r="B799" s="35" t="str">
        <f>VLOOKUP(A799,searchgroup!A:B,2,FALSE)</f>
        <v>Fracture of the upper arm</v>
      </c>
      <c r="D799" s="34" t="s">
        <v>40800</v>
      </c>
      <c r="M799" s="34" t="s">
        <v>41015</v>
      </c>
    </row>
    <row r="800" ht="15.75" customHeight="1">
      <c r="A800" s="34" t="s">
        <v>36183</v>
      </c>
      <c r="B800" s="35" t="str">
        <f>VLOOKUP(A800,searchgroup!A:B,2,FALSE)</f>
        <v>Fracture of the upper leg</v>
      </c>
      <c r="C800" s="34" t="s">
        <v>40526</v>
      </c>
      <c r="D800" s="34" t="s">
        <v>40766</v>
      </c>
      <c r="M800" s="34" t="s">
        <v>41014</v>
      </c>
    </row>
    <row r="801" ht="15.75" customHeight="1">
      <c r="A801" s="34" t="s">
        <v>36183</v>
      </c>
      <c r="B801" s="35" t="str">
        <f>VLOOKUP(A801,searchgroup!A:B,2,FALSE)</f>
        <v>Fracture of the upper leg</v>
      </c>
      <c r="D801" s="34" t="s">
        <v>40802</v>
      </c>
      <c r="M801" s="34" t="s">
        <v>41017</v>
      </c>
    </row>
    <row r="802" ht="15.75" customHeight="1">
      <c r="A802" s="34" t="s">
        <v>36183</v>
      </c>
      <c r="B802" s="35" t="str">
        <f>VLOOKUP(A802,searchgroup!A:B,2,FALSE)</f>
        <v>Fracture of the upper leg</v>
      </c>
      <c r="D802" s="34" t="s">
        <v>40800</v>
      </c>
      <c r="M802" s="34" t="s">
        <v>41015</v>
      </c>
    </row>
    <row r="803" ht="15.75" customHeight="1">
      <c r="A803" s="34" t="s">
        <v>36186</v>
      </c>
      <c r="B803" s="35" t="str">
        <f>VLOOKUP(A803,searchgroup!A:B,2,FALSE)</f>
        <v>Fracture of the upper pelvical bones</v>
      </c>
      <c r="C803" s="34" t="s">
        <v>40526</v>
      </c>
      <c r="D803" s="34" t="s">
        <v>40766</v>
      </c>
      <c r="M803" s="34" t="s">
        <v>41014</v>
      </c>
    </row>
    <row r="804" ht="15.75" customHeight="1">
      <c r="A804" s="34" t="s">
        <v>36186</v>
      </c>
      <c r="B804" s="35" t="str">
        <f>VLOOKUP(A804,searchgroup!A:B,2,FALSE)</f>
        <v>Fracture of the upper pelvical bones</v>
      </c>
      <c r="D804" s="34" t="s">
        <v>40802</v>
      </c>
      <c r="M804" s="34" t="s">
        <v>41017</v>
      </c>
    </row>
    <row r="805" ht="15.75" customHeight="1">
      <c r="A805" s="34" t="s">
        <v>36186</v>
      </c>
      <c r="B805" s="35" t="str">
        <f>VLOOKUP(A805,searchgroup!A:B,2,FALSE)</f>
        <v>Fracture of the upper pelvical bones</v>
      </c>
      <c r="D805" s="34" t="s">
        <v>40800</v>
      </c>
      <c r="M805" s="34" t="s">
        <v>41015</v>
      </c>
    </row>
    <row r="806" ht="15.75" customHeight="1">
      <c r="A806" s="34" t="s">
        <v>36189</v>
      </c>
      <c r="B806" s="35" t="str">
        <f>VLOOKUP(A806,searchgroup!A:B,2,FALSE)</f>
        <v>Fracture of the vault of the skull</v>
      </c>
      <c r="C806" s="34" t="s">
        <v>40526</v>
      </c>
      <c r="D806" s="34" t="s">
        <v>40766</v>
      </c>
      <c r="M806" s="34" t="s">
        <v>41014</v>
      </c>
    </row>
    <row r="807" ht="15.75" customHeight="1">
      <c r="A807" s="34" t="s">
        <v>36189</v>
      </c>
      <c r="B807" s="35" t="str">
        <f>VLOOKUP(A807,searchgroup!A:B,2,FALSE)</f>
        <v>Fracture of the vault of the skull</v>
      </c>
      <c r="D807" s="34" t="s">
        <v>40802</v>
      </c>
      <c r="M807" s="34" t="s">
        <v>41017</v>
      </c>
    </row>
    <row r="808" ht="15.75" customHeight="1">
      <c r="A808" s="34" t="s">
        <v>36189</v>
      </c>
      <c r="B808" s="35" t="str">
        <f>VLOOKUP(A808,searchgroup!A:B,2,FALSE)</f>
        <v>Fracture of the vault of the skull</v>
      </c>
      <c r="D808" s="34" t="s">
        <v>40800</v>
      </c>
      <c r="M808" s="34" t="s">
        <v>41015</v>
      </c>
    </row>
    <row r="809" ht="15.75" customHeight="1">
      <c r="A809" s="34" t="s">
        <v>36191</v>
      </c>
      <c r="B809" s="35" t="str">
        <f>VLOOKUP(A809,searchgroup!A:B,2,FALSE)</f>
        <v>Fracture of wrist or hand</v>
      </c>
      <c r="C809" s="34" t="s">
        <v>40596</v>
      </c>
      <c r="D809" s="34" t="s">
        <v>40835</v>
      </c>
      <c r="M809" s="34" t="s">
        <v>41017</v>
      </c>
    </row>
    <row r="810" ht="15.75" customHeight="1">
      <c r="A810" s="34" t="s">
        <v>36191</v>
      </c>
      <c r="B810" s="35" t="str">
        <f>VLOOKUP(A810,searchgroup!A:B,2,FALSE)</f>
        <v>Fracture of wrist or hand</v>
      </c>
      <c r="D810" s="34" t="s">
        <v>40833</v>
      </c>
      <c r="E810" s="34" t="s">
        <v>40634</v>
      </c>
      <c r="F810" s="34" t="s">
        <v>40902</v>
      </c>
      <c r="M810" s="34" t="s">
        <v>41017</v>
      </c>
    </row>
    <row r="811" ht="15.75" customHeight="1">
      <c r="A811" s="34" t="s">
        <v>36191</v>
      </c>
      <c r="B811" s="35" t="str">
        <f>VLOOKUP(A811,searchgroup!A:B,2,FALSE)</f>
        <v>Fracture of wrist or hand</v>
      </c>
      <c r="F811" s="34" t="s">
        <v>40843</v>
      </c>
      <c r="G811" s="34" t="s">
        <v>40562</v>
      </c>
      <c r="H811" s="34" t="s">
        <v>40806</v>
      </c>
      <c r="M811" s="34" t="s">
        <v>41017</v>
      </c>
    </row>
    <row r="812" ht="15.75" customHeight="1">
      <c r="A812" s="34" t="s">
        <v>36191</v>
      </c>
      <c r="B812" s="35" t="str">
        <f>VLOOKUP(A812,searchgroup!A:B,2,FALSE)</f>
        <v>Fracture of wrist or hand</v>
      </c>
      <c r="H812" s="34" t="s">
        <v>40804</v>
      </c>
      <c r="M812" s="34" t="s">
        <v>41015</v>
      </c>
    </row>
    <row r="813" ht="15.75" customHeight="1">
      <c r="A813" s="34" t="s">
        <v>36211</v>
      </c>
      <c r="B813" s="35" t="str">
        <f>VLOOKUP(A813,searchgroup!A:B,2,FALSE)</f>
        <v>Fusion of labia</v>
      </c>
      <c r="C813" s="34" t="s">
        <v>40494</v>
      </c>
      <c r="D813" s="34" t="s">
        <v>40764</v>
      </c>
      <c r="M813" s="34" t="s">
        <v>41015</v>
      </c>
    </row>
    <row r="814" ht="15.75" customHeight="1">
      <c r="A814" s="34" t="s">
        <v>36211</v>
      </c>
      <c r="B814" s="35" t="str">
        <f>VLOOKUP(A814,searchgroup!A:B,2,FALSE)</f>
        <v>Fusion of labia</v>
      </c>
      <c r="D814" s="34" t="s">
        <v>40766</v>
      </c>
      <c r="M814" s="34" t="s">
        <v>41017</v>
      </c>
    </row>
    <row r="815" ht="15.75" customHeight="1">
      <c r="A815" s="34" t="s">
        <v>36218</v>
      </c>
      <c r="B815" s="35" t="str">
        <f>VLOOKUP(A815,searchgroup!A:B,2,FALSE)</f>
        <v>Gallbladder disease</v>
      </c>
      <c r="C815" s="34" t="s">
        <v>40494</v>
      </c>
      <c r="D815" s="34" t="s">
        <v>40764</v>
      </c>
      <c r="M815" s="34" t="s">
        <v>41015</v>
      </c>
    </row>
    <row r="816" ht="15.75" customHeight="1">
      <c r="A816" s="34" t="s">
        <v>36218</v>
      </c>
      <c r="B816" s="35" t="str">
        <f>VLOOKUP(A816,searchgroup!A:B,2,FALSE)</f>
        <v>Gallbladder disease</v>
      </c>
      <c r="D816" s="34" t="s">
        <v>40766</v>
      </c>
      <c r="M816" s="34" t="s">
        <v>41014</v>
      </c>
    </row>
    <row r="817" ht="15.75" customHeight="1">
      <c r="A817" s="34" t="s">
        <v>36227</v>
      </c>
      <c r="B817" s="35" t="str">
        <f>VLOOKUP(A817,searchgroup!A:B,2,FALSE)</f>
        <v>Gallbladder polyp</v>
      </c>
      <c r="C817" s="34" t="s">
        <v>40494</v>
      </c>
      <c r="D817" s="34" t="s">
        <v>40764</v>
      </c>
      <c r="M817" s="34" t="s">
        <v>41015</v>
      </c>
    </row>
    <row r="818" ht="15.75" customHeight="1">
      <c r="A818" s="34" t="s">
        <v>36227</v>
      </c>
      <c r="B818" s="35" t="str">
        <f>VLOOKUP(A818,searchgroup!A:B,2,FALSE)</f>
        <v>Gallbladder polyp</v>
      </c>
      <c r="D818" s="34" t="s">
        <v>40766</v>
      </c>
      <c r="M818" s="34" t="s">
        <v>41017</v>
      </c>
    </row>
    <row r="819" ht="15.75" customHeight="1">
      <c r="A819" s="34" t="s">
        <v>36230</v>
      </c>
      <c r="B819" s="35" t="str">
        <f>VLOOKUP(A819,searchgroup!A:B,2,FALSE)</f>
        <v>Gallstone with cholecystitis</v>
      </c>
      <c r="C819" s="34" t="s">
        <v>40646</v>
      </c>
      <c r="D819" s="34" t="s">
        <v>40806</v>
      </c>
      <c r="E819" s="34" t="s">
        <v>41051</v>
      </c>
      <c r="F819" s="34" t="s">
        <v>40806</v>
      </c>
      <c r="G819" s="34" t="s">
        <v>40562</v>
      </c>
      <c r="H819" s="34" t="s">
        <v>40806</v>
      </c>
      <c r="M819" s="34" t="s">
        <v>41017</v>
      </c>
    </row>
    <row r="820" ht="15.75" customHeight="1">
      <c r="A820" s="34" t="s">
        <v>36230</v>
      </c>
      <c r="B820" s="35" t="str">
        <f>VLOOKUP(A820,searchgroup!A:B,2,FALSE)</f>
        <v>Gallstone with cholecystitis</v>
      </c>
      <c r="H820" s="34" t="s">
        <v>40804</v>
      </c>
      <c r="M820" s="34" t="s">
        <v>41015</v>
      </c>
    </row>
    <row r="821" ht="15.75" customHeight="1">
      <c r="A821" s="34" t="s">
        <v>36230</v>
      </c>
      <c r="B821" s="35" t="str">
        <f>VLOOKUP(A821,searchgroup!A:B,2,FALSE)</f>
        <v>Gallstone with cholecystitis</v>
      </c>
      <c r="F821" s="34" t="s">
        <v>40804</v>
      </c>
      <c r="M821" s="34" t="s">
        <v>41017</v>
      </c>
    </row>
    <row r="822" ht="15.75" customHeight="1">
      <c r="A822" s="34" t="s">
        <v>36230</v>
      </c>
      <c r="B822" s="35" t="str">
        <f>VLOOKUP(A822,searchgroup!A:B,2,FALSE)</f>
        <v>Gallstone with cholecystitis</v>
      </c>
      <c r="D822" s="34" t="s">
        <v>40804</v>
      </c>
      <c r="E822" s="34" t="s">
        <v>40562</v>
      </c>
      <c r="F822" s="34" t="s">
        <v>40806</v>
      </c>
      <c r="M822" s="34" t="s">
        <v>41017</v>
      </c>
    </row>
    <row r="823" ht="15.75" customHeight="1">
      <c r="A823" s="34" t="s">
        <v>36230</v>
      </c>
      <c r="B823" s="35" t="str">
        <f>VLOOKUP(A823,searchgroup!A:B,2,FALSE)</f>
        <v>Gallstone with cholecystitis</v>
      </c>
      <c r="F823" s="34" t="s">
        <v>40804</v>
      </c>
      <c r="M823" s="34" t="s">
        <v>41015</v>
      </c>
    </row>
    <row r="824" ht="15.75" customHeight="1">
      <c r="A824" s="34" t="s">
        <v>36233</v>
      </c>
      <c r="B824" s="35" t="str">
        <f>VLOOKUP(A824,searchgroup!A:B,2,FALSE)</f>
        <v>Gallstone without cholecystitis</v>
      </c>
      <c r="C824" s="34" t="s">
        <v>40646</v>
      </c>
      <c r="D824" s="34" t="s">
        <v>40806</v>
      </c>
      <c r="E824" s="34" t="s">
        <v>41051</v>
      </c>
      <c r="F824" s="34" t="s">
        <v>40806</v>
      </c>
      <c r="G824" s="34" t="s">
        <v>40562</v>
      </c>
      <c r="H824" s="34" t="s">
        <v>40806</v>
      </c>
      <c r="M824" s="34" t="s">
        <v>41017</v>
      </c>
    </row>
    <row r="825" ht="15.75" customHeight="1">
      <c r="A825" s="34" t="s">
        <v>36233</v>
      </c>
      <c r="B825" s="35" t="str">
        <f>VLOOKUP(A825,searchgroup!A:B,2,FALSE)</f>
        <v>Gallstone without cholecystitis</v>
      </c>
      <c r="H825" s="34" t="s">
        <v>40804</v>
      </c>
      <c r="M825" s="34" t="s">
        <v>41015</v>
      </c>
    </row>
    <row r="826" ht="15.75" customHeight="1">
      <c r="A826" s="34" t="s">
        <v>36233</v>
      </c>
      <c r="B826" s="35" t="str">
        <f>VLOOKUP(A826,searchgroup!A:B,2,FALSE)</f>
        <v>Gallstone without cholecystitis</v>
      </c>
      <c r="F826" s="34" t="s">
        <v>40804</v>
      </c>
      <c r="M826" s="34" t="s">
        <v>41017</v>
      </c>
    </row>
    <row r="827" ht="15.75" customHeight="1">
      <c r="A827" s="34" t="s">
        <v>36233</v>
      </c>
      <c r="B827" s="35" t="str">
        <f>VLOOKUP(A827,searchgroup!A:B,2,FALSE)</f>
        <v>Gallstone without cholecystitis</v>
      </c>
      <c r="D827" s="34" t="s">
        <v>40804</v>
      </c>
      <c r="E827" s="34" t="s">
        <v>40562</v>
      </c>
      <c r="F827" s="34" t="s">
        <v>40806</v>
      </c>
      <c r="M827" s="34" t="s">
        <v>41017</v>
      </c>
    </row>
    <row r="828" ht="15.75" customHeight="1">
      <c r="A828" s="34" t="s">
        <v>36233</v>
      </c>
      <c r="B828" s="35" t="str">
        <f>VLOOKUP(A828,searchgroup!A:B,2,FALSE)</f>
        <v>Gallstone without cholecystitis</v>
      </c>
      <c r="F828" s="34" t="s">
        <v>40804</v>
      </c>
      <c r="M828" s="34" t="s">
        <v>41015</v>
      </c>
    </row>
    <row r="829" ht="15.75" customHeight="1">
      <c r="A829" s="34" t="s">
        <v>36239</v>
      </c>
      <c r="B829" s="35" t="str">
        <f>VLOOKUP(A829,searchgroup!A:B,2,FALSE)</f>
        <v>Ganglion</v>
      </c>
      <c r="C829" s="34" t="s">
        <v>40544</v>
      </c>
      <c r="D829" s="34" t="s">
        <v>40809</v>
      </c>
      <c r="E829" s="34" t="s">
        <v>40650</v>
      </c>
      <c r="F829" s="34" t="s">
        <v>41061</v>
      </c>
      <c r="M829" s="34" t="s">
        <v>41017</v>
      </c>
    </row>
    <row r="830" ht="15.75" customHeight="1">
      <c r="A830" s="34" t="s">
        <v>36239</v>
      </c>
      <c r="B830" s="35" t="str">
        <f>VLOOKUP(A830,searchgroup!A:B,2,FALSE)</f>
        <v>Ganglion</v>
      </c>
      <c r="F830" s="34" t="s">
        <v>41062</v>
      </c>
      <c r="M830" s="34" t="s">
        <v>41017</v>
      </c>
    </row>
    <row r="831" ht="15.75" customHeight="1">
      <c r="A831" s="34" t="s">
        <v>36239</v>
      </c>
      <c r="B831" s="35" t="str">
        <f>VLOOKUP(A831,searchgroup!A:B,2,FALSE)</f>
        <v>Ganglion</v>
      </c>
      <c r="F831" s="34" t="s">
        <v>40916</v>
      </c>
      <c r="M831" s="34" t="s">
        <v>41017</v>
      </c>
    </row>
    <row r="832" ht="15.75" customHeight="1">
      <c r="A832" s="34" t="s">
        <v>36239</v>
      </c>
      <c r="B832" s="35" t="str">
        <f>VLOOKUP(A832,searchgroup!A:B,2,FALSE)</f>
        <v>Ganglion</v>
      </c>
      <c r="F832" s="34" t="s">
        <v>40918</v>
      </c>
      <c r="M832" s="34" t="s">
        <v>41017</v>
      </c>
    </row>
    <row r="833" ht="15.75" customHeight="1">
      <c r="A833" s="34" t="s">
        <v>36239</v>
      </c>
      <c r="B833" s="35" t="str">
        <f>VLOOKUP(A833,searchgroup!A:B,2,FALSE)</f>
        <v>Ganglion</v>
      </c>
      <c r="F833" s="34" t="s">
        <v>40924</v>
      </c>
      <c r="M833" s="34" t="s">
        <v>41013</v>
      </c>
    </row>
    <row r="834" ht="15.75" customHeight="1">
      <c r="A834" s="34" t="s">
        <v>36239</v>
      </c>
      <c r="B834" s="35" t="str">
        <f>VLOOKUP(A834,searchgroup!A:B,2,FALSE)</f>
        <v>Ganglion</v>
      </c>
      <c r="F834" s="34" t="s">
        <v>40914</v>
      </c>
      <c r="M834" s="34" t="s">
        <v>41017</v>
      </c>
    </row>
    <row r="835" ht="15.75" customHeight="1">
      <c r="A835" s="34" t="s">
        <v>36239</v>
      </c>
      <c r="B835" s="35" t="str">
        <f>VLOOKUP(A835,searchgroup!A:B,2,FALSE)</f>
        <v>Ganglion</v>
      </c>
      <c r="D835" s="34" t="s">
        <v>40807</v>
      </c>
      <c r="M835" s="34" t="s">
        <v>41015</v>
      </c>
    </row>
    <row r="836" ht="15.75" customHeight="1">
      <c r="A836" s="34" t="s">
        <v>36248</v>
      </c>
      <c r="B836" s="35" t="str">
        <f>VLOOKUP(A836,searchgroup!A:B,2,FALSE)</f>
        <v>Gastric diverticulum</v>
      </c>
      <c r="C836" s="34" t="s">
        <v>40494</v>
      </c>
      <c r="D836" s="34" t="s">
        <v>40764</v>
      </c>
      <c r="M836" s="34" t="s">
        <v>41015</v>
      </c>
    </row>
    <row r="837" ht="15.75" customHeight="1">
      <c r="A837" s="34" t="s">
        <v>36248</v>
      </c>
      <c r="B837" s="35" t="str">
        <f>VLOOKUP(A837,searchgroup!A:B,2,FALSE)</f>
        <v>Gastric diverticulum</v>
      </c>
      <c r="D837" s="34" t="s">
        <v>40766</v>
      </c>
      <c r="M837" s="34" t="s">
        <v>41017</v>
      </c>
    </row>
    <row r="838" ht="15.75" customHeight="1">
      <c r="A838" s="34" t="s">
        <v>36258</v>
      </c>
      <c r="B838" s="35" t="str">
        <f>VLOOKUP(A838,searchgroup!A:B,2,FALSE)</f>
        <v>Gastrointestinal or rectal haemorrhage of the newborn</v>
      </c>
      <c r="C838" s="34" t="s">
        <v>40494</v>
      </c>
      <c r="D838" s="34" t="s">
        <v>40764</v>
      </c>
      <c r="M838" s="34" t="s">
        <v>41015</v>
      </c>
    </row>
    <row r="839" ht="15.75" customHeight="1">
      <c r="A839" s="34" t="s">
        <v>36258</v>
      </c>
      <c r="B839" s="35" t="str">
        <f>VLOOKUP(A839,searchgroup!A:B,2,FALSE)</f>
        <v>Gastrointestinal or rectal haemorrhage of the newborn</v>
      </c>
      <c r="D839" s="34" t="s">
        <v>40766</v>
      </c>
      <c r="M839" s="34" t="s">
        <v>41014</v>
      </c>
    </row>
    <row r="840" ht="15.75" customHeight="1">
      <c r="A840" s="34" t="s">
        <v>36263</v>
      </c>
      <c r="B840" s="35" t="str">
        <f>VLOOKUP(A840,searchgroup!A:B,2,FALSE)</f>
        <v>Gender identity disorder</v>
      </c>
      <c r="C840" s="34" t="s">
        <v>40548</v>
      </c>
      <c r="D840" s="34" t="s">
        <v>40806</v>
      </c>
      <c r="M840" s="34" t="s">
        <v>41015</v>
      </c>
    </row>
    <row r="841" ht="15.75" customHeight="1">
      <c r="A841" s="34" t="s">
        <v>36263</v>
      </c>
      <c r="B841" s="35" t="str">
        <f>VLOOKUP(A841,searchgroup!A:B,2,FALSE)</f>
        <v>Gender identity disorder</v>
      </c>
      <c r="D841" s="34" t="s">
        <v>40804</v>
      </c>
      <c r="M841" s="34" t="s">
        <v>41017</v>
      </c>
    </row>
    <row r="842" ht="15.75" customHeight="1">
      <c r="A842" s="34" t="s">
        <v>36295</v>
      </c>
      <c r="B842" s="35" t="str">
        <f>VLOOKUP(A842,searchgroup!A:B,2,FALSE)</f>
        <v>Gluten intolerance</v>
      </c>
      <c r="C842" s="34" t="s">
        <v>40652</v>
      </c>
      <c r="D842" s="34" t="s">
        <v>40806</v>
      </c>
      <c r="E842" s="34" t="s">
        <v>40568</v>
      </c>
      <c r="F842" s="34" t="s">
        <v>40835</v>
      </c>
      <c r="G842" s="34" t="s">
        <v>40654</v>
      </c>
      <c r="H842" s="34" t="s">
        <v>40806</v>
      </c>
      <c r="M842" s="34" t="s">
        <v>41063</v>
      </c>
    </row>
    <row r="843" ht="15.75" customHeight="1">
      <c r="A843" s="34" t="s">
        <v>36295</v>
      </c>
      <c r="B843" s="35" t="str">
        <f>VLOOKUP(A843,searchgroup!A:B,2,FALSE)</f>
        <v>Gluten intolerance</v>
      </c>
      <c r="H843" s="34" t="s">
        <v>40804</v>
      </c>
      <c r="M843" s="34" t="s">
        <v>41013</v>
      </c>
    </row>
    <row r="844" ht="15.75" customHeight="1">
      <c r="A844" s="34" t="s">
        <v>36295</v>
      </c>
      <c r="B844" s="35" t="str">
        <f>VLOOKUP(A844,searchgroup!A:B,2,FALSE)</f>
        <v>Gluten intolerance</v>
      </c>
      <c r="F844" s="34" t="s">
        <v>40833</v>
      </c>
      <c r="M844" s="34" t="s">
        <v>41063</v>
      </c>
    </row>
    <row r="845" ht="15.75" customHeight="1">
      <c r="A845" s="34" t="s">
        <v>36295</v>
      </c>
      <c r="B845" s="35" t="str">
        <f>VLOOKUP(A845,searchgroup!A:B,2,FALSE)</f>
        <v>Gluten intolerance</v>
      </c>
      <c r="D845" s="34" t="s">
        <v>40804</v>
      </c>
      <c r="M845" s="34" t="s">
        <v>41014</v>
      </c>
    </row>
    <row r="846" ht="15.75" customHeight="1">
      <c r="A846" s="34" t="s">
        <v>36303</v>
      </c>
      <c r="B846" s="35" t="str">
        <f>VLOOKUP(A846,searchgroup!A:B,2,FALSE)</f>
        <v>Gonococcal infection</v>
      </c>
      <c r="C846" s="34" t="s">
        <v>40494</v>
      </c>
      <c r="D846" s="34" t="s">
        <v>40764</v>
      </c>
      <c r="M846" s="34" t="s">
        <v>41015</v>
      </c>
    </row>
    <row r="847" ht="15.75" customHeight="1">
      <c r="A847" s="34" t="s">
        <v>36303</v>
      </c>
      <c r="B847" s="35" t="str">
        <f>VLOOKUP(A847,searchgroup!A:B,2,FALSE)</f>
        <v>Gonococcal infection</v>
      </c>
      <c r="D847" s="34" t="s">
        <v>40766</v>
      </c>
      <c r="M847" s="34" t="s">
        <v>41013</v>
      </c>
    </row>
    <row r="848" ht="15.75" customHeight="1">
      <c r="A848" s="34" t="s">
        <v>36304</v>
      </c>
      <c r="B848" s="35" t="str">
        <f>VLOOKUP(A848,searchgroup!A:B,2,FALSE)</f>
        <v>Gonorrhoea complicating pregnancy</v>
      </c>
      <c r="C848" s="34" t="s">
        <v>40494</v>
      </c>
      <c r="D848" s="34" t="s">
        <v>40764</v>
      </c>
      <c r="M848" s="34" t="s">
        <v>41015</v>
      </c>
    </row>
    <row r="849" ht="15.75" customHeight="1">
      <c r="A849" s="34" t="s">
        <v>36304</v>
      </c>
      <c r="B849" s="35" t="str">
        <f>VLOOKUP(A849,searchgroup!A:B,2,FALSE)</f>
        <v>Gonorrhoea complicating pregnancy</v>
      </c>
      <c r="D849" s="34" t="s">
        <v>40766</v>
      </c>
      <c r="M849" s="34" t="s">
        <v>41014</v>
      </c>
    </row>
    <row r="850" ht="15.75" customHeight="1">
      <c r="A850" s="34" t="s">
        <v>36321</v>
      </c>
      <c r="B850" s="35" t="str">
        <f>VLOOKUP(A850,searchgroup!A:B,2,FALSE)</f>
        <v>Haemangioma or lymphangioma</v>
      </c>
      <c r="C850" s="34" t="s">
        <v>40656</v>
      </c>
      <c r="D850" s="34" t="s">
        <v>40926</v>
      </c>
      <c r="E850" s="34" t="s">
        <v>40658</v>
      </c>
      <c r="F850" s="34" t="s">
        <v>40806</v>
      </c>
      <c r="M850" s="34" t="s">
        <v>41017</v>
      </c>
    </row>
    <row r="851" ht="15.75" customHeight="1">
      <c r="A851" s="34" t="s">
        <v>36321</v>
      </c>
      <c r="B851" s="35" t="str">
        <f>VLOOKUP(A851,searchgroup!A:B,2,FALSE)</f>
        <v>Haemangioma or lymphangioma</v>
      </c>
      <c r="F851" s="34" t="s">
        <v>40804</v>
      </c>
      <c r="G851" s="34" t="s">
        <v>40660</v>
      </c>
      <c r="H851" s="34" t="s">
        <v>40839</v>
      </c>
      <c r="M851" s="34" t="s">
        <v>41017</v>
      </c>
    </row>
    <row r="852" ht="15.75" customHeight="1">
      <c r="A852" s="34" t="s">
        <v>36321</v>
      </c>
      <c r="B852" s="35" t="str">
        <f>VLOOKUP(A852,searchgroup!A:B,2,FALSE)</f>
        <v>Haemangioma or lymphangioma</v>
      </c>
      <c r="H852" s="34" t="s">
        <v>40841</v>
      </c>
      <c r="I852" s="34" t="s">
        <v>40562</v>
      </c>
      <c r="J852" s="34" t="s">
        <v>40806</v>
      </c>
      <c r="M852" s="34" t="s">
        <v>41017</v>
      </c>
    </row>
    <row r="853" ht="15.75" customHeight="1">
      <c r="A853" s="34" t="s">
        <v>36321</v>
      </c>
      <c r="B853" s="35" t="str">
        <f>VLOOKUP(A853,searchgroup!A:B,2,FALSE)</f>
        <v>Haemangioma or lymphangioma</v>
      </c>
      <c r="J853" s="34" t="s">
        <v>40804</v>
      </c>
      <c r="M853" s="34" t="s">
        <v>41015</v>
      </c>
    </row>
    <row r="854" ht="15.75" customHeight="1">
      <c r="A854" s="34" t="s">
        <v>36321</v>
      </c>
      <c r="B854" s="35" t="str">
        <f>VLOOKUP(A854,searchgroup!A:B,2,FALSE)</f>
        <v>Haemangioma or lymphangioma</v>
      </c>
      <c r="D854" s="34" t="s">
        <v>40924</v>
      </c>
      <c r="M854" s="34" t="s">
        <v>41013</v>
      </c>
    </row>
    <row r="855" ht="15.75" customHeight="1">
      <c r="A855" s="34" t="s">
        <v>36321</v>
      </c>
      <c r="B855" s="35" t="str">
        <f>VLOOKUP(A855,searchgroup!A:B,2,FALSE)</f>
        <v>Haemangioma or lymphangioma</v>
      </c>
      <c r="D855" s="34" t="s">
        <v>40928</v>
      </c>
      <c r="M855" s="34" t="s">
        <v>41017</v>
      </c>
    </row>
    <row r="856" ht="15.75" customHeight="1">
      <c r="A856" s="34" t="s">
        <v>36324</v>
      </c>
      <c r="B856" s="35" t="str">
        <f>VLOOKUP(A856,searchgroup!A:B,2,FALSE)</f>
        <v>Haemarthrosis</v>
      </c>
      <c r="C856" s="34" t="s">
        <v>40494</v>
      </c>
      <c r="D856" s="34" t="s">
        <v>40764</v>
      </c>
      <c r="M856" s="34" t="s">
        <v>41015</v>
      </c>
    </row>
    <row r="857" ht="15.75" customHeight="1">
      <c r="A857" s="34" t="s">
        <v>36324</v>
      </c>
      <c r="B857" s="35" t="str">
        <f>VLOOKUP(A857,searchgroup!A:B,2,FALSE)</f>
        <v>Haemarthrosis</v>
      </c>
      <c r="D857" s="34" t="s">
        <v>40766</v>
      </c>
      <c r="M857" s="34" t="s">
        <v>41014</v>
      </c>
    </row>
    <row r="858" ht="15.75" customHeight="1">
      <c r="A858" s="34" t="s">
        <v>36356</v>
      </c>
      <c r="B858" s="35" t="str">
        <f>VLOOKUP(A858,searchgroup!A:B,2,FALSE)</f>
        <v>Haemorrhage of anus and rectum</v>
      </c>
      <c r="C858" s="34" t="s">
        <v>40494</v>
      </c>
      <c r="D858" s="34" t="s">
        <v>40764</v>
      </c>
      <c r="M858" s="34" t="s">
        <v>41015</v>
      </c>
    </row>
    <row r="859" ht="15.75" customHeight="1">
      <c r="A859" s="34" t="s">
        <v>36356</v>
      </c>
      <c r="B859" s="35" t="str">
        <f>VLOOKUP(A859,searchgroup!A:B,2,FALSE)</f>
        <v>Haemorrhage of anus and rectum</v>
      </c>
      <c r="D859" s="34" t="s">
        <v>40766</v>
      </c>
      <c r="M859" s="34" t="s">
        <v>41014</v>
      </c>
    </row>
    <row r="860" ht="15.75" customHeight="1">
      <c r="A860" s="34" t="s">
        <v>36358</v>
      </c>
      <c r="B860" s="35" t="str">
        <f>VLOOKUP(A860,searchgroup!A:B,2,FALSE)</f>
        <v>Haemorrhage of ovary or salphinx</v>
      </c>
      <c r="C860" s="34" t="s">
        <v>40494</v>
      </c>
      <c r="D860" s="34" t="s">
        <v>40764</v>
      </c>
      <c r="M860" s="34" t="s">
        <v>41015</v>
      </c>
    </row>
    <row r="861" ht="15.75" customHeight="1">
      <c r="A861" s="34" t="s">
        <v>36358</v>
      </c>
      <c r="B861" s="35" t="str">
        <f>VLOOKUP(A861,searchgroup!A:B,2,FALSE)</f>
        <v>Haemorrhage of ovary or salphinx</v>
      </c>
      <c r="D861" s="34" t="s">
        <v>40766</v>
      </c>
      <c r="M861" s="34" t="s">
        <v>41014</v>
      </c>
    </row>
    <row r="862" ht="15.75" customHeight="1">
      <c r="A862" s="34" t="s">
        <v>36361</v>
      </c>
      <c r="B862" s="35" t="str">
        <f>VLOOKUP(A862,searchgroup!A:B,2,FALSE)</f>
        <v>Haemorrhage of the prostate</v>
      </c>
      <c r="C862" s="34" t="s">
        <v>40494</v>
      </c>
      <c r="D862" s="34" t="s">
        <v>40764</v>
      </c>
      <c r="M862" s="34" t="s">
        <v>41015</v>
      </c>
    </row>
    <row r="863" ht="15.75" customHeight="1">
      <c r="A863" s="34" t="s">
        <v>36361</v>
      </c>
      <c r="B863" s="35" t="str">
        <f>VLOOKUP(A863,searchgroup!A:B,2,FALSE)</f>
        <v>Haemorrhage of the prostate</v>
      </c>
      <c r="D863" s="34" t="s">
        <v>40766</v>
      </c>
      <c r="M863" s="34" t="s">
        <v>41017</v>
      </c>
    </row>
    <row r="864" ht="15.75" customHeight="1">
      <c r="A864" s="34" t="s">
        <v>36435</v>
      </c>
      <c r="B864" s="35" t="str">
        <f>VLOOKUP(A864,searchgroup!A:B,2,FALSE)</f>
        <v>Hepatitis A with complications</v>
      </c>
      <c r="C864" s="34" t="s">
        <v>40534</v>
      </c>
      <c r="D864" s="34" t="s">
        <v>40764</v>
      </c>
      <c r="M864" s="34" t="s">
        <v>41015</v>
      </c>
    </row>
    <row r="865" ht="15.75" customHeight="1">
      <c r="A865" s="34" t="s">
        <v>36435</v>
      </c>
      <c r="B865" s="35" t="str">
        <f>VLOOKUP(A865,searchgroup!A:B,2,FALSE)</f>
        <v>Hepatitis A with complications</v>
      </c>
      <c r="D865" s="34" t="s">
        <v>40766</v>
      </c>
      <c r="M865" s="34" t="s">
        <v>41014</v>
      </c>
    </row>
    <row r="866" ht="15.75" customHeight="1">
      <c r="A866" s="34" t="s">
        <v>36438</v>
      </c>
      <c r="B866" s="35" t="str">
        <f>VLOOKUP(A866,searchgroup!A:B,2,FALSE)</f>
        <v>Hepatitis A without complications</v>
      </c>
      <c r="C866" s="34" t="s">
        <v>40534</v>
      </c>
      <c r="D866" s="34" t="s">
        <v>40764</v>
      </c>
      <c r="M866" s="34" t="s">
        <v>41015</v>
      </c>
    </row>
    <row r="867" ht="15.75" customHeight="1">
      <c r="A867" s="34" t="s">
        <v>36438</v>
      </c>
      <c r="B867" s="35" t="str">
        <f>VLOOKUP(A867,searchgroup!A:B,2,FALSE)</f>
        <v>Hepatitis A without complications</v>
      </c>
      <c r="D867" s="34" t="s">
        <v>40766</v>
      </c>
      <c r="M867" s="34" t="s">
        <v>41014</v>
      </c>
    </row>
    <row r="868" ht="15.75" customHeight="1">
      <c r="A868" s="34" t="s">
        <v>36463</v>
      </c>
      <c r="B868" s="35" t="str">
        <f>VLOOKUP(A868,searchgroup!A:B,2,FALSE)</f>
        <v>Hernia of ovary</v>
      </c>
      <c r="C868" s="34" t="s">
        <v>40494</v>
      </c>
      <c r="D868" s="34" t="s">
        <v>40764</v>
      </c>
      <c r="M868" s="34" t="s">
        <v>41015</v>
      </c>
    </row>
    <row r="869" ht="15.75" customHeight="1">
      <c r="A869" s="34" t="s">
        <v>36463</v>
      </c>
      <c r="B869" s="35" t="str">
        <f>VLOOKUP(A869,searchgroup!A:B,2,FALSE)</f>
        <v>Hernia of ovary</v>
      </c>
      <c r="D869" s="34" t="s">
        <v>40766</v>
      </c>
      <c r="M869" s="34" t="s">
        <v>41014</v>
      </c>
    </row>
    <row r="870" ht="15.75" customHeight="1">
      <c r="A870" s="34" t="s">
        <v>36477</v>
      </c>
      <c r="B870" s="35" t="str">
        <f>VLOOKUP(A870,searchgroup!A:B,2,FALSE)</f>
        <v>Herpes infection of the eye</v>
      </c>
      <c r="C870" s="34" t="s">
        <v>40494</v>
      </c>
      <c r="D870" s="34" t="s">
        <v>40764</v>
      </c>
      <c r="M870" s="34" t="s">
        <v>41015</v>
      </c>
    </row>
    <row r="871" ht="15.75" customHeight="1">
      <c r="A871" s="34" t="s">
        <v>36477</v>
      </c>
      <c r="B871" s="35" t="str">
        <f>VLOOKUP(A871,searchgroup!A:B,2,FALSE)</f>
        <v>Herpes infection of the eye</v>
      </c>
      <c r="D871" s="34" t="s">
        <v>40766</v>
      </c>
      <c r="M871" s="34" t="s">
        <v>41014</v>
      </c>
    </row>
    <row r="872" ht="15.75" customHeight="1">
      <c r="A872" s="34" t="s">
        <v>36480</v>
      </c>
      <c r="B872" s="35" t="str">
        <f>VLOOKUP(A872,searchgroup!A:B,2,FALSE)</f>
        <v>Herpes infection with complications</v>
      </c>
      <c r="C872" s="34" t="s">
        <v>40494</v>
      </c>
      <c r="D872" s="34" t="s">
        <v>40764</v>
      </c>
      <c r="M872" s="34" t="s">
        <v>41015</v>
      </c>
    </row>
    <row r="873" ht="15.75" customHeight="1">
      <c r="A873" s="34" t="s">
        <v>36480</v>
      </c>
      <c r="B873" s="35" t="str">
        <f>VLOOKUP(A873,searchgroup!A:B,2,FALSE)</f>
        <v>Herpes infection with complications</v>
      </c>
      <c r="D873" s="34" t="s">
        <v>40766</v>
      </c>
      <c r="M873" s="34" t="s">
        <v>41014</v>
      </c>
    </row>
    <row r="874" ht="15.75" customHeight="1">
      <c r="A874" s="34" t="s">
        <v>36483</v>
      </c>
      <c r="B874" s="35" t="str">
        <f>VLOOKUP(A874,searchgroup!A:B,2,FALSE)</f>
        <v>Herpes ocular disease</v>
      </c>
      <c r="C874" s="34" t="s">
        <v>40512</v>
      </c>
      <c r="D874" s="34" t="s">
        <v>40790</v>
      </c>
      <c r="M874" s="34" t="s">
        <v>41014</v>
      </c>
    </row>
    <row r="875" ht="15.75" customHeight="1">
      <c r="A875" s="34" t="s">
        <v>36483</v>
      </c>
      <c r="B875" s="35" t="str">
        <f>VLOOKUP(A875,searchgroup!A:B,2,FALSE)</f>
        <v>Herpes ocular disease</v>
      </c>
      <c r="D875" s="34" t="s">
        <v>40788</v>
      </c>
      <c r="M875" s="34" t="s">
        <v>41015</v>
      </c>
    </row>
    <row r="876" ht="15.75" customHeight="1">
      <c r="A876" s="34" t="s">
        <v>36504</v>
      </c>
      <c r="B876" s="35" t="str">
        <f>VLOOKUP(A876,searchgroup!A:B,2,FALSE)</f>
        <v>Human immunodeficiency virus counselling</v>
      </c>
      <c r="C876" s="34" t="s">
        <v>40514</v>
      </c>
      <c r="D876" s="34" t="s">
        <v>40794</v>
      </c>
      <c r="M876" s="34" t="s">
        <v>41014</v>
      </c>
    </row>
    <row r="877" ht="15.75" customHeight="1">
      <c r="A877" s="34" t="s">
        <v>36504</v>
      </c>
      <c r="B877" s="35" t="str">
        <f>VLOOKUP(A877,searchgroup!A:B,2,FALSE)</f>
        <v>Human immunodeficiency virus counselling</v>
      </c>
      <c r="D877" s="34" t="s">
        <v>40792</v>
      </c>
      <c r="M877" s="34" t="s">
        <v>41015</v>
      </c>
    </row>
    <row r="878" ht="15.75" customHeight="1">
      <c r="A878" s="34" t="s">
        <v>36507</v>
      </c>
      <c r="B878" s="35" t="str">
        <f>VLOOKUP(A878,searchgroup!A:B,2,FALSE)</f>
        <v>Human metapneumovirus infection</v>
      </c>
      <c r="C878" s="34" t="s">
        <v>40494</v>
      </c>
      <c r="D878" s="34" t="s">
        <v>40764</v>
      </c>
      <c r="M878" s="34" t="s">
        <v>41015</v>
      </c>
    </row>
    <row r="879" ht="15.75" customHeight="1">
      <c r="A879" s="34" t="s">
        <v>36507</v>
      </c>
      <c r="B879" s="35" t="str">
        <f>VLOOKUP(A879,searchgroup!A:B,2,FALSE)</f>
        <v>Human metapneumovirus infection</v>
      </c>
      <c r="D879" s="34" t="s">
        <v>40766</v>
      </c>
      <c r="M879" s="34" t="s">
        <v>41014</v>
      </c>
    </row>
    <row r="880" ht="15.75" customHeight="1">
      <c r="A880" s="34" t="s">
        <v>36510</v>
      </c>
      <c r="B880" s="35" t="str">
        <f>VLOOKUP(A880,searchgroup!A:B,2,FALSE)</f>
        <v>Hydratiform mole</v>
      </c>
      <c r="C880" s="34" t="s">
        <v>40494</v>
      </c>
      <c r="D880" s="34" t="s">
        <v>40764</v>
      </c>
      <c r="M880" s="34" t="s">
        <v>41015</v>
      </c>
    </row>
    <row r="881" ht="15.75" customHeight="1">
      <c r="A881" s="34" t="s">
        <v>36510</v>
      </c>
      <c r="B881" s="35" t="str">
        <f>VLOOKUP(A881,searchgroup!A:B,2,FALSE)</f>
        <v>Hydratiform mole</v>
      </c>
      <c r="D881" s="34" t="s">
        <v>40766</v>
      </c>
      <c r="M881" s="34" t="s">
        <v>41014</v>
      </c>
    </row>
    <row r="882" ht="15.75" customHeight="1">
      <c r="A882" s="34" t="s">
        <v>36539</v>
      </c>
      <c r="B882" s="35" t="str">
        <f>VLOOKUP(A882,searchgroup!A:B,2,FALSE)</f>
        <v>Hypersplenism</v>
      </c>
      <c r="C882" s="34" t="s">
        <v>40494</v>
      </c>
      <c r="D882" s="34" t="s">
        <v>40764</v>
      </c>
      <c r="M882" s="34" t="s">
        <v>41015</v>
      </c>
    </row>
    <row r="883" ht="15.75" customHeight="1">
      <c r="A883" s="34" t="s">
        <v>36539</v>
      </c>
      <c r="B883" s="35" t="str">
        <f>VLOOKUP(A883,searchgroup!A:B,2,FALSE)</f>
        <v>Hypersplenism</v>
      </c>
      <c r="D883" s="34" t="s">
        <v>40766</v>
      </c>
      <c r="M883" s="34" t="s">
        <v>41017</v>
      </c>
    </row>
    <row r="884" ht="15.75" customHeight="1">
      <c r="A884" s="34" t="s">
        <v>36540</v>
      </c>
      <c r="B884" s="35" t="str">
        <f>VLOOKUP(A884,searchgroup!A:B,2,FALSE)</f>
        <v>Hypertension caused by pregnancy</v>
      </c>
      <c r="C884" s="34" t="s">
        <v>40494</v>
      </c>
      <c r="D884" s="34" t="s">
        <v>40764</v>
      </c>
      <c r="M884" s="34" t="s">
        <v>41015</v>
      </c>
    </row>
    <row r="885" ht="15.75" customHeight="1">
      <c r="A885" s="34" t="s">
        <v>36540</v>
      </c>
      <c r="B885" s="35" t="str">
        <f>VLOOKUP(A885,searchgroup!A:B,2,FALSE)</f>
        <v>Hypertension caused by pregnancy</v>
      </c>
      <c r="D885" s="34" t="s">
        <v>40766</v>
      </c>
      <c r="M885" s="34" t="s">
        <v>41013</v>
      </c>
    </row>
    <row r="886" ht="15.75" customHeight="1">
      <c r="A886" s="34" t="s">
        <v>36550</v>
      </c>
      <c r="B886" s="35" t="str">
        <f>VLOOKUP(A886,searchgroup!A:B,2,FALSE)</f>
        <v>Hypertrophy of (infrapatellar) fat pad</v>
      </c>
      <c r="C886" s="34" t="s">
        <v>40494</v>
      </c>
      <c r="D886" s="34" t="s">
        <v>40764</v>
      </c>
      <c r="M886" s="34" t="s">
        <v>41015</v>
      </c>
    </row>
    <row r="887" ht="15.75" customHeight="1">
      <c r="A887" s="34" t="s">
        <v>36550</v>
      </c>
      <c r="B887" s="35" t="str">
        <f>VLOOKUP(A887,searchgroup!A:B,2,FALSE)</f>
        <v>Hypertrophy of (infrapatellar) fat pad</v>
      </c>
      <c r="D887" s="34" t="s">
        <v>40766</v>
      </c>
      <c r="M887" s="34" t="s">
        <v>41014</v>
      </c>
    </row>
    <row r="888" ht="15.75" customHeight="1">
      <c r="A888" s="34" t="s">
        <v>36552</v>
      </c>
      <c r="B888" s="35" t="str">
        <f>VLOOKUP(A888,searchgroup!A:B,2,FALSE)</f>
        <v>Hypertrophy of nasal turbinates</v>
      </c>
      <c r="C888" s="34" t="s">
        <v>40502</v>
      </c>
      <c r="D888" s="34" t="s">
        <v>40806</v>
      </c>
      <c r="M888" s="34" t="s">
        <v>41017</v>
      </c>
    </row>
    <row r="889" ht="15.75" customHeight="1">
      <c r="A889" s="34" t="s">
        <v>36552</v>
      </c>
      <c r="B889" s="35" t="str">
        <f>VLOOKUP(A889,searchgroup!A:B,2,FALSE)</f>
        <v>Hypertrophy of nasal turbinates</v>
      </c>
      <c r="D889" s="34" t="s">
        <v>40804</v>
      </c>
      <c r="M889" s="34" t="s">
        <v>41015</v>
      </c>
    </row>
    <row r="890" ht="15.75" customHeight="1">
      <c r="A890" s="34" t="s">
        <v>36553</v>
      </c>
      <c r="B890" s="35" t="str">
        <f>VLOOKUP(A890,searchgroup!A:B,2,FALSE)</f>
        <v>Hypertrophy of the breast</v>
      </c>
      <c r="C890" s="34" t="s">
        <v>40502</v>
      </c>
      <c r="D890" s="34" t="s">
        <v>40806</v>
      </c>
      <c r="M890" s="34" t="s">
        <v>41017</v>
      </c>
    </row>
    <row r="891" ht="15.75" customHeight="1">
      <c r="A891" s="34" t="s">
        <v>36553</v>
      </c>
      <c r="B891" s="35" t="str">
        <f>VLOOKUP(A891,searchgroup!A:B,2,FALSE)</f>
        <v>Hypertrophy of the breast</v>
      </c>
      <c r="D891" s="34" t="s">
        <v>40804</v>
      </c>
      <c r="M891" s="34" t="s">
        <v>41015</v>
      </c>
    </row>
    <row r="892" ht="15.75" customHeight="1">
      <c r="A892" s="34" t="s">
        <v>36568</v>
      </c>
      <c r="B892" s="35" t="str">
        <f>VLOOKUP(A892,searchgroup!A:B,2,FALSE)</f>
        <v>Hyphaema</v>
      </c>
      <c r="C892" s="34" t="s">
        <v>40494</v>
      </c>
      <c r="D892" s="34" t="s">
        <v>40764</v>
      </c>
      <c r="M892" s="34" t="s">
        <v>41015</v>
      </c>
    </row>
    <row r="893" ht="15.75" customHeight="1">
      <c r="A893" s="34" t="s">
        <v>36568</v>
      </c>
      <c r="B893" s="35" t="str">
        <f>VLOOKUP(A893,searchgroup!A:B,2,FALSE)</f>
        <v>Hyphaema</v>
      </c>
      <c r="D893" s="34" t="s">
        <v>40766</v>
      </c>
      <c r="M893" s="34" t="s">
        <v>41014</v>
      </c>
    </row>
    <row r="894" ht="15.75" customHeight="1">
      <c r="A894" s="34" t="s">
        <v>36584</v>
      </c>
      <c r="B894" s="35" t="str">
        <f>VLOOKUP(A894,searchgroup!A:B,2,FALSE)</f>
        <v>Hypotension</v>
      </c>
      <c r="C894" s="34" t="s">
        <v>40662</v>
      </c>
      <c r="D894" s="34" t="s">
        <v>40806</v>
      </c>
      <c r="M894" s="34" t="s">
        <v>41015</v>
      </c>
    </row>
    <row r="895" ht="15.75" customHeight="1">
      <c r="A895" s="34" t="s">
        <v>36584</v>
      </c>
      <c r="B895" s="35" t="str">
        <f>VLOOKUP(A895,searchgroup!A:B,2,FALSE)</f>
        <v>Hypotension</v>
      </c>
      <c r="D895" s="34" t="s">
        <v>40804</v>
      </c>
      <c r="E895" s="34" t="s">
        <v>40664</v>
      </c>
      <c r="F895" s="34" t="s">
        <v>40942</v>
      </c>
      <c r="M895" s="34" t="s">
        <v>41013</v>
      </c>
    </row>
    <row r="896" ht="15.75" customHeight="1">
      <c r="A896" s="34" t="s">
        <v>36584</v>
      </c>
      <c r="B896" s="35" t="str">
        <f>VLOOKUP(A896,searchgroup!A:B,2,FALSE)</f>
        <v>Hypotension</v>
      </c>
      <c r="F896" s="34" t="s">
        <v>40934</v>
      </c>
      <c r="M896" s="34" t="s">
        <v>41013</v>
      </c>
    </row>
    <row r="897" ht="15.75" customHeight="1">
      <c r="A897" s="34" t="s">
        <v>36584</v>
      </c>
      <c r="B897" s="35" t="str">
        <f>VLOOKUP(A897,searchgroup!A:B,2,FALSE)</f>
        <v>Hypotension</v>
      </c>
      <c r="F897" s="34" t="s">
        <v>40932</v>
      </c>
      <c r="M897" s="34" t="s">
        <v>41013</v>
      </c>
    </row>
    <row r="898" ht="15.75" customHeight="1">
      <c r="A898" s="34" t="s">
        <v>36584</v>
      </c>
      <c r="B898" s="35" t="str">
        <f>VLOOKUP(A898,searchgroup!A:B,2,FALSE)</f>
        <v>Hypotension</v>
      </c>
      <c r="F898" s="34" t="s">
        <v>35538</v>
      </c>
      <c r="M898" s="34" t="s">
        <v>41041</v>
      </c>
    </row>
    <row r="899" ht="15.75" customHeight="1">
      <c r="A899" s="34" t="s">
        <v>36584</v>
      </c>
      <c r="B899" s="35" t="str">
        <f>VLOOKUP(A899,searchgroup!A:B,2,FALSE)</f>
        <v>Hypotension</v>
      </c>
      <c r="F899" s="34" t="s">
        <v>40936</v>
      </c>
      <c r="M899" s="34" t="s">
        <v>41013</v>
      </c>
    </row>
    <row r="900" ht="15.75" customHeight="1">
      <c r="A900" s="34" t="s">
        <v>36584</v>
      </c>
      <c r="B900" s="35" t="str">
        <f>VLOOKUP(A900,searchgroup!A:B,2,FALSE)</f>
        <v>Hypotension</v>
      </c>
      <c r="F900" s="34" t="s">
        <v>40938</v>
      </c>
      <c r="M900" s="34" t="s">
        <v>41013</v>
      </c>
    </row>
    <row r="901" ht="15.75" customHeight="1">
      <c r="A901" s="34" t="s">
        <v>36584</v>
      </c>
      <c r="B901" s="35" t="str">
        <f>VLOOKUP(A901,searchgroup!A:B,2,FALSE)</f>
        <v>Hypotension</v>
      </c>
      <c r="F901" s="34" t="s">
        <v>40924</v>
      </c>
      <c r="M901" s="34" t="s">
        <v>41013</v>
      </c>
    </row>
    <row r="902" ht="15.75" customHeight="1">
      <c r="A902" s="34" t="s">
        <v>36584</v>
      </c>
      <c r="B902" s="35" t="str">
        <f>VLOOKUP(A902,searchgroup!A:B,2,FALSE)</f>
        <v>Hypotension</v>
      </c>
      <c r="F902" s="34" t="s">
        <v>40930</v>
      </c>
      <c r="M902" s="34" t="s">
        <v>41041</v>
      </c>
    </row>
    <row r="903" ht="15.75" customHeight="1">
      <c r="A903" s="34" t="s">
        <v>36584</v>
      </c>
      <c r="B903" s="35" t="str">
        <f>VLOOKUP(A903,searchgroup!A:B,2,FALSE)</f>
        <v>Hypotension</v>
      </c>
      <c r="F903" s="34" t="s">
        <v>40940</v>
      </c>
      <c r="M903" s="34" t="s">
        <v>41013</v>
      </c>
    </row>
    <row r="904" ht="15.75" customHeight="1">
      <c r="A904" s="34" t="s">
        <v>36591</v>
      </c>
      <c r="B904" s="35" t="str">
        <f>VLOOKUP(A904,searchgroup!A:B,2,FALSE)</f>
        <v>Hypothyroidism</v>
      </c>
      <c r="C904" s="34" t="s">
        <v>40666</v>
      </c>
      <c r="D904" s="34" t="s">
        <v>40806</v>
      </c>
      <c r="M904" s="34" t="s">
        <v>41013</v>
      </c>
    </row>
    <row r="905" ht="15.75" customHeight="1">
      <c r="A905" s="34" t="s">
        <v>36591</v>
      </c>
      <c r="B905" s="35" t="str">
        <f>VLOOKUP(A905,searchgroup!A:B,2,FALSE)</f>
        <v>Hypothyroidism</v>
      </c>
      <c r="D905" s="34" t="s">
        <v>40804</v>
      </c>
      <c r="M905" s="34" t="s">
        <v>41041</v>
      </c>
    </row>
    <row r="906" ht="15.75" customHeight="1">
      <c r="A906" s="34" t="s">
        <v>36602</v>
      </c>
      <c r="B906" s="35" t="str">
        <f>VLOOKUP(A906,searchgroup!A:B,2,FALSE)</f>
        <v>Imbalance of constituents of food intake</v>
      </c>
      <c r="C906" s="34" t="s">
        <v>40494</v>
      </c>
      <c r="D906" s="34" t="s">
        <v>40764</v>
      </c>
      <c r="M906" s="34" t="s">
        <v>41015</v>
      </c>
    </row>
    <row r="907" ht="15.75" customHeight="1">
      <c r="A907" s="34" t="s">
        <v>36602</v>
      </c>
      <c r="B907" s="35" t="str">
        <f>VLOOKUP(A907,searchgroup!A:B,2,FALSE)</f>
        <v>Imbalance of constituents of food intake</v>
      </c>
      <c r="D907" s="34" t="s">
        <v>40766</v>
      </c>
      <c r="M907" s="34" t="s">
        <v>41014</v>
      </c>
    </row>
    <row r="908" ht="15.75" customHeight="1">
      <c r="A908" s="34" t="s">
        <v>36607</v>
      </c>
      <c r="B908" s="35" t="str">
        <f>VLOOKUP(A908,searchgroup!A:B,2,FALSE)</f>
        <v>Immunization not carried out despite recommendation</v>
      </c>
      <c r="C908" s="34" t="s">
        <v>40494</v>
      </c>
      <c r="D908" s="34" t="s">
        <v>40764</v>
      </c>
      <c r="M908" s="34" t="s">
        <v>41015</v>
      </c>
    </row>
    <row r="909" ht="15.75" customHeight="1">
      <c r="A909" s="34" t="s">
        <v>36607</v>
      </c>
      <c r="B909" s="35" t="str">
        <f>VLOOKUP(A909,searchgroup!A:B,2,FALSE)</f>
        <v>Immunization not carried out despite recommendation</v>
      </c>
      <c r="D909" s="34" t="s">
        <v>40766</v>
      </c>
      <c r="M909" s="34" t="s">
        <v>41014</v>
      </c>
    </row>
    <row r="910" ht="15.75" customHeight="1">
      <c r="A910" s="34" t="s">
        <v>36624</v>
      </c>
      <c r="B910" s="35" t="str">
        <f>VLOOKUP(A910,searchgroup!A:B,2,FALSE)</f>
        <v>Imperforate hymen</v>
      </c>
      <c r="C910" s="34" t="s">
        <v>40494</v>
      </c>
      <c r="D910" s="34" t="s">
        <v>40764</v>
      </c>
      <c r="M910" s="34" t="s">
        <v>41015</v>
      </c>
    </row>
    <row r="911" ht="15.75" customHeight="1">
      <c r="A911" s="34" t="s">
        <v>36624</v>
      </c>
      <c r="B911" s="35" t="str">
        <f>VLOOKUP(A911,searchgroup!A:B,2,FALSE)</f>
        <v>Imperforate hymen</v>
      </c>
      <c r="D911" s="34" t="s">
        <v>40766</v>
      </c>
      <c r="M911" s="34" t="s">
        <v>41014</v>
      </c>
    </row>
    <row r="912" ht="15.75" customHeight="1">
      <c r="A912" s="34" t="s">
        <v>36627</v>
      </c>
      <c r="B912" s="35" t="str">
        <f>VLOOKUP(A912,searchgroup!A:B,2,FALSE)</f>
        <v>Impotence of organic origin</v>
      </c>
      <c r="C912" s="34" t="s">
        <v>40494</v>
      </c>
      <c r="D912" s="34" t="s">
        <v>40764</v>
      </c>
      <c r="M912" s="34" t="s">
        <v>41015</v>
      </c>
    </row>
    <row r="913" ht="15.75" customHeight="1">
      <c r="A913" s="34" t="s">
        <v>36627</v>
      </c>
      <c r="B913" s="35" t="str">
        <f>VLOOKUP(A913,searchgroup!A:B,2,FALSE)</f>
        <v>Impotence of organic origin</v>
      </c>
      <c r="D913" s="34" t="s">
        <v>40766</v>
      </c>
      <c r="M913" s="34" t="s">
        <v>41014</v>
      </c>
    </row>
    <row r="914" ht="15.75" customHeight="1">
      <c r="A914" s="34" t="s">
        <v>36805</v>
      </c>
      <c r="B914" s="35" t="str">
        <f>VLOOKUP(A914,searchgroup!A:B,2,FALSE)</f>
        <v>Inborn malformation of female genitala</v>
      </c>
      <c r="C914" s="34" t="s">
        <v>40494</v>
      </c>
      <c r="D914" s="34" t="s">
        <v>40764</v>
      </c>
      <c r="M914" s="34" t="s">
        <v>41015</v>
      </c>
    </row>
    <row r="915" ht="15.75" customHeight="1">
      <c r="A915" s="34" t="s">
        <v>36805</v>
      </c>
      <c r="B915" s="35" t="str">
        <f>VLOOKUP(A915,searchgroup!A:B,2,FALSE)</f>
        <v>Inborn malformation of female genitala</v>
      </c>
      <c r="D915" s="34" t="s">
        <v>40766</v>
      </c>
      <c r="M915" s="34" t="s">
        <v>41017</v>
      </c>
    </row>
    <row r="916" ht="15.75" customHeight="1">
      <c r="A916" s="34" t="s">
        <v>36835</v>
      </c>
      <c r="B916" s="35" t="str">
        <f>VLOOKUP(A916,searchgroup!A:B,2,FALSE)</f>
        <v>Incompetence of cervix uteri</v>
      </c>
      <c r="C916" s="34" t="s">
        <v>40494</v>
      </c>
      <c r="D916" s="34" t="s">
        <v>40764</v>
      </c>
      <c r="M916" s="34" t="s">
        <v>41015</v>
      </c>
    </row>
    <row r="917" ht="15.75" customHeight="1">
      <c r="A917" s="34" t="s">
        <v>36835</v>
      </c>
      <c r="B917" s="35" t="str">
        <f>VLOOKUP(A917,searchgroup!A:B,2,FALSE)</f>
        <v>Incompetence of cervix uteri</v>
      </c>
      <c r="D917" s="34" t="s">
        <v>40766</v>
      </c>
      <c r="M917" s="34" t="s">
        <v>41017</v>
      </c>
    </row>
    <row r="918" ht="15.75" customHeight="1">
      <c r="A918" s="34" t="s">
        <v>36839</v>
      </c>
      <c r="B918" s="35" t="str">
        <f>VLOOKUP(A918,searchgroup!A:B,2,FALSE)</f>
        <v>Induratio penis plastica</v>
      </c>
      <c r="C918" s="34" t="s">
        <v>40494</v>
      </c>
      <c r="D918" s="34" t="s">
        <v>40764</v>
      </c>
      <c r="M918" s="34" t="s">
        <v>41015</v>
      </c>
    </row>
    <row r="919" ht="15.75" customHeight="1">
      <c r="A919" s="34" t="s">
        <v>36839</v>
      </c>
      <c r="B919" s="35" t="str">
        <f>VLOOKUP(A919,searchgroup!A:B,2,FALSE)</f>
        <v>Induratio penis plastica</v>
      </c>
      <c r="D919" s="34" t="s">
        <v>40766</v>
      </c>
      <c r="M919" s="34" t="s">
        <v>41014</v>
      </c>
    </row>
    <row r="920" ht="15.75" customHeight="1">
      <c r="A920" s="34" t="s">
        <v>36856</v>
      </c>
      <c r="B920" s="35" t="str">
        <f>VLOOKUP(A920,searchgroup!A:B,2,FALSE)</f>
        <v>Infection of the fetus within the whomb</v>
      </c>
      <c r="C920" s="34" t="s">
        <v>40494</v>
      </c>
      <c r="D920" s="34" t="s">
        <v>40764</v>
      </c>
      <c r="M920" s="34" t="s">
        <v>41015</v>
      </c>
    </row>
    <row r="921" ht="15.75" customHeight="1">
      <c r="A921" s="34" t="s">
        <v>36856</v>
      </c>
      <c r="B921" s="35" t="str">
        <f>VLOOKUP(A921,searchgroup!A:B,2,FALSE)</f>
        <v>Infection of the fetus within the whomb</v>
      </c>
      <c r="D921" s="34" t="s">
        <v>40766</v>
      </c>
      <c r="M921" s="34" t="s">
        <v>41014</v>
      </c>
    </row>
    <row r="922" ht="15.75" customHeight="1">
      <c r="A922" s="34" t="s">
        <v>36871</v>
      </c>
      <c r="B922" s="35" t="str">
        <f>VLOOKUP(A922,searchgroup!A:B,2,FALSE)</f>
        <v>Infectious gastroenteritis</v>
      </c>
      <c r="C922" s="34" t="s">
        <v>40494</v>
      </c>
      <c r="D922" s="34" t="s">
        <v>40764</v>
      </c>
      <c r="M922" s="34" t="s">
        <v>41015</v>
      </c>
    </row>
    <row r="923" ht="15.75" customHeight="1">
      <c r="A923" s="34" t="s">
        <v>36871</v>
      </c>
      <c r="B923" s="35" t="str">
        <f>VLOOKUP(A923,searchgroup!A:B,2,FALSE)</f>
        <v>Infectious gastroenteritis</v>
      </c>
      <c r="D923" s="34" t="s">
        <v>40766</v>
      </c>
      <c r="M923" s="34" t="s">
        <v>41013</v>
      </c>
    </row>
    <row r="924" ht="15.75" customHeight="1">
      <c r="A924" s="34" t="s">
        <v>36877</v>
      </c>
      <c r="B924" s="35" t="str">
        <f>VLOOKUP(A924,searchgroup!A:B,2,FALSE)</f>
        <v>Infectious mononucleosis</v>
      </c>
      <c r="C924" s="34" t="s">
        <v>40494</v>
      </c>
      <c r="D924" s="34" t="s">
        <v>40764</v>
      </c>
      <c r="M924" s="34" t="s">
        <v>41015</v>
      </c>
    </row>
    <row r="925" ht="15.75" customHeight="1">
      <c r="A925" s="34" t="s">
        <v>36877</v>
      </c>
      <c r="B925" s="35" t="str">
        <f>VLOOKUP(A925,searchgroup!A:B,2,FALSE)</f>
        <v>Infectious mononucleosis</v>
      </c>
      <c r="D925" s="34" t="s">
        <v>40766</v>
      </c>
      <c r="M925" s="34" t="s">
        <v>41013</v>
      </c>
    </row>
    <row r="926" ht="15.75" customHeight="1">
      <c r="A926" s="34" t="s">
        <v>36890</v>
      </c>
      <c r="B926" s="35" t="str">
        <f>VLOOKUP(A926,searchgroup!A:B,2,FALSE)</f>
        <v>Inflammation of male genitals</v>
      </c>
      <c r="C926" s="34" t="s">
        <v>40494</v>
      </c>
      <c r="D926" s="34" t="s">
        <v>40764</v>
      </c>
      <c r="M926" s="34" t="s">
        <v>41015</v>
      </c>
    </row>
    <row r="927" ht="15.75" customHeight="1">
      <c r="A927" s="34" t="s">
        <v>36890</v>
      </c>
      <c r="B927" s="35" t="str">
        <f>VLOOKUP(A927,searchgroup!A:B,2,FALSE)</f>
        <v>Inflammation of male genitals</v>
      </c>
      <c r="D927" s="34" t="s">
        <v>40766</v>
      </c>
      <c r="M927" s="34" t="s">
        <v>41014</v>
      </c>
    </row>
    <row r="928" ht="15.75" customHeight="1">
      <c r="A928" s="34" t="s">
        <v>36896</v>
      </c>
      <c r="B928" s="35" t="str">
        <f>VLOOKUP(A928,searchgroup!A:B,2,FALSE)</f>
        <v>Inflammation of the breast</v>
      </c>
      <c r="C928" s="34" t="s">
        <v>40494</v>
      </c>
      <c r="D928" s="34" t="s">
        <v>40764</v>
      </c>
      <c r="M928" s="34" t="s">
        <v>41015</v>
      </c>
    </row>
    <row r="929" ht="15.75" customHeight="1">
      <c r="A929" s="34" t="s">
        <v>36896</v>
      </c>
      <c r="B929" s="35" t="str">
        <f>VLOOKUP(A929,searchgroup!A:B,2,FALSE)</f>
        <v>Inflammation of the breast</v>
      </c>
      <c r="D929" s="34" t="s">
        <v>40766</v>
      </c>
      <c r="M929" s="34" t="s">
        <v>41014</v>
      </c>
    </row>
    <row r="930" ht="15.75" customHeight="1">
      <c r="A930" s="34" t="s">
        <v>36899</v>
      </c>
      <c r="B930" s="35" t="str">
        <f>VLOOKUP(A930,searchgroup!A:B,2,FALSE)</f>
        <v>Inflammation of the cervix uteri</v>
      </c>
      <c r="C930" s="34" t="s">
        <v>40494</v>
      </c>
      <c r="D930" s="34" t="s">
        <v>40764</v>
      </c>
      <c r="M930" s="34" t="s">
        <v>41015</v>
      </c>
    </row>
    <row r="931" ht="15.75" customHeight="1">
      <c r="A931" s="34" t="s">
        <v>36899</v>
      </c>
      <c r="B931" s="35" t="str">
        <f>VLOOKUP(A931,searchgroup!A:B,2,FALSE)</f>
        <v>Inflammation of the cervix uteri</v>
      </c>
      <c r="D931" s="34" t="s">
        <v>40766</v>
      </c>
      <c r="M931" s="34" t="s">
        <v>41014</v>
      </c>
    </row>
    <row r="932" ht="15.75" customHeight="1">
      <c r="A932" s="34" t="s">
        <v>36902</v>
      </c>
      <c r="B932" s="35" t="str">
        <f>VLOOKUP(A932,searchgroup!A:B,2,FALSE)</f>
        <v>Inflammation of the kidney</v>
      </c>
      <c r="C932" s="34" t="s">
        <v>40494</v>
      </c>
      <c r="D932" s="34" t="s">
        <v>40764</v>
      </c>
      <c r="M932" s="34" t="s">
        <v>41015</v>
      </c>
    </row>
    <row r="933" ht="15.75" customHeight="1">
      <c r="A933" s="34" t="s">
        <v>36902</v>
      </c>
      <c r="B933" s="35" t="str">
        <f>VLOOKUP(A933,searchgroup!A:B,2,FALSE)</f>
        <v>Inflammation of the kidney</v>
      </c>
      <c r="D933" s="34" t="s">
        <v>40766</v>
      </c>
      <c r="M933" s="34" t="s">
        <v>41014</v>
      </c>
    </row>
    <row r="934" ht="15.75" customHeight="1">
      <c r="A934" s="34" t="s">
        <v>36905</v>
      </c>
      <c r="B934" s="35" t="str">
        <f>VLOOKUP(A934,searchgroup!A:B,2,FALSE)</f>
        <v>Inflammation of the penis</v>
      </c>
      <c r="C934" s="34" t="s">
        <v>40494</v>
      </c>
      <c r="D934" s="34" t="s">
        <v>40764</v>
      </c>
      <c r="M934" s="34" t="s">
        <v>41015</v>
      </c>
    </row>
    <row r="935" ht="15.75" customHeight="1">
      <c r="A935" s="34" t="s">
        <v>36905</v>
      </c>
      <c r="B935" s="35" t="str">
        <f>VLOOKUP(A935,searchgroup!A:B,2,FALSE)</f>
        <v>Inflammation of the penis</v>
      </c>
      <c r="D935" s="34" t="s">
        <v>40766</v>
      </c>
      <c r="M935" s="34" t="s">
        <v>41014</v>
      </c>
    </row>
    <row r="936" ht="15.75" customHeight="1">
      <c r="A936" s="34" t="s">
        <v>36908</v>
      </c>
      <c r="B936" s="35" t="str">
        <f>VLOOKUP(A936,searchgroup!A:B,2,FALSE)</f>
        <v>Inflammation of the prostate</v>
      </c>
      <c r="C936" s="34" t="s">
        <v>40494</v>
      </c>
      <c r="D936" s="34" t="s">
        <v>40764</v>
      </c>
      <c r="M936" s="34" t="s">
        <v>41015</v>
      </c>
    </row>
    <row r="937" ht="15.75" customHeight="1">
      <c r="A937" s="34" t="s">
        <v>36908</v>
      </c>
      <c r="B937" s="35" t="str">
        <f>VLOOKUP(A937,searchgroup!A:B,2,FALSE)</f>
        <v>Inflammation of the prostate</v>
      </c>
      <c r="D937" s="34" t="s">
        <v>40766</v>
      </c>
      <c r="M937" s="34" t="s">
        <v>41017</v>
      </c>
    </row>
    <row r="938" ht="15.75" customHeight="1">
      <c r="A938" s="34" t="s">
        <v>36911</v>
      </c>
      <c r="B938" s="35" t="str">
        <f>VLOOKUP(A938,searchgroup!A:B,2,FALSE)</f>
        <v>Inflammatory condition of jaws</v>
      </c>
      <c r="C938" s="34" t="s">
        <v>40494</v>
      </c>
      <c r="D938" s="34" t="s">
        <v>40764</v>
      </c>
      <c r="M938" s="34" t="s">
        <v>41015</v>
      </c>
    </row>
    <row r="939" ht="15.75" customHeight="1">
      <c r="A939" s="34" t="s">
        <v>36911</v>
      </c>
      <c r="B939" s="35" t="str">
        <f>VLOOKUP(A939,searchgroup!A:B,2,FALSE)</f>
        <v>Inflammatory condition of jaws</v>
      </c>
      <c r="D939" s="34" t="s">
        <v>40766</v>
      </c>
      <c r="M939" s="34" t="s">
        <v>41014</v>
      </c>
    </row>
    <row r="940" ht="15.75" customHeight="1">
      <c r="A940" s="34" t="s">
        <v>36914</v>
      </c>
      <c r="B940" s="35" t="str">
        <f>VLOOKUP(A940,searchgroup!A:B,2,FALSE)</f>
        <v>Inflammatory disorder of the spine</v>
      </c>
      <c r="C940" s="34" t="s">
        <v>40494</v>
      </c>
      <c r="D940" s="34" t="s">
        <v>40764</v>
      </c>
      <c r="M940" s="34" t="s">
        <v>41015</v>
      </c>
    </row>
    <row r="941" ht="15.75" customHeight="1">
      <c r="A941" s="34" t="s">
        <v>36914</v>
      </c>
      <c r="B941" s="35" t="str">
        <f>VLOOKUP(A941,searchgroup!A:B,2,FALSE)</f>
        <v>Inflammatory disorder of the spine</v>
      </c>
      <c r="D941" s="34" t="s">
        <v>40766</v>
      </c>
      <c r="M941" s="34" t="s">
        <v>41014</v>
      </c>
    </row>
    <row r="942" ht="15.75" customHeight="1">
      <c r="A942" s="34" t="s">
        <v>36917</v>
      </c>
      <c r="B942" s="35" t="str">
        <f>VLOOKUP(A942,searchgroup!A:B,2,FALSE)</f>
        <v>Inflammatory or infiltrative disorder of the skin</v>
      </c>
      <c r="C942" s="34" t="s">
        <v>40494</v>
      </c>
      <c r="D942" s="34" t="s">
        <v>40764</v>
      </c>
      <c r="M942" s="34" t="s">
        <v>41015</v>
      </c>
    </row>
    <row r="943" ht="15.75" customHeight="1">
      <c r="A943" s="34" t="s">
        <v>36917</v>
      </c>
      <c r="B943" s="35" t="str">
        <f>VLOOKUP(A943,searchgroup!A:B,2,FALSE)</f>
        <v>Inflammatory or infiltrative disorder of the skin</v>
      </c>
      <c r="D943" s="34" t="s">
        <v>40766</v>
      </c>
      <c r="M943" s="34" t="s">
        <v>41014</v>
      </c>
    </row>
    <row r="944" ht="15.75" customHeight="1">
      <c r="A944" s="34" t="s">
        <v>36923</v>
      </c>
      <c r="B944" s="35" t="str">
        <f>VLOOKUP(A944,searchgroup!A:B,2,FALSE)</f>
        <v>Inguinal hernia with gangrene</v>
      </c>
      <c r="C944" s="34" t="s">
        <v>40490</v>
      </c>
      <c r="D944" s="34" t="s">
        <v>40762</v>
      </c>
      <c r="M944" s="34" t="s">
        <v>41017</v>
      </c>
    </row>
    <row r="945" ht="15.75" customHeight="1">
      <c r="A945" s="34" t="s">
        <v>36923</v>
      </c>
      <c r="B945" s="35" t="str">
        <f>VLOOKUP(A945,searchgroup!A:B,2,FALSE)</f>
        <v>Inguinal hernia with gangrene</v>
      </c>
      <c r="D945" s="34" t="s">
        <v>40760</v>
      </c>
      <c r="M945" s="34" t="s">
        <v>41038</v>
      </c>
    </row>
    <row r="946" ht="15.75" customHeight="1">
      <c r="A946" s="34" t="s">
        <v>36926</v>
      </c>
      <c r="B946" s="35" t="str">
        <f>VLOOKUP(A946,searchgroup!A:B,2,FALSE)</f>
        <v>Inguinal hernia with obstruction</v>
      </c>
      <c r="C946" s="34" t="s">
        <v>40490</v>
      </c>
      <c r="D946" s="34" t="s">
        <v>40762</v>
      </c>
      <c r="M946" s="34" t="s">
        <v>41017</v>
      </c>
    </row>
    <row r="947" ht="15.75" customHeight="1">
      <c r="A947" s="34" t="s">
        <v>36926</v>
      </c>
      <c r="B947" s="35" t="str">
        <f>VLOOKUP(A947,searchgroup!A:B,2,FALSE)</f>
        <v>Inguinal hernia with obstruction</v>
      </c>
      <c r="D947" s="34" t="s">
        <v>40760</v>
      </c>
      <c r="M947" s="34" t="s">
        <v>41038</v>
      </c>
    </row>
    <row r="948" ht="15.75" customHeight="1">
      <c r="A948" s="34" t="s">
        <v>36929</v>
      </c>
      <c r="B948" s="35" t="str">
        <f>VLOOKUP(A948,searchgroup!A:B,2,FALSE)</f>
        <v>Inguinal hernia without complications</v>
      </c>
      <c r="C948" s="34" t="s">
        <v>40490</v>
      </c>
      <c r="D948" s="34" t="s">
        <v>40762</v>
      </c>
      <c r="M948" s="34" t="s">
        <v>41017</v>
      </c>
    </row>
    <row r="949" ht="15.75" customHeight="1">
      <c r="A949" s="34" t="s">
        <v>36929</v>
      </c>
      <c r="B949" s="35" t="str">
        <f>VLOOKUP(A949,searchgroup!A:B,2,FALSE)</f>
        <v>Inguinal hernia without complications</v>
      </c>
      <c r="D949" s="34" t="s">
        <v>40760</v>
      </c>
      <c r="M949" s="34" t="s">
        <v>41038</v>
      </c>
    </row>
    <row r="950" ht="15.75" customHeight="1">
      <c r="A950" s="34" t="s">
        <v>36939</v>
      </c>
      <c r="B950" s="35" t="str">
        <f>VLOOKUP(A950,searchgroup!A:B,2,FALSE)</f>
        <v>Injury of acoustic nerve</v>
      </c>
      <c r="C950" s="34" t="s">
        <v>40494</v>
      </c>
      <c r="D950" s="34" t="s">
        <v>40764</v>
      </c>
      <c r="M950" s="34" t="s">
        <v>41015</v>
      </c>
    </row>
    <row r="951" ht="15.75" customHeight="1">
      <c r="A951" s="34" t="s">
        <v>36939</v>
      </c>
      <c r="B951" s="35" t="str">
        <f>VLOOKUP(A951,searchgroup!A:B,2,FALSE)</f>
        <v>Injury of acoustic nerve</v>
      </c>
      <c r="D951" s="34" t="s">
        <v>40766</v>
      </c>
      <c r="M951" s="34" t="s">
        <v>41017</v>
      </c>
    </row>
    <row r="952" ht="15.75" customHeight="1">
      <c r="A952" s="34" t="s">
        <v>36944</v>
      </c>
      <c r="B952" s="35" t="str">
        <f>VLOOKUP(A952,searchgroup!A:B,2,FALSE)</f>
        <v>Injury of blood vessel at unspecified body region</v>
      </c>
      <c r="C952" s="34" t="s">
        <v>40494</v>
      </c>
      <c r="D952" s="34" t="s">
        <v>40764</v>
      </c>
      <c r="M952" s="34" t="s">
        <v>41015</v>
      </c>
    </row>
    <row r="953" ht="15.75" customHeight="1">
      <c r="A953" s="34" t="s">
        <v>36944</v>
      </c>
      <c r="B953" s="35" t="str">
        <f>VLOOKUP(A953,searchgroup!A:B,2,FALSE)</f>
        <v>Injury of blood vessel at unspecified body region</v>
      </c>
      <c r="D953" s="34" t="s">
        <v>40766</v>
      </c>
      <c r="M953" s="34" t="s">
        <v>41014</v>
      </c>
    </row>
    <row r="954" ht="15.75" customHeight="1">
      <c r="A954" s="34" t="s">
        <v>36947</v>
      </c>
      <c r="B954" s="35" t="str">
        <f>VLOOKUP(A954,searchgroup!A:B,2,FALSE)</f>
        <v>Injury of blood vessel of lower limb</v>
      </c>
      <c r="C954" s="34" t="s">
        <v>40494</v>
      </c>
      <c r="D954" s="34" t="s">
        <v>40764</v>
      </c>
      <c r="M954" s="34" t="s">
        <v>41015</v>
      </c>
    </row>
    <row r="955" ht="15.75" customHeight="1">
      <c r="A955" s="34" t="s">
        <v>36947</v>
      </c>
      <c r="B955" s="35" t="str">
        <f>VLOOKUP(A955,searchgroup!A:B,2,FALSE)</f>
        <v>Injury of blood vessel of lower limb</v>
      </c>
      <c r="D955" s="34" t="s">
        <v>40766</v>
      </c>
      <c r="M955" s="34" t="s">
        <v>41014</v>
      </c>
    </row>
    <row r="956" ht="15.75" customHeight="1">
      <c r="A956" s="34" t="s">
        <v>36950</v>
      </c>
      <c r="B956" s="35" t="str">
        <f>VLOOKUP(A956,searchgroup!A:B,2,FALSE)</f>
        <v>Injury of blood vessel of upper limb</v>
      </c>
      <c r="C956" s="34" t="s">
        <v>40494</v>
      </c>
      <c r="D956" s="34" t="s">
        <v>40764</v>
      </c>
      <c r="M956" s="34" t="s">
        <v>41015</v>
      </c>
    </row>
    <row r="957" ht="15.75" customHeight="1">
      <c r="A957" s="34" t="s">
        <v>36950</v>
      </c>
      <c r="B957" s="35" t="str">
        <f>VLOOKUP(A957,searchgroup!A:B,2,FALSE)</f>
        <v>Injury of blood vessel of upper limb</v>
      </c>
      <c r="D957" s="34" t="s">
        <v>40766</v>
      </c>
      <c r="M957" s="34" t="s">
        <v>41014</v>
      </c>
    </row>
    <row r="958" ht="15.75" customHeight="1">
      <c r="A958" s="34" t="s">
        <v>36953</v>
      </c>
      <c r="B958" s="35" t="str">
        <f>VLOOKUP(A958,searchgroup!A:B,2,FALSE)</f>
        <v>Injury of blood vessels at foot</v>
      </c>
      <c r="C958" s="34" t="s">
        <v>40494</v>
      </c>
      <c r="D958" s="34" t="s">
        <v>40764</v>
      </c>
      <c r="M958" s="34" t="s">
        <v>41015</v>
      </c>
    </row>
    <row r="959" ht="15.75" customHeight="1">
      <c r="A959" s="34" t="s">
        <v>36953</v>
      </c>
      <c r="B959" s="35" t="str">
        <f>VLOOKUP(A959,searchgroup!A:B,2,FALSE)</f>
        <v>Injury of blood vessels at foot</v>
      </c>
      <c r="D959" s="34" t="s">
        <v>40766</v>
      </c>
      <c r="M959" s="34" t="s">
        <v>41014</v>
      </c>
    </row>
    <row r="960" ht="15.75" customHeight="1">
      <c r="A960" s="34" t="s">
        <v>36956</v>
      </c>
      <c r="B960" s="35" t="str">
        <f>VLOOKUP(A960,searchgroup!A:B,2,FALSE)</f>
        <v>Injury of blood vessels at forearm level</v>
      </c>
      <c r="C960" s="34" t="s">
        <v>40494</v>
      </c>
      <c r="D960" s="34" t="s">
        <v>40764</v>
      </c>
      <c r="M960" s="34" t="s">
        <v>41015</v>
      </c>
    </row>
    <row r="961" ht="15.75" customHeight="1">
      <c r="A961" s="34" t="s">
        <v>36956</v>
      </c>
      <c r="B961" s="35" t="str">
        <f>VLOOKUP(A961,searchgroup!A:B,2,FALSE)</f>
        <v>Injury of blood vessels at forearm level</v>
      </c>
      <c r="D961" s="34" t="s">
        <v>40766</v>
      </c>
      <c r="M961" s="34" t="s">
        <v>41014</v>
      </c>
    </row>
    <row r="962" ht="15.75" customHeight="1">
      <c r="A962" s="34" t="s">
        <v>36958</v>
      </c>
      <c r="B962" s="35" t="str">
        <f>VLOOKUP(A962,searchgroup!A:B,2,FALSE)</f>
        <v>Injury of blood vessels at neck</v>
      </c>
      <c r="C962" s="34" t="s">
        <v>40494</v>
      </c>
      <c r="D962" s="34" t="s">
        <v>40764</v>
      </c>
      <c r="M962" s="34" t="s">
        <v>41015</v>
      </c>
    </row>
    <row r="963" ht="15.75" customHeight="1">
      <c r="A963" s="34" t="s">
        <v>36958</v>
      </c>
      <c r="B963" s="35" t="str">
        <f>VLOOKUP(A963,searchgroup!A:B,2,FALSE)</f>
        <v>Injury of blood vessels at neck</v>
      </c>
      <c r="D963" s="34" t="s">
        <v>40766</v>
      </c>
      <c r="M963" s="34" t="s">
        <v>41014</v>
      </c>
    </row>
    <row r="964" ht="15.75" customHeight="1">
      <c r="A964" s="34" t="s">
        <v>36961</v>
      </c>
      <c r="B964" s="35" t="str">
        <f>VLOOKUP(A964,searchgroup!A:B,2,FALSE)</f>
        <v>Injury of blood vessels at shoulder or upper arm</v>
      </c>
      <c r="C964" s="34" t="s">
        <v>40494</v>
      </c>
      <c r="D964" s="34" t="s">
        <v>40764</v>
      </c>
      <c r="M964" s="34" t="s">
        <v>41015</v>
      </c>
    </row>
    <row r="965" ht="15.75" customHeight="1">
      <c r="A965" s="34" t="s">
        <v>36961</v>
      </c>
      <c r="B965" s="35" t="str">
        <f>VLOOKUP(A965,searchgroup!A:B,2,FALSE)</f>
        <v>Injury of blood vessels at shoulder or upper arm</v>
      </c>
      <c r="D965" s="34" t="s">
        <v>40766</v>
      </c>
      <c r="M965" s="34" t="s">
        <v>41014</v>
      </c>
    </row>
    <row r="966" ht="15.75" customHeight="1">
      <c r="A966" s="34" t="s">
        <v>36964</v>
      </c>
      <c r="B966" s="35" t="str">
        <f>VLOOKUP(A966,searchgroup!A:B,2,FALSE)</f>
        <v>Injury of blood vessels at the upper leg</v>
      </c>
      <c r="C966" s="34" t="s">
        <v>40494</v>
      </c>
      <c r="D966" s="34" t="s">
        <v>40764</v>
      </c>
      <c r="M966" s="34" t="s">
        <v>41015</v>
      </c>
    </row>
    <row r="967" ht="15.75" customHeight="1">
      <c r="A967" s="34" t="s">
        <v>36964</v>
      </c>
      <c r="B967" s="35" t="str">
        <f>VLOOKUP(A967,searchgroup!A:B,2,FALSE)</f>
        <v>Injury of blood vessels at the upper leg</v>
      </c>
      <c r="D967" s="34" t="s">
        <v>40766</v>
      </c>
      <c r="M967" s="34" t="s">
        <v>41014</v>
      </c>
    </row>
    <row r="968" ht="15.75" customHeight="1">
      <c r="A968" s="34" t="s">
        <v>36967</v>
      </c>
      <c r="B968" s="35" t="str">
        <f>VLOOKUP(A968,searchgroup!A:B,2,FALSE)</f>
        <v>Injury of blood vessels at thorax level</v>
      </c>
      <c r="C968" s="34" t="s">
        <v>40494</v>
      </c>
      <c r="D968" s="34" t="s">
        <v>40764</v>
      </c>
      <c r="M968" s="34" t="s">
        <v>41015</v>
      </c>
    </row>
    <row r="969" ht="15.75" customHeight="1">
      <c r="A969" s="34" t="s">
        <v>36967</v>
      </c>
      <c r="B969" s="35" t="str">
        <f>VLOOKUP(A969,searchgroup!A:B,2,FALSE)</f>
        <v>Injury of blood vessels at thorax level</v>
      </c>
      <c r="D969" s="34" t="s">
        <v>40766</v>
      </c>
      <c r="M969" s="34" t="s">
        <v>41014</v>
      </c>
    </row>
    <row r="970" ht="15.75" customHeight="1">
      <c r="A970" s="34" t="s">
        <v>36970</v>
      </c>
      <c r="B970" s="35" t="str">
        <f>VLOOKUP(A970,searchgroup!A:B,2,FALSE)</f>
        <v>Injury of blood vessels at wrist or hand</v>
      </c>
      <c r="C970" s="34" t="s">
        <v>40494</v>
      </c>
      <c r="D970" s="34" t="s">
        <v>40764</v>
      </c>
      <c r="M970" s="34" t="s">
        <v>41015</v>
      </c>
    </row>
    <row r="971" ht="15.75" customHeight="1">
      <c r="A971" s="34" t="s">
        <v>36970</v>
      </c>
      <c r="B971" s="35" t="str">
        <f>VLOOKUP(A971,searchgroup!A:B,2,FALSE)</f>
        <v>Injury of blood vessels at wrist or hand</v>
      </c>
      <c r="D971" s="34" t="s">
        <v>40766</v>
      </c>
      <c r="M971" s="34" t="s">
        <v>41014</v>
      </c>
    </row>
    <row r="972" ht="15.75" customHeight="1">
      <c r="A972" s="34" t="s">
        <v>36976</v>
      </c>
      <c r="B972" s="35" t="str">
        <f>VLOOKUP(A972,searchgroup!A:B,2,FALSE)</f>
        <v>Injury of blood vessels of the lower leg</v>
      </c>
      <c r="C972" s="34" t="s">
        <v>40494</v>
      </c>
      <c r="D972" s="34" t="s">
        <v>40764</v>
      </c>
      <c r="M972" s="34" t="s">
        <v>41015</v>
      </c>
    </row>
    <row r="973" ht="15.75" customHeight="1">
      <c r="A973" s="34" t="s">
        <v>36976</v>
      </c>
      <c r="B973" s="35" t="str">
        <f>VLOOKUP(A973,searchgroup!A:B,2,FALSE)</f>
        <v>Injury of blood vessels of the lower leg</v>
      </c>
      <c r="D973" s="34" t="s">
        <v>40766</v>
      </c>
      <c r="M973" s="34" t="s">
        <v>41014</v>
      </c>
    </row>
    <row r="974" ht="15.75" customHeight="1">
      <c r="A974" s="34" t="s">
        <v>36982</v>
      </c>
      <c r="B974" s="35" t="str">
        <f>VLOOKUP(A974,searchgroup!A:B,2,FALSE)</f>
        <v>Injury of cranial nerves</v>
      </c>
      <c r="C974" s="34" t="s">
        <v>40494</v>
      </c>
      <c r="D974" s="34" t="s">
        <v>40764</v>
      </c>
      <c r="M974" s="34" t="s">
        <v>41015</v>
      </c>
    </row>
    <row r="975" ht="15.75" customHeight="1">
      <c r="A975" s="34" t="s">
        <v>36982</v>
      </c>
      <c r="B975" s="35" t="str">
        <f>VLOOKUP(A975,searchgroup!A:B,2,FALSE)</f>
        <v>Injury of cranial nerves</v>
      </c>
      <c r="D975" s="34" t="s">
        <v>40766</v>
      </c>
      <c r="M975" s="34" t="s">
        <v>41014</v>
      </c>
    </row>
    <row r="976" ht="15.75" customHeight="1">
      <c r="A976" s="34" t="s">
        <v>36984</v>
      </c>
      <c r="B976" s="35" t="str">
        <f>VLOOKUP(A976,searchgroup!A:B,2,FALSE)</f>
        <v>Injury of cranial nerves involved in head or tounge movement</v>
      </c>
      <c r="C976" s="34" t="s">
        <v>40494</v>
      </c>
      <c r="D976" s="34" t="s">
        <v>40764</v>
      </c>
      <c r="M976" s="34" t="s">
        <v>41015</v>
      </c>
    </row>
    <row r="977" ht="15.75" customHeight="1">
      <c r="A977" s="34" t="s">
        <v>36984</v>
      </c>
      <c r="B977" s="35" t="str">
        <f>VLOOKUP(A977,searchgroup!A:B,2,FALSE)</f>
        <v>Injury of cranial nerves involved in head or tounge movement</v>
      </c>
      <c r="D977" s="34" t="s">
        <v>40766</v>
      </c>
      <c r="M977" s="34" t="s">
        <v>41014</v>
      </c>
    </row>
    <row r="978" ht="15.75" customHeight="1">
      <c r="A978" s="34" t="s">
        <v>36987</v>
      </c>
      <c r="B978" s="35" t="str">
        <f>VLOOKUP(A978,searchgroup!A:B,2,FALSE)</f>
        <v>Injury of eye and orbit</v>
      </c>
      <c r="C978" s="34" t="s">
        <v>40494</v>
      </c>
      <c r="D978" s="34" t="s">
        <v>40764</v>
      </c>
      <c r="M978" s="34" t="s">
        <v>41015</v>
      </c>
    </row>
    <row r="979" ht="15.75" customHeight="1">
      <c r="A979" s="34" t="s">
        <v>36987</v>
      </c>
      <c r="B979" s="35" t="str">
        <f>VLOOKUP(A979,searchgroup!A:B,2,FALSE)</f>
        <v>Injury of eye and orbit</v>
      </c>
      <c r="D979" s="34" t="s">
        <v>40766</v>
      </c>
      <c r="M979" s="34" t="s">
        <v>41017</v>
      </c>
    </row>
    <row r="980" ht="15.75" customHeight="1">
      <c r="A980" s="34" t="s">
        <v>36989</v>
      </c>
      <c r="B980" s="35" t="str">
        <f>VLOOKUP(A980,searchgroup!A:B,2,FALSE)</f>
        <v>Injury of facial nerve</v>
      </c>
      <c r="C980" s="34" t="s">
        <v>40494</v>
      </c>
      <c r="D980" s="34" t="s">
        <v>40764</v>
      </c>
      <c r="M980" s="34" t="s">
        <v>41015</v>
      </c>
    </row>
    <row r="981" ht="15.75" customHeight="1">
      <c r="A981" s="34" t="s">
        <v>36989</v>
      </c>
      <c r="B981" s="35" t="str">
        <f>VLOOKUP(A981,searchgroup!A:B,2,FALSE)</f>
        <v>Injury of facial nerve</v>
      </c>
      <c r="D981" s="34" t="s">
        <v>40766</v>
      </c>
      <c r="M981" s="34" t="s">
        <v>41017</v>
      </c>
    </row>
    <row r="982" ht="15.75" customHeight="1">
      <c r="A982" s="34" t="s">
        <v>36991</v>
      </c>
      <c r="B982" s="35" t="str">
        <f>VLOOKUP(A982,searchgroup!A:B,2,FALSE)</f>
        <v>Injury of intercostal blood vessels</v>
      </c>
      <c r="C982" s="34" t="s">
        <v>40494</v>
      </c>
      <c r="D982" s="34" t="s">
        <v>40764</v>
      </c>
      <c r="M982" s="34" t="s">
        <v>41015</v>
      </c>
    </row>
    <row r="983" ht="15.75" customHeight="1">
      <c r="A983" s="34" t="s">
        <v>36991</v>
      </c>
      <c r="B983" s="35" t="str">
        <f>VLOOKUP(A983,searchgroup!A:B,2,FALSE)</f>
        <v>Injury of intercostal blood vessels</v>
      </c>
      <c r="D983" s="34" t="s">
        <v>40766</v>
      </c>
      <c r="M983" s="34" t="s">
        <v>41014</v>
      </c>
    </row>
    <row r="984" ht="15.75" customHeight="1">
      <c r="A984" s="34" t="s">
        <v>36993</v>
      </c>
      <c r="B984" s="35" t="str">
        <f>VLOOKUP(A984,searchgroup!A:B,2,FALSE)</f>
        <v>Injury of multiple abdominal organs</v>
      </c>
      <c r="C984" s="34" t="s">
        <v>40494</v>
      </c>
      <c r="D984" s="34" t="s">
        <v>40764</v>
      </c>
      <c r="M984" s="34" t="s">
        <v>41015</v>
      </c>
    </row>
    <row r="985" ht="15.75" customHeight="1">
      <c r="A985" s="34" t="s">
        <v>36993</v>
      </c>
      <c r="B985" s="35" t="str">
        <f>VLOOKUP(A985,searchgroup!A:B,2,FALSE)</f>
        <v>Injury of multiple abdominal organs</v>
      </c>
      <c r="D985" s="34" t="s">
        <v>40766</v>
      </c>
      <c r="M985" s="34" t="s">
        <v>41014</v>
      </c>
    </row>
    <row r="986" ht="15.75" customHeight="1">
      <c r="A986" s="34" t="s">
        <v>36999</v>
      </c>
      <c r="B986" s="35" t="str">
        <f>VLOOKUP(A986,searchgroup!A:B,2,FALSE)</f>
        <v>Injury of muscle at forearm level</v>
      </c>
      <c r="C986" s="34" t="s">
        <v>40494</v>
      </c>
      <c r="D986" s="34" t="s">
        <v>40764</v>
      </c>
      <c r="M986" s="34" t="s">
        <v>41015</v>
      </c>
    </row>
    <row r="987" ht="15.75" customHeight="1">
      <c r="A987" s="34" t="s">
        <v>36999</v>
      </c>
      <c r="B987" s="35" t="str">
        <f>VLOOKUP(A987,searchgroup!A:B,2,FALSE)</f>
        <v>Injury of muscle at forearm level</v>
      </c>
      <c r="D987" s="34" t="s">
        <v>40766</v>
      </c>
      <c r="M987" s="34" t="s">
        <v>41017</v>
      </c>
    </row>
    <row r="988" ht="15.75" customHeight="1">
      <c r="A988" s="34" t="s">
        <v>37002</v>
      </c>
      <c r="B988" s="35" t="str">
        <f>VLOOKUP(A988,searchgroup!A:B,2,FALSE)</f>
        <v>Injury of muscles at wrist or hand</v>
      </c>
      <c r="C988" s="34" t="s">
        <v>40494</v>
      </c>
      <c r="D988" s="34" t="s">
        <v>40764</v>
      </c>
      <c r="M988" s="34" t="s">
        <v>41015</v>
      </c>
    </row>
    <row r="989" ht="15.75" customHeight="1">
      <c r="A989" s="34" t="s">
        <v>37002</v>
      </c>
      <c r="B989" s="35" t="str">
        <f>VLOOKUP(A989,searchgroup!A:B,2,FALSE)</f>
        <v>Injury of muscles at wrist or hand</v>
      </c>
      <c r="D989" s="34" t="s">
        <v>40766</v>
      </c>
      <c r="M989" s="34" t="s">
        <v>41017</v>
      </c>
    </row>
    <row r="990" ht="15.75" customHeight="1">
      <c r="A990" s="34" t="s">
        <v>37005</v>
      </c>
      <c r="B990" s="35" t="str">
        <f>VLOOKUP(A990,searchgroup!A:B,2,FALSE)</f>
        <v>Injury of muscles or tendon at shoulder or upper arm</v>
      </c>
      <c r="C990" s="34" t="s">
        <v>40494</v>
      </c>
      <c r="D990" s="34" t="s">
        <v>40764</v>
      </c>
      <c r="M990" s="34" t="s">
        <v>41015</v>
      </c>
    </row>
    <row r="991" ht="15.75" customHeight="1">
      <c r="A991" s="34" t="s">
        <v>37005</v>
      </c>
      <c r="B991" s="35" t="str">
        <f>VLOOKUP(A991,searchgroup!A:B,2,FALSE)</f>
        <v>Injury of muscles or tendon at shoulder or upper arm</v>
      </c>
      <c r="D991" s="34" t="s">
        <v>40766</v>
      </c>
      <c r="M991" s="34" t="s">
        <v>41017</v>
      </c>
    </row>
    <row r="992" ht="15.75" customHeight="1">
      <c r="A992" s="34" t="s">
        <v>37008</v>
      </c>
      <c r="B992" s="35" t="str">
        <f>VLOOKUP(A992,searchgroup!A:B,2,FALSE)</f>
        <v>Injury of muscles or tendon at the upper leg</v>
      </c>
      <c r="C992" s="34" t="s">
        <v>40494</v>
      </c>
      <c r="D992" s="34" t="s">
        <v>40764</v>
      </c>
      <c r="M992" s="34" t="s">
        <v>41015</v>
      </c>
    </row>
    <row r="993" ht="15.75" customHeight="1">
      <c r="A993" s="34" t="s">
        <v>37008</v>
      </c>
      <c r="B993" s="35" t="str">
        <f>VLOOKUP(A993,searchgroup!A:B,2,FALSE)</f>
        <v>Injury of muscles or tendon at the upper leg</v>
      </c>
      <c r="D993" s="34" t="s">
        <v>40766</v>
      </c>
      <c r="M993" s="34" t="s">
        <v>41017</v>
      </c>
    </row>
    <row r="994" ht="15.75" customHeight="1">
      <c r="A994" s="34" t="s">
        <v>37011</v>
      </c>
      <c r="B994" s="35" t="str">
        <f>VLOOKUP(A994,searchgroup!A:B,2,FALSE)</f>
        <v>Injury of muscles or tendon at unspecified body region</v>
      </c>
      <c r="C994" s="34" t="s">
        <v>40494</v>
      </c>
      <c r="D994" s="34" t="s">
        <v>40764</v>
      </c>
      <c r="M994" s="34" t="s">
        <v>41015</v>
      </c>
    </row>
    <row r="995" ht="15.75" customHeight="1">
      <c r="A995" s="34" t="s">
        <v>37011</v>
      </c>
      <c r="B995" s="35" t="str">
        <f>VLOOKUP(A995,searchgroup!A:B,2,FALSE)</f>
        <v>Injury of muscles or tendon at unspecified body region</v>
      </c>
      <c r="D995" s="34" t="s">
        <v>40766</v>
      </c>
      <c r="M995" s="34" t="s">
        <v>41014</v>
      </c>
    </row>
    <row r="996" ht="15.75" customHeight="1">
      <c r="A996" s="34" t="s">
        <v>37014</v>
      </c>
      <c r="B996" s="35" t="str">
        <f>VLOOKUP(A996,searchgroup!A:B,2,FALSE)</f>
        <v>Injury of muscles or tendons at foot</v>
      </c>
      <c r="C996" s="34" t="s">
        <v>40494</v>
      </c>
      <c r="D996" s="34" t="s">
        <v>40764</v>
      </c>
      <c r="M996" s="34" t="s">
        <v>41015</v>
      </c>
    </row>
    <row r="997" ht="15.75" customHeight="1">
      <c r="A997" s="34" t="s">
        <v>37014</v>
      </c>
      <c r="B997" s="35" t="str">
        <f>VLOOKUP(A997,searchgroup!A:B,2,FALSE)</f>
        <v>Injury of muscles or tendons at foot</v>
      </c>
      <c r="D997" s="34" t="s">
        <v>40766</v>
      </c>
      <c r="M997" s="34" t="s">
        <v>41017</v>
      </c>
    </row>
    <row r="998" ht="15.75" customHeight="1">
      <c r="A998" s="34" t="s">
        <v>37017</v>
      </c>
      <c r="B998" s="35" t="str">
        <f>VLOOKUP(A998,searchgroup!A:B,2,FALSE)</f>
        <v>Injury of muscles or tendons at lower limb</v>
      </c>
      <c r="C998" s="34" t="s">
        <v>40494</v>
      </c>
      <c r="D998" s="34" t="s">
        <v>40764</v>
      </c>
      <c r="M998" s="34" t="s">
        <v>41015</v>
      </c>
    </row>
    <row r="999" ht="15.75" customHeight="1">
      <c r="A999" s="34" t="s">
        <v>37017</v>
      </c>
      <c r="B999" s="35" t="str">
        <f>VLOOKUP(A999,searchgroup!A:B,2,FALSE)</f>
        <v>Injury of muscles or tendons at lower limb</v>
      </c>
      <c r="D999" s="34" t="s">
        <v>40766</v>
      </c>
      <c r="M999" s="34" t="s">
        <v>41014</v>
      </c>
    </row>
    <row r="1000" ht="15.75" customHeight="1">
      <c r="A1000" s="34" t="s">
        <v>37020</v>
      </c>
      <c r="B1000" s="35" t="str">
        <f>VLOOKUP(A1000,searchgroup!A:B,2,FALSE)</f>
        <v>Injury of muscles or tendons of the lower leg</v>
      </c>
      <c r="C1000" s="34" t="s">
        <v>40494</v>
      </c>
      <c r="D1000" s="34" t="s">
        <v>40764</v>
      </c>
      <c r="M1000" s="34" t="s">
        <v>41015</v>
      </c>
    </row>
    <row r="1001" ht="15.75" customHeight="1">
      <c r="A1001" s="34" t="s">
        <v>37020</v>
      </c>
      <c r="B1001" s="35" t="str">
        <f>VLOOKUP(A1001,searchgroup!A:B,2,FALSE)</f>
        <v>Injury of muscles or tendons of the lower leg</v>
      </c>
      <c r="D1001" s="34" t="s">
        <v>40766</v>
      </c>
      <c r="M1001" s="34" t="s">
        <v>41017</v>
      </c>
    </row>
    <row r="1002" ht="15.75" customHeight="1">
      <c r="A1002" s="34" t="s">
        <v>37023</v>
      </c>
      <c r="B1002" s="35" t="str">
        <f>VLOOKUP(A1002,searchgroup!A:B,2,FALSE)</f>
        <v>Injury of nerve at unspecified body region</v>
      </c>
      <c r="C1002" s="34" t="s">
        <v>40494</v>
      </c>
      <c r="D1002" s="34" t="s">
        <v>40764</v>
      </c>
      <c r="M1002" s="34" t="s">
        <v>41015</v>
      </c>
    </row>
    <row r="1003" ht="15.75" customHeight="1">
      <c r="A1003" s="34" t="s">
        <v>37023</v>
      </c>
      <c r="B1003" s="35" t="str">
        <f>VLOOKUP(A1003,searchgroup!A:B,2,FALSE)</f>
        <v>Injury of nerve at unspecified body region</v>
      </c>
      <c r="D1003" s="34" t="s">
        <v>40766</v>
      </c>
      <c r="M1003" s="34" t="s">
        <v>41014</v>
      </c>
    </row>
    <row r="1004" ht="15.75" customHeight="1">
      <c r="A1004" s="34" t="s">
        <v>37026</v>
      </c>
      <c r="B1004" s="35" t="str">
        <f>VLOOKUP(A1004,searchgroup!A:B,2,FALSE)</f>
        <v>Injury of nerve at upper limb</v>
      </c>
      <c r="C1004" s="34" t="s">
        <v>40494</v>
      </c>
      <c r="D1004" s="34" t="s">
        <v>40764</v>
      </c>
      <c r="M1004" s="34" t="s">
        <v>41015</v>
      </c>
    </row>
    <row r="1005" ht="15.75" customHeight="1">
      <c r="A1005" s="34" t="s">
        <v>37026</v>
      </c>
      <c r="B1005" s="35" t="str">
        <f>VLOOKUP(A1005,searchgroup!A:B,2,FALSE)</f>
        <v>Injury of nerve at upper limb</v>
      </c>
      <c r="D1005" s="34" t="s">
        <v>40766</v>
      </c>
      <c r="M1005" s="34" t="s">
        <v>41014</v>
      </c>
    </row>
    <row r="1006" ht="15.75" customHeight="1">
      <c r="A1006" s="34" t="s">
        <v>37029</v>
      </c>
      <c r="B1006" s="35" t="str">
        <f>VLOOKUP(A1006,searchgroup!A:B,2,FALSE)</f>
        <v>Injury of nerves at foot</v>
      </c>
      <c r="C1006" s="34" t="s">
        <v>40494</v>
      </c>
      <c r="D1006" s="34" t="s">
        <v>40764</v>
      </c>
      <c r="M1006" s="34" t="s">
        <v>41015</v>
      </c>
    </row>
    <row r="1007" ht="15.75" customHeight="1">
      <c r="A1007" s="34" t="s">
        <v>37029</v>
      </c>
      <c r="B1007" s="35" t="str">
        <f>VLOOKUP(A1007,searchgroup!A:B,2,FALSE)</f>
        <v>Injury of nerves at foot</v>
      </c>
      <c r="D1007" s="34" t="s">
        <v>40766</v>
      </c>
      <c r="M1007" s="34" t="s">
        <v>41017</v>
      </c>
    </row>
    <row r="1008" ht="15.75" customHeight="1">
      <c r="A1008" s="34" t="s">
        <v>37032</v>
      </c>
      <c r="B1008" s="35" t="str">
        <f>VLOOKUP(A1008,searchgroup!A:B,2,FALSE)</f>
        <v>Injury of nerves at forearm level</v>
      </c>
      <c r="C1008" s="34" t="s">
        <v>40494</v>
      </c>
      <c r="D1008" s="34" t="s">
        <v>40764</v>
      </c>
      <c r="M1008" s="34" t="s">
        <v>41015</v>
      </c>
    </row>
    <row r="1009" ht="15.75" customHeight="1">
      <c r="A1009" s="34" t="s">
        <v>37032</v>
      </c>
      <c r="B1009" s="35" t="str">
        <f>VLOOKUP(A1009,searchgroup!A:B,2,FALSE)</f>
        <v>Injury of nerves at forearm level</v>
      </c>
      <c r="D1009" s="34" t="s">
        <v>40766</v>
      </c>
      <c r="M1009" s="34" t="s">
        <v>41017</v>
      </c>
    </row>
    <row r="1010" ht="15.75" customHeight="1">
      <c r="A1010" s="34" t="s">
        <v>37034</v>
      </c>
      <c r="B1010" s="35" t="str">
        <f>VLOOKUP(A1010,searchgroup!A:B,2,FALSE)</f>
        <v>Injury of nerves at lower limb</v>
      </c>
      <c r="C1010" s="34" t="s">
        <v>40494</v>
      </c>
      <c r="D1010" s="34" t="s">
        <v>40764</v>
      </c>
      <c r="M1010" s="34" t="s">
        <v>41015</v>
      </c>
    </row>
    <row r="1011" ht="15.75" customHeight="1">
      <c r="A1011" s="34" t="s">
        <v>37034</v>
      </c>
      <c r="B1011" s="35" t="str">
        <f>VLOOKUP(A1011,searchgroup!A:B,2,FALSE)</f>
        <v>Injury of nerves at lower limb</v>
      </c>
      <c r="D1011" s="34" t="s">
        <v>40766</v>
      </c>
      <c r="M1011" s="34" t="s">
        <v>41014</v>
      </c>
    </row>
    <row r="1012" ht="15.75" customHeight="1">
      <c r="A1012" s="34" t="s">
        <v>37040</v>
      </c>
      <c r="B1012" s="35" t="str">
        <f>VLOOKUP(A1012,searchgroup!A:B,2,FALSE)</f>
        <v>Injury of nerves at shoulder of upper arm</v>
      </c>
      <c r="C1012" s="34" t="s">
        <v>40494</v>
      </c>
      <c r="D1012" s="34" t="s">
        <v>40764</v>
      </c>
      <c r="M1012" s="34" t="s">
        <v>41015</v>
      </c>
    </row>
    <row r="1013" ht="15.75" customHeight="1">
      <c r="A1013" s="34" t="s">
        <v>37040</v>
      </c>
      <c r="B1013" s="35" t="str">
        <f>VLOOKUP(A1013,searchgroup!A:B,2,FALSE)</f>
        <v>Injury of nerves at shoulder of upper arm</v>
      </c>
      <c r="D1013" s="34" t="s">
        <v>40766</v>
      </c>
      <c r="M1013" s="34" t="s">
        <v>41017</v>
      </c>
    </row>
    <row r="1014" ht="15.75" customHeight="1">
      <c r="A1014" s="34" t="s">
        <v>37043</v>
      </c>
      <c r="B1014" s="35" t="str">
        <f>VLOOKUP(A1014,searchgroup!A:B,2,FALSE)</f>
        <v>Injury of nerves at the upper leg</v>
      </c>
      <c r="C1014" s="34" t="s">
        <v>40494</v>
      </c>
      <c r="D1014" s="34" t="s">
        <v>40764</v>
      </c>
      <c r="M1014" s="34" t="s">
        <v>41015</v>
      </c>
    </row>
    <row r="1015" ht="15.75" customHeight="1">
      <c r="A1015" s="34" t="s">
        <v>37043</v>
      </c>
      <c r="B1015" s="35" t="str">
        <f>VLOOKUP(A1015,searchgroup!A:B,2,FALSE)</f>
        <v>Injury of nerves at the upper leg</v>
      </c>
      <c r="D1015" s="34" t="s">
        <v>40766</v>
      </c>
      <c r="M1015" s="34" t="s">
        <v>41017</v>
      </c>
    </row>
    <row r="1016" ht="15.75" customHeight="1">
      <c r="A1016" s="34" t="s">
        <v>37046</v>
      </c>
      <c r="B1016" s="35" t="str">
        <f>VLOOKUP(A1016,searchgroup!A:B,2,FALSE)</f>
        <v>Injury of nerves at thorax level</v>
      </c>
      <c r="C1016" s="34" t="s">
        <v>40494</v>
      </c>
      <c r="D1016" s="34" t="s">
        <v>40764</v>
      </c>
      <c r="M1016" s="34" t="s">
        <v>41015</v>
      </c>
    </row>
    <row r="1017" ht="15.75" customHeight="1">
      <c r="A1017" s="34" t="s">
        <v>37046</v>
      </c>
      <c r="B1017" s="35" t="str">
        <f>VLOOKUP(A1017,searchgroup!A:B,2,FALSE)</f>
        <v>Injury of nerves at thorax level</v>
      </c>
      <c r="D1017" s="34" t="s">
        <v>40766</v>
      </c>
      <c r="M1017" s="34" t="s">
        <v>41014</v>
      </c>
    </row>
    <row r="1018" ht="15.75" customHeight="1">
      <c r="A1018" s="34" t="s">
        <v>37049</v>
      </c>
      <c r="B1018" s="35" t="str">
        <f>VLOOKUP(A1018,searchgroup!A:B,2,FALSE)</f>
        <v>Injury of nerves at wrist or hand</v>
      </c>
      <c r="C1018" s="34" t="s">
        <v>40494</v>
      </c>
      <c r="D1018" s="34" t="s">
        <v>40764</v>
      </c>
      <c r="M1018" s="34" t="s">
        <v>41015</v>
      </c>
    </row>
    <row r="1019" ht="15.75" customHeight="1">
      <c r="A1019" s="34" t="s">
        <v>37049</v>
      </c>
      <c r="B1019" s="35" t="str">
        <f>VLOOKUP(A1019,searchgroup!A:B,2,FALSE)</f>
        <v>Injury of nerves at wrist or hand</v>
      </c>
      <c r="D1019" s="34" t="s">
        <v>40766</v>
      </c>
      <c r="M1019" s="34" t="s">
        <v>41017</v>
      </c>
    </row>
    <row r="1020" ht="15.75" customHeight="1">
      <c r="A1020" s="34" t="s">
        <v>37052</v>
      </c>
      <c r="B1020" s="35" t="str">
        <f>VLOOKUP(A1020,searchgroup!A:B,2,FALSE)</f>
        <v>Injury of nerves involved in eye movement</v>
      </c>
      <c r="C1020" s="34" t="s">
        <v>40494</v>
      </c>
      <c r="D1020" s="34" t="s">
        <v>40764</v>
      </c>
      <c r="M1020" s="34" t="s">
        <v>41015</v>
      </c>
    </row>
    <row r="1021" ht="15.75" customHeight="1">
      <c r="A1021" s="34" t="s">
        <v>37052</v>
      </c>
      <c r="B1021" s="35" t="str">
        <f>VLOOKUP(A1021,searchgroup!A:B,2,FALSE)</f>
        <v>Injury of nerves involved in eye movement</v>
      </c>
      <c r="D1021" s="34" t="s">
        <v>40766</v>
      </c>
      <c r="M1021" s="34" t="s">
        <v>41017</v>
      </c>
    </row>
    <row r="1022" ht="15.75" customHeight="1">
      <c r="A1022" s="34" t="s">
        <v>37055</v>
      </c>
      <c r="B1022" s="35" t="str">
        <f>VLOOKUP(A1022,searchgroup!A:B,2,FALSE)</f>
        <v>Injury of nerves of the brachial plexus</v>
      </c>
      <c r="C1022" s="34" t="s">
        <v>40494</v>
      </c>
      <c r="D1022" s="34" t="s">
        <v>40764</v>
      </c>
      <c r="M1022" s="34" t="s">
        <v>41015</v>
      </c>
    </row>
    <row r="1023" ht="15.75" customHeight="1">
      <c r="A1023" s="34" t="s">
        <v>37055</v>
      </c>
      <c r="B1023" s="35" t="str">
        <f>VLOOKUP(A1023,searchgroup!A:B,2,FALSE)</f>
        <v>Injury of nerves of the brachial plexus</v>
      </c>
      <c r="D1023" s="34" t="s">
        <v>40766</v>
      </c>
      <c r="M1023" s="34" t="s">
        <v>41014</v>
      </c>
    </row>
    <row r="1024" ht="15.75" customHeight="1">
      <c r="A1024" s="34" t="s">
        <v>37058</v>
      </c>
      <c r="B1024" s="35" t="str">
        <f>VLOOKUP(A1024,searchgroup!A:B,2,FALSE)</f>
        <v>Injury of nerves of the lower leg</v>
      </c>
      <c r="C1024" s="34" t="s">
        <v>40494</v>
      </c>
      <c r="D1024" s="34" t="s">
        <v>40764</v>
      </c>
      <c r="M1024" s="34" t="s">
        <v>41015</v>
      </c>
    </row>
    <row r="1025" ht="15.75" customHeight="1">
      <c r="A1025" s="34" t="s">
        <v>37058</v>
      </c>
      <c r="B1025" s="35" t="str">
        <f>VLOOKUP(A1025,searchgroup!A:B,2,FALSE)</f>
        <v>Injury of nerves of the lower leg</v>
      </c>
      <c r="D1025" s="34" t="s">
        <v>40766</v>
      </c>
      <c r="M1025" s="34" t="s">
        <v>41017</v>
      </c>
    </row>
    <row r="1026" ht="15.75" customHeight="1">
      <c r="A1026" s="34" t="s">
        <v>37064</v>
      </c>
      <c r="B1026" s="35" t="str">
        <f>VLOOKUP(A1026,searchgroup!A:B,2,FALSE)</f>
        <v>Injury of optic nerve and pathways</v>
      </c>
      <c r="C1026" s="34" t="s">
        <v>40494</v>
      </c>
      <c r="D1026" s="34" t="s">
        <v>40764</v>
      </c>
      <c r="M1026" s="34" t="s">
        <v>41015</v>
      </c>
    </row>
    <row r="1027" ht="15.75" customHeight="1">
      <c r="A1027" s="34" t="s">
        <v>37064</v>
      </c>
      <c r="B1027" s="35" t="str">
        <f>VLOOKUP(A1027,searchgroup!A:B,2,FALSE)</f>
        <v>Injury of optic nerve and pathways</v>
      </c>
      <c r="D1027" s="34" t="s">
        <v>40766</v>
      </c>
      <c r="M1027" s="34" t="s">
        <v>41017</v>
      </c>
    </row>
    <row r="1028" ht="15.75" customHeight="1">
      <c r="A1028" s="34" t="s">
        <v>37066</v>
      </c>
      <c r="B1028" s="35" t="str">
        <f>VLOOKUP(A1028,searchgroup!A:B,2,FALSE)</f>
        <v>Injury of smaller nerves of the neck</v>
      </c>
      <c r="C1028" s="34" t="s">
        <v>40494</v>
      </c>
      <c r="D1028" s="34" t="s">
        <v>40764</v>
      </c>
      <c r="M1028" s="34" t="s">
        <v>41015</v>
      </c>
    </row>
    <row r="1029" ht="15.75" customHeight="1">
      <c r="A1029" s="34" t="s">
        <v>37066</v>
      </c>
      <c r="B1029" s="35" t="str">
        <f>VLOOKUP(A1029,searchgroup!A:B,2,FALSE)</f>
        <v>Injury of smaller nerves of the neck</v>
      </c>
      <c r="D1029" s="34" t="s">
        <v>40766</v>
      </c>
      <c r="M1029" s="34" t="s">
        <v>41014</v>
      </c>
    </row>
    <row r="1030" ht="15.75" customHeight="1">
      <c r="A1030" s="34" t="s">
        <v>37078</v>
      </c>
      <c r="B1030" s="35" t="str">
        <f>VLOOKUP(A1030,searchgroup!A:B,2,FALSE)</f>
        <v>Injury of the colon</v>
      </c>
      <c r="C1030" s="34" t="s">
        <v>40494</v>
      </c>
      <c r="D1030" s="34" t="s">
        <v>40764</v>
      </c>
      <c r="M1030" s="34" t="s">
        <v>41015</v>
      </c>
    </row>
    <row r="1031" ht="15.75" customHeight="1">
      <c r="A1031" s="34" t="s">
        <v>37078</v>
      </c>
      <c r="B1031" s="35" t="str">
        <f>VLOOKUP(A1031,searchgroup!A:B,2,FALSE)</f>
        <v>Injury of the colon</v>
      </c>
      <c r="D1031" s="34" t="s">
        <v>40766</v>
      </c>
      <c r="M1031" s="34" t="s">
        <v>41014</v>
      </c>
    </row>
    <row r="1032" ht="15.75" customHeight="1">
      <c r="A1032" s="34" t="s">
        <v>37084</v>
      </c>
      <c r="B1032" s="35" t="str">
        <f>VLOOKUP(A1032,searchgroup!A:B,2,FALSE)</f>
        <v>Injury of the kidney</v>
      </c>
      <c r="C1032" s="34" t="s">
        <v>40494</v>
      </c>
      <c r="D1032" s="34" t="s">
        <v>40764</v>
      </c>
      <c r="M1032" s="34" t="s">
        <v>41015</v>
      </c>
    </row>
    <row r="1033" ht="15.75" customHeight="1">
      <c r="A1033" s="34" t="s">
        <v>37084</v>
      </c>
      <c r="B1033" s="35" t="str">
        <f>VLOOKUP(A1033,searchgroup!A:B,2,FALSE)</f>
        <v>Injury of the kidney</v>
      </c>
      <c r="D1033" s="34" t="s">
        <v>40766</v>
      </c>
      <c r="M1033" s="34" t="s">
        <v>41014</v>
      </c>
    </row>
    <row r="1034" ht="15.75" customHeight="1">
      <c r="A1034" s="34" t="s">
        <v>37087</v>
      </c>
      <c r="B1034" s="35" t="str">
        <f>VLOOKUP(A1034,searchgroup!A:B,2,FALSE)</f>
        <v>Injury of the liver or gallbladder</v>
      </c>
      <c r="C1034" s="34" t="s">
        <v>40494</v>
      </c>
      <c r="D1034" s="34" t="s">
        <v>40764</v>
      </c>
      <c r="M1034" s="34" t="s">
        <v>41015</v>
      </c>
    </row>
    <row r="1035" ht="15.75" customHeight="1">
      <c r="A1035" s="34" t="s">
        <v>37087</v>
      </c>
      <c r="B1035" s="35" t="str">
        <f>VLOOKUP(A1035,searchgroup!A:B,2,FALSE)</f>
        <v>Injury of the liver or gallbladder</v>
      </c>
      <c r="D1035" s="34" t="s">
        <v>40766</v>
      </c>
      <c r="M1035" s="34" t="s">
        <v>41014</v>
      </c>
    </row>
    <row r="1036" ht="15.75" customHeight="1">
      <c r="A1036" s="34" t="s">
        <v>37090</v>
      </c>
      <c r="B1036" s="35" t="str">
        <f>VLOOKUP(A1036,searchgroup!A:B,2,FALSE)</f>
        <v>Injury of the pancreas</v>
      </c>
      <c r="C1036" s="34" t="s">
        <v>40494</v>
      </c>
      <c r="D1036" s="34" t="s">
        <v>40764</v>
      </c>
      <c r="M1036" s="34" t="s">
        <v>41015</v>
      </c>
    </row>
    <row r="1037" ht="15.75" customHeight="1">
      <c r="A1037" s="34" t="s">
        <v>37090</v>
      </c>
      <c r="B1037" s="35" t="str">
        <f>VLOOKUP(A1037,searchgroup!A:B,2,FALSE)</f>
        <v>Injury of the pancreas</v>
      </c>
      <c r="D1037" s="34" t="s">
        <v>40766</v>
      </c>
      <c r="M1037" s="34" t="s">
        <v>41014</v>
      </c>
    </row>
    <row r="1038" ht="15.75" customHeight="1">
      <c r="A1038" s="34" t="s">
        <v>37093</v>
      </c>
      <c r="B1038" s="35" t="str">
        <f>VLOOKUP(A1038,searchgroup!A:B,2,FALSE)</f>
        <v>Injury of the rectum</v>
      </c>
      <c r="C1038" s="34" t="s">
        <v>40494</v>
      </c>
      <c r="D1038" s="34" t="s">
        <v>40764</v>
      </c>
      <c r="M1038" s="34" t="s">
        <v>41015</v>
      </c>
    </row>
    <row r="1039" ht="15.75" customHeight="1">
      <c r="A1039" s="34" t="s">
        <v>37093</v>
      </c>
      <c r="B1039" s="35" t="str">
        <f>VLOOKUP(A1039,searchgroup!A:B,2,FALSE)</f>
        <v>Injury of the rectum</v>
      </c>
      <c r="D1039" s="34" t="s">
        <v>40766</v>
      </c>
      <c r="M1039" s="34" t="s">
        <v>41014</v>
      </c>
    </row>
    <row r="1040" ht="15.75" customHeight="1">
      <c r="A1040" s="34" t="s">
        <v>37096</v>
      </c>
      <c r="B1040" s="35" t="str">
        <f>VLOOKUP(A1040,searchgroup!A:B,2,FALSE)</f>
        <v>Injury of the spleen</v>
      </c>
      <c r="C1040" s="34" t="s">
        <v>40494</v>
      </c>
      <c r="D1040" s="34" t="s">
        <v>40764</v>
      </c>
      <c r="M1040" s="34" t="s">
        <v>41015</v>
      </c>
    </row>
    <row r="1041" ht="15.75" customHeight="1">
      <c r="A1041" s="34" t="s">
        <v>37096</v>
      </c>
      <c r="B1041" s="35" t="str">
        <f>VLOOKUP(A1041,searchgroup!A:B,2,FALSE)</f>
        <v>Injury of the spleen</v>
      </c>
      <c r="D1041" s="34" t="s">
        <v>40766</v>
      </c>
      <c r="M1041" s="34" t="s">
        <v>41014</v>
      </c>
    </row>
    <row r="1042" ht="15.75" customHeight="1">
      <c r="A1042" s="34" t="s">
        <v>37099</v>
      </c>
      <c r="B1042" s="35" t="str">
        <f>VLOOKUP(A1042,searchgroup!A:B,2,FALSE)</f>
        <v>Injury of the stomach or small intestine</v>
      </c>
      <c r="C1042" s="34" t="s">
        <v>40494</v>
      </c>
      <c r="D1042" s="34" t="s">
        <v>40764</v>
      </c>
      <c r="M1042" s="34" t="s">
        <v>41015</v>
      </c>
    </row>
    <row r="1043" ht="15.75" customHeight="1">
      <c r="A1043" s="34" t="s">
        <v>37099</v>
      </c>
      <c r="B1043" s="35" t="str">
        <f>VLOOKUP(A1043,searchgroup!A:B,2,FALSE)</f>
        <v>Injury of the stomach or small intestine</v>
      </c>
      <c r="D1043" s="34" t="s">
        <v>40766</v>
      </c>
      <c r="M1043" s="34" t="s">
        <v>41014</v>
      </c>
    </row>
    <row r="1044" ht="15.75" customHeight="1">
      <c r="A1044" s="34" t="s">
        <v>37102</v>
      </c>
      <c r="B1044" s="35" t="str">
        <f>VLOOKUP(A1044,searchgroup!A:B,2,FALSE)</f>
        <v>Injury of the ureter, bladder or urethra</v>
      </c>
      <c r="C1044" s="34" t="s">
        <v>40494</v>
      </c>
      <c r="D1044" s="34" t="s">
        <v>40764</v>
      </c>
      <c r="M1044" s="34" t="s">
        <v>41015</v>
      </c>
    </row>
    <row r="1045" ht="15.75" customHeight="1">
      <c r="A1045" s="34" t="s">
        <v>37102</v>
      </c>
      <c r="B1045" s="35" t="str">
        <f>VLOOKUP(A1045,searchgroup!A:B,2,FALSE)</f>
        <v>Injury of the ureter, bladder or urethra</v>
      </c>
      <c r="D1045" s="34" t="s">
        <v>40766</v>
      </c>
      <c r="M1045" s="34" t="s">
        <v>41014</v>
      </c>
    </row>
    <row r="1046" ht="15.75" customHeight="1">
      <c r="A1046" s="34" t="s">
        <v>37105</v>
      </c>
      <c r="B1046" s="35" t="str">
        <f>VLOOKUP(A1046,searchgroup!A:B,2,FALSE)</f>
        <v>Injury of trigeminal nerve</v>
      </c>
      <c r="C1046" s="34" t="s">
        <v>40494</v>
      </c>
      <c r="D1046" s="34" t="s">
        <v>40764</v>
      </c>
      <c r="M1046" s="34" t="s">
        <v>41015</v>
      </c>
    </row>
    <row r="1047" ht="15.75" customHeight="1">
      <c r="A1047" s="34" t="s">
        <v>37105</v>
      </c>
      <c r="B1047" s="35" t="str">
        <f>VLOOKUP(A1047,searchgroup!A:B,2,FALSE)</f>
        <v>Injury of trigeminal nerve</v>
      </c>
      <c r="D1047" s="34" t="s">
        <v>40766</v>
      </c>
      <c r="M1047" s="34" t="s">
        <v>41017</v>
      </c>
    </row>
    <row r="1048" ht="15.75" customHeight="1">
      <c r="A1048" s="34" t="s">
        <v>37113</v>
      </c>
      <c r="B1048" s="35" t="str">
        <f>VLOOKUP(A1048,searchgroup!A:B,2,FALSE)</f>
        <v>Injury to multiple blood vessels</v>
      </c>
      <c r="C1048" s="34" t="s">
        <v>40494</v>
      </c>
      <c r="D1048" s="34" t="s">
        <v>40764</v>
      </c>
      <c r="M1048" s="34" t="s">
        <v>41015</v>
      </c>
    </row>
    <row r="1049" ht="15.75" customHeight="1">
      <c r="A1049" s="34" t="s">
        <v>37113</v>
      </c>
      <c r="B1049" s="35" t="str">
        <f>VLOOKUP(A1049,searchgroup!A:B,2,FALSE)</f>
        <v>Injury to multiple blood vessels</v>
      </c>
      <c r="D1049" s="34" t="s">
        <v>40766</v>
      </c>
      <c r="M1049" s="34" t="s">
        <v>41014</v>
      </c>
    </row>
    <row r="1050" ht="15.75" customHeight="1">
      <c r="A1050" s="34" t="s">
        <v>37116</v>
      </c>
      <c r="B1050" s="35" t="str">
        <f>VLOOKUP(A1050,searchgroup!A:B,2,FALSE)</f>
        <v>Injury to multiple body regions</v>
      </c>
      <c r="C1050" s="34" t="s">
        <v>40494</v>
      </c>
      <c r="D1050" s="34" t="s">
        <v>40764</v>
      </c>
      <c r="M1050" s="34" t="s">
        <v>41015</v>
      </c>
    </row>
    <row r="1051" ht="15.75" customHeight="1">
      <c r="A1051" s="34" t="s">
        <v>37116</v>
      </c>
      <c r="B1051" s="35" t="str">
        <f>VLOOKUP(A1051,searchgroup!A:B,2,FALSE)</f>
        <v>Injury to multiple body regions</v>
      </c>
      <c r="D1051" s="34" t="s">
        <v>40766</v>
      </c>
      <c r="M1051" s="34" t="s">
        <v>41014</v>
      </c>
    </row>
    <row r="1052" ht="15.75" customHeight="1">
      <c r="A1052" s="34" t="s">
        <v>37119</v>
      </c>
      <c r="B1052" s="35" t="str">
        <f>VLOOKUP(A1052,searchgroup!A:B,2,FALSE)</f>
        <v>Injury to multiple muscles or tendons</v>
      </c>
      <c r="C1052" s="34" t="s">
        <v>40494</v>
      </c>
      <c r="D1052" s="34" t="s">
        <v>40764</v>
      </c>
      <c r="M1052" s="34" t="s">
        <v>41015</v>
      </c>
    </row>
    <row r="1053" ht="15.75" customHeight="1">
      <c r="A1053" s="34" t="s">
        <v>37119</v>
      </c>
      <c r="B1053" s="35" t="str">
        <f>VLOOKUP(A1053,searchgroup!A:B,2,FALSE)</f>
        <v>Injury to multiple muscles or tendons</v>
      </c>
      <c r="D1053" s="34" t="s">
        <v>40766</v>
      </c>
      <c r="M1053" s="34" t="s">
        <v>41014</v>
      </c>
    </row>
    <row r="1054" ht="15.75" customHeight="1">
      <c r="A1054" s="34" t="s">
        <v>37122</v>
      </c>
      <c r="B1054" s="35" t="str">
        <f>VLOOKUP(A1054,searchgroup!A:B,2,FALSE)</f>
        <v>Injury to multiple nerves</v>
      </c>
      <c r="C1054" s="34" t="s">
        <v>40494</v>
      </c>
      <c r="D1054" s="34" t="s">
        <v>40764</v>
      </c>
      <c r="M1054" s="34" t="s">
        <v>41015</v>
      </c>
    </row>
    <row r="1055" ht="15.75" customHeight="1">
      <c r="A1055" s="34" t="s">
        <v>37122</v>
      </c>
      <c r="B1055" s="35" t="str">
        <f>VLOOKUP(A1055,searchgroup!A:B,2,FALSE)</f>
        <v>Injury to multiple nerves</v>
      </c>
      <c r="D1055" s="34" t="s">
        <v>40766</v>
      </c>
      <c r="M1055" s="34" t="s">
        <v>41014</v>
      </c>
    </row>
    <row r="1056" ht="15.75" customHeight="1">
      <c r="A1056" s="34" t="s">
        <v>37129</v>
      </c>
      <c r="B1056" s="35" t="str">
        <f>VLOOKUP(A1056,searchgroup!A:B,2,FALSE)</f>
        <v>Instability of joint</v>
      </c>
      <c r="C1056" s="34" t="s">
        <v>40494</v>
      </c>
      <c r="D1056" s="34" t="s">
        <v>40764</v>
      </c>
      <c r="M1056" s="34" t="s">
        <v>41015</v>
      </c>
    </row>
    <row r="1057" ht="15.75" customHeight="1">
      <c r="A1057" s="34" t="s">
        <v>37129</v>
      </c>
      <c r="B1057" s="35" t="str">
        <f>VLOOKUP(A1057,searchgroup!A:B,2,FALSE)</f>
        <v>Instability of joint</v>
      </c>
      <c r="D1057" s="34" t="s">
        <v>40766</v>
      </c>
      <c r="M1057" s="34" t="s">
        <v>41017</v>
      </c>
    </row>
    <row r="1058" ht="15.75" customHeight="1">
      <c r="A1058" s="34" t="s">
        <v>37137</v>
      </c>
      <c r="B1058" s="35" t="str">
        <f>VLOOKUP(A1058,searchgroup!A:B,2,FALSE)</f>
        <v>Internal derangement of the knee</v>
      </c>
      <c r="C1058" s="34" t="s">
        <v>40496</v>
      </c>
      <c r="D1058" s="34" t="s">
        <v>40768</v>
      </c>
      <c r="M1058" s="34" t="s">
        <v>41039</v>
      </c>
    </row>
    <row r="1059" ht="15.75" customHeight="1">
      <c r="A1059" s="34" t="s">
        <v>37137</v>
      </c>
      <c r="B1059" s="35" t="str">
        <f>VLOOKUP(A1059,searchgroup!A:B,2,FALSE)</f>
        <v>Internal derangement of the knee</v>
      </c>
      <c r="D1059" s="34" t="s">
        <v>40770</v>
      </c>
      <c r="M1059" s="34" t="s">
        <v>41017</v>
      </c>
    </row>
    <row r="1060" ht="15.75" customHeight="1">
      <c r="A1060" s="34" t="s">
        <v>37155</v>
      </c>
      <c r="B1060" s="35" t="str">
        <f>VLOOKUP(A1060,searchgroup!A:B,2,FALSE)</f>
        <v>Intestinal functional disorders</v>
      </c>
      <c r="C1060" s="34" t="s">
        <v>40494</v>
      </c>
      <c r="D1060" s="34" t="s">
        <v>40764</v>
      </c>
      <c r="M1060" s="34" t="s">
        <v>41015</v>
      </c>
    </row>
    <row r="1061" ht="15.75" customHeight="1">
      <c r="A1061" s="34" t="s">
        <v>37155</v>
      </c>
      <c r="B1061" s="35" t="str">
        <f>VLOOKUP(A1061,searchgroup!A:B,2,FALSE)</f>
        <v>Intestinal functional disorders</v>
      </c>
      <c r="D1061" s="34" t="s">
        <v>40766</v>
      </c>
      <c r="M1061" s="34" t="s">
        <v>41014</v>
      </c>
    </row>
    <row r="1062" ht="15.75" customHeight="1">
      <c r="A1062" s="34" t="s">
        <v>37207</v>
      </c>
      <c r="B1062" s="35" t="str">
        <f>VLOOKUP(A1062,searchgroup!A:B,2,FALSE)</f>
        <v>Iron deficiency anaemia due to chronic blood loss</v>
      </c>
      <c r="C1062" s="34" t="s">
        <v>40494</v>
      </c>
      <c r="D1062" s="34" t="s">
        <v>40764</v>
      </c>
      <c r="M1062" s="34" t="s">
        <v>41015</v>
      </c>
    </row>
    <row r="1063" ht="15.75" customHeight="1">
      <c r="A1063" s="34" t="s">
        <v>37207</v>
      </c>
      <c r="B1063" s="35" t="str">
        <f>VLOOKUP(A1063,searchgroup!A:B,2,FALSE)</f>
        <v>Iron deficiency anaemia due to chronic blood loss</v>
      </c>
      <c r="D1063" s="34" t="s">
        <v>40766</v>
      </c>
      <c r="M1063" s="34" t="s">
        <v>41014</v>
      </c>
    </row>
    <row r="1064" ht="15.75" customHeight="1">
      <c r="A1064" s="34" t="s">
        <v>37210</v>
      </c>
      <c r="B1064" s="35" t="str">
        <f>VLOOKUP(A1064,searchgroup!A:B,2,FALSE)</f>
        <v>Irritable bowel syndrome</v>
      </c>
      <c r="C1064" s="34" t="s">
        <v>40568</v>
      </c>
      <c r="D1064" s="34" t="s">
        <v>40835</v>
      </c>
      <c r="E1064" s="34" t="s">
        <v>41064</v>
      </c>
      <c r="F1064" s="34" t="s">
        <v>40806</v>
      </c>
      <c r="G1064" s="34" t="s">
        <v>40642</v>
      </c>
      <c r="H1064" s="34" t="s">
        <v>40806</v>
      </c>
      <c r="M1064" s="34" t="s">
        <v>41065</v>
      </c>
    </row>
    <row r="1065" ht="15.75" customHeight="1">
      <c r="A1065" s="34" t="s">
        <v>37210</v>
      </c>
      <c r="B1065" s="35" t="str">
        <f>VLOOKUP(A1065,searchgroup!A:B,2,FALSE)</f>
        <v>Irritable bowel syndrome</v>
      </c>
      <c r="H1065" s="34" t="s">
        <v>40804</v>
      </c>
      <c r="I1065" s="34" t="s">
        <v>40668</v>
      </c>
      <c r="J1065" s="34" t="s">
        <v>40946</v>
      </c>
      <c r="M1065" s="34" t="s">
        <v>41066</v>
      </c>
    </row>
    <row r="1066" ht="15.75" customHeight="1">
      <c r="A1066" s="34" t="s">
        <v>37210</v>
      </c>
      <c r="B1066" s="35" t="str">
        <f>VLOOKUP(A1066,searchgroup!A:B,2,FALSE)</f>
        <v>Irritable bowel syndrome</v>
      </c>
      <c r="J1066" s="34" t="s">
        <v>40944</v>
      </c>
      <c r="M1066" s="34" t="s">
        <v>41067</v>
      </c>
    </row>
    <row r="1067" ht="15.75" customHeight="1">
      <c r="A1067" s="34" t="s">
        <v>37210</v>
      </c>
      <c r="B1067" s="35" t="str">
        <f>VLOOKUP(A1067,searchgroup!A:B,2,FALSE)</f>
        <v>Irritable bowel syndrome</v>
      </c>
      <c r="F1067" s="34" t="s">
        <v>40804</v>
      </c>
      <c r="M1067" s="34" t="s">
        <v>41013</v>
      </c>
    </row>
    <row r="1068" ht="15.75" customHeight="1">
      <c r="A1068" s="34" t="s">
        <v>37210</v>
      </c>
      <c r="B1068" s="35" t="str">
        <f>VLOOKUP(A1068,searchgroup!A:B,2,FALSE)</f>
        <v>Irritable bowel syndrome</v>
      </c>
      <c r="D1068" s="34" t="s">
        <v>40833</v>
      </c>
      <c r="M1068" s="34" t="s">
        <v>41046</v>
      </c>
    </row>
    <row r="1069" ht="15.75" customHeight="1">
      <c r="A1069" s="34" t="s">
        <v>37217</v>
      </c>
      <c r="B1069" s="35" t="str">
        <f>VLOOKUP(A1069,searchgroup!A:B,2,FALSE)</f>
        <v>Issue of repeat prescription</v>
      </c>
      <c r="C1069" s="34" t="s">
        <v>40494</v>
      </c>
      <c r="D1069" s="34" t="s">
        <v>40764</v>
      </c>
      <c r="M1069" s="34" t="s">
        <v>41015</v>
      </c>
    </row>
    <row r="1070" ht="15.75" customHeight="1">
      <c r="A1070" s="34" t="s">
        <v>37217</v>
      </c>
      <c r="B1070" s="35" t="str">
        <f>VLOOKUP(A1070,searchgroup!A:B,2,FALSE)</f>
        <v>Issue of repeat prescription</v>
      </c>
      <c r="D1070" s="34" t="s">
        <v>40766</v>
      </c>
      <c r="M1070" s="34" t="s">
        <v>41014</v>
      </c>
    </row>
    <row r="1071" ht="15.75" customHeight="1">
      <c r="A1071" s="34" t="s">
        <v>37243</v>
      </c>
      <c r="B1071" s="35" t="str">
        <f>VLOOKUP(A1071,searchgroup!A:B,2,FALSE)</f>
        <v>Keratitis</v>
      </c>
      <c r="C1071" s="34" t="s">
        <v>40494</v>
      </c>
      <c r="D1071" s="34" t="s">
        <v>40764</v>
      </c>
      <c r="M1071" s="34" t="s">
        <v>41015</v>
      </c>
    </row>
    <row r="1072" ht="15.75" customHeight="1">
      <c r="A1072" s="34" t="s">
        <v>37243</v>
      </c>
      <c r="B1072" s="35" t="str">
        <f>VLOOKUP(A1072,searchgroup!A:B,2,FALSE)</f>
        <v>Keratitis</v>
      </c>
      <c r="D1072" s="34" t="s">
        <v>40766</v>
      </c>
      <c r="M1072" s="34" t="s">
        <v>41014</v>
      </c>
    </row>
    <row r="1073" ht="15.75" customHeight="1">
      <c r="A1073" s="34" t="s">
        <v>37244</v>
      </c>
      <c r="B1073" s="35" t="str">
        <f>VLOOKUP(A1073,searchgroup!A:B,2,FALSE)</f>
        <v>Keratitis and conjunctivitis</v>
      </c>
      <c r="C1073" s="34" t="s">
        <v>40512</v>
      </c>
      <c r="D1073" s="34" t="s">
        <v>40790</v>
      </c>
      <c r="M1073" s="34" t="s">
        <v>41014</v>
      </c>
    </row>
    <row r="1074" ht="15.75" customHeight="1">
      <c r="A1074" s="34" t="s">
        <v>37244</v>
      </c>
      <c r="B1074" s="35" t="str">
        <f>VLOOKUP(A1074,searchgroup!A:B,2,FALSE)</f>
        <v>Keratitis and conjunctivitis</v>
      </c>
      <c r="D1074" s="34" t="s">
        <v>40788</v>
      </c>
      <c r="M1074" s="34" t="s">
        <v>41015</v>
      </c>
    </row>
    <row r="1075" ht="15.75" customHeight="1">
      <c r="A1075" s="34" t="s">
        <v>37248</v>
      </c>
      <c r="B1075" s="35" t="str">
        <f>VLOOKUP(A1075,searchgroup!A:B,2,FALSE)</f>
        <v>Keratotis punctata</v>
      </c>
      <c r="C1075" s="34" t="s">
        <v>40494</v>
      </c>
      <c r="D1075" s="34" t="s">
        <v>40764</v>
      </c>
      <c r="M1075" s="34" t="s">
        <v>41015</v>
      </c>
    </row>
    <row r="1076" ht="15.75" customHeight="1">
      <c r="A1076" s="34" t="s">
        <v>37248</v>
      </c>
      <c r="B1076" s="35" t="str">
        <f>VLOOKUP(A1076,searchgroup!A:B,2,FALSE)</f>
        <v>Keratotis punctata</v>
      </c>
      <c r="D1076" s="34" t="s">
        <v>40766</v>
      </c>
      <c r="M1076" s="34" t="s">
        <v>41014</v>
      </c>
    </row>
    <row r="1077" ht="15.75" customHeight="1">
      <c r="A1077" s="34" t="s">
        <v>37265</v>
      </c>
      <c r="B1077" s="35" t="str">
        <f>VLOOKUP(A1077,searchgroup!A:B,2,FALSE)</f>
        <v>Kidney infection due to pregnancy</v>
      </c>
      <c r="C1077" s="34" t="s">
        <v>40494</v>
      </c>
      <c r="D1077" s="34" t="s">
        <v>40764</v>
      </c>
      <c r="M1077" s="34" t="s">
        <v>41015</v>
      </c>
    </row>
    <row r="1078" ht="15.75" customHeight="1">
      <c r="A1078" s="34" t="s">
        <v>37265</v>
      </c>
      <c r="B1078" s="35" t="str">
        <f>VLOOKUP(A1078,searchgroup!A:B,2,FALSE)</f>
        <v>Kidney infection due to pregnancy</v>
      </c>
      <c r="D1078" s="34" t="s">
        <v>40766</v>
      </c>
      <c r="M1078" s="34" t="s">
        <v>41014</v>
      </c>
    </row>
    <row r="1079" ht="15.75" customHeight="1">
      <c r="A1079" s="34" t="s">
        <v>37309</v>
      </c>
      <c r="B1079" s="35" t="str">
        <f>VLOOKUP(A1079,searchgroup!A:B,2,FALSE)</f>
        <v>Lagophtalmus</v>
      </c>
      <c r="C1079" s="34" t="s">
        <v>40494</v>
      </c>
      <c r="D1079" s="34" t="s">
        <v>40764</v>
      </c>
      <c r="M1079" s="34" t="s">
        <v>41015</v>
      </c>
    </row>
    <row r="1080" ht="15.75" customHeight="1">
      <c r="A1080" s="34" t="s">
        <v>37309</v>
      </c>
      <c r="B1080" s="35" t="str">
        <f>VLOOKUP(A1080,searchgroup!A:B,2,FALSE)</f>
        <v>Lagophtalmus</v>
      </c>
      <c r="D1080" s="34" t="s">
        <v>40766</v>
      </c>
      <c r="M1080" s="34" t="s">
        <v>41017</v>
      </c>
    </row>
    <row r="1081" ht="15.75" customHeight="1">
      <c r="A1081" s="34" t="s">
        <v>37335</v>
      </c>
      <c r="B1081" s="35" t="str">
        <f>VLOOKUP(A1081,searchgroup!A:B,2,FALSE)</f>
        <v>Leukoplakia of cervix uteri</v>
      </c>
      <c r="C1081" s="34" t="s">
        <v>40500</v>
      </c>
      <c r="D1081" s="34" t="s">
        <v>40776</v>
      </c>
      <c r="M1081" s="34" t="s">
        <v>41015</v>
      </c>
    </row>
    <row r="1082" ht="15.75" customHeight="1">
      <c r="A1082" s="34" t="s">
        <v>37335</v>
      </c>
      <c r="B1082" s="35" t="str">
        <f>VLOOKUP(A1082,searchgroup!A:B,2,FALSE)</f>
        <v>Leukoplakia of cervix uteri</v>
      </c>
      <c r="D1082" s="34" t="s">
        <v>40778</v>
      </c>
      <c r="M1082" s="34" t="s">
        <v>41014</v>
      </c>
    </row>
    <row r="1083" ht="15.75" customHeight="1">
      <c r="A1083" s="34" t="s">
        <v>37337</v>
      </c>
      <c r="B1083" s="35" t="str">
        <f>VLOOKUP(A1083,searchgroup!A:B,2,FALSE)</f>
        <v>Leukoplakia of penis</v>
      </c>
      <c r="C1083" s="34" t="s">
        <v>40500</v>
      </c>
      <c r="D1083" s="34" t="s">
        <v>40776</v>
      </c>
      <c r="M1083" s="34" t="s">
        <v>41015</v>
      </c>
    </row>
    <row r="1084" ht="15.75" customHeight="1">
      <c r="A1084" s="34" t="s">
        <v>37337</v>
      </c>
      <c r="B1084" s="35" t="str">
        <f>VLOOKUP(A1084,searchgroup!A:B,2,FALSE)</f>
        <v>Leukoplakia of penis</v>
      </c>
      <c r="D1084" s="34" t="s">
        <v>40778</v>
      </c>
      <c r="M1084" s="34" t="s">
        <v>41014</v>
      </c>
    </row>
    <row r="1085" ht="15.75" customHeight="1">
      <c r="A1085" s="34" t="s">
        <v>37338</v>
      </c>
      <c r="B1085" s="35" t="str">
        <f>VLOOKUP(A1085,searchgroup!A:B,2,FALSE)</f>
        <v>Leukoplakia of the vagina</v>
      </c>
      <c r="C1085" s="34" t="s">
        <v>40500</v>
      </c>
      <c r="D1085" s="34" t="s">
        <v>40776</v>
      </c>
      <c r="M1085" s="34" t="s">
        <v>41015</v>
      </c>
    </row>
    <row r="1086" ht="15.75" customHeight="1">
      <c r="A1086" s="34" t="s">
        <v>37338</v>
      </c>
      <c r="B1086" s="35" t="str">
        <f>VLOOKUP(A1086,searchgroup!A:B,2,FALSE)</f>
        <v>Leukoplakia of the vagina</v>
      </c>
      <c r="D1086" s="34" t="s">
        <v>40778</v>
      </c>
      <c r="M1086" s="34" t="s">
        <v>41014</v>
      </c>
    </row>
    <row r="1087" ht="15.75" customHeight="1">
      <c r="A1087" s="34" t="s">
        <v>37340</v>
      </c>
      <c r="B1087" s="35" t="str">
        <f>VLOOKUP(A1087,searchgroup!A:B,2,FALSE)</f>
        <v>Leukoplakia of vulva</v>
      </c>
      <c r="C1087" s="34" t="s">
        <v>40500</v>
      </c>
      <c r="D1087" s="34" t="s">
        <v>40776</v>
      </c>
      <c r="M1087" s="34" t="s">
        <v>41015</v>
      </c>
    </row>
    <row r="1088" ht="15.75" customHeight="1">
      <c r="A1088" s="34" t="s">
        <v>37340</v>
      </c>
      <c r="B1088" s="35" t="str">
        <f>VLOOKUP(A1088,searchgroup!A:B,2,FALSE)</f>
        <v>Leukoplakia of vulva</v>
      </c>
      <c r="D1088" s="34" t="s">
        <v>40778</v>
      </c>
      <c r="M1088" s="34" t="s">
        <v>41014</v>
      </c>
    </row>
    <row r="1089" ht="15.75" customHeight="1">
      <c r="A1089" s="34" t="s">
        <v>37363</v>
      </c>
      <c r="B1089" s="35" t="str">
        <f>VLOOKUP(A1089,searchgroup!A:B,2,FALSE)</f>
        <v>Lipoprotein deficiency</v>
      </c>
      <c r="C1089" s="34" t="s">
        <v>40636</v>
      </c>
      <c r="D1089" s="34" t="s">
        <v>40835</v>
      </c>
      <c r="E1089" s="34" t="s">
        <v>40638</v>
      </c>
      <c r="F1089" s="34" t="s">
        <v>40906</v>
      </c>
      <c r="G1089" s="34" t="s">
        <v>40640</v>
      </c>
      <c r="H1089" s="34" t="s">
        <v>40806</v>
      </c>
      <c r="M1089" s="34" t="s">
        <v>41014</v>
      </c>
    </row>
    <row r="1090" ht="15.75" customHeight="1">
      <c r="A1090" s="34" t="s">
        <v>37363</v>
      </c>
      <c r="B1090" s="35" t="str">
        <f>VLOOKUP(A1090,searchgroup!A:B,2,FALSE)</f>
        <v>Lipoprotein deficiency</v>
      </c>
      <c r="H1090" s="34" t="s">
        <v>40804</v>
      </c>
      <c r="M1090" s="34" t="s">
        <v>41059</v>
      </c>
    </row>
    <row r="1091" ht="15.75" customHeight="1">
      <c r="A1091" s="34" t="s">
        <v>37363</v>
      </c>
      <c r="B1091" s="35" t="str">
        <f>VLOOKUP(A1091,searchgroup!A:B,2,FALSE)</f>
        <v>Lipoprotein deficiency</v>
      </c>
      <c r="F1091" s="34" t="s">
        <v>40908</v>
      </c>
      <c r="M1091" s="34" t="s">
        <v>41013</v>
      </c>
    </row>
    <row r="1092" ht="15.75" customHeight="1">
      <c r="A1092" s="34" t="s">
        <v>37363</v>
      </c>
      <c r="B1092" s="35" t="str">
        <f>VLOOKUP(A1092,searchgroup!A:B,2,FALSE)</f>
        <v>Lipoprotein deficiency</v>
      </c>
      <c r="F1092" s="34" t="s">
        <v>40904</v>
      </c>
      <c r="M1092" s="34" t="s">
        <v>41060</v>
      </c>
    </row>
    <row r="1093" ht="15.75" customHeight="1">
      <c r="A1093" s="34" t="s">
        <v>37363</v>
      </c>
      <c r="B1093" s="35" t="str">
        <f>VLOOKUP(A1093,searchgroup!A:B,2,FALSE)</f>
        <v>Lipoprotein deficiency</v>
      </c>
      <c r="D1093" s="34" t="s">
        <v>40833</v>
      </c>
      <c r="M1093" s="34" t="s">
        <v>41013</v>
      </c>
    </row>
    <row r="1094" ht="15.75" customHeight="1">
      <c r="A1094" s="34" t="s">
        <v>37368</v>
      </c>
      <c r="B1094" s="35" t="str">
        <f>VLOOKUP(A1094,searchgroup!A:B,2,FALSE)</f>
        <v>Listeriosis</v>
      </c>
      <c r="C1094" s="34" t="s">
        <v>40494</v>
      </c>
      <c r="D1094" s="34" t="s">
        <v>40764</v>
      </c>
      <c r="M1094" s="34" t="s">
        <v>41015</v>
      </c>
    </row>
    <row r="1095" ht="15.75" customHeight="1">
      <c r="A1095" s="34" t="s">
        <v>37368</v>
      </c>
      <c r="B1095" s="35" t="str">
        <f>VLOOKUP(A1095,searchgroup!A:B,2,FALSE)</f>
        <v>Listeriosis</v>
      </c>
      <c r="D1095" s="34" t="s">
        <v>40766</v>
      </c>
      <c r="M1095" s="34" t="s">
        <v>41014</v>
      </c>
    </row>
    <row r="1096" ht="15.75" customHeight="1">
      <c r="A1096" s="34" t="s">
        <v>37377</v>
      </c>
      <c r="B1096" s="35" t="str">
        <f>VLOOKUP(A1096,searchgroup!A:B,2,FALSE)</f>
        <v>Liver cyst</v>
      </c>
      <c r="C1096" s="34" t="s">
        <v>40494</v>
      </c>
      <c r="D1096" s="34" t="s">
        <v>40764</v>
      </c>
      <c r="M1096" s="34" t="s">
        <v>41015</v>
      </c>
    </row>
    <row r="1097" ht="15.75" customHeight="1">
      <c r="A1097" s="34" t="s">
        <v>37377</v>
      </c>
      <c r="B1097" s="35" t="str">
        <f>VLOOKUP(A1097,searchgroup!A:B,2,FALSE)</f>
        <v>Liver cyst</v>
      </c>
      <c r="D1097" s="34" t="s">
        <v>40766</v>
      </c>
      <c r="M1097" s="34" t="s">
        <v>41017</v>
      </c>
    </row>
    <row r="1098" ht="15.75" customHeight="1">
      <c r="A1098" s="34" t="s">
        <v>37402</v>
      </c>
      <c r="B1098" s="35" t="str">
        <f>VLOOKUP(A1098,searchgroup!A:B,2,FALSE)</f>
        <v>Localized frostbite with tissue necrosis</v>
      </c>
      <c r="C1098" s="34" t="s">
        <v>40494</v>
      </c>
      <c r="D1098" s="34" t="s">
        <v>40764</v>
      </c>
      <c r="M1098" s="34" t="s">
        <v>41015</v>
      </c>
    </row>
    <row r="1099" ht="15.75" customHeight="1">
      <c r="A1099" s="34" t="s">
        <v>37402</v>
      </c>
      <c r="B1099" s="35" t="str">
        <f>VLOOKUP(A1099,searchgroup!A:B,2,FALSE)</f>
        <v>Localized frostbite with tissue necrosis</v>
      </c>
      <c r="D1099" s="34" t="s">
        <v>40766</v>
      </c>
      <c r="M1099" s="34" t="s">
        <v>41014</v>
      </c>
    </row>
    <row r="1100" ht="15.75" customHeight="1">
      <c r="A1100" s="34" t="s">
        <v>37408</v>
      </c>
      <c r="B1100" s="35" t="str">
        <f>VLOOKUP(A1100,searchgroup!A:B,2,FALSE)</f>
        <v>Localized oedema</v>
      </c>
      <c r="C1100" s="34" t="s">
        <v>40494</v>
      </c>
      <c r="D1100" s="34" t="s">
        <v>40764</v>
      </c>
      <c r="M1100" s="34" t="s">
        <v>41015</v>
      </c>
    </row>
    <row r="1101" ht="15.75" customHeight="1">
      <c r="A1101" s="34" t="s">
        <v>37408</v>
      </c>
      <c r="B1101" s="35" t="str">
        <f>VLOOKUP(A1101,searchgroup!A:B,2,FALSE)</f>
        <v>Localized oedema</v>
      </c>
      <c r="D1101" s="34" t="s">
        <v>40766</v>
      </c>
      <c r="M1101" s="34" t="s">
        <v>41014</v>
      </c>
    </row>
    <row r="1102" ht="15.75" customHeight="1">
      <c r="A1102" s="34" t="s">
        <v>37409</v>
      </c>
      <c r="B1102" s="35" t="str">
        <f>VLOOKUP(A1102,searchgroup!A:B,2,FALSE)</f>
        <v>Localized swelling of the skin</v>
      </c>
      <c r="C1102" s="34" t="s">
        <v>40494</v>
      </c>
      <c r="D1102" s="34" t="s">
        <v>40764</v>
      </c>
      <c r="M1102" s="34" t="s">
        <v>41015</v>
      </c>
    </row>
    <row r="1103" ht="15.75" customHeight="1">
      <c r="A1103" s="34" t="s">
        <v>37409</v>
      </c>
      <c r="B1103" s="35" t="str">
        <f>VLOOKUP(A1103,searchgroup!A:B,2,FALSE)</f>
        <v>Localized swelling of the skin</v>
      </c>
      <c r="D1103" s="34" t="s">
        <v>40766</v>
      </c>
      <c r="M1103" s="34" t="s">
        <v>41014</v>
      </c>
    </row>
    <row r="1104" ht="15.75" customHeight="1">
      <c r="A1104" s="34" t="s">
        <v>37418</v>
      </c>
      <c r="B1104" s="35" t="str">
        <f>VLOOKUP(A1104,searchgroup!A:B,2,FALSE)</f>
        <v>Loss of teeth</v>
      </c>
      <c r="C1104" s="34" t="s">
        <v>40494</v>
      </c>
      <c r="D1104" s="34" t="s">
        <v>40764</v>
      </c>
      <c r="M1104" s="34" t="s">
        <v>41015</v>
      </c>
    </row>
    <row r="1105" ht="15.75" customHeight="1">
      <c r="A1105" s="34" t="s">
        <v>37418</v>
      </c>
      <c r="B1105" s="35" t="str">
        <f>VLOOKUP(A1105,searchgroup!A:B,2,FALSE)</f>
        <v>Loss of teeth</v>
      </c>
      <c r="D1105" s="34" t="s">
        <v>40766</v>
      </c>
      <c r="M1105" s="34" t="s">
        <v>41017</v>
      </c>
    </row>
    <row r="1106" ht="15.75" customHeight="1">
      <c r="A1106" s="34" t="s">
        <v>37434</v>
      </c>
      <c r="B1106" s="35" t="str">
        <f>VLOOKUP(A1106,searchgroup!A:B,2,FALSE)</f>
        <v>Lumbar disc disorder with pinched nerve</v>
      </c>
      <c r="C1106" s="34" t="s">
        <v>40494</v>
      </c>
      <c r="D1106" s="34" t="s">
        <v>40764</v>
      </c>
      <c r="M1106" s="34" t="s">
        <v>41015</v>
      </c>
    </row>
    <row r="1107" ht="15.75" customHeight="1">
      <c r="A1107" s="34" t="s">
        <v>37434</v>
      </c>
      <c r="B1107" s="35" t="str">
        <f>VLOOKUP(A1107,searchgroup!A:B,2,FALSE)</f>
        <v>Lumbar disc disorder with pinched nerve</v>
      </c>
      <c r="D1107" s="34" t="s">
        <v>40766</v>
      </c>
      <c r="M1107" s="34" t="s">
        <v>41014</v>
      </c>
    </row>
    <row r="1108" ht="15.75" customHeight="1">
      <c r="A1108" s="34" t="s">
        <v>37447</v>
      </c>
      <c r="B1108" s="35" t="str">
        <f>VLOOKUP(A1108,searchgroup!A:B,2,FALSE)</f>
        <v>Lung disorder due to aspiration</v>
      </c>
      <c r="C1108" s="34" t="s">
        <v>40494</v>
      </c>
      <c r="D1108" s="34" t="s">
        <v>40764</v>
      </c>
      <c r="M1108" s="34" t="s">
        <v>41015</v>
      </c>
    </row>
    <row r="1109" ht="15.75" customHeight="1">
      <c r="A1109" s="34" t="s">
        <v>37447</v>
      </c>
      <c r="B1109" s="35" t="str">
        <f>VLOOKUP(A1109,searchgroup!A:B,2,FALSE)</f>
        <v>Lung disorder due to aspiration</v>
      </c>
      <c r="D1109" s="34" t="s">
        <v>40766</v>
      </c>
      <c r="M1109" s="34" t="s">
        <v>41014</v>
      </c>
    </row>
    <row r="1110" ht="15.75" customHeight="1">
      <c r="A1110" s="34" t="s">
        <v>37463</v>
      </c>
      <c r="B1110" s="35" t="str">
        <f>VLOOKUP(A1110,searchgroup!A:B,2,FALSE)</f>
        <v>Lyme disease</v>
      </c>
      <c r="C1110" s="34" t="s">
        <v>40494</v>
      </c>
      <c r="D1110" s="34" t="s">
        <v>40764</v>
      </c>
      <c r="M1110" s="34" t="s">
        <v>41015</v>
      </c>
    </row>
    <row r="1111" ht="15.75" customHeight="1">
      <c r="A1111" s="34" t="s">
        <v>37463</v>
      </c>
      <c r="B1111" s="35" t="str">
        <f>VLOOKUP(A1111,searchgroup!A:B,2,FALSE)</f>
        <v>Lyme disease</v>
      </c>
      <c r="D1111" s="34" t="s">
        <v>40766</v>
      </c>
      <c r="M1111" s="34" t="s">
        <v>41014</v>
      </c>
    </row>
    <row r="1112" ht="15.75" customHeight="1">
      <c r="A1112" s="34" t="s">
        <v>37464</v>
      </c>
      <c r="B1112" s="35" t="str">
        <f>VLOOKUP(A1112,searchgroup!A:B,2,FALSE)</f>
        <v>Lymphadenitis</v>
      </c>
      <c r="C1112" s="34" t="s">
        <v>40494</v>
      </c>
      <c r="D1112" s="34" t="s">
        <v>40764</v>
      </c>
      <c r="M1112" s="34" t="s">
        <v>41015</v>
      </c>
    </row>
    <row r="1113" ht="15.75" customHeight="1">
      <c r="A1113" s="34" t="s">
        <v>37464</v>
      </c>
      <c r="B1113" s="35" t="str">
        <f>VLOOKUP(A1113,searchgroup!A:B,2,FALSE)</f>
        <v>Lymphadenitis</v>
      </c>
      <c r="D1113" s="34" t="s">
        <v>40766</v>
      </c>
      <c r="M1113" s="34" t="s">
        <v>41014</v>
      </c>
    </row>
    <row r="1114" ht="15.75" customHeight="1">
      <c r="A1114" s="34" t="s">
        <v>37470</v>
      </c>
      <c r="B1114" s="35" t="str">
        <f>VLOOKUP(A1114,searchgroup!A:B,2,FALSE)</f>
        <v>Lymphangitis</v>
      </c>
      <c r="C1114" s="34" t="s">
        <v>40494</v>
      </c>
      <c r="D1114" s="34" t="s">
        <v>40764</v>
      </c>
      <c r="M1114" s="34" t="s">
        <v>41015</v>
      </c>
    </row>
    <row r="1115" ht="15.75" customHeight="1">
      <c r="A1115" s="34" t="s">
        <v>37470</v>
      </c>
      <c r="B1115" s="35" t="str">
        <f>VLOOKUP(A1115,searchgroup!A:B,2,FALSE)</f>
        <v>Lymphangitis</v>
      </c>
      <c r="D1115" s="34" t="s">
        <v>40766</v>
      </c>
      <c r="M1115" s="34" t="s">
        <v>41014</v>
      </c>
    </row>
    <row r="1116" ht="15.75" customHeight="1">
      <c r="A1116" s="34" t="s">
        <v>37503</v>
      </c>
      <c r="B1116" s="35" t="str">
        <f>VLOOKUP(A1116,searchgroup!A:B,2,FALSE)</f>
        <v>Malnutrition in pregnancy</v>
      </c>
      <c r="C1116" s="34" t="s">
        <v>40494</v>
      </c>
      <c r="D1116" s="34" t="s">
        <v>40764</v>
      </c>
      <c r="M1116" s="34" t="s">
        <v>41015</v>
      </c>
    </row>
    <row r="1117" ht="15.75" customHeight="1">
      <c r="A1117" s="34" t="s">
        <v>37503</v>
      </c>
      <c r="B1117" s="35" t="str">
        <f>VLOOKUP(A1117,searchgroup!A:B,2,FALSE)</f>
        <v>Malnutrition in pregnancy</v>
      </c>
      <c r="D1117" s="34" t="s">
        <v>40766</v>
      </c>
      <c r="M1117" s="34" t="s">
        <v>41014</v>
      </c>
    </row>
    <row r="1118" ht="15.75" customHeight="1">
      <c r="A1118" s="34" t="s">
        <v>37510</v>
      </c>
      <c r="B1118" s="35" t="str">
        <f>VLOOKUP(A1118,searchgroup!A:B,2,FALSE)</f>
        <v>Malocculsion of jaws</v>
      </c>
      <c r="C1118" s="34" t="s">
        <v>40494</v>
      </c>
      <c r="D1118" s="34" t="s">
        <v>40764</v>
      </c>
      <c r="M1118" s="34" t="s">
        <v>41015</v>
      </c>
    </row>
    <row r="1119" ht="15.75" customHeight="1">
      <c r="A1119" s="34" t="s">
        <v>37510</v>
      </c>
      <c r="B1119" s="35" t="str">
        <f>VLOOKUP(A1119,searchgroup!A:B,2,FALSE)</f>
        <v>Malocculsion of jaws</v>
      </c>
      <c r="D1119" s="34" t="s">
        <v>40766</v>
      </c>
      <c r="M1119" s="34" t="s">
        <v>41017</v>
      </c>
    </row>
    <row r="1120" ht="15.75" customHeight="1">
      <c r="A1120" s="34" t="s">
        <v>37581</v>
      </c>
      <c r="B1120" s="35" t="str">
        <f>VLOOKUP(A1120,searchgroup!A:B,2,FALSE)</f>
        <v>Melanocytic naevi</v>
      </c>
      <c r="C1120" s="34" t="s">
        <v>40672</v>
      </c>
      <c r="D1120" s="34" t="s">
        <v>40950</v>
      </c>
      <c r="M1120" s="34" t="s">
        <v>41013</v>
      </c>
    </row>
    <row r="1121" ht="15.75" customHeight="1">
      <c r="A1121" s="34" t="s">
        <v>37581</v>
      </c>
      <c r="B1121" s="35" t="str">
        <f>VLOOKUP(A1121,searchgroup!A:B,2,FALSE)</f>
        <v>Melanocytic naevi</v>
      </c>
      <c r="D1121" s="34" t="s">
        <v>40948</v>
      </c>
      <c r="E1121" s="34" t="s">
        <v>40516</v>
      </c>
      <c r="F1121" s="34" t="s">
        <v>40806</v>
      </c>
      <c r="M1121" s="34" t="s">
        <v>41013</v>
      </c>
    </row>
    <row r="1122" ht="15.75" customHeight="1">
      <c r="A1122" s="34" t="s">
        <v>37581</v>
      </c>
      <c r="B1122" s="35" t="str">
        <f>VLOOKUP(A1122,searchgroup!A:B,2,FALSE)</f>
        <v>Melanocytic naevi</v>
      </c>
      <c r="F1122" s="34" t="s">
        <v>40804</v>
      </c>
      <c r="M1122" s="34" t="s">
        <v>41015</v>
      </c>
    </row>
    <row r="1123" ht="15.75" customHeight="1">
      <c r="A1123" s="34" t="s">
        <v>37584</v>
      </c>
      <c r="B1123" s="35" t="str">
        <f>VLOOKUP(A1123,searchgroup!A:B,2,FALSE)</f>
        <v>Ménière disease</v>
      </c>
      <c r="C1123" s="34" t="s">
        <v>40674</v>
      </c>
      <c r="D1123" s="34" t="s">
        <v>40806</v>
      </c>
      <c r="E1123" s="34" t="s">
        <v>40542</v>
      </c>
      <c r="F1123" s="34" t="s">
        <v>40806</v>
      </c>
      <c r="M1123" s="34" t="s">
        <v>41013</v>
      </c>
    </row>
    <row r="1124" ht="15.75" customHeight="1">
      <c r="A1124" s="34" t="s">
        <v>37584</v>
      </c>
      <c r="B1124" s="35" t="str">
        <f>VLOOKUP(A1124,searchgroup!A:B,2,FALSE)</f>
        <v>Ménière disease</v>
      </c>
      <c r="F1124" s="34" t="s">
        <v>40804</v>
      </c>
      <c r="M1124" s="34" t="s">
        <v>41014</v>
      </c>
    </row>
    <row r="1125" ht="15.75" customHeight="1">
      <c r="A1125" s="34" t="s">
        <v>37584</v>
      </c>
      <c r="B1125" s="35" t="str">
        <f>VLOOKUP(A1125,searchgroup!A:B,2,FALSE)</f>
        <v>Ménière disease</v>
      </c>
      <c r="D1125" s="34" t="s">
        <v>40804</v>
      </c>
      <c r="M1125" s="34" t="s">
        <v>41068</v>
      </c>
    </row>
    <row r="1126" ht="15.75" customHeight="1">
      <c r="A1126" s="34" t="s">
        <v>37586</v>
      </c>
      <c r="B1126" s="35" t="str">
        <f>VLOOKUP(A1126,searchgroup!A:B,2,FALSE)</f>
        <v>Menigitis or other disease due to meningococcal infection</v>
      </c>
      <c r="C1126" s="34" t="s">
        <v>40610</v>
      </c>
      <c r="D1126" s="34" t="s">
        <v>40839</v>
      </c>
      <c r="M1126" s="34" t="s">
        <v>41014</v>
      </c>
    </row>
    <row r="1127" ht="15.75" customHeight="1">
      <c r="A1127" s="34" t="s">
        <v>37586</v>
      </c>
      <c r="B1127" s="35" t="str">
        <f>VLOOKUP(A1127,searchgroup!A:B,2,FALSE)</f>
        <v>Menigitis or other disease due to meningococcal infection</v>
      </c>
      <c r="D1127" s="34" t="s">
        <v>40841</v>
      </c>
      <c r="E1127" s="34" t="s">
        <v>40528</v>
      </c>
      <c r="F1127" s="34" t="s">
        <v>40806</v>
      </c>
      <c r="M1127" s="34" t="s">
        <v>41013</v>
      </c>
    </row>
    <row r="1128" ht="15.75" customHeight="1">
      <c r="A1128" s="34" t="s">
        <v>37586</v>
      </c>
      <c r="B1128" s="35" t="str">
        <f>VLOOKUP(A1128,searchgroup!A:B,2,FALSE)</f>
        <v>Menigitis or other disease due to meningococcal infection</v>
      </c>
      <c r="F1128" s="34" t="s">
        <v>40804</v>
      </c>
      <c r="G1128" s="34" t="s">
        <v>40568</v>
      </c>
      <c r="H1128" s="34" t="s">
        <v>40825</v>
      </c>
      <c r="M1128" s="34" t="s">
        <v>41013</v>
      </c>
    </row>
    <row r="1129" ht="15.75" customHeight="1">
      <c r="A1129" s="34" t="s">
        <v>37586</v>
      </c>
      <c r="B1129" s="35" t="str">
        <f>VLOOKUP(A1129,searchgroup!A:B,2,FALSE)</f>
        <v>Menigitis or other disease due to meningococcal infection</v>
      </c>
      <c r="H1129" s="34" t="s">
        <v>40827</v>
      </c>
      <c r="M1129" s="34" t="s">
        <v>41015</v>
      </c>
    </row>
    <row r="1130" ht="15.75" customHeight="1">
      <c r="A1130" s="34" t="s">
        <v>37589</v>
      </c>
      <c r="B1130" s="35" t="str">
        <f>VLOOKUP(A1130,searchgroup!A:B,2,FALSE)</f>
        <v>Meningitis</v>
      </c>
      <c r="C1130" s="34" t="s">
        <v>40610</v>
      </c>
      <c r="D1130" s="34" t="s">
        <v>40839</v>
      </c>
      <c r="M1130" s="34" t="s">
        <v>41014</v>
      </c>
    </row>
    <row r="1131" ht="15.75" customHeight="1">
      <c r="A1131" s="34" t="s">
        <v>37589</v>
      </c>
      <c r="B1131" s="35" t="str">
        <f>VLOOKUP(A1131,searchgroup!A:B,2,FALSE)</f>
        <v>Meningitis</v>
      </c>
      <c r="D1131" s="34" t="s">
        <v>40841</v>
      </c>
      <c r="E1131" s="34" t="s">
        <v>40528</v>
      </c>
      <c r="F1131" s="34" t="s">
        <v>40806</v>
      </c>
      <c r="M1131" s="34" t="s">
        <v>41013</v>
      </c>
    </row>
    <row r="1132" ht="15.75" customHeight="1">
      <c r="A1132" s="34" t="s">
        <v>37589</v>
      </c>
      <c r="B1132" s="35" t="str">
        <f>VLOOKUP(A1132,searchgroup!A:B,2,FALSE)</f>
        <v>Meningitis</v>
      </c>
      <c r="F1132" s="34" t="s">
        <v>40804</v>
      </c>
      <c r="G1132" s="34" t="s">
        <v>40568</v>
      </c>
      <c r="H1132" s="34" t="s">
        <v>40825</v>
      </c>
      <c r="M1132" s="34" t="s">
        <v>41013</v>
      </c>
    </row>
    <row r="1133" ht="15.75" customHeight="1">
      <c r="A1133" s="34" t="s">
        <v>37589</v>
      </c>
      <c r="B1133" s="35" t="str">
        <f>VLOOKUP(A1133,searchgroup!A:B,2,FALSE)</f>
        <v>Meningitis</v>
      </c>
      <c r="H1133" s="34" t="s">
        <v>40827</v>
      </c>
      <c r="M1133" s="34" t="s">
        <v>41015</v>
      </c>
    </row>
    <row r="1134" ht="15.75" customHeight="1">
      <c r="A1134" s="34" t="s">
        <v>37592</v>
      </c>
      <c r="B1134" s="35" t="str">
        <f>VLOOKUP(A1134,searchgroup!A:B,2,FALSE)</f>
        <v>Meniscus problems</v>
      </c>
      <c r="C1134" s="34" t="s">
        <v>40496</v>
      </c>
      <c r="D1134" s="34" t="s">
        <v>40768</v>
      </c>
      <c r="M1134" s="34" t="s">
        <v>41039</v>
      </c>
    </row>
    <row r="1135" ht="15.75" customHeight="1">
      <c r="A1135" s="34" t="s">
        <v>37592</v>
      </c>
      <c r="B1135" s="35" t="str">
        <f>VLOOKUP(A1135,searchgroup!A:B,2,FALSE)</f>
        <v>Meniscus problems</v>
      </c>
      <c r="D1135" s="34" t="s">
        <v>40770</v>
      </c>
      <c r="M1135" s="34" t="s">
        <v>41017</v>
      </c>
    </row>
    <row r="1136" ht="15.75" customHeight="1">
      <c r="A1136" s="34" t="s">
        <v>37595</v>
      </c>
      <c r="B1136" s="35" t="str">
        <f>VLOOKUP(A1136,searchgroup!A:B,2,FALSE)</f>
        <v>Menopausal complications</v>
      </c>
      <c r="C1136" s="34" t="s">
        <v>40620</v>
      </c>
      <c r="D1136" s="34" t="s">
        <v>40954</v>
      </c>
      <c r="M1136" s="34" t="s">
        <v>41015</v>
      </c>
    </row>
    <row r="1137" ht="15.75" customHeight="1">
      <c r="A1137" s="34" t="s">
        <v>37595</v>
      </c>
      <c r="B1137" s="35" t="str">
        <f>VLOOKUP(A1137,searchgroup!A:B,2,FALSE)</f>
        <v>Menopausal complications</v>
      </c>
      <c r="D1137" s="34" t="s">
        <v>40952</v>
      </c>
      <c r="M1137" s="34" t="s">
        <v>41013</v>
      </c>
    </row>
    <row r="1138" ht="15.75" customHeight="1">
      <c r="A1138" s="34" t="s">
        <v>37598</v>
      </c>
      <c r="B1138" s="35" t="str">
        <f>VLOOKUP(A1138,searchgroup!A:B,2,FALSE)</f>
        <v>Mental disorder after giving birth</v>
      </c>
      <c r="C1138" s="34" t="s">
        <v>40494</v>
      </c>
      <c r="D1138" s="34" t="s">
        <v>40764</v>
      </c>
      <c r="M1138" s="34" t="s">
        <v>41015</v>
      </c>
    </row>
    <row r="1139" ht="15.75" customHeight="1">
      <c r="A1139" s="34" t="s">
        <v>37598</v>
      </c>
      <c r="B1139" s="35" t="str">
        <f>VLOOKUP(A1139,searchgroup!A:B,2,FALSE)</f>
        <v>Mental disorder after giving birth</v>
      </c>
      <c r="D1139" s="34" t="s">
        <v>40766</v>
      </c>
      <c r="M1139" s="34" t="s">
        <v>41014</v>
      </c>
    </row>
    <row r="1140" ht="15.75" customHeight="1">
      <c r="A1140" s="34" t="s">
        <v>37617</v>
      </c>
      <c r="B1140" s="35" t="str">
        <f>VLOOKUP(A1140,searchgroup!A:B,2,FALSE)</f>
        <v>Migraine with aura</v>
      </c>
      <c r="C1140" s="34" t="s">
        <v>40676</v>
      </c>
      <c r="D1140" s="34" t="s">
        <v>40806</v>
      </c>
      <c r="E1140" s="34" t="s">
        <v>40678</v>
      </c>
      <c r="F1140" s="34" t="s">
        <v>40890</v>
      </c>
      <c r="M1140" s="34" t="s">
        <v>41042</v>
      </c>
    </row>
    <row r="1141" ht="15.75" customHeight="1">
      <c r="A1141" s="34" t="s">
        <v>37617</v>
      </c>
      <c r="B1141" s="35" t="str">
        <f>VLOOKUP(A1141,searchgroup!A:B,2,FALSE)</f>
        <v>Migraine with aura</v>
      </c>
      <c r="F1141" s="34" t="s">
        <v>40958</v>
      </c>
      <c r="M1141" s="34" t="s">
        <v>41040</v>
      </c>
    </row>
    <row r="1142" ht="15.75" customHeight="1">
      <c r="A1142" s="34" t="s">
        <v>37617</v>
      </c>
      <c r="B1142" s="35" t="str">
        <f>VLOOKUP(A1142,searchgroup!A:B,2,FALSE)</f>
        <v>Migraine with aura</v>
      </c>
      <c r="F1142" s="34" t="s">
        <v>40956</v>
      </c>
      <c r="M1142" s="34" t="s">
        <v>41040</v>
      </c>
    </row>
    <row r="1143" ht="15.75" customHeight="1">
      <c r="A1143" s="34" t="s">
        <v>37617</v>
      </c>
      <c r="B1143" s="35" t="str">
        <f>VLOOKUP(A1143,searchgroup!A:B,2,FALSE)</f>
        <v>Migraine with aura</v>
      </c>
      <c r="D1143" s="34" t="s">
        <v>40804</v>
      </c>
      <c r="M1143" s="34" t="s">
        <v>41013</v>
      </c>
    </row>
    <row r="1144" ht="15.75" customHeight="1">
      <c r="A1144" s="34" t="s">
        <v>37623</v>
      </c>
      <c r="B1144" s="35" t="str">
        <f>VLOOKUP(A1144,searchgroup!A:B,2,FALSE)</f>
        <v>Migraine without aura</v>
      </c>
      <c r="C1144" s="34" t="s">
        <v>40568</v>
      </c>
      <c r="D1144" s="34" t="s">
        <v>40835</v>
      </c>
      <c r="E1144" s="34" t="s">
        <v>40676</v>
      </c>
      <c r="F1144" s="34" t="s">
        <v>40806</v>
      </c>
      <c r="G1144" s="34" t="s">
        <v>40678</v>
      </c>
      <c r="H1144" s="34" t="s">
        <v>40890</v>
      </c>
      <c r="M1144" s="34" t="s">
        <v>41042</v>
      </c>
    </row>
    <row r="1145" ht="15.75" customHeight="1">
      <c r="A1145" s="34" t="s">
        <v>37623</v>
      </c>
      <c r="B1145" s="35" t="str">
        <f>VLOOKUP(A1145,searchgroup!A:B,2,FALSE)</f>
        <v>Migraine without aura</v>
      </c>
      <c r="H1145" s="34" t="s">
        <v>40958</v>
      </c>
      <c r="M1145" s="34" t="s">
        <v>41040</v>
      </c>
    </row>
    <row r="1146" ht="15.75" customHeight="1">
      <c r="A1146" s="34" t="s">
        <v>37623</v>
      </c>
      <c r="B1146" s="35" t="str">
        <f>VLOOKUP(A1146,searchgroup!A:B,2,FALSE)</f>
        <v>Migraine without aura</v>
      </c>
      <c r="H1146" s="34" t="s">
        <v>40956</v>
      </c>
      <c r="M1146" s="34" t="s">
        <v>41041</v>
      </c>
    </row>
    <row r="1147" ht="15.75" customHeight="1">
      <c r="A1147" s="34" t="s">
        <v>37623</v>
      </c>
      <c r="B1147" s="35" t="str">
        <f>VLOOKUP(A1147,searchgroup!A:B,2,FALSE)</f>
        <v>Migraine without aura</v>
      </c>
      <c r="F1147" s="34" t="s">
        <v>40804</v>
      </c>
      <c r="M1147" s="34" t="s">
        <v>41013</v>
      </c>
    </row>
    <row r="1148" ht="15.75" customHeight="1">
      <c r="A1148" s="34" t="s">
        <v>37623</v>
      </c>
      <c r="B1148" s="35" t="str">
        <f>VLOOKUP(A1148,searchgroup!A:B,2,FALSE)</f>
        <v>Migraine without aura</v>
      </c>
      <c r="D1148" s="34" t="s">
        <v>40833</v>
      </c>
      <c r="M1148" s="34" t="s">
        <v>41041</v>
      </c>
    </row>
    <row r="1149" ht="15.75" customHeight="1">
      <c r="A1149" s="34" t="s">
        <v>37632</v>
      </c>
      <c r="B1149" s="35" t="str">
        <f>VLOOKUP(A1149,searchgroup!A:B,2,FALSE)</f>
        <v>Mild cervical dysplasia</v>
      </c>
      <c r="C1149" s="34" t="s">
        <v>41069</v>
      </c>
      <c r="D1149" s="34" t="s">
        <v>40835</v>
      </c>
      <c r="M1149" s="34" t="s">
        <v>41013</v>
      </c>
    </row>
    <row r="1150" ht="15.75" customHeight="1">
      <c r="A1150" s="34" t="s">
        <v>37632</v>
      </c>
      <c r="B1150" s="35" t="str">
        <f>VLOOKUP(A1150,searchgroup!A:B,2,FALSE)</f>
        <v>Mild cervical dysplasia</v>
      </c>
      <c r="D1150" s="34" t="s">
        <v>40833</v>
      </c>
      <c r="E1150" s="34" t="s">
        <v>41070</v>
      </c>
      <c r="F1150" s="34" t="s">
        <v>40806</v>
      </c>
      <c r="G1150" s="34" t="s">
        <v>40684</v>
      </c>
      <c r="H1150" s="34" t="s">
        <v>40806</v>
      </c>
      <c r="M1150" s="34" t="s">
        <v>41013</v>
      </c>
    </row>
    <row r="1151" ht="15.75" customHeight="1">
      <c r="A1151" s="34" t="s">
        <v>37632</v>
      </c>
      <c r="B1151" s="35" t="str">
        <f>VLOOKUP(A1151,searchgroup!A:B,2,FALSE)</f>
        <v>Mild cervical dysplasia</v>
      </c>
      <c r="H1151" s="34" t="s">
        <v>40804</v>
      </c>
      <c r="M1151" s="34" t="s">
        <v>41015</v>
      </c>
    </row>
    <row r="1152" ht="15.75" customHeight="1">
      <c r="A1152" s="34" t="s">
        <v>37632</v>
      </c>
      <c r="B1152" s="35" t="str">
        <f>VLOOKUP(A1152,searchgroup!A:B,2,FALSE)</f>
        <v>Mild cervical dysplasia</v>
      </c>
      <c r="F1152" s="34" t="s">
        <v>40804</v>
      </c>
      <c r="G1152" s="34" t="s">
        <v>40684</v>
      </c>
      <c r="H1152" s="34" t="s">
        <v>40806</v>
      </c>
      <c r="M1152" s="34" t="s">
        <v>41013</v>
      </c>
    </row>
    <row r="1153" ht="15.75" customHeight="1">
      <c r="A1153" s="34" t="s">
        <v>37632</v>
      </c>
      <c r="B1153" s="35" t="str">
        <f>VLOOKUP(A1153,searchgroup!A:B,2,FALSE)</f>
        <v>Mild cervical dysplasia</v>
      </c>
      <c r="H1153" s="34" t="s">
        <v>40804</v>
      </c>
      <c r="M1153" s="34" t="s">
        <v>41015</v>
      </c>
    </row>
    <row r="1154" ht="15.75" customHeight="1">
      <c r="A1154" s="34" t="s">
        <v>37638</v>
      </c>
      <c r="B1154" s="35" t="str">
        <f>VLOOKUP(A1154,searchgroup!A:B,2,FALSE)</f>
        <v>Mild inborn malformation of skin or hair</v>
      </c>
      <c r="C1154" s="34" t="s">
        <v>40494</v>
      </c>
      <c r="D1154" s="34" t="s">
        <v>40764</v>
      </c>
      <c r="M1154" s="34" t="s">
        <v>41015</v>
      </c>
    </row>
    <row r="1155" ht="15.75" customHeight="1">
      <c r="A1155" s="34" t="s">
        <v>37638</v>
      </c>
      <c r="B1155" s="35" t="str">
        <f>VLOOKUP(A1155,searchgroup!A:B,2,FALSE)</f>
        <v>Mild inborn malformation of skin or hair</v>
      </c>
      <c r="D1155" s="34" t="s">
        <v>40766</v>
      </c>
      <c r="M1155" s="34" t="s">
        <v>41017</v>
      </c>
    </row>
    <row r="1156" ht="15.75" customHeight="1">
      <c r="A1156" s="34" t="s">
        <v>37648</v>
      </c>
      <c r="B1156" s="35" t="str">
        <f>VLOOKUP(A1156,searchgroup!A:B,2,FALSE)</f>
        <v>Mild to moderate alcohol intoxication</v>
      </c>
      <c r="C1156" s="34" t="s">
        <v>40494</v>
      </c>
      <c r="D1156" s="34" t="s">
        <v>40764</v>
      </c>
      <c r="M1156" s="34" t="s">
        <v>41015</v>
      </c>
    </row>
    <row r="1157" ht="15.75" customHeight="1">
      <c r="A1157" s="34" t="s">
        <v>37648</v>
      </c>
      <c r="B1157" s="35" t="str">
        <f>VLOOKUP(A1157,searchgroup!A:B,2,FALSE)</f>
        <v>Mild to moderate alcohol intoxication</v>
      </c>
      <c r="D1157" s="34" t="s">
        <v>40766</v>
      </c>
      <c r="M1157" s="34" t="s">
        <v>41013</v>
      </c>
    </row>
    <row r="1158" ht="15.75" customHeight="1">
      <c r="A1158" s="34" t="s">
        <v>37654</v>
      </c>
      <c r="B1158" s="35" t="str">
        <f>VLOOKUP(A1158,searchgroup!A:B,2,FALSE)</f>
        <v>Mild vaginal dysplasia</v>
      </c>
      <c r="C1158" s="34" t="s">
        <v>40500</v>
      </c>
      <c r="D1158" s="34" t="s">
        <v>40776</v>
      </c>
      <c r="M1158" s="34" t="s">
        <v>41038</v>
      </c>
    </row>
    <row r="1159" ht="15.75" customHeight="1">
      <c r="A1159" s="34" t="s">
        <v>37654</v>
      </c>
      <c r="B1159" s="35" t="str">
        <f>VLOOKUP(A1159,searchgroup!A:B,2,FALSE)</f>
        <v>Mild vaginal dysplasia</v>
      </c>
      <c r="D1159" s="34" t="s">
        <v>40778</v>
      </c>
      <c r="M1159" s="34" t="s">
        <v>41014</v>
      </c>
    </row>
    <row r="1160" ht="15.75" customHeight="1">
      <c r="A1160" s="34" t="s">
        <v>37662</v>
      </c>
      <c r="B1160" s="35" t="str">
        <f>VLOOKUP(A1160,searchgroup!A:B,2,FALSE)</f>
        <v>Mild vulvar dysplasia</v>
      </c>
      <c r="C1160" s="34" t="s">
        <v>40500</v>
      </c>
      <c r="D1160" s="34" t="s">
        <v>40776</v>
      </c>
      <c r="M1160" s="34" t="s">
        <v>41038</v>
      </c>
    </row>
    <row r="1161" ht="15.75" customHeight="1">
      <c r="A1161" s="34" t="s">
        <v>37662</v>
      </c>
      <c r="B1161" s="35" t="str">
        <f>VLOOKUP(A1161,searchgroup!A:B,2,FALSE)</f>
        <v>Mild vulvar dysplasia</v>
      </c>
      <c r="D1161" s="34" t="s">
        <v>40778</v>
      </c>
      <c r="M1161" s="34" t="s">
        <v>41014</v>
      </c>
    </row>
    <row r="1162" ht="15.75" customHeight="1">
      <c r="A1162" s="34" t="s">
        <v>37674</v>
      </c>
      <c r="B1162" s="35" t="str">
        <f>VLOOKUP(A1162,searchgroup!A:B,2,FALSE)</f>
        <v>Moderate cervical dysplasia</v>
      </c>
      <c r="C1162" s="34" t="s">
        <v>40500</v>
      </c>
      <c r="D1162" s="34" t="s">
        <v>40776</v>
      </c>
      <c r="M1162" s="34" t="s">
        <v>41038</v>
      </c>
    </row>
    <row r="1163" ht="15.75" customHeight="1">
      <c r="A1163" s="34" t="s">
        <v>37674</v>
      </c>
      <c r="B1163" s="35" t="str">
        <f>VLOOKUP(A1163,searchgroup!A:B,2,FALSE)</f>
        <v>Moderate cervical dysplasia</v>
      </c>
      <c r="D1163" s="34" t="s">
        <v>40778</v>
      </c>
      <c r="M1163" s="34" t="s">
        <v>41014</v>
      </c>
    </row>
    <row r="1164" ht="15.75" customHeight="1">
      <c r="A1164" s="34" t="s">
        <v>37680</v>
      </c>
      <c r="B1164" s="35" t="str">
        <f>VLOOKUP(A1164,searchgroup!A:B,2,FALSE)</f>
        <v>Moderate vaginal dysplasia</v>
      </c>
      <c r="C1164" s="34" t="s">
        <v>40500</v>
      </c>
      <c r="D1164" s="34" t="s">
        <v>40776</v>
      </c>
      <c r="M1164" s="34" t="s">
        <v>41038</v>
      </c>
    </row>
    <row r="1165" ht="15.75" customHeight="1">
      <c r="A1165" s="34" t="s">
        <v>37680</v>
      </c>
      <c r="B1165" s="35" t="str">
        <f>VLOOKUP(A1165,searchgroup!A:B,2,FALSE)</f>
        <v>Moderate vaginal dysplasia</v>
      </c>
      <c r="D1165" s="34" t="s">
        <v>40778</v>
      </c>
      <c r="M1165" s="34" t="s">
        <v>41014</v>
      </c>
    </row>
    <row r="1166" ht="15.75" customHeight="1">
      <c r="A1166" s="34" t="s">
        <v>37682</v>
      </c>
      <c r="B1166" s="35" t="str">
        <f>VLOOKUP(A1166,searchgroup!A:B,2,FALSE)</f>
        <v>Moderate vulvar dysplasia</v>
      </c>
      <c r="C1166" s="34" t="s">
        <v>40500</v>
      </c>
      <c r="D1166" s="34" t="s">
        <v>40776</v>
      </c>
      <c r="M1166" s="34" t="s">
        <v>41015</v>
      </c>
    </row>
    <row r="1167" ht="15.75" customHeight="1">
      <c r="A1167" s="34" t="s">
        <v>37682</v>
      </c>
      <c r="B1167" s="35" t="str">
        <f>VLOOKUP(A1167,searchgroup!A:B,2,FALSE)</f>
        <v>Moderate vulvar dysplasia</v>
      </c>
      <c r="D1167" s="34" t="s">
        <v>40778</v>
      </c>
      <c r="M1167" s="34" t="s">
        <v>41014</v>
      </c>
    </row>
    <row r="1168" ht="15.75" customHeight="1">
      <c r="A1168" s="34" t="s">
        <v>37694</v>
      </c>
      <c r="B1168" s="35" t="str">
        <f>VLOOKUP(A1168,searchgroup!A:B,2,FALSE)</f>
        <v>Morbus Ledderhose</v>
      </c>
      <c r="C1168" s="34" t="s">
        <v>40494</v>
      </c>
      <c r="D1168" s="34" t="s">
        <v>40764</v>
      </c>
      <c r="M1168" s="34" t="s">
        <v>41015</v>
      </c>
    </row>
    <row r="1169" ht="15.75" customHeight="1">
      <c r="A1169" s="34" t="s">
        <v>37694</v>
      </c>
      <c r="B1169" s="35" t="str">
        <f>VLOOKUP(A1169,searchgroup!A:B,2,FALSE)</f>
        <v>Morbus Ledderhose</v>
      </c>
      <c r="D1169" s="34" t="s">
        <v>40766</v>
      </c>
      <c r="M1169" s="34" t="s">
        <v>41017</v>
      </c>
    </row>
    <row r="1170" ht="15.75" customHeight="1">
      <c r="A1170" s="34" t="s">
        <v>37705</v>
      </c>
      <c r="B1170" s="35" t="str">
        <f>VLOOKUP(A1170,searchgroup!A:B,2,FALSE)</f>
        <v>Mucinosis of skin</v>
      </c>
      <c r="C1170" s="34" t="s">
        <v>40494</v>
      </c>
      <c r="D1170" s="34" t="s">
        <v>40764</v>
      </c>
      <c r="M1170" s="34" t="s">
        <v>41015</v>
      </c>
    </row>
    <row r="1171" ht="15.75" customHeight="1">
      <c r="A1171" s="34" t="s">
        <v>37705</v>
      </c>
      <c r="B1171" s="35" t="str">
        <f>VLOOKUP(A1171,searchgroup!A:B,2,FALSE)</f>
        <v>Mucinosis of skin</v>
      </c>
      <c r="D1171" s="34" t="s">
        <v>40766</v>
      </c>
      <c r="M1171" s="34" t="s">
        <v>41014</v>
      </c>
    </row>
    <row r="1172" ht="15.75" customHeight="1">
      <c r="A1172" s="34" t="s">
        <v>37710</v>
      </c>
      <c r="B1172" s="35" t="str">
        <f>VLOOKUP(A1172,searchgroup!A:B,2,FALSE)</f>
        <v>Mucosal lesion of mouth, not precancerous</v>
      </c>
      <c r="C1172" s="34" t="s">
        <v>40494</v>
      </c>
      <c r="D1172" s="34" t="s">
        <v>40764</v>
      </c>
      <c r="M1172" s="34" t="s">
        <v>41015</v>
      </c>
    </row>
    <row r="1173" ht="15.75" customHeight="1">
      <c r="A1173" s="34" t="s">
        <v>37710</v>
      </c>
      <c r="B1173" s="35" t="str">
        <f>VLOOKUP(A1173,searchgroup!A:B,2,FALSE)</f>
        <v>Mucosal lesion of mouth, not precancerous</v>
      </c>
      <c r="D1173" s="34" t="s">
        <v>40766</v>
      </c>
      <c r="M1173" s="34" t="s">
        <v>41014</v>
      </c>
    </row>
    <row r="1174" ht="15.75" customHeight="1">
      <c r="A1174" s="34" t="s">
        <v>37725</v>
      </c>
      <c r="B1174" s="35" t="str">
        <f>VLOOKUP(A1174,searchgroup!A:B,2,FALSE)</f>
        <v>Multiple fractures of the upper leg</v>
      </c>
      <c r="C1174" s="34" t="s">
        <v>40510</v>
      </c>
      <c r="D1174" s="34" t="s">
        <v>40806</v>
      </c>
      <c r="M1174" s="34" t="s">
        <v>41014</v>
      </c>
    </row>
    <row r="1175" ht="15.75" customHeight="1">
      <c r="A1175" s="34" t="s">
        <v>37725</v>
      </c>
      <c r="B1175" s="35" t="str">
        <f>VLOOKUP(A1175,searchgroup!A:B,2,FALSE)</f>
        <v>Multiple fractures of the upper leg</v>
      </c>
      <c r="D1175" s="34" t="s">
        <v>40804</v>
      </c>
      <c r="E1175" s="34" t="s">
        <v>40526</v>
      </c>
      <c r="F1175" s="34" t="s">
        <v>40766</v>
      </c>
      <c r="M1175" s="34" t="s">
        <v>41014</v>
      </c>
    </row>
    <row r="1176" ht="15.75" customHeight="1">
      <c r="A1176" s="34" t="s">
        <v>37725</v>
      </c>
      <c r="B1176" s="35" t="str">
        <f>VLOOKUP(A1176,searchgroup!A:B,2,FALSE)</f>
        <v>Multiple fractures of the upper leg</v>
      </c>
      <c r="F1176" s="34" t="s">
        <v>40802</v>
      </c>
      <c r="M1176" s="34" t="s">
        <v>41017</v>
      </c>
    </row>
    <row r="1177" ht="15.75" customHeight="1">
      <c r="A1177" s="34" t="s">
        <v>37725</v>
      </c>
      <c r="B1177" s="35" t="str">
        <f>VLOOKUP(A1177,searchgroup!A:B,2,FALSE)</f>
        <v>Multiple fractures of the upper leg</v>
      </c>
      <c r="F1177" s="34" t="s">
        <v>40800</v>
      </c>
      <c r="M1177" s="34" t="s">
        <v>41015</v>
      </c>
    </row>
    <row r="1178" ht="15.75" customHeight="1">
      <c r="A1178" s="34" t="s">
        <v>37736</v>
      </c>
      <c r="B1178" s="35" t="str">
        <f>VLOOKUP(A1178,searchgroup!A:B,2,FALSE)</f>
        <v>Mumps with complications</v>
      </c>
      <c r="C1178" s="34" t="s">
        <v>40494</v>
      </c>
      <c r="D1178" s="34" t="s">
        <v>40764</v>
      </c>
      <c r="M1178" s="34" t="s">
        <v>41015</v>
      </c>
    </row>
    <row r="1179" ht="15.75" customHeight="1">
      <c r="A1179" s="34" t="s">
        <v>37736</v>
      </c>
      <c r="B1179" s="35" t="str">
        <f>VLOOKUP(A1179,searchgroup!A:B,2,FALSE)</f>
        <v>Mumps with complications</v>
      </c>
      <c r="D1179" s="34" t="s">
        <v>40766</v>
      </c>
      <c r="M1179" s="34" t="s">
        <v>41014</v>
      </c>
    </row>
    <row r="1180" ht="15.75" customHeight="1">
      <c r="A1180" s="34" t="s">
        <v>37750</v>
      </c>
      <c r="B1180" s="35" t="str">
        <f>VLOOKUP(A1180,searchgroup!A:B,2,FALSE)</f>
        <v>Myalgia</v>
      </c>
      <c r="C1180" s="34" t="s">
        <v>40494</v>
      </c>
      <c r="D1180" s="34" t="s">
        <v>40764</v>
      </c>
      <c r="M1180" s="34" t="s">
        <v>41015</v>
      </c>
    </row>
    <row r="1181" ht="15.75" customHeight="1">
      <c r="A1181" s="34" t="s">
        <v>37750</v>
      </c>
      <c r="B1181" s="35" t="str">
        <f>VLOOKUP(A1181,searchgroup!A:B,2,FALSE)</f>
        <v>Myalgia</v>
      </c>
      <c r="D1181" s="34" t="s">
        <v>40766</v>
      </c>
      <c r="M1181" s="34" t="s">
        <v>41014</v>
      </c>
    </row>
    <row r="1182" ht="15.75" customHeight="1">
      <c r="A1182" s="34" t="s">
        <v>37755</v>
      </c>
      <c r="B1182" s="35" t="str">
        <f>VLOOKUP(A1182,searchgroup!A:B,2,FALSE)</f>
        <v>Myocarditis</v>
      </c>
      <c r="C1182" s="34" t="s">
        <v>40494</v>
      </c>
      <c r="D1182" s="34" t="s">
        <v>40764</v>
      </c>
      <c r="M1182" s="34" t="s">
        <v>41015</v>
      </c>
    </row>
    <row r="1183" ht="15.75" customHeight="1">
      <c r="A1183" s="34" t="s">
        <v>37755</v>
      </c>
      <c r="B1183" s="35" t="str">
        <f>VLOOKUP(A1183,searchgroup!A:B,2,FALSE)</f>
        <v>Myocarditis</v>
      </c>
      <c r="D1183" s="34" t="s">
        <v>40766</v>
      </c>
      <c r="M1183" s="34" t="s">
        <v>41014</v>
      </c>
    </row>
    <row r="1184" ht="15.75" customHeight="1">
      <c r="A1184" s="34" t="s">
        <v>37759</v>
      </c>
      <c r="B1184" s="35" t="str">
        <f>VLOOKUP(A1184,searchgroup!A:B,2,FALSE)</f>
        <v>Myositis due to infection</v>
      </c>
      <c r="C1184" s="34" t="s">
        <v>40494</v>
      </c>
      <c r="D1184" s="34" t="s">
        <v>40764</v>
      </c>
      <c r="M1184" s="34" t="s">
        <v>41015</v>
      </c>
    </row>
    <row r="1185" ht="15.75" customHeight="1">
      <c r="A1185" s="34" t="s">
        <v>37759</v>
      </c>
      <c r="B1185" s="35" t="str">
        <f>VLOOKUP(A1185,searchgroup!A:B,2,FALSE)</f>
        <v>Myositis due to infection</v>
      </c>
      <c r="D1185" s="34" t="s">
        <v>40766</v>
      </c>
      <c r="M1185" s="34" t="s">
        <v>41014</v>
      </c>
    </row>
    <row r="1186" ht="15.75" customHeight="1">
      <c r="A1186" s="34" t="s">
        <v>37770</v>
      </c>
      <c r="B1186" s="35" t="str">
        <f>VLOOKUP(A1186,searchgroup!A:B,2,FALSE)</f>
        <v>Nausea and vomiting</v>
      </c>
      <c r="C1186" s="34" t="s">
        <v>40494</v>
      </c>
      <c r="D1186" s="34" t="s">
        <v>40764</v>
      </c>
      <c r="M1186" s="34" t="s">
        <v>41015</v>
      </c>
    </row>
    <row r="1187" ht="15.75" customHeight="1">
      <c r="A1187" s="34" t="s">
        <v>37770</v>
      </c>
      <c r="B1187" s="35" t="str">
        <f>VLOOKUP(A1187,searchgroup!A:B,2,FALSE)</f>
        <v>Nausea and vomiting</v>
      </c>
      <c r="D1187" s="34" t="s">
        <v>40766</v>
      </c>
      <c r="M1187" s="34" t="s">
        <v>41014</v>
      </c>
    </row>
    <row r="1188" ht="15.75" customHeight="1">
      <c r="A1188" s="34" t="s">
        <v>37810</v>
      </c>
      <c r="B1188" s="35" t="str">
        <f>VLOOKUP(A1188,searchgroup!A:B,2,FALSE)</f>
        <v>Nerve disorder caused by spine disorder</v>
      </c>
      <c r="C1188" s="34" t="s">
        <v>40494</v>
      </c>
      <c r="D1188" s="34" t="s">
        <v>40764</v>
      </c>
      <c r="M1188" s="34" t="s">
        <v>41041</v>
      </c>
    </row>
    <row r="1189" ht="15.75" customHeight="1">
      <c r="A1189" s="34" t="s">
        <v>37810</v>
      </c>
      <c r="B1189" s="35" t="str">
        <f>VLOOKUP(A1189,searchgroup!A:B,2,FALSE)</f>
        <v>Nerve disorder caused by spine disorder</v>
      </c>
      <c r="D1189" s="34" t="s">
        <v>40766</v>
      </c>
      <c r="M1189" s="34" t="s">
        <v>41014</v>
      </c>
    </row>
    <row r="1190" ht="15.75" customHeight="1">
      <c r="A1190" s="34" t="s">
        <v>37815</v>
      </c>
      <c r="B1190" s="35" t="str">
        <f>VLOOKUP(A1190,searchgroup!A:B,2,FALSE)</f>
        <v>Neuraliga</v>
      </c>
      <c r="C1190" s="34" t="s">
        <v>40494</v>
      </c>
      <c r="D1190" s="34" t="s">
        <v>40764</v>
      </c>
      <c r="M1190" s="34" t="s">
        <v>41015</v>
      </c>
    </row>
    <row r="1191" ht="15.75" customHeight="1">
      <c r="A1191" s="34" t="s">
        <v>37815</v>
      </c>
      <c r="B1191" s="35" t="str">
        <f>VLOOKUP(A1191,searchgroup!A:B,2,FALSE)</f>
        <v>Neuraliga</v>
      </c>
      <c r="D1191" s="34" t="s">
        <v>40766</v>
      </c>
      <c r="M1191" s="34" t="s">
        <v>41014</v>
      </c>
    </row>
    <row r="1192" ht="15.75" customHeight="1">
      <c r="A1192" s="34" t="s">
        <v>37844</v>
      </c>
      <c r="B1192" s="35" t="str">
        <f>VLOOKUP(A1192,searchgroup!A:B,2,FALSE)</f>
        <v>Nodule or polyp of the vocal chords</v>
      </c>
      <c r="C1192" s="34" t="s">
        <v>40502</v>
      </c>
      <c r="D1192" s="34" t="s">
        <v>40806</v>
      </c>
      <c r="M1192" s="34" t="s">
        <v>41017</v>
      </c>
    </row>
    <row r="1193" ht="15.75" customHeight="1">
      <c r="A1193" s="34" t="s">
        <v>37844</v>
      </c>
      <c r="B1193" s="35" t="str">
        <f>VLOOKUP(A1193,searchgroup!A:B,2,FALSE)</f>
        <v>Nodule or polyp of the vocal chords</v>
      </c>
      <c r="D1193" s="34" t="s">
        <v>40804</v>
      </c>
      <c r="M1193" s="34" t="s">
        <v>41015</v>
      </c>
    </row>
    <row r="1194" ht="15.75" customHeight="1">
      <c r="A1194" s="34" t="s">
        <v>37850</v>
      </c>
      <c r="B1194" s="35" t="str">
        <f>VLOOKUP(A1194,searchgroup!A:B,2,FALSE)</f>
        <v>Non infective gastroenteritis or colitis</v>
      </c>
      <c r="C1194" s="34" t="s">
        <v>40494</v>
      </c>
      <c r="D1194" s="34" t="s">
        <v>40764</v>
      </c>
      <c r="M1194" s="34" t="s">
        <v>41015</v>
      </c>
    </row>
    <row r="1195" ht="15.75" customHeight="1">
      <c r="A1195" s="34" t="s">
        <v>37850</v>
      </c>
      <c r="B1195" s="35" t="str">
        <f>VLOOKUP(A1195,searchgroup!A:B,2,FALSE)</f>
        <v>Non infective gastroenteritis or colitis</v>
      </c>
      <c r="D1195" s="34" t="s">
        <v>40766</v>
      </c>
      <c r="M1195" s="34" t="s">
        <v>41013</v>
      </c>
    </row>
    <row r="1196" ht="15.75" customHeight="1">
      <c r="A1196" s="34" t="s">
        <v>37859</v>
      </c>
      <c r="B1196" s="35" t="str">
        <f>VLOOKUP(A1196,searchgroup!A:B,2,FALSE)</f>
        <v>Non-cancerous hyperplasia of the uterus</v>
      </c>
      <c r="C1196" s="34" t="s">
        <v>40500</v>
      </c>
      <c r="D1196" s="34" t="s">
        <v>40776</v>
      </c>
      <c r="M1196" s="34" t="s">
        <v>41015</v>
      </c>
    </row>
    <row r="1197" ht="15.75" customHeight="1">
      <c r="A1197" s="34" t="s">
        <v>37859</v>
      </c>
      <c r="B1197" s="35" t="str">
        <f>VLOOKUP(A1197,searchgroup!A:B,2,FALSE)</f>
        <v>Non-cancerous hyperplasia of the uterus</v>
      </c>
      <c r="D1197" s="34" t="s">
        <v>40778</v>
      </c>
      <c r="M1197" s="34" t="s">
        <v>41017</v>
      </c>
    </row>
    <row r="1198" ht="15.75" customHeight="1">
      <c r="A1198" s="34" t="s">
        <v>37872</v>
      </c>
      <c r="B1198" s="35" t="str">
        <f>VLOOKUP(A1198,searchgroup!A:B,2,FALSE)</f>
        <v>Nondiabetic hypoglycaemic coma</v>
      </c>
      <c r="C1198" s="34" t="s">
        <v>40494</v>
      </c>
      <c r="D1198" s="34" t="s">
        <v>40764</v>
      </c>
      <c r="M1198" s="34" t="s">
        <v>41015</v>
      </c>
    </row>
    <row r="1199" ht="15.75" customHeight="1">
      <c r="A1199" s="34" t="s">
        <v>37872</v>
      </c>
      <c r="B1199" s="35" t="str">
        <f>VLOOKUP(A1199,searchgroup!A:B,2,FALSE)</f>
        <v>Nondiabetic hypoglycaemic coma</v>
      </c>
      <c r="D1199" s="34" t="s">
        <v>40766</v>
      </c>
      <c r="M1199" s="34" t="s">
        <v>41014</v>
      </c>
    </row>
    <row r="1200" ht="15.75" customHeight="1">
      <c r="A1200" s="34" t="s">
        <v>37878</v>
      </c>
      <c r="B1200" s="35" t="str">
        <f>VLOOKUP(A1200,searchgroup!A:B,2,FALSE)</f>
        <v>Noninflammatory disorder of the ovary</v>
      </c>
      <c r="C1200" s="34" t="s">
        <v>40494</v>
      </c>
      <c r="D1200" s="34" t="s">
        <v>40764</v>
      </c>
      <c r="M1200" s="34" t="s">
        <v>41015</v>
      </c>
    </row>
    <row r="1201" ht="15.75" customHeight="1">
      <c r="A1201" s="34" t="s">
        <v>37878</v>
      </c>
      <c r="B1201" s="35" t="str">
        <f>VLOOKUP(A1201,searchgroup!A:B,2,FALSE)</f>
        <v>Noninflammatory disorder of the ovary</v>
      </c>
      <c r="D1201" s="34" t="s">
        <v>40766</v>
      </c>
      <c r="M1201" s="34" t="s">
        <v>41014</v>
      </c>
    </row>
    <row r="1202" ht="15.75" customHeight="1">
      <c r="A1202" s="34" t="s">
        <v>37881</v>
      </c>
      <c r="B1202" s="35" t="str">
        <f>VLOOKUP(A1202,searchgroup!A:B,2,FALSE)</f>
        <v>Noninflammatory disorder of the uterus</v>
      </c>
      <c r="C1202" s="34" t="s">
        <v>40494</v>
      </c>
      <c r="D1202" s="34" t="s">
        <v>40764</v>
      </c>
      <c r="M1202" s="34" t="s">
        <v>41015</v>
      </c>
    </row>
    <row r="1203" ht="15.75" customHeight="1">
      <c r="A1203" s="34" t="s">
        <v>37881</v>
      </c>
      <c r="B1203" s="35" t="str">
        <f>VLOOKUP(A1203,searchgroup!A:B,2,FALSE)</f>
        <v>Noninflammatory disorder of the uterus</v>
      </c>
      <c r="D1203" s="34" t="s">
        <v>40766</v>
      </c>
      <c r="M1203" s="34" t="s">
        <v>41013</v>
      </c>
    </row>
    <row r="1204" ht="15.75" customHeight="1">
      <c r="A1204" s="34" t="s">
        <v>37884</v>
      </c>
      <c r="B1204" s="35" t="str">
        <f>VLOOKUP(A1204,searchgroup!A:B,2,FALSE)</f>
        <v>Noninflammatory disorder of the vagina</v>
      </c>
      <c r="C1204" s="34" t="s">
        <v>40494</v>
      </c>
      <c r="D1204" s="34" t="s">
        <v>40764</v>
      </c>
      <c r="M1204" s="34" t="s">
        <v>41015</v>
      </c>
    </row>
    <row r="1205" ht="15.75" customHeight="1">
      <c r="A1205" s="34" t="s">
        <v>37884</v>
      </c>
      <c r="B1205" s="35" t="str">
        <f>VLOOKUP(A1205,searchgroup!A:B,2,FALSE)</f>
        <v>Noninflammatory disorder of the vagina</v>
      </c>
      <c r="D1205" s="34" t="s">
        <v>40766</v>
      </c>
      <c r="M1205" s="34" t="s">
        <v>41014</v>
      </c>
    </row>
    <row r="1206" ht="15.75" customHeight="1">
      <c r="A1206" s="34" t="s">
        <v>37887</v>
      </c>
      <c r="B1206" s="35" t="str">
        <f>VLOOKUP(A1206,searchgroup!A:B,2,FALSE)</f>
        <v>Noninflammatory disorder of the vulva</v>
      </c>
      <c r="C1206" s="34" t="s">
        <v>40494</v>
      </c>
      <c r="D1206" s="34" t="s">
        <v>40764</v>
      </c>
      <c r="M1206" s="34" t="s">
        <v>41015</v>
      </c>
    </row>
    <row r="1207" ht="15.75" customHeight="1">
      <c r="A1207" s="34" t="s">
        <v>37887</v>
      </c>
      <c r="B1207" s="35" t="str">
        <f>VLOOKUP(A1207,searchgroup!A:B,2,FALSE)</f>
        <v>Noninflammatory disorder of the vulva</v>
      </c>
      <c r="D1207" s="34" t="s">
        <v>40766</v>
      </c>
      <c r="M1207" s="34" t="s">
        <v>41014</v>
      </c>
    </row>
    <row r="1208" ht="15.75" customHeight="1">
      <c r="A1208" s="34" t="s">
        <v>37896</v>
      </c>
      <c r="B1208" s="35" t="str">
        <f>VLOOKUP(A1208,searchgroup!A:B,2,FALSE)</f>
        <v>Nontraumatic rupture of a muscle</v>
      </c>
      <c r="C1208" s="34" t="s">
        <v>40494</v>
      </c>
      <c r="D1208" s="34" t="s">
        <v>40764</v>
      </c>
      <c r="M1208" s="34" t="s">
        <v>41015</v>
      </c>
    </row>
    <row r="1209" ht="15.75" customHeight="1">
      <c r="A1209" s="34" t="s">
        <v>37896</v>
      </c>
      <c r="B1209" s="35" t="str">
        <f>VLOOKUP(A1209,searchgroup!A:B,2,FALSE)</f>
        <v>Nontraumatic rupture of a muscle</v>
      </c>
      <c r="D1209" s="34" t="s">
        <v>40766</v>
      </c>
      <c r="M1209" s="34" t="s">
        <v>41014</v>
      </c>
    </row>
    <row r="1210" ht="15.75" customHeight="1">
      <c r="A1210" s="34" t="s">
        <v>37899</v>
      </c>
      <c r="B1210" s="35" t="str">
        <f>VLOOKUP(A1210,searchgroup!A:B,2,FALSE)</f>
        <v>Nose abscess or cyst</v>
      </c>
      <c r="C1210" s="34" t="s">
        <v>40494</v>
      </c>
      <c r="D1210" s="34" t="s">
        <v>40764</v>
      </c>
      <c r="M1210" s="34" t="s">
        <v>41015</v>
      </c>
    </row>
    <row r="1211" ht="15.75" customHeight="1">
      <c r="A1211" s="34" t="s">
        <v>37899</v>
      </c>
      <c r="B1211" s="35" t="str">
        <f>VLOOKUP(A1211,searchgroup!A:B,2,FALSE)</f>
        <v>Nose abscess or cyst</v>
      </c>
      <c r="D1211" s="34" t="s">
        <v>40766</v>
      </c>
      <c r="M1211" s="34" t="s">
        <v>41014</v>
      </c>
    </row>
    <row r="1212" ht="15.75" customHeight="1">
      <c r="A1212" s="34" t="s">
        <v>37902</v>
      </c>
      <c r="B1212" s="35" t="str">
        <f>VLOOKUP(A1212,searchgroup!A:B,2,FALSE)</f>
        <v>Nose bleed</v>
      </c>
      <c r="C1212" s="34" t="s">
        <v>40494</v>
      </c>
      <c r="D1212" s="34" t="s">
        <v>40764</v>
      </c>
      <c r="M1212" s="34" t="s">
        <v>41015</v>
      </c>
    </row>
    <row r="1213" ht="15.75" customHeight="1">
      <c r="A1213" s="34" t="s">
        <v>37902</v>
      </c>
      <c r="B1213" s="35" t="str">
        <f>VLOOKUP(A1213,searchgroup!A:B,2,FALSE)</f>
        <v>Nose bleed</v>
      </c>
      <c r="D1213" s="34" t="s">
        <v>40766</v>
      </c>
      <c r="M1213" s="34" t="s">
        <v>41014</v>
      </c>
    </row>
    <row r="1214" ht="15.75" customHeight="1">
      <c r="A1214" s="34" t="s">
        <v>37905</v>
      </c>
      <c r="B1214" s="35" t="str">
        <f>VLOOKUP(A1214,searchgroup!A:B,2,FALSE)</f>
        <v>Nose fracture</v>
      </c>
      <c r="C1214" s="34" t="s">
        <v>40494</v>
      </c>
      <c r="D1214" s="34" t="s">
        <v>40764</v>
      </c>
      <c r="M1214" s="34" t="s">
        <v>41015</v>
      </c>
    </row>
    <row r="1215" ht="15.75" customHeight="1">
      <c r="A1215" s="34" t="s">
        <v>37905</v>
      </c>
      <c r="B1215" s="35" t="str">
        <f>VLOOKUP(A1215,searchgroup!A:B,2,FALSE)</f>
        <v>Nose fracture</v>
      </c>
      <c r="D1215" s="34" t="s">
        <v>40766</v>
      </c>
      <c r="M1215" s="34" t="s">
        <v>41014</v>
      </c>
    </row>
    <row r="1216" ht="15.75" customHeight="1">
      <c r="A1216" s="34" t="s">
        <v>37911</v>
      </c>
      <c r="B1216" s="35" t="str">
        <f>VLOOKUP(A1216,searchgroup!A:B,2,FALSE)</f>
        <v>Nose polyp</v>
      </c>
      <c r="C1216" s="34" t="s">
        <v>40524</v>
      </c>
      <c r="D1216" s="34" t="s">
        <v>40806</v>
      </c>
      <c r="M1216" s="34" t="s">
        <v>41017</v>
      </c>
    </row>
    <row r="1217" ht="15.75" customHeight="1">
      <c r="A1217" s="34" t="s">
        <v>37911</v>
      </c>
      <c r="B1217" s="35" t="str">
        <f>VLOOKUP(A1217,searchgroup!A:B,2,FALSE)</f>
        <v>Nose polyp</v>
      </c>
      <c r="D1217" s="34" t="s">
        <v>40804</v>
      </c>
      <c r="M1217" s="34" t="s">
        <v>41015</v>
      </c>
    </row>
    <row r="1218" ht="15.75" customHeight="1">
      <c r="A1218" s="34" t="s">
        <v>37926</v>
      </c>
      <c r="B1218" s="35" t="str">
        <f>VLOOKUP(A1218,searchgroup!A:B,2,FALSE)</f>
        <v>Nutritional deficiency, unspecified</v>
      </c>
      <c r="C1218" s="34" t="s">
        <v>40494</v>
      </c>
      <c r="D1218" s="34" t="s">
        <v>40764</v>
      </c>
      <c r="M1218" s="34" t="s">
        <v>41015</v>
      </c>
    </row>
    <row r="1219" ht="15.75" customHeight="1">
      <c r="A1219" s="34" t="s">
        <v>37926</v>
      </c>
      <c r="B1219" s="35" t="str">
        <f>VLOOKUP(A1219,searchgroup!A:B,2,FALSE)</f>
        <v>Nutritional deficiency, unspecified</v>
      </c>
      <c r="D1219" s="34" t="s">
        <v>40766</v>
      </c>
      <c r="M1219" s="34" t="s">
        <v>41014</v>
      </c>
    </row>
    <row r="1220" ht="15.75" customHeight="1">
      <c r="A1220" s="34" t="s">
        <v>37933</v>
      </c>
      <c r="B1220" s="35" t="str">
        <f>VLOOKUP(A1220,searchgroup!A:B,2,FALSE)</f>
        <v>Obesity</v>
      </c>
      <c r="C1220" s="34" t="s">
        <v>40518</v>
      </c>
      <c r="D1220" s="34" t="s">
        <v>40806</v>
      </c>
      <c r="M1220" s="34" t="s">
        <v>41015</v>
      </c>
    </row>
    <row r="1221" ht="15.75" customHeight="1">
      <c r="A1221" s="34" t="s">
        <v>37933</v>
      </c>
      <c r="B1221" s="35" t="str">
        <f>VLOOKUP(A1221,searchgroup!A:B,2,FALSE)</f>
        <v>Obesity</v>
      </c>
      <c r="D1221" s="34" t="s">
        <v>40804</v>
      </c>
      <c r="M1221" s="34" t="s">
        <v>41014</v>
      </c>
    </row>
    <row r="1222" ht="15.75" customHeight="1">
      <c r="A1222" s="34" t="s">
        <v>37944</v>
      </c>
      <c r="B1222" s="35" t="str">
        <f>VLOOKUP(A1222,searchgroup!A:B,2,FALSE)</f>
        <v>Obstetric embolism</v>
      </c>
      <c r="C1222" s="34" t="s">
        <v>40494</v>
      </c>
      <c r="D1222" s="34" t="s">
        <v>40764</v>
      </c>
      <c r="M1222" s="34" t="s">
        <v>41015</v>
      </c>
    </row>
    <row r="1223" ht="15.75" customHeight="1">
      <c r="A1223" s="34" t="s">
        <v>37944</v>
      </c>
      <c r="B1223" s="35" t="str">
        <f>VLOOKUP(A1223,searchgroup!A:B,2,FALSE)</f>
        <v>Obstetric embolism</v>
      </c>
      <c r="D1223" s="34" t="s">
        <v>40766</v>
      </c>
      <c r="M1223" s="34" t="s">
        <v>41014</v>
      </c>
    </row>
    <row r="1224" ht="15.75" customHeight="1">
      <c r="A1224" s="34" t="s">
        <v>37956</v>
      </c>
      <c r="B1224" s="35" t="str">
        <f>VLOOKUP(A1224,searchgroup!A:B,2,FALSE)</f>
        <v>Ocular pain</v>
      </c>
      <c r="C1224" s="34" t="s">
        <v>40494</v>
      </c>
      <c r="D1224" s="34" t="s">
        <v>40764</v>
      </c>
      <c r="M1224" s="34" t="s">
        <v>41015</v>
      </c>
    </row>
    <row r="1225" ht="15.75" customHeight="1">
      <c r="A1225" s="34" t="s">
        <v>37956</v>
      </c>
      <c r="B1225" s="35" t="str">
        <f>VLOOKUP(A1225,searchgroup!A:B,2,FALSE)</f>
        <v>Ocular pain</v>
      </c>
      <c r="D1225" s="34" t="s">
        <v>40766</v>
      </c>
      <c r="M1225" s="34" t="s">
        <v>41014</v>
      </c>
    </row>
    <row r="1226" ht="15.75" customHeight="1">
      <c r="A1226" s="34" t="s">
        <v>37959</v>
      </c>
      <c r="B1226" s="35" t="str">
        <f>VLOOKUP(A1226,searchgroup!A:B,2,FALSE)</f>
        <v>Oedema of the larynx</v>
      </c>
      <c r="C1226" s="34" t="s">
        <v>40494</v>
      </c>
      <c r="D1226" s="34" t="s">
        <v>40764</v>
      </c>
      <c r="M1226" s="34" t="s">
        <v>41015</v>
      </c>
    </row>
    <row r="1227" ht="15.75" customHeight="1">
      <c r="A1227" s="34" t="s">
        <v>37959</v>
      </c>
      <c r="B1227" s="35" t="str">
        <f>VLOOKUP(A1227,searchgroup!A:B,2,FALSE)</f>
        <v>Oedema of the larynx</v>
      </c>
      <c r="D1227" s="34" t="s">
        <v>40766</v>
      </c>
      <c r="M1227" s="34" t="s">
        <v>41014</v>
      </c>
    </row>
    <row r="1228" ht="15.75" customHeight="1">
      <c r="A1228" s="34" t="s">
        <v>37964</v>
      </c>
      <c r="B1228" s="35" t="str">
        <f>VLOOKUP(A1228,searchgroup!A:B,2,FALSE)</f>
        <v>Oesophageal diverticulum</v>
      </c>
      <c r="C1228" s="34" t="s">
        <v>40494</v>
      </c>
      <c r="D1228" s="34" t="s">
        <v>40764</v>
      </c>
      <c r="M1228" s="34" t="s">
        <v>41015</v>
      </c>
    </row>
    <row r="1229" ht="15.75" customHeight="1">
      <c r="A1229" s="34" t="s">
        <v>37964</v>
      </c>
      <c r="B1229" s="35" t="str">
        <f>VLOOKUP(A1229,searchgroup!A:B,2,FALSE)</f>
        <v>Oesophageal diverticulum</v>
      </c>
      <c r="D1229" s="34" t="s">
        <v>40766</v>
      </c>
      <c r="M1229" s="34" t="s">
        <v>41017</v>
      </c>
    </row>
    <row r="1230" ht="15.75" customHeight="1">
      <c r="A1230" s="34" t="s">
        <v>37972</v>
      </c>
      <c r="B1230" s="35" t="str">
        <f>VLOOKUP(A1230,searchgroup!A:B,2,FALSE)</f>
        <v>Oesophagitis</v>
      </c>
      <c r="C1230" s="34" t="s">
        <v>40494</v>
      </c>
      <c r="D1230" s="34" t="s">
        <v>40764</v>
      </c>
      <c r="M1230" s="34" t="s">
        <v>41015</v>
      </c>
    </row>
    <row r="1231" ht="15.75" customHeight="1">
      <c r="A1231" s="34" t="s">
        <v>37972</v>
      </c>
      <c r="B1231" s="35" t="str">
        <f>VLOOKUP(A1231,searchgroup!A:B,2,FALSE)</f>
        <v>Oesophagitis</v>
      </c>
      <c r="D1231" s="34" t="s">
        <v>40766</v>
      </c>
      <c r="M1231" s="34" t="s">
        <v>41013</v>
      </c>
    </row>
    <row r="1232" ht="15.75" customHeight="1">
      <c r="A1232" s="34" t="s">
        <v>37982</v>
      </c>
      <c r="B1232" s="35" t="str">
        <f>VLOOKUP(A1232,searchgroup!A:B,2,FALSE)</f>
        <v>Open wound at unspecified body region</v>
      </c>
      <c r="C1232" s="34" t="s">
        <v>40754</v>
      </c>
      <c r="D1232" s="34" t="s">
        <v>40806</v>
      </c>
      <c r="E1232" s="34" t="s">
        <v>40494</v>
      </c>
      <c r="F1232" s="34" t="s">
        <v>40764</v>
      </c>
      <c r="M1232" s="34" t="s">
        <v>41015</v>
      </c>
    </row>
    <row r="1233" ht="15.75" customHeight="1">
      <c r="A1233" s="34" t="s">
        <v>37982</v>
      </c>
      <c r="B1233" s="35" t="str">
        <f>VLOOKUP(A1233,searchgroup!A:B,2,FALSE)</f>
        <v>Open wound at unspecified body region</v>
      </c>
      <c r="F1233" s="34" t="s">
        <v>40766</v>
      </c>
      <c r="M1233" s="34" t="s">
        <v>41014</v>
      </c>
    </row>
    <row r="1234" ht="15.75" customHeight="1">
      <c r="A1234" s="34" t="s">
        <v>37982</v>
      </c>
      <c r="B1234" s="35" t="str">
        <f>VLOOKUP(A1234,searchgroup!A:B,2,FALSE)</f>
        <v>Open wound at unspecified body region</v>
      </c>
      <c r="D1234" s="34" t="s">
        <v>40804</v>
      </c>
      <c r="M1234" s="34" t="s">
        <v>41014</v>
      </c>
    </row>
    <row r="1235" ht="15.75" customHeight="1">
      <c r="A1235" s="34" t="s">
        <v>37994</v>
      </c>
      <c r="B1235" s="35" t="str">
        <f>VLOOKUP(A1235,searchgroup!A:B,2,FALSE)</f>
        <v>Open wound of the abdomen or lower back</v>
      </c>
      <c r="C1235" s="34" t="s">
        <v>40494</v>
      </c>
      <c r="D1235" s="34" t="s">
        <v>40764</v>
      </c>
      <c r="M1235" s="34" t="s">
        <v>41015</v>
      </c>
    </row>
    <row r="1236" ht="15.75" customHeight="1">
      <c r="A1236" s="34" t="s">
        <v>37994</v>
      </c>
      <c r="B1236" s="35" t="str">
        <f>VLOOKUP(A1236,searchgroup!A:B,2,FALSE)</f>
        <v>Open wound of the abdomen or lower back</v>
      </c>
      <c r="D1236" s="34" t="s">
        <v>40766</v>
      </c>
      <c r="M1236" s="34" t="s">
        <v>41014</v>
      </c>
    </row>
    <row r="1237" ht="15.75" customHeight="1">
      <c r="A1237" s="34" t="s">
        <v>38006</v>
      </c>
      <c r="B1237" s="35" t="str">
        <f>VLOOKUP(A1237,searchgroup!A:B,2,FALSE)</f>
        <v>Open wound of the neck or throat</v>
      </c>
      <c r="C1237" s="34" t="s">
        <v>40494</v>
      </c>
      <c r="D1237" s="34" t="s">
        <v>40764</v>
      </c>
      <c r="M1237" s="34" t="s">
        <v>41015</v>
      </c>
    </row>
    <row r="1238" ht="15.75" customHeight="1">
      <c r="A1238" s="34" t="s">
        <v>38006</v>
      </c>
      <c r="B1238" s="35" t="str">
        <f>VLOOKUP(A1238,searchgroup!A:B,2,FALSE)</f>
        <v>Open wound of the neck or throat</v>
      </c>
      <c r="D1238" s="34" t="s">
        <v>40766</v>
      </c>
      <c r="M1238" s="34" t="s">
        <v>41014</v>
      </c>
    </row>
    <row r="1239" ht="15.75" customHeight="1">
      <c r="A1239" s="34" t="s">
        <v>38009</v>
      </c>
      <c r="B1239" s="35" t="str">
        <f>VLOOKUP(A1239,searchgroup!A:B,2,FALSE)</f>
        <v>Open wound of the thorax</v>
      </c>
      <c r="C1239" s="34" t="s">
        <v>40494</v>
      </c>
      <c r="D1239" s="34" t="s">
        <v>40764</v>
      </c>
      <c r="M1239" s="34" t="s">
        <v>41015</v>
      </c>
    </row>
    <row r="1240" ht="15.75" customHeight="1">
      <c r="A1240" s="34" t="s">
        <v>38009</v>
      </c>
      <c r="B1240" s="35" t="str">
        <f>VLOOKUP(A1240,searchgroup!A:B,2,FALSE)</f>
        <v>Open wound of the thorax</v>
      </c>
      <c r="D1240" s="34" t="s">
        <v>40766</v>
      </c>
      <c r="M1240" s="34" t="s">
        <v>41014</v>
      </c>
    </row>
    <row r="1241" ht="15.75" customHeight="1">
      <c r="A1241" s="34" t="s">
        <v>38020</v>
      </c>
      <c r="B1241" s="35" t="str">
        <f>VLOOKUP(A1241,searchgroup!A:B,2,FALSE)</f>
        <v>Orchitis or epidymiditis</v>
      </c>
      <c r="C1241" s="34" t="s">
        <v>40494</v>
      </c>
      <c r="D1241" s="34" t="s">
        <v>40764</v>
      </c>
      <c r="M1241" s="34" t="s">
        <v>41015</v>
      </c>
    </row>
    <row r="1242" ht="15.75" customHeight="1">
      <c r="A1242" s="34" t="s">
        <v>38020</v>
      </c>
      <c r="B1242" s="35" t="str">
        <f>VLOOKUP(A1242,searchgroup!A:B,2,FALSE)</f>
        <v>Orchitis or epidymiditis</v>
      </c>
      <c r="D1242" s="34" t="s">
        <v>40766</v>
      </c>
      <c r="M1242" s="34" t="s">
        <v>41013</v>
      </c>
    </row>
    <row r="1243" ht="15.75" customHeight="1">
      <c r="A1243" s="34" t="s">
        <v>38033</v>
      </c>
      <c r="B1243" s="35" t="str">
        <f>VLOOKUP(A1243,searchgroup!A:B,2,FALSE)</f>
        <v>Osteomyelitis</v>
      </c>
      <c r="C1243" s="34" t="s">
        <v>40494</v>
      </c>
      <c r="D1243" s="34" t="s">
        <v>40764</v>
      </c>
      <c r="M1243" s="34" t="s">
        <v>41015</v>
      </c>
    </row>
    <row r="1244" ht="15.75" customHeight="1">
      <c r="A1244" s="34" t="s">
        <v>38033</v>
      </c>
      <c r="B1244" s="35" t="str">
        <f>VLOOKUP(A1244,searchgroup!A:B,2,FALSE)</f>
        <v>Osteomyelitis</v>
      </c>
      <c r="D1244" s="34" t="s">
        <v>40766</v>
      </c>
      <c r="M1244" s="34" t="s">
        <v>41014</v>
      </c>
    </row>
    <row r="1245" ht="15.75" customHeight="1">
      <c r="A1245" s="34" t="s">
        <v>38038</v>
      </c>
      <c r="B1245" s="35" t="str">
        <f>VLOOKUP(A1245,searchgroup!A:B,2,FALSE)</f>
        <v>Osteophyte</v>
      </c>
      <c r="C1245" s="34" t="s">
        <v>40494</v>
      </c>
      <c r="D1245" s="34" t="s">
        <v>40764</v>
      </c>
      <c r="M1245" s="34" t="s">
        <v>41015</v>
      </c>
    </row>
    <row r="1246" ht="15.75" customHeight="1">
      <c r="A1246" s="34" t="s">
        <v>38038</v>
      </c>
      <c r="B1246" s="35" t="str">
        <f>VLOOKUP(A1246,searchgroup!A:B,2,FALSE)</f>
        <v>Osteophyte</v>
      </c>
      <c r="D1246" s="34" t="s">
        <v>40766</v>
      </c>
      <c r="M1246" s="34" t="s">
        <v>41017</v>
      </c>
    </row>
    <row r="1247" ht="15.75" customHeight="1">
      <c r="A1247" s="34" t="s">
        <v>38079</v>
      </c>
      <c r="B1247" s="35" t="str">
        <f>VLOOKUP(A1247,searchgroup!A:B,2,FALSE)</f>
        <v>Other specified nutritional deficiencies</v>
      </c>
      <c r="C1247" s="34" t="s">
        <v>40494</v>
      </c>
      <c r="D1247" s="34" t="s">
        <v>40764</v>
      </c>
      <c r="M1247" s="34" t="s">
        <v>41015</v>
      </c>
    </row>
    <row r="1248" ht="15.75" customHeight="1">
      <c r="A1248" s="34" t="s">
        <v>38079</v>
      </c>
      <c r="B1248" s="35" t="str">
        <f>VLOOKUP(A1248,searchgroup!A:B,2,FALSE)</f>
        <v>Other specified nutritional deficiencies</v>
      </c>
      <c r="D1248" s="34" t="s">
        <v>40766</v>
      </c>
      <c r="M1248" s="34" t="s">
        <v>41014</v>
      </c>
    </row>
    <row r="1249" ht="15.75" customHeight="1">
      <c r="A1249" s="34" t="s">
        <v>38081</v>
      </c>
      <c r="B1249" s="35" t="str">
        <f>VLOOKUP(A1249,searchgroup!A:B,2,FALSE)</f>
        <v>Otosclerosis</v>
      </c>
      <c r="C1249" s="34" t="s">
        <v>40494</v>
      </c>
      <c r="D1249" s="34" t="s">
        <v>40764</v>
      </c>
      <c r="M1249" s="34" t="s">
        <v>41015</v>
      </c>
    </row>
    <row r="1250" ht="15.75" customHeight="1">
      <c r="A1250" s="34" t="s">
        <v>38081</v>
      </c>
      <c r="B1250" s="35" t="str">
        <f>VLOOKUP(A1250,searchgroup!A:B,2,FALSE)</f>
        <v>Otosclerosis</v>
      </c>
      <c r="D1250" s="34" t="s">
        <v>40766</v>
      </c>
      <c r="M1250" s="34" t="s">
        <v>41017</v>
      </c>
    </row>
    <row r="1251" ht="15.75" customHeight="1">
      <c r="A1251" s="34" t="s">
        <v>38101</v>
      </c>
      <c r="B1251" s="35" t="str">
        <f>VLOOKUP(A1251,searchgroup!A:B,2,FALSE)</f>
        <v>Pain in joint</v>
      </c>
      <c r="C1251" s="34" t="s">
        <v>40568</v>
      </c>
      <c r="D1251" s="34" t="s">
        <v>40896</v>
      </c>
      <c r="E1251" s="34" t="s">
        <v>40686</v>
      </c>
      <c r="F1251" s="34" t="s">
        <v>40902</v>
      </c>
      <c r="G1251" s="34" t="s">
        <v>40688</v>
      </c>
      <c r="H1251" s="34" t="s">
        <v>40806</v>
      </c>
      <c r="M1251" s="34" t="s">
        <v>41013</v>
      </c>
    </row>
    <row r="1252" ht="15.75" customHeight="1">
      <c r="A1252" s="34" t="s">
        <v>38101</v>
      </c>
      <c r="B1252" s="35" t="str">
        <f>VLOOKUP(A1252,searchgroup!A:B,2,FALSE)</f>
        <v>Pain in joint</v>
      </c>
      <c r="H1252" s="34" t="s">
        <v>40804</v>
      </c>
      <c r="M1252" s="34" t="s">
        <v>41017</v>
      </c>
    </row>
    <row r="1253" ht="15.75" customHeight="1">
      <c r="A1253" s="34" t="s">
        <v>38101</v>
      </c>
      <c r="B1253" s="35" t="str">
        <f>VLOOKUP(A1253,searchgroup!A:B,2,FALSE)</f>
        <v>Pain in joint</v>
      </c>
      <c r="F1253" s="34" t="s">
        <v>40960</v>
      </c>
      <c r="M1253" s="34" t="s">
        <v>41015</v>
      </c>
    </row>
    <row r="1254" ht="15.75" customHeight="1">
      <c r="A1254" s="34" t="s">
        <v>38101</v>
      </c>
      <c r="B1254" s="35" t="str">
        <f>VLOOKUP(A1254,searchgroup!A:B,2,FALSE)</f>
        <v>Pain in joint</v>
      </c>
      <c r="F1254" s="34" t="s">
        <v>40962</v>
      </c>
      <c r="G1254" s="34" t="s">
        <v>40688</v>
      </c>
      <c r="H1254" s="34" t="s">
        <v>40806</v>
      </c>
      <c r="M1254" s="34" t="s">
        <v>41013</v>
      </c>
    </row>
    <row r="1255" ht="15.75" customHeight="1">
      <c r="A1255" s="34" t="s">
        <v>38101</v>
      </c>
      <c r="B1255" s="35" t="str">
        <f>VLOOKUP(A1255,searchgroup!A:B,2,FALSE)</f>
        <v>Pain in joint</v>
      </c>
      <c r="H1255" s="34" t="s">
        <v>40804</v>
      </c>
      <c r="M1255" s="34" t="s">
        <v>41017</v>
      </c>
    </row>
    <row r="1256" ht="15.75" customHeight="1">
      <c r="A1256" s="34" t="s">
        <v>38101</v>
      </c>
      <c r="B1256" s="35" t="str">
        <f>VLOOKUP(A1256,searchgroup!A:B,2,FALSE)</f>
        <v>Pain in joint</v>
      </c>
      <c r="D1256" s="34" t="s">
        <v>40825</v>
      </c>
      <c r="E1256" s="34" t="s">
        <v>40688</v>
      </c>
      <c r="F1256" s="34" t="s">
        <v>40806</v>
      </c>
      <c r="M1256" s="34" t="s">
        <v>41013</v>
      </c>
    </row>
    <row r="1257" ht="15.75" customHeight="1">
      <c r="A1257" s="34" t="s">
        <v>38101</v>
      </c>
      <c r="B1257" s="35" t="str">
        <f>VLOOKUP(A1257,searchgroup!A:B,2,FALSE)</f>
        <v>Pain in joint</v>
      </c>
      <c r="F1257" s="34" t="s">
        <v>40804</v>
      </c>
      <c r="M1257" s="34" t="s">
        <v>41017</v>
      </c>
    </row>
    <row r="1258" ht="15.75" customHeight="1">
      <c r="A1258" s="34" t="s">
        <v>38101</v>
      </c>
      <c r="B1258" s="35" t="str">
        <f>VLOOKUP(A1258,searchgroup!A:B,2,FALSE)</f>
        <v>Pain in joint</v>
      </c>
      <c r="D1258" s="34" t="s">
        <v>40807</v>
      </c>
      <c r="M1258" s="34" t="s">
        <v>41015</v>
      </c>
    </row>
    <row r="1259" ht="15.75" customHeight="1">
      <c r="A1259" s="34" t="s">
        <v>38103</v>
      </c>
      <c r="B1259" s="35" t="str">
        <f>VLOOKUP(A1259,searchgroup!A:B,2,FALSE)</f>
        <v>Pain in limb</v>
      </c>
      <c r="C1259" s="34" t="s">
        <v>40568</v>
      </c>
      <c r="D1259" s="34" t="s">
        <v>40896</v>
      </c>
      <c r="E1259" s="34" t="s">
        <v>40686</v>
      </c>
      <c r="F1259" s="34" t="s">
        <v>40902</v>
      </c>
      <c r="G1259" s="34" t="s">
        <v>40542</v>
      </c>
      <c r="H1259" s="34" t="s">
        <v>40806</v>
      </c>
      <c r="M1259" s="34" t="s">
        <v>41017</v>
      </c>
    </row>
    <row r="1260" ht="15.75" customHeight="1">
      <c r="A1260" s="34" t="s">
        <v>38103</v>
      </c>
      <c r="B1260" s="35" t="str">
        <f>VLOOKUP(A1260,searchgroup!A:B,2,FALSE)</f>
        <v>Pain in limb</v>
      </c>
      <c r="H1260" s="34" t="s">
        <v>40804</v>
      </c>
      <c r="M1260" s="34" t="s">
        <v>41013</v>
      </c>
    </row>
    <row r="1261" ht="15.75" customHeight="1">
      <c r="A1261" s="34" t="s">
        <v>38103</v>
      </c>
      <c r="B1261" s="35" t="str">
        <f>VLOOKUP(A1261,searchgroup!A:B,2,FALSE)</f>
        <v>Pain in limb</v>
      </c>
      <c r="F1261" s="34" t="s">
        <v>40843</v>
      </c>
      <c r="M1261" s="34" t="s">
        <v>41015</v>
      </c>
    </row>
    <row r="1262" ht="15.75" customHeight="1">
      <c r="A1262" s="34" t="s">
        <v>38103</v>
      </c>
      <c r="B1262" s="35" t="str">
        <f>VLOOKUP(A1262,searchgroup!A:B,2,FALSE)</f>
        <v>Pain in limb</v>
      </c>
      <c r="D1262" s="34" t="s">
        <v>40825</v>
      </c>
      <c r="E1262" s="34" t="s">
        <v>40542</v>
      </c>
      <c r="F1262" s="34" t="s">
        <v>40806</v>
      </c>
      <c r="M1262" s="34" t="s">
        <v>41017</v>
      </c>
    </row>
    <row r="1263" ht="15.75" customHeight="1">
      <c r="A1263" s="34" t="s">
        <v>38103</v>
      </c>
      <c r="B1263" s="35" t="str">
        <f>VLOOKUP(A1263,searchgroup!A:B,2,FALSE)</f>
        <v>Pain in limb</v>
      </c>
      <c r="F1263" s="34" t="s">
        <v>40804</v>
      </c>
      <c r="M1263" s="34" t="s">
        <v>41013</v>
      </c>
    </row>
    <row r="1264" ht="15.75" customHeight="1">
      <c r="A1264" s="34" t="s">
        <v>38103</v>
      </c>
      <c r="B1264" s="35" t="str">
        <f>VLOOKUP(A1264,searchgroup!A:B,2,FALSE)</f>
        <v>Pain in limb</v>
      </c>
      <c r="D1264" s="34" t="s">
        <v>40807</v>
      </c>
      <c r="M1264" s="34" t="s">
        <v>41015</v>
      </c>
    </row>
    <row r="1265" ht="15.75" customHeight="1">
      <c r="A1265" s="34" t="s">
        <v>38105</v>
      </c>
      <c r="B1265" s="35" t="str">
        <f>VLOOKUP(A1265,searchgroup!A:B,2,FALSE)</f>
        <v>Pain in the pelvis</v>
      </c>
      <c r="C1265" s="34" t="s">
        <v>40494</v>
      </c>
      <c r="D1265" s="34" t="s">
        <v>40764</v>
      </c>
      <c r="M1265" s="34" t="s">
        <v>41015</v>
      </c>
    </row>
    <row r="1266" ht="15.75" customHeight="1">
      <c r="A1266" s="34" t="s">
        <v>38105</v>
      </c>
      <c r="B1266" s="35" t="str">
        <f>VLOOKUP(A1266,searchgroup!A:B,2,FALSE)</f>
        <v>Pain in the pelvis</v>
      </c>
      <c r="D1266" s="34" t="s">
        <v>40766</v>
      </c>
      <c r="M1266" s="34" t="s">
        <v>41014</v>
      </c>
    </row>
    <row r="1267" ht="15.75" customHeight="1">
      <c r="A1267" s="34" t="s">
        <v>38111</v>
      </c>
      <c r="B1267" s="35" t="str">
        <f>VLOOKUP(A1267,searchgroup!A:B,2,FALSE)</f>
        <v>Painful micturition</v>
      </c>
      <c r="C1267" s="34" t="s">
        <v>40494</v>
      </c>
      <c r="D1267" s="34" t="s">
        <v>40764</v>
      </c>
      <c r="M1267" s="34" t="s">
        <v>41015</v>
      </c>
    </row>
    <row r="1268" ht="15.75" customHeight="1">
      <c r="A1268" s="34" t="s">
        <v>38111</v>
      </c>
      <c r="B1268" s="35" t="str">
        <f>VLOOKUP(A1268,searchgroup!A:B,2,FALSE)</f>
        <v>Painful micturition</v>
      </c>
      <c r="D1268" s="34" t="s">
        <v>40766</v>
      </c>
      <c r="M1268" s="34" t="s">
        <v>41014</v>
      </c>
    </row>
    <row r="1269" ht="15.75" customHeight="1">
      <c r="A1269" s="34" t="s">
        <v>38120</v>
      </c>
      <c r="B1269" s="35" t="str">
        <f>VLOOKUP(A1269,searchgroup!A:B,2,FALSE)</f>
        <v>Pancreatitis due to mumps</v>
      </c>
      <c r="C1269" s="34" t="s">
        <v>40494</v>
      </c>
      <c r="D1269" s="34" t="s">
        <v>40764</v>
      </c>
      <c r="M1269" s="34" t="s">
        <v>41015</v>
      </c>
    </row>
    <row r="1270" ht="15.75" customHeight="1">
      <c r="A1270" s="34" t="s">
        <v>38120</v>
      </c>
      <c r="B1270" s="35" t="str">
        <f>VLOOKUP(A1270,searchgroup!A:B,2,FALSE)</f>
        <v>Pancreatitis due to mumps</v>
      </c>
      <c r="D1270" s="34" t="s">
        <v>40766</v>
      </c>
      <c r="M1270" s="34" t="s">
        <v>41014</v>
      </c>
    </row>
    <row r="1271" ht="15.75" customHeight="1">
      <c r="A1271" s="34" t="s">
        <v>38123</v>
      </c>
      <c r="B1271" s="35" t="str">
        <f>VLOOKUP(A1271,searchgroup!A:B,2,FALSE)</f>
        <v>Panniculitis</v>
      </c>
      <c r="C1271" s="34" t="s">
        <v>40494</v>
      </c>
      <c r="D1271" s="34" t="s">
        <v>40764</v>
      </c>
      <c r="M1271" s="34" t="s">
        <v>41015</v>
      </c>
    </row>
    <row r="1272" ht="15.75" customHeight="1">
      <c r="A1272" s="34" t="s">
        <v>38123</v>
      </c>
      <c r="B1272" s="35" t="str">
        <f>VLOOKUP(A1272,searchgroup!A:B,2,FALSE)</f>
        <v>Panniculitis</v>
      </c>
      <c r="D1272" s="34" t="s">
        <v>40766</v>
      </c>
      <c r="M1272" s="34" t="s">
        <v>41014</v>
      </c>
    </row>
    <row r="1273" ht="15.75" customHeight="1">
      <c r="A1273" s="34" t="s">
        <v>38133</v>
      </c>
      <c r="B1273" s="35" t="str">
        <f>VLOOKUP(A1273,searchgroup!A:B,2,FALSE)</f>
        <v>Parapharyngeal abscess</v>
      </c>
      <c r="C1273" s="34" t="s">
        <v>40494</v>
      </c>
      <c r="D1273" s="34" t="s">
        <v>40764</v>
      </c>
      <c r="M1273" s="34" t="s">
        <v>41015</v>
      </c>
    </row>
    <row r="1274" ht="15.75" customHeight="1">
      <c r="A1274" s="34" t="s">
        <v>38133</v>
      </c>
      <c r="B1274" s="35" t="str">
        <f>VLOOKUP(A1274,searchgroup!A:B,2,FALSE)</f>
        <v>Parapharyngeal abscess</v>
      </c>
      <c r="D1274" s="34" t="s">
        <v>40766</v>
      </c>
      <c r="M1274" s="34" t="s">
        <v>41014</v>
      </c>
    </row>
    <row r="1275" ht="15.75" customHeight="1">
      <c r="A1275" s="34" t="s">
        <v>38150</v>
      </c>
      <c r="B1275" s="35" t="str">
        <f>VLOOKUP(A1275,searchgroup!A:B,2,FALSE)</f>
        <v>Pathological resorption of teeth</v>
      </c>
      <c r="C1275" s="34" t="s">
        <v>40494</v>
      </c>
      <c r="D1275" s="34" t="s">
        <v>40764</v>
      </c>
      <c r="M1275" s="34" t="s">
        <v>41015</v>
      </c>
    </row>
    <row r="1276" ht="15.75" customHeight="1">
      <c r="A1276" s="34" t="s">
        <v>38150</v>
      </c>
      <c r="B1276" s="35" t="str">
        <f>VLOOKUP(A1276,searchgroup!A:B,2,FALSE)</f>
        <v>Pathological resorption of teeth</v>
      </c>
      <c r="D1276" s="34" t="s">
        <v>40766</v>
      </c>
      <c r="M1276" s="34" t="s">
        <v>41017</v>
      </c>
    </row>
    <row r="1277" ht="15.75" customHeight="1">
      <c r="A1277" s="34" t="s">
        <v>38151</v>
      </c>
      <c r="B1277" s="35" t="str">
        <f>VLOOKUP(A1277,searchgroup!A:B,2,FALSE)</f>
        <v>Pelvic inflammation due to chlamydia</v>
      </c>
      <c r="C1277" s="34" t="s">
        <v>40494</v>
      </c>
      <c r="D1277" s="34" t="s">
        <v>40764</v>
      </c>
      <c r="M1277" s="34" t="s">
        <v>41015</v>
      </c>
    </row>
    <row r="1278" ht="15.75" customHeight="1">
      <c r="A1278" s="34" t="s">
        <v>38151</v>
      </c>
      <c r="B1278" s="35" t="str">
        <f>VLOOKUP(A1278,searchgroup!A:B,2,FALSE)</f>
        <v>Pelvic inflammation due to chlamydia</v>
      </c>
      <c r="D1278" s="34" t="s">
        <v>40766</v>
      </c>
      <c r="M1278" s="34" t="s">
        <v>41014</v>
      </c>
    </row>
    <row r="1279" ht="15.75" customHeight="1">
      <c r="A1279" s="34" t="s">
        <v>38154</v>
      </c>
      <c r="B1279" s="35" t="str">
        <f>VLOOKUP(A1279,searchgroup!A:B,2,FALSE)</f>
        <v>Pelvic inflammation due to gonococcus</v>
      </c>
      <c r="C1279" s="34" t="s">
        <v>40494</v>
      </c>
      <c r="D1279" s="34" t="s">
        <v>40764</v>
      </c>
      <c r="M1279" s="34" t="s">
        <v>41015</v>
      </c>
    </row>
    <row r="1280" ht="15.75" customHeight="1">
      <c r="A1280" s="34" t="s">
        <v>38154</v>
      </c>
      <c r="B1280" s="35" t="str">
        <f>VLOOKUP(A1280,searchgroup!A:B,2,FALSE)</f>
        <v>Pelvic inflammation due to gonococcus</v>
      </c>
      <c r="D1280" s="34" t="s">
        <v>40766</v>
      </c>
      <c r="M1280" s="34" t="s">
        <v>41014</v>
      </c>
    </row>
    <row r="1281" ht="15.75" customHeight="1">
      <c r="A1281" s="34" t="s">
        <v>38157</v>
      </c>
      <c r="B1281" s="35" t="str">
        <f>VLOOKUP(A1281,searchgroup!A:B,2,FALSE)</f>
        <v>Pelvic inflammation due to infection</v>
      </c>
      <c r="C1281" s="34" t="s">
        <v>40494</v>
      </c>
      <c r="D1281" s="34" t="s">
        <v>40764</v>
      </c>
      <c r="M1281" s="34" t="s">
        <v>41015</v>
      </c>
    </row>
    <row r="1282" ht="15.75" customHeight="1">
      <c r="A1282" s="34" t="s">
        <v>38157</v>
      </c>
      <c r="B1282" s="35" t="str">
        <f>VLOOKUP(A1282,searchgroup!A:B,2,FALSE)</f>
        <v>Pelvic inflammation due to infection</v>
      </c>
      <c r="D1282" s="34" t="s">
        <v>40766</v>
      </c>
      <c r="M1282" s="34" t="s">
        <v>41014</v>
      </c>
    </row>
    <row r="1283" ht="15.75" customHeight="1">
      <c r="A1283" s="34" t="s">
        <v>38202</v>
      </c>
      <c r="B1283" s="35" t="str">
        <f>VLOOKUP(A1283,searchgroup!A:B,2,FALSE)</f>
        <v>Peritonsillar abscess</v>
      </c>
      <c r="C1283" s="34" t="s">
        <v>40494</v>
      </c>
      <c r="D1283" s="34" t="s">
        <v>40764</v>
      </c>
      <c r="M1283" s="34" t="s">
        <v>41015</v>
      </c>
    </row>
    <row r="1284" ht="15.75" customHeight="1">
      <c r="A1284" s="34" t="s">
        <v>38202</v>
      </c>
      <c r="B1284" s="35" t="str">
        <f>VLOOKUP(A1284,searchgroup!A:B,2,FALSE)</f>
        <v>Peritonsillar abscess</v>
      </c>
      <c r="D1284" s="34" t="s">
        <v>40766</v>
      </c>
      <c r="M1284" s="34" t="s">
        <v>41014</v>
      </c>
    </row>
    <row r="1285" ht="15.75" customHeight="1">
      <c r="A1285" s="34" t="s">
        <v>38209</v>
      </c>
      <c r="B1285" s="35" t="str">
        <f>VLOOKUP(A1285,searchgroup!A:B,2,FALSE)</f>
        <v>Persisting complications originating shortly after birth</v>
      </c>
      <c r="C1285" s="34" t="s">
        <v>40494</v>
      </c>
      <c r="D1285" s="34" t="s">
        <v>40764</v>
      </c>
      <c r="M1285" s="34" t="s">
        <v>41015</v>
      </c>
    </row>
    <row r="1286" ht="15.75" customHeight="1">
      <c r="A1286" s="34" t="s">
        <v>38209</v>
      </c>
      <c r="B1286" s="35" t="str">
        <f>VLOOKUP(A1286,searchgroup!A:B,2,FALSE)</f>
        <v>Persisting complications originating shortly after birth</v>
      </c>
      <c r="D1286" s="34" t="s">
        <v>40766</v>
      </c>
      <c r="M1286" s="34" t="s">
        <v>41014</v>
      </c>
    </row>
    <row r="1287" ht="15.75" customHeight="1">
      <c r="A1287" s="34" t="s">
        <v>38235</v>
      </c>
      <c r="B1287" s="35" t="str">
        <f>VLOOKUP(A1287,searchgroup!A:B,2,FALSE)</f>
        <v>Personal history of female genital mutilation</v>
      </c>
      <c r="C1287" s="34" t="s">
        <v>40494</v>
      </c>
      <c r="D1287" s="34" t="s">
        <v>40764</v>
      </c>
      <c r="M1287" s="34" t="s">
        <v>41015</v>
      </c>
    </row>
    <row r="1288" ht="15.75" customHeight="1">
      <c r="A1288" s="34" t="s">
        <v>38235</v>
      </c>
      <c r="B1288" s="35" t="str">
        <f>VLOOKUP(A1288,searchgroup!A:B,2,FALSE)</f>
        <v>Personal history of female genital mutilation</v>
      </c>
      <c r="D1288" s="34" t="s">
        <v>40766</v>
      </c>
      <c r="M1288" s="34" t="s">
        <v>41013</v>
      </c>
    </row>
    <row r="1289" ht="15.75" customHeight="1">
      <c r="A1289" s="34" t="s">
        <v>38239</v>
      </c>
      <c r="B1289" s="35" t="str">
        <f>VLOOKUP(A1289,searchgroup!A:B,2,FALSE)</f>
        <v>Personal history of infection</v>
      </c>
      <c r="C1289" s="34" t="s">
        <v>40494</v>
      </c>
      <c r="D1289" s="34" t="s">
        <v>40764</v>
      </c>
      <c r="M1289" s="34" t="s">
        <v>41015</v>
      </c>
    </row>
    <row r="1290" ht="15.75" customHeight="1">
      <c r="A1290" s="34" t="s">
        <v>38239</v>
      </c>
      <c r="B1290" s="35" t="str">
        <f>VLOOKUP(A1290,searchgroup!A:B,2,FALSE)</f>
        <v>Personal history of infection</v>
      </c>
      <c r="D1290" s="34" t="s">
        <v>40766</v>
      </c>
      <c r="M1290" s="34" t="s">
        <v>41014</v>
      </c>
    </row>
    <row r="1291" ht="15.75" customHeight="1">
      <c r="A1291" s="34" t="s">
        <v>38272</v>
      </c>
      <c r="B1291" s="35" t="str">
        <f>VLOOKUP(A1291,searchgroup!A:B,2,FALSE)</f>
        <v>Personal history of physical trauma</v>
      </c>
      <c r="C1291" s="34" t="s">
        <v>40494</v>
      </c>
      <c r="D1291" s="34" t="s">
        <v>40764</v>
      </c>
      <c r="M1291" s="34" t="s">
        <v>41015</v>
      </c>
    </row>
    <row r="1292" ht="15.75" customHeight="1">
      <c r="A1292" s="34" t="s">
        <v>38272</v>
      </c>
      <c r="B1292" s="35" t="str">
        <f>VLOOKUP(A1292,searchgroup!A:B,2,FALSE)</f>
        <v>Personal history of physical trauma</v>
      </c>
      <c r="D1292" s="34" t="s">
        <v>40766</v>
      </c>
      <c r="M1292" s="34" t="s">
        <v>41013</v>
      </c>
    </row>
    <row r="1293" ht="15.75" customHeight="1">
      <c r="A1293" s="34" t="s">
        <v>38275</v>
      </c>
      <c r="B1293" s="35" t="str">
        <f>VLOOKUP(A1293,searchgroup!A:B,2,FALSE)</f>
        <v>Personal history of poor personal hygiene</v>
      </c>
      <c r="C1293" s="34" t="s">
        <v>40494</v>
      </c>
      <c r="D1293" s="34" t="s">
        <v>40764</v>
      </c>
      <c r="M1293" s="34" t="s">
        <v>41015</v>
      </c>
    </row>
    <row r="1294" ht="15.75" customHeight="1">
      <c r="A1294" s="34" t="s">
        <v>38275</v>
      </c>
      <c r="B1294" s="35" t="str">
        <f>VLOOKUP(A1294,searchgroup!A:B,2,FALSE)</f>
        <v>Personal history of poor personal hygiene</v>
      </c>
      <c r="D1294" s="34" t="s">
        <v>40766</v>
      </c>
      <c r="M1294" s="34" t="s">
        <v>41014</v>
      </c>
    </row>
    <row r="1295" ht="15.75" customHeight="1">
      <c r="A1295" s="34" t="s">
        <v>38290</v>
      </c>
      <c r="B1295" s="35" t="str">
        <f>VLOOKUP(A1295,searchgroup!A:B,2,FALSE)</f>
        <v>Personal history of unhealthy sleep-wake schedule</v>
      </c>
      <c r="C1295" s="34" t="s">
        <v>40494</v>
      </c>
      <c r="D1295" s="34" t="s">
        <v>40764</v>
      </c>
      <c r="M1295" s="34" t="s">
        <v>41015</v>
      </c>
    </row>
    <row r="1296" ht="15.75" customHeight="1">
      <c r="A1296" s="34" t="s">
        <v>38290</v>
      </c>
      <c r="B1296" s="35" t="str">
        <f>VLOOKUP(A1296,searchgroup!A:B,2,FALSE)</f>
        <v>Personal history of unhealthy sleep-wake schedule</v>
      </c>
      <c r="D1296" s="34" t="s">
        <v>40766</v>
      </c>
      <c r="M1296" s="34" t="s">
        <v>41014</v>
      </c>
    </row>
    <row r="1297" ht="15.75" customHeight="1">
      <c r="A1297" s="34" t="s">
        <v>38314</v>
      </c>
      <c r="B1297" s="35" t="str">
        <f>VLOOKUP(A1297,searchgroup!A:B,2,FALSE)</f>
        <v>Physical violence</v>
      </c>
      <c r="C1297" s="34" t="s">
        <v>40494</v>
      </c>
      <c r="D1297" s="34" t="s">
        <v>40764</v>
      </c>
      <c r="M1297" s="34" t="s">
        <v>41015</v>
      </c>
    </row>
    <row r="1298" ht="15.75" customHeight="1">
      <c r="A1298" s="34" t="s">
        <v>38314</v>
      </c>
      <c r="B1298" s="35" t="str">
        <f>VLOOKUP(A1298,searchgroup!A:B,2,FALSE)</f>
        <v>Physical violence</v>
      </c>
      <c r="D1298" s="34" t="s">
        <v>40766</v>
      </c>
      <c r="M1298" s="34" t="s">
        <v>41013</v>
      </c>
    </row>
    <row r="1299" ht="15.75" customHeight="1">
      <c r="A1299" s="34" t="s">
        <v>38317</v>
      </c>
      <c r="B1299" s="35" t="str">
        <f>VLOOKUP(A1299,searchgroup!A:B,2,FALSE)</f>
        <v>Pilonidal cyst</v>
      </c>
      <c r="C1299" s="34" t="s">
        <v>40494</v>
      </c>
      <c r="D1299" s="34" t="s">
        <v>40764</v>
      </c>
      <c r="M1299" s="34" t="s">
        <v>41039</v>
      </c>
    </row>
    <row r="1300" ht="15.75" customHeight="1">
      <c r="A1300" s="34" t="s">
        <v>38317</v>
      </c>
      <c r="B1300" s="35" t="str">
        <f>VLOOKUP(A1300,searchgroup!A:B,2,FALSE)</f>
        <v>Pilonidal cyst</v>
      </c>
      <c r="D1300" s="34" t="s">
        <v>40766</v>
      </c>
      <c r="M1300" s="34" t="s">
        <v>41014</v>
      </c>
    </row>
    <row r="1301" ht="15.75" customHeight="1">
      <c r="A1301" s="34" t="s">
        <v>38321</v>
      </c>
      <c r="B1301" s="35" t="str">
        <f>VLOOKUP(A1301,searchgroup!A:B,2,FALSE)</f>
        <v>Pinched nerve</v>
      </c>
      <c r="C1301" s="34" t="s">
        <v>40494</v>
      </c>
      <c r="D1301" s="34" t="s">
        <v>40764</v>
      </c>
      <c r="M1301" s="34" t="s">
        <v>41039</v>
      </c>
    </row>
    <row r="1302" ht="15.75" customHeight="1">
      <c r="A1302" s="34" t="s">
        <v>38321</v>
      </c>
      <c r="B1302" s="35" t="str">
        <f>VLOOKUP(A1302,searchgroup!A:B,2,FALSE)</f>
        <v>Pinched nerve</v>
      </c>
      <c r="D1302" s="34" t="s">
        <v>40766</v>
      </c>
      <c r="M1302" s="34" t="s">
        <v>41014</v>
      </c>
    </row>
    <row r="1303" ht="15.75" customHeight="1">
      <c r="A1303" s="34" t="s">
        <v>38333</v>
      </c>
      <c r="B1303" s="35" t="str">
        <f>VLOOKUP(A1303,searchgroup!A:B,2,FALSE)</f>
        <v>Pinched nerve in thorax</v>
      </c>
      <c r="C1303" s="34" t="s">
        <v>40494</v>
      </c>
      <c r="D1303" s="34" t="s">
        <v>40764</v>
      </c>
      <c r="M1303" s="34" t="s">
        <v>41039</v>
      </c>
    </row>
    <row r="1304" ht="15.75" customHeight="1">
      <c r="A1304" s="34" t="s">
        <v>38333</v>
      </c>
      <c r="B1304" s="35" t="str">
        <f>VLOOKUP(A1304,searchgroup!A:B,2,FALSE)</f>
        <v>Pinched nerve in thorax</v>
      </c>
      <c r="D1304" s="34" t="s">
        <v>40766</v>
      </c>
      <c r="M1304" s="34" t="s">
        <v>41014</v>
      </c>
    </row>
    <row r="1305" ht="15.75" customHeight="1">
      <c r="A1305" s="34" t="s">
        <v>38342</v>
      </c>
      <c r="B1305" s="35" t="str">
        <f>VLOOKUP(A1305,searchgroup!A:B,2,FALSE)</f>
        <v>Pityriasis rubra</v>
      </c>
      <c r="C1305" s="34" t="s">
        <v>40494</v>
      </c>
      <c r="D1305" s="34" t="s">
        <v>40764</v>
      </c>
      <c r="M1305" s="34" t="s">
        <v>41015</v>
      </c>
    </row>
    <row r="1306" ht="15.75" customHeight="1">
      <c r="A1306" s="34" t="s">
        <v>38342</v>
      </c>
      <c r="B1306" s="35" t="str">
        <f>VLOOKUP(A1306,searchgroup!A:B,2,FALSE)</f>
        <v>Pityriasis rubra</v>
      </c>
      <c r="D1306" s="34" t="s">
        <v>40766</v>
      </c>
      <c r="M1306" s="34" t="s">
        <v>41014</v>
      </c>
    </row>
    <row r="1307" ht="15.75" customHeight="1">
      <c r="A1307" s="34" t="s">
        <v>38353</v>
      </c>
      <c r="B1307" s="35" t="str">
        <f>VLOOKUP(A1307,searchgroup!A:B,2,FALSE)</f>
        <v>Pleural effusion</v>
      </c>
      <c r="C1307" s="34" t="s">
        <v>40494</v>
      </c>
      <c r="D1307" s="34" t="s">
        <v>40764</v>
      </c>
      <c r="M1307" s="34" t="s">
        <v>41015</v>
      </c>
    </row>
    <row r="1308" ht="15.75" customHeight="1">
      <c r="A1308" s="34" t="s">
        <v>38353</v>
      </c>
      <c r="B1308" s="35" t="str">
        <f>VLOOKUP(A1308,searchgroup!A:B,2,FALSE)</f>
        <v>Pleural effusion</v>
      </c>
      <c r="D1308" s="34" t="s">
        <v>40766</v>
      </c>
      <c r="M1308" s="34" t="s">
        <v>41014</v>
      </c>
    </row>
    <row r="1309" ht="15.75" customHeight="1">
      <c r="A1309" s="34" t="s">
        <v>38360</v>
      </c>
      <c r="B1309" s="35" t="str">
        <f>VLOOKUP(A1309,searchgroup!A:B,2,FALSE)</f>
        <v>Pneumonia</v>
      </c>
      <c r="C1309" s="34" t="s">
        <v>40690</v>
      </c>
      <c r="D1309" s="34" t="s">
        <v>40806</v>
      </c>
      <c r="E1309" s="34" t="s">
        <v>40562</v>
      </c>
      <c r="F1309" s="34" t="s">
        <v>40806</v>
      </c>
      <c r="M1309" s="34" t="s">
        <v>41013</v>
      </c>
    </row>
    <row r="1310" ht="15.75" customHeight="1">
      <c r="A1310" s="34" t="s">
        <v>38360</v>
      </c>
      <c r="B1310" s="35" t="str">
        <f>VLOOKUP(A1310,searchgroup!A:B,2,FALSE)</f>
        <v>Pneumonia</v>
      </c>
      <c r="F1310" s="34" t="s">
        <v>40804</v>
      </c>
      <c r="M1310" s="34" t="s">
        <v>41015</v>
      </c>
    </row>
    <row r="1311" ht="15.75" customHeight="1">
      <c r="A1311" s="34" t="s">
        <v>38360</v>
      </c>
      <c r="B1311" s="35" t="str">
        <f>VLOOKUP(A1311,searchgroup!A:B,2,FALSE)</f>
        <v>Pneumonia</v>
      </c>
      <c r="D1311" s="34" t="s">
        <v>40804</v>
      </c>
      <c r="M1311" s="34" t="s">
        <v>41013</v>
      </c>
    </row>
    <row r="1312" ht="15.75" customHeight="1">
      <c r="A1312" s="34" t="s">
        <v>38363</v>
      </c>
      <c r="B1312" s="35" t="str">
        <f>VLOOKUP(A1312,searchgroup!A:B,2,FALSE)</f>
        <v>Pneumonia due to virus, e.g., chickenpox or measles</v>
      </c>
      <c r="C1312" s="34" t="s">
        <v>40494</v>
      </c>
      <c r="D1312" s="34" t="s">
        <v>40764</v>
      </c>
      <c r="M1312" s="34" t="s">
        <v>41015</v>
      </c>
    </row>
    <row r="1313" ht="15.75" customHeight="1">
      <c r="A1313" s="34" t="s">
        <v>38363</v>
      </c>
      <c r="B1313" s="35" t="str">
        <f>VLOOKUP(A1313,searchgroup!A:B,2,FALSE)</f>
        <v>Pneumonia due to virus, e.g., chickenpox or measles</v>
      </c>
      <c r="D1313" s="34" t="s">
        <v>40766</v>
      </c>
      <c r="M1313" s="34" t="s">
        <v>41014</v>
      </c>
    </row>
    <row r="1314" ht="15.75" customHeight="1">
      <c r="A1314" s="34" t="s">
        <v>38366</v>
      </c>
      <c r="B1314" s="35" t="str">
        <f>VLOOKUP(A1314,searchgroup!A:B,2,FALSE)</f>
        <v>Pneumonia due to mycosis or parasites</v>
      </c>
      <c r="C1314" s="34" t="s">
        <v>40494</v>
      </c>
      <c r="D1314" s="34" t="s">
        <v>40764</v>
      </c>
      <c r="M1314" s="34" t="s">
        <v>41015</v>
      </c>
    </row>
    <row r="1315" ht="15.75" customHeight="1">
      <c r="A1315" s="34" t="s">
        <v>38366</v>
      </c>
      <c r="B1315" s="35" t="str">
        <f>VLOOKUP(A1315,searchgroup!A:B,2,FALSE)</f>
        <v>Pneumonia due to mycosis or parasites</v>
      </c>
      <c r="D1315" s="34" t="s">
        <v>40766</v>
      </c>
      <c r="M1315" s="34" t="s">
        <v>41014</v>
      </c>
    </row>
    <row r="1316" ht="15.75" customHeight="1">
      <c r="A1316" s="34" t="s">
        <v>38369</v>
      </c>
      <c r="B1316" s="35" t="str">
        <f>VLOOKUP(A1316,searchgroup!A:B,2,FALSE)</f>
        <v>Pneumothorax</v>
      </c>
      <c r="C1316" s="34" t="s">
        <v>40494</v>
      </c>
      <c r="D1316" s="34" t="s">
        <v>40764</v>
      </c>
      <c r="M1316" s="34" t="s">
        <v>41015</v>
      </c>
    </row>
    <row r="1317" ht="15.75" customHeight="1">
      <c r="A1317" s="34" t="s">
        <v>38369</v>
      </c>
      <c r="B1317" s="35" t="str">
        <f>VLOOKUP(A1317,searchgroup!A:B,2,FALSE)</f>
        <v>Pneumothorax</v>
      </c>
      <c r="D1317" s="34" t="s">
        <v>40766</v>
      </c>
      <c r="M1317" s="34" t="s">
        <v>41014</v>
      </c>
    </row>
    <row r="1318" ht="15.75" customHeight="1">
      <c r="A1318" s="34" t="s">
        <v>38372</v>
      </c>
      <c r="B1318" s="35" t="str">
        <f>VLOOKUP(A1318,searchgroup!A:B,2,FALSE)</f>
        <v>Poisioning by drugs administered to the skin</v>
      </c>
      <c r="C1318" s="34" t="s">
        <v>40494</v>
      </c>
      <c r="D1318" s="34" t="s">
        <v>40764</v>
      </c>
      <c r="M1318" s="34" t="s">
        <v>41015</v>
      </c>
    </row>
    <row r="1319" ht="15.75" customHeight="1">
      <c r="A1319" s="34" t="s">
        <v>38372</v>
      </c>
      <c r="B1319" s="35" t="str">
        <f>VLOOKUP(A1319,searchgroup!A:B,2,FALSE)</f>
        <v>Poisioning by drugs administered to the skin</v>
      </c>
      <c r="D1319" s="34" t="s">
        <v>40766</v>
      </c>
      <c r="M1319" s="34" t="s">
        <v>41014</v>
      </c>
    </row>
    <row r="1320" ht="15.75" customHeight="1">
      <c r="A1320" s="34" t="s">
        <v>38378</v>
      </c>
      <c r="B1320" s="35" t="str">
        <f>VLOOKUP(A1320,searchgroup!A:B,2,FALSE)</f>
        <v>Poisioning by unspecified drug</v>
      </c>
      <c r="C1320" s="34" t="s">
        <v>40494</v>
      </c>
      <c r="D1320" s="34" t="s">
        <v>40764</v>
      </c>
      <c r="M1320" s="34" t="s">
        <v>41015</v>
      </c>
    </row>
    <row r="1321" ht="15.75" customHeight="1">
      <c r="A1321" s="34" t="s">
        <v>38378</v>
      </c>
      <c r="B1321" s="35" t="str">
        <f>VLOOKUP(A1321,searchgroup!A:B,2,FALSE)</f>
        <v>Poisioning by unspecified drug</v>
      </c>
      <c r="D1321" s="34" t="s">
        <v>40766</v>
      </c>
      <c r="M1321" s="34" t="s">
        <v>41014</v>
      </c>
    </row>
    <row r="1322" ht="15.75" customHeight="1">
      <c r="A1322" s="34" t="s">
        <v>38381</v>
      </c>
      <c r="B1322" s="35" t="str">
        <f>VLOOKUP(A1322,searchgroup!A:B,2,FALSE)</f>
        <v>Poisoning by anaesthetics</v>
      </c>
      <c r="C1322" s="34" t="s">
        <v>40494</v>
      </c>
      <c r="D1322" s="34" t="s">
        <v>40764</v>
      </c>
      <c r="M1322" s="34" t="s">
        <v>41015</v>
      </c>
    </row>
    <row r="1323" ht="15.75" customHeight="1">
      <c r="A1323" s="34" t="s">
        <v>38381</v>
      </c>
      <c r="B1323" s="35" t="str">
        <f>VLOOKUP(A1323,searchgroup!A:B,2,FALSE)</f>
        <v>Poisoning by anaesthetics</v>
      </c>
      <c r="D1323" s="34" t="s">
        <v>40766</v>
      </c>
      <c r="M1323" s="34" t="s">
        <v>41014</v>
      </c>
    </row>
    <row r="1324" ht="15.75" customHeight="1">
      <c r="A1324" s="34" t="s">
        <v>38387</v>
      </c>
      <c r="B1324" s="35" t="str">
        <f>VLOOKUP(A1324,searchgroup!A:B,2,FALSE)</f>
        <v>Poisoning by antibiotics</v>
      </c>
      <c r="C1324" s="34" t="s">
        <v>40494</v>
      </c>
      <c r="D1324" s="34" t="s">
        <v>40764</v>
      </c>
      <c r="M1324" s="34" t="s">
        <v>41015</v>
      </c>
    </row>
    <row r="1325" ht="15.75" customHeight="1">
      <c r="A1325" s="34" t="s">
        <v>38387</v>
      </c>
      <c r="B1325" s="35" t="str">
        <f>VLOOKUP(A1325,searchgroup!A:B,2,FALSE)</f>
        <v>Poisoning by antibiotics</v>
      </c>
      <c r="D1325" s="34" t="s">
        <v>40766</v>
      </c>
      <c r="M1325" s="34" t="s">
        <v>41014</v>
      </c>
    </row>
    <row r="1326" ht="15.75" customHeight="1">
      <c r="A1326" s="34" t="s">
        <v>38390</v>
      </c>
      <c r="B1326" s="35" t="str">
        <f>VLOOKUP(A1326,searchgroup!A:B,2,FALSE)</f>
        <v>Poisoning by antidotes</v>
      </c>
      <c r="C1326" s="34" t="s">
        <v>40494</v>
      </c>
      <c r="D1326" s="34" t="s">
        <v>40764</v>
      </c>
      <c r="M1326" s="34" t="s">
        <v>41015</v>
      </c>
    </row>
    <row r="1327" ht="15.75" customHeight="1">
      <c r="A1327" s="34" t="s">
        <v>38390</v>
      </c>
      <c r="B1327" s="35" t="str">
        <f>VLOOKUP(A1327,searchgroup!A:B,2,FALSE)</f>
        <v>Poisoning by antidotes</v>
      </c>
      <c r="D1327" s="34" t="s">
        <v>40766</v>
      </c>
      <c r="M1327" s="34" t="s">
        <v>41014</v>
      </c>
    </row>
    <row r="1328" ht="15.75" customHeight="1">
      <c r="A1328" s="34" t="s">
        <v>38398</v>
      </c>
      <c r="B1328" s="35" t="str">
        <f>VLOOKUP(A1328,searchgroup!A:B,2,FALSE)</f>
        <v>Poisoning by carbon dioxide</v>
      </c>
      <c r="C1328" s="34" t="s">
        <v>40494</v>
      </c>
      <c r="D1328" s="34" t="s">
        <v>40764</v>
      </c>
      <c r="M1328" s="34" t="s">
        <v>41015</v>
      </c>
    </row>
    <row r="1329" ht="15.75" customHeight="1">
      <c r="A1329" s="34" t="s">
        <v>38398</v>
      </c>
      <c r="B1329" s="35" t="str">
        <f>VLOOKUP(A1329,searchgroup!A:B,2,FALSE)</f>
        <v>Poisoning by carbon dioxide</v>
      </c>
      <c r="D1329" s="34" t="s">
        <v>40766</v>
      </c>
      <c r="M1329" s="34" t="s">
        <v>41014</v>
      </c>
    </row>
    <row r="1330" ht="15.75" customHeight="1">
      <c r="A1330" s="34" t="s">
        <v>38401</v>
      </c>
      <c r="B1330" s="35" t="str">
        <f>VLOOKUP(A1330,searchgroup!A:B,2,FALSE)</f>
        <v>Poisoning by carbon monoxide</v>
      </c>
      <c r="C1330" s="34" t="s">
        <v>40494</v>
      </c>
      <c r="D1330" s="34" t="s">
        <v>40764</v>
      </c>
      <c r="M1330" s="34" t="s">
        <v>41015</v>
      </c>
    </row>
    <row r="1331" ht="15.75" customHeight="1">
      <c r="A1331" s="34" t="s">
        <v>38401</v>
      </c>
      <c r="B1331" s="35" t="str">
        <f>VLOOKUP(A1331,searchgroup!A:B,2,FALSE)</f>
        <v>Poisoning by carbon monoxide</v>
      </c>
      <c r="D1331" s="34" t="s">
        <v>40766</v>
      </c>
      <c r="M1331" s="34" t="s">
        <v>41014</v>
      </c>
    </row>
    <row r="1332" ht="15.75" customHeight="1">
      <c r="A1332" s="34" t="s">
        <v>38404</v>
      </c>
      <c r="B1332" s="35" t="str">
        <f>VLOOKUP(A1332,searchgroup!A:B,2,FALSE)</f>
        <v>Poisoning by corrosive compounds</v>
      </c>
      <c r="C1332" s="34" t="s">
        <v>40494</v>
      </c>
      <c r="D1332" s="34" t="s">
        <v>40764</v>
      </c>
      <c r="M1332" s="34" t="s">
        <v>41015</v>
      </c>
    </row>
    <row r="1333" ht="15.75" customHeight="1">
      <c r="A1333" s="34" t="s">
        <v>38404</v>
      </c>
      <c r="B1333" s="35" t="str">
        <f>VLOOKUP(A1333,searchgroup!A:B,2,FALSE)</f>
        <v>Poisoning by corrosive compounds</v>
      </c>
      <c r="D1333" s="34" t="s">
        <v>40766</v>
      </c>
      <c r="M1333" s="34" t="s">
        <v>41014</v>
      </c>
    </row>
    <row r="1334" ht="15.75" customHeight="1">
      <c r="A1334" s="34" t="s">
        <v>38410</v>
      </c>
      <c r="B1334" s="35" t="str">
        <f>VLOOKUP(A1334,searchgroup!A:B,2,FALSE)</f>
        <v>Poisoning by diagnostic agents</v>
      </c>
      <c r="C1334" s="34" t="s">
        <v>40494</v>
      </c>
      <c r="D1334" s="34" t="s">
        <v>40764</v>
      </c>
      <c r="M1334" s="34" t="s">
        <v>41015</v>
      </c>
    </row>
    <row r="1335" ht="15.75" customHeight="1">
      <c r="A1335" s="34" t="s">
        <v>38410</v>
      </c>
      <c r="B1335" s="35" t="str">
        <f>VLOOKUP(A1335,searchgroup!A:B,2,FALSE)</f>
        <v>Poisoning by diagnostic agents</v>
      </c>
      <c r="D1335" s="34" t="s">
        <v>40766</v>
      </c>
      <c r="M1335" s="34" t="s">
        <v>41014</v>
      </c>
    </row>
    <row r="1336" ht="15.75" customHeight="1">
      <c r="A1336" s="34" t="s">
        <v>38413</v>
      </c>
      <c r="B1336" s="35" t="str">
        <f>VLOOKUP(A1336,searchgroup!A:B,2,FALSE)</f>
        <v>Poisoning by drugs affecting muscles</v>
      </c>
      <c r="C1336" s="34" t="s">
        <v>40494</v>
      </c>
      <c r="D1336" s="34" t="s">
        <v>40764</v>
      </c>
      <c r="M1336" s="34" t="s">
        <v>41015</v>
      </c>
    </row>
    <row r="1337" ht="15.75" customHeight="1">
      <c r="A1337" s="34" t="s">
        <v>38413</v>
      </c>
      <c r="B1337" s="35" t="str">
        <f>VLOOKUP(A1337,searchgroup!A:B,2,FALSE)</f>
        <v>Poisoning by drugs affecting muscles</v>
      </c>
      <c r="D1337" s="34" t="s">
        <v>40766</v>
      </c>
      <c r="M1337" s="34" t="s">
        <v>41014</v>
      </c>
    </row>
    <row r="1338" ht="15.75" customHeight="1">
      <c r="A1338" s="34" t="s">
        <v>38416</v>
      </c>
      <c r="B1338" s="35" t="str">
        <f>VLOOKUP(A1338,searchgroup!A:B,2,FALSE)</f>
        <v>Poisoning by drugs affecting the autonomic nervous system</v>
      </c>
      <c r="C1338" s="34" t="s">
        <v>40494</v>
      </c>
      <c r="D1338" s="34" t="s">
        <v>40764</v>
      </c>
      <c r="M1338" s="34" t="s">
        <v>41015</v>
      </c>
    </row>
    <row r="1339" ht="15.75" customHeight="1">
      <c r="A1339" s="34" t="s">
        <v>38416</v>
      </c>
      <c r="B1339" s="35" t="str">
        <f>VLOOKUP(A1339,searchgroup!A:B,2,FALSE)</f>
        <v>Poisoning by drugs affecting the autonomic nervous system</v>
      </c>
      <c r="D1339" s="34" t="s">
        <v>40766</v>
      </c>
      <c r="M1339" s="34" t="s">
        <v>41014</v>
      </c>
    </row>
    <row r="1340" ht="15.75" customHeight="1">
      <c r="A1340" s="34" t="s">
        <v>38419</v>
      </c>
      <c r="B1340" s="35" t="str">
        <f>VLOOKUP(A1340,searchgroup!A:B,2,FALSE)</f>
        <v>Poisoning by drugs affecting the blood</v>
      </c>
      <c r="C1340" s="34" t="s">
        <v>40494</v>
      </c>
      <c r="D1340" s="34" t="s">
        <v>40764</v>
      </c>
      <c r="M1340" s="34" t="s">
        <v>41015</v>
      </c>
    </row>
    <row r="1341" ht="15.75" customHeight="1">
      <c r="A1341" s="34" t="s">
        <v>38419</v>
      </c>
      <c r="B1341" s="35" t="str">
        <f>VLOOKUP(A1341,searchgroup!A:B,2,FALSE)</f>
        <v>Poisoning by drugs affecting the blood</v>
      </c>
      <c r="D1341" s="34" t="s">
        <v>40766</v>
      </c>
      <c r="M1341" s="34" t="s">
        <v>41014</v>
      </c>
    </row>
    <row r="1342" ht="15.75" customHeight="1">
      <c r="A1342" s="34" t="s">
        <v>38422</v>
      </c>
      <c r="B1342" s="35" t="str">
        <f>VLOOKUP(A1342,searchgroup!A:B,2,FALSE)</f>
        <v>Poisoning by drugs affecting the cardiovascular system</v>
      </c>
      <c r="C1342" s="34" t="s">
        <v>40494</v>
      </c>
      <c r="D1342" s="34" t="s">
        <v>40764</v>
      </c>
      <c r="M1342" s="34" t="s">
        <v>41015</v>
      </c>
    </row>
    <row r="1343" ht="15.75" customHeight="1">
      <c r="A1343" s="34" t="s">
        <v>38422</v>
      </c>
      <c r="B1343" s="35" t="str">
        <f>VLOOKUP(A1343,searchgroup!A:B,2,FALSE)</f>
        <v>Poisoning by drugs affecting the cardiovascular system</v>
      </c>
      <c r="D1343" s="34" t="s">
        <v>40766</v>
      </c>
      <c r="M1343" s="34" t="s">
        <v>41014</v>
      </c>
    </row>
    <row r="1344" ht="15.75" customHeight="1">
      <c r="A1344" s="34" t="s">
        <v>38425</v>
      </c>
      <c r="B1344" s="35" t="str">
        <f>VLOOKUP(A1344,searchgroup!A:B,2,FALSE)</f>
        <v>Poisoning by drugs affecting the gastrointestinal system</v>
      </c>
      <c r="C1344" s="34" t="s">
        <v>40494</v>
      </c>
      <c r="D1344" s="34" t="s">
        <v>40764</v>
      </c>
      <c r="M1344" s="34" t="s">
        <v>41015</v>
      </c>
    </row>
    <row r="1345" ht="15.75" customHeight="1">
      <c r="A1345" s="34" t="s">
        <v>38425</v>
      </c>
      <c r="B1345" s="35" t="str">
        <f>VLOOKUP(A1345,searchgroup!A:B,2,FALSE)</f>
        <v>Poisoning by drugs affecting the gastrointestinal system</v>
      </c>
      <c r="D1345" s="34" t="s">
        <v>40766</v>
      </c>
      <c r="M1345" s="34" t="s">
        <v>41014</v>
      </c>
    </row>
    <row r="1346" ht="15.75" customHeight="1">
      <c r="A1346" s="34" t="s">
        <v>38428</v>
      </c>
      <c r="B1346" s="35" t="str">
        <f>VLOOKUP(A1346,searchgroup!A:B,2,FALSE)</f>
        <v>Poisoning by drugs affecting the respiratory system</v>
      </c>
      <c r="C1346" s="34" t="s">
        <v>40494</v>
      </c>
      <c r="D1346" s="34" t="s">
        <v>40764</v>
      </c>
      <c r="M1346" s="34" t="s">
        <v>41015</v>
      </c>
    </row>
    <row r="1347" ht="15.75" customHeight="1">
      <c r="A1347" s="34" t="s">
        <v>38428</v>
      </c>
      <c r="B1347" s="35" t="str">
        <f>VLOOKUP(A1347,searchgroup!A:B,2,FALSE)</f>
        <v>Poisoning by drugs affecting the respiratory system</v>
      </c>
      <c r="D1347" s="34" t="s">
        <v>40766</v>
      </c>
      <c r="M1347" s="34" t="s">
        <v>41014</v>
      </c>
    </row>
    <row r="1348" ht="15.75" customHeight="1">
      <c r="A1348" s="34" t="s">
        <v>38431</v>
      </c>
      <c r="B1348" s="35" t="str">
        <f>VLOOKUP(A1348,searchgroup!A:B,2,FALSE)</f>
        <v>Poisoning by fusel oil</v>
      </c>
      <c r="C1348" s="34" t="s">
        <v>40494</v>
      </c>
      <c r="D1348" s="34" t="s">
        <v>40764</v>
      </c>
      <c r="M1348" s="34" t="s">
        <v>41015</v>
      </c>
    </row>
    <row r="1349" ht="15.75" customHeight="1">
      <c r="A1349" s="34" t="s">
        <v>38431</v>
      </c>
      <c r="B1349" s="35" t="str">
        <f>VLOOKUP(A1349,searchgroup!A:B,2,FALSE)</f>
        <v>Poisoning by fusel oil</v>
      </c>
      <c r="D1349" s="34" t="s">
        <v>40766</v>
      </c>
      <c r="M1349" s="34" t="s">
        <v>41014</v>
      </c>
    </row>
    <row r="1350" ht="15.75" customHeight="1">
      <c r="A1350" s="34" t="s">
        <v>38434</v>
      </c>
      <c r="B1350" s="35" t="str">
        <f>VLOOKUP(A1350,searchgroup!A:B,2,FALSE)</f>
        <v>Poisoning by gases, fumes and vapours</v>
      </c>
      <c r="C1350" s="34" t="s">
        <v>40494</v>
      </c>
      <c r="D1350" s="34" t="s">
        <v>40764</v>
      </c>
      <c r="M1350" s="34" t="s">
        <v>41015</v>
      </c>
    </row>
    <row r="1351" ht="15.75" customHeight="1">
      <c r="A1351" s="34" t="s">
        <v>38434</v>
      </c>
      <c r="B1351" s="35" t="str">
        <f>VLOOKUP(A1351,searchgroup!A:B,2,FALSE)</f>
        <v>Poisoning by gases, fumes and vapours</v>
      </c>
      <c r="D1351" s="34" t="s">
        <v>40766</v>
      </c>
      <c r="M1351" s="34" t="s">
        <v>41014</v>
      </c>
    </row>
    <row r="1352" ht="15.75" customHeight="1">
      <c r="A1352" s="34" t="s">
        <v>38437</v>
      </c>
      <c r="B1352" s="35" t="str">
        <f>VLOOKUP(A1352,searchgroup!A:B,2,FALSE)</f>
        <v>Poisoning by hormones</v>
      </c>
      <c r="C1352" s="34" t="s">
        <v>40494</v>
      </c>
      <c r="D1352" s="34" t="s">
        <v>40764</v>
      </c>
      <c r="M1352" s="34" t="s">
        <v>41015</v>
      </c>
    </row>
    <row r="1353" ht="15.75" customHeight="1">
      <c r="A1353" s="34" t="s">
        <v>38437</v>
      </c>
      <c r="B1353" s="35" t="str">
        <f>VLOOKUP(A1353,searchgroup!A:B,2,FALSE)</f>
        <v>Poisoning by hormones</v>
      </c>
      <c r="D1353" s="34" t="s">
        <v>40766</v>
      </c>
      <c r="M1353" s="34" t="s">
        <v>41014</v>
      </c>
    </row>
    <row r="1354" ht="15.75" customHeight="1">
      <c r="A1354" s="34" t="s">
        <v>38443</v>
      </c>
      <c r="B1354" s="35" t="str">
        <f>VLOOKUP(A1354,searchgroup!A:B,2,FALSE)</f>
        <v>Poisoning by metals or other inorganic compounds</v>
      </c>
      <c r="C1354" s="34" t="s">
        <v>40494</v>
      </c>
      <c r="D1354" s="34" t="s">
        <v>40764</v>
      </c>
      <c r="M1354" s="34" t="s">
        <v>41015</v>
      </c>
    </row>
    <row r="1355" ht="15.75" customHeight="1">
      <c r="A1355" s="34" t="s">
        <v>38443</v>
      </c>
      <c r="B1355" s="35" t="str">
        <f>VLOOKUP(A1355,searchgroup!A:B,2,FALSE)</f>
        <v>Poisoning by metals or other inorganic compounds</v>
      </c>
      <c r="D1355" s="34" t="s">
        <v>40766</v>
      </c>
      <c r="M1355" s="34" t="s">
        <v>41014</v>
      </c>
    </row>
    <row r="1356" ht="15.75" customHeight="1">
      <c r="A1356" s="34" t="s">
        <v>38446</v>
      </c>
      <c r="B1356" s="35" t="str">
        <f>VLOOKUP(A1356,searchgroup!A:B,2,FALSE)</f>
        <v>Poisoning by methanol</v>
      </c>
      <c r="C1356" s="34" t="s">
        <v>40494</v>
      </c>
      <c r="D1356" s="34" t="s">
        <v>40764</v>
      </c>
      <c r="M1356" s="34" t="s">
        <v>41015</v>
      </c>
    </row>
    <row r="1357" ht="15.75" customHeight="1">
      <c r="A1357" s="34" t="s">
        <v>38446</v>
      </c>
      <c r="B1357" s="35" t="str">
        <f>VLOOKUP(A1357,searchgroup!A:B,2,FALSE)</f>
        <v>Poisoning by methanol</v>
      </c>
      <c r="D1357" s="34" t="s">
        <v>40766</v>
      </c>
      <c r="M1357" s="34" t="s">
        <v>41014</v>
      </c>
    </row>
    <row r="1358" ht="15.75" customHeight="1">
      <c r="A1358" s="34" t="s">
        <v>38452</v>
      </c>
      <c r="B1358" s="35" t="str">
        <f>VLOOKUP(A1358,searchgroup!A:B,2,FALSE)</f>
        <v>Poisoning by non-opioid pain killers</v>
      </c>
      <c r="C1358" s="34" t="s">
        <v>40494</v>
      </c>
      <c r="D1358" s="34" t="s">
        <v>40764</v>
      </c>
      <c r="M1358" s="34" t="s">
        <v>41015</v>
      </c>
    </row>
    <row r="1359" ht="15.75" customHeight="1">
      <c r="A1359" s="34" t="s">
        <v>38452</v>
      </c>
      <c r="B1359" s="35" t="str">
        <f>VLOOKUP(A1359,searchgroup!A:B,2,FALSE)</f>
        <v>Poisoning by non-opioid pain killers</v>
      </c>
      <c r="D1359" s="34" t="s">
        <v>40766</v>
      </c>
      <c r="M1359" s="34" t="s">
        <v>41014</v>
      </c>
    </row>
    <row r="1360" ht="15.75" customHeight="1">
      <c r="A1360" s="34" t="s">
        <v>38455</v>
      </c>
      <c r="B1360" s="35" t="str">
        <f>VLOOKUP(A1360,searchgroup!A:B,2,FALSE)</f>
        <v>Poisoning by organic solvents</v>
      </c>
      <c r="C1360" s="34" t="s">
        <v>40494</v>
      </c>
      <c r="D1360" s="34" t="s">
        <v>40764</v>
      </c>
      <c r="M1360" s="34" t="s">
        <v>41015</v>
      </c>
    </row>
    <row r="1361" ht="15.75" customHeight="1">
      <c r="A1361" s="34" t="s">
        <v>38455</v>
      </c>
      <c r="B1361" s="35" t="str">
        <f>VLOOKUP(A1361,searchgroup!A:B,2,FALSE)</f>
        <v>Poisoning by organic solvents</v>
      </c>
      <c r="D1361" s="34" t="s">
        <v>40766</v>
      </c>
      <c r="M1361" s="34" t="s">
        <v>41014</v>
      </c>
    </row>
    <row r="1362" ht="15.75" customHeight="1">
      <c r="A1362" s="34" t="s">
        <v>38458</v>
      </c>
      <c r="B1362" s="35" t="str">
        <f>VLOOKUP(A1362,searchgroup!A:B,2,FALSE)</f>
        <v>Poisoning by pesticides</v>
      </c>
      <c r="C1362" s="34" t="s">
        <v>40494</v>
      </c>
      <c r="D1362" s="34" t="s">
        <v>40764</v>
      </c>
      <c r="M1362" s="34" t="s">
        <v>41015</v>
      </c>
    </row>
    <row r="1363" ht="15.75" customHeight="1">
      <c r="A1363" s="34" t="s">
        <v>38458</v>
      </c>
      <c r="B1363" s="35" t="str">
        <f>VLOOKUP(A1363,searchgroup!A:B,2,FALSE)</f>
        <v>Poisoning by pesticides</v>
      </c>
      <c r="D1363" s="34" t="s">
        <v>40766</v>
      </c>
      <c r="M1363" s="34" t="s">
        <v>41014</v>
      </c>
    </row>
    <row r="1364" ht="15.75" customHeight="1">
      <c r="A1364" s="34" t="s">
        <v>38470</v>
      </c>
      <c r="B1364" s="35" t="str">
        <f>VLOOKUP(A1364,searchgroup!A:B,2,FALSE)</f>
        <v>Poisoning by vitamins, minerals and enzymes</v>
      </c>
      <c r="C1364" s="34" t="s">
        <v>40494</v>
      </c>
      <c r="D1364" s="34" t="s">
        <v>40764</v>
      </c>
      <c r="M1364" s="34" t="s">
        <v>41015</v>
      </c>
    </row>
    <row r="1365" ht="15.75" customHeight="1">
      <c r="A1365" s="34" t="s">
        <v>38470</v>
      </c>
      <c r="B1365" s="35" t="str">
        <f>VLOOKUP(A1365,searchgroup!A:B,2,FALSE)</f>
        <v>Poisoning by vitamins, minerals and enzymes</v>
      </c>
      <c r="D1365" s="34" t="s">
        <v>40766</v>
      </c>
      <c r="M1365" s="34" t="s">
        <v>41014</v>
      </c>
    </row>
    <row r="1366" ht="15.75" customHeight="1">
      <c r="A1366" s="34" t="s">
        <v>38473</v>
      </c>
      <c r="B1366" s="35" t="str">
        <f>VLOOKUP(A1366,searchgroup!A:B,2,FALSE)</f>
        <v>Poisoning with diuretics</v>
      </c>
      <c r="C1366" s="34" t="s">
        <v>40494</v>
      </c>
      <c r="D1366" s="34" t="s">
        <v>40764</v>
      </c>
      <c r="M1366" s="34" t="s">
        <v>41015</v>
      </c>
    </row>
    <row r="1367" ht="15.75" customHeight="1">
      <c r="A1367" s="34" t="s">
        <v>38473</v>
      </c>
      <c r="B1367" s="35" t="str">
        <f>VLOOKUP(A1367,searchgroup!A:B,2,FALSE)</f>
        <v>Poisoning with diuretics</v>
      </c>
      <c r="D1367" s="34" t="s">
        <v>40766</v>
      </c>
      <c r="M1367" s="34" t="s">
        <v>41014</v>
      </c>
    </row>
    <row r="1368" ht="15.75" customHeight="1">
      <c r="A1368" s="34" t="s">
        <v>38493</v>
      </c>
      <c r="B1368" s="35" t="str">
        <f>VLOOKUP(A1368,searchgroup!A:B,2,FALSE)</f>
        <v>Polyp of colon</v>
      </c>
      <c r="C1368" s="34" t="s">
        <v>40500</v>
      </c>
      <c r="D1368" s="34" t="s">
        <v>40776</v>
      </c>
      <c r="M1368" s="34" t="s">
        <v>41015</v>
      </c>
    </row>
    <row r="1369" ht="15.75" customHeight="1">
      <c r="A1369" s="34" t="s">
        <v>38493</v>
      </c>
      <c r="B1369" s="35" t="str">
        <f>VLOOKUP(A1369,searchgroup!A:B,2,FALSE)</f>
        <v>Polyp of colon</v>
      </c>
      <c r="D1369" s="34" t="s">
        <v>40778</v>
      </c>
      <c r="M1369" s="34" t="s">
        <v>41017</v>
      </c>
    </row>
    <row r="1370" ht="15.75" customHeight="1">
      <c r="A1370" s="34" t="s">
        <v>38494</v>
      </c>
      <c r="B1370" s="35" t="str">
        <f>VLOOKUP(A1370,searchgroup!A:B,2,FALSE)</f>
        <v>Polyp of stomach or duodenum</v>
      </c>
      <c r="C1370" s="34" t="s">
        <v>40500</v>
      </c>
      <c r="D1370" s="34" t="s">
        <v>40776</v>
      </c>
      <c r="M1370" s="34" t="s">
        <v>41015</v>
      </c>
    </row>
    <row r="1371" ht="15.75" customHeight="1">
      <c r="A1371" s="34" t="s">
        <v>38494</v>
      </c>
      <c r="B1371" s="35" t="str">
        <f>VLOOKUP(A1371,searchgroup!A:B,2,FALSE)</f>
        <v>Polyp of stomach or duodenum</v>
      </c>
      <c r="D1371" s="34" t="s">
        <v>40778</v>
      </c>
      <c r="M1371" s="34" t="s">
        <v>41017</v>
      </c>
    </row>
    <row r="1372" ht="15.75" customHeight="1">
      <c r="A1372" s="34" t="s">
        <v>38497</v>
      </c>
      <c r="B1372" s="35" t="str">
        <f>VLOOKUP(A1372,searchgroup!A:B,2,FALSE)</f>
        <v>Polyp of the female genitals</v>
      </c>
      <c r="C1372" s="34" t="s">
        <v>40500</v>
      </c>
      <c r="D1372" s="34" t="s">
        <v>40776</v>
      </c>
      <c r="M1372" s="34" t="s">
        <v>41015</v>
      </c>
    </row>
    <row r="1373" ht="15.75" customHeight="1">
      <c r="A1373" s="34" t="s">
        <v>38497</v>
      </c>
      <c r="B1373" s="35" t="str">
        <f>VLOOKUP(A1373,searchgroup!A:B,2,FALSE)</f>
        <v>Polyp of the female genitals</v>
      </c>
      <c r="D1373" s="34" t="s">
        <v>40778</v>
      </c>
      <c r="M1373" s="34" t="s">
        <v>41017</v>
      </c>
    </row>
    <row r="1374" ht="15.75" customHeight="1">
      <c r="A1374" s="34" t="s">
        <v>38507</v>
      </c>
      <c r="B1374" s="35" t="str">
        <f>VLOOKUP(A1374,searchgroup!A:B,2,FALSE)</f>
        <v>Popliteal cyst, i.e. baker cyst</v>
      </c>
      <c r="C1374" s="34" t="s">
        <v>40500</v>
      </c>
      <c r="D1374" s="34" t="s">
        <v>40776</v>
      </c>
      <c r="M1374" s="34" t="s">
        <v>41015</v>
      </c>
    </row>
    <row r="1375" ht="15.75" customHeight="1">
      <c r="A1375" s="34" t="s">
        <v>38507</v>
      </c>
      <c r="B1375" s="35" t="str">
        <f>VLOOKUP(A1375,searchgroup!A:B,2,FALSE)</f>
        <v>Popliteal cyst, i.e. baker cyst</v>
      </c>
      <c r="D1375" s="34" t="s">
        <v>40778</v>
      </c>
      <c r="M1375" s="34" t="s">
        <v>41017</v>
      </c>
    </row>
    <row r="1376" ht="15.75" customHeight="1">
      <c r="A1376" s="34" t="s">
        <v>38515</v>
      </c>
      <c r="B1376" s="35" t="str">
        <f>VLOOKUP(A1376,searchgroup!A:B,2,FALSE)</f>
        <v>Post-traumatic stress disorder</v>
      </c>
      <c r="C1376" s="34" t="s">
        <v>40692</v>
      </c>
      <c r="D1376" s="34" t="s">
        <v>40806</v>
      </c>
      <c r="E1376" s="34" t="s">
        <v>40694</v>
      </c>
      <c r="F1376" s="34" t="s">
        <v>40806</v>
      </c>
      <c r="G1376" s="34" t="s">
        <v>40696</v>
      </c>
      <c r="H1376" s="34" t="s">
        <v>40806</v>
      </c>
      <c r="I1376" s="34" t="s">
        <v>41071</v>
      </c>
      <c r="J1376" s="34" t="s">
        <v>40861</v>
      </c>
      <c r="M1376" s="34" t="s">
        <v>41014</v>
      </c>
    </row>
    <row r="1377" ht="15.75" customHeight="1">
      <c r="A1377" s="34" t="s">
        <v>38515</v>
      </c>
      <c r="B1377" s="35" t="str">
        <f>VLOOKUP(A1377,searchgroup!A:B,2,FALSE)</f>
        <v>Post-traumatic stress disorder</v>
      </c>
      <c r="J1377" s="34" t="s">
        <v>40807</v>
      </c>
      <c r="M1377" s="34" t="s">
        <v>41013</v>
      </c>
    </row>
    <row r="1378" ht="15.75" customHeight="1">
      <c r="A1378" s="34" t="s">
        <v>38515</v>
      </c>
      <c r="B1378" s="35" t="str">
        <f>VLOOKUP(A1378,searchgroup!A:B,2,FALSE)</f>
        <v>Post-traumatic stress disorder</v>
      </c>
      <c r="H1378" s="34" t="s">
        <v>40804</v>
      </c>
      <c r="M1378" s="34" t="s">
        <v>41014</v>
      </c>
    </row>
    <row r="1379" ht="15.75" customHeight="1">
      <c r="A1379" s="34" t="s">
        <v>38515</v>
      </c>
      <c r="B1379" s="35" t="str">
        <f>VLOOKUP(A1379,searchgroup!A:B,2,FALSE)</f>
        <v>Post-traumatic stress disorder</v>
      </c>
      <c r="F1379" s="34" t="s">
        <v>40804</v>
      </c>
      <c r="M1379" s="34" t="s">
        <v>41014</v>
      </c>
    </row>
    <row r="1380" ht="15.75" customHeight="1">
      <c r="A1380" s="34" t="s">
        <v>38515</v>
      </c>
      <c r="B1380" s="35" t="str">
        <f>VLOOKUP(A1380,searchgroup!A:B,2,FALSE)</f>
        <v>Post-traumatic stress disorder</v>
      </c>
      <c r="D1380" s="34" t="s">
        <v>40804</v>
      </c>
      <c r="M1380" s="34" t="s">
        <v>41014</v>
      </c>
    </row>
    <row r="1381" ht="15.75" customHeight="1">
      <c r="A1381" s="34" t="s">
        <v>38522</v>
      </c>
      <c r="B1381" s="35" t="str">
        <f>VLOOKUP(A1381,searchgroup!A:B,2,FALSE)</f>
        <v>Postpartum thyroiditis</v>
      </c>
      <c r="C1381" s="34" t="s">
        <v>40494</v>
      </c>
      <c r="D1381" s="34" t="s">
        <v>40764</v>
      </c>
      <c r="M1381" s="34" t="s">
        <v>41015</v>
      </c>
    </row>
    <row r="1382" ht="15.75" customHeight="1">
      <c r="A1382" s="34" t="s">
        <v>38522</v>
      </c>
      <c r="B1382" s="35" t="str">
        <f>VLOOKUP(A1382,searchgroup!A:B,2,FALSE)</f>
        <v>Postpartum thyroiditis</v>
      </c>
      <c r="D1382" s="34" t="s">
        <v>40766</v>
      </c>
      <c r="M1382" s="34" t="s">
        <v>41014</v>
      </c>
    </row>
    <row r="1383" ht="15.75" customHeight="1">
      <c r="A1383" s="34" t="s">
        <v>38530</v>
      </c>
      <c r="B1383" s="35" t="str">
        <f>VLOOKUP(A1383,searchgroup!A:B,2,FALSE)</f>
        <v>Postprocedural disorder of eye</v>
      </c>
      <c r="C1383" s="34" t="s">
        <v>40494</v>
      </c>
      <c r="D1383" s="34" t="s">
        <v>40764</v>
      </c>
      <c r="M1383" s="34" t="s">
        <v>41015</v>
      </c>
    </row>
    <row r="1384" ht="15.75" customHeight="1">
      <c r="A1384" s="34" t="s">
        <v>38530</v>
      </c>
      <c r="B1384" s="35" t="str">
        <f>VLOOKUP(A1384,searchgroup!A:B,2,FALSE)</f>
        <v>Postprocedural disorder of eye</v>
      </c>
      <c r="D1384" s="34" t="s">
        <v>40766</v>
      </c>
      <c r="M1384" s="34" t="s">
        <v>41014</v>
      </c>
    </row>
    <row r="1385" ht="15.75" customHeight="1">
      <c r="A1385" s="34" t="s">
        <v>38539</v>
      </c>
      <c r="B1385" s="35" t="str">
        <f>VLOOKUP(A1385,searchgroup!A:B,2,FALSE)</f>
        <v>Postprocedural disorder of the ear</v>
      </c>
      <c r="C1385" s="34" t="s">
        <v>40494</v>
      </c>
      <c r="D1385" s="34" t="s">
        <v>40764</v>
      </c>
      <c r="M1385" s="34" t="s">
        <v>41015</v>
      </c>
    </row>
    <row r="1386" ht="15.75" customHeight="1">
      <c r="A1386" s="34" t="s">
        <v>38539</v>
      </c>
      <c r="B1386" s="35" t="str">
        <f>VLOOKUP(A1386,searchgroup!A:B,2,FALSE)</f>
        <v>Postprocedural disorder of the ear</v>
      </c>
      <c r="D1386" s="34" t="s">
        <v>40766</v>
      </c>
      <c r="M1386" s="34" t="s">
        <v>41014</v>
      </c>
    </row>
    <row r="1387" ht="15.75" customHeight="1">
      <c r="A1387" s="34" t="s">
        <v>38542</v>
      </c>
      <c r="B1387" s="35" t="str">
        <f>VLOOKUP(A1387,searchgroup!A:B,2,FALSE)</f>
        <v>Postprocedural disorders of digestive system</v>
      </c>
      <c r="C1387" s="34" t="s">
        <v>40494</v>
      </c>
      <c r="D1387" s="34" t="s">
        <v>40764</v>
      </c>
      <c r="M1387" s="34" t="s">
        <v>41015</v>
      </c>
    </row>
    <row r="1388" ht="15.75" customHeight="1">
      <c r="A1388" s="34" t="s">
        <v>38542</v>
      </c>
      <c r="B1388" s="35" t="str">
        <f>VLOOKUP(A1388,searchgroup!A:B,2,FALSE)</f>
        <v>Postprocedural disorders of digestive system</v>
      </c>
      <c r="D1388" s="34" t="s">
        <v>40766</v>
      </c>
      <c r="M1388" s="34" t="s">
        <v>41014</v>
      </c>
    </row>
    <row r="1389" ht="15.75" customHeight="1">
      <c r="A1389" s="34" t="s">
        <v>38584</v>
      </c>
      <c r="B1389" s="35" t="str">
        <f>VLOOKUP(A1389,searchgroup!A:B,2,FALSE)</f>
        <v>Pregnancy induced proteinuria</v>
      </c>
      <c r="C1389" s="34" t="s">
        <v>40494</v>
      </c>
      <c r="D1389" s="34" t="s">
        <v>40764</v>
      </c>
      <c r="M1389" s="34" t="s">
        <v>41015</v>
      </c>
    </row>
    <row r="1390" ht="15.75" customHeight="1">
      <c r="A1390" s="34" t="s">
        <v>38584</v>
      </c>
      <c r="B1390" s="35" t="str">
        <f>VLOOKUP(A1390,searchgroup!A:B,2,FALSE)</f>
        <v>Pregnancy induced proteinuria</v>
      </c>
      <c r="D1390" s="34" t="s">
        <v>40766</v>
      </c>
      <c r="M1390" s="34" t="s">
        <v>41014</v>
      </c>
    </row>
    <row r="1391" ht="15.75" customHeight="1">
      <c r="A1391" s="34" t="s">
        <v>38625</v>
      </c>
      <c r="B1391" s="35" t="str">
        <f>VLOOKUP(A1391,searchgroup!A:B,2,FALSE)</f>
        <v>Priapism</v>
      </c>
      <c r="C1391" s="34" t="s">
        <v>40494</v>
      </c>
      <c r="D1391" s="34" t="s">
        <v>40764</v>
      </c>
      <c r="M1391" s="34" t="s">
        <v>41015</v>
      </c>
    </row>
    <row r="1392" ht="15.75" customHeight="1">
      <c r="A1392" s="34" t="s">
        <v>38625</v>
      </c>
      <c r="B1392" s="35" t="str">
        <f>VLOOKUP(A1392,searchgroup!A:B,2,FALSE)</f>
        <v>Priapism</v>
      </c>
      <c r="D1392" s="34" t="s">
        <v>40766</v>
      </c>
      <c r="M1392" s="34" t="s">
        <v>41014</v>
      </c>
    </row>
    <row r="1393" ht="15.75" customHeight="1">
      <c r="A1393" s="34" t="s">
        <v>38626</v>
      </c>
      <c r="B1393" s="35" t="str">
        <f>VLOOKUP(A1393,searchgroup!A:B,2,FALSE)</f>
        <v>Primary syphilis</v>
      </c>
      <c r="C1393" s="34" t="s">
        <v>40494</v>
      </c>
      <c r="D1393" s="34" t="s">
        <v>40764</v>
      </c>
      <c r="M1393" s="34" t="s">
        <v>41015</v>
      </c>
    </row>
    <row r="1394" ht="15.75" customHeight="1">
      <c r="A1394" s="34" t="s">
        <v>38626</v>
      </c>
      <c r="B1394" s="35" t="str">
        <f>VLOOKUP(A1394,searchgroup!A:B,2,FALSE)</f>
        <v>Primary syphilis</v>
      </c>
      <c r="D1394" s="34" t="s">
        <v>40766</v>
      </c>
      <c r="M1394" s="34" t="s">
        <v>41014</v>
      </c>
    </row>
    <row r="1395" ht="15.75" customHeight="1">
      <c r="A1395" s="34" t="s">
        <v>38629</v>
      </c>
      <c r="B1395" s="35" t="str">
        <f>VLOOKUP(A1395,searchgroup!A:B,2,FALSE)</f>
        <v>Problems related to certain psychosocial circumstances</v>
      </c>
      <c r="C1395" s="34" t="s">
        <v>40494</v>
      </c>
      <c r="D1395" s="34" t="s">
        <v>40764</v>
      </c>
      <c r="M1395" s="34" t="s">
        <v>41015</v>
      </c>
    </row>
    <row r="1396" ht="15.75" customHeight="1">
      <c r="A1396" s="34" t="s">
        <v>38629</v>
      </c>
      <c r="B1396" s="35" t="str">
        <f>VLOOKUP(A1396,searchgroup!A:B,2,FALSE)</f>
        <v>Problems related to certain psychosocial circumstances</v>
      </c>
      <c r="D1396" s="34" t="s">
        <v>40766</v>
      </c>
      <c r="M1396" s="34" t="s">
        <v>41014</v>
      </c>
    </row>
    <row r="1397" ht="15.75" customHeight="1">
      <c r="A1397" s="34" t="s">
        <v>38631</v>
      </c>
      <c r="B1397" s="35" t="str">
        <f>VLOOKUP(A1397,searchgroup!A:B,2,FALSE)</f>
        <v>Problems related to health care availability</v>
      </c>
      <c r="C1397" s="34" t="s">
        <v>40494</v>
      </c>
      <c r="D1397" s="34" t="s">
        <v>40764</v>
      </c>
      <c r="M1397" s="34" t="s">
        <v>41015</v>
      </c>
    </row>
    <row r="1398" ht="15.75" customHeight="1">
      <c r="A1398" s="34" t="s">
        <v>38631</v>
      </c>
      <c r="B1398" s="35" t="str">
        <f>VLOOKUP(A1398,searchgroup!A:B,2,FALSE)</f>
        <v>Problems related to health care availability</v>
      </c>
      <c r="D1398" s="34" t="s">
        <v>40766</v>
      </c>
      <c r="M1398" s="34" t="s">
        <v>41014</v>
      </c>
    </row>
    <row r="1399" ht="15.75" customHeight="1">
      <c r="A1399" s="34" t="s">
        <v>38634</v>
      </c>
      <c r="B1399" s="35" t="str">
        <f>VLOOKUP(A1399,searchgroup!A:B,2,FALSE)</f>
        <v>Problems related to lifestyle</v>
      </c>
      <c r="C1399" s="34" t="s">
        <v>40494</v>
      </c>
      <c r="D1399" s="34" t="s">
        <v>40764</v>
      </c>
      <c r="M1399" s="34" t="s">
        <v>41015</v>
      </c>
    </row>
    <row r="1400" ht="15.75" customHeight="1">
      <c r="A1400" s="34" t="s">
        <v>38634</v>
      </c>
      <c r="B1400" s="35" t="str">
        <f>VLOOKUP(A1400,searchgroup!A:B,2,FALSE)</f>
        <v>Problems related to lifestyle</v>
      </c>
      <c r="D1400" s="34" t="s">
        <v>40766</v>
      </c>
      <c r="M1400" s="34" t="s">
        <v>41014</v>
      </c>
    </row>
    <row r="1401" ht="15.75" customHeight="1">
      <c r="A1401" s="34" t="s">
        <v>38635</v>
      </c>
      <c r="B1401" s="35" t="str">
        <f>VLOOKUP(A1401,searchgroup!A:B,2,FALSE)</f>
        <v>Problems related to other legal circumstances</v>
      </c>
      <c r="C1401" s="34" t="s">
        <v>40494</v>
      </c>
      <c r="D1401" s="34" t="s">
        <v>40764</v>
      </c>
      <c r="M1401" s="34" t="s">
        <v>41015</v>
      </c>
    </row>
    <row r="1402" ht="15.75" customHeight="1">
      <c r="A1402" s="34" t="s">
        <v>38635</v>
      </c>
      <c r="B1402" s="35" t="str">
        <f>VLOOKUP(A1402,searchgroup!A:B,2,FALSE)</f>
        <v>Problems related to other legal circumstances</v>
      </c>
      <c r="D1402" s="34" t="s">
        <v>40766</v>
      </c>
      <c r="M1402" s="34" t="s">
        <v>41014</v>
      </c>
    </row>
    <row r="1403" ht="15.75" customHeight="1">
      <c r="A1403" s="34" t="s">
        <v>38636</v>
      </c>
      <c r="B1403" s="35" t="str">
        <f>VLOOKUP(A1403,searchgroup!A:B,2,FALSE)</f>
        <v>Problems related to physical and emotional environment</v>
      </c>
      <c r="C1403" s="34" t="s">
        <v>40494</v>
      </c>
      <c r="D1403" s="34" t="s">
        <v>40764</v>
      </c>
      <c r="M1403" s="34" t="s">
        <v>41015</v>
      </c>
    </row>
    <row r="1404" ht="15.75" customHeight="1">
      <c r="A1404" s="34" t="s">
        <v>38636</v>
      </c>
      <c r="B1404" s="35" t="str">
        <f>VLOOKUP(A1404,searchgroup!A:B,2,FALSE)</f>
        <v>Problems related to physical and emotional environment</v>
      </c>
      <c r="D1404" s="34" t="s">
        <v>40766</v>
      </c>
      <c r="M1404" s="34" t="s">
        <v>41014</v>
      </c>
    </row>
    <row r="1405" ht="15.75" customHeight="1">
      <c r="A1405" s="34" t="s">
        <v>38639</v>
      </c>
      <c r="B1405" s="35" t="str">
        <f>VLOOKUP(A1405,searchgroup!A:B,2,FALSE)</f>
        <v>Problems related to stress</v>
      </c>
      <c r="C1405" s="34" t="s">
        <v>40494</v>
      </c>
      <c r="D1405" s="34" t="s">
        <v>40764</v>
      </c>
      <c r="M1405" s="34" t="s">
        <v>41015</v>
      </c>
    </row>
    <row r="1406" ht="15.75" customHeight="1">
      <c r="A1406" s="34" t="s">
        <v>38639</v>
      </c>
      <c r="B1406" s="35" t="str">
        <f>VLOOKUP(A1406,searchgroup!A:B,2,FALSE)</f>
        <v>Problems related to stress</v>
      </c>
      <c r="D1406" s="34" t="s">
        <v>40766</v>
      </c>
      <c r="M1406" s="34" t="s">
        <v>41014</v>
      </c>
    </row>
    <row r="1407" ht="15.75" customHeight="1">
      <c r="A1407" s="34" t="s">
        <v>38645</v>
      </c>
      <c r="B1407" s="35" t="str">
        <f>VLOOKUP(A1407,searchgroup!A:B,2,FALSE)</f>
        <v>Problems with life management</v>
      </c>
      <c r="C1407" s="34" t="s">
        <v>40494</v>
      </c>
      <c r="D1407" s="34" t="s">
        <v>40764</v>
      </c>
      <c r="M1407" s="34" t="s">
        <v>41015</v>
      </c>
    </row>
    <row r="1408" ht="15.75" customHeight="1">
      <c r="A1408" s="34" t="s">
        <v>38645</v>
      </c>
      <c r="B1408" s="35" t="str">
        <f>VLOOKUP(A1408,searchgroup!A:B,2,FALSE)</f>
        <v>Problems with life management</v>
      </c>
      <c r="D1408" s="34" t="s">
        <v>40766</v>
      </c>
      <c r="M1408" s="34" t="s">
        <v>41014</v>
      </c>
    </row>
    <row r="1409" ht="15.75" customHeight="1">
      <c r="A1409" s="34" t="s">
        <v>38658</v>
      </c>
      <c r="B1409" s="35" t="str">
        <f>VLOOKUP(A1409,searchgroup!A:B,2,FALSE)</f>
        <v>Protrusio acetabuli</v>
      </c>
      <c r="C1409" s="34" t="s">
        <v>40494</v>
      </c>
      <c r="D1409" s="34" t="s">
        <v>40764</v>
      </c>
      <c r="M1409" s="34" t="s">
        <v>41040</v>
      </c>
    </row>
    <row r="1410" ht="15.75" customHeight="1">
      <c r="A1410" s="34" t="s">
        <v>38658</v>
      </c>
      <c r="B1410" s="35" t="str">
        <f>VLOOKUP(A1410,searchgroup!A:B,2,FALSE)</f>
        <v>Protrusio acetabuli</v>
      </c>
      <c r="D1410" s="34" t="s">
        <v>40766</v>
      </c>
      <c r="M1410" s="34" t="s">
        <v>41014</v>
      </c>
    </row>
    <row r="1411" ht="15.75" customHeight="1">
      <c r="A1411" s="34" t="s">
        <v>38660</v>
      </c>
      <c r="B1411" s="35" t="str">
        <f>VLOOKUP(A1411,searchgroup!A:B,2,FALSE)</f>
        <v>Pseudomonas pneumonia</v>
      </c>
      <c r="C1411" s="34" t="s">
        <v>40494</v>
      </c>
      <c r="D1411" s="34" t="s">
        <v>40764</v>
      </c>
      <c r="M1411" s="34" t="s">
        <v>41015</v>
      </c>
    </row>
    <row r="1412" ht="15.75" customHeight="1">
      <c r="A1412" s="34" t="s">
        <v>38660</v>
      </c>
      <c r="B1412" s="35" t="str">
        <f>VLOOKUP(A1412,searchgroup!A:B,2,FALSE)</f>
        <v>Pseudomonas pneumonia</v>
      </c>
      <c r="D1412" s="34" t="s">
        <v>40766</v>
      </c>
      <c r="M1412" s="34" t="s">
        <v>41014</v>
      </c>
    </row>
    <row r="1413" ht="15.75" customHeight="1">
      <c r="A1413" s="34" t="s">
        <v>38662</v>
      </c>
      <c r="B1413" s="35" t="str">
        <f>VLOOKUP(A1413,searchgroup!A:B,2,FALSE)</f>
        <v>Psittacosis</v>
      </c>
      <c r="C1413" s="34" t="s">
        <v>40494</v>
      </c>
      <c r="D1413" s="34" t="s">
        <v>40764</v>
      </c>
      <c r="M1413" s="34" t="s">
        <v>41015</v>
      </c>
    </row>
    <row r="1414" ht="15.75" customHeight="1">
      <c r="A1414" s="34" t="s">
        <v>38662</v>
      </c>
      <c r="B1414" s="35" t="str">
        <f>VLOOKUP(A1414,searchgroup!A:B,2,FALSE)</f>
        <v>Psittacosis</v>
      </c>
      <c r="D1414" s="34" t="s">
        <v>40766</v>
      </c>
      <c r="M1414" s="34" t="s">
        <v>41014</v>
      </c>
    </row>
    <row r="1415" ht="15.75" customHeight="1">
      <c r="A1415" s="34" t="s">
        <v>38665</v>
      </c>
      <c r="B1415" s="35" t="str">
        <f>VLOOKUP(A1415,searchgroup!A:B,2,FALSE)</f>
        <v>Psoriasis</v>
      </c>
      <c r="C1415" s="34" t="s">
        <v>40530</v>
      </c>
      <c r="D1415" s="34" t="s">
        <v>40806</v>
      </c>
      <c r="M1415" s="34" t="s">
        <v>41065</v>
      </c>
    </row>
    <row r="1416" ht="15.75" customHeight="1">
      <c r="A1416" s="34" t="s">
        <v>38665</v>
      </c>
      <c r="B1416" s="35" t="str">
        <f>VLOOKUP(A1416,searchgroup!A:B,2,FALSE)</f>
        <v>Psoriasis</v>
      </c>
      <c r="D1416" s="34" t="s">
        <v>40804</v>
      </c>
      <c r="M1416" s="34" t="s">
        <v>41014</v>
      </c>
    </row>
    <row r="1417" ht="15.75" customHeight="1">
      <c r="A1417" s="34" t="s">
        <v>38676</v>
      </c>
      <c r="B1417" s="35" t="str">
        <f>VLOOKUP(A1417,searchgroup!A:B,2,FALSE)</f>
        <v>Puerperal sepsis</v>
      </c>
      <c r="C1417" s="34" t="s">
        <v>40494</v>
      </c>
      <c r="D1417" s="34" t="s">
        <v>40764</v>
      </c>
      <c r="M1417" s="34" t="s">
        <v>41015</v>
      </c>
    </row>
    <row r="1418" ht="15.75" customHeight="1">
      <c r="A1418" s="34" t="s">
        <v>38676</v>
      </c>
      <c r="B1418" s="35" t="str">
        <f>VLOOKUP(A1418,searchgroup!A:B,2,FALSE)</f>
        <v>Puerperal sepsis</v>
      </c>
      <c r="D1418" s="34" t="s">
        <v>40766</v>
      </c>
      <c r="M1418" s="34" t="s">
        <v>41014</v>
      </c>
    </row>
    <row r="1419" ht="15.75" customHeight="1">
      <c r="A1419" s="34" t="s">
        <v>38689</v>
      </c>
      <c r="B1419" s="35" t="str">
        <f>VLOOKUP(A1419,searchgroup!A:B,2,FALSE)</f>
        <v>Pulpitis or other disorders of the pulp</v>
      </c>
      <c r="C1419" s="34" t="s">
        <v>40494</v>
      </c>
      <c r="D1419" s="34" t="s">
        <v>40764</v>
      </c>
      <c r="M1419" s="34" t="s">
        <v>41015</v>
      </c>
    </row>
    <row r="1420" ht="15.75" customHeight="1">
      <c r="A1420" s="34" t="s">
        <v>38689</v>
      </c>
      <c r="B1420" s="35" t="str">
        <f>VLOOKUP(A1420,searchgroup!A:B,2,FALSE)</f>
        <v>Pulpitis or other disorders of the pulp</v>
      </c>
      <c r="D1420" s="34" t="s">
        <v>40766</v>
      </c>
      <c r="M1420" s="34" t="s">
        <v>41014</v>
      </c>
    </row>
    <row r="1421" ht="15.75" customHeight="1">
      <c r="A1421" s="34" t="s">
        <v>38695</v>
      </c>
      <c r="B1421" s="35" t="str">
        <f>VLOOKUP(A1421,searchgroup!A:B,2,FALSE)</f>
        <v>Pupillary membrane</v>
      </c>
      <c r="C1421" s="34" t="s">
        <v>40494</v>
      </c>
      <c r="D1421" s="34" t="s">
        <v>40764</v>
      </c>
      <c r="M1421" s="34" t="s">
        <v>41015</v>
      </c>
    </row>
    <row r="1422" ht="15.75" customHeight="1">
      <c r="A1422" s="34" t="s">
        <v>38695</v>
      </c>
      <c r="B1422" s="35" t="str">
        <f>VLOOKUP(A1422,searchgroup!A:B,2,FALSE)</f>
        <v>Pupillary membrane</v>
      </c>
      <c r="D1422" s="34" t="s">
        <v>40766</v>
      </c>
      <c r="M1422" s="34" t="s">
        <v>41017</v>
      </c>
    </row>
    <row r="1423" ht="15.75" customHeight="1">
      <c r="A1423" s="34" t="s">
        <v>38707</v>
      </c>
      <c r="B1423" s="35" t="str">
        <f>VLOOKUP(A1423,searchgroup!A:B,2,FALSE)</f>
        <v>Pyogenic granuloma</v>
      </c>
      <c r="C1423" s="34" t="s">
        <v>40494</v>
      </c>
      <c r="D1423" s="34" t="s">
        <v>40764</v>
      </c>
      <c r="M1423" s="34" t="s">
        <v>41015</v>
      </c>
    </row>
    <row r="1424" ht="15.75" customHeight="1">
      <c r="A1424" s="34" t="s">
        <v>38707</v>
      </c>
      <c r="B1424" s="35" t="str">
        <f>VLOOKUP(A1424,searchgroup!A:B,2,FALSE)</f>
        <v>Pyogenic granuloma</v>
      </c>
      <c r="D1424" s="34" t="s">
        <v>40766</v>
      </c>
      <c r="M1424" s="34" t="s">
        <v>41014</v>
      </c>
    </row>
    <row r="1425" ht="15.75" customHeight="1">
      <c r="A1425" s="34" t="s">
        <v>38727</v>
      </c>
      <c r="B1425" s="35" t="str">
        <f>VLOOKUP(A1425,searchgroup!A:B,2,FALSE)</f>
        <v>Reactive arthropathies</v>
      </c>
      <c r="C1425" s="34" t="s">
        <v>40494</v>
      </c>
      <c r="D1425" s="34" t="s">
        <v>40764</v>
      </c>
      <c r="M1425" s="34" t="s">
        <v>41040</v>
      </c>
    </row>
    <row r="1426" ht="15.75" customHeight="1">
      <c r="A1426" s="34" t="s">
        <v>38727</v>
      </c>
      <c r="B1426" s="35" t="str">
        <f>VLOOKUP(A1426,searchgroup!A:B,2,FALSE)</f>
        <v>Reactive arthropathies</v>
      </c>
      <c r="D1426" s="34" t="s">
        <v>40766</v>
      </c>
      <c r="M1426" s="34" t="s">
        <v>41014</v>
      </c>
    </row>
    <row r="1427" ht="15.75" customHeight="1">
      <c r="A1427" s="34" t="s">
        <v>38759</v>
      </c>
      <c r="B1427" s="35" t="str">
        <f>VLOOKUP(A1427,searchgroup!A:B,2,FALSE)</f>
        <v>Residual foreign body in soft tissue</v>
      </c>
      <c r="C1427" s="34" t="s">
        <v>40494</v>
      </c>
      <c r="D1427" s="34" t="s">
        <v>40764</v>
      </c>
      <c r="M1427" s="34" t="s">
        <v>41015</v>
      </c>
    </row>
    <row r="1428" ht="15.75" customHeight="1">
      <c r="A1428" s="34" t="s">
        <v>38759</v>
      </c>
      <c r="B1428" s="35" t="str">
        <f>VLOOKUP(A1428,searchgroup!A:B,2,FALSE)</f>
        <v>Residual foreign body in soft tissue</v>
      </c>
      <c r="D1428" s="34" t="s">
        <v>40766</v>
      </c>
      <c r="M1428" s="34" t="s">
        <v>41017</v>
      </c>
    </row>
    <row r="1429" ht="15.75" customHeight="1">
      <c r="A1429" s="34" t="s">
        <v>38767</v>
      </c>
      <c r="B1429" s="35" t="str">
        <f>VLOOKUP(A1429,searchgroup!A:B,2,FALSE)</f>
        <v>Retained dental root</v>
      </c>
      <c r="C1429" s="34" t="s">
        <v>40494</v>
      </c>
      <c r="D1429" s="34" t="s">
        <v>40764</v>
      </c>
      <c r="M1429" s="34" t="s">
        <v>41015</v>
      </c>
    </row>
    <row r="1430" ht="15.75" customHeight="1">
      <c r="A1430" s="34" t="s">
        <v>38767</v>
      </c>
      <c r="B1430" s="35" t="str">
        <f>VLOOKUP(A1430,searchgroup!A:B,2,FALSE)</f>
        <v>Retained dental root</v>
      </c>
      <c r="D1430" s="34" t="s">
        <v>40766</v>
      </c>
      <c r="M1430" s="34" t="s">
        <v>41017</v>
      </c>
    </row>
    <row r="1431" ht="15.75" customHeight="1">
      <c r="A1431" s="34" t="s">
        <v>38782</v>
      </c>
      <c r="B1431" s="35" t="str">
        <f>VLOOKUP(A1431,searchgroup!A:B,2,FALSE)</f>
        <v>Retina detachment with break</v>
      </c>
      <c r="C1431" s="34" t="s">
        <v>40494</v>
      </c>
      <c r="D1431" s="34" t="s">
        <v>40764</v>
      </c>
      <c r="M1431" s="34" t="s">
        <v>41046</v>
      </c>
    </row>
    <row r="1432" ht="15.75" customHeight="1">
      <c r="A1432" s="34" t="s">
        <v>38782</v>
      </c>
      <c r="B1432" s="35" t="str">
        <f>VLOOKUP(A1432,searchgroup!A:B,2,FALSE)</f>
        <v>Retina detachment with break</v>
      </c>
      <c r="D1432" s="34" t="s">
        <v>40766</v>
      </c>
      <c r="M1432" s="34" t="s">
        <v>41014</v>
      </c>
    </row>
    <row r="1433" ht="15.75" customHeight="1">
      <c r="A1433" s="34" t="s">
        <v>38785</v>
      </c>
      <c r="B1433" s="35" t="str">
        <f>VLOOKUP(A1433,searchgroup!A:B,2,FALSE)</f>
        <v>Retina detachment without break</v>
      </c>
      <c r="C1433" s="34" t="s">
        <v>40494</v>
      </c>
      <c r="D1433" s="34" t="s">
        <v>40764</v>
      </c>
      <c r="M1433" s="34" t="s">
        <v>41041</v>
      </c>
    </row>
    <row r="1434" ht="15.75" customHeight="1">
      <c r="A1434" s="34" t="s">
        <v>38785</v>
      </c>
      <c r="B1434" s="35" t="str">
        <f>VLOOKUP(A1434,searchgroup!A:B,2,FALSE)</f>
        <v>Retina detachment without break</v>
      </c>
      <c r="D1434" s="34" t="s">
        <v>40766</v>
      </c>
      <c r="M1434" s="34" t="s">
        <v>41014</v>
      </c>
    </row>
    <row r="1435" ht="15.75" customHeight="1">
      <c r="A1435" s="34" t="s">
        <v>38802</v>
      </c>
      <c r="B1435" s="35" t="str">
        <f>VLOOKUP(A1435,searchgroup!A:B,2,FALSE)</f>
        <v>Rheumatic fever without heart involvement</v>
      </c>
      <c r="C1435" s="34" t="s">
        <v>40494</v>
      </c>
      <c r="D1435" s="34" t="s">
        <v>40764</v>
      </c>
      <c r="M1435" s="34" t="s">
        <v>41015</v>
      </c>
    </row>
    <row r="1436" ht="15.75" customHeight="1">
      <c r="A1436" s="34" t="s">
        <v>38802</v>
      </c>
      <c r="B1436" s="35" t="str">
        <f>VLOOKUP(A1436,searchgroup!A:B,2,FALSE)</f>
        <v>Rheumatic fever without heart involvement</v>
      </c>
      <c r="D1436" s="34" t="s">
        <v>40766</v>
      </c>
      <c r="M1436" s="34" t="s">
        <v>41014</v>
      </c>
    </row>
    <row r="1437" ht="15.75" customHeight="1">
      <c r="A1437" s="34" t="s">
        <v>38835</v>
      </c>
      <c r="B1437" s="35" t="str">
        <f>VLOOKUP(A1437,searchgroup!A:B,2,FALSE)</f>
        <v>Rubella with neurological complications</v>
      </c>
      <c r="C1437" s="34" t="s">
        <v>40494</v>
      </c>
      <c r="D1437" s="34" t="s">
        <v>40764</v>
      </c>
      <c r="M1437" s="34" t="s">
        <v>41015</v>
      </c>
    </row>
    <row r="1438" ht="15.75" customHeight="1">
      <c r="A1438" s="34" t="s">
        <v>38835</v>
      </c>
      <c r="B1438" s="35" t="str">
        <f>VLOOKUP(A1438,searchgroup!A:B,2,FALSE)</f>
        <v>Rubella with neurological complications</v>
      </c>
      <c r="D1438" s="34" t="s">
        <v>40766</v>
      </c>
      <c r="M1438" s="34" t="s">
        <v>41014</v>
      </c>
    </row>
    <row r="1439" ht="15.75" customHeight="1">
      <c r="A1439" s="34" t="s">
        <v>38836</v>
      </c>
      <c r="B1439" s="35" t="str">
        <f>VLOOKUP(A1439,searchgroup!A:B,2,FALSE)</f>
        <v>Rubella with other complications</v>
      </c>
      <c r="C1439" s="34" t="s">
        <v>40494</v>
      </c>
      <c r="D1439" s="34" t="s">
        <v>40764</v>
      </c>
      <c r="M1439" s="34" t="s">
        <v>41015</v>
      </c>
    </row>
    <row r="1440" ht="15.75" customHeight="1">
      <c r="A1440" s="34" t="s">
        <v>38836</v>
      </c>
      <c r="B1440" s="35" t="str">
        <f>VLOOKUP(A1440,searchgroup!A:B,2,FALSE)</f>
        <v>Rubella with other complications</v>
      </c>
      <c r="D1440" s="34" t="s">
        <v>40766</v>
      </c>
      <c r="M1440" s="34" t="s">
        <v>41014</v>
      </c>
    </row>
    <row r="1441" ht="15.75" customHeight="1">
      <c r="A1441" s="34" t="s">
        <v>38880</v>
      </c>
      <c r="B1441" s="35" t="str">
        <f>VLOOKUP(A1441,searchgroup!A:B,2,FALSE)</f>
        <v>Scoliosis</v>
      </c>
      <c r="C1441" s="34" t="s">
        <v>40520</v>
      </c>
      <c r="D1441" s="34" t="s">
        <v>40796</v>
      </c>
      <c r="M1441" s="34" t="s">
        <v>41046</v>
      </c>
    </row>
    <row r="1442" ht="15.75" customHeight="1">
      <c r="A1442" s="34" t="s">
        <v>38880</v>
      </c>
      <c r="B1442" s="35" t="str">
        <f>VLOOKUP(A1442,searchgroup!A:B,2,FALSE)</f>
        <v>Scoliosis</v>
      </c>
      <c r="D1442" s="34" t="s">
        <v>40798</v>
      </c>
      <c r="M1442" s="34" t="s">
        <v>41014</v>
      </c>
    </row>
    <row r="1443" ht="15.75" customHeight="1">
      <c r="A1443" s="34" t="s">
        <v>38902</v>
      </c>
      <c r="B1443" s="35" t="str">
        <f>VLOOKUP(A1443,searchgroup!A:B,2,FALSE)</f>
        <v>Segmental and somatic musculosceletal disfunction</v>
      </c>
      <c r="C1443" s="34" t="s">
        <v>40494</v>
      </c>
      <c r="D1443" s="34" t="s">
        <v>40764</v>
      </c>
      <c r="M1443" s="34" t="s">
        <v>41015</v>
      </c>
    </row>
    <row r="1444" ht="15.75" customHeight="1">
      <c r="A1444" s="34" t="s">
        <v>38902</v>
      </c>
      <c r="B1444" s="35" t="str">
        <f>VLOOKUP(A1444,searchgroup!A:B,2,FALSE)</f>
        <v>Segmental and somatic musculosceletal disfunction</v>
      </c>
      <c r="D1444" s="34" t="s">
        <v>40766</v>
      </c>
      <c r="M1444" s="34" t="s">
        <v>41014</v>
      </c>
    </row>
    <row r="1445" ht="15.75" customHeight="1">
      <c r="A1445" s="34" t="s">
        <v>38919</v>
      </c>
      <c r="B1445" s="35" t="str">
        <f>VLOOKUP(A1445,searchgroup!A:B,2,FALSE)</f>
        <v>Sequelae of burns or corrosions</v>
      </c>
      <c r="C1445" s="34" t="s">
        <v>40494</v>
      </c>
      <c r="D1445" s="34" t="s">
        <v>40764</v>
      </c>
      <c r="M1445" s="34" t="s">
        <v>41015</v>
      </c>
    </row>
    <row r="1446" ht="15.75" customHeight="1">
      <c r="A1446" s="34" t="s">
        <v>38919</v>
      </c>
      <c r="B1446" s="35" t="str">
        <f>VLOOKUP(A1446,searchgroup!A:B,2,FALSE)</f>
        <v>Sequelae of burns or corrosions</v>
      </c>
      <c r="D1446" s="34" t="s">
        <v>40766</v>
      </c>
      <c r="M1446" s="34" t="s">
        <v>41014</v>
      </c>
    </row>
    <row r="1447" ht="15.75" customHeight="1">
      <c r="A1447" s="34" t="s">
        <v>38924</v>
      </c>
      <c r="B1447" s="35" t="str">
        <f>VLOOKUP(A1447,searchgroup!A:B,2,FALSE)</f>
        <v>Sequelae of injuries involving multiple and unspecified body regions</v>
      </c>
      <c r="C1447" s="34" t="s">
        <v>40494</v>
      </c>
      <c r="D1447" s="34" t="s">
        <v>40764</v>
      </c>
      <c r="M1447" s="34" t="s">
        <v>41015</v>
      </c>
    </row>
    <row r="1448" ht="15.75" customHeight="1">
      <c r="A1448" s="34" t="s">
        <v>38924</v>
      </c>
      <c r="B1448" s="35" t="str">
        <f>VLOOKUP(A1448,searchgroup!A:B,2,FALSE)</f>
        <v>Sequelae of injuries involving multiple and unspecified body regions</v>
      </c>
      <c r="D1448" s="34" t="s">
        <v>40766</v>
      </c>
      <c r="M1448" s="34" t="s">
        <v>41014</v>
      </c>
    </row>
    <row r="1449" ht="15.75" customHeight="1">
      <c r="A1449" s="34" t="s">
        <v>38926</v>
      </c>
      <c r="B1449" s="35" t="str">
        <f>VLOOKUP(A1449,searchgroup!A:B,2,FALSE)</f>
        <v>Sequelae of injuries of head</v>
      </c>
      <c r="C1449" s="34" t="s">
        <v>40494</v>
      </c>
      <c r="D1449" s="34" t="s">
        <v>40764</v>
      </c>
      <c r="M1449" s="34" t="s">
        <v>41015</v>
      </c>
    </row>
    <row r="1450" ht="15.75" customHeight="1">
      <c r="A1450" s="34" t="s">
        <v>38926</v>
      </c>
      <c r="B1450" s="35" t="str">
        <f>VLOOKUP(A1450,searchgroup!A:B,2,FALSE)</f>
        <v>Sequelae of injuries of head</v>
      </c>
      <c r="D1450" s="34" t="s">
        <v>40766</v>
      </c>
      <c r="M1450" s="34" t="s">
        <v>41014</v>
      </c>
    </row>
    <row r="1451" ht="15.75" customHeight="1">
      <c r="A1451" s="34" t="s">
        <v>38928</v>
      </c>
      <c r="B1451" s="35" t="str">
        <f>VLOOKUP(A1451,searchgroup!A:B,2,FALSE)</f>
        <v>Sequelae of injuries of lower limb</v>
      </c>
      <c r="C1451" s="34" t="s">
        <v>40494</v>
      </c>
      <c r="D1451" s="34" t="s">
        <v>40764</v>
      </c>
      <c r="M1451" s="34" t="s">
        <v>41015</v>
      </c>
    </row>
    <row r="1452" ht="15.75" customHeight="1">
      <c r="A1452" s="34" t="s">
        <v>38928</v>
      </c>
      <c r="B1452" s="35" t="str">
        <f>VLOOKUP(A1452,searchgroup!A:B,2,FALSE)</f>
        <v>Sequelae of injuries of lower limb</v>
      </c>
      <c r="D1452" s="34" t="s">
        <v>40766</v>
      </c>
      <c r="M1452" s="34" t="s">
        <v>41014</v>
      </c>
    </row>
    <row r="1453" ht="15.75" customHeight="1">
      <c r="A1453" s="34" t="s">
        <v>38930</v>
      </c>
      <c r="B1453" s="35" t="str">
        <f>VLOOKUP(A1453,searchgroup!A:B,2,FALSE)</f>
        <v>Sequelae of injuries of neck and trunk</v>
      </c>
      <c r="C1453" s="34" t="s">
        <v>40494</v>
      </c>
      <c r="D1453" s="34" t="s">
        <v>40764</v>
      </c>
      <c r="M1453" s="34" t="s">
        <v>41015</v>
      </c>
    </row>
    <row r="1454" ht="15.75" customHeight="1">
      <c r="A1454" s="34" t="s">
        <v>38930</v>
      </c>
      <c r="B1454" s="35" t="str">
        <f>VLOOKUP(A1454,searchgroup!A:B,2,FALSE)</f>
        <v>Sequelae of injuries of neck and trunk</v>
      </c>
      <c r="D1454" s="34" t="s">
        <v>40766</v>
      </c>
      <c r="M1454" s="34" t="s">
        <v>41014</v>
      </c>
    </row>
    <row r="1455" ht="15.75" customHeight="1">
      <c r="A1455" s="34" t="s">
        <v>38932</v>
      </c>
      <c r="B1455" s="35" t="str">
        <f>VLOOKUP(A1455,searchgroup!A:B,2,FALSE)</f>
        <v>Sequelae of injuries of upper limb</v>
      </c>
      <c r="C1455" s="34" t="s">
        <v>40494</v>
      </c>
      <c r="D1455" s="34" t="s">
        <v>40764</v>
      </c>
      <c r="M1455" s="34" t="s">
        <v>41015</v>
      </c>
    </row>
    <row r="1456" ht="15.75" customHeight="1">
      <c r="A1456" s="34" t="s">
        <v>38932</v>
      </c>
      <c r="B1456" s="35" t="str">
        <f>VLOOKUP(A1456,searchgroup!A:B,2,FALSE)</f>
        <v>Sequelae of injuries of upper limb</v>
      </c>
      <c r="D1456" s="34" t="s">
        <v>40766</v>
      </c>
      <c r="M1456" s="34" t="s">
        <v>41014</v>
      </c>
    </row>
    <row r="1457" ht="15.75" customHeight="1">
      <c r="A1457" s="34" t="s">
        <v>38934</v>
      </c>
      <c r="B1457" s="35" t="str">
        <f>VLOOKUP(A1457,searchgroup!A:B,2,FALSE)</f>
        <v>Sequelae of intracranial injury</v>
      </c>
      <c r="C1457" s="34" t="s">
        <v>40494</v>
      </c>
      <c r="D1457" s="34" t="s">
        <v>40764</v>
      </c>
      <c r="M1457" s="34" t="s">
        <v>41015</v>
      </c>
    </row>
    <row r="1458" ht="15.75" customHeight="1">
      <c r="A1458" s="34" t="s">
        <v>38934</v>
      </c>
      <c r="B1458" s="35" t="str">
        <f>VLOOKUP(A1458,searchgroup!A:B,2,FALSE)</f>
        <v>Sequelae of intracranial injury</v>
      </c>
      <c r="D1458" s="34" t="s">
        <v>40766</v>
      </c>
      <c r="M1458" s="34" t="s">
        <v>41014</v>
      </c>
    </row>
    <row r="1459" ht="15.75" customHeight="1">
      <c r="A1459" s="34" t="s">
        <v>38936</v>
      </c>
      <c r="B1459" s="35" t="str">
        <f>VLOOKUP(A1459,searchgroup!A:B,2,FALSE)</f>
        <v>Sequelae of malnutrition and other nutritional deficiencies</v>
      </c>
      <c r="C1459" s="34" t="s">
        <v>40494</v>
      </c>
      <c r="D1459" s="34" t="s">
        <v>40764</v>
      </c>
      <c r="M1459" s="34" t="s">
        <v>41015</v>
      </c>
    </row>
    <row r="1460" ht="15.75" customHeight="1">
      <c r="A1460" s="34" t="s">
        <v>38936</v>
      </c>
      <c r="B1460" s="35" t="str">
        <f>VLOOKUP(A1460,searchgroup!A:B,2,FALSE)</f>
        <v>Sequelae of malnutrition and other nutritional deficiencies</v>
      </c>
      <c r="D1460" s="34" t="s">
        <v>40766</v>
      </c>
      <c r="M1460" s="34" t="s">
        <v>41014</v>
      </c>
    </row>
    <row r="1461" ht="15.75" customHeight="1">
      <c r="A1461" s="34" t="s">
        <v>38938</v>
      </c>
      <c r="B1461" s="35" t="str">
        <f>VLOOKUP(A1461,searchgroup!A:B,2,FALSE)</f>
        <v>Sequelae of poisoning</v>
      </c>
      <c r="C1461" s="34" t="s">
        <v>40494</v>
      </c>
      <c r="D1461" s="34" t="s">
        <v>40764</v>
      </c>
      <c r="M1461" s="34" t="s">
        <v>41015</v>
      </c>
    </row>
    <row r="1462" ht="15.75" customHeight="1">
      <c r="A1462" s="34" t="s">
        <v>38938</v>
      </c>
      <c r="B1462" s="35" t="str">
        <f>VLOOKUP(A1462,searchgroup!A:B,2,FALSE)</f>
        <v>Sequelae of poisoning</v>
      </c>
      <c r="D1462" s="34" t="s">
        <v>40766</v>
      </c>
      <c r="M1462" s="34" t="s">
        <v>41014</v>
      </c>
    </row>
    <row r="1463" ht="15.75" customHeight="1">
      <c r="A1463" s="34" t="s">
        <v>38949</v>
      </c>
      <c r="B1463" s="35" t="str">
        <f>VLOOKUP(A1463,searchgroup!A:B,2,FALSE)</f>
        <v>Sequelae of unspecified infection</v>
      </c>
      <c r="C1463" s="34" t="s">
        <v>40494</v>
      </c>
      <c r="D1463" s="34" t="s">
        <v>40764</v>
      </c>
      <c r="M1463" s="34" t="s">
        <v>41015</v>
      </c>
    </row>
    <row r="1464" ht="15.75" customHeight="1">
      <c r="A1464" s="34" t="s">
        <v>38949</v>
      </c>
      <c r="B1464" s="35" t="str">
        <f>VLOOKUP(A1464,searchgroup!A:B,2,FALSE)</f>
        <v>Sequelae of unspecified infection</v>
      </c>
      <c r="D1464" s="34" t="s">
        <v>40766</v>
      </c>
      <c r="M1464" s="34" t="s">
        <v>41014</v>
      </c>
    </row>
    <row r="1465" ht="15.75" customHeight="1">
      <c r="A1465" s="34" t="s">
        <v>38953</v>
      </c>
      <c r="B1465" s="35" t="str">
        <f>VLOOKUP(A1465,searchgroup!A:B,2,FALSE)</f>
        <v>Serum reactions</v>
      </c>
      <c r="C1465" s="34" t="s">
        <v>40494</v>
      </c>
      <c r="D1465" s="34" t="s">
        <v>40764</v>
      </c>
      <c r="M1465" s="34" t="s">
        <v>41015</v>
      </c>
    </row>
    <row r="1466" ht="15.75" customHeight="1">
      <c r="A1466" s="34" t="s">
        <v>38953</v>
      </c>
      <c r="B1466" s="35" t="str">
        <f>VLOOKUP(A1466,searchgroup!A:B,2,FALSE)</f>
        <v>Serum reactions</v>
      </c>
      <c r="D1466" s="34" t="s">
        <v>40766</v>
      </c>
      <c r="M1466" s="34" t="s">
        <v>41014</v>
      </c>
    </row>
    <row r="1467" ht="15.75" customHeight="1">
      <c r="A1467" s="34" t="s">
        <v>38959</v>
      </c>
      <c r="B1467" s="35" t="str">
        <f>VLOOKUP(A1467,searchgroup!A:B,2,FALSE)</f>
        <v>Severe acute respiratory syndrome</v>
      </c>
      <c r="C1467" s="34" t="s">
        <v>40494</v>
      </c>
      <c r="D1467" s="34" t="s">
        <v>40764</v>
      </c>
      <c r="M1467" s="34" t="s">
        <v>41015</v>
      </c>
    </row>
    <row r="1468" ht="15.75" customHeight="1">
      <c r="A1468" s="34" t="s">
        <v>38959</v>
      </c>
      <c r="B1468" s="35" t="str">
        <f>VLOOKUP(A1468,searchgroup!A:B,2,FALSE)</f>
        <v>Severe acute respiratory syndrome</v>
      </c>
      <c r="D1468" s="34" t="s">
        <v>40766</v>
      </c>
      <c r="M1468" s="34" t="s">
        <v>41014</v>
      </c>
    </row>
    <row r="1469" ht="15.75" customHeight="1">
      <c r="A1469" s="34" t="s">
        <v>38962</v>
      </c>
      <c r="B1469" s="35" t="str">
        <f>VLOOKUP(A1469,searchgroup!A:B,2,FALSE)</f>
        <v>Severe alcohol intoxication</v>
      </c>
      <c r="C1469" s="34" t="s">
        <v>40746</v>
      </c>
      <c r="D1469" s="34" t="s">
        <v>41000</v>
      </c>
      <c r="M1469" s="34" t="s">
        <v>41014</v>
      </c>
    </row>
    <row r="1470" ht="15.75" customHeight="1">
      <c r="A1470" s="34" t="s">
        <v>38962</v>
      </c>
      <c r="B1470" s="35" t="str">
        <f>VLOOKUP(A1470,searchgroup!A:B,2,FALSE)</f>
        <v>Severe alcohol intoxication</v>
      </c>
      <c r="D1470" s="34" t="s">
        <v>40998</v>
      </c>
      <c r="M1470" s="34" t="s">
        <v>41013</v>
      </c>
    </row>
    <row r="1471" ht="15.75" customHeight="1">
      <c r="A1471" s="34" t="s">
        <v>38963</v>
      </c>
      <c r="B1471" s="35" t="str">
        <f>VLOOKUP(A1471,searchgroup!A:B,2,FALSE)</f>
        <v>Severe cervical dysplasia</v>
      </c>
      <c r="C1471" s="34" t="s">
        <v>40500</v>
      </c>
      <c r="D1471" s="34" t="s">
        <v>40776</v>
      </c>
      <c r="M1471" s="34" t="s">
        <v>41038</v>
      </c>
    </row>
    <row r="1472" ht="15.75" customHeight="1">
      <c r="A1472" s="34" t="s">
        <v>38963</v>
      </c>
      <c r="B1472" s="35" t="str">
        <f>VLOOKUP(A1472,searchgroup!A:B,2,FALSE)</f>
        <v>Severe cervical dysplasia</v>
      </c>
      <c r="D1472" s="34" t="s">
        <v>40778</v>
      </c>
      <c r="M1472" s="34" t="s">
        <v>41014</v>
      </c>
    </row>
    <row r="1473" ht="15.75" customHeight="1">
      <c r="A1473" s="34" t="s">
        <v>38966</v>
      </c>
      <c r="B1473" s="35" t="str">
        <f>VLOOKUP(A1473,searchgroup!A:B,2,FALSE)</f>
        <v>Severe depressive episode</v>
      </c>
      <c r="C1473" s="34" t="s">
        <v>40624</v>
      </c>
      <c r="D1473" s="34" t="s">
        <v>40806</v>
      </c>
      <c r="E1473" s="34" t="s">
        <v>40626</v>
      </c>
      <c r="F1473" s="34" t="s">
        <v>40806</v>
      </c>
      <c r="G1473" s="34" t="s">
        <v>40628</v>
      </c>
      <c r="H1473" s="34" t="s">
        <v>40890</v>
      </c>
      <c r="M1473" s="34" t="s">
        <v>41014</v>
      </c>
    </row>
    <row r="1474" ht="15.75" customHeight="1">
      <c r="A1474" s="34" t="s">
        <v>38966</v>
      </c>
      <c r="B1474" s="35" t="str">
        <f>VLOOKUP(A1474,searchgroup!A:B,2,FALSE)</f>
        <v>Severe depressive episode</v>
      </c>
      <c r="H1474" s="34" t="s">
        <v>40888</v>
      </c>
      <c r="M1474" s="34" t="s">
        <v>41013</v>
      </c>
    </row>
    <row r="1475" ht="15.75" customHeight="1">
      <c r="A1475" s="34" t="s">
        <v>38966</v>
      </c>
      <c r="B1475" s="35" t="str">
        <f>VLOOKUP(A1475,searchgroup!A:B,2,FALSE)</f>
        <v>Severe depressive episode</v>
      </c>
      <c r="H1475" s="34" t="s">
        <v>40886</v>
      </c>
      <c r="M1475" s="34" t="s">
        <v>41013</v>
      </c>
    </row>
    <row r="1476" ht="15.75" customHeight="1">
      <c r="A1476" s="34" t="s">
        <v>38966</v>
      </c>
      <c r="B1476" s="35" t="str">
        <f>VLOOKUP(A1476,searchgroup!A:B,2,FALSE)</f>
        <v>Severe depressive episode</v>
      </c>
      <c r="F1476" s="34" t="s">
        <v>40804</v>
      </c>
      <c r="M1476" s="34" t="s">
        <v>41014</v>
      </c>
    </row>
    <row r="1477" ht="15.75" customHeight="1">
      <c r="A1477" s="34" t="s">
        <v>38966</v>
      </c>
      <c r="B1477" s="35" t="str">
        <f>VLOOKUP(A1477,searchgroup!A:B,2,FALSE)</f>
        <v>Severe depressive episode</v>
      </c>
      <c r="D1477" s="34" t="s">
        <v>40804</v>
      </c>
      <c r="E1477" s="34" t="s">
        <v>40610</v>
      </c>
      <c r="F1477" s="34" t="s">
        <v>40849</v>
      </c>
      <c r="M1477" s="34" t="s">
        <v>41013</v>
      </c>
    </row>
    <row r="1478" ht="15.75" customHeight="1">
      <c r="A1478" s="34" t="s">
        <v>38966</v>
      </c>
      <c r="B1478" s="35" t="str">
        <f>VLOOKUP(A1478,searchgroup!A:B,2,FALSE)</f>
        <v>Severe depressive episode</v>
      </c>
      <c r="F1478" s="34" t="s">
        <v>40847</v>
      </c>
      <c r="M1478" s="34" t="s">
        <v>41013</v>
      </c>
    </row>
    <row r="1479" ht="15.75" customHeight="1">
      <c r="A1479" s="34" t="s">
        <v>38978</v>
      </c>
      <c r="B1479" s="35" t="str">
        <f>VLOOKUP(A1479,searchgroup!A:B,2,FALSE)</f>
        <v>Severe infection of the gums</v>
      </c>
      <c r="C1479" s="34" t="s">
        <v>40494</v>
      </c>
      <c r="D1479" s="34" t="s">
        <v>40764</v>
      </c>
      <c r="M1479" s="34" t="s">
        <v>41015</v>
      </c>
    </row>
    <row r="1480" ht="15.75" customHeight="1">
      <c r="A1480" s="34" t="s">
        <v>38978</v>
      </c>
      <c r="B1480" s="35" t="str">
        <f>VLOOKUP(A1480,searchgroup!A:B,2,FALSE)</f>
        <v>Severe infection of the gums</v>
      </c>
      <c r="D1480" s="34" t="s">
        <v>40766</v>
      </c>
      <c r="M1480" s="34" t="s">
        <v>41014</v>
      </c>
    </row>
    <row r="1481" ht="15.75" customHeight="1">
      <c r="A1481" s="34" t="s">
        <v>38981</v>
      </c>
      <c r="B1481" s="35" t="str">
        <f>VLOOKUP(A1481,searchgroup!A:B,2,FALSE)</f>
        <v>Severe keratitis</v>
      </c>
      <c r="C1481" s="34" t="s">
        <v>40494</v>
      </c>
      <c r="D1481" s="34" t="s">
        <v>40764</v>
      </c>
      <c r="M1481" s="34" t="s">
        <v>41015</v>
      </c>
    </row>
    <row r="1482" ht="15.75" customHeight="1">
      <c r="A1482" s="34" t="s">
        <v>38981</v>
      </c>
      <c r="B1482" s="35" t="str">
        <f>VLOOKUP(A1482,searchgroup!A:B,2,FALSE)</f>
        <v>Severe keratitis</v>
      </c>
      <c r="D1482" s="34" t="s">
        <v>40766</v>
      </c>
      <c r="M1482" s="34" t="s">
        <v>41014</v>
      </c>
    </row>
    <row r="1483" ht="15.75" customHeight="1">
      <c r="A1483" s="34" t="s">
        <v>38995</v>
      </c>
      <c r="B1483" s="35" t="str">
        <f>VLOOKUP(A1483,searchgroup!A:B,2,FALSE)</f>
        <v>Severe perineal laceration during delivery</v>
      </c>
      <c r="C1483" s="34" t="s">
        <v>40494</v>
      </c>
      <c r="D1483" s="34" t="s">
        <v>40764</v>
      </c>
      <c r="M1483" s="34" t="s">
        <v>41015</v>
      </c>
    </row>
    <row r="1484" ht="15.75" customHeight="1">
      <c r="A1484" s="34" t="s">
        <v>38995</v>
      </c>
      <c r="B1484" s="35" t="str">
        <f>VLOOKUP(A1484,searchgroup!A:B,2,FALSE)</f>
        <v>Severe perineal laceration during delivery</v>
      </c>
      <c r="D1484" s="34" t="s">
        <v>40766</v>
      </c>
      <c r="M1484" s="34" t="s">
        <v>41014</v>
      </c>
    </row>
    <row r="1485" ht="15.75" customHeight="1">
      <c r="A1485" s="34" t="s">
        <v>39013</v>
      </c>
      <c r="B1485" s="35" t="str">
        <f>VLOOKUP(A1485,searchgroup!A:B,2,FALSE)</f>
        <v>Sexual maturation disorder</v>
      </c>
      <c r="C1485" s="34" t="s">
        <v>40494</v>
      </c>
      <c r="D1485" s="34" t="s">
        <v>40764</v>
      </c>
      <c r="M1485" s="34" t="s">
        <v>41015</v>
      </c>
    </row>
    <row r="1486" ht="15.75" customHeight="1">
      <c r="A1486" s="34" t="s">
        <v>39013</v>
      </c>
      <c r="B1486" s="35" t="str">
        <f>VLOOKUP(A1486,searchgroup!A:B,2,FALSE)</f>
        <v>Sexual maturation disorder</v>
      </c>
      <c r="D1486" s="34" t="s">
        <v>40766</v>
      </c>
      <c r="M1486" s="34" t="s">
        <v>41014</v>
      </c>
    </row>
    <row r="1487" ht="15.75" customHeight="1">
      <c r="A1487" s="34" t="s">
        <v>39023</v>
      </c>
      <c r="B1487" s="35" t="str">
        <f>VLOOKUP(A1487,searchgroup!A:B,2,FALSE)</f>
        <v>Shoulder lesion</v>
      </c>
      <c r="C1487" s="34" t="s">
        <v>40494</v>
      </c>
      <c r="D1487" s="34" t="s">
        <v>40764</v>
      </c>
      <c r="M1487" s="34" t="s">
        <v>41038</v>
      </c>
    </row>
    <row r="1488" ht="15.75" customHeight="1">
      <c r="A1488" s="34" t="s">
        <v>39023</v>
      </c>
      <c r="B1488" s="35" t="str">
        <f>VLOOKUP(A1488,searchgroup!A:B,2,FALSE)</f>
        <v>Shoulder lesion</v>
      </c>
      <c r="D1488" s="34" t="s">
        <v>40766</v>
      </c>
      <c r="M1488" s="34" t="s">
        <v>41017</v>
      </c>
    </row>
    <row r="1489" ht="15.75" customHeight="1">
      <c r="A1489" s="34" t="s">
        <v>39080</v>
      </c>
      <c r="B1489" s="35" t="str">
        <f>VLOOKUP(A1489,searchgroup!A:B,2,FALSE)</f>
        <v>Sleep apnoea</v>
      </c>
      <c r="C1489" s="34" t="s">
        <v>40532</v>
      </c>
      <c r="D1489" s="34" t="s">
        <v>40806</v>
      </c>
      <c r="M1489" s="34" t="s">
        <v>41072</v>
      </c>
    </row>
    <row r="1490" ht="15.75" customHeight="1">
      <c r="A1490" s="34" t="s">
        <v>39080</v>
      </c>
      <c r="B1490" s="35" t="str">
        <f>VLOOKUP(A1490,searchgroup!A:B,2,FALSE)</f>
        <v>Sleep apnoea</v>
      </c>
      <c r="D1490" s="34" t="s">
        <v>40804</v>
      </c>
      <c r="M1490" s="34" t="s">
        <v>41014</v>
      </c>
    </row>
    <row r="1491" ht="15.75" customHeight="1">
      <c r="A1491" s="34" t="s">
        <v>39087</v>
      </c>
      <c r="B1491" s="35" t="str">
        <f>VLOOKUP(A1491,searchgroup!A:B,2,FALSE)</f>
        <v>Slow fetal growth and fetal malnutrition</v>
      </c>
      <c r="C1491" s="34" t="s">
        <v>40494</v>
      </c>
      <c r="D1491" s="34" t="s">
        <v>40764</v>
      </c>
      <c r="M1491" s="34" t="s">
        <v>41015</v>
      </c>
    </row>
    <row r="1492" ht="15.75" customHeight="1">
      <c r="A1492" s="34" t="s">
        <v>39087</v>
      </c>
      <c r="B1492" s="35" t="str">
        <f>VLOOKUP(A1492,searchgroup!A:B,2,FALSE)</f>
        <v>Slow fetal growth and fetal malnutrition</v>
      </c>
      <c r="D1492" s="34" t="s">
        <v>40766</v>
      </c>
      <c r="M1492" s="34" t="s">
        <v>41014</v>
      </c>
    </row>
    <row r="1493" ht="15.75" customHeight="1">
      <c r="A1493" s="34" t="s">
        <v>39105</v>
      </c>
      <c r="B1493" s="35" t="str">
        <f>VLOOKUP(A1493,searchgroup!A:B,2,FALSE)</f>
        <v>Spasm of the larynx</v>
      </c>
      <c r="C1493" s="34" t="s">
        <v>40494</v>
      </c>
      <c r="D1493" s="34" t="s">
        <v>40764</v>
      </c>
      <c r="M1493" s="34" t="s">
        <v>41015</v>
      </c>
    </row>
    <row r="1494" ht="15.75" customHeight="1">
      <c r="A1494" s="34" t="s">
        <v>39105</v>
      </c>
      <c r="B1494" s="35" t="str">
        <f>VLOOKUP(A1494,searchgroup!A:B,2,FALSE)</f>
        <v>Spasm of the larynx</v>
      </c>
      <c r="D1494" s="34" t="s">
        <v>40766</v>
      </c>
      <c r="M1494" s="34" t="s">
        <v>41014</v>
      </c>
    </row>
    <row r="1495" ht="15.75" customHeight="1">
      <c r="A1495" s="34" t="s">
        <v>39127</v>
      </c>
      <c r="B1495" s="35" t="str">
        <f>VLOOKUP(A1495,searchgroup!A:B,2,FALSE)</f>
        <v>Spinal osteochondrosis, i.e. spine arthrosis</v>
      </c>
      <c r="C1495" s="34" t="s">
        <v>40498</v>
      </c>
      <c r="D1495" s="34" t="s">
        <v>40772</v>
      </c>
      <c r="M1495" s="34" t="s">
        <v>41046</v>
      </c>
    </row>
    <row r="1496" ht="15.75" customHeight="1">
      <c r="A1496" s="34" t="s">
        <v>39127</v>
      </c>
      <c r="B1496" s="35" t="str">
        <f>VLOOKUP(A1496,searchgroup!A:B,2,FALSE)</f>
        <v>Spinal osteochondrosis, i.e. spine arthrosis</v>
      </c>
      <c r="D1496" s="34" t="s">
        <v>40774</v>
      </c>
      <c r="M1496" s="34" t="s">
        <v>41014</v>
      </c>
    </row>
    <row r="1497" ht="15.75" customHeight="1">
      <c r="A1497" s="34" t="s">
        <v>39130</v>
      </c>
      <c r="B1497" s="35" t="str">
        <f>VLOOKUP(A1497,searchgroup!A:B,2,FALSE)</f>
        <v>Spinal stenosis</v>
      </c>
      <c r="C1497" s="34" t="s">
        <v>40568</v>
      </c>
      <c r="D1497" s="34" t="s">
        <v>40966</v>
      </c>
      <c r="M1497" s="34" t="s">
        <v>41017</v>
      </c>
    </row>
    <row r="1498" ht="15.75" customHeight="1">
      <c r="A1498" s="34" t="s">
        <v>39130</v>
      </c>
      <c r="B1498" s="35" t="str">
        <f>VLOOKUP(A1498,searchgroup!A:B,2,FALSE)</f>
        <v>Spinal stenosis</v>
      </c>
      <c r="D1498" s="34" t="s">
        <v>40964</v>
      </c>
      <c r="M1498" s="34" t="s">
        <v>41017</v>
      </c>
    </row>
    <row r="1499" ht="15.75" customHeight="1">
      <c r="A1499" s="34" t="s">
        <v>39130</v>
      </c>
      <c r="B1499" s="35" t="str">
        <f>VLOOKUP(A1499,searchgroup!A:B,2,FALSE)</f>
        <v>Spinal stenosis</v>
      </c>
      <c r="D1499" s="34" t="s">
        <v>40968</v>
      </c>
      <c r="M1499" s="34" t="s">
        <v>41015</v>
      </c>
    </row>
    <row r="1500" ht="15.75" customHeight="1">
      <c r="A1500" s="34" t="s">
        <v>39138</v>
      </c>
      <c r="B1500" s="35" t="str">
        <f>VLOOKUP(A1500,searchgroup!A:B,2,FALSE)</f>
        <v>Spine disorder with pinched nerve</v>
      </c>
      <c r="C1500" s="34" t="s">
        <v>40498</v>
      </c>
      <c r="D1500" s="34" t="s">
        <v>40772</v>
      </c>
      <c r="M1500" s="34" t="s">
        <v>41046</v>
      </c>
    </row>
    <row r="1501" ht="15.75" customHeight="1">
      <c r="A1501" s="34" t="s">
        <v>39138</v>
      </c>
      <c r="B1501" s="35" t="str">
        <f>VLOOKUP(A1501,searchgroup!A:B,2,FALSE)</f>
        <v>Spine disorder with pinched nerve</v>
      </c>
      <c r="D1501" s="34" t="s">
        <v>40774</v>
      </c>
      <c r="M1501" s="34" t="s">
        <v>41014</v>
      </c>
    </row>
    <row r="1502" ht="15.75" customHeight="1">
      <c r="A1502" s="34" t="s">
        <v>39141</v>
      </c>
      <c r="B1502" s="35" t="str">
        <f>VLOOKUP(A1502,searchgroup!A:B,2,FALSE)</f>
        <v>Spine disorder without damage to nerves or spinal chord</v>
      </c>
      <c r="C1502" s="34" t="s">
        <v>40498</v>
      </c>
      <c r="D1502" s="34" t="s">
        <v>40772</v>
      </c>
      <c r="M1502" s="34" t="s">
        <v>41046</v>
      </c>
    </row>
    <row r="1503" ht="15.75" customHeight="1">
      <c r="A1503" s="34" t="s">
        <v>39141</v>
      </c>
      <c r="B1503" s="35" t="str">
        <f>VLOOKUP(A1503,searchgroup!A:B,2,FALSE)</f>
        <v>Spine disorder without damage to nerves or spinal chord</v>
      </c>
      <c r="D1503" s="34" t="s">
        <v>40774</v>
      </c>
      <c r="M1503" s="34" t="s">
        <v>41014</v>
      </c>
    </row>
    <row r="1504" ht="15.75" customHeight="1">
      <c r="A1504" s="34" t="s">
        <v>39147</v>
      </c>
      <c r="B1504" s="35" t="str">
        <f>VLOOKUP(A1504,searchgroup!A:B,2,FALSE)</f>
        <v>Spondylolisthesis</v>
      </c>
      <c r="C1504" s="34" t="s">
        <v>40498</v>
      </c>
      <c r="D1504" s="34" t="s">
        <v>40772</v>
      </c>
      <c r="M1504" s="34" t="s">
        <v>41046</v>
      </c>
    </row>
    <row r="1505" ht="15.75" customHeight="1">
      <c r="A1505" s="34" t="s">
        <v>39147</v>
      </c>
      <c r="B1505" s="35" t="str">
        <f>VLOOKUP(A1505,searchgroup!A:B,2,FALSE)</f>
        <v>Spondylolisthesis</v>
      </c>
      <c r="D1505" s="34" t="s">
        <v>40774</v>
      </c>
      <c r="M1505" s="34" t="s">
        <v>41014</v>
      </c>
    </row>
    <row r="1506" ht="15.75" customHeight="1">
      <c r="A1506" s="34" t="s">
        <v>39148</v>
      </c>
      <c r="B1506" s="35" t="str">
        <f>VLOOKUP(A1506,searchgroup!A:B,2,FALSE)</f>
        <v>Spondylopathy</v>
      </c>
      <c r="C1506" s="34" t="s">
        <v>40498</v>
      </c>
      <c r="D1506" s="34" t="s">
        <v>40772</v>
      </c>
      <c r="M1506" s="34" t="s">
        <v>41046</v>
      </c>
    </row>
    <row r="1507" ht="15.75" customHeight="1">
      <c r="A1507" s="34" t="s">
        <v>39148</v>
      </c>
      <c r="B1507" s="35" t="str">
        <f>VLOOKUP(A1507,searchgroup!A:B,2,FALSE)</f>
        <v>Spondylopathy</v>
      </c>
      <c r="D1507" s="34" t="s">
        <v>40774</v>
      </c>
      <c r="M1507" s="34" t="s">
        <v>41014</v>
      </c>
    </row>
    <row r="1508" ht="15.75" customHeight="1">
      <c r="A1508" s="34" t="s">
        <v>39153</v>
      </c>
      <c r="B1508" s="35" t="str">
        <f>VLOOKUP(A1508,searchgroup!A:B,2,FALSE)</f>
        <v>Spontaneous rupture of a tendon or the synovium</v>
      </c>
      <c r="C1508" s="34" t="s">
        <v>40494</v>
      </c>
      <c r="D1508" s="34" t="s">
        <v>40764</v>
      </c>
      <c r="M1508" s="34" t="s">
        <v>41015</v>
      </c>
    </row>
    <row r="1509" ht="15.75" customHeight="1">
      <c r="A1509" s="34" t="s">
        <v>39153</v>
      </c>
      <c r="B1509" s="35" t="str">
        <f>VLOOKUP(A1509,searchgroup!A:B,2,FALSE)</f>
        <v>Spontaneous rupture of a tendon or the synovium</v>
      </c>
      <c r="D1509" s="34" t="s">
        <v>40766</v>
      </c>
      <c r="M1509" s="34" t="s">
        <v>41014</v>
      </c>
    </row>
    <row r="1510" ht="15.75" customHeight="1">
      <c r="A1510" s="34" t="s">
        <v>39161</v>
      </c>
      <c r="B1510" s="35" t="str">
        <f>VLOOKUP(A1510,searchgroup!A:B,2,FALSE)</f>
        <v>Sprain and strain of the ankle</v>
      </c>
      <c r="C1510" s="34" t="s">
        <v>40494</v>
      </c>
      <c r="D1510" s="34" t="s">
        <v>40764</v>
      </c>
      <c r="M1510" s="34" t="s">
        <v>41015</v>
      </c>
    </row>
    <row r="1511" ht="15.75" customHeight="1">
      <c r="A1511" s="34" t="s">
        <v>39161</v>
      </c>
      <c r="B1511" s="35" t="str">
        <f>VLOOKUP(A1511,searchgroup!A:B,2,FALSE)</f>
        <v>Sprain and strain of the ankle</v>
      </c>
      <c r="D1511" s="34" t="s">
        <v>40766</v>
      </c>
      <c r="M1511" s="34" t="s">
        <v>41014</v>
      </c>
    </row>
    <row r="1512" ht="15.75" customHeight="1">
      <c r="A1512" s="34" t="s">
        <v>39173</v>
      </c>
      <c r="B1512" s="35" t="str">
        <f>VLOOKUP(A1512,searchgroup!A:B,2,FALSE)</f>
        <v>Sprain of the lower back without persistent damage</v>
      </c>
      <c r="C1512" s="34" t="s">
        <v>40494</v>
      </c>
      <c r="D1512" s="34" t="s">
        <v>40764</v>
      </c>
      <c r="M1512" s="34" t="s">
        <v>41015</v>
      </c>
    </row>
    <row r="1513" ht="15.75" customHeight="1">
      <c r="A1513" s="34" t="s">
        <v>39173</v>
      </c>
      <c r="B1513" s="35" t="str">
        <f>VLOOKUP(A1513,searchgroup!A:B,2,FALSE)</f>
        <v>Sprain of the lower back without persistent damage</v>
      </c>
      <c r="D1513" s="34" t="s">
        <v>40766</v>
      </c>
      <c r="M1513" s="34" t="s">
        <v>41014</v>
      </c>
    </row>
    <row r="1514" ht="15.75" customHeight="1">
      <c r="A1514" s="34" t="s">
        <v>39187</v>
      </c>
      <c r="B1514" s="35" t="str">
        <f>VLOOKUP(A1514,searchgroup!A:B,2,FALSE)</f>
        <v>State of emotional shock</v>
      </c>
      <c r="C1514" s="34" t="s">
        <v>40494</v>
      </c>
      <c r="D1514" s="34" t="s">
        <v>40764</v>
      </c>
      <c r="M1514" s="34" t="s">
        <v>41015</v>
      </c>
    </row>
    <row r="1515" ht="15.75" customHeight="1">
      <c r="A1515" s="34" t="s">
        <v>39187</v>
      </c>
      <c r="B1515" s="35" t="str">
        <f>VLOOKUP(A1515,searchgroup!A:B,2,FALSE)</f>
        <v>State of emotional shock</v>
      </c>
      <c r="D1515" s="34" t="s">
        <v>40766</v>
      </c>
      <c r="M1515" s="34" t="s">
        <v>41014</v>
      </c>
    </row>
    <row r="1516" ht="15.75" customHeight="1">
      <c r="A1516" s="34" t="s">
        <v>39193</v>
      </c>
      <c r="B1516" s="35" t="str">
        <f>VLOOKUP(A1516,searchgroup!A:B,2,FALSE)</f>
        <v>Stenosis of anus or rectum</v>
      </c>
      <c r="C1516" s="34" t="s">
        <v>40494</v>
      </c>
      <c r="D1516" s="34" t="s">
        <v>40764</v>
      </c>
      <c r="M1516" s="34" t="s">
        <v>41015</v>
      </c>
    </row>
    <row r="1517" ht="15.75" customHeight="1">
      <c r="A1517" s="34" t="s">
        <v>39193</v>
      </c>
      <c r="B1517" s="35" t="str">
        <f>VLOOKUP(A1517,searchgroup!A:B,2,FALSE)</f>
        <v>Stenosis of anus or rectum</v>
      </c>
      <c r="D1517" s="34" t="s">
        <v>40766</v>
      </c>
      <c r="M1517" s="34" t="s">
        <v>41014</v>
      </c>
    </row>
    <row r="1518" ht="15.75" customHeight="1">
      <c r="A1518" s="34" t="s">
        <v>39207</v>
      </c>
      <c r="B1518" s="35" t="str">
        <f>VLOOKUP(A1518,searchgroup!A:B,2,FALSE)</f>
        <v>Stiffness of joint</v>
      </c>
      <c r="C1518" s="34" t="s">
        <v>40494</v>
      </c>
      <c r="D1518" s="34" t="s">
        <v>40764</v>
      </c>
      <c r="M1518" s="34" t="s">
        <v>41041</v>
      </c>
    </row>
    <row r="1519" ht="15.75" customHeight="1">
      <c r="A1519" s="34" t="s">
        <v>39207</v>
      </c>
      <c r="B1519" s="35" t="str">
        <f>VLOOKUP(A1519,searchgroup!A:B,2,FALSE)</f>
        <v>Stiffness of joint</v>
      </c>
      <c r="D1519" s="34" t="s">
        <v>40766</v>
      </c>
      <c r="M1519" s="34" t="s">
        <v>41014</v>
      </c>
    </row>
    <row r="1520" ht="15.75" customHeight="1">
      <c r="A1520" s="34" t="s">
        <v>39219</v>
      </c>
      <c r="B1520" s="35" t="str">
        <f>VLOOKUP(A1520,searchgroup!A:B,2,FALSE)</f>
        <v>Strabismus</v>
      </c>
      <c r="C1520" s="34" t="s">
        <v>40700</v>
      </c>
      <c r="D1520" s="34" t="s">
        <v>40908</v>
      </c>
      <c r="M1520" s="34" t="s">
        <v>41013</v>
      </c>
    </row>
    <row r="1521" ht="15.75" customHeight="1">
      <c r="A1521" s="34" t="s">
        <v>39219</v>
      </c>
      <c r="B1521" s="35" t="str">
        <f>VLOOKUP(A1521,searchgroup!A:B,2,FALSE)</f>
        <v>Strabismus</v>
      </c>
      <c r="D1521" s="34" t="s">
        <v>40806</v>
      </c>
      <c r="M1521" s="34" t="s">
        <v>41039</v>
      </c>
    </row>
    <row r="1522" ht="15.75" customHeight="1">
      <c r="A1522" s="34" t="s">
        <v>39219</v>
      </c>
      <c r="B1522" s="35" t="str">
        <f>VLOOKUP(A1522,searchgroup!A:B,2,FALSE)</f>
        <v>Strabismus</v>
      </c>
      <c r="D1522" s="34" t="s">
        <v>40804</v>
      </c>
      <c r="M1522" s="34" t="s">
        <v>41013</v>
      </c>
    </row>
    <row r="1523" ht="15.75" customHeight="1">
      <c r="A1523" s="34" t="s">
        <v>39224</v>
      </c>
      <c r="B1523" s="35" t="str">
        <f>VLOOKUP(A1523,searchgroup!A:B,2,FALSE)</f>
        <v>Stress incontinence</v>
      </c>
      <c r="C1523" s="34" t="s">
        <v>40522</v>
      </c>
      <c r="D1523" s="34" t="s">
        <v>40806</v>
      </c>
      <c r="M1523" s="34" t="s">
        <v>41014</v>
      </c>
    </row>
    <row r="1524" ht="15.75" customHeight="1">
      <c r="A1524" s="34" t="s">
        <v>39224</v>
      </c>
      <c r="B1524" s="35" t="str">
        <f>VLOOKUP(A1524,searchgroup!A:B,2,FALSE)</f>
        <v>Stress incontinence</v>
      </c>
      <c r="D1524" s="34" t="s">
        <v>40804</v>
      </c>
      <c r="M1524" s="34" t="s">
        <v>41038</v>
      </c>
    </row>
    <row r="1525" ht="15.75" customHeight="1">
      <c r="A1525" s="34" t="s">
        <v>39231</v>
      </c>
      <c r="B1525" s="35" t="str">
        <f>VLOOKUP(A1525,searchgroup!A:B,2,FALSE)</f>
        <v>Stricture of the vagina</v>
      </c>
      <c r="C1525" s="34" t="s">
        <v>40494</v>
      </c>
      <c r="D1525" s="34" t="s">
        <v>40764</v>
      </c>
      <c r="M1525" s="34" t="s">
        <v>41015</v>
      </c>
    </row>
    <row r="1526" ht="15.75" customHeight="1">
      <c r="A1526" s="34" t="s">
        <v>39231</v>
      </c>
      <c r="B1526" s="35" t="str">
        <f>VLOOKUP(A1526,searchgroup!A:B,2,FALSE)</f>
        <v>Stricture of the vagina</v>
      </c>
      <c r="D1526" s="34" t="s">
        <v>40766</v>
      </c>
      <c r="M1526" s="34" t="s">
        <v>41017</v>
      </c>
    </row>
    <row r="1527" ht="15.75" customHeight="1">
      <c r="A1527" s="34" t="s">
        <v>39238</v>
      </c>
      <c r="B1527" s="35" t="str">
        <f>VLOOKUP(A1527,searchgroup!A:B,2,FALSE)</f>
        <v>Stuttering</v>
      </c>
      <c r="C1527" s="34" t="s">
        <v>40494</v>
      </c>
      <c r="D1527" s="34" t="s">
        <v>40764</v>
      </c>
      <c r="M1527" s="34" t="s">
        <v>41015</v>
      </c>
    </row>
    <row r="1528" ht="15.75" customHeight="1">
      <c r="A1528" s="34" t="s">
        <v>39238</v>
      </c>
      <c r="B1528" s="35" t="str">
        <f>VLOOKUP(A1528,searchgroup!A:B,2,FALSE)</f>
        <v>Stuttering</v>
      </c>
      <c r="D1528" s="34" t="s">
        <v>40766</v>
      </c>
      <c r="M1528" s="34" t="s">
        <v>41014</v>
      </c>
    </row>
    <row r="1529" ht="15.75" customHeight="1">
      <c r="A1529" s="34" t="s">
        <v>39244</v>
      </c>
      <c r="B1529" s="35" t="str">
        <f>VLOOKUP(A1529,searchgroup!A:B,2,FALSE)</f>
        <v>Subglottic stenosis</v>
      </c>
      <c r="C1529" s="34" t="s">
        <v>40494</v>
      </c>
      <c r="D1529" s="34" t="s">
        <v>40764</v>
      </c>
      <c r="M1529" s="34" t="s">
        <v>41015</v>
      </c>
    </row>
    <row r="1530" ht="15.75" customHeight="1">
      <c r="A1530" s="34" t="s">
        <v>39244</v>
      </c>
      <c r="B1530" s="35" t="str">
        <f>VLOOKUP(A1530,searchgroup!A:B,2,FALSE)</f>
        <v>Subglottic stenosis</v>
      </c>
      <c r="D1530" s="34" t="s">
        <v>40766</v>
      </c>
      <c r="M1530" s="34" t="s">
        <v>41017</v>
      </c>
    </row>
    <row r="1531" ht="15.75" customHeight="1">
      <c r="A1531" s="34" t="s">
        <v>39247</v>
      </c>
      <c r="B1531" s="35" t="str">
        <f>VLOOKUP(A1531,searchgroup!A:B,2,FALSE)</f>
        <v>Subluxation of symphysis pubis due to pregnancy</v>
      </c>
      <c r="C1531" s="34" t="s">
        <v>40496</v>
      </c>
      <c r="D1531" s="34" t="s">
        <v>40768</v>
      </c>
      <c r="M1531" s="34" t="s">
        <v>41039</v>
      </c>
    </row>
    <row r="1532" ht="15.75" customHeight="1">
      <c r="A1532" s="34" t="s">
        <v>39247</v>
      </c>
      <c r="B1532" s="35" t="str">
        <f>VLOOKUP(A1532,searchgroup!A:B,2,FALSE)</f>
        <v>Subluxation of symphysis pubis due to pregnancy</v>
      </c>
      <c r="D1532" s="34" t="s">
        <v>40770</v>
      </c>
      <c r="M1532" s="34" t="s">
        <v>41014</v>
      </c>
    </row>
    <row r="1533" ht="15.75" customHeight="1">
      <c r="A1533" s="34" t="s">
        <v>39253</v>
      </c>
      <c r="B1533" s="35" t="str">
        <f>VLOOKUP(A1533,searchgroup!A:B,2,FALSE)</f>
        <v>Subluxation of vertebrae without damage to spinal chord</v>
      </c>
      <c r="C1533" s="34" t="s">
        <v>40496</v>
      </c>
      <c r="D1533" s="34" t="s">
        <v>40768</v>
      </c>
      <c r="M1533" s="34" t="s">
        <v>41039</v>
      </c>
    </row>
    <row r="1534" ht="15.75" customHeight="1">
      <c r="A1534" s="34" t="s">
        <v>39253</v>
      </c>
      <c r="B1534" s="35" t="str">
        <f>VLOOKUP(A1534,searchgroup!A:B,2,FALSE)</f>
        <v>Subluxation of vertebrae without damage to spinal chord</v>
      </c>
      <c r="D1534" s="34" t="s">
        <v>40770</v>
      </c>
      <c r="M1534" s="34" t="s">
        <v>41014</v>
      </c>
    </row>
    <row r="1535" ht="15.75" customHeight="1">
      <c r="A1535" s="34" t="s">
        <v>39299</v>
      </c>
      <c r="B1535" s="35" t="str">
        <f>VLOOKUP(A1535,searchgroup!A:B,2,FALSE)</f>
        <v>Superficial mycosis, i.e. skin infection with funghi</v>
      </c>
      <c r="C1535" s="34" t="s">
        <v>40494</v>
      </c>
      <c r="D1535" s="34" t="s">
        <v>40764</v>
      </c>
      <c r="M1535" s="34" t="s">
        <v>41015</v>
      </c>
    </row>
    <row r="1536" ht="15.75" customHeight="1">
      <c r="A1536" s="34" t="s">
        <v>39299</v>
      </c>
      <c r="B1536" s="35" t="str">
        <f>VLOOKUP(A1536,searchgroup!A:B,2,FALSE)</f>
        <v>Superficial mycosis, i.e. skin infection with funghi</v>
      </c>
      <c r="D1536" s="34" t="s">
        <v>40766</v>
      </c>
      <c r="M1536" s="34" t="s">
        <v>41014</v>
      </c>
    </row>
    <row r="1537" ht="15.75" customHeight="1">
      <c r="A1537" s="34" t="s">
        <v>39335</v>
      </c>
      <c r="B1537" s="35" t="str">
        <f>VLOOKUP(A1537,searchgroup!A:B,2,FALSE)</f>
        <v>Syncope and collapse</v>
      </c>
      <c r="C1537" s="34" t="s">
        <v>40702</v>
      </c>
      <c r="D1537" s="34" t="s">
        <v>40806</v>
      </c>
      <c r="E1537" s="34" t="s">
        <v>40576</v>
      </c>
      <c r="F1537" s="34" t="s">
        <v>40970</v>
      </c>
      <c r="G1537" s="34" t="s">
        <v>40704</v>
      </c>
      <c r="H1537" s="34" t="s">
        <v>40806</v>
      </c>
      <c r="M1537" s="34" t="s">
        <v>41013</v>
      </c>
    </row>
    <row r="1538" ht="15.75" customHeight="1">
      <c r="A1538" s="34" t="s">
        <v>39335</v>
      </c>
      <c r="B1538" s="35" t="str">
        <f>VLOOKUP(A1538,searchgroup!A:B,2,FALSE)</f>
        <v>Syncope and collapse</v>
      </c>
      <c r="H1538" s="34" t="s">
        <v>40804</v>
      </c>
      <c r="I1538" s="34" t="s">
        <v>40706</v>
      </c>
      <c r="J1538" s="34" t="s">
        <v>40806</v>
      </c>
      <c r="K1538" s="34" t="s">
        <v>40708</v>
      </c>
      <c r="L1538" s="34" t="s">
        <v>40976</v>
      </c>
      <c r="M1538" s="34" t="s">
        <v>41015</v>
      </c>
    </row>
    <row r="1539" ht="15.75" customHeight="1">
      <c r="A1539" s="34" t="s">
        <v>39335</v>
      </c>
      <c r="B1539" s="35" t="str">
        <f>VLOOKUP(A1539,searchgroup!A:B,2,FALSE)</f>
        <v>Syncope and collapse</v>
      </c>
      <c r="L1539" s="34" t="s">
        <v>40974</v>
      </c>
      <c r="M1539" s="34" t="s">
        <v>41013</v>
      </c>
    </row>
    <row r="1540" ht="15.75" customHeight="1">
      <c r="A1540" s="34" t="s">
        <v>39335</v>
      </c>
      <c r="B1540" s="35" t="str">
        <f>VLOOKUP(A1540,searchgroup!A:B,2,FALSE)</f>
        <v>Syncope and collapse</v>
      </c>
      <c r="J1540" s="34" t="s">
        <v>40804</v>
      </c>
      <c r="M1540" s="34" t="s">
        <v>41013</v>
      </c>
    </row>
    <row r="1541" ht="15.75" customHeight="1">
      <c r="A1541" s="34" t="s">
        <v>39335</v>
      </c>
      <c r="B1541" s="35" t="str">
        <f>VLOOKUP(A1541,searchgroup!A:B,2,FALSE)</f>
        <v>Syncope and collapse</v>
      </c>
      <c r="F1541" s="34" t="s">
        <v>40839</v>
      </c>
      <c r="M1541" s="34" t="s">
        <v>41013</v>
      </c>
    </row>
    <row r="1542" ht="15.75" customHeight="1">
      <c r="A1542" s="34" t="s">
        <v>39335</v>
      </c>
      <c r="B1542" s="35" t="str">
        <f>VLOOKUP(A1542,searchgroup!A:B,2,FALSE)</f>
        <v>Syncope and collapse</v>
      </c>
      <c r="F1542" s="34" t="s">
        <v>40972</v>
      </c>
      <c r="G1542" s="34" t="s">
        <v>40708</v>
      </c>
      <c r="H1542" s="34" t="s">
        <v>40976</v>
      </c>
      <c r="M1542" s="34" t="s">
        <v>41015</v>
      </c>
    </row>
    <row r="1543" ht="15.75" customHeight="1">
      <c r="A1543" s="34" t="s">
        <v>39335</v>
      </c>
      <c r="B1543" s="35" t="str">
        <f>VLOOKUP(A1543,searchgroup!A:B,2,FALSE)</f>
        <v>Syncope and collapse</v>
      </c>
      <c r="H1543" s="34" t="s">
        <v>40974</v>
      </c>
      <c r="M1543" s="34" t="s">
        <v>41013</v>
      </c>
    </row>
    <row r="1544" ht="15.75" customHeight="1">
      <c r="A1544" s="34" t="s">
        <v>39335</v>
      </c>
      <c r="B1544" s="35" t="str">
        <f>VLOOKUP(A1544,searchgroup!A:B,2,FALSE)</f>
        <v>Syncope and collapse</v>
      </c>
      <c r="D1544" s="34" t="s">
        <v>40804</v>
      </c>
      <c r="M1544" s="34" t="s">
        <v>41013</v>
      </c>
    </row>
    <row r="1545" ht="15.75" customHeight="1">
      <c r="A1545" s="34" t="s">
        <v>39336</v>
      </c>
      <c r="B1545" s="35" t="str">
        <f>VLOOKUP(A1545,searchgroup!A:B,2,FALSE)</f>
        <v>Synovitis or tendosynovitis, i.e. inflammation of a tendon</v>
      </c>
      <c r="C1545" s="34" t="s">
        <v>40710</v>
      </c>
      <c r="D1545" s="34" t="s">
        <v>40806</v>
      </c>
      <c r="E1545" s="34" t="s">
        <v>40568</v>
      </c>
      <c r="F1545" s="34" t="s">
        <v>40825</v>
      </c>
      <c r="G1545" s="34" t="s">
        <v>40542</v>
      </c>
      <c r="H1545" s="34" t="s">
        <v>40806</v>
      </c>
      <c r="M1545" s="34" t="s">
        <v>41017</v>
      </c>
    </row>
    <row r="1546" ht="15.75" customHeight="1">
      <c r="A1546" s="34" t="s">
        <v>39336</v>
      </c>
      <c r="B1546" s="35" t="str">
        <f>VLOOKUP(A1546,searchgroup!A:B,2,FALSE)</f>
        <v>Synovitis or tendosynovitis, i.e. inflammation of a tendon</v>
      </c>
      <c r="H1546" s="34" t="s">
        <v>40804</v>
      </c>
      <c r="M1546" s="34" t="s">
        <v>41013</v>
      </c>
    </row>
    <row r="1547" ht="15.75" customHeight="1">
      <c r="A1547" s="34" t="s">
        <v>39336</v>
      </c>
      <c r="B1547" s="35" t="str">
        <f>VLOOKUP(A1547,searchgroup!A:B,2,FALSE)</f>
        <v>Synovitis or tendosynovitis, i.e. inflammation of a tendon</v>
      </c>
      <c r="F1547" s="34" t="s">
        <v>40833</v>
      </c>
      <c r="G1547" s="34" t="s">
        <v>40686</v>
      </c>
      <c r="H1547" s="34" t="s">
        <v>40902</v>
      </c>
      <c r="M1547" s="34" t="s">
        <v>41017</v>
      </c>
    </row>
    <row r="1548" ht="15.75" customHeight="1">
      <c r="A1548" s="34" t="s">
        <v>39336</v>
      </c>
      <c r="B1548" s="35" t="str">
        <f>VLOOKUP(A1548,searchgroup!A:B,2,FALSE)</f>
        <v>Synovitis or tendosynovitis, i.e. inflammation of a tendon</v>
      </c>
      <c r="H1548" s="34" t="s">
        <v>40843</v>
      </c>
      <c r="I1548" s="34" t="s">
        <v>40562</v>
      </c>
      <c r="J1548" s="34" t="s">
        <v>40806</v>
      </c>
      <c r="K1548" s="34" t="s">
        <v>40542</v>
      </c>
      <c r="L1548" s="34" t="s">
        <v>40806</v>
      </c>
      <c r="M1548" s="34" t="s">
        <v>41017</v>
      </c>
    </row>
    <row r="1549" ht="15.75" customHeight="1">
      <c r="A1549" s="34" t="s">
        <v>39336</v>
      </c>
      <c r="B1549" s="35" t="str">
        <f>VLOOKUP(A1549,searchgroup!A:B,2,FALSE)</f>
        <v>Synovitis or tendosynovitis, i.e. inflammation of a tendon</v>
      </c>
      <c r="L1549" s="34" t="s">
        <v>40804</v>
      </c>
      <c r="M1549" s="34" t="s">
        <v>41013</v>
      </c>
    </row>
    <row r="1550" ht="15.75" customHeight="1">
      <c r="A1550" s="34" t="s">
        <v>39336</v>
      </c>
      <c r="B1550" s="35" t="str">
        <f>VLOOKUP(A1550,searchgroup!A:B,2,FALSE)</f>
        <v>Synovitis or tendosynovitis, i.e. inflammation of a tendon</v>
      </c>
      <c r="J1550" s="34" t="s">
        <v>40804</v>
      </c>
      <c r="M1550" s="34" t="s">
        <v>41015</v>
      </c>
    </row>
    <row r="1551" ht="15.75" customHeight="1">
      <c r="A1551" s="34" t="s">
        <v>39336</v>
      </c>
      <c r="B1551" s="35" t="str">
        <f>VLOOKUP(A1551,searchgroup!A:B,2,FALSE)</f>
        <v>Synovitis or tendosynovitis, i.e. inflammation of a tendon</v>
      </c>
      <c r="D1551" s="34" t="s">
        <v>40804</v>
      </c>
      <c r="M1551" s="34" t="s">
        <v>41013</v>
      </c>
    </row>
    <row r="1552" ht="15.75" customHeight="1">
      <c r="A1552" s="34" t="s">
        <v>39375</v>
      </c>
      <c r="B1552" s="35" t="str">
        <f>VLOOKUP(A1552,searchgroup!A:B,2,FALSE)</f>
        <v>Tendinitis of arm of hand</v>
      </c>
      <c r="C1552" s="34" t="s">
        <v>40494</v>
      </c>
      <c r="D1552" s="34" t="s">
        <v>40764</v>
      </c>
      <c r="M1552" s="34" t="s">
        <v>41015</v>
      </c>
    </row>
    <row r="1553" ht="15.75" customHeight="1">
      <c r="A1553" s="34" t="s">
        <v>39375</v>
      </c>
      <c r="B1553" s="35" t="str">
        <f>VLOOKUP(A1553,searchgroup!A:B,2,FALSE)</f>
        <v>Tendinitis of arm of hand</v>
      </c>
      <c r="D1553" s="34" t="s">
        <v>40766</v>
      </c>
      <c r="M1553" s="34" t="s">
        <v>41014</v>
      </c>
    </row>
    <row r="1554" ht="15.75" customHeight="1">
      <c r="A1554" s="34" t="s">
        <v>39378</v>
      </c>
      <c r="B1554" s="35" t="str">
        <f>VLOOKUP(A1554,searchgroup!A:B,2,FALSE)</f>
        <v>Tendinitis of leg</v>
      </c>
      <c r="C1554" s="34" t="s">
        <v>40494</v>
      </c>
      <c r="D1554" s="34" t="s">
        <v>40764</v>
      </c>
      <c r="M1554" s="34" t="s">
        <v>41015</v>
      </c>
    </row>
    <row r="1555" ht="15.75" customHeight="1">
      <c r="A1555" s="34" t="s">
        <v>39378</v>
      </c>
      <c r="B1555" s="35" t="str">
        <f>VLOOKUP(A1555,searchgroup!A:B,2,FALSE)</f>
        <v>Tendinitis of leg</v>
      </c>
      <c r="D1555" s="34" t="s">
        <v>40766</v>
      </c>
      <c r="M1555" s="34" t="s">
        <v>41013</v>
      </c>
    </row>
    <row r="1556" ht="15.75" customHeight="1">
      <c r="A1556" s="34" t="s">
        <v>39381</v>
      </c>
      <c r="B1556" s="35" t="str">
        <f>VLOOKUP(A1556,searchgroup!A:B,2,FALSE)</f>
        <v>Tendon contracture or hypertrophy</v>
      </c>
      <c r="C1556" s="34" t="s">
        <v>40494</v>
      </c>
      <c r="D1556" s="34" t="s">
        <v>40764</v>
      </c>
      <c r="M1556" s="34" t="s">
        <v>41015</v>
      </c>
    </row>
    <row r="1557" ht="15.75" customHeight="1">
      <c r="A1557" s="34" t="s">
        <v>39381</v>
      </c>
      <c r="B1557" s="35" t="str">
        <f>VLOOKUP(A1557,searchgroup!A:B,2,FALSE)</f>
        <v>Tendon contracture or hypertrophy</v>
      </c>
      <c r="D1557" s="34" t="s">
        <v>40766</v>
      </c>
      <c r="M1557" s="34" t="s">
        <v>41014</v>
      </c>
    </row>
    <row r="1558" ht="15.75" customHeight="1">
      <c r="A1558" s="34" t="s">
        <v>39412</v>
      </c>
      <c r="B1558" s="35" t="str">
        <f>VLOOKUP(A1558,searchgroup!A:B,2,FALSE)</f>
        <v>Thrombophlebitis</v>
      </c>
      <c r="C1558" s="34" t="s">
        <v>40712</v>
      </c>
      <c r="D1558" s="34" t="s">
        <v>40806</v>
      </c>
      <c r="E1558" s="34" t="s">
        <v>40714</v>
      </c>
      <c r="F1558" s="34" t="s">
        <v>40970</v>
      </c>
      <c r="G1558" s="34" t="s">
        <v>40716</v>
      </c>
      <c r="H1558" s="34" t="s">
        <v>40806</v>
      </c>
      <c r="M1558" s="34" t="s">
        <v>41013</v>
      </c>
    </row>
    <row r="1559" ht="15.75" customHeight="1">
      <c r="A1559" s="34" t="s">
        <v>39412</v>
      </c>
      <c r="B1559" s="35" t="str">
        <f>VLOOKUP(A1559,searchgroup!A:B,2,FALSE)</f>
        <v>Thrombophlebitis</v>
      </c>
      <c r="H1559" s="34" t="s">
        <v>40804</v>
      </c>
      <c r="M1559" s="34" t="s">
        <v>41073</v>
      </c>
    </row>
    <row r="1560" ht="15.75" customHeight="1">
      <c r="A1560" s="34" t="s">
        <v>39412</v>
      </c>
      <c r="B1560" s="35" t="str">
        <f>VLOOKUP(A1560,searchgroup!A:B,2,FALSE)</f>
        <v>Thrombophlebitis</v>
      </c>
      <c r="F1560" s="34" t="s">
        <v>40839</v>
      </c>
      <c r="M1560" s="34" t="s">
        <v>41013</v>
      </c>
    </row>
    <row r="1561" ht="15.75" customHeight="1">
      <c r="A1561" s="34" t="s">
        <v>39412</v>
      </c>
      <c r="B1561" s="35" t="str">
        <f>VLOOKUP(A1561,searchgroup!A:B,2,FALSE)</f>
        <v>Thrombophlebitis</v>
      </c>
      <c r="F1561" s="34" t="s">
        <v>40972</v>
      </c>
      <c r="G1561" s="34" t="s">
        <v>40716</v>
      </c>
      <c r="H1561" s="34" t="s">
        <v>40806</v>
      </c>
      <c r="M1561" s="34" t="s">
        <v>41013</v>
      </c>
    </row>
    <row r="1562" ht="15.75" customHeight="1">
      <c r="A1562" s="34" t="s">
        <v>39412</v>
      </c>
      <c r="B1562" s="35" t="str">
        <f>VLOOKUP(A1562,searchgroup!A:B,2,FALSE)</f>
        <v>Thrombophlebitis</v>
      </c>
      <c r="H1562" s="34" t="s">
        <v>40804</v>
      </c>
      <c r="M1562" s="34" t="s">
        <v>41073</v>
      </c>
    </row>
    <row r="1563" ht="15.75" customHeight="1">
      <c r="A1563" s="34" t="s">
        <v>39412</v>
      </c>
      <c r="B1563" s="35" t="str">
        <f>VLOOKUP(A1563,searchgroup!A:B,2,FALSE)</f>
        <v>Thrombophlebitis</v>
      </c>
      <c r="D1563" s="34" t="s">
        <v>40804</v>
      </c>
      <c r="M1563" s="34" t="s">
        <v>41013</v>
      </c>
    </row>
    <row r="1564" ht="15.75" customHeight="1">
      <c r="A1564" s="34" t="s">
        <v>39416</v>
      </c>
      <c r="B1564" s="35" t="str">
        <f>VLOOKUP(A1564,searchgroup!A:B,2,FALSE)</f>
        <v>Thrombophlebitis of femoral vein</v>
      </c>
      <c r="C1564" s="34" t="s">
        <v>40494</v>
      </c>
      <c r="D1564" s="34" t="s">
        <v>40764</v>
      </c>
      <c r="M1564" s="34" t="s">
        <v>41015</v>
      </c>
    </row>
    <row r="1565" ht="15.75" customHeight="1">
      <c r="A1565" s="34" t="s">
        <v>39416</v>
      </c>
      <c r="B1565" s="35" t="str">
        <f>VLOOKUP(A1565,searchgroup!A:B,2,FALSE)</f>
        <v>Thrombophlebitis of femoral vein</v>
      </c>
      <c r="D1565" s="34" t="s">
        <v>40766</v>
      </c>
      <c r="M1565" s="34" t="s">
        <v>41014</v>
      </c>
    </row>
    <row r="1566" ht="15.75" customHeight="1">
      <c r="A1566" s="34" t="s">
        <v>39419</v>
      </c>
      <c r="B1566" s="35" t="str">
        <f>VLOOKUP(A1566,searchgroup!A:B,2,FALSE)</f>
        <v>Thrombosis of the legs in pregnancy</v>
      </c>
      <c r="C1566" s="34" t="s">
        <v>40494</v>
      </c>
      <c r="D1566" s="34" t="s">
        <v>40764</v>
      </c>
      <c r="M1566" s="34" t="s">
        <v>41015</v>
      </c>
    </row>
    <row r="1567" ht="15.75" customHeight="1">
      <c r="A1567" s="34" t="s">
        <v>39419</v>
      </c>
      <c r="B1567" s="35" t="str">
        <f>VLOOKUP(A1567,searchgroup!A:B,2,FALSE)</f>
        <v>Thrombosis of the legs in pregnancy</v>
      </c>
      <c r="D1567" s="34" t="s">
        <v>40766</v>
      </c>
      <c r="M1567" s="34" t="s">
        <v>41014</v>
      </c>
    </row>
    <row r="1568" ht="15.75" customHeight="1">
      <c r="A1568" s="34" t="s">
        <v>39422</v>
      </c>
      <c r="B1568" s="35" t="str">
        <f>VLOOKUP(A1568,searchgroup!A:B,2,FALSE)</f>
        <v>Thrombosis of unspecified site in pregnancy</v>
      </c>
      <c r="C1568" s="34" t="s">
        <v>40494</v>
      </c>
      <c r="D1568" s="34" t="s">
        <v>40764</v>
      </c>
      <c r="M1568" s="34" t="s">
        <v>41015</v>
      </c>
    </row>
    <row r="1569" ht="15.75" customHeight="1">
      <c r="A1569" s="34" t="s">
        <v>39422</v>
      </c>
      <c r="B1569" s="35" t="str">
        <f>VLOOKUP(A1569,searchgroup!A:B,2,FALSE)</f>
        <v>Thrombosis of unspecified site in pregnancy</v>
      </c>
      <c r="D1569" s="34" t="s">
        <v>40766</v>
      </c>
      <c r="M1569" s="34" t="s">
        <v>41014</v>
      </c>
    </row>
    <row r="1570" ht="15.75" customHeight="1">
      <c r="A1570" s="34" t="s">
        <v>39433</v>
      </c>
      <c r="B1570" s="35" t="str">
        <f>VLOOKUP(A1570,searchgroup!A:B,2,FALSE)</f>
        <v>Thyroiditis</v>
      </c>
      <c r="C1570" s="34" t="s">
        <v>40718</v>
      </c>
      <c r="D1570" s="34" t="s">
        <v>40806</v>
      </c>
      <c r="E1570" s="34" t="s">
        <v>41074</v>
      </c>
      <c r="F1570" s="34" t="s">
        <v>40806</v>
      </c>
      <c r="M1570" s="34" t="s">
        <v>41013</v>
      </c>
    </row>
    <row r="1571" ht="15.75" customHeight="1">
      <c r="A1571" s="34" t="s">
        <v>39433</v>
      </c>
      <c r="B1571" s="35" t="str">
        <f>VLOOKUP(A1571,searchgroup!A:B,2,FALSE)</f>
        <v>Thyroiditis</v>
      </c>
      <c r="F1571" s="34" t="s">
        <v>40804</v>
      </c>
      <c r="M1571" s="34" t="s">
        <v>41072</v>
      </c>
    </row>
    <row r="1572" ht="15.75" customHeight="1">
      <c r="A1572" s="34" t="s">
        <v>39433</v>
      </c>
      <c r="B1572" s="35" t="str">
        <f>VLOOKUP(A1572,searchgroup!A:B,2,FALSE)</f>
        <v>Thyroiditis</v>
      </c>
      <c r="D1572" s="34" t="s">
        <v>40804</v>
      </c>
      <c r="E1572" s="34" t="s">
        <v>41075</v>
      </c>
      <c r="F1572" s="34" t="s">
        <v>40806</v>
      </c>
      <c r="G1572" s="34" t="s">
        <v>41074</v>
      </c>
      <c r="H1572" s="34" t="s">
        <v>40806</v>
      </c>
      <c r="M1572" s="34" t="s">
        <v>41013</v>
      </c>
    </row>
    <row r="1573" ht="15.75" customHeight="1">
      <c r="A1573" s="34" t="s">
        <v>39433</v>
      </c>
      <c r="B1573" s="35" t="str">
        <f>VLOOKUP(A1573,searchgroup!A:B,2,FALSE)</f>
        <v>Thyroiditis</v>
      </c>
      <c r="H1573" s="34" t="s">
        <v>40804</v>
      </c>
      <c r="M1573" s="34" t="s">
        <v>41015</v>
      </c>
    </row>
    <row r="1574" ht="15.75" customHeight="1">
      <c r="A1574" s="34" t="s">
        <v>39433</v>
      </c>
      <c r="B1574" s="35" t="str">
        <f>VLOOKUP(A1574,searchgroup!A:B,2,FALSE)</f>
        <v>Thyroiditis</v>
      </c>
      <c r="F1574" s="34" t="s">
        <v>40804</v>
      </c>
      <c r="G1574" s="34" t="s">
        <v>40550</v>
      </c>
      <c r="H1574" s="34" t="s">
        <v>40817</v>
      </c>
      <c r="I1574" s="34" t="s">
        <v>40552</v>
      </c>
      <c r="J1574" s="34" t="s">
        <v>40823</v>
      </c>
      <c r="M1574" s="34" t="s">
        <v>41014</v>
      </c>
    </row>
    <row r="1575" ht="15.75" customHeight="1">
      <c r="A1575" s="34" t="s">
        <v>39433</v>
      </c>
      <c r="B1575" s="35" t="str">
        <f>VLOOKUP(A1575,searchgroup!A:B,2,FALSE)</f>
        <v>Thyroiditis</v>
      </c>
      <c r="J1575" s="34" t="s">
        <v>40821</v>
      </c>
      <c r="M1575" s="34" t="s">
        <v>41015</v>
      </c>
    </row>
    <row r="1576" ht="15.75" customHeight="1">
      <c r="A1576" s="34" t="s">
        <v>39433</v>
      </c>
      <c r="B1576" s="35" t="str">
        <f>VLOOKUP(A1576,searchgroup!A:B,2,FALSE)</f>
        <v>Thyroiditis</v>
      </c>
      <c r="H1576" s="34" t="s">
        <v>40815</v>
      </c>
      <c r="M1576" s="34" t="s">
        <v>41014</v>
      </c>
    </row>
    <row r="1577" ht="15.75" customHeight="1">
      <c r="A1577" s="34" t="s">
        <v>39433</v>
      </c>
      <c r="B1577" s="35" t="str">
        <f>VLOOKUP(A1577,searchgroup!A:B,2,FALSE)</f>
        <v>Thyroiditis</v>
      </c>
      <c r="H1577" s="34" t="s">
        <v>40819</v>
      </c>
      <c r="M1577" s="34" t="s">
        <v>41015</v>
      </c>
    </row>
    <row r="1578" ht="15.75" customHeight="1">
      <c r="A1578" s="34" t="s">
        <v>39434</v>
      </c>
      <c r="B1578" s="35" t="str">
        <f>VLOOKUP(A1578,searchgroup!A:B,2,FALSE)</f>
        <v>Thyrotoxicosis, i.e. hyperthyroidism</v>
      </c>
      <c r="C1578" s="34" t="s">
        <v>40718</v>
      </c>
      <c r="D1578" s="34" t="s">
        <v>40806</v>
      </c>
      <c r="E1578" s="34" t="s">
        <v>41074</v>
      </c>
      <c r="F1578" s="34" t="s">
        <v>40806</v>
      </c>
      <c r="M1578" s="34" t="s">
        <v>41013</v>
      </c>
    </row>
    <row r="1579" ht="15.75" customHeight="1">
      <c r="A1579" s="34" t="s">
        <v>39434</v>
      </c>
      <c r="B1579" s="35" t="str">
        <f>VLOOKUP(A1579,searchgroup!A:B,2,FALSE)</f>
        <v>Thyrotoxicosis, i.e. hyperthyroidism</v>
      </c>
      <c r="F1579" s="34" t="s">
        <v>40804</v>
      </c>
      <c r="M1579" s="34" t="s">
        <v>41072</v>
      </c>
    </row>
    <row r="1580" ht="15.75" customHeight="1">
      <c r="A1580" s="34" t="s">
        <v>39434</v>
      </c>
      <c r="B1580" s="35" t="str">
        <f>VLOOKUP(A1580,searchgroup!A:B,2,FALSE)</f>
        <v>Thyrotoxicosis, i.e. hyperthyroidism</v>
      </c>
      <c r="D1580" s="34" t="s">
        <v>40804</v>
      </c>
      <c r="E1580" s="34" t="s">
        <v>41075</v>
      </c>
      <c r="F1580" s="34" t="s">
        <v>40806</v>
      </c>
      <c r="G1580" s="34" t="s">
        <v>41074</v>
      </c>
      <c r="H1580" s="34" t="s">
        <v>40806</v>
      </c>
      <c r="M1580" s="34" t="s">
        <v>41013</v>
      </c>
    </row>
    <row r="1581" ht="15.75" customHeight="1">
      <c r="A1581" s="34" t="s">
        <v>39434</v>
      </c>
      <c r="B1581" s="35" t="str">
        <f>VLOOKUP(A1581,searchgroup!A:B,2,FALSE)</f>
        <v>Thyrotoxicosis, i.e. hyperthyroidism</v>
      </c>
      <c r="H1581" s="34" t="s">
        <v>40804</v>
      </c>
      <c r="M1581" s="34" t="s">
        <v>41015</v>
      </c>
    </row>
    <row r="1582" ht="15.75" customHeight="1">
      <c r="A1582" s="34" t="s">
        <v>39434</v>
      </c>
      <c r="B1582" s="35" t="str">
        <f>VLOOKUP(A1582,searchgroup!A:B,2,FALSE)</f>
        <v>Thyrotoxicosis, i.e. hyperthyroidism</v>
      </c>
      <c r="F1582" s="34" t="s">
        <v>40804</v>
      </c>
      <c r="G1582" s="34" t="s">
        <v>40550</v>
      </c>
      <c r="H1582" s="34" t="s">
        <v>40817</v>
      </c>
      <c r="I1582" s="34" t="s">
        <v>40552</v>
      </c>
      <c r="J1582" s="34" t="s">
        <v>40823</v>
      </c>
      <c r="M1582" s="34" t="s">
        <v>41014</v>
      </c>
    </row>
    <row r="1583" ht="15.75" customHeight="1">
      <c r="A1583" s="34" t="s">
        <v>39434</v>
      </c>
      <c r="B1583" s="35" t="str">
        <f>VLOOKUP(A1583,searchgroup!A:B,2,FALSE)</f>
        <v>Thyrotoxicosis, i.e. hyperthyroidism</v>
      </c>
      <c r="J1583" s="34" t="s">
        <v>40821</v>
      </c>
      <c r="M1583" s="34" t="s">
        <v>41015</v>
      </c>
    </row>
    <row r="1584" ht="15.75" customHeight="1">
      <c r="A1584" s="34" t="s">
        <v>39434</v>
      </c>
      <c r="B1584" s="35" t="str">
        <f>VLOOKUP(A1584,searchgroup!A:B,2,FALSE)</f>
        <v>Thyrotoxicosis, i.e. hyperthyroidism</v>
      </c>
      <c r="H1584" s="34" t="s">
        <v>40815</v>
      </c>
      <c r="M1584" s="34" t="s">
        <v>41014</v>
      </c>
    </row>
    <row r="1585" ht="15.75" customHeight="1">
      <c r="A1585" s="34" t="s">
        <v>39434</v>
      </c>
      <c r="B1585" s="35" t="str">
        <f>VLOOKUP(A1585,searchgroup!A:B,2,FALSE)</f>
        <v>Thyrotoxicosis, i.e. hyperthyroidism</v>
      </c>
      <c r="H1585" s="34" t="s">
        <v>40819</v>
      </c>
      <c r="M1585" s="34" t="s">
        <v>41015</v>
      </c>
    </row>
    <row r="1586" ht="15.75" customHeight="1">
      <c r="A1586" s="34" t="s">
        <v>39436</v>
      </c>
      <c r="B1586" s="35" t="str">
        <f>VLOOKUP(A1586,searchgroup!A:B,2,FALSE)</f>
        <v>Tietze syndrome</v>
      </c>
      <c r="C1586" s="34" t="s">
        <v>40494</v>
      </c>
      <c r="D1586" s="34" t="s">
        <v>40764</v>
      </c>
      <c r="M1586" s="34" t="s">
        <v>41015</v>
      </c>
    </row>
    <row r="1587" ht="15.75" customHeight="1">
      <c r="A1587" s="34" t="s">
        <v>39436</v>
      </c>
      <c r="B1587" s="35" t="str">
        <f>VLOOKUP(A1587,searchgroup!A:B,2,FALSE)</f>
        <v>Tietze syndrome</v>
      </c>
      <c r="D1587" s="34" t="s">
        <v>40766</v>
      </c>
      <c r="M1587" s="34" t="s">
        <v>41014</v>
      </c>
    </row>
    <row r="1588" ht="15.75" customHeight="1">
      <c r="A1588" s="34" t="s">
        <v>39440</v>
      </c>
      <c r="B1588" s="35" t="str">
        <f>VLOOKUP(A1588,searchgroup!A:B,2,FALSE)</f>
        <v>Tinnitus</v>
      </c>
      <c r="C1588" s="34" t="s">
        <v>40706</v>
      </c>
      <c r="D1588" s="34" t="s">
        <v>40806</v>
      </c>
      <c r="E1588" s="34" t="s">
        <v>40506</v>
      </c>
      <c r="F1588" s="34" t="s">
        <v>40806</v>
      </c>
      <c r="M1588" s="34" t="s">
        <v>41015</v>
      </c>
    </row>
    <row r="1589" ht="15.75" customHeight="1">
      <c r="A1589" s="34" t="s">
        <v>39440</v>
      </c>
      <c r="B1589" s="35" t="str">
        <f>VLOOKUP(A1589,searchgroup!A:B,2,FALSE)</f>
        <v>Tinnitus</v>
      </c>
      <c r="F1589" s="34" t="s">
        <v>40804</v>
      </c>
      <c r="M1589" s="34" t="s">
        <v>41068</v>
      </c>
    </row>
    <row r="1590" ht="15.75" customHeight="1">
      <c r="A1590" s="34" t="s">
        <v>39440</v>
      </c>
      <c r="B1590" s="35" t="str">
        <f>VLOOKUP(A1590,searchgroup!A:B,2,FALSE)</f>
        <v>Tinnitus</v>
      </c>
      <c r="D1590" s="34" t="s">
        <v>40804</v>
      </c>
      <c r="M1590" s="34" t="s">
        <v>41013</v>
      </c>
    </row>
    <row r="1591" ht="15.75" customHeight="1">
      <c r="A1591" s="34" t="s">
        <v>39456</v>
      </c>
      <c r="B1591" s="35" t="str">
        <f>VLOOKUP(A1591,searchgroup!A:B,2,FALSE)</f>
        <v>Torsion of ovary</v>
      </c>
      <c r="C1591" s="34" t="s">
        <v>40494</v>
      </c>
      <c r="D1591" s="34" t="s">
        <v>40764</v>
      </c>
      <c r="M1591" s="34" t="s">
        <v>41015</v>
      </c>
    </row>
    <row r="1592" ht="15.75" customHeight="1">
      <c r="A1592" s="34" t="s">
        <v>39456</v>
      </c>
      <c r="B1592" s="35" t="str">
        <f>VLOOKUP(A1592,searchgroup!A:B,2,FALSE)</f>
        <v>Torsion of ovary</v>
      </c>
      <c r="D1592" s="34" t="s">
        <v>40766</v>
      </c>
      <c r="M1592" s="34" t="s">
        <v>41014</v>
      </c>
    </row>
    <row r="1593" ht="15.75" customHeight="1">
      <c r="A1593" s="34" t="s">
        <v>39459</v>
      </c>
      <c r="B1593" s="35" t="str">
        <f>VLOOKUP(A1593,searchgroup!A:B,2,FALSE)</f>
        <v>Torsion of testis</v>
      </c>
      <c r="C1593" s="34" t="s">
        <v>40494</v>
      </c>
      <c r="D1593" s="34" t="s">
        <v>40764</v>
      </c>
      <c r="M1593" s="34" t="s">
        <v>41015</v>
      </c>
    </row>
    <row r="1594" ht="15.75" customHeight="1">
      <c r="A1594" s="34" t="s">
        <v>39459</v>
      </c>
      <c r="B1594" s="35" t="str">
        <f>VLOOKUP(A1594,searchgroup!A:B,2,FALSE)</f>
        <v>Torsion of testis</v>
      </c>
      <c r="D1594" s="34" t="s">
        <v>40766</v>
      </c>
      <c r="M1594" s="34" t="s">
        <v>41014</v>
      </c>
    </row>
    <row r="1595" ht="15.75" customHeight="1">
      <c r="A1595" s="34" t="s">
        <v>39481</v>
      </c>
      <c r="B1595" s="35" t="str">
        <f>VLOOKUP(A1595,searchgroup!A:B,2,FALSE)</f>
        <v>Transepidermal elimination disorders</v>
      </c>
      <c r="C1595" s="34" t="s">
        <v>40494</v>
      </c>
      <c r="D1595" s="34" t="s">
        <v>40764</v>
      </c>
      <c r="M1595" s="34" t="s">
        <v>41015</v>
      </c>
    </row>
    <row r="1596" ht="15.75" customHeight="1">
      <c r="A1596" s="34" t="s">
        <v>39481</v>
      </c>
      <c r="B1596" s="35" t="str">
        <f>VLOOKUP(A1596,searchgroup!A:B,2,FALSE)</f>
        <v>Transepidermal elimination disorders</v>
      </c>
      <c r="D1596" s="34" t="s">
        <v>40766</v>
      </c>
      <c r="M1596" s="34" t="s">
        <v>41014</v>
      </c>
    </row>
    <row r="1597" ht="15.75" customHeight="1">
      <c r="A1597" s="34" t="s">
        <v>39489</v>
      </c>
      <c r="B1597" s="35" t="str">
        <f>VLOOKUP(A1597,searchgroup!A:B,2,FALSE)</f>
        <v>Transient inflammation of the synovia</v>
      </c>
      <c r="C1597" s="34" t="s">
        <v>40494</v>
      </c>
      <c r="D1597" s="34" t="s">
        <v>40764</v>
      </c>
      <c r="M1597" s="34" t="s">
        <v>41015</v>
      </c>
    </row>
    <row r="1598" ht="15.75" customHeight="1">
      <c r="A1598" s="34" t="s">
        <v>39489</v>
      </c>
      <c r="B1598" s="35" t="str">
        <f>VLOOKUP(A1598,searchgroup!A:B,2,FALSE)</f>
        <v>Transient inflammation of the synovia</v>
      </c>
      <c r="D1598" s="34" t="s">
        <v>40766</v>
      </c>
      <c r="M1598" s="34" t="s">
        <v>41014</v>
      </c>
    </row>
    <row r="1599" ht="15.75" customHeight="1">
      <c r="A1599" s="34" t="s">
        <v>39500</v>
      </c>
      <c r="B1599" s="35" t="str">
        <f>VLOOKUP(A1599,searchgroup!A:B,2,FALSE)</f>
        <v>Transport accident</v>
      </c>
      <c r="C1599" s="34" t="s">
        <v>40494</v>
      </c>
      <c r="D1599" s="34" t="s">
        <v>40764</v>
      </c>
      <c r="M1599" s="34" t="s">
        <v>41015</v>
      </c>
    </row>
    <row r="1600" ht="15.75" customHeight="1">
      <c r="A1600" s="34" t="s">
        <v>39500</v>
      </c>
      <c r="B1600" s="35" t="str">
        <f>VLOOKUP(A1600,searchgroup!A:B,2,FALSE)</f>
        <v>Transport accident</v>
      </c>
      <c r="D1600" s="34" t="s">
        <v>40766</v>
      </c>
      <c r="M1600" s="34" t="s">
        <v>41014</v>
      </c>
    </row>
    <row r="1601" ht="15.75" customHeight="1">
      <c r="A1601" s="34" t="s">
        <v>39508</v>
      </c>
      <c r="B1601" s="35" t="str">
        <f>VLOOKUP(A1601,searchgroup!A:B,2,FALSE)</f>
        <v>Traumatic arthropathy</v>
      </c>
      <c r="C1601" s="34" t="s">
        <v>40494</v>
      </c>
      <c r="D1601" s="34" t="s">
        <v>40764</v>
      </c>
      <c r="M1601" s="34" t="s">
        <v>41015</v>
      </c>
    </row>
    <row r="1602" ht="15.75" customHeight="1">
      <c r="A1602" s="34" t="s">
        <v>39508</v>
      </c>
      <c r="B1602" s="35" t="str">
        <f>VLOOKUP(A1602,searchgroup!A:B,2,FALSE)</f>
        <v>Traumatic arthropathy</v>
      </c>
      <c r="D1602" s="34" t="s">
        <v>40766</v>
      </c>
      <c r="M1602" s="34" t="s">
        <v>41014</v>
      </c>
    </row>
    <row r="1603" ht="15.75" customHeight="1">
      <c r="A1603" s="34" t="s">
        <v>39509</v>
      </c>
      <c r="B1603" s="35" t="str">
        <f>VLOOKUP(A1603,searchgroup!A:B,2,FALSE)</f>
        <v>Traumatic complications due to labour</v>
      </c>
      <c r="C1603" s="34" t="s">
        <v>40494</v>
      </c>
      <c r="D1603" s="34" t="s">
        <v>40764</v>
      </c>
      <c r="M1603" s="34" t="s">
        <v>41015</v>
      </c>
    </row>
    <row r="1604" ht="15.75" customHeight="1">
      <c r="A1604" s="34" t="s">
        <v>39509</v>
      </c>
      <c r="B1604" s="35" t="str">
        <f>VLOOKUP(A1604,searchgroup!A:B,2,FALSE)</f>
        <v>Traumatic complications due to labour</v>
      </c>
      <c r="D1604" s="34" t="s">
        <v>40766</v>
      </c>
      <c r="M1604" s="34" t="s">
        <v>41017</v>
      </c>
    </row>
    <row r="1605" ht="15.75" customHeight="1">
      <c r="A1605" s="34" t="s">
        <v>39512</v>
      </c>
      <c r="B1605" s="35" t="str">
        <f>VLOOKUP(A1605,searchgroup!A:B,2,FALSE)</f>
        <v>Traumatic haemothorax</v>
      </c>
      <c r="C1605" s="34" t="s">
        <v>40494</v>
      </c>
      <c r="D1605" s="34" t="s">
        <v>40764</v>
      </c>
      <c r="M1605" s="34" t="s">
        <v>41015</v>
      </c>
    </row>
    <row r="1606" ht="15.75" customHeight="1">
      <c r="A1606" s="34" t="s">
        <v>39512</v>
      </c>
      <c r="B1606" s="35" t="str">
        <f>VLOOKUP(A1606,searchgroup!A:B,2,FALSE)</f>
        <v>Traumatic haemothorax</v>
      </c>
      <c r="D1606" s="34" t="s">
        <v>40766</v>
      </c>
      <c r="M1606" s="34" t="s">
        <v>41014</v>
      </c>
    </row>
    <row r="1607" ht="15.75" customHeight="1">
      <c r="A1607" s="34" t="s">
        <v>39516</v>
      </c>
      <c r="B1607" s="35" t="str">
        <f>VLOOKUP(A1607,searchgroup!A:B,2,FALSE)</f>
        <v>Traumatic pneumothorax</v>
      </c>
      <c r="C1607" s="34" t="s">
        <v>40494</v>
      </c>
      <c r="D1607" s="34" t="s">
        <v>40764</v>
      </c>
      <c r="M1607" s="34" t="s">
        <v>41015</v>
      </c>
    </row>
    <row r="1608" ht="15.75" customHeight="1">
      <c r="A1608" s="34" t="s">
        <v>39516</v>
      </c>
      <c r="B1608" s="35" t="str">
        <f>VLOOKUP(A1608,searchgroup!A:B,2,FALSE)</f>
        <v>Traumatic pneumothorax</v>
      </c>
      <c r="D1608" s="34" t="s">
        <v>40766</v>
      </c>
      <c r="M1608" s="34" t="s">
        <v>41014</v>
      </c>
    </row>
    <row r="1609" ht="15.75" customHeight="1">
      <c r="A1609" s="34" t="s">
        <v>39521</v>
      </c>
      <c r="B1609" s="35" t="str">
        <f>VLOOKUP(A1609,searchgroup!A:B,2,FALSE)</f>
        <v>Tremor</v>
      </c>
      <c r="C1609" s="34" t="s">
        <v>40724</v>
      </c>
      <c r="D1609" s="34" t="s">
        <v>40839</v>
      </c>
      <c r="M1609" s="34" t="s">
        <v>41014</v>
      </c>
    </row>
    <row r="1610" ht="15.75" customHeight="1">
      <c r="A1610" s="34" t="s">
        <v>39521</v>
      </c>
      <c r="B1610" s="35" t="str">
        <f>VLOOKUP(A1610,searchgroup!A:B,2,FALSE)</f>
        <v>Tremor</v>
      </c>
      <c r="D1610" s="34" t="s">
        <v>40841</v>
      </c>
      <c r="E1610" s="34" t="s">
        <v>40726</v>
      </c>
      <c r="F1610" s="34" t="s">
        <v>40806</v>
      </c>
      <c r="M1610" s="34" t="s">
        <v>41013</v>
      </c>
    </row>
    <row r="1611" ht="15.75" customHeight="1">
      <c r="A1611" s="34" t="s">
        <v>39521</v>
      </c>
      <c r="B1611" s="35" t="str">
        <f>VLOOKUP(A1611,searchgroup!A:B,2,FALSE)</f>
        <v>Tremor</v>
      </c>
      <c r="F1611" s="34" t="s">
        <v>40804</v>
      </c>
      <c r="M1611" s="34" t="s">
        <v>41014</v>
      </c>
    </row>
    <row r="1612" ht="15.75" customHeight="1">
      <c r="A1612" s="34" t="s">
        <v>39524</v>
      </c>
      <c r="B1612" s="35" t="str">
        <f>VLOOKUP(A1612,searchgroup!A:B,2,FALSE)</f>
        <v>Trench fever and bartonellosis</v>
      </c>
      <c r="C1612" s="34" t="s">
        <v>40494</v>
      </c>
      <c r="D1612" s="34" t="s">
        <v>40764</v>
      </c>
      <c r="M1612" s="34" t="s">
        <v>41015</v>
      </c>
    </row>
    <row r="1613" ht="15.75" customHeight="1">
      <c r="A1613" s="34" t="s">
        <v>39524</v>
      </c>
      <c r="B1613" s="35" t="str">
        <f>VLOOKUP(A1613,searchgroup!A:B,2,FALSE)</f>
        <v>Trench fever and bartonellosis</v>
      </c>
      <c r="D1613" s="34" t="s">
        <v>40766</v>
      </c>
      <c r="M1613" s="34" t="s">
        <v>41014</v>
      </c>
    </row>
    <row r="1614" ht="15.75" customHeight="1">
      <c r="A1614" s="34" t="s">
        <v>39527</v>
      </c>
      <c r="B1614" s="35" t="str">
        <f>VLOOKUP(A1614,searchgroup!A:B,2,FALSE)</f>
        <v>Trichomoniasis</v>
      </c>
      <c r="C1614" s="34" t="s">
        <v>40494</v>
      </c>
      <c r="D1614" s="34" t="s">
        <v>40764</v>
      </c>
      <c r="M1614" s="34" t="s">
        <v>41015</v>
      </c>
    </row>
    <row r="1615" ht="15.75" customHeight="1">
      <c r="A1615" s="34" t="s">
        <v>39527</v>
      </c>
      <c r="B1615" s="35" t="str">
        <f>VLOOKUP(A1615,searchgroup!A:B,2,FALSE)</f>
        <v>Trichomoniasis</v>
      </c>
      <c r="D1615" s="34" t="s">
        <v>40766</v>
      </c>
      <c r="M1615" s="34" t="s">
        <v>41014</v>
      </c>
    </row>
    <row r="1616" ht="15.75" customHeight="1">
      <c r="A1616" s="34" t="s">
        <v>39531</v>
      </c>
      <c r="B1616" s="35" t="str">
        <f>VLOOKUP(A1616,searchgroup!A:B,2,FALSE)</f>
        <v>Trigeminal nerve disorder</v>
      </c>
      <c r="C1616" s="34" t="s">
        <v>40494</v>
      </c>
      <c r="D1616" s="34" t="s">
        <v>40764</v>
      </c>
      <c r="M1616" s="34" t="s">
        <v>41015</v>
      </c>
    </row>
    <row r="1617" ht="15.75" customHeight="1">
      <c r="A1617" s="34" t="s">
        <v>39531</v>
      </c>
      <c r="B1617" s="35" t="str">
        <f>VLOOKUP(A1617,searchgroup!A:B,2,FALSE)</f>
        <v>Trigeminal nerve disorder</v>
      </c>
      <c r="D1617" s="34" t="s">
        <v>40766</v>
      </c>
      <c r="M1617" s="34" t="s">
        <v>41017</v>
      </c>
    </row>
    <row r="1618" ht="15.75" customHeight="1">
      <c r="A1618" s="34" t="s">
        <v>39534</v>
      </c>
      <c r="B1618" s="35" t="str">
        <f>VLOOKUP(A1618,searchgroup!A:B,2,FALSE)</f>
        <v>Trigger finger</v>
      </c>
      <c r="C1618" s="34" t="s">
        <v>40494</v>
      </c>
      <c r="D1618" s="34" t="s">
        <v>40764</v>
      </c>
      <c r="M1618" s="34" t="s">
        <v>41015</v>
      </c>
    </row>
    <row r="1619" ht="15.75" customHeight="1">
      <c r="A1619" s="34" t="s">
        <v>39534</v>
      </c>
      <c r="B1619" s="35" t="str">
        <f>VLOOKUP(A1619,searchgroup!A:B,2,FALSE)</f>
        <v>Trigger finger</v>
      </c>
      <c r="D1619" s="34" t="s">
        <v>40766</v>
      </c>
      <c r="M1619" s="34" t="s">
        <v>41017</v>
      </c>
    </row>
    <row r="1620" ht="15.75" customHeight="1">
      <c r="A1620" s="34" t="s">
        <v>39672</v>
      </c>
      <c r="B1620" s="35" t="str">
        <f>VLOOKUP(A1620,searchgroup!A:B,2,FALSE)</f>
        <v>Ulcer of anus and rectum</v>
      </c>
      <c r="C1620" s="34" t="s">
        <v>40494</v>
      </c>
      <c r="D1620" s="34" t="s">
        <v>40764</v>
      </c>
      <c r="M1620" s="34" t="s">
        <v>41015</v>
      </c>
    </row>
    <row r="1621" ht="15.75" customHeight="1">
      <c r="A1621" s="34" t="s">
        <v>39672</v>
      </c>
      <c r="B1621" s="35" t="str">
        <f>VLOOKUP(A1621,searchgroup!A:B,2,FALSE)</f>
        <v>Ulcer of anus and rectum</v>
      </c>
      <c r="D1621" s="34" t="s">
        <v>40766</v>
      </c>
      <c r="M1621" s="34" t="s">
        <v>41014</v>
      </c>
    </row>
    <row r="1622" ht="15.75" customHeight="1">
      <c r="A1622" s="34" t="s">
        <v>39674</v>
      </c>
      <c r="B1622" s="35" t="str">
        <f>VLOOKUP(A1622,searchgroup!A:B,2,FALSE)</f>
        <v>Ulcer of intestine</v>
      </c>
      <c r="C1622" s="34" t="s">
        <v>40494</v>
      </c>
      <c r="D1622" s="34" t="s">
        <v>40764</v>
      </c>
      <c r="M1622" s="34" t="s">
        <v>41015</v>
      </c>
    </row>
    <row r="1623" ht="15.75" customHeight="1">
      <c r="A1623" s="34" t="s">
        <v>39674</v>
      </c>
      <c r="B1623" s="35" t="str">
        <f>VLOOKUP(A1623,searchgroup!A:B,2,FALSE)</f>
        <v>Ulcer of intestine</v>
      </c>
      <c r="D1623" s="34" t="s">
        <v>40766</v>
      </c>
      <c r="M1623" s="34" t="s">
        <v>41014</v>
      </c>
    </row>
    <row r="1624" ht="15.75" customHeight="1">
      <c r="A1624" s="34" t="s">
        <v>39677</v>
      </c>
      <c r="B1624" s="35" t="str">
        <f>VLOOKUP(A1624,searchgroup!A:B,2,FALSE)</f>
        <v>Ulcer of penis</v>
      </c>
      <c r="C1624" s="34" t="s">
        <v>40494</v>
      </c>
      <c r="D1624" s="34" t="s">
        <v>40764</v>
      </c>
      <c r="M1624" s="34" t="s">
        <v>41015</v>
      </c>
    </row>
    <row r="1625" ht="15.75" customHeight="1">
      <c r="A1625" s="34" t="s">
        <v>39677</v>
      </c>
      <c r="B1625" s="35" t="str">
        <f>VLOOKUP(A1625,searchgroup!A:B,2,FALSE)</f>
        <v>Ulcer of penis</v>
      </c>
      <c r="D1625" s="34" t="s">
        <v>40766</v>
      </c>
      <c r="M1625" s="34" t="s">
        <v>41014</v>
      </c>
    </row>
    <row r="1626" ht="15.75" customHeight="1">
      <c r="A1626" s="34" t="s">
        <v>39681</v>
      </c>
      <c r="B1626" s="35" t="str">
        <f>VLOOKUP(A1626,searchgroup!A:B,2,FALSE)</f>
        <v>Ulceration of vagina</v>
      </c>
      <c r="C1626" s="34" t="s">
        <v>40494</v>
      </c>
      <c r="D1626" s="34" t="s">
        <v>40764</v>
      </c>
      <c r="M1626" s="34" t="s">
        <v>41015</v>
      </c>
    </row>
    <row r="1627" ht="15.75" customHeight="1">
      <c r="A1627" s="34" t="s">
        <v>39681</v>
      </c>
      <c r="B1627" s="35" t="str">
        <f>VLOOKUP(A1627,searchgroup!A:B,2,FALSE)</f>
        <v>Ulceration of vagina</v>
      </c>
      <c r="D1627" s="34" t="s">
        <v>40766</v>
      </c>
      <c r="M1627" s="34" t="s">
        <v>41014</v>
      </c>
    </row>
    <row r="1628" ht="15.75" customHeight="1">
      <c r="A1628" s="34" t="s">
        <v>39684</v>
      </c>
      <c r="B1628" s="35" t="str">
        <f>VLOOKUP(A1628,searchgroup!A:B,2,FALSE)</f>
        <v>Umbilical hernia with gangrene</v>
      </c>
      <c r="C1628" s="34" t="s">
        <v>40490</v>
      </c>
      <c r="D1628" s="34" t="s">
        <v>40762</v>
      </c>
      <c r="M1628" s="34" t="s">
        <v>41017</v>
      </c>
    </row>
    <row r="1629" ht="15.75" customHeight="1">
      <c r="A1629" s="34" t="s">
        <v>39684</v>
      </c>
      <c r="B1629" s="35" t="str">
        <f>VLOOKUP(A1629,searchgroup!A:B,2,FALSE)</f>
        <v>Umbilical hernia with gangrene</v>
      </c>
      <c r="D1629" s="34" t="s">
        <v>40760</v>
      </c>
      <c r="M1629" s="34" t="s">
        <v>41038</v>
      </c>
    </row>
    <row r="1630" ht="15.75" customHeight="1">
      <c r="A1630" s="34" t="s">
        <v>39686</v>
      </c>
      <c r="B1630" s="35" t="str">
        <f>VLOOKUP(A1630,searchgroup!A:B,2,FALSE)</f>
        <v>Umbilical hernia with obstruction</v>
      </c>
      <c r="C1630" s="34" t="s">
        <v>40490</v>
      </c>
      <c r="D1630" s="34" t="s">
        <v>40762</v>
      </c>
      <c r="M1630" s="34" t="s">
        <v>41017</v>
      </c>
    </row>
    <row r="1631" ht="15.75" customHeight="1">
      <c r="A1631" s="34" t="s">
        <v>39686</v>
      </c>
      <c r="B1631" s="35" t="str">
        <f>VLOOKUP(A1631,searchgroup!A:B,2,FALSE)</f>
        <v>Umbilical hernia with obstruction</v>
      </c>
      <c r="D1631" s="34" t="s">
        <v>40760</v>
      </c>
      <c r="M1631" s="34" t="s">
        <v>41038</v>
      </c>
    </row>
    <row r="1632" ht="15.75" customHeight="1">
      <c r="A1632" s="34" t="s">
        <v>39689</v>
      </c>
      <c r="B1632" s="35" t="str">
        <f>VLOOKUP(A1632,searchgroup!A:B,2,FALSE)</f>
        <v>Umbilical hernia without complications</v>
      </c>
      <c r="C1632" s="34" t="s">
        <v>40490</v>
      </c>
      <c r="D1632" s="34" t="s">
        <v>40762</v>
      </c>
      <c r="M1632" s="34" t="s">
        <v>41017</v>
      </c>
    </row>
    <row r="1633" ht="15.75" customHeight="1">
      <c r="A1633" s="34" t="s">
        <v>39689</v>
      </c>
      <c r="B1633" s="35" t="str">
        <f>VLOOKUP(A1633,searchgroup!A:B,2,FALSE)</f>
        <v>Umbilical hernia without complications</v>
      </c>
      <c r="D1633" s="34" t="s">
        <v>40760</v>
      </c>
      <c r="M1633" s="34" t="s">
        <v>41038</v>
      </c>
    </row>
    <row r="1634" ht="15.75" customHeight="1">
      <c r="A1634" s="34" t="s">
        <v>39706</v>
      </c>
      <c r="B1634" s="35" t="str">
        <f>VLOOKUP(A1634,searchgroup!A:B,2,FALSE)</f>
        <v>Undescended testicle</v>
      </c>
      <c r="C1634" s="34" t="s">
        <v>40728</v>
      </c>
      <c r="D1634" s="34" t="s">
        <v>40978</v>
      </c>
      <c r="M1634" s="34" t="s">
        <v>41015</v>
      </c>
    </row>
    <row r="1635" ht="15.75" customHeight="1">
      <c r="A1635" s="34" t="s">
        <v>39706</v>
      </c>
      <c r="B1635" s="35" t="str">
        <f>VLOOKUP(A1635,searchgroup!A:B,2,FALSE)</f>
        <v>Undescended testicle</v>
      </c>
      <c r="D1635" s="34" t="s">
        <v>40980</v>
      </c>
      <c r="M1635" s="34" t="s">
        <v>41013</v>
      </c>
    </row>
    <row r="1636" ht="15.75" customHeight="1">
      <c r="A1636" s="34" t="s">
        <v>39708</v>
      </c>
      <c r="B1636" s="35" t="str">
        <f>VLOOKUP(A1636,searchgroup!A:B,2,FALSE)</f>
        <v>Undescended testicles on both sides</v>
      </c>
      <c r="C1636" s="34" t="s">
        <v>40728</v>
      </c>
      <c r="D1636" s="34" t="s">
        <v>40978</v>
      </c>
      <c r="M1636" s="34" t="s">
        <v>41015</v>
      </c>
    </row>
    <row r="1637" ht="15.75" customHeight="1">
      <c r="A1637" s="34" t="s">
        <v>39708</v>
      </c>
      <c r="B1637" s="35" t="str">
        <f>VLOOKUP(A1637,searchgroup!A:B,2,FALSE)</f>
        <v>Undescended testicles on both sides</v>
      </c>
      <c r="D1637" s="34" t="s">
        <v>40980</v>
      </c>
      <c r="M1637" s="34" t="s">
        <v>41013</v>
      </c>
    </row>
    <row r="1638" ht="15.75" customHeight="1">
      <c r="A1638" s="34" t="s">
        <v>39728</v>
      </c>
      <c r="B1638" s="35" t="str">
        <f>VLOOKUP(A1638,searchgroup!A:B,2,FALSE)</f>
        <v>Unspecified acne</v>
      </c>
      <c r="C1638" s="34" t="s">
        <v>40540</v>
      </c>
      <c r="D1638" s="34" t="s">
        <v>40806</v>
      </c>
      <c r="M1638" s="34" t="s">
        <v>41039</v>
      </c>
    </row>
    <row r="1639" ht="15.75" customHeight="1">
      <c r="A1639" s="34" t="s">
        <v>39728</v>
      </c>
      <c r="B1639" s="35" t="str">
        <f>VLOOKUP(A1639,searchgroup!A:B,2,FALSE)</f>
        <v>Unspecified acne</v>
      </c>
      <c r="D1639" s="34" t="s">
        <v>40804</v>
      </c>
      <c r="M1639" s="34" t="s">
        <v>41040</v>
      </c>
    </row>
    <row r="1640" ht="15.75" customHeight="1">
      <c r="A1640" s="34" t="s">
        <v>39730</v>
      </c>
      <c r="B1640" s="35" t="str">
        <f>VLOOKUP(A1640,searchgroup!A:B,2,FALSE)</f>
        <v>Unspecified adverse effect of a drug or medication</v>
      </c>
      <c r="C1640" s="34" t="s">
        <v>40494</v>
      </c>
      <c r="D1640" s="34" t="s">
        <v>40764</v>
      </c>
      <c r="M1640" s="34" t="s">
        <v>41015</v>
      </c>
    </row>
    <row r="1641" ht="15.75" customHeight="1">
      <c r="A1641" s="34" t="s">
        <v>39730</v>
      </c>
      <c r="B1641" s="35" t="str">
        <f>VLOOKUP(A1641,searchgroup!A:B,2,FALSE)</f>
        <v>Unspecified adverse effect of a drug or medication</v>
      </c>
      <c r="D1641" s="34" t="s">
        <v>40766</v>
      </c>
      <c r="M1641" s="34" t="s">
        <v>41014</v>
      </c>
    </row>
    <row r="1642" ht="15.75" customHeight="1">
      <c r="A1642" s="34" t="s">
        <v>39733</v>
      </c>
      <c r="B1642" s="35" t="str">
        <f>VLOOKUP(A1642,searchgroup!A:B,2,FALSE)</f>
        <v>Unspecified adverse food reaction</v>
      </c>
      <c r="C1642" s="34" t="s">
        <v>40494</v>
      </c>
      <c r="D1642" s="34" t="s">
        <v>40764</v>
      </c>
      <c r="M1642" s="34" t="s">
        <v>41015</v>
      </c>
    </row>
    <row r="1643" ht="15.75" customHeight="1">
      <c r="A1643" s="34" t="s">
        <v>39733</v>
      </c>
      <c r="B1643" s="35" t="str">
        <f>VLOOKUP(A1643,searchgroup!A:B,2,FALSE)</f>
        <v>Unspecified adverse food reaction</v>
      </c>
      <c r="D1643" s="34" t="s">
        <v>40766</v>
      </c>
      <c r="M1643" s="34" t="s">
        <v>41014</v>
      </c>
    </row>
    <row r="1644" ht="15.75" customHeight="1">
      <c r="A1644" s="34" t="s">
        <v>39736</v>
      </c>
      <c r="B1644" s="35" t="str">
        <f>VLOOKUP(A1644,searchgroup!A:B,2,FALSE)</f>
        <v>Unspecified allergy</v>
      </c>
      <c r="C1644" s="34" t="s">
        <v>40494</v>
      </c>
      <c r="D1644" s="34" t="s">
        <v>40764</v>
      </c>
      <c r="M1644" s="34" t="s">
        <v>41015</v>
      </c>
    </row>
    <row r="1645" ht="15.75" customHeight="1">
      <c r="A1645" s="34" t="s">
        <v>39736</v>
      </c>
      <c r="B1645" s="35" t="str">
        <f>VLOOKUP(A1645,searchgroup!A:B,2,FALSE)</f>
        <v>Unspecified allergy</v>
      </c>
      <c r="D1645" s="34" t="s">
        <v>40766</v>
      </c>
      <c r="M1645" s="34" t="s">
        <v>41038</v>
      </c>
    </row>
    <row r="1646" ht="15.75" customHeight="1">
      <c r="A1646" s="34" t="s">
        <v>39751</v>
      </c>
      <c r="B1646" s="35" t="str">
        <f>VLOOKUP(A1646,searchgroup!A:B,2,FALSE)</f>
        <v>Unspecified arthropathy</v>
      </c>
      <c r="C1646" s="34" t="s">
        <v>40494</v>
      </c>
      <c r="D1646" s="34" t="s">
        <v>40764</v>
      </c>
      <c r="M1646" s="34" t="s">
        <v>41015</v>
      </c>
    </row>
    <row r="1647" ht="15.75" customHeight="1">
      <c r="A1647" s="34" t="s">
        <v>39751</v>
      </c>
      <c r="B1647" s="35" t="str">
        <f>VLOOKUP(A1647,searchgroup!A:B,2,FALSE)</f>
        <v>Unspecified arthropathy</v>
      </c>
      <c r="D1647" s="34" t="s">
        <v>40766</v>
      </c>
      <c r="M1647" s="34" t="s">
        <v>41014</v>
      </c>
    </row>
    <row r="1648" ht="15.75" customHeight="1">
      <c r="A1648" s="34" t="s">
        <v>39759</v>
      </c>
      <c r="B1648" s="35" t="str">
        <f>VLOOKUP(A1648,searchgroup!A:B,2,FALSE)</f>
        <v>Unspecified bacterial infection</v>
      </c>
      <c r="C1648" s="34" t="s">
        <v>40494</v>
      </c>
      <c r="D1648" s="34" t="s">
        <v>40764</v>
      </c>
      <c r="M1648" s="34" t="s">
        <v>41015</v>
      </c>
    </row>
    <row r="1649" ht="15.75" customHeight="1">
      <c r="A1649" s="34" t="s">
        <v>39759</v>
      </c>
      <c r="B1649" s="35" t="str">
        <f>VLOOKUP(A1649,searchgroup!A:B,2,FALSE)</f>
        <v>Unspecified bacterial infection</v>
      </c>
      <c r="D1649" s="34" t="s">
        <v>40766</v>
      </c>
      <c r="M1649" s="34" t="s">
        <v>41014</v>
      </c>
    </row>
    <row r="1650" ht="15.75" customHeight="1">
      <c r="A1650" s="34" t="s">
        <v>39764</v>
      </c>
      <c r="B1650" s="35" t="str">
        <f>VLOOKUP(A1650,searchgroup!A:B,2,FALSE)</f>
        <v>Unspecified blood fat disorder</v>
      </c>
      <c r="C1650" s="34" t="s">
        <v>40636</v>
      </c>
      <c r="D1650" s="34" t="s">
        <v>40835</v>
      </c>
      <c r="E1650" s="34" t="s">
        <v>40638</v>
      </c>
      <c r="F1650" s="34" t="s">
        <v>40906</v>
      </c>
      <c r="G1650" s="34" t="s">
        <v>40640</v>
      </c>
      <c r="H1650" s="34" t="s">
        <v>40806</v>
      </c>
      <c r="M1650" s="34" t="s">
        <v>41014</v>
      </c>
    </row>
    <row r="1651" ht="15.75" customHeight="1">
      <c r="A1651" s="34" t="s">
        <v>39764</v>
      </c>
      <c r="B1651" s="35" t="str">
        <f>VLOOKUP(A1651,searchgroup!A:B,2,FALSE)</f>
        <v>Unspecified blood fat disorder</v>
      </c>
      <c r="H1651" s="34" t="s">
        <v>40804</v>
      </c>
      <c r="M1651" s="34" t="s">
        <v>41059</v>
      </c>
    </row>
    <row r="1652" ht="15.75" customHeight="1">
      <c r="A1652" s="34" t="s">
        <v>39764</v>
      </c>
      <c r="B1652" s="35" t="str">
        <f>VLOOKUP(A1652,searchgroup!A:B,2,FALSE)</f>
        <v>Unspecified blood fat disorder</v>
      </c>
      <c r="F1652" s="34" t="s">
        <v>40908</v>
      </c>
      <c r="M1652" s="34" t="s">
        <v>41013</v>
      </c>
    </row>
    <row r="1653" ht="15.75" customHeight="1">
      <c r="A1653" s="34" t="s">
        <v>39764</v>
      </c>
      <c r="B1653" s="35" t="str">
        <f>VLOOKUP(A1653,searchgroup!A:B,2,FALSE)</f>
        <v>Unspecified blood fat disorder</v>
      </c>
      <c r="F1653" s="34" t="s">
        <v>40904</v>
      </c>
      <c r="M1653" s="34" t="s">
        <v>41060</v>
      </c>
    </row>
    <row r="1654" ht="15.75" customHeight="1">
      <c r="A1654" s="34" t="s">
        <v>39764</v>
      </c>
      <c r="B1654" s="35" t="str">
        <f>VLOOKUP(A1654,searchgroup!A:B,2,FALSE)</f>
        <v>Unspecified blood fat disorder</v>
      </c>
      <c r="D1654" s="34" t="s">
        <v>40833</v>
      </c>
      <c r="M1654" s="34" t="s">
        <v>41013</v>
      </c>
    </row>
    <row r="1655" ht="15.75" customHeight="1">
      <c r="A1655" s="34" t="s">
        <v>39779</v>
      </c>
      <c r="B1655" s="35" t="str">
        <f>VLOOKUP(A1655,searchgroup!A:B,2,FALSE)</f>
        <v>Unspecified burn and corrosion of trunk</v>
      </c>
      <c r="C1655" s="34" t="s">
        <v>40494</v>
      </c>
      <c r="D1655" s="34" t="s">
        <v>40764</v>
      </c>
      <c r="M1655" s="34" t="s">
        <v>41015</v>
      </c>
    </row>
    <row r="1656" ht="15.75" customHeight="1">
      <c r="A1656" s="34" t="s">
        <v>39779</v>
      </c>
      <c r="B1656" s="35" t="str">
        <f>VLOOKUP(A1656,searchgroup!A:B,2,FALSE)</f>
        <v>Unspecified burn and corrosion of trunk</v>
      </c>
      <c r="D1656" s="34" t="s">
        <v>40766</v>
      </c>
      <c r="M1656" s="34" t="s">
        <v>41014</v>
      </c>
    </row>
    <row r="1657" ht="15.75" customHeight="1">
      <c r="A1657" s="34" t="s">
        <v>39824</v>
      </c>
      <c r="B1657" s="35" t="str">
        <f>VLOOKUP(A1657,searchgroup!A:B,2,FALSE)</f>
        <v>Unspecified cholecystitis</v>
      </c>
      <c r="C1657" s="34" t="s">
        <v>40740</v>
      </c>
      <c r="D1657" s="34" t="s">
        <v>40806</v>
      </c>
      <c r="M1657" s="34" t="s">
        <v>41014</v>
      </c>
    </row>
    <row r="1658" ht="15.75" customHeight="1">
      <c r="A1658" s="34" t="s">
        <v>39824</v>
      </c>
      <c r="B1658" s="35" t="str">
        <f>VLOOKUP(A1658,searchgroup!A:B,2,FALSE)</f>
        <v>Unspecified cholecystitis</v>
      </c>
      <c r="D1658" s="34" t="s">
        <v>40804</v>
      </c>
      <c r="E1658" s="34" t="s">
        <v>40494</v>
      </c>
      <c r="F1658" s="34" t="s">
        <v>40764</v>
      </c>
      <c r="M1658" s="34" t="s">
        <v>41015</v>
      </c>
    </row>
    <row r="1659" ht="15.75" customHeight="1">
      <c r="A1659" s="34" t="s">
        <v>39824</v>
      </c>
      <c r="B1659" s="35" t="str">
        <f>VLOOKUP(A1659,searchgroup!A:B,2,FALSE)</f>
        <v>Unspecified cholecystitis</v>
      </c>
      <c r="F1659" s="34" t="s">
        <v>40766</v>
      </c>
      <c r="M1659" s="34" t="s">
        <v>41013</v>
      </c>
    </row>
    <row r="1660" ht="15.75" customHeight="1">
      <c r="A1660" s="34" t="s">
        <v>39835</v>
      </c>
      <c r="B1660" s="35" t="str">
        <f>VLOOKUP(A1660,searchgroup!A:B,2,FALSE)</f>
        <v>Unspecified complications after giving birth</v>
      </c>
      <c r="C1660" s="34" t="s">
        <v>40494</v>
      </c>
      <c r="D1660" s="34" t="s">
        <v>40764</v>
      </c>
      <c r="M1660" s="34" t="s">
        <v>41015</v>
      </c>
    </row>
    <row r="1661" ht="15.75" customHeight="1">
      <c r="A1661" s="34" t="s">
        <v>39835</v>
      </c>
      <c r="B1661" s="35" t="str">
        <f>VLOOKUP(A1661,searchgroup!A:B,2,FALSE)</f>
        <v>Unspecified complications after giving birth</v>
      </c>
      <c r="D1661" s="34" t="s">
        <v>40766</v>
      </c>
      <c r="M1661" s="34" t="s">
        <v>41014</v>
      </c>
    </row>
    <row r="1662" ht="15.75" customHeight="1">
      <c r="A1662" s="34" t="s">
        <v>39849</v>
      </c>
      <c r="B1662" s="35" t="str">
        <f>VLOOKUP(A1662,searchgroup!A:B,2,FALSE)</f>
        <v>Unspecified developmental disorder</v>
      </c>
      <c r="C1662" s="34" t="s">
        <v>40494</v>
      </c>
      <c r="D1662" s="34" t="s">
        <v>40764</v>
      </c>
      <c r="M1662" s="34" t="s">
        <v>41015</v>
      </c>
    </row>
    <row r="1663" ht="15.75" customHeight="1">
      <c r="A1663" s="34" t="s">
        <v>39849</v>
      </c>
      <c r="B1663" s="35" t="str">
        <f>VLOOKUP(A1663,searchgroup!A:B,2,FALSE)</f>
        <v>Unspecified developmental disorder</v>
      </c>
      <c r="D1663" s="34" t="s">
        <v>40766</v>
      </c>
      <c r="M1663" s="34" t="s">
        <v>41014</v>
      </c>
    </row>
    <row r="1664" ht="15.75" customHeight="1">
      <c r="A1664" s="34" t="s">
        <v>39873</v>
      </c>
      <c r="B1664" s="35" t="str">
        <f>VLOOKUP(A1664,searchgroup!A:B,2,FALSE)</f>
        <v>Unspecified disorder of eye</v>
      </c>
      <c r="C1664" s="34" t="s">
        <v>40494</v>
      </c>
      <c r="D1664" s="34" t="s">
        <v>40764</v>
      </c>
      <c r="M1664" s="34" t="s">
        <v>41015</v>
      </c>
    </row>
    <row r="1665" ht="15.75" customHeight="1">
      <c r="A1665" s="34" t="s">
        <v>39873</v>
      </c>
      <c r="B1665" s="35" t="str">
        <f>VLOOKUP(A1665,searchgroup!A:B,2,FALSE)</f>
        <v>Unspecified disorder of eye</v>
      </c>
      <c r="D1665" s="34" t="s">
        <v>40766</v>
      </c>
      <c r="M1665" s="34" t="s">
        <v>41014</v>
      </c>
    </row>
    <row r="1666" ht="15.75" customHeight="1">
      <c r="A1666" s="34" t="s">
        <v>39879</v>
      </c>
      <c r="B1666" s="35" t="str">
        <f>VLOOKUP(A1666,searchgroup!A:B,2,FALSE)</f>
        <v>Unspecified disorder of iris or ciliary body</v>
      </c>
      <c r="C1666" s="34" t="s">
        <v>40494</v>
      </c>
      <c r="D1666" s="34" t="s">
        <v>40764</v>
      </c>
      <c r="M1666" s="34" t="s">
        <v>41015</v>
      </c>
    </row>
    <row r="1667" ht="15.75" customHeight="1">
      <c r="A1667" s="34" t="s">
        <v>39879</v>
      </c>
      <c r="B1667" s="35" t="str">
        <f>VLOOKUP(A1667,searchgroup!A:B,2,FALSE)</f>
        <v>Unspecified disorder of iris or ciliary body</v>
      </c>
      <c r="D1667" s="34" t="s">
        <v>40766</v>
      </c>
      <c r="M1667" s="34" t="s">
        <v>41014</v>
      </c>
    </row>
    <row r="1668" ht="15.75" customHeight="1">
      <c r="A1668" s="34" t="s">
        <v>39891</v>
      </c>
      <c r="B1668" s="35" t="str">
        <f>VLOOKUP(A1668,searchgroup!A:B,2,FALSE)</f>
        <v>Unspecified disorder of the bladder</v>
      </c>
      <c r="C1668" s="34" t="s">
        <v>40568</v>
      </c>
      <c r="D1668" s="34" t="s">
        <v>40835</v>
      </c>
      <c r="M1668" s="34" t="s">
        <v>41014</v>
      </c>
    </row>
    <row r="1669" ht="15.75" customHeight="1">
      <c r="A1669" s="34" t="s">
        <v>39891</v>
      </c>
      <c r="B1669" s="35" t="str">
        <f>VLOOKUP(A1669,searchgroup!A:B,2,FALSE)</f>
        <v>Unspecified disorder of the bladder</v>
      </c>
      <c r="D1669" s="34" t="s">
        <v>40833</v>
      </c>
      <c r="M1669" s="34" t="s">
        <v>41042</v>
      </c>
    </row>
    <row r="1670" ht="15.75" customHeight="1">
      <c r="A1670" s="34" t="s">
        <v>39900</v>
      </c>
      <c r="B1670" s="35" t="str">
        <f>VLOOKUP(A1670,searchgroup!A:B,2,FALSE)</f>
        <v>Unspecified disorder of the cartilage</v>
      </c>
      <c r="C1670" s="34" t="s">
        <v>40494</v>
      </c>
      <c r="D1670" s="34" t="s">
        <v>40764</v>
      </c>
      <c r="M1670" s="34" t="s">
        <v>41015</v>
      </c>
    </row>
    <row r="1671" ht="15.75" customHeight="1">
      <c r="A1671" s="34" t="s">
        <v>39900</v>
      </c>
      <c r="B1671" s="35" t="str">
        <f>VLOOKUP(A1671,searchgroup!A:B,2,FALSE)</f>
        <v>Unspecified disorder of the cartilage</v>
      </c>
      <c r="D1671" s="34" t="s">
        <v>40766</v>
      </c>
      <c r="M1671" s="34" t="s">
        <v>41014</v>
      </c>
    </row>
    <row r="1672" ht="15.75" customHeight="1">
      <c r="A1672" s="34" t="s">
        <v>39912</v>
      </c>
      <c r="B1672" s="35" t="str">
        <f>VLOOKUP(A1672,searchgroup!A:B,2,FALSE)</f>
        <v>Unspecified disorder of the oesophagus</v>
      </c>
      <c r="C1672" s="34" t="s">
        <v>40494</v>
      </c>
      <c r="D1672" s="34" t="s">
        <v>40764</v>
      </c>
      <c r="M1672" s="34" t="s">
        <v>41015</v>
      </c>
    </row>
    <row r="1673" ht="15.75" customHeight="1">
      <c r="A1673" s="34" t="s">
        <v>39912</v>
      </c>
      <c r="B1673" s="35" t="str">
        <f>VLOOKUP(A1673,searchgroup!A:B,2,FALSE)</f>
        <v>Unspecified disorder of the oesophagus</v>
      </c>
      <c r="D1673" s="34" t="s">
        <v>40766</v>
      </c>
      <c r="M1673" s="34" t="s">
        <v>41014</v>
      </c>
    </row>
    <row r="1674" ht="15.75" customHeight="1">
      <c r="A1674" s="34" t="s">
        <v>39939</v>
      </c>
      <c r="B1674" s="35" t="str">
        <f>VLOOKUP(A1674,searchgroup!A:B,2,FALSE)</f>
        <v>Unspecified disorders of teeth</v>
      </c>
      <c r="C1674" s="34" t="s">
        <v>40494</v>
      </c>
      <c r="D1674" s="34" t="s">
        <v>40764</v>
      </c>
      <c r="M1674" s="34" t="s">
        <v>41015</v>
      </c>
    </row>
    <row r="1675" ht="15.75" customHeight="1">
      <c r="A1675" s="34" t="s">
        <v>39939</v>
      </c>
      <c r="B1675" s="35" t="str">
        <f>VLOOKUP(A1675,searchgroup!A:B,2,FALSE)</f>
        <v>Unspecified disorders of teeth</v>
      </c>
      <c r="D1675" s="34" t="s">
        <v>40766</v>
      </c>
      <c r="M1675" s="34" t="s">
        <v>41014</v>
      </c>
    </row>
    <row r="1676" ht="15.75" customHeight="1">
      <c r="A1676" s="34" t="s">
        <v>39948</v>
      </c>
      <c r="B1676" s="35" t="str">
        <f>VLOOKUP(A1676,searchgroup!A:B,2,FALSE)</f>
        <v>Unspecified disorders of the thymus</v>
      </c>
      <c r="C1676" s="34" t="s">
        <v>40494</v>
      </c>
      <c r="D1676" s="34" t="s">
        <v>40764</v>
      </c>
      <c r="M1676" s="34" t="s">
        <v>41015</v>
      </c>
    </row>
    <row r="1677" ht="15.75" customHeight="1">
      <c r="A1677" s="34" t="s">
        <v>39948</v>
      </c>
      <c r="B1677" s="35" t="str">
        <f>VLOOKUP(A1677,searchgroup!A:B,2,FALSE)</f>
        <v>Unspecified disorders of the thymus</v>
      </c>
      <c r="D1677" s="34" t="s">
        <v>40766</v>
      </c>
      <c r="M1677" s="34" t="s">
        <v>41014</v>
      </c>
    </row>
    <row r="1678" ht="15.75" customHeight="1">
      <c r="A1678" s="34" t="s">
        <v>39965</v>
      </c>
      <c r="B1678" s="35" t="str">
        <f>VLOOKUP(A1678,searchgroup!A:B,2,FALSE)</f>
        <v>Unspecified erythematous condition</v>
      </c>
      <c r="C1678" s="34" t="s">
        <v>40494</v>
      </c>
      <c r="D1678" s="34" t="s">
        <v>40764</v>
      </c>
      <c r="M1678" s="34" t="s">
        <v>41015</v>
      </c>
    </row>
    <row r="1679" ht="15.75" customHeight="1">
      <c r="A1679" s="34" t="s">
        <v>39965</v>
      </c>
      <c r="B1679" s="35" t="str">
        <f>VLOOKUP(A1679,searchgroup!A:B,2,FALSE)</f>
        <v>Unspecified erythematous condition</v>
      </c>
      <c r="D1679" s="34" t="s">
        <v>40766</v>
      </c>
      <c r="M1679" s="34" t="s">
        <v>41014</v>
      </c>
    </row>
    <row r="1680" ht="15.75" customHeight="1">
      <c r="A1680" s="34" t="s">
        <v>39982</v>
      </c>
      <c r="B1680" s="35" t="str">
        <f>VLOOKUP(A1680,searchgroup!A:B,2,FALSE)</f>
        <v>Unspecified genital prolapse</v>
      </c>
      <c r="C1680" s="34" t="s">
        <v>40494</v>
      </c>
      <c r="D1680" s="34" t="s">
        <v>40764</v>
      </c>
      <c r="M1680" s="34" t="s">
        <v>41015</v>
      </c>
    </row>
    <row r="1681" ht="15.75" customHeight="1">
      <c r="A1681" s="34" t="s">
        <v>39982</v>
      </c>
      <c r="B1681" s="35" t="str">
        <f>VLOOKUP(A1681,searchgroup!A:B,2,FALSE)</f>
        <v>Unspecified genital prolapse</v>
      </c>
      <c r="D1681" s="34" t="s">
        <v>40766</v>
      </c>
      <c r="M1681" s="34" t="s">
        <v>41017</v>
      </c>
    </row>
    <row r="1682" ht="15.75" customHeight="1">
      <c r="A1682" s="34" t="s">
        <v>39990</v>
      </c>
      <c r="B1682" s="35" t="str">
        <f>VLOOKUP(A1682,searchgroup!A:B,2,FALSE)</f>
        <v>Unspecified hearing loss</v>
      </c>
      <c r="C1682" s="34" t="s">
        <v>40542</v>
      </c>
      <c r="D1682" s="34" t="s">
        <v>40806</v>
      </c>
      <c r="M1682" s="34" t="s">
        <v>41068</v>
      </c>
    </row>
    <row r="1683" ht="15.75" customHeight="1">
      <c r="A1683" s="34" t="s">
        <v>39990</v>
      </c>
      <c r="B1683" s="35" t="str">
        <f>VLOOKUP(A1683,searchgroup!A:B,2,FALSE)</f>
        <v>Unspecified hearing loss</v>
      </c>
      <c r="D1683" s="34" t="s">
        <v>40804</v>
      </c>
      <c r="M1683" s="34" t="s">
        <v>41013</v>
      </c>
    </row>
    <row r="1684" ht="15.75" customHeight="1">
      <c r="A1684" s="34" t="s">
        <v>39996</v>
      </c>
      <c r="B1684" s="35" t="str">
        <f>VLOOKUP(A1684,searchgroup!A:B,2,FALSE)</f>
        <v>Unspecified herpes infection</v>
      </c>
      <c r="C1684" s="34" t="s">
        <v>40494</v>
      </c>
      <c r="D1684" s="34" t="s">
        <v>40764</v>
      </c>
      <c r="M1684" s="34" t="s">
        <v>41015</v>
      </c>
    </row>
    <row r="1685" ht="15.75" customHeight="1">
      <c r="A1685" s="34" t="s">
        <v>39996</v>
      </c>
      <c r="B1685" s="35" t="str">
        <f>VLOOKUP(A1685,searchgroup!A:B,2,FALSE)</f>
        <v>Unspecified herpes infection</v>
      </c>
      <c r="D1685" s="34" t="s">
        <v>40766</v>
      </c>
      <c r="M1685" s="34" t="s">
        <v>41014</v>
      </c>
    </row>
    <row r="1686" ht="15.75" customHeight="1">
      <c r="A1686" s="34" t="s">
        <v>40014</v>
      </c>
      <c r="B1686" s="35" t="str">
        <f>VLOOKUP(A1686,searchgroup!A:B,2,FALSE)</f>
        <v>Unspecified infection after delivery</v>
      </c>
      <c r="C1686" s="34" t="s">
        <v>40494</v>
      </c>
      <c r="D1686" s="34" t="s">
        <v>40764</v>
      </c>
      <c r="M1686" s="34" t="s">
        <v>41015</v>
      </c>
    </row>
    <row r="1687" ht="15.75" customHeight="1">
      <c r="A1687" s="34" t="s">
        <v>40014</v>
      </c>
      <c r="B1687" s="35" t="str">
        <f>VLOOKUP(A1687,searchgroup!A:B,2,FALSE)</f>
        <v>Unspecified infection after delivery</v>
      </c>
      <c r="D1687" s="34" t="s">
        <v>40766</v>
      </c>
      <c r="M1687" s="34" t="s">
        <v>41014</v>
      </c>
    </row>
    <row r="1688" ht="15.75" customHeight="1">
      <c r="A1688" s="34" t="s">
        <v>40017</v>
      </c>
      <c r="B1688" s="35" t="str">
        <f>VLOOKUP(A1688,searchgroup!A:B,2,FALSE)</f>
        <v>Unspecified infection complicating pregnancy</v>
      </c>
      <c r="C1688" s="34" t="s">
        <v>40494</v>
      </c>
      <c r="D1688" s="34" t="s">
        <v>40764</v>
      </c>
      <c r="M1688" s="34" t="s">
        <v>41015</v>
      </c>
    </row>
    <row r="1689" ht="15.75" customHeight="1">
      <c r="A1689" s="34" t="s">
        <v>40017</v>
      </c>
      <c r="B1689" s="35" t="str">
        <f>VLOOKUP(A1689,searchgroup!A:B,2,FALSE)</f>
        <v>Unspecified infection complicating pregnancy</v>
      </c>
      <c r="D1689" s="34" t="s">
        <v>40766</v>
      </c>
      <c r="M1689" s="34" t="s">
        <v>41014</v>
      </c>
    </row>
    <row r="1690" ht="15.75" customHeight="1">
      <c r="A1690" s="34" t="s">
        <v>40020</v>
      </c>
      <c r="B1690" s="35" t="str">
        <f>VLOOKUP(A1690,searchgroup!A:B,2,FALSE)</f>
        <v>Unspecified infection of the newborn</v>
      </c>
      <c r="C1690" s="34" t="s">
        <v>40494</v>
      </c>
      <c r="D1690" s="34" t="s">
        <v>40764</v>
      </c>
      <c r="M1690" s="34" t="s">
        <v>41015</v>
      </c>
    </row>
    <row r="1691" ht="15.75" customHeight="1">
      <c r="A1691" s="34" t="s">
        <v>40020</v>
      </c>
      <c r="B1691" s="35" t="str">
        <f>VLOOKUP(A1691,searchgroup!A:B,2,FALSE)</f>
        <v>Unspecified infection of the newborn</v>
      </c>
      <c r="D1691" s="34" t="s">
        <v>40766</v>
      </c>
      <c r="M1691" s="34" t="s">
        <v>41014</v>
      </c>
    </row>
    <row r="1692" ht="15.75" customHeight="1">
      <c r="A1692" s="34" t="s">
        <v>40023</v>
      </c>
      <c r="B1692" s="35" t="str">
        <f>VLOOKUP(A1692,searchgroup!A:B,2,FALSE)</f>
        <v>Unspecified infection with skin lesions</v>
      </c>
      <c r="C1692" s="34" t="s">
        <v>40494</v>
      </c>
      <c r="D1692" s="34" t="s">
        <v>40764</v>
      </c>
      <c r="M1692" s="34" t="s">
        <v>41015</v>
      </c>
    </row>
    <row r="1693" ht="15.75" customHeight="1">
      <c r="A1693" s="34" t="s">
        <v>40023</v>
      </c>
      <c r="B1693" s="35" t="str">
        <f>VLOOKUP(A1693,searchgroup!A:B,2,FALSE)</f>
        <v>Unspecified infection with skin lesions</v>
      </c>
      <c r="D1693" s="34" t="s">
        <v>40766</v>
      </c>
      <c r="M1693" s="34" t="s">
        <v>41014</v>
      </c>
    </row>
    <row r="1694" ht="15.75" customHeight="1">
      <c r="A1694" s="34" t="s">
        <v>40029</v>
      </c>
      <c r="B1694" s="35" t="str">
        <f>VLOOKUP(A1694,searchgroup!A:B,2,FALSE)</f>
        <v>Unspecified injury at foot level</v>
      </c>
      <c r="C1694" s="34" t="s">
        <v>40494</v>
      </c>
      <c r="D1694" s="34" t="s">
        <v>40764</v>
      </c>
      <c r="M1694" s="34" t="s">
        <v>41015</v>
      </c>
    </row>
    <row r="1695" ht="15.75" customHeight="1">
      <c r="A1695" s="34" t="s">
        <v>40029</v>
      </c>
      <c r="B1695" s="35" t="str">
        <f>VLOOKUP(A1695,searchgroup!A:B,2,FALSE)</f>
        <v>Unspecified injury at foot level</v>
      </c>
      <c r="D1695" s="34" t="s">
        <v>40766</v>
      </c>
      <c r="M1695" s="34" t="s">
        <v>41014</v>
      </c>
    </row>
    <row r="1696" ht="15.75" customHeight="1">
      <c r="A1696" s="34" t="s">
        <v>40038</v>
      </c>
      <c r="B1696" s="35" t="str">
        <f>VLOOKUP(A1696,searchgroup!A:B,2,FALSE)</f>
        <v>Unspecified injury at unspecified body region</v>
      </c>
      <c r="C1696" s="34" t="s">
        <v>40564</v>
      </c>
      <c r="D1696" s="34" t="s">
        <v>40835</v>
      </c>
      <c r="M1696" s="34" t="s">
        <v>41013</v>
      </c>
    </row>
    <row r="1697" ht="15.75" customHeight="1">
      <c r="A1697" s="34" t="s">
        <v>40038</v>
      </c>
      <c r="B1697" s="35" t="str">
        <f>VLOOKUP(A1697,searchgroup!A:B,2,FALSE)</f>
        <v>Unspecified injury at unspecified body region</v>
      </c>
      <c r="D1697" s="34" t="s">
        <v>40833</v>
      </c>
      <c r="E1697" s="34" t="s">
        <v>40562</v>
      </c>
      <c r="F1697" s="34" t="s">
        <v>40806</v>
      </c>
      <c r="M1697" s="34" t="s">
        <v>41013</v>
      </c>
    </row>
    <row r="1698" ht="15.75" customHeight="1">
      <c r="A1698" s="34" t="s">
        <v>40038</v>
      </c>
      <c r="B1698" s="35" t="str">
        <f>VLOOKUP(A1698,searchgroup!A:B,2,FALSE)</f>
        <v>Unspecified injury at unspecified body region</v>
      </c>
      <c r="F1698" s="34" t="s">
        <v>40804</v>
      </c>
      <c r="M1698" s="34" t="s">
        <v>41015</v>
      </c>
    </row>
    <row r="1699" ht="15.75" customHeight="1">
      <c r="A1699" s="34" t="s">
        <v>40047</v>
      </c>
      <c r="B1699" s="35" t="str">
        <f>VLOOKUP(A1699,searchgroup!A:B,2,FALSE)</f>
        <v>Unspecified injury of head</v>
      </c>
      <c r="C1699" s="34" t="s">
        <v>40494</v>
      </c>
      <c r="D1699" s="34" t="s">
        <v>40764</v>
      </c>
      <c r="M1699" s="34" t="s">
        <v>41015</v>
      </c>
    </row>
    <row r="1700" ht="15.75" customHeight="1">
      <c r="A1700" s="34" t="s">
        <v>40047</v>
      </c>
      <c r="B1700" s="35" t="str">
        <f>VLOOKUP(A1700,searchgroup!A:B,2,FALSE)</f>
        <v>Unspecified injury of head</v>
      </c>
      <c r="D1700" s="34" t="s">
        <v>40766</v>
      </c>
      <c r="M1700" s="34" t="s">
        <v>41014</v>
      </c>
    </row>
    <row r="1701" ht="15.75" customHeight="1">
      <c r="A1701" s="34" t="s">
        <v>40101</v>
      </c>
      <c r="B1701" s="35" t="str">
        <f>VLOOKUP(A1701,searchgroup!A:B,2,FALSE)</f>
        <v>Unspecified lumbar disc disorder</v>
      </c>
      <c r="C1701" s="34" t="s">
        <v>40494</v>
      </c>
      <c r="D1701" s="34" t="s">
        <v>40764</v>
      </c>
      <c r="M1701" s="34" t="s">
        <v>41041</v>
      </c>
    </row>
    <row r="1702" ht="15.75" customHeight="1">
      <c r="A1702" s="34" t="s">
        <v>40101</v>
      </c>
      <c r="B1702" s="35" t="str">
        <f>VLOOKUP(A1702,searchgroup!A:B,2,FALSE)</f>
        <v>Unspecified lumbar disc disorder</v>
      </c>
      <c r="D1702" s="34" t="s">
        <v>40766</v>
      </c>
      <c r="M1702" s="34" t="s">
        <v>41014</v>
      </c>
    </row>
    <row r="1703" ht="15.75" customHeight="1">
      <c r="A1703" s="34" t="s">
        <v>40128</v>
      </c>
      <c r="B1703" s="35" t="str">
        <f>VLOOKUP(A1703,searchgroup!A:B,2,FALSE)</f>
        <v>Unspecified menstruation disorder</v>
      </c>
      <c r="C1703" s="34" t="s">
        <v>40494</v>
      </c>
      <c r="D1703" s="34" t="s">
        <v>40764</v>
      </c>
      <c r="M1703" s="34" t="s">
        <v>41015</v>
      </c>
    </row>
    <row r="1704" ht="15.75" customHeight="1">
      <c r="A1704" s="34" t="s">
        <v>40128</v>
      </c>
      <c r="B1704" s="35" t="str">
        <f>VLOOKUP(A1704,searchgroup!A:B,2,FALSE)</f>
        <v>Unspecified menstruation disorder</v>
      </c>
      <c r="D1704" s="34" t="s">
        <v>40766</v>
      </c>
      <c r="M1704" s="34" t="s">
        <v>41014</v>
      </c>
    </row>
    <row r="1705" ht="15.75" customHeight="1">
      <c r="A1705" s="34" t="s">
        <v>40161</v>
      </c>
      <c r="B1705" s="35" t="str">
        <f>VLOOKUP(A1705,searchgroup!A:B,2,FALSE)</f>
        <v>Unspecified non-cancerous prostate disorder</v>
      </c>
      <c r="C1705" s="34" t="s">
        <v>40494</v>
      </c>
      <c r="D1705" s="34" t="s">
        <v>40764</v>
      </c>
      <c r="M1705" s="34" t="s">
        <v>41015</v>
      </c>
    </row>
    <row r="1706" ht="15.75" customHeight="1">
      <c r="A1706" s="34" t="s">
        <v>40161</v>
      </c>
      <c r="B1706" s="35" t="str">
        <f>VLOOKUP(A1706,searchgroup!A:B,2,FALSE)</f>
        <v>Unspecified non-cancerous prostate disorder</v>
      </c>
      <c r="D1706" s="34" t="s">
        <v>40766</v>
      </c>
      <c r="M1706" s="34" t="s">
        <v>41017</v>
      </c>
    </row>
    <row r="1707" ht="15.75" customHeight="1">
      <c r="A1707" s="34" t="s">
        <v>40164</v>
      </c>
      <c r="B1707" s="35" t="str">
        <f>VLOOKUP(A1707,searchgroup!A:B,2,FALSE)</f>
        <v>Unspecified noninfective disorder of lymphatic vessels</v>
      </c>
      <c r="C1707" s="34" t="s">
        <v>40494</v>
      </c>
      <c r="D1707" s="34" t="s">
        <v>40764</v>
      </c>
      <c r="M1707" s="34" t="s">
        <v>41015</v>
      </c>
    </row>
    <row r="1708" ht="15.75" customHeight="1">
      <c r="A1708" s="34" t="s">
        <v>40164</v>
      </c>
      <c r="B1708" s="35" t="str">
        <f>VLOOKUP(A1708,searchgroup!A:B,2,FALSE)</f>
        <v>Unspecified noninfective disorder of lymphatic vessels</v>
      </c>
      <c r="D1708" s="34" t="s">
        <v>40766</v>
      </c>
      <c r="M1708" s="34" t="s">
        <v>41017</v>
      </c>
    </row>
    <row r="1709" ht="15.75" customHeight="1">
      <c r="A1709" s="34" t="s">
        <v>40167</v>
      </c>
      <c r="B1709" s="35" t="str">
        <f>VLOOKUP(A1709,searchgroup!A:B,2,FALSE)</f>
        <v>Unspecified noninflammatory disorder of the ovary</v>
      </c>
      <c r="C1709" s="34" t="s">
        <v>40494</v>
      </c>
      <c r="D1709" s="34" t="s">
        <v>40764</v>
      </c>
      <c r="M1709" s="34" t="s">
        <v>41015</v>
      </c>
    </row>
    <row r="1710" ht="15.75" customHeight="1">
      <c r="A1710" s="34" t="s">
        <v>40167</v>
      </c>
      <c r="B1710" s="35" t="str">
        <f>VLOOKUP(A1710,searchgroup!A:B,2,FALSE)</f>
        <v>Unspecified noninflammatory disorder of the ovary</v>
      </c>
      <c r="D1710" s="34" t="s">
        <v>40766</v>
      </c>
      <c r="M1710" s="34" t="s">
        <v>41014</v>
      </c>
    </row>
    <row r="1711" ht="15.75" customHeight="1">
      <c r="A1711" s="34" t="s">
        <v>40175</v>
      </c>
      <c r="B1711" s="35" t="str">
        <f>VLOOKUP(A1711,searchgroup!A:B,2,FALSE)</f>
        <v>Unspecified or unknown infectious disease</v>
      </c>
      <c r="C1711" s="34" t="s">
        <v>40494</v>
      </c>
      <c r="D1711" s="34" t="s">
        <v>40764</v>
      </c>
      <c r="M1711" s="34" t="s">
        <v>41015</v>
      </c>
    </row>
    <row r="1712" ht="15.75" customHeight="1">
      <c r="A1712" s="34" t="s">
        <v>40175</v>
      </c>
      <c r="B1712" s="35" t="str">
        <f>VLOOKUP(A1712,searchgroup!A:B,2,FALSE)</f>
        <v>Unspecified or unknown infectious disease</v>
      </c>
      <c r="D1712" s="34" t="s">
        <v>40766</v>
      </c>
      <c r="M1712" s="34" t="s">
        <v>41014</v>
      </c>
    </row>
    <row r="1713" ht="15.75" customHeight="1">
      <c r="A1713" s="34" t="s">
        <v>40182</v>
      </c>
      <c r="B1713" s="35" t="str">
        <f>VLOOKUP(A1713,searchgroup!A:B,2,FALSE)</f>
        <v>Unspecified parasitic disease</v>
      </c>
      <c r="C1713" s="34" t="s">
        <v>40494</v>
      </c>
      <c r="D1713" s="34" t="s">
        <v>40764</v>
      </c>
      <c r="M1713" s="34" t="s">
        <v>41015</v>
      </c>
    </row>
    <row r="1714" ht="15.75" customHeight="1">
      <c r="A1714" s="34" t="s">
        <v>40182</v>
      </c>
      <c r="B1714" s="35" t="str">
        <f>VLOOKUP(A1714,searchgroup!A:B,2,FALSE)</f>
        <v>Unspecified parasitic disease</v>
      </c>
      <c r="D1714" s="34" t="s">
        <v>40766</v>
      </c>
      <c r="M1714" s="34" t="s">
        <v>41014</v>
      </c>
    </row>
    <row r="1715" ht="15.75" customHeight="1">
      <c r="A1715" s="34" t="s">
        <v>40183</v>
      </c>
      <c r="B1715" s="35" t="str">
        <f>VLOOKUP(A1715,searchgroup!A:B,2,FALSE)</f>
        <v>Unspecified pelvic inflammation</v>
      </c>
      <c r="C1715" s="34" t="s">
        <v>40494</v>
      </c>
      <c r="D1715" s="34" t="s">
        <v>40764</v>
      </c>
      <c r="M1715" s="34" t="s">
        <v>41015</v>
      </c>
    </row>
    <row r="1716" ht="15.75" customHeight="1">
      <c r="A1716" s="34" t="s">
        <v>40183</v>
      </c>
      <c r="B1716" s="35" t="str">
        <f>VLOOKUP(A1716,searchgroup!A:B,2,FALSE)</f>
        <v>Unspecified pelvic inflammation</v>
      </c>
      <c r="D1716" s="34" t="s">
        <v>40766</v>
      </c>
      <c r="M1716" s="34" t="s">
        <v>41014</v>
      </c>
    </row>
    <row r="1717" ht="15.75" customHeight="1">
      <c r="A1717" s="34" t="s">
        <v>40209</v>
      </c>
      <c r="B1717" s="35" t="str">
        <f>VLOOKUP(A1717,searchgroup!A:B,2,FALSE)</f>
        <v>Unspecified respiratory infection</v>
      </c>
      <c r="C1717" s="34" t="s">
        <v>40494</v>
      </c>
      <c r="D1717" s="34" t="s">
        <v>40764</v>
      </c>
      <c r="M1717" s="34" t="s">
        <v>41015</v>
      </c>
    </row>
    <row r="1718" ht="15.75" customHeight="1">
      <c r="A1718" s="34" t="s">
        <v>40209</v>
      </c>
      <c r="B1718" s="35" t="str">
        <f>VLOOKUP(A1718,searchgroup!A:B,2,FALSE)</f>
        <v>Unspecified respiratory infection</v>
      </c>
      <c r="D1718" s="34" t="s">
        <v>40766</v>
      </c>
      <c r="M1718" s="34" t="s">
        <v>41014</v>
      </c>
    </row>
    <row r="1719" ht="15.75" customHeight="1">
      <c r="A1719" s="34" t="s">
        <v>40220</v>
      </c>
      <c r="B1719" s="35" t="str">
        <f>VLOOKUP(A1719,searchgroup!A:B,2,FALSE)</f>
        <v>Unspecified sexually transmitted disease</v>
      </c>
      <c r="C1719" s="34" t="s">
        <v>40494</v>
      </c>
      <c r="D1719" s="34" t="s">
        <v>40764</v>
      </c>
      <c r="M1719" s="34" t="s">
        <v>41015</v>
      </c>
    </row>
    <row r="1720" ht="15.75" customHeight="1">
      <c r="A1720" s="34" t="s">
        <v>40220</v>
      </c>
      <c r="B1720" s="35" t="str">
        <f>VLOOKUP(A1720,searchgroup!A:B,2,FALSE)</f>
        <v>Unspecified sexually transmitted disease</v>
      </c>
      <c r="D1720" s="34" t="s">
        <v>40766</v>
      </c>
      <c r="M1720" s="34" t="s">
        <v>41014</v>
      </c>
    </row>
    <row r="1721" ht="15.75" customHeight="1">
      <c r="A1721" s="34" t="s">
        <v>40222</v>
      </c>
      <c r="B1721" s="35" t="str">
        <f>VLOOKUP(A1721,searchgroup!A:B,2,FALSE)</f>
        <v>Unspecified skin condition of the newborn</v>
      </c>
      <c r="C1721" s="34" t="s">
        <v>40494</v>
      </c>
      <c r="D1721" s="34" t="s">
        <v>40764</v>
      </c>
      <c r="M1721" s="34" t="s">
        <v>41015</v>
      </c>
    </row>
    <row r="1722" ht="15.75" customHeight="1">
      <c r="A1722" s="34" t="s">
        <v>40222</v>
      </c>
      <c r="B1722" s="35" t="str">
        <f>VLOOKUP(A1722,searchgroup!A:B,2,FALSE)</f>
        <v>Unspecified skin condition of the newborn</v>
      </c>
      <c r="D1722" s="34" t="s">
        <v>40766</v>
      </c>
      <c r="M1722" s="34" t="s">
        <v>41014</v>
      </c>
    </row>
    <row r="1723" ht="15.75" customHeight="1">
      <c r="A1723" s="34" t="s">
        <v>40256</v>
      </c>
      <c r="B1723" s="35" t="str">
        <f>VLOOKUP(A1723,searchgroup!A:B,2,FALSE)</f>
        <v>Unspecified urinary incontinence</v>
      </c>
      <c r="C1723" s="34" t="s">
        <v>40730</v>
      </c>
      <c r="D1723" s="34" t="s">
        <v>40839</v>
      </c>
      <c r="M1723" s="34" t="s">
        <v>41013</v>
      </c>
    </row>
    <row r="1724" ht="15.75" customHeight="1">
      <c r="A1724" s="34" t="s">
        <v>40256</v>
      </c>
      <c r="B1724" s="35" t="str">
        <f>VLOOKUP(A1724,searchgroup!A:B,2,FALSE)</f>
        <v>Unspecified urinary incontinence</v>
      </c>
      <c r="D1724" s="34" t="s">
        <v>40841</v>
      </c>
      <c r="E1724" s="34" t="s">
        <v>40732</v>
      </c>
      <c r="F1724" s="34" t="s">
        <v>40806</v>
      </c>
      <c r="G1724" s="34" t="s">
        <v>40734</v>
      </c>
      <c r="H1724" s="34" t="s">
        <v>40986</v>
      </c>
      <c r="M1724" s="34" t="s">
        <v>41013</v>
      </c>
    </row>
    <row r="1725" ht="15.75" customHeight="1">
      <c r="A1725" s="34" t="s">
        <v>40256</v>
      </c>
      <c r="B1725" s="35" t="str">
        <f>VLOOKUP(A1725,searchgroup!A:B,2,FALSE)</f>
        <v>Unspecified urinary incontinence</v>
      </c>
      <c r="H1725" s="34" t="s">
        <v>40984</v>
      </c>
      <c r="M1725" s="34" t="s">
        <v>41017</v>
      </c>
    </row>
    <row r="1726" ht="15.75" customHeight="1">
      <c r="A1726" s="34" t="s">
        <v>40256</v>
      </c>
      <c r="B1726" s="35" t="str">
        <f>VLOOKUP(A1726,searchgroup!A:B,2,FALSE)</f>
        <v>Unspecified urinary incontinence</v>
      </c>
      <c r="H1726" s="34" t="s">
        <v>40982</v>
      </c>
      <c r="M1726" s="34" t="s">
        <v>41017</v>
      </c>
    </row>
    <row r="1727" ht="15.75" customHeight="1">
      <c r="A1727" s="34" t="s">
        <v>40256</v>
      </c>
      <c r="B1727" s="35" t="str">
        <f>VLOOKUP(A1727,searchgroup!A:B,2,FALSE)</f>
        <v>Unspecified urinary incontinence</v>
      </c>
      <c r="F1727" s="34" t="s">
        <v>40804</v>
      </c>
      <c r="M1727" s="34" t="s">
        <v>41013</v>
      </c>
    </row>
    <row r="1728" ht="15.75" customHeight="1">
      <c r="A1728" s="34" t="s">
        <v>40266</v>
      </c>
      <c r="B1728" s="35" t="str">
        <f>VLOOKUP(A1728,searchgroup!A:B,2,FALSE)</f>
        <v>Unspecified viral infection</v>
      </c>
      <c r="C1728" s="34" t="s">
        <v>40494</v>
      </c>
      <c r="D1728" s="34" t="s">
        <v>40764</v>
      </c>
      <c r="M1728" s="34" t="s">
        <v>41015</v>
      </c>
    </row>
    <row r="1729" ht="15.75" customHeight="1">
      <c r="A1729" s="34" t="s">
        <v>40266</v>
      </c>
      <c r="B1729" s="35" t="str">
        <f>VLOOKUP(A1729,searchgroup!A:B,2,FALSE)</f>
        <v>Unspecified viral infection</v>
      </c>
      <c r="D1729" s="34" t="s">
        <v>40766</v>
      </c>
      <c r="M1729" s="34" t="s">
        <v>41014</v>
      </c>
    </row>
    <row r="1730" ht="15.75" customHeight="1">
      <c r="A1730" s="34" t="s">
        <v>40283</v>
      </c>
      <c r="B1730" s="35" t="str">
        <f>VLOOKUP(A1730,searchgroup!A:B,2,FALSE)</f>
        <v>Urethral abscess</v>
      </c>
      <c r="C1730" s="34" t="s">
        <v>40494</v>
      </c>
      <c r="D1730" s="34" t="s">
        <v>40764</v>
      </c>
      <c r="M1730" s="34" t="s">
        <v>41015</v>
      </c>
    </row>
    <row r="1731" ht="15.75" customHeight="1">
      <c r="A1731" s="34" t="s">
        <v>40283</v>
      </c>
      <c r="B1731" s="35" t="str">
        <f>VLOOKUP(A1731,searchgroup!A:B,2,FALSE)</f>
        <v>Urethral abscess</v>
      </c>
      <c r="D1731" s="34" t="s">
        <v>40766</v>
      </c>
      <c r="M1731" s="34" t="s">
        <v>41014</v>
      </c>
    </row>
    <row r="1732" ht="15.75" customHeight="1">
      <c r="A1732" s="34" t="s">
        <v>40284</v>
      </c>
      <c r="B1732" s="35" t="str">
        <f>VLOOKUP(A1732,searchgroup!A:B,2,FALSE)</f>
        <v>Urethral stricture</v>
      </c>
      <c r="C1732" s="34" t="s">
        <v>40494</v>
      </c>
      <c r="D1732" s="34" t="s">
        <v>40764</v>
      </c>
      <c r="M1732" s="34" t="s">
        <v>41015</v>
      </c>
    </row>
    <row r="1733" ht="15.75" customHeight="1">
      <c r="A1733" s="34" t="s">
        <v>40284</v>
      </c>
      <c r="B1733" s="35" t="str">
        <f>VLOOKUP(A1733,searchgroup!A:B,2,FALSE)</f>
        <v>Urethral stricture</v>
      </c>
      <c r="D1733" s="34" t="s">
        <v>40766</v>
      </c>
      <c r="M1733" s="34" t="s">
        <v>41017</v>
      </c>
    </row>
    <row r="1734" ht="15.75" customHeight="1">
      <c r="A1734" s="34" t="s">
        <v>40285</v>
      </c>
      <c r="B1734" s="35" t="str">
        <f>VLOOKUP(A1734,searchgroup!A:B,2,FALSE)</f>
        <v>Urethritis</v>
      </c>
      <c r="C1734" s="34" t="s">
        <v>40494</v>
      </c>
      <c r="D1734" s="34" t="s">
        <v>40764</v>
      </c>
      <c r="M1734" s="34" t="s">
        <v>41015</v>
      </c>
    </row>
    <row r="1735" ht="15.75" customHeight="1">
      <c r="A1735" s="34" t="s">
        <v>40285</v>
      </c>
      <c r="B1735" s="35" t="str">
        <f>VLOOKUP(A1735,searchgroup!A:B,2,FALSE)</f>
        <v>Urethritis</v>
      </c>
      <c r="D1735" s="34" t="s">
        <v>40766</v>
      </c>
      <c r="M1735" s="34" t="s">
        <v>41014</v>
      </c>
    </row>
    <row r="1736" ht="15.75" customHeight="1">
      <c r="A1736" s="34" t="s">
        <v>40298</v>
      </c>
      <c r="B1736" s="35" t="str">
        <f>VLOOKUP(A1736,searchgroup!A:B,2,FALSE)</f>
        <v>Uterovaginal prolapse</v>
      </c>
      <c r="C1736" s="34" t="s">
        <v>40494</v>
      </c>
      <c r="D1736" s="34" t="s">
        <v>40764</v>
      </c>
      <c r="M1736" s="34" t="s">
        <v>41015</v>
      </c>
    </row>
    <row r="1737" ht="15.75" customHeight="1">
      <c r="A1737" s="34" t="s">
        <v>40298</v>
      </c>
      <c r="B1737" s="35" t="str">
        <f>VLOOKUP(A1737,searchgroup!A:B,2,FALSE)</f>
        <v>Uterovaginal prolapse</v>
      </c>
      <c r="D1737" s="34" t="s">
        <v>40766</v>
      </c>
      <c r="M1737" s="34" t="s">
        <v>41013</v>
      </c>
    </row>
    <row r="1738" ht="15.75" customHeight="1">
      <c r="A1738" s="34" t="s">
        <v>40317</v>
      </c>
      <c r="B1738" s="35" t="str">
        <f>VLOOKUP(A1738,searchgroup!A:B,2,FALSE)</f>
        <v>Varicose veins due to pregnancy</v>
      </c>
      <c r="C1738" s="34" t="s">
        <v>40494</v>
      </c>
      <c r="D1738" s="34" t="s">
        <v>40764</v>
      </c>
      <c r="M1738" s="34" t="s">
        <v>41015</v>
      </c>
    </row>
    <row r="1739" ht="15.75" customHeight="1">
      <c r="A1739" s="34" t="s">
        <v>40317</v>
      </c>
      <c r="B1739" s="35" t="str">
        <f>VLOOKUP(A1739,searchgroup!A:B,2,FALSE)</f>
        <v>Varicose veins due to pregnancy</v>
      </c>
      <c r="D1739" s="34" t="s">
        <v>40766</v>
      </c>
      <c r="M1739" s="34" t="s">
        <v>41017</v>
      </c>
    </row>
    <row r="1740" ht="15.75" customHeight="1">
      <c r="A1740" s="34" t="s">
        <v>40322</v>
      </c>
      <c r="B1740" s="35" t="str">
        <f>VLOOKUP(A1740,searchgroup!A:B,2,FALSE)</f>
        <v>Varicose veins of the leg with inflammation</v>
      </c>
      <c r="C1740" s="34" t="s">
        <v>40622</v>
      </c>
      <c r="D1740" s="34" t="s">
        <v>40806</v>
      </c>
      <c r="M1740" s="34" t="s">
        <v>41017</v>
      </c>
    </row>
    <row r="1741" ht="15.75" customHeight="1">
      <c r="A1741" s="34" t="s">
        <v>40322</v>
      </c>
      <c r="B1741" s="35" t="str">
        <f>VLOOKUP(A1741,searchgroup!A:B,2,FALSE)</f>
        <v>Varicose veins of the leg with inflammation</v>
      </c>
      <c r="D1741" s="34" t="s">
        <v>40804</v>
      </c>
      <c r="M1741" s="34" t="s">
        <v>41040</v>
      </c>
    </row>
    <row r="1742" ht="15.75" customHeight="1">
      <c r="A1742" s="34" t="s">
        <v>40325</v>
      </c>
      <c r="B1742" s="35" t="str">
        <f>VLOOKUP(A1742,searchgroup!A:B,2,FALSE)</f>
        <v>Varicose veins of the leg with inflammation and ulcer</v>
      </c>
      <c r="C1742" s="34" t="s">
        <v>40622</v>
      </c>
      <c r="D1742" s="34" t="s">
        <v>40806</v>
      </c>
      <c r="M1742" s="34" t="s">
        <v>41017</v>
      </c>
    </row>
    <row r="1743" ht="15.75" customHeight="1">
      <c r="A1743" s="34" t="s">
        <v>40325</v>
      </c>
      <c r="B1743" s="35" t="str">
        <f>VLOOKUP(A1743,searchgroup!A:B,2,FALSE)</f>
        <v>Varicose veins of the leg with inflammation and ulcer</v>
      </c>
      <c r="D1743" s="34" t="s">
        <v>40804</v>
      </c>
      <c r="M1743" s="34" t="s">
        <v>41040</v>
      </c>
    </row>
    <row r="1744" ht="15.75" customHeight="1">
      <c r="A1744" s="34" t="s">
        <v>40328</v>
      </c>
      <c r="B1744" s="35" t="str">
        <f>VLOOKUP(A1744,searchgroup!A:B,2,FALSE)</f>
        <v>Varicose veins of the leg with ulcer</v>
      </c>
      <c r="C1744" s="34" t="s">
        <v>40622</v>
      </c>
      <c r="D1744" s="34" t="s">
        <v>40806</v>
      </c>
      <c r="M1744" s="34" t="s">
        <v>41017</v>
      </c>
    </row>
    <row r="1745" ht="15.75" customHeight="1">
      <c r="A1745" s="34" t="s">
        <v>40328</v>
      </c>
      <c r="B1745" s="35" t="str">
        <f>VLOOKUP(A1745,searchgroup!A:B,2,FALSE)</f>
        <v>Varicose veins of the leg with ulcer</v>
      </c>
      <c r="D1745" s="34" t="s">
        <v>40804</v>
      </c>
      <c r="M1745" s="34" t="s">
        <v>41040</v>
      </c>
    </row>
    <row r="1746" ht="15.75" customHeight="1">
      <c r="A1746" s="34" t="s">
        <v>40331</v>
      </c>
      <c r="B1746" s="35" t="str">
        <f>VLOOKUP(A1746,searchgroup!A:B,2,FALSE)</f>
        <v>Varicose veins of the leg without symptoms</v>
      </c>
      <c r="C1746" s="34" t="s">
        <v>40622</v>
      </c>
      <c r="D1746" s="34" t="s">
        <v>40806</v>
      </c>
      <c r="M1746" s="34" t="s">
        <v>41017</v>
      </c>
    </row>
    <row r="1747" ht="15.75" customHeight="1">
      <c r="A1747" s="34" t="s">
        <v>40331</v>
      </c>
      <c r="B1747" s="35" t="str">
        <f>VLOOKUP(A1747,searchgroup!A:B,2,FALSE)</f>
        <v>Varicose veins of the leg without symptoms</v>
      </c>
      <c r="D1747" s="34" t="s">
        <v>40804</v>
      </c>
      <c r="M1747" s="34" t="s">
        <v>41040</v>
      </c>
    </row>
    <row r="1748" ht="15.75" customHeight="1">
      <c r="A1748" s="34" t="s">
        <v>40337</v>
      </c>
      <c r="B1748" s="35" t="str">
        <f>VLOOKUP(A1748,searchgroup!A:B,2,FALSE)</f>
        <v>Varicose veins, sublingual or scrotal</v>
      </c>
      <c r="C1748" s="34" t="s">
        <v>40502</v>
      </c>
      <c r="D1748" s="34" t="s">
        <v>40806</v>
      </c>
      <c r="M1748" s="34" t="s">
        <v>41017</v>
      </c>
    </row>
    <row r="1749" ht="15.75" customHeight="1">
      <c r="A1749" s="34" t="s">
        <v>40337</v>
      </c>
      <c r="B1749" s="35" t="str">
        <f>VLOOKUP(A1749,searchgroup!A:B,2,FALSE)</f>
        <v>Varicose veins, sublingual or scrotal</v>
      </c>
      <c r="D1749" s="34" t="s">
        <v>40804</v>
      </c>
      <c r="M1749" s="34" t="s">
        <v>41040</v>
      </c>
    </row>
    <row r="1750" ht="15.75" customHeight="1">
      <c r="A1750" s="34" t="s">
        <v>40346</v>
      </c>
      <c r="B1750" s="35" t="str">
        <f>VLOOKUP(A1750,searchgroup!A:B,2,FALSE)</f>
        <v>Vascular disorders of male genital organs</v>
      </c>
      <c r="C1750" s="34" t="s">
        <v>40494</v>
      </c>
      <c r="D1750" s="34" t="s">
        <v>40764</v>
      </c>
      <c r="M1750" s="34" t="s">
        <v>41015</v>
      </c>
    </row>
    <row r="1751" ht="15.75" customHeight="1">
      <c r="A1751" s="34" t="s">
        <v>40346</v>
      </c>
      <c r="B1751" s="35" t="str">
        <f>VLOOKUP(A1751,searchgroup!A:B,2,FALSE)</f>
        <v>Vascular disorders of male genital organs</v>
      </c>
      <c r="D1751" s="34" t="s">
        <v>40766</v>
      </c>
      <c r="M1751" s="34" t="s">
        <v>41017</v>
      </c>
    </row>
    <row r="1752" ht="15.75" customHeight="1">
      <c r="A1752" s="34" t="s">
        <v>40354</v>
      </c>
      <c r="B1752" s="35" t="str">
        <f>VLOOKUP(A1752,searchgroup!A:B,2,FALSE)</f>
        <v>Ventral hernia with gangrene</v>
      </c>
      <c r="C1752" s="34" t="s">
        <v>40490</v>
      </c>
      <c r="D1752" s="34" t="s">
        <v>40762</v>
      </c>
      <c r="M1752" s="34" t="s">
        <v>41017</v>
      </c>
    </row>
    <row r="1753" ht="15.75" customHeight="1">
      <c r="A1753" s="34" t="s">
        <v>40354</v>
      </c>
      <c r="B1753" s="35" t="str">
        <f>VLOOKUP(A1753,searchgroup!A:B,2,FALSE)</f>
        <v>Ventral hernia with gangrene</v>
      </c>
      <c r="D1753" s="34" t="s">
        <v>40760</v>
      </c>
      <c r="M1753" s="34" t="s">
        <v>41038</v>
      </c>
    </row>
    <row r="1754" ht="15.75" customHeight="1">
      <c r="A1754" s="34" t="s">
        <v>40357</v>
      </c>
      <c r="B1754" s="35" t="str">
        <f>VLOOKUP(A1754,searchgroup!A:B,2,FALSE)</f>
        <v>Ventral hernia with obstruction</v>
      </c>
      <c r="C1754" s="34" t="s">
        <v>40490</v>
      </c>
      <c r="D1754" s="34" t="s">
        <v>40762</v>
      </c>
      <c r="M1754" s="34" t="s">
        <v>41017</v>
      </c>
    </row>
    <row r="1755" ht="15.75" customHeight="1">
      <c r="A1755" s="34" t="s">
        <v>40357</v>
      </c>
      <c r="B1755" s="35" t="str">
        <f>VLOOKUP(A1755,searchgroup!A:B,2,FALSE)</f>
        <v>Ventral hernia with obstruction</v>
      </c>
      <c r="D1755" s="34" t="s">
        <v>40760</v>
      </c>
      <c r="M1755" s="34" t="s">
        <v>41038</v>
      </c>
    </row>
    <row r="1756" ht="15.75" customHeight="1">
      <c r="A1756" s="34" t="s">
        <v>40360</v>
      </c>
      <c r="B1756" s="35" t="str">
        <f>VLOOKUP(A1756,searchgroup!A:B,2,FALSE)</f>
        <v>Ventral hernia without complications</v>
      </c>
      <c r="C1756" s="34" t="s">
        <v>40490</v>
      </c>
      <c r="D1756" s="34" t="s">
        <v>40762</v>
      </c>
      <c r="M1756" s="34" t="s">
        <v>41017</v>
      </c>
    </row>
    <row r="1757" ht="15.75" customHeight="1">
      <c r="A1757" s="34" t="s">
        <v>40360</v>
      </c>
      <c r="B1757" s="35" t="str">
        <f>VLOOKUP(A1757,searchgroup!A:B,2,FALSE)</f>
        <v>Ventral hernia without complications</v>
      </c>
      <c r="D1757" s="34" t="s">
        <v>40760</v>
      </c>
      <c r="M1757" s="34" t="s">
        <v>41038</v>
      </c>
    </row>
    <row r="1758" ht="15.75" customHeight="1">
      <c r="A1758" s="34" t="s">
        <v>40369</v>
      </c>
      <c r="B1758" s="35" t="str">
        <f>VLOOKUP(A1758,searchgroup!A:B,2,FALSE)</f>
        <v>Victim of crime, terrorism or other desaster</v>
      </c>
      <c r="C1758" s="34" t="s">
        <v>40494</v>
      </c>
      <c r="D1758" s="34" t="s">
        <v>40764</v>
      </c>
      <c r="M1758" s="34" t="s">
        <v>41015</v>
      </c>
    </row>
    <row r="1759" ht="15.75" customHeight="1">
      <c r="A1759" s="34" t="s">
        <v>40369</v>
      </c>
      <c r="B1759" s="35" t="str">
        <f>VLOOKUP(A1759,searchgroup!A:B,2,FALSE)</f>
        <v>Victim of crime, terrorism or other desaster</v>
      </c>
      <c r="D1759" s="34" t="s">
        <v>40766</v>
      </c>
      <c r="M1759" s="34" t="s">
        <v>41014</v>
      </c>
    </row>
    <row r="1760" ht="15.75" customHeight="1">
      <c r="A1760" s="34" t="s">
        <v>40383</v>
      </c>
      <c r="B1760" s="35" t="str">
        <f>VLOOKUP(A1760,searchgroup!A:B,2,FALSE)</f>
        <v>Viral infection of unspecified site</v>
      </c>
      <c r="C1760" s="34" t="s">
        <v>40494</v>
      </c>
      <c r="D1760" s="34" t="s">
        <v>40764</v>
      </c>
      <c r="M1760" s="34" t="s">
        <v>41015</v>
      </c>
    </row>
    <row r="1761" ht="15.75" customHeight="1">
      <c r="A1761" s="34" t="s">
        <v>40383</v>
      </c>
      <c r="B1761" s="35" t="str">
        <f>VLOOKUP(A1761,searchgroup!A:B,2,FALSE)</f>
        <v>Viral infection of unspecified site</v>
      </c>
      <c r="D1761" s="34" t="s">
        <v>40766</v>
      </c>
      <c r="M1761" s="34" t="s">
        <v>41014</v>
      </c>
    </row>
    <row r="1762" ht="15.75" customHeight="1">
      <c r="A1762" s="34" t="s">
        <v>40386</v>
      </c>
      <c r="B1762" s="35" t="str">
        <f>VLOOKUP(A1762,searchgroup!A:B,2,FALSE)</f>
        <v>Virus infection as cause of other diseases</v>
      </c>
      <c r="C1762" s="34" t="s">
        <v>40494</v>
      </c>
      <c r="D1762" s="34" t="s">
        <v>40764</v>
      </c>
      <c r="M1762" s="34" t="s">
        <v>41015</v>
      </c>
    </row>
    <row r="1763" ht="15.75" customHeight="1">
      <c r="A1763" s="34" t="s">
        <v>40386</v>
      </c>
      <c r="B1763" s="35" t="str">
        <f>VLOOKUP(A1763,searchgroup!A:B,2,FALSE)</f>
        <v>Virus infection as cause of other diseases</v>
      </c>
      <c r="D1763" s="34" t="s">
        <v>40766</v>
      </c>
      <c r="M1763" s="34" t="s">
        <v>41014</v>
      </c>
    </row>
    <row r="1764" ht="15.75" customHeight="1">
      <c r="A1764" s="34" t="s">
        <v>40411</v>
      </c>
      <c r="B1764" s="35" t="str">
        <f>VLOOKUP(A1764,searchgroup!A:B,2,FALSE)</f>
        <v>Volume depletion</v>
      </c>
      <c r="C1764" s="34" t="s">
        <v>40494</v>
      </c>
      <c r="D1764" s="34" t="s">
        <v>40764</v>
      </c>
      <c r="M1764" s="34" t="s">
        <v>41015</v>
      </c>
    </row>
    <row r="1765" ht="15.75" customHeight="1">
      <c r="A1765" s="34" t="s">
        <v>40411</v>
      </c>
      <c r="B1765" s="35" t="str">
        <f>VLOOKUP(A1765,searchgroup!A:B,2,FALSE)</f>
        <v>Volume depletion</v>
      </c>
      <c r="D1765" s="34" t="s">
        <v>40766</v>
      </c>
      <c r="M1765" s="34" t="s">
        <v>41014</v>
      </c>
    </row>
    <row r="1766" ht="15.75" customHeight="1">
      <c r="A1766" s="34" t="s">
        <v>40422</v>
      </c>
      <c r="B1766" s="35" t="str">
        <f>VLOOKUP(A1766,searchgroup!A:B,2,FALSE)</f>
        <v>Whiplash injury</v>
      </c>
      <c r="C1766" s="34" t="s">
        <v>40568</v>
      </c>
      <c r="D1766" s="34" t="s">
        <v>40862</v>
      </c>
      <c r="E1766" s="34" t="s">
        <v>40494</v>
      </c>
      <c r="F1766" s="34" t="s">
        <v>40764</v>
      </c>
      <c r="M1766" s="34" t="s">
        <v>41015</v>
      </c>
    </row>
    <row r="1767" ht="15.75" customHeight="1">
      <c r="A1767" s="34" t="s">
        <v>40422</v>
      </c>
      <c r="B1767" s="35" t="str">
        <f>VLOOKUP(A1767,searchgroup!A:B,2,FALSE)</f>
        <v>Whiplash injury</v>
      </c>
      <c r="F1767" s="34" t="s">
        <v>40766</v>
      </c>
      <c r="M1767" s="34" t="s">
        <v>41017</v>
      </c>
    </row>
    <row r="1768" ht="15.75" customHeight="1">
      <c r="A1768" s="34" t="s">
        <v>40422</v>
      </c>
      <c r="B1768" s="35" t="str">
        <f>VLOOKUP(A1768,searchgroup!A:B,2,FALSE)</f>
        <v>Whiplash injury</v>
      </c>
      <c r="D1768" s="34" t="s">
        <v>40861</v>
      </c>
      <c r="M1768" s="34" t="s">
        <v>41017</v>
      </c>
    </row>
    <row r="1769" ht="15.75" customHeight="1">
      <c r="A1769" s="34" t="s">
        <v>40426</v>
      </c>
      <c r="B1769" s="35" t="str">
        <f>VLOOKUP(A1769,searchgroup!A:B,2,FALSE)</f>
        <v>Wide cranial sutures of the newborn</v>
      </c>
      <c r="C1769" s="34" t="s">
        <v>40494</v>
      </c>
      <c r="D1769" s="34" t="s">
        <v>40764</v>
      </c>
      <c r="M1769" s="34" t="s">
        <v>41015</v>
      </c>
    </row>
    <row r="1770" ht="15.75" customHeight="1">
      <c r="A1770" s="34" t="s">
        <v>40426</v>
      </c>
      <c r="B1770" s="35" t="str">
        <f>VLOOKUP(A1770,searchgroup!A:B,2,FALSE)</f>
        <v>Wide cranial sutures of the newborn</v>
      </c>
      <c r="D1770" s="34" t="s">
        <v>40766</v>
      </c>
      <c r="M1770" s="34" t="s">
        <v>41014</v>
      </c>
    </row>
    <row r="1771" ht="15.75" customHeight="1">
      <c r="A1771" s="34" t="s">
        <v>40435</v>
      </c>
      <c r="B1771" s="35" t="str">
        <f>VLOOKUP(A1771,searchgroup!A:B,2,FALSE)</f>
        <v>Wound disruption or haematoma after giving birth</v>
      </c>
      <c r="C1771" s="34" t="s">
        <v>40494</v>
      </c>
      <c r="D1771" s="34" t="s">
        <v>40764</v>
      </c>
      <c r="M1771" s="34" t="s">
        <v>41015</v>
      </c>
    </row>
    <row r="1772" ht="15.75" customHeight="1">
      <c r="A1772" s="34" t="s">
        <v>40435</v>
      </c>
      <c r="B1772" s="35" t="str">
        <f>VLOOKUP(A1772,searchgroup!A:B,2,FALSE)</f>
        <v>Wound disruption or haematoma after giving birth</v>
      </c>
      <c r="D1772" s="34" t="s">
        <v>40766</v>
      </c>
      <c r="M1772" s="34" t="s">
        <v>41014</v>
      </c>
    </row>
    <row r="1773" ht="15.75" customHeight="1">
      <c r="A1773" s="34" t="s">
        <v>40451</v>
      </c>
      <c r="B1773" s="35" t="str">
        <f>VLOOKUP(A1773,searchgroup!A:B,2,FALSE)</f>
        <v>Zoster (Herpes zoster)</v>
      </c>
      <c r="C1773" s="34" t="s">
        <v>40494</v>
      </c>
      <c r="D1773" s="34" t="s">
        <v>40764</v>
      </c>
      <c r="M1773" s="34" t="s">
        <v>41015</v>
      </c>
    </row>
    <row r="1774" ht="15.75" customHeight="1">
      <c r="A1774" s="34" t="s">
        <v>40451</v>
      </c>
      <c r="B1774" s="35" t="str">
        <f>VLOOKUP(A1774,searchgroup!A:B,2,FALSE)</f>
        <v>Zoster (Herpes zoster)</v>
      </c>
      <c r="D1774" s="34" t="s">
        <v>40766</v>
      </c>
      <c r="M1774" s="34" t="s">
        <v>41014</v>
      </c>
    </row>
    <row r="1775" ht="15.75" customHeight="1">
      <c r="A1775" s="34" t="s">
        <v>40453</v>
      </c>
      <c r="B1775" s="35" t="str">
        <f>VLOOKUP(A1775,searchgroup!A:B,2,FALSE)</f>
        <v>Zoster ocular disease</v>
      </c>
      <c r="C1775" s="34" t="s">
        <v>40494</v>
      </c>
      <c r="D1775" s="34" t="s">
        <v>40764</v>
      </c>
      <c r="M1775" s="34" t="s">
        <v>41015</v>
      </c>
    </row>
    <row r="1776" ht="15.75" customHeight="1">
      <c r="A1776" s="34" t="s">
        <v>40453</v>
      </c>
      <c r="B1776" s="35" t="str">
        <f>VLOOKUP(A1776,searchgroup!A:B,2,FALSE)</f>
        <v>Zoster ocular disease</v>
      </c>
      <c r="D1776" s="34" t="s">
        <v>40766</v>
      </c>
      <c r="M1776" s="34" t="s">
        <v>41014</v>
      </c>
    </row>
    <row r="1777" ht="15.75" customHeight="1">
      <c r="A1777" s="34" t="s">
        <v>40455</v>
      </c>
      <c r="B1777" s="35" t="str">
        <f>VLOOKUP(A1777,searchgroup!A:B,2,FALSE)</f>
        <v>Zoster with complications</v>
      </c>
      <c r="C1777" s="34" t="s">
        <v>40494</v>
      </c>
      <c r="D1777" s="34" t="s">
        <v>40764</v>
      </c>
      <c r="M1777" s="34" t="s">
        <v>41015</v>
      </c>
    </row>
    <row r="1778" ht="15.75" customHeight="1">
      <c r="A1778" s="34" t="s">
        <v>40455</v>
      </c>
      <c r="B1778" s="35" t="str">
        <f>VLOOKUP(A1778,searchgroup!A:B,2,FALSE)</f>
        <v>Zoster with complications</v>
      </c>
      <c r="D1778" s="34" t="s">
        <v>40766</v>
      </c>
      <c r="M1778" s="34" t="s">
        <v>41014</v>
      </c>
    </row>
    <row r="1779" ht="15.75" customHeight="1">
      <c r="A1779" s="34" t="s">
        <v>40466</v>
      </c>
      <c r="B1779" s="35" t="str">
        <f>VLOOKUP(A1779,searchgroup!A:B,2,FALSE)</f>
        <v>Kidney donor</v>
      </c>
      <c r="C1779" s="34" t="s">
        <v>40536</v>
      </c>
      <c r="D1779" s="34" t="s">
        <v>40806</v>
      </c>
      <c r="M1779" s="34" t="s">
        <v>41015</v>
      </c>
    </row>
    <row r="1780" ht="15.75" customHeight="1">
      <c r="A1780" s="34" t="s">
        <v>40466</v>
      </c>
      <c r="B1780" s="35" t="str">
        <f>VLOOKUP(A1780,searchgroup!A:B,2,FALSE)</f>
        <v>Kidney donor</v>
      </c>
      <c r="D1780" s="34" t="s">
        <v>40804</v>
      </c>
      <c r="M1780" s="34" t="s">
        <v>41014</v>
      </c>
    </row>
    <row r="1781" ht="15.75" customHeight="1">
      <c r="A1781" s="34" t="s">
        <v>40467</v>
      </c>
      <c r="B1781" s="35" t="str">
        <f>VLOOKUP(A1781,searchgroup!A:B,2,FALSE)</f>
        <v>Arthrosis other than hip, knee, fingers</v>
      </c>
      <c r="C1781" s="34" t="s">
        <v>40542</v>
      </c>
      <c r="D1781" s="34" t="s">
        <v>40806</v>
      </c>
      <c r="M1781" s="34" t="s">
        <v>41017</v>
      </c>
    </row>
    <row r="1782" ht="15.75" customHeight="1">
      <c r="A1782" s="34" t="s">
        <v>40467</v>
      </c>
      <c r="B1782" s="35" t="str">
        <f>VLOOKUP(A1782,searchgroup!A:B,2,FALSE)</f>
        <v>Arthrosis other than hip, knee, fingers</v>
      </c>
      <c r="D1782" s="34" t="s">
        <v>40804</v>
      </c>
      <c r="M1782" s="34" t="s">
        <v>41014</v>
      </c>
    </row>
    <row r="1783" ht="15.75" customHeight="1">
      <c r="A1783" s="34" t="s">
        <v>40470</v>
      </c>
      <c r="B1783" s="35" t="str">
        <f>VLOOKUP(A1783,searchgroup!A:B,2,FALSE)</f>
        <v>Myopia</v>
      </c>
      <c r="C1783" s="34" t="s">
        <v>40546</v>
      </c>
      <c r="D1783" s="34" t="s">
        <v>40811</v>
      </c>
      <c r="M1783" s="34" t="s">
        <v>41017</v>
      </c>
    </row>
    <row r="1784" ht="15.75" customHeight="1">
      <c r="A1784" s="34" t="s">
        <v>40470</v>
      </c>
      <c r="B1784" s="35" t="str">
        <f>VLOOKUP(A1784,searchgroup!A:B,2,FALSE)</f>
        <v>Myopia</v>
      </c>
      <c r="D1784" s="34" t="s">
        <v>40813</v>
      </c>
      <c r="M1784" s="34" t="s">
        <v>41015</v>
      </c>
    </row>
    <row r="1785" ht="15.75" customHeight="1">
      <c r="A1785" s="34" t="s">
        <v>40483</v>
      </c>
      <c r="B1785" s="35" t="str">
        <f>VLOOKUP(A1785,searchgroup!A:B,2,FALSE)</f>
        <v>Long term medication use</v>
      </c>
      <c r="C1785" s="34" t="s">
        <v>41076</v>
      </c>
      <c r="D1785" s="34" t="s">
        <v>41077</v>
      </c>
      <c r="E1785" s="34" t="s">
        <v>40562</v>
      </c>
      <c r="F1785" s="34" t="s">
        <v>40806</v>
      </c>
      <c r="M1785" s="34" t="s">
        <v>41013</v>
      </c>
    </row>
    <row r="1786" ht="15.75" customHeight="1">
      <c r="A1786" s="34" t="s">
        <v>40483</v>
      </c>
      <c r="B1786" s="35" t="str">
        <f>VLOOKUP(A1786,searchgroup!A:B,2,FALSE)</f>
        <v>Long term medication use</v>
      </c>
      <c r="F1786" s="34" t="s">
        <v>40804</v>
      </c>
      <c r="M1786" s="34" t="s">
        <v>41015</v>
      </c>
    </row>
    <row r="1787" ht="15.75" customHeight="1">
      <c r="A1787" s="34" t="s">
        <v>40483</v>
      </c>
      <c r="B1787" s="35" t="str">
        <f>VLOOKUP(A1787,searchgroup!A:B,2,FALSE)</f>
        <v>Long term medication use</v>
      </c>
      <c r="D1787" s="34" t="s">
        <v>40924</v>
      </c>
      <c r="M1787" s="34" t="s">
        <v>41013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pageSetUpPr/>
  </sheetPr>
  <sheetViews>
    <sheetView workbookViewId="0"/>
  </sheetViews>
  <sheetFormatPr customHeight="1" defaultColWidth="14.43" defaultRowHeight="15.0"/>
  <cols>
    <col customWidth="1" min="1" max="1" width="21.0"/>
    <col customWidth="1" min="2" max="2" width="55.43"/>
    <col customWidth="1" min="3" max="3" width="29.71"/>
    <col customWidth="1" min="4" max="4" width="28.0"/>
    <col customWidth="1" min="5" max="5" width="24.86"/>
    <col customWidth="1" min="6" max="6" width="26.0"/>
    <col customWidth="1" min="7" max="7" width="22.71"/>
    <col customWidth="1" min="8" max="8" width="17.14"/>
    <col customWidth="1" min="9" max="9" width="28.29"/>
    <col customWidth="1" min="10" max="10" width="10.71"/>
  </cols>
  <sheetData>
    <row r="1">
      <c r="A1" s="23" t="s">
        <v>33157</v>
      </c>
      <c r="B1" s="9" t="s">
        <v>33158</v>
      </c>
      <c r="C1" s="24" t="s">
        <v>41004</v>
      </c>
      <c r="D1" s="2" t="s">
        <v>41005</v>
      </c>
      <c r="E1" s="2" t="s">
        <v>41006</v>
      </c>
      <c r="F1" s="2" t="s">
        <v>41007</v>
      </c>
      <c r="G1" s="2" t="s">
        <v>41008</v>
      </c>
      <c r="H1" s="4" t="s">
        <v>41009</v>
      </c>
      <c r="I1" s="4" t="s">
        <v>41010</v>
      </c>
      <c r="J1" s="4" t="s">
        <v>41011</v>
      </c>
    </row>
    <row r="2">
      <c r="A2" s="23" t="s">
        <v>33161</v>
      </c>
      <c r="B2" s="7" t="str">
        <f>VLOOKUP(A2,[1]searchgroup!A:B,2,FALSE)</f>
        <v>#ERROR!</v>
      </c>
      <c r="C2" s="25" t="s">
        <v>41012</v>
      </c>
      <c r="D2" s="26"/>
      <c r="E2" s="36">
        <v>0.89</v>
      </c>
      <c r="F2" s="36">
        <v>0.11</v>
      </c>
      <c r="G2" s="36">
        <v>0.0</v>
      </c>
      <c r="H2" s="4" t="str">
        <f>IF(AND(C2&gt;0,C2&lt;2),IF(ISERROR(VLOOKUP(A2,[1]exclusion!A:A,1,FALSE)),"Check","okay"),"not needed")</f>
        <v>#ERROR!</v>
      </c>
      <c r="I2" s="4" t="str">
        <f t="shared" ref="I2:I5" si="1">IF(C2="reflexive question",IF(ISERROR(VLOOKUP(A2,#REF!,1,0)),"check","okay"),"not needed")</f>
        <v>check</v>
      </c>
      <c r="J2" s="4" t="str">
        <f>IF(NOT(C2="reflexive question"),IF(AND(ISERROR(VLOOKUP(A2,#REF!,1,0)),(ISERROR(VLOOKUP(A2,health_changing_ip_cfd!A:A,1,0)))),"okay","check"),"okay")</f>
        <v>okay</v>
      </c>
    </row>
    <row r="3">
      <c r="A3" s="23" t="s">
        <v>33164</v>
      </c>
      <c r="B3" s="7" t="str">
        <f>VLOOKUP(A3,[1]searchgroup!A:B,2,FALSE)</f>
        <v>#ERROR!</v>
      </c>
      <c r="C3" s="25" t="s">
        <v>41012</v>
      </c>
      <c r="D3" s="26"/>
      <c r="E3" s="36">
        <v>0.89</v>
      </c>
      <c r="F3" s="36">
        <v>0.11</v>
      </c>
      <c r="G3" s="36">
        <v>0.0</v>
      </c>
      <c r="H3" s="4" t="str">
        <f>IF(AND(C3&gt;0,C3&lt;2),IF(ISERROR(VLOOKUP(A3,[1]exclusion!A:A,1,FALSE)),"Check","okay"),"not needed")</f>
        <v>#ERROR!</v>
      </c>
      <c r="I3" s="4" t="str">
        <f t="shared" si="1"/>
        <v>check</v>
      </c>
      <c r="J3" s="4" t="str">
        <f>IF(NOT(C3="reflexive question"),IF(AND(ISERROR(VLOOKUP(A3,#REF!,1,0)),(ISERROR(VLOOKUP(A3,health_changing_ip_cfd!A:A,1,0)))),"okay","check"),"okay")</f>
        <v>okay</v>
      </c>
    </row>
    <row r="4">
      <c r="A4" s="23" t="s">
        <v>33167</v>
      </c>
      <c r="B4" s="7" t="str">
        <f>VLOOKUP(A4,[1]searchgroup!A:B,2,FALSE)</f>
        <v>#ERROR!</v>
      </c>
      <c r="C4" s="25" t="s">
        <v>41012</v>
      </c>
      <c r="D4" s="26"/>
      <c r="E4" s="36">
        <v>0.89</v>
      </c>
      <c r="F4" s="36">
        <v>0.11</v>
      </c>
      <c r="G4" s="36">
        <v>0.0</v>
      </c>
      <c r="H4" s="4" t="str">
        <f>IF(AND(C4&gt;0,C4&lt;2),IF(ISERROR(VLOOKUP(A4,[1]exclusion!A:A,1,FALSE)),"Check","okay"),"not needed")</f>
        <v>#ERROR!</v>
      </c>
      <c r="I4" s="4" t="str">
        <f t="shared" si="1"/>
        <v>check</v>
      </c>
      <c r="J4" s="4" t="str">
        <f>IF(NOT(C4="reflexive question"),IF(AND(ISERROR(VLOOKUP(A4,#REF!,1,0)),(ISERROR(VLOOKUP(A4,health_changing_ip_cfd!A:A,1,0)))),"okay","check"),"okay")</f>
        <v>okay</v>
      </c>
    </row>
    <row r="5">
      <c r="A5" s="23" t="s">
        <v>33170</v>
      </c>
      <c r="B5" s="7" t="str">
        <f>VLOOKUP(A5,[1]searchgroup!A:B,2,FALSE)</f>
        <v>#ERROR!</v>
      </c>
      <c r="C5" s="25" t="s">
        <v>41012</v>
      </c>
      <c r="D5" s="26"/>
      <c r="E5" s="36">
        <v>0.89</v>
      </c>
      <c r="F5" s="36">
        <v>0.11</v>
      </c>
      <c r="G5" s="36">
        <v>0.0</v>
      </c>
      <c r="H5" s="4" t="str">
        <f>IF(AND(C5&gt;0,C5&lt;2),IF(ISERROR(VLOOKUP(A5,[1]exclusion!A:A,1,FALSE)),"Check","okay"),"not needed")</f>
        <v>#ERROR!</v>
      </c>
      <c r="I5" s="4" t="str">
        <f t="shared" si="1"/>
        <v>check</v>
      </c>
      <c r="J5" s="4" t="str">
        <f>IF(NOT(C5="reflexive question"),IF(AND(ISERROR(VLOOKUP(A5,#REF!,1,0)),(ISERROR(VLOOKUP(A5,health_changing_ip_cfd!A:A,1,0)))),"okay","check"),"okay")</f>
        <v>okay</v>
      </c>
    </row>
    <row r="6">
      <c r="A6" s="23" t="s">
        <v>33173</v>
      </c>
      <c r="B6" s="7" t="str">
        <f>VLOOKUP(A6,[1]searchgroup!A:B,2,FALSE)</f>
        <v>#ERROR!</v>
      </c>
      <c r="C6" s="25" t="s">
        <v>41012</v>
      </c>
      <c r="D6" s="26"/>
      <c r="E6" s="36">
        <v>0.89</v>
      </c>
      <c r="F6" s="36">
        <v>0.11</v>
      </c>
      <c r="G6" s="36">
        <v>0.0</v>
      </c>
      <c r="H6" s="4" t="str">
        <f>IF(AND(C6&gt;0,C6&lt;2),IF(ISERROR(VLOOKUP(A6,[1]exclusion!A:A,1,FALSE)),"Check","okay"),"not needed")</f>
        <v>#ERROR!</v>
      </c>
      <c r="I6" s="4" t="str">
        <f>IF(C6="reflexive question",IF(AND(ISERROR(VLOOKUP(A6,#REF!,1,0)),ISERROR(VLOOKUP(A6,health_changing_ip_cfd!A:A,1,0))),"check","okay"),"not needed")</f>
        <v>okay</v>
      </c>
      <c r="J6" s="4" t="str">
        <f>IF(NOT(C6="reflexive question"),IF(AND(ISERROR(VLOOKUP(A6,#REF!,1,0)),(ISERROR(VLOOKUP(A6,health_changing_ip_cfd!A:A,1,0)))),"okay","check"),"okay")</f>
        <v>okay</v>
      </c>
    </row>
    <row r="7">
      <c r="A7" s="23" t="s">
        <v>33176</v>
      </c>
      <c r="B7" s="7" t="str">
        <f>VLOOKUP(A7,[1]searchgroup!A:B,2,FALSE)</f>
        <v>#ERROR!</v>
      </c>
      <c r="C7" s="25" t="s">
        <v>41013</v>
      </c>
      <c r="D7" s="26"/>
      <c r="E7" s="36">
        <v>0.89</v>
      </c>
      <c r="F7" s="36">
        <v>0.11</v>
      </c>
      <c r="G7" s="36">
        <v>0.0</v>
      </c>
      <c r="H7" s="4" t="str">
        <f>IF(AND(C7&gt;0,C7&lt;2),IF(ISERROR(VLOOKUP(A7,[1]exclusion!A:A,1,FALSE)),"Check","okay"),"not needed")</f>
        <v>#ERROR!</v>
      </c>
      <c r="I7" s="4" t="str">
        <f t="shared" ref="I7:I293" si="2">IF(C7="reflexive question",IF(ISERROR(VLOOKUP(A7,#REF!,1,0)),"check","okay"),"not needed")</f>
        <v>not needed</v>
      </c>
      <c r="J7" s="4" t="str">
        <f>IF(NOT(C7="reflexive question"),IF(AND(ISERROR(VLOOKUP(A7,#REF!,1,0)),(ISERROR(VLOOKUP(A7,health_changing_ip_cfd!A:A,1,0)))),"okay","check"),"okay")</f>
        <v>okay</v>
      </c>
    </row>
    <row r="8">
      <c r="A8" s="23" t="s">
        <v>33178</v>
      </c>
      <c r="B8" s="7" t="str">
        <f>VLOOKUP(A8,[1]searchgroup!A:B,2,FALSE)</f>
        <v>#ERROR!</v>
      </c>
      <c r="C8" s="25" t="s">
        <v>41013</v>
      </c>
      <c r="D8" s="26"/>
      <c r="E8" s="36">
        <v>0.89</v>
      </c>
      <c r="F8" s="36">
        <v>0.11</v>
      </c>
      <c r="G8" s="36">
        <v>0.0</v>
      </c>
      <c r="H8" s="4" t="str">
        <f>IF(AND(C8&gt;0,C8&lt;2),IF(ISERROR(VLOOKUP(A8,[1]exclusion!A:A,1,FALSE)),"Check","okay"),"not needed")</f>
        <v>#ERROR!</v>
      </c>
      <c r="I8" s="4" t="str">
        <f t="shared" si="2"/>
        <v>not needed</v>
      </c>
      <c r="J8" s="4" t="str">
        <f>IF(NOT(C8="reflexive question"),IF(AND(ISERROR(VLOOKUP(A8,#REF!,1,0)),(ISERROR(VLOOKUP(A8,health_changing_ip_cfd!A:A,1,0)))),"okay","check"),"okay")</f>
        <v>okay</v>
      </c>
    </row>
    <row r="9">
      <c r="A9" s="23" t="s">
        <v>33181</v>
      </c>
      <c r="B9" s="7" t="str">
        <f>VLOOKUP(A9,[1]searchgroup!A:B,2,FALSE)</f>
        <v>#ERROR!</v>
      </c>
      <c r="C9" s="25" t="s">
        <v>41013</v>
      </c>
      <c r="D9" s="26"/>
      <c r="E9" s="36">
        <v>0.89</v>
      </c>
      <c r="F9" s="36">
        <v>0.11</v>
      </c>
      <c r="G9" s="36">
        <v>0.0</v>
      </c>
      <c r="H9" s="4" t="str">
        <f>IF(AND(C9&gt;0,C9&lt;2),IF(ISERROR(VLOOKUP(A9,[1]exclusion!A:A,1,FALSE)),"Check","okay"),"not needed")</f>
        <v>#ERROR!</v>
      </c>
      <c r="I9" s="4" t="str">
        <f t="shared" si="2"/>
        <v>not needed</v>
      </c>
      <c r="J9" s="4" t="str">
        <f>IF(NOT(C9="reflexive question"),IF(AND(ISERROR(VLOOKUP(A9,#REF!,1,0)),(ISERROR(VLOOKUP(A9,health_changing_ip_cfd!A:A,1,0)))),"okay","check"),"okay")</f>
        <v>okay</v>
      </c>
    </row>
    <row r="10">
      <c r="A10" s="23" t="s">
        <v>33184</v>
      </c>
      <c r="B10" s="7" t="str">
        <f>VLOOKUP(A10,[1]searchgroup!A:B,2,FALSE)</f>
        <v>#ERROR!</v>
      </c>
      <c r="C10" s="25" t="s">
        <v>41013</v>
      </c>
      <c r="D10" s="26"/>
      <c r="E10" s="36">
        <v>0.89</v>
      </c>
      <c r="F10" s="36">
        <v>0.11</v>
      </c>
      <c r="G10" s="36">
        <v>0.0</v>
      </c>
      <c r="H10" s="4" t="str">
        <f>IF(AND(C10&gt;0,C10&lt;2),IF(ISERROR(VLOOKUP(A10,[1]exclusion!A:A,1,FALSE)),"Check","okay"),"not needed")</f>
        <v>#ERROR!</v>
      </c>
      <c r="I10" s="4" t="str">
        <f t="shared" si="2"/>
        <v>not needed</v>
      </c>
      <c r="J10" s="4" t="str">
        <f>IF(NOT(C10="reflexive question"),IF(AND(ISERROR(VLOOKUP(A10,#REF!,1,0)),(ISERROR(VLOOKUP(A10,health_changing_ip_cfd!A:A,1,0)))),"okay","check"),"okay")</f>
        <v>okay</v>
      </c>
    </row>
    <row r="11">
      <c r="A11" s="23" t="s">
        <v>33187</v>
      </c>
      <c r="B11" s="7" t="str">
        <f>VLOOKUP(A11,[1]searchgroup!A:B,2,FALSE)</f>
        <v>#ERROR!</v>
      </c>
      <c r="C11" s="25" t="s">
        <v>41013</v>
      </c>
      <c r="D11" s="26"/>
      <c r="E11" s="36">
        <v>0.89</v>
      </c>
      <c r="F11" s="36">
        <v>0.11</v>
      </c>
      <c r="G11" s="36">
        <v>0.0</v>
      </c>
      <c r="H11" s="4" t="str">
        <f>IF(AND(C11&gt;0,C11&lt;2),IF(ISERROR(VLOOKUP(A11,[1]exclusion!A:A,1,FALSE)),"Check","okay"),"not needed")</f>
        <v>#ERROR!</v>
      </c>
      <c r="I11" s="4" t="str">
        <f t="shared" si="2"/>
        <v>not needed</v>
      </c>
      <c r="J11" s="4" t="str">
        <f>IF(NOT(C11="reflexive question"),IF(AND(ISERROR(VLOOKUP(A11,#REF!,1,0)),(ISERROR(VLOOKUP(A11,health_changing_ip_cfd!A:A,1,0)))),"okay","check"),"okay")</f>
        <v>okay</v>
      </c>
    </row>
    <row r="12">
      <c r="A12" s="23" t="s">
        <v>33190</v>
      </c>
      <c r="B12" s="7" t="str">
        <f>VLOOKUP(A12,[1]searchgroup!A:B,2,FALSE)</f>
        <v>#ERROR!</v>
      </c>
      <c r="C12" s="25" t="s">
        <v>41013</v>
      </c>
      <c r="D12" s="26"/>
      <c r="E12" s="36">
        <v>0.89</v>
      </c>
      <c r="F12" s="36">
        <v>0.11</v>
      </c>
      <c r="G12" s="36">
        <v>0.0</v>
      </c>
      <c r="H12" s="4" t="str">
        <f>IF(AND(C12&gt;0,C12&lt;2),IF(ISERROR(VLOOKUP(A12,[1]exclusion!A:A,1,FALSE)),"Check","okay"),"not needed")</f>
        <v>#ERROR!</v>
      </c>
      <c r="I12" s="4" t="str">
        <f t="shared" si="2"/>
        <v>not needed</v>
      </c>
      <c r="J12" s="4" t="str">
        <f>IF(NOT(C12="reflexive question"),IF(AND(ISERROR(VLOOKUP(A12,#REF!,1,0)),(ISERROR(VLOOKUP(A12,health_changing_ip_cfd!A:A,1,0)))),"okay","check"),"okay")</f>
        <v>okay</v>
      </c>
    </row>
    <row r="13">
      <c r="A13" s="23" t="s">
        <v>33193</v>
      </c>
      <c r="B13" s="7" t="str">
        <f>VLOOKUP(A13,[1]searchgroup!A:B,2,FALSE)</f>
        <v>#ERROR!</v>
      </c>
      <c r="C13" s="25" t="s">
        <v>41013</v>
      </c>
      <c r="D13" s="26"/>
      <c r="E13" s="36">
        <v>0.89</v>
      </c>
      <c r="F13" s="36">
        <v>0.11</v>
      </c>
      <c r="G13" s="36">
        <v>0.0</v>
      </c>
      <c r="H13" s="4" t="str">
        <f>IF(AND(C13&gt;0,C13&lt;2),IF(ISERROR(VLOOKUP(A13,[1]exclusion!A:A,1,FALSE)),"Check","okay"),"not needed")</f>
        <v>#ERROR!</v>
      </c>
      <c r="I13" s="4" t="str">
        <f t="shared" si="2"/>
        <v>not needed</v>
      </c>
      <c r="J13" s="4" t="str">
        <f>IF(NOT(C13="reflexive question"),IF(AND(ISERROR(VLOOKUP(A13,#REF!,1,0)),(ISERROR(VLOOKUP(A13,health_changing_ip_cfd!A:A,1,0)))),"okay","check"),"okay")</f>
        <v>okay</v>
      </c>
    </row>
    <row r="14">
      <c r="A14" s="23" t="s">
        <v>33196</v>
      </c>
      <c r="B14" s="7" t="str">
        <f>VLOOKUP(A14,[1]searchgroup!A:B,2,FALSE)</f>
        <v>#ERROR!</v>
      </c>
      <c r="C14" s="25" t="s">
        <v>41013</v>
      </c>
      <c r="D14" s="26"/>
      <c r="E14" s="36">
        <v>0.89</v>
      </c>
      <c r="F14" s="36">
        <v>0.11</v>
      </c>
      <c r="G14" s="36">
        <v>0.0</v>
      </c>
      <c r="H14" s="4" t="str">
        <f>IF(AND(C14&gt;0,C14&lt;2),IF(ISERROR(VLOOKUP(A14,[1]exclusion!A:A,1,FALSE)),"Check","okay"),"not needed")</f>
        <v>#ERROR!</v>
      </c>
      <c r="I14" s="4" t="str">
        <f t="shared" si="2"/>
        <v>not needed</v>
      </c>
      <c r="J14" s="4" t="str">
        <f>IF(NOT(C14="reflexive question"),IF(AND(ISERROR(VLOOKUP(A14,#REF!,1,0)),(ISERROR(VLOOKUP(A14,health_changing_ip_cfd!A:A,1,0)))),"okay","check"),"okay")</f>
        <v>okay</v>
      </c>
    </row>
    <row r="15">
      <c r="A15" s="23" t="s">
        <v>33199</v>
      </c>
      <c r="B15" s="7" t="str">
        <f>VLOOKUP(A15,[1]searchgroup!A:B,2,FALSE)</f>
        <v>#ERROR!</v>
      </c>
      <c r="C15" s="25" t="s">
        <v>41013</v>
      </c>
      <c r="D15" s="26"/>
      <c r="E15" s="36">
        <v>0.89</v>
      </c>
      <c r="F15" s="36">
        <v>0.11</v>
      </c>
      <c r="G15" s="36">
        <v>0.0</v>
      </c>
      <c r="H15" s="4" t="str">
        <f>IF(AND(C15&gt;0,C15&lt;2),IF(ISERROR(VLOOKUP(A15,[1]exclusion!A:A,1,FALSE)),"Check","okay"),"not needed")</f>
        <v>#ERROR!</v>
      </c>
      <c r="I15" s="4" t="str">
        <f t="shared" si="2"/>
        <v>not needed</v>
      </c>
      <c r="J15" s="4" t="str">
        <f>IF(NOT(C15="reflexive question"),IF(AND(ISERROR(VLOOKUP(A15,#REF!,1,0)),(ISERROR(VLOOKUP(A15,health_changing_ip_cfd!A:A,1,0)))),"okay","check"),"okay")</f>
        <v>okay</v>
      </c>
    </row>
    <row r="16">
      <c r="A16" s="23" t="s">
        <v>33202</v>
      </c>
      <c r="B16" s="7" t="str">
        <f>VLOOKUP(A16,[1]searchgroup!A:B,2,FALSE)</f>
        <v>#ERROR!</v>
      </c>
      <c r="C16" s="25" t="s">
        <v>41014</v>
      </c>
      <c r="D16" s="26"/>
      <c r="E16" s="36">
        <v>0.89</v>
      </c>
      <c r="F16" s="36">
        <v>0.11</v>
      </c>
      <c r="G16" s="36">
        <v>0.0</v>
      </c>
      <c r="H16" s="4" t="str">
        <f>IF(AND(C16&gt;0,C16&lt;2),IF(ISERROR(VLOOKUP(A16,[1]exclusion!A:A,1,FALSE)),"Check","okay"),"not needed")</f>
        <v>#ERROR!</v>
      </c>
      <c r="I16" s="4" t="str">
        <f t="shared" si="2"/>
        <v>not needed</v>
      </c>
      <c r="J16" s="4" t="str">
        <f>IF(NOT(C16="reflexive question"),IF(AND(ISERROR(VLOOKUP(A16,#REF!,1,0)),(ISERROR(VLOOKUP(A16,health_changing_ip_cfd!A:A,1,0)))),"okay","check"),"okay")</f>
        <v>okay</v>
      </c>
    </row>
    <row r="17">
      <c r="A17" s="23" t="s">
        <v>33205</v>
      </c>
      <c r="B17" s="7" t="str">
        <f>VLOOKUP(A17,[1]searchgroup!A:B,2,FALSE)</f>
        <v>#ERROR!</v>
      </c>
      <c r="C17" s="25" t="s">
        <v>41013</v>
      </c>
      <c r="D17" s="26"/>
      <c r="E17" s="36">
        <v>0.89</v>
      </c>
      <c r="F17" s="36">
        <v>0.11</v>
      </c>
      <c r="G17" s="36">
        <v>0.0</v>
      </c>
      <c r="H17" s="4" t="str">
        <f>IF(AND(C17&gt;0,C17&lt;2),IF(ISERROR(VLOOKUP(A17,[1]exclusion!A:A,1,FALSE)),"Check","okay"),"not needed")</f>
        <v>#ERROR!</v>
      </c>
      <c r="I17" s="4" t="str">
        <f t="shared" si="2"/>
        <v>not needed</v>
      </c>
      <c r="J17" s="4" t="str">
        <f>IF(NOT(C17="reflexive question"),IF(AND(ISERROR(VLOOKUP(A17,#REF!,1,0)),(ISERROR(VLOOKUP(A17,health_changing_ip_cfd!A:A,1,0)))),"okay","check"),"okay")</f>
        <v>okay</v>
      </c>
    </row>
    <row r="18">
      <c r="A18" s="23" t="s">
        <v>33207</v>
      </c>
      <c r="B18" s="7" t="str">
        <f>VLOOKUP(A18,[1]searchgroup!A:B,2,FALSE)</f>
        <v>#ERROR!</v>
      </c>
      <c r="C18" s="25" t="s">
        <v>41013</v>
      </c>
      <c r="D18" s="26"/>
      <c r="E18" s="36">
        <v>0.89</v>
      </c>
      <c r="F18" s="36">
        <v>0.11</v>
      </c>
      <c r="G18" s="36">
        <v>0.0</v>
      </c>
      <c r="H18" s="4" t="str">
        <f>IF(AND(C18&gt;0,C18&lt;2),IF(ISERROR(VLOOKUP(A18,[1]exclusion!A:A,1,FALSE)),"Check","okay"),"not needed")</f>
        <v>#ERROR!</v>
      </c>
      <c r="I18" s="4" t="str">
        <f t="shared" si="2"/>
        <v>not needed</v>
      </c>
      <c r="J18" s="4" t="str">
        <f>IF(NOT(C18="reflexive question"),IF(AND(ISERROR(VLOOKUP(A18,#REF!,1,0)),(ISERROR(VLOOKUP(A18,health_changing_ip_cfd!A:A,1,0)))),"okay","check"),"okay")</f>
        <v>okay</v>
      </c>
    </row>
    <row r="19">
      <c r="A19" s="23" t="s">
        <v>33210</v>
      </c>
      <c r="B19" s="7" t="str">
        <f>VLOOKUP(A19,[1]searchgroup!A:B,2,FALSE)</f>
        <v>#ERROR!</v>
      </c>
      <c r="C19" s="25" t="s">
        <v>41013</v>
      </c>
      <c r="D19" s="26"/>
      <c r="E19" s="36">
        <v>0.89</v>
      </c>
      <c r="F19" s="36">
        <v>0.11</v>
      </c>
      <c r="G19" s="36">
        <v>0.0</v>
      </c>
      <c r="H19" s="4" t="str">
        <f>IF(AND(C19&gt;0,C19&lt;2),IF(ISERROR(VLOOKUP(A19,[1]exclusion!A:A,1,FALSE)),"Check","okay"),"not needed")</f>
        <v>#ERROR!</v>
      </c>
      <c r="I19" s="4" t="str">
        <f t="shared" si="2"/>
        <v>not needed</v>
      </c>
      <c r="J19" s="4" t="str">
        <f>IF(NOT(C19="reflexive question"),IF(AND(ISERROR(VLOOKUP(A19,#REF!,1,0)),(ISERROR(VLOOKUP(A19,health_changing_ip_cfd!A:A,1,0)))),"okay","check"),"okay")</f>
        <v>okay</v>
      </c>
    </row>
    <row r="20">
      <c r="A20" s="23" t="s">
        <v>33213</v>
      </c>
      <c r="B20" s="7" t="str">
        <f>VLOOKUP(A20,[1]searchgroup!A:B,2,FALSE)</f>
        <v>#ERROR!</v>
      </c>
      <c r="C20" s="25" t="s">
        <v>41013</v>
      </c>
      <c r="D20" s="26"/>
      <c r="E20" s="36">
        <v>0.89</v>
      </c>
      <c r="F20" s="36">
        <v>0.11</v>
      </c>
      <c r="G20" s="36">
        <v>0.0</v>
      </c>
      <c r="H20" s="4" t="str">
        <f>IF(AND(C20&gt;0,C20&lt;2),IF(ISERROR(VLOOKUP(A20,[1]exclusion!A:A,1,FALSE)),"Check","okay"),"not needed")</f>
        <v>#ERROR!</v>
      </c>
      <c r="I20" s="4" t="str">
        <f t="shared" si="2"/>
        <v>not needed</v>
      </c>
      <c r="J20" s="4" t="str">
        <f>IF(NOT(C20="reflexive question"),IF(AND(ISERROR(VLOOKUP(A20,#REF!,1,0)),(ISERROR(VLOOKUP(A20,health_changing_ip_cfd!A:A,1,0)))),"okay","check"),"okay")</f>
        <v>okay</v>
      </c>
    </row>
    <row r="21" ht="15.75" customHeight="1">
      <c r="A21" s="23" t="s">
        <v>33216</v>
      </c>
      <c r="B21" s="7" t="str">
        <f>VLOOKUP(A21,[1]searchgroup!A:B,2,FALSE)</f>
        <v>#ERROR!</v>
      </c>
      <c r="C21" s="25" t="s">
        <v>41013</v>
      </c>
      <c r="D21" s="26"/>
      <c r="E21" s="36">
        <v>0.89</v>
      </c>
      <c r="F21" s="36">
        <v>0.11</v>
      </c>
      <c r="G21" s="36">
        <v>0.0</v>
      </c>
      <c r="H21" s="4" t="str">
        <f>IF(AND(C21&gt;0,C21&lt;2),IF(ISERROR(VLOOKUP(A21,[1]exclusion!A:A,1,FALSE)),"Check","okay"),"not needed")</f>
        <v>#ERROR!</v>
      </c>
      <c r="I21" s="4" t="str">
        <f t="shared" si="2"/>
        <v>not needed</v>
      </c>
      <c r="J21" s="4" t="str">
        <f>IF(NOT(C21="reflexive question"),IF(AND(ISERROR(VLOOKUP(A21,#REF!,1,0)),(ISERROR(VLOOKUP(A21,health_changing_ip_cfd!A:A,1,0)))),"okay","check"),"okay")</f>
        <v>okay</v>
      </c>
    </row>
    <row r="22" ht="15.75" customHeight="1">
      <c r="A22" s="23" t="s">
        <v>33219</v>
      </c>
      <c r="B22" s="7" t="str">
        <f>VLOOKUP(A22,[1]searchgroup!A:B,2,FALSE)</f>
        <v>#ERROR!</v>
      </c>
      <c r="C22" s="25" t="s">
        <v>41013</v>
      </c>
      <c r="D22" s="26"/>
      <c r="E22" s="36">
        <v>0.89</v>
      </c>
      <c r="F22" s="36">
        <v>0.11</v>
      </c>
      <c r="G22" s="36">
        <v>0.0</v>
      </c>
      <c r="H22" s="4" t="str">
        <f>IF(AND(C22&gt;0,C22&lt;2),IF(ISERROR(VLOOKUP(A22,[1]exclusion!A:A,1,FALSE)),"Check","okay"),"not needed")</f>
        <v>#ERROR!</v>
      </c>
      <c r="I22" s="4" t="str">
        <f t="shared" si="2"/>
        <v>not needed</v>
      </c>
      <c r="J22" s="4" t="str">
        <f>IF(NOT(C22="reflexive question"),IF(AND(ISERROR(VLOOKUP(A22,#REF!,1,0)),(ISERROR(VLOOKUP(A22,health_changing_ip_cfd!A:A,1,0)))),"okay","check"),"okay")</f>
        <v>okay</v>
      </c>
    </row>
    <row r="23" ht="15.75" customHeight="1">
      <c r="A23" s="23" t="s">
        <v>33222</v>
      </c>
      <c r="B23" s="7" t="str">
        <f>VLOOKUP(A23,[1]searchgroup!A:B,2,FALSE)</f>
        <v>#ERROR!</v>
      </c>
      <c r="C23" s="25" t="s">
        <v>41012</v>
      </c>
      <c r="D23" s="26"/>
      <c r="E23" s="36">
        <v>0.89</v>
      </c>
      <c r="F23" s="36">
        <v>0.11</v>
      </c>
      <c r="G23" s="36">
        <v>0.0</v>
      </c>
      <c r="H23" s="4" t="str">
        <f>IF(AND(C23&gt;0,C23&lt;2),IF(ISERROR(VLOOKUP(A23,[1]exclusion!A:A,1,FALSE)),"Check","okay"),"not needed")</f>
        <v>#ERROR!</v>
      </c>
      <c r="I23" s="4" t="str">
        <f t="shared" si="2"/>
        <v>check</v>
      </c>
      <c r="J23" s="4" t="str">
        <f>IF(NOT(C23="reflexive question"),IF(AND(ISERROR(VLOOKUP(A23,#REF!,1,0)),(ISERROR(VLOOKUP(A23,health_changing_ip_cfd!A:A,1,0)))),"okay","check"),"okay")</f>
        <v>okay</v>
      </c>
    </row>
    <row r="24" ht="15.75" customHeight="1">
      <c r="A24" s="23" t="s">
        <v>33225</v>
      </c>
      <c r="B24" s="7" t="str">
        <f>VLOOKUP(A24,[1]searchgroup!A:B,2,FALSE)</f>
        <v>#ERROR!</v>
      </c>
      <c r="C24" s="25" t="s">
        <v>41013</v>
      </c>
      <c r="D24" s="26"/>
      <c r="E24" s="36">
        <v>0.89</v>
      </c>
      <c r="F24" s="36">
        <v>0.11</v>
      </c>
      <c r="G24" s="36">
        <v>0.0</v>
      </c>
      <c r="H24" s="4" t="str">
        <f>IF(AND(C24&gt;0,C24&lt;2),IF(ISERROR(VLOOKUP(A24,[1]exclusion!A:A,1,FALSE)),"Check","okay"),"not needed")</f>
        <v>#ERROR!</v>
      </c>
      <c r="I24" s="4" t="str">
        <f t="shared" si="2"/>
        <v>not needed</v>
      </c>
      <c r="J24" s="4" t="str">
        <f>IF(NOT(C24="reflexive question"),IF(AND(ISERROR(VLOOKUP(A24,#REF!,1,0)),(ISERROR(VLOOKUP(A24,health_changing_ip_cfd!A:A,1,0)))),"okay","check"),"okay")</f>
        <v>okay</v>
      </c>
    </row>
    <row r="25" ht="15.75" customHeight="1">
      <c r="A25" s="23" t="s">
        <v>33228</v>
      </c>
      <c r="B25" s="7" t="str">
        <f>VLOOKUP(A25,[1]searchgroup!A:B,2,FALSE)</f>
        <v>#ERROR!</v>
      </c>
      <c r="C25" s="25" t="s">
        <v>41013</v>
      </c>
      <c r="D25" s="26"/>
      <c r="E25" s="36">
        <v>0.89</v>
      </c>
      <c r="F25" s="36">
        <v>0.11</v>
      </c>
      <c r="G25" s="36">
        <v>0.0</v>
      </c>
      <c r="H25" s="4" t="str">
        <f>IF(AND(C25&gt;0,C25&lt;2),IF(ISERROR(VLOOKUP(A25,[1]exclusion!A:A,1,FALSE)),"Check","okay"),"not needed")</f>
        <v>#ERROR!</v>
      </c>
      <c r="I25" s="4" t="str">
        <f t="shared" si="2"/>
        <v>not needed</v>
      </c>
      <c r="J25" s="4" t="str">
        <f>IF(NOT(C25="reflexive question"),IF(AND(ISERROR(VLOOKUP(A25,#REF!,1,0)),(ISERROR(VLOOKUP(A25,health_changing_ip_cfd!A:A,1,0)))),"okay","check"),"okay")</f>
        <v>okay</v>
      </c>
    </row>
    <row r="26" ht="15.75" customHeight="1">
      <c r="A26" s="23" t="s">
        <v>33231</v>
      </c>
      <c r="B26" s="7" t="str">
        <f>VLOOKUP(A26,[1]searchgroup!A:B,2,FALSE)</f>
        <v>#ERROR!</v>
      </c>
      <c r="C26" s="25" t="s">
        <v>41013</v>
      </c>
      <c r="D26" s="26"/>
      <c r="E26" s="36">
        <v>0.89</v>
      </c>
      <c r="F26" s="36">
        <v>0.11</v>
      </c>
      <c r="G26" s="36">
        <v>0.0</v>
      </c>
      <c r="H26" s="4" t="str">
        <f>IF(AND(C26&gt;0,C26&lt;2),IF(ISERROR(VLOOKUP(A26,[1]exclusion!A:A,1,FALSE)),"Check","okay"),"not needed")</f>
        <v>#ERROR!</v>
      </c>
      <c r="I26" s="4" t="str">
        <f t="shared" si="2"/>
        <v>not needed</v>
      </c>
      <c r="J26" s="4" t="str">
        <f>IF(NOT(C26="reflexive question"),IF(AND(ISERROR(VLOOKUP(A26,#REF!,1,0)),(ISERROR(VLOOKUP(A26,health_changing_ip_cfd!A:A,1,0)))),"okay","check"),"okay")</f>
        <v>okay</v>
      </c>
    </row>
    <row r="27" ht="15.75" customHeight="1">
      <c r="A27" s="23" t="s">
        <v>33234</v>
      </c>
      <c r="B27" s="7" t="str">
        <f>VLOOKUP(A27,[1]searchgroup!A:B,2,FALSE)</f>
        <v>#ERROR!</v>
      </c>
      <c r="C27" s="25" t="s">
        <v>41013</v>
      </c>
      <c r="D27" s="26"/>
      <c r="E27" s="36">
        <v>0.89</v>
      </c>
      <c r="F27" s="36">
        <v>0.11</v>
      </c>
      <c r="G27" s="36">
        <v>0.0</v>
      </c>
      <c r="H27" s="4" t="str">
        <f>IF(AND(C27&gt;0,C27&lt;2),IF(ISERROR(VLOOKUP(A27,[1]exclusion!A:A,1,FALSE)),"Check","okay"),"not needed")</f>
        <v>#ERROR!</v>
      </c>
      <c r="I27" s="4" t="str">
        <f t="shared" si="2"/>
        <v>not needed</v>
      </c>
      <c r="J27" s="4" t="str">
        <f>IF(NOT(C27="reflexive question"),IF(AND(ISERROR(VLOOKUP(A27,#REF!,1,0)),(ISERROR(VLOOKUP(A27,health_changing_ip_cfd!A:A,1,0)))),"okay","check"),"okay")</f>
        <v>okay</v>
      </c>
    </row>
    <row r="28" ht="15.75" customHeight="1">
      <c r="A28" s="23" t="s">
        <v>33237</v>
      </c>
      <c r="B28" s="7" t="str">
        <f>VLOOKUP(A28,[1]searchgroup!A:B,2,FALSE)</f>
        <v>#ERROR!</v>
      </c>
      <c r="C28" s="25" t="s">
        <v>41013</v>
      </c>
      <c r="D28" s="26"/>
      <c r="E28" s="36">
        <v>0.89</v>
      </c>
      <c r="F28" s="36">
        <v>0.11</v>
      </c>
      <c r="G28" s="36">
        <v>0.0</v>
      </c>
      <c r="H28" s="4" t="str">
        <f>IF(AND(C28&gt;0,C28&lt;2),IF(ISERROR(VLOOKUP(A28,[1]exclusion!A:A,1,FALSE)),"Check","okay"),"not needed")</f>
        <v>#ERROR!</v>
      </c>
      <c r="I28" s="4" t="str">
        <f t="shared" si="2"/>
        <v>not needed</v>
      </c>
      <c r="J28" s="4" t="str">
        <f>IF(NOT(C28="reflexive question"),IF(AND(ISERROR(VLOOKUP(A28,#REF!,1,0)),(ISERROR(VLOOKUP(A28,health_changing_ip_cfd!A:A,1,0)))),"okay","check"),"okay")</f>
        <v>okay</v>
      </c>
    </row>
    <row r="29" ht="15.75" customHeight="1">
      <c r="A29" s="23" t="s">
        <v>33240</v>
      </c>
      <c r="B29" s="7" t="str">
        <f>VLOOKUP(A29,[1]searchgroup!A:B,2,FALSE)</f>
        <v>#ERROR!</v>
      </c>
      <c r="C29" s="25" t="s">
        <v>41013</v>
      </c>
      <c r="D29" s="26"/>
      <c r="E29" s="36">
        <v>0.89</v>
      </c>
      <c r="F29" s="36">
        <v>0.11</v>
      </c>
      <c r="G29" s="36">
        <v>0.0</v>
      </c>
      <c r="H29" s="4" t="str">
        <f>IF(AND(C29&gt;0,C29&lt;2),IF(ISERROR(VLOOKUP(A29,[1]exclusion!A:A,1,FALSE)),"Check","okay"),"not needed")</f>
        <v>#ERROR!</v>
      </c>
      <c r="I29" s="4" t="str">
        <f t="shared" si="2"/>
        <v>not needed</v>
      </c>
      <c r="J29" s="4" t="str">
        <f>IF(NOT(C29="reflexive question"),IF(AND(ISERROR(VLOOKUP(A29,#REF!,1,0)),(ISERROR(VLOOKUP(A29,health_changing_ip_cfd!A:A,1,0)))),"okay","check"),"okay")</f>
        <v>okay</v>
      </c>
    </row>
    <row r="30" ht="15.75" customHeight="1">
      <c r="A30" s="23" t="s">
        <v>33242</v>
      </c>
      <c r="B30" s="7" t="str">
        <f>VLOOKUP(A30,[1]searchgroup!A:B,2,FALSE)</f>
        <v>#ERROR!</v>
      </c>
      <c r="C30" s="25" t="s">
        <v>41013</v>
      </c>
      <c r="D30" s="26"/>
      <c r="E30" s="36">
        <v>0.89</v>
      </c>
      <c r="F30" s="36">
        <v>0.11</v>
      </c>
      <c r="G30" s="36">
        <v>0.0</v>
      </c>
      <c r="H30" s="4" t="str">
        <f>IF(AND(C30&gt;0,C30&lt;2),IF(ISERROR(VLOOKUP(A30,[1]exclusion!A:A,1,FALSE)),"Check","okay"),"not needed")</f>
        <v>#ERROR!</v>
      </c>
      <c r="I30" s="4" t="str">
        <f t="shared" si="2"/>
        <v>not needed</v>
      </c>
      <c r="J30" s="4" t="str">
        <f>IF(NOT(C30="reflexive question"),IF(AND(ISERROR(VLOOKUP(A30,#REF!,1,0)),(ISERROR(VLOOKUP(A30,health_changing_ip_cfd!A:A,1,0)))),"okay","check"),"okay")</f>
        <v>okay</v>
      </c>
    </row>
    <row r="31" ht="15.75" customHeight="1">
      <c r="A31" s="23" t="s">
        <v>33245</v>
      </c>
      <c r="B31" s="7" t="str">
        <f>VLOOKUP(A31,[1]searchgroup!A:B,2,FALSE)</f>
        <v>#ERROR!</v>
      </c>
      <c r="C31" s="25" t="s">
        <v>41014</v>
      </c>
      <c r="D31" s="26"/>
      <c r="E31" s="36">
        <v>0.89</v>
      </c>
      <c r="F31" s="36">
        <v>0.11</v>
      </c>
      <c r="G31" s="36">
        <v>0.0</v>
      </c>
      <c r="H31" s="4" t="str">
        <f>IF(AND(C31&gt;0,C31&lt;2),IF(ISERROR(VLOOKUP(A31,[1]exclusion!A:A,1,FALSE)),"Check","okay"),"not needed")</f>
        <v>#ERROR!</v>
      </c>
      <c r="I31" s="4" t="str">
        <f t="shared" si="2"/>
        <v>not needed</v>
      </c>
      <c r="J31" s="4" t="str">
        <f>IF(NOT(C31="reflexive question"),IF(AND(ISERROR(VLOOKUP(A31,#REF!,1,0)),(ISERROR(VLOOKUP(A31,health_changing_ip_cfd!A:A,1,0)))),"okay","check"),"okay")</f>
        <v>okay</v>
      </c>
    </row>
    <row r="32" ht="15.75" customHeight="1">
      <c r="A32" s="23" t="s">
        <v>33246</v>
      </c>
      <c r="B32" s="7" t="str">
        <f>VLOOKUP(A32,[1]searchgroup!A:B,2,FALSE)</f>
        <v>#ERROR!</v>
      </c>
      <c r="C32" s="25" t="s">
        <v>41013</v>
      </c>
      <c r="D32" s="26"/>
      <c r="E32" s="36">
        <v>0.89</v>
      </c>
      <c r="F32" s="36">
        <v>0.11</v>
      </c>
      <c r="G32" s="36">
        <v>0.0</v>
      </c>
      <c r="H32" s="4" t="str">
        <f>IF(AND(C32&gt;0,C32&lt;2),IF(ISERROR(VLOOKUP(A32,[1]exclusion!A:A,1,FALSE)),"Check","okay"),"not needed")</f>
        <v>#ERROR!</v>
      </c>
      <c r="I32" s="4" t="str">
        <f t="shared" si="2"/>
        <v>not needed</v>
      </c>
      <c r="J32" s="4" t="str">
        <f>IF(NOT(C32="reflexive question"),IF(AND(ISERROR(VLOOKUP(A32,#REF!,1,0)),(ISERROR(VLOOKUP(A32,health_changing_ip_cfd!A:A,1,0)))),"okay","check"),"okay")</f>
        <v>okay</v>
      </c>
    </row>
    <row r="33" ht="15.75" customHeight="1">
      <c r="A33" s="23" t="s">
        <v>33248</v>
      </c>
      <c r="B33" s="7" t="str">
        <f>VLOOKUP(A33,[1]searchgroup!A:B,2,FALSE)</f>
        <v>#ERROR!</v>
      </c>
      <c r="C33" s="25" t="s">
        <v>41013</v>
      </c>
      <c r="D33" s="26"/>
      <c r="E33" s="36">
        <v>0.89</v>
      </c>
      <c r="F33" s="36">
        <v>0.11</v>
      </c>
      <c r="G33" s="36">
        <v>0.0</v>
      </c>
      <c r="H33" s="4" t="str">
        <f>IF(AND(C33&gt;0,C33&lt;2),IF(ISERROR(VLOOKUP(A33,[1]exclusion!A:A,1,FALSE)),"Check","okay"),"not needed")</f>
        <v>#ERROR!</v>
      </c>
      <c r="I33" s="4" t="str">
        <f t="shared" si="2"/>
        <v>not needed</v>
      </c>
      <c r="J33" s="4" t="str">
        <f>IF(NOT(C33="reflexive question"),IF(AND(ISERROR(VLOOKUP(A33,#REF!,1,0)),(ISERROR(VLOOKUP(A33,health_changing_ip_cfd!A:A,1,0)))),"okay","check"),"okay")</f>
        <v>okay</v>
      </c>
    </row>
    <row r="34" ht="15.75" customHeight="1">
      <c r="A34" s="23" t="s">
        <v>33250</v>
      </c>
      <c r="B34" s="7" t="str">
        <f>VLOOKUP(A34,[1]searchgroup!A:B,2,FALSE)</f>
        <v>#ERROR!</v>
      </c>
      <c r="C34" s="25" t="s">
        <v>41013</v>
      </c>
      <c r="D34" s="26"/>
      <c r="E34" s="36">
        <v>0.89</v>
      </c>
      <c r="F34" s="36">
        <v>0.11</v>
      </c>
      <c r="G34" s="36">
        <v>0.0</v>
      </c>
      <c r="H34" s="4" t="str">
        <f>IF(AND(C34&gt;0,C34&lt;2),IF(ISERROR(VLOOKUP(A34,[1]exclusion!A:A,1,FALSE)),"Check","okay"),"not needed")</f>
        <v>#ERROR!</v>
      </c>
      <c r="I34" s="4" t="str">
        <f t="shared" si="2"/>
        <v>not needed</v>
      </c>
      <c r="J34" s="4" t="str">
        <f>IF(NOT(C34="reflexive question"),IF(AND(ISERROR(VLOOKUP(A34,#REF!,1,0)),(ISERROR(VLOOKUP(A34,health_changing_ip_cfd!A:A,1,0)))),"okay","check"),"okay")</f>
        <v>okay</v>
      </c>
    </row>
    <row r="35" ht="15.75" customHeight="1">
      <c r="A35" s="23" t="s">
        <v>33253</v>
      </c>
      <c r="B35" s="7" t="str">
        <f>VLOOKUP(A35,[1]searchgroup!A:B,2,FALSE)</f>
        <v>#ERROR!</v>
      </c>
      <c r="C35" s="25" t="s">
        <v>41013</v>
      </c>
      <c r="D35" s="26"/>
      <c r="E35" s="36">
        <v>0.89</v>
      </c>
      <c r="F35" s="36">
        <v>0.11</v>
      </c>
      <c r="G35" s="36">
        <v>0.0</v>
      </c>
      <c r="H35" s="4" t="str">
        <f>IF(AND(C35&gt;0,C35&lt;2),IF(ISERROR(VLOOKUP(A35,[1]exclusion!A:A,1,FALSE)),"Check","okay"),"not needed")</f>
        <v>#ERROR!</v>
      </c>
      <c r="I35" s="4" t="str">
        <f t="shared" si="2"/>
        <v>not needed</v>
      </c>
      <c r="J35" s="4" t="str">
        <f>IF(NOT(C35="reflexive question"),IF(AND(ISERROR(VLOOKUP(A35,#REF!,1,0)),(ISERROR(VLOOKUP(A35,health_changing_ip_cfd!A:A,1,0)))),"okay","check"),"okay")</f>
        <v>okay</v>
      </c>
    </row>
    <row r="36" ht="15.75" customHeight="1">
      <c r="A36" s="23" t="s">
        <v>33255</v>
      </c>
      <c r="B36" s="7" t="str">
        <f>VLOOKUP(A36,[1]searchgroup!A:B,2,FALSE)</f>
        <v>#ERROR!</v>
      </c>
      <c r="C36" s="25" t="s">
        <v>41013</v>
      </c>
      <c r="D36" s="26"/>
      <c r="E36" s="36">
        <v>0.89</v>
      </c>
      <c r="F36" s="36">
        <v>0.11</v>
      </c>
      <c r="G36" s="36">
        <v>0.0</v>
      </c>
      <c r="H36" s="4" t="str">
        <f>IF(AND(C36&gt;0,C36&lt;2),IF(ISERROR(VLOOKUP(A36,[1]exclusion!A:A,1,FALSE)),"Check","okay"),"not needed")</f>
        <v>#ERROR!</v>
      </c>
      <c r="I36" s="4" t="str">
        <f t="shared" si="2"/>
        <v>not needed</v>
      </c>
      <c r="J36" s="4" t="str">
        <f>IF(NOT(C36="reflexive question"),IF(AND(ISERROR(VLOOKUP(A36,#REF!,1,0)),(ISERROR(VLOOKUP(A36,health_changing_ip_cfd!A:A,1,0)))),"okay","check"),"okay")</f>
        <v>okay</v>
      </c>
    </row>
    <row r="37" ht="15.75" customHeight="1">
      <c r="A37" s="23" t="s">
        <v>33257</v>
      </c>
      <c r="B37" s="7" t="str">
        <f>VLOOKUP(A37,[1]searchgroup!A:B,2,FALSE)</f>
        <v>#ERROR!</v>
      </c>
      <c r="C37" s="25" t="s">
        <v>41013</v>
      </c>
      <c r="D37" s="26"/>
      <c r="E37" s="36">
        <v>0.89</v>
      </c>
      <c r="F37" s="36">
        <v>0.11</v>
      </c>
      <c r="G37" s="36">
        <v>0.0</v>
      </c>
      <c r="H37" s="4" t="str">
        <f>IF(AND(C37&gt;0,C37&lt;2),IF(ISERROR(VLOOKUP(A37,[1]exclusion!A:A,1,FALSE)),"Check","okay"),"not needed")</f>
        <v>#ERROR!</v>
      </c>
      <c r="I37" s="4" t="str">
        <f t="shared" si="2"/>
        <v>not needed</v>
      </c>
      <c r="J37" s="4" t="str">
        <f>IF(NOT(C37="reflexive question"),IF(AND(ISERROR(VLOOKUP(A37,#REF!,1,0)),(ISERROR(VLOOKUP(A37,health_changing_ip_cfd!A:A,1,0)))),"okay","check"),"okay")</f>
        <v>okay</v>
      </c>
    </row>
    <row r="38" ht="15.75" customHeight="1">
      <c r="A38" s="23" t="s">
        <v>33258</v>
      </c>
      <c r="B38" s="7" t="str">
        <f>VLOOKUP(A38,[1]searchgroup!A:B,2,FALSE)</f>
        <v>#ERROR!</v>
      </c>
      <c r="C38" s="25" t="s">
        <v>41014</v>
      </c>
      <c r="D38" s="26"/>
      <c r="E38" s="36">
        <v>0.89</v>
      </c>
      <c r="F38" s="36">
        <v>0.11</v>
      </c>
      <c r="G38" s="36">
        <v>0.0</v>
      </c>
      <c r="H38" s="4" t="str">
        <f>IF(AND(C38&gt;0,C38&lt;2),IF(ISERROR(VLOOKUP(A38,[1]exclusion!A:A,1,FALSE)),"Check","okay"),"not needed")</f>
        <v>#ERROR!</v>
      </c>
      <c r="I38" s="4" t="str">
        <f t="shared" si="2"/>
        <v>not needed</v>
      </c>
      <c r="J38" s="4" t="str">
        <f>IF(NOT(C38="reflexive question"),IF(AND(ISERROR(VLOOKUP(A38,#REF!,1,0)),(ISERROR(VLOOKUP(A38,health_changing_ip_cfd!A:A,1,0)))),"okay","check"),"okay")</f>
        <v>okay</v>
      </c>
    </row>
    <row r="39" ht="15.75" customHeight="1">
      <c r="A39" s="23" t="s">
        <v>33259</v>
      </c>
      <c r="B39" s="7" t="str">
        <f>VLOOKUP(A39,[1]searchgroup!A:B,2,FALSE)</f>
        <v>#ERROR!</v>
      </c>
      <c r="C39" s="25" t="s">
        <v>41013</v>
      </c>
      <c r="D39" s="26"/>
      <c r="E39" s="36">
        <v>0.89</v>
      </c>
      <c r="F39" s="36">
        <v>0.11</v>
      </c>
      <c r="G39" s="36">
        <v>0.0</v>
      </c>
      <c r="H39" s="4" t="str">
        <f>IF(AND(C39&gt;0,C39&lt;2),IF(ISERROR(VLOOKUP(A39,[1]exclusion!A:A,1,FALSE)),"Check","okay"),"not needed")</f>
        <v>#ERROR!</v>
      </c>
      <c r="I39" s="4" t="str">
        <f t="shared" si="2"/>
        <v>not needed</v>
      </c>
      <c r="J39" s="4" t="str">
        <f>IF(NOT(C39="reflexive question"),IF(AND(ISERROR(VLOOKUP(A39,#REF!,1,0)),(ISERROR(VLOOKUP(A39,health_changing_ip_cfd!A:A,1,0)))),"okay","check"),"okay")</f>
        <v>okay</v>
      </c>
    </row>
    <row r="40" ht="15.75" customHeight="1">
      <c r="A40" s="23" t="s">
        <v>33262</v>
      </c>
      <c r="B40" s="7" t="str">
        <f>VLOOKUP(A40,[1]searchgroup!A:B,2,FALSE)</f>
        <v>#ERROR!</v>
      </c>
      <c r="C40" s="25" t="s">
        <v>41013</v>
      </c>
      <c r="D40" s="26"/>
      <c r="E40" s="36">
        <v>0.89</v>
      </c>
      <c r="F40" s="36">
        <v>0.11</v>
      </c>
      <c r="G40" s="36">
        <v>0.0</v>
      </c>
      <c r="H40" s="4" t="str">
        <f>IF(AND(C40&gt;0,C40&lt;2),IF(ISERROR(VLOOKUP(A40,[1]exclusion!A:A,1,FALSE)),"Check","okay"),"not needed")</f>
        <v>#ERROR!</v>
      </c>
      <c r="I40" s="4" t="str">
        <f t="shared" si="2"/>
        <v>not needed</v>
      </c>
      <c r="J40" s="4" t="str">
        <f>IF(NOT(C40="reflexive question"),IF(AND(ISERROR(VLOOKUP(A40,#REF!,1,0)),(ISERROR(VLOOKUP(A40,health_changing_ip_cfd!A:A,1,0)))),"okay","check"),"okay")</f>
        <v>okay</v>
      </c>
    </row>
    <row r="41" ht="15.75" customHeight="1">
      <c r="A41" s="23" t="s">
        <v>33265</v>
      </c>
      <c r="B41" s="7" t="str">
        <f>VLOOKUP(A41,[1]searchgroup!A:B,2,FALSE)</f>
        <v>#ERROR!</v>
      </c>
      <c r="C41" s="25" t="s">
        <v>41013</v>
      </c>
      <c r="D41" s="26"/>
      <c r="E41" s="36">
        <v>0.89</v>
      </c>
      <c r="F41" s="36">
        <v>0.11</v>
      </c>
      <c r="G41" s="36">
        <v>0.0</v>
      </c>
      <c r="H41" s="4" t="str">
        <f>IF(AND(C41&gt;0,C41&lt;2),IF(ISERROR(VLOOKUP(A41,[1]exclusion!A:A,1,FALSE)),"Check","okay"),"not needed")</f>
        <v>#ERROR!</v>
      </c>
      <c r="I41" s="4" t="str">
        <f t="shared" si="2"/>
        <v>not needed</v>
      </c>
      <c r="J41" s="4" t="str">
        <f>IF(NOT(C41="reflexive question"),IF(AND(ISERROR(VLOOKUP(A41,#REF!,1,0)),(ISERROR(VLOOKUP(A41,health_changing_ip_cfd!A:A,1,0)))),"okay","check"),"okay")</f>
        <v>okay</v>
      </c>
    </row>
    <row r="42" ht="15.75" customHeight="1">
      <c r="A42" s="23" t="s">
        <v>33267</v>
      </c>
      <c r="B42" s="7" t="str">
        <f>VLOOKUP(A42,[1]searchgroup!A:B,2,FALSE)</f>
        <v>#ERROR!</v>
      </c>
      <c r="C42" s="25" t="s">
        <v>41013</v>
      </c>
      <c r="D42" s="26"/>
      <c r="E42" s="36">
        <v>0.89</v>
      </c>
      <c r="F42" s="36">
        <v>0.11</v>
      </c>
      <c r="G42" s="36">
        <v>0.0</v>
      </c>
      <c r="H42" s="4" t="str">
        <f>IF(AND(C42&gt;0,C42&lt;2),IF(ISERROR(VLOOKUP(A42,[1]exclusion!A:A,1,FALSE)),"Check","okay"),"not needed")</f>
        <v>#ERROR!</v>
      </c>
      <c r="I42" s="4" t="str">
        <f t="shared" si="2"/>
        <v>not needed</v>
      </c>
      <c r="J42" s="4" t="str">
        <f>IF(NOT(C42="reflexive question"),IF(AND(ISERROR(VLOOKUP(A42,#REF!,1,0)),(ISERROR(VLOOKUP(A42,health_changing_ip_cfd!A:A,1,0)))),"okay","check"),"okay")</f>
        <v>okay</v>
      </c>
    </row>
    <row r="43" ht="15.75" customHeight="1">
      <c r="A43" s="23" t="s">
        <v>33269</v>
      </c>
      <c r="B43" s="7" t="str">
        <f>VLOOKUP(A43,[1]searchgroup!A:B,2,FALSE)</f>
        <v>#ERROR!</v>
      </c>
      <c r="C43" s="25" t="s">
        <v>41013</v>
      </c>
      <c r="D43" s="26"/>
      <c r="E43" s="36">
        <v>0.89</v>
      </c>
      <c r="F43" s="36">
        <v>0.11</v>
      </c>
      <c r="G43" s="36">
        <v>0.0</v>
      </c>
      <c r="H43" s="4" t="str">
        <f>IF(AND(C43&gt;0,C43&lt;2),IF(ISERROR(VLOOKUP(A43,[1]exclusion!A:A,1,FALSE)),"Check","okay"),"not needed")</f>
        <v>#ERROR!</v>
      </c>
      <c r="I43" s="4" t="str">
        <f t="shared" si="2"/>
        <v>not needed</v>
      </c>
      <c r="J43" s="4" t="str">
        <f>IF(NOT(C43="reflexive question"),IF(AND(ISERROR(VLOOKUP(A43,#REF!,1,0)),(ISERROR(VLOOKUP(A43,health_changing_ip_cfd!A:A,1,0)))),"okay","check"),"okay")</f>
        <v>okay</v>
      </c>
    </row>
    <row r="44" ht="15.75" customHeight="1">
      <c r="A44" s="23" t="s">
        <v>33271</v>
      </c>
      <c r="B44" s="7" t="str">
        <f>VLOOKUP(A44,[1]searchgroup!A:B,2,FALSE)</f>
        <v>#ERROR!</v>
      </c>
      <c r="C44" s="25" t="s">
        <v>41014</v>
      </c>
      <c r="D44" s="26"/>
      <c r="E44" s="36">
        <v>0.89</v>
      </c>
      <c r="F44" s="36">
        <v>0.11</v>
      </c>
      <c r="G44" s="36">
        <v>0.0</v>
      </c>
      <c r="H44" s="4" t="str">
        <f>IF(AND(C44&gt;0,C44&lt;2),IF(ISERROR(VLOOKUP(A44,[1]exclusion!A:A,1,FALSE)),"Check","okay"),"not needed")</f>
        <v>#ERROR!</v>
      </c>
      <c r="I44" s="4" t="str">
        <f t="shared" si="2"/>
        <v>not needed</v>
      </c>
      <c r="J44" s="4" t="str">
        <f>IF(NOT(C44="reflexive question"),IF(AND(ISERROR(VLOOKUP(A44,#REF!,1,0)),(ISERROR(VLOOKUP(A44,health_changing_ip_cfd!A:A,1,0)))),"okay","check"),"okay")</f>
        <v>okay</v>
      </c>
    </row>
    <row r="45" ht="15.75" customHeight="1">
      <c r="A45" s="23" t="s">
        <v>33274</v>
      </c>
      <c r="B45" s="7" t="str">
        <f>VLOOKUP(A45,[1]searchgroup!A:B,2,FALSE)</f>
        <v>#ERROR!</v>
      </c>
      <c r="C45" s="25" t="s">
        <v>41015</v>
      </c>
      <c r="D45" s="26"/>
      <c r="E45" s="36">
        <v>0.89</v>
      </c>
      <c r="F45" s="36">
        <v>0.11</v>
      </c>
      <c r="G45" s="36">
        <v>0.0</v>
      </c>
      <c r="H45" s="4" t="str">
        <f>IF(AND(C45&gt;0,C45&lt;2),IF(ISERROR(VLOOKUP(A45,[1]exclusion!A:A,1,FALSE)),"Check","okay"),"not needed")</f>
        <v>#ERROR!</v>
      </c>
      <c r="I45" s="4" t="str">
        <f t="shared" si="2"/>
        <v>not needed</v>
      </c>
      <c r="J45" s="4" t="str">
        <f>IF(NOT(C45="reflexive question"),IF(AND(ISERROR(VLOOKUP(A45,#REF!,1,0)),(ISERROR(VLOOKUP(A45,health_changing_ip_cfd!A:A,1,0)))),"okay","check"),"okay")</f>
        <v>okay</v>
      </c>
    </row>
    <row r="46" ht="15.75" customHeight="1">
      <c r="A46" s="23" t="s">
        <v>33277</v>
      </c>
      <c r="B46" s="7" t="str">
        <f>VLOOKUP(A46,[1]searchgroup!A:B,2,FALSE)</f>
        <v>#ERROR!</v>
      </c>
      <c r="C46" s="25" t="s">
        <v>41013</v>
      </c>
      <c r="D46" s="26"/>
      <c r="E46" s="36">
        <v>0.89</v>
      </c>
      <c r="F46" s="36">
        <v>0.11</v>
      </c>
      <c r="G46" s="36">
        <v>0.0</v>
      </c>
      <c r="H46" s="4" t="str">
        <f>IF(AND(C46&gt;0,C46&lt;2),IF(ISERROR(VLOOKUP(A46,[1]exclusion!A:A,1,FALSE)),"Check","okay"),"not needed")</f>
        <v>#ERROR!</v>
      </c>
      <c r="I46" s="4" t="str">
        <f t="shared" si="2"/>
        <v>not needed</v>
      </c>
      <c r="J46" s="4" t="str">
        <f>IF(NOT(C46="reflexive question"),IF(AND(ISERROR(VLOOKUP(A46,#REF!,1,0)),(ISERROR(VLOOKUP(A46,health_changing_ip_cfd!A:A,1,0)))),"okay","check"),"okay")</f>
        <v>okay</v>
      </c>
    </row>
    <row r="47" ht="15.75" customHeight="1">
      <c r="A47" s="23" t="s">
        <v>33280</v>
      </c>
      <c r="B47" s="7" t="str">
        <f>VLOOKUP(A47,[1]searchgroup!A:B,2,FALSE)</f>
        <v>#ERROR!</v>
      </c>
      <c r="C47" s="25" t="s">
        <v>41012</v>
      </c>
      <c r="D47" s="26"/>
      <c r="E47" s="36">
        <v>0.89</v>
      </c>
      <c r="F47" s="36">
        <v>0.11</v>
      </c>
      <c r="G47" s="36">
        <v>0.0</v>
      </c>
      <c r="H47" s="4" t="str">
        <f>IF(AND(C47&gt;0,C47&lt;2),IF(ISERROR(VLOOKUP(A47,[1]exclusion!A:A,1,FALSE)),"Check","okay"),"not needed")</f>
        <v>#ERROR!</v>
      </c>
      <c r="I47" s="4" t="str">
        <f t="shared" si="2"/>
        <v>check</v>
      </c>
      <c r="J47" s="4" t="str">
        <f>IF(NOT(C47="reflexive question"),IF(AND(ISERROR(VLOOKUP(A47,#REF!,1,0)),(ISERROR(VLOOKUP(A47,health_changing_ip_cfd!A:A,1,0)))),"okay","check"),"okay")</f>
        <v>okay</v>
      </c>
    </row>
    <row r="48" ht="15.75" customHeight="1">
      <c r="A48" s="23" t="s">
        <v>33282</v>
      </c>
      <c r="B48" s="7" t="str">
        <f>VLOOKUP(A48,[1]searchgroup!A:B,2,FALSE)</f>
        <v>#ERROR!</v>
      </c>
      <c r="C48" s="25" t="s">
        <v>41012</v>
      </c>
      <c r="D48" s="26"/>
      <c r="E48" s="36">
        <v>0.89</v>
      </c>
      <c r="F48" s="36">
        <v>0.11</v>
      </c>
      <c r="G48" s="36">
        <v>0.0</v>
      </c>
      <c r="H48" s="4" t="str">
        <f>IF(AND(C48&gt;0,C48&lt;2),IF(ISERROR(VLOOKUP(A48,[1]exclusion!A:A,1,FALSE)),"Check","okay"),"not needed")</f>
        <v>#ERROR!</v>
      </c>
      <c r="I48" s="4" t="str">
        <f t="shared" si="2"/>
        <v>check</v>
      </c>
      <c r="J48" s="4" t="str">
        <f>IF(NOT(C48="reflexive question"),IF(AND(ISERROR(VLOOKUP(A48,#REF!,1,0)),(ISERROR(VLOOKUP(A48,health_changing_ip_cfd!A:A,1,0)))),"okay","check"),"okay")</f>
        <v>okay</v>
      </c>
    </row>
    <row r="49" ht="15.75" customHeight="1">
      <c r="A49" s="23" t="s">
        <v>33285</v>
      </c>
      <c r="B49" s="7" t="str">
        <f>VLOOKUP(A49,[1]searchgroup!A:B,2,FALSE)</f>
        <v>#ERROR!</v>
      </c>
      <c r="C49" s="25" t="s">
        <v>41014</v>
      </c>
      <c r="D49" s="26"/>
      <c r="E49" s="36">
        <v>0.89</v>
      </c>
      <c r="F49" s="36">
        <v>0.11</v>
      </c>
      <c r="G49" s="36">
        <v>0.0</v>
      </c>
      <c r="H49" s="4" t="str">
        <f>IF(AND(C49&gt;0,C49&lt;2),IF(ISERROR(VLOOKUP(A49,[1]exclusion!A:A,1,FALSE)),"Check","okay"),"not needed")</f>
        <v>#ERROR!</v>
      </c>
      <c r="I49" s="4" t="str">
        <f t="shared" si="2"/>
        <v>not needed</v>
      </c>
      <c r="J49" s="4" t="str">
        <f>IF(NOT(C49="reflexive question"),IF(AND(ISERROR(VLOOKUP(A49,#REF!,1,0)),(ISERROR(VLOOKUP(A49,health_changing_ip_cfd!A:A,1,0)))),"okay","check"),"okay")</f>
        <v>okay</v>
      </c>
    </row>
    <row r="50" ht="15.75" customHeight="1">
      <c r="A50" s="23" t="s">
        <v>33287</v>
      </c>
      <c r="B50" s="7" t="str">
        <f>VLOOKUP(A50,[1]searchgroup!A:B,2,FALSE)</f>
        <v>#ERROR!</v>
      </c>
      <c r="C50" s="25" t="s">
        <v>41012</v>
      </c>
      <c r="D50" s="26"/>
      <c r="E50" s="36">
        <v>0.89</v>
      </c>
      <c r="F50" s="36">
        <v>0.11</v>
      </c>
      <c r="G50" s="36">
        <v>0.0</v>
      </c>
      <c r="H50" s="4" t="str">
        <f>IF(AND(C50&gt;0,C50&lt;2),IF(ISERROR(VLOOKUP(A50,[1]exclusion!A:A,1,FALSE)),"Check","okay"),"not needed")</f>
        <v>#ERROR!</v>
      </c>
      <c r="I50" s="4" t="str">
        <f t="shared" si="2"/>
        <v>check</v>
      </c>
      <c r="J50" s="4" t="str">
        <f>IF(NOT(C50="reflexive question"),IF(AND(ISERROR(VLOOKUP(A50,#REF!,1,0)),(ISERROR(VLOOKUP(A50,health_changing_ip_cfd!A:A,1,0)))),"okay","check"),"okay")</f>
        <v>okay</v>
      </c>
    </row>
    <row r="51" ht="15.75" customHeight="1">
      <c r="A51" s="23" t="s">
        <v>33289</v>
      </c>
      <c r="B51" s="7" t="str">
        <f>VLOOKUP(A51,[1]searchgroup!A:B,2,FALSE)</f>
        <v>#ERROR!</v>
      </c>
      <c r="C51" s="25" t="s">
        <v>41012</v>
      </c>
      <c r="D51" s="26"/>
      <c r="E51" s="36">
        <v>0.89</v>
      </c>
      <c r="F51" s="36">
        <v>0.11</v>
      </c>
      <c r="G51" s="36">
        <v>0.0</v>
      </c>
      <c r="H51" s="4" t="str">
        <f>IF(AND(C51&gt;0,C51&lt;2),IF(ISERROR(VLOOKUP(A51,[1]exclusion!A:A,1,FALSE)),"Check","okay"),"not needed")</f>
        <v>#ERROR!</v>
      </c>
      <c r="I51" s="4" t="str">
        <f t="shared" si="2"/>
        <v>check</v>
      </c>
      <c r="J51" s="4" t="str">
        <f>IF(NOT(C51="reflexive question"),IF(AND(ISERROR(VLOOKUP(A51,#REF!,1,0)),(ISERROR(VLOOKUP(A51,health_changing_ip_cfd!A:A,1,0)))),"okay","check"),"okay")</f>
        <v>okay</v>
      </c>
    </row>
    <row r="52" ht="15.75" customHeight="1">
      <c r="A52" s="23" t="s">
        <v>33290</v>
      </c>
      <c r="B52" s="7" t="str">
        <f>VLOOKUP(A52,[1]searchgroup!A:B,2,FALSE)</f>
        <v>#ERROR!</v>
      </c>
      <c r="C52" s="25" t="s">
        <v>41012</v>
      </c>
      <c r="D52" s="26"/>
      <c r="E52" s="36">
        <v>0.89</v>
      </c>
      <c r="F52" s="36">
        <v>0.11</v>
      </c>
      <c r="G52" s="36">
        <v>0.0</v>
      </c>
      <c r="H52" s="4" t="str">
        <f>IF(AND(C52&gt;0,C52&lt;2),IF(ISERROR(VLOOKUP(A52,[1]exclusion!A:A,1,FALSE)),"Check","okay"),"not needed")</f>
        <v>#ERROR!</v>
      </c>
      <c r="I52" s="4" t="str">
        <f t="shared" si="2"/>
        <v>check</v>
      </c>
      <c r="J52" s="4" t="str">
        <f>IF(NOT(C52="reflexive question"),IF(AND(ISERROR(VLOOKUP(A52,#REF!,1,0)),(ISERROR(VLOOKUP(A52,health_changing_ip_cfd!A:A,1,0)))),"okay","check"),"okay")</f>
        <v>okay</v>
      </c>
    </row>
    <row r="53" ht="15.75" customHeight="1">
      <c r="A53" s="23" t="s">
        <v>33293</v>
      </c>
      <c r="B53" s="7" t="str">
        <f>VLOOKUP(A53,[1]searchgroup!A:B,2,FALSE)</f>
        <v>#ERROR!</v>
      </c>
      <c r="C53" s="25" t="s">
        <v>41012</v>
      </c>
      <c r="D53" s="26"/>
      <c r="E53" s="36">
        <v>0.89</v>
      </c>
      <c r="F53" s="36">
        <v>0.11</v>
      </c>
      <c r="G53" s="36">
        <v>0.0</v>
      </c>
      <c r="H53" s="4" t="str">
        <f>IF(AND(C53&gt;0,C53&lt;2),IF(ISERROR(VLOOKUP(A53,[1]exclusion!A:A,1,FALSE)),"Check","okay"),"not needed")</f>
        <v>#ERROR!</v>
      </c>
      <c r="I53" s="4" t="str">
        <f t="shared" si="2"/>
        <v>check</v>
      </c>
      <c r="J53" s="4" t="str">
        <f>IF(NOT(C53="reflexive question"),IF(AND(ISERROR(VLOOKUP(A53,#REF!,1,0)),(ISERROR(VLOOKUP(A53,health_changing_ip_cfd!A:A,1,0)))),"okay","check"),"okay")</f>
        <v>okay</v>
      </c>
    </row>
    <row r="54" ht="15.75" customHeight="1">
      <c r="A54" s="23" t="s">
        <v>33295</v>
      </c>
      <c r="B54" s="7" t="str">
        <f>VLOOKUP(A54,[1]searchgroup!A:B,2,FALSE)</f>
        <v>#ERROR!</v>
      </c>
      <c r="C54" s="25" t="s">
        <v>41015</v>
      </c>
      <c r="D54" s="26"/>
      <c r="E54" s="36">
        <v>0.89</v>
      </c>
      <c r="F54" s="36">
        <v>0.11</v>
      </c>
      <c r="G54" s="36">
        <v>0.0</v>
      </c>
      <c r="H54" s="4" t="str">
        <f>IF(AND(C54&gt;0,C54&lt;2),IF(ISERROR(VLOOKUP(A54,[1]exclusion!A:A,1,FALSE)),"Check","okay"),"not needed")</f>
        <v>#ERROR!</v>
      </c>
      <c r="I54" s="4" t="str">
        <f t="shared" si="2"/>
        <v>not needed</v>
      </c>
      <c r="J54" s="4" t="str">
        <f>IF(NOT(C54="reflexive question"),IF(AND(ISERROR(VLOOKUP(A54,#REF!,1,0)),(ISERROR(VLOOKUP(A54,health_changing_ip_cfd!A:A,1,0)))),"okay","check"),"okay")</f>
        <v>okay</v>
      </c>
    </row>
    <row r="55" ht="15.75" customHeight="1">
      <c r="A55" s="23" t="s">
        <v>33297</v>
      </c>
      <c r="B55" s="7" t="str">
        <f>VLOOKUP(A55,[1]searchgroup!A:B,2,FALSE)</f>
        <v>#ERROR!</v>
      </c>
      <c r="C55" s="25" t="s">
        <v>41013</v>
      </c>
      <c r="D55" s="26"/>
      <c r="E55" s="36">
        <v>0.89</v>
      </c>
      <c r="F55" s="36">
        <v>0.11</v>
      </c>
      <c r="G55" s="36">
        <v>0.0</v>
      </c>
      <c r="H55" s="4" t="str">
        <f>IF(AND(C55&gt;0,C55&lt;2),IF(ISERROR(VLOOKUP(A55,[1]exclusion!A:A,1,FALSE)),"Check","okay"),"not needed")</f>
        <v>#ERROR!</v>
      </c>
      <c r="I55" s="4" t="str">
        <f t="shared" si="2"/>
        <v>not needed</v>
      </c>
      <c r="J55" s="4" t="str">
        <f>IF(NOT(C55="reflexive question"),IF(AND(ISERROR(VLOOKUP(A55,#REF!,1,0)),(ISERROR(VLOOKUP(A55,health_changing_ip_cfd!A:A,1,0)))),"okay","check"),"okay")</f>
        <v>okay</v>
      </c>
    </row>
    <row r="56" ht="15.75" customHeight="1">
      <c r="A56" s="23" t="s">
        <v>33300</v>
      </c>
      <c r="B56" s="7" t="str">
        <f>VLOOKUP(A56,[1]searchgroup!A:B,2,FALSE)</f>
        <v>#ERROR!</v>
      </c>
      <c r="C56" s="25" t="s">
        <v>41012</v>
      </c>
      <c r="D56" s="26"/>
      <c r="E56" s="36">
        <v>0.89</v>
      </c>
      <c r="F56" s="36">
        <v>0.11</v>
      </c>
      <c r="G56" s="36">
        <v>0.0</v>
      </c>
      <c r="H56" s="4" t="str">
        <f>IF(AND(C56&gt;0,C56&lt;2),IF(ISERROR(VLOOKUP(A56,[1]exclusion!A:A,1,FALSE)),"Check","okay"),"not needed")</f>
        <v>#ERROR!</v>
      </c>
      <c r="I56" s="4" t="str">
        <f t="shared" si="2"/>
        <v>check</v>
      </c>
      <c r="J56" s="4" t="str">
        <f>IF(NOT(C56="reflexive question"),IF(AND(ISERROR(VLOOKUP(A56,#REF!,1,0)),(ISERROR(VLOOKUP(A56,health_changing_ip_cfd!A:A,1,0)))),"okay","check"),"okay")</f>
        <v>okay</v>
      </c>
    </row>
    <row r="57" ht="15.75" customHeight="1">
      <c r="A57" s="23" t="s">
        <v>33301</v>
      </c>
      <c r="B57" s="7" t="str">
        <f>VLOOKUP(A57,[1]searchgroup!A:B,2,FALSE)</f>
        <v>#ERROR!</v>
      </c>
      <c r="C57" s="25" t="s">
        <v>41013</v>
      </c>
      <c r="D57" s="26"/>
      <c r="E57" s="36">
        <v>0.89</v>
      </c>
      <c r="F57" s="36">
        <v>0.11</v>
      </c>
      <c r="G57" s="36">
        <v>0.0</v>
      </c>
      <c r="H57" s="4" t="str">
        <f>IF(AND(C57&gt;0,C57&lt;2),IF(ISERROR(VLOOKUP(A57,[1]exclusion!A:A,1,FALSE)),"Check","okay"),"not needed")</f>
        <v>#ERROR!</v>
      </c>
      <c r="I57" s="4" t="str">
        <f t="shared" si="2"/>
        <v>not needed</v>
      </c>
      <c r="J57" s="4" t="str">
        <f>IF(NOT(C57="reflexive question"),IF(AND(ISERROR(VLOOKUP(A57,#REF!,1,0)),(ISERROR(VLOOKUP(A57,health_changing_ip_cfd!A:A,1,0)))),"okay","check"),"okay")</f>
        <v>okay</v>
      </c>
    </row>
    <row r="58" ht="15.75" customHeight="1">
      <c r="A58" s="23" t="s">
        <v>33302</v>
      </c>
      <c r="B58" s="7" t="str">
        <f>VLOOKUP(A58,[1]searchgroup!A:B,2,FALSE)</f>
        <v>#ERROR!</v>
      </c>
      <c r="C58" s="25" t="s">
        <v>41016</v>
      </c>
      <c r="D58" s="26"/>
      <c r="E58" s="36">
        <v>0.89</v>
      </c>
      <c r="F58" s="36">
        <v>0.11</v>
      </c>
      <c r="G58" s="36">
        <v>0.0</v>
      </c>
      <c r="H58" s="4" t="str">
        <f>IF(AND(C58&gt;0,C58&lt;2),IF(ISERROR(VLOOKUP(A58,[1]exclusion!A:A,1,FALSE)),"Check","okay"),"not needed")</f>
        <v>#ERROR!</v>
      </c>
      <c r="I58" s="4" t="str">
        <f t="shared" si="2"/>
        <v>not needed</v>
      </c>
      <c r="J58" s="4" t="str">
        <f>IF(NOT(C58="reflexive question"),IF(AND(ISERROR(VLOOKUP(A58,#REF!,1,0)),(ISERROR(VLOOKUP(A58,health_changing_ip_cfd!A:A,1,0)))),"okay","check"),"okay")</f>
        <v>okay</v>
      </c>
    </row>
    <row r="59" ht="15.75" customHeight="1">
      <c r="A59" s="23" t="s">
        <v>33304</v>
      </c>
      <c r="B59" s="7" t="str">
        <f>VLOOKUP(A59,[1]searchgroup!A:B,2,FALSE)</f>
        <v>#ERROR!</v>
      </c>
      <c r="C59" s="25" t="s">
        <v>41016</v>
      </c>
      <c r="D59" s="26"/>
      <c r="E59" s="36">
        <v>0.89</v>
      </c>
      <c r="F59" s="36">
        <v>0.11</v>
      </c>
      <c r="G59" s="36">
        <v>0.0</v>
      </c>
      <c r="H59" s="4" t="str">
        <f>IF(AND(C59&gt;0,C59&lt;2),IF(ISERROR(VLOOKUP(A59,[1]exclusion!A:A,1,FALSE)),"Check","okay"),"not needed")</f>
        <v>#ERROR!</v>
      </c>
      <c r="I59" s="4" t="str">
        <f t="shared" si="2"/>
        <v>not needed</v>
      </c>
      <c r="J59" s="4" t="str">
        <f>IF(NOT(C59="reflexive question"),IF(AND(ISERROR(VLOOKUP(A59,#REF!,1,0)),(ISERROR(VLOOKUP(A59,health_changing_ip_cfd!A:A,1,0)))),"okay","check"),"okay")</f>
        <v>okay</v>
      </c>
    </row>
    <row r="60" ht="15.75" customHeight="1">
      <c r="A60" s="23" t="s">
        <v>33307</v>
      </c>
      <c r="B60" s="7" t="str">
        <f>VLOOKUP(A60,[1]searchgroup!A:B,2,FALSE)</f>
        <v>#ERROR!</v>
      </c>
      <c r="C60" s="25">
        <v>0.15</v>
      </c>
      <c r="D60" s="26"/>
      <c r="E60" s="36">
        <v>0.89</v>
      </c>
      <c r="F60" s="36">
        <v>0.11</v>
      </c>
      <c r="G60" s="36">
        <v>0.0</v>
      </c>
      <c r="H60" s="4" t="str">
        <f>IF(AND(C60&gt;0,C60&lt;2),IF(ISERROR(VLOOKUP(A60,[1]exclusion!A:A,1,FALSE)),"Check","okay"),"not needed")</f>
        <v>#ERROR!</v>
      </c>
      <c r="I60" s="4" t="str">
        <f t="shared" si="2"/>
        <v>not needed</v>
      </c>
      <c r="J60" s="4" t="str">
        <f>IF(NOT(C60="reflexive question"),IF(AND(ISERROR(VLOOKUP(A60,#REF!,1,0)),(ISERROR(VLOOKUP(A60,health_changing_ip_cfd!A:A,1,0)))),"okay","check"),"okay")</f>
        <v>okay</v>
      </c>
    </row>
    <row r="61" ht="15.75" customHeight="1">
      <c r="A61" s="23" t="s">
        <v>33308</v>
      </c>
      <c r="B61" s="7" t="str">
        <f>VLOOKUP(A61,[1]searchgroup!A:B,2,FALSE)</f>
        <v>#ERROR!</v>
      </c>
      <c r="C61" s="25" t="s">
        <v>41015</v>
      </c>
      <c r="D61" s="26"/>
      <c r="E61" s="36">
        <v>0.89</v>
      </c>
      <c r="F61" s="36">
        <v>0.11</v>
      </c>
      <c r="G61" s="36">
        <v>0.0</v>
      </c>
      <c r="H61" s="4" t="str">
        <f>IF(AND(C61&gt;0,C61&lt;2),IF(ISERROR(VLOOKUP(A61,[1]exclusion!A:A,1,FALSE)),"Check","okay"),"not needed")</f>
        <v>#ERROR!</v>
      </c>
      <c r="I61" s="4" t="str">
        <f t="shared" si="2"/>
        <v>not needed</v>
      </c>
      <c r="J61" s="4" t="str">
        <f>IF(NOT(C61="reflexive question"),IF(AND(ISERROR(VLOOKUP(A61,#REF!,1,0)),(ISERROR(VLOOKUP(A61,health_changing_ip_cfd!A:A,1,0)))),"okay","check"),"okay")</f>
        <v>okay</v>
      </c>
    </row>
    <row r="62" ht="15.75" customHeight="1">
      <c r="A62" s="23" t="s">
        <v>33310</v>
      </c>
      <c r="B62" s="7" t="str">
        <f>VLOOKUP(A62,[1]searchgroup!A:B,2,FALSE)</f>
        <v>#ERROR!</v>
      </c>
      <c r="C62" s="25" t="s">
        <v>41015</v>
      </c>
      <c r="D62" s="26"/>
      <c r="E62" s="36">
        <v>0.89</v>
      </c>
      <c r="F62" s="36">
        <v>0.11</v>
      </c>
      <c r="G62" s="36">
        <v>0.0</v>
      </c>
      <c r="H62" s="4" t="str">
        <f>IF(AND(C62&gt;0,C62&lt;2),IF(ISERROR(VLOOKUP(A62,[1]exclusion!A:A,1,FALSE)),"Check","okay"),"not needed")</f>
        <v>#ERROR!</v>
      </c>
      <c r="I62" s="4" t="str">
        <f t="shared" si="2"/>
        <v>not needed</v>
      </c>
      <c r="J62" s="4" t="str">
        <f>IF(NOT(C62="reflexive question"),IF(AND(ISERROR(VLOOKUP(A62,#REF!,1,0)),(ISERROR(VLOOKUP(A62,health_changing_ip_cfd!A:A,1,0)))),"okay","check"),"okay")</f>
        <v>okay</v>
      </c>
    </row>
    <row r="63" ht="15.75" customHeight="1">
      <c r="A63" s="23" t="s">
        <v>33311</v>
      </c>
      <c r="B63" s="7" t="str">
        <f>VLOOKUP(A63,[1]searchgroup!A:B,2,FALSE)</f>
        <v>#ERROR!</v>
      </c>
      <c r="C63" s="25" t="s">
        <v>41013</v>
      </c>
      <c r="D63" s="26"/>
      <c r="E63" s="36">
        <v>0.89</v>
      </c>
      <c r="F63" s="36">
        <v>0.11</v>
      </c>
      <c r="G63" s="36">
        <v>0.0</v>
      </c>
      <c r="H63" s="4" t="str">
        <f>IF(AND(C63&gt;0,C63&lt;2),IF(ISERROR(VLOOKUP(A63,[1]exclusion!A:A,1,FALSE)),"Check","okay"),"not needed")</f>
        <v>#ERROR!</v>
      </c>
      <c r="I63" s="4" t="str">
        <f t="shared" si="2"/>
        <v>not needed</v>
      </c>
      <c r="J63" s="4" t="str">
        <f>IF(NOT(C63="reflexive question"),IF(AND(ISERROR(VLOOKUP(A63,#REF!,1,0)),(ISERROR(VLOOKUP(A63,health_changing_ip_cfd!A:A,1,0)))),"okay","check"),"okay")</f>
        <v>okay</v>
      </c>
    </row>
    <row r="64" ht="15.75" customHeight="1">
      <c r="A64" s="23" t="s">
        <v>33314</v>
      </c>
      <c r="B64" s="7" t="str">
        <f>VLOOKUP(A64,[1]searchgroup!A:B,2,FALSE)</f>
        <v>#ERROR!</v>
      </c>
      <c r="C64" s="25" t="s">
        <v>41013</v>
      </c>
      <c r="D64" s="26"/>
      <c r="E64" s="36">
        <v>0.89</v>
      </c>
      <c r="F64" s="36">
        <v>0.11</v>
      </c>
      <c r="G64" s="36">
        <v>0.0</v>
      </c>
      <c r="H64" s="4" t="str">
        <f>IF(AND(C64&gt;0,C64&lt;2),IF(ISERROR(VLOOKUP(A64,[1]exclusion!A:A,1,FALSE)),"Check","okay"),"not needed")</f>
        <v>#ERROR!</v>
      </c>
      <c r="I64" s="4" t="str">
        <f t="shared" si="2"/>
        <v>not needed</v>
      </c>
      <c r="J64" s="4" t="str">
        <f>IF(NOT(C64="reflexive question"),IF(AND(ISERROR(VLOOKUP(A64,#REF!,1,0)),(ISERROR(VLOOKUP(A64,health_changing_ip_cfd!A:A,1,0)))),"okay","check"),"okay")</f>
        <v>okay</v>
      </c>
    </row>
    <row r="65" ht="15.75" customHeight="1">
      <c r="A65" s="23" t="s">
        <v>33317</v>
      </c>
      <c r="B65" s="7" t="str">
        <f>VLOOKUP(A65,[1]searchgroup!A:B,2,FALSE)</f>
        <v>#ERROR!</v>
      </c>
      <c r="C65" s="25" t="s">
        <v>41013</v>
      </c>
      <c r="D65" s="26"/>
      <c r="E65" s="36">
        <v>0.89</v>
      </c>
      <c r="F65" s="36">
        <v>0.11</v>
      </c>
      <c r="G65" s="36">
        <v>0.0</v>
      </c>
      <c r="H65" s="4" t="str">
        <f>IF(AND(C65&gt;0,C65&lt;2),IF(ISERROR(VLOOKUP(A65,[1]exclusion!A:A,1,FALSE)),"Check","okay"),"not needed")</f>
        <v>#ERROR!</v>
      </c>
      <c r="I65" s="4" t="str">
        <f t="shared" si="2"/>
        <v>not needed</v>
      </c>
      <c r="J65" s="4" t="str">
        <f>IF(NOT(C65="reflexive question"),IF(AND(ISERROR(VLOOKUP(A65,#REF!,1,0)),(ISERROR(VLOOKUP(A65,health_changing_ip_cfd!A:A,1,0)))),"okay","check"),"okay")</f>
        <v>okay</v>
      </c>
    </row>
    <row r="66" ht="15.75" customHeight="1">
      <c r="A66" s="23" t="s">
        <v>33320</v>
      </c>
      <c r="B66" s="7" t="str">
        <f>VLOOKUP(A66,[1]searchgroup!A:B,2,FALSE)</f>
        <v>#ERROR!</v>
      </c>
      <c r="C66" s="25" t="s">
        <v>41014</v>
      </c>
      <c r="D66" s="26"/>
      <c r="E66" s="36">
        <v>0.89</v>
      </c>
      <c r="F66" s="36">
        <v>0.11</v>
      </c>
      <c r="G66" s="36">
        <v>0.0</v>
      </c>
      <c r="H66" s="4" t="str">
        <f>IF(AND(C66&gt;0,C66&lt;2),IF(ISERROR(VLOOKUP(A66,[1]exclusion!A:A,1,FALSE)),"Check","okay"),"not needed")</f>
        <v>#ERROR!</v>
      </c>
      <c r="I66" s="4" t="str">
        <f t="shared" si="2"/>
        <v>not needed</v>
      </c>
      <c r="J66" s="4" t="str">
        <f>IF(NOT(C66="reflexive question"),IF(AND(ISERROR(VLOOKUP(A66,#REF!,1,0)),(ISERROR(VLOOKUP(A66,health_changing_ip_cfd!A:A,1,0)))),"okay","check"),"okay")</f>
        <v>okay</v>
      </c>
    </row>
    <row r="67" ht="15.75" customHeight="1">
      <c r="A67" s="23" t="s">
        <v>33323</v>
      </c>
      <c r="B67" s="7" t="str">
        <f>VLOOKUP(A67,[1]searchgroup!A:B,2,FALSE)</f>
        <v>#ERROR!</v>
      </c>
      <c r="C67" s="25" t="s">
        <v>41013</v>
      </c>
      <c r="D67" s="26"/>
      <c r="E67" s="36">
        <v>0.89</v>
      </c>
      <c r="F67" s="36">
        <v>0.11</v>
      </c>
      <c r="G67" s="36">
        <v>0.0</v>
      </c>
      <c r="H67" s="4" t="str">
        <f>IF(AND(C67&gt;0,C67&lt;2),IF(ISERROR(VLOOKUP(A67,[1]exclusion!A:A,1,FALSE)),"Check","okay"),"not needed")</f>
        <v>#ERROR!</v>
      </c>
      <c r="I67" s="4" t="str">
        <f t="shared" si="2"/>
        <v>not needed</v>
      </c>
      <c r="J67" s="4" t="str">
        <f>IF(NOT(C67="reflexive question"),IF(AND(ISERROR(VLOOKUP(A67,#REF!,1,0)),(ISERROR(VLOOKUP(A67,health_changing_ip_cfd!A:A,1,0)))),"okay","check"),"okay")</f>
        <v>okay</v>
      </c>
    </row>
    <row r="68" ht="15.75" customHeight="1">
      <c r="A68" s="23" t="s">
        <v>33326</v>
      </c>
      <c r="B68" s="7" t="str">
        <f>VLOOKUP(A68,[1]searchgroup!A:B,2,FALSE)</f>
        <v>#ERROR!</v>
      </c>
      <c r="C68" s="25" t="s">
        <v>41013</v>
      </c>
      <c r="D68" s="26"/>
      <c r="E68" s="36">
        <v>0.89</v>
      </c>
      <c r="F68" s="36">
        <v>0.11</v>
      </c>
      <c r="G68" s="36">
        <v>0.0</v>
      </c>
      <c r="H68" s="4" t="str">
        <f>IF(AND(C68&gt;0,C68&lt;2),IF(ISERROR(VLOOKUP(A68,[1]exclusion!A:A,1,FALSE)),"Check","okay"),"not needed")</f>
        <v>#ERROR!</v>
      </c>
      <c r="I68" s="4" t="str">
        <f t="shared" si="2"/>
        <v>not needed</v>
      </c>
      <c r="J68" s="4" t="str">
        <f>IF(NOT(C68="reflexive question"),IF(AND(ISERROR(VLOOKUP(A68,#REF!,1,0)),(ISERROR(VLOOKUP(A68,health_changing_ip_cfd!A:A,1,0)))),"okay","check"),"okay")</f>
        <v>okay</v>
      </c>
    </row>
    <row r="69" ht="15.75" customHeight="1">
      <c r="A69" s="23" t="s">
        <v>33329</v>
      </c>
      <c r="B69" s="7" t="str">
        <f>VLOOKUP(A69,[1]searchgroup!A:B,2,FALSE)</f>
        <v>#ERROR!</v>
      </c>
      <c r="C69" s="25" t="s">
        <v>41012</v>
      </c>
      <c r="D69" s="26"/>
      <c r="E69" s="36">
        <v>0.89</v>
      </c>
      <c r="F69" s="36">
        <v>0.11</v>
      </c>
      <c r="G69" s="36">
        <v>0.0</v>
      </c>
      <c r="H69" s="4" t="str">
        <f>IF(AND(C69&gt;0,C69&lt;2),IF(ISERROR(VLOOKUP(A69,[1]exclusion!A:A,1,FALSE)),"Check","okay"),"not needed")</f>
        <v>#ERROR!</v>
      </c>
      <c r="I69" s="4" t="str">
        <f t="shared" si="2"/>
        <v>check</v>
      </c>
      <c r="J69" s="4" t="str">
        <f>IF(NOT(C69="reflexive question"),IF(AND(ISERROR(VLOOKUP(A69,#REF!,1,0)),(ISERROR(VLOOKUP(A69,health_changing_ip_cfd!A:A,1,0)))),"okay","check"),"okay")</f>
        <v>okay</v>
      </c>
    </row>
    <row r="70" ht="15.75" customHeight="1">
      <c r="A70" s="23" t="s">
        <v>33332</v>
      </c>
      <c r="B70" s="7" t="str">
        <f>VLOOKUP(A70,[1]searchgroup!A:B,2,FALSE)</f>
        <v>#ERROR!</v>
      </c>
      <c r="C70" s="25" t="s">
        <v>41013</v>
      </c>
      <c r="D70" s="26"/>
      <c r="E70" s="36">
        <v>0.89</v>
      </c>
      <c r="F70" s="36">
        <v>0.11</v>
      </c>
      <c r="G70" s="36">
        <v>0.0</v>
      </c>
      <c r="H70" s="4" t="str">
        <f>IF(AND(C70&gt;0,C70&lt;2),IF(ISERROR(VLOOKUP(A70,[1]exclusion!A:A,1,FALSE)),"Check","okay"),"not needed")</f>
        <v>#ERROR!</v>
      </c>
      <c r="I70" s="4" t="str">
        <f t="shared" si="2"/>
        <v>not needed</v>
      </c>
      <c r="J70" s="4" t="str">
        <f>IF(NOT(C70="reflexive question"),IF(AND(ISERROR(VLOOKUP(A70,#REF!,1,0)),(ISERROR(VLOOKUP(A70,health_changing_ip_cfd!A:A,1,0)))),"okay","check"),"okay")</f>
        <v>okay</v>
      </c>
    </row>
    <row r="71" ht="15.75" customHeight="1">
      <c r="A71" s="23" t="s">
        <v>33335</v>
      </c>
      <c r="B71" s="7" t="str">
        <f>VLOOKUP(A71,[1]searchgroup!A:B,2,FALSE)</f>
        <v>#ERROR!</v>
      </c>
      <c r="C71" s="25" t="s">
        <v>41013</v>
      </c>
      <c r="D71" s="26"/>
      <c r="E71" s="36">
        <v>0.89</v>
      </c>
      <c r="F71" s="36">
        <v>0.11</v>
      </c>
      <c r="G71" s="36">
        <v>0.0</v>
      </c>
      <c r="H71" s="4" t="str">
        <f>IF(AND(C71&gt;0,C71&lt;2),IF(ISERROR(VLOOKUP(A71,[1]exclusion!A:A,1,FALSE)),"Check","okay"),"not needed")</f>
        <v>#ERROR!</v>
      </c>
      <c r="I71" s="4" t="str">
        <f t="shared" si="2"/>
        <v>not needed</v>
      </c>
      <c r="J71" s="4" t="str">
        <f>IF(NOT(C71="reflexive question"),IF(AND(ISERROR(VLOOKUP(A71,#REF!,1,0)),(ISERROR(VLOOKUP(A71,health_changing_ip_cfd!A:A,1,0)))),"okay","check"),"okay")</f>
        <v>okay</v>
      </c>
    </row>
    <row r="72" ht="15.75" customHeight="1">
      <c r="A72" s="23" t="s">
        <v>33338</v>
      </c>
      <c r="B72" s="7" t="str">
        <f>VLOOKUP(A72,[1]searchgroup!A:B,2,FALSE)</f>
        <v>#ERROR!</v>
      </c>
      <c r="C72" s="25" t="s">
        <v>41013</v>
      </c>
      <c r="D72" s="26"/>
      <c r="E72" s="36">
        <v>0.89</v>
      </c>
      <c r="F72" s="36">
        <v>0.11</v>
      </c>
      <c r="G72" s="36">
        <v>0.0</v>
      </c>
      <c r="H72" s="4" t="str">
        <f>IF(AND(C72&gt;0,C72&lt;2),IF(ISERROR(VLOOKUP(A72,[1]exclusion!A:A,1,FALSE)),"Check","okay"),"not needed")</f>
        <v>#ERROR!</v>
      </c>
      <c r="I72" s="4" t="str">
        <f t="shared" si="2"/>
        <v>not needed</v>
      </c>
      <c r="J72" s="4" t="str">
        <f>IF(NOT(C72="reflexive question"),IF(AND(ISERROR(VLOOKUP(A72,#REF!,1,0)),(ISERROR(VLOOKUP(A72,health_changing_ip_cfd!A:A,1,0)))),"okay","check"),"okay")</f>
        <v>okay</v>
      </c>
    </row>
    <row r="73" ht="15.75" customHeight="1">
      <c r="A73" s="23" t="s">
        <v>33341</v>
      </c>
      <c r="B73" s="7" t="str">
        <f>VLOOKUP(A73,[1]searchgroup!A:B,2,FALSE)</f>
        <v>#ERROR!</v>
      </c>
      <c r="C73" s="25" t="s">
        <v>41014</v>
      </c>
      <c r="D73" s="26"/>
      <c r="E73" s="36">
        <v>0.89</v>
      </c>
      <c r="F73" s="36">
        <v>0.11</v>
      </c>
      <c r="G73" s="36">
        <v>0.0</v>
      </c>
      <c r="H73" s="4" t="str">
        <f>IF(AND(C73&gt;0,C73&lt;2),IF(ISERROR(VLOOKUP(A73,[1]exclusion!A:A,1,FALSE)),"Check","okay"),"not needed")</f>
        <v>#ERROR!</v>
      </c>
      <c r="I73" s="4" t="str">
        <f t="shared" si="2"/>
        <v>not needed</v>
      </c>
      <c r="J73" s="4" t="str">
        <f>IF(NOT(C73="reflexive question"),IF(AND(ISERROR(VLOOKUP(A73,#REF!,1,0)),(ISERROR(VLOOKUP(A73,health_changing_ip_cfd!A:A,1,0)))),"okay","check"),"okay")</f>
        <v>okay</v>
      </c>
    </row>
    <row r="74" ht="15.75" customHeight="1">
      <c r="A74" s="23" t="s">
        <v>33344</v>
      </c>
      <c r="B74" s="7" t="str">
        <f>VLOOKUP(A74,[1]searchgroup!A:B,2,FALSE)</f>
        <v>#ERROR!</v>
      </c>
      <c r="C74" s="25" t="s">
        <v>41015</v>
      </c>
      <c r="D74" s="26"/>
      <c r="E74" s="36">
        <v>0.89</v>
      </c>
      <c r="F74" s="36">
        <v>0.11</v>
      </c>
      <c r="G74" s="36">
        <v>0.0</v>
      </c>
      <c r="H74" s="4" t="str">
        <f>IF(AND(C74&gt;0,C74&lt;2),IF(ISERROR(VLOOKUP(A74,[1]exclusion!A:A,1,FALSE)),"Check","okay"),"not needed")</f>
        <v>#ERROR!</v>
      </c>
      <c r="I74" s="4" t="str">
        <f t="shared" si="2"/>
        <v>not needed</v>
      </c>
      <c r="J74" s="4" t="str">
        <f>IF(NOT(C74="reflexive question"),IF(AND(ISERROR(VLOOKUP(A74,#REF!,1,0)),(ISERROR(VLOOKUP(A74,health_changing_ip_cfd!A:A,1,0)))),"okay","check"),"okay")</f>
        <v>okay</v>
      </c>
    </row>
    <row r="75" ht="15.75" customHeight="1">
      <c r="A75" s="23" t="s">
        <v>33345</v>
      </c>
      <c r="B75" s="7" t="str">
        <f>VLOOKUP(A75,[1]searchgroup!A:B,2,FALSE)</f>
        <v>#ERROR!</v>
      </c>
      <c r="C75" s="25" t="s">
        <v>41015</v>
      </c>
      <c r="D75" s="26"/>
      <c r="E75" s="36">
        <v>0.89</v>
      </c>
      <c r="F75" s="36">
        <v>0.11</v>
      </c>
      <c r="G75" s="36">
        <v>0.0</v>
      </c>
      <c r="H75" s="4" t="str">
        <f>IF(AND(C75&gt;0,C75&lt;2),IF(ISERROR(VLOOKUP(A75,[1]exclusion!A:A,1,FALSE)),"Check","okay"),"not needed")</f>
        <v>#ERROR!</v>
      </c>
      <c r="I75" s="4" t="str">
        <f t="shared" si="2"/>
        <v>not needed</v>
      </c>
      <c r="J75" s="4" t="str">
        <f>IF(NOT(C75="reflexive question"),IF(AND(ISERROR(VLOOKUP(A75,#REF!,1,0)),(ISERROR(VLOOKUP(A75,health_changing_ip_cfd!A:A,1,0)))),"okay","check"),"okay")</f>
        <v>okay</v>
      </c>
    </row>
    <row r="76" ht="15.75" customHeight="1">
      <c r="A76" s="23" t="s">
        <v>33348</v>
      </c>
      <c r="B76" s="7" t="str">
        <f>VLOOKUP(A76,[1]searchgroup!A:B,2,FALSE)</f>
        <v>#ERROR!</v>
      </c>
      <c r="C76" s="25" t="s">
        <v>41015</v>
      </c>
      <c r="D76" s="26"/>
      <c r="E76" s="36">
        <v>0.89</v>
      </c>
      <c r="F76" s="36">
        <v>0.11</v>
      </c>
      <c r="G76" s="36">
        <v>0.0</v>
      </c>
      <c r="H76" s="4" t="str">
        <f>IF(AND(C76&gt;0,C76&lt;2),IF(ISERROR(VLOOKUP(A76,[1]exclusion!A:A,1,FALSE)),"Check","okay"),"not needed")</f>
        <v>#ERROR!</v>
      </c>
      <c r="I76" s="4" t="str">
        <f t="shared" si="2"/>
        <v>not needed</v>
      </c>
      <c r="J76" s="4" t="str">
        <f>IF(NOT(C76="reflexive question"),IF(AND(ISERROR(VLOOKUP(A76,#REF!,1,0)),(ISERROR(VLOOKUP(A76,health_changing_ip_cfd!A:A,1,0)))),"okay","check"),"okay")</f>
        <v>okay</v>
      </c>
    </row>
    <row r="77" ht="15.75" customHeight="1">
      <c r="A77" s="23" t="s">
        <v>33349</v>
      </c>
      <c r="B77" s="7" t="str">
        <f>VLOOKUP(A77,[1]searchgroup!A:B,2,FALSE)</f>
        <v>#ERROR!</v>
      </c>
      <c r="C77" s="25" t="s">
        <v>41014</v>
      </c>
      <c r="D77" s="26"/>
      <c r="E77" s="36">
        <v>0.89</v>
      </c>
      <c r="F77" s="36">
        <v>0.11</v>
      </c>
      <c r="G77" s="36">
        <v>0.0</v>
      </c>
      <c r="H77" s="4" t="str">
        <f>IF(AND(C77&gt;0,C77&lt;2),IF(ISERROR(VLOOKUP(A77,[1]exclusion!A:A,1,FALSE)),"Check","okay"),"not needed")</f>
        <v>#ERROR!</v>
      </c>
      <c r="I77" s="4" t="str">
        <f t="shared" si="2"/>
        <v>not needed</v>
      </c>
      <c r="J77" s="4" t="str">
        <f>IF(NOT(C77="reflexive question"),IF(AND(ISERROR(VLOOKUP(A77,#REF!,1,0)),(ISERROR(VLOOKUP(A77,health_changing_ip_cfd!A:A,1,0)))),"okay","check"),"okay")</f>
        <v>okay</v>
      </c>
    </row>
    <row r="78" ht="15.75" customHeight="1">
      <c r="A78" s="23" t="s">
        <v>33351</v>
      </c>
      <c r="B78" s="7" t="str">
        <f>VLOOKUP(A78,[1]searchgroup!A:B,2,FALSE)</f>
        <v>#ERROR!</v>
      </c>
      <c r="C78" s="25" t="s">
        <v>41015</v>
      </c>
      <c r="D78" s="26"/>
      <c r="E78" s="36">
        <v>0.89</v>
      </c>
      <c r="F78" s="36">
        <v>0.11</v>
      </c>
      <c r="G78" s="36">
        <v>0.0</v>
      </c>
      <c r="H78" s="4" t="str">
        <f>IF(AND(C78&gt;0,C78&lt;2),IF(ISERROR(VLOOKUP(A78,[1]exclusion!A:A,1,FALSE)),"Check","okay"),"not needed")</f>
        <v>#ERROR!</v>
      </c>
      <c r="I78" s="4" t="str">
        <f t="shared" si="2"/>
        <v>not needed</v>
      </c>
      <c r="J78" s="4" t="str">
        <f>IF(NOT(C78="reflexive question"),IF(AND(ISERROR(VLOOKUP(A78,#REF!,1,0)),(ISERROR(VLOOKUP(A78,health_changing_ip_cfd!A:A,1,0)))),"okay","check"),"okay")</f>
        <v>okay</v>
      </c>
    </row>
    <row r="79" ht="15.75" customHeight="1">
      <c r="A79" s="23" t="s">
        <v>33352</v>
      </c>
      <c r="B79" s="7" t="str">
        <f>VLOOKUP(A79,[1]searchgroup!A:B,2,FALSE)</f>
        <v>#ERROR!</v>
      </c>
      <c r="C79" s="25" t="s">
        <v>41013</v>
      </c>
      <c r="D79" s="26"/>
      <c r="E79" s="36">
        <v>0.89</v>
      </c>
      <c r="F79" s="36">
        <v>0.11</v>
      </c>
      <c r="G79" s="36">
        <v>0.0</v>
      </c>
      <c r="H79" s="4" t="str">
        <f>IF(AND(C79&gt;0,C79&lt;2),IF(ISERROR(VLOOKUP(A79,[1]exclusion!A:A,1,FALSE)),"Check","okay"),"not needed")</f>
        <v>#ERROR!</v>
      </c>
      <c r="I79" s="4" t="str">
        <f t="shared" si="2"/>
        <v>not needed</v>
      </c>
      <c r="J79" s="4" t="str">
        <f>IF(NOT(C79="reflexive question"),IF(AND(ISERROR(VLOOKUP(A79,#REF!,1,0)),(ISERROR(VLOOKUP(A79,health_changing_ip_cfd!A:A,1,0)))),"okay","check"),"okay")</f>
        <v>okay</v>
      </c>
    </row>
    <row r="80" ht="15.75" customHeight="1">
      <c r="A80" s="23" t="s">
        <v>33354</v>
      </c>
      <c r="B80" s="7" t="str">
        <f>VLOOKUP(A80,[1]searchgroup!A:B,2,FALSE)</f>
        <v>#ERROR!</v>
      </c>
      <c r="C80" s="25" t="s">
        <v>41015</v>
      </c>
      <c r="D80" s="26"/>
      <c r="E80" s="36">
        <v>0.89</v>
      </c>
      <c r="F80" s="36">
        <v>0.11</v>
      </c>
      <c r="G80" s="36">
        <v>0.0</v>
      </c>
      <c r="H80" s="4" t="str">
        <f>IF(AND(C80&gt;0,C80&lt;2),IF(ISERROR(VLOOKUP(A80,[1]exclusion!A:A,1,FALSE)),"Check","okay"),"not needed")</f>
        <v>#ERROR!</v>
      </c>
      <c r="I80" s="4" t="str">
        <f t="shared" si="2"/>
        <v>not needed</v>
      </c>
      <c r="J80" s="4" t="str">
        <f>IF(NOT(C80="reflexive question"),IF(AND(ISERROR(VLOOKUP(A80,#REF!,1,0)),(ISERROR(VLOOKUP(A80,health_changing_ip_cfd!A:A,1,0)))),"okay","check"),"okay")</f>
        <v>okay</v>
      </c>
    </row>
    <row r="81" ht="15.75" customHeight="1">
      <c r="A81" s="23" t="s">
        <v>33357</v>
      </c>
      <c r="B81" s="7" t="str">
        <f>VLOOKUP(A81,[1]searchgroup!A:B,2,FALSE)</f>
        <v>#ERROR!</v>
      </c>
      <c r="C81" s="25" t="s">
        <v>41014</v>
      </c>
      <c r="D81" s="26"/>
      <c r="E81" s="36">
        <v>0.89</v>
      </c>
      <c r="F81" s="36">
        <v>0.11</v>
      </c>
      <c r="G81" s="36">
        <v>0.0</v>
      </c>
      <c r="H81" s="4" t="str">
        <f>IF(AND(C81&gt;0,C81&lt;2),IF(ISERROR(VLOOKUP(A81,[1]exclusion!A:A,1,FALSE)),"Check","okay"),"not needed")</f>
        <v>#ERROR!</v>
      </c>
      <c r="I81" s="4" t="str">
        <f t="shared" si="2"/>
        <v>not needed</v>
      </c>
      <c r="J81" s="4" t="str">
        <f>IF(NOT(C81="reflexive question"),IF(AND(ISERROR(VLOOKUP(A81,#REF!,1,0)),(ISERROR(VLOOKUP(A81,health_changing_ip_cfd!A:A,1,0)))),"okay","check"),"okay")</f>
        <v>okay</v>
      </c>
    </row>
    <row r="82" ht="15.75" customHeight="1">
      <c r="A82" s="23" t="s">
        <v>33360</v>
      </c>
      <c r="B82" s="7" t="str">
        <f>VLOOKUP(A82,[1]searchgroup!A:B,2,FALSE)</f>
        <v>#ERROR!</v>
      </c>
      <c r="C82" s="25" t="s">
        <v>41013</v>
      </c>
      <c r="D82" s="26"/>
      <c r="E82" s="36">
        <v>0.89</v>
      </c>
      <c r="F82" s="36">
        <v>0.11</v>
      </c>
      <c r="G82" s="36">
        <v>0.0</v>
      </c>
      <c r="H82" s="4" t="str">
        <f>IF(AND(C82&gt;0,C82&lt;2),IF(ISERROR(VLOOKUP(A82,[1]exclusion!A:A,1,FALSE)),"Check","okay"),"not needed")</f>
        <v>#ERROR!</v>
      </c>
      <c r="I82" s="4" t="str">
        <f t="shared" si="2"/>
        <v>not needed</v>
      </c>
      <c r="J82" s="4" t="str">
        <f>IF(NOT(C82="reflexive question"),IF(AND(ISERROR(VLOOKUP(A82,#REF!,1,0)),(ISERROR(VLOOKUP(A82,health_changing_ip_cfd!A:A,1,0)))),"okay","check"),"okay")</f>
        <v>okay</v>
      </c>
    </row>
    <row r="83" ht="15.75" customHeight="1">
      <c r="A83" s="23" t="s">
        <v>33363</v>
      </c>
      <c r="B83" s="7" t="str">
        <f>VLOOKUP(A83,[1]searchgroup!A:B,2,FALSE)</f>
        <v>#ERROR!</v>
      </c>
      <c r="C83" s="25" t="s">
        <v>41014</v>
      </c>
      <c r="D83" s="26"/>
      <c r="E83" s="36">
        <v>0.89</v>
      </c>
      <c r="F83" s="36">
        <v>0.11</v>
      </c>
      <c r="G83" s="36">
        <v>0.0</v>
      </c>
      <c r="H83" s="4" t="str">
        <f>IF(AND(C83&gt;0,C83&lt;2),IF(ISERROR(VLOOKUP(A83,[1]exclusion!A:A,1,FALSE)),"Check","okay"),"not needed")</f>
        <v>#ERROR!</v>
      </c>
      <c r="I83" s="4" t="str">
        <f t="shared" si="2"/>
        <v>not needed</v>
      </c>
      <c r="J83" s="4" t="str">
        <f>IF(NOT(C83="reflexive question"),IF(AND(ISERROR(VLOOKUP(A83,#REF!,1,0)),(ISERROR(VLOOKUP(A83,health_changing_ip_cfd!A:A,1,0)))),"okay","check"),"okay")</f>
        <v>okay</v>
      </c>
    </row>
    <row r="84" ht="15.75" customHeight="1">
      <c r="A84" s="23" t="s">
        <v>33364</v>
      </c>
      <c r="B84" s="7" t="str">
        <f>VLOOKUP(A84,[1]searchgroup!A:B,2,FALSE)</f>
        <v>#ERROR!</v>
      </c>
      <c r="C84" s="25" t="s">
        <v>41012</v>
      </c>
      <c r="D84" s="26"/>
      <c r="E84" s="36">
        <v>0.89</v>
      </c>
      <c r="F84" s="36">
        <v>0.11</v>
      </c>
      <c r="G84" s="36">
        <v>0.0</v>
      </c>
      <c r="H84" s="4" t="str">
        <f>IF(AND(C84&gt;0,C84&lt;2),IF(ISERROR(VLOOKUP(A84,[1]exclusion!A:A,1,FALSE)),"Check","okay"),"not needed")</f>
        <v>#ERROR!</v>
      </c>
      <c r="I84" s="4" t="str">
        <f t="shared" si="2"/>
        <v>check</v>
      </c>
      <c r="J84" s="4" t="str">
        <f>IF(NOT(C84="reflexive question"),IF(AND(ISERROR(VLOOKUP(A84,#REF!,1,0)),(ISERROR(VLOOKUP(A84,health_changing_ip_cfd!A:A,1,0)))),"okay","check"),"okay")</f>
        <v>okay</v>
      </c>
    </row>
    <row r="85" ht="15.75" customHeight="1">
      <c r="A85" s="23" t="s">
        <v>33366</v>
      </c>
      <c r="B85" s="7" t="str">
        <f>VLOOKUP(A85,[1]searchgroup!A:B,2,FALSE)</f>
        <v>#ERROR!</v>
      </c>
      <c r="C85" s="25" t="s">
        <v>41014</v>
      </c>
      <c r="D85" s="26"/>
      <c r="E85" s="36">
        <v>0.89</v>
      </c>
      <c r="F85" s="36">
        <v>0.11</v>
      </c>
      <c r="G85" s="36">
        <v>0.0</v>
      </c>
      <c r="H85" s="4" t="str">
        <f>IF(AND(C85&gt;0,C85&lt;2),IF(ISERROR(VLOOKUP(A85,[1]exclusion!A:A,1,FALSE)),"Check","okay"),"not needed")</f>
        <v>#ERROR!</v>
      </c>
      <c r="I85" s="4" t="str">
        <f t="shared" si="2"/>
        <v>not needed</v>
      </c>
      <c r="J85" s="4" t="str">
        <f>IF(NOT(C85="reflexive question"),IF(AND(ISERROR(VLOOKUP(A85,#REF!,1,0)),(ISERROR(VLOOKUP(A85,health_changing_ip_cfd!A:A,1,0)))),"okay","check"),"okay")</f>
        <v>okay</v>
      </c>
    </row>
    <row r="86" ht="15.75" customHeight="1">
      <c r="A86" s="23" t="s">
        <v>33367</v>
      </c>
      <c r="B86" s="7" t="str">
        <f>VLOOKUP(A86,[1]searchgroup!A:B,2,FALSE)</f>
        <v>#ERROR!</v>
      </c>
      <c r="C86" s="25" t="s">
        <v>41013</v>
      </c>
      <c r="D86" s="26"/>
      <c r="E86" s="36">
        <v>0.89</v>
      </c>
      <c r="F86" s="36">
        <v>0.11</v>
      </c>
      <c r="G86" s="36">
        <v>0.0</v>
      </c>
      <c r="H86" s="4" t="str">
        <f>IF(AND(C86&gt;0,C86&lt;2),IF(ISERROR(VLOOKUP(A86,[1]exclusion!A:A,1,FALSE)),"Check","okay"),"not needed")</f>
        <v>#ERROR!</v>
      </c>
      <c r="I86" s="4" t="str">
        <f t="shared" si="2"/>
        <v>not needed</v>
      </c>
      <c r="J86" s="4" t="str">
        <f>IF(NOT(C86="reflexive question"),IF(AND(ISERROR(VLOOKUP(A86,#REF!,1,0)),(ISERROR(VLOOKUP(A86,health_changing_ip_cfd!A:A,1,0)))),"okay","check"),"okay")</f>
        <v>okay</v>
      </c>
    </row>
    <row r="87" ht="15.75" customHeight="1">
      <c r="A87" s="23" t="s">
        <v>33368</v>
      </c>
      <c r="B87" s="7" t="str">
        <f>VLOOKUP(A87,[1]searchgroup!A:B,2,FALSE)</f>
        <v>#ERROR!</v>
      </c>
      <c r="C87" s="25" t="s">
        <v>41014</v>
      </c>
      <c r="D87" s="26"/>
      <c r="E87" s="36">
        <v>0.89</v>
      </c>
      <c r="F87" s="36">
        <v>0.11</v>
      </c>
      <c r="G87" s="36">
        <v>0.0</v>
      </c>
      <c r="H87" s="4" t="str">
        <f>IF(AND(C87&gt;0,C87&lt;2),IF(ISERROR(VLOOKUP(A87,[1]exclusion!A:A,1,FALSE)),"Check","okay"),"not needed")</f>
        <v>#ERROR!</v>
      </c>
      <c r="I87" s="4" t="str">
        <f t="shared" si="2"/>
        <v>not needed</v>
      </c>
      <c r="J87" s="4" t="str">
        <f>IF(NOT(C87="reflexive question"),IF(AND(ISERROR(VLOOKUP(A87,#REF!,1,0)),(ISERROR(VLOOKUP(A87,health_changing_ip_cfd!A:A,1,0)))),"okay","check"),"okay")</f>
        <v>okay</v>
      </c>
    </row>
    <row r="88" ht="15.75" customHeight="1">
      <c r="A88" s="23" t="s">
        <v>33369</v>
      </c>
      <c r="B88" s="7" t="str">
        <f>VLOOKUP(A88,[1]searchgroup!A:B,2,FALSE)</f>
        <v>#ERROR!</v>
      </c>
      <c r="C88" s="25" t="s">
        <v>41014</v>
      </c>
      <c r="D88" s="26"/>
      <c r="E88" s="36">
        <v>0.89</v>
      </c>
      <c r="F88" s="36">
        <v>0.11</v>
      </c>
      <c r="G88" s="36">
        <v>0.0</v>
      </c>
      <c r="H88" s="4" t="str">
        <f>IF(AND(C88&gt;0,C88&lt;2),IF(ISERROR(VLOOKUP(A88,[1]exclusion!A:A,1,FALSE)),"Check","okay"),"not needed")</f>
        <v>#ERROR!</v>
      </c>
      <c r="I88" s="4" t="str">
        <f t="shared" si="2"/>
        <v>not needed</v>
      </c>
      <c r="J88" s="4" t="str">
        <f>IF(NOT(C88="reflexive question"),IF(AND(ISERROR(VLOOKUP(A88,#REF!,1,0)),(ISERROR(VLOOKUP(A88,health_changing_ip_cfd!A:A,1,0)))),"okay","check"),"okay")</f>
        <v>okay</v>
      </c>
    </row>
    <row r="89" ht="15.75" customHeight="1">
      <c r="A89" s="23" t="s">
        <v>33372</v>
      </c>
      <c r="B89" s="7" t="str">
        <f>VLOOKUP(A89,[1]searchgroup!A:B,2,FALSE)</f>
        <v>#ERROR!</v>
      </c>
      <c r="C89" s="25" t="s">
        <v>41014</v>
      </c>
      <c r="D89" s="26"/>
      <c r="E89" s="36">
        <v>0.89</v>
      </c>
      <c r="F89" s="36">
        <v>0.11</v>
      </c>
      <c r="G89" s="36">
        <v>0.0</v>
      </c>
      <c r="H89" s="4" t="str">
        <f>IF(AND(C89&gt;0,C89&lt;2),IF(ISERROR(VLOOKUP(A89,[1]exclusion!A:A,1,FALSE)),"Check","okay"),"not needed")</f>
        <v>#ERROR!</v>
      </c>
      <c r="I89" s="4" t="str">
        <f t="shared" si="2"/>
        <v>not needed</v>
      </c>
      <c r="J89" s="4" t="str">
        <f>IF(NOT(C89="reflexive question"),IF(AND(ISERROR(VLOOKUP(A89,#REF!,1,0)),(ISERROR(VLOOKUP(A89,health_changing_ip_cfd!A:A,1,0)))),"okay","check"),"okay")</f>
        <v>okay</v>
      </c>
    </row>
    <row r="90" ht="15.75" customHeight="1">
      <c r="A90" s="23" t="s">
        <v>33375</v>
      </c>
      <c r="B90" s="7" t="str">
        <f>VLOOKUP(A90,[1]searchgroup!A:B,2,FALSE)</f>
        <v>#ERROR!</v>
      </c>
      <c r="C90" s="25" t="s">
        <v>41014</v>
      </c>
      <c r="D90" s="26"/>
      <c r="E90" s="36">
        <v>0.89</v>
      </c>
      <c r="F90" s="36">
        <v>0.11</v>
      </c>
      <c r="G90" s="36">
        <v>0.0</v>
      </c>
      <c r="H90" s="4" t="str">
        <f>IF(AND(C90&gt;0,C90&lt;2),IF(ISERROR(VLOOKUP(A90,[1]exclusion!A:A,1,FALSE)),"Check","okay"),"not needed")</f>
        <v>#ERROR!</v>
      </c>
      <c r="I90" s="4" t="str">
        <f t="shared" si="2"/>
        <v>not needed</v>
      </c>
      <c r="J90" s="4" t="str">
        <f>IF(NOT(C90="reflexive question"),IF(AND(ISERROR(VLOOKUP(A90,#REF!,1,0)),(ISERROR(VLOOKUP(A90,health_changing_ip_cfd!A:A,1,0)))),"okay","check"),"okay")</f>
        <v>okay</v>
      </c>
    </row>
    <row r="91" ht="15.75" customHeight="1">
      <c r="A91" s="23" t="s">
        <v>33378</v>
      </c>
      <c r="B91" s="7" t="str">
        <f>VLOOKUP(A91,[1]searchgroup!A:B,2,FALSE)</f>
        <v>#ERROR!</v>
      </c>
      <c r="C91" s="25" t="s">
        <v>41014</v>
      </c>
      <c r="D91" s="26"/>
      <c r="E91" s="36">
        <v>0.89</v>
      </c>
      <c r="F91" s="36">
        <v>0.11</v>
      </c>
      <c r="G91" s="36">
        <v>0.0</v>
      </c>
      <c r="H91" s="4" t="str">
        <f>IF(AND(C91&gt;0,C91&lt;2),IF(ISERROR(VLOOKUP(A91,[1]exclusion!A:A,1,FALSE)),"Check","okay"),"not needed")</f>
        <v>#ERROR!</v>
      </c>
      <c r="I91" s="4" t="str">
        <f t="shared" si="2"/>
        <v>not needed</v>
      </c>
      <c r="J91" s="4" t="str">
        <f>IF(NOT(C91="reflexive question"),IF(AND(ISERROR(VLOOKUP(A91,#REF!,1,0)),(ISERROR(VLOOKUP(A91,health_changing_ip_cfd!A:A,1,0)))),"okay","check"),"okay")</f>
        <v>okay</v>
      </c>
    </row>
    <row r="92" ht="15.75" customHeight="1">
      <c r="A92" s="23" t="s">
        <v>33381</v>
      </c>
      <c r="B92" s="7" t="str">
        <f>VLOOKUP(A92,[1]searchgroup!A:B,2,FALSE)</f>
        <v>#ERROR!</v>
      </c>
      <c r="C92" s="25" t="s">
        <v>41014</v>
      </c>
      <c r="D92" s="26"/>
      <c r="E92" s="36">
        <v>0.89</v>
      </c>
      <c r="F92" s="36">
        <v>0.11</v>
      </c>
      <c r="G92" s="36">
        <v>0.0</v>
      </c>
      <c r="H92" s="4" t="str">
        <f>IF(AND(C92&gt;0,C92&lt;2),IF(ISERROR(VLOOKUP(A92,[1]exclusion!A:A,1,FALSE)),"Check","okay"),"not needed")</f>
        <v>#ERROR!</v>
      </c>
      <c r="I92" s="4" t="str">
        <f t="shared" si="2"/>
        <v>not needed</v>
      </c>
      <c r="J92" s="4" t="str">
        <f>IF(NOT(C92="reflexive question"),IF(AND(ISERROR(VLOOKUP(A92,#REF!,1,0)),(ISERROR(VLOOKUP(A92,health_changing_ip_cfd!A:A,1,0)))),"okay","check"),"okay")</f>
        <v>okay</v>
      </c>
    </row>
    <row r="93" ht="15.75" customHeight="1">
      <c r="A93" s="23" t="s">
        <v>33382</v>
      </c>
      <c r="B93" s="7" t="str">
        <f>VLOOKUP(A93,[1]searchgroup!A:B,2,FALSE)</f>
        <v>#ERROR!</v>
      </c>
      <c r="C93" s="25" t="s">
        <v>41014</v>
      </c>
      <c r="D93" s="26"/>
      <c r="E93" s="36">
        <v>0.89</v>
      </c>
      <c r="F93" s="36">
        <v>0.11</v>
      </c>
      <c r="G93" s="36">
        <v>0.0</v>
      </c>
      <c r="H93" s="4" t="str">
        <f>IF(AND(C93&gt;0,C93&lt;2),IF(ISERROR(VLOOKUP(A93,[1]exclusion!A:A,1,FALSE)),"Check","okay"),"not needed")</f>
        <v>#ERROR!</v>
      </c>
      <c r="I93" s="4" t="str">
        <f t="shared" si="2"/>
        <v>not needed</v>
      </c>
      <c r="J93" s="4" t="str">
        <f>IF(NOT(C93="reflexive question"),IF(AND(ISERROR(VLOOKUP(A93,#REF!,1,0)),(ISERROR(VLOOKUP(A93,health_changing_ip_cfd!A:A,1,0)))),"okay","check"),"okay")</f>
        <v>okay</v>
      </c>
    </row>
    <row r="94" ht="15.75" customHeight="1">
      <c r="A94" s="23" t="s">
        <v>33383</v>
      </c>
      <c r="B94" s="7" t="str">
        <f>VLOOKUP(A94,[1]searchgroup!A:B,2,FALSE)</f>
        <v>#ERROR!</v>
      </c>
      <c r="C94" s="25" t="s">
        <v>41014</v>
      </c>
      <c r="D94" s="26"/>
      <c r="E94" s="36">
        <v>0.89</v>
      </c>
      <c r="F94" s="36">
        <v>0.11</v>
      </c>
      <c r="G94" s="36">
        <v>0.0</v>
      </c>
      <c r="H94" s="4" t="str">
        <f>IF(AND(C94&gt;0,C94&lt;2),IF(ISERROR(VLOOKUP(A94,[1]exclusion!A:A,1,FALSE)),"Check","okay"),"not needed")</f>
        <v>#ERROR!</v>
      </c>
      <c r="I94" s="4" t="str">
        <f t="shared" si="2"/>
        <v>not needed</v>
      </c>
      <c r="J94" s="4" t="str">
        <f>IF(NOT(C94="reflexive question"),IF(AND(ISERROR(VLOOKUP(A94,#REF!,1,0)),(ISERROR(VLOOKUP(A94,health_changing_ip_cfd!A:A,1,0)))),"okay","check"),"okay")</f>
        <v>okay</v>
      </c>
    </row>
    <row r="95" ht="15.75" customHeight="1">
      <c r="A95" s="23" t="s">
        <v>33386</v>
      </c>
      <c r="B95" s="7" t="str">
        <f>VLOOKUP(A95,[1]searchgroup!A:B,2,FALSE)</f>
        <v>#ERROR!</v>
      </c>
      <c r="C95" s="25" t="s">
        <v>41014</v>
      </c>
      <c r="D95" s="26"/>
      <c r="E95" s="36">
        <v>0.89</v>
      </c>
      <c r="F95" s="36">
        <v>0.11</v>
      </c>
      <c r="G95" s="36">
        <v>0.0</v>
      </c>
      <c r="H95" s="4" t="str">
        <f>IF(AND(C95&gt;0,C95&lt;2),IF(ISERROR(VLOOKUP(A95,[1]exclusion!A:A,1,FALSE)),"Check","okay"),"not needed")</f>
        <v>#ERROR!</v>
      </c>
      <c r="I95" s="4" t="str">
        <f t="shared" si="2"/>
        <v>not needed</v>
      </c>
      <c r="J95" s="4" t="str">
        <f>IF(NOT(C95="reflexive question"),IF(AND(ISERROR(VLOOKUP(A95,#REF!,1,0)),(ISERROR(VLOOKUP(A95,health_changing_ip_cfd!A:A,1,0)))),"okay","check"),"okay")</f>
        <v>okay</v>
      </c>
    </row>
    <row r="96" ht="15.75" customHeight="1">
      <c r="A96" s="23" t="s">
        <v>33387</v>
      </c>
      <c r="B96" s="7" t="str">
        <f>VLOOKUP(A96,[1]searchgroup!A:B,2,FALSE)</f>
        <v>#ERROR!</v>
      </c>
      <c r="C96" s="25" t="s">
        <v>41014</v>
      </c>
      <c r="D96" s="26"/>
      <c r="E96" s="36">
        <v>0.89</v>
      </c>
      <c r="F96" s="36">
        <v>0.11</v>
      </c>
      <c r="G96" s="36">
        <v>0.0</v>
      </c>
      <c r="H96" s="4" t="str">
        <f>IF(AND(C96&gt;0,C96&lt;2),IF(ISERROR(VLOOKUP(A96,[1]exclusion!A:A,1,FALSE)),"Check","okay"),"not needed")</f>
        <v>#ERROR!</v>
      </c>
      <c r="I96" s="4" t="str">
        <f t="shared" si="2"/>
        <v>not needed</v>
      </c>
      <c r="J96" s="4" t="str">
        <f>IF(NOT(C96="reflexive question"),IF(AND(ISERROR(VLOOKUP(A96,#REF!,1,0)),(ISERROR(VLOOKUP(A96,health_changing_ip_cfd!A:A,1,0)))),"okay","check"),"okay")</f>
        <v>okay</v>
      </c>
    </row>
    <row r="97" ht="15.75" customHeight="1">
      <c r="A97" s="23" t="s">
        <v>33390</v>
      </c>
      <c r="B97" s="7" t="str">
        <f>VLOOKUP(A97,[1]searchgroup!A:B,2,FALSE)</f>
        <v>#ERROR!</v>
      </c>
      <c r="C97" s="25">
        <v>0.2</v>
      </c>
      <c r="D97" s="26"/>
      <c r="E97" s="36">
        <v>0.89</v>
      </c>
      <c r="F97" s="36">
        <v>0.11</v>
      </c>
      <c r="G97" s="36">
        <v>0.0</v>
      </c>
      <c r="H97" s="4" t="str">
        <f>IF(AND(C97&gt;0,C97&lt;2),IF(ISERROR(VLOOKUP(A97,[1]exclusion!A:A,1,FALSE)),"Check","okay"),"not needed")</f>
        <v>#ERROR!</v>
      </c>
      <c r="I97" s="4" t="str">
        <f t="shared" si="2"/>
        <v>not needed</v>
      </c>
      <c r="J97" s="4" t="str">
        <f>IF(NOT(C97="reflexive question"),IF(AND(ISERROR(VLOOKUP(A97,#REF!,1,0)),(ISERROR(VLOOKUP(A97,health_changing_ip_cfd!A:A,1,0)))),"okay","check"),"okay")</f>
        <v>okay</v>
      </c>
    </row>
    <row r="98" ht="15.75" customHeight="1">
      <c r="A98" s="23" t="s">
        <v>33393</v>
      </c>
      <c r="B98" s="7" t="str">
        <f>VLOOKUP(A98,[1]searchgroup!A:B,2,FALSE)</f>
        <v>#ERROR!</v>
      </c>
      <c r="C98" s="25" t="s">
        <v>41014</v>
      </c>
      <c r="D98" s="26"/>
      <c r="E98" s="36">
        <v>0.89</v>
      </c>
      <c r="F98" s="36">
        <v>0.11</v>
      </c>
      <c r="G98" s="36">
        <v>0.0</v>
      </c>
      <c r="H98" s="4" t="str">
        <f>IF(AND(C98&gt;0,C98&lt;2),IF(ISERROR(VLOOKUP(A98,[1]exclusion!A:A,1,FALSE)),"Check","okay"),"not needed")</f>
        <v>#ERROR!</v>
      </c>
      <c r="I98" s="4" t="str">
        <f t="shared" si="2"/>
        <v>not needed</v>
      </c>
      <c r="J98" s="4" t="str">
        <f>IF(NOT(C98="reflexive question"),IF(AND(ISERROR(VLOOKUP(A98,#REF!,1,0)),(ISERROR(VLOOKUP(A98,health_changing_ip_cfd!A:A,1,0)))),"okay","check"),"okay")</f>
        <v>okay</v>
      </c>
    </row>
    <row r="99" ht="15.75" customHeight="1">
      <c r="A99" s="23" t="s">
        <v>33396</v>
      </c>
      <c r="B99" s="7" t="str">
        <f>VLOOKUP(A99,[1]searchgroup!A:B,2,FALSE)</f>
        <v>#ERROR!</v>
      </c>
      <c r="C99" s="25" t="s">
        <v>41016</v>
      </c>
      <c r="D99" s="26"/>
      <c r="E99" s="36">
        <v>0.89</v>
      </c>
      <c r="F99" s="36">
        <v>0.11</v>
      </c>
      <c r="G99" s="36">
        <v>0.0</v>
      </c>
      <c r="H99" s="4" t="str">
        <f>IF(AND(C99&gt;0,C99&lt;2),IF(ISERROR(VLOOKUP(A99,[1]exclusion!A:A,1,FALSE)),"Check","okay"),"not needed")</f>
        <v>#ERROR!</v>
      </c>
      <c r="I99" s="4" t="str">
        <f t="shared" si="2"/>
        <v>not needed</v>
      </c>
      <c r="J99" s="4" t="str">
        <f>IF(NOT(C99="reflexive question"),IF(AND(ISERROR(VLOOKUP(A99,#REF!,1,0)),(ISERROR(VLOOKUP(A99,health_changing_ip_cfd!A:A,1,0)))),"okay","check"),"okay")</f>
        <v>okay</v>
      </c>
    </row>
    <row r="100" ht="15.75" customHeight="1">
      <c r="A100" s="23" t="s">
        <v>33399</v>
      </c>
      <c r="B100" s="7" t="str">
        <f>VLOOKUP(A100,[1]searchgroup!A:B,2,FALSE)</f>
        <v>#ERROR!</v>
      </c>
      <c r="C100" s="25" t="s">
        <v>41016</v>
      </c>
      <c r="D100" s="26"/>
      <c r="E100" s="36">
        <v>0.89</v>
      </c>
      <c r="F100" s="36">
        <v>0.11</v>
      </c>
      <c r="G100" s="36">
        <v>0.0</v>
      </c>
      <c r="H100" s="4" t="str">
        <f>IF(AND(C100&gt;0,C100&lt;2),IF(ISERROR(VLOOKUP(A100,[1]exclusion!A:A,1,FALSE)),"Check","okay"),"not needed")</f>
        <v>#ERROR!</v>
      </c>
      <c r="I100" s="4" t="str">
        <f t="shared" si="2"/>
        <v>not needed</v>
      </c>
      <c r="J100" s="4" t="str">
        <f>IF(NOT(C100="reflexive question"),IF(AND(ISERROR(VLOOKUP(A100,#REF!,1,0)),(ISERROR(VLOOKUP(A100,health_changing_ip_cfd!A:A,1,0)))),"okay","check"),"okay")</f>
        <v>okay</v>
      </c>
    </row>
    <row r="101" ht="15.75" customHeight="1">
      <c r="A101" s="23" t="s">
        <v>33402</v>
      </c>
      <c r="B101" s="7" t="str">
        <f>VLOOKUP(A101,[1]searchgroup!A:B,2,FALSE)</f>
        <v>#ERROR!</v>
      </c>
      <c r="C101" s="25" t="s">
        <v>41016</v>
      </c>
      <c r="D101" s="26"/>
      <c r="E101" s="36">
        <v>0.89</v>
      </c>
      <c r="F101" s="36">
        <v>0.11</v>
      </c>
      <c r="G101" s="36">
        <v>0.0</v>
      </c>
      <c r="H101" s="4" t="str">
        <f>IF(AND(C101&gt;0,C101&lt;2),IF(ISERROR(VLOOKUP(A101,[1]exclusion!A:A,1,FALSE)),"Check","okay"),"not needed")</f>
        <v>#ERROR!</v>
      </c>
      <c r="I101" s="4" t="str">
        <f t="shared" si="2"/>
        <v>not needed</v>
      </c>
      <c r="J101" s="4" t="str">
        <f>IF(NOT(C101="reflexive question"),IF(AND(ISERROR(VLOOKUP(A101,#REF!,1,0)),(ISERROR(VLOOKUP(A101,health_changing_ip_cfd!A:A,1,0)))),"okay","check"),"okay")</f>
        <v>okay</v>
      </c>
    </row>
    <row r="102" ht="15.75" customHeight="1">
      <c r="A102" s="23" t="s">
        <v>33405</v>
      </c>
      <c r="B102" s="7" t="str">
        <f>VLOOKUP(A102,[1]searchgroup!A:B,2,FALSE)</f>
        <v>#ERROR!</v>
      </c>
      <c r="C102" s="25" t="s">
        <v>41015</v>
      </c>
      <c r="D102" s="26"/>
      <c r="E102" s="36">
        <v>0.89</v>
      </c>
      <c r="F102" s="36">
        <v>0.11</v>
      </c>
      <c r="G102" s="36">
        <v>0.0</v>
      </c>
      <c r="H102" s="4" t="str">
        <f>IF(AND(C102&gt;0,C102&lt;2),IF(ISERROR(VLOOKUP(A102,[1]exclusion!A:A,1,FALSE)),"Check","okay"),"not needed")</f>
        <v>#ERROR!</v>
      </c>
      <c r="I102" s="4" t="str">
        <f t="shared" si="2"/>
        <v>not needed</v>
      </c>
      <c r="J102" s="4" t="str">
        <f>IF(NOT(C102="reflexive question"),IF(AND(ISERROR(VLOOKUP(A102,#REF!,1,0)),(ISERROR(VLOOKUP(A102,health_changing_ip_cfd!A:A,1,0)))),"okay","check"),"okay")</f>
        <v>okay</v>
      </c>
    </row>
    <row r="103" ht="15.75" customHeight="1">
      <c r="A103" s="23" t="s">
        <v>33408</v>
      </c>
      <c r="B103" s="7" t="str">
        <f>VLOOKUP(A103,[1]searchgroup!A:B,2,FALSE)</f>
        <v>#ERROR!</v>
      </c>
      <c r="C103" s="25" t="s">
        <v>41015</v>
      </c>
      <c r="D103" s="26"/>
      <c r="E103" s="36">
        <v>0.89</v>
      </c>
      <c r="F103" s="36">
        <v>0.11</v>
      </c>
      <c r="G103" s="36">
        <v>0.0</v>
      </c>
      <c r="H103" s="4" t="str">
        <f>IF(AND(C103&gt;0,C103&lt;2),IF(ISERROR(VLOOKUP(A103,[1]exclusion!A:A,1,FALSE)),"Check","okay"),"not needed")</f>
        <v>#ERROR!</v>
      </c>
      <c r="I103" s="4" t="str">
        <f t="shared" si="2"/>
        <v>not needed</v>
      </c>
      <c r="J103" s="4" t="str">
        <f>IF(NOT(C103="reflexive question"),IF(AND(ISERROR(VLOOKUP(A103,#REF!,1,0)),(ISERROR(VLOOKUP(A103,health_changing_ip_cfd!A:A,1,0)))),"okay","check"),"okay")</f>
        <v>okay</v>
      </c>
    </row>
    <row r="104" ht="15.75" customHeight="1">
      <c r="A104" s="23" t="s">
        <v>33411</v>
      </c>
      <c r="B104" s="7" t="str">
        <f>VLOOKUP(A104,[1]searchgroup!A:B,2,FALSE)</f>
        <v>#ERROR!</v>
      </c>
      <c r="C104" s="25" t="s">
        <v>41014</v>
      </c>
      <c r="D104" s="26"/>
      <c r="E104" s="36">
        <v>0.89</v>
      </c>
      <c r="F104" s="36">
        <v>0.11</v>
      </c>
      <c r="G104" s="36">
        <v>0.0</v>
      </c>
      <c r="H104" s="4" t="str">
        <f>IF(AND(C104&gt;0,C104&lt;2),IF(ISERROR(VLOOKUP(A104,[1]exclusion!A:A,1,FALSE)),"Check","okay"),"not needed")</f>
        <v>#ERROR!</v>
      </c>
      <c r="I104" s="4" t="str">
        <f t="shared" si="2"/>
        <v>not needed</v>
      </c>
      <c r="J104" s="4" t="str">
        <f>IF(NOT(C104="reflexive question"),IF(AND(ISERROR(VLOOKUP(A104,#REF!,1,0)),(ISERROR(VLOOKUP(A104,health_changing_ip_cfd!A:A,1,0)))),"okay","check"),"okay")</f>
        <v>okay</v>
      </c>
    </row>
    <row r="105" ht="15.75" customHeight="1">
      <c r="A105" s="23" t="s">
        <v>33412</v>
      </c>
      <c r="B105" s="7" t="str">
        <f>VLOOKUP(A105,[1]searchgroup!A:B,2,FALSE)</f>
        <v>#ERROR!</v>
      </c>
      <c r="C105" s="25">
        <v>0.2</v>
      </c>
      <c r="D105" s="26"/>
      <c r="E105" s="36">
        <v>0.89</v>
      </c>
      <c r="F105" s="36">
        <v>0.11</v>
      </c>
      <c r="G105" s="36">
        <v>0.0</v>
      </c>
      <c r="H105" s="4" t="str">
        <f>IF(AND(C105&gt;0,C105&lt;2),IF(ISERROR(VLOOKUP(A105,[1]exclusion!A:A,1,FALSE)),"Check","okay"),"not needed")</f>
        <v>#ERROR!</v>
      </c>
      <c r="I105" s="4" t="str">
        <f t="shared" si="2"/>
        <v>not needed</v>
      </c>
      <c r="J105" s="4" t="str">
        <f>IF(NOT(C105="reflexive question"),IF(AND(ISERROR(VLOOKUP(A105,#REF!,1,0)),(ISERROR(VLOOKUP(A105,health_changing_ip_cfd!A:A,1,0)))),"okay","check"),"okay")</f>
        <v>okay</v>
      </c>
    </row>
    <row r="106" ht="15.75" customHeight="1">
      <c r="A106" s="23" t="s">
        <v>33415</v>
      </c>
      <c r="B106" s="7" t="str">
        <f>VLOOKUP(A106,[1]searchgroup!A:B,2,FALSE)</f>
        <v>#ERROR!</v>
      </c>
      <c r="C106" s="25" t="s">
        <v>41012</v>
      </c>
      <c r="D106" s="26"/>
      <c r="E106" s="36">
        <v>0.89</v>
      </c>
      <c r="F106" s="36">
        <v>0.11</v>
      </c>
      <c r="G106" s="36">
        <v>0.0</v>
      </c>
      <c r="H106" s="4" t="str">
        <f>IF(AND(C106&gt;0,C106&lt;2),IF(ISERROR(VLOOKUP(A106,[1]exclusion!A:A,1,FALSE)),"Check","okay"),"not needed")</f>
        <v>#ERROR!</v>
      </c>
      <c r="I106" s="4" t="str">
        <f t="shared" si="2"/>
        <v>check</v>
      </c>
      <c r="J106" s="4" t="str">
        <f>IF(NOT(C106="reflexive question"),IF(AND(ISERROR(VLOOKUP(A106,#REF!,1,0)),(ISERROR(VLOOKUP(A106,health_changing_ip_cfd!A:A,1,0)))),"okay","check"),"okay")</f>
        <v>okay</v>
      </c>
    </row>
    <row r="107" ht="15.75" customHeight="1">
      <c r="A107" s="23" t="s">
        <v>33416</v>
      </c>
      <c r="B107" s="7" t="str">
        <f>VLOOKUP(A107,[1]searchgroup!A:B,2,FALSE)</f>
        <v>#ERROR!</v>
      </c>
      <c r="C107" s="25" t="s">
        <v>41016</v>
      </c>
      <c r="D107" s="26"/>
      <c r="E107" s="36">
        <v>0.89</v>
      </c>
      <c r="F107" s="36">
        <v>0.11</v>
      </c>
      <c r="G107" s="36">
        <v>0.0</v>
      </c>
      <c r="H107" s="4" t="str">
        <f>IF(AND(C107&gt;0,C107&lt;2),IF(ISERROR(VLOOKUP(A107,[1]exclusion!A:A,1,FALSE)),"Check","okay"),"not needed")</f>
        <v>#ERROR!</v>
      </c>
      <c r="I107" s="4" t="str">
        <f t="shared" si="2"/>
        <v>not needed</v>
      </c>
      <c r="J107" s="4" t="str">
        <f>IF(NOT(C107="reflexive question"),IF(AND(ISERROR(VLOOKUP(A107,#REF!,1,0)),(ISERROR(VLOOKUP(A107,health_changing_ip_cfd!A:A,1,0)))),"okay","check"),"okay")</f>
        <v>okay</v>
      </c>
    </row>
    <row r="108" ht="15.75" customHeight="1">
      <c r="A108" s="23" t="s">
        <v>33419</v>
      </c>
      <c r="B108" s="7" t="str">
        <f>VLOOKUP(A108,[1]searchgroup!A:B,2,FALSE)</f>
        <v>#ERROR!</v>
      </c>
      <c r="C108" s="25" t="s">
        <v>41012</v>
      </c>
      <c r="D108" s="26"/>
      <c r="E108" s="36">
        <v>0.89</v>
      </c>
      <c r="F108" s="36">
        <v>0.11</v>
      </c>
      <c r="G108" s="36">
        <v>0.0</v>
      </c>
      <c r="H108" s="4" t="str">
        <f>IF(AND(C108&gt;0,C108&lt;2),IF(ISERROR(VLOOKUP(A108,[1]exclusion!A:A,1,FALSE)),"Check","okay"),"not needed")</f>
        <v>#ERROR!</v>
      </c>
      <c r="I108" s="4" t="str">
        <f t="shared" si="2"/>
        <v>check</v>
      </c>
      <c r="J108" s="4" t="str">
        <f>IF(NOT(C108="reflexive question"),IF(AND(ISERROR(VLOOKUP(A108,#REF!,1,0)),(ISERROR(VLOOKUP(A108,health_changing_ip_cfd!A:A,1,0)))),"okay","check"),"okay")</f>
        <v>okay</v>
      </c>
    </row>
    <row r="109" ht="15.75" customHeight="1">
      <c r="A109" s="23" t="s">
        <v>33422</v>
      </c>
      <c r="B109" s="7" t="str">
        <f>VLOOKUP(A109,[1]searchgroup!A:B,2,FALSE)</f>
        <v>#ERROR!</v>
      </c>
      <c r="C109" s="25" t="s">
        <v>41016</v>
      </c>
      <c r="D109" s="26"/>
      <c r="E109" s="36">
        <v>0.89</v>
      </c>
      <c r="F109" s="36">
        <v>0.11</v>
      </c>
      <c r="G109" s="36">
        <v>0.0</v>
      </c>
      <c r="H109" s="4" t="str">
        <f>IF(AND(C109&gt;0,C109&lt;2),IF(ISERROR(VLOOKUP(A109,[1]exclusion!A:A,1,FALSE)),"Check","okay"),"not needed")</f>
        <v>#ERROR!</v>
      </c>
      <c r="I109" s="4" t="str">
        <f t="shared" si="2"/>
        <v>not needed</v>
      </c>
      <c r="J109" s="4" t="str">
        <f>IF(NOT(C109="reflexive question"),IF(AND(ISERROR(VLOOKUP(A109,#REF!,1,0)),(ISERROR(VLOOKUP(A109,health_changing_ip_cfd!A:A,1,0)))),"okay","check"),"okay")</f>
        <v>okay</v>
      </c>
    </row>
    <row r="110" ht="15.75" customHeight="1">
      <c r="A110" s="23" t="s">
        <v>33425</v>
      </c>
      <c r="B110" s="7" t="str">
        <f>VLOOKUP(A110,[1]searchgroup!A:B,2,FALSE)</f>
        <v>#ERROR!</v>
      </c>
      <c r="C110" s="25" t="s">
        <v>41014</v>
      </c>
      <c r="D110" s="26"/>
      <c r="E110" s="36">
        <v>0.89</v>
      </c>
      <c r="F110" s="36">
        <v>0.11</v>
      </c>
      <c r="G110" s="36">
        <v>0.0</v>
      </c>
      <c r="H110" s="4" t="str">
        <f>IF(AND(C110&gt;0,C110&lt;2),IF(ISERROR(VLOOKUP(A110,[1]exclusion!A:A,1,FALSE)),"Check","okay"),"not needed")</f>
        <v>#ERROR!</v>
      </c>
      <c r="I110" s="4" t="str">
        <f t="shared" si="2"/>
        <v>not needed</v>
      </c>
      <c r="J110" s="4" t="str">
        <f>IF(NOT(C110="reflexive question"),IF(AND(ISERROR(VLOOKUP(A110,#REF!,1,0)),(ISERROR(VLOOKUP(A110,health_changing_ip_cfd!A:A,1,0)))),"okay","check"),"okay")</f>
        <v>okay</v>
      </c>
    </row>
    <row r="111" ht="15.75" customHeight="1">
      <c r="A111" s="23" t="s">
        <v>33426</v>
      </c>
      <c r="B111" s="7" t="str">
        <f>VLOOKUP(A111,[1]searchgroup!A:B,2,FALSE)</f>
        <v>#ERROR!</v>
      </c>
      <c r="C111" s="25" t="s">
        <v>41014</v>
      </c>
      <c r="D111" s="26"/>
      <c r="E111" s="36">
        <v>0.89</v>
      </c>
      <c r="F111" s="36">
        <v>0.11</v>
      </c>
      <c r="G111" s="36">
        <v>0.0</v>
      </c>
      <c r="H111" s="4" t="str">
        <f>IF(AND(C111&gt;0,C111&lt;2),IF(ISERROR(VLOOKUP(A111,[1]exclusion!A:A,1,FALSE)),"Check","okay"),"not needed")</f>
        <v>#ERROR!</v>
      </c>
      <c r="I111" s="4" t="str">
        <f t="shared" si="2"/>
        <v>not needed</v>
      </c>
      <c r="J111" s="4" t="str">
        <f>IF(NOT(C111="reflexive question"),IF(AND(ISERROR(VLOOKUP(A111,#REF!,1,0)),(ISERROR(VLOOKUP(A111,health_changing_ip_cfd!A:A,1,0)))),"okay","check"),"okay")</f>
        <v>okay</v>
      </c>
    </row>
    <row r="112" ht="15.75" customHeight="1">
      <c r="A112" s="23" t="s">
        <v>33427</v>
      </c>
      <c r="B112" s="7" t="str">
        <f>VLOOKUP(A112,[1]searchgroup!A:B,2,FALSE)</f>
        <v>#ERROR!</v>
      </c>
      <c r="C112" s="25" t="s">
        <v>41012</v>
      </c>
      <c r="D112" s="26"/>
      <c r="E112" s="36">
        <v>0.89</v>
      </c>
      <c r="F112" s="36">
        <v>0.11</v>
      </c>
      <c r="G112" s="36">
        <v>0.0</v>
      </c>
      <c r="H112" s="4" t="str">
        <f>IF(AND(C112&gt;0,C112&lt;2),IF(ISERROR(VLOOKUP(A112,[1]exclusion!A:A,1,FALSE)),"Check","okay"),"not needed")</f>
        <v>#ERROR!</v>
      </c>
      <c r="I112" s="4" t="str">
        <f t="shared" si="2"/>
        <v>check</v>
      </c>
      <c r="J112" s="4" t="str">
        <f>IF(NOT(C112="reflexive question"),IF(AND(ISERROR(VLOOKUP(A112,#REF!,1,0)),(ISERROR(VLOOKUP(A112,health_changing_ip_cfd!A:A,1,0)))),"okay","check"),"okay")</f>
        <v>okay</v>
      </c>
    </row>
    <row r="113" ht="15.75" customHeight="1">
      <c r="A113" s="23" t="s">
        <v>33429</v>
      </c>
      <c r="B113" s="7" t="str">
        <f>VLOOKUP(A113,[1]searchgroup!A:B,2,FALSE)</f>
        <v>#ERROR!</v>
      </c>
      <c r="C113" s="25" t="s">
        <v>41014</v>
      </c>
      <c r="D113" s="26"/>
      <c r="E113" s="36">
        <v>0.89</v>
      </c>
      <c r="F113" s="36">
        <v>0.11</v>
      </c>
      <c r="G113" s="36">
        <v>0.0</v>
      </c>
      <c r="H113" s="4" t="str">
        <f>IF(AND(C113&gt;0,C113&lt;2),IF(ISERROR(VLOOKUP(A113,[1]exclusion!A:A,1,FALSE)),"Check","okay"),"not needed")</f>
        <v>#ERROR!</v>
      </c>
      <c r="I113" s="4" t="str">
        <f t="shared" si="2"/>
        <v>not needed</v>
      </c>
      <c r="J113" s="4" t="str">
        <f>IF(NOT(C113="reflexive question"),IF(AND(ISERROR(VLOOKUP(A113,#REF!,1,0)),(ISERROR(VLOOKUP(A113,health_changing_ip_cfd!A:A,1,0)))),"okay","check"),"okay")</f>
        <v>okay</v>
      </c>
    </row>
    <row r="114" ht="15.75" customHeight="1">
      <c r="A114" s="23" t="s">
        <v>33430</v>
      </c>
      <c r="B114" s="7" t="str">
        <f>VLOOKUP(A114,[1]searchgroup!A:B,2,FALSE)</f>
        <v>#ERROR!</v>
      </c>
      <c r="C114" s="25" t="s">
        <v>41014</v>
      </c>
      <c r="D114" s="26"/>
      <c r="E114" s="36">
        <v>0.89</v>
      </c>
      <c r="F114" s="36">
        <v>0.11</v>
      </c>
      <c r="G114" s="36">
        <v>0.0</v>
      </c>
      <c r="H114" s="4" t="str">
        <f>IF(AND(C114&gt;0,C114&lt;2),IF(ISERROR(VLOOKUP(A114,[1]exclusion!A:A,1,FALSE)),"Check","okay"),"not needed")</f>
        <v>#ERROR!</v>
      </c>
      <c r="I114" s="4" t="str">
        <f t="shared" si="2"/>
        <v>not needed</v>
      </c>
      <c r="J114" s="4" t="str">
        <f>IF(NOT(C114="reflexive question"),IF(AND(ISERROR(VLOOKUP(A114,#REF!,1,0)),(ISERROR(VLOOKUP(A114,health_changing_ip_cfd!A:A,1,0)))),"okay","check"),"okay")</f>
        <v>okay</v>
      </c>
    </row>
    <row r="115" ht="15.75" customHeight="1">
      <c r="A115" s="23" t="s">
        <v>33432</v>
      </c>
      <c r="B115" s="7" t="str">
        <f>VLOOKUP(A115,[1]searchgroup!A:B,2,FALSE)</f>
        <v>#ERROR!</v>
      </c>
      <c r="C115" s="25" t="s">
        <v>41012</v>
      </c>
      <c r="D115" s="26"/>
      <c r="E115" s="36">
        <v>0.89</v>
      </c>
      <c r="F115" s="36">
        <v>0.11</v>
      </c>
      <c r="G115" s="36">
        <v>0.0</v>
      </c>
      <c r="H115" s="4" t="str">
        <f>IF(AND(C115&gt;0,C115&lt;2),IF(ISERROR(VLOOKUP(A115,[1]exclusion!A:A,1,FALSE)),"Check","okay"),"not needed")</f>
        <v>#ERROR!</v>
      </c>
      <c r="I115" s="4" t="str">
        <f t="shared" si="2"/>
        <v>check</v>
      </c>
      <c r="J115" s="4" t="str">
        <f>IF(NOT(C115="reflexive question"),IF(AND(ISERROR(VLOOKUP(A115,#REF!,1,0)),(ISERROR(VLOOKUP(A115,health_changing_ip_cfd!A:A,1,0)))),"okay","check"),"okay")</f>
        <v>okay</v>
      </c>
    </row>
    <row r="116" ht="15.75" customHeight="1">
      <c r="A116" s="23" t="s">
        <v>33435</v>
      </c>
      <c r="B116" s="7" t="str">
        <f>VLOOKUP(A116,[1]searchgroup!A:B,2,FALSE)</f>
        <v>#ERROR!</v>
      </c>
      <c r="C116" s="25" t="s">
        <v>41012</v>
      </c>
      <c r="D116" s="26"/>
      <c r="E116" s="36">
        <v>0.89</v>
      </c>
      <c r="F116" s="36">
        <v>0.11</v>
      </c>
      <c r="G116" s="36">
        <v>0.0</v>
      </c>
      <c r="H116" s="4" t="str">
        <f>IF(AND(C116&gt;0,C116&lt;2),IF(ISERROR(VLOOKUP(A116,[1]exclusion!A:A,1,FALSE)),"Check","okay"),"not needed")</f>
        <v>#ERROR!</v>
      </c>
      <c r="I116" s="4" t="str">
        <f t="shared" si="2"/>
        <v>check</v>
      </c>
      <c r="J116" s="4" t="str">
        <f>IF(NOT(C116="reflexive question"),IF(AND(ISERROR(VLOOKUP(A116,#REF!,1,0)),(ISERROR(VLOOKUP(A116,health_changing_ip_cfd!A:A,1,0)))),"okay","check"),"okay")</f>
        <v>okay</v>
      </c>
    </row>
    <row r="117" ht="15.75" customHeight="1">
      <c r="A117" s="23" t="s">
        <v>33438</v>
      </c>
      <c r="B117" s="7" t="str">
        <f>VLOOKUP(A117,[1]searchgroup!A:B,2,FALSE)</f>
        <v>#ERROR!</v>
      </c>
      <c r="C117" s="25" t="s">
        <v>41012</v>
      </c>
      <c r="D117" s="26"/>
      <c r="E117" s="36">
        <v>0.89</v>
      </c>
      <c r="F117" s="36">
        <v>0.11</v>
      </c>
      <c r="G117" s="36">
        <v>0.0</v>
      </c>
      <c r="H117" s="4" t="str">
        <f>IF(AND(C117&gt;0,C117&lt;2),IF(ISERROR(VLOOKUP(A117,[1]exclusion!A:A,1,FALSE)),"Check","okay"),"not needed")</f>
        <v>#ERROR!</v>
      </c>
      <c r="I117" s="4" t="str">
        <f t="shared" si="2"/>
        <v>check</v>
      </c>
      <c r="J117" s="4" t="str">
        <f>IF(NOT(C117="reflexive question"),IF(AND(ISERROR(VLOOKUP(A117,#REF!,1,0)),(ISERROR(VLOOKUP(A117,health_changing_ip_cfd!A:A,1,0)))),"okay","check"),"okay")</f>
        <v>okay</v>
      </c>
    </row>
    <row r="118" ht="15.75" customHeight="1">
      <c r="A118" s="23" t="s">
        <v>33441</v>
      </c>
      <c r="B118" s="7" t="str">
        <f>VLOOKUP(A118,[1]searchgroup!A:B,2,FALSE)</f>
        <v>#ERROR!</v>
      </c>
      <c r="C118" s="25" t="s">
        <v>41012</v>
      </c>
      <c r="D118" s="26"/>
      <c r="E118" s="36">
        <v>0.89</v>
      </c>
      <c r="F118" s="36">
        <v>0.11</v>
      </c>
      <c r="G118" s="36">
        <v>0.0</v>
      </c>
      <c r="H118" s="4" t="str">
        <f>IF(AND(C118&gt;0,C118&lt;2),IF(ISERROR(VLOOKUP(A118,[1]exclusion!A:A,1,FALSE)),"Check","okay"),"not needed")</f>
        <v>#ERROR!</v>
      </c>
      <c r="I118" s="4" t="str">
        <f t="shared" si="2"/>
        <v>check</v>
      </c>
      <c r="J118" s="4" t="str">
        <f>IF(NOT(C118="reflexive question"),IF(AND(ISERROR(VLOOKUP(A118,#REF!,1,0)),(ISERROR(VLOOKUP(A118,health_changing_ip_cfd!A:A,1,0)))),"okay","check"),"okay")</f>
        <v>okay</v>
      </c>
    </row>
    <row r="119" ht="15.75" customHeight="1">
      <c r="A119" s="23" t="s">
        <v>33442</v>
      </c>
      <c r="B119" s="7" t="str">
        <f>VLOOKUP(A119,[1]searchgroup!A:B,2,FALSE)</f>
        <v>#ERROR!</v>
      </c>
      <c r="C119" s="25" t="s">
        <v>41012</v>
      </c>
      <c r="D119" s="26"/>
      <c r="E119" s="36">
        <v>0.89</v>
      </c>
      <c r="F119" s="36">
        <v>0.11</v>
      </c>
      <c r="G119" s="36">
        <v>0.0</v>
      </c>
      <c r="H119" s="4" t="str">
        <f>IF(AND(C119&gt;0,C119&lt;2),IF(ISERROR(VLOOKUP(A119,[1]exclusion!A:A,1,FALSE)),"Check","okay"),"not needed")</f>
        <v>#ERROR!</v>
      </c>
      <c r="I119" s="4" t="str">
        <f t="shared" si="2"/>
        <v>check</v>
      </c>
      <c r="J119" s="4" t="str">
        <f>IF(NOT(C119="reflexive question"),IF(AND(ISERROR(VLOOKUP(A119,#REF!,1,0)),(ISERROR(VLOOKUP(A119,health_changing_ip_cfd!A:A,1,0)))),"okay","check"),"okay")</f>
        <v>okay</v>
      </c>
    </row>
    <row r="120" ht="15.75" customHeight="1">
      <c r="A120" s="23" t="s">
        <v>33443</v>
      </c>
      <c r="B120" s="7" t="str">
        <f>VLOOKUP(A120,[1]searchgroup!A:B,2,FALSE)</f>
        <v>#ERROR!</v>
      </c>
      <c r="C120" s="25" t="s">
        <v>41012</v>
      </c>
      <c r="D120" s="26"/>
      <c r="E120" s="36">
        <v>0.89</v>
      </c>
      <c r="F120" s="36">
        <v>0.11</v>
      </c>
      <c r="G120" s="36">
        <v>0.0</v>
      </c>
      <c r="H120" s="4" t="str">
        <f>IF(AND(C120&gt;0,C120&lt;2),IF(ISERROR(VLOOKUP(A120,[1]exclusion!A:A,1,FALSE)),"Check","okay"),"not needed")</f>
        <v>#ERROR!</v>
      </c>
      <c r="I120" s="4" t="str">
        <f t="shared" si="2"/>
        <v>check</v>
      </c>
      <c r="J120" s="4" t="str">
        <f>IF(NOT(C120="reflexive question"),IF(AND(ISERROR(VLOOKUP(A120,#REF!,1,0)),(ISERROR(VLOOKUP(A120,health_changing_ip_cfd!A:A,1,0)))),"okay","check"),"okay")</f>
        <v>okay</v>
      </c>
    </row>
    <row r="121" ht="15.75" customHeight="1">
      <c r="A121" s="23" t="s">
        <v>33446</v>
      </c>
      <c r="B121" s="7" t="str">
        <f>VLOOKUP(A121,[1]searchgroup!A:B,2,FALSE)</f>
        <v>#ERROR!</v>
      </c>
      <c r="C121" s="25" t="s">
        <v>41012</v>
      </c>
      <c r="D121" s="26"/>
      <c r="E121" s="36">
        <v>0.89</v>
      </c>
      <c r="F121" s="36">
        <v>0.11</v>
      </c>
      <c r="G121" s="36">
        <v>0.0</v>
      </c>
      <c r="H121" s="4" t="str">
        <f>IF(AND(C121&gt;0,C121&lt;2),IF(ISERROR(VLOOKUP(A121,[1]exclusion!A:A,1,FALSE)),"Check","okay"),"not needed")</f>
        <v>#ERROR!</v>
      </c>
      <c r="I121" s="4" t="str">
        <f t="shared" si="2"/>
        <v>check</v>
      </c>
      <c r="J121" s="4" t="str">
        <f>IF(NOT(C121="reflexive question"),IF(AND(ISERROR(VLOOKUP(A121,#REF!,1,0)),(ISERROR(VLOOKUP(A121,health_changing_ip_cfd!A:A,1,0)))),"okay","check"),"okay")</f>
        <v>okay</v>
      </c>
    </row>
    <row r="122" ht="15.75" customHeight="1">
      <c r="A122" s="23" t="s">
        <v>33447</v>
      </c>
      <c r="B122" s="7" t="str">
        <f>VLOOKUP(A122,[1]searchgroup!A:B,2,FALSE)</f>
        <v>#ERROR!</v>
      </c>
      <c r="C122" s="25" t="s">
        <v>41012</v>
      </c>
      <c r="D122" s="26"/>
      <c r="E122" s="36">
        <v>0.89</v>
      </c>
      <c r="F122" s="36">
        <v>0.11</v>
      </c>
      <c r="G122" s="36">
        <v>0.0</v>
      </c>
      <c r="H122" s="4" t="str">
        <f>IF(AND(C122&gt;0,C122&lt;2),IF(ISERROR(VLOOKUP(A122,[1]exclusion!A:A,1,FALSE)),"Check","okay"),"not needed")</f>
        <v>#ERROR!</v>
      </c>
      <c r="I122" s="4" t="str">
        <f t="shared" si="2"/>
        <v>check</v>
      </c>
      <c r="J122" s="4" t="str">
        <f>IF(NOT(C122="reflexive question"),IF(AND(ISERROR(VLOOKUP(A122,#REF!,1,0)),(ISERROR(VLOOKUP(A122,health_changing_ip_cfd!A:A,1,0)))),"okay","check"),"okay")</f>
        <v>okay</v>
      </c>
    </row>
    <row r="123" ht="15.75" customHeight="1">
      <c r="A123" s="23" t="s">
        <v>33450</v>
      </c>
      <c r="B123" s="7" t="str">
        <f>VLOOKUP(A123,[1]searchgroup!A:B,2,FALSE)</f>
        <v>#ERROR!</v>
      </c>
      <c r="C123" s="25" t="s">
        <v>41014</v>
      </c>
      <c r="D123" s="26"/>
      <c r="E123" s="36">
        <v>0.89</v>
      </c>
      <c r="F123" s="36">
        <v>0.11</v>
      </c>
      <c r="G123" s="36">
        <v>0.0</v>
      </c>
      <c r="H123" s="4" t="str">
        <f>IF(AND(C123&gt;0,C123&lt;2),IF(ISERROR(VLOOKUP(A123,[1]exclusion!A:A,1,FALSE)),"Check","okay"),"not needed")</f>
        <v>#ERROR!</v>
      </c>
      <c r="I123" s="4" t="str">
        <f t="shared" si="2"/>
        <v>not needed</v>
      </c>
      <c r="J123" s="4" t="str">
        <f>IF(NOT(C123="reflexive question"),IF(AND(ISERROR(VLOOKUP(A123,#REF!,1,0)),(ISERROR(VLOOKUP(A123,health_changing_ip_cfd!A:A,1,0)))),"okay","check"),"okay")</f>
        <v>okay</v>
      </c>
    </row>
    <row r="124" ht="15.75" customHeight="1">
      <c r="A124" s="23" t="s">
        <v>33453</v>
      </c>
      <c r="B124" s="7" t="str">
        <f>VLOOKUP(A124,[1]searchgroup!A:B,2,FALSE)</f>
        <v>#ERROR!</v>
      </c>
      <c r="C124" s="25" t="s">
        <v>41012</v>
      </c>
      <c r="D124" s="26"/>
      <c r="E124" s="36">
        <v>0.89</v>
      </c>
      <c r="F124" s="36">
        <v>0.11</v>
      </c>
      <c r="G124" s="36">
        <v>0.0</v>
      </c>
      <c r="H124" s="4" t="str">
        <f>IF(AND(C124&gt;0,C124&lt;2),IF(ISERROR(VLOOKUP(A124,[1]exclusion!A:A,1,FALSE)),"Check","okay"),"not needed")</f>
        <v>#ERROR!</v>
      </c>
      <c r="I124" s="4" t="str">
        <f t="shared" si="2"/>
        <v>check</v>
      </c>
      <c r="J124" s="4" t="str">
        <f>IF(NOT(C124="reflexive question"),IF(AND(ISERROR(VLOOKUP(A124,#REF!,1,0)),(ISERROR(VLOOKUP(A124,health_changing_ip_cfd!A:A,1,0)))),"okay","check"),"okay")</f>
        <v>okay</v>
      </c>
    </row>
    <row r="125" ht="15.75" customHeight="1">
      <c r="A125" s="23" t="s">
        <v>33456</v>
      </c>
      <c r="B125" s="7" t="str">
        <f>VLOOKUP(A125,[1]searchgroup!A:B,2,FALSE)</f>
        <v>#ERROR!</v>
      </c>
      <c r="C125" s="25" t="s">
        <v>41014</v>
      </c>
      <c r="D125" s="26"/>
      <c r="E125" s="36">
        <v>0.89</v>
      </c>
      <c r="F125" s="36">
        <v>0.11</v>
      </c>
      <c r="G125" s="36">
        <v>0.0</v>
      </c>
      <c r="H125" s="4" t="str">
        <f>IF(AND(C125&gt;0,C125&lt;2),IF(ISERROR(VLOOKUP(A125,[1]exclusion!A:A,1,FALSE)),"Check","okay"),"not needed")</f>
        <v>#ERROR!</v>
      </c>
      <c r="I125" s="4" t="str">
        <f t="shared" si="2"/>
        <v>not needed</v>
      </c>
      <c r="J125" s="4" t="str">
        <f>IF(NOT(C125="reflexive question"),IF(AND(ISERROR(VLOOKUP(A125,#REF!,1,0)),(ISERROR(VLOOKUP(A125,health_changing_ip_cfd!A:A,1,0)))),"okay","check"),"okay")</f>
        <v>okay</v>
      </c>
    </row>
    <row r="126" ht="15.75" customHeight="1">
      <c r="A126" s="23" t="s">
        <v>33459</v>
      </c>
      <c r="B126" s="7" t="str">
        <f>VLOOKUP(A126,[1]searchgroup!A:B,2,FALSE)</f>
        <v>#ERROR!</v>
      </c>
      <c r="C126" s="25" t="s">
        <v>41012</v>
      </c>
      <c r="D126" s="26"/>
      <c r="E126" s="36">
        <v>0.89</v>
      </c>
      <c r="F126" s="36">
        <v>0.11</v>
      </c>
      <c r="G126" s="36">
        <v>0.0</v>
      </c>
      <c r="H126" s="4" t="str">
        <f>IF(AND(C126&gt;0,C126&lt;2),IF(ISERROR(VLOOKUP(A126,[1]exclusion!A:A,1,FALSE)),"Check","okay"),"not needed")</f>
        <v>#ERROR!</v>
      </c>
      <c r="I126" s="4" t="str">
        <f t="shared" si="2"/>
        <v>check</v>
      </c>
      <c r="J126" s="4" t="str">
        <f>IF(NOT(C126="reflexive question"),IF(AND(ISERROR(VLOOKUP(A126,#REF!,1,0)),(ISERROR(VLOOKUP(A126,health_changing_ip_cfd!A:A,1,0)))),"okay","check"),"okay")</f>
        <v>okay</v>
      </c>
    </row>
    <row r="127" ht="15.75" customHeight="1">
      <c r="A127" s="23" t="s">
        <v>33462</v>
      </c>
      <c r="B127" s="7" t="str">
        <f>VLOOKUP(A127,[1]searchgroup!A:B,2,FALSE)</f>
        <v>#ERROR!</v>
      </c>
      <c r="C127" s="25" t="s">
        <v>41012</v>
      </c>
      <c r="D127" s="26"/>
      <c r="E127" s="36">
        <v>0.89</v>
      </c>
      <c r="F127" s="36">
        <v>0.11</v>
      </c>
      <c r="G127" s="36">
        <v>0.0</v>
      </c>
      <c r="H127" s="4" t="str">
        <f>IF(AND(C127&gt;0,C127&lt;2),IF(ISERROR(VLOOKUP(A127,[1]exclusion!A:A,1,FALSE)),"Check","okay"),"not needed")</f>
        <v>#ERROR!</v>
      </c>
      <c r="I127" s="4" t="str">
        <f t="shared" si="2"/>
        <v>check</v>
      </c>
      <c r="J127" s="4" t="str">
        <f>IF(NOT(C127="reflexive question"),IF(AND(ISERROR(VLOOKUP(A127,#REF!,1,0)),(ISERROR(VLOOKUP(A127,health_changing_ip_cfd!A:A,1,0)))),"okay","check"),"okay")</f>
        <v>okay</v>
      </c>
    </row>
    <row r="128" ht="15.75" customHeight="1">
      <c r="A128" s="23" t="s">
        <v>33465</v>
      </c>
      <c r="B128" s="7" t="str">
        <f>VLOOKUP(A128,[1]searchgroup!A:B,2,FALSE)</f>
        <v>#ERROR!</v>
      </c>
      <c r="C128" s="25" t="s">
        <v>41012</v>
      </c>
      <c r="D128" s="26"/>
      <c r="E128" s="36">
        <v>0.89</v>
      </c>
      <c r="F128" s="36">
        <v>0.11</v>
      </c>
      <c r="G128" s="36">
        <v>0.0</v>
      </c>
      <c r="H128" s="4" t="str">
        <f>IF(AND(C128&gt;0,C128&lt;2),IF(ISERROR(VLOOKUP(A128,[1]exclusion!A:A,1,FALSE)),"Check","okay"),"not needed")</f>
        <v>#ERROR!</v>
      </c>
      <c r="I128" s="4" t="str">
        <f t="shared" si="2"/>
        <v>check</v>
      </c>
      <c r="J128" s="4" t="str">
        <f>IF(NOT(C128="reflexive question"),IF(AND(ISERROR(VLOOKUP(A128,#REF!,1,0)),(ISERROR(VLOOKUP(A128,health_changing_ip_cfd!A:A,1,0)))),"okay","check"),"okay")</f>
        <v>okay</v>
      </c>
    </row>
    <row r="129" ht="15.75" customHeight="1">
      <c r="A129" s="23" t="s">
        <v>33468</v>
      </c>
      <c r="B129" s="7" t="str">
        <f>VLOOKUP(A129,[1]searchgroup!A:B,2,FALSE)</f>
        <v>#ERROR!</v>
      </c>
      <c r="C129" s="25" t="s">
        <v>41014</v>
      </c>
      <c r="D129" s="26"/>
      <c r="E129" s="36">
        <v>0.89</v>
      </c>
      <c r="F129" s="36">
        <v>0.11</v>
      </c>
      <c r="G129" s="36">
        <v>0.0</v>
      </c>
      <c r="H129" s="4" t="str">
        <f>IF(AND(C129&gt;0,C129&lt;2),IF(ISERROR(VLOOKUP(A129,[1]exclusion!A:A,1,FALSE)),"Check","okay"),"not needed")</f>
        <v>#ERROR!</v>
      </c>
      <c r="I129" s="4" t="str">
        <f t="shared" si="2"/>
        <v>not needed</v>
      </c>
      <c r="J129" s="4" t="str">
        <f>IF(NOT(C129="reflexive question"),IF(AND(ISERROR(VLOOKUP(A129,#REF!,1,0)),(ISERROR(VLOOKUP(A129,health_changing_ip_cfd!A:A,1,0)))),"okay","check"),"okay")</f>
        <v>okay</v>
      </c>
    </row>
    <row r="130" ht="15.75" customHeight="1">
      <c r="A130" s="23" t="s">
        <v>33471</v>
      </c>
      <c r="B130" s="7" t="str">
        <f>VLOOKUP(A130,[1]searchgroup!A:B,2,FALSE)</f>
        <v>#ERROR!</v>
      </c>
      <c r="C130" s="25" t="s">
        <v>41012</v>
      </c>
      <c r="D130" s="26"/>
      <c r="E130" s="36">
        <v>0.89</v>
      </c>
      <c r="F130" s="36">
        <v>0.11</v>
      </c>
      <c r="G130" s="36">
        <v>0.0</v>
      </c>
      <c r="H130" s="4" t="str">
        <f>IF(AND(C130&gt;0,C130&lt;2),IF(ISERROR(VLOOKUP(A130,[1]exclusion!A:A,1,FALSE)),"Check","okay"),"not needed")</f>
        <v>#ERROR!</v>
      </c>
      <c r="I130" s="4" t="str">
        <f t="shared" si="2"/>
        <v>check</v>
      </c>
      <c r="J130" s="4" t="str">
        <f>IF(NOT(C130="reflexive question"),IF(AND(ISERROR(VLOOKUP(A130,#REF!,1,0)),(ISERROR(VLOOKUP(A130,health_changing_ip_cfd!A:A,1,0)))),"okay","check"),"okay")</f>
        <v>okay</v>
      </c>
    </row>
    <row r="131" ht="15.75" customHeight="1">
      <c r="A131" s="23" t="s">
        <v>33474</v>
      </c>
      <c r="B131" s="7" t="str">
        <f>VLOOKUP(A131,[1]searchgroup!A:B,2,FALSE)</f>
        <v>#ERROR!</v>
      </c>
      <c r="C131" s="25" t="s">
        <v>41013</v>
      </c>
      <c r="D131" s="26"/>
      <c r="E131" s="36">
        <v>0.89</v>
      </c>
      <c r="F131" s="36">
        <v>0.11</v>
      </c>
      <c r="G131" s="36">
        <v>0.0</v>
      </c>
      <c r="H131" s="4" t="str">
        <f>IF(AND(C131&gt;0,C131&lt;2),IF(ISERROR(VLOOKUP(A131,[1]exclusion!A:A,1,FALSE)),"Check","okay"),"not needed")</f>
        <v>#ERROR!</v>
      </c>
      <c r="I131" s="4" t="str">
        <f t="shared" si="2"/>
        <v>not needed</v>
      </c>
      <c r="J131" s="4" t="str">
        <f>IF(NOT(C131="reflexive question"),IF(AND(ISERROR(VLOOKUP(A131,#REF!,1,0)),(ISERROR(VLOOKUP(A131,health_changing_ip_cfd!A:A,1,0)))),"okay","check"),"okay")</f>
        <v>okay</v>
      </c>
    </row>
    <row r="132" ht="15.75" customHeight="1">
      <c r="A132" s="23" t="s">
        <v>33477</v>
      </c>
      <c r="B132" s="7" t="str">
        <f>VLOOKUP(A132,[1]searchgroup!A:B,2,FALSE)</f>
        <v>#ERROR!</v>
      </c>
      <c r="C132" s="25" t="s">
        <v>41013</v>
      </c>
      <c r="D132" s="26"/>
      <c r="E132" s="36">
        <v>0.89</v>
      </c>
      <c r="F132" s="36">
        <v>0.11</v>
      </c>
      <c r="G132" s="36">
        <v>0.0</v>
      </c>
      <c r="H132" s="4" t="str">
        <f>IF(AND(C132&gt;0,C132&lt;2),IF(ISERROR(VLOOKUP(A132,[1]exclusion!A:A,1,FALSE)),"Check","okay"),"not needed")</f>
        <v>#ERROR!</v>
      </c>
      <c r="I132" s="4" t="str">
        <f t="shared" si="2"/>
        <v>not needed</v>
      </c>
      <c r="J132" s="4" t="str">
        <f>IF(NOT(C132="reflexive question"),IF(AND(ISERROR(VLOOKUP(A132,#REF!,1,0)),(ISERROR(VLOOKUP(A132,health_changing_ip_cfd!A:A,1,0)))),"okay","check"),"okay")</f>
        <v>okay</v>
      </c>
    </row>
    <row r="133" ht="15.75" customHeight="1">
      <c r="A133" s="23" t="s">
        <v>33480</v>
      </c>
      <c r="B133" s="7" t="str">
        <f>VLOOKUP(A133,[1]searchgroup!A:B,2,FALSE)</f>
        <v>#ERROR!</v>
      </c>
      <c r="C133" s="25" t="s">
        <v>41014</v>
      </c>
      <c r="D133" s="26"/>
      <c r="E133" s="36">
        <v>0.89</v>
      </c>
      <c r="F133" s="36">
        <v>0.11</v>
      </c>
      <c r="G133" s="36">
        <v>0.0</v>
      </c>
      <c r="H133" s="4" t="str">
        <f>IF(AND(C133&gt;0,C133&lt;2),IF(ISERROR(VLOOKUP(A133,[1]exclusion!A:A,1,FALSE)),"Check","okay"),"not needed")</f>
        <v>#ERROR!</v>
      </c>
      <c r="I133" s="4" t="str">
        <f t="shared" si="2"/>
        <v>not needed</v>
      </c>
      <c r="J133" s="4" t="str">
        <f>IF(NOT(C133="reflexive question"),IF(AND(ISERROR(VLOOKUP(A133,#REF!,1,0)),(ISERROR(VLOOKUP(A133,health_changing_ip_cfd!A:A,1,0)))),"okay","check"),"okay")</f>
        <v>okay</v>
      </c>
    </row>
    <row r="134" ht="15.75" customHeight="1">
      <c r="A134" s="23" t="s">
        <v>33481</v>
      </c>
      <c r="B134" s="7" t="str">
        <f>VLOOKUP(A134,[1]searchgroup!A:B,2,FALSE)</f>
        <v>#ERROR!</v>
      </c>
      <c r="C134" s="25" t="s">
        <v>41012</v>
      </c>
      <c r="D134" s="26"/>
      <c r="E134" s="36">
        <v>0.89</v>
      </c>
      <c r="F134" s="36">
        <v>0.11</v>
      </c>
      <c r="G134" s="36">
        <v>0.0</v>
      </c>
      <c r="H134" s="4" t="str">
        <f>IF(AND(C134&gt;0,C134&lt;2),IF(ISERROR(VLOOKUP(A134,[1]exclusion!A:A,1,FALSE)),"Check","okay"),"not needed")</f>
        <v>#ERROR!</v>
      </c>
      <c r="I134" s="4" t="str">
        <f t="shared" si="2"/>
        <v>check</v>
      </c>
      <c r="J134" s="4" t="str">
        <f>IF(NOT(C134="reflexive question"),IF(AND(ISERROR(VLOOKUP(A134,#REF!,1,0)),(ISERROR(VLOOKUP(A134,health_changing_ip_cfd!A:A,1,0)))),"okay","check"),"okay")</f>
        <v>okay</v>
      </c>
    </row>
    <row r="135" ht="15.75" customHeight="1">
      <c r="A135" s="23" t="s">
        <v>33483</v>
      </c>
      <c r="B135" s="7" t="str">
        <f>VLOOKUP(A135,[1]searchgroup!A:B,2,FALSE)</f>
        <v>#ERROR!</v>
      </c>
      <c r="C135" s="25" t="s">
        <v>41012</v>
      </c>
      <c r="D135" s="26"/>
      <c r="E135" s="36">
        <v>0.89</v>
      </c>
      <c r="F135" s="36">
        <v>0.11</v>
      </c>
      <c r="G135" s="36">
        <v>0.0</v>
      </c>
      <c r="H135" s="4" t="str">
        <f>IF(AND(C135&gt;0,C135&lt;2),IF(ISERROR(VLOOKUP(A135,[1]exclusion!A:A,1,FALSE)),"Check","okay"),"not needed")</f>
        <v>#ERROR!</v>
      </c>
      <c r="I135" s="4" t="str">
        <f t="shared" si="2"/>
        <v>check</v>
      </c>
      <c r="J135" s="4" t="str">
        <f>IF(NOT(C135="reflexive question"),IF(AND(ISERROR(VLOOKUP(A135,#REF!,1,0)),(ISERROR(VLOOKUP(A135,health_changing_ip_cfd!A:A,1,0)))),"okay","check"),"okay")</f>
        <v>okay</v>
      </c>
    </row>
    <row r="136" ht="15.75" customHeight="1">
      <c r="A136" s="23" t="s">
        <v>33484</v>
      </c>
      <c r="B136" s="7" t="str">
        <f>VLOOKUP(A136,[1]searchgroup!A:B,2,FALSE)</f>
        <v>#ERROR!</v>
      </c>
      <c r="C136" s="25" t="s">
        <v>41012</v>
      </c>
      <c r="D136" s="26"/>
      <c r="E136" s="36">
        <v>0.89</v>
      </c>
      <c r="F136" s="36">
        <v>0.11</v>
      </c>
      <c r="G136" s="36">
        <v>0.0</v>
      </c>
      <c r="H136" s="4" t="str">
        <f>IF(AND(C136&gt;0,C136&lt;2),IF(ISERROR(VLOOKUP(A136,[1]exclusion!A:A,1,FALSE)),"Check","okay"),"not needed")</f>
        <v>#ERROR!</v>
      </c>
      <c r="I136" s="4" t="str">
        <f t="shared" si="2"/>
        <v>check</v>
      </c>
      <c r="J136" s="4" t="str">
        <f>IF(NOT(C136="reflexive question"),IF(AND(ISERROR(VLOOKUP(A136,#REF!,1,0)),(ISERROR(VLOOKUP(A136,health_changing_ip_cfd!A:A,1,0)))),"okay","check"),"okay")</f>
        <v>okay</v>
      </c>
    </row>
    <row r="137" ht="15.75" customHeight="1">
      <c r="A137" s="23" t="s">
        <v>33487</v>
      </c>
      <c r="B137" s="7" t="str">
        <f>VLOOKUP(A137,[1]searchgroup!A:B,2,FALSE)</f>
        <v>#ERROR!</v>
      </c>
      <c r="C137" s="25" t="s">
        <v>41012</v>
      </c>
      <c r="D137" s="26"/>
      <c r="E137" s="36">
        <v>0.89</v>
      </c>
      <c r="F137" s="36">
        <v>0.11</v>
      </c>
      <c r="G137" s="36">
        <v>0.0</v>
      </c>
      <c r="H137" s="4" t="str">
        <f>IF(AND(C137&gt;0,C137&lt;2),IF(ISERROR(VLOOKUP(A137,[1]exclusion!A:A,1,FALSE)),"Check","okay"),"not needed")</f>
        <v>#ERROR!</v>
      </c>
      <c r="I137" s="4" t="str">
        <f t="shared" si="2"/>
        <v>check</v>
      </c>
      <c r="J137" s="4" t="str">
        <f>IF(NOT(C137="reflexive question"),IF(AND(ISERROR(VLOOKUP(A137,#REF!,1,0)),(ISERROR(VLOOKUP(A137,health_changing_ip_cfd!A:A,1,0)))),"okay","check"),"okay")</f>
        <v>okay</v>
      </c>
    </row>
    <row r="138" ht="15.75" customHeight="1">
      <c r="A138" s="23" t="s">
        <v>33490</v>
      </c>
      <c r="B138" s="7" t="str">
        <f>VLOOKUP(A138,[1]searchgroup!A:B,2,FALSE)</f>
        <v>#ERROR!</v>
      </c>
      <c r="C138" s="25" t="s">
        <v>41012</v>
      </c>
      <c r="D138" s="26"/>
      <c r="E138" s="36">
        <v>0.89</v>
      </c>
      <c r="F138" s="36">
        <v>0.11</v>
      </c>
      <c r="G138" s="36">
        <v>0.0</v>
      </c>
      <c r="H138" s="4" t="str">
        <f>IF(AND(C138&gt;0,C138&lt;2),IF(ISERROR(VLOOKUP(A138,[1]exclusion!A:A,1,FALSE)),"Check","okay"),"not needed")</f>
        <v>#ERROR!</v>
      </c>
      <c r="I138" s="4" t="str">
        <f t="shared" si="2"/>
        <v>check</v>
      </c>
      <c r="J138" s="4" t="str">
        <f>IF(NOT(C138="reflexive question"),IF(AND(ISERROR(VLOOKUP(A138,#REF!,1,0)),(ISERROR(VLOOKUP(A138,health_changing_ip_cfd!A:A,1,0)))),"okay","check"),"okay")</f>
        <v>okay</v>
      </c>
    </row>
    <row r="139" ht="15.75" customHeight="1">
      <c r="A139" s="23" t="s">
        <v>33493</v>
      </c>
      <c r="B139" s="7" t="str">
        <f>VLOOKUP(A139,[1]searchgroup!A:B,2,FALSE)</f>
        <v>#ERROR!</v>
      </c>
      <c r="C139" s="25" t="s">
        <v>41014</v>
      </c>
      <c r="D139" s="26"/>
      <c r="E139" s="36">
        <v>0.89</v>
      </c>
      <c r="F139" s="36">
        <v>0.11</v>
      </c>
      <c r="G139" s="36">
        <v>0.0</v>
      </c>
      <c r="H139" s="4" t="str">
        <f>IF(AND(C139&gt;0,C139&lt;2),IF(ISERROR(VLOOKUP(A139,[1]exclusion!A:A,1,FALSE)),"Check","okay"),"not needed")</f>
        <v>#ERROR!</v>
      </c>
      <c r="I139" s="4" t="str">
        <f t="shared" si="2"/>
        <v>not needed</v>
      </c>
      <c r="J139" s="4" t="str">
        <f>IF(NOT(C139="reflexive question"),IF(AND(ISERROR(VLOOKUP(A139,#REF!,1,0)),(ISERROR(VLOOKUP(A139,health_changing_ip_cfd!A:A,1,0)))),"okay","check"),"okay")</f>
        <v>okay</v>
      </c>
    </row>
    <row r="140" ht="15.75" customHeight="1">
      <c r="A140" s="23" t="s">
        <v>33496</v>
      </c>
      <c r="B140" s="7" t="str">
        <f>VLOOKUP(A140,[1]searchgroup!A:B,2,FALSE)</f>
        <v>#ERROR!</v>
      </c>
      <c r="C140" s="25" t="s">
        <v>41012</v>
      </c>
      <c r="D140" s="26"/>
      <c r="E140" s="36">
        <v>0.89</v>
      </c>
      <c r="F140" s="36">
        <v>0.11</v>
      </c>
      <c r="G140" s="36">
        <v>0.0</v>
      </c>
      <c r="H140" s="4" t="str">
        <f>IF(AND(C140&gt;0,C140&lt;2),IF(ISERROR(VLOOKUP(A140,[1]exclusion!A:A,1,FALSE)),"Check","okay"),"not needed")</f>
        <v>#ERROR!</v>
      </c>
      <c r="I140" s="4" t="str">
        <f t="shared" si="2"/>
        <v>check</v>
      </c>
      <c r="J140" s="4" t="str">
        <f>IF(NOT(C140="reflexive question"),IF(AND(ISERROR(VLOOKUP(A140,#REF!,1,0)),(ISERROR(VLOOKUP(A140,health_changing_ip_cfd!A:A,1,0)))),"okay","check"),"okay")</f>
        <v>okay</v>
      </c>
    </row>
    <row r="141" ht="15.75" customHeight="1">
      <c r="A141" s="23" t="s">
        <v>33499</v>
      </c>
      <c r="B141" s="7" t="str">
        <f>VLOOKUP(A141,[1]searchgroup!A:B,2,FALSE)</f>
        <v>#ERROR!</v>
      </c>
      <c r="C141" s="25" t="s">
        <v>41012</v>
      </c>
      <c r="D141" s="26"/>
      <c r="E141" s="36">
        <v>0.89</v>
      </c>
      <c r="F141" s="36">
        <v>0.11</v>
      </c>
      <c r="G141" s="36">
        <v>0.0</v>
      </c>
      <c r="H141" s="4" t="str">
        <f>IF(AND(C141&gt;0,C141&lt;2),IF(ISERROR(VLOOKUP(A141,[1]exclusion!A:A,1,FALSE)),"Check","okay"),"not needed")</f>
        <v>#ERROR!</v>
      </c>
      <c r="I141" s="4" t="str">
        <f t="shared" si="2"/>
        <v>check</v>
      </c>
      <c r="J141" s="4" t="str">
        <f>IF(NOT(C141="reflexive question"),IF(AND(ISERROR(VLOOKUP(A141,#REF!,1,0)),(ISERROR(VLOOKUP(A141,health_changing_ip_cfd!A:A,1,0)))),"okay","check"),"okay")</f>
        <v>okay</v>
      </c>
    </row>
    <row r="142" ht="15.75" customHeight="1">
      <c r="A142" s="23" t="s">
        <v>33500</v>
      </c>
      <c r="B142" s="7" t="str">
        <f>VLOOKUP(A142,[1]searchgroup!A:B,2,FALSE)</f>
        <v>#ERROR!</v>
      </c>
      <c r="C142" s="25" t="s">
        <v>41012</v>
      </c>
      <c r="D142" s="26"/>
      <c r="E142" s="36">
        <v>0.89</v>
      </c>
      <c r="F142" s="36">
        <v>0.11</v>
      </c>
      <c r="G142" s="36">
        <v>0.0</v>
      </c>
      <c r="H142" s="4" t="str">
        <f>IF(AND(C142&gt;0,C142&lt;2),IF(ISERROR(VLOOKUP(A142,[1]exclusion!A:A,1,FALSE)),"Check","okay"),"not needed")</f>
        <v>#ERROR!</v>
      </c>
      <c r="I142" s="4" t="str">
        <f t="shared" si="2"/>
        <v>check</v>
      </c>
      <c r="J142" s="4" t="str">
        <f>IF(NOT(C142="reflexive question"),IF(AND(ISERROR(VLOOKUP(A142,#REF!,1,0)),(ISERROR(VLOOKUP(A142,health_changing_ip_cfd!A:A,1,0)))),"okay","check"),"okay")</f>
        <v>okay</v>
      </c>
    </row>
    <row r="143" ht="15.75" customHeight="1">
      <c r="A143" s="23" t="s">
        <v>33501</v>
      </c>
      <c r="B143" s="7" t="str">
        <f>VLOOKUP(A143,[1]searchgroup!A:B,2,FALSE)</f>
        <v>#ERROR!</v>
      </c>
      <c r="C143" s="25" t="s">
        <v>41012</v>
      </c>
      <c r="D143" s="26"/>
      <c r="E143" s="36">
        <v>0.89</v>
      </c>
      <c r="F143" s="36">
        <v>0.11</v>
      </c>
      <c r="G143" s="36">
        <v>0.0</v>
      </c>
      <c r="H143" s="4" t="str">
        <f>IF(AND(C143&gt;0,C143&lt;2),IF(ISERROR(VLOOKUP(A143,[1]exclusion!A:A,1,FALSE)),"Check","okay"),"not needed")</f>
        <v>#ERROR!</v>
      </c>
      <c r="I143" s="4" t="str">
        <f t="shared" si="2"/>
        <v>check</v>
      </c>
      <c r="J143" s="4" t="str">
        <f>IF(NOT(C143="reflexive question"),IF(AND(ISERROR(VLOOKUP(A143,#REF!,1,0)),(ISERROR(VLOOKUP(A143,health_changing_ip_cfd!A:A,1,0)))),"okay","check"),"okay")</f>
        <v>okay</v>
      </c>
    </row>
    <row r="144" ht="15.75" customHeight="1">
      <c r="A144" s="23" t="s">
        <v>33504</v>
      </c>
      <c r="B144" s="7" t="str">
        <f>VLOOKUP(A144,[1]searchgroup!A:B,2,FALSE)</f>
        <v>#ERROR!</v>
      </c>
      <c r="C144" s="25" t="s">
        <v>41015</v>
      </c>
      <c r="D144" s="26"/>
      <c r="E144" s="36">
        <v>0.89</v>
      </c>
      <c r="F144" s="36">
        <v>0.11</v>
      </c>
      <c r="G144" s="36">
        <v>0.0</v>
      </c>
      <c r="H144" s="4" t="str">
        <f>IF(AND(C144&gt;0,C144&lt;2),IF(ISERROR(VLOOKUP(A144,[1]exclusion!A:A,1,FALSE)),"Check","okay"),"not needed")</f>
        <v>#ERROR!</v>
      </c>
      <c r="I144" s="4" t="str">
        <f t="shared" si="2"/>
        <v>not needed</v>
      </c>
      <c r="J144" s="4" t="str">
        <f>IF(NOT(C144="reflexive question"),IF(AND(ISERROR(VLOOKUP(A144,#REF!,1,0)),(ISERROR(VLOOKUP(A144,health_changing_ip_cfd!A:A,1,0)))),"okay","check"),"okay")</f>
        <v>okay</v>
      </c>
    </row>
    <row r="145" ht="15.75" customHeight="1">
      <c r="A145" s="23" t="s">
        <v>33505</v>
      </c>
      <c r="B145" s="7" t="str">
        <f>VLOOKUP(A145,[1]searchgroup!A:B,2,FALSE)</f>
        <v>#ERROR!</v>
      </c>
      <c r="C145" s="25" t="s">
        <v>41014</v>
      </c>
      <c r="D145" s="26"/>
      <c r="E145" s="36">
        <v>0.89</v>
      </c>
      <c r="F145" s="36">
        <v>0.11</v>
      </c>
      <c r="G145" s="36">
        <v>0.0</v>
      </c>
      <c r="H145" s="4" t="str">
        <f>IF(AND(C145&gt;0,C145&lt;2),IF(ISERROR(VLOOKUP(A145,[1]exclusion!A:A,1,FALSE)),"Check","okay"),"not needed")</f>
        <v>#ERROR!</v>
      </c>
      <c r="I145" s="4" t="str">
        <f t="shared" si="2"/>
        <v>not needed</v>
      </c>
      <c r="J145" s="4" t="str">
        <f>IF(NOT(C145="reflexive question"),IF(AND(ISERROR(VLOOKUP(A145,#REF!,1,0)),(ISERROR(VLOOKUP(A145,health_changing_ip_cfd!A:A,1,0)))),"okay","check"),"okay")</f>
        <v>okay</v>
      </c>
    </row>
    <row r="146" ht="15.75" customHeight="1">
      <c r="A146" s="23" t="s">
        <v>33506</v>
      </c>
      <c r="B146" s="7" t="str">
        <f>VLOOKUP(A146,[1]searchgroup!A:B,2,FALSE)</f>
        <v>#ERROR!</v>
      </c>
      <c r="C146" s="25" t="s">
        <v>41012</v>
      </c>
      <c r="D146" s="26"/>
      <c r="E146" s="36">
        <v>0.89</v>
      </c>
      <c r="F146" s="36">
        <v>0.11</v>
      </c>
      <c r="G146" s="36">
        <v>0.0</v>
      </c>
      <c r="H146" s="4" t="str">
        <f>IF(AND(C146&gt;0,C146&lt;2),IF(ISERROR(VLOOKUP(A146,[1]exclusion!A:A,1,FALSE)),"Check","okay"),"not needed")</f>
        <v>#ERROR!</v>
      </c>
      <c r="I146" s="4" t="str">
        <f t="shared" si="2"/>
        <v>check</v>
      </c>
      <c r="J146" s="4" t="str">
        <f>IF(NOT(C146="reflexive question"),IF(AND(ISERROR(VLOOKUP(A146,#REF!,1,0)),(ISERROR(VLOOKUP(A146,health_changing_ip_cfd!A:A,1,0)))),"okay","check"),"okay")</f>
        <v>okay</v>
      </c>
    </row>
    <row r="147" ht="15.75" customHeight="1">
      <c r="A147" s="23" t="s">
        <v>33509</v>
      </c>
      <c r="B147" s="7" t="str">
        <f>VLOOKUP(A147,[1]searchgroup!A:B,2,FALSE)</f>
        <v>#ERROR!</v>
      </c>
      <c r="C147" s="25" t="s">
        <v>41012</v>
      </c>
      <c r="D147" s="26"/>
      <c r="E147" s="36">
        <v>0.89</v>
      </c>
      <c r="F147" s="36">
        <v>0.11</v>
      </c>
      <c r="G147" s="36">
        <v>0.0</v>
      </c>
      <c r="H147" s="4" t="str">
        <f>IF(AND(C147&gt;0,C147&lt;2),IF(ISERROR(VLOOKUP(A147,[1]exclusion!A:A,1,FALSE)),"Check","okay"),"not needed")</f>
        <v>#ERROR!</v>
      </c>
      <c r="I147" s="4" t="str">
        <f t="shared" si="2"/>
        <v>check</v>
      </c>
      <c r="J147" s="4" t="str">
        <f>IF(NOT(C147="reflexive question"),IF(AND(ISERROR(VLOOKUP(A147,#REF!,1,0)),(ISERROR(VLOOKUP(A147,health_changing_ip_cfd!A:A,1,0)))),"okay","check"),"okay")</f>
        <v>okay</v>
      </c>
    </row>
    <row r="148" ht="15.75" customHeight="1">
      <c r="A148" s="23" t="s">
        <v>33512</v>
      </c>
      <c r="B148" s="7" t="str">
        <f>VLOOKUP(A148,[1]searchgroup!A:B,2,FALSE)</f>
        <v>#ERROR!</v>
      </c>
      <c r="C148" s="25" t="s">
        <v>41013</v>
      </c>
      <c r="D148" s="26"/>
      <c r="E148" s="36">
        <v>0.89</v>
      </c>
      <c r="F148" s="36">
        <v>0.11</v>
      </c>
      <c r="G148" s="36">
        <v>0.0</v>
      </c>
      <c r="H148" s="4" t="str">
        <f>IF(AND(C148&gt;0,C148&lt;2),IF(ISERROR(VLOOKUP(A148,[1]exclusion!A:A,1,FALSE)),"Check","okay"),"not needed")</f>
        <v>#ERROR!</v>
      </c>
      <c r="I148" s="4" t="str">
        <f t="shared" si="2"/>
        <v>not needed</v>
      </c>
      <c r="J148" s="4" t="str">
        <f>IF(NOT(C148="reflexive question"),IF(AND(ISERROR(VLOOKUP(A148,#REF!,1,0)),(ISERROR(VLOOKUP(A148,health_changing_ip_cfd!A:A,1,0)))),"okay","check"),"okay")</f>
        <v>okay</v>
      </c>
    </row>
    <row r="149" ht="15.75" customHeight="1">
      <c r="A149" s="23" t="s">
        <v>33515</v>
      </c>
      <c r="B149" s="7" t="str">
        <f>VLOOKUP(A149,[1]searchgroup!A:B,2,FALSE)</f>
        <v>#ERROR!</v>
      </c>
      <c r="C149" s="25" t="s">
        <v>41012</v>
      </c>
      <c r="D149" s="26"/>
      <c r="E149" s="36">
        <v>0.89</v>
      </c>
      <c r="F149" s="36">
        <v>0.11</v>
      </c>
      <c r="G149" s="36">
        <v>0.0</v>
      </c>
      <c r="H149" s="4" t="str">
        <f>IF(AND(C149&gt;0,C149&lt;2),IF(ISERROR(VLOOKUP(A149,[1]exclusion!A:A,1,FALSE)),"Check","okay"),"not needed")</f>
        <v>#ERROR!</v>
      </c>
      <c r="I149" s="4" t="str">
        <f t="shared" si="2"/>
        <v>check</v>
      </c>
      <c r="J149" s="4" t="str">
        <f>IF(NOT(C149="reflexive question"),IF(AND(ISERROR(VLOOKUP(A149,#REF!,1,0)),(ISERROR(VLOOKUP(A149,health_changing_ip_cfd!A:A,1,0)))),"okay","check"),"okay")</f>
        <v>okay</v>
      </c>
    </row>
    <row r="150" ht="15.75" customHeight="1">
      <c r="A150" s="23" t="s">
        <v>33516</v>
      </c>
      <c r="B150" s="7" t="str">
        <f>VLOOKUP(A150,[1]searchgroup!A:B,2,FALSE)</f>
        <v>#ERROR!</v>
      </c>
      <c r="C150" s="25" t="s">
        <v>41012</v>
      </c>
      <c r="D150" s="26"/>
      <c r="E150" s="36">
        <v>0.89</v>
      </c>
      <c r="F150" s="36">
        <v>0.11</v>
      </c>
      <c r="G150" s="36">
        <v>0.0</v>
      </c>
      <c r="H150" s="4" t="str">
        <f>IF(AND(C150&gt;0,C150&lt;2),IF(ISERROR(VLOOKUP(A150,[1]exclusion!A:A,1,FALSE)),"Check","okay"),"not needed")</f>
        <v>#ERROR!</v>
      </c>
      <c r="I150" s="4" t="str">
        <f t="shared" si="2"/>
        <v>check</v>
      </c>
      <c r="J150" s="4" t="str">
        <f>IF(NOT(C150="reflexive question"),IF(AND(ISERROR(VLOOKUP(A150,#REF!,1,0)),(ISERROR(VLOOKUP(A150,health_changing_ip_cfd!A:A,1,0)))),"okay","check"),"okay")</f>
        <v>okay</v>
      </c>
    </row>
    <row r="151" ht="15.75" customHeight="1">
      <c r="A151" s="23" t="s">
        <v>33519</v>
      </c>
      <c r="B151" s="7" t="str">
        <f>VLOOKUP(A151,[1]searchgroup!A:B,2,FALSE)</f>
        <v>#ERROR!</v>
      </c>
      <c r="C151" s="25" t="s">
        <v>41014</v>
      </c>
      <c r="D151" s="26"/>
      <c r="E151" s="36">
        <v>0.89</v>
      </c>
      <c r="F151" s="36">
        <v>0.11</v>
      </c>
      <c r="G151" s="36">
        <v>0.0</v>
      </c>
      <c r="H151" s="4" t="str">
        <f>IF(AND(C151&gt;0,C151&lt;2),IF(ISERROR(VLOOKUP(A151,[1]exclusion!A:A,1,FALSE)),"Check","okay"),"not needed")</f>
        <v>#ERROR!</v>
      </c>
      <c r="I151" s="4" t="str">
        <f t="shared" si="2"/>
        <v>not needed</v>
      </c>
      <c r="J151" s="4" t="str">
        <f>IF(NOT(C151="reflexive question"),IF(AND(ISERROR(VLOOKUP(A151,#REF!,1,0)),(ISERROR(VLOOKUP(A151,health_changing_ip_cfd!A:A,1,0)))),"okay","check"),"okay")</f>
        <v>okay</v>
      </c>
    </row>
    <row r="152" ht="15.75" customHeight="1">
      <c r="A152" s="23" t="s">
        <v>33522</v>
      </c>
      <c r="B152" s="7" t="str">
        <f>VLOOKUP(A152,[1]searchgroup!A:B,2,FALSE)</f>
        <v>#ERROR!</v>
      </c>
      <c r="C152" s="25" t="s">
        <v>41012</v>
      </c>
      <c r="D152" s="26"/>
      <c r="E152" s="36">
        <v>0.89</v>
      </c>
      <c r="F152" s="36">
        <v>0.11</v>
      </c>
      <c r="G152" s="36">
        <v>0.0</v>
      </c>
      <c r="H152" s="4" t="str">
        <f>IF(AND(C152&gt;0,C152&lt;2),IF(ISERROR(VLOOKUP(A152,[1]exclusion!A:A,1,FALSE)),"Check","okay"),"not needed")</f>
        <v>#ERROR!</v>
      </c>
      <c r="I152" s="4" t="str">
        <f t="shared" si="2"/>
        <v>check</v>
      </c>
      <c r="J152" s="4" t="str">
        <f>IF(NOT(C152="reflexive question"),IF(AND(ISERROR(VLOOKUP(A152,#REF!,1,0)),(ISERROR(VLOOKUP(A152,health_changing_ip_cfd!A:A,1,0)))),"okay","check"),"okay")</f>
        <v>okay</v>
      </c>
    </row>
    <row r="153" ht="15.75" customHeight="1">
      <c r="A153" s="23" t="s">
        <v>33525</v>
      </c>
      <c r="B153" s="7" t="str">
        <f>VLOOKUP(A153,[1]searchgroup!A:B,2,FALSE)</f>
        <v>#ERROR!</v>
      </c>
      <c r="C153" s="25" t="s">
        <v>41014</v>
      </c>
      <c r="D153" s="26"/>
      <c r="E153" s="36">
        <v>0.89</v>
      </c>
      <c r="F153" s="36">
        <v>0.11</v>
      </c>
      <c r="G153" s="36">
        <v>0.0</v>
      </c>
      <c r="H153" s="4" t="str">
        <f>IF(AND(C153&gt;0,C153&lt;2),IF(ISERROR(VLOOKUP(A153,[1]exclusion!A:A,1,FALSE)),"Check","okay"),"not needed")</f>
        <v>#ERROR!</v>
      </c>
      <c r="I153" s="4" t="str">
        <f t="shared" si="2"/>
        <v>not needed</v>
      </c>
      <c r="J153" s="4" t="str">
        <f>IF(NOT(C153="reflexive question"),IF(AND(ISERROR(VLOOKUP(A153,#REF!,1,0)),(ISERROR(VLOOKUP(A153,health_changing_ip_cfd!A:A,1,0)))),"okay","check"),"okay")</f>
        <v>okay</v>
      </c>
    </row>
    <row r="154" ht="15.75" customHeight="1">
      <c r="A154" s="23" t="s">
        <v>33526</v>
      </c>
      <c r="B154" s="7" t="str">
        <f>VLOOKUP(A154,[1]searchgroup!A:B,2,FALSE)</f>
        <v>#ERROR!</v>
      </c>
      <c r="C154" s="25" t="s">
        <v>41012</v>
      </c>
      <c r="D154" s="26"/>
      <c r="E154" s="36">
        <v>0.89</v>
      </c>
      <c r="F154" s="36">
        <v>0.11</v>
      </c>
      <c r="G154" s="36">
        <v>0.0</v>
      </c>
      <c r="H154" s="4" t="str">
        <f>IF(AND(C154&gt;0,C154&lt;2),IF(ISERROR(VLOOKUP(A154,[1]exclusion!A:A,1,FALSE)),"Check","okay"),"not needed")</f>
        <v>#ERROR!</v>
      </c>
      <c r="I154" s="4" t="str">
        <f t="shared" si="2"/>
        <v>check</v>
      </c>
      <c r="J154" s="4" t="str">
        <f>IF(NOT(C154="reflexive question"),IF(AND(ISERROR(VLOOKUP(A154,#REF!,1,0)),(ISERROR(VLOOKUP(A154,health_changing_ip_cfd!A:A,1,0)))),"okay","check"),"okay")</f>
        <v>okay</v>
      </c>
    </row>
    <row r="155" ht="15.75" customHeight="1">
      <c r="A155" s="23" t="s">
        <v>33528</v>
      </c>
      <c r="B155" s="7" t="str">
        <f>VLOOKUP(A155,[1]searchgroup!A:B,2,FALSE)</f>
        <v>#ERROR!</v>
      </c>
      <c r="C155" s="25" t="s">
        <v>41012</v>
      </c>
      <c r="D155" s="26"/>
      <c r="E155" s="36">
        <v>0.89</v>
      </c>
      <c r="F155" s="36">
        <v>0.11</v>
      </c>
      <c r="G155" s="36">
        <v>0.0</v>
      </c>
      <c r="H155" s="4" t="str">
        <f>IF(AND(C155&gt;0,C155&lt;2),IF(ISERROR(VLOOKUP(A155,[1]exclusion!A:A,1,FALSE)),"Check","okay"),"not needed")</f>
        <v>#ERROR!</v>
      </c>
      <c r="I155" s="4" t="str">
        <f t="shared" si="2"/>
        <v>check</v>
      </c>
      <c r="J155" s="4" t="str">
        <f>IF(NOT(C155="reflexive question"),IF(AND(ISERROR(VLOOKUP(A155,#REF!,1,0)),(ISERROR(VLOOKUP(A155,health_changing_ip_cfd!A:A,1,0)))),"okay","check"),"okay")</f>
        <v>okay</v>
      </c>
    </row>
    <row r="156" ht="15.75" customHeight="1">
      <c r="A156" s="23" t="s">
        <v>33531</v>
      </c>
      <c r="B156" s="7" t="str">
        <f>VLOOKUP(A156,[1]searchgroup!A:B,2,FALSE)</f>
        <v>#ERROR!</v>
      </c>
      <c r="C156" s="25" t="s">
        <v>41014</v>
      </c>
      <c r="D156" s="26"/>
      <c r="E156" s="36">
        <v>0.89</v>
      </c>
      <c r="F156" s="36">
        <v>0.11</v>
      </c>
      <c r="G156" s="36">
        <v>0.0</v>
      </c>
      <c r="H156" s="4" t="str">
        <f>IF(AND(C156&gt;0,C156&lt;2),IF(ISERROR(VLOOKUP(A156,[1]exclusion!A:A,1,FALSE)),"Check","okay"),"not needed")</f>
        <v>#ERROR!</v>
      </c>
      <c r="I156" s="4" t="str">
        <f t="shared" si="2"/>
        <v>not needed</v>
      </c>
      <c r="J156" s="4" t="str">
        <f>IF(NOT(C156="reflexive question"),IF(AND(ISERROR(VLOOKUP(A156,#REF!,1,0)),(ISERROR(VLOOKUP(A156,health_changing_ip_cfd!A:A,1,0)))),"okay","check"),"okay")</f>
        <v>okay</v>
      </c>
    </row>
    <row r="157" ht="15.75" customHeight="1">
      <c r="A157" s="23" t="s">
        <v>33532</v>
      </c>
      <c r="B157" s="7" t="str">
        <f>VLOOKUP(A157,[1]searchgroup!A:B,2,FALSE)</f>
        <v>#ERROR!</v>
      </c>
      <c r="C157" s="25" t="s">
        <v>41014</v>
      </c>
      <c r="D157" s="26"/>
      <c r="E157" s="36">
        <v>0.89</v>
      </c>
      <c r="F157" s="36">
        <v>0.11</v>
      </c>
      <c r="G157" s="36">
        <v>0.0</v>
      </c>
      <c r="H157" s="4" t="str">
        <f>IF(AND(C157&gt;0,C157&lt;2),IF(ISERROR(VLOOKUP(A157,[1]exclusion!A:A,1,FALSE)),"Check","okay"),"not needed")</f>
        <v>#ERROR!</v>
      </c>
      <c r="I157" s="4" t="str">
        <f t="shared" si="2"/>
        <v>not needed</v>
      </c>
      <c r="J157" s="4" t="str">
        <f>IF(NOT(C157="reflexive question"),IF(AND(ISERROR(VLOOKUP(A157,#REF!,1,0)),(ISERROR(VLOOKUP(A157,health_changing_ip_cfd!A:A,1,0)))),"okay","check"),"okay")</f>
        <v>okay</v>
      </c>
    </row>
    <row r="158" ht="15.75" customHeight="1">
      <c r="A158" s="23" t="s">
        <v>33533</v>
      </c>
      <c r="B158" s="7" t="str">
        <f>VLOOKUP(A158,[1]searchgroup!A:B,2,FALSE)</f>
        <v>#ERROR!</v>
      </c>
      <c r="C158" s="25" t="s">
        <v>41012</v>
      </c>
      <c r="D158" s="26"/>
      <c r="E158" s="36">
        <v>0.89</v>
      </c>
      <c r="F158" s="36">
        <v>0.11</v>
      </c>
      <c r="G158" s="36">
        <v>0.0</v>
      </c>
      <c r="H158" s="4" t="str">
        <f>IF(AND(C158&gt;0,C158&lt;2),IF(ISERROR(VLOOKUP(A158,[1]exclusion!A:A,1,FALSE)),"Check","okay"),"not needed")</f>
        <v>#ERROR!</v>
      </c>
      <c r="I158" s="4" t="str">
        <f t="shared" si="2"/>
        <v>check</v>
      </c>
      <c r="J158" s="4" t="str">
        <f>IF(NOT(C158="reflexive question"),IF(AND(ISERROR(VLOOKUP(A158,#REF!,1,0)),(ISERROR(VLOOKUP(A158,health_changing_ip_cfd!A:A,1,0)))),"okay","check"),"okay")</f>
        <v>okay</v>
      </c>
    </row>
    <row r="159" ht="15.75" customHeight="1">
      <c r="A159" s="23" t="s">
        <v>33536</v>
      </c>
      <c r="B159" s="7" t="str">
        <f>VLOOKUP(A159,[1]searchgroup!A:B,2,FALSE)</f>
        <v>#ERROR!</v>
      </c>
      <c r="C159" s="25" t="s">
        <v>41012</v>
      </c>
      <c r="D159" s="26"/>
      <c r="E159" s="36">
        <v>0.89</v>
      </c>
      <c r="F159" s="36">
        <v>0.11</v>
      </c>
      <c r="G159" s="36">
        <v>0.0</v>
      </c>
      <c r="H159" s="4" t="str">
        <f>IF(AND(C159&gt;0,C159&lt;2),IF(ISERROR(VLOOKUP(A159,[1]exclusion!A:A,1,FALSE)),"Check","okay"),"not needed")</f>
        <v>#ERROR!</v>
      </c>
      <c r="I159" s="4" t="str">
        <f t="shared" si="2"/>
        <v>check</v>
      </c>
      <c r="J159" s="4" t="str">
        <f>IF(NOT(C159="reflexive question"),IF(AND(ISERROR(VLOOKUP(A159,#REF!,1,0)),(ISERROR(VLOOKUP(A159,health_changing_ip_cfd!A:A,1,0)))),"okay","check"),"okay")</f>
        <v>okay</v>
      </c>
    </row>
    <row r="160" ht="15.75" customHeight="1">
      <c r="A160" s="23" t="s">
        <v>33539</v>
      </c>
      <c r="B160" s="7" t="str">
        <f>VLOOKUP(A160,[1]searchgroup!A:B,2,FALSE)</f>
        <v>#ERROR!</v>
      </c>
      <c r="C160" s="25" t="s">
        <v>41012</v>
      </c>
      <c r="D160" s="26"/>
      <c r="E160" s="36">
        <v>0.89</v>
      </c>
      <c r="F160" s="36">
        <v>0.11</v>
      </c>
      <c r="G160" s="36">
        <v>0.0</v>
      </c>
      <c r="H160" s="4" t="str">
        <f>IF(AND(C160&gt;0,C160&lt;2),IF(ISERROR(VLOOKUP(A160,[1]exclusion!A:A,1,FALSE)),"Check","okay"),"not needed")</f>
        <v>#ERROR!</v>
      </c>
      <c r="I160" s="4" t="str">
        <f t="shared" si="2"/>
        <v>check</v>
      </c>
      <c r="J160" s="4" t="str">
        <f>IF(NOT(C160="reflexive question"),IF(AND(ISERROR(VLOOKUP(A160,#REF!,1,0)),(ISERROR(VLOOKUP(A160,health_changing_ip_cfd!A:A,1,0)))),"okay","check"),"okay")</f>
        <v>okay</v>
      </c>
    </row>
    <row r="161" ht="15.75" customHeight="1">
      <c r="A161" s="23" t="s">
        <v>33540</v>
      </c>
      <c r="B161" s="7" t="str">
        <f>VLOOKUP(A161,[1]searchgroup!A:B,2,FALSE)</f>
        <v>#ERROR!</v>
      </c>
      <c r="C161" s="25" t="s">
        <v>41012</v>
      </c>
      <c r="D161" s="26"/>
      <c r="E161" s="36">
        <v>0.89</v>
      </c>
      <c r="F161" s="36">
        <v>0.11</v>
      </c>
      <c r="G161" s="36">
        <v>0.0</v>
      </c>
      <c r="H161" s="4" t="str">
        <f>IF(AND(C161&gt;0,C161&lt;2),IF(ISERROR(VLOOKUP(A161,[1]exclusion!A:A,1,FALSE)),"Check","okay"),"not needed")</f>
        <v>#ERROR!</v>
      </c>
      <c r="I161" s="4" t="str">
        <f t="shared" si="2"/>
        <v>check</v>
      </c>
      <c r="J161" s="4" t="str">
        <f>IF(NOT(C161="reflexive question"),IF(AND(ISERROR(VLOOKUP(A161,#REF!,1,0)),(ISERROR(VLOOKUP(A161,health_changing_ip_cfd!A:A,1,0)))),"okay","check"),"okay")</f>
        <v>okay</v>
      </c>
    </row>
    <row r="162" ht="15.75" customHeight="1">
      <c r="A162" s="23" t="s">
        <v>33543</v>
      </c>
      <c r="B162" s="7" t="str">
        <f>VLOOKUP(A162,[1]searchgroup!A:B,2,FALSE)</f>
        <v>#ERROR!</v>
      </c>
      <c r="C162" s="25" t="s">
        <v>41015</v>
      </c>
      <c r="D162" s="26"/>
      <c r="E162" s="36">
        <v>0.89</v>
      </c>
      <c r="F162" s="36">
        <v>0.11</v>
      </c>
      <c r="G162" s="36">
        <v>0.0</v>
      </c>
      <c r="H162" s="4" t="str">
        <f>IF(AND(C162&gt;0,C162&lt;2),IF(ISERROR(VLOOKUP(A162,[1]exclusion!A:A,1,FALSE)),"Check","okay"),"not needed")</f>
        <v>#ERROR!</v>
      </c>
      <c r="I162" s="4" t="str">
        <f t="shared" si="2"/>
        <v>not needed</v>
      </c>
      <c r="J162" s="4" t="str">
        <f>IF(NOT(C162="reflexive question"),IF(AND(ISERROR(VLOOKUP(A162,#REF!,1,0)),(ISERROR(VLOOKUP(A162,health_changing_ip_cfd!A:A,1,0)))),"okay","check"),"okay")</f>
        <v>okay</v>
      </c>
    </row>
    <row r="163" ht="15.75" customHeight="1">
      <c r="A163" s="23" t="s">
        <v>33544</v>
      </c>
      <c r="B163" s="7" t="str">
        <f>VLOOKUP(A163,[1]searchgroup!A:B,2,FALSE)</f>
        <v>#ERROR!</v>
      </c>
      <c r="C163" s="25">
        <v>0.16363179272769968</v>
      </c>
      <c r="D163" s="26"/>
      <c r="E163" s="36">
        <v>0.89</v>
      </c>
      <c r="F163" s="36">
        <v>0.11</v>
      </c>
      <c r="G163" s="36">
        <v>0.0</v>
      </c>
      <c r="H163" s="4" t="str">
        <f>IF(AND(C163&gt;0,C163&lt;2),IF(ISERROR(VLOOKUP(A163,[1]exclusion!A:A,1,FALSE)),"Check","okay"),"not needed")</f>
        <v>#ERROR!</v>
      </c>
      <c r="I163" s="4" t="str">
        <f t="shared" si="2"/>
        <v>not needed</v>
      </c>
      <c r="J163" s="4" t="str">
        <f>IF(NOT(C163="reflexive question"),IF(AND(ISERROR(VLOOKUP(A163,#REF!,1,0)),(ISERROR(VLOOKUP(A163,health_changing_ip_cfd!A:A,1,0)))),"okay","check"),"okay")</f>
        <v>okay</v>
      </c>
    </row>
    <row r="164" ht="15.75" customHeight="1">
      <c r="A164" s="23" t="s">
        <v>33546</v>
      </c>
      <c r="B164" s="7" t="str">
        <f>VLOOKUP(A164,[1]searchgroup!A:B,2,FALSE)</f>
        <v>#ERROR!</v>
      </c>
      <c r="C164" s="25" t="s">
        <v>41015</v>
      </c>
      <c r="D164" s="26"/>
      <c r="E164" s="36">
        <v>0.89</v>
      </c>
      <c r="F164" s="36">
        <v>0.11</v>
      </c>
      <c r="G164" s="36">
        <v>0.0</v>
      </c>
      <c r="H164" s="4" t="str">
        <f>IF(AND(C164&gt;0,C164&lt;2),IF(ISERROR(VLOOKUP(A164,[1]exclusion!A:A,1,FALSE)),"Check","okay"),"not needed")</f>
        <v>#ERROR!</v>
      </c>
      <c r="I164" s="4" t="str">
        <f t="shared" si="2"/>
        <v>not needed</v>
      </c>
      <c r="J164" s="4" t="str">
        <f>IF(NOT(C164="reflexive question"),IF(AND(ISERROR(VLOOKUP(A164,#REF!,1,0)),(ISERROR(VLOOKUP(A164,health_changing_ip_cfd!A:A,1,0)))),"okay","check"),"okay")</f>
        <v>okay</v>
      </c>
    </row>
    <row r="165" ht="15.75" customHeight="1">
      <c r="A165" s="23" t="s">
        <v>33547</v>
      </c>
      <c r="B165" s="7" t="str">
        <f>VLOOKUP(A165,[1]searchgroup!A:B,2,FALSE)</f>
        <v>#ERROR!</v>
      </c>
      <c r="C165" s="25" t="s">
        <v>41014</v>
      </c>
      <c r="D165" s="26"/>
      <c r="E165" s="36">
        <v>0.89</v>
      </c>
      <c r="F165" s="36">
        <v>0.11</v>
      </c>
      <c r="G165" s="36">
        <v>0.0</v>
      </c>
      <c r="H165" s="4" t="str">
        <f>IF(AND(C165&gt;0,C165&lt;2),IF(ISERROR(VLOOKUP(A165,[1]exclusion!A:A,1,FALSE)),"Check","okay"),"not needed")</f>
        <v>#ERROR!</v>
      </c>
      <c r="I165" s="4" t="str">
        <f t="shared" si="2"/>
        <v>not needed</v>
      </c>
      <c r="J165" s="4" t="str">
        <f>IF(NOT(C165="reflexive question"),IF(AND(ISERROR(VLOOKUP(A165,#REF!,1,0)),(ISERROR(VLOOKUP(A165,health_changing_ip_cfd!A:A,1,0)))),"okay","check"),"okay")</f>
        <v>okay</v>
      </c>
    </row>
    <row r="166" ht="15.75" customHeight="1">
      <c r="A166" s="23" t="s">
        <v>33549</v>
      </c>
      <c r="B166" s="7" t="str">
        <f>VLOOKUP(A166,[1]searchgroup!A:B,2,FALSE)</f>
        <v>#ERROR!</v>
      </c>
      <c r="C166" s="25" t="s">
        <v>41014</v>
      </c>
      <c r="D166" s="26"/>
      <c r="E166" s="36">
        <v>0.89</v>
      </c>
      <c r="F166" s="36">
        <v>0.11</v>
      </c>
      <c r="G166" s="36">
        <v>0.0</v>
      </c>
      <c r="H166" s="4" t="str">
        <f>IF(AND(C166&gt;0,C166&lt;2),IF(ISERROR(VLOOKUP(A166,[1]exclusion!A:A,1,FALSE)),"Check","okay"),"not needed")</f>
        <v>#ERROR!</v>
      </c>
      <c r="I166" s="4" t="str">
        <f t="shared" si="2"/>
        <v>not needed</v>
      </c>
      <c r="J166" s="4" t="str">
        <f>IF(NOT(C166="reflexive question"),IF(AND(ISERROR(VLOOKUP(A166,#REF!,1,0)),(ISERROR(VLOOKUP(A166,health_changing_ip_cfd!A:A,1,0)))),"okay","check"),"okay")</f>
        <v>okay</v>
      </c>
    </row>
    <row r="167" ht="15.75" customHeight="1">
      <c r="A167" s="23" t="s">
        <v>33552</v>
      </c>
      <c r="B167" s="7" t="str">
        <f>VLOOKUP(A167,[1]searchgroup!A:B,2,FALSE)</f>
        <v>#ERROR!</v>
      </c>
      <c r="C167" s="25" t="s">
        <v>41012</v>
      </c>
      <c r="D167" s="26"/>
      <c r="E167" s="36">
        <v>0.89</v>
      </c>
      <c r="F167" s="36">
        <v>0.11</v>
      </c>
      <c r="G167" s="36">
        <v>0.0</v>
      </c>
      <c r="H167" s="4" t="str">
        <f>IF(AND(C167&gt;0,C167&lt;2),IF(ISERROR(VLOOKUP(A167,[1]exclusion!A:A,1,FALSE)),"Check","okay"),"not needed")</f>
        <v>#ERROR!</v>
      </c>
      <c r="I167" s="4" t="str">
        <f t="shared" si="2"/>
        <v>check</v>
      </c>
      <c r="J167" s="4" t="str">
        <f>IF(NOT(C167="reflexive question"),IF(AND(ISERROR(VLOOKUP(A167,#REF!,1,0)),(ISERROR(VLOOKUP(A167,health_changing_ip_cfd!A:A,1,0)))),"okay","check"),"okay")</f>
        <v>okay</v>
      </c>
    </row>
    <row r="168" ht="15.75" customHeight="1">
      <c r="A168" s="23" t="s">
        <v>33555</v>
      </c>
      <c r="B168" s="7" t="str">
        <f>VLOOKUP(A168,[1]searchgroup!A:B,2,FALSE)</f>
        <v>#ERROR!</v>
      </c>
      <c r="C168" s="25" t="s">
        <v>41012</v>
      </c>
      <c r="D168" s="26"/>
      <c r="E168" s="36">
        <v>0.89</v>
      </c>
      <c r="F168" s="36">
        <v>0.11</v>
      </c>
      <c r="G168" s="36">
        <v>0.0</v>
      </c>
      <c r="H168" s="4" t="str">
        <f>IF(AND(C168&gt;0,C168&lt;2),IF(ISERROR(VLOOKUP(A168,[1]exclusion!A:A,1,FALSE)),"Check","okay"),"not needed")</f>
        <v>#ERROR!</v>
      </c>
      <c r="I168" s="4" t="str">
        <f t="shared" si="2"/>
        <v>check</v>
      </c>
      <c r="J168" s="4" t="str">
        <f>IF(NOT(C168="reflexive question"),IF(AND(ISERROR(VLOOKUP(A168,#REF!,1,0)),(ISERROR(VLOOKUP(A168,health_changing_ip_cfd!A:A,1,0)))),"okay","check"),"okay")</f>
        <v>okay</v>
      </c>
    </row>
    <row r="169" ht="15.75" customHeight="1">
      <c r="A169" s="23" t="s">
        <v>33556</v>
      </c>
      <c r="B169" s="7" t="str">
        <f>VLOOKUP(A169,[1]searchgroup!A:B,2,FALSE)</f>
        <v>#ERROR!</v>
      </c>
      <c r="C169" s="25">
        <v>0.2940277472280881</v>
      </c>
      <c r="D169" s="26"/>
      <c r="E169" s="36">
        <v>0.89</v>
      </c>
      <c r="F169" s="36">
        <v>0.11</v>
      </c>
      <c r="G169" s="36">
        <v>0.0</v>
      </c>
      <c r="H169" s="4" t="str">
        <f>IF(AND(C169&gt;0,C169&lt;2),IF(ISERROR(VLOOKUP(A169,[1]exclusion!A:A,1,FALSE)),"Check","okay"),"not needed")</f>
        <v>#ERROR!</v>
      </c>
      <c r="I169" s="4" t="str">
        <f t="shared" si="2"/>
        <v>not needed</v>
      </c>
      <c r="J169" s="4" t="str">
        <f>IF(NOT(C169="reflexive question"),IF(AND(ISERROR(VLOOKUP(A169,#REF!,1,0)),(ISERROR(VLOOKUP(A169,health_changing_ip_cfd!A:A,1,0)))),"okay","check"),"okay")</f>
        <v>okay</v>
      </c>
    </row>
    <row r="170" ht="15.75" customHeight="1">
      <c r="A170" s="23" t="s">
        <v>33559</v>
      </c>
      <c r="B170" s="7" t="str">
        <f>VLOOKUP(A170,[1]searchgroup!A:B,2,FALSE)</f>
        <v>#ERROR!</v>
      </c>
      <c r="C170" s="25" t="s">
        <v>41013</v>
      </c>
      <c r="D170" s="26"/>
      <c r="E170" s="36">
        <v>0.89</v>
      </c>
      <c r="F170" s="36">
        <v>0.11</v>
      </c>
      <c r="G170" s="36">
        <v>0.0</v>
      </c>
      <c r="H170" s="4" t="str">
        <f>IF(AND(C170&gt;0,C170&lt;2),IF(ISERROR(VLOOKUP(A170,[1]exclusion!A:A,1,FALSE)),"Check","okay"),"not needed")</f>
        <v>#ERROR!</v>
      </c>
      <c r="I170" s="4" t="str">
        <f t="shared" si="2"/>
        <v>not needed</v>
      </c>
      <c r="J170" s="4" t="str">
        <f>IF(NOT(C170="reflexive question"),IF(AND(ISERROR(VLOOKUP(A170,#REF!,1,0)),(ISERROR(VLOOKUP(A170,health_changing_ip_cfd!A:A,1,0)))),"okay","check"),"okay")</f>
        <v>okay</v>
      </c>
    </row>
    <row r="171" ht="15.75" customHeight="1">
      <c r="A171" s="23" t="s">
        <v>33560</v>
      </c>
      <c r="B171" s="7" t="str">
        <f>VLOOKUP(A171,[1]searchgroup!A:B,2,FALSE)</f>
        <v>#ERROR!</v>
      </c>
      <c r="C171" s="25" t="s">
        <v>41016</v>
      </c>
      <c r="D171" s="26"/>
      <c r="E171" s="36">
        <v>0.89</v>
      </c>
      <c r="F171" s="36">
        <v>0.11</v>
      </c>
      <c r="G171" s="36">
        <v>0.0</v>
      </c>
      <c r="H171" s="4" t="str">
        <f>IF(AND(C171&gt;0,C171&lt;2),IF(ISERROR(VLOOKUP(A171,[1]exclusion!A:A,1,FALSE)),"Check","okay"),"not needed")</f>
        <v>#ERROR!</v>
      </c>
      <c r="I171" s="4" t="str">
        <f t="shared" si="2"/>
        <v>not needed</v>
      </c>
      <c r="J171" s="4" t="str">
        <f>IF(NOT(C171="reflexive question"),IF(AND(ISERROR(VLOOKUP(A171,#REF!,1,0)),(ISERROR(VLOOKUP(A171,health_changing_ip_cfd!A:A,1,0)))),"okay","check"),"okay")</f>
        <v>okay</v>
      </c>
    </row>
    <row r="172" ht="15.75" customHeight="1">
      <c r="A172" s="23" t="s">
        <v>33561</v>
      </c>
      <c r="B172" s="7" t="str">
        <f>VLOOKUP(A172,[1]searchgroup!A:B,2,FALSE)</f>
        <v>#ERROR!</v>
      </c>
      <c r="C172" s="25" t="s">
        <v>41013</v>
      </c>
      <c r="D172" s="26"/>
      <c r="E172" s="36">
        <v>0.89</v>
      </c>
      <c r="F172" s="36">
        <v>0.11</v>
      </c>
      <c r="G172" s="36">
        <v>0.0</v>
      </c>
      <c r="H172" s="4" t="str">
        <f>IF(AND(C172&gt;0,C172&lt;2),IF(ISERROR(VLOOKUP(A172,[1]exclusion!A:A,1,FALSE)),"Check","okay"),"not needed")</f>
        <v>#ERROR!</v>
      </c>
      <c r="I172" s="4" t="str">
        <f t="shared" si="2"/>
        <v>not needed</v>
      </c>
      <c r="J172" s="4" t="str">
        <f>IF(NOT(C172="reflexive question"),IF(AND(ISERROR(VLOOKUP(A172,#REF!,1,0)),(ISERROR(VLOOKUP(A172,health_changing_ip_cfd!A:A,1,0)))),"okay","check"),"okay")</f>
        <v>okay</v>
      </c>
    </row>
    <row r="173" ht="15.75" customHeight="1">
      <c r="A173" s="23" t="s">
        <v>33562</v>
      </c>
      <c r="B173" s="7" t="str">
        <f>VLOOKUP(A173,[1]searchgroup!A:B,2,FALSE)</f>
        <v>#ERROR!</v>
      </c>
      <c r="C173" s="25">
        <v>0.21848135967631224</v>
      </c>
      <c r="D173" s="26"/>
      <c r="E173" s="36">
        <v>0.89</v>
      </c>
      <c r="F173" s="36">
        <v>0.11</v>
      </c>
      <c r="G173" s="36">
        <v>0.0</v>
      </c>
      <c r="H173" s="4" t="str">
        <f>IF(AND(C173&gt;0,C173&lt;2),IF(ISERROR(VLOOKUP(A173,[1]exclusion!A:A,1,FALSE)),"Check","okay"),"not needed")</f>
        <v>#ERROR!</v>
      </c>
      <c r="I173" s="4" t="str">
        <f t="shared" si="2"/>
        <v>not needed</v>
      </c>
      <c r="J173" s="4" t="str">
        <f>IF(NOT(C173="reflexive question"),IF(AND(ISERROR(VLOOKUP(A173,#REF!,1,0)),(ISERROR(VLOOKUP(A173,health_changing_ip_cfd!A:A,1,0)))),"okay","check"),"okay")</f>
        <v>okay</v>
      </c>
    </row>
    <row r="174" ht="15.75" customHeight="1">
      <c r="A174" s="23" t="s">
        <v>33564</v>
      </c>
      <c r="B174" s="7" t="str">
        <f>VLOOKUP(A174,[1]searchgroup!A:B,2,FALSE)</f>
        <v>#ERROR!</v>
      </c>
      <c r="C174" s="25" t="s">
        <v>41015</v>
      </c>
      <c r="D174" s="26"/>
      <c r="E174" s="36">
        <v>0.89</v>
      </c>
      <c r="F174" s="36">
        <v>0.11</v>
      </c>
      <c r="G174" s="36">
        <v>0.0</v>
      </c>
      <c r="H174" s="4" t="str">
        <f>IF(AND(C174&gt;0,C174&lt;2),IF(ISERROR(VLOOKUP(A174,[1]exclusion!A:A,1,FALSE)),"Check","okay"),"not needed")</f>
        <v>#ERROR!</v>
      </c>
      <c r="I174" s="4" t="str">
        <f t="shared" si="2"/>
        <v>not needed</v>
      </c>
      <c r="J174" s="4" t="str">
        <f>IF(NOT(C174="reflexive question"),IF(AND(ISERROR(VLOOKUP(A174,#REF!,1,0)),(ISERROR(VLOOKUP(A174,health_changing_ip_cfd!A:A,1,0)))),"okay","check"),"okay")</f>
        <v>okay</v>
      </c>
    </row>
    <row r="175" ht="15.75" customHeight="1">
      <c r="A175" s="23" t="s">
        <v>33566</v>
      </c>
      <c r="B175" s="7" t="str">
        <f>VLOOKUP(A175,[1]searchgroup!A:B,2,FALSE)</f>
        <v>#ERROR!</v>
      </c>
      <c r="C175" s="25" t="s">
        <v>41014</v>
      </c>
      <c r="D175" s="26"/>
      <c r="E175" s="36">
        <v>0.89</v>
      </c>
      <c r="F175" s="36">
        <v>0.11</v>
      </c>
      <c r="G175" s="36">
        <v>0.0</v>
      </c>
      <c r="H175" s="4" t="str">
        <f>IF(AND(C175&gt;0,C175&lt;2),IF(ISERROR(VLOOKUP(A175,[1]exclusion!A:A,1,FALSE)),"Check","okay"),"not needed")</f>
        <v>#ERROR!</v>
      </c>
      <c r="I175" s="4" t="str">
        <f t="shared" si="2"/>
        <v>not needed</v>
      </c>
      <c r="J175" s="4" t="str">
        <f>IF(NOT(C175="reflexive question"),IF(AND(ISERROR(VLOOKUP(A175,#REF!,1,0)),(ISERROR(VLOOKUP(A175,health_changing_ip_cfd!A:A,1,0)))),"okay","check"),"okay")</f>
        <v>okay</v>
      </c>
    </row>
    <row r="176" ht="15.75" customHeight="1">
      <c r="A176" s="23" t="s">
        <v>33569</v>
      </c>
      <c r="B176" s="7" t="str">
        <f>VLOOKUP(A176,[1]searchgroup!A:B,2,FALSE)</f>
        <v>#ERROR!</v>
      </c>
      <c r="C176" s="25" t="s">
        <v>41014</v>
      </c>
      <c r="D176" s="26"/>
      <c r="E176" s="36">
        <v>0.89</v>
      </c>
      <c r="F176" s="36">
        <v>0.11</v>
      </c>
      <c r="G176" s="36">
        <v>0.0</v>
      </c>
      <c r="H176" s="4" t="str">
        <f>IF(AND(C176&gt;0,C176&lt;2),IF(ISERROR(VLOOKUP(A176,[1]exclusion!A:A,1,FALSE)),"Check","okay"),"not needed")</f>
        <v>#ERROR!</v>
      </c>
      <c r="I176" s="4" t="str">
        <f t="shared" si="2"/>
        <v>not needed</v>
      </c>
      <c r="J176" s="4" t="str">
        <f>IF(NOT(C176="reflexive question"),IF(AND(ISERROR(VLOOKUP(A176,#REF!,1,0)),(ISERROR(VLOOKUP(A176,health_changing_ip_cfd!A:A,1,0)))),"okay","check"),"okay")</f>
        <v>okay</v>
      </c>
    </row>
    <row r="177" ht="15.75" customHeight="1">
      <c r="A177" s="23" t="s">
        <v>33572</v>
      </c>
      <c r="B177" s="7" t="str">
        <f>VLOOKUP(A177,[1]searchgroup!A:B,2,FALSE)</f>
        <v>#ERROR!</v>
      </c>
      <c r="C177" s="25" t="s">
        <v>41014</v>
      </c>
      <c r="D177" s="26"/>
      <c r="E177" s="36">
        <v>0.89</v>
      </c>
      <c r="F177" s="36">
        <v>0.11</v>
      </c>
      <c r="G177" s="36">
        <v>0.0</v>
      </c>
      <c r="H177" s="4" t="str">
        <f>IF(AND(C177&gt;0,C177&lt;2),IF(ISERROR(VLOOKUP(A177,[1]exclusion!A:A,1,FALSE)),"Check","okay"),"not needed")</f>
        <v>#ERROR!</v>
      </c>
      <c r="I177" s="4" t="str">
        <f t="shared" si="2"/>
        <v>not needed</v>
      </c>
      <c r="J177" s="4" t="str">
        <f>IF(NOT(C177="reflexive question"),IF(AND(ISERROR(VLOOKUP(A177,#REF!,1,0)),(ISERROR(VLOOKUP(A177,health_changing_ip_cfd!A:A,1,0)))),"okay","check"),"okay")</f>
        <v>okay</v>
      </c>
    </row>
    <row r="178" ht="15.75" customHeight="1">
      <c r="A178" s="23" t="s">
        <v>33574</v>
      </c>
      <c r="B178" s="7" t="str">
        <f>VLOOKUP(A178,[1]searchgroup!A:B,2,FALSE)</f>
        <v>#ERROR!</v>
      </c>
      <c r="C178" s="25" t="s">
        <v>41012</v>
      </c>
      <c r="D178" s="26"/>
      <c r="E178" s="36">
        <v>0.89</v>
      </c>
      <c r="F178" s="36">
        <v>0.11</v>
      </c>
      <c r="G178" s="36">
        <v>0.0</v>
      </c>
      <c r="H178" s="4" t="str">
        <f>IF(AND(C178&gt;0,C178&lt;2),IF(ISERROR(VLOOKUP(A178,[1]exclusion!A:A,1,FALSE)),"Check","okay"),"not needed")</f>
        <v>#ERROR!</v>
      </c>
      <c r="I178" s="4" t="str">
        <f t="shared" si="2"/>
        <v>check</v>
      </c>
      <c r="J178" s="4" t="str">
        <f>IF(NOT(C178="reflexive question"),IF(AND(ISERROR(VLOOKUP(A178,#REF!,1,0)),(ISERROR(VLOOKUP(A178,health_changing_ip_cfd!A:A,1,0)))),"okay","check"),"okay")</f>
        <v>okay</v>
      </c>
    </row>
    <row r="179" ht="15.75" customHeight="1">
      <c r="A179" s="23" t="s">
        <v>33577</v>
      </c>
      <c r="B179" s="7" t="str">
        <f>VLOOKUP(A179,[1]searchgroup!A:B,2,FALSE)</f>
        <v>#ERROR!</v>
      </c>
      <c r="C179" s="25" t="s">
        <v>41014</v>
      </c>
      <c r="D179" s="26"/>
      <c r="E179" s="36">
        <v>0.89</v>
      </c>
      <c r="F179" s="36">
        <v>0.11</v>
      </c>
      <c r="G179" s="36">
        <v>0.0</v>
      </c>
      <c r="H179" s="4" t="str">
        <f>IF(AND(C179&gt;0,C179&lt;2),IF(ISERROR(VLOOKUP(A179,[1]exclusion!A:A,1,FALSE)),"Check","okay"),"not needed")</f>
        <v>#ERROR!</v>
      </c>
      <c r="I179" s="4" t="str">
        <f t="shared" si="2"/>
        <v>not needed</v>
      </c>
      <c r="J179" s="4" t="str">
        <f>IF(NOT(C179="reflexive question"),IF(AND(ISERROR(VLOOKUP(A179,#REF!,1,0)),(ISERROR(VLOOKUP(A179,health_changing_ip_cfd!A:A,1,0)))),"okay","check"),"okay")</f>
        <v>okay</v>
      </c>
    </row>
    <row r="180" ht="15.75" customHeight="1">
      <c r="A180" s="23" t="s">
        <v>33579</v>
      </c>
      <c r="B180" s="7" t="str">
        <f>VLOOKUP(A180,[1]searchgroup!A:B,2,FALSE)</f>
        <v>#ERROR!</v>
      </c>
      <c r="C180" s="25" t="s">
        <v>41013</v>
      </c>
      <c r="D180" s="26"/>
      <c r="E180" s="36">
        <v>0.89</v>
      </c>
      <c r="F180" s="36">
        <v>0.11</v>
      </c>
      <c r="G180" s="36">
        <v>0.0</v>
      </c>
      <c r="H180" s="4" t="str">
        <f>IF(AND(C180&gt;0,C180&lt;2),IF(ISERROR(VLOOKUP(A180,[1]exclusion!A:A,1,FALSE)),"Check","okay"),"not needed")</f>
        <v>#ERROR!</v>
      </c>
      <c r="I180" s="4" t="str">
        <f t="shared" si="2"/>
        <v>not needed</v>
      </c>
      <c r="J180" s="4" t="str">
        <f>IF(NOT(C180="reflexive question"),IF(AND(ISERROR(VLOOKUP(A180,#REF!,1,0)),(ISERROR(VLOOKUP(A180,health_changing_ip_cfd!A:A,1,0)))),"okay","check"),"okay")</f>
        <v>okay</v>
      </c>
    </row>
    <row r="181" ht="15.75" customHeight="1">
      <c r="A181" s="23" t="s">
        <v>33582</v>
      </c>
      <c r="B181" s="7" t="str">
        <f>VLOOKUP(A181,[1]searchgroup!A:B,2,FALSE)</f>
        <v>#ERROR!</v>
      </c>
      <c r="C181" s="25" t="s">
        <v>41013</v>
      </c>
      <c r="D181" s="26"/>
      <c r="E181" s="36">
        <v>0.89</v>
      </c>
      <c r="F181" s="36">
        <v>0.11</v>
      </c>
      <c r="G181" s="36">
        <v>0.0</v>
      </c>
      <c r="H181" s="4" t="str">
        <f>IF(AND(C181&gt;0,C181&lt;2),IF(ISERROR(VLOOKUP(A181,[1]exclusion!A:A,1,FALSE)),"Check","okay"),"not needed")</f>
        <v>#ERROR!</v>
      </c>
      <c r="I181" s="4" t="str">
        <f t="shared" si="2"/>
        <v>not needed</v>
      </c>
      <c r="J181" s="4" t="str">
        <f>IF(NOT(C181="reflexive question"),IF(AND(ISERROR(VLOOKUP(A181,#REF!,1,0)),(ISERROR(VLOOKUP(A181,health_changing_ip_cfd!A:A,1,0)))),"okay","check"),"okay")</f>
        <v>okay</v>
      </c>
    </row>
    <row r="182" ht="15.75" customHeight="1">
      <c r="A182" s="23" t="s">
        <v>33585</v>
      </c>
      <c r="B182" s="7" t="str">
        <f>VLOOKUP(A182,[1]searchgroup!A:B,2,FALSE)</f>
        <v>#ERROR!</v>
      </c>
      <c r="C182" s="25" t="s">
        <v>41014</v>
      </c>
      <c r="D182" s="26"/>
      <c r="E182" s="36">
        <v>0.89</v>
      </c>
      <c r="F182" s="36">
        <v>0.11</v>
      </c>
      <c r="G182" s="36">
        <v>0.0</v>
      </c>
      <c r="H182" s="4" t="str">
        <f>IF(AND(C182&gt;0,C182&lt;2),IF(ISERROR(VLOOKUP(A182,[1]exclusion!A:A,1,FALSE)),"Check","okay"),"not needed")</f>
        <v>#ERROR!</v>
      </c>
      <c r="I182" s="4" t="str">
        <f t="shared" si="2"/>
        <v>not needed</v>
      </c>
      <c r="J182" s="4" t="str">
        <f>IF(NOT(C182="reflexive question"),IF(AND(ISERROR(VLOOKUP(A182,#REF!,1,0)),(ISERROR(VLOOKUP(A182,health_changing_ip_cfd!A:A,1,0)))),"okay","check"),"okay")</f>
        <v>okay</v>
      </c>
    </row>
    <row r="183" ht="15.75" customHeight="1">
      <c r="A183" s="23" t="s">
        <v>33588</v>
      </c>
      <c r="B183" s="7" t="str">
        <f>VLOOKUP(A183,[1]searchgroup!A:B,2,FALSE)</f>
        <v>#ERROR!</v>
      </c>
      <c r="C183" s="25" t="s">
        <v>41013</v>
      </c>
      <c r="D183" s="26"/>
      <c r="E183" s="36">
        <v>0.89</v>
      </c>
      <c r="F183" s="36">
        <v>0.11</v>
      </c>
      <c r="G183" s="36">
        <v>0.0</v>
      </c>
      <c r="H183" s="4" t="str">
        <f>IF(AND(C183&gt;0,C183&lt;2),IF(ISERROR(VLOOKUP(A183,[1]exclusion!A:A,1,FALSE)),"Check","okay"),"not needed")</f>
        <v>#ERROR!</v>
      </c>
      <c r="I183" s="4" t="str">
        <f t="shared" si="2"/>
        <v>not needed</v>
      </c>
      <c r="J183" s="4" t="str">
        <f>IF(NOT(C183="reflexive question"),IF(AND(ISERROR(VLOOKUP(A183,#REF!,1,0)),(ISERROR(VLOOKUP(A183,health_changing_ip_cfd!A:A,1,0)))),"okay","check"),"okay")</f>
        <v>okay</v>
      </c>
    </row>
    <row r="184" ht="15.75" customHeight="1">
      <c r="A184" s="23" t="s">
        <v>33591</v>
      </c>
      <c r="B184" s="7" t="str">
        <f>VLOOKUP(A184,[1]searchgroup!A:B,2,FALSE)</f>
        <v>#ERROR!</v>
      </c>
      <c r="C184" s="25" t="s">
        <v>41013</v>
      </c>
      <c r="D184" s="26"/>
      <c r="E184" s="36">
        <v>0.89</v>
      </c>
      <c r="F184" s="36">
        <v>0.11</v>
      </c>
      <c r="G184" s="36">
        <v>0.0</v>
      </c>
      <c r="H184" s="4" t="str">
        <f>IF(AND(C184&gt;0,C184&lt;2),IF(ISERROR(VLOOKUP(A184,[1]exclusion!A:A,1,FALSE)),"Check","okay"),"not needed")</f>
        <v>#ERROR!</v>
      </c>
      <c r="I184" s="4" t="str">
        <f t="shared" si="2"/>
        <v>not needed</v>
      </c>
      <c r="J184" s="4" t="str">
        <f>IF(NOT(C184="reflexive question"),IF(AND(ISERROR(VLOOKUP(A184,#REF!,1,0)),(ISERROR(VLOOKUP(A184,health_changing_ip_cfd!A:A,1,0)))),"okay","check"),"okay")</f>
        <v>okay</v>
      </c>
    </row>
    <row r="185" ht="15.75" customHeight="1">
      <c r="A185" s="23" t="s">
        <v>33594</v>
      </c>
      <c r="B185" s="7" t="str">
        <f>VLOOKUP(A185,[1]searchgroup!A:B,2,FALSE)</f>
        <v>#ERROR!</v>
      </c>
      <c r="C185" s="25" t="s">
        <v>41013</v>
      </c>
      <c r="D185" s="26"/>
      <c r="E185" s="36">
        <v>0.89</v>
      </c>
      <c r="F185" s="36">
        <v>0.11</v>
      </c>
      <c r="G185" s="36">
        <v>0.0</v>
      </c>
      <c r="H185" s="4" t="str">
        <f>IF(AND(C185&gt;0,C185&lt;2),IF(ISERROR(VLOOKUP(A185,[1]exclusion!A:A,1,FALSE)),"Check","okay"),"not needed")</f>
        <v>#ERROR!</v>
      </c>
      <c r="I185" s="4" t="str">
        <f t="shared" si="2"/>
        <v>not needed</v>
      </c>
      <c r="J185" s="4" t="str">
        <f>IF(NOT(C185="reflexive question"),IF(AND(ISERROR(VLOOKUP(A185,#REF!,1,0)),(ISERROR(VLOOKUP(A185,health_changing_ip_cfd!A:A,1,0)))),"okay","check"),"okay")</f>
        <v>okay</v>
      </c>
    </row>
    <row r="186" ht="15.75" customHeight="1">
      <c r="A186" s="23" t="s">
        <v>33597</v>
      </c>
      <c r="B186" s="7" t="str">
        <f>VLOOKUP(A186,[1]searchgroup!A:B,2,FALSE)</f>
        <v>#ERROR!</v>
      </c>
      <c r="C186" s="25" t="s">
        <v>41014</v>
      </c>
      <c r="D186" s="26"/>
      <c r="E186" s="36">
        <v>0.89</v>
      </c>
      <c r="F186" s="36">
        <v>0.11</v>
      </c>
      <c r="G186" s="36">
        <v>0.0</v>
      </c>
      <c r="H186" s="4" t="str">
        <f>IF(AND(C186&gt;0,C186&lt;2),IF(ISERROR(VLOOKUP(A186,[1]exclusion!A:A,1,FALSE)),"Check","okay"),"not needed")</f>
        <v>#ERROR!</v>
      </c>
      <c r="I186" s="4" t="str">
        <f t="shared" si="2"/>
        <v>not needed</v>
      </c>
      <c r="J186" s="4" t="str">
        <f>IF(NOT(C186="reflexive question"),IF(AND(ISERROR(VLOOKUP(A186,#REF!,1,0)),(ISERROR(VLOOKUP(A186,health_changing_ip_cfd!A:A,1,0)))),"okay","check"),"okay")</f>
        <v>okay</v>
      </c>
    </row>
    <row r="187" ht="15.75" customHeight="1">
      <c r="A187" s="23" t="s">
        <v>33600</v>
      </c>
      <c r="B187" s="7" t="str">
        <f>VLOOKUP(A187,[1]searchgroup!A:B,2,FALSE)</f>
        <v>#ERROR!</v>
      </c>
      <c r="C187" s="25" t="s">
        <v>41014</v>
      </c>
      <c r="D187" s="26"/>
      <c r="E187" s="36">
        <v>0.89</v>
      </c>
      <c r="F187" s="36">
        <v>0.11</v>
      </c>
      <c r="G187" s="36">
        <v>0.0</v>
      </c>
      <c r="H187" s="4" t="str">
        <f>IF(AND(C187&gt;0,C187&lt;2),IF(ISERROR(VLOOKUP(A187,[1]exclusion!A:A,1,FALSE)),"Check","okay"),"not needed")</f>
        <v>#ERROR!</v>
      </c>
      <c r="I187" s="4" t="str">
        <f t="shared" si="2"/>
        <v>not needed</v>
      </c>
      <c r="J187" s="4" t="str">
        <f>IF(NOT(C187="reflexive question"),IF(AND(ISERROR(VLOOKUP(A187,#REF!,1,0)),(ISERROR(VLOOKUP(A187,health_changing_ip_cfd!A:A,1,0)))),"okay","check"),"okay")</f>
        <v>okay</v>
      </c>
    </row>
    <row r="188" ht="15.75" customHeight="1">
      <c r="A188" s="23" t="s">
        <v>33603</v>
      </c>
      <c r="B188" s="7" t="str">
        <f>VLOOKUP(A188,[1]searchgroup!A:B,2,FALSE)</f>
        <v>#ERROR!</v>
      </c>
      <c r="C188" s="25" t="s">
        <v>41013</v>
      </c>
      <c r="D188" s="26"/>
      <c r="E188" s="36">
        <v>0.89</v>
      </c>
      <c r="F188" s="36">
        <v>0.11</v>
      </c>
      <c r="G188" s="36">
        <v>0.0</v>
      </c>
      <c r="H188" s="4" t="str">
        <f>IF(AND(C188&gt;0,C188&lt;2),IF(ISERROR(VLOOKUP(A188,[1]exclusion!A:A,1,FALSE)),"Check","okay"),"not needed")</f>
        <v>#ERROR!</v>
      </c>
      <c r="I188" s="4" t="str">
        <f t="shared" si="2"/>
        <v>not needed</v>
      </c>
      <c r="J188" s="4" t="str">
        <f>IF(NOT(C188="reflexive question"),IF(AND(ISERROR(VLOOKUP(A188,#REF!,1,0)),(ISERROR(VLOOKUP(A188,health_changing_ip_cfd!A:A,1,0)))),"okay","check"),"okay")</f>
        <v>okay</v>
      </c>
    </row>
    <row r="189" ht="15.75" customHeight="1">
      <c r="A189" s="23" t="s">
        <v>33606</v>
      </c>
      <c r="B189" s="7" t="str">
        <f>VLOOKUP(A189,[1]searchgroup!A:B,2,FALSE)</f>
        <v>#ERROR!</v>
      </c>
      <c r="C189" s="25" t="s">
        <v>41013</v>
      </c>
      <c r="D189" s="26"/>
      <c r="E189" s="36">
        <v>0.89</v>
      </c>
      <c r="F189" s="36">
        <v>0.11</v>
      </c>
      <c r="G189" s="36">
        <v>0.0</v>
      </c>
      <c r="H189" s="4" t="str">
        <f>IF(AND(C189&gt;0,C189&lt;2),IF(ISERROR(VLOOKUP(A189,[1]exclusion!A:A,1,FALSE)),"Check","okay"),"not needed")</f>
        <v>#ERROR!</v>
      </c>
      <c r="I189" s="4" t="str">
        <f t="shared" si="2"/>
        <v>not needed</v>
      </c>
      <c r="J189" s="4" t="str">
        <f>IF(NOT(C189="reflexive question"),IF(AND(ISERROR(VLOOKUP(A189,#REF!,1,0)),(ISERROR(VLOOKUP(A189,health_changing_ip_cfd!A:A,1,0)))),"okay","check"),"okay")</f>
        <v>okay</v>
      </c>
    </row>
    <row r="190" ht="15.75" customHeight="1">
      <c r="A190" s="23" t="s">
        <v>33609</v>
      </c>
      <c r="B190" s="7" t="str">
        <f>VLOOKUP(A190,[1]searchgroup!A:B,2,FALSE)</f>
        <v>#ERROR!</v>
      </c>
      <c r="C190" s="25" t="s">
        <v>41013</v>
      </c>
      <c r="D190" s="26"/>
      <c r="E190" s="36">
        <v>0.89</v>
      </c>
      <c r="F190" s="36">
        <v>0.11</v>
      </c>
      <c r="G190" s="36">
        <v>0.0</v>
      </c>
      <c r="H190" s="4" t="str">
        <f>IF(AND(C190&gt;0,C190&lt;2),IF(ISERROR(VLOOKUP(A190,[1]exclusion!A:A,1,FALSE)),"Check","okay"),"not needed")</f>
        <v>#ERROR!</v>
      </c>
      <c r="I190" s="4" t="str">
        <f t="shared" si="2"/>
        <v>not needed</v>
      </c>
      <c r="J190" s="4" t="str">
        <f>IF(NOT(C190="reflexive question"),IF(AND(ISERROR(VLOOKUP(A190,#REF!,1,0)),(ISERROR(VLOOKUP(A190,health_changing_ip_cfd!A:A,1,0)))),"okay","check"),"okay")</f>
        <v>okay</v>
      </c>
    </row>
    <row r="191" ht="15.75" customHeight="1">
      <c r="A191" s="23" t="s">
        <v>33612</v>
      </c>
      <c r="B191" s="7" t="str">
        <f>VLOOKUP(A191,[1]searchgroup!A:B,2,FALSE)</f>
        <v>#ERROR!</v>
      </c>
      <c r="C191" s="25" t="s">
        <v>41013</v>
      </c>
      <c r="D191" s="26"/>
      <c r="E191" s="36">
        <v>0.89</v>
      </c>
      <c r="F191" s="36">
        <v>0.11</v>
      </c>
      <c r="G191" s="36">
        <v>0.0</v>
      </c>
      <c r="H191" s="4" t="str">
        <f>IF(AND(C191&gt;0,C191&lt;2),IF(ISERROR(VLOOKUP(A191,[1]exclusion!A:A,1,FALSE)),"Check","okay"),"not needed")</f>
        <v>#ERROR!</v>
      </c>
      <c r="I191" s="4" t="str">
        <f t="shared" si="2"/>
        <v>not needed</v>
      </c>
      <c r="J191" s="4" t="str">
        <f>IF(NOT(C191="reflexive question"),IF(AND(ISERROR(VLOOKUP(A191,#REF!,1,0)),(ISERROR(VLOOKUP(A191,health_changing_ip_cfd!A:A,1,0)))),"okay","check"),"okay")</f>
        <v>okay</v>
      </c>
    </row>
    <row r="192" ht="15.75" customHeight="1">
      <c r="A192" s="23" t="s">
        <v>33615</v>
      </c>
      <c r="B192" s="7" t="str">
        <f>VLOOKUP(A192,[1]searchgroup!A:B,2,FALSE)</f>
        <v>#ERROR!</v>
      </c>
      <c r="C192" s="25" t="s">
        <v>41013</v>
      </c>
      <c r="D192" s="26"/>
      <c r="E192" s="36">
        <v>0.89</v>
      </c>
      <c r="F192" s="36">
        <v>0.11</v>
      </c>
      <c r="G192" s="36">
        <v>0.0</v>
      </c>
      <c r="H192" s="4" t="str">
        <f>IF(AND(C192&gt;0,C192&lt;2),IF(ISERROR(VLOOKUP(A192,[1]exclusion!A:A,1,FALSE)),"Check","okay"),"not needed")</f>
        <v>#ERROR!</v>
      </c>
      <c r="I192" s="4" t="str">
        <f t="shared" si="2"/>
        <v>not needed</v>
      </c>
      <c r="J192" s="4" t="str">
        <f>IF(NOT(C192="reflexive question"),IF(AND(ISERROR(VLOOKUP(A192,#REF!,1,0)),(ISERROR(VLOOKUP(A192,health_changing_ip_cfd!A:A,1,0)))),"okay","check"),"okay")</f>
        <v>okay</v>
      </c>
    </row>
    <row r="193" ht="15.75" customHeight="1">
      <c r="A193" s="23" t="s">
        <v>33618</v>
      </c>
      <c r="B193" s="7" t="str">
        <f>VLOOKUP(A193,[1]searchgroup!A:B,2,FALSE)</f>
        <v>#ERROR!</v>
      </c>
      <c r="C193" s="25" t="s">
        <v>41013</v>
      </c>
      <c r="D193" s="26"/>
      <c r="E193" s="36">
        <v>0.89</v>
      </c>
      <c r="F193" s="36">
        <v>0.11</v>
      </c>
      <c r="G193" s="36">
        <v>0.0</v>
      </c>
      <c r="H193" s="4" t="str">
        <f>IF(AND(C193&gt;0,C193&lt;2),IF(ISERROR(VLOOKUP(A193,[1]exclusion!A:A,1,FALSE)),"Check","okay"),"not needed")</f>
        <v>#ERROR!</v>
      </c>
      <c r="I193" s="4" t="str">
        <f t="shared" si="2"/>
        <v>not needed</v>
      </c>
      <c r="J193" s="4" t="str">
        <f>IF(NOT(C193="reflexive question"),IF(AND(ISERROR(VLOOKUP(A193,#REF!,1,0)),(ISERROR(VLOOKUP(A193,health_changing_ip_cfd!A:A,1,0)))),"okay","check"),"okay")</f>
        <v>okay</v>
      </c>
    </row>
    <row r="194" ht="15.75" customHeight="1">
      <c r="A194" s="23" t="s">
        <v>33621</v>
      </c>
      <c r="B194" s="7" t="str">
        <f>VLOOKUP(A194,[1]searchgroup!A:B,2,FALSE)</f>
        <v>#ERROR!</v>
      </c>
      <c r="C194" s="25" t="s">
        <v>41013</v>
      </c>
      <c r="D194" s="26"/>
      <c r="E194" s="36">
        <v>0.89</v>
      </c>
      <c r="F194" s="36">
        <v>0.11</v>
      </c>
      <c r="G194" s="36">
        <v>0.0</v>
      </c>
      <c r="H194" s="4" t="str">
        <f>IF(AND(C194&gt;0,C194&lt;2),IF(ISERROR(VLOOKUP(A194,[1]exclusion!A:A,1,FALSE)),"Check","okay"),"not needed")</f>
        <v>#ERROR!</v>
      </c>
      <c r="I194" s="4" t="str">
        <f t="shared" si="2"/>
        <v>not needed</v>
      </c>
      <c r="J194" s="4" t="str">
        <f>IF(NOT(C194="reflexive question"),IF(AND(ISERROR(VLOOKUP(A194,#REF!,1,0)),(ISERROR(VLOOKUP(A194,health_changing_ip_cfd!A:A,1,0)))),"okay","check"),"okay")</f>
        <v>okay</v>
      </c>
    </row>
    <row r="195" ht="15.75" customHeight="1">
      <c r="A195" s="23" t="s">
        <v>33624</v>
      </c>
      <c r="B195" s="7" t="str">
        <f>VLOOKUP(A195,[1]searchgroup!A:B,2,FALSE)</f>
        <v>#ERROR!</v>
      </c>
      <c r="C195" s="25" t="s">
        <v>41013</v>
      </c>
      <c r="D195" s="26"/>
      <c r="E195" s="36">
        <v>0.89</v>
      </c>
      <c r="F195" s="36">
        <v>0.11</v>
      </c>
      <c r="G195" s="36">
        <v>0.0</v>
      </c>
      <c r="H195" s="4" t="str">
        <f>IF(AND(C195&gt;0,C195&lt;2),IF(ISERROR(VLOOKUP(A195,[1]exclusion!A:A,1,FALSE)),"Check","okay"),"not needed")</f>
        <v>#ERROR!</v>
      </c>
      <c r="I195" s="4" t="str">
        <f t="shared" si="2"/>
        <v>not needed</v>
      </c>
      <c r="J195" s="4" t="str">
        <f>IF(NOT(C195="reflexive question"),IF(AND(ISERROR(VLOOKUP(A195,#REF!,1,0)),(ISERROR(VLOOKUP(A195,health_changing_ip_cfd!A:A,1,0)))),"okay","check"),"okay")</f>
        <v>okay</v>
      </c>
    </row>
    <row r="196" ht="15.75" customHeight="1">
      <c r="A196" s="23" t="s">
        <v>33627</v>
      </c>
      <c r="B196" s="7" t="str">
        <f>VLOOKUP(A196,[1]searchgroup!A:B,2,FALSE)</f>
        <v>#ERROR!</v>
      </c>
      <c r="C196" s="25" t="s">
        <v>41013</v>
      </c>
      <c r="D196" s="26"/>
      <c r="E196" s="36">
        <v>0.89</v>
      </c>
      <c r="F196" s="36">
        <v>0.11</v>
      </c>
      <c r="G196" s="36">
        <v>0.0</v>
      </c>
      <c r="H196" s="4" t="str">
        <f>IF(AND(C196&gt;0,C196&lt;2),IF(ISERROR(VLOOKUP(A196,[1]exclusion!A:A,1,FALSE)),"Check","okay"),"not needed")</f>
        <v>#ERROR!</v>
      </c>
      <c r="I196" s="4" t="str">
        <f t="shared" si="2"/>
        <v>not needed</v>
      </c>
      <c r="J196" s="4" t="str">
        <f>IF(NOT(C196="reflexive question"),IF(AND(ISERROR(VLOOKUP(A196,#REF!,1,0)),(ISERROR(VLOOKUP(A196,health_changing_ip_cfd!A:A,1,0)))),"okay","check"),"okay")</f>
        <v>okay</v>
      </c>
    </row>
    <row r="197" ht="15.75" customHeight="1">
      <c r="A197" s="23" t="s">
        <v>33630</v>
      </c>
      <c r="B197" s="7" t="str">
        <f>VLOOKUP(A197,[1]searchgroup!A:B,2,FALSE)</f>
        <v>#ERROR!</v>
      </c>
      <c r="C197" s="25" t="s">
        <v>41013</v>
      </c>
      <c r="D197" s="26"/>
      <c r="E197" s="36">
        <v>0.89</v>
      </c>
      <c r="F197" s="36">
        <v>0.11</v>
      </c>
      <c r="G197" s="36">
        <v>0.0</v>
      </c>
      <c r="H197" s="4" t="str">
        <f>IF(AND(C197&gt;0,C197&lt;2),IF(ISERROR(VLOOKUP(A197,[1]exclusion!A:A,1,FALSE)),"Check","okay"),"not needed")</f>
        <v>#ERROR!</v>
      </c>
      <c r="I197" s="4" t="str">
        <f t="shared" si="2"/>
        <v>not needed</v>
      </c>
      <c r="J197" s="4" t="str">
        <f>IF(NOT(C197="reflexive question"),IF(AND(ISERROR(VLOOKUP(A197,#REF!,1,0)),(ISERROR(VLOOKUP(A197,health_changing_ip_cfd!A:A,1,0)))),"okay","check"),"okay")</f>
        <v>okay</v>
      </c>
    </row>
    <row r="198" ht="15.75" customHeight="1">
      <c r="A198" s="23" t="s">
        <v>33633</v>
      </c>
      <c r="B198" s="7" t="str">
        <f>VLOOKUP(A198,[1]searchgroup!A:B,2,FALSE)</f>
        <v>#ERROR!</v>
      </c>
      <c r="C198" s="25" t="s">
        <v>41013</v>
      </c>
      <c r="D198" s="26"/>
      <c r="E198" s="36">
        <v>0.89</v>
      </c>
      <c r="F198" s="36">
        <v>0.11</v>
      </c>
      <c r="G198" s="36">
        <v>0.0</v>
      </c>
      <c r="H198" s="4" t="str">
        <f>IF(AND(C198&gt;0,C198&lt;2),IF(ISERROR(VLOOKUP(A198,[1]exclusion!A:A,1,FALSE)),"Check","okay"),"not needed")</f>
        <v>#ERROR!</v>
      </c>
      <c r="I198" s="4" t="str">
        <f t="shared" si="2"/>
        <v>not needed</v>
      </c>
      <c r="J198" s="4" t="str">
        <f>IF(NOT(C198="reflexive question"),IF(AND(ISERROR(VLOOKUP(A198,#REF!,1,0)),(ISERROR(VLOOKUP(A198,health_changing_ip_cfd!A:A,1,0)))),"okay","check"),"okay")</f>
        <v>okay</v>
      </c>
    </row>
    <row r="199" ht="15.75" customHeight="1">
      <c r="A199" s="23" t="s">
        <v>33636</v>
      </c>
      <c r="B199" s="7" t="str">
        <f>VLOOKUP(A199,[1]searchgroup!A:B,2,FALSE)</f>
        <v>#ERROR!</v>
      </c>
      <c r="C199" s="25" t="s">
        <v>41013</v>
      </c>
      <c r="D199" s="26"/>
      <c r="E199" s="36">
        <v>0.89</v>
      </c>
      <c r="F199" s="36">
        <v>0.11</v>
      </c>
      <c r="G199" s="36">
        <v>0.0</v>
      </c>
      <c r="H199" s="4" t="str">
        <f>IF(AND(C199&gt;0,C199&lt;2),IF(ISERROR(VLOOKUP(A199,[1]exclusion!A:A,1,FALSE)),"Check","okay"),"not needed")</f>
        <v>#ERROR!</v>
      </c>
      <c r="I199" s="4" t="str">
        <f t="shared" si="2"/>
        <v>not needed</v>
      </c>
      <c r="J199" s="4" t="str">
        <f>IF(NOT(C199="reflexive question"),IF(AND(ISERROR(VLOOKUP(A199,#REF!,1,0)),(ISERROR(VLOOKUP(A199,health_changing_ip_cfd!A:A,1,0)))),"okay","check"),"okay")</f>
        <v>okay</v>
      </c>
    </row>
    <row r="200" ht="15.75" customHeight="1">
      <c r="A200" s="23" t="s">
        <v>33639</v>
      </c>
      <c r="B200" s="7" t="str">
        <f>VLOOKUP(A200,[1]searchgroup!A:B,2,FALSE)</f>
        <v>#ERROR!</v>
      </c>
      <c r="C200" s="25" t="s">
        <v>41013</v>
      </c>
      <c r="D200" s="26"/>
      <c r="E200" s="36">
        <v>0.89</v>
      </c>
      <c r="F200" s="36">
        <v>0.11</v>
      </c>
      <c r="G200" s="36">
        <v>0.0</v>
      </c>
      <c r="H200" s="4" t="str">
        <f>IF(AND(C200&gt;0,C200&lt;2),IF(ISERROR(VLOOKUP(A200,[1]exclusion!A:A,1,FALSE)),"Check","okay"),"not needed")</f>
        <v>#ERROR!</v>
      </c>
      <c r="I200" s="4" t="str">
        <f t="shared" si="2"/>
        <v>not needed</v>
      </c>
      <c r="J200" s="4" t="str">
        <f>IF(NOT(C200="reflexive question"),IF(AND(ISERROR(VLOOKUP(A200,#REF!,1,0)),(ISERROR(VLOOKUP(A200,health_changing_ip_cfd!A:A,1,0)))),"okay","check"),"okay")</f>
        <v>okay</v>
      </c>
    </row>
    <row r="201" ht="15.75" customHeight="1">
      <c r="A201" s="23" t="s">
        <v>33642</v>
      </c>
      <c r="B201" s="7" t="str">
        <f>VLOOKUP(A201,[1]searchgroup!A:B,2,FALSE)</f>
        <v>#ERROR!</v>
      </c>
      <c r="C201" s="25" t="s">
        <v>41013</v>
      </c>
      <c r="D201" s="26"/>
      <c r="E201" s="36">
        <v>0.89</v>
      </c>
      <c r="F201" s="36">
        <v>0.11</v>
      </c>
      <c r="G201" s="36">
        <v>0.0</v>
      </c>
      <c r="H201" s="4" t="str">
        <f>IF(AND(C201&gt;0,C201&lt;2),IF(ISERROR(VLOOKUP(A201,[1]exclusion!A:A,1,FALSE)),"Check","okay"),"not needed")</f>
        <v>#ERROR!</v>
      </c>
      <c r="I201" s="4" t="str">
        <f t="shared" si="2"/>
        <v>not needed</v>
      </c>
      <c r="J201" s="4" t="str">
        <f>IF(NOT(C201="reflexive question"),IF(AND(ISERROR(VLOOKUP(A201,#REF!,1,0)),(ISERROR(VLOOKUP(A201,health_changing_ip_cfd!A:A,1,0)))),"okay","check"),"okay")</f>
        <v>okay</v>
      </c>
    </row>
    <row r="202" ht="15.75" customHeight="1">
      <c r="A202" s="23" t="s">
        <v>33645</v>
      </c>
      <c r="B202" s="7" t="str">
        <f>VLOOKUP(A202,[1]searchgroup!A:B,2,FALSE)</f>
        <v>#ERROR!</v>
      </c>
      <c r="C202" s="25" t="s">
        <v>41013</v>
      </c>
      <c r="D202" s="26"/>
      <c r="E202" s="36">
        <v>0.89</v>
      </c>
      <c r="F202" s="36">
        <v>0.11</v>
      </c>
      <c r="G202" s="36">
        <v>0.0</v>
      </c>
      <c r="H202" s="4" t="str">
        <f>IF(AND(C202&gt;0,C202&lt;2),IF(ISERROR(VLOOKUP(A202,[1]exclusion!A:A,1,FALSE)),"Check","okay"),"not needed")</f>
        <v>#ERROR!</v>
      </c>
      <c r="I202" s="4" t="str">
        <f t="shared" si="2"/>
        <v>not needed</v>
      </c>
      <c r="J202" s="4" t="str">
        <f>IF(NOT(C202="reflexive question"),IF(AND(ISERROR(VLOOKUP(A202,#REF!,1,0)),(ISERROR(VLOOKUP(A202,health_changing_ip_cfd!A:A,1,0)))),"okay","check"),"okay")</f>
        <v>okay</v>
      </c>
    </row>
    <row r="203" ht="15.75" customHeight="1">
      <c r="A203" s="23" t="s">
        <v>33648</v>
      </c>
      <c r="B203" s="7" t="str">
        <f>VLOOKUP(A203,[1]searchgroup!A:B,2,FALSE)</f>
        <v>#ERROR!</v>
      </c>
      <c r="C203" s="25" t="s">
        <v>41013</v>
      </c>
      <c r="D203" s="26"/>
      <c r="E203" s="36">
        <v>0.89</v>
      </c>
      <c r="F203" s="36">
        <v>0.11</v>
      </c>
      <c r="G203" s="36">
        <v>0.0</v>
      </c>
      <c r="H203" s="4" t="str">
        <f>IF(AND(C203&gt;0,C203&lt;2),IF(ISERROR(VLOOKUP(A203,[1]exclusion!A:A,1,FALSE)),"Check","okay"),"not needed")</f>
        <v>#ERROR!</v>
      </c>
      <c r="I203" s="4" t="str">
        <f t="shared" si="2"/>
        <v>not needed</v>
      </c>
      <c r="J203" s="4" t="str">
        <f>IF(NOT(C203="reflexive question"),IF(AND(ISERROR(VLOOKUP(A203,#REF!,1,0)),(ISERROR(VLOOKUP(A203,health_changing_ip_cfd!A:A,1,0)))),"okay","check"),"okay")</f>
        <v>okay</v>
      </c>
    </row>
    <row r="204" ht="15.75" customHeight="1">
      <c r="A204" s="23" t="s">
        <v>33651</v>
      </c>
      <c r="B204" s="7" t="str">
        <f>VLOOKUP(A204,[1]searchgroup!A:B,2,FALSE)</f>
        <v>#ERROR!</v>
      </c>
      <c r="C204" s="25" t="s">
        <v>41013</v>
      </c>
      <c r="D204" s="26"/>
      <c r="E204" s="36">
        <v>0.89</v>
      </c>
      <c r="F204" s="36">
        <v>0.11</v>
      </c>
      <c r="G204" s="36">
        <v>0.0</v>
      </c>
      <c r="H204" s="4" t="str">
        <f>IF(AND(C204&gt;0,C204&lt;2),IF(ISERROR(VLOOKUP(A204,[1]exclusion!A:A,1,FALSE)),"Check","okay"),"not needed")</f>
        <v>#ERROR!</v>
      </c>
      <c r="I204" s="4" t="str">
        <f t="shared" si="2"/>
        <v>not needed</v>
      </c>
      <c r="J204" s="4" t="str">
        <f>IF(NOT(C204="reflexive question"),IF(AND(ISERROR(VLOOKUP(A204,#REF!,1,0)),(ISERROR(VLOOKUP(A204,health_changing_ip_cfd!A:A,1,0)))),"okay","check"),"okay")</f>
        <v>okay</v>
      </c>
    </row>
    <row r="205" ht="15.75" customHeight="1">
      <c r="A205" s="23" t="s">
        <v>33654</v>
      </c>
      <c r="B205" s="7" t="str">
        <f>VLOOKUP(A205,[1]searchgroup!A:B,2,FALSE)</f>
        <v>#ERROR!</v>
      </c>
      <c r="C205" s="25" t="s">
        <v>41013</v>
      </c>
      <c r="D205" s="26"/>
      <c r="E205" s="36">
        <v>0.89</v>
      </c>
      <c r="F205" s="36">
        <v>0.11</v>
      </c>
      <c r="G205" s="36">
        <v>0.0</v>
      </c>
      <c r="H205" s="4" t="str">
        <f>IF(AND(C205&gt;0,C205&lt;2),IF(ISERROR(VLOOKUP(A205,[1]exclusion!A:A,1,FALSE)),"Check","okay"),"not needed")</f>
        <v>#ERROR!</v>
      </c>
      <c r="I205" s="4" t="str">
        <f t="shared" si="2"/>
        <v>not needed</v>
      </c>
      <c r="J205" s="4" t="str">
        <f>IF(NOT(C205="reflexive question"),IF(AND(ISERROR(VLOOKUP(A205,#REF!,1,0)),(ISERROR(VLOOKUP(A205,health_changing_ip_cfd!A:A,1,0)))),"okay","check"),"okay")</f>
        <v>okay</v>
      </c>
    </row>
    <row r="206" ht="15.75" customHeight="1">
      <c r="A206" s="23" t="s">
        <v>33657</v>
      </c>
      <c r="B206" s="7" t="str">
        <f>VLOOKUP(A206,[1]searchgroup!A:B,2,FALSE)</f>
        <v>#ERROR!</v>
      </c>
      <c r="C206" s="25" t="s">
        <v>41013</v>
      </c>
      <c r="D206" s="26"/>
      <c r="E206" s="36">
        <v>0.89</v>
      </c>
      <c r="F206" s="36">
        <v>0.11</v>
      </c>
      <c r="G206" s="36">
        <v>0.0</v>
      </c>
      <c r="H206" s="4" t="str">
        <f>IF(AND(C206&gt;0,C206&lt;2),IF(ISERROR(VLOOKUP(A206,[1]exclusion!A:A,1,FALSE)),"Check","okay"),"not needed")</f>
        <v>#ERROR!</v>
      </c>
      <c r="I206" s="4" t="str">
        <f t="shared" si="2"/>
        <v>not needed</v>
      </c>
      <c r="J206" s="4" t="str">
        <f>IF(NOT(C206="reflexive question"),IF(AND(ISERROR(VLOOKUP(A206,#REF!,1,0)),(ISERROR(VLOOKUP(A206,health_changing_ip_cfd!A:A,1,0)))),"okay","check"),"okay")</f>
        <v>okay</v>
      </c>
    </row>
    <row r="207" ht="15.75" customHeight="1">
      <c r="A207" s="23" t="s">
        <v>33660</v>
      </c>
      <c r="B207" s="7" t="str">
        <f>VLOOKUP(A207,[1]searchgroup!A:B,2,FALSE)</f>
        <v>#ERROR!</v>
      </c>
      <c r="C207" s="25" t="s">
        <v>41014</v>
      </c>
      <c r="D207" s="26"/>
      <c r="E207" s="36">
        <v>0.89</v>
      </c>
      <c r="F207" s="36">
        <v>0.11</v>
      </c>
      <c r="G207" s="36">
        <v>0.0</v>
      </c>
      <c r="H207" s="4" t="str">
        <f>IF(AND(C207&gt;0,C207&lt;2),IF(ISERROR(VLOOKUP(A207,[1]exclusion!A:A,1,FALSE)),"Check","okay"),"not needed")</f>
        <v>#ERROR!</v>
      </c>
      <c r="I207" s="4" t="str">
        <f t="shared" si="2"/>
        <v>not needed</v>
      </c>
      <c r="J207" s="4" t="str">
        <f>IF(NOT(C207="reflexive question"),IF(AND(ISERROR(VLOOKUP(A207,#REF!,1,0)),(ISERROR(VLOOKUP(A207,health_changing_ip_cfd!A:A,1,0)))),"okay","check"),"okay")</f>
        <v>okay</v>
      </c>
    </row>
    <row r="208" ht="15.75" customHeight="1">
      <c r="A208" s="23" t="s">
        <v>33663</v>
      </c>
      <c r="B208" s="7" t="str">
        <f>VLOOKUP(A208,[1]searchgroup!A:B,2,FALSE)</f>
        <v>#ERROR!</v>
      </c>
      <c r="C208" s="25" t="s">
        <v>41013</v>
      </c>
      <c r="D208" s="26"/>
      <c r="E208" s="36">
        <v>0.89</v>
      </c>
      <c r="F208" s="36">
        <v>0.11</v>
      </c>
      <c r="G208" s="36">
        <v>0.0</v>
      </c>
      <c r="H208" s="4" t="str">
        <f>IF(AND(C208&gt;0,C208&lt;2),IF(ISERROR(VLOOKUP(A208,[1]exclusion!A:A,1,FALSE)),"Check","okay"),"not needed")</f>
        <v>#ERROR!</v>
      </c>
      <c r="I208" s="4" t="str">
        <f t="shared" si="2"/>
        <v>not needed</v>
      </c>
      <c r="J208" s="4" t="str">
        <f>IF(NOT(C208="reflexive question"),IF(AND(ISERROR(VLOOKUP(A208,#REF!,1,0)),(ISERROR(VLOOKUP(A208,health_changing_ip_cfd!A:A,1,0)))),"okay","check"),"okay")</f>
        <v>okay</v>
      </c>
    </row>
    <row r="209" ht="15.75" customHeight="1">
      <c r="A209" s="23" t="s">
        <v>33666</v>
      </c>
      <c r="B209" s="7" t="str">
        <f>VLOOKUP(A209,[1]searchgroup!A:B,2,FALSE)</f>
        <v>#ERROR!</v>
      </c>
      <c r="C209" s="25" t="s">
        <v>41013</v>
      </c>
      <c r="D209" s="26"/>
      <c r="E209" s="36">
        <v>0.89</v>
      </c>
      <c r="F209" s="36">
        <v>0.11</v>
      </c>
      <c r="G209" s="36">
        <v>0.0</v>
      </c>
      <c r="H209" s="4" t="str">
        <f>IF(AND(C209&gt;0,C209&lt;2),IF(ISERROR(VLOOKUP(A209,[1]exclusion!A:A,1,FALSE)),"Check","okay"),"not needed")</f>
        <v>#ERROR!</v>
      </c>
      <c r="I209" s="4" t="str">
        <f t="shared" si="2"/>
        <v>not needed</v>
      </c>
      <c r="J209" s="4" t="str">
        <f>IF(NOT(C209="reflexive question"),IF(AND(ISERROR(VLOOKUP(A209,#REF!,1,0)),(ISERROR(VLOOKUP(A209,health_changing_ip_cfd!A:A,1,0)))),"okay","check"),"okay")</f>
        <v>okay</v>
      </c>
    </row>
    <row r="210" ht="15.75" customHeight="1">
      <c r="A210" s="23" t="s">
        <v>33669</v>
      </c>
      <c r="B210" s="7" t="str">
        <f>VLOOKUP(A210,[1]searchgroup!A:B,2,FALSE)</f>
        <v>#ERROR!</v>
      </c>
      <c r="C210" s="25" t="s">
        <v>41013</v>
      </c>
      <c r="D210" s="26"/>
      <c r="E210" s="36">
        <v>0.89</v>
      </c>
      <c r="F210" s="36">
        <v>0.11</v>
      </c>
      <c r="G210" s="36">
        <v>0.0</v>
      </c>
      <c r="H210" s="4" t="str">
        <f>IF(AND(C210&gt;0,C210&lt;2),IF(ISERROR(VLOOKUP(A210,[1]exclusion!A:A,1,FALSE)),"Check","okay"),"not needed")</f>
        <v>#ERROR!</v>
      </c>
      <c r="I210" s="4" t="str">
        <f t="shared" si="2"/>
        <v>not needed</v>
      </c>
      <c r="J210" s="4" t="str">
        <f>IF(NOT(C210="reflexive question"),IF(AND(ISERROR(VLOOKUP(A210,#REF!,1,0)),(ISERROR(VLOOKUP(A210,health_changing_ip_cfd!A:A,1,0)))),"okay","check"),"okay")</f>
        <v>okay</v>
      </c>
    </row>
    <row r="211" ht="15.75" customHeight="1">
      <c r="A211" s="23" t="s">
        <v>33672</v>
      </c>
      <c r="B211" s="7" t="str">
        <f>VLOOKUP(A211,[1]searchgroup!A:B,2,FALSE)</f>
        <v>#ERROR!</v>
      </c>
      <c r="C211" s="25" t="s">
        <v>41013</v>
      </c>
      <c r="D211" s="26"/>
      <c r="E211" s="36">
        <v>0.89</v>
      </c>
      <c r="F211" s="36">
        <v>0.11</v>
      </c>
      <c r="G211" s="36">
        <v>0.0</v>
      </c>
      <c r="H211" s="4" t="str">
        <f>IF(AND(C211&gt;0,C211&lt;2),IF(ISERROR(VLOOKUP(A211,[1]exclusion!A:A,1,FALSE)),"Check","okay"),"not needed")</f>
        <v>#ERROR!</v>
      </c>
      <c r="I211" s="4" t="str">
        <f t="shared" si="2"/>
        <v>not needed</v>
      </c>
      <c r="J211" s="4" t="str">
        <f>IF(NOT(C211="reflexive question"),IF(AND(ISERROR(VLOOKUP(A211,#REF!,1,0)),(ISERROR(VLOOKUP(A211,health_changing_ip_cfd!A:A,1,0)))),"okay","check"),"okay")</f>
        <v>okay</v>
      </c>
    </row>
    <row r="212" ht="15.75" customHeight="1">
      <c r="A212" s="23" t="s">
        <v>33675</v>
      </c>
      <c r="B212" s="7" t="str">
        <f>VLOOKUP(A212,[1]searchgroup!A:B,2,FALSE)</f>
        <v>#ERROR!</v>
      </c>
      <c r="C212" s="25" t="s">
        <v>41013</v>
      </c>
      <c r="D212" s="26"/>
      <c r="E212" s="36">
        <v>0.89</v>
      </c>
      <c r="F212" s="36">
        <v>0.11</v>
      </c>
      <c r="G212" s="36">
        <v>0.0</v>
      </c>
      <c r="H212" s="4" t="str">
        <f>IF(AND(C212&gt;0,C212&lt;2),IF(ISERROR(VLOOKUP(A212,[1]exclusion!A:A,1,FALSE)),"Check","okay"),"not needed")</f>
        <v>#ERROR!</v>
      </c>
      <c r="I212" s="4" t="str">
        <f t="shared" si="2"/>
        <v>not needed</v>
      </c>
      <c r="J212" s="4" t="str">
        <f>IF(NOT(C212="reflexive question"),IF(AND(ISERROR(VLOOKUP(A212,#REF!,1,0)),(ISERROR(VLOOKUP(A212,health_changing_ip_cfd!A:A,1,0)))),"okay","check"),"okay")</f>
        <v>okay</v>
      </c>
    </row>
    <row r="213" ht="15.75" customHeight="1">
      <c r="A213" s="23" t="s">
        <v>33678</v>
      </c>
      <c r="B213" s="7" t="str">
        <f>VLOOKUP(A213,[1]searchgroup!A:B,2,FALSE)</f>
        <v>#ERROR!</v>
      </c>
      <c r="C213" s="25" t="s">
        <v>41013</v>
      </c>
      <c r="D213" s="26"/>
      <c r="E213" s="36">
        <v>0.89</v>
      </c>
      <c r="F213" s="36">
        <v>0.11</v>
      </c>
      <c r="G213" s="36">
        <v>0.0</v>
      </c>
      <c r="H213" s="4" t="str">
        <f>IF(AND(C213&gt;0,C213&lt;2),IF(ISERROR(VLOOKUP(A213,[1]exclusion!A:A,1,FALSE)),"Check","okay"),"not needed")</f>
        <v>#ERROR!</v>
      </c>
      <c r="I213" s="4" t="str">
        <f t="shared" si="2"/>
        <v>not needed</v>
      </c>
      <c r="J213" s="4" t="str">
        <f>IF(NOT(C213="reflexive question"),IF(AND(ISERROR(VLOOKUP(A213,#REF!,1,0)),(ISERROR(VLOOKUP(A213,health_changing_ip_cfd!A:A,1,0)))),"okay","check"),"okay")</f>
        <v>okay</v>
      </c>
    </row>
    <row r="214" ht="15.75" customHeight="1">
      <c r="A214" s="23" t="s">
        <v>33681</v>
      </c>
      <c r="B214" s="7" t="str">
        <f>VLOOKUP(A214,[1]searchgroup!A:B,2,FALSE)</f>
        <v>#ERROR!</v>
      </c>
      <c r="C214" s="25" t="s">
        <v>41013</v>
      </c>
      <c r="D214" s="26"/>
      <c r="E214" s="36">
        <v>0.89</v>
      </c>
      <c r="F214" s="36">
        <v>0.11</v>
      </c>
      <c r="G214" s="36">
        <v>0.0</v>
      </c>
      <c r="H214" s="4" t="str">
        <f>IF(AND(C214&gt;0,C214&lt;2),IF(ISERROR(VLOOKUP(A214,[1]exclusion!A:A,1,FALSE)),"Check","okay"),"not needed")</f>
        <v>#ERROR!</v>
      </c>
      <c r="I214" s="4" t="str">
        <f t="shared" si="2"/>
        <v>not needed</v>
      </c>
      <c r="J214" s="4" t="str">
        <f>IF(NOT(C214="reflexive question"),IF(AND(ISERROR(VLOOKUP(A214,#REF!,1,0)),(ISERROR(VLOOKUP(A214,health_changing_ip_cfd!A:A,1,0)))),"okay","check"),"okay")</f>
        <v>okay</v>
      </c>
    </row>
    <row r="215" ht="15.75" customHeight="1">
      <c r="A215" s="23" t="s">
        <v>33684</v>
      </c>
      <c r="B215" s="7" t="str">
        <f>VLOOKUP(A215,[1]searchgroup!A:B,2,FALSE)</f>
        <v>#ERROR!</v>
      </c>
      <c r="C215" s="25" t="s">
        <v>41013</v>
      </c>
      <c r="D215" s="26"/>
      <c r="E215" s="36">
        <v>0.89</v>
      </c>
      <c r="F215" s="36">
        <v>0.11</v>
      </c>
      <c r="G215" s="36">
        <v>0.0</v>
      </c>
      <c r="H215" s="4" t="str">
        <f>IF(AND(C215&gt;0,C215&lt;2),IF(ISERROR(VLOOKUP(A215,[1]exclusion!A:A,1,FALSE)),"Check","okay"),"not needed")</f>
        <v>#ERROR!</v>
      </c>
      <c r="I215" s="4" t="str">
        <f t="shared" si="2"/>
        <v>not needed</v>
      </c>
      <c r="J215" s="4" t="str">
        <f>IF(NOT(C215="reflexive question"),IF(AND(ISERROR(VLOOKUP(A215,#REF!,1,0)),(ISERROR(VLOOKUP(A215,health_changing_ip_cfd!A:A,1,0)))),"okay","check"),"okay")</f>
        <v>okay</v>
      </c>
    </row>
    <row r="216" ht="15.75" customHeight="1">
      <c r="A216" s="23" t="s">
        <v>33687</v>
      </c>
      <c r="B216" s="7" t="str">
        <f>VLOOKUP(A216,[1]searchgroup!A:B,2,FALSE)</f>
        <v>#ERROR!</v>
      </c>
      <c r="C216" s="25" t="s">
        <v>41013</v>
      </c>
      <c r="D216" s="26"/>
      <c r="E216" s="36">
        <v>0.89</v>
      </c>
      <c r="F216" s="36">
        <v>0.11</v>
      </c>
      <c r="G216" s="36">
        <v>0.0</v>
      </c>
      <c r="H216" s="4" t="str">
        <f>IF(AND(C216&gt;0,C216&lt;2),IF(ISERROR(VLOOKUP(A216,[1]exclusion!A:A,1,FALSE)),"Check","okay"),"not needed")</f>
        <v>#ERROR!</v>
      </c>
      <c r="I216" s="4" t="str">
        <f t="shared" si="2"/>
        <v>not needed</v>
      </c>
      <c r="J216" s="4" t="str">
        <f>IF(NOT(C216="reflexive question"),IF(AND(ISERROR(VLOOKUP(A216,#REF!,1,0)),(ISERROR(VLOOKUP(A216,health_changing_ip_cfd!A:A,1,0)))),"okay","check"),"okay")</f>
        <v>okay</v>
      </c>
    </row>
    <row r="217" ht="15.75" customHeight="1">
      <c r="A217" s="23" t="s">
        <v>33690</v>
      </c>
      <c r="B217" s="7" t="str">
        <f>VLOOKUP(A217,[1]searchgroup!A:B,2,FALSE)</f>
        <v>#ERROR!</v>
      </c>
      <c r="C217" s="25" t="s">
        <v>41014</v>
      </c>
      <c r="D217" s="26"/>
      <c r="E217" s="36">
        <v>0.89</v>
      </c>
      <c r="F217" s="36">
        <v>0.11</v>
      </c>
      <c r="G217" s="36">
        <v>0.0</v>
      </c>
      <c r="H217" s="4" t="str">
        <f>IF(AND(C217&gt;0,C217&lt;2),IF(ISERROR(VLOOKUP(A217,[1]exclusion!A:A,1,FALSE)),"Check","okay"),"not needed")</f>
        <v>#ERROR!</v>
      </c>
      <c r="I217" s="4" t="str">
        <f t="shared" si="2"/>
        <v>not needed</v>
      </c>
      <c r="J217" s="4" t="str">
        <f>IF(NOT(C217="reflexive question"),IF(AND(ISERROR(VLOOKUP(A217,#REF!,1,0)),(ISERROR(VLOOKUP(A217,health_changing_ip_cfd!A:A,1,0)))),"okay","check"),"okay")</f>
        <v>okay</v>
      </c>
    </row>
    <row r="218" ht="15.75" customHeight="1">
      <c r="A218" s="23" t="s">
        <v>33692</v>
      </c>
      <c r="B218" s="7" t="str">
        <f>VLOOKUP(A218,[1]searchgroup!A:B,2,FALSE)</f>
        <v>#ERROR!</v>
      </c>
      <c r="C218" s="25" t="s">
        <v>41014</v>
      </c>
      <c r="D218" s="26"/>
      <c r="E218" s="36">
        <v>0.89</v>
      </c>
      <c r="F218" s="36">
        <v>0.11</v>
      </c>
      <c r="G218" s="36">
        <v>0.0</v>
      </c>
      <c r="H218" s="4" t="str">
        <f>IF(AND(C218&gt;0,C218&lt;2),IF(ISERROR(VLOOKUP(A218,[1]exclusion!A:A,1,FALSE)),"Check","okay"),"not needed")</f>
        <v>#ERROR!</v>
      </c>
      <c r="I218" s="4" t="str">
        <f t="shared" si="2"/>
        <v>not needed</v>
      </c>
      <c r="J218" s="4" t="str">
        <f>IF(NOT(C218="reflexive question"),IF(AND(ISERROR(VLOOKUP(A218,#REF!,1,0)),(ISERROR(VLOOKUP(A218,health_changing_ip_cfd!A:A,1,0)))),"okay","check"),"okay")</f>
        <v>okay</v>
      </c>
    </row>
    <row r="219" ht="15.75" customHeight="1">
      <c r="A219" s="23" t="s">
        <v>33693</v>
      </c>
      <c r="B219" s="7" t="str">
        <f>VLOOKUP(A219,[1]searchgroup!A:B,2,FALSE)</f>
        <v>#ERROR!</v>
      </c>
      <c r="C219" s="25" t="s">
        <v>41012</v>
      </c>
      <c r="D219" s="26"/>
      <c r="E219" s="36">
        <v>0.89</v>
      </c>
      <c r="F219" s="36">
        <v>0.11</v>
      </c>
      <c r="G219" s="36">
        <v>0.0</v>
      </c>
      <c r="H219" s="4" t="str">
        <f>IF(AND(C219&gt;0,C219&lt;2),IF(ISERROR(VLOOKUP(A219,[1]exclusion!A:A,1,FALSE)),"Check","okay"),"not needed")</f>
        <v>#ERROR!</v>
      </c>
      <c r="I219" s="4" t="str">
        <f t="shared" si="2"/>
        <v>check</v>
      </c>
      <c r="J219" s="4" t="str">
        <f>IF(NOT(C219="reflexive question"),IF(AND(ISERROR(VLOOKUP(A219,#REF!,1,0)),(ISERROR(VLOOKUP(A219,health_changing_ip_cfd!A:A,1,0)))),"okay","check"),"okay")</f>
        <v>okay</v>
      </c>
    </row>
    <row r="220" ht="15.75" customHeight="1">
      <c r="A220" s="23" t="s">
        <v>33696</v>
      </c>
      <c r="B220" s="7" t="str">
        <f>VLOOKUP(A220,[1]searchgroup!A:B,2,FALSE)</f>
        <v>#ERROR!</v>
      </c>
      <c r="C220" s="25" t="s">
        <v>41014</v>
      </c>
      <c r="D220" s="26"/>
      <c r="E220" s="36">
        <v>0.89</v>
      </c>
      <c r="F220" s="36">
        <v>0.11</v>
      </c>
      <c r="G220" s="36">
        <v>0.0</v>
      </c>
      <c r="H220" s="4" t="str">
        <f>IF(AND(C220&gt;0,C220&lt;2),IF(ISERROR(VLOOKUP(A220,[1]exclusion!A:A,1,FALSE)),"Check","okay"),"not needed")</f>
        <v>#ERROR!</v>
      </c>
      <c r="I220" s="4" t="str">
        <f t="shared" si="2"/>
        <v>not needed</v>
      </c>
      <c r="J220" s="4" t="str">
        <f>IF(NOT(C220="reflexive question"),IF(AND(ISERROR(VLOOKUP(A220,#REF!,1,0)),(ISERROR(VLOOKUP(A220,health_changing_ip_cfd!A:A,1,0)))),"okay","check"),"okay")</f>
        <v>okay</v>
      </c>
    </row>
    <row r="221" ht="15.75" customHeight="1">
      <c r="A221" s="23" t="s">
        <v>33697</v>
      </c>
      <c r="B221" s="7" t="str">
        <f>VLOOKUP(A221,[1]searchgroup!A:B,2,FALSE)</f>
        <v>#ERROR!</v>
      </c>
      <c r="C221" s="25" t="s">
        <v>41012</v>
      </c>
      <c r="D221" s="26"/>
      <c r="E221" s="36">
        <v>0.89</v>
      </c>
      <c r="F221" s="36">
        <v>0.11</v>
      </c>
      <c r="G221" s="36">
        <v>0.0</v>
      </c>
      <c r="H221" s="4" t="str">
        <f>IF(AND(C221&gt;0,C221&lt;2),IF(ISERROR(VLOOKUP(A221,[1]exclusion!A:A,1,FALSE)),"Check","okay"),"not needed")</f>
        <v>#ERROR!</v>
      </c>
      <c r="I221" s="4" t="str">
        <f t="shared" si="2"/>
        <v>check</v>
      </c>
      <c r="J221" s="4" t="str">
        <f>IF(NOT(C221="reflexive question"),IF(AND(ISERROR(VLOOKUP(A221,#REF!,1,0)),(ISERROR(VLOOKUP(A221,health_changing_ip_cfd!A:A,1,0)))),"okay","check"),"okay")</f>
        <v>okay</v>
      </c>
    </row>
    <row r="222" ht="15.75" customHeight="1">
      <c r="A222" s="23" t="s">
        <v>33698</v>
      </c>
      <c r="B222" s="7" t="str">
        <f>VLOOKUP(A222,[1]searchgroup!A:B,2,FALSE)</f>
        <v>#ERROR!</v>
      </c>
      <c r="C222" s="25" t="s">
        <v>41012</v>
      </c>
      <c r="D222" s="26"/>
      <c r="E222" s="36">
        <v>0.89</v>
      </c>
      <c r="F222" s="36">
        <v>0.11</v>
      </c>
      <c r="G222" s="36">
        <v>0.0</v>
      </c>
      <c r="H222" s="4" t="str">
        <f>IF(AND(C222&gt;0,C222&lt;2),IF(ISERROR(VLOOKUP(A222,[1]exclusion!A:A,1,FALSE)),"Check","okay"),"not needed")</f>
        <v>#ERROR!</v>
      </c>
      <c r="I222" s="4" t="str">
        <f t="shared" si="2"/>
        <v>check</v>
      </c>
      <c r="J222" s="4" t="str">
        <f>IF(NOT(C222="reflexive question"),IF(AND(ISERROR(VLOOKUP(A222,#REF!,1,0)),(ISERROR(VLOOKUP(A222,health_changing_ip_cfd!A:A,1,0)))),"okay","check"),"okay")</f>
        <v>okay</v>
      </c>
    </row>
    <row r="223" ht="15.75" customHeight="1">
      <c r="A223" s="23" t="s">
        <v>33701</v>
      </c>
      <c r="B223" s="7" t="str">
        <f>VLOOKUP(A223,[1]searchgroup!A:B,2,FALSE)</f>
        <v>#ERROR!</v>
      </c>
      <c r="C223" s="25" t="s">
        <v>41012</v>
      </c>
      <c r="D223" s="26"/>
      <c r="E223" s="36">
        <v>0.89</v>
      </c>
      <c r="F223" s="36">
        <v>0.11</v>
      </c>
      <c r="G223" s="36">
        <v>0.0</v>
      </c>
      <c r="H223" s="4" t="str">
        <f>IF(AND(C223&gt;0,C223&lt;2),IF(ISERROR(VLOOKUP(A223,[1]exclusion!A:A,1,FALSE)),"Check","okay"),"not needed")</f>
        <v>#ERROR!</v>
      </c>
      <c r="I223" s="4" t="str">
        <f t="shared" si="2"/>
        <v>check</v>
      </c>
      <c r="J223" s="4" t="str">
        <f>IF(NOT(C223="reflexive question"),IF(AND(ISERROR(VLOOKUP(A223,#REF!,1,0)),(ISERROR(VLOOKUP(A223,health_changing_ip_cfd!A:A,1,0)))),"okay","check"),"okay")</f>
        <v>okay</v>
      </c>
    </row>
    <row r="224" ht="15.75" customHeight="1">
      <c r="A224" s="23" t="s">
        <v>33704</v>
      </c>
      <c r="B224" s="7" t="str">
        <f>VLOOKUP(A224,[1]searchgroup!A:B,2,FALSE)</f>
        <v>#ERROR!</v>
      </c>
      <c r="C224" s="25" t="s">
        <v>41012</v>
      </c>
      <c r="D224" s="26"/>
      <c r="E224" s="36">
        <v>0.89</v>
      </c>
      <c r="F224" s="36">
        <v>0.11</v>
      </c>
      <c r="G224" s="36">
        <v>0.0</v>
      </c>
      <c r="H224" s="4" t="str">
        <f>IF(AND(C224&gt;0,C224&lt;2),IF(ISERROR(VLOOKUP(A224,[1]exclusion!A:A,1,FALSE)),"Check","okay"),"not needed")</f>
        <v>#ERROR!</v>
      </c>
      <c r="I224" s="4" t="str">
        <f t="shared" si="2"/>
        <v>check</v>
      </c>
      <c r="J224" s="4" t="str">
        <f>IF(NOT(C224="reflexive question"),IF(AND(ISERROR(VLOOKUP(A224,#REF!,1,0)),(ISERROR(VLOOKUP(A224,health_changing_ip_cfd!A:A,1,0)))),"okay","check"),"okay")</f>
        <v>okay</v>
      </c>
    </row>
    <row r="225" ht="15.75" customHeight="1">
      <c r="A225" s="23" t="s">
        <v>33707</v>
      </c>
      <c r="B225" s="7" t="str">
        <f>VLOOKUP(A225,[1]searchgroup!A:B,2,FALSE)</f>
        <v>#ERROR!</v>
      </c>
      <c r="C225" s="25" t="s">
        <v>41012</v>
      </c>
      <c r="D225" s="26"/>
      <c r="E225" s="36">
        <v>0.89</v>
      </c>
      <c r="F225" s="36">
        <v>0.11</v>
      </c>
      <c r="G225" s="36">
        <v>0.0</v>
      </c>
      <c r="H225" s="4" t="str">
        <f>IF(AND(C225&gt;0,C225&lt;2),IF(ISERROR(VLOOKUP(A225,[1]exclusion!A:A,1,FALSE)),"Check","okay"),"not needed")</f>
        <v>#ERROR!</v>
      </c>
      <c r="I225" s="4" t="str">
        <f t="shared" si="2"/>
        <v>check</v>
      </c>
      <c r="J225" s="4" t="str">
        <f>IF(NOT(C225="reflexive question"),IF(AND(ISERROR(VLOOKUP(A225,#REF!,1,0)),(ISERROR(VLOOKUP(A225,health_changing_ip_cfd!A:A,1,0)))),"okay","check"),"okay")</f>
        <v>okay</v>
      </c>
    </row>
    <row r="226" ht="15.75" customHeight="1">
      <c r="A226" s="23" t="s">
        <v>33708</v>
      </c>
      <c r="B226" s="7" t="str">
        <f>VLOOKUP(A226,[1]searchgroup!A:B,2,FALSE)</f>
        <v>#ERROR!</v>
      </c>
      <c r="C226" s="25" t="s">
        <v>41014</v>
      </c>
      <c r="D226" s="26"/>
      <c r="E226" s="36">
        <v>0.89</v>
      </c>
      <c r="F226" s="36">
        <v>0.11</v>
      </c>
      <c r="G226" s="36">
        <v>0.0</v>
      </c>
      <c r="H226" s="4" t="str">
        <f>IF(AND(C226&gt;0,C226&lt;2),IF(ISERROR(VLOOKUP(A226,[1]exclusion!A:A,1,FALSE)),"Check","okay"),"not needed")</f>
        <v>#ERROR!</v>
      </c>
      <c r="I226" s="4" t="str">
        <f t="shared" si="2"/>
        <v>not needed</v>
      </c>
      <c r="J226" s="4" t="str">
        <f>IF(NOT(C226="reflexive question"),IF(AND(ISERROR(VLOOKUP(A226,#REF!,1,0)),(ISERROR(VLOOKUP(A226,health_changing_ip_cfd!A:A,1,0)))),"okay","check"),"okay")</f>
        <v>okay</v>
      </c>
    </row>
    <row r="227" ht="15.75" customHeight="1">
      <c r="A227" s="23" t="s">
        <v>33709</v>
      </c>
      <c r="B227" s="7" t="str">
        <f>VLOOKUP(A227,[1]searchgroup!A:B,2,FALSE)</f>
        <v>#ERROR!</v>
      </c>
      <c r="C227" s="25" t="s">
        <v>41014</v>
      </c>
      <c r="D227" s="26"/>
      <c r="E227" s="36">
        <v>0.89</v>
      </c>
      <c r="F227" s="36">
        <v>0.11</v>
      </c>
      <c r="G227" s="36">
        <v>0.0</v>
      </c>
      <c r="H227" s="4" t="str">
        <f>IF(AND(C227&gt;0,C227&lt;2),IF(ISERROR(VLOOKUP(A227,[1]exclusion!A:A,1,FALSE)),"Check","okay"),"not needed")</f>
        <v>#ERROR!</v>
      </c>
      <c r="I227" s="4" t="str">
        <f t="shared" si="2"/>
        <v>not needed</v>
      </c>
      <c r="J227" s="4" t="str">
        <f>IF(NOT(C227="reflexive question"),IF(AND(ISERROR(VLOOKUP(A227,#REF!,1,0)),(ISERROR(VLOOKUP(A227,health_changing_ip_cfd!A:A,1,0)))),"okay","check"),"okay")</f>
        <v>okay</v>
      </c>
    </row>
    <row r="228" ht="15.75" customHeight="1">
      <c r="A228" s="23" t="s">
        <v>33711</v>
      </c>
      <c r="B228" s="7" t="str">
        <f>VLOOKUP(A228,[1]searchgroup!A:B,2,FALSE)</f>
        <v>#ERROR!</v>
      </c>
      <c r="C228" s="25" t="s">
        <v>41015</v>
      </c>
      <c r="D228" s="26"/>
      <c r="E228" s="36">
        <v>0.89</v>
      </c>
      <c r="F228" s="36">
        <v>0.11</v>
      </c>
      <c r="G228" s="36">
        <v>0.0</v>
      </c>
      <c r="H228" s="4" t="str">
        <f>IF(AND(C228&gt;0,C228&lt;2),IF(ISERROR(VLOOKUP(A228,[1]exclusion!A:A,1,FALSE)),"Check","okay"),"not needed")</f>
        <v>#ERROR!</v>
      </c>
      <c r="I228" s="4" t="str">
        <f t="shared" si="2"/>
        <v>not needed</v>
      </c>
      <c r="J228" s="4" t="str">
        <f>IF(NOT(C228="reflexive question"),IF(AND(ISERROR(VLOOKUP(A228,#REF!,1,0)),(ISERROR(VLOOKUP(A228,health_changing_ip_cfd!A:A,1,0)))),"okay","check"),"okay")</f>
        <v>okay</v>
      </c>
    </row>
    <row r="229" ht="15.75" customHeight="1">
      <c r="A229" s="23" t="s">
        <v>33713</v>
      </c>
      <c r="B229" s="7" t="str">
        <f>VLOOKUP(A229,[1]searchgroup!A:B,2,FALSE)</f>
        <v>#ERROR!</v>
      </c>
      <c r="C229" s="25" t="s">
        <v>41014</v>
      </c>
      <c r="D229" s="26"/>
      <c r="E229" s="36">
        <v>0.89</v>
      </c>
      <c r="F229" s="36">
        <v>0.11</v>
      </c>
      <c r="G229" s="36">
        <v>0.0</v>
      </c>
      <c r="H229" s="4" t="str">
        <f>IF(AND(C229&gt;0,C229&lt;2),IF(ISERROR(VLOOKUP(A229,[1]exclusion!A:A,1,FALSE)),"Check","okay"),"not needed")</f>
        <v>#ERROR!</v>
      </c>
      <c r="I229" s="4" t="str">
        <f t="shared" si="2"/>
        <v>not needed</v>
      </c>
      <c r="J229" s="4" t="str">
        <f>IF(NOT(C229="reflexive question"),IF(AND(ISERROR(VLOOKUP(A229,#REF!,1,0)),(ISERROR(VLOOKUP(A229,health_changing_ip_cfd!A:A,1,0)))),"okay","check"),"okay")</f>
        <v>okay</v>
      </c>
    </row>
    <row r="230" ht="15.75" customHeight="1">
      <c r="A230" s="23" t="s">
        <v>33716</v>
      </c>
      <c r="B230" s="7" t="str">
        <f>VLOOKUP(A230,[1]searchgroup!A:B,2,FALSE)</f>
        <v>#ERROR!</v>
      </c>
      <c r="C230" s="25" t="s">
        <v>41015</v>
      </c>
      <c r="D230" s="26"/>
      <c r="E230" s="36">
        <v>0.89</v>
      </c>
      <c r="F230" s="36">
        <v>0.11</v>
      </c>
      <c r="G230" s="36">
        <v>0.0</v>
      </c>
      <c r="H230" s="4" t="str">
        <f>IF(AND(C230&gt;0,C230&lt;2),IF(ISERROR(VLOOKUP(A230,[1]exclusion!A:A,1,FALSE)),"Check","okay"),"not needed")</f>
        <v>#ERROR!</v>
      </c>
      <c r="I230" s="4" t="str">
        <f t="shared" si="2"/>
        <v>not needed</v>
      </c>
      <c r="J230" s="4" t="str">
        <f>IF(NOT(C230="reflexive question"),IF(AND(ISERROR(VLOOKUP(A230,#REF!,1,0)),(ISERROR(VLOOKUP(A230,health_changing_ip_cfd!A:A,1,0)))),"okay","check"),"okay")</f>
        <v>okay</v>
      </c>
    </row>
    <row r="231" ht="15.75" customHeight="1">
      <c r="A231" s="23" t="s">
        <v>33719</v>
      </c>
      <c r="B231" s="7" t="str">
        <f>VLOOKUP(A231,[1]searchgroup!A:B,2,FALSE)</f>
        <v>#ERROR!</v>
      </c>
      <c r="C231" s="25" t="s">
        <v>41012</v>
      </c>
      <c r="D231" s="26"/>
      <c r="E231" s="36">
        <v>0.89</v>
      </c>
      <c r="F231" s="36">
        <v>0.11</v>
      </c>
      <c r="G231" s="36">
        <v>0.0</v>
      </c>
      <c r="H231" s="4" t="str">
        <f>IF(AND(C231&gt;0,C231&lt;2),IF(ISERROR(VLOOKUP(A231,[1]exclusion!A:A,1,FALSE)),"Check","okay"),"not needed")</f>
        <v>#ERROR!</v>
      </c>
      <c r="I231" s="4" t="str">
        <f t="shared" si="2"/>
        <v>check</v>
      </c>
      <c r="J231" s="4" t="str">
        <f>IF(NOT(C231="reflexive question"),IF(AND(ISERROR(VLOOKUP(A231,#REF!,1,0)),(ISERROR(VLOOKUP(A231,health_changing_ip_cfd!A:A,1,0)))),"okay","check"),"okay")</f>
        <v>okay</v>
      </c>
    </row>
    <row r="232" ht="15.75" customHeight="1">
      <c r="A232" s="23" t="s">
        <v>33722</v>
      </c>
      <c r="B232" s="7" t="str">
        <f>VLOOKUP(A232,[1]searchgroup!A:B,2,FALSE)</f>
        <v>#ERROR!</v>
      </c>
      <c r="C232" s="25" t="s">
        <v>41015</v>
      </c>
      <c r="D232" s="26"/>
      <c r="E232" s="36">
        <v>0.89</v>
      </c>
      <c r="F232" s="36">
        <v>0.11</v>
      </c>
      <c r="G232" s="36">
        <v>0.0</v>
      </c>
      <c r="H232" s="4" t="str">
        <f>IF(AND(C232&gt;0,C232&lt;2),IF(ISERROR(VLOOKUP(A232,[1]exclusion!A:A,1,FALSE)),"Check","okay"),"not needed")</f>
        <v>#ERROR!</v>
      </c>
      <c r="I232" s="4" t="str">
        <f t="shared" si="2"/>
        <v>not needed</v>
      </c>
      <c r="J232" s="4" t="str">
        <f>IF(NOT(C232="reflexive question"),IF(AND(ISERROR(VLOOKUP(A232,#REF!,1,0)),(ISERROR(VLOOKUP(A232,health_changing_ip_cfd!A:A,1,0)))),"okay","check"),"okay")</f>
        <v>okay</v>
      </c>
    </row>
    <row r="233" ht="15.75" customHeight="1">
      <c r="A233" s="23" t="s">
        <v>33725</v>
      </c>
      <c r="B233" s="7" t="str">
        <f>VLOOKUP(A233,[1]searchgroup!A:B,2,FALSE)</f>
        <v>#ERROR!</v>
      </c>
      <c r="C233" s="25" t="s">
        <v>41014</v>
      </c>
      <c r="D233" s="26"/>
      <c r="E233" s="36">
        <v>0.89</v>
      </c>
      <c r="F233" s="36">
        <v>0.11</v>
      </c>
      <c r="G233" s="36">
        <v>0.0</v>
      </c>
      <c r="H233" s="4" t="str">
        <f>IF(AND(C233&gt;0,C233&lt;2),IF(ISERROR(VLOOKUP(A233,[1]exclusion!A:A,1,FALSE)),"Check","okay"),"not needed")</f>
        <v>#ERROR!</v>
      </c>
      <c r="I233" s="4" t="str">
        <f t="shared" si="2"/>
        <v>not needed</v>
      </c>
      <c r="J233" s="4" t="str">
        <f>IF(NOT(C233="reflexive question"),IF(AND(ISERROR(VLOOKUP(A233,#REF!,1,0)),(ISERROR(VLOOKUP(A233,health_changing_ip_cfd!A:A,1,0)))),"okay","check"),"okay")</f>
        <v>okay</v>
      </c>
    </row>
    <row r="234" ht="15.75" customHeight="1">
      <c r="A234" s="23" t="s">
        <v>33726</v>
      </c>
      <c r="B234" s="7" t="str">
        <f>VLOOKUP(A234,[1]searchgroup!A:B,2,FALSE)</f>
        <v>#ERROR!</v>
      </c>
      <c r="C234" s="25">
        <v>0.2120319863012864</v>
      </c>
      <c r="D234" s="26"/>
      <c r="E234" s="36">
        <v>0.89</v>
      </c>
      <c r="F234" s="36">
        <v>0.11</v>
      </c>
      <c r="G234" s="36">
        <v>0.0</v>
      </c>
      <c r="H234" s="4" t="str">
        <f>IF(AND(C234&gt;0,C234&lt;2),IF(ISERROR(VLOOKUP(A234,[1]exclusion!A:A,1,FALSE)),"Check","okay"),"not needed")</f>
        <v>#ERROR!</v>
      </c>
      <c r="I234" s="4" t="str">
        <f t="shared" si="2"/>
        <v>not needed</v>
      </c>
      <c r="J234" s="4" t="str">
        <f>IF(NOT(C234="reflexive question"),IF(AND(ISERROR(VLOOKUP(A234,#REF!,1,0)),(ISERROR(VLOOKUP(A234,health_changing_ip_cfd!A:A,1,0)))),"okay","check"),"okay")</f>
        <v>okay</v>
      </c>
    </row>
    <row r="235" ht="15.75" customHeight="1">
      <c r="A235" s="23" t="s">
        <v>33729</v>
      </c>
      <c r="B235" s="7" t="str">
        <f>VLOOKUP(A235,[1]searchgroup!A:B,2,FALSE)</f>
        <v>#ERROR!</v>
      </c>
      <c r="C235" s="25" t="s">
        <v>41014</v>
      </c>
      <c r="D235" s="26"/>
      <c r="E235" s="36">
        <v>0.89</v>
      </c>
      <c r="F235" s="36">
        <v>0.11</v>
      </c>
      <c r="G235" s="36">
        <v>0.0</v>
      </c>
      <c r="H235" s="4" t="str">
        <f>IF(AND(C235&gt;0,C235&lt;2),IF(ISERROR(VLOOKUP(A235,[1]exclusion!A:A,1,FALSE)),"Check","okay"),"not needed")</f>
        <v>#ERROR!</v>
      </c>
      <c r="I235" s="4" t="str">
        <f t="shared" si="2"/>
        <v>not needed</v>
      </c>
      <c r="J235" s="4" t="str">
        <f>IF(NOT(C235="reflexive question"),IF(AND(ISERROR(VLOOKUP(A235,#REF!,1,0)),(ISERROR(VLOOKUP(A235,health_changing_ip_cfd!A:A,1,0)))),"okay","check"),"okay")</f>
        <v>okay</v>
      </c>
    </row>
    <row r="236" ht="15.75" customHeight="1">
      <c r="A236" s="23" t="s">
        <v>33732</v>
      </c>
      <c r="B236" s="7" t="str">
        <f>VLOOKUP(A236,[1]searchgroup!A:B,2,FALSE)</f>
        <v>#ERROR!</v>
      </c>
      <c r="C236" s="25" t="s">
        <v>41015</v>
      </c>
      <c r="D236" s="26"/>
      <c r="E236" s="36">
        <v>0.89</v>
      </c>
      <c r="F236" s="36">
        <v>0.11</v>
      </c>
      <c r="G236" s="36">
        <v>0.0</v>
      </c>
      <c r="H236" s="4" t="str">
        <f>IF(AND(C236&gt;0,C236&lt;2),IF(ISERROR(VLOOKUP(A236,[1]exclusion!A:A,1,FALSE)),"Check","okay"),"not needed")</f>
        <v>#ERROR!</v>
      </c>
      <c r="I236" s="4" t="str">
        <f t="shared" si="2"/>
        <v>not needed</v>
      </c>
      <c r="J236" s="4" t="str">
        <f>IF(NOT(C236="reflexive question"),IF(AND(ISERROR(VLOOKUP(A236,#REF!,1,0)),(ISERROR(VLOOKUP(A236,health_changing_ip_cfd!A:A,1,0)))),"okay","check"),"okay")</f>
        <v>okay</v>
      </c>
    </row>
    <row r="237" ht="15.75" customHeight="1">
      <c r="A237" s="23" t="s">
        <v>33733</v>
      </c>
      <c r="B237" s="7" t="str">
        <f>VLOOKUP(A237,[1]searchgroup!A:B,2,FALSE)</f>
        <v>#ERROR!</v>
      </c>
      <c r="C237" s="25" t="s">
        <v>41014</v>
      </c>
      <c r="D237" s="26"/>
      <c r="E237" s="36">
        <v>0.89</v>
      </c>
      <c r="F237" s="36">
        <v>0.11</v>
      </c>
      <c r="G237" s="36">
        <v>0.0</v>
      </c>
      <c r="H237" s="4" t="str">
        <f>IF(AND(C237&gt;0,C237&lt;2),IF(ISERROR(VLOOKUP(A237,[1]exclusion!A:A,1,FALSE)),"Check","okay"),"not needed")</f>
        <v>#ERROR!</v>
      </c>
      <c r="I237" s="4" t="str">
        <f t="shared" si="2"/>
        <v>not needed</v>
      </c>
      <c r="J237" s="4" t="str">
        <f>IF(NOT(C237="reflexive question"),IF(AND(ISERROR(VLOOKUP(A237,#REF!,1,0)),(ISERROR(VLOOKUP(A237,health_changing_ip_cfd!A:A,1,0)))),"okay","check"),"okay")</f>
        <v>okay</v>
      </c>
    </row>
    <row r="238" ht="15.75" customHeight="1">
      <c r="A238" s="23" t="s">
        <v>33736</v>
      </c>
      <c r="B238" s="7" t="str">
        <f>VLOOKUP(A238,[1]searchgroup!A:B,2,FALSE)</f>
        <v>#ERROR!</v>
      </c>
      <c r="C238" s="25" t="s">
        <v>41012</v>
      </c>
      <c r="D238" s="26"/>
      <c r="E238" s="36">
        <v>0.89</v>
      </c>
      <c r="F238" s="36">
        <v>0.11</v>
      </c>
      <c r="G238" s="36">
        <v>0.0</v>
      </c>
      <c r="H238" s="4" t="str">
        <f>IF(AND(C238&gt;0,C238&lt;2),IF(ISERROR(VLOOKUP(A238,[1]exclusion!A:A,1,FALSE)),"Check","okay"),"not needed")</f>
        <v>#ERROR!</v>
      </c>
      <c r="I238" s="4" t="str">
        <f t="shared" si="2"/>
        <v>check</v>
      </c>
      <c r="J238" s="4" t="str">
        <f>IF(NOT(C238="reflexive question"),IF(AND(ISERROR(VLOOKUP(A238,#REF!,1,0)),(ISERROR(VLOOKUP(A238,health_changing_ip_cfd!A:A,1,0)))),"okay","check"),"okay")</f>
        <v>okay</v>
      </c>
    </row>
    <row r="239" ht="15.75" customHeight="1">
      <c r="A239" s="23" t="s">
        <v>33739</v>
      </c>
      <c r="B239" s="7" t="str">
        <f>VLOOKUP(A239,[1]searchgroup!A:B,2,FALSE)</f>
        <v>#ERROR!</v>
      </c>
      <c r="C239" s="25" t="s">
        <v>41012</v>
      </c>
      <c r="D239" s="26"/>
      <c r="E239" s="36">
        <v>0.89</v>
      </c>
      <c r="F239" s="36">
        <v>0.11</v>
      </c>
      <c r="G239" s="36">
        <v>0.0</v>
      </c>
      <c r="H239" s="4" t="str">
        <f>IF(AND(C239&gt;0,C239&lt;2),IF(ISERROR(VLOOKUP(A239,[1]exclusion!A:A,1,FALSE)),"Check","okay"),"not needed")</f>
        <v>#ERROR!</v>
      </c>
      <c r="I239" s="4" t="str">
        <f t="shared" si="2"/>
        <v>check</v>
      </c>
      <c r="J239" s="4" t="str">
        <f>IF(NOT(C239="reflexive question"),IF(AND(ISERROR(VLOOKUP(A239,#REF!,1,0)),(ISERROR(VLOOKUP(A239,health_changing_ip_cfd!A:A,1,0)))),"okay","check"),"okay")</f>
        <v>okay</v>
      </c>
    </row>
    <row r="240" ht="15.75" customHeight="1">
      <c r="A240" s="23" t="s">
        <v>33742</v>
      </c>
      <c r="B240" s="7" t="str">
        <f>VLOOKUP(A240,[1]searchgroup!A:B,2,FALSE)</f>
        <v>#ERROR!</v>
      </c>
      <c r="C240" s="25" t="s">
        <v>41012</v>
      </c>
      <c r="D240" s="26"/>
      <c r="E240" s="36">
        <v>0.89</v>
      </c>
      <c r="F240" s="36">
        <v>0.11</v>
      </c>
      <c r="G240" s="36">
        <v>0.0</v>
      </c>
      <c r="H240" s="4" t="str">
        <f>IF(AND(C240&gt;0,C240&lt;2),IF(ISERROR(VLOOKUP(A240,[1]exclusion!A:A,1,FALSE)),"Check","okay"),"not needed")</f>
        <v>#ERROR!</v>
      </c>
      <c r="I240" s="4" t="str">
        <f t="shared" si="2"/>
        <v>check</v>
      </c>
      <c r="J240" s="4" t="str">
        <f>IF(NOT(C240="reflexive question"),IF(AND(ISERROR(VLOOKUP(A240,#REF!,1,0)),(ISERROR(VLOOKUP(A240,health_changing_ip_cfd!A:A,1,0)))),"okay","check"),"okay")</f>
        <v>okay</v>
      </c>
    </row>
    <row r="241" ht="15.75" customHeight="1">
      <c r="A241" s="23" t="s">
        <v>33745</v>
      </c>
      <c r="B241" s="7" t="str">
        <f>VLOOKUP(A241,[1]searchgroup!A:B,2,FALSE)</f>
        <v>#ERROR!</v>
      </c>
      <c r="C241" s="25" t="s">
        <v>41012</v>
      </c>
      <c r="D241" s="26"/>
      <c r="E241" s="36">
        <v>0.89</v>
      </c>
      <c r="F241" s="36">
        <v>0.11</v>
      </c>
      <c r="G241" s="36">
        <v>0.0</v>
      </c>
      <c r="H241" s="4" t="str">
        <f>IF(AND(C241&gt;0,C241&lt;2),IF(ISERROR(VLOOKUP(A241,[1]exclusion!A:A,1,FALSE)),"Check","okay"),"not needed")</f>
        <v>#ERROR!</v>
      </c>
      <c r="I241" s="4" t="str">
        <f t="shared" si="2"/>
        <v>check</v>
      </c>
      <c r="J241" s="4" t="str">
        <f>IF(NOT(C241="reflexive question"),IF(AND(ISERROR(VLOOKUP(A241,#REF!,1,0)),(ISERROR(VLOOKUP(A241,health_changing_ip_cfd!A:A,1,0)))),"okay","check"),"okay")</f>
        <v>okay</v>
      </c>
    </row>
    <row r="242" ht="15.75" customHeight="1">
      <c r="A242" s="23" t="s">
        <v>33746</v>
      </c>
      <c r="B242" s="7" t="str">
        <f>VLOOKUP(A242,[1]searchgroup!A:B,2,FALSE)</f>
        <v>#ERROR!</v>
      </c>
      <c r="C242" s="25" t="s">
        <v>41014</v>
      </c>
      <c r="D242" s="26"/>
      <c r="E242" s="36">
        <v>0.89</v>
      </c>
      <c r="F242" s="36">
        <v>0.11</v>
      </c>
      <c r="G242" s="36">
        <v>0.0</v>
      </c>
      <c r="H242" s="4" t="str">
        <f>IF(AND(C242&gt;0,C242&lt;2),IF(ISERROR(VLOOKUP(A242,[1]exclusion!A:A,1,FALSE)),"Check","okay"),"not needed")</f>
        <v>#ERROR!</v>
      </c>
      <c r="I242" s="4" t="str">
        <f t="shared" si="2"/>
        <v>not needed</v>
      </c>
      <c r="J242" s="4" t="str">
        <f>IF(NOT(C242="reflexive question"),IF(AND(ISERROR(VLOOKUP(A242,#REF!,1,0)),(ISERROR(VLOOKUP(A242,health_changing_ip_cfd!A:A,1,0)))),"okay","check"),"okay")</f>
        <v>okay</v>
      </c>
    </row>
    <row r="243" ht="15.75" customHeight="1">
      <c r="A243" s="23" t="s">
        <v>33749</v>
      </c>
      <c r="B243" s="7" t="str">
        <f>VLOOKUP(A243,[1]searchgroup!A:B,2,FALSE)</f>
        <v>#ERROR!</v>
      </c>
      <c r="C243" s="25" t="s">
        <v>41014</v>
      </c>
      <c r="D243" s="26"/>
      <c r="E243" s="36">
        <v>0.89</v>
      </c>
      <c r="F243" s="36">
        <v>0.11</v>
      </c>
      <c r="G243" s="36">
        <v>0.0</v>
      </c>
      <c r="H243" s="4" t="str">
        <f>IF(AND(C243&gt;0,C243&lt;2),IF(ISERROR(VLOOKUP(A243,[1]exclusion!A:A,1,FALSE)),"Check","okay"),"not needed")</f>
        <v>#ERROR!</v>
      </c>
      <c r="I243" s="4" t="str">
        <f t="shared" si="2"/>
        <v>not needed</v>
      </c>
      <c r="J243" s="4" t="str">
        <f>IF(NOT(C243="reflexive question"),IF(AND(ISERROR(VLOOKUP(A243,#REF!,1,0)),(ISERROR(VLOOKUP(A243,health_changing_ip_cfd!A:A,1,0)))),"okay","check"),"okay")</f>
        <v>okay</v>
      </c>
    </row>
    <row r="244" ht="15.75" customHeight="1">
      <c r="A244" s="23" t="s">
        <v>33752</v>
      </c>
      <c r="B244" s="7" t="str">
        <f>VLOOKUP(A244,[1]searchgroup!A:B,2,FALSE)</f>
        <v>#ERROR!</v>
      </c>
      <c r="C244" s="25" t="s">
        <v>41014</v>
      </c>
      <c r="D244" s="26"/>
      <c r="E244" s="36">
        <v>0.89</v>
      </c>
      <c r="F244" s="36">
        <v>0.11</v>
      </c>
      <c r="G244" s="36">
        <v>0.0</v>
      </c>
      <c r="H244" s="4" t="str">
        <f>IF(AND(C244&gt;0,C244&lt;2),IF(ISERROR(VLOOKUP(A244,[1]exclusion!A:A,1,FALSE)),"Check","okay"),"not needed")</f>
        <v>#ERROR!</v>
      </c>
      <c r="I244" s="4" t="str">
        <f t="shared" si="2"/>
        <v>not needed</v>
      </c>
      <c r="J244" s="4" t="str">
        <f>IF(NOT(C244="reflexive question"),IF(AND(ISERROR(VLOOKUP(A244,#REF!,1,0)),(ISERROR(VLOOKUP(A244,health_changing_ip_cfd!A:A,1,0)))),"okay","check"),"okay")</f>
        <v>okay</v>
      </c>
    </row>
    <row r="245" ht="15.75" customHeight="1">
      <c r="A245" s="23" t="s">
        <v>33755</v>
      </c>
      <c r="B245" s="7" t="str">
        <f>VLOOKUP(A245,[1]searchgroup!A:B,2,FALSE)</f>
        <v>#ERROR!</v>
      </c>
      <c r="C245" s="25" t="s">
        <v>41014</v>
      </c>
      <c r="D245" s="26"/>
      <c r="E245" s="36">
        <v>0.89</v>
      </c>
      <c r="F245" s="36">
        <v>0.11</v>
      </c>
      <c r="G245" s="36">
        <v>0.0</v>
      </c>
      <c r="H245" s="4" t="str">
        <f>IF(AND(C245&gt;0,C245&lt;2),IF(ISERROR(VLOOKUP(A245,[1]exclusion!A:A,1,FALSE)),"Check","okay"),"not needed")</f>
        <v>#ERROR!</v>
      </c>
      <c r="I245" s="4" t="str">
        <f t="shared" si="2"/>
        <v>not needed</v>
      </c>
      <c r="J245" s="4" t="str">
        <f>IF(NOT(C245="reflexive question"),IF(AND(ISERROR(VLOOKUP(A245,#REF!,1,0)),(ISERROR(VLOOKUP(A245,health_changing_ip_cfd!A:A,1,0)))),"okay","check"),"okay")</f>
        <v>okay</v>
      </c>
    </row>
    <row r="246" ht="15.75" customHeight="1">
      <c r="A246" s="23" t="s">
        <v>33758</v>
      </c>
      <c r="B246" s="7" t="str">
        <f>VLOOKUP(A246,[1]searchgroup!A:B,2,FALSE)</f>
        <v>#ERROR!</v>
      </c>
      <c r="C246" s="25" t="s">
        <v>41014</v>
      </c>
      <c r="D246" s="26"/>
      <c r="E246" s="36">
        <v>0.89</v>
      </c>
      <c r="F246" s="36">
        <v>0.11</v>
      </c>
      <c r="G246" s="36">
        <v>0.0</v>
      </c>
      <c r="H246" s="4" t="str">
        <f>IF(AND(C246&gt;0,C246&lt;2),IF(ISERROR(VLOOKUP(A246,[1]exclusion!A:A,1,FALSE)),"Check","okay"),"not needed")</f>
        <v>#ERROR!</v>
      </c>
      <c r="I246" s="4" t="str">
        <f t="shared" si="2"/>
        <v>not needed</v>
      </c>
      <c r="J246" s="4" t="str">
        <f>IF(NOT(C246="reflexive question"),IF(AND(ISERROR(VLOOKUP(A246,#REF!,1,0)),(ISERROR(VLOOKUP(A246,health_changing_ip_cfd!A:A,1,0)))),"okay","check"),"okay")</f>
        <v>okay</v>
      </c>
    </row>
    <row r="247" ht="15.75" customHeight="1">
      <c r="A247" s="23" t="s">
        <v>33761</v>
      </c>
      <c r="B247" s="7" t="str">
        <f>VLOOKUP(A247,[1]searchgroup!A:B,2,FALSE)</f>
        <v>#ERROR!</v>
      </c>
      <c r="C247" s="25" t="s">
        <v>41016</v>
      </c>
      <c r="D247" s="26"/>
      <c r="E247" s="36">
        <v>0.89</v>
      </c>
      <c r="F247" s="36">
        <v>0.11</v>
      </c>
      <c r="G247" s="36">
        <v>0.0</v>
      </c>
      <c r="H247" s="4" t="str">
        <f>IF(AND(C247&gt;0,C247&lt;2),IF(ISERROR(VLOOKUP(A247,[1]exclusion!A:A,1,FALSE)),"Check","okay"),"not needed")</f>
        <v>#ERROR!</v>
      </c>
      <c r="I247" s="4" t="str">
        <f t="shared" si="2"/>
        <v>not needed</v>
      </c>
      <c r="J247" s="4" t="str">
        <f>IF(NOT(C247="reflexive question"),IF(AND(ISERROR(VLOOKUP(A247,#REF!,1,0)),(ISERROR(VLOOKUP(A247,health_changing_ip_cfd!A:A,1,0)))),"okay","check"),"okay")</f>
        <v>okay</v>
      </c>
    </row>
    <row r="248" ht="15.75" customHeight="1">
      <c r="A248" s="23" t="s">
        <v>33764</v>
      </c>
      <c r="B248" s="7" t="str">
        <f>VLOOKUP(A248,[1]searchgroup!A:B,2,FALSE)</f>
        <v>#ERROR!</v>
      </c>
      <c r="C248" s="25" t="s">
        <v>41014</v>
      </c>
      <c r="D248" s="26"/>
      <c r="E248" s="36">
        <v>0.89</v>
      </c>
      <c r="F248" s="36">
        <v>0.11</v>
      </c>
      <c r="G248" s="36">
        <v>0.0</v>
      </c>
      <c r="H248" s="4" t="str">
        <f>IF(AND(C248&gt;0,C248&lt;2),IF(ISERROR(VLOOKUP(A248,[1]exclusion!A:A,1,FALSE)),"Check","okay"),"not needed")</f>
        <v>#ERROR!</v>
      </c>
      <c r="I248" s="4" t="str">
        <f t="shared" si="2"/>
        <v>not needed</v>
      </c>
      <c r="J248" s="4" t="str">
        <f>IF(NOT(C248="reflexive question"),IF(AND(ISERROR(VLOOKUP(A248,#REF!,1,0)),(ISERROR(VLOOKUP(A248,health_changing_ip_cfd!A:A,1,0)))),"okay","check"),"okay")</f>
        <v>okay</v>
      </c>
    </row>
    <row r="249" ht="15.75" customHeight="1">
      <c r="A249" s="23" t="s">
        <v>33767</v>
      </c>
      <c r="B249" s="7" t="str">
        <f>VLOOKUP(A249,[1]searchgroup!A:B,2,FALSE)</f>
        <v>#ERROR!</v>
      </c>
      <c r="C249" s="25" t="s">
        <v>41013</v>
      </c>
      <c r="D249" s="26"/>
      <c r="E249" s="36">
        <v>0.89</v>
      </c>
      <c r="F249" s="36">
        <v>0.11</v>
      </c>
      <c r="G249" s="36">
        <v>0.0</v>
      </c>
      <c r="H249" s="4" t="str">
        <f>IF(AND(C249&gt;0,C249&lt;2),IF(ISERROR(VLOOKUP(A249,[1]exclusion!A:A,1,FALSE)),"Check","okay"),"not needed")</f>
        <v>#ERROR!</v>
      </c>
      <c r="I249" s="4" t="str">
        <f t="shared" si="2"/>
        <v>not needed</v>
      </c>
      <c r="J249" s="4" t="str">
        <f>IF(NOT(C249="reflexive question"),IF(AND(ISERROR(VLOOKUP(A249,#REF!,1,0)),(ISERROR(VLOOKUP(A249,health_changing_ip_cfd!A:A,1,0)))),"okay","check"),"okay")</f>
        <v>okay</v>
      </c>
    </row>
    <row r="250" ht="15.75" customHeight="1">
      <c r="A250" s="23" t="s">
        <v>33770</v>
      </c>
      <c r="B250" s="7" t="str">
        <f>VLOOKUP(A250,[1]searchgroup!A:B,2,FALSE)</f>
        <v>#ERROR!</v>
      </c>
      <c r="C250" s="25" t="s">
        <v>41016</v>
      </c>
      <c r="D250" s="26"/>
      <c r="E250" s="36">
        <v>0.89</v>
      </c>
      <c r="F250" s="36">
        <v>0.11</v>
      </c>
      <c r="G250" s="36">
        <v>0.0</v>
      </c>
      <c r="H250" s="4" t="str">
        <f>IF(AND(C250&gt;0,C250&lt;2),IF(ISERROR(VLOOKUP(A250,[1]exclusion!A:A,1,FALSE)),"Check","okay"),"not needed")</f>
        <v>#ERROR!</v>
      </c>
      <c r="I250" s="4" t="str">
        <f t="shared" si="2"/>
        <v>not needed</v>
      </c>
      <c r="J250" s="4" t="str">
        <f>IF(NOT(C250="reflexive question"),IF(AND(ISERROR(VLOOKUP(A250,#REF!,1,0)),(ISERROR(VLOOKUP(A250,health_changing_ip_cfd!A:A,1,0)))),"okay","check"),"okay")</f>
        <v>okay</v>
      </c>
    </row>
    <row r="251" ht="15.75" customHeight="1">
      <c r="A251" s="23" t="s">
        <v>33773</v>
      </c>
      <c r="B251" s="7" t="str">
        <f>VLOOKUP(A251,[1]searchgroup!A:B,2,FALSE)</f>
        <v>#ERROR!</v>
      </c>
      <c r="C251" s="25" t="s">
        <v>41015</v>
      </c>
      <c r="D251" s="26"/>
      <c r="E251" s="36">
        <v>0.89</v>
      </c>
      <c r="F251" s="36">
        <v>0.11</v>
      </c>
      <c r="G251" s="36">
        <v>0.0</v>
      </c>
      <c r="H251" s="4" t="str">
        <f>IF(AND(C251&gt;0,C251&lt;2),IF(ISERROR(VLOOKUP(A251,[1]exclusion!A:A,1,FALSE)),"Check","okay"),"not needed")</f>
        <v>#ERROR!</v>
      </c>
      <c r="I251" s="4" t="str">
        <f t="shared" si="2"/>
        <v>not needed</v>
      </c>
      <c r="J251" s="4" t="str">
        <f>IF(NOT(C251="reflexive question"),IF(AND(ISERROR(VLOOKUP(A251,#REF!,1,0)),(ISERROR(VLOOKUP(A251,health_changing_ip_cfd!A:A,1,0)))),"okay","check"),"okay")</f>
        <v>okay</v>
      </c>
    </row>
    <row r="252" ht="15.75" customHeight="1">
      <c r="A252" s="23" t="s">
        <v>33776</v>
      </c>
      <c r="B252" s="7" t="str">
        <f>VLOOKUP(A252,[1]searchgroup!A:B,2,FALSE)</f>
        <v>#ERROR!</v>
      </c>
      <c r="C252" s="25" t="s">
        <v>41014</v>
      </c>
      <c r="D252" s="26"/>
      <c r="E252" s="36">
        <v>0.89</v>
      </c>
      <c r="F252" s="36">
        <v>0.11</v>
      </c>
      <c r="G252" s="36">
        <v>0.0</v>
      </c>
      <c r="H252" s="4" t="str">
        <f>IF(AND(C252&gt;0,C252&lt;2),IF(ISERROR(VLOOKUP(A252,[1]exclusion!A:A,1,FALSE)),"Check","okay"),"not needed")</f>
        <v>#ERROR!</v>
      </c>
      <c r="I252" s="4" t="str">
        <f t="shared" si="2"/>
        <v>not needed</v>
      </c>
      <c r="J252" s="4" t="str">
        <f>IF(NOT(C252="reflexive question"),IF(AND(ISERROR(VLOOKUP(A252,#REF!,1,0)),(ISERROR(VLOOKUP(A252,health_changing_ip_cfd!A:A,1,0)))),"okay","check"),"okay")</f>
        <v>okay</v>
      </c>
    </row>
    <row r="253" ht="15.75" customHeight="1">
      <c r="A253" s="23" t="s">
        <v>33779</v>
      </c>
      <c r="B253" s="7" t="str">
        <f>VLOOKUP(A253,[1]searchgroup!A:B,2,FALSE)</f>
        <v>#ERROR!</v>
      </c>
      <c r="C253" s="25" t="s">
        <v>41014</v>
      </c>
      <c r="D253" s="26"/>
      <c r="E253" s="36">
        <v>0.89</v>
      </c>
      <c r="F253" s="36">
        <v>0.11</v>
      </c>
      <c r="G253" s="36">
        <v>0.0</v>
      </c>
      <c r="H253" s="4" t="str">
        <f>IF(AND(C253&gt;0,C253&lt;2),IF(ISERROR(VLOOKUP(A253,[1]exclusion!A:A,1,FALSE)),"Check","okay"),"not needed")</f>
        <v>#ERROR!</v>
      </c>
      <c r="I253" s="4" t="str">
        <f t="shared" si="2"/>
        <v>not needed</v>
      </c>
      <c r="J253" s="4" t="str">
        <f>IF(NOT(C253="reflexive question"),IF(AND(ISERROR(VLOOKUP(A253,#REF!,1,0)),(ISERROR(VLOOKUP(A253,health_changing_ip_cfd!A:A,1,0)))),"okay","check"),"okay")</f>
        <v>okay</v>
      </c>
    </row>
    <row r="254" ht="15.75" customHeight="1">
      <c r="A254" s="23" t="s">
        <v>33782</v>
      </c>
      <c r="B254" s="7" t="str">
        <f>VLOOKUP(A254,[1]searchgroup!A:B,2,FALSE)</f>
        <v>#ERROR!</v>
      </c>
      <c r="C254" s="25" t="s">
        <v>41014</v>
      </c>
      <c r="D254" s="26"/>
      <c r="E254" s="36">
        <v>0.89</v>
      </c>
      <c r="F254" s="36">
        <v>0.11</v>
      </c>
      <c r="G254" s="36">
        <v>0.0</v>
      </c>
      <c r="H254" s="4" t="str">
        <f>IF(AND(C254&gt;0,C254&lt;2),IF(ISERROR(VLOOKUP(A254,[1]exclusion!A:A,1,FALSE)),"Check","okay"),"not needed")</f>
        <v>#ERROR!</v>
      </c>
      <c r="I254" s="4" t="str">
        <f t="shared" si="2"/>
        <v>not needed</v>
      </c>
      <c r="J254" s="4" t="str">
        <f>IF(NOT(C254="reflexive question"),IF(AND(ISERROR(VLOOKUP(A254,#REF!,1,0)),(ISERROR(VLOOKUP(A254,health_changing_ip_cfd!A:A,1,0)))),"okay","check"),"okay")</f>
        <v>okay</v>
      </c>
    </row>
    <row r="255" ht="15.75" customHeight="1">
      <c r="A255" s="23" t="s">
        <v>33785</v>
      </c>
      <c r="B255" s="7" t="str">
        <f>VLOOKUP(A255,[1]searchgroup!A:B,2,FALSE)</f>
        <v>#ERROR!</v>
      </c>
      <c r="C255" s="25" t="s">
        <v>41015</v>
      </c>
      <c r="D255" s="26"/>
      <c r="E255" s="36">
        <v>0.89</v>
      </c>
      <c r="F255" s="36">
        <v>0.11</v>
      </c>
      <c r="G255" s="36">
        <v>0.0</v>
      </c>
      <c r="H255" s="4" t="str">
        <f>IF(AND(C255&gt;0,C255&lt;2),IF(ISERROR(VLOOKUP(A255,[1]exclusion!A:A,1,FALSE)),"Check","okay"),"not needed")</f>
        <v>#ERROR!</v>
      </c>
      <c r="I255" s="4" t="str">
        <f t="shared" si="2"/>
        <v>not needed</v>
      </c>
      <c r="J255" s="4" t="str">
        <f>IF(NOT(C255="reflexive question"),IF(AND(ISERROR(VLOOKUP(A255,#REF!,1,0)),(ISERROR(VLOOKUP(A255,health_changing_ip_cfd!A:A,1,0)))),"okay","check"),"okay")</f>
        <v>okay</v>
      </c>
    </row>
    <row r="256" ht="15.75" customHeight="1">
      <c r="A256" s="23" t="s">
        <v>33788</v>
      </c>
      <c r="B256" s="7" t="str">
        <f>VLOOKUP(A256,[1]searchgroup!A:B,2,FALSE)</f>
        <v>#ERROR!</v>
      </c>
      <c r="C256" s="25" t="s">
        <v>41013</v>
      </c>
      <c r="D256" s="26"/>
      <c r="E256" s="36">
        <v>0.89</v>
      </c>
      <c r="F256" s="36">
        <v>0.11</v>
      </c>
      <c r="G256" s="36">
        <v>0.0</v>
      </c>
      <c r="H256" s="4" t="str">
        <f>IF(AND(C256&gt;0,C256&lt;2),IF(ISERROR(VLOOKUP(A256,[1]exclusion!A:A,1,FALSE)),"Check","okay"),"not needed")</f>
        <v>#ERROR!</v>
      </c>
      <c r="I256" s="4" t="str">
        <f t="shared" si="2"/>
        <v>not needed</v>
      </c>
      <c r="J256" s="4" t="str">
        <f>IF(NOT(C256="reflexive question"),IF(AND(ISERROR(VLOOKUP(A256,#REF!,1,0)),(ISERROR(VLOOKUP(A256,health_changing_ip_cfd!A:A,1,0)))),"okay","check"),"okay")</f>
        <v>okay</v>
      </c>
    </row>
    <row r="257" ht="15.75" customHeight="1">
      <c r="A257" s="23" t="s">
        <v>33791</v>
      </c>
      <c r="B257" s="7" t="str">
        <f>VLOOKUP(A257,[1]searchgroup!A:B,2,FALSE)</f>
        <v>#ERROR!</v>
      </c>
      <c r="C257" s="25" t="s">
        <v>41014</v>
      </c>
      <c r="D257" s="26"/>
      <c r="E257" s="36">
        <v>0.89</v>
      </c>
      <c r="F257" s="36">
        <v>0.11</v>
      </c>
      <c r="G257" s="36">
        <v>0.0</v>
      </c>
      <c r="H257" s="4" t="str">
        <f>IF(AND(C257&gt;0,C257&lt;2),IF(ISERROR(VLOOKUP(A257,[1]exclusion!A:A,1,FALSE)),"Check","okay"),"not needed")</f>
        <v>#ERROR!</v>
      </c>
      <c r="I257" s="4" t="str">
        <f t="shared" si="2"/>
        <v>not needed</v>
      </c>
      <c r="J257" s="4" t="str">
        <f>IF(NOT(C257="reflexive question"),IF(AND(ISERROR(VLOOKUP(A257,#REF!,1,0)),(ISERROR(VLOOKUP(A257,health_changing_ip_cfd!A:A,1,0)))),"okay","check"),"okay")</f>
        <v>okay</v>
      </c>
    </row>
    <row r="258" ht="15.75" customHeight="1">
      <c r="A258" s="23" t="s">
        <v>33794</v>
      </c>
      <c r="B258" s="7" t="str">
        <f>VLOOKUP(A258,[1]searchgroup!A:B,2,FALSE)</f>
        <v>#ERROR!</v>
      </c>
      <c r="C258" s="25" t="s">
        <v>41014</v>
      </c>
      <c r="D258" s="26"/>
      <c r="E258" s="36">
        <v>0.89</v>
      </c>
      <c r="F258" s="36">
        <v>0.11</v>
      </c>
      <c r="G258" s="36">
        <v>0.0</v>
      </c>
      <c r="H258" s="4" t="str">
        <f>IF(AND(C258&gt;0,C258&lt;2),IF(ISERROR(VLOOKUP(A258,[1]exclusion!A:A,1,FALSE)),"Check","okay"),"not needed")</f>
        <v>#ERROR!</v>
      </c>
      <c r="I258" s="4" t="str">
        <f t="shared" si="2"/>
        <v>not needed</v>
      </c>
      <c r="J258" s="4" t="str">
        <f>IF(NOT(C258="reflexive question"),IF(AND(ISERROR(VLOOKUP(A258,#REF!,1,0)),(ISERROR(VLOOKUP(A258,health_changing_ip_cfd!A:A,1,0)))),"okay","check"),"okay")</f>
        <v>okay</v>
      </c>
    </row>
    <row r="259" ht="15.75" customHeight="1">
      <c r="A259" s="23" t="s">
        <v>33795</v>
      </c>
      <c r="B259" s="7" t="str">
        <f>VLOOKUP(A259,[1]searchgroup!A:B,2,FALSE)</f>
        <v>#ERROR!</v>
      </c>
      <c r="C259" s="25" t="s">
        <v>41012</v>
      </c>
      <c r="D259" s="26"/>
      <c r="E259" s="36">
        <v>0.89</v>
      </c>
      <c r="F259" s="36">
        <v>0.11</v>
      </c>
      <c r="G259" s="36">
        <v>0.0</v>
      </c>
      <c r="H259" s="4" t="str">
        <f>IF(AND(C259&gt;0,C259&lt;2),IF(ISERROR(VLOOKUP(A259,[1]exclusion!A:A,1,FALSE)),"Check","okay"),"not needed")</f>
        <v>#ERROR!</v>
      </c>
      <c r="I259" s="4" t="str">
        <f t="shared" si="2"/>
        <v>check</v>
      </c>
      <c r="J259" s="4" t="str">
        <f>IF(NOT(C259="reflexive question"),IF(AND(ISERROR(VLOOKUP(A259,#REF!,1,0)),(ISERROR(VLOOKUP(A259,health_changing_ip_cfd!A:A,1,0)))),"okay","check"),"okay")</f>
        <v>okay</v>
      </c>
    </row>
    <row r="260" ht="15.75" customHeight="1">
      <c r="A260" s="23" t="s">
        <v>33798</v>
      </c>
      <c r="B260" s="7" t="str">
        <f>VLOOKUP(A260,[1]searchgroup!A:B,2,FALSE)</f>
        <v>#ERROR!</v>
      </c>
      <c r="C260" s="25" t="s">
        <v>41014</v>
      </c>
      <c r="D260" s="26"/>
      <c r="E260" s="36">
        <v>0.89</v>
      </c>
      <c r="F260" s="36">
        <v>0.11</v>
      </c>
      <c r="G260" s="36">
        <v>0.0</v>
      </c>
      <c r="H260" s="4" t="str">
        <f>IF(AND(C260&gt;0,C260&lt;2),IF(ISERROR(VLOOKUP(A260,[1]exclusion!A:A,1,FALSE)),"Check","okay"),"not needed")</f>
        <v>#ERROR!</v>
      </c>
      <c r="I260" s="4" t="str">
        <f t="shared" si="2"/>
        <v>not needed</v>
      </c>
      <c r="J260" s="4" t="str">
        <f>IF(NOT(C260="reflexive question"),IF(AND(ISERROR(VLOOKUP(A260,#REF!,1,0)),(ISERROR(VLOOKUP(A260,health_changing_ip_cfd!A:A,1,0)))),"okay","check"),"okay")</f>
        <v>okay</v>
      </c>
    </row>
    <row r="261" ht="15.75" customHeight="1">
      <c r="A261" s="23" t="s">
        <v>33800</v>
      </c>
      <c r="B261" s="7" t="str">
        <f>VLOOKUP(A261,[1]searchgroup!A:B,2,FALSE)</f>
        <v>#ERROR!</v>
      </c>
      <c r="C261" s="25" t="s">
        <v>41014</v>
      </c>
      <c r="D261" s="26"/>
      <c r="E261" s="36">
        <v>0.89</v>
      </c>
      <c r="F261" s="36">
        <v>0.11</v>
      </c>
      <c r="G261" s="36">
        <v>0.0</v>
      </c>
      <c r="H261" s="4" t="str">
        <f>IF(AND(C261&gt;0,C261&lt;2),IF(ISERROR(VLOOKUP(A261,[1]exclusion!A:A,1,FALSE)),"Check","okay"),"not needed")</f>
        <v>#ERROR!</v>
      </c>
      <c r="I261" s="4" t="str">
        <f t="shared" si="2"/>
        <v>not needed</v>
      </c>
      <c r="J261" s="4" t="str">
        <f>IF(NOT(C261="reflexive question"),IF(AND(ISERROR(VLOOKUP(A261,#REF!,1,0)),(ISERROR(VLOOKUP(A261,health_changing_ip_cfd!A:A,1,0)))),"okay","check"),"okay")</f>
        <v>okay</v>
      </c>
    </row>
    <row r="262" ht="15.75" customHeight="1">
      <c r="A262" s="23" t="s">
        <v>33803</v>
      </c>
      <c r="B262" s="7" t="str">
        <f>VLOOKUP(A262,[1]searchgroup!A:B,2,FALSE)</f>
        <v>#ERROR!</v>
      </c>
      <c r="C262" s="25" t="s">
        <v>41014</v>
      </c>
      <c r="D262" s="26"/>
      <c r="E262" s="36">
        <v>0.89</v>
      </c>
      <c r="F262" s="36">
        <v>0.11</v>
      </c>
      <c r="G262" s="36">
        <v>0.0</v>
      </c>
      <c r="H262" s="4" t="str">
        <f>IF(AND(C262&gt;0,C262&lt;2),IF(ISERROR(VLOOKUP(A262,[1]exclusion!A:A,1,FALSE)),"Check","okay"),"not needed")</f>
        <v>#ERROR!</v>
      </c>
      <c r="I262" s="4" t="str">
        <f t="shared" si="2"/>
        <v>not needed</v>
      </c>
      <c r="J262" s="4" t="str">
        <f>IF(NOT(C262="reflexive question"),IF(AND(ISERROR(VLOOKUP(A262,#REF!,1,0)),(ISERROR(VLOOKUP(A262,health_changing_ip_cfd!A:A,1,0)))),"okay","check"),"okay")</f>
        <v>okay</v>
      </c>
    </row>
    <row r="263" ht="15.75" customHeight="1">
      <c r="A263" s="23" t="s">
        <v>33806</v>
      </c>
      <c r="B263" s="7" t="str">
        <f>VLOOKUP(A263,[1]searchgroup!A:B,2,FALSE)</f>
        <v>#ERROR!</v>
      </c>
      <c r="C263" s="25" t="s">
        <v>41012</v>
      </c>
      <c r="D263" s="26"/>
      <c r="E263" s="36">
        <v>0.89</v>
      </c>
      <c r="F263" s="36">
        <v>0.11</v>
      </c>
      <c r="G263" s="36">
        <v>0.0</v>
      </c>
      <c r="H263" s="4" t="str">
        <f>IF(AND(C263&gt;0,C263&lt;2),IF(ISERROR(VLOOKUP(A263,[1]exclusion!A:A,1,FALSE)),"Check","okay"),"not needed")</f>
        <v>#ERROR!</v>
      </c>
      <c r="I263" s="4" t="str">
        <f t="shared" si="2"/>
        <v>check</v>
      </c>
      <c r="J263" s="4" t="str">
        <f>IF(NOT(C263="reflexive question"),IF(AND(ISERROR(VLOOKUP(A263,#REF!,1,0)),(ISERROR(VLOOKUP(A263,health_changing_ip_cfd!A:A,1,0)))),"okay","check"),"okay")</f>
        <v>okay</v>
      </c>
    </row>
    <row r="264" ht="15.75" customHeight="1">
      <c r="A264" s="23" t="s">
        <v>33807</v>
      </c>
      <c r="B264" s="7" t="str">
        <f>VLOOKUP(A264,[1]searchgroup!A:B,2,FALSE)</f>
        <v>#ERROR!</v>
      </c>
      <c r="C264" s="25" t="s">
        <v>41014</v>
      </c>
      <c r="D264" s="26"/>
      <c r="E264" s="36">
        <v>0.89</v>
      </c>
      <c r="F264" s="36">
        <v>0.11</v>
      </c>
      <c r="G264" s="36">
        <v>0.0</v>
      </c>
      <c r="H264" s="4" t="str">
        <f>IF(AND(C264&gt;0,C264&lt;2),IF(ISERROR(VLOOKUP(A264,[1]exclusion!A:A,1,FALSE)),"Check","okay"),"not needed")</f>
        <v>#ERROR!</v>
      </c>
      <c r="I264" s="4" t="str">
        <f t="shared" si="2"/>
        <v>not needed</v>
      </c>
      <c r="J264" s="4" t="str">
        <f>IF(NOT(C264="reflexive question"),IF(AND(ISERROR(VLOOKUP(A264,#REF!,1,0)),(ISERROR(VLOOKUP(A264,health_changing_ip_cfd!A:A,1,0)))),"okay","check"),"okay")</f>
        <v>okay</v>
      </c>
    </row>
    <row r="265" ht="15.75" customHeight="1">
      <c r="A265" s="23" t="s">
        <v>33810</v>
      </c>
      <c r="B265" s="7" t="str">
        <f>VLOOKUP(A265,[1]searchgroup!A:B,2,FALSE)</f>
        <v>#ERROR!</v>
      </c>
      <c r="C265" s="25" t="s">
        <v>41012</v>
      </c>
      <c r="D265" s="26"/>
      <c r="E265" s="36">
        <v>0.89</v>
      </c>
      <c r="F265" s="36">
        <v>0.11</v>
      </c>
      <c r="G265" s="36">
        <v>0.0</v>
      </c>
      <c r="H265" s="4" t="str">
        <f>IF(AND(C265&gt;0,C265&lt;2),IF(ISERROR(VLOOKUP(A265,[1]exclusion!A:A,1,FALSE)),"Check","okay"),"not needed")</f>
        <v>#ERROR!</v>
      </c>
      <c r="I265" s="4" t="str">
        <f t="shared" si="2"/>
        <v>check</v>
      </c>
      <c r="J265" s="4" t="str">
        <f>IF(NOT(C265="reflexive question"),IF(AND(ISERROR(VLOOKUP(A265,#REF!,1,0)),(ISERROR(VLOOKUP(A265,health_changing_ip_cfd!A:A,1,0)))),"okay","check"),"okay")</f>
        <v>okay</v>
      </c>
    </row>
    <row r="266" ht="15.75" customHeight="1">
      <c r="A266" s="23" t="s">
        <v>33813</v>
      </c>
      <c r="B266" s="7" t="str">
        <f>VLOOKUP(A266,[1]searchgroup!A:B,2,FALSE)</f>
        <v>#ERROR!</v>
      </c>
      <c r="C266" s="25" t="s">
        <v>41012</v>
      </c>
      <c r="D266" s="26"/>
      <c r="E266" s="36">
        <v>0.89</v>
      </c>
      <c r="F266" s="36">
        <v>0.11</v>
      </c>
      <c r="G266" s="36">
        <v>0.0</v>
      </c>
      <c r="H266" s="4" t="str">
        <f>IF(AND(C266&gt;0,C266&lt;2),IF(ISERROR(VLOOKUP(A266,[1]exclusion!A:A,1,FALSE)),"Check","okay"),"not needed")</f>
        <v>#ERROR!</v>
      </c>
      <c r="I266" s="4" t="str">
        <f t="shared" si="2"/>
        <v>check</v>
      </c>
      <c r="J266" s="4" t="str">
        <f>IF(NOT(C266="reflexive question"),IF(AND(ISERROR(VLOOKUP(A266,#REF!,1,0)),(ISERROR(VLOOKUP(A266,health_changing_ip_cfd!A:A,1,0)))),"okay","check"),"okay")</f>
        <v>okay</v>
      </c>
    </row>
    <row r="267" ht="15.75" customHeight="1">
      <c r="A267" s="23" t="s">
        <v>33814</v>
      </c>
      <c r="B267" s="7" t="str">
        <f>VLOOKUP(A267,[1]searchgroup!A:B,2,FALSE)</f>
        <v>#ERROR!</v>
      </c>
      <c r="C267" s="25" t="s">
        <v>41012</v>
      </c>
      <c r="D267" s="26"/>
      <c r="E267" s="36">
        <v>0.89</v>
      </c>
      <c r="F267" s="36">
        <v>0.11</v>
      </c>
      <c r="G267" s="36">
        <v>0.0</v>
      </c>
      <c r="H267" s="4" t="str">
        <f>IF(AND(C267&gt;0,C267&lt;2),IF(ISERROR(VLOOKUP(A267,[1]exclusion!A:A,1,FALSE)),"Check","okay"),"not needed")</f>
        <v>#ERROR!</v>
      </c>
      <c r="I267" s="4" t="str">
        <f t="shared" si="2"/>
        <v>check</v>
      </c>
      <c r="J267" s="4" t="str">
        <f>IF(NOT(C267="reflexive question"),IF(AND(ISERROR(VLOOKUP(A267,#REF!,1,0)),(ISERROR(VLOOKUP(A267,health_changing_ip_cfd!A:A,1,0)))),"okay","check"),"okay")</f>
        <v>okay</v>
      </c>
    </row>
    <row r="268" ht="15.75" customHeight="1">
      <c r="A268" s="23" t="s">
        <v>33817</v>
      </c>
      <c r="B268" s="7" t="str">
        <f>VLOOKUP(A268,[1]searchgroup!A:B,2,FALSE)</f>
        <v>#ERROR!</v>
      </c>
      <c r="C268" s="25" t="s">
        <v>41012</v>
      </c>
      <c r="D268" s="26"/>
      <c r="E268" s="36">
        <v>0.89</v>
      </c>
      <c r="F268" s="36">
        <v>0.11</v>
      </c>
      <c r="G268" s="36">
        <v>0.0</v>
      </c>
      <c r="H268" s="4" t="str">
        <f>IF(AND(C268&gt;0,C268&lt;2),IF(ISERROR(VLOOKUP(A268,[1]exclusion!A:A,1,FALSE)),"Check","okay"),"not needed")</f>
        <v>#ERROR!</v>
      </c>
      <c r="I268" s="4" t="str">
        <f t="shared" si="2"/>
        <v>check</v>
      </c>
      <c r="J268" s="4" t="str">
        <f>IF(NOT(C268="reflexive question"),IF(AND(ISERROR(VLOOKUP(A268,#REF!,1,0)),(ISERROR(VLOOKUP(A268,health_changing_ip_cfd!A:A,1,0)))),"okay","check"),"okay")</f>
        <v>okay</v>
      </c>
    </row>
    <row r="269" ht="15.75" customHeight="1">
      <c r="A269" s="23" t="s">
        <v>33820</v>
      </c>
      <c r="B269" s="7" t="str">
        <f>VLOOKUP(A269,[1]searchgroup!A:B,2,FALSE)</f>
        <v>#ERROR!</v>
      </c>
      <c r="C269" s="25" t="s">
        <v>41015</v>
      </c>
      <c r="D269" s="26"/>
      <c r="E269" s="36">
        <v>0.89</v>
      </c>
      <c r="F269" s="36">
        <v>0.11</v>
      </c>
      <c r="G269" s="36">
        <v>0.0</v>
      </c>
      <c r="H269" s="4" t="str">
        <f>IF(AND(C269&gt;0,C269&lt;2),IF(ISERROR(VLOOKUP(A269,[1]exclusion!A:A,1,FALSE)),"Check","okay"),"not needed")</f>
        <v>#ERROR!</v>
      </c>
      <c r="I269" s="4" t="str">
        <f t="shared" si="2"/>
        <v>not needed</v>
      </c>
      <c r="J269" s="4" t="str">
        <f>IF(NOT(C269="reflexive question"),IF(AND(ISERROR(VLOOKUP(A269,#REF!,1,0)),(ISERROR(VLOOKUP(A269,health_changing_ip_cfd!A:A,1,0)))),"okay","check"),"okay")</f>
        <v>okay</v>
      </c>
    </row>
    <row r="270" ht="15.75" customHeight="1">
      <c r="A270" s="23" t="s">
        <v>33821</v>
      </c>
      <c r="B270" s="7" t="str">
        <f>VLOOKUP(A270,[1]searchgroup!A:B,2,FALSE)</f>
        <v>#ERROR!</v>
      </c>
      <c r="C270" s="25" t="s">
        <v>41012</v>
      </c>
      <c r="D270" s="26"/>
      <c r="E270" s="36">
        <v>0.89</v>
      </c>
      <c r="F270" s="36">
        <v>0.11</v>
      </c>
      <c r="G270" s="36">
        <v>0.0</v>
      </c>
      <c r="H270" s="4" t="str">
        <f>IF(AND(C270&gt;0,C270&lt;2),IF(ISERROR(VLOOKUP(A270,[1]exclusion!A:A,1,FALSE)),"Check","okay"),"not needed")</f>
        <v>#ERROR!</v>
      </c>
      <c r="I270" s="4" t="str">
        <f t="shared" si="2"/>
        <v>check</v>
      </c>
      <c r="J270" s="4" t="str">
        <f>IF(NOT(C270="reflexive question"),IF(AND(ISERROR(VLOOKUP(A270,#REF!,1,0)),(ISERROR(VLOOKUP(A270,health_changing_ip_cfd!A:A,1,0)))),"okay","check"),"okay")</f>
        <v>okay</v>
      </c>
    </row>
    <row r="271" ht="15.75" customHeight="1">
      <c r="A271" s="23" t="s">
        <v>33824</v>
      </c>
      <c r="B271" s="7" t="str">
        <f>VLOOKUP(A271,[1]searchgroup!A:B,2,FALSE)</f>
        <v>#ERROR!</v>
      </c>
      <c r="C271" s="25" t="s">
        <v>41014</v>
      </c>
      <c r="D271" s="26"/>
      <c r="E271" s="36">
        <v>0.89</v>
      </c>
      <c r="F271" s="36">
        <v>0.11</v>
      </c>
      <c r="G271" s="36">
        <v>0.0</v>
      </c>
      <c r="H271" s="4" t="str">
        <f>IF(AND(C271&gt;0,C271&lt;2),IF(ISERROR(VLOOKUP(A271,[1]exclusion!A:A,1,FALSE)),"Check","okay"),"not needed")</f>
        <v>#ERROR!</v>
      </c>
      <c r="I271" s="4" t="str">
        <f t="shared" si="2"/>
        <v>not needed</v>
      </c>
      <c r="J271" s="4" t="str">
        <f>IF(NOT(C271="reflexive question"),IF(AND(ISERROR(VLOOKUP(A271,#REF!,1,0)),(ISERROR(VLOOKUP(A271,health_changing_ip_cfd!A:A,1,0)))),"okay","check"),"okay")</f>
        <v>okay</v>
      </c>
    </row>
    <row r="272" ht="15.75" customHeight="1">
      <c r="A272" s="23" t="s">
        <v>33825</v>
      </c>
      <c r="B272" s="7" t="str">
        <f>VLOOKUP(A272,[1]searchgroup!A:B,2,FALSE)</f>
        <v>#ERROR!</v>
      </c>
      <c r="C272" s="25" t="s">
        <v>41014</v>
      </c>
      <c r="D272" s="26"/>
      <c r="E272" s="36">
        <v>0.89</v>
      </c>
      <c r="F272" s="36">
        <v>0.11</v>
      </c>
      <c r="G272" s="36">
        <v>0.0</v>
      </c>
      <c r="H272" s="4" t="str">
        <f>IF(AND(C272&gt;0,C272&lt;2),IF(ISERROR(VLOOKUP(A272,[1]exclusion!A:A,1,FALSE)),"Check","okay"),"not needed")</f>
        <v>#ERROR!</v>
      </c>
      <c r="I272" s="4" t="str">
        <f t="shared" si="2"/>
        <v>not needed</v>
      </c>
      <c r="J272" s="4" t="str">
        <f>IF(NOT(C272="reflexive question"),IF(AND(ISERROR(VLOOKUP(A272,#REF!,1,0)),(ISERROR(VLOOKUP(A272,health_changing_ip_cfd!A:A,1,0)))),"okay","check"),"okay")</f>
        <v>okay</v>
      </c>
    </row>
    <row r="273" ht="15.75" customHeight="1">
      <c r="A273" s="23" t="s">
        <v>33827</v>
      </c>
      <c r="B273" s="7" t="str">
        <f>VLOOKUP(A273,[1]searchgroup!A:B,2,FALSE)</f>
        <v>#ERROR!</v>
      </c>
      <c r="C273" s="25" t="s">
        <v>41014</v>
      </c>
      <c r="D273" s="26"/>
      <c r="E273" s="36">
        <v>0.89</v>
      </c>
      <c r="F273" s="36">
        <v>0.11</v>
      </c>
      <c r="G273" s="36">
        <v>0.0</v>
      </c>
      <c r="H273" s="4" t="str">
        <f>IF(AND(C273&gt;0,C273&lt;2),IF(ISERROR(VLOOKUP(A273,[1]exclusion!A:A,1,FALSE)),"Check","okay"),"not needed")</f>
        <v>#ERROR!</v>
      </c>
      <c r="I273" s="4" t="str">
        <f t="shared" si="2"/>
        <v>not needed</v>
      </c>
      <c r="J273" s="4" t="str">
        <f>IF(NOT(C273="reflexive question"),IF(AND(ISERROR(VLOOKUP(A273,#REF!,1,0)),(ISERROR(VLOOKUP(A273,health_changing_ip_cfd!A:A,1,0)))),"okay","check"),"okay")</f>
        <v>okay</v>
      </c>
    </row>
    <row r="274" ht="15.75" customHeight="1">
      <c r="A274" s="23" t="s">
        <v>33828</v>
      </c>
      <c r="B274" s="7" t="str">
        <f>VLOOKUP(A274,[1]searchgroup!A:B,2,FALSE)</f>
        <v>#ERROR!</v>
      </c>
      <c r="C274" s="25" t="s">
        <v>41012</v>
      </c>
      <c r="D274" s="26"/>
      <c r="E274" s="36">
        <v>0.89</v>
      </c>
      <c r="F274" s="36">
        <v>0.11</v>
      </c>
      <c r="G274" s="36">
        <v>0.0</v>
      </c>
      <c r="H274" s="4" t="str">
        <f>IF(AND(C274&gt;0,C274&lt;2),IF(ISERROR(VLOOKUP(A274,[1]exclusion!A:A,1,FALSE)),"Check","okay"),"not needed")</f>
        <v>#ERROR!</v>
      </c>
      <c r="I274" s="4" t="str">
        <f t="shared" si="2"/>
        <v>check</v>
      </c>
      <c r="J274" s="4" t="str">
        <f>IF(NOT(C274="reflexive question"),IF(AND(ISERROR(VLOOKUP(A274,#REF!,1,0)),(ISERROR(VLOOKUP(A274,health_changing_ip_cfd!A:A,1,0)))),"okay","check"),"okay")</f>
        <v>okay</v>
      </c>
    </row>
    <row r="275" ht="15.75" customHeight="1">
      <c r="A275" s="23" t="s">
        <v>33829</v>
      </c>
      <c r="B275" s="7" t="str">
        <f>VLOOKUP(A275,[1]searchgroup!A:B,2,FALSE)</f>
        <v>#ERROR!</v>
      </c>
      <c r="C275" s="25" t="s">
        <v>41012</v>
      </c>
      <c r="D275" s="26"/>
      <c r="E275" s="36">
        <v>0.89</v>
      </c>
      <c r="F275" s="36">
        <v>0.11</v>
      </c>
      <c r="G275" s="36">
        <v>0.0</v>
      </c>
      <c r="H275" s="4" t="str">
        <f>IF(AND(C275&gt;0,C275&lt;2),IF(ISERROR(VLOOKUP(A275,[1]exclusion!A:A,1,FALSE)),"Check","okay"),"not needed")</f>
        <v>#ERROR!</v>
      </c>
      <c r="I275" s="4" t="str">
        <f t="shared" si="2"/>
        <v>check</v>
      </c>
      <c r="J275" s="4" t="str">
        <f>IF(NOT(C275="reflexive question"),IF(AND(ISERROR(VLOOKUP(A275,#REF!,1,0)),(ISERROR(VLOOKUP(A275,health_changing_ip_cfd!A:A,1,0)))),"okay","check"),"okay")</f>
        <v>okay</v>
      </c>
    </row>
    <row r="276" ht="15.75" customHeight="1">
      <c r="A276" s="23" t="s">
        <v>33831</v>
      </c>
      <c r="B276" s="7" t="str">
        <f>VLOOKUP(A276,[1]searchgroup!A:B,2,FALSE)</f>
        <v>#ERROR!</v>
      </c>
      <c r="C276" s="25" t="s">
        <v>41014</v>
      </c>
      <c r="D276" s="26"/>
      <c r="E276" s="36">
        <v>0.89</v>
      </c>
      <c r="F276" s="36">
        <v>0.11</v>
      </c>
      <c r="G276" s="36">
        <v>0.0</v>
      </c>
      <c r="H276" s="4" t="str">
        <f>IF(AND(C276&gt;0,C276&lt;2),IF(ISERROR(VLOOKUP(A276,[1]exclusion!A:A,1,FALSE)),"Check","okay"),"not needed")</f>
        <v>#ERROR!</v>
      </c>
      <c r="I276" s="4" t="str">
        <f t="shared" si="2"/>
        <v>not needed</v>
      </c>
      <c r="J276" s="4" t="str">
        <f>IF(NOT(C276="reflexive question"),IF(AND(ISERROR(VLOOKUP(A276,#REF!,1,0)),(ISERROR(VLOOKUP(A276,health_changing_ip_cfd!A:A,1,0)))),"okay","check"),"okay")</f>
        <v>okay</v>
      </c>
    </row>
    <row r="277" ht="15.75" customHeight="1">
      <c r="A277" s="23" t="s">
        <v>33834</v>
      </c>
      <c r="B277" s="7" t="str">
        <f>VLOOKUP(A277,[1]searchgroup!A:B,2,FALSE)</f>
        <v>#ERROR!</v>
      </c>
      <c r="C277" s="25" t="s">
        <v>41014</v>
      </c>
      <c r="D277" s="26"/>
      <c r="E277" s="36">
        <v>0.89</v>
      </c>
      <c r="F277" s="36">
        <v>0.11</v>
      </c>
      <c r="G277" s="36">
        <v>0.0</v>
      </c>
      <c r="H277" s="4" t="str">
        <f>IF(AND(C277&gt;0,C277&lt;2),IF(ISERROR(VLOOKUP(A277,[1]exclusion!A:A,1,FALSE)),"Check","okay"),"not needed")</f>
        <v>#ERROR!</v>
      </c>
      <c r="I277" s="4" t="str">
        <f t="shared" si="2"/>
        <v>not needed</v>
      </c>
      <c r="J277" s="4" t="str">
        <f>IF(NOT(C277="reflexive question"),IF(AND(ISERROR(VLOOKUP(A277,#REF!,1,0)),(ISERROR(VLOOKUP(A277,health_changing_ip_cfd!A:A,1,0)))),"okay","check"),"okay")</f>
        <v>okay</v>
      </c>
    </row>
    <row r="278" ht="15.75" customHeight="1">
      <c r="A278" s="23" t="s">
        <v>33835</v>
      </c>
      <c r="B278" s="7" t="str">
        <f>VLOOKUP(A278,[1]searchgroup!A:B,2,FALSE)</f>
        <v>#ERROR!</v>
      </c>
      <c r="C278" s="25">
        <v>0.15</v>
      </c>
      <c r="D278" s="26"/>
      <c r="E278" s="36">
        <v>0.89</v>
      </c>
      <c r="F278" s="36">
        <v>0.11</v>
      </c>
      <c r="G278" s="36">
        <v>0.0</v>
      </c>
      <c r="H278" s="4" t="str">
        <f>IF(AND(C278&gt;0,C278&lt;2),IF(ISERROR(VLOOKUP(A278,[1]exclusion!A:A,1,FALSE)),"Check","okay"),"not needed")</f>
        <v>#ERROR!</v>
      </c>
      <c r="I278" s="4" t="str">
        <f t="shared" si="2"/>
        <v>not needed</v>
      </c>
      <c r="J278" s="4" t="str">
        <f>IF(NOT(C278="reflexive question"),IF(AND(ISERROR(VLOOKUP(A278,#REF!,1,0)),(ISERROR(VLOOKUP(A278,health_changing_ip_cfd!A:A,1,0)))),"okay","check"),"okay")</f>
        <v>okay</v>
      </c>
    </row>
    <row r="279" ht="15.75" customHeight="1">
      <c r="A279" s="23" t="s">
        <v>33838</v>
      </c>
      <c r="B279" s="7" t="str">
        <f>VLOOKUP(A279,[1]searchgroup!A:B,2,FALSE)</f>
        <v>#ERROR!</v>
      </c>
      <c r="C279" s="25" t="s">
        <v>41012</v>
      </c>
      <c r="D279" s="26"/>
      <c r="E279" s="36">
        <v>0.89</v>
      </c>
      <c r="F279" s="36">
        <v>0.11</v>
      </c>
      <c r="G279" s="36">
        <v>0.0</v>
      </c>
      <c r="H279" s="4" t="str">
        <f>IF(AND(C279&gt;0,C279&lt;2),IF(ISERROR(VLOOKUP(A279,[1]exclusion!A:A,1,FALSE)),"Check","okay"),"not needed")</f>
        <v>#ERROR!</v>
      </c>
      <c r="I279" s="4" t="str">
        <f t="shared" si="2"/>
        <v>check</v>
      </c>
      <c r="J279" s="4" t="str">
        <f>IF(NOT(C279="reflexive question"),IF(AND(ISERROR(VLOOKUP(A279,#REF!,1,0)),(ISERROR(VLOOKUP(A279,health_changing_ip_cfd!A:A,1,0)))),"okay","check"),"okay")</f>
        <v>okay</v>
      </c>
    </row>
    <row r="280" ht="15.75" customHeight="1">
      <c r="A280" s="23" t="s">
        <v>33841</v>
      </c>
      <c r="B280" s="7" t="str">
        <f>VLOOKUP(A280,[1]searchgroup!A:B,2,FALSE)</f>
        <v>#ERROR!</v>
      </c>
      <c r="C280" s="25" t="s">
        <v>41012</v>
      </c>
      <c r="D280" s="26"/>
      <c r="E280" s="36">
        <v>0.89</v>
      </c>
      <c r="F280" s="36">
        <v>0.11</v>
      </c>
      <c r="G280" s="36">
        <v>0.0</v>
      </c>
      <c r="H280" s="4" t="str">
        <f>IF(AND(C280&gt;0,C280&lt;2),IF(ISERROR(VLOOKUP(A280,[1]exclusion!A:A,1,FALSE)),"Check","okay"),"not needed")</f>
        <v>#ERROR!</v>
      </c>
      <c r="I280" s="4" t="str">
        <f t="shared" si="2"/>
        <v>check</v>
      </c>
      <c r="J280" s="4" t="str">
        <f>IF(NOT(C280="reflexive question"),IF(AND(ISERROR(VLOOKUP(A280,#REF!,1,0)),(ISERROR(VLOOKUP(A280,health_changing_ip_cfd!A:A,1,0)))),"okay","check"),"okay")</f>
        <v>okay</v>
      </c>
    </row>
    <row r="281" ht="15.75" customHeight="1">
      <c r="A281" s="23" t="s">
        <v>33842</v>
      </c>
      <c r="B281" s="7" t="str">
        <f>VLOOKUP(A281,[1]searchgroup!A:B,2,FALSE)</f>
        <v>#ERROR!</v>
      </c>
      <c r="C281" s="25" t="s">
        <v>41014</v>
      </c>
      <c r="D281" s="26"/>
      <c r="E281" s="36">
        <v>0.89</v>
      </c>
      <c r="F281" s="36">
        <v>0.11</v>
      </c>
      <c r="G281" s="36">
        <v>0.0</v>
      </c>
      <c r="H281" s="4" t="str">
        <f>IF(AND(C281&gt;0,C281&lt;2),IF(ISERROR(VLOOKUP(A281,[1]exclusion!A:A,1,FALSE)),"Check","okay"),"not needed")</f>
        <v>#ERROR!</v>
      </c>
      <c r="I281" s="4" t="str">
        <f t="shared" si="2"/>
        <v>not needed</v>
      </c>
      <c r="J281" s="4" t="str">
        <f>IF(NOT(C281="reflexive question"),IF(AND(ISERROR(VLOOKUP(A281,#REF!,1,0)),(ISERROR(VLOOKUP(A281,health_changing_ip_cfd!A:A,1,0)))),"okay","check"),"okay")</f>
        <v>okay</v>
      </c>
    </row>
    <row r="282" ht="15.75" customHeight="1">
      <c r="A282" s="23" t="s">
        <v>33843</v>
      </c>
      <c r="B282" s="7" t="str">
        <f>VLOOKUP(A282,[1]searchgroup!A:B,2,FALSE)</f>
        <v>#ERROR!</v>
      </c>
      <c r="C282" s="25" t="s">
        <v>41015</v>
      </c>
      <c r="D282" s="26"/>
      <c r="E282" s="36">
        <v>0.89</v>
      </c>
      <c r="F282" s="36">
        <v>0.11</v>
      </c>
      <c r="G282" s="36">
        <v>0.0</v>
      </c>
      <c r="H282" s="4" t="str">
        <f>IF(AND(C282&gt;0,C282&lt;2),IF(ISERROR(VLOOKUP(A282,[1]exclusion!A:A,1,FALSE)),"Check","okay"),"not needed")</f>
        <v>#ERROR!</v>
      </c>
      <c r="I282" s="4" t="str">
        <f t="shared" si="2"/>
        <v>not needed</v>
      </c>
      <c r="J282" s="4" t="str">
        <f>IF(NOT(C282="reflexive question"),IF(AND(ISERROR(VLOOKUP(A282,#REF!,1,0)),(ISERROR(VLOOKUP(A282,health_changing_ip_cfd!A:A,1,0)))),"okay","check"),"okay")</f>
        <v>okay</v>
      </c>
    </row>
    <row r="283" ht="15.75" customHeight="1">
      <c r="A283" s="23" t="s">
        <v>33844</v>
      </c>
      <c r="B283" s="7" t="str">
        <f>VLOOKUP(A283,[1]searchgroup!A:B,2,FALSE)</f>
        <v>#ERROR!</v>
      </c>
      <c r="C283" s="25" t="s">
        <v>41014</v>
      </c>
      <c r="D283" s="26"/>
      <c r="E283" s="36">
        <v>0.89</v>
      </c>
      <c r="F283" s="36">
        <v>0.11</v>
      </c>
      <c r="G283" s="36">
        <v>0.0</v>
      </c>
      <c r="H283" s="4" t="str">
        <f>IF(AND(C283&gt;0,C283&lt;2),IF(ISERROR(VLOOKUP(A283,[1]exclusion!A:A,1,FALSE)),"Check","okay"),"not needed")</f>
        <v>#ERROR!</v>
      </c>
      <c r="I283" s="4" t="str">
        <f t="shared" si="2"/>
        <v>not needed</v>
      </c>
      <c r="J283" s="4" t="str">
        <f>IF(NOT(C283="reflexive question"),IF(AND(ISERROR(VLOOKUP(A283,#REF!,1,0)),(ISERROR(VLOOKUP(A283,health_changing_ip_cfd!A:A,1,0)))),"okay","check"),"okay")</f>
        <v>okay</v>
      </c>
    </row>
    <row r="284" ht="15.75" customHeight="1">
      <c r="A284" s="23" t="s">
        <v>33845</v>
      </c>
      <c r="B284" s="7" t="str">
        <f>VLOOKUP(A284,[1]searchgroup!A:B,2,FALSE)</f>
        <v>#ERROR!</v>
      </c>
      <c r="C284" s="25" t="s">
        <v>41014</v>
      </c>
      <c r="D284" s="26"/>
      <c r="E284" s="36">
        <v>0.89</v>
      </c>
      <c r="F284" s="36">
        <v>0.11</v>
      </c>
      <c r="G284" s="36">
        <v>0.0</v>
      </c>
      <c r="H284" s="4" t="str">
        <f>IF(AND(C284&gt;0,C284&lt;2),IF(ISERROR(VLOOKUP(A284,[1]exclusion!A:A,1,FALSE)),"Check","okay"),"not needed")</f>
        <v>#ERROR!</v>
      </c>
      <c r="I284" s="4" t="str">
        <f t="shared" si="2"/>
        <v>not needed</v>
      </c>
      <c r="J284" s="4" t="str">
        <f>IF(NOT(C284="reflexive question"),IF(AND(ISERROR(VLOOKUP(A284,#REF!,1,0)),(ISERROR(VLOOKUP(A284,health_changing_ip_cfd!A:A,1,0)))),"okay","check"),"okay")</f>
        <v>okay</v>
      </c>
    </row>
    <row r="285" ht="15.75" customHeight="1">
      <c r="A285" s="23" t="s">
        <v>33848</v>
      </c>
      <c r="B285" s="7" t="str">
        <f>VLOOKUP(A285,[1]searchgroup!A:B,2,FALSE)</f>
        <v>#ERROR!</v>
      </c>
      <c r="C285" s="25" t="s">
        <v>41014</v>
      </c>
      <c r="D285" s="26"/>
      <c r="E285" s="36">
        <v>0.89</v>
      </c>
      <c r="F285" s="36">
        <v>0.11</v>
      </c>
      <c r="G285" s="36">
        <v>0.0</v>
      </c>
      <c r="H285" s="4" t="str">
        <f>IF(AND(C285&gt;0,C285&lt;2),IF(ISERROR(VLOOKUP(A285,[1]exclusion!A:A,1,FALSE)),"Check","okay"),"not needed")</f>
        <v>#ERROR!</v>
      </c>
      <c r="I285" s="4" t="str">
        <f t="shared" si="2"/>
        <v>not needed</v>
      </c>
      <c r="J285" s="4" t="str">
        <f>IF(NOT(C285="reflexive question"),IF(AND(ISERROR(VLOOKUP(A285,#REF!,1,0)),(ISERROR(VLOOKUP(A285,health_changing_ip_cfd!A:A,1,0)))),"okay","check"),"okay")</f>
        <v>okay</v>
      </c>
    </row>
    <row r="286" ht="15.75" customHeight="1">
      <c r="A286" s="23" t="s">
        <v>33850</v>
      </c>
      <c r="B286" s="7" t="str">
        <f>VLOOKUP(A286,[1]searchgroup!A:B,2,FALSE)</f>
        <v>#ERROR!</v>
      </c>
      <c r="C286" s="25" t="s">
        <v>41014</v>
      </c>
      <c r="D286" s="26"/>
      <c r="E286" s="36">
        <v>0.89</v>
      </c>
      <c r="F286" s="36">
        <v>0.11</v>
      </c>
      <c r="G286" s="36">
        <v>0.0</v>
      </c>
      <c r="H286" s="4" t="str">
        <f>IF(AND(C286&gt;0,C286&lt;2),IF(ISERROR(VLOOKUP(A286,[1]exclusion!A:A,1,FALSE)),"Check","okay"),"not needed")</f>
        <v>#ERROR!</v>
      </c>
      <c r="I286" s="4" t="str">
        <f t="shared" si="2"/>
        <v>not needed</v>
      </c>
      <c r="J286" s="4" t="str">
        <f>IF(NOT(C286="reflexive question"),IF(AND(ISERROR(VLOOKUP(A286,#REF!,1,0)),(ISERROR(VLOOKUP(A286,health_changing_ip_cfd!A:A,1,0)))),"okay","check"),"okay")</f>
        <v>okay</v>
      </c>
    </row>
    <row r="287" ht="15.75" customHeight="1">
      <c r="A287" s="23" t="s">
        <v>33853</v>
      </c>
      <c r="B287" s="7" t="str">
        <f>VLOOKUP(A287,[1]searchgroup!A:B,2,FALSE)</f>
        <v>#ERROR!</v>
      </c>
      <c r="C287" s="25">
        <v>0.15</v>
      </c>
      <c r="D287" s="26"/>
      <c r="E287" s="36">
        <v>0.89</v>
      </c>
      <c r="F287" s="36">
        <v>0.11</v>
      </c>
      <c r="G287" s="36">
        <v>0.0</v>
      </c>
      <c r="H287" s="4" t="str">
        <f>IF(AND(C287&gt;0,C287&lt;2),IF(ISERROR(VLOOKUP(A287,[1]exclusion!A:A,1,FALSE)),"Check","okay"),"not needed")</f>
        <v>#ERROR!</v>
      </c>
      <c r="I287" s="4" t="str">
        <f t="shared" si="2"/>
        <v>not needed</v>
      </c>
      <c r="J287" s="4" t="str">
        <f>IF(NOT(C287="reflexive question"),IF(AND(ISERROR(VLOOKUP(A287,#REF!,1,0)),(ISERROR(VLOOKUP(A287,health_changing_ip_cfd!A:A,1,0)))),"okay","check"),"okay")</f>
        <v>okay</v>
      </c>
    </row>
    <row r="288" ht="15.75" customHeight="1">
      <c r="A288" s="23" t="s">
        <v>33854</v>
      </c>
      <c r="B288" s="7" t="str">
        <f>VLOOKUP(A288,[1]searchgroup!A:B,2,FALSE)</f>
        <v>#ERROR!</v>
      </c>
      <c r="C288" s="25" t="s">
        <v>41015</v>
      </c>
      <c r="D288" s="26"/>
      <c r="E288" s="36">
        <v>0.89</v>
      </c>
      <c r="F288" s="36">
        <v>0.11</v>
      </c>
      <c r="G288" s="36">
        <v>0.0</v>
      </c>
      <c r="H288" s="4" t="str">
        <f>IF(AND(C288&gt;0,C288&lt;2),IF(ISERROR(VLOOKUP(A288,[1]exclusion!A:A,1,FALSE)),"Check","okay"),"not needed")</f>
        <v>#ERROR!</v>
      </c>
      <c r="I288" s="4" t="str">
        <f t="shared" si="2"/>
        <v>not needed</v>
      </c>
      <c r="J288" s="4" t="str">
        <f>IF(NOT(C288="reflexive question"),IF(AND(ISERROR(VLOOKUP(A288,#REF!,1,0)),(ISERROR(VLOOKUP(A288,health_changing_ip_cfd!A:A,1,0)))),"okay","check"),"okay")</f>
        <v>okay</v>
      </c>
    </row>
    <row r="289" ht="15.75" customHeight="1">
      <c r="A289" s="23" t="s">
        <v>33857</v>
      </c>
      <c r="B289" s="7" t="str">
        <f>VLOOKUP(A289,[1]searchgroup!A:B,2,FALSE)</f>
        <v>#ERROR!</v>
      </c>
      <c r="C289" s="25" t="s">
        <v>41014</v>
      </c>
      <c r="D289" s="26"/>
      <c r="E289" s="36">
        <v>0.89</v>
      </c>
      <c r="F289" s="36">
        <v>0.11</v>
      </c>
      <c r="G289" s="36">
        <v>0.0</v>
      </c>
      <c r="H289" s="4" t="str">
        <f>IF(AND(C289&gt;0,C289&lt;2),IF(ISERROR(VLOOKUP(A289,[1]exclusion!A:A,1,FALSE)),"Check","okay"),"not needed")</f>
        <v>#ERROR!</v>
      </c>
      <c r="I289" s="4" t="str">
        <f t="shared" si="2"/>
        <v>not needed</v>
      </c>
      <c r="J289" s="4" t="str">
        <f>IF(NOT(C289="reflexive question"),IF(AND(ISERROR(VLOOKUP(A289,#REF!,1,0)),(ISERROR(VLOOKUP(A289,health_changing_ip_cfd!A:A,1,0)))),"okay","check"),"okay")</f>
        <v>okay</v>
      </c>
    </row>
    <row r="290" ht="15.75" customHeight="1">
      <c r="A290" s="23" t="s">
        <v>33860</v>
      </c>
      <c r="B290" s="7" t="str">
        <f>VLOOKUP(A290,[1]searchgroup!A:B,2,FALSE)</f>
        <v>#ERROR!</v>
      </c>
      <c r="C290" s="25" t="s">
        <v>41014</v>
      </c>
      <c r="D290" s="26"/>
      <c r="E290" s="36">
        <v>0.89</v>
      </c>
      <c r="F290" s="36">
        <v>0.11</v>
      </c>
      <c r="G290" s="36">
        <v>0.0</v>
      </c>
      <c r="H290" s="4" t="str">
        <f>IF(AND(C290&gt;0,C290&lt;2),IF(ISERROR(VLOOKUP(A290,[1]exclusion!A:A,1,FALSE)),"Check","okay"),"not needed")</f>
        <v>#ERROR!</v>
      </c>
      <c r="I290" s="4" t="str">
        <f t="shared" si="2"/>
        <v>not needed</v>
      </c>
      <c r="J290" s="4" t="str">
        <f>IF(NOT(C290="reflexive question"),IF(AND(ISERROR(VLOOKUP(A290,#REF!,1,0)),(ISERROR(VLOOKUP(A290,health_changing_ip_cfd!A:A,1,0)))),"okay","check"),"okay")</f>
        <v>okay</v>
      </c>
    </row>
    <row r="291" ht="15.75" customHeight="1">
      <c r="A291" s="23" t="s">
        <v>33862</v>
      </c>
      <c r="B291" s="7" t="str">
        <f>VLOOKUP(A291,[1]searchgroup!A:B,2,FALSE)</f>
        <v>#ERROR!</v>
      </c>
      <c r="C291" s="25" t="s">
        <v>41014</v>
      </c>
      <c r="D291" s="26"/>
      <c r="E291" s="36">
        <v>0.89</v>
      </c>
      <c r="F291" s="36">
        <v>0.11</v>
      </c>
      <c r="G291" s="36">
        <v>0.0</v>
      </c>
      <c r="H291" s="4" t="str">
        <f>IF(AND(C291&gt;0,C291&lt;2),IF(ISERROR(VLOOKUP(A291,[1]exclusion!A:A,1,FALSE)),"Check","okay"),"not needed")</f>
        <v>#ERROR!</v>
      </c>
      <c r="I291" s="4" t="str">
        <f t="shared" si="2"/>
        <v>not needed</v>
      </c>
      <c r="J291" s="4" t="str">
        <f>IF(NOT(C291="reflexive question"),IF(AND(ISERROR(VLOOKUP(A291,#REF!,1,0)),(ISERROR(VLOOKUP(A291,health_changing_ip_cfd!A:A,1,0)))),"okay","check"),"okay")</f>
        <v>okay</v>
      </c>
    </row>
    <row r="292" ht="15.75" customHeight="1">
      <c r="A292" s="23" t="s">
        <v>33865</v>
      </c>
      <c r="B292" s="7" t="str">
        <f>VLOOKUP(A292,[1]searchgroup!A:B,2,FALSE)</f>
        <v>#ERROR!</v>
      </c>
      <c r="C292" s="25" t="s">
        <v>41014</v>
      </c>
      <c r="D292" s="26"/>
      <c r="E292" s="36">
        <v>0.89</v>
      </c>
      <c r="F292" s="36">
        <v>0.11</v>
      </c>
      <c r="G292" s="36">
        <v>0.0</v>
      </c>
      <c r="H292" s="4" t="str">
        <f>IF(AND(C292&gt;0,C292&lt;2),IF(ISERROR(VLOOKUP(A292,[1]exclusion!A:A,1,FALSE)),"Check","okay"),"not needed")</f>
        <v>#ERROR!</v>
      </c>
      <c r="I292" s="4" t="str">
        <f t="shared" si="2"/>
        <v>not needed</v>
      </c>
      <c r="J292" s="4" t="str">
        <f>IF(NOT(C292="reflexive question"),IF(AND(ISERROR(VLOOKUP(A292,#REF!,1,0)),(ISERROR(VLOOKUP(A292,health_changing_ip_cfd!A:A,1,0)))),"okay","check"),"okay")</f>
        <v>okay</v>
      </c>
    </row>
    <row r="293" ht="15.75" customHeight="1">
      <c r="A293" s="23" t="s">
        <v>39132</v>
      </c>
      <c r="B293" s="7" t="str">
        <f>VLOOKUP(A293,[1]searchgroup!A:B,2,FALSE)</f>
        <v>#ERROR!</v>
      </c>
      <c r="C293" s="25" t="s">
        <v>41014</v>
      </c>
      <c r="D293" s="26"/>
      <c r="E293" s="36">
        <v>0.89</v>
      </c>
      <c r="F293" s="36">
        <v>0.11</v>
      </c>
      <c r="G293" s="36">
        <v>0.0</v>
      </c>
      <c r="H293" s="4" t="str">
        <f>IF(AND(C293&gt;0,C293&lt;2),IF(ISERROR(VLOOKUP(A293,[1]exclusion!A:A,1,FALSE)),"Check","okay"),"not needed")</f>
        <v>#ERROR!</v>
      </c>
      <c r="I293" s="4" t="str">
        <f t="shared" si="2"/>
        <v>not needed</v>
      </c>
      <c r="J293" s="4" t="str">
        <f>IF(NOT(C293="reflexive question"),IF(AND(ISERROR(VLOOKUP(A293,#REF!,1,0)),(ISERROR(VLOOKUP(A293,health_changing_ip_cfd!A:A,1,0)))),"okay","check"),"okay")</f>
        <v>okay</v>
      </c>
    </row>
    <row r="294" ht="15.75" customHeight="1">
      <c r="A294" s="23" t="s">
        <v>33868</v>
      </c>
      <c r="B294" s="7" t="str">
        <f>VLOOKUP(A294,[1]searchgroup!A:B,2,FALSE)</f>
        <v>#ERROR!</v>
      </c>
      <c r="C294" s="25" t="s">
        <v>41016</v>
      </c>
      <c r="D294" s="26"/>
      <c r="E294" s="36">
        <v>0.89</v>
      </c>
      <c r="F294" s="36">
        <v>0.11</v>
      </c>
      <c r="G294" s="36">
        <v>0.0</v>
      </c>
      <c r="H294" s="4" t="str">
        <f>IF(AND(C294&gt;0,C294&lt;2),IF(ISERROR(VLOOKUP(A294,[1]exclusion!A:A,1,FALSE)),"Check","okay"),"not needed")</f>
        <v>#ERROR!</v>
      </c>
      <c r="I294" s="4" t="str">
        <f>IF(C294="reflexive question",IF(AND(ISERROR(VLOOKUP(A294,#REF!,1,0)),ISERROR(VLOOKUP(A294,health_changing_ip_cfd!A:A,1,0))),"check","okay"),"not needed")</f>
        <v>not needed</v>
      </c>
      <c r="J294" s="4" t="str">
        <f>IF(NOT(C294="reflexive question"),IF(AND(ISERROR(VLOOKUP(A294,#REF!,1,0)),(ISERROR(VLOOKUP(A294,health_changing_ip_cfd!A:A,1,0)))),"okay","check"),"okay")</f>
        <v>okay</v>
      </c>
    </row>
    <row r="295" ht="15.75" customHeight="1">
      <c r="A295" s="23" t="s">
        <v>33871</v>
      </c>
      <c r="B295" s="7" t="str">
        <f>VLOOKUP(A295,[1]searchgroup!A:B,2,FALSE)</f>
        <v>#ERROR!</v>
      </c>
      <c r="C295" s="25" t="s">
        <v>41014</v>
      </c>
      <c r="D295" s="26"/>
      <c r="E295" s="36">
        <v>0.89</v>
      </c>
      <c r="F295" s="36">
        <v>0.11</v>
      </c>
      <c r="G295" s="36">
        <v>0.0</v>
      </c>
      <c r="H295" s="4" t="str">
        <f>IF(AND(C295&gt;0,C295&lt;2),IF(ISERROR(VLOOKUP(A295,[1]exclusion!A:A,1,FALSE)),"Check","okay"),"not needed")</f>
        <v>#ERROR!</v>
      </c>
      <c r="I295" s="4" t="str">
        <f t="shared" ref="I295:I504" si="3">IF(C295="reflexive question",IF(ISERROR(VLOOKUP(A295,#REF!,1,0)),"check","okay"),"not needed")</f>
        <v>not needed</v>
      </c>
      <c r="J295" s="4" t="str">
        <f>IF(NOT(C295="reflexive question"),IF(AND(ISERROR(VLOOKUP(A295,#REF!,1,0)),(ISERROR(VLOOKUP(A295,health_changing_ip_cfd!A:A,1,0)))),"okay","check"),"okay")</f>
        <v>okay</v>
      </c>
    </row>
    <row r="296" ht="15.75" customHeight="1">
      <c r="A296" s="23" t="s">
        <v>33874</v>
      </c>
      <c r="B296" s="7" t="str">
        <f>VLOOKUP(A296,[1]searchgroup!A:B,2,FALSE)</f>
        <v>#ERROR!</v>
      </c>
      <c r="C296" s="25" t="s">
        <v>41013</v>
      </c>
      <c r="D296" s="26"/>
      <c r="E296" s="36">
        <v>0.89</v>
      </c>
      <c r="F296" s="36">
        <v>0.11</v>
      </c>
      <c r="G296" s="36">
        <v>0.0</v>
      </c>
      <c r="H296" s="4" t="str">
        <f>IF(AND(C296&gt;0,C296&lt;2),IF(ISERROR(VLOOKUP(A296,[1]exclusion!A:A,1,FALSE)),"Check","okay"),"not needed")</f>
        <v>#ERROR!</v>
      </c>
      <c r="I296" s="4" t="str">
        <f t="shared" si="3"/>
        <v>not needed</v>
      </c>
      <c r="J296" s="4" t="str">
        <f>IF(NOT(C296="reflexive question"),IF(AND(ISERROR(VLOOKUP(A296,#REF!,1,0)),(ISERROR(VLOOKUP(A296,health_changing_ip_cfd!A:A,1,0)))),"okay","check"),"okay")</f>
        <v>okay</v>
      </c>
    </row>
    <row r="297" ht="15.75" customHeight="1">
      <c r="A297" s="23" t="s">
        <v>33875</v>
      </c>
      <c r="B297" s="7" t="str">
        <f>VLOOKUP(A297,[1]searchgroup!A:B,2,FALSE)</f>
        <v>#ERROR!</v>
      </c>
      <c r="C297" s="25" t="s">
        <v>41014</v>
      </c>
      <c r="D297" s="26"/>
      <c r="E297" s="36">
        <v>0.89</v>
      </c>
      <c r="F297" s="36">
        <v>0.11</v>
      </c>
      <c r="G297" s="36">
        <v>0.0</v>
      </c>
      <c r="H297" s="4" t="str">
        <f>IF(AND(C297&gt;0,C297&lt;2),IF(ISERROR(VLOOKUP(A297,[1]exclusion!A:A,1,FALSE)),"Check","okay"),"not needed")</f>
        <v>#ERROR!</v>
      </c>
      <c r="I297" s="4" t="str">
        <f t="shared" si="3"/>
        <v>not needed</v>
      </c>
      <c r="J297" s="4" t="str">
        <f>IF(NOT(C297="reflexive question"),IF(AND(ISERROR(VLOOKUP(A297,#REF!,1,0)),(ISERROR(VLOOKUP(A297,health_changing_ip_cfd!A:A,1,0)))),"okay","check"),"okay")</f>
        <v>okay</v>
      </c>
    </row>
    <row r="298" ht="15.75" customHeight="1">
      <c r="A298" s="23" t="s">
        <v>33876</v>
      </c>
      <c r="B298" s="7" t="str">
        <f>VLOOKUP(A298,[1]searchgroup!A:B,2,FALSE)</f>
        <v>#ERROR!</v>
      </c>
      <c r="C298" s="25" t="s">
        <v>41014</v>
      </c>
      <c r="D298" s="26"/>
      <c r="E298" s="36">
        <v>0.89</v>
      </c>
      <c r="F298" s="36">
        <v>0.11</v>
      </c>
      <c r="G298" s="36">
        <v>0.0</v>
      </c>
      <c r="H298" s="4" t="str">
        <f>IF(AND(C298&gt;0,C298&lt;2),IF(ISERROR(VLOOKUP(A298,[1]exclusion!A:A,1,FALSE)),"Check","okay"),"not needed")</f>
        <v>#ERROR!</v>
      </c>
      <c r="I298" s="4" t="str">
        <f t="shared" si="3"/>
        <v>not needed</v>
      </c>
      <c r="J298" s="4" t="str">
        <f>IF(NOT(C298="reflexive question"),IF(AND(ISERROR(VLOOKUP(A298,#REF!,1,0)),(ISERROR(VLOOKUP(A298,health_changing_ip_cfd!A:A,1,0)))),"okay","check"),"okay")</f>
        <v>okay</v>
      </c>
    </row>
    <row r="299" ht="15.75" customHeight="1">
      <c r="A299" s="23" t="s">
        <v>33879</v>
      </c>
      <c r="B299" s="7" t="str">
        <f>VLOOKUP(A299,[1]searchgroup!A:B,2,FALSE)</f>
        <v>#ERROR!</v>
      </c>
      <c r="C299" s="25" t="s">
        <v>41014</v>
      </c>
      <c r="D299" s="26"/>
      <c r="E299" s="36">
        <v>0.89</v>
      </c>
      <c r="F299" s="36">
        <v>0.11</v>
      </c>
      <c r="G299" s="36">
        <v>0.0</v>
      </c>
      <c r="H299" s="4" t="str">
        <f>IF(AND(C299&gt;0,C299&lt;2),IF(ISERROR(VLOOKUP(A299,[1]exclusion!A:A,1,FALSE)),"Check","okay"),"not needed")</f>
        <v>#ERROR!</v>
      </c>
      <c r="I299" s="4" t="str">
        <f t="shared" si="3"/>
        <v>not needed</v>
      </c>
      <c r="J299" s="4" t="str">
        <f>IF(NOT(C299="reflexive question"),IF(AND(ISERROR(VLOOKUP(A299,#REF!,1,0)),(ISERROR(VLOOKUP(A299,health_changing_ip_cfd!A:A,1,0)))),"okay","check"),"okay")</f>
        <v>okay</v>
      </c>
    </row>
    <row r="300" ht="15.75" customHeight="1">
      <c r="A300" s="23" t="s">
        <v>33882</v>
      </c>
      <c r="B300" s="7" t="str">
        <f>VLOOKUP(A300,[1]searchgroup!A:B,2,FALSE)</f>
        <v>#ERROR!</v>
      </c>
      <c r="C300" s="25" t="s">
        <v>41014</v>
      </c>
      <c r="D300" s="26"/>
      <c r="E300" s="36">
        <v>0.89</v>
      </c>
      <c r="F300" s="36">
        <v>0.11</v>
      </c>
      <c r="G300" s="36">
        <v>0.0</v>
      </c>
      <c r="H300" s="4" t="str">
        <f>IF(AND(C300&gt;0,C300&lt;2),IF(ISERROR(VLOOKUP(A300,[1]exclusion!A:A,1,FALSE)),"Check","okay"),"not needed")</f>
        <v>#ERROR!</v>
      </c>
      <c r="I300" s="4" t="str">
        <f t="shared" si="3"/>
        <v>not needed</v>
      </c>
      <c r="J300" s="4" t="str">
        <f>IF(NOT(C300="reflexive question"),IF(AND(ISERROR(VLOOKUP(A300,#REF!,1,0)),(ISERROR(VLOOKUP(A300,health_changing_ip_cfd!A:A,1,0)))),"okay","check"),"okay")</f>
        <v>okay</v>
      </c>
    </row>
    <row r="301" ht="15.75" customHeight="1">
      <c r="A301" s="23" t="s">
        <v>33885</v>
      </c>
      <c r="B301" s="7" t="str">
        <f>VLOOKUP(A301,[1]searchgroup!A:B,2,FALSE)</f>
        <v>#ERROR!</v>
      </c>
      <c r="C301" s="25">
        <v>0.15</v>
      </c>
      <c r="D301" s="26"/>
      <c r="E301" s="36">
        <v>0.89</v>
      </c>
      <c r="F301" s="36">
        <v>0.11</v>
      </c>
      <c r="G301" s="36">
        <v>0.0</v>
      </c>
      <c r="H301" s="4" t="str">
        <f>IF(AND(C301&gt;0,C301&lt;2),IF(ISERROR(VLOOKUP(A301,[1]exclusion!A:A,1,FALSE)),"Check","okay"),"not needed")</f>
        <v>#ERROR!</v>
      </c>
      <c r="I301" s="4" t="str">
        <f t="shared" si="3"/>
        <v>not needed</v>
      </c>
      <c r="J301" s="4" t="str">
        <f>IF(NOT(C301="reflexive question"),IF(AND(ISERROR(VLOOKUP(A301,#REF!,1,0)),(ISERROR(VLOOKUP(A301,health_changing_ip_cfd!A:A,1,0)))),"okay","check"),"okay")</f>
        <v>okay</v>
      </c>
    </row>
    <row r="302" ht="15.75" customHeight="1">
      <c r="A302" s="23" t="s">
        <v>33888</v>
      </c>
      <c r="B302" s="7" t="str">
        <f>VLOOKUP(A302,[1]searchgroup!A:B,2,FALSE)</f>
        <v>#ERROR!</v>
      </c>
      <c r="C302" s="25" t="s">
        <v>41014</v>
      </c>
      <c r="D302" s="26"/>
      <c r="E302" s="36">
        <v>0.89</v>
      </c>
      <c r="F302" s="36">
        <v>0.11</v>
      </c>
      <c r="G302" s="36">
        <v>0.0</v>
      </c>
      <c r="H302" s="4" t="str">
        <f>IF(AND(C302&gt;0,C302&lt;2),IF(ISERROR(VLOOKUP(A302,[1]exclusion!A:A,1,FALSE)),"Check","okay"),"not needed")</f>
        <v>#ERROR!</v>
      </c>
      <c r="I302" s="4" t="str">
        <f t="shared" si="3"/>
        <v>not needed</v>
      </c>
      <c r="J302" s="4" t="str">
        <f>IF(NOT(C302="reflexive question"),IF(AND(ISERROR(VLOOKUP(A302,#REF!,1,0)),(ISERROR(VLOOKUP(A302,health_changing_ip_cfd!A:A,1,0)))),"okay","check"),"okay")</f>
        <v>okay</v>
      </c>
    </row>
    <row r="303" ht="15.75" customHeight="1">
      <c r="A303" s="23" t="s">
        <v>33891</v>
      </c>
      <c r="B303" s="7" t="str">
        <f>VLOOKUP(A303,[1]searchgroup!A:B,2,FALSE)</f>
        <v>#ERROR!</v>
      </c>
      <c r="C303" s="25">
        <v>0.15</v>
      </c>
      <c r="D303" s="26"/>
      <c r="E303" s="36">
        <v>0.89</v>
      </c>
      <c r="F303" s="36">
        <v>0.11</v>
      </c>
      <c r="G303" s="36">
        <v>0.0</v>
      </c>
      <c r="H303" s="4" t="str">
        <f>IF(AND(C303&gt;0,C303&lt;2),IF(ISERROR(VLOOKUP(A303,[1]exclusion!A:A,1,FALSE)),"Check","okay"),"not needed")</f>
        <v>#ERROR!</v>
      </c>
      <c r="I303" s="4" t="str">
        <f t="shared" si="3"/>
        <v>not needed</v>
      </c>
      <c r="J303" s="4" t="str">
        <f>IF(NOT(C303="reflexive question"),IF(AND(ISERROR(VLOOKUP(A303,#REF!,1,0)),(ISERROR(VLOOKUP(A303,health_changing_ip_cfd!A:A,1,0)))),"okay","check"),"okay")</f>
        <v>okay</v>
      </c>
    </row>
    <row r="304" ht="15.75" customHeight="1">
      <c r="A304" s="23" t="s">
        <v>33894</v>
      </c>
      <c r="B304" s="7" t="str">
        <f>VLOOKUP(A304,[1]searchgroup!A:B,2,FALSE)</f>
        <v>#ERROR!</v>
      </c>
      <c r="C304" s="25" t="s">
        <v>41016</v>
      </c>
      <c r="D304" s="26"/>
      <c r="E304" s="36">
        <v>0.89</v>
      </c>
      <c r="F304" s="36">
        <v>0.11</v>
      </c>
      <c r="G304" s="36">
        <v>0.0</v>
      </c>
      <c r="H304" s="4" t="str">
        <f>IF(AND(C304&gt;0,C304&lt;2),IF(ISERROR(VLOOKUP(A304,[1]exclusion!A:A,1,FALSE)),"Check","okay"),"not needed")</f>
        <v>#ERROR!</v>
      </c>
      <c r="I304" s="4" t="str">
        <f t="shared" si="3"/>
        <v>not needed</v>
      </c>
      <c r="J304" s="4" t="str">
        <f>IF(NOT(C304="reflexive question"),IF(AND(ISERROR(VLOOKUP(A304,#REF!,1,0)),(ISERROR(VLOOKUP(A304,health_changing_ip_cfd!A:A,1,0)))),"okay","check"),"okay")</f>
        <v>okay</v>
      </c>
    </row>
    <row r="305" ht="15.75" customHeight="1">
      <c r="A305" s="23" t="s">
        <v>33897</v>
      </c>
      <c r="B305" s="7" t="str">
        <f>VLOOKUP(A305,[1]searchgroup!A:B,2,FALSE)</f>
        <v>#ERROR!</v>
      </c>
      <c r="C305" s="25" t="s">
        <v>41016</v>
      </c>
      <c r="D305" s="26"/>
      <c r="E305" s="36">
        <v>0.89</v>
      </c>
      <c r="F305" s="36">
        <v>0.11</v>
      </c>
      <c r="G305" s="36">
        <v>0.0</v>
      </c>
      <c r="H305" s="4" t="str">
        <f>IF(AND(C305&gt;0,C305&lt;2),IF(ISERROR(VLOOKUP(A305,[1]exclusion!A:A,1,FALSE)),"Check","okay"),"not needed")</f>
        <v>#ERROR!</v>
      </c>
      <c r="I305" s="4" t="str">
        <f t="shared" si="3"/>
        <v>not needed</v>
      </c>
      <c r="J305" s="4" t="str">
        <f>IF(NOT(C305="reflexive question"),IF(AND(ISERROR(VLOOKUP(A305,#REF!,1,0)),(ISERROR(VLOOKUP(A305,health_changing_ip_cfd!A:A,1,0)))),"okay","check"),"okay")</f>
        <v>okay</v>
      </c>
    </row>
    <row r="306" ht="15.75" customHeight="1">
      <c r="A306" s="23" t="s">
        <v>33900</v>
      </c>
      <c r="B306" s="7" t="str">
        <f>VLOOKUP(A306,[1]searchgroup!A:B,2,FALSE)</f>
        <v>#ERROR!</v>
      </c>
      <c r="C306" s="25" t="s">
        <v>41016</v>
      </c>
      <c r="D306" s="26"/>
      <c r="E306" s="36">
        <v>0.89</v>
      </c>
      <c r="F306" s="36">
        <v>0.11</v>
      </c>
      <c r="G306" s="36">
        <v>0.0</v>
      </c>
      <c r="H306" s="4" t="str">
        <f>IF(AND(C306&gt;0,C306&lt;2),IF(ISERROR(VLOOKUP(A306,[1]exclusion!A:A,1,FALSE)),"Check","okay"),"not needed")</f>
        <v>#ERROR!</v>
      </c>
      <c r="I306" s="4" t="str">
        <f t="shared" si="3"/>
        <v>not needed</v>
      </c>
      <c r="J306" s="4" t="str">
        <f>IF(NOT(C306="reflexive question"),IF(AND(ISERROR(VLOOKUP(A306,#REF!,1,0)),(ISERROR(VLOOKUP(A306,health_changing_ip_cfd!A:A,1,0)))),"okay","check"),"okay")</f>
        <v>okay</v>
      </c>
    </row>
    <row r="307" ht="15.75" customHeight="1">
      <c r="A307" s="23" t="s">
        <v>33903</v>
      </c>
      <c r="B307" s="7" t="str">
        <f>VLOOKUP(A307,[1]searchgroup!A:B,2,FALSE)</f>
        <v>#ERROR!</v>
      </c>
      <c r="C307" s="25" t="s">
        <v>41014</v>
      </c>
      <c r="D307" s="26"/>
      <c r="E307" s="36">
        <v>0.89</v>
      </c>
      <c r="F307" s="36">
        <v>0.11</v>
      </c>
      <c r="G307" s="36">
        <v>0.0</v>
      </c>
      <c r="H307" s="4" t="str">
        <f>IF(AND(C307&gt;0,C307&lt;2),IF(ISERROR(VLOOKUP(A307,[1]exclusion!A:A,1,FALSE)),"Check","okay"),"not needed")</f>
        <v>#ERROR!</v>
      </c>
      <c r="I307" s="4" t="str">
        <f t="shared" si="3"/>
        <v>not needed</v>
      </c>
      <c r="J307" s="4" t="str">
        <f>IF(NOT(C307="reflexive question"),IF(AND(ISERROR(VLOOKUP(A307,#REF!,1,0)),(ISERROR(VLOOKUP(A307,health_changing_ip_cfd!A:A,1,0)))),"okay","check"),"okay")</f>
        <v>okay</v>
      </c>
    </row>
    <row r="308" ht="15.75" customHeight="1">
      <c r="A308" s="23" t="s">
        <v>33906</v>
      </c>
      <c r="B308" s="7" t="str">
        <f>VLOOKUP(A308,[1]searchgroup!A:B,2,FALSE)</f>
        <v>#ERROR!</v>
      </c>
      <c r="C308" s="25" t="s">
        <v>41014</v>
      </c>
      <c r="D308" s="26"/>
      <c r="E308" s="36">
        <v>0.89</v>
      </c>
      <c r="F308" s="36">
        <v>0.11</v>
      </c>
      <c r="G308" s="36">
        <v>0.0</v>
      </c>
      <c r="H308" s="4" t="str">
        <f>IF(AND(C308&gt;0,C308&lt;2),IF(ISERROR(VLOOKUP(A308,[1]exclusion!A:A,1,FALSE)),"Check","okay"),"not needed")</f>
        <v>#ERROR!</v>
      </c>
      <c r="I308" s="4" t="str">
        <f t="shared" si="3"/>
        <v>not needed</v>
      </c>
      <c r="J308" s="4" t="str">
        <f>IF(NOT(C308="reflexive question"),IF(AND(ISERROR(VLOOKUP(A308,#REF!,1,0)),(ISERROR(VLOOKUP(A308,health_changing_ip_cfd!A:A,1,0)))),"okay","check"),"okay")</f>
        <v>okay</v>
      </c>
    </row>
    <row r="309" ht="15.75" customHeight="1">
      <c r="A309" s="23" t="s">
        <v>33909</v>
      </c>
      <c r="B309" s="7" t="str">
        <f>VLOOKUP(A309,[1]searchgroup!A:B,2,FALSE)</f>
        <v>#ERROR!</v>
      </c>
      <c r="C309" s="25" t="s">
        <v>41014</v>
      </c>
      <c r="D309" s="26"/>
      <c r="E309" s="36">
        <v>0.89</v>
      </c>
      <c r="F309" s="36">
        <v>0.11</v>
      </c>
      <c r="G309" s="36">
        <v>0.0</v>
      </c>
      <c r="H309" s="4" t="str">
        <f>IF(AND(C309&gt;0,C309&lt;2),IF(ISERROR(VLOOKUP(A309,[1]exclusion!A:A,1,FALSE)),"Check","okay"),"not needed")</f>
        <v>#ERROR!</v>
      </c>
      <c r="I309" s="4" t="str">
        <f t="shared" si="3"/>
        <v>not needed</v>
      </c>
      <c r="J309" s="4" t="str">
        <f>IF(NOT(C309="reflexive question"),IF(AND(ISERROR(VLOOKUP(A309,#REF!,1,0)),(ISERROR(VLOOKUP(A309,health_changing_ip_cfd!A:A,1,0)))),"okay","check"),"okay")</f>
        <v>okay</v>
      </c>
    </row>
    <row r="310" ht="15.75" customHeight="1">
      <c r="A310" s="23" t="s">
        <v>33910</v>
      </c>
      <c r="B310" s="7" t="str">
        <f>VLOOKUP(A310,[1]searchgroup!A:B,2,FALSE)</f>
        <v>#ERROR!</v>
      </c>
      <c r="C310" s="25" t="s">
        <v>41014</v>
      </c>
      <c r="D310" s="26"/>
      <c r="E310" s="36">
        <v>0.89</v>
      </c>
      <c r="F310" s="36">
        <v>0.11</v>
      </c>
      <c r="G310" s="36">
        <v>0.0</v>
      </c>
      <c r="H310" s="4" t="str">
        <f>IF(AND(C310&gt;0,C310&lt;2),IF(ISERROR(VLOOKUP(A310,[1]exclusion!A:A,1,FALSE)),"Check","okay"),"not needed")</f>
        <v>#ERROR!</v>
      </c>
      <c r="I310" s="4" t="str">
        <f t="shared" si="3"/>
        <v>not needed</v>
      </c>
      <c r="J310" s="4" t="str">
        <f>IF(NOT(C310="reflexive question"),IF(AND(ISERROR(VLOOKUP(A310,#REF!,1,0)),(ISERROR(VLOOKUP(A310,health_changing_ip_cfd!A:A,1,0)))),"okay","check"),"okay")</f>
        <v>okay</v>
      </c>
    </row>
    <row r="311" ht="15.75" customHeight="1">
      <c r="A311" s="23" t="s">
        <v>33911</v>
      </c>
      <c r="B311" s="7" t="str">
        <f>VLOOKUP(A311,[1]searchgroup!A:B,2,FALSE)</f>
        <v>#ERROR!</v>
      </c>
      <c r="C311" s="25">
        <v>0.22016482382572353</v>
      </c>
      <c r="D311" s="26"/>
      <c r="E311" s="36">
        <v>0.89</v>
      </c>
      <c r="F311" s="36">
        <v>0.11</v>
      </c>
      <c r="G311" s="36">
        <v>0.0</v>
      </c>
      <c r="H311" s="4" t="str">
        <f>IF(AND(C311&gt;0,C311&lt;2),IF(ISERROR(VLOOKUP(A311,[1]exclusion!A:A,1,FALSE)),"Check","okay"),"not needed")</f>
        <v>#ERROR!</v>
      </c>
      <c r="I311" s="4" t="str">
        <f t="shared" si="3"/>
        <v>not needed</v>
      </c>
      <c r="J311" s="4" t="str">
        <f>IF(NOT(C311="reflexive question"),IF(AND(ISERROR(VLOOKUP(A311,#REF!,1,0)),(ISERROR(VLOOKUP(A311,health_changing_ip_cfd!A:A,1,0)))),"okay","check"),"okay")</f>
        <v>okay</v>
      </c>
    </row>
    <row r="312" ht="15.75" customHeight="1">
      <c r="A312" s="23" t="s">
        <v>33912</v>
      </c>
      <c r="B312" s="7" t="str">
        <f>VLOOKUP(A312,[1]searchgroup!A:B,2,FALSE)</f>
        <v>#ERROR!</v>
      </c>
      <c r="C312" s="25" t="s">
        <v>41014</v>
      </c>
      <c r="D312" s="26"/>
      <c r="E312" s="36">
        <v>0.89</v>
      </c>
      <c r="F312" s="36">
        <v>0.11</v>
      </c>
      <c r="G312" s="36">
        <v>0.0</v>
      </c>
      <c r="H312" s="4" t="str">
        <f>IF(AND(C312&gt;0,C312&lt;2),IF(ISERROR(VLOOKUP(A312,[1]exclusion!A:A,1,FALSE)),"Check","okay"),"not needed")</f>
        <v>#ERROR!</v>
      </c>
      <c r="I312" s="4" t="str">
        <f t="shared" si="3"/>
        <v>not needed</v>
      </c>
      <c r="J312" s="4" t="str">
        <f>IF(NOT(C312="reflexive question"),IF(AND(ISERROR(VLOOKUP(A312,#REF!,1,0)),(ISERROR(VLOOKUP(A312,health_changing_ip_cfd!A:A,1,0)))),"okay","check"),"okay")</f>
        <v>okay</v>
      </c>
    </row>
    <row r="313" ht="15.75" customHeight="1">
      <c r="A313" s="23" t="s">
        <v>33913</v>
      </c>
      <c r="B313" s="7" t="str">
        <f>VLOOKUP(A313,[1]searchgroup!A:B,2,FALSE)</f>
        <v>#ERROR!</v>
      </c>
      <c r="C313" s="25" t="s">
        <v>41014</v>
      </c>
      <c r="D313" s="26"/>
      <c r="E313" s="36">
        <v>0.89</v>
      </c>
      <c r="F313" s="36">
        <v>0.11</v>
      </c>
      <c r="G313" s="36">
        <v>0.0</v>
      </c>
      <c r="H313" s="4" t="str">
        <f>IF(AND(C313&gt;0,C313&lt;2),IF(ISERROR(VLOOKUP(A313,[1]exclusion!A:A,1,FALSE)),"Check","okay"),"not needed")</f>
        <v>#ERROR!</v>
      </c>
      <c r="I313" s="4" t="str">
        <f t="shared" si="3"/>
        <v>not needed</v>
      </c>
      <c r="J313" s="4" t="str">
        <f>IF(NOT(C313="reflexive question"),IF(AND(ISERROR(VLOOKUP(A313,#REF!,1,0)),(ISERROR(VLOOKUP(A313,health_changing_ip_cfd!A:A,1,0)))),"okay","check"),"okay")</f>
        <v>okay</v>
      </c>
    </row>
    <row r="314" ht="15.75" customHeight="1">
      <c r="A314" s="23" t="s">
        <v>33914</v>
      </c>
      <c r="B314" s="7" t="str">
        <f>VLOOKUP(A314,[1]searchgroup!A:B,2,FALSE)</f>
        <v>#ERROR!</v>
      </c>
      <c r="C314" s="25" t="s">
        <v>41015</v>
      </c>
      <c r="D314" s="26"/>
      <c r="E314" s="36">
        <v>0.89</v>
      </c>
      <c r="F314" s="36">
        <v>0.11</v>
      </c>
      <c r="G314" s="36">
        <v>0.0</v>
      </c>
      <c r="H314" s="4" t="str">
        <f>IF(AND(C314&gt;0,C314&lt;2),IF(ISERROR(VLOOKUP(A314,[1]exclusion!A:A,1,FALSE)),"Check","okay"),"not needed")</f>
        <v>#ERROR!</v>
      </c>
      <c r="I314" s="4" t="str">
        <f t="shared" si="3"/>
        <v>not needed</v>
      </c>
      <c r="J314" s="4" t="str">
        <f>IF(NOT(C314="reflexive question"),IF(AND(ISERROR(VLOOKUP(A314,#REF!,1,0)),(ISERROR(VLOOKUP(A314,health_changing_ip_cfd!A:A,1,0)))),"okay","check"),"okay")</f>
        <v>okay</v>
      </c>
    </row>
    <row r="315" ht="15.75" customHeight="1">
      <c r="A315" s="23" t="s">
        <v>33917</v>
      </c>
      <c r="B315" s="7" t="str">
        <f>VLOOKUP(A315,[1]searchgroup!A:B,2,FALSE)</f>
        <v>#ERROR!</v>
      </c>
      <c r="C315" s="25" t="s">
        <v>41015</v>
      </c>
      <c r="D315" s="26"/>
      <c r="E315" s="36">
        <v>0.89</v>
      </c>
      <c r="F315" s="36">
        <v>0.11</v>
      </c>
      <c r="G315" s="36">
        <v>0.0</v>
      </c>
      <c r="H315" s="4" t="str">
        <f>IF(AND(C315&gt;0,C315&lt;2),IF(ISERROR(VLOOKUP(A315,[1]exclusion!A:A,1,FALSE)),"Check","okay"),"not needed")</f>
        <v>#ERROR!</v>
      </c>
      <c r="I315" s="4" t="str">
        <f t="shared" si="3"/>
        <v>not needed</v>
      </c>
      <c r="J315" s="4" t="str">
        <f>IF(NOT(C315="reflexive question"),IF(AND(ISERROR(VLOOKUP(A315,#REF!,1,0)),(ISERROR(VLOOKUP(A315,health_changing_ip_cfd!A:A,1,0)))),"okay","check"),"okay")</f>
        <v>okay</v>
      </c>
    </row>
    <row r="316" ht="15.75" customHeight="1">
      <c r="A316" s="23" t="s">
        <v>33920</v>
      </c>
      <c r="B316" s="7" t="str">
        <f>VLOOKUP(A316,[1]searchgroup!A:B,2,FALSE)</f>
        <v>#ERROR!</v>
      </c>
      <c r="C316" s="25" t="s">
        <v>41014</v>
      </c>
      <c r="D316" s="26"/>
      <c r="E316" s="36">
        <v>0.89</v>
      </c>
      <c r="F316" s="36">
        <v>0.11</v>
      </c>
      <c r="G316" s="36">
        <v>0.0</v>
      </c>
      <c r="H316" s="4" t="str">
        <f>IF(AND(C316&gt;0,C316&lt;2),IF(ISERROR(VLOOKUP(A316,[1]exclusion!A:A,1,FALSE)),"Check","okay"),"not needed")</f>
        <v>#ERROR!</v>
      </c>
      <c r="I316" s="4" t="str">
        <f t="shared" si="3"/>
        <v>not needed</v>
      </c>
      <c r="J316" s="4" t="str">
        <f>IF(NOT(C316="reflexive question"),IF(AND(ISERROR(VLOOKUP(A316,#REF!,1,0)),(ISERROR(VLOOKUP(A316,health_changing_ip_cfd!A:A,1,0)))),"okay","check"),"okay")</f>
        <v>okay</v>
      </c>
    </row>
    <row r="317" ht="15.75" customHeight="1">
      <c r="A317" s="23" t="s">
        <v>33921</v>
      </c>
      <c r="B317" s="7" t="str">
        <f>VLOOKUP(A317,[1]searchgroup!A:B,2,FALSE)</f>
        <v>#ERROR!</v>
      </c>
      <c r="C317" s="25" t="s">
        <v>41015</v>
      </c>
      <c r="D317" s="26"/>
      <c r="E317" s="36">
        <v>0.89</v>
      </c>
      <c r="F317" s="36">
        <v>0.11</v>
      </c>
      <c r="G317" s="36">
        <v>0.0</v>
      </c>
      <c r="H317" s="4" t="str">
        <f>IF(AND(C317&gt;0,C317&lt;2),IF(ISERROR(VLOOKUP(A317,[1]exclusion!A:A,1,FALSE)),"Check","okay"),"not needed")</f>
        <v>#ERROR!</v>
      </c>
      <c r="I317" s="4" t="str">
        <f t="shared" si="3"/>
        <v>not needed</v>
      </c>
      <c r="J317" s="4" t="str">
        <f>IF(NOT(C317="reflexive question"),IF(AND(ISERROR(VLOOKUP(A317,#REF!,1,0)),(ISERROR(VLOOKUP(A317,health_changing_ip_cfd!A:A,1,0)))),"okay","check"),"okay")</f>
        <v>okay</v>
      </c>
    </row>
    <row r="318" ht="15.75" customHeight="1">
      <c r="A318" s="23" t="s">
        <v>33922</v>
      </c>
      <c r="B318" s="7" t="str">
        <f>VLOOKUP(A318,[1]searchgroup!A:B,2,FALSE)</f>
        <v>#ERROR!</v>
      </c>
      <c r="C318" s="25" t="s">
        <v>41014</v>
      </c>
      <c r="D318" s="26"/>
      <c r="E318" s="36">
        <v>0.89</v>
      </c>
      <c r="F318" s="36">
        <v>0.11</v>
      </c>
      <c r="G318" s="36">
        <v>0.0</v>
      </c>
      <c r="H318" s="4" t="str">
        <f>IF(AND(C318&gt;0,C318&lt;2),IF(ISERROR(VLOOKUP(A318,[1]exclusion!A:A,1,FALSE)),"Check","okay"),"not needed")</f>
        <v>#ERROR!</v>
      </c>
      <c r="I318" s="4" t="str">
        <f t="shared" si="3"/>
        <v>not needed</v>
      </c>
      <c r="J318" s="4" t="str">
        <f>IF(NOT(C318="reflexive question"),IF(AND(ISERROR(VLOOKUP(A318,#REF!,1,0)),(ISERROR(VLOOKUP(A318,health_changing_ip_cfd!A:A,1,0)))),"okay","check"),"okay")</f>
        <v>okay</v>
      </c>
    </row>
    <row r="319" ht="15.75" customHeight="1">
      <c r="A319" s="23" t="s">
        <v>33924</v>
      </c>
      <c r="B319" s="7" t="str">
        <f>VLOOKUP(A319,[1]searchgroup!A:B,2,FALSE)</f>
        <v>#ERROR!</v>
      </c>
      <c r="C319" s="25" t="s">
        <v>41013</v>
      </c>
      <c r="D319" s="26"/>
      <c r="E319" s="36">
        <v>0.89</v>
      </c>
      <c r="F319" s="36">
        <v>0.11</v>
      </c>
      <c r="G319" s="36">
        <v>0.0</v>
      </c>
      <c r="H319" s="4" t="str">
        <f>IF(AND(C319&gt;0,C319&lt;2),IF(ISERROR(VLOOKUP(A319,[1]exclusion!A:A,1,FALSE)),"Check","okay"),"not needed")</f>
        <v>#ERROR!</v>
      </c>
      <c r="I319" s="4" t="str">
        <f t="shared" si="3"/>
        <v>not needed</v>
      </c>
      <c r="J319" s="4" t="str">
        <f>IF(NOT(C319="reflexive question"),IF(AND(ISERROR(VLOOKUP(A319,#REF!,1,0)),(ISERROR(VLOOKUP(A319,health_changing_ip_cfd!A:A,1,0)))),"okay","check"),"okay")</f>
        <v>okay</v>
      </c>
    </row>
    <row r="320" ht="15.75" customHeight="1">
      <c r="A320" s="23" t="s">
        <v>33926</v>
      </c>
      <c r="B320" s="7" t="str">
        <f>VLOOKUP(A320,[1]searchgroup!A:B,2,FALSE)</f>
        <v>#ERROR!</v>
      </c>
      <c r="C320" s="25" t="s">
        <v>41013</v>
      </c>
      <c r="D320" s="26"/>
      <c r="E320" s="36">
        <v>0.89</v>
      </c>
      <c r="F320" s="36">
        <v>0.11</v>
      </c>
      <c r="G320" s="36">
        <v>0.0</v>
      </c>
      <c r="H320" s="4" t="str">
        <f>IF(AND(C320&gt;0,C320&lt;2),IF(ISERROR(VLOOKUP(A320,[1]exclusion!A:A,1,FALSE)),"Check","okay"),"not needed")</f>
        <v>#ERROR!</v>
      </c>
      <c r="I320" s="4" t="str">
        <f t="shared" si="3"/>
        <v>not needed</v>
      </c>
      <c r="J320" s="4" t="str">
        <f>IF(NOT(C320="reflexive question"),IF(AND(ISERROR(VLOOKUP(A320,#REF!,1,0)),(ISERROR(VLOOKUP(A320,health_changing_ip_cfd!A:A,1,0)))),"okay","check"),"okay")</f>
        <v>okay</v>
      </c>
    </row>
    <row r="321" ht="15.75" customHeight="1">
      <c r="A321" s="23" t="s">
        <v>33928</v>
      </c>
      <c r="B321" s="7" t="str">
        <f>VLOOKUP(A321,[1]searchgroup!A:B,2,FALSE)</f>
        <v>#ERROR!</v>
      </c>
      <c r="C321" s="25" t="s">
        <v>41014</v>
      </c>
      <c r="D321" s="26"/>
      <c r="E321" s="36">
        <v>0.89</v>
      </c>
      <c r="F321" s="36">
        <v>0.11</v>
      </c>
      <c r="G321" s="36">
        <v>0.0</v>
      </c>
      <c r="H321" s="4" t="str">
        <f>IF(AND(C321&gt;0,C321&lt;2),IF(ISERROR(VLOOKUP(A321,[1]exclusion!A:A,1,FALSE)),"Check","okay"),"not needed")</f>
        <v>#ERROR!</v>
      </c>
      <c r="I321" s="4" t="str">
        <f t="shared" si="3"/>
        <v>not needed</v>
      </c>
      <c r="J321" s="4" t="str">
        <f>IF(NOT(C321="reflexive question"),IF(AND(ISERROR(VLOOKUP(A321,#REF!,1,0)),(ISERROR(VLOOKUP(A321,health_changing_ip_cfd!A:A,1,0)))),"okay","check"),"okay")</f>
        <v>okay</v>
      </c>
    </row>
    <row r="322" ht="15.75" customHeight="1">
      <c r="A322" s="23" t="s">
        <v>33931</v>
      </c>
      <c r="B322" s="7" t="str">
        <f>VLOOKUP(A322,[1]searchgroup!A:B,2,FALSE)</f>
        <v>#ERROR!</v>
      </c>
      <c r="C322" s="25" t="s">
        <v>41014</v>
      </c>
      <c r="D322" s="26"/>
      <c r="E322" s="36">
        <v>0.89</v>
      </c>
      <c r="F322" s="36">
        <v>0.11</v>
      </c>
      <c r="G322" s="36">
        <v>0.0</v>
      </c>
      <c r="H322" s="4" t="str">
        <f>IF(AND(C322&gt;0,C322&lt;2),IF(ISERROR(VLOOKUP(A322,[1]exclusion!A:A,1,FALSE)),"Check","okay"),"not needed")</f>
        <v>#ERROR!</v>
      </c>
      <c r="I322" s="4" t="str">
        <f t="shared" si="3"/>
        <v>not needed</v>
      </c>
      <c r="J322" s="4" t="str">
        <f>IF(NOT(C322="reflexive question"),IF(AND(ISERROR(VLOOKUP(A322,#REF!,1,0)),(ISERROR(VLOOKUP(A322,health_changing_ip_cfd!A:A,1,0)))),"okay","check"),"okay")</f>
        <v>okay</v>
      </c>
    </row>
    <row r="323" ht="15.75" customHeight="1">
      <c r="A323" s="23" t="s">
        <v>33934</v>
      </c>
      <c r="B323" s="7" t="str">
        <f>VLOOKUP(A323,[1]searchgroup!A:B,2,FALSE)</f>
        <v>#ERROR!</v>
      </c>
      <c r="C323" s="25">
        <v>0.08347748587192967</v>
      </c>
      <c r="D323" s="26"/>
      <c r="E323" s="36">
        <v>0.89</v>
      </c>
      <c r="F323" s="36">
        <v>0.11</v>
      </c>
      <c r="G323" s="36">
        <v>0.0</v>
      </c>
      <c r="H323" s="4" t="str">
        <f>IF(AND(C323&gt;0,C323&lt;2),IF(ISERROR(VLOOKUP(A323,[1]exclusion!A:A,1,FALSE)),"Check","okay"),"not needed")</f>
        <v>#ERROR!</v>
      </c>
      <c r="I323" s="4" t="str">
        <f t="shared" si="3"/>
        <v>not needed</v>
      </c>
      <c r="J323" s="4" t="str">
        <f>IF(NOT(C323="reflexive question"),IF(AND(ISERROR(VLOOKUP(A323,#REF!,1,0)),(ISERROR(VLOOKUP(A323,health_changing_ip_cfd!A:A,1,0)))),"okay","check"),"okay")</f>
        <v>okay</v>
      </c>
    </row>
    <row r="324" ht="15.75" customHeight="1">
      <c r="A324" s="23" t="s">
        <v>33937</v>
      </c>
      <c r="B324" s="7" t="str">
        <f>VLOOKUP(A324,[1]searchgroup!A:B,2,FALSE)</f>
        <v>#ERROR!</v>
      </c>
      <c r="C324" s="25" t="s">
        <v>41012</v>
      </c>
      <c r="D324" s="26"/>
      <c r="E324" s="36">
        <v>0.89</v>
      </c>
      <c r="F324" s="36">
        <v>0.11</v>
      </c>
      <c r="G324" s="36">
        <v>0.0</v>
      </c>
      <c r="H324" s="4" t="str">
        <f>IF(AND(C324&gt;0,C324&lt;2),IF(ISERROR(VLOOKUP(A324,[1]exclusion!A:A,1,FALSE)),"Check","okay"),"not needed")</f>
        <v>#ERROR!</v>
      </c>
      <c r="I324" s="4" t="str">
        <f t="shared" si="3"/>
        <v>check</v>
      </c>
      <c r="J324" s="4" t="str">
        <f>IF(NOT(C324="reflexive question"),IF(AND(ISERROR(VLOOKUP(A324,#REF!,1,0)),(ISERROR(VLOOKUP(A324,health_changing_ip_cfd!A:A,1,0)))),"okay","check"),"okay")</f>
        <v>okay</v>
      </c>
    </row>
    <row r="325" ht="15.75" customHeight="1">
      <c r="A325" s="23" t="s">
        <v>33940</v>
      </c>
      <c r="B325" s="7" t="str">
        <f>VLOOKUP(A325,[1]searchgroup!A:B,2,FALSE)</f>
        <v>#ERROR!</v>
      </c>
      <c r="C325" s="25" t="s">
        <v>41012</v>
      </c>
      <c r="D325" s="26"/>
      <c r="E325" s="36">
        <v>0.89</v>
      </c>
      <c r="F325" s="36">
        <v>0.11</v>
      </c>
      <c r="G325" s="36">
        <v>0.0</v>
      </c>
      <c r="H325" s="4" t="str">
        <f>IF(AND(C325&gt;0,C325&lt;2),IF(ISERROR(VLOOKUP(A325,[1]exclusion!A:A,1,FALSE)),"Check","okay"),"not needed")</f>
        <v>#ERROR!</v>
      </c>
      <c r="I325" s="4" t="str">
        <f t="shared" si="3"/>
        <v>check</v>
      </c>
      <c r="J325" s="4" t="str">
        <f>IF(NOT(C325="reflexive question"),IF(AND(ISERROR(VLOOKUP(A325,#REF!,1,0)),(ISERROR(VLOOKUP(A325,health_changing_ip_cfd!A:A,1,0)))),"okay","check"),"okay")</f>
        <v>okay</v>
      </c>
    </row>
    <row r="326" ht="15.75" customHeight="1">
      <c r="A326" s="23" t="s">
        <v>33942</v>
      </c>
      <c r="B326" s="7" t="str">
        <f>VLOOKUP(A326,[1]searchgroup!A:B,2,FALSE)</f>
        <v>#ERROR!</v>
      </c>
      <c r="C326" s="25">
        <v>0.15</v>
      </c>
      <c r="D326" s="26"/>
      <c r="E326" s="36">
        <v>0.89</v>
      </c>
      <c r="F326" s="36">
        <v>0.11</v>
      </c>
      <c r="G326" s="36">
        <v>0.0</v>
      </c>
      <c r="H326" s="4" t="str">
        <f>IF(AND(C326&gt;0,C326&lt;2),IF(ISERROR(VLOOKUP(A326,[1]exclusion!A:A,1,FALSE)),"Check","okay"),"not needed")</f>
        <v>#ERROR!</v>
      </c>
      <c r="I326" s="4" t="str">
        <f t="shared" si="3"/>
        <v>not needed</v>
      </c>
      <c r="J326" s="4" t="str">
        <f>IF(NOT(C326="reflexive question"),IF(AND(ISERROR(VLOOKUP(A326,#REF!,1,0)),(ISERROR(VLOOKUP(A326,health_changing_ip_cfd!A:A,1,0)))),"okay","check"),"okay")</f>
        <v>okay</v>
      </c>
    </row>
    <row r="327" ht="15.75" customHeight="1">
      <c r="A327" s="23" t="s">
        <v>33944</v>
      </c>
      <c r="B327" s="7" t="str">
        <f>VLOOKUP(A327,[1]searchgroup!A:B,2,FALSE)</f>
        <v>#ERROR!</v>
      </c>
      <c r="C327" s="25" t="s">
        <v>41015</v>
      </c>
      <c r="D327" s="26"/>
      <c r="E327" s="36">
        <v>0.89</v>
      </c>
      <c r="F327" s="36">
        <v>0.11</v>
      </c>
      <c r="G327" s="36">
        <v>0.0</v>
      </c>
      <c r="H327" s="4" t="str">
        <f>IF(AND(C327&gt;0,C327&lt;2),IF(ISERROR(VLOOKUP(A327,[1]exclusion!A:A,1,FALSE)),"Check","okay"),"not needed")</f>
        <v>#ERROR!</v>
      </c>
      <c r="I327" s="4" t="str">
        <f t="shared" si="3"/>
        <v>not needed</v>
      </c>
      <c r="J327" s="4" t="str">
        <f>IF(NOT(C327="reflexive question"),IF(AND(ISERROR(VLOOKUP(A327,#REF!,1,0)),(ISERROR(VLOOKUP(A327,health_changing_ip_cfd!A:A,1,0)))),"okay","check"),"okay")</f>
        <v>okay</v>
      </c>
    </row>
    <row r="328" ht="15.75" customHeight="1">
      <c r="A328" s="23" t="s">
        <v>33947</v>
      </c>
      <c r="B328" s="7" t="str">
        <f>VLOOKUP(A328,[1]searchgroup!A:B,2,FALSE)</f>
        <v>#ERROR!</v>
      </c>
      <c r="C328" s="25" t="s">
        <v>41014</v>
      </c>
      <c r="D328" s="26"/>
      <c r="E328" s="36">
        <v>0.89</v>
      </c>
      <c r="F328" s="36">
        <v>0.11</v>
      </c>
      <c r="G328" s="36">
        <v>0.0</v>
      </c>
      <c r="H328" s="4" t="str">
        <f>IF(AND(C328&gt;0,C328&lt;2),IF(ISERROR(VLOOKUP(A328,[1]exclusion!A:A,1,FALSE)),"Check","okay"),"not needed")</f>
        <v>#ERROR!</v>
      </c>
      <c r="I328" s="4" t="str">
        <f t="shared" si="3"/>
        <v>not needed</v>
      </c>
      <c r="J328" s="4" t="str">
        <f>IF(NOT(C328="reflexive question"),IF(AND(ISERROR(VLOOKUP(A328,#REF!,1,0)),(ISERROR(VLOOKUP(A328,health_changing_ip_cfd!A:A,1,0)))),"okay","check"),"okay")</f>
        <v>okay</v>
      </c>
    </row>
    <row r="329" ht="15.75" customHeight="1">
      <c r="A329" s="23" t="s">
        <v>33948</v>
      </c>
      <c r="B329" s="7" t="str">
        <f>VLOOKUP(A329,[1]searchgroup!A:B,2,FALSE)</f>
        <v>#ERROR!</v>
      </c>
      <c r="C329" s="25">
        <v>0.2373029146590241</v>
      </c>
      <c r="D329" s="26"/>
      <c r="E329" s="36">
        <v>0.89</v>
      </c>
      <c r="F329" s="36">
        <v>0.11</v>
      </c>
      <c r="G329" s="36">
        <v>0.0</v>
      </c>
      <c r="H329" s="4" t="str">
        <f>IF(AND(C329&gt;0,C329&lt;2),IF(ISERROR(VLOOKUP(A329,[1]exclusion!A:A,1,FALSE)),"Check","okay"),"not needed")</f>
        <v>#ERROR!</v>
      </c>
      <c r="I329" s="4" t="str">
        <f t="shared" si="3"/>
        <v>not needed</v>
      </c>
      <c r="J329" s="4" t="str">
        <f>IF(NOT(C329="reflexive question"),IF(AND(ISERROR(VLOOKUP(A329,#REF!,1,0)),(ISERROR(VLOOKUP(A329,health_changing_ip_cfd!A:A,1,0)))),"okay","check"),"okay")</f>
        <v>okay</v>
      </c>
    </row>
    <row r="330" ht="15.75" customHeight="1">
      <c r="A330" s="23" t="s">
        <v>33951</v>
      </c>
      <c r="B330" s="7" t="str">
        <f>VLOOKUP(A330,[1]searchgroup!A:B,2,FALSE)</f>
        <v>#ERROR!</v>
      </c>
      <c r="C330" s="25" t="s">
        <v>41014</v>
      </c>
      <c r="D330" s="26"/>
      <c r="E330" s="36">
        <v>0.89</v>
      </c>
      <c r="F330" s="36">
        <v>0.11</v>
      </c>
      <c r="G330" s="36">
        <v>0.0</v>
      </c>
      <c r="H330" s="4" t="str">
        <f>IF(AND(C330&gt;0,C330&lt;2),IF(ISERROR(VLOOKUP(A330,[1]exclusion!A:A,1,FALSE)),"Check","okay"),"not needed")</f>
        <v>#ERROR!</v>
      </c>
      <c r="I330" s="4" t="str">
        <f t="shared" si="3"/>
        <v>not needed</v>
      </c>
      <c r="J330" s="4" t="str">
        <f>IF(NOT(C330="reflexive question"),IF(AND(ISERROR(VLOOKUP(A330,#REF!,1,0)),(ISERROR(VLOOKUP(A330,health_changing_ip_cfd!A:A,1,0)))),"okay","check"),"okay")</f>
        <v>okay</v>
      </c>
    </row>
    <row r="331" ht="15.75" customHeight="1">
      <c r="A331" s="23" t="s">
        <v>33954</v>
      </c>
      <c r="B331" s="7" t="str">
        <f>VLOOKUP(A331,[1]searchgroup!A:B,2,FALSE)</f>
        <v>#ERROR!</v>
      </c>
      <c r="C331" s="25" t="s">
        <v>41014</v>
      </c>
      <c r="D331" s="26"/>
      <c r="E331" s="36">
        <v>0.89</v>
      </c>
      <c r="F331" s="36">
        <v>0.11</v>
      </c>
      <c r="G331" s="36">
        <v>0.0</v>
      </c>
      <c r="H331" s="4" t="str">
        <f>IF(AND(C331&gt;0,C331&lt;2),IF(ISERROR(VLOOKUP(A331,[1]exclusion!A:A,1,FALSE)),"Check","okay"),"not needed")</f>
        <v>#ERROR!</v>
      </c>
      <c r="I331" s="4" t="str">
        <f t="shared" si="3"/>
        <v>not needed</v>
      </c>
      <c r="J331" s="4" t="str">
        <f>IF(NOT(C331="reflexive question"),IF(AND(ISERROR(VLOOKUP(A331,#REF!,1,0)),(ISERROR(VLOOKUP(A331,health_changing_ip_cfd!A:A,1,0)))),"okay","check"),"okay")</f>
        <v>okay</v>
      </c>
    </row>
    <row r="332" ht="15.75" customHeight="1">
      <c r="A332" s="23" t="s">
        <v>33957</v>
      </c>
      <c r="B332" s="7" t="str">
        <f>VLOOKUP(A332,[1]searchgroup!A:B,2,FALSE)</f>
        <v>#ERROR!</v>
      </c>
      <c r="C332" s="25" t="s">
        <v>41012</v>
      </c>
      <c r="D332" s="26"/>
      <c r="E332" s="36">
        <v>0.89</v>
      </c>
      <c r="F332" s="36">
        <v>0.11</v>
      </c>
      <c r="G332" s="36">
        <v>0.0</v>
      </c>
      <c r="H332" s="4" t="str">
        <f>IF(AND(C332&gt;0,C332&lt;2),IF(ISERROR(VLOOKUP(A332,[1]exclusion!A:A,1,FALSE)),"Check","okay"),"not needed")</f>
        <v>#ERROR!</v>
      </c>
      <c r="I332" s="4" t="str">
        <f t="shared" si="3"/>
        <v>check</v>
      </c>
      <c r="J332" s="4" t="str">
        <f>IF(NOT(C332="reflexive question"),IF(AND(ISERROR(VLOOKUP(A332,#REF!,1,0)),(ISERROR(VLOOKUP(A332,health_changing_ip_cfd!A:A,1,0)))),"okay","check"),"okay")</f>
        <v>okay</v>
      </c>
    </row>
    <row r="333" ht="15.75" customHeight="1">
      <c r="A333" s="23" t="s">
        <v>33958</v>
      </c>
      <c r="B333" s="7" t="str">
        <f>VLOOKUP(A333,[1]searchgroup!A:B,2,FALSE)</f>
        <v>#ERROR!</v>
      </c>
      <c r="C333" s="25" t="s">
        <v>41012</v>
      </c>
      <c r="D333" s="26"/>
      <c r="E333" s="36">
        <v>0.89</v>
      </c>
      <c r="F333" s="36">
        <v>0.11</v>
      </c>
      <c r="G333" s="36">
        <v>0.0</v>
      </c>
      <c r="H333" s="4" t="str">
        <f>IF(AND(C333&gt;0,C333&lt;2),IF(ISERROR(VLOOKUP(A333,[1]exclusion!A:A,1,FALSE)),"Check","okay"),"not needed")</f>
        <v>#ERROR!</v>
      </c>
      <c r="I333" s="4" t="str">
        <f t="shared" si="3"/>
        <v>check</v>
      </c>
      <c r="J333" s="4" t="str">
        <f>IF(NOT(C333="reflexive question"),IF(AND(ISERROR(VLOOKUP(A333,#REF!,1,0)),(ISERROR(VLOOKUP(A333,health_changing_ip_cfd!A:A,1,0)))),"okay","check"),"okay")</f>
        <v>okay</v>
      </c>
    </row>
    <row r="334" ht="15.75" customHeight="1">
      <c r="A334" s="23" t="s">
        <v>33959</v>
      </c>
      <c r="B334" s="7" t="str">
        <f>VLOOKUP(A334,[1]searchgroup!A:B,2,FALSE)</f>
        <v>#ERROR!</v>
      </c>
      <c r="C334" s="25" t="s">
        <v>41012</v>
      </c>
      <c r="D334" s="26"/>
      <c r="E334" s="36">
        <v>0.89</v>
      </c>
      <c r="F334" s="36">
        <v>0.11</v>
      </c>
      <c r="G334" s="36">
        <v>0.0</v>
      </c>
      <c r="H334" s="4" t="str">
        <f>IF(AND(C334&gt;0,C334&lt;2),IF(ISERROR(VLOOKUP(A334,[1]exclusion!A:A,1,FALSE)),"Check","okay"),"not needed")</f>
        <v>#ERROR!</v>
      </c>
      <c r="I334" s="4" t="str">
        <f t="shared" si="3"/>
        <v>check</v>
      </c>
      <c r="J334" s="4" t="str">
        <f>IF(NOT(C334="reflexive question"),IF(AND(ISERROR(VLOOKUP(A334,#REF!,1,0)),(ISERROR(VLOOKUP(A334,health_changing_ip_cfd!A:A,1,0)))),"okay","check"),"okay")</f>
        <v>okay</v>
      </c>
    </row>
    <row r="335" ht="15.75" customHeight="1">
      <c r="A335" s="23" t="s">
        <v>33962</v>
      </c>
      <c r="B335" s="7" t="str">
        <f>VLOOKUP(A335,[1]searchgroup!A:B,2,FALSE)</f>
        <v>#ERROR!</v>
      </c>
      <c r="C335" s="25" t="s">
        <v>41012</v>
      </c>
      <c r="D335" s="26"/>
      <c r="E335" s="36">
        <v>0.89</v>
      </c>
      <c r="F335" s="36">
        <v>0.11</v>
      </c>
      <c r="G335" s="36">
        <v>0.0</v>
      </c>
      <c r="H335" s="4" t="str">
        <f>IF(AND(C335&gt;0,C335&lt;2),IF(ISERROR(VLOOKUP(A335,[1]exclusion!A:A,1,FALSE)),"Check","okay"),"not needed")</f>
        <v>#ERROR!</v>
      </c>
      <c r="I335" s="4" t="str">
        <f t="shared" si="3"/>
        <v>check</v>
      </c>
      <c r="J335" s="4" t="str">
        <f>IF(NOT(C335="reflexive question"),IF(AND(ISERROR(VLOOKUP(A335,#REF!,1,0)),(ISERROR(VLOOKUP(A335,health_changing_ip_cfd!A:A,1,0)))),"okay","check"),"okay")</f>
        <v>okay</v>
      </c>
    </row>
    <row r="336" ht="15.75" customHeight="1">
      <c r="A336" s="23" t="s">
        <v>33965</v>
      </c>
      <c r="B336" s="7" t="str">
        <f>VLOOKUP(A336,[1]searchgroup!A:B,2,FALSE)</f>
        <v>#ERROR!</v>
      </c>
      <c r="C336" s="25" t="s">
        <v>41012</v>
      </c>
      <c r="D336" s="26"/>
      <c r="E336" s="36">
        <v>0.89</v>
      </c>
      <c r="F336" s="36">
        <v>0.11</v>
      </c>
      <c r="G336" s="36">
        <v>0.0</v>
      </c>
      <c r="H336" s="4" t="str">
        <f>IF(AND(C336&gt;0,C336&lt;2),IF(ISERROR(VLOOKUP(A336,[1]exclusion!A:A,1,FALSE)),"Check","okay"),"not needed")</f>
        <v>#ERROR!</v>
      </c>
      <c r="I336" s="4" t="str">
        <f t="shared" si="3"/>
        <v>check</v>
      </c>
      <c r="J336" s="4" t="str">
        <f>IF(NOT(C336="reflexive question"),IF(AND(ISERROR(VLOOKUP(A336,#REF!,1,0)),(ISERROR(VLOOKUP(A336,health_changing_ip_cfd!A:A,1,0)))),"okay","check"),"okay")</f>
        <v>okay</v>
      </c>
    </row>
    <row r="337" ht="15.75" customHeight="1">
      <c r="A337" s="23" t="s">
        <v>33968</v>
      </c>
      <c r="B337" s="7" t="str">
        <f>VLOOKUP(A337,[1]searchgroup!A:B,2,FALSE)</f>
        <v>#ERROR!</v>
      </c>
      <c r="C337" s="25" t="s">
        <v>41012</v>
      </c>
      <c r="D337" s="26"/>
      <c r="E337" s="36">
        <v>0.89</v>
      </c>
      <c r="F337" s="36">
        <v>0.11</v>
      </c>
      <c r="G337" s="36">
        <v>0.0</v>
      </c>
      <c r="H337" s="4" t="str">
        <f>IF(AND(C337&gt;0,C337&lt;2),IF(ISERROR(VLOOKUP(A337,[1]exclusion!A:A,1,FALSE)),"Check","okay"),"not needed")</f>
        <v>#ERROR!</v>
      </c>
      <c r="I337" s="4" t="str">
        <f t="shared" si="3"/>
        <v>check</v>
      </c>
      <c r="J337" s="4" t="str">
        <f>IF(NOT(C337="reflexive question"),IF(AND(ISERROR(VLOOKUP(A337,#REF!,1,0)),(ISERROR(VLOOKUP(A337,health_changing_ip_cfd!A:A,1,0)))),"okay","check"),"okay")</f>
        <v>okay</v>
      </c>
    </row>
    <row r="338" ht="15.75" customHeight="1">
      <c r="A338" s="23" t="s">
        <v>33971</v>
      </c>
      <c r="B338" s="7" t="str">
        <f>VLOOKUP(A338,[1]searchgroup!A:B,2,FALSE)</f>
        <v>#ERROR!</v>
      </c>
      <c r="C338" s="25" t="s">
        <v>41014</v>
      </c>
      <c r="D338" s="26"/>
      <c r="E338" s="36">
        <v>0.89</v>
      </c>
      <c r="F338" s="36">
        <v>0.11</v>
      </c>
      <c r="G338" s="36">
        <v>0.0</v>
      </c>
      <c r="H338" s="4" t="str">
        <f>IF(AND(C338&gt;0,C338&lt;2),IF(ISERROR(VLOOKUP(A338,[1]exclusion!A:A,1,FALSE)),"Check","okay"),"not needed")</f>
        <v>#ERROR!</v>
      </c>
      <c r="I338" s="4" t="str">
        <f t="shared" si="3"/>
        <v>not needed</v>
      </c>
      <c r="J338" s="4" t="str">
        <f>IF(NOT(C338="reflexive question"),IF(AND(ISERROR(VLOOKUP(A338,#REF!,1,0)),(ISERROR(VLOOKUP(A338,health_changing_ip_cfd!A:A,1,0)))),"okay","check"),"okay")</f>
        <v>okay</v>
      </c>
    </row>
    <row r="339" ht="15.75" customHeight="1">
      <c r="A339" s="23" t="s">
        <v>33974</v>
      </c>
      <c r="B339" s="7" t="str">
        <f>VLOOKUP(A339,[1]searchgroup!A:B,2,FALSE)</f>
        <v>#ERROR!</v>
      </c>
      <c r="C339" s="25" t="s">
        <v>41015</v>
      </c>
      <c r="D339" s="26"/>
      <c r="E339" s="36">
        <v>0.89</v>
      </c>
      <c r="F339" s="36">
        <v>0.11</v>
      </c>
      <c r="G339" s="36">
        <v>0.0</v>
      </c>
      <c r="H339" s="4" t="str">
        <f>IF(AND(C339&gt;0,C339&lt;2),IF(ISERROR(VLOOKUP(A339,[1]exclusion!A:A,1,FALSE)),"Check","okay"),"not needed")</f>
        <v>#ERROR!</v>
      </c>
      <c r="I339" s="4" t="str">
        <f t="shared" si="3"/>
        <v>not needed</v>
      </c>
      <c r="J339" s="4" t="str">
        <f>IF(NOT(C339="reflexive question"),IF(AND(ISERROR(VLOOKUP(A339,#REF!,1,0)),(ISERROR(VLOOKUP(A339,health_changing_ip_cfd!A:A,1,0)))),"okay","check"),"okay")</f>
        <v>okay</v>
      </c>
    </row>
    <row r="340" ht="15.75" customHeight="1">
      <c r="A340" s="23" t="s">
        <v>33976</v>
      </c>
      <c r="B340" s="7" t="str">
        <f>VLOOKUP(A340,[1]searchgroup!A:B,2,FALSE)</f>
        <v>#ERROR!</v>
      </c>
      <c r="C340" s="25" t="s">
        <v>41014</v>
      </c>
      <c r="D340" s="26"/>
      <c r="E340" s="36">
        <v>0.89</v>
      </c>
      <c r="F340" s="36">
        <v>0.11</v>
      </c>
      <c r="G340" s="36">
        <v>0.0</v>
      </c>
      <c r="H340" s="4" t="str">
        <f>IF(AND(C340&gt;0,C340&lt;2),IF(ISERROR(VLOOKUP(A340,[1]exclusion!A:A,1,FALSE)),"Check","okay"),"not needed")</f>
        <v>#ERROR!</v>
      </c>
      <c r="I340" s="4" t="str">
        <f t="shared" si="3"/>
        <v>not needed</v>
      </c>
      <c r="J340" s="4" t="str">
        <f>IF(NOT(C340="reflexive question"),IF(AND(ISERROR(VLOOKUP(A340,#REF!,1,0)),(ISERROR(VLOOKUP(A340,health_changing_ip_cfd!A:A,1,0)))),"okay","check"),"okay")</f>
        <v>okay</v>
      </c>
    </row>
    <row r="341" ht="15.75" customHeight="1">
      <c r="A341" s="23" t="s">
        <v>33977</v>
      </c>
      <c r="B341" s="7" t="str">
        <f>VLOOKUP(A341,[1]searchgroup!A:B,2,FALSE)</f>
        <v>#ERROR!</v>
      </c>
      <c r="C341" s="25">
        <v>0.057880783591309895</v>
      </c>
      <c r="D341" s="26"/>
      <c r="E341" s="36">
        <v>0.89</v>
      </c>
      <c r="F341" s="36">
        <v>0.11</v>
      </c>
      <c r="G341" s="36">
        <v>0.0</v>
      </c>
      <c r="H341" s="4" t="str">
        <f>IF(AND(C341&gt;0,C341&lt;2),IF(ISERROR(VLOOKUP(A341,[1]exclusion!A:A,1,FALSE)),"Check","okay"),"not needed")</f>
        <v>#ERROR!</v>
      </c>
      <c r="I341" s="4" t="str">
        <f t="shared" si="3"/>
        <v>not needed</v>
      </c>
      <c r="J341" s="4" t="str">
        <f>IF(NOT(C341="reflexive question"),IF(AND(ISERROR(VLOOKUP(A341,#REF!,1,0)),(ISERROR(VLOOKUP(A341,health_changing_ip_cfd!A:A,1,0)))),"okay","check"),"okay")</f>
        <v>okay</v>
      </c>
    </row>
    <row r="342" ht="15.75" customHeight="1">
      <c r="A342" s="23" t="s">
        <v>33980</v>
      </c>
      <c r="B342" s="7" t="str">
        <f>VLOOKUP(A342,[1]searchgroup!A:B,2,FALSE)</f>
        <v>#ERROR!</v>
      </c>
      <c r="C342" s="25" t="s">
        <v>41014</v>
      </c>
      <c r="D342" s="26"/>
      <c r="E342" s="36">
        <v>0.89</v>
      </c>
      <c r="F342" s="36">
        <v>0.11</v>
      </c>
      <c r="G342" s="36">
        <v>0.0</v>
      </c>
      <c r="H342" s="4" t="str">
        <f>IF(AND(C342&gt;0,C342&lt;2),IF(ISERROR(VLOOKUP(A342,[1]exclusion!A:A,1,FALSE)),"Check","okay"),"not needed")</f>
        <v>#ERROR!</v>
      </c>
      <c r="I342" s="4" t="str">
        <f t="shared" si="3"/>
        <v>not needed</v>
      </c>
      <c r="J342" s="4" t="str">
        <f>IF(NOT(C342="reflexive question"),IF(AND(ISERROR(VLOOKUP(A342,#REF!,1,0)),(ISERROR(VLOOKUP(A342,health_changing_ip_cfd!A:A,1,0)))),"okay","check"),"okay")</f>
        <v>okay</v>
      </c>
    </row>
    <row r="343" ht="15.75" customHeight="1">
      <c r="A343" s="23" t="s">
        <v>33983</v>
      </c>
      <c r="B343" s="7" t="str">
        <f>VLOOKUP(A343,[1]searchgroup!A:B,2,FALSE)</f>
        <v>#ERROR!</v>
      </c>
      <c r="C343" s="25">
        <v>0.15</v>
      </c>
      <c r="D343" s="26"/>
      <c r="E343" s="36">
        <v>0.89</v>
      </c>
      <c r="F343" s="36">
        <v>0.11</v>
      </c>
      <c r="G343" s="36">
        <v>0.0</v>
      </c>
      <c r="H343" s="4" t="str">
        <f>IF(AND(C343&gt;0,C343&lt;2),IF(ISERROR(VLOOKUP(A343,[1]exclusion!A:A,1,FALSE)),"Check","okay"),"not needed")</f>
        <v>#ERROR!</v>
      </c>
      <c r="I343" s="4" t="str">
        <f t="shared" si="3"/>
        <v>not needed</v>
      </c>
      <c r="J343" s="4" t="str">
        <f>IF(NOT(C343="reflexive question"),IF(AND(ISERROR(VLOOKUP(A343,#REF!,1,0)),(ISERROR(VLOOKUP(A343,health_changing_ip_cfd!A:A,1,0)))),"okay","check"),"okay")</f>
        <v>okay</v>
      </c>
    </row>
    <row r="344" ht="15.75" customHeight="1">
      <c r="A344" s="23" t="s">
        <v>33986</v>
      </c>
      <c r="B344" s="7" t="str">
        <f>VLOOKUP(A344,[1]searchgroup!A:B,2,FALSE)</f>
        <v>#ERROR!</v>
      </c>
      <c r="C344" s="25" t="s">
        <v>41014</v>
      </c>
      <c r="D344" s="26"/>
      <c r="E344" s="36">
        <v>0.89</v>
      </c>
      <c r="F344" s="36">
        <v>0.11</v>
      </c>
      <c r="G344" s="36">
        <v>0.0</v>
      </c>
      <c r="H344" s="4" t="str">
        <f>IF(AND(C344&gt;0,C344&lt;2),IF(ISERROR(VLOOKUP(A344,[1]exclusion!A:A,1,FALSE)),"Check","okay"),"not needed")</f>
        <v>#ERROR!</v>
      </c>
      <c r="I344" s="4" t="str">
        <f t="shared" si="3"/>
        <v>not needed</v>
      </c>
      <c r="J344" s="4" t="str">
        <f>IF(NOT(C344="reflexive question"),IF(AND(ISERROR(VLOOKUP(A344,#REF!,1,0)),(ISERROR(VLOOKUP(A344,health_changing_ip_cfd!A:A,1,0)))),"okay","check"),"okay")</f>
        <v>okay</v>
      </c>
    </row>
    <row r="345" ht="15.75" customHeight="1">
      <c r="A345" s="23" t="s">
        <v>33989</v>
      </c>
      <c r="B345" s="7" t="str">
        <f>VLOOKUP(A345,[1]searchgroup!A:B,2,FALSE)</f>
        <v>#ERROR!</v>
      </c>
      <c r="C345" s="25" t="s">
        <v>41012</v>
      </c>
      <c r="D345" s="26"/>
      <c r="E345" s="36">
        <v>0.89</v>
      </c>
      <c r="F345" s="36">
        <v>0.11</v>
      </c>
      <c r="G345" s="36">
        <v>0.0</v>
      </c>
      <c r="H345" s="4" t="str">
        <f>IF(AND(C345&gt;0,C345&lt;2),IF(ISERROR(VLOOKUP(A345,[1]exclusion!A:A,1,FALSE)),"Check","okay"),"not needed")</f>
        <v>#ERROR!</v>
      </c>
      <c r="I345" s="4" t="str">
        <f t="shared" si="3"/>
        <v>check</v>
      </c>
      <c r="J345" s="4" t="str">
        <f>IF(NOT(C345="reflexive question"),IF(AND(ISERROR(VLOOKUP(A345,#REF!,1,0)),(ISERROR(VLOOKUP(A345,health_changing_ip_cfd!A:A,1,0)))),"okay","check"),"okay")</f>
        <v>okay</v>
      </c>
    </row>
    <row r="346" ht="15.75" customHeight="1">
      <c r="A346" s="23" t="s">
        <v>33990</v>
      </c>
      <c r="B346" s="7" t="str">
        <f>VLOOKUP(A346,[1]searchgroup!A:B,2,FALSE)</f>
        <v>#ERROR!</v>
      </c>
      <c r="C346" s="25" t="s">
        <v>41012</v>
      </c>
      <c r="D346" s="26"/>
      <c r="E346" s="36">
        <v>0.89</v>
      </c>
      <c r="F346" s="36">
        <v>0.11</v>
      </c>
      <c r="G346" s="36">
        <v>0.0</v>
      </c>
      <c r="H346" s="4" t="str">
        <f>IF(AND(C346&gt;0,C346&lt;2),IF(ISERROR(VLOOKUP(A346,[1]exclusion!A:A,1,FALSE)),"Check","okay"),"not needed")</f>
        <v>#ERROR!</v>
      </c>
      <c r="I346" s="4" t="str">
        <f t="shared" si="3"/>
        <v>check</v>
      </c>
      <c r="J346" s="4" t="str">
        <f>IF(NOT(C346="reflexive question"),IF(AND(ISERROR(VLOOKUP(A346,#REF!,1,0)),(ISERROR(VLOOKUP(A346,health_changing_ip_cfd!A:A,1,0)))),"okay","check"),"okay")</f>
        <v>okay</v>
      </c>
    </row>
    <row r="347" ht="15.75" customHeight="1">
      <c r="A347" s="23" t="s">
        <v>33993</v>
      </c>
      <c r="B347" s="7" t="str">
        <f>VLOOKUP(A347,[1]searchgroup!A:B,2,FALSE)</f>
        <v>#ERROR!</v>
      </c>
      <c r="C347" s="25" t="s">
        <v>41016</v>
      </c>
      <c r="D347" s="26"/>
      <c r="E347" s="36">
        <v>0.89</v>
      </c>
      <c r="F347" s="36">
        <v>0.11</v>
      </c>
      <c r="G347" s="36">
        <v>0.0</v>
      </c>
      <c r="H347" s="4" t="str">
        <f>IF(AND(C347&gt;0,C347&lt;2),IF(ISERROR(VLOOKUP(A347,[1]exclusion!A:A,1,FALSE)),"Check","okay"),"not needed")</f>
        <v>#ERROR!</v>
      </c>
      <c r="I347" s="4" t="str">
        <f t="shared" si="3"/>
        <v>not needed</v>
      </c>
      <c r="J347" s="4" t="str">
        <f>IF(NOT(C347="reflexive question"),IF(AND(ISERROR(VLOOKUP(A347,#REF!,1,0)),(ISERROR(VLOOKUP(A347,health_changing_ip_cfd!A:A,1,0)))),"okay","check"),"okay")</f>
        <v>okay</v>
      </c>
    </row>
    <row r="348" ht="15.75" customHeight="1">
      <c r="A348" s="23" t="s">
        <v>33996</v>
      </c>
      <c r="B348" s="7" t="str">
        <f>VLOOKUP(A348,[1]searchgroup!A:B,2,FALSE)</f>
        <v>#ERROR!</v>
      </c>
      <c r="C348" s="25" t="s">
        <v>41016</v>
      </c>
      <c r="D348" s="26"/>
      <c r="E348" s="36">
        <v>0.89</v>
      </c>
      <c r="F348" s="36">
        <v>0.11</v>
      </c>
      <c r="G348" s="36">
        <v>0.0</v>
      </c>
      <c r="H348" s="4" t="str">
        <f>IF(AND(C348&gt;0,C348&lt;2),IF(ISERROR(VLOOKUP(A348,[1]exclusion!A:A,1,FALSE)),"Check","okay"),"not needed")</f>
        <v>#ERROR!</v>
      </c>
      <c r="I348" s="4" t="str">
        <f t="shared" si="3"/>
        <v>not needed</v>
      </c>
      <c r="J348" s="4" t="str">
        <f>IF(NOT(C348="reflexive question"),IF(AND(ISERROR(VLOOKUP(A348,#REF!,1,0)),(ISERROR(VLOOKUP(A348,health_changing_ip_cfd!A:A,1,0)))),"okay","check"),"okay")</f>
        <v>okay</v>
      </c>
    </row>
    <row r="349" ht="15.75" customHeight="1">
      <c r="A349" s="23" t="s">
        <v>33999</v>
      </c>
      <c r="B349" s="7" t="str">
        <f>VLOOKUP(A349,[1]searchgroup!A:B,2,FALSE)</f>
        <v>#ERROR!</v>
      </c>
      <c r="C349" s="25" t="s">
        <v>41012</v>
      </c>
      <c r="D349" s="26"/>
      <c r="E349" s="36">
        <v>0.89</v>
      </c>
      <c r="F349" s="36">
        <v>0.11</v>
      </c>
      <c r="G349" s="36">
        <v>0.0</v>
      </c>
      <c r="H349" s="4" t="str">
        <f>IF(AND(C349&gt;0,C349&lt;2),IF(ISERROR(VLOOKUP(A349,[1]exclusion!A:A,1,FALSE)),"Check","okay"),"not needed")</f>
        <v>#ERROR!</v>
      </c>
      <c r="I349" s="4" t="str">
        <f t="shared" si="3"/>
        <v>check</v>
      </c>
      <c r="J349" s="4" t="str">
        <f>IF(NOT(C349="reflexive question"),IF(AND(ISERROR(VLOOKUP(A349,#REF!,1,0)),(ISERROR(VLOOKUP(A349,health_changing_ip_cfd!A:A,1,0)))),"okay","check"),"okay")</f>
        <v>okay</v>
      </c>
    </row>
    <row r="350" ht="15.75" customHeight="1">
      <c r="A350" s="23" t="s">
        <v>34001</v>
      </c>
      <c r="B350" s="7" t="str">
        <f>VLOOKUP(A350,[1]searchgroup!A:B,2,FALSE)</f>
        <v>#ERROR!</v>
      </c>
      <c r="C350" s="25" t="s">
        <v>41015</v>
      </c>
      <c r="D350" s="26"/>
      <c r="E350" s="36">
        <v>0.89</v>
      </c>
      <c r="F350" s="36">
        <v>0.11</v>
      </c>
      <c r="G350" s="36">
        <v>0.0</v>
      </c>
      <c r="H350" s="4" t="str">
        <f>IF(AND(C350&gt;0,C350&lt;2),IF(ISERROR(VLOOKUP(A350,[1]exclusion!A:A,1,FALSE)),"Check","okay"),"not needed")</f>
        <v>#ERROR!</v>
      </c>
      <c r="I350" s="4" t="str">
        <f t="shared" si="3"/>
        <v>not needed</v>
      </c>
      <c r="J350" s="4" t="str">
        <f>IF(NOT(C350="reflexive question"),IF(AND(ISERROR(VLOOKUP(A350,#REF!,1,0)),(ISERROR(VLOOKUP(A350,health_changing_ip_cfd!A:A,1,0)))),"okay","check"),"okay")</f>
        <v>okay</v>
      </c>
    </row>
    <row r="351" ht="15.75" customHeight="1">
      <c r="A351" s="23" t="s">
        <v>34003</v>
      </c>
      <c r="B351" s="7" t="str">
        <f>VLOOKUP(A351,[1]searchgroup!A:B,2,FALSE)</f>
        <v>#ERROR!</v>
      </c>
      <c r="C351" s="25" t="s">
        <v>41012</v>
      </c>
      <c r="D351" s="26"/>
      <c r="E351" s="36">
        <v>0.89</v>
      </c>
      <c r="F351" s="36">
        <v>0.11</v>
      </c>
      <c r="G351" s="36">
        <v>0.0</v>
      </c>
      <c r="H351" s="4" t="str">
        <f>IF(AND(C351&gt;0,C351&lt;2),IF(ISERROR(VLOOKUP(A351,[1]exclusion!A:A,1,FALSE)),"Check","okay"),"not needed")</f>
        <v>#ERROR!</v>
      </c>
      <c r="I351" s="4" t="str">
        <f t="shared" si="3"/>
        <v>check</v>
      </c>
      <c r="J351" s="4" t="str">
        <f>IF(NOT(C351="reflexive question"),IF(AND(ISERROR(VLOOKUP(A351,#REF!,1,0)),(ISERROR(VLOOKUP(A351,health_changing_ip_cfd!A:A,1,0)))),"okay","check"),"okay")</f>
        <v>okay</v>
      </c>
    </row>
    <row r="352" ht="15.75" customHeight="1">
      <c r="A352" s="23" t="s">
        <v>34006</v>
      </c>
      <c r="B352" s="7" t="str">
        <f>VLOOKUP(A352,[1]searchgroup!A:B,2,FALSE)</f>
        <v>#ERROR!</v>
      </c>
      <c r="C352" s="25" t="s">
        <v>41014</v>
      </c>
      <c r="D352" s="26"/>
      <c r="E352" s="36">
        <v>0.89</v>
      </c>
      <c r="F352" s="36">
        <v>0.11</v>
      </c>
      <c r="G352" s="36">
        <v>0.0</v>
      </c>
      <c r="H352" s="4" t="str">
        <f>IF(AND(C352&gt;0,C352&lt;2),IF(ISERROR(VLOOKUP(A352,[1]exclusion!A:A,1,FALSE)),"Check","okay"),"not needed")</f>
        <v>#ERROR!</v>
      </c>
      <c r="I352" s="4" t="str">
        <f t="shared" si="3"/>
        <v>not needed</v>
      </c>
      <c r="J352" s="4" t="str">
        <f>IF(NOT(C352="reflexive question"),IF(AND(ISERROR(VLOOKUP(A352,#REF!,1,0)),(ISERROR(VLOOKUP(A352,health_changing_ip_cfd!A:A,1,0)))),"okay","check"),"okay")</f>
        <v>okay</v>
      </c>
    </row>
    <row r="353" ht="15.75" customHeight="1">
      <c r="A353" s="23" t="s">
        <v>34009</v>
      </c>
      <c r="B353" s="7" t="str">
        <f>VLOOKUP(A353,[1]searchgroup!A:B,2,FALSE)</f>
        <v>#ERROR!</v>
      </c>
      <c r="C353" s="25" t="s">
        <v>41012</v>
      </c>
      <c r="D353" s="26"/>
      <c r="E353" s="36">
        <v>0.89</v>
      </c>
      <c r="F353" s="36">
        <v>0.11</v>
      </c>
      <c r="G353" s="36">
        <v>0.0</v>
      </c>
      <c r="H353" s="4" t="str">
        <f>IF(AND(C353&gt;0,C353&lt;2),IF(ISERROR(VLOOKUP(A353,[1]exclusion!A:A,1,FALSE)),"Check","okay"),"not needed")</f>
        <v>#ERROR!</v>
      </c>
      <c r="I353" s="4" t="str">
        <f t="shared" si="3"/>
        <v>check</v>
      </c>
      <c r="J353" s="4" t="str">
        <f>IF(NOT(C353="reflexive question"),IF(AND(ISERROR(VLOOKUP(A353,#REF!,1,0)),(ISERROR(VLOOKUP(A353,health_changing_ip_cfd!A:A,1,0)))),"okay","check"),"okay")</f>
        <v>okay</v>
      </c>
    </row>
    <row r="354" ht="15.75" customHeight="1">
      <c r="A354" s="23" t="s">
        <v>34012</v>
      </c>
      <c r="B354" s="7" t="str">
        <f>VLOOKUP(A354,[1]searchgroup!A:B,2,FALSE)</f>
        <v>#ERROR!</v>
      </c>
      <c r="C354" s="25" t="s">
        <v>41012</v>
      </c>
      <c r="D354" s="26"/>
      <c r="E354" s="36">
        <v>0.89</v>
      </c>
      <c r="F354" s="36">
        <v>0.11</v>
      </c>
      <c r="G354" s="36">
        <v>0.0</v>
      </c>
      <c r="H354" s="4" t="str">
        <f>IF(AND(C354&gt;0,C354&lt;2),IF(ISERROR(VLOOKUP(A354,[1]exclusion!A:A,1,FALSE)),"Check","okay"),"not needed")</f>
        <v>#ERROR!</v>
      </c>
      <c r="I354" s="4" t="str">
        <f t="shared" si="3"/>
        <v>check</v>
      </c>
      <c r="J354" s="4" t="str">
        <f>IF(NOT(C354="reflexive question"),IF(AND(ISERROR(VLOOKUP(A354,#REF!,1,0)),(ISERROR(VLOOKUP(A354,health_changing_ip_cfd!A:A,1,0)))),"okay","check"),"okay")</f>
        <v>okay</v>
      </c>
    </row>
    <row r="355" ht="15.75" customHeight="1">
      <c r="A355" s="23" t="s">
        <v>34015</v>
      </c>
      <c r="B355" s="7" t="str">
        <f>VLOOKUP(A355,[1]searchgroup!A:B,2,FALSE)</f>
        <v>#ERROR!</v>
      </c>
      <c r="C355" s="25" t="s">
        <v>41012</v>
      </c>
      <c r="D355" s="26"/>
      <c r="E355" s="36">
        <v>0.89</v>
      </c>
      <c r="F355" s="36">
        <v>0.11</v>
      </c>
      <c r="G355" s="36">
        <v>0.0</v>
      </c>
      <c r="H355" s="4" t="str">
        <f>IF(AND(C355&gt;0,C355&lt;2),IF(ISERROR(VLOOKUP(A355,[1]exclusion!A:A,1,FALSE)),"Check","okay"),"not needed")</f>
        <v>#ERROR!</v>
      </c>
      <c r="I355" s="4" t="str">
        <f t="shared" si="3"/>
        <v>check</v>
      </c>
      <c r="J355" s="4" t="str">
        <f>IF(NOT(C355="reflexive question"),IF(AND(ISERROR(VLOOKUP(A355,#REF!,1,0)),(ISERROR(VLOOKUP(A355,health_changing_ip_cfd!A:A,1,0)))),"okay","check"),"okay")</f>
        <v>okay</v>
      </c>
    </row>
    <row r="356" ht="15.75" customHeight="1">
      <c r="A356" s="23" t="s">
        <v>34018</v>
      </c>
      <c r="B356" s="7" t="str">
        <f>VLOOKUP(A356,[1]searchgroup!A:B,2,FALSE)</f>
        <v>#ERROR!</v>
      </c>
      <c r="C356" s="25" t="s">
        <v>41012</v>
      </c>
      <c r="D356" s="26"/>
      <c r="E356" s="36">
        <v>0.89</v>
      </c>
      <c r="F356" s="36">
        <v>0.11</v>
      </c>
      <c r="G356" s="36">
        <v>0.0</v>
      </c>
      <c r="H356" s="4" t="str">
        <f>IF(AND(C356&gt;0,C356&lt;2),IF(ISERROR(VLOOKUP(A356,[1]exclusion!A:A,1,FALSE)),"Check","okay"),"not needed")</f>
        <v>#ERROR!</v>
      </c>
      <c r="I356" s="4" t="str">
        <f t="shared" si="3"/>
        <v>check</v>
      </c>
      <c r="J356" s="4" t="str">
        <f>IF(NOT(C356="reflexive question"),IF(AND(ISERROR(VLOOKUP(A356,#REF!,1,0)),(ISERROR(VLOOKUP(A356,health_changing_ip_cfd!A:A,1,0)))),"okay","check"),"okay")</f>
        <v>okay</v>
      </c>
    </row>
    <row r="357" ht="15.75" customHeight="1">
      <c r="A357" s="23" t="s">
        <v>34021</v>
      </c>
      <c r="B357" s="7" t="str">
        <f>VLOOKUP(A357,[1]searchgroup!A:B,2,FALSE)</f>
        <v>#ERROR!</v>
      </c>
      <c r="C357" s="25" t="s">
        <v>41014</v>
      </c>
      <c r="D357" s="26"/>
      <c r="E357" s="36">
        <v>0.89</v>
      </c>
      <c r="F357" s="36">
        <v>0.11</v>
      </c>
      <c r="G357" s="36">
        <v>0.0</v>
      </c>
      <c r="H357" s="4" t="str">
        <f>IF(AND(C357&gt;0,C357&lt;2),IF(ISERROR(VLOOKUP(A357,[1]exclusion!A:A,1,FALSE)),"Check","okay"),"not needed")</f>
        <v>#ERROR!</v>
      </c>
      <c r="I357" s="4" t="str">
        <f t="shared" si="3"/>
        <v>not needed</v>
      </c>
      <c r="J357" s="4" t="str">
        <f>IF(NOT(C357="reflexive question"),IF(AND(ISERROR(VLOOKUP(A357,#REF!,1,0)),(ISERROR(VLOOKUP(A357,health_changing_ip_cfd!A:A,1,0)))),"okay","check"),"okay")</f>
        <v>okay</v>
      </c>
    </row>
    <row r="358" ht="15.75" customHeight="1">
      <c r="A358" s="23" t="s">
        <v>34024</v>
      </c>
      <c r="B358" s="7" t="str">
        <f>VLOOKUP(A358,[1]searchgroup!A:B,2,FALSE)</f>
        <v>#ERROR!</v>
      </c>
      <c r="C358" s="25" t="s">
        <v>41012</v>
      </c>
      <c r="D358" s="26"/>
      <c r="E358" s="36">
        <v>0.89</v>
      </c>
      <c r="F358" s="36">
        <v>0.11</v>
      </c>
      <c r="G358" s="36">
        <v>0.0</v>
      </c>
      <c r="H358" s="4" t="str">
        <f>IF(AND(C358&gt;0,C358&lt;2),IF(ISERROR(VLOOKUP(A358,[1]exclusion!A:A,1,FALSE)),"Check","okay"),"not needed")</f>
        <v>#ERROR!</v>
      </c>
      <c r="I358" s="4" t="str">
        <f t="shared" si="3"/>
        <v>check</v>
      </c>
      <c r="J358" s="4" t="str">
        <f>IF(NOT(C358="reflexive question"),IF(AND(ISERROR(VLOOKUP(A358,#REF!,1,0)),(ISERROR(VLOOKUP(A358,health_changing_ip_cfd!A:A,1,0)))),"okay","check"),"okay")</f>
        <v>okay</v>
      </c>
    </row>
    <row r="359" ht="15.75" customHeight="1">
      <c r="A359" s="23" t="s">
        <v>34026</v>
      </c>
      <c r="B359" s="7" t="str">
        <f>VLOOKUP(A359,[1]searchgroup!A:B,2,FALSE)</f>
        <v>#ERROR!</v>
      </c>
      <c r="C359" s="25" t="s">
        <v>41016</v>
      </c>
      <c r="D359" s="26"/>
      <c r="E359" s="36">
        <v>0.89</v>
      </c>
      <c r="F359" s="36">
        <v>0.11</v>
      </c>
      <c r="G359" s="36">
        <v>0.0</v>
      </c>
      <c r="H359" s="4" t="str">
        <f>IF(AND(C359&gt;0,C359&lt;2),IF(ISERROR(VLOOKUP(A359,[1]exclusion!A:A,1,FALSE)),"Check","okay"),"not needed")</f>
        <v>#ERROR!</v>
      </c>
      <c r="I359" s="4" t="str">
        <f t="shared" si="3"/>
        <v>not needed</v>
      </c>
      <c r="J359" s="4" t="str">
        <f>IF(NOT(C359="reflexive question"),IF(AND(ISERROR(VLOOKUP(A359,#REF!,1,0)),(ISERROR(VLOOKUP(A359,health_changing_ip_cfd!A:A,1,0)))),"okay","check"),"okay")</f>
        <v>okay</v>
      </c>
    </row>
    <row r="360" ht="15.75" customHeight="1">
      <c r="A360" s="23" t="s">
        <v>34029</v>
      </c>
      <c r="B360" s="7" t="str">
        <f>VLOOKUP(A360,[1]searchgroup!A:B,2,FALSE)</f>
        <v>#ERROR!</v>
      </c>
      <c r="C360" s="25" t="s">
        <v>41012</v>
      </c>
      <c r="D360" s="26"/>
      <c r="E360" s="36">
        <v>0.89</v>
      </c>
      <c r="F360" s="36">
        <v>0.11</v>
      </c>
      <c r="G360" s="36">
        <v>0.0</v>
      </c>
      <c r="H360" s="4" t="str">
        <f>IF(AND(C360&gt;0,C360&lt;2),IF(ISERROR(VLOOKUP(A360,[1]exclusion!A:A,1,FALSE)),"Check","okay"),"not needed")</f>
        <v>#ERROR!</v>
      </c>
      <c r="I360" s="4" t="str">
        <f t="shared" si="3"/>
        <v>check</v>
      </c>
      <c r="J360" s="4" t="str">
        <f>IF(NOT(C360="reflexive question"),IF(AND(ISERROR(VLOOKUP(A360,#REF!,1,0)),(ISERROR(VLOOKUP(A360,health_changing_ip_cfd!A:A,1,0)))),"okay","check"),"okay")</f>
        <v>okay</v>
      </c>
    </row>
    <row r="361" ht="15.75" customHeight="1">
      <c r="A361" s="23" t="s">
        <v>34032</v>
      </c>
      <c r="B361" s="7" t="str">
        <f>VLOOKUP(A361,[1]searchgroup!A:B,2,FALSE)</f>
        <v>#ERROR!</v>
      </c>
      <c r="C361" s="25" t="s">
        <v>41012</v>
      </c>
      <c r="D361" s="26"/>
      <c r="E361" s="36">
        <v>0.89</v>
      </c>
      <c r="F361" s="36">
        <v>0.11</v>
      </c>
      <c r="G361" s="36">
        <v>0.0</v>
      </c>
      <c r="H361" s="4" t="str">
        <f>IF(AND(C361&gt;0,C361&lt;2),IF(ISERROR(VLOOKUP(A361,[1]exclusion!A:A,1,FALSE)),"Check","okay"),"not needed")</f>
        <v>#ERROR!</v>
      </c>
      <c r="I361" s="4" t="str">
        <f t="shared" si="3"/>
        <v>check</v>
      </c>
      <c r="J361" s="4" t="str">
        <f>IF(NOT(C361="reflexive question"),IF(AND(ISERROR(VLOOKUP(A361,#REF!,1,0)),(ISERROR(VLOOKUP(A361,health_changing_ip_cfd!A:A,1,0)))),"okay","check"),"okay")</f>
        <v>okay</v>
      </c>
    </row>
    <row r="362" ht="15.75" customHeight="1">
      <c r="A362" s="23" t="s">
        <v>34035</v>
      </c>
      <c r="B362" s="7" t="str">
        <f>VLOOKUP(A362,[1]searchgroup!A:B,2,FALSE)</f>
        <v>#ERROR!</v>
      </c>
      <c r="C362" s="25" t="s">
        <v>41012</v>
      </c>
      <c r="D362" s="26"/>
      <c r="E362" s="36">
        <v>0.89</v>
      </c>
      <c r="F362" s="36">
        <v>0.11</v>
      </c>
      <c r="G362" s="36">
        <v>0.0</v>
      </c>
      <c r="H362" s="4" t="str">
        <f>IF(AND(C362&gt;0,C362&lt;2),IF(ISERROR(VLOOKUP(A362,[1]exclusion!A:A,1,FALSE)),"Check","okay"),"not needed")</f>
        <v>#ERROR!</v>
      </c>
      <c r="I362" s="4" t="str">
        <f t="shared" si="3"/>
        <v>check</v>
      </c>
      <c r="J362" s="4" t="str">
        <f>IF(NOT(C362="reflexive question"),IF(AND(ISERROR(VLOOKUP(A362,#REF!,1,0)),(ISERROR(VLOOKUP(A362,health_changing_ip_cfd!A:A,1,0)))),"okay","check"),"okay")</f>
        <v>okay</v>
      </c>
    </row>
    <row r="363" ht="15.75" customHeight="1">
      <c r="A363" s="23" t="s">
        <v>34038</v>
      </c>
      <c r="B363" s="7" t="str">
        <f>VLOOKUP(A363,[1]searchgroup!A:B,2,FALSE)</f>
        <v>#ERROR!</v>
      </c>
      <c r="C363" s="25" t="s">
        <v>41012</v>
      </c>
      <c r="D363" s="26"/>
      <c r="E363" s="36">
        <v>0.89</v>
      </c>
      <c r="F363" s="36">
        <v>0.11</v>
      </c>
      <c r="G363" s="36">
        <v>0.0</v>
      </c>
      <c r="H363" s="4" t="str">
        <f>IF(AND(C363&gt;0,C363&lt;2),IF(ISERROR(VLOOKUP(A363,[1]exclusion!A:A,1,FALSE)),"Check","okay"),"not needed")</f>
        <v>#ERROR!</v>
      </c>
      <c r="I363" s="4" t="str">
        <f t="shared" si="3"/>
        <v>check</v>
      </c>
      <c r="J363" s="4" t="str">
        <f>IF(NOT(C363="reflexive question"),IF(AND(ISERROR(VLOOKUP(A363,#REF!,1,0)),(ISERROR(VLOOKUP(A363,health_changing_ip_cfd!A:A,1,0)))),"okay","check"),"okay")</f>
        <v>okay</v>
      </c>
    </row>
    <row r="364" ht="15.75" customHeight="1">
      <c r="A364" s="23" t="s">
        <v>34041</v>
      </c>
      <c r="B364" s="7" t="str">
        <f>VLOOKUP(A364,[1]searchgroup!A:B,2,FALSE)</f>
        <v>#ERROR!</v>
      </c>
      <c r="C364" s="25" t="s">
        <v>41012</v>
      </c>
      <c r="D364" s="26"/>
      <c r="E364" s="36">
        <v>0.89</v>
      </c>
      <c r="F364" s="36">
        <v>0.11</v>
      </c>
      <c r="G364" s="36">
        <v>0.0</v>
      </c>
      <c r="H364" s="4" t="str">
        <f>IF(AND(C364&gt;0,C364&lt;2),IF(ISERROR(VLOOKUP(A364,[1]exclusion!A:A,1,FALSE)),"Check","okay"),"not needed")</f>
        <v>#ERROR!</v>
      </c>
      <c r="I364" s="4" t="str">
        <f t="shared" si="3"/>
        <v>check</v>
      </c>
      <c r="J364" s="4" t="str">
        <f>IF(NOT(C364="reflexive question"),IF(AND(ISERROR(VLOOKUP(A364,#REF!,1,0)),(ISERROR(VLOOKUP(A364,health_changing_ip_cfd!A:A,1,0)))),"okay","check"),"okay")</f>
        <v>okay</v>
      </c>
    </row>
    <row r="365" ht="15.75" customHeight="1">
      <c r="A365" s="23" t="s">
        <v>34044</v>
      </c>
      <c r="B365" s="7" t="str">
        <f>VLOOKUP(A365,[1]searchgroup!A:B,2,FALSE)</f>
        <v>#ERROR!</v>
      </c>
      <c r="C365" s="25" t="s">
        <v>41012</v>
      </c>
      <c r="D365" s="26"/>
      <c r="E365" s="36">
        <v>0.89</v>
      </c>
      <c r="F365" s="36">
        <v>0.11</v>
      </c>
      <c r="G365" s="36">
        <v>0.0</v>
      </c>
      <c r="H365" s="4" t="str">
        <f>IF(AND(C365&gt;0,C365&lt;2),IF(ISERROR(VLOOKUP(A365,[1]exclusion!A:A,1,FALSE)),"Check","okay"),"not needed")</f>
        <v>#ERROR!</v>
      </c>
      <c r="I365" s="4" t="str">
        <f t="shared" si="3"/>
        <v>check</v>
      </c>
      <c r="J365" s="4" t="str">
        <f>IF(NOT(C365="reflexive question"),IF(AND(ISERROR(VLOOKUP(A365,#REF!,1,0)),(ISERROR(VLOOKUP(A365,health_changing_ip_cfd!A:A,1,0)))),"okay","check"),"okay")</f>
        <v>okay</v>
      </c>
    </row>
    <row r="366" ht="15.75" customHeight="1">
      <c r="A366" s="23" t="s">
        <v>34046</v>
      </c>
      <c r="B366" s="7" t="str">
        <f>VLOOKUP(A366,[1]searchgroup!A:B,2,FALSE)</f>
        <v>#ERROR!</v>
      </c>
      <c r="C366" s="25" t="s">
        <v>41014</v>
      </c>
      <c r="D366" s="26"/>
      <c r="E366" s="36">
        <v>0.89</v>
      </c>
      <c r="F366" s="36">
        <v>0.11</v>
      </c>
      <c r="G366" s="36">
        <v>0.0</v>
      </c>
      <c r="H366" s="4" t="str">
        <f>IF(AND(C366&gt;0,C366&lt;2),IF(ISERROR(VLOOKUP(A366,[1]exclusion!A:A,1,FALSE)),"Check","okay"),"not needed")</f>
        <v>#ERROR!</v>
      </c>
      <c r="I366" s="4" t="str">
        <f t="shared" si="3"/>
        <v>not needed</v>
      </c>
      <c r="J366" s="4" t="str">
        <f>IF(NOT(C366="reflexive question"),IF(AND(ISERROR(VLOOKUP(A366,#REF!,1,0)),(ISERROR(VLOOKUP(A366,health_changing_ip_cfd!A:A,1,0)))),"okay","check"),"okay")</f>
        <v>okay</v>
      </c>
    </row>
    <row r="367" ht="15.75" customHeight="1">
      <c r="A367" s="23" t="s">
        <v>34048</v>
      </c>
      <c r="B367" s="7" t="str">
        <f>VLOOKUP(A367,[1]searchgroup!A:B,2,FALSE)</f>
        <v>#ERROR!</v>
      </c>
      <c r="C367" s="25" t="s">
        <v>41012</v>
      </c>
      <c r="D367" s="26"/>
      <c r="E367" s="36">
        <v>0.89</v>
      </c>
      <c r="F367" s="36">
        <v>0.11</v>
      </c>
      <c r="G367" s="36">
        <v>0.0</v>
      </c>
      <c r="H367" s="4" t="str">
        <f>IF(AND(C367&gt;0,C367&lt;2),IF(ISERROR(VLOOKUP(A367,[1]exclusion!A:A,1,FALSE)),"Check","okay"),"not needed")</f>
        <v>#ERROR!</v>
      </c>
      <c r="I367" s="4" t="str">
        <f t="shared" si="3"/>
        <v>check</v>
      </c>
      <c r="J367" s="4" t="str">
        <f>IF(NOT(C367="reflexive question"),IF(AND(ISERROR(VLOOKUP(A367,#REF!,1,0)),(ISERROR(VLOOKUP(A367,health_changing_ip_cfd!A:A,1,0)))),"okay","check"),"okay")</f>
        <v>okay</v>
      </c>
    </row>
    <row r="368" ht="15.75" customHeight="1">
      <c r="A368" s="23" t="s">
        <v>34051</v>
      </c>
      <c r="B368" s="7" t="str">
        <f>VLOOKUP(A368,[1]searchgroup!A:B,2,FALSE)</f>
        <v>#ERROR!</v>
      </c>
      <c r="C368" s="25" t="s">
        <v>41012</v>
      </c>
      <c r="D368" s="26"/>
      <c r="E368" s="36">
        <v>0.89</v>
      </c>
      <c r="F368" s="36">
        <v>0.11</v>
      </c>
      <c r="G368" s="36">
        <v>0.0</v>
      </c>
      <c r="H368" s="4" t="str">
        <f>IF(AND(C368&gt;0,C368&lt;2),IF(ISERROR(VLOOKUP(A368,[1]exclusion!A:A,1,FALSE)),"Check","okay"),"not needed")</f>
        <v>#ERROR!</v>
      </c>
      <c r="I368" s="4" t="str">
        <f t="shared" si="3"/>
        <v>check</v>
      </c>
      <c r="J368" s="4" t="str">
        <f>IF(NOT(C368="reflexive question"),IF(AND(ISERROR(VLOOKUP(A368,#REF!,1,0)),(ISERROR(VLOOKUP(A368,health_changing_ip_cfd!A:A,1,0)))),"okay","check"),"okay")</f>
        <v>okay</v>
      </c>
    </row>
    <row r="369" ht="15.75" customHeight="1">
      <c r="A369" s="23" t="s">
        <v>34054</v>
      </c>
      <c r="B369" s="7" t="str">
        <f>VLOOKUP(A369,[1]searchgroup!A:B,2,FALSE)</f>
        <v>#ERROR!</v>
      </c>
      <c r="C369" s="25" t="s">
        <v>41012</v>
      </c>
      <c r="D369" s="26"/>
      <c r="E369" s="36">
        <v>0.89</v>
      </c>
      <c r="F369" s="36">
        <v>0.11</v>
      </c>
      <c r="G369" s="36">
        <v>0.0</v>
      </c>
      <c r="H369" s="4" t="str">
        <f>IF(AND(C369&gt;0,C369&lt;2),IF(ISERROR(VLOOKUP(A369,[1]exclusion!A:A,1,FALSE)),"Check","okay"),"not needed")</f>
        <v>#ERROR!</v>
      </c>
      <c r="I369" s="4" t="str">
        <f t="shared" si="3"/>
        <v>check</v>
      </c>
      <c r="J369" s="4" t="str">
        <f>IF(NOT(C369="reflexive question"),IF(AND(ISERROR(VLOOKUP(A369,#REF!,1,0)),(ISERROR(VLOOKUP(A369,health_changing_ip_cfd!A:A,1,0)))),"okay","check"),"okay")</f>
        <v>okay</v>
      </c>
    </row>
    <row r="370" ht="15.75" customHeight="1">
      <c r="A370" s="23" t="s">
        <v>34057</v>
      </c>
      <c r="B370" s="7" t="str">
        <f>VLOOKUP(A370,[1]searchgroup!A:B,2,FALSE)</f>
        <v>#ERROR!</v>
      </c>
      <c r="C370" s="25" t="s">
        <v>41012</v>
      </c>
      <c r="D370" s="26"/>
      <c r="E370" s="36">
        <v>0.89</v>
      </c>
      <c r="F370" s="36">
        <v>0.11</v>
      </c>
      <c r="G370" s="36">
        <v>0.0</v>
      </c>
      <c r="H370" s="4" t="str">
        <f>IF(AND(C370&gt;0,C370&lt;2),IF(ISERROR(VLOOKUP(A370,[1]exclusion!A:A,1,FALSE)),"Check","okay"),"not needed")</f>
        <v>#ERROR!</v>
      </c>
      <c r="I370" s="4" t="str">
        <f t="shared" si="3"/>
        <v>check</v>
      </c>
      <c r="J370" s="4" t="str">
        <f>IF(NOT(C370="reflexive question"),IF(AND(ISERROR(VLOOKUP(A370,#REF!,1,0)),(ISERROR(VLOOKUP(A370,health_changing_ip_cfd!A:A,1,0)))),"okay","check"),"okay")</f>
        <v>okay</v>
      </c>
    </row>
    <row r="371" ht="15.75" customHeight="1">
      <c r="A371" s="23" t="s">
        <v>34060</v>
      </c>
      <c r="B371" s="7" t="str">
        <f>VLOOKUP(A371,[1]searchgroup!A:B,2,FALSE)</f>
        <v>#ERROR!</v>
      </c>
      <c r="C371" s="25" t="s">
        <v>41012</v>
      </c>
      <c r="D371" s="26"/>
      <c r="E371" s="36">
        <v>0.89</v>
      </c>
      <c r="F371" s="36">
        <v>0.11</v>
      </c>
      <c r="G371" s="36">
        <v>0.0</v>
      </c>
      <c r="H371" s="4" t="str">
        <f>IF(AND(C371&gt;0,C371&lt;2),IF(ISERROR(VLOOKUP(A371,[1]exclusion!A:A,1,FALSE)),"Check","okay"),"not needed")</f>
        <v>#ERROR!</v>
      </c>
      <c r="I371" s="4" t="str">
        <f t="shared" si="3"/>
        <v>check</v>
      </c>
      <c r="J371" s="4" t="str">
        <f>IF(NOT(C371="reflexive question"),IF(AND(ISERROR(VLOOKUP(A371,#REF!,1,0)),(ISERROR(VLOOKUP(A371,health_changing_ip_cfd!A:A,1,0)))),"okay","check"),"okay")</f>
        <v>okay</v>
      </c>
    </row>
    <row r="372" ht="15.75" customHeight="1">
      <c r="A372" s="23" t="s">
        <v>34062</v>
      </c>
      <c r="B372" s="7" t="str">
        <f>VLOOKUP(A372,[1]searchgroup!A:B,2,FALSE)</f>
        <v>#ERROR!</v>
      </c>
      <c r="C372" s="25" t="s">
        <v>41012</v>
      </c>
      <c r="D372" s="26"/>
      <c r="E372" s="36">
        <v>0.89</v>
      </c>
      <c r="F372" s="36">
        <v>0.11</v>
      </c>
      <c r="G372" s="36">
        <v>0.0</v>
      </c>
      <c r="H372" s="4" t="str">
        <f>IF(AND(C372&gt;0,C372&lt;2),IF(ISERROR(VLOOKUP(A372,[1]exclusion!A:A,1,FALSE)),"Check","okay"),"not needed")</f>
        <v>#ERROR!</v>
      </c>
      <c r="I372" s="4" t="str">
        <f t="shared" si="3"/>
        <v>check</v>
      </c>
      <c r="J372" s="4" t="str">
        <f>IF(NOT(C372="reflexive question"),IF(AND(ISERROR(VLOOKUP(A372,#REF!,1,0)),(ISERROR(VLOOKUP(A372,health_changing_ip_cfd!A:A,1,0)))),"okay","check"),"okay")</f>
        <v>okay</v>
      </c>
    </row>
    <row r="373" ht="15.75" customHeight="1">
      <c r="A373" s="23" t="s">
        <v>34065</v>
      </c>
      <c r="B373" s="7" t="str">
        <f>VLOOKUP(A373,[1]searchgroup!A:B,2,FALSE)</f>
        <v>#ERROR!</v>
      </c>
      <c r="C373" s="25" t="s">
        <v>41012</v>
      </c>
      <c r="D373" s="26"/>
      <c r="E373" s="36">
        <v>0.89</v>
      </c>
      <c r="F373" s="36">
        <v>0.11</v>
      </c>
      <c r="G373" s="36">
        <v>0.0</v>
      </c>
      <c r="H373" s="4" t="str">
        <f>IF(AND(C373&gt;0,C373&lt;2),IF(ISERROR(VLOOKUP(A373,[1]exclusion!A:A,1,FALSE)),"Check","okay"),"not needed")</f>
        <v>#ERROR!</v>
      </c>
      <c r="I373" s="4" t="str">
        <f t="shared" si="3"/>
        <v>check</v>
      </c>
      <c r="J373" s="4" t="str">
        <f>IF(NOT(C373="reflexive question"),IF(AND(ISERROR(VLOOKUP(A373,#REF!,1,0)),(ISERROR(VLOOKUP(A373,health_changing_ip_cfd!A:A,1,0)))),"okay","check"),"okay")</f>
        <v>okay</v>
      </c>
    </row>
    <row r="374" ht="15.75" customHeight="1">
      <c r="A374" s="23" t="s">
        <v>34068</v>
      </c>
      <c r="B374" s="7" t="str">
        <f>VLOOKUP(A374,[1]searchgroup!A:B,2,FALSE)</f>
        <v>#ERROR!</v>
      </c>
      <c r="C374" s="25" t="s">
        <v>41012</v>
      </c>
      <c r="D374" s="26"/>
      <c r="E374" s="36">
        <v>0.89</v>
      </c>
      <c r="F374" s="36">
        <v>0.11</v>
      </c>
      <c r="G374" s="36">
        <v>0.0</v>
      </c>
      <c r="H374" s="4" t="str">
        <f>IF(AND(C374&gt;0,C374&lt;2),IF(ISERROR(VLOOKUP(A374,[1]exclusion!A:A,1,FALSE)),"Check","okay"),"not needed")</f>
        <v>#ERROR!</v>
      </c>
      <c r="I374" s="4" t="str">
        <f t="shared" si="3"/>
        <v>check</v>
      </c>
      <c r="J374" s="4" t="str">
        <f>IF(NOT(C374="reflexive question"),IF(AND(ISERROR(VLOOKUP(A374,#REF!,1,0)),(ISERROR(VLOOKUP(A374,health_changing_ip_cfd!A:A,1,0)))),"okay","check"),"okay")</f>
        <v>okay</v>
      </c>
    </row>
    <row r="375" ht="15.75" customHeight="1">
      <c r="A375" s="23" t="s">
        <v>34071</v>
      </c>
      <c r="B375" s="7" t="str">
        <f>VLOOKUP(A375,[1]searchgroup!A:B,2,FALSE)</f>
        <v>#ERROR!</v>
      </c>
      <c r="C375" s="25" t="s">
        <v>41012</v>
      </c>
      <c r="D375" s="26"/>
      <c r="E375" s="36">
        <v>0.89</v>
      </c>
      <c r="F375" s="36">
        <v>0.11</v>
      </c>
      <c r="G375" s="36">
        <v>0.0</v>
      </c>
      <c r="H375" s="4" t="str">
        <f>IF(AND(C375&gt;0,C375&lt;2),IF(ISERROR(VLOOKUP(A375,[1]exclusion!A:A,1,FALSE)),"Check","okay"),"not needed")</f>
        <v>#ERROR!</v>
      </c>
      <c r="I375" s="4" t="str">
        <f t="shared" si="3"/>
        <v>check</v>
      </c>
      <c r="J375" s="4" t="str">
        <f>IF(NOT(C375="reflexive question"),IF(AND(ISERROR(VLOOKUP(A375,#REF!,1,0)),(ISERROR(VLOOKUP(A375,health_changing_ip_cfd!A:A,1,0)))),"okay","check"),"okay")</f>
        <v>okay</v>
      </c>
    </row>
    <row r="376" ht="15.75" customHeight="1">
      <c r="A376" s="23" t="s">
        <v>34074</v>
      </c>
      <c r="B376" s="7" t="str">
        <f>VLOOKUP(A376,[1]searchgroup!A:B,2,FALSE)</f>
        <v>#ERROR!</v>
      </c>
      <c r="C376" s="25" t="s">
        <v>41012</v>
      </c>
      <c r="D376" s="26"/>
      <c r="E376" s="36">
        <v>0.89</v>
      </c>
      <c r="F376" s="36">
        <v>0.11</v>
      </c>
      <c r="G376" s="36">
        <v>0.0</v>
      </c>
      <c r="H376" s="4" t="str">
        <f>IF(AND(C376&gt;0,C376&lt;2),IF(ISERROR(VLOOKUP(A376,[1]exclusion!A:A,1,FALSE)),"Check","okay"),"not needed")</f>
        <v>#ERROR!</v>
      </c>
      <c r="I376" s="4" t="str">
        <f t="shared" si="3"/>
        <v>check</v>
      </c>
      <c r="J376" s="4" t="str">
        <f>IF(NOT(C376="reflexive question"),IF(AND(ISERROR(VLOOKUP(A376,#REF!,1,0)),(ISERROR(VLOOKUP(A376,health_changing_ip_cfd!A:A,1,0)))),"okay","check"),"okay")</f>
        <v>okay</v>
      </c>
    </row>
    <row r="377" ht="15.75" customHeight="1">
      <c r="A377" s="23" t="s">
        <v>34077</v>
      </c>
      <c r="B377" s="7" t="str">
        <f>VLOOKUP(A377,[1]searchgroup!A:B,2,FALSE)</f>
        <v>#ERROR!</v>
      </c>
      <c r="C377" s="25" t="s">
        <v>41012</v>
      </c>
      <c r="D377" s="26"/>
      <c r="E377" s="36">
        <v>0.89</v>
      </c>
      <c r="F377" s="36">
        <v>0.11</v>
      </c>
      <c r="G377" s="36">
        <v>0.0</v>
      </c>
      <c r="H377" s="4" t="str">
        <f>IF(AND(C377&gt;0,C377&lt;2),IF(ISERROR(VLOOKUP(A377,[1]exclusion!A:A,1,FALSE)),"Check","okay"),"not needed")</f>
        <v>#ERROR!</v>
      </c>
      <c r="I377" s="4" t="str">
        <f t="shared" si="3"/>
        <v>check</v>
      </c>
      <c r="J377" s="4" t="str">
        <f>IF(NOT(C377="reflexive question"),IF(AND(ISERROR(VLOOKUP(A377,#REF!,1,0)),(ISERROR(VLOOKUP(A377,health_changing_ip_cfd!A:A,1,0)))),"okay","check"),"okay")</f>
        <v>okay</v>
      </c>
    </row>
    <row r="378" ht="15.75" customHeight="1">
      <c r="A378" s="23" t="s">
        <v>34080</v>
      </c>
      <c r="B378" s="7" t="str">
        <f>VLOOKUP(A378,[1]searchgroup!A:B,2,FALSE)</f>
        <v>#ERROR!</v>
      </c>
      <c r="C378" s="25" t="s">
        <v>41012</v>
      </c>
      <c r="D378" s="26"/>
      <c r="E378" s="36">
        <v>0.89</v>
      </c>
      <c r="F378" s="36">
        <v>0.11</v>
      </c>
      <c r="G378" s="36">
        <v>0.0</v>
      </c>
      <c r="H378" s="4" t="str">
        <f>IF(AND(C378&gt;0,C378&lt;2),IF(ISERROR(VLOOKUP(A378,[1]exclusion!A:A,1,FALSE)),"Check","okay"),"not needed")</f>
        <v>#ERROR!</v>
      </c>
      <c r="I378" s="4" t="str">
        <f t="shared" si="3"/>
        <v>check</v>
      </c>
      <c r="J378" s="4" t="str">
        <f>IF(NOT(C378="reflexive question"),IF(AND(ISERROR(VLOOKUP(A378,#REF!,1,0)),(ISERROR(VLOOKUP(A378,health_changing_ip_cfd!A:A,1,0)))),"okay","check"),"okay")</f>
        <v>okay</v>
      </c>
    </row>
    <row r="379" ht="15.75" customHeight="1">
      <c r="A379" s="23" t="s">
        <v>34083</v>
      </c>
      <c r="B379" s="7" t="str">
        <f>VLOOKUP(A379,[1]searchgroup!A:B,2,FALSE)</f>
        <v>#ERROR!</v>
      </c>
      <c r="C379" s="25" t="s">
        <v>41012</v>
      </c>
      <c r="D379" s="26"/>
      <c r="E379" s="36">
        <v>0.89</v>
      </c>
      <c r="F379" s="36">
        <v>0.11</v>
      </c>
      <c r="G379" s="36">
        <v>0.0</v>
      </c>
      <c r="H379" s="4" t="str">
        <f>IF(AND(C379&gt;0,C379&lt;2),IF(ISERROR(VLOOKUP(A379,[1]exclusion!A:A,1,FALSE)),"Check","okay"),"not needed")</f>
        <v>#ERROR!</v>
      </c>
      <c r="I379" s="4" t="str">
        <f t="shared" si="3"/>
        <v>check</v>
      </c>
      <c r="J379" s="4" t="str">
        <f>IF(NOT(C379="reflexive question"),IF(AND(ISERROR(VLOOKUP(A379,#REF!,1,0)),(ISERROR(VLOOKUP(A379,health_changing_ip_cfd!A:A,1,0)))),"okay","check"),"okay")</f>
        <v>okay</v>
      </c>
    </row>
    <row r="380" ht="15.75" customHeight="1">
      <c r="A380" s="23" t="s">
        <v>34086</v>
      </c>
      <c r="B380" s="7" t="str">
        <f>VLOOKUP(A380,[1]searchgroup!A:B,2,FALSE)</f>
        <v>#ERROR!</v>
      </c>
      <c r="C380" s="25" t="s">
        <v>41012</v>
      </c>
      <c r="D380" s="26"/>
      <c r="E380" s="36">
        <v>0.89</v>
      </c>
      <c r="F380" s="36">
        <v>0.11</v>
      </c>
      <c r="G380" s="36">
        <v>0.0</v>
      </c>
      <c r="H380" s="4" t="str">
        <f>IF(AND(C380&gt;0,C380&lt;2),IF(ISERROR(VLOOKUP(A380,[1]exclusion!A:A,1,FALSE)),"Check","okay"),"not needed")</f>
        <v>#ERROR!</v>
      </c>
      <c r="I380" s="4" t="str">
        <f t="shared" si="3"/>
        <v>check</v>
      </c>
      <c r="J380" s="4" t="str">
        <f>IF(NOT(C380="reflexive question"),IF(AND(ISERROR(VLOOKUP(A380,#REF!,1,0)),(ISERROR(VLOOKUP(A380,health_changing_ip_cfd!A:A,1,0)))),"okay","check"),"okay")</f>
        <v>okay</v>
      </c>
    </row>
    <row r="381" ht="15.75" customHeight="1">
      <c r="A381" s="23" t="s">
        <v>34089</v>
      </c>
      <c r="B381" s="7" t="str">
        <f>VLOOKUP(A381,[1]searchgroup!A:B,2,FALSE)</f>
        <v>#ERROR!</v>
      </c>
      <c r="C381" s="25" t="s">
        <v>41012</v>
      </c>
      <c r="D381" s="26"/>
      <c r="E381" s="36">
        <v>0.89</v>
      </c>
      <c r="F381" s="36">
        <v>0.11</v>
      </c>
      <c r="G381" s="36">
        <v>0.0</v>
      </c>
      <c r="H381" s="4" t="str">
        <f>IF(AND(C381&gt;0,C381&lt;2),IF(ISERROR(VLOOKUP(A381,[1]exclusion!A:A,1,FALSE)),"Check","okay"),"not needed")</f>
        <v>#ERROR!</v>
      </c>
      <c r="I381" s="4" t="str">
        <f t="shared" si="3"/>
        <v>check</v>
      </c>
      <c r="J381" s="4" t="str">
        <f>IF(NOT(C381="reflexive question"),IF(AND(ISERROR(VLOOKUP(A381,#REF!,1,0)),(ISERROR(VLOOKUP(A381,health_changing_ip_cfd!A:A,1,0)))),"okay","check"),"okay")</f>
        <v>okay</v>
      </c>
    </row>
    <row r="382" ht="15.75" customHeight="1">
      <c r="A382" s="23" t="s">
        <v>34092</v>
      </c>
      <c r="B382" s="7" t="str">
        <f>VLOOKUP(A382,[1]searchgroup!A:B,2,FALSE)</f>
        <v>#ERROR!</v>
      </c>
      <c r="C382" s="25" t="s">
        <v>41016</v>
      </c>
      <c r="D382" s="26"/>
      <c r="E382" s="36">
        <v>0.89</v>
      </c>
      <c r="F382" s="36">
        <v>0.11</v>
      </c>
      <c r="G382" s="36">
        <v>0.0</v>
      </c>
      <c r="H382" s="4" t="str">
        <f>IF(AND(C382&gt;0,C382&lt;2),IF(ISERROR(VLOOKUP(A382,[1]exclusion!A:A,1,FALSE)),"Check","okay"),"not needed")</f>
        <v>#ERROR!</v>
      </c>
      <c r="I382" s="4" t="str">
        <f t="shared" si="3"/>
        <v>not needed</v>
      </c>
      <c r="J382" s="4" t="str">
        <f>IF(NOT(C382="reflexive question"),IF(AND(ISERROR(VLOOKUP(A382,#REF!,1,0)),(ISERROR(VLOOKUP(A382,health_changing_ip_cfd!A:A,1,0)))),"okay","check"),"okay")</f>
        <v>okay</v>
      </c>
    </row>
    <row r="383" ht="15.75" customHeight="1">
      <c r="A383" s="23" t="s">
        <v>34095</v>
      </c>
      <c r="B383" s="7" t="str">
        <f>VLOOKUP(A383,[1]searchgroup!A:B,2,FALSE)</f>
        <v>#ERROR!</v>
      </c>
      <c r="C383" s="25" t="s">
        <v>41012</v>
      </c>
      <c r="D383" s="26"/>
      <c r="E383" s="36">
        <v>0.89</v>
      </c>
      <c r="F383" s="36">
        <v>0.11</v>
      </c>
      <c r="G383" s="36">
        <v>0.0</v>
      </c>
      <c r="H383" s="4" t="str">
        <f>IF(AND(C383&gt;0,C383&lt;2),IF(ISERROR(VLOOKUP(A383,[1]exclusion!A:A,1,FALSE)),"Check","okay"),"not needed")</f>
        <v>#ERROR!</v>
      </c>
      <c r="I383" s="4" t="str">
        <f t="shared" si="3"/>
        <v>check</v>
      </c>
      <c r="J383" s="4" t="str">
        <f>IF(NOT(C383="reflexive question"),IF(AND(ISERROR(VLOOKUP(A383,#REF!,1,0)),(ISERROR(VLOOKUP(A383,health_changing_ip_cfd!A:A,1,0)))),"okay","check"),"okay")</f>
        <v>okay</v>
      </c>
    </row>
    <row r="384" ht="15.75" customHeight="1">
      <c r="A384" s="23" t="s">
        <v>34098</v>
      </c>
      <c r="B384" s="7" t="str">
        <f>VLOOKUP(A384,[1]searchgroup!A:B,2,FALSE)</f>
        <v>#ERROR!</v>
      </c>
      <c r="C384" s="25" t="s">
        <v>41012</v>
      </c>
      <c r="D384" s="26"/>
      <c r="E384" s="36">
        <v>0.89</v>
      </c>
      <c r="F384" s="36">
        <v>0.11</v>
      </c>
      <c r="G384" s="36">
        <v>0.0</v>
      </c>
      <c r="H384" s="4" t="str">
        <f>IF(AND(C384&gt;0,C384&lt;2),IF(ISERROR(VLOOKUP(A384,[1]exclusion!A:A,1,FALSE)),"Check","okay"),"not needed")</f>
        <v>#ERROR!</v>
      </c>
      <c r="I384" s="4" t="str">
        <f t="shared" si="3"/>
        <v>check</v>
      </c>
      <c r="J384" s="4" t="str">
        <f>IF(NOT(C384="reflexive question"),IF(AND(ISERROR(VLOOKUP(A384,#REF!,1,0)),(ISERROR(VLOOKUP(A384,health_changing_ip_cfd!A:A,1,0)))),"okay","check"),"okay")</f>
        <v>okay</v>
      </c>
    </row>
    <row r="385" ht="15.75" customHeight="1">
      <c r="A385" s="23" t="s">
        <v>34104</v>
      </c>
      <c r="B385" s="7" t="str">
        <f>VLOOKUP(A385,[1]searchgroup!A:B,2,FALSE)</f>
        <v>#ERROR!</v>
      </c>
      <c r="C385" s="25" t="s">
        <v>41012</v>
      </c>
      <c r="D385" s="26"/>
      <c r="E385" s="36">
        <v>0.89</v>
      </c>
      <c r="F385" s="36">
        <v>0.11</v>
      </c>
      <c r="G385" s="36">
        <v>0.0</v>
      </c>
      <c r="H385" s="4" t="str">
        <f>IF(AND(C385&gt;0,C385&lt;2),IF(ISERROR(VLOOKUP(A385,[1]exclusion!A:A,1,FALSE)),"Check","okay"),"not needed")</f>
        <v>#ERROR!</v>
      </c>
      <c r="I385" s="4" t="str">
        <f t="shared" si="3"/>
        <v>check</v>
      </c>
      <c r="J385" s="4" t="str">
        <f>IF(NOT(C385="reflexive question"),IF(AND(ISERROR(VLOOKUP(A385,#REF!,1,0)),(ISERROR(VLOOKUP(A385,health_changing_ip_cfd!A:A,1,0)))),"okay","check"),"okay")</f>
        <v>okay</v>
      </c>
    </row>
    <row r="386" ht="15.75" customHeight="1">
      <c r="A386" s="23" t="s">
        <v>34107</v>
      </c>
      <c r="B386" s="7" t="str">
        <f>VLOOKUP(A386,[1]searchgroup!A:B,2,FALSE)</f>
        <v>#ERROR!</v>
      </c>
      <c r="C386" s="25" t="s">
        <v>41014</v>
      </c>
      <c r="D386" s="26"/>
      <c r="E386" s="36">
        <v>0.89</v>
      </c>
      <c r="F386" s="36">
        <v>0.11</v>
      </c>
      <c r="G386" s="36">
        <v>0.0</v>
      </c>
      <c r="H386" s="4" t="str">
        <f>IF(AND(C386&gt;0,C386&lt;2),IF(ISERROR(VLOOKUP(A386,[1]exclusion!A:A,1,FALSE)),"Check","okay"),"not needed")</f>
        <v>#ERROR!</v>
      </c>
      <c r="I386" s="4" t="str">
        <f t="shared" si="3"/>
        <v>not needed</v>
      </c>
      <c r="J386" s="4" t="str">
        <f>IF(NOT(C386="reflexive question"),IF(AND(ISERROR(VLOOKUP(A386,#REF!,1,0)),(ISERROR(VLOOKUP(A386,health_changing_ip_cfd!A:A,1,0)))),"okay","check"),"okay")</f>
        <v>okay</v>
      </c>
    </row>
    <row r="387" ht="15.75" customHeight="1">
      <c r="A387" s="23" t="s">
        <v>34110</v>
      </c>
      <c r="B387" s="7" t="str">
        <f>VLOOKUP(A387,[1]searchgroup!A:B,2,FALSE)</f>
        <v>#ERROR!</v>
      </c>
      <c r="C387" s="25" t="s">
        <v>41012</v>
      </c>
      <c r="D387" s="26"/>
      <c r="E387" s="36">
        <v>0.89</v>
      </c>
      <c r="F387" s="36">
        <v>0.11</v>
      </c>
      <c r="G387" s="36">
        <v>0.0</v>
      </c>
      <c r="H387" s="4" t="str">
        <f>IF(AND(C387&gt;0,C387&lt;2),IF(ISERROR(VLOOKUP(A387,[1]exclusion!A:A,1,FALSE)),"Check","okay"),"not needed")</f>
        <v>#ERROR!</v>
      </c>
      <c r="I387" s="4" t="str">
        <f t="shared" si="3"/>
        <v>check</v>
      </c>
      <c r="J387" s="4" t="str">
        <f>IF(NOT(C387="reflexive question"),IF(AND(ISERROR(VLOOKUP(A387,#REF!,1,0)),(ISERROR(VLOOKUP(A387,health_changing_ip_cfd!A:A,1,0)))),"okay","check"),"okay")</f>
        <v>okay</v>
      </c>
    </row>
    <row r="388" ht="15.75" customHeight="1">
      <c r="A388" s="23" t="s">
        <v>34113</v>
      </c>
      <c r="B388" s="7" t="str">
        <f>VLOOKUP(A388,[1]searchgroup!A:B,2,FALSE)</f>
        <v>#ERROR!</v>
      </c>
      <c r="C388" s="25" t="s">
        <v>41012</v>
      </c>
      <c r="D388" s="26"/>
      <c r="E388" s="36">
        <v>0.89</v>
      </c>
      <c r="F388" s="36">
        <v>0.11</v>
      </c>
      <c r="G388" s="36">
        <v>0.0</v>
      </c>
      <c r="H388" s="4" t="str">
        <f>IF(AND(C388&gt;0,C388&lt;2),IF(ISERROR(VLOOKUP(A388,[1]exclusion!A:A,1,FALSE)),"Check","okay"),"not needed")</f>
        <v>#ERROR!</v>
      </c>
      <c r="I388" s="4" t="str">
        <f t="shared" si="3"/>
        <v>check</v>
      </c>
      <c r="J388" s="4" t="str">
        <f>IF(NOT(C388="reflexive question"),IF(AND(ISERROR(VLOOKUP(A388,#REF!,1,0)),(ISERROR(VLOOKUP(A388,health_changing_ip_cfd!A:A,1,0)))),"okay","check"),"okay")</f>
        <v>okay</v>
      </c>
    </row>
    <row r="389" ht="15.75" customHeight="1">
      <c r="A389" s="23" t="s">
        <v>34116</v>
      </c>
      <c r="B389" s="7" t="str">
        <f>VLOOKUP(A389,[1]searchgroup!A:B,2,FALSE)</f>
        <v>#ERROR!</v>
      </c>
      <c r="C389" s="25" t="s">
        <v>41012</v>
      </c>
      <c r="D389" s="26"/>
      <c r="E389" s="36">
        <v>0.89</v>
      </c>
      <c r="F389" s="36">
        <v>0.11</v>
      </c>
      <c r="G389" s="36">
        <v>0.0</v>
      </c>
      <c r="H389" s="4" t="str">
        <f>IF(AND(C389&gt;0,C389&lt;2),IF(ISERROR(VLOOKUP(A389,[1]exclusion!A:A,1,FALSE)),"Check","okay"),"not needed")</f>
        <v>#ERROR!</v>
      </c>
      <c r="I389" s="4" t="str">
        <f t="shared" si="3"/>
        <v>check</v>
      </c>
      <c r="J389" s="4" t="str">
        <f>IF(NOT(C389="reflexive question"),IF(AND(ISERROR(VLOOKUP(A389,#REF!,1,0)),(ISERROR(VLOOKUP(A389,health_changing_ip_cfd!A:A,1,0)))),"okay","check"),"okay")</f>
        <v>okay</v>
      </c>
    </row>
    <row r="390" ht="15.75" customHeight="1">
      <c r="A390" s="23" t="s">
        <v>34119</v>
      </c>
      <c r="B390" s="7" t="str">
        <f>VLOOKUP(A390,[1]searchgroup!A:B,2,FALSE)</f>
        <v>#ERROR!</v>
      </c>
      <c r="C390" s="25" t="s">
        <v>41014</v>
      </c>
      <c r="D390" s="26"/>
      <c r="E390" s="36">
        <v>0.89</v>
      </c>
      <c r="F390" s="36">
        <v>0.11</v>
      </c>
      <c r="G390" s="36">
        <v>0.0</v>
      </c>
      <c r="H390" s="4" t="str">
        <f>IF(AND(C390&gt;0,C390&lt;2),IF(ISERROR(VLOOKUP(A390,[1]exclusion!A:A,1,FALSE)),"Check","okay"),"not needed")</f>
        <v>#ERROR!</v>
      </c>
      <c r="I390" s="4" t="str">
        <f t="shared" si="3"/>
        <v>not needed</v>
      </c>
      <c r="J390" s="4" t="str">
        <f>IF(NOT(C390="reflexive question"),IF(AND(ISERROR(VLOOKUP(A390,#REF!,1,0)),(ISERROR(VLOOKUP(A390,health_changing_ip_cfd!A:A,1,0)))),"okay","check"),"okay")</f>
        <v>okay</v>
      </c>
    </row>
    <row r="391" ht="15.75" customHeight="1">
      <c r="A391" s="23" t="s">
        <v>34122</v>
      </c>
      <c r="B391" s="7" t="str">
        <f>VLOOKUP(A391,[1]searchgroup!A:B,2,FALSE)</f>
        <v>#ERROR!</v>
      </c>
      <c r="C391" s="25" t="s">
        <v>41012</v>
      </c>
      <c r="D391" s="26"/>
      <c r="E391" s="36">
        <v>0.89</v>
      </c>
      <c r="F391" s="36">
        <v>0.11</v>
      </c>
      <c r="G391" s="36">
        <v>0.0</v>
      </c>
      <c r="H391" s="4" t="str">
        <f>IF(AND(C391&gt;0,C391&lt;2),IF(ISERROR(VLOOKUP(A391,[1]exclusion!A:A,1,FALSE)),"Check","okay"),"not needed")</f>
        <v>#ERROR!</v>
      </c>
      <c r="I391" s="4" t="str">
        <f t="shared" si="3"/>
        <v>check</v>
      </c>
      <c r="J391" s="4" t="str">
        <f>IF(NOT(C391="reflexive question"),IF(AND(ISERROR(VLOOKUP(A391,#REF!,1,0)),(ISERROR(VLOOKUP(A391,health_changing_ip_cfd!A:A,1,0)))),"okay","check"),"okay")</f>
        <v>okay</v>
      </c>
    </row>
    <row r="392" ht="15.75" customHeight="1">
      <c r="A392" s="23" t="s">
        <v>34125</v>
      </c>
      <c r="B392" s="7" t="str">
        <f>VLOOKUP(A392,[1]searchgroup!A:B,2,FALSE)</f>
        <v>#ERROR!</v>
      </c>
      <c r="C392" s="25" t="s">
        <v>41014</v>
      </c>
      <c r="D392" s="26"/>
      <c r="E392" s="36">
        <v>0.89</v>
      </c>
      <c r="F392" s="36">
        <v>0.11</v>
      </c>
      <c r="G392" s="36">
        <v>0.0</v>
      </c>
      <c r="H392" s="4" t="str">
        <f>IF(AND(C392&gt;0,C392&lt;2),IF(ISERROR(VLOOKUP(A392,[1]exclusion!A:A,1,FALSE)),"Check","okay"),"not needed")</f>
        <v>#ERROR!</v>
      </c>
      <c r="I392" s="4" t="str">
        <f t="shared" si="3"/>
        <v>not needed</v>
      </c>
      <c r="J392" s="4" t="str">
        <f>IF(NOT(C392="reflexive question"),IF(AND(ISERROR(VLOOKUP(A392,#REF!,1,0)),(ISERROR(VLOOKUP(A392,health_changing_ip_cfd!A:A,1,0)))),"okay","check"),"okay")</f>
        <v>okay</v>
      </c>
    </row>
    <row r="393" ht="15.75" customHeight="1">
      <c r="A393" s="23" t="s">
        <v>34128</v>
      </c>
      <c r="B393" s="7" t="str">
        <f>VLOOKUP(A393,[1]searchgroup!A:B,2,FALSE)</f>
        <v>#ERROR!</v>
      </c>
      <c r="C393" s="25" t="s">
        <v>41012</v>
      </c>
      <c r="D393" s="26"/>
      <c r="E393" s="36">
        <v>0.89</v>
      </c>
      <c r="F393" s="36">
        <v>0.11</v>
      </c>
      <c r="G393" s="36">
        <v>0.0</v>
      </c>
      <c r="H393" s="4" t="str">
        <f>IF(AND(C393&gt;0,C393&lt;2),IF(ISERROR(VLOOKUP(A393,[1]exclusion!A:A,1,FALSE)),"Check","okay"),"not needed")</f>
        <v>#ERROR!</v>
      </c>
      <c r="I393" s="4" t="str">
        <f t="shared" si="3"/>
        <v>check</v>
      </c>
      <c r="J393" s="4" t="str">
        <f>IF(NOT(C393="reflexive question"),IF(AND(ISERROR(VLOOKUP(A393,#REF!,1,0)),(ISERROR(VLOOKUP(A393,health_changing_ip_cfd!A:A,1,0)))),"okay","check"),"okay")</f>
        <v>okay</v>
      </c>
    </row>
    <row r="394" ht="15.75" customHeight="1">
      <c r="A394" s="23" t="s">
        <v>34101</v>
      </c>
      <c r="B394" s="7" t="str">
        <f>VLOOKUP(A394,[1]searchgroup!A:B,2,FALSE)</f>
        <v>#ERROR!</v>
      </c>
      <c r="C394" s="25" t="s">
        <v>41012</v>
      </c>
      <c r="D394" s="26"/>
      <c r="E394" s="36">
        <v>0.89</v>
      </c>
      <c r="F394" s="36">
        <v>0.11</v>
      </c>
      <c r="G394" s="36">
        <v>0.0</v>
      </c>
      <c r="H394" s="4" t="str">
        <f>IF(AND(C394&gt;0,C394&lt;2),IF(ISERROR(VLOOKUP(A394,[1]exclusion!A:A,1,FALSE)),"Check","okay"),"not needed")</f>
        <v>#ERROR!</v>
      </c>
      <c r="I394" s="4" t="str">
        <f t="shared" si="3"/>
        <v>check</v>
      </c>
      <c r="J394" s="4" t="str">
        <f>IF(NOT(C394="reflexive question"),IF(AND(ISERROR(VLOOKUP(A394,#REF!,1,0)),(ISERROR(VLOOKUP(A394,health_changing_ip_cfd!A:A,1,0)))),"okay","check"),"okay")</f>
        <v>okay</v>
      </c>
    </row>
    <row r="395" ht="15.75" customHeight="1">
      <c r="A395" s="23" t="s">
        <v>34131</v>
      </c>
      <c r="B395" s="7" t="str">
        <f>VLOOKUP(A395,[1]searchgroup!A:B,2,FALSE)</f>
        <v>#ERROR!</v>
      </c>
      <c r="C395" s="25" t="s">
        <v>41014</v>
      </c>
      <c r="D395" s="26"/>
      <c r="E395" s="36">
        <v>0.89</v>
      </c>
      <c r="F395" s="36">
        <v>0.11</v>
      </c>
      <c r="G395" s="36">
        <v>0.0</v>
      </c>
      <c r="H395" s="4" t="str">
        <f>IF(AND(C395&gt;0,C395&lt;2),IF(ISERROR(VLOOKUP(A395,[1]exclusion!A:A,1,FALSE)),"Check","okay"),"not needed")</f>
        <v>#ERROR!</v>
      </c>
      <c r="I395" s="4" t="str">
        <f t="shared" si="3"/>
        <v>not needed</v>
      </c>
      <c r="J395" s="4" t="str">
        <f>IF(NOT(C395="reflexive question"),IF(AND(ISERROR(VLOOKUP(A395,#REF!,1,0)),(ISERROR(VLOOKUP(A395,health_changing_ip_cfd!A:A,1,0)))),"okay","check"),"okay")</f>
        <v>okay</v>
      </c>
    </row>
    <row r="396" ht="15.75" customHeight="1">
      <c r="A396" s="23" t="s">
        <v>34134</v>
      </c>
      <c r="B396" s="7" t="str">
        <f>VLOOKUP(A396,[1]searchgroup!A:B,2,FALSE)</f>
        <v>#ERROR!</v>
      </c>
      <c r="C396" s="25" t="s">
        <v>41012</v>
      </c>
      <c r="D396" s="26"/>
      <c r="E396" s="36">
        <v>0.89</v>
      </c>
      <c r="F396" s="36">
        <v>0.11</v>
      </c>
      <c r="G396" s="36">
        <v>0.0</v>
      </c>
      <c r="H396" s="4" t="str">
        <f>IF(AND(C396&gt;0,C396&lt;2),IF(ISERROR(VLOOKUP(A396,[1]exclusion!A:A,1,FALSE)),"Check","okay"),"not needed")</f>
        <v>#ERROR!</v>
      </c>
      <c r="I396" s="4" t="str">
        <f t="shared" si="3"/>
        <v>check</v>
      </c>
      <c r="J396" s="4" t="str">
        <f>IF(NOT(C396="reflexive question"),IF(AND(ISERROR(VLOOKUP(A396,#REF!,1,0)),(ISERROR(VLOOKUP(A396,health_changing_ip_cfd!A:A,1,0)))),"okay","check"),"okay")</f>
        <v>okay</v>
      </c>
    </row>
    <row r="397" ht="15.75" customHeight="1">
      <c r="A397" s="23" t="s">
        <v>34137</v>
      </c>
      <c r="B397" s="7" t="str">
        <f>VLOOKUP(A397,[1]searchgroup!A:B,2,FALSE)</f>
        <v>#ERROR!</v>
      </c>
      <c r="C397" s="25" t="s">
        <v>41012</v>
      </c>
      <c r="D397" s="26"/>
      <c r="E397" s="36">
        <v>0.89</v>
      </c>
      <c r="F397" s="36">
        <v>0.11</v>
      </c>
      <c r="G397" s="36">
        <v>0.0</v>
      </c>
      <c r="H397" s="4" t="str">
        <f>IF(AND(C397&gt;0,C397&lt;2),IF(ISERROR(VLOOKUP(A397,[1]exclusion!A:A,1,FALSE)),"Check","okay"),"not needed")</f>
        <v>#ERROR!</v>
      </c>
      <c r="I397" s="4" t="str">
        <f t="shared" si="3"/>
        <v>check</v>
      </c>
      <c r="J397" s="4" t="str">
        <f>IF(NOT(C397="reflexive question"),IF(AND(ISERROR(VLOOKUP(A397,#REF!,1,0)),(ISERROR(VLOOKUP(A397,health_changing_ip_cfd!A:A,1,0)))),"okay","check"),"okay")</f>
        <v>okay</v>
      </c>
    </row>
    <row r="398" ht="15.75" customHeight="1">
      <c r="A398" s="23" t="s">
        <v>34140</v>
      </c>
      <c r="B398" s="7" t="str">
        <f>VLOOKUP(A398,[1]searchgroup!A:B,2,FALSE)</f>
        <v>#ERROR!</v>
      </c>
      <c r="C398" s="25" t="s">
        <v>41012</v>
      </c>
      <c r="D398" s="26"/>
      <c r="E398" s="36">
        <v>0.89</v>
      </c>
      <c r="F398" s="36">
        <v>0.11</v>
      </c>
      <c r="G398" s="36">
        <v>0.0</v>
      </c>
      <c r="H398" s="4" t="str">
        <f>IF(AND(C398&gt;0,C398&lt;2),IF(ISERROR(VLOOKUP(A398,[1]exclusion!A:A,1,FALSE)),"Check","okay"),"not needed")</f>
        <v>#ERROR!</v>
      </c>
      <c r="I398" s="4" t="str">
        <f t="shared" si="3"/>
        <v>check</v>
      </c>
      <c r="J398" s="4" t="str">
        <f>IF(NOT(C398="reflexive question"),IF(AND(ISERROR(VLOOKUP(A398,#REF!,1,0)),(ISERROR(VLOOKUP(A398,health_changing_ip_cfd!A:A,1,0)))),"okay","check"),"okay")</f>
        <v>okay</v>
      </c>
    </row>
    <row r="399" ht="15.75" customHeight="1">
      <c r="A399" s="23" t="s">
        <v>34143</v>
      </c>
      <c r="B399" s="7" t="str">
        <f>VLOOKUP(A399,[1]searchgroup!A:B,2,FALSE)</f>
        <v>#ERROR!</v>
      </c>
      <c r="C399" s="25" t="s">
        <v>41012</v>
      </c>
      <c r="D399" s="26"/>
      <c r="E399" s="36">
        <v>0.89</v>
      </c>
      <c r="F399" s="36">
        <v>0.11</v>
      </c>
      <c r="G399" s="36">
        <v>0.0</v>
      </c>
      <c r="H399" s="4" t="str">
        <f>IF(AND(C399&gt;0,C399&lt;2),IF(ISERROR(VLOOKUP(A399,[1]exclusion!A:A,1,FALSE)),"Check","okay"),"not needed")</f>
        <v>#ERROR!</v>
      </c>
      <c r="I399" s="4" t="str">
        <f t="shared" si="3"/>
        <v>check</v>
      </c>
      <c r="J399" s="4" t="str">
        <f>IF(NOT(C399="reflexive question"),IF(AND(ISERROR(VLOOKUP(A399,#REF!,1,0)),(ISERROR(VLOOKUP(A399,health_changing_ip_cfd!A:A,1,0)))),"okay","check"),"okay")</f>
        <v>okay</v>
      </c>
    </row>
    <row r="400" ht="15.75" customHeight="1">
      <c r="A400" s="23" t="s">
        <v>34146</v>
      </c>
      <c r="B400" s="7" t="str">
        <f>VLOOKUP(A400,[1]searchgroup!A:B,2,FALSE)</f>
        <v>#ERROR!</v>
      </c>
      <c r="C400" s="25" t="s">
        <v>41012</v>
      </c>
      <c r="D400" s="26"/>
      <c r="E400" s="36">
        <v>0.89</v>
      </c>
      <c r="F400" s="36">
        <v>0.11</v>
      </c>
      <c r="G400" s="36">
        <v>0.0</v>
      </c>
      <c r="H400" s="4" t="str">
        <f>IF(AND(C400&gt;0,C400&lt;2),IF(ISERROR(VLOOKUP(A400,[1]exclusion!A:A,1,FALSE)),"Check","okay"),"not needed")</f>
        <v>#ERROR!</v>
      </c>
      <c r="I400" s="4" t="str">
        <f t="shared" si="3"/>
        <v>check</v>
      </c>
      <c r="J400" s="4" t="str">
        <f>IF(NOT(C400="reflexive question"),IF(AND(ISERROR(VLOOKUP(A400,#REF!,1,0)),(ISERROR(VLOOKUP(A400,health_changing_ip_cfd!A:A,1,0)))),"okay","check"),"okay")</f>
        <v>okay</v>
      </c>
    </row>
    <row r="401" ht="15.75" customHeight="1">
      <c r="A401" s="23" t="s">
        <v>34149</v>
      </c>
      <c r="B401" s="7" t="str">
        <f>VLOOKUP(A401,[1]searchgroup!A:B,2,FALSE)</f>
        <v>#ERROR!</v>
      </c>
      <c r="C401" s="25" t="s">
        <v>41012</v>
      </c>
      <c r="D401" s="26"/>
      <c r="E401" s="36">
        <v>0.89</v>
      </c>
      <c r="F401" s="36">
        <v>0.11</v>
      </c>
      <c r="G401" s="36">
        <v>0.0</v>
      </c>
      <c r="H401" s="4" t="str">
        <f>IF(AND(C401&gt;0,C401&lt;2),IF(ISERROR(VLOOKUP(A401,[1]exclusion!A:A,1,FALSE)),"Check","okay"),"not needed")</f>
        <v>#ERROR!</v>
      </c>
      <c r="I401" s="4" t="str">
        <f t="shared" si="3"/>
        <v>check</v>
      </c>
      <c r="J401" s="4" t="str">
        <f>IF(NOT(C401="reflexive question"),IF(AND(ISERROR(VLOOKUP(A401,#REF!,1,0)),(ISERROR(VLOOKUP(A401,health_changing_ip_cfd!A:A,1,0)))),"okay","check"),"okay")</f>
        <v>okay</v>
      </c>
    </row>
    <row r="402" ht="15.75" customHeight="1">
      <c r="A402" s="23" t="s">
        <v>34151</v>
      </c>
      <c r="B402" s="7" t="str">
        <f>VLOOKUP(A402,[1]searchgroup!A:B,2,FALSE)</f>
        <v>#ERROR!</v>
      </c>
      <c r="C402" s="25" t="s">
        <v>41012</v>
      </c>
      <c r="D402" s="26"/>
      <c r="E402" s="36">
        <v>0.89</v>
      </c>
      <c r="F402" s="36">
        <v>0.11</v>
      </c>
      <c r="G402" s="36">
        <v>0.0</v>
      </c>
      <c r="H402" s="4" t="str">
        <f>IF(AND(C402&gt;0,C402&lt;2),IF(ISERROR(VLOOKUP(A402,[1]exclusion!A:A,1,FALSE)),"Check","okay"),"not needed")</f>
        <v>#ERROR!</v>
      </c>
      <c r="I402" s="4" t="str">
        <f t="shared" si="3"/>
        <v>check</v>
      </c>
      <c r="J402" s="4" t="str">
        <f>IF(NOT(C402="reflexive question"),IF(AND(ISERROR(VLOOKUP(A402,#REF!,1,0)),(ISERROR(VLOOKUP(A402,health_changing_ip_cfd!A:A,1,0)))),"okay","check"),"okay")</f>
        <v>okay</v>
      </c>
    </row>
    <row r="403" ht="15.75" customHeight="1">
      <c r="A403" s="23" t="s">
        <v>34154</v>
      </c>
      <c r="B403" s="7" t="str">
        <f>VLOOKUP(A403,[1]searchgroup!A:B,2,FALSE)</f>
        <v>#ERROR!</v>
      </c>
      <c r="C403" s="25" t="s">
        <v>41012</v>
      </c>
      <c r="D403" s="26"/>
      <c r="E403" s="36">
        <v>0.89</v>
      </c>
      <c r="F403" s="36">
        <v>0.11</v>
      </c>
      <c r="G403" s="36">
        <v>0.0</v>
      </c>
      <c r="H403" s="4" t="str">
        <f>IF(AND(C403&gt;0,C403&lt;2),IF(ISERROR(VLOOKUP(A403,[1]exclusion!A:A,1,FALSE)),"Check","okay"),"not needed")</f>
        <v>#ERROR!</v>
      </c>
      <c r="I403" s="4" t="str">
        <f t="shared" si="3"/>
        <v>check</v>
      </c>
      <c r="J403" s="4" t="str">
        <f>IF(NOT(C403="reflexive question"),IF(AND(ISERROR(VLOOKUP(A403,#REF!,1,0)),(ISERROR(VLOOKUP(A403,health_changing_ip_cfd!A:A,1,0)))),"okay","check"),"okay")</f>
        <v>okay</v>
      </c>
    </row>
    <row r="404" ht="15.75" customHeight="1">
      <c r="A404" s="23" t="s">
        <v>34157</v>
      </c>
      <c r="B404" s="7" t="str">
        <f>VLOOKUP(A404,[1]searchgroup!A:B,2,FALSE)</f>
        <v>#ERROR!</v>
      </c>
      <c r="C404" s="25" t="s">
        <v>41014</v>
      </c>
      <c r="D404" s="26"/>
      <c r="E404" s="36">
        <v>0.89</v>
      </c>
      <c r="F404" s="36">
        <v>0.11</v>
      </c>
      <c r="G404" s="36">
        <v>0.0</v>
      </c>
      <c r="H404" s="4" t="str">
        <f>IF(AND(C404&gt;0,C404&lt;2),IF(ISERROR(VLOOKUP(A404,[1]exclusion!A:A,1,FALSE)),"Check","okay"),"not needed")</f>
        <v>#ERROR!</v>
      </c>
      <c r="I404" s="4" t="str">
        <f t="shared" si="3"/>
        <v>not needed</v>
      </c>
      <c r="J404" s="4" t="str">
        <f>IF(NOT(C404="reflexive question"),IF(AND(ISERROR(VLOOKUP(A404,#REF!,1,0)),(ISERROR(VLOOKUP(A404,health_changing_ip_cfd!A:A,1,0)))),"okay","check"),"okay")</f>
        <v>okay</v>
      </c>
    </row>
    <row r="405" ht="15.75" customHeight="1">
      <c r="A405" s="23" t="s">
        <v>34160</v>
      </c>
      <c r="B405" s="7" t="str">
        <f>VLOOKUP(A405,[1]searchgroup!A:B,2,FALSE)</f>
        <v>#ERROR!</v>
      </c>
      <c r="C405" s="25">
        <v>0.25656259819418265</v>
      </c>
      <c r="D405" s="26"/>
      <c r="E405" s="36">
        <v>0.89</v>
      </c>
      <c r="F405" s="36">
        <v>0.11</v>
      </c>
      <c r="G405" s="36">
        <v>0.0</v>
      </c>
      <c r="H405" s="4" t="str">
        <f>IF(AND(C405&gt;0,C405&lt;2),IF(ISERROR(VLOOKUP(A405,[1]exclusion!A:A,1,FALSE)),"Check","okay"),"not needed")</f>
        <v>#ERROR!</v>
      </c>
      <c r="I405" s="4" t="str">
        <f t="shared" si="3"/>
        <v>not needed</v>
      </c>
      <c r="J405" s="4" t="str">
        <f>IF(NOT(C405="reflexive question"),IF(AND(ISERROR(VLOOKUP(A405,#REF!,1,0)),(ISERROR(VLOOKUP(A405,health_changing_ip_cfd!A:A,1,0)))),"okay","check"),"okay")</f>
        <v>okay</v>
      </c>
    </row>
    <row r="406" ht="15.75" customHeight="1">
      <c r="A406" s="23" t="s">
        <v>34163</v>
      </c>
      <c r="B406" s="7" t="str">
        <f>VLOOKUP(A406,[1]searchgroup!A:B,2,FALSE)</f>
        <v>#ERROR!</v>
      </c>
      <c r="C406" s="25" t="s">
        <v>41014</v>
      </c>
      <c r="D406" s="26"/>
      <c r="E406" s="36">
        <v>0.89</v>
      </c>
      <c r="F406" s="36">
        <v>0.11</v>
      </c>
      <c r="G406" s="36">
        <v>0.0</v>
      </c>
      <c r="H406" s="4" t="str">
        <f>IF(AND(C406&gt;0,C406&lt;2),IF(ISERROR(VLOOKUP(A406,[1]exclusion!A:A,1,FALSE)),"Check","okay"),"not needed")</f>
        <v>#ERROR!</v>
      </c>
      <c r="I406" s="4" t="str">
        <f t="shared" si="3"/>
        <v>not needed</v>
      </c>
      <c r="J406" s="4" t="str">
        <f>IF(NOT(C406="reflexive question"),IF(AND(ISERROR(VLOOKUP(A406,#REF!,1,0)),(ISERROR(VLOOKUP(A406,health_changing_ip_cfd!A:A,1,0)))),"okay","check"),"okay")</f>
        <v>okay</v>
      </c>
    </row>
    <row r="407" ht="15.75" customHeight="1">
      <c r="A407" s="23" t="s">
        <v>34166</v>
      </c>
      <c r="B407" s="7" t="str">
        <f>VLOOKUP(A407,[1]searchgroup!A:B,2,FALSE)</f>
        <v>#ERROR!</v>
      </c>
      <c r="C407" s="25">
        <v>0.3955676103692194</v>
      </c>
      <c r="D407" s="26"/>
      <c r="E407" s="36">
        <v>0.89</v>
      </c>
      <c r="F407" s="36">
        <v>0.11</v>
      </c>
      <c r="G407" s="36">
        <v>0.0</v>
      </c>
      <c r="H407" s="4" t="str">
        <f>IF(AND(C407&gt;0,C407&lt;2),IF(ISERROR(VLOOKUP(A407,[1]exclusion!A:A,1,FALSE)),"Check","okay"),"not needed")</f>
        <v>#ERROR!</v>
      </c>
      <c r="I407" s="4" t="str">
        <f t="shared" si="3"/>
        <v>not needed</v>
      </c>
      <c r="J407" s="4" t="str">
        <f>IF(NOT(C407="reflexive question"),IF(AND(ISERROR(VLOOKUP(A407,#REF!,1,0)),(ISERROR(VLOOKUP(A407,health_changing_ip_cfd!A:A,1,0)))),"okay","check"),"okay")</f>
        <v>okay</v>
      </c>
    </row>
    <row r="408" ht="15.75" customHeight="1">
      <c r="A408" s="23" t="s">
        <v>34167</v>
      </c>
      <c r="B408" s="7" t="str">
        <f>VLOOKUP(A408,[1]searchgroup!A:B,2,FALSE)</f>
        <v>#ERROR!</v>
      </c>
      <c r="C408" s="25" t="s">
        <v>41014</v>
      </c>
      <c r="D408" s="26"/>
      <c r="E408" s="36">
        <v>0.89</v>
      </c>
      <c r="F408" s="36">
        <v>0.11</v>
      </c>
      <c r="G408" s="36">
        <v>0.0</v>
      </c>
      <c r="H408" s="4" t="str">
        <f>IF(AND(C408&gt;0,C408&lt;2),IF(ISERROR(VLOOKUP(A408,[1]exclusion!A:A,1,FALSE)),"Check","okay"),"not needed")</f>
        <v>#ERROR!</v>
      </c>
      <c r="I408" s="4" t="str">
        <f t="shared" si="3"/>
        <v>not needed</v>
      </c>
      <c r="J408" s="4" t="str">
        <f>IF(NOT(C408="reflexive question"),IF(AND(ISERROR(VLOOKUP(A408,#REF!,1,0)),(ISERROR(VLOOKUP(A408,health_changing_ip_cfd!A:A,1,0)))),"okay","check"),"okay")</f>
        <v>okay</v>
      </c>
    </row>
    <row r="409" ht="15.75" customHeight="1">
      <c r="A409" s="23" t="s">
        <v>34170</v>
      </c>
      <c r="B409" s="7" t="str">
        <f>VLOOKUP(A409,[1]searchgroup!A:B,2,FALSE)</f>
        <v>#ERROR!</v>
      </c>
      <c r="C409" s="25" t="s">
        <v>41013</v>
      </c>
      <c r="D409" s="26"/>
      <c r="E409" s="36">
        <v>0.89</v>
      </c>
      <c r="F409" s="36">
        <v>0.11</v>
      </c>
      <c r="G409" s="36">
        <v>0.0</v>
      </c>
      <c r="H409" s="4" t="str">
        <f>IF(AND(C409&gt;0,C409&lt;2),IF(ISERROR(VLOOKUP(A409,[1]exclusion!A:A,1,FALSE)),"Check","okay"),"not needed")</f>
        <v>#ERROR!</v>
      </c>
      <c r="I409" s="4" t="str">
        <f t="shared" si="3"/>
        <v>not needed</v>
      </c>
      <c r="J409" s="4" t="str">
        <f>IF(NOT(C409="reflexive question"),IF(AND(ISERROR(VLOOKUP(A409,#REF!,1,0)),(ISERROR(VLOOKUP(A409,health_changing_ip_cfd!A:A,1,0)))),"okay","check"),"okay")</f>
        <v>okay</v>
      </c>
    </row>
    <row r="410" ht="15.75" customHeight="1">
      <c r="A410" s="23" t="s">
        <v>34173</v>
      </c>
      <c r="B410" s="7" t="str">
        <f>VLOOKUP(A410,[1]searchgroup!A:B,2,FALSE)</f>
        <v>#ERROR!</v>
      </c>
      <c r="C410" s="25" t="s">
        <v>41013</v>
      </c>
      <c r="D410" s="26"/>
      <c r="E410" s="36">
        <v>0.89</v>
      </c>
      <c r="F410" s="36">
        <v>0.11</v>
      </c>
      <c r="G410" s="36">
        <v>0.0</v>
      </c>
      <c r="H410" s="4" t="str">
        <f>IF(AND(C410&gt;0,C410&lt;2),IF(ISERROR(VLOOKUP(A410,[1]exclusion!A:A,1,FALSE)),"Check","okay"),"not needed")</f>
        <v>#ERROR!</v>
      </c>
      <c r="I410" s="4" t="str">
        <f t="shared" si="3"/>
        <v>not needed</v>
      </c>
      <c r="J410" s="4" t="str">
        <f>IF(NOT(C410="reflexive question"),IF(AND(ISERROR(VLOOKUP(A410,#REF!,1,0)),(ISERROR(VLOOKUP(A410,health_changing_ip_cfd!A:A,1,0)))),"okay","check"),"okay")</f>
        <v>okay</v>
      </c>
    </row>
    <row r="411" ht="15.75" customHeight="1">
      <c r="A411" s="23" t="s">
        <v>34176</v>
      </c>
      <c r="B411" s="7" t="str">
        <f>VLOOKUP(A411,[1]searchgroup!A:B,2,FALSE)</f>
        <v>#ERROR!</v>
      </c>
      <c r="C411" s="25" t="s">
        <v>41015</v>
      </c>
      <c r="D411" s="26"/>
      <c r="E411" s="36">
        <v>0.89</v>
      </c>
      <c r="F411" s="36">
        <v>0.11</v>
      </c>
      <c r="G411" s="36">
        <v>0.0</v>
      </c>
      <c r="H411" s="4" t="str">
        <f>IF(AND(C411&gt;0,C411&lt;2),IF(ISERROR(VLOOKUP(A411,[1]exclusion!A:A,1,FALSE)),"Check","okay"),"not needed")</f>
        <v>#ERROR!</v>
      </c>
      <c r="I411" s="4" t="str">
        <f t="shared" si="3"/>
        <v>not needed</v>
      </c>
      <c r="J411" s="4" t="str">
        <f>IF(NOT(C411="reflexive question"),IF(AND(ISERROR(VLOOKUP(A411,#REF!,1,0)),(ISERROR(VLOOKUP(A411,health_changing_ip_cfd!A:A,1,0)))),"okay","check"),"okay")</f>
        <v>okay</v>
      </c>
    </row>
    <row r="412" ht="15.75" customHeight="1">
      <c r="A412" s="23" t="s">
        <v>34179</v>
      </c>
      <c r="B412" s="7" t="str">
        <f>VLOOKUP(A412,[1]searchgroup!A:B,2,FALSE)</f>
        <v>#ERROR!</v>
      </c>
      <c r="C412" s="25" t="s">
        <v>41013</v>
      </c>
      <c r="D412" s="26"/>
      <c r="E412" s="36">
        <v>0.89</v>
      </c>
      <c r="F412" s="36">
        <v>0.11</v>
      </c>
      <c r="G412" s="36">
        <v>0.0</v>
      </c>
      <c r="H412" s="4" t="str">
        <f>IF(AND(C412&gt;0,C412&lt;2),IF(ISERROR(VLOOKUP(A412,[1]exclusion!A:A,1,FALSE)),"Check","okay"),"not needed")</f>
        <v>#ERROR!</v>
      </c>
      <c r="I412" s="4" t="str">
        <f t="shared" si="3"/>
        <v>not needed</v>
      </c>
      <c r="J412" s="4" t="str">
        <f>IF(NOT(C412="reflexive question"),IF(AND(ISERROR(VLOOKUP(A412,#REF!,1,0)),(ISERROR(VLOOKUP(A412,health_changing_ip_cfd!A:A,1,0)))),"okay","check"),"okay")</f>
        <v>okay</v>
      </c>
    </row>
    <row r="413" ht="15.75" customHeight="1">
      <c r="A413" s="23" t="s">
        <v>34181</v>
      </c>
      <c r="B413" s="7" t="str">
        <f>VLOOKUP(A413,[1]searchgroup!A:B,2,FALSE)</f>
        <v>#ERROR!</v>
      </c>
      <c r="C413" s="25" t="s">
        <v>41014</v>
      </c>
      <c r="D413" s="26"/>
      <c r="E413" s="36">
        <v>0.89</v>
      </c>
      <c r="F413" s="36">
        <v>0.11</v>
      </c>
      <c r="G413" s="36">
        <v>0.0</v>
      </c>
      <c r="H413" s="4" t="str">
        <f>IF(AND(C413&gt;0,C413&lt;2),IF(ISERROR(VLOOKUP(A413,[1]exclusion!A:A,1,FALSE)),"Check","okay"),"not needed")</f>
        <v>#ERROR!</v>
      </c>
      <c r="I413" s="4" t="str">
        <f t="shared" si="3"/>
        <v>not needed</v>
      </c>
      <c r="J413" s="4" t="str">
        <f>IF(NOT(C413="reflexive question"),IF(AND(ISERROR(VLOOKUP(A413,#REF!,1,0)),(ISERROR(VLOOKUP(A413,health_changing_ip_cfd!A:A,1,0)))),"okay","check"),"okay")</f>
        <v>okay</v>
      </c>
    </row>
    <row r="414" ht="15.75" customHeight="1">
      <c r="A414" s="23" t="s">
        <v>34183</v>
      </c>
      <c r="B414" s="7" t="str">
        <f>VLOOKUP(A414,[1]searchgroup!A:B,2,FALSE)</f>
        <v>#ERROR!</v>
      </c>
      <c r="C414" s="25" t="s">
        <v>41014</v>
      </c>
      <c r="D414" s="26"/>
      <c r="E414" s="36">
        <v>0.89</v>
      </c>
      <c r="F414" s="36">
        <v>0.11</v>
      </c>
      <c r="G414" s="36">
        <v>0.0</v>
      </c>
      <c r="H414" s="4" t="str">
        <f>IF(AND(C414&gt;0,C414&lt;2),IF(ISERROR(VLOOKUP(A414,[1]exclusion!A:A,1,FALSE)),"Check","okay"),"not needed")</f>
        <v>#ERROR!</v>
      </c>
      <c r="I414" s="4" t="str">
        <f t="shared" si="3"/>
        <v>not needed</v>
      </c>
      <c r="J414" s="4" t="str">
        <f>IF(NOT(C414="reflexive question"),IF(AND(ISERROR(VLOOKUP(A414,#REF!,1,0)),(ISERROR(VLOOKUP(A414,health_changing_ip_cfd!A:A,1,0)))),"okay","check"),"okay")</f>
        <v>okay</v>
      </c>
    </row>
    <row r="415" ht="15.75" customHeight="1">
      <c r="A415" s="23" t="s">
        <v>34186</v>
      </c>
      <c r="B415" s="7" t="str">
        <f>VLOOKUP(A415,[1]searchgroup!A:B,2,FALSE)</f>
        <v>#ERROR!</v>
      </c>
      <c r="C415" s="25">
        <v>0.09</v>
      </c>
      <c r="D415" s="26"/>
      <c r="E415" s="36">
        <v>0.89</v>
      </c>
      <c r="F415" s="36">
        <v>0.11</v>
      </c>
      <c r="G415" s="36">
        <v>0.0</v>
      </c>
      <c r="H415" s="4" t="str">
        <f>IF(AND(C415&gt;0,C415&lt;2),IF(ISERROR(VLOOKUP(A415,[1]exclusion!A:A,1,FALSE)),"Check","okay"),"not needed")</f>
        <v>#ERROR!</v>
      </c>
      <c r="I415" s="4" t="str">
        <f t="shared" si="3"/>
        <v>not needed</v>
      </c>
      <c r="J415" s="4" t="str">
        <f>IF(NOT(C415="reflexive question"),IF(AND(ISERROR(VLOOKUP(A415,#REF!,1,0)),(ISERROR(VLOOKUP(A415,health_changing_ip_cfd!A:A,1,0)))),"okay","check"),"okay")</f>
        <v>okay</v>
      </c>
    </row>
    <row r="416" ht="15.75" customHeight="1">
      <c r="A416" s="23" t="s">
        <v>34188</v>
      </c>
      <c r="B416" s="7" t="str">
        <f>VLOOKUP(A416,[1]searchgroup!A:B,2,FALSE)</f>
        <v>#ERROR!</v>
      </c>
      <c r="C416" s="25">
        <v>0.12047066018735883</v>
      </c>
      <c r="D416" s="26"/>
      <c r="E416" s="36">
        <v>0.89</v>
      </c>
      <c r="F416" s="36">
        <v>0.11</v>
      </c>
      <c r="G416" s="36">
        <v>0.0</v>
      </c>
      <c r="H416" s="4" t="str">
        <f>IF(AND(C416&gt;0,C416&lt;2),IF(ISERROR(VLOOKUP(A416,[1]exclusion!A:A,1,FALSE)),"Check","okay"),"not needed")</f>
        <v>#ERROR!</v>
      </c>
      <c r="I416" s="4" t="str">
        <f t="shared" si="3"/>
        <v>not needed</v>
      </c>
      <c r="J416" s="4" t="str">
        <f>IF(NOT(C416="reflexive question"),IF(AND(ISERROR(VLOOKUP(A416,#REF!,1,0)),(ISERROR(VLOOKUP(A416,health_changing_ip_cfd!A:A,1,0)))),"okay","check"),"okay")</f>
        <v>okay</v>
      </c>
    </row>
    <row r="417" ht="15.75" customHeight="1">
      <c r="A417" s="23" t="s">
        <v>34191</v>
      </c>
      <c r="B417" s="7" t="str">
        <f>VLOOKUP(A417,[1]searchgroup!A:B,2,FALSE)</f>
        <v>#ERROR!</v>
      </c>
      <c r="C417" s="25" t="s">
        <v>41013</v>
      </c>
      <c r="D417" s="26"/>
      <c r="E417" s="36">
        <v>0.89</v>
      </c>
      <c r="F417" s="36">
        <v>0.11</v>
      </c>
      <c r="G417" s="36">
        <v>0.0</v>
      </c>
      <c r="H417" s="4" t="str">
        <f>IF(AND(C417&gt;0,C417&lt;2),IF(ISERROR(VLOOKUP(A417,[1]exclusion!A:A,1,FALSE)),"Check","okay"),"not needed")</f>
        <v>#ERROR!</v>
      </c>
      <c r="I417" s="4" t="str">
        <f t="shared" si="3"/>
        <v>not needed</v>
      </c>
      <c r="J417" s="4" t="str">
        <f>IF(NOT(C417="reflexive question"),IF(AND(ISERROR(VLOOKUP(A417,#REF!,1,0)),(ISERROR(VLOOKUP(A417,health_changing_ip_cfd!A:A,1,0)))),"okay","check"),"okay")</f>
        <v>okay</v>
      </c>
    </row>
    <row r="418" ht="15.75" customHeight="1">
      <c r="A418" s="23" t="s">
        <v>34194</v>
      </c>
      <c r="B418" s="7" t="str">
        <f>VLOOKUP(A418,[1]searchgroup!A:B,2,FALSE)</f>
        <v>#ERROR!</v>
      </c>
      <c r="C418" s="25" t="s">
        <v>41013</v>
      </c>
      <c r="D418" s="26"/>
      <c r="E418" s="36">
        <v>0.89</v>
      </c>
      <c r="F418" s="36">
        <v>0.11</v>
      </c>
      <c r="G418" s="36">
        <v>0.0</v>
      </c>
      <c r="H418" s="4" t="str">
        <f>IF(AND(C418&gt;0,C418&lt;2),IF(ISERROR(VLOOKUP(A418,[1]exclusion!A:A,1,FALSE)),"Check","okay"),"not needed")</f>
        <v>#ERROR!</v>
      </c>
      <c r="I418" s="4" t="str">
        <f t="shared" si="3"/>
        <v>not needed</v>
      </c>
      <c r="J418" s="4" t="str">
        <f>IF(NOT(C418="reflexive question"),IF(AND(ISERROR(VLOOKUP(A418,#REF!,1,0)),(ISERROR(VLOOKUP(A418,health_changing_ip_cfd!A:A,1,0)))),"okay","check"),"okay")</f>
        <v>okay</v>
      </c>
    </row>
    <row r="419" ht="15.75" customHeight="1">
      <c r="A419" s="23" t="s">
        <v>34197</v>
      </c>
      <c r="B419" s="7" t="str">
        <f>VLOOKUP(A419,[1]searchgroup!A:B,2,FALSE)</f>
        <v>#ERROR!</v>
      </c>
      <c r="C419" s="25" t="s">
        <v>41015</v>
      </c>
      <c r="D419" s="26"/>
      <c r="E419" s="36">
        <v>0.89</v>
      </c>
      <c r="F419" s="36">
        <v>0.11</v>
      </c>
      <c r="G419" s="36">
        <v>0.0</v>
      </c>
      <c r="H419" s="4" t="str">
        <f>IF(AND(C419&gt;0,C419&lt;2),IF(ISERROR(VLOOKUP(A419,[1]exclusion!A:A,1,FALSE)),"Check","okay"),"not needed")</f>
        <v>#ERROR!</v>
      </c>
      <c r="I419" s="4" t="str">
        <f t="shared" si="3"/>
        <v>not needed</v>
      </c>
      <c r="J419" s="4" t="str">
        <f>IF(NOT(C419="reflexive question"),IF(AND(ISERROR(VLOOKUP(A419,#REF!,1,0)),(ISERROR(VLOOKUP(A419,health_changing_ip_cfd!A:A,1,0)))),"okay","check"),"okay")</f>
        <v>okay</v>
      </c>
    </row>
    <row r="420" ht="15.75" customHeight="1">
      <c r="A420" s="23" t="s">
        <v>34198</v>
      </c>
      <c r="B420" s="7" t="str">
        <f>VLOOKUP(A420,[1]searchgroup!A:B,2,FALSE)</f>
        <v>#ERROR!</v>
      </c>
      <c r="C420" s="25" t="s">
        <v>41012</v>
      </c>
      <c r="D420" s="26"/>
      <c r="E420" s="36">
        <v>0.89</v>
      </c>
      <c r="F420" s="36">
        <v>0.11</v>
      </c>
      <c r="G420" s="36">
        <v>0.0</v>
      </c>
      <c r="H420" s="4" t="str">
        <f>IF(AND(C420&gt;0,C420&lt;2),IF(ISERROR(VLOOKUP(A420,[1]exclusion!A:A,1,FALSE)),"Check","okay"),"not needed")</f>
        <v>#ERROR!</v>
      </c>
      <c r="I420" s="4" t="str">
        <f t="shared" si="3"/>
        <v>check</v>
      </c>
      <c r="J420" s="4" t="str">
        <f>IF(NOT(C420="reflexive question"),IF(AND(ISERROR(VLOOKUP(A420,#REF!,1,0)),(ISERROR(VLOOKUP(A420,health_changing_ip_cfd!A:A,1,0)))),"okay","check"),"okay")</f>
        <v>okay</v>
      </c>
    </row>
    <row r="421" ht="15.75" customHeight="1">
      <c r="A421" s="23" t="s">
        <v>34201</v>
      </c>
      <c r="B421" s="7" t="str">
        <f>VLOOKUP(A421,[1]searchgroup!A:B,2,FALSE)</f>
        <v>#ERROR!</v>
      </c>
      <c r="C421" s="25" t="s">
        <v>41015</v>
      </c>
      <c r="D421" s="26"/>
      <c r="E421" s="36">
        <v>0.89</v>
      </c>
      <c r="F421" s="36">
        <v>0.11</v>
      </c>
      <c r="G421" s="36">
        <v>0.0</v>
      </c>
      <c r="H421" s="4" t="str">
        <f>IF(AND(C421&gt;0,C421&lt;2),IF(ISERROR(VLOOKUP(A421,[1]exclusion!A:A,1,FALSE)),"Check","okay"),"not needed")</f>
        <v>#ERROR!</v>
      </c>
      <c r="I421" s="4" t="str">
        <f t="shared" si="3"/>
        <v>not needed</v>
      </c>
      <c r="J421" s="4" t="str">
        <f>IF(NOT(C421="reflexive question"),IF(AND(ISERROR(VLOOKUP(A421,#REF!,1,0)),(ISERROR(VLOOKUP(A421,health_changing_ip_cfd!A:A,1,0)))),"okay","check"),"okay")</f>
        <v>okay</v>
      </c>
    </row>
    <row r="422" ht="15.75" customHeight="1">
      <c r="A422" s="23" t="s">
        <v>34204</v>
      </c>
      <c r="B422" s="7" t="str">
        <f>VLOOKUP(A422,[1]searchgroup!A:B,2,FALSE)</f>
        <v>#ERROR!</v>
      </c>
      <c r="C422" s="25" t="s">
        <v>41013</v>
      </c>
      <c r="D422" s="26"/>
      <c r="E422" s="36">
        <v>0.89</v>
      </c>
      <c r="F422" s="36">
        <v>0.11</v>
      </c>
      <c r="G422" s="36">
        <v>0.0</v>
      </c>
      <c r="H422" s="4" t="str">
        <f>IF(AND(C422&gt;0,C422&lt;2),IF(ISERROR(VLOOKUP(A422,[1]exclusion!A:A,1,FALSE)),"Check","okay"),"not needed")</f>
        <v>#ERROR!</v>
      </c>
      <c r="I422" s="4" t="str">
        <f t="shared" si="3"/>
        <v>not needed</v>
      </c>
      <c r="J422" s="4" t="str">
        <f>IF(NOT(C422="reflexive question"),IF(AND(ISERROR(VLOOKUP(A422,#REF!,1,0)),(ISERROR(VLOOKUP(A422,health_changing_ip_cfd!A:A,1,0)))),"okay","check"),"okay")</f>
        <v>okay</v>
      </c>
    </row>
    <row r="423" ht="15.75" customHeight="1">
      <c r="A423" s="23" t="s">
        <v>34207</v>
      </c>
      <c r="B423" s="7" t="str">
        <f>VLOOKUP(A423,[1]searchgroup!A:B,2,FALSE)</f>
        <v>#ERROR!</v>
      </c>
      <c r="C423" s="25" t="s">
        <v>41014</v>
      </c>
      <c r="D423" s="26"/>
      <c r="E423" s="36">
        <v>0.89</v>
      </c>
      <c r="F423" s="36">
        <v>0.11</v>
      </c>
      <c r="G423" s="36">
        <v>0.0</v>
      </c>
      <c r="H423" s="4" t="str">
        <f>IF(AND(C423&gt;0,C423&lt;2),IF(ISERROR(VLOOKUP(A423,[1]exclusion!A:A,1,FALSE)),"Check","okay"),"not needed")</f>
        <v>#ERROR!</v>
      </c>
      <c r="I423" s="4" t="str">
        <f t="shared" si="3"/>
        <v>not needed</v>
      </c>
      <c r="J423" s="4" t="str">
        <f>IF(NOT(C423="reflexive question"),IF(AND(ISERROR(VLOOKUP(A423,#REF!,1,0)),(ISERROR(VLOOKUP(A423,health_changing_ip_cfd!A:A,1,0)))),"okay","check"),"okay")</f>
        <v>okay</v>
      </c>
    </row>
    <row r="424" ht="15.75" customHeight="1">
      <c r="A424" s="23" t="s">
        <v>34208</v>
      </c>
      <c r="B424" s="7" t="str">
        <f>VLOOKUP(A424,[1]searchgroup!A:B,2,FALSE)</f>
        <v>#ERROR!</v>
      </c>
      <c r="C424" s="25" t="s">
        <v>41015</v>
      </c>
      <c r="D424" s="26"/>
      <c r="E424" s="36">
        <v>0.89</v>
      </c>
      <c r="F424" s="36">
        <v>0.11</v>
      </c>
      <c r="G424" s="36">
        <v>0.0</v>
      </c>
      <c r="H424" s="4" t="str">
        <f>IF(AND(C424&gt;0,C424&lt;2),IF(ISERROR(VLOOKUP(A424,[1]exclusion!A:A,1,FALSE)),"Check","okay"),"not needed")</f>
        <v>#ERROR!</v>
      </c>
      <c r="I424" s="4" t="str">
        <f t="shared" si="3"/>
        <v>not needed</v>
      </c>
      <c r="J424" s="4" t="str">
        <f>IF(NOT(C424="reflexive question"),IF(AND(ISERROR(VLOOKUP(A424,#REF!,1,0)),(ISERROR(VLOOKUP(A424,health_changing_ip_cfd!A:A,1,0)))),"okay","check"),"okay")</f>
        <v>okay</v>
      </c>
    </row>
    <row r="425" ht="15.75" customHeight="1">
      <c r="A425" s="23" t="s">
        <v>34211</v>
      </c>
      <c r="B425" s="7" t="str">
        <f>VLOOKUP(A425,[1]searchgroup!A:B,2,FALSE)</f>
        <v>#ERROR!</v>
      </c>
      <c r="C425" s="25" t="s">
        <v>41013</v>
      </c>
      <c r="D425" s="26"/>
      <c r="E425" s="36">
        <v>0.89</v>
      </c>
      <c r="F425" s="36">
        <v>0.11</v>
      </c>
      <c r="G425" s="36">
        <v>0.0</v>
      </c>
      <c r="H425" s="4" t="str">
        <f>IF(AND(C425&gt;0,C425&lt;2),IF(ISERROR(VLOOKUP(A425,[1]exclusion!A:A,1,FALSE)),"Check","okay"),"not needed")</f>
        <v>#ERROR!</v>
      </c>
      <c r="I425" s="4" t="str">
        <f t="shared" si="3"/>
        <v>not needed</v>
      </c>
      <c r="J425" s="4" t="str">
        <f>IF(NOT(C425="reflexive question"),IF(AND(ISERROR(VLOOKUP(A425,#REF!,1,0)),(ISERROR(VLOOKUP(A425,health_changing_ip_cfd!A:A,1,0)))),"okay","check"),"okay")</f>
        <v>okay</v>
      </c>
    </row>
    <row r="426" ht="15.75" customHeight="1">
      <c r="A426" s="23" t="s">
        <v>34214</v>
      </c>
      <c r="B426" s="7" t="str">
        <f>VLOOKUP(A426,[1]searchgroup!A:B,2,FALSE)</f>
        <v>#ERROR!</v>
      </c>
      <c r="C426" s="25" t="s">
        <v>41013</v>
      </c>
      <c r="D426" s="26"/>
      <c r="E426" s="36">
        <v>0.89</v>
      </c>
      <c r="F426" s="36">
        <v>0.11</v>
      </c>
      <c r="G426" s="36">
        <v>0.0</v>
      </c>
      <c r="H426" s="4" t="str">
        <f>IF(AND(C426&gt;0,C426&lt;2),IF(ISERROR(VLOOKUP(A426,[1]exclusion!A:A,1,FALSE)),"Check","okay"),"not needed")</f>
        <v>#ERROR!</v>
      </c>
      <c r="I426" s="4" t="str">
        <f t="shared" si="3"/>
        <v>not needed</v>
      </c>
      <c r="J426" s="4" t="str">
        <f>IF(NOT(C426="reflexive question"),IF(AND(ISERROR(VLOOKUP(A426,#REF!,1,0)),(ISERROR(VLOOKUP(A426,health_changing_ip_cfd!A:A,1,0)))),"okay","check"),"okay")</f>
        <v>okay</v>
      </c>
    </row>
    <row r="427" ht="15.75" customHeight="1">
      <c r="A427" s="23" t="s">
        <v>34215</v>
      </c>
      <c r="B427" s="7" t="str">
        <f>VLOOKUP(A427,[1]searchgroup!A:B,2,FALSE)</f>
        <v>#ERROR!</v>
      </c>
      <c r="C427" s="25" t="s">
        <v>41015</v>
      </c>
      <c r="D427" s="26"/>
      <c r="E427" s="36">
        <v>0.89</v>
      </c>
      <c r="F427" s="36">
        <v>0.11</v>
      </c>
      <c r="G427" s="36">
        <v>0.0</v>
      </c>
      <c r="H427" s="4" t="str">
        <f>IF(AND(C427&gt;0,C427&lt;2),IF(ISERROR(VLOOKUP(A427,[1]exclusion!A:A,1,FALSE)),"Check","okay"),"not needed")</f>
        <v>#ERROR!</v>
      </c>
      <c r="I427" s="4" t="str">
        <f t="shared" si="3"/>
        <v>not needed</v>
      </c>
      <c r="J427" s="4" t="str">
        <f>IF(NOT(C427="reflexive question"),IF(AND(ISERROR(VLOOKUP(A427,#REF!,1,0)),(ISERROR(VLOOKUP(A427,health_changing_ip_cfd!A:A,1,0)))),"okay","check"),"okay")</f>
        <v>okay</v>
      </c>
    </row>
    <row r="428" ht="15.75" customHeight="1">
      <c r="A428" s="23" t="s">
        <v>34216</v>
      </c>
      <c r="B428" s="7" t="str">
        <f>VLOOKUP(A428,[1]searchgroup!A:B,2,FALSE)</f>
        <v>#ERROR!</v>
      </c>
      <c r="C428" s="25" t="s">
        <v>41014</v>
      </c>
      <c r="D428" s="26"/>
      <c r="E428" s="36">
        <v>0.89</v>
      </c>
      <c r="F428" s="36">
        <v>0.11</v>
      </c>
      <c r="G428" s="36">
        <v>0.0</v>
      </c>
      <c r="H428" s="4" t="str">
        <f>IF(AND(C428&gt;0,C428&lt;2),IF(ISERROR(VLOOKUP(A428,[1]exclusion!A:A,1,FALSE)),"Check","okay"),"not needed")</f>
        <v>#ERROR!</v>
      </c>
      <c r="I428" s="4" t="str">
        <f t="shared" si="3"/>
        <v>not needed</v>
      </c>
      <c r="J428" s="4" t="str">
        <f>IF(NOT(C428="reflexive question"),IF(AND(ISERROR(VLOOKUP(A428,#REF!,1,0)),(ISERROR(VLOOKUP(A428,health_changing_ip_cfd!A:A,1,0)))),"okay","check"),"okay")</f>
        <v>okay</v>
      </c>
    </row>
    <row r="429" ht="15.75" customHeight="1">
      <c r="A429" s="23" t="s">
        <v>34219</v>
      </c>
      <c r="B429" s="7" t="str">
        <f>VLOOKUP(A429,[1]searchgroup!A:B,2,FALSE)</f>
        <v>#ERROR!</v>
      </c>
      <c r="C429" s="25" t="s">
        <v>41014</v>
      </c>
      <c r="D429" s="26"/>
      <c r="E429" s="36">
        <v>0.89</v>
      </c>
      <c r="F429" s="36">
        <v>0.11</v>
      </c>
      <c r="G429" s="36">
        <v>0.0</v>
      </c>
      <c r="H429" s="4" t="str">
        <f>IF(AND(C429&gt;0,C429&lt;2),IF(ISERROR(VLOOKUP(A429,[1]exclusion!A:A,1,FALSE)),"Check","okay"),"not needed")</f>
        <v>#ERROR!</v>
      </c>
      <c r="I429" s="4" t="str">
        <f t="shared" si="3"/>
        <v>not needed</v>
      </c>
      <c r="J429" s="4" t="str">
        <f>IF(NOT(C429="reflexive question"),IF(AND(ISERROR(VLOOKUP(A429,#REF!,1,0)),(ISERROR(VLOOKUP(A429,health_changing_ip_cfd!A:A,1,0)))),"okay","check"),"okay")</f>
        <v>okay</v>
      </c>
    </row>
    <row r="430" ht="15.75" customHeight="1">
      <c r="A430" s="23" t="s">
        <v>34220</v>
      </c>
      <c r="B430" s="7" t="str">
        <f>VLOOKUP(A430,[1]searchgroup!A:B,2,FALSE)</f>
        <v>#ERROR!</v>
      </c>
      <c r="C430" s="25" t="s">
        <v>41014</v>
      </c>
      <c r="D430" s="26"/>
      <c r="E430" s="36">
        <v>0.89</v>
      </c>
      <c r="F430" s="36">
        <v>0.11</v>
      </c>
      <c r="G430" s="36">
        <v>0.0</v>
      </c>
      <c r="H430" s="4" t="str">
        <f>IF(AND(C430&gt;0,C430&lt;2),IF(ISERROR(VLOOKUP(A430,[1]exclusion!A:A,1,FALSE)),"Check","okay"),"not needed")</f>
        <v>#ERROR!</v>
      </c>
      <c r="I430" s="4" t="str">
        <f t="shared" si="3"/>
        <v>not needed</v>
      </c>
      <c r="J430" s="4" t="str">
        <f>IF(NOT(C430="reflexive question"),IF(AND(ISERROR(VLOOKUP(A430,#REF!,1,0)),(ISERROR(VLOOKUP(A430,health_changing_ip_cfd!A:A,1,0)))),"okay","check"),"okay")</f>
        <v>okay</v>
      </c>
    </row>
    <row r="431" ht="15.75" customHeight="1">
      <c r="A431" s="23" t="s">
        <v>34222</v>
      </c>
      <c r="B431" s="7" t="str">
        <f>VLOOKUP(A431,[1]searchgroup!A:B,2,FALSE)</f>
        <v>#ERROR!</v>
      </c>
      <c r="C431" s="25" t="s">
        <v>41013</v>
      </c>
      <c r="D431" s="26"/>
      <c r="E431" s="36">
        <v>0.89</v>
      </c>
      <c r="F431" s="36">
        <v>0.11</v>
      </c>
      <c r="G431" s="36">
        <v>0.0</v>
      </c>
      <c r="H431" s="4" t="str">
        <f>IF(AND(C431&gt;0,C431&lt;2),IF(ISERROR(VLOOKUP(A431,[1]exclusion!A:A,1,FALSE)),"Check","okay"),"not needed")</f>
        <v>#ERROR!</v>
      </c>
      <c r="I431" s="4" t="str">
        <f t="shared" si="3"/>
        <v>not needed</v>
      </c>
      <c r="J431" s="4" t="str">
        <f>IF(NOT(C431="reflexive question"),IF(AND(ISERROR(VLOOKUP(A431,#REF!,1,0)),(ISERROR(VLOOKUP(A431,health_changing_ip_cfd!A:A,1,0)))),"okay","check"),"okay")</f>
        <v>okay</v>
      </c>
    </row>
    <row r="432" ht="15.75" customHeight="1">
      <c r="A432" s="23" t="s">
        <v>34225</v>
      </c>
      <c r="B432" s="7" t="str">
        <f>VLOOKUP(A432,[1]searchgroup!A:B,2,FALSE)</f>
        <v>#ERROR!</v>
      </c>
      <c r="C432" s="25" t="s">
        <v>41014</v>
      </c>
      <c r="D432" s="26"/>
      <c r="E432" s="36">
        <v>0.89</v>
      </c>
      <c r="F432" s="36">
        <v>0.11</v>
      </c>
      <c r="G432" s="36">
        <v>0.0</v>
      </c>
      <c r="H432" s="4" t="str">
        <f>IF(AND(C432&gt;0,C432&lt;2),IF(ISERROR(VLOOKUP(A432,[1]exclusion!A:A,1,FALSE)),"Check","okay"),"not needed")</f>
        <v>#ERROR!</v>
      </c>
      <c r="I432" s="4" t="str">
        <f t="shared" si="3"/>
        <v>not needed</v>
      </c>
      <c r="J432" s="4" t="str">
        <f>IF(NOT(C432="reflexive question"),IF(AND(ISERROR(VLOOKUP(A432,#REF!,1,0)),(ISERROR(VLOOKUP(A432,health_changing_ip_cfd!A:A,1,0)))),"okay","check"),"okay")</f>
        <v>okay</v>
      </c>
    </row>
    <row r="433" ht="15.75" customHeight="1">
      <c r="A433" s="23" t="s">
        <v>34228</v>
      </c>
      <c r="B433" s="7" t="str">
        <f>VLOOKUP(A433,[1]searchgroup!A:B,2,FALSE)</f>
        <v>#ERROR!</v>
      </c>
      <c r="C433" s="25" t="s">
        <v>41014</v>
      </c>
      <c r="D433" s="26"/>
      <c r="E433" s="36">
        <v>0.89</v>
      </c>
      <c r="F433" s="36">
        <v>0.11</v>
      </c>
      <c r="G433" s="36">
        <v>0.0</v>
      </c>
      <c r="H433" s="4" t="str">
        <f>IF(AND(C433&gt;0,C433&lt;2),IF(ISERROR(VLOOKUP(A433,[1]exclusion!A:A,1,FALSE)),"Check","okay"),"not needed")</f>
        <v>#ERROR!</v>
      </c>
      <c r="I433" s="4" t="str">
        <f t="shared" si="3"/>
        <v>not needed</v>
      </c>
      <c r="J433" s="4" t="str">
        <f>IF(NOT(C433="reflexive question"),IF(AND(ISERROR(VLOOKUP(A433,#REF!,1,0)),(ISERROR(VLOOKUP(A433,health_changing_ip_cfd!A:A,1,0)))),"okay","check"),"okay")</f>
        <v>okay</v>
      </c>
    </row>
    <row r="434" ht="15.75" customHeight="1">
      <c r="A434" s="23" t="s">
        <v>34231</v>
      </c>
      <c r="B434" s="7" t="str">
        <f>VLOOKUP(A434,[1]searchgroup!A:B,2,FALSE)</f>
        <v>#ERROR!</v>
      </c>
      <c r="C434" s="25" t="s">
        <v>41014</v>
      </c>
      <c r="D434" s="26"/>
      <c r="E434" s="36">
        <v>0.89</v>
      </c>
      <c r="F434" s="36">
        <v>0.11</v>
      </c>
      <c r="G434" s="36">
        <v>0.0</v>
      </c>
      <c r="H434" s="4" t="str">
        <f>IF(AND(C434&gt;0,C434&lt;2),IF(ISERROR(VLOOKUP(A434,[1]exclusion!A:A,1,FALSE)),"Check","okay"),"not needed")</f>
        <v>#ERROR!</v>
      </c>
      <c r="I434" s="4" t="str">
        <f t="shared" si="3"/>
        <v>not needed</v>
      </c>
      <c r="J434" s="4" t="str">
        <f>IF(NOT(C434="reflexive question"),IF(AND(ISERROR(VLOOKUP(A434,#REF!,1,0)),(ISERROR(VLOOKUP(A434,health_changing_ip_cfd!A:A,1,0)))),"okay","check"),"okay")</f>
        <v>okay</v>
      </c>
    </row>
    <row r="435" ht="15.75" customHeight="1">
      <c r="A435" s="23" t="s">
        <v>34234</v>
      </c>
      <c r="B435" s="7" t="str">
        <f>VLOOKUP(A435,[1]searchgroup!A:B,2,FALSE)</f>
        <v>#ERROR!</v>
      </c>
      <c r="C435" s="25" t="s">
        <v>41014</v>
      </c>
      <c r="D435" s="26"/>
      <c r="E435" s="36">
        <v>0.89</v>
      </c>
      <c r="F435" s="36">
        <v>0.11</v>
      </c>
      <c r="G435" s="36">
        <v>0.0</v>
      </c>
      <c r="H435" s="4" t="str">
        <f>IF(AND(C435&gt;0,C435&lt;2),IF(ISERROR(VLOOKUP(A435,[1]exclusion!A:A,1,FALSE)),"Check","okay"),"not needed")</f>
        <v>#ERROR!</v>
      </c>
      <c r="I435" s="4" t="str">
        <f t="shared" si="3"/>
        <v>not needed</v>
      </c>
      <c r="J435" s="4" t="str">
        <f>IF(NOT(C435="reflexive question"),IF(AND(ISERROR(VLOOKUP(A435,#REF!,1,0)),(ISERROR(VLOOKUP(A435,health_changing_ip_cfd!A:A,1,0)))),"okay","check"),"okay")</f>
        <v>okay</v>
      </c>
    </row>
    <row r="436" ht="15.75" customHeight="1">
      <c r="A436" s="23" t="s">
        <v>34237</v>
      </c>
      <c r="B436" s="7" t="str">
        <f>VLOOKUP(A436,[1]searchgroup!A:B,2,FALSE)</f>
        <v>#ERROR!</v>
      </c>
      <c r="C436" s="25" t="s">
        <v>41014</v>
      </c>
      <c r="D436" s="26"/>
      <c r="E436" s="36">
        <v>0.89</v>
      </c>
      <c r="F436" s="36">
        <v>0.11</v>
      </c>
      <c r="G436" s="36">
        <v>0.0</v>
      </c>
      <c r="H436" s="4" t="str">
        <f>IF(AND(C436&gt;0,C436&lt;2),IF(ISERROR(VLOOKUP(A436,[1]exclusion!A:A,1,FALSE)),"Check","okay"),"not needed")</f>
        <v>#ERROR!</v>
      </c>
      <c r="I436" s="4" t="str">
        <f t="shared" si="3"/>
        <v>not needed</v>
      </c>
      <c r="J436" s="4" t="str">
        <f>IF(NOT(C436="reflexive question"),IF(AND(ISERROR(VLOOKUP(A436,#REF!,1,0)),(ISERROR(VLOOKUP(A436,health_changing_ip_cfd!A:A,1,0)))),"okay","check"),"okay")</f>
        <v>okay</v>
      </c>
    </row>
    <row r="437" ht="15.75" customHeight="1">
      <c r="A437" s="23" t="s">
        <v>34240</v>
      </c>
      <c r="B437" s="7" t="str">
        <f>VLOOKUP(A437,[1]searchgroup!A:B,2,FALSE)</f>
        <v>#ERROR!</v>
      </c>
      <c r="C437" s="25" t="s">
        <v>41014</v>
      </c>
      <c r="D437" s="26"/>
      <c r="E437" s="36">
        <v>0.89</v>
      </c>
      <c r="F437" s="36">
        <v>0.11</v>
      </c>
      <c r="G437" s="36">
        <v>0.0</v>
      </c>
      <c r="H437" s="4" t="str">
        <f>IF(AND(C437&gt;0,C437&lt;2),IF(ISERROR(VLOOKUP(A437,[1]exclusion!A:A,1,FALSE)),"Check","okay"),"not needed")</f>
        <v>#ERROR!</v>
      </c>
      <c r="I437" s="4" t="str">
        <f t="shared" si="3"/>
        <v>not needed</v>
      </c>
      <c r="J437" s="4" t="str">
        <f>IF(NOT(C437="reflexive question"),IF(AND(ISERROR(VLOOKUP(A437,#REF!,1,0)),(ISERROR(VLOOKUP(A437,health_changing_ip_cfd!A:A,1,0)))),"okay","check"),"okay")</f>
        <v>okay</v>
      </c>
    </row>
    <row r="438" ht="15.75" customHeight="1">
      <c r="A438" s="23" t="s">
        <v>34243</v>
      </c>
      <c r="B438" s="7" t="str">
        <f>VLOOKUP(A438,[1]searchgroup!A:B,2,FALSE)</f>
        <v>#ERROR!</v>
      </c>
      <c r="C438" s="25" t="s">
        <v>41014</v>
      </c>
      <c r="D438" s="26"/>
      <c r="E438" s="36">
        <v>0.89</v>
      </c>
      <c r="F438" s="36">
        <v>0.11</v>
      </c>
      <c r="G438" s="36">
        <v>0.0</v>
      </c>
      <c r="H438" s="4" t="str">
        <f>IF(AND(C438&gt;0,C438&lt;2),IF(ISERROR(VLOOKUP(A438,[1]exclusion!A:A,1,FALSE)),"Check","okay"),"not needed")</f>
        <v>#ERROR!</v>
      </c>
      <c r="I438" s="4" t="str">
        <f t="shared" si="3"/>
        <v>not needed</v>
      </c>
      <c r="J438" s="4" t="str">
        <f>IF(NOT(C438="reflexive question"),IF(AND(ISERROR(VLOOKUP(A438,#REF!,1,0)),(ISERROR(VLOOKUP(A438,health_changing_ip_cfd!A:A,1,0)))),"okay","check"),"okay")</f>
        <v>okay</v>
      </c>
    </row>
    <row r="439" ht="15.75" customHeight="1">
      <c r="A439" s="23" t="s">
        <v>34244</v>
      </c>
      <c r="B439" s="7" t="str">
        <f>VLOOKUP(A439,[1]searchgroup!A:B,2,FALSE)</f>
        <v>#ERROR!</v>
      </c>
      <c r="C439" s="25" t="s">
        <v>41014</v>
      </c>
      <c r="D439" s="26"/>
      <c r="E439" s="36">
        <v>0.89</v>
      </c>
      <c r="F439" s="36">
        <v>0.11</v>
      </c>
      <c r="G439" s="36">
        <v>0.0</v>
      </c>
      <c r="H439" s="4" t="str">
        <f>IF(AND(C439&gt;0,C439&lt;2),IF(ISERROR(VLOOKUP(A439,[1]exclusion!A:A,1,FALSE)),"Check","okay"),"not needed")</f>
        <v>#ERROR!</v>
      </c>
      <c r="I439" s="4" t="str">
        <f t="shared" si="3"/>
        <v>not needed</v>
      </c>
      <c r="J439" s="4" t="str">
        <f>IF(NOT(C439="reflexive question"),IF(AND(ISERROR(VLOOKUP(A439,#REF!,1,0)),(ISERROR(VLOOKUP(A439,health_changing_ip_cfd!A:A,1,0)))),"okay","check"),"okay")</f>
        <v>okay</v>
      </c>
    </row>
    <row r="440" ht="15.75" customHeight="1">
      <c r="A440" s="23" t="s">
        <v>34247</v>
      </c>
      <c r="B440" s="7" t="str">
        <f>VLOOKUP(A440,[1]searchgroup!A:B,2,FALSE)</f>
        <v>#ERROR!</v>
      </c>
      <c r="C440" s="25" t="s">
        <v>41015</v>
      </c>
      <c r="D440" s="26"/>
      <c r="E440" s="36">
        <v>0.89</v>
      </c>
      <c r="F440" s="36">
        <v>0.11</v>
      </c>
      <c r="G440" s="36">
        <v>0.0</v>
      </c>
      <c r="H440" s="4" t="str">
        <f>IF(AND(C440&gt;0,C440&lt;2),IF(ISERROR(VLOOKUP(A440,[1]exclusion!A:A,1,FALSE)),"Check","okay"),"not needed")</f>
        <v>#ERROR!</v>
      </c>
      <c r="I440" s="4" t="str">
        <f t="shared" si="3"/>
        <v>not needed</v>
      </c>
      <c r="J440" s="4" t="str">
        <f>IF(NOT(C440="reflexive question"),IF(AND(ISERROR(VLOOKUP(A440,#REF!,1,0)),(ISERROR(VLOOKUP(A440,health_changing_ip_cfd!A:A,1,0)))),"okay","check"),"okay")</f>
        <v>okay</v>
      </c>
    </row>
    <row r="441" ht="15.75" customHeight="1">
      <c r="A441" s="23" t="s">
        <v>34250</v>
      </c>
      <c r="B441" s="7" t="str">
        <f>VLOOKUP(A441,[1]searchgroup!A:B,2,FALSE)</f>
        <v>#ERROR!</v>
      </c>
      <c r="C441" s="25" t="s">
        <v>41014</v>
      </c>
      <c r="D441" s="26"/>
      <c r="E441" s="36">
        <v>0.89</v>
      </c>
      <c r="F441" s="36">
        <v>0.11</v>
      </c>
      <c r="G441" s="36">
        <v>0.0</v>
      </c>
      <c r="H441" s="4" t="str">
        <f>IF(AND(C441&gt;0,C441&lt;2),IF(ISERROR(VLOOKUP(A441,[1]exclusion!A:A,1,FALSE)),"Check","okay"),"not needed")</f>
        <v>#ERROR!</v>
      </c>
      <c r="I441" s="4" t="str">
        <f t="shared" si="3"/>
        <v>not needed</v>
      </c>
      <c r="J441" s="4" t="str">
        <f>IF(NOT(C441="reflexive question"),IF(AND(ISERROR(VLOOKUP(A441,#REF!,1,0)),(ISERROR(VLOOKUP(A441,health_changing_ip_cfd!A:A,1,0)))),"okay","check"),"okay")</f>
        <v>okay</v>
      </c>
    </row>
    <row r="442" ht="15.75" customHeight="1">
      <c r="A442" s="23" t="s">
        <v>34252</v>
      </c>
      <c r="B442" s="7" t="str">
        <f>VLOOKUP(A442,[1]searchgroup!A:B,2,FALSE)</f>
        <v>#ERROR!</v>
      </c>
      <c r="C442" s="25" t="s">
        <v>41015</v>
      </c>
      <c r="D442" s="26"/>
      <c r="E442" s="36">
        <v>0.89</v>
      </c>
      <c r="F442" s="36">
        <v>0.11</v>
      </c>
      <c r="G442" s="36">
        <v>0.0</v>
      </c>
      <c r="H442" s="4" t="str">
        <f>IF(AND(C442&gt;0,C442&lt;2),IF(ISERROR(VLOOKUP(A442,[1]exclusion!A:A,1,FALSE)),"Check","okay"),"not needed")</f>
        <v>#ERROR!</v>
      </c>
      <c r="I442" s="4" t="str">
        <f t="shared" si="3"/>
        <v>not needed</v>
      </c>
      <c r="J442" s="4" t="str">
        <f>IF(NOT(C442="reflexive question"),IF(AND(ISERROR(VLOOKUP(A442,#REF!,1,0)),(ISERROR(VLOOKUP(A442,health_changing_ip_cfd!A:A,1,0)))),"okay","check"),"okay")</f>
        <v>okay</v>
      </c>
    </row>
    <row r="443" ht="15.75" customHeight="1">
      <c r="A443" s="23" t="s">
        <v>34255</v>
      </c>
      <c r="B443" s="7" t="str">
        <f>VLOOKUP(A443,[1]searchgroup!A:B,2,FALSE)</f>
        <v>#ERROR!</v>
      </c>
      <c r="C443" s="25" t="s">
        <v>41012</v>
      </c>
      <c r="D443" s="26"/>
      <c r="E443" s="36">
        <v>0.89</v>
      </c>
      <c r="F443" s="36">
        <v>0.11</v>
      </c>
      <c r="G443" s="36">
        <v>0.0</v>
      </c>
      <c r="H443" s="4" t="str">
        <f>IF(AND(C443&gt;0,C443&lt;2),IF(ISERROR(VLOOKUP(A443,[1]exclusion!A:A,1,FALSE)),"Check","okay"),"not needed")</f>
        <v>#ERROR!</v>
      </c>
      <c r="I443" s="4" t="str">
        <f t="shared" si="3"/>
        <v>check</v>
      </c>
      <c r="J443" s="4" t="str">
        <f>IF(NOT(C443="reflexive question"),IF(AND(ISERROR(VLOOKUP(A443,#REF!,1,0)),(ISERROR(VLOOKUP(A443,health_changing_ip_cfd!A:A,1,0)))),"okay","check"),"okay")</f>
        <v>okay</v>
      </c>
    </row>
    <row r="444" ht="15.75" customHeight="1">
      <c r="A444" s="23" t="s">
        <v>34256</v>
      </c>
      <c r="B444" s="7" t="str">
        <f>VLOOKUP(A444,[1]searchgroup!A:B,2,FALSE)</f>
        <v>#ERROR!</v>
      </c>
      <c r="C444" s="25" t="s">
        <v>41014</v>
      </c>
      <c r="D444" s="26"/>
      <c r="E444" s="36">
        <v>0.89</v>
      </c>
      <c r="F444" s="36">
        <v>0.11</v>
      </c>
      <c r="G444" s="36">
        <v>0.0</v>
      </c>
      <c r="H444" s="4" t="str">
        <f>IF(AND(C444&gt;0,C444&lt;2),IF(ISERROR(VLOOKUP(A444,[1]exclusion!A:A,1,FALSE)),"Check","okay"),"not needed")</f>
        <v>#ERROR!</v>
      </c>
      <c r="I444" s="4" t="str">
        <f t="shared" si="3"/>
        <v>not needed</v>
      </c>
      <c r="J444" s="4" t="str">
        <f>IF(NOT(C444="reflexive question"),IF(AND(ISERROR(VLOOKUP(A444,#REF!,1,0)),(ISERROR(VLOOKUP(A444,health_changing_ip_cfd!A:A,1,0)))),"okay","check"),"okay")</f>
        <v>okay</v>
      </c>
    </row>
    <row r="445" ht="15.75" customHeight="1">
      <c r="A445" s="23" t="s">
        <v>34259</v>
      </c>
      <c r="B445" s="7" t="str">
        <f>VLOOKUP(A445,[1]searchgroup!A:B,2,FALSE)</f>
        <v>#ERROR!</v>
      </c>
      <c r="C445" s="25" t="s">
        <v>41014</v>
      </c>
      <c r="D445" s="26"/>
      <c r="E445" s="36">
        <v>0.89</v>
      </c>
      <c r="F445" s="36">
        <v>0.11</v>
      </c>
      <c r="G445" s="36">
        <v>0.0</v>
      </c>
      <c r="H445" s="4" t="str">
        <f>IF(AND(C445&gt;0,C445&lt;2),IF(ISERROR(VLOOKUP(A445,[1]exclusion!A:A,1,FALSE)),"Check","okay"),"not needed")</f>
        <v>#ERROR!</v>
      </c>
      <c r="I445" s="4" t="str">
        <f t="shared" si="3"/>
        <v>not needed</v>
      </c>
      <c r="J445" s="4" t="str">
        <f>IF(NOT(C445="reflexive question"),IF(AND(ISERROR(VLOOKUP(A445,#REF!,1,0)),(ISERROR(VLOOKUP(A445,health_changing_ip_cfd!A:A,1,0)))),"okay","check"),"okay")</f>
        <v>okay</v>
      </c>
    </row>
    <row r="446" ht="15.75" customHeight="1">
      <c r="A446" s="23" t="s">
        <v>34262</v>
      </c>
      <c r="B446" s="7" t="str">
        <f>VLOOKUP(A446,[1]searchgroup!A:B,2,FALSE)</f>
        <v>#ERROR!</v>
      </c>
      <c r="C446" s="25" t="s">
        <v>41014</v>
      </c>
      <c r="D446" s="26"/>
      <c r="E446" s="36">
        <v>0.89</v>
      </c>
      <c r="F446" s="36">
        <v>0.11</v>
      </c>
      <c r="G446" s="36">
        <v>0.0</v>
      </c>
      <c r="H446" s="4" t="str">
        <f>IF(AND(C446&gt;0,C446&lt;2),IF(ISERROR(VLOOKUP(A446,[1]exclusion!A:A,1,FALSE)),"Check","okay"),"not needed")</f>
        <v>#ERROR!</v>
      </c>
      <c r="I446" s="4" t="str">
        <f t="shared" si="3"/>
        <v>not needed</v>
      </c>
      <c r="J446" s="4" t="str">
        <f>IF(NOT(C446="reflexive question"),IF(AND(ISERROR(VLOOKUP(A446,#REF!,1,0)),(ISERROR(VLOOKUP(A446,health_changing_ip_cfd!A:A,1,0)))),"okay","check"),"okay")</f>
        <v>okay</v>
      </c>
    </row>
    <row r="447" ht="15.75" customHeight="1">
      <c r="A447" s="23" t="s">
        <v>34265</v>
      </c>
      <c r="B447" s="7" t="str">
        <f>VLOOKUP(A447,[1]searchgroup!A:B,2,FALSE)</f>
        <v>#ERROR!</v>
      </c>
      <c r="C447" s="25" t="s">
        <v>41012</v>
      </c>
      <c r="D447" s="26"/>
      <c r="E447" s="36">
        <v>0.89</v>
      </c>
      <c r="F447" s="36">
        <v>0.11</v>
      </c>
      <c r="G447" s="36">
        <v>0.0</v>
      </c>
      <c r="H447" s="4" t="str">
        <f>IF(AND(C447&gt;0,C447&lt;2),IF(ISERROR(VLOOKUP(A447,[1]exclusion!A:A,1,FALSE)),"Check","okay"),"not needed")</f>
        <v>#ERROR!</v>
      </c>
      <c r="I447" s="4" t="str">
        <f t="shared" si="3"/>
        <v>check</v>
      </c>
      <c r="J447" s="4" t="str">
        <f>IF(NOT(C447="reflexive question"),IF(AND(ISERROR(VLOOKUP(A447,#REF!,1,0)),(ISERROR(VLOOKUP(A447,health_changing_ip_cfd!A:A,1,0)))),"okay","check"),"okay")</f>
        <v>okay</v>
      </c>
    </row>
    <row r="448" ht="15.75" customHeight="1">
      <c r="A448" s="23" t="s">
        <v>34268</v>
      </c>
      <c r="B448" s="7" t="str">
        <f>VLOOKUP(A448,[1]searchgroup!A:B,2,FALSE)</f>
        <v>#ERROR!</v>
      </c>
      <c r="C448" s="25" t="s">
        <v>41015</v>
      </c>
      <c r="D448" s="26"/>
      <c r="E448" s="36">
        <v>0.89</v>
      </c>
      <c r="F448" s="36">
        <v>0.11</v>
      </c>
      <c r="G448" s="36">
        <v>0.0</v>
      </c>
      <c r="H448" s="4" t="str">
        <f>IF(AND(C448&gt;0,C448&lt;2),IF(ISERROR(VLOOKUP(A448,[1]exclusion!A:A,1,FALSE)),"Check","okay"),"not needed")</f>
        <v>#ERROR!</v>
      </c>
      <c r="I448" s="4" t="str">
        <f t="shared" si="3"/>
        <v>not needed</v>
      </c>
      <c r="J448" s="4" t="str">
        <f>IF(NOT(C448="reflexive question"),IF(AND(ISERROR(VLOOKUP(A448,#REF!,1,0)),(ISERROR(VLOOKUP(A448,health_changing_ip_cfd!A:A,1,0)))),"okay","check"),"okay")</f>
        <v>okay</v>
      </c>
    </row>
    <row r="449" ht="15.75" customHeight="1">
      <c r="A449" s="23" t="s">
        <v>34270</v>
      </c>
      <c r="B449" s="7" t="str">
        <f>VLOOKUP(A449,[1]searchgroup!A:B,2,FALSE)</f>
        <v>#ERROR!</v>
      </c>
      <c r="C449" s="25" t="s">
        <v>41015</v>
      </c>
      <c r="D449" s="26"/>
      <c r="E449" s="36">
        <v>0.89</v>
      </c>
      <c r="F449" s="36">
        <v>0.11</v>
      </c>
      <c r="G449" s="36">
        <v>0.0</v>
      </c>
      <c r="H449" s="4" t="str">
        <f>IF(AND(C449&gt;0,C449&lt;2),IF(ISERROR(VLOOKUP(A449,[1]exclusion!A:A,1,FALSE)),"Check","okay"),"not needed")</f>
        <v>#ERROR!</v>
      </c>
      <c r="I449" s="4" t="str">
        <f t="shared" si="3"/>
        <v>not needed</v>
      </c>
      <c r="J449" s="4" t="str">
        <f>IF(NOT(C449="reflexive question"),IF(AND(ISERROR(VLOOKUP(A449,#REF!,1,0)),(ISERROR(VLOOKUP(A449,health_changing_ip_cfd!A:A,1,0)))),"okay","check"),"okay")</f>
        <v>okay</v>
      </c>
    </row>
    <row r="450" ht="15.75" customHeight="1">
      <c r="A450" s="23" t="s">
        <v>34271</v>
      </c>
      <c r="B450" s="7" t="str">
        <f>VLOOKUP(A450,[1]searchgroup!A:B,2,FALSE)</f>
        <v>#ERROR!</v>
      </c>
      <c r="C450" s="25" t="s">
        <v>41015</v>
      </c>
      <c r="D450" s="26"/>
      <c r="E450" s="36">
        <v>0.89</v>
      </c>
      <c r="F450" s="36">
        <v>0.11</v>
      </c>
      <c r="G450" s="36">
        <v>0.0</v>
      </c>
      <c r="H450" s="4" t="str">
        <f>IF(AND(C450&gt;0,C450&lt;2),IF(ISERROR(VLOOKUP(A450,[1]exclusion!A:A,1,FALSE)),"Check","okay"),"not needed")</f>
        <v>#ERROR!</v>
      </c>
      <c r="I450" s="4" t="str">
        <f t="shared" si="3"/>
        <v>not needed</v>
      </c>
      <c r="J450" s="4" t="str">
        <f>IF(NOT(C450="reflexive question"),IF(AND(ISERROR(VLOOKUP(A450,#REF!,1,0)),(ISERROR(VLOOKUP(A450,health_changing_ip_cfd!A:A,1,0)))),"okay","check"),"okay")</f>
        <v>okay</v>
      </c>
    </row>
    <row r="451" ht="15.75" customHeight="1">
      <c r="A451" s="23" t="s">
        <v>34274</v>
      </c>
      <c r="B451" s="7" t="str">
        <f>VLOOKUP(A451,[1]searchgroup!A:B,2,FALSE)</f>
        <v>#ERROR!</v>
      </c>
      <c r="C451" s="25" t="s">
        <v>41015</v>
      </c>
      <c r="D451" s="26"/>
      <c r="E451" s="36">
        <v>0.89</v>
      </c>
      <c r="F451" s="36">
        <v>0.11</v>
      </c>
      <c r="G451" s="36">
        <v>0.0</v>
      </c>
      <c r="H451" s="4" t="str">
        <f>IF(AND(C451&gt;0,C451&lt;2),IF(ISERROR(VLOOKUP(A451,[1]exclusion!A:A,1,FALSE)),"Check","okay"),"not needed")</f>
        <v>#ERROR!</v>
      </c>
      <c r="I451" s="4" t="str">
        <f t="shared" si="3"/>
        <v>not needed</v>
      </c>
      <c r="J451" s="4" t="str">
        <f>IF(NOT(C451="reflexive question"),IF(AND(ISERROR(VLOOKUP(A451,#REF!,1,0)),(ISERROR(VLOOKUP(A451,health_changing_ip_cfd!A:A,1,0)))),"okay","check"),"okay")</f>
        <v>okay</v>
      </c>
    </row>
    <row r="452" ht="15.75" customHeight="1">
      <c r="A452" s="23" t="s">
        <v>34277</v>
      </c>
      <c r="B452" s="7" t="str">
        <f>VLOOKUP(A452,[1]searchgroup!A:B,2,FALSE)</f>
        <v>#ERROR!</v>
      </c>
      <c r="C452" s="25" t="s">
        <v>41015</v>
      </c>
      <c r="D452" s="26"/>
      <c r="E452" s="36">
        <v>0.89</v>
      </c>
      <c r="F452" s="36">
        <v>0.11</v>
      </c>
      <c r="G452" s="36">
        <v>0.0</v>
      </c>
      <c r="H452" s="4" t="str">
        <f>IF(AND(C452&gt;0,C452&lt;2),IF(ISERROR(VLOOKUP(A452,[1]exclusion!A:A,1,FALSE)),"Check","okay"),"not needed")</f>
        <v>#ERROR!</v>
      </c>
      <c r="I452" s="4" t="str">
        <f t="shared" si="3"/>
        <v>not needed</v>
      </c>
      <c r="J452" s="4" t="str">
        <f>IF(NOT(C452="reflexive question"),IF(AND(ISERROR(VLOOKUP(A452,#REF!,1,0)),(ISERROR(VLOOKUP(A452,health_changing_ip_cfd!A:A,1,0)))),"okay","check"),"okay")</f>
        <v>okay</v>
      </c>
    </row>
    <row r="453" ht="15.75" customHeight="1">
      <c r="A453" s="23" t="s">
        <v>34280</v>
      </c>
      <c r="B453" s="7" t="str">
        <f>VLOOKUP(A453,[1]searchgroup!A:B,2,FALSE)</f>
        <v>#ERROR!</v>
      </c>
      <c r="C453" s="25" t="s">
        <v>41015</v>
      </c>
      <c r="D453" s="26"/>
      <c r="E453" s="36">
        <v>0.89</v>
      </c>
      <c r="F453" s="36">
        <v>0.11</v>
      </c>
      <c r="G453" s="36">
        <v>0.0</v>
      </c>
      <c r="H453" s="4" t="str">
        <f>IF(AND(C453&gt;0,C453&lt;2),IF(ISERROR(VLOOKUP(A453,[1]exclusion!A:A,1,FALSE)),"Check","okay"),"not needed")</f>
        <v>#ERROR!</v>
      </c>
      <c r="I453" s="4" t="str">
        <f t="shared" si="3"/>
        <v>not needed</v>
      </c>
      <c r="J453" s="4" t="str">
        <f>IF(NOT(C453="reflexive question"),IF(AND(ISERROR(VLOOKUP(A453,#REF!,1,0)),(ISERROR(VLOOKUP(A453,health_changing_ip_cfd!A:A,1,0)))),"okay","check"),"okay")</f>
        <v>okay</v>
      </c>
    </row>
    <row r="454" ht="15.75" customHeight="1">
      <c r="A454" s="23" t="s">
        <v>34281</v>
      </c>
      <c r="B454" s="7" t="str">
        <f>VLOOKUP(A454,[1]searchgroup!A:B,2,FALSE)</f>
        <v>#ERROR!</v>
      </c>
      <c r="C454" s="25" t="s">
        <v>41015</v>
      </c>
      <c r="D454" s="26"/>
      <c r="E454" s="36">
        <v>0.89</v>
      </c>
      <c r="F454" s="36">
        <v>0.11</v>
      </c>
      <c r="G454" s="36">
        <v>0.0</v>
      </c>
      <c r="H454" s="4" t="str">
        <f>IF(AND(C454&gt;0,C454&lt;2),IF(ISERROR(VLOOKUP(A454,[1]exclusion!A:A,1,FALSE)),"Check","okay"),"not needed")</f>
        <v>#ERROR!</v>
      </c>
      <c r="I454" s="4" t="str">
        <f t="shared" si="3"/>
        <v>not needed</v>
      </c>
      <c r="J454" s="4" t="str">
        <f>IF(NOT(C454="reflexive question"),IF(AND(ISERROR(VLOOKUP(A454,#REF!,1,0)),(ISERROR(VLOOKUP(A454,health_changing_ip_cfd!A:A,1,0)))),"okay","check"),"okay")</f>
        <v>okay</v>
      </c>
    </row>
    <row r="455" ht="15.75" customHeight="1">
      <c r="A455" s="23" t="s">
        <v>34283</v>
      </c>
      <c r="B455" s="7" t="str">
        <f>VLOOKUP(A455,[1]searchgroup!A:B,2,FALSE)</f>
        <v>#ERROR!</v>
      </c>
      <c r="C455" s="25" t="s">
        <v>41015</v>
      </c>
      <c r="D455" s="26"/>
      <c r="E455" s="36">
        <v>0.89</v>
      </c>
      <c r="F455" s="36">
        <v>0.11</v>
      </c>
      <c r="G455" s="36">
        <v>0.0</v>
      </c>
      <c r="H455" s="4" t="str">
        <f>IF(AND(C455&gt;0,C455&lt;2),IF(ISERROR(VLOOKUP(A455,[1]exclusion!A:A,1,FALSE)),"Check","okay"),"not needed")</f>
        <v>#ERROR!</v>
      </c>
      <c r="I455" s="4" t="str">
        <f t="shared" si="3"/>
        <v>not needed</v>
      </c>
      <c r="J455" s="4" t="str">
        <f>IF(NOT(C455="reflexive question"),IF(AND(ISERROR(VLOOKUP(A455,#REF!,1,0)),(ISERROR(VLOOKUP(A455,health_changing_ip_cfd!A:A,1,0)))),"okay","check"),"okay")</f>
        <v>okay</v>
      </c>
    </row>
    <row r="456" ht="15.75" customHeight="1">
      <c r="A456" s="23" t="s">
        <v>34286</v>
      </c>
      <c r="B456" s="7" t="str">
        <f>VLOOKUP(A456,[1]searchgroup!A:B,2,FALSE)</f>
        <v>#ERROR!</v>
      </c>
      <c r="C456" s="25" t="s">
        <v>41012</v>
      </c>
      <c r="D456" s="26"/>
      <c r="E456" s="36">
        <v>0.89</v>
      </c>
      <c r="F456" s="36">
        <v>0.11</v>
      </c>
      <c r="G456" s="36">
        <v>0.0</v>
      </c>
      <c r="H456" s="4" t="str">
        <f>IF(AND(C456&gt;0,C456&lt;2),IF(ISERROR(VLOOKUP(A456,[1]exclusion!A:A,1,FALSE)),"Check","okay"),"not needed")</f>
        <v>#ERROR!</v>
      </c>
      <c r="I456" s="4" t="str">
        <f t="shared" si="3"/>
        <v>check</v>
      </c>
      <c r="J456" s="4" t="str">
        <f>IF(NOT(C456="reflexive question"),IF(AND(ISERROR(VLOOKUP(A456,#REF!,1,0)),(ISERROR(VLOOKUP(A456,health_changing_ip_cfd!A:A,1,0)))),"okay","check"),"okay")</f>
        <v>okay</v>
      </c>
    </row>
    <row r="457" ht="15.75" customHeight="1">
      <c r="A457" s="23" t="s">
        <v>34288</v>
      </c>
      <c r="B457" s="7" t="str">
        <f>VLOOKUP(A457,[1]searchgroup!A:B,2,FALSE)</f>
        <v>#ERROR!</v>
      </c>
      <c r="C457" s="25" t="s">
        <v>41012</v>
      </c>
      <c r="D457" s="26"/>
      <c r="E457" s="36">
        <v>0.89</v>
      </c>
      <c r="F457" s="36">
        <v>0.11</v>
      </c>
      <c r="G457" s="36">
        <v>0.0</v>
      </c>
      <c r="H457" s="4" t="str">
        <f>IF(AND(C457&gt;0,C457&lt;2),IF(ISERROR(VLOOKUP(A457,[1]exclusion!A:A,1,FALSE)),"Check","okay"),"not needed")</f>
        <v>#ERROR!</v>
      </c>
      <c r="I457" s="4" t="str">
        <f t="shared" si="3"/>
        <v>check</v>
      </c>
      <c r="J457" s="4" t="str">
        <f>IF(NOT(C457="reflexive question"),IF(AND(ISERROR(VLOOKUP(A457,#REF!,1,0)),(ISERROR(VLOOKUP(A457,health_changing_ip_cfd!A:A,1,0)))),"okay","check"),"okay")</f>
        <v>okay</v>
      </c>
    </row>
    <row r="458" ht="15.75" customHeight="1">
      <c r="A458" s="23" t="s">
        <v>34289</v>
      </c>
      <c r="B458" s="7" t="str">
        <f>VLOOKUP(A458,[1]searchgroup!A:B,2,FALSE)</f>
        <v>#ERROR!</v>
      </c>
      <c r="C458" s="25" t="s">
        <v>41012</v>
      </c>
      <c r="D458" s="26"/>
      <c r="E458" s="36">
        <v>0.89</v>
      </c>
      <c r="F458" s="36">
        <v>0.11</v>
      </c>
      <c r="G458" s="36">
        <v>0.0</v>
      </c>
      <c r="H458" s="4" t="str">
        <f>IF(AND(C458&gt;0,C458&lt;2),IF(ISERROR(VLOOKUP(A458,[1]exclusion!A:A,1,FALSE)),"Check","okay"),"not needed")</f>
        <v>#ERROR!</v>
      </c>
      <c r="I458" s="4" t="str">
        <f t="shared" si="3"/>
        <v>check</v>
      </c>
      <c r="J458" s="4" t="str">
        <f>IF(NOT(C458="reflexive question"),IF(AND(ISERROR(VLOOKUP(A458,#REF!,1,0)),(ISERROR(VLOOKUP(A458,health_changing_ip_cfd!A:A,1,0)))),"okay","check"),"okay")</f>
        <v>okay</v>
      </c>
    </row>
    <row r="459" ht="15.75" customHeight="1">
      <c r="A459" s="23" t="s">
        <v>34292</v>
      </c>
      <c r="B459" s="7" t="str">
        <f>VLOOKUP(A459,[1]searchgroup!A:B,2,FALSE)</f>
        <v>#ERROR!</v>
      </c>
      <c r="C459" s="25" t="s">
        <v>41012</v>
      </c>
      <c r="D459" s="26"/>
      <c r="E459" s="36">
        <v>0.89</v>
      </c>
      <c r="F459" s="36">
        <v>0.11</v>
      </c>
      <c r="G459" s="36">
        <v>0.0</v>
      </c>
      <c r="H459" s="4" t="str">
        <f>IF(AND(C459&gt;0,C459&lt;2),IF(ISERROR(VLOOKUP(A459,[1]exclusion!A:A,1,FALSE)),"Check","okay"),"not needed")</f>
        <v>#ERROR!</v>
      </c>
      <c r="I459" s="4" t="str">
        <f t="shared" si="3"/>
        <v>check</v>
      </c>
      <c r="J459" s="4" t="str">
        <f>IF(NOT(C459="reflexive question"),IF(AND(ISERROR(VLOOKUP(A459,#REF!,1,0)),(ISERROR(VLOOKUP(A459,health_changing_ip_cfd!A:A,1,0)))),"okay","check"),"okay")</f>
        <v>okay</v>
      </c>
    </row>
    <row r="460" ht="15.75" customHeight="1">
      <c r="A460" s="23" t="s">
        <v>34295</v>
      </c>
      <c r="B460" s="7" t="str">
        <f>VLOOKUP(A460,[1]searchgroup!A:B,2,FALSE)</f>
        <v>#ERROR!</v>
      </c>
      <c r="C460" s="25" t="s">
        <v>41015</v>
      </c>
      <c r="D460" s="26"/>
      <c r="E460" s="36">
        <v>0.89</v>
      </c>
      <c r="F460" s="36">
        <v>0.11</v>
      </c>
      <c r="G460" s="36">
        <v>0.0</v>
      </c>
      <c r="H460" s="4" t="str">
        <f>IF(AND(C460&gt;0,C460&lt;2),IF(ISERROR(VLOOKUP(A460,[1]exclusion!A:A,1,FALSE)),"Check","okay"),"not needed")</f>
        <v>#ERROR!</v>
      </c>
      <c r="I460" s="4" t="str">
        <f t="shared" si="3"/>
        <v>not needed</v>
      </c>
      <c r="J460" s="4" t="str">
        <f>IF(NOT(C460="reflexive question"),IF(AND(ISERROR(VLOOKUP(A460,#REF!,1,0)),(ISERROR(VLOOKUP(A460,health_changing_ip_cfd!A:A,1,0)))),"okay","check"),"okay")</f>
        <v>okay</v>
      </c>
    </row>
    <row r="461" ht="15.75" customHeight="1">
      <c r="A461" s="23" t="s">
        <v>34298</v>
      </c>
      <c r="B461" s="7" t="str">
        <f>VLOOKUP(A461,[1]searchgroup!A:B,2,FALSE)</f>
        <v>#ERROR!</v>
      </c>
      <c r="C461" s="25" t="s">
        <v>41012</v>
      </c>
      <c r="D461" s="26"/>
      <c r="E461" s="36">
        <v>0.89</v>
      </c>
      <c r="F461" s="36">
        <v>0.11</v>
      </c>
      <c r="G461" s="36">
        <v>0.0</v>
      </c>
      <c r="H461" s="4" t="str">
        <f>IF(AND(C461&gt;0,C461&lt;2),IF(ISERROR(VLOOKUP(A461,[1]exclusion!A:A,1,FALSE)),"Check","okay"),"not needed")</f>
        <v>#ERROR!</v>
      </c>
      <c r="I461" s="4" t="str">
        <f t="shared" si="3"/>
        <v>check</v>
      </c>
      <c r="J461" s="4" t="str">
        <f>IF(NOT(C461="reflexive question"),IF(AND(ISERROR(VLOOKUP(A461,#REF!,1,0)),(ISERROR(VLOOKUP(A461,health_changing_ip_cfd!A:A,1,0)))),"okay","check"),"okay")</f>
        <v>okay</v>
      </c>
    </row>
    <row r="462" ht="15.75" customHeight="1">
      <c r="A462" s="23" t="s">
        <v>34299</v>
      </c>
      <c r="B462" s="7" t="str">
        <f>VLOOKUP(A462,[1]searchgroup!A:B,2,FALSE)</f>
        <v>#ERROR!</v>
      </c>
      <c r="C462" s="25" t="s">
        <v>41012</v>
      </c>
      <c r="D462" s="26"/>
      <c r="E462" s="36">
        <v>0.89</v>
      </c>
      <c r="F462" s="36">
        <v>0.11</v>
      </c>
      <c r="G462" s="36">
        <v>0.0</v>
      </c>
      <c r="H462" s="4" t="str">
        <f>IF(AND(C462&gt;0,C462&lt;2),IF(ISERROR(VLOOKUP(A462,[1]exclusion!A:A,1,FALSE)),"Check","okay"),"not needed")</f>
        <v>#ERROR!</v>
      </c>
      <c r="I462" s="4" t="str">
        <f t="shared" si="3"/>
        <v>check</v>
      </c>
      <c r="J462" s="4" t="str">
        <f>IF(NOT(C462="reflexive question"),IF(AND(ISERROR(VLOOKUP(A462,#REF!,1,0)),(ISERROR(VLOOKUP(A462,health_changing_ip_cfd!A:A,1,0)))),"okay","check"),"okay")</f>
        <v>okay</v>
      </c>
    </row>
    <row r="463" ht="15.75" customHeight="1">
      <c r="A463" s="23" t="s">
        <v>34301</v>
      </c>
      <c r="B463" s="7" t="str">
        <f>VLOOKUP(A463,[1]searchgroup!A:B,2,FALSE)</f>
        <v>#ERROR!</v>
      </c>
      <c r="C463" s="25" t="s">
        <v>41012</v>
      </c>
      <c r="D463" s="26"/>
      <c r="E463" s="36">
        <v>0.89</v>
      </c>
      <c r="F463" s="36">
        <v>0.11</v>
      </c>
      <c r="G463" s="36">
        <v>0.0</v>
      </c>
      <c r="H463" s="4" t="str">
        <f>IF(AND(C463&gt;0,C463&lt;2),IF(ISERROR(VLOOKUP(A463,[1]exclusion!A:A,1,FALSE)),"Check","okay"),"not needed")</f>
        <v>#ERROR!</v>
      </c>
      <c r="I463" s="4" t="str">
        <f t="shared" si="3"/>
        <v>check</v>
      </c>
      <c r="J463" s="4" t="str">
        <f>IF(NOT(C463="reflexive question"),IF(AND(ISERROR(VLOOKUP(A463,#REF!,1,0)),(ISERROR(VLOOKUP(A463,health_changing_ip_cfd!A:A,1,0)))),"okay","check"),"okay")</f>
        <v>okay</v>
      </c>
    </row>
    <row r="464" ht="15.75" customHeight="1">
      <c r="A464" s="23" t="s">
        <v>34304</v>
      </c>
      <c r="B464" s="7" t="str">
        <f>VLOOKUP(A464,[1]searchgroup!A:B,2,FALSE)</f>
        <v>#ERROR!</v>
      </c>
      <c r="C464" s="25" t="s">
        <v>41012</v>
      </c>
      <c r="D464" s="26"/>
      <c r="E464" s="36">
        <v>0.89</v>
      </c>
      <c r="F464" s="36">
        <v>0.11</v>
      </c>
      <c r="G464" s="36">
        <v>0.0</v>
      </c>
      <c r="H464" s="4" t="str">
        <f>IF(AND(C464&gt;0,C464&lt;2),IF(ISERROR(VLOOKUP(A464,[1]exclusion!A:A,1,FALSE)),"Check","okay"),"not needed")</f>
        <v>#ERROR!</v>
      </c>
      <c r="I464" s="4" t="str">
        <f t="shared" si="3"/>
        <v>check</v>
      </c>
      <c r="J464" s="4" t="str">
        <f>IF(NOT(C464="reflexive question"),IF(AND(ISERROR(VLOOKUP(A464,#REF!,1,0)),(ISERROR(VLOOKUP(A464,health_changing_ip_cfd!A:A,1,0)))),"okay","check"),"okay")</f>
        <v>okay</v>
      </c>
    </row>
    <row r="465" ht="15.75" customHeight="1">
      <c r="A465" s="23" t="s">
        <v>34306</v>
      </c>
      <c r="B465" s="7" t="str">
        <f>VLOOKUP(A465,[1]searchgroup!A:B,2,FALSE)</f>
        <v>#ERROR!</v>
      </c>
      <c r="C465" s="25" t="s">
        <v>41012</v>
      </c>
      <c r="D465" s="26"/>
      <c r="E465" s="36">
        <v>0.89</v>
      </c>
      <c r="F465" s="36">
        <v>0.11</v>
      </c>
      <c r="G465" s="36">
        <v>0.0</v>
      </c>
      <c r="H465" s="4" t="str">
        <f>IF(AND(C465&gt;0,C465&lt;2),IF(ISERROR(VLOOKUP(A465,[1]exclusion!A:A,1,FALSE)),"Check","okay"),"not needed")</f>
        <v>#ERROR!</v>
      </c>
      <c r="I465" s="4" t="str">
        <f t="shared" si="3"/>
        <v>check</v>
      </c>
      <c r="J465" s="4" t="str">
        <f>IF(NOT(C465="reflexive question"),IF(AND(ISERROR(VLOOKUP(A465,#REF!,1,0)),(ISERROR(VLOOKUP(A465,health_changing_ip_cfd!A:A,1,0)))),"okay","check"),"okay")</f>
        <v>okay</v>
      </c>
    </row>
    <row r="466" ht="15.75" customHeight="1">
      <c r="A466" s="23" t="s">
        <v>34307</v>
      </c>
      <c r="B466" s="7" t="str">
        <f>VLOOKUP(A466,[1]searchgroup!A:B,2,FALSE)</f>
        <v>#ERROR!</v>
      </c>
      <c r="C466" s="25" t="s">
        <v>41014</v>
      </c>
      <c r="D466" s="26"/>
      <c r="E466" s="36">
        <v>0.89</v>
      </c>
      <c r="F466" s="36">
        <v>0.11</v>
      </c>
      <c r="G466" s="36">
        <v>0.0</v>
      </c>
      <c r="H466" s="4" t="str">
        <f>IF(AND(C466&gt;0,C466&lt;2),IF(ISERROR(VLOOKUP(A466,[1]exclusion!A:A,1,FALSE)),"Check","okay"),"not needed")</f>
        <v>#ERROR!</v>
      </c>
      <c r="I466" s="4" t="str">
        <f t="shared" si="3"/>
        <v>not needed</v>
      </c>
      <c r="J466" s="4" t="str">
        <f>IF(NOT(C466="reflexive question"),IF(AND(ISERROR(VLOOKUP(A466,#REF!,1,0)),(ISERROR(VLOOKUP(A466,health_changing_ip_cfd!A:A,1,0)))),"okay","check"),"okay")</f>
        <v>okay</v>
      </c>
    </row>
    <row r="467" ht="15.75" customHeight="1">
      <c r="A467" s="23" t="s">
        <v>34310</v>
      </c>
      <c r="B467" s="7" t="str">
        <f>VLOOKUP(A467,[1]searchgroup!A:B,2,FALSE)</f>
        <v>#ERROR!</v>
      </c>
      <c r="C467" s="25" t="s">
        <v>41012</v>
      </c>
      <c r="D467" s="26"/>
      <c r="E467" s="36">
        <v>0.89</v>
      </c>
      <c r="F467" s="36">
        <v>0.11</v>
      </c>
      <c r="G467" s="36">
        <v>0.0</v>
      </c>
      <c r="H467" s="4" t="str">
        <f>IF(AND(C467&gt;0,C467&lt;2),IF(ISERROR(VLOOKUP(A467,[1]exclusion!A:A,1,FALSE)),"Check","okay"),"not needed")</f>
        <v>#ERROR!</v>
      </c>
      <c r="I467" s="4" t="str">
        <f t="shared" si="3"/>
        <v>check</v>
      </c>
      <c r="J467" s="4" t="str">
        <f>IF(NOT(C467="reflexive question"),IF(AND(ISERROR(VLOOKUP(A467,#REF!,1,0)),(ISERROR(VLOOKUP(A467,health_changing_ip_cfd!A:A,1,0)))),"okay","check"),"okay")</f>
        <v>okay</v>
      </c>
    </row>
    <row r="468" ht="15.75" customHeight="1">
      <c r="A468" s="23" t="s">
        <v>34313</v>
      </c>
      <c r="B468" s="7" t="str">
        <f>VLOOKUP(A468,[1]searchgroup!A:B,2,FALSE)</f>
        <v>#ERROR!</v>
      </c>
      <c r="C468" s="25" t="s">
        <v>41012</v>
      </c>
      <c r="D468" s="26"/>
      <c r="E468" s="36">
        <v>0.89</v>
      </c>
      <c r="F468" s="36">
        <v>0.11</v>
      </c>
      <c r="G468" s="36">
        <v>0.0</v>
      </c>
      <c r="H468" s="4" t="str">
        <f>IF(AND(C468&gt;0,C468&lt;2),IF(ISERROR(VLOOKUP(A468,[1]exclusion!A:A,1,FALSE)),"Check","okay"),"not needed")</f>
        <v>#ERROR!</v>
      </c>
      <c r="I468" s="4" t="str">
        <f t="shared" si="3"/>
        <v>check</v>
      </c>
      <c r="J468" s="4" t="str">
        <f>IF(NOT(C468="reflexive question"),IF(AND(ISERROR(VLOOKUP(A468,#REF!,1,0)),(ISERROR(VLOOKUP(A468,health_changing_ip_cfd!A:A,1,0)))),"okay","check"),"okay")</f>
        <v>okay</v>
      </c>
    </row>
    <row r="469" ht="15.75" customHeight="1">
      <c r="A469" s="23" t="s">
        <v>34316</v>
      </c>
      <c r="B469" s="7" t="str">
        <f>VLOOKUP(A469,[1]searchgroup!A:B,2,FALSE)</f>
        <v>#ERROR!</v>
      </c>
      <c r="C469" s="25" t="s">
        <v>41014</v>
      </c>
      <c r="D469" s="26"/>
      <c r="E469" s="36">
        <v>0.89</v>
      </c>
      <c r="F469" s="36">
        <v>0.11</v>
      </c>
      <c r="G469" s="36">
        <v>0.0</v>
      </c>
      <c r="H469" s="4" t="str">
        <f>IF(AND(C469&gt;0,C469&lt;2),IF(ISERROR(VLOOKUP(A469,[1]exclusion!A:A,1,FALSE)),"Check","okay"),"not needed")</f>
        <v>#ERROR!</v>
      </c>
      <c r="I469" s="4" t="str">
        <f t="shared" si="3"/>
        <v>not needed</v>
      </c>
      <c r="J469" s="4" t="str">
        <f>IF(NOT(C469="reflexive question"),IF(AND(ISERROR(VLOOKUP(A469,#REF!,1,0)),(ISERROR(VLOOKUP(A469,health_changing_ip_cfd!A:A,1,0)))),"okay","check"),"okay")</f>
        <v>okay</v>
      </c>
    </row>
    <row r="470" ht="15.75" customHeight="1">
      <c r="A470" s="23" t="s">
        <v>34317</v>
      </c>
      <c r="B470" s="7" t="str">
        <f>VLOOKUP(A470,[1]searchgroup!A:B,2,FALSE)</f>
        <v>#ERROR!</v>
      </c>
      <c r="C470" s="25" t="s">
        <v>41012</v>
      </c>
      <c r="D470" s="26"/>
      <c r="E470" s="36">
        <v>0.89</v>
      </c>
      <c r="F470" s="36">
        <v>0.11</v>
      </c>
      <c r="G470" s="36">
        <v>0.0</v>
      </c>
      <c r="H470" s="4" t="str">
        <f>IF(AND(C470&gt;0,C470&lt;2),IF(ISERROR(VLOOKUP(A470,[1]exclusion!A:A,1,FALSE)),"Check","okay"),"not needed")</f>
        <v>#ERROR!</v>
      </c>
      <c r="I470" s="4" t="str">
        <f t="shared" si="3"/>
        <v>check</v>
      </c>
      <c r="J470" s="4" t="str">
        <f>IF(NOT(C470="reflexive question"),IF(AND(ISERROR(VLOOKUP(A470,#REF!,1,0)),(ISERROR(VLOOKUP(A470,health_changing_ip_cfd!A:A,1,0)))),"okay","check"),"okay")</f>
        <v>okay</v>
      </c>
    </row>
    <row r="471" ht="15.75" customHeight="1">
      <c r="A471" s="23" t="s">
        <v>34319</v>
      </c>
      <c r="B471" s="7" t="str">
        <f>VLOOKUP(A471,[1]searchgroup!A:B,2,FALSE)</f>
        <v>#ERROR!</v>
      </c>
      <c r="C471" s="25" t="s">
        <v>41012</v>
      </c>
      <c r="D471" s="26"/>
      <c r="E471" s="36">
        <v>0.89</v>
      </c>
      <c r="F471" s="36">
        <v>0.11</v>
      </c>
      <c r="G471" s="36">
        <v>0.0</v>
      </c>
      <c r="H471" s="4" t="str">
        <f>IF(AND(C471&gt;0,C471&lt;2),IF(ISERROR(VLOOKUP(A471,[1]exclusion!A:A,1,FALSE)),"Check","okay"),"not needed")</f>
        <v>#ERROR!</v>
      </c>
      <c r="I471" s="4" t="str">
        <f t="shared" si="3"/>
        <v>check</v>
      </c>
      <c r="J471" s="4" t="str">
        <f>IF(NOT(C471="reflexive question"),IF(AND(ISERROR(VLOOKUP(A471,#REF!,1,0)),(ISERROR(VLOOKUP(A471,health_changing_ip_cfd!A:A,1,0)))),"okay","check"),"okay")</f>
        <v>okay</v>
      </c>
    </row>
    <row r="472" ht="15.75" customHeight="1">
      <c r="A472" s="23" t="s">
        <v>34322</v>
      </c>
      <c r="B472" s="7" t="str">
        <f>VLOOKUP(A472,[1]searchgroup!A:B,2,FALSE)</f>
        <v>#ERROR!</v>
      </c>
      <c r="C472" s="25" t="s">
        <v>41012</v>
      </c>
      <c r="D472" s="26"/>
      <c r="E472" s="36">
        <v>0.89</v>
      </c>
      <c r="F472" s="36">
        <v>0.11</v>
      </c>
      <c r="G472" s="36">
        <v>0.0</v>
      </c>
      <c r="H472" s="4" t="str">
        <f>IF(AND(C472&gt;0,C472&lt;2),IF(ISERROR(VLOOKUP(A472,[1]exclusion!A:A,1,FALSE)),"Check","okay"),"not needed")</f>
        <v>#ERROR!</v>
      </c>
      <c r="I472" s="4" t="str">
        <f t="shared" si="3"/>
        <v>check</v>
      </c>
      <c r="J472" s="4" t="str">
        <f>IF(NOT(C472="reflexive question"),IF(AND(ISERROR(VLOOKUP(A472,#REF!,1,0)),(ISERROR(VLOOKUP(A472,health_changing_ip_cfd!A:A,1,0)))),"okay","check"),"okay")</f>
        <v>okay</v>
      </c>
    </row>
    <row r="473" ht="15.75" customHeight="1">
      <c r="A473" s="23" t="s">
        <v>34325</v>
      </c>
      <c r="B473" s="7" t="str">
        <f>VLOOKUP(A473,[1]searchgroup!A:B,2,FALSE)</f>
        <v>#ERROR!</v>
      </c>
      <c r="C473" s="25" t="s">
        <v>41014</v>
      </c>
      <c r="D473" s="26"/>
      <c r="E473" s="36">
        <v>0.89</v>
      </c>
      <c r="F473" s="36">
        <v>0.11</v>
      </c>
      <c r="G473" s="36">
        <v>0.0</v>
      </c>
      <c r="H473" s="4" t="str">
        <f>IF(AND(C473&gt;0,C473&lt;2),IF(ISERROR(VLOOKUP(A473,[1]exclusion!A:A,1,FALSE)),"Check","okay"),"not needed")</f>
        <v>#ERROR!</v>
      </c>
      <c r="I473" s="4" t="str">
        <f t="shared" si="3"/>
        <v>not needed</v>
      </c>
      <c r="J473" s="4" t="str">
        <f>IF(NOT(C473="reflexive question"),IF(AND(ISERROR(VLOOKUP(A473,#REF!,1,0)),(ISERROR(VLOOKUP(A473,health_changing_ip_cfd!A:A,1,0)))),"okay","check"),"okay")</f>
        <v>okay</v>
      </c>
    </row>
    <row r="474" ht="15.75" customHeight="1">
      <c r="A474" s="23" t="s">
        <v>34328</v>
      </c>
      <c r="B474" s="7" t="str">
        <f>VLOOKUP(A474,[1]searchgroup!A:B,2,FALSE)</f>
        <v>#ERROR!</v>
      </c>
      <c r="C474" s="25" t="s">
        <v>41012</v>
      </c>
      <c r="D474" s="26"/>
      <c r="E474" s="36">
        <v>0.89</v>
      </c>
      <c r="F474" s="36">
        <v>0.11</v>
      </c>
      <c r="G474" s="36">
        <v>0.0</v>
      </c>
      <c r="H474" s="4" t="str">
        <f>IF(AND(C474&gt;0,C474&lt;2),IF(ISERROR(VLOOKUP(A474,[1]exclusion!A:A,1,FALSE)),"Check","okay"),"not needed")</f>
        <v>#ERROR!</v>
      </c>
      <c r="I474" s="4" t="str">
        <f t="shared" si="3"/>
        <v>check</v>
      </c>
      <c r="J474" s="4" t="str">
        <f>IF(NOT(C474="reflexive question"),IF(AND(ISERROR(VLOOKUP(A474,#REF!,1,0)),(ISERROR(VLOOKUP(A474,health_changing_ip_cfd!A:A,1,0)))),"okay","check"),"okay")</f>
        <v>okay</v>
      </c>
    </row>
    <row r="475" ht="15.75" customHeight="1">
      <c r="A475" s="23" t="s">
        <v>34331</v>
      </c>
      <c r="B475" s="7" t="str">
        <f>VLOOKUP(A475,[1]searchgroup!A:B,2,FALSE)</f>
        <v>#ERROR!</v>
      </c>
      <c r="C475" s="25" t="s">
        <v>41014</v>
      </c>
      <c r="D475" s="26"/>
      <c r="E475" s="36">
        <v>0.89</v>
      </c>
      <c r="F475" s="36">
        <v>0.11</v>
      </c>
      <c r="G475" s="36">
        <v>0.0</v>
      </c>
      <c r="H475" s="4" t="str">
        <f>IF(AND(C475&gt;0,C475&lt;2),IF(ISERROR(VLOOKUP(A475,[1]exclusion!A:A,1,FALSE)),"Check","okay"),"not needed")</f>
        <v>#ERROR!</v>
      </c>
      <c r="I475" s="4" t="str">
        <f t="shared" si="3"/>
        <v>not needed</v>
      </c>
      <c r="J475" s="4" t="str">
        <f>IF(NOT(C475="reflexive question"),IF(AND(ISERROR(VLOOKUP(A475,#REF!,1,0)),(ISERROR(VLOOKUP(A475,health_changing_ip_cfd!A:A,1,0)))),"okay","check"),"okay")</f>
        <v>okay</v>
      </c>
    </row>
    <row r="476" ht="15.75" customHeight="1">
      <c r="A476" s="23" t="s">
        <v>34332</v>
      </c>
      <c r="B476" s="7" t="str">
        <f>VLOOKUP(A476,[1]searchgroup!A:B,2,FALSE)</f>
        <v>#ERROR!</v>
      </c>
      <c r="C476" s="25" t="s">
        <v>41014</v>
      </c>
      <c r="D476" s="26"/>
      <c r="E476" s="36">
        <v>0.89</v>
      </c>
      <c r="F476" s="36">
        <v>0.11</v>
      </c>
      <c r="G476" s="36">
        <v>0.0</v>
      </c>
      <c r="H476" s="4" t="str">
        <f>IF(AND(C476&gt;0,C476&lt;2),IF(ISERROR(VLOOKUP(A476,[1]exclusion!A:A,1,FALSE)),"Check","okay"),"not needed")</f>
        <v>#ERROR!</v>
      </c>
      <c r="I476" s="4" t="str">
        <f t="shared" si="3"/>
        <v>not needed</v>
      </c>
      <c r="J476" s="4" t="str">
        <f>IF(NOT(C476="reflexive question"),IF(AND(ISERROR(VLOOKUP(A476,#REF!,1,0)),(ISERROR(VLOOKUP(A476,health_changing_ip_cfd!A:A,1,0)))),"okay","check"),"okay")</f>
        <v>okay</v>
      </c>
    </row>
    <row r="477" ht="15.75" customHeight="1">
      <c r="A477" s="23" t="s">
        <v>34335</v>
      </c>
      <c r="B477" s="7" t="str">
        <f>VLOOKUP(A477,[1]searchgroup!A:B,2,FALSE)</f>
        <v>#ERROR!</v>
      </c>
      <c r="C477" s="25" t="s">
        <v>41012</v>
      </c>
      <c r="D477" s="26"/>
      <c r="E477" s="36">
        <v>0.89</v>
      </c>
      <c r="F477" s="36">
        <v>0.11</v>
      </c>
      <c r="G477" s="36">
        <v>0.0</v>
      </c>
      <c r="H477" s="4" t="str">
        <f>IF(AND(C477&gt;0,C477&lt;2),IF(ISERROR(VLOOKUP(A477,[1]exclusion!A:A,1,FALSE)),"Check","okay"),"not needed")</f>
        <v>#ERROR!</v>
      </c>
      <c r="I477" s="4" t="str">
        <f t="shared" si="3"/>
        <v>check</v>
      </c>
      <c r="J477" s="4" t="str">
        <f>IF(NOT(C477="reflexive question"),IF(AND(ISERROR(VLOOKUP(A477,#REF!,1,0)),(ISERROR(VLOOKUP(A477,health_changing_ip_cfd!A:A,1,0)))),"okay","check"),"okay")</f>
        <v>okay</v>
      </c>
    </row>
    <row r="478" ht="15.75" customHeight="1">
      <c r="A478" s="23" t="s">
        <v>34338</v>
      </c>
      <c r="B478" s="7" t="str">
        <f>VLOOKUP(A478,[1]searchgroup!A:B,2,FALSE)</f>
        <v>#ERROR!</v>
      </c>
      <c r="C478" s="25" t="s">
        <v>41015</v>
      </c>
      <c r="D478" s="26"/>
      <c r="E478" s="36">
        <v>0.89</v>
      </c>
      <c r="F478" s="36">
        <v>0.11</v>
      </c>
      <c r="G478" s="36">
        <v>0.0</v>
      </c>
      <c r="H478" s="4" t="str">
        <f>IF(AND(C478&gt;0,C478&lt;2),IF(ISERROR(VLOOKUP(A478,[1]exclusion!A:A,1,FALSE)),"Check","okay"),"not needed")</f>
        <v>#ERROR!</v>
      </c>
      <c r="I478" s="4" t="str">
        <f t="shared" si="3"/>
        <v>not needed</v>
      </c>
      <c r="J478" s="4" t="str">
        <f>IF(NOT(C478="reflexive question"),IF(AND(ISERROR(VLOOKUP(A478,#REF!,1,0)),(ISERROR(VLOOKUP(A478,health_changing_ip_cfd!A:A,1,0)))),"okay","check"),"okay")</f>
        <v>okay</v>
      </c>
    </row>
    <row r="479" ht="15.75" customHeight="1">
      <c r="A479" s="23" t="s">
        <v>34341</v>
      </c>
      <c r="B479" s="7" t="str">
        <f>VLOOKUP(A479,[1]searchgroup!A:B,2,FALSE)</f>
        <v>#ERROR!</v>
      </c>
      <c r="C479" s="25" t="s">
        <v>41012</v>
      </c>
      <c r="D479" s="26"/>
      <c r="E479" s="36">
        <v>0.89</v>
      </c>
      <c r="F479" s="36">
        <v>0.11</v>
      </c>
      <c r="G479" s="36">
        <v>0.0</v>
      </c>
      <c r="H479" s="4" t="str">
        <f>IF(AND(C479&gt;0,C479&lt;2),IF(ISERROR(VLOOKUP(A479,[1]exclusion!A:A,1,FALSE)),"Check","okay"),"not needed")</f>
        <v>#ERROR!</v>
      </c>
      <c r="I479" s="4" t="str">
        <f t="shared" si="3"/>
        <v>check</v>
      </c>
      <c r="J479" s="4" t="str">
        <f>IF(NOT(C479="reflexive question"),IF(AND(ISERROR(VLOOKUP(A479,#REF!,1,0)),(ISERROR(VLOOKUP(A479,health_changing_ip_cfd!A:A,1,0)))),"okay","check"),"okay")</f>
        <v>okay</v>
      </c>
    </row>
    <row r="480" ht="15.75" customHeight="1">
      <c r="A480" s="23" t="s">
        <v>34344</v>
      </c>
      <c r="B480" s="7" t="str">
        <f>VLOOKUP(A480,[1]searchgroup!A:B,2,FALSE)</f>
        <v>#ERROR!</v>
      </c>
      <c r="C480" s="25" t="s">
        <v>41012</v>
      </c>
      <c r="D480" s="26"/>
      <c r="E480" s="36">
        <v>0.89</v>
      </c>
      <c r="F480" s="36">
        <v>0.11</v>
      </c>
      <c r="G480" s="36">
        <v>0.0</v>
      </c>
      <c r="H480" s="4" t="str">
        <f>IF(AND(C480&gt;0,C480&lt;2),IF(ISERROR(VLOOKUP(A480,[1]exclusion!A:A,1,FALSE)),"Check","okay"),"not needed")</f>
        <v>#ERROR!</v>
      </c>
      <c r="I480" s="4" t="str">
        <f t="shared" si="3"/>
        <v>check</v>
      </c>
      <c r="J480" s="4" t="str">
        <f>IF(NOT(C480="reflexive question"),IF(AND(ISERROR(VLOOKUP(A480,#REF!,1,0)),(ISERROR(VLOOKUP(A480,health_changing_ip_cfd!A:A,1,0)))),"okay","check"),"okay")</f>
        <v>okay</v>
      </c>
    </row>
    <row r="481" ht="15.75" customHeight="1">
      <c r="A481" s="23" t="s">
        <v>34347</v>
      </c>
      <c r="B481" s="7" t="str">
        <f>VLOOKUP(A481,[1]searchgroup!A:B,2,FALSE)</f>
        <v>#ERROR!</v>
      </c>
      <c r="C481" s="25" t="s">
        <v>41012</v>
      </c>
      <c r="D481" s="26"/>
      <c r="E481" s="36">
        <v>0.89</v>
      </c>
      <c r="F481" s="36">
        <v>0.11</v>
      </c>
      <c r="G481" s="36">
        <v>0.0</v>
      </c>
      <c r="H481" s="4" t="str">
        <f>IF(AND(C481&gt;0,C481&lt;2),IF(ISERROR(VLOOKUP(A481,[1]exclusion!A:A,1,FALSE)),"Check","okay"),"not needed")</f>
        <v>#ERROR!</v>
      </c>
      <c r="I481" s="4" t="str">
        <f t="shared" si="3"/>
        <v>check</v>
      </c>
      <c r="J481" s="4" t="str">
        <f>IF(NOT(C481="reflexive question"),IF(AND(ISERROR(VLOOKUP(A481,#REF!,1,0)),(ISERROR(VLOOKUP(A481,health_changing_ip_cfd!A:A,1,0)))),"okay","check"),"okay")</f>
        <v>okay</v>
      </c>
    </row>
    <row r="482" ht="15.75" customHeight="1">
      <c r="A482" s="23" t="s">
        <v>34350</v>
      </c>
      <c r="B482" s="7" t="str">
        <f>VLOOKUP(A482,[1]searchgroup!A:B,2,FALSE)</f>
        <v>#ERROR!</v>
      </c>
      <c r="C482" s="25" t="s">
        <v>41014</v>
      </c>
      <c r="D482" s="26"/>
      <c r="E482" s="36">
        <v>0.89</v>
      </c>
      <c r="F482" s="36">
        <v>0.11</v>
      </c>
      <c r="G482" s="36">
        <v>0.0</v>
      </c>
      <c r="H482" s="4" t="str">
        <f>IF(AND(C482&gt;0,C482&lt;2),IF(ISERROR(VLOOKUP(A482,[1]exclusion!A:A,1,FALSE)),"Check","okay"),"not needed")</f>
        <v>#ERROR!</v>
      </c>
      <c r="I482" s="4" t="str">
        <f t="shared" si="3"/>
        <v>not needed</v>
      </c>
      <c r="J482" s="4" t="str">
        <f>IF(NOT(C482="reflexive question"),IF(AND(ISERROR(VLOOKUP(A482,#REF!,1,0)),(ISERROR(VLOOKUP(A482,health_changing_ip_cfd!A:A,1,0)))),"okay","check"),"okay")</f>
        <v>okay</v>
      </c>
    </row>
    <row r="483" ht="15.75" customHeight="1">
      <c r="A483" s="23" t="s">
        <v>34351</v>
      </c>
      <c r="B483" s="7" t="str">
        <f>VLOOKUP(A483,[1]searchgroup!A:B,2,FALSE)</f>
        <v>#ERROR!</v>
      </c>
      <c r="C483" s="25" t="s">
        <v>41015</v>
      </c>
      <c r="D483" s="26"/>
      <c r="E483" s="36">
        <v>0.89</v>
      </c>
      <c r="F483" s="36">
        <v>0.11</v>
      </c>
      <c r="G483" s="36">
        <v>0.0</v>
      </c>
      <c r="H483" s="4" t="str">
        <f>IF(AND(C483&gt;0,C483&lt;2),IF(ISERROR(VLOOKUP(A483,[1]exclusion!A:A,1,FALSE)),"Check","okay"),"not needed")</f>
        <v>#ERROR!</v>
      </c>
      <c r="I483" s="4" t="str">
        <f t="shared" si="3"/>
        <v>not needed</v>
      </c>
      <c r="J483" s="4" t="str">
        <f>IF(NOT(C483="reflexive question"),IF(AND(ISERROR(VLOOKUP(A483,#REF!,1,0)),(ISERROR(VLOOKUP(A483,health_changing_ip_cfd!A:A,1,0)))),"okay","check"),"okay")</f>
        <v>okay</v>
      </c>
    </row>
    <row r="484" ht="15.75" customHeight="1">
      <c r="A484" s="23" t="s">
        <v>34353</v>
      </c>
      <c r="B484" s="7" t="str">
        <f>VLOOKUP(A484,[1]searchgroup!A:B,2,FALSE)</f>
        <v>#ERROR!</v>
      </c>
      <c r="C484" s="25" t="s">
        <v>41016</v>
      </c>
      <c r="D484" s="26"/>
      <c r="E484" s="36">
        <v>0.89</v>
      </c>
      <c r="F484" s="36">
        <v>0.11</v>
      </c>
      <c r="G484" s="36">
        <v>0.0</v>
      </c>
      <c r="H484" s="4" t="str">
        <f>IF(AND(C484&gt;0,C484&lt;2),IF(ISERROR(VLOOKUP(A484,[1]exclusion!A:A,1,FALSE)),"Check","okay"),"not needed")</f>
        <v>#ERROR!</v>
      </c>
      <c r="I484" s="4" t="str">
        <f t="shared" si="3"/>
        <v>not needed</v>
      </c>
      <c r="J484" s="4" t="str">
        <f>IF(NOT(C484="reflexive question"),IF(AND(ISERROR(VLOOKUP(A484,#REF!,1,0)),(ISERROR(VLOOKUP(A484,health_changing_ip_cfd!A:A,1,0)))),"okay","check"),"okay")</f>
        <v>okay</v>
      </c>
    </row>
    <row r="485" ht="15.75" customHeight="1">
      <c r="A485" s="23" t="s">
        <v>34354</v>
      </c>
      <c r="B485" s="7" t="str">
        <f>VLOOKUP(A485,[1]searchgroup!A:B,2,FALSE)</f>
        <v>#ERROR!</v>
      </c>
      <c r="C485" s="25" t="s">
        <v>41014</v>
      </c>
      <c r="D485" s="26"/>
      <c r="E485" s="36">
        <v>0.89</v>
      </c>
      <c r="F485" s="36">
        <v>0.11</v>
      </c>
      <c r="G485" s="36">
        <v>0.0</v>
      </c>
      <c r="H485" s="4" t="str">
        <f>IF(AND(C485&gt;0,C485&lt;2),IF(ISERROR(VLOOKUP(A485,[1]exclusion!A:A,1,FALSE)),"Check","okay"),"not needed")</f>
        <v>#ERROR!</v>
      </c>
      <c r="I485" s="4" t="str">
        <f t="shared" si="3"/>
        <v>not needed</v>
      </c>
      <c r="J485" s="4" t="str">
        <f>IF(NOT(C485="reflexive question"),IF(AND(ISERROR(VLOOKUP(A485,#REF!,1,0)),(ISERROR(VLOOKUP(A485,health_changing_ip_cfd!A:A,1,0)))),"okay","check"),"okay")</f>
        <v>okay</v>
      </c>
    </row>
    <row r="486" ht="15.75" customHeight="1">
      <c r="A486" s="23" t="s">
        <v>34357</v>
      </c>
      <c r="B486" s="7" t="str">
        <f>VLOOKUP(A486,[1]searchgroup!A:B,2,FALSE)</f>
        <v>#ERROR!</v>
      </c>
      <c r="C486" s="25" t="s">
        <v>41014</v>
      </c>
      <c r="D486" s="26"/>
      <c r="E486" s="36">
        <v>0.89</v>
      </c>
      <c r="F486" s="36">
        <v>0.11</v>
      </c>
      <c r="G486" s="36">
        <v>0.0</v>
      </c>
      <c r="H486" s="4" t="str">
        <f>IF(AND(C486&gt;0,C486&lt;2),IF(ISERROR(VLOOKUP(A486,[1]exclusion!A:A,1,FALSE)),"Check","okay"),"not needed")</f>
        <v>#ERROR!</v>
      </c>
      <c r="I486" s="4" t="str">
        <f t="shared" si="3"/>
        <v>not needed</v>
      </c>
      <c r="J486" s="4" t="str">
        <f>IF(NOT(C486="reflexive question"),IF(AND(ISERROR(VLOOKUP(A486,#REF!,1,0)),(ISERROR(VLOOKUP(A486,health_changing_ip_cfd!A:A,1,0)))),"okay","check"),"okay")</f>
        <v>okay</v>
      </c>
    </row>
    <row r="487" ht="15.75" customHeight="1">
      <c r="A487" s="23" t="s">
        <v>34358</v>
      </c>
      <c r="B487" s="7" t="str">
        <f>VLOOKUP(A487,[1]searchgroup!A:B,2,FALSE)</f>
        <v>#ERROR!</v>
      </c>
      <c r="C487" s="25">
        <v>0.19234803213048068</v>
      </c>
      <c r="D487" s="26"/>
      <c r="E487" s="36">
        <v>0.89</v>
      </c>
      <c r="F487" s="36">
        <v>0.11</v>
      </c>
      <c r="G487" s="36">
        <v>0.0</v>
      </c>
      <c r="H487" s="4" t="str">
        <f>IF(AND(C487&gt;0,C487&lt;2),IF(ISERROR(VLOOKUP(A487,[1]exclusion!A:A,1,FALSE)),"Check","okay"),"not needed")</f>
        <v>#ERROR!</v>
      </c>
      <c r="I487" s="4" t="str">
        <f t="shared" si="3"/>
        <v>not needed</v>
      </c>
      <c r="J487" s="4" t="str">
        <f>IF(NOT(C487="reflexive question"),IF(AND(ISERROR(VLOOKUP(A487,#REF!,1,0)),(ISERROR(VLOOKUP(A487,health_changing_ip_cfd!A:A,1,0)))),"okay","check"),"okay")</f>
        <v>okay</v>
      </c>
    </row>
    <row r="488" ht="15.75" customHeight="1">
      <c r="A488" s="23" t="s">
        <v>34361</v>
      </c>
      <c r="B488" s="7" t="str">
        <f>VLOOKUP(A488,[1]searchgroup!A:B,2,FALSE)</f>
        <v>#ERROR!</v>
      </c>
      <c r="C488" s="25" t="s">
        <v>41012</v>
      </c>
      <c r="D488" s="26"/>
      <c r="E488" s="36">
        <v>0.89</v>
      </c>
      <c r="F488" s="36">
        <v>0.11</v>
      </c>
      <c r="G488" s="36">
        <v>0.0</v>
      </c>
      <c r="H488" s="4" t="str">
        <f>IF(AND(C488&gt;0,C488&lt;2),IF(ISERROR(VLOOKUP(A488,[1]exclusion!A:A,1,FALSE)),"Check","okay"),"not needed")</f>
        <v>#ERROR!</v>
      </c>
      <c r="I488" s="4" t="str">
        <f t="shared" si="3"/>
        <v>check</v>
      </c>
      <c r="J488" s="4" t="str">
        <f>IF(NOT(C488="reflexive question"),IF(AND(ISERROR(VLOOKUP(A488,#REF!,1,0)),(ISERROR(VLOOKUP(A488,health_changing_ip_cfd!A:A,1,0)))),"okay","check"),"okay")</f>
        <v>okay</v>
      </c>
    </row>
    <row r="489" ht="15.75" customHeight="1">
      <c r="A489" s="23" t="s">
        <v>34364</v>
      </c>
      <c r="B489" s="7" t="str">
        <f>VLOOKUP(A489,[1]searchgroup!A:B,2,FALSE)</f>
        <v>#ERROR!</v>
      </c>
      <c r="C489" s="25" t="s">
        <v>41014</v>
      </c>
      <c r="D489" s="26"/>
      <c r="E489" s="36">
        <v>0.89</v>
      </c>
      <c r="F489" s="36">
        <v>0.11</v>
      </c>
      <c r="G489" s="36">
        <v>0.0</v>
      </c>
      <c r="H489" s="4" t="str">
        <f>IF(AND(C489&gt;0,C489&lt;2),IF(ISERROR(VLOOKUP(A489,[1]exclusion!A:A,1,FALSE)),"Check","okay"),"not needed")</f>
        <v>#ERROR!</v>
      </c>
      <c r="I489" s="4" t="str">
        <f t="shared" si="3"/>
        <v>not needed</v>
      </c>
      <c r="J489" s="4" t="str">
        <f>IF(NOT(C489="reflexive question"),IF(AND(ISERROR(VLOOKUP(A489,#REF!,1,0)),(ISERROR(VLOOKUP(A489,health_changing_ip_cfd!A:A,1,0)))),"okay","check"),"okay")</f>
        <v>okay</v>
      </c>
    </row>
    <row r="490" ht="15.75" customHeight="1">
      <c r="A490" s="23" t="s">
        <v>34366</v>
      </c>
      <c r="B490" s="7" t="str">
        <f>VLOOKUP(A490,[1]searchgroup!A:B,2,FALSE)</f>
        <v>#ERROR!</v>
      </c>
      <c r="C490" s="25" t="s">
        <v>41012</v>
      </c>
      <c r="D490" s="26"/>
      <c r="E490" s="36">
        <v>0.89</v>
      </c>
      <c r="F490" s="36">
        <v>0.11</v>
      </c>
      <c r="G490" s="36">
        <v>0.0</v>
      </c>
      <c r="H490" s="4" t="str">
        <f>IF(AND(C490&gt;0,C490&lt;2),IF(ISERROR(VLOOKUP(A490,[1]exclusion!A:A,1,FALSE)),"Check","okay"),"not needed")</f>
        <v>#ERROR!</v>
      </c>
      <c r="I490" s="4" t="str">
        <f t="shared" si="3"/>
        <v>check</v>
      </c>
      <c r="J490" s="4" t="str">
        <f>IF(NOT(C490="reflexive question"),IF(AND(ISERROR(VLOOKUP(A490,#REF!,1,0)),(ISERROR(VLOOKUP(A490,health_changing_ip_cfd!A:A,1,0)))),"okay","check"),"okay")</f>
        <v>okay</v>
      </c>
    </row>
    <row r="491" ht="15.75" customHeight="1">
      <c r="A491" s="23" t="s">
        <v>34369</v>
      </c>
      <c r="B491" s="7" t="str">
        <f>VLOOKUP(A491,[1]searchgroup!A:B,2,FALSE)</f>
        <v>#ERROR!</v>
      </c>
      <c r="C491" s="25" t="s">
        <v>41012</v>
      </c>
      <c r="D491" s="26"/>
      <c r="E491" s="36">
        <v>0.89</v>
      </c>
      <c r="F491" s="36">
        <v>0.11</v>
      </c>
      <c r="G491" s="36">
        <v>0.0</v>
      </c>
      <c r="H491" s="4" t="str">
        <f>IF(AND(C491&gt;0,C491&lt;2),IF(ISERROR(VLOOKUP(A491,[1]exclusion!A:A,1,FALSE)),"Check","okay"),"not needed")</f>
        <v>#ERROR!</v>
      </c>
      <c r="I491" s="4" t="str">
        <f t="shared" si="3"/>
        <v>check</v>
      </c>
      <c r="J491" s="4" t="str">
        <f>IF(NOT(C491="reflexive question"),IF(AND(ISERROR(VLOOKUP(A491,#REF!,1,0)),(ISERROR(VLOOKUP(A491,health_changing_ip_cfd!A:A,1,0)))),"okay","check"),"okay")</f>
        <v>okay</v>
      </c>
    </row>
    <row r="492" ht="15.75" customHeight="1">
      <c r="A492" s="23" t="s">
        <v>34372</v>
      </c>
      <c r="B492" s="7" t="str">
        <f>VLOOKUP(A492,[1]searchgroup!A:B,2,FALSE)</f>
        <v>#ERROR!</v>
      </c>
      <c r="C492" s="25" t="s">
        <v>41014</v>
      </c>
      <c r="D492" s="26"/>
      <c r="E492" s="36">
        <v>0.89</v>
      </c>
      <c r="F492" s="36">
        <v>0.11</v>
      </c>
      <c r="G492" s="36">
        <v>0.0</v>
      </c>
      <c r="H492" s="4" t="str">
        <f>IF(AND(C492&gt;0,C492&lt;2),IF(ISERROR(VLOOKUP(A492,[1]exclusion!A:A,1,FALSE)),"Check","okay"),"not needed")</f>
        <v>#ERROR!</v>
      </c>
      <c r="I492" s="4" t="str">
        <f t="shared" si="3"/>
        <v>not needed</v>
      </c>
      <c r="J492" s="4" t="str">
        <f>IF(NOT(C492="reflexive question"),IF(AND(ISERROR(VLOOKUP(A492,#REF!,1,0)),(ISERROR(VLOOKUP(A492,health_changing_ip_cfd!A:A,1,0)))),"okay","check"),"okay")</f>
        <v>okay</v>
      </c>
    </row>
    <row r="493" ht="15.75" customHeight="1">
      <c r="A493" s="23" t="s">
        <v>34375</v>
      </c>
      <c r="B493" s="7" t="str">
        <f>VLOOKUP(A493,[1]searchgroup!A:B,2,FALSE)</f>
        <v>#ERROR!</v>
      </c>
      <c r="C493" s="25" t="s">
        <v>41014</v>
      </c>
      <c r="D493" s="26"/>
      <c r="E493" s="36">
        <v>0.89</v>
      </c>
      <c r="F493" s="36">
        <v>0.11</v>
      </c>
      <c r="G493" s="36">
        <v>0.0</v>
      </c>
      <c r="H493" s="4" t="str">
        <f>IF(AND(C493&gt;0,C493&lt;2),IF(ISERROR(VLOOKUP(A493,[1]exclusion!A:A,1,FALSE)),"Check","okay"),"not needed")</f>
        <v>#ERROR!</v>
      </c>
      <c r="I493" s="4" t="str">
        <f t="shared" si="3"/>
        <v>not needed</v>
      </c>
      <c r="J493" s="4" t="str">
        <f>IF(NOT(C493="reflexive question"),IF(AND(ISERROR(VLOOKUP(A493,#REF!,1,0)),(ISERROR(VLOOKUP(A493,health_changing_ip_cfd!A:A,1,0)))),"okay","check"),"okay")</f>
        <v>okay</v>
      </c>
    </row>
    <row r="494" ht="15.75" customHeight="1">
      <c r="A494" s="23" t="s">
        <v>34378</v>
      </c>
      <c r="B494" s="7" t="str">
        <f>VLOOKUP(A494,[1]searchgroup!A:B,2,FALSE)</f>
        <v>#ERROR!</v>
      </c>
      <c r="C494" s="25" t="s">
        <v>41014</v>
      </c>
      <c r="D494" s="26"/>
      <c r="E494" s="36">
        <v>0.89</v>
      </c>
      <c r="F494" s="36">
        <v>0.11</v>
      </c>
      <c r="G494" s="36">
        <v>0.0</v>
      </c>
      <c r="H494" s="4" t="str">
        <f>IF(AND(C494&gt;0,C494&lt;2),IF(ISERROR(VLOOKUP(A494,[1]exclusion!A:A,1,FALSE)),"Check","okay"),"not needed")</f>
        <v>#ERROR!</v>
      </c>
      <c r="I494" s="4" t="str">
        <f t="shared" si="3"/>
        <v>not needed</v>
      </c>
      <c r="J494" s="4" t="str">
        <f>IF(NOT(C494="reflexive question"),IF(AND(ISERROR(VLOOKUP(A494,#REF!,1,0)),(ISERROR(VLOOKUP(A494,health_changing_ip_cfd!A:A,1,0)))),"okay","check"),"okay")</f>
        <v>okay</v>
      </c>
    </row>
    <row r="495" ht="15.75" customHeight="1">
      <c r="A495" s="23" t="s">
        <v>34381</v>
      </c>
      <c r="B495" s="7" t="str">
        <f>VLOOKUP(A495,[1]searchgroup!A:B,2,FALSE)</f>
        <v>#ERROR!</v>
      </c>
      <c r="C495" s="25" t="s">
        <v>41014</v>
      </c>
      <c r="D495" s="26"/>
      <c r="E495" s="36">
        <v>0.89</v>
      </c>
      <c r="F495" s="36">
        <v>0.11</v>
      </c>
      <c r="G495" s="36">
        <v>0.0</v>
      </c>
      <c r="H495" s="4" t="str">
        <f>IF(AND(C495&gt;0,C495&lt;2),IF(ISERROR(VLOOKUP(A495,[1]exclusion!A:A,1,FALSE)),"Check","okay"),"not needed")</f>
        <v>#ERROR!</v>
      </c>
      <c r="I495" s="4" t="str">
        <f t="shared" si="3"/>
        <v>not needed</v>
      </c>
      <c r="J495" s="4" t="str">
        <f>IF(NOT(C495="reflexive question"),IF(AND(ISERROR(VLOOKUP(A495,#REF!,1,0)),(ISERROR(VLOOKUP(A495,health_changing_ip_cfd!A:A,1,0)))),"okay","check"),"okay")</f>
        <v>okay</v>
      </c>
    </row>
    <row r="496" ht="15.75" customHeight="1">
      <c r="A496" s="23" t="s">
        <v>34384</v>
      </c>
      <c r="B496" s="7" t="str">
        <f>VLOOKUP(A496,[1]searchgroup!A:B,2,FALSE)</f>
        <v>#ERROR!</v>
      </c>
      <c r="C496" s="25" t="s">
        <v>41014</v>
      </c>
      <c r="D496" s="26"/>
      <c r="E496" s="36">
        <v>0.89</v>
      </c>
      <c r="F496" s="36">
        <v>0.11</v>
      </c>
      <c r="G496" s="36">
        <v>0.0</v>
      </c>
      <c r="H496" s="4" t="str">
        <f>IF(AND(C496&gt;0,C496&lt;2),IF(ISERROR(VLOOKUP(A496,[1]exclusion!A:A,1,FALSE)),"Check","okay"),"not needed")</f>
        <v>#ERROR!</v>
      </c>
      <c r="I496" s="4" t="str">
        <f t="shared" si="3"/>
        <v>not needed</v>
      </c>
      <c r="J496" s="4" t="str">
        <f>IF(NOT(C496="reflexive question"),IF(AND(ISERROR(VLOOKUP(A496,#REF!,1,0)),(ISERROR(VLOOKUP(A496,health_changing_ip_cfd!A:A,1,0)))),"okay","check"),"okay")</f>
        <v>okay</v>
      </c>
    </row>
    <row r="497" ht="15.75" customHeight="1">
      <c r="A497" s="23" t="s">
        <v>34387</v>
      </c>
      <c r="B497" s="7" t="str">
        <f>VLOOKUP(A497,[1]searchgroup!A:B,2,FALSE)</f>
        <v>#ERROR!</v>
      </c>
      <c r="C497" s="25" t="s">
        <v>41014</v>
      </c>
      <c r="D497" s="26"/>
      <c r="E497" s="36">
        <v>0.89</v>
      </c>
      <c r="F497" s="36">
        <v>0.11</v>
      </c>
      <c r="G497" s="36">
        <v>0.0</v>
      </c>
      <c r="H497" s="4" t="str">
        <f>IF(AND(C497&gt;0,C497&lt;2),IF(ISERROR(VLOOKUP(A497,[1]exclusion!A:A,1,FALSE)),"Check","okay"),"not needed")</f>
        <v>#ERROR!</v>
      </c>
      <c r="I497" s="4" t="str">
        <f t="shared" si="3"/>
        <v>not needed</v>
      </c>
      <c r="J497" s="4" t="str">
        <f>IF(NOT(C497="reflexive question"),IF(AND(ISERROR(VLOOKUP(A497,#REF!,1,0)),(ISERROR(VLOOKUP(A497,health_changing_ip_cfd!A:A,1,0)))),"okay","check"),"okay")</f>
        <v>okay</v>
      </c>
    </row>
    <row r="498" ht="15.75" customHeight="1">
      <c r="A498" s="23" t="s">
        <v>34390</v>
      </c>
      <c r="B498" s="7" t="str">
        <f>VLOOKUP(A498,[1]searchgroup!A:B,2,FALSE)</f>
        <v>#ERROR!</v>
      </c>
      <c r="C498" s="25" t="s">
        <v>41014</v>
      </c>
      <c r="D498" s="26"/>
      <c r="E498" s="36">
        <v>0.89</v>
      </c>
      <c r="F498" s="36">
        <v>0.11</v>
      </c>
      <c r="G498" s="36">
        <v>0.0</v>
      </c>
      <c r="H498" s="4" t="str">
        <f>IF(AND(C498&gt;0,C498&lt;2),IF(ISERROR(VLOOKUP(A498,[1]exclusion!A:A,1,FALSE)),"Check","okay"),"not needed")</f>
        <v>#ERROR!</v>
      </c>
      <c r="I498" s="4" t="str">
        <f t="shared" si="3"/>
        <v>not needed</v>
      </c>
      <c r="J498" s="4" t="str">
        <f>IF(NOT(C498="reflexive question"),IF(AND(ISERROR(VLOOKUP(A498,#REF!,1,0)),(ISERROR(VLOOKUP(A498,health_changing_ip_cfd!A:A,1,0)))),"okay","check"),"okay")</f>
        <v>okay</v>
      </c>
    </row>
    <row r="499" ht="15.75" customHeight="1">
      <c r="A499" s="23" t="s">
        <v>34393</v>
      </c>
      <c r="B499" s="7" t="str">
        <f>VLOOKUP(A499,[1]searchgroup!A:B,2,FALSE)</f>
        <v>#ERROR!</v>
      </c>
      <c r="C499" s="25" t="s">
        <v>41014</v>
      </c>
      <c r="D499" s="26"/>
      <c r="E499" s="36">
        <v>0.89</v>
      </c>
      <c r="F499" s="36">
        <v>0.11</v>
      </c>
      <c r="G499" s="36">
        <v>0.0</v>
      </c>
      <c r="H499" s="4" t="str">
        <f>IF(AND(C499&gt;0,C499&lt;2),IF(ISERROR(VLOOKUP(A499,[1]exclusion!A:A,1,FALSE)),"Check","okay"),"not needed")</f>
        <v>#ERROR!</v>
      </c>
      <c r="I499" s="4" t="str">
        <f t="shared" si="3"/>
        <v>not needed</v>
      </c>
      <c r="J499" s="4" t="str">
        <f>IF(NOT(C499="reflexive question"),IF(AND(ISERROR(VLOOKUP(A499,#REF!,1,0)),(ISERROR(VLOOKUP(A499,health_changing_ip_cfd!A:A,1,0)))),"okay","check"),"okay")</f>
        <v>okay</v>
      </c>
    </row>
    <row r="500" ht="15.75" customHeight="1">
      <c r="A500" s="23" t="s">
        <v>34396</v>
      </c>
      <c r="B500" s="7" t="str">
        <f>VLOOKUP(A500,[1]searchgroup!A:B,2,FALSE)</f>
        <v>#ERROR!</v>
      </c>
      <c r="C500" s="25" t="s">
        <v>41014</v>
      </c>
      <c r="D500" s="26"/>
      <c r="E500" s="36">
        <v>0.89</v>
      </c>
      <c r="F500" s="36">
        <v>0.11</v>
      </c>
      <c r="G500" s="36">
        <v>0.0</v>
      </c>
      <c r="H500" s="4" t="str">
        <f>IF(AND(C500&gt;0,C500&lt;2),IF(ISERROR(VLOOKUP(A500,[1]exclusion!A:A,1,FALSE)),"Check","okay"),"not needed")</f>
        <v>#ERROR!</v>
      </c>
      <c r="I500" s="4" t="str">
        <f t="shared" si="3"/>
        <v>not needed</v>
      </c>
      <c r="J500" s="4" t="str">
        <f>IF(NOT(C500="reflexive question"),IF(AND(ISERROR(VLOOKUP(A500,#REF!,1,0)),(ISERROR(VLOOKUP(A500,health_changing_ip_cfd!A:A,1,0)))),"okay","check"),"okay")</f>
        <v>okay</v>
      </c>
    </row>
    <row r="501" ht="15.75" customHeight="1">
      <c r="A501" s="23" t="s">
        <v>34399</v>
      </c>
      <c r="B501" s="7" t="str">
        <f>VLOOKUP(A501,[1]searchgroup!A:B,2,FALSE)</f>
        <v>#ERROR!</v>
      </c>
      <c r="C501" s="25" t="s">
        <v>41014</v>
      </c>
      <c r="D501" s="26"/>
      <c r="E501" s="36">
        <v>0.89</v>
      </c>
      <c r="F501" s="36">
        <v>0.11</v>
      </c>
      <c r="G501" s="36">
        <v>0.0</v>
      </c>
      <c r="H501" s="4" t="str">
        <f>IF(AND(C501&gt;0,C501&lt;2),IF(ISERROR(VLOOKUP(A501,[1]exclusion!A:A,1,FALSE)),"Check","okay"),"not needed")</f>
        <v>#ERROR!</v>
      </c>
      <c r="I501" s="4" t="str">
        <f t="shared" si="3"/>
        <v>not needed</v>
      </c>
      <c r="J501" s="4" t="str">
        <f>IF(NOT(C501="reflexive question"),IF(AND(ISERROR(VLOOKUP(A501,#REF!,1,0)),(ISERROR(VLOOKUP(A501,health_changing_ip_cfd!A:A,1,0)))),"okay","check"),"okay")</f>
        <v>okay</v>
      </c>
    </row>
    <row r="502" ht="15.75" customHeight="1">
      <c r="A502" s="23" t="s">
        <v>34402</v>
      </c>
      <c r="B502" s="7" t="str">
        <f>VLOOKUP(A502,[1]searchgroup!A:B,2,FALSE)</f>
        <v>#ERROR!</v>
      </c>
      <c r="C502" s="25">
        <v>0.2072479067593734</v>
      </c>
      <c r="D502" s="26"/>
      <c r="E502" s="36">
        <v>0.89</v>
      </c>
      <c r="F502" s="36">
        <v>0.11</v>
      </c>
      <c r="G502" s="36">
        <v>0.0</v>
      </c>
      <c r="H502" s="4" t="str">
        <f>IF(AND(C502&gt;0,C502&lt;2),IF(ISERROR(VLOOKUP(A502,[1]exclusion!A:A,1,FALSE)),"Check","okay"),"not needed")</f>
        <v>#ERROR!</v>
      </c>
      <c r="I502" s="4" t="str">
        <f t="shared" si="3"/>
        <v>not needed</v>
      </c>
      <c r="J502" s="4" t="str">
        <f>IF(NOT(C502="reflexive question"),IF(AND(ISERROR(VLOOKUP(A502,#REF!,1,0)),(ISERROR(VLOOKUP(A502,health_changing_ip_cfd!A:A,1,0)))),"okay","check"),"okay")</f>
        <v>okay</v>
      </c>
    </row>
    <row r="503" ht="15.75" customHeight="1">
      <c r="A503" s="23" t="s">
        <v>34403</v>
      </c>
      <c r="B503" s="7" t="str">
        <f>VLOOKUP(A503,[1]searchgroup!A:B,2,FALSE)</f>
        <v>#ERROR!</v>
      </c>
      <c r="C503" s="25" t="s">
        <v>41014</v>
      </c>
      <c r="D503" s="26"/>
      <c r="E503" s="36">
        <v>0.89</v>
      </c>
      <c r="F503" s="36">
        <v>0.11</v>
      </c>
      <c r="G503" s="36">
        <v>0.0</v>
      </c>
      <c r="H503" s="4" t="str">
        <f>IF(AND(C503&gt;0,C503&lt;2),IF(ISERROR(VLOOKUP(A503,[1]exclusion!A:A,1,FALSE)),"Check","okay"),"not needed")</f>
        <v>#ERROR!</v>
      </c>
      <c r="I503" s="4" t="str">
        <f t="shared" si="3"/>
        <v>not needed</v>
      </c>
      <c r="J503" s="4" t="str">
        <f>IF(NOT(C503="reflexive question"),IF(AND(ISERROR(VLOOKUP(A503,#REF!,1,0)),(ISERROR(VLOOKUP(A503,health_changing_ip_cfd!A:A,1,0)))),"okay","check"),"okay")</f>
        <v>okay</v>
      </c>
    </row>
    <row r="504" ht="15.75" customHeight="1">
      <c r="A504" s="23" t="s">
        <v>34406</v>
      </c>
      <c r="B504" s="7" t="str">
        <f>VLOOKUP(A504,[1]searchgroup!A:B,2,FALSE)</f>
        <v>#ERROR!</v>
      </c>
      <c r="C504" s="25" t="s">
        <v>41014</v>
      </c>
      <c r="D504" s="26"/>
      <c r="E504" s="36">
        <v>0.89</v>
      </c>
      <c r="F504" s="36">
        <v>0.11</v>
      </c>
      <c r="G504" s="36">
        <v>0.0</v>
      </c>
      <c r="H504" s="4" t="str">
        <f>IF(AND(C504&gt;0,C504&lt;2),IF(ISERROR(VLOOKUP(A504,[1]exclusion!A:A,1,FALSE)),"Check","okay"),"not needed")</f>
        <v>#ERROR!</v>
      </c>
      <c r="I504" s="4" t="str">
        <f t="shared" si="3"/>
        <v>not needed</v>
      </c>
      <c r="J504" s="4" t="str">
        <f>IF(NOT(C504="reflexive question"),IF(AND(ISERROR(VLOOKUP(A504,#REF!,1,0)),(ISERROR(VLOOKUP(A504,health_changing_ip_cfd!A:A,1,0)))),"okay","check"),"okay")</f>
        <v>okay</v>
      </c>
    </row>
    <row r="505" ht="15.75" customHeight="1">
      <c r="A505" s="23" t="s">
        <v>34408</v>
      </c>
      <c r="B505" s="7" t="str">
        <f>VLOOKUP(A505,[1]searchgroup!A:B,2,FALSE)</f>
        <v>#ERROR!</v>
      </c>
      <c r="C505" s="25" t="s">
        <v>41014</v>
      </c>
      <c r="D505" s="26"/>
      <c r="E505" s="36">
        <v>0.89</v>
      </c>
      <c r="F505" s="36">
        <v>0.11</v>
      </c>
      <c r="G505" s="36">
        <v>0.0</v>
      </c>
      <c r="H505" s="4" t="str">
        <f>IF(AND(C505&gt;0,C505&lt;2),IF(ISERROR(VLOOKUP(A505,[1]exclusion!A:A,1,FALSE)),"Check","okay"),"not needed")</f>
        <v>#ERROR!</v>
      </c>
      <c r="I505" s="4" t="str">
        <f>IF(C505="reflexive question",IF(AND(ISERROR(VLOOKUP(A505,#REF!,1,0)),ISERROR(VLOOKUP(A505,health_changing_ip_cfd!A:A,1,0))),"check","okay"),"not needed")</f>
        <v>not needed</v>
      </c>
      <c r="J505" s="4" t="str">
        <f>IF(NOT(C505="reflexive question"),IF(AND(ISERROR(VLOOKUP(A505,#REF!,1,0)),(ISERROR(VLOOKUP(A505,health_changing_ip_cfd!A:A,1,0)))),"okay","check"),"okay")</f>
        <v>okay</v>
      </c>
    </row>
    <row r="506" ht="15.75" customHeight="1">
      <c r="A506" s="23" t="s">
        <v>34409</v>
      </c>
      <c r="B506" s="7" t="str">
        <f>VLOOKUP(A506,[1]searchgroup!A:B,2,FALSE)</f>
        <v>#ERROR!</v>
      </c>
      <c r="C506" s="25" t="s">
        <v>41014</v>
      </c>
      <c r="D506" s="26"/>
      <c r="E506" s="36">
        <v>0.89</v>
      </c>
      <c r="F506" s="36">
        <v>0.11</v>
      </c>
      <c r="G506" s="36">
        <v>0.0</v>
      </c>
      <c r="H506" s="4" t="str">
        <f>IF(AND(C506&gt;0,C506&lt;2),IF(ISERROR(VLOOKUP(A506,[1]exclusion!A:A,1,FALSE)),"Check","okay"),"not needed")</f>
        <v>#ERROR!</v>
      </c>
      <c r="I506" s="4" t="str">
        <f>IF(C506="reflexive question",IF(ISERROR(VLOOKUP(A506,#REF!,1,0)),"check","okay"),"not needed")</f>
        <v>not needed</v>
      </c>
      <c r="J506" s="4" t="str">
        <f>IF(NOT(C506="reflexive question"),IF(AND(ISERROR(VLOOKUP(A506,#REF!,1,0)),(ISERROR(VLOOKUP(A506,health_changing_ip_cfd!A:A,1,0)))),"okay","check"),"okay")</f>
        <v>okay</v>
      </c>
    </row>
    <row r="507" ht="15.75" customHeight="1">
      <c r="A507" s="23" t="s">
        <v>34410</v>
      </c>
      <c r="B507" s="7" t="str">
        <f>VLOOKUP(A507,[1]searchgroup!A:B,2,FALSE)</f>
        <v>#ERROR!</v>
      </c>
      <c r="C507" s="25" t="s">
        <v>41014</v>
      </c>
      <c r="D507" s="26"/>
      <c r="E507" s="36">
        <v>0.89</v>
      </c>
      <c r="F507" s="36">
        <v>0.11</v>
      </c>
      <c r="G507" s="36">
        <v>0.0</v>
      </c>
      <c r="H507" s="4" t="str">
        <f>IF(AND(C507&gt;0,C507&lt;2),IF(ISERROR(VLOOKUP(A507,[1]exclusion!A:A,1,FALSE)),"Check","okay"),"not needed")</f>
        <v>#ERROR!</v>
      </c>
      <c r="I507" s="4" t="str">
        <f>IF(C507="reflexive question",IF(AND(ISERROR(VLOOKUP(A507,#REF!,1,0)),ISERROR(VLOOKUP(A507,health_changing_ip_cfd!A:A,1,0))),"check","okay"),"not needed")</f>
        <v>not needed</v>
      </c>
      <c r="J507" s="4" t="str">
        <f>IF(NOT(C507="reflexive question"),IF(AND(ISERROR(VLOOKUP(A507,#REF!,1,0)),(ISERROR(VLOOKUP(A507,health_changing_ip_cfd!A:A,1,0)))),"okay","check"),"okay")</f>
        <v>okay</v>
      </c>
    </row>
    <row r="508" ht="15.75" customHeight="1">
      <c r="A508" s="23" t="s">
        <v>34413</v>
      </c>
      <c r="B508" s="7" t="str">
        <f>VLOOKUP(A508,[1]searchgroup!A:B,2,FALSE)</f>
        <v>#ERROR!</v>
      </c>
      <c r="C508" s="25" t="s">
        <v>41014</v>
      </c>
      <c r="D508" s="26"/>
      <c r="E508" s="36">
        <v>0.89</v>
      </c>
      <c r="F508" s="36">
        <v>0.11</v>
      </c>
      <c r="G508" s="36">
        <v>0.0</v>
      </c>
      <c r="H508" s="4" t="str">
        <f>IF(AND(C508&gt;0,C508&lt;2),IF(ISERROR(VLOOKUP(A508,[1]exclusion!A:A,1,FALSE)),"Check","okay"),"not needed")</f>
        <v>#ERROR!</v>
      </c>
      <c r="I508" s="4" t="str">
        <f>IF(C508="reflexive question",IF(AND(ISERROR(VLOOKUP(A508,#REF!,1,0)),ISERROR(VLOOKUP(A508,health_changing_ip_cfd!A:A,1,0))),"check","okay"),"not needed")</f>
        <v>not needed</v>
      </c>
      <c r="J508" s="4" t="str">
        <f>IF(NOT(C508="reflexive question"),IF(AND(ISERROR(VLOOKUP(A508,#REF!,1,0)),(ISERROR(VLOOKUP(A508,health_changing_ip_cfd!A:A,1,0)))),"okay","check"),"okay")</f>
        <v>okay</v>
      </c>
    </row>
    <row r="509" ht="15.75" customHeight="1">
      <c r="A509" s="23" t="s">
        <v>34416</v>
      </c>
      <c r="B509" s="7" t="str">
        <f>VLOOKUP(A509,[1]searchgroup!A:B,2,FALSE)</f>
        <v>#ERROR!</v>
      </c>
      <c r="C509" s="25" t="s">
        <v>41014</v>
      </c>
      <c r="D509" s="26"/>
      <c r="E509" s="36">
        <v>0.89</v>
      </c>
      <c r="F509" s="36">
        <v>0.11</v>
      </c>
      <c r="G509" s="36">
        <v>0.0</v>
      </c>
      <c r="H509" s="4" t="str">
        <f>IF(AND(C509&gt;0,C509&lt;2),IF(ISERROR(VLOOKUP(A509,[1]exclusion!A:A,1,FALSE)),"Check","okay"),"not needed")</f>
        <v>#ERROR!</v>
      </c>
      <c r="I509" s="4" t="str">
        <f>IF(C509="reflexive question",IF(AND(ISERROR(VLOOKUP(A509,#REF!,1,0)),ISERROR(VLOOKUP(A509,health_changing_ip_cfd!A:A,1,0))),"check","okay"),"not needed")</f>
        <v>not needed</v>
      </c>
      <c r="J509" s="4" t="str">
        <f>IF(NOT(C509="reflexive question"),IF(AND(ISERROR(VLOOKUP(A509,#REF!,1,0)),(ISERROR(VLOOKUP(A509,health_changing_ip_cfd!A:A,1,0)))),"okay","check"),"okay")</f>
        <v>okay</v>
      </c>
    </row>
    <row r="510" ht="15.75" customHeight="1">
      <c r="A510" s="23" t="s">
        <v>34419</v>
      </c>
      <c r="B510" s="7" t="str">
        <f>VLOOKUP(A510,[1]searchgroup!A:B,2,FALSE)</f>
        <v>#ERROR!</v>
      </c>
      <c r="C510" s="25" t="s">
        <v>41014</v>
      </c>
      <c r="D510" s="26"/>
      <c r="E510" s="36">
        <v>0.89</v>
      </c>
      <c r="F510" s="36">
        <v>0.11</v>
      </c>
      <c r="G510" s="36">
        <v>0.0</v>
      </c>
      <c r="H510" s="4" t="str">
        <f>IF(AND(C510&gt;0,C510&lt;2),IF(ISERROR(VLOOKUP(A510,[1]exclusion!A:A,1,FALSE)),"Check","okay"),"not needed")</f>
        <v>#ERROR!</v>
      </c>
      <c r="I510" s="4" t="str">
        <f>IF(C510="reflexive question",IF(AND(ISERROR(VLOOKUP(A510,#REF!,1,0)),ISERROR(VLOOKUP(A510,health_changing_ip_cfd!A:A,1,0))),"check","okay"),"not needed")</f>
        <v>not needed</v>
      </c>
      <c r="J510" s="4" t="str">
        <f>IF(NOT(C510="reflexive question"),IF(AND(ISERROR(VLOOKUP(A510,#REF!,1,0)),(ISERROR(VLOOKUP(A510,health_changing_ip_cfd!A:A,1,0)))),"okay","check"),"okay")</f>
        <v>okay</v>
      </c>
    </row>
    <row r="511" ht="15.75" customHeight="1">
      <c r="A511" s="23" t="s">
        <v>34422</v>
      </c>
      <c r="B511" s="7" t="str">
        <f>VLOOKUP(A511,[1]searchgroup!A:B,2,FALSE)</f>
        <v>#ERROR!</v>
      </c>
      <c r="C511" s="25" t="s">
        <v>41014</v>
      </c>
      <c r="D511" s="26"/>
      <c r="E511" s="36">
        <v>0.89</v>
      </c>
      <c r="F511" s="36">
        <v>0.11</v>
      </c>
      <c r="G511" s="36">
        <v>0.0</v>
      </c>
      <c r="H511" s="4" t="str">
        <f>IF(AND(C511&gt;0,C511&lt;2),IF(ISERROR(VLOOKUP(A511,[1]exclusion!A:A,1,FALSE)),"Check","okay"),"not needed")</f>
        <v>#ERROR!</v>
      </c>
      <c r="I511" s="4" t="str">
        <f>IF(C511="reflexive question",IF(ISERROR(VLOOKUP(A511,#REF!,1,0)),"check","okay"),"not needed")</f>
        <v>not needed</v>
      </c>
      <c r="J511" s="4" t="str">
        <f>IF(NOT(C511="reflexive question"),IF(AND(ISERROR(VLOOKUP(A511,#REF!,1,0)),(ISERROR(VLOOKUP(A511,health_changing_ip_cfd!A:A,1,0)))),"okay","check"),"okay")</f>
        <v>okay</v>
      </c>
    </row>
    <row r="512" ht="15.75" customHeight="1">
      <c r="A512" s="23" t="s">
        <v>34425</v>
      </c>
      <c r="B512" s="7" t="str">
        <f>VLOOKUP(A512,[1]searchgroup!A:B,2,FALSE)</f>
        <v>#ERROR!</v>
      </c>
      <c r="C512" s="25" t="s">
        <v>41014</v>
      </c>
      <c r="D512" s="26"/>
      <c r="E512" s="36">
        <v>0.89</v>
      </c>
      <c r="F512" s="36">
        <v>0.11</v>
      </c>
      <c r="G512" s="36">
        <v>0.0</v>
      </c>
      <c r="H512" s="4" t="str">
        <f>IF(AND(C512&gt;0,C512&lt;2),IF(ISERROR(VLOOKUP(A512,[1]exclusion!A:A,1,FALSE)),"Check","okay"),"not needed")</f>
        <v>#ERROR!</v>
      </c>
      <c r="I512" s="4" t="str">
        <f>IF(C512="reflexive question",IF(AND(ISERROR(VLOOKUP(A512,#REF!,1,0)),ISERROR(VLOOKUP(A512,health_changing_ip_cfd!A:A,1,0))),"check","okay"),"not needed")</f>
        <v>not needed</v>
      </c>
      <c r="J512" s="4" t="str">
        <f>IF(NOT(C512="reflexive question"),IF(AND(ISERROR(VLOOKUP(A512,#REF!,1,0)),(ISERROR(VLOOKUP(A512,health_changing_ip_cfd!A:A,1,0)))),"okay","check"),"okay")</f>
        <v>okay</v>
      </c>
    </row>
    <row r="513" ht="15.75" customHeight="1">
      <c r="A513" s="23" t="s">
        <v>34428</v>
      </c>
      <c r="B513" s="7" t="str">
        <f>VLOOKUP(A513,[1]searchgroup!A:B,2,FALSE)</f>
        <v>#ERROR!</v>
      </c>
      <c r="C513" s="25" t="s">
        <v>41014</v>
      </c>
      <c r="D513" s="26"/>
      <c r="E513" s="36">
        <v>0.89</v>
      </c>
      <c r="F513" s="36">
        <v>0.11</v>
      </c>
      <c r="G513" s="36">
        <v>0.0</v>
      </c>
      <c r="H513" s="4" t="str">
        <f>IF(AND(C513&gt;0,C513&lt;2),IF(ISERROR(VLOOKUP(A513,[1]exclusion!A:A,1,FALSE)),"Check","okay"),"not needed")</f>
        <v>#ERROR!</v>
      </c>
      <c r="I513" s="4" t="str">
        <f>IF(C513="reflexive question",IF(AND(ISERROR(VLOOKUP(A513,#REF!,1,0)),ISERROR(VLOOKUP(A513,health_changing_ip_cfd!A:A,1,0))),"check","okay"),"not needed")</f>
        <v>not needed</v>
      </c>
      <c r="J513" s="4" t="str">
        <f>IF(NOT(C513="reflexive question"),IF(AND(ISERROR(VLOOKUP(A513,#REF!,1,0)),(ISERROR(VLOOKUP(A513,health_changing_ip_cfd!A:A,1,0)))),"okay","check"),"okay")</f>
        <v>okay</v>
      </c>
    </row>
    <row r="514" ht="15.75" customHeight="1">
      <c r="A514" s="23" t="s">
        <v>34431</v>
      </c>
      <c r="B514" s="7" t="str">
        <f>VLOOKUP(A514,[1]searchgroup!A:B,2,FALSE)</f>
        <v>#ERROR!</v>
      </c>
      <c r="C514" s="25" t="s">
        <v>41014</v>
      </c>
      <c r="D514" s="26"/>
      <c r="E514" s="36">
        <v>0.89</v>
      </c>
      <c r="F514" s="36">
        <v>0.11</v>
      </c>
      <c r="G514" s="36">
        <v>0.0</v>
      </c>
      <c r="H514" s="4" t="str">
        <f>IF(AND(C514&gt;0,C514&lt;2),IF(ISERROR(VLOOKUP(A514,[1]exclusion!A:A,1,FALSE)),"Check","okay"),"not needed")</f>
        <v>#ERROR!</v>
      </c>
      <c r="I514" s="4" t="str">
        <f>IF(C514="reflexive question",IF(AND(ISERROR(VLOOKUP(A514,#REF!,1,0)),ISERROR(VLOOKUP(A514,health_changing_ip_cfd!A:A,1,0))),"check","okay"),"not needed")</f>
        <v>not needed</v>
      </c>
      <c r="J514" s="4" t="str">
        <f>IF(NOT(C514="reflexive question"),IF(AND(ISERROR(VLOOKUP(A514,#REF!,1,0)),(ISERROR(VLOOKUP(A514,health_changing_ip_cfd!A:A,1,0)))),"okay","check"),"okay")</f>
        <v>okay</v>
      </c>
    </row>
    <row r="515" ht="15.75" customHeight="1">
      <c r="A515" s="23" t="s">
        <v>34434</v>
      </c>
      <c r="B515" s="7" t="str">
        <f>VLOOKUP(A515,[1]searchgroup!A:B,2,FALSE)</f>
        <v>#ERROR!</v>
      </c>
      <c r="C515" s="25" t="s">
        <v>41014</v>
      </c>
      <c r="D515" s="26"/>
      <c r="E515" s="36">
        <v>0.89</v>
      </c>
      <c r="F515" s="36">
        <v>0.11</v>
      </c>
      <c r="G515" s="36">
        <v>0.0</v>
      </c>
      <c r="H515" s="4" t="str">
        <f>IF(AND(C515&gt;0,C515&lt;2),IF(ISERROR(VLOOKUP(A515,[1]exclusion!A:A,1,FALSE)),"Check","okay"),"not needed")</f>
        <v>#ERROR!</v>
      </c>
      <c r="I515" s="4" t="str">
        <f>IF(C515="reflexive question",IF(AND(ISERROR(VLOOKUP(A515,#REF!,1,0)),ISERROR(VLOOKUP(A515,health_changing_ip_cfd!A:A,1,0))),"check","okay"),"not needed")</f>
        <v>not needed</v>
      </c>
      <c r="J515" s="4" t="str">
        <f>IF(NOT(C515="reflexive question"),IF(AND(ISERROR(VLOOKUP(A515,#REF!,1,0)),(ISERROR(VLOOKUP(A515,health_changing_ip_cfd!A:A,1,0)))),"okay","check"),"okay")</f>
        <v>okay</v>
      </c>
    </row>
    <row r="516" ht="15.75" customHeight="1">
      <c r="A516" s="23" t="s">
        <v>34437</v>
      </c>
      <c r="B516" s="7" t="str">
        <f>VLOOKUP(A516,[1]searchgroup!A:B,2,FALSE)</f>
        <v>#ERROR!</v>
      </c>
      <c r="C516" s="25" t="s">
        <v>41014</v>
      </c>
      <c r="D516" s="26"/>
      <c r="E516" s="36">
        <v>0.89</v>
      </c>
      <c r="F516" s="36">
        <v>0.11</v>
      </c>
      <c r="G516" s="36">
        <v>0.0</v>
      </c>
      <c r="H516" s="4" t="str">
        <f>IF(AND(C516&gt;0,C516&lt;2),IF(ISERROR(VLOOKUP(A516,[1]exclusion!A:A,1,FALSE)),"Check","okay"),"not needed")</f>
        <v>#ERROR!</v>
      </c>
      <c r="I516" s="4" t="str">
        <f>IF(C516="reflexive question",IF(AND(ISERROR(VLOOKUP(A516,#REF!,1,0)),ISERROR(VLOOKUP(A516,health_changing_ip_cfd!A:A,1,0))),"check","okay"),"not needed")</f>
        <v>not needed</v>
      </c>
      <c r="J516" s="4" t="str">
        <f>IF(NOT(C516="reflexive question"),IF(AND(ISERROR(VLOOKUP(A516,#REF!,1,0)),(ISERROR(VLOOKUP(A516,health_changing_ip_cfd!A:A,1,0)))),"okay","check"),"okay")</f>
        <v>okay</v>
      </c>
    </row>
    <row r="517" ht="15.75" customHeight="1">
      <c r="A517" s="23" t="s">
        <v>34440</v>
      </c>
      <c r="B517" s="7" t="str">
        <f>VLOOKUP(A517,[1]searchgroup!A:B,2,FALSE)</f>
        <v>#ERROR!</v>
      </c>
      <c r="C517" s="25" t="s">
        <v>41014</v>
      </c>
      <c r="D517" s="26"/>
      <c r="E517" s="36">
        <v>0.89</v>
      </c>
      <c r="F517" s="36">
        <v>0.11</v>
      </c>
      <c r="G517" s="36">
        <v>0.0</v>
      </c>
      <c r="H517" s="4" t="str">
        <f>IF(AND(C517&gt;0,C517&lt;2),IF(ISERROR(VLOOKUP(A517,[1]exclusion!A:A,1,FALSE)),"Check","okay"),"not needed")</f>
        <v>#ERROR!</v>
      </c>
      <c r="I517" s="4" t="str">
        <f>IF(C517="reflexive question",IF(AND(ISERROR(VLOOKUP(A517,#REF!,1,0)),ISERROR(VLOOKUP(A517,health_changing_ip_cfd!A:A,1,0))),"check","okay"),"not needed")</f>
        <v>not needed</v>
      </c>
      <c r="J517" s="4" t="str">
        <f>IF(NOT(C517="reflexive question"),IF(AND(ISERROR(VLOOKUP(A517,#REF!,1,0)),(ISERROR(VLOOKUP(A517,health_changing_ip_cfd!A:A,1,0)))),"okay","check"),"okay")</f>
        <v>okay</v>
      </c>
    </row>
    <row r="518" ht="15.75" customHeight="1">
      <c r="A518" s="23" t="s">
        <v>34443</v>
      </c>
      <c r="B518" s="7" t="str">
        <f>VLOOKUP(A518,[1]searchgroup!A:B,2,FALSE)</f>
        <v>#ERROR!</v>
      </c>
      <c r="C518" s="25" t="s">
        <v>41014</v>
      </c>
      <c r="D518" s="26"/>
      <c r="E518" s="36">
        <v>0.89</v>
      </c>
      <c r="F518" s="36">
        <v>0.11</v>
      </c>
      <c r="G518" s="36">
        <v>0.0</v>
      </c>
      <c r="H518" s="4" t="str">
        <f>IF(AND(C518&gt;0,C518&lt;2),IF(ISERROR(VLOOKUP(A518,[1]exclusion!A:A,1,FALSE)),"Check","okay"),"not needed")</f>
        <v>#ERROR!</v>
      </c>
      <c r="I518" s="4" t="str">
        <f>IF(C518="reflexive question",IF(AND(ISERROR(VLOOKUP(A518,#REF!,1,0)),ISERROR(VLOOKUP(A518,health_changing_ip_cfd!A:A,1,0))),"check","okay"),"not needed")</f>
        <v>not needed</v>
      </c>
      <c r="J518" s="4" t="str">
        <f>IF(NOT(C518="reflexive question"),IF(AND(ISERROR(VLOOKUP(A518,#REF!,1,0)),(ISERROR(VLOOKUP(A518,health_changing_ip_cfd!A:A,1,0)))),"okay","check"),"okay")</f>
        <v>okay</v>
      </c>
    </row>
    <row r="519" ht="15.75" customHeight="1">
      <c r="A519" s="23" t="s">
        <v>34446</v>
      </c>
      <c r="B519" s="7" t="str">
        <f>VLOOKUP(A519,[1]searchgroup!A:B,2,FALSE)</f>
        <v>#ERROR!</v>
      </c>
      <c r="C519" s="25" t="s">
        <v>41014</v>
      </c>
      <c r="D519" s="26"/>
      <c r="E519" s="36">
        <v>0.89</v>
      </c>
      <c r="F519" s="36">
        <v>0.11</v>
      </c>
      <c r="G519" s="36">
        <v>0.0</v>
      </c>
      <c r="H519" s="4" t="str">
        <f>IF(AND(C519&gt;0,C519&lt;2),IF(ISERROR(VLOOKUP(A519,[1]exclusion!A:A,1,FALSE)),"Check","okay"),"not needed")</f>
        <v>#ERROR!</v>
      </c>
      <c r="I519" s="4" t="str">
        <f>IF(C519="reflexive question",IF(AND(ISERROR(VLOOKUP(A519,#REF!,1,0)),ISERROR(VLOOKUP(A519,health_changing_ip_cfd!A:A,1,0))),"check","okay"),"not needed")</f>
        <v>not needed</v>
      </c>
      <c r="J519" s="4" t="str">
        <f>IF(NOT(C519="reflexive question"),IF(AND(ISERROR(VLOOKUP(A519,#REF!,1,0)),(ISERROR(VLOOKUP(A519,health_changing_ip_cfd!A:A,1,0)))),"okay","check"),"okay")</f>
        <v>okay</v>
      </c>
    </row>
    <row r="520" ht="15.75" customHeight="1">
      <c r="A520" s="23" t="s">
        <v>34449</v>
      </c>
      <c r="B520" s="7" t="str">
        <f>VLOOKUP(A520,[1]searchgroup!A:B,2,FALSE)</f>
        <v>#ERROR!</v>
      </c>
      <c r="C520" s="25" t="s">
        <v>41014</v>
      </c>
      <c r="D520" s="26"/>
      <c r="E520" s="36">
        <v>0.89</v>
      </c>
      <c r="F520" s="36">
        <v>0.11</v>
      </c>
      <c r="G520" s="36">
        <v>0.0</v>
      </c>
      <c r="H520" s="4" t="str">
        <f>IF(AND(C520&gt;0,C520&lt;2),IF(ISERROR(VLOOKUP(A520,[1]exclusion!A:A,1,FALSE)),"Check","okay"),"not needed")</f>
        <v>#ERROR!</v>
      </c>
      <c r="I520" s="4" t="str">
        <f>IF(C520="reflexive question",IF(AND(ISERROR(VLOOKUP(A520,#REF!,1,0)),ISERROR(VLOOKUP(A520,health_changing_ip_cfd!A:A,1,0))),"check","okay"),"not needed")</f>
        <v>not needed</v>
      </c>
      <c r="J520" s="4" t="str">
        <f>IF(NOT(C520="reflexive question"),IF(AND(ISERROR(VLOOKUP(A520,#REF!,1,0)),(ISERROR(VLOOKUP(A520,health_changing_ip_cfd!A:A,1,0)))),"okay","check"),"okay")</f>
        <v>okay</v>
      </c>
    </row>
    <row r="521" ht="15.75" customHeight="1">
      <c r="A521" s="23" t="s">
        <v>34452</v>
      </c>
      <c r="B521" s="7" t="str">
        <f>VLOOKUP(A521,[1]searchgroup!A:B,2,FALSE)</f>
        <v>#ERROR!</v>
      </c>
      <c r="C521" s="25" t="s">
        <v>41014</v>
      </c>
      <c r="D521" s="26"/>
      <c r="E521" s="36">
        <v>0.89</v>
      </c>
      <c r="F521" s="36">
        <v>0.11</v>
      </c>
      <c r="G521" s="36">
        <v>0.0</v>
      </c>
      <c r="H521" s="4" t="str">
        <f>IF(AND(C521&gt;0,C521&lt;2),IF(ISERROR(VLOOKUP(A521,[1]exclusion!A:A,1,FALSE)),"Check","okay"),"not needed")</f>
        <v>#ERROR!</v>
      </c>
      <c r="I521" s="4" t="str">
        <f>IF(C521="reflexive question",IF(AND(ISERROR(VLOOKUP(A521,#REF!,1,0)),ISERROR(VLOOKUP(A521,health_changing_ip_cfd!A:A,1,0))),"check","okay"),"not needed")</f>
        <v>not needed</v>
      </c>
      <c r="J521" s="4" t="str">
        <f>IF(NOT(C521="reflexive question"),IF(AND(ISERROR(VLOOKUP(A521,#REF!,1,0)),(ISERROR(VLOOKUP(A521,health_changing_ip_cfd!A:A,1,0)))),"okay","check"),"okay")</f>
        <v>okay</v>
      </c>
    </row>
    <row r="522" ht="15.75" customHeight="1">
      <c r="A522" s="23" t="s">
        <v>34455</v>
      </c>
      <c r="B522" s="7" t="str">
        <f>VLOOKUP(A522,[1]searchgroup!A:B,2,FALSE)</f>
        <v>#ERROR!</v>
      </c>
      <c r="C522" s="25" t="s">
        <v>41014</v>
      </c>
      <c r="D522" s="26"/>
      <c r="E522" s="36">
        <v>0.89</v>
      </c>
      <c r="F522" s="36">
        <v>0.11</v>
      </c>
      <c r="G522" s="36">
        <v>0.0</v>
      </c>
      <c r="H522" s="4" t="str">
        <f>IF(AND(C522&gt;0,C522&lt;2),IF(ISERROR(VLOOKUP(A522,[1]exclusion!A:A,1,FALSE)),"Check","okay"),"not needed")</f>
        <v>#ERROR!</v>
      </c>
      <c r="I522" s="4" t="str">
        <f t="shared" ref="I522:I560" si="4">IF(C522="reflexive question",IF(ISERROR(VLOOKUP(A522,#REF!,1,0)),"check","okay"),"not needed")</f>
        <v>not needed</v>
      </c>
      <c r="J522" s="4" t="str">
        <f>IF(NOT(C522="reflexive question"),IF(AND(ISERROR(VLOOKUP(A522,#REF!,1,0)),(ISERROR(VLOOKUP(A522,health_changing_ip_cfd!A:A,1,0)))),"okay","check"),"okay")</f>
        <v>okay</v>
      </c>
    </row>
    <row r="523" ht="15.75" customHeight="1">
      <c r="A523" s="23" t="s">
        <v>34456</v>
      </c>
      <c r="B523" s="7" t="str">
        <f>VLOOKUP(A523,[1]searchgroup!A:B,2,FALSE)</f>
        <v>#ERROR!</v>
      </c>
      <c r="C523" s="25" t="s">
        <v>41014</v>
      </c>
      <c r="D523" s="26"/>
      <c r="E523" s="36">
        <v>0.89</v>
      </c>
      <c r="F523" s="36">
        <v>0.11</v>
      </c>
      <c r="G523" s="36">
        <v>0.0</v>
      </c>
      <c r="H523" s="4" t="str">
        <f>IF(AND(C523&gt;0,C523&lt;2),IF(ISERROR(VLOOKUP(A523,[1]exclusion!A:A,1,FALSE)),"Check","okay"),"not needed")</f>
        <v>#ERROR!</v>
      </c>
      <c r="I523" s="4" t="str">
        <f t="shared" si="4"/>
        <v>not needed</v>
      </c>
      <c r="J523" s="4" t="str">
        <f>IF(NOT(C523="reflexive question"),IF(AND(ISERROR(VLOOKUP(A523,#REF!,1,0)),(ISERROR(VLOOKUP(A523,health_changing_ip_cfd!A:A,1,0)))),"okay","check"),"okay")</f>
        <v>okay</v>
      </c>
    </row>
    <row r="524" ht="15.75" customHeight="1">
      <c r="A524" s="23" t="s">
        <v>34459</v>
      </c>
      <c r="B524" s="7" t="str">
        <f>VLOOKUP(A524,[1]searchgroup!A:B,2,FALSE)</f>
        <v>#ERROR!</v>
      </c>
      <c r="C524" s="25" t="s">
        <v>41013</v>
      </c>
      <c r="D524" s="26"/>
      <c r="E524" s="36">
        <v>0.89</v>
      </c>
      <c r="F524" s="36">
        <v>0.11</v>
      </c>
      <c r="G524" s="36">
        <v>0.0</v>
      </c>
      <c r="H524" s="4" t="str">
        <f>IF(AND(C524&gt;0,C524&lt;2),IF(ISERROR(VLOOKUP(A524,[1]exclusion!A:A,1,FALSE)),"Check","okay"),"not needed")</f>
        <v>#ERROR!</v>
      </c>
      <c r="I524" s="4" t="str">
        <f t="shared" si="4"/>
        <v>not needed</v>
      </c>
      <c r="J524" s="4" t="str">
        <f>IF(NOT(C524="reflexive question"),IF(AND(ISERROR(VLOOKUP(A524,#REF!,1,0)),(ISERROR(VLOOKUP(A524,health_changing_ip_cfd!A:A,1,0)))),"okay","check"),"okay")</f>
        <v>okay</v>
      </c>
    </row>
    <row r="525" ht="15.75" customHeight="1">
      <c r="A525" s="23" t="s">
        <v>34462</v>
      </c>
      <c r="B525" s="7" t="str">
        <f>VLOOKUP(A525,[1]searchgroup!A:B,2,FALSE)</f>
        <v>#ERROR!</v>
      </c>
      <c r="C525" s="25" t="s">
        <v>41013</v>
      </c>
      <c r="D525" s="26"/>
      <c r="E525" s="36">
        <v>0.89</v>
      </c>
      <c r="F525" s="36">
        <v>0.11</v>
      </c>
      <c r="G525" s="36">
        <v>0.0</v>
      </c>
      <c r="H525" s="4" t="str">
        <f>IF(AND(C525&gt;0,C525&lt;2),IF(ISERROR(VLOOKUP(A525,[1]exclusion!A:A,1,FALSE)),"Check","okay"),"not needed")</f>
        <v>#ERROR!</v>
      </c>
      <c r="I525" s="4" t="str">
        <f t="shared" si="4"/>
        <v>not needed</v>
      </c>
      <c r="J525" s="4" t="str">
        <f>IF(NOT(C525="reflexive question"),IF(AND(ISERROR(VLOOKUP(A525,#REF!,1,0)),(ISERROR(VLOOKUP(A525,health_changing_ip_cfd!A:A,1,0)))),"okay","check"),"okay")</f>
        <v>okay</v>
      </c>
    </row>
    <row r="526" ht="15.75" customHeight="1">
      <c r="A526" s="23" t="s">
        <v>34465</v>
      </c>
      <c r="B526" s="7" t="str">
        <f>VLOOKUP(A526,[1]searchgroup!A:B,2,FALSE)</f>
        <v>#ERROR!</v>
      </c>
      <c r="C526" s="25" t="s">
        <v>41014</v>
      </c>
      <c r="D526" s="26"/>
      <c r="E526" s="36">
        <v>0.89</v>
      </c>
      <c r="F526" s="36">
        <v>0.11</v>
      </c>
      <c r="G526" s="36">
        <v>0.0</v>
      </c>
      <c r="H526" s="4" t="str">
        <f>IF(AND(C526&gt;0,C526&lt;2),IF(ISERROR(VLOOKUP(A526,[1]exclusion!A:A,1,FALSE)),"Check","okay"),"not needed")</f>
        <v>#ERROR!</v>
      </c>
      <c r="I526" s="4" t="str">
        <f t="shared" si="4"/>
        <v>not needed</v>
      </c>
      <c r="J526" s="4" t="str">
        <f>IF(NOT(C526="reflexive question"),IF(AND(ISERROR(VLOOKUP(A526,#REF!,1,0)),(ISERROR(VLOOKUP(A526,health_changing_ip_cfd!A:A,1,0)))),"okay","check"),"okay")</f>
        <v>okay</v>
      </c>
    </row>
    <row r="527" ht="15.75" customHeight="1">
      <c r="A527" s="23" t="s">
        <v>34468</v>
      </c>
      <c r="B527" s="7" t="str">
        <f>VLOOKUP(A527,[1]searchgroup!A:B,2,FALSE)</f>
        <v>#ERROR!</v>
      </c>
      <c r="C527" s="25" t="s">
        <v>41014</v>
      </c>
      <c r="D527" s="26"/>
      <c r="E527" s="36">
        <v>0.89</v>
      </c>
      <c r="F527" s="36">
        <v>0.11</v>
      </c>
      <c r="G527" s="36">
        <v>0.0</v>
      </c>
      <c r="H527" s="4" t="str">
        <f>IF(AND(C527&gt;0,C527&lt;2),IF(ISERROR(VLOOKUP(A527,[1]exclusion!A:A,1,FALSE)),"Check","okay"),"not needed")</f>
        <v>#ERROR!</v>
      </c>
      <c r="I527" s="4" t="str">
        <f t="shared" si="4"/>
        <v>not needed</v>
      </c>
      <c r="J527" s="4" t="str">
        <f>IF(NOT(C527="reflexive question"),IF(AND(ISERROR(VLOOKUP(A527,#REF!,1,0)),(ISERROR(VLOOKUP(A527,health_changing_ip_cfd!A:A,1,0)))),"okay","check"),"okay")</f>
        <v>okay</v>
      </c>
    </row>
    <row r="528" ht="15.75" customHeight="1">
      <c r="A528" s="23" t="s">
        <v>34470</v>
      </c>
      <c r="B528" s="7" t="str">
        <f>VLOOKUP(A528,[1]searchgroup!A:B,2,FALSE)</f>
        <v>#ERROR!</v>
      </c>
      <c r="C528" s="25" t="s">
        <v>41014</v>
      </c>
      <c r="D528" s="26"/>
      <c r="E528" s="36">
        <v>0.89</v>
      </c>
      <c r="F528" s="36">
        <v>0.11</v>
      </c>
      <c r="G528" s="36">
        <v>0.0</v>
      </c>
      <c r="H528" s="4" t="str">
        <f>IF(AND(C528&gt;0,C528&lt;2),IF(ISERROR(VLOOKUP(A528,[1]exclusion!A:A,1,FALSE)),"Check","okay"),"not needed")</f>
        <v>#ERROR!</v>
      </c>
      <c r="I528" s="4" t="str">
        <f t="shared" si="4"/>
        <v>not needed</v>
      </c>
      <c r="J528" s="4" t="str">
        <f>IF(NOT(C528="reflexive question"),IF(AND(ISERROR(VLOOKUP(A528,#REF!,1,0)),(ISERROR(VLOOKUP(A528,health_changing_ip_cfd!A:A,1,0)))),"okay","check"),"okay")</f>
        <v>okay</v>
      </c>
    </row>
    <row r="529" ht="15.75" customHeight="1">
      <c r="A529" s="23" t="s">
        <v>34471</v>
      </c>
      <c r="B529" s="7" t="str">
        <f>VLOOKUP(A529,[1]searchgroup!A:B,2,FALSE)</f>
        <v>#ERROR!</v>
      </c>
      <c r="C529" s="25" t="s">
        <v>41014</v>
      </c>
      <c r="D529" s="26"/>
      <c r="E529" s="36">
        <v>0.89</v>
      </c>
      <c r="F529" s="36">
        <v>0.11</v>
      </c>
      <c r="G529" s="36">
        <v>0.0</v>
      </c>
      <c r="H529" s="4" t="str">
        <f>IF(AND(C529&gt;0,C529&lt;2),IF(ISERROR(VLOOKUP(A529,[1]exclusion!A:A,1,FALSE)),"Check","okay"),"not needed")</f>
        <v>#ERROR!</v>
      </c>
      <c r="I529" s="4" t="str">
        <f t="shared" si="4"/>
        <v>not needed</v>
      </c>
      <c r="J529" s="4" t="str">
        <f>IF(NOT(C529="reflexive question"),IF(AND(ISERROR(VLOOKUP(A529,#REF!,1,0)),(ISERROR(VLOOKUP(A529,health_changing_ip_cfd!A:A,1,0)))),"okay","check"),"okay")</f>
        <v>okay</v>
      </c>
    </row>
    <row r="530" ht="15.75" customHeight="1">
      <c r="A530" s="23" t="s">
        <v>34472</v>
      </c>
      <c r="B530" s="7" t="str">
        <f>VLOOKUP(A530,[1]searchgroup!A:B,2,FALSE)</f>
        <v>#ERROR!</v>
      </c>
      <c r="C530" s="25" t="s">
        <v>41014</v>
      </c>
      <c r="D530" s="26"/>
      <c r="E530" s="36">
        <v>0.89</v>
      </c>
      <c r="F530" s="36">
        <v>0.11</v>
      </c>
      <c r="G530" s="36">
        <v>0.0</v>
      </c>
      <c r="H530" s="4" t="str">
        <f>IF(AND(C530&gt;0,C530&lt;2),IF(ISERROR(VLOOKUP(A530,[1]exclusion!A:A,1,FALSE)),"Check","okay"),"not needed")</f>
        <v>#ERROR!</v>
      </c>
      <c r="I530" s="4" t="str">
        <f t="shared" si="4"/>
        <v>not needed</v>
      </c>
      <c r="J530" s="4" t="str">
        <f>IF(NOT(C530="reflexive question"),IF(AND(ISERROR(VLOOKUP(A530,#REF!,1,0)),(ISERROR(VLOOKUP(A530,health_changing_ip_cfd!A:A,1,0)))),"okay","check"),"okay")</f>
        <v>okay</v>
      </c>
    </row>
    <row r="531" ht="15.75" customHeight="1">
      <c r="A531" s="23" t="s">
        <v>34474</v>
      </c>
      <c r="B531" s="7" t="str">
        <f>VLOOKUP(A531,[1]searchgroup!A:B,2,FALSE)</f>
        <v>#ERROR!</v>
      </c>
      <c r="C531" s="25" t="s">
        <v>41013</v>
      </c>
      <c r="D531" s="26"/>
      <c r="E531" s="36">
        <v>0.89</v>
      </c>
      <c r="F531" s="36">
        <v>0.11</v>
      </c>
      <c r="G531" s="36">
        <v>0.0</v>
      </c>
      <c r="H531" s="4" t="str">
        <f>IF(AND(C531&gt;0,C531&lt;2),IF(ISERROR(VLOOKUP(A531,[1]exclusion!A:A,1,FALSE)),"Check","okay"),"not needed")</f>
        <v>#ERROR!</v>
      </c>
      <c r="I531" s="4" t="str">
        <f t="shared" si="4"/>
        <v>not needed</v>
      </c>
      <c r="J531" s="4" t="str">
        <f>IF(NOT(C531="reflexive question"),IF(AND(ISERROR(VLOOKUP(A531,#REF!,1,0)),(ISERROR(VLOOKUP(A531,health_changing_ip_cfd!A:A,1,0)))),"okay","check"),"okay")</f>
        <v>okay</v>
      </c>
    </row>
    <row r="532" ht="15.75" customHeight="1">
      <c r="A532" s="23" t="s">
        <v>34477</v>
      </c>
      <c r="B532" s="7" t="str">
        <f>VLOOKUP(A532,[1]searchgroup!A:B,2,FALSE)</f>
        <v>#ERROR!</v>
      </c>
      <c r="C532" s="25" t="s">
        <v>41014</v>
      </c>
      <c r="D532" s="26"/>
      <c r="E532" s="36">
        <v>0.89</v>
      </c>
      <c r="F532" s="36">
        <v>0.11</v>
      </c>
      <c r="G532" s="36">
        <v>0.0</v>
      </c>
      <c r="H532" s="4" t="str">
        <f>IF(AND(C532&gt;0,C532&lt;2),IF(ISERROR(VLOOKUP(A532,[1]exclusion!A:A,1,FALSE)),"Check","okay"),"not needed")</f>
        <v>#ERROR!</v>
      </c>
      <c r="I532" s="4" t="str">
        <f t="shared" si="4"/>
        <v>not needed</v>
      </c>
      <c r="J532" s="4" t="str">
        <f>IF(NOT(C532="reflexive question"),IF(AND(ISERROR(VLOOKUP(A532,#REF!,1,0)),(ISERROR(VLOOKUP(A532,health_changing_ip_cfd!A:A,1,0)))),"okay","check"),"okay")</f>
        <v>okay</v>
      </c>
    </row>
    <row r="533" ht="15.75" customHeight="1">
      <c r="A533" s="23" t="s">
        <v>34478</v>
      </c>
      <c r="B533" s="7" t="str">
        <f>VLOOKUP(A533,[1]searchgroup!A:B,2,FALSE)</f>
        <v>#ERROR!</v>
      </c>
      <c r="C533" s="25" t="s">
        <v>41015</v>
      </c>
      <c r="D533" s="26"/>
      <c r="E533" s="36">
        <v>0.89</v>
      </c>
      <c r="F533" s="36">
        <v>0.11</v>
      </c>
      <c r="G533" s="36">
        <v>0.0</v>
      </c>
      <c r="H533" s="4" t="str">
        <f>IF(AND(C533&gt;0,C533&lt;2),IF(ISERROR(VLOOKUP(A533,[1]exclusion!A:A,1,FALSE)),"Check","okay"),"not needed")</f>
        <v>#ERROR!</v>
      </c>
      <c r="I533" s="4" t="str">
        <f t="shared" si="4"/>
        <v>not needed</v>
      </c>
      <c r="J533" s="4" t="str">
        <f>IF(NOT(C533="reflexive question"),IF(AND(ISERROR(VLOOKUP(A533,#REF!,1,0)),(ISERROR(VLOOKUP(A533,health_changing_ip_cfd!A:A,1,0)))),"okay","check"),"okay")</f>
        <v>okay</v>
      </c>
    </row>
    <row r="534" ht="15.75" customHeight="1">
      <c r="A534" s="23" t="s">
        <v>34481</v>
      </c>
      <c r="B534" s="7" t="str">
        <f>VLOOKUP(A534,[1]searchgroup!A:B,2,FALSE)</f>
        <v>#ERROR!</v>
      </c>
      <c r="C534" s="25" t="s">
        <v>41015</v>
      </c>
      <c r="D534" s="26"/>
      <c r="E534" s="36">
        <v>0.89</v>
      </c>
      <c r="F534" s="36">
        <v>0.11</v>
      </c>
      <c r="G534" s="36">
        <v>0.0</v>
      </c>
      <c r="H534" s="4" t="str">
        <f>IF(AND(C534&gt;0,C534&lt;2),IF(ISERROR(VLOOKUP(A534,[1]exclusion!A:A,1,FALSE)),"Check","okay"),"not needed")</f>
        <v>#ERROR!</v>
      </c>
      <c r="I534" s="4" t="str">
        <f t="shared" si="4"/>
        <v>not needed</v>
      </c>
      <c r="J534" s="4" t="str">
        <f>IF(NOT(C534="reflexive question"),IF(AND(ISERROR(VLOOKUP(A534,#REF!,1,0)),(ISERROR(VLOOKUP(A534,health_changing_ip_cfd!A:A,1,0)))),"okay","check"),"okay")</f>
        <v>okay</v>
      </c>
    </row>
    <row r="535" ht="15.75" customHeight="1">
      <c r="A535" s="23" t="s">
        <v>34482</v>
      </c>
      <c r="B535" s="7" t="str">
        <f>VLOOKUP(A535,[1]searchgroup!A:B,2,FALSE)</f>
        <v>#ERROR!</v>
      </c>
      <c r="C535" s="25" t="s">
        <v>41014</v>
      </c>
      <c r="D535" s="26"/>
      <c r="E535" s="36">
        <v>0.89</v>
      </c>
      <c r="F535" s="36">
        <v>0.11</v>
      </c>
      <c r="G535" s="36">
        <v>0.0</v>
      </c>
      <c r="H535" s="4" t="str">
        <f>IF(AND(C535&gt;0,C535&lt;2),IF(ISERROR(VLOOKUP(A535,[1]exclusion!A:A,1,FALSE)),"Check","okay"),"not needed")</f>
        <v>#ERROR!</v>
      </c>
      <c r="I535" s="4" t="str">
        <f t="shared" si="4"/>
        <v>not needed</v>
      </c>
      <c r="J535" s="4" t="str">
        <f>IF(NOT(C535="reflexive question"),IF(AND(ISERROR(VLOOKUP(A535,#REF!,1,0)),(ISERROR(VLOOKUP(A535,health_changing_ip_cfd!A:A,1,0)))),"okay","check"),"okay")</f>
        <v>okay</v>
      </c>
    </row>
    <row r="536" ht="15.75" customHeight="1">
      <c r="A536" s="23" t="s">
        <v>34485</v>
      </c>
      <c r="B536" s="7" t="str">
        <f>VLOOKUP(A536,[1]searchgroup!A:B,2,FALSE)</f>
        <v>#ERROR!</v>
      </c>
      <c r="C536" s="25" t="s">
        <v>41012</v>
      </c>
      <c r="D536" s="26"/>
      <c r="E536" s="36">
        <v>0.89</v>
      </c>
      <c r="F536" s="36">
        <v>0.11</v>
      </c>
      <c r="G536" s="36">
        <v>0.0</v>
      </c>
      <c r="H536" s="4" t="str">
        <f>IF(AND(C536&gt;0,C536&lt;2),IF(ISERROR(VLOOKUP(A536,[1]exclusion!A:A,1,FALSE)),"Check","okay"),"not needed")</f>
        <v>#ERROR!</v>
      </c>
      <c r="I536" s="4" t="str">
        <f t="shared" si="4"/>
        <v>check</v>
      </c>
      <c r="J536" s="4" t="str">
        <f>IF(NOT(C536="reflexive question"),IF(AND(ISERROR(VLOOKUP(A536,#REF!,1,0)),(ISERROR(VLOOKUP(A536,health_changing_ip_cfd!A:A,1,0)))),"okay","check"),"okay")</f>
        <v>okay</v>
      </c>
    </row>
    <row r="537" ht="15.75" customHeight="1">
      <c r="A537" s="23" t="s">
        <v>34486</v>
      </c>
      <c r="B537" s="7" t="str">
        <f>VLOOKUP(A537,[1]searchgroup!A:B,2,FALSE)</f>
        <v>#ERROR!</v>
      </c>
      <c r="C537" s="25" t="s">
        <v>41014</v>
      </c>
      <c r="D537" s="26"/>
      <c r="E537" s="36">
        <v>0.89</v>
      </c>
      <c r="F537" s="36">
        <v>0.11</v>
      </c>
      <c r="G537" s="36">
        <v>0.0</v>
      </c>
      <c r="H537" s="4" t="str">
        <f>IF(AND(C537&gt;0,C537&lt;2),IF(ISERROR(VLOOKUP(A537,[1]exclusion!A:A,1,FALSE)),"Check","okay"),"not needed")</f>
        <v>#ERROR!</v>
      </c>
      <c r="I537" s="4" t="str">
        <f t="shared" si="4"/>
        <v>not needed</v>
      </c>
      <c r="J537" s="4" t="str">
        <f>IF(NOT(C537="reflexive question"),IF(AND(ISERROR(VLOOKUP(A537,#REF!,1,0)),(ISERROR(VLOOKUP(A537,health_changing_ip_cfd!A:A,1,0)))),"okay","check"),"okay")</f>
        <v>okay</v>
      </c>
    </row>
    <row r="538" ht="15.75" customHeight="1">
      <c r="A538" s="23" t="s">
        <v>34489</v>
      </c>
      <c r="B538" s="7" t="str">
        <f>VLOOKUP(A538,[1]searchgroup!A:B,2,FALSE)</f>
        <v>#ERROR!</v>
      </c>
      <c r="C538" s="25" t="s">
        <v>41016</v>
      </c>
      <c r="D538" s="26"/>
      <c r="E538" s="36">
        <v>0.89</v>
      </c>
      <c r="F538" s="36">
        <v>0.11</v>
      </c>
      <c r="G538" s="36">
        <v>0.0</v>
      </c>
      <c r="H538" s="4" t="str">
        <f>IF(AND(C538&gt;0,C538&lt;2),IF(ISERROR(VLOOKUP(A538,[1]exclusion!A:A,1,FALSE)),"Check","okay"),"not needed")</f>
        <v>#ERROR!</v>
      </c>
      <c r="I538" s="4" t="str">
        <f t="shared" si="4"/>
        <v>not needed</v>
      </c>
      <c r="J538" s="4" t="str">
        <f>IF(NOT(C538="reflexive question"),IF(AND(ISERROR(VLOOKUP(A538,#REF!,1,0)),(ISERROR(VLOOKUP(A538,health_changing_ip_cfd!A:A,1,0)))),"okay","check"),"okay")</f>
        <v>okay</v>
      </c>
    </row>
    <row r="539" ht="15.75" customHeight="1">
      <c r="A539" s="23" t="s">
        <v>34492</v>
      </c>
      <c r="B539" s="7" t="str">
        <f>VLOOKUP(A539,[1]searchgroup!A:B,2,FALSE)</f>
        <v>#ERROR!</v>
      </c>
      <c r="C539" s="25" t="s">
        <v>41014</v>
      </c>
      <c r="D539" s="26"/>
      <c r="E539" s="36">
        <v>0.89</v>
      </c>
      <c r="F539" s="36">
        <v>0.11</v>
      </c>
      <c r="G539" s="36">
        <v>0.0</v>
      </c>
      <c r="H539" s="4" t="str">
        <f>IF(AND(C539&gt;0,C539&lt;2),IF(ISERROR(VLOOKUP(A539,[1]exclusion!A:A,1,FALSE)),"Check","okay"),"not needed")</f>
        <v>#ERROR!</v>
      </c>
      <c r="I539" s="4" t="str">
        <f t="shared" si="4"/>
        <v>not needed</v>
      </c>
      <c r="J539" s="4" t="str">
        <f>IF(NOT(C539="reflexive question"),IF(AND(ISERROR(VLOOKUP(A539,#REF!,1,0)),(ISERROR(VLOOKUP(A539,health_changing_ip_cfd!A:A,1,0)))),"okay","check"),"okay")</f>
        <v>okay</v>
      </c>
    </row>
    <row r="540" ht="15.75" customHeight="1">
      <c r="A540" s="23" t="s">
        <v>34495</v>
      </c>
      <c r="B540" s="7" t="str">
        <f>VLOOKUP(A540,[1]searchgroup!A:B,2,FALSE)</f>
        <v>#ERROR!</v>
      </c>
      <c r="C540" s="25" t="s">
        <v>41016</v>
      </c>
      <c r="D540" s="26"/>
      <c r="E540" s="36">
        <v>0.89</v>
      </c>
      <c r="F540" s="36">
        <v>0.11</v>
      </c>
      <c r="G540" s="36">
        <v>0.0</v>
      </c>
      <c r="H540" s="4" t="str">
        <f>IF(AND(C540&gt;0,C540&lt;2),IF(ISERROR(VLOOKUP(A540,[1]exclusion!A:A,1,FALSE)),"Check","okay"),"not needed")</f>
        <v>#ERROR!</v>
      </c>
      <c r="I540" s="4" t="str">
        <f t="shared" si="4"/>
        <v>not needed</v>
      </c>
      <c r="J540" s="4" t="str">
        <f>IF(NOT(C540="reflexive question"),IF(AND(ISERROR(VLOOKUP(A540,#REF!,1,0)),(ISERROR(VLOOKUP(A540,health_changing_ip_cfd!A:A,1,0)))),"okay","check"),"okay")</f>
        <v>okay</v>
      </c>
    </row>
    <row r="541" ht="15.75" customHeight="1">
      <c r="A541" s="23" t="s">
        <v>34498</v>
      </c>
      <c r="B541" s="7" t="str">
        <f>VLOOKUP(A541,[1]searchgroup!A:B,2,FALSE)</f>
        <v>#ERROR!</v>
      </c>
      <c r="C541" s="25" t="s">
        <v>41013</v>
      </c>
      <c r="D541" s="26"/>
      <c r="E541" s="36">
        <v>0.89</v>
      </c>
      <c r="F541" s="36">
        <v>0.11</v>
      </c>
      <c r="G541" s="36">
        <v>0.0</v>
      </c>
      <c r="H541" s="4" t="str">
        <f>IF(AND(C541&gt;0,C541&lt;2),IF(ISERROR(VLOOKUP(A541,[1]exclusion!A:A,1,FALSE)),"Check","okay"),"not needed")</f>
        <v>#ERROR!</v>
      </c>
      <c r="I541" s="4" t="str">
        <f t="shared" si="4"/>
        <v>not needed</v>
      </c>
      <c r="J541" s="4" t="str">
        <f>IF(NOT(C541="reflexive question"),IF(AND(ISERROR(VLOOKUP(A541,#REF!,1,0)),(ISERROR(VLOOKUP(A541,health_changing_ip_cfd!A:A,1,0)))),"okay","check"),"okay")</f>
        <v>okay</v>
      </c>
    </row>
    <row r="542" ht="15.75" customHeight="1">
      <c r="A542" s="23" t="s">
        <v>34501</v>
      </c>
      <c r="B542" s="7" t="str">
        <f>VLOOKUP(A542,[1]searchgroup!A:B,2,FALSE)</f>
        <v>#ERROR!</v>
      </c>
      <c r="C542" s="25">
        <v>0.09728850043929663</v>
      </c>
      <c r="D542" s="26"/>
      <c r="E542" s="36">
        <v>0.89</v>
      </c>
      <c r="F542" s="36">
        <v>0.11</v>
      </c>
      <c r="G542" s="36">
        <v>0.0</v>
      </c>
      <c r="H542" s="4" t="str">
        <f>IF(AND(C542&gt;0,C542&lt;2),IF(ISERROR(VLOOKUP(A542,[1]exclusion!A:A,1,FALSE)),"Check","okay"),"not needed")</f>
        <v>#ERROR!</v>
      </c>
      <c r="I542" s="4" t="str">
        <f t="shared" si="4"/>
        <v>not needed</v>
      </c>
      <c r="J542" s="4" t="str">
        <f>IF(NOT(C542="reflexive question"),IF(AND(ISERROR(VLOOKUP(A542,#REF!,1,0)),(ISERROR(VLOOKUP(A542,health_changing_ip_cfd!A:A,1,0)))),"okay","check"),"okay")</f>
        <v>okay</v>
      </c>
    </row>
    <row r="543" ht="15.75" customHeight="1">
      <c r="A543" s="23" t="s">
        <v>34502</v>
      </c>
      <c r="B543" s="7" t="str">
        <f>VLOOKUP(A543,[1]searchgroup!A:B,2,FALSE)</f>
        <v>#ERROR!</v>
      </c>
      <c r="C543" s="25" t="s">
        <v>41014</v>
      </c>
      <c r="D543" s="26"/>
      <c r="E543" s="36">
        <v>0.89</v>
      </c>
      <c r="F543" s="36">
        <v>0.11</v>
      </c>
      <c r="G543" s="36">
        <v>0.0</v>
      </c>
      <c r="H543" s="4" t="str">
        <f>IF(AND(C543&gt;0,C543&lt;2),IF(ISERROR(VLOOKUP(A543,[1]exclusion!A:A,1,FALSE)),"Check","okay"),"not needed")</f>
        <v>#ERROR!</v>
      </c>
      <c r="I543" s="4" t="str">
        <f t="shared" si="4"/>
        <v>not needed</v>
      </c>
      <c r="J543" s="4" t="str">
        <f>IF(NOT(C543="reflexive question"),IF(AND(ISERROR(VLOOKUP(A543,#REF!,1,0)),(ISERROR(VLOOKUP(A543,health_changing_ip_cfd!A:A,1,0)))),"okay","check"),"okay")</f>
        <v>okay</v>
      </c>
    </row>
    <row r="544" ht="15.75" customHeight="1">
      <c r="A544" s="23" t="s">
        <v>34504</v>
      </c>
      <c r="B544" s="7" t="str">
        <f>VLOOKUP(A544,[1]searchgroup!A:B,2,FALSE)</f>
        <v>#ERROR!</v>
      </c>
      <c r="C544" s="25" t="s">
        <v>41014</v>
      </c>
      <c r="D544" s="26"/>
      <c r="E544" s="36">
        <v>0.89</v>
      </c>
      <c r="F544" s="36">
        <v>0.11</v>
      </c>
      <c r="G544" s="36">
        <v>0.0</v>
      </c>
      <c r="H544" s="4" t="str">
        <f>IF(AND(C544&gt;0,C544&lt;2),IF(ISERROR(VLOOKUP(A544,[1]exclusion!A:A,1,FALSE)),"Check","okay"),"not needed")</f>
        <v>#ERROR!</v>
      </c>
      <c r="I544" s="4" t="str">
        <f t="shared" si="4"/>
        <v>not needed</v>
      </c>
      <c r="J544" s="4" t="str">
        <f>IF(NOT(C544="reflexive question"),IF(AND(ISERROR(VLOOKUP(A544,#REF!,1,0)),(ISERROR(VLOOKUP(A544,health_changing_ip_cfd!A:A,1,0)))),"okay","check"),"okay")</f>
        <v>okay</v>
      </c>
    </row>
    <row r="545" ht="15.75" customHeight="1">
      <c r="A545" s="23" t="s">
        <v>34507</v>
      </c>
      <c r="B545" s="7" t="str">
        <f>VLOOKUP(A545,[1]searchgroup!A:B,2,FALSE)</f>
        <v>#ERROR!</v>
      </c>
      <c r="C545" s="25" t="s">
        <v>41014</v>
      </c>
      <c r="D545" s="26"/>
      <c r="E545" s="36">
        <v>0.89</v>
      </c>
      <c r="F545" s="36">
        <v>0.11</v>
      </c>
      <c r="G545" s="36">
        <v>0.0</v>
      </c>
      <c r="H545" s="4" t="str">
        <f>IF(AND(C545&gt;0,C545&lt;2),IF(ISERROR(VLOOKUP(A545,[1]exclusion!A:A,1,FALSE)),"Check","okay"),"not needed")</f>
        <v>#ERROR!</v>
      </c>
      <c r="I545" s="4" t="str">
        <f t="shared" si="4"/>
        <v>not needed</v>
      </c>
      <c r="J545" s="4" t="str">
        <f>IF(NOT(C545="reflexive question"),IF(AND(ISERROR(VLOOKUP(A545,#REF!,1,0)),(ISERROR(VLOOKUP(A545,health_changing_ip_cfd!A:A,1,0)))),"okay","check"),"okay")</f>
        <v>okay</v>
      </c>
    </row>
    <row r="546" ht="15.75" customHeight="1">
      <c r="A546" s="23" t="s">
        <v>34510</v>
      </c>
      <c r="B546" s="7" t="str">
        <f>VLOOKUP(A546,[1]searchgroup!A:B,2,FALSE)</f>
        <v>#ERROR!</v>
      </c>
      <c r="C546" s="25" t="s">
        <v>41014</v>
      </c>
      <c r="D546" s="26"/>
      <c r="E546" s="36">
        <v>0.89</v>
      </c>
      <c r="F546" s="36">
        <v>0.11</v>
      </c>
      <c r="G546" s="36">
        <v>0.0</v>
      </c>
      <c r="H546" s="4" t="str">
        <f>IF(AND(C546&gt;0,C546&lt;2),IF(ISERROR(VLOOKUP(A546,[1]exclusion!A:A,1,FALSE)),"Check","okay"),"not needed")</f>
        <v>#ERROR!</v>
      </c>
      <c r="I546" s="4" t="str">
        <f t="shared" si="4"/>
        <v>not needed</v>
      </c>
      <c r="J546" s="4" t="str">
        <f>IF(NOT(C546="reflexive question"),IF(AND(ISERROR(VLOOKUP(A546,#REF!,1,0)),(ISERROR(VLOOKUP(A546,health_changing_ip_cfd!A:A,1,0)))),"okay","check"),"okay")</f>
        <v>okay</v>
      </c>
    </row>
    <row r="547" ht="15.75" customHeight="1">
      <c r="A547" s="23" t="s">
        <v>34511</v>
      </c>
      <c r="B547" s="7" t="str">
        <f>VLOOKUP(A547,[1]searchgroup!A:B,2,FALSE)</f>
        <v>#ERROR!</v>
      </c>
      <c r="C547" s="25" t="s">
        <v>41014</v>
      </c>
      <c r="D547" s="26"/>
      <c r="E547" s="36">
        <v>0.89</v>
      </c>
      <c r="F547" s="36">
        <v>0.11</v>
      </c>
      <c r="G547" s="36">
        <v>0.0</v>
      </c>
      <c r="H547" s="4" t="str">
        <f>IF(AND(C547&gt;0,C547&lt;2),IF(ISERROR(VLOOKUP(A547,[1]exclusion!A:A,1,FALSE)),"Check","okay"),"not needed")</f>
        <v>#ERROR!</v>
      </c>
      <c r="I547" s="4" t="str">
        <f t="shared" si="4"/>
        <v>not needed</v>
      </c>
      <c r="J547" s="4" t="str">
        <f>IF(NOT(C547="reflexive question"),IF(AND(ISERROR(VLOOKUP(A547,#REF!,1,0)),(ISERROR(VLOOKUP(A547,health_changing_ip_cfd!A:A,1,0)))),"okay","check"),"okay")</f>
        <v>okay</v>
      </c>
    </row>
    <row r="548" ht="15.75" customHeight="1">
      <c r="A548" s="23" t="s">
        <v>34514</v>
      </c>
      <c r="B548" s="7" t="str">
        <f>VLOOKUP(A548,[1]searchgroup!A:B,2,FALSE)</f>
        <v>#ERROR!</v>
      </c>
      <c r="C548" s="25" t="s">
        <v>41014</v>
      </c>
      <c r="D548" s="26"/>
      <c r="E548" s="36">
        <v>0.89</v>
      </c>
      <c r="F548" s="36">
        <v>0.11</v>
      </c>
      <c r="G548" s="36">
        <v>0.0</v>
      </c>
      <c r="H548" s="4" t="str">
        <f>IF(AND(C548&gt;0,C548&lt;2),IF(ISERROR(VLOOKUP(A548,[1]exclusion!A:A,1,FALSE)),"Check","okay"),"not needed")</f>
        <v>#ERROR!</v>
      </c>
      <c r="I548" s="4" t="str">
        <f t="shared" si="4"/>
        <v>not needed</v>
      </c>
      <c r="J548" s="4" t="str">
        <f>IF(NOT(C548="reflexive question"),IF(AND(ISERROR(VLOOKUP(A548,#REF!,1,0)),(ISERROR(VLOOKUP(A548,health_changing_ip_cfd!A:A,1,0)))),"okay","check"),"okay")</f>
        <v>okay</v>
      </c>
    </row>
    <row r="549" ht="15.75" customHeight="1">
      <c r="A549" s="23" t="s">
        <v>34516</v>
      </c>
      <c r="B549" s="7" t="str">
        <f>VLOOKUP(A549,[1]searchgroup!A:B,2,FALSE)</f>
        <v>#ERROR!</v>
      </c>
      <c r="C549" s="25" t="s">
        <v>41014</v>
      </c>
      <c r="D549" s="26"/>
      <c r="E549" s="36">
        <v>0.89</v>
      </c>
      <c r="F549" s="36">
        <v>0.11</v>
      </c>
      <c r="G549" s="36">
        <v>0.0</v>
      </c>
      <c r="H549" s="4" t="str">
        <f>IF(AND(C549&gt;0,C549&lt;2),IF(ISERROR(VLOOKUP(A549,[1]exclusion!A:A,1,FALSE)),"Check","okay"),"not needed")</f>
        <v>#ERROR!</v>
      </c>
      <c r="I549" s="4" t="str">
        <f t="shared" si="4"/>
        <v>not needed</v>
      </c>
      <c r="J549" s="4" t="str">
        <f>IF(NOT(C549="reflexive question"),IF(AND(ISERROR(VLOOKUP(A549,#REF!,1,0)),(ISERROR(VLOOKUP(A549,health_changing_ip_cfd!A:A,1,0)))),"okay","check"),"okay")</f>
        <v>okay</v>
      </c>
    </row>
    <row r="550" ht="15.75" customHeight="1">
      <c r="A550" s="23" t="s">
        <v>34519</v>
      </c>
      <c r="B550" s="7" t="str">
        <f>VLOOKUP(A550,[1]searchgroup!A:B,2,FALSE)</f>
        <v>#ERROR!</v>
      </c>
      <c r="C550" s="25" t="s">
        <v>41014</v>
      </c>
      <c r="D550" s="26"/>
      <c r="E550" s="36">
        <v>0.89</v>
      </c>
      <c r="F550" s="36">
        <v>0.11</v>
      </c>
      <c r="G550" s="36">
        <v>0.0</v>
      </c>
      <c r="H550" s="4" t="str">
        <f>IF(AND(C550&gt;0,C550&lt;2),IF(ISERROR(VLOOKUP(A550,[1]exclusion!A:A,1,FALSE)),"Check","okay"),"not needed")</f>
        <v>#ERROR!</v>
      </c>
      <c r="I550" s="4" t="str">
        <f t="shared" si="4"/>
        <v>not needed</v>
      </c>
      <c r="J550" s="4" t="str">
        <f>IF(NOT(C550="reflexive question"),IF(AND(ISERROR(VLOOKUP(A550,#REF!,1,0)),(ISERROR(VLOOKUP(A550,health_changing_ip_cfd!A:A,1,0)))),"okay","check"),"okay")</f>
        <v>okay</v>
      </c>
    </row>
    <row r="551" ht="15.75" customHeight="1">
      <c r="A551" s="23" t="s">
        <v>34522</v>
      </c>
      <c r="B551" s="7" t="str">
        <f>VLOOKUP(A551,[1]searchgroup!A:B,2,FALSE)</f>
        <v>#ERROR!</v>
      </c>
      <c r="C551" s="25" t="s">
        <v>41014</v>
      </c>
      <c r="D551" s="26"/>
      <c r="E551" s="36">
        <v>0.89</v>
      </c>
      <c r="F551" s="36">
        <v>0.11</v>
      </c>
      <c r="G551" s="36">
        <v>0.0</v>
      </c>
      <c r="H551" s="4" t="str">
        <f>IF(AND(C551&gt;0,C551&lt;2),IF(ISERROR(VLOOKUP(A551,[1]exclusion!A:A,1,FALSE)),"Check","okay"),"not needed")</f>
        <v>#ERROR!</v>
      </c>
      <c r="I551" s="4" t="str">
        <f t="shared" si="4"/>
        <v>not needed</v>
      </c>
      <c r="J551" s="4" t="str">
        <f>IF(NOT(C551="reflexive question"),IF(AND(ISERROR(VLOOKUP(A551,#REF!,1,0)),(ISERROR(VLOOKUP(A551,health_changing_ip_cfd!A:A,1,0)))),"okay","check"),"okay")</f>
        <v>okay</v>
      </c>
    </row>
    <row r="552" ht="15.75" customHeight="1">
      <c r="A552" s="23" t="s">
        <v>34525</v>
      </c>
      <c r="B552" s="7" t="str">
        <f>VLOOKUP(A552,[1]searchgroup!A:B,2,FALSE)</f>
        <v>#ERROR!</v>
      </c>
      <c r="C552" s="25" t="s">
        <v>41012</v>
      </c>
      <c r="D552" s="26"/>
      <c r="E552" s="36">
        <v>0.89</v>
      </c>
      <c r="F552" s="36">
        <v>0.11</v>
      </c>
      <c r="G552" s="36">
        <v>0.0</v>
      </c>
      <c r="H552" s="4" t="str">
        <f>IF(AND(C552&gt;0,C552&lt;2),IF(ISERROR(VLOOKUP(A552,[1]exclusion!A:A,1,FALSE)),"Check","okay"),"not needed")</f>
        <v>#ERROR!</v>
      </c>
      <c r="I552" s="4" t="str">
        <f t="shared" si="4"/>
        <v>check</v>
      </c>
      <c r="J552" s="4" t="str">
        <f>IF(NOT(C552="reflexive question"),IF(AND(ISERROR(VLOOKUP(A552,#REF!,1,0)),(ISERROR(VLOOKUP(A552,health_changing_ip_cfd!A:A,1,0)))),"okay","check"),"okay")</f>
        <v>okay</v>
      </c>
    </row>
    <row r="553" ht="15.75" customHeight="1">
      <c r="A553" s="23" t="s">
        <v>34528</v>
      </c>
      <c r="B553" s="7" t="str">
        <f>VLOOKUP(A553,[1]searchgroup!A:B,2,FALSE)</f>
        <v>#ERROR!</v>
      </c>
      <c r="C553" s="25" t="s">
        <v>41014</v>
      </c>
      <c r="D553" s="26"/>
      <c r="E553" s="36">
        <v>0.89</v>
      </c>
      <c r="F553" s="36">
        <v>0.11</v>
      </c>
      <c r="G553" s="36">
        <v>0.0</v>
      </c>
      <c r="H553" s="4" t="str">
        <f>IF(AND(C553&gt;0,C553&lt;2),IF(ISERROR(VLOOKUP(A553,[1]exclusion!A:A,1,FALSE)),"Check","okay"),"not needed")</f>
        <v>#ERROR!</v>
      </c>
      <c r="I553" s="4" t="str">
        <f t="shared" si="4"/>
        <v>not needed</v>
      </c>
      <c r="J553" s="4" t="str">
        <f>IF(NOT(C553="reflexive question"),IF(AND(ISERROR(VLOOKUP(A553,#REF!,1,0)),(ISERROR(VLOOKUP(A553,health_changing_ip_cfd!A:A,1,0)))),"okay","check"),"okay")</f>
        <v>okay</v>
      </c>
    </row>
    <row r="554" ht="15.75" customHeight="1">
      <c r="A554" s="23" t="s">
        <v>34531</v>
      </c>
      <c r="B554" s="7" t="str">
        <f>VLOOKUP(A554,[1]searchgroup!A:B,2,FALSE)</f>
        <v>#ERROR!</v>
      </c>
      <c r="C554" s="25" t="s">
        <v>41012</v>
      </c>
      <c r="D554" s="26"/>
      <c r="E554" s="36">
        <v>0.89</v>
      </c>
      <c r="F554" s="36">
        <v>0.11</v>
      </c>
      <c r="G554" s="36">
        <v>0.0</v>
      </c>
      <c r="H554" s="4" t="str">
        <f>IF(AND(C554&gt;0,C554&lt;2),IF(ISERROR(VLOOKUP(A554,[1]exclusion!A:A,1,FALSE)),"Check","okay"),"not needed")</f>
        <v>#ERROR!</v>
      </c>
      <c r="I554" s="4" t="str">
        <f t="shared" si="4"/>
        <v>check</v>
      </c>
      <c r="J554" s="4" t="str">
        <f>IF(NOT(C554="reflexive question"),IF(AND(ISERROR(VLOOKUP(A554,#REF!,1,0)),(ISERROR(VLOOKUP(A554,health_changing_ip_cfd!A:A,1,0)))),"okay","check"),"okay")</f>
        <v>okay</v>
      </c>
    </row>
    <row r="555" ht="15.75" customHeight="1">
      <c r="A555" s="23" t="s">
        <v>34532</v>
      </c>
      <c r="B555" s="7" t="str">
        <f>VLOOKUP(A555,[1]searchgroup!A:B,2,FALSE)</f>
        <v>#ERROR!</v>
      </c>
      <c r="C555" s="25" t="s">
        <v>41012</v>
      </c>
      <c r="D555" s="26"/>
      <c r="E555" s="36">
        <v>0.89</v>
      </c>
      <c r="F555" s="36">
        <v>0.11</v>
      </c>
      <c r="G555" s="36">
        <v>0.0</v>
      </c>
      <c r="H555" s="4" t="str">
        <f>IF(AND(C555&gt;0,C555&lt;2),IF(ISERROR(VLOOKUP(A555,[1]exclusion!A:A,1,FALSE)),"Check","okay"),"not needed")</f>
        <v>#ERROR!</v>
      </c>
      <c r="I555" s="4" t="str">
        <f t="shared" si="4"/>
        <v>check</v>
      </c>
      <c r="J555" s="4" t="str">
        <f>IF(NOT(C555="reflexive question"),IF(AND(ISERROR(VLOOKUP(A555,#REF!,1,0)),(ISERROR(VLOOKUP(A555,health_changing_ip_cfd!A:A,1,0)))),"okay","check"),"okay")</f>
        <v>okay</v>
      </c>
    </row>
    <row r="556" ht="15.75" customHeight="1">
      <c r="A556" s="23" t="s">
        <v>34535</v>
      </c>
      <c r="B556" s="7" t="str">
        <f>VLOOKUP(A556,[1]searchgroup!A:B,2,FALSE)</f>
        <v>#ERROR!</v>
      </c>
      <c r="C556" s="25" t="s">
        <v>41014</v>
      </c>
      <c r="D556" s="26"/>
      <c r="E556" s="36">
        <v>0.89</v>
      </c>
      <c r="F556" s="36">
        <v>0.11</v>
      </c>
      <c r="G556" s="36">
        <v>0.0</v>
      </c>
      <c r="H556" s="4" t="str">
        <f>IF(AND(C556&gt;0,C556&lt;2),IF(ISERROR(VLOOKUP(A556,[1]exclusion!A:A,1,FALSE)),"Check","okay"),"not needed")</f>
        <v>#ERROR!</v>
      </c>
      <c r="I556" s="4" t="str">
        <f t="shared" si="4"/>
        <v>not needed</v>
      </c>
      <c r="J556" s="4" t="str">
        <f>IF(NOT(C556="reflexive question"),IF(AND(ISERROR(VLOOKUP(A556,#REF!,1,0)),(ISERROR(VLOOKUP(A556,health_changing_ip_cfd!A:A,1,0)))),"okay","check"),"okay")</f>
        <v>okay</v>
      </c>
    </row>
    <row r="557" ht="15.75" customHeight="1">
      <c r="A557" s="23" t="s">
        <v>34538</v>
      </c>
      <c r="B557" s="7" t="str">
        <f>VLOOKUP(A557,[1]searchgroup!A:B,2,FALSE)</f>
        <v>#ERROR!</v>
      </c>
      <c r="C557" s="25" t="s">
        <v>41014</v>
      </c>
      <c r="D557" s="26"/>
      <c r="E557" s="36">
        <v>0.89</v>
      </c>
      <c r="F557" s="36">
        <v>0.11</v>
      </c>
      <c r="G557" s="36">
        <v>0.0</v>
      </c>
      <c r="H557" s="4" t="str">
        <f>IF(AND(C557&gt;0,C557&lt;2),IF(ISERROR(VLOOKUP(A557,[1]exclusion!A:A,1,FALSE)),"Check","okay"),"not needed")</f>
        <v>#ERROR!</v>
      </c>
      <c r="I557" s="4" t="str">
        <f t="shared" si="4"/>
        <v>not needed</v>
      </c>
      <c r="J557" s="4" t="str">
        <f>IF(NOT(C557="reflexive question"),IF(AND(ISERROR(VLOOKUP(A557,#REF!,1,0)),(ISERROR(VLOOKUP(A557,health_changing_ip_cfd!A:A,1,0)))),"okay","check"),"okay")</f>
        <v>okay</v>
      </c>
    </row>
    <row r="558" ht="15.75" customHeight="1">
      <c r="A558" s="23" t="s">
        <v>34539</v>
      </c>
      <c r="B558" s="7" t="str">
        <f>VLOOKUP(A558,[1]searchgroup!A:B,2,FALSE)</f>
        <v>#ERROR!</v>
      </c>
      <c r="C558" s="25">
        <v>0.05822976902242826</v>
      </c>
      <c r="D558" s="26"/>
      <c r="E558" s="36">
        <v>0.89</v>
      </c>
      <c r="F558" s="36">
        <v>0.11</v>
      </c>
      <c r="G558" s="36">
        <v>0.0</v>
      </c>
      <c r="H558" s="4" t="str">
        <f>IF(AND(C558&gt;0,C558&lt;2),IF(ISERROR(VLOOKUP(A558,[1]exclusion!A:A,1,FALSE)),"Check","okay"),"not needed")</f>
        <v>#ERROR!</v>
      </c>
      <c r="I558" s="4" t="str">
        <f t="shared" si="4"/>
        <v>not needed</v>
      </c>
      <c r="J558" s="4" t="str">
        <f>IF(NOT(C558="reflexive question"),IF(AND(ISERROR(VLOOKUP(A558,#REF!,1,0)),(ISERROR(VLOOKUP(A558,health_changing_ip_cfd!A:A,1,0)))),"okay","check"),"okay")</f>
        <v>okay</v>
      </c>
    </row>
    <row r="559" ht="15.75" customHeight="1">
      <c r="A559" s="23" t="s">
        <v>34540</v>
      </c>
      <c r="B559" s="7" t="str">
        <f>VLOOKUP(A559,[1]searchgroup!A:B,2,FALSE)</f>
        <v>#ERROR!</v>
      </c>
      <c r="C559" s="25" t="s">
        <v>41015</v>
      </c>
      <c r="D559" s="26"/>
      <c r="E559" s="36">
        <v>0.89</v>
      </c>
      <c r="F559" s="36">
        <v>0.11</v>
      </c>
      <c r="G559" s="36">
        <v>0.0</v>
      </c>
      <c r="H559" s="4" t="str">
        <f>IF(AND(C559&gt;0,C559&lt;2),IF(ISERROR(VLOOKUP(A559,[1]exclusion!A:A,1,FALSE)),"Check","okay"),"not needed")</f>
        <v>#ERROR!</v>
      </c>
      <c r="I559" s="4" t="str">
        <f t="shared" si="4"/>
        <v>not needed</v>
      </c>
      <c r="J559" s="4" t="str">
        <f>IF(NOT(C559="reflexive question"),IF(AND(ISERROR(VLOOKUP(A559,#REF!,1,0)),(ISERROR(VLOOKUP(A559,health_changing_ip_cfd!A:A,1,0)))),"okay","check"),"okay")</f>
        <v>okay</v>
      </c>
    </row>
    <row r="560" ht="15.75" customHeight="1">
      <c r="A560" s="23" t="s">
        <v>34543</v>
      </c>
      <c r="B560" s="7" t="str">
        <f>VLOOKUP(A560,[1]searchgroup!A:B,2,FALSE)</f>
        <v>#ERROR!</v>
      </c>
      <c r="C560" s="25" t="s">
        <v>41015</v>
      </c>
      <c r="D560" s="26"/>
      <c r="E560" s="36">
        <v>0.89</v>
      </c>
      <c r="F560" s="36">
        <v>0.11</v>
      </c>
      <c r="G560" s="36">
        <v>0.0</v>
      </c>
      <c r="H560" s="4" t="str">
        <f>IF(AND(C560&gt;0,C560&lt;2),IF(ISERROR(VLOOKUP(A560,[1]exclusion!A:A,1,FALSE)),"Check","okay"),"not needed")</f>
        <v>#ERROR!</v>
      </c>
      <c r="I560" s="4" t="str">
        <f t="shared" si="4"/>
        <v>not needed</v>
      </c>
      <c r="J560" s="4" t="str">
        <f>IF(NOT(C560="reflexive question"),IF(AND(ISERROR(VLOOKUP(A560,#REF!,1,0)),(ISERROR(VLOOKUP(A560,health_changing_ip_cfd!A:A,1,0)))),"okay","check"),"okay")</f>
        <v>okay</v>
      </c>
    </row>
    <row r="561" ht="15.75" customHeight="1">
      <c r="A561" s="23" t="s">
        <v>34545</v>
      </c>
      <c r="B561" s="7" t="str">
        <f>VLOOKUP(A561,[1]searchgroup!A:B,2,FALSE)</f>
        <v>#ERROR!</v>
      </c>
      <c r="C561" s="25" t="s">
        <v>41012</v>
      </c>
      <c r="D561" s="26"/>
      <c r="E561" s="36">
        <v>0.89</v>
      </c>
      <c r="F561" s="36">
        <v>0.11</v>
      </c>
      <c r="G561" s="36">
        <v>0.0</v>
      </c>
      <c r="H561" s="4" t="str">
        <f>IF(AND(C561&gt;0,C561&lt;2),IF(ISERROR(VLOOKUP(A561,[1]exclusion!A:A,1,FALSE)),"Check","okay"),"not needed")</f>
        <v>#ERROR!</v>
      </c>
      <c r="I561" s="4" t="str">
        <f>IF(C561="reflexive question",IF(AND(ISERROR(VLOOKUP(A561,#REF!,1,0)),ISERROR(VLOOKUP(A561,health_changing_ip_cfd!A:A,1,0))),"check","okay"),"not needed")</f>
        <v>okay</v>
      </c>
      <c r="J561" s="4" t="str">
        <f>IF(NOT(C561="reflexive question"),IF(AND(ISERROR(VLOOKUP(A561,#REF!,1,0)),(ISERROR(VLOOKUP(A561,health_changing_ip_cfd!A:A,1,0)))),"okay","check"),"okay")</f>
        <v>okay</v>
      </c>
    </row>
    <row r="562" ht="15.75" customHeight="1">
      <c r="A562" s="23" t="s">
        <v>34548</v>
      </c>
      <c r="B562" s="7" t="str">
        <f>VLOOKUP(A562,[1]searchgroup!A:B,2,FALSE)</f>
        <v>#ERROR!</v>
      </c>
      <c r="C562" s="25" t="s">
        <v>41012</v>
      </c>
      <c r="D562" s="26"/>
      <c r="E562" s="36">
        <v>0.89</v>
      </c>
      <c r="F562" s="36">
        <v>0.11</v>
      </c>
      <c r="G562" s="36">
        <v>0.0</v>
      </c>
      <c r="H562" s="4" t="str">
        <f>IF(AND(C562&gt;0,C562&lt;2),IF(ISERROR(VLOOKUP(A562,[1]exclusion!A:A,1,FALSE)),"Check","okay"),"not needed")</f>
        <v>#ERROR!</v>
      </c>
      <c r="I562" s="4" t="str">
        <f t="shared" ref="I562:I735" si="5">IF(C562="reflexive question",IF(ISERROR(VLOOKUP(A562,#REF!,1,0)),"check","okay"),"not needed")</f>
        <v>check</v>
      </c>
      <c r="J562" s="4" t="str">
        <f>IF(NOT(C562="reflexive question"),IF(AND(ISERROR(VLOOKUP(A562,#REF!,1,0)),(ISERROR(VLOOKUP(A562,health_changing_ip_cfd!A:A,1,0)))),"okay","check"),"okay")</f>
        <v>okay</v>
      </c>
    </row>
    <row r="563" ht="15.75" customHeight="1">
      <c r="A563" s="23" t="s">
        <v>34551</v>
      </c>
      <c r="B563" s="7" t="str">
        <f>VLOOKUP(A563,[1]searchgroup!A:B,2,FALSE)</f>
        <v>#ERROR!</v>
      </c>
      <c r="C563" s="25" t="s">
        <v>41015</v>
      </c>
      <c r="D563" s="26"/>
      <c r="E563" s="36">
        <v>0.89</v>
      </c>
      <c r="F563" s="36">
        <v>0.11</v>
      </c>
      <c r="G563" s="36">
        <v>0.0</v>
      </c>
      <c r="H563" s="4" t="str">
        <f>IF(AND(C563&gt;0,C563&lt;2),IF(ISERROR(VLOOKUP(A563,[1]exclusion!A:A,1,FALSE)),"Check","okay"),"not needed")</f>
        <v>#ERROR!</v>
      </c>
      <c r="I563" s="4" t="str">
        <f t="shared" si="5"/>
        <v>not needed</v>
      </c>
      <c r="J563" s="4" t="str">
        <f>IF(NOT(C563="reflexive question"),IF(AND(ISERROR(VLOOKUP(A563,#REF!,1,0)),(ISERROR(VLOOKUP(A563,health_changing_ip_cfd!A:A,1,0)))),"okay","check"),"okay")</f>
        <v>okay</v>
      </c>
    </row>
    <row r="564" ht="15.75" customHeight="1">
      <c r="A564" s="23" t="s">
        <v>34554</v>
      </c>
      <c r="B564" s="7" t="str">
        <f>VLOOKUP(A564,[1]searchgroup!A:B,2,FALSE)</f>
        <v>#ERROR!</v>
      </c>
      <c r="C564" s="25" t="s">
        <v>41012</v>
      </c>
      <c r="D564" s="26"/>
      <c r="E564" s="36">
        <v>0.89</v>
      </c>
      <c r="F564" s="36">
        <v>0.11</v>
      </c>
      <c r="G564" s="36">
        <v>0.0</v>
      </c>
      <c r="H564" s="4" t="str">
        <f>IF(AND(C564&gt;0,C564&lt;2),IF(ISERROR(VLOOKUP(A564,[1]exclusion!A:A,1,FALSE)),"Check","okay"),"not needed")</f>
        <v>#ERROR!</v>
      </c>
      <c r="I564" s="4" t="str">
        <f t="shared" si="5"/>
        <v>check</v>
      </c>
      <c r="J564" s="4" t="str">
        <f>IF(NOT(C564="reflexive question"),IF(AND(ISERROR(VLOOKUP(A564,#REF!,1,0)),(ISERROR(VLOOKUP(A564,health_changing_ip_cfd!A:A,1,0)))),"okay","check"),"okay")</f>
        <v>okay</v>
      </c>
    </row>
    <row r="565" ht="15.75" customHeight="1">
      <c r="A565" s="23" t="s">
        <v>34556</v>
      </c>
      <c r="B565" s="7" t="str">
        <f>VLOOKUP(A565,[1]searchgroup!A:B,2,FALSE)</f>
        <v>#ERROR!</v>
      </c>
      <c r="C565" s="25" t="s">
        <v>41015</v>
      </c>
      <c r="D565" s="26"/>
      <c r="E565" s="36">
        <v>0.89</v>
      </c>
      <c r="F565" s="36">
        <v>0.11</v>
      </c>
      <c r="G565" s="36">
        <v>0.0</v>
      </c>
      <c r="H565" s="4" t="str">
        <f>IF(AND(C565&gt;0,C565&lt;2),IF(ISERROR(VLOOKUP(A565,[1]exclusion!A:A,1,FALSE)),"Check","okay"),"not needed")</f>
        <v>#ERROR!</v>
      </c>
      <c r="I565" s="4" t="str">
        <f t="shared" si="5"/>
        <v>not needed</v>
      </c>
      <c r="J565" s="4" t="str">
        <f>IF(NOT(C565="reflexive question"),IF(AND(ISERROR(VLOOKUP(A565,#REF!,1,0)),(ISERROR(VLOOKUP(A565,health_changing_ip_cfd!A:A,1,0)))),"okay","check"),"okay")</f>
        <v>okay</v>
      </c>
    </row>
    <row r="566" ht="15.75" customHeight="1">
      <c r="A566" s="23" t="s">
        <v>34559</v>
      </c>
      <c r="B566" s="7" t="str">
        <f>VLOOKUP(A566,[1]searchgroup!A:B,2,FALSE)</f>
        <v>#ERROR!</v>
      </c>
      <c r="C566" s="25">
        <v>0.21639153614679074</v>
      </c>
      <c r="D566" s="26"/>
      <c r="E566" s="36">
        <v>0.89</v>
      </c>
      <c r="F566" s="36">
        <v>0.11</v>
      </c>
      <c r="G566" s="36">
        <v>0.0</v>
      </c>
      <c r="H566" s="4" t="str">
        <f>IF(AND(C566&gt;0,C566&lt;2),IF(ISERROR(VLOOKUP(A566,[1]exclusion!A:A,1,FALSE)),"Check","okay"),"not needed")</f>
        <v>#ERROR!</v>
      </c>
      <c r="I566" s="4" t="str">
        <f t="shared" si="5"/>
        <v>not needed</v>
      </c>
      <c r="J566" s="4" t="str">
        <f>IF(NOT(C566="reflexive question"),IF(AND(ISERROR(VLOOKUP(A566,#REF!,1,0)),(ISERROR(VLOOKUP(A566,health_changing_ip_cfd!A:A,1,0)))),"okay","check"),"okay")</f>
        <v>okay</v>
      </c>
    </row>
    <row r="567" ht="15.75" customHeight="1">
      <c r="A567" s="23" t="s">
        <v>34562</v>
      </c>
      <c r="B567" s="7" t="str">
        <f>VLOOKUP(A567,[1]searchgroup!A:B,2,FALSE)</f>
        <v>#ERROR!</v>
      </c>
      <c r="C567" s="25" t="s">
        <v>41012</v>
      </c>
      <c r="D567" s="26"/>
      <c r="E567" s="36">
        <v>0.89</v>
      </c>
      <c r="F567" s="36">
        <v>0.11</v>
      </c>
      <c r="G567" s="36">
        <v>0.0</v>
      </c>
      <c r="H567" s="4" t="str">
        <f>IF(AND(C567&gt;0,C567&lt;2),IF(ISERROR(VLOOKUP(A567,[1]exclusion!A:A,1,FALSE)),"Check","okay"),"not needed")</f>
        <v>#ERROR!</v>
      </c>
      <c r="I567" s="4" t="str">
        <f t="shared" si="5"/>
        <v>check</v>
      </c>
      <c r="J567" s="4" t="str">
        <f>IF(NOT(C567="reflexive question"),IF(AND(ISERROR(VLOOKUP(A567,#REF!,1,0)),(ISERROR(VLOOKUP(A567,health_changing_ip_cfd!A:A,1,0)))),"okay","check"),"okay")</f>
        <v>okay</v>
      </c>
    </row>
    <row r="568" ht="15.75" customHeight="1">
      <c r="A568" s="23" t="s">
        <v>34563</v>
      </c>
      <c r="B568" s="7" t="str">
        <f>VLOOKUP(A568,[1]searchgroup!A:B,2,FALSE)</f>
        <v>#ERROR!</v>
      </c>
      <c r="C568" s="25">
        <v>0.7</v>
      </c>
      <c r="D568" s="26"/>
      <c r="E568" s="36">
        <v>0.89</v>
      </c>
      <c r="F568" s="36">
        <v>0.11</v>
      </c>
      <c r="G568" s="36">
        <v>0.0</v>
      </c>
      <c r="H568" s="4" t="str">
        <f>IF(AND(C568&gt;0,C568&lt;2),IF(ISERROR(VLOOKUP(A568,[1]exclusion!A:A,1,FALSE)),"Check","okay"),"not needed")</f>
        <v>#ERROR!</v>
      </c>
      <c r="I568" s="4" t="str">
        <f t="shared" si="5"/>
        <v>not needed</v>
      </c>
      <c r="J568" s="4" t="str">
        <f>IF(NOT(C568="reflexive question"),IF(AND(ISERROR(VLOOKUP(A568,#REF!,1,0)),(ISERROR(VLOOKUP(A568,health_changing_ip_cfd!A:A,1,0)))),"okay","check"),"okay")</f>
        <v>okay</v>
      </c>
    </row>
    <row r="569" ht="15.75" customHeight="1">
      <c r="A569" s="23" t="s">
        <v>34564</v>
      </c>
      <c r="B569" s="7" t="str">
        <f>VLOOKUP(A569,[1]searchgroup!A:B,2,FALSE)</f>
        <v>#ERROR!</v>
      </c>
      <c r="C569" s="25" t="s">
        <v>41012</v>
      </c>
      <c r="D569" s="26"/>
      <c r="E569" s="36">
        <v>0.89</v>
      </c>
      <c r="F569" s="36">
        <v>0.11</v>
      </c>
      <c r="G569" s="36">
        <v>0.0</v>
      </c>
      <c r="H569" s="4" t="str">
        <f>IF(AND(C569&gt;0,C569&lt;2),IF(ISERROR(VLOOKUP(A569,[1]exclusion!A:A,1,FALSE)),"Check","okay"),"not needed")</f>
        <v>#ERROR!</v>
      </c>
      <c r="I569" s="4" t="str">
        <f t="shared" si="5"/>
        <v>check</v>
      </c>
      <c r="J569" s="4" t="str">
        <f>IF(NOT(C569="reflexive question"),IF(AND(ISERROR(VLOOKUP(A569,#REF!,1,0)),(ISERROR(VLOOKUP(A569,health_changing_ip_cfd!A:A,1,0)))),"okay","check"),"okay")</f>
        <v>okay</v>
      </c>
    </row>
    <row r="570" ht="15.75" customHeight="1">
      <c r="A570" s="23" t="s">
        <v>34565</v>
      </c>
      <c r="B570" s="7" t="str">
        <f>VLOOKUP(A570,[1]searchgroup!A:B,2,FALSE)</f>
        <v>#ERROR!</v>
      </c>
      <c r="C570" s="25" t="s">
        <v>41012</v>
      </c>
      <c r="D570" s="26"/>
      <c r="E570" s="36">
        <v>0.89</v>
      </c>
      <c r="F570" s="36">
        <v>0.11</v>
      </c>
      <c r="G570" s="36">
        <v>0.0</v>
      </c>
      <c r="H570" s="4" t="str">
        <f>IF(AND(C570&gt;0,C570&lt;2),IF(ISERROR(VLOOKUP(A570,[1]exclusion!A:A,1,FALSE)),"Check","okay"),"not needed")</f>
        <v>#ERROR!</v>
      </c>
      <c r="I570" s="4" t="str">
        <f t="shared" si="5"/>
        <v>check</v>
      </c>
      <c r="J570" s="4" t="str">
        <f>IF(NOT(C570="reflexive question"),IF(AND(ISERROR(VLOOKUP(A570,#REF!,1,0)),(ISERROR(VLOOKUP(A570,health_changing_ip_cfd!A:A,1,0)))),"okay","check"),"okay")</f>
        <v>okay</v>
      </c>
    </row>
    <row r="571" ht="15.75" customHeight="1">
      <c r="A571" s="23" t="s">
        <v>34566</v>
      </c>
      <c r="B571" s="7" t="str">
        <f>VLOOKUP(A571,[1]searchgroup!A:B,2,FALSE)</f>
        <v>#ERROR!</v>
      </c>
      <c r="C571" s="25" t="s">
        <v>41014</v>
      </c>
      <c r="D571" s="26"/>
      <c r="E571" s="36">
        <v>0.89</v>
      </c>
      <c r="F571" s="36">
        <v>0.11</v>
      </c>
      <c r="G571" s="36">
        <v>0.0</v>
      </c>
      <c r="H571" s="4" t="str">
        <f>IF(AND(C571&gt;0,C571&lt;2),IF(ISERROR(VLOOKUP(A571,[1]exclusion!A:A,1,FALSE)),"Check","okay"),"not needed")</f>
        <v>#ERROR!</v>
      </c>
      <c r="I571" s="4" t="str">
        <f t="shared" si="5"/>
        <v>not needed</v>
      </c>
      <c r="J571" s="4" t="str">
        <f>IF(NOT(C571="reflexive question"),IF(AND(ISERROR(VLOOKUP(A571,#REF!,1,0)),(ISERROR(VLOOKUP(A571,health_changing_ip_cfd!A:A,1,0)))),"okay","check"),"okay")</f>
        <v>okay</v>
      </c>
    </row>
    <row r="572" ht="15.75" customHeight="1">
      <c r="A572" s="23" t="s">
        <v>34569</v>
      </c>
      <c r="B572" s="7" t="str">
        <f>VLOOKUP(A572,[1]searchgroup!A:B,2,FALSE)</f>
        <v>#ERROR!</v>
      </c>
      <c r="C572" s="25" t="s">
        <v>41014</v>
      </c>
      <c r="D572" s="26"/>
      <c r="E572" s="36">
        <v>0.89</v>
      </c>
      <c r="F572" s="36">
        <v>0.11</v>
      </c>
      <c r="G572" s="36">
        <v>0.0</v>
      </c>
      <c r="H572" s="4" t="str">
        <f>IF(AND(C572&gt;0,C572&lt;2),IF(ISERROR(VLOOKUP(A572,[1]exclusion!A:A,1,FALSE)),"Check","okay"),"not needed")</f>
        <v>#ERROR!</v>
      </c>
      <c r="I572" s="4" t="str">
        <f t="shared" si="5"/>
        <v>not needed</v>
      </c>
      <c r="J572" s="4" t="str">
        <f>IF(NOT(C572="reflexive question"),IF(AND(ISERROR(VLOOKUP(A572,#REF!,1,0)),(ISERROR(VLOOKUP(A572,health_changing_ip_cfd!A:A,1,0)))),"okay","check"),"okay")</f>
        <v>okay</v>
      </c>
    </row>
    <row r="573" ht="15.75" customHeight="1">
      <c r="A573" s="23" t="s">
        <v>34570</v>
      </c>
      <c r="B573" s="7" t="str">
        <f>VLOOKUP(A573,[1]searchgroup!A:B,2,FALSE)</f>
        <v>#ERROR!</v>
      </c>
      <c r="C573" s="25" t="s">
        <v>41014</v>
      </c>
      <c r="D573" s="26"/>
      <c r="E573" s="36">
        <v>0.89</v>
      </c>
      <c r="F573" s="36">
        <v>0.11</v>
      </c>
      <c r="G573" s="36">
        <v>0.0</v>
      </c>
      <c r="H573" s="4" t="str">
        <f>IF(AND(C573&gt;0,C573&lt;2),IF(ISERROR(VLOOKUP(A573,[1]exclusion!A:A,1,FALSE)),"Check","okay"),"not needed")</f>
        <v>#ERROR!</v>
      </c>
      <c r="I573" s="4" t="str">
        <f t="shared" si="5"/>
        <v>not needed</v>
      </c>
      <c r="J573" s="4" t="str">
        <f>IF(NOT(C573="reflexive question"),IF(AND(ISERROR(VLOOKUP(A573,#REF!,1,0)),(ISERROR(VLOOKUP(A573,health_changing_ip_cfd!A:A,1,0)))),"okay","check"),"okay")</f>
        <v>okay</v>
      </c>
    </row>
    <row r="574" ht="15.75" customHeight="1">
      <c r="A574" s="23" t="s">
        <v>34573</v>
      </c>
      <c r="B574" s="7" t="str">
        <f>VLOOKUP(A574,[1]searchgroup!A:B,2,FALSE)</f>
        <v>#ERROR!</v>
      </c>
      <c r="C574" s="25" t="s">
        <v>41014</v>
      </c>
      <c r="D574" s="26"/>
      <c r="E574" s="36">
        <v>0.89</v>
      </c>
      <c r="F574" s="36">
        <v>0.11</v>
      </c>
      <c r="G574" s="36">
        <v>0.0</v>
      </c>
      <c r="H574" s="4" t="str">
        <f>IF(AND(C574&gt;0,C574&lt;2),IF(ISERROR(VLOOKUP(A574,[1]exclusion!A:A,1,FALSE)),"Check","okay"),"not needed")</f>
        <v>#ERROR!</v>
      </c>
      <c r="I574" s="4" t="str">
        <f t="shared" si="5"/>
        <v>not needed</v>
      </c>
      <c r="J574" s="4" t="str">
        <f>IF(NOT(C574="reflexive question"),IF(AND(ISERROR(VLOOKUP(A574,#REF!,1,0)),(ISERROR(VLOOKUP(A574,health_changing_ip_cfd!A:A,1,0)))),"okay","check"),"okay")</f>
        <v>okay</v>
      </c>
    </row>
    <row r="575" ht="15.75" customHeight="1">
      <c r="A575" s="23" t="s">
        <v>34576</v>
      </c>
      <c r="B575" s="7" t="str">
        <f>VLOOKUP(A575,[1]searchgroup!A:B,2,FALSE)</f>
        <v>#ERROR!</v>
      </c>
      <c r="C575" s="25" t="s">
        <v>41013</v>
      </c>
      <c r="D575" s="26"/>
      <c r="E575" s="36">
        <v>0.89</v>
      </c>
      <c r="F575" s="36">
        <v>0.11</v>
      </c>
      <c r="G575" s="36">
        <v>0.0</v>
      </c>
      <c r="H575" s="4" t="str">
        <f>IF(AND(C575&gt;0,C575&lt;2),IF(ISERROR(VLOOKUP(A575,[1]exclusion!A:A,1,FALSE)),"Check","okay"),"not needed")</f>
        <v>#ERROR!</v>
      </c>
      <c r="I575" s="4" t="str">
        <f t="shared" si="5"/>
        <v>not needed</v>
      </c>
      <c r="J575" s="4" t="str">
        <f>IF(NOT(C575="reflexive question"),IF(AND(ISERROR(VLOOKUP(A575,#REF!,1,0)),(ISERROR(VLOOKUP(A575,health_changing_ip_cfd!A:A,1,0)))),"okay","check"),"okay")</f>
        <v>okay</v>
      </c>
    </row>
    <row r="576" ht="15.75" customHeight="1">
      <c r="A576" s="23" t="s">
        <v>34578</v>
      </c>
      <c r="B576" s="7" t="str">
        <f>VLOOKUP(A576,[1]searchgroup!A:B,2,FALSE)</f>
        <v>#ERROR!</v>
      </c>
      <c r="C576" s="25" t="s">
        <v>41014</v>
      </c>
      <c r="D576" s="26"/>
      <c r="E576" s="36">
        <v>0.89</v>
      </c>
      <c r="F576" s="36">
        <v>0.11</v>
      </c>
      <c r="G576" s="36">
        <v>0.0</v>
      </c>
      <c r="H576" s="4" t="str">
        <f>IF(AND(C576&gt;0,C576&lt;2),IF(ISERROR(VLOOKUP(A576,[1]exclusion!A:A,1,FALSE)),"Check","okay"),"not needed")</f>
        <v>#ERROR!</v>
      </c>
      <c r="I576" s="4" t="str">
        <f t="shared" si="5"/>
        <v>not needed</v>
      </c>
      <c r="J576" s="4" t="str">
        <f>IF(NOT(C576="reflexive question"),IF(AND(ISERROR(VLOOKUP(A576,#REF!,1,0)),(ISERROR(VLOOKUP(A576,health_changing_ip_cfd!A:A,1,0)))),"okay","check"),"okay")</f>
        <v>okay</v>
      </c>
    </row>
    <row r="577" ht="15.75" customHeight="1">
      <c r="A577" s="23" t="s">
        <v>34581</v>
      </c>
      <c r="B577" s="7" t="str">
        <f>VLOOKUP(A577,[1]searchgroup!A:B,2,FALSE)</f>
        <v>#ERROR!</v>
      </c>
      <c r="C577" s="25" t="s">
        <v>41014</v>
      </c>
      <c r="D577" s="26"/>
      <c r="E577" s="36">
        <v>0.89</v>
      </c>
      <c r="F577" s="36">
        <v>0.11</v>
      </c>
      <c r="G577" s="36">
        <v>0.0</v>
      </c>
      <c r="H577" s="4" t="str">
        <f>IF(AND(C577&gt;0,C577&lt;2),IF(ISERROR(VLOOKUP(A577,[1]exclusion!A:A,1,FALSE)),"Check","okay"),"not needed")</f>
        <v>#ERROR!</v>
      </c>
      <c r="I577" s="4" t="str">
        <f t="shared" si="5"/>
        <v>not needed</v>
      </c>
      <c r="J577" s="4" t="str">
        <f>IF(NOT(C577="reflexive question"),IF(AND(ISERROR(VLOOKUP(A577,#REF!,1,0)),(ISERROR(VLOOKUP(A577,health_changing_ip_cfd!A:A,1,0)))),"okay","check"),"okay")</f>
        <v>okay</v>
      </c>
    </row>
    <row r="578" ht="15.75" customHeight="1">
      <c r="A578" s="23" t="s">
        <v>34584</v>
      </c>
      <c r="B578" s="7" t="str">
        <f>VLOOKUP(A578,[1]searchgroup!A:B,2,FALSE)</f>
        <v>#ERROR!</v>
      </c>
      <c r="C578" s="25" t="s">
        <v>41013</v>
      </c>
      <c r="D578" s="26"/>
      <c r="E578" s="36">
        <v>0.89</v>
      </c>
      <c r="F578" s="36">
        <v>0.11</v>
      </c>
      <c r="G578" s="36">
        <v>0.0</v>
      </c>
      <c r="H578" s="4" t="str">
        <f>IF(AND(C578&gt;0,C578&lt;2),IF(ISERROR(VLOOKUP(A578,[1]exclusion!A:A,1,FALSE)),"Check","okay"),"not needed")</f>
        <v>#ERROR!</v>
      </c>
      <c r="I578" s="4" t="str">
        <f t="shared" si="5"/>
        <v>not needed</v>
      </c>
      <c r="J578" s="4" t="str">
        <f>IF(NOT(C578="reflexive question"),IF(AND(ISERROR(VLOOKUP(A578,#REF!,1,0)),(ISERROR(VLOOKUP(A578,health_changing_ip_cfd!A:A,1,0)))),"okay","check"),"okay")</f>
        <v>okay</v>
      </c>
    </row>
    <row r="579" ht="15.75" customHeight="1">
      <c r="A579" s="23" t="s">
        <v>34587</v>
      </c>
      <c r="B579" s="7" t="str">
        <f>VLOOKUP(A579,[1]searchgroup!A:B,2,FALSE)</f>
        <v>#ERROR!</v>
      </c>
      <c r="C579" s="25" t="s">
        <v>41014</v>
      </c>
      <c r="D579" s="26"/>
      <c r="E579" s="36">
        <v>0.89</v>
      </c>
      <c r="F579" s="36">
        <v>0.11</v>
      </c>
      <c r="G579" s="36">
        <v>0.0</v>
      </c>
      <c r="H579" s="4" t="str">
        <f>IF(AND(C579&gt;0,C579&lt;2),IF(ISERROR(VLOOKUP(A579,[1]exclusion!A:A,1,FALSE)),"Check","okay"),"not needed")</f>
        <v>#ERROR!</v>
      </c>
      <c r="I579" s="4" t="str">
        <f t="shared" si="5"/>
        <v>not needed</v>
      </c>
      <c r="J579" s="4" t="str">
        <f>IF(NOT(C579="reflexive question"),IF(AND(ISERROR(VLOOKUP(A579,#REF!,1,0)),(ISERROR(VLOOKUP(A579,health_changing_ip_cfd!A:A,1,0)))),"okay","check"),"okay")</f>
        <v>okay</v>
      </c>
    </row>
    <row r="580" ht="15.75" customHeight="1">
      <c r="A580" s="23" t="s">
        <v>34588</v>
      </c>
      <c r="B580" s="7" t="str">
        <f>VLOOKUP(A580,[1]searchgroup!A:B,2,FALSE)</f>
        <v>#ERROR!</v>
      </c>
      <c r="C580" s="25">
        <v>0.05</v>
      </c>
      <c r="D580" s="26"/>
      <c r="E580" s="36">
        <v>0.89</v>
      </c>
      <c r="F580" s="36">
        <v>0.11</v>
      </c>
      <c r="G580" s="36">
        <v>0.0</v>
      </c>
      <c r="H580" s="4" t="str">
        <f>IF(AND(C580&gt;0,C580&lt;2),IF(ISERROR(VLOOKUP(A580,[1]exclusion!A:A,1,FALSE)),"Check","okay"),"not needed")</f>
        <v>#ERROR!</v>
      </c>
      <c r="I580" s="4" t="str">
        <f t="shared" si="5"/>
        <v>not needed</v>
      </c>
      <c r="J580" s="4" t="str">
        <f>IF(NOT(C580="reflexive question"),IF(AND(ISERROR(VLOOKUP(A580,#REF!,1,0)),(ISERROR(VLOOKUP(A580,health_changing_ip_cfd!A:A,1,0)))),"okay","check"),"okay")</f>
        <v>okay</v>
      </c>
    </row>
    <row r="581" ht="15.75" customHeight="1">
      <c r="A581" s="23" t="s">
        <v>34589</v>
      </c>
      <c r="B581" s="7" t="str">
        <f>VLOOKUP(A581,[1]searchgroup!A:B,2,FALSE)</f>
        <v>#ERROR!</v>
      </c>
      <c r="C581" s="25">
        <v>0.10108285619689723</v>
      </c>
      <c r="D581" s="26"/>
      <c r="E581" s="36">
        <v>0.89</v>
      </c>
      <c r="F581" s="36">
        <v>0.11</v>
      </c>
      <c r="G581" s="36">
        <v>0.0</v>
      </c>
      <c r="H581" s="4" t="str">
        <f>IF(AND(C581&gt;0,C581&lt;2),IF(ISERROR(VLOOKUP(A581,[1]exclusion!A:A,1,FALSE)),"Check","okay"),"not needed")</f>
        <v>#ERROR!</v>
      </c>
      <c r="I581" s="4" t="str">
        <f t="shared" si="5"/>
        <v>not needed</v>
      </c>
      <c r="J581" s="4" t="str">
        <f>IF(NOT(C581="reflexive question"),IF(AND(ISERROR(VLOOKUP(A581,#REF!,1,0)),(ISERROR(VLOOKUP(A581,health_changing_ip_cfd!A:A,1,0)))),"okay","check"),"okay")</f>
        <v>okay</v>
      </c>
    </row>
    <row r="582" ht="15.75" customHeight="1">
      <c r="A582" s="23" t="s">
        <v>34592</v>
      </c>
      <c r="B582" s="7" t="str">
        <f>VLOOKUP(A582,[1]searchgroup!A:B,2,FALSE)</f>
        <v>#ERROR!</v>
      </c>
      <c r="C582" s="25">
        <v>0.1</v>
      </c>
      <c r="D582" s="26"/>
      <c r="E582" s="36">
        <v>0.89</v>
      </c>
      <c r="F582" s="36">
        <v>0.11</v>
      </c>
      <c r="G582" s="36">
        <v>0.0</v>
      </c>
      <c r="H582" s="4" t="str">
        <f>IF(AND(C582&gt;0,C582&lt;2),IF(ISERROR(VLOOKUP(A582,[1]exclusion!A:A,1,FALSE)),"Check","okay"),"not needed")</f>
        <v>#ERROR!</v>
      </c>
      <c r="I582" s="4" t="str">
        <f t="shared" si="5"/>
        <v>not needed</v>
      </c>
      <c r="J582" s="4" t="str">
        <f>IF(NOT(C582="reflexive question"),IF(AND(ISERROR(VLOOKUP(A582,#REF!,1,0)),(ISERROR(VLOOKUP(A582,health_changing_ip_cfd!A:A,1,0)))),"okay","check"),"okay")</f>
        <v>okay</v>
      </c>
    </row>
    <row r="583" ht="15.75" customHeight="1">
      <c r="A583" s="23" t="s">
        <v>34595</v>
      </c>
      <c r="B583" s="7" t="str">
        <f>VLOOKUP(A583,[1]searchgroup!A:B,2,FALSE)</f>
        <v>#ERROR!</v>
      </c>
      <c r="C583" s="25" t="s">
        <v>41016</v>
      </c>
      <c r="D583" s="26"/>
      <c r="E583" s="36">
        <v>0.89</v>
      </c>
      <c r="F583" s="36">
        <v>0.11</v>
      </c>
      <c r="G583" s="36">
        <v>0.0</v>
      </c>
      <c r="H583" s="4" t="str">
        <f>IF(AND(C583&gt;0,C583&lt;2),IF(ISERROR(VLOOKUP(A583,[1]exclusion!A:A,1,FALSE)),"Check","okay"),"not needed")</f>
        <v>#ERROR!</v>
      </c>
      <c r="I583" s="4" t="str">
        <f t="shared" si="5"/>
        <v>not needed</v>
      </c>
      <c r="J583" s="4" t="str">
        <f>IF(NOT(C583="reflexive question"),IF(AND(ISERROR(VLOOKUP(A583,#REF!,1,0)),(ISERROR(VLOOKUP(A583,health_changing_ip_cfd!A:A,1,0)))),"okay","check"),"okay")</f>
        <v>okay</v>
      </c>
    </row>
    <row r="584" ht="15.75" customHeight="1">
      <c r="A584" s="23" t="s">
        <v>34598</v>
      </c>
      <c r="B584" s="7" t="str">
        <f>VLOOKUP(A584,[1]searchgroup!A:B,2,FALSE)</f>
        <v>#ERROR!</v>
      </c>
      <c r="C584" s="25" t="s">
        <v>41014</v>
      </c>
      <c r="D584" s="26"/>
      <c r="E584" s="36">
        <v>0.89</v>
      </c>
      <c r="F584" s="36">
        <v>0.11</v>
      </c>
      <c r="G584" s="36">
        <v>0.0</v>
      </c>
      <c r="H584" s="4" t="str">
        <f>IF(AND(C584&gt;0,C584&lt;2),IF(ISERROR(VLOOKUP(A584,[1]exclusion!A:A,1,FALSE)),"Check","okay"),"not needed")</f>
        <v>#ERROR!</v>
      </c>
      <c r="I584" s="4" t="str">
        <f t="shared" si="5"/>
        <v>not needed</v>
      </c>
      <c r="J584" s="4" t="str">
        <f>IF(NOT(C584="reflexive question"),IF(AND(ISERROR(VLOOKUP(A584,#REF!,1,0)),(ISERROR(VLOOKUP(A584,health_changing_ip_cfd!A:A,1,0)))),"okay","check"),"okay")</f>
        <v>okay</v>
      </c>
    </row>
    <row r="585" ht="15.75" customHeight="1">
      <c r="A585" s="23" t="s">
        <v>34601</v>
      </c>
      <c r="B585" s="7" t="str">
        <f>VLOOKUP(A585,[1]searchgroup!A:B,2,FALSE)</f>
        <v>#ERROR!</v>
      </c>
      <c r="C585" s="25" t="s">
        <v>41014</v>
      </c>
      <c r="D585" s="26"/>
      <c r="E585" s="36">
        <v>0.89</v>
      </c>
      <c r="F585" s="36">
        <v>0.11</v>
      </c>
      <c r="G585" s="36">
        <v>0.0</v>
      </c>
      <c r="H585" s="4" t="str">
        <f>IF(AND(C585&gt;0,C585&lt;2),IF(ISERROR(VLOOKUP(A585,[1]exclusion!A:A,1,FALSE)),"Check","okay"),"not needed")</f>
        <v>#ERROR!</v>
      </c>
      <c r="I585" s="4" t="str">
        <f t="shared" si="5"/>
        <v>not needed</v>
      </c>
      <c r="J585" s="4" t="str">
        <f>IF(NOT(C585="reflexive question"),IF(AND(ISERROR(VLOOKUP(A585,#REF!,1,0)),(ISERROR(VLOOKUP(A585,health_changing_ip_cfd!A:A,1,0)))),"okay","check"),"okay")</f>
        <v>okay</v>
      </c>
    </row>
    <row r="586" ht="15.75" customHeight="1">
      <c r="A586" s="23" t="s">
        <v>34604</v>
      </c>
      <c r="B586" s="7" t="str">
        <f>VLOOKUP(A586,[1]searchgroup!A:B,2,FALSE)</f>
        <v>#ERROR!</v>
      </c>
      <c r="C586" s="25" t="s">
        <v>41014</v>
      </c>
      <c r="D586" s="26"/>
      <c r="E586" s="36">
        <v>0.89</v>
      </c>
      <c r="F586" s="36">
        <v>0.11</v>
      </c>
      <c r="G586" s="36">
        <v>0.0</v>
      </c>
      <c r="H586" s="4" t="str">
        <f>IF(AND(C586&gt;0,C586&lt;2),IF(ISERROR(VLOOKUP(A586,[1]exclusion!A:A,1,FALSE)),"Check","okay"),"not needed")</f>
        <v>#ERROR!</v>
      </c>
      <c r="I586" s="4" t="str">
        <f t="shared" si="5"/>
        <v>not needed</v>
      </c>
      <c r="J586" s="4" t="str">
        <f>IF(NOT(C586="reflexive question"),IF(AND(ISERROR(VLOOKUP(A586,#REF!,1,0)),(ISERROR(VLOOKUP(A586,health_changing_ip_cfd!A:A,1,0)))),"okay","check"),"okay")</f>
        <v>okay</v>
      </c>
    </row>
    <row r="587" ht="15.75" customHeight="1">
      <c r="A587" s="23" t="s">
        <v>34607</v>
      </c>
      <c r="B587" s="7" t="str">
        <f>VLOOKUP(A587,[1]searchgroup!A:B,2,FALSE)</f>
        <v>#ERROR!</v>
      </c>
      <c r="C587" s="25" t="s">
        <v>41014</v>
      </c>
      <c r="D587" s="26"/>
      <c r="E587" s="36">
        <v>0.89</v>
      </c>
      <c r="F587" s="36">
        <v>0.11</v>
      </c>
      <c r="G587" s="36">
        <v>0.0</v>
      </c>
      <c r="H587" s="4" t="str">
        <f>IF(AND(C587&gt;0,C587&lt;2),IF(ISERROR(VLOOKUP(A587,[1]exclusion!A:A,1,FALSE)),"Check","okay"),"not needed")</f>
        <v>#ERROR!</v>
      </c>
      <c r="I587" s="4" t="str">
        <f t="shared" si="5"/>
        <v>not needed</v>
      </c>
      <c r="J587" s="4" t="str">
        <f>IF(NOT(C587="reflexive question"),IF(AND(ISERROR(VLOOKUP(A587,#REF!,1,0)),(ISERROR(VLOOKUP(A587,health_changing_ip_cfd!A:A,1,0)))),"okay","check"),"okay")</f>
        <v>okay</v>
      </c>
    </row>
    <row r="588" ht="15.75" customHeight="1">
      <c r="A588" s="23" t="s">
        <v>34610</v>
      </c>
      <c r="B588" s="7" t="str">
        <f>VLOOKUP(A588,[1]searchgroup!A:B,2,FALSE)</f>
        <v>#ERROR!</v>
      </c>
      <c r="C588" s="25" t="s">
        <v>41014</v>
      </c>
      <c r="D588" s="26"/>
      <c r="E588" s="36">
        <v>0.89</v>
      </c>
      <c r="F588" s="36">
        <v>0.11</v>
      </c>
      <c r="G588" s="36">
        <v>0.0</v>
      </c>
      <c r="H588" s="4" t="str">
        <f>IF(AND(C588&gt;0,C588&lt;2),IF(ISERROR(VLOOKUP(A588,[1]exclusion!A:A,1,FALSE)),"Check","okay"),"not needed")</f>
        <v>#ERROR!</v>
      </c>
      <c r="I588" s="4" t="str">
        <f t="shared" si="5"/>
        <v>not needed</v>
      </c>
      <c r="J588" s="4" t="str">
        <f>IF(NOT(C588="reflexive question"),IF(AND(ISERROR(VLOOKUP(A588,#REF!,1,0)),(ISERROR(VLOOKUP(A588,health_changing_ip_cfd!A:A,1,0)))),"okay","check"),"okay")</f>
        <v>okay</v>
      </c>
    </row>
    <row r="589" ht="15.75" customHeight="1">
      <c r="A589" s="23" t="s">
        <v>34613</v>
      </c>
      <c r="B589" s="7" t="str">
        <f>VLOOKUP(A589,[1]searchgroup!A:B,2,FALSE)</f>
        <v>#ERROR!</v>
      </c>
      <c r="C589" s="25" t="s">
        <v>41014</v>
      </c>
      <c r="D589" s="26"/>
      <c r="E589" s="36">
        <v>0.89</v>
      </c>
      <c r="F589" s="36">
        <v>0.11</v>
      </c>
      <c r="G589" s="36">
        <v>0.0</v>
      </c>
      <c r="H589" s="4" t="str">
        <f>IF(AND(C589&gt;0,C589&lt;2),IF(ISERROR(VLOOKUP(A589,[1]exclusion!A:A,1,FALSE)),"Check","okay"),"not needed")</f>
        <v>#ERROR!</v>
      </c>
      <c r="I589" s="4" t="str">
        <f t="shared" si="5"/>
        <v>not needed</v>
      </c>
      <c r="J589" s="4" t="str">
        <f>IF(NOT(C589="reflexive question"),IF(AND(ISERROR(VLOOKUP(A589,#REF!,1,0)),(ISERROR(VLOOKUP(A589,health_changing_ip_cfd!A:A,1,0)))),"okay","check"),"okay")</f>
        <v>okay</v>
      </c>
    </row>
    <row r="590" ht="15.75" customHeight="1">
      <c r="A590" s="23" t="s">
        <v>34616</v>
      </c>
      <c r="B590" s="7" t="str">
        <f>VLOOKUP(A590,[1]searchgroup!A:B,2,FALSE)</f>
        <v>#ERROR!</v>
      </c>
      <c r="C590" s="25">
        <v>0.18</v>
      </c>
      <c r="D590" s="26"/>
      <c r="E590" s="36">
        <v>0.89</v>
      </c>
      <c r="F590" s="36">
        <v>0.11</v>
      </c>
      <c r="G590" s="36">
        <v>0.0</v>
      </c>
      <c r="H590" s="4" t="str">
        <f>IF(AND(C590&gt;0,C590&lt;2),IF(ISERROR(VLOOKUP(A590,[1]exclusion!A:A,1,FALSE)),"Check","okay"),"not needed")</f>
        <v>#ERROR!</v>
      </c>
      <c r="I590" s="4" t="str">
        <f t="shared" si="5"/>
        <v>not needed</v>
      </c>
      <c r="J590" s="4" t="str">
        <f>IF(NOT(C590="reflexive question"),IF(AND(ISERROR(VLOOKUP(A590,#REF!,1,0)),(ISERROR(VLOOKUP(A590,health_changing_ip_cfd!A:A,1,0)))),"okay","check"),"okay")</f>
        <v>okay</v>
      </c>
    </row>
    <row r="591" ht="15.75" customHeight="1">
      <c r="A591" s="23" t="s">
        <v>34619</v>
      </c>
      <c r="B591" s="7" t="str">
        <f>VLOOKUP(A591,[1]searchgroup!A:B,2,FALSE)</f>
        <v>#ERROR!</v>
      </c>
      <c r="C591" s="25" t="s">
        <v>41016</v>
      </c>
      <c r="D591" s="26"/>
      <c r="E591" s="36">
        <v>0.89</v>
      </c>
      <c r="F591" s="36">
        <v>0.11</v>
      </c>
      <c r="G591" s="36">
        <v>0.0</v>
      </c>
      <c r="H591" s="4" t="str">
        <f>IF(AND(C591&gt;0,C591&lt;2),IF(ISERROR(VLOOKUP(A591,[1]exclusion!A:A,1,FALSE)),"Check","okay"),"not needed")</f>
        <v>#ERROR!</v>
      </c>
      <c r="I591" s="4" t="str">
        <f t="shared" si="5"/>
        <v>not needed</v>
      </c>
      <c r="J591" s="4" t="str">
        <f>IF(NOT(C591="reflexive question"),IF(AND(ISERROR(VLOOKUP(A591,#REF!,1,0)),(ISERROR(VLOOKUP(A591,health_changing_ip_cfd!A:A,1,0)))),"okay","check"),"okay")</f>
        <v>okay</v>
      </c>
    </row>
    <row r="592" ht="15.75" customHeight="1">
      <c r="A592" s="23" t="s">
        <v>34622</v>
      </c>
      <c r="B592" s="7" t="str">
        <f>VLOOKUP(A592,[1]searchgroup!A:B,2,FALSE)</f>
        <v>#ERROR!</v>
      </c>
      <c r="C592" s="25">
        <v>0.2692533462590617</v>
      </c>
      <c r="D592" s="26"/>
      <c r="E592" s="36">
        <v>0.89</v>
      </c>
      <c r="F592" s="36">
        <v>0.11</v>
      </c>
      <c r="G592" s="36">
        <v>0.0</v>
      </c>
      <c r="H592" s="4" t="str">
        <f>IF(AND(C592&gt;0,C592&lt;2),IF(ISERROR(VLOOKUP(A592,[1]exclusion!A:A,1,FALSE)),"Check","okay"),"not needed")</f>
        <v>#ERROR!</v>
      </c>
      <c r="I592" s="4" t="str">
        <f t="shared" si="5"/>
        <v>not needed</v>
      </c>
      <c r="J592" s="4" t="str">
        <f>IF(NOT(C592="reflexive question"),IF(AND(ISERROR(VLOOKUP(A592,#REF!,1,0)),(ISERROR(VLOOKUP(A592,health_changing_ip_cfd!A:A,1,0)))),"okay","check"),"okay")</f>
        <v>okay</v>
      </c>
    </row>
    <row r="593" ht="15.75" customHeight="1">
      <c r="A593" s="23" t="s">
        <v>34625</v>
      </c>
      <c r="B593" s="7" t="str">
        <f>VLOOKUP(A593,[1]searchgroup!A:B,2,FALSE)</f>
        <v>#ERROR!</v>
      </c>
      <c r="C593" s="25">
        <v>0.15</v>
      </c>
      <c r="D593" s="26"/>
      <c r="E593" s="36">
        <v>0.89</v>
      </c>
      <c r="F593" s="36">
        <v>0.11</v>
      </c>
      <c r="G593" s="36">
        <v>0.0</v>
      </c>
      <c r="H593" s="4" t="str">
        <f>IF(AND(C593&gt;0,C593&lt;2),IF(ISERROR(VLOOKUP(A593,[1]exclusion!A:A,1,FALSE)),"Check","okay"),"not needed")</f>
        <v>#ERROR!</v>
      </c>
      <c r="I593" s="4" t="str">
        <f t="shared" si="5"/>
        <v>not needed</v>
      </c>
      <c r="J593" s="4" t="str">
        <f>IF(NOT(C593="reflexive question"),IF(AND(ISERROR(VLOOKUP(A593,#REF!,1,0)),(ISERROR(VLOOKUP(A593,health_changing_ip_cfd!A:A,1,0)))),"okay","check"),"okay")</f>
        <v>okay</v>
      </c>
    </row>
    <row r="594" ht="15.75" customHeight="1">
      <c r="A594" s="23" t="s">
        <v>34628</v>
      </c>
      <c r="B594" s="7" t="str">
        <f>VLOOKUP(A594,[1]searchgroup!A:B,2,FALSE)</f>
        <v>#ERROR!</v>
      </c>
      <c r="C594" s="25">
        <v>0.4138238869433129</v>
      </c>
      <c r="D594" s="26"/>
      <c r="E594" s="36">
        <v>0.89</v>
      </c>
      <c r="F594" s="36">
        <v>0.11</v>
      </c>
      <c r="G594" s="36">
        <v>0.0</v>
      </c>
      <c r="H594" s="4" t="str">
        <f>IF(AND(C594&gt;0,C594&lt;2),IF(ISERROR(VLOOKUP(A594,[1]exclusion!A:A,1,FALSE)),"Check","okay"),"not needed")</f>
        <v>#ERROR!</v>
      </c>
      <c r="I594" s="4" t="str">
        <f t="shared" si="5"/>
        <v>not needed</v>
      </c>
      <c r="J594" s="4" t="str">
        <f>IF(NOT(C594="reflexive question"),IF(AND(ISERROR(VLOOKUP(A594,#REF!,1,0)),(ISERROR(VLOOKUP(A594,health_changing_ip_cfd!A:A,1,0)))),"okay","check"),"okay")</f>
        <v>okay</v>
      </c>
    </row>
    <row r="595" ht="15.75" customHeight="1">
      <c r="A595" s="23" t="s">
        <v>34629</v>
      </c>
      <c r="B595" s="7" t="str">
        <f>VLOOKUP(A595,[1]searchgroup!A:B,2,FALSE)</f>
        <v>#ERROR!</v>
      </c>
      <c r="C595" s="25">
        <v>0.31868731920803606</v>
      </c>
      <c r="D595" s="26"/>
      <c r="E595" s="36">
        <v>0.89</v>
      </c>
      <c r="F595" s="36">
        <v>0.11</v>
      </c>
      <c r="G595" s="36">
        <v>0.0</v>
      </c>
      <c r="H595" s="4" t="str">
        <f>IF(AND(C595&gt;0,C595&lt;2),IF(ISERROR(VLOOKUP(A595,[1]exclusion!A:A,1,FALSE)),"Check","okay"),"not needed")</f>
        <v>#ERROR!</v>
      </c>
      <c r="I595" s="4" t="str">
        <f t="shared" si="5"/>
        <v>not needed</v>
      </c>
      <c r="J595" s="4" t="str">
        <f>IF(NOT(C595="reflexive question"),IF(AND(ISERROR(VLOOKUP(A595,#REF!,1,0)),(ISERROR(VLOOKUP(A595,health_changing_ip_cfd!A:A,1,0)))),"okay","check"),"okay")</f>
        <v>okay</v>
      </c>
    </row>
    <row r="596" ht="15.75" customHeight="1">
      <c r="A596" s="23" t="s">
        <v>34630</v>
      </c>
      <c r="B596" s="7" t="str">
        <f>VLOOKUP(A596,[1]searchgroup!A:B,2,FALSE)</f>
        <v>#ERROR!</v>
      </c>
      <c r="C596" s="25" t="s">
        <v>41014</v>
      </c>
      <c r="D596" s="26"/>
      <c r="E596" s="36">
        <v>0.89</v>
      </c>
      <c r="F596" s="36">
        <v>0.11</v>
      </c>
      <c r="G596" s="36">
        <v>0.0</v>
      </c>
      <c r="H596" s="4" t="str">
        <f>IF(AND(C596&gt;0,C596&lt;2),IF(ISERROR(VLOOKUP(A596,[1]exclusion!A:A,1,FALSE)),"Check","okay"),"not needed")</f>
        <v>#ERROR!</v>
      </c>
      <c r="I596" s="4" t="str">
        <f t="shared" si="5"/>
        <v>not needed</v>
      </c>
      <c r="J596" s="4" t="str">
        <f>IF(NOT(C596="reflexive question"),IF(AND(ISERROR(VLOOKUP(A596,#REF!,1,0)),(ISERROR(VLOOKUP(A596,health_changing_ip_cfd!A:A,1,0)))),"okay","check"),"okay")</f>
        <v>okay</v>
      </c>
    </row>
    <row r="597" ht="15.75" customHeight="1">
      <c r="A597" s="23" t="s">
        <v>34633</v>
      </c>
      <c r="B597" s="7" t="str">
        <f>VLOOKUP(A597,[1]searchgroup!A:B,2,FALSE)</f>
        <v>#ERROR!</v>
      </c>
      <c r="C597" s="25" t="s">
        <v>41014</v>
      </c>
      <c r="D597" s="26"/>
      <c r="E597" s="36">
        <v>0.89</v>
      </c>
      <c r="F597" s="36">
        <v>0.11</v>
      </c>
      <c r="G597" s="36">
        <v>0.0</v>
      </c>
      <c r="H597" s="4" t="str">
        <f>IF(AND(C597&gt;0,C597&lt;2),IF(ISERROR(VLOOKUP(A597,[1]exclusion!A:A,1,FALSE)),"Check","okay"),"not needed")</f>
        <v>#ERROR!</v>
      </c>
      <c r="I597" s="4" t="str">
        <f t="shared" si="5"/>
        <v>not needed</v>
      </c>
      <c r="J597" s="4" t="str">
        <f>IF(NOT(C597="reflexive question"),IF(AND(ISERROR(VLOOKUP(A597,#REF!,1,0)),(ISERROR(VLOOKUP(A597,health_changing_ip_cfd!A:A,1,0)))),"okay","check"),"okay")</f>
        <v>okay</v>
      </c>
    </row>
    <row r="598" ht="15.75" customHeight="1">
      <c r="A598" s="23" t="s">
        <v>34636</v>
      </c>
      <c r="B598" s="7" t="str">
        <f>VLOOKUP(A598,[1]searchgroup!A:B,2,FALSE)</f>
        <v>#ERROR!</v>
      </c>
      <c r="C598" s="25" t="s">
        <v>41014</v>
      </c>
      <c r="D598" s="26"/>
      <c r="E598" s="36">
        <v>0.89</v>
      </c>
      <c r="F598" s="36">
        <v>0.11</v>
      </c>
      <c r="G598" s="36">
        <v>0.0</v>
      </c>
      <c r="H598" s="4" t="str">
        <f>IF(AND(C598&gt;0,C598&lt;2),IF(ISERROR(VLOOKUP(A598,[1]exclusion!A:A,1,FALSE)),"Check","okay"),"not needed")</f>
        <v>#ERROR!</v>
      </c>
      <c r="I598" s="4" t="str">
        <f t="shared" si="5"/>
        <v>not needed</v>
      </c>
      <c r="J598" s="4" t="str">
        <f>IF(NOT(C598="reflexive question"),IF(AND(ISERROR(VLOOKUP(A598,#REF!,1,0)),(ISERROR(VLOOKUP(A598,health_changing_ip_cfd!A:A,1,0)))),"okay","check"),"okay")</f>
        <v>okay</v>
      </c>
    </row>
    <row r="599" ht="15.75" customHeight="1">
      <c r="A599" s="23" t="s">
        <v>34639</v>
      </c>
      <c r="B599" s="7" t="str">
        <f>VLOOKUP(A599,[1]searchgroup!A:B,2,FALSE)</f>
        <v>#ERROR!</v>
      </c>
      <c r="C599" s="25" t="s">
        <v>41014</v>
      </c>
      <c r="D599" s="26"/>
      <c r="E599" s="36">
        <v>0.89</v>
      </c>
      <c r="F599" s="36">
        <v>0.11</v>
      </c>
      <c r="G599" s="36">
        <v>0.0</v>
      </c>
      <c r="H599" s="4" t="str">
        <f>IF(AND(C599&gt;0,C599&lt;2),IF(ISERROR(VLOOKUP(A599,[1]exclusion!A:A,1,FALSE)),"Check","okay"),"not needed")</f>
        <v>#ERROR!</v>
      </c>
      <c r="I599" s="4" t="str">
        <f t="shared" si="5"/>
        <v>not needed</v>
      </c>
      <c r="J599" s="4" t="str">
        <f>IF(NOT(C599="reflexive question"),IF(AND(ISERROR(VLOOKUP(A599,#REF!,1,0)),(ISERROR(VLOOKUP(A599,health_changing_ip_cfd!A:A,1,0)))),"okay","check"),"okay")</f>
        <v>okay</v>
      </c>
    </row>
    <row r="600" ht="15.75" customHeight="1">
      <c r="A600" s="23" t="s">
        <v>34642</v>
      </c>
      <c r="B600" s="7" t="str">
        <f>VLOOKUP(A600,[1]searchgroup!A:B,2,FALSE)</f>
        <v>#ERROR!</v>
      </c>
      <c r="C600" s="25">
        <v>0.5293526249406458</v>
      </c>
      <c r="D600" s="26"/>
      <c r="E600" s="36">
        <v>0.89</v>
      </c>
      <c r="F600" s="36">
        <v>0.11</v>
      </c>
      <c r="G600" s="36">
        <v>0.0</v>
      </c>
      <c r="H600" s="4" t="str">
        <f>IF(AND(C600&gt;0,C600&lt;2),IF(ISERROR(VLOOKUP(A600,[1]exclusion!A:A,1,FALSE)),"Check","okay"),"not needed")</f>
        <v>#ERROR!</v>
      </c>
      <c r="I600" s="4" t="str">
        <f t="shared" si="5"/>
        <v>not needed</v>
      </c>
      <c r="J600" s="4" t="str">
        <f>IF(NOT(C600="reflexive question"),IF(AND(ISERROR(VLOOKUP(A600,#REF!,1,0)),(ISERROR(VLOOKUP(A600,health_changing_ip_cfd!A:A,1,0)))),"okay","check"),"okay")</f>
        <v>okay</v>
      </c>
    </row>
    <row r="601" ht="15.75" customHeight="1">
      <c r="A601" s="23" t="s">
        <v>34643</v>
      </c>
      <c r="B601" s="7" t="str">
        <f>VLOOKUP(A601,[1]searchgroup!A:B,2,FALSE)</f>
        <v>#ERROR!</v>
      </c>
      <c r="C601" s="25" t="s">
        <v>41014</v>
      </c>
      <c r="D601" s="26"/>
      <c r="E601" s="36">
        <v>0.89</v>
      </c>
      <c r="F601" s="36">
        <v>0.11</v>
      </c>
      <c r="G601" s="36">
        <v>0.0</v>
      </c>
      <c r="H601" s="4" t="str">
        <f>IF(AND(C601&gt;0,C601&lt;2),IF(ISERROR(VLOOKUP(A601,[1]exclusion!A:A,1,FALSE)),"Check","okay"),"not needed")</f>
        <v>#ERROR!</v>
      </c>
      <c r="I601" s="4" t="str">
        <f t="shared" si="5"/>
        <v>not needed</v>
      </c>
      <c r="J601" s="4" t="str">
        <f>IF(NOT(C601="reflexive question"),IF(AND(ISERROR(VLOOKUP(A601,#REF!,1,0)),(ISERROR(VLOOKUP(A601,health_changing_ip_cfd!A:A,1,0)))),"okay","check"),"okay")</f>
        <v>okay</v>
      </c>
    </row>
    <row r="602" ht="15.75" customHeight="1">
      <c r="A602" s="23" t="s">
        <v>34646</v>
      </c>
      <c r="B602" s="7" t="str">
        <f>VLOOKUP(A602,[1]searchgroup!A:B,2,FALSE)</f>
        <v>#ERROR!</v>
      </c>
      <c r="C602" s="25" t="s">
        <v>41014</v>
      </c>
      <c r="D602" s="26"/>
      <c r="E602" s="36">
        <v>0.89</v>
      </c>
      <c r="F602" s="36">
        <v>0.11</v>
      </c>
      <c r="G602" s="36">
        <v>0.0</v>
      </c>
      <c r="H602" s="4" t="str">
        <f>IF(AND(C602&gt;0,C602&lt;2),IF(ISERROR(VLOOKUP(A602,[1]exclusion!A:A,1,FALSE)),"Check","okay"),"not needed")</f>
        <v>#ERROR!</v>
      </c>
      <c r="I602" s="4" t="str">
        <f t="shared" si="5"/>
        <v>not needed</v>
      </c>
      <c r="J602" s="4" t="str">
        <f>IF(NOT(C602="reflexive question"),IF(AND(ISERROR(VLOOKUP(A602,#REF!,1,0)),(ISERROR(VLOOKUP(A602,health_changing_ip_cfd!A:A,1,0)))),"okay","check"),"okay")</f>
        <v>okay</v>
      </c>
    </row>
    <row r="603" ht="15.75" customHeight="1">
      <c r="A603" s="23" t="s">
        <v>34647</v>
      </c>
      <c r="B603" s="7" t="str">
        <f>VLOOKUP(A603,[1]searchgroup!A:B,2,FALSE)</f>
        <v>#ERROR!</v>
      </c>
      <c r="C603" s="25">
        <v>0.15</v>
      </c>
      <c r="D603" s="26"/>
      <c r="E603" s="36">
        <v>0.89</v>
      </c>
      <c r="F603" s="36">
        <v>0.11</v>
      </c>
      <c r="G603" s="36">
        <v>0.0</v>
      </c>
      <c r="H603" s="4" t="str">
        <f>IF(AND(C603&gt;0,C603&lt;2),IF(ISERROR(VLOOKUP(A603,[1]exclusion!A:A,1,FALSE)),"Check","okay"),"not needed")</f>
        <v>#ERROR!</v>
      </c>
      <c r="I603" s="4" t="str">
        <f t="shared" si="5"/>
        <v>not needed</v>
      </c>
      <c r="J603" s="4" t="str">
        <f>IF(NOT(C603="reflexive question"),IF(AND(ISERROR(VLOOKUP(A603,#REF!,1,0)),(ISERROR(VLOOKUP(A603,health_changing_ip_cfd!A:A,1,0)))),"okay","check"),"okay")</f>
        <v>okay</v>
      </c>
    </row>
    <row r="604" ht="15.75" customHeight="1">
      <c r="A604" s="23" t="s">
        <v>34648</v>
      </c>
      <c r="B604" s="7" t="str">
        <f>VLOOKUP(A604,[1]searchgroup!A:B,2,FALSE)</f>
        <v>#ERROR!</v>
      </c>
      <c r="C604" s="25" t="s">
        <v>41014</v>
      </c>
      <c r="D604" s="26"/>
      <c r="E604" s="36">
        <v>0.89</v>
      </c>
      <c r="F604" s="36">
        <v>0.11</v>
      </c>
      <c r="G604" s="36">
        <v>0.0</v>
      </c>
      <c r="H604" s="4" t="str">
        <f>IF(AND(C604&gt;0,C604&lt;2),IF(ISERROR(VLOOKUP(A604,[1]exclusion!A:A,1,FALSE)),"Check","okay"),"not needed")</f>
        <v>#ERROR!</v>
      </c>
      <c r="I604" s="4" t="str">
        <f t="shared" si="5"/>
        <v>not needed</v>
      </c>
      <c r="J604" s="4" t="str">
        <f>IF(NOT(C604="reflexive question"),IF(AND(ISERROR(VLOOKUP(A604,#REF!,1,0)),(ISERROR(VLOOKUP(A604,health_changing_ip_cfd!A:A,1,0)))),"okay","check"),"okay")</f>
        <v>okay</v>
      </c>
    </row>
    <row r="605" ht="15.75" customHeight="1">
      <c r="A605" s="23" t="s">
        <v>34649</v>
      </c>
      <c r="B605" s="7" t="str">
        <f>VLOOKUP(A605,[1]searchgroup!A:B,2,FALSE)</f>
        <v>#ERROR!</v>
      </c>
      <c r="C605" s="25">
        <v>0.31162273802710444</v>
      </c>
      <c r="D605" s="26"/>
      <c r="E605" s="36">
        <v>0.89</v>
      </c>
      <c r="F605" s="36">
        <v>0.11</v>
      </c>
      <c r="G605" s="36">
        <v>0.0</v>
      </c>
      <c r="H605" s="4" t="str">
        <f>IF(AND(C605&gt;0,C605&lt;2),IF(ISERROR(VLOOKUP(A605,[1]exclusion!A:A,1,FALSE)),"Check","okay"),"not needed")</f>
        <v>#ERROR!</v>
      </c>
      <c r="I605" s="4" t="str">
        <f t="shared" si="5"/>
        <v>not needed</v>
      </c>
      <c r="J605" s="4" t="str">
        <f>IF(NOT(C605="reflexive question"),IF(AND(ISERROR(VLOOKUP(A605,#REF!,1,0)),(ISERROR(VLOOKUP(A605,health_changing_ip_cfd!A:A,1,0)))),"okay","check"),"okay")</f>
        <v>okay</v>
      </c>
    </row>
    <row r="606" ht="15.75" customHeight="1">
      <c r="A606" s="23" t="s">
        <v>34652</v>
      </c>
      <c r="B606" s="7" t="str">
        <f>VLOOKUP(A606,[1]searchgroup!A:B,2,FALSE)</f>
        <v>#ERROR!</v>
      </c>
      <c r="C606" s="25" t="s">
        <v>41014</v>
      </c>
      <c r="D606" s="26"/>
      <c r="E606" s="36">
        <v>0.89</v>
      </c>
      <c r="F606" s="36">
        <v>0.11</v>
      </c>
      <c r="G606" s="36">
        <v>0.0</v>
      </c>
      <c r="H606" s="4" t="str">
        <f>IF(AND(C606&gt;0,C606&lt;2),IF(ISERROR(VLOOKUP(A606,[1]exclusion!A:A,1,FALSE)),"Check","okay"),"not needed")</f>
        <v>#ERROR!</v>
      </c>
      <c r="I606" s="4" t="str">
        <f t="shared" si="5"/>
        <v>not needed</v>
      </c>
      <c r="J606" s="4" t="str">
        <f>IF(NOT(C606="reflexive question"),IF(AND(ISERROR(VLOOKUP(A606,#REF!,1,0)),(ISERROR(VLOOKUP(A606,health_changing_ip_cfd!A:A,1,0)))),"okay","check"),"okay")</f>
        <v>okay</v>
      </c>
    </row>
    <row r="607" ht="15.75" customHeight="1">
      <c r="A607" s="23" t="s">
        <v>34655</v>
      </c>
      <c r="B607" s="7" t="str">
        <f>VLOOKUP(A607,[1]searchgroup!A:B,2,FALSE)</f>
        <v>#ERROR!</v>
      </c>
      <c r="C607" s="25" t="s">
        <v>41014</v>
      </c>
      <c r="D607" s="26"/>
      <c r="E607" s="36">
        <v>0.89</v>
      </c>
      <c r="F607" s="36">
        <v>0.11</v>
      </c>
      <c r="G607" s="36">
        <v>0.0</v>
      </c>
      <c r="H607" s="4" t="str">
        <f>IF(AND(C607&gt;0,C607&lt;2),IF(ISERROR(VLOOKUP(A607,[1]exclusion!A:A,1,FALSE)),"Check","okay"),"not needed")</f>
        <v>#ERROR!</v>
      </c>
      <c r="I607" s="4" t="str">
        <f t="shared" si="5"/>
        <v>not needed</v>
      </c>
      <c r="J607" s="4" t="str">
        <f>IF(NOT(C607="reflexive question"),IF(AND(ISERROR(VLOOKUP(A607,#REF!,1,0)),(ISERROR(VLOOKUP(A607,health_changing_ip_cfd!A:A,1,0)))),"okay","check"),"okay")</f>
        <v>okay</v>
      </c>
    </row>
    <row r="608" ht="15.75" customHeight="1">
      <c r="A608" s="23" t="s">
        <v>34658</v>
      </c>
      <c r="B608" s="7" t="str">
        <f>VLOOKUP(A608,[1]searchgroup!A:B,2,FALSE)</f>
        <v>#ERROR!</v>
      </c>
      <c r="C608" s="25" t="s">
        <v>41013</v>
      </c>
      <c r="D608" s="26"/>
      <c r="E608" s="36">
        <v>0.89</v>
      </c>
      <c r="F608" s="36">
        <v>0.11</v>
      </c>
      <c r="G608" s="36">
        <v>0.0</v>
      </c>
      <c r="H608" s="4" t="str">
        <f>IF(AND(C608&gt;0,C608&lt;2),IF(ISERROR(VLOOKUP(A608,[1]exclusion!A:A,1,FALSE)),"Check","okay"),"not needed")</f>
        <v>#ERROR!</v>
      </c>
      <c r="I608" s="4" t="str">
        <f t="shared" si="5"/>
        <v>not needed</v>
      </c>
      <c r="J608" s="4" t="str">
        <f>IF(NOT(C608="reflexive question"),IF(AND(ISERROR(VLOOKUP(A608,#REF!,1,0)),(ISERROR(VLOOKUP(A608,health_changing_ip_cfd!A:A,1,0)))),"okay","check"),"okay")</f>
        <v>okay</v>
      </c>
    </row>
    <row r="609" ht="15.75" customHeight="1">
      <c r="A609" s="23" t="s">
        <v>34661</v>
      </c>
      <c r="B609" s="7" t="str">
        <f>VLOOKUP(A609,[1]searchgroup!A:B,2,FALSE)</f>
        <v>#ERROR!</v>
      </c>
      <c r="C609" s="25" t="s">
        <v>41014</v>
      </c>
      <c r="D609" s="26"/>
      <c r="E609" s="36">
        <v>0.89</v>
      </c>
      <c r="F609" s="36">
        <v>0.11</v>
      </c>
      <c r="G609" s="36">
        <v>0.0</v>
      </c>
      <c r="H609" s="4" t="str">
        <f>IF(AND(C609&gt;0,C609&lt;2),IF(ISERROR(VLOOKUP(A609,[1]exclusion!A:A,1,FALSE)),"Check","okay"),"not needed")</f>
        <v>#ERROR!</v>
      </c>
      <c r="I609" s="4" t="str">
        <f t="shared" si="5"/>
        <v>not needed</v>
      </c>
      <c r="J609" s="4" t="str">
        <f>IF(NOT(C609="reflexive question"),IF(AND(ISERROR(VLOOKUP(A609,#REF!,1,0)),(ISERROR(VLOOKUP(A609,health_changing_ip_cfd!A:A,1,0)))),"okay","check"),"okay")</f>
        <v>okay</v>
      </c>
    </row>
    <row r="610" ht="15.75" customHeight="1">
      <c r="A610" s="23" t="s">
        <v>34664</v>
      </c>
      <c r="B610" s="7" t="str">
        <f>VLOOKUP(A610,[1]searchgroup!A:B,2,FALSE)</f>
        <v>#ERROR!</v>
      </c>
      <c r="C610" s="25" t="s">
        <v>41014</v>
      </c>
      <c r="D610" s="26"/>
      <c r="E610" s="36">
        <v>0.89</v>
      </c>
      <c r="F610" s="36">
        <v>0.11</v>
      </c>
      <c r="G610" s="36">
        <v>0.0</v>
      </c>
      <c r="H610" s="4" t="str">
        <f>IF(AND(C610&gt;0,C610&lt;2),IF(ISERROR(VLOOKUP(A610,[1]exclusion!A:A,1,FALSE)),"Check","okay"),"not needed")</f>
        <v>#ERROR!</v>
      </c>
      <c r="I610" s="4" t="str">
        <f t="shared" si="5"/>
        <v>not needed</v>
      </c>
      <c r="J610" s="4" t="str">
        <f>IF(NOT(C610="reflexive question"),IF(AND(ISERROR(VLOOKUP(A610,#REF!,1,0)),(ISERROR(VLOOKUP(A610,health_changing_ip_cfd!A:A,1,0)))),"okay","check"),"okay")</f>
        <v>okay</v>
      </c>
    </row>
    <row r="611" ht="15.75" customHeight="1">
      <c r="A611" s="23" t="s">
        <v>34667</v>
      </c>
      <c r="B611" s="7" t="str">
        <f>VLOOKUP(A611,[1]searchgroup!A:B,2,FALSE)</f>
        <v>#ERROR!</v>
      </c>
      <c r="C611" s="25" t="s">
        <v>41014</v>
      </c>
      <c r="D611" s="26"/>
      <c r="E611" s="36">
        <v>0.89</v>
      </c>
      <c r="F611" s="36">
        <v>0.11</v>
      </c>
      <c r="G611" s="36">
        <v>0.0</v>
      </c>
      <c r="H611" s="4" t="str">
        <f>IF(AND(C611&gt;0,C611&lt;2),IF(ISERROR(VLOOKUP(A611,[1]exclusion!A:A,1,FALSE)),"Check","okay"),"not needed")</f>
        <v>#ERROR!</v>
      </c>
      <c r="I611" s="4" t="str">
        <f t="shared" si="5"/>
        <v>not needed</v>
      </c>
      <c r="J611" s="4" t="str">
        <f>IF(NOT(C611="reflexive question"),IF(AND(ISERROR(VLOOKUP(A611,#REF!,1,0)),(ISERROR(VLOOKUP(A611,health_changing_ip_cfd!A:A,1,0)))),"okay","check"),"okay")</f>
        <v>okay</v>
      </c>
    </row>
    <row r="612" ht="15.75" customHeight="1">
      <c r="A612" s="23" t="s">
        <v>34670</v>
      </c>
      <c r="B612" s="7" t="str">
        <f>VLOOKUP(A612,[1]searchgroup!A:B,2,FALSE)</f>
        <v>#ERROR!</v>
      </c>
      <c r="C612" s="25" t="s">
        <v>41014</v>
      </c>
      <c r="D612" s="26"/>
      <c r="E612" s="36">
        <v>0.89</v>
      </c>
      <c r="F612" s="36">
        <v>0.11</v>
      </c>
      <c r="G612" s="36">
        <v>0.0</v>
      </c>
      <c r="H612" s="4" t="str">
        <f>IF(AND(C612&gt;0,C612&lt;2),IF(ISERROR(VLOOKUP(A612,[1]exclusion!A:A,1,FALSE)),"Check","okay"),"not needed")</f>
        <v>#ERROR!</v>
      </c>
      <c r="I612" s="4" t="str">
        <f t="shared" si="5"/>
        <v>not needed</v>
      </c>
      <c r="J612" s="4" t="str">
        <f>IF(NOT(C612="reflexive question"),IF(AND(ISERROR(VLOOKUP(A612,#REF!,1,0)),(ISERROR(VLOOKUP(A612,health_changing_ip_cfd!A:A,1,0)))),"okay","check"),"okay")</f>
        <v>okay</v>
      </c>
    </row>
    <row r="613" ht="15.75" customHeight="1">
      <c r="A613" s="23" t="s">
        <v>34673</v>
      </c>
      <c r="B613" s="7" t="str">
        <f>VLOOKUP(A613,[1]searchgroup!A:B,2,FALSE)</f>
        <v>#ERROR!</v>
      </c>
      <c r="C613" s="25" t="s">
        <v>41014</v>
      </c>
      <c r="D613" s="26"/>
      <c r="E613" s="36">
        <v>0.89</v>
      </c>
      <c r="F613" s="36">
        <v>0.11</v>
      </c>
      <c r="G613" s="36">
        <v>0.0</v>
      </c>
      <c r="H613" s="4" t="str">
        <f>IF(AND(C613&gt;0,C613&lt;2),IF(ISERROR(VLOOKUP(A613,[1]exclusion!A:A,1,FALSE)),"Check","okay"),"not needed")</f>
        <v>#ERROR!</v>
      </c>
      <c r="I613" s="4" t="str">
        <f t="shared" si="5"/>
        <v>not needed</v>
      </c>
      <c r="J613" s="4" t="str">
        <f>IF(NOT(C613="reflexive question"),IF(AND(ISERROR(VLOOKUP(A613,#REF!,1,0)),(ISERROR(VLOOKUP(A613,health_changing_ip_cfd!A:A,1,0)))),"okay","check"),"okay")</f>
        <v>okay</v>
      </c>
    </row>
    <row r="614" ht="15.75" customHeight="1">
      <c r="A614" s="23" t="s">
        <v>34676</v>
      </c>
      <c r="B614" s="7" t="str">
        <f>VLOOKUP(A614,[1]searchgroup!A:B,2,FALSE)</f>
        <v>#ERROR!</v>
      </c>
      <c r="C614" s="25">
        <v>0.61</v>
      </c>
      <c r="D614" s="26"/>
      <c r="E614" s="36">
        <v>0.89</v>
      </c>
      <c r="F614" s="36">
        <v>0.11</v>
      </c>
      <c r="G614" s="36">
        <v>0.0</v>
      </c>
      <c r="H614" s="4" t="str">
        <f>IF(AND(C614&gt;0,C614&lt;2),IF(ISERROR(VLOOKUP(A614,[1]exclusion!A:A,1,FALSE)),"Check","okay"),"not needed")</f>
        <v>#ERROR!</v>
      </c>
      <c r="I614" s="4" t="str">
        <f t="shared" si="5"/>
        <v>not needed</v>
      </c>
      <c r="J614" s="4" t="str">
        <f>IF(NOT(C614="reflexive question"),IF(AND(ISERROR(VLOOKUP(A614,#REF!,1,0)),(ISERROR(VLOOKUP(A614,health_changing_ip_cfd!A:A,1,0)))),"okay","check"),"okay")</f>
        <v>okay</v>
      </c>
    </row>
    <row r="615" ht="15.75" customHeight="1">
      <c r="A615" s="23" t="s">
        <v>34679</v>
      </c>
      <c r="B615" s="7" t="str">
        <f>VLOOKUP(A615,[1]searchgroup!A:B,2,FALSE)</f>
        <v>#ERROR!</v>
      </c>
      <c r="C615" s="25" t="s">
        <v>41012</v>
      </c>
      <c r="D615" s="26"/>
      <c r="E615" s="36">
        <v>0.89</v>
      </c>
      <c r="F615" s="36">
        <v>0.11</v>
      </c>
      <c r="G615" s="36">
        <v>0.0</v>
      </c>
      <c r="H615" s="4" t="str">
        <f>IF(AND(C615&gt;0,C615&lt;2),IF(ISERROR(VLOOKUP(A615,[1]exclusion!A:A,1,FALSE)),"Check","okay"),"not needed")</f>
        <v>#ERROR!</v>
      </c>
      <c r="I615" s="4" t="str">
        <f t="shared" si="5"/>
        <v>check</v>
      </c>
      <c r="J615" s="4" t="str">
        <f>IF(NOT(C615="reflexive question"),IF(AND(ISERROR(VLOOKUP(A615,#REF!,1,0)),(ISERROR(VLOOKUP(A615,health_changing_ip_cfd!A:A,1,0)))),"okay","check"),"okay")</f>
        <v>okay</v>
      </c>
    </row>
    <row r="616" ht="15.75" customHeight="1">
      <c r="A616" s="23" t="s">
        <v>34682</v>
      </c>
      <c r="B616" s="7" t="str">
        <f>VLOOKUP(A616,[1]searchgroup!A:B,2,FALSE)</f>
        <v>#ERROR!</v>
      </c>
      <c r="C616" s="25" t="s">
        <v>41014</v>
      </c>
      <c r="D616" s="26"/>
      <c r="E616" s="36">
        <v>0.89</v>
      </c>
      <c r="F616" s="36">
        <v>0.11</v>
      </c>
      <c r="G616" s="36">
        <v>0.0</v>
      </c>
      <c r="H616" s="4" t="str">
        <f>IF(AND(C616&gt;0,C616&lt;2),IF(ISERROR(VLOOKUP(A616,[1]exclusion!A:A,1,FALSE)),"Check","okay"),"not needed")</f>
        <v>#ERROR!</v>
      </c>
      <c r="I616" s="4" t="str">
        <f t="shared" si="5"/>
        <v>not needed</v>
      </c>
      <c r="J616" s="4" t="str">
        <f>IF(NOT(C616="reflexive question"),IF(AND(ISERROR(VLOOKUP(A616,#REF!,1,0)),(ISERROR(VLOOKUP(A616,health_changing_ip_cfd!A:A,1,0)))),"okay","check"),"okay")</f>
        <v>okay</v>
      </c>
    </row>
    <row r="617" ht="15.75" customHeight="1">
      <c r="A617" s="23" t="s">
        <v>34683</v>
      </c>
      <c r="B617" s="7" t="str">
        <f>VLOOKUP(A617,[1]searchgroup!A:B,2,FALSE)</f>
        <v>#ERROR!</v>
      </c>
      <c r="C617" s="25" t="s">
        <v>41014</v>
      </c>
      <c r="D617" s="26"/>
      <c r="E617" s="36">
        <v>0.89</v>
      </c>
      <c r="F617" s="36">
        <v>0.11</v>
      </c>
      <c r="G617" s="36">
        <v>0.0</v>
      </c>
      <c r="H617" s="4" t="str">
        <f>IF(AND(C617&gt;0,C617&lt;2),IF(ISERROR(VLOOKUP(A617,[1]exclusion!A:A,1,FALSE)),"Check","okay"),"not needed")</f>
        <v>#ERROR!</v>
      </c>
      <c r="I617" s="4" t="str">
        <f t="shared" si="5"/>
        <v>not needed</v>
      </c>
      <c r="J617" s="4" t="str">
        <f>IF(NOT(C617="reflexive question"),IF(AND(ISERROR(VLOOKUP(A617,#REF!,1,0)),(ISERROR(VLOOKUP(A617,health_changing_ip_cfd!A:A,1,0)))),"okay","check"),"okay")</f>
        <v>okay</v>
      </c>
    </row>
    <row r="618" ht="15.75" customHeight="1">
      <c r="A618" s="23" t="s">
        <v>34685</v>
      </c>
      <c r="B618" s="7" t="str">
        <f>VLOOKUP(A618,[1]searchgroup!A:B,2,FALSE)</f>
        <v>#ERROR!</v>
      </c>
      <c r="C618" s="25" t="s">
        <v>41014</v>
      </c>
      <c r="D618" s="26"/>
      <c r="E618" s="36">
        <v>0.89</v>
      </c>
      <c r="F618" s="36">
        <v>0.11</v>
      </c>
      <c r="G618" s="36">
        <v>0.0</v>
      </c>
      <c r="H618" s="4" t="str">
        <f>IF(AND(C618&gt;0,C618&lt;2),IF(ISERROR(VLOOKUP(A618,[1]exclusion!A:A,1,FALSE)),"Check","okay"),"not needed")</f>
        <v>#ERROR!</v>
      </c>
      <c r="I618" s="4" t="str">
        <f t="shared" si="5"/>
        <v>not needed</v>
      </c>
      <c r="J618" s="4" t="str">
        <f>IF(NOT(C618="reflexive question"),IF(AND(ISERROR(VLOOKUP(A618,#REF!,1,0)),(ISERROR(VLOOKUP(A618,health_changing_ip_cfd!A:A,1,0)))),"okay","check"),"okay")</f>
        <v>okay</v>
      </c>
    </row>
    <row r="619" ht="15.75" customHeight="1">
      <c r="A619" s="23" t="s">
        <v>34688</v>
      </c>
      <c r="B619" s="7" t="str">
        <f>VLOOKUP(A619,[1]searchgroup!A:B,2,FALSE)</f>
        <v>#ERROR!</v>
      </c>
      <c r="C619" s="25" t="s">
        <v>41014</v>
      </c>
      <c r="D619" s="26"/>
      <c r="E619" s="36">
        <v>0.89</v>
      </c>
      <c r="F619" s="36">
        <v>0.11</v>
      </c>
      <c r="G619" s="36">
        <v>0.0</v>
      </c>
      <c r="H619" s="4" t="str">
        <f>IF(AND(C619&gt;0,C619&lt;2),IF(ISERROR(VLOOKUP(A619,[1]exclusion!A:A,1,FALSE)),"Check","okay"),"not needed")</f>
        <v>#ERROR!</v>
      </c>
      <c r="I619" s="4" t="str">
        <f t="shared" si="5"/>
        <v>not needed</v>
      </c>
      <c r="J619" s="4" t="str">
        <f>IF(NOT(C619="reflexive question"),IF(AND(ISERROR(VLOOKUP(A619,#REF!,1,0)),(ISERROR(VLOOKUP(A619,health_changing_ip_cfd!A:A,1,0)))),"okay","check"),"okay")</f>
        <v>okay</v>
      </c>
    </row>
    <row r="620" ht="15.75" customHeight="1">
      <c r="A620" s="23" t="s">
        <v>34691</v>
      </c>
      <c r="B620" s="7" t="str">
        <f>VLOOKUP(A620,[1]searchgroup!A:B,2,FALSE)</f>
        <v>#ERROR!</v>
      </c>
      <c r="C620" s="25">
        <v>0.3847042792424134</v>
      </c>
      <c r="D620" s="26"/>
      <c r="E620" s="36">
        <v>0.89</v>
      </c>
      <c r="F620" s="36">
        <v>0.11</v>
      </c>
      <c r="G620" s="36">
        <v>0.0</v>
      </c>
      <c r="H620" s="4" t="str">
        <f>IF(AND(C620&gt;0,C620&lt;2),IF(ISERROR(VLOOKUP(A620,[1]exclusion!A:A,1,FALSE)),"Check","okay"),"not needed")</f>
        <v>#ERROR!</v>
      </c>
      <c r="I620" s="4" t="str">
        <f t="shared" si="5"/>
        <v>not needed</v>
      </c>
      <c r="J620" s="4" t="str">
        <f>IF(NOT(C620="reflexive question"),IF(AND(ISERROR(VLOOKUP(A620,#REF!,1,0)),(ISERROR(VLOOKUP(A620,health_changing_ip_cfd!A:A,1,0)))),"okay","check"),"okay")</f>
        <v>okay</v>
      </c>
    </row>
    <row r="621" ht="15.75" customHeight="1">
      <c r="A621" s="23" t="s">
        <v>34694</v>
      </c>
      <c r="B621" s="7" t="str">
        <f>VLOOKUP(A621,[1]searchgroup!A:B,2,FALSE)</f>
        <v>#ERROR!</v>
      </c>
      <c r="C621" s="25">
        <v>0.15</v>
      </c>
      <c r="D621" s="26"/>
      <c r="E621" s="36">
        <v>0.89</v>
      </c>
      <c r="F621" s="36">
        <v>0.11</v>
      </c>
      <c r="G621" s="36">
        <v>0.0</v>
      </c>
      <c r="H621" s="4" t="str">
        <f>IF(AND(C621&gt;0,C621&lt;2),IF(ISERROR(VLOOKUP(A621,[1]exclusion!A:A,1,FALSE)),"Check","okay"),"not needed")</f>
        <v>#ERROR!</v>
      </c>
      <c r="I621" s="4" t="str">
        <f t="shared" si="5"/>
        <v>not needed</v>
      </c>
      <c r="J621" s="4" t="str">
        <f>IF(NOT(C621="reflexive question"),IF(AND(ISERROR(VLOOKUP(A621,#REF!,1,0)),(ISERROR(VLOOKUP(A621,health_changing_ip_cfd!A:A,1,0)))),"okay","check"),"okay")</f>
        <v>okay</v>
      </c>
    </row>
    <row r="622" ht="15.75" customHeight="1">
      <c r="A622" s="23" t="s">
        <v>34697</v>
      </c>
      <c r="B622" s="7" t="str">
        <f>VLOOKUP(A622,[1]searchgroup!A:B,2,FALSE)</f>
        <v>#ERROR!</v>
      </c>
      <c r="C622" s="25" t="s">
        <v>41015</v>
      </c>
      <c r="D622" s="26"/>
      <c r="E622" s="36">
        <v>0.89</v>
      </c>
      <c r="F622" s="36">
        <v>0.11</v>
      </c>
      <c r="G622" s="36">
        <v>0.0</v>
      </c>
      <c r="H622" s="4" t="str">
        <f>IF(AND(C622&gt;0,C622&lt;2),IF(ISERROR(VLOOKUP(A622,[1]exclusion!A:A,1,FALSE)),"Check","okay"),"not needed")</f>
        <v>#ERROR!</v>
      </c>
      <c r="I622" s="4" t="str">
        <f t="shared" si="5"/>
        <v>not needed</v>
      </c>
      <c r="J622" s="4" t="str">
        <f>IF(NOT(C622="reflexive question"),IF(AND(ISERROR(VLOOKUP(A622,#REF!,1,0)),(ISERROR(VLOOKUP(A622,health_changing_ip_cfd!A:A,1,0)))),"okay","check"),"okay")</f>
        <v>okay</v>
      </c>
    </row>
    <row r="623" ht="15.75" customHeight="1">
      <c r="A623" s="23" t="s">
        <v>34698</v>
      </c>
      <c r="B623" s="7" t="str">
        <f>VLOOKUP(A623,[1]searchgroup!A:B,2,FALSE)</f>
        <v>#ERROR!</v>
      </c>
      <c r="C623" s="25" t="s">
        <v>41014</v>
      </c>
      <c r="D623" s="26"/>
      <c r="E623" s="36">
        <v>0.89</v>
      </c>
      <c r="F623" s="36">
        <v>0.11</v>
      </c>
      <c r="G623" s="36">
        <v>0.0</v>
      </c>
      <c r="H623" s="4" t="str">
        <f>IF(AND(C623&gt;0,C623&lt;2),IF(ISERROR(VLOOKUP(A623,[1]exclusion!A:A,1,FALSE)),"Check","okay"),"not needed")</f>
        <v>#ERROR!</v>
      </c>
      <c r="I623" s="4" t="str">
        <f t="shared" si="5"/>
        <v>not needed</v>
      </c>
      <c r="J623" s="4" t="str">
        <f>IF(NOT(C623="reflexive question"),IF(AND(ISERROR(VLOOKUP(A623,#REF!,1,0)),(ISERROR(VLOOKUP(A623,health_changing_ip_cfd!A:A,1,0)))),"okay","check"),"okay")</f>
        <v>okay</v>
      </c>
    </row>
    <row r="624" ht="15.75" customHeight="1">
      <c r="A624" s="23" t="s">
        <v>34701</v>
      </c>
      <c r="B624" s="7" t="str">
        <f>VLOOKUP(A624,[1]searchgroup!A:B,2,FALSE)</f>
        <v>#ERROR!</v>
      </c>
      <c r="C624" s="25" t="s">
        <v>41012</v>
      </c>
      <c r="D624" s="26"/>
      <c r="E624" s="36">
        <v>0.89</v>
      </c>
      <c r="F624" s="36">
        <v>0.11</v>
      </c>
      <c r="G624" s="36">
        <v>0.0</v>
      </c>
      <c r="H624" s="4" t="str">
        <f>IF(AND(C624&gt;0,C624&lt;2),IF(ISERROR(VLOOKUP(A624,[1]exclusion!A:A,1,FALSE)),"Check","okay"),"not needed")</f>
        <v>#ERROR!</v>
      </c>
      <c r="I624" s="4" t="str">
        <f t="shared" si="5"/>
        <v>check</v>
      </c>
      <c r="J624" s="4" t="str">
        <f>IF(NOT(C624="reflexive question"),IF(AND(ISERROR(VLOOKUP(A624,#REF!,1,0)),(ISERROR(VLOOKUP(A624,health_changing_ip_cfd!A:A,1,0)))),"okay","check"),"okay")</f>
        <v>okay</v>
      </c>
    </row>
    <row r="625" ht="15.75" customHeight="1">
      <c r="A625" s="23" t="s">
        <v>34702</v>
      </c>
      <c r="B625" s="7" t="str">
        <f>VLOOKUP(A625,[1]searchgroup!A:B,2,FALSE)</f>
        <v>#ERROR!</v>
      </c>
      <c r="C625" s="25" t="s">
        <v>41014</v>
      </c>
      <c r="D625" s="26"/>
      <c r="E625" s="36">
        <v>0.89</v>
      </c>
      <c r="F625" s="36">
        <v>0.11</v>
      </c>
      <c r="G625" s="36">
        <v>0.0</v>
      </c>
      <c r="H625" s="4" t="str">
        <f>IF(AND(C625&gt;0,C625&lt;2),IF(ISERROR(VLOOKUP(A625,[1]exclusion!A:A,1,FALSE)),"Check","okay"),"not needed")</f>
        <v>#ERROR!</v>
      </c>
      <c r="I625" s="4" t="str">
        <f t="shared" si="5"/>
        <v>not needed</v>
      </c>
      <c r="J625" s="4" t="str">
        <f>IF(NOT(C625="reflexive question"),IF(AND(ISERROR(VLOOKUP(A625,#REF!,1,0)),(ISERROR(VLOOKUP(A625,health_changing_ip_cfd!A:A,1,0)))),"okay","check"),"okay")</f>
        <v>okay</v>
      </c>
    </row>
    <row r="626" ht="15.75" customHeight="1">
      <c r="A626" s="23" t="s">
        <v>34705</v>
      </c>
      <c r="B626" s="7" t="str">
        <f>VLOOKUP(A626,[1]searchgroup!A:B,2,FALSE)</f>
        <v>#ERROR!</v>
      </c>
      <c r="C626" s="25">
        <v>0.15</v>
      </c>
      <c r="D626" s="26"/>
      <c r="E626" s="36">
        <v>0.89</v>
      </c>
      <c r="F626" s="36">
        <v>0.11</v>
      </c>
      <c r="G626" s="36">
        <v>0.0</v>
      </c>
      <c r="H626" s="4" t="str">
        <f>IF(AND(C626&gt;0,C626&lt;2),IF(ISERROR(VLOOKUP(A626,[1]exclusion!A:A,1,FALSE)),"Check","okay"),"not needed")</f>
        <v>#ERROR!</v>
      </c>
      <c r="I626" s="4" t="str">
        <f t="shared" si="5"/>
        <v>not needed</v>
      </c>
      <c r="J626" s="4" t="str">
        <f>IF(NOT(C626="reflexive question"),IF(AND(ISERROR(VLOOKUP(A626,#REF!,1,0)),(ISERROR(VLOOKUP(A626,health_changing_ip_cfd!A:A,1,0)))),"okay","check"),"okay")</f>
        <v>okay</v>
      </c>
    </row>
    <row r="627" ht="15.75" customHeight="1">
      <c r="A627" s="23" t="s">
        <v>34708</v>
      </c>
      <c r="B627" s="7" t="str">
        <f>VLOOKUP(A627,[1]searchgroup!A:B,2,FALSE)</f>
        <v>#ERROR!</v>
      </c>
      <c r="C627" s="25" t="s">
        <v>41013</v>
      </c>
      <c r="D627" s="26"/>
      <c r="E627" s="36">
        <v>0.89</v>
      </c>
      <c r="F627" s="36">
        <v>0.11</v>
      </c>
      <c r="G627" s="36">
        <v>0.0</v>
      </c>
      <c r="H627" s="4" t="str">
        <f>IF(AND(C627&gt;0,C627&lt;2),IF(ISERROR(VLOOKUP(A627,[1]exclusion!A:A,1,FALSE)),"Check","okay"),"not needed")</f>
        <v>#ERROR!</v>
      </c>
      <c r="I627" s="4" t="str">
        <f t="shared" si="5"/>
        <v>not needed</v>
      </c>
      <c r="J627" s="4" t="str">
        <f>IF(NOT(C627="reflexive question"),IF(AND(ISERROR(VLOOKUP(A627,#REF!,1,0)),(ISERROR(VLOOKUP(A627,health_changing_ip_cfd!A:A,1,0)))),"okay","check"),"okay")</f>
        <v>okay</v>
      </c>
    </row>
    <row r="628" ht="15.75" customHeight="1">
      <c r="A628" s="23" t="s">
        <v>34709</v>
      </c>
      <c r="B628" s="7" t="str">
        <f>VLOOKUP(A628,[1]searchgroup!A:B,2,FALSE)</f>
        <v>#ERROR!</v>
      </c>
      <c r="C628" s="25" t="s">
        <v>41014</v>
      </c>
      <c r="D628" s="26"/>
      <c r="E628" s="36">
        <v>0.89</v>
      </c>
      <c r="F628" s="36">
        <v>0.11</v>
      </c>
      <c r="G628" s="36">
        <v>0.0</v>
      </c>
      <c r="H628" s="4" t="str">
        <f>IF(AND(C628&gt;0,C628&lt;2),IF(ISERROR(VLOOKUP(A628,[1]exclusion!A:A,1,FALSE)),"Check","okay"),"not needed")</f>
        <v>#ERROR!</v>
      </c>
      <c r="I628" s="4" t="str">
        <f t="shared" si="5"/>
        <v>not needed</v>
      </c>
      <c r="J628" s="4" t="str">
        <f>IF(NOT(C628="reflexive question"),IF(AND(ISERROR(VLOOKUP(A628,#REF!,1,0)),(ISERROR(VLOOKUP(A628,health_changing_ip_cfd!A:A,1,0)))),"okay","check"),"okay")</f>
        <v>okay</v>
      </c>
    </row>
    <row r="629" ht="15.75" customHeight="1">
      <c r="A629" s="23" t="s">
        <v>34712</v>
      </c>
      <c r="B629" s="7" t="str">
        <f>VLOOKUP(A629,[1]searchgroup!A:B,2,FALSE)</f>
        <v>#ERROR!</v>
      </c>
      <c r="C629" s="25" t="s">
        <v>41012</v>
      </c>
      <c r="D629" s="26"/>
      <c r="E629" s="36">
        <v>0.89</v>
      </c>
      <c r="F629" s="36">
        <v>0.11</v>
      </c>
      <c r="G629" s="36">
        <v>0.0</v>
      </c>
      <c r="H629" s="4" t="str">
        <f>IF(AND(C629&gt;0,C629&lt;2),IF(ISERROR(VLOOKUP(A629,[1]exclusion!A:A,1,FALSE)),"Check","okay"),"not needed")</f>
        <v>#ERROR!</v>
      </c>
      <c r="I629" s="4" t="str">
        <f t="shared" si="5"/>
        <v>check</v>
      </c>
      <c r="J629" s="4" t="str">
        <f>IF(NOT(C629="reflexive question"),IF(AND(ISERROR(VLOOKUP(A629,#REF!,1,0)),(ISERROR(VLOOKUP(A629,health_changing_ip_cfd!A:A,1,0)))),"okay","check"),"okay")</f>
        <v>okay</v>
      </c>
    </row>
    <row r="630" ht="15.75" customHeight="1">
      <c r="A630" s="23" t="s">
        <v>34715</v>
      </c>
      <c r="B630" s="7" t="str">
        <f>VLOOKUP(A630,[1]searchgroup!A:B,2,FALSE)</f>
        <v>#ERROR!</v>
      </c>
      <c r="C630" s="25" t="s">
        <v>41014</v>
      </c>
      <c r="D630" s="26"/>
      <c r="E630" s="36">
        <v>0.89</v>
      </c>
      <c r="F630" s="36">
        <v>0.11</v>
      </c>
      <c r="G630" s="36">
        <v>0.0</v>
      </c>
      <c r="H630" s="4" t="str">
        <f>IF(AND(C630&gt;0,C630&lt;2),IF(ISERROR(VLOOKUP(A630,[1]exclusion!A:A,1,FALSE)),"Check","okay"),"not needed")</f>
        <v>#ERROR!</v>
      </c>
      <c r="I630" s="4" t="str">
        <f t="shared" si="5"/>
        <v>not needed</v>
      </c>
      <c r="J630" s="4" t="str">
        <f>IF(NOT(C630="reflexive question"),IF(AND(ISERROR(VLOOKUP(A630,#REF!,1,0)),(ISERROR(VLOOKUP(A630,health_changing_ip_cfd!A:A,1,0)))),"okay","check"),"okay")</f>
        <v>okay</v>
      </c>
    </row>
    <row r="631" ht="15.75" customHeight="1">
      <c r="A631" s="23" t="s">
        <v>34717</v>
      </c>
      <c r="B631" s="7" t="str">
        <f>VLOOKUP(A631,[1]searchgroup!A:B,2,FALSE)</f>
        <v>#ERROR!</v>
      </c>
      <c r="C631" s="25" t="s">
        <v>41012</v>
      </c>
      <c r="D631" s="26"/>
      <c r="E631" s="36">
        <v>0.89</v>
      </c>
      <c r="F631" s="36">
        <v>0.11</v>
      </c>
      <c r="G631" s="36">
        <v>0.0</v>
      </c>
      <c r="H631" s="4" t="str">
        <f>IF(AND(C631&gt;0,C631&lt;2),IF(ISERROR(VLOOKUP(A631,[1]exclusion!A:A,1,FALSE)),"Check","okay"),"not needed")</f>
        <v>#ERROR!</v>
      </c>
      <c r="I631" s="4" t="str">
        <f t="shared" si="5"/>
        <v>check</v>
      </c>
      <c r="J631" s="4" t="str">
        <f>IF(NOT(C631="reflexive question"),IF(AND(ISERROR(VLOOKUP(A631,#REF!,1,0)),(ISERROR(VLOOKUP(A631,health_changing_ip_cfd!A:A,1,0)))),"okay","check"),"okay")</f>
        <v>okay</v>
      </c>
    </row>
    <row r="632" ht="15.75" customHeight="1">
      <c r="A632" s="23" t="s">
        <v>34719</v>
      </c>
      <c r="B632" s="7" t="str">
        <f>VLOOKUP(A632,[1]searchgroup!A:B,2,FALSE)</f>
        <v>#ERROR!</v>
      </c>
      <c r="C632" s="25" t="s">
        <v>41012</v>
      </c>
      <c r="D632" s="26"/>
      <c r="E632" s="36">
        <v>0.89</v>
      </c>
      <c r="F632" s="36">
        <v>0.11</v>
      </c>
      <c r="G632" s="36">
        <v>0.0</v>
      </c>
      <c r="H632" s="4" t="str">
        <f>IF(AND(C632&gt;0,C632&lt;2),IF(ISERROR(VLOOKUP(A632,[1]exclusion!A:A,1,FALSE)),"Check","okay"),"not needed")</f>
        <v>#ERROR!</v>
      </c>
      <c r="I632" s="4" t="str">
        <f t="shared" si="5"/>
        <v>check</v>
      </c>
      <c r="J632" s="4" t="str">
        <f>IF(NOT(C632="reflexive question"),IF(AND(ISERROR(VLOOKUP(A632,#REF!,1,0)),(ISERROR(VLOOKUP(A632,health_changing_ip_cfd!A:A,1,0)))),"okay","check"),"okay")</f>
        <v>okay</v>
      </c>
    </row>
    <row r="633" ht="15.75" customHeight="1">
      <c r="A633" s="23" t="s">
        <v>34721</v>
      </c>
      <c r="B633" s="7" t="str">
        <f>VLOOKUP(A633,[1]searchgroup!A:B,2,FALSE)</f>
        <v>#ERROR!</v>
      </c>
      <c r="C633" s="25" t="s">
        <v>41012</v>
      </c>
      <c r="D633" s="26"/>
      <c r="E633" s="36">
        <v>0.89</v>
      </c>
      <c r="F633" s="36">
        <v>0.11</v>
      </c>
      <c r="G633" s="36">
        <v>0.0</v>
      </c>
      <c r="H633" s="4" t="str">
        <f>IF(AND(C633&gt;0,C633&lt;2),IF(ISERROR(VLOOKUP(A633,[1]exclusion!A:A,1,FALSE)),"Check","okay"),"not needed")</f>
        <v>#ERROR!</v>
      </c>
      <c r="I633" s="4" t="str">
        <f t="shared" si="5"/>
        <v>check</v>
      </c>
      <c r="J633" s="4" t="str">
        <f>IF(NOT(C633="reflexive question"),IF(AND(ISERROR(VLOOKUP(A633,#REF!,1,0)),(ISERROR(VLOOKUP(A633,health_changing_ip_cfd!A:A,1,0)))),"okay","check"),"okay")</f>
        <v>okay</v>
      </c>
    </row>
    <row r="634" ht="15.75" customHeight="1">
      <c r="A634" s="23" t="s">
        <v>34723</v>
      </c>
      <c r="B634" s="7" t="str">
        <f>VLOOKUP(A634,[1]searchgroup!A:B,2,FALSE)</f>
        <v>#ERROR!</v>
      </c>
      <c r="C634" s="25" t="s">
        <v>41013</v>
      </c>
      <c r="D634" s="26"/>
      <c r="E634" s="36">
        <v>0.89</v>
      </c>
      <c r="F634" s="36">
        <v>0.11</v>
      </c>
      <c r="G634" s="36">
        <v>0.0</v>
      </c>
      <c r="H634" s="4" t="str">
        <f>IF(AND(C634&gt;0,C634&lt;2),IF(ISERROR(VLOOKUP(A634,[1]exclusion!A:A,1,FALSE)),"Check","okay"),"not needed")</f>
        <v>#ERROR!</v>
      </c>
      <c r="I634" s="4" t="str">
        <f t="shared" si="5"/>
        <v>not needed</v>
      </c>
      <c r="J634" s="4" t="str">
        <f>IF(NOT(C634="reflexive question"),IF(AND(ISERROR(VLOOKUP(A634,#REF!,1,0)),(ISERROR(VLOOKUP(A634,health_changing_ip_cfd!A:A,1,0)))),"okay","check"),"okay")</f>
        <v>okay</v>
      </c>
    </row>
    <row r="635" ht="15.75" customHeight="1">
      <c r="A635" s="23" t="s">
        <v>34725</v>
      </c>
      <c r="B635" s="7" t="str">
        <f>VLOOKUP(A635,[1]searchgroup!A:B,2,FALSE)</f>
        <v>#ERROR!</v>
      </c>
      <c r="C635" s="25" t="s">
        <v>41014</v>
      </c>
      <c r="D635" s="26"/>
      <c r="E635" s="36">
        <v>0.89</v>
      </c>
      <c r="F635" s="36">
        <v>0.11</v>
      </c>
      <c r="G635" s="36">
        <v>0.0</v>
      </c>
      <c r="H635" s="4" t="str">
        <f>IF(AND(C635&gt;0,C635&lt;2),IF(ISERROR(VLOOKUP(A635,[1]exclusion!A:A,1,FALSE)),"Check","okay"),"not needed")</f>
        <v>#ERROR!</v>
      </c>
      <c r="I635" s="4" t="str">
        <f t="shared" si="5"/>
        <v>not needed</v>
      </c>
      <c r="J635" s="4" t="str">
        <f>IF(NOT(C635="reflexive question"),IF(AND(ISERROR(VLOOKUP(A635,#REF!,1,0)),(ISERROR(VLOOKUP(A635,health_changing_ip_cfd!A:A,1,0)))),"okay","check"),"okay")</f>
        <v>okay</v>
      </c>
    </row>
    <row r="636" ht="15.75" customHeight="1">
      <c r="A636" s="23" t="s">
        <v>34728</v>
      </c>
      <c r="B636" s="7" t="str">
        <f>VLOOKUP(A636,[1]searchgroup!A:B,2,FALSE)</f>
        <v>#ERROR!</v>
      </c>
      <c r="C636" s="25" t="s">
        <v>41014</v>
      </c>
      <c r="D636" s="26"/>
      <c r="E636" s="36">
        <v>0.89</v>
      </c>
      <c r="F636" s="36">
        <v>0.11</v>
      </c>
      <c r="G636" s="36">
        <v>0.0</v>
      </c>
      <c r="H636" s="4" t="str">
        <f>IF(AND(C636&gt;0,C636&lt;2),IF(ISERROR(VLOOKUP(A636,[1]exclusion!A:A,1,FALSE)),"Check","okay"),"not needed")</f>
        <v>#ERROR!</v>
      </c>
      <c r="I636" s="4" t="str">
        <f t="shared" si="5"/>
        <v>not needed</v>
      </c>
      <c r="J636" s="4" t="str">
        <f>IF(NOT(C636="reflexive question"),IF(AND(ISERROR(VLOOKUP(A636,#REF!,1,0)),(ISERROR(VLOOKUP(A636,health_changing_ip_cfd!A:A,1,0)))),"okay","check"),"okay")</f>
        <v>okay</v>
      </c>
    </row>
    <row r="637" ht="15.75" customHeight="1">
      <c r="A637" s="23" t="s">
        <v>34730</v>
      </c>
      <c r="B637" s="7" t="str">
        <f>VLOOKUP(A637,[1]searchgroup!A:B,2,FALSE)</f>
        <v>#ERROR!</v>
      </c>
      <c r="C637" s="25">
        <v>0.0780662217706484</v>
      </c>
      <c r="D637" s="26"/>
      <c r="E637" s="36">
        <v>0.89</v>
      </c>
      <c r="F637" s="36">
        <v>0.11</v>
      </c>
      <c r="G637" s="36">
        <v>0.0</v>
      </c>
      <c r="H637" s="4" t="str">
        <f>IF(AND(C637&gt;0,C637&lt;2),IF(ISERROR(VLOOKUP(A637,[1]exclusion!A:A,1,FALSE)),"Check","okay"),"not needed")</f>
        <v>#ERROR!</v>
      </c>
      <c r="I637" s="4" t="str">
        <f t="shared" si="5"/>
        <v>not needed</v>
      </c>
      <c r="J637" s="4" t="str">
        <f>IF(NOT(C637="reflexive question"),IF(AND(ISERROR(VLOOKUP(A637,#REF!,1,0)),(ISERROR(VLOOKUP(A637,health_changing_ip_cfd!A:A,1,0)))),"okay","check"),"okay")</f>
        <v>okay</v>
      </c>
    </row>
    <row r="638" ht="15.75" customHeight="1">
      <c r="A638" s="23" t="s">
        <v>34731</v>
      </c>
      <c r="B638" s="7" t="str">
        <f>VLOOKUP(A638,[1]searchgroup!A:B,2,FALSE)</f>
        <v>#ERROR!</v>
      </c>
      <c r="C638" s="25" t="s">
        <v>41014</v>
      </c>
      <c r="D638" s="26"/>
      <c r="E638" s="36">
        <v>0.89</v>
      </c>
      <c r="F638" s="36">
        <v>0.11</v>
      </c>
      <c r="G638" s="36">
        <v>0.0</v>
      </c>
      <c r="H638" s="4" t="str">
        <f>IF(AND(C638&gt;0,C638&lt;2),IF(ISERROR(VLOOKUP(A638,[1]exclusion!A:A,1,FALSE)),"Check","okay"),"not needed")</f>
        <v>#ERROR!</v>
      </c>
      <c r="I638" s="4" t="str">
        <f t="shared" si="5"/>
        <v>not needed</v>
      </c>
      <c r="J638" s="4" t="str">
        <f>IF(NOT(C638="reflexive question"),IF(AND(ISERROR(VLOOKUP(A638,#REF!,1,0)),(ISERROR(VLOOKUP(A638,health_changing_ip_cfd!A:A,1,0)))),"okay","check"),"okay")</f>
        <v>okay</v>
      </c>
    </row>
    <row r="639" ht="15.75" customHeight="1">
      <c r="A639" s="23" t="s">
        <v>34734</v>
      </c>
      <c r="B639" s="7" t="str">
        <f>VLOOKUP(A639,[1]searchgroup!A:B,2,FALSE)</f>
        <v>#ERROR!</v>
      </c>
      <c r="C639" s="25" t="s">
        <v>41014</v>
      </c>
      <c r="D639" s="26"/>
      <c r="E639" s="36">
        <v>0.89</v>
      </c>
      <c r="F639" s="36">
        <v>0.11</v>
      </c>
      <c r="G639" s="36">
        <v>0.0</v>
      </c>
      <c r="H639" s="4" t="str">
        <f>IF(AND(C639&gt;0,C639&lt;2),IF(ISERROR(VLOOKUP(A639,[1]exclusion!A:A,1,FALSE)),"Check","okay"),"not needed")</f>
        <v>#ERROR!</v>
      </c>
      <c r="I639" s="4" t="str">
        <f t="shared" si="5"/>
        <v>not needed</v>
      </c>
      <c r="J639" s="4" t="str">
        <f>IF(NOT(C639="reflexive question"),IF(AND(ISERROR(VLOOKUP(A639,#REF!,1,0)),(ISERROR(VLOOKUP(A639,health_changing_ip_cfd!A:A,1,0)))),"okay","check"),"okay")</f>
        <v>okay</v>
      </c>
    </row>
    <row r="640" ht="15.75" customHeight="1">
      <c r="A640" s="23" t="s">
        <v>34737</v>
      </c>
      <c r="B640" s="7" t="str">
        <f>VLOOKUP(A640,[1]searchgroup!A:B,2,FALSE)</f>
        <v>#ERROR!</v>
      </c>
      <c r="C640" s="25" t="s">
        <v>41014</v>
      </c>
      <c r="D640" s="26"/>
      <c r="E640" s="36">
        <v>0.89</v>
      </c>
      <c r="F640" s="36">
        <v>0.11</v>
      </c>
      <c r="G640" s="36">
        <v>0.0</v>
      </c>
      <c r="H640" s="4" t="str">
        <f>IF(AND(C640&gt;0,C640&lt;2),IF(ISERROR(VLOOKUP(A640,[1]exclusion!A:A,1,FALSE)),"Check","okay"),"not needed")</f>
        <v>#ERROR!</v>
      </c>
      <c r="I640" s="4" t="str">
        <f t="shared" si="5"/>
        <v>not needed</v>
      </c>
      <c r="J640" s="4" t="str">
        <f>IF(NOT(C640="reflexive question"),IF(AND(ISERROR(VLOOKUP(A640,#REF!,1,0)),(ISERROR(VLOOKUP(A640,health_changing_ip_cfd!A:A,1,0)))),"okay","check"),"okay")</f>
        <v>okay</v>
      </c>
    </row>
    <row r="641" ht="15.75" customHeight="1">
      <c r="A641" s="23" t="s">
        <v>34740</v>
      </c>
      <c r="B641" s="7" t="str">
        <f>VLOOKUP(A641,[1]searchgroup!A:B,2,FALSE)</f>
        <v>#ERROR!</v>
      </c>
      <c r="C641" s="25" t="s">
        <v>41014</v>
      </c>
      <c r="D641" s="26"/>
      <c r="E641" s="36">
        <v>0.89</v>
      </c>
      <c r="F641" s="36">
        <v>0.11</v>
      </c>
      <c r="G641" s="36">
        <v>0.0</v>
      </c>
      <c r="H641" s="4" t="str">
        <f>IF(AND(C641&gt;0,C641&lt;2),IF(ISERROR(VLOOKUP(A641,[1]exclusion!A:A,1,FALSE)),"Check","okay"),"not needed")</f>
        <v>#ERROR!</v>
      </c>
      <c r="I641" s="4" t="str">
        <f t="shared" si="5"/>
        <v>not needed</v>
      </c>
      <c r="J641" s="4" t="str">
        <f>IF(NOT(C641="reflexive question"),IF(AND(ISERROR(VLOOKUP(A641,#REF!,1,0)),(ISERROR(VLOOKUP(A641,health_changing_ip_cfd!A:A,1,0)))),"okay","check"),"okay")</f>
        <v>okay</v>
      </c>
    </row>
    <row r="642" ht="15.75" customHeight="1">
      <c r="A642" s="23" t="s">
        <v>34743</v>
      </c>
      <c r="B642" s="7" t="str">
        <f>VLOOKUP(A642,[1]searchgroup!A:B,2,FALSE)</f>
        <v>#ERROR!</v>
      </c>
      <c r="C642" s="25" t="s">
        <v>41014</v>
      </c>
      <c r="D642" s="26"/>
      <c r="E642" s="36">
        <v>0.89</v>
      </c>
      <c r="F642" s="36">
        <v>0.11</v>
      </c>
      <c r="G642" s="36">
        <v>0.0</v>
      </c>
      <c r="H642" s="4" t="str">
        <f>IF(AND(C642&gt;0,C642&lt;2),IF(ISERROR(VLOOKUP(A642,[1]exclusion!A:A,1,FALSE)),"Check","okay"),"not needed")</f>
        <v>#ERROR!</v>
      </c>
      <c r="I642" s="4" t="str">
        <f t="shared" si="5"/>
        <v>not needed</v>
      </c>
      <c r="J642" s="4" t="str">
        <f>IF(NOT(C642="reflexive question"),IF(AND(ISERROR(VLOOKUP(A642,#REF!,1,0)),(ISERROR(VLOOKUP(A642,health_changing_ip_cfd!A:A,1,0)))),"okay","check"),"okay")</f>
        <v>okay</v>
      </c>
    </row>
    <row r="643" ht="15.75" customHeight="1">
      <c r="A643" s="23" t="s">
        <v>34746</v>
      </c>
      <c r="B643" s="7" t="str">
        <f>VLOOKUP(A643,[1]searchgroup!A:B,2,FALSE)</f>
        <v>#ERROR!</v>
      </c>
      <c r="C643" s="25" t="s">
        <v>41014</v>
      </c>
      <c r="D643" s="26"/>
      <c r="E643" s="36">
        <v>0.89</v>
      </c>
      <c r="F643" s="36">
        <v>0.11</v>
      </c>
      <c r="G643" s="36">
        <v>0.0</v>
      </c>
      <c r="H643" s="4" t="str">
        <f>IF(AND(C643&gt;0,C643&lt;2),IF(ISERROR(VLOOKUP(A643,[1]exclusion!A:A,1,FALSE)),"Check","okay"),"not needed")</f>
        <v>#ERROR!</v>
      </c>
      <c r="I643" s="4" t="str">
        <f t="shared" si="5"/>
        <v>not needed</v>
      </c>
      <c r="J643" s="4" t="str">
        <f>IF(NOT(C643="reflexive question"),IF(AND(ISERROR(VLOOKUP(A643,#REF!,1,0)),(ISERROR(VLOOKUP(A643,health_changing_ip_cfd!A:A,1,0)))),"okay","check"),"okay")</f>
        <v>okay</v>
      </c>
    </row>
    <row r="644" ht="15.75" customHeight="1">
      <c r="A644" s="23" t="s">
        <v>34748</v>
      </c>
      <c r="B644" s="7" t="str">
        <f>VLOOKUP(A644,[1]searchgroup!A:B,2,FALSE)</f>
        <v>#ERROR!</v>
      </c>
      <c r="C644" s="25" t="s">
        <v>41014</v>
      </c>
      <c r="D644" s="26"/>
      <c r="E644" s="36">
        <v>0.89</v>
      </c>
      <c r="F644" s="36">
        <v>0.11</v>
      </c>
      <c r="G644" s="36">
        <v>0.0</v>
      </c>
      <c r="H644" s="4" t="str">
        <f>IF(AND(C644&gt;0,C644&lt;2),IF(ISERROR(VLOOKUP(A644,[1]exclusion!A:A,1,FALSE)),"Check","okay"),"not needed")</f>
        <v>#ERROR!</v>
      </c>
      <c r="I644" s="4" t="str">
        <f t="shared" si="5"/>
        <v>not needed</v>
      </c>
      <c r="J644" s="4" t="str">
        <f>IF(NOT(C644="reflexive question"),IF(AND(ISERROR(VLOOKUP(A644,#REF!,1,0)),(ISERROR(VLOOKUP(A644,health_changing_ip_cfd!A:A,1,0)))),"okay","check"),"okay")</f>
        <v>okay</v>
      </c>
    </row>
    <row r="645" ht="15.75" customHeight="1">
      <c r="A645" s="23" t="s">
        <v>34749</v>
      </c>
      <c r="B645" s="7" t="str">
        <f>VLOOKUP(A645,[1]searchgroup!A:B,2,FALSE)</f>
        <v>#ERROR!</v>
      </c>
      <c r="C645" s="25" t="s">
        <v>41015</v>
      </c>
      <c r="D645" s="26"/>
      <c r="E645" s="36">
        <v>0.89</v>
      </c>
      <c r="F645" s="36">
        <v>0.11</v>
      </c>
      <c r="G645" s="36">
        <v>0.0</v>
      </c>
      <c r="H645" s="4" t="str">
        <f>IF(AND(C645&gt;0,C645&lt;2),IF(ISERROR(VLOOKUP(A645,[1]exclusion!A:A,1,FALSE)),"Check","okay"),"not needed")</f>
        <v>#ERROR!</v>
      </c>
      <c r="I645" s="4" t="str">
        <f t="shared" si="5"/>
        <v>not needed</v>
      </c>
      <c r="J645" s="4" t="str">
        <f>IF(NOT(C645="reflexive question"),IF(AND(ISERROR(VLOOKUP(A645,#REF!,1,0)),(ISERROR(VLOOKUP(A645,health_changing_ip_cfd!A:A,1,0)))),"okay","check"),"okay")</f>
        <v>okay</v>
      </c>
    </row>
    <row r="646" ht="15.75" customHeight="1">
      <c r="A646" s="23" t="s">
        <v>34752</v>
      </c>
      <c r="B646" s="7" t="str">
        <f>VLOOKUP(A646,[1]searchgroup!A:B,2,FALSE)</f>
        <v>#ERROR!</v>
      </c>
      <c r="C646" s="25" t="s">
        <v>41014</v>
      </c>
      <c r="D646" s="26"/>
      <c r="E646" s="36">
        <v>0.89</v>
      </c>
      <c r="F646" s="36">
        <v>0.11</v>
      </c>
      <c r="G646" s="36">
        <v>0.0</v>
      </c>
      <c r="H646" s="4" t="str">
        <f>IF(AND(C646&gt;0,C646&lt;2),IF(ISERROR(VLOOKUP(A646,[1]exclusion!A:A,1,FALSE)),"Check","okay"),"not needed")</f>
        <v>#ERROR!</v>
      </c>
      <c r="I646" s="4" t="str">
        <f t="shared" si="5"/>
        <v>not needed</v>
      </c>
      <c r="J646" s="4" t="str">
        <f>IF(NOT(C646="reflexive question"),IF(AND(ISERROR(VLOOKUP(A646,#REF!,1,0)),(ISERROR(VLOOKUP(A646,health_changing_ip_cfd!A:A,1,0)))),"okay","check"),"okay")</f>
        <v>okay</v>
      </c>
    </row>
    <row r="647" ht="15.75" customHeight="1">
      <c r="A647" s="23" t="s">
        <v>34754</v>
      </c>
      <c r="B647" s="7" t="str">
        <f>VLOOKUP(A647,[1]searchgroup!A:B,2,FALSE)</f>
        <v>#ERROR!</v>
      </c>
      <c r="C647" s="25" t="s">
        <v>41015</v>
      </c>
      <c r="D647" s="26"/>
      <c r="E647" s="36">
        <v>0.89</v>
      </c>
      <c r="F647" s="36">
        <v>0.11</v>
      </c>
      <c r="G647" s="36">
        <v>0.0</v>
      </c>
      <c r="H647" s="4" t="str">
        <f>IF(AND(C647&gt;0,C647&lt;2),IF(ISERROR(VLOOKUP(A647,[1]exclusion!A:A,1,FALSE)),"Check","okay"),"not needed")</f>
        <v>#ERROR!</v>
      </c>
      <c r="I647" s="4" t="str">
        <f t="shared" si="5"/>
        <v>not needed</v>
      </c>
      <c r="J647" s="4" t="str">
        <f>IF(NOT(C647="reflexive question"),IF(AND(ISERROR(VLOOKUP(A647,#REF!,1,0)),(ISERROR(VLOOKUP(A647,health_changing_ip_cfd!A:A,1,0)))),"okay","check"),"okay")</f>
        <v>okay</v>
      </c>
    </row>
    <row r="648" ht="15.75" customHeight="1">
      <c r="A648" s="23" t="s">
        <v>34757</v>
      </c>
      <c r="B648" s="7" t="str">
        <f>VLOOKUP(A648,[1]searchgroup!A:B,2,FALSE)</f>
        <v>#ERROR!</v>
      </c>
      <c r="C648" s="25" t="s">
        <v>41015</v>
      </c>
      <c r="D648" s="26"/>
      <c r="E648" s="36">
        <v>0.89</v>
      </c>
      <c r="F648" s="36">
        <v>0.11</v>
      </c>
      <c r="G648" s="36">
        <v>0.0</v>
      </c>
      <c r="H648" s="4" t="str">
        <f>IF(AND(C648&gt;0,C648&lt;2),IF(ISERROR(VLOOKUP(A648,[1]exclusion!A:A,1,FALSE)),"Check","okay"),"not needed")</f>
        <v>#ERROR!</v>
      </c>
      <c r="I648" s="4" t="str">
        <f t="shared" si="5"/>
        <v>not needed</v>
      </c>
      <c r="J648" s="4" t="str">
        <f>IF(NOT(C648="reflexive question"),IF(AND(ISERROR(VLOOKUP(A648,#REF!,1,0)),(ISERROR(VLOOKUP(A648,health_changing_ip_cfd!A:A,1,0)))),"okay","check"),"okay")</f>
        <v>okay</v>
      </c>
    </row>
    <row r="649" ht="15.75" customHeight="1">
      <c r="A649" s="23" t="s">
        <v>34760</v>
      </c>
      <c r="B649" s="7" t="str">
        <f>VLOOKUP(A649,[1]searchgroup!A:B,2,FALSE)</f>
        <v>#ERROR!</v>
      </c>
      <c r="C649" s="25">
        <v>0.4</v>
      </c>
      <c r="D649" s="26"/>
      <c r="E649" s="36">
        <v>0.89</v>
      </c>
      <c r="F649" s="36">
        <v>0.11</v>
      </c>
      <c r="G649" s="36">
        <v>0.0</v>
      </c>
      <c r="H649" s="4" t="str">
        <f>IF(AND(C649&gt;0,C649&lt;2),IF(ISERROR(VLOOKUP(A649,[1]exclusion!A:A,1,FALSE)),"Check","okay"),"not needed")</f>
        <v>#ERROR!</v>
      </c>
      <c r="I649" s="4" t="str">
        <f t="shared" si="5"/>
        <v>not needed</v>
      </c>
      <c r="J649" s="4" t="str">
        <f>IF(NOT(C649="reflexive question"),IF(AND(ISERROR(VLOOKUP(A649,#REF!,1,0)),(ISERROR(VLOOKUP(A649,health_changing_ip_cfd!A:A,1,0)))),"okay","check"),"okay")</f>
        <v>okay</v>
      </c>
    </row>
    <row r="650" ht="15.75" customHeight="1">
      <c r="A650" s="23" t="s">
        <v>34761</v>
      </c>
      <c r="B650" s="7" t="str">
        <f>VLOOKUP(A650,[1]searchgroup!A:B,2,FALSE)</f>
        <v>#ERROR!</v>
      </c>
      <c r="C650" s="25" t="s">
        <v>41014</v>
      </c>
      <c r="D650" s="26"/>
      <c r="E650" s="36">
        <v>0.89</v>
      </c>
      <c r="F650" s="36">
        <v>0.11</v>
      </c>
      <c r="G650" s="36">
        <v>0.0</v>
      </c>
      <c r="H650" s="4" t="str">
        <f>IF(AND(C650&gt;0,C650&lt;2),IF(ISERROR(VLOOKUP(A650,[1]exclusion!A:A,1,FALSE)),"Check","okay"),"not needed")</f>
        <v>#ERROR!</v>
      </c>
      <c r="I650" s="4" t="str">
        <f t="shared" si="5"/>
        <v>not needed</v>
      </c>
      <c r="J650" s="4" t="str">
        <f>IF(NOT(C650="reflexive question"),IF(AND(ISERROR(VLOOKUP(A650,#REF!,1,0)),(ISERROR(VLOOKUP(A650,health_changing_ip_cfd!A:A,1,0)))),"okay","check"),"okay")</f>
        <v>okay</v>
      </c>
    </row>
    <row r="651" ht="15.75" customHeight="1">
      <c r="A651" s="23" t="s">
        <v>34764</v>
      </c>
      <c r="B651" s="7" t="str">
        <f>VLOOKUP(A651,[1]searchgroup!A:B,2,FALSE)</f>
        <v>#ERROR!</v>
      </c>
      <c r="C651" s="25" t="s">
        <v>41012</v>
      </c>
      <c r="D651" s="26"/>
      <c r="E651" s="36">
        <v>0.89</v>
      </c>
      <c r="F651" s="36">
        <v>0.11</v>
      </c>
      <c r="G651" s="36">
        <v>0.0</v>
      </c>
      <c r="H651" s="4" t="str">
        <f>IF(AND(C651&gt;0,C651&lt;2),IF(ISERROR(VLOOKUP(A651,[1]exclusion!A:A,1,FALSE)),"Check","okay"),"not needed")</f>
        <v>#ERROR!</v>
      </c>
      <c r="I651" s="4" t="str">
        <f t="shared" si="5"/>
        <v>check</v>
      </c>
      <c r="J651" s="4" t="str">
        <f>IF(NOT(C651="reflexive question"),IF(AND(ISERROR(VLOOKUP(A651,#REF!,1,0)),(ISERROR(VLOOKUP(A651,health_changing_ip_cfd!A:A,1,0)))),"okay","check"),"okay")</f>
        <v>okay</v>
      </c>
    </row>
    <row r="652" ht="15.75" customHeight="1">
      <c r="A652" s="23" t="s">
        <v>34767</v>
      </c>
      <c r="B652" s="7" t="str">
        <f>VLOOKUP(A652,[1]searchgroup!A:B,2,FALSE)</f>
        <v>#ERROR!</v>
      </c>
      <c r="C652" s="25" t="s">
        <v>41012</v>
      </c>
      <c r="D652" s="26"/>
      <c r="E652" s="36">
        <v>0.89</v>
      </c>
      <c r="F652" s="36">
        <v>0.11</v>
      </c>
      <c r="G652" s="36">
        <v>0.0</v>
      </c>
      <c r="H652" s="4" t="str">
        <f>IF(AND(C652&gt;0,C652&lt;2),IF(ISERROR(VLOOKUP(A652,[1]exclusion!A:A,1,FALSE)),"Check","okay"),"not needed")</f>
        <v>#ERROR!</v>
      </c>
      <c r="I652" s="4" t="str">
        <f t="shared" si="5"/>
        <v>check</v>
      </c>
      <c r="J652" s="4" t="str">
        <f>IF(NOT(C652="reflexive question"),IF(AND(ISERROR(VLOOKUP(A652,#REF!,1,0)),(ISERROR(VLOOKUP(A652,health_changing_ip_cfd!A:A,1,0)))),"okay","check"),"okay")</f>
        <v>okay</v>
      </c>
    </row>
    <row r="653" ht="15.75" customHeight="1">
      <c r="A653" s="23" t="s">
        <v>34770</v>
      </c>
      <c r="B653" s="7" t="str">
        <f>VLOOKUP(A653,[1]searchgroup!A:B,2,FALSE)</f>
        <v>#ERROR!</v>
      </c>
      <c r="C653" s="25" t="s">
        <v>41012</v>
      </c>
      <c r="D653" s="26"/>
      <c r="E653" s="36">
        <v>0.89</v>
      </c>
      <c r="F653" s="36">
        <v>0.11</v>
      </c>
      <c r="G653" s="36">
        <v>0.0</v>
      </c>
      <c r="H653" s="4" t="str">
        <f>IF(AND(C653&gt;0,C653&lt;2),IF(ISERROR(VLOOKUP(A653,[1]exclusion!A:A,1,FALSE)),"Check","okay"),"not needed")</f>
        <v>#ERROR!</v>
      </c>
      <c r="I653" s="4" t="str">
        <f t="shared" si="5"/>
        <v>check</v>
      </c>
      <c r="J653" s="4" t="str">
        <f>IF(NOT(C653="reflexive question"),IF(AND(ISERROR(VLOOKUP(A653,#REF!,1,0)),(ISERROR(VLOOKUP(A653,health_changing_ip_cfd!A:A,1,0)))),"okay","check"),"okay")</f>
        <v>okay</v>
      </c>
    </row>
    <row r="654" ht="15.75" customHeight="1">
      <c r="A654" s="23" t="s">
        <v>34773</v>
      </c>
      <c r="B654" s="7" t="str">
        <f>VLOOKUP(A654,[1]searchgroup!A:B,2,FALSE)</f>
        <v>#ERROR!</v>
      </c>
      <c r="C654" s="25" t="s">
        <v>41012</v>
      </c>
      <c r="D654" s="26"/>
      <c r="E654" s="36">
        <v>0.89</v>
      </c>
      <c r="F654" s="36">
        <v>0.11</v>
      </c>
      <c r="G654" s="36">
        <v>0.0</v>
      </c>
      <c r="H654" s="4" t="str">
        <f>IF(AND(C654&gt;0,C654&lt;2),IF(ISERROR(VLOOKUP(A654,[1]exclusion!A:A,1,FALSE)),"Check","okay"),"not needed")</f>
        <v>#ERROR!</v>
      </c>
      <c r="I654" s="4" t="str">
        <f t="shared" si="5"/>
        <v>check</v>
      </c>
      <c r="J654" s="4" t="str">
        <f>IF(NOT(C654="reflexive question"),IF(AND(ISERROR(VLOOKUP(A654,#REF!,1,0)),(ISERROR(VLOOKUP(A654,health_changing_ip_cfd!A:A,1,0)))),"okay","check"),"okay")</f>
        <v>okay</v>
      </c>
    </row>
    <row r="655" ht="15.75" customHeight="1">
      <c r="A655" s="23" t="s">
        <v>34776</v>
      </c>
      <c r="B655" s="7" t="str">
        <f>VLOOKUP(A655,[1]searchgroup!A:B,2,FALSE)</f>
        <v>#ERROR!</v>
      </c>
      <c r="C655" s="25" t="s">
        <v>41014</v>
      </c>
      <c r="D655" s="26"/>
      <c r="E655" s="36">
        <v>0.89</v>
      </c>
      <c r="F655" s="36">
        <v>0.11</v>
      </c>
      <c r="G655" s="36">
        <v>0.0</v>
      </c>
      <c r="H655" s="4" t="str">
        <f>IF(AND(C655&gt;0,C655&lt;2),IF(ISERROR(VLOOKUP(A655,[1]exclusion!A:A,1,FALSE)),"Check","okay"),"not needed")</f>
        <v>#ERROR!</v>
      </c>
      <c r="I655" s="4" t="str">
        <f t="shared" si="5"/>
        <v>not needed</v>
      </c>
      <c r="J655" s="4" t="str">
        <f>IF(NOT(C655="reflexive question"),IF(AND(ISERROR(VLOOKUP(A655,#REF!,1,0)),(ISERROR(VLOOKUP(A655,health_changing_ip_cfd!A:A,1,0)))),"okay","check"),"okay")</f>
        <v>okay</v>
      </c>
    </row>
    <row r="656" ht="15.75" customHeight="1">
      <c r="A656" s="23" t="s">
        <v>34779</v>
      </c>
      <c r="B656" s="7" t="str">
        <f>VLOOKUP(A656,[1]searchgroup!A:B,2,FALSE)</f>
        <v>#ERROR!</v>
      </c>
      <c r="C656" s="25" t="s">
        <v>41014</v>
      </c>
      <c r="D656" s="26"/>
      <c r="E656" s="36">
        <v>0.89</v>
      </c>
      <c r="F656" s="36">
        <v>0.11</v>
      </c>
      <c r="G656" s="36">
        <v>0.0</v>
      </c>
      <c r="H656" s="4" t="str">
        <f>IF(AND(C656&gt;0,C656&lt;2),IF(ISERROR(VLOOKUP(A656,[1]exclusion!A:A,1,FALSE)),"Check","okay"),"not needed")</f>
        <v>#ERROR!</v>
      </c>
      <c r="I656" s="4" t="str">
        <f t="shared" si="5"/>
        <v>not needed</v>
      </c>
      <c r="J656" s="4" t="str">
        <f>IF(NOT(C656="reflexive question"),IF(AND(ISERROR(VLOOKUP(A656,#REF!,1,0)),(ISERROR(VLOOKUP(A656,health_changing_ip_cfd!A:A,1,0)))),"okay","check"),"okay")</f>
        <v>okay</v>
      </c>
    </row>
    <row r="657" ht="15.75" customHeight="1">
      <c r="A657" s="23" t="s">
        <v>34782</v>
      </c>
      <c r="B657" s="7" t="str">
        <f>VLOOKUP(A657,[1]searchgroup!A:B,2,FALSE)</f>
        <v>#ERROR!</v>
      </c>
      <c r="C657" s="25" t="s">
        <v>41014</v>
      </c>
      <c r="D657" s="26"/>
      <c r="E657" s="36">
        <v>0.89</v>
      </c>
      <c r="F657" s="36">
        <v>0.11</v>
      </c>
      <c r="G657" s="36">
        <v>0.0</v>
      </c>
      <c r="H657" s="4" t="str">
        <f>IF(AND(C657&gt;0,C657&lt;2),IF(ISERROR(VLOOKUP(A657,[1]exclusion!A:A,1,FALSE)),"Check","okay"),"not needed")</f>
        <v>#ERROR!</v>
      </c>
      <c r="I657" s="4" t="str">
        <f t="shared" si="5"/>
        <v>not needed</v>
      </c>
      <c r="J657" s="4" t="str">
        <f>IF(NOT(C657="reflexive question"),IF(AND(ISERROR(VLOOKUP(A657,#REF!,1,0)),(ISERROR(VLOOKUP(A657,health_changing_ip_cfd!A:A,1,0)))),"okay","check"),"okay")</f>
        <v>okay</v>
      </c>
    </row>
    <row r="658" ht="15.75" customHeight="1">
      <c r="A658" s="23" t="s">
        <v>34785</v>
      </c>
      <c r="B658" s="7" t="str">
        <f>VLOOKUP(A658,[1]searchgroup!A:B,2,FALSE)</f>
        <v>#ERROR!</v>
      </c>
      <c r="C658" s="25" t="s">
        <v>41014</v>
      </c>
      <c r="D658" s="26"/>
      <c r="E658" s="36">
        <v>0.89</v>
      </c>
      <c r="F658" s="36">
        <v>0.11</v>
      </c>
      <c r="G658" s="36">
        <v>0.0</v>
      </c>
      <c r="H658" s="4" t="str">
        <f>IF(AND(C658&gt;0,C658&lt;2),IF(ISERROR(VLOOKUP(A658,[1]exclusion!A:A,1,FALSE)),"Check","okay"),"not needed")</f>
        <v>#ERROR!</v>
      </c>
      <c r="I658" s="4" t="str">
        <f t="shared" si="5"/>
        <v>not needed</v>
      </c>
      <c r="J658" s="4" t="str">
        <f>IF(NOT(C658="reflexive question"),IF(AND(ISERROR(VLOOKUP(A658,#REF!,1,0)),(ISERROR(VLOOKUP(A658,health_changing_ip_cfd!A:A,1,0)))),"okay","check"),"okay")</f>
        <v>okay</v>
      </c>
    </row>
    <row r="659" ht="15.75" customHeight="1">
      <c r="A659" s="23" t="s">
        <v>34788</v>
      </c>
      <c r="B659" s="7" t="str">
        <f>VLOOKUP(A659,[1]searchgroup!A:B,2,FALSE)</f>
        <v>#ERROR!</v>
      </c>
      <c r="C659" s="25" t="s">
        <v>41015</v>
      </c>
      <c r="D659" s="26"/>
      <c r="E659" s="36">
        <v>0.89</v>
      </c>
      <c r="F659" s="36">
        <v>0.11</v>
      </c>
      <c r="G659" s="36">
        <v>0.0</v>
      </c>
      <c r="H659" s="4" t="str">
        <f>IF(AND(C659&gt;0,C659&lt;2),IF(ISERROR(VLOOKUP(A659,[1]exclusion!A:A,1,FALSE)),"Check","okay"),"not needed")</f>
        <v>#ERROR!</v>
      </c>
      <c r="I659" s="4" t="str">
        <f t="shared" si="5"/>
        <v>not needed</v>
      </c>
      <c r="J659" s="4" t="str">
        <f>IF(NOT(C659="reflexive question"),IF(AND(ISERROR(VLOOKUP(A659,#REF!,1,0)),(ISERROR(VLOOKUP(A659,health_changing_ip_cfd!A:A,1,0)))),"okay","check"),"okay")</f>
        <v>okay</v>
      </c>
    </row>
    <row r="660" ht="15.75" customHeight="1">
      <c r="A660" s="23" t="s">
        <v>34791</v>
      </c>
      <c r="B660" s="7" t="str">
        <f>VLOOKUP(A660,[1]searchgroup!A:B,2,FALSE)</f>
        <v>#ERROR!</v>
      </c>
      <c r="C660" s="25" t="s">
        <v>41016</v>
      </c>
      <c r="D660" s="26"/>
      <c r="E660" s="36">
        <v>0.89</v>
      </c>
      <c r="F660" s="36">
        <v>0.11</v>
      </c>
      <c r="G660" s="36">
        <v>0.0</v>
      </c>
      <c r="H660" s="4" t="str">
        <f>IF(AND(C660&gt;0,C660&lt;2),IF(ISERROR(VLOOKUP(A660,[1]exclusion!A:A,1,FALSE)),"Check","okay"),"not needed")</f>
        <v>#ERROR!</v>
      </c>
      <c r="I660" s="4" t="str">
        <f t="shared" si="5"/>
        <v>not needed</v>
      </c>
      <c r="J660" s="4" t="str">
        <f>IF(NOT(C660="reflexive question"),IF(AND(ISERROR(VLOOKUP(A660,#REF!,1,0)),(ISERROR(VLOOKUP(A660,health_changing_ip_cfd!A:A,1,0)))),"okay","check"),"okay")</f>
        <v>okay</v>
      </c>
    </row>
    <row r="661" ht="15.75" customHeight="1">
      <c r="A661" s="23" t="s">
        <v>34793</v>
      </c>
      <c r="B661" s="7" t="str">
        <f>VLOOKUP(A661,[1]searchgroup!A:B,2,FALSE)</f>
        <v>#ERROR!</v>
      </c>
      <c r="C661" s="25" t="s">
        <v>41012</v>
      </c>
      <c r="D661" s="26"/>
      <c r="E661" s="36">
        <v>0.89</v>
      </c>
      <c r="F661" s="36">
        <v>0.11</v>
      </c>
      <c r="G661" s="36">
        <v>0.0</v>
      </c>
      <c r="H661" s="4" t="str">
        <f>IF(AND(C661&gt;0,C661&lt;2),IF(ISERROR(VLOOKUP(A661,[1]exclusion!A:A,1,FALSE)),"Check","okay"),"not needed")</f>
        <v>#ERROR!</v>
      </c>
      <c r="I661" s="4" t="str">
        <f t="shared" si="5"/>
        <v>check</v>
      </c>
      <c r="J661" s="4" t="str">
        <f>IF(NOT(C661="reflexive question"),IF(AND(ISERROR(VLOOKUP(A661,#REF!,1,0)),(ISERROR(VLOOKUP(A661,health_changing_ip_cfd!A:A,1,0)))),"okay","check"),"okay")</f>
        <v>okay</v>
      </c>
    </row>
    <row r="662" ht="15.75" customHeight="1">
      <c r="A662" s="23" t="s">
        <v>34796</v>
      </c>
      <c r="B662" s="7" t="str">
        <f>VLOOKUP(A662,[1]searchgroup!A:B,2,FALSE)</f>
        <v>#ERROR!</v>
      </c>
      <c r="C662" s="25" t="s">
        <v>41014</v>
      </c>
      <c r="D662" s="26"/>
      <c r="E662" s="36">
        <v>0.89</v>
      </c>
      <c r="F662" s="36">
        <v>0.11</v>
      </c>
      <c r="G662" s="36">
        <v>0.0</v>
      </c>
      <c r="H662" s="4" t="str">
        <f>IF(AND(C662&gt;0,C662&lt;2),IF(ISERROR(VLOOKUP(A662,[1]exclusion!A:A,1,FALSE)),"Check","okay"),"not needed")</f>
        <v>#ERROR!</v>
      </c>
      <c r="I662" s="4" t="str">
        <f t="shared" si="5"/>
        <v>not needed</v>
      </c>
      <c r="J662" s="4" t="str">
        <f>IF(NOT(C662="reflexive question"),IF(AND(ISERROR(VLOOKUP(A662,#REF!,1,0)),(ISERROR(VLOOKUP(A662,health_changing_ip_cfd!A:A,1,0)))),"okay","check"),"okay")</f>
        <v>okay</v>
      </c>
    </row>
    <row r="663" ht="15.75" customHeight="1">
      <c r="A663" s="23" t="s">
        <v>34799</v>
      </c>
      <c r="B663" s="7" t="str">
        <f>VLOOKUP(A663,[1]searchgroup!A:B,2,FALSE)</f>
        <v>#ERROR!</v>
      </c>
      <c r="C663" s="25" t="s">
        <v>41012</v>
      </c>
      <c r="D663" s="26"/>
      <c r="E663" s="36">
        <v>0.89</v>
      </c>
      <c r="F663" s="36">
        <v>0.11</v>
      </c>
      <c r="G663" s="36">
        <v>0.0</v>
      </c>
      <c r="H663" s="4" t="str">
        <f>IF(AND(C663&gt;0,C663&lt;2),IF(ISERROR(VLOOKUP(A663,[1]exclusion!A:A,1,FALSE)),"Check","okay"),"not needed")</f>
        <v>#ERROR!</v>
      </c>
      <c r="I663" s="4" t="str">
        <f t="shared" si="5"/>
        <v>check</v>
      </c>
      <c r="J663" s="4" t="str">
        <f>IF(NOT(C663="reflexive question"),IF(AND(ISERROR(VLOOKUP(A663,#REF!,1,0)),(ISERROR(VLOOKUP(A663,health_changing_ip_cfd!A:A,1,0)))),"okay","check"),"okay")</f>
        <v>okay</v>
      </c>
    </row>
    <row r="664" ht="15.75" customHeight="1">
      <c r="A664" s="23" t="s">
        <v>34802</v>
      </c>
      <c r="B664" s="7" t="str">
        <f>VLOOKUP(A664,[1]searchgroup!A:B,2,FALSE)</f>
        <v>#ERROR!</v>
      </c>
      <c r="C664" s="25" t="s">
        <v>41015</v>
      </c>
      <c r="D664" s="26"/>
      <c r="E664" s="36">
        <v>0.89</v>
      </c>
      <c r="F664" s="36">
        <v>0.11</v>
      </c>
      <c r="G664" s="36">
        <v>0.0</v>
      </c>
      <c r="H664" s="4" t="str">
        <f>IF(AND(C664&gt;0,C664&lt;2),IF(ISERROR(VLOOKUP(A664,[1]exclusion!A:A,1,FALSE)),"Check","okay"),"not needed")</f>
        <v>#ERROR!</v>
      </c>
      <c r="I664" s="4" t="str">
        <f t="shared" si="5"/>
        <v>not needed</v>
      </c>
      <c r="J664" s="4" t="str">
        <f>IF(NOT(C664="reflexive question"),IF(AND(ISERROR(VLOOKUP(A664,#REF!,1,0)),(ISERROR(VLOOKUP(A664,health_changing_ip_cfd!A:A,1,0)))),"okay","check"),"okay")</f>
        <v>okay</v>
      </c>
    </row>
    <row r="665" ht="15.75" customHeight="1">
      <c r="A665" s="23" t="s">
        <v>34805</v>
      </c>
      <c r="B665" s="7" t="str">
        <f>VLOOKUP(A665,[1]searchgroup!A:B,2,FALSE)</f>
        <v>#ERROR!</v>
      </c>
      <c r="C665" s="25" t="s">
        <v>41014</v>
      </c>
      <c r="D665" s="26"/>
      <c r="E665" s="36">
        <v>0.89</v>
      </c>
      <c r="F665" s="36">
        <v>0.11</v>
      </c>
      <c r="G665" s="36">
        <v>0.0</v>
      </c>
      <c r="H665" s="4" t="str">
        <f>IF(AND(C665&gt;0,C665&lt;2),IF(ISERROR(VLOOKUP(A665,[1]exclusion!A:A,1,FALSE)),"Check","okay"),"not needed")</f>
        <v>#ERROR!</v>
      </c>
      <c r="I665" s="4" t="str">
        <f t="shared" si="5"/>
        <v>not needed</v>
      </c>
      <c r="J665" s="4" t="str">
        <f>IF(NOT(C665="reflexive question"),IF(AND(ISERROR(VLOOKUP(A665,#REF!,1,0)),(ISERROR(VLOOKUP(A665,health_changing_ip_cfd!A:A,1,0)))),"okay","check"),"okay")</f>
        <v>okay</v>
      </c>
    </row>
    <row r="666" ht="15.75" customHeight="1">
      <c r="A666" s="23" t="s">
        <v>34808</v>
      </c>
      <c r="B666" s="7" t="str">
        <f>VLOOKUP(A666,[1]searchgroup!A:B,2,FALSE)</f>
        <v>#ERROR!</v>
      </c>
      <c r="C666" s="25" t="s">
        <v>41012</v>
      </c>
      <c r="D666" s="26"/>
      <c r="E666" s="36">
        <v>0.89</v>
      </c>
      <c r="F666" s="36">
        <v>0.11</v>
      </c>
      <c r="G666" s="36">
        <v>0.0</v>
      </c>
      <c r="H666" s="4" t="str">
        <f>IF(AND(C666&gt;0,C666&lt;2),IF(ISERROR(VLOOKUP(A666,[1]exclusion!A:A,1,FALSE)),"Check","okay"),"not needed")</f>
        <v>#ERROR!</v>
      </c>
      <c r="I666" s="4" t="str">
        <f t="shared" si="5"/>
        <v>check</v>
      </c>
      <c r="J666" s="4" t="str">
        <f>IF(NOT(C666="reflexive question"),IF(AND(ISERROR(VLOOKUP(A666,#REF!,1,0)),(ISERROR(VLOOKUP(A666,health_changing_ip_cfd!A:A,1,0)))),"okay","check"),"okay")</f>
        <v>okay</v>
      </c>
    </row>
    <row r="667" ht="15.75" customHeight="1">
      <c r="A667" s="23" t="s">
        <v>34811</v>
      </c>
      <c r="B667" s="7" t="str">
        <f>VLOOKUP(A667,[1]searchgroup!A:B,2,FALSE)</f>
        <v>#ERROR!</v>
      </c>
      <c r="C667" s="25" t="s">
        <v>41015</v>
      </c>
      <c r="D667" s="26"/>
      <c r="E667" s="36">
        <v>0.89</v>
      </c>
      <c r="F667" s="36">
        <v>0.11</v>
      </c>
      <c r="G667" s="36">
        <v>0.0</v>
      </c>
      <c r="H667" s="4" t="str">
        <f>IF(AND(C667&gt;0,C667&lt;2),IF(ISERROR(VLOOKUP(A667,[1]exclusion!A:A,1,FALSE)),"Check","okay"),"not needed")</f>
        <v>#ERROR!</v>
      </c>
      <c r="I667" s="4" t="str">
        <f t="shared" si="5"/>
        <v>not needed</v>
      </c>
      <c r="J667" s="4" t="str">
        <f>IF(NOT(C667="reflexive question"),IF(AND(ISERROR(VLOOKUP(A667,#REF!,1,0)),(ISERROR(VLOOKUP(A667,health_changing_ip_cfd!A:A,1,0)))),"okay","check"),"okay")</f>
        <v>okay</v>
      </c>
    </row>
    <row r="668" ht="15.75" customHeight="1">
      <c r="A668" s="23" t="s">
        <v>34814</v>
      </c>
      <c r="B668" s="7" t="str">
        <f>VLOOKUP(A668,[1]searchgroup!A:B,2,FALSE)</f>
        <v>#ERROR!</v>
      </c>
      <c r="C668" s="25" t="s">
        <v>41012</v>
      </c>
      <c r="D668" s="26"/>
      <c r="E668" s="36">
        <v>0.89</v>
      </c>
      <c r="F668" s="36">
        <v>0.11</v>
      </c>
      <c r="G668" s="36">
        <v>0.0</v>
      </c>
      <c r="H668" s="4" t="str">
        <f>IF(AND(C668&gt;0,C668&lt;2),IF(ISERROR(VLOOKUP(A668,[1]exclusion!A:A,1,FALSE)),"Check","okay"),"not needed")</f>
        <v>#ERROR!</v>
      </c>
      <c r="I668" s="4" t="str">
        <f t="shared" si="5"/>
        <v>check</v>
      </c>
      <c r="J668" s="4" t="str">
        <f>IF(NOT(C668="reflexive question"),IF(AND(ISERROR(VLOOKUP(A668,#REF!,1,0)),(ISERROR(VLOOKUP(A668,health_changing_ip_cfd!A:A,1,0)))),"okay","check"),"okay")</f>
        <v>okay</v>
      </c>
    </row>
    <row r="669" ht="15.75" customHeight="1">
      <c r="A669" s="23" t="s">
        <v>34817</v>
      </c>
      <c r="B669" s="7" t="str">
        <f>VLOOKUP(A669,[1]searchgroup!A:B,2,FALSE)</f>
        <v>#ERROR!</v>
      </c>
      <c r="C669" s="25" t="s">
        <v>41014</v>
      </c>
      <c r="D669" s="26"/>
      <c r="E669" s="36">
        <v>0.89</v>
      </c>
      <c r="F669" s="36">
        <v>0.11</v>
      </c>
      <c r="G669" s="36">
        <v>0.0</v>
      </c>
      <c r="H669" s="4" t="str">
        <f>IF(AND(C669&gt;0,C669&lt;2),IF(ISERROR(VLOOKUP(A669,[1]exclusion!A:A,1,FALSE)),"Check","okay"),"not needed")</f>
        <v>#ERROR!</v>
      </c>
      <c r="I669" s="4" t="str">
        <f t="shared" si="5"/>
        <v>not needed</v>
      </c>
      <c r="J669" s="4" t="str">
        <f>IF(NOT(C669="reflexive question"),IF(AND(ISERROR(VLOOKUP(A669,#REF!,1,0)),(ISERROR(VLOOKUP(A669,health_changing_ip_cfd!A:A,1,0)))),"okay","check"),"okay")</f>
        <v>okay</v>
      </c>
    </row>
    <row r="670" ht="15.75" customHeight="1">
      <c r="A670" s="23" t="s">
        <v>34820</v>
      </c>
      <c r="B670" s="7" t="str">
        <f>VLOOKUP(A670,[1]searchgroup!A:B,2,FALSE)</f>
        <v>#ERROR!</v>
      </c>
      <c r="C670" s="25" t="s">
        <v>41014</v>
      </c>
      <c r="D670" s="26"/>
      <c r="E670" s="36">
        <v>0.89</v>
      </c>
      <c r="F670" s="36">
        <v>0.11</v>
      </c>
      <c r="G670" s="36">
        <v>0.0</v>
      </c>
      <c r="H670" s="4" t="str">
        <f>IF(AND(C670&gt;0,C670&lt;2),IF(ISERROR(VLOOKUP(A670,[1]exclusion!A:A,1,FALSE)),"Check","okay"),"not needed")</f>
        <v>#ERROR!</v>
      </c>
      <c r="I670" s="4" t="str">
        <f t="shared" si="5"/>
        <v>not needed</v>
      </c>
      <c r="J670" s="4" t="str">
        <f>IF(NOT(C670="reflexive question"),IF(AND(ISERROR(VLOOKUP(A670,#REF!,1,0)),(ISERROR(VLOOKUP(A670,health_changing_ip_cfd!A:A,1,0)))),"okay","check"),"okay")</f>
        <v>okay</v>
      </c>
    </row>
    <row r="671" ht="15.75" customHeight="1">
      <c r="A671" s="23" t="s">
        <v>34823</v>
      </c>
      <c r="B671" s="7" t="str">
        <f>VLOOKUP(A671,[1]searchgroup!A:B,2,FALSE)</f>
        <v>#ERROR!</v>
      </c>
      <c r="C671" s="25" t="s">
        <v>41013</v>
      </c>
      <c r="D671" s="26"/>
      <c r="E671" s="36">
        <v>0.89</v>
      </c>
      <c r="F671" s="36">
        <v>0.11</v>
      </c>
      <c r="G671" s="36">
        <v>0.0</v>
      </c>
      <c r="H671" s="4" t="str">
        <f>IF(AND(C671&gt;0,C671&lt;2),IF(ISERROR(VLOOKUP(A671,[1]exclusion!A:A,1,FALSE)),"Check","okay"),"not needed")</f>
        <v>#ERROR!</v>
      </c>
      <c r="I671" s="4" t="str">
        <f t="shared" si="5"/>
        <v>not needed</v>
      </c>
      <c r="J671" s="4" t="str">
        <f>IF(NOT(C671="reflexive question"),IF(AND(ISERROR(VLOOKUP(A671,#REF!,1,0)),(ISERROR(VLOOKUP(A671,health_changing_ip_cfd!A:A,1,0)))),"okay","check"),"okay")</f>
        <v>okay</v>
      </c>
    </row>
    <row r="672" ht="15.75" customHeight="1">
      <c r="A672" s="23" t="s">
        <v>34826</v>
      </c>
      <c r="B672" s="7" t="str">
        <f>VLOOKUP(A672,[1]searchgroup!A:B,2,FALSE)</f>
        <v>#ERROR!</v>
      </c>
      <c r="C672" s="25" t="s">
        <v>41014</v>
      </c>
      <c r="D672" s="26"/>
      <c r="E672" s="36">
        <v>0.89</v>
      </c>
      <c r="F672" s="36">
        <v>0.11</v>
      </c>
      <c r="G672" s="36">
        <v>0.0</v>
      </c>
      <c r="H672" s="4" t="str">
        <f>IF(AND(C672&gt;0,C672&lt;2),IF(ISERROR(VLOOKUP(A672,[1]exclusion!A:A,1,FALSE)),"Check","okay"),"not needed")</f>
        <v>#ERROR!</v>
      </c>
      <c r="I672" s="4" t="str">
        <f t="shared" si="5"/>
        <v>not needed</v>
      </c>
      <c r="J672" s="4" t="str">
        <f>IF(NOT(C672="reflexive question"),IF(AND(ISERROR(VLOOKUP(A672,#REF!,1,0)),(ISERROR(VLOOKUP(A672,health_changing_ip_cfd!A:A,1,0)))),"okay","check"),"okay")</f>
        <v>okay</v>
      </c>
    </row>
    <row r="673" ht="15.75" customHeight="1">
      <c r="A673" s="23" t="s">
        <v>34829</v>
      </c>
      <c r="B673" s="7" t="str">
        <f>VLOOKUP(A673,[1]searchgroup!A:B,2,FALSE)</f>
        <v>#ERROR!</v>
      </c>
      <c r="C673" s="25" t="s">
        <v>41014</v>
      </c>
      <c r="D673" s="26"/>
      <c r="E673" s="36">
        <v>0.89</v>
      </c>
      <c r="F673" s="36">
        <v>0.11</v>
      </c>
      <c r="G673" s="36">
        <v>0.0</v>
      </c>
      <c r="H673" s="4" t="str">
        <f>IF(AND(C673&gt;0,C673&lt;2),IF(ISERROR(VLOOKUP(A673,[1]exclusion!A:A,1,FALSE)),"Check","okay"),"not needed")</f>
        <v>#ERROR!</v>
      </c>
      <c r="I673" s="4" t="str">
        <f t="shared" si="5"/>
        <v>not needed</v>
      </c>
      <c r="J673" s="4" t="str">
        <f>IF(NOT(C673="reflexive question"),IF(AND(ISERROR(VLOOKUP(A673,#REF!,1,0)),(ISERROR(VLOOKUP(A673,health_changing_ip_cfd!A:A,1,0)))),"okay","check"),"okay")</f>
        <v>okay</v>
      </c>
    </row>
    <row r="674" ht="15.75" customHeight="1">
      <c r="A674" s="23" t="s">
        <v>34832</v>
      </c>
      <c r="B674" s="7" t="str">
        <f>VLOOKUP(A674,[1]searchgroup!A:B,2,FALSE)</f>
        <v>#ERROR!</v>
      </c>
      <c r="C674" s="25" t="s">
        <v>41014</v>
      </c>
      <c r="D674" s="26"/>
      <c r="E674" s="36">
        <v>0.89</v>
      </c>
      <c r="F674" s="36">
        <v>0.11</v>
      </c>
      <c r="G674" s="36">
        <v>0.0</v>
      </c>
      <c r="H674" s="4" t="str">
        <f>IF(AND(C674&gt;0,C674&lt;2),IF(ISERROR(VLOOKUP(A674,[1]exclusion!A:A,1,FALSE)),"Check","okay"),"not needed")</f>
        <v>#ERROR!</v>
      </c>
      <c r="I674" s="4" t="str">
        <f t="shared" si="5"/>
        <v>not needed</v>
      </c>
      <c r="J674" s="4" t="str">
        <f>IF(NOT(C674="reflexive question"),IF(AND(ISERROR(VLOOKUP(A674,#REF!,1,0)),(ISERROR(VLOOKUP(A674,health_changing_ip_cfd!A:A,1,0)))),"okay","check"),"okay")</f>
        <v>okay</v>
      </c>
    </row>
    <row r="675" ht="15.75" customHeight="1">
      <c r="A675" s="23" t="s">
        <v>34835</v>
      </c>
      <c r="B675" s="7" t="str">
        <f>VLOOKUP(A675,[1]searchgroup!A:B,2,FALSE)</f>
        <v>#ERROR!</v>
      </c>
      <c r="C675" s="25" t="s">
        <v>41016</v>
      </c>
      <c r="D675" s="26"/>
      <c r="E675" s="36">
        <v>0.89</v>
      </c>
      <c r="F675" s="36">
        <v>0.11</v>
      </c>
      <c r="G675" s="36">
        <v>0.0</v>
      </c>
      <c r="H675" s="4" t="str">
        <f>IF(AND(C675&gt;0,C675&lt;2),IF(ISERROR(VLOOKUP(A675,[1]exclusion!A:A,1,FALSE)),"Check","okay"),"not needed")</f>
        <v>#ERROR!</v>
      </c>
      <c r="I675" s="4" t="str">
        <f t="shared" si="5"/>
        <v>not needed</v>
      </c>
      <c r="J675" s="4" t="str">
        <f>IF(NOT(C675="reflexive question"),IF(AND(ISERROR(VLOOKUP(A675,#REF!,1,0)),(ISERROR(VLOOKUP(A675,health_changing_ip_cfd!A:A,1,0)))),"okay","check"),"okay")</f>
        <v>okay</v>
      </c>
    </row>
    <row r="676" ht="15.75" customHeight="1">
      <c r="A676" s="23" t="s">
        <v>34838</v>
      </c>
      <c r="B676" s="7" t="str">
        <f>VLOOKUP(A676,[1]searchgroup!A:B,2,FALSE)</f>
        <v>#ERROR!</v>
      </c>
      <c r="C676" s="25" t="s">
        <v>41012</v>
      </c>
      <c r="D676" s="26"/>
      <c r="E676" s="36">
        <v>0.89</v>
      </c>
      <c r="F676" s="36">
        <v>0.11</v>
      </c>
      <c r="G676" s="36">
        <v>0.0</v>
      </c>
      <c r="H676" s="4" t="str">
        <f>IF(AND(C676&gt;0,C676&lt;2),IF(ISERROR(VLOOKUP(A676,[1]exclusion!A:A,1,FALSE)),"Check","okay"),"not needed")</f>
        <v>#ERROR!</v>
      </c>
      <c r="I676" s="4" t="str">
        <f t="shared" si="5"/>
        <v>check</v>
      </c>
      <c r="J676" s="4" t="str">
        <f>IF(NOT(C676="reflexive question"),IF(AND(ISERROR(VLOOKUP(A676,#REF!,1,0)),(ISERROR(VLOOKUP(A676,health_changing_ip_cfd!A:A,1,0)))),"okay","check"),"okay")</f>
        <v>okay</v>
      </c>
    </row>
    <row r="677" ht="15.75" customHeight="1">
      <c r="A677" s="23" t="s">
        <v>34840</v>
      </c>
      <c r="B677" s="7" t="str">
        <f>VLOOKUP(A677,[1]searchgroup!A:B,2,FALSE)</f>
        <v>#ERROR!</v>
      </c>
      <c r="C677" s="25" t="s">
        <v>41012</v>
      </c>
      <c r="D677" s="26"/>
      <c r="E677" s="36">
        <v>0.89</v>
      </c>
      <c r="F677" s="36">
        <v>0.11</v>
      </c>
      <c r="G677" s="36">
        <v>0.0</v>
      </c>
      <c r="H677" s="4" t="str">
        <f>IF(AND(C677&gt;0,C677&lt;2),IF(ISERROR(VLOOKUP(A677,[1]exclusion!A:A,1,FALSE)),"Check","okay"),"not needed")</f>
        <v>#ERROR!</v>
      </c>
      <c r="I677" s="4" t="str">
        <f t="shared" si="5"/>
        <v>check</v>
      </c>
      <c r="J677" s="4" t="str">
        <f>IF(NOT(C677="reflexive question"),IF(AND(ISERROR(VLOOKUP(A677,#REF!,1,0)),(ISERROR(VLOOKUP(A677,health_changing_ip_cfd!A:A,1,0)))),"okay","check"),"okay")</f>
        <v>okay</v>
      </c>
    </row>
    <row r="678" ht="15.75" customHeight="1">
      <c r="A678" s="23" t="s">
        <v>34842</v>
      </c>
      <c r="B678" s="7" t="str">
        <f>VLOOKUP(A678,[1]searchgroup!A:B,2,FALSE)</f>
        <v>#ERROR!</v>
      </c>
      <c r="C678" s="25" t="s">
        <v>41012</v>
      </c>
      <c r="D678" s="26"/>
      <c r="E678" s="36">
        <v>0.89</v>
      </c>
      <c r="F678" s="36">
        <v>0.11</v>
      </c>
      <c r="G678" s="36">
        <v>0.0</v>
      </c>
      <c r="H678" s="4" t="str">
        <f>IF(AND(C678&gt;0,C678&lt;2),IF(ISERROR(VLOOKUP(A678,[1]exclusion!A:A,1,FALSE)),"Check","okay"),"not needed")</f>
        <v>#ERROR!</v>
      </c>
      <c r="I678" s="4" t="str">
        <f t="shared" si="5"/>
        <v>check</v>
      </c>
      <c r="J678" s="4" t="str">
        <f>IF(NOT(C678="reflexive question"),IF(AND(ISERROR(VLOOKUP(A678,#REF!,1,0)),(ISERROR(VLOOKUP(A678,health_changing_ip_cfd!A:A,1,0)))),"okay","check"),"okay")</f>
        <v>okay</v>
      </c>
    </row>
    <row r="679" ht="15.75" customHeight="1">
      <c r="A679" s="23" t="s">
        <v>34844</v>
      </c>
      <c r="B679" s="7" t="str">
        <f>VLOOKUP(A679,[1]searchgroup!A:B,2,FALSE)</f>
        <v>#ERROR!</v>
      </c>
      <c r="C679" s="25" t="s">
        <v>41014</v>
      </c>
      <c r="D679" s="26"/>
      <c r="E679" s="36">
        <v>0.89</v>
      </c>
      <c r="F679" s="36">
        <v>0.11</v>
      </c>
      <c r="G679" s="36">
        <v>0.0</v>
      </c>
      <c r="H679" s="4" t="str">
        <f>IF(AND(C679&gt;0,C679&lt;2),IF(ISERROR(VLOOKUP(A679,[1]exclusion!A:A,1,FALSE)),"Check","okay"),"not needed")</f>
        <v>#ERROR!</v>
      </c>
      <c r="I679" s="4" t="str">
        <f t="shared" si="5"/>
        <v>not needed</v>
      </c>
      <c r="J679" s="4" t="str">
        <f>IF(NOT(C679="reflexive question"),IF(AND(ISERROR(VLOOKUP(A679,#REF!,1,0)),(ISERROR(VLOOKUP(A679,health_changing_ip_cfd!A:A,1,0)))),"okay","check"),"okay")</f>
        <v>okay</v>
      </c>
    </row>
    <row r="680" ht="15.75" customHeight="1">
      <c r="A680" s="23" t="s">
        <v>34847</v>
      </c>
      <c r="B680" s="7" t="str">
        <f>VLOOKUP(A680,[1]searchgroup!A:B,2,FALSE)</f>
        <v>#ERROR!</v>
      </c>
      <c r="C680" s="25" t="s">
        <v>41014</v>
      </c>
      <c r="D680" s="26"/>
      <c r="E680" s="36">
        <v>0.89</v>
      </c>
      <c r="F680" s="36">
        <v>0.11</v>
      </c>
      <c r="G680" s="36">
        <v>0.0</v>
      </c>
      <c r="H680" s="4" t="str">
        <f>IF(AND(C680&gt;0,C680&lt;2),IF(ISERROR(VLOOKUP(A680,[1]exclusion!A:A,1,FALSE)),"Check","okay"),"not needed")</f>
        <v>#ERROR!</v>
      </c>
      <c r="I680" s="4" t="str">
        <f t="shared" si="5"/>
        <v>not needed</v>
      </c>
      <c r="J680" s="4" t="str">
        <f>IF(NOT(C680="reflexive question"),IF(AND(ISERROR(VLOOKUP(A680,#REF!,1,0)),(ISERROR(VLOOKUP(A680,health_changing_ip_cfd!A:A,1,0)))),"okay","check"),"okay")</f>
        <v>okay</v>
      </c>
    </row>
    <row r="681" ht="15.75" customHeight="1">
      <c r="A681" s="23" t="s">
        <v>34850</v>
      </c>
      <c r="B681" s="7" t="str">
        <f>VLOOKUP(A681,[1]searchgroup!A:B,2,FALSE)</f>
        <v>#ERROR!</v>
      </c>
      <c r="C681" s="25" t="s">
        <v>41014</v>
      </c>
      <c r="D681" s="26"/>
      <c r="E681" s="36">
        <v>0.89</v>
      </c>
      <c r="F681" s="36">
        <v>0.11</v>
      </c>
      <c r="G681" s="36">
        <v>0.0</v>
      </c>
      <c r="H681" s="4" t="str">
        <f>IF(AND(C681&gt;0,C681&lt;2),IF(ISERROR(VLOOKUP(A681,[1]exclusion!A:A,1,FALSE)),"Check","okay"),"not needed")</f>
        <v>#ERROR!</v>
      </c>
      <c r="I681" s="4" t="str">
        <f t="shared" si="5"/>
        <v>not needed</v>
      </c>
      <c r="J681" s="4" t="str">
        <f>IF(NOT(C681="reflexive question"),IF(AND(ISERROR(VLOOKUP(A681,#REF!,1,0)),(ISERROR(VLOOKUP(A681,health_changing_ip_cfd!A:A,1,0)))),"okay","check"),"okay")</f>
        <v>okay</v>
      </c>
    </row>
    <row r="682" ht="15.75" customHeight="1">
      <c r="A682" s="23" t="s">
        <v>34853</v>
      </c>
      <c r="B682" s="7" t="str">
        <f>VLOOKUP(A682,[1]searchgroup!A:B,2,FALSE)</f>
        <v>#ERROR!</v>
      </c>
      <c r="C682" s="25" t="s">
        <v>41012</v>
      </c>
      <c r="D682" s="26"/>
      <c r="E682" s="36">
        <v>0.89</v>
      </c>
      <c r="F682" s="36">
        <v>0.11</v>
      </c>
      <c r="G682" s="36">
        <v>0.0</v>
      </c>
      <c r="H682" s="4" t="str">
        <f>IF(AND(C682&gt;0,C682&lt;2),IF(ISERROR(VLOOKUP(A682,[1]exclusion!A:A,1,FALSE)),"Check","okay"),"not needed")</f>
        <v>#ERROR!</v>
      </c>
      <c r="I682" s="4" t="str">
        <f t="shared" si="5"/>
        <v>check</v>
      </c>
      <c r="J682" s="4" t="str">
        <f>IF(NOT(C682="reflexive question"),IF(AND(ISERROR(VLOOKUP(A682,#REF!,1,0)),(ISERROR(VLOOKUP(A682,health_changing_ip_cfd!A:A,1,0)))),"okay","check"),"okay")</f>
        <v>okay</v>
      </c>
    </row>
    <row r="683" ht="15.75" customHeight="1">
      <c r="A683" s="23" t="s">
        <v>34856</v>
      </c>
      <c r="B683" s="7" t="str">
        <f>VLOOKUP(A683,[1]searchgroup!A:B,2,FALSE)</f>
        <v>#ERROR!</v>
      </c>
      <c r="C683" s="25" t="s">
        <v>41012</v>
      </c>
      <c r="D683" s="26"/>
      <c r="E683" s="36">
        <v>0.89</v>
      </c>
      <c r="F683" s="36">
        <v>0.11</v>
      </c>
      <c r="G683" s="36">
        <v>0.0</v>
      </c>
      <c r="H683" s="4" t="str">
        <f>IF(AND(C683&gt;0,C683&lt;2),IF(ISERROR(VLOOKUP(A683,[1]exclusion!A:A,1,FALSE)),"Check","okay"),"not needed")</f>
        <v>#ERROR!</v>
      </c>
      <c r="I683" s="4" t="str">
        <f t="shared" si="5"/>
        <v>check</v>
      </c>
      <c r="J683" s="4" t="str">
        <f>IF(NOT(C683="reflexive question"),IF(AND(ISERROR(VLOOKUP(A683,#REF!,1,0)),(ISERROR(VLOOKUP(A683,health_changing_ip_cfd!A:A,1,0)))),"okay","check"),"okay")</f>
        <v>okay</v>
      </c>
    </row>
    <row r="684" ht="15.75" customHeight="1">
      <c r="A684" s="23" t="s">
        <v>34859</v>
      </c>
      <c r="B684" s="7" t="str">
        <f>VLOOKUP(A684,[1]searchgroup!A:B,2,FALSE)</f>
        <v>#ERROR!</v>
      </c>
      <c r="C684" s="25" t="s">
        <v>41012</v>
      </c>
      <c r="D684" s="26"/>
      <c r="E684" s="36">
        <v>0.89</v>
      </c>
      <c r="F684" s="36">
        <v>0.11</v>
      </c>
      <c r="G684" s="36">
        <v>0.0</v>
      </c>
      <c r="H684" s="4" t="str">
        <f>IF(AND(C684&gt;0,C684&lt;2),IF(ISERROR(VLOOKUP(A684,[1]exclusion!A:A,1,FALSE)),"Check","okay"),"not needed")</f>
        <v>#ERROR!</v>
      </c>
      <c r="I684" s="4" t="str">
        <f t="shared" si="5"/>
        <v>check</v>
      </c>
      <c r="J684" s="4" t="str">
        <f>IF(NOT(C684="reflexive question"),IF(AND(ISERROR(VLOOKUP(A684,#REF!,1,0)),(ISERROR(VLOOKUP(A684,health_changing_ip_cfd!A:A,1,0)))),"okay","check"),"okay")</f>
        <v>okay</v>
      </c>
    </row>
    <row r="685" ht="15.75" customHeight="1">
      <c r="A685" s="23" t="s">
        <v>34860</v>
      </c>
      <c r="B685" s="7" t="str">
        <f>VLOOKUP(A685,[1]searchgroup!A:B,2,FALSE)</f>
        <v>#ERROR!</v>
      </c>
      <c r="C685" s="25">
        <v>0.21810837639807015</v>
      </c>
      <c r="D685" s="26"/>
      <c r="E685" s="36">
        <v>0.89</v>
      </c>
      <c r="F685" s="36">
        <v>0.11</v>
      </c>
      <c r="G685" s="36">
        <v>0.0</v>
      </c>
      <c r="H685" s="4" t="str">
        <f>IF(AND(C685&gt;0,C685&lt;2),IF(ISERROR(VLOOKUP(A685,[1]exclusion!A:A,1,FALSE)),"Check","okay"),"not needed")</f>
        <v>#ERROR!</v>
      </c>
      <c r="I685" s="4" t="str">
        <f t="shared" si="5"/>
        <v>not needed</v>
      </c>
      <c r="J685" s="4" t="str">
        <f>IF(NOT(C685="reflexive question"),IF(AND(ISERROR(VLOOKUP(A685,#REF!,1,0)),(ISERROR(VLOOKUP(A685,health_changing_ip_cfd!A:A,1,0)))),"okay","check"),"okay")</f>
        <v>okay</v>
      </c>
    </row>
    <row r="686" ht="15.75" customHeight="1">
      <c r="A686" s="23" t="s">
        <v>34863</v>
      </c>
      <c r="B686" s="7" t="str">
        <f>VLOOKUP(A686,[1]searchgroup!A:B,2,FALSE)</f>
        <v>#ERROR!</v>
      </c>
      <c r="C686" s="25" t="s">
        <v>41014</v>
      </c>
      <c r="D686" s="26"/>
      <c r="E686" s="36">
        <v>0.89</v>
      </c>
      <c r="F686" s="36">
        <v>0.11</v>
      </c>
      <c r="G686" s="36">
        <v>0.0</v>
      </c>
      <c r="H686" s="4" t="str">
        <f>IF(AND(C686&gt;0,C686&lt;2),IF(ISERROR(VLOOKUP(A686,[1]exclusion!A:A,1,FALSE)),"Check","okay"),"not needed")</f>
        <v>#ERROR!</v>
      </c>
      <c r="I686" s="4" t="str">
        <f t="shared" si="5"/>
        <v>not needed</v>
      </c>
      <c r="J686" s="4" t="str">
        <f>IF(NOT(C686="reflexive question"),IF(AND(ISERROR(VLOOKUP(A686,#REF!,1,0)),(ISERROR(VLOOKUP(A686,health_changing_ip_cfd!A:A,1,0)))),"okay","check"),"okay")</f>
        <v>okay</v>
      </c>
    </row>
    <row r="687" ht="15.75" customHeight="1">
      <c r="A687" s="23" t="s">
        <v>34866</v>
      </c>
      <c r="B687" s="7" t="str">
        <f>VLOOKUP(A687,[1]searchgroup!A:B,2,FALSE)</f>
        <v>#ERROR!</v>
      </c>
      <c r="C687" s="25" t="s">
        <v>41016</v>
      </c>
      <c r="D687" s="26"/>
      <c r="E687" s="36">
        <v>0.89</v>
      </c>
      <c r="F687" s="36">
        <v>0.11</v>
      </c>
      <c r="G687" s="36">
        <v>0.0</v>
      </c>
      <c r="H687" s="4" t="str">
        <f>IF(AND(C687&gt;0,C687&lt;2),IF(ISERROR(VLOOKUP(A687,[1]exclusion!A:A,1,FALSE)),"Check","okay"),"not needed")</f>
        <v>#ERROR!</v>
      </c>
      <c r="I687" s="4" t="str">
        <f t="shared" si="5"/>
        <v>not needed</v>
      </c>
      <c r="J687" s="4" t="str">
        <f>IF(NOT(C687="reflexive question"),IF(AND(ISERROR(VLOOKUP(A687,#REF!,1,0)),(ISERROR(VLOOKUP(A687,health_changing_ip_cfd!A:A,1,0)))),"okay","check"),"okay")</f>
        <v>okay</v>
      </c>
    </row>
    <row r="688" ht="15.75" customHeight="1">
      <c r="A688" s="23" t="s">
        <v>34867</v>
      </c>
      <c r="B688" s="7" t="str">
        <f>VLOOKUP(A688,[1]searchgroup!A:B,2,FALSE)</f>
        <v>#ERROR!</v>
      </c>
      <c r="C688" s="25" t="s">
        <v>41014</v>
      </c>
      <c r="D688" s="26"/>
      <c r="E688" s="36">
        <v>0.89</v>
      </c>
      <c r="F688" s="36">
        <v>0.11</v>
      </c>
      <c r="G688" s="36">
        <v>0.0</v>
      </c>
      <c r="H688" s="4" t="str">
        <f>IF(AND(C688&gt;0,C688&lt;2),IF(ISERROR(VLOOKUP(A688,[1]exclusion!A:A,1,FALSE)),"Check","okay"),"not needed")</f>
        <v>#ERROR!</v>
      </c>
      <c r="I688" s="4" t="str">
        <f t="shared" si="5"/>
        <v>not needed</v>
      </c>
      <c r="J688" s="4" t="str">
        <f>IF(NOT(C688="reflexive question"),IF(AND(ISERROR(VLOOKUP(A688,#REF!,1,0)),(ISERROR(VLOOKUP(A688,health_changing_ip_cfd!A:A,1,0)))),"okay","check"),"okay")</f>
        <v>okay</v>
      </c>
    </row>
    <row r="689" ht="15.75" customHeight="1">
      <c r="A689" s="23" t="s">
        <v>34870</v>
      </c>
      <c r="B689" s="7" t="str">
        <f>VLOOKUP(A689,[1]searchgroup!A:B,2,FALSE)</f>
        <v>#ERROR!</v>
      </c>
      <c r="C689" s="25" t="s">
        <v>41014</v>
      </c>
      <c r="D689" s="26"/>
      <c r="E689" s="36">
        <v>0.89</v>
      </c>
      <c r="F689" s="36">
        <v>0.11</v>
      </c>
      <c r="G689" s="36">
        <v>0.0</v>
      </c>
      <c r="H689" s="4" t="str">
        <f>IF(AND(C689&gt;0,C689&lt;2),IF(ISERROR(VLOOKUP(A689,[1]exclusion!A:A,1,FALSE)),"Check","okay"),"not needed")</f>
        <v>#ERROR!</v>
      </c>
      <c r="I689" s="4" t="str">
        <f t="shared" si="5"/>
        <v>not needed</v>
      </c>
      <c r="J689" s="4" t="str">
        <f>IF(NOT(C689="reflexive question"),IF(AND(ISERROR(VLOOKUP(A689,#REF!,1,0)),(ISERROR(VLOOKUP(A689,health_changing_ip_cfd!A:A,1,0)))),"okay","check"),"okay")</f>
        <v>okay</v>
      </c>
    </row>
    <row r="690" ht="15.75" customHeight="1">
      <c r="A690" s="23" t="s">
        <v>34873</v>
      </c>
      <c r="B690" s="7" t="str">
        <f>VLOOKUP(A690,[1]searchgroup!A:B,2,FALSE)</f>
        <v>#ERROR!</v>
      </c>
      <c r="C690" s="25" t="s">
        <v>41014</v>
      </c>
      <c r="D690" s="26"/>
      <c r="E690" s="36">
        <v>0.89</v>
      </c>
      <c r="F690" s="36">
        <v>0.11</v>
      </c>
      <c r="G690" s="36">
        <v>0.0</v>
      </c>
      <c r="H690" s="4" t="str">
        <f>IF(AND(C690&gt;0,C690&lt;2),IF(ISERROR(VLOOKUP(A690,[1]exclusion!A:A,1,FALSE)),"Check","okay"),"not needed")</f>
        <v>#ERROR!</v>
      </c>
      <c r="I690" s="4" t="str">
        <f t="shared" si="5"/>
        <v>not needed</v>
      </c>
      <c r="J690" s="4" t="str">
        <f>IF(NOT(C690="reflexive question"),IF(AND(ISERROR(VLOOKUP(A690,#REF!,1,0)),(ISERROR(VLOOKUP(A690,health_changing_ip_cfd!A:A,1,0)))),"okay","check"),"okay")</f>
        <v>okay</v>
      </c>
    </row>
    <row r="691" ht="15.75" customHeight="1">
      <c r="A691" s="23" t="s">
        <v>34874</v>
      </c>
      <c r="B691" s="7" t="str">
        <f>VLOOKUP(A691,[1]searchgroup!A:B,2,FALSE)</f>
        <v>#ERROR!</v>
      </c>
      <c r="C691" s="25" t="s">
        <v>41016</v>
      </c>
      <c r="D691" s="26"/>
      <c r="E691" s="36">
        <v>0.89</v>
      </c>
      <c r="F691" s="36">
        <v>0.11</v>
      </c>
      <c r="G691" s="36">
        <v>0.0</v>
      </c>
      <c r="H691" s="4" t="str">
        <f>IF(AND(C691&gt;0,C691&lt;2),IF(ISERROR(VLOOKUP(A691,[1]exclusion!A:A,1,FALSE)),"Check","okay"),"not needed")</f>
        <v>#ERROR!</v>
      </c>
      <c r="I691" s="4" t="str">
        <f t="shared" si="5"/>
        <v>not needed</v>
      </c>
      <c r="J691" s="4" t="str">
        <f>IF(NOT(C691="reflexive question"),IF(AND(ISERROR(VLOOKUP(A691,#REF!,1,0)),(ISERROR(VLOOKUP(A691,health_changing_ip_cfd!A:A,1,0)))),"okay","check"),"okay")</f>
        <v>okay</v>
      </c>
    </row>
    <row r="692" ht="15.75" customHeight="1">
      <c r="A692" s="23" t="s">
        <v>34876</v>
      </c>
      <c r="B692" s="7" t="str">
        <f>VLOOKUP(A692,[1]searchgroup!A:B,2,FALSE)</f>
        <v>#ERROR!</v>
      </c>
      <c r="C692" s="25" t="s">
        <v>41014</v>
      </c>
      <c r="D692" s="26"/>
      <c r="E692" s="36">
        <v>0.89</v>
      </c>
      <c r="F692" s="36">
        <v>0.11</v>
      </c>
      <c r="G692" s="36">
        <v>0.0</v>
      </c>
      <c r="H692" s="4" t="str">
        <f>IF(AND(C692&gt;0,C692&lt;2),IF(ISERROR(VLOOKUP(A692,[1]exclusion!A:A,1,FALSE)),"Check","okay"),"not needed")</f>
        <v>#ERROR!</v>
      </c>
      <c r="I692" s="4" t="str">
        <f t="shared" si="5"/>
        <v>not needed</v>
      </c>
      <c r="J692" s="4" t="str">
        <f>IF(NOT(C692="reflexive question"),IF(AND(ISERROR(VLOOKUP(A692,#REF!,1,0)),(ISERROR(VLOOKUP(A692,health_changing_ip_cfd!A:A,1,0)))),"okay","check"),"okay")</f>
        <v>okay</v>
      </c>
    </row>
    <row r="693" ht="15.75" customHeight="1">
      <c r="A693" s="23" t="s">
        <v>34877</v>
      </c>
      <c r="B693" s="7" t="str">
        <f>VLOOKUP(A693,[1]searchgroup!A:B,2,FALSE)</f>
        <v>#ERROR!</v>
      </c>
      <c r="C693" s="25" t="s">
        <v>41014</v>
      </c>
      <c r="D693" s="26"/>
      <c r="E693" s="36">
        <v>0.89</v>
      </c>
      <c r="F693" s="36">
        <v>0.11</v>
      </c>
      <c r="G693" s="36">
        <v>0.0</v>
      </c>
      <c r="H693" s="4" t="str">
        <f>IF(AND(C693&gt;0,C693&lt;2),IF(ISERROR(VLOOKUP(A693,[1]exclusion!A:A,1,FALSE)),"Check","okay"),"not needed")</f>
        <v>#ERROR!</v>
      </c>
      <c r="I693" s="4" t="str">
        <f t="shared" si="5"/>
        <v>not needed</v>
      </c>
      <c r="J693" s="4" t="str">
        <f>IF(NOT(C693="reflexive question"),IF(AND(ISERROR(VLOOKUP(A693,#REF!,1,0)),(ISERROR(VLOOKUP(A693,health_changing_ip_cfd!A:A,1,0)))),"okay","check"),"okay")</f>
        <v>okay</v>
      </c>
    </row>
    <row r="694" ht="15.75" customHeight="1">
      <c r="A694" s="23" t="s">
        <v>34880</v>
      </c>
      <c r="B694" s="7" t="str">
        <f>VLOOKUP(A694,[1]searchgroup!A:B,2,FALSE)</f>
        <v>#ERROR!</v>
      </c>
      <c r="C694" s="25" t="s">
        <v>41014</v>
      </c>
      <c r="D694" s="26"/>
      <c r="E694" s="36">
        <v>0.89</v>
      </c>
      <c r="F694" s="36">
        <v>0.11</v>
      </c>
      <c r="G694" s="36">
        <v>0.0</v>
      </c>
      <c r="H694" s="4" t="str">
        <f>IF(AND(C694&gt;0,C694&lt;2),IF(ISERROR(VLOOKUP(A694,[1]exclusion!A:A,1,FALSE)),"Check","okay"),"not needed")</f>
        <v>#ERROR!</v>
      </c>
      <c r="I694" s="4" t="str">
        <f t="shared" si="5"/>
        <v>not needed</v>
      </c>
      <c r="J694" s="4" t="str">
        <f>IF(NOT(C694="reflexive question"),IF(AND(ISERROR(VLOOKUP(A694,#REF!,1,0)),(ISERROR(VLOOKUP(A694,health_changing_ip_cfd!A:A,1,0)))),"okay","check"),"okay")</f>
        <v>okay</v>
      </c>
    </row>
    <row r="695" ht="15.75" customHeight="1">
      <c r="A695" s="23" t="s">
        <v>34882</v>
      </c>
      <c r="B695" s="7" t="str">
        <f>VLOOKUP(A695,[1]searchgroup!A:B,2,FALSE)</f>
        <v>#ERROR!</v>
      </c>
      <c r="C695" s="25" t="s">
        <v>41015</v>
      </c>
      <c r="D695" s="26"/>
      <c r="E695" s="36">
        <v>0.89</v>
      </c>
      <c r="F695" s="36">
        <v>0.11</v>
      </c>
      <c r="G695" s="36">
        <v>0.0</v>
      </c>
      <c r="H695" s="4" t="str">
        <f>IF(AND(C695&gt;0,C695&lt;2),IF(ISERROR(VLOOKUP(A695,[1]exclusion!A:A,1,FALSE)),"Check","okay"),"not needed")</f>
        <v>#ERROR!</v>
      </c>
      <c r="I695" s="4" t="str">
        <f t="shared" si="5"/>
        <v>not needed</v>
      </c>
      <c r="J695" s="4" t="str">
        <f>IF(NOT(C695="reflexive question"),IF(AND(ISERROR(VLOOKUP(A695,#REF!,1,0)),(ISERROR(VLOOKUP(A695,health_changing_ip_cfd!A:A,1,0)))),"okay","check"),"okay")</f>
        <v>okay</v>
      </c>
    </row>
    <row r="696" ht="15.75" customHeight="1">
      <c r="A696" s="23" t="s">
        <v>34883</v>
      </c>
      <c r="B696" s="7" t="str">
        <f>VLOOKUP(A696,[1]searchgroup!A:B,2,FALSE)</f>
        <v>#ERROR!</v>
      </c>
      <c r="C696" s="25" t="s">
        <v>41013</v>
      </c>
      <c r="D696" s="26"/>
      <c r="E696" s="36">
        <v>0.89</v>
      </c>
      <c r="F696" s="36">
        <v>0.11</v>
      </c>
      <c r="G696" s="36">
        <v>0.0</v>
      </c>
      <c r="H696" s="4" t="str">
        <f>IF(AND(C696&gt;0,C696&lt;2),IF(ISERROR(VLOOKUP(A696,[1]exclusion!A:A,1,FALSE)),"Check","okay"),"not needed")</f>
        <v>#ERROR!</v>
      </c>
      <c r="I696" s="4" t="str">
        <f t="shared" si="5"/>
        <v>not needed</v>
      </c>
      <c r="J696" s="4" t="str">
        <f>IF(NOT(C696="reflexive question"),IF(AND(ISERROR(VLOOKUP(A696,#REF!,1,0)),(ISERROR(VLOOKUP(A696,health_changing_ip_cfd!A:A,1,0)))),"okay","check"),"okay")</f>
        <v>okay</v>
      </c>
    </row>
    <row r="697" ht="15.75" customHeight="1">
      <c r="A697" s="23" t="s">
        <v>34884</v>
      </c>
      <c r="B697" s="7" t="str">
        <f>VLOOKUP(A697,[1]searchgroup!A:B,2,FALSE)</f>
        <v>#ERROR!</v>
      </c>
      <c r="C697" s="25">
        <v>0.15</v>
      </c>
      <c r="D697" s="26"/>
      <c r="E697" s="36">
        <v>0.89</v>
      </c>
      <c r="F697" s="36">
        <v>0.11</v>
      </c>
      <c r="G697" s="36">
        <v>0.0</v>
      </c>
      <c r="H697" s="4" t="str">
        <f>IF(AND(C697&gt;0,C697&lt;2),IF(ISERROR(VLOOKUP(A697,[1]exclusion!A:A,1,FALSE)),"Check","okay"),"not needed")</f>
        <v>#ERROR!</v>
      </c>
      <c r="I697" s="4" t="str">
        <f t="shared" si="5"/>
        <v>not needed</v>
      </c>
      <c r="J697" s="4" t="str">
        <f>IF(NOT(C697="reflexive question"),IF(AND(ISERROR(VLOOKUP(A697,#REF!,1,0)),(ISERROR(VLOOKUP(A697,health_changing_ip_cfd!A:A,1,0)))),"okay","check"),"okay")</f>
        <v>okay</v>
      </c>
    </row>
    <row r="698" ht="15.75" customHeight="1">
      <c r="A698" s="23" t="s">
        <v>34885</v>
      </c>
      <c r="B698" s="7" t="str">
        <f>VLOOKUP(A698,[1]searchgroup!A:B,2,FALSE)</f>
        <v>#ERROR!</v>
      </c>
      <c r="C698" s="25" t="s">
        <v>41012</v>
      </c>
      <c r="D698" s="26"/>
      <c r="E698" s="36">
        <v>0.89</v>
      </c>
      <c r="F698" s="36">
        <v>0.11</v>
      </c>
      <c r="G698" s="36">
        <v>0.0</v>
      </c>
      <c r="H698" s="4" t="str">
        <f>IF(AND(C698&gt;0,C698&lt;2),IF(ISERROR(VLOOKUP(A698,[1]exclusion!A:A,1,FALSE)),"Check","okay"),"not needed")</f>
        <v>#ERROR!</v>
      </c>
      <c r="I698" s="4" t="str">
        <f t="shared" si="5"/>
        <v>check</v>
      </c>
      <c r="J698" s="4" t="str">
        <f>IF(NOT(C698="reflexive question"),IF(AND(ISERROR(VLOOKUP(A698,#REF!,1,0)),(ISERROR(VLOOKUP(A698,health_changing_ip_cfd!A:A,1,0)))),"okay","check"),"okay")</f>
        <v>okay</v>
      </c>
    </row>
    <row r="699" ht="15.75" customHeight="1">
      <c r="A699" s="23" t="s">
        <v>34888</v>
      </c>
      <c r="B699" s="7" t="str">
        <f>VLOOKUP(A699,[1]searchgroup!A:B,2,FALSE)</f>
        <v>#ERROR!</v>
      </c>
      <c r="C699" s="25" t="s">
        <v>41014</v>
      </c>
      <c r="D699" s="26"/>
      <c r="E699" s="36">
        <v>0.89</v>
      </c>
      <c r="F699" s="36">
        <v>0.11</v>
      </c>
      <c r="G699" s="36">
        <v>0.0</v>
      </c>
      <c r="H699" s="4" t="str">
        <f>IF(AND(C699&gt;0,C699&lt;2),IF(ISERROR(VLOOKUP(A699,[1]exclusion!A:A,1,FALSE)),"Check","okay"),"not needed")</f>
        <v>#ERROR!</v>
      </c>
      <c r="I699" s="4" t="str">
        <f t="shared" si="5"/>
        <v>not needed</v>
      </c>
      <c r="J699" s="4" t="str">
        <f>IF(NOT(C699="reflexive question"),IF(AND(ISERROR(VLOOKUP(A699,#REF!,1,0)),(ISERROR(VLOOKUP(A699,health_changing_ip_cfd!A:A,1,0)))),"okay","check"),"okay")</f>
        <v>okay</v>
      </c>
    </row>
    <row r="700" ht="15.75" customHeight="1">
      <c r="A700" s="23" t="s">
        <v>34890</v>
      </c>
      <c r="B700" s="7" t="str">
        <f>VLOOKUP(A700,[1]searchgroup!A:B,2,FALSE)</f>
        <v>#ERROR!</v>
      </c>
      <c r="C700" s="25">
        <v>0.11891448673602771</v>
      </c>
      <c r="D700" s="26"/>
      <c r="E700" s="36">
        <v>0.89</v>
      </c>
      <c r="F700" s="36">
        <v>0.11</v>
      </c>
      <c r="G700" s="36">
        <v>0.0</v>
      </c>
      <c r="H700" s="4" t="str">
        <f>IF(AND(C700&gt;0,C700&lt;2),IF(ISERROR(VLOOKUP(A700,[1]exclusion!A:A,1,FALSE)),"Check","okay"),"not needed")</f>
        <v>#ERROR!</v>
      </c>
      <c r="I700" s="4" t="str">
        <f t="shared" si="5"/>
        <v>not needed</v>
      </c>
      <c r="J700" s="4" t="str">
        <f>IF(NOT(C700="reflexive question"),IF(AND(ISERROR(VLOOKUP(A700,#REF!,1,0)),(ISERROR(VLOOKUP(A700,health_changing_ip_cfd!A:A,1,0)))),"okay","check"),"okay")</f>
        <v>okay</v>
      </c>
    </row>
    <row r="701" ht="15.75" customHeight="1">
      <c r="A701" s="23" t="s">
        <v>34893</v>
      </c>
      <c r="B701" s="7" t="str">
        <f>VLOOKUP(A701,[1]searchgroup!A:B,2,FALSE)</f>
        <v>#ERROR!</v>
      </c>
      <c r="C701" s="25">
        <v>0.11786773343307773</v>
      </c>
      <c r="D701" s="26"/>
      <c r="E701" s="36">
        <v>0.89</v>
      </c>
      <c r="F701" s="36">
        <v>0.11</v>
      </c>
      <c r="G701" s="36">
        <v>0.0</v>
      </c>
      <c r="H701" s="4" t="str">
        <f>IF(AND(C701&gt;0,C701&lt;2),IF(ISERROR(VLOOKUP(A701,[1]exclusion!A:A,1,FALSE)),"Check","okay"),"not needed")</f>
        <v>#ERROR!</v>
      </c>
      <c r="I701" s="4" t="str">
        <f t="shared" si="5"/>
        <v>not needed</v>
      </c>
      <c r="J701" s="4" t="str">
        <f>IF(NOT(C701="reflexive question"),IF(AND(ISERROR(VLOOKUP(A701,#REF!,1,0)),(ISERROR(VLOOKUP(A701,health_changing_ip_cfd!A:A,1,0)))),"okay","check"),"okay")</f>
        <v>okay</v>
      </c>
    </row>
    <row r="702" ht="15.75" customHeight="1">
      <c r="A702" s="23" t="s">
        <v>34895</v>
      </c>
      <c r="B702" s="7" t="str">
        <f>VLOOKUP(A702,[1]searchgroup!A:B,2,FALSE)</f>
        <v>#ERROR!</v>
      </c>
      <c r="C702" s="25" t="s">
        <v>41014</v>
      </c>
      <c r="D702" s="26"/>
      <c r="E702" s="36">
        <v>0.89</v>
      </c>
      <c r="F702" s="36">
        <v>0.11</v>
      </c>
      <c r="G702" s="36">
        <v>0.0</v>
      </c>
      <c r="H702" s="4" t="str">
        <f>IF(AND(C702&gt;0,C702&lt;2),IF(ISERROR(VLOOKUP(A702,[1]exclusion!A:A,1,FALSE)),"Check","okay"),"not needed")</f>
        <v>#ERROR!</v>
      </c>
      <c r="I702" s="4" t="str">
        <f t="shared" si="5"/>
        <v>not needed</v>
      </c>
      <c r="J702" s="4" t="str">
        <f>IF(NOT(C702="reflexive question"),IF(AND(ISERROR(VLOOKUP(A702,#REF!,1,0)),(ISERROR(VLOOKUP(A702,health_changing_ip_cfd!A:A,1,0)))),"okay","check"),"okay")</f>
        <v>okay</v>
      </c>
    </row>
    <row r="703" ht="15.75" customHeight="1">
      <c r="A703" s="23" t="s">
        <v>34898</v>
      </c>
      <c r="B703" s="7" t="str">
        <f>VLOOKUP(A703,[1]searchgroup!A:B,2,FALSE)</f>
        <v>#ERROR!</v>
      </c>
      <c r="C703" s="25" t="s">
        <v>41015</v>
      </c>
      <c r="D703" s="26"/>
      <c r="E703" s="36">
        <v>0.89</v>
      </c>
      <c r="F703" s="36">
        <v>0.11</v>
      </c>
      <c r="G703" s="36">
        <v>0.0</v>
      </c>
      <c r="H703" s="4" t="str">
        <f>IF(AND(C703&gt;0,C703&lt;2),IF(ISERROR(VLOOKUP(A703,[1]exclusion!A:A,1,FALSE)),"Check","okay"),"not needed")</f>
        <v>#ERROR!</v>
      </c>
      <c r="I703" s="4" t="str">
        <f t="shared" si="5"/>
        <v>not needed</v>
      </c>
      <c r="J703" s="4" t="str">
        <f>IF(NOT(C703="reflexive question"),IF(AND(ISERROR(VLOOKUP(A703,#REF!,1,0)),(ISERROR(VLOOKUP(A703,health_changing_ip_cfd!A:A,1,0)))),"okay","check"),"okay")</f>
        <v>okay</v>
      </c>
    </row>
    <row r="704" ht="15.75" customHeight="1">
      <c r="A704" s="23" t="s">
        <v>34901</v>
      </c>
      <c r="B704" s="7" t="str">
        <f>VLOOKUP(A704,[1]searchgroup!A:B,2,FALSE)</f>
        <v>#ERROR!</v>
      </c>
      <c r="C704" s="25" t="s">
        <v>41013</v>
      </c>
      <c r="D704" s="26"/>
      <c r="E704" s="36">
        <v>0.89</v>
      </c>
      <c r="F704" s="36">
        <v>0.11</v>
      </c>
      <c r="G704" s="36">
        <v>0.0</v>
      </c>
      <c r="H704" s="4" t="str">
        <f>IF(AND(C704&gt;0,C704&lt;2),IF(ISERROR(VLOOKUP(A704,[1]exclusion!A:A,1,FALSE)),"Check","okay"),"not needed")</f>
        <v>#ERROR!</v>
      </c>
      <c r="I704" s="4" t="str">
        <f t="shared" si="5"/>
        <v>not needed</v>
      </c>
      <c r="J704" s="4" t="str">
        <f>IF(NOT(C704="reflexive question"),IF(AND(ISERROR(VLOOKUP(A704,#REF!,1,0)),(ISERROR(VLOOKUP(A704,health_changing_ip_cfd!A:A,1,0)))),"okay","check"),"okay")</f>
        <v>okay</v>
      </c>
    </row>
    <row r="705" ht="15.75" customHeight="1">
      <c r="A705" s="23" t="s">
        <v>34902</v>
      </c>
      <c r="B705" s="7" t="str">
        <f>VLOOKUP(A705,[1]searchgroup!A:B,2,FALSE)</f>
        <v>#ERROR!</v>
      </c>
      <c r="C705" s="25" t="s">
        <v>41013</v>
      </c>
      <c r="D705" s="26"/>
      <c r="E705" s="36">
        <v>0.89</v>
      </c>
      <c r="F705" s="36">
        <v>0.11</v>
      </c>
      <c r="G705" s="36">
        <v>0.0</v>
      </c>
      <c r="H705" s="4" t="str">
        <f>IF(AND(C705&gt;0,C705&lt;2),IF(ISERROR(VLOOKUP(A705,[1]exclusion!A:A,1,FALSE)),"Check","okay"),"not needed")</f>
        <v>#ERROR!</v>
      </c>
      <c r="I705" s="4" t="str">
        <f t="shared" si="5"/>
        <v>not needed</v>
      </c>
      <c r="J705" s="4" t="str">
        <f>IF(NOT(C705="reflexive question"),IF(AND(ISERROR(VLOOKUP(A705,#REF!,1,0)),(ISERROR(VLOOKUP(A705,health_changing_ip_cfd!A:A,1,0)))),"okay","check"),"okay")</f>
        <v>okay</v>
      </c>
    </row>
    <row r="706" ht="15.75" customHeight="1">
      <c r="A706" s="23" t="s">
        <v>34905</v>
      </c>
      <c r="B706" s="7" t="str">
        <f>VLOOKUP(A706,[1]searchgroup!A:B,2,FALSE)</f>
        <v>#ERROR!</v>
      </c>
      <c r="C706" s="25" t="s">
        <v>41014</v>
      </c>
      <c r="D706" s="26"/>
      <c r="E706" s="36">
        <v>0.89</v>
      </c>
      <c r="F706" s="36">
        <v>0.11</v>
      </c>
      <c r="G706" s="36">
        <v>0.0</v>
      </c>
      <c r="H706" s="4" t="str">
        <f>IF(AND(C706&gt;0,C706&lt;2),IF(ISERROR(VLOOKUP(A706,[1]exclusion!A:A,1,FALSE)),"Check","okay"),"not needed")</f>
        <v>#ERROR!</v>
      </c>
      <c r="I706" s="4" t="str">
        <f t="shared" si="5"/>
        <v>not needed</v>
      </c>
      <c r="J706" s="4" t="str">
        <f>IF(NOT(C706="reflexive question"),IF(AND(ISERROR(VLOOKUP(A706,#REF!,1,0)),(ISERROR(VLOOKUP(A706,health_changing_ip_cfd!A:A,1,0)))),"okay","check"),"okay")</f>
        <v>okay</v>
      </c>
    </row>
    <row r="707" ht="15.75" customHeight="1">
      <c r="A707" s="23" t="s">
        <v>34907</v>
      </c>
      <c r="B707" s="7" t="str">
        <f>VLOOKUP(A707,[1]searchgroup!A:B,2,FALSE)</f>
        <v>#ERROR!</v>
      </c>
      <c r="C707" s="25">
        <v>0.20090339261873755</v>
      </c>
      <c r="D707" s="26"/>
      <c r="E707" s="36">
        <v>0.89</v>
      </c>
      <c r="F707" s="36">
        <v>0.11</v>
      </c>
      <c r="G707" s="36">
        <v>0.0</v>
      </c>
      <c r="H707" s="4" t="str">
        <f>IF(AND(C707&gt;0,C707&lt;2),IF(ISERROR(VLOOKUP(A707,[1]exclusion!A:A,1,FALSE)),"Check","okay"),"not needed")</f>
        <v>#ERROR!</v>
      </c>
      <c r="I707" s="4" t="str">
        <f t="shared" si="5"/>
        <v>not needed</v>
      </c>
      <c r="J707" s="4" t="str">
        <f>IF(NOT(C707="reflexive question"),IF(AND(ISERROR(VLOOKUP(A707,#REF!,1,0)),(ISERROR(VLOOKUP(A707,health_changing_ip_cfd!A:A,1,0)))),"okay","check"),"okay")</f>
        <v>okay</v>
      </c>
    </row>
    <row r="708" ht="15.75" customHeight="1">
      <c r="A708" s="23" t="s">
        <v>34910</v>
      </c>
      <c r="B708" s="7" t="str">
        <f>VLOOKUP(A708,[1]searchgroup!A:B,2,FALSE)</f>
        <v>#ERROR!</v>
      </c>
      <c r="C708" s="25" t="s">
        <v>41013</v>
      </c>
      <c r="D708" s="26"/>
      <c r="E708" s="36">
        <v>0.89</v>
      </c>
      <c r="F708" s="36">
        <v>0.11</v>
      </c>
      <c r="G708" s="36">
        <v>0.0</v>
      </c>
      <c r="H708" s="4" t="str">
        <f>IF(AND(C708&gt;0,C708&lt;2),IF(ISERROR(VLOOKUP(A708,[1]exclusion!A:A,1,FALSE)),"Check","okay"),"not needed")</f>
        <v>#ERROR!</v>
      </c>
      <c r="I708" s="4" t="str">
        <f t="shared" si="5"/>
        <v>not needed</v>
      </c>
      <c r="J708" s="4" t="str">
        <f>IF(NOT(C708="reflexive question"),IF(AND(ISERROR(VLOOKUP(A708,#REF!,1,0)),(ISERROR(VLOOKUP(A708,health_changing_ip_cfd!A:A,1,0)))),"okay","check"),"okay")</f>
        <v>okay</v>
      </c>
    </row>
    <row r="709" ht="15.75" customHeight="1">
      <c r="A709" s="23" t="s">
        <v>34913</v>
      </c>
      <c r="B709" s="7" t="str">
        <f>VLOOKUP(A709,[1]searchgroup!A:B,2,FALSE)</f>
        <v>#ERROR!</v>
      </c>
      <c r="C709" s="25">
        <v>0.06439055875602169</v>
      </c>
      <c r="D709" s="26"/>
      <c r="E709" s="36">
        <v>0.89</v>
      </c>
      <c r="F709" s="36">
        <v>0.11</v>
      </c>
      <c r="G709" s="36">
        <v>0.0</v>
      </c>
      <c r="H709" s="4" t="str">
        <f>IF(AND(C709&gt;0,C709&lt;2),IF(ISERROR(VLOOKUP(A709,[1]exclusion!A:A,1,FALSE)),"Check","okay"),"not needed")</f>
        <v>#ERROR!</v>
      </c>
      <c r="I709" s="4" t="str">
        <f t="shared" si="5"/>
        <v>not needed</v>
      </c>
      <c r="J709" s="4" t="str">
        <f>IF(NOT(C709="reflexive question"),IF(AND(ISERROR(VLOOKUP(A709,#REF!,1,0)),(ISERROR(VLOOKUP(A709,health_changing_ip_cfd!A:A,1,0)))),"okay","check"),"okay")</f>
        <v>okay</v>
      </c>
    </row>
    <row r="710" ht="15.75" customHeight="1">
      <c r="A710" s="23" t="s">
        <v>34914</v>
      </c>
      <c r="B710" s="7" t="str">
        <f>VLOOKUP(A710,[1]searchgroup!A:B,2,FALSE)</f>
        <v>#ERROR!</v>
      </c>
      <c r="C710" s="25">
        <v>0.09117597441099896</v>
      </c>
      <c r="D710" s="26"/>
      <c r="E710" s="36">
        <v>0.89</v>
      </c>
      <c r="F710" s="36">
        <v>0.11</v>
      </c>
      <c r="G710" s="36">
        <v>0.0</v>
      </c>
      <c r="H710" s="4" t="str">
        <f>IF(AND(C710&gt;0,C710&lt;2),IF(ISERROR(VLOOKUP(A710,[1]exclusion!A:A,1,FALSE)),"Check","okay"),"not needed")</f>
        <v>#ERROR!</v>
      </c>
      <c r="I710" s="4" t="str">
        <f t="shared" si="5"/>
        <v>not needed</v>
      </c>
      <c r="J710" s="4" t="str">
        <f>IF(NOT(C710="reflexive question"),IF(AND(ISERROR(VLOOKUP(A710,#REF!,1,0)),(ISERROR(VLOOKUP(A710,health_changing_ip_cfd!A:A,1,0)))),"okay","check"),"okay")</f>
        <v>okay</v>
      </c>
    </row>
    <row r="711" ht="15.75" customHeight="1">
      <c r="A711" s="23" t="s">
        <v>34915</v>
      </c>
      <c r="B711" s="7" t="str">
        <f>VLOOKUP(A711,[1]searchgroup!A:B,2,FALSE)</f>
        <v>#ERROR!</v>
      </c>
      <c r="C711" s="25" t="s">
        <v>41014</v>
      </c>
      <c r="D711" s="26"/>
      <c r="E711" s="36">
        <v>0.89</v>
      </c>
      <c r="F711" s="36">
        <v>0.11</v>
      </c>
      <c r="G711" s="36">
        <v>0.0</v>
      </c>
      <c r="H711" s="4" t="str">
        <f>IF(AND(C711&gt;0,C711&lt;2),IF(ISERROR(VLOOKUP(A711,[1]exclusion!A:A,1,FALSE)),"Check","okay"),"not needed")</f>
        <v>#ERROR!</v>
      </c>
      <c r="I711" s="4" t="str">
        <f t="shared" si="5"/>
        <v>not needed</v>
      </c>
      <c r="J711" s="4" t="str">
        <f>IF(NOT(C711="reflexive question"),IF(AND(ISERROR(VLOOKUP(A711,#REF!,1,0)),(ISERROR(VLOOKUP(A711,health_changing_ip_cfd!A:A,1,0)))),"okay","check"),"okay")</f>
        <v>okay</v>
      </c>
    </row>
    <row r="712" ht="15.75" customHeight="1">
      <c r="A712" s="23" t="s">
        <v>34917</v>
      </c>
      <c r="B712" s="7" t="str">
        <f>VLOOKUP(A712,[1]searchgroup!A:B,2,FALSE)</f>
        <v>#ERROR!</v>
      </c>
      <c r="C712" s="25" t="s">
        <v>41015</v>
      </c>
      <c r="D712" s="26"/>
      <c r="E712" s="36">
        <v>0.89</v>
      </c>
      <c r="F712" s="36">
        <v>0.11</v>
      </c>
      <c r="G712" s="36">
        <v>0.0</v>
      </c>
      <c r="H712" s="4" t="str">
        <f>IF(AND(C712&gt;0,C712&lt;2),IF(ISERROR(VLOOKUP(A712,[1]exclusion!A:A,1,FALSE)),"Check","okay"),"not needed")</f>
        <v>#ERROR!</v>
      </c>
      <c r="I712" s="4" t="str">
        <f t="shared" si="5"/>
        <v>not needed</v>
      </c>
      <c r="J712" s="4" t="str">
        <f>IF(NOT(C712="reflexive question"),IF(AND(ISERROR(VLOOKUP(A712,#REF!,1,0)),(ISERROR(VLOOKUP(A712,health_changing_ip_cfd!A:A,1,0)))),"okay","check"),"okay")</f>
        <v>okay</v>
      </c>
    </row>
    <row r="713" ht="15.75" customHeight="1">
      <c r="A713" s="23" t="s">
        <v>34920</v>
      </c>
      <c r="B713" s="7" t="str">
        <f>VLOOKUP(A713,[1]searchgroup!A:B,2,FALSE)</f>
        <v>#ERROR!</v>
      </c>
      <c r="C713" s="25" t="s">
        <v>41015</v>
      </c>
      <c r="D713" s="26"/>
      <c r="E713" s="36">
        <v>0.89</v>
      </c>
      <c r="F713" s="36">
        <v>0.11</v>
      </c>
      <c r="G713" s="36">
        <v>0.0</v>
      </c>
      <c r="H713" s="4" t="str">
        <f>IF(AND(C713&gt;0,C713&lt;2),IF(ISERROR(VLOOKUP(A713,[1]exclusion!A:A,1,FALSE)),"Check","okay"),"not needed")</f>
        <v>#ERROR!</v>
      </c>
      <c r="I713" s="4" t="str">
        <f t="shared" si="5"/>
        <v>not needed</v>
      </c>
      <c r="J713" s="4" t="str">
        <f>IF(NOT(C713="reflexive question"),IF(AND(ISERROR(VLOOKUP(A713,#REF!,1,0)),(ISERROR(VLOOKUP(A713,health_changing_ip_cfd!A:A,1,0)))),"okay","check"),"okay")</f>
        <v>okay</v>
      </c>
    </row>
    <row r="714" ht="15.75" customHeight="1">
      <c r="A714" s="23" t="s">
        <v>34921</v>
      </c>
      <c r="B714" s="7" t="str">
        <f>VLOOKUP(A714,[1]searchgroup!A:B,2,FALSE)</f>
        <v>#ERROR!</v>
      </c>
      <c r="C714" s="25" t="s">
        <v>41015</v>
      </c>
      <c r="D714" s="26"/>
      <c r="E714" s="36">
        <v>0.89</v>
      </c>
      <c r="F714" s="36">
        <v>0.11</v>
      </c>
      <c r="G714" s="36">
        <v>0.0</v>
      </c>
      <c r="H714" s="4" t="str">
        <f>IF(AND(C714&gt;0,C714&lt;2),IF(ISERROR(VLOOKUP(A714,[1]exclusion!A:A,1,FALSE)),"Check","okay"),"not needed")</f>
        <v>#ERROR!</v>
      </c>
      <c r="I714" s="4" t="str">
        <f t="shared" si="5"/>
        <v>not needed</v>
      </c>
      <c r="J714" s="4" t="str">
        <f>IF(NOT(C714="reflexive question"),IF(AND(ISERROR(VLOOKUP(A714,#REF!,1,0)),(ISERROR(VLOOKUP(A714,health_changing_ip_cfd!A:A,1,0)))),"okay","check"),"okay")</f>
        <v>okay</v>
      </c>
    </row>
    <row r="715" ht="15.75" customHeight="1">
      <c r="A715" s="23" t="s">
        <v>34922</v>
      </c>
      <c r="B715" s="7" t="str">
        <f>VLOOKUP(A715,[1]searchgroup!A:B,2,FALSE)</f>
        <v>#ERROR!</v>
      </c>
      <c r="C715" s="25" t="s">
        <v>41015</v>
      </c>
      <c r="D715" s="26"/>
      <c r="E715" s="36">
        <v>0.89</v>
      </c>
      <c r="F715" s="36">
        <v>0.11</v>
      </c>
      <c r="G715" s="36">
        <v>0.0</v>
      </c>
      <c r="H715" s="4" t="str">
        <f>IF(AND(C715&gt;0,C715&lt;2),IF(ISERROR(VLOOKUP(A715,[1]exclusion!A:A,1,FALSE)),"Check","okay"),"not needed")</f>
        <v>#ERROR!</v>
      </c>
      <c r="I715" s="4" t="str">
        <f t="shared" si="5"/>
        <v>not needed</v>
      </c>
      <c r="J715" s="4" t="str">
        <f>IF(NOT(C715="reflexive question"),IF(AND(ISERROR(VLOOKUP(A715,#REF!,1,0)),(ISERROR(VLOOKUP(A715,health_changing_ip_cfd!A:A,1,0)))),"okay","check"),"okay")</f>
        <v>okay</v>
      </c>
    </row>
    <row r="716" ht="15.75" customHeight="1">
      <c r="A716" s="23" t="s">
        <v>34925</v>
      </c>
      <c r="B716" s="7" t="str">
        <f>VLOOKUP(A716,[1]searchgroup!A:B,2,FALSE)</f>
        <v>#ERROR!</v>
      </c>
      <c r="C716" s="25" t="s">
        <v>41015</v>
      </c>
      <c r="D716" s="26"/>
      <c r="E716" s="36">
        <v>0.89</v>
      </c>
      <c r="F716" s="36">
        <v>0.11</v>
      </c>
      <c r="G716" s="36">
        <v>0.0</v>
      </c>
      <c r="H716" s="4" t="str">
        <f>IF(AND(C716&gt;0,C716&lt;2),IF(ISERROR(VLOOKUP(A716,[1]exclusion!A:A,1,FALSE)),"Check","okay"),"not needed")</f>
        <v>#ERROR!</v>
      </c>
      <c r="I716" s="4" t="str">
        <f t="shared" si="5"/>
        <v>not needed</v>
      </c>
      <c r="J716" s="4" t="str">
        <f>IF(NOT(C716="reflexive question"),IF(AND(ISERROR(VLOOKUP(A716,#REF!,1,0)),(ISERROR(VLOOKUP(A716,health_changing_ip_cfd!A:A,1,0)))),"okay","check"),"okay")</f>
        <v>okay</v>
      </c>
    </row>
    <row r="717" ht="15.75" customHeight="1">
      <c r="A717" s="23" t="s">
        <v>34928</v>
      </c>
      <c r="B717" s="7" t="str">
        <f>VLOOKUP(A717,[1]searchgroup!A:B,2,FALSE)</f>
        <v>#ERROR!</v>
      </c>
      <c r="C717" s="25" t="s">
        <v>41015</v>
      </c>
      <c r="D717" s="26"/>
      <c r="E717" s="36">
        <v>0.89</v>
      </c>
      <c r="F717" s="36">
        <v>0.11</v>
      </c>
      <c r="G717" s="36">
        <v>0.0</v>
      </c>
      <c r="H717" s="4" t="str">
        <f>IF(AND(C717&gt;0,C717&lt;2),IF(ISERROR(VLOOKUP(A717,[1]exclusion!A:A,1,FALSE)),"Check","okay"),"not needed")</f>
        <v>#ERROR!</v>
      </c>
      <c r="I717" s="4" t="str">
        <f t="shared" si="5"/>
        <v>not needed</v>
      </c>
      <c r="J717" s="4" t="str">
        <f>IF(NOT(C717="reflexive question"),IF(AND(ISERROR(VLOOKUP(A717,#REF!,1,0)),(ISERROR(VLOOKUP(A717,health_changing_ip_cfd!A:A,1,0)))),"okay","check"),"okay")</f>
        <v>okay</v>
      </c>
    </row>
    <row r="718" ht="15.75" customHeight="1">
      <c r="A718" s="23" t="s">
        <v>34931</v>
      </c>
      <c r="B718" s="7" t="str">
        <f>VLOOKUP(A718,[1]searchgroup!A:B,2,FALSE)</f>
        <v>#ERROR!</v>
      </c>
      <c r="C718" s="25" t="s">
        <v>41015</v>
      </c>
      <c r="D718" s="26"/>
      <c r="E718" s="36">
        <v>0.89</v>
      </c>
      <c r="F718" s="36">
        <v>0.11</v>
      </c>
      <c r="G718" s="36">
        <v>0.0</v>
      </c>
      <c r="H718" s="4" t="str">
        <f>IF(AND(C718&gt;0,C718&lt;2),IF(ISERROR(VLOOKUP(A718,[1]exclusion!A:A,1,FALSE)),"Check","okay"),"not needed")</f>
        <v>#ERROR!</v>
      </c>
      <c r="I718" s="4" t="str">
        <f t="shared" si="5"/>
        <v>not needed</v>
      </c>
      <c r="J718" s="4" t="str">
        <f>IF(NOT(C718="reflexive question"),IF(AND(ISERROR(VLOOKUP(A718,#REF!,1,0)),(ISERROR(VLOOKUP(A718,health_changing_ip_cfd!A:A,1,0)))),"okay","check"),"okay")</f>
        <v>okay</v>
      </c>
    </row>
    <row r="719" ht="15.75" customHeight="1">
      <c r="A719" s="23" t="s">
        <v>34932</v>
      </c>
      <c r="B719" s="7" t="str">
        <f>VLOOKUP(A719,[1]searchgroup!A:B,2,FALSE)</f>
        <v>#ERROR!</v>
      </c>
      <c r="C719" s="25" t="s">
        <v>41015</v>
      </c>
      <c r="D719" s="26"/>
      <c r="E719" s="36">
        <v>0.89</v>
      </c>
      <c r="F719" s="36">
        <v>0.11</v>
      </c>
      <c r="G719" s="36">
        <v>0.0</v>
      </c>
      <c r="H719" s="4" t="str">
        <f>IF(AND(C719&gt;0,C719&lt;2),IF(ISERROR(VLOOKUP(A719,[1]exclusion!A:A,1,FALSE)),"Check","okay"),"not needed")</f>
        <v>#ERROR!</v>
      </c>
      <c r="I719" s="4" t="str">
        <f t="shared" si="5"/>
        <v>not needed</v>
      </c>
      <c r="J719" s="4" t="str">
        <f>IF(NOT(C719="reflexive question"),IF(AND(ISERROR(VLOOKUP(A719,#REF!,1,0)),(ISERROR(VLOOKUP(A719,health_changing_ip_cfd!A:A,1,0)))),"okay","check"),"okay")</f>
        <v>okay</v>
      </c>
    </row>
    <row r="720" ht="15.75" customHeight="1">
      <c r="A720" s="23" t="s">
        <v>34933</v>
      </c>
      <c r="B720" s="7" t="str">
        <f>VLOOKUP(A720,[1]searchgroup!A:B,2,FALSE)</f>
        <v>#ERROR!</v>
      </c>
      <c r="C720" s="25" t="s">
        <v>41012</v>
      </c>
      <c r="D720" s="26"/>
      <c r="E720" s="36">
        <v>0.89</v>
      </c>
      <c r="F720" s="36">
        <v>0.11</v>
      </c>
      <c r="G720" s="36">
        <v>0.0</v>
      </c>
      <c r="H720" s="4" t="str">
        <f>IF(AND(C720&gt;0,C720&lt;2),IF(ISERROR(VLOOKUP(A720,[1]exclusion!A:A,1,FALSE)),"Check","okay"),"not needed")</f>
        <v>#ERROR!</v>
      </c>
      <c r="I720" s="4" t="str">
        <f t="shared" si="5"/>
        <v>check</v>
      </c>
      <c r="J720" s="4" t="str">
        <f>IF(NOT(C720="reflexive question"),IF(AND(ISERROR(VLOOKUP(A720,#REF!,1,0)),(ISERROR(VLOOKUP(A720,health_changing_ip_cfd!A:A,1,0)))),"okay","check"),"okay")</f>
        <v>okay</v>
      </c>
    </row>
    <row r="721" ht="15.75" customHeight="1">
      <c r="A721" s="23" t="s">
        <v>34934</v>
      </c>
      <c r="B721" s="7" t="str">
        <f>VLOOKUP(A721,[1]searchgroup!A:B,2,FALSE)</f>
        <v>#ERROR!</v>
      </c>
      <c r="C721" s="25" t="s">
        <v>41012</v>
      </c>
      <c r="D721" s="26"/>
      <c r="E721" s="36">
        <v>0.89</v>
      </c>
      <c r="F721" s="36">
        <v>0.11</v>
      </c>
      <c r="G721" s="36">
        <v>0.0</v>
      </c>
      <c r="H721" s="4" t="str">
        <f>IF(AND(C721&gt;0,C721&lt;2),IF(ISERROR(VLOOKUP(A721,[1]exclusion!A:A,1,FALSE)),"Check","okay"),"not needed")</f>
        <v>#ERROR!</v>
      </c>
      <c r="I721" s="4" t="str">
        <f t="shared" si="5"/>
        <v>check</v>
      </c>
      <c r="J721" s="4" t="str">
        <f>IF(NOT(C721="reflexive question"),IF(AND(ISERROR(VLOOKUP(A721,#REF!,1,0)),(ISERROR(VLOOKUP(A721,health_changing_ip_cfd!A:A,1,0)))),"okay","check"),"okay")</f>
        <v>okay</v>
      </c>
    </row>
    <row r="722" ht="15.75" customHeight="1">
      <c r="A722" s="23" t="s">
        <v>34935</v>
      </c>
      <c r="B722" s="7" t="str">
        <f>VLOOKUP(A722,[1]searchgroup!A:B,2,FALSE)</f>
        <v>#ERROR!</v>
      </c>
      <c r="C722" s="25" t="s">
        <v>41012</v>
      </c>
      <c r="D722" s="26"/>
      <c r="E722" s="36">
        <v>0.89</v>
      </c>
      <c r="F722" s="36">
        <v>0.11</v>
      </c>
      <c r="G722" s="36">
        <v>0.0</v>
      </c>
      <c r="H722" s="4" t="str">
        <f>IF(AND(C722&gt;0,C722&lt;2),IF(ISERROR(VLOOKUP(A722,[1]exclusion!A:A,1,FALSE)),"Check","okay"),"not needed")</f>
        <v>#ERROR!</v>
      </c>
      <c r="I722" s="4" t="str">
        <f t="shared" si="5"/>
        <v>check</v>
      </c>
      <c r="J722" s="4" t="str">
        <f>IF(NOT(C722="reflexive question"),IF(AND(ISERROR(VLOOKUP(A722,#REF!,1,0)),(ISERROR(VLOOKUP(A722,health_changing_ip_cfd!A:A,1,0)))),"okay","check"),"okay")</f>
        <v>okay</v>
      </c>
    </row>
    <row r="723" ht="15.75" customHeight="1">
      <c r="A723" s="23" t="s">
        <v>34938</v>
      </c>
      <c r="B723" s="7" t="str">
        <f>VLOOKUP(A723,[1]searchgroup!A:B,2,FALSE)</f>
        <v>#ERROR!</v>
      </c>
      <c r="C723" s="25" t="s">
        <v>41012</v>
      </c>
      <c r="D723" s="26"/>
      <c r="E723" s="36">
        <v>0.89</v>
      </c>
      <c r="F723" s="36">
        <v>0.11</v>
      </c>
      <c r="G723" s="36">
        <v>0.0</v>
      </c>
      <c r="H723" s="4" t="str">
        <f>IF(AND(C723&gt;0,C723&lt;2),IF(ISERROR(VLOOKUP(A723,[1]exclusion!A:A,1,FALSE)),"Check","okay"),"not needed")</f>
        <v>#ERROR!</v>
      </c>
      <c r="I723" s="4" t="str">
        <f t="shared" si="5"/>
        <v>check</v>
      </c>
      <c r="J723" s="4" t="str">
        <f>IF(NOT(C723="reflexive question"),IF(AND(ISERROR(VLOOKUP(A723,#REF!,1,0)),(ISERROR(VLOOKUP(A723,health_changing_ip_cfd!A:A,1,0)))),"okay","check"),"okay")</f>
        <v>okay</v>
      </c>
    </row>
    <row r="724" ht="15.75" customHeight="1">
      <c r="A724" s="23" t="s">
        <v>34941</v>
      </c>
      <c r="B724" s="7" t="str">
        <f>VLOOKUP(A724,[1]searchgroup!A:B,2,FALSE)</f>
        <v>#ERROR!</v>
      </c>
      <c r="C724" s="25" t="s">
        <v>41015</v>
      </c>
      <c r="D724" s="26"/>
      <c r="E724" s="36">
        <v>0.89</v>
      </c>
      <c r="F724" s="36">
        <v>0.11</v>
      </c>
      <c r="G724" s="36">
        <v>0.0</v>
      </c>
      <c r="H724" s="4" t="str">
        <f>IF(AND(C724&gt;0,C724&lt;2),IF(ISERROR(VLOOKUP(A724,[1]exclusion!A:A,1,FALSE)),"Check","okay"),"not needed")</f>
        <v>#ERROR!</v>
      </c>
      <c r="I724" s="4" t="str">
        <f t="shared" si="5"/>
        <v>not needed</v>
      </c>
      <c r="J724" s="4" t="str">
        <f>IF(NOT(C724="reflexive question"),IF(AND(ISERROR(VLOOKUP(A724,#REF!,1,0)),(ISERROR(VLOOKUP(A724,health_changing_ip_cfd!A:A,1,0)))),"okay","check"),"okay")</f>
        <v>okay</v>
      </c>
    </row>
    <row r="725" ht="15.75" customHeight="1">
      <c r="A725" s="23" t="s">
        <v>34944</v>
      </c>
      <c r="B725" s="7" t="str">
        <f>VLOOKUP(A725,[1]searchgroup!A:B,2,FALSE)</f>
        <v>#ERROR!</v>
      </c>
      <c r="C725" s="25" t="s">
        <v>41012</v>
      </c>
      <c r="D725" s="26"/>
      <c r="E725" s="36">
        <v>0.89</v>
      </c>
      <c r="F725" s="36">
        <v>0.11</v>
      </c>
      <c r="G725" s="36">
        <v>0.0</v>
      </c>
      <c r="H725" s="4" t="str">
        <f>IF(AND(C725&gt;0,C725&lt;2),IF(ISERROR(VLOOKUP(A725,[1]exclusion!A:A,1,FALSE)),"Check","okay"),"not needed")</f>
        <v>#ERROR!</v>
      </c>
      <c r="I725" s="4" t="str">
        <f t="shared" si="5"/>
        <v>check</v>
      </c>
      <c r="J725" s="4" t="str">
        <f>IF(NOT(C725="reflexive question"),IF(AND(ISERROR(VLOOKUP(A725,#REF!,1,0)),(ISERROR(VLOOKUP(A725,health_changing_ip_cfd!A:A,1,0)))),"okay","check"),"okay")</f>
        <v>okay</v>
      </c>
    </row>
    <row r="726" ht="15.75" customHeight="1">
      <c r="A726" s="23" t="s">
        <v>34945</v>
      </c>
      <c r="B726" s="7" t="str">
        <f>VLOOKUP(A726,[1]searchgroup!A:B,2,FALSE)</f>
        <v>#ERROR!</v>
      </c>
      <c r="C726" s="25" t="s">
        <v>41012</v>
      </c>
      <c r="D726" s="26"/>
      <c r="E726" s="36">
        <v>0.89</v>
      </c>
      <c r="F726" s="36">
        <v>0.11</v>
      </c>
      <c r="G726" s="36">
        <v>0.0</v>
      </c>
      <c r="H726" s="4" t="str">
        <f>IF(AND(C726&gt;0,C726&lt;2),IF(ISERROR(VLOOKUP(A726,[1]exclusion!A:A,1,FALSE)),"Check","okay"),"not needed")</f>
        <v>#ERROR!</v>
      </c>
      <c r="I726" s="4" t="str">
        <f t="shared" si="5"/>
        <v>check</v>
      </c>
      <c r="J726" s="4" t="str">
        <f>IF(NOT(C726="reflexive question"),IF(AND(ISERROR(VLOOKUP(A726,#REF!,1,0)),(ISERROR(VLOOKUP(A726,health_changing_ip_cfd!A:A,1,0)))),"okay","check"),"okay")</f>
        <v>okay</v>
      </c>
    </row>
    <row r="727" ht="15.75" customHeight="1">
      <c r="A727" s="23" t="s">
        <v>34946</v>
      </c>
      <c r="B727" s="7" t="str">
        <f>VLOOKUP(A727,[1]searchgroup!A:B,2,FALSE)</f>
        <v>#ERROR!</v>
      </c>
      <c r="C727" s="25" t="s">
        <v>41012</v>
      </c>
      <c r="D727" s="26"/>
      <c r="E727" s="36">
        <v>0.89</v>
      </c>
      <c r="F727" s="36">
        <v>0.11</v>
      </c>
      <c r="G727" s="36">
        <v>0.0</v>
      </c>
      <c r="H727" s="4" t="str">
        <f>IF(AND(C727&gt;0,C727&lt;2),IF(ISERROR(VLOOKUP(A727,[1]exclusion!A:A,1,FALSE)),"Check","okay"),"not needed")</f>
        <v>#ERROR!</v>
      </c>
      <c r="I727" s="4" t="str">
        <f t="shared" si="5"/>
        <v>check</v>
      </c>
      <c r="J727" s="4" t="str">
        <f>IF(NOT(C727="reflexive question"),IF(AND(ISERROR(VLOOKUP(A727,#REF!,1,0)),(ISERROR(VLOOKUP(A727,health_changing_ip_cfd!A:A,1,0)))),"okay","check"),"okay")</f>
        <v>okay</v>
      </c>
    </row>
    <row r="728" ht="15.75" customHeight="1">
      <c r="A728" s="23" t="s">
        <v>34949</v>
      </c>
      <c r="B728" s="7" t="str">
        <f>VLOOKUP(A728,[1]searchgroup!A:B,2,FALSE)</f>
        <v>#ERROR!</v>
      </c>
      <c r="C728" s="25" t="s">
        <v>41012</v>
      </c>
      <c r="D728" s="26"/>
      <c r="E728" s="36">
        <v>0.89</v>
      </c>
      <c r="F728" s="36">
        <v>0.11</v>
      </c>
      <c r="G728" s="36">
        <v>0.0</v>
      </c>
      <c r="H728" s="4" t="str">
        <f>IF(AND(C728&gt;0,C728&lt;2),IF(ISERROR(VLOOKUP(A728,[1]exclusion!A:A,1,FALSE)),"Check","okay"),"not needed")</f>
        <v>#ERROR!</v>
      </c>
      <c r="I728" s="4" t="str">
        <f t="shared" si="5"/>
        <v>check</v>
      </c>
      <c r="J728" s="4" t="str">
        <f>IF(NOT(C728="reflexive question"),IF(AND(ISERROR(VLOOKUP(A728,#REF!,1,0)),(ISERROR(VLOOKUP(A728,health_changing_ip_cfd!A:A,1,0)))),"okay","check"),"okay")</f>
        <v>okay</v>
      </c>
    </row>
    <row r="729" ht="15.75" customHeight="1">
      <c r="A729" s="23" t="s">
        <v>34950</v>
      </c>
      <c r="B729" s="7" t="str">
        <f>VLOOKUP(A729,[1]searchgroup!A:B,2,FALSE)</f>
        <v>#ERROR!</v>
      </c>
      <c r="C729" s="25" t="s">
        <v>41012</v>
      </c>
      <c r="D729" s="26"/>
      <c r="E729" s="36">
        <v>0.89</v>
      </c>
      <c r="F729" s="36">
        <v>0.11</v>
      </c>
      <c r="G729" s="36">
        <v>0.0</v>
      </c>
      <c r="H729" s="4" t="str">
        <f>IF(AND(C729&gt;0,C729&lt;2),IF(ISERROR(VLOOKUP(A729,[1]exclusion!A:A,1,FALSE)),"Check","okay"),"not needed")</f>
        <v>#ERROR!</v>
      </c>
      <c r="I729" s="4" t="str">
        <f t="shared" si="5"/>
        <v>check</v>
      </c>
      <c r="J729" s="4" t="str">
        <f>IF(NOT(C729="reflexive question"),IF(AND(ISERROR(VLOOKUP(A729,#REF!,1,0)),(ISERROR(VLOOKUP(A729,health_changing_ip_cfd!A:A,1,0)))),"okay","check"),"okay")</f>
        <v>okay</v>
      </c>
    </row>
    <row r="730" ht="15.75" customHeight="1">
      <c r="A730" s="23" t="s">
        <v>34951</v>
      </c>
      <c r="B730" s="7" t="str">
        <f>VLOOKUP(A730,[1]searchgroup!A:B,2,FALSE)</f>
        <v>#ERROR!</v>
      </c>
      <c r="C730" s="25" t="s">
        <v>41014</v>
      </c>
      <c r="D730" s="26"/>
      <c r="E730" s="36">
        <v>0.89</v>
      </c>
      <c r="F730" s="36">
        <v>0.11</v>
      </c>
      <c r="G730" s="36">
        <v>0.0</v>
      </c>
      <c r="H730" s="4" t="str">
        <f>IF(AND(C730&gt;0,C730&lt;2),IF(ISERROR(VLOOKUP(A730,[1]exclusion!A:A,1,FALSE)),"Check","okay"),"not needed")</f>
        <v>#ERROR!</v>
      </c>
      <c r="I730" s="4" t="str">
        <f t="shared" si="5"/>
        <v>not needed</v>
      </c>
      <c r="J730" s="4" t="str">
        <f>IF(NOT(C730="reflexive question"),IF(AND(ISERROR(VLOOKUP(A730,#REF!,1,0)),(ISERROR(VLOOKUP(A730,health_changing_ip_cfd!A:A,1,0)))),"okay","check"),"okay")</f>
        <v>okay</v>
      </c>
    </row>
    <row r="731" ht="15.75" customHeight="1">
      <c r="A731" s="23" t="s">
        <v>34954</v>
      </c>
      <c r="B731" s="7" t="str">
        <f>VLOOKUP(A731,[1]searchgroup!A:B,2,FALSE)</f>
        <v>#ERROR!</v>
      </c>
      <c r="C731" s="25" t="s">
        <v>41012</v>
      </c>
      <c r="D731" s="26"/>
      <c r="E731" s="36">
        <v>0.89</v>
      </c>
      <c r="F731" s="36">
        <v>0.11</v>
      </c>
      <c r="G731" s="36">
        <v>0.0</v>
      </c>
      <c r="H731" s="4" t="str">
        <f>IF(AND(C731&gt;0,C731&lt;2),IF(ISERROR(VLOOKUP(A731,[1]exclusion!A:A,1,FALSE)),"Check","okay"),"not needed")</f>
        <v>#ERROR!</v>
      </c>
      <c r="I731" s="4" t="str">
        <f t="shared" si="5"/>
        <v>check</v>
      </c>
      <c r="J731" s="4" t="str">
        <f>IF(NOT(C731="reflexive question"),IF(AND(ISERROR(VLOOKUP(A731,#REF!,1,0)),(ISERROR(VLOOKUP(A731,health_changing_ip_cfd!A:A,1,0)))),"okay","check"),"okay")</f>
        <v>okay</v>
      </c>
    </row>
    <row r="732" ht="15.75" customHeight="1">
      <c r="A732" s="23" t="s">
        <v>34957</v>
      </c>
      <c r="B732" s="7" t="str">
        <f>VLOOKUP(A732,[1]searchgroup!A:B,2,FALSE)</f>
        <v>#ERROR!</v>
      </c>
      <c r="C732" s="25" t="s">
        <v>41012</v>
      </c>
      <c r="D732" s="26"/>
      <c r="E732" s="36">
        <v>0.89</v>
      </c>
      <c r="F732" s="36">
        <v>0.11</v>
      </c>
      <c r="G732" s="36">
        <v>0.0</v>
      </c>
      <c r="H732" s="4" t="str">
        <f>IF(AND(C732&gt;0,C732&lt;2),IF(ISERROR(VLOOKUP(A732,[1]exclusion!A:A,1,FALSE)),"Check","okay"),"not needed")</f>
        <v>#ERROR!</v>
      </c>
      <c r="I732" s="4" t="str">
        <f t="shared" si="5"/>
        <v>check</v>
      </c>
      <c r="J732" s="4" t="str">
        <f>IF(NOT(C732="reflexive question"),IF(AND(ISERROR(VLOOKUP(A732,#REF!,1,0)),(ISERROR(VLOOKUP(A732,health_changing_ip_cfd!A:A,1,0)))),"okay","check"),"okay")</f>
        <v>okay</v>
      </c>
    </row>
    <row r="733" ht="15.75" customHeight="1">
      <c r="A733" s="23" t="s">
        <v>34960</v>
      </c>
      <c r="B733" s="7" t="str">
        <f>VLOOKUP(A733,[1]searchgroup!A:B,2,FALSE)</f>
        <v>#ERROR!</v>
      </c>
      <c r="C733" s="25" t="s">
        <v>41014</v>
      </c>
      <c r="D733" s="26"/>
      <c r="E733" s="36">
        <v>0.89</v>
      </c>
      <c r="F733" s="36">
        <v>0.11</v>
      </c>
      <c r="G733" s="36">
        <v>0.0</v>
      </c>
      <c r="H733" s="4" t="str">
        <f>IF(AND(C733&gt;0,C733&lt;2),IF(ISERROR(VLOOKUP(A733,[1]exclusion!A:A,1,FALSE)),"Check","okay"),"not needed")</f>
        <v>#ERROR!</v>
      </c>
      <c r="I733" s="4" t="str">
        <f t="shared" si="5"/>
        <v>not needed</v>
      </c>
      <c r="J733" s="4" t="str">
        <f>IF(NOT(C733="reflexive question"),IF(AND(ISERROR(VLOOKUP(A733,#REF!,1,0)),(ISERROR(VLOOKUP(A733,health_changing_ip_cfd!A:A,1,0)))),"okay","check"),"okay")</f>
        <v>okay</v>
      </c>
    </row>
    <row r="734" ht="15.75" customHeight="1">
      <c r="A734" s="23" t="s">
        <v>34961</v>
      </c>
      <c r="B734" s="7" t="str">
        <f>VLOOKUP(A734,[1]searchgroup!A:B,2,FALSE)</f>
        <v>#ERROR!</v>
      </c>
      <c r="C734" s="25" t="s">
        <v>41012</v>
      </c>
      <c r="D734" s="26"/>
      <c r="E734" s="36">
        <v>0.89</v>
      </c>
      <c r="F734" s="36">
        <v>0.11</v>
      </c>
      <c r="G734" s="36">
        <v>0.0</v>
      </c>
      <c r="H734" s="4" t="str">
        <f>IF(AND(C734&gt;0,C734&lt;2),IF(ISERROR(VLOOKUP(A734,[1]exclusion!A:A,1,FALSE)),"Check","okay"),"not needed")</f>
        <v>#ERROR!</v>
      </c>
      <c r="I734" s="4" t="str">
        <f t="shared" si="5"/>
        <v>check</v>
      </c>
      <c r="J734" s="4" t="str">
        <f>IF(NOT(C734="reflexive question"),IF(AND(ISERROR(VLOOKUP(A734,#REF!,1,0)),(ISERROR(VLOOKUP(A734,health_changing_ip_cfd!A:A,1,0)))),"okay","check"),"okay")</f>
        <v>okay</v>
      </c>
    </row>
    <row r="735" ht="15.75" customHeight="1">
      <c r="A735" s="23" t="s">
        <v>34962</v>
      </c>
      <c r="B735" s="7" t="str">
        <f>VLOOKUP(A735,[1]searchgroup!A:B,2,FALSE)</f>
        <v>#ERROR!</v>
      </c>
      <c r="C735" s="25" t="s">
        <v>41012</v>
      </c>
      <c r="D735" s="26"/>
      <c r="E735" s="36">
        <v>0.89</v>
      </c>
      <c r="F735" s="36">
        <v>0.11</v>
      </c>
      <c r="G735" s="36">
        <v>0.0</v>
      </c>
      <c r="H735" s="4" t="str">
        <f>IF(AND(C735&gt;0,C735&lt;2),IF(ISERROR(VLOOKUP(A735,[1]exclusion!A:A,1,FALSE)),"Check","okay"),"not needed")</f>
        <v>#ERROR!</v>
      </c>
      <c r="I735" s="4" t="str">
        <f t="shared" si="5"/>
        <v>check</v>
      </c>
      <c r="J735" s="4" t="str">
        <f>IF(NOT(C735="reflexive question"),IF(AND(ISERROR(VLOOKUP(A735,#REF!,1,0)),(ISERROR(VLOOKUP(A735,health_changing_ip_cfd!A:A,1,0)))),"okay","check"),"okay")</f>
        <v>okay</v>
      </c>
    </row>
    <row r="736" ht="15.75" customHeight="1">
      <c r="A736" s="23" t="s">
        <v>34965</v>
      </c>
      <c r="B736" s="7" t="str">
        <f>VLOOKUP(A736,[1]searchgroup!A:B,2,FALSE)</f>
        <v>#ERROR!</v>
      </c>
      <c r="C736" s="25" t="s">
        <v>41012</v>
      </c>
      <c r="D736" s="26"/>
      <c r="E736" s="36">
        <v>0.89</v>
      </c>
      <c r="F736" s="36">
        <v>0.11</v>
      </c>
      <c r="G736" s="36">
        <v>0.0</v>
      </c>
      <c r="H736" s="4" t="str">
        <f>IF(AND(C736&gt;0,C736&lt;2),IF(ISERROR(VLOOKUP(A736,[1]exclusion!A:A,1,FALSE)),"Check","okay"),"not needed")</f>
        <v>#ERROR!</v>
      </c>
      <c r="I736" s="4" t="str">
        <f>IF(C736="reflexive question",IF(AND(ISERROR(VLOOKUP(A736,#REF!,1,0)),ISERROR(VLOOKUP(A736,health_changing_ip_cfd!A:A,1,0))),"check","okay"),"not needed")</f>
        <v>okay</v>
      </c>
      <c r="J736" s="4" t="str">
        <f>IF(NOT(C736="reflexive question"),IF(AND(ISERROR(VLOOKUP(A736,#REF!,1,0)),(ISERROR(VLOOKUP(A736,health_changing_ip_cfd!A:A,1,0)))),"okay","check"),"okay")</f>
        <v>okay</v>
      </c>
    </row>
    <row r="737" ht="15.75" customHeight="1">
      <c r="A737" s="23" t="s">
        <v>34968</v>
      </c>
      <c r="B737" s="7" t="str">
        <f>VLOOKUP(A737,[1]searchgroup!A:B,2,FALSE)</f>
        <v>#ERROR!</v>
      </c>
      <c r="C737" s="25" t="s">
        <v>41012</v>
      </c>
      <c r="D737" s="26"/>
      <c r="E737" s="36">
        <v>0.89</v>
      </c>
      <c r="F737" s="36">
        <v>0.11</v>
      </c>
      <c r="G737" s="36">
        <v>0.0</v>
      </c>
      <c r="H737" s="4" t="str">
        <f>IF(AND(C737&gt;0,C737&lt;2),IF(ISERROR(VLOOKUP(A737,[1]exclusion!A:A,1,FALSE)),"Check","okay"),"not needed")</f>
        <v>#ERROR!</v>
      </c>
      <c r="I737" s="4" t="str">
        <f t="shared" ref="I737:I1380" si="6">IF(C737="reflexive question",IF(ISERROR(VLOOKUP(A737,#REF!,1,0)),"check","okay"),"not needed")</f>
        <v>check</v>
      </c>
      <c r="J737" s="4" t="str">
        <f>IF(NOT(C737="reflexive question"),IF(AND(ISERROR(VLOOKUP(A737,#REF!,1,0)),(ISERROR(VLOOKUP(A737,health_changing_ip_cfd!A:A,1,0)))),"okay","check"),"okay")</f>
        <v>okay</v>
      </c>
    </row>
    <row r="738" ht="15.75" customHeight="1">
      <c r="A738" s="23" t="s">
        <v>34971</v>
      </c>
      <c r="B738" s="7" t="str">
        <f>VLOOKUP(A738,[1]searchgroup!A:B,2,FALSE)</f>
        <v>#ERROR!</v>
      </c>
      <c r="C738" s="25" t="s">
        <v>41013</v>
      </c>
      <c r="D738" s="26"/>
      <c r="E738" s="36">
        <v>0.89</v>
      </c>
      <c r="F738" s="36">
        <v>0.11</v>
      </c>
      <c r="G738" s="36">
        <v>0.0</v>
      </c>
      <c r="H738" s="4" t="str">
        <f>IF(AND(C738&gt;0,C738&lt;2),IF(ISERROR(VLOOKUP(A738,[1]exclusion!A:A,1,FALSE)),"Check","okay"),"not needed")</f>
        <v>#ERROR!</v>
      </c>
      <c r="I738" s="4" t="str">
        <f t="shared" si="6"/>
        <v>not needed</v>
      </c>
      <c r="J738" s="4" t="str">
        <f>IF(NOT(C738="reflexive question"),IF(AND(ISERROR(VLOOKUP(A738,#REF!,1,0)),(ISERROR(VLOOKUP(A738,health_changing_ip_cfd!A:A,1,0)))),"okay","check"),"okay")</f>
        <v>okay</v>
      </c>
    </row>
    <row r="739" ht="15.75" customHeight="1">
      <c r="A739" s="23" t="s">
        <v>34974</v>
      </c>
      <c r="B739" s="7" t="str">
        <f>VLOOKUP(A739,[1]searchgroup!A:B,2,FALSE)</f>
        <v>#ERROR!</v>
      </c>
      <c r="C739" s="25" t="s">
        <v>41012</v>
      </c>
      <c r="D739" s="26"/>
      <c r="E739" s="36">
        <v>0.89</v>
      </c>
      <c r="F739" s="36">
        <v>0.11</v>
      </c>
      <c r="G739" s="36">
        <v>0.0</v>
      </c>
      <c r="H739" s="4" t="str">
        <f>IF(AND(C739&gt;0,C739&lt;2),IF(ISERROR(VLOOKUP(A739,[1]exclusion!A:A,1,FALSE)),"Check","okay"),"not needed")</f>
        <v>#ERROR!</v>
      </c>
      <c r="I739" s="4" t="str">
        <f t="shared" si="6"/>
        <v>check</v>
      </c>
      <c r="J739" s="4" t="str">
        <f>IF(NOT(C739="reflexive question"),IF(AND(ISERROR(VLOOKUP(A739,#REF!,1,0)),(ISERROR(VLOOKUP(A739,health_changing_ip_cfd!A:A,1,0)))),"okay","check"),"okay")</f>
        <v>okay</v>
      </c>
    </row>
    <row r="740" ht="15.75" customHeight="1">
      <c r="A740" s="23" t="s">
        <v>34980</v>
      </c>
      <c r="B740" s="7" t="str">
        <f>VLOOKUP(A740,[1]searchgroup!A:B,2,FALSE)</f>
        <v>#ERROR!</v>
      </c>
      <c r="C740" s="25" t="s">
        <v>41013</v>
      </c>
      <c r="D740" s="26"/>
      <c r="E740" s="36">
        <v>0.89</v>
      </c>
      <c r="F740" s="36">
        <v>0.11</v>
      </c>
      <c r="G740" s="36">
        <v>0.0</v>
      </c>
      <c r="H740" s="4" t="str">
        <f>IF(AND(C740&gt;0,C740&lt;2),IF(ISERROR(VLOOKUP(A740,[1]exclusion!A:A,1,FALSE)),"Check","okay"),"not needed")</f>
        <v>#ERROR!</v>
      </c>
      <c r="I740" s="4" t="str">
        <f t="shared" si="6"/>
        <v>not needed</v>
      </c>
      <c r="J740" s="4" t="str">
        <f>IF(NOT(C740="reflexive question"),IF(AND(ISERROR(VLOOKUP(A740,#REF!,1,0)),(ISERROR(VLOOKUP(A740,health_changing_ip_cfd!A:A,1,0)))),"okay","check"),"okay")</f>
        <v>okay</v>
      </c>
    </row>
    <row r="741" ht="15.75" customHeight="1">
      <c r="A741" s="23" t="s">
        <v>34977</v>
      </c>
      <c r="B741" s="7" t="str">
        <f>VLOOKUP(A741,[1]searchgroup!A:B,2,FALSE)</f>
        <v>#ERROR!</v>
      </c>
      <c r="C741" s="25" t="s">
        <v>41014</v>
      </c>
      <c r="D741" s="26"/>
      <c r="E741" s="36">
        <v>0.89</v>
      </c>
      <c r="F741" s="36">
        <v>0.11</v>
      </c>
      <c r="G741" s="36">
        <v>0.0</v>
      </c>
      <c r="H741" s="4" t="str">
        <f>IF(AND(C741&gt;0,C741&lt;2),IF(ISERROR(VLOOKUP(A741,[1]exclusion!A:A,1,FALSE)),"Check","okay"),"not needed")</f>
        <v>#ERROR!</v>
      </c>
      <c r="I741" s="4" t="str">
        <f t="shared" si="6"/>
        <v>not needed</v>
      </c>
      <c r="J741" s="4" t="str">
        <f>IF(NOT(C741="reflexive question"),IF(AND(ISERROR(VLOOKUP(A741,#REF!,1,0)),(ISERROR(VLOOKUP(A741,health_changing_ip_cfd!A:A,1,0)))),"okay","check"),"okay")</f>
        <v>okay</v>
      </c>
    </row>
    <row r="742" ht="15.75" customHeight="1">
      <c r="A742" s="23" t="s">
        <v>34983</v>
      </c>
      <c r="B742" s="7" t="str">
        <f>VLOOKUP(A742,[1]searchgroup!A:B,2,FALSE)</f>
        <v>#ERROR!</v>
      </c>
      <c r="C742" s="25" t="s">
        <v>41014</v>
      </c>
      <c r="D742" s="26"/>
      <c r="E742" s="36">
        <v>0.89</v>
      </c>
      <c r="F742" s="36">
        <v>0.11</v>
      </c>
      <c r="G742" s="36">
        <v>0.0</v>
      </c>
      <c r="H742" s="4" t="str">
        <f>IF(AND(C742&gt;0,C742&lt;2),IF(ISERROR(VLOOKUP(A742,[1]exclusion!A:A,1,FALSE)),"Check","okay"),"not needed")</f>
        <v>#ERROR!</v>
      </c>
      <c r="I742" s="4" t="str">
        <f t="shared" si="6"/>
        <v>not needed</v>
      </c>
      <c r="J742" s="4" t="str">
        <f>IF(NOT(C742="reflexive question"),IF(AND(ISERROR(VLOOKUP(A742,#REF!,1,0)),(ISERROR(VLOOKUP(A742,health_changing_ip_cfd!A:A,1,0)))),"okay","check"),"okay")</f>
        <v>okay</v>
      </c>
    </row>
    <row r="743" ht="15.75" customHeight="1">
      <c r="A743" s="23" t="s">
        <v>34984</v>
      </c>
      <c r="B743" s="7" t="str">
        <f>VLOOKUP(A743,[1]searchgroup!A:B,2,FALSE)</f>
        <v>#ERROR!</v>
      </c>
      <c r="C743" s="25" t="s">
        <v>41013</v>
      </c>
      <c r="D743" s="26"/>
      <c r="E743" s="36">
        <v>0.89</v>
      </c>
      <c r="F743" s="36">
        <v>0.11</v>
      </c>
      <c r="G743" s="36">
        <v>0.0</v>
      </c>
      <c r="H743" s="4" t="str">
        <f>IF(AND(C743&gt;0,C743&lt;2),IF(ISERROR(VLOOKUP(A743,[1]exclusion!A:A,1,FALSE)),"Check","okay"),"not needed")</f>
        <v>#ERROR!</v>
      </c>
      <c r="I743" s="4" t="str">
        <f t="shared" si="6"/>
        <v>not needed</v>
      </c>
      <c r="J743" s="4" t="str">
        <f>IF(NOT(C743="reflexive question"),IF(AND(ISERROR(VLOOKUP(A743,#REF!,1,0)),(ISERROR(VLOOKUP(A743,health_changing_ip_cfd!A:A,1,0)))),"okay","check"),"okay")</f>
        <v>okay</v>
      </c>
    </row>
    <row r="744" ht="15.75" customHeight="1">
      <c r="A744" s="23" t="s">
        <v>34986</v>
      </c>
      <c r="B744" s="7" t="str">
        <f>VLOOKUP(A744,[1]searchgroup!A:B,2,FALSE)</f>
        <v>#ERROR!</v>
      </c>
      <c r="C744" s="25" t="s">
        <v>41014</v>
      </c>
      <c r="D744" s="26"/>
      <c r="E744" s="36">
        <v>0.89</v>
      </c>
      <c r="F744" s="36">
        <v>0.11</v>
      </c>
      <c r="G744" s="36">
        <v>0.0</v>
      </c>
      <c r="H744" s="4" t="str">
        <f>IF(AND(C744&gt;0,C744&lt;2),IF(ISERROR(VLOOKUP(A744,[1]exclusion!A:A,1,FALSE)),"Check","okay"),"not needed")</f>
        <v>#ERROR!</v>
      </c>
      <c r="I744" s="4" t="str">
        <f t="shared" si="6"/>
        <v>not needed</v>
      </c>
      <c r="J744" s="4" t="str">
        <f>IF(NOT(C744="reflexive question"),IF(AND(ISERROR(VLOOKUP(A744,#REF!,1,0)),(ISERROR(VLOOKUP(A744,health_changing_ip_cfd!A:A,1,0)))),"okay","check"),"okay")</f>
        <v>okay</v>
      </c>
    </row>
    <row r="745" ht="15.75" customHeight="1">
      <c r="A745" s="23" t="s">
        <v>34988</v>
      </c>
      <c r="B745" s="7" t="str">
        <f>VLOOKUP(A745,[1]searchgroup!A:B,2,FALSE)</f>
        <v>#ERROR!</v>
      </c>
      <c r="C745" s="25" t="s">
        <v>41014</v>
      </c>
      <c r="D745" s="26"/>
      <c r="E745" s="36">
        <v>0.89</v>
      </c>
      <c r="F745" s="36">
        <v>0.11</v>
      </c>
      <c r="G745" s="36">
        <v>0.0</v>
      </c>
      <c r="H745" s="4" t="str">
        <f>IF(AND(C745&gt;0,C745&lt;2),IF(ISERROR(VLOOKUP(A745,[1]exclusion!A:A,1,FALSE)),"Check","okay"),"not needed")</f>
        <v>#ERROR!</v>
      </c>
      <c r="I745" s="4" t="str">
        <f t="shared" si="6"/>
        <v>not needed</v>
      </c>
      <c r="J745" s="4" t="str">
        <f>IF(NOT(C745="reflexive question"),IF(AND(ISERROR(VLOOKUP(A745,#REF!,1,0)),(ISERROR(VLOOKUP(A745,health_changing_ip_cfd!A:A,1,0)))),"okay","check"),"okay")</f>
        <v>okay</v>
      </c>
    </row>
    <row r="746" ht="15.75" customHeight="1">
      <c r="A746" s="23" t="s">
        <v>34991</v>
      </c>
      <c r="B746" s="7" t="str">
        <f>VLOOKUP(A746,[1]searchgroup!A:B,2,FALSE)</f>
        <v>#ERROR!</v>
      </c>
      <c r="C746" s="25" t="s">
        <v>41014</v>
      </c>
      <c r="D746" s="26"/>
      <c r="E746" s="36">
        <v>0.89</v>
      </c>
      <c r="F746" s="36">
        <v>0.11</v>
      </c>
      <c r="G746" s="36">
        <v>0.0</v>
      </c>
      <c r="H746" s="4" t="str">
        <f>IF(AND(C746&gt;0,C746&lt;2),IF(ISERROR(VLOOKUP(A746,[1]exclusion!A:A,1,FALSE)),"Check","okay"),"not needed")</f>
        <v>#ERROR!</v>
      </c>
      <c r="I746" s="4" t="str">
        <f t="shared" si="6"/>
        <v>not needed</v>
      </c>
      <c r="J746" s="4" t="str">
        <f>IF(NOT(C746="reflexive question"),IF(AND(ISERROR(VLOOKUP(A746,#REF!,1,0)),(ISERROR(VLOOKUP(A746,health_changing_ip_cfd!A:A,1,0)))),"okay","check"),"okay")</f>
        <v>okay</v>
      </c>
    </row>
    <row r="747" ht="15.75" customHeight="1">
      <c r="A747" s="23" t="s">
        <v>34994</v>
      </c>
      <c r="B747" s="7" t="str">
        <f>VLOOKUP(A747,[1]searchgroup!A:B,2,FALSE)</f>
        <v>#ERROR!</v>
      </c>
      <c r="C747" s="25" t="s">
        <v>41013</v>
      </c>
      <c r="D747" s="26"/>
      <c r="E747" s="36">
        <v>0.89</v>
      </c>
      <c r="F747" s="36">
        <v>0.11</v>
      </c>
      <c r="G747" s="36">
        <v>0.0</v>
      </c>
      <c r="H747" s="4" t="str">
        <f>IF(AND(C747&gt;0,C747&lt;2),IF(ISERROR(VLOOKUP(A747,[1]exclusion!A:A,1,FALSE)),"Check","okay"),"not needed")</f>
        <v>#ERROR!</v>
      </c>
      <c r="I747" s="4" t="str">
        <f t="shared" si="6"/>
        <v>not needed</v>
      </c>
      <c r="J747" s="4" t="str">
        <f>IF(NOT(C747="reflexive question"),IF(AND(ISERROR(VLOOKUP(A747,#REF!,1,0)),(ISERROR(VLOOKUP(A747,health_changing_ip_cfd!A:A,1,0)))),"okay","check"),"okay")</f>
        <v>okay</v>
      </c>
    </row>
    <row r="748" ht="15.75" customHeight="1">
      <c r="A748" s="23" t="s">
        <v>34997</v>
      </c>
      <c r="B748" s="7" t="str">
        <f>VLOOKUP(A748,[1]searchgroup!A:B,2,FALSE)</f>
        <v>#ERROR!</v>
      </c>
      <c r="C748" s="25" t="s">
        <v>41014</v>
      </c>
      <c r="D748" s="26"/>
      <c r="E748" s="36">
        <v>0.89</v>
      </c>
      <c r="F748" s="36">
        <v>0.11</v>
      </c>
      <c r="G748" s="36">
        <v>0.0</v>
      </c>
      <c r="H748" s="4" t="str">
        <f>IF(AND(C748&gt;0,C748&lt;2),IF(ISERROR(VLOOKUP(A748,[1]exclusion!A:A,1,FALSE)),"Check","okay"),"not needed")</f>
        <v>#ERROR!</v>
      </c>
      <c r="I748" s="4" t="str">
        <f t="shared" si="6"/>
        <v>not needed</v>
      </c>
      <c r="J748" s="4" t="str">
        <f>IF(NOT(C748="reflexive question"),IF(AND(ISERROR(VLOOKUP(A748,#REF!,1,0)),(ISERROR(VLOOKUP(A748,health_changing_ip_cfd!A:A,1,0)))),"okay","check"),"okay")</f>
        <v>okay</v>
      </c>
    </row>
    <row r="749" ht="15.75" customHeight="1">
      <c r="A749" s="23" t="s">
        <v>35000</v>
      </c>
      <c r="B749" s="7" t="str">
        <f>VLOOKUP(A749,[1]searchgroup!A:B,2,FALSE)</f>
        <v>#ERROR!</v>
      </c>
      <c r="C749" s="25" t="s">
        <v>41015</v>
      </c>
      <c r="D749" s="26"/>
      <c r="E749" s="36">
        <v>0.89</v>
      </c>
      <c r="F749" s="36">
        <v>0.11</v>
      </c>
      <c r="G749" s="36">
        <v>0.0</v>
      </c>
      <c r="H749" s="4" t="str">
        <f>IF(AND(C749&gt;0,C749&lt;2),IF(ISERROR(VLOOKUP(A749,[1]exclusion!A:A,1,FALSE)),"Check","okay"),"not needed")</f>
        <v>#ERROR!</v>
      </c>
      <c r="I749" s="4" t="str">
        <f t="shared" si="6"/>
        <v>not needed</v>
      </c>
      <c r="J749" s="4" t="str">
        <f>IF(NOT(C749="reflexive question"),IF(AND(ISERROR(VLOOKUP(A749,#REF!,1,0)),(ISERROR(VLOOKUP(A749,health_changing_ip_cfd!A:A,1,0)))),"okay","check"),"okay")</f>
        <v>okay</v>
      </c>
    </row>
    <row r="750" ht="15.75" customHeight="1">
      <c r="A750" s="23" t="s">
        <v>35003</v>
      </c>
      <c r="B750" s="7" t="str">
        <f>VLOOKUP(A750,[1]searchgroup!A:B,2,FALSE)</f>
        <v>#ERROR!</v>
      </c>
      <c r="C750" s="25" t="s">
        <v>41012</v>
      </c>
      <c r="D750" s="26"/>
      <c r="E750" s="36">
        <v>0.89</v>
      </c>
      <c r="F750" s="36">
        <v>0.11</v>
      </c>
      <c r="G750" s="36">
        <v>0.0</v>
      </c>
      <c r="H750" s="4" t="str">
        <f>IF(AND(C750&gt;0,C750&lt;2),IF(ISERROR(VLOOKUP(A750,[1]exclusion!A:A,1,FALSE)),"Check","okay"),"not needed")</f>
        <v>#ERROR!</v>
      </c>
      <c r="I750" s="4" t="str">
        <f t="shared" si="6"/>
        <v>check</v>
      </c>
      <c r="J750" s="4" t="str">
        <f>IF(NOT(C750="reflexive question"),IF(AND(ISERROR(VLOOKUP(A750,#REF!,1,0)),(ISERROR(VLOOKUP(A750,health_changing_ip_cfd!A:A,1,0)))),"okay","check"),"okay")</f>
        <v>okay</v>
      </c>
    </row>
    <row r="751" ht="15.75" customHeight="1">
      <c r="A751" s="23" t="s">
        <v>35006</v>
      </c>
      <c r="B751" s="7" t="str">
        <f>VLOOKUP(A751,[1]searchgroup!A:B,2,FALSE)</f>
        <v>#ERROR!</v>
      </c>
      <c r="C751" s="25" t="s">
        <v>41012</v>
      </c>
      <c r="D751" s="26"/>
      <c r="E751" s="36">
        <v>0.89</v>
      </c>
      <c r="F751" s="36">
        <v>0.11</v>
      </c>
      <c r="G751" s="36">
        <v>0.0</v>
      </c>
      <c r="H751" s="4" t="str">
        <f>IF(AND(C751&gt;0,C751&lt;2),IF(ISERROR(VLOOKUP(A751,[1]exclusion!A:A,1,FALSE)),"Check","okay"),"not needed")</f>
        <v>#ERROR!</v>
      </c>
      <c r="I751" s="4" t="str">
        <f t="shared" si="6"/>
        <v>check</v>
      </c>
      <c r="J751" s="4" t="str">
        <f>IF(NOT(C751="reflexive question"),IF(AND(ISERROR(VLOOKUP(A751,#REF!,1,0)),(ISERROR(VLOOKUP(A751,health_changing_ip_cfd!A:A,1,0)))),"okay","check"),"okay")</f>
        <v>okay</v>
      </c>
    </row>
    <row r="752" ht="15.75" customHeight="1">
      <c r="A752" s="23" t="s">
        <v>35009</v>
      </c>
      <c r="B752" s="7" t="str">
        <f>VLOOKUP(A752,[1]searchgroup!A:B,2,FALSE)</f>
        <v>#ERROR!</v>
      </c>
      <c r="C752" s="25" t="s">
        <v>41014</v>
      </c>
      <c r="D752" s="26"/>
      <c r="E752" s="36">
        <v>0.89</v>
      </c>
      <c r="F752" s="36">
        <v>0.11</v>
      </c>
      <c r="G752" s="36">
        <v>0.0</v>
      </c>
      <c r="H752" s="4" t="str">
        <f>IF(AND(C752&gt;0,C752&lt;2),IF(ISERROR(VLOOKUP(A752,[1]exclusion!A:A,1,FALSE)),"Check","okay"),"not needed")</f>
        <v>#ERROR!</v>
      </c>
      <c r="I752" s="4" t="str">
        <f t="shared" si="6"/>
        <v>not needed</v>
      </c>
      <c r="J752" s="4" t="str">
        <f>IF(NOT(C752="reflexive question"),IF(AND(ISERROR(VLOOKUP(A752,#REF!,1,0)),(ISERROR(VLOOKUP(A752,health_changing_ip_cfd!A:A,1,0)))),"okay","check"),"okay")</f>
        <v>okay</v>
      </c>
    </row>
    <row r="753" ht="15.75" customHeight="1">
      <c r="A753" s="23" t="s">
        <v>35011</v>
      </c>
      <c r="B753" s="7" t="str">
        <f>VLOOKUP(A753,[1]searchgroup!A:B,2,FALSE)</f>
        <v>#ERROR!</v>
      </c>
      <c r="C753" s="25" t="s">
        <v>41014</v>
      </c>
      <c r="D753" s="26"/>
      <c r="E753" s="36">
        <v>0.89</v>
      </c>
      <c r="F753" s="36">
        <v>0.11</v>
      </c>
      <c r="G753" s="36">
        <v>0.0</v>
      </c>
      <c r="H753" s="4" t="str">
        <f>IF(AND(C753&gt;0,C753&lt;2),IF(ISERROR(VLOOKUP(A753,[1]exclusion!A:A,1,FALSE)),"Check","okay"),"not needed")</f>
        <v>#ERROR!</v>
      </c>
      <c r="I753" s="4" t="str">
        <f t="shared" si="6"/>
        <v>not needed</v>
      </c>
      <c r="J753" s="4" t="str">
        <f>IF(NOT(C753="reflexive question"),IF(AND(ISERROR(VLOOKUP(A753,#REF!,1,0)),(ISERROR(VLOOKUP(A753,health_changing_ip_cfd!A:A,1,0)))),"okay","check"),"okay")</f>
        <v>okay</v>
      </c>
    </row>
    <row r="754" ht="15.75" customHeight="1">
      <c r="A754" s="23" t="s">
        <v>35014</v>
      </c>
      <c r="B754" s="7" t="str">
        <f>VLOOKUP(A754,[1]searchgroup!A:B,2,FALSE)</f>
        <v>#ERROR!</v>
      </c>
      <c r="C754" s="25" t="s">
        <v>41014</v>
      </c>
      <c r="D754" s="26"/>
      <c r="E754" s="36">
        <v>0.89</v>
      </c>
      <c r="F754" s="36">
        <v>0.11</v>
      </c>
      <c r="G754" s="36">
        <v>0.0</v>
      </c>
      <c r="H754" s="4" t="str">
        <f>IF(AND(C754&gt;0,C754&lt;2),IF(ISERROR(VLOOKUP(A754,[1]exclusion!A:A,1,FALSE)),"Check","okay"),"not needed")</f>
        <v>#ERROR!</v>
      </c>
      <c r="I754" s="4" t="str">
        <f t="shared" si="6"/>
        <v>not needed</v>
      </c>
      <c r="J754" s="4" t="str">
        <f>IF(NOT(C754="reflexive question"),IF(AND(ISERROR(VLOOKUP(A754,#REF!,1,0)),(ISERROR(VLOOKUP(A754,health_changing_ip_cfd!A:A,1,0)))),"okay","check"),"okay")</f>
        <v>okay</v>
      </c>
    </row>
    <row r="755" ht="15.75" customHeight="1">
      <c r="A755" s="23" t="s">
        <v>35017</v>
      </c>
      <c r="B755" s="7" t="str">
        <f>VLOOKUP(A755,[1]searchgroup!A:B,2,FALSE)</f>
        <v>#ERROR!</v>
      </c>
      <c r="C755" s="25" t="s">
        <v>41014</v>
      </c>
      <c r="D755" s="26"/>
      <c r="E755" s="36">
        <v>0.89</v>
      </c>
      <c r="F755" s="36">
        <v>0.11</v>
      </c>
      <c r="G755" s="36">
        <v>0.0</v>
      </c>
      <c r="H755" s="4" t="str">
        <f>IF(AND(C755&gt;0,C755&lt;2),IF(ISERROR(VLOOKUP(A755,[1]exclusion!A:A,1,FALSE)),"Check","okay"),"not needed")</f>
        <v>#ERROR!</v>
      </c>
      <c r="I755" s="4" t="str">
        <f t="shared" si="6"/>
        <v>not needed</v>
      </c>
      <c r="J755" s="4" t="str">
        <f>IF(NOT(C755="reflexive question"),IF(AND(ISERROR(VLOOKUP(A755,#REF!,1,0)),(ISERROR(VLOOKUP(A755,health_changing_ip_cfd!A:A,1,0)))),"okay","check"),"okay")</f>
        <v>okay</v>
      </c>
    </row>
    <row r="756" ht="15.75" customHeight="1">
      <c r="A756" s="23" t="s">
        <v>35020</v>
      </c>
      <c r="B756" s="7" t="str">
        <f>VLOOKUP(A756,[1]searchgroup!A:B,2,FALSE)</f>
        <v>#ERROR!</v>
      </c>
      <c r="C756" s="25" t="s">
        <v>41014</v>
      </c>
      <c r="D756" s="26"/>
      <c r="E756" s="36">
        <v>0.89</v>
      </c>
      <c r="F756" s="36">
        <v>0.11</v>
      </c>
      <c r="G756" s="36">
        <v>0.0</v>
      </c>
      <c r="H756" s="4" t="str">
        <f>IF(AND(C756&gt;0,C756&lt;2),IF(ISERROR(VLOOKUP(A756,[1]exclusion!A:A,1,FALSE)),"Check","okay"),"not needed")</f>
        <v>#ERROR!</v>
      </c>
      <c r="I756" s="4" t="str">
        <f t="shared" si="6"/>
        <v>not needed</v>
      </c>
      <c r="J756" s="4" t="str">
        <f>IF(NOT(C756="reflexive question"),IF(AND(ISERROR(VLOOKUP(A756,#REF!,1,0)),(ISERROR(VLOOKUP(A756,health_changing_ip_cfd!A:A,1,0)))),"okay","check"),"okay")</f>
        <v>okay</v>
      </c>
    </row>
    <row r="757" ht="15.75" customHeight="1">
      <c r="A757" s="23" t="s">
        <v>35023</v>
      </c>
      <c r="B757" s="7" t="str">
        <f>VLOOKUP(A757,[1]searchgroup!A:B,2,FALSE)</f>
        <v>#ERROR!</v>
      </c>
      <c r="C757" s="25" t="s">
        <v>41014</v>
      </c>
      <c r="D757" s="26"/>
      <c r="E757" s="36">
        <v>0.89</v>
      </c>
      <c r="F757" s="36">
        <v>0.11</v>
      </c>
      <c r="G757" s="36">
        <v>0.0</v>
      </c>
      <c r="H757" s="4" t="str">
        <f>IF(AND(C757&gt;0,C757&lt;2),IF(ISERROR(VLOOKUP(A757,[1]exclusion!A:A,1,FALSE)),"Check","okay"),"not needed")</f>
        <v>#ERROR!</v>
      </c>
      <c r="I757" s="4" t="str">
        <f t="shared" si="6"/>
        <v>not needed</v>
      </c>
      <c r="J757" s="4" t="str">
        <f>IF(NOT(C757="reflexive question"),IF(AND(ISERROR(VLOOKUP(A757,#REF!,1,0)),(ISERROR(VLOOKUP(A757,health_changing_ip_cfd!A:A,1,0)))),"okay","check"),"okay")</f>
        <v>okay</v>
      </c>
    </row>
    <row r="758" ht="15.75" customHeight="1">
      <c r="A758" s="23" t="s">
        <v>35026</v>
      </c>
      <c r="B758" s="7" t="str">
        <f>VLOOKUP(A758,[1]searchgroup!A:B,2,FALSE)</f>
        <v>#ERROR!</v>
      </c>
      <c r="C758" s="25" t="s">
        <v>41014</v>
      </c>
      <c r="D758" s="26"/>
      <c r="E758" s="36">
        <v>0.89</v>
      </c>
      <c r="F758" s="36">
        <v>0.11</v>
      </c>
      <c r="G758" s="36">
        <v>0.0</v>
      </c>
      <c r="H758" s="4" t="str">
        <f>IF(AND(C758&gt;0,C758&lt;2),IF(ISERROR(VLOOKUP(A758,[1]exclusion!A:A,1,FALSE)),"Check","okay"),"not needed")</f>
        <v>#ERROR!</v>
      </c>
      <c r="I758" s="4" t="str">
        <f t="shared" si="6"/>
        <v>not needed</v>
      </c>
      <c r="J758" s="4" t="str">
        <f>IF(NOT(C758="reflexive question"),IF(AND(ISERROR(VLOOKUP(A758,#REF!,1,0)),(ISERROR(VLOOKUP(A758,health_changing_ip_cfd!A:A,1,0)))),"okay","check"),"okay")</f>
        <v>okay</v>
      </c>
    </row>
    <row r="759" ht="15.75" customHeight="1">
      <c r="A759" s="23" t="s">
        <v>35029</v>
      </c>
      <c r="B759" s="7" t="str">
        <f>VLOOKUP(A759,[1]searchgroup!A:B,2,FALSE)</f>
        <v>#ERROR!</v>
      </c>
      <c r="C759" s="25" t="s">
        <v>41014</v>
      </c>
      <c r="D759" s="26"/>
      <c r="E759" s="36">
        <v>0.89</v>
      </c>
      <c r="F759" s="36">
        <v>0.11</v>
      </c>
      <c r="G759" s="36">
        <v>0.0</v>
      </c>
      <c r="H759" s="4" t="str">
        <f>IF(AND(C759&gt;0,C759&lt;2),IF(ISERROR(VLOOKUP(A759,[1]exclusion!A:A,1,FALSE)),"Check","okay"),"not needed")</f>
        <v>#ERROR!</v>
      </c>
      <c r="I759" s="4" t="str">
        <f t="shared" si="6"/>
        <v>not needed</v>
      </c>
      <c r="J759" s="4" t="str">
        <f>IF(NOT(C759="reflexive question"),IF(AND(ISERROR(VLOOKUP(A759,#REF!,1,0)),(ISERROR(VLOOKUP(A759,health_changing_ip_cfd!A:A,1,0)))),"okay","check"),"okay")</f>
        <v>okay</v>
      </c>
    </row>
    <row r="760" ht="15.75" customHeight="1">
      <c r="A760" s="23" t="s">
        <v>35032</v>
      </c>
      <c r="B760" s="7" t="str">
        <f>VLOOKUP(A760,[1]searchgroup!A:B,2,FALSE)</f>
        <v>#ERROR!</v>
      </c>
      <c r="C760" s="25" t="s">
        <v>41013</v>
      </c>
      <c r="D760" s="26"/>
      <c r="E760" s="36">
        <v>0.89</v>
      </c>
      <c r="F760" s="36">
        <v>0.11</v>
      </c>
      <c r="G760" s="36">
        <v>0.0</v>
      </c>
      <c r="H760" s="4" t="str">
        <f>IF(AND(C760&gt;0,C760&lt;2),IF(ISERROR(VLOOKUP(A760,[1]exclusion!A:A,1,FALSE)),"Check","okay"),"not needed")</f>
        <v>#ERROR!</v>
      </c>
      <c r="I760" s="4" t="str">
        <f t="shared" si="6"/>
        <v>not needed</v>
      </c>
      <c r="J760" s="4" t="str">
        <f>IF(NOT(C760="reflexive question"),IF(AND(ISERROR(VLOOKUP(A760,#REF!,1,0)),(ISERROR(VLOOKUP(A760,health_changing_ip_cfd!A:A,1,0)))),"okay","check"),"okay")</f>
        <v>okay</v>
      </c>
    </row>
    <row r="761" ht="15.75" customHeight="1">
      <c r="A761" s="23" t="s">
        <v>35033</v>
      </c>
      <c r="B761" s="7" t="str">
        <f>VLOOKUP(A761,[1]searchgroup!A:B,2,FALSE)</f>
        <v>#ERROR!</v>
      </c>
      <c r="C761" s="25" t="s">
        <v>41014</v>
      </c>
      <c r="D761" s="26"/>
      <c r="E761" s="36">
        <v>0.89</v>
      </c>
      <c r="F761" s="36">
        <v>0.11</v>
      </c>
      <c r="G761" s="36">
        <v>0.0</v>
      </c>
      <c r="H761" s="4" t="str">
        <f>IF(AND(C761&gt;0,C761&lt;2),IF(ISERROR(VLOOKUP(A761,[1]exclusion!A:A,1,FALSE)),"Check","okay"),"not needed")</f>
        <v>#ERROR!</v>
      </c>
      <c r="I761" s="4" t="str">
        <f t="shared" si="6"/>
        <v>not needed</v>
      </c>
      <c r="J761" s="4" t="str">
        <f>IF(NOT(C761="reflexive question"),IF(AND(ISERROR(VLOOKUP(A761,#REF!,1,0)),(ISERROR(VLOOKUP(A761,health_changing_ip_cfd!A:A,1,0)))),"okay","check"),"okay")</f>
        <v>okay</v>
      </c>
    </row>
    <row r="762" ht="15.75" customHeight="1">
      <c r="A762" s="23" t="s">
        <v>35034</v>
      </c>
      <c r="B762" s="7" t="str">
        <f>VLOOKUP(A762,[1]searchgroup!A:B,2,FALSE)</f>
        <v>#ERROR!</v>
      </c>
      <c r="C762" s="25" t="s">
        <v>41013</v>
      </c>
      <c r="D762" s="26"/>
      <c r="E762" s="36">
        <v>0.89</v>
      </c>
      <c r="F762" s="36">
        <v>0.11</v>
      </c>
      <c r="G762" s="36">
        <v>0.0</v>
      </c>
      <c r="H762" s="4" t="str">
        <f>IF(AND(C762&gt;0,C762&lt;2),IF(ISERROR(VLOOKUP(A762,[1]exclusion!A:A,1,FALSE)),"Check","okay"),"not needed")</f>
        <v>#ERROR!</v>
      </c>
      <c r="I762" s="4" t="str">
        <f t="shared" si="6"/>
        <v>not needed</v>
      </c>
      <c r="J762" s="4" t="str">
        <f>IF(NOT(C762="reflexive question"),IF(AND(ISERROR(VLOOKUP(A762,#REF!,1,0)),(ISERROR(VLOOKUP(A762,health_changing_ip_cfd!A:A,1,0)))),"okay","check"),"okay")</f>
        <v>okay</v>
      </c>
    </row>
    <row r="763" ht="15.75" customHeight="1">
      <c r="A763" s="23" t="s">
        <v>35035</v>
      </c>
      <c r="B763" s="7" t="str">
        <f>VLOOKUP(A763,[1]searchgroup!A:B,2,FALSE)</f>
        <v>#ERROR!</v>
      </c>
      <c r="C763" s="25" t="s">
        <v>41016</v>
      </c>
      <c r="D763" s="26"/>
      <c r="E763" s="36">
        <v>0.89</v>
      </c>
      <c r="F763" s="36">
        <v>0.11</v>
      </c>
      <c r="G763" s="36">
        <v>0.0</v>
      </c>
      <c r="H763" s="4" t="str">
        <f>IF(AND(C763&gt;0,C763&lt;2),IF(ISERROR(VLOOKUP(A763,[1]exclusion!A:A,1,FALSE)),"Check","okay"),"not needed")</f>
        <v>#ERROR!</v>
      </c>
      <c r="I763" s="4" t="str">
        <f t="shared" si="6"/>
        <v>not needed</v>
      </c>
      <c r="J763" s="4" t="str">
        <f>IF(NOT(C763="reflexive question"),IF(AND(ISERROR(VLOOKUP(A763,#REF!,1,0)),(ISERROR(VLOOKUP(A763,health_changing_ip_cfd!A:A,1,0)))),"okay","check"),"okay")</f>
        <v>okay</v>
      </c>
    </row>
    <row r="764" ht="15.75" customHeight="1">
      <c r="A764" s="23" t="s">
        <v>35036</v>
      </c>
      <c r="B764" s="7" t="str">
        <f>VLOOKUP(A764,[1]searchgroup!A:B,2,FALSE)</f>
        <v>#ERROR!</v>
      </c>
      <c r="C764" s="25" t="s">
        <v>41016</v>
      </c>
      <c r="D764" s="26"/>
      <c r="E764" s="36">
        <v>0.89</v>
      </c>
      <c r="F764" s="36">
        <v>0.11</v>
      </c>
      <c r="G764" s="36">
        <v>0.0</v>
      </c>
      <c r="H764" s="4" t="str">
        <f>IF(AND(C764&gt;0,C764&lt;2),IF(ISERROR(VLOOKUP(A764,[1]exclusion!A:A,1,FALSE)),"Check","okay"),"not needed")</f>
        <v>#ERROR!</v>
      </c>
      <c r="I764" s="4" t="str">
        <f t="shared" si="6"/>
        <v>not needed</v>
      </c>
      <c r="J764" s="4" t="str">
        <f>IF(NOT(C764="reflexive question"),IF(AND(ISERROR(VLOOKUP(A764,#REF!,1,0)),(ISERROR(VLOOKUP(A764,health_changing_ip_cfd!A:A,1,0)))),"okay","check"),"okay")</f>
        <v>okay</v>
      </c>
    </row>
    <row r="765" ht="15.75" customHeight="1">
      <c r="A765" s="23" t="s">
        <v>35039</v>
      </c>
      <c r="B765" s="7" t="str">
        <f>VLOOKUP(A765,[1]searchgroup!A:B,2,FALSE)</f>
        <v>#ERROR!</v>
      </c>
      <c r="C765" s="25" t="s">
        <v>41016</v>
      </c>
      <c r="D765" s="26"/>
      <c r="E765" s="36">
        <v>0.89</v>
      </c>
      <c r="F765" s="36">
        <v>0.11</v>
      </c>
      <c r="G765" s="36">
        <v>0.0</v>
      </c>
      <c r="H765" s="4" t="str">
        <f>IF(AND(C765&gt;0,C765&lt;2),IF(ISERROR(VLOOKUP(A765,[1]exclusion!A:A,1,FALSE)),"Check","okay"),"not needed")</f>
        <v>#ERROR!</v>
      </c>
      <c r="I765" s="4" t="str">
        <f t="shared" si="6"/>
        <v>not needed</v>
      </c>
      <c r="J765" s="4" t="str">
        <f>IF(NOT(C765="reflexive question"),IF(AND(ISERROR(VLOOKUP(A765,#REF!,1,0)),(ISERROR(VLOOKUP(A765,health_changing_ip_cfd!A:A,1,0)))),"okay","check"),"okay")</f>
        <v>okay</v>
      </c>
    </row>
    <row r="766" ht="15.75" customHeight="1">
      <c r="A766" s="23" t="s">
        <v>35041</v>
      </c>
      <c r="B766" s="7" t="str">
        <f>VLOOKUP(A766,[1]searchgroup!A:B,2,FALSE)</f>
        <v>#ERROR!</v>
      </c>
      <c r="C766" s="25" t="s">
        <v>41016</v>
      </c>
      <c r="D766" s="26"/>
      <c r="E766" s="36">
        <v>0.89</v>
      </c>
      <c r="F766" s="36">
        <v>0.11</v>
      </c>
      <c r="G766" s="36">
        <v>0.0</v>
      </c>
      <c r="H766" s="4" t="str">
        <f>IF(AND(C766&gt;0,C766&lt;2),IF(ISERROR(VLOOKUP(A766,[1]exclusion!A:A,1,FALSE)),"Check","okay"),"not needed")</f>
        <v>#ERROR!</v>
      </c>
      <c r="I766" s="4" t="str">
        <f t="shared" si="6"/>
        <v>not needed</v>
      </c>
      <c r="J766" s="4" t="str">
        <f>IF(NOT(C766="reflexive question"),IF(AND(ISERROR(VLOOKUP(A766,#REF!,1,0)),(ISERROR(VLOOKUP(A766,health_changing_ip_cfd!A:A,1,0)))),"okay","check"),"okay")</f>
        <v>okay</v>
      </c>
    </row>
    <row r="767" ht="15.75" customHeight="1">
      <c r="A767" s="23" t="s">
        <v>35044</v>
      </c>
      <c r="B767" s="7" t="str">
        <f>VLOOKUP(A767,[1]searchgroup!A:B,2,FALSE)</f>
        <v>#ERROR!</v>
      </c>
      <c r="C767" s="25" t="s">
        <v>41016</v>
      </c>
      <c r="D767" s="26"/>
      <c r="E767" s="36">
        <v>0.89</v>
      </c>
      <c r="F767" s="36">
        <v>0.11</v>
      </c>
      <c r="G767" s="36">
        <v>0.0</v>
      </c>
      <c r="H767" s="4" t="str">
        <f>IF(AND(C767&gt;0,C767&lt;2),IF(ISERROR(VLOOKUP(A767,[1]exclusion!A:A,1,FALSE)),"Check","okay"),"not needed")</f>
        <v>#ERROR!</v>
      </c>
      <c r="I767" s="4" t="str">
        <f t="shared" si="6"/>
        <v>not needed</v>
      </c>
      <c r="J767" s="4" t="str">
        <f>IF(NOT(C767="reflexive question"),IF(AND(ISERROR(VLOOKUP(A767,#REF!,1,0)),(ISERROR(VLOOKUP(A767,health_changing_ip_cfd!A:A,1,0)))),"okay","check"),"okay")</f>
        <v>okay</v>
      </c>
    </row>
    <row r="768" ht="15.75" customHeight="1">
      <c r="A768" s="23" t="s">
        <v>35046</v>
      </c>
      <c r="B768" s="7" t="str">
        <f>VLOOKUP(A768,[1]searchgroup!A:B,2,FALSE)</f>
        <v>#ERROR!</v>
      </c>
      <c r="C768" s="25" t="s">
        <v>41016</v>
      </c>
      <c r="D768" s="26"/>
      <c r="E768" s="36">
        <v>0.89</v>
      </c>
      <c r="F768" s="36">
        <v>0.11</v>
      </c>
      <c r="G768" s="36">
        <v>0.0</v>
      </c>
      <c r="H768" s="4" t="str">
        <f>IF(AND(C768&gt;0,C768&lt;2),IF(ISERROR(VLOOKUP(A768,[1]exclusion!A:A,1,FALSE)),"Check","okay"),"not needed")</f>
        <v>#ERROR!</v>
      </c>
      <c r="I768" s="4" t="str">
        <f t="shared" si="6"/>
        <v>not needed</v>
      </c>
      <c r="J768" s="4" t="str">
        <f>IF(NOT(C768="reflexive question"),IF(AND(ISERROR(VLOOKUP(A768,#REF!,1,0)),(ISERROR(VLOOKUP(A768,health_changing_ip_cfd!A:A,1,0)))),"okay","check"),"okay")</f>
        <v>okay</v>
      </c>
    </row>
    <row r="769" ht="15.75" customHeight="1">
      <c r="A769" s="23" t="s">
        <v>35049</v>
      </c>
      <c r="B769" s="7" t="str">
        <f>VLOOKUP(A769,[1]searchgroup!A:B,2,FALSE)</f>
        <v>#ERROR!</v>
      </c>
      <c r="C769" s="25" t="s">
        <v>41012</v>
      </c>
      <c r="D769" s="26"/>
      <c r="E769" s="36">
        <v>0.89</v>
      </c>
      <c r="F769" s="36">
        <v>0.11</v>
      </c>
      <c r="G769" s="36">
        <v>0.0</v>
      </c>
      <c r="H769" s="4" t="str">
        <f>IF(AND(C769&gt;0,C769&lt;2),IF(ISERROR(VLOOKUP(A769,[1]exclusion!A:A,1,FALSE)),"Check","okay"),"not needed")</f>
        <v>#ERROR!</v>
      </c>
      <c r="I769" s="4" t="str">
        <f t="shared" si="6"/>
        <v>check</v>
      </c>
      <c r="J769" s="4" t="str">
        <f>IF(NOT(C769="reflexive question"),IF(AND(ISERROR(VLOOKUP(A769,#REF!,1,0)),(ISERROR(VLOOKUP(A769,health_changing_ip_cfd!A:A,1,0)))),"okay","check"),"okay")</f>
        <v>okay</v>
      </c>
    </row>
    <row r="770" ht="15.75" customHeight="1">
      <c r="A770" s="23" t="s">
        <v>35052</v>
      </c>
      <c r="B770" s="7" t="str">
        <f>VLOOKUP(A770,[1]searchgroup!A:B,2,FALSE)</f>
        <v>#ERROR!</v>
      </c>
      <c r="C770" s="25" t="s">
        <v>41014</v>
      </c>
      <c r="D770" s="26"/>
      <c r="E770" s="36">
        <v>0.89</v>
      </c>
      <c r="F770" s="36">
        <v>0.11</v>
      </c>
      <c r="G770" s="36">
        <v>0.0</v>
      </c>
      <c r="H770" s="4" t="str">
        <f>IF(AND(C770&gt;0,C770&lt;2),IF(ISERROR(VLOOKUP(A770,[1]exclusion!A:A,1,FALSE)),"Check","okay"),"not needed")</f>
        <v>#ERROR!</v>
      </c>
      <c r="I770" s="4" t="str">
        <f t="shared" si="6"/>
        <v>not needed</v>
      </c>
      <c r="J770" s="4" t="str">
        <f>IF(NOT(C770="reflexive question"),IF(AND(ISERROR(VLOOKUP(A770,#REF!,1,0)),(ISERROR(VLOOKUP(A770,health_changing_ip_cfd!A:A,1,0)))),"okay","check"),"okay")</f>
        <v>okay</v>
      </c>
    </row>
    <row r="771" ht="15.75" customHeight="1">
      <c r="A771" s="23" t="s">
        <v>35053</v>
      </c>
      <c r="B771" s="7" t="str">
        <f>VLOOKUP(A771,[1]searchgroup!A:B,2,FALSE)</f>
        <v>#ERROR!</v>
      </c>
      <c r="C771" s="25" t="s">
        <v>41014</v>
      </c>
      <c r="D771" s="26"/>
      <c r="E771" s="36">
        <v>0.89</v>
      </c>
      <c r="F771" s="36">
        <v>0.11</v>
      </c>
      <c r="G771" s="36">
        <v>0.0</v>
      </c>
      <c r="H771" s="4" t="str">
        <f>IF(AND(C771&gt;0,C771&lt;2),IF(ISERROR(VLOOKUP(A771,[1]exclusion!A:A,1,FALSE)),"Check","okay"),"not needed")</f>
        <v>#ERROR!</v>
      </c>
      <c r="I771" s="4" t="str">
        <f t="shared" si="6"/>
        <v>not needed</v>
      </c>
      <c r="J771" s="4" t="str">
        <f>IF(NOT(C771="reflexive question"),IF(AND(ISERROR(VLOOKUP(A771,#REF!,1,0)),(ISERROR(VLOOKUP(A771,health_changing_ip_cfd!A:A,1,0)))),"okay","check"),"okay")</f>
        <v>okay</v>
      </c>
    </row>
    <row r="772" ht="15.75" customHeight="1">
      <c r="A772" s="23" t="s">
        <v>35056</v>
      </c>
      <c r="B772" s="7" t="str">
        <f>VLOOKUP(A772,[1]searchgroup!A:B,2,FALSE)</f>
        <v>#ERROR!</v>
      </c>
      <c r="C772" s="25" t="s">
        <v>41014</v>
      </c>
      <c r="D772" s="26"/>
      <c r="E772" s="36">
        <v>0.89</v>
      </c>
      <c r="F772" s="36">
        <v>0.11</v>
      </c>
      <c r="G772" s="36">
        <v>0.0</v>
      </c>
      <c r="H772" s="4" t="str">
        <f>IF(AND(C772&gt;0,C772&lt;2),IF(ISERROR(VLOOKUP(A772,[1]exclusion!A:A,1,FALSE)),"Check","okay"),"not needed")</f>
        <v>#ERROR!</v>
      </c>
      <c r="I772" s="4" t="str">
        <f t="shared" si="6"/>
        <v>not needed</v>
      </c>
      <c r="J772" s="4" t="str">
        <f>IF(NOT(C772="reflexive question"),IF(AND(ISERROR(VLOOKUP(A772,#REF!,1,0)),(ISERROR(VLOOKUP(A772,health_changing_ip_cfd!A:A,1,0)))),"okay","check"),"okay")</f>
        <v>okay</v>
      </c>
    </row>
    <row r="773" ht="15.75" customHeight="1">
      <c r="A773" s="23" t="s">
        <v>35057</v>
      </c>
      <c r="B773" s="7" t="str">
        <f>VLOOKUP(A773,[1]searchgroup!A:B,2,FALSE)</f>
        <v>#ERROR!</v>
      </c>
      <c r="C773" s="25" t="s">
        <v>41014</v>
      </c>
      <c r="D773" s="26"/>
      <c r="E773" s="36">
        <v>0.89</v>
      </c>
      <c r="F773" s="36">
        <v>0.11</v>
      </c>
      <c r="G773" s="36">
        <v>0.0</v>
      </c>
      <c r="H773" s="4" t="str">
        <f>IF(AND(C773&gt;0,C773&lt;2),IF(ISERROR(VLOOKUP(A773,[1]exclusion!A:A,1,FALSE)),"Check","okay"),"not needed")</f>
        <v>#ERROR!</v>
      </c>
      <c r="I773" s="4" t="str">
        <f t="shared" si="6"/>
        <v>not needed</v>
      </c>
      <c r="J773" s="4" t="str">
        <f>IF(NOT(C773="reflexive question"),IF(AND(ISERROR(VLOOKUP(A773,#REF!,1,0)),(ISERROR(VLOOKUP(A773,health_changing_ip_cfd!A:A,1,0)))),"okay","check"),"okay")</f>
        <v>okay</v>
      </c>
    </row>
    <row r="774" ht="15.75" customHeight="1">
      <c r="A774" s="23" t="s">
        <v>35060</v>
      </c>
      <c r="B774" s="7" t="str">
        <f>VLOOKUP(A774,[1]searchgroup!A:B,2,FALSE)</f>
        <v>#ERROR!</v>
      </c>
      <c r="C774" s="25" t="s">
        <v>41014</v>
      </c>
      <c r="D774" s="26"/>
      <c r="E774" s="36">
        <v>0.89</v>
      </c>
      <c r="F774" s="36">
        <v>0.11</v>
      </c>
      <c r="G774" s="36">
        <v>0.0</v>
      </c>
      <c r="H774" s="4" t="str">
        <f>IF(AND(C774&gt;0,C774&lt;2),IF(ISERROR(VLOOKUP(A774,[1]exclusion!A:A,1,FALSE)),"Check","okay"),"not needed")</f>
        <v>#ERROR!</v>
      </c>
      <c r="I774" s="4" t="str">
        <f t="shared" si="6"/>
        <v>not needed</v>
      </c>
      <c r="J774" s="4" t="str">
        <f>IF(NOT(C774="reflexive question"),IF(AND(ISERROR(VLOOKUP(A774,#REF!,1,0)),(ISERROR(VLOOKUP(A774,health_changing_ip_cfd!A:A,1,0)))),"okay","check"),"okay")</f>
        <v>okay</v>
      </c>
    </row>
    <row r="775" ht="15.75" customHeight="1">
      <c r="A775" s="23" t="s">
        <v>35063</v>
      </c>
      <c r="B775" s="7" t="str">
        <f>VLOOKUP(A775,[1]searchgroup!A:B,2,FALSE)</f>
        <v>#ERROR!</v>
      </c>
      <c r="C775" s="25" t="s">
        <v>41012</v>
      </c>
      <c r="D775" s="26"/>
      <c r="E775" s="36">
        <v>0.89</v>
      </c>
      <c r="F775" s="36">
        <v>0.11</v>
      </c>
      <c r="G775" s="36">
        <v>0.0</v>
      </c>
      <c r="H775" s="4" t="str">
        <f>IF(AND(C775&gt;0,C775&lt;2),IF(ISERROR(VLOOKUP(A775,[1]exclusion!A:A,1,FALSE)),"Check","okay"),"not needed")</f>
        <v>#ERROR!</v>
      </c>
      <c r="I775" s="4" t="str">
        <f t="shared" si="6"/>
        <v>check</v>
      </c>
      <c r="J775" s="4" t="str">
        <f>IF(NOT(C775="reflexive question"),IF(AND(ISERROR(VLOOKUP(A775,#REF!,1,0)),(ISERROR(VLOOKUP(A775,health_changing_ip_cfd!A:A,1,0)))),"okay","check"),"okay")</f>
        <v>okay</v>
      </c>
    </row>
    <row r="776" ht="15.75" customHeight="1">
      <c r="A776" s="23" t="s">
        <v>35066</v>
      </c>
      <c r="B776" s="7" t="str">
        <f>VLOOKUP(A776,[1]searchgroup!A:B,2,FALSE)</f>
        <v>#ERROR!</v>
      </c>
      <c r="C776" s="25" t="s">
        <v>41014</v>
      </c>
      <c r="D776" s="26"/>
      <c r="E776" s="36">
        <v>0.89</v>
      </c>
      <c r="F776" s="36">
        <v>0.11</v>
      </c>
      <c r="G776" s="36">
        <v>0.0</v>
      </c>
      <c r="H776" s="4" t="str">
        <f>IF(AND(C776&gt;0,C776&lt;2),IF(ISERROR(VLOOKUP(A776,[1]exclusion!A:A,1,FALSE)),"Check","okay"),"not needed")</f>
        <v>#ERROR!</v>
      </c>
      <c r="I776" s="4" t="str">
        <f t="shared" si="6"/>
        <v>not needed</v>
      </c>
      <c r="J776" s="4" t="str">
        <f>IF(NOT(C776="reflexive question"),IF(AND(ISERROR(VLOOKUP(A776,#REF!,1,0)),(ISERROR(VLOOKUP(A776,health_changing_ip_cfd!A:A,1,0)))),"okay","check"),"okay")</f>
        <v>okay</v>
      </c>
    </row>
    <row r="777" ht="15.75" customHeight="1">
      <c r="A777" s="23" t="s">
        <v>35069</v>
      </c>
      <c r="B777" s="7" t="str">
        <f>VLOOKUP(A777,[1]searchgroup!A:B,2,FALSE)</f>
        <v>#ERROR!</v>
      </c>
      <c r="C777" s="25" t="s">
        <v>41012</v>
      </c>
      <c r="D777" s="26"/>
      <c r="E777" s="36">
        <v>0.89</v>
      </c>
      <c r="F777" s="36">
        <v>0.11</v>
      </c>
      <c r="G777" s="36">
        <v>0.0</v>
      </c>
      <c r="H777" s="4" t="str">
        <f>IF(AND(C777&gt;0,C777&lt;2),IF(ISERROR(VLOOKUP(A777,[1]exclusion!A:A,1,FALSE)),"Check","okay"),"not needed")</f>
        <v>#ERROR!</v>
      </c>
      <c r="I777" s="4" t="str">
        <f t="shared" si="6"/>
        <v>check</v>
      </c>
      <c r="J777" s="4" t="str">
        <f>IF(NOT(C777="reflexive question"),IF(AND(ISERROR(VLOOKUP(A777,#REF!,1,0)),(ISERROR(VLOOKUP(A777,health_changing_ip_cfd!A:A,1,0)))),"okay","check"),"okay")</f>
        <v>okay</v>
      </c>
    </row>
    <row r="778" ht="15.75" customHeight="1">
      <c r="A778" s="23" t="s">
        <v>35072</v>
      </c>
      <c r="B778" s="7" t="str">
        <f>VLOOKUP(A778,[1]searchgroup!A:B,2,FALSE)</f>
        <v>#ERROR!</v>
      </c>
      <c r="C778" s="25" t="s">
        <v>41015</v>
      </c>
      <c r="D778" s="26"/>
      <c r="E778" s="36">
        <v>0.89</v>
      </c>
      <c r="F778" s="36">
        <v>0.11</v>
      </c>
      <c r="G778" s="36">
        <v>0.0</v>
      </c>
      <c r="H778" s="4" t="str">
        <f>IF(AND(C778&gt;0,C778&lt;2),IF(ISERROR(VLOOKUP(A778,[1]exclusion!A:A,1,FALSE)),"Check","okay"),"not needed")</f>
        <v>#ERROR!</v>
      </c>
      <c r="I778" s="4" t="str">
        <f t="shared" si="6"/>
        <v>not needed</v>
      </c>
      <c r="J778" s="4" t="str">
        <f>IF(NOT(C778="reflexive question"),IF(AND(ISERROR(VLOOKUP(A778,#REF!,1,0)),(ISERROR(VLOOKUP(A778,health_changing_ip_cfd!A:A,1,0)))),"okay","check"),"okay")</f>
        <v>okay</v>
      </c>
    </row>
    <row r="779" ht="15.75" customHeight="1">
      <c r="A779" s="23" t="s">
        <v>35075</v>
      </c>
      <c r="B779" s="7" t="str">
        <f>VLOOKUP(A779,[1]searchgroup!A:B,2,FALSE)</f>
        <v>#ERROR!</v>
      </c>
      <c r="C779" s="25">
        <v>0.15</v>
      </c>
      <c r="D779" s="26"/>
      <c r="E779" s="36">
        <v>0.89</v>
      </c>
      <c r="F779" s="36">
        <v>0.11</v>
      </c>
      <c r="G779" s="36">
        <v>0.0</v>
      </c>
      <c r="H779" s="4" t="str">
        <f>IF(AND(C779&gt;0,C779&lt;2),IF(ISERROR(VLOOKUP(A779,[1]exclusion!A:A,1,FALSE)),"Check","okay"),"not needed")</f>
        <v>#ERROR!</v>
      </c>
      <c r="I779" s="4" t="str">
        <f t="shared" si="6"/>
        <v>not needed</v>
      </c>
      <c r="J779" s="4" t="str">
        <f>IF(NOT(C779="reflexive question"),IF(AND(ISERROR(VLOOKUP(A779,#REF!,1,0)),(ISERROR(VLOOKUP(A779,health_changing_ip_cfd!A:A,1,0)))),"okay","check"),"okay")</f>
        <v>okay</v>
      </c>
    </row>
    <row r="780" ht="15.75" customHeight="1">
      <c r="A780" s="23" t="s">
        <v>35078</v>
      </c>
      <c r="B780" s="7" t="str">
        <f>VLOOKUP(A780,[1]searchgroup!A:B,2,FALSE)</f>
        <v>#ERROR!</v>
      </c>
      <c r="C780" s="25" t="s">
        <v>41014</v>
      </c>
      <c r="D780" s="26"/>
      <c r="E780" s="36">
        <v>0.89</v>
      </c>
      <c r="F780" s="36">
        <v>0.11</v>
      </c>
      <c r="G780" s="36">
        <v>0.0</v>
      </c>
      <c r="H780" s="4" t="str">
        <f>IF(AND(C780&gt;0,C780&lt;2),IF(ISERROR(VLOOKUP(A780,[1]exclusion!A:A,1,FALSE)),"Check","okay"),"not needed")</f>
        <v>#ERROR!</v>
      </c>
      <c r="I780" s="4" t="str">
        <f t="shared" si="6"/>
        <v>not needed</v>
      </c>
      <c r="J780" s="4" t="str">
        <f>IF(NOT(C780="reflexive question"),IF(AND(ISERROR(VLOOKUP(A780,#REF!,1,0)),(ISERROR(VLOOKUP(A780,health_changing_ip_cfd!A:A,1,0)))),"okay","check"),"okay")</f>
        <v>okay</v>
      </c>
    </row>
    <row r="781" ht="15.75" customHeight="1">
      <c r="A781" s="23" t="s">
        <v>35081</v>
      </c>
      <c r="B781" s="7" t="str">
        <f>VLOOKUP(A781,[1]searchgroup!A:B,2,FALSE)</f>
        <v>#ERROR!</v>
      </c>
      <c r="C781" s="25" t="s">
        <v>41014</v>
      </c>
      <c r="D781" s="26"/>
      <c r="E781" s="36">
        <v>0.89</v>
      </c>
      <c r="F781" s="36">
        <v>0.11</v>
      </c>
      <c r="G781" s="36">
        <v>0.0</v>
      </c>
      <c r="H781" s="4" t="str">
        <f>IF(AND(C781&gt;0,C781&lt;2),IF(ISERROR(VLOOKUP(A781,[1]exclusion!A:A,1,FALSE)),"Check","okay"),"not needed")</f>
        <v>#ERROR!</v>
      </c>
      <c r="I781" s="4" t="str">
        <f t="shared" si="6"/>
        <v>not needed</v>
      </c>
      <c r="J781" s="4" t="str">
        <f>IF(NOT(C781="reflexive question"),IF(AND(ISERROR(VLOOKUP(A781,#REF!,1,0)),(ISERROR(VLOOKUP(A781,health_changing_ip_cfd!A:A,1,0)))),"okay","check"),"okay")</f>
        <v>okay</v>
      </c>
    </row>
    <row r="782" ht="15.75" customHeight="1">
      <c r="A782" s="23" t="s">
        <v>35084</v>
      </c>
      <c r="B782" s="7" t="str">
        <f>VLOOKUP(A782,[1]searchgroup!A:B,2,FALSE)</f>
        <v>#ERROR!</v>
      </c>
      <c r="C782" s="25" t="s">
        <v>41014</v>
      </c>
      <c r="D782" s="26"/>
      <c r="E782" s="36">
        <v>0.89</v>
      </c>
      <c r="F782" s="36">
        <v>0.11</v>
      </c>
      <c r="G782" s="36">
        <v>0.0</v>
      </c>
      <c r="H782" s="4" t="str">
        <f>IF(AND(C782&gt;0,C782&lt;2),IF(ISERROR(VLOOKUP(A782,[1]exclusion!A:A,1,FALSE)),"Check","okay"),"not needed")</f>
        <v>#ERROR!</v>
      </c>
      <c r="I782" s="4" t="str">
        <f t="shared" si="6"/>
        <v>not needed</v>
      </c>
      <c r="J782" s="4" t="str">
        <f>IF(NOT(C782="reflexive question"),IF(AND(ISERROR(VLOOKUP(A782,#REF!,1,0)),(ISERROR(VLOOKUP(A782,health_changing_ip_cfd!A:A,1,0)))),"okay","check"),"okay")</f>
        <v>okay</v>
      </c>
    </row>
    <row r="783" ht="15.75" customHeight="1">
      <c r="A783" s="23" t="s">
        <v>35087</v>
      </c>
      <c r="B783" s="7" t="str">
        <f>VLOOKUP(A783,[1]searchgroup!A:B,2,FALSE)</f>
        <v>#ERROR!</v>
      </c>
      <c r="C783" s="25">
        <v>0.22263939402610486</v>
      </c>
      <c r="D783" s="26"/>
      <c r="E783" s="36">
        <v>0.89</v>
      </c>
      <c r="F783" s="36">
        <v>0.11</v>
      </c>
      <c r="G783" s="36">
        <v>0.0</v>
      </c>
      <c r="H783" s="4" t="str">
        <f>IF(AND(C783&gt;0,C783&lt;2),IF(ISERROR(VLOOKUP(A783,[1]exclusion!A:A,1,FALSE)),"Check","okay"),"not needed")</f>
        <v>#ERROR!</v>
      </c>
      <c r="I783" s="4" t="str">
        <f t="shared" si="6"/>
        <v>not needed</v>
      </c>
      <c r="J783" s="4" t="str">
        <f>IF(NOT(C783="reflexive question"),IF(AND(ISERROR(VLOOKUP(A783,#REF!,1,0)),(ISERROR(VLOOKUP(A783,health_changing_ip_cfd!A:A,1,0)))),"okay","check"),"okay")</f>
        <v>okay</v>
      </c>
    </row>
    <row r="784" ht="15.75" customHeight="1">
      <c r="A784" s="23" t="s">
        <v>35090</v>
      </c>
      <c r="B784" s="7" t="str">
        <f>VLOOKUP(A784,[1]searchgroup!A:B,2,FALSE)</f>
        <v>#ERROR!</v>
      </c>
      <c r="C784" s="25" t="s">
        <v>41012</v>
      </c>
      <c r="D784" s="26"/>
      <c r="E784" s="36">
        <v>0.89</v>
      </c>
      <c r="F784" s="36">
        <v>0.11</v>
      </c>
      <c r="G784" s="36">
        <v>0.0</v>
      </c>
      <c r="H784" s="4" t="str">
        <f>IF(AND(C784&gt;0,C784&lt;2),IF(ISERROR(VLOOKUP(A784,[1]exclusion!A:A,1,FALSE)),"Check","okay"),"not needed")</f>
        <v>#ERROR!</v>
      </c>
      <c r="I784" s="4" t="str">
        <f t="shared" si="6"/>
        <v>check</v>
      </c>
      <c r="J784" s="4" t="str">
        <f>IF(NOT(C784="reflexive question"),IF(AND(ISERROR(VLOOKUP(A784,#REF!,1,0)),(ISERROR(VLOOKUP(A784,health_changing_ip_cfd!A:A,1,0)))),"okay","check"),"okay")</f>
        <v>okay</v>
      </c>
    </row>
    <row r="785" ht="15.75" customHeight="1">
      <c r="A785" s="23" t="s">
        <v>35093</v>
      </c>
      <c r="B785" s="7" t="str">
        <f>VLOOKUP(A785,[1]searchgroup!A:B,2,FALSE)</f>
        <v>#ERROR!</v>
      </c>
      <c r="C785" s="25" t="s">
        <v>41014</v>
      </c>
      <c r="D785" s="26"/>
      <c r="E785" s="36">
        <v>0.89</v>
      </c>
      <c r="F785" s="36">
        <v>0.11</v>
      </c>
      <c r="G785" s="36">
        <v>0.0</v>
      </c>
      <c r="H785" s="4" t="str">
        <f>IF(AND(C785&gt;0,C785&lt;2),IF(ISERROR(VLOOKUP(A785,[1]exclusion!A:A,1,FALSE)),"Check","okay"),"not needed")</f>
        <v>#ERROR!</v>
      </c>
      <c r="I785" s="4" t="str">
        <f t="shared" si="6"/>
        <v>not needed</v>
      </c>
      <c r="J785" s="4" t="str">
        <f>IF(NOT(C785="reflexive question"),IF(AND(ISERROR(VLOOKUP(A785,#REF!,1,0)),(ISERROR(VLOOKUP(A785,health_changing_ip_cfd!A:A,1,0)))),"okay","check"),"okay")</f>
        <v>okay</v>
      </c>
    </row>
    <row r="786" ht="15.75" customHeight="1">
      <c r="A786" s="23" t="s">
        <v>35096</v>
      </c>
      <c r="B786" s="7" t="str">
        <f>VLOOKUP(A786,[1]searchgroup!A:B,2,FALSE)</f>
        <v>#ERROR!</v>
      </c>
      <c r="C786" s="25">
        <v>0.25</v>
      </c>
      <c r="D786" s="26"/>
      <c r="E786" s="36">
        <v>0.89</v>
      </c>
      <c r="F786" s="36">
        <v>0.11</v>
      </c>
      <c r="G786" s="36">
        <v>0.0</v>
      </c>
      <c r="H786" s="4" t="str">
        <f>IF(AND(C786&gt;0,C786&lt;2),IF(ISERROR(VLOOKUP(A786,[1]exclusion!A:A,1,FALSE)),"Check","okay"),"not needed")</f>
        <v>#ERROR!</v>
      </c>
      <c r="I786" s="4" t="str">
        <f t="shared" si="6"/>
        <v>not needed</v>
      </c>
      <c r="J786" s="4" t="str">
        <f>IF(NOT(C786="reflexive question"),IF(AND(ISERROR(VLOOKUP(A786,#REF!,1,0)),(ISERROR(VLOOKUP(A786,health_changing_ip_cfd!A:A,1,0)))),"okay","check"),"okay")</f>
        <v>okay</v>
      </c>
    </row>
    <row r="787" ht="15.75" customHeight="1">
      <c r="A787" s="23" t="s">
        <v>35099</v>
      </c>
      <c r="B787" s="7" t="str">
        <f>VLOOKUP(A787,[1]searchgroup!A:B,2,FALSE)</f>
        <v>#ERROR!</v>
      </c>
      <c r="C787" s="25" t="s">
        <v>41012</v>
      </c>
      <c r="D787" s="26"/>
      <c r="E787" s="36">
        <v>0.89</v>
      </c>
      <c r="F787" s="36">
        <v>0.11</v>
      </c>
      <c r="G787" s="36">
        <v>0.0</v>
      </c>
      <c r="H787" s="4" t="str">
        <f>IF(AND(C787&gt;0,C787&lt;2),IF(ISERROR(VLOOKUP(A787,[1]exclusion!A:A,1,FALSE)),"Check","okay"),"not needed")</f>
        <v>#ERROR!</v>
      </c>
      <c r="I787" s="4" t="str">
        <f t="shared" si="6"/>
        <v>check</v>
      </c>
      <c r="J787" s="4" t="str">
        <f>IF(NOT(C787="reflexive question"),IF(AND(ISERROR(VLOOKUP(A787,#REF!,1,0)),(ISERROR(VLOOKUP(A787,health_changing_ip_cfd!A:A,1,0)))),"okay","check"),"okay")</f>
        <v>okay</v>
      </c>
    </row>
    <row r="788" ht="15.75" customHeight="1">
      <c r="A788" s="23" t="s">
        <v>35102</v>
      </c>
      <c r="B788" s="7" t="str">
        <f>VLOOKUP(A788,[1]searchgroup!A:B,2,FALSE)</f>
        <v>#ERROR!</v>
      </c>
      <c r="C788" s="25">
        <v>0.25</v>
      </c>
      <c r="D788" s="26"/>
      <c r="E788" s="36">
        <v>0.89</v>
      </c>
      <c r="F788" s="36">
        <v>0.11</v>
      </c>
      <c r="G788" s="36">
        <v>0.0</v>
      </c>
      <c r="H788" s="4" t="str">
        <f>IF(AND(C788&gt;0,C788&lt;2),IF(ISERROR(VLOOKUP(A788,[1]exclusion!A:A,1,FALSE)),"Check","okay"),"not needed")</f>
        <v>#ERROR!</v>
      </c>
      <c r="I788" s="4" t="str">
        <f t="shared" si="6"/>
        <v>not needed</v>
      </c>
      <c r="J788" s="4" t="str">
        <f>IF(NOT(C788="reflexive question"),IF(AND(ISERROR(VLOOKUP(A788,#REF!,1,0)),(ISERROR(VLOOKUP(A788,health_changing_ip_cfd!A:A,1,0)))),"okay","check"),"okay")</f>
        <v>okay</v>
      </c>
    </row>
    <row r="789" ht="15.75" customHeight="1">
      <c r="A789" s="23" t="s">
        <v>35104</v>
      </c>
      <c r="B789" s="7" t="str">
        <f>VLOOKUP(A789,[1]searchgroup!A:B,2,FALSE)</f>
        <v>#ERROR!</v>
      </c>
      <c r="C789" s="25">
        <v>0.25</v>
      </c>
      <c r="D789" s="26"/>
      <c r="E789" s="36">
        <v>0.89</v>
      </c>
      <c r="F789" s="36">
        <v>0.11</v>
      </c>
      <c r="G789" s="36">
        <v>0.0</v>
      </c>
      <c r="H789" s="4" t="str">
        <f>IF(AND(C789&gt;0,C789&lt;2),IF(ISERROR(VLOOKUP(A789,[1]exclusion!A:A,1,FALSE)),"Check","okay"),"not needed")</f>
        <v>#ERROR!</v>
      </c>
      <c r="I789" s="4" t="str">
        <f t="shared" si="6"/>
        <v>not needed</v>
      </c>
      <c r="J789" s="4" t="str">
        <f>IF(NOT(C789="reflexive question"),IF(AND(ISERROR(VLOOKUP(A789,#REF!,1,0)),(ISERROR(VLOOKUP(A789,health_changing_ip_cfd!A:A,1,0)))),"okay","check"),"okay")</f>
        <v>okay</v>
      </c>
    </row>
    <row r="790" ht="15.75" customHeight="1">
      <c r="A790" s="23" t="s">
        <v>35106</v>
      </c>
      <c r="B790" s="7" t="str">
        <f>VLOOKUP(A790,[1]searchgroup!A:B,2,FALSE)</f>
        <v>#ERROR!</v>
      </c>
      <c r="C790" s="25">
        <v>0.25</v>
      </c>
      <c r="D790" s="26"/>
      <c r="E790" s="36">
        <v>0.89</v>
      </c>
      <c r="F790" s="36">
        <v>0.11</v>
      </c>
      <c r="G790" s="36">
        <v>0.0</v>
      </c>
      <c r="H790" s="4" t="str">
        <f>IF(AND(C790&gt;0,C790&lt;2),IF(ISERROR(VLOOKUP(A790,[1]exclusion!A:A,1,FALSE)),"Check","okay"),"not needed")</f>
        <v>#ERROR!</v>
      </c>
      <c r="I790" s="4" t="str">
        <f t="shared" si="6"/>
        <v>not needed</v>
      </c>
      <c r="J790" s="4" t="str">
        <f>IF(NOT(C790="reflexive question"),IF(AND(ISERROR(VLOOKUP(A790,#REF!,1,0)),(ISERROR(VLOOKUP(A790,health_changing_ip_cfd!A:A,1,0)))),"okay","check"),"okay")</f>
        <v>okay</v>
      </c>
    </row>
    <row r="791" ht="15.75" customHeight="1">
      <c r="A791" s="23" t="s">
        <v>35108</v>
      </c>
      <c r="B791" s="7" t="str">
        <f>VLOOKUP(A791,[1]searchgroup!A:B,2,FALSE)</f>
        <v>#ERROR!</v>
      </c>
      <c r="C791" s="25" t="s">
        <v>41015</v>
      </c>
      <c r="D791" s="26"/>
      <c r="E791" s="36">
        <v>0.89</v>
      </c>
      <c r="F791" s="36">
        <v>0.11</v>
      </c>
      <c r="G791" s="36">
        <v>0.0</v>
      </c>
      <c r="H791" s="4" t="str">
        <f>IF(AND(C791&gt;0,C791&lt;2),IF(ISERROR(VLOOKUP(A791,[1]exclusion!A:A,1,FALSE)),"Check","okay"),"not needed")</f>
        <v>#ERROR!</v>
      </c>
      <c r="I791" s="4" t="str">
        <f t="shared" si="6"/>
        <v>not needed</v>
      </c>
      <c r="J791" s="4" t="str">
        <f>IF(NOT(C791="reflexive question"),IF(AND(ISERROR(VLOOKUP(A791,#REF!,1,0)),(ISERROR(VLOOKUP(A791,health_changing_ip_cfd!A:A,1,0)))),"okay","check"),"okay")</f>
        <v>okay</v>
      </c>
    </row>
    <row r="792" ht="15.75" customHeight="1">
      <c r="A792" s="23" t="s">
        <v>35111</v>
      </c>
      <c r="B792" s="7" t="str">
        <f>VLOOKUP(A792,[1]searchgroup!A:B,2,FALSE)</f>
        <v>#ERROR!</v>
      </c>
      <c r="C792" s="25">
        <v>0.5419287610900825</v>
      </c>
      <c r="D792" s="26"/>
      <c r="E792" s="36">
        <v>0.89</v>
      </c>
      <c r="F792" s="36">
        <v>0.11</v>
      </c>
      <c r="G792" s="36">
        <v>0.0</v>
      </c>
      <c r="H792" s="4" t="str">
        <f>IF(AND(C792&gt;0,C792&lt;2),IF(ISERROR(VLOOKUP(A792,[1]exclusion!A:A,1,FALSE)),"Check","okay"),"not needed")</f>
        <v>#ERROR!</v>
      </c>
      <c r="I792" s="4" t="str">
        <f t="shared" si="6"/>
        <v>not needed</v>
      </c>
      <c r="J792" s="4" t="str">
        <f>IF(NOT(C792="reflexive question"),IF(AND(ISERROR(VLOOKUP(A792,#REF!,1,0)),(ISERROR(VLOOKUP(A792,health_changing_ip_cfd!A:A,1,0)))),"okay","check"),"okay")</f>
        <v>okay</v>
      </c>
    </row>
    <row r="793" ht="15.75" customHeight="1">
      <c r="A793" s="23" t="s">
        <v>35113</v>
      </c>
      <c r="B793" s="7" t="str">
        <f>VLOOKUP(A793,[1]searchgroup!A:B,2,FALSE)</f>
        <v>#ERROR!</v>
      </c>
      <c r="C793" s="25" t="s">
        <v>41014</v>
      </c>
      <c r="D793" s="26"/>
      <c r="E793" s="36">
        <v>0.89</v>
      </c>
      <c r="F793" s="36">
        <v>0.11</v>
      </c>
      <c r="G793" s="36">
        <v>0.0</v>
      </c>
      <c r="H793" s="4" t="str">
        <f>IF(AND(C793&gt;0,C793&lt;2),IF(ISERROR(VLOOKUP(A793,[1]exclusion!A:A,1,FALSE)),"Check","okay"),"not needed")</f>
        <v>#ERROR!</v>
      </c>
      <c r="I793" s="4" t="str">
        <f t="shared" si="6"/>
        <v>not needed</v>
      </c>
      <c r="J793" s="4" t="str">
        <f>IF(NOT(C793="reflexive question"),IF(AND(ISERROR(VLOOKUP(A793,#REF!,1,0)),(ISERROR(VLOOKUP(A793,health_changing_ip_cfd!A:A,1,0)))),"okay","check"),"okay")</f>
        <v>okay</v>
      </c>
    </row>
    <row r="794" ht="15.75" customHeight="1">
      <c r="A794" s="23" t="s">
        <v>35116</v>
      </c>
      <c r="B794" s="7" t="str">
        <f>VLOOKUP(A794,[1]searchgroup!A:B,2,FALSE)</f>
        <v>#ERROR!</v>
      </c>
      <c r="C794" s="25" t="s">
        <v>41014</v>
      </c>
      <c r="D794" s="26"/>
      <c r="E794" s="36">
        <v>0.89</v>
      </c>
      <c r="F794" s="36">
        <v>0.11</v>
      </c>
      <c r="G794" s="36">
        <v>0.0</v>
      </c>
      <c r="H794" s="4" t="str">
        <f>IF(AND(C794&gt;0,C794&lt;2),IF(ISERROR(VLOOKUP(A794,[1]exclusion!A:A,1,FALSE)),"Check","okay"),"not needed")</f>
        <v>#ERROR!</v>
      </c>
      <c r="I794" s="4" t="str">
        <f t="shared" si="6"/>
        <v>not needed</v>
      </c>
      <c r="J794" s="4" t="str">
        <f>IF(NOT(C794="reflexive question"),IF(AND(ISERROR(VLOOKUP(A794,#REF!,1,0)),(ISERROR(VLOOKUP(A794,health_changing_ip_cfd!A:A,1,0)))),"okay","check"),"okay")</f>
        <v>okay</v>
      </c>
    </row>
    <row r="795" ht="15.75" customHeight="1">
      <c r="A795" s="23" t="s">
        <v>35119</v>
      </c>
      <c r="B795" s="7" t="str">
        <f>VLOOKUP(A795,[1]searchgroup!A:B,2,FALSE)</f>
        <v>#ERROR!</v>
      </c>
      <c r="C795" s="25" t="s">
        <v>41015</v>
      </c>
      <c r="D795" s="26"/>
      <c r="E795" s="36">
        <v>0.89</v>
      </c>
      <c r="F795" s="36">
        <v>0.11</v>
      </c>
      <c r="G795" s="36">
        <v>0.0</v>
      </c>
      <c r="H795" s="4" t="str">
        <f>IF(AND(C795&gt;0,C795&lt;2),IF(ISERROR(VLOOKUP(A795,[1]exclusion!A:A,1,FALSE)),"Check","okay"),"not needed")</f>
        <v>#ERROR!</v>
      </c>
      <c r="I795" s="4" t="str">
        <f t="shared" si="6"/>
        <v>not needed</v>
      </c>
      <c r="J795" s="4" t="str">
        <f>IF(NOT(C795="reflexive question"),IF(AND(ISERROR(VLOOKUP(A795,#REF!,1,0)),(ISERROR(VLOOKUP(A795,health_changing_ip_cfd!A:A,1,0)))),"okay","check"),"okay")</f>
        <v>okay</v>
      </c>
    </row>
    <row r="796" ht="15.75" customHeight="1">
      <c r="A796" s="23" t="s">
        <v>35122</v>
      </c>
      <c r="B796" s="7" t="str">
        <f>VLOOKUP(A796,[1]searchgroup!A:B,2,FALSE)</f>
        <v>#ERROR!</v>
      </c>
      <c r="C796" s="25" t="s">
        <v>41013</v>
      </c>
      <c r="D796" s="26"/>
      <c r="E796" s="36">
        <v>0.89</v>
      </c>
      <c r="F796" s="36">
        <v>0.11</v>
      </c>
      <c r="G796" s="36">
        <v>0.0</v>
      </c>
      <c r="H796" s="4" t="str">
        <f>IF(AND(C796&gt;0,C796&lt;2),IF(ISERROR(VLOOKUP(A796,[1]exclusion!A:A,1,FALSE)),"Check","okay"),"not needed")</f>
        <v>#ERROR!</v>
      </c>
      <c r="I796" s="4" t="str">
        <f t="shared" si="6"/>
        <v>not needed</v>
      </c>
      <c r="J796" s="4" t="str">
        <f>IF(NOT(C796="reflexive question"),IF(AND(ISERROR(VLOOKUP(A796,#REF!,1,0)),(ISERROR(VLOOKUP(A796,health_changing_ip_cfd!A:A,1,0)))),"okay","check"),"okay")</f>
        <v>okay</v>
      </c>
    </row>
    <row r="797" ht="15.75" customHeight="1">
      <c r="A797" s="23" t="s">
        <v>35125</v>
      </c>
      <c r="B797" s="7" t="str">
        <f>VLOOKUP(A797,[1]searchgroup!A:B,2,FALSE)</f>
        <v>#ERROR!</v>
      </c>
      <c r="C797" s="25" t="s">
        <v>41016</v>
      </c>
      <c r="D797" s="26"/>
      <c r="E797" s="36">
        <v>0.89</v>
      </c>
      <c r="F797" s="36">
        <v>0.11</v>
      </c>
      <c r="G797" s="36">
        <v>0.0</v>
      </c>
      <c r="H797" s="4" t="str">
        <f>IF(AND(C797&gt;0,C797&lt;2),IF(ISERROR(VLOOKUP(A797,[1]exclusion!A:A,1,FALSE)),"Check","okay"),"not needed")</f>
        <v>#ERROR!</v>
      </c>
      <c r="I797" s="4" t="str">
        <f t="shared" si="6"/>
        <v>not needed</v>
      </c>
      <c r="J797" s="4" t="str">
        <f>IF(NOT(C797="reflexive question"),IF(AND(ISERROR(VLOOKUP(A797,#REF!,1,0)),(ISERROR(VLOOKUP(A797,health_changing_ip_cfd!A:A,1,0)))),"okay","check"),"okay")</f>
        <v>okay</v>
      </c>
    </row>
    <row r="798" ht="15.75" customHeight="1">
      <c r="A798" s="23" t="s">
        <v>35128</v>
      </c>
      <c r="B798" s="7" t="str">
        <f>VLOOKUP(A798,[1]searchgroup!A:B,2,FALSE)</f>
        <v>#ERROR!</v>
      </c>
      <c r="C798" s="25" t="s">
        <v>41015</v>
      </c>
      <c r="D798" s="26"/>
      <c r="E798" s="36">
        <v>0.89</v>
      </c>
      <c r="F798" s="36">
        <v>0.11</v>
      </c>
      <c r="G798" s="36">
        <v>0.0</v>
      </c>
      <c r="H798" s="4" t="str">
        <f>IF(AND(C798&gt;0,C798&lt;2),IF(ISERROR(VLOOKUP(A798,[1]exclusion!A:A,1,FALSE)),"Check","okay"),"not needed")</f>
        <v>#ERROR!</v>
      </c>
      <c r="I798" s="4" t="str">
        <f t="shared" si="6"/>
        <v>not needed</v>
      </c>
      <c r="J798" s="4" t="str">
        <f>IF(NOT(C798="reflexive question"),IF(AND(ISERROR(VLOOKUP(A798,#REF!,1,0)),(ISERROR(VLOOKUP(A798,health_changing_ip_cfd!A:A,1,0)))),"okay","check"),"okay")</f>
        <v>okay</v>
      </c>
    </row>
    <row r="799" ht="15.75" customHeight="1">
      <c r="A799" s="23" t="s">
        <v>35129</v>
      </c>
      <c r="B799" s="7" t="str">
        <f>VLOOKUP(A799,[1]searchgroup!A:B,2,FALSE)</f>
        <v>#ERROR!</v>
      </c>
      <c r="C799" s="25" t="s">
        <v>41014</v>
      </c>
      <c r="D799" s="26"/>
      <c r="E799" s="36">
        <v>0.89</v>
      </c>
      <c r="F799" s="36">
        <v>0.11</v>
      </c>
      <c r="G799" s="36">
        <v>0.0</v>
      </c>
      <c r="H799" s="4" t="str">
        <f>IF(AND(C799&gt;0,C799&lt;2),IF(ISERROR(VLOOKUP(A799,[1]exclusion!A:A,1,FALSE)),"Check","okay"),"not needed")</f>
        <v>#ERROR!</v>
      </c>
      <c r="I799" s="4" t="str">
        <f t="shared" si="6"/>
        <v>not needed</v>
      </c>
      <c r="J799" s="4" t="str">
        <f>IF(NOT(C799="reflexive question"),IF(AND(ISERROR(VLOOKUP(A799,#REF!,1,0)),(ISERROR(VLOOKUP(A799,health_changing_ip_cfd!A:A,1,0)))),"okay","check"),"okay")</f>
        <v>okay</v>
      </c>
    </row>
    <row r="800" ht="15.75" customHeight="1">
      <c r="A800" s="23" t="s">
        <v>35132</v>
      </c>
      <c r="B800" s="7" t="str">
        <f>VLOOKUP(A800,[1]searchgroup!A:B,2,FALSE)</f>
        <v>#ERROR!</v>
      </c>
      <c r="C800" s="25" t="s">
        <v>41015</v>
      </c>
      <c r="D800" s="26"/>
      <c r="E800" s="36">
        <v>0.89</v>
      </c>
      <c r="F800" s="36">
        <v>0.11</v>
      </c>
      <c r="G800" s="36">
        <v>0.0</v>
      </c>
      <c r="H800" s="4" t="str">
        <f>IF(AND(C800&gt;0,C800&lt;2),IF(ISERROR(VLOOKUP(A800,[1]exclusion!A:A,1,FALSE)),"Check","okay"),"not needed")</f>
        <v>#ERROR!</v>
      </c>
      <c r="I800" s="4" t="str">
        <f t="shared" si="6"/>
        <v>not needed</v>
      </c>
      <c r="J800" s="4" t="str">
        <f>IF(NOT(C800="reflexive question"),IF(AND(ISERROR(VLOOKUP(A800,#REF!,1,0)),(ISERROR(VLOOKUP(A800,health_changing_ip_cfd!A:A,1,0)))),"okay","check"),"okay")</f>
        <v>okay</v>
      </c>
    </row>
    <row r="801" ht="15.75" customHeight="1">
      <c r="A801" s="23" t="s">
        <v>35135</v>
      </c>
      <c r="B801" s="7" t="str">
        <f>VLOOKUP(A801,[1]searchgroup!A:B,2,FALSE)</f>
        <v>#ERROR!</v>
      </c>
      <c r="C801" s="25" t="s">
        <v>41013</v>
      </c>
      <c r="D801" s="26"/>
      <c r="E801" s="36">
        <v>0.89</v>
      </c>
      <c r="F801" s="36">
        <v>0.11</v>
      </c>
      <c r="G801" s="36">
        <v>0.0</v>
      </c>
      <c r="H801" s="4" t="str">
        <f>IF(AND(C801&gt;0,C801&lt;2),IF(ISERROR(VLOOKUP(A801,[1]exclusion!A:A,1,FALSE)),"Check","okay"),"not needed")</f>
        <v>#ERROR!</v>
      </c>
      <c r="I801" s="4" t="str">
        <f t="shared" si="6"/>
        <v>not needed</v>
      </c>
      <c r="J801" s="4" t="str">
        <f>IF(NOT(C801="reflexive question"),IF(AND(ISERROR(VLOOKUP(A801,#REF!,1,0)),(ISERROR(VLOOKUP(A801,health_changing_ip_cfd!A:A,1,0)))),"okay","check"),"okay")</f>
        <v>okay</v>
      </c>
    </row>
    <row r="802" ht="15.75" customHeight="1">
      <c r="A802" s="23" t="s">
        <v>35138</v>
      </c>
      <c r="B802" s="7" t="str">
        <f>VLOOKUP(A802,[1]searchgroup!A:B,2,FALSE)</f>
        <v>#ERROR!</v>
      </c>
      <c r="C802" s="25" t="s">
        <v>41015</v>
      </c>
      <c r="D802" s="26"/>
      <c r="E802" s="36">
        <v>0.89</v>
      </c>
      <c r="F802" s="36">
        <v>0.11</v>
      </c>
      <c r="G802" s="36">
        <v>0.0</v>
      </c>
      <c r="H802" s="4" t="str">
        <f>IF(AND(C802&gt;0,C802&lt;2),IF(ISERROR(VLOOKUP(A802,[1]exclusion!A:A,1,FALSE)),"Check","okay"),"not needed")</f>
        <v>#ERROR!</v>
      </c>
      <c r="I802" s="4" t="str">
        <f t="shared" si="6"/>
        <v>not needed</v>
      </c>
      <c r="J802" s="4" t="str">
        <f>IF(NOT(C802="reflexive question"),IF(AND(ISERROR(VLOOKUP(A802,#REF!,1,0)),(ISERROR(VLOOKUP(A802,health_changing_ip_cfd!A:A,1,0)))),"okay","check"),"okay")</f>
        <v>okay</v>
      </c>
    </row>
    <row r="803" ht="15.75" customHeight="1">
      <c r="A803" s="23" t="s">
        <v>35141</v>
      </c>
      <c r="B803" s="7" t="str">
        <f>VLOOKUP(A803,[1]searchgroup!A:B,2,FALSE)</f>
        <v>#ERROR!</v>
      </c>
      <c r="C803" s="25" t="s">
        <v>41015</v>
      </c>
      <c r="D803" s="26"/>
      <c r="E803" s="36">
        <v>0.89</v>
      </c>
      <c r="F803" s="36">
        <v>0.11</v>
      </c>
      <c r="G803" s="36">
        <v>0.0</v>
      </c>
      <c r="H803" s="4" t="str">
        <f>IF(AND(C803&gt;0,C803&lt;2),IF(ISERROR(VLOOKUP(A803,[1]exclusion!A:A,1,FALSE)),"Check","okay"),"not needed")</f>
        <v>#ERROR!</v>
      </c>
      <c r="I803" s="4" t="str">
        <f t="shared" si="6"/>
        <v>not needed</v>
      </c>
      <c r="J803" s="4" t="str">
        <f>IF(NOT(C803="reflexive question"),IF(AND(ISERROR(VLOOKUP(A803,#REF!,1,0)),(ISERROR(VLOOKUP(A803,health_changing_ip_cfd!A:A,1,0)))),"okay","check"),"okay")</f>
        <v>okay</v>
      </c>
    </row>
    <row r="804" ht="15.75" customHeight="1">
      <c r="A804" s="23" t="s">
        <v>35144</v>
      </c>
      <c r="B804" s="7" t="str">
        <f>VLOOKUP(A804,[1]searchgroup!A:B,2,FALSE)</f>
        <v>#ERROR!</v>
      </c>
      <c r="C804" s="25" t="s">
        <v>41015</v>
      </c>
      <c r="D804" s="26"/>
      <c r="E804" s="36">
        <v>0.89</v>
      </c>
      <c r="F804" s="36">
        <v>0.11</v>
      </c>
      <c r="G804" s="36">
        <v>0.0</v>
      </c>
      <c r="H804" s="4" t="str">
        <f>IF(AND(C804&gt;0,C804&lt;2),IF(ISERROR(VLOOKUP(A804,[1]exclusion!A:A,1,FALSE)),"Check","okay"),"not needed")</f>
        <v>#ERROR!</v>
      </c>
      <c r="I804" s="4" t="str">
        <f t="shared" si="6"/>
        <v>not needed</v>
      </c>
      <c r="J804" s="4" t="str">
        <f>IF(NOT(C804="reflexive question"),IF(AND(ISERROR(VLOOKUP(A804,#REF!,1,0)),(ISERROR(VLOOKUP(A804,health_changing_ip_cfd!A:A,1,0)))),"okay","check"),"okay")</f>
        <v>okay</v>
      </c>
    </row>
    <row r="805" ht="15.75" customHeight="1">
      <c r="A805" s="23" t="s">
        <v>35147</v>
      </c>
      <c r="B805" s="7" t="str">
        <f>VLOOKUP(A805,[1]searchgroup!A:B,2,FALSE)</f>
        <v>#ERROR!</v>
      </c>
      <c r="C805" s="25" t="s">
        <v>41015</v>
      </c>
      <c r="D805" s="26"/>
      <c r="E805" s="36">
        <v>0.89</v>
      </c>
      <c r="F805" s="36">
        <v>0.11</v>
      </c>
      <c r="G805" s="36">
        <v>0.0</v>
      </c>
      <c r="H805" s="4" t="str">
        <f>IF(AND(C805&gt;0,C805&lt;2),IF(ISERROR(VLOOKUP(A805,[1]exclusion!A:A,1,FALSE)),"Check","okay"),"not needed")</f>
        <v>#ERROR!</v>
      </c>
      <c r="I805" s="4" t="str">
        <f t="shared" si="6"/>
        <v>not needed</v>
      </c>
      <c r="J805" s="4" t="str">
        <f>IF(NOT(C805="reflexive question"),IF(AND(ISERROR(VLOOKUP(A805,#REF!,1,0)),(ISERROR(VLOOKUP(A805,health_changing_ip_cfd!A:A,1,0)))),"okay","check"),"okay")</f>
        <v>okay</v>
      </c>
    </row>
    <row r="806" ht="15.75" customHeight="1">
      <c r="A806" s="23" t="s">
        <v>35150</v>
      </c>
      <c r="B806" s="7" t="str">
        <f>VLOOKUP(A806,[1]searchgroup!A:B,2,FALSE)</f>
        <v>#ERROR!</v>
      </c>
      <c r="C806" s="25" t="s">
        <v>41015</v>
      </c>
      <c r="D806" s="26"/>
      <c r="E806" s="36">
        <v>0.89</v>
      </c>
      <c r="F806" s="36">
        <v>0.11</v>
      </c>
      <c r="G806" s="36">
        <v>0.0</v>
      </c>
      <c r="H806" s="4" t="str">
        <f>IF(AND(C806&gt;0,C806&lt;2),IF(ISERROR(VLOOKUP(A806,[1]exclusion!A:A,1,FALSE)),"Check","okay"),"not needed")</f>
        <v>#ERROR!</v>
      </c>
      <c r="I806" s="4" t="str">
        <f t="shared" si="6"/>
        <v>not needed</v>
      </c>
      <c r="J806" s="4" t="str">
        <f>IF(NOT(C806="reflexive question"),IF(AND(ISERROR(VLOOKUP(A806,#REF!,1,0)),(ISERROR(VLOOKUP(A806,health_changing_ip_cfd!A:A,1,0)))),"okay","check"),"okay")</f>
        <v>okay</v>
      </c>
    </row>
    <row r="807" ht="15.75" customHeight="1">
      <c r="A807" s="23" t="s">
        <v>35153</v>
      </c>
      <c r="B807" s="7" t="str">
        <f>VLOOKUP(A807,[1]searchgroup!A:B,2,FALSE)</f>
        <v>#ERROR!</v>
      </c>
      <c r="C807" s="25" t="s">
        <v>41014</v>
      </c>
      <c r="D807" s="26"/>
      <c r="E807" s="36">
        <v>0.89</v>
      </c>
      <c r="F807" s="36">
        <v>0.11</v>
      </c>
      <c r="G807" s="36">
        <v>0.0</v>
      </c>
      <c r="H807" s="4" t="str">
        <f>IF(AND(C807&gt;0,C807&lt;2),IF(ISERROR(VLOOKUP(A807,[1]exclusion!A:A,1,FALSE)),"Check","okay"),"not needed")</f>
        <v>#ERROR!</v>
      </c>
      <c r="I807" s="4" t="str">
        <f t="shared" si="6"/>
        <v>not needed</v>
      </c>
      <c r="J807" s="4" t="str">
        <f>IF(NOT(C807="reflexive question"),IF(AND(ISERROR(VLOOKUP(A807,#REF!,1,0)),(ISERROR(VLOOKUP(A807,health_changing_ip_cfd!A:A,1,0)))),"okay","check"),"okay")</f>
        <v>okay</v>
      </c>
    </row>
    <row r="808" ht="15.75" customHeight="1">
      <c r="A808" s="23" t="s">
        <v>35156</v>
      </c>
      <c r="B808" s="7" t="str">
        <f>VLOOKUP(A808,[1]searchgroup!A:B,2,FALSE)</f>
        <v>#ERROR!</v>
      </c>
      <c r="C808" s="25" t="s">
        <v>41012</v>
      </c>
      <c r="D808" s="26"/>
      <c r="E808" s="36">
        <v>0.89</v>
      </c>
      <c r="F808" s="36">
        <v>0.11</v>
      </c>
      <c r="G808" s="36">
        <v>0.0</v>
      </c>
      <c r="H808" s="4" t="str">
        <f>IF(AND(C808&gt;0,C808&lt;2),IF(ISERROR(VLOOKUP(A808,[1]exclusion!A:A,1,FALSE)),"Check","okay"),"not needed")</f>
        <v>#ERROR!</v>
      </c>
      <c r="I808" s="4" t="str">
        <f t="shared" si="6"/>
        <v>check</v>
      </c>
      <c r="J808" s="4" t="str">
        <f>IF(NOT(C808="reflexive question"),IF(AND(ISERROR(VLOOKUP(A808,#REF!,1,0)),(ISERROR(VLOOKUP(A808,health_changing_ip_cfd!A:A,1,0)))),"okay","check"),"okay")</f>
        <v>okay</v>
      </c>
    </row>
    <row r="809" ht="15.75" customHeight="1">
      <c r="A809" s="23" t="s">
        <v>35159</v>
      </c>
      <c r="B809" s="7" t="str">
        <f>VLOOKUP(A809,[1]searchgroup!A:B,2,FALSE)</f>
        <v>#ERROR!</v>
      </c>
      <c r="C809" s="25" t="s">
        <v>41014</v>
      </c>
      <c r="D809" s="26"/>
      <c r="E809" s="36">
        <v>0.89</v>
      </c>
      <c r="F809" s="36">
        <v>0.11</v>
      </c>
      <c r="G809" s="36">
        <v>0.0</v>
      </c>
      <c r="H809" s="4" t="str">
        <f>IF(AND(C809&gt;0,C809&lt;2),IF(ISERROR(VLOOKUP(A809,[1]exclusion!A:A,1,FALSE)),"Check","okay"),"not needed")</f>
        <v>#ERROR!</v>
      </c>
      <c r="I809" s="4" t="str">
        <f t="shared" si="6"/>
        <v>not needed</v>
      </c>
      <c r="J809" s="4" t="str">
        <f>IF(NOT(C809="reflexive question"),IF(AND(ISERROR(VLOOKUP(A809,#REF!,1,0)),(ISERROR(VLOOKUP(A809,health_changing_ip_cfd!A:A,1,0)))),"okay","check"),"okay")</f>
        <v>okay</v>
      </c>
    </row>
    <row r="810" ht="15.75" customHeight="1">
      <c r="A810" s="23" t="s">
        <v>35162</v>
      </c>
      <c r="B810" s="7" t="str">
        <f>VLOOKUP(A810,[1]searchgroup!A:B,2,FALSE)</f>
        <v>#ERROR!</v>
      </c>
      <c r="C810" s="25" t="s">
        <v>41012</v>
      </c>
      <c r="D810" s="26"/>
      <c r="E810" s="36">
        <v>0.89</v>
      </c>
      <c r="F810" s="36">
        <v>0.11</v>
      </c>
      <c r="G810" s="36">
        <v>0.0</v>
      </c>
      <c r="H810" s="4" t="str">
        <f>IF(AND(C810&gt;0,C810&lt;2),IF(ISERROR(VLOOKUP(A810,[1]exclusion!A:A,1,FALSE)),"Check","okay"),"not needed")</f>
        <v>#ERROR!</v>
      </c>
      <c r="I810" s="4" t="str">
        <f t="shared" si="6"/>
        <v>check</v>
      </c>
      <c r="J810" s="4" t="str">
        <f>IF(NOT(C810="reflexive question"),IF(AND(ISERROR(VLOOKUP(A810,#REF!,1,0)),(ISERROR(VLOOKUP(A810,health_changing_ip_cfd!A:A,1,0)))),"okay","check"),"okay")</f>
        <v>okay</v>
      </c>
    </row>
    <row r="811" ht="15.75" customHeight="1">
      <c r="A811" s="23" t="s">
        <v>35163</v>
      </c>
      <c r="B811" s="7" t="str">
        <f>VLOOKUP(A811,[1]searchgroup!A:B,2,FALSE)</f>
        <v>#ERROR!</v>
      </c>
      <c r="C811" s="25" t="s">
        <v>41015</v>
      </c>
      <c r="D811" s="26"/>
      <c r="E811" s="36">
        <v>0.89</v>
      </c>
      <c r="F811" s="36">
        <v>0.11</v>
      </c>
      <c r="G811" s="36">
        <v>0.0</v>
      </c>
      <c r="H811" s="4" t="str">
        <f>IF(AND(C811&gt;0,C811&lt;2),IF(ISERROR(VLOOKUP(A811,[1]exclusion!A:A,1,FALSE)),"Check","okay"),"not needed")</f>
        <v>#ERROR!</v>
      </c>
      <c r="I811" s="4" t="str">
        <f t="shared" si="6"/>
        <v>not needed</v>
      </c>
      <c r="J811" s="4" t="str">
        <f>IF(NOT(C811="reflexive question"),IF(AND(ISERROR(VLOOKUP(A811,#REF!,1,0)),(ISERROR(VLOOKUP(A811,health_changing_ip_cfd!A:A,1,0)))),"okay","check"),"okay")</f>
        <v>okay</v>
      </c>
    </row>
    <row r="812" ht="15.75" customHeight="1">
      <c r="A812" s="23" t="s">
        <v>35164</v>
      </c>
      <c r="B812" s="7" t="str">
        <f>VLOOKUP(A812,[1]searchgroup!A:B,2,FALSE)</f>
        <v>#ERROR!</v>
      </c>
      <c r="C812" s="25" t="s">
        <v>41012</v>
      </c>
      <c r="D812" s="26"/>
      <c r="E812" s="36">
        <v>0.89</v>
      </c>
      <c r="F812" s="36">
        <v>0.11</v>
      </c>
      <c r="G812" s="36">
        <v>0.0</v>
      </c>
      <c r="H812" s="4" t="str">
        <f>IF(AND(C812&gt;0,C812&lt;2),IF(ISERROR(VLOOKUP(A812,[1]exclusion!A:A,1,FALSE)),"Check","okay"),"not needed")</f>
        <v>#ERROR!</v>
      </c>
      <c r="I812" s="4" t="str">
        <f t="shared" si="6"/>
        <v>check</v>
      </c>
      <c r="J812" s="4" t="str">
        <f>IF(NOT(C812="reflexive question"),IF(AND(ISERROR(VLOOKUP(A812,#REF!,1,0)),(ISERROR(VLOOKUP(A812,health_changing_ip_cfd!A:A,1,0)))),"okay","check"),"okay")</f>
        <v>okay</v>
      </c>
    </row>
    <row r="813" ht="15.75" customHeight="1">
      <c r="A813" s="23" t="s">
        <v>35165</v>
      </c>
      <c r="B813" s="7" t="str">
        <f>VLOOKUP(A813,[1]searchgroup!A:B,2,FALSE)</f>
        <v>#ERROR!</v>
      </c>
      <c r="C813" s="25" t="s">
        <v>41012</v>
      </c>
      <c r="D813" s="26"/>
      <c r="E813" s="36">
        <v>0.89</v>
      </c>
      <c r="F813" s="36">
        <v>0.11</v>
      </c>
      <c r="G813" s="36">
        <v>0.0</v>
      </c>
      <c r="H813" s="4" t="str">
        <f>IF(AND(C813&gt;0,C813&lt;2),IF(ISERROR(VLOOKUP(A813,[1]exclusion!A:A,1,FALSE)),"Check","okay"),"not needed")</f>
        <v>#ERROR!</v>
      </c>
      <c r="I813" s="4" t="str">
        <f t="shared" si="6"/>
        <v>check</v>
      </c>
      <c r="J813" s="4" t="str">
        <f>IF(NOT(C813="reflexive question"),IF(AND(ISERROR(VLOOKUP(A813,#REF!,1,0)),(ISERROR(VLOOKUP(A813,health_changing_ip_cfd!A:A,1,0)))),"okay","check"),"okay")</f>
        <v>okay</v>
      </c>
    </row>
    <row r="814" ht="15.75" customHeight="1">
      <c r="A814" s="23" t="s">
        <v>35168</v>
      </c>
      <c r="B814" s="7" t="str">
        <f>VLOOKUP(A814,[1]searchgroup!A:B,2,FALSE)</f>
        <v>#ERROR!</v>
      </c>
      <c r="C814" s="25" t="s">
        <v>41014</v>
      </c>
      <c r="D814" s="26"/>
      <c r="E814" s="36">
        <v>0.89</v>
      </c>
      <c r="F814" s="36">
        <v>0.11</v>
      </c>
      <c r="G814" s="36">
        <v>0.0</v>
      </c>
      <c r="H814" s="4" t="str">
        <f>IF(AND(C814&gt;0,C814&lt;2),IF(ISERROR(VLOOKUP(A814,[1]exclusion!A:A,1,FALSE)),"Check","okay"),"not needed")</f>
        <v>#ERROR!</v>
      </c>
      <c r="I814" s="4" t="str">
        <f t="shared" si="6"/>
        <v>not needed</v>
      </c>
      <c r="J814" s="4" t="str">
        <f>IF(NOT(C814="reflexive question"),IF(AND(ISERROR(VLOOKUP(A814,#REF!,1,0)),(ISERROR(VLOOKUP(A814,health_changing_ip_cfd!A:A,1,0)))),"okay","check"),"okay")</f>
        <v>okay</v>
      </c>
    </row>
    <row r="815" ht="15.75" customHeight="1">
      <c r="A815" s="23" t="s">
        <v>35171</v>
      </c>
      <c r="B815" s="7" t="str">
        <f>VLOOKUP(A815,[1]searchgroup!A:B,2,FALSE)</f>
        <v>#ERROR!</v>
      </c>
      <c r="C815" s="25" t="s">
        <v>41014</v>
      </c>
      <c r="D815" s="26"/>
      <c r="E815" s="36">
        <v>0.89</v>
      </c>
      <c r="F815" s="36">
        <v>0.11</v>
      </c>
      <c r="G815" s="36">
        <v>0.0</v>
      </c>
      <c r="H815" s="4" t="str">
        <f>IF(AND(C815&gt;0,C815&lt;2),IF(ISERROR(VLOOKUP(A815,[1]exclusion!A:A,1,FALSE)),"Check","okay"),"not needed")</f>
        <v>#ERROR!</v>
      </c>
      <c r="I815" s="4" t="str">
        <f t="shared" si="6"/>
        <v>not needed</v>
      </c>
      <c r="J815" s="4" t="str">
        <f>IF(NOT(C815="reflexive question"),IF(AND(ISERROR(VLOOKUP(A815,#REF!,1,0)),(ISERROR(VLOOKUP(A815,health_changing_ip_cfd!A:A,1,0)))),"okay","check"),"okay")</f>
        <v>okay</v>
      </c>
    </row>
    <row r="816" ht="15.75" customHeight="1">
      <c r="A816" s="23" t="s">
        <v>35174</v>
      </c>
      <c r="B816" s="7" t="str">
        <f>VLOOKUP(A816,[1]searchgroup!A:B,2,FALSE)</f>
        <v>#ERROR!</v>
      </c>
      <c r="C816" s="25" t="s">
        <v>41014</v>
      </c>
      <c r="D816" s="26"/>
      <c r="E816" s="36">
        <v>0.89</v>
      </c>
      <c r="F816" s="36">
        <v>0.11</v>
      </c>
      <c r="G816" s="36">
        <v>0.0</v>
      </c>
      <c r="H816" s="4" t="str">
        <f>IF(AND(C816&gt;0,C816&lt;2),IF(ISERROR(VLOOKUP(A816,[1]exclusion!A:A,1,FALSE)),"Check","okay"),"not needed")</f>
        <v>#ERROR!</v>
      </c>
      <c r="I816" s="4" t="str">
        <f t="shared" si="6"/>
        <v>not needed</v>
      </c>
      <c r="J816" s="4" t="str">
        <f>IF(NOT(C816="reflexive question"),IF(AND(ISERROR(VLOOKUP(A816,#REF!,1,0)),(ISERROR(VLOOKUP(A816,health_changing_ip_cfd!A:A,1,0)))),"okay","check"),"okay")</f>
        <v>okay</v>
      </c>
    </row>
    <row r="817" ht="15.75" customHeight="1">
      <c r="A817" s="23" t="s">
        <v>35177</v>
      </c>
      <c r="B817" s="7" t="str">
        <f>VLOOKUP(A817,[1]searchgroup!A:B,2,FALSE)</f>
        <v>#ERROR!</v>
      </c>
      <c r="C817" s="25" t="s">
        <v>41012</v>
      </c>
      <c r="D817" s="26"/>
      <c r="E817" s="36">
        <v>0.89</v>
      </c>
      <c r="F817" s="36">
        <v>0.11</v>
      </c>
      <c r="G817" s="36">
        <v>0.0</v>
      </c>
      <c r="H817" s="4" t="str">
        <f>IF(AND(C817&gt;0,C817&lt;2),IF(ISERROR(VLOOKUP(A817,[1]exclusion!A:A,1,FALSE)),"Check","okay"),"not needed")</f>
        <v>#ERROR!</v>
      </c>
      <c r="I817" s="4" t="str">
        <f t="shared" si="6"/>
        <v>check</v>
      </c>
      <c r="J817" s="4" t="str">
        <f>IF(NOT(C817="reflexive question"),IF(AND(ISERROR(VLOOKUP(A817,#REF!,1,0)),(ISERROR(VLOOKUP(A817,health_changing_ip_cfd!A:A,1,0)))),"okay","check"),"okay")</f>
        <v>okay</v>
      </c>
    </row>
    <row r="818" ht="15.75" customHeight="1">
      <c r="A818" s="23" t="s">
        <v>35180</v>
      </c>
      <c r="B818" s="7" t="str">
        <f>VLOOKUP(A818,[1]searchgroup!A:B,2,FALSE)</f>
        <v>#ERROR!</v>
      </c>
      <c r="C818" s="25" t="s">
        <v>41014</v>
      </c>
      <c r="D818" s="26"/>
      <c r="E818" s="36">
        <v>0.89</v>
      </c>
      <c r="F818" s="36">
        <v>0.11</v>
      </c>
      <c r="G818" s="36">
        <v>0.0</v>
      </c>
      <c r="H818" s="4" t="str">
        <f>IF(AND(C818&gt;0,C818&lt;2),IF(ISERROR(VLOOKUP(A818,[1]exclusion!A:A,1,FALSE)),"Check","okay"),"not needed")</f>
        <v>#ERROR!</v>
      </c>
      <c r="I818" s="4" t="str">
        <f t="shared" si="6"/>
        <v>not needed</v>
      </c>
      <c r="J818" s="4" t="str">
        <f>IF(NOT(C818="reflexive question"),IF(AND(ISERROR(VLOOKUP(A818,#REF!,1,0)),(ISERROR(VLOOKUP(A818,health_changing_ip_cfd!A:A,1,0)))),"okay","check"),"okay")</f>
        <v>okay</v>
      </c>
    </row>
    <row r="819" ht="15.75" customHeight="1">
      <c r="A819" s="23" t="s">
        <v>35182</v>
      </c>
      <c r="B819" s="7" t="str">
        <f>VLOOKUP(A819,[1]searchgroup!A:B,2,FALSE)</f>
        <v>#ERROR!</v>
      </c>
      <c r="C819" s="25" t="s">
        <v>41015</v>
      </c>
      <c r="D819" s="26"/>
      <c r="E819" s="36">
        <v>0.89</v>
      </c>
      <c r="F819" s="36">
        <v>0.11</v>
      </c>
      <c r="G819" s="36">
        <v>0.0</v>
      </c>
      <c r="H819" s="4" t="str">
        <f>IF(AND(C819&gt;0,C819&lt;2),IF(ISERROR(VLOOKUP(A819,[1]exclusion!A:A,1,FALSE)),"Check","okay"),"not needed")</f>
        <v>#ERROR!</v>
      </c>
      <c r="I819" s="4" t="str">
        <f t="shared" si="6"/>
        <v>not needed</v>
      </c>
      <c r="J819" s="4" t="str">
        <f>IF(NOT(C819="reflexive question"),IF(AND(ISERROR(VLOOKUP(A819,#REF!,1,0)),(ISERROR(VLOOKUP(A819,health_changing_ip_cfd!A:A,1,0)))),"okay","check"),"okay")</f>
        <v>okay</v>
      </c>
    </row>
    <row r="820" ht="15.75" customHeight="1">
      <c r="A820" s="23" t="s">
        <v>35185</v>
      </c>
      <c r="B820" s="7" t="str">
        <f>VLOOKUP(A820,[1]searchgroup!A:B,2,FALSE)</f>
        <v>#ERROR!</v>
      </c>
      <c r="C820" s="25" t="s">
        <v>41014</v>
      </c>
      <c r="D820" s="26"/>
      <c r="E820" s="36">
        <v>0.89</v>
      </c>
      <c r="F820" s="36">
        <v>0.11</v>
      </c>
      <c r="G820" s="36">
        <v>0.0</v>
      </c>
      <c r="H820" s="4" t="str">
        <f>IF(AND(C820&gt;0,C820&lt;2),IF(ISERROR(VLOOKUP(A820,[1]exclusion!A:A,1,FALSE)),"Check","okay"),"not needed")</f>
        <v>#ERROR!</v>
      </c>
      <c r="I820" s="4" t="str">
        <f t="shared" si="6"/>
        <v>not needed</v>
      </c>
      <c r="J820" s="4" t="str">
        <f>IF(NOT(C820="reflexive question"),IF(AND(ISERROR(VLOOKUP(A820,#REF!,1,0)),(ISERROR(VLOOKUP(A820,health_changing_ip_cfd!A:A,1,0)))),"okay","check"),"okay")</f>
        <v>okay</v>
      </c>
    </row>
    <row r="821" ht="15.75" customHeight="1">
      <c r="A821" s="23" t="s">
        <v>35186</v>
      </c>
      <c r="B821" s="7" t="str">
        <f>VLOOKUP(A821,[1]searchgroup!A:B,2,FALSE)</f>
        <v>#ERROR!</v>
      </c>
      <c r="C821" s="25">
        <v>0.2815261478709173</v>
      </c>
      <c r="D821" s="26"/>
      <c r="E821" s="36">
        <v>0.89</v>
      </c>
      <c r="F821" s="36">
        <v>0.11</v>
      </c>
      <c r="G821" s="36">
        <v>0.0</v>
      </c>
      <c r="H821" s="4" t="str">
        <f>IF(AND(C821&gt;0,C821&lt;2),IF(ISERROR(VLOOKUP(A821,[1]exclusion!A:A,1,FALSE)),"Check","okay"),"not needed")</f>
        <v>#ERROR!</v>
      </c>
      <c r="I821" s="4" t="str">
        <f t="shared" si="6"/>
        <v>not needed</v>
      </c>
      <c r="J821" s="4" t="str">
        <f>IF(NOT(C821="reflexive question"),IF(AND(ISERROR(VLOOKUP(A821,#REF!,1,0)),(ISERROR(VLOOKUP(A821,health_changing_ip_cfd!A:A,1,0)))),"okay","check"),"okay")</f>
        <v>okay</v>
      </c>
    </row>
    <row r="822" ht="15.75" customHeight="1">
      <c r="A822" s="23" t="s">
        <v>35188</v>
      </c>
      <c r="B822" s="7" t="str">
        <f>VLOOKUP(A822,[1]searchgroup!A:B,2,FALSE)</f>
        <v>#ERROR!</v>
      </c>
      <c r="C822" s="25" t="s">
        <v>41012</v>
      </c>
      <c r="D822" s="26"/>
      <c r="E822" s="36">
        <v>0.89</v>
      </c>
      <c r="F822" s="36">
        <v>0.11</v>
      </c>
      <c r="G822" s="36">
        <v>0.0</v>
      </c>
      <c r="H822" s="4" t="str">
        <f>IF(AND(C822&gt;0,C822&lt;2),IF(ISERROR(VLOOKUP(A822,[1]exclusion!A:A,1,FALSE)),"Check","okay"),"not needed")</f>
        <v>#ERROR!</v>
      </c>
      <c r="I822" s="4" t="str">
        <f t="shared" si="6"/>
        <v>check</v>
      </c>
      <c r="J822" s="4" t="str">
        <f>IF(NOT(C822="reflexive question"),IF(AND(ISERROR(VLOOKUP(A822,#REF!,1,0)),(ISERROR(VLOOKUP(A822,health_changing_ip_cfd!A:A,1,0)))),"okay","check"),"okay")</f>
        <v>okay</v>
      </c>
    </row>
    <row r="823" ht="15.75" customHeight="1">
      <c r="A823" s="23" t="s">
        <v>35191</v>
      </c>
      <c r="B823" s="7" t="str">
        <f>VLOOKUP(A823,[1]searchgroup!A:B,2,FALSE)</f>
        <v>#ERROR!</v>
      </c>
      <c r="C823" s="25" t="s">
        <v>41012</v>
      </c>
      <c r="D823" s="26"/>
      <c r="E823" s="36">
        <v>0.89</v>
      </c>
      <c r="F823" s="36">
        <v>0.11</v>
      </c>
      <c r="G823" s="36">
        <v>0.0</v>
      </c>
      <c r="H823" s="4" t="str">
        <f>IF(AND(C823&gt;0,C823&lt;2),IF(ISERROR(VLOOKUP(A823,[1]exclusion!A:A,1,FALSE)),"Check","okay"),"not needed")</f>
        <v>#ERROR!</v>
      </c>
      <c r="I823" s="4" t="str">
        <f t="shared" si="6"/>
        <v>check</v>
      </c>
      <c r="J823" s="4" t="str">
        <f>IF(NOT(C823="reflexive question"),IF(AND(ISERROR(VLOOKUP(A823,#REF!,1,0)),(ISERROR(VLOOKUP(A823,health_changing_ip_cfd!A:A,1,0)))),"okay","check"),"okay")</f>
        <v>okay</v>
      </c>
    </row>
    <row r="824" ht="15.75" customHeight="1">
      <c r="A824" s="23" t="s">
        <v>35193</v>
      </c>
      <c r="B824" s="7" t="str">
        <f>VLOOKUP(A824,[1]searchgroup!A:B,2,FALSE)</f>
        <v>#ERROR!</v>
      </c>
      <c r="C824" s="25" t="s">
        <v>41014</v>
      </c>
      <c r="D824" s="26"/>
      <c r="E824" s="36">
        <v>0.89</v>
      </c>
      <c r="F824" s="36">
        <v>0.11</v>
      </c>
      <c r="G824" s="36">
        <v>0.0</v>
      </c>
      <c r="H824" s="4" t="str">
        <f>IF(AND(C824&gt;0,C824&lt;2),IF(ISERROR(VLOOKUP(A824,[1]exclusion!A:A,1,FALSE)),"Check","okay"),"not needed")</f>
        <v>#ERROR!</v>
      </c>
      <c r="I824" s="4" t="str">
        <f t="shared" si="6"/>
        <v>not needed</v>
      </c>
      <c r="J824" s="4" t="str">
        <f>IF(NOT(C824="reflexive question"),IF(AND(ISERROR(VLOOKUP(A824,#REF!,1,0)),(ISERROR(VLOOKUP(A824,health_changing_ip_cfd!A:A,1,0)))),"okay","check"),"okay")</f>
        <v>okay</v>
      </c>
    </row>
    <row r="825" ht="15.75" customHeight="1">
      <c r="A825" s="23" t="s">
        <v>35194</v>
      </c>
      <c r="B825" s="7" t="str">
        <f>VLOOKUP(A825,[1]searchgroup!A:B,2,FALSE)</f>
        <v>#ERROR!</v>
      </c>
      <c r="C825" s="25" t="s">
        <v>41014</v>
      </c>
      <c r="D825" s="26"/>
      <c r="E825" s="36">
        <v>0.89</v>
      </c>
      <c r="F825" s="36">
        <v>0.11</v>
      </c>
      <c r="G825" s="36">
        <v>0.0</v>
      </c>
      <c r="H825" s="4" t="str">
        <f>IF(AND(C825&gt;0,C825&lt;2),IF(ISERROR(VLOOKUP(A825,[1]exclusion!A:A,1,FALSE)),"Check","okay"),"not needed")</f>
        <v>#ERROR!</v>
      </c>
      <c r="I825" s="4" t="str">
        <f t="shared" si="6"/>
        <v>not needed</v>
      </c>
      <c r="J825" s="4" t="str">
        <f>IF(NOT(C825="reflexive question"),IF(AND(ISERROR(VLOOKUP(A825,#REF!,1,0)),(ISERROR(VLOOKUP(A825,health_changing_ip_cfd!A:A,1,0)))),"okay","check"),"okay")</f>
        <v>okay</v>
      </c>
    </row>
    <row r="826" ht="15.75" customHeight="1">
      <c r="A826" s="23" t="s">
        <v>35195</v>
      </c>
      <c r="B826" s="7" t="str">
        <f>VLOOKUP(A826,[1]searchgroup!A:B,2,FALSE)</f>
        <v>#ERROR!</v>
      </c>
      <c r="C826" s="25" t="s">
        <v>41014</v>
      </c>
      <c r="D826" s="26"/>
      <c r="E826" s="36">
        <v>0.89</v>
      </c>
      <c r="F826" s="36">
        <v>0.11</v>
      </c>
      <c r="G826" s="36">
        <v>0.0</v>
      </c>
      <c r="H826" s="4" t="str">
        <f>IF(AND(C826&gt;0,C826&lt;2),IF(ISERROR(VLOOKUP(A826,[1]exclusion!A:A,1,FALSE)),"Check","okay"),"not needed")</f>
        <v>#ERROR!</v>
      </c>
      <c r="I826" s="4" t="str">
        <f t="shared" si="6"/>
        <v>not needed</v>
      </c>
      <c r="J826" s="4" t="str">
        <f>IF(NOT(C826="reflexive question"),IF(AND(ISERROR(VLOOKUP(A826,#REF!,1,0)),(ISERROR(VLOOKUP(A826,health_changing_ip_cfd!A:A,1,0)))),"okay","check"),"okay")</f>
        <v>okay</v>
      </c>
    </row>
    <row r="827" ht="15.75" customHeight="1">
      <c r="A827" s="23" t="s">
        <v>35197</v>
      </c>
      <c r="B827" s="7" t="str">
        <f>VLOOKUP(A827,[1]searchgroup!A:B,2,FALSE)</f>
        <v>#ERROR!</v>
      </c>
      <c r="C827" s="25" t="s">
        <v>41012</v>
      </c>
      <c r="D827" s="26"/>
      <c r="E827" s="36">
        <v>0.89</v>
      </c>
      <c r="F827" s="36">
        <v>0.11</v>
      </c>
      <c r="G827" s="36">
        <v>0.0</v>
      </c>
      <c r="H827" s="4" t="str">
        <f>IF(AND(C827&gt;0,C827&lt;2),IF(ISERROR(VLOOKUP(A827,[1]exclusion!A:A,1,FALSE)),"Check","okay"),"not needed")</f>
        <v>#ERROR!</v>
      </c>
      <c r="I827" s="4" t="str">
        <f t="shared" si="6"/>
        <v>check</v>
      </c>
      <c r="J827" s="4" t="str">
        <f>IF(NOT(C827="reflexive question"),IF(AND(ISERROR(VLOOKUP(A827,#REF!,1,0)),(ISERROR(VLOOKUP(A827,health_changing_ip_cfd!A:A,1,0)))),"okay","check"),"okay")</f>
        <v>okay</v>
      </c>
    </row>
    <row r="828" ht="15.75" customHeight="1">
      <c r="A828" s="23" t="s">
        <v>35200</v>
      </c>
      <c r="B828" s="7" t="str">
        <f>VLOOKUP(A828,[1]searchgroup!A:B,2,FALSE)</f>
        <v>#ERROR!</v>
      </c>
      <c r="C828" s="25" t="s">
        <v>41014</v>
      </c>
      <c r="D828" s="26"/>
      <c r="E828" s="36">
        <v>0.89</v>
      </c>
      <c r="F828" s="36">
        <v>0.11</v>
      </c>
      <c r="G828" s="36">
        <v>0.0</v>
      </c>
      <c r="H828" s="4" t="str">
        <f>IF(AND(C828&gt;0,C828&lt;2),IF(ISERROR(VLOOKUP(A828,[1]exclusion!A:A,1,FALSE)),"Check","okay"),"not needed")</f>
        <v>#ERROR!</v>
      </c>
      <c r="I828" s="4" t="str">
        <f t="shared" si="6"/>
        <v>not needed</v>
      </c>
      <c r="J828" s="4" t="str">
        <f>IF(NOT(C828="reflexive question"),IF(AND(ISERROR(VLOOKUP(A828,#REF!,1,0)),(ISERROR(VLOOKUP(A828,health_changing_ip_cfd!A:A,1,0)))),"okay","check"),"okay")</f>
        <v>okay</v>
      </c>
    </row>
    <row r="829" ht="15.75" customHeight="1">
      <c r="A829" s="23" t="s">
        <v>35203</v>
      </c>
      <c r="B829" s="7" t="str">
        <f>VLOOKUP(A829,[1]searchgroup!A:B,2,FALSE)</f>
        <v>#ERROR!</v>
      </c>
      <c r="C829" s="25" t="s">
        <v>41014</v>
      </c>
      <c r="D829" s="26"/>
      <c r="E829" s="36">
        <v>0.89</v>
      </c>
      <c r="F829" s="36">
        <v>0.11</v>
      </c>
      <c r="G829" s="36">
        <v>0.0</v>
      </c>
      <c r="H829" s="4" t="str">
        <f>IF(AND(C829&gt;0,C829&lt;2),IF(ISERROR(VLOOKUP(A829,[1]exclusion!A:A,1,FALSE)),"Check","okay"),"not needed")</f>
        <v>#ERROR!</v>
      </c>
      <c r="I829" s="4" t="str">
        <f t="shared" si="6"/>
        <v>not needed</v>
      </c>
      <c r="J829" s="4" t="str">
        <f>IF(NOT(C829="reflexive question"),IF(AND(ISERROR(VLOOKUP(A829,#REF!,1,0)),(ISERROR(VLOOKUP(A829,health_changing_ip_cfd!A:A,1,0)))),"okay","check"),"okay")</f>
        <v>okay</v>
      </c>
    </row>
    <row r="830" ht="15.75" customHeight="1">
      <c r="A830" s="23" t="s">
        <v>35205</v>
      </c>
      <c r="B830" s="7" t="str">
        <f>VLOOKUP(A830,[1]searchgroup!A:B,2,FALSE)</f>
        <v>#ERROR!</v>
      </c>
      <c r="C830" s="25" t="s">
        <v>41014</v>
      </c>
      <c r="D830" s="26"/>
      <c r="E830" s="36">
        <v>0.89</v>
      </c>
      <c r="F830" s="36">
        <v>0.11</v>
      </c>
      <c r="G830" s="36">
        <v>0.0</v>
      </c>
      <c r="H830" s="4" t="str">
        <f>IF(AND(C830&gt;0,C830&lt;2),IF(ISERROR(VLOOKUP(A830,[1]exclusion!A:A,1,FALSE)),"Check","okay"),"not needed")</f>
        <v>#ERROR!</v>
      </c>
      <c r="I830" s="4" t="str">
        <f t="shared" si="6"/>
        <v>not needed</v>
      </c>
      <c r="J830" s="4" t="str">
        <f>IF(NOT(C830="reflexive question"),IF(AND(ISERROR(VLOOKUP(A830,#REF!,1,0)),(ISERROR(VLOOKUP(A830,health_changing_ip_cfd!A:A,1,0)))),"okay","check"),"okay")</f>
        <v>okay</v>
      </c>
    </row>
    <row r="831" ht="15.75" customHeight="1">
      <c r="A831" s="23" t="s">
        <v>35207</v>
      </c>
      <c r="B831" s="7" t="str">
        <f>VLOOKUP(A831,[1]searchgroup!A:B,2,FALSE)</f>
        <v>#ERROR!</v>
      </c>
      <c r="C831" s="25" t="s">
        <v>41014</v>
      </c>
      <c r="D831" s="26"/>
      <c r="E831" s="36">
        <v>0.89</v>
      </c>
      <c r="F831" s="36">
        <v>0.11</v>
      </c>
      <c r="G831" s="36">
        <v>0.0</v>
      </c>
      <c r="H831" s="4" t="str">
        <f>IF(AND(C831&gt;0,C831&lt;2),IF(ISERROR(VLOOKUP(A831,[1]exclusion!A:A,1,FALSE)),"Check","okay"),"not needed")</f>
        <v>#ERROR!</v>
      </c>
      <c r="I831" s="4" t="str">
        <f t="shared" si="6"/>
        <v>not needed</v>
      </c>
      <c r="J831" s="4" t="str">
        <f>IF(NOT(C831="reflexive question"),IF(AND(ISERROR(VLOOKUP(A831,#REF!,1,0)),(ISERROR(VLOOKUP(A831,health_changing_ip_cfd!A:A,1,0)))),"okay","check"),"okay")</f>
        <v>okay</v>
      </c>
    </row>
    <row r="832" ht="15.75" customHeight="1">
      <c r="A832" s="23" t="s">
        <v>35210</v>
      </c>
      <c r="B832" s="7" t="str">
        <f>VLOOKUP(A832,[1]searchgroup!A:B,2,FALSE)</f>
        <v>#ERROR!</v>
      </c>
      <c r="C832" s="25" t="s">
        <v>41015</v>
      </c>
      <c r="D832" s="26"/>
      <c r="E832" s="36">
        <v>0.89</v>
      </c>
      <c r="F832" s="36">
        <v>0.11</v>
      </c>
      <c r="G832" s="36">
        <v>0.0</v>
      </c>
      <c r="H832" s="4" t="str">
        <f>IF(AND(C832&gt;0,C832&lt;2),IF(ISERROR(VLOOKUP(A832,[1]exclusion!A:A,1,FALSE)),"Check","okay"),"not needed")</f>
        <v>#ERROR!</v>
      </c>
      <c r="I832" s="4" t="str">
        <f t="shared" si="6"/>
        <v>not needed</v>
      </c>
      <c r="J832" s="4" t="str">
        <f>IF(NOT(C832="reflexive question"),IF(AND(ISERROR(VLOOKUP(A832,#REF!,1,0)),(ISERROR(VLOOKUP(A832,health_changing_ip_cfd!A:A,1,0)))),"okay","check"),"okay")</f>
        <v>okay</v>
      </c>
    </row>
    <row r="833" ht="15.75" customHeight="1">
      <c r="A833" s="23" t="s">
        <v>35212</v>
      </c>
      <c r="B833" s="7" t="str">
        <f>VLOOKUP(A833,[1]searchgroup!A:B,2,FALSE)</f>
        <v>#ERROR!</v>
      </c>
      <c r="C833" s="25" t="s">
        <v>41016</v>
      </c>
      <c r="D833" s="26"/>
      <c r="E833" s="36">
        <v>0.89</v>
      </c>
      <c r="F833" s="36">
        <v>0.11</v>
      </c>
      <c r="G833" s="36">
        <v>0.0</v>
      </c>
      <c r="H833" s="4" t="str">
        <f>IF(AND(C833&gt;0,C833&lt;2),IF(ISERROR(VLOOKUP(A833,[1]exclusion!A:A,1,FALSE)),"Check","okay"),"not needed")</f>
        <v>#ERROR!</v>
      </c>
      <c r="I833" s="4" t="str">
        <f t="shared" si="6"/>
        <v>not needed</v>
      </c>
      <c r="J833" s="4" t="str">
        <f>IF(NOT(C833="reflexive question"),IF(AND(ISERROR(VLOOKUP(A833,#REF!,1,0)),(ISERROR(VLOOKUP(A833,health_changing_ip_cfd!A:A,1,0)))),"okay","check"),"okay")</f>
        <v>okay</v>
      </c>
    </row>
    <row r="834" ht="15.75" customHeight="1">
      <c r="A834" s="23" t="s">
        <v>35214</v>
      </c>
      <c r="B834" s="7" t="str">
        <f>VLOOKUP(A834,[1]searchgroup!A:B,2,FALSE)</f>
        <v>#ERROR!</v>
      </c>
      <c r="C834" s="25" t="s">
        <v>41016</v>
      </c>
      <c r="D834" s="26"/>
      <c r="E834" s="36">
        <v>0.89</v>
      </c>
      <c r="F834" s="36">
        <v>0.11</v>
      </c>
      <c r="G834" s="36">
        <v>0.0</v>
      </c>
      <c r="H834" s="4" t="str">
        <f>IF(AND(C834&gt;0,C834&lt;2),IF(ISERROR(VLOOKUP(A834,[1]exclusion!A:A,1,FALSE)),"Check","okay"),"not needed")</f>
        <v>#ERROR!</v>
      </c>
      <c r="I834" s="4" t="str">
        <f t="shared" si="6"/>
        <v>not needed</v>
      </c>
      <c r="J834" s="4" t="str">
        <f>IF(NOT(C834="reflexive question"),IF(AND(ISERROR(VLOOKUP(A834,#REF!,1,0)),(ISERROR(VLOOKUP(A834,health_changing_ip_cfd!A:A,1,0)))),"okay","check"),"okay")</f>
        <v>okay</v>
      </c>
    </row>
    <row r="835" ht="15.75" customHeight="1">
      <c r="A835" s="23" t="s">
        <v>35217</v>
      </c>
      <c r="B835" s="7" t="str">
        <f>VLOOKUP(A835,[1]searchgroup!A:B,2,FALSE)</f>
        <v>#ERROR!</v>
      </c>
      <c r="C835" s="25" t="s">
        <v>41016</v>
      </c>
      <c r="D835" s="26"/>
      <c r="E835" s="36">
        <v>0.89</v>
      </c>
      <c r="F835" s="36">
        <v>0.11</v>
      </c>
      <c r="G835" s="36">
        <v>0.0</v>
      </c>
      <c r="H835" s="4" t="str">
        <f>IF(AND(C835&gt;0,C835&lt;2),IF(ISERROR(VLOOKUP(A835,[1]exclusion!A:A,1,FALSE)),"Check","okay"),"not needed")</f>
        <v>#ERROR!</v>
      </c>
      <c r="I835" s="4" t="str">
        <f t="shared" si="6"/>
        <v>not needed</v>
      </c>
      <c r="J835" s="4" t="str">
        <f>IF(NOT(C835="reflexive question"),IF(AND(ISERROR(VLOOKUP(A835,#REF!,1,0)),(ISERROR(VLOOKUP(A835,health_changing_ip_cfd!A:A,1,0)))),"okay","check"),"okay")</f>
        <v>okay</v>
      </c>
    </row>
    <row r="836" ht="15.75" customHeight="1">
      <c r="A836" s="23" t="s">
        <v>35220</v>
      </c>
      <c r="B836" s="7" t="str">
        <f>VLOOKUP(A836,[1]searchgroup!A:B,2,FALSE)</f>
        <v>#ERROR!</v>
      </c>
      <c r="C836" s="25" t="s">
        <v>41013</v>
      </c>
      <c r="D836" s="26"/>
      <c r="E836" s="36">
        <v>0.89</v>
      </c>
      <c r="F836" s="36">
        <v>0.11</v>
      </c>
      <c r="G836" s="36">
        <v>0.0</v>
      </c>
      <c r="H836" s="4" t="str">
        <f>IF(AND(C836&gt;0,C836&lt;2),IF(ISERROR(VLOOKUP(A836,[1]exclusion!A:A,1,FALSE)),"Check","okay"),"not needed")</f>
        <v>#ERROR!</v>
      </c>
      <c r="I836" s="4" t="str">
        <f t="shared" si="6"/>
        <v>not needed</v>
      </c>
      <c r="J836" s="4" t="str">
        <f>IF(NOT(C836="reflexive question"),IF(AND(ISERROR(VLOOKUP(A836,#REF!,1,0)),(ISERROR(VLOOKUP(A836,health_changing_ip_cfd!A:A,1,0)))),"okay","check"),"okay")</f>
        <v>okay</v>
      </c>
    </row>
    <row r="837" ht="15.75" customHeight="1">
      <c r="A837" s="23" t="s">
        <v>35223</v>
      </c>
      <c r="B837" s="7" t="str">
        <f>VLOOKUP(A837,[1]searchgroup!A:B,2,FALSE)</f>
        <v>#ERROR!</v>
      </c>
      <c r="C837" s="25" t="s">
        <v>41012</v>
      </c>
      <c r="D837" s="26"/>
      <c r="E837" s="36">
        <v>0.89</v>
      </c>
      <c r="F837" s="36">
        <v>0.11</v>
      </c>
      <c r="G837" s="36">
        <v>0.0</v>
      </c>
      <c r="H837" s="4" t="str">
        <f>IF(AND(C837&gt;0,C837&lt;2),IF(ISERROR(VLOOKUP(A837,[1]exclusion!A:A,1,FALSE)),"Check","okay"),"not needed")</f>
        <v>#ERROR!</v>
      </c>
      <c r="I837" s="4" t="str">
        <f t="shared" si="6"/>
        <v>check</v>
      </c>
      <c r="J837" s="4" t="str">
        <f>IF(NOT(C837="reflexive question"),IF(AND(ISERROR(VLOOKUP(A837,#REF!,1,0)),(ISERROR(VLOOKUP(A837,health_changing_ip_cfd!A:A,1,0)))),"okay","check"),"okay")</f>
        <v>okay</v>
      </c>
    </row>
    <row r="838" ht="15.75" customHeight="1">
      <c r="A838" s="23" t="s">
        <v>35226</v>
      </c>
      <c r="B838" s="7" t="str">
        <f>VLOOKUP(A838,[1]searchgroup!A:B,2,FALSE)</f>
        <v>#ERROR!</v>
      </c>
      <c r="C838" s="25" t="s">
        <v>41012</v>
      </c>
      <c r="D838" s="26"/>
      <c r="E838" s="36">
        <v>0.89</v>
      </c>
      <c r="F838" s="36">
        <v>0.11</v>
      </c>
      <c r="G838" s="36">
        <v>0.0</v>
      </c>
      <c r="H838" s="4" t="str">
        <f>IF(AND(C838&gt;0,C838&lt;2),IF(ISERROR(VLOOKUP(A838,[1]exclusion!A:A,1,FALSE)),"Check","okay"),"not needed")</f>
        <v>#ERROR!</v>
      </c>
      <c r="I838" s="4" t="str">
        <f t="shared" si="6"/>
        <v>check</v>
      </c>
      <c r="J838" s="4" t="str">
        <f>IF(NOT(C838="reflexive question"),IF(AND(ISERROR(VLOOKUP(A838,#REF!,1,0)),(ISERROR(VLOOKUP(A838,health_changing_ip_cfd!A:A,1,0)))),"okay","check"),"okay")</f>
        <v>okay</v>
      </c>
    </row>
    <row r="839" ht="15.75" customHeight="1">
      <c r="A839" s="23" t="s">
        <v>35228</v>
      </c>
      <c r="B839" s="7" t="str">
        <f>VLOOKUP(A839,[1]searchgroup!A:B,2,FALSE)</f>
        <v>#ERROR!</v>
      </c>
      <c r="C839" s="25" t="s">
        <v>41013</v>
      </c>
      <c r="D839" s="26"/>
      <c r="E839" s="36">
        <v>0.89</v>
      </c>
      <c r="F839" s="36">
        <v>0.11</v>
      </c>
      <c r="G839" s="36">
        <v>0.0</v>
      </c>
      <c r="H839" s="4" t="str">
        <f>IF(AND(C839&gt;0,C839&lt;2),IF(ISERROR(VLOOKUP(A839,[1]exclusion!A:A,1,FALSE)),"Check","okay"),"not needed")</f>
        <v>#ERROR!</v>
      </c>
      <c r="I839" s="4" t="str">
        <f t="shared" si="6"/>
        <v>not needed</v>
      </c>
      <c r="J839" s="4" t="str">
        <f>IF(NOT(C839="reflexive question"),IF(AND(ISERROR(VLOOKUP(A839,#REF!,1,0)),(ISERROR(VLOOKUP(A839,health_changing_ip_cfd!A:A,1,0)))),"okay","check"),"okay")</f>
        <v>okay</v>
      </c>
    </row>
    <row r="840" ht="15.75" customHeight="1">
      <c r="A840" s="23" t="s">
        <v>35229</v>
      </c>
      <c r="B840" s="7" t="str">
        <f>VLOOKUP(A840,[1]searchgroup!A:B,2,FALSE)</f>
        <v>#ERROR!</v>
      </c>
      <c r="C840" s="25">
        <v>0.25</v>
      </c>
      <c r="D840" s="26"/>
      <c r="E840" s="36">
        <v>0.89</v>
      </c>
      <c r="F840" s="36">
        <v>0.11</v>
      </c>
      <c r="G840" s="36">
        <v>0.0</v>
      </c>
      <c r="H840" s="4" t="str">
        <f>IF(AND(C840&gt;0,C840&lt;2),IF(ISERROR(VLOOKUP(A840,[1]exclusion!A:A,1,FALSE)),"Check","okay"),"not needed")</f>
        <v>#ERROR!</v>
      </c>
      <c r="I840" s="4" t="str">
        <f t="shared" si="6"/>
        <v>not needed</v>
      </c>
      <c r="J840" s="4" t="str">
        <f>IF(NOT(C840="reflexive question"),IF(AND(ISERROR(VLOOKUP(A840,#REF!,1,0)),(ISERROR(VLOOKUP(A840,health_changing_ip_cfd!A:A,1,0)))),"okay","check"),"okay")</f>
        <v>okay</v>
      </c>
    </row>
    <row r="841" ht="15.75" customHeight="1">
      <c r="A841" s="23" t="s">
        <v>35231</v>
      </c>
      <c r="B841" s="7" t="str">
        <f>VLOOKUP(A841,[1]searchgroup!A:B,2,FALSE)</f>
        <v>#ERROR!</v>
      </c>
      <c r="C841" s="25" t="s">
        <v>41013</v>
      </c>
      <c r="D841" s="26"/>
      <c r="E841" s="36">
        <v>0.89</v>
      </c>
      <c r="F841" s="36">
        <v>0.11</v>
      </c>
      <c r="G841" s="36">
        <v>0.0</v>
      </c>
      <c r="H841" s="4" t="str">
        <f>IF(AND(C841&gt;0,C841&lt;2),IF(ISERROR(VLOOKUP(A841,[1]exclusion!A:A,1,FALSE)),"Check","okay"),"not needed")</f>
        <v>#ERROR!</v>
      </c>
      <c r="I841" s="4" t="str">
        <f t="shared" si="6"/>
        <v>not needed</v>
      </c>
      <c r="J841" s="4" t="str">
        <f>IF(NOT(C841="reflexive question"),IF(AND(ISERROR(VLOOKUP(A841,#REF!,1,0)),(ISERROR(VLOOKUP(A841,health_changing_ip_cfd!A:A,1,0)))),"okay","check"),"okay")</f>
        <v>okay</v>
      </c>
    </row>
    <row r="842" ht="15.75" customHeight="1">
      <c r="A842" s="23" t="s">
        <v>35234</v>
      </c>
      <c r="B842" s="7" t="str">
        <f>VLOOKUP(A842,[1]searchgroup!A:B,2,FALSE)</f>
        <v>#ERROR!</v>
      </c>
      <c r="C842" s="25" t="s">
        <v>41013</v>
      </c>
      <c r="D842" s="26"/>
      <c r="E842" s="36">
        <v>0.89</v>
      </c>
      <c r="F842" s="36">
        <v>0.11</v>
      </c>
      <c r="G842" s="36">
        <v>0.0</v>
      </c>
      <c r="H842" s="4" t="str">
        <f>IF(AND(C842&gt;0,C842&lt;2),IF(ISERROR(VLOOKUP(A842,[1]exclusion!A:A,1,FALSE)),"Check","okay"),"not needed")</f>
        <v>#ERROR!</v>
      </c>
      <c r="I842" s="4" t="str">
        <f t="shared" si="6"/>
        <v>not needed</v>
      </c>
      <c r="J842" s="4" t="str">
        <f>IF(NOT(C842="reflexive question"),IF(AND(ISERROR(VLOOKUP(A842,#REF!,1,0)),(ISERROR(VLOOKUP(A842,health_changing_ip_cfd!A:A,1,0)))),"okay","check"),"okay")</f>
        <v>okay</v>
      </c>
    </row>
    <row r="843" ht="15.75" customHeight="1">
      <c r="A843" s="23" t="s">
        <v>35237</v>
      </c>
      <c r="B843" s="7" t="str">
        <f>VLOOKUP(A843,[1]searchgroup!A:B,2,FALSE)</f>
        <v>#ERROR!</v>
      </c>
      <c r="C843" s="25" t="s">
        <v>41012</v>
      </c>
      <c r="D843" s="26"/>
      <c r="E843" s="36">
        <v>0.89</v>
      </c>
      <c r="F843" s="36">
        <v>0.11</v>
      </c>
      <c r="G843" s="36">
        <v>0.0</v>
      </c>
      <c r="H843" s="4" t="str">
        <f>IF(AND(C843&gt;0,C843&lt;2),IF(ISERROR(VLOOKUP(A843,[1]exclusion!A:A,1,FALSE)),"Check","okay"),"not needed")</f>
        <v>#ERROR!</v>
      </c>
      <c r="I843" s="4" t="str">
        <f t="shared" si="6"/>
        <v>check</v>
      </c>
      <c r="J843" s="4" t="str">
        <f>IF(NOT(C843="reflexive question"),IF(AND(ISERROR(VLOOKUP(A843,#REF!,1,0)),(ISERROR(VLOOKUP(A843,health_changing_ip_cfd!A:A,1,0)))),"okay","check"),"okay")</f>
        <v>okay</v>
      </c>
    </row>
    <row r="844" ht="15.75" customHeight="1">
      <c r="A844" s="23" t="s">
        <v>35238</v>
      </c>
      <c r="B844" s="7" t="str">
        <f>VLOOKUP(A844,[1]searchgroup!A:B,2,FALSE)</f>
        <v>#ERROR!</v>
      </c>
      <c r="C844" s="25">
        <v>0.06343799366035671</v>
      </c>
      <c r="D844" s="26"/>
      <c r="E844" s="36">
        <v>0.89</v>
      </c>
      <c r="F844" s="36">
        <v>0.11</v>
      </c>
      <c r="G844" s="36">
        <v>0.0</v>
      </c>
      <c r="H844" s="4" t="str">
        <f>IF(AND(C844&gt;0,C844&lt;2),IF(ISERROR(VLOOKUP(A844,[1]exclusion!A:A,1,FALSE)),"Check","okay"),"not needed")</f>
        <v>#ERROR!</v>
      </c>
      <c r="I844" s="4" t="str">
        <f t="shared" si="6"/>
        <v>not needed</v>
      </c>
      <c r="J844" s="4" t="str">
        <f>IF(NOT(C844="reflexive question"),IF(AND(ISERROR(VLOOKUP(A844,#REF!,1,0)),(ISERROR(VLOOKUP(A844,health_changing_ip_cfd!A:A,1,0)))),"okay","check"),"okay")</f>
        <v>okay</v>
      </c>
    </row>
    <row r="845" ht="15.75" customHeight="1">
      <c r="A845" s="23" t="s">
        <v>35239</v>
      </c>
      <c r="B845" s="7" t="str">
        <f>VLOOKUP(A845,[1]searchgroup!A:B,2,FALSE)</f>
        <v>#ERROR!</v>
      </c>
      <c r="C845" s="25" t="s">
        <v>41013</v>
      </c>
      <c r="D845" s="26"/>
      <c r="E845" s="36">
        <v>0.89</v>
      </c>
      <c r="F845" s="36">
        <v>0.11</v>
      </c>
      <c r="G845" s="36">
        <v>0.0</v>
      </c>
      <c r="H845" s="4" t="str">
        <f>IF(AND(C845&gt;0,C845&lt;2),IF(ISERROR(VLOOKUP(A845,[1]exclusion!A:A,1,FALSE)),"Check","okay"),"not needed")</f>
        <v>#ERROR!</v>
      </c>
      <c r="I845" s="4" t="str">
        <f t="shared" si="6"/>
        <v>not needed</v>
      </c>
      <c r="J845" s="4" t="str">
        <f>IF(NOT(C845="reflexive question"),IF(AND(ISERROR(VLOOKUP(A845,#REF!,1,0)),(ISERROR(VLOOKUP(A845,health_changing_ip_cfd!A:A,1,0)))),"okay","check"),"okay")</f>
        <v>okay</v>
      </c>
    </row>
    <row r="846" ht="15.75" customHeight="1">
      <c r="A846" s="23" t="s">
        <v>35240</v>
      </c>
      <c r="B846" s="7" t="str">
        <f>VLOOKUP(A846,[1]searchgroup!A:B,2,FALSE)</f>
        <v>#ERROR!</v>
      </c>
      <c r="C846" s="25" t="s">
        <v>41014</v>
      </c>
      <c r="D846" s="26"/>
      <c r="E846" s="36">
        <v>0.89</v>
      </c>
      <c r="F846" s="36">
        <v>0.11</v>
      </c>
      <c r="G846" s="36">
        <v>0.0</v>
      </c>
      <c r="H846" s="4" t="str">
        <f>IF(AND(C846&gt;0,C846&lt;2),IF(ISERROR(VLOOKUP(A846,[1]exclusion!A:A,1,FALSE)),"Check","okay"),"not needed")</f>
        <v>#ERROR!</v>
      </c>
      <c r="I846" s="4" t="str">
        <f t="shared" si="6"/>
        <v>not needed</v>
      </c>
      <c r="J846" s="4" t="str">
        <f>IF(NOT(C846="reflexive question"),IF(AND(ISERROR(VLOOKUP(A846,#REF!,1,0)),(ISERROR(VLOOKUP(A846,health_changing_ip_cfd!A:A,1,0)))),"okay","check"),"okay")</f>
        <v>okay</v>
      </c>
    </row>
    <row r="847" ht="15.75" customHeight="1">
      <c r="A847" s="23" t="s">
        <v>35243</v>
      </c>
      <c r="B847" s="7" t="str">
        <f>VLOOKUP(A847,[1]searchgroup!A:B,2,FALSE)</f>
        <v>#ERROR!</v>
      </c>
      <c r="C847" s="25" t="s">
        <v>41015</v>
      </c>
      <c r="D847" s="26"/>
      <c r="E847" s="36">
        <v>0.89</v>
      </c>
      <c r="F847" s="36">
        <v>0.11</v>
      </c>
      <c r="G847" s="36">
        <v>0.0</v>
      </c>
      <c r="H847" s="4" t="str">
        <f>IF(AND(C847&gt;0,C847&lt;2),IF(ISERROR(VLOOKUP(A847,[1]exclusion!A:A,1,FALSE)),"Check","okay"),"not needed")</f>
        <v>#ERROR!</v>
      </c>
      <c r="I847" s="4" t="str">
        <f t="shared" si="6"/>
        <v>not needed</v>
      </c>
      <c r="J847" s="4" t="str">
        <f>IF(NOT(C847="reflexive question"),IF(AND(ISERROR(VLOOKUP(A847,#REF!,1,0)),(ISERROR(VLOOKUP(A847,health_changing_ip_cfd!A:A,1,0)))),"okay","check"),"okay")</f>
        <v>okay</v>
      </c>
    </row>
    <row r="848" ht="15.75" customHeight="1">
      <c r="A848" s="23" t="s">
        <v>35246</v>
      </c>
      <c r="B848" s="7" t="str">
        <f>VLOOKUP(A848,[1]searchgroup!A:B,2,FALSE)</f>
        <v>#ERROR!</v>
      </c>
      <c r="C848" s="25" t="s">
        <v>41012</v>
      </c>
      <c r="D848" s="26"/>
      <c r="E848" s="36">
        <v>0.89</v>
      </c>
      <c r="F848" s="36">
        <v>0.11</v>
      </c>
      <c r="G848" s="36">
        <v>0.0</v>
      </c>
      <c r="H848" s="4" t="str">
        <f>IF(AND(C848&gt;0,C848&lt;2),IF(ISERROR(VLOOKUP(A848,[1]exclusion!A:A,1,FALSE)),"Check","okay"),"not needed")</f>
        <v>#ERROR!</v>
      </c>
      <c r="I848" s="4" t="str">
        <f t="shared" si="6"/>
        <v>check</v>
      </c>
      <c r="J848" s="4" t="str">
        <f>IF(NOT(C848="reflexive question"),IF(AND(ISERROR(VLOOKUP(A848,#REF!,1,0)),(ISERROR(VLOOKUP(A848,health_changing_ip_cfd!A:A,1,0)))),"okay","check"),"okay")</f>
        <v>okay</v>
      </c>
    </row>
    <row r="849" ht="15.75" customHeight="1">
      <c r="A849" s="23" t="s">
        <v>35248</v>
      </c>
      <c r="B849" s="7" t="str">
        <f>VLOOKUP(A849,[1]searchgroup!A:B,2,FALSE)</f>
        <v>#ERROR!</v>
      </c>
      <c r="C849" s="25">
        <v>0.7628728659829227</v>
      </c>
      <c r="D849" s="26"/>
      <c r="E849" s="36">
        <v>0.89</v>
      </c>
      <c r="F849" s="36">
        <v>0.11</v>
      </c>
      <c r="G849" s="36">
        <v>0.0</v>
      </c>
      <c r="H849" s="4" t="str">
        <f>IF(AND(C849&gt;0,C849&lt;2),IF(ISERROR(VLOOKUP(A849,[1]exclusion!A:A,1,FALSE)),"Check","okay"),"not needed")</f>
        <v>#ERROR!</v>
      </c>
      <c r="I849" s="4" t="str">
        <f t="shared" si="6"/>
        <v>not needed</v>
      </c>
      <c r="J849" s="4" t="str">
        <f>IF(NOT(C849="reflexive question"),IF(AND(ISERROR(VLOOKUP(A849,#REF!,1,0)),(ISERROR(VLOOKUP(A849,health_changing_ip_cfd!A:A,1,0)))),"okay","check"),"okay")</f>
        <v>okay</v>
      </c>
    </row>
    <row r="850" ht="15.75" customHeight="1">
      <c r="A850" s="23" t="s">
        <v>35249</v>
      </c>
      <c r="B850" s="7" t="str">
        <f>VLOOKUP(A850,[1]searchgroup!A:B,2,FALSE)</f>
        <v>#ERROR!</v>
      </c>
      <c r="C850" s="25" t="s">
        <v>41015</v>
      </c>
      <c r="D850" s="26"/>
      <c r="E850" s="36">
        <v>0.89</v>
      </c>
      <c r="F850" s="36">
        <v>0.11</v>
      </c>
      <c r="G850" s="36">
        <v>0.0</v>
      </c>
      <c r="H850" s="4" t="str">
        <f>IF(AND(C850&gt;0,C850&lt;2),IF(ISERROR(VLOOKUP(A850,[1]exclusion!A:A,1,FALSE)),"Check","okay"),"not needed")</f>
        <v>#ERROR!</v>
      </c>
      <c r="I850" s="4" t="str">
        <f t="shared" si="6"/>
        <v>not needed</v>
      </c>
      <c r="J850" s="4" t="str">
        <f>IF(NOT(C850="reflexive question"),IF(AND(ISERROR(VLOOKUP(A850,#REF!,1,0)),(ISERROR(VLOOKUP(A850,health_changing_ip_cfd!A:A,1,0)))),"okay","check"),"okay")</f>
        <v>okay</v>
      </c>
    </row>
    <row r="851" ht="15.75" customHeight="1">
      <c r="A851" s="23" t="s">
        <v>35252</v>
      </c>
      <c r="B851" s="7" t="str">
        <f>VLOOKUP(A851,[1]searchgroup!A:B,2,FALSE)</f>
        <v>#ERROR!</v>
      </c>
      <c r="C851" s="25" t="s">
        <v>41016</v>
      </c>
      <c r="D851" s="26"/>
      <c r="E851" s="36">
        <v>0.89</v>
      </c>
      <c r="F851" s="36">
        <v>0.11</v>
      </c>
      <c r="G851" s="36">
        <v>0.0</v>
      </c>
      <c r="H851" s="4" t="str">
        <f>IF(AND(C851&gt;0,C851&lt;2),IF(ISERROR(VLOOKUP(A851,[1]exclusion!A:A,1,FALSE)),"Check","okay"),"not needed")</f>
        <v>#ERROR!</v>
      </c>
      <c r="I851" s="4" t="str">
        <f t="shared" si="6"/>
        <v>not needed</v>
      </c>
      <c r="J851" s="4" t="str">
        <f>IF(NOT(C851="reflexive question"),IF(AND(ISERROR(VLOOKUP(A851,#REF!,1,0)),(ISERROR(VLOOKUP(A851,health_changing_ip_cfd!A:A,1,0)))),"okay","check"),"okay")</f>
        <v>okay</v>
      </c>
    </row>
    <row r="852" ht="15.75" customHeight="1">
      <c r="A852" s="23" t="s">
        <v>35253</v>
      </c>
      <c r="B852" s="7" t="str">
        <f>VLOOKUP(A852,[1]searchgroup!A:B,2,FALSE)</f>
        <v>#ERROR!</v>
      </c>
      <c r="C852" s="25" t="s">
        <v>41015</v>
      </c>
      <c r="D852" s="26"/>
      <c r="E852" s="36">
        <v>0.89</v>
      </c>
      <c r="F852" s="36">
        <v>0.11</v>
      </c>
      <c r="G852" s="36">
        <v>0.0</v>
      </c>
      <c r="H852" s="4" t="str">
        <f>IF(AND(C852&gt;0,C852&lt;2),IF(ISERROR(VLOOKUP(A852,[1]exclusion!A:A,1,FALSE)),"Check","okay"),"not needed")</f>
        <v>#ERROR!</v>
      </c>
      <c r="I852" s="4" t="str">
        <f t="shared" si="6"/>
        <v>not needed</v>
      </c>
      <c r="J852" s="4" t="str">
        <f>IF(NOT(C852="reflexive question"),IF(AND(ISERROR(VLOOKUP(A852,#REF!,1,0)),(ISERROR(VLOOKUP(A852,health_changing_ip_cfd!A:A,1,0)))),"okay","check"),"okay")</f>
        <v>okay</v>
      </c>
    </row>
    <row r="853" ht="15.75" customHeight="1">
      <c r="A853" s="23" t="s">
        <v>35256</v>
      </c>
      <c r="B853" s="7" t="str">
        <f>VLOOKUP(A853,[1]searchgroup!A:B,2,FALSE)</f>
        <v>#ERROR!</v>
      </c>
      <c r="C853" s="25" t="s">
        <v>41014</v>
      </c>
      <c r="D853" s="26"/>
      <c r="E853" s="36">
        <v>0.89</v>
      </c>
      <c r="F853" s="36">
        <v>0.11</v>
      </c>
      <c r="G853" s="36">
        <v>0.0</v>
      </c>
      <c r="H853" s="4" t="str">
        <f>IF(AND(C853&gt;0,C853&lt;2),IF(ISERROR(VLOOKUP(A853,[1]exclusion!A:A,1,FALSE)),"Check","okay"),"not needed")</f>
        <v>#ERROR!</v>
      </c>
      <c r="I853" s="4" t="str">
        <f t="shared" si="6"/>
        <v>not needed</v>
      </c>
      <c r="J853" s="4" t="str">
        <f>IF(NOT(C853="reflexive question"),IF(AND(ISERROR(VLOOKUP(A853,#REF!,1,0)),(ISERROR(VLOOKUP(A853,health_changing_ip_cfd!A:A,1,0)))),"okay","check"),"okay")</f>
        <v>okay</v>
      </c>
    </row>
    <row r="854" ht="15.75" customHeight="1">
      <c r="A854" s="23" t="s">
        <v>35259</v>
      </c>
      <c r="B854" s="7" t="str">
        <f>VLOOKUP(A854,[1]searchgroup!A:B,2,FALSE)</f>
        <v>#ERROR!</v>
      </c>
      <c r="C854" s="25" t="s">
        <v>41012</v>
      </c>
      <c r="D854" s="26"/>
      <c r="E854" s="36">
        <v>0.89</v>
      </c>
      <c r="F854" s="36">
        <v>0.11</v>
      </c>
      <c r="G854" s="36">
        <v>0.0</v>
      </c>
      <c r="H854" s="4" t="str">
        <f>IF(AND(C854&gt;0,C854&lt;2),IF(ISERROR(VLOOKUP(A854,[1]exclusion!A:A,1,FALSE)),"Check","okay"),"not needed")</f>
        <v>#ERROR!</v>
      </c>
      <c r="I854" s="4" t="str">
        <f t="shared" si="6"/>
        <v>check</v>
      </c>
      <c r="J854" s="4" t="str">
        <f>IF(NOT(C854="reflexive question"),IF(AND(ISERROR(VLOOKUP(A854,#REF!,1,0)),(ISERROR(VLOOKUP(A854,health_changing_ip_cfd!A:A,1,0)))),"okay","check"),"okay")</f>
        <v>okay</v>
      </c>
    </row>
    <row r="855" ht="15.75" customHeight="1">
      <c r="A855" s="23" t="s">
        <v>35261</v>
      </c>
      <c r="B855" s="7" t="str">
        <f>VLOOKUP(A855,[1]searchgroup!A:B,2,FALSE)</f>
        <v>#ERROR!</v>
      </c>
      <c r="C855" s="25" t="s">
        <v>41012</v>
      </c>
      <c r="D855" s="26"/>
      <c r="E855" s="36">
        <v>0.89</v>
      </c>
      <c r="F855" s="36">
        <v>0.11</v>
      </c>
      <c r="G855" s="36">
        <v>0.0</v>
      </c>
      <c r="H855" s="4" t="str">
        <f>IF(AND(C855&gt;0,C855&lt;2),IF(ISERROR(VLOOKUP(A855,[1]exclusion!A:A,1,FALSE)),"Check","okay"),"not needed")</f>
        <v>#ERROR!</v>
      </c>
      <c r="I855" s="4" t="str">
        <f t="shared" si="6"/>
        <v>check</v>
      </c>
      <c r="J855" s="4" t="str">
        <f>IF(NOT(C855="reflexive question"),IF(AND(ISERROR(VLOOKUP(A855,#REF!,1,0)),(ISERROR(VLOOKUP(A855,health_changing_ip_cfd!A:A,1,0)))),"okay","check"),"okay")</f>
        <v>okay</v>
      </c>
    </row>
    <row r="856" ht="15.75" customHeight="1">
      <c r="A856" s="23" t="s">
        <v>35264</v>
      </c>
      <c r="B856" s="7" t="str">
        <f>VLOOKUP(A856,[1]searchgroup!A:B,2,FALSE)</f>
        <v>#ERROR!</v>
      </c>
      <c r="C856" s="25" t="s">
        <v>41014</v>
      </c>
      <c r="D856" s="26"/>
      <c r="E856" s="36">
        <v>0.89</v>
      </c>
      <c r="F856" s="36">
        <v>0.11</v>
      </c>
      <c r="G856" s="36">
        <v>0.0</v>
      </c>
      <c r="H856" s="4" t="str">
        <f>IF(AND(C856&gt;0,C856&lt;2),IF(ISERROR(VLOOKUP(A856,[1]exclusion!A:A,1,FALSE)),"Check","okay"),"not needed")</f>
        <v>#ERROR!</v>
      </c>
      <c r="I856" s="4" t="str">
        <f t="shared" si="6"/>
        <v>not needed</v>
      </c>
      <c r="J856" s="4" t="str">
        <f>IF(NOT(C856="reflexive question"),IF(AND(ISERROR(VLOOKUP(A856,#REF!,1,0)),(ISERROR(VLOOKUP(A856,health_changing_ip_cfd!A:A,1,0)))),"okay","check"),"okay")</f>
        <v>okay</v>
      </c>
    </row>
    <row r="857" ht="15.75" customHeight="1">
      <c r="A857" s="23" t="s">
        <v>35267</v>
      </c>
      <c r="B857" s="7" t="str">
        <f>VLOOKUP(A857,[1]searchgroup!A:B,2,FALSE)</f>
        <v>#ERROR!</v>
      </c>
      <c r="C857" s="25" t="s">
        <v>41015</v>
      </c>
      <c r="D857" s="26"/>
      <c r="E857" s="36">
        <v>0.89</v>
      </c>
      <c r="F857" s="36">
        <v>0.11</v>
      </c>
      <c r="G857" s="36">
        <v>0.0</v>
      </c>
      <c r="H857" s="4" t="str">
        <f>IF(AND(C857&gt;0,C857&lt;2),IF(ISERROR(VLOOKUP(A857,[1]exclusion!A:A,1,FALSE)),"Check","okay"),"not needed")</f>
        <v>#ERROR!</v>
      </c>
      <c r="I857" s="4" t="str">
        <f t="shared" si="6"/>
        <v>not needed</v>
      </c>
      <c r="J857" s="4" t="str">
        <f>IF(NOT(C857="reflexive question"),IF(AND(ISERROR(VLOOKUP(A857,#REF!,1,0)),(ISERROR(VLOOKUP(A857,health_changing_ip_cfd!A:A,1,0)))),"okay","check"),"okay")</f>
        <v>okay</v>
      </c>
    </row>
    <row r="858" ht="15.75" customHeight="1">
      <c r="A858" s="23" t="s">
        <v>35269</v>
      </c>
      <c r="B858" s="7" t="str">
        <f>VLOOKUP(A858,[1]searchgroup!A:B,2,FALSE)</f>
        <v>#ERROR!</v>
      </c>
      <c r="C858" s="25" t="s">
        <v>41015</v>
      </c>
      <c r="D858" s="26"/>
      <c r="E858" s="36">
        <v>0.89</v>
      </c>
      <c r="F858" s="36">
        <v>0.11</v>
      </c>
      <c r="G858" s="36">
        <v>0.0</v>
      </c>
      <c r="H858" s="4" t="str">
        <f>IF(AND(C858&gt;0,C858&lt;2),IF(ISERROR(VLOOKUP(A858,[1]exclusion!A:A,1,FALSE)),"Check","okay"),"not needed")</f>
        <v>#ERROR!</v>
      </c>
      <c r="I858" s="4" t="str">
        <f t="shared" si="6"/>
        <v>not needed</v>
      </c>
      <c r="J858" s="4" t="str">
        <f>IF(NOT(C858="reflexive question"),IF(AND(ISERROR(VLOOKUP(A858,#REF!,1,0)),(ISERROR(VLOOKUP(A858,health_changing_ip_cfd!A:A,1,0)))),"okay","check"),"okay")</f>
        <v>okay</v>
      </c>
    </row>
    <row r="859" ht="15.75" customHeight="1">
      <c r="A859" s="23" t="s">
        <v>35272</v>
      </c>
      <c r="B859" s="7" t="str">
        <f>VLOOKUP(A859,[1]searchgroup!A:B,2,FALSE)</f>
        <v>#ERROR!</v>
      </c>
      <c r="C859" s="25" t="s">
        <v>41012</v>
      </c>
      <c r="D859" s="26"/>
      <c r="E859" s="36">
        <v>0.89</v>
      </c>
      <c r="F859" s="36">
        <v>0.11</v>
      </c>
      <c r="G859" s="36">
        <v>0.0</v>
      </c>
      <c r="H859" s="4" t="str">
        <f>IF(AND(C859&gt;0,C859&lt;2),IF(ISERROR(VLOOKUP(A859,[1]exclusion!A:A,1,FALSE)),"Check","okay"),"not needed")</f>
        <v>#ERROR!</v>
      </c>
      <c r="I859" s="4" t="str">
        <f t="shared" si="6"/>
        <v>check</v>
      </c>
      <c r="J859" s="4" t="str">
        <f>IF(NOT(C859="reflexive question"),IF(AND(ISERROR(VLOOKUP(A859,#REF!,1,0)),(ISERROR(VLOOKUP(A859,health_changing_ip_cfd!A:A,1,0)))),"okay","check"),"okay")</f>
        <v>okay</v>
      </c>
    </row>
    <row r="860" ht="15.75" customHeight="1">
      <c r="A860" s="23" t="s">
        <v>35275</v>
      </c>
      <c r="B860" s="7" t="str">
        <f>VLOOKUP(A860,[1]searchgroup!A:B,2,FALSE)</f>
        <v>#ERROR!</v>
      </c>
      <c r="C860" s="25" t="s">
        <v>41015</v>
      </c>
      <c r="D860" s="26"/>
      <c r="E860" s="36">
        <v>0.89</v>
      </c>
      <c r="F860" s="36">
        <v>0.11</v>
      </c>
      <c r="G860" s="36">
        <v>0.0</v>
      </c>
      <c r="H860" s="4" t="str">
        <f>IF(AND(C860&gt;0,C860&lt;2),IF(ISERROR(VLOOKUP(A860,[1]exclusion!A:A,1,FALSE)),"Check","okay"),"not needed")</f>
        <v>#ERROR!</v>
      </c>
      <c r="I860" s="4" t="str">
        <f t="shared" si="6"/>
        <v>not needed</v>
      </c>
      <c r="J860" s="4" t="str">
        <f>IF(NOT(C860="reflexive question"),IF(AND(ISERROR(VLOOKUP(A860,#REF!,1,0)),(ISERROR(VLOOKUP(A860,health_changing_ip_cfd!A:A,1,0)))),"okay","check"),"okay")</f>
        <v>okay</v>
      </c>
    </row>
    <row r="861" ht="15.75" customHeight="1">
      <c r="A861" s="23" t="s">
        <v>35278</v>
      </c>
      <c r="B861" s="7" t="str">
        <f>VLOOKUP(A861,[1]searchgroup!A:B,2,FALSE)</f>
        <v>#ERROR!</v>
      </c>
      <c r="C861" s="25" t="s">
        <v>41012</v>
      </c>
      <c r="D861" s="26"/>
      <c r="E861" s="36">
        <v>0.89</v>
      </c>
      <c r="F861" s="36">
        <v>0.11</v>
      </c>
      <c r="G861" s="36">
        <v>0.0</v>
      </c>
      <c r="H861" s="4" t="str">
        <f>IF(AND(C861&gt;0,C861&lt;2),IF(ISERROR(VLOOKUP(A861,[1]exclusion!A:A,1,FALSE)),"Check","okay"),"not needed")</f>
        <v>#ERROR!</v>
      </c>
      <c r="I861" s="4" t="str">
        <f t="shared" si="6"/>
        <v>check</v>
      </c>
      <c r="J861" s="4" t="str">
        <f>IF(NOT(C861="reflexive question"),IF(AND(ISERROR(VLOOKUP(A861,#REF!,1,0)),(ISERROR(VLOOKUP(A861,health_changing_ip_cfd!A:A,1,0)))),"okay","check"),"okay")</f>
        <v>okay</v>
      </c>
    </row>
    <row r="862" ht="15.75" customHeight="1">
      <c r="A862" s="23" t="s">
        <v>35281</v>
      </c>
      <c r="B862" s="7" t="str">
        <f>VLOOKUP(A862,[1]searchgroup!A:B,2,FALSE)</f>
        <v>#ERROR!</v>
      </c>
      <c r="C862" s="25" t="s">
        <v>41012</v>
      </c>
      <c r="D862" s="26"/>
      <c r="E862" s="36">
        <v>0.89</v>
      </c>
      <c r="F862" s="36">
        <v>0.11</v>
      </c>
      <c r="G862" s="36">
        <v>0.0</v>
      </c>
      <c r="H862" s="4" t="str">
        <f>IF(AND(C862&gt;0,C862&lt;2),IF(ISERROR(VLOOKUP(A862,[1]exclusion!A:A,1,FALSE)),"Check","okay"),"not needed")</f>
        <v>#ERROR!</v>
      </c>
      <c r="I862" s="4" t="str">
        <f t="shared" si="6"/>
        <v>check</v>
      </c>
      <c r="J862" s="4" t="str">
        <f>IF(NOT(C862="reflexive question"),IF(AND(ISERROR(VLOOKUP(A862,#REF!,1,0)),(ISERROR(VLOOKUP(A862,health_changing_ip_cfd!A:A,1,0)))),"okay","check"),"okay")</f>
        <v>okay</v>
      </c>
    </row>
    <row r="863" ht="15.75" customHeight="1">
      <c r="A863" s="23" t="s">
        <v>35284</v>
      </c>
      <c r="B863" s="7" t="str">
        <f>VLOOKUP(A863,[1]searchgroup!A:B,2,FALSE)</f>
        <v>#ERROR!</v>
      </c>
      <c r="C863" s="25" t="s">
        <v>41016</v>
      </c>
      <c r="D863" s="26"/>
      <c r="E863" s="36">
        <v>0.89</v>
      </c>
      <c r="F863" s="36">
        <v>0.11</v>
      </c>
      <c r="G863" s="36">
        <v>0.0</v>
      </c>
      <c r="H863" s="4" t="str">
        <f>IF(AND(C863&gt;0,C863&lt;2),IF(ISERROR(VLOOKUP(A863,[1]exclusion!A:A,1,FALSE)),"Check","okay"),"not needed")</f>
        <v>#ERROR!</v>
      </c>
      <c r="I863" s="4" t="str">
        <f t="shared" si="6"/>
        <v>not needed</v>
      </c>
      <c r="J863" s="4" t="str">
        <f>IF(NOT(C863="reflexive question"),IF(AND(ISERROR(VLOOKUP(A863,#REF!,1,0)),(ISERROR(VLOOKUP(A863,health_changing_ip_cfd!A:A,1,0)))),"okay","check"),"okay")</f>
        <v>okay</v>
      </c>
    </row>
    <row r="864" ht="15.75" customHeight="1">
      <c r="A864" s="23" t="s">
        <v>35287</v>
      </c>
      <c r="B864" s="7" t="str">
        <f>VLOOKUP(A864,[1]searchgroup!A:B,2,FALSE)</f>
        <v>#ERROR!</v>
      </c>
      <c r="C864" s="25" t="s">
        <v>41017</v>
      </c>
      <c r="D864" s="26"/>
      <c r="E864" s="36">
        <v>0.89</v>
      </c>
      <c r="F864" s="36">
        <v>0.11</v>
      </c>
      <c r="G864" s="36">
        <v>0.0</v>
      </c>
      <c r="H864" s="4" t="str">
        <f>IF(AND(C864&gt;0,C864&lt;2),IF(ISERROR(VLOOKUP(A864,[1]exclusion!A:A,1,FALSE)),"Check","okay"),"not needed")</f>
        <v>#ERROR!</v>
      </c>
      <c r="I864" s="4" t="str">
        <f t="shared" si="6"/>
        <v>not needed</v>
      </c>
      <c r="J864" s="4" t="str">
        <f>IF(NOT(C864="reflexive question"),IF(AND(ISERROR(VLOOKUP(A864,#REF!,1,0)),(ISERROR(VLOOKUP(A864,health_changing_ip_cfd!A:A,1,0)))),"okay","check"),"okay")</f>
        <v>okay</v>
      </c>
    </row>
    <row r="865" ht="15.75" customHeight="1">
      <c r="A865" s="23" t="s">
        <v>35290</v>
      </c>
      <c r="B865" s="7" t="str">
        <f>VLOOKUP(A865,[1]searchgroup!A:B,2,FALSE)</f>
        <v>#ERROR!</v>
      </c>
      <c r="C865" s="25" t="s">
        <v>41012</v>
      </c>
      <c r="D865" s="26"/>
      <c r="E865" s="36">
        <v>0.89</v>
      </c>
      <c r="F865" s="36">
        <v>0.11</v>
      </c>
      <c r="G865" s="36">
        <v>0.0</v>
      </c>
      <c r="H865" s="4" t="str">
        <f>IF(AND(C865&gt;0,C865&lt;2),IF(ISERROR(VLOOKUP(A865,[1]exclusion!A:A,1,FALSE)),"Check","okay"),"not needed")</f>
        <v>#ERROR!</v>
      </c>
      <c r="I865" s="4" t="str">
        <f t="shared" si="6"/>
        <v>check</v>
      </c>
      <c r="J865" s="4" t="str">
        <f>IF(NOT(C865="reflexive question"),IF(AND(ISERROR(VLOOKUP(A865,#REF!,1,0)),(ISERROR(VLOOKUP(A865,health_changing_ip_cfd!A:A,1,0)))),"okay","check"),"okay")</f>
        <v>okay</v>
      </c>
    </row>
    <row r="866" ht="15.75" customHeight="1">
      <c r="A866" s="23" t="s">
        <v>35293</v>
      </c>
      <c r="B866" s="7" t="str">
        <f>VLOOKUP(A866,[1]searchgroup!A:B,2,FALSE)</f>
        <v>#ERROR!</v>
      </c>
      <c r="C866" s="25" t="s">
        <v>41012</v>
      </c>
      <c r="D866" s="26"/>
      <c r="E866" s="36">
        <v>0.89</v>
      </c>
      <c r="F866" s="36">
        <v>0.11</v>
      </c>
      <c r="G866" s="36">
        <v>0.0</v>
      </c>
      <c r="H866" s="4" t="str">
        <f>IF(AND(C866&gt;0,C866&lt;2),IF(ISERROR(VLOOKUP(A866,[1]exclusion!A:A,1,FALSE)),"Check","okay"),"not needed")</f>
        <v>#ERROR!</v>
      </c>
      <c r="I866" s="4" t="str">
        <f t="shared" si="6"/>
        <v>check</v>
      </c>
      <c r="J866" s="4" t="str">
        <f>IF(NOT(C866="reflexive question"),IF(AND(ISERROR(VLOOKUP(A866,#REF!,1,0)),(ISERROR(VLOOKUP(A866,health_changing_ip_cfd!A:A,1,0)))),"okay","check"),"okay")</f>
        <v>okay</v>
      </c>
    </row>
    <row r="867" ht="15.75" customHeight="1">
      <c r="A867" s="23" t="s">
        <v>35295</v>
      </c>
      <c r="B867" s="7" t="str">
        <f>VLOOKUP(A867,[1]searchgroup!A:B,2,FALSE)</f>
        <v>#ERROR!</v>
      </c>
      <c r="C867" s="25" t="s">
        <v>41014</v>
      </c>
      <c r="D867" s="26"/>
      <c r="E867" s="36">
        <v>0.89</v>
      </c>
      <c r="F867" s="36">
        <v>0.11</v>
      </c>
      <c r="G867" s="36">
        <v>0.0</v>
      </c>
      <c r="H867" s="4" t="str">
        <f>IF(AND(C867&gt;0,C867&lt;2),IF(ISERROR(VLOOKUP(A867,[1]exclusion!A:A,1,FALSE)),"Check","okay"),"not needed")</f>
        <v>#ERROR!</v>
      </c>
      <c r="I867" s="4" t="str">
        <f t="shared" si="6"/>
        <v>not needed</v>
      </c>
      <c r="J867" s="4" t="str">
        <f>IF(NOT(C867="reflexive question"),IF(AND(ISERROR(VLOOKUP(A867,#REF!,1,0)),(ISERROR(VLOOKUP(A867,health_changing_ip_cfd!A:A,1,0)))),"okay","check"),"okay")</f>
        <v>okay</v>
      </c>
    </row>
    <row r="868" ht="15.75" customHeight="1">
      <c r="A868" s="23" t="s">
        <v>35298</v>
      </c>
      <c r="B868" s="7" t="str">
        <f>VLOOKUP(A868,[1]searchgroup!A:B,2,FALSE)</f>
        <v>#ERROR!</v>
      </c>
      <c r="C868" s="25" t="s">
        <v>41012</v>
      </c>
      <c r="D868" s="26"/>
      <c r="E868" s="36">
        <v>0.89</v>
      </c>
      <c r="F868" s="36">
        <v>0.11</v>
      </c>
      <c r="G868" s="36">
        <v>0.0</v>
      </c>
      <c r="H868" s="4" t="str">
        <f>IF(AND(C868&gt;0,C868&lt;2),IF(ISERROR(VLOOKUP(A868,[1]exclusion!A:A,1,FALSE)),"Check","okay"),"not needed")</f>
        <v>#ERROR!</v>
      </c>
      <c r="I868" s="4" t="str">
        <f t="shared" si="6"/>
        <v>check</v>
      </c>
      <c r="J868" s="4" t="str">
        <f>IF(NOT(C868="reflexive question"),IF(AND(ISERROR(VLOOKUP(A868,#REF!,1,0)),(ISERROR(VLOOKUP(A868,health_changing_ip_cfd!A:A,1,0)))),"okay","check"),"okay")</f>
        <v>okay</v>
      </c>
    </row>
    <row r="869" ht="15.75" customHeight="1">
      <c r="A869" s="23" t="s">
        <v>35301</v>
      </c>
      <c r="B869" s="7" t="str">
        <f>VLOOKUP(A869,[1]searchgroup!A:B,2,FALSE)</f>
        <v>#ERROR!</v>
      </c>
      <c r="C869" s="25" t="s">
        <v>41012</v>
      </c>
      <c r="D869" s="26"/>
      <c r="E869" s="36">
        <v>0.89</v>
      </c>
      <c r="F869" s="36">
        <v>0.11</v>
      </c>
      <c r="G869" s="36">
        <v>0.0</v>
      </c>
      <c r="H869" s="4" t="str">
        <f>IF(AND(C869&gt;0,C869&lt;2),IF(ISERROR(VLOOKUP(A869,[1]exclusion!A:A,1,FALSE)),"Check","okay"),"not needed")</f>
        <v>#ERROR!</v>
      </c>
      <c r="I869" s="4" t="str">
        <f t="shared" si="6"/>
        <v>check</v>
      </c>
      <c r="J869" s="4" t="str">
        <f>IF(NOT(C869="reflexive question"),IF(AND(ISERROR(VLOOKUP(A869,#REF!,1,0)),(ISERROR(VLOOKUP(A869,health_changing_ip_cfd!A:A,1,0)))),"okay","check"),"okay")</f>
        <v>okay</v>
      </c>
    </row>
    <row r="870" ht="15.75" customHeight="1">
      <c r="A870" s="23" t="s">
        <v>35304</v>
      </c>
      <c r="B870" s="7" t="str">
        <f>VLOOKUP(A870,[1]searchgroup!A:B,2,FALSE)</f>
        <v>#ERROR!</v>
      </c>
      <c r="C870" s="25" t="s">
        <v>41014</v>
      </c>
      <c r="D870" s="26"/>
      <c r="E870" s="36">
        <v>0.89</v>
      </c>
      <c r="F870" s="36">
        <v>0.11</v>
      </c>
      <c r="G870" s="36">
        <v>0.0</v>
      </c>
      <c r="H870" s="4" t="str">
        <f>IF(AND(C870&gt;0,C870&lt;2),IF(ISERROR(VLOOKUP(A870,[1]exclusion!A:A,1,FALSE)),"Check","okay"),"not needed")</f>
        <v>#ERROR!</v>
      </c>
      <c r="I870" s="4" t="str">
        <f t="shared" si="6"/>
        <v>not needed</v>
      </c>
      <c r="J870" s="4" t="str">
        <f>IF(NOT(C870="reflexive question"),IF(AND(ISERROR(VLOOKUP(A870,#REF!,1,0)),(ISERROR(VLOOKUP(A870,health_changing_ip_cfd!A:A,1,0)))),"okay","check"),"okay")</f>
        <v>okay</v>
      </c>
    </row>
    <row r="871" ht="15.75" customHeight="1">
      <c r="A871" s="23" t="s">
        <v>35307</v>
      </c>
      <c r="B871" s="7" t="str">
        <f>VLOOKUP(A871,[1]searchgroup!A:B,2,FALSE)</f>
        <v>#ERROR!</v>
      </c>
      <c r="C871" s="25" t="s">
        <v>41014</v>
      </c>
      <c r="D871" s="26"/>
      <c r="E871" s="36">
        <v>0.89</v>
      </c>
      <c r="F871" s="36">
        <v>0.11</v>
      </c>
      <c r="G871" s="36">
        <v>0.0</v>
      </c>
      <c r="H871" s="4" t="str">
        <f>IF(AND(C871&gt;0,C871&lt;2),IF(ISERROR(VLOOKUP(A871,[1]exclusion!A:A,1,FALSE)),"Check","okay"),"not needed")</f>
        <v>#ERROR!</v>
      </c>
      <c r="I871" s="4" t="str">
        <f t="shared" si="6"/>
        <v>not needed</v>
      </c>
      <c r="J871" s="4" t="str">
        <f>IF(NOT(C871="reflexive question"),IF(AND(ISERROR(VLOOKUP(A871,#REF!,1,0)),(ISERROR(VLOOKUP(A871,health_changing_ip_cfd!A:A,1,0)))),"okay","check"),"okay")</f>
        <v>okay</v>
      </c>
    </row>
    <row r="872" ht="15.75" customHeight="1">
      <c r="A872" s="23" t="s">
        <v>35310</v>
      </c>
      <c r="B872" s="7" t="str">
        <f>VLOOKUP(A872,[1]searchgroup!A:B,2,FALSE)</f>
        <v>#ERROR!</v>
      </c>
      <c r="C872" s="25">
        <v>0.07014232256066644</v>
      </c>
      <c r="D872" s="26"/>
      <c r="E872" s="36">
        <v>0.89</v>
      </c>
      <c r="F872" s="36">
        <v>0.11</v>
      </c>
      <c r="G872" s="36">
        <v>0.0</v>
      </c>
      <c r="H872" s="4" t="str">
        <f>IF(AND(C872&gt;0,C872&lt;2),IF(ISERROR(VLOOKUP(A872,[1]exclusion!A:A,1,FALSE)),"Check","okay"),"not needed")</f>
        <v>#ERROR!</v>
      </c>
      <c r="I872" s="4" t="str">
        <f t="shared" si="6"/>
        <v>not needed</v>
      </c>
      <c r="J872" s="4" t="str">
        <f>IF(NOT(C872="reflexive question"),IF(AND(ISERROR(VLOOKUP(A872,#REF!,1,0)),(ISERROR(VLOOKUP(A872,health_changing_ip_cfd!A:A,1,0)))),"okay","check"),"okay")</f>
        <v>okay</v>
      </c>
    </row>
    <row r="873" ht="15.75" customHeight="1">
      <c r="A873" s="23" t="s">
        <v>35313</v>
      </c>
      <c r="B873" s="7" t="str">
        <f>VLOOKUP(A873,[1]searchgroup!A:B,2,FALSE)</f>
        <v>#ERROR!</v>
      </c>
      <c r="C873" s="25" t="s">
        <v>41016</v>
      </c>
      <c r="D873" s="26"/>
      <c r="E873" s="36">
        <v>0.89</v>
      </c>
      <c r="F873" s="36">
        <v>0.11</v>
      </c>
      <c r="G873" s="36">
        <v>0.0</v>
      </c>
      <c r="H873" s="4" t="str">
        <f>IF(AND(C873&gt;0,C873&lt;2),IF(ISERROR(VLOOKUP(A873,[1]exclusion!A:A,1,FALSE)),"Check","okay"),"not needed")</f>
        <v>#ERROR!</v>
      </c>
      <c r="I873" s="4" t="str">
        <f t="shared" si="6"/>
        <v>not needed</v>
      </c>
      <c r="J873" s="4" t="str">
        <f>IF(NOT(C873="reflexive question"),IF(AND(ISERROR(VLOOKUP(A873,#REF!,1,0)),(ISERROR(VLOOKUP(A873,health_changing_ip_cfd!A:A,1,0)))),"okay","check"),"okay")</f>
        <v>okay</v>
      </c>
    </row>
    <row r="874" ht="15.75" customHeight="1">
      <c r="A874" s="23" t="s">
        <v>35316</v>
      </c>
      <c r="B874" s="7" t="str">
        <f>VLOOKUP(A874,[1]searchgroup!A:B,2,FALSE)</f>
        <v>#ERROR!</v>
      </c>
      <c r="C874" s="25" t="s">
        <v>41014</v>
      </c>
      <c r="D874" s="26"/>
      <c r="E874" s="36">
        <v>0.89</v>
      </c>
      <c r="F874" s="36">
        <v>0.11</v>
      </c>
      <c r="G874" s="36">
        <v>0.0</v>
      </c>
      <c r="H874" s="4" t="str">
        <f>IF(AND(C874&gt;0,C874&lt;2),IF(ISERROR(VLOOKUP(A874,[1]exclusion!A:A,1,FALSE)),"Check","okay"),"not needed")</f>
        <v>#ERROR!</v>
      </c>
      <c r="I874" s="4" t="str">
        <f t="shared" si="6"/>
        <v>not needed</v>
      </c>
      <c r="J874" s="4" t="str">
        <f>IF(NOT(C874="reflexive question"),IF(AND(ISERROR(VLOOKUP(A874,#REF!,1,0)),(ISERROR(VLOOKUP(A874,health_changing_ip_cfd!A:A,1,0)))),"okay","check"),"okay")</f>
        <v>okay</v>
      </c>
    </row>
    <row r="875" ht="15.75" customHeight="1">
      <c r="A875" s="23" t="s">
        <v>35319</v>
      </c>
      <c r="B875" s="7" t="str">
        <f>VLOOKUP(A875,[1]searchgroup!A:B,2,FALSE)</f>
        <v>#ERROR!</v>
      </c>
      <c r="C875" s="25" t="s">
        <v>41013</v>
      </c>
      <c r="D875" s="26"/>
      <c r="E875" s="36">
        <v>0.89</v>
      </c>
      <c r="F875" s="36">
        <v>0.11</v>
      </c>
      <c r="G875" s="36">
        <v>0.0</v>
      </c>
      <c r="H875" s="4" t="str">
        <f>IF(AND(C875&gt;0,C875&lt;2),IF(ISERROR(VLOOKUP(A875,[1]exclusion!A:A,1,FALSE)),"Check","okay"),"not needed")</f>
        <v>#ERROR!</v>
      </c>
      <c r="I875" s="4" t="str">
        <f t="shared" si="6"/>
        <v>not needed</v>
      </c>
      <c r="J875" s="4" t="str">
        <f>IF(NOT(C875="reflexive question"),IF(AND(ISERROR(VLOOKUP(A875,#REF!,1,0)),(ISERROR(VLOOKUP(A875,health_changing_ip_cfd!A:A,1,0)))),"okay","check"),"okay")</f>
        <v>okay</v>
      </c>
    </row>
    <row r="876" ht="15.75" customHeight="1">
      <c r="A876" s="23" t="s">
        <v>35322</v>
      </c>
      <c r="B876" s="7" t="str">
        <f>VLOOKUP(A876,[1]searchgroup!A:B,2,FALSE)</f>
        <v>#ERROR!</v>
      </c>
      <c r="C876" s="25" t="s">
        <v>41015</v>
      </c>
      <c r="D876" s="26"/>
      <c r="E876" s="36">
        <v>0.89</v>
      </c>
      <c r="F876" s="36">
        <v>0.11</v>
      </c>
      <c r="G876" s="36">
        <v>0.0</v>
      </c>
      <c r="H876" s="4" t="str">
        <f>IF(AND(C876&gt;0,C876&lt;2),IF(ISERROR(VLOOKUP(A876,[1]exclusion!A:A,1,FALSE)),"Check","okay"),"not needed")</f>
        <v>#ERROR!</v>
      </c>
      <c r="I876" s="4" t="str">
        <f t="shared" si="6"/>
        <v>not needed</v>
      </c>
      <c r="J876" s="4" t="str">
        <f>IF(NOT(C876="reflexive question"),IF(AND(ISERROR(VLOOKUP(A876,#REF!,1,0)),(ISERROR(VLOOKUP(A876,health_changing_ip_cfd!A:A,1,0)))),"okay","check"),"okay")</f>
        <v>okay</v>
      </c>
    </row>
    <row r="877" ht="15.75" customHeight="1">
      <c r="A877" s="23" t="s">
        <v>35325</v>
      </c>
      <c r="B877" s="7" t="str">
        <f>VLOOKUP(A877,[1]searchgroup!A:B,2,FALSE)</f>
        <v>#ERROR!</v>
      </c>
      <c r="C877" s="25" t="s">
        <v>41012</v>
      </c>
      <c r="D877" s="26"/>
      <c r="E877" s="36">
        <v>0.89</v>
      </c>
      <c r="F877" s="36">
        <v>0.11</v>
      </c>
      <c r="G877" s="36">
        <v>0.0</v>
      </c>
      <c r="H877" s="4" t="str">
        <f>IF(AND(C877&gt;0,C877&lt;2),IF(ISERROR(VLOOKUP(A877,[1]exclusion!A:A,1,FALSE)),"Check","okay"),"not needed")</f>
        <v>#ERROR!</v>
      </c>
      <c r="I877" s="4" t="str">
        <f t="shared" si="6"/>
        <v>check</v>
      </c>
      <c r="J877" s="4" t="str">
        <f>IF(NOT(C877="reflexive question"),IF(AND(ISERROR(VLOOKUP(A877,#REF!,1,0)),(ISERROR(VLOOKUP(A877,health_changing_ip_cfd!A:A,1,0)))),"okay","check"),"okay")</f>
        <v>okay</v>
      </c>
    </row>
    <row r="878" ht="15.75" customHeight="1">
      <c r="A878" s="23" t="s">
        <v>35328</v>
      </c>
      <c r="B878" s="7" t="str">
        <f>VLOOKUP(A878,[1]searchgroup!A:B,2,FALSE)</f>
        <v>#ERROR!</v>
      </c>
      <c r="C878" s="25">
        <v>0.18726847086530654</v>
      </c>
      <c r="D878" s="26"/>
      <c r="E878" s="36">
        <v>0.89</v>
      </c>
      <c r="F878" s="36">
        <v>0.11</v>
      </c>
      <c r="G878" s="36">
        <v>0.0</v>
      </c>
      <c r="H878" s="4" t="str">
        <f>IF(AND(C878&gt;0,C878&lt;2),IF(ISERROR(VLOOKUP(A878,[1]exclusion!A:A,1,FALSE)),"Check","okay"),"not needed")</f>
        <v>#ERROR!</v>
      </c>
      <c r="I878" s="4" t="str">
        <f t="shared" si="6"/>
        <v>not needed</v>
      </c>
      <c r="J878" s="4" t="str">
        <f>IF(NOT(C878="reflexive question"),IF(AND(ISERROR(VLOOKUP(A878,#REF!,1,0)),(ISERROR(VLOOKUP(A878,health_changing_ip_cfd!A:A,1,0)))),"okay","check"),"okay")</f>
        <v>okay</v>
      </c>
    </row>
    <row r="879" ht="15.75" customHeight="1">
      <c r="A879" s="23" t="s">
        <v>35331</v>
      </c>
      <c r="B879" s="7" t="str">
        <f>VLOOKUP(A879,[1]searchgroup!A:B,2,FALSE)</f>
        <v>#ERROR!</v>
      </c>
      <c r="C879" s="25" t="s">
        <v>41012</v>
      </c>
      <c r="D879" s="26"/>
      <c r="E879" s="36">
        <v>0.89</v>
      </c>
      <c r="F879" s="36">
        <v>0.11</v>
      </c>
      <c r="G879" s="36">
        <v>0.0</v>
      </c>
      <c r="H879" s="4" t="str">
        <f>IF(AND(C879&gt;0,C879&lt;2),IF(ISERROR(VLOOKUP(A879,[1]exclusion!A:A,1,FALSE)),"Check","okay"),"not needed")</f>
        <v>#ERROR!</v>
      </c>
      <c r="I879" s="4" t="str">
        <f t="shared" si="6"/>
        <v>check</v>
      </c>
      <c r="J879" s="4" t="str">
        <f>IF(NOT(C879="reflexive question"),IF(AND(ISERROR(VLOOKUP(A879,#REF!,1,0)),(ISERROR(VLOOKUP(A879,health_changing_ip_cfd!A:A,1,0)))),"okay","check"),"okay")</f>
        <v>okay</v>
      </c>
    </row>
    <row r="880" ht="15.75" customHeight="1">
      <c r="A880" s="23" t="s">
        <v>35334</v>
      </c>
      <c r="B880" s="7" t="str">
        <f>VLOOKUP(A880,[1]searchgroup!A:B,2,FALSE)</f>
        <v>#ERROR!</v>
      </c>
      <c r="C880" s="25" t="s">
        <v>41012</v>
      </c>
      <c r="D880" s="26"/>
      <c r="E880" s="36">
        <v>0.89</v>
      </c>
      <c r="F880" s="36">
        <v>0.11</v>
      </c>
      <c r="G880" s="36">
        <v>0.0</v>
      </c>
      <c r="H880" s="4" t="str">
        <f>IF(AND(C880&gt;0,C880&lt;2),IF(ISERROR(VLOOKUP(A880,[1]exclusion!A:A,1,FALSE)),"Check","okay"),"not needed")</f>
        <v>#ERROR!</v>
      </c>
      <c r="I880" s="4" t="str">
        <f t="shared" si="6"/>
        <v>check</v>
      </c>
      <c r="J880" s="4" t="str">
        <f>IF(NOT(C880="reflexive question"),IF(AND(ISERROR(VLOOKUP(A880,#REF!,1,0)),(ISERROR(VLOOKUP(A880,health_changing_ip_cfd!A:A,1,0)))),"okay","check"),"okay")</f>
        <v>okay</v>
      </c>
    </row>
    <row r="881" ht="15.75" customHeight="1">
      <c r="A881" s="23" t="s">
        <v>35337</v>
      </c>
      <c r="B881" s="7" t="str">
        <f>VLOOKUP(A881,[1]searchgroup!A:B,2,FALSE)</f>
        <v>#ERROR!</v>
      </c>
      <c r="C881" s="25">
        <v>0.21114461090318795</v>
      </c>
      <c r="D881" s="26"/>
      <c r="E881" s="36">
        <v>0.89</v>
      </c>
      <c r="F881" s="36">
        <v>0.11</v>
      </c>
      <c r="G881" s="36">
        <v>0.0</v>
      </c>
      <c r="H881" s="4" t="str">
        <f>IF(AND(C881&gt;0,C881&lt;2),IF(ISERROR(VLOOKUP(A881,[1]exclusion!A:A,1,FALSE)),"Check","okay"),"not needed")</f>
        <v>#ERROR!</v>
      </c>
      <c r="I881" s="4" t="str">
        <f t="shared" si="6"/>
        <v>not needed</v>
      </c>
      <c r="J881" s="4" t="str">
        <f>IF(NOT(C881="reflexive question"),IF(AND(ISERROR(VLOOKUP(A881,#REF!,1,0)),(ISERROR(VLOOKUP(A881,health_changing_ip_cfd!A:A,1,0)))),"okay","check"),"okay")</f>
        <v>okay</v>
      </c>
    </row>
    <row r="882" ht="15.75" customHeight="1">
      <c r="A882" s="23" t="s">
        <v>35340</v>
      </c>
      <c r="B882" s="7" t="str">
        <f>VLOOKUP(A882,[1]searchgroup!A:B,2,FALSE)</f>
        <v>#ERROR!</v>
      </c>
      <c r="C882" s="25" t="s">
        <v>41013</v>
      </c>
      <c r="D882" s="26"/>
      <c r="E882" s="36">
        <v>0.89</v>
      </c>
      <c r="F882" s="36">
        <v>0.11</v>
      </c>
      <c r="G882" s="36">
        <v>0.0</v>
      </c>
      <c r="H882" s="4" t="str">
        <f>IF(AND(C882&gt;0,C882&lt;2),IF(ISERROR(VLOOKUP(A882,[1]exclusion!A:A,1,FALSE)),"Check","okay"),"not needed")</f>
        <v>#ERROR!</v>
      </c>
      <c r="I882" s="4" t="str">
        <f t="shared" si="6"/>
        <v>not needed</v>
      </c>
      <c r="J882" s="4" t="str">
        <f>IF(NOT(C882="reflexive question"),IF(AND(ISERROR(VLOOKUP(A882,#REF!,1,0)),(ISERROR(VLOOKUP(A882,health_changing_ip_cfd!A:A,1,0)))),"okay","check"),"okay")</f>
        <v>okay</v>
      </c>
    </row>
    <row r="883" ht="15.75" customHeight="1">
      <c r="A883" s="23" t="s">
        <v>35343</v>
      </c>
      <c r="B883" s="7" t="str">
        <f>VLOOKUP(A883,[1]searchgroup!A:B,2,FALSE)</f>
        <v>#ERROR!</v>
      </c>
      <c r="C883" s="25" t="s">
        <v>41014</v>
      </c>
      <c r="D883" s="26"/>
      <c r="E883" s="36">
        <v>0.89</v>
      </c>
      <c r="F883" s="36">
        <v>0.11</v>
      </c>
      <c r="G883" s="36">
        <v>0.0</v>
      </c>
      <c r="H883" s="4" t="str">
        <f>IF(AND(C883&gt;0,C883&lt;2),IF(ISERROR(VLOOKUP(A883,[1]exclusion!A:A,1,FALSE)),"Check","okay"),"not needed")</f>
        <v>#ERROR!</v>
      </c>
      <c r="I883" s="4" t="str">
        <f t="shared" si="6"/>
        <v>not needed</v>
      </c>
      <c r="J883" s="4" t="str">
        <f>IF(NOT(C883="reflexive question"),IF(AND(ISERROR(VLOOKUP(A883,#REF!,1,0)),(ISERROR(VLOOKUP(A883,health_changing_ip_cfd!A:A,1,0)))),"okay","check"),"okay")</f>
        <v>okay</v>
      </c>
    </row>
    <row r="884" ht="15.75" customHeight="1">
      <c r="A884" s="23" t="s">
        <v>35346</v>
      </c>
      <c r="B884" s="7" t="str">
        <f>VLOOKUP(A884,[1]searchgroup!A:B,2,FALSE)</f>
        <v>#ERROR!</v>
      </c>
      <c r="C884" s="25" t="s">
        <v>41012</v>
      </c>
      <c r="D884" s="26"/>
      <c r="E884" s="36">
        <v>0.89</v>
      </c>
      <c r="F884" s="36">
        <v>0.11</v>
      </c>
      <c r="G884" s="36">
        <v>0.0</v>
      </c>
      <c r="H884" s="4" t="str">
        <f>IF(AND(C884&gt;0,C884&lt;2),IF(ISERROR(VLOOKUP(A884,[1]exclusion!A:A,1,FALSE)),"Check","okay"),"not needed")</f>
        <v>#ERROR!</v>
      </c>
      <c r="I884" s="4" t="str">
        <f t="shared" si="6"/>
        <v>check</v>
      </c>
      <c r="J884" s="4" t="str">
        <f>IF(NOT(C884="reflexive question"),IF(AND(ISERROR(VLOOKUP(A884,#REF!,1,0)),(ISERROR(VLOOKUP(A884,health_changing_ip_cfd!A:A,1,0)))),"okay","check"),"okay")</f>
        <v>okay</v>
      </c>
    </row>
    <row r="885" ht="15.75" customHeight="1">
      <c r="A885" s="23" t="s">
        <v>35349</v>
      </c>
      <c r="B885" s="7" t="str">
        <f>VLOOKUP(A885,[1]searchgroup!A:B,2,FALSE)</f>
        <v>#ERROR!</v>
      </c>
      <c r="C885" s="25" t="s">
        <v>41014</v>
      </c>
      <c r="D885" s="26"/>
      <c r="E885" s="36">
        <v>0.89</v>
      </c>
      <c r="F885" s="36">
        <v>0.11</v>
      </c>
      <c r="G885" s="36">
        <v>0.0</v>
      </c>
      <c r="H885" s="4" t="str">
        <f>IF(AND(C885&gt;0,C885&lt;2),IF(ISERROR(VLOOKUP(A885,[1]exclusion!A:A,1,FALSE)),"Check","okay"),"not needed")</f>
        <v>#ERROR!</v>
      </c>
      <c r="I885" s="4" t="str">
        <f t="shared" si="6"/>
        <v>not needed</v>
      </c>
      <c r="J885" s="4" t="str">
        <f>IF(NOT(C885="reflexive question"),IF(AND(ISERROR(VLOOKUP(A885,#REF!,1,0)),(ISERROR(VLOOKUP(A885,health_changing_ip_cfd!A:A,1,0)))),"okay","check"),"okay")</f>
        <v>okay</v>
      </c>
    </row>
    <row r="886" ht="15.75" customHeight="1">
      <c r="A886" s="23" t="s">
        <v>35352</v>
      </c>
      <c r="B886" s="7" t="str">
        <f>VLOOKUP(A886,[1]searchgroup!A:B,2,FALSE)</f>
        <v>#ERROR!</v>
      </c>
      <c r="C886" s="25" t="s">
        <v>41014</v>
      </c>
      <c r="D886" s="26"/>
      <c r="E886" s="36">
        <v>0.89</v>
      </c>
      <c r="F886" s="36">
        <v>0.11</v>
      </c>
      <c r="G886" s="36">
        <v>0.0</v>
      </c>
      <c r="H886" s="4" t="str">
        <f>IF(AND(C886&gt;0,C886&lt;2),IF(ISERROR(VLOOKUP(A886,[1]exclusion!A:A,1,FALSE)),"Check","okay"),"not needed")</f>
        <v>#ERROR!</v>
      </c>
      <c r="I886" s="4" t="str">
        <f t="shared" si="6"/>
        <v>not needed</v>
      </c>
      <c r="J886" s="4" t="str">
        <f>IF(NOT(C886="reflexive question"),IF(AND(ISERROR(VLOOKUP(A886,#REF!,1,0)),(ISERROR(VLOOKUP(A886,health_changing_ip_cfd!A:A,1,0)))),"okay","check"),"okay")</f>
        <v>okay</v>
      </c>
    </row>
    <row r="887" ht="15.75" customHeight="1">
      <c r="A887" s="23" t="s">
        <v>35354</v>
      </c>
      <c r="B887" s="7" t="str">
        <f>VLOOKUP(A887,[1]searchgroup!A:B,2,FALSE)</f>
        <v>#ERROR!</v>
      </c>
      <c r="C887" s="25">
        <v>0.13273939155902306</v>
      </c>
      <c r="D887" s="26"/>
      <c r="E887" s="36">
        <v>0.89</v>
      </c>
      <c r="F887" s="36">
        <v>0.11</v>
      </c>
      <c r="G887" s="36">
        <v>0.0</v>
      </c>
      <c r="H887" s="4" t="str">
        <f>IF(AND(C887&gt;0,C887&lt;2),IF(ISERROR(VLOOKUP(A887,[1]exclusion!A:A,1,FALSE)),"Check","okay"),"not needed")</f>
        <v>#ERROR!</v>
      </c>
      <c r="I887" s="4" t="str">
        <f t="shared" si="6"/>
        <v>not needed</v>
      </c>
      <c r="J887" s="4" t="str">
        <f>IF(NOT(C887="reflexive question"),IF(AND(ISERROR(VLOOKUP(A887,#REF!,1,0)),(ISERROR(VLOOKUP(A887,health_changing_ip_cfd!A:A,1,0)))),"okay","check"),"okay")</f>
        <v>okay</v>
      </c>
    </row>
    <row r="888" ht="15.75" customHeight="1">
      <c r="A888" s="23" t="s">
        <v>35357</v>
      </c>
      <c r="B888" s="7" t="str">
        <f>VLOOKUP(A888,[1]searchgroup!A:B,2,FALSE)</f>
        <v>#ERROR!</v>
      </c>
      <c r="C888" s="25" t="s">
        <v>41014</v>
      </c>
      <c r="D888" s="26"/>
      <c r="E888" s="36">
        <v>0.89</v>
      </c>
      <c r="F888" s="36">
        <v>0.11</v>
      </c>
      <c r="G888" s="36">
        <v>0.0</v>
      </c>
      <c r="H888" s="4" t="str">
        <f>IF(AND(C888&gt;0,C888&lt;2),IF(ISERROR(VLOOKUP(A888,[1]exclusion!A:A,1,FALSE)),"Check","okay"),"not needed")</f>
        <v>#ERROR!</v>
      </c>
      <c r="I888" s="4" t="str">
        <f t="shared" si="6"/>
        <v>not needed</v>
      </c>
      <c r="J888" s="4" t="str">
        <f>IF(NOT(C888="reflexive question"),IF(AND(ISERROR(VLOOKUP(A888,#REF!,1,0)),(ISERROR(VLOOKUP(A888,health_changing_ip_cfd!A:A,1,0)))),"okay","check"),"okay")</f>
        <v>okay</v>
      </c>
    </row>
    <row r="889" ht="15.75" customHeight="1">
      <c r="A889" s="23" t="s">
        <v>35359</v>
      </c>
      <c r="B889" s="7" t="str">
        <f>VLOOKUP(A889,[1]searchgroup!A:B,2,FALSE)</f>
        <v>#ERROR!</v>
      </c>
      <c r="C889" s="25" t="s">
        <v>41016</v>
      </c>
      <c r="D889" s="26"/>
      <c r="E889" s="36">
        <v>0.89</v>
      </c>
      <c r="F889" s="36">
        <v>0.11</v>
      </c>
      <c r="G889" s="36">
        <v>0.0</v>
      </c>
      <c r="H889" s="4" t="str">
        <f>IF(AND(C889&gt;0,C889&lt;2),IF(ISERROR(VLOOKUP(A889,[1]exclusion!A:A,1,FALSE)),"Check","okay"),"not needed")</f>
        <v>#ERROR!</v>
      </c>
      <c r="I889" s="4" t="str">
        <f t="shared" si="6"/>
        <v>not needed</v>
      </c>
      <c r="J889" s="4" t="str">
        <f>IF(NOT(C889="reflexive question"),IF(AND(ISERROR(VLOOKUP(A889,#REF!,1,0)),(ISERROR(VLOOKUP(A889,health_changing_ip_cfd!A:A,1,0)))),"okay","check"),"okay")</f>
        <v>okay</v>
      </c>
    </row>
    <row r="890" ht="15.75" customHeight="1">
      <c r="A890" s="23" t="s">
        <v>35362</v>
      </c>
      <c r="B890" s="7" t="str">
        <f>VLOOKUP(A890,[1]searchgroup!A:B,2,FALSE)</f>
        <v>#ERROR!</v>
      </c>
      <c r="C890" s="25" t="s">
        <v>41013</v>
      </c>
      <c r="D890" s="26"/>
      <c r="E890" s="36">
        <v>0.89</v>
      </c>
      <c r="F890" s="36">
        <v>0.11</v>
      </c>
      <c r="G890" s="36">
        <v>0.0</v>
      </c>
      <c r="H890" s="4" t="str">
        <f>IF(AND(C890&gt;0,C890&lt;2),IF(ISERROR(VLOOKUP(A890,[1]exclusion!A:A,1,FALSE)),"Check","okay"),"not needed")</f>
        <v>#ERROR!</v>
      </c>
      <c r="I890" s="4" t="str">
        <f t="shared" si="6"/>
        <v>not needed</v>
      </c>
      <c r="J890" s="4" t="str">
        <f>IF(NOT(C890="reflexive question"),IF(AND(ISERROR(VLOOKUP(A890,#REF!,1,0)),(ISERROR(VLOOKUP(A890,health_changing_ip_cfd!A:A,1,0)))),"okay","check"),"okay")</f>
        <v>okay</v>
      </c>
    </row>
    <row r="891" ht="15.75" customHeight="1">
      <c r="A891" s="23" t="s">
        <v>35365</v>
      </c>
      <c r="B891" s="7" t="str">
        <f>VLOOKUP(A891,[1]searchgroup!A:B,2,FALSE)</f>
        <v>#ERROR!</v>
      </c>
      <c r="C891" s="25" t="s">
        <v>41013</v>
      </c>
      <c r="D891" s="26"/>
      <c r="E891" s="36">
        <v>0.89</v>
      </c>
      <c r="F891" s="36">
        <v>0.11</v>
      </c>
      <c r="G891" s="36">
        <v>0.0</v>
      </c>
      <c r="H891" s="4" t="str">
        <f>IF(AND(C891&gt;0,C891&lt;2),IF(ISERROR(VLOOKUP(A891,[1]exclusion!A:A,1,FALSE)),"Check","okay"),"not needed")</f>
        <v>#ERROR!</v>
      </c>
      <c r="I891" s="4" t="str">
        <f t="shared" si="6"/>
        <v>not needed</v>
      </c>
      <c r="J891" s="4" t="str">
        <f>IF(NOT(C891="reflexive question"),IF(AND(ISERROR(VLOOKUP(A891,#REF!,1,0)),(ISERROR(VLOOKUP(A891,health_changing_ip_cfd!A:A,1,0)))),"okay","check"),"okay")</f>
        <v>okay</v>
      </c>
    </row>
    <row r="892" ht="15.75" customHeight="1">
      <c r="A892" s="23" t="s">
        <v>35368</v>
      </c>
      <c r="B892" s="7" t="str">
        <f>VLOOKUP(A892,[1]searchgroup!A:B,2,FALSE)</f>
        <v>#ERROR!</v>
      </c>
      <c r="C892" s="25" t="s">
        <v>41012</v>
      </c>
      <c r="D892" s="26"/>
      <c r="E892" s="36">
        <v>0.89</v>
      </c>
      <c r="F892" s="36">
        <v>0.11</v>
      </c>
      <c r="G892" s="36">
        <v>0.0</v>
      </c>
      <c r="H892" s="4" t="str">
        <f>IF(AND(C892&gt;0,C892&lt;2),IF(ISERROR(VLOOKUP(A892,[1]exclusion!A:A,1,FALSE)),"Check","okay"),"not needed")</f>
        <v>#ERROR!</v>
      </c>
      <c r="I892" s="4" t="str">
        <f t="shared" si="6"/>
        <v>check</v>
      </c>
      <c r="J892" s="4" t="str">
        <f>IF(NOT(C892="reflexive question"),IF(AND(ISERROR(VLOOKUP(A892,#REF!,1,0)),(ISERROR(VLOOKUP(A892,health_changing_ip_cfd!A:A,1,0)))),"okay","check"),"okay")</f>
        <v>okay</v>
      </c>
    </row>
    <row r="893" ht="15.75" customHeight="1">
      <c r="A893" s="23" t="s">
        <v>35371</v>
      </c>
      <c r="B893" s="7" t="str">
        <f>VLOOKUP(A893,[1]searchgroup!A:B,2,FALSE)</f>
        <v>#ERROR!</v>
      </c>
      <c r="C893" s="25" t="s">
        <v>41014</v>
      </c>
      <c r="D893" s="26"/>
      <c r="E893" s="36">
        <v>0.89</v>
      </c>
      <c r="F893" s="36">
        <v>0.11</v>
      </c>
      <c r="G893" s="36">
        <v>0.0</v>
      </c>
      <c r="H893" s="4" t="str">
        <f>IF(AND(C893&gt;0,C893&lt;2),IF(ISERROR(VLOOKUP(A893,[1]exclusion!A:A,1,FALSE)),"Check","okay"),"not needed")</f>
        <v>#ERROR!</v>
      </c>
      <c r="I893" s="4" t="str">
        <f t="shared" si="6"/>
        <v>not needed</v>
      </c>
      <c r="J893" s="4" t="str">
        <f>IF(NOT(C893="reflexive question"),IF(AND(ISERROR(VLOOKUP(A893,#REF!,1,0)),(ISERROR(VLOOKUP(A893,health_changing_ip_cfd!A:A,1,0)))),"okay","check"),"okay")</f>
        <v>okay</v>
      </c>
    </row>
    <row r="894" ht="15.75" customHeight="1">
      <c r="A894" s="23" t="s">
        <v>35374</v>
      </c>
      <c r="B894" s="7" t="str">
        <f>VLOOKUP(A894,[1]searchgroup!A:B,2,FALSE)</f>
        <v>#ERROR!</v>
      </c>
      <c r="C894" s="25" t="s">
        <v>41014</v>
      </c>
      <c r="D894" s="26"/>
      <c r="E894" s="36">
        <v>0.89</v>
      </c>
      <c r="F894" s="36">
        <v>0.11</v>
      </c>
      <c r="G894" s="36">
        <v>0.0</v>
      </c>
      <c r="H894" s="4" t="str">
        <f>IF(AND(C894&gt;0,C894&lt;2),IF(ISERROR(VLOOKUP(A894,[1]exclusion!A:A,1,FALSE)),"Check","okay"),"not needed")</f>
        <v>#ERROR!</v>
      </c>
      <c r="I894" s="4" t="str">
        <f t="shared" si="6"/>
        <v>not needed</v>
      </c>
      <c r="J894" s="4" t="str">
        <f>IF(NOT(C894="reflexive question"),IF(AND(ISERROR(VLOOKUP(A894,#REF!,1,0)),(ISERROR(VLOOKUP(A894,health_changing_ip_cfd!A:A,1,0)))),"okay","check"),"okay")</f>
        <v>okay</v>
      </c>
    </row>
    <row r="895" ht="15.75" customHeight="1">
      <c r="A895" s="23" t="s">
        <v>35377</v>
      </c>
      <c r="B895" s="7" t="str">
        <f>VLOOKUP(A895,[1]searchgroup!A:B,2,FALSE)</f>
        <v>#ERROR!</v>
      </c>
      <c r="C895" s="25" t="s">
        <v>41014</v>
      </c>
      <c r="D895" s="26"/>
      <c r="E895" s="36">
        <v>0.89</v>
      </c>
      <c r="F895" s="36">
        <v>0.11</v>
      </c>
      <c r="G895" s="36">
        <v>0.0</v>
      </c>
      <c r="H895" s="4" t="str">
        <f>IF(AND(C895&gt;0,C895&lt;2),IF(ISERROR(VLOOKUP(A895,[1]exclusion!A:A,1,FALSE)),"Check","okay"),"not needed")</f>
        <v>#ERROR!</v>
      </c>
      <c r="I895" s="4" t="str">
        <f t="shared" si="6"/>
        <v>not needed</v>
      </c>
      <c r="J895" s="4" t="str">
        <f>IF(NOT(C895="reflexive question"),IF(AND(ISERROR(VLOOKUP(A895,#REF!,1,0)),(ISERROR(VLOOKUP(A895,health_changing_ip_cfd!A:A,1,0)))),"okay","check"),"okay")</f>
        <v>okay</v>
      </c>
    </row>
    <row r="896" ht="15.75" customHeight="1">
      <c r="A896" s="23" t="s">
        <v>35380</v>
      </c>
      <c r="B896" s="7" t="str">
        <f>VLOOKUP(A896,[1]searchgroup!A:B,2,FALSE)</f>
        <v>#ERROR!</v>
      </c>
      <c r="C896" s="25" t="s">
        <v>41014</v>
      </c>
      <c r="D896" s="26"/>
      <c r="E896" s="36">
        <v>0.89</v>
      </c>
      <c r="F896" s="36">
        <v>0.11</v>
      </c>
      <c r="G896" s="36">
        <v>0.0</v>
      </c>
      <c r="H896" s="4" t="str">
        <f>IF(AND(C896&gt;0,C896&lt;2),IF(ISERROR(VLOOKUP(A896,[1]exclusion!A:A,1,FALSE)),"Check","okay"),"not needed")</f>
        <v>#ERROR!</v>
      </c>
      <c r="I896" s="4" t="str">
        <f t="shared" si="6"/>
        <v>not needed</v>
      </c>
      <c r="J896" s="4" t="str">
        <f>IF(NOT(C896="reflexive question"),IF(AND(ISERROR(VLOOKUP(A896,#REF!,1,0)),(ISERROR(VLOOKUP(A896,health_changing_ip_cfd!A:A,1,0)))),"okay","check"),"okay")</f>
        <v>okay</v>
      </c>
    </row>
    <row r="897" ht="15.75" customHeight="1">
      <c r="A897" s="23" t="s">
        <v>35383</v>
      </c>
      <c r="B897" s="7" t="str">
        <f>VLOOKUP(A897,[1]searchgroup!A:B,2,FALSE)</f>
        <v>#ERROR!</v>
      </c>
      <c r="C897" s="25" t="s">
        <v>41014</v>
      </c>
      <c r="D897" s="26"/>
      <c r="E897" s="36">
        <v>0.89</v>
      </c>
      <c r="F897" s="36">
        <v>0.11</v>
      </c>
      <c r="G897" s="36">
        <v>0.0</v>
      </c>
      <c r="H897" s="4" t="str">
        <f>IF(AND(C897&gt;0,C897&lt;2),IF(ISERROR(VLOOKUP(A897,[1]exclusion!A:A,1,FALSE)),"Check","okay"),"not needed")</f>
        <v>#ERROR!</v>
      </c>
      <c r="I897" s="4" t="str">
        <f t="shared" si="6"/>
        <v>not needed</v>
      </c>
      <c r="J897" s="4" t="str">
        <f>IF(NOT(C897="reflexive question"),IF(AND(ISERROR(VLOOKUP(A897,#REF!,1,0)),(ISERROR(VLOOKUP(A897,health_changing_ip_cfd!A:A,1,0)))),"okay","check"),"okay")</f>
        <v>okay</v>
      </c>
    </row>
    <row r="898" ht="15.75" customHeight="1">
      <c r="A898" s="23" t="s">
        <v>35386</v>
      </c>
      <c r="B898" s="7" t="str">
        <f>VLOOKUP(A898,[1]searchgroup!A:B,2,FALSE)</f>
        <v>#ERROR!</v>
      </c>
      <c r="C898" s="25" t="s">
        <v>41014</v>
      </c>
      <c r="D898" s="26"/>
      <c r="E898" s="36">
        <v>0.89</v>
      </c>
      <c r="F898" s="36">
        <v>0.11</v>
      </c>
      <c r="G898" s="36">
        <v>0.0</v>
      </c>
      <c r="H898" s="4" t="str">
        <f>IF(AND(C898&gt;0,C898&lt;2),IF(ISERROR(VLOOKUP(A898,[1]exclusion!A:A,1,FALSE)),"Check","okay"),"not needed")</f>
        <v>#ERROR!</v>
      </c>
      <c r="I898" s="4" t="str">
        <f t="shared" si="6"/>
        <v>not needed</v>
      </c>
      <c r="J898" s="4" t="str">
        <f>IF(NOT(C898="reflexive question"),IF(AND(ISERROR(VLOOKUP(A898,#REF!,1,0)),(ISERROR(VLOOKUP(A898,health_changing_ip_cfd!A:A,1,0)))),"okay","check"),"okay")</f>
        <v>okay</v>
      </c>
    </row>
    <row r="899" ht="15.75" customHeight="1">
      <c r="A899" s="23" t="s">
        <v>35389</v>
      </c>
      <c r="B899" s="7" t="str">
        <f>VLOOKUP(A899,[1]searchgroup!A:B,2,FALSE)</f>
        <v>#ERROR!</v>
      </c>
      <c r="C899" s="25">
        <v>0.43287168749393107</v>
      </c>
      <c r="D899" s="26"/>
      <c r="E899" s="36">
        <v>0.89</v>
      </c>
      <c r="F899" s="36">
        <v>0.11</v>
      </c>
      <c r="G899" s="36">
        <v>0.0</v>
      </c>
      <c r="H899" s="4" t="str">
        <f>IF(AND(C899&gt;0,C899&lt;2),IF(ISERROR(VLOOKUP(A899,[1]exclusion!A:A,1,FALSE)),"Check","okay"),"not needed")</f>
        <v>#ERROR!</v>
      </c>
      <c r="I899" s="4" t="str">
        <f t="shared" si="6"/>
        <v>not needed</v>
      </c>
      <c r="J899" s="4" t="str">
        <f>IF(NOT(C899="reflexive question"),IF(AND(ISERROR(VLOOKUP(A899,#REF!,1,0)),(ISERROR(VLOOKUP(A899,health_changing_ip_cfd!A:A,1,0)))),"okay","check"),"okay")</f>
        <v>okay</v>
      </c>
    </row>
    <row r="900" ht="15.75" customHeight="1">
      <c r="A900" s="23" t="s">
        <v>35392</v>
      </c>
      <c r="B900" s="7" t="str">
        <f>VLOOKUP(A900,[1]searchgroup!A:B,2,FALSE)</f>
        <v>#ERROR!</v>
      </c>
      <c r="C900" s="25">
        <v>0.15221064614007862</v>
      </c>
      <c r="D900" s="26"/>
      <c r="E900" s="36">
        <v>0.89</v>
      </c>
      <c r="F900" s="36">
        <v>0.11</v>
      </c>
      <c r="G900" s="36">
        <v>0.0</v>
      </c>
      <c r="H900" s="4" t="str">
        <f>IF(AND(C900&gt;0,C900&lt;2),IF(ISERROR(VLOOKUP(A900,[1]exclusion!A:A,1,FALSE)),"Check","okay"),"not needed")</f>
        <v>#ERROR!</v>
      </c>
      <c r="I900" s="4" t="str">
        <f t="shared" si="6"/>
        <v>not needed</v>
      </c>
      <c r="J900" s="4" t="str">
        <f>IF(NOT(C900="reflexive question"),IF(AND(ISERROR(VLOOKUP(A900,#REF!,1,0)),(ISERROR(VLOOKUP(A900,health_changing_ip_cfd!A:A,1,0)))),"okay","check"),"okay")</f>
        <v>okay</v>
      </c>
    </row>
    <row r="901" ht="15.75" customHeight="1">
      <c r="A901" s="23" t="s">
        <v>35395</v>
      </c>
      <c r="B901" s="7" t="str">
        <f>VLOOKUP(A901,[1]searchgroup!A:B,2,FALSE)</f>
        <v>#ERROR!</v>
      </c>
      <c r="C901" s="25" t="s">
        <v>41014</v>
      </c>
      <c r="D901" s="26"/>
      <c r="E901" s="36">
        <v>0.89</v>
      </c>
      <c r="F901" s="36">
        <v>0.11</v>
      </c>
      <c r="G901" s="36">
        <v>0.0</v>
      </c>
      <c r="H901" s="4" t="str">
        <f>IF(AND(C901&gt;0,C901&lt;2),IF(ISERROR(VLOOKUP(A901,[1]exclusion!A:A,1,FALSE)),"Check","okay"),"not needed")</f>
        <v>#ERROR!</v>
      </c>
      <c r="I901" s="4" t="str">
        <f t="shared" si="6"/>
        <v>not needed</v>
      </c>
      <c r="J901" s="4" t="str">
        <f>IF(NOT(C901="reflexive question"),IF(AND(ISERROR(VLOOKUP(A901,#REF!,1,0)),(ISERROR(VLOOKUP(A901,health_changing_ip_cfd!A:A,1,0)))),"okay","check"),"okay")</f>
        <v>okay</v>
      </c>
    </row>
    <row r="902" ht="15.75" customHeight="1">
      <c r="A902" s="23" t="s">
        <v>35398</v>
      </c>
      <c r="B902" s="7" t="str">
        <f>VLOOKUP(A902,[1]searchgroup!A:B,2,FALSE)</f>
        <v>#ERROR!</v>
      </c>
      <c r="C902" s="25" t="s">
        <v>41012</v>
      </c>
      <c r="D902" s="26"/>
      <c r="E902" s="36">
        <v>0.89</v>
      </c>
      <c r="F902" s="36">
        <v>0.11</v>
      </c>
      <c r="G902" s="36">
        <v>0.0</v>
      </c>
      <c r="H902" s="4" t="str">
        <f>IF(AND(C902&gt;0,C902&lt;2),IF(ISERROR(VLOOKUP(A902,[1]exclusion!A:A,1,FALSE)),"Check","okay"),"not needed")</f>
        <v>#ERROR!</v>
      </c>
      <c r="I902" s="4" t="str">
        <f t="shared" si="6"/>
        <v>check</v>
      </c>
      <c r="J902" s="4" t="str">
        <f>IF(NOT(C902="reflexive question"),IF(AND(ISERROR(VLOOKUP(A902,#REF!,1,0)),(ISERROR(VLOOKUP(A902,health_changing_ip_cfd!A:A,1,0)))),"okay","check"),"okay")</f>
        <v>okay</v>
      </c>
    </row>
    <row r="903" ht="15.75" customHeight="1">
      <c r="A903" s="23" t="s">
        <v>35401</v>
      </c>
      <c r="B903" s="7" t="str">
        <f>VLOOKUP(A903,[1]searchgroup!A:B,2,FALSE)</f>
        <v>#ERROR!</v>
      </c>
      <c r="C903" s="25" t="s">
        <v>41013</v>
      </c>
      <c r="D903" s="26"/>
      <c r="E903" s="36">
        <v>0.89</v>
      </c>
      <c r="F903" s="36">
        <v>0.11</v>
      </c>
      <c r="G903" s="36">
        <v>0.0</v>
      </c>
      <c r="H903" s="4" t="str">
        <f>IF(AND(C903&gt;0,C903&lt;2),IF(ISERROR(VLOOKUP(A903,[1]exclusion!A:A,1,FALSE)),"Check","okay"),"not needed")</f>
        <v>#ERROR!</v>
      </c>
      <c r="I903" s="4" t="str">
        <f t="shared" si="6"/>
        <v>not needed</v>
      </c>
      <c r="J903" s="4" t="str">
        <f>IF(NOT(C903="reflexive question"),IF(AND(ISERROR(VLOOKUP(A903,#REF!,1,0)),(ISERROR(VLOOKUP(A903,health_changing_ip_cfd!A:A,1,0)))),"okay","check"),"okay")</f>
        <v>okay</v>
      </c>
    </row>
    <row r="904" ht="15.75" customHeight="1">
      <c r="A904" s="23" t="s">
        <v>35404</v>
      </c>
      <c r="B904" s="7" t="str">
        <f>VLOOKUP(A904,[1]searchgroup!A:B,2,FALSE)</f>
        <v>#ERROR!</v>
      </c>
      <c r="C904" s="25" t="s">
        <v>41015</v>
      </c>
      <c r="D904" s="26"/>
      <c r="E904" s="36">
        <v>0.89</v>
      </c>
      <c r="F904" s="36">
        <v>0.11</v>
      </c>
      <c r="G904" s="36">
        <v>0.0</v>
      </c>
      <c r="H904" s="4" t="str">
        <f>IF(AND(C904&gt;0,C904&lt;2),IF(ISERROR(VLOOKUP(A904,[1]exclusion!A:A,1,FALSE)),"Check","okay"),"not needed")</f>
        <v>#ERROR!</v>
      </c>
      <c r="I904" s="4" t="str">
        <f t="shared" si="6"/>
        <v>not needed</v>
      </c>
      <c r="J904" s="4" t="str">
        <f>IF(NOT(C904="reflexive question"),IF(AND(ISERROR(VLOOKUP(A904,#REF!,1,0)),(ISERROR(VLOOKUP(A904,health_changing_ip_cfd!A:A,1,0)))),"okay","check"),"okay")</f>
        <v>okay</v>
      </c>
    </row>
    <row r="905" ht="15.75" customHeight="1">
      <c r="A905" s="23" t="s">
        <v>35407</v>
      </c>
      <c r="B905" s="7" t="str">
        <f>VLOOKUP(A905,[1]searchgroup!A:B,2,FALSE)</f>
        <v>#ERROR!</v>
      </c>
      <c r="C905" s="25" t="s">
        <v>41012</v>
      </c>
      <c r="D905" s="26"/>
      <c r="E905" s="36">
        <v>0.89</v>
      </c>
      <c r="F905" s="36">
        <v>0.11</v>
      </c>
      <c r="G905" s="36">
        <v>0.0</v>
      </c>
      <c r="H905" s="4" t="str">
        <f>IF(AND(C905&gt;0,C905&lt;2),IF(ISERROR(VLOOKUP(A905,[1]exclusion!A:A,1,FALSE)),"Check","okay"),"not needed")</f>
        <v>#ERROR!</v>
      </c>
      <c r="I905" s="4" t="str">
        <f t="shared" si="6"/>
        <v>check</v>
      </c>
      <c r="J905" s="4" t="str">
        <f>IF(NOT(C905="reflexive question"),IF(AND(ISERROR(VLOOKUP(A905,#REF!,1,0)),(ISERROR(VLOOKUP(A905,health_changing_ip_cfd!A:A,1,0)))),"okay","check"),"okay")</f>
        <v>okay</v>
      </c>
    </row>
    <row r="906" ht="15.75" customHeight="1">
      <c r="A906" s="23" t="s">
        <v>35409</v>
      </c>
      <c r="B906" s="7" t="str">
        <f>VLOOKUP(A906,[1]searchgroup!A:B,2,FALSE)</f>
        <v>#ERROR!</v>
      </c>
      <c r="C906" s="25">
        <v>0.4606962794694838</v>
      </c>
      <c r="D906" s="26"/>
      <c r="E906" s="36">
        <v>0.89</v>
      </c>
      <c r="F906" s="36">
        <v>0.11</v>
      </c>
      <c r="G906" s="36">
        <v>0.0</v>
      </c>
      <c r="H906" s="4" t="str">
        <f>IF(AND(C906&gt;0,C906&lt;2),IF(ISERROR(VLOOKUP(A906,[1]exclusion!A:A,1,FALSE)),"Check","okay"),"not needed")</f>
        <v>#ERROR!</v>
      </c>
      <c r="I906" s="4" t="str">
        <f t="shared" si="6"/>
        <v>not needed</v>
      </c>
      <c r="J906" s="4" t="str">
        <f>IF(NOT(C906="reflexive question"),IF(AND(ISERROR(VLOOKUP(A906,#REF!,1,0)),(ISERROR(VLOOKUP(A906,health_changing_ip_cfd!A:A,1,0)))),"okay","check"),"okay")</f>
        <v>okay</v>
      </c>
    </row>
    <row r="907" ht="15.75" customHeight="1">
      <c r="A907" s="23" t="s">
        <v>35412</v>
      </c>
      <c r="B907" s="7" t="str">
        <f>VLOOKUP(A907,[1]searchgroup!A:B,2,FALSE)</f>
        <v>#ERROR!</v>
      </c>
      <c r="C907" s="25" t="s">
        <v>41013</v>
      </c>
      <c r="D907" s="26"/>
      <c r="E907" s="36">
        <v>0.89</v>
      </c>
      <c r="F907" s="36">
        <v>0.11</v>
      </c>
      <c r="G907" s="36">
        <v>0.0</v>
      </c>
      <c r="H907" s="4" t="str">
        <f>IF(AND(C907&gt;0,C907&lt;2),IF(ISERROR(VLOOKUP(A907,[1]exclusion!A:A,1,FALSE)),"Check","okay"),"not needed")</f>
        <v>#ERROR!</v>
      </c>
      <c r="I907" s="4" t="str">
        <f t="shared" si="6"/>
        <v>not needed</v>
      </c>
      <c r="J907" s="4" t="str">
        <f>IF(NOT(C907="reflexive question"),IF(AND(ISERROR(VLOOKUP(A907,#REF!,1,0)),(ISERROR(VLOOKUP(A907,health_changing_ip_cfd!A:A,1,0)))),"okay","check"),"okay")</f>
        <v>okay</v>
      </c>
    </row>
    <row r="908" ht="15.75" customHeight="1">
      <c r="A908" s="23" t="s">
        <v>35415</v>
      </c>
      <c r="B908" s="7" t="str">
        <f>VLOOKUP(A908,[1]searchgroup!A:B,2,FALSE)</f>
        <v>#ERROR!</v>
      </c>
      <c r="C908" s="25">
        <v>0.15</v>
      </c>
      <c r="D908" s="26"/>
      <c r="E908" s="36">
        <v>0.89</v>
      </c>
      <c r="F908" s="36">
        <v>0.11</v>
      </c>
      <c r="G908" s="36">
        <v>0.0</v>
      </c>
      <c r="H908" s="4" t="str">
        <f>IF(AND(C908&gt;0,C908&lt;2),IF(ISERROR(VLOOKUP(A908,[1]exclusion!A:A,1,FALSE)),"Check","okay"),"not needed")</f>
        <v>#ERROR!</v>
      </c>
      <c r="I908" s="4" t="str">
        <f t="shared" si="6"/>
        <v>not needed</v>
      </c>
      <c r="J908" s="4" t="str">
        <f>IF(NOT(C908="reflexive question"),IF(AND(ISERROR(VLOOKUP(A908,#REF!,1,0)),(ISERROR(VLOOKUP(A908,health_changing_ip_cfd!A:A,1,0)))),"okay","check"),"okay")</f>
        <v>okay</v>
      </c>
    </row>
    <row r="909" ht="15.75" customHeight="1">
      <c r="A909" s="23" t="s">
        <v>35418</v>
      </c>
      <c r="B909" s="7" t="str">
        <f>VLOOKUP(A909,[1]searchgroup!A:B,2,FALSE)</f>
        <v>#ERROR!</v>
      </c>
      <c r="C909" s="25" t="s">
        <v>41012</v>
      </c>
      <c r="D909" s="26"/>
      <c r="E909" s="36">
        <v>0.89</v>
      </c>
      <c r="F909" s="36">
        <v>0.11</v>
      </c>
      <c r="G909" s="36">
        <v>0.0</v>
      </c>
      <c r="H909" s="4" t="str">
        <f>IF(AND(C909&gt;0,C909&lt;2),IF(ISERROR(VLOOKUP(A909,[1]exclusion!A:A,1,FALSE)),"Check","okay"),"not needed")</f>
        <v>#ERROR!</v>
      </c>
      <c r="I909" s="4" t="str">
        <f t="shared" si="6"/>
        <v>check</v>
      </c>
      <c r="J909" s="4" t="str">
        <f>IF(NOT(C909="reflexive question"),IF(AND(ISERROR(VLOOKUP(A909,#REF!,1,0)),(ISERROR(VLOOKUP(A909,health_changing_ip_cfd!A:A,1,0)))),"okay","check"),"okay")</f>
        <v>okay</v>
      </c>
    </row>
    <row r="910" ht="15.75" customHeight="1">
      <c r="A910" s="23" t="s">
        <v>35421</v>
      </c>
      <c r="B910" s="7" t="str">
        <f>VLOOKUP(A910,[1]searchgroup!A:B,2,FALSE)</f>
        <v>#ERROR!</v>
      </c>
      <c r="C910" s="25" t="s">
        <v>41012</v>
      </c>
      <c r="D910" s="26"/>
      <c r="E910" s="36">
        <v>0.89</v>
      </c>
      <c r="F910" s="36">
        <v>0.11</v>
      </c>
      <c r="G910" s="36">
        <v>0.0</v>
      </c>
      <c r="H910" s="4" t="str">
        <f>IF(AND(C910&gt;0,C910&lt;2),IF(ISERROR(VLOOKUP(A910,[1]exclusion!A:A,1,FALSE)),"Check","okay"),"not needed")</f>
        <v>#ERROR!</v>
      </c>
      <c r="I910" s="4" t="str">
        <f t="shared" si="6"/>
        <v>check</v>
      </c>
      <c r="J910" s="4" t="str">
        <f>IF(NOT(C910="reflexive question"),IF(AND(ISERROR(VLOOKUP(A910,#REF!,1,0)),(ISERROR(VLOOKUP(A910,health_changing_ip_cfd!A:A,1,0)))),"okay","check"),"okay")</f>
        <v>okay</v>
      </c>
    </row>
    <row r="911" ht="15.75" customHeight="1">
      <c r="A911" s="23" t="s">
        <v>35424</v>
      </c>
      <c r="B911" s="7" t="str">
        <f>VLOOKUP(A911,[1]searchgroup!A:B,2,FALSE)</f>
        <v>#ERROR!</v>
      </c>
      <c r="C911" s="25" t="s">
        <v>41012</v>
      </c>
      <c r="D911" s="26"/>
      <c r="E911" s="36">
        <v>0.89</v>
      </c>
      <c r="F911" s="36">
        <v>0.11</v>
      </c>
      <c r="G911" s="36">
        <v>0.0</v>
      </c>
      <c r="H911" s="4" t="str">
        <f>IF(AND(C911&gt;0,C911&lt;2),IF(ISERROR(VLOOKUP(A911,[1]exclusion!A:A,1,FALSE)),"Check","okay"),"not needed")</f>
        <v>#ERROR!</v>
      </c>
      <c r="I911" s="4" t="str">
        <f t="shared" si="6"/>
        <v>check</v>
      </c>
      <c r="J911" s="4" t="str">
        <f>IF(NOT(C911="reflexive question"),IF(AND(ISERROR(VLOOKUP(A911,#REF!,1,0)),(ISERROR(VLOOKUP(A911,health_changing_ip_cfd!A:A,1,0)))),"okay","check"),"okay")</f>
        <v>okay</v>
      </c>
    </row>
    <row r="912" ht="15.75" customHeight="1">
      <c r="A912" s="23" t="s">
        <v>35427</v>
      </c>
      <c r="B912" s="7" t="str">
        <f>VLOOKUP(A912,[1]searchgroup!A:B,2,FALSE)</f>
        <v>#ERROR!</v>
      </c>
      <c r="C912" s="25" t="s">
        <v>41012</v>
      </c>
      <c r="D912" s="26"/>
      <c r="E912" s="36">
        <v>0.89</v>
      </c>
      <c r="F912" s="36">
        <v>0.11</v>
      </c>
      <c r="G912" s="36">
        <v>0.0</v>
      </c>
      <c r="H912" s="4" t="str">
        <f>IF(AND(C912&gt;0,C912&lt;2),IF(ISERROR(VLOOKUP(A912,[1]exclusion!A:A,1,FALSE)),"Check","okay"),"not needed")</f>
        <v>#ERROR!</v>
      </c>
      <c r="I912" s="4" t="str">
        <f t="shared" si="6"/>
        <v>check</v>
      </c>
      <c r="J912" s="4" t="str">
        <f>IF(NOT(C912="reflexive question"),IF(AND(ISERROR(VLOOKUP(A912,#REF!,1,0)),(ISERROR(VLOOKUP(A912,health_changing_ip_cfd!A:A,1,0)))),"okay","check"),"okay")</f>
        <v>okay</v>
      </c>
    </row>
    <row r="913" ht="15.75" customHeight="1">
      <c r="A913" s="23" t="s">
        <v>35430</v>
      </c>
      <c r="B913" s="7" t="str">
        <f>VLOOKUP(A913,[1]searchgroup!A:B,2,FALSE)</f>
        <v>#ERROR!</v>
      </c>
      <c r="C913" s="25" t="s">
        <v>41014</v>
      </c>
      <c r="D913" s="26"/>
      <c r="E913" s="36">
        <v>0.89</v>
      </c>
      <c r="F913" s="36">
        <v>0.11</v>
      </c>
      <c r="G913" s="36">
        <v>0.0</v>
      </c>
      <c r="H913" s="4" t="str">
        <f>IF(AND(C913&gt;0,C913&lt;2),IF(ISERROR(VLOOKUP(A913,[1]exclusion!A:A,1,FALSE)),"Check","okay"),"not needed")</f>
        <v>#ERROR!</v>
      </c>
      <c r="I913" s="4" t="str">
        <f t="shared" si="6"/>
        <v>not needed</v>
      </c>
      <c r="J913" s="4" t="str">
        <f>IF(NOT(C913="reflexive question"),IF(AND(ISERROR(VLOOKUP(A913,#REF!,1,0)),(ISERROR(VLOOKUP(A913,health_changing_ip_cfd!A:A,1,0)))),"okay","check"),"okay")</f>
        <v>okay</v>
      </c>
    </row>
    <row r="914" ht="15.75" customHeight="1">
      <c r="A914" s="23" t="s">
        <v>35433</v>
      </c>
      <c r="B914" s="7" t="str">
        <f>VLOOKUP(A914,[1]searchgroup!A:B,2,FALSE)</f>
        <v>#ERROR!</v>
      </c>
      <c r="C914" s="25" t="s">
        <v>41014</v>
      </c>
      <c r="D914" s="26"/>
      <c r="E914" s="36">
        <v>0.89</v>
      </c>
      <c r="F914" s="36">
        <v>0.11</v>
      </c>
      <c r="G914" s="36">
        <v>0.0</v>
      </c>
      <c r="H914" s="4" t="str">
        <f>IF(AND(C914&gt;0,C914&lt;2),IF(ISERROR(VLOOKUP(A914,[1]exclusion!A:A,1,FALSE)),"Check","okay"),"not needed")</f>
        <v>#ERROR!</v>
      </c>
      <c r="I914" s="4" t="str">
        <f t="shared" si="6"/>
        <v>not needed</v>
      </c>
      <c r="J914" s="4" t="str">
        <f>IF(NOT(C914="reflexive question"),IF(AND(ISERROR(VLOOKUP(A914,#REF!,1,0)),(ISERROR(VLOOKUP(A914,health_changing_ip_cfd!A:A,1,0)))),"okay","check"),"okay")</f>
        <v>okay</v>
      </c>
    </row>
    <row r="915" ht="15.75" customHeight="1">
      <c r="A915" s="23" t="s">
        <v>35436</v>
      </c>
      <c r="B915" s="7" t="str">
        <f>VLOOKUP(A915,[1]searchgroup!A:B,2,FALSE)</f>
        <v>#ERROR!</v>
      </c>
      <c r="C915" s="25">
        <v>0.20864538236638436</v>
      </c>
      <c r="D915" s="26"/>
      <c r="E915" s="36">
        <v>0.89</v>
      </c>
      <c r="F915" s="36">
        <v>0.11</v>
      </c>
      <c r="G915" s="36">
        <v>0.0</v>
      </c>
      <c r="H915" s="4" t="str">
        <f>IF(AND(C915&gt;0,C915&lt;2),IF(ISERROR(VLOOKUP(A915,[1]exclusion!A:A,1,FALSE)),"Check","okay"),"not needed")</f>
        <v>#ERROR!</v>
      </c>
      <c r="I915" s="4" t="str">
        <f t="shared" si="6"/>
        <v>not needed</v>
      </c>
      <c r="J915" s="4" t="str">
        <f>IF(NOT(C915="reflexive question"),IF(AND(ISERROR(VLOOKUP(A915,#REF!,1,0)),(ISERROR(VLOOKUP(A915,health_changing_ip_cfd!A:A,1,0)))),"okay","check"),"okay")</f>
        <v>okay</v>
      </c>
    </row>
    <row r="916" ht="15.75" customHeight="1">
      <c r="A916" s="23" t="s">
        <v>35439</v>
      </c>
      <c r="B916" s="7" t="str">
        <f>VLOOKUP(A916,[1]searchgroup!A:B,2,FALSE)</f>
        <v>#ERROR!</v>
      </c>
      <c r="C916" s="25">
        <v>0.16037771188677402</v>
      </c>
      <c r="D916" s="26"/>
      <c r="E916" s="36">
        <v>0.89</v>
      </c>
      <c r="F916" s="36">
        <v>0.11</v>
      </c>
      <c r="G916" s="36">
        <v>0.0</v>
      </c>
      <c r="H916" s="4" t="str">
        <f>IF(AND(C916&gt;0,C916&lt;2),IF(ISERROR(VLOOKUP(A916,[1]exclusion!A:A,1,FALSE)),"Check","okay"),"not needed")</f>
        <v>#ERROR!</v>
      </c>
      <c r="I916" s="4" t="str">
        <f t="shared" si="6"/>
        <v>not needed</v>
      </c>
      <c r="J916" s="4" t="str">
        <f>IF(NOT(C916="reflexive question"),IF(AND(ISERROR(VLOOKUP(A916,#REF!,1,0)),(ISERROR(VLOOKUP(A916,health_changing_ip_cfd!A:A,1,0)))),"okay","check"),"okay")</f>
        <v>okay</v>
      </c>
    </row>
    <row r="917" ht="15.75" customHeight="1">
      <c r="A917" s="23" t="s">
        <v>35442</v>
      </c>
      <c r="B917" s="7" t="str">
        <f>VLOOKUP(A917,[1]searchgroup!A:B,2,FALSE)</f>
        <v>#ERROR!</v>
      </c>
      <c r="C917" s="25" t="s">
        <v>41012</v>
      </c>
      <c r="D917" s="26"/>
      <c r="E917" s="36">
        <v>0.89</v>
      </c>
      <c r="F917" s="36">
        <v>0.11</v>
      </c>
      <c r="G917" s="36">
        <v>0.0</v>
      </c>
      <c r="H917" s="4" t="str">
        <f>IF(AND(C917&gt;0,C917&lt;2),IF(ISERROR(VLOOKUP(A917,[1]exclusion!A:A,1,FALSE)),"Check","okay"),"not needed")</f>
        <v>#ERROR!</v>
      </c>
      <c r="I917" s="4" t="str">
        <f t="shared" si="6"/>
        <v>check</v>
      </c>
      <c r="J917" s="4" t="str">
        <f>IF(NOT(C917="reflexive question"),IF(AND(ISERROR(VLOOKUP(A917,#REF!,1,0)),(ISERROR(VLOOKUP(A917,health_changing_ip_cfd!A:A,1,0)))),"okay","check"),"okay")</f>
        <v>okay</v>
      </c>
    </row>
    <row r="918" ht="15.75" customHeight="1">
      <c r="A918" s="23" t="s">
        <v>35445</v>
      </c>
      <c r="B918" s="7" t="str">
        <f>VLOOKUP(A918,[1]searchgroup!A:B,2,FALSE)</f>
        <v>#ERROR!</v>
      </c>
      <c r="C918" s="25" t="s">
        <v>41013</v>
      </c>
      <c r="D918" s="26"/>
      <c r="E918" s="36">
        <v>0.89</v>
      </c>
      <c r="F918" s="36">
        <v>0.11</v>
      </c>
      <c r="G918" s="36">
        <v>0.0</v>
      </c>
      <c r="H918" s="4" t="str">
        <f>IF(AND(C918&gt;0,C918&lt;2),IF(ISERROR(VLOOKUP(A918,[1]exclusion!A:A,1,FALSE)),"Check","okay"),"not needed")</f>
        <v>#ERROR!</v>
      </c>
      <c r="I918" s="4" t="str">
        <f t="shared" si="6"/>
        <v>not needed</v>
      </c>
      <c r="J918" s="4" t="str">
        <f>IF(NOT(C918="reflexive question"),IF(AND(ISERROR(VLOOKUP(A918,#REF!,1,0)),(ISERROR(VLOOKUP(A918,health_changing_ip_cfd!A:A,1,0)))),"okay","check"),"okay")</f>
        <v>okay</v>
      </c>
    </row>
    <row r="919" ht="15.75" customHeight="1">
      <c r="A919" s="23" t="s">
        <v>35448</v>
      </c>
      <c r="B919" s="7" t="str">
        <f>VLOOKUP(A919,[1]searchgroup!A:B,2,FALSE)</f>
        <v>#ERROR!</v>
      </c>
      <c r="C919" s="25" t="s">
        <v>41013</v>
      </c>
      <c r="D919" s="26"/>
      <c r="E919" s="36">
        <v>0.89</v>
      </c>
      <c r="F919" s="36">
        <v>0.11</v>
      </c>
      <c r="G919" s="36">
        <v>0.0</v>
      </c>
      <c r="H919" s="4" t="str">
        <f>IF(AND(C919&gt;0,C919&lt;2),IF(ISERROR(VLOOKUP(A919,[1]exclusion!A:A,1,FALSE)),"Check","okay"),"not needed")</f>
        <v>#ERROR!</v>
      </c>
      <c r="I919" s="4" t="str">
        <f t="shared" si="6"/>
        <v>not needed</v>
      </c>
      <c r="J919" s="4" t="str">
        <f>IF(NOT(C919="reflexive question"),IF(AND(ISERROR(VLOOKUP(A919,#REF!,1,0)),(ISERROR(VLOOKUP(A919,health_changing_ip_cfd!A:A,1,0)))),"okay","check"),"okay")</f>
        <v>okay</v>
      </c>
    </row>
    <row r="920" ht="15.75" customHeight="1">
      <c r="A920" s="23" t="s">
        <v>35451</v>
      </c>
      <c r="B920" s="7" t="str">
        <f>VLOOKUP(A920,[1]searchgroup!A:B,2,FALSE)</f>
        <v>#ERROR!</v>
      </c>
      <c r="C920" s="25" t="s">
        <v>41014</v>
      </c>
      <c r="D920" s="26"/>
      <c r="E920" s="36">
        <v>0.89</v>
      </c>
      <c r="F920" s="36">
        <v>0.11</v>
      </c>
      <c r="G920" s="36">
        <v>0.0</v>
      </c>
      <c r="H920" s="4" t="str">
        <f>IF(AND(C920&gt;0,C920&lt;2),IF(ISERROR(VLOOKUP(A920,[1]exclusion!A:A,1,FALSE)),"Check","okay"),"not needed")</f>
        <v>#ERROR!</v>
      </c>
      <c r="I920" s="4" t="str">
        <f t="shared" si="6"/>
        <v>not needed</v>
      </c>
      <c r="J920" s="4" t="str">
        <f>IF(NOT(C920="reflexive question"),IF(AND(ISERROR(VLOOKUP(A920,#REF!,1,0)),(ISERROR(VLOOKUP(A920,health_changing_ip_cfd!A:A,1,0)))),"okay","check"),"okay")</f>
        <v>okay</v>
      </c>
    </row>
    <row r="921" ht="15.75" customHeight="1">
      <c r="A921" s="23" t="s">
        <v>35454</v>
      </c>
      <c r="B921" s="7" t="str">
        <f>VLOOKUP(A921,[1]searchgroup!A:B,2,FALSE)</f>
        <v>#ERROR!</v>
      </c>
      <c r="C921" s="25" t="s">
        <v>41015</v>
      </c>
      <c r="D921" s="26"/>
      <c r="E921" s="36">
        <v>0.89</v>
      </c>
      <c r="F921" s="36">
        <v>0.11</v>
      </c>
      <c r="G921" s="36">
        <v>0.0</v>
      </c>
      <c r="H921" s="4" t="str">
        <f>IF(AND(C921&gt;0,C921&lt;2),IF(ISERROR(VLOOKUP(A921,[1]exclusion!A:A,1,FALSE)),"Check","okay"),"not needed")</f>
        <v>#ERROR!</v>
      </c>
      <c r="I921" s="4" t="str">
        <f t="shared" si="6"/>
        <v>not needed</v>
      </c>
      <c r="J921" s="4" t="str">
        <f>IF(NOT(C921="reflexive question"),IF(AND(ISERROR(VLOOKUP(A921,#REF!,1,0)),(ISERROR(VLOOKUP(A921,health_changing_ip_cfd!A:A,1,0)))),"okay","check"),"okay")</f>
        <v>okay</v>
      </c>
    </row>
    <row r="922" ht="15.75" customHeight="1">
      <c r="A922" s="23" t="s">
        <v>35457</v>
      </c>
      <c r="B922" s="7" t="str">
        <f>VLOOKUP(A922,[1]searchgroup!A:B,2,FALSE)</f>
        <v>#ERROR!</v>
      </c>
      <c r="C922" s="25" t="s">
        <v>41012</v>
      </c>
      <c r="D922" s="26"/>
      <c r="E922" s="36">
        <v>0.89</v>
      </c>
      <c r="F922" s="36">
        <v>0.11</v>
      </c>
      <c r="G922" s="36">
        <v>0.0</v>
      </c>
      <c r="H922" s="4" t="str">
        <f>IF(AND(C922&gt;0,C922&lt;2),IF(ISERROR(VLOOKUP(A922,[1]exclusion!A:A,1,FALSE)),"Check","okay"),"not needed")</f>
        <v>#ERROR!</v>
      </c>
      <c r="I922" s="4" t="str">
        <f t="shared" si="6"/>
        <v>check</v>
      </c>
      <c r="J922" s="4" t="str">
        <f>IF(NOT(C922="reflexive question"),IF(AND(ISERROR(VLOOKUP(A922,#REF!,1,0)),(ISERROR(VLOOKUP(A922,health_changing_ip_cfd!A:A,1,0)))),"okay","check"),"okay")</f>
        <v>okay</v>
      </c>
    </row>
    <row r="923" ht="15.75" customHeight="1">
      <c r="A923" s="23" t="s">
        <v>35460</v>
      </c>
      <c r="B923" s="7" t="str">
        <f>VLOOKUP(A923,[1]searchgroup!A:B,2,FALSE)</f>
        <v>#ERROR!</v>
      </c>
      <c r="C923" s="25" t="s">
        <v>41012</v>
      </c>
      <c r="D923" s="26"/>
      <c r="E923" s="36">
        <v>0.89</v>
      </c>
      <c r="F923" s="36">
        <v>0.11</v>
      </c>
      <c r="G923" s="36">
        <v>0.0</v>
      </c>
      <c r="H923" s="4" t="str">
        <f>IF(AND(C923&gt;0,C923&lt;2),IF(ISERROR(VLOOKUP(A923,[1]exclusion!A:A,1,FALSE)),"Check","okay"),"not needed")</f>
        <v>#ERROR!</v>
      </c>
      <c r="I923" s="4" t="str">
        <f t="shared" si="6"/>
        <v>check</v>
      </c>
      <c r="J923" s="4" t="str">
        <f>IF(NOT(C923="reflexive question"),IF(AND(ISERROR(VLOOKUP(A923,#REF!,1,0)),(ISERROR(VLOOKUP(A923,health_changing_ip_cfd!A:A,1,0)))),"okay","check"),"okay")</f>
        <v>okay</v>
      </c>
    </row>
    <row r="924" ht="15.75" customHeight="1">
      <c r="A924" s="23" t="s">
        <v>35463</v>
      </c>
      <c r="B924" s="7" t="str">
        <f>VLOOKUP(A924,[1]searchgroup!A:B,2,FALSE)</f>
        <v>#ERROR!</v>
      </c>
      <c r="C924" s="25">
        <v>0.7343589036325252</v>
      </c>
      <c r="D924" s="26"/>
      <c r="E924" s="36">
        <v>0.89</v>
      </c>
      <c r="F924" s="36">
        <v>0.11</v>
      </c>
      <c r="G924" s="36">
        <v>0.0</v>
      </c>
      <c r="H924" s="4" t="str">
        <f>IF(AND(C924&gt;0,C924&lt;2),IF(ISERROR(VLOOKUP(A924,[1]exclusion!A:A,1,FALSE)),"Check","okay"),"not needed")</f>
        <v>#ERROR!</v>
      </c>
      <c r="I924" s="4" t="str">
        <f t="shared" si="6"/>
        <v>not needed</v>
      </c>
      <c r="J924" s="4" t="str">
        <f>IF(NOT(C924="reflexive question"),IF(AND(ISERROR(VLOOKUP(A924,#REF!,1,0)),(ISERROR(VLOOKUP(A924,health_changing_ip_cfd!A:A,1,0)))),"okay","check"),"okay")</f>
        <v>okay</v>
      </c>
    </row>
    <row r="925" ht="15.75" customHeight="1">
      <c r="A925" s="23" t="s">
        <v>35466</v>
      </c>
      <c r="B925" s="7" t="str">
        <f>VLOOKUP(A925,[1]searchgroup!A:B,2,FALSE)</f>
        <v>#ERROR!</v>
      </c>
      <c r="C925" s="25" t="s">
        <v>41016</v>
      </c>
      <c r="D925" s="26"/>
      <c r="E925" s="36">
        <v>0.89</v>
      </c>
      <c r="F925" s="36">
        <v>0.11</v>
      </c>
      <c r="G925" s="36">
        <v>0.0</v>
      </c>
      <c r="H925" s="4" t="str">
        <f>IF(AND(C925&gt;0,C925&lt;2),IF(ISERROR(VLOOKUP(A925,[1]exclusion!A:A,1,FALSE)),"Check","okay"),"not needed")</f>
        <v>#ERROR!</v>
      </c>
      <c r="I925" s="4" t="str">
        <f t="shared" si="6"/>
        <v>not needed</v>
      </c>
      <c r="J925" s="4" t="str">
        <f>IF(NOT(C925="reflexive question"),IF(AND(ISERROR(VLOOKUP(A925,#REF!,1,0)),(ISERROR(VLOOKUP(A925,health_changing_ip_cfd!A:A,1,0)))),"okay","check"),"okay")</f>
        <v>okay</v>
      </c>
    </row>
    <row r="926" ht="15.75" customHeight="1">
      <c r="A926" s="23" t="s">
        <v>35469</v>
      </c>
      <c r="B926" s="7" t="str">
        <f>VLOOKUP(A926,[1]searchgroup!A:B,2,FALSE)</f>
        <v>#ERROR!</v>
      </c>
      <c r="C926" s="25" t="s">
        <v>41014</v>
      </c>
      <c r="D926" s="26"/>
      <c r="E926" s="36">
        <v>0.89</v>
      </c>
      <c r="F926" s="36">
        <v>0.11</v>
      </c>
      <c r="G926" s="36">
        <v>0.0</v>
      </c>
      <c r="H926" s="4" t="str">
        <f>IF(AND(C926&gt;0,C926&lt;2),IF(ISERROR(VLOOKUP(A926,[1]exclusion!A:A,1,FALSE)),"Check","okay"),"not needed")</f>
        <v>#ERROR!</v>
      </c>
      <c r="I926" s="4" t="str">
        <f t="shared" si="6"/>
        <v>not needed</v>
      </c>
      <c r="J926" s="4" t="str">
        <f>IF(NOT(C926="reflexive question"),IF(AND(ISERROR(VLOOKUP(A926,#REF!,1,0)),(ISERROR(VLOOKUP(A926,health_changing_ip_cfd!A:A,1,0)))),"okay","check"),"okay")</f>
        <v>okay</v>
      </c>
    </row>
    <row r="927" ht="15.75" customHeight="1">
      <c r="A927" s="23" t="s">
        <v>35472</v>
      </c>
      <c r="B927" s="7" t="str">
        <f>VLOOKUP(A927,[1]searchgroup!A:B,2,FALSE)</f>
        <v>#ERROR!</v>
      </c>
      <c r="C927" s="25">
        <v>0.10630763844913212</v>
      </c>
      <c r="D927" s="26"/>
      <c r="E927" s="36">
        <v>0.89</v>
      </c>
      <c r="F927" s="36">
        <v>0.11</v>
      </c>
      <c r="G927" s="36">
        <v>0.0</v>
      </c>
      <c r="H927" s="4" t="str">
        <f>IF(AND(C927&gt;0,C927&lt;2),IF(ISERROR(VLOOKUP(A927,[1]exclusion!A:A,1,FALSE)),"Check","okay"),"not needed")</f>
        <v>#ERROR!</v>
      </c>
      <c r="I927" s="4" t="str">
        <f t="shared" si="6"/>
        <v>not needed</v>
      </c>
      <c r="J927" s="4" t="str">
        <f>IF(NOT(C927="reflexive question"),IF(AND(ISERROR(VLOOKUP(A927,#REF!,1,0)),(ISERROR(VLOOKUP(A927,health_changing_ip_cfd!A:A,1,0)))),"okay","check"),"okay")</f>
        <v>okay</v>
      </c>
    </row>
    <row r="928" ht="15.75" customHeight="1">
      <c r="A928" s="23" t="s">
        <v>35475</v>
      </c>
      <c r="B928" s="7" t="str">
        <f>VLOOKUP(A928,[1]searchgroup!A:B,2,FALSE)</f>
        <v>#ERROR!</v>
      </c>
      <c r="C928" s="25">
        <v>0.14258965260018147</v>
      </c>
      <c r="D928" s="26"/>
      <c r="E928" s="36">
        <v>0.89</v>
      </c>
      <c r="F928" s="36">
        <v>0.11</v>
      </c>
      <c r="G928" s="36">
        <v>0.0</v>
      </c>
      <c r="H928" s="4" t="str">
        <f>IF(AND(C928&gt;0,C928&lt;2),IF(ISERROR(VLOOKUP(A928,[1]exclusion!A:A,1,FALSE)),"Check","okay"),"not needed")</f>
        <v>#ERROR!</v>
      </c>
      <c r="I928" s="4" t="str">
        <f t="shared" si="6"/>
        <v>not needed</v>
      </c>
      <c r="J928" s="4" t="str">
        <f>IF(NOT(C928="reflexive question"),IF(AND(ISERROR(VLOOKUP(A928,#REF!,1,0)),(ISERROR(VLOOKUP(A928,health_changing_ip_cfd!A:A,1,0)))),"okay","check"),"okay")</f>
        <v>okay</v>
      </c>
    </row>
    <row r="929" ht="15.75" customHeight="1">
      <c r="A929" s="23" t="s">
        <v>35476</v>
      </c>
      <c r="B929" s="7" t="str">
        <f>VLOOKUP(A929,[1]searchgroup!A:B,2,FALSE)</f>
        <v>#ERROR!</v>
      </c>
      <c r="C929" s="25" t="s">
        <v>41014</v>
      </c>
      <c r="D929" s="26"/>
      <c r="E929" s="36">
        <v>0.89</v>
      </c>
      <c r="F929" s="36">
        <v>0.11</v>
      </c>
      <c r="G929" s="36">
        <v>0.0</v>
      </c>
      <c r="H929" s="4" t="str">
        <f>IF(AND(C929&gt;0,C929&lt;2),IF(ISERROR(VLOOKUP(A929,[1]exclusion!A:A,1,FALSE)),"Check","okay"),"not needed")</f>
        <v>#ERROR!</v>
      </c>
      <c r="I929" s="4" t="str">
        <f t="shared" si="6"/>
        <v>not needed</v>
      </c>
      <c r="J929" s="4" t="str">
        <f>IF(NOT(C929="reflexive question"),IF(AND(ISERROR(VLOOKUP(A929,#REF!,1,0)),(ISERROR(VLOOKUP(A929,health_changing_ip_cfd!A:A,1,0)))),"okay","check"),"okay")</f>
        <v>okay</v>
      </c>
    </row>
    <row r="930" ht="15.75" customHeight="1">
      <c r="A930" s="23" t="s">
        <v>35479</v>
      </c>
      <c r="B930" s="7" t="str">
        <f>VLOOKUP(A930,[1]searchgroup!A:B,2,FALSE)</f>
        <v>#ERROR!</v>
      </c>
      <c r="C930" s="25" t="s">
        <v>41014</v>
      </c>
      <c r="D930" s="26"/>
      <c r="E930" s="36">
        <v>0.89</v>
      </c>
      <c r="F930" s="36">
        <v>0.11</v>
      </c>
      <c r="G930" s="36">
        <v>0.0</v>
      </c>
      <c r="H930" s="4" t="str">
        <f>IF(AND(C930&gt;0,C930&lt;2),IF(ISERROR(VLOOKUP(A930,[1]exclusion!A:A,1,FALSE)),"Check","okay"),"not needed")</f>
        <v>#ERROR!</v>
      </c>
      <c r="I930" s="4" t="str">
        <f t="shared" si="6"/>
        <v>not needed</v>
      </c>
      <c r="J930" s="4" t="str">
        <f>IF(NOT(C930="reflexive question"),IF(AND(ISERROR(VLOOKUP(A930,#REF!,1,0)),(ISERROR(VLOOKUP(A930,health_changing_ip_cfd!A:A,1,0)))),"okay","check"),"okay")</f>
        <v>okay</v>
      </c>
    </row>
    <row r="931" ht="15.75" customHeight="1">
      <c r="A931" s="23" t="s">
        <v>35481</v>
      </c>
      <c r="B931" s="7" t="str">
        <f>VLOOKUP(A931,[1]searchgroup!A:B,2,FALSE)</f>
        <v>#ERROR!</v>
      </c>
      <c r="C931" s="25" t="s">
        <v>41014</v>
      </c>
      <c r="D931" s="26"/>
      <c r="E931" s="36">
        <v>0.89</v>
      </c>
      <c r="F931" s="36">
        <v>0.11</v>
      </c>
      <c r="G931" s="36">
        <v>0.0</v>
      </c>
      <c r="H931" s="4" t="str">
        <f>IF(AND(C931&gt;0,C931&lt;2),IF(ISERROR(VLOOKUP(A931,[1]exclusion!A:A,1,FALSE)),"Check","okay"),"not needed")</f>
        <v>#ERROR!</v>
      </c>
      <c r="I931" s="4" t="str">
        <f t="shared" si="6"/>
        <v>not needed</v>
      </c>
      <c r="J931" s="4" t="str">
        <f>IF(NOT(C931="reflexive question"),IF(AND(ISERROR(VLOOKUP(A931,#REF!,1,0)),(ISERROR(VLOOKUP(A931,health_changing_ip_cfd!A:A,1,0)))),"okay","check"),"okay")</f>
        <v>okay</v>
      </c>
    </row>
    <row r="932" ht="15.75" customHeight="1">
      <c r="A932" s="23" t="s">
        <v>35482</v>
      </c>
      <c r="B932" s="7" t="str">
        <f>VLOOKUP(A932,[1]searchgroup!A:B,2,FALSE)</f>
        <v>#ERROR!</v>
      </c>
      <c r="C932" s="25" t="s">
        <v>41014</v>
      </c>
      <c r="D932" s="26"/>
      <c r="E932" s="36">
        <v>0.89</v>
      </c>
      <c r="F932" s="36">
        <v>0.11</v>
      </c>
      <c r="G932" s="36">
        <v>0.0</v>
      </c>
      <c r="H932" s="4" t="str">
        <f>IF(AND(C932&gt;0,C932&lt;2),IF(ISERROR(VLOOKUP(A932,[1]exclusion!A:A,1,FALSE)),"Check","okay"),"not needed")</f>
        <v>#ERROR!</v>
      </c>
      <c r="I932" s="4" t="str">
        <f t="shared" si="6"/>
        <v>not needed</v>
      </c>
      <c r="J932" s="4" t="str">
        <f>IF(NOT(C932="reflexive question"),IF(AND(ISERROR(VLOOKUP(A932,#REF!,1,0)),(ISERROR(VLOOKUP(A932,health_changing_ip_cfd!A:A,1,0)))),"okay","check"),"okay")</f>
        <v>okay</v>
      </c>
    </row>
    <row r="933" ht="15.75" customHeight="1">
      <c r="A933" s="23" t="s">
        <v>35483</v>
      </c>
      <c r="B933" s="7" t="str">
        <f>VLOOKUP(A933,[1]searchgroup!A:B,2,FALSE)</f>
        <v>#ERROR!</v>
      </c>
      <c r="C933" s="25" t="s">
        <v>41012</v>
      </c>
      <c r="D933" s="26"/>
      <c r="E933" s="36">
        <v>0.89</v>
      </c>
      <c r="F933" s="36">
        <v>0.11</v>
      </c>
      <c r="G933" s="36">
        <v>0.0</v>
      </c>
      <c r="H933" s="4" t="str">
        <f>IF(AND(C933&gt;0,C933&lt;2),IF(ISERROR(VLOOKUP(A933,[1]exclusion!A:A,1,FALSE)),"Check","okay"),"not needed")</f>
        <v>#ERROR!</v>
      </c>
      <c r="I933" s="4" t="str">
        <f t="shared" si="6"/>
        <v>check</v>
      </c>
      <c r="J933" s="4" t="str">
        <f>IF(NOT(C933="reflexive question"),IF(AND(ISERROR(VLOOKUP(A933,#REF!,1,0)),(ISERROR(VLOOKUP(A933,health_changing_ip_cfd!A:A,1,0)))),"okay","check"),"okay")</f>
        <v>okay</v>
      </c>
    </row>
    <row r="934" ht="15.75" customHeight="1">
      <c r="A934" s="23" t="s">
        <v>35486</v>
      </c>
      <c r="B934" s="7" t="str">
        <f>VLOOKUP(A934,[1]searchgroup!A:B,2,FALSE)</f>
        <v>#ERROR!</v>
      </c>
      <c r="C934" s="25" t="s">
        <v>41014</v>
      </c>
      <c r="D934" s="26"/>
      <c r="E934" s="36">
        <v>0.89</v>
      </c>
      <c r="F934" s="36">
        <v>0.11</v>
      </c>
      <c r="G934" s="36">
        <v>0.0</v>
      </c>
      <c r="H934" s="4" t="str">
        <f>IF(AND(C934&gt;0,C934&lt;2),IF(ISERROR(VLOOKUP(A934,[1]exclusion!A:A,1,FALSE)),"Check","okay"),"not needed")</f>
        <v>#ERROR!</v>
      </c>
      <c r="I934" s="4" t="str">
        <f t="shared" si="6"/>
        <v>not needed</v>
      </c>
      <c r="J934" s="4" t="str">
        <f>IF(NOT(C934="reflexive question"),IF(AND(ISERROR(VLOOKUP(A934,#REF!,1,0)),(ISERROR(VLOOKUP(A934,health_changing_ip_cfd!A:A,1,0)))),"okay","check"),"okay")</f>
        <v>okay</v>
      </c>
    </row>
    <row r="935" ht="15.75" customHeight="1">
      <c r="A935" s="23" t="s">
        <v>35487</v>
      </c>
      <c r="B935" s="7" t="str">
        <f>VLOOKUP(A935,[1]searchgroup!A:B,2,FALSE)</f>
        <v>#ERROR!</v>
      </c>
      <c r="C935" s="25" t="s">
        <v>41012</v>
      </c>
      <c r="D935" s="26"/>
      <c r="E935" s="36">
        <v>0.89</v>
      </c>
      <c r="F935" s="36">
        <v>0.11</v>
      </c>
      <c r="G935" s="36">
        <v>0.0</v>
      </c>
      <c r="H935" s="4" t="str">
        <f>IF(AND(C935&gt;0,C935&lt;2),IF(ISERROR(VLOOKUP(A935,[1]exclusion!A:A,1,FALSE)),"Check","okay"),"not needed")</f>
        <v>#ERROR!</v>
      </c>
      <c r="I935" s="4" t="str">
        <f t="shared" si="6"/>
        <v>check</v>
      </c>
      <c r="J935" s="4" t="str">
        <f>IF(NOT(C935="reflexive question"),IF(AND(ISERROR(VLOOKUP(A935,#REF!,1,0)),(ISERROR(VLOOKUP(A935,health_changing_ip_cfd!A:A,1,0)))),"okay","check"),"okay")</f>
        <v>okay</v>
      </c>
    </row>
    <row r="936" ht="15.75" customHeight="1">
      <c r="A936" s="23" t="s">
        <v>35488</v>
      </c>
      <c r="B936" s="7" t="str">
        <f>VLOOKUP(A936,[1]searchgroup!A:B,2,FALSE)</f>
        <v>#ERROR!</v>
      </c>
      <c r="C936" s="25" t="s">
        <v>41012</v>
      </c>
      <c r="D936" s="26"/>
      <c r="E936" s="36">
        <v>0.89</v>
      </c>
      <c r="F936" s="36">
        <v>0.11</v>
      </c>
      <c r="G936" s="36">
        <v>0.0</v>
      </c>
      <c r="H936" s="4" t="str">
        <f>IF(AND(C936&gt;0,C936&lt;2),IF(ISERROR(VLOOKUP(A936,[1]exclusion!A:A,1,FALSE)),"Check","okay"),"not needed")</f>
        <v>#ERROR!</v>
      </c>
      <c r="I936" s="4" t="str">
        <f t="shared" si="6"/>
        <v>check</v>
      </c>
      <c r="J936" s="4" t="str">
        <f>IF(NOT(C936="reflexive question"),IF(AND(ISERROR(VLOOKUP(A936,#REF!,1,0)),(ISERROR(VLOOKUP(A936,health_changing_ip_cfd!A:A,1,0)))),"okay","check"),"okay")</f>
        <v>okay</v>
      </c>
    </row>
    <row r="937" ht="15.75" customHeight="1">
      <c r="A937" s="23" t="s">
        <v>35490</v>
      </c>
      <c r="B937" s="7" t="str">
        <f>VLOOKUP(A937,[1]searchgroup!A:B,2,FALSE)</f>
        <v>#ERROR!</v>
      </c>
      <c r="C937" s="25" t="s">
        <v>41014</v>
      </c>
      <c r="D937" s="26"/>
      <c r="E937" s="36">
        <v>0.89</v>
      </c>
      <c r="F937" s="36">
        <v>0.11</v>
      </c>
      <c r="G937" s="36">
        <v>0.0</v>
      </c>
      <c r="H937" s="4" t="str">
        <f>IF(AND(C937&gt;0,C937&lt;2),IF(ISERROR(VLOOKUP(A937,[1]exclusion!A:A,1,FALSE)),"Check","okay"),"not needed")</f>
        <v>#ERROR!</v>
      </c>
      <c r="I937" s="4" t="str">
        <f t="shared" si="6"/>
        <v>not needed</v>
      </c>
      <c r="J937" s="4" t="str">
        <f>IF(NOT(C937="reflexive question"),IF(AND(ISERROR(VLOOKUP(A937,#REF!,1,0)),(ISERROR(VLOOKUP(A937,health_changing_ip_cfd!A:A,1,0)))),"okay","check"),"okay")</f>
        <v>okay</v>
      </c>
    </row>
    <row r="938" ht="15.75" customHeight="1">
      <c r="A938" s="23" t="s">
        <v>35493</v>
      </c>
      <c r="B938" s="7" t="str">
        <f>VLOOKUP(A938,[1]searchgroup!A:B,2,FALSE)</f>
        <v>#ERROR!</v>
      </c>
      <c r="C938" s="25" t="s">
        <v>41014</v>
      </c>
      <c r="D938" s="26"/>
      <c r="E938" s="36">
        <v>0.89</v>
      </c>
      <c r="F938" s="36">
        <v>0.11</v>
      </c>
      <c r="G938" s="36">
        <v>0.0</v>
      </c>
      <c r="H938" s="4" t="str">
        <f>IF(AND(C938&gt;0,C938&lt;2),IF(ISERROR(VLOOKUP(A938,[1]exclusion!A:A,1,FALSE)),"Check","okay"),"not needed")</f>
        <v>#ERROR!</v>
      </c>
      <c r="I938" s="4" t="str">
        <f t="shared" si="6"/>
        <v>not needed</v>
      </c>
      <c r="J938" s="4" t="str">
        <f>IF(NOT(C938="reflexive question"),IF(AND(ISERROR(VLOOKUP(A938,#REF!,1,0)),(ISERROR(VLOOKUP(A938,health_changing_ip_cfd!A:A,1,0)))),"okay","check"),"okay")</f>
        <v>okay</v>
      </c>
    </row>
    <row r="939" ht="15.75" customHeight="1">
      <c r="A939" s="23" t="s">
        <v>35495</v>
      </c>
      <c r="B939" s="7" t="str">
        <f>VLOOKUP(A939,[1]searchgroup!A:B,2,FALSE)</f>
        <v>#ERROR!</v>
      </c>
      <c r="C939" s="25" t="s">
        <v>41012</v>
      </c>
      <c r="D939" s="26"/>
      <c r="E939" s="36">
        <v>0.89</v>
      </c>
      <c r="F939" s="36">
        <v>0.11</v>
      </c>
      <c r="G939" s="36">
        <v>0.0</v>
      </c>
      <c r="H939" s="4" t="str">
        <f>IF(AND(C939&gt;0,C939&lt;2),IF(ISERROR(VLOOKUP(A939,[1]exclusion!A:A,1,FALSE)),"Check","okay"),"not needed")</f>
        <v>#ERROR!</v>
      </c>
      <c r="I939" s="4" t="str">
        <f t="shared" si="6"/>
        <v>check</v>
      </c>
      <c r="J939" s="4" t="str">
        <f>IF(NOT(C939="reflexive question"),IF(AND(ISERROR(VLOOKUP(A939,#REF!,1,0)),(ISERROR(VLOOKUP(A939,health_changing_ip_cfd!A:A,1,0)))),"okay","check"),"okay")</f>
        <v>okay</v>
      </c>
    </row>
    <row r="940" ht="15.75" customHeight="1">
      <c r="A940" s="23" t="s">
        <v>35498</v>
      </c>
      <c r="B940" s="7" t="str">
        <f>VLOOKUP(A940,[1]searchgroup!A:B,2,FALSE)</f>
        <v>#ERROR!</v>
      </c>
      <c r="C940" s="25" t="s">
        <v>41012</v>
      </c>
      <c r="D940" s="26"/>
      <c r="E940" s="36">
        <v>0.89</v>
      </c>
      <c r="F940" s="36">
        <v>0.11</v>
      </c>
      <c r="G940" s="36">
        <v>0.0</v>
      </c>
      <c r="H940" s="4" t="str">
        <f>IF(AND(C940&gt;0,C940&lt;2),IF(ISERROR(VLOOKUP(A940,[1]exclusion!A:A,1,FALSE)),"Check","okay"),"not needed")</f>
        <v>#ERROR!</v>
      </c>
      <c r="I940" s="4" t="str">
        <f t="shared" si="6"/>
        <v>check</v>
      </c>
      <c r="J940" s="4" t="str">
        <f>IF(NOT(C940="reflexive question"),IF(AND(ISERROR(VLOOKUP(A940,#REF!,1,0)),(ISERROR(VLOOKUP(A940,health_changing_ip_cfd!A:A,1,0)))),"okay","check"),"okay")</f>
        <v>okay</v>
      </c>
    </row>
    <row r="941" ht="15.75" customHeight="1">
      <c r="A941" s="23" t="s">
        <v>35500</v>
      </c>
      <c r="B941" s="7" t="str">
        <f>VLOOKUP(A941,[1]searchgroup!A:B,2,FALSE)</f>
        <v>#ERROR!</v>
      </c>
      <c r="C941" s="25">
        <v>0.06059573805532105</v>
      </c>
      <c r="D941" s="26"/>
      <c r="E941" s="36">
        <v>0.89</v>
      </c>
      <c r="F941" s="36">
        <v>0.11</v>
      </c>
      <c r="G941" s="36">
        <v>0.0</v>
      </c>
      <c r="H941" s="4" t="str">
        <f>IF(AND(C941&gt;0,C941&lt;2),IF(ISERROR(VLOOKUP(A941,[1]exclusion!A:A,1,FALSE)),"Check","okay"),"not needed")</f>
        <v>#ERROR!</v>
      </c>
      <c r="I941" s="4" t="str">
        <f t="shared" si="6"/>
        <v>not needed</v>
      </c>
      <c r="J941" s="4" t="str">
        <f>IF(NOT(C941="reflexive question"),IF(AND(ISERROR(VLOOKUP(A941,#REF!,1,0)),(ISERROR(VLOOKUP(A941,health_changing_ip_cfd!A:A,1,0)))),"okay","check"),"okay")</f>
        <v>okay</v>
      </c>
    </row>
    <row r="942" ht="15.75" customHeight="1">
      <c r="A942" s="23" t="s">
        <v>35502</v>
      </c>
      <c r="B942" s="7" t="str">
        <f>VLOOKUP(A942,[1]searchgroup!A:B,2,FALSE)</f>
        <v>#ERROR!</v>
      </c>
      <c r="C942" s="25" t="s">
        <v>41014</v>
      </c>
      <c r="D942" s="26"/>
      <c r="E942" s="36">
        <v>0.89</v>
      </c>
      <c r="F942" s="36">
        <v>0.11</v>
      </c>
      <c r="G942" s="36">
        <v>0.0</v>
      </c>
      <c r="H942" s="4" t="str">
        <f>IF(AND(C942&gt;0,C942&lt;2),IF(ISERROR(VLOOKUP(A942,[1]exclusion!A:A,1,FALSE)),"Check","okay"),"not needed")</f>
        <v>#ERROR!</v>
      </c>
      <c r="I942" s="4" t="str">
        <f t="shared" si="6"/>
        <v>not needed</v>
      </c>
      <c r="J942" s="4" t="str">
        <f>IF(NOT(C942="reflexive question"),IF(AND(ISERROR(VLOOKUP(A942,#REF!,1,0)),(ISERROR(VLOOKUP(A942,health_changing_ip_cfd!A:A,1,0)))),"okay","check"),"okay")</f>
        <v>okay</v>
      </c>
    </row>
    <row r="943" ht="15.75" customHeight="1">
      <c r="A943" s="23" t="s">
        <v>35505</v>
      </c>
      <c r="B943" s="7" t="str">
        <f>VLOOKUP(A943,[1]searchgroup!A:B,2,FALSE)</f>
        <v>#ERROR!</v>
      </c>
      <c r="C943" s="25" t="s">
        <v>41014</v>
      </c>
      <c r="D943" s="26"/>
      <c r="E943" s="36">
        <v>0.89</v>
      </c>
      <c r="F943" s="36">
        <v>0.11</v>
      </c>
      <c r="G943" s="36">
        <v>0.0</v>
      </c>
      <c r="H943" s="4" t="str">
        <f>IF(AND(C943&gt;0,C943&lt;2),IF(ISERROR(VLOOKUP(A943,[1]exclusion!A:A,1,FALSE)),"Check","okay"),"not needed")</f>
        <v>#ERROR!</v>
      </c>
      <c r="I943" s="4" t="str">
        <f t="shared" si="6"/>
        <v>not needed</v>
      </c>
      <c r="J943" s="4" t="str">
        <f>IF(NOT(C943="reflexive question"),IF(AND(ISERROR(VLOOKUP(A943,#REF!,1,0)),(ISERROR(VLOOKUP(A943,health_changing_ip_cfd!A:A,1,0)))),"okay","check"),"okay")</f>
        <v>okay</v>
      </c>
    </row>
    <row r="944" ht="15.75" customHeight="1">
      <c r="A944" s="23" t="s">
        <v>35506</v>
      </c>
      <c r="B944" s="7" t="str">
        <f>VLOOKUP(A944,[1]searchgroup!A:B,2,FALSE)</f>
        <v>#ERROR!</v>
      </c>
      <c r="C944" s="25" t="s">
        <v>41014</v>
      </c>
      <c r="D944" s="26"/>
      <c r="E944" s="36">
        <v>0.89</v>
      </c>
      <c r="F944" s="36">
        <v>0.11</v>
      </c>
      <c r="G944" s="36">
        <v>0.0</v>
      </c>
      <c r="H944" s="4" t="str">
        <f>IF(AND(C944&gt;0,C944&lt;2),IF(ISERROR(VLOOKUP(A944,[1]exclusion!A:A,1,FALSE)),"Check","okay"),"not needed")</f>
        <v>#ERROR!</v>
      </c>
      <c r="I944" s="4" t="str">
        <f t="shared" si="6"/>
        <v>not needed</v>
      </c>
      <c r="J944" s="4" t="str">
        <f>IF(NOT(C944="reflexive question"),IF(AND(ISERROR(VLOOKUP(A944,#REF!,1,0)),(ISERROR(VLOOKUP(A944,health_changing_ip_cfd!A:A,1,0)))),"okay","check"),"okay")</f>
        <v>okay</v>
      </c>
    </row>
    <row r="945" ht="15.75" customHeight="1">
      <c r="A945" s="23" t="s">
        <v>35509</v>
      </c>
      <c r="B945" s="7" t="str">
        <f>VLOOKUP(A945,[1]searchgroup!A:B,2,FALSE)</f>
        <v>#ERROR!</v>
      </c>
      <c r="C945" s="25" t="s">
        <v>41013</v>
      </c>
      <c r="D945" s="26"/>
      <c r="E945" s="36">
        <v>0.89</v>
      </c>
      <c r="F945" s="36">
        <v>0.11</v>
      </c>
      <c r="G945" s="36">
        <v>0.0</v>
      </c>
      <c r="H945" s="4" t="str">
        <f>IF(AND(C945&gt;0,C945&lt;2),IF(ISERROR(VLOOKUP(A945,[1]exclusion!A:A,1,FALSE)),"Check","okay"),"not needed")</f>
        <v>#ERROR!</v>
      </c>
      <c r="I945" s="4" t="str">
        <f t="shared" si="6"/>
        <v>not needed</v>
      </c>
      <c r="J945" s="4" t="str">
        <f>IF(NOT(C945="reflexive question"),IF(AND(ISERROR(VLOOKUP(A945,#REF!,1,0)),(ISERROR(VLOOKUP(A945,health_changing_ip_cfd!A:A,1,0)))),"okay","check"),"okay")</f>
        <v>okay</v>
      </c>
    </row>
    <row r="946" ht="15.75" customHeight="1">
      <c r="A946" s="23" t="s">
        <v>35512</v>
      </c>
      <c r="B946" s="7" t="str">
        <f>VLOOKUP(A946,[1]searchgroup!A:B,2,FALSE)</f>
        <v>#ERROR!</v>
      </c>
      <c r="C946" s="25" t="s">
        <v>41014</v>
      </c>
      <c r="D946" s="26"/>
      <c r="E946" s="36">
        <v>0.89</v>
      </c>
      <c r="F946" s="36">
        <v>0.11</v>
      </c>
      <c r="G946" s="36">
        <v>0.0</v>
      </c>
      <c r="H946" s="4" t="str">
        <f>IF(AND(C946&gt;0,C946&lt;2),IF(ISERROR(VLOOKUP(A946,[1]exclusion!A:A,1,FALSE)),"Check","okay"),"not needed")</f>
        <v>#ERROR!</v>
      </c>
      <c r="I946" s="4" t="str">
        <f t="shared" si="6"/>
        <v>not needed</v>
      </c>
      <c r="J946" s="4" t="str">
        <f>IF(NOT(C946="reflexive question"),IF(AND(ISERROR(VLOOKUP(A946,#REF!,1,0)),(ISERROR(VLOOKUP(A946,health_changing_ip_cfd!A:A,1,0)))),"okay","check"),"okay")</f>
        <v>okay</v>
      </c>
    </row>
    <row r="947" ht="15.75" customHeight="1">
      <c r="A947" s="23" t="s">
        <v>35515</v>
      </c>
      <c r="B947" s="7" t="str">
        <f>VLOOKUP(A947,[1]searchgroup!A:B,2,FALSE)</f>
        <v>#ERROR!</v>
      </c>
      <c r="C947" s="25" t="s">
        <v>41014</v>
      </c>
      <c r="D947" s="26"/>
      <c r="E947" s="36">
        <v>0.89</v>
      </c>
      <c r="F947" s="36">
        <v>0.11</v>
      </c>
      <c r="G947" s="36">
        <v>0.0</v>
      </c>
      <c r="H947" s="4" t="str">
        <f>IF(AND(C947&gt;0,C947&lt;2),IF(ISERROR(VLOOKUP(A947,[1]exclusion!A:A,1,FALSE)),"Check","okay"),"not needed")</f>
        <v>#ERROR!</v>
      </c>
      <c r="I947" s="4" t="str">
        <f t="shared" si="6"/>
        <v>not needed</v>
      </c>
      <c r="J947" s="4" t="str">
        <f>IF(NOT(C947="reflexive question"),IF(AND(ISERROR(VLOOKUP(A947,#REF!,1,0)),(ISERROR(VLOOKUP(A947,health_changing_ip_cfd!A:A,1,0)))),"okay","check"),"okay")</f>
        <v>okay</v>
      </c>
    </row>
    <row r="948" ht="15.75" customHeight="1">
      <c r="A948" s="23" t="s">
        <v>35518</v>
      </c>
      <c r="B948" s="7" t="str">
        <f>VLOOKUP(A948,[1]searchgroup!A:B,2,FALSE)</f>
        <v>#ERROR!</v>
      </c>
      <c r="C948" s="25" t="s">
        <v>41012</v>
      </c>
      <c r="D948" s="26"/>
      <c r="E948" s="36">
        <v>0.89</v>
      </c>
      <c r="F948" s="36">
        <v>0.11</v>
      </c>
      <c r="G948" s="36">
        <v>0.0</v>
      </c>
      <c r="H948" s="4" t="str">
        <f>IF(AND(C948&gt;0,C948&lt;2),IF(ISERROR(VLOOKUP(A948,[1]exclusion!A:A,1,FALSE)),"Check","okay"),"not needed")</f>
        <v>#ERROR!</v>
      </c>
      <c r="I948" s="4" t="str">
        <f t="shared" si="6"/>
        <v>check</v>
      </c>
      <c r="J948" s="4" t="str">
        <f>IF(NOT(C948="reflexive question"),IF(AND(ISERROR(VLOOKUP(A948,#REF!,1,0)),(ISERROR(VLOOKUP(A948,health_changing_ip_cfd!A:A,1,0)))),"okay","check"),"okay")</f>
        <v>okay</v>
      </c>
    </row>
    <row r="949" ht="15.75" customHeight="1">
      <c r="A949" s="23" t="s">
        <v>35519</v>
      </c>
      <c r="B949" s="7" t="str">
        <f>VLOOKUP(A949,[1]searchgroup!A:B,2,FALSE)</f>
        <v>#ERROR!</v>
      </c>
      <c r="C949" s="25" t="s">
        <v>41014</v>
      </c>
      <c r="D949" s="26"/>
      <c r="E949" s="36">
        <v>0.89</v>
      </c>
      <c r="F949" s="36">
        <v>0.11</v>
      </c>
      <c r="G949" s="36">
        <v>0.0</v>
      </c>
      <c r="H949" s="4" t="str">
        <f>IF(AND(C949&gt;0,C949&lt;2),IF(ISERROR(VLOOKUP(A949,[1]exclusion!A:A,1,FALSE)),"Check","okay"),"not needed")</f>
        <v>#ERROR!</v>
      </c>
      <c r="I949" s="4" t="str">
        <f t="shared" si="6"/>
        <v>not needed</v>
      </c>
      <c r="J949" s="4" t="str">
        <f>IF(NOT(C949="reflexive question"),IF(AND(ISERROR(VLOOKUP(A949,#REF!,1,0)),(ISERROR(VLOOKUP(A949,health_changing_ip_cfd!A:A,1,0)))),"okay","check"),"okay")</f>
        <v>okay</v>
      </c>
    </row>
    <row r="950" ht="15.75" customHeight="1">
      <c r="A950" s="23" t="s">
        <v>35522</v>
      </c>
      <c r="B950" s="7" t="str">
        <f>VLOOKUP(A950,[1]searchgroup!A:B,2,FALSE)</f>
        <v>#ERROR!</v>
      </c>
      <c r="C950" s="25" t="s">
        <v>41014</v>
      </c>
      <c r="D950" s="26"/>
      <c r="E950" s="36">
        <v>0.89</v>
      </c>
      <c r="F950" s="36">
        <v>0.11</v>
      </c>
      <c r="G950" s="36">
        <v>0.0</v>
      </c>
      <c r="H950" s="4" t="str">
        <f>IF(AND(C950&gt;0,C950&lt;2),IF(ISERROR(VLOOKUP(A950,[1]exclusion!A:A,1,FALSE)),"Check","okay"),"not needed")</f>
        <v>#ERROR!</v>
      </c>
      <c r="I950" s="4" t="str">
        <f t="shared" si="6"/>
        <v>not needed</v>
      </c>
      <c r="J950" s="4" t="str">
        <f>IF(NOT(C950="reflexive question"),IF(AND(ISERROR(VLOOKUP(A950,#REF!,1,0)),(ISERROR(VLOOKUP(A950,health_changing_ip_cfd!A:A,1,0)))),"okay","check"),"okay")</f>
        <v>okay</v>
      </c>
    </row>
    <row r="951" ht="15.75" customHeight="1">
      <c r="A951" s="23" t="s">
        <v>35525</v>
      </c>
      <c r="B951" s="7" t="str">
        <f>VLOOKUP(A951,[1]searchgroup!A:B,2,FALSE)</f>
        <v>#ERROR!</v>
      </c>
      <c r="C951" s="25" t="s">
        <v>41013</v>
      </c>
      <c r="D951" s="26"/>
      <c r="E951" s="36">
        <v>0.89</v>
      </c>
      <c r="F951" s="36">
        <v>0.11</v>
      </c>
      <c r="G951" s="36">
        <v>0.0</v>
      </c>
      <c r="H951" s="4" t="str">
        <f>IF(AND(C951&gt;0,C951&lt;2),IF(ISERROR(VLOOKUP(A951,[1]exclusion!A:A,1,FALSE)),"Check","okay"),"not needed")</f>
        <v>#ERROR!</v>
      </c>
      <c r="I951" s="4" t="str">
        <f t="shared" si="6"/>
        <v>not needed</v>
      </c>
      <c r="J951" s="4" t="str">
        <f>IF(NOT(C951="reflexive question"),IF(AND(ISERROR(VLOOKUP(A951,#REF!,1,0)),(ISERROR(VLOOKUP(A951,health_changing_ip_cfd!A:A,1,0)))),"okay","check"),"okay")</f>
        <v>okay</v>
      </c>
    </row>
    <row r="952" ht="15.75" customHeight="1">
      <c r="A952" s="23" t="s">
        <v>35526</v>
      </c>
      <c r="B952" s="7" t="str">
        <f>VLOOKUP(A952,[1]searchgroup!A:B,2,FALSE)</f>
        <v>#ERROR!</v>
      </c>
      <c r="C952" s="25" t="s">
        <v>41013</v>
      </c>
      <c r="D952" s="26"/>
      <c r="E952" s="36">
        <v>0.89</v>
      </c>
      <c r="F952" s="36">
        <v>0.11</v>
      </c>
      <c r="G952" s="36">
        <v>0.0</v>
      </c>
      <c r="H952" s="4" t="str">
        <f>IF(AND(C952&gt;0,C952&lt;2),IF(ISERROR(VLOOKUP(A952,[1]exclusion!A:A,1,FALSE)),"Check","okay"),"not needed")</f>
        <v>#ERROR!</v>
      </c>
      <c r="I952" s="4" t="str">
        <f t="shared" si="6"/>
        <v>not needed</v>
      </c>
      <c r="J952" s="4" t="str">
        <f>IF(NOT(C952="reflexive question"),IF(AND(ISERROR(VLOOKUP(A952,#REF!,1,0)),(ISERROR(VLOOKUP(A952,health_changing_ip_cfd!A:A,1,0)))),"okay","check"),"okay")</f>
        <v>okay</v>
      </c>
    </row>
    <row r="953" ht="15.75" customHeight="1">
      <c r="A953" s="23" t="s">
        <v>35527</v>
      </c>
      <c r="B953" s="7" t="str">
        <f>VLOOKUP(A953,[1]searchgroup!A:B,2,FALSE)</f>
        <v>#ERROR!</v>
      </c>
      <c r="C953" s="25" t="s">
        <v>41014</v>
      </c>
      <c r="D953" s="26"/>
      <c r="E953" s="36">
        <v>0.89</v>
      </c>
      <c r="F953" s="36">
        <v>0.11</v>
      </c>
      <c r="G953" s="36">
        <v>0.0</v>
      </c>
      <c r="H953" s="4" t="str">
        <f>IF(AND(C953&gt;0,C953&lt;2),IF(ISERROR(VLOOKUP(A953,[1]exclusion!A:A,1,FALSE)),"Check","okay"),"not needed")</f>
        <v>#ERROR!</v>
      </c>
      <c r="I953" s="4" t="str">
        <f t="shared" si="6"/>
        <v>not needed</v>
      </c>
      <c r="J953" s="4" t="str">
        <f>IF(NOT(C953="reflexive question"),IF(AND(ISERROR(VLOOKUP(A953,#REF!,1,0)),(ISERROR(VLOOKUP(A953,health_changing_ip_cfd!A:A,1,0)))),"okay","check"),"okay")</f>
        <v>okay</v>
      </c>
    </row>
    <row r="954" ht="15.75" customHeight="1">
      <c r="A954" s="23" t="s">
        <v>35530</v>
      </c>
      <c r="B954" s="7" t="str">
        <f>VLOOKUP(A954,[1]searchgroup!A:B,2,FALSE)</f>
        <v>#ERROR!</v>
      </c>
      <c r="C954" s="25" t="s">
        <v>41016</v>
      </c>
      <c r="D954" s="26"/>
      <c r="E954" s="36">
        <v>0.89</v>
      </c>
      <c r="F954" s="36">
        <v>0.11</v>
      </c>
      <c r="G954" s="36">
        <v>0.0</v>
      </c>
      <c r="H954" s="4" t="str">
        <f>IF(AND(C954&gt;0,C954&lt;2),IF(ISERROR(VLOOKUP(A954,[1]exclusion!A:A,1,FALSE)),"Check","okay"),"not needed")</f>
        <v>#ERROR!</v>
      </c>
      <c r="I954" s="4" t="str">
        <f t="shared" si="6"/>
        <v>not needed</v>
      </c>
      <c r="J954" s="4" t="str">
        <f>IF(NOT(C954="reflexive question"),IF(AND(ISERROR(VLOOKUP(A954,#REF!,1,0)),(ISERROR(VLOOKUP(A954,health_changing_ip_cfd!A:A,1,0)))),"okay","check"),"okay")</f>
        <v>okay</v>
      </c>
    </row>
    <row r="955" ht="15.75" customHeight="1">
      <c r="A955" s="23" t="s">
        <v>35533</v>
      </c>
      <c r="B955" s="7" t="str">
        <f>VLOOKUP(A955,[1]searchgroup!A:B,2,FALSE)</f>
        <v>#ERROR!</v>
      </c>
      <c r="C955" s="25" t="s">
        <v>41012</v>
      </c>
      <c r="D955" s="26"/>
      <c r="E955" s="36">
        <v>0.89</v>
      </c>
      <c r="F955" s="36">
        <v>0.11</v>
      </c>
      <c r="G955" s="36">
        <v>0.0</v>
      </c>
      <c r="H955" s="4" t="str">
        <f>IF(AND(C955&gt;0,C955&lt;2),IF(ISERROR(VLOOKUP(A955,[1]exclusion!A:A,1,FALSE)),"Check","okay"),"not needed")</f>
        <v>#ERROR!</v>
      </c>
      <c r="I955" s="4" t="str">
        <f t="shared" si="6"/>
        <v>check</v>
      </c>
      <c r="J955" s="4" t="str">
        <f>IF(NOT(C955="reflexive question"),IF(AND(ISERROR(VLOOKUP(A955,#REF!,1,0)),(ISERROR(VLOOKUP(A955,health_changing_ip_cfd!A:A,1,0)))),"okay","check"),"okay")</f>
        <v>okay</v>
      </c>
    </row>
    <row r="956" ht="15.75" customHeight="1">
      <c r="A956" s="23" t="s">
        <v>35534</v>
      </c>
      <c r="B956" s="7" t="str">
        <f>VLOOKUP(A956,[1]searchgroup!A:B,2,FALSE)</f>
        <v>#ERROR!</v>
      </c>
      <c r="C956" s="25" t="s">
        <v>41012</v>
      </c>
      <c r="D956" s="26"/>
      <c r="E956" s="36">
        <v>0.89</v>
      </c>
      <c r="F956" s="36">
        <v>0.11</v>
      </c>
      <c r="G956" s="36">
        <v>0.0</v>
      </c>
      <c r="H956" s="4" t="str">
        <f>IF(AND(C956&gt;0,C956&lt;2),IF(ISERROR(VLOOKUP(A956,[1]exclusion!A:A,1,FALSE)),"Check","okay"),"not needed")</f>
        <v>#ERROR!</v>
      </c>
      <c r="I956" s="4" t="str">
        <f t="shared" si="6"/>
        <v>check</v>
      </c>
      <c r="J956" s="4" t="str">
        <f>IF(NOT(C956="reflexive question"),IF(AND(ISERROR(VLOOKUP(A956,#REF!,1,0)),(ISERROR(VLOOKUP(A956,health_changing_ip_cfd!A:A,1,0)))),"okay","check"),"okay")</f>
        <v>okay</v>
      </c>
    </row>
    <row r="957" ht="15.75" customHeight="1">
      <c r="A957" s="23" t="s">
        <v>35537</v>
      </c>
      <c r="B957" s="7" t="str">
        <f>VLOOKUP(A957,[1]searchgroup!A:B,2,FALSE)</f>
        <v>#ERROR!</v>
      </c>
      <c r="C957" s="25" t="s">
        <v>41013</v>
      </c>
      <c r="D957" s="26"/>
      <c r="E957" s="36">
        <v>0.89</v>
      </c>
      <c r="F957" s="36">
        <v>0.11</v>
      </c>
      <c r="G957" s="36">
        <v>0.0</v>
      </c>
      <c r="H957" s="4" t="str">
        <f>IF(AND(C957&gt;0,C957&lt;2),IF(ISERROR(VLOOKUP(A957,[1]exclusion!A:A,1,FALSE)),"Check","okay"),"not needed")</f>
        <v>#ERROR!</v>
      </c>
      <c r="I957" s="4" t="str">
        <f t="shared" si="6"/>
        <v>not needed</v>
      </c>
      <c r="J957" s="4" t="str">
        <f>IF(NOT(C957="reflexive question"),IF(AND(ISERROR(VLOOKUP(A957,#REF!,1,0)),(ISERROR(VLOOKUP(A957,health_changing_ip_cfd!A:A,1,0)))),"okay","check"),"okay")</f>
        <v>okay</v>
      </c>
    </row>
    <row r="958" ht="15.75" customHeight="1">
      <c r="A958" s="23" t="s">
        <v>35540</v>
      </c>
      <c r="B958" s="7" t="str">
        <f>VLOOKUP(A958,[1]searchgroup!A:B,2,FALSE)</f>
        <v>#ERROR!</v>
      </c>
      <c r="C958" s="25" t="s">
        <v>41013</v>
      </c>
      <c r="D958" s="26"/>
      <c r="E958" s="36">
        <v>0.89</v>
      </c>
      <c r="F958" s="36">
        <v>0.11</v>
      </c>
      <c r="G958" s="36">
        <v>0.0</v>
      </c>
      <c r="H958" s="4" t="str">
        <f>IF(AND(C958&gt;0,C958&lt;2),IF(ISERROR(VLOOKUP(A958,[1]exclusion!A:A,1,FALSE)),"Check","okay"),"not needed")</f>
        <v>#ERROR!</v>
      </c>
      <c r="I958" s="4" t="str">
        <f t="shared" si="6"/>
        <v>not needed</v>
      </c>
      <c r="J958" s="4" t="str">
        <f>IF(NOT(C958="reflexive question"),IF(AND(ISERROR(VLOOKUP(A958,#REF!,1,0)),(ISERROR(VLOOKUP(A958,health_changing_ip_cfd!A:A,1,0)))),"okay","check"),"okay")</f>
        <v>okay</v>
      </c>
    </row>
    <row r="959" ht="15.75" customHeight="1">
      <c r="A959" s="23" t="s">
        <v>35543</v>
      </c>
      <c r="B959" s="7" t="str">
        <f>VLOOKUP(A959,[1]searchgroup!A:B,2,FALSE)</f>
        <v>#ERROR!</v>
      </c>
      <c r="C959" s="25" t="s">
        <v>41014</v>
      </c>
      <c r="D959" s="26"/>
      <c r="E959" s="36">
        <v>0.89</v>
      </c>
      <c r="F959" s="36">
        <v>0.11</v>
      </c>
      <c r="G959" s="36">
        <v>0.0</v>
      </c>
      <c r="H959" s="4" t="str">
        <f>IF(AND(C959&gt;0,C959&lt;2),IF(ISERROR(VLOOKUP(A959,[1]exclusion!A:A,1,FALSE)),"Check","okay"),"not needed")</f>
        <v>#ERROR!</v>
      </c>
      <c r="I959" s="4" t="str">
        <f t="shared" si="6"/>
        <v>not needed</v>
      </c>
      <c r="J959" s="4" t="str">
        <f>IF(NOT(C959="reflexive question"),IF(AND(ISERROR(VLOOKUP(A959,#REF!,1,0)),(ISERROR(VLOOKUP(A959,health_changing_ip_cfd!A:A,1,0)))),"okay","check"),"okay")</f>
        <v>okay</v>
      </c>
    </row>
    <row r="960" ht="15.75" customHeight="1">
      <c r="A960" s="23" t="s">
        <v>35546</v>
      </c>
      <c r="B960" s="7" t="str">
        <f>VLOOKUP(A960,[1]searchgroup!A:B,2,FALSE)</f>
        <v>#ERROR!</v>
      </c>
      <c r="C960" s="25" t="s">
        <v>41013</v>
      </c>
      <c r="D960" s="26"/>
      <c r="E960" s="36">
        <v>0.89</v>
      </c>
      <c r="F960" s="36">
        <v>0.11</v>
      </c>
      <c r="G960" s="36">
        <v>0.0</v>
      </c>
      <c r="H960" s="4" t="str">
        <f>IF(AND(C960&gt;0,C960&lt;2),IF(ISERROR(VLOOKUP(A960,[1]exclusion!A:A,1,FALSE)),"Check","okay"),"not needed")</f>
        <v>#ERROR!</v>
      </c>
      <c r="I960" s="4" t="str">
        <f t="shared" si="6"/>
        <v>not needed</v>
      </c>
      <c r="J960" s="4" t="str">
        <f>IF(NOT(C960="reflexive question"),IF(AND(ISERROR(VLOOKUP(A960,#REF!,1,0)),(ISERROR(VLOOKUP(A960,health_changing_ip_cfd!A:A,1,0)))),"okay","check"),"okay")</f>
        <v>okay</v>
      </c>
    </row>
    <row r="961" ht="15.75" customHeight="1">
      <c r="A961" s="23" t="s">
        <v>35549</v>
      </c>
      <c r="B961" s="7" t="str">
        <f>VLOOKUP(A961,[1]searchgroup!A:B,2,FALSE)</f>
        <v>#ERROR!</v>
      </c>
      <c r="C961" s="25" t="s">
        <v>41014</v>
      </c>
      <c r="D961" s="26"/>
      <c r="E961" s="36">
        <v>0.89</v>
      </c>
      <c r="F961" s="36">
        <v>0.11</v>
      </c>
      <c r="G961" s="36">
        <v>0.0</v>
      </c>
      <c r="H961" s="4" t="str">
        <f>IF(AND(C961&gt;0,C961&lt;2),IF(ISERROR(VLOOKUP(A961,[1]exclusion!A:A,1,FALSE)),"Check","okay"),"not needed")</f>
        <v>#ERROR!</v>
      </c>
      <c r="I961" s="4" t="str">
        <f t="shared" si="6"/>
        <v>not needed</v>
      </c>
      <c r="J961" s="4" t="str">
        <f>IF(NOT(C961="reflexive question"),IF(AND(ISERROR(VLOOKUP(A961,#REF!,1,0)),(ISERROR(VLOOKUP(A961,health_changing_ip_cfd!A:A,1,0)))),"okay","check"),"okay")</f>
        <v>okay</v>
      </c>
    </row>
    <row r="962" ht="15.75" customHeight="1">
      <c r="A962" s="23" t="s">
        <v>35552</v>
      </c>
      <c r="B962" s="7" t="str">
        <f>VLOOKUP(A962,[1]searchgroup!A:B,2,FALSE)</f>
        <v>#ERROR!</v>
      </c>
      <c r="C962" s="25" t="s">
        <v>41012</v>
      </c>
      <c r="D962" s="26"/>
      <c r="E962" s="36">
        <v>0.89</v>
      </c>
      <c r="F962" s="36">
        <v>0.11</v>
      </c>
      <c r="G962" s="36">
        <v>0.0</v>
      </c>
      <c r="H962" s="4" t="str">
        <f>IF(AND(C962&gt;0,C962&lt;2),IF(ISERROR(VLOOKUP(A962,[1]exclusion!A:A,1,FALSE)),"Check","okay"),"not needed")</f>
        <v>#ERROR!</v>
      </c>
      <c r="I962" s="4" t="str">
        <f t="shared" si="6"/>
        <v>check</v>
      </c>
      <c r="J962" s="4" t="str">
        <f>IF(NOT(C962="reflexive question"),IF(AND(ISERROR(VLOOKUP(A962,#REF!,1,0)),(ISERROR(VLOOKUP(A962,health_changing_ip_cfd!A:A,1,0)))),"okay","check"),"okay")</f>
        <v>okay</v>
      </c>
    </row>
    <row r="963" ht="15.75" customHeight="1">
      <c r="A963" s="23" t="s">
        <v>35554</v>
      </c>
      <c r="B963" s="7" t="str">
        <f>VLOOKUP(A963,[1]searchgroup!A:B,2,FALSE)</f>
        <v>#ERROR!</v>
      </c>
      <c r="C963" s="25" t="s">
        <v>41013</v>
      </c>
      <c r="D963" s="26"/>
      <c r="E963" s="36">
        <v>0.89</v>
      </c>
      <c r="F963" s="36">
        <v>0.11</v>
      </c>
      <c r="G963" s="36">
        <v>0.0</v>
      </c>
      <c r="H963" s="4" t="str">
        <f>IF(AND(C963&gt;0,C963&lt;2),IF(ISERROR(VLOOKUP(A963,[1]exclusion!A:A,1,FALSE)),"Check","okay"),"not needed")</f>
        <v>#ERROR!</v>
      </c>
      <c r="I963" s="4" t="str">
        <f t="shared" si="6"/>
        <v>not needed</v>
      </c>
      <c r="J963" s="4" t="str">
        <f>IF(NOT(C963="reflexive question"),IF(AND(ISERROR(VLOOKUP(A963,#REF!,1,0)),(ISERROR(VLOOKUP(A963,health_changing_ip_cfd!A:A,1,0)))),"okay","check"),"okay")</f>
        <v>okay</v>
      </c>
    </row>
    <row r="964" ht="15.75" customHeight="1">
      <c r="A964" s="23" t="s">
        <v>35557</v>
      </c>
      <c r="B964" s="7" t="str">
        <f>VLOOKUP(A964,[1]searchgroup!A:B,2,FALSE)</f>
        <v>#ERROR!</v>
      </c>
      <c r="C964" s="25" t="s">
        <v>41013</v>
      </c>
      <c r="D964" s="26"/>
      <c r="E964" s="36">
        <v>0.89</v>
      </c>
      <c r="F964" s="36">
        <v>0.11</v>
      </c>
      <c r="G964" s="36">
        <v>0.0</v>
      </c>
      <c r="H964" s="4" t="str">
        <f>IF(AND(C964&gt;0,C964&lt;2),IF(ISERROR(VLOOKUP(A964,[1]exclusion!A:A,1,FALSE)),"Check","okay"),"not needed")</f>
        <v>#ERROR!</v>
      </c>
      <c r="I964" s="4" t="str">
        <f t="shared" si="6"/>
        <v>not needed</v>
      </c>
      <c r="J964" s="4" t="str">
        <f>IF(NOT(C964="reflexive question"),IF(AND(ISERROR(VLOOKUP(A964,#REF!,1,0)),(ISERROR(VLOOKUP(A964,health_changing_ip_cfd!A:A,1,0)))),"okay","check"),"okay")</f>
        <v>okay</v>
      </c>
    </row>
    <row r="965" ht="15.75" customHeight="1">
      <c r="A965" s="23" t="s">
        <v>35560</v>
      </c>
      <c r="B965" s="7" t="str">
        <f>VLOOKUP(A965,[1]searchgroup!A:B,2,FALSE)</f>
        <v>#ERROR!</v>
      </c>
      <c r="C965" s="25" t="s">
        <v>41014</v>
      </c>
      <c r="D965" s="26"/>
      <c r="E965" s="36">
        <v>0.89</v>
      </c>
      <c r="F965" s="36">
        <v>0.11</v>
      </c>
      <c r="G965" s="36">
        <v>0.0</v>
      </c>
      <c r="H965" s="4" t="str">
        <f>IF(AND(C965&gt;0,C965&lt;2),IF(ISERROR(VLOOKUP(A965,[1]exclusion!A:A,1,FALSE)),"Check","okay"),"not needed")</f>
        <v>#ERROR!</v>
      </c>
      <c r="I965" s="4" t="str">
        <f t="shared" si="6"/>
        <v>not needed</v>
      </c>
      <c r="J965" s="4" t="str">
        <f>IF(NOT(C965="reflexive question"),IF(AND(ISERROR(VLOOKUP(A965,#REF!,1,0)),(ISERROR(VLOOKUP(A965,health_changing_ip_cfd!A:A,1,0)))),"okay","check"),"okay")</f>
        <v>okay</v>
      </c>
    </row>
    <row r="966" ht="15.75" customHeight="1">
      <c r="A966" s="23" t="s">
        <v>38213</v>
      </c>
      <c r="B966" s="7" t="str">
        <f>VLOOKUP(A966,[1]searchgroup!A:B,2,FALSE)</f>
        <v>#ERROR!</v>
      </c>
      <c r="C966" s="25" t="s">
        <v>41015</v>
      </c>
      <c r="D966" s="26"/>
      <c r="E966" s="36">
        <v>0.89</v>
      </c>
      <c r="F966" s="36">
        <v>0.11</v>
      </c>
      <c r="G966" s="36">
        <v>0.0</v>
      </c>
      <c r="H966" s="4" t="str">
        <f>IF(AND(C966&gt;0,C966&lt;2),IF(ISERROR(VLOOKUP(A966,[1]exclusion!A:A,1,FALSE)),"Check","okay"),"not needed")</f>
        <v>#ERROR!</v>
      </c>
      <c r="I966" s="4" t="str">
        <f t="shared" si="6"/>
        <v>not needed</v>
      </c>
      <c r="J966" s="4" t="str">
        <f>IF(NOT(C966="reflexive question"),IF(AND(ISERROR(VLOOKUP(A966,#REF!,1,0)),(ISERROR(VLOOKUP(A966,health_changing_ip_cfd!A:A,1,0)))),"okay","check"),"okay")</f>
        <v>okay</v>
      </c>
    </row>
    <row r="967" ht="15.75" customHeight="1">
      <c r="A967" s="23" t="s">
        <v>35561</v>
      </c>
      <c r="B967" s="7" t="str">
        <f>VLOOKUP(A967,[1]searchgroup!A:B,2,FALSE)</f>
        <v>#ERROR!</v>
      </c>
      <c r="C967" s="25" t="s">
        <v>41014</v>
      </c>
      <c r="D967" s="26"/>
      <c r="E967" s="36">
        <v>0.89</v>
      </c>
      <c r="F967" s="36">
        <v>0.11</v>
      </c>
      <c r="G967" s="36">
        <v>0.0</v>
      </c>
      <c r="H967" s="4" t="str">
        <f>IF(AND(C967&gt;0,C967&lt;2),IF(ISERROR(VLOOKUP(A967,[1]exclusion!A:A,1,FALSE)),"Check","okay"),"not needed")</f>
        <v>#ERROR!</v>
      </c>
      <c r="I967" s="4" t="str">
        <f t="shared" si="6"/>
        <v>not needed</v>
      </c>
      <c r="J967" s="4" t="str">
        <f>IF(NOT(C967="reflexive question"),IF(AND(ISERROR(VLOOKUP(A967,#REF!,1,0)),(ISERROR(VLOOKUP(A967,health_changing_ip_cfd!A:A,1,0)))),"okay","check"),"okay")</f>
        <v>okay</v>
      </c>
    </row>
    <row r="968" ht="15.75" customHeight="1">
      <c r="A968" s="23" t="s">
        <v>35562</v>
      </c>
      <c r="B968" s="7" t="str">
        <f>VLOOKUP(A968,[1]searchgroup!A:B,2,FALSE)</f>
        <v>#ERROR!</v>
      </c>
      <c r="C968" s="25" t="s">
        <v>41012</v>
      </c>
      <c r="D968" s="26"/>
      <c r="E968" s="36">
        <v>0.89</v>
      </c>
      <c r="F968" s="36">
        <v>0.11</v>
      </c>
      <c r="G968" s="36">
        <v>0.0</v>
      </c>
      <c r="H968" s="4" t="str">
        <f>IF(AND(C968&gt;0,C968&lt;2),IF(ISERROR(VLOOKUP(A968,[1]exclusion!A:A,1,FALSE)),"Check","okay"),"not needed")</f>
        <v>#ERROR!</v>
      </c>
      <c r="I968" s="4" t="str">
        <f t="shared" si="6"/>
        <v>check</v>
      </c>
      <c r="J968" s="4" t="str">
        <f>IF(NOT(C968="reflexive question"),IF(AND(ISERROR(VLOOKUP(A968,#REF!,1,0)),(ISERROR(VLOOKUP(A968,health_changing_ip_cfd!A:A,1,0)))),"okay","check"),"okay")</f>
        <v>okay</v>
      </c>
    </row>
    <row r="969" ht="15.75" customHeight="1">
      <c r="A969" s="23" t="s">
        <v>35563</v>
      </c>
      <c r="B969" s="7" t="str">
        <f>VLOOKUP(A969,[1]searchgroup!A:B,2,FALSE)</f>
        <v>#ERROR!</v>
      </c>
      <c r="C969" s="25" t="s">
        <v>41014</v>
      </c>
      <c r="D969" s="26"/>
      <c r="E969" s="36">
        <v>0.89</v>
      </c>
      <c r="F969" s="36">
        <v>0.11</v>
      </c>
      <c r="G969" s="36">
        <v>0.0</v>
      </c>
      <c r="H969" s="4" t="str">
        <f>IF(AND(C969&gt;0,C969&lt;2),IF(ISERROR(VLOOKUP(A969,[1]exclusion!A:A,1,FALSE)),"Check","okay"),"not needed")</f>
        <v>#ERROR!</v>
      </c>
      <c r="I969" s="4" t="str">
        <f t="shared" si="6"/>
        <v>not needed</v>
      </c>
      <c r="J969" s="4" t="str">
        <f>IF(NOT(C969="reflexive question"),IF(AND(ISERROR(VLOOKUP(A969,#REF!,1,0)),(ISERROR(VLOOKUP(A969,health_changing_ip_cfd!A:A,1,0)))),"okay","check"),"okay")</f>
        <v>okay</v>
      </c>
    </row>
    <row r="970" ht="15.75" customHeight="1">
      <c r="A970" s="23" t="s">
        <v>35566</v>
      </c>
      <c r="B970" s="7" t="str">
        <f>VLOOKUP(A970,[1]searchgroup!A:B,2,FALSE)</f>
        <v>#ERROR!</v>
      </c>
      <c r="C970" s="25" t="s">
        <v>41015</v>
      </c>
      <c r="D970" s="26"/>
      <c r="E970" s="36">
        <v>0.89</v>
      </c>
      <c r="F970" s="36">
        <v>0.11</v>
      </c>
      <c r="G970" s="36">
        <v>0.0</v>
      </c>
      <c r="H970" s="4" t="str">
        <f>IF(AND(C970&gt;0,C970&lt;2),IF(ISERROR(VLOOKUP(A970,[1]exclusion!A:A,1,FALSE)),"Check","okay"),"not needed")</f>
        <v>#ERROR!</v>
      </c>
      <c r="I970" s="4" t="str">
        <f t="shared" si="6"/>
        <v>not needed</v>
      </c>
      <c r="J970" s="4" t="str">
        <f>IF(NOT(C970="reflexive question"),IF(AND(ISERROR(VLOOKUP(A970,#REF!,1,0)),(ISERROR(VLOOKUP(A970,health_changing_ip_cfd!A:A,1,0)))),"okay","check"),"okay")</f>
        <v>okay</v>
      </c>
    </row>
    <row r="971" ht="15.75" customHeight="1">
      <c r="A971" s="23" t="s">
        <v>35567</v>
      </c>
      <c r="B971" s="7" t="str">
        <f>VLOOKUP(A971,[1]searchgroup!A:B,2,FALSE)</f>
        <v>#ERROR!</v>
      </c>
      <c r="C971" s="25" t="s">
        <v>41015</v>
      </c>
      <c r="D971" s="26"/>
      <c r="E971" s="36">
        <v>0.89</v>
      </c>
      <c r="F971" s="36">
        <v>0.11</v>
      </c>
      <c r="G971" s="36">
        <v>0.0</v>
      </c>
      <c r="H971" s="4" t="str">
        <f>IF(AND(C971&gt;0,C971&lt;2),IF(ISERROR(VLOOKUP(A971,[1]exclusion!A:A,1,FALSE)),"Check","okay"),"not needed")</f>
        <v>#ERROR!</v>
      </c>
      <c r="I971" s="4" t="str">
        <f t="shared" si="6"/>
        <v>not needed</v>
      </c>
      <c r="J971" s="4" t="str">
        <f>IF(NOT(C971="reflexive question"),IF(AND(ISERROR(VLOOKUP(A971,#REF!,1,0)),(ISERROR(VLOOKUP(A971,health_changing_ip_cfd!A:A,1,0)))),"okay","check"),"okay")</f>
        <v>okay</v>
      </c>
    </row>
    <row r="972" ht="15.75" customHeight="1">
      <c r="A972" s="23" t="s">
        <v>35570</v>
      </c>
      <c r="B972" s="7" t="str">
        <f>VLOOKUP(A972,[1]searchgroup!A:B,2,FALSE)</f>
        <v>#ERROR!</v>
      </c>
      <c r="C972" s="25" t="s">
        <v>41012</v>
      </c>
      <c r="D972" s="26"/>
      <c r="E972" s="36">
        <v>0.89</v>
      </c>
      <c r="F972" s="36">
        <v>0.11</v>
      </c>
      <c r="G972" s="36">
        <v>0.0</v>
      </c>
      <c r="H972" s="4" t="str">
        <f>IF(AND(C972&gt;0,C972&lt;2),IF(ISERROR(VLOOKUP(A972,[1]exclusion!A:A,1,FALSE)),"Check","okay"),"not needed")</f>
        <v>#ERROR!</v>
      </c>
      <c r="I972" s="4" t="str">
        <f t="shared" si="6"/>
        <v>check</v>
      </c>
      <c r="J972" s="4" t="str">
        <f>IF(NOT(C972="reflexive question"),IF(AND(ISERROR(VLOOKUP(A972,#REF!,1,0)),(ISERROR(VLOOKUP(A972,health_changing_ip_cfd!A:A,1,0)))),"okay","check"),"okay")</f>
        <v>okay</v>
      </c>
    </row>
    <row r="973" ht="15.75" customHeight="1">
      <c r="A973" s="23" t="s">
        <v>35571</v>
      </c>
      <c r="B973" s="7" t="str">
        <f>VLOOKUP(A973,[1]searchgroup!A:B,2,FALSE)</f>
        <v>#ERROR!</v>
      </c>
      <c r="C973" s="25" t="s">
        <v>41012</v>
      </c>
      <c r="D973" s="26"/>
      <c r="E973" s="36">
        <v>0.89</v>
      </c>
      <c r="F973" s="36">
        <v>0.11</v>
      </c>
      <c r="G973" s="36">
        <v>0.0</v>
      </c>
      <c r="H973" s="4" t="str">
        <f>IF(AND(C973&gt;0,C973&lt;2),IF(ISERROR(VLOOKUP(A973,[1]exclusion!A:A,1,FALSE)),"Check","okay"),"not needed")</f>
        <v>#ERROR!</v>
      </c>
      <c r="I973" s="4" t="str">
        <f t="shared" si="6"/>
        <v>check</v>
      </c>
      <c r="J973" s="4" t="str">
        <f>IF(NOT(C973="reflexive question"),IF(AND(ISERROR(VLOOKUP(A973,#REF!,1,0)),(ISERROR(VLOOKUP(A973,health_changing_ip_cfd!A:A,1,0)))),"okay","check"),"okay")</f>
        <v>okay</v>
      </c>
    </row>
    <row r="974" ht="15.75" customHeight="1">
      <c r="A974" s="23" t="s">
        <v>35574</v>
      </c>
      <c r="B974" s="7" t="str">
        <f>VLOOKUP(A974,[1]searchgroup!A:B,2,FALSE)</f>
        <v>#ERROR!</v>
      </c>
      <c r="C974" s="25" t="s">
        <v>41014</v>
      </c>
      <c r="D974" s="26"/>
      <c r="E974" s="36">
        <v>0.89</v>
      </c>
      <c r="F974" s="36">
        <v>0.11</v>
      </c>
      <c r="G974" s="36">
        <v>0.0</v>
      </c>
      <c r="H974" s="4" t="str">
        <f>IF(AND(C974&gt;0,C974&lt;2),IF(ISERROR(VLOOKUP(A974,[1]exclusion!A:A,1,FALSE)),"Check","okay"),"not needed")</f>
        <v>#ERROR!</v>
      </c>
      <c r="I974" s="4" t="str">
        <f t="shared" si="6"/>
        <v>not needed</v>
      </c>
      <c r="J974" s="4" t="str">
        <f>IF(NOT(C974="reflexive question"),IF(AND(ISERROR(VLOOKUP(A974,#REF!,1,0)),(ISERROR(VLOOKUP(A974,health_changing_ip_cfd!A:A,1,0)))),"okay","check"),"okay")</f>
        <v>okay</v>
      </c>
    </row>
    <row r="975" ht="15.75" customHeight="1">
      <c r="A975" s="23" t="s">
        <v>35577</v>
      </c>
      <c r="B975" s="7" t="str">
        <f>VLOOKUP(A975,[1]searchgroup!A:B,2,FALSE)</f>
        <v>#ERROR!</v>
      </c>
      <c r="C975" s="25" t="s">
        <v>41012</v>
      </c>
      <c r="D975" s="26"/>
      <c r="E975" s="36">
        <v>0.89</v>
      </c>
      <c r="F975" s="36">
        <v>0.11</v>
      </c>
      <c r="G975" s="36">
        <v>0.0</v>
      </c>
      <c r="H975" s="4" t="str">
        <f>IF(AND(C975&gt;0,C975&lt;2),IF(ISERROR(VLOOKUP(A975,[1]exclusion!A:A,1,FALSE)),"Check","okay"),"not needed")</f>
        <v>#ERROR!</v>
      </c>
      <c r="I975" s="4" t="str">
        <f t="shared" si="6"/>
        <v>check</v>
      </c>
      <c r="J975" s="4" t="str">
        <f>IF(NOT(C975="reflexive question"),IF(AND(ISERROR(VLOOKUP(A975,#REF!,1,0)),(ISERROR(VLOOKUP(A975,health_changing_ip_cfd!A:A,1,0)))),"okay","check"),"okay")</f>
        <v>okay</v>
      </c>
    </row>
    <row r="976" ht="15.75" customHeight="1">
      <c r="A976" s="23" t="s">
        <v>35580</v>
      </c>
      <c r="B976" s="7" t="str">
        <f>VLOOKUP(A976,[1]searchgroup!A:B,2,FALSE)</f>
        <v>#ERROR!</v>
      </c>
      <c r="C976" s="25" t="s">
        <v>41014</v>
      </c>
      <c r="D976" s="26"/>
      <c r="E976" s="36">
        <v>0.89</v>
      </c>
      <c r="F976" s="36">
        <v>0.11</v>
      </c>
      <c r="G976" s="36">
        <v>0.0</v>
      </c>
      <c r="H976" s="4" t="str">
        <f>IF(AND(C976&gt;0,C976&lt;2),IF(ISERROR(VLOOKUP(A976,[1]exclusion!A:A,1,FALSE)),"Check","okay"),"not needed")</f>
        <v>#ERROR!</v>
      </c>
      <c r="I976" s="4" t="str">
        <f t="shared" si="6"/>
        <v>not needed</v>
      </c>
      <c r="J976" s="4" t="str">
        <f>IF(NOT(C976="reflexive question"),IF(AND(ISERROR(VLOOKUP(A976,#REF!,1,0)),(ISERROR(VLOOKUP(A976,health_changing_ip_cfd!A:A,1,0)))),"okay","check"),"okay")</f>
        <v>okay</v>
      </c>
    </row>
    <row r="977" ht="15.75" customHeight="1">
      <c r="A977" s="23" t="s">
        <v>35581</v>
      </c>
      <c r="B977" s="7" t="str">
        <f>VLOOKUP(A977,[1]searchgroup!A:B,2,FALSE)</f>
        <v>#ERROR!</v>
      </c>
      <c r="C977" s="25" t="s">
        <v>41012</v>
      </c>
      <c r="D977" s="26"/>
      <c r="E977" s="36">
        <v>0.89</v>
      </c>
      <c r="F977" s="36">
        <v>0.11</v>
      </c>
      <c r="G977" s="36">
        <v>0.0</v>
      </c>
      <c r="H977" s="4" t="str">
        <f>IF(AND(C977&gt;0,C977&lt;2),IF(ISERROR(VLOOKUP(A977,[1]exclusion!A:A,1,FALSE)),"Check","okay"),"not needed")</f>
        <v>#ERROR!</v>
      </c>
      <c r="I977" s="4" t="str">
        <f t="shared" si="6"/>
        <v>check</v>
      </c>
      <c r="J977" s="4" t="str">
        <f>IF(NOT(C977="reflexive question"),IF(AND(ISERROR(VLOOKUP(A977,#REF!,1,0)),(ISERROR(VLOOKUP(A977,health_changing_ip_cfd!A:A,1,0)))),"okay","check"),"okay")</f>
        <v>okay</v>
      </c>
    </row>
    <row r="978" ht="15.75" customHeight="1">
      <c r="A978" s="23" t="s">
        <v>35584</v>
      </c>
      <c r="B978" s="7" t="str">
        <f>VLOOKUP(A978,[1]searchgroup!A:B,2,FALSE)</f>
        <v>#ERROR!</v>
      </c>
      <c r="C978" s="25" t="s">
        <v>41012</v>
      </c>
      <c r="D978" s="26"/>
      <c r="E978" s="36">
        <v>0.89</v>
      </c>
      <c r="F978" s="36">
        <v>0.11</v>
      </c>
      <c r="G978" s="36">
        <v>0.0</v>
      </c>
      <c r="H978" s="4" t="str">
        <f>IF(AND(C978&gt;0,C978&lt;2),IF(ISERROR(VLOOKUP(A978,[1]exclusion!A:A,1,FALSE)),"Check","okay"),"not needed")</f>
        <v>#ERROR!</v>
      </c>
      <c r="I978" s="4" t="str">
        <f t="shared" si="6"/>
        <v>check</v>
      </c>
      <c r="J978" s="4" t="str">
        <f>IF(NOT(C978="reflexive question"),IF(AND(ISERROR(VLOOKUP(A978,#REF!,1,0)),(ISERROR(VLOOKUP(A978,health_changing_ip_cfd!A:A,1,0)))),"okay","check"),"okay")</f>
        <v>okay</v>
      </c>
    </row>
    <row r="979" ht="15.75" customHeight="1">
      <c r="A979" s="23" t="s">
        <v>35586</v>
      </c>
      <c r="B979" s="7" t="str">
        <f>VLOOKUP(A979,[1]searchgroup!A:B,2,FALSE)</f>
        <v>#ERROR!</v>
      </c>
      <c r="C979" s="25">
        <v>0.1244819128375225</v>
      </c>
      <c r="D979" s="26"/>
      <c r="E979" s="36">
        <v>0.89</v>
      </c>
      <c r="F979" s="36">
        <v>0.11</v>
      </c>
      <c r="G979" s="36">
        <v>0.0</v>
      </c>
      <c r="H979" s="4" t="str">
        <f>IF(AND(C979&gt;0,C979&lt;2),IF(ISERROR(VLOOKUP(A979,[1]exclusion!A:A,1,FALSE)),"Check","okay"),"not needed")</f>
        <v>#ERROR!</v>
      </c>
      <c r="I979" s="4" t="str">
        <f t="shared" si="6"/>
        <v>not needed</v>
      </c>
      <c r="J979" s="4" t="str">
        <f>IF(NOT(C979="reflexive question"),IF(AND(ISERROR(VLOOKUP(A979,#REF!,1,0)),(ISERROR(VLOOKUP(A979,health_changing_ip_cfd!A:A,1,0)))),"okay","check"),"okay")</f>
        <v>okay</v>
      </c>
    </row>
    <row r="980" ht="15.75" customHeight="1">
      <c r="A980" s="23" t="s">
        <v>35589</v>
      </c>
      <c r="B980" s="7" t="str">
        <f>VLOOKUP(A980,[1]searchgroup!A:B,2,FALSE)</f>
        <v>#ERROR!</v>
      </c>
      <c r="C980" s="25" t="s">
        <v>41015</v>
      </c>
      <c r="D980" s="26"/>
      <c r="E980" s="36">
        <v>0.89</v>
      </c>
      <c r="F980" s="36">
        <v>0.11</v>
      </c>
      <c r="G980" s="36">
        <v>0.0</v>
      </c>
      <c r="H980" s="4" t="str">
        <f>IF(AND(C980&gt;0,C980&lt;2),IF(ISERROR(VLOOKUP(A980,[1]exclusion!A:A,1,FALSE)),"Check","okay"),"not needed")</f>
        <v>#ERROR!</v>
      </c>
      <c r="I980" s="4" t="str">
        <f t="shared" si="6"/>
        <v>not needed</v>
      </c>
      <c r="J980" s="4" t="str">
        <f>IF(NOT(C980="reflexive question"),IF(AND(ISERROR(VLOOKUP(A980,#REF!,1,0)),(ISERROR(VLOOKUP(A980,health_changing_ip_cfd!A:A,1,0)))),"okay","check"),"okay")</f>
        <v>okay</v>
      </c>
    </row>
    <row r="981" ht="15.75" customHeight="1">
      <c r="A981" s="23" t="s">
        <v>35590</v>
      </c>
      <c r="B981" s="7" t="str">
        <f>VLOOKUP(A981,[1]searchgroup!A:B,2,FALSE)</f>
        <v>#ERROR!</v>
      </c>
      <c r="C981" s="25" t="s">
        <v>41012</v>
      </c>
      <c r="D981" s="26"/>
      <c r="E981" s="36">
        <v>0.89</v>
      </c>
      <c r="F981" s="36">
        <v>0.11</v>
      </c>
      <c r="G981" s="36">
        <v>0.0</v>
      </c>
      <c r="H981" s="4" t="str">
        <f>IF(AND(C981&gt;0,C981&lt;2),IF(ISERROR(VLOOKUP(A981,[1]exclusion!A:A,1,FALSE)),"Check","okay"),"not needed")</f>
        <v>#ERROR!</v>
      </c>
      <c r="I981" s="4" t="str">
        <f t="shared" si="6"/>
        <v>check</v>
      </c>
      <c r="J981" s="4" t="str">
        <f>IF(NOT(C981="reflexive question"),IF(AND(ISERROR(VLOOKUP(A981,#REF!,1,0)),(ISERROR(VLOOKUP(A981,health_changing_ip_cfd!A:A,1,0)))),"okay","check"),"okay")</f>
        <v>okay</v>
      </c>
    </row>
    <row r="982" ht="15.75" customHeight="1">
      <c r="A982" s="23" t="s">
        <v>35591</v>
      </c>
      <c r="B982" s="7" t="str">
        <f>VLOOKUP(A982,[1]searchgroup!A:B,2,FALSE)</f>
        <v>#ERROR!</v>
      </c>
      <c r="C982" s="25" t="s">
        <v>41016</v>
      </c>
      <c r="D982" s="26"/>
      <c r="E982" s="36">
        <v>0.89</v>
      </c>
      <c r="F982" s="36">
        <v>0.11</v>
      </c>
      <c r="G982" s="36">
        <v>0.0</v>
      </c>
      <c r="H982" s="4" t="str">
        <f>IF(AND(C982&gt;0,C982&lt;2),IF(ISERROR(VLOOKUP(A982,[1]exclusion!A:A,1,FALSE)),"Check","okay"),"not needed")</f>
        <v>#ERROR!</v>
      </c>
      <c r="I982" s="4" t="str">
        <f t="shared" si="6"/>
        <v>not needed</v>
      </c>
      <c r="J982" s="4" t="str">
        <f>IF(NOT(C982="reflexive question"),IF(AND(ISERROR(VLOOKUP(A982,#REF!,1,0)),(ISERROR(VLOOKUP(A982,health_changing_ip_cfd!A:A,1,0)))),"okay","check"),"okay")</f>
        <v>okay</v>
      </c>
    </row>
    <row r="983" ht="15.75" customHeight="1">
      <c r="A983" s="23" t="s">
        <v>35594</v>
      </c>
      <c r="B983" s="7" t="str">
        <f>VLOOKUP(A983,[1]searchgroup!A:B,2,FALSE)</f>
        <v>#ERROR!</v>
      </c>
      <c r="C983" s="25" t="s">
        <v>41014</v>
      </c>
      <c r="D983" s="26"/>
      <c r="E983" s="36">
        <v>0.89</v>
      </c>
      <c r="F983" s="36">
        <v>0.11</v>
      </c>
      <c r="G983" s="36">
        <v>0.0</v>
      </c>
      <c r="H983" s="4" t="str">
        <f>IF(AND(C983&gt;0,C983&lt;2),IF(ISERROR(VLOOKUP(A983,[1]exclusion!A:A,1,FALSE)),"Check","okay"),"not needed")</f>
        <v>#ERROR!</v>
      </c>
      <c r="I983" s="4" t="str">
        <f t="shared" si="6"/>
        <v>not needed</v>
      </c>
      <c r="J983" s="4" t="str">
        <f>IF(NOT(C983="reflexive question"),IF(AND(ISERROR(VLOOKUP(A983,#REF!,1,0)),(ISERROR(VLOOKUP(A983,health_changing_ip_cfd!A:A,1,0)))),"okay","check"),"okay")</f>
        <v>okay</v>
      </c>
    </row>
    <row r="984" ht="15.75" customHeight="1">
      <c r="A984" s="23" t="s">
        <v>35595</v>
      </c>
      <c r="B984" s="7" t="str">
        <f>VLOOKUP(A984,[1]searchgroup!A:B,2,FALSE)</f>
        <v>#ERROR!</v>
      </c>
      <c r="C984" s="25" t="s">
        <v>41014</v>
      </c>
      <c r="D984" s="26"/>
      <c r="E984" s="36">
        <v>0.89</v>
      </c>
      <c r="F984" s="36">
        <v>0.11</v>
      </c>
      <c r="G984" s="36">
        <v>0.0</v>
      </c>
      <c r="H984" s="4" t="str">
        <f>IF(AND(C984&gt;0,C984&lt;2),IF(ISERROR(VLOOKUP(A984,[1]exclusion!A:A,1,FALSE)),"Check","okay"),"not needed")</f>
        <v>#ERROR!</v>
      </c>
      <c r="I984" s="4" t="str">
        <f t="shared" si="6"/>
        <v>not needed</v>
      </c>
      <c r="J984" s="4" t="str">
        <f>IF(NOT(C984="reflexive question"),IF(AND(ISERROR(VLOOKUP(A984,#REF!,1,0)),(ISERROR(VLOOKUP(A984,health_changing_ip_cfd!A:A,1,0)))),"okay","check"),"okay")</f>
        <v>okay</v>
      </c>
    </row>
    <row r="985" ht="15.75" customHeight="1">
      <c r="A985" s="23" t="s">
        <v>35597</v>
      </c>
      <c r="B985" s="7" t="str">
        <f>VLOOKUP(A985,[1]searchgroup!A:B,2,FALSE)</f>
        <v>#ERROR!</v>
      </c>
      <c r="C985" s="25" t="s">
        <v>41014</v>
      </c>
      <c r="D985" s="26"/>
      <c r="E985" s="36">
        <v>0.89</v>
      </c>
      <c r="F985" s="36">
        <v>0.11</v>
      </c>
      <c r="G985" s="36">
        <v>0.0</v>
      </c>
      <c r="H985" s="4" t="str">
        <f>IF(AND(C985&gt;0,C985&lt;2),IF(ISERROR(VLOOKUP(A985,[1]exclusion!A:A,1,FALSE)),"Check","okay"),"not needed")</f>
        <v>#ERROR!</v>
      </c>
      <c r="I985" s="4" t="str">
        <f t="shared" si="6"/>
        <v>not needed</v>
      </c>
      <c r="J985" s="4" t="str">
        <f>IF(NOT(C985="reflexive question"),IF(AND(ISERROR(VLOOKUP(A985,#REF!,1,0)),(ISERROR(VLOOKUP(A985,health_changing_ip_cfd!A:A,1,0)))),"okay","check"),"okay")</f>
        <v>okay</v>
      </c>
    </row>
    <row r="986" ht="15.75" customHeight="1">
      <c r="A986" s="23" t="s">
        <v>35598</v>
      </c>
      <c r="B986" s="7" t="str">
        <f>VLOOKUP(A986,[1]searchgroup!A:B,2,FALSE)</f>
        <v>#ERROR!</v>
      </c>
      <c r="C986" s="25" t="s">
        <v>41012</v>
      </c>
      <c r="D986" s="26"/>
      <c r="E986" s="36">
        <v>0.89</v>
      </c>
      <c r="F986" s="36">
        <v>0.11</v>
      </c>
      <c r="G986" s="36">
        <v>0.0</v>
      </c>
      <c r="H986" s="4" t="str">
        <f>IF(AND(C986&gt;0,C986&lt;2),IF(ISERROR(VLOOKUP(A986,[1]exclusion!A:A,1,FALSE)),"Check","okay"),"not needed")</f>
        <v>#ERROR!</v>
      </c>
      <c r="I986" s="4" t="str">
        <f t="shared" si="6"/>
        <v>check</v>
      </c>
      <c r="J986" s="4" t="str">
        <f>IF(NOT(C986="reflexive question"),IF(AND(ISERROR(VLOOKUP(A986,#REF!,1,0)),(ISERROR(VLOOKUP(A986,health_changing_ip_cfd!A:A,1,0)))),"okay","check"),"okay")</f>
        <v>okay</v>
      </c>
    </row>
    <row r="987" ht="15.75" customHeight="1">
      <c r="A987" s="23" t="s">
        <v>35601</v>
      </c>
      <c r="B987" s="7" t="str">
        <f>VLOOKUP(A987,[1]searchgroup!A:B,2,FALSE)</f>
        <v>#ERROR!</v>
      </c>
      <c r="C987" s="25" t="s">
        <v>41013</v>
      </c>
      <c r="D987" s="26"/>
      <c r="E987" s="36">
        <v>0.89</v>
      </c>
      <c r="F987" s="36">
        <v>0.11</v>
      </c>
      <c r="G987" s="36">
        <v>0.0</v>
      </c>
      <c r="H987" s="4" t="str">
        <f>IF(AND(C987&gt;0,C987&lt;2),IF(ISERROR(VLOOKUP(A987,[1]exclusion!A:A,1,FALSE)),"Check","okay"),"not needed")</f>
        <v>#ERROR!</v>
      </c>
      <c r="I987" s="4" t="str">
        <f t="shared" si="6"/>
        <v>not needed</v>
      </c>
      <c r="J987" s="4" t="str">
        <f>IF(NOT(C987="reflexive question"),IF(AND(ISERROR(VLOOKUP(A987,#REF!,1,0)),(ISERROR(VLOOKUP(A987,health_changing_ip_cfd!A:A,1,0)))),"okay","check"),"okay")</f>
        <v>okay</v>
      </c>
    </row>
    <row r="988" ht="15.75" customHeight="1">
      <c r="A988" s="23" t="s">
        <v>35604</v>
      </c>
      <c r="B988" s="7" t="str">
        <f>VLOOKUP(A988,[1]searchgroup!A:B,2,FALSE)</f>
        <v>#ERROR!</v>
      </c>
      <c r="C988" s="25" t="s">
        <v>41015</v>
      </c>
      <c r="D988" s="26"/>
      <c r="E988" s="36">
        <v>0.89</v>
      </c>
      <c r="F988" s="36">
        <v>0.11</v>
      </c>
      <c r="G988" s="36">
        <v>0.0</v>
      </c>
      <c r="H988" s="4" t="str">
        <f>IF(AND(C988&gt;0,C988&lt;2),IF(ISERROR(VLOOKUP(A988,[1]exclusion!A:A,1,FALSE)),"Check","okay"),"not needed")</f>
        <v>#ERROR!</v>
      </c>
      <c r="I988" s="4" t="str">
        <f t="shared" si="6"/>
        <v>not needed</v>
      </c>
      <c r="J988" s="4" t="str">
        <f>IF(NOT(C988="reflexive question"),IF(AND(ISERROR(VLOOKUP(A988,#REF!,1,0)),(ISERROR(VLOOKUP(A988,health_changing_ip_cfd!A:A,1,0)))),"okay","check"),"okay")</f>
        <v>okay</v>
      </c>
    </row>
    <row r="989" ht="15.75" customHeight="1">
      <c r="A989" s="23" t="s">
        <v>35607</v>
      </c>
      <c r="B989" s="7" t="str">
        <f>VLOOKUP(A989,[1]searchgroup!A:B,2,FALSE)</f>
        <v>#ERROR!</v>
      </c>
      <c r="C989" s="25" t="s">
        <v>41014</v>
      </c>
      <c r="D989" s="26"/>
      <c r="E989" s="36">
        <v>0.89</v>
      </c>
      <c r="F989" s="36">
        <v>0.11</v>
      </c>
      <c r="G989" s="36">
        <v>0.0</v>
      </c>
      <c r="H989" s="4" t="str">
        <f>IF(AND(C989&gt;0,C989&lt;2),IF(ISERROR(VLOOKUP(A989,[1]exclusion!A:A,1,FALSE)),"Check","okay"),"not needed")</f>
        <v>#ERROR!</v>
      </c>
      <c r="I989" s="4" t="str">
        <f t="shared" si="6"/>
        <v>not needed</v>
      </c>
      <c r="J989" s="4" t="str">
        <f>IF(NOT(C989="reflexive question"),IF(AND(ISERROR(VLOOKUP(A989,#REF!,1,0)),(ISERROR(VLOOKUP(A989,health_changing_ip_cfd!A:A,1,0)))),"okay","check"),"okay")</f>
        <v>okay</v>
      </c>
    </row>
    <row r="990" ht="15.75" customHeight="1">
      <c r="A990" s="23" t="s">
        <v>35608</v>
      </c>
      <c r="B990" s="7" t="str">
        <f>VLOOKUP(A990,[1]searchgroup!A:B,2,FALSE)</f>
        <v>#ERROR!</v>
      </c>
      <c r="C990" s="25" t="s">
        <v>41012</v>
      </c>
      <c r="D990" s="26"/>
      <c r="E990" s="36">
        <v>0.89</v>
      </c>
      <c r="F990" s="36">
        <v>0.11</v>
      </c>
      <c r="G990" s="36">
        <v>0.0</v>
      </c>
      <c r="H990" s="4" t="str">
        <f>IF(AND(C990&gt;0,C990&lt;2),IF(ISERROR(VLOOKUP(A990,[1]exclusion!A:A,1,FALSE)),"Check","okay"),"not needed")</f>
        <v>#ERROR!</v>
      </c>
      <c r="I990" s="4" t="str">
        <f t="shared" si="6"/>
        <v>check</v>
      </c>
      <c r="J990" s="4" t="str">
        <f>IF(NOT(C990="reflexive question"),IF(AND(ISERROR(VLOOKUP(A990,#REF!,1,0)),(ISERROR(VLOOKUP(A990,health_changing_ip_cfd!A:A,1,0)))),"okay","check"),"okay")</f>
        <v>okay</v>
      </c>
    </row>
    <row r="991" ht="15.75" customHeight="1">
      <c r="A991" s="23" t="s">
        <v>35611</v>
      </c>
      <c r="B991" s="7" t="str">
        <f>VLOOKUP(A991,[1]searchgroup!A:B,2,FALSE)</f>
        <v>#ERROR!</v>
      </c>
      <c r="C991" s="25" t="s">
        <v>41012</v>
      </c>
      <c r="D991" s="26"/>
      <c r="E991" s="36">
        <v>0.89</v>
      </c>
      <c r="F991" s="36">
        <v>0.11</v>
      </c>
      <c r="G991" s="36">
        <v>0.0</v>
      </c>
      <c r="H991" s="4" t="str">
        <f>IF(AND(C991&gt;0,C991&lt;2),IF(ISERROR(VLOOKUP(A991,[1]exclusion!A:A,1,FALSE)),"Check","okay"),"not needed")</f>
        <v>#ERROR!</v>
      </c>
      <c r="I991" s="4" t="str">
        <f t="shared" si="6"/>
        <v>check</v>
      </c>
      <c r="J991" s="4" t="str">
        <f>IF(NOT(C991="reflexive question"),IF(AND(ISERROR(VLOOKUP(A991,#REF!,1,0)),(ISERROR(VLOOKUP(A991,health_changing_ip_cfd!A:A,1,0)))),"okay","check"),"okay")</f>
        <v>okay</v>
      </c>
    </row>
    <row r="992" ht="15.75" customHeight="1">
      <c r="A992" s="23" t="s">
        <v>35614</v>
      </c>
      <c r="B992" s="7" t="str">
        <f>VLOOKUP(A992,[1]searchgroup!A:B,2,FALSE)</f>
        <v>#ERROR!</v>
      </c>
      <c r="C992" s="25" t="s">
        <v>41012</v>
      </c>
      <c r="D992" s="26"/>
      <c r="E992" s="36">
        <v>0.89</v>
      </c>
      <c r="F992" s="36">
        <v>0.11</v>
      </c>
      <c r="G992" s="36">
        <v>0.0</v>
      </c>
      <c r="H992" s="4" t="str">
        <f>IF(AND(C992&gt;0,C992&lt;2),IF(ISERROR(VLOOKUP(A992,[1]exclusion!A:A,1,FALSE)),"Check","okay"),"not needed")</f>
        <v>#ERROR!</v>
      </c>
      <c r="I992" s="4" t="str">
        <f t="shared" si="6"/>
        <v>check</v>
      </c>
      <c r="J992" s="4" t="str">
        <f>IF(NOT(C992="reflexive question"),IF(AND(ISERROR(VLOOKUP(A992,#REF!,1,0)),(ISERROR(VLOOKUP(A992,health_changing_ip_cfd!A:A,1,0)))),"okay","check"),"okay")</f>
        <v>okay</v>
      </c>
    </row>
    <row r="993" ht="15.75" customHeight="1">
      <c r="A993" s="23" t="s">
        <v>35617</v>
      </c>
      <c r="B993" s="7" t="str">
        <f>VLOOKUP(A993,[1]searchgroup!A:B,2,FALSE)</f>
        <v>#ERROR!</v>
      </c>
      <c r="C993" s="25" t="s">
        <v>41012</v>
      </c>
      <c r="D993" s="26"/>
      <c r="E993" s="36">
        <v>0.89</v>
      </c>
      <c r="F993" s="36">
        <v>0.11</v>
      </c>
      <c r="G993" s="36">
        <v>0.0</v>
      </c>
      <c r="H993" s="4" t="str">
        <f>IF(AND(C993&gt;0,C993&lt;2),IF(ISERROR(VLOOKUP(A993,[1]exclusion!A:A,1,FALSE)),"Check","okay"),"not needed")</f>
        <v>#ERROR!</v>
      </c>
      <c r="I993" s="4" t="str">
        <f t="shared" si="6"/>
        <v>check</v>
      </c>
      <c r="J993" s="4" t="str">
        <f>IF(NOT(C993="reflexive question"),IF(AND(ISERROR(VLOOKUP(A993,#REF!,1,0)),(ISERROR(VLOOKUP(A993,health_changing_ip_cfd!A:A,1,0)))),"okay","check"),"okay")</f>
        <v>okay</v>
      </c>
    </row>
    <row r="994" ht="15.75" customHeight="1">
      <c r="A994" s="23" t="s">
        <v>35620</v>
      </c>
      <c r="B994" s="7" t="str">
        <f>VLOOKUP(A994,[1]searchgroup!A:B,2,FALSE)</f>
        <v>#ERROR!</v>
      </c>
      <c r="C994" s="25" t="s">
        <v>41015</v>
      </c>
      <c r="D994" s="26"/>
      <c r="E994" s="36">
        <v>0.89</v>
      </c>
      <c r="F994" s="36">
        <v>0.11</v>
      </c>
      <c r="G994" s="36">
        <v>0.0</v>
      </c>
      <c r="H994" s="4" t="str">
        <f>IF(AND(C994&gt;0,C994&lt;2),IF(ISERROR(VLOOKUP(A994,[1]exclusion!A:A,1,FALSE)),"Check","okay"),"not needed")</f>
        <v>#ERROR!</v>
      </c>
      <c r="I994" s="4" t="str">
        <f t="shared" si="6"/>
        <v>not needed</v>
      </c>
      <c r="J994" s="4" t="str">
        <f>IF(NOT(C994="reflexive question"),IF(AND(ISERROR(VLOOKUP(A994,#REF!,1,0)),(ISERROR(VLOOKUP(A994,health_changing_ip_cfd!A:A,1,0)))),"okay","check"),"okay")</f>
        <v>okay</v>
      </c>
    </row>
    <row r="995" ht="15.75" customHeight="1">
      <c r="A995" s="23" t="s">
        <v>35623</v>
      </c>
      <c r="B995" s="7" t="str">
        <f>VLOOKUP(A995,[1]searchgroup!A:B,2,FALSE)</f>
        <v>#ERROR!</v>
      </c>
      <c r="C995" s="25" t="s">
        <v>41012</v>
      </c>
      <c r="D995" s="26"/>
      <c r="E995" s="36">
        <v>0.89</v>
      </c>
      <c r="F995" s="36">
        <v>0.11</v>
      </c>
      <c r="G995" s="36">
        <v>0.0</v>
      </c>
      <c r="H995" s="4" t="str">
        <f>IF(AND(C995&gt;0,C995&lt;2),IF(ISERROR(VLOOKUP(A995,[1]exclusion!A:A,1,FALSE)),"Check","okay"),"not needed")</f>
        <v>#ERROR!</v>
      </c>
      <c r="I995" s="4" t="str">
        <f t="shared" si="6"/>
        <v>check</v>
      </c>
      <c r="J995" s="4" t="str">
        <f>IF(NOT(C995="reflexive question"),IF(AND(ISERROR(VLOOKUP(A995,#REF!,1,0)),(ISERROR(VLOOKUP(A995,health_changing_ip_cfd!A:A,1,0)))),"okay","check"),"okay")</f>
        <v>okay</v>
      </c>
    </row>
    <row r="996" ht="15.75" customHeight="1">
      <c r="A996" s="23" t="s">
        <v>35624</v>
      </c>
      <c r="B996" s="7" t="str">
        <f>VLOOKUP(A996,[1]searchgroup!A:B,2,FALSE)</f>
        <v>#ERROR!</v>
      </c>
      <c r="C996" s="25" t="s">
        <v>41012</v>
      </c>
      <c r="D996" s="26"/>
      <c r="E996" s="36">
        <v>0.89</v>
      </c>
      <c r="F996" s="36">
        <v>0.11</v>
      </c>
      <c r="G996" s="36">
        <v>0.0</v>
      </c>
      <c r="H996" s="4" t="str">
        <f>IF(AND(C996&gt;0,C996&lt;2),IF(ISERROR(VLOOKUP(A996,[1]exclusion!A:A,1,FALSE)),"Check","okay"),"not needed")</f>
        <v>#ERROR!</v>
      </c>
      <c r="I996" s="4" t="str">
        <f t="shared" si="6"/>
        <v>check</v>
      </c>
      <c r="J996" s="4" t="str">
        <f>IF(NOT(C996="reflexive question"),IF(AND(ISERROR(VLOOKUP(A996,#REF!,1,0)),(ISERROR(VLOOKUP(A996,health_changing_ip_cfd!A:A,1,0)))),"okay","check"),"okay")</f>
        <v>okay</v>
      </c>
    </row>
    <row r="997" ht="15.75" customHeight="1">
      <c r="A997" s="23" t="s">
        <v>35627</v>
      </c>
      <c r="B997" s="7" t="str">
        <f>VLOOKUP(A997,[1]searchgroup!A:B,2,FALSE)</f>
        <v>#ERROR!</v>
      </c>
      <c r="C997" s="25" t="s">
        <v>41012</v>
      </c>
      <c r="D997" s="26"/>
      <c r="E997" s="36">
        <v>0.89</v>
      </c>
      <c r="F997" s="36">
        <v>0.11</v>
      </c>
      <c r="G997" s="36">
        <v>0.0</v>
      </c>
      <c r="H997" s="4" t="str">
        <f>IF(AND(C997&gt;0,C997&lt;2),IF(ISERROR(VLOOKUP(A997,[1]exclusion!A:A,1,FALSE)),"Check","okay"),"not needed")</f>
        <v>#ERROR!</v>
      </c>
      <c r="I997" s="4" t="str">
        <f t="shared" si="6"/>
        <v>check</v>
      </c>
      <c r="J997" s="4" t="str">
        <f>IF(NOT(C997="reflexive question"),IF(AND(ISERROR(VLOOKUP(A997,#REF!,1,0)),(ISERROR(VLOOKUP(A997,health_changing_ip_cfd!A:A,1,0)))),"okay","check"),"okay")</f>
        <v>okay</v>
      </c>
    </row>
    <row r="998" ht="15.75" customHeight="1">
      <c r="A998" s="23" t="s">
        <v>35630</v>
      </c>
      <c r="B998" s="7" t="str">
        <f>VLOOKUP(A998,[1]searchgroup!A:B,2,FALSE)</f>
        <v>#ERROR!</v>
      </c>
      <c r="C998" s="25" t="s">
        <v>41012</v>
      </c>
      <c r="D998" s="26"/>
      <c r="E998" s="36">
        <v>0.89</v>
      </c>
      <c r="F998" s="36">
        <v>0.11</v>
      </c>
      <c r="G998" s="36">
        <v>0.0</v>
      </c>
      <c r="H998" s="4" t="str">
        <f>IF(AND(C998&gt;0,C998&lt;2),IF(ISERROR(VLOOKUP(A998,[1]exclusion!A:A,1,FALSE)),"Check","okay"),"not needed")</f>
        <v>#ERROR!</v>
      </c>
      <c r="I998" s="4" t="str">
        <f t="shared" si="6"/>
        <v>check</v>
      </c>
      <c r="J998" s="4" t="str">
        <f>IF(NOT(C998="reflexive question"),IF(AND(ISERROR(VLOOKUP(A998,#REF!,1,0)),(ISERROR(VLOOKUP(A998,health_changing_ip_cfd!A:A,1,0)))),"okay","check"),"okay")</f>
        <v>okay</v>
      </c>
    </row>
    <row r="999" ht="15.75" customHeight="1">
      <c r="A999" s="23" t="s">
        <v>35633</v>
      </c>
      <c r="B999" s="7" t="str">
        <f>VLOOKUP(A999,[1]searchgroup!A:B,2,FALSE)</f>
        <v>#ERROR!</v>
      </c>
      <c r="C999" s="25" t="s">
        <v>41012</v>
      </c>
      <c r="D999" s="26"/>
      <c r="E999" s="36">
        <v>0.89</v>
      </c>
      <c r="F999" s="36">
        <v>0.11</v>
      </c>
      <c r="G999" s="36">
        <v>0.0</v>
      </c>
      <c r="H999" s="4" t="str">
        <f>IF(AND(C999&gt;0,C999&lt;2),IF(ISERROR(VLOOKUP(A999,[1]exclusion!A:A,1,FALSE)),"Check","okay"),"not needed")</f>
        <v>#ERROR!</v>
      </c>
      <c r="I999" s="4" t="str">
        <f t="shared" si="6"/>
        <v>check</v>
      </c>
      <c r="J999" s="4" t="str">
        <f>IF(NOT(C999="reflexive question"),IF(AND(ISERROR(VLOOKUP(A999,#REF!,1,0)),(ISERROR(VLOOKUP(A999,health_changing_ip_cfd!A:A,1,0)))),"okay","check"),"okay")</f>
        <v>okay</v>
      </c>
    </row>
    <row r="1000" ht="15.75" customHeight="1">
      <c r="A1000" s="23" t="s">
        <v>35636</v>
      </c>
      <c r="B1000" s="7" t="str">
        <f>VLOOKUP(A1000,[1]searchgroup!A:B,2,FALSE)</f>
        <v>#ERROR!</v>
      </c>
      <c r="C1000" s="25" t="s">
        <v>41012</v>
      </c>
      <c r="D1000" s="26"/>
      <c r="E1000" s="36">
        <v>0.89</v>
      </c>
      <c r="F1000" s="36">
        <v>0.11</v>
      </c>
      <c r="G1000" s="36">
        <v>0.0</v>
      </c>
      <c r="H1000" s="4" t="str">
        <f>IF(AND(C1000&gt;0,C1000&lt;2),IF(ISERROR(VLOOKUP(A1000,[1]exclusion!A:A,1,FALSE)),"Check","okay"),"not needed")</f>
        <v>#ERROR!</v>
      </c>
      <c r="I1000" s="4" t="str">
        <f t="shared" si="6"/>
        <v>check</v>
      </c>
      <c r="J1000" s="4" t="str">
        <f>IF(NOT(C1000="reflexive question"),IF(AND(ISERROR(VLOOKUP(A1000,#REF!,1,0)),(ISERROR(VLOOKUP(A1000,health_changing_ip_cfd!A:A,1,0)))),"okay","check"),"okay")</f>
        <v>okay</v>
      </c>
    </row>
    <row r="1001" ht="15.75" customHeight="1">
      <c r="A1001" s="23" t="s">
        <v>35639</v>
      </c>
      <c r="B1001" s="7" t="str">
        <f>VLOOKUP(A1001,[1]searchgroup!A:B,2,FALSE)</f>
        <v>#ERROR!</v>
      </c>
      <c r="C1001" s="25" t="s">
        <v>41012</v>
      </c>
      <c r="D1001" s="26"/>
      <c r="E1001" s="36">
        <v>0.89</v>
      </c>
      <c r="F1001" s="36">
        <v>0.11</v>
      </c>
      <c r="G1001" s="36">
        <v>0.0</v>
      </c>
      <c r="H1001" s="4" t="str">
        <f>IF(AND(C1001&gt;0,C1001&lt;2),IF(ISERROR(VLOOKUP(A1001,[1]exclusion!A:A,1,FALSE)),"Check","okay"),"not needed")</f>
        <v>#ERROR!</v>
      </c>
      <c r="I1001" s="4" t="str">
        <f t="shared" si="6"/>
        <v>check</v>
      </c>
      <c r="J1001" s="4" t="str">
        <f>IF(NOT(C1001="reflexive question"),IF(AND(ISERROR(VLOOKUP(A1001,#REF!,1,0)),(ISERROR(VLOOKUP(A1001,health_changing_ip_cfd!A:A,1,0)))),"okay","check"),"okay")</f>
        <v>okay</v>
      </c>
    </row>
    <row r="1002" ht="15.75" customHeight="1">
      <c r="A1002" s="23" t="s">
        <v>35642</v>
      </c>
      <c r="B1002" s="7" t="str">
        <f>VLOOKUP(A1002,[1]searchgroup!A:B,2,FALSE)</f>
        <v>#ERROR!</v>
      </c>
      <c r="C1002" s="25" t="s">
        <v>41012</v>
      </c>
      <c r="D1002" s="26"/>
      <c r="E1002" s="36">
        <v>0.89</v>
      </c>
      <c r="F1002" s="36">
        <v>0.11</v>
      </c>
      <c r="G1002" s="36">
        <v>0.0</v>
      </c>
      <c r="H1002" s="4" t="str">
        <f>IF(AND(C1002&gt;0,C1002&lt;2),IF(ISERROR(VLOOKUP(A1002,[1]exclusion!A:A,1,FALSE)),"Check","okay"),"not needed")</f>
        <v>#ERROR!</v>
      </c>
      <c r="I1002" s="4" t="str">
        <f t="shared" si="6"/>
        <v>check</v>
      </c>
      <c r="J1002" s="4" t="str">
        <f>IF(NOT(C1002="reflexive question"),IF(AND(ISERROR(VLOOKUP(A1002,#REF!,1,0)),(ISERROR(VLOOKUP(A1002,health_changing_ip_cfd!A:A,1,0)))),"okay","check"),"okay")</f>
        <v>okay</v>
      </c>
    </row>
    <row r="1003" ht="15.75" customHeight="1">
      <c r="A1003" s="23" t="s">
        <v>35645</v>
      </c>
      <c r="B1003" s="7" t="str">
        <f>VLOOKUP(A1003,[1]searchgroup!A:B,2,FALSE)</f>
        <v>#ERROR!</v>
      </c>
      <c r="C1003" s="25" t="s">
        <v>41012</v>
      </c>
      <c r="D1003" s="26"/>
      <c r="E1003" s="36">
        <v>0.89</v>
      </c>
      <c r="F1003" s="36">
        <v>0.11</v>
      </c>
      <c r="G1003" s="36">
        <v>0.0</v>
      </c>
      <c r="H1003" s="4" t="str">
        <f>IF(AND(C1003&gt;0,C1003&lt;2),IF(ISERROR(VLOOKUP(A1003,[1]exclusion!A:A,1,FALSE)),"Check","okay"),"not needed")</f>
        <v>#ERROR!</v>
      </c>
      <c r="I1003" s="4" t="str">
        <f t="shared" si="6"/>
        <v>check</v>
      </c>
      <c r="J1003" s="4" t="str">
        <f>IF(NOT(C1003="reflexive question"),IF(AND(ISERROR(VLOOKUP(A1003,#REF!,1,0)),(ISERROR(VLOOKUP(A1003,health_changing_ip_cfd!A:A,1,0)))),"okay","check"),"okay")</f>
        <v>okay</v>
      </c>
    </row>
    <row r="1004" ht="15.75" customHeight="1">
      <c r="A1004" s="23" t="s">
        <v>35648</v>
      </c>
      <c r="B1004" s="7" t="str">
        <f>VLOOKUP(A1004,[1]searchgroup!A:B,2,FALSE)</f>
        <v>#ERROR!</v>
      </c>
      <c r="C1004" s="25" t="s">
        <v>41012</v>
      </c>
      <c r="D1004" s="26"/>
      <c r="E1004" s="36">
        <v>0.89</v>
      </c>
      <c r="F1004" s="36">
        <v>0.11</v>
      </c>
      <c r="G1004" s="36">
        <v>0.0</v>
      </c>
      <c r="H1004" s="4" t="str">
        <f>IF(AND(C1004&gt;0,C1004&lt;2),IF(ISERROR(VLOOKUP(A1004,[1]exclusion!A:A,1,FALSE)),"Check","okay"),"not needed")</f>
        <v>#ERROR!</v>
      </c>
      <c r="I1004" s="4" t="str">
        <f t="shared" si="6"/>
        <v>check</v>
      </c>
      <c r="J1004" s="4" t="str">
        <f>IF(NOT(C1004="reflexive question"),IF(AND(ISERROR(VLOOKUP(A1004,#REF!,1,0)),(ISERROR(VLOOKUP(A1004,health_changing_ip_cfd!A:A,1,0)))),"okay","check"),"okay")</f>
        <v>okay</v>
      </c>
    </row>
    <row r="1005" ht="15.75" customHeight="1">
      <c r="A1005" s="23" t="s">
        <v>35651</v>
      </c>
      <c r="B1005" s="7" t="str">
        <f>VLOOKUP(A1005,[1]searchgroup!A:B,2,FALSE)</f>
        <v>#ERROR!</v>
      </c>
      <c r="C1005" s="25" t="s">
        <v>41012</v>
      </c>
      <c r="D1005" s="26"/>
      <c r="E1005" s="36">
        <v>0.89</v>
      </c>
      <c r="F1005" s="36">
        <v>0.11</v>
      </c>
      <c r="G1005" s="36">
        <v>0.0</v>
      </c>
      <c r="H1005" s="4" t="str">
        <f>IF(AND(C1005&gt;0,C1005&lt;2),IF(ISERROR(VLOOKUP(A1005,[1]exclusion!A:A,1,FALSE)),"Check","okay"),"not needed")</f>
        <v>#ERROR!</v>
      </c>
      <c r="I1005" s="4" t="str">
        <f t="shared" si="6"/>
        <v>check</v>
      </c>
      <c r="J1005" s="4" t="str">
        <f>IF(NOT(C1005="reflexive question"),IF(AND(ISERROR(VLOOKUP(A1005,#REF!,1,0)),(ISERROR(VLOOKUP(A1005,health_changing_ip_cfd!A:A,1,0)))),"okay","check"),"okay")</f>
        <v>okay</v>
      </c>
    </row>
    <row r="1006" ht="15.75" customHeight="1">
      <c r="A1006" s="23" t="s">
        <v>35654</v>
      </c>
      <c r="B1006" s="7" t="str">
        <f>VLOOKUP(A1006,[1]searchgroup!A:B,2,FALSE)</f>
        <v>#ERROR!</v>
      </c>
      <c r="C1006" s="25" t="s">
        <v>41012</v>
      </c>
      <c r="D1006" s="26"/>
      <c r="E1006" s="36">
        <v>0.89</v>
      </c>
      <c r="F1006" s="36">
        <v>0.11</v>
      </c>
      <c r="G1006" s="36">
        <v>0.0</v>
      </c>
      <c r="H1006" s="4" t="str">
        <f>IF(AND(C1006&gt;0,C1006&lt;2),IF(ISERROR(VLOOKUP(A1006,[1]exclusion!A:A,1,FALSE)),"Check","okay"),"not needed")</f>
        <v>#ERROR!</v>
      </c>
      <c r="I1006" s="4" t="str">
        <f t="shared" si="6"/>
        <v>check</v>
      </c>
      <c r="J1006" s="4" t="str">
        <f>IF(NOT(C1006="reflexive question"),IF(AND(ISERROR(VLOOKUP(A1006,#REF!,1,0)),(ISERROR(VLOOKUP(A1006,health_changing_ip_cfd!A:A,1,0)))),"okay","check"),"okay")</f>
        <v>okay</v>
      </c>
    </row>
    <row r="1007" ht="15.75" customHeight="1">
      <c r="A1007" s="23" t="s">
        <v>35657</v>
      </c>
      <c r="B1007" s="7" t="str">
        <f>VLOOKUP(A1007,[1]searchgroup!A:B,2,FALSE)</f>
        <v>#ERROR!</v>
      </c>
      <c r="C1007" s="25" t="s">
        <v>41015</v>
      </c>
      <c r="D1007" s="26"/>
      <c r="E1007" s="36">
        <v>0.89</v>
      </c>
      <c r="F1007" s="36">
        <v>0.11</v>
      </c>
      <c r="G1007" s="36">
        <v>0.0</v>
      </c>
      <c r="H1007" s="4" t="str">
        <f>IF(AND(C1007&gt;0,C1007&lt;2),IF(ISERROR(VLOOKUP(A1007,[1]exclusion!A:A,1,FALSE)),"Check","okay"),"not needed")</f>
        <v>#ERROR!</v>
      </c>
      <c r="I1007" s="4" t="str">
        <f t="shared" si="6"/>
        <v>not needed</v>
      </c>
      <c r="J1007" s="4" t="str">
        <f>IF(NOT(C1007="reflexive question"),IF(AND(ISERROR(VLOOKUP(A1007,#REF!,1,0)),(ISERROR(VLOOKUP(A1007,health_changing_ip_cfd!A:A,1,0)))),"okay","check"),"okay")</f>
        <v>okay</v>
      </c>
    </row>
    <row r="1008" ht="15.75" customHeight="1">
      <c r="A1008" s="23" t="s">
        <v>35660</v>
      </c>
      <c r="B1008" s="7" t="str">
        <f>VLOOKUP(A1008,[1]searchgroup!A:B,2,FALSE)</f>
        <v>#ERROR!</v>
      </c>
      <c r="C1008" s="25" t="s">
        <v>41012</v>
      </c>
      <c r="D1008" s="26"/>
      <c r="E1008" s="36">
        <v>0.89</v>
      </c>
      <c r="F1008" s="36">
        <v>0.11</v>
      </c>
      <c r="G1008" s="36">
        <v>0.0</v>
      </c>
      <c r="H1008" s="4" t="str">
        <f>IF(AND(C1008&gt;0,C1008&lt;2),IF(ISERROR(VLOOKUP(A1008,[1]exclusion!A:A,1,FALSE)),"Check","okay"),"not needed")</f>
        <v>#ERROR!</v>
      </c>
      <c r="I1008" s="4" t="str">
        <f t="shared" si="6"/>
        <v>check</v>
      </c>
      <c r="J1008" s="4" t="str">
        <f>IF(NOT(C1008="reflexive question"),IF(AND(ISERROR(VLOOKUP(A1008,#REF!,1,0)),(ISERROR(VLOOKUP(A1008,health_changing_ip_cfd!A:A,1,0)))),"okay","check"),"okay")</f>
        <v>okay</v>
      </c>
    </row>
    <row r="1009" ht="15.75" customHeight="1">
      <c r="A1009" s="23" t="s">
        <v>35663</v>
      </c>
      <c r="B1009" s="7" t="str">
        <f>VLOOKUP(A1009,[1]searchgroup!A:B,2,FALSE)</f>
        <v>#ERROR!</v>
      </c>
      <c r="C1009" s="25" t="s">
        <v>41012</v>
      </c>
      <c r="D1009" s="26"/>
      <c r="E1009" s="36">
        <v>0.89</v>
      </c>
      <c r="F1009" s="36">
        <v>0.11</v>
      </c>
      <c r="G1009" s="36">
        <v>0.0</v>
      </c>
      <c r="H1009" s="4" t="str">
        <f>IF(AND(C1009&gt;0,C1009&lt;2),IF(ISERROR(VLOOKUP(A1009,[1]exclusion!A:A,1,FALSE)),"Check","okay"),"not needed")</f>
        <v>#ERROR!</v>
      </c>
      <c r="I1009" s="4" t="str">
        <f t="shared" si="6"/>
        <v>check</v>
      </c>
      <c r="J1009" s="4" t="str">
        <f>IF(NOT(C1009="reflexive question"),IF(AND(ISERROR(VLOOKUP(A1009,#REF!,1,0)),(ISERROR(VLOOKUP(A1009,health_changing_ip_cfd!A:A,1,0)))),"okay","check"),"okay")</f>
        <v>okay</v>
      </c>
    </row>
    <row r="1010" ht="15.75" customHeight="1">
      <c r="A1010" s="23" t="s">
        <v>35666</v>
      </c>
      <c r="B1010" s="7" t="str">
        <f>VLOOKUP(A1010,[1]searchgroup!A:B,2,FALSE)</f>
        <v>#ERROR!</v>
      </c>
      <c r="C1010" s="25" t="s">
        <v>41012</v>
      </c>
      <c r="D1010" s="26"/>
      <c r="E1010" s="36">
        <v>0.89</v>
      </c>
      <c r="F1010" s="36">
        <v>0.11</v>
      </c>
      <c r="G1010" s="36">
        <v>0.0</v>
      </c>
      <c r="H1010" s="4" t="str">
        <f>IF(AND(C1010&gt;0,C1010&lt;2),IF(ISERROR(VLOOKUP(A1010,[1]exclusion!A:A,1,FALSE)),"Check","okay"),"not needed")</f>
        <v>#ERROR!</v>
      </c>
      <c r="I1010" s="4" t="str">
        <f t="shared" si="6"/>
        <v>check</v>
      </c>
      <c r="J1010" s="4" t="str">
        <f>IF(NOT(C1010="reflexive question"),IF(AND(ISERROR(VLOOKUP(A1010,#REF!,1,0)),(ISERROR(VLOOKUP(A1010,health_changing_ip_cfd!A:A,1,0)))),"okay","check"),"okay")</f>
        <v>okay</v>
      </c>
    </row>
    <row r="1011" ht="15.75" customHeight="1">
      <c r="A1011" s="23" t="s">
        <v>35668</v>
      </c>
      <c r="B1011" s="7" t="str">
        <f>VLOOKUP(A1011,[1]searchgroup!A:B,2,FALSE)</f>
        <v>#ERROR!</v>
      </c>
      <c r="C1011" s="25" t="s">
        <v>41012</v>
      </c>
      <c r="D1011" s="26"/>
      <c r="E1011" s="36">
        <v>0.89</v>
      </c>
      <c r="F1011" s="36">
        <v>0.11</v>
      </c>
      <c r="G1011" s="36">
        <v>0.0</v>
      </c>
      <c r="H1011" s="4" t="str">
        <f>IF(AND(C1011&gt;0,C1011&lt;2),IF(ISERROR(VLOOKUP(A1011,[1]exclusion!A:A,1,FALSE)),"Check","okay"),"not needed")</f>
        <v>#ERROR!</v>
      </c>
      <c r="I1011" s="4" t="str">
        <f t="shared" si="6"/>
        <v>check</v>
      </c>
      <c r="J1011" s="4" t="str">
        <f>IF(NOT(C1011="reflexive question"),IF(AND(ISERROR(VLOOKUP(A1011,#REF!,1,0)),(ISERROR(VLOOKUP(A1011,health_changing_ip_cfd!A:A,1,0)))),"okay","check"),"okay")</f>
        <v>okay</v>
      </c>
    </row>
    <row r="1012" ht="15.75" customHeight="1">
      <c r="A1012" s="23" t="s">
        <v>35671</v>
      </c>
      <c r="B1012" s="7" t="str">
        <f>VLOOKUP(A1012,[1]searchgroup!A:B,2,FALSE)</f>
        <v>#ERROR!</v>
      </c>
      <c r="C1012" s="25" t="s">
        <v>41012</v>
      </c>
      <c r="D1012" s="26"/>
      <c r="E1012" s="36">
        <v>0.89</v>
      </c>
      <c r="F1012" s="36">
        <v>0.11</v>
      </c>
      <c r="G1012" s="36">
        <v>0.0</v>
      </c>
      <c r="H1012" s="4" t="str">
        <f>IF(AND(C1012&gt;0,C1012&lt;2),IF(ISERROR(VLOOKUP(A1012,[1]exclusion!A:A,1,FALSE)),"Check","okay"),"not needed")</f>
        <v>#ERROR!</v>
      </c>
      <c r="I1012" s="4" t="str">
        <f t="shared" si="6"/>
        <v>check</v>
      </c>
      <c r="J1012" s="4" t="str">
        <f>IF(NOT(C1012="reflexive question"),IF(AND(ISERROR(VLOOKUP(A1012,#REF!,1,0)),(ISERROR(VLOOKUP(A1012,health_changing_ip_cfd!A:A,1,0)))),"okay","check"),"okay")</f>
        <v>okay</v>
      </c>
    </row>
    <row r="1013" ht="15.75" customHeight="1">
      <c r="A1013" s="23" t="s">
        <v>35672</v>
      </c>
      <c r="B1013" s="7" t="str">
        <f>VLOOKUP(A1013,[1]searchgroup!A:B,2,FALSE)</f>
        <v>#ERROR!</v>
      </c>
      <c r="C1013" s="25" t="s">
        <v>41014</v>
      </c>
      <c r="D1013" s="26"/>
      <c r="E1013" s="36">
        <v>0.89</v>
      </c>
      <c r="F1013" s="36">
        <v>0.11</v>
      </c>
      <c r="G1013" s="36">
        <v>0.0</v>
      </c>
      <c r="H1013" s="4" t="str">
        <f>IF(AND(C1013&gt;0,C1013&lt;2),IF(ISERROR(VLOOKUP(A1013,[1]exclusion!A:A,1,FALSE)),"Check","okay"),"not needed")</f>
        <v>#ERROR!</v>
      </c>
      <c r="I1013" s="4" t="str">
        <f t="shared" si="6"/>
        <v>not needed</v>
      </c>
      <c r="J1013" s="4" t="str">
        <f>IF(NOT(C1013="reflexive question"),IF(AND(ISERROR(VLOOKUP(A1013,#REF!,1,0)),(ISERROR(VLOOKUP(A1013,health_changing_ip_cfd!A:A,1,0)))),"okay","check"),"okay")</f>
        <v>okay</v>
      </c>
    </row>
    <row r="1014" ht="15.75" customHeight="1">
      <c r="A1014" s="23" t="s">
        <v>35674</v>
      </c>
      <c r="B1014" s="7" t="str">
        <f>VLOOKUP(A1014,[1]searchgroup!A:B,2,FALSE)</f>
        <v>#ERROR!</v>
      </c>
      <c r="C1014" s="25" t="s">
        <v>41014</v>
      </c>
      <c r="D1014" s="26"/>
      <c r="E1014" s="36">
        <v>0.89</v>
      </c>
      <c r="F1014" s="36">
        <v>0.11</v>
      </c>
      <c r="G1014" s="36">
        <v>0.0</v>
      </c>
      <c r="H1014" s="4" t="str">
        <f>IF(AND(C1014&gt;0,C1014&lt;2),IF(ISERROR(VLOOKUP(A1014,[1]exclusion!A:A,1,FALSE)),"Check","okay"),"not needed")</f>
        <v>#ERROR!</v>
      </c>
      <c r="I1014" s="4" t="str">
        <f t="shared" si="6"/>
        <v>not needed</v>
      </c>
      <c r="J1014" s="4" t="str">
        <f>IF(NOT(C1014="reflexive question"),IF(AND(ISERROR(VLOOKUP(A1014,#REF!,1,0)),(ISERROR(VLOOKUP(A1014,health_changing_ip_cfd!A:A,1,0)))),"okay","check"),"okay")</f>
        <v>okay</v>
      </c>
    </row>
    <row r="1015" ht="15.75" customHeight="1">
      <c r="A1015" s="23" t="s">
        <v>35675</v>
      </c>
      <c r="B1015" s="7" t="str">
        <f>VLOOKUP(A1015,[1]searchgroup!A:B,2,FALSE)</f>
        <v>#ERROR!</v>
      </c>
      <c r="C1015" s="25" t="s">
        <v>41012</v>
      </c>
      <c r="D1015" s="26"/>
      <c r="E1015" s="36">
        <v>0.89</v>
      </c>
      <c r="F1015" s="36">
        <v>0.11</v>
      </c>
      <c r="G1015" s="36">
        <v>0.0</v>
      </c>
      <c r="H1015" s="4" t="str">
        <f>IF(AND(C1015&gt;0,C1015&lt;2),IF(ISERROR(VLOOKUP(A1015,[1]exclusion!A:A,1,FALSE)),"Check","okay"),"not needed")</f>
        <v>#ERROR!</v>
      </c>
      <c r="I1015" s="4" t="str">
        <f t="shared" si="6"/>
        <v>check</v>
      </c>
      <c r="J1015" s="4" t="str">
        <f>IF(NOT(C1015="reflexive question"),IF(AND(ISERROR(VLOOKUP(A1015,#REF!,1,0)),(ISERROR(VLOOKUP(A1015,health_changing_ip_cfd!A:A,1,0)))),"okay","check"),"okay")</f>
        <v>okay</v>
      </c>
    </row>
    <row r="1016" ht="15.75" customHeight="1">
      <c r="A1016" s="23" t="s">
        <v>35678</v>
      </c>
      <c r="B1016" s="7" t="str">
        <f>VLOOKUP(A1016,[1]searchgroup!A:B,2,FALSE)</f>
        <v>#ERROR!</v>
      </c>
      <c r="C1016" s="25" t="s">
        <v>41012</v>
      </c>
      <c r="D1016" s="26"/>
      <c r="E1016" s="36">
        <v>0.89</v>
      </c>
      <c r="F1016" s="36">
        <v>0.11</v>
      </c>
      <c r="G1016" s="36">
        <v>0.0</v>
      </c>
      <c r="H1016" s="4" t="str">
        <f>IF(AND(C1016&gt;0,C1016&lt;2),IF(ISERROR(VLOOKUP(A1016,[1]exclusion!A:A,1,FALSE)),"Check","okay"),"not needed")</f>
        <v>#ERROR!</v>
      </c>
      <c r="I1016" s="4" t="str">
        <f t="shared" si="6"/>
        <v>check</v>
      </c>
      <c r="J1016" s="4" t="str">
        <f>IF(NOT(C1016="reflexive question"),IF(AND(ISERROR(VLOOKUP(A1016,#REF!,1,0)),(ISERROR(VLOOKUP(A1016,health_changing_ip_cfd!A:A,1,0)))),"okay","check"),"okay")</f>
        <v>okay</v>
      </c>
    </row>
    <row r="1017" ht="15.75" customHeight="1">
      <c r="A1017" s="23" t="s">
        <v>35681</v>
      </c>
      <c r="B1017" s="7" t="str">
        <f>VLOOKUP(A1017,[1]searchgroup!A:B,2,FALSE)</f>
        <v>#ERROR!</v>
      </c>
      <c r="C1017" s="25" t="s">
        <v>41012</v>
      </c>
      <c r="D1017" s="26"/>
      <c r="E1017" s="36">
        <v>0.89</v>
      </c>
      <c r="F1017" s="36">
        <v>0.11</v>
      </c>
      <c r="G1017" s="36">
        <v>0.0</v>
      </c>
      <c r="H1017" s="4" t="str">
        <f>IF(AND(C1017&gt;0,C1017&lt;2),IF(ISERROR(VLOOKUP(A1017,[1]exclusion!A:A,1,FALSE)),"Check","okay"),"not needed")</f>
        <v>#ERROR!</v>
      </c>
      <c r="I1017" s="4" t="str">
        <f t="shared" si="6"/>
        <v>check</v>
      </c>
      <c r="J1017" s="4" t="str">
        <f>IF(NOT(C1017="reflexive question"),IF(AND(ISERROR(VLOOKUP(A1017,#REF!,1,0)),(ISERROR(VLOOKUP(A1017,health_changing_ip_cfd!A:A,1,0)))),"okay","check"),"okay")</f>
        <v>okay</v>
      </c>
    </row>
    <row r="1018" ht="15.75" customHeight="1">
      <c r="A1018" s="23" t="s">
        <v>35684</v>
      </c>
      <c r="B1018" s="7" t="str">
        <f>VLOOKUP(A1018,[1]searchgroup!A:B,2,FALSE)</f>
        <v>#ERROR!</v>
      </c>
      <c r="C1018" s="25" t="s">
        <v>41013</v>
      </c>
      <c r="D1018" s="26"/>
      <c r="E1018" s="36">
        <v>0.89</v>
      </c>
      <c r="F1018" s="36">
        <v>0.11</v>
      </c>
      <c r="G1018" s="36">
        <v>0.0</v>
      </c>
      <c r="H1018" s="4" t="str">
        <f>IF(AND(C1018&gt;0,C1018&lt;2),IF(ISERROR(VLOOKUP(A1018,[1]exclusion!A:A,1,FALSE)),"Check","okay"),"not needed")</f>
        <v>#ERROR!</v>
      </c>
      <c r="I1018" s="4" t="str">
        <f t="shared" si="6"/>
        <v>not needed</v>
      </c>
      <c r="J1018" s="4" t="str">
        <f>IF(NOT(C1018="reflexive question"),IF(AND(ISERROR(VLOOKUP(A1018,#REF!,1,0)),(ISERROR(VLOOKUP(A1018,health_changing_ip_cfd!A:A,1,0)))),"okay","check"),"okay")</f>
        <v>okay</v>
      </c>
    </row>
    <row r="1019" ht="15.75" customHeight="1">
      <c r="A1019" s="23" t="s">
        <v>35686</v>
      </c>
      <c r="B1019" s="7" t="str">
        <f>VLOOKUP(A1019,[1]searchgroup!A:B,2,FALSE)</f>
        <v>#ERROR!</v>
      </c>
      <c r="C1019" s="25">
        <v>0.07964182580699397</v>
      </c>
      <c r="D1019" s="26"/>
      <c r="E1019" s="36">
        <v>0.89</v>
      </c>
      <c r="F1019" s="36">
        <v>0.11</v>
      </c>
      <c r="G1019" s="36">
        <v>0.0</v>
      </c>
      <c r="H1019" s="4" t="str">
        <f>IF(AND(C1019&gt;0,C1019&lt;2),IF(ISERROR(VLOOKUP(A1019,[1]exclusion!A:A,1,FALSE)),"Check","okay"),"not needed")</f>
        <v>#ERROR!</v>
      </c>
      <c r="I1019" s="4" t="str">
        <f t="shared" si="6"/>
        <v>not needed</v>
      </c>
      <c r="J1019" s="4" t="str">
        <f>IF(NOT(C1019="reflexive question"),IF(AND(ISERROR(VLOOKUP(A1019,#REF!,1,0)),(ISERROR(VLOOKUP(A1019,health_changing_ip_cfd!A:A,1,0)))),"okay","check"),"okay")</f>
        <v>okay</v>
      </c>
    </row>
    <row r="1020" ht="15.75" customHeight="1">
      <c r="A1020" s="23" t="s">
        <v>35688</v>
      </c>
      <c r="B1020" s="7" t="str">
        <f>VLOOKUP(A1020,[1]searchgroup!A:B,2,FALSE)</f>
        <v>#ERROR!</v>
      </c>
      <c r="C1020" s="25" t="s">
        <v>41014</v>
      </c>
      <c r="D1020" s="26"/>
      <c r="E1020" s="36">
        <v>0.89</v>
      </c>
      <c r="F1020" s="36">
        <v>0.11</v>
      </c>
      <c r="G1020" s="36">
        <v>0.0</v>
      </c>
      <c r="H1020" s="4" t="str">
        <f>IF(AND(C1020&gt;0,C1020&lt;2),IF(ISERROR(VLOOKUP(A1020,[1]exclusion!A:A,1,FALSE)),"Check","okay"),"not needed")</f>
        <v>#ERROR!</v>
      </c>
      <c r="I1020" s="4" t="str">
        <f t="shared" si="6"/>
        <v>not needed</v>
      </c>
      <c r="J1020" s="4" t="str">
        <f>IF(NOT(C1020="reflexive question"),IF(AND(ISERROR(VLOOKUP(A1020,#REF!,1,0)),(ISERROR(VLOOKUP(A1020,health_changing_ip_cfd!A:A,1,0)))),"okay","check"),"okay")</f>
        <v>okay</v>
      </c>
    </row>
    <row r="1021" ht="15.75" customHeight="1">
      <c r="A1021" s="23" t="s">
        <v>35691</v>
      </c>
      <c r="B1021" s="7" t="str">
        <f>VLOOKUP(A1021,[1]searchgroup!A:B,2,FALSE)</f>
        <v>#ERROR!</v>
      </c>
      <c r="C1021" s="25">
        <v>0.1662074412249069</v>
      </c>
      <c r="D1021" s="26"/>
      <c r="E1021" s="36">
        <v>0.89</v>
      </c>
      <c r="F1021" s="36">
        <v>0.11</v>
      </c>
      <c r="G1021" s="36">
        <v>0.0</v>
      </c>
      <c r="H1021" s="4" t="str">
        <f>IF(AND(C1021&gt;0,C1021&lt;2),IF(ISERROR(VLOOKUP(A1021,[1]exclusion!A:A,1,FALSE)),"Check","okay"),"not needed")</f>
        <v>#ERROR!</v>
      </c>
      <c r="I1021" s="4" t="str">
        <f t="shared" si="6"/>
        <v>not needed</v>
      </c>
      <c r="J1021" s="4" t="str">
        <f>IF(NOT(C1021="reflexive question"),IF(AND(ISERROR(VLOOKUP(A1021,#REF!,1,0)),(ISERROR(VLOOKUP(A1021,health_changing_ip_cfd!A:A,1,0)))),"okay","check"),"okay")</f>
        <v>okay</v>
      </c>
    </row>
    <row r="1022" ht="15.75" customHeight="1">
      <c r="A1022" s="23" t="s">
        <v>35694</v>
      </c>
      <c r="B1022" s="7" t="str">
        <f>VLOOKUP(A1022,[1]searchgroup!A:B,2,FALSE)</f>
        <v>#ERROR!</v>
      </c>
      <c r="C1022" s="25" t="s">
        <v>41012</v>
      </c>
      <c r="D1022" s="26"/>
      <c r="E1022" s="36">
        <v>0.89</v>
      </c>
      <c r="F1022" s="36">
        <v>0.11</v>
      </c>
      <c r="G1022" s="36">
        <v>0.0</v>
      </c>
      <c r="H1022" s="4" t="str">
        <f>IF(AND(C1022&gt;0,C1022&lt;2),IF(ISERROR(VLOOKUP(A1022,[1]exclusion!A:A,1,FALSE)),"Check","okay"),"not needed")</f>
        <v>#ERROR!</v>
      </c>
      <c r="I1022" s="4" t="str">
        <f t="shared" si="6"/>
        <v>check</v>
      </c>
      <c r="J1022" s="4" t="str">
        <f>IF(NOT(C1022="reflexive question"),IF(AND(ISERROR(VLOOKUP(A1022,#REF!,1,0)),(ISERROR(VLOOKUP(A1022,health_changing_ip_cfd!A:A,1,0)))),"okay","check"),"okay")</f>
        <v>okay</v>
      </c>
    </row>
    <row r="1023" ht="15.75" customHeight="1">
      <c r="A1023" s="23" t="s">
        <v>35697</v>
      </c>
      <c r="B1023" s="7" t="str">
        <f>VLOOKUP(A1023,[1]searchgroup!A:B,2,FALSE)</f>
        <v>#ERROR!</v>
      </c>
      <c r="C1023" s="25" t="s">
        <v>41014</v>
      </c>
      <c r="D1023" s="26"/>
      <c r="E1023" s="36">
        <v>0.89</v>
      </c>
      <c r="F1023" s="36">
        <v>0.11</v>
      </c>
      <c r="G1023" s="36">
        <v>0.0</v>
      </c>
      <c r="H1023" s="4" t="str">
        <f>IF(AND(C1023&gt;0,C1023&lt;2),IF(ISERROR(VLOOKUP(A1023,[1]exclusion!A:A,1,FALSE)),"Check","okay"),"not needed")</f>
        <v>#ERROR!</v>
      </c>
      <c r="I1023" s="4" t="str">
        <f t="shared" si="6"/>
        <v>not needed</v>
      </c>
      <c r="J1023" s="4" t="str">
        <f>IF(NOT(C1023="reflexive question"),IF(AND(ISERROR(VLOOKUP(A1023,#REF!,1,0)),(ISERROR(VLOOKUP(A1023,health_changing_ip_cfd!A:A,1,0)))),"okay","check"),"okay")</f>
        <v>okay</v>
      </c>
    </row>
    <row r="1024" ht="15.75" customHeight="1">
      <c r="A1024" s="23" t="s">
        <v>35700</v>
      </c>
      <c r="B1024" s="7" t="str">
        <f>VLOOKUP(A1024,[1]searchgroup!A:B,2,FALSE)</f>
        <v>#ERROR!</v>
      </c>
      <c r="C1024" s="25">
        <v>0.16113968282430974</v>
      </c>
      <c r="D1024" s="26"/>
      <c r="E1024" s="36">
        <v>0.89</v>
      </c>
      <c r="F1024" s="36">
        <v>0.11</v>
      </c>
      <c r="G1024" s="36">
        <v>0.0</v>
      </c>
      <c r="H1024" s="4" t="str">
        <f>IF(AND(C1024&gt;0,C1024&lt;2),IF(ISERROR(VLOOKUP(A1024,[1]exclusion!A:A,1,FALSE)),"Check","okay"),"not needed")</f>
        <v>#ERROR!</v>
      </c>
      <c r="I1024" s="4" t="str">
        <f t="shared" si="6"/>
        <v>not needed</v>
      </c>
      <c r="J1024" s="4" t="str">
        <f>IF(NOT(C1024="reflexive question"),IF(AND(ISERROR(VLOOKUP(A1024,#REF!,1,0)),(ISERROR(VLOOKUP(A1024,health_changing_ip_cfd!A:A,1,0)))),"okay","check"),"okay")</f>
        <v>okay</v>
      </c>
    </row>
    <row r="1025" ht="15.75" customHeight="1">
      <c r="A1025" s="23" t="s">
        <v>35703</v>
      </c>
      <c r="B1025" s="7" t="str">
        <f>VLOOKUP(A1025,[1]searchgroup!A:B,2,FALSE)</f>
        <v>#ERROR!</v>
      </c>
      <c r="C1025" s="25" t="s">
        <v>41013</v>
      </c>
      <c r="D1025" s="26"/>
      <c r="E1025" s="36">
        <v>0.89</v>
      </c>
      <c r="F1025" s="36">
        <v>0.11</v>
      </c>
      <c r="G1025" s="36">
        <v>0.0</v>
      </c>
      <c r="H1025" s="4" t="str">
        <f>IF(AND(C1025&gt;0,C1025&lt;2),IF(ISERROR(VLOOKUP(A1025,[1]exclusion!A:A,1,FALSE)),"Check","okay"),"not needed")</f>
        <v>#ERROR!</v>
      </c>
      <c r="I1025" s="4" t="str">
        <f t="shared" si="6"/>
        <v>not needed</v>
      </c>
      <c r="J1025" s="4" t="str">
        <f>IF(NOT(C1025="reflexive question"),IF(AND(ISERROR(VLOOKUP(A1025,#REF!,1,0)),(ISERROR(VLOOKUP(A1025,health_changing_ip_cfd!A:A,1,0)))),"okay","check"),"okay")</f>
        <v>okay</v>
      </c>
    </row>
    <row r="1026" ht="15.75" customHeight="1">
      <c r="A1026" s="23" t="s">
        <v>35706</v>
      </c>
      <c r="B1026" s="7" t="str">
        <f>VLOOKUP(A1026,[1]searchgroup!A:B,2,FALSE)</f>
        <v>#ERROR!</v>
      </c>
      <c r="C1026" s="25">
        <v>0.29377181631654226</v>
      </c>
      <c r="D1026" s="26"/>
      <c r="E1026" s="36">
        <v>0.89</v>
      </c>
      <c r="F1026" s="36">
        <v>0.11</v>
      </c>
      <c r="G1026" s="36">
        <v>0.0</v>
      </c>
      <c r="H1026" s="4" t="str">
        <f>IF(AND(C1026&gt;0,C1026&lt;2),IF(ISERROR(VLOOKUP(A1026,[1]exclusion!A:A,1,FALSE)),"Check","okay"),"not needed")</f>
        <v>#ERROR!</v>
      </c>
      <c r="I1026" s="4" t="str">
        <f t="shared" si="6"/>
        <v>not needed</v>
      </c>
      <c r="J1026" s="4" t="str">
        <f>IF(NOT(C1026="reflexive question"),IF(AND(ISERROR(VLOOKUP(A1026,#REF!,1,0)),(ISERROR(VLOOKUP(A1026,health_changing_ip_cfd!A:A,1,0)))),"okay","check"),"okay")</f>
        <v>okay</v>
      </c>
    </row>
    <row r="1027" ht="15.75" customHeight="1">
      <c r="A1027" s="23" t="s">
        <v>35709</v>
      </c>
      <c r="B1027" s="7" t="str">
        <f>VLOOKUP(A1027,[1]searchgroup!A:B,2,FALSE)</f>
        <v>#ERROR!</v>
      </c>
      <c r="C1027" s="25" t="s">
        <v>41014</v>
      </c>
      <c r="D1027" s="26"/>
      <c r="E1027" s="36">
        <v>0.89</v>
      </c>
      <c r="F1027" s="36">
        <v>0.11</v>
      </c>
      <c r="G1027" s="36">
        <v>0.0</v>
      </c>
      <c r="H1027" s="4" t="str">
        <f>IF(AND(C1027&gt;0,C1027&lt;2),IF(ISERROR(VLOOKUP(A1027,[1]exclusion!A:A,1,FALSE)),"Check","okay"),"not needed")</f>
        <v>#ERROR!</v>
      </c>
      <c r="I1027" s="4" t="str">
        <f t="shared" si="6"/>
        <v>not needed</v>
      </c>
      <c r="J1027" s="4" t="str">
        <f>IF(NOT(C1027="reflexive question"),IF(AND(ISERROR(VLOOKUP(A1027,#REF!,1,0)),(ISERROR(VLOOKUP(A1027,health_changing_ip_cfd!A:A,1,0)))),"okay","check"),"okay")</f>
        <v>okay</v>
      </c>
    </row>
    <row r="1028" ht="15.75" customHeight="1">
      <c r="A1028" s="23" t="s">
        <v>35712</v>
      </c>
      <c r="B1028" s="7" t="str">
        <f>VLOOKUP(A1028,[1]searchgroup!A:B,2,FALSE)</f>
        <v>#ERROR!</v>
      </c>
      <c r="C1028" s="25" t="s">
        <v>41014</v>
      </c>
      <c r="D1028" s="26"/>
      <c r="E1028" s="36">
        <v>0.89</v>
      </c>
      <c r="F1028" s="36">
        <v>0.11</v>
      </c>
      <c r="G1028" s="36">
        <v>0.0</v>
      </c>
      <c r="H1028" s="4" t="str">
        <f>IF(AND(C1028&gt;0,C1028&lt;2),IF(ISERROR(VLOOKUP(A1028,[1]exclusion!A:A,1,FALSE)),"Check","okay"),"not needed")</f>
        <v>#ERROR!</v>
      </c>
      <c r="I1028" s="4" t="str">
        <f t="shared" si="6"/>
        <v>not needed</v>
      </c>
      <c r="J1028" s="4" t="str">
        <f>IF(NOT(C1028="reflexive question"),IF(AND(ISERROR(VLOOKUP(A1028,#REF!,1,0)),(ISERROR(VLOOKUP(A1028,health_changing_ip_cfd!A:A,1,0)))),"okay","check"),"okay")</f>
        <v>okay</v>
      </c>
    </row>
    <row r="1029" ht="15.75" customHeight="1">
      <c r="A1029" s="23" t="s">
        <v>35715</v>
      </c>
      <c r="B1029" s="7" t="str">
        <f>VLOOKUP(A1029,[1]searchgroup!A:B,2,FALSE)</f>
        <v>#ERROR!</v>
      </c>
      <c r="C1029" s="25" t="s">
        <v>41014</v>
      </c>
      <c r="D1029" s="26"/>
      <c r="E1029" s="36">
        <v>0.89</v>
      </c>
      <c r="F1029" s="36">
        <v>0.11</v>
      </c>
      <c r="G1029" s="36">
        <v>0.0</v>
      </c>
      <c r="H1029" s="4" t="str">
        <f>IF(AND(C1029&gt;0,C1029&lt;2),IF(ISERROR(VLOOKUP(A1029,[1]exclusion!A:A,1,FALSE)),"Check","okay"),"not needed")</f>
        <v>#ERROR!</v>
      </c>
      <c r="I1029" s="4" t="str">
        <f t="shared" si="6"/>
        <v>not needed</v>
      </c>
      <c r="J1029" s="4" t="str">
        <f>IF(NOT(C1029="reflexive question"),IF(AND(ISERROR(VLOOKUP(A1029,#REF!,1,0)),(ISERROR(VLOOKUP(A1029,health_changing_ip_cfd!A:A,1,0)))),"okay","check"),"okay")</f>
        <v>okay</v>
      </c>
    </row>
    <row r="1030" ht="15.75" customHeight="1">
      <c r="A1030" s="23" t="s">
        <v>35718</v>
      </c>
      <c r="B1030" s="7" t="str">
        <f>VLOOKUP(A1030,[1]searchgroup!A:B,2,FALSE)</f>
        <v>#ERROR!</v>
      </c>
      <c r="C1030" s="25" t="s">
        <v>41016</v>
      </c>
      <c r="D1030" s="26"/>
      <c r="E1030" s="36">
        <v>0.89</v>
      </c>
      <c r="F1030" s="36">
        <v>0.11</v>
      </c>
      <c r="G1030" s="36">
        <v>0.0</v>
      </c>
      <c r="H1030" s="4" t="str">
        <f>IF(AND(C1030&gt;0,C1030&lt;2),IF(ISERROR(VLOOKUP(A1030,[1]exclusion!A:A,1,FALSE)),"Check","okay"),"not needed")</f>
        <v>#ERROR!</v>
      </c>
      <c r="I1030" s="4" t="str">
        <f t="shared" si="6"/>
        <v>not needed</v>
      </c>
      <c r="J1030" s="4" t="str">
        <f>IF(NOT(C1030="reflexive question"),IF(AND(ISERROR(VLOOKUP(A1030,#REF!,1,0)),(ISERROR(VLOOKUP(A1030,health_changing_ip_cfd!A:A,1,0)))),"okay","check"),"okay")</f>
        <v>okay</v>
      </c>
    </row>
    <row r="1031" ht="15.75" customHeight="1">
      <c r="A1031" s="23" t="s">
        <v>35719</v>
      </c>
      <c r="B1031" s="7" t="str">
        <f>VLOOKUP(A1031,[1]searchgroup!A:B,2,FALSE)</f>
        <v>#ERROR!</v>
      </c>
      <c r="C1031" s="25" t="s">
        <v>41012</v>
      </c>
      <c r="D1031" s="26"/>
      <c r="E1031" s="36">
        <v>0.89</v>
      </c>
      <c r="F1031" s="36">
        <v>0.11</v>
      </c>
      <c r="G1031" s="36">
        <v>0.0</v>
      </c>
      <c r="H1031" s="4" t="str">
        <f>IF(AND(C1031&gt;0,C1031&lt;2),IF(ISERROR(VLOOKUP(A1031,[1]exclusion!A:A,1,FALSE)),"Check","okay"),"not needed")</f>
        <v>#ERROR!</v>
      </c>
      <c r="I1031" s="4" t="str">
        <f t="shared" si="6"/>
        <v>check</v>
      </c>
      <c r="J1031" s="4" t="str">
        <f>IF(NOT(C1031="reflexive question"),IF(AND(ISERROR(VLOOKUP(A1031,#REF!,1,0)),(ISERROR(VLOOKUP(A1031,health_changing_ip_cfd!A:A,1,0)))),"okay","check"),"okay")</f>
        <v>okay</v>
      </c>
    </row>
    <row r="1032" ht="15.75" customHeight="1">
      <c r="A1032" s="23" t="s">
        <v>35722</v>
      </c>
      <c r="B1032" s="7" t="str">
        <f>VLOOKUP(A1032,[1]searchgroup!A:B,2,FALSE)</f>
        <v>#ERROR!</v>
      </c>
      <c r="C1032" s="25" t="s">
        <v>41013</v>
      </c>
      <c r="D1032" s="26"/>
      <c r="E1032" s="36">
        <v>0.89</v>
      </c>
      <c r="F1032" s="36">
        <v>0.11</v>
      </c>
      <c r="G1032" s="36">
        <v>0.0</v>
      </c>
      <c r="H1032" s="4" t="str">
        <f>IF(AND(C1032&gt;0,C1032&lt;2),IF(ISERROR(VLOOKUP(A1032,[1]exclusion!A:A,1,FALSE)),"Check","okay"),"not needed")</f>
        <v>#ERROR!</v>
      </c>
      <c r="I1032" s="4" t="str">
        <f t="shared" si="6"/>
        <v>not needed</v>
      </c>
      <c r="J1032" s="4" t="str">
        <f>IF(NOT(C1032="reflexive question"),IF(AND(ISERROR(VLOOKUP(A1032,#REF!,1,0)),(ISERROR(VLOOKUP(A1032,health_changing_ip_cfd!A:A,1,0)))),"okay","check"),"okay")</f>
        <v>okay</v>
      </c>
    </row>
    <row r="1033" ht="15.75" customHeight="1">
      <c r="A1033" s="23" t="s">
        <v>35724</v>
      </c>
      <c r="B1033" s="7" t="str">
        <f>VLOOKUP(A1033,[1]searchgroup!A:B,2,FALSE)</f>
        <v>#ERROR!</v>
      </c>
      <c r="C1033" s="25" t="s">
        <v>41014</v>
      </c>
      <c r="D1033" s="26"/>
      <c r="E1033" s="36">
        <v>0.89</v>
      </c>
      <c r="F1033" s="36">
        <v>0.11</v>
      </c>
      <c r="G1033" s="36">
        <v>0.0</v>
      </c>
      <c r="H1033" s="4" t="str">
        <f>IF(AND(C1033&gt;0,C1033&lt;2),IF(ISERROR(VLOOKUP(A1033,[1]exclusion!A:A,1,FALSE)),"Check","okay"),"not needed")</f>
        <v>#ERROR!</v>
      </c>
      <c r="I1033" s="4" t="str">
        <f t="shared" si="6"/>
        <v>not needed</v>
      </c>
      <c r="J1033" s="4" t="str">
        <f>IF(NOT(C1033="reflexive question"),IF(AND(ISERROR(VLOOKUP(A1033,#REF!,1,0)),(ISERROR(VLOOKUP(A1033,health_changing_ip_cfd!A:A,1,0)))),"okay","check"),"okay")</f>
        <v>okay</v>
      </c>
    </row>
    <row r="1034" ht="15.75" customHeight="1">
      <c r="A1034" s="23" t="s">
        <v>35727</v>
      </c>
      <c r="B1034" s="7" t="str">
        <f>VLOOKUP(A1034,[1]searchgroup!A:B,2,FALSE)</f>
        <v>#ERROR!</v>
      </c>
      <c r="C1034" s="25">
        <v>0.5419287610900825</v>
      </c>
      <c r="D1034" s="26"/>
      <c r="E1034" s="36">
        <v>0.89</v>
      </c>
      <c r="F1034" s="36">
        <v>0.11</v>
      </c>
      <c r="G1034" s="36">
        <v>0.0</v>
      </c>
      <c r="H1034" s="4" t="str">
        <f>IF(AND(C1034&gt;0,C1034&lt;2),IF(ISERROR(VLOOKUP(A1034,[1]exclusion!A:A,1,FALSE)),"Check","okay"),"not needed")</f>
        <v>#ERROR!</v>
      </c>
      <c r="I1034" s="4" t="str">
        <f t="shared" si="6"/>
        <v>not needed</v>
      </c>
      <c r="J1034" s="4" t="str">
        <f>IF(NOT(C1034="reflexive question"),IF(AND(ISERROR(VLOOKUP(A1034,#REF!,1,0)),(ISERROR(VLOOKUP(A1034,health_changing_ip_cfd!A:A,1,0)))),"okay","check"),"okay")</f>
        <v>okay</v>
      </c>
    </row>
    <row r="1035" ht="15.75" customHeight="1">
      <c r="A1035" s="23" t="s">
        <v>35728</v>
      </c>
      <c r="B1035" s="7" t="str">
        <f>VLOOKUP(A1035,[1]searchgroup!A:B,2,FALSE)</f>
        <v>#ERROR!</v>
      </c>
      <c r="C1035" s="25" t="s">
        <v>41012</v>
      </c>
      <c r="D1035" s="26"/>
      <c r="E1035" s="36">
        <v>0.89</v>
      </c>
      <c r="F1035" s="36">
        <v>0.11</v>
      </c>
      <c r="G1035" s="36">
        <v>0.0</v>
      </c>
      <c r="H1035" s="4" t="str">
        <f>IF(AND(C1035&gt;0,C1035&lt;2),IF(ISERROR(VLOOKUP(A1035,[1]exclusion!A:A,1,FALSE)),"Check","okay"),"not needed")</f>
        <v>#ERROR!</v>
      </c>
      <c r="I1035" s="4" t="str">
        <f t="shared" si="6"/>
        <v>check</v>
      </c>
      <c r="J1035" s="4" t="str">
        <f>IF(NOT(C1035="reflexive question"),IF(AND(ISERROR(VLOOKUP(A1035,#REF!,1,0)),(ISERROR(VLOOKUP(A1035,health_changing_ip_cfd!A:A,1,0)))),"okay","check"),"okay")</f>
        <v>okay</v>
      </c>
    </row>
    <row r="1036" ht="15.75" customHeight="1">
      <c r="A1036" s="23" t="s">
        <v>35729</v>
      </c>
      <c r="B1036" s="7" t="str">
        <f>VLOOKUP(A1036,[1]searchgroup!A:B,2,FALSE)</f>
        <v>#ERROR!</v>
      </c>
      <c r="C1036" s="25" t="s">
        <v>41012</v>
      </c>
      <c r="D1036" s="26"/>
      <c r="E1036" s="36">
        <v>0.89</v>
      </c>
      <c r="F1036" s="36">
        <v>0.11</v>
      </c>
      <c r="G1036" s="36">
        <v>0.0</v>
      </c>
      <c r="H1036" s="4" t="str">
        <f>IF(AND(C1036&gt;0,C1036&lt;2),IF(ISERROR(VLOOKUP(A1036,[1]exclusion!A:A,1,FALSE)),"Check","okay"),"not needed")</f>
        <v>#ERROR!</v>
      </c>
      <c r="I1036" s="4" t="str">
        <f t="shared" si="6"/>
        <v>check</v>
      </c>
      <c r="J1036" s="4" t="str">
        <f>IF(NOT(C1036="reflexive question"),IF(AND(ISERROR(VLOOKUP(A1036,#REF!,1,0)),(ISERROR(VLOOKUP(A1036,health_changing_ip_cfd!A:A,1,0)))),"okay","check"),"okay")</f>
        <v>okay</v>
      </c>
    </row>
    <row r="1037" ht="15.75" customHeight="1">
      <c r="A1037" s="23" t="s">
        <v>35732</v>
      </c>
      <c r="B1037" s="7" t="str">
        <f>VLOOKUP(A1037,[1]searchgroup!A:B,2,FALSE)</f>
        <v>#ERROR!</v>
      </c>
      <c r="C1037" s="25">
        <v>0.15</v>
      </c>
      <c r="D1037" s="26"/>
      <c r="E1037" s="36">
        <v>0.89</v>
      </c>
      <c r="F1037" s="36">
        <v>0.11</v>
      </c>
      <c r="G1037" s="36">
        <v>0.0</v>
      </c>
      <c r="H1037" s="4" t="str">
        <f>IF(AND(C1037&gt;0,C1037&lt;2),IF(ISERROR(VLOOKUP(A1037,[1]exclusion!A:A,1,FALSE)),"Check","okay"),"not needed")</f>
        <v>#ERROR!</v>
      </c>
      <c r="I1037" s="4" t="str">
        <f t="shared" si="6"/>
        <v>not needed</v>
      </c>
      <c r="J1037" s="4" t="str">
        <f>IF(NOT(C1037="reflexive question"),IF(AND(ISERROR(VLOOKUP(A1037,#REF!,1,0)),(ISERROR(VLOOKUP(A1037,health_changing_ip_cfd!A:A,1,0)))),"okay","check"),"okay")</f>
        <v>okay</v>
      </c>
    </row>
    <row r="1038" ht="15.75" customHeight="1">
      <c r="A1038" s="23" t="s">
        <v>35735</v>
      </c>
      <c r="B1038" s="7" t="str">
        <f>VLOOKUP(A1038,[1]searchgroup!A:B,2,FALSE)</f>
        <v>#ERROR!</v>
      </c>
      <c r="C1038" s="25" t="s">
        <v>41012</v>
      </c>
      <c r="D1038" s="26"/>
      <c r="E1038" s="36">
        <v>0.89</v>
      </c>
      <c r="F1038" s="36">
        <v>0.11</v>
      </c>
      <c r="G1038" s="36">
        <v>0.0</v>
      </c>
      <c r="H1038" s="4" t="str">
        <f>IF(AND(C1038&gt;0,C1038&lt;2),IF(ISERROR(VLOOKUP(A1038,[1]exclusion!A:A,1,FALSE)),"Check","okay"),"not needed")</f>
        <v>#ERROR!</v>
      </c>
      <c r="I1038" s="4" t="str">
        <f t="shared" si="6"/>
        <v>check</v>
      </c>
      <c r="J1038" s="4" t="str">
        <f>IF(NOT(C1038="reflexive question"),IF(AND(ISERROR(VLOOKUP(A1038,#REF!,1,0)),(ISERROR(VLOOKUP(A1038,health_changing_ip_cfd!A:A,1,0)))),"okay","check"),"okay")</f>
        <v>okay</v>
      </c>
    </row>
    <row r="1039" ht="15.75" customHeight="1">
      <c r="A1039" s="23" t="s">
        <v>35738</v>
      </c>
      <c r="B1039" s="7" t="str">
        <f>VLOOKUP(A1039,[1]searchgroup!A:B,2,FALSE)</f>
        <v>#ERROR!</v>
      </c>
      <c r="C1039" s="25" t="s">
        <v>41014</v>
      </c>
      <c r="D1039" s="26"/>
      <c r="E1039" s="36">
        <v>0.89</v>
      </c>
      <c r="F1039" s="36">
        <v>0.11</v>
      </c>
      <c r="G1039" s="36">
        <v>0.0</v>
      </c>
      <c r="H1039" s="4" t="str">
        <f>IF(AND(C1039&gt;0,C1039&lt;2),IF(ISERROR(VLOOKUP(A1039,[1]exclusion!A:A,1,FALSE)),"Check","okay"),"not needed")</f>
        <v>#ERROR!</v>
      </c>
      <c r="I1039" s="4" t="str">
        <f t="shared" si="6"/>
        <v>not needed</v>
      </c>
      <c r="J1039" s="4" t="str">
        <f>IF(NOT(C1039="reflexive question"),IF(AND(ISERROR(VLOOKUP(A1039,#REF!,1,0)),(ISERROR(VLOOKUP(A1039,health_changing_ip_cfd!A:A,1,0)))),"okay","check"),"okay")</f>
        <v>okay</v>
      </c>
    </row>
    <row r="1040" ht="15.75" customHeight="1">
      <c r="A1040" s="23" t="s">
        <v>35739</v>
      </c>
      <c r="B1040" s="7" t="str">
        <f>VLOOKUP(A1040,[1]searchgroup!A:B,2,FALSE)</f>
        <v>#ERROR!</v>
      </c>
      <c r="C1040" s="25" t="s">
        <v>41015</v>
      </c>
      <c r="D1040" s="26"/>
      <c r="E1040" s="36">
        <v>0.89</v>
      </c>
      <c r="F1040" s="36">
        <v>0.11</v>
      </c>
      <c r="G1040" s="36">
        <v>0.0</v>
      </c>
      <c r="H1040" s="4" t="str">
        <f>IF(AND(C1040&gt;0,C1040&lt;2),IF(ISERROR(VLOOKUP(A1040,[1]exclusion!A:A,1,FALSE)),"Check","okay"),"not needed")</f>
        <v>#ERROR!</v>
      </c>
      <c r="I1040" s="4" t="str">
        <f t="shared" si="6"/>
        <v>not needed</v>
      </c>
      <c r="J1040" s="4" t="str">
        <f>IF(NOT(C1040="reflexive question"),IF(AND(ISERROR(VLOOKUP(A1040,#REF!,1,0)),(ISERROR(VLOOKUP(A1040,health_changing_ip_cfd!A:A,1,0)))),"okay","check"),"okay")</f>
        <v>okay</v>
      </c>
    </row>
    <row r="1041" ht="15.75" customHeight="1">
      <c r="A1041" s="23" t="s">
        <v>35742</v>
      </c>
      <c r="B1041" s="7" t="str">
        <f>VLOOKUP(A1041,[1]searchgroup!A:B,2,FALSE)</f>
        <v>#ERROR!</v>
      </c>
      <c r="C1041" s="25" t="s">
        <v>41014</v>
      </c>
      <c r="D1041" s="26"/>
      <c r="E1041" s="36">
        <v>0.89</v>
      </c>
      <c r="F1041" s="36">
        <v>0.11</v>
      </c>
      <c r="G1041" s="36">
        <v>0.0</v>
      </c>
      <c r="H1041" s="4" t="str">
        <f>IF(AND(C1041&gt;0,C1041&lt;2),IF(ISERROR(VLOOKUP(A1041,[1]exclusion!A:A,1,FALSE)),"Check","okay"),"not needed")</f>
        <v>#ERROR!</v>
      </c>
      <c r="I1041" s="4" t="str">
        <f t="shared" si="6"/>
        <v>not needed</v>
      </c>
      <c r="J1041" s="4" t="str">
        <f>IF(NOT(C1041="reflexive question"),IF(AND(ISERROR(VLOOKUP(A1041,#REF!,1,0)),(ISERROR(VLOOKUP(A1041,health_changing_ip_cfd!A:A,1,0)))),"okay","check"),"okay")</f>
        <v>okay</v>
      </c>
    </row>
    <row r="1042" ht="15.75" customHeight="1">
      <c r="A1042" s="23" t="s">
        <v>35743</v>
      </c>
      <c r="B1042" s="7" t="str">
        <f>VLOOKUP(A1042,[1]searchgroup!A:B,2,FALSE)</f>
        <v>#ERROR!</v>
      </c>
      <c r="C1042" s="25" t="s">
        <v>41014</v>
      </c>
      <c r="D1042" s="26"/>
      <c r="E1042" s="36">
        <v>0.89</v>
      </c>
      <c r="F1042" s="36">
        <v>0.11</v>
      </c>
      <c r="G1042" s="36">
        <v>0.0</v>
      </c>
      <c r="H1042" s="4" t="str">
        <f>IF(AND(C1042&gt;0,C1042&lt;2),IF(ISERROR(VLOOKUP(A1042,[1]exclusion!A:A,1,FALSE)),"Check","okay"),"not needed")</f>
        <v>#ERROR!</v>
      </c>
      <c r="I1042" s="4" t="str">
        <f t="shared" si="6"/>
        <v>not needed</v>
      </c>
      <c r="J1042" s="4" t="str">
        <f>IF(NOT(C1042="reflexive question"),IF(AND(ISERROR(VLOOKUP(A1042,#REF!,1,0)),(ISERROR(VLOOKUP(A1042,health_changing_ip_cfd!A:A,1,0)))),"okay","check"),"okay")</f>
        <v>okay</v>
      </c>
    </row>
    <row r="1043" ht="15.75" customHeight="1">
      <c r="A1043" s="23" t="s">
        <v>35744</v>
      </c>
      <c r="B1043" s="7" t="str">
        <f>VLOOKUP(A1043,[1]searchgroup!A:B,2,FALSE)</f>
        <v>#ERROR!</v>
      </c>
      <c r="C1043" s="25" t="s">
        <v>41012</v>
      </c>
      <c r="D1043" s="26"/>
      <c r="E1043" s="36">
        <v>0.89</v>
      </c>
      <c r="F1043" s="36">
        <v>0.11</v>
      </c>
      <c r="G1043" s="36">
        <v>0.0</v>
      </c>
      <c r="H1043" s="4" t="str">
        <f>IF(AND(C1043&gt;0,C1043&lt;2),IF(ISERROR(VLOOKUP(A1043,[1]exclusion!A:A,1,FALSE)),"Check","okay"),"not needed")</f>
        <v>#ERROR!</v>
      </c>
      <c r="I1043" s="4" t="str">
        <f t="shared" si="6"/>
        <v>check</v>
      </c>
      <c r="J1043" s="4" t="str">
        <f>IF(NOT(C1043="reflexive question"),IF(AND(ISERROR(VLOOKUP(A1043,#REF!,1,0)),(ISERROR(VLOOKUP(A1043,health_changing_ip_cfd!A:A,1,0)))),"okay","check"),"okay")</f>
        <v>okay</v>
      </c>
    </row>
    <row r="1044" ht="15.75" customHeight="1">
      <c r="A1044" s="23" t="s">
        <v>35746</v>
      </c>
      <c r="B1044" s="7" t="str">
        <f>VLOOKUP(A1044,[1]searchgroup!A:B,2,FALSE)</f>
        <v>#ERROR!</v>
      </c>
      <c r="C1044" s="25">
        <v>0.09601893462424066</v>
      </c>
      <c r="D1044" s="26"/>
      <c r="E1044" s="36">
        <v>0.89</v>
      </c>
      <c r="F1044" s="36">
        <v>0.11</v>
      </c>
      <c r="G1044" s="36">
        <v>0.0</v>
      </c>
      <c r="H1044" s="4" t="str">
        <f>IF(AND(C1044&gt;0,C1044&lt;2),IF(ISERROR(VLOOKUP(A1044,[1]exclusion!A:A,1,FALSE)),"Check","okay"),"not needed")</f>
        <v>#ERROR!</v>
      </c>
      <c r="I1044" s="4" t="str">
        <f t="shared" si="6"/>
        <v>not needed</v>
      </c>
      <c r="J1044" s="4" t="str">
        <f>IF(NOT(C1044="reflexive question"),IF(AND(ISERROR(VLOOKUP(A1044,#REF!,1,0)),(ISERROR(VLOOKUP(A1044,health_changing_ip_cfd!A:A,1,0)))),"okay","check"),"okay")</f>
        <v>okay</v>
      </c>
    </row>
    <row r="1045" ht="15.75" customHeight="1">
      <c r="A1045" s="23" t="s">
        <v>35749</v>
      </c>
      <c r="B1045" s="7" t="str">
        <f>VLOOKUP(A1045,[1]searchgroup!A:B,2,FALSE)</f>
        <v>#ERROR!</v>
      </c>
      <c r="C1045" s="25" t="s">
        <v>41012</v>
      </c>
      <c r="D1045" s="26"/>
      <c r="E1045" s="36">
        <v>0.89</v>
      </c>
      <c r="F1045" s="36">
        <v>0.11</v>
      </c>
      <c r="G1045" s="36">
        <v>0.0</v>
      </c>
      <c r="H1045" s="4" t="str">
        <f>IF(AND(C1045&gt;0,C1045&lt;2),IF(ISERROR(VLOOKUP(A1045,[1]exclusion!A:A,1,FALSE)),"Check","okay"),"not needed")</f>
        <v>#ERROR!</v>
      </c>
      <c r="I1045" s="4" t="str">
        <f t="shared" si="6"/>
        <v>check</v>
      </c>
      <c r="J1045" s="4" t="str">
        <f>IF(NOT(C1045="reflexive question"),IF(AND(ISERROR(VLOOKUP(A1045,#REF!,1,0)),(ISERROR(VLOOKUP(A1045,health_changing_ip_cfd!A:A,1,0)))),"okay","check"),"okay")</f>
        <v>okay</v>
      </c>
    </row>
    <row r="1046" ht="15.75" customHeight="1">
      <c r="A1046" s="23" t="s">
        <v>35750</v>
      </c>
      <c r="B1046" s="7" t="str">
        <f>VLOOKUP(A1046,[1]searchgroup!A:B,2,FALSE)</f>
        <v>#ERROR!</v>
      </c>
      <c r="C1046" s="25" t="s">
        <v>41015</v>
      </c>
      <c r="D1046" s="26"/>
      <c r="E1046" s="36">
        <v>0.89</v>
      </c>
      <c r="F1046" s="36">
        <v>0.11</v>
      </c>
      <c r="G1046" s="36">
        <v>0.0</v>
      </c>
      <c r="H1046" s="4" t="str">
        <f>IF(AND(C1046&gt;0,C1046&lt;2),IF(ISERROR(VLOOKUP(A1046,[1]exclusion!A:A,1,FALSE)),"Check","okay"),"not needed")</f>
        <v>#ERROR!</v>
      </c>
      <c r="I1046" s="4" t="str">
        <f t="shared" si="6"/>
        <v>not needed</v>
      </c>
      <c r="J1046" s="4" t="str">
        <f>IF(NOT(C1046="reflexive question"),IF(AND(ISERROR(VLOOKUP(A1046,#REF!,1,0)),(ISERROR(VLOOKUP(A1046,health_changing_ip_cfd!A:A,1,0)))),"okay","check"),"okay")</f>
        <v>okay</v>
      </c>
    </row>
    <row r="1047" ht="15.75" customHeight="1">
      <c r="A1047" s="23" t="s">
        <v>35751</v>
      </c>
      <c r="B1047" s="7" t="str">
        <f>VLOOKUP(A1047,[1]searchgroup!A:B,2,FALSE)</f>
        <v>#ERROR!</v>
      </c>
      <c r="C1047" s="25" t="s">
        <v>41015</v>
      </c>
      <c r="D1047" s="26"/>
      <c r="E1047" s="36">
        <v>0.89</v>
      </c>
      <c r="F1047" s="36">
        <v>0.11</v>
      </c>
      <c r="G1047" s="36">
        <v>0.0</v>
      </c>
      <c r="H1047" s="4" t="str">
        <f>IF(AND(C1047&gt;0,C1047&lt;2),IF(ISERROR(VLOOKUP(A1047,[1]exclusion!A:A,1,FALSE)),"Check","okay"),"not needed")</f>
        <v>#ERROR!</v>
      </c>
      <c r="I1047" s="4" t="str">
        <f t="shared" si="6"/>
        <v>not needed</v>
      </c>
      <c r="J1047" s="4" t="str">
        <f>IF(NOT(C1047="reflexive question"),IF(AND(ISERROR(VLOOKUP(A1047,#REF!,1,0)),(ISERROR(VLOOKUP(A1047,health_changing_ip_cfd!A:A,1,0)))),"okay","check"),"okay")</f>
        <v>okay</v>
      </c>
    </row>
    <row r="1048" ht="15.75" customHeight="1">
      <c r="A1048" s="23" t="s">
        <v>35754</v>
      </c>
      <c r="B1048" s="7" t="str">
        <f>VLOOKUP(A1048,[1]searchgroup!A:B,2,FALSE)</f>
        <v>#ERROR!</v>
      </c>
      <c r="C1048" s="25" t="s">
        <v>41015</v>
      </c>
      <c r="D1048" s="26"/>
      <c r="E1048" s="36">
        <v>0.89</v>
      </c>
      <c r="F1048" s="36">
        <v>0.11</v>
      </c>
      <c r="G1048" s="36">
        <v>0.0</v>
      </c>
      <c r="H1048" s="4" t="str">
        <f>IF(AND(C1048&gt;0,C1048&lt;2),IF(ISERROR(VLOOKUP(A1048,[1]exclusion!A:A,1,FALSE)),"Check","okay"),"not needed")</f>
        <v>#ERROR!</v>
      </c>
      <c r="I1048" s="4" t="str">
        <f t="shared" si="6"/>
        <v>not needed</v>
      </c>
      <c r="J1048" s="4" t="str">
        <f>IF(NOT(C1048="reflexive question"),IF(AND(ISERROR(VLOOKUP(A1048,#REF!,1,0)),(ISERROR(VLOOKUP(A1048,health_changing_ip_cfd!A:A,1,0)))),"okay","check"),"okay")</f>
        <v>okay</v>
      </c>
    </row>
    <row r="1049" ht="15.75" customHeight="1">
      <c r="A1049" s="23" t="s">
        <v>35757</v>
      </c>
      <c r="B1049" s="7" t="str">
        <f>VLOOKUP(A1049,[1]searchgroup!A:B,2,FALSE)</f>
        <v>#ERROR!</v>
      </c>
      <c r="C1049" s="25" t="s">
        <v>41012</v>
      </c>
      <c r="D1049" s="26"/>
      <c r="E1049" s="36">
        <v>0.89</v>
      </c>
      <c r="F1049" s="36">
        <v>0.11</v>
      </c>
      <c r="G1049" s="36">
        <v>0.0</v>
      </c>
      <c r="H1049" s="4" t="str">
        <f>IF(AND(C1049&gt;0,C1049&lt;2),IF(ISERROR(VLOOKUP(A1049,[1]exclusion!A:A,1,FALSE)),"Check","okay"),"not needed")</f>
        <v>#ERROR!</v>
      </c>
      <c r="I1049" s="4" t="str">
        <f t="shared" si="6"/>
        <v>check</v>
      </c>
      <c r="J1049" s="4" t="str">
        <f>IF(NOT(C1049="reflexive question"),IF(AND(ISERROR(VLOOKUP(A1049,#REF!,1,0)),(ISERROR(VLOOKUP(A1049,health_changing_ip_cfd!A:A,1,0)))),"okay","check"),"okay")</f>
        <v>okay</v>
      </c>
    </row>
    <row r="1050" ht="15.75" customHeight="1">
      <c r="A1050" s="23" t="s">
        <v>35760</v>
      </c>
      <c r="B1050" s="7" t="str">
        <f>VLOOKUP(A1050,[1]searchgroup!A:B,2,FALSE)</f>
        <v>#ERROR!</v>
      </c>
      <c r="C1050" s="25" t="s">
        <v>41015</v>
      </c>
      <c r="D1050" s="26"/>
      <c r="E1050" s="36">
        <v>0.89</v>
      </c>
      <c r="F1050" s="36">
        <v>0.11</v>
      </c>
      <c r="G1050" s="36">
        <v>0.0</v>
      </c>
      <c r="H1050" s="4" t="str">
        <f>IF(AND(C1050&gt;0,C1050&lt;2),IF(ISERROR(VLOOKUP(A1050,[1]exclusion!A:A,1,FALSE)),"Check","okay"),"not needed")</f>
        <v>#ERROR!</v>
      </c>
      <c r="I1050" s="4" t="str">
        <f t="shared" si="6"/>
        <v>not needed</v>
      </c>
      <c r="J1050" s="4" t="str">
        <f>IF(NOT(C1050="reflexive question"),IF(AND(ISERROR(VLOOKUP(A1050,#REF!,1,0)),(ISERROR(VLOOKUP(A1050,health_changing_ip_cfd!A:A,1,0)))),"okay","check"),"okay")</f>
        <v>okay</v>
      </c>
    </row>
    <row r="1051" ht="15.75" customHeight="1">
      <c r="A1051" s="23" t="s">
        <v>35763</v>
      </c>
      <c r="B1051" s="7" t="str">
        <f>VLOOKUP(A1051,[1]searchgroup!A:B,2,FALSE)</f>
        <v>#ERROR!</v>
      </c>
      <c r="C1051" s="25" t="s">
        <v>41012</v>
      </c>
      <c r="D1051" s="26"/>
      <c r="E1051" s="36">
        <v>0.89</v>
      </c>
      <c r="F1051" s="36">
        <v>0.11</v>
      </c>
      <c r="G1051" s="36">
        <v>0.0</v>
      </c>
      <c r="H1051" s="4" t="str">
        <f>IF(AND(C1051&gt;0,C1051&lt;2),IF(ISERROR(VLOOKUP(A1051,[1]exclusion!A:A,1,FALSE)),"Check","okay"),"not needed")</f>
        <v>#ERROR!</v>
      </c>
      <c r="I1051" s="4" t="str">
        <f t="shared" si="6"/>
        <v>check</v>
      </c>
      <c r="J1051" s="4" t="str">
        <f>IF(NOT(C1051="reflexive question"),IF(AND(ISERROR(VLOOKUP(A1051,#REF!,1,0)),(ISERROR(VLOOKUP(A1051,health_changing_ip_cfd!A:A,1,0)))),"okay","check"),"okay")</f>
        <v>okay</v>
      </c>
    </row>
    <row r="1052" ht="15.75" customHeight="1">
      <c r="A1052" s="23" t="s">
        <v>35764</v>
      </c>
      <c r="B1052" s="7" t="str">
        <f>VLOOKUP(A1052,[1]searchgroup!A:B,2,FALSE)</f>
        <v>#ERROR!</v>
      </c>
      <c r="C1052" s="25" t="s">
        <v>41015</v>
      </c>
      <c r="D1052" s="26"/>
      <c r="E1052" s="36">
        <v>0.89</v>
      </c>
      <c r="F1052" s="36">
        <v>0.11</v>
      </c>
      <c r="G1052" s="36">
        <v>0.0</v>
      </c>
      <c r="H1052" s="4" t="str">
        <f>IF(AND(C1052&gt;0,C1052&lt;2),IF(ISERROR(VLOOKUP(A1052,[1]exclusion!A:A,1,FALSE)),"Check","okay"),"not needed")</f>
        <v>#ERROR!</v>
      </c>
      <c r="I1052" s="4" t="str">
        <f t="shared" si="6"/>
        <v>not needed</v>
      </c>
      <c r="J1052" s="4" t="str">
        <f>IF(NOT(C1052="reflexive question"),IF(AND(ISERROR(VLOOKUP(A1052,#REF!,1,0)),(ISERROR(VLOOKUP(A1052,health_changing_ip_cfd!A:A,1,0)))),"okay","check"),"okay")</f>
        <v>okay</v>
      </c>
    </row>
    <row r="1053" ht="15.75" customHeight="1">
      <c r="A1053" s="23" t="s">
        <v>35766</v>
      </c>
      <c r="B1053" s="7" t="str">
        <f>VLOOKUP(A1053,[1]searchgroup!A:B,2,FALSE)</f>
        <v>#ERROR!</v>
      </c>
      <c r="C1053" s="25" t="s">
        <v>41014</v>
      </c>
      <c r="D1053" s="26"/>
      <c r="E1053" s="36">
        <v>0.89</v>
      </c>
      <c r="F1053" s="36">
        <v>0.11</v>
      </c>
      <c r="G1053" s="36">
        <v>0.0</v>
      </c>
      <c r="H1053" s="4" t="str">
        <f>IF(AND(C1053&gt;0,C1053&lt;2),IF(ISERROR(VLOOKUP(A1053,[1]exclusion!A:A,1,FALSE)),"Check","okay"),"not needed")</f>
        <v>#ERROR!</v>
      </c>
      <c r="I1053" s="4" t="str">
        <f t="shared" si="6"/>
        <v>not needed</v>
      </c>
      <c r="J1053" s="4" t="str">
        <f>IF(NOT(C1053="reflexive question"),IF(AND(ISERROR(VLOOKUP(A1053,#REF!,1,0)),(ISERROR(VLOOKUP(A1053,health_changing_ip_cfd!A:A,1,0)))),"okay","check"),"okay")</f>
        <v>okay</v>
      </c>
    </row>
    <row r="1054" ht="15.75" customHeight="1">
      <c r="A1054" s="23" t="s">
        <v>35767</v>
      </c>
      <c r="B1054" s="7" t="str">
        <f>VLOOKUP(A1054,[1]searchgroup!A:B,2,FALSE)</f>
        <v>#ERROR!</v>
      </c>
      <c r="C1054" s="25" t="s">
        <v>41012</v>
      </c>
      <c r="D1054" s="26"/>
      <c r="E1054" s="36">
        <v>0.89</v>
      </c>
      <c r="F1054" s="36">
        <v>0.11</v>
      </c>
      <c r="G1054" s="36">
        <v>0.0</v>
      </c>
      <c r="H1054" s="4" t="str">
        <f>IF(AND(C1054&gt;0,C1054&lt;2),IF(ISERROR(VLOOKUP(A1054,[1]exclusion!A:A,1,FALSE)),"Check","okay"),"not needed")</f>
        <v>#ERROR!</v>
      </c>
      <c r="I1054" s="4" t="str">
        <f t="shared" si="6"/>
        <v>check</v>
      </c>
      <c r="J1054" s="4" t="str">
        <f>IF(NOT(C1054="reflexive question"),IF(AND(ISERROR(VLOOKUP(A1054,#REF!,1,0)),(ISERROR(VLOOKUP(A1054,health_changing_ip_cfd!A:A,1,0)))),"okay","check"),"okay")</f>
        <v>okay</v>
      </c>
    </row>
    <row r="1055" ht="15.75" customHeight="1">
      <c r="A1055" s="23" t="s">
        <v>35769</v>
      </c>
      <c r="B1055" s="7" t="str">
        <f>VLOOKUP(A1055,[1]searchgroup!A:B,2,FALSE)</f>
        <v>#ERROR!</v>
      </c>
      <c r="C1055" s="25" t="s">
        <v>41012</v>
      </c>
      <c r="D1055" s="26"/>
      <c r="E1055" s="36">
        <v>0.89</v>
      </c>
      <c r="F1055" s="36">
        <v>0.11</v>
      </c>
      <c r="G1055" s="36">
        <v>0.0</v>
      </c>
      <c r="H1055" s="4" t="str">
        <f>IF(AND(C1055&gt;0,C1055&lt;2),IF(ISERROR(VLOOKUP(A1055,[1]exclusion!A:A,1,FALSE)),"Check","okay"),"not needed")</f>
        <v>#ERROR!</v>
      </c>
      <c r="I1055" s="4" t="str">
        <f t="shared" si="6"/>
        <v>check</v>
      </c>
      <c r="J1055" s="4" t="str">
        <f>IF(NOT(C1055="reflexive question"),IF(AND(ISERROR(VLOOKUP(A1055,#REF!,1,0)),(ISERROR(VLOOKUP(A1055,health_changing_ip_cfd!A:A,1,0)))),"okay","check"),"okay")</f>
        <v>okay</v>
      </c>
    </row>
    <row r="1056" ht="15.75" customHeight="1">
      <c r="A1056" s="23" t="s">
        <v>35771</v>
      </c>
      <c r="B1056" s="7" t="str">
        <f>VLOOKUP(A1056,[1]searchgroup!A:B,2,FALSE)</f>
        <v>#ERROR!</v>
      </c>
      <c r="C1056" s="25" t="s">
        <v>41014</v>
      </c>
      <c r="D1056" s="26"/>
      <c r="E1056" s="36">
        <v>0.89</v>
      </c>
      <c r="F1056" s="36">
        <v>0.11</v>
      </c>
      <c r="G1056" s="36">
        <v>0.0</v>
      </c>
      <c r="H1056" s="4" t="str">
        <f>IF(AND(C1056&gt;0,C1056&lt;2),IF(ISERROR(VLOOKUP(A1056,[1]exclusion!A:A,1,FALSE)),"Check","okay"),"not needed")</f>
        <v>#ERROR!</v>
      </c>
      <c r="I1056" s="4" t="str">
        <f t="shared" si="6"/>
        <v>not needed</v>
      </c>
      <c r="J1056" s="4" t="str">
        <f>IF(NOT(C1056="reflexive question"),IF(AND(ISERROR(VLOOKUP(A1056,#REF!,1,0)),(ISERROR(VLOOKUP(A1056,health_changing_ip_cfd!A:A,1,0)))),"okay","check"),"okay")</f>
        <v>okay</v>
      </c>
    </row>
    <row r="1057" ht="15.75" customHeight="1">
      <c r="A1057" s="23" t="s">
        <v>35774</v>
      </c>
      <c r="B1057" s="7" t="str">
        <f>VLOOKUP(A1057,[1]searchgroup!A:B,2,FALSE)</f>
        <v>#ERROR!</v>
      </c>
      <c r="C1057" s="25" t="s">
        <v>41015</v>
      </c>
      <c r="D1057" s="26"/>
      <c r="E1057" s="36">
        <v>0.89</v>
      </c>
      <c r="F1057" s="36">
        <v>0.11</v>
      </c>
      <c r="G1057" s="36">
        <v>0.0</v>
      </c>
      <c r="H1057" s="4" t="str">
        <f>IF(AND(C1057&gt;0,C1057&lt;2),IF(ISERROR(VLOOKUP(A1057,[1]exclusion!A:A,1,FALSE)),"Check","okay"),"not needed")</f>
        <v>#ERROR!</v>
      </c>
      <c r="I1057" s="4" t="str">
        <f t="shared" si="6"/>
        <v>not needed</v>
      </c>
      <c r="J1057" s="4" t="str">
        <f>IF(NOT(C1057="reflexive question"),IF(AND(ISERROR(VLOOKUP(A1057,#REF!,1,0)),(ISERROR(VLOOKUP(A1057,health_changing_ip_cfd!A:A,1,0)))),"okay","check"),"okay")</f>
        <v>okay</v>
      </c>
    </row>
    <row r="1058" ht="15.75" customHeight="1">
      <c r="A1058" s="23" t="s">
        <v>35777</v>
      </c>
      <c r="B1058" s="7" t="str">
        <f>VLOOKUP(A1058,[1]searchgroup!A:B,2,FALSE)</f>
        <v>#ERROR!</v>
      </c>
      <c r="C1058" s="25" t="s">
        <v>41012</v>
      </c>
      <c r="D1058" s="26"/>
      <c r="E1058" s="36">
        <v>0.89</v>
      </c>
      <c r="F1058" s="36">
        <v>0.11</v>
      </c>
      <c r="G1058" s="36">
        <v>0.0</v>
      </c>
      <c r="H1058" s="4" t="str">
        <f>IF(AND(C1058&gt;0,C1058&lt;2),IF(ISERROR(VLOOKUP(A1058,[1]exclusion!A:A,1,FALSE)),"Check","okay"),"not needed")</f>
        <v>#ERROR!</v>
      </c>
      <c r="I1058" s="4" t="str">
        <f t="shared" si="6"/>
        <v>check</v>
      </c>
      <c r="J1058" s="4" t="str">
        <f>IF(NOT(C1058="reflexive question"),IF(AND(ISERROR(VLOOKUP(A1058,#REF!,1,0)),(ISERROR(VLOOKUP(A1058,health_changing_ip_cfd!A:A,1,0)))),"okay","check"),"okay")</f>
        <v>okay</v>
      </c>
    </row>
    <row r="1059" ht="15.75" customHeight="1">
      <c r="A1059" s="23" t="s">
        <v>35780</v>
      </c>
      <c r="B1059" s="7" t="str">
        <f>VLOOKUP(A1059,[1]searchgroup!A:B,2,FALSE)</f>
        <v>#ERROR!</v>
      </c>
      <c r="C1059" s="25" t="s">
        <v>41014</v>
      </c>
      <c r="D1059" s="26"/>
      <c r="E1059" s="36">
        <v>0.89</v>
      </c>
      <c r="F1059" s="36">
        <v>0.11</v>
      </c>
      <c r="G1059" s="36">
        <v>0.0</v>
      </c>
      <c r="H1059" s="4" t="str">
        <f>IF(AND(C1059&gt;0,C1059&lt;2),IF(ISERROR(VLOOKUP(A1059,[1]exclusion!A:A,1,FALSE)),"Check","okay"),"not needed")</f>
        <v>#ERROR!</v>
      </c>
      <c r="I1059" s="4" t="str">
        <f t="shared" si="6"/>
        <v>not needed</v>
      </c>
      <c r="J1059" s="4" t="str">
        <f>IF(NOT(C1059="reflexive question"),IF(AND(ISERROR(VLOOKUP(A1059,#REF!,1,0)),(ISERROR(VLOOKUP(A1059,health_changing_ip_cfd!A:A,1,0)))),"okay","check"),"okay")</f>
        <v>okay</v>
      </c>
    </row>
    <row r="1060" ht="15.75" customHeight="1">
      <c r="A1060" s="23" t="s">
        <v>35783</v>
      </c>
      <c r="B1060" s="7" t="str">
        <f>VLOOKUP(A1060,[1]searchgroup!A:B,2,FALSE)</f>
        <v>#ERROR!</v>
      </c>
      <c r="C1060" s="25" t="s">
        <v>41014</v>
      </c>
      <c r="D1060" s="26"/>
      <c r="E1060" s="36">
        <v>0.89</v>
      </c>
      <c r="F1060" s="36">
        <v>0.11</v>
      </c>
      <c r="G1060" s="36">
        <v>0.0</v>
      </c>
      <c r="H1060" s="4" t="str">
        <f>IF(AND(C1060&gt;0,C1060&lt;2),IF(ISERROR(VLOOKUP(A1060,[1]exclusion!A:A,1,FALSE)),"Check","okay"),"not needed")</f>
        <v>#ERROR!</v>
      </c>
      <c r="I1060" s="4" t="str">
        <f t="shared" si="6"/>
        <v>not needed</v>
      </c>
      <c r="J1060" s="4" t="str">
        <f>IF(NOT(C1060="reflexive question"),IF(AND(ISERROR(VLOOKUP(A1060,#REF!,1,0)),(ISERROR(VLOOKUP(A1060,health_changing_ip_cfd!A:A,1,0)))),"okay","check"),"okay")</f>
        <v>okay</v>
      </c>
    </row>
    <row r="1061" ht="15.75" customHeight="1">
      <c r="A1061" s="23" t="s">
        <v>35786</v>
      </c>
      <c r="B1061" s="7" t="str">
        <f>VLOOKUP(A1061,[1]searchgroup!A:B,2,FALSE)</f>
        <v>#ERROR!</v>
      </c>
      <c r="C1061" s="25" t="s">
        <v>41012</v>
      </c>
      <c r="D1061" s="26"/>
      <c r="E1061" s="36">
        <v>0.89</v>
      </c>
      <c r="F1061" s="36">
        <v>0.11</v>
      </c>
      <c r="G1061" s="36">
        <v>0.0</v>
      </c>
      <c r="H1061" s="4" t="str">
        <f>IF(AND(C1061&gt;0,C1061&lt;2),IF(ISERROR(VLOOKUP(A1061,[1]exclusion!A:A,1,FALSE)),"Check","okay"),"not needed")</f>
        <v>#ERROR!</v>
      </c>
      <c r="I1061" s="4" t="str">
        <f t="shared" si="6"/>
        <v>check</v>
      </c>
      <c r="J1061" s="4" t="str">
        <f>IF(NOT(C1061="reflexive question"),IF(AND(ISERROR(VLOOKUP(A1061,#REF!,1,0)),(ISERROR(VLOOKUP(A1061,health_changing_ip_cfd!A:A,1,0)))),"okay","check"),"okay")</f>
        <v>okay</v>
      </c>
    </row>
    <row r="1062" ht="15.75" customHeight="1">
      <c r="A1062" s="23" t="s">
        <v>35789</v>
      </c>
      <c r="B1062" s="7" t="str">
        <f>VLOOKUP(A1062,[1]searchgroup!A:B,2,FALSE)</f>
        <v>#ERROR!</v>
      </c>
      <c r="C1062" s="25" t="s">
        <v>41014</v>
      </c>
      <c r="D1062" s="26"/>
      <c r="E1062" s="36">
        <v>0.89</v>
      </c>
      <c r="F1062" s="36">
        <v>0.11</v>
      </c>
      <c r="G1062" s="36">
        <v>0.0</v>
      </c>
      <c r="H1062" s="4" t="str">
        <f>IF(AND(C1062&gt;0,C1062&lt;2),IF(ISERROR(VLOOKUP(A1062,[1]exclusion!A:A,1,FALSE)),"Check","okay"),"not needed")</f>
        <v>#ERROR!</v>
      </c>
      <c r="I1062" s="4" t="str">
        <f t="shared" si="6"/>
        <v>not needed</v>
      </c>
      <c r="J1062" s="4" t="str">
        <f>IF(NOT(C1062="reflexive question"),IF(AND(ISERROR(VLOOKUP(A1062,#REF!,1,0)),(ISERROR(VLOOKUP(A1062,health_changing_ip_cfd!A:A,1,0)))),"okay","check"),"okay")</f>
        <v>okay</v>
      </c>
    </row>
    <row r="1063" ht="15.75" customHeight="1">
      <c r="A1063" s="23" t="s">
        <v>35792</v>
      </c>
      <c r="B1063" s="7" t="str">
        <f>VLOOKUP(A1063,[1]searchgroup!A:B,2,FALSE)</f>
        <v>#ERROR!</v>
      </c>
      <c r="C1063" s="25" t="s">
        <v>41015</v>
      </c>
      <c r="D1063" s="26"/>
      <c r="E1063" s="36">
        <v>0.89</v>
      </c>
      <c r="F1063" s="36">
        <v>0.11</v>
      </c>
      <c r="G1063" s="36">
        <v>0.0</v>
      </c>
      <c r="H1063" s="4" t="str">
        <f>IF(AND(C1063&gt;0,C1063&lt;2),IF(ISERROR(VLOOKUP(A1063,[1]exclusion!A:A,1,FALSE)),"Check","okay"),"not needed")</f>
        <v>#ERROR!</v>
      </c>
      <c r="I1063" s="4" t="str">
        <f t="shared" si="6"/>
        <v>not needed</v>
      </c>
      <c r="J1063" s="4" t="str">
        <f>IF(NOT(C1063="reflexive question"),IF(AND(ISERROR(VLOOKUP(A1063,#REF!,1,0)),(ISERROR(VLOOKUP(A1063,health_changing_ip_cfd!A:A,1,0)))),"okay","check"),"okay")</f>
        <v>okay</v>
      </c>
    </row>
    <row r="1064" ht="15.75" customHeight="1">
      <c r="A1064" s="23" t="s">
        <v>35794</v>
      </c>
      <c r="B1064" s="7" t="str">
        <f>VLOOKUP(A1064,[1]searchgroup!A:B,2,FALSE)</f>
        <v>#ERROR!</v>
      </c>
      <c r="C1064" s="25" t="s">
        <v>41013</v>
      </c>
      <c r="D1064" s="26"/>
      <c r="E1064" s="36">
        <v>0.89</v>
      </c>
      <c r="F1064" s="36">
        <v>0.11</v>
      </c>
      <c r="G1064" s="36">
        <v>0.0</v>
      </c>
      <c r="H1064" s="4" t="str">
        <f>IF(AND(C1064&gt;0,C1064&lt;2),IF(ISERROR(VLOOKUP(A1064,[1]exclusion!A:A,1,FALSE)),"Check","okay"),"not needed")</f>
        <v>#ERROR!</v>
      </c>
      <c r="I1064" s="4" t="str">
        <f t="shared" si="6"/>
        <v>not needed</v>
      </c>
      <c r="J1064" s="4" t="str">
        <f>IF(NOT(C1064="reflexive question"),IF(AND(ISERROR(VLOOKUP(A1064,#REF!,1,0)),(ISERROR(VLOOKUP(A1064,health_changing_ip_cfd!A:A,1,0)))),"okay","check"),"okay")</f>
        <v>okay</v>
      </c>
    </row>
    <row r="1065" ht="15.75" customHeight="1">
      <c r="A1065" s="23" t="s">
        <v>35796</v>
      </c>
      <c r="B1065" s="7" t="str">
        <f>VLOOKUP(A1065,[1]searchgroup!A:B,2,FALSE)</f>
        <v>#ERROR!</v>
      </c>
      <c r="C1065" s="25" t="s">
        <v>41012</v>
      </c>
      <c r="D1065" s="26"/>
      <c r="E1065" s="36">
        <v>0.89</v>
      </c>
      <c r="F1065" s="36">
        <v>0.11</v>
      </c>
      <c r="G1065" s="36">
        <v>0.0</v>
      </c>
      <c r="H1065" s="4" t="str">
        <f>IF(AND(C1065&gt;0,C1065&lt;2),IF(ISERROR(VLOOKUP(A1065,[1]exclusion!A:A,1,FALSE)),"Check","okay"),"not needed")</f>
        <v>#ERROR!</v>
      </c>
      <c r="I1065" s="4" t="str">
        <f t="shared" si="6"/>
        <v>check</v>
      </c>
      <c r="J1065" s="4" t="str">
        <f>IF(NOT(C1065="reflexive question"),IF(AND(ISERROR(VLOOKUP(A1065,#REF!,1,0)),(ISERROR(VLOOKUP(A1065,health_changing_ip_cfd!A:A,1,0)))),"okay","check"),"okay")</f>
        <v>okay</v>
      </c>
    </row>
    <row r="1066" ht="15.75" customHeight="1">
      <c r="A1066" s="23" t="s">
        <v>35798</v>
      </c>
      <c r="B1066" s="7" t="str">
        <f>VLOOKUP(A1066,[1]searchgroup!A:B,2,FALSE)</f>
        <v>#ERROR!</v>
      </c>
      <c r="C1066" s="25" t="s">
        <v>41012</v>
      </c>
      <c r="D1066" s="26"/>
      <c r="E1066" s="36">
        <v>0.89</v>
      </c>
      <c r="F1066" s="36">
        <v>0.11</v>
      </c>
      <c r="G1066" s="36">
        <v>0.0</v>
      </c>
      <c r="H1066" s="4" t="str">
        <f>IF(AND(C1066&gt;0,C1066&lt;2),IF(ISERROR(VLOOKUP(A1066,[1]exclusion!A:A,1,FALSE)),"Check","okay"),"not needed")</f>
        <v>#ERROR!</v>
      </c>
      <c r="I1066" s="4" t="str">
        <f t="shared" si="6"/>
        <v>check</v>
      </c>
      <c r="J1066" s="4" t="str">
        <f>IF(NOT(C1066="reflexive question"),IF(AND(ISERROR(VLOOKUP(A1066,#REF!,1,0)),(ISERROR(VLOOKUP(A1066,health_changing_ip_cfd!A:A,1,0)))),"okay","check"),"okay")</f>
        <v>okay</v>
      </c>
    </row>
    <row r="1067" ht="15.75" customHeight="1">
      <c r="A1067" s="23" t="s">
        <v>35799</v>
      </c>
      <c r="B1067" s="7" t="str">
        <f>VLOOKUP(A1067,[1]searchgroup!A:B,2,FALSE)</f>
        <v>#ERROR!</v>
      </c>
      <c r="C1067" s="25" t="s">
        <v>41015</v>
      </c>
      <c r="D1067" s="26"/>
      <c r="E1067" s="36">
        <v>0.89</v>
      </c>
      <c r="F1067" s="36">
        <v>0.11</v>
      </c>
      <c r="G1067" s="36">
        <v>0.0</v>
      </c>
      <c r="H1067" s="4" t="str">
        <f>IF(AND(C1067&gt;0,C1067&lt;2),IF(ISERROR(VLOOKUP(A1067,[1]exclusion!A:A,1,FALSE)),"Check","okay"),"not needed")</f>
        <v>#ERROR!</v>
      </c>
      <c r="I1067" s="4" t="str">
        <f t="shared" si="6"/>
        <v>not needed</v>
      </c>
      <c r="J1067" s="4" t="str">
        <f>IF(NOT(C1067="reflexive question"),IF(AND(ISERROR(VLOOKUP(A1067,#REF!,1,0)),(ISERROR(VLOOKUP(A1067,health_changing_ip_cfd!A:A,1,0)))),"okay","check"),"okay")</f>
        <v>okay</v>
      </c>
    </row>
    <row r="1068" ht="15.75" customHeight="1">
      <c r="A1068" s="23" t="s">
        <v>35801</v>
      </c>
      <c r="B1068" s="7" t="str">
        <f>VLOOKUP(A1068,[1]searchgroup!A:B,2,FALSE)</f>
        <v>#ERROR!</v>
      </c>
      <c r="C1068" s="25" t="s">
        <v>41014</v>
      </c>
      <c r="D1068" s="26"/>
      <c r="E1068" s="36">
        <v>0.89</v>
      </c>
      <c r="F1068" s="36">
        <v>0.11</v>
      </c>
      <c r="G1068" s="36">
        <v>0.0</v>
      </c>
      <c r="H1068" s="4" t="str">
        <f>IF(AND(C1068&gt;0,C1068&lt;2),IF(ISERROR(VLOOKUP(A1068,[1]exclusion!A:A,1,FALSE)),"Check","okay"),"not needed")</f>
        <v>#ERROR!</v>
      </c>
      <c r="I1068" s="4" t="str">
        <f t="shared" si="6"/>
        <v>not needed</v>
      </c>
      <c r="J1068" s="4" t="str">
        <f>IF(NOT(C1068="reflexive question"),IF(AND(ISERROR(VLOOKUP(A1068,#REF!,1,0)),(ISERROR(VLOOKUP(A1068,health_changing_ip_cfd!A:A,1,0)))),"okay","check"),"okay")</f>
        <v>okay</v>
      </c>
    </row>
    <row r="1069" ht="15.75" customHeight="1">
      <c r="A1069" s="23" t="s">
        <v>35803</v>
      </c>
      <c r="B1069" s="7" t="str">
        <f>VLOOKUP(A1069,[1]searchgroup!A:B,2,FALSE)</f>
        <v>#ERROR!</v>
      </c>
      <c r="C1069" s="25">
        <v>0.15</v>
      </c>
      <c r="D1069" s="26"/>
      <c r="E1069" s="36">
        <v>0.89</v>
      </c>
      <c r="F1069" s="36">
        <v>0.11</v>
      </c>
      <c r="G1069" s="36">
        <v>0.0</v>
      </c>
      <c r="H1069" s="4" t="str">
        <f>IF(AND(C1069&gt;0,C1069&lt;2),IF(ISERROR(VLOOKUP(A1069,[1]exclusion!A:A,1,FALSE)),"Check","okay"),"not needed")</f>
        <v>#ERROR!</v>
      </c>
      <c r="I1069" s="4" t="str">
        <f t="shared" si="6"/>
        <v>not needed</v>
      </c>
      <c r="J1069" s="4" t="str">
        <f>IF(NOT(C1069="reflexive question"),IF(AND(ISERROR(VLOOKUP(A1069,#REF!,1,0)),(ISERROR(VLOOKUP(A1069,health_changing_ip_cfd!A:A,1,0)))),"okay","check"),"okay")</f>
        <v>okay</v>
      </c>
    </row>
    <row r="1070" ht="15.75" customHeight="1">
      <c r="A1070" s="23" t="s">
        <v>35806</v>
      </c>
      <c r="B1070" s="7" t="str">
        <f>VLOOKUP(A1070,[1]searchgroup!A:B,2,FALSE)</f>
        <v>#ERROR!</v>
      </c>
      <c r="C1070" s="25" t="s">
        <v>41013</v>
      </c>
      <c r="D1070" s="26"/>
      <c r="E1070" s="36">
        <v>0.89</v>
      </c>
      <c r="F1070" s="36">
        <v>0.11</v>
      </c>
      <c r="G1070" s="36">
        <v>0.0</v>
      </c>
      <c r="H1070" s="4" t="str">
        <f>IF(AND(C1070&gt;0,C1070&lt;2),IF(ISERROR(VLOOKUP(A1070,[1]exclusion!A:A,1,FALSE)),"Check","okay"),"not needed")</f>
        <v>#ERROR!</v>
      </c>
      <c r="I1070" s="4" t="str">
        <f t="shared" si="6"/>
        <v>not needed</v>
      </c>
      <c r="J1070" s="4" t="str">
        <f>IF(NOT(C1070="reflexive question"),IF(AND(ISERROR(VLOOKUP(A1070,#REF!,1,0)),(ISERROR(VLOOKUP(A1070,health_changing_ip_cfd!A:A,1,0)))),"okay","check"),"okay")</f>
        <v>okay</v>
      </c>
    </row>
    <row r="1071" ht="15.75" customHeight="1">
      <c r="A1071" s="23" t="s">
        <v>35809</v>
      </c>
      <c r="B1071" s="7" t="str">
        <f>VLOOKUP(A1071,[1]searchgroup!A:B,2,FALSE)</f>
        <v>#ERROR!</v>
      </c>
      <c r="C1071" s="25" t="s">
        <v>41013</v>
      </c>
      <c r="D1071" s="26"/>
      <c r="E1071" s="36">
        <v>0.89</v>
      </c>
      <c r="F1071" s="36">
        <v>0.11</v>
      </c>
      <c r="G1071" s="36">
        <v>0.0</v>
      </c>
      <c r="H1071" s="4" t="str">
        <f>IF(AND(C1071&gt;0,C1071&lt;2),IF(ISERROR(VLOOKUP(A1071,[1]exclusion!A:A,1,FALSE)),"Check","okay"),"not needed")</f>
        <v>#ERROR!</v>
      </c>
      <c r="I1071" s="4" t="str">
        <f t="shared" si="6"/>
        <v>not needed</v>
      </c>
      <c r="J1071" s="4" t="str">
        <f>IF(NOT(C1071="reflexive question"),IF(AND(ISERROR(VLOOKUP(A1071,#REF!,1,0)),(ISERROR(VLOOKUP(A1071,health_changing_ip_cfd!A:A,1,0)))),"okay","check"),"okay")</f>
        <v>okay</v>
      </c>
    </row>
    <row r="1072" ht="15.75" customHeight="1">
      <c r="A1072" s="23" t="s">
        <v>35812</v>
      </c>
      <c r="B1072" s="7" t="str">
        <f>VLOOKUP(A1072,[1]searchgroup!A:B,2,FALSE)</f>
        <v>#ERROR!</v>
      </c>
      <c r="C1072" s="25" t="s">
        <v>41013</v>
      </c>
      <c r="D1072" s="26"/>
      <c r="E1072" s="36">
        <v>0.89</v>
      </c>
      <c r="F1072" s="36">
        <v>0.11</v>
      </c>
      <c r="G1072" s="36">
        <v>0.0</v>
      </c>
      <c r="H1072" s="4" t="str">
        <f>IF(AND(C1072&gt;0,C1072&lt;2),IF(ISERROR(VLOOKUP(A1072,[1]exclusion!A:A,1,FALSE)),"Check","okay"),"not needed")</f>
        <v>#ERROR!</v>
      </c>
      <c r="I1072" s="4" t="str">
        <f t="shared" si="6"/>
        <v>not needed</v>
      </c>
      <c r="J1072" s="4" t="str">
        <f>IF(NOT(C1072="reflexive question"),IF(AND(ISERROR(VLOOKUP(A1072,#REF!,1,0)),(ISERROR(VLOOKUP(A1072,health_changing_ip_cfd!A:A,1,0)))),"okay","check"),"okay")</f>
        <v>okay</v>
      </c>
    </row>
    <row r="1073" ht="15.75" customHeight="1">
      <c r="A1073" s="23" t="s">
        <v>35815</v>
      </c>
      <c r="B1073" s="7" t="str">
        <f>VLOOKUP(A1073,[1]searchgroup!A:B,2,FALSE)</f>
        <v>#ERROR!</v>
      </c>
      <c r="C1073" s="25" t="s">
        <v>41014</v>
      </c>
      <c r="D1073" s="26"/>
      <c r="E1073" s="36">
        <v>0.89</v>
      </c>
      <c r="F1073" s="36">
        <v>0.11</v>
      </c>
      <c r="G1073" s="36">
        <v>0.0</v>
      </c>
      <c r="H1073" s="4" t="str">
        <f>IF(AND(C1073&gt;0,C1073&lt;2),IF(ISERROR(VLOOKUP(A1073,[1]exclusion!A:A,1,FALSE)),"Check","okay"),"not needed")</f>
        <v>#ERROR!</v>
      </c>
      <c r="I1073" s="4" t="str">
        <f t="shared" si="6"/>
        <v>not needed</v>
      </c>
      <c r="J1073" s="4" t="str">
        <f>IF(NOT(C1073="reflexive question"),IF(AND(ISERROR(VLOOKUP(A1073,#REF!,1,0)),(ISERROR(VLOOKUP(A1073,health_changing_ip_cfd!A:A,1,0)))),"okay","check"),"okay")</f>
        <v>okay</v>
      </c>
    </row>
    <row r="1074" ht="15.75" customHeight="1">
      <c r="A1074" s="23" t="s">
        <v>35818</v>
      </c>
      <c r="B1074" s="7" t="str">
        <f>VLOOKUP(A1074,[1]searchgroup!A:B,2,FALSE)</f>
        <v>#ERROR!</v>
      </c>
      <c r="C1074" s="25">
        <v>0.15</v>
      </c>
      <c r="D1074" s="26"/>
      <c r="E1074" s="36">
        <v>0.89</v>
      </c>
      <c r="F1074" s="36">
        <v>0.11</v>
      </c>
      <c r="G1074" s="36">
        <v>0.0</v>
      </c>
      <c r="H1074" s="4" t="str">
        <f>IF(AND(C1074&gt;0,C1074&lt;2),IF(ISERROR(VLOOKUP(A1074,[1]exclusion!A:A,1,FALSE)),"Check","okay"),"not needed")</f>
        <v>#ERROR!</v>
      </c>
      <c r="I1074" s="4" t="str">
        <f t="shared" si="6"/>
        <v>not needed</v>
      </c>
      <c r="J1074" s="4" t="str">
        <f>IF(NOT(C1074="reflexive question"),IF(AND(ISERROR(VLOOKUP(A1074,#REF!,1,0)),(ISERROR(VLOOKUP(A1074,health_changing_ip_cfd!A:A,1,0)))),"okay","check"),"okay")</f>
        <v>okay</v>
      </c>
    </row>
    <row r="1075" ht="15.75" customHeight="1">
      <c r="A1075" s="23" t="s">
        <v>35821</v>
      </c>
      <c r="B1075" s="7" t="str">
        <f>VLOOKUP(A1075,[1]searchgroup!A:B,2,FALSE)</f>
        <v>#ERROR!</v>
      </c>
      <c r="C1075" s="25">
        <v>0.15</v>
      </c>
      <c r="D1075" s="26"/>
      <c r="E1075" s="36">
        <v>0.89</v>
      </c>
      <c r="F1075" s="36">
        <v>0.11</v>
      </c>
      <c r="G1075" s="36">
        <v>0.0</v>
      </c>
      <c r="H1075" s="4" t="str">
        <f>IF(AND(C1075&gt;0,C1075&lt;2),IF(ISERROR(VLOOKUP(A1075,[1]exclusion!A:A,1,FALSE)),"Check","okay"),"not needed")</f>
        <v>#ERROR!</v>
      </c>
      <c r="I1075" s="4" t="str">
        <f t="shared" si="6"/>
        <v>not needed</v>
      </c>
      <c r="J1075" s="4" t="str">
        <f>IF(NOT(C1075="reflexive question"),IF(AND(ISERROR(VLOOKUP(A1075,#REF!,1,0)),(ISERROR(VLOOKUP(A1075,health_changing_ip_cfd!A:A,1,0)))),"okay","check"),"okay")</f>
        <v>okay</v>
      </c>
    </row>
    <row r="1076" ht="15.75" customHeight="1">
      <c r="A1076" s="23" t="s">
        <v>35824</v>
      </c>
      <c r="B1076" s="7" t="str">
        <f>VLOOKUP(A1076,[1]searchgroup!A:B,2,FALSE)</f>
        <v>#ERROR!</v>
      </c>
      <c r="C1076" s="25" t="s">
        <v>41014</v>
      </c>
      <c r="D1076" s="26"/>
      <c r="E1076" s="36">
        <v>0.89</v>
      </c>
      <c r="F1076" s="36">
        <v>0.11</v>
      </c>
      <c r="G1076" s="36">
        <v>0.0</v>
      </c>
      <c r="H1076" s="4" t="str">
        <f>IF(AND(C1076&gt;0,C1076&lt;2),IF(ISERROR(VLOOKUP(A1076,[1]exclusion!A:A,1,FALSE)),"Check","okay"),"not needed")</f>
        <v>#ERROR!</v>
      </c>
      <c r="I1076" s="4" t="str">
        <f t="shared" si="6"/>
        <v>not needed</v>
      </c>
      <c r="J1076" s="4" t="str">
        <f>IF(NOT(C1076="reflexive question"),IF(AND(ISERROR(VLOOKUP(A1076,#REF!,1,0)),(ISERROR(VLOOKUP(A1076,health_changing_ip_cfd!A:A,1,0)))),"okay","check"),"okay")</f>
        <v>okay</v>
      </c>
    </row>
    <row r="1077" ht="15.75" customHeight="1">
      <c r="A1077" s="23" t="s">
        <v>35825</v>
      </c>
      <c r="B1077" s="7" t="str">
        <f>VLOOKUP(A1077,[1]searchgroup!A:B,2,FALSE)</f>
        <v>#ERROR!</v>
      </c>
      <c r="C1077" s="25" t="s">
        <v>41013</v>
      </c>
      <c r="D1077" s="26"/>
      <c r="E1077" s="36">
        <v>0.89</v>
      </c>
      <c r="F1077" s="36">
        <v>0.11</v>
      </c>
      <c r="G1077" s="36">
        <v>0.0</v>
      </c>
      <c r="H1077" s="4" t="str">
        <f>IF(AND(C1077&gt;0,C1077&lt;2),IF(ISERROR(VLOOKUP(A1077,[1]exclusion!A:A,1,FALSE)),"Check","okay"),"not needed")</f>
        <v>#ERROR!</v>
      </c>
      <c r="I1077" s="4" t="str">
        <f t="shared" si="6"/>
        <v>not needed</v>
      </c>
      <c r="J1077" s="4" t="str">
        <f>IF(NOT(C1077="reflexive question"),IF(AND(ISERROR(VLOOKUP(A1077,#REF!,1,0)),(ISERROR(VLOOKUP(A1077,health_changing_ip_cfd!A:A,1,0)))),"okay","check"),"okay")</f>
        <v>okay</v>
      </c>
    </row>
    <row r="1078" ht="15.75" customHeight="1">
      <c r="A1078" s="23" t="s">
        <v>35826</v>
      </c>
      <c r="B1078" s="7" t="str">
        <f>VLOOKUP(A1078,[1]searchgroup!A:B,2,FALSE)</f>
        <v>#ERROR!</v>
      </c>
      <c r="C1078" s="25" t="s">
        <v>41014</v>
      </c>
      <c r="D1078" s="26"/>
      <c r="E1078" s="36">
        <v>0.89</v>
      </c>
      <c r="F1078" s="36">
        <v>0.11</v>
      </c>
      <c r="G1078" s="36">
        <v>0.0</v>
      </c>
      <c r="H1078" s="4" t="str">
        <f>IF(AND(C1078&gt;0,C1078&lt;2),IF(ISERROR(VLOOKUP(A1078,[1]exclusion!A:A,1,FALSE)),"Check","okay"),"not needed")</f>
        <v>#ERROR!</v>
      </c>
      <c r="I1078" s="4" t="str">
        <f t="shared" si="6"/>
        <v>not needed</v>
      </c>
      <c r="J1078" s="4" t="str">
        <f>IF(NOT(C1078="reflexive question"),IF(AND(ISERROR(VLOOKUP(A1078,#REF!,1,0)),(ISERROR(VLOOKUP(A1078,health_changing_ip_cfd!A:A,1,0)))),"okay","check"),"okay")</f>
        <v>okay</v>
      </c>
    </row>
    <row r="1079" ht="15.75" customHeight="1">
      <c r="A1079" s="23" t="s">
        <v>35829</v>
      </c>
      <c r="B1079" s="7" t="str">
        <f>VLOOKUP(A1079,[1]searchgroup!A:B,2,FALSE)</f>
        <v>#ERROR!</v>
      </c>
      <c r="C1079" s="25" t="s">
        <v>41014</v>
      </c>
      <c r="D1079" s="26"/>
      <c r="E1079" s="36">
        <v>0.89</v>
      </c>
      <c r="F1079" s="36">
        <v>0.11</v>
      </c>
      <c r="G1079" s="36">
        <v>0.0</v>
      </c>
      <c r="H1079" s="4" t="str">
        <f>IF(AND(C1079&gt;0,C1079&lt;2),IF(ISERROR(VLOOKUP(A1079,[1]exclusion!A:A,1,FALSE)),"Check","okay"),"not needed")</f>
        <v>#ERROR!</v>
      </c>
      <c r="I1079" s="4" t="str">
        <f t="shared" si="6"/>
        <v>not needed</v>
      </c>
      <c r="J1079" s="4" t="str">
        <f>IF(NOT(C1079="reflexive question"),IF(AND(ISERROR(VLOOKUP(A1079,#REF!,1,0)),(ISERROR(VLOOKUP(A1079,health_changing_ip_cfd!A:A,1,0)))),"okay","check"),"okay")</f>
        <v>okay</v>
      </c>
    </row>
    <row r="1080" ht="15.75" customHeight="1">
      <c r="A1080" s="23" t="s">
        <v>35832</v>
      </c>
      <c r="B1080" s="7" t="str">
        <f>VLOOKUP(A1080,[1]searchgroup!A:B,2,FALSE)</f>
        <v>#ERROR!</v>
      </c>
      <c r="C1080" s="25" t="s">
        <v>41012</v>
      </c>
      <c r="D1080" s="26"/>
      <c r="E1080" s="36">
        <v>0.89</v>
      </c>
      <c r="F1080" s="36">
        <v>0.11</v>
      </c>
      <c r="G1080" s="36">
        <v>0.0</v>
      </c>
      <c r="H1080" s="4" t="str">
        <f>IF(AND(C1080&gt;0,C1080&lt;2),IF(ISERROR(VLOOKUP(A1080,[1]exclusion!A:A,1,FALSE)),"Check","okay"),"not needed")</f>
        <v>#ERROR!</v>
      </c>
      <c r="I1080" s="4" t="str">
        <f t="shared" si="6"/>
        <v>check</v>
      </c>
      <c r="J1080" s="4" t="str">
        <f>IF(NOT(C1080="reflexive question"),IF(AND(ISERROR(VLOOKUP(A1080,#REF!,1,0)),(ISERROR(VLOOKUP(A1080,health_changing_ip_cfd!A:A,1,0)))),"okay","check"),"okay")</f>
        <v>okay</v>
      </c>
    </row>
    <row r="1081" ht="15.75" customHeight="1">
      <c r="A1081" s="23" t="s">
        <v>35835</v>
      </c>
      <c r="B1081" s="7" t="str">
        <f>VLOOKUP(A1081,[1]searchgroup!A:B,2,FALSE)</f>
        <v>#ERROR!</v>
      </c>
      <c r="C1081" s="25" t="s">
        <v>41012</v>
      </c>
      <c r="D1081" s="26"/>
      <c r="E1081" s="36">
        <v>0.89</v>
      </c>
      <c r="F1081" s="36">
        <v>0.11</v>
      </c>
      <c r="G1081" s="36">
        <v>0.0</v>
      </c>
      <c r="H1081" s="4" t="str">
        <f>IF(AND(C1081&gt;0,C1081&lt;2),IF(ISERROR(VLOOKUP(A1081,[1]exclusion!A:A,1,FALSE)),"Check","okay"),"not needed")</f>
        <v>#ERROR!</v>
      </c>
      <c r="I1081" s="4" t="str">
        <f t="shared" si="6"/>
        <v>check</v>
      </c>
      <c r="J1081" s="4" t="str">
        <f>IF(NOT(C1081="reflexive question"),IF(AND(ISERROR(VLOOKUP(A1081,#REF!,1,0)),(ISERROR(VLOOKUP(A1081,health_changing_ip_cfd!A:A,1,0)))),"okay","check"),"okay")</f>
        <v>okay</v>
      </c>
    </row>
    <row r="1082" ht="15.75" customHeight="1">
      <c r="A1082" s="23" t="s">
        <v>35838</v>
      </c>
      <c r="B1082" s="7" t="str">
        <f>VLOOKUP(A1082,[1]searchgroup!A:B,2,FALSE)</f>
        <v>#ERROR!</v>
      </c>
      <c r="C1082" s="25" t="s">
        <v>41015</v>
      </c>
      <c r="D1082" s="26"/>
      <c r="E1082" s="36">
        <v>0.89</v>
      </c>
      <c r="F1082" s="36">
        <v>0.11</v>
      </c>
      <c r="G1082" s="36">
        <v>0.0</v>
      </c>
      <c r="H1082" s="4" t="str">
        <f>IF(AND(C1082&gt;0,C1082&lt;2),IF(ISERROR(VLOOKUP(A1082,[1]exclusion!A:A,1,FALSE)),"Check","okay"),"not needed")</f>
        <v>#ERROR!</v>
      </c>
      <c r="I1082" s="4" t="str">
        <f t="shared" si="6"/>
        <v>not needed</v>
      </c>
      <c r="J1082" s="4" t="str">
        <f>IF(NOT(C1082="reflexive question"),IF(AND(ISERROR(VLOOKUP(A1082,#REF!,1,0)),(ISERROR(VLOOKUP(A1082,health_changing_ip_cfd!A:A,1,0)))),"okay","check"),"okay")</f>
        <v>okay</v>
      </c>
    </row>
    <row r="1083" ht="15.75" customHeight="1">
      <c r="A1083" s="23" t="s">
        <v>35839</v>
      </c>
      <c r="B1083" s="7" t="str">
        <f>VLOOKUP(A1083,[1]searchgroup!A:B,2,FALSE)</f>
        <v>#ERROR!</v>
      </c>
      <c r="C1083" s="25" t="s">
        <v>41014</v>
      </c>
      <c r="D1083" s="26"/>
      <c r="E1083" s="36">
        <v>0.89</v>
      </c>
      <c r="F1083" s="36">
        <v>0.11</v>
      </c>
      <c r="G1083" s="36">
        <v>0.0</v>
      </c>
      <c r="H1083" s="4" t="str">
        <f>IF(AND(C1083&gt;0,C1083&lt;2),IF(ISERROR(VLOOKUP(A1083,[1]exclusion!A:A,1,FALSE)),"Check","okay"),"not needed")</f>
        <v>#ERROR!</v>
      </c>
      <c r="I1083" s="4" t="str">
        <f t="shared" si="6"/>
        <v>not needed</v>
      </c>
      <c r="J1083" s="4" t="str">
        <f>IF(NOT(C1083="reflexive question"),IF(AND(ISERROR(VLOOKUP(A1083,#REF!,1,0)),(ISERROR(VLOOKUP(A1083,health_changing_ip_cfd!A:A,1,0)))),"okay","check"),"okay")</f>
        <v>okay</v>
      </c>
    </row>
    <row r="1084" ht="15.75" customHeight="1">
      <c r="A1084" s="23" t="s">
        <v>35840</v>
      </c>
      <c r="B1084" s="7" t="str">
        <f>VLOOKUP(A1084,[1]searchgroup!A:B,2,FALSE)</f>
        <v>#ERROR!</v>
      </c>
      <c r="C1084" s="25" t="s">
        <v>41012</v>
      </c>
      <c r="D1084" s="26"/>
      <c r="E1084" s="36">
        <v>0.89</v>
      </c>
      <c r="F1084" s="36">
        <v>0.11</v>
      </c>
      <c r="G1084" s="36">
        <v>0.0</v>
      </c>
      <c r="H1084" s="4" t="str">
        <f>IF(AND(C1084&gt;0,C1084&lt;2),IF(ISERROR(VLOOKUP(A1084,[1]exclusion!A:A,1,FALSE)),"Check","okay"),"not needed")</f>
        <v>#ERROR!</v>
      </c>
      <c r="I1084" s="4" t="str">
        <f t="shared" si="6"/>
        <v>check</v>
      </c>
      <c r="J1084" s="4" t="str">
        <f>IF(NOT(C1084="reflexive question"),IF(AND(ISERROR(VLOOKUP(A1084,#REF!,1,0)),(ISERROR(VLOOKUP(A1084,health_changing_ip_cfd!A:A,1,0)))),"okay","check"),"okay")</f>
        <v>okay</v>
      </c>
    </row>
    <row r="1085" ht="15.75" customHeight="1">
      <c r="A1085" s="23" t="s">
        <v>35841</v>
      </c>
      <c r="B1085" s="7" t="str">
        <f>VLOOKUP(A1085,[1]searchgroup!A:B,2,FALSE)</f>
        <v>#ERROR!</v>
      </c>
      <c r="C1085" s="25" t="s">
        <v>41014</v>
      </c>
      <c r="D1085" s="26"/>
      <c r="E1085" s="36">
        <v>0.89</v>
      </c>
      <c r="F1085" s="36">
        <v>0.11</v>
      </c>
      <c r="G1085" s="36">
        <v>0.0</v>
      </c>
      <c r="H1085" s="4" t="str">
        <f>IF(AND(C1085&gt;0,C1085&lt;2),IF(ISERROR(VLOOKUP(A1085,[1]exclusion!A:A,1,FALSE)),"Check","okay"),"not needed")</f>
        <v>#ERROR!</v>
      </c>
      <c r="I1085" s="4" t="str">
        <f t="shared" si="6"/>
        <v>not needed</v>
      </c>
      <c r="J1085" s="4" t="str">
        <f>IF(NOT(C1085="reflexive question"),IF(AND(ISERROR(VLOOKUP(A1085,#REF!,1,0)),(ISERROR(VLOOKUP(A1085,health_changing_ip_cfd!A:A,1,0)))),"okay","check"),"okay")</f>
        <v>okay</v>
      </c>
    </row>
    <row r="1086" ht="15.75" customHeight="1">
      <c r="A1086" s="23" t="s">
        <v>35842</v>
      </c>
      <c r="B1086" s="7" t="str">
        <f>VLOOKUP(A1086,[1]searchgroup!A:B,2,FALSE)</f>
        <v>#ERROR!</v>
      </c>
      <c r="C1086" s="25" t="s">
        <v>41015</v>
      </c>
      <c r="D1086" s="26"/>
      <c r="E1086" s="36">
        <v>0.89</v>
      </c>
      <c r="F1086" s="36">
        <v>0.11</v>
      </c>
      <c r="G1086" s="36">
        <v>0.0</v>
      </c>
      <c r="H1086" s="4" t="str">
        <f>IF(AND(C1086&gt;0,C1086&lt;2),IF(ISERROR(VLOOKUP(A1086,[1]exclusion!A:A,1,FALSE)),"Check","okay"),"not needed")</f>
        <v>#ERROR!</v>
      </c>
      <c r="I1086" s="4" t="str">
        <f t="shared" si="6"/>
        <v>not needed</v>
      </c>
      <c r="J1086" s="4" t="str">
        <f>IF(NOT(C1086="reflexive question"),IF(AND(ISERROR(VLOOKUP(A1086,#REF!,1,0)),(ISERROR(VLOOKUP(A1086,health_changing_ip_cfd!A:A,1,0)))),"okay","check"),"okay")</f>
        <v>okay</v>
      </c>
    </row>
    <row r="1087" ht="15.75" customHeight="1">
      <c r="A1087" s="23" t="s">
        <v>35845</v>
      </c>
      <c r="B1087" s="7" t="str">
        <f>VLOOKUP(A1087,[1]searchgroup!A:B,2,FALSE)</f>
        <v>#ERROR!</v>
      </c>
      <c r="C1087" s="25" t="s">
        <v>41014</v>
      </c>
      <c r="D1087" s="26"/>
      <c r="E1087" s="36">
        <v>0.89</v>
      </c>
      <c r="F1087" s="36">
        <v>0.11</v>
      </c>
      <c r="G1087" s="36">
        <v>0.0</v>
      </c>
      <c r="H1087" s="4" t="str">
        <f>IF(AND(C1087&gt;0,C1087&lt;2),IF(ISERROR(VLOOKUP(A1087,[1]exclusion!A:A,1,FALSE)),"Check","okay"),"not needed")</f>
        <v>#ERROR!</v>
      </c>
      <c r="I1087" s="4" t="str">
        <f t="shared" si="6"/>
        <v>not needed</v>
      </c>
      <c r="J1087" s="4" t="str">
        <f>IF(NOT(C1087="reflexive question"),IF(AND(ISERROR(VLOOKUP(A1087,#REF!,1,0)),(ISERROR(VLOOKUP(A1087,health_changing_ip_cfd!A:A,1,0)))),"okay","check"),"okay")</f>
        <v>okay</v>
      </c>
    </row>
    <row r="1088" ht="15.75" customHeight="1">
      <c r="A1088" s="23" t="s">
        <v>35846</v>
      </c>
      <c r="B1088" s="7" t="str">
        <f>VLOOKUP(A1088,[1]searchgroup!A:B,2,FALSE)</f>
        <v>#ERROR!</v>
      </c>
      <c r="C1088" s="25" t="s">
        <v>41015</v>
      </c>
      <c r="D1088" s="26"/>
      <c r="E1088" s="36">
        <v>0.89</v>
      </c>
      <c r="F1088" s="36">
        <v>0.11</v>
      </c>
      <c r="G1088" s="36">
        <v>0.0</v>
      </c>
      <c r="H1088" s="4" t="str">
        <f>IF(AND(C1088&gt;0,C1088&lt;2),IF(ISERROR(VLOOKUP(A1088,[1]exclusion!A:A,1,FALSE)),"Check","okay"),"not needed")</f>
        <v>#ERROR!</v>
      </c>
      <c r="I1088" s="4" t="str">
        <f t="shared" si="6"/>
        <v>not needed</v>
      </c>
      <c r="J1088" s="4" t="str">
        <f>IF(NOT(C1088="reflexive question"),IF(AND(ISERROR(VLOOKUP(A1088,#REF!,1,0)),(ISERROR(VLOOKUP(A1088,health_changing_ip_cfd!A:A,1,0)))),"okay","check"),"okay")</f>
        <v>okay</v>
      </c>
    </row>
    <row r="1089" ht="15.75" customHeight="1">
      <c r="A1089" s="23" t="s">
        <v>35848</v>
      </c>
      <c r="B1089" s="7" t="str">
        <f>VLOOKUP(A1089,[1]searchgroup!A:B,2,FALSE)</f>
        <v>#ERROR!</v>
      </c>
      <c r="C1089" s="25" t="s">
        <v>41013</v>
      </c>
      <c r="D1089" s="26"/>
      <c r="E1089" s="36">
        <v>0.89</v>
      </c>
      <c r="F1089" s="36">
        <v>0.11</v>
      </c>
      <c r="G1089" s="36">
        <v>0.0</v>
      </c>
      <c r="H1089" s="4" t="str">
        <f>IF(AND(C1089&gt;0,C1089&lt;2),IF(ISERROR(VLOOKUP(A1089,[1]exclusion!A:A,1,FALSE)),"Check","okay"),"not needed")</f>
        <v>#ERROR!</v>
      </c>
      <c r="I1089" s="4" t="str">
        <f t="shared" si="6"/>
        <v>not needed</v>
      </c>
      <c r="J1089" s="4" t="str">
        <f>IF(NOT(C1089="reflexive question"),IF(AND(ISERROR(VLOOKUP(A1089,#REF!,1,0)),(ISERROR(VLOOKUP(A1089,health_changing_ip_cfd!A:A,1,0)))),"okay","check"),"okay")</f>
        <v>okay</v>
      </c>
    </row>
    <row r="1090" ht="15.75" customHeight="1">
      <c r="A1090" s="23" t="s">
        <v>35851</v>
      </c>
      <c r="B1090" s="7" t="str">
        <f>VLOOKUP(A1090,[1]searchgroup!A:B,2,FALSE)</f>
        <v>#ERROR!</v>
      </c>
      <c r="C1090" s="25" t="s">
        <v>41014</v>
      </c>
      <c r="D1090" s="26"/>
      <c r="E1090" s="36">
        <v>0.89</v>
      </c>
      <c r="F1090" s="36">
        <v>0.11</v>
      </c>
      <c r="G1090" s="36">
        <v>0.0</v>
      </c>
      <c r="H1090" s="4" t="str">
        <f>IF(AND(C1090&gt;0,C1090&lt;2),IF(ISERROR(VLOOKUP(A1090,[1]exclusion!A:A,1,FALSE)),"Check","okay"),"not needed")</f>
        <v>#ERROR!</v>
      </c>
      <c r="I1090" s="4" t="str">
        <f t="shared" si="6"/>
        <v>not needed</v>
      </c>
      <c r="J1090" s="4" t="str">
        <f>IF(NOT(C1090="reflexive question"),IF(AND(ISERROR(VLOOKUP(A1090,#REF!,1,0)),(ISERROR(VLOOKUP(A1090,health_changing_ip_cfd!A:A,1,0)))),"okay","check"),"okay")</f>
        <v>okay</v>
      </c>
    </row>
    <row r="1091" ht="15.75" customHeight="1">
      <c r="A1091" s="23" t="s">
        <v>35854</v>
      </c>
      <c r="B1091" s="7" t="str">
        <f>VLOOKUP(A1091,[1]searchgroup!A:B,2,FALSE)</f>
        <v>#ERROR!</v>
      </c>
      <c r="C1091" s="25" t="s">
        <v>41015</v>
      </c>
      <c r="D1091" s="26"/>
      <c r="E1091" s="36">
        <v>0.89</v>
      </c>
      <c r="F1091" s="36">
        <v>0.11</v>
      </c>
      <c r="G1091" s="36">
        <v>0.0</v>
      </c>
      <c r="H1091" s="4" t="str">
        <f>IF(AND(C1091&gt;0,C1091&lt;2),IF(ISERROR(VLOOKUP(A1091,[1]exclusion!A:A,1,FALSE)),"Check","okay"),"not needed")</f>
        <v>#ERROR!</v>
      </c>
      <c r="I1091" s="4" t="str">
        <f t="shared" si="6"/>
        <v>not needed</v>
      </c>
      <c r="J1091" s="4" t="str">
        <f>IF(NOT(C1091="reflexive question"),IF(AND(ISERROR(VLOOKUP(A1091,#REF!,1,0)),(ISERROR(VLOOKUP(A1091,health_changing_ip_cfd!A:A,1,0)))),"okay","check"),"okay")</f>
        <v>okay</v>
      </c>
    </row>
    <row r="1092" ht="15.75" customHeight="1">
      <c r="A1092" s="23" t="s">
        <v>35856</v>
      </c>
      <c r="B1092" s="7" t="str">
        <f>VLOOKUP(A1092,[1]searchgroup!A:B,2,FALSE)</f>
        <v>#ERROR!</v>
      </c>
      <c r="C1092" s="25" t="s">
        <v>41014</v>
      </c>
      <c r="D1092" s="26"/>
      <c r="E1092" s="36">
        <v>0.89</v>
      </c>
      <c r="F1092" s="36">
        <v>0.11</v>
      </c>
      <c r="G1092" s="36">
        <v>0.0</v>
      </c>
      <c r="H1092" s="4" t="str">
        <f>IF(AND(C1092&gt;0,C1092&lt;2),IF(ISERROR(VLOOKUP(A1092,[1]exclusion!A:A,1,FALSE)),"Check","okay"),"not needed")</f>
        <v>#ERROR!</v>
      </c>
      <c r="I1092" s="4" t="str">
        <f t="shared" si="6"/>
        <v>not needed</v>
      </c>
      <c r="J1092" s="4" t="str">
        <f>IF(NOT(C1092="reflexive question"),IF(AND(ISERROR(VLOOKUP(A1092,#REF!,1,0)),(ISERROR(VLOOKUP(A1092,health_changing_ip_cfd!A:A,1,0)))),"okay","check"),"okay")</f>
        <v>okay</v>
      </c>
    </row>
    <row r="1093" ht="15.75" customHeight="1">
      <c r="A1093" s="23" t="s">
        <v>35859</v>
      </c>
      <c r="B1093" s="7" t="str">
        <f>VLOOKUP(A1093,[1]searchgroup!A:B,2,FALSE)</f>
        <v>#ERROR!</v>
      </c>
      <c r="C1093" s="25" t="s">
        <v>41015</v>
      </c>
      <c r="D1093" s="26"/>
      <c r="E1093" s="36">
        <v>0.89</v>
      </c>
      <c r="F1093" s="36">
        <v>0.11</v>
      </c>
      <c r="G1093" s="36">
        <v>0.0</v>
      </c>
      <c r="H1093" s="4" t="str">
        <f>IF(AND(C1093&gt;0,C1093&lt;2),IF(ISERROR(VLOOKUP(A1093,[1]exclusion!A:A,1,FALSE)),"Check","okay"),"not needed")</f>
        <v>#ERROR!</v>
      </c>
      <c r="I1093" s="4" t="str">
        <f t="shared" si="6"/>
        <v>not needed</v>
      </c>
      <c r="J1093" s="4" t="str">
        <f>IF(NOT(C1093="reflexive question"),IF(AND(ISERROR(VLOOKUP(A1093,#REF!,1,0)),(ISERROR(VLOOKUP(A1093,health_changing_ip_cfd!A:A,1,0)))),"okay","check"),"okay")</f>
        <v>okay</v>
      </c>
    </row>
    <row r="1094" ht="15.75" customHeight="1">
      <c r="A1094" s="23" t="s">
        <v>35862</v>
      </c>
      <c r="B1094" s="7" t="str">
        <f>VLOOKUP(A1094,[1]searchgroup!A:B,2,FALSE)</f>
        <v>#ERROR!</v>
      </c>
      <c r="C1094" s="25" t="s">
        <v>41015</v>
      </c>
      <c r="D1094" s="26"/>
      <c r="E1094" s="36">
        <v>0.89</v>
      </c>
      <c r="F1094" s="36">
        <v>0.11</v>
      </c>
      <c r="G1094" s="36">
        <v>0.0</v>
      </c>
      <c r="H1094" s="4" t="str">
        <f>IF(AND(C1094&gt;0,C1094&lt;2),IF(ISERROR(VLOOKUP(A1094,[1]exclusion!A:A,1,FALSE)),"Check","okay"),"not needed")</f>
        <v>#ERROR!</v>
      </c>
      <c r="I1094" s="4" t="str">
        <f t="shared" si="6"/>
        <v>not needed</v>
      </c>
      <c r="J1094" s="4" t="str">
        <f>IF(NOT(C1094="reflexive question"),IF(AND(ISERROR(VLOOKUP(A1094,#REF!,1,0)),(ISERROR(VLOOKUP(A1094,health_changing_ip_cfd!A:A,1,0)))),"okay","check"),"okay")</f>
        <v>okay</v>
      </c>
    </row>
    <row r="1095" ht="15.75" customHeight="1">
      <c r="A1095" s="23" t="s">
        <v>35865</v>
      </c>
      <c r="B1095" s="7" t="str">
        <f>VLOOKUP(A1095,[1]searchgroup!A:B,2,FALSE)</f>
        <v>#ERROR!</v>
      </c>
      <c r="C1095" s="25" t="s">
        <v>41015</v>
      </c>
      <c r="D1095" s="26"/>
      <c r="E1095" s="36">
        <v>0.89</v>
      </c>
      <c r="F1095" s="36">
        <v>0.11</v>
      </c>
      <c r="G1095" s="36">
        <v>0.0</v>
      </c>
      <c r="H1095" s="4" t="str">
        <f>IF(AND(C1095&gt;0,C1095&lt;2),IF(ISERROR(VLOOKUP(A1095,[1]exclusion!A:A,1,FALSE)),"Check","okay"),"not needed")</f>
        <v>#ERROR!</v>
      </c>
      <c r="I1095" s="4" t="str">
        <f t="shared" si="6"/>
        <v>not needed</v>
      </c>
      <c r="J1095" s="4" t="str">
        <f>IF(NOT(C1095="reflexive question"),IF(AND(ISERROR(VLOOKUP(A1095,#REF!,1,0)),(ISERROR(VLOOKUP(A1095,health_changing_ip_cfd!A:A,1,0)))),"okay","check"),"okay")</f>
        <v>okay</v>
      </c>
    </row>
    <row r="1096" ht="15.75" customHeight="1">
      <c r="A1096" s="23" t="s">
        <v>35868</v>
      </c>
      <c r="B1096" s="7" t="str">
        <f>VLOOKUP(A1096,[1]searchgroup!A:B,2,FALSE)</f>
        <v>#ERROR!</v>
      </c>
      <c r="C1096" s="25" t="s">
        <v>41015</v>
      </c>
      <c r="D1096" s="26"/>
      <c r="E1096" s="36">
        <v>0.89</v>
      </c>
      <c r="F1096" s="36">
        <v>0.11</v>
      </c>
      <c r="G1096" s="36">
        <v>0.0</v>
      </c>
      <c r="H1096" s="4" t="str">
        <f>IF(AND(C1096&gt;0,C1096&lt;2),IF(ISERROR(VLOOKUP(A1096,[1]exclusion!A:A,1,FALSE)),"Check","okay"),"not needed")</f>
        <v>#ERROR!</v>
      </c>
      <c r="I1096" s="4" t="str">
        <f t="shared" si="6"/>
        <v>not needed</v>
      </c>
      <c r="J1096" s="4" t="str">
        <f>IF(NOT(C1096="reflexive question"),IF(AND(ISERROR(VLOOKUP(A1096,#REF!,1,0)),(ISERROR(VLOOKUP(A1096,health_changing_ip_cfd!A:A,1,0)))),"okay","check"),"okay")</f>
        <v>okay</v>
      </c>
    </row>
    <row r="1097" ht="15.75" customHeight="1">
      <c r="A1097" s="23" t="s">
        <v>35871</v>
      </c>
      <c r="B1097" s="7" t="str">
        <f>VLOOKUP(A1097,[1]searchgroup!A:B,2,FALSE)</f>
        <v>#ERROR!</v>
      </c>
      <c r="C1097" s="25" t="s">
        <v>41015</v>
      </c>
      <c r="D1097" s="26"/>
      <c r="E1097" s="36">
        <v>0.89</v>
      </c>
      <c r="F1097" s="36">
        <v>0.11</v>
      </c>
      <c r="G1097" s="36">
        <v>0.0</v>
      </c>
      <c r="H1097" s="4" t="str">
        <f>IF(AND(C1097&gt;0,C1097&lt;2),IF(ISERROR(VLOOKUP(A1097,[1]exclusion!A:A,1,FALSE)),"Check","okay"),"not needed")</f>
        <v>#ERROR!</v>
      </c>
      <c r="I1097" s="4" t="str">
        <f t="shared" si="6"/>
        <v>not needed</v>
      </c>
      <c r="J1097" s="4" t="str">
        <f>IF(NOT(C1097="reflexive question"),IF(AND(ISERROR(VLOOKUP(A1097,#REF!,1,0)),(ISERROR(VLOOKUP(A1097,health_changing_ip_cfd!A:A,1,0)))),"okay","check"),"okay")</f>
        <v>okay</v>
      </c>
    </row>
    <row r="1098" ht="15.75" customHeight="1">
      <c r="A1098" s="23" t="s">
        <v>35874</v>
      </c>
      <c r="B1098" s="7" t="str">
        <f>VLOOKUP(A1098,[1]searchgroup!A:B,2,FALSE)</f>
        <v>#ERROR!</v>
      </c>
      <c r="C1098" s="25" t="s">
        <v>41013</v>
      </c>
      <c r="D1098" s="26"/>
      <c r="E1098" s="36">
        <v>0.89</v>
      </c>
      <c r="F1098" s="36">
        <v>0.11</v>
      </c>
      <c r="G1098" s="36">
        <v>0.0</v>
      </c>
      <c r="H1098" s="4" t="str">
        <f>IF(AND(C1098&gt;0,C1098&lt;2),IF(ISERROR(VLOOKUP(A1098,[1]exclusion!A:A,1,FALSE)),"Check","okay"),"not needed")</f>
        <v>#ERROR!</v>
      </c>
      <c r="I1098" s="4" t="str">
        <f t="shared" si="6"/>
        <v>not needed</v>
      </c>
      <c r="J1098" s="4" t="str">
        <f>IF(NOT(C1098="reflexive question"),IF(AND(ISERROR(VLOOKUP(A1098,#REF!,1,0)),(ISERROR(VLOOKUP(A1098,health_changing_ip_cfd!A:A,1,0)))),"okay","check"),"okay")</f>
        <v>okay</v>
      </c>
    </row>
    <row r="1099" ht="15.75" customHeight="1">
      <c r="A1099" s="23" t="s">
        <v>35875</v>
      </c>
      <c r="B1099" s="7" t="str">
        <f>VLOOKUP(A1099,[1]searchgroup!A:B,2,FALSE)</f>
        <v>#ERROR!</v>
      </c>
      <c r="C1099" s="25" t="s">
        <v>41015</v>
      </c>
      <c r="D1099" s="26"/>
      <c r="E1099" s="36">
        <v>0.89</v>
      </c>
      <c r="F1099" s="36">
        <v>0.11</v>
      </c>
      <c r="G1099" s="36">
        <v>0.0</v>
      </c>
      <c r="H1099" s="4" t="str">
        <f>IF(AND(C1099&gt;0,C1099&lt;2),IF(ISERROR(VLOOKUP(A1099,[1]exclusion!A:A,1,FALSE)),"Check","okay"),"not needed")</f>
        <v>#ERROR!</v>
      </c>
      <c r="I1099" s="4" t="str">
        <f t="shared" si="6"/>
        <v>not needed</v>
      </c>
      <c r="J1099" s="4" t="str">
        <f>IF(NOT(C1099="reflexive question"),IF(AND(ISERROR(VLOOKUP(A1099,#REF!,1,0)),(ISERROR(VLOOKUP(A1099,health_changing_ip_cfd!A:A,1,0)))),"okay","check"),"okay")</f>
        <v>okay</v>
      </c>
    </row>
    <row r="1100" ht="15.75" customHeight="1">
      <c r="A1100" s="23" t="s">
        <v>35876</v>
      </c>
      <c r="B1100" s="7" t="str">
        <f>VLOOKUP(A1100,[1]searchgroup!A:B,2,FALSE)</f>
        <v>#ERROR!</v>
      </c>
      <c r="C1100" s="25" t="s">
        <v>41015</v>
      </c>
      <c r="D1100" s="26"/>
      <c r="E1100" s="36">
        <v>0.89</v>
      </c>
      <c r="F1100" s="36">
        <v>0.11</v>
      </c>
      <c r="G1100" s="36">
        <v>0.0</v>
      </c>
      <c r="H1100" s="4" t="str">
        <f>IF(AND(C1100&gt;0,C1100&lt;2),IF(ISERROR(VLOOKUP(A1100,[1]exclusion!A:A,1,FALSE)),"Check","okay"),"not needed")</f>
        <v>#ERROR!</v>
      </c>
      <c r="I1100" s="4" t="str">
        <f t="shared" si="6"/>
        <v>not needed</v>
      </c>
      <c r="J1100" s="4" t="str">
        <f>IF(NOT(C1100="reflexive question"),IF(AND(ISERROR(VLOOKUP(A1100,#REF!,1,0)),(ISERROR(VLOOKUP(A1100,health_changing_ip_cfd!A:A,1,0)))),"okay","check"),"okay")</f>
        <v>okay</v>
      </c>
    </row>
    <row r="1101" ht="15.75" customHeight="1">
      <c r="A1101" s="23" t="s">
        <v>35879</v>
      </c>
      <c r="B1101" s="7" t="str">
        <f>VLOOKUP(A1101,[1]searchgroup!A:B,2,FALSE)</f>
        <v>#ERROR!</v>
      </c>
      <c r="C1101" s="25" t="s">
        <v>41015</v>
      </c>
      <c r="D1101" s="26"/>
      <c r="E1101" s="36">
        <v>0.89</v>
      </c>
      <c r="F1101" s="36">
        <v>0.11</v>
      </c>
      <c r="G1101" s="36">
        <v>0.0</v>
      </c>
      <c r="H1101" s="4" t="str">
        <f>IF(AND(C1101&gt;0,C1101&lt;2),IF(ISERROR(VLOOKUP(A1101,[1]exclusion!A:A,1,FALSE)),"Check","okay"),"not needed")</f>
        <v>#ERROR!</v>
      </c>
      <c r="I1101" s="4" t="str">
        <f t="shared" si="6"/>
        <v>not needed</v>
      </c>
      <c r="J1101" s="4" t="str">
        <f>IF(NOT(C1101="reflexive question"),IF(AND(ISERROR(VLOOKUP(A1101,#REF!,1,0)),(ISERROR(VLOOKUP(A1101,health_changing_ip_cfd!A:A,1,0)))),"okay","check"),"okay")</f>
        <v>okay</v>
      </c>
    </row>
    <row r="1102" ht="15.75" customHeight="1">
      <c r="A1102" s="23" t="s">
        <v>35882</v>
      </c>
      <c r="B1102" s="7" t="str">
        <f>VLOOKUP(A1102,[1]searchgroup!A:B,2,FALSE)</f>
        <v>#ERROR!</v>
      </c>
      <c r="C1102" s="25" t="s">
        <v>41015</v>
      </c>
      <c r="D1102" s="26"/>
      <c r="E1102" s="36">
        <v>0.89</v>
      </c>
      <c r="F1102" s="36">
        <v>0.11</v>
      </c>
      <c r="G1102" s="36">
        <v>0.0</v>
      </c>
      <c r="H1102" s="4" t="str">
        <f>IF(AND(C1102&gt;0,C1102&lt;2),IF(ISERROR(VLOOKUP(A1102,[1]exclusion!A:A,1,FALSE)),"Check","okay"),"not needed")</f>
        <v>#ERROR!</v>
      </c>
      <c r="I1102" s="4" t="str">
        <f t="shared" si="6"/>
        <v>not needed</v>
      </c>
      <c r="J1102" s="4" t="str">
        <f>IF(NOT(C1102="reflexive question"),IF(AND(ISERROR(VLOOKUP(A1102,#REF!,1,0)),(ISERROR(VLOOKUP(A1102,health_changing_ip_cfd!A:A,1,0)))),"okay","check"),"okay")</f>
        <v>okay</v>
      </c>
    </row>
    <row r="1103" ht="15.75" customHeight="1">
      <c r="A1103" s="23" t="s">
        <v>35885</v>
      </c>
      <c r="B1103" s="7" t="str">
        <f>VLOOKUP(A1103,[1]searchgroup!A:B,2,FALSE)</f>
        <v>#ERROR!</v>
      </c>
      <c r="C1103" s="25" t="s">
        <v>41015</v>
      </c>
      <c r="D1103" s="26"/>
      <c r="E1103" s="36">
        <v>0.89</v>
      </c>
      <c r="F1103" s="36">
        <v>0.11</v>
      </c>
      <c r="G1103" s="36">
        <v>0.0</v>
      </c>
      <c r="H1103" s="4" t="str">
        <f>IF(AND(C1103&gt;0,C1103&lt;2),IF(ISERROR(VLOOKUP(A1103,[1]exclusion!A:A,1,FALSE)),"Check","okay"),"not needed")</f>
        <v>#ERROR!</v>
      </c>
      <c r="I1103" s="4" t="str">
        <f t="shared" si="6"/>
        <v>not needed</v>
      </c>
      <c r="J1103" s="4" t="str">
        <f>IF(NOT(C1103="reflexive question"),IF(AND(ISERROR(VLOOKUP(A1103,#REF!,1,0)),(ISERROR(VLOOKUP(A1103,health_changing_ip_cfd!A:A,1,0)))),"okay","check"),"okay")</f>
        <v>okay</v>
      </c>
    </row>
    <row r="1104" ht="15.75" customHeight="1">
      <c r="A1104" s="23" t="s">
        <v>35888</v>
      </c>
      <c r="B1104" s="7" t="str">
        <f>VLOOKUP(A1104,[1]searchgroup!A:B,2,FALSE)</f>
        <v>#ERROR!</v>
      </c>
      <c r="C1104" s="25" t="s">
        <v>41015</v>
      </c>
      <c r="D1104" s="26"/>
      <c r="E1104" s="36">
        <v>0.89</v>
      </c>
      <c r="F1104" s="36">
        <v>0.11</v>
      </c>
      <c r="G1104" s="36">
        <v>0.0</v>
      </c>
      <c r="H1104" s="4" t="str">
        <f>IF(AND(C1104&gt;0,C1104&lt;2),IF(ISERROR(VLOOKUP(A1104,[1]exclusion!A:A,1,FALSE)),"Check","okay"),"not needed")</f>
        <v>#ERROR!</v>
      </c>
      <c r="I1104" s="4" t="str">
        <f t="shared" si="6"/>
        <v>not needed</v>
      </c>
      <c r="J1104" s="4" t="str">
        <f>IF(NOT(C1104="reflexive question"),IF(AND(ISERROR(VLOOKUP(A1104,#REF!,1,0)),(ISERROR(VLOOKUP(A1104,health_changing_ip_cfd!A:A,1,0)))),"okay","check"),"okay")</f>
        <v>okay</v>
      </c>
    </row>
    <row r="1105" ht="15.75" customHeight="1">
      <c r="A1105" s="23" t="s">
        <v>35891</v>
      </c>
      <c r="B1105" s="7" t="str">
        <f>VLOOKUP(A1105,[1]searchgroup!A:B,2,FALSE)</f>
        <v>#ERROR!</v>
      </c>
      <c r="C1105" s="25" t="s">
        <v>41015</v>
      </c>
      <c r="D1105" s="26"/>
      <c r="E1105" s="36">
        <v>0.89</v>
      </c>
      <c r="F1105" s="36">
        <v>0.11</v>
      </c>
      <c r="G1105" s="36">
        <v>0.0</v>
      </c>
      <c r="H1105" s="4" t="str">
        <f>IF(AND(C1105&gt;0,C1105&lt;2),IF(ISERROR(VLOOKUP(A1105,[1]exclusion!A:A,1,FALSE)),"Check","okay"),"not needed")</f>
        <v>#ERROR!</v>
      </c>
      <c r="I1105" s="4" t="str">
        <f t="shared" si="6"/>
        <v>not needed</v>
      </c>
      <c r="J1105" s="4" t="str">
        <f>IF(NOT(C1105="reflexive question"),IF(AND(ISERROR(VLOOKUP(A1105,#REF!,1,0)),(ISERROR(VLOOKUP(A1105,health_changing_ip_cfd!A:A,1,0)))),"okay","check"),"okay")</f>
        <v>okay</v>
      </c>
    </row>
    <row r="1106" ht="15.75" customHeight="1">
      <c r="A1106" s="23" t="s">
        <v>35894</v>
      </c>
      <c r="B1106" s="7" t="str">
        <f>VLOOKUP(A1106,[1]searchgroup!A:B,2,FALSE)</f>
        <v>#ERROR!</v>
      </c>
      <c r="C1106" s="25" t="s">
        <v>41015</v>
      </c>
      <c r="D1106" s="26"/>
      <c r="E1106" s="36">
        <v>0.89</v>
      </c>
      <c r="F1106" s="36">
        <v>0.11</v>
      </c>
      <c r="G1106" s="36">
        <v>0.0</v>
      </c>
      <c r="H1106" s="4" t="str">
        <f>IF(AND(C1106&gt;0,C1106&lt;2),IF(ISERROR(VLOOKUP(A1106,[1]exclusion!A:A,1,FALSE)),"Check","okay"),"not needed")</f>
        <v>#ERROR!</v>
      </c>
      <c r="I1106" s="4" t="str">
        <f t="shared" si="6"/>
        <v>not needed</v>
      </c>
      <c r="J1106" s="4" t="str">
        <f>IF(NOT(C1106="reflexive question"),IF(AND(ISERROR(VLOOKUP(A1106,#REF!,1,0)),(ISERROR(VLOOKUP(A1106,health_changing_ip_cfd!A:A,1,0)))),"okay","check"),"okay")</f>
        <v>okay</v>
      </c>
    </row>
    <row r="1107" ht="15.75" customHeight="1">
      <c r="A1107" s="23" t="s">
        <v>35897</v>
      </c>
      <c r="B1107" s="7" t="str">
        <f>VLOOKUP(A1107,[1]searchgroup!A:B,2,FALSE)</f>
        <v>#ERROR!</v>
      </c>
      <c r="C1107" s="25" t="s">
        <v>41015</v>
      </c>
      <c r="D1107" s="26"/>
      <c r="E1107" s="36">
        <v>0.89</v>
      </c>
      <c r="F1107" s="36">
        <v>0.11</v>
      </c>
      <c r="G1107" s="36">
        <v>0.0</v>
      </c>
      <c r="H1107" s="4" t="str">
        <f>IF(AND(C1107&gt;0,C1107&lt;2),IF(ISERROR(VLOOKUP(A1107,[1]exclusion!A:A,1,FALSE)),"Check","okay"),"not needed")</f>
        <v>#ERROR!</v>
      </c>
      <c r="I1107" s="4" t="str">
        <f t="shared" si="6"/>
        <v>not needed</v>
      </c>
      <c r="J1107" s="4" t="str">
        <f>IF(NOT(C1107="reflexive question"),IF(AND(ISERROR(VLOOKUP(A1107,#REF!,1,0)),(ISERROR(VLOOKUP(A1107,health_changing_ip_cfd!A:A,1,0)))),"okay","check"),"okay")</f>
        <v>okay</v>
      </c>
    </row>
    <row r="1108" ht="15.75" customHeight="1">
      <c r="A1108" s="23" t="s">
        <v>35900</v>
      </c>
      <c r="B1108" s="7" t="str">
        <f>VLOOKUP(A1108,[1]searchgroup!A:B,2,FALSE)</f>
        <v>#ERROR!</v>
      </c>
      <c r="C1108" s="25" t="s">
        <v>41015</v>
      </c>
      <c r="D1108" s="26"/>
      <c r="E1108" s="36">
        <v>0.89</v>
      </c>
      <c r="F1108" s="36">
        <v>0.11</v>
      </c>
      <c r="G1108" s="36">
        <v>0.0</v>
      </c>
      <c r="H1108" s="4" t="str">
        <f>IF(AND(C1108&gt;0,C1108&lt;2),IF(ISERROR(VLOOKUP(A1108,[1]exclusion!A:A,1,FALSE)),"Check","okay"),"not needed")</f>
        <v>#ERROR!</v>
      </c>
      <c r="I1108" s="4" t="str">
        <f t="shared" si="6"/>
        <v>not needed</v>
      </c>
      <c r="J1108" s="4" t="str">
        <f>IF(NOT(C1108="reflexive question"),IF(AND(ISERROR(VLOOKUP(A1108,#REF!,1,0)),(ISERROR(VLOOKUP(A1108,health_changing_ip_cfd!A:A,1,0)))),"okay","check"),"okay")</f>
        <v>okay</v>
      </c>
    </row>
    <row r="1109" ht="15.75" customHeight="1">
      <c r="A1109" s="23" t="s">
        <v>35903</v>
      </c>
      <c r="B1109" s="7" t="str">
        <f>VLOOKUP(A1109,[1]searchgroup!A:B,2,FALSE)</f>
        <v>#ERROR!</v>
      </c>
      <c r="C1109" s="25" t="s">
        <v>41015</v>
      </c>
      <c r="D1109" s="26"/>
      <c r="E1109" s="36">
        <v>0.89</v>
      </c>
      <c r="F1109" s="36">
        <v>0.11</v>
      </c>
      <c r="G1109" s="36">
        <v>0.0</v>
      </c>
      <c r="H1109" s="4" t="str">
        <f>IF(AND(C1109&gt;0,C1109&lt;2),IF(ISERROR(VLOOKUP(A1109,[1]exclusion!A:A,1,FALSE)),"Check","okay"),"not needed")</f>
        <v>#ERROR!</v>
      </c>
      <c r="I1109" s="4" t="str">
        <f t="shared" si="6"/>
        <v>not needed</v>
      </c>
      <c r="J1109" s="4" t="str">
        <f>IF(NOT(C1109="reflexive question"),IF(AND(ISERROR(VLOOKUP(A1109,#REF!,1,0)),(ISERROR(VLOOKUP(A1109,health_changing_ip_cfd!A:A,1,0)))),"okay","check"),"okay")</f>
        <v>okay</v>
      </c>
    </row>
    <row r="1110" ht="15.75" customHeight="1">
      <c r="A1110" s="23" t="s">
        <v>35904</v>
      </c>
      <c r="B1110" s="7" t="str">
        <f>VLOOKUP(A1110,[1]searchgroup!A:B,2,FALSE)</f>
        <v>#ERROR!</v>
      </c>
      <c r="C1110" s="25" t="s">
        <v>41015</v>
      </c>
      <c r="D1110" s="26"/>
      <c r="E1110" s="36">
        <v>0.89</v>
      </c>
      <c r="F1110" s="36">
        <v>0.11</v>
      </c>
      <c r="G1110" s="36">
        <v>0.0</v>
      </c>
      <c r="H1110" s="4" t="str">
        <f>IF(AND(C1110&gt;0,C1110&lt;2),IF(ISERROR(VLOOKUP(A1110,[1]exclusion!A:A,1,FALSE)),"Check","okay"),"not needed")</f>
        <v>#ERROR!</v>
      </c>
      <c r="I1110" s="4" t="str">
        <f t="shared" si="6"/>
        <v>not needed</v>
      </c>
      <c r="J1110" s="4" t="str">
        <f>IF(NOT(C1110="reflexive question"),IF(AND(ISERROR(VLOOKUP(A1110,#REF!,1,0)),(ISERROR(VLOOKUP(A1110,health_changing_ip_cfd!A:A,1,0)))),"okay","check"),"okay")</f>
        <v>okay</v>
      </c>
    </row>
    <row r="1111" ht="15.75" customHeight="1">
      <c r="A1111" s="23" t="s">
        <v>35907</v>
      </c>
      <c r="B1111" s="7" t="str">
        <f>VLOOKUP(A1111,[1]searchgroup!A:B,2,FALSE)</f>
        <v>#ERROR!</v>
      </c>
      <c r="C1111" s="25" t="s">
        <v>41015</v>
      </c>
      <c r="D1111" s="26"/>
      <c r="E1111" s="36">
        <v>0.89</v>
      </c>
      <c r="F1111" s="36">
        <v>0.11</v>
      </c>
      <c r="G1111" s="36">
        <v>0.0</v>
      </c>
      <c r="H1111" s="4" t="str">
        <f>IF(AND(C1111&gt;0,C1111&lt;2),IF(ISERROR(VLOOKUP(A1111,[1]exclusion!A:A,1,FALSE)),"Check","okay"),"not needed")</f>
        <v>#ERROR!</v>
      </c>
      <c r="I1111" s="4" t="str">
        <f t="shared" si="6"/>
        <v>not needed</v>
      </c>
      <c r="J1111" s="4" t="str">
        <f>IF(NOT(C1111="reflexive question"),IF(AND(ISERROR(VLOOKUP(A1111,#REF!,1,0)),(ISERROR(VLOOKUP(A1111,health_changing_ip_cfd!A:A,1,0)))),"okay","check"),"okay")</f>
        <v>okay</v>
      </c>
    </row>
    <row r="1112" ht="15.75" customHeight="1">
      <c r="A1112" s="23" t="s">
        <v>35910</v>
      </c>
      <c r="B1112" s="7" t="str">
        <f>VLOOKUP(A1112,[1]searchgroup!A:B,2,FALSE)</f>
        <v>#ERROR!</v>
      </c>
      <c r="C1112" s="25" t="s">
        <v>41015</v>
      </c>
      <c r="D1112" s="26"/>
      <c r="E1112" s="36">
        <v>0.89</v>
      </c>
      <c r="F1112" s="36">
        <v>0.11</v>
      </c>
      <c r="G1112" s="36">
        <v>0.0</v>
      </c>
      <c r="H1112" s="4" t="str">
        <f>IF(AND(C1112&gt;0,C1112&lt;2),IF(ISERROR(VLOOKUP(A1112,[1]exclusion!A:A,1,FALSE)),"Check","okay"),"not needed")</f>
        <v>#ERROR!</v>
      </c>
      <c r="I1112" s="4" t="str">
        <f t="shared" si="6"/>
        <v>not needed</v>
      </c>
      <c r="J1112" s="4" t="str">
        <f>IF(NOT(C1112="reflexive question"),IF(AND(ISERROR(VLOOKUP(A1112,#REF!,1,0)),(ISERROR(VLOOKUP(A1112,health_changing_ip_cfd!A:A,1,0)))),"okay","check"),"okay")</f>
        <v>okay</v>
      </c>
    </row>
    <row r="1113" ht="15.75" customHeight="1">
      <c r="A1113" s="23" t="s">
        <v>35913</v>
      </c>
      <c r="B1113" s="7" t="str">
        <f>VLOOKUP(A1113,[1]searchgroup!A:B,2,FALSE)</f>
        <v>#ERROR!</v>
      </c>
      <c r="C1113" s="25" t="s">
        <v>41015</v>
      </c>
      <c r="D1113" s="26"/>
      <c r="E1113" s="36">
        <v>0.89</v>
      </c>
      <c r="F1113" s="36">
        <v>0.11</v>
      </c>
      <c r="G1113" s="36">
        <v>0.0</v>
      </c>
      <c r="H1113" s="4" t="str">
        <f>IF(AND(C1113&gt;0,C1113&lt;2),IF(ISERROR(VLOOKUP(A1113,[1]exclusion!A:A,1,FALSE)),"Check","okay"),"not needed")</f>
        <v>#ERROR!</v>
      </c>
      <c r="I1113" s="4" t="str">
        <f t="shared" si="6"/>
        <v>not needed</v>
      </c>
      <c r="J1113" s="4" t="str">
        <f>IF(NOT(C1113="reflexive question"),IF(AND(ISERROR(VLOOKUP(A1113,#REF!,1,0)),(ISERROR(VLOOKUP(A1113,health_changing_ip_cfd!A:A,1,0)))),"okay","check"),"okay")</f>
        <v>okay</v>
      </c>
    </row>
    <row r="1114" ht="15.75" customHeight="1">
      <c r="A1114" s="23" t="s">
        <v>35916</v>
      </c>
      <c r="B1114" s="7" t="str">
        <f>VLOOKUP(A1114,[1]searchgroup!A:B,2,FALSE)</f>
        <v>#ERROR!</v>
      </c>
      <c r="C1114" s="25" t="s">
        <v>41015</v>
      </c>
      <c r="D1114" s="26"/>
      <c r="E1114" s="36">
        <v>0.89</v>
      </c>
      <c r="F1114" s="36">
        <v>0.11</v>
      </c>
      <c r="G1114" s="36">
        <v>0.0</v>
      </c>
      <c r="H1114" s="4" t="str">
        <f>IF(AND(C1114&gt;0,C1114&lt;2),IF(ISERROR(VLOOKUP(A1114,[1]exclusion!A:A,1,FALSE)),"Check","okay"),"not needed")</f>
        <v>#ERROR!</v>
      </c>
      <c r="I1114" s="4" t="str">
        <f t="shared" si="6"/>
        <v>not needed</v>
      </c>
      <c r="J1114" s="4" t="str">
        <f>IF(NOT(C1114="reflexive question"),IF(AND(ISERROR(VLOOKUP(A1114,#REF!,1,0)),(ISERROR(VLOOKUP(A1114,health_changing_ip_cfd!A:A,1,0)))),"okay","check"),"okay")</f>
        <v>okay</v>
      </c>
    </row>
    <row r="1115" ht="15.75" customHeight="1">
      <c r="A1115" s="23" t="s">
        <v>35919</v>
      </c>
      <c r="B1115" s="7" t="str">
        <f>VLOOKUP(A1115,[1]searchgroup!A:B,2,FALSE)</f>
        <v>#ERROR!</v>
      </c>
      <c r="C1115" s="25" t="s">
        <v>41015</v>
      </c>
      <c r="D1115" s="26"/>
      <c r="E1115" s="36">
        <v>0.89</v>
      </c>
      <c r="F1115" s="36">
        <v>0.11</v>
      </c>
      <c r="G1115" s="36">
        <v>0.0</v>
      </c>
      <c r="H1115" s="4" t="str">
        <f>IF(AND(C1115&gt;0,C1115&lt;2),IF(ISERROR(VLOOKUP(A1115,[1]exclusion!A:A,1,FALSE)),"Check","okay"),"not needed")</f>
        <v>#ERROR!</v>
      </c>
      <c r="I1115" s="4" t="str">
        <f t="shared" si="6"/>
        <v>not needed</v>
      </c>
      <c r="J1115" s="4" t="str">
        <f>IF(NOT(C1115="reflexive question"),IF(AND(ISERROR(VLOOKUP(A1115,#REF!,1,0)),(ISERROR(VLOOKUP(A1115,health_changing_ip_cfd!A:A,1,0)))),"okay","check"),"okay")</f>
        <v>okay</v>
      </c>
    </row>
    <row r="1116" ht="15.75" customHeight="1">
      <c r="A1116" s="23" t="s">
        <v>35922</v>
      </c>
      <c r="B1116" s="7" t="str">
        <f>VLOOKUP(A1116,[1]searchgroup!A:B,2,FALSE)</f>
        <v>#ERROR!</v>
      </c>
      <c r="C1116" s="25" t="s">
        <v>41015</v>
      </c>
      <c r="D1116" s="26"/>
      <c r="E1116" s="36">
        <v>0.89</v>
      </c>
      <c r="F1116" s="36">
        <v>0.11</v>
      </c>
      <c r="G1116" s="36">
        <v>0.0</v>
      </c>
      <c r="H1116" s="4" t="str">
        <f>IF(AND(C1116&gt;0,C1116&lt;2),IF(ISERROR(VLOOKUP(A1116,[1]exclusion!A:A,1,FALSE)),"Check","okay"),"not needed")</f>
        <v>#ERROR!</v>
      </c>
      <c r="I1116" s="4" t="str">
        <f t="shared" si="6"/>
        <v>not needed</v>
      </c>
      <c r="J1116" s="4" t="str">
        <f>IF(NOT(C1116="reflexive question"),IF(AND(ISERROR(VLOOKUP(A1116,#REF!,1,0)),(ISERROR(VLOOKUP(A1116,health_changing_ip_cfd!A:A,1,0)))),"okay","check"),"okay")</f>
        <v>okay</v>
      </c>
    </row>
    <row r="1117" ht="15.75" customHeight="1">
      <c r="A1117" s="23" t="s">
        <v>35925</v>
      </c>
      <c r="B1117" s="7" t="str">
        <f>VLOOKUP(A1117,[1]searchgroup!A:B,2,FALSE)</f>
        <v>#ERROR!</v>
      </c>
      <c r="C1117" s="25" t="s">
        <v>41015</v>
      </c>
      <c r="D1117" s="26"/>
      <c r="E1117" s="36">
        <v>0.89</v>
      </c>
      <c r="F1117" s="36">
        <v>0.11</v>
      </c>
      <c r="G1117" s="36">
        <v>0.0</v>
      </c>
      <c r="H1117" s="4" t="str">
        <f>IF(AND(C1117&gt;0,C1117&lt;2),IF(ISERROR(VLOOKUP(A1117,[1]exclusion!A:A,1,FALSE)),"Check","okay"),"not needed")</f>
        <v>#ERROR!</v>
      </c>
      <c r="I1117" s="4" t="str">
        <f t="shared" si="6"/>
        <v>not needed</v>
      </c>
      <c r="J1117" s="4" t="str">
        <f>IF(NOT(C1117="reflexive question"),IF(AND(ISERROR(VLOOKUP(A1117,#REF!,1,0)),(ISERROR(VLOOKUP(A1117,health_changing_ip_cfd!A:A,1,0)))),"okay","check"),"okay")</f>
        <v>okay</v>
      </c>
    </row>
    <row r="1118" ht="15.75" customHeight="1">
      <c r="A1118" s="23" t="s">
        <v>35928</v>
      </c>
      <c r="B1118" s="7" t="str">
        <f>VLOOKUP(A1118,[1]searchgroup!A:B,2,FALSE)</f>
        <v>#ERROR!</v>
      </c>
      <c r="C1118" s="25" t="s">
        <v>41015</v>
      </c>
      <c r="D1118" s="26"/>
      <c r="E1118" s="36">
        <v>0.89</v>
      </c>
      <c r="F1118" s="36">
        <v>0.11</v>
      </c>
      <c r="G1118" s="36">
        <v>0.0</v>
      </c>
      <c r="H1118" s="4" t="str">
        <f>IF(AND(C1118&gt;0,C1118&lt;2),IF(ISERROR(VLOOKUP(A1118,[1]exclusion!A:A,1,FALSE)),"Check","okay"),"not needed")</f>
        <v>#ERROR!</v>
      </c>
      <c r="I1118" s="4" t="str">
        <f t="shared" si="6"/>
        <v>not needed</v>
      </c>
      <c r="J1118" s="4" t="str">
        <f>IF(NOT(C1118="reflexive question"),IF(AND(ISERROR(VLOOKUP(A1118,#REF!,1,0)),(ISERROR(VLOOKUP(A1118,health_changing_ip_cfd!A:A,1,0)))),"okay","check"),"okay")</f>
        <v>okay</v>
      </c>
    </row>
    <row r="1119" ht="15.75" customHeight="1">
      <c r="A1119" s="23" t="s">
        <v>35929</v>
      </c>
      <c r="B1119" s="7" t="str">
        <f>VLOOKUP(A1119,[1]searchgroup!A:B,2,FALSE)</f>
        <v>#ERROR!</v>
      </c>
      <c r="C1119" s="25" t="s">
        <v>41015</v>
      </c>
      <c r="D1119" s="26"/>
      <c r="E1119" s="36">
        <v>0.89</v>
      </c>
      <c r="F1119" s="36">
        <v>0.11</v>
      </c>
      <c r="G1119" s="36">
        <v>0.0</v>
      </c>
      <c r="H1119" s="4" t="str">
        <f>IF(AND(C1119&gt;0,C1119&lt;2),IF(ISERROR(VLOOKUP(A1119,[1]exclusion!A:A,1,FALSE)),"Check","okay"),"not needed")</f>
        <v>#ERROR!</v>
      </c>
      <c r="I1119" s="4" t="str">
        <f t="shared" si="6"/>
        <v>not needed</v>
      </c>
      <c r="J1119" s="4" t="str">
        <f>IF(NOT(C1119="reflexive question"),IF(AND(ISERROR(VLOOKUP(A1119,#REF!,1,0)),(ISERROR(VLOOKUP(A1119,health_changing_ip_cfd!A:A,1,0)))),"okay","check"),"okay")</f>
        <v>okay</v>
      </c>
    </row>
    <row r="1120" ht="15.75" customHeight="1">
      <c r="A1120" s="23" t="s">
        <v>35932</v>
      </c>
      <c r="B1120" s="7" t="str">
        <f>VLOOKUP(A1120,[1]searchgroup!A:B,2,FALSE)</f>
        <v>#ERROR!</v>
      </c>
      <c r="C1120" s="25" t="s">
        <v>41012</v>
      </c>
      <c r="D1120" s="26"/>
      <c r="E1120" s="36">
        <v>0.89</v>
      </c>
      <c r="F1120" s="36">
        <v>0.11</v>
      </c>
      <c r="G1120" s="36">
        <v>0.0</v>
      </c>
      <c r="H1120" s="4" t="str">
        <f>IF(AND(C1120&gt;0,C1120&lt;2),IF(ISERROR(VLOOKUP(A1120,[1]exclusion!A:A,1,FALSE)),"Check","okay"),"not needed")</f>
        <v>#ERROR!</v>
      </c>
      <c r="I1120" s="4" t="str">
        <f t="shared" si="6"/>
        <v>check</v>
      </c>
      <c r="J1120" s="4" t="str">
        <f>IF(NOT(C1120="reflexive question"),IF(AND(ISERROR(VLOOKUP(A1120,#REF!,1,0)),(ISERROR(VLOOKUP(A1120,health_changing_ip_cfd!A:A,1,0)))),"okay","check"),"okay")</f>
        <v>okay</v>
      </c>
    </row>
    <row r="1121" ht="15.75" customHeight="1">
      <c r="A1121" s="23" t="s">
        <v>35935</v>
      </c>
      <c r="B1121" s="7" t="str">
        <f>VLOOKUP(A1121,[1]searchgroup!A:B,2,FALSE)</f>
        <v>#ERROR!</v>
      </c>
      <c r="C1121" s="25" t="s">
        <v>41012</v>
      </c>
      <c r="D1121" s="26"/>
      <c r="E1121" s="36">
        <v>0.89</v>
      </c>
      <c r="F1121" s="36">
        <v>0.11</v>
      </c>
      <c r="G1121" s="36">
        <v>0.0</v>
      </c>
      <c r="H1121" s="4" t="str">
        <f>IF(AND(C1121&gt;0,C1121&lt;2),IF(ISERROR(VLOOKUP(A1121,[1]exclusion!A:A,1,FALSE)),"Check","okay"),"not needed")</f>
        <v>#ERROR!</v>
      </c>
      <c r="I1121" s="4" t="str">
        <f t="shared" si="6"/>
        <v>check</v>
      </c>
      <c r="J1121" s="4" t="str">
        <f>IF(NOT(C1121="reflexive question"),IF(AND(ISERROR(VLOOKUP(A1121,#REF!,1,0)),(ISERROR(VLOOKUP(A1121,health_changing_ip_cfd!A:A,1,0)))),"okay","check"),"okay")</f>
        <v>okay</v>
      </c>
    </row>
    <row r="1122" ht="15.75" customHeight="1">
      <c r="A1122" s="23" t="s">
        <v>35938</v>
      </c>
      <c r="B1122" s="7" t="str">
        <f>VLOOKUP(A1122,[1]searchgroup!A:B,2,FALSE)</f>
        <v>#ERROR!</v>
      </c>
      <c r="C1122" s="25" t="s">
        <v>41014</v>
      </c>
      <c r="D1122" s="26"/>
      <c r="E1122" s="36">
        <v>0.89</v>
      </c>
      <c r="F1122" s="36">
        <v>0.11</v>
      </c>
      <c r="G1122" s="36">
        <v>0.0</v>
      </c>
      <c r="H1122" s="4" t="str">
        <f>IF(AND(C1122&gt;0,C1122&lt;2),IF(ISERROR(VLOOKUP(A1122,[1]exclusion!A:A,1,FALSE)),"Check","okay"),"not needed")</f>
        <v>#ERROR!</v>
      </c>
      <c r="I1122" s="4" t="str">
        <f t="shared" si="6"/>
        <v>not needed</v>
      </c>
      <c r="J1122" s="4" t="str">
        <f>IF(NOT(C1122="reflexive question"),IF(AND(ISERROR(VLOOKUP(A1122,#REF!,1,0)),(ISERROR(VLOOKUP(A1122,health_changing_ip_cfd!A:A,1,0)))),"okay","check"),"okay")</f>
        <v>okay</v>
      </c>
    </row>
    <row r="1123" ht="15.75" customHeight="1">
      <c r="A1123" s="23" t="s">
        <v>35941</v>
      </c>
      <c r="B1123" s="7" t="str">
        <f>VLOOKUP(A1123,[1]searchgroup!A:B,2,FALSE)</f>
        <v>#ERROR!</v>
      </c>
      <c r="C1123" s="25" t="s">
        <v>41014</v>
      </c>
      <c r="D1123" s="26"/>
      <c r="E1123" s="36">
        <v>0.89</v>
      </c>
      <c r="F1123" s="36">
        <v>0.11</v>
      </c>
      <c r="G1123" s="36">
        <v>0.0</v>
      </c>
      <c r="H1123" s="4" t="str">
        <f>IF(AND(C1123&gt;0,C1123&lt;2),IF(ISERROR(VLOOKUP(A1123,[1]exclusion!A:A,1,FALSE)),"Check","okay"),"not needed")</f>
        <v>#ERROR!</v>
      </c>
      <c r="I1123" s="4" t="str">
        <f t="shared" si="6"/>
        <v>not needed</v>
      </c>
      <c r="J1123" s="4" t="str">
        <f>IF(NOT(C1123="reflexive question"),IF(AND(ISERROR(VLOOKUP(A1123,#REF!,1,0)),(ISERROR(VLOOKUP(A1123,health_changing_ip_cfd!A:A,1,0)))),"okay","check"),"okay")</f>
        <v>okay</v>
      </c>
    </row>
    <row r="1124" ht="15.75" customHeight="1">
      <c r="A1124" s="23" t="s">
        <v>35944</v>
      </c>
      <c r="B1124" s="7" t="str">
        <f>VLOOKUP(A1124,[1]searchgroup!A:B,2,FALSE)</f>
        <v>#ERROR!</v>
      </c>
      <c r="C1124" s="25" t="s">
        <v>41013</v>
      </c>
      <c r="D1124" s="26"/>
      <c r="E1124" s="36">
        <v>0.89</v>
      </c>
      <c r="F1124" s="36">
        <v>0.11</v>
      </c>
      <c r="G1124" s="36">
        <v>0.0</v>
      </c>
      <c r="H1124" s="4" t="str">
        <f>IF(AND(C1124&gt;0,C1124&lt;2),IF(ISERROR(VLOOKUP(A1124,[1]exclusion!A:A,1,FALSE)),"Check","okay"),"not needed")</f>
        <v>#ERROR!</v>
      </c>
      <c r="I1124" s="4" t="str">
        <f t="shared" si="6"/>
        <v>not needed</v>
      </c>
      <c r="J1124" s="4" t="str">
        <f>IF(NOT(C1124="reflexive question"),IF(AND(ISERROR(VLOOKUP(A1124,#REF!,1,0)),(ISERROR(VLOOKUP(A1124,health_changing_ip_cfd!A:A,1,0)))),"okay","check"),"okay")</f>
        <v>okay</v>
      </c>
    </row>
    <row r="1125" ht="15.75" customHeight="1">
      <c r="A1125" s="23" t="s">
        <v>35945</v>
      </c>
      <c r="B1125" s="7" t="str">
        <f>VLOOKUP(A1125,[1]searchgroup!A:B,2,FALSE)</f>
        <v>#ERROR!</v>
      </c>
      <c r="C1125" s="25" t="s">
        <v>41014</v>
      </c>
      <c r="D1125" s="26"/>
      <c r="E1125" s="36">
        <v>0.89</v>
      </c>
      <c r="F1125" s="36">
        <v>0.11</v>
      </c>
      <c r="G1125" s="36">
        <v>0.0</v>
      </c>
      <c r="H1125" s="4" t="str">
        <f>IF(AND(C1125&gt;0,C1125&lt;2),IF(ISERROR(VLOOKUP(A1125,[1]exclusion!A:A,1,FALSE)),"Check","okay"),"not needed")</f>
        <v>#ERROR!</v>
      </c>
      <c r="I1125" s="4" t="str">
        <f t="shared" si="6"/>
        <v>not needed</v>
      </c>
      <c r="J1125" s="4" t="str">
        <f>IF(NOT(C1125="reflexive question"),IF(AND(ISERROR(VLOOKUP(A1125,#REF!,1,0)),(ISERROR(VLOOKUP(A1125,health_changing_ip_cfd!A:A,1,0)))),"okay","check"),"okay")</f>
        <v>okay</v>
      </c>
    </row>
    <row r="1126" ht="15.75" customHeight="1">
      <c r="A1126" s="23" t="s">
        <v>35948</v>
      </c>
      <c r="B1126" s="7" t="str">
        <f>VLOOKUP(A1126,[1]searchgroup!A:B,2,FALSE)</f>
        <v>#ERROR!</v>
      </c>
      <c r="C1126" s="25" t="s">
        <v>41014</v>
      </c>
      <c r="D1126" s="26"/>
      <c r="E1126" s="36">
        <v>0.89</v>
      </c>
      <c r="F1126" s="36">
        <v>0.11</v>
      </c>
      <c r="G1126" s="36">
        <v>0.0</v>
      </c>
      <c r="H1126" s="4" t="str">
        <f>IF(AND(C1126&gt;0,C1126&lt;2),IF(ISERROR(VLOOKUP(A1126,[1]exclusion!A:A,1,FALSE)),"Check","okay"),"not needed")</f>
        <v>#ERROR!</v>
      </c>
      <c r="I1126" s="4" t="str">
        <f t="shared" si="6"/>
        <v>not needed</v>
      </c>
      <c r="J1126" s="4" t="str">
        <f>IF(NOT(C1126="reflexive question"),IF(AND(ISERROR(VLOOKUP(A1126,#REF!,1,0)),(ISERROR(VLOOKUP(A1126,health_changing_ip_cfd!A:A,1,0)))),"okay","check"),"okay")</f>
        <v>okay</v>
      </c>
    </row>
    <row r="1127" ht="15.75" customHeight="1">
      <c r="A1127" s="23" t="s">
        <v>35949</v>
      </c>
      <c r="B1127" s="7" t="str">
        <f>VLOOKUP(A1127,[1]searchgroup!A:B,2,FALSE)</f>
        <v>#ERROR!</v>
      </c>
      <c r="C1127" s="25" t="s">
        <v>41013</v>
      </c>
      <c r="D1127" s="26"/>
      <c r="E1127" s="36">
        <v>0.89</v>
      </c>
      <c r="F1127" s="36">
        <v>0.11</v>
      </c>
      <c r="G1127" s="36">
        <v>0.0</v>
      </c>
      <c r="H1127" s="4" t="str">
        <f>IF(AND(C1127&gt;0,C1127&lt;2),IF(ISERROR(VLOOKUP(A1127,[1]exclusion!A:A,1,FALSE)),"Check","okay"),"not needed")</f>
        <v>#ERROR!</v>
      </c>
      <c r="I1127" s="4" t="str">
        <f t="shared" si="6"/>
        <v>not needed</v>
      </c>
      <c r="J1127" s="4" t="str">
        <f>IF(NOT(C1127="reflexive question"),IF(AND(ISERROR(VLOOKUP(A1127,#REF!,1,0)),(ISERROR(VLOOKUP(A1127,health_changing_ip_cfd!A:A,1,0)))),"okay","check"),"okay")</f>
        <v>okay</v>
      </c>
    </row>
    <row r="1128" ht="15.75" customHeight="1">
      <c r="A1128" s="23" t="s">
        <v>35950</v>
      </c>
      <c r="B1128" s="7" t="str">
        <f>VLOOKUP(A1128,[1]searchgroup!A:B,2,FALSE)</f>
        <v>#ERROR!</v>
      </c>
      <c r="C1128" s="25" t="s">
        <v>41016</v>
      </c>
      <c r="D1128" s="26"/>
      <c r="E1128" s="36">
        <v>0.89</v>
      </c>
      <c r="F1128" s="36">
        <v>0.11</v>
      </c>
      <c r="G1128" s="36">
        <v>0.0</v>
      </c>
      <c r="H1128" s="4" t="str">
        <f>IF(AND(C1128&gt;0,C1128&lt;2),IF(ISERROR(VLOOKUP(A1128,[1]exclusion!A:A,1,FALSE)),"Check","okay"),"not needed")</f>
        <v>#ERROR!</v>
      </c>
      <c r="I1128" s="4" t="str">
        <f t="shared" si="6"/>
        <v>not needed</v>
      </c>
      <c r="J1128" s="4" t="str">
        <f>IF(NOT(C1128="reflexive question"),IF(AND(ISERROR(VLOOKUP(A1128,#REF!,1,0)),(ISERROR(VLOOKUP(A1128,health_changing_ip_cfd!A:A,1,0)))),"okay","check"),"okay")</f>
        <v>okay</v>
      </c>
    </row>
    <row r="1129" ht="15.75" customHeight="1">
      <c r="A1129" s="23" t="s">
        <v>35951</v>
      </c>
      <c r="B1129" s="7" t="str">
        <f>VLOOKUP(A1129,[1]searchgroup!A:B,2,FALSE)</f>
        <v>#ERROR!</v>
      </c>
      <c r="C1129" s="25">
        <v>0.19917920593048188</v>
      </c>
      <c r="D1129" s="26"/>
      <c r="E1129" s="36">
        <v>0.89</v>
      </c>
      <c r="F1129" s="36">
        <v>0.11</v>
      </c>
      <c r="G1129" s="36">
        <v>0.0</v>
      </c>
      <c r="H1129" s="4" t="str">
        <f>IF(AND(C1129&gt;0,C1129&lt;2),IF(ISERROR(VLOOKUP(A1129,[1]exclusion!A:A,1,FALSE)),"Check","okay"),"not needed")</f>
        <v>#ERROR!</v>
      </c>
      <c r="I1129" s="4" t="str">
        <f t="shared" si="6"/>
        <v>not needed</v>
      </c>
      <c r="J1129" s="4" t="str">
        <f>IF(NOT(C1129="reflexive question"),IF(AND(ISERROR(VLOOKUP(A1129,#REF!,1,0)),(ISERROR(VLOOKUP(A1129,health_changing_ip_cfd!A:A,1,0)))),"okay","check"),"okay")</f>
        <v>okay</v>
      </c>
    </row>
    <row r="1130" ht="15.75" customHeight="1">
      <c r="A1130" s="23" t="s">
        <v>35954</v>
      </c>
      <c r="B1130" s="7" t="str">
        <f>VLOOKUP(A1130,[1]searchgroup!A:B,2,FALSE)</f>
        <v>#ERROR!</v>
      </c>
      <c r="C1130" s="25" t="s">
        <v>41012</v>
      </c>
      <c r="D1130" s="26"/>
      <c r="E1130" s="36">
        <v>0.89</v>
      </c>
      <c r="F1130" s="36">
        <v>0.11</v>
      </c>
      <c r="G1130" s="36">
        <v>0.0</v>
      </c>
      <c r="H1130" s="4" t="str">
        <f>IF(AND(C1130&gt;0,C1130&lt;2),IF(ISERROR(VLOOKUP(A1130,[1]exclusion!A:A,1,FALSE)),"Check","okay"),"not needed")</f>
        <v>#ERROR!</v>
      </c>
      <c r="I1130" s="4" t="str">
        <f t="shared" si="6"/>
        <v>check</v>
      </c>
      <c r="J1130" s="4" t="str">
        <f>IF(NOT(C1130="reflexive question"),IF(AND(ISERROR(VLOOKUP(A1130,#REF!,1,0)),(ISERROR(VLOOKUP(A1130,health_changing_ip_cfd!A:A,1,0)))),"okay","check"),"okay")</f>
        <v>okay</v>
      </c>
    </row>
    <row r="1131" ht="15.75" customHeight="1">
      <c r="A1131" s="23" t="s">
        <v>35957</v>
      </c>
      <c r="B1131" s="7" t="str">
        <f>VLOOKUP(A1131,[1]searchgroup!A:B,2,FALSE)</f>
        <v>#ERROR!</v>
      </c>
      <c r="C1131" s="25" t="s">
        <v>41012</v>
      </c>
      <c r="D1131" s="26"/>
      <c r="E1131" s="36">
        <v>0.89</v>
      </c>
      <c r="F1131" s="36">
        <v>0.11</v>
      </c>
      <c r="G1131" s="36">
        <v>0.0</v>
      </c>
      <c r="H1131" s="4" t="str">
        <f>IF(AND(C1131&gt;0,C1131&lt;2),IF(ISERROR(VLOOKUP(A1131,[1]exclusion!A:A,1,FALSE)),"Check","okay"),"not needed")</f>
        <v>#ERROR!</v>
      </c>
      <c r="I1131" s="4" t="str">
        <f t="shared" si="6"/>
        <v>check</v>
      </c>
      <c r="J1131" s="4" t="str">
        <f>IF(NOT(C1131="reflexive question"),IF(AND(ISERROR(VLOOKUP(A1131,#REF!,1,0)),(ISERROR(VLOOKUP(A1131,health_changing_ip_cfd!A:A,1,0)))),"okay","check"),"okay")</f>
        <v>okay</v>
      </c>
    </row>
    <row r="1132" ht="15.75" customHeight="1">
      <c r="A1132" s="23" t="s">
        <v>35960</v>
      </c>
      <c r="B1132" s="7" t="str">
        <f>VLOOKUP(A1132,[1]searchgroup!A:B,2,FALSE)</f>
        <v>#ERROR!</v>
      </c>
      <c r="C1132" s="25" t="s">
        <v>41012</v>
      </c>
      <c r="D1132" s="26"/>
      <c r="E1132" s="36">
        <v>0.89</v>
      </c>
      <c r="F1132" s="36">
        <v>0.11</v>
      </c>
      <c r="G1132" s="36">
        <v>0.0</v>
      </c>
      <c r="H1132" s="4" t="str">
        <f>IF(AND(C1132&gt;0,C1132&lt;2),IF(ISERROR(VLOOKUP(A1132,[1]exclusion!A:A,1,FALSE)),"Check","okay"),"not needed")</f>
        <v>#ERROR!</v>
      </c>
      <c r="I1132" s="4" t="str">
        <f t="shared" si="6"/>
        <v>check</v>
      </c>
      <c r="J1132" s="4" t="str">
        <f>IF(NOT(C1132="reflexive question"),IF(AND(ISERROR(VLOOKUP(A1132,#REF!,1,0)),(ISERROR(VLOOKUP(A1132,health_changing_ip_cfd!A:A,1,0)))),"okay","check"),"okay")</f>
        <v>okay</v>
      </c>
    </row>
    <row r="1133" ht="15.75" customHeight="1">
      <c r="A1133" s="23" t="s">
        <v>35963</v>
      </c>
      <c r="B1133" s="7" t="str">
        <f>VLOOKUP(A1133,[1]searchgroup!A:B,2,FALSE)</f>
        <v>#ERROR!</v>
      </c>
      <c r="C1133" s="25" t="s">
        <v>41015</v>
      </c>
      <c r="D1133" s="26"/>
      <c r="E1133" s="36">
        <v>0.89</v>
      </c>
      <c r="F1133" s="36">
        <v>0.11</v>
      </c>
      <c r="G1133" s="36">
        <v>0.0</v>
      </c>
      <c r="H1133" s="4" t="str">
        <f>IF(AND(C1133&gt;0,C1133&lt;2),IF(ISERROR(VLOOKUP(A1133,[1]exclusion!A:A,1,FALSE)),"Check","okay"),"not needed")</f>
        <v>#ERROR!</v>
      </c>
      <c r="I1133" s="4" t="str">
        <f t="shared" si="6"/>
        <v>not needed</v>
      </c>
      <c r="J1133" s="4" t="str">
        <f>IF(NOT(C1133="reflexive question"),IF(AND(ISERROR(VLOOKUP(A1133,#REF!,1,0)),(ISERROR(VLOOKUP(A1133,health_changing_ip_cfd!A:A,1,0)))),"okay","check"),"okay")</f>
        <v>okay</v>
      </c>
    </row>
    <row r="1134" ht="15.75" customHeight="1">
      <c r="A1134" s="23" t="s">
        <v>35966</v>
      </c>
      <c r="B1134" s="7" t="str">
        <f>VLOOKUP(A1134,[1]searchgroup!A:B,2,FALSE)</f>
        <v>#ERROR!</v>
      </c>
      <c r="C1134" s="25" t="s">
        <v>41015</v>
      </c>
      <c r="D1134" s="26"/>
      <c r="E1134" s="36">
        <v>0.89</v>
      </c>
      <c r="F1134" s="36">
        <v>0.11</v>
      </c>
      <c r="G1134" s="36">
        <v>0.0</v>
      </c>
      <c r="H1134" s="4" t="str">
        <f>IF(AND(C1134&gt;0,C1134&lt;2),IF(ISERROR(VLOOKUP(A1134,[1]exclusion!A:A,1,FALSE)),"Check","okay"),"not needed")</f>
        <v>#ERROR!</v>
      </c>
      <c r="I1134" s="4" t="str">
        <f t="shared" si="6"/>
        <v>not needed</v>
      </c>
      <c r="J1134" s="4" t="str">
        <f>IF(NOT(C1134="reflexive question"),IF(AND(ISERROR(VLOOKUP(A1134,#REF!,1,0)),(ISERROR(VLOOKUP(A1134,health_changing_ip_cfd!A:A,1,0)))),"okay","check"),"okay")</f>
        <v>okay</v>
      </c>
    </row>
    <row r="1135" ht="15.75" customHeight="1">
      <c r="A1135" s="23" t="s">
        <v>35969</v>
      </c>
      <c r="B1135" s="7" t="str">
        <f>VLOOKUP(A1135,[1]searchgroup!A:B,2,FALSE)</f>
        <v>#ERROR!</v>
      </c>
      <c r="C1135" s="25" t="s">
        <v>41013</v>
      </c>
      <c r="D1135" s="26"/>
      <c r="E1135" s="36">
        <v>0.89</v>
      </c>
      <c r="F1135" s="36">
        <v>0.11</v>
      </c>
      <c r="G1135" s="36">
        <v>0.0</v>
      </c>
      <c r="H1135" s="4" t="str">
        <f>IF(AND(C1135&gt;0,C1135&lt;2),IF(ISERROR(VLOOKUP(A1135,[1]exclusion!A:A,1,FALSE)),"Check","okay"),"not needed")</f>
        <v>#ERROR!</v>
      </c>
      <c r="I1135" s="4" t="str">
        <f t="shared" si="6"/>
        <v>not needed</v>
      </c>
      <c r="J1135" s="4" t="str">
        <f>IF(NOT(C1135="reflexive question"),IF(AND(ISERROR(VLOOKUP(A1135,#REF!,1,0)),(ISERROR(VLOOKUP(A1135,health_changing_ip_cfd!A:A,1,0)))),"okay","check"),"okay")</f>
        <v>okay</v>
      </c>
    </row>
    <row r="1136" ht="15.75" customHeight="1">
      <c r="A1136" s="23" t="s">
        <v>35971</v>
      </c>
      <c r="B1136" s="7" t="str">
        <f>VLOOKUP(A1136,[1]searchgroup!A:B,2,FALSE)</f>
        <v>#ERROR!</v>
      </c>
      <c r="C1136" s="25">
        <v>0.6395571901586391</v>
      </c>
      <c r="D1136" s="26"/>
      <c r="E1136" s="36">
        <v>0.89</v>
      </c>
      <c r="F1136" s="36">
        <v>0.11</v>
      </c>
      <c r="G1136" s="36">
        <v>0.0</v>
      </c>
      <c r="H1136" s="4" t="str">
        <f>IF(AND(C1136&gt;0,C1136&lt;2),IF(ISERROR(VLOOKUP(A1136,[1]exclusion!A:A,1,FALSE)),"Check","okay"),"not needed")</f>
        <v>#ERROR!</v>
      </c>
      <c r="I1136" s="4" t="str">
        <f t="shared" si="6"/>
        <v>not needed</v>
      </c>
      <c r="J1136" s="4" t="str">
        <f>IF(NOT(C1136="reflexive question"),IF(AND(ISERROR(VLOOKUP(A1136,#REF!,1,0)),(ISERROR(VLOOKUP(A1136,health_changing_ip_cfd!A:A,1,0)))),"okay","check"),"okay")</f>
        <v>okay</v>
      </c>
    </row>
    <row r="1137" ht="15.75" customHeight="1">
      <c r="A1137" s="23" t="s">
        <v>35973</v>
      </c>
      <c r="B1137" s="7" t="str">
        <f>VLOOKUP(A1137,[1]searchgroup!A:B,2,FALSE)</f>
        <v>#ERROR!</v>
      </c>
      <c r="C1137" s="25" t="s">
        <v>41012</v>
      </c>
      <c r="D1137" s="26"/>
      <c r="E1137" s="36">
        <v>0.89</v>
      </c>
      <c r="F1137" s="36">
        <v>0.11</v>
      </c>
      <c r="G1137" s="36">
        <v>0.0</v>
      </c>
      <c r="H1137" s="4" t="str">
        <f>IF(AND(C1137&gt;0,C1137&lt;2),IF(ISERROR(VLOOKUP(A1137,[1]exclusion!A:A,1,FALSE)),"Check","okay"),"not needed")</f>
        <v>#ERROR!</v>
      </c>
      <c r="I1137" s="4" t="str">
        <f t="shared" si="6"/>
        <v>check</v>
      </c>
      <c r="J1137" s="4" t="str">
        <f>IF(NOT(C1137="reflexive question"),IF(AND(ISERROR(VLOOKUP(A1137,#REF!,1,0)),(ISERROR(VLOOKUP(A1137,health_changing_ip_cfd!A:A,1,0)))),"okay","check"),"okay")</f>
        <v>okay</v>
      </c>
    </row>
    <row r="1138" ht="15.75" customHeight="1">
      <c r="A1138" s="23" t="s">
        <v>35976</v>
      </c>
      <c r="B1138" s="7" t="str">
        <f>VLOOKUP(A1138,[1]searchgroup!A:B,2,FALSE)</f>
        <v>#ERROR!</v>
      </c>
      <c r="C1138" s="25" t="s">
        <v>41014</v>
      </c>
      <c r="D1138" s="26"/>
      <c r="E1138" s="36">
        <v>0.89</v>
      </c>
      <c r="F1138" s="36">
        <v>0.11</v>
      </c>
      <c r="G1138" s="36">
        <v>0.0</v>
      </c>
      <c r="H1138" s="4" t="str">
        <f>IF(AND(C1138&gt;0,C1138&lt;2),IF(ISERROR(VLOOKUP(A1138,[1]exclusion!A:A,1,FALSE)),"Check","okay"),"not needed")</f>
        <v>#ERROR!</v>
      </c>
      <c r="I1138" s="4" t="str">
        <f t="shared" si="6"/>
        <v>not needed</v>
      </c>
      <c r="J1138" s="4" t="str">
        <f>IF(NOT(C1138="reflexive question"),IF(AND(ISERROR(VLOOKUP(A1138,#REF!,1,0)),(ISERROR(VLOOKUP(A1138,health_changing_ip_cfd!A:A,1,0)))),"okay","check"),"okay")</f>
        <v>okay</v>
      </c>
    </row>
    <row r="1139" ht="15.75" customHeight="1">
      <c r="A1139" s="23" t="s">
        <v>35978</v>
      </c>
      <c r="B1139" s="7" t="str">
        <f>VLOOKUP(A1139,[1]searchgroup!A:B,2,FALSE)</f>
        <v>#ERROR!</v>
      </c>
      <c r="C1139" s="25">
        <v>0.41906780646559527</v>
      </c>
      <c r="D1139" s="26"/>
      <c r="E1139" s="36">
        <v>0.89</v>
      </c>
      <c r="F1139" s="36">
        <v>0.11</v>
      </c>
      <c r="G1139" s="36">
        <v>0.0</v>
      </c>
      <c r="H1139" s="4" t="str">
        <f>IF(AND(C1139&gt;0,C1139&lt;2),IF(ISERROR(VLOOKUP(A1139,[1]exclusion!A:A,1,FALSE)),"Check","okay"),"not needed")</f>
        <v>#ERROR!</v>
      </c>
      <c r="I1139" s="4" t="str">
        <f t="shared" si="6"/>
        <v>not needed</v>
      </c>
      <c r="J1139" s="4" t="str">
        <f>IF(NOT(C1139="reflexive question"),IF(AND(ISERROR(VLOOKUP(A1139,#REF!,1,0)),(ISERROR(VLOOKUP(A1139,health_changing_ip_cfd!A:A,1,0)))),"okay","check"),"okay")</f>
        <v>okay</v>
      </c>
    </row>
    <row r="1140" ht="15.75" customHeight="1">
      <c r="A1140" s="23" t="s">
        <v>35980</v>
      </c>
      <c r="B1140" s="7" t="str">
        <f>VLOOKUP(A1140,[1]searchgroup!A:B,2,FALSE)</f>
        <v>#ERROR!</v>
      </c>
      <c r="C1140" s="25" t="s">
        <v>41012</v>
      </c>
      <c r="D1140" s="26"/>
      <c r="E1140" s="36">
        <v>0.89</v>
      </c>
      <c r="F1140" s="36">
        <v>0.11</v>
      </c>
      <c r="G1140" s="36">
        <v>0.0</v>
      </c>
      <c r="H1140" s="4" t="str">
        <f>IF(AND(C1140&gt;0,C1140&lt;2),IF(ISERROR(VLOOKUP(A1140,[1]exclusion!A:A,1,FALSE)),"Check","okay"),"not needed")</f>
        <v>#ERROR!</v>
      </c>
      <c r="I1140" s="4" t="str">
        <f t="shared" si="6"/>
        <v>check</v>
      </c>
      <c r="J1140" s="4" t="str">
        <f>IF(NOT(C1140="reflexive question"),IF(AND(ISERROR(VLOOKUP(A1140,#REF!,1,0)),(ISERROR(VLOOKUP(A1140,health_changing_ip_cfd!A:A,1,0)))),"okay","check"),"okay")</f>
        <v>okay</v>
      </c>
    </row>
    <row r="1141" ht="15.75" customHeight="1">
      <c r="A1141" s="23" t="s">
        <v>35983</v>
      </c>
      <c r="B1141" s="7" t="str">
        <f>VLOOKUP(A1141,[1]searchgroup!A:B,2,FALSE)</f>
        <v>#ERROR!</v>
      </c>
      <c r="C1141" s="25" t="s">
        <v>41014</v>
      </c>
      <c r="D1141" s="26"/>
      <c r="E1141" s="36">
        <v>0.89</v>
      </c>
      <c r="F1141" s="36">
        <v>0.11</v>
      </c>
      <c r="G1141" s="36">
        <v>0.0</v>
      </c>
      <c r="H1141" s="4" t="str">
        <f>IF(AND(C1141&gt;0,C1141&lt;2),IF(ISERROR(VLOOKUP(A1141,[1]exclusion!A:A,1,FALSE)),"Check","okay"),"not needed")</f>
        <v>#ERROR!</v>
      </c>
      <c r="I1141" s="4" t="str">
        <f t="shared" si="6"/>
        <v>not needed</v>
      </c>
      <c r="J1141" s="4" t="str">
        <f>IF(NOT(C1141="reflexive question"),IF(AND(ISERROR(VLOOKUP(A1141,#REF!,1,0)),(ISERROR(VLOOKUP(A1141,health_changing_ip_cfd!A:A,1,0)))),"okay","check"),"okay")</f>
        <v>okay</v>
      </c>
    </row>
    <row r="1142" ht="15.75" customHeight="1">
      <c r="A1142" s="23" t="s">
        <v>35984</v>
      </c>
      <c r="B1142" s="7" t="str">
        <f>VLOOKUP(A1142,[1]searchgroup!A:B,2,FALSE)</f>
        <v>#ERROR!</v>
      </c>
      <c r="C1142" s="25" t="s">
        <v>41014</v>
      </c>
      <c r="D1142" s="26"/>
      <c r="E1142" s="36">
        <v>0.89</v>
      </c>
      <c r="F1142" s="36">
        <v>0.11</v>
      </c>
      <c r="G1142" s="36">
        <v>0.0</v>
      </c>
      <c r="H1142" s="4" t="str">
        <f>IF(AND(C1142&gt;0,C1142&lt;2),IF(ISERROR(VLOOKUP(A1142,[1]exclusion!A:A,1,FALSE)),"Check","okay"),"not needed")</f>
        <v>#ERROR!</v>
      </c>
      <c r="I1142" s="4" t="str">
        <f t="shared" si="6"/>
        <v>not needed</v>
      </c>
      <c r="J1142" s="4" t="str">
        <f>IF(NOT(C1142="reflexive question"),IF(AND(ISERROR(VLOOKUP(A1142,#REF!,1,0)),(ISERROR(VLOOKUP(A1142,health_changing_ip_cfd!A:A,1,0)))),"okay","check"),"okay")</f>
        <v>okay</v>
      </c>
    </row>
    <row r="1143" ht="15.75" customHeight="1">
      <c r="A1143" s="23" t="s">
        <v>35985</v>
      </c>
      <c r="B1143" s="7" t="str">
        <f>VLOOKUP(A1143,[1]searchgroup!A:B,2,FALSE)</f>
        <v>#ERROR!</v>
      </c>
      <c r="C1143" s="25" t="s">
        <v>41014</v>
      </c>
      <c r="D1143" s="26"/>
      <c r="E1143" s="36">
        <v>0.89</v>
      </c>
      <c r="F1143" s="36">
        <v>0.11</v>
      </c>
      <c r="G1143" s="36">
        <v>0.0</v>
      </c>
      <c r="H1143" s="4" t="str">
        <f>IF(AND(C1143&gt;0,C1143&lt;2),IF(ISERROR(VLOOKUP(A1143,[1]exclusion!A:A,1,FALSE)),"Check","okay"),"not needed")</f>
        <v>#ERROR!</v>
      </c>
      <c r="I1143" s="4" t="str">
        <f t="shared" si="6"/>
        <v>not needed</v>
      </c>
      <c r="J1143" s="4" t="str">
        <f>IF(NOT(C1143="reflexive question"),IF(AND(ISERROR(VLOOKUP(A1143,#REF!,1,0)),(ISERROR(VLOOKUP(A1143,health_changing_ip_cfd!A:A,1,0)))),"okay","check"),"okay")</f>
        <v>okay</v>
      </c>
    </row>
    <row r="1144" ht="15.75" customHeight="1">
      <c r="A1144" s="23" t="s">
        <v>35987</v>
      </c>
      <c r="B1144" s="7" t="str">
        <f>VLOOKUP(A1144,[1]searchgroup!A:B,2,FALSE)</f>
        <v>#ERROR!</v>
      </c>
      <c r="C1144" s="25">
        <v>0.15</v>
      </c>
      <c r="D1144" s="26"/>
      <c r="E1144" s="36">
        <v>0.89</v>
      </c>
      <c r="F1144" s="36">
        <v>0.11</v>
      </c>
      <c r="G1144" s="36">
        <v>0.0</v>
      </c>
      <c r="H1144" s="4" t="str">
        <f>IF(AND(C1144&gt;0,C1144&lt;2),IF(ISERROR(VLOOKUP(A1144,[1]exclusion!A:A,1,FALSE)),"Check","okay"),"not needed")</f>
        <v>#ERROR!</v>
      </c>
      <c r="I1144" s="4" t="str">
        <f t="shared" si="6"/>
        <v>not needed</v>
      </c>
      <c r="J1144" s="4" t="str">
        <f>IF(NOT(C1144="reflexive question"),IF(AND(ISERROR(VLOOKUP(A1144,#REF!,1,0)),(ISERROR(VLOOKUP(A1144,health_changing_ip_cfd!A:A,1,0)))),"okay","check"),"okay")</f>
        <v>okay</v>
      </c>
    </row>
    <row r="1145" ht="15.75" customHeight="1">
      <c r="A1145" s="23" t="s">
        <v>35990</v>
      </c>
      <c r="B1145" s="7" t="str">
        <f>VLOOKUP(A1145,[1]searchgroup!A:B,2,FALSE)</f>
        <v>#ERROR!</v>
      </c>
      <c r="C1145" s="25">
        <v>0.055625553483296786</v>
      </c>
      <c r="D1145" s="26"/>
      <c r="E1145" s="36">
        <v>0.89</v>
      </c>
      <c r="F1145" s="36">
        <v>0.11</v>
      </c>
      <c r="G1145" s="36">
        <v>0.0</v>
      </c>
      <c r="H1145" s="4" t="str">
        <f>IF(AND(C1145&gt;0,C1145&lt;2),IF(ISERROR(VLOOKUP(A1145,[1]exclusion!A:A,1,FALSE)),"Check","okay"),"not needed")</f>
        <v>#ERROR!</v>
      </c>
      <c r="I1145" s="4" t="str">
        <f t="shared" si="6"/>
        <v>not needed</v>
      </c>
      <c r="J1145" s="4" t="str">
        <f>IF(NOT(C1145="reflexive question"),IF(AND(ISERROR(VLOOKUP(A1145,#REF!,1,0)),(ISERROR(VLOOKUP(A1145,health_changing_ip_cfd!A:A,1,0)))),"okay","check"),"okay")</f>
        <v>okay</v>
      </c>
    </row>
    <row r="1146" ht="15.75" customHeight="1">
      <c r="A1146" s="23" t="s">
        <v>35993</v>
      </c>
      <c r="B1146" s="7" t="str">
        <f>VLOOKUP(A1146,[1]searchgroup!A:B,2,FALSE)</f>
        <v>#ERROR!</v>
      </c>
      <c r="C1146" s="25" t="s">
        <v>41012</v>
      </c>
      <c r="D1146" s="26"/>
      <c r="E1146" s="36">
        <v>0.89</v>
      </c>
      <c r="F1146" s="36">
        <v>0.11</v>
      </c>
      <c r="G1146" s="36">
        <v>0.0</v>
      </c>
      <c r="H1146" s="4" t="str">
        <f>IF(AND(C1146&gt;0,C1146&lt;2),IF(ISERROR(VLOOKUP(A1146,[1]exclusion!A:A,1,FALSE)),"Check","okay"),"not needed")</f>
        <v>#ERROR!</v>
      </c>
      <c r="I1146" s="4" t="str">
        <f t="shared" si="6"/>
        <v>check</v>
      </c>
      <c r="J1146" s="4" t="str">
        <f>IF(NOT(C1146="reflexive question"),IF(AND(ISERROR(VLOOKUP(A1146,#REF!,1,0)),(ISERROR(VLOOKUP(A1146,health_changing_ip_cfd!A:A,1,0)))),"okay","check"),"okay")</f>
        <v>okay</v>
      </c>
    </row>
    <row r="1147" ht="15.75" customHeight="1">
      <c r="A1147" s="23" t="s">
        <v>35996</v>
      </c>
      <c r="B1147" s="7" t="str">
        <f>VLOOKUP(A1147,[1]searchgroup!A:B,2,FALSE)</f>
        <v>#ERROR!</v>
      </c>
      <c r="C1147" s="25" t="s">
        <v>41012</v>
      </c>
      <c r="D1147" s="26"/>
      <c r="E1147" s="36">
        <v>0.89</v>
      </c>
      <c r="F1147" s="36">
        <v>0.11</v>
      </c>
      <c r="G1147" s="36">
        <v>0.0</v>
      </c>
      <c r="H1147" s="4" t="str">
        <f>IF(AND(C1147&gt;0,C1147&lt;2),IF(ISERROR(VLOOKUP(A1147,[1]exclusion!A:A,1,FALSE)),"Check","okay"),"not needed")</f>
        <v>#ERROR!</v>
      </c>
      <c r="I1147" s="4" t="str">
        <f t="shared" si="6"/>
        <v>check</v>
      </c>
      <c r="J1147" s="4" t="str">
        <f>IF(NOT(C1147="reflexive question"),IF(AND(ISERROR(VLOOKUP(A1147,#REF!,1,0)),(ISERROR(VLOOKUP(A1147,health_changing_ip_cfd!A:A,1,0)))),"okay","check"),"okay")</f>
        <v>okay</v>
      </c>
    </row>
    <row r="1148" ht="15.75" customHeight="1">
      <c r="A1148" s="23" t="s">
        <v>35998</v>
      </c>
      <c r="B1148" s="7" t="str">
        <f>VLOOKUP(A1148,[1]searchgroup!A:B,2,FALSE)</f>
        <v>#ERROR!</v>
      </c>
      <c r="C1148" s="25" t="s">
        <v>41012</v>
      </c>
      <c r="D1148" s="26"/>
      <c r="E1148" s="36">
        <v>0.89</v>
      </c>
      <c r="F1148" s="36">
        <v>0.11</v>
      </c>
      <c r="G1148" s="36">
        <v>0.0</v>
      </c>
      <c r="H1148" s="4" t="str">
        <f>IF(AND(C1148&gt;0,C1148&lt;2),IF(ISERROR(VLOOKUP(A1148,[1]exclusion!A:A,1,FALSE)),"Check","okay"),"not needed")</f>
        <v>#ERROR!</v>
      </c>
      <c r="I1148" s="4" t="str">
        <f t="shared" si="6"/>
        <v>check</v>
      </c>
      <c r="J1148" s="4" t="str">
        <f>IF(NOT(C1148="reflexive question"),IF(AND(ISERROR(VLOOKUP(A1148,#REF!,1,0)),(ISERROR(VLOOKUP(A1148,health_changing_ip_cfd!A:A,1,0)))),"okay","check"),"okay")</f>
        <v>okay</v>
      </c>
    </row>
    <row r="1149" ht="15.75" customHeight="1">
      <c r="A1149" s="23" t="s">
        <v>36000</v>
      </c>
      <c r="B1149" s="7" t="str">
        <f>VLOOKUP(A1149,[1]searchgroup!A:B,2,FALSE)</f>
        <v>#ERROR!</v>
      </c>
      <c r="C1149" s="25" t="s">
        <v>41013</v>
      </c>
      <c r="D1149" s="26"/>
      <c r="E1149" s="36">
        <v>0.89</v>
      </c>
      <c r="F1149" s="36">
        <v>0.11</v>
      </c>
      <c r="G1149" s="36">
        <v>0.0</v>
      </c>
      <c r="H1149" s="4" t="str">
        <f>IF(AND(C1149&gt;0,C1149&lt;2),IF(ISERROR(VLOOKUP(A1149,[1]exclusion!A:A,1,FALSE)),"Check","okay"),"not needed")</f>
        <v>#ERROR!</v>
      </c>
      <c r="I1149" s="4" t="str">
        <f t="shared" si="6"/>
        <v>not needed</v>
      </c>
      <c r="J1149" s="4" t="str">
        <f>IF(NOT(C1149="reflexive question"),IF(AND(ISERROR(VLOOKUP(A1149,#REF!,1,0)),(ISERROR(VLOOKUP(A1149,health_changing_ip_cfd!A:A,1,0)))),"okay","check"),"okay")</f>
        <v>okay</v>
      </c>
    </row>
    <row r="1150" ht="15.75" customHeight="1">
      <c r="A1150" s="23" t="s">
        <v>36003</v>
      </c>
      <c r="B1150" s="7" t="str">
        <f>VLOOKUP(A1150,[1]searchgroup!A:B,2,FALSE)</f>
        <v>#ERROR!</v>
      </c>
      <c r="C1150" s="25" t="s">
        <v>41014</v>
      </c>
      <c r="D1150" s="26"/>
      <c r="E1150" s="36">
        <v>0.89</v>
      </c>
      <c r="F1150" s="36">
        <v>0.11</v>
      </c>
      <c r="G1150" s="36">
        <v>0.0</v>
      </c>
      <c r="H1150" s="4" t="str">
        <f>IF(AND(C1150&gt;0,C1150&lt;2),IF(ISERROR(VLOOKUP(A1150,[1]exclusion!A:A,1,FALSE)),"Check","okay"),"not needed")</f>
        <v>#ERROR!</v>
      </c>
      <c r="I1150" s="4" t="str">
        <f t="shared" si="6"/>
        <v>not needed</v>
      </c>
      <c r="J1150" s="4" t="str">
        <f>IF(NOT(C1150="reflexive question"),IF(AND(ISERROR(VLOOKUP(A1150,#REF!,1,0)),(ISERROR(VLOOKUP(A1150,health_changing_ip_cfd!A:A,1,0)))),"okay","check"),"okay")</f>
        <v>okay</v>
      </c>
    </row>
    <row r="1151" ht="15.75" customHeight="1">
      <c r="A1151" s="23" t="s">
        <v>36006</v>
      </c>
      <c r="B1151" s="7" t="str">
        <f>VLOOKUP(A1151,[1]searchgroup!A:B,2,FALSE)</f>
        <v>#ERROR!</v>
      </c>
      <c r="C1151" s="25" t="s">
        <v>41016</v>
      </c>
      <c r="D1151" s="26"/>
      <c r="E1151" s="36">
        <v>0.89</v>
      </c>
      <c r="F1151" s="36">
        <v>0.11</v>
      </c>
      <c r="G1151" s="36">
        <v>0.0</v>
      </c>
      <c r="H1151" s="4" t="str">
        <f>IF(AND(C1151&gt;0,C1151&lt;2),IF(ISERROR(VLOOKUP(A1151,[1]exclusion!A:A,1,FALSE)),"Check","okay"),"not needed")</f>
        <v>#ERROR!</v>
      </c>
      <c r="I1151" s="4" t="str">
        <f t="shared" si="6"/>
        <v>not needed</v>
      </c>
      <c r="J1151" s="4" t="str">
        <f>IF(NOT(C1151="reflexive question"),IF(AND(ISERROR(VLOOKUP(A1151,#REF!,1,0)),(ISERROR(VLOOKUP(A1151,health_changing_ip_cfd!A:A,1,0)))),"okay","check"),"okay")</f>
        <v>okay</v>
      </c>
    </row>
    <row r="1152" ht="15.75" customHeight="1">
      <c r="A1152" s="23" t="s">
        <v>36009</v>
      </c>
      <c r="B1152" s="7" t="str">
        <f>VLOOKUP(A1152,[1]searchgroup!A:B,2,FALSE)</f>
        <v>#ERROR!</v>
      </c>
      <c r="C1152" s="25" t="s">
        <v>41016</v>
      </c>
      <c r="D1152" s="26"/>
      <c r="E1152" s="36">
        <v>0.89</v>
      </c>
      <c r="F1152" s="36">
        <v>0.11</v>
      </c>
      <c r="G1152" s="36">
        <v>0.0</v>
      </c>
      <c r="H1152" s="4" t="str">
        <f>IF(AND(C1152&gt;0,C1152&lt;2),IF(ISERROR(VLOOKUP(A1152,[1]exclusion!A:A,1,FALSE)),"Check","okay"),"not needed")</f>
        <v>#ERROR!</v>
      </c>
      <c r="I1152" s="4" t="str">
        <f t="shared" si="6"/>
        <v>not needed</v>
      </c>
      <c r="J1152" s="4" t="str">
        <f>IF(NOT(C1152="reflexive question"),IF(AND(ISERROR(VLOOKUP(A1152,#REF!,1,0)),(ISERROR(VLOOKUP(A1152,health_changing_ip_cfd!A:A,1,0)))),"okay","check"),"okay")</f>
        <v>okay</v>
      </c>
    </row>
    <row r="1153" ht="15.75" customHeight="1">
      <c r="A1153" s="23" t="s">
        <v>36010</v>
      </c>
      <c r="B1153" s="7" t="str">
        <f>VLOOKUP(A1153,[1]searchgroup!A:B,2,FALSE)</f>
        <v>#ERROR!</v>
      </c>
      <c r="C1153" s="25" t="s">
        <v>41016</v>
      </c>
      <c r="D1153" s="26"/>
      <c r="E1153" s="36">
        <v>0.89</v>
      </c>
      <c r="F1153" s="36">
        <v>0.11</v>
      </c>
      <c r="G1153" s="36">
        <v>0.0</v>
      </c>
      <c r="H1153" s="4" t="str">
        <f>IF(AND(C1153&gt;0,C1153&lt;2),IF(ISERROR(VLOOKUP(A1153,[1]exclusion!A:A,1,FALSE)),"Check","okay"),"not needed")</f>
        <v>#ERROR!</v>
      </c>
      <c r="I1153" s="4" t="str">
        <f t="shared" si="6"/>
        <v>not needed</v>
      </c>
      <c r="J1153" s="4" t="str">
        <f>IF(NOT(C1153="reflexive question"),IF(AND(ISERROR(VLOOKUP(A1153,#REF!,1,0)),(ISERROR(VLOOKUP(A1153,health_changing_ip_cfd!A:A,1,0)))),"okay","check"),"okay")</f>
        <v>okay</v>
      </c>
    </row>
    <row r="1154" ht="15.75" customHeight="1">
      <c r="A1154" s="23" t="s">
        <v>36013</v>
      </c>
      <c r="B1154" s="7" t="str">
        <f>VLOOKUP(A1154,[1]searchgroup!A:B,2,FALSE)</f>
        <v>#ERROR!</v>
      </c>
      <c r="C1154" s="25" t="s">
        <v>41016</v>
      </c>
      <c r="D1154" s="26"/>
      <c r="E1154" s="36">
        <v>0.89</v>
      </c>
      <c r="F1154" s="36">
        <v>0.11</v>
      </c>
      <c r="G1154" s="36">
        <v>0.0</v>
      </c>
      <c r="H1154" s="4" t="str">
        <f>IF(AND(C1154&gt;0,C1154&lt;2),IF(ISERROR(VLOOKUP(A1154,[1]exclusion!A:A,1,FALSE)),"Check","okay"),"not needed")</f>
        <v>#ERROR!</v>
      </c>
      <c r="I1154" s="4" t="str">
        <f t="shared" si="6"/>
        <v>not needed</v>
      </c>
      <c r="J1154" s="4" t="str">
        <f>IF(NOT(C1154="reflexive question"),IF(AND(ISERROR(VLOOKUP(A1154,#REF!,1,0)),(ISERROR(VLOOKUP(A1154,health_changing_ip_cfd!A:A,1,0)))),"okay","check"),"okay")</f>
        <v>okay</v>
      </c>
    </row>
    <row r="1155" ht="15.75" customHeight="1">
      <c r="A1155" s="23" t="s">
        <v>36014</v>
      </c>
      <c r="B1155" s="7" t="str">
        <f>VLOOKUP(A1155,[1]searchgroup!A:B,2,FALSE)</f>
        <v>#ERROR!</v>
      </c>
      <c r="C1155" s="25" t="s">
        <v>41016</v>
      </c>
      <c r="D1155" s="26"/>
      <c r="E1155" s="36">
        <v>0.89</v>
      </c>
      <c r="F1155" s="36">
        <v>0.11</v>
      </c>
      <c r="G1155" s="36">
        <v>0.0</v>
      </c>
      <c r="H1155" s="4" t="str">
        <f>IF(AND(C1155&gt;0,C1155&lt;2),IF(ISERROR(VLOOKUP(A1155,[1]exclusion!A:A,1,FALSE)),"Check","okay"),"not needed")</f>
        <v>#ERROR!</v>
      </c>
      <c r="I1155" s="4" t="str">
        <f t="shared" si="6"/>
        <v>not needed</v>
      </c>
      <c r="J1155" s="4" t="str">
        <f>IF(NOT(C1155="reflexive question"),IF(AND(ISERROR(VLOOKUP(A1155,#REF!,1,0)),(ISERROR(VLOOKUP(A1155,health_changing_ip_cfd!A:A,1,0)))),"okay","check"),"okay")</f>
        <v>okay</v>
      </c>
    </row>
    <row r="1156" ht="15.75" customHeight="1">
      <c r="A1156" s="23" t="s">
        <v>36015</v>
      </c>
      <c r="B1156" s="7" t="str">
        <f>VLOOKUP(A1156,[1]searchgroup!A:B,2,FALSE)</f>
        <v>#ERROR!</v>
      </c>
      <c r="C1156" s="25" t="s">
        <v>41016</v>
      </c>
      <c r="D1156" s="26"/>
      <c r="E1156" s="36">
        <v>0.89</v>
      </c>
      <c r="F1156" s="36">
        <v>0.11</v>
      </c>
      <c r="G1156" s="36">
        <v>0.0</v>
      </c>
      <c r="H1156" s="4" t="str">
        <f>IF(AND(C1156&gt;0,C1156&lt;2),IF(ISERROR(VLOOKUP(A1156,[1]exclusion!A:A,1,FALSE)),"Check","okay"),"not needed")</f>
        <v>#ERROR!</v>
      </c>
      <c r="I1156" s="4" t="str">
        <f t="shared" si="6"/>
        <v>not needed</v>
      </c>
      <c r="J1156" s="4" t="str">
        <f>IF(NOT(C1156="reflexive question"),IF(AND(ISERROR(VLOOKUP(A1156,#REF!,1,0)),(ISERROR(VLOOKUP(A1156,health_changing_ip_cfd!A:A,1,0)))),"okay","check"),"okay")</f>
        <v>okay</v>
      </c>
    </row>
    <row r="1157" ht="15.75" customHeight="1">
      <c r="A1157" s="23" t="s">
        <v>36016</v>
      </c>
      <c r="B1157" s="7" t="str">
        <f>VLOOKUP(A1157,[1]searchgroup!A:B,2,FALSE)</f>
        <v>#ERROR!</v>
      </c>
      <c r="C1157" s="25" t="s">
        <v>41016</v>
      </c>
      <c r="D1157" s="26"/>
      <c r="E1157" s="36">
        <v>0.89</v>
      </c>
      <c r="F1157" s="36">
        <v>0.11</v>
      </c>
      <c r="G1157" s="36">
        <v>0.0</v>
      </c>
      <c r="H1157" s="4" t="str">
        <f>IF(AND(C1157&gt;0,C1157&lt;2),IF(ISERROR(VLOOKUP(A1157,[1]exclusion!A:A,1,FALSE)),"Check","okay"),"not needed")</f>
        <v>#ERROR!</v>
      </c>
      <c r="I1157" s="4" t="str">
        <f t="shared" si="6"/>
        <v>not needed</v>
      </c>
      <c r="J1157" s="4" t="str">
        <f>IF(NOT(C1157="reflexive question"),IF(AND(ISERROR(VLOOKUP(A1157,#REF!,1,0)),(ISERROR(VLOOKUP(A1157,health_changing_ip_cfd!A:A,1,0)))),"okay","check"),"okay")</f>
        <v>okay</v>
      </c>
    </row>
    <row r="1158" ht="15.75" customHeight="1">
      <c r="A1158" s="23" t="s">
        <v>36017</v>
      </c>
      <c r="B1158" s="7" t="str">
        <f>VLOOKUP(A1158,[1]searchgroup!A:B,2,FALSE)</f>
        <v>#ERROR!</v>
      </c>
      <c r="C1158" s="25" t="s">
        <v>41016</v>
      </c>
      <c r="D1158" s="26"/>
      <c r="E1158" s="36">
        <v>0.89</v>
      </c>
      <c r="F1158" s="36">
        <v>0.11</v>
      </c>
      <c r="G1158" s="36">
        <v>0.0</v>
      </c>
      <c r="H1158" s="4" t="str">
        <f>IF(AND(C1158&gt;0,C1158&lt;2),IF(ISERROR(VLOOKUP(A1158,[1]exclusion!A:A,1,FALSE)),"Check","okay"),"not needed")</f>
        <v>#ERROR!</v>
      </c>
      <c r="I1158" s="4" t="str">
        <f t="shared" si="6"/>
        <v>not needed</v>
      </c>
      <c r="J1158" s="4" t="str">
        <f>IF(NOT(C1158="reflexive question"),IF(AND(ISERROR(VLOOKUP(A1158,#REF!,1,0)),(ISERROR(VLOOKUP(A1158,health_changing_ip_cfd!A:A,1,0)))),"okay","check"),"okay")</f>
        <v>okay</v>
      </c>
    </row>
    <row r="1159" ht="15.75" customHeight="1">
      <c r="A1159" s="23" t="s">
        <v>36020</v>
      </c>
      <c r="B1159" s="7" t="str">
        <f>VLOOKUP(A1159,[1]searchgroup!A:B,2,FALSE)</f>
        <v>#ERROR!</v>
      </c>
      <c r="C1159" s="25" t="s">
        <v>41016</v>
      </c>
      <c r="D1159" s="26"/>
      <c r="E1159" s="36">
        <v>0.89</v>
      </c>
      <c r="F1159" s="36">
        <v>0.11</v>
      </c>
      <c r="G1159" s="36">
        <v>0.0</v>
      </c>
      <c r="H1159" s="4" t="str">
        <f>IF(AND(C1159&gt;0,C1159&lt;2),IF(ISERROR(VLOOKUP(A1159,[1]exclusion!A:A,1,FALSE)),"Check","okay"),"not needed")</f>
        <v>#ERROR!</v>
      </c>
      <c r="I1159" s="4" t="str">
        <f t="shared" si="6"/>
        <v>not needed</v>
      </c>
      <c r="J1159" s="4" t="str">
        <f>IF(NOT(C1159="reflexive question"),IF(AND(ISERROR(VLOOKUP(A1159,#REF!,1,0)),(ISERROR(VLOOKUP(A1159,health_changing_ip_cfd!A:A,1,0)))),"okay","check"),"okay")</f>
        <v>okay</v>
      </c>
    </row>
    <row r="1160" ht="15.75" customHeight="1">
      <c r="A1160" s="23" t="s">
        <v>36021</v>
      </c>
      <c r="B1160" s="7" t="str">
        <f>VLOOKUP(A1160,[1]searchgroup!A:B,2,FALSE)</f>
        <v>#ERROR!</v>
      </c>
      <c r="C1160" s="25" t="s">
        <v>41016</v>
      </c>
      <c r="D1160" s="26"/>
      <c r="E1160" s="36">
        <v>0.89</v>
      </c>
      <c r="F1160" s="36">
        <v>0.11</v>
      </c>
      <c r="G1160" s="36">
        <v>0.0</v>
      </c>
      <c r="H1160" s="4" t="str">
        <f>IF(AND(C1160&gt;0,C1160&lt;2),IF(ISERROR(VLOOKUP(A1160,[1]exclusion!A:A,1,FALSE)),"Check","okay"),"not needed")</f>
        <v>#ERROR!</v>
      </c>
      <c r="I1160" s="4" t="str">
        <f t="shared" si="6"/>
        <v>not needed</v>
      </c>
      <c r="J1160" s="4" t="str">
        <f>IF(NOT(C1160="reflexive question"),IF(AND(ISERROR(VLOOKUP(A1160,#REF!,1,0)),(ISERROR(VLOOKUP(A1160,health_changing_ip_cfd!A:A,1,0)))),"okay","check"),"okay")</f>
        <v>okay</v>
      </c>
    </row>
    <row r="1161" ht="15.75" customHeight="1">
      <c r="A1161" s="23" t="s">
        <v>36022</v>
      </c>
      <c r="B1161" s="7" t="str">
        <f>VLOOKUP(A1161,[1]searchgroup!A:B,2,FALSE)</f>
        <v>#ERROR!</v>
      </c>
      <c r="C1161" s="25" t="s">
        <v>41016</v>
      </c>
      <c r="D1161" s="26"/>
      <c r="E1161" s="36">
        <v>0.89</v>
      </c>
      <c r="F1161" s="36">
        <v>0.11</v>
      </c>
      <c r="G1161" s="36">
        <v>0.0</v>
      </c>
      <c r="H1161" s="4" t="str">
        <f>IF(AND(C1161&gt;0,C1161&lt;2),IF(ISERROR(VLOOKUP(A1161,[1]exclusion!A:A,1,FALSE)),"Check","okay"),"not needed")</f>
        <v>#ERROR!</v>
      </c>
      <c r="I1161" s="4" t="str">
        <f t="shared" si="6"/>
        <v>not needed</v>
      </c>
      <c r="J1161" s="4" t="str">
        <f>IF(NOT(C1161="reflexive question"),IF(AND(ISERROR(VLOOKUP(A1161,#REF!,1,0)),(ISERROR(VLOOKUP(A1161,health_changing_ip_cfd!A:A,1,0)))),"okay","check"),"okay")</f>
        <v>okay</v>
      </c>
    </row>
    <row r="1162" ht="15.75" customHeight="1">
      <c r="A1162" s="23" t="s">
        <v>36025</v>
      </c>
      <c r="B1162" s="7" t="str">
        <f>VLOOKUP(A1162,[1]searchgroup!A:B,2,FALSE)</f>
        <v>#ERROR!</v>
      </c>
      <c r="C1162" s="25" t="s">
        <v>41015</v>
      </c>
      <c r="D1162" s="26"/>
      <c r="E1162" s="36">
        <v>0.89</v>
      </c>
      <c r="F1162" s="36">
        <v>0.11</v>
      </c>
      <c r="G1162" s="36">
        <v>0.0</v>
      </c>
      <c r="H1162" s="4" t="str">
        <f>IF(AND(C1162&gt;0,C1162&lt;2),IF(ISERROR(VLOOKUP(A1162,[1]exclusion!A:A,1,FALSE)),"Check","okay"),"not needed")</f>
        <v>#ERROR!</v>
      </c>
      <c r="I1162" s="4" t="str">
        <f t="shared" si="6"/>
        <v>not needed</v>
      </c>
      <c r="J1162" s="4" t="str">
        <f>IF(NOT(C1162="reflexive question"),IF(AND(ISERROR(VLOOKUP(A1162,#REF!,1,0)),(ISERROR(VLOOKUP(A1162,health_changing_ip_cfd!A:A,1,0)))),"okay","check"),"okay")</f>
        <v>okay</v>
      </c>
    </row>
    <row r="1163" ht="15.75" customHeight="1">
      <c r="A1163" s="23" t="s">
        <v>36026</v>
      </c>
      <c r="B1163" s="7" t="str">
        <f>VLOOKUP(A1163,[1]searchgroup!A:B,2,FALSE)</f>
        <v>#ERROR!</v>
      </c>
      <c r="C1163" s="25" t="s">
        <v>41016</v>
      </c>
      <c r="D1163" s="26"/>
      <c r="E1163" s="36">
        <v>0.89</v>
      </c>
      <c r="F1163" s="36">
        <v>0.11</v>
      </c>
      <c r="G1163" s="36">
        <v>0.0</v>
      </c>
      <c r="H1163" s="4" t="str">
        <f>IF(AND(C1163&gt;0,C1163&lt;2),IF(ISERROR(VLOOKUP(A1163,[1]exclusion!A:A,1,FALSE)),"Check","okay"),"not needed")</f>
        <v>#ERROR!</v>
      </c>
      <c r="I1163" s="4" t="str">
        <f t="shared" si="6"/>
        <v>not needed</v>
      </c>
      <c r="J1163" s="4" t="str">
        <f>IF(NOT(C1163="reflexive question"),IF(AND(ISERROR(VLOOKUP(A1163,#REF!,1,0)),(ISERROR(VLOOKUP(A1163,health_changing_ip_cfd!A:A,1,0)))),"okay","check"),"okay")</f>
        <v>okay</v>
      </c>
    </row>
    <row r="1164" ht="15.75" customHeight="1">
      <c r="A1164" s="23" t="s">
        <v>36027</v>
      </c>
      <c r="B1164" s="7" t="str">
        <f>VLOOKUP(A1164,[1]searchgroup!A:B,2,FALSE)</f>
        <v>#ERROR!</v>
      </c>
      <c r="C1164" s="25" t="s">
        <v>41012</v>
      </c>
      <c r="D1164" s="26"/>
      <c r="E1164" s="36">
        <v>0.89</v>
      </c>
      <c r="F1164" s="36">
        <v>0.11</v>
      </c>
      <c r="G1164" s="36">
        <v>0.0</v>
      </c>
      <c r="H1164" s="4" t="str">
        <f>IF(AND(C1164&gt;0,C1164&lt;2),IF(ISERROR(VLOOKUP(A1164,[1]exclusion!A:A,1,FALSE)),"Check","okay"),"not needed")</f>
        <v>#ERROR!</v>
      </c>
      <c r="I1164" s="4" t="str">
        <f t="shared" si="6"/>
        <v>check</v>
      </c>
      <c r="J1164" s="4" t="str">
        <f>IF(NOT(C1164="reflexive question"),IF(AND(ISERROR(VLOOKUP(A1164,#REF!,1,0)),(ISERROR(VLOOKUP(A1164,health_changing_ip_cfd!A:A,1,0)))),"okay","check"),"okay")</f>
        <v>okay</v>
      </c>
    </row>
    <row r="1165" ht="15.75" customHeight="1">
      <c r="A1165" s="23" t="s">
        <v>36029</v>
      </c>
      <c r="B1165" s="7" t="str">
        <f>VLOOKUP(A1165,[1]searchgroup!A:B,2,FALSE)</f>
        <v>#ERROR!</v>
      </c>
      <c r="C1165" s="25" t="s">
        <v>41012</v>
      </c>
      <c r="D1165" s="26"/>
      <c r="E1165" s="36">
        <v>0.89</v>
      </c>
      <c r="F1165" s="36">
        <v>0.11</v>
      </c>
      <c r="G1165" s="36">
        <v>0.0</v>
      </c>
      <c r="H1165" s="4" t="str">
        <f>IF(AND(C1165&gt;0,C1165&lt;2),IF(ISERROR(VLOOKUP(A1165,[1]exclusion!A:A,1,FALSE)),"Check","okay"),"not needed")</f>
        <v>#ERROR!</v>
      </c>
      <c r="I1165" s="4" t="str">
        <f t="shared" si="6"/>
        <v>check</v>
      </c>
      <c r="J1165" s="4" t="str">
        <f>IF(NOT(C1165="reflexive question"),IF(AND(ISERROR(VLOOKUP(A1165,#REF!,1,0)),(ISERROR(VLOOKUP(A1165,health_changing_ip_cfd!A:A,1,0)))),"okay","check"),"okay")</f>
        <v>okay</v>
      </c>
    </row>
    <row r="1166" ht="15.75" customHeight="1">
      <c r="A1166" s="23" t="s">
        <v>36030</v>
      </c>
      <c r="B1166" s="7" t="str">
        <f>VLOOKUP(A1166,[1]searchgroup!A:B,2,FALSE)</f>
        <v>#ERROR!</v>
      </c>
      <c r="C1166" s="25" t="s">
        <v>41015</v>
      </c>
      <c r="D1166" s="26"/>
      <c r="E1166" s="36">
        <v>0.89</v>
      </c>
      <c r="F1166" s="36">
        <v>0.11</v>
      </c>
      <c r="G1166" s="36">
        <v>0.0</v>
      </c>
      <c r="H1166" s="4" t="str">
        <f>IF(AND(C1166&gt;0,C1166&lt;2),IF(ISERROR(VLOOKUP(A1166,[1]exclusion!A:A,1,FALSE)),"Check","okay"),"not needed")</f>
        <v>#ERROR!</v>
      </c>
      <c r="I1166" s="4" t="str">
        <f t="shared" si="6"/>
        <v>not needed</v>
      </c>
      <c r="J1166" s="4" t="str">
        <f>IF(NOT(C1166="reflexive question"),IF(AND(ISERROR(VLOOKUP(A1166,#REF!,1,0)),(ISERROR(VLOOKUP(A1166,health_changing_ip_cfd!A:A,1,0)))),"okay","check"),"okay")</f>
        <v>okay</v>
      </c>
    </row>
    <row r="1167" ht="15.75" customHeight="1">
      <c r="A1167" s="23" t="s">
        <v>36033</v>
      </c>
      <c r="B1167" s="7" t="str">
        <f>VLOOKUP(A1167,[1]searchgroup!A:B,2,FALSE)</f>
        <v>#ERROR!</v>
      </c>
      <c r="C1167" s="25" t="s">
        <v>41015</v>
      </c>
      <c r="D1167" s="26"/>
      <c r="E1167" s="36">
        <v>0.89</v>
      </c>
      <c r="F1167" s="36">
        <v>0.11</v>
      </c>
      <c r="G1167" s="36">
        <v>0.0</v>
      </c>
      <c r="H1167" s="4" t="str">
        <f>IF(AND(C1167&gt;0,C1167&lt;2),IF(ISERROR(VLOOKUP(A1167,[1]exclusion!A:A,1,FALSE)),"Check","okay"),"not needed")</f>
        <v>#ERROR!</v>
      </c>
      <c r="I1167" s="4" t="str">
        <f t="shared" si="6"/>
        <v>not needed</v>
      </c>
      <c r="J1167" s="4" t="str">
        <f>IF(NOT(C1167="reflexive question"),IF(AND(ISERROR(VLOOKUP(A1167,#REF!,1,0)),(ISERROR(VLOOKUP(A1167,health_changing_ip_cfd!A:A,1,0)))),"okay","check"),"okay")</f>
        <v>okay</v>
      </c>
    </row>
    <row r="1168" ht="15.75" customHeight="1">
      <c r="A1168" s="23" t="s">
        <v>36036</v>
      </c>
      <c r="B1168" s="7" t="str">
        <f>VLOOKUP(A1168,[1]searchgroup!A:B,2,FALSE)</f>
        <v>#ERROR!</v>
      </c>
      <c r="C1168" s="25" t="s">
        <v>41012</v>
      </c>
      <c r="D1168" s="26"/>
      <c r="E1168" s="36">
        <v>0.89</v>
      </c>
      <c r="F1168" s="36">
        <v>0.11</v>
      </c>
      <c r="G1168" s="36">
        <v>0.0</v>
      </c>
      <c r="H1168" s="4" t="str">
        <f>IF(AND(C1168&gt;0,C1168&lt;2),IF(ISERROR(VLOOKUP(A1168,[1]exclusion!A:A,1,FALSE)),"Check","okay"),"not needed")</f>
        <v>#ERROR!</v>
      </c>
      <c r="I1168" s="4" t="str">
        <f t="shared" si="6"/>
        <v>check</v>
      </c>
      <c r="J1168" s="4" t="str">
        <f>IF(NOT(C1168="reflexive question"),IF(AND(ISERROR(VLOOKUP(A1168,#REF!,1,0)),(ISERROR(VLOOKUP(A1168,health_changing_ip_cfd!A:A,1,0)))),"okay","check"),"okay")</f>
        <v>okay</v>
      </c>
    </row>
    <row r="1169" ht="15.75" customHeight="1">
      <c r="A1169" s="23" t="s">
        <v>36039</v>
      </c>
      <c r="B1169" s="7" t="str">
        <f>VLOOKUP(A1169,[1]searchgroup!A:B,2,FALSE)</f>
        <v>#ERROR!</v>
      </c>
      <c r="C1169" s="25" t="s">
        <v>41013</v>
      </c>
      <c r="D1169" s="26"/>
      <c r="E1169" s="36">
        <v>0.89</v>
      </c>
      <c r="F1169" s="36">
        <v>0.11</v>
      </c>
      <c r="G1169" s="36">
        <v>0.0</v>
      </c>
      <c r="H1169" s="4" t="str">
        <f>IF(AND(C1169&gt;0,C1169&lt;2),IF(ISERROR(VLOOKUP(A1169,[1]exclusion!A:A,1,FALSE)),"Check","okay"),"not needed")</f>
        <v>#ERROR!</v>
      </c>
      <c r="I1169" s="4" t="str">
        <f t="shared" si="6"/>
        <v>not needed</v>
      </c>
      <c r="J1169" s="4" t="str">
        <f>IF(NOT(C1169="reflexive question"),IF(AND(ISERROR(VLOOKUP(A1169,#REF!,1,0)),(ISERROR(VLOOKUP(A1169,health_changing_ip_cfd!A:A,1,0)))),"okay","check"),"okay")</f>
        <v>okay</v>
      </c>
    </row>
    <row r="1170" ht="15.75" customHeight="1">
      <c r="A1170" s="23" t="s">
        <v>36040</v>
      </c>
      <c r="B1170" s="7" t="str">
        <f>VLOOKUP(A1170,[1]searchgroup!A:B,2,FALSE)</f>
        <v>#ERROR!</v>
      </c>
      <c r="C1170" s="25">
        <v>0.3</v>
      </c>
      <c r="D1170" s="26"/>
      <c r="E1170" s="36">
        <v>0.89</v>
      </c>
      <c r="F1170" s="36">
        <v>0.11</v>
      </c>
      <c r="G1170" s="36">
        <v>0.0</v>
      </c>
      <c r="H1170" s="4" t="str">
        <f>IF(AND(C1170&gt;0,C1170&lt;2),IF(ISERROR(VLOOKUP(A1170,[1]exclusion!A:A,1,FALSE)),"Check","okay"),"not needed")</f>
        <v>#ERROR!</v>
      </c>
      <c r="I1170" s="4" t="str">
        <f t="shared" si="6"/>
        <v>not needed</v>
      </c>
      <c r="J1170" s="4" t="str">
        <f>IF(NOT(C1170="reflexive question"),IF(AND(ISERROR(VLOOKUP(A1170,#REF!,1,0)),(ISERROR(VLOOKUP(A1170,health_changing_ip_cfd!A:A,1,0)))),"okay","check"),"okay")</f>
        <v>okay</v>
      </c>
    </row>
    <row r="1171" ht="15.75" customHeight="1">
      <c r="A1171" s="23" t="s">
        <v>36042</v>
      </c>
      <c r="B1171" s="7" t="str">
        <f>VLOOKUP(A1171,[1]searchgroup!A:B,2,FALSE)</f>
        <v>#ERROR!</v>
      </c>
      <c r="C1171" s="25" t="s">
        <v>41015</v>
      </c>
      <c r="D1171" s="26"/>
      <c r="E1171" s="36">
        <v>0.89</v>
      </c>
      <c r="F1171" s="36">
        <v>0.11</v>
      </c>
      <c r="G1171" s="36">
        <v>0.0</v>
      </c>
      <c r="H1171" s="4" t="str">
        <f>IF(AND(C1171&gt;0,C1171&lt;2),IF(ISERROR(VLOOKUP(A1171,[1]exclusion!A:A,1,FALSE)),"Check","okay"),"not needed")</f>
        <v>#ERROR!</v>
      </c>
      <c r="I1171" s="4" t="str">
        <f t="shared" si="6"/>
        <v>not needed</v>
      </c>
      <c r="J1171" s="4" t="str">
        <f>IF(NOT(C1171="reflexive question"),IF(AND(ISERROR(VLOOKUP(A1171,#REF!,1,0)),(ISERROR(VLOOKUP(A1171,health_changing_ip_cfd!A:A,1,0)))),"okay","check"),"okay")</f>
        <v>okay</v>
      </c>
    </row>
    <row r="1172" ht="15.75" customHeight="1">
      <c r="A1172" s="23" t="s">
        <v>36045</v>
      </c>
      <c r="B1172" s="7" t="str">
        <f>VLOOKUP(A1172,[1]searchgroup!A:B,2,FALSE)</f>
        <v>#ERROR!</v>
      </c>
      <c r="C1172" s="25" t="s">
        <v>41016</v>
      </c>
      <c r="D1172" s="26"/>
      <c r="E1172" s="36">
        <v>0.89</v>
      </c>
      <c r="F1172" s="36">
        <v>0.11</v>
      </c>
      <c r="G1172" s="36">
        <v>0.0</v>
      </c>
      <c r="H1172" s="4" t="str">
        <f>IF(AND(C1172&gt;0,C1172&lt;2),IF(ISERROR(VLOOKUP(A1172,[1]exclusion!A:A,1,FALSE)),"Check","okay"),"not needed")</f>
        <v>#ERROR!</v>
      </c>
      <c r="I1172" s="4" t="str">
        <f t="shared" si="6"/>
        <v>not needed</v>
      </c>
      <c r="J1172" s="4" t="str">
        <f>IF(NOT(C1172="reflexive question"),IF(AND(ISERROR(VLOOKUP(A1172,#REF!,1,0)),(ISERROR(VLOOKUP(A1172,health_changing_ip_cfd!A:A,1,0)))),"okay","check"),"okay")</f>
        <v>okay</v>
      </c>
    </row>
    <row r="1173" ht="15.75" customHeight="1">
      <c r="A1173" s="23" t="s">
        <v>36048</v>
      </c>
      <c r="B1173" s="7" t="str">
        <f>VLOOKUP(A1173,[1]searchgroup!A:B,2,FALSE)</f>
        <v>#ERROR!</v>
      </c>
      <c r="C1173" s="25" t="s">
        <v>41013</v>
      </c>
      <c r="D1173" s="26"/>
      <c r="E1173" s="36">
        <v>0.89</v>
      </c>
      <c r="F1173" s="36">
        <v>0.11</v>
      </c>
      <c r="G1173" s="36">
        <v>0.0</v>
      </c>
      <c r="H1173" s="4" t="str">
        <f>IF(AND(C1173&gt;0,C1173&lt;2),IF(ISERROR(VLOOKUP(A1173,[1]exclusion!A:A,1,FALSE)),"Check","okay"),"not needed")</f>
        <v>#ERROR!</v>
      </c>
      <c r="I1173" s="4" t="str">
        <f t="shared" si="6"/>
        <v>not needed</v>
      </c>
      <c r="J1173" s="4" t="str">
        <f>IF(NOT(C1173="reflexive question"),IF(AND(ISERROR(VLOOKUP(A1173,#REF!,1,0)),(ISERROR(VLOOKUP(A1173,health_changing_ip_cfd!A:A,1,0)))),"okay","check"),"okay")</f>
        <v>okay</v>
      </c>
    </row>
    <row r="1174" ht="15.75" customHeight="1">
      <c r="A1174" s="23" t="s">
        <v>36049</v>
      </c>
      <c r="B1174" s="7" t="str">
        <f>VLOOKUP(A1174,[1]searchgroup!A:B,2,FALSE)</f>
        <v>#ERROR!</v>
      </c>
      <c r="C1174" s="25" t="s">
        <v>41014</v>
      </c>
      <c r="D1174" s="26"/>
      <c r="E1174" s="36">
        <v>0.89</v>
      </c>
      <c r="F1174" s="36">
        <v>0.11</v>
      </c>
      <c r="G1174" s="36">
        <v>0.0</v>
      </c>
      <c r="H1174" s="4" t="str">
        <f>IF(AND(C1174&gt;0,C1174&lt;2),IF(ISERROR(VLOOKUP(A1174,[1]exclusion!A:A,1,FALSE)),"Check","okay"),"not needed")</f>
        <v>#ERROR!</v>
      </c>
      <c r="I1174" s="4" t="str">
        <f t="shared" si="6"/>
        <v>not needed</v>
      </c>
      <c r="J1174" s="4" t="str">
        <f>IF(NOT(C1174="reflexive question"),IF(AND(ISERROR(VLOOKUP(A1174,#REF!,1,0)),(ISERROR(VLOOKUP(A1174,health_changing_ip_cfd!A:A,1,0)))),"okay","check"),"okay")</f>
        <v>okay</v>
      </c>
    </row>
    <row r="1175" ht="15.75" customHeight="1">
      <c r="A1175" s="23" t="s">
        <v>36052</v>
      </c>
      <c r="B1175" s="7" t="str">
        <f>VLOOKUP(A1175,[1]searchgroup!A:B,2,FALSE)</f>
        <v>#ERROR!</v>
      </c>
      <c r="C1175" s="25" t="s">
        <v>41015</v>
      </c>
      <c r="D1175" s="26"/>
      <c r="E1175" s="36">
        <v>0.89</v>
      </c>
      <c r="F1175" s="36">
        <v>0.11</v>
      </c>
      <c r="G1175" s="36">
        <v>0.0</v>
      </c>
      <c r="H1175" s="4" t="str">
        <f>IF(AND(C1175&gt;0,C1175&lt;2),IF(ISERROR(VLOOKUP(A1175,[1]exclusion!A:A,1,FALSE)),"Check","okay"),"not needed")</f>
        <v>#ERROR!</v>
      </c>
      <c r="I1175" s="4" t="str">
        <f t="shared" si="6"/>
        <v>not needed</v>
      </c>
      <c r="J1175" s="4" t="str">
        <f>IF(NOT(C1175="reflexive question"),IF(AND(ISERROR(VLOOKUP(A1175,#REF!,1,0)),(ISERROR(VLOOKUP(A1175,health_changing_ip_cfd!A:A,1,0)))),"okay","check"),"okay")</f>
        <v>okay</v>
      </c>
    </row>
    <row r="1176" ht="15.75" customHeight="1">
      <c r="A1176" s="23" t="s">
        <v>36055</v>
      </c>
      <c r="B1176" s="7" t="str">
        <f>VLOOKUP(A1176,[1]searchgroup!A:B,2,FALSE)</f>
        <v>#ERROR!</v>
      </c>
      <c r="C1176" s="25" t="s">
        <v>41014</v>
      </c>
      <c r="D1176" s="26"/>
      <c r="E1176" s="36">
        <v>0.89</v>
      </c>
      <c r="F1176" s="36">
        <v>0.11</v>
      </c>
      <c r="G1176" s="36">
        <v>0.0</v>
      </c>
      <c r="H1176" s="4" t="str">
        <f>IF(AND(C1176&gt;0,C1176&lt;2),IF(ISERROR(VLOOKUP(A1176,[1]exclusion!A:A,1,FALSE)),"Check","okay"),"not needed")</f>
        <v>#ERROR!</v>
      </c>
      <c r="I1176" s="4" t="str">
        <f t="shared" si="6"/>
        <v>not needed</v>
      </c>
      <c r="J1176" s="4" t="str">
        <f>IF(NOT(C1176="reflexive question"),IF(AND(ISERROR(VLOOKUP(A1176,#REF!,1,0)),(ISERROR(VLOOKUP(A1176,health_changing_ip_cfd!A:A,1,0)))),"okay","check"),"okay")</f>
        <v>okay</v>
      </c>
    </row>
    <row r="1177" ht="15.75" customHeight="1">
      <c r="A1177" s="23" t="s">
        <v>36058</v>
      </c>
      <c r="B1177" s="7" t="str">
        <f>VLOOKUP(A1177,[1]searchgroup!A:B,2,FALSE)</f>
        <v>#ERROR!</v>
      </c>
      <c r="C1177" s="25" t="s">
        <v>41014</v>
      </c>
      <c r="D1177" s="26"/>
      <c r="E1177" s="36">
        <v>0.89</v>
      </c>
      <c r="F1177" s="36">
        <v>0.11</v>
      </c>
      <c r="G1177" s="36">
        <v>0.0</v>
      </c>
      <c r="H1177" s="4" t="str">
        <f>IF(AND(C1177&gt;0,C1177&lt;2),IF(ISERROR(VLOOKUP(A1177,[1]exclusion!A:A,1,FALSE)),"Check","okay"),"not needed")</f>
        <v>#ERROR!</v>
      </c>
      <c r="I1177" s="4" t="str">
        <f t="shared" si="6"/>
        <v>not needed</v>
      </c>
      <c r="J1177" s="4" t="str">
        <f>IF(NOT(C1177="reflexive question"),IF(AND(ISERROR(VLOOKUP(A1177,#REF!,1,0)),(ISERROR(VLOOKUP(A1177,health_changing_ip_cfd!A:A,1,0)))),"okay","check"),"okay")</f>
        <v>okay</v>
      </c>
    </row>
    <row r="1178" ht="15.75" customHeight="1">
      <c r="A1178" s="23" t="s">
        <v>37629</v>
      </c>
      <c r="B1178" s="7" t="str">
        <f>VLOOKUP(A1178,[1]searchgroup!A:B,2,FALSE)</f>
        <v>#ERROR!</v>
      </c>
      <c r="C1178" s="25" t="s">
        <v>41015</v>
      </c>
      <c r="D1178" s="26"/>
      <c r="E1178" s="36">
        <v>0.89</v>
      </c>
      <c r="F1178" s="36">
        <v>0.11</v>
      </c>
      <c r="G1178" s="36">
        <v>0.0</v>
      </c>
      <c r="H1178" s="4" t="str">
        <f>IF(AND(C1178&gt;0,C1178&lt;2),IF(ISERROR(VLOOKUP(A1178,[1]exclusion!A:A,1,FALSE)),"Check","okay"),"not needed")</f>
        <v>#ERROR!</v>
      </c>
      <c r="I1178" s="4" t="str">
        <f t="shared" si="6"/>
        <v>not needed</v>
      </c>
      <c r="J1178" s="4" t="str">
        <f>IF(NOT(C1178="reflexive question"),IF(AND(ISERROR(VLOOKUP(A1178,#REF!,1,0)),(ISERROR(VLOOKUP(A1178,health_changing_ip_cfd!A:A,1,0)))),"okay","check"),"okay")</f>
        <v>okay</v>
      </c>
    </row>
    <row r="1179" ht="15.75" customHeight="1">
      <c r="A1179" s="23" t="s">
        <v>36061</v>
      </c>
      <c r="B1179" s="7" t="str">
        <f>VLOOKUP(A1179,[1]searchgroup!A:B,2,FALSE)</f>
        <v>#ERROR!</v>
      </c>
      <c r="C1179" s="25" t="s">
        <v>41012</v>
      </c>
      <c r="D1179" s="26"/>
      <c r="E1179" s="36">
        <v>0.89</v>
      </c>
      <c r="F1179" s="36">
        <v>0.11</v>
      </c>
      <c r="G1179" s="36">
        <v>0.0</v>
      </c>
      <c r="H1179" s="4" t="str">
        <f>IF(AND(C1179&gt;0,C1179&lt;2),IF(ISERROR(VLOOKUP(A1179,[1]exclusion!A:A,1,FALSE)),"Check","okay"),"not needed")</f>
        <v>#ERROR!</v>
      </c>
      <c r="I1179" s="4" t="str">
        <f t="shared" si="6"/>
        <v>check</v>
      </c>
      <c r="J1179" s="4" t="str">
        <f>IF(NOT(C1179="reflexive question"),IF(AND(ISERROR(VLOOKUP(A1179,#REF!,1,0)),(ISERROR(VLOOKUP(A1179,health_changing_ip_cfd!A:A,1,0)))),"okay","check"),"okay")</f>
        <v>okay</v>
      </c>
    </row>
    <row r="1180" ht="15.75" customHeight="1">
      <c r="A1180" s="23" t="s">
        <v>36064</v>
      </c>
      <c r="B1180" s="7" t="str">
        <f>VLOOKUP(A1180,[1]searchgroup!A:B,2,FALSE)</f>
        <v>#ERROR!</v>
      </c>
      <c r="C1180" s="25">
        <v>0.19774063388127958</v>
      </c>
      <c r="D1180" s="26"/>
      <c r="E1180" s="36">
        <v>0.89</v>
      </c>
      <c r="F1180" s="36">
        <v>0.11</v>
      </c>
      <c r="G1180" s="36">
        <v>0.0</v>
      </c>
      <c r="H1180" s="4" t="str">
        <f>IF(AND(C1180&gt;0,C1180&lt;2),IF(ISERROR(VLOOKUP(A1180,[1]exclusion!A:A,1,FALSE)),"Check","okay"),"not needed")</f>
        <v>#ERROR!</v>
      </c>
      <c r="I1180" s="4" t="str">
        <f t="shared" si="6"/>
        <v>not needed</v>
      </c>
      <c r="J1180" s="4" t="str">
        <f>IF(NOT(C1180="reflexive question"),IF(AND(ISERROR(VLOOKUP(A1180,#REF!,1,0)),(ISERROR(VLOOKUP(A1180,health_changing_ip_cfd!A:A,1,0)))),"okay","check"),"okay")</f>
        <v>okay</v>
      </c>
    </row>
    <row r="1181" ht="15.75" customHeight="1">
      <c r="A1181" s="23" t="s">
        <v>36067</v>
      </c>
      <c r="B1181" s="7" t="str">
        <f>VLOOKUP(A1181,[1]searchgroup!A:B,2,FALSE)</f>
        <v>#ERROR!</v>
      </c>
      <c r="C1181" s="25" t="s">
        <v>41012</v>
      </c>
      <c r="D1181" s="26"/>
      <c r="E1181" s="36">
        <v>0.89</v>
      </c>
      <c r="F1181" s="36">
        <v>0.11</v>
      </c>
      <c r="G1181" s="36">
        <v>0.0</v>
      </c>
      <c r="H1181" s="4" t="str">
        <f>IF(AND(C1181&gt;0,C1181&lt;2),IF(ISERROR(VLOOKUP(A1181,[1]exclusion!A:A,1,FALSE)),"Check","okay"),"not needed")</f>
        <v>#ERROR!</v>
      </c>
      <c r="I1181" s="4" t="str">
        <f t="shared" si="6"/>
        <v>check</v>
      </c>
      <c r="J1181" s="4" t="str">
        <f>IF(NOT(C1181="reflexive question"),IF(AND(ISERROR(VLOOKUP(A1181,#REF!,1,0)),(ISERROR(VLOOKUP(A1181,health_changing_ip_cfd!A:A,1,0)))),"okay","check"),"okay")</f>
        <v>okay</v>
      </c>
    </row>
    <row r="1182" ht="15.75" customHeight="1">
      <c r="A1182" s="23" t="s">
        <v>36069</v>
      </c>
      <c r="B1182" s="7" t="str">
        <f>VLOOKUP(A1182,[1]searchgroup!A:B,2,FALSE)</f>
        <v>#ERROR!</v>
      </c>
      <c r="C1182" s="25" t="s">
        <v>41015</v>
      </c>
      <c r="D1182" s="26"/>
      <c r="E1182" s="36">
        <v>0.89</v>
      </c>
      <c r="F1182" s="36">
        <v>0.11</v>
      </c>
      <c r="G1182" s="36">
        <v>0.0</v>
      </c>
      <c r="H1182" s="4" t="str">
        <f>IF(AND(C1182&gt;0,C1182&lt;2),IF(ISERROR(VLOOKUP(A1182,[1]exclusion!A:A,1,FALSE)),"Check","okay"),"not needed")</f>
        <v>#ERROR!</v>
      </c>
      <c r="I1182" s="4" t="str">
        <f t="shared" si="6"/>
        <v>not needed</v>
      </c>
      <c r="J1182" s="4" t="str">
        <f>IF(NOT(C1182="reflexive question"),IF(AND(ISERROR(VLOOKUP(A1182,#REF!,1,0)),(ISERROR(VLOOKUP(A1182,health_changing_ip_cfd!A:A,1,0)))),"okay","check"),"okay")</f>
        <v>okay</v>
      </c>
    </row>
    <row r="1183" ht="15.75" customHeight="1">
      <c r="A1183" s="23" t="s">
        <v>36070</v>
      </c>
      <c r="B1183" s="7" t="str">
        <f>VLOOKUP(A1183,[1]searchgroup!A:B,2,FALSE)</f>
        <v>#ERROR!</v>
      </c>
      <c r="C1183" s="25" t="s">
        <v>41015</v>
      </c>
      <c r="D1183" s="26"/>
      <c r="E1183" s="36">
        <v>0.89</v>
      </c>
      <c r="F1183" s="36">
        <v>0.11</v>
      </c>
      <c r="G1183" s="36">
        <v>0.0</v>
      </c>
      <c r="H1183" s="4" t="str">
        <f>IF(AND(C1183&gt;0,C1183&lt;2),IF(ISERROR(VLOOKUP(A1183,[1]exclusion!A:A,1,FALSE)),"Check","okay"),"not needed")</f>
        <v>#ERROR!</v>
      </c>
      <c r="I1183" s="4" t="str">
        <f t="shared" si="6"/>
        <v>not needed</v>
      </c>
      <c r="J1183" s="4" t="str">
        <f>IF(NOT(C1183="reflexive question"),IF(AND(ISERROR(VLOOKUP(A1183,#REF!,1,0)),(ISERROR(VLOOKUP(A1183,health_changing_ip_cfd!A:A,1,0)))),"okay","check"),"okay")</f>
        <v>okay</v>
      </c>
    </row>
    <row r="1184" ht="15.75" customHeight="1">
      <c r="A1184" s="23" t="s">
        <v>36071</v>
      </c>
      <c r="B1184" s="7" t="str">
        <f>VLOOKUP(A1184,[1]searchgroup!A:B,2,FALSE)</f>
        <v>#ERROR!</v>
      </c>
      <c r="C1184" s="25" t="s">
        <v>41015</v>
      </c>
      <c r="D1184" s="26"/>
      <c r="E1184" s="36">
        <v>0.89</v>
      </c>
      <c r="F1184" s="36">
        <v>0.11</v>
      </c>
      <c r="G1184" s="36">
        <v>0.0</v>
      </c>
      <c r="H1184" s="4" t="str">
        <f>IF(AND(C1184&gt;0,C1184&lt;2),IF(ISERROR(VLOOKUP(A1184,[1]exclusion!A:A,1,FALSE)),"Check","okay"),"not needed")</f>
        <v>#ERROR!</v>
      </c>
      <c r="I1184" s="4" t="str">
        <f t="shared" si="6"/>
        <v>not needed</v>
      </c>
      <c r="J1184" s="4" t="str">
        <f>IF(NOT(C1184="reflexive question"),IF(AND(ISERROR(VLOOKUP(A1184,#REF!,1,0)),(ISERROR(VLOOKUP(A1184,health_changing_ip_cfd!A:A,1,0)))),"okay","check"),"okay")</f>
        <v>okay</v>
      </c>
    </row>
    <row r="1185" ht="15.75" customHeight="1">
      <c r="A1185" s="23" t="s">
        <v>36074</v>
      </c>
      <c r="B1185" s="7" t="str">
        <f>VLOOKUP(A1185,[1]searchgroup!A:B,2,FALSE)</f>
        <v>#ERROR!</v>
      </c>
      <c r="C1185" s="25" t="s">
        <v>41012</v>
      </c>
      <c r="D1185" s="26"/>
      <c r="E1185" s="36">
        <v>0.89</v>
      </c>
      <c r="F1185" s="36">
        <v>0.11</v>
      </c>
      <c r="G1185" s="36">
        <v>0.0</v>
      </c>
      <c r="H1185" s="4" t="str">
        <f>IF(AND(C1185&gt;0,C1185&lt;2),IF(ISERROR(VLOOKUP(A1185,[1]exclusion!A:A,1,FALSE)),"Check","okay"),"not needed")</f>
        <v>#ERROR!</v>
      </c>
      <c r="I1185" s="4" t="str">
        <f t="shared" si="6"/>
        <v>check</v>
      </c>
      <c r="J1185" s="4" t="str">
        <f>IF(NOT(C1185="reflexive question"),IF(AND(ISERROR(VLOOKUP(A1185,#REF!,1,0)),(ISERROR(VLOOKUP(A1185,health_changing_ip_cfd!A:A,1,0)))),"okay","check"),"okay")</f>
        <v>okay</v>
      </c>
    </row>
    <row r="1186" ht="15.75" customHeight="1">
      <c r="A1186" s="23" t="s">
        <v>36076</v>
      </c>
      <c r="B1186" s="7" t="str">
        <f>VLOOKUP(A1186,[1]searchgroup!A:B,2,FALSE)</f>
        <v>#ERROR!</v>
      </c>
      <c r="C1186" s="25" t="s">
        <v>41012</v>
      </c>
      <c r="D1186" s="26"/>
      <c r="E1186" s="36">
        <v>0.89</v>
      </c>
      <c r="F1186" s="36">
        <v>0.11</v>
      </c>
      <c r="G1186" s="36">
        <v>0.0</v>
      </c>
      <c r="H1186" s="4" t="str">
        <f>IF(AND(C1186&gt;0,C1186&lt;2),IF(ISERROR(VLOOKUP(A1186,[1]exclusion!A:A,1,FALSE)),"Check","okay"),"not needed")</f>
        <v>#ERROR!</v>
      </c>
      <c r="I1186" s="4" t="str">
        <f t="shared" si="6"/>
        <v>check</v>
      </c>
      <c r="J1186" s="4" t="str">
        <f>IF(NOT(C1186="reflexive question"),IF(AND(ISERROR(VLOOKUP(A1186,#REF!,1,0)),(ISERROR(VLOOKUP(A1186,health_changing_ip_cfd!A:A,1,0)))),"okay","check"),"okay")</f>
        <v>okay</v>
      </c>
    </row>
    <row r="1187" ht="15.75" customHeight="1">
      <c r="A1187" s="23" t="s">
        <v>36079</v>
      </c>
      <c r="B1187" s="7" t="str">
        <f>VLOOKUP(A1187,[1]searchgroup!A:B,2,FALSE)</f>
        <v>#ERROR!</v>
      </c>
      <c r="C1187" s="25" t="s">
        <v>41012</v>
      </c>
      <c r="D1187" s="26"/>
      <c r="E1187" s="36">
        <v>0.89</v>
      </c>
      <c r="F1187" s="36">
        <v>0.11</v>
      </c>
      <c r="G1187" s="36">
        <v>0.0</v>
      </c>
      <c r="H1187" s="4" t="str">
        <f>IF(AND(C1187&gt;0,C1187&lt;2),IF(ISERROR(VLOOKUP(A1187,[1]exclusion!A:A,1,FALSE)),"Check","okay"),"not needed")</f>
        <v>#ERROR!</v>
      </c>
      <c r="I1187" s="4" t="str">
        <f t="shared" si="6"/>
        <v>check</v>
      </c>
      <c r="J1187" s="4" t="str">
        <f>IF(NOT(C1187="reflexive question"),IF(AND(ISERROR(VLOOKUP(A1187,#REF!,1,0)),(ISERROR(VLOOKUP(A1187,health_changing_ip_cfd!A:A,1,0)))),"okay","check"),"okay")</f>
        <v>okay</v>
      </c>
    </row>
    <row r="1188" ht="15.75" customHeight="1">
      <c r="A1188" s="23" t="s">
        <v>36082</v>
      </c>
      <c r="B1188" s="7" t="str">
        <f>VLOOKUP(A1188,[1]searchgroup!A:B,2,FALSE)</f>
        <v>#ERROR!</v>
      </c>
      <c r="C1188" s="25" t="s">
        <v>41015</v>
      </c>
      <c r="D1188" s="26"/>
      <c r="E1188" s="36">
        <v>0.89</v>
      </c>
      <c r="F1188" s="36">
        <v>0.11</v>
      </c>
      <c r="G1188" s="36">
        <v>0.0</v>
      </c>
      <c r="H1188" s="4" t="str">
        <f>IF(AND(C1188&gt;0,C1188&lt;2),IF(ISERROR(VLOOKUP(A1188,[1]exclusion!A:A,1,FALSE)),"Check","okay"),"not needed")</f>
        <v>#ERROR!</v>
      </c>
      <c r="I1188" s="4" t="str">
        <f t="shared" si="6"/>
        <v>not needed</v>
      </c>
      <c r="J1188" s="4" t="str">
        <f>IF(NOT(C1188="reflexive question"),IF(AND(ISERROR(VLOOKUP(A1188,#REF!,1,0)),(ISERROR(VLOOKUP(A1188,health_changing_ip_cfd!A:A,1,0)))),"okay","check"),"okay")</f>
        <v>okay</v>
      </c>
    </row>
    <row r="1189" ht="15.75" customHeight="1">
      <c r="A1189" s="23" t="s">
        <v>36085</v>
      </c>
      <c r="B1189" s="7" t="str">
        <f>VLOOKUP(A1189,[1]searchgroup!A:B,2,FALSE)</f>
        <v>#ERROR!</v>
      </c>
      <c r="C1189" s="25" t="s">
        <v>41012</v>
      </c>
      <c r="D1189" s="26"/>
      <c r="E1189" s="36">
        <v>0.89</v>
      </c>
      <c r="F1189" s="36">
        <v>0.11</v>
      </c>
      <c r="G1189" s="36">
        <v>0.0</v>
      </c>
      <c r="H1189" s="4" t="str">
        <f>IF(AND(C1189&gt;0,C1189&lt;2),IF(ISERROR(VLOOKUP(A1189,[1]exclusion!A:A,1,FALSE)),"Check","okay"),"not needed")</f>
        <v>#ERROR!</v>
      </c>
      <c r="I1189" s="4" t="str">
        <f t="shared" si="6"/>
        <v>check</v>
      </c>
      <c r="J1189" s="4" t="str">
        <f>IF(NOT(C1189="reflexive question"),IF(AND(ISERROR(VLOOKUP(A1189,#REF!,1,0)),(ISERROR(VLOOKUP(A1189,health_changing_ip_cfd!A:A,1,0)))),"okay","check"),"okay")</f>
        <v>okay</v>
      </c>
    </row>
    <row r="1190" ht="15.75" customHeight="1">
      <c r="A1190" s="23" t="s">
        <v>36086</v>
      </c>
      <c r="B1190" s="7" t="str">
        <f>VLOOKUP(A1190,[1]searchgroup!A:B,2,FALSE)</f>
        <v>#ERROR!</v>
      </c>
      <c r="C1190" s="25" t="s">
        <v>41012</v>
      </c>
      <c r="D1190" s="26"/>
      <c r="E1190" s="36">
        <v>0.89</v>
      </c>
      <c r="F1190" s="36">
        <v>0.11</v>
      </c>
      <c r="G1190" s="36">
        <v>0.0</v>
      </c>
      <c r="H1190" s="4" t="str">
        <f>IF(AND(C1190&gt;0,C1190&lt;2),IF(ISERROR(VLOOKUP(A1190,[1]exclusion!A:A,1,FALSE)),"Check","okay"),"not needed")</f>
        <v>#ERROR!</v>
      </c>
      <c r="I1190" s="4" t="str">
        <f t="shared" si="6"/>
        <v>check</v>
      </c>
      <c r="J1190" s="4" t="str">
        <f>IF(NOT(C1190="reflexive question"),IF(AND(ISERROR(VLOOKUP(A1190,#REF!,1,0)),(ISERROR(VLOOKUP(A1190,health_changing_ip_cfd!A:A,1,0)))),"okay","check"),"okay")</f>
        <v>okay</v>
      </c>
    </row>
    <row r="1191" ht="15.75" customHeight="1">
      <c r="A1191" s="23" t="s">
        <v>36089</v>
      </c>
      <c r="B1191" s="7" t="str">
        <f>VLOOKUP(A1191,[1]searchgroup!A:B,2,FALSE)</f>
        <v>#ERROR!</v>
      </c>
      <c r="C1191" s="25" t="s">
        <v>41015</v>
      </c>
      <c r="D1191" s="26"/>
      <c r="E1191" s="36">
        <v>0.89</v>
      </c>
      <c r="F1191" s="36">
        <v>0.11</v>
      </c>
      <c r="G1191" s="36">
        <v>0.0</v>
      </c>
      <c r="H1191" s="4" t="str">
        <f>IF(AND(C1191&gt;0,C1191&lt;2),IF(ISERROR(VLOOKUP(A1191,[1]exclusion!A:A,1,FALSE)),"Check","okay"),"not needed")</f>
        <v>#ERROR!</v>
      </c>
      <c r="I1191" s="4" t="str">
        <f t="shared" si="6"/>
        <v>not needed</v>
      </c>
      <c r="J1191" s="4" t="str">
        <f>IF(NOT(C1191="reflexive question"),IF(AND(ISERROR(VLOOKUP(A1191,#REF!,1,0)),(ISERROR(VLOOKUP(A1191,health_changing_ip_cfd!A:A,1,0)))),"okay","check"),"okay")</f>
        <v>okay</v>
      </c>
    </row>
    <row r="1192" ht="15.75" customHeight="1">
      <c r="A1192" s="23" t="s">
        <v>36090</v>
      </c>
      <c r="B1192" s="7" t="str">
        <f>VLOOKUP(A1192,[1]searchgroup!A:B,2,FALSE)</f>
        <v>#ERROR!</v>
      </c>
      <c r="C1192" s="25" t="s">
        <v>41016</v>
      </c>
      <c r="D1192" s="26"/>
      <c r="E1192" s="36">
        <v>0.89</v>
      </c>
      <c r="F1192" s="36">
        <v>0.11</v>
      </c>
      <c r="G1192" s="36">
        <v>0.0</v>
      </c>
      <c r="H1192" s="4" t="str">
        <f>IF(AND(C1192&gt;0,C1192&lt;2),IF(ISERROR(VLOOKUP(A1192,[1]exclusion!A:A,1,FALSE)),"Check","okay"),"not needed")</f>
        <v>#ERROR!</v>
      </c>
      <c r="I1192" s="4" t="str">
        <f t="shared" si="6"/>
        <v>not needed</v>
      </c>
      <c r="J1192" s="4" t="str">
        <f>IF(NOT(C1192="reflexive question"),IF(AND(ISERROR(VLOOKUP(A1192,#REF!,1,0)),(ISERROR(VLOOKUP(A1192,health_changing_ip_cfd!A:A,1,0)))),"okay","check"),"okay")</f>
        <v>okay</v>
      </c>
    </row>
    <row r="1193" ht="15.75" customHeight="1">
      <c r="A1193" s="23" t="s">
        <v>36093</v>
      </c>
      <c r="B1193" s="7" t="str">
        <f>VLOOKUP(A1193,[1]searchgroup!A:B,2,FALSE)</f>
        <v>#ERROR!</v>
      </c>
      <c r="C1193" s="25" t="s">
        <v>41015</v>
      </c>
      <c r="D1193" s="26"/>
      <c r="E1193" s="36">
        <v>0.89</v>
      </c>
      <c r="F1193" s="36">
        <v>0.11</v>
      </c>
      <c r="G1193" s="36">
        <v>0.0</v>
      </c>
      <c r="H1193" s="4" t="str">
        <f>IF(AND(C1193&gt;0,C1193&lt;2),IF(ISERROR(VLOOKUP(A1193,[1]exclusion!A:A,1,FALSE)),"Check","okay"),"not needed")</f>
        <v>#ERROR!</v>
      </c>
      <c r="I1193" s="4" t="str">
        <f t="shared" si="6"/>
        <v>not needed</v>
      </c>
      <c r="J1193" s="4" t="str">
        <f>IF(NOT(C1193="reflexive question"),IF(AND(ISERROR(VLOOKUP(A1193,#REF!,1,0)),(ISERROR(VLOOKUP(A1193,health_changing_ip_cfd!A:A,1,0)))),"okay","check"),"okay")</f>
        <v>okay</v>
      </c>
    </row>
    <row r="1194" ht="15.75" customHeight="1">
      <c r="A1194" s="23" t="s">
        <v>36095</v>
      </c>
      <c r="B1194" s="7" t="str">
        <f>VLOOKUP(A1194,[1]searchgroup!A:B,2,FALSE)</f>
        <v>#ERROR!</v>
      </c>
      <c r="C1194" s="25">
        <v>0.2</v>
      </c>
      <c r="D1194" s="26"/>
      <c r="E1194" s="36">
        <v>0.89</v>
      </c>
      <c r="F1194" s="36">
        <v>0.11</v>
      </c>
      <c r="G1194" s="36">
        <v>0.0</v>
      </c>
      <c r="H1194" s="4" t="str">
        <f>IF(AND(C1194&gt;0,C1194&lt;2),IF(ISERROR(VLOOKUP(A1194,[1]exclusion!A:A,1,FALSE)),"Check","okay"),"not needed")</f>
        <v>#ERROR!</v>
      </c>
      <c r="I1194" s="4" t="str">
        <f t="shared" si="6"/>
        <v>not needed</v>
      </c>
      <c r="J1194" s="4" t="str">
        <f>IF(NOT(C1194="reflexive question"),IF(AND(ISERROR(VLOOKUP(A1194,#REF!,1,0)),(ISERROR(VLOOKUP(A1194,health_changing_ip_cfd!A:A,1,0)))),"okay","check"),"okay")</f>
        <v>okay</v>
      </c>
    </row>
    <row r="1195" ht="15.75" customHeight="1">
      <c r="A1195" s="23" t="s">
        <v>36096</v>
      </c>
      <c r="B1195" s="7" t="str">
        <f>VLOOKUP(A1195,[1]searchgroup!A:B,2,FALSE)</f>
        <v>#ERROR!</v>
      </c>
      <c r="C1195" s="25" t="s">
        <v>41013</v>
      </c>
      <c r="D1195" s="26"/>
      <c r="E1195" s="36">
        <v>0.89</v>
      </c>
      <c r="F1195" s="36">
        <v>0.11</v>
      </c>
      <c r="G1195" s="36">
        <v>0.0</v>
      </c>
      <c r="H1195" s="4" t="str">
        <f>IF(AND(C1195&gt;0,C1195&lt;2),IF(ISERROR(VLOOKUP(A1195,[1]exclusion!A:A,1,FALSE)),"Check","okay"),"not needed")</f>
        <v>#ERROR!</v>
      </c>
      <c r="I1195" s="4" t="str">
        <f t="shared" si="6"/>
        <v>not needed</v>
      </c>
      <c r="J1195" s="4" t="str">
        <f>IF(NOT(C1195="reflexive question"),IF(AND(ISERROR(VLOOKUP(A1195,#REF!,1,0)),(ISERROR(VLOOKUP(A1195,health_changing_ip_cfd!A:A,1,0)))),"okay","check"),"okay")</f>
        <v>okay</v>
      </c>
    </row>
    <row r="1196" ht="15.75" customHeight="1">
      <c r="A1196" s="23" t="s">
        <v>36099</v>
      </c>
      <c r="B1196" s="7" t="str">
        <f>VLOOKUP(A1196,[1]searchgroup!A:B,2,FALSE)</f>
        <v>#ERROR!</v>
      </c>
      <c r="C1196" s="25" t="s">
        <v>41014</v>
      </c>
      <c r="D1196" s="26"/>
      <c r="E1196" s="36">
        <v>0.89</v>
      </c>
      <c r="F1196" s="36">
        <v>0.11</v>
      </c>
      <c r="G1196" s="36">
        <v>0.0</v>
      </c>
      <c r="H1196" s="4" t="str">
        <f>IF(AND(C1196&gt;0,C1196&lt;2),IF(ISERROR(VLOOKUP(A1196,[1]exclusion!A:A,1,FALSE)),"Check","okay"),"not needed")</f>
        <v>#ERROR!</v>
      </c>
      <c r="I1196" s="4" t="str">
        <f t="shared" si="6"/>
        <v>not needed</v>
      </c>
      <c r="J1196" s="4" t="str">
        <f>IF(NOT(C1196="reflexive question"),IF(AND(ISERROR(VLOOKUP(A1196,#REF!,1,0)),(ISERROR(VLOOKUP(A1196,health_changing_ip_cfd!A:A,1,0)))),"okay","check"),"okay")</f>
        <v>okay</v>
      </c>
    </row>
    <row r="1197" ht="15.75" customHeight="1">
      <c r="A1197" s="23" t="s">
        <v>36102</v>
      </c>
      <c r="B1197" s="7" t="str">
        <f>VLOOKUP(A1197,[1]searchgroup!A:B,2,FALSE)</f>
        <v>#ERROR!</v>
      </c>
      <c r="C1197" s="25" t="s">
        <v>41013</v>
      </c>
      <c r="D1197" s="26"/>
      <c r="E1197" s="36">
        <v>0.89</v>
      </c>
      <c r="F1197" s="36">
        <v>0.11</v>
      </c>
      <c r="G1197" s="36">
        <v>0.0</v>
      </c>
      <c r="H1197" s="4" t="str">
        <f>IF(AND(C1197&gt;0,C1197&lt;2),IF(ISERROR(VLOOKUP(A1197,[1]exclusion!A:A,1,FALSE)),"Check","okay"),"not needed")</f>
        <v>#ERROR!</v>
      </c>
      <c r="I1197" s="4" t="str">
        <f t="shared" si="6"/>
        <v>not needed</v>
      </c>
      <c r="J1197" s="4" t="str">
        <f>IF(NOT(C1197="reflexive question"),IF(AND(ISERROR(VLOOKUP(A1197,#REF!,1,0)),(ISERROR(VLOOKUP(A1197,health_changing_ip_cfd!A:A,1,0)))),"okay","check"),"okay")</f>
        <v>okay</v>
      </c>
    </row>
    <row r="1198" ht="15.75" customHeight="1">
      <c r="A1198" s="23" t="s">
        <v>36105</v>
      </c>
      <c r="B1198" s="7" t="str">
        <f>VLOOKUP(A1198,[1]searchgroup!A:B,2,FALSE)</f>
        <v>#ERROR!</v>
      </c>
      <c r="C1198" s="25" t="s">
        <v>41012</v>
      </c>
      <c r="D1198" s="26"/>
      <c r="E1198" s="36">
        <v>0.89</v>
      </c>
      <c r="F1198" s="36">
        <v>0.11</v>
      </c>
      <c r="G1198" s="36">
        <v>0.0</v>
      </c>
      <c r="H1198" s="4" t="str">
        <f>IF(AND(C1198&gt;0,C1198&lt;2),IF(ISERROR(VLOOKUP(A1198,[1]exclusion!A:A,1,FALSE)),"Check","okay"),"not needed")</f>
        <v>#ERROR!</v>
      </c>
      <c r="I1198" s="4" t="str">
        <f t="shared" si="6"/>
        <v>check</v>
      </c>
      <c r="J1198" s="4" t="str">
        <f>IF(NOT(C1198="reflexive question"),IF(AND(ISERROR(VLOOKUP(A1198,#REF!,1,0)),(ISERROR(VLOOKUP(A1198,health_changing_ip_cfd!A:A,1,0)))),"okay","check"),"okay")</f>
        <v>okay</v>
      </c>
    </row>
    <row r="1199" ht="15.75" customHeight="1">
      <c r="A1199" s="23" t="s">
        <v>36108</v>
      </c>
      <c r="B1199" s="7" t="str">
        <f>VLOOKUP(A1199,[1]searchgroup!A:B,2,FALSE)</f>
        <v>#ERROR!</v>
      </c>
      <c r="C1199" s="25" t="s">
        <v>41013</v>
      </c>
      <c r="D1199" s="26"/>
      <c r="E1199" s="36">
        <v>0.89</v>
      </c>
      <c r="F1199" s="36">
        <v>0.11</v>
      </c>
      <c r="G1199" s="36">
        <v>0.0</v>
      </c>
      <c r="H1199" s="4" t="str">
        <f>IF(AND(C1199&gt;0,C1199&lt;2),IF(ISERROR(VLOOKUP(A1199,[1]exclusion!A:A,1,FALSE)),"Check","okay"),"not needed")</f>
        <v>#ERROR!</v>
      </c>
      <c r="I1199" s="4" t="str">
        <f t="shared" si="6"/>
        <v>not needed</v>
      </c>
      <c r="J1199" s="4" t="str">
        <f>IF(NOT(C1199="reflexive question"),IF(AND(ISERROR(VLOOKUP(A1199,#REF!,1,0)),(ISERROR(VLOOKUP(A1199,health_changing_ip_cfd!A:A,1,0)))),"okay","check"),"okay")</f>
        <v>okay</v>
      </c>
    </row>
    <row r="1200" ht="15.75" customHeight="1">
      <c r="A1200" s="23" t="s">
        <v>36111</v>
      </c>
      <c r="B1200" s="7" t="str">
        <f>VLOOKUP(A1200,[1]searchgroup!A:B,2,FALSE)</f>
        <v>#ERROR!</v>
      </c>
      <c r="C1200" s="25" t="s">
        <v>41015</v>
      </c>
      <c r="D1200" s="26"/>
      <c r="E1200" s="36">
        <v>0.89</v>
      </c>
      <c r="F1200" s="36">
        <v>0.11</v>
      </c>
      <c r="G1200" s="36">
        <v>0.0</v>
      </c>
      <c r="H1200" s="4" t="str">
        <f>IF(AND(C1200&gt;0,C1200&lt;2),IF(ISERROR(VLOOKUP(A1200,[1]exclusion!A:A,1,FALSE)),"Check","okay"),"not needed")</f>
        <v>#ERROR!</v>
      </c>
      <c r="I1200" s="4" t="str">
        <f t="shared" si="6"/>
        <v>not needed</v>
      </c>
      <c r="J1200" s="4" t="str">
        <f>IF(NOT(C1200="reflexive question"),IF(AND(ISERROR(VLOOKUP(A1200,#REF!,1,0)),(ISERROR(VLOOKUP(A1200,health_changing_ip_cfd!A:A,1,0)))),"okay","check"),"okay")</f>
        <v>okay</v>
      </c>
    </row>
    <row r="1201" ht="15.75" customHeight="1">
      <c r="A1201" s="23" t="s">
        <v>36114</v>
      </c>
      <c r="B1201" s="7" t="str">
        <f>VLOOKUP(A1201,[1]searchgroup!A:B,2,FALSE)</f>
        <v>#ERROR!</v>
      </c>
      <c r="C1201" s="25" t="s">
        <v>41015</v>
      </c>
      <c r="D1201" s="26"/>
      <c r="E1201" s="36">
        <v>0.89</v>
      </c>
      <c r="F1201" s="36">
        <v>0.11</v>
      </c>
      <c r="G1201" s="36">
        <v>0.0</v>
      </c>
      <c r="H1201" s="4" t="str">
        <f>IF(AND(C1201&gt;0,C1201&lt;2),IF(ISERROR(VLOOKUP(A1201,[1]exclusion!A:A,1,FALSE)),"Check","okay"),"not needed")</f>
        <v>#ERROR!</v>
      </c>
      <c r="I1201" s="4" t="str">
        <f t="shared" si="6"/>
        <v>not needed</v>
      </c>
      <c r="J1201" s="4" t="str">
        <f>IF(NOT(C1201="reflexive question"),IF(AND(ISERROR(VLOOKUP(A1201,#REF!,1,0)),(ISERROR(VLOOKUP(A1201,health_changing_ip_cfd!A:A,1,0)))),"okay","check"),"okay")</f>
        <v>okay</v>
      </c>
    </row>
    <row r="1202" ht="15.75" customHeight="1">
      <c r="A1202" s="23" t="s">
        <v>36117</v>
      </c>
      <c r="B1202" s="7" t="str">
        <f>VLOOKUP(A1202,[1]searchgroup!A:B,2,FALSE)</f>
        <v>#ERROR!</v>
      </c>
      <c r="C1202" s="25" t="s">
        <v>41015</v>
      </c>
      <c r="D1202" s="26"/>
      <c r="E1202" s="36">
        <v>0.89</v>
      </c>
      <c r="F1202" s="36">
        <v>0.11</v>
      </c>
      <c r="G1202" s="36">
        <v>0.0</v>
      </c>
      <c r="H1202" s="4" t="str">
        <f>IF(AND(C1202&gt;0,C1202&lt;2),IF(ISERROR(VLOOKUP(A1202,[1]exclusion!A:A,1,FALSE)),"Check","okay"),"not needed")</f>
        <v>#ERROR!</v>
      </c>
      <c r="I1202" s="4" t="str">
        <f t="shared" si="6"/>
        <v>not needed</v>
      </c>
      <c r="J1202" s="4" t="str">
        <f>IF(NOT(C1202="reflexive question"),IF(AND(ISERROR(VLOOKUP(A1202,#REF!,1,0)),(ISERROR(VLOOKUP(A1202,health_changing_ip_cfd!A:A,1,0)))),"okay","check"),"okay")</f>
        <v>okay</v>
      </c>
    </row>
    <row r="1203" ht="15.75" customHeight="1">
      <c r="A1203" s="23" t="s">
        <v>36120</v>
      </c>
      <c r="B1203" s="7" t="str">
        <f>VLOOKUP(A1203,[1]searchgroup!A:B,2,FALSE)</f>
        <v>#ERROR!</v>
      </c>
      <c r="C1203" s="25" t="s">
        <v>41014</v>
      </c>
      <c r="D1203" s="26"/>
      <c r="E1203" s="36">
        <v>0.89</v>
      </c>
      <c r="F1203" s="36">
        <v>0.11</v>
      </c>
      <c r="G1203" s="36">
        <v>0.0</v>
      </c>
      <c r="H1203" s="4" t="str">
        <f>IF(AND(C1203&gt;0,C1203&lt;2),IF(ISERROR(VLOOKUP(A1203,[1]exclusion!A:A,1,FALSE)),"Check","okay"),"not needed")</f>
        <v>#ERROR!</v>
      </c>
      <c r="I1203" s="4" t="str">
        <f t="shared" si="6"/>
        <v>not needed</v>
      </c>
      <c r="J1203" s="4" t="str">
        <f>IF(NOT(C1203="reflexive question"),IF(AND(ISERROR(VLOOKUP(A1203,#REF!,1,0)),(ISERROR(VLOOKUP(A1203,health_changing_ip_cfd!A:A,1,0)))),"okay","check"),"okay")</f>
        <v>okay</v>
      </c>
    </row>
    <row r="1204" ht="15.75" customHeight="1">
      <c r="A1204" s="23" t="s">
        <v>36123</v>
      </c>
      <c r="B1204" s="7" t="str">
        <f>VLOOKUP(A1204,[1]searchgroup!A:B,2,FALSE)</f>
        <v>#ERROR!</v>
      </c>
      <c r="C1204" s="25" t="s">
        <v>41012</v>
      </c>
      <c r="D1204" s="26"/>
      <c r="E1204" s="36">
        <v>0.89</v>
      </c>
      <c r="F1204" s="36">
        <v>0.11</v>
      </c>
      <c r="G1204" s="36">
        <v>0.0</v>
      </c>
      <c r="H1204" s="4" t="str">
        <f>IF(AND(C1204&gt;0,C1204&lt;2),IF(ISERROR(VLOOKUP(A1204,[1]exclusion!A:A,1,FALSE)),"Check","okay"),"not needed")</f>
        <v>#ERROR!</v>
      </c>
      <c r="I1204" s="4" t="str">
        <f t="shared" si="6"/>
        <v>check</v>
      </c>
      <c r="J1204" s="4" t="str">
        <f>IF(NOT(C1204="reflexive question"),IF(AND(ISERROR(VLOOKUP(A1204,#REF!,1,0)),(ISERROR(VLOOKUP(A1204,health_changing_ip_cfd!A:A,1,0)))),"okay","check"),"okay")</f>
        <v>okay</v>
      </c>
    </row>
    <row r="1205" ht="15.75" customHeight="1">
      <c r="A1205" s="23" t="s">
        <v>36125</v>
      </c>
      <c r="B1205" s="7" t="str">
        <f>VLOOKUP(A1205,[1]searchgroup!A:B,2,FALSE)</f>
        <v>#ERROR!</v>
      </c>
      <c r="C1205" s="25" t="s">
        <v>41012</v>
      </c>
      <c r="D1205" s="26"/>
      <c r="E1205" s="36">
        <v>0.89</v>
      </c>
      <c r="F1205" s="36">
        <v>0.11</v>
      </c>
      <c r="G1205" s="36">
        <v>0.0</v>
      </c>
      <c r="H1205" s="4" t="str">
        <f>IF(AND(C1205&gt;0,C1205&lt;2),IF(ISERROR(VLOOKUP(A1205,[1]exclusion!A:A,1,FALSE)),"Check","okay"),"not needed")</f>
        <v>#ERROR!</v>
      </c>
      <c r="I1205" s="4" t="str">
        <f t="shared" si="6"/>
        <v>check</v>
      </c>
      <c r="J1205" s="4" t="str">
        <f>IF(NOT(C1205="reflexive question"),IF(AND(ISERROR(VLOOKUP(A1205,#REF!,1,0)),(ISERROR(VLOOKUP(A1205,health_changing_ip_cfd!A:A,1,0)))),"okay","check"),"okay")</f>
        <v>okay</v>
      </c>
    </row>
    <row r="1206" ht="15.75" customHeight="1">
      <c r="A1206" s="23" t="s">
        <v>36128</v>
      </c>
      <c r="B1206" s="7" t="str">
        <f>VLOOKUP(A1206,[1]searchgroup!A:B,2,FALSE)</f>
        <v>#ERROR!</v>
      </c>
      <c r="C1206" s="25" t="s">
        <v>41012</v>
      </c>
      <c r="D1206" s="26"/>
      <c r="E1206" s="36">
        <v>0.89</v>
      </c>
      <c r="F1206" s="36">
        <v>0.11</v>
      </c>
      <c r="G1206" s="36">
        <v>0.0</v>
      </c>
      <c r="H1206" s="4" t="str">
        <f>IF(AND(C1206&gt;0,C1206&lt;2),IF(ISERROR(VLOOKUP(A1206,[1]exclusion!A:A,1,FALSE)),"Check","okay"),"not needed")</f>
        <v>#ERROR!</v>
      </c>
      <c r="I1206" s="4" t="str">
        <f t="shared" si="6"/>
        <v>check</v>
      </c>
      <c r="J1206" s="4" t="str">
        <f>IF(NOT(C1206="reflexive question"),IF(AND(ISERROR(VLOOKUP(A1206,#REF!,1,0)),(ISERROR(VLOOKUP(A1206,health_changing_ip_cfd!A:A,1,0)))),"okay","check"),"okay")</f>
        <v>okay</v>
      </c>
    </row>
    <row r="1207" ht="15.75" customHeight="1">
      <c r="A1207" s="23" t="s">
        <v>36130</v>
      </c>
      <c r="B1207" s="7" t="str">
        <f>VLOOKUP(A1207,[1]searchgroup!A:B,2,FALSE)</f>
        <v>#ERROR!</v>
      </c>
      <c r="C1207" s="25" t="s">
        <v>41012</v>
      </c>
      <c r="D1207" s="26"/>
      <c r="E1207" s="36">
        <v>0.89</v>
      </c>
      <c r="F1207" s="36">
        <v>0.11</v>
      </c>
      <c r="G1207" s="36">
        <v>0.0</v>
      </c>
      <c r="H1207" s="4" t="str">
        <f>IF(AND(C1207&gt;0,C1207&lt;2),IF(ISERROR(VLOOKUP(A1207,[1]exclusion!A:A,1,FALSE)),"Check","okay"),"not needed")</f>
        <v>#ERROR!</v>
      </c>
      <c r="I1207" s="4" t="str">
        <f t="shared" si="6"/>
        <v>check</v>
      </c>
      <c r="J1207" s="4" t="str">
        <f>IF(NOT(C1207="reflexive question"),IF(AND(ISERROR(VLOOKUP(A1207,#REF!,1,0)),(ISERROR(VLOOKUP(A1207,health_changing_ip_cfd!A:A,1,0)))),"okay","check"),"okay")</f>
        <v>okay</v>
      </c>
    </row>
    <row r="1208" ht="15.75" customHeight="1">
      <c r="A1208" s="23" t="s">
        <v>36133</v>
      </c>
      <c r="B1208" s="7" t="str">
        <f>VLOOKUP(A1208,[1]searchgroup!A:B,2,FALSE)</f>
        <v>#ERROR!</v>
      </c>
      <c r="C1208" s="25" t="s">
        <v>41012</v>
      </c>
      <c r="D1208" s="26"/>
      <c r="E1208" s="36">
        <v>0.89</v>
      </c>
      <c r="F1208" s="36">
        <v>0.11</v>
      </c>
      <c r="G1208" s="36">
        <v>0.0</v>
      </c>
      <c r="H1208" s="4" t="str">
        <f>IF(AND(C1208&gt;0,C1208&lt;2),IF(ISERROR(VLOOKUP(A1208,[1]exclusion!A:A,1,FALSE)),"Check","okay"),"not needed")</f>
        <v>#ERROR!</v>
      </c>
      <c r="I1208" s="4" t="str">
        <f t="shared" si="6"/>
        <v>check</v>
      </c>
      <c r="J1208" s="4" t="str">
        <f>IF(NOT(C1208="reflexive question"),IF(AND(ISERROR(VLOOKUP(A1208,#REF!,1,0)),(ISERROR(VLOOKUP(A1208,health_changing_ip_cfd!A:A,1,0)))),"okay","check"),"okay")</f>
        <v>okay</v>
      </c>
    </row>
    <row r="1209" ht="15.75" customHeight="1">
      <c r="A1209" s="23" t="s">
        <v>36135</v>
      </c>
      <c r="B1209" s="7" t="str">
        <f>VLOOKUP(A1209,[1]searchgroup!A:B,2,FALSE)</f>
        <v>#ERROR!</v>
      </c>
      <c r="C1209" s="25" t="s">
        <v>41012</v>
      </c>
      <c r="D1209" s="26"/>
      <c r="E1209" s="36">
        <v>0.89</v>
      </c>
      <c r="F1209" s="36">
        <v>0.11</v>
      </c>
      <c r="G1209" s="36">
        <v>0.0</v>
      </c>
      <c r="H1209" s="4" t="str">
        <f>IF(AND(C1209&gt;0,C1209&lt;2),IF(ISERROR(VLOOKUP(A1209,[1]exclusion!A:A,1,FALSE)),"Check","okay"),"not needed")</f>
        <v>#ERROR!</v>
      </c>
      <c r="I1209" s="4" t="str">
        <f t="shared" si="6"/>
        <v>check</v>
      </c>
      <c r="J1209" s="4" t="str">
        <f>IF(NOT(C1209="reflexive question"),IF(AND(ISERROR(VLOOKUP(A1209,#REF!,1,0)),(ISERROR(VLOOKUP(A1209,health_changing_ip_cfd!A:A,1,0)))),"okay","check"),"okay")</f>
        <v>okay</v>
      </c>
    </row>
    <row r="1210" ht="15.75" customHeight="1">
      <c r="A1210" s="23" t="s">
        <v>36138</v>
      </c>
      <c r="B1210" s="7" t="str">
        <f>VLOOKUP(A1210,[1]searchgroup!A:B,2,FALSE)</f>
        <v>#ERROR!</v>
      </c>
      <c r="C1210" s="25" t="s">
        <v>41012</v>
      </c>
      <c r="D1210" s="26"/>
      <c r="E1210" s="36">
        <v>0.89</v>
      </c>
      <c r="F1210" s="36">
        <v>0.11</v>
      </c>
      <c r="G1210" s="36">
        <v>0.0</v>
      </c>
      <c r="H1210" s="4" t="str">
        <f>IF(AND(C1210&gt;0,C1210&lt;2),IF(ISERROR(VLOOKUP(A1210,[1]exclusion!A:A,1,FALSE)),"Check","okay"),"not needed")</f>
        <v>#ERROR!</v>
      </c>
      <c r="I1210" s="4" t="str">
        <f t="shared" si="6"/>
        <v>check</v>
      </c>
      <c r="J1210" s="4" t="str">
        <f>IF(NOT(C1210="reflexive question"),IF(AND(ISERROR(VLOOKUP(A1210,#REF!,1,0)),(ISERROR(VLOOKUP(A1210,health_changing_ip_cfd!A:A,1,0)))),"okay","check"),"okay")</f>
        <v>okay</v>
      </c>
    </row>
    <row r="1211" ht="15.75" customHeight="1">
      <c r="A1211" s="23" t="s">
        <v>36140</v>
      </c>
      <c r="B1211" s="7" t="str">
        <f>VLOOKUP(A1211,[1]searchgroup!A:B,2,FALSE)</f>
        <v>#ERROR!</v>
      </c>
      <c r="C1211" s="25" t="s">
        <v>41012</v>
      </c>
      <c r="D1211" s="26"/>
      <c r="E1211" s="36">
        <v>0.89</v>
      </c>
      <c r="F1211" s="36">
        <v>0.11</v>
      </c>
      <c r="G1211" s="36">
        <v>0.0</v>
      </c>
      <c r="H1211" s="4" t="str">
        <f>IF(AND(C1211&gt;0,C1211&lt;2),IF(ISERROR(VLOOKUP(A1211,[1]exclusion!A:A,1,FALSE)),"Check","okay"),"not needed")</f>
        <v>#ERROR!</v>
      </c>
      <c r="I1211" s="4" t="str">
        <f t="shared" si="6"/>
        <v>check</v>
      </c>
      <c r="J1211" s="4" t="str">
        <f>IF(NOT(C1211="reflexive question"),IF(AND(ISERROR(VLOOKUP(A1211,#REF!,1,0)),(ISERROR(VLOOKUP(A1211,health_changing_ip_cfd!A:A,1,0)))),"okay","check"),"okay")</f>
        <v>okay</v>
      </c>
    </row>
    <row r="1212" ht="15.75" customHeight="1">
      <c r="A1212" s="23" t="s">
        <v>36143</v>
      </c>
      <c r="B1212" s="7" t="str">
        <f>VLOOKUP(A1212,[1]searchgroup!A:B,2,FALSE)</f>
        <v>#ERROR!</v>
      </c>
      <c r="C1212" s="25" t="s">
        <v>41013</v>
      </c>
      <c r="D1212" s="26"/>
      <c r="E1212" s="36">
        <v>0.89</v>
      </c>
      <c r="F1212" s="36">
        <v>0.11</v>
      </c>
      <c r="G1212" s="36">
        <v>0.0</v>
      </c>
      <c r="H1212" s="4" t="str">
        <f>IF(AND(C1212&gt;0,C1212&lt;2),IF(ISERROR(VLOOKUP(A1212,[1]exclusion!A:A,1,FALSE)),"Check","okay"),"not needed")</f>
        <v>#ERROR!</v>
      </c>
      <c r="I1212" s="4" t="str">
        <f t="shared" si="6"/>
        <v>not needed</v>
      </c>
      <c r="J1212" s="4" t="str">
        <f>IF(NOT(C1212="reflexive question"),IF(AND(ISERROR(VLOOKUP(A1212,#REF!,1,0)),(ISERROR(VLOOKUP(A1212,health_changing_ip_cfd!A:A,1,0)))),"okay","check"),"okay")</f>
        <v>okay</v>
      </c>
    </row>
    <row r="1213" ht="15.75" customHeight="1">
      <c r="A1213" s="23" t="s">
        <v>36146</v>
      </c>
      <c r="B1213" s="7" t="str">
        <f>VLOOKUP(A1213,[1]searchgroup!A:B,2,FALSE)</f>
        <v>#ERROR!</v>
      </c>
      <c r="C1213" s="25" t="s">
        <v>41013</v>
      </c>
      <c r="D1213" s="26"/>
      <c r="E1213" s="36">
        <v>0.89</v>
      </c>
      <c r="F1213" s="36">
        <v>0.11</v>
      </c>
      <c r="G1213" s="36">
        <v>0.0</v>
      </c>
      <c r="H1213" s="4" t="str">
        <f>IF(AND(C1213&gt;0,C1213&lt;2),IF(ISERROR(VLOOKUP(A1213,[1]exclusion!A:A,1,FALSE)),"Check","okay"),"not needed")</f>
        <v>#ERROR!</v>
      </c>
      <c r="I1213" s="4" t="str">
        <f t="shared" si="6"/>
        <v>not needed</v>
      </c>
      <c r="J1213" s="4" t="str">
        <f>IF(NOT(C1213="reflexive question"),IF(AND(ISERROR(VLOOKUP(A1213,#REF!,1,0)),(ISERROR(VLOOKUP(A1213,health_changing_ip_cfd!A:A,1,0)))),"okay","check"),"okay")</f>
        <v>okay</v>
      </c>
    </row>
    <row r="1214" ht="15.75" customHeight="1">
      <c r="A1214" s="23" t="s">
        <v>36149</v>
      </c>
      <c r="B1214" s="7" t="str">
        <f>VLOOKUP(A1214,[1]searchgroup!A:B,2,FALSE)</f>
        <v>#ERROR!</v>
      </c>
      <c r="C1214" s="25" t="s">
        <v>41012</v>
      </c>
      <c r="D1214" s="26"/>
      <c r="E1214" s="36">
        <v>0.89</v>
      </c>
      <c r="F1214" s="36">
        <v>0.11</v>
      </c>
      <c r="G1214" s="36">
        <v>0.0</v>
      </c>
      <c r="H1214" s="4" t="str">
        <f>IF(AND(C1214&gt;0,C1214&lt;2),IF(ISERROR(VLOOKUP(A1214,[1]exclusion!A:A,1,FALSE)),"Check","okay"),"not needed")</f>
        <v>#ERROR!</v>
      </c>
      <c r="I1214" s="4" t="str">
        <f t="shared" si="6"/>
        <v>check</v>
      </c>
      <c r="J1214" s="4" t="str">
        <f>IF(NOT(C1214="reflexive question"),IF(AND(ISERROR(VLOOKUP(A1214,#REF!,1,0)),(ISERROR(VLOOKUP(A1214,health_changing_ip_cfd!A:A,1,0)))),"okay","check"),"okay")</f>
        <v>okay</v>
      </c>
    </row>
    <row r="1215" ht="15.75" customHeight="1">
      <c r="A1215" s="23" t="s">
        <v>36152</v>
      </c>
      <c r="B1215" s="7" t="str">
        <f>VLOOKUP(A1215,[1]searchgroup!A:B,2,FALSE)</f>
        <v>#ERROR!</v>
      </c>
      <c r="C1215" s="25" t="s">
        <v>41014</v>
      </c>
      <c r="D1215" s="26"/>
      <c r="E1215" s="36">
        <v>0.89</v>
      </c>
      <c r="F1215" s="36">
        <v>0.11</v>
      </c>
      <c r="G1215" s="36">
        <v>0.0</v>
      </c>
      <c r="H1215" s="4" t="str">
        <f>IF(AND(C1215&gt;0,C1215&lt;2),IF(ISERROR(VLOOKUP(A1215,[1]exclusion!A:A,1,FALSE)),"Check","okay"),"not needed")</f>
        <v>#ERROR!</v>
      </c>
      <c r="I1215" s="4" t="str">
        <f t="shared" si="6"/>
        <v>not needed</v>
      </c>
      <c r="J1215" s="4" t="str">
        <f>IF(NOT(C1215="reflexive question"),IF(AND(ISERROR(VLOOKUP(A1215,#REF!,1,0)),(ISERROR(VLOOKUP(A1215,health_changing_ip_cfd!A:A,1,0)))),"okay","check"),"okay")</f>
        <v>okay</v>
      </c>
    </row>
    <row r="1216" ht="15.75" customHeight="1">
      <c r="A1216" s="23" t="s">
        <v>36155</v>
      </c>
      <c r="B1216" s="7" t="str">
        <f>VLOOKUP(A1216,[1]searchgroup!A:B,2,FALSE)</f>
        <v>#ERROR!</v>
      </c>
      <c r="C1216" s="25" t="s">
        <v>41012</v>
      </c>
      <c r="D1216" s="26"/>
      <c r="E1216" s="36">
        <v>0.89</v>
      </c>
      <c r="F1216" s="36">
        <v>0.11</v>
      </c>
      <c r="G1216" s="36">
        <v>0.0</v>
      </c>
      <c r="H1216" s="4" t="str">
        <f>IF(AND(C1216&gt;0,C1216&lt;2),IF(ISERROR(VLOOKUP(A1216,[1]exclusion!A:A,1,FALSE)),"Check","okay"),"not needed")</f>
        <v>#ERROR!</v>
      </c>
      <c r="I1216" s="4" t="str">
        <f t="shared" si="6"/>
        <v>check</v>
      </c>
      <c r="J1216" s="4" t="str">
        <f>IF(NOT(C1216="reflexive question"),IF(AND(ISERROR(VLOOKUP(A1216,#REF!,1,0)),(ISERROR(VLOOKUP(A1216,health_changing_ip_cfd!A:A,1,0)))),"okay","check"),"okay")</f>
        <v>okay</v>
      </c>
    </row>
    <row r="1217" ht="15.75" customHeight="1">
      <c r="A1217" s="23" t="s">
        <v>36157</v>
      </c>
      <c r="B1217" s="7" t="str">
        <f>VLOOKUP(A1217,[1]searchgroup!A:B,2,FALSE)</f>
        <v>#ERROR!</v>
      </c>
      <c r="C1217" s="25" t="s">
        <v>41014</v>
      </c>
      <c r="D1217" s="26"/>
      <c r="E1217" s="36">
        <v>0.89</v>
      </c>
      <c r="F1217" s="36">
        <v>0.11</v>
      </c>
      <c r="G1217" s="36">
        <v>0.0</v>
      </c>
      <c r="H1217" s="4" t="str">
        <f>IF(AND(C1217&gt;0,C1217&lt;2),IF(ISERROR(VLOOKUP(A1217,[1]exclusion!A:A,1,FALSE)),"Check","okay"),"not needed")</f>
        <v>#ERROR!</v>
      </c>
      <c r="I1217" s="4" t="str">
        <f t="shared" si="6"/>
        <v>not needed</v>
      </c>
      <c r="J1217" s="4" t="str">
        <f>IF(NOT(C1217="reflexive question"),IF(AND(ISERROR(VLOOKUP(A1217,#REF!,1,0)),(ISERROR(VLOOKUP(A1217,health_changing_ip_cfd!A:A,1,0)))),"okay","check"),"okay")</f>
        <v>okay</v>
      </c>
    </row>
    <row r="1218" ht="15.75" customHeight="1">
      <c r="A1218" s="23" t="s">
        <v>36160</v>
      </c>
      <c r="B1218" s="7" t="str">
        <f>VLOOKUP(A1218,[1]searchgroup!A:B,2,FALSE)</f>
        <v>#ERROR!</v>
      </c>
      <c r="C1218" s="25" t="s">
        <v>41012</v>
      </c>
      <c r="D1218" s="26"/>
      <c r="E1218" s="36">
        <v>0.89</v>
      </c>
      <c r="F1218" s="36">
        <v>0.11</v>
      </c>
      <c r="G1218" s="36">
        <v>0.0</v>
      </c>
      <c r="H1218" s="4" t="str">
        <f>IF(AND(C1218&gt;0,C1218&lt;2),IF(ISERROR(VLOOKUP(A1218,[1]exclusion!A:A,1,FALSE)),"Check","okay"),"not needed")</f>
        <v>#ERROR!</v>
      </c>
      <c r="I1218" s="4" t="str">
        <f t="shared" si="6"/>
        <v>check</v>
      </c>
      <c r="J1218" s="4" t="str">
        <f>IF(NOT(C1218="reflexive question"),IF(AND(ISERROR(VLOOKUP(A1218,#REF!,1,0)),(ISERROR(VLOOKUP(A1218,health_changing_ip_cfd!A:A,1,0)))),"okay","check"),"okay")</f>
        <v>okay</v>
      </c>
    </row>
    <row r="1219" ht="15.75" customHeight="1">
      <c r="A1219" s="23" t="s">
        <v>36163</v>
      </c>
      <c r="B1219" s="7" t="str">
        <f>VLOOKUP(A1219,[1]searchgroup!A:B,2,FALSE)</f>
        <v>#ERROR!</v>
      </c>
      <c r="C1219" s="25" t="s">
        <v>41013</v>
      </c>
      <c r="D1219" s="26"/>
      <c r="E1219" s="36">
        <v>0.89</v>
      </c>
      <c r="F1219" s="36">
        <v>0.11</v>
      </c>
      <c r="G1219" s="36">
        <v>0.0</v>
      </c>
      <c r="H1219" s="4" t="str">
        <f>IF(AND(C1219&gt;0,C1219&lt;2),IF(ISERROR(VLOOKUP(A1219,[1]exclusion!A:A,1,FALSE)),"Check","okay"),"not needed")</f>
        <v>#ERROR!</v>
      </c>
      <c r="I1219" s="4" t="str">
        <f t="shared" si="6"/>
        <v>not needed</v>
      </c>
      <c r="J1219" s="4" t="str">
        <f>IF(NOT(C1219="reflexive question"),IF(AND(ISERROR(VLOOKUP(A1219,#REF!,1,0)),(ISERROR(VLOOKUP(A1219,health_changing_ip_cfd!A:A,1,0)))),"okay","check"),"okay")</f>
        <v>okay</v>
      </c>
    </row>
    <row r="1220" ht="15.75" customHeight="1">
      <c r="A1220" s="23" t="s">
        <v>36166</v>
      </c>
      <c r="B1220" s="7" t="str">
        <f>VLOOKUP(A1220,[1]searchgroup!A:B,2,FALSE)</f>
        <v>#ERROR!</v>
      </c>
      <c r="C1220" s="25" t="s">
        <v>41014</v>
      </c>
      <c r="D1220" s="26"/>
      <c r="E1220" s="36">
        <v>0.89</v>
      </c>
      <c r="F1220" s="36">
        <v>0.11</v>
      </c>
      <c r="G1220" s="36">
        <v>0.0</v>
      </c>
      <c r="H1220" s="4" t="str">
        <f>IF(AND(C1220&gt;0,C1220&lt;2),IF(ISERROR(VLOOKUP(A1220,[1]exclusion!A:A,1,FALSE)),"Check","okay"),"not needed")</f>
        <v>#ERROR!</v>
      </c>
      <c r="I1220" s="4" t="str">
        <f t="shared" si="6"/>
        <v>not needed</v>
      </c>
      <c r="J1220" s="4" t="str">
        <f>IF(NOT(C1220="reflexive question"),IF(AND(ISERROR(VLOOKUP(A1220,#REF!,1,0)),(ISERROR(VLOOKUP(A1220,health_changing_ip_cfd!A:A,1,0)))),"okay","check"),"okay")</f>
        <v>okay</v>
      </c>
    </row>
    <row r="1221" ht="15.75" customHeight="1">
      <c r="A1221" s="23" t="s">
        <v>36169</v>
      </c>
      <c r="B1221" s="7" t="str">
        <f>VLOOKUP(A1221,[1]searchgroup!A:B,2,FALSE)</f>
        <v>#ERROR!</v>
      </c>
      <c r="C1221" s="25" t="s">
        <v>41014</v>
      </c>
      <c r="D1221" s="26"/>
      <c r="E1221" s="36">
        <v>0.89</v>
      </c>
      <c r="F1221" s="36">
        <v>0.11</v>
      </c>
      <c r="G1221" s="36">
        <v>0.0</v>
      </c>
      <c r="H1221" s="4" t="str">
        <f>IF(AND(C1221&gt;0,C1221&lt;2),IF(ISERROR(VLOOKUP(A1221,[1]exclusion!A:A,1,FALSE)),"Check","okay"),"not needed")</f>
        <v>#ERROR!</v>
      </c>
      <c r="I1221" s="4" t="str">
        <f t="shared" si="6"/>
        <v>not needed</v>
      </c>
      <c r="J1221" s="4" t="str">
        <f>IF(NOT(C1221="reflexive question"),IF(AND(ISERROR(VLOOKUP(A1221,#REF!,1,0)),(ISERROR(VLOOKUP(A1221,health_changing_ip_cfd!A:A,1,0)))),"okay","check"),"okay")</f>
        <v>okay</v>
      </c>
    </row>
    <row r="1222" ht="15.75" customHeight="1">
      <c r="A1222" s="23" t="s">
        <v>36172</v>
      </c>
      <c r="B1222" s="7" t="str">
        <f>VLOOKUP(A1222,[1]searchgroup!A:B,2,FALSE)</f>
        <v>#ERROR!</v>
      </c>
      <c r="C1222" s="25" t="s">
        <v>41014</v>
      </c>
      <c r="D1222" s="26"/>
      <c r="E1222" s="36">
        <v>0.89</v>
      </c>
      <c r="F1222" s="36">
        <v>0.11</v>
      </c>
      <c r="G1222" s="36">
        <v>0.0</v>
      </c>
      <c r="H1222" s="4" t="str">
        <f>IF(AND(C1222&gt;0,C1222&lt;2),IF(ISERROR(VLOOKUP(A1222,[1]exclusion!A:A,1,FALSE)),"Check","okay"),"not needed")</f>
        <v>#ERROR!</v>
      </c>
      <c r="I1222" s="4" t="str">
        <f t="shared" si="6"/>
        <v>not needed</v>
      </c>
      <c r="J1222" s="4" t="str">
        <f>IF(NOT(C1222="reflexive question"),IF(AND(ISERROR(VLOOKUP(A1222,#REF!,1,0)),(ISERROR(VLOOKUP(A1222,health_changing_ip_cfd!A:A,1,0)))),"okay","check"),"okay")</f>
        <v>okay</v>
      </c>
    </row>
    <row r="1223" ht="15.75" customHeight="1">
      <c r="A1223" s="23" t="s">
        <v>36175</v>
      </c>
      <c r="B1223" s="7" t="str">
        <f>VLOOKUP(A1223,[1]searchgroup!A:B,2,FALSE)</f>
        <v>#ERROR!</v>
      </c>
      <c r="C1223" s="25" t="s">
        <v>41012</v>
      </c>
      <c r="D1223" s="26"/>
      <c r="E1223" s="36">
        <v>0.89</v>
      </c>
      <c r="F1223" s="36">
        <v>0.11</v>
      </c>
      <c r="G1223" s="36">
        <v>0.0</v>
      </c>
      <c r="H1223" s="4" t="str">
        <f>IF(AND(C1223&gt;0,C1223&lt;2),IF(ISERROR(VLOOKUP(A1223,[1]exclusion!A:A,1,FALSE)),"Check","okay"),"not needed")</f>
        <v>#ERROR!</v>
      </c>
      <c r="I1223" s="4" t="str">
        <f t="shared" si="6"/>
        <v>check</v>
      </c>
      <c r="J1223" s="4" t="str">
        <f>IF(NOT(C1223="reflexive question"),IF(AND(ISERROR(VLOOKUP(A1223,#REF!,1,0)),(ISERROR(VLOOKUP(A1223,health_changing_ip_cfd!A:A,1,0)))),"okay","check"),"okay")</f>
        <v>okay</v>
      </c>
    </row>
    <row r="1224" ht="15.75" customHeight="1">
      <c r="A1224" s="23" t="s">
        <v>36177</v>
      </c>
      <c r="B1224" s="7" t="str">
        <f>VLOOKUP(A1224,[1]searchgroup!A:B,2,FALSE)</f>
        <v>#ERROR!</v>
      </c>
      <c r="C1224" s="25" t="s">
        <v>41014</v>
      </c>
      <c r="D1224" s="26"/>
      <c r="E1224" s="36">
        <v>0.89</v>
      </c>
      <c r="F1224" s="36">
        <v>0.11</v>
      </c>
      <c r="G1224" s="36">
        <v>0.0</v>
      </c>
      <c r="H1224" s="4" t="str">
        <f>IF(AND(C1224&gt;0,C1224&lt;2),IF(ISERROR(VLOOKUP(A1224,[1]exclusion!A:A,1,FALSE)),"Check","okay"),"not needed")</f>
        <v>#ERROR!</v>
      </c>
      <c r="I1224" s="4" t="str">
        <f t="shared" si="6"/>
        <v>not needed</v>
      </c>
      <c r="J1224" s="4" t="str">
        <f>IF(NOT(C1224="reflexive question"),IF(AND(ISERROR(VLOOKUP(A1224,#REF!,1,0)),(ISERROR(VLOOKUP(A1224,health_changing_ip_cfd!A:A,1,0)))),"okay","check"),"okay")</f>
        <v>okay</v>
      </c>
    </row>
    <row r="1225" ht="15.75" customHeight="1">
      <c r="A1225" s="23" t="s">
        <v>36180</v>
      </c>
      <c r="B1225" s="7" t="str">
        <f>VLOOKUP(A1225,[1]searchgroup!A:B,2,FALSE)</f>
        <v>#ERROR!</v>
      </c>
      <c r="C1225" s="25" t="s">
        <v>41012</v>
      </c>
      <c r="D1225" s="26"/>
      <c r="E1225" s="36">
        <v>0.89</v>
      </c>
      <c r="F1225" s="36">
        <v>0.11</v>
      </c>
      <c r="G1225" s="36">
        <v>0.0</v>
      </c>
      <c r="H1225" s="4" t="str">
        <f>IF(AND(C1225&gt;0,C1225&lt;2),IF(ISERROR(VLOOKUP(A1225,[1]exclusion!A:A,1,FALSE)),"Check","okay"),"not needed")</f>
        <v>#ERROR!</v>
      </c>
      <c r="I1225" s="4" t="str">
        <f t="shared" si="6"/>
        <v>check</v>
      </c>
      <c r="J1225" s="4" t="str">
        <f>IF(NOT(C1225="reflexive question"),IF(AND(ISERROR(VLOOKUP(A1225,#REF!,1,0)),(ISERROR(VLOOKUP(A1225,health_changing_ip_cfd!A:A,1,0)))),"okay","check"),"okay")</f>
        <v>okay</v>
      </c>
    </row>
    <row r="1226" ht="15.75" customHeight="1">
      <c r="A1226" s="23" t="s">
        <v>36183</v>
      </c>
      <c r="B1226" s="7" t="str">
        <f>VLOOKUP(A1226,[1]searchgroup!A:B,2,FALSE)</f>
        <v>#ERROR!</v>
      </c>
      <c r="C1226" s="25" t="s">
        <v>41012</v>
      </c>
      <c r="D1226" s="26"/>
      <c r="E1226" s="36">
        <v>0.89</v>
      </c>
      <c r="F1226" s="36">
        <v>0.11</v>
      </c>
      <c r="G1226" s="36">
        <v>0.0</v>
      </c>
      <c r="H1226" s="4" t="str">
        <f>IF(AND(C1226&gt;0,C1226&lt;2),IF(ISERROR(VLOOKUP(A1226,[1]exclusion!A:A,1,FALSE)),"Check","okay"),"not needed")</f>
        <v>#ERROR!</v>
      </c>
      <c r="I1226" s="4" t="str">
        <f t="shared" si="6"/>
        <v>check</v>
      </c>
      <c r="J1226" s="4" t="str">
        <f>IF(NOT(C1226="reflexive question"),IF(AND(ISERROR(VLOOKUP(A1226,#REF!,1,0)),(ISERROR(VLOOKUP(A1226,health_changing_ip_cfd!A:A,1,0)))),"okay","check"),"okay")</f>
        <v>okay</v>
      </c>
    </row>
    <row r="1227" ht="15.75" customHeight="1">
      <c r="A1227" s="23" t="s">
        <v>36186</v>
      </c>
      <c r="B1227" s="7" t="str">
        <f>VLOOKUP(A1227,[1]searchgroup!A:B,2,FALSE)</f>
        <v>#ERROR!</v>
      </c>
      <c r="C1227" s="25" t="s">
        <v>41012</v>
      </c>
      <c r="D1227" s="26"/>
      <c r="E1227" s="36">
        <v>0.89</v>
      </c>
      <c r="F1227" s="36">
        <v>0.11</v>
      </c>
      <c r="G1227" s="36">
        <v>0.0</v>
      </c>
      <c r="H1227" s="4" t="str">
        <f>IF(AND(C1227&gt;0,C1227&lt;2),IF(ISERROR(VLOOKUP(A1227,[1]exclusion!A:A,1,FALSE)),"Check","okay"),"not needed")</f>
        <v>#ERROR!</v>
      </c>
      <c r="I1227" s="4" t="str">
        <f t="shared" si="6"/>
        <v>check</v>
      </c>
      <c r="J1227" s="4" t="str">
        <f>IF(NOT(C1227="reflexive question"),IF(AND(ISERROR(VLOOKUP(A1227,#REF!,1,0)),(ISERROR(VLOOKUP(A1227,health_changing_ip_cfd!A:A,1,0)))),"okay","check"),"okay")</f>
        <v>okay</v>
      </c>
    </row>
    <row r="1228" ht="15.75" customHeight="1">
      <c r="A1228" s="23" t="s">
        <v>36189</v>
      </c>
      <c r="B1228" s="7" t="str">
        <f>VLOOKUP(A1228,[1]searchgroup!A:B,2,FALSE)</f>
        <v>#ERROR!</v>
      </c>
      <c r="C1228" s="25" t="s">
        <v>41012</v>
      </c>
      <c r="D1228" s="26"/>
      <c r="E1228" s="36">
        <v>0.89</v>
      </c>
      <c r="F1228" s="36">
        <v>0.11</v>
      </c>
      <c r="G1228" s="36">
        <v>0.0</v>
      </c>
      <c r="H1228" s="4" t="str">
        <f>IF(AND(C1228&gt;0,C1228&lt;2),IF(ISERROR(VLOOKUP(A1228,[1]exclusion!A:A,1,FALSE)),"Check","okay"),"not needed")</f>
        <v>#ERROR!</v>
      </c>
      <c r="I1228" s="4" t="str">
        <f t="shared" si="6"/>
        <v>check</v>
      </c>
      <c r="J1228" s="4" t="str">
        <f>IF(NOT(C1228="reflexive question"),IF(AND(ISERROR(VLOOKUP(A1228,#REF!,1,0)),(ISERROR(VLOOKUP(A1228,health_changing_ip_cfd!A:A,1,0)))),"okay","check"),"okay")</f>
        <v>okay</v>
      </c>
    </row>
    <row r="1229" ht="15.75" customHeight="1">
      <c r="A1229" s="23" t="s">
        <v>36191</v>
      </c>
      <c r="B1229" s="7" t="str">
        <f>VLOOKUP(A1229,[1]searchgroup!A:B,2,FALSE)</f>
        <v>#ERROR!</v>
      </c>
      <c r="C1229" s="25" t="s">
        <v>41015</v>
      </c>
      <c r="D1229" s="26"/>
      <c r="E1229" s="36">
        <v>0.89</v>
      </c>
      <c r="F1229" s="36">
        <v>0.11</v>
      </c>
      <c r="G1229" s="36">
        <v>0.0</v>
      </c>
      <c r="H1229" s="4" t="str">
        <f>IF(AND(C1229&gt;0,C1229&lt;2),IF(ISERROR(VLOOKUP(A1229,[1]exclusion!A:A,1,FALSE)),"Check","okay"),"not needed")</f>
        <v>#ERROR!</v>
      </c>
      <c r="I1229" s="4" t="str">
        <f t="shared" si="6"/>
        <v>not needed</v>
      </c>
      <c r="J1229" s="4" t="str">
        <f>IF(NOT(C1229="reflexive question"),IF(AND(ISERROR(VLOOKUP(A1229,#REF!,1,0)),(ISERROR(VLOOKUP(A1229,health_changing_ip_cfd!A:A,1,0)))),"okay","check"),"okay")</f>
        <v>okay</v>
      </c>
    </row>
    <row r="1230" ht="15.75" customHeight="1">
      <c r="A1230" s="23" t="s">
        <v>36194</v>
      </c>
      <c r="B1230" s="7" t="str">
        <f>VLOOKUP(A1230,[1]searchgroup!A:B,2,FALSE)</f>
        <v>#ERROR!</v>
      </c>
      <c r="C1230" s="25" t="s">
        <v>41013</v>
      </c>
      <c r="D1230" s="26"/>
      <c r="E1230" s="36">
        <v>0.89</v>
      </c>
      <c r="F1230" s="36">
        <v>0.11</v>
      </c>
      <c r="G1230" s="36">
        <v>0.0</v>
      </c>
      <c r="H1230" s="4" t="str">
        <f>IF(AND(C1230&gt;0,C1230&lt;2),IF(ISERROR(VLOOKUP(A1230,[1]exclusion!A:A,1,FALSE)),"Check","okay"),"not needed")</f>
        <v>#ERROR!</v>
      </c>
      <c r="I1230" s="4" t="str">
        <f t="shared" si="6"/>
        <v>not needed</v>
      </c>
      <c r="J1230" s="4" t="str">
        <f>IF(NOT(C1230="reflexive question"),IF(AND(ISERROR(VLOOKUP(A1230,#REF!,1,0)),(ISERROR(VLOOKUP(A1230,health_changing_ip_cfd!A:A,1,0)))),"okay","check"),"okay")</f>
        <v>okay</v>
      </c>
    </row>
    <row r="1231" ht="15.75" customHeight="1">
      <c r="A1231" s="23" t="s">
        <v>36197</v>
      </c>
      <c r="B1231" s="7" t="str">
        <f>VLOOKUP(A1231,[1]searchgroup!A:B,2,FALSE)</f>
        <v>#ERROR!</v>
      </c>
      <c r="C1231" s="25" t="s">
        <v>41014</v>
      </c>
      <c r="D1231" s="26"/>
      <c r="E1231" s="36">
        <v>0.89</v>
      </c>
      <c r="F1231" s="36">
        <v>0.11</v>
      </c>
      <c r="G1231" s="36">
        <v>0.0</v>
      </c>
      <c r="H1231" s="4" t="str">
        <f>IF(AND(C1231&gt;0,C1231&lt;2),IF(ISERROR(VLOOKUP(A1231,[1]exclusion!A:A,1,FALSE)),"Check","okay"),"not needed")</f>
        <v>#ERROR!</v>
      </c>
      <c r="I1231" s="4" t="str">
        <f t="shared" si="6"/>
        <v>not needed</v>
      </c>
      <c r="J1231" s="4" t="str">
        <f>IF(NOT(C1231="reflexive question"),IF(AND(ISERROR(VLOOKUP(A1231,#REF!,1,0)),(ISERROR(VLOOKUP(A1231,health_changing_ip_cfd!A:A,1,0)))),"okay","check"),"okay")</f>
        <v>okay</v>
      </c>
    </row>
    <row r="1232" ht="15.75" customHeight="1">
      <c r="A1232" s="23" t="s">
        <v>36200</v>
      </c>
      <c r="B1232" s="7" t="str">
        <f>VLOOKUP(A1232,[1]searchgroup!A:B,2,FALSE)</f>
        <v>#ERROR!</v>
      </c>
      <c r="C1232" s="25" t="s">
        <v>41015</v>
      </c>
      <c r="D1232" s="26"/>
      <c r="E1232" s="36">
        <v>0.89</v>
      </c>
      <c r="F1232" s="36">
        <v>0.11</v>
      </c>
      <c r="G1232" s="36">
        <v>0.0</v>
      </c>
      <c r="H1232" s="4" t="str">
        <f>IF(AND(C1232&gt;0,C1232&lt;2),IF(ISERROR(VLOOKUP(A1232,[1]exclusion!A:A,1,FALSE)),"Check","okay"),"not needed")</f>
        <v>#ERROR!</v>
      </c>
      <c r="I1232" s="4" t="str">
        <f t="shared" si="6"/>
        <v>not needed</v>
      </c>
      <c r="J1232" s="4" t="str">
        <f>IF(NOT(C1232="reflexive question"),IF(AND(ISERROR(VLOOKUP(A1232,#REF!,1,0)),(ISERROR(VLOOKUP(A1232,health_changing_ip_cfd!A:A,1,0)))),"okay","check"),"okay")</f>
        <v>okay</v>
      </c>
    </row>
    <row r="1233" ht="15.75" customHeight="1">
      <c r="A1233" s="23" t="s">
        <v>36202</v>
      </c>
      <c r="B1233" s="7" t="str">
        <f>VLOOKUP(A1233,[1]searchgroup!A:B,2,FALSE)</f>
        <v>#ERROR!</v>
      </c>
      <c r="C1233" s="25" t="s">
        <v>41013</v>
      </c>
      <c r="D1233" s="26"/>
      <c r="E1233" s="36">
        <v>0.89</v>
      </c>
      <c r="F1233" s="36">
        <v>0.11</v>
      </c>
      <c r="G1233" s="36">
        <v>0.0</v>
      </c>
      <c r="H1233" s="4" t="str">
        <f>IF(AND(C1233&gt;0,C1233&lt;2),IF(ISERROR(VLOOKUP(A1233,[1]exclusion!A:A,1,FALSE)),"Check","okay"),"not needed")</f>
        <v>#ERROR!</v>
      </c>
      <c r="I1233" s="4" t="str">
        <f t="shared" si="6"/>
        <v>not needed</v>
      </c>
      <c r="J1233" s="4" t="str">
        <f>IF(NOT(C1233="reflexive question"),IF(AND(ISERROR(VLOOKUP(A1233,#REF!,1,0)),(ISERROR(VLOOKUP(A1233,health_changing_ip_cfd!A:A,1,0)))),"okay","check"),"okay")</f>
        <v>okay</v>
      </c>
    </row>
    <row r="1234" ht="15.75" customHeight="1">
      <c r="A1234" s="23" t="s">
        <v>36205</v>
      </c>
      <c r="B1234" s="7" t="str">
        <f>VLOOKUP(A1234,[1]searchgroup!A:B,2,FALSE)</f>
        <v>#ERROR!</v>
      </c>
      <c r="C1234" s="25" t="s">
        <v>41015</v>
      </c>
      <c r="D1234" s="26"/>
      <c r="E1234" s="36">
        <v>0.89</v>
      </c>
      <c r="F1234" s="36">
        <v>0.11</v>
      </c>
      <c r="G1234" s="36">
        <v>0.0</v>
      </c>
      <c r="H1234" s="4" t="str">
        <f>IF(AND(C1234&gt;0,C1234&lt;2),IF(ISERROR(VLOOKUP(A1234,[1]exclusion!A:A,1,FALSE)),"Check","okay"),"not needed")</f>
        <v>#ERROR!</v>
      </c>
      <c r="I1234" s="4" t="str">
        <f t="shared" si="6"/>
        <v>not needed</v>
      </c>
      <c r="J1234" s="4" t="str">
        <f>IF(NOT(C1234="reflexive question"),IF(AND(ISERROR(VLOOKUP(A1234,#REF!,1,0)),(ISERROR(VLOOKUP(A1234,health_changing_ip_cfd!A:A,1,0)))),"okay","check"),"okay")</f>
        <v>okay</v>
      </c>
    </row>
    <row r="1235" ht="15.75" customHeight="1">
      <c r="A1235" s="23" t="s">
        <v>36206</v>
      </c>
      <c r="B1235" s="7" t="str">
        <f>VLOOKUP(A1235,[1]searchgroup!A:B,2,FALSE)</f>
        <v>#ERROR!</v>
      </c>
      <c r="C1235" s="25" t="s">
        <v>41015</v>
      </c>
      <c r="D1235" s="26"/>
      <c r="E1235" s="36">
        <v>0.89</v>
      </c>
      <c r="F1235" s="36">
        <v>0.11</v>
      </c>
      <c r="G1235" s="36">
        <v>0.0</v>
      </c>
      <c r="H1235" s="4" t="str">
        <f>IF(AND(C1235&gt;0,C1235&lt;2),IF(ISERROR(VLOOKUP(A1235,[1]exclusion!A:A,1,FALSE)),"Check","okay"),"not needed")</f>
        <v>#ERROR!</v>
      </c>
      <c r="I1235" s="4" t="str">
        <f t="shared" si="6"/>
        <v>not needed</v>
      </c>
      <c r="J1235" s="4" t="str">
        <f>IF(NOT(C1235="reflexive question"),IF(AND(ISERROR(VLOOKUP(A1235,#REF!,1,0)),(ISERROR(VLOOKUP(A1235,health_changing_ip_cfd!A:A,1,0)))),"okay","check"),"okay")</f>
        <v>okay</v>
      </c>
    </row>
    <row r="1236" ht="15.75" customHeight="1">
      <c r="A1236" s="23" t="s">
        <v>36208</v>
      </c>
      <c r="B1236" s="7" t="str">
        <f>VLOOKUP(A1236,[1]searchgroup!A:B,2,FALSE)</f>
        <v>#ERROR!</v>
      </c>
      <c r="C1236" s="25">
        <v>0.15</v>
      </c>
      <c r="D1236" s="26"/>
      <c r="E1236" s="36">
        <v>0.89</v>
      </c>
      <c r="F1236" s="36">
        <v>0.11</v>
      </c>
      <c r="G1236" s="36">
        <v>0.0</v>
      </c>
      <c r="H1236" s="4" t="str">
        <f>IF(AND(C1236&gt;0,C1236&lt;2),IF(ISERROR(VLOOKUP(A1236,[1]exclusion!A:A,1,FALSE)),"Check","okay"),"not needed")</f>
        <v>#ERROR!</v>
      </c>
      <c r="I1236" s="4" t="str">
        <f t="shared" si="6"/>
        <v>not needed</v>
      </c>
      <c r="J1236" s="4" t="str">
        <f>IF(NOT(C1236="reflexive question"),IF(AND(ISERROR(VLOOKUP(A1236,#REF!,1,0)),(ISERROR(VLOOKUP(A1236,health_changing_ip_cfd!A:A,1,0)))),"okay","check"),"okay")</f>
        <v>okay</v>
      </c>
    </row>
    <row r="1237" ht="15.75" customHeight="1">
      <c r="A1237" s="23" t="s">
        <v>36211</v>
      </c>
      <c r="B1237" s="7" t="str">
        <f>VLOOKUP(A1237,[1]searchgroup!A:B,2,FALSE)</f>
        <v>#ERROR!</v>
      </c>
      <c r="C1237" s="25" t="s">
        <v>41012</v>
      </c>
      <c r="D1237" s="26"/>
      <c r="E1237" s="36">
        <v>0.89</v>
      </c>
      <c r="F1237" s="36">
        <v>0.11</v>
      </c>
      <c r="G1237" s="36">
        <v>0.0</v>
      </c>
      <c r="H1237" s="4" t="str">
        <f>IF(AND(C1237&gt;0,C1237&lt;2),IF(ISERROR(VLOOKUP(A1237,[1]exclusion!A:A,1,FALSE)),"Check","okay"),"not needed")</f>
        <v>#ERROR!</v>
      </c>
      <c r="I1237" s="4" t="str">
        <f t="shared" si="6"/>
        <v>check</v>
      </c>
      <c r="J1237" s="4" t="str">
        <f>IF(NOT(C1237="reflexive question"),IF(AND(ISERROR(VLOOKUP(A1237,#REF!,1,0)),(ISERROR(VLOOKUP(A1237,health_changing_ip_cfd!A:A,1,0)))),"okay","check"),"okay")</f>
        <v>okay</v>
      </c>
    </row>
    <row r="1238" ht="15.75" customHeight="1">
      <c r="A1238" s="23" t="s">
        <v>36212</v>
      </c>
      <c r="B1238" s="7" t="str">
        <f>VLOOKUP(A1238,[1]searchgroup!A:B,2,FALSE)</f>
        <v>#ERROR!</v>
      </c>
      <c r="C1238" s="25" t="s">
        <v>41013</v>
      </c>
      <c r="D1238" s="26"/>
      <c r="E1238" s="36">
        <v>0.89</v>
      </c>
      <c r="F1238" s="36">
        <v>0.11</v>
      </c>
      <c r="G1238" s="36">
        <v>0.0</v>
      </c>
      <c r="H1238" s="4" t="str">
        <f>IF(AND(C1238&gt;0,C1238&lt;2),IF(ISERROR(VLOOKUP(A1238,[1]exclusion!A:A,1,FALSE)),"Check","okay"),"not needed")</f>
        <v>#ERROR!</v>
      </c>
      <c r="I1238" s="4" t="str">
        <f t="shared" si="6"/>
        <v>not needed</v>
      </c>
      <c r="J1238" s="4" t="str">
        <f>IF(NOT(C1238="reflexive question"),IF(AND(ISERROR(VLOOKUP(A1238,#REF!,1,0)),(ISERROR(VLOOKUP(A1238,health_changing_ip_cfd!A:A,1,0)))),"okay","check"),"okay")</f>
        <v>okay</v>
      </c>
    </row>
    <row r="1239" ht="15.75" customHeight="1">
      <c r="A1239" s="23" t="s">
        <v>36215</v>
      </c>
      <c r="B1239" s="7" t="str">
        <f>VLOOKUP(A1239,[1]searchgroup!A:B,2,FALSE)</f>
        <v>#ERROR!</v>
      </c>
      <c r="C1239" s="25" t="s">
        <v>41014</v>
      </c>
      <c r="D1239" s="26"/>
      <c r="E1239" s="36">
        <v>0.89</v>
      </c>
      <c r="F1239" s="36">
        <v>0.11</v>
      </c>
      <c r="G1239" s="36">
        <v>0.0</v>
      </c>
      <c r="H1239" s="4" t="str">
        <f>IF(AND(C1239&gt;0,C1239&lt;2),IF(ISERROR(VLOOKUP(A1239,[1]exclusion!A:A,1,FALSE)),"Check","okay"),"not needed")</f>
        <v>#ERROR!</v>
      </c>
      <c r="I1239" s="4" t="str">
        <f t="shared" si="6"/>
        <v>not needed</v>
      </c>
      <c r="J1239" s="4" t="str">
        <f>IF(NOT(C1239="reflexive question"),IF(AND(ISERROR(VLOOKUP(A1239,#REF!,1,0)),(ISERROR(VLOOKUP(A1239,health_changing_ip_cfd!A:A,1,0)))),"okay","check"),"okay")</f>
        <v>okay</v>
      </c>
    </row>
    <row r="1240" ht="15.75" customHeight="1">
      <c r="A1240" s="23" t="s">
        <v>36218</v>
      </c>
      <c r="B1240" s="7" t="str">
        <f>VLOOKUP(A1240,[1]searchgroup!A:B,2,FALSE)</f>
        <v>#ERROR!</v>
      </c>
      <c r="C1240" s="25" t="s">
        <v>41012</v>
      </c>
      <c r="D1240" s="26"/>
      <c r="E1240" s="36">
        <v>0.89</v>
      </c>
      <c r="F1240" s="36">
        <v>0.11</v>
      </c>
      <c r="G1240" s="36">
        <v>0.0</v>
      </c>
      <c r="H1240" s="4" t="str">
        <f>IF(AND(C1240&gt;0,C1240&lt;2),IF(ISERROR(VLOOKUP(A1240,[1]exclusion!A:A,1,FALSE)),"Check","okay"),"not needed")</f>
        <v>#ERROR!</v>
      </c>
      <c r="I1240" s="4" t="str">
        <f t="shared" si="6"/>
        <v>check</v>
      </c>
      <c r="J1240" s="4" t="str">
        <f>IF(NOT(C1240="reflexive question"),IF(AND(ISERROR(VLOOKUP(A1240,#REF!,1,0)),(ISERROR(VLOOKUP(A1240,health_changing_ip_cfd!A:A,1,0)))),"okay","check"),"okay")</f>
        <v>okay</v>
      </c>
    </row>
    <row r="1241" ht="15.75" customHeight="1">
      <c r="A1241" s="23" t="s">
        <v>36221</v>
      </c>
      <c r="B1241" s="7" t="str">
        <f>VLOOKUP(A1241,[1]searchgroup!A:B,2,FALSE)</f>
        <v>#ERROR!</v>
      </c>
      <c r="C1241" s="25" t="s">
        <v>41014</v>
      </c>
      <c r="D1241" s="26"/>
      <c r="E1241" s="36">
        <v>0.89</v>
      </c>
      <c r="F1241" s="36">
        <v>0.11</v>
      </c>
      <c r="G1241" s="36">
        <v>0.0</v>
      </c>
      <c r="H1241" s="4" t="str">
        <f>IF(AND(C1241&gt;0,C1241&lt;2),IF(ISERROR(VLOOKUP(A1241,[1]exclusion!A:A,1,FALSE)),"Check","okay"),"not needed")</f>
        <v>#ERROR!</v>
      </c>
      <c r="I1241" s="4" t="str">
        <f t="shared" si="6"/>
        <v>not needed</v>
      </c>
      <c r="J1241" s="4" t="str">
        <f>IF(NOT(C1241="reflexive question"),IF(AND(ISERROR(VLOOKUP(A1241,#REF!,1,0)),(ISERROR(VLOOKUP(A1241,health_changing_ip_cfd!A:A,1,0)))),"okay","check"),"okay")</f>
        <v>okay</v>
      </c>
    </row>
    <row r="1242" ht="15.75" customHeight="1">
      <c r="A1242" s="23" t="s">
        <v>36224</v>
      </c>
      <c r="B1242" s="7" t="str">
        <f>VLOOKUP(A1242,[1]searchgroup!A:B,2,FALSE)</f>
        <v>#ERROR!</v>
      </c>
      <c r="C1242" s="25" t="s">
        <v>41014</v>
      </c>
      <c r="D1242" s="26"/>
      <c r="E1242" s="36">
        <v>0.89</v>
      </c>
      <c r="F1242" s="36">
        <v>0.11</v>
      </c>
      <c r="G1242" s="36">
        <v>0.0</v>
      </c>
      <c r="H1242" s="4" t="str">
        <f>IF(AND(C1242&gt;0,C1242&lt;2),IF(ISERROR(VLOOKUP(A1242,[1]exclusion!A:A,1,FALSE)),"Check","okay"),"not needed")</f>
        <v>#ERROR!</v>
      </c>
      <c r="I1242" s="4" t="str">
        <f t="shared" si="6"/>
        <v>not needed</v>
      </c>
      <c r="J1242" s="4" t="str">
        <f>IF(NOT(C1242="reflexive question"),IF(AND(ISERROR(VLOOKUP(A1242,#REF!,1,0)),(ISERROR(VLOOKUP(A1242,health_changing_ip_cfd!A:A,1,0)))),"okay","check"),"okay")</f>
        <v>okay</v>
      </c>
    </row>
    <row r="1243" ht="15.75" customHeight="1">
      <c r="A1243" s="23" t="s">
        <v>36227</v>
      </c>
      <c r="B1243" s="7" t="str">
        <f>VLOOKUP(A1243,[1]searchgroup!A:B,2,FALSE)</f>
        <v>#ERROR!</v>
      </c>
      <c r="C1243" s="25" t="s">
        <v>41012</v>
      </c>
      <c r="D1243" s="26"/>
      <c r="E1243" s="36">
        <v>0.89</v>
      </c>
      <c r="F1243" s="36">
        <v>0.11</v>
      </c>
      <c r="G1243" s="36">
        <v>0.0</v>
      </c>
      <c r="H1243" s="4" t="str">
        <f>IF(AND(C1243&gt;0,C1243&lt;2),IF(ISERROR(VLOOKUP(A1243,[1]exclusion!A:A,1,FALSE)),"Check","okay"),"not needed")</f>
        <v>#ERROR!</v>
      </c>
      <c r="I1243" s="4" t="str">
        <f t="shared" si="6"/>
        <v>check</v>
      </c>
      <c r="J1243" s="4" t="str">
        <f>IF(NOT(C1243="reflexive question"),IF(AND(ISERROR(VLOOKUP(A1243,#REF!,1,0)),(ISERROR(VLOOKUP(A1243,health_changing_ip_cfd!A:A,1,0)))),"okay","check"),"okay")</f>
        <v>okay</v>
      </c>
    </row>
    <row r="1244" ht="15.75" customHeight="1">
      <c r="A1244" s="23" t="s">
        <v>36230</v>
      </c>
      <c r="B1244" s="7" t="str">
        <f>VLOOKUP(A1244,[1]searchgroup!A:B,2,FALSE)</f>
        <v>#ERROR!</v>
      </c>
      <c r="C1244" s="25" t="s">
        <v>41012</v>
      </c>
      <c r="D1244" s="26"/>
      <c r="E1244" s="36">
        <v>0.89</v>
      </c>
      <c r="F1244" s="36">
        <v>0.11</v>
      </c>
      <c r="G1244" s="36">
        <v>0.0</v>
      </c>
      <c r="H1244" s="4" t="str">
        <f>IF(AND(C1244&gt;0,C1244&lt;2),IF(ISERROR(VLOOKUP(A1244,[1]exclusion!A:A,1,FALSE)),"Check","okay"),"not needed")</f>
        <v>#ERROR!</v>
      </c>
      <c r="I1244" s="4" t="str">
        <f t="shared" si="6"/>
        <v>check</v>
      </c>
      <c r="J1244" s="4" t="str">
        <f>IF(NOT(C1244="reflexive question"),IF(AND(ISERROR(VLOOKUP(A1244,#REF!,1,0)),(ISERROR(VLOOKUP(A1244,health_changing_ip_cfd!A:A,1,0)))),"okay","check"),"okay")</f>
        <v>okay</v>
      </c>
    </row>
    <row r="1245" ht="15.75" customHeight="1">
      <c r="A1245" s="23" t="s">
        <v>36233</v>
      </c>
      <c r="B1245" s="7" t="str">
        <f>VLOOKUP(A1245,[1]searchgroup!A:B,2,FALSE)</f>
        <v>#ERROR!</v>
      </c>
      <c r="C1245" s="25" t="s">
        <v>41012</v>
      </c>
      <c r="D1245" s="26"/>
      <c r="E1245" s="36">
        <v>0.89</v>
      </c>
      <c r="F1245" s="36">
        <v>0.11</v>
      </c>
      <c r="G1245" s="36">
        <v>0.0</v>
      </c>
      <c r="H1245" s="4" t="str">
        <f>IF(AND(C1245&gt;0,C1245&lt;2),IF(ISERROR(VLOOKUP(A1245,[1]exclusion!A:A,1,FALSE)),"Check","okay"),"not needed")</f>
        <v>#ERROR!</v>
      </c>
      <c r="I1245" s="4" t="str">
        <f t="shared" si="6"/>
        <v>check</v>
      </c>
      <c r="J1245" s="4" t="str">
        <f>IF(NOT(C1245="reflexive question"),IF(AND(ISERROR(VLOOKUP(A1245,#REF!,1,0)),(ISERROR(VLOOKUP(A1245,health_changing_ip_cfd!A:A,1,0)))),"okay","check"),"okay")</f>
        <v>okay</v>
      </c>
    </row>
    <row r="1246" ht="15.75" customHeight="1">
      <c r="A1246" s="23" t="s">
        <v>36236</v>
      </c>
      <c r="B1246" s="7" t="str">
        <f>VLOOKUP(A1246,[1]searchgroup!A:B,2,FALSE)</f>
        <v>#ERROR!</v>
      </c>
      <c r="C1246" s="25" t="s">
        <v>41014</v>
      </c>
      <c r="D1246" s="26"/>
      <c r="E1246" s="36">
        <v>0.89</v>
      </c>
      <c r="F1246" s="36">
        <v>0.11</v>
      </c>
      <c r="G1246" s="36">
        <v>0.0</v>
      </c>
      <c r="H1246" s="4" t="str">
        <f>IF(AND(C1246&gt;0,C1246&lt;2),IF(ISERROR(VLOOKUP(A1246,[1]exclusion!A:A,1,FALSE)),"Check","okay"),"not needed")</f>
        <v>#ERROR!</v>
      </c>
      <c r="I1246" s="4" t="str">
        <f t="shared" si="6"/>
        <v>not needed</v>
      </c>
      <c r="J1246" s="4" t="str">
        <f>IF(NOT(C1246="reflexive question"),IF(AND(ISERROR(VLOOKUP(A1246,#REF!,1,0)),(ISERROR(VLOOKUP(A1246,health_changing_ip_cfd!A:A,1,0)))),"okay","check"),"okay")</f>
        <v>okay</v>
      </c>
    </row>
    <row r="1247" ht="15.75" customHeight="1">
      <c r="A1247" s="23" t="s">
        <v>36239</v>
      </c>
      <c r="B1247" s="7" t="str">
        <f>VLOOKUP(A1247,[1]searchgroup!A:B,2,FALSE)</f>
        <v>#ERROR!</v>
      </c>
      <c r="C1247" s="25" t="s">
        <v>41015</v>
      </c>
      <c r="D1247" s="26"/>
      <c r="E1247" s="36">
        <v>0.89</v>
      </c>
      <c r="F1247" s="36">
        <v>0.11</v>
      </c>
      <c r="G1247" s="36">
        <v>0.0</v>
      </c>
      <c r="H1247" s="4" t="str">
        <f>IF(AND(C1247&gt;0,C1247&lt;2),IF(ISERROR(VLOOKUP(A1247,[1]exclusion!A:A,1,FALSE)),"Check","okay"),"not needed")</f>
        <v>#ERROR!</v>
      </c>
      <c r="I1247" s="4" t="str">
        <f t="shared" si="6"/>
        <v>not needed</v>
      </c>
      <c r="J1247" s="4" t="str">
        <f>IF(NOT(C1247="reflexive question"),IF(AND(ISERROR(VLOOKUP(A1247,#REF!,1,0)),(ISERROR(VLOOKUP(A1247,health_changing_ip_cfd!A:A,1,0)))),"okay","check"),"okay")</f>
        <v>okay</v>
      </c>
    </row>
    <row r="1248" ht="15.75" customHeight="1">
      <c r="A1248" s="23" t="s">
        <v>36240</v>
      </c>
      <c r="B1248" s="7" t="str">
        <f>VLOOKUP(A1248,[1]searchgroup!A:B,2,FALSE)</f>
        <v>#ERROR!</v>
      </c>
      <c r="C1248" s="25" t="s">
        <v>41014</v>
      </c>
      <c r="D1248" s="26"/>
      <c r="E1248" s="36">
        <v>0.89</v>
      </c>
      <c r="F1248" s="36">
        <v>0.11</v>
      </c>
      <c r="G1248" s="36">
        <v>0.0</v>
      </c>
      <c r="H1248" s="4" t="str">
        <f>IF(AND(C1248&gt;0,C1248&lt;2),IF(ISERROR(VLOOKUP(A1248,[1]exclusion!A:A,1,FALSE)),"Check","okay"),"not needed")</f>
        <v>#ERROR!</v>
      </c>
      <c r="I1248" s="4" t="str">
        <f t="shared" si="6"/>
        <v>not needed</v>
      </c>
      <c r="J1248" s="4" t="str">
        <f>IF(NOT(C1248="reflexive question"),IF(AND(ISERROR(VLOOKUP(A1248,#REF!,1,0)),(ISERROR(VLOOKUP(A1248,health_changing_ip_cfd!A:A,1,0)))),"okay","check"),"okay")</f>
        <v>okay</v>
      </c>
    </row>
    <row r="1249" ht="15.75" customHeight="1">
      <c r="A1249" s="23" t="s">
        <v>36243</v>
      </c>
      <c r="B1249" s="7" t="str">
        <f>VLOOKUP(A1249,[1]searchgroup!A:B,2,FALSE)</f>
        <v>#ERROR!</v>
      </c>
      <c r="C1249" s="25" t="s">
        <v>41013</v>
      </c>
      <c r="D1249" s="26"/>
      <c r="E1249" s="36">
        <v>0.89</v>
      </c>
      <c r="F1249" s="36">
        <v>0.11</v>
      </c>
      <c r="G1249" s="36">
        <v>0.0</v>
      </c>
      <c r="H1249" s="4" t="str">
        <f>IF(AND(C1249&gt;0,C1249&lt;2),IF(ISERROR(VLOOKUP(A1249,[1]exclusion!A:A,1,FALSE)),"Check","okay"),"not needed")</f>
        <v>#ERROR!</v>
      </c>
      <c r="I1249" s="4" t="str">
        <f t="shared" si="6"/>
        <v>not needed</v>
      </c>
      <c r="J1249" s="4" t="str">
        <f>IF(NOT(C1249="reflexive question"),IF(AND(ISERROR(VLOOKUP(A1249,#REF!,1,0)),(ISERROR(VLOOKUP(A1249,health_changing_ip_cfd!A:A,1,0)))),"okay","check"),"okay")</f>
        <v>okay</v>
      </c>
    </row>
    <row r="1250" ht="15.75" customHeight="1">
      <c r="A1250" s="23" t="s">
        <v>36246</v>
      </c>
      <c r="B1250" s="7" t="str">
        <f>VLOOKUP(A1250,[1]searchgroup!A:B,2,FALSE)</f>
        <v>#ERROR!</v>
      </c>
      <c r="C1250" s="25" t="s">
        <v>41014</v>
      </c>
      <c r="D1250" s="26"/>
      <c r="E1250" s="36">
        <v>0.89</v>
      </c>
      <c r="F1250" s="36">
        <v>0.11</v>
      </c>
      <c r="G1250" s="36">
        <v>0.0</v>
      </c>
      <c r="H1250" s="4" t="str">
        <f>IF(AND(C1250&gt;0,C1250&lt;2),IF(ISERROR(VLOOKUP(A1250,[1]exclusion!A:A,1,FALSE)),"Check","okay"),"not needed")</f>
        <v>#ERROR!</v>
      </c>
      <c r="I1250" s="4" t="str">
        <f t="shared" si="6"/>
        <v>not needed</v>
      </c>
      <c r="J1250" s="4" t="str">
        <f>IF(NOT(C1250="reflexive question"),IF(AND(ISERROR(VLOOKUP(A1250,#REF!,1,0)),(ISERROR(VLOOKUP(A1250,health_changing_ip_cfd!A:A,1,0)))),"okay","check"),"okay")</f>
        <v>okay</v>
      </c>
    </row>
    <row r="1251" ht="15.75" customHeight="1">
      <c r="A1251" s="23" t="s">
        <v>36248</v>
      </c>
      <c r="B1251" s="7" t="str">
        <f>VLOOKUP(A1251,[1]searchgroup!A:B,2,FALSE)</f>
        <v>#ERROR!</v>
      </c>
      <c r="C1251" s="25" t="s">
        <v>41012</v>
      </c>
      <c r="D1251" s="26"/>
      <c r="E1251" s="36">
        <v>0.89</v>
      </c>
      <c r="F1251" s="36">
        <v>0.11</v>
      </c>
      <c r="G1251" s="36">
        <v>0.0</v>
      </c>
      <c r="H1251" s="4" t="str">
        <f>IF(AND(C1251&gt;0,C1251&lt;2),IF(ISERROR(VLOOKUP(A1251,[1]exclusion!A:A,1,FALSE)),"Check","okay"),"not needed")</f>
        <v>#ERROR!</v>
      </c>
      <c r="I1251" s="4" t="str">
        <f t="shared" si="6"/>
        <v>check</v>
      </c>
      <c r="J1251" s="4" t="str">
        <f>IF(NOT(C1251="reflexive question"),IF(AND(ISERROR(VLOOKUP(A1251,#REF!,1,0)),(ISERROR(VLOOKUP(A1251,health_changing_ip_cfd!A:A,1,0)))),"okay","check"),"okay")</f>
        <v>okay</v>
      </c>
    </row>
    <row r="1252" ht="15.75" customHeight="1">
      <c r="A1252" s="23" t="s">
        <v>36249</v>
      </c>
      <c r="B1252" s="7" t="str">
        <f>VLOOKUP(A1252,[1]searchgroup!A:B,2,FALSE)</f>
        <v>#ERROR!</v>
      </c>
      <c r="C1252" s="25" t="s">
        <v>41014</v>
      </c>
      <c r="D1252" s="26"/>
      <c r="E1252" s="36">
        <v>0.89</v>
      </c>
      <c r="F1252" s="36">
        <v>0.11</v>
      </c>
      <c r="G1252" s="36">
        <v>0.0</v>
      </c>
      <c r="H1252" s="4" t="str">
        <f>IF(AND(C1252&gt;0,C1252&lt;2),IF(ISERROR(VLOOKUP(A1252,[1]exclusion!A:A,1,FALSE)),"Check","okay"),"not needed")</f>
        <v>#ERROR!</v>
      </c>
      <c r="I1252" s="4" t="str">
        <f t="shared" si="6"/>
        <v>not needed</v>
      </c>
      <c r="J1252" s="4" t="str">
        <f>IF(NOT(C1252="reflexive question"),IF(AND(ISERROR(VLOOKUP(A1252,#REF!,1,0)),(ISERROR(VLOOKUP(A1252,health_changing_ip_cfd!A:A,1,0)))),"okay","check"),"okay")</f>
        <v>okay</v>
      </c>
    </row>
    <row r="1253" ht="15.75" customHeight="1">
      <c r="A1253" s="23" t="s">
        <v>36250</v>
      </c>
      <c r="B1253" s="7" t="str">
        <f>VLOOKUP(A1253,[1]searchgroup!A:B,2,FALSE)</f>
        <v>#ERROR!</v>
      </c>
      <c r="C1253" s="25">
        <v>0.5</v>
      </c>
      <c r="D1253" s="26"/>
      <c r="E1253" s="36">
        <v>0.89</v>
      </c>
      <c r="F1253" s="36">
        <v>0.11</v>
      </c>
      <c r="G1253" s="36">
        <v>0.0</v>
      </c>
      <c r="H1253" s="4" t="str">
        <f>IF(AND(C1253&gt;0,C1253&lt;2),IF(ISERROR(VLOOKUP(A1253,[1]exclusion!A:A,1,FALSE)),"Check","okay"),"not needed")</f>
        <v>#ERROR!</v>
      </c>
      <c r="I1253" s="4" t="str">
        <f t="shared" si="6"/>
        <v>not needed</v>
      </c>
      <c r="J1253" s="4" t="str">
        <f>IF(NOT(C1253="reflexive question"),IF(AND(ISERROR(VLOOKUP(A1253,#REF!,1,0)),(ISERROR(VLOOKUP(A1253,health_changing_ip_cfd!A:A,1,0)))),"okay","check"),"okay")</f>
        <v>okay</v>
      </c>
    </row>
    <row r="1254" ht="15.75" customHeight="1">
      <c r="A1254" s="23" t="s">
        <v>36251</v>
      </c>
      <c r="B1254" s="7" t="str">
        <f>VLOOKUP(A1254,[1]searchgroup!A:B,2,FALSE)</f>
        <v>#ERROR!</v>
      </c>
      <c r="C1254" s="25">
        <v>0.35</v>
      </c>
      <c r="D1254" s="26"/>
      <c r="E1254" s="36">
        <v>0.89</v>
      </c>
      <c r="F1254" s="36">
        <v>0.11</v>
      </c>
      <c r="G1254" s="36">
        <v>0.0</v>
      </c>
      <c r="H1254" s="4" t="str">
        <f>IF(AND(C1254&gt;0,C1254&lt;2),IF(ISERROR(VLOOKUP(A1254,[1]exclusion!A:A,1,FALSE)),"Check","okay"),"not needed")</f>
        <v>#ERROR!</v>
      </c>
      <c r="I1254" s="4" t="str">
        <f t="shared" si="6"/>
        <v>not needed</v>
      </c>
      <c r="J1254" s="4" t="str">
        <f>IF(NOT(C1254="reflexive question"),IF(AND(ISERROR(VLOOKUP(A1254,#REF!,1,0)),(ISERROR(VLOOKUP(A1254,health_changing_ip_cfd!A:A,1,0)))),"okay","check"),"okay")</f>
        <v>okay</v>
      </c>
    </row>
    <row r="1255" ht="15.75" customHeight="1">
      <c r="A1255" s="23" t="s">
        <v>36252</v>
      </c>
      <c r="B1255" s="7" t="str">
        <f>VLOOKUP(A1255,[1]searchgroup!A:B,2,FALSE)</f>
        <v>#ERROR!</v>
      </c>
      <c r="C1255" s="25" t="s">
        <v>41014</v>
      </c>
      <c r="D1255" s="26"/>
      <c r="E1255" s="36">
        <v>0.89</v>
      </c>
      <c r="F1255" s="36">
        <v>0.11</v>
      </c>
      <c r="G1255" s="36">
        <v>0.0</v>
      </c>
      <c r="H1255" s="4" t="str">
        <f>IF(AND(C1255&gt;0,C1255&lt;2),IF(ISERROR(VLOOKUP(A1255,[1]exclusion!A:A,1,FALSE)),"Check","okay"),"not needed")</f>
        <v>#ERROR!</v>
      </c>
      <c r="I1255" s="4" t="str">
        <f t="shared" si="6"/>
        <v>not needed</v>
      </c>
      <c r="J1255" s="4" t="str">
        <f>IF(NOT(C1255="reflexive question"),IF(AND(ISERROR(VLOOKUP(A1255,#REF!,1,0)),(ISERROR(VLOOKUP(A1255,health_changing_ip_cfd!A:A,1,0)))),"okay","check"),"okay")</f>
        <v>okay</v>
      </c>
    </row>
    <row r="1256" ht="15.75" customHeight="1">
      <c r="A1256" s="23" t="s">
        <v>36255</v>
      </c>
      <c r="B1256" s="7" t="str">
        <f>VLOOKUP(A1256,[1]searchgroup!A:B,2,FALSE)</f>
        <v>#ERROR!</v>
      </c>
      <c r="C1256" s="25" t="s">
        <v>41013</v>
      </c>
      <c r="D1256" s="26"/>
      <c r="E1256" s="36">
        <v>0.89</v>
      </c>
      <c r="F1256" s="36">
        <v>0.11</v>
      </c>
      <c r="G1256" s="36">
        <v>0.0</v>
      </c>
      <c r="H1256" s="4" t="str">
        <f>IF(AND(C1256&gt;0,C1256&lt;2),IF(ISERROR(VLOOKUP(A1256,[1]exclusion!A:A,1,FALSE)),"Check","okay"),"not needed")</f>
        <v>#ERROR!</v>
      </c>
      <c r="I1256" s="4" t="str">
        <f t="shared" si="6"/>
        <v>not needed</v>
      </c>
      <c r="J1256" s="4" t="str">
        <f>IF(NOT(C1256="reflexive question"),IF(AND(ISERROR(VLOOKUP(A1256,#REF!,1,0)),(ISERROR(VLOOKUP(A1256,health_changing_ip_cfd!A:A,1,0)))),"okay","check"),"okay")</f>
        <v>okay</v>
      </c>
    </row>
    <row r="1257" ht="15.75" customHeight="1">
      <c r="A1257" s="23" t="s">
        <v>36258</v>
      </c>
      <c r="B1257" s="7" t="str">
        <f>VLOOKUP(A1257,[1]searchgroup!A:B,2,FALSE)</f>
        <v>#ERROR!</v>
      </c>
      <c r="C1257" s="25" t="s">
        <v>41012</v>
      </c>
      <c r="D1257" s="26"/>
      <c r="E1257" s="36">
        <v>0.89</v>
      </c>
      <c r="F1257" s="36">
        <v>0.11</v>
      </c>
      <c r="G1257" s="36">
        <v>0.0</v>
      </c>
      <c r="H1257" s="4" t="str">
        <f>IF(AND(C1257&gt;0,C1257&lt;2),IF(ISERROR(VLOOKUP(A1257,[1]exclusion!A:A,1,FALSE)),"Check","okay"),"not needed")</f>
        <v>#ERROR!</v>
      </c>
      <c r="I1257" s="4" t="str">
        <f t="shared" si="6"/>
        <v>check</v>
      </c>
      <c r="J1257" s="4" t="str">
        <f>IF(NOT(C1257="reflexive question"),IF(AND(ISERROR(VLOOKUP(A1257,#REF!,1,0)),(ISERROR(VLOOKUP(A1257,health_changing_ip_cfd!A:A,1,0)))),"okay","check"),"okay")</f>
        <v>okay</v>
      </c>
    </row>
    <row r="1258" ht="15.75" customHeight="1">
      <c r="A1258" s="23" t="s">
        <v>36261</v>
      </c>
      <c r="B1258" s="7" t="str">
        <f>VLOOKUP(A1258,[1]searchgroup!A:B,2,FALSE)</f>
        <v>#ERROR!</v>
      </c>
      <c r="C1258" s="25" t="s">
        <v>41014</v>
      </c>
      <c r="D1258" s="26"/>
      <c r="E1258" s="36">
        <v>0.89</v>
      </c>
      <c r="F1258" s="36">
        <v>0.11</v>
      </c>
      <c r="G1258" s="36">
        <v>0.0</v>
      </c>
      <c r="H1258" s="4" t="str">
        <f>IF(AND(C1258&gt;0,C1258&lt;2),IF(ISERROR(VLOOKUP(A1258,[1]exclusion!A:A,1,FALSE)),"Check","okay"),"not needed")</f>
        <v>#ERROR!</v>
      </c>
      <c r="I1258" s="4" t="str">
        <f t="shared" si="6"/>
        <v>not needed</v>
      </c>
      <c r="J1258" s="4" t="str">
        <f>IF(NOT(C1258="reflexive question"),IF(AND(ISERROR(VLOOKUP(A1258,#REF!,1,0)),(ISERROR(VLOOKUP(A1258,health_changing_ip_cfd!A:A,1,0)))),"okay","check"),"okay")</f>
        <v>okay</v>
      </c>
    </row>
    <row r="1259" ht="15.75" customHeight="1">
      <c r="A1259" s="23" t="s">
        <v>36262</v>
      </c>
      <c r="B1259" s="7" t="str">
        <f>VLOOKUP(A1259,[1]searchgroup!A:B,2,FALSE)</f>
        <v>#ERROR!</v>
      </c>
      <c r="C1259" s="25" t="s">
        <v>41014</v>
      </c>
      <c r="D1259" s="26"/>
      <c r="E1259" s="36">
        <v>0.89</v>
      </c>
      <c r="F1259" s="36">
        <v>0.11</v>
      </c>
      <c r="G1259" s="36">
        <v>0.0</v>
      </c>
      <c r="H1259" s="4" t="str">
        <f>IF(AND(C1259&gt;0,C1259&lt;2),IF(ISERROR(VLOOKUP(A1259,[1]exclusion!A:A,1,FALSE)),"Check","okay"),"not needed")</f>
        <v>#ERROR!</v>
      </c>
      <c r="I1259" s="4" t="str">
        <f t="shared" si="6"/>
        <v>not needed</v>
      </c>
      <c r="J1259" s="4" t="str">
        <f>IF(NOT(C1259="reflexive question"),IF(AND(ISERROR(VLOOKUP(A1259,#REF!,1,0)),(ISERROR(VLOOKUP(A1259,health_changing_ip_cfd!A:A,1,0)))),"okay","check"),"okay")</f>
        <v>okay</v>
      </c>
    </row>
    <row r="1260" ht="15.75" customHeight="1">
      <c r="A1260" s="23" t="s">
        <v>36263</v>
      </c>
      <c r="B1260" s="7" t="str">
        <f>VLOOKUP(A1260,[1]searchgroup!A:B,2,FALSE)</f>
        <v>#ERROR!</v>
      </c>
      <c r="C1260" s="25" t="s">
        <v>41012</v>
      </c>
      <c r="D1260" s="26"/>
      <c r="E1260" s="36">
        <v>0.89</v>
      </c>
      <c r="F1260" s="36">
        <v>0.11</v>
      </c>
      <c r="G1260" s="36">
        <v>0.0</v>
      </c>
      <c r="H1260" s="4" t="str">
        <f>IF(AND(C1260&gt;0,C1260&lt;2),IF(ISERROR(VLOOKUP(A1260,[1]exclusion!A:A,1,FALSE)),"Check","okay"),"not needed")</f>
        <v>#ERROR!</v>
      </c>
      <c r="I1260" s="4" t="str">
        <f t="shared" si="6"/>
        <v>check</v>
      </c>
      <c r="J1260" s="4" t="str">
        <f>IF(NOT(C1260="reflexive question"),IF(AND(ISERROR(VLOOKUP(A1260,#REF!,1,0)),(ISERROR(VLOOKUP(A1260,health_changing_ip_cfd!A:A,1,0)))),"okay","check"),"okay")</f>
        <v>okay</v>
      </c>
    </row>
    <row r="1261" ht="15.75" customHeight="1">
      <c r="A1261" s="23" t="s">
        <v>36266</v>
      </c>
      <c r="B1261" s="7" t="str">
        <f>VLOOKUP(A1261,[1]searchgroup!A:B,2,FALSE)</f>
        <v>#ERROR!</v>
      </c>
      <c r="C1261" s="25" t="s">
        <v>41013</v>
      </c>
      <c r="D1261" s="26"/>
      <c r="E1261" s="36">
        <v>0.89</v>
      </c>
      <c r="F1261" s="36">
        <v>0.11</v>
      </c>
      <c r="G1261" s="36">
        <v>0.0</v>
      </c>
      <c r="H1261" s="4" t="str">
        <f>IF(AND(C1261&gt;0,C1261&lt;2),IF(ISERROR(VLOOKUP(A1261,[1]exclusion!A:A,1,FALSE)),"Check","okay"),"not needed")</f>
        <v>#ERROR!</v>
      </c>
      <c r="I1261" s="4" t="str">
        <f t="shared" si="6"/>
        <v>not needed</v>
      </c>
      <c r="J1261" s="4" t="str">
        <f>IF(NOT(C1261="reflexive question"),IF(AND(ISERROR(VLOOKUP(A1261,#REF!,1,0)),(ISERROR(VLOOKUP(A1261,health_changing_ip_cfd!A:A,1,0)))),"okay","check"),"okay")</f>
        <v>okay</v>
      </c>
    </row>
    <row r="1262" ht="15.75" customHeight="1">
      <c r="A1262" s="23" t="s">
        <v>36269</v>
      </c>
      <c r="B1262" s="7" t="str">
        <f>VLOOKUP(A1262,[1]searchgroup!A:B,2,FALSE)</f>
        <v>#ERROR!</v>
      </c>
      <c r="C1262" s="25" t="s">
        <v>41016</v>
      </c>
      <c r="D1262" s="26"/>
      <c r="E1262" s="36">
        <v>0.89</v>
      </c>
      <c r="F1262" s="36">
        <v>0.11</v>
      </c>
      <c r="G1262" s="36">
        <v>0.0</v>
      </c>
      <c r="H1262" s="4" t="str">
        <f>IF(AND(C1262&gt;0,C1262&lt;2),IF(ISERROR(VLOOKUP(A1262,[1]exclusion!A:A,1,FALSE)),"Check","okay"),"not needed")</f>
        <v>#ERROR!</v>
      </c>
      <c r="I1262" s="4" t="str">
        <f t="shared" si="6"/>
        <v>not needed</v>
      </c>
      <c r="J1262" s="4" t="str">
        <f>IF(NOT(C1262="reflexive question"),IF(AND(ISERROR(VLOOKUP(A1262,#REF!,1,0)),(ISERROR(VLOOKUP(A1262,health_changing_ip_cfd!A:A,1,0)))),"okay","check"),"okay")</f>
        <v>okay</v>
      </c>
    </row>
    <row r="1263" ht="15.75" customHeight="1">
      <c r="A1263" s="23" t="s">
        <v>36272</v>
      </c>
      <c r="B1263" s="7" t="str">
        <f>VLOOKUP(A1263,[1]searchgroup!A:B,2,FALSE)</f>
        <v>#ERROR!</v>
      </c>
      <c r="C1263" s="25" t="s">
        <v>41014</v>
      </c>
      <c r="D1263" s="26"/>
      <c r="E1263" s="36">
        <v>0.89</v>
      </c>
      <c r="F1263" s="36">
        <v>0.11</v>
      </c>
      <c r="G1263" s="36">
        <v>0.0</v>
      </c>
      <c r="H1263" s="4" t="str">
        <f>IF(AND(C1263&gt;0,C1263&lt;2),IF(ISERROR(VLOOKUP(A1263,[1]exclusion!A:A,1,FALSE)),"Check","okay"),"not needed")</f>
        <v>#ERROR!</v>
      </c>
      <c r="I1263" s="4" t="str">
        <f t="shared" si="6"/>
        <v>not needed</v>
      </c>
      <c r="J1263" s="4" t="str">
        <f>IF(NOT(C1263="reflexive question"),IF(AND(ISERROR(VLOOKUP(A1263,#REF!,1,0)),(ISERROR(VLOOKUP(A1263,health_changing_ip_cfd!A:A,1,0)))),"okay","check"),"okay")</f>
        <v>okay</v>
      </c>
    </row>
    <row r="1264" ht="15.75" customHeight="1">
      <c r="A1264" s="23" t="s">
        <v>36275</v>
      </c>
      <c r="B1264" s="7" t="str">
        <f>VLOOKUP(A1264,[1]searchgroup!A:B,2,FALSE)</f>
        <v>#ERROR!</v>
      </c>
      <c r="C1264" s="25" t="s">
        <v>41013</v>
      </c>
      <c r="D1264" s="26"/>
      <c r="E1264" s="36">
        <v>0.89</v>
      </c>
      <c r="F1264" s="36">
        <v>0.11</v>
      </c>
      <c r="G1264" s="36">
        <v>0.0</v>
      </c>
      <c r="H1264" s="4" t="str">
        <f>IF(AND(C1264&gt;0,C1264&lt;2),IF(ISERROR(VLOOKUP(A1264,[1]exclusion!A:A,1,FALSE)),"Check","okay"),"not needed")</f>
        <v>#ERROR!</v>
      </c>
      <c r="I1264" s="4" t="str">
        <f t="shared" si="6"/>
        <v>not needed</v>
      </c>
      <c r="J1264" s="4" t="str">
        <f>IF(NOT(C1264="reflexive question"),IF(AND(ISERROR(VLOOKUP(A1264,#REF!,1,0)),(ISERROR(VLOOKUP(A1264,health_changing_ip_cfd!A:A,1,0)))),"okay","check"),"okay")</f>
        <v>okay</v>
      </c>
    </row>
    <row r="1265" ht="15.75" customHeight="1">
      <c r="A1265" s="23" t="s">
        <v>36276</v>
      </c>
      <c r="B1265" s="7" t="str">
        <f>VLOOKUP(A1265,[1]searchgroup!A:B,2,FALSE)</f>
        <v>#ERROR!</v>
      </c>
      <c r="C1265" s="25" t="s">
        <v>41014</v>
      </c>
      <c r="D1265" s="26"/>
      <c r="E1265" s="36">
        <v>0.89</v>
      </c>
      <c r="F1265" s="36">
        <v>0.11</v>
      </c>
      <c r="G1265" s="36">
        <v>0.0</v>
      </c>
      <c r="H1265" s="4" t="str">
        <f>IF(AND(C1265&gt;0,C1265&lt;2),IF(ISERROR(VLOOKUP(A1265,[1]exclusion!A:A,1,FALSE)),"Check","okay"),"not needed")</f>
        <v>#ERROR!</v>
      </c>
      <c r="I1265" s="4" t="str">
        <f t="shared" si="6"/>
        <v>not needed</v>
      </c>
      <c r="J1265" s="4" t="str">
        <f>IF(NOT(C1265="reflexive question"),IF(AND(ISERROR(VLOOKUP(A1265,#REF!,1,0)),(ISERROR(VLOOKUP(A1265,health_changing_ip_cfd!A:A,1,0)))),"okay","check"),"okay")</f>
        <v>okay</v>
      </c>
    </row>
    <row r="1266" ht="15.75" customHeight="1">
      <c r="A1266" s="23" t="s">
        <v>36277</v>
      </c>
      <c r="B1266" s="7" t="str">
        <f>VLOOKUP(A1266,[1]searchgroup!A:B,2,FALSE)</f>
        <v>#ERROR!</v>
      </c>
      <c r="C1266" s="25">
        <v>0.06744081444736515</v>
      </c>
      <c r="D1266" s="26"/>
      <c r="E1266" s="36">
        <v>0.89</v>
      </c>
      <c r="F1266" s="36">
        <v>0.11</v>
      </c>
      <c r="G1266" s="36">
        <v>0.0</v>
      </c>
      <c r="H1266" s="4" t="str">
        <f>IF(AND(C1266&gt;0,C1266&lt;2),IF(ISERROR(VLOOKUP(A1266,[1]exclusion!A:A,1,FALSE)),"Check","okay"),"not needed")</f>
        <v>#ERROR!</v>
      </c>
      <c r="I1266" s="4" t="str">
        <f t="shared" si="6"/>
        <v>not needed</v>
      </c>
      <c r="J1266" s="4" t="str">
        <f>IF(NOT(C1266="reflexive question"),IF(AND(ISERROR(VLOOKUP(A1266,#REF!,1,0)),(ISERROR(VLOOKUP(A1266,health_changing_ip_cfd!A:A,1,0)))),"okay","check"),"okay")</f>
        <v>okay</v>
      </c>
    </row>
    <row r="1267" ht="15.75" customHeight="1">
      <c r="A1267" s="23" t="s">
        <v>36280</v>
      </c>
      <c r="B1267" s="7" t="str">
        <f>VLOOKUP(A1267,[1]searchgroup!A:B,2,FALSE)</f>
        <v>#ERROR!</v>
      </c>
      <c r="C1267" s="25" t="s">
        <v>41014</v>
      </c>
      <c r="D1267" s="26"/>
      <c r="E1267" s="36">
        <v>0.89</v>
      </c>
      <c r="F1267" s="36">
        <v>0.11</v>
      </c>
      <c r="G1267" s="36">
        <v>0.0</v>
      </c>
      <c r="H1267" s="4" t="str">
        <f>IF(AND(C1267&gt;0,C1267&lt;2),IF(ISERROR(VLOOKUP(A1267,[1]exclusion!A:A,1,FALSE)),"Check","okay"),"not needed")</f>
        <v>#ERROR!</v>
      </c>
      <c r="I1267" s="4" t="str">
        <f t="shared" si="6"/>
        <v>not needed</v>
      </c>
      <c r="J1267" s="4" t="str">
        <f>IF(NOT(C1267="reflexive question"),IF(AND(ISERROR(VLOOKUP(A1267,#REF!,1,0)),(ISERROR(VLOOKUP(A1267,health_changing_ip_cfd!A:A,1,0)))),"okay","check"),"okay")</f>
        <v>okay</v>
      </c>
    </row>
    <row r="1268" ht="15.75" customHeight="1">
      <c r="A1268" s="23" t="s">
        <v>36283</v>
      </c>
      <c r="B1268" s="7" t="str">
        <f>VLOOKUP(A1268,[1]searchgroup!A:B,2,FALSE)</f>
        <v>#ERROR!</v>
      </c>
      <c r="C1268" s="25" t="s">
        <v>41015</v>
      </c>
      <c r="D1268" s="26"/>
      <c r="E1268" s="36">
        <v>0.89</v>
      </c>
      <c r="F1268" s="36">
        <v>0.11</v>
      </c>
      <c r="G1268" s="36">
        <v>0.0</v>
      </c>
      <c r="H1268" s="4" t="str">
        <f>IF(AND(C1268&gt;0,C1268&lt;2),IF(ISERROR(VLOOKUP(A1268,[1]exclusion!A:A,1,FALSE)),"Check","okay"),"not needed")</f>
        <v>#ERROR!</v>
      </c>
      <c r="I1268" s="4" t="str">
        <f t="shared" si="6"/>
        <v>not needed</v>
      </c>
      <c r="J1268" s="4" t="str">
        <f>IF(NOT(C1268="reflexive question"),IF(AND(ISERROR(VLOOKUP(A1268,#REF!,1,0)),(ISERROR(VLOOKUP(A1268,health_changing_ip_cfd!A:A,1,0)))),"okay","check"),"okay")</f>
        <v>okay</v>
      </c>
    </row>
    <row r="1269" ht="15.75" customHeight="1">
      <c r="A1269" s="23" t="s">
        <v>36286</v>
      </c>
      <c r="B1269" s="7" t="str">
        <f>VLOOKUP(A1269,[1]searchgroup!A:B,2,FALSE)</f>
        <v>#ERROR!</v>
      </c>
      <c r="C1269" s="25" t="s">
        <v>41014</v>
      </c>
      <c r="D1269" s="26"/>
      <c r="E1269" s="36">
        <v>0.89</v>
      </c>
      <c r="F1269" s="36">
        <v>0.11</v>
      </c>
      <c r="G1269" s="36">
        <v>0.0</v>
      </c>
      <c r="H1269" s="4" t="str">
        <f>IF(AND(C1269&gt;0,C1269&lt;2),IF(ISERROR(VLOOKUP(A1269,[1]exclusion!A:A,1,FALSE)),"Check","okay"),"not needed")</f>
        <v>#ERROR!</v>
      </c>
      <c r="I1269" s="4" t="str">
        <f t="shared" si="6"/>
        <v>not needed</v>
      </c>
      <c r="J1269" s="4" t="str">
        <f>IF(NOT(C1269="reflexive question"),IF(AND(ISERROR(VLOOKUP(A1269,#REF!,1,0)),(ISERROR(VLOOKUP(A1269,health_changing_ip_cfd!A:A,1,0)))),"okay","check"),"okay")</f>
        <v>okay</v>
      </c>
    </row>
    <row r="1270" ht="15.75" customHeight="1">
      <c r="A1270" s="23" t="s">
        <v>36287</v>
      </c>
      <c r="B1270" s="7" t="str">
        <f>VLOOKUP(A1270,[1]searchgroup!A:B,2,FALSE)</f>
        <v>#ERROR!</v>
      </c>
      <c r="C1270" s="25" t="s">
        <v>41016</v>
      </c>
      <c r="D1270" s="26"/>
      <c r="E1270" s="36">
        <v>0.89</v>
      </c>
      <c r="F1270" s="36">
        <v>0.11</v>
      </c>
      <c r="G1270" s="36">
        <v>0.0</v>
      </c>
      <c r="H1270" s="4" t="str">
        <f>IF(AND(C1270&gt;0,C1270&lt;2),IF(ISERROR(VLOOKUP(A1270,[1]exclusion!A:A,1,FALSE)),"Check","okay"),"not needed")</f>
        <v>#ERROR!</v>
      </c>
      <c r="I1270" s="4" t="str">
        <f t="shared" si="6"/>
        <v>not needed</v>
      </c>
      <c r="J1270" s="4" t="str">
        <f>IF(NOT(C1270="reflexive question"),IF(AND(ISERROR(VLOOKUP(A1270,#REF!,1,0)),(ISERROR(VLOOKUP(A1270,health_changing_ip_cfd!A:A,1,0)))),"okay","check"),"okay")</f>
        <v>okay</v>
      </c>
    </row>
    <row r="1271" ht="15.75" customHeight="1">
      <c r="A1271" s="23" t="s">
        <v>36288</v>
      </c>
      <c r="B1271" s="7" t="str">
        <f>VLOOKUP(A1271,[1]searchgroup!A:B,2,FALSE)</f>
        <v>#ERROR!</v>
      </c>
      <c r="C1271" s="25" t="s">
        <v>41013</v>
      </c>
      <c r="D1271" s="26"/>
      <c r="E1271" s="36">
        <v>0.89</v>
      </c>
      <c r="F1271" s="36">
        <v>0.11</v>
      </c>
      <c r="G1271" s="36">
        <v>0.0</v>
      </c>
      <c r="H1271" s="4" t="str">
        <f>IF(AND(C1271&gt;0,C1271&lt;2),IF(ISERROR(VLOOKUP(A1271,[1]exclusion!A:A,1,FALSE)),"Check","okay"),"not needed")</f>
        <v>#ERROR!</v>
      </c>
      <c r="I1271" s="4" t="str">
        <f t="shared" si="6"/>
        <v>not needed</v>
      </c>
      <c r="J1271" s="4" t="str">
        <f>IF(NOT(C1271="reflexive question"),IF(AND(ISERROR(VLOOKUP(A1271,#REF!,1,0)),(ISERROR(VLOOKUP(A1271,health_changing_ip_cfd!A:A,1,0)))),"okay","check"),"okay")</f>
        <v>okay</v>
      </c>
    </row>
    <row r="1272" ht="15.75" customHeight="1">
      <c r="A1272" s="23" t="s">
        <v>36291</v>
      </c>
      <c r="B1272" s="7" t="str">
        <f>VLOOKUP(A1272,[1]searchgroup!A:B,2,FALSE)</f>
        <v>#ERROR!</v>
      </c>
      <c r="C1272" s="25" t="s">
        <v>41013</v>
      </c>
      <c r="D1272" s="26"/>
      <c r="E1272" s="36">
        <v>0.89</v>
      </c>
      <c r="F1272" s="36">
        <v>0.11</v>
      </c>
      <c r="G1272" s="36">
        <v>0.0</v>
      </c>
      <c r="H1272" s="4" t="str">
        <f>IF(AND(C1272&gt;0,C1272&lt;2),IF(ISERROR(VLOOKUP(A1272,[1]exclusion!A:A,1,FALSE)),"Check","okay"),"not needed")</f>
        <v>#ERROR!</v>
      </c>
      <c r="I1272" s="4" t="str">
        <f t="shared" si="6"/>
        <v>not needed</v>
      </c>
      <c r="J1272" s="4" t="str">
        <f>IF(NOT(C1272="reflexive question"),IF(AND(ISERROR(VLOOKUP(A1272,#REF!,1,0)),(ISERROR(VLOOKUP(A1272,health_changing_ip_cfd!A:A,1,0)))),"okay","check"),"okay")</f>
        <v>okay</v>
      </c>
    </row>
    <row r="1273" ht="15.75" customHeight="1">
      <c r="A1273" s="23" t="s">
        <v>36292</v>
      </c>
      <c r="B1273" s="7" t="str">
        <f>VLOOKUP(A1273,[1]searchgroup!A:B,2,FALSE)</f>
        <v>#ERROR!</v>
      </c>
      <c r="C1273" s="25" t="s">
        <v>41014</v>
      </c>
      <c r="D1273" s="26"/>
      <c r="E1273" s="36">
        <v>0.89</v>
      </c>
      <c r="F1273" s="36">
        <v>0.11</v>
      </c>
      <c r="G1273" s="36">
        <v>0.0</v>
      </c>
      <c r="H1273" s="4" t="str">
        <f>IF(AND(C1273&gt;0,C1273&lt;2),IF(ISERROR(VLOOKUP(A1273,[1]exclusion!A:A,1,FALSE)),"Check","okay"),"not needed")</f>
        <v>#ERROR!</v>
      </c>
      <c r="I1273" s="4" t="str">
        <f t="shared" si="6"/>
        <v>not needed</v>
      </c>
      <c r="J1273" s="4" t="str">
        <f>IF(NOT(C1273="reflexive question"),IF(AND(ISERROR(VLOOKUP(A1273,#REF!,1,0)),(ISERROR(VLOOKUP(A1273,health_changing_ip_cfd!A:A,1,0)))),"okay","check"),"okay")</f>
        <v>okay</v>
      </c>
    </row>
    <row r="1274" ht="15.75" customHeight="1">
      <c r="A1274" s="23" t="s">
        <v>36295</v>
      </c>
      <c r="B1274" s="7" t="str">
        <f>VLOOKUP(A1274,[1]searchgroup!A:B,2,FALSE)</f>
        <v>#ERROR!</v>
      </c>
      <c r="C1274" s="25" t="s">
        <v>41012</v>
      </c>
      <c r="D1274" s="26"/>
      <c r="E1274" s="36">
        <v>0.89</v>
      </c>
      <c r="F1274" s="36">
        <v>0.11</v>
      </c>
      <c r="G1274" s="36">
        <v>0.0</v>
      </c>
      <c r="H1274" s="4" t="str">
        <f>IF(AND(C1274&gt;0,C1274&lt;2),IF(ISERROR(VLOOKUP(A1274,[1]exclusion!A:A,1,FALSE)),"Check","okay"),"not needed")</f>
        <v>#ERROR!</v>
      </c>
      <c r="I1274" s="4" t="str">
        <f t="shared" si="6"/>
        <v>check</v>
      </c>
      <c r="J1274" s="4" t="str">
        <f>IF(NOT(C1274="reflexive question"),IF(AND(ISERROR(VLOOKUP(A1274,#REF!,1,0)),(ISERROR(VLOOKUP(A1274,health_changing_ip_cfd!A:A,1,0)))),"okay","check"),"okay")</f>
        <v>okay</v>
      </c>
    </row>
    <row r="1275" ht="15.75" customHeight="1">
      <c r="A1275" s="23" t="s">
        <v>36298</v>
      </c>
      <c r="B1275" s="7" t="str">
        <f>VLOOKUP(A1275,[1]searchgroup!A:B,2,FALSE)</f>
        <v>#ERROR!</v>
      </c>
      <c r="C1275" s="25" t="s">
        <v>41014</v>
      </c>
      <c r="D1275" s="26"/>
      <c r="E1275" s="36">
        <v>0.89</v>
      </c>
      <c r="F1275" s="36">
        <v>0.11</v>
      </c>
      <c r="G1275" s="36">
        <v>0.0</v>
      </c>
      <c r="H1275" s="4" t="str">
        <f>IF(AND(C1275&gt;0,C1275&lt;2),IF(ISERROR(VLOOKUP(A1275,[1]exclusion!A:A,1,FALSE)),"Check","okay"),"not needed")</f>
        <v>#ERROR!</v>
      </c>
      <c r="I1275" s="4" t="str">
        <f t="shared" si="6"/>
        <v>not needed</v>
      </c>
      <c r="J1275" s="4" t="str">
        <f>IF(NOT(C1275="reflexive question"),IF(AND(ISERROR(VLOOKUP(A1275,#REF!,1,0)),(ISERROR(VLOOKUP(A1275,health_changing_ip_cfd!A:A,1,0)))),"okay","check"),"okay")</f>
        <v>okay</v>
      </c>
    </row>
    <row r="1276" ht="15.75" customHeight="1">
      <c r="A1276" s="23" t="s">
        <v>36300</v>
      </c>
      <c r="B1276" s="7" t="str">
        <f>VLOOKUP(A1276,[1]searchgroup!A:B,2,FALSE)</f>
        <v>#ERROR!</v>
      </c>
      <c r="C1276" s="25" t="s">
        <v>41014</v>
      </c>
      <c r="D1276" s="26"/>
      <c r="E1276" s="36">
        <v>0.89</v>
      </c>
      <c r="F1276" s="36">
        <v>0.11</v>
      </c>
      <c r="G1276" s="36">
        <v>0.0</v>
      </c>
      <c r="H1276" s="4" t="str">
        <f>IF(AND(C1276&gt;0,C1276&lt;2),IF(ISERROR(VLOOKUP(A1276,[1]exclusion!A:A,1,FALSE)),"Check","okay"),"not needed")</f>
        <v>#ERROR!</v>
      </c>
      <c r="I1276" s="4" t="str">
        <f t="shared" si="6"/>
        <v>not needed</v>
      </c>
      <c r="J1276" s="4" t="str">
        <f>IF(NOT(C1276="reflexive question"),IF(AND(ISERROR(VLOOKUP(A1276,#REF!,1,0)),(ISERROR(VLOOKUP(A1276,health_changing_ip_cfd!A:A,1,0)))),"okay","check"),"okay")</f>
        <v>okay</v>
      </c>
    </row>
    <row r="1277" ht="15.75" customHeight="1">
      <c r="A1277" s="23" t="s">
        <v>36303</v>
      </c>
      <c r="B1277" s="7" t="str">
        <f>VLOOKUP(A1277,[1]searchgroup!A:B,2,FALSE)</f>
        <v>#ERROR!</v>
      </c>
      <c r="C1277" s="25" t="s">
        <v>41012</v>
      </c>
      <c r="D1277" s="26"/>
      <c r="E1277" s="36">
        <v>0.89</v>
      </c>
      <c r="F1277" s="36">
        <v>0.11</v>
      </c>
      <c r="G1277" s="36">
        <v>0.0</v>
      </c>
      <c r="H1277" s="4" t="str">
        <f>IF(AND(C1277&gt;0,C1277&lt;2),IF(ISERROR(VLOOKUP(A1277,[1]exclusion!A:A,1,FALSE)),"Check","okay"),"not needed")</f>
        <v>#ERROR!</v>
      </c>
      <c r="I1277" s="4" t="str">
        <f t="shared" si="6"/>
        <v>check</v>
      </c>
      <c r="J1277" s="4" t="str">
        <f>IF(NOT(C1277="reflexive question"),IF(AND(ISERROR(VLOOKUP(A1277,#REF!,1,0)),(ISERROR(VLOOKUP(A1277,health_changing_ip_cfd!A:A,1,0)))),"okay","check"),"okay")</f>
        <v>okay</v>
      </c>
    </row>
    <row r="1278" ht="15.75" customHeight="1">
      <c r="A1278" s="23" t="s">
        <v>36304</v>
      </c>
      <c r="B1278" s="7" t="str">
        <f>VLOOKUP(A1278,[1]searchgroup!A:B,2,FALSE)</f>
        <v>#ERROR!</v>
      </c>
      <c r="C1278" s="25" t="s">
        <v>41012</v>
      </c>
      <c r="D1278" s="26"/>
      <c r="E1278" s="36">
        <v>0.89</v>
      </c>
      <c r="F1278" s="36">
        <v>0.11</v>
      </c>
      <c r="G1278" s="36">
        <v>0.0</v>
      </c>
      <c r="H1278" s="4" t="str">
        <f>IF(AND(C1278&gt;0,C1278&lt;2),IF(ISERROR(VLOOKUP(A1278,[1]exclusion!A:A,1,FALSE)),"Check","okay"),"not needed")</f>
        <v>#ERROR!</v>
      </c>
      <c r="I1278" s="4" t="str">
        <f t="shared" si="6"/>
        <v>check</v>
      </c>
      <c r="J1278" s="4" t="str">
        <f>IF(NOT(C1278="reflexive question"),IF(AND(ISERROR(VLOOKUP(A1278,#REF!,1,0)),(ISERROR(VLOOKUP(A1278,health_changing_ip_cfd!A:A,1,0)))),"okay","check"),"okay")</f>
        <v>okay</v>
      </c>
    </row>
    <row r="1279" ht="15.75" customHeight="1">
      <c r="A1279" s="23" t="s">
        <v>36307</v>
      </c>
      <c r="B1279" s="7" t="str">
        <f>VLOOKUP(A1279,[1]searchgroup!A:B,2,FALSE)</f>
        <v>#ERROR!</v>
      </c>
      <c r="C1279" s="25" t="s">
        <v>41014</v>
      </c>
      <c r="D1279" s="26"/>
      <c r="E1279" s="36">
        <v>0.89</v>
      </c>
      <c r="F1279" s="36">
        <v>0.11</v>
      </c>
      <c r="G1279" s="36">
        <v>0.0</v>
      </c>
      <c r="H1279" s="4" t="str">
        <f>IF(AND(C1279&gt;0,C1279&lt;2),IF(ISERROR(VLOOKUP(A1279,[1]exclusion!A:A,1,FALSE)),"Check","okay"),"not needed")</f>
        <v>#ERROR!</v>
      </c>
      <c r="I1279" s="4" t="str">
        <f t="shared" si="6"/>
        <v>not needed</v>
      </c>
      <c r="J1279" s="4" t="str">
        <f>IF(NOT(C1279="reflexive question"),IF(AND(ISERROR(VLOOKUP(A1279,#REF!,1,0)),(ISERROR(VLOOKUP(A1279,health_changing_ip_cfd!A:A,1,0)))),"okay","check"),"okay")</f>
        <v>okay</v>
      </c>
    </row>
    <row r="1280" ht="15.75" customHeight="1">
      <c r="A1280" s="23" t="s">
        <v>36308</v>
      </c>
      <c r="B1280" s="7" t="str">
        <f>VLOOKUP(A1280,[1]searchgroup!A:B,2,FALSE)</f>
        <v>#ERROR!</v>
      </c>
      <c r="C1280" s="25" t="s">
        <v>41014</v>
      </c>
      <c r="D1280" s="26"/>
      <c r="E1280" s="36">
        <v>0.89</v>
      </c>
      <c r="F1280" s="36">
        <v>0.11</v>
      </c>
      <c r="G1280" s="36">
        <v>0.0</v>
      </c>
      <c r="H1280" s="4" t="str">
        <f>IF(AND(C1280&gt;0,C1280&lt;2),IF(ISERROR(VLOOKUP(A1280,[1]exclusion!A:A,1,FALSE)),"Check","okay"),"not needed")</f>
        <v>#ERROR!</v>
      </c>
      <c r="I1280" s="4" t="str">
        <f t="shared" si="6"/>
        <v>not needed</v>
      </c>
      <c r="J1280" s="4" t="str">
        <f>IF(NOT(C1280="reflexive question"),IF(AND(ISERROR(VLOOKUP(A1280,#REF!,1,0)),(ISERROR(VLOOKUP(A1280,health_changing_ip_cfd!A:A,1,0)))),"okay","check"),"okay")</f>
        <v>okay</v>
      </c>
    </row>
    <row r="1281" ht="15.75" customHeight="1">
      <c r="A1281" s="23" t="s">
        <v>36311</v>
      </c>
      <c r="B1281" s="7" t="str">
        <f>VLOOKUP(A1281,[1]searchgroup!A:B,2,FALSE)</f>
        <v>#ERROR!</v>
      </c>
      <c r="C1281" s="25" t="s">
        <v>41014</v>
      </c>
      <c r="D1281" s="26"/>
      <c r="E1281" s="36">
        <v>0.89</v>
      </c>
      <c r="F1281" s="36">
        <v>0.11</v>
      </c>
      <c r="G1281" s="36">
        <v>0.0</v>
      </c>
      <c r="H1281" s="4" t="str">
        <f>IF(AND(C1281&gt;0,C1281&lt;2),IF(ISERROR(VLOOKUP(A1281,[1]exclusion!A:A,1,FALSE)),"Check","okay"),"not needed")</f>
        <v>#ERROR!</v>
      </c>
      <c r="I1281" s="4" t="str">
        <f t="shared" si="6"/>
        <v>not needed</v>
      </c>
      <c r="J1281" s="4" t="str">
        <f>IF(NOT(C1281="reflexive question"),IF(AND(ISERROR(VLOOKUP(A1281,#REF!,1,0)),(ISERROR(VLOOKUP(A1281,health_changing_ip_cfd!A:A,1,0)))),"okay","check"),"okay")</f>
        <v>okay</v>
      </c>
    </row>
    <row r="1282" ht="15.75" customHeight="1">
      <c r="A1282" s="23" t="s">
        <v>36312</v>
      </c>
      <c r="B1282" s="7" t="str">
        <f>VLOOKUP(A1282,[1]searchgroup!A:B,2,FALSE)</f>
        <v>#ERROR!</v>
      </c>
      <c r="C1282" s="25">
        <v>0.10010675223787331</v>
      </c>
      <c r="D1282" s="26"/>
      <c r="E1282" s="36">
        <v>0.89</v>
      </c>
      <c r="F1282" s="36">
        <v>0.11</v>
      </c>
      <c r="G1282" s="36">
        <v>0.0</v>
      </c>
      <c r="H1282" s="4" t="str">
        <f>IF(AND(C1282&gt;0,C1282&lt;2),IF(ISERROR(VLOOKUP(A1282,[1]exclusion!A:A,1,FALSE)),"Check","okay"),"not needed")</f>
        <v>#ERROR!</v>
      </c>
      <c r="I1282" s="4" t="str">
        <f t="shared" si="6"/>
        <v>not needed</v>
      </c>
      <c r="J1282" s="4" t="str">
        <f>IF(NOT(C1282="reflexive question"),IF(AND(ISERROR(VLOOKUP(A1282,#REF!,1,0)),(ISERROR(VLOOKUP(A1282,health_changing_ip_cfd!A:A,1,0)))),"okay","check"),"okay")</f>
        <v>okay</v>
      </c>
    </row>
    <row r="1283" ht="15.75" customHeight="1">
      <c r="A1283" s="23" t="s">
        <v>36315</v>
      </c>
      <c r="B1283" s="7" t="str">
        <f>VLOOKUP(A1283,[1]searchgroup!A:B,2,FALSE)</f>
        <v>#ERROR!</v>
      </c>
      <c r="C1283" s="25" t="s">
        <v>41014</v>
      </c>
      <c r="D1283" s="26"/>
      <c r="E1283" s="36">
        <v>0.89</v>
      </c>
      <c r="F1283" s="36">
        <v>0.11</v>
      </c>
      <c r="G1283" s="36">
        <v>0.0</v>
      </c>
      <c r="H1283" s="4" t="str">
        <f>IF(AND(C1283&gt;0,C1283&lt;2),IF(ISERROR(VLOOKUP(A1283,[1]exclusion!A:A,1,FALSE)),"Check","okay"),"not needed")</f>
        <v>#ERROR!</v>
      </c>
      <c r="I1283" s="4" t="str">
        <f t="shared" si="6"/>
        <v>not needed</v>
      </c>
      <c r="J1283" s="4" t="str">
        <f>IF(NOT(C1283="reflexive question"),IF(AND(ISERROR(VLOOKUP(A1283,#REF!,1,0)),(ISERROR(VLOOKUP(A1283,health_changing_ip_cfd!A:A,1,0)))),"okay","check"),"okay")</f>
        <v>okay</v>
      </c>
    </row>
    <row r="1284" ht="15.75" customHeight="1">
      <c r="A1284" s="23" t="s">
        <v>36317</v>
      </c>
      <c r="B1284" s="7" t="str">
        <f>VLOOKUP(A1284,[1]searchgroup!A:B,2,FALSE)</f>
        <v>#ERROR!</v>
      </c>
      <c r="C1284" s="25" t="s">
        <v>41014</v>
      </c>
      <c r="D1284" s="26"/>
      <c r="E1284" s="36">
        <v>0.89</v>
      </c>
      <c r="F1284" s="36">
        <v>0.11</v>
      </c>
      <c r="G1284" s="36">
        <v>0.0</v>
      </c>
      <c r="H1284" s="4" t="str">
        <f>IF(AND(C1284&gt;0,C1284&lt;2),IF(ISERROR(VLOOKUP(A1284,[1]exclusion!A:A,1,FALSE)),"Check","okay"),"not needed")</f>
        <v>#ERROR!</v>
      </c>
      <c r="I1284" s="4" t="str">
        <f t="shared" si="6"/>
        <v>not needed</v>
      </c>
      <c r="J1284" s="4" t="str">
        <f>IF(NOT(C1284="reflexive question"),IF(AND(ISERROR(VLOOKUP(A1284,#REF!,1,0)),(ISERROR(VLOOKUP(A1284,health_changing_ip_cfd!A:A,1,0)))),"okay","check"),"okay")</f>
        <v>okay</v>
      </c>
    </row>
    <row r="1285" ht="15.75" customHeight="1">
      <c r="A1285" s="23" t="s">
        <v>36320</v>
      </c>
      <c r="B1285" s="7" t="str">
        <f>VLOOKUP(A1285,[1]searchgroup!A:B,2,FALSE)</f>
        <v>#ERROR!</v>
      </c>
      <c r="C1285" s="25">
        <v>0.11038479303531859</v>
      </c>
      <c r="D1285" s="26"/>
      <c r="E1285" s="36">
        <v>0.89</v>
      </c>
      <c r="F1285" s="36">
        <v>0.11</v>
      </c>
      <c r="G1285" s="36">
        <v>0.0</v>
      </c>
      <c r="H1285" s="4" t="str">
        <f>IF(AND(C1285&gt;0,C1285&lt;2),IF(ISERROR(VLOOKUP(A1285,[1]exclusion!A:A,1,FALSE)),"Check","okay"),"not needed")</f>
        <v>#ERROR!</v>
      </c>
      <c r="I1285" s="4" t="str">
        <f t="shared" si="6"/>
        <v>not needed</v>
      </c>
      <c r="J1285" s="4" t="str">
        <f>IF(NOT(C1285="reflexive question"),IF(AND(ISERROR(VLOOKUP(A1285,#REF!,1,0)),(ISERROR(VLOOKUP(A1285,health_changing_ip_cfd!A:A,1,0)))),"okay","check"),"okay")</f>
        <v>okay</v>
      </c>
    </row>
    <row r="1286" ht="15.75" customHeight="1">
      <c r="A1286" s="23" t="s">
        <v>36321</v>
      </c>
      <c r="B1286" s="7" t="str">
        <f>VLOOKUP(A1286,[1]searchgroup!A:B,2,FALSE)</f>
        <v>#ERROR!</v>
      </c>
      <c r="C1286" s="25" t="s">
        <v>41012</v>
      </c>
      <c r="D1286" s="26"/>
      <c r="E1286" s="36">
        <v>0.89</v>
      </c>
      <c r="F1286" s="36">
        <v>0.11</v>
      </c>
      <c r="G1286" s="36">
        <v>0.0</v>
      </c>
      <c r="H1286" s="4" t="str">
        <f>IF(AND(C1286&gt;0,C1286&lt;2),IF(ISERROR(VLOOKUP(A1286,[1]exclusion!A:A,1,FALSE)),"Check","okay"),"not needed")</f>
        <v>#ERROR!</v>
      </c>
      <c r="I1286" s="4" t="str">
        <f t="shared" si="6"/>
        <v>check</v>
      </c>
      <c r="J1286" s="4" t="str">
        <f>IF(NOT(C1286="reflexive question"),IF(AND(ISERROR(VLOOKUP(A1286,#REF!,1,0)),(ISERROR(VLOOKUP(A1286,health_changing_ip_cfd!A:A,1,0)))),"okay","check"),"okay")</f>
        <v>okay</v>
      </c>
    </row>
    <row r="1287" ht="15.75" customHeight="1">
      <c r="A1287" s="23" t="s">
        <v>36324</v>
      </c>
      <c r="B1287" s="7" t="str">
        <f>VLOOKUP(A1287,[1]searchgroup!A:B,2,FALSE)</f>
        <v>#ERROR!</v>
      </c>
      <c r="C1287" s="25" t="s">
        <v>41012</v>
      </c>
      <c r="D1287" s="26"/>
      <c r="E1287" s="36">
        <v>0.89</v>
      </c>
      <c r="F1287" s="36">
        <v>0.11</v>
      </c>
      <c r="G1287" s="36">
        <v>0.0</v>
      </c>
      <c r="H1287" s="4" t="str">
        <f>IF(AND(C1287&gt;0,C1287&lt;2),IF(ISERROR(VLOOKUP(A1287,[1]exclusion!A:A,1,FALSE)),"Check","okay"),"not needed")</f>
        <v>#ERROR!</v>
      </c>
      <c r="I1287" s="4" t="str">
        <f t="shared" si="6"/>
        <v>check</v>
      </c>
      <c r="J1287" s="4" t="str">
        <f>IF(NOT(C1287="reflexive question"),IF(AND(ISERROR(VLOOKUP(A1287,#REF!,1,0)),(ISERROR(VLOOKUP(A1287,health_changing_ip_cfd!A:A,1,0)))),"okay","check"),"okay")</f>
        <v>okay</v>
      </c>
    </row>
    <row r="1288" ht="15.75" customHeight="1">
      <c r="A1288" s="23" t="s">
        <v>36325</v>
      </c>
      <c r="B1288" s="7" t="str">
        <f>VLOOKUP(A1288,[1]searchgroup!A:B,2,FALSE)</f>
        <v>#ERROR!</v>
      </c>
      <c r="C1288" s="25" t="s">
        <v>41014</v>
      </c>
      <c r="D1288" s="26"/>
      <c r="E1288" s="36">
        <v>0.89</v>
      </c>
      <c r="F1288" s="36">
        <v>0.11</v>
      </c>
      <c r="G1288" s="36">
        <v>0.0</v>
      </c>
      <c r="H1288" s="4" t="str">
        <f>IF(AND(C1288&gt;0,C1288&lt;2),IF(ISERROR(VLOOKUP(A1288,[1]exclusion!A:A,1,FALSE)),"Check","okay"),"not needed")</f>
        <v>#ERROR!</v>
      </c>
      <c r="I1288" s="4" t="str">
        <f t="shared" si="6"/>
        <v>not needed</v>
      </c>
      <c r="J1288" s="4" t="str">
        <f>IF(NOT(C1288="reflexive question"),IF(AND(ISERROR(VLOOKUP(A1288,#REF!,1,0)),(ISERROR(VLOOKUP(A1288,health_changing_ip_cfd!A:A,1,0)))),"okay","check"),"okay")</f>
        <v>okay</v>
      </c>
    </row>
    <row r="1289" ht="15.75" customHeight="1">
      <c r="A1289" s="23" t="s">
        <v>36328</v>
      </c>
      <c r="B1289" s="7" t="str">
        <f>VLOOKUP(A1289,[1]searchgroup!A:B,2,FALSE)</f>
        <v>#ERROR!</v>
      </c>
      <c r="C1289" s="25" t="s">
        <v>41015</v>
      </c>
      <c r="D1289" s="26"/>
      <c r="E1289" s="36">
        <v>0.89</v>
      </c>
      <c r="F1289" s="36">
        <v>0.11</v>
      </c>
      <c r="G1289" s="36">
        <v>0.0</v>
      </c>
      <c r="H1289" s="4" t="str">
        <f>IF(AND(C1289&gt;0,C1289&lt;2),IF(ISERROR(VLOOKUP(A1289,[1]exclusion!A:A,1,FALSE)),"Check","okay"),"not needed")</f>
        <v>#ERROR!</v>
      </c>
      <c r="I1289" s="4" t="str">
        <f t="shared" si="6"/>
        <v>not needed</v>
      </c>
      <c r="J1289" s="4" t="str">
        <f>IF(NOT(C1289="reflexive question"),IF(AND(ISERROR(VLOOKUP(A1289,#REF!,1,0)),(ISERROR(VLOOKUP(A1289,health_changing_ip_cfd!A:A,1,0)))),"okay","check"),"okay")</f>
        <v>okay</v>
      </c>
    </row>
    <row r="1290" ht="15.75" customHeight="1">
      <c r="A1290" s="23" t="s">
        <v>36331</v>
      </c>
      <c r="B1290" s="7" t="str">
        <f>VLOOKUP(A1290,[1]searchgroup!A:B,2,FALSE)</f>
        <v>#ERROR!</v>
      </c>
      <c r="C1290" s="25" t="s">
        <v>41014</v>
      </c>
      <c r="D1290" s="26"/>
      <c r="E1290" s="36">
        <v>0.89</v>
      </c>
      <c r="F1290" s="36">
        <v>0.11</v>
      </c>
      <c r="G1290" s="36">
        <v>0.0</v>
      </c>
      <c r="H1290" s="4" t="str">
        <f>IF(AND(C1290&gt;0,C1290&lt;2),IF(ISERROR(VLOOKUP(A1290,[1]exclusion!A:A,1,FALSE)),"Check","okay"),"not needed")</f>
        <v>#ERROR!</v>
      </c>
      <c r="I1290" s="4" t="str">
        <f t="shared" si="6"/>
        <v>not needed</v>
      </c>
      <c r="J1290" s="4" t="str">
        <f>IF(NOT(C1290="reflexive question"),IF(AND(ISERROR(VLOOKUP(A1290,#REF!,1,0)),(ISERROR(VLOOKUP(A1290,health_changing_ip_cfd!A:A,1,0)))),"okay","check"),"okay")</f>
        <v>okay</v>
      </c>
    </row>
    <row r="1291" ht="15.75" customHeight="1">
      <c r="A1291" s="23" t="s">
        <v>36334</v>
      </c>
      <c r="B1291" s="7" t="str">
        <f>VLOOKUP(A1291,[1]searchgroup!A:B,2,FALSE)</f>
        <v>#ERROR!</v>
      </c>
      <c r="C1291" s="25" t="s">
        <v>41014</v>
      </c>
      <c r="D1291" s="26"/>
      <c r="E1291" s="36">
        <v>0.89</v>
      </c>
      <c r="F1291" s="36">
        <v>0.11</v>
      </c>
      <c r="G1291" s="36">
        <v>0.0</v>
      </c>
      <c r="H1291" s="4" t="str">
        <f>IF(AND(C1291&gt;0,C1291&lt;2),IF(ISERROR(VLOOKUP(A1291,[1]exclusion!A:A,1,FALSE)),"Check","okay"),"not needed")</f>
        <v>#ERROR!</v>
      </c>
      <c r="I1291" s="4" t="str">
        <f t="shared" si="6"/>
        <v>not needed</v>
      </c>
      <c r="J1291" s="4" t="str">
        <f>IF(NOT(C1291="reflexive question"),IF(AND(ISERROR(VLOOKUP(A1291,#REF!,1,0)),(ISERROR(VLOOKUP(A1291,health_changing_ip_cfd!A:A,1,0)))),"okay","check"),"okay")</f>
        <v>okay</v>
      </c>
    </row>
    <row r="1292" ht="15.75" customHeight="1">
      <c r="A1292" s="23" t="s">
        <v>36337</v>
      </c>
      <c r="B1292" s="7" t="str">
        <f>VLOOKUP(A1292,[1]searchgroup!A:B,2,FALSE)</f>
        <v>#ERROR!</v>
      </c>
      <c r="C1292" s="25" t="s">
        <v>41014</v>
      </c>
      <c r="D1292" s="26"/>
      <c r="E1292" s="36">
        <v>0.89</v>
      </c>
      <c r="F1292" s="36">
        <v>0.11</v>
      </c>
      <c r="G1292" s="36">
        <v>0.0</v>
      </c>
      <c r="H1292" s="4" t="str">
        <f>IF(AND(C1292&gt;0,C1292&lt;2),IF(ISERROR(VLOOKUP(A1292,[1]exclusion!A:A,1,FALSE)),"Check","okay"),"not needed")</f>
        <v>#ERROR!</v>
      </c>
      <c r="I1292" s="4" t="str">
        <f t="shared" si="6"/>
        <v>not needed</v>
      </c>
      <c r="J1292" s="4" t="str">
        <f>IF(NOT(C1292="reflexive question"),IF(AND(ISERROR(VLOOKUP(A1292,#REF!,1,0)),(ISERROR(VLOOKUP(A1292,health_changing_ip_cfd!A:A,1,0)))),"okay","check"),"okay")</f>
        <v>okay</v>
      </c>
    </row>
    <row r="1293" ht="15.75" customHeight="1">
      <c r="A1293" s="23" t="s">
        <v>36340</v>
      </c>
      <c r="B1293" s="7" t="str">
        <f>VLOOKUP(A1293,[1]searchgroup!A:B,2,FALSE)</f>
        <v>#ERROR!</v>
      </c>
      <c r="C1293" s="25" t="s">
        <v>41014</v>
      </c>
      <c r="D1293" s="26"/>
      <c r="E1293" s="36">
        <v>0.89</v>
      </c>
      <c r="F1293" s="36">
        <v>0.11</v>
      </c>
      <c r="G1293" s="36">
        <v>0.0</v>
      </c>
      <c r="H1293" s="4" t="str">
        <f>IF(AND(C1293&gt;0,C1293&lt;2),IF(ISERROR(VLOOKUP(A1293,[1]exclusion!A:A,1,FALSE)),"Check","okay"),"not needed")</f>
        <v>#ERROR!</v>
      </c>
      <c r="I1293" s="4" t="str">
        <f t="shared" si="6"/>
        <v>not needed</v>
      </c>
      <c r="J1293" s="4" t="str">
        <f>IF(NOT(C1293="reflexive question"),IF(AND(ISERROR(VLOOKUP(A1293,#REF!,1,0)),(ISERROR(VLOOKUP(A1293,health_changing_ip_cfd!A:A,1,0)))),"okay","check"),"okay")</f>
        <v>okay</v>
      </c>
    </row>
    <row r="1294" ht="15.75" customHeight="1">
      <c r="A1294" s="23" t="s">
        <v>36341</v>
      </c>
      <c r="B1294" s="7" t="str">
        <f>VLOOKUP(A1294,[1]searchgroup!A:B,2,FALSE)</f>
        <v>#ERROR!</v>
      </c>
      <c r="C1294" s="25" t="s">
        <v>41013</v>
      </c>
      <c r="D1294" s="26"/>
      <c r="E1294" s="36">
        <v>0.89</v>
      </c>
      <c r="F1294" s="36">
        <v>0.11</v>
      </c>
      <c r="G1294" s="36">
        <v>0.0</v>
      </c>
      <c r="H1294" s="4" t="str">
        <f>IF(AND(C1294&gt;0,C1294&lt;2),IF(ISERROR(VLOOKUP(A1294,[1]exclusion!A:A,1,FALSE)),"Check","okay"),"not needed")</f>
        <v>#ERROR!</v>
      </c>
      <c r="I1294" s="4" t="str">
        <f t="shared" si="6"/>
        <v>not needed</v>
      </c>
      <c r="J1294" s="4" t="str">
        <f>IF(NOT(C1294="reflexive question"),IF(AND(ISERROR(VLOOKUP(A1294,#REF!,1,0)),(ISERROR(VLOOKUP(A1294,health_changing_ip_cfd!A:A,1,0)))),"okay","check"),"okay")</f>
        <v>okay</v>
      </c>
    </row>
    <row r="1295" ht="15.75" customHeight="1">
      <c r="A1295" s="23" t="s">
        <v>36344</v>
      </c>
      <c r="B1295" s="7" t="str">
        <f>VLOOKUP(A1295,[1]searchgroup!A:B,2,FALSE)</f>
        <v>#ERROR!</v>
      </c>
      <c r="C1295" s="25" t="s">
        <v>41015</v>
      </c>
      <c r="D1295" s="26"/>
      <c r="E1295" s="36">
        <v>0.89</v>
      </c>
      <c r="F1295" s="36">
        <v>0.11</v>
      </c>
      <c r="G1295" s="36">
        <v>0.0</v>
      </c>
      <c r="H1295" s="4" t="str">
        <f>IF(AND(C1295&gt;0,C1295&lt;2),IF(ISERROR(VLOOKUP(A1295,[1]exclusion!A:A,1,FALSE)),"Check","okay"),"not needed")</f>
        <v>#ERROR!</v>
      </c>
      <c r="I1295" s="4" t="str">
        <f t="shared" si="6"/>
        <v>not needed</v>
      </c>
      <c r="J1295" s="4" t="str">
        <f>IF(NOT(C1295="reflexive question"),IF(AND(ISERROR(VLOOKUP(A1295,#REF!,1,0)),(ISERROR(VLOOKUP(A1295,health_changing_ip_cfd!A:A,1,0)))),"okay","check"),"okay")</f>
        <v>okay</v>
      </c>
    </row>
    <row r="1296" ht="15.75" customHeight="1">
      <c r="A1296" s="23" t="s">
        <v>36347</v>
      </c>
      <c r="B1296" s="7" t="str">
        <f>VLOOKUP(A1296,[1]searchgroup!A:B,2,FALSE)</f>
        <v>#ERROR!</v>
      </c>
      <c r="C1296" s="25" t="s">
        <v>41013</v>
      </c>
      <c r="D1296" s="26"/>
      <c r="E1296" s="36">
        <v>0.89</v>
      </c>
      <c r="F1296" s="36">
        <v>0.11</v>
      </c>
      <c r="G1296" s="36">
        <v>0.0</v>
      </c>
      <c r="H1296" s="4" t="str">
        <f>IF(AND(C1296&gt;0,C1296&lt;2),IF(ISERROR(VLOOKUP(A1296,[1]exclusion!A:A,1,FALSE)),"Check","okay"),"not needed")</f>
        <v>#ERROR!</v>
      </c>
      <c r="I1296" s="4" t="str">
        <f t="shared" si="6"/>
        <v>not needed</v>
      </c>
      <c r="J1296" s="4" t="str">
        <f>IF(NOT(C1296="reflexive question"),IF(AND(ISERROR(VLOOKUP(A1296,#REF!,1,0)),(ISERROR(VLOOKUP(A1296,health_changing_ip_cfd!A:A,1,0)))),"okay","check"),"okay")</f>
        <v>okay</v>
      </c>
    </row>
    <row r="1297" ht="15.75" customHeight="1">
      <c r="A1297" s="23" t="s">
        <v>36350</v>
      </c>
      <c r="B1297" s="7" t="str">
        <f>VLOOKUP(A1297,[1]searchgroup!A:B,2,FALSE)</f>
        <v>#ERROR!</v>
      </c>
      <c r="C1297" s="25" t="s">
        <v>41014</v>
      </c>
      <c r="D1297" s="26"/>
      <c r="E1297" s="36">
        <v>0.89</v>
      </c>
      <c r="F1297" s="36">
        <v>0.11</v>
      </c>
      <c r="G1297" s="36">
        <v>0.0</v>
      </c>
      <c r="H1297" s="4" t="str">
        <f>IF(AND(C1297&gt;0,C1297&lt;2),IF(ISERROR(VLOOKUP(A1297,[1]exclusion!A:A,1,FALSE)),"Check","okay"),"not needed")</f>
        <v>#ERROR!</v>
      </c>
      <c r="I1297" s="4" t="str">
        <f t="shared" si="6"/>
        <v>not needed</v>
      </c>
      <c r="J1297" s="4" t="str">
        <f>IF(NOT(C1297="reflexive question"),IF(AND(ISERROR(VLOOKUP(A1297,#REF!,1,0)),(ISERROR(VLOOKUP(A1297,health_changing_ip_cfd!A:A,1,0)))),"okay","check"),"okay")</f>
        <v>okay</v>
      </c>
    </row>
    <row r="1298" ht="15.75" customHeight="1">
      <c r="A1298" s="23" t="s">
        <v>36353</v>
      </c>
      <c r="B1298" s="7" t="str">
        <f>VLOOKUP(A1298,[1]searchgroup!A:B,2,FALSE)</f>
        <v>#ERROR!</v>
      </c>
      <c r="C1298" s="25" t="s">
        <v>41015</v>
      </c>
      <c r="D1298" s="26"/>
      <c r="E1298" s="36">
        <v>0.89</v>
      </c>
      <c r="F1298" s="36">
        <v>0.11</v>
      </c>
      <c r="G1298" s="36">
        <v>0.0</v>
      </c>
      <c r="H1298" s="4" t="str">
        <f>IF(AND(C1298&gt;0,C1298&lt;2),IF(ISERROR(VLOOKUP(A1298,[1]exclusion!A:A,1,FALSE)),"Check","okay"),"not needed")</f>
        <v>#ERROR!</v>
      </c>
      <c r="I1298" s="4" t="str">
        <f t="shared" si="6"/>
        <v>not needed</v>
      </c>
      <c r="J1298" s="4" t="str">
        <f>IF(NOT(C1298="reflexive question"),IF(AND(ISERROR(VLOOKUP(A1298,#REF!,1,0)),(ISERROR(VLOOKUP(A1298,health_changing_ip_cfd!A:A,1,0)))),"okay","check"),"okay")</f>
        <v>okay</v>
      </c>
    </row>
    <row r="1299" ht="15.75" customHeight="1">
      <c r="A1299" s="23" t="s">
        <v>36356</v>
      </c>
      <c r="B1299" s="7" t="str">
        <f>VLOOKUP(A1299,[1]searchgroup!A:B,2,FALSE)</f>
        <v>#ERROR!</v>
      </c>
      <c r="C1299" s="25" t="s">
        <v>41012</v>
      </c>
      <c r="D1299" s="26"/>
      <c r="E1299" s="36">
        <v>0.89</v>
      </c>
      <c r="F1299" s="36">
        <v>0.11</v>
      </c>
      <c r="G1299" s="36">
        <v>0.0</v>
      </c>
      <c r="H1299" s="4" t="str">
        <f>IF(AND(C1299&gt;0,C1299&lt;2),IF(ISERROR(VLOOKUP(A1299,[1]exclusion!A:A,1,FALSE)),"Check","okay"),"not needed")</f>
        <v>#ERROR!</v>
      </c>
      <c r="I1299" s="4" t="str">
        <f t="shared" si="6"/>
        <v>check</v>
      </c>
      <c r="J1299" s="4" t="str">
        <f>IF(NOT(C1299="reflexive question"),IF(AND(ISERROR(VLOOKUP(A1299,#REF!,1,0)),(ISERROR(VLOOKUP(A1299,health_changing_ip_cfd!A:A,1,0)))),"okay","check"),"okay")</f>
        <v>okay</v>
      </c>
    </row>
    <row r="1300" ht="15.75" customHeight="1">
      <c r="A1300" s="23" t="s">
        <v>36358</v>
      </c>
      <c r="B1300" s="7" t="str">
        <f>VLOOKUP(A1300,[1]searchgroup!A:B,2,FALSE)</f>
        <v>#ERROR!</v>
      </c>
      <c r="C1300" s="25" t="s">
        <v>41012</v>
      </c>
      <c r="D1300" s="26"/>
      <c r="E1300" s="36">
        <v>0.89</v>
      </c>
      <c r="F1300" s="36">
        <v>0.11</v>
      </c>
      <c r="G1300" s="36">
        <v>0.0</v>
      </c>
      <c r="H1300" s="4" t="str">
        <f>IF(AND(C1300&gt;0,C1300&lt;2),IF(ISERROR(VLOOKUP(A1300,[1]exclusion!A:A,1,FALSE)),"Check","okay"),"not needed")</f>
        <v>#ERROR!</v>
      </c>
      <c r="I1300" s="4" t="str">
        <f t="shared" si="6"/>
        <v>check</v>
      </c>
      <c r="J1300" s="4" t="str">
        <f>IF(NOT(C1300="reflexive question"),IF(AND(ISERROR(VLOOKUP(A1300,#REF!,1,0)),(ISERROR(VLOOKUP(A1300,health_changing_ip_cfd!A:A,1,0)))),"okay","check"),"okay")</f>
        <v>okay</v>
      </c>
    </row>
    <row r="1301" ht="15.75" customHeight="1">
      <c r="A1301" s="23" t="s">
        <v>36361</v>
      </c>
      <c r="B1301" s="7" t="str">
        <f>VLOOKUP(A1301,[1]searchgroup!A:B,2,FALSE)</f>
        <v>#ERROR!</v>
      </c>
      <c r="C1301" s="25" t="s">
        <v>41012</v>
      </c>
      <c r="D1301" s="26"/>
      <c r="E1301" s="36">
        <v>0.89</v>
      </c>
      <c r="F1301" s="36">
        <v>0.11</v>
      </c>
      <c r="G1301" s="36">
        <v>0.0</v>
      </c>
      <c r="H1301" s="4" t="str">
        <f>IF(AND(C1301&gt;0,C1301&lt;2),IF(ISERROR(VLOOKUP(A1301,[1]exclusion!A:A,1,FALSE)),"Check","okay"),"not needed")</f>
        <v>#ERROR!</v>
      </c>
      <c r="I1301" s="4" t="str">
        <f t="shared" si="6"/>
        <v>check</v>
      </c>
      <c r="J1301" s="4" t="str">
        <f>IF(NOT(C1301="reflexive question"),IF(AND(ISERROR(VLOOKUP(A1301,#REF!,1,0)),(ISERROR(VLOOKUP(A1301,health_changing_ip_cfd!A:A,1,0)))),"okay","check"),"okay")</f>
        <v>okay</v>
      </c>
    </row>
    <row r="1302" ht="15.75" customHeight="1">
      <c r="A1302" s="23" t="s">
        <v>36364</v>
      </c>
      <c r="B1302" s="7" t="str">
        <f>VLOOKUP(A1302,[1]searchgroup!A:B,2,FALSE)</f>
        <v>#ERROR!</v>
      </c>
      <c r="C1302" s="25">
        <v>0.2</v>
      </c>
      <c r="D1302" s="26"/>
      <c r="E1302" s="36">
        <v>0.89</v>
      </c>
      <c r="F1302" s="36">
        <v>0.11</v>
      </c>
      <c r="G1302" s="36">
        <v>0.0</v>
      </c>
      <c r="H1302" s="4" t="str">
        <f>IF(AND(C1302&gt;0,C1302&lt;2),IF(ISERROR(VLOOKUP(A1302,[1]exclusion!A:A,1,FALSE)),"Check","okay"),"not needed")</f>
        <v>#ERROR!</v>
      </c>
      <c r="I1302" s="4" t="str">
        <f t="shared" si="6"/>
        <v>not needed</v>
      </c>
      <c r="J1302" s="4" t="str">
        <f>IF(NOT(C1302="reflexive question"),IF(AND(ISERROR(VLOOKUP(A1302,#REF!,1,0)),(ISERROR(VLOOKUP(A1302,health_changing_ip_cfd!A:A,1,0)))),"okay","check"),"okay")</f>
        <v>okay</v>
      </c>
    </row>
    <row r="1303" ht="15.75" customHeight="1">
      <c r="A1303" s="23" t="s">
        <v>36367</v>
      </c>
      <c r="B1303" s="7" t="str">
        <f>VLOOKUP(A1303,[1]searchgroup!A:B,2,FALSE)</f>
        <v>#ERROR!</v>
      </c>
      <c r="C1303" s="25">
        <v>0.2</v>
      </c>
      <c r="D1303" s="26"/>
      <c r="E1303" s="36">
        <v>0.89</v>
      </c>
      <c r="F1303" s="36">
        <v>0.11</v>
      </c>
      <c r="G1303" s="36">
        <v>0.0</v>
      </c>
      <c r="H1303" s="4" t="str">
        <f>IF(AND(C1303&gt;0,C1303&lt;2),IF(ISERROR(VLOOKUP(A1303,[1]exclusion!A:A,1,FALSE)),"Check","okay"),"not needed")</f>
        <v>#ERROR!</v>
      </c>
      <c r="I1303" s="4" t="str">
        <f t="shared" si="6"/>
        <v>not needed</v>
      </c>
      <c r="J1303" s="4" t="str">
        <f>IF(NOT(C1303="reflexive question"),IF(AND(ISERROR(VLOOKUP(A1303,#REF!,1,0)),(ISERROR(VLOOKUP(A1303,health_changing_ip_cfd!A:A,1,0)))),"okay","check"),"okay")</f>
        <v>okay</v>
      </c>
    </row>
    <row r="1304" ht="15.75" customHeight="1">
      <c r="A1304" s="23" t="s">
        <v>36370</v>
      </c>
      <c r="B1304" s="7" t="str">
        <f>VLOOKUP(A1304,[1]searchgroup!A:B,2,FALSE)</f>
        <v>#ERROR!</v>
      </c>
      <c r="C1304" s="25">
        <v>0.2</v>
      </c>
      <c r="D1304" s="26"/>
      <c r="E1304" s="36">
        <v>0.89</v>
      </c>
      <c r="F1304" s="36">
        <v>0.11</v>
      </c>
      <c r="G1304" s="36">
        <v>0.0</v>
      </c>
      <c r="H1304" s="4" t="str">
        <f>IF(AND(C1304&gt;0,C1304&lt;2),IF(ISERROR(VLOOKUP(A1304,[1]exclusion!A:A,1,FALSE)),"Check","okay"),"not needed")</f>
        <v>#ERROR!</v>
      </c>
      <c r="I1304" s="4" t="str">
        <f t="shared" si="6"/>
        <v>not needed</v>
      </c>
      <c r="J1304" s="4" t="str">
        <f>IF(NOT(C1304="reflexive question"),IF(AND(ISERROR(VLOOKUP(A1304,#REF!,1,0)),(ISERROR(VLOOKUP(A1304,health_changing_ip_cfd!A:A,1,0)))),"okay","check"),"okay")</f>
        <v>okay</v>
      </c>
    </row>
    <row r="1305" ht="15.75" customHeight="1">
      <c r="A1305" s="23" t="s">
        <v>36371</v>
      </c>
      <c r="B1305" s="7" t="str">
        <f>VLOOKUP(A1305,[1]searchgroup!A:B,2,FALSE)</f>
        <v>#ERROR!</v>
      </c>
      <c r="C1305" s="25">
        <v>0.15</v>
      </c>
      <c r="D1305" s="26"/>
      <c r="E1305" s="36">
        <v>0.89</v>
      </c>
      <c r="F1305" s="36">
        <v>0.11</v>
      </c>
      <c r="G1305" s="36">
        <v>0.0</v>
      </c>
      <c r="H1305" s="4" t="str">
        <f>IF(AND(C1305&gt;0,C1305&lt;2),IF(ISERROR(VLOOKUP(A1305,[1]exclusion!A:A,1,FALSE)),"Check","okay"),"not needed")</f>
        <v>#ERROR!</v>
      </c>
      <c r="I1305" s="4" t="str">
        <f t="shared" si="6"/>
        <v>not needed</v>
      </c>
      <c r="J1305" s="4" t="str">
        <f>IF(NOT(C1305="reflexive question"),IF(AND(ISERROR(VLOOKUP(A1305,#REF!,1,0)),(ISERROR(VLOOKUP(A1305,health_changing_ip_cfd!A:A,1,0)))),"okay","check"),"okay")</f>
        <v>okay</v>
      </c>
    </row>
    <row r="1306" ht="15.75" customHeight="1">
      <c r="A1306" s="23" t="s">
        <v>36374</v>
      </c>
      <c r="B1306" s="7" t="str">
        <f>VLOOKUP(A1306,[1]searchgroup!A:B,2,FALSE)</f>
        <v>#ERROR!</v>
      </c>
      <c r="C1306" s="25" t="s">
        <v>41014</v>
      </c>
      <c r="D1306" s="26"/>
      <c r="E1306" s="36">
        <v>0.89</v>
      </c>
      <c r="F1306" s="36">
        <v>0.11</v>
      </c>
      <c r="G1306" s="36">
        <v>0.0</v>
      </c>
      <c r="H1306" s="4" t="str">
        <f>IF(AND(C1306&gt;0,C1306&lt;2),IF(ISERROR(VLOOKUP(A1306,[1]exclusion!A:A,1,FALSE)),"Check","okay"),"not needed")</f>
        <v>#ERROR!</v>
      </c>
      <c r="I1306" s="4" t="str">
        <f t="shared" si="6"/>
        <v>not needed</v>
      </c>
      <c r="J1306" s="4" t="str">
        <f>IF(NOT(C1306="reflexive question"),IF(AND(ISERROR(VLOOKUP(A1306,#REF!,1,0)),(ISERROR(VLOOKUP(A1306,health_changing_ip_cfd!A:A,1,0)))),"okay","check"),"okay")</f>
        <v>okay</v>
      </c>
    </row>
    <row r="1307" ht="15.75" customHeight="1">
      <c r="A1307" s="23" t="s">
        <v>36375</v>
      </c>
      <c r="B1307" s="7" t="str">
        <f>VLOOKUP(A1307,[1]searchgroup!A:B,2,FALSE)</f>
        <v>#ERROR!</v>
      </c>
      <c r="C1307" s="25" t="s">
        <v>41015</v>
      </c>
      <c r="D1307" s="26"/>
      <c r="E1307" s="36">
        <v>0.89</v>
      </c>
      <c r="F1307" s="36">
        <v>0.11</v>
      </c>
      <c r="G1307" s="36">
        <v>0.0</v>
      </c>
      <c r="H1307" s="4" t="str">
        <f>IF(AND(C1307&gt;0,C1307&lt;2),IF(ISERROR(VLOOKUP(A1307,[1]exclusion!A:A,1,FALSE)),"Check","okay"),"not needed")</f>
        <v>#ERROR!</v>
      </c>
      <c r="I1307" s="4" t="str">
        <f t="shared" si="6"/>
        <v>not needed</v>
      </c>
      <c r="J1307" s="4" t="str">
        <f>IF(NOT(C1307="reflexive question"),IF(AND(ISERROR(VLOOKUP(A1307,#REF!,1,0)),(ISERROR(VLOOKUP(A1307,health_changing_ip_cfd!A:A,1,0)))),"okay","check"),"okay")</f>
        <v>okay</v>
      </c>
    </row>
    <row r="1308" ht="15.75" customHeight="1">
      <c r="A1308" s="23" t="s">
        <v>36377</v>
      </c>
      <c r="B1308" s="7" t="str">
        <f>VLOOKUP(A1308,[1]searchgroup!A:B,2,FALSE)</f>
        <v>#ERROR!</v>
      </c>
      <c r="C1308" s="25" t="s">
        <v>41014</v>
      </c>
      <c r="D1308" s="26"/>
      <c r="E1308" s="36">
        <v>0.89</v>
      </c>
      <c r="F1308" s="36">
        <v>0.11</v>
      </c>
      <c r="G1308" s="36">
        <v>0.0</v>
      </c>
      <c r="H1308" s="4" t="str">
        <f>IF(AND(C1308&gt;0,C1308&lt;2),IF(ISERROR(VLOOKUP(A1308,[1]exclusion!A:A,1,FALSE)),"Check","okay"),"not needed")</f>
        <v>#ERROR!</v>
      </c>
      <c r="I1308" s="4" t="str">
        <f t="shared" si="6"/>
        <v>not needed</v>
      </c>
      <c r="J1308" s="4" t="str">
        <f>IF(NOT(C1308="reflexive question"),IF(AND(ISERROR(VLOOKUP(A1308,#REF!,1,0)),(ISERROR(VLOOKUP(A1308,health_changing_ip_cfd!A:A,1,0)))),"okay","check"),"okay")</f>
        <v>okay</v>
      </c>
    </row>
    <row r="1309" ht="15.75" customHeight="1">
      <c r="A1309" s="23" t="s">
        <v>36380</v>
      </c>
      <c r="B1309" s="7" t="str">
        <f>VLOOKUP(A1309,[1]searchgroup!A:B,2,FALSE)</f>
        <v>#ERROR!</v>
      </c>
      <c r="C1309" s="25" t="s">
        <v>41015</v>
      </c>
      <c r="D1309" s="26"/>
      <c r="E1309" s="36">
        <v>0.89</v>
      </c>
      <c r="F1309" s="36">
        <v>0.11</v>
      </c>
      <c r="G1309" s="36">
        <v>0.0</v>
      </c>
      <c r="H1309" s="4" t="str">
        <f>IF(AND(C1309&gt;0,C1309&lt;2),IF(ISERROR(VLOOKUP(A1309,[1]exclusion!A:A,1,FALSE)),"Check","okay"),"not needed")</f>
        <v>#ERROR!</v>
      </c>
      <c r="I1309" s="4" t="str">
        <f t="shared" si="6"/>
        <v>not needed</v>
      </c>
      <c r="J1309" s="4" t="str">
        <f>IF(NOT(C1309="reflexive question"),IF(AND(ISERROR(VLOOKUP(A1309,#REF!,1,0)),(ISERROR(VLOOKUP(A1309,health_changing_ip_cfd!A:A,1,0)))),"okay","check"),"okay")</f>
        <v>okay</v>
      </c>
    </row>
    <row r="1310" ht="15.75" customHeight="1">
      <c r="A1310" s="23" t="s">
        <v>36383</v>
      </c>
      <c r="B1310" s="7" t="str">
        <f>VLOOKUP(A1310,[1]searchgroup!A:B,2,FALSE)</f>
        <v>#ERROR!</v>
      </c>
      <c r="C1310" s="25" t="s">
        <v>41015</v>
      </c>
      <c r="D1310" s="26"/>
      <c r="E1310" s="36">
        <v>0.89</v>
      </c>
      <c r="F1310" s="36">
        <v>0.11</v>
      </c>
      <c r="G1310" s="36">
        <v>0.0</v>
      </c>
      <c r="H1310" s="4" t="str">
        <f>IF(AND(C1310&gt;0,C1310&lt;2),IF(ISERROR(VLOOKUP(A1310,[1]exclusion!A:A,1,FALSE)),"Check","okay"),"not needed")</f>
        <v>#ERROR!</v>
      </c>
      <c r="I1310" s="4" t="str">
        <f t="shared" si="6"/>
        <v>not needed</v>
      </c>
      <c r="J1310" s="4" t="str">
        <f>IF(NOT(C1310="reflexive question"),IF(AND(ISERROR(VLOOKUP(A1310,#REF!,1,0)),(ISERROR(VLOOKUP(A1310,health_changing_ip_cfd!A:A,1,0)))),"okay","check"),"okay")</f>
        <v>okay</v>
      </c>
    </row>
    <row r="1311" ht="15.75" customHeight="1">
      <c r="A1311" s="23" t="s">
        <v>36386</v>
      </c>
      <c r="B1311" s="7" t="str">
        <f>VLOOKUP(A1311,[1]searchgroup!A:B,2,FALSE)</f>
        <v>#ERROR!</v>
      </c>
      <c r="C1311" s="25" t="s">
        <v>41015</v>
      </c>
      <c r="D1311" s="26"/>
      <c r="E1311" s="36">
        <v>0.89</v>
      </c>
      <c r="F1311" s="36">
        <v>0.11</v>
      </c>
      <c r="G1311" s="36">
        <v>0.0</v>
      </c>
      <c r="H1311" s="4" t="str">
        <f>IF(AND(C1311&gt;0,C1311&lt;2),IF(ISERROR(VLOOKUP(A1311,[1]exclusion!A:A,1,FALSE)),"Check","okay"),"not needed")</f>
        <v>#ERROR!</v>
      </c>
      <c r="I1311" s="4" t="str">
        <f t="shared" si="6"/>
        <v>not needed</v>
      </c>
      <c r="J1311" s="4" t="str">
        <f>IF(NOT(C1311="reflexive question"),IF(AND(ISERROR(VLOOKUP(A1311,#REF!,1,0)),(ISERROR(VLOOKUP(A1311,health_changing_ip_cfd!A:A,1,0)))),"okay","check"),"okay")</f>
        <v>okay</v>
      </c>
    </row>
    <row r="1312" ht="15.75" customHeight="1">
      <c r="A1312" s="23" t="s">
        <v>36387</v>
      </c>
      <c r="B1312" s="7" t="str">
        <f>VLOOKUP(A1312,[1]searchgroup!A:B,2,FALSE)</f>
        <v>#ERROR!</v>
      </c>
      <c r="C1312" s="25" t="s">
        <v>41014</v>
      </c>
      <c r="D1312" s="26"/>
      <c r="E1312" s="36">
        <v>0.89</v>
      </c>
      <c r="F1312" s="36">
        <v>0.11</v>
      </c>
      <c r="G1312" s="36">
        <v>0.0</v>
      </c>
      <c r="H1312" s="4" t="str">
        <f>IF(AND(C1312&gt;0,C1312&lt;2),IF(ISERROR(VLOOKUP(A1312,[1]exclusion!A:A,1,FALSE)),"Check","okay"),"not needed")</f>
        <v>#ERROR!</v>
      </c>
      <c r="I1312" s="4" t="str">
        <f t="shared" si="6"/>
        <v>not needed</v>
      </c>
      <c r="J1312" s="4" t="str">
        <f>IF(NOT(C1312="reflexive question"),IF(AND(ISERROR(VLOOKUP(A1312,#REF!,1,0)),(ISERROR(VLOOKUP(A1312,health_changing_ip_cfd!A:A,1,0)))),"okay","check"),"okay")</f>
        <v>okay</v>
      </c>
    </row>
    <row r="1313" ht="15.75" customHeight="1">
      <c r="A1313" s="23" t="s">
        <v>36390</v>
      </c>
      <c r="B1313" s="7" t="str">
        <f>VLOOKUP(A1313,[1]searchgroup!A:B,2,FALSE)</f>
        <v>#ERROR!</v>
      </c>
      <c r="C1313" s="25" t="s">
        <v>41014</v>
      </c>
      <c r="D1313" s="26"/>
      <c r="E1313" s="36">
        <v>0.89</v>
      </c>
      <c r="F1313" s="36">
        <v>0.11</v>
      </c>
      <c r="G1313" s="36">
        <v>0.0</v>
      </c>
      <c r="H1313" s="4" t="str">
        <f>IF(AND(C1313&gt;0,C1313&lt;2),IF(ISERROR(VLOOKUP(A1313,[1]exclusion!A:A,1,FALSE)),"Check","okay"),"not needed")</f>
        <v>#ERROR!</v>
      </c>
      <c r="I1313" s="4" t="str">
        <f t="shared" si="6"/>
        <v>not needed</v>
      </c>
      <c r="J1313" s="4" t="str">
        <f>IF(NOT(C1313="reflexive question"),IF(AND(ISERROR(VLOOKUP(A1313,#REF!,1,0)),(ISERROR(VLOOKUP(A1313,health_changing_ip_cfd!A:A,1,0)))),"okay","check"),"okay")</f>
        <v>okay</v>
      </c>
    </row>
    <row r="1314" ht="15.75" customHeight="1">
      <c r="A1314" s="23" t="s">
        <v>36393</v>
      </c>
      <c r="B1314" s="7" t="str">
        <f>VLOOKUP(A1314,[1]searchgroup!A:B,2,FALSE)</f>
        <v>#ERROR!</v>
      </c>
      <c r="C1314" s="25" t="s">
        <v>41014</v>
      </c>
      <c r="D1314" s="26"/>
      <c r="E1314" s="36">
        <v>0.89</v>
      </c>
      <c r="F1314" s="36">
        <v>0.11</v>
      </c>
      <c r="G1314" s="36">
        <v>0.0</v>
      </c>
      <c r="H1314" s="4" t="str">
        <f>IF(AND(C1314&gt;0,C1314&lt;2),IF(ISERROR(VLOOKUP(A1314,[1]exclusion!A:A,1,FALSE)),"Check","okay"),"not needed")</f>
        <v>#ERROR!</v>
      </c>
      <c r="I1314" s="4" t="str">
        <f t="shared" si="6"/>
        <v>not needed</v>
      </c>
      <c r="J1314" s="4" t="str">
        <f>IF(NOT(C1314="reflexive question"),IF(AND(ISERROR(VLOOKUP(A1314,#REF!,1,0)),(ISERROR(VLOOKUP(A1314,health_changing_ip_cfd!A:A,1,0)))),"okay","check"),"okay")</f>
        <v>okay</v>
      </c>
    </row>
    <row r="1315" ht="15.75" customHeight="1">
      <c r="A1315" s="23" t="s">
        <v>36396</v>
      </c>
      <c r="B1315" s="7" t="str">
        <f>VLOOKUP(A1315,[1]searchgroup!A:B,2,FALSE)</f>
        <v>#ERROR!</v>
      </c>
      <c r="C1315" s="25" t="s">
        <v>41013</v>
      </c>
      <c r="D1315" s="26"/>
      <c r="E1315" s="36">
        <v>0.89</v>
      </c>
      <c r="F1315" s="36">
        <v>0.11</v>
      </c>
      <c r="G1315" s="36">
        <v>0.0</v>
      </c>
      <c r="H1315" s="4" t="str">
        <f>IF(AND(C1315&gt;0,C1315&lt;2),IF(ISERROR(VLOOKUP(A1315,[1]exclusion!A:A,1,FALSE)),"Check","okay"),"not needed")</f>
        <v>#ERROR!</v>
      </c>
      <c r="I1315" s="4" t="str">
        <f t="shared" si="6"/>
        <v>not needed</v>
      </c>
      <c r="J1315" s="4" t="str">
        <f>IF(NOT(C1315="reflexive question"),IF(AND(ISERROR(VLOOKUP(A1315,#REF!,1,0)),(ISERROR(VLOOKUP(A1315,health_changing_ip_cfd!A:A,1,0)))),"okay","check"),"okay")</f>
        <v>okay</v>
      </c>
    </row>
    <row r="1316" ht="15.75" customHeight="1">
      <c r="A1316" s="23" t="s">
        <v>36397</v>
      </c>
      <c r="B1316" s="7" t="str">
        <f>VLOOKUP(A1316,[1]searchgroup!A:B,2,FALSE)</f>
        <v>#ERROR!</v>
      </c>
      <c r="C1316" s="25">
        <v>0.17205485735610448</v>
      </c>
      <c r="D1316" s="26"/>
      <c r="E1316" s="36">
        <v>0.89</v>
      </c>
      <c r="F1316" s="36">
        <v>0.11</v>
      </c>
      <c r="G1316" s="36">
        <v>0.0</v>
      </c>
      <c r="H1316" s="4" t="str">
        <f>IF(AND(C1316&gt;0,C1316&lt;2),IF(ISERROR(VLOOKUP(A1316,[1]exclusion!A:A,1,FALSE)),"Check","okay"),"not needed")</f>
        <v>#ERROR!</v>
      </c>
      <c r="I1316" s="4" t="str">
        <f t="shared" si="6"/>
        <v>not needed</v>
      </c>
      <c r="J1316" s="4" t="str">
        <f>IF(NOT(C1316="reflexive question"),IF(AND(ISERROR(VLOOKUP(A1316,#REF!,1,0)),(ISERROR(VLOOKUP(A1316,health_changing_ip_cfd!A:A,1,0)))),"okay","check"),"okay")</f>
        <v>okay</v>
      </c>
    </row>
    <row r="1317" ht="15.75" customHeight="1">
      <c r="A1317" s="23" t="s">
        <v>36400</v>
      </c>
      <c r="B1317" s="7" t="str">
        <f>VLOOKUP(A1317,[1]searchgroup!A:B,2,FALSE)</f>
        <v>#ERROR!</v>
      </c>
      <c r="C1317" s="25" t="s">
        <v>41014</v>
      </c>
      <c r="D1317" s="26"/>
      <c r="E1317" s="36">
        <v>0.89</v>
      </c>
      <c r="F1317" s="36">
        <v>0.11</v>
      </c>
      <c r="G1317" s="36">
        <v>0.0</v>
      </c>
      <c r="H1317" s="4" t="str">
        <f>IF(AND(C1317&gt;0,C1317&lt;2),IF(ISERROR(VLOOKUP(A1317,[1]exclusion!A:A,1,FALSE)),"Check","okay"),"not needed")</f>
        <v>#ERROR!</v>
      </c>
      <c r="I1317" s="4" t="str">
        <f t="shared" si="6"/>
        <v>not needed</v>
      </c>
      <c r="J1317" s="4" t="str">
        <f>IF(NOT(C1317="reflexive question"),IF(AND(ISERROR(VLOOKUP(A1317,#REF!,1,0)),(ISERROR(VLOOKUP(A1317,health_changing_ip_cfd!A:A,1,0)))),"okay","check"),"okay")</f>
        <v>okay</v>
      </c>
    </row>
    <row r="1318" ht="15.75" customHeight="1">
      <c r="A1318" s="23" t="s">
        <v>36403</v>
      </c>
      <c r="B1318" s="7" t="str">
        <f>VLOOKUP(A1318,[1]searchgroup!A:B,2,FALSE)</f>
        <v>#ERROR!</v>
      </c>
      <c r="C1318" s="25" t="s">
        <v>41015</v>
      </c>
      <c r="D1318" s="26"/>
      <c r="E1318" s="36">
        <v>0.89</v>
      </c>
      <c r="F1318" s="36">
        <v>0.11</v>
      </c>
      <c r="G1318" s="36">
        <v>0.0</v>
      </c>
      <c r="H1318" s="4" t="str">
        <f>IF(AND(C1318&gt;0,C1318&lt;2),IF(ISERROR(VLOOKUP(A1318,[1]exclusion!A:A,1,FALSE)),"Check","okay"),"not needed")</f>
        <v>#ERROR!</v>
      </c>
      <c r="I1318" s="4" t="str">
        <f t="shared" si="6"/>
        <v>not needed</v>
      </c>
      <c r="J1318" s="4" t="str">
        <f>IF(NOT(C1318="reflexive question"),IF(AND(ISERROR(VLOOKUP(A1318,#REF!,1,0)),(ISERROR(VLOOKUP(A1318,health_changing_ip_cfd!A:A,1,0)))),"okay","check"),"okay")</f>
        <v>okay</v>
      </c>
    </row>
    <row r="1319" ht="15.75" customHeight="1">
      <c r="A1319" s="23" t="s">
        <v>36405</v>
      </c>
      <c r="B1319" s="7" t="str">
        <f>VLOOKUP(A1319,[1]searchgroup!A:B,2,FALSE)</f>
        <v>#ERROR!</v>
      </c>
      <c r="C1319" s="25" t="s">
        <v>41013</v>
      </c>
      <c r="D1319" s="26"/>
      <c r="E1319" s="36">
        <v>0.89</v>
      </c>
      <c r="F1319" s="36">
        <v>0.11</v>
      </c>
      <c r="G1319" s="36">
        <v>0.0</v>
      </c>
      <c r="H1319" s="4" t="str">
        <f>IF(AND(C1319&gt;0,C1319&lt;2),IF(ISERROR(VLOOKUP(A1319,[1]exclusion!A:A,1,FALSE)),"Check","okay"),"not needed")</f>
        <v>#ERROR!</v>
      </c>
      <c r="I1319" s="4" t="str">
        <f t="shared" si="6"/>
        <v>not needed</v>
      </c>
      <c r="J1319" s="4" t="str">
        <f>IF(NOT(C1319="reflexive question"),IF(AND(ISERROR(VLOOKUP(A1319,#REF!,1,0)),(ISERROR(VLOOKUP(A1319,health_changing_ip_cfd!A:A,1,0)))),"okay","check"),"okay")</f>
        <v>okay</v>
      </c>
    </row>
    <row r="1320" ht="15.75" customHeight="1">
      <c r="A1320" s="23" t="s">
        <v>36407</v>
      </c>
      <c r="B1320" s="7" t="str">
        <f>VLOOKUP(A1320,[1]searchgroup!A:B,2,FALSE)</f>
        <v>#ERROR!</v>
      </c>
      <c r="C1320" s="25" t="s">
        <v>41014</v>
      </c>
      <c r="D1320" s="26"/>
      <c r="E1320" s="36">
        <v>0.89</v>
      </c>
      <c r="F1320" s="36">
        <v>0.11</v>
      </c>
      <c r="G1320" s="36">
        <v>0.0</v>
      </c>
      <c r="H1320" s="4" t="str">
        <f>IF(AND(C1320&gt;0,C1320&lt;2),IF(ISERROR(VLOOKUP(A1320,[1]exclusion!A:A,1,FALSE)),"Check","okay"),"not needed")</f>
        <v>#ERROR!</v>
      </c>
      <c r="I1320" s="4" t="str">
        <f t="shared" si="6"/>
        <v>not needed</v>
      </c>
      <c r="J1320" s="4" t="str">
        <f>IF(NOT(C1320="reflexive question"),IF(AND(ISERROR(VLOOKUP(A1320,#REF!,1,0)),(ISERROR(VLOOKUP(A1320,health_changing_ip_cfd!A:A,1,0)))),"okay","check"),"okay")</f>
        <v>okay</v>
      </c>
    </row>
    <row r="1321" ht="15.75" customHeight="1">
      <c r="A1321" s="23" t="s">
        <v>36410</v>
      </c>
      <c r="B1321" s="7" t="str">
        <f>VLOOKUP(A1321,[1]searchgroup!A:B,2,FALSE)</f>
        <v>#ERROR!</v>
      </c>
      <c r="C1321" s="25" t="s">
        <v>41014</v>
      </c>
      <c r="D1321" s="26"/>
      <c r="E1321" s="36">
        <v>0.89</v>
      </c>
      <c r="F1321" s="36">
        <v>0.11</v>
      </c>
      <c r="G1321" s="36">
        <v>0.0</v>
      </c>
      <c r="H1321" s="4" t="str">
        <f>IF(AND(C1321&gt;0,C1321&lt;2),IF(ISERROR(VLOOKUP(A1321,[1]exclusion!A:A,1,FALSE)),"Check","okay"),"not needed")</f>
        <v>#ERROR!</v>
      </c>
      <c r="I1321" s="4" t="str">
        <f t="shared" si="6"/>
        <v>not needed</v>
      </c>
      <c r="J1321" s="4" t="str">
        <f>IF(NOT(C1321="reflexive question"),IF(AND(ISERROR(VLOOKUP(A1321,#REF!,1,0)),(ISERROR(VLOOKUP(A1321,health_changing_ip_cfd!A:A,1,0)))),"okay","check"),"okay")</f>
        <v>okay</v>
      </c>
    </row>
    <row r="1322" ht="15.75" customHeight="1">
      <c r="A1322" s="23" t="s">
        <v>36413</v>
      </c>
      <c r="B1322" s="7" t="str">
        <f>VLOOKUP(A1322,[1]searchgroup!A:B,2,FALSE)</f>
        <v>#ERROR!</v>
      </c>
      <c r="C1322" s="25" t="s">
        <v>41014</v>
      </c>
      <c r="D1322" s="26"/>
      <c r="E1322" s="36">
        <v>0.89</v>
      </c>
      <c r="F1322" s="36">
        <v>0.11</v>
      </c>
      <c r="G1322" s="36">
        <v>0.0</v>
      </c>
      <c r="H1322" s="4" t="str">
        <f>IF(AND(C1322&gt;0,C1322&lt;2),IF(ISERROR(VLOOKUP(A1322,[1]exclusion!A:A,1,FALSE)),"Check","okay"),"not needed")</f>
        <v>#ERROR!</v>
      </c>
      <c r="I1322" s="4" t="str">
        <f t="shared" si="6"/>
        <v>not needed</v>
      </c>
      <c r="J1322" s="4" t="str">
        <f>IF(NOT(C1322="reflexive question"),IF(AND(ISERROR(VLOOKUP(A1322,#REF!,1,0)),(ISERROR(VLOOKUP(A1322,health_changing_ip_cfd!A:A,1,0)))),"okay","check"),"okay")</f>
        <v>okay</v>
      </c>
    </row>
    <row r="1323" ht="15.75" customHeight="1">
      <c r="A1323" s="23" t="s">
        <v>36416</v>
      </c>
      <c r="B1323" s="7" t="str">
        <f>VLOOKUP(A1323,[1]searchgroup!A:B,2,FALSE)</f>
        <v>#ERROR!</v>
      </c>
      <c r="C1323" s="25" t="s">
        <v>41014</v>
      </c>
      <c r="D1323" s="26"/>
      <c r="E1323" s="36">
        <v>0.89</v>
      </c>
      <c r="F1323" s="36">
        <v>0.11</v>
      </c>
      <c r="G1323" s="36">
        <v>0.0</v>
      </c>
      <c r="H1323" s="4" t="str">
        <f>IF(AND(C1323&gt;0,C1323&lt;2),IF(ISERROR(VLOOKUP(A1323,[1]exclusion!A:A,1,FALSE)),"Check","okay"),"not needed")</f>
        <v>#ERROR!</v>
      </c>
      <c r="I1323" s="4" t="str">
        <f t="shared" si="6"/>
        <v>not needed</v>
      </c>
      <c r="J1323" s="4" t="str">
        <f>IF(NOT(C1323="reflexive question"),IF(AND(ISERROR(VLOOKUP(A1323,#REF!,1,0)),(ISERROR(VLOOKUP(A1323,health_changing_ip_cfd!A:A,1,0)))),"okay","check"),"okay")</f>
        <v>okay</v>
      </c>
    </row>
    <row r="1324" ht="15.75" customHeight="1">
      <c r="A1324" s="23" t="s">
        <v>36419</v>
      </c>
      <c r="B1324" s="7" t="str">
        <f>VLOOKUP(A1324,[1]searchgroup!A:B,2,FALSE)</f>
        <v>#ERROR!</v>
      </c>
      <c r="C1324" s="25" t="s">
        <v>41014</v>
      </c>
      <c r="D1324" s="26"/>
      <c r="E1324" s="36">
        <v>0.89</v>
      </c>
      <c r="F1324" s="36">
        <v>0.11</v>
      </c>
      <c r="G1324" s="36">
        <v>0.0</v>
      </c>
      <c r="H1324" s="4" t="str">
        <f>IF(AND(C1324&gt;0,C1324&lt;2),IF(ISERROR(VLOOKUP(A1324,[1]exclusion!A:A,1,FALSE)),"Check","okay"),"not needed")</f>
        <v>#ERROR!</v>
      </c>
      <c r="I1324" s="4" t="str">
        <f t="shared" si="6"/>
        <v>not needed</v>
      </c>
      <c r="J1324" s="4" t="str">
        <f>IF(NOT(C1324="reflexive question"),IF(AND(ISERROR(VLOOKUP(A1324,#REF!,1,0)),(ISERROR(VLOOKUP(A1324,health_changing_ip_cfd!A:A,1,0)))),"okay","check"),"okay")</f>
        <v>okay</v>
      </c>
    </row>
    <row r="1325" ht="15.75" customHeight="1">
      <c r="A1325" s="23" t="s">
        <v>36422</v>
      </c>
      <c r="B1325" s="7" t="str">
        <f>VLOOKUP(A1325,[1]searchgroup!A:B,2,FALSE)</f>
        <v>#ERROR!</v>
      </c>
      <c r="C1325" s="25" t="s">
        <v>41014</v>
      </c>
      <c r="D1325" s="26"/>
      <c r="E1325" s="36">
        <v>0.89</v>
      </c>
      <c r="F1325" s="36">
        <v>0.11</v>
      </c>
      <c r="G1325" s="36">
        <v>0.0</v>
      </c>
      <c r="H1325" s="4" t="str">
        <f>IF(AND(C1325&gt;0,C1325&lt;2),IF(ISERROR(VLOOKUP(A1325,[1]exclusion!A:A,1,FALSE)),"Check","okay"),"not needed")</f>
        <v>#ERROR!</v>
      </c>
      <c r="I1325" s="4" t="str">
        <f t="shared" si="6"/>
        <v>not needed</v>
      </c>
      <c r="J1325" s="4" t="str">
        <f>IF(NOT(C1325="reflexive question"),IF(AND(ISERROR(VLOOKUP(A1325,#REF!,1,0)),(ISERROR(VLOOKUP(A1325,health_changing_ip_cfd!A:A,1,0)))),"okay","check"),"okay")</f>
        <v>okay</v>
      </c>
    </row>
    <row r="1326" ht="15.75" customHeight="1">
      <c r="A1326" s="23" t="s">
        <v>36425</v>
      </c>
      <c r="B1326" s="7" t="str">
        <f>VLOOKUP(A1326,[1]searchgroup!A:B,2,FALSE)</f>
        <v>#ERROR!</v>
      </c>
      <c r="C1326" s="25" t="s">
        <v>41014</v>
      </c>
      <c r="D1326" s="26"/>
      <c r="E1326" s="36">
        <v>0.89</v>
      </c>
      <c r="F1326" s="36">
        <v>0.11</v>
      </c>
      <c r="G1326" s="36">
        <v>0.0</v>
      </c>
      <c r="H1326" s="4" t="str">
        <f>IF(AND(C1326&gt;0,C1326&lt;2),IF(ISERROR(VLOOKUP(A1326,[1]exclusion!A:A,1,FALSE)),"Check","okay"),"not needed")</f>
        <v>#ERROR!</v>
      </c>
      <c r="I1326" s="4" t="str">
        <f t="shared" si="6"/>
        <v>not needed</v>
      </c>
      <c r="J1326" s="4" t="str">
        <f>IF(NOT(C1326="reflexive question"),IF(AND(ISERROR(VLOOKUP(A1326,#REF!,1,0)),(ISERROR(VLOOKUP(A1326,health_changing_ip_cfd!A:A,1,0)))),"okay","check"),"okay")</f>
        <v>okay</v>
      </c>
    </row>
    <row r="1327" ht="15.75" customHeight="1">
      <c r="A1327" s="23" t="s">
        <v>36426</v>
      </c>
      <c r="B1327" s="7" t="str">
        <f>VLOOKUP(A1327,[1]searchgroup!A:B,2,FALSE)</f>
        <v>#ERROR!</v>
      </c>
      <c r="C1327" s="25" t="s">
        <v>41014</v>
      </c>
      <c r="D1327" s="26"/>
      <c r="E1327" s="36">
        <v>0.89</v>
      </c>
      <c r="F1327" s="36">
        <v>0.11</v>
      </c>
      <c r="G1327" s="36">
        <v>0.0</v>
      </c>
      <c r="H1327" s="4" t="str">
        <f>IF(AND(C1327&gt;0,C1327&lt;2),IF(ISERROR(VLOOKUP(A1327,[1]exclusion!A:A,1,FALSE)),"Check","okay"),"not needed")</f>
        <v>#ERROR!</v>
      </c>
      <c r="I1327" s="4" t="str">
        <f t="shared" si="6"/>
        <v>not needed</v>
      </c>
      <c r="J1327" s="4" t="str">
        <f>IF(NOT(C1327="reflexive question"),IF(AND(ISERROR(VLOOKUP(A1327,#REF!,1,0)),(ISERROR(VLOOKUP(A1327,health_changing_ip_cfd!A:A,1,0)))),"okay","check"),"okay")</f>
        <v>okay</v>
      </c>
    </row>
    <row r="1328" ht="15.75" customHeight="1">
      <c r="A1328" s="23" t="s">
        <v>36429</v>
      </c>
      <c r="B1328" s="7" t="str">
        <f>VLOOKUP(A1328,[1]searchgroup!A:B,2,FALSE)</f>
        <v>#ERROR!</v>
      </c>
      <c r="C1328" s="25">
        <v>0.35</v>
      </c>
      <c r="D1328" s="26"/>
      <c r="E1328" s="36">
        <v>0.89</v>
      </c>
      <c r="F1328" s="36">
        <v>0.11</v>
      </c>
      <c r="G1328" s="36">
        <v>0.0</v>
      </c>
      <c r="H1328" s="4" t="str">
        <f>IF(AND(C1328&gt;0,C1328&lt;2),IF(ISERROR(VLOOKUP(A1328,[1]exclusion!A:A,1,FALSE)),"Check","okay"),"not needed")</f>
        <v>#ERROR!</v>
      </c>
      <c r="I1328" s="4" t="str">
        <f t="shared" si="6"/>
        <v>not needed</v>
      </c>
      <c r="J1328" s="4" t="str">
        <f>IF(NOT(C1328="reflexive question"),IF(AND(ISERROR(VLOOKUP(A1328,#REF!,1,0)),(ISERROR(VLOOKUP(A1328,health_changing_ip_cfd!A:A,1,0)))),"okay","check"),"okay")</f>
        <v>okay</v>
      </c>
    </row>
    <row r="1329" ht="15.75" customHeight="1">
      <c r="A1329" s="23" t="s">
        <v>36431</v>
      </c>
      <c r="B1329" s="7" t="str">
        <f>VLOOKUP(A1329,[1]searchgroup!A:B,2,FALSE)</f>
        <v>#ERROR!</v>
      </c>
      <c r="C1329" s="25" t="s">
        <v>41015</v>
      </c>
      <c r="D1329" s="26"/>
      <c r="E1329" s="36">
        <v>0.89</v>
      </c>
      <c r="F1329" s="36">
        <v>0.11</v>
      </c>
      <c r="G1329" s="36">
        <v>0.0</v>
      </c>
      <c r="H1329" s="4" t="str">
        <f>IF(AND(C1329&gt;0,C1329&lt;2),IF(ISERROR(VLOOKUP(A1329,[1]exclusion!A:A,1,FALSE)),"Check","okay"),"not needed")</f>
        <v>#ERROR!</v>
      </c>
      <c r="I1329" s="4" t="str">
        <f t="shared" si="6"/>
        <v>not needed</v>
      </c>
      <c r="J1329" s="4" t="str">
        <f>IF(NOT(C1329="reflexive question"),IF(AND(ISERROR(VLOOKUP(A1329,#REF!,1,0)),(ISERROR(VLOOKUP(A1329,health_changing_ip_cfd!A:A,1,0)))),"okay","check"),"okay")</f>
        <v>okay</v>
      </c>
    </row>
    <row r="1330" ht="15.75" customHeight="1">
      <c r="A1330" s="23" t="s">
        <v>36434</v>
      </c>
      <c r="B1330" s="7" t="str">
        <f>VLOOKUP(A1330,[1]searchgroup!A:B,2,FALSE)</f>
        <v>#ERROR!</v>
      </c>
      <c r="C1330" s="25" t="s">
        <v>41015</v>
      </c>
      <c r="D1330" s="26"/>
      <c r="E1330" s="36">
        <v>0.89</v>
      </c>
      <c r="F1330" s="36">
        <v>0.11</v>
      </c>
      <c r="G1330" s="36">
        <v>0.0</v>
      </c>
      <c r="H1330" s="4" t="str">
        <f>IF(AND(C1330&gt;0,C1330&lt;2),IF(ISERROR(VLOOKUP(A1330,[1]exclusion!A:A,1,FALSE)),"Check","okay"),"not needed")</f>
        <v>#ERROR!</v>
      </c>
      <c r="I1330" s="4" t="str">
        <f t="shared" si="6"/>
        <v>not needed</v>
      </c>
      <c r="J1330" s="4" t="str">
        <f>IF(NOT(C1330="reflexive question"),IF(AND(ISERROR(VLOOKUP(A1330,#REF!,1,0)),(ISERROR(VLOOKUP(A1330,health_changing_ip_cfd!A:A,1,0)))),"okay","check"),"okay")</f>
        <v>okay</v>
      </c>
    </row>
    <row r="1331" ht="15.75" customHeight="1">
      <c r="A1331" s="23" t="s">
        <v>36435</v>
      </c>
      <c r="B1331" s="7" t="str">
        <f>VLOOKUP(A1331,[1]searchgroup!A:B,2,FALSE)</f>
        <v>#ERROR!</v>
      </c>
      <c r="C1331" s="25" t="s">
        <v>41012</v>
      </c>
      <c r="D1331" s="26"/>
      <c r="E1331" s="36">
        <v>0.89</v>
      </c>
      <c r="F1331" s="36">
        <v>0.11</v>
      </c>
      <c r="G1331" s="36">
        <v>0.0</v>
      </c>
      <c r="H1331" s="4" t="str">
        <f>IF(AND(C1331&gt;0,C1331&lt;2),IF(ISERROR(VLOOKUP(A1331,[1]exclusion!A:A,1,FALSE)),"Check","okay"),"not needed")</f>
        <v>#ERROR!</v>
      </c>
      <c r="I1331" s="4" t="str">
        <f t="shared" si="6"/>
        <v>check</v>
      </c>
      <c r="J1331" s="4" t="str">
        <f>IF(NOT(C1331="reflexive question"),IF(AND(ISERROR(VLOOKUP(A1331,#REF!,1,0)),(ISERROR(VLOOKUP(A1331,health_changing_ip_cfd!A:A,1,0)))),"okay","check"),"okay")</f>
        <v>okay</v>
      </c>
    </row>
    <row r="1332" ht="15.75" customHeight="1">
      <c r="A1332" s="23" t="s">
        <v>36438</v>
      </c>
      <c r="B1332" s="7" t="str">
        <f>VLOOKUP(A1332,[1]searchgroup!A:B,2,FALSE)</f>
        <v>#ERROR!</v>
      </c>
      <c r="C1332" s="25" t="s">
        <v>41012</v>
      </c>
      <c r="D1332" s="26"/>
      <c r="E1332" s="36">
        <v>0.89</v>
      </c>
      <c r="F1332" s="36">
        <v>0.11</v>
      </c>
      <c r="G1332" s="36">
        <v>0.0</v>
      </c>
      <c r="H1332" s="4" t="str">
        <f>IF(AND(C1332&gt;0,C1332&lt;2),IF(ISERROR(VLOOKUP(A1332,[1]exclusion!A:A,1,FALSE)),"Check","okay"),"not needed")</f>
        <v>#ERROR!</v>
      </c>
      <c r="I1332" s="4" t="str">
        <f t="shared" si="6"/>
        <v>check</v>
      </c>
      <c r="J1332" s="4" t="str">
        <f>IF(NOT(C1332="reflexive question"),IF(AND(ISERROR(VLOOKUP(A1332,#REF!,1,0)),(ISERROR(VLOOKUP(A1332,health_changing_ip_cfd!A:A,1,0)))),"okay","check"),"okay")</f>
        <v>okay</v>
      </c>
    </row>
    <row r="1333" ht="15.75" customHeight="1">
      <c r="A1333" s="23" t="s">
        <v>36441</v>
      </c>
      <c r="B1333" s="7" t="str">
        <f>VLOOKUP(A1333,[1]searchgroup!A:B,2,FALSE)</f>
        <v>#ERROR!</v>
      </c>
      <c r="C1333" s="25" t="s">
        <v>41014</v>
      </c>
      <c r="D1333" s="26"/>
      <c r="E1333" s="36">
        <v>0.89</v>
      </c>
      <c r="F1333" s="36">
        <v>0.11</v>
      </c>
      <c r="G1333" s="36">
        <v>0.0</v>
      </c>
      <c r="H1333" s="4" t="str">
        <f>IF(AND(C1333&gt;0,C1333&lt;2),IF(ISERROR(VLOOKUP(A1333,[1]exclusion!A:A,1,FALSE)),"Check","okay"),"not needed")</f>
        <v>#ERROR!</v>
      </c>
      <c r="I1333" s="4" t="str">
        <f t="shared" si="6"/>
        <v>not needed</v>
      </c>
      <c r="J1333" s="4" t="str">
        <f>IF(NOT(C1333="reflexive question"),IF(AND(ISERROR(VLOOKUP(A1333,#REF!,1,0)),(ISERROR(VLOOKUP(A1333,health_changing_ip_cfd!A:A,1,0)))),"okay","check"),"okay")</f>
        <v>okay</v>
      </c>
    </row>
    <row r="1334" ht="15.75" customHeight="1">
      <c r="A1334" s="23" t="s">
        <v>36444</v>
      </c>
      <c r="B1334" s="7" t="str">
        <f>VLOOKUP(A1334,[1]searchgroup!A:B,2,FALSE)</f>
        <v>#ERROR!</v>
      </c>
      <c r="C1334" s="25" t="s">
        <v>41014</v>
      </c>
      <c r="D1334" s="26"/>
      <c r="E1334" s="36">
        <v>0.89</v>
      </c>
      <c r="F1334" s="36">
        <v>0.11</v>
      </c>
      <c r="G1334" s="36">
        <v>0.0</v>
      </c>
      <c r="H1334" s="4" t="str">
        <f>IF(AND(C1334&gt;0,C1334&lt;2),IF(ISERROR(VLOOKUP(A1334,[1]exclusion!A:A,1,FALSE)),"Check","okay"),"not needed")</f>
        <v>#ERROR!</v>
      </c>
      <c r="I1334" s="4" t="str">
        <f t="shared" si="6"/>
        <v>not needed</v>
      </c>
      <c r="J1334" s="4" t="str">
        <f>IF(NOT(C1334="reflexive question"),IF(AND(ISERROR(VLOOKUP(A1334,#REF!,1,0)),(ISERROR(VLOOKUP(A1334,health_changing_ip_cfd!A:A,1,0)))),"okay","check"),"okay")</f>
        <v>okay</v>
      </c>
    </row>
    <row r="1335" ht="15.75" customHeight="1">
      <c r="A1335" s="23" t="s">
        <v>36456</v>
      </c>
      <c r="B1335" s="7" t="str">
        <f>VLOOKUP(A1335,[1]searchgroup!A:B,2,FALSE)</f>
        <v>#ERROR!</v>
      </c>
      <c r="C1335" s="25" t="s">
        <v>41014</v>
      </c>
      <c r="D1335" s="26"/>
      <c r="E1335" s="36">
        <v>0.89</v>
      </c>
      <c r="F1335" s="36">
        <v>0.11</v>
      </c>
      <c r="G1335" s="36">
        <v>0.0</v>
      </c>
      <c r="H1335" s="4" t="str">
        <f>IF(AND(C1335&gt;0,C1335&lt;2),IF(ISERROR(VLOOKUP(A1335,[1]exclusion!A:A,1,FALSE)),"Check","okay"),"not needed")</f>
        <v>#ERROR!</v>
      </c>
      <c r="I1335" s="4" t="str">
        <f t="shared" si="6"/>
        <v>not needed</v>
      </c>
      <c r="J1335" s="4" t="str">
        <f>IF(NOT(C1335="reflexive question"),IF(AND(ISERROR(VLOOKUP(A1335,#REF!,1,0)),(ISERROR(VLOOKUP(A1335,health_changing_ip_cfd!A:A,1,0)))),"okay","check"),"okay")</f>
        <v>okay</v>
      </c>
    </row>
    <row r="1336" ht="15.75" customHeight="1">
      <c r="A1336" s="23" t="s">
        <v>36445</v>
      </c>
      <c r="B1336" s="7" t="str">
        <f>VLOOKUP(A1336,[1]searchgroup!A:B,2,FALSE)</f>
        <v>#ERROR!</v>
      </c>
      <c r="C1336" s="25" t="s">
        <v>41014</v>
      </c>
      <c r="D1336" s="26"/>
      <c r="E1336" s="36">
        <v>0.89</v>
      </c>
      <c r="F1336" s="36">
        <v>0.11</v>
      </c>
      <c r="G1336" s="36">
        <v>0.0</v>
      </c>
      <c r="H1336" s="4" t="str">
        <f>IF(AND(C1336&gt;0,C1336&lt;2),IF(ISERROR(VLOOKUP(A1336,[1]exclusion!A:A,1,FALSE)),"Check","okay"),"not needed")</f>
        <v>#ERROR!</v>
      </c>
      <c r="I1336" s="4" t="str">
        <f t="shared" si="6"/>
        <v>not needed</v>
      </c>
      <c r="J1336" s="4" t="str">
        <f>IF(NOT(C1336="reflexive question"),IF(AND(ISERROR(VLOOKUP(A1336,#REF!,1,0)),(ISERROR(VLOOKUP(A1336,health_changing_ip_cfd!A:A,1,0)))),"okay","check"),"okay")</f>
        <v>okay</v>
      </c>
    </row>
    <row r="1337" ht="15.75" customHeight="1">
      <c r="A1337" s="23" t="s">
        <v>36448</v>
      </c>
      <c r="B1337" s="7" t="str">
        <f>VLOOKUP(A1337,[1]searchgroup!A:B,2,FALSE)</f>
        <v>#ERROR!</v>
      </c>
      <c r="C1337" s="25" t="s">
        <v>41014</v>
      </c>
      <c r="D1337" s="26"/>
      <c r="E1337" s="36">
        <v>0.89</v>
      </c>
      <c r="F1337" s="36">
        <v>0.11</v>
      </c>
      <c r="G1337" s="36">
        <v>0.0</v>
      </c>
      <c r="H1337" s="4" t="str">
        <f>IF(AND(C1337&gt;0,C1337&lt;2),IF(ISERROR(VLOOKUP(A1337,[1]exclusion!A:A,1,FALSE)),"Check","okay"),"not needed")</f>
        <v>#ERROR!</v>
      </c>
      <c r="I1337" s="4" t="str">
        <f t="shared" si="6"/>
        <v>not needed</v>
      </c>
      <c r="J1337" s="4" t="str">
        <f>IF(NOT(C1337="reflexive question"),IF(AND(ISERROR(VLOOKUP(A1337,#REF!,1,0)),(ISERROR(VLOOKUP(A1337,health_changing_ip_cfd!A:A,1,0)))),"okay","check"),"okay")</f>
        <v>okay</v>
      </c>
    </row>
    <row r="1338" ht="15.75" customHeight="1">
      <c r="A1338" s="23" t="s">
        <v>36449</v>
      </c>
      <c r="B1338" s="7" t="str">
        <f>VLOOKUP(A1338,[1]searchgroup!A:B,2,FALSE)</f>
        <v>#ERROR!</v>
      </c>
      <c r="C1338" s="25" t="s">
        <v>41014</v>
      </c>
      <c r="D1338" s="26"/>
      <c r="E1338" s="36">
        <v>0.89</v>
      </c>
      <c r="F1338" s="36">
        <v>0.11</v>
      </c>
      <c r="G1338" s="36">
        <v>0.0</v>
      </c>
      <c r="H1338" s="4" t="str">
        <f>IF(AND(C1338&gt;0,C1338&lt;2),IF(ISERROR(VLOOKUP(A1338,[1]exclusion!A:A,1,FALSE)),"Check","okay"),"not needed")</f>
        <v>#ERROR!</v>
      </c>
      <c r="I1338" s="4" t="str">
        <f t="shared" si="6"/>
        <v>not needed</v>
      </c>
      <c r="J1338" s="4" t="str">
        <f>IF(NOT(C1338="reflexive question"),IF(AND(ISERROR(VLOOKUP(A1338,#REF!,1,0)),(ISERROR(VLOOKUP(A1338,health_changing_ip_cfd!A:A,1,0)))),"okay","check"),"okay")</f>
        <v>okay</v>
      </c>
    </row>
    <row r="1339" ht="15.75" customHeight="1">
      <c r="A1339" s="23" t="s">
        <v>36450</v>
      </c>
      <c r="B1339" s="7" t="str">
        <f>VLOOKUP(A1339,[1]searchgroup!A:B,2,FALSE)</f>
        <v>#ERROR!</v>
      </c>
      <c r="C1339" s="25" t="s">
        <v>41014</v>
      </c>
      <c r="D1339" s="26"/>
      <c r="E1339" s="36">
        <v>0.89</v>
      </c>
      <c r="F1339" s="36">
        <v>0.11</v>
      </c>
      <c r="G1339" s="36">
        <v>0.0</v>
      </c>
      <c r="H1339" s="4" t="str">
        <f>IF(AND(C1339&gt;0,C1339&lt;2),IF(ISERROR(VLOOKUP(A1339,[1]exclusion!A:A,1,FALSE)),"Check","okay"),"not needed")</f>
        <v>#ERROR!</v>
      </c>
      <c r="I1339" s="4" t="str">
        <f t="shared" si="6"/>
        <v>not needed</v>
      </c>
      <c r="J1339" s="4" t="str">
        <f>IF(NOT(C1339="reflexive question"),IF(AND(ISERROR(VLOOKUP(A1339,#REF!,1,0)),(ISERROR(VLOOKUP(A1339,health_changing_ip_cfd!A:A,1,0)))),"okay","check"),"okay")</f>
        <v>okay</v>
      </c>
    </row>
    <row r="1340" ht="15.75" customHeight="1">
      <c r="A1340" s="23" t="s">
        <v>36453</v>
      </c>
      <c r="B1340" s="7" t="str">
        <f>VLOOKUP(A1340,[1]searchgroup!A:B,2,FALSE)</f>
        <v>#ERROR!</v>
      </c>
      <c r="C1340" s="25" t="s">
        <v>41015</v>
      </c>
      <c r="D1340" s="26"/>
      <c r="E1340" s="36">
        <v>0.89</v>
      </c>
      <c r="F1340" s="36">
        <v>0.11</v>
      </c>
      <c r="G1340" s="36">
        <v>0.0</v>
      </c>
      <c r="H1340" s="4" t="str">
        <f>IF(AND(C1340&gt;0,C1340&lt;2),IF(ISERROR(VLOOKUP(A1340,[1]exclusion!A:A,1,FALSE)),"Check","okay"),"not needed")</f>
        <v>#ERROR!</v>
      </c>
      <c r="I1340" s="4" t="str">
        <f t="shared" si="6"/>
        <v>not needed</v>
      </c>
      <c r="J1340" s="4" t="str">
        <f>IF(NOT(C1340="reflexive question"),IF(AND(ISERROR(VLOOKUP(A1340,#REF!,1,0)),(ISERROR(VLOOKUP(A1340,health_changing_ip_cfd!A:A,1,0)))),"okay","check"),"okay")</f>
        <v>okay</v>
      </c>
    </row>
    <row r="1341" ht="15.75" customHeight="1">
      <c r="A1341" s="23" t="s">
        <v>36459</v>
      </c>
      <c r="B1341" s="7" t="str">
        <f>VLOOKUP(A1341,[1]searchgroup!A:B,2,FALSE)</f>
        <v>#ERROR!</v>
      </c>
      <c r="C1341" s="25" t="s">
        <v>41014</v>
      </c>
      <c r="D1341" s="26"/>
      <c r="E1341" s="36">
        <v>0.89</v>
      </c>
      <c r="F1341" s="36">
        <v>0.11</v>
      </c>
      <c r="G1341" s="36">
        <v>0.0</v>
      </c>
      <c r="H1341" s="4" t="str">
        <f>IF(AND(C1341&gt;0,C1341&lt;2),IF(ISERROR(VLOOKUP(A1341,[1]exclusion!A:A,1,FALSE)),"Check","okay"),"not needed")</f>
        <v>#ERROR!</v>
      </c>
      <c r="I1341" s="4" t="str">
        <f t="shared" si="6"/>
        <v>not needed</v>
      </c>
      <c r="J1341" s="4" t="str">
        <f>IF(NOT(C1341="reflexive question"),IF(AND(ISERROR(VLOOKUP(A1341,#REF!,1,0)),(ISERROR(VLOOKUP(A1341,health_changing_ip_cfd!A:A,1,0)))),"okay","check"),"okay")</f>
        <v>okay</v>
      </c>
    </row>
    <row r="1342" ht="15.75" customHeight="1">
      <c r="A1342" s="23" t="s">
        <v>36460</v>
      </c>
      <c r="B1342" s="7" t="str">
        <f>VLOOKUP(A1342,[1]searchgroup!A:B,2,FALSE)</f>
        <v>#ERROR!</v>
      </c>
      <c r="C1342" s="25" t="s">
        <v>41014</v>
      </c>
      <c r="D1342" s="26"/>
      <c r="E1342" s="36">
        <v>0.89</v>
      </c>
      <c r="F1342" s="36">
        <v>0.11</v>
      </c>
      <c r="G1342" s="36">
        <v>0.0</v>
      </c>
      <c r="H1342" s="4" t="str">
        <f>IF(AND(C1342&gt;0,C1342&lt;2),IF(ISERROR(VLOOKUP(A1342,[1]exclusion!A:A,1,FALSE)),"Check","okay"),"not needed")</f>
        <v>#ERROR!</v>
      </c>
      <c r="I1342" s="4" t="str">
        <f t="shared" si="6"/>
        <v>not needed</v>
      </c>
      <c r="J1342" s="4" t="str">
        <f>IF(NOT(C1342="reflexive question"),IF(AND(ISERROR(VLOOKUP(A1342,#REF!,1,0)),(ISERROR(VLOOKUP(A1342,health_changing_ip_cfd!A:A,1,0)))),"okay","check"),"okay")</f>
        <v>okay</v>
      </c>
    </row>
    <row r="1343" ht="15.75" customHeight="1">
      <c r="A1343" s="23" t="s">
        <v>36463</v>
      </c>
      <c r="B1343" s="7" t="str">
        <f>VLOOKUP(A1343,[1]searchgroup!A:B,2,FALSE)</f>
        <v>#ERROR!</v>
      </c>
      <c r="C1343" s="25" t="s">
        <v>41012</v>
      </c>
      <c r="D1343" s="26"/>
      <c r="E1343" s="36">
        <v>0.89</v>
      </c>
      <c r="F1343" s="36">
        <v>0.11</v>
      </c>
      <c r="G1343" s="36">
        <v>0.0</v>
      </c>
      <c r="H1343" s="4" t="str">
        <f>IF(AND(C1343&gt;0,C1343&lt;2),IF(ISERROR(VLOOKUP(A1343,[1]exclusion!A:A,1,FALSE)),"Check","okay"),"not needed")</f>
        <v>#ERROR!</v>
      </c>
      <c r="I1343" s="4" t="str">
        <f t="shared" si="6"/>
        <v>check</v>
      </c>
      <c r="J1343" s="4" t="str">
        <f>IF(NOT(C1343="reflexive question"),IF(AND(ISERROR(VLOOKUP(A1343,#REF!,1,0)),(ISERROR(VLOOKUP(A1343,health_changing_ip_cfd!A:A,1,0)))),"okay","check"),"okay")</f>
        <v>okay</v>
      </c>
    </row>
    <row r="1344" ht="15.75" customHeight="1">
      <c r="A1344" s="23" t="s">
        <v>36466</v>
      </c>
      <c r="B1344" s="7" t="str">
        <f>VLOOKUP(A1344,[1]searchgroup!A:B,2,FALSE)</f>
        <v>#ERROR!</v>
      </c>
      <c r="C1344" s="25" t="s">
        <v>41015</v>
      </c>
      <c r="D1344" s="26"/>
      <c r="E1344" s="36">
        <v>0.89</v>
      </c>
      <c r="F1344" s="36">
        <v>0.11</v>
      </c>
      <c r="G1344" s="36">
        <v>0.0</v>
      </c>
      <c r="H1344" s="4" t="str">
        <f>IF(AND(C1344&gt;0,C1344&lt;2),IF(ISERROR(VLOOKUP(A1344,[1]exclusion!A:A,1,FALSE)),"Check","okay"),"not needed")</f>
        <v>#ERROR!</v>
      </c>
      <c r="I1344" s="4" t="str">
        <f t="shared" si="6"/>
        <v>not needed</v>
      </c>
      <c r="J1344" s="4" t="str">
        <f>IF(NOT(C1344="reflexive question"),IF(AND(ISERROR(VLOOKUP(A1344,#REF!,1,0)),(ISERROR(VLOOKUP(A1344,health_changing_ip_cfd!A:A,1,0)))),"okay","check"),"okay")</f>
        <v>okay</v>
      </c>
    </row>
    <row r="1345" ht="15.75" customHeight="1">
      <c r="A1345" s="23" t="s">
        <v>36469</v>
      </c>
      <c r="B1345" s="7" t="str">
        <f>VLOOKUP(A1345,[1]searchgroup!A:B,2,FALSE)</f>
        <v>#ERROR!</v>
      </c>
      <c r="C1345" s="25" t="s">
        <v>41015</v>
      </c>
      <c r="D1345" s="26"/>
      <c r="E1345" s="36">
        <v>0.89</v>
      </c>
      <c r="F1345" s="36">
        <v>0.11</v>
      </c>
      <c r="G1345" s="36">
        <v>0.0</v>
      </c>
      <c r="H1345" s="4" t="str">
        <f>IF(AND(C1345&gt;0,C1345&lt;2),IF(ISERROR(VLOOKUP(A1345,[1]exclusion!A:A,1,FALSE)),"Check","okay"),"not needed")</f>
        <v>#ERROR!</v>
      </c>
      <c r="I1345" s="4" t="str">
        <f t="shared" si="6"/>
        <v>not needed</v>
      </c>
      <c r="J1345" s="4" t="str">
        <f>IF(NOT(C1345="reflexive question"),IF(AND(ISERROR(VLOOKUP(A1345,#REF!,1,0)),(ISERROR(VLOOKUP(A1345,health_changing_ip_cfd!A:A,1,0)))),"okay","check"),"okay")</f>
        <v>okay</v>
      </c>
    </row>
    <row r="1346" ht="15.75" customHeight="1">
      <c r="A1346" s="23" t="s">
        <v>36471</v>
      </c>
      <c r="B1346" s="7" t="str">
        <f>VLOOKUP(A1346,[1]searchgroup!A:B,2,FALSE)</f>
        <v>#ERROR!</v>
      </c>
      <c r="C1346" s="25" t="s">
        <v>41015</v>
      </c>
      <c r="D1346" s="26"/>
      <c r="E1346" s="36">
        <v>0.89</v>
      </c>
      <c r="F1346" s="36">
        <v>0.11</v>
      </c>
      <c r="G1346" s="36">
        <v>0.0</v>
      </c>
      <c r="H1346" s="4" t="str">
        <f>IF(AND(C1346&gt;0,C1346&lt;2),IF(ISERROR(VLOOKUP(A1346,[1]exclusion!A:A,1,FALSE)),"Check","okay"),"not needed")</f>
        <v>#ERROR!</v>
      </c>
      <c r="I1346" s="4" t="str">
        <f t="shared" si="6"/>
        <v>not needed</v>
      </c>
      <c r="J1346" s="4" t="str">
        <f>IF(NOT(C1346="reflexive question"),IF(AND(ISERROR(VLOOKUP(A1346,#REF!,1,0)),(ISERROR(VLOOKUP(A1346,health_changing_ip_cfd!A:A,1,0)))),"okay","check"),"okay")</f>
        <v>okay</v>
      </c>
    </row>
    <row r="1347" ht="15.75" customHeight="1">
      <c r="A1347" s="23" t="s">
        <v>36474</v>
      </c>
      <c r="B1347" s="7" t="str">
        <f>VLOOKUP(A1347,[1]searchgroup!A:B,2,FALSE)</f>
        <v>#ERROR!</v>
      </c>
      <c r="C1347" s="25" t="s">
        <v>41015</v>
      </c>
      <c r="D1347" s="26"/>
      <c r="E1347" s="36">
        <v>0.89</v>
      </c>
      <c r="F1347" s="36">
        <v>0.11</v>
      </c>
      <c r="G1347" s="36">
        <v>0.0</v>
      </c>
      <c r="H1347" s="4" t="str">
        <f>IF(AND(C1347&gt;0,C1347&lt;2),IF(ISERROR(VLOOKUP(A1347,[1]exclusion!A:A,1,FALSE)),"Check","okay"),"not needed")</f>
        <v>#ERROR!</v>
      </c>
      <c r="I1347" s="4" t="str">
        <f t="shared" si="6"/>
        <v>not needed</v>
      </c>
      <c r="J1347" s="4" t="str">
        <f>IF(NOT(C1347="reflexive question"),IF(AND(ISERROR(VLOOKUP(A1347,#REF!,1,0)),(ISERROR(VLOOKUP(A1347,health_changing_ip_cfd!A:A,1,0)))),"okay","check"),"okay")</f>
        <v>okay</v>
      </c>
    </row>
    <row r="1348" ht="15.75" customHeight="1">
      <c r="A1348" s="23" t="s">
        <v>36477</v>
      </c>
      <c r="B1348" s="7" t="str">
        <f>VLOOKUP(A1348,[1]searchgroup!A:B,2,FALSE)</f>
        <v>#ERROR!</v>
      </c>
      <c r="C1348" s="25" t="s">
        <v>41012</v>
      </c>
      <c r="D1348" s="26"/>
      <c r="E1348" s="36">
        <v>0.89</v>
      </c>
      <c r="F1348" s="36">
        <v>0.11</v>
      </c>
      <c r="G1348" s="36">
        <v>0.0</v>
      </c>
      <c r="H1348" s="4" t="str">
        <f>IF(AND(C1348&gt;0,C1348&lt;2),IF(ISERROR(VLOOKUP(A1348,[1]exclusion!A:A,1,FALSE)),"Check","okay"),"not needed")</f>
        <v>#ERROR!</v>
      </c>
      <c r="I1348" s="4" t="str">
        <f t="shared" si="6"/>
        <v>check</v>
      </c>
      <c r="J1348" s="4" t="str">
        <f>IF(NOT(C1348="reflexive question"),IF(AND(ISERROR(VLOOKUP(A1348,#REF!,1,0)),(ISERROR(VLOOKUP(A1348,health_changing_ip_cfd!A:A,1,0)))),"okay","check"),"okay")</f>
        <v>okay</v>
      </c>
    </row>
    <row r="1349" ht="15.75" customHeight="1">
      <c r="A1349" s="23" t="s">
        <v>36480</v>
      </c>
      <c r="B1349" s="7" t="str">
        <f>VLOOKUP(A1349,[1]searchgroup!A:B,2,FALSE)</f>
        <v>#ERROR!</v>
      </c>
      <c r="C1349" s="25" t="s">
        <v>41012</v>
      </c>
      <c r="D1349" s="26"/>
      <c r="E1349" s="36">
        <v>0.89</v>
      </c>
      <c r="F1349" s="36">
        <v>0.11</v>
      </c>
      <c r="G1349" s="36">
        <v>0.0</v>
      </c>
      <c r="H1349" s="4" t="str">
        <f>IF(AND(C1349&gt;0,C1349&lt;2),IF(ISERROR(VLOOKUP(A1349,[1]exclusion!A:A,1,FALSE)),"Check","okay"),"not needed")</f>
        <v>#ERROR!</v>
      </c>
      <c r="I1349" s="4" t="str">
        <f t="shared" si="6"/>
        <v>check</v>
      </c>
      <c r="J1349" s="4" t="str">
        <f>IF(NOT(C1349="reflexive question"),IF(AND(ISERROR(VLOOKUP(A1349,#REF!,1,0)),(ISERROR(VLOOKUP(A1349,health_changing_ip_cfd!A:A,1,0)))),"okay","check"),"okay")</f>
        <v>okay</v>
      </c>
    </row>
    <row r="1350" ht="15.75" customHeight="1">
      <c r="A1350" s="23" t="s">
        <v>36483</v>
      </c>
      <c r="B1350" s="7" t="str">
        <f>VLOOKUP(A1350,[1]searchgroup!A:B,2,FALSE)</f>
        <v>#ERROR!</v>
      </c>
      <c r="C1350" s="25" t="s">
        <v>41012</v>
      </c>
      <c r="D1350" s="26"/>
      <c r="E1350" s="36">
        <v>0.89</v>
      </c>
      <c r="F1350" s="36">
        <v>0.11</v>
      </c>
      <c r="G1350" s="36">
        <v>0.0</v>
      </c>
      <c r="H1350" s="4" t="str">
        <f>IF(AND(C1350&gt;0,C1350&lt;2),IF(ISERROR(VLOOKUP(A1350,[1]exclusion!A:A,1,FALSE)),"Check","okay"),"not needed")</f>
        <v>#ERROR!</v>
      </c>
      <c r="I1350" s="4" t="str">
        <f t="shared" si="6"/>
        <v>check</v>
      </c>
      <c r="J1350" s="4" t="str">
        <f>IF(NOT(C1350="reflexive question"),IF(AND(ISERROR(VLOOKUP(A1350,#REF!,1,0)),(ISERROR(VLOOKUP(A1350,health_changing_ip_cfd!A:A,1,0)))),"okay","check"),"okay")</f>
        <v>okay</v>
      </c>
    </row>
    <row r="1351" ht="15.75" customHeight="1">
      <c r="A1351" s="23" t="s">
        <v>36486</v>
      </c>
      <c r="B1351" s="7" t="str">
        <f>VLOOKUP(A1351,[1]searchgroup!A:B,2,FALSE)</f>
        <v>#ERROR!</v>
      </c>
      <c r="C1351" s="25" t="s">
        <v>41015</v>
      </c>
      <c r="D1351" s="26"/>
      <c r="E1351" s="36">
        <v>0.89</v>
      </c>
      <c r="F1351" s="36">
        <v>0.11</v>
      </c>
      <c r="G1351" s="36">
        <v>0.0</v>
      </c>
      <c r="H1351" s="4" t="str">
        <f>IF(AND(C1351&gt;0,C1351&lt;2),IF(ISERROR(VLOOKUP(A1351,[1]exclusion!A:A,1,FALSE)),"Check","okay"),"not needed")</f>
        <v>#ERROR!</v>
      </c>
      <c r="I1351" s="4" t="str">
        <f t="shared" si="6"/>
        <v>not needed</v>
      </c>
      <c r="J1351" s="4" t="str">
        <f>IF(NOT(C1351="reflexive question"),IF(AND(ISERROR(VLOOKUP(A1351,#REF!,1,0)),(ISERROR(VLOOKUP(A1351,health_changing_ip_cfd!A:A,1,0)))),"okay","check"),"okay")</f>
        <v>okay</v>
      </c>
    </row>
    <row r="1352" ht="15.75" customHeight="1">
      <c r="A1352" s="23" t="s">
        <v>36487</v>
      </c>
      <c r="B1352" s="7" t="str">
        <f>VLOOKUP(A1352,[1]searchgroup!A:B,2,FALSE)</f>
        <v>#ERROR!</v>
      </c>
      <c r="C1352" s="25" t="s">
        <v>41015</v>
      </c>
      <c r="D1352" s="26"/>
      <c r="E1352" s="36">
        <v>0.89</v>
      </c>
      <c r="F1352" s="36">
        <v>0.11</v>
      </c>
      <c r="G1352" s="36">
        <v>0.0</v>
      </c>
      <c r="H1352" s="4" t="str">
        <f>IF(AND(C1352&gt;0,C1352&lt;2),IF(ISERROR(VLOOKUP(A1352,[1]exclusion!A:A,1,FALSE)),"Check","okay"),"not needed")</f>
        <v>#ERROR!</v>
      </c>
      <c r="I1352" s="4" t="str">
        <f t="shared" si="6"/>
        <v>not needed</v>
      </c>
      <c r="J1352" s="4" t="str">
        <f>IF(NOT(C1352="reflexive question"),IF(AND(ISERROR(VLOOKUP(A1352,#REF!,1,0)),(ISERROR(VLOOKUP(A1352,health_changing_ip_cfd!A:A,1,0)))),"okay","check"),"okay")</f>
        <v>okay</v>
      </c>
    </row>
    <row r="1353" ht="15.75" customHeight="1">
      <c r="A1353" s="23" t="s">
        <v>36490</v>
      </c>
      <c r="B1353" s="7" t="str">
        <f>VLOOKUP(A1353,[1]searchgroup!A:B,2,FALSE)</f>
        <v>#ERROR!</v>
      </c>
      <c r="C1353" s="25" t="s">
        <v>41014</v>
      </c>
      <c r="D1353" s="26"/>
      <c r="E1353" s="36">
        <v>0.89</v>
      </c>
      <c r="F1353" s="36">
        <v>0.11</v>
      </c>
      <c r="G1353" s="36">
        <v>0.0</v>
      </c>
      <c r="H1353" s="4" t="str">
        <f>IF(AND(C1353&gt;0,C1353&lt;2),IF(ISERROR(VLOOKUP(A1353,[1]exclusion!A:A,1,FALSE)),"Check","okay"),"not needed")</f>
        <v>#ERROR!</v>
      </c>
      <c r="I1353" s="4" t="str">
        <f t="shared" si="6"/>
        <v>not needed</v>
      </c>
      <c r="J1353" s="4" t="str">
        <f>IF(NOT(C1353="reflexive question"),IF(AND(ISERROR(VLOOKUP(A1353,#REF!,1,0)),(ISERROR(VLOOKUP(A1353,health_changing_ip_cfd!A:A,1,0)))),"okay","check"),"okay")</f>
        <v>okay</v>
      </c>
    </row>
    <row r="1354" ht="15.75" customHeight="1">
      <c r="A1354" s="23" t="s">
        <v>36492</v>
      </c>
      <c r="B1354" s="7" t="str">
        <f>VLOOKUP(A1354,[1]searchgroup!A:B,2,FALSE)</f>
        <v>#ERROR!</v>
      </c>
      <c r="C1354" s="25" t="s">
        <v>41014</v>
      </c>
      <c r="D1354" s="26"/>
      <c r="E1354" s="36">
        <v>0.89</v>
      </c>
      <c r="F1354" s="36">
        <v>0.11</v>
      </c>
      <c r="G1354" s="36">
        <v>0.0</v>
      </c>
      <c r="H1354" s="4" t="str">
        <f>IF(AND(C1354&gt;0,C1354&lt;2),IF(ISERROR(VLOOKUP(A1354,[1]exclusion!A:A,1,FALSE)),"Check","okay"),"not needed")</f>
        <v>#ERROR!</v>
      </c>
      <c r="I1354" s="4" t="str">
        <f t="shared" si="6"/>
        <v>not needed</v>
      </c>
      <c r="J1354" s="4" t="str">
        <f>IF(NOT(C1354="reflexive question"),IF(AND(ISERROR(VLOOKUP(A1354,#REF!,1,0)),(ISERROR(VLOOKUP(A1354,health_changing_ip_cfd!A:A,1,0)))),"okay","check"),"okay")</f>
        <v>okay</v>
      </c>
    </row>
    <row r="1355" ht="15.75" customHeight="1">
      <c r="A1355" s="23" t="s">
        <v>36493</v>
      </c>
      <c r="B1355" s="7" t="str">
        <f>VLOOKUP(A1355,[1]searchgroup!A:B,2,FALSE)</f>
        <v>#ERROR!</v>
      </c>
      <c r="C1355" s="25" t="s">
        <v>41013</v>
      </c>
      <c r="D1355" s="26"/>
      <c r="E1355" s="36">
        <v>0.89</v>
      </c>
      <c r="F1355" s="36">
        <v>0.11</v>
      </c>
      <c r="G1355" s="36">
        <v>0.0</v>
      </c>
      <c r="H1355" s="4" t="str">
        <f>IF(AND(C1355&gt;0,C1355&lt;2),IF(ISERROR(VLOOKUP(A1355,[1]exclusion!A:A,1,FALSE)),"Check","okay"),"not needed")</f>
        <v>#ERROR!</v>
      </c>
      <c r="I1355" s="4" t="str">
        <f t="shared" si="6"/>
        <v>not needed</v>
      </c>
      <c r="J1355" s="4" t="str">
        <f>IF(NOT(C1355="reflexive question"),IF(AND(ISERROR(VLOOKUP(A1355,#REF!,1,0)),(ISERROR(VLOOKUP(A1355,health_changing_ip_cfd!A:A,1,0)))),"okay","check"),"okay")</f>
        <v>okay</v>
      </c>
    </row>
    <row r="1356" ht="15.75" customHeight="1">
      <c r="A1356" s="23" t="s">
        <v>36494</v>
      </c>
      <c r="B1356" s="7" t="str">
        <f>VLOOKUP(A1356,[1]searchgroup!A:B,2,FALSE)</f>
        <v>#ERROR!</v>
      </c>
      <c r="C1356" s="25" t="s">
        <v>41014</v>
      </c>
      <c r="D1356" s="26"/>
      <c r="E1356" s="36">
        <v>0.89</v>
      </c>
      <c r="F1356" s="36">
        <v>0.11</v>
      </c>
      <c r="G1356" s="36">
        <v>0.0</v>
      </c>
      <c r="H1356" s="4" t="str">
        <f>IF(AND(C1356&gt;0,C1356&lt;2),IF(ISERROR(VLOOKUP(A1356,[1]exclusion!A:A,1,FALSE)),"Check","okay"),"not needed")</f>
        <v>#ERROR!</v>
      </c>
      <c r="I1356" s="4" t="str">
        <f t="shared" si="6"/>
        <v>not needed</v>
      </c>
      <c r="J1356" s="4" t="str">
        <f>IF(NOT(C1356="reflexive question"),IF(AND(ISERROR(VLOOKUP(A1356,#REF!,1,0)),(ISERROR(VLOOKUP(A1356,health_changing_ip_cfd!A:A,1,0)))),"okay","check"),"okay")</f>
        <v>okay</v>
      </c>
    </row>
    <row r="1357" ht="15.75" customHeight="1">
      <c r="A1357" s="23" t="s">
        <v>36497</v>
      </c>
      <c r="B1357" s="7" t="str">
        <f>VLOOKUP(A1357,[1]searchgroup!A:B,2,FALSE)</f>
        <v>#ERROR!</v>
      </c>
      <c r="C1357" s="25" t="s">
        <v>41014</v>
      </c>
      <c r="D1357" s="26"/>
      <c r="E1357" s="36">
        <v>0.89</v>
      </c>
      <c r="F1357" s="36">
        <v>0.11</v>
      </c>
      <c r="G1357" s="36">
        <v>0.0</v>
      </c>
      <c r="H1357" s="4" t="str">
        <f>IF(AND(C1357&gt;0,C1357&lt;2),IF(ISERROR(VLOOKUP(A1357,[1]exclusion!A:A,1,FALSE)),"Check","okay"),"not needed")</f>
        <v>#ERROR!</v>
      </c>
      <c r="I1357" s="4" t="str">
        <f t="shared" si="6"/>
        <v>not needed</v>
      </c>
      <c r="J1357" s="4" t="str">
        <f>IF(NOT(C1357="reflexive question"),IF(AND(ISERROR(VLOOKUP(A1357,#REF!,1,0)),(ISERROR(VLOOKUP(A1357,health_changing_ip_cfd!A:A,1,0)))),"okay","check"),"okay")</f>
        <v>okay</v>
      </c>
    </row>
    <row r="1358" ht="15.75" customHeight="1">
      <c r="A1358" s="23" t="s">
        <v>36499</v>
      </c>
      <c r="B1358" s="7" t="str">
        <f>VLOOKUP(A1358,[1]searchgroup!A:B,2,FALSE)</f>
        <v>#ERROR!</v>
      </c>
      <c r="C1358" s="25" t="s">
        <v>41013</v>
      </c>
      <c r="D1358" s="26"/>
      <c r="E1358" s="36">
        <v>0.89</v>
      </c>
      <c r="F1358" s="36">
        <v>0.11</v>
      </c>
      <c r="G1358" s="36">
        <v>0.0</v>
      </c>
      <c r="H1358" s="4" t="str">
        <f>IF(AND(C1358&gt;0,C1358&lt;2),IF(ISERROR(VLOOKUP(A1358,[1]exclusion!A:A,1,FALSE)),"Check","okay"),"not needed")</f>
        <v>#ERROR!</v>
      </c>
      <c r="I1358" s="4" t="str">
        <f t="shared" si="6"/>
        <v>not needed</v>
      </c>
      <c r="J1358" s="4" t="str">
        <f>IF(NOT(C1358="reflexive question"),IF(AND(ISERROR(VLOOKUP(A1358,#REF!,1,0)),(ISERROR(VLOOKUP(A1358,health_changing_ip_cfd!A:A,1,0)))),"okay","check"),"okay")</f>
        <v>okay</v>
      </c>
    </row>
    <row r="1359" ht="15.75" customHeight="1">
      <c r="A1359" s="23" t="s">
        <v>36500</v>
      </c>
      <c r="B1359" s="7" t="str">
        <f>VLOOKUP(A1359,[1]searchgroup!A:B,2,FALSE)</f>
        <v>#ERROR!</v>
      </c>
      <c r="C1359" s="25" t="s">
        <v>41015</v>
      </c>
      <c r="D1359" s="26"/>
      <c r="E1359" s="36">
        <v>0.89</v>
      </c>
      <c r="F1359" s="36">
        <v>0.11</v>
      </c>
      <c r="G1359" s="36">
        <v>0.0</v>
      </c>
      <c r="H1359" s="4" t="str">
        <f>IF(AND(C1359&gt;0,C1359&lt;2),IF(ISERROR(VLOOKUP(A1359,[1]exclusion!A:A,1,FALSE)),"Check","okay"),"not needed")</f>
        <v>#ERROR!</v>
      </c>
      <c r="I1359" s="4" t="str">
        <f t="shared" si="6"/>
        <v>not needed</v>
      </c>
      <c r="J1359" s="4" t="str">
        <f>IF(NOT(C1359="reflexive question"),IF(AND(ISERROR(VLOOKUP(A1359,#REF!,1,0)),(ISERROR(VLOOKUP(A1359,health_changing_ip_cfd!A:A,1,0)))),"okay","check"),"okay")</f>
        <v>okay</v>
      </c>
    </row>
    <row r="1360" ht="15.75" customHeight="1">
      <c r="A1360" s="23" t="s">
        <v>36501</v>
      </c>
      <c r="B1360" s="7" t="str">
        <f>VLOOKUP(A1360,[1]searchgroup!A:B,2,FALSE)</f>
        <v>#ERROR!</v>
      </c>
      <c r="C1360" s="25" t="s">
        <v>41014</v>
      </c>
      <c r="D1360" s="26"/>
      <c r="E1360" s="36">
        <v>0.89</v>
      </c>
      <c r="F1360" s="36">
        <v>0.11</v>
      </c>
      <c r="G1360" s="36">
        <v>0.0</v>
      </c>
      <c r="H1360" s="4" t="str">
        <f>IF(AND(C1360&gt;0,C1360&lt;2),IF(ISERROR(VLOOKUP(A1360,[1]exclusion!A:A,1,FALSE)),"Check","okay"),"not needed")</f>
        <v>#ERROR!</v>
      </c>
      <c r="I1360" s="4" t="str">
        <f t="shared" si="6"/>
        <v>not needed</v>
      </c>
      <c r="J1360" s="4" t="str">
        <f>IF(NOT(C1360="reflexive question"),IF(AND(ISERROR(VLOOKUP(A1360,#REF!,1,0)),(ISERROR(VLOOKUP(A1360,health_changing_ip_cfd!A:A,1,0)))),"okay","check"),"okay")</f>
        <v>okay</v>
      </c>
    </row>
    <row r="1361" ht="15.75" customHeight="1">
      <c r="A1361" s="23" t="s">
        <v>36504</v>
      </c>
      <c r="B1361" s="7" t="str">
        <f>VLOOKUP(A1361,[1]searchgroup!A:B,2,FALSE)</f>
        <v>#ERROR!</v>
      </c>
      <c r="C1361" s="25" t="s">
        <v>41012</v>
      </c>
      <c r="D1361" s="26"/>
      <c r="E1361" s="36">
        <v>0.89</v>
      </c>
      <c r="F1361" s="36">
        <v>0.11</v>
      </c>
      <c r="G1361" s="36">
        <v>0.0</v>
      </c>
      <c r="H1361" s="4" t="str">
        <f>IF(AND(C1361&gt;0,C1361&lt;2),IF(ISERROR(VLOOKUP(A1361,[1]exclusion!A:A,1,FALSE)),"Check","okay"),"not needed")</f>
        <v>#ERROR!</v>
      </c>
      <c r="I1361" s="4" t="str">
        <f t="shared" si="6"/>
        <v>check</v>
      </c>
      <c r="J1361" s="4" t="str">
        <f>IF(NOT(C1361="reflexive question"),IF(AND(ISERROR(VLOOKUP(A1361,#REF!,1,0)),(ISERROR(VLOOKUP(A1361,health_changing_ip_cfd!A:A,1,0)))),"okay","check"),"okay")</f>
        <v>okay</v>
      </c>
    </row>
    <row r="1362" ht="15.75" customHeight="1">
      <c r="A1362" s="23" t="s">
        <v>36507</v>
      </c>
      <c r="B1362" s="7" t="str">
        <f>VLOOKUP(A1362,[1]searchgroup!A:B,2,FALSE)</f>
        <v>#ERROR!</v>
      </c>
      <c r="C1362" s="25" t="s">
        <v>41012</v>
      </c>
      <c r="D1362" s="26"/>
      <c r="E1362" s="36">
        <v>0.89</v>
      </c>
      <c r="F1362" s="36">
        <v>0.11</v>
      </c>
      <c r="G1362" s="36">
        <v>0.0</v>
      </c>
      <c r="H1362" s="4" t="str">
        <f>IF(AND(C1362&gt;0,C1362&lt;2),IF(ISERROR(VLOOKUP(A1362,[1]exclusion!A:A,1,FALSE)),"Check","okay"),"not needed")</f>
        <v>#ERROR!</v>
      </c>
      <c r="I1362" s="4" t="str">
        <f t="shared" si="6"/>
        <v>check</v>
      </c>
      <c r="J1362" s="4" t="str">
        <f>IF(NOT(C1362="reflexive question"),IF(AND(ISERROR(VLOOKUP(A1362,#REF!,1,0)),(ISERROR(VLOOKUP(A1362,health_changing_ip_cfd!A:A,1,0)))),"okay","check"),"okay")</f>
        <v>okay</v>
      </c>
    </row>
    <row r="1363" ht="15.75" customHeight="1">
      <c r="A1363" s="23" t="s">
        <v>36510</v>
      </c>
      <c r="B1363" s="7" t="str">
        <f>VLOOKUP(A1363,[1]searchgroup!A:B,2,FALSE)</f>
        <v>#ERROR!</v>
      </c>
      <c r="C1363" s="25" t="s">
        <v>41012</v>
      </c>
      <c r="D1363" s="26"/>
      <c r="E1363" s="36">
        <v>0.89</v>
      </c>
      <c r="F1363" s="36">
        <v>0.11</v>
      </c>
      <c r="G1363" s="36">
        <v>0.0</v>
      </c>
      <c r="H1363" s="4" t="str">
        <f>IF(AND(C1363&gt;0,C1363&lt;2),IF(ISERROR(VLOOKUP(A1363,[1]exclusion!A:A,1,FALSE)),"Check","okay"),"not needed")</f>
        <v>#ERROR!</v>
      </c>
      <c r="I1363" s="4" t="str">
        <f t="shared" si="6"/>
        <v>check</v>
      </c>
      <c r="J1363" s="4" t="str">
        <f>IF(NOT(C1363="reflexive question"),IF(AND(ISERROR(VLOOKUP(A1363,#REF!,1,0)),(ISERROR(VLOOKUP(A1363,health_changing_ip_cfd!A:A,1,0)))),"okay","check"),"okay")</f>
        <v>okay</v>
      </c>
    </row>
    <row r="1364" ht="15.75" customHeight="1">
      <c r="A1364" s="23" t="s">
        <v>36512</v>
      </c>
      <c r="B1364" s="7" t="str">
        <f>VLOOKUP(A1364,[1]searchgroup!A:B,2,FALSE)</f>
        <v>#ERROR!</v>
      </c>
      <c r="C1364" s="25" t="s">
        <v>41013</v>
      </c>
      <c r="D1364" s="26"/>
      <c r="E1364" s="36">
        <v>0.89</v>
      </c>
      <c r="F1364" s="36">
        <v>0.11</v>
      </c>
      <c r="G1364" s="36">
        <v>0.0</v>
      </c>
      <c r="H1364" s="4" t="str">
        <f>IF(AND(C1364&gt;0,C1364&lt;2),IF(ISERROR(VLOOKUP(A1364,[1]exclusion!A:A,1,FALSE)),"Check","okay"),"not needed")</f>
        <v>#ERROR!</v>
      </c>
      <c r="I1364" s="4" t="str">
        <f t="shared" si="6"/>
        <v>not needed</v>
      </c>
      <c r="J1364" s="4" t="str">
        <f>IF(NOT(C1364="reflexive question"),IF(AND(ISERROR(VLOOKUP(A1364,#REF!,1,0)),(ISERROR(VLOOKUP(A1364,health_changing_ip_cfd!A:A,1,0)))),"okay","check"),"okay")</f>
        <v>okay</v>
      </c>
    </row>
    <row r="1365" ht="15.75" customHeight="1">
      <c r="A1365" s="23" t="s">
        <v>36513</v>
      </c>
      <c r="B1365" s="7" t="str">
        <f>VLOOKUP(A1365,[1]searchgroup!A:B,2,FALSE)</f>
        <v>#ERROR!</v>
      </c>
      <c r="C1365" s="25" t="s">
        <v>41014</v>
      </c>
      <c r="D1365" s="26"/>
      <c r="E1365" s="36">
        <v>0.89</v>
      </c>
      <c r="F1365" s="36">
        <v>0.11</v>
      </c>
      <c r="G1365" s="36">
        <v>0.0</v>
      </c>
      <c r="H1365" s="4" t="str">
        <f>IF(AND(C1365&gt;0,C1365&lt;2),IF(ISERROR(VLOOKUP(A1365,[1]exclusion!A:A,1,FALSE)),"Check","okay"),"not needed")</f>
        <v>#ERROR!</v>
      </c>
      <c r="I1365" s="4" t="str">
        <f t="shared" si="6"/>
        <v>not needed</v>
      </c>
      <c r="J1365" s="4" t="str">
        <f>IF(NOT(C1365="reflexive question"),IF(AND(ISERROR(VLOOKUP(A1365,#REF!,1,0)),(ISERROR(VLOOKUP(A1365,health_changing_ip_cfd!A:A,1,0)))),"okay","check"),"okay")</f>
        <v>okay</v>
      </c>
    </row>
    <row r="1366" ht="15.75" customHeight="1">
      <c r="A1366" s="23" t="s">
        <v>36514</v>
      </c>
      <c r="B1366" s="7" t="str">
        <f>VLOOKUP(A1366,[1]searchgroup!A:B,2,FALSE)</f>
        <v>#ERROR!</v>
      </c>
      <c r="C1366" s="25" t="s">
        <v>41014</v>
      </c>
      <c r="D1366" s="26"/>
      <c r="E1366" s="36">
        <v>0.89</v>
      </c>
      <c r="F1366" s="36">
        <v>0.11</v>
      </c>
      <c r="G1366" s="36">
        <v>0.0</v>
      </c>
      <c r="H1366" s="4" t="str">
        <f>IF(AND(C1366&gt;0,C1366&lt;2),IF(ISERROR(VLOOKUP(A1366,[1]exclusion!A:A,1,FALSE)),"Check","okay"),"not needed")</f>
        <v>#ERROR!</v>
      </c>
      <c r="I1366" s="4" t="str">
        <f t="shared" si="6"/>
        <v>not needed</v>
      </c>
      <c r="J1366" s="4" t="str">
        <f>IF(NOT(C1366="reflexive question"),IF(AND(ISERROR(VLOOKUP(A1366,#REF!,1,0)),(ISERROR(VLOOKUP(A1366,health_changing_ip_cfd!A:A,1,0)))),"okay","check"),"okay")</f>
        <v>okay</v>
      </c>
    </row>
    <row r="1367" ht="15.75" customHeight="1">
      <c r="A1367" s="23" t="s">
        <v>36517</v>
      </c>
      <c r="B1367" s="7" t="str">
        <f>VLOOKUP(A1367,[1]searchgroup!A:B,2,FALSE)</f>
        <v>#ERROR!</v>
      </c>
      <c r="C1367" s="25" t="s">
        <v>41014</v>
      </c>
      <c r="D1367" s="26"/>
      <c r="E1367" s="36">
        <v>0.89</v>
      </c>
      <c r="F1367" s="36">
        <v>0.11</v>
      </c>
      <c r="G1367" s="36">
        <v>0.0</v>
      </c>
      <c r="H1367" s="4" t="str">
        <f>IF(AND(C1367&gt;0,C1367&lt;2),IF(ISERROR(VLOOKUP(A1367,[1]exclusion!A:A,1,FALSE)),"Check","okay"),"not needed")</f>
        <v>#ERROR!</v>
      </c>
      <c r="I1367" s="4" t="str">
        <f t="shared" si="6"/>
        <v>not needed</v>
      </c>
      <c r="J1367" s="4" t="str">
        <f>IF(NOT(C1367="reflexive question"),IF(AND(ISERROR(VLOOKUP(A1367,#REF!,1,0)),(ISERROR(VLOOKUP(A1367,health_changing_ip_cfd!A:A,1,0)))),"okay","check"),"okay")</f>
        <v>okay</v>
      </c>
    </row>
    <row r="1368" ht="15.75" customHeight="1">
      <c r="A1368" s="23" t="s">
        <v>36520</v>
      </c>
      <c r="B1368" s="7" t="str">
        <f>VLOOKUP(A1368,[1]searchgroup!A:B,2,FALSE)</f>
        <v>#ERROR!</v>
      </c>
      <c r="C1368" s="25" t="s">
        <v>41014</v>
      </c>
      <c r="D1368" s="26"/>
      <c r="E1368" s="36">
        <v>0.89</v>
      </c>
      <c r="F1368" s="36">
        <v>0.11</v>
      </c>
      <c r="G1368" s="36">
        <v>0.0</v>
      </c>
      <c r="H1368" s="4" t="str">
        <f>IF(AND(C1368&gt;0,C1368&lt;2),IF(ISERROR(VLOOKUP(A1368,[1]exclusion!A:A,1,FALSE)),"Check","okay"),"not needed")</f>
        <v>#ERROR!</v>
      </c>
      <c r="I1368" s="4" t="str">
        <f t="shared" si="6"/>
        <v>not needed</v>
      </c>
      <c r="J1368" s="4" t="str">
        <f>IF(NOT(C1368="reflexive question"),IF(AND(ISERROR(VLOOKUP(A1368,#REF!,1,0)),(ISERROR(VLOOKUP(A1368,health_changing_ip_cfd!A:A,1,0)))),"okay","check"),"okay")</f>
        <v>okay</v>
      </c>
    </row>
    <row r="1369" ht="15.75" customHeight="1">
      <c r="A1369" s="23" t="s">
        <v>36521</v>
      </c>
      <c r="B1369" s="7" t="str">
        <f>VLOOKUP(A1369,[1]searchgroup!A:B,2,FALSE)</f>
        <v>#ERROR!</v>
      </c>
      <c r="C1369" s="25" t="s">
        <v>41014</v>
      </c>
      <c r="D1369" s="26"/>
      <c r="E1369" s="36">
        <v>0.89</v>
      </c>
      <c r="F1369" s="36">
        <v>0.11</v>
      </c>
      <c r="G1369" s="36">
        <v>0.0</v>
      </c>
      <c r="H1369" s="4" t="str">
        <f>IF(AND(C1369&gt;0,C1369&lt;2),IF(ISERROR(VLOOKUP(A1369,[1]exclusion!A:A,1,FALSE)),"Check","okay"),"not needed")</f>
        <v>#ERROR!</v>
      </c>
      <c r="I1369" s="4" t="str">
        <f t="shared" si="6"/>
        <v>not needed</v>
      </c>
      <c r="J1369" s="4" t="str">
        <f>IF(NOT(C1369="reflexive question"),IF(AND(ISERROR(VLOOKUP(A1369,#REF!,1,0)),(ISERROR(VLOOKUP(A1369,health_changing_ip_cfd!A:A,1,0)))),"okay","check"),"okay")</f>
        <v>okay</v>
      </c>
    </row>
    <row r="1370" ht="15.75" customHeight="1">
      <c r="A1370" s="23" t="s">
        <v>36522</v>
      </c>
      <c r="B1370" s="7" t="str">
        <f>VLOOKUP(A1370,[1]searchgroup!A:B,2,FALSE)</f>
        <v>#ERROR!</v>
      </c>
      <c r="C1370" s="25">
        <v>0.15</v>
      </c>
      <c r="D1370" s="26"/>
      <c r="E1370" s="36">
        <v>0.89</v>
      </c>
      <c r="F1370" s="36">
        <v>0.11</v>
      </c>
      <c r="G1370" s="36">
        <v>0.0</v>
      </c>
      <c r="H1370" s="4" t="str">
        <f>IF(AND(C1370&gt;0,C1370&lt;2),IF(ISERROR(VLOOKUP(A1370,[1]exclusion!A:A,1,FALSE)),"Check","okay"),"not needed")</f>
        <v>#ERROR!</v>
      </c>
      <c r="I1370" s="4" t="str">
        <f t="shared" si="6"/>
        <v>not needed</v>
      </c>
      <c r="J1370" s="4" t="str">
        <f>IF(NOT(C1370="reflexive question"),IF(AND(ISERROR(VLOOKUP(A1370,#REF!,1,0)),(ISERROR(VLOOKUP(A1370,health_changing_ip_cfd!A:A,1,0)))),"okay","check"),"okay")</f>
        <v>okay</v>
      </c>
    </row>
    <row r="1371" ht="15.75" customHeight="1">
      <c r="A1371" s="23" t="s">
        <v>36523</v>
      </c>
      <c r="B1371" s="7" t="str">
        <f>VLOOKUP(A1371,[1]searchgroup!A:B,2,FALSE)</f>
        <v>#ERROR!</v>
      </c>
      <c r="C1371" s="25" t="s">
        <v>41014</v>
      </c>
      <c r="D1371" s="26"/>
      <c r="E1371" s="36">
        <v>0.89</v>
      </c>
      <c r="F1371" s="36">
        <v>0.11</v>
      </c>
      <c r="G1371" s="36">
        <v>0.0</v>
      </c>
      <c r="H1371" s="4" t="str">
        <f>IF(AND(C1371&gt;0,C1371&lt;2),IF(ISERROR(VLOOKUP(A1371,[1]exclusion!A:A,1,FALSE)),"Check","okay"),"not needed")</f>
        <v>#ERROR!</v>
      </c>
      <c r="I1371" s="4" t="str">
        <f t="shared" si="6"/>
        <v>not needed</v>
      </c>
      <c r="J1371" s="4" t="str">
        <f>IF(NOT(C1371="reflexive question"),IF(AND(ISERROR(VLOOKUP(A1371,#REF!,1,0)),(ISERROR(VLOOKUP(A1371,health_changing_ip_cfd!A:A,1,0)))),"okay","check"),"okay")</f>
        <v>okay</v>
      </c>
    </row>
    <row r="1372" ht="15.75" customHeight="1">
      <c r="A1372" s="23" t="s">
        <v>36525</v>
      </c>
      <c r="B1372" s="7" t="str">
        <f>VLOOKUP(A1372,[1]searchgroup!A:B,2,FALSE)</f>
        <v>#ERROR!</v>
      </c>
      <c r="C1372" s="25" t="s">
        <v>41013</v>
      </c>
      <c r="D1372" s="26"/>
      <c r="E1372" s="36">
        <v>0.89</v>
      </c>
      <c r="F1372" s="36">
        <v>0.11</v>
      </c>
      <c r="G1372" s="36">
        <v>0.0</v>
      </c>
      <c r="H1372" s="4" t="str">
        <f>IF(AND(C1372&gt;0,C1372&lt;2),IF(ISERROR(VLOOKUP(A1372,[1]exclusion!A:A,1,FALSE)),"Check","okay"),"not needed")</f>
        <v>#ERROR!</v>
      </c>
      <c r="I1372" s="4" t="str">
        <f t="shared" si="6"/>
        <v>not needed</v>
      </c>
      <c r="J1372" s="4" t="str">
        <f>IF(NOT(C1372="reflexive question"),IF(AND(ISERROR(VLOOKUP(A1372,#REF!,1,0)),(ISERROR(VLOOKUP(A1372,health_changing_ip_cfd!A:A,1,0)))),"okay","check"),"okay")</f>
        <v>okay</v>
      </c>
    </row>
    <row r="1373" ht="15.75" customHeight="1">
      <c r="A1373" s="23" t="s">
        <v>36528</v>
      </c>
      <c r="B1373" s="7" t="str">
        <f>VLOOKUP(A1373,[1]searchgroup!A:B,2,FALSE)</f>
        <v>#ERROR!</v>
      </c>
      <c r="C1373" s="25" t="s">
        <v>41013</v>
      </c>
      <c r="D1373" s="26"/>
      <c r="E1373" s="36">
        <v>0.89</v>
      </c>
      <c r="F1373" s="36">
        <v>0.11</v>
      </c>
      <c r="G1373" s="36">
        <v>0.0</v>
      </c>
      <c r="H1373" s="4" t="str">
        <f>IF(AND(C1373&gt;0,C1373&lt;2),IF(ISERROR(VLOOKUP(A1373,[1]exclusion!A:A,1,FALSE)),"Check","okay"),"not needed")</f>
        <v>#ERROR!</v>
      </c>
      <c r="I1373" s="4" t="str">
        <f t="shared" si="6"/>
        <v>not needed</v>
      </c>
      <c r="J1373" s="4" t="str">
        <f>IF(NOT(C1373="reflexive question"),IF(AND(ISERROR(VLOOKUP(A1373,#REF!,1,0)),(ISERROR(VLOOKUP(A1373,health_changing_ip_cfd!A:A,1,0)))),"okay","check"),"okay")</f>
        <v>okay</v>
      </c>
    </row>
    <row r="1374" ht="15.75" customHeight="1">
      <c r="A1374" s="23" t="s">
        <v>36530</v>
      </c>
      <c r="B1374" s="7" t="str">
        <f>VLOOKUP(A1374,[1]searchgroup!A:B,2,FALSE)</f>
        <v>#ERROR!</v>
      </c>
      <c r="C1374" s="25" t="s">
        <v>41014</v>
      </c>
      <c r="D1374" s="26"/>
      <c r="E1374" s="36">
        <v>0.89</v>
      </c>
      <c r="F1374" s="36">
        <v>0.11</v>
      </c>
      <c r="G1374" s="36">
        <v>0.0</v>
      </c>
      <c r="H1374" s="4" t="str">
        <f>IF(AND(C1374&gt;0,C1374&lt;2),IF(ISERROR(VLOOKUP(A1374,[1]exclusion!A:A,1,FALSE)),"Check","okay"),"not needed")</f>
        <v>#ERROR!</v>
      </c>
      <c r="I1374" s="4" t="str">
        <f t="shared" si="6"/>
        <v>not needed</v>
      </c>
      <c r="J1374" s="4" t="str">
        <f>IF(NOT(C1374="reflexive question"),IF(AND(ISERROR(VLOOKUP(A1374,#REF!,1,0)),(ISERROR(VLOOKUP(A1374,health_changing_ip_cfd!A:A,1,0)))),"okay","check"),"okay")</f>
        <v>okay</v>
      </c>
    </row>
    <row r="1375" ht="15.75" customHeight="1">
      <c r="A1375" s="23" t="s">
        <v>36532</v>
      </c>
      <c r="B1375" s="7" t="str">
        <f>VLOOKUP(A1375,[1]searchgroup!A:B,2,FALSE)</f>
        <v>#ERROR!</v>
      </c>
      <c r="C1375" s="25" t="s">
        <v>41014</v>
      </c>
      <c r="D1375" s="26"/>
      <c r="E1375" s="36">
        <v>0.89</v>
      </c>
      <c r="F1375" s="36">
        <v>0.11</v>
      </c>
      <c r="G1375" s="36">
        <v>0.0</v>
      </c>
      <c r="H1375" s="4" t="str">
        <f>IF(AND(C1375&gt;0,C1375&lt;2),IF(ISERROR(VLOOKUP(A1375,[1]exclusion!A:A,1,FALSE)),"Check","okay"),"not needed")</f>
        <v>#ERROR!</v>
      </c>
      <c r="I1375" s="4" t="str">
        <f t="shared" si="6"/>
        <v>not needed</v>
      </c>
      <c r="J1375" s="4" t="str">
        <f>IF(NOT(C1375="reflexive question"),IF(AND(ISERROR(VLOOKUP(A1375,#REF!,1,0)),(ISERROR(VLOOKUP(A1375,health_changing_ip_cfd!A:A,1,0)))),"okay","check"),"okay")</f>
        <v>okay</v>
      </c>
    </row>
    <row r="1376" ht="15.75" customHeight="1">
      <c r="A1376" s="23" t="s">
        <v>36534</v>
      </c>
      <c r="B1376" s="7" t="str">
        <f>VLOOKUP(A1376,[1]searchgroup!A:B,2,FALSE)</f>
        <v>#ERROR!</v>
      </c>
      <c r="C1376" s="25" t="s">
        <v>41015</v>
      </c>
      <c r="D1376" s="26"/>
      <c r="E1376" s="36">
        <v>0.89</v>
      </c>
      <c r="F1376" s="36">
        <v>0.11</v>
      </c>
      <c r="G1376" s="36">
        <v>0.0</v>
      </c>
      <c r="H1376" s="4" t="str">
        <f>IF(AND(C1376&gt;0,C1376&lt;2),IF(ISERROR(VLOOKUP(A1376,[1]exclusion!A:A,1,FALSE)),"Check","okay"),"not needed")</f>
        <v>#ERROR!</v>
      </c>
      <c r="I1376" s="4" t="str">
        <f t="shared" si="6"/>
        <v>not needed</v>
      </c>
      <c r="J1376" s="4" t="str">
        <f>IF(NOT(C1376="reflexive question"),IF(AND(ISERROR(VLOOKUP(A1376,#REF!,1,0)),(ISERROR(VLOOKUP(A1376,health_changing_ip_cfd!A:A,1,0)))),"okay","check"),"okay")</f>
        <v>okay</v>
      </c>
    </row>
    <row r="1377" ht="15.75" customHeight="1">
      <c r="A1377" s="23" t="s">
        <v>36537</v>
      </c>
      <c r="B1377" s="7" t="str">
        <f>VLOOKUP(A1377,[1]searchgroup!A:B,2,FALSE)</f>
        <v>#ERROR!</v>
      </c>
      <c r="C1377" s="25">
        <v>0.15546562504846317</v>
      </c>
      <c r="D1377" s="26"/>
      <c r="E1377" s="36">
        <v>0.89</v>
      </c>
      <c r="F1377" s="36">
        <v>0.11</v>
      </c>
      <c r="G1377" s="36">
        <v>0.0</v>
      </c>
      <c r="H1377" s="4" t="str">
        <f>IF(AND(C1377&gt;0,C1377&lt;2),IF(ISERROR(VLOOKUP(A1377,[1]exclusion!A:A,1,FALSE)),"Check","okay"),"not needed")</f>
        <v>#ERROR!</v>
      </c>
      <c r="I1377" s="4" t="str">
        <f t="shared" si="6"/>
        <v>not needed</v>
      </c>
      <c r="J1377" s="4" t="str">
        <f>IF(NOT(C1377="reflexive question"),IF(AND(ISERROR(VLOOKUP(A1377,#REF!,1,0)),(ISERROR(VLOOKUP(A1377,health_changing_ip_cfd!A:A,1,0)))),"okay","check"),"okay")</f>
        <v>okay</v>
      </c>
    </row>
    <row r="1378" ht="15.75" customHeight="1">
      <c r="A1378" s="23" t="s">
        <v>36538</v>
      </c>
      <c r="B1378" s="7" t="str">
        <f>VLOOKUP(A1378,[1]searchgroup!A:B,2,FALSE)</f>
        <v>#ERROR!</v>
      </c>
      <c r="C1378" s="25" t="s">
        <v>41014</v>
      </c>
      <c r="D1378" s="26"/>
      <c r="E1378" s="36">
        <v>0.89</v>
      </c>
      <c r="F1378" s="36">
        <v>0.11</v>
      </c>
      <c r="G1378" s="36">
        <v>0.0</v>
      </c>
      <c r="H1378" s="4" t="str">
        <f>IF(AND(C1378&gt;0,C1378&lt;2),IF(ISERROR(VLOOKUP(A1378,[1]exclusion!A:A,1,FALSE)),"Check","okay"),"not needed")</f>
        <v>#ERROR!</v>
      </c>
      <c r="I1378" s="4" t="str">
        <f t="shared" si="6"/>
        <v>not needed</v>
      </c>
      <c r="J1378" s="4" t="str">
        <f>IF(NOT(C1378="reflexive question"),IF(AND(ISERROR(VLOOKUP(A1378,#REF!,1,0)),(ISERROR(VLOOKUP(A1378,health_changing_ip_cfd!A:A,1,0)))),"okay","check"),"okay")</f>
        <v>okay</v>
      </c>
    </row>
    <row r="1379" ht="15.75" customHeight="1">
      <c r="A1379" s="23" t="s">
        <v>36539</v>
      </c>
      <c r="B1379" s="7" t="str">
        <f>VLOOKUP(A1379,[1]searchgroup!A:B,2,FALSE)</f>
        <v>#ERROR!</v>
      </c>
      <c r="C1379" s="25" t="s">
        <v>41012</v>
      </c>
      <c r="D1379" s="26"/>
      <c r="E1379" s="36">
        <v>0.89</v>
      </c>
      <c r="F1379" s="36">
        <v>0.11</v>
      </c>
      <c r="G1379" s="36">
        <v>0.0</v>
      </c>
      <c r="H1379" s="4" t="str">
        <f>IF(AND(C1379&gt;0,C1379&lt;2),IF(ISERROR(VLOOKUP(A1379,[1]exclusion!A:A,1,FALSE)),"Check","okay"),"not needed")</f>
        <v>#ERROR!</v>
      </c>
      <c r="I1379" s="4" t="str">
        <f t="shared" si="6"/>
        <v>check</v>
      </c>
      <c r="J1379" s="4" t="str">
        <f>IF(NOT(C1379="reflexive question"),IF(AND(ISERROR(VLOOKUP(A1379,#REF!,1,0)),(ISERROR(VLOOKUP(A1379,health_changing_ip_cfd!A:A,1,0)))),"okay","check"),"okay")</f>
        <v>okay</v>
      </c>
    </row>
    <row r="1380" ht="15.75" customHeight="1">
      <c r="A1380" s="23" t="s">
        <v>36540</v>
      </c>
      <c r="B1380" s="7" t="str">
        <f>VLOOKUP(A1380,[1]searchgroup!A:B,2,FALSE)</f>
        <v>#ERROR!</v>
      </c>
      <c r="C1380" s="25" t="s">
        <v>41012</v>
      </c>
      <c r="D1380" s="26"/>
      <c r="E1380" s="36">
        <v>0.89</v>
      </c>
      <c r="F1380" s="36">
        <v>0.11</v>
      </c>
      <c r="G1380" s="36">
        <v>0.0</v>
      </c>
      <c r="H1380" s="4" t="str">
        <f>IF(AND(C1380&gt;0,C1380&lt;2),IF(ISERROR(VLOOKUP(A1380,[1]exclusion!A:A,1,FALSE)),"Check","okay"),"not needed")</f>
        <v>#ERROR!</v>
      </c>
      <c r="I1380" s="4" t="str">
        <f t="shared" si="6"/>
        <v>check</v>
      </c>
      <c r="J1380" s="4" t="str">
        <f>IF(NOT(C1380="reflexive question"),IF(AND(ISERROR(VLOOKUP(A1380,#REF!,1,0)),(ISERROR(VLOOKUP(A1380,health_changing_ip_cfd!A:A,1,0)))),"okay","check"),"okay")</f>
        <v>okay</v>
      </c>
    </row>
    <row r="1381" ht="15.75" customHeight="1">
      <c r="A1381" s="23" t="s">
        <v>36543</v>
      </c>
      <c r="B1381" s="7" t="str">
        <f>VLOOKUP(A1381,[1]searchgroup!A:B,2,FALSE)</f>
        <v>#ERROR!</v>
      </c>
      <c r="C1381" s="25">
        <v>0.45</v>
      </c>
      <c r="D1381" s="26"/>
      <c r="E1381" s="36">
        <v>0.89</v>
      </c>
      <c r="F1381" s="36">
        <v>0.11</v>
      </c>
      <c r="G1381" s="36">
        <v>0.0</v>
      </c>
      <c r="H1381" s="4" t="str">
        <f>IF(AND(C1381&gt;0,C1381&lt;2),IF(ISERROR(VLOOKUP(A1381,[1]exclusion!A:A,1,FALSE)),"Check","okay"),"not needed")</f>
        <v>#ERROR!</v>
      </c>
      <c r="I1381" s="4" t="str">
        <f>IF(C1381="reflexive question",IF(AND(ISERROR(VLOOKUP(A1381,#REF!,1,0)),ISERROR(VLOOKUP(A1381,health_changing_ip_cfd!A:A,1,0))),"check","okay"),"not needed")</f>
        <v>not needed</v>
      </c>
      <c r="J1381" s="4" t="str">
        <f>IF(NOT(C1381="reflexive question"),IF(AND(ISERROR(VLOOKUP(A1381,#REF!,1,0)),(ISERROR(VLOOKUP(A1381,health_changing_ip_cfd!A:A,1,0)))),"okay","check"),"okay")</f>
        <v>okay</v>
      </c>
    </row>
    <row r="1382" ht="15.75" customHeight="1">
      <c r="A1382" s="23" t="s">
        <v>36546</v>
      </c>
      <c r="B1382" s="7" t="str">
        <f>VLOOKUP(A1382,[1]searchgroup!A:B,2,FALSE)</f>
        <v>#ERROR!</v>
      </c>
      <c r="C1382" s="25" t="s">
        <v>41014</v>
      </c>
      <c r="D1382" s="26"/>
      <c r="E1382" s="36">
        <v>0.89</v>
      </c>
      <c r="F1382" s="36">
        <v>0.11</v>
      </c>
      <c r="G1382" s="36">
        <v>0.0</v>
      </c>
      <c r="H1382" s="4" t="str">
        <f>IF(AND(C1382&gt;0,C1382&lt;2),IF(ISERROR(VLOOKUP(A1382,[1]exclusion!A:A,1,FALSE)),"Check","okay"),"not needed")</f>
        <v>#ERROR!</v>
      </c>
      <c r="I1382" s="4" t="str">
        <f t="shared" ref="I1382:I2195" si="7">IF(C1382="reflexive question",IF(ISERROR(VLOOKUP(A1382,#REF!,1,0)),"check","okay"),"not needed")</f>
        <v>not needed</v>
      </c>
      <c r="J1382" s="4" t="str">
        <f>IF(NOT(C1382="reflexive question"),IF(AND(ISERROR(VLOOKUP(A1382,#REF!,1,0)),(ISERROR(VLOOKUP(A1382,health_changing_ip_cfd!A:A,1,0)))),"okay","check"),"okay")</f>
        <v>okay</v>
      </c>
    </row>
    <row r="1383" ht="15.75" customHeight="1">
      <c r="A1383" s="23" t="s">
        <v>36548</v>
      </c>
      <c r="B1383" s="7" t="str">
        <f>VLOOKUP(A1383,[1]searchgroup!A:B,2,FALSE)</f>
        <v>#ERROR!</v>
      </c>
      <c r="C1383" s="25" t="s">
        <v>41014</v>
      </c>
      <c r="D1383" s="26"/>
      <c r="E1383" s="36">
        <v>0.89</v>
      </c>
      <c r="F1383" s="36">
        <v>0.11</v>
      </c>
      <c r="G1383" s="36">
        <v>0.0</v>
      </c>
      <c r="H1383" s="4" t="str">
        <f>IF(AND(C1383&gt;0,C1383&lt;2),IF(ISERROR(VLOOKUP(A1383,[1]exclusion!A:A,1,FALSE)),"Check","okay"),"not needed")</f>
        <v>#ERROR!</v>
      </c>
      <c r="I1383" s="4" t="str">
        <f t="shared" si="7"/>
        <v>not needed</v>
      </c>
      <c r="J1383" s="4" t="str">
        <f>IF(NOT(C1383="reflexive question"),IF(AND(ISERROR(VLOOKUP(A1383,#REF!,1,0)),(ISERROR(VLOOKUP(A1383,health_changing_ip_cfd!A:A,1,0)))),"okay","check"),"okay")</f>
        <v>okay</v>
      </c>
    </row>
    <row r="1384" ht="15.75" customHeight="1">
      <c r="A1384" s="23" t="s">
        <v>36549</v>
      </c>
      <c r="B1384" s="7" t="str">
        <f>VLOOKUP(A1384,[1]searchgroup!A:B,2,FALSE)</f>
        <v>#ERROR!</v>
      </c>
      <c r="C1384" s="25" t="s">
        <v>41014</v>
      </c>
      <c r="D1384" s="26"/>
      <c r="E1384" s="36">
        <v>0.89</v>
      </c>
      <c r="F1384" s="36">
        <v>0.11</v>
      </c>
      <c r="G1384" s="36">
        <v>0.0</v>
      </c>
      <c r="H1384" s="4" t="str">
        <f>IF(AND(C1384&gt;0,C1384&lt;2),IF(ISERROR(VLOOKUP(A1384,[1]exclusion!A:A,1,FALSE)),"Check","okay"),"not needed")</f>
        <v>#ERROR!</v>
      </c>
      <c r="I1384" s="4" t="str">
        <f t="shared" si="7"/>
        <v>not needed</v>
      </c>
      <c r="J1384" s="4" t="str">
        <f>IF(NOT(C1384="reflexive question"),IF(AND(ISERROR(VLOOKUP(A1384,#REF!,1,0)),(ISERROR(VLOOKUP(A1384,health_changing_ip_cfd!A:A,1,0)))),"okay","check"),"okay")</f>
        <v>okay</v>
      </c>
    </row>
    <row r="1385" ht="15.75" customHeight="1">
      <c r="A1385" s="23" t="s">
        <v>36550</v>
      </c>
      <c r="B1385" s="7" t="str">
        <f>VLOOKUP(A1385,[1]searchgroup!A:B,2,FALSE)</f>
        <v>#ERROR!</v>
      </c>
      <c r="C1385" s="25" t="s">
        <v>41012</v>
      </c>
      <c r="D1385" s="26"/>
      <c r="E1385" s="36">
        <v>0.89</v>
      </c>
      <c r="F1385" s="36">
        <v>0.11</v>
      </c>
      <c r="G1385" s="36">
        <v>0.0</v>
      </c>
      <c r="H1385" s="4" t="str">
        <f>IF(AND(C1385&gt;0,C1385&lt;2),IF(ISERROR(VLOOKUP(A1385,[1]exclusion!A:A,1,FALSE)),"Check","okay"),"not needed")</f>
        <v>#ERROR!</v>
      </c>
      <c r="I1385" s="4" t="str">
        <f t="shared" si="7"/>
        <v>check</v>
      </c>
      <c r="J1385" s="4" t="str">
        <f>IF(NOT(C1385="reflexive question"),IF(AND(ISERROR(VLOOKUP(A1385,#REF!,1,0)),(ISERROR(VLOOKUP(A1385,health_changing_ip_cfd!A:A,1,0)))),"okay","check"),"okay")</f>
        <v>okay</v>
      </c>
    </row>
    <row r="1386" ht="15.75" customHeight="1">
      <c r="A1386" s="23" t="s">
        <v>36552</v>
      </c>
      <c r="B1386" s="7" t="str">
        <f>VLOOKUP(A1386,[1]searchgroup!A:B,2,FALSE)</f>
        <v>#ERROR!</v>
      </c>
      <c r="C1386" s="25" t="s">
        <v>41012</v>
      </c>
      <c r="D1386" s="26"/>
      <c r="E1386" s="36">
        <v>0.89</v>
      </c>
      <c r="F1386" s="36">
        <v>0.11</v>
      </c>
      <c r="G1386" s="36">
        <v>0.0</v>
      </c>
      <c r="H1386" s="4" t="str">
        <f>IF(AND(C1386&gt;0,C1386&lt;2),IF(ISERROR(VLOOKUP(A1386,[1]exclusion!A:A,1,FALSE)),"Check","okay"),"not needed")</f>
        <v>#ERROR!</v>
      </c>
      <c r="I1386" s="4" t="str">
        <f t="shared" si="7"/>
        <v>check</v>
      </c>
      <c r="J1386" s="4" t="str">
        <f>IF(NOT(C1386="reflexive question"),IF(AND(ISERROR(VLOOKUP(A1386,#REF!,1,0)),(ISERROR(VLOOKUP(A1386,health_changing_ip_cfd!A:A,1,0)))),"okay","check"),"okay")</f>
        <v>okay</v>
      </c>
    </row>
    <row r="1387" ht="15.75" customHeight="1">
      <c r="A1387" s="23" t="s">
        <v>36553</v>
      </c>
      <c r="B1387" s="7" t="str">
        <f>VLOOKUP(A1387,[1]searchgroup!A:B,2,FALSE)</f>
        <v>#ERROR!</v>
      </c>
      <c r="C1387" s="25" t="s">
        <v>41012</v>
      </c>
      <c r="D1387" s="26"/>
      <c r="E1387" s="36">
        <v>0.89</v>
      </c>
      <c r="F1387" s="36">
        <v>0.11</v>
      </c>
      <c r="G1387" s="36">
        <v>0.0</v>
      </c>
      <c r="H1387" s="4" t="str">
        <f>IF(AND(C1387&gt;0,C1387&lt;2),IF(ISERROR(VLOOKUP(A1387,[1]exclusion!A:A,1,FALSE)),"Check","okay"),"not needed")</f>
        <v>#ERROR!</v>
      </c>
      <c r="I1387" s="4" t="str">
        <f t="shared" si="7"/>
        <v>check</v>
      </c>
      <c r="J1387" s="4" t="str">
        <f>IF(NOT(C1387="reflexive question"),IF(AND(ISERROR(VLOOKUP(A1387,#REF!,1,0)),(ISERROR(VLOOKUP(A1387,health_changing_ip_cfd!A:A,1,0)))),"okay","check"),"okay")</f>
        <v>okay</v>
      </c>
    </row>
    <row r="1388" ht="15.75" customHeight="1">
      <c r="A1388" s="23" t="s">
        <v>36556</v>
      </c>
      <c r="B1388" s="7" t="str">
        <f>VLOOKUP(A1388,[1]searchgroup!A:B,2,FALSE)</f>
        <v>#ERROR!</v>
      </c>
      <c r="C1388" s="25">
        <v>0.11614348190100898</v>
      </c>
      <c r="D1388" s="26"/>
      <c r="E1388" s="36">
        <v>0.89</v>
      </c>
      <c r="F1388" s="36">
        <v>0.11</v>
      </c>
      <c r="G1388" s="36">
        <v>0.0</v>
      </c>
      <c r="H1388" s="4" t="str">
        <f>IF(AND(C1388&gt;0,C1388&lt;2),IF(ISERROR(VLOOKUP(A1388,[1]exclusion!A:A,1,FALSE)),"Check","okay"),"not needed")</f>
        <v>#ERROR!</v>
      </c>
      <c r="I1388" s="4" t="str">
        <f t="shared" si="7"/>
        <v>not needed</v>
      </c>
      <c r="J1388" s="4" t="str">
        <f>IF(NOT(C1388="reflexive question"),IF(AND(ISERROR(VLOOKUP(A1388,#REF!,1,0)),(ISERROR(VLOOKUP(A1388,health_changing_ip_cfd!A:A,1,0)))),"okay","check"),"okay")</f>
        <v>okay</v>
      </c>
    </row>
    <row r="1389" ht="15.75" customHeight="1">
      <c r="A1389" s="23" t="s">
        <v>36559</v>
      </c>
      <c r="B1389" s="7" t="str">
        <f>VLOOKUP(A1389,[1]searchgroup!A:B,2,FALSE)</f>
        <v>#ERROR!</v>
      </c>
      <c r="C1389" s="25" t="s">
        <v>41015</v>
      </c>
      <c r="D1389" s="26"/>
      <c r="E1389" s="36">
        <v>0.89</v>
      </c>
      <c r="F1389" s="36">
        <v>0.11</v>
      </c>
      <c r="G1389" s="36">
        <v>0.0</v>
      </c>
      <c r="H1389" s="4" t="str">
        <f>IF(AND(C1389&gt;0,C1389&lt;2),IF(ISERROR(VLOOKUP(A1389,[1]exclusion!A:A,1,FALSE)),"Check","okay"),"not needed")</f>
        <v>#ERROR!</v>
      </c>
      <c r="I1389" s="4" t="str">
        <f t="shared" si="7"/>
        <v>not needed</v>
      </c>
      <c r="J1389" s="4" t="str">
        <f>IF(NOT(C1389="reflexive question"),IF(AND(ISERROR(VLOOKUP(A1389,#REF!,1,0)),(ISERROR(VLOOKUP(A1389,health_changing_ip_cfd!A:A,1,0)))),"okay","check"),"okay")</f>
        <v>okay</v>
      </c>
    </row>
    <row r="1390" ht="15.75" customHeight="1">
      <c r="A1390" s="23" t="s">
        <v>36561</v>
      </c>
      <c r="B1390" s="7" t="str">
        <f>VLOOKUP(A1390,[1]searchgroup!A:B,2,FALSE)</f>
        <v>#ERROR!</v>
      </c>
      <c r="C1390" s="25">
        <v>0.06511900257861672</v>
      </c>
      <c r="D1390" s="26"/>
      <c r="E1390" s="36">
        <v>0.89</v>
      </c>
      <c r="F1390" s="36">
        <v>0.11</v>
      </c>
      <c r="G1390" s="36">
        <v>0.0</v>
      </c>
      <c r="H1390" s="4" t="str">
        <f>IF(AND(C1390&gt;0,C1390&lt;2),IF(ISERROR(VLOOKUP(A1390,[1]exclusion!A:A,1,FALSE)),"Check","okay"),"not needed")</f>
        <v>#ERROR!</v>
      </c>
      <c r="I1390" s="4" t="str">
        <f t="shared" si="7"/>
        <v>not needed</v>
      </c>
      <c r="J1390" s="4" t="str">
        <f>IF(NOT(C1390="reflexive question"),IF(AND(ISERROR(VLOOKUP(A1390,#REF!,1,0)),(ISERROR(VLOOKUP(A1390,health_changing_ip_cfd!A:A,1,0)))),"okay","check"),"okay")</f>
        <v>okay</v>
      </c>
    </row>
    <row r="1391" ht="15.75" customHeight="1">
      <c r="A1391" s="23" t="s">
        <v>36564</v>
      </c>
      <c r="B1391" s="7" t="str">
        <f>VLOOKUP(A1391,[1]searchgroup!A:B,2,FALSE)</f>
        <v>#ERROR!</v>
      </c>
      <c r="C1391" s="25" t="s">
        <v>41013</v>
      </c>
      <c r="D1391" s="26"/>
      <c r="E1391" s="36">
        <v>0.89</v>
      </c>
      <c r="F1391" s="36">
        <v>0.11</v>
      </c>
      <c r="G1391" s="36">
        <v>0.0</v>
      </c>
      <c r="H1391" s="4" t="str">
        <f>IF(AND(C1391&gt;0,C1391&lt;2),IF(ISERROR(VLOOKUP(A1391,[1]exclusion!A:A,1,FALSE)),"Check","okay"),"not needed")</f>
        <v>#ERROR!</v>
      </c>
      <c r="I1391" s="4" t="str">
        <f t="shared" si="7"/>
        <v>not needed</v>
      </c>
      <c r="J1391" s="4" t="str">
        <f>IF(NOT(C1391="reflexive question"),IF(AND(ISERROR(VLOOKUP(A1391,#REF!,1,0)),(ISERROR(VLOOKUP(A1391,health_changing_ip_cfd!A:A,1,0)))),"okay","check"),"okay")</f>
        <v>okay</v>
      </c>
    </row>
    <row r="1392" ht="15.75" customHeight="1">
      <c r="A1392" s="23" t="s">
        <v>36565</v>
      </c>
      <c r="B1392" s="7" t="str">
        <f>VLOOKUP(A1392,[1]searchgroup!A:B,2,FALSE)</f>
        <v>#ERROR!</v>
      </c>
      <c r="C1392" s="25" t="s">
        <v>41014</v>
      </c>
      <c r="D1392" s="26"/>
      <c r="E1392" s="36">
        <v>0.89</v>
      </c>
      <c r="F1392" s="36">
        <v>0.11</v>
      </c>
      <c r="G1392" s="36">
        <v>0.0</v>
      </c>
      <c r="H1392" s="4" t="str">
        <f>IF(AND(C1392&gt;0,C1392&lt;2),IF(ISERROR(VLOOKUP(A1392,[1]exclusion!A:A,1,FALSE)),"Check","okay"),"not needed")</f>
        <v>#ERROR!</v>
      </c>
      <c r="I1392" s="4" t="str">
        <f t="shared" si="7"/>
        <v>not needed</v>
      </c>
      <c r="J1392" s="4" t="str">
        <f>IF(NOT(C1392="reflexive question"),IF(AND(ISERROR(VLOOKUP(A1392,#REF!,1,0)),(ISERROR(VLOOKUP(A1392,health_changing_ip_cfd!A:A,1,0)))),"okay","check"),"okay")</f>
        <v>okay</v>
      </c>
    </row>
    <row r="1393" ht="15.75" customHeight="1">
      <c r="A1393" s="23" t="s">
        <v>36568</v>
      </c>
      <c r="B1393" s="7" t="str">
        <f>VLOOKUP(A1393,[1]searchgroup!A:B,2,FALSE)</f>
        <v>#ERROR!</v>
      </c>
      <c r="C1393" s="25" t="s">
        <v>41012</v>
      </c>
      <c r="D1393" s="26"/>
      <c r="E1393" s="36">
        <v>0.89</v>
      </c>
      <c r="F1393" s="36">
        <v>0.11</v>
      </c>
      <c r="G1393" s="36">
        <v>0.0</v>
      </c>
      <c r="H1393" s="4" t="str">
        <f>IF(AND(C1393&gt;0,C1393&lt;2),IF(ISERROR(VLOOKUP(A1393,[1]exclusion!A:A,1,FALSE)),"Check","okay"),"not needed")</f>
        <v>#ERROR!</v>
      </c>
      <c r="I1393" s="4" t="str">
        <f t="shared" si="7"/>
        <v>check</v>
      </c>
      <c r="J1393" s="4" t="str">
        <f>IF(NOT(C1393="reflexive question"),IF(AND(ISERROR(VLOOKUP(A1393,#REF!,1,0)),(ISERROR(VLOOKUP(A1393,health_changing_ip_cfd!A:A,1,0)))),"okay","check"),"okay")</f>
        <v>okay</v>
      </c>
    </row>
    <row r="1394" ht="15.75" customHeight="1">
      <c r="A1394" s="23" t="s">
        <v>36569</v>
      </c>
      <c r="B1394" s="7" t="str">
        <f>VLOOKUP(A1394,[1]searchgroup!A:B,2,FALSE)</f>
        <v>#ERROR!</v>
      </c>
      <c r="C1394" s="25" t="s">
        <v>41014</v>
      </c>
      <c r="D1394" s="26"/>
      <c r="E1394" s="36">
        <v>0.89</v>
      </c>
      <c r="F1394" s="36">
        <v>0.11</v>
      </c>
      <c r="G1394" s="36">
        <v>0.0</v>
      </c>
      <c r="H1394" s="4" t="str">
        <f>IF(AND(C1394&gt;0,C1394&lt;2),IF(ISERROR(VLOOKUP(A1394,[1]exclusion!A:A,1,FALSE)),"Check","okay"),"not needed")</f>
        <v>#ERROR!</v>
      </c>
      <c r="I1394" s="4" t="str">
        <f t="shared" si="7"/>
        <v>not needed</v>
      </c>
      <c r="J1394" s="4" t="str">
        <f>IF(NOT(C1394="reflexive question"),IF(AND(ISERROR(VLOOKUP(A1394,#REF!,1,0)),(ISERROR(VLOOKUP(A1394,health_changing_ip_cfd!A:A,1,0)))),"okay","check"),"okay")</f>
        <v>okay</v>
      </c>
    </row>
    <row r="1395" ht="15.75" customHeight="1">
      <c r="A1395" s="23" t="s">
        <v>36572</v>
      </c>
      <c r="B1395" s="7" t="str">
        <f>VLOOKUP(A1395,[1]searchgroup!A:B,2,FALSE)</f>
        <v>#ERROR!</v>
      </c>
      <c r="C1395" s="25" t="s">
        <v>41013</v>
      </c>
      <c r="D1395" s="26"/>
      <c r="E1395" s="36">
        <v>0.89</v>
      </c>
      <c r="F1395" s="36">
        <v>0.11</v>
      </c>
      <c r="G1395" s="36">
        <v>0.0</v>
      </c>
      <c r="H1395" s="4" t="str">
        <f>IF(AND(C1395&gt;0,C1395&lt;2),IF(ISERROR(VLOOKUP(A1395,[1]exclusion!A:A,1,FALSE)),"Check","okay"),"not needed")</f>
        <v>#ERROR!</v>
      </c>
      <c r="I1395" s="4" t="str">
        <f t="shared" si="7"/>
        <v>not needed</v>
      </c>
      <c r="J1395" s="4" t="str">
        <f>IF(NOT(C1395="reflexive question"),IF(AND(ISERROR(VLOOKUP(A1395,#REF!,1,0)),(ISERROR(VLOOKUP(A1395,health_changing_ip_cfd!A:A,1,0)))),"okay","check"),"okay")</f>
        <v>okay</v>
      </c>
    </row>
    <row r="1396" ht="15.75" customHeight="1">
      <c r="A1396" s="23" t="s">
        <v>36575</v>
      </c>
      <c r="B1396" s="7" t="str">
        <f>VLOOKUP(A1396,[1]searchgroup!A:B,2,FALSE)</f>
        <v>#ERROR!</v>
      </c>
      <c r="C1396" s="25" t="s">
        <v>41015</v>
      </c>
      <c r="D1396" s="26"/>
      <c r="E1396" s="36">
        <v>0.89</v>
      </c>
      <c r="F1396" s="36">
        <v>0.11</v>
      </c>
      <c r="G1396" s="36">
        <v>0.0</v>
      </c>
      <c r="H1396" s="4" t="str">
        <f>IF(AND(C1396&gt;0,C1396&lt;2),IF(ISERROR(VLOOKUP(A1396,[1]exclusion!A:A,1,FALSE)),"Check","okay"),"not needed")</f>
        <v>#ERROR!</v>
      </c>
      <c r="I1396" s="4" t="str">
        <f t="shared" si="7"/>
        <v>not needed</v>
      </c>
      <c r="J1396" s="4" t="str">
        <f>IF(NOT(C1396="reflexive question"),IF(AND(ISERROR(VLOOKUP(A1396,#REF!,1,0)),(ISERROR(VLOOKUP(A1396,health_changing_ip_cfd!A:A,1,0)))),"okay","check"),"okay")</f>
        <v>okay</v>
      </c>
    </row>
    <row r="1397" ht="15.75" customHeight="1">
      <c r="A1397" s="23" t="s">
        <v>36578</v>
      </c>
      <c r="B1397" s="7" t="str">
        <f>VLOOKUP(A1397,[1]searchgroup!A:B,2,FALSE)</f>
        <v>#ERROR!</v>
      </c>
      <c r="C1397" s="25" t="s">
        <v>41014</v>
      </c>
      <c r="D1397" s="26"/>
      <c r="E1397" s="36">
        <v>0.89</v>
      </c>
      <c r="F1397" s="36">
        <v>0.11</v>
      </c>
      <c r="G1397" s="36">
        <v>0.0</v>
      </c>
      <c r="H1397" s="4" t="str">
        <f>IF(AND(C1397&gt;0,C1397&lt;2),IF(ISERROR(VLOOKUP(A1397,[1]exclusion!A:A,1,FALSE)),"Check","okay"),"not needed")</f>
        <v>#ERROR!</v>
      </c>
      <c r="I1397" s="4" t="str">
        <f t="shared" si="7"/>
        <v>not needed</v>
      </c>
      <c r="J1397" s="4" t="str">
        <f>IF(NOT(C1397="reflexive question"),IF(AND(ISERROR(VLOOKUP(A1397,#REF!,1,0)),(ISERROR(VLOOKUP(A1397,health_changing_ip_cfd!A:A,1,0)))),"okay","check"),"okay")</f>
        <v>okay</v>
      </c>
    </row>
    <row r="1398" ht="15.75" customHeight="1">
      <c r="A1398" s="23" t="s">
        <v>36579</v>
      </c>
      <c r="B1398" s="7" t="str">
        <f>VLOOKUP(A1398,[1]searchgroup!A:B,2,FALSE)</f>
        <v>#ERROR!</v>
      </c>
      <c r="C1398" s="25" t="s">
        <v>41014</v>
      </c>
      <c r="D1398" s="26"/>
      <c r="E1398" s="36">
        <v>0.89</v>
      </c>
      <c r="F1398" s="36">
        <v>0.11</v>
      </c>
      <c r="G1398" s="36">
        <v>0.0</v>
      </c>
      <c r="H1398" s="4" t="str">
        <f>IF(AND(C1398&gt;0,C1398&lt;2),IF(ISERROR(VLOOKUP(A1398,[1]exclusion!A:A,1,FALSE)),"Check","okay"),"not needed")</f>
        <v>#ERROR!</v>
      </c>
      <c r="I1398" s="4" t="str">
        <f t="shared" si="7"/>
        <v>not needed</v>
      </c>
      <c r="J1398" s="4" t="str">
        <f>IF(NOT(C1398="reflexive question"),IF(AND(ISERROR(VLOOKUP(A1398,#REF!,1,0)),(ISERROR(VLOOKUP(A1398,health_changing_ip_cfd!A:A,1,0)))),"okay","check"),"okay")</f>
        <v>okay</v>
      </c>
    </row>
    <row r="1399" ht="15.75" customHeight="1">
      <c r="A1399" s="23" t="s">
        <v>36582</v>
      </c>
      <c r="B1399" s="7" t="str">
        <f>VLOOKUP(A1399,[1]searchgroup!A:B,2,FALSE)</f>
        <v>#ERROR!</v>
      </c>
      <c r="C1399" s="25" t="s">
        <v>41014</v>
      </c>
      <c r="D1399" s="26"/>
      <c r="E1399" s="36">
        <v>0.89</v>
      </c>
      <c r="F1399" s="36">
        <v>0.11</v>
      </c>
      <c r="G1399" s="36">
        <v>0.0</v>
      </c>
      <c r="H1399" s="4" t="str">
        <f>IF(AND(C1399&gt;0,C1399&lt;2),IF(ISERROR(VLOOKUP(A1399,[1]exclusion!A:A,1,FALSE)),"Check","okay"),"not needed")</f>
        <v>#ERROR!</v>
      </c>
      <c r="I1399" s="4" t="str">
        <f t="shared" si="7"/>
        <v>not needed</v>
      </c>
      <c r="J1399" s="4" t="str">
        <f>IF(NOT(C1399="reflexive question"),IF(AND(ISERROR(VLOOKUP(A1399,#REF!,1,0)),(ISERROR(VLOOKUP(A1399,health_changing_ip_cfd!A:A,1,0)))),"okay","check"),"okay")</f>
        <v>okay</v>
      </c>
    </row>
    <row r="1400" ht="15.75" customHeight="1">
      <c r="A1400" s="23" t="s">
        <v>36583</v>
      </c>
      <c r="B1400" s="7" t="str">
        <f>VLOOKUP(A1400,[1]searchgroup!A:B,2,FALSE)</f>
        <v>#ERROR!</v>
      </c>
      <c r="C1400" s="25">
        <v>0.1238753666136224</v>
      </c>
      <c r="D1400" s="26"/>
      <c r="E1400" s="36">
        <v>0.89</v>
      </c>
      <c r="F1400" s="36">
        <v>0.11</v>
      </c>
      <c r="G1400" s="36">
        <v>0.0</v>
      </c>
      <c r="H1400" s="4" t="str">
        <f>IF(AND(C1400&gt;0,C1400&lt;2),IF(ISERROR(VLOOKUP(A1400,[1]exclusion!A:A,1,FALSE)),"Check","okay"),"not needed")</f>
        <v>#ERROR!</v>
      </c>
      <c r="I1400" s="4" t="str">
        <f t="shared" si="7"/>
        <v>not needed</v>
      </c>
      <c r="J1400" s="4" t="str">
        <f>IF(NOT(C1400="reflexive question"),IF(AND(ISERROR(VLOOKUP(A1400,#REF!,1,0)),(ISERROR(VLOOKUP(A1400,health_changing_ip_cfd!A:A,1,0)))),"okay","check"),"okay")</f>
        <v>okay</v>
      </c>
    </row>
    <row r="1401" ht="15.75" customHeight="1">
      <c r="A1401" s="23" t="s">
        <v>36584</v>
      </c>
      <c r="B1401" s="7" t="str">
        <f>VLOOKUP(A1401,[1]searchgroup!A:B,2,FALSE)</f>
        <v>#ERROR!</v>
      </c>
      <c r="C1401" s="25" t="s">
        <v>41012</v>
      </c>
      <c r="D1401" s="26"/>
      <c r="E1401" s="36">
        <v>0.89</v>
      </c>
      <c r="F1401" s="36">
        <v>0.11</v>
      </c>
      <c r="G1401" s="36">
        <v>0.0</v>
      </c>
      <c r="H1401" s="4" t="str">
        <f>IF(AND(C1401&gt;0,C1401&lt;2),IF(ISERROR(VLOOKUP(A1401,[1]exclusion!A:A,1,FALSE)),"Check","okay"),"not needed")</f>
        <v>#ERROR!</v>
      </c>
      <c r="I1401" s="4" t="str">
        <f t="shared" si="7"/>
        <v>check</v>
      </c>
      <c r="J1401" s="4" t="str">
        <f>IF(NOT(C1401="reflexive question"),IF(AND(ISERROR(VLOOKUP(A1401,#REF!,1,0)),(ISERROR(VLOOKUP(A1401,health_changing_ip_cfd!A:A,1,0)))),"okay","check"),"okay")</f>
        <v>okay</v>
      </c>
    </row>
    <row r="1402" ht="15.75" customHeight="1">
      <c r="A1402" s="23" t="s">
        <v>36585</v>
      </c>
      <c r="B1402" s="7" t="str">
        <f>VLOOKUP(A1402,[1]searchgroup!A:B,2,FALSE)</f>
        <v>#ERROR!</v>
      </c>
      <c r="C1402" s="25" t="s">
        <v>41014</v>
      </c>
      <c r="D1402" s="26"/>
      <c r="E1402" s="36">
        <v>0.89</v>
      </c>
      <c r="F1402" s="36">
        <v>0.11</v>
      </c>
      <c r="G1402" s="36">
        <v>0.0</v>
      </c>
      <c r="H1402" s="4" t="str">
        <f>IF(AND(C1402&gt;0,C1402&lt;2),IF(ISERROR(VLOOKUP(A1402,[1]exclusion!A:A,1,FALSE)),"Check","okay"),"not needed")</f>
        <v>#ERROR!</v>
      </c>
      <c r="I1402" s="4" t="str">
        <f t="shared" si="7"/>
        <v>not needed</v>
      </c>
      <c r="J1402" s="4" t="str">
        <f>IF(NOT(C1402="reflexive question"),IF(AND(ISERROR(VLOOKUP(A1402,#REF!,1,0)),(ISERROR(VLOOKUP(A1402,health_changing_ip_cfd!A:A,1,0)))),"okay","check"),"okay")</f>
        <v>okay</v>
      </c>
    </row>
    <row r="1403" ht="15.75" customHeight="1">
      <c r="A1403" s="23" t="s">
        <v>36588</v>
      </c>
      <c r="B1403" s="7" t="str">
        <f>VLOOKUP(A1403,[1]searchgroup!A:B,2,FALSE)</f>
        <v>#ERROR!</v>
      </c>
      <c r="C1403" s="25" t="s">
        <v>41015</v>
      </c>
      <c r="D1403" s="26"/>
      <c r="E1403" s="36">
        <v>0.89</v>
      </c>
      <c r="F1403" s="36">
        <v>0.11</v>
      </c>
      <c r="G1403" s="36">
        <v>0.0</v>
      </c>
      <c r="H1403" s="4" t="str">
        <f>IF(AND(C1403&gt;0,C1403&lt;2),IF(ISERROR(VLOOKUP(A1403,[1]exclusion!A:A,1,FALSE)),"Check","okay"),"not needed")</f>
        <v>#ERROR!</v>
      </c>
      <c r="I1403" s="4" t="str">
        <f t="shared" si="7"/>
        <v>not needed</v>
      </c>
      <c r="J1403" s="4" t="str">
        <f>IF(NOT(C1403="reflexive question"),IF(AND(ISERROR(VLOOKUP(A1403,#REF!,1,0)),(ISERROR(VLOOKUP(A1403,health_changing_ip_cfd!A:A,1,0)))),"okay","check"),"okay")</f>
        <v>okay</v>
      </c>
    </row>
    <row r="1404" ht="15.75" customHeight="1">
      <c r="A1404" s="23" t="s">
        <v>36589</v>
      </c>
      <c r="B1404" s="7" t="str">
        <f>VLOOKUP(A1404,[1]searchgroup!A:B,2,FALSE)</f>
        <v>#ERROR!</v>
      </c>
      <c r="C1404" s="25" t="s">
        <v>41015</v>
      </c>
      <c r="D1404" s="26"/>
      <c r="E1404" s="36">
        <v>0.89</v>
      </c>
      <c r="F1404" s="36">
        <v>0.11</v>
      </c>
      <c r="G1404" s="36">
        <v>0.0</v>
      </c>
      <c r="H1404" s="4" t="str">
        <f>IF(AND(C1404&gt;0,C1404&lt;2),IF(ISERROR(VLOOKUP(A1404,[1]exclusion!A:A,1,FALSE)),"Check","okay"),"not needed")</f>
        <v>#ERROR!</v>
      </c>
      <c r="I1404" s="4" t="str">
        <f t="shared" si="7"/>
        <v>not needed</v>
      </c>
      <c r="J1404" s="4" t="str">
        <f>IF(NOT(C1404="reflexive question"),IF(AND(ISERROR(VLOOKUP(A1404,#REF!,1,0)),(ISERROR(VLOOKUP(A1404,health_changing_ip_cfd!A:A,1,0)))),"okay","check"),"okay")</f>
        <v>okay</v>
      </c>
    </row>
    <row r="1405" ht="15.75" customHeight="1">
      <c r="A1405" s="23" t="s">
        <v>36591</v>
      </c>
      <c r="B1405" s="7" t="str">
        <f>VLOOKUP(A1405,[1]searchgroup!A:B,2,FALSE)</f>
        <v>#ERROR!</v>
      </c>
      <c r="C1405" s="25" t="s">
        <v>41012</v>
      </c>
      <c r="D1405" s="26"/>
      <c r="E1405" s="36">
        <v>0.89</v>
      </c>
      <c r="F1405" s="36">
        <v>0.11</v>
      </c>
      <c r="G1405" s="36">
        <v>0.0</v>
      </c>
      <c r="H1405" s="4" t="str">
        <f>IF(AND(C1405&gt;0,C1405&lt;2),IF(ISERROR(VLOOKUP(A1405,[1]exclusion!A:A,1,FALSE)),"Check","okay"),"not needed")</f>
        <v>#ERROR!</v>
      </c>
      <c r="I1405" s="4" t="str">
        <f t="shared" si="7"/>
        <v>check</v>
      </c>
      <c r="J1405" s="4" t="str">
        <f>IF(NOT(C1405="reflexive question"),IF(AND(ISERROR(VLOOKUP(A1405,#REF!,1,0)),(ISERROR(VLOOKUP(A1405,health_changing_ip_cfd!A:A,1,0)))),"okay","check"),"okay")</f>
        <v>okay</v>
      </c>
    </row>
    <row r="1406" ht="15.75" customHeight="1">
      <c r="A1406" s="23" t="s">
        <v>36594</v>
      </c>
      <c r="B1406" s="7" t="str">
        <f>VLOOKUP(A1406,[1]searchgroup!A:B,2,FALSE)</f>
        <v>#ERROR!</v>
      </c>
      <c r="C1406" s="25" t="s">
        <v>41015</v>
      </c>
      <c r="D1406" s="26"/>
      <c r="E1406" s="36">
        <v>0.89</v>
      </c>
      <c r="F1406" s="36">
        <v>0.11</v>
      </c>
      <c r="G1406" s="36">
        <v>0.0</v>
      </c>
      <c r="H1406" s="4" t="str">
        <f>IF(AND(C1406&gt;0,C1406&lt;2),IF(ISERROR(VLOOKUP(A1406,[1]exclusion!A:A,1,FALSE)),"Check","okay"),"not needed")</f>
        <v>#ERROR!</v>
      </c>
      <c r="I1406" s="4" t="str">
        <f t="shared" si="7"/>
        <v>not needed</v>
      </c>
      <c r="J1406" s="4" t="str">
        <f>IF(NOT(C1406="reflexive question"),IF(AND(ISERROR(VLOOKUP(A1406,#REF!,1,0)),(ISERROR(VLOOKUP(A1406,health_changing_ip_cfd!A:A,1,0)))),"okay","check"),"okay")</f>
        <v>okay</v>
      </c>
    </row>
    <row r="1407" ht="15.75" customHeight="1">
      <c r="A1407" s="23" t="s">
        <v>36595</v>
      </c>
      <c r="B1407" s="7" t="str">
        <f>VLOOKUP(A1407,[1]searchgroup!A:B,2,FALSE)</f>
        <v>#ERROR!</v>
      </c>
      <c r="C1407" s="25" t="s">
        <v>41014</v>
      </c>
      <c r="D1407" s="26"/>
      <c r="E1407" s="36">
        <v>0.89</v>
      </c>
      <c r="F1407" s="36">
        <v>0.11</v>
      </c>
      <c r="G1407" s="36">
        <v>0.0</v>
      </c>
      <c r="H1407" s="4" t="str">
        <f>IF(AND(C1407&gt;0,C1407&lt;2),IF(ISERROR(VLOOKUP(A1407,[1]exclusion!A:A,1,FALSE)),"Check","okay"),"not needed")</f>
        <v>#ERROR!</v>
      </c>
      <c r="I1407" s="4" t="str">
        <f t="shared" si="7"/>
        <v>not needed</v>
      </c>
      <c r="J1407" s="4" t="str">
        <f>IF(NOT(C1407="reflexive question"),IF(AND(ISERROR(VLOOKUP(A1407,#REF!,1,0)),(ISERROR(VLOOKUP(A1407,health_changing_ip_cfd!A:A,1,0)))),"okay","check"),"okay")</f>
        <v>okay</v>
      </c>
    </row>
    <row r="1408" ht="15.75" customHeight="1">
      <c r="A1408" s="23" t="s">
        <v>36598</v>
      </c>
      <c r="B1408" s="7" t="str">
        <f>VLOOKUP(A1408,[1]searchgroup!A:B,2,FALSE)</f>
        <v>#ERROR!</v>
      </c>
      <c r="C1408" s="25" t="s">
        <v>41015</v>
      </c>
      <c r="D1408" s="26"/>
      <c r="E1408" s="36">
        <v>0.89</v>
      </c>
      <c r="F1408" s="36">
        <v>0.11</v>
      </c>
      <c r="G1408" s="36">
        <v>0.0</v>
      </c>
      <c r="H1408" s="4" t="str">
        <f>IF(AND(C1408&gt;0,C1408&lt;2),IF(ISERROR(VLOOKUP(A1408,[1]exclusion!A:A,1,FALSE)),"Check","okay"),"not needed")</f>
        <v>#ERROR!</v>
      </c>
      <c r="I1408" s="4" t="str">
        <f t="shared" si="7"/>
        <v>not needed</v>
      </c>
      <c r="J1408" s="4" t="str">
        <f>IF(NOT(C1408="reflexive question"),IF(AND(ISERROR(VLOOKUP(A1408,#REF!,1,0)),(ISERROR(VLOOKUP(A1408,health_changing_ip_cfd!A:A,1,0)))),"okay","check"),"okay")</f>
        <v>okay</v>
      </c>
    </row>
    <row r="1409" ht="15.75" customHeight="1">
      <c r="A1409" s="23" t="s">
        <v>36601</v>
      </c>
      <c r="B1409" s="7" t="str">
        <f>VLOOKUP(A1409,[1]searchgroup!A:B,2,FALSE)</f>
        <v>#ERROR!</v>
      </c>
      <c r="C1409" s="25" t="s">
        <v>41014</v>
      </c>
      <c r="D1409" s="26"/>
      <c r="E1409" s="36">
        <v>0.89</v>
      </c>
      <c r="F1409" s="36">
        <v>0.11</v>
      </c>
      <c r="G1409" s="36">
        <v>0.0</v>
      </c>
      <c r="H1409" s="4" t="str">
        <f>IF(AND(C1409&gt;0,C1409&lt;2),IF(ISERROR(VLOOKUP(A1409,[1]exclusion!A:A,1,FALSE)),"Check","okay"),"not needed")</f>
        <v>#ERROR!</v>
      </c>
      <c r="I1409" s="4" t="str">
        <f t="shared" si="7"/>
        <v>not needed</v>
      </c>
      <c r="J1409" s="4" t="str">
        <f>IF(NOT(C1409="reflexive question"),IF(AND(ISERROR(VLOOKUP(A1409,#REF!,1,0)),(ISERROR(VLOOKUP(A1409,health_changing_ip_cfd!A:A,1,0)))),"okay","check"),"okay")</f>
        <v>okay</v>
      </c>
    </row>
    <row r="1410" ht="15.75" customHeight="1">
      <c r="A1410" s="23" t="s">
        <v>36602</v>
      </c>
      <c r="B1410" s="7" t="str">
        <f>VLOOKUP(A1410,[1]searchgroup!A:B,2,FALSE)</f>
        <v>#ERROR!</v>
      </c>
      <c r="C1410" s="25" t="s">
        <v>41012</v>
      </c>
      <c r="D1410" s="26"/>
      <c r="E1410" s="36">
        <v>0.89</v>
      </c>
      <c r="F1410" s="36">
        <v>0.11</v>
      </c>
      <c r="G1410" s="36">
        <v>0.0</v>
      </c>
      <c r="H1410" s="4" t="str">
        <f>IF(AND(C1410&gt;0,C1410&lt;2),IF(ISERROR(VLOOKUP(A1410,[1]exclusion!A:A,1,FALSE)),"Check","okay"),"not needed")</f>
        <v>#ERROR!</v>
      </c>
      <c r="I1410" s="4" t="str">
        <f t="shared" si="7"/>
        <v>check</v>
      </c>
      <c r="J1410" s="4" t="str">
        <f>IF(NOT(C1410="reflexive question"),IF(AND(ISERROR(VLOOKUP(A1410,#REF!,1,0)),(ISERROR(VLOOKUP(A1410,health_changing_ip_cfd!A:A,1,0)))),"okay","check"),"okay")</f>
        <v>okay</v>
      </c>
    </row>
    <row r="1411" ht="15.75" customHeight="1">
      <c r="A1411" s="23" t="s">
        <v>36604</v>
      </c>
      <c r="B1411" s="7" t="str">
        <f>VLOOKUP(A1411,[1]searchgroup!A:B,2,FALSE)</f>
        <v>#ERROR!</v>
      </c>
      <c r="C1411" s="25" t="s">
        <v>41014</v>
      </c>
      <c r="D1411" s="26"/>
      <c r="E1411" s="36">
        <v>0.89</v>
      </c>
      <c r="F1411" s="36">
        <v>0.11</v>
      </c>
      <c r="G1411" s="36">
        <v>0.0</v>
      </c>
      <c r="H1411" s="4" t="str">
        <f>IF(AND(C1411&gt;0,C1411&lt;2),IF(ISERROR(VLOOKUP(A1411,[1]exclusion!A:A,1,FALSE)),"Check","okay"),"not needed")</f>
        <v>#ERROR!</v>
      </c>
      <c r="I1411" s="4" t="str">
        <f t="shared" si="7"/>
        <v>not needed</v>
      </c>
      <c r="J1411" s="4" t="str">
        <f>IF(NOT(C1411="reflexive question"),IF(AND(ISERROR(VLOOKUP(A1411,#REF!,1,0)),(ISERROR(VLOOKUP(A1411,health_changing_ip_cfd!A:A,1,0)))),"okay","check"),"okay")</f>
        <v>okay</v>
      </c>
    </row>
    <row r="1412" ht="15.75" customHeight="1">
      <c r="A1412" s="23" t="s">
        <v>36607</v>
      </c>
      <c r="B1412" s="7" t="str">
        <f>VLOOKUP(A1412,[1]searchgroup!A:B,2,FALSE)</f>
        <v>#ERROR!</v>
      </c>
      <c r="C1412" s="25" t="s">
        <v>41012</v>
      </c>
      <c r="D1412" s="26"/>
      <c r="E1412" s="36">
        <v>0.89</v>
      </c>
      <c r="F1412" s="36">
        <v>0.11</v>
      </c>
      <c r="G1412" s="36">
        <v>0.0</v>
      </c>
      <c r="H1412" s="4" t="str">
        <f>IF(AND(C1412&gt;0,C1412&lt;2),IF(ISERROR(VLOOKUP(A1412,[1]exclusion!A:A,1,FALSE)),"Check","okay"),"not needed")</f>
        <v>#ERROR!</v>
      </c>
      <c r="I1412" s="4" t="str">
        <f t="shared" si="7"/>
        <v>check</v>
      </c>
      <c r="J1412" s="4" t="str">
        <f>IF(NOT(C1412="reflexive question"),IF(AND(ISERROR(VLOOKUP(A1412,#REF!,1,0)),(ISERROR(VLOOKUP(A1412,health_changing_ip_cfd!A:A,1,0)))),"okay","check"),"okay")</f>
        <v>okay</v>
      </c>
    </row>
    <row r="1413" ht="15.75" customHeight="1">
      <c r="A1413" s="23" t="s">
        <v>36610</v>
      </c>
      <c r="B1413" s="7" t="str">
        <f>VLOOKUP(A1413,[1]searchgroup!A:B,2,FALSE)</f>
        <v>#ERROR!</v>
      </c>
      <c r="C1413" s="25" t="s">
        <v>41014</v>
      </c>
      <c r="D1413" s="26"/>
      <c r="E1413" s="36">
        <v>0.89</v>
      </c>
      <c r="F1413" s="36">
        <v>0.11</v>
      </c>
      <c r="G1413" s="36">
        <v>0.0</v>
      </c>
      <c r="H1413" s="4" t="str">
        <f>IF(AND(C1413&gt;0,C1413&lt;2),IF(ISERROR(VLOOKUP(A1413,[1]exclusion!A:A,1,FALSE)),"Check","okay"),"not needed")</f>
        <v>#ERROR!</v>
      </c>
      <c r="I1413" s="4" t="str">
        <f t="shared" si="7"/>
        <v>not needed</v>
      </c>
      <c r="J1413" s="4" t="str">
        <f>IF(NOT(C1413="reflexive question"),IF(AND(ISERROR(VLOOKUP(A1413,#REF!,1,0)),(ISERROR(VLOOKUP(A1413,health_changing_ip_cfd!A:A,1,0)))),"okay","check"),"okay")</f>
        <v>okay</v>
      </c>
    </row>
    <row r="1414" ht="15.75" customHeight="1">
      <c r="A1414" s="23" t="s">
        <v>36613</v>
      </c>
      <c r="B1414" s="7" t="str">
        <f>VLOOKUP(A1414,[1]searchgroup!A:B,2,FALSE)</f>
        <v>#ERROR!</v>
      </c>
      <c r="C1414" s="25" t="s">
        <v>41015</v>
      </c>
      <c r="D1414" s="26"/>
      <c r="E1414" s="36">
        <v>0.89</v>
      </c>
      <c r="F1414" s="36">
        <v>0.11</v>
      </c>
      <c r="G1414" s="36">
        <v>0.0</v>
      </c>
      <c r="H1414" s="4" t="str">
        <f>IF(AND(C1414&gt;0,C1414&lt;2),IF(ISERROR(VLOOKUP(A1414,[1]exclusion!A:A,1,FALSE)),"Check","okay"),"not needed")</f>
        <v>#ERROR!</v>
      </c>
      <c r="I1414" s="4" t="str">
        <f t="shared" si="7"/>
        <v>not needed</v>
      </c>
      <c r="J1414" s="4" t="str">
        <f>IF(NOT(C1414="reflexive question"),IF(AND(ISERROR(VLOOKUP(A1414,#REF!,1,0)),(ISERROR(VLOOKUP(A1414,health_changing_ip_cfd!A:A,1,0)))),"okay","check"),"okay")</f>
        <v>okay</v>
      </c>
    </row>
    <row r="1415" ht="15.75" customHeight="1">
      <c r="A1415" s="23" t="s">
        <v>36615</v>
      </c>
      <c r="B1415" s="7" t="str">
        <f>VLOOKUP(A1415,[1]searchgroup!A:B,2,FALSE)</f>
        <v>#ERROR!</v>
      </c>
      <c r="C1415" s="25" t="s">
        <v>41013</v>
      </c>
      <c r="D1415" s="26"/>
      <c r="E1415" s="36">
        <v>0.89</v>
      </c>
      <c r="F1415" s="36">
        <v>0.11</v>
      </c>
      <c r="G1415" s="36">
        <v>0.0</v>
      </c>
      <c r="H1415" s="4" t="str">
        <f>IF(AND(C1415&gt;0,C1415&lt;2),IF(ISERROR(VLOOKUP(A1415,[1]exclusion!A:A,1,FALSE)),"Check","okay"),"not needed")</f>
        <v>#ERROR!</v>
      </c>
      <c r="I1415" s="4" t="str">
        <f t="shared" si="7"/>
        <v>not needed</v>
      </c>
      <c r="J1415" s="4" t="str">
        <f>IF(NOT(C1415="reflexive question"),IF(AND(ISERROR(VLOOKUP(A1415,#REF!,1,0)),(ISERROR(VLOOKUP(A1415,health_changing_ip_cfd!A:A,1,0)))),"okay","check"),"okay")</f>
        <v>okay</v>
      </c>
    </row>
    <row r="1416" ht="15.75" customHeight="1">
      <c r="A1416" s="23" t="s">
        <v>36618</v>
      </c>
      <c r="B1416" s="7" t="str">
        <f>VLOOKUP(A1416,[1]searchgroup!A:B,2,FALSE)</f>
        <v>#ERROR!</v>
      </c>
      <c r="C1416" s="25" t="s">
        <v>41015</v>
      </c>
      <c r="D1416" s="26"/>
      <c r="E1416" s="36">
        <v>0.89</v>
      </c>
      <c r="F1416" s="36">
        <v>0.11</v>
      </c>
      <c r="G1416" s="36">
        <v>0.0</v>
      </c>
      <c r="H1416" s="4" t="str">
        <f>IF(AND(C1416&gt;0,C1416&lt;2),IF(ISERROR(VLOOKUP(A1416,[1]exclusion!A:A,1,FALSE)),"Check","okay"),"not needed")</f>
        <v>#ERROR!</v>
      </c>
      <c r="I1416" s="4" t="str">
        <f t="shared" si="7"/>
        <v>not needed</v>
      </c>
      <c r="J1416" s="4" t="str">
        <f>IF(NOT(C1416="reflexive question"),IF(AND(ISERROR(VLOOKUP(A1416,#REF!,1,0)),(ISERROR(VLOOKUP(A1416,health_changing_ip_cfd!A:A,1,0)))),"okay","check"),"okay")</f>
        <v>okay</v>
      </c>
    </row>
    <row r="1417" ht="15.75" customHeight="1">
      <c r="A1417" s="23" t="s">
        <v>36621</v>
      </c>
      <c r="B1417" s="7" t="str">
        <f>VLOOKUP(A1417,[1]searchgroup!A:B,2,FALSE)</f>
        <v>#ERROR!</v>
      </c>
      <c r="C1417" s="25" t="s">
        <v>41014</v>
      </c>
      <c r="D1417" s="26"/>
      <c r="E1417" s="36">
        <v>0.89</v>
      </c>
      <c r="F1417" s="36">
        <v>0.11</v>
      </c>
      <c r="G1417" s="36">
        <v>0.0</v>
      </c>
      <c r="H1417" s="4" t="str">
        <f>IF(AND(C1417&gt;0,C1417&lt;2),IF(ISERROR(VLOOKUP(A1417,[1]exclusion!A:A,1,FALSE)),"Check","okay"),"not needed")</f>
        <v>#ERROR!</v>
      </c>
      <c r="I1417" s="4" t="str">
        <f t="shared" si="7"/>
        <v>not needed</v>
      </c>
      <c r="J1417" s="4" t="str">
        <f>IF(NOT(C1417="reflexive question"),IF(AND(ISERROR(VLOOKUP(A1417,#REF!,1,0)),(ISERROR(VLOOKUP(A1417,health_changing_ip_cfd!A:A,1,0)))),"okay","check"),"okay")</f>
        <v>okay</v>
      </c>
    </row>
    <row r="1418" ht="15.75" customHeight="1">
      <c r="A1418" s="23" t="s">
        <v>36624</v>
      </c>
      <c r="B1418" s="7" t="str">
        <f>VLOOKUP(A1418,[1]searchgroup!A:B,2,FALSE)</f>
        <v>#ERROR!</v>
      </c>
      <c r="C1418" s="25" t="s">
        <v>41012</v>
      </c>
      <c r="D1418" s="26"/>
      <c r="E1418" s="36">
        <v>0.89</v>
      </c>
      <c r="F1418" s="36">
        <v>0.11</v>
      </c>
      <c r="G1418" s="36">
        <v>0.0</v>
      </c>
      <c r="H1418" s="4" t="str">
        <f>IF(AND(C1418&gt;0,C1418&lt;2),IF(ISERROR(VLOOKUP(A1418,[1]exclusion!A:A,1,FALSE)),"Check","okay"),"not needed")</f>
        <v>#ERROR!</v>
      </c>
      <c r="I1418" s="4" t="str">
        <f t="shared" si="7"/>
        <v>check</v>
      </c>
      <c r="J1418" s="4" t="str">
        <f>IF(NOT(C1418="reflexive question"),IF(AND(ISERROR(VLOOKUP(A1418,#REF!,1,0)),(ISERROR(VLOOKUP(A1418,health_changing_ip_cfd!A:A,1,0)))),"okay","check"),"okay")</f>
        <v>okay</v>
      </c>
    </row>
    <row r="1419" ht="15.75" customHeight="1">
      <c r="A1419" s="23" t="s">
        <v>36626</v>
      </c>
      <c r="B1419" s="7" t="str">
        <f>VLOOKUP(A1419,[1]searchgroup!A:B,2,FALSE)</f>
        <v>#ERROR!</v>
      </c>
      <c r="C1419" s="25" t="s">
        <v>41015</v>
      </c>
      <c r="D1419" s="26"/>
      <c r="E1419" s="36">
        <v>0.89</v>
      </c>
      <c r="F1419" s="36">
        <v>0.11</v>
      </c>
      <c r="G1419" s="36">
        <v>0.0</v>
      </c>
      <c r="H1419" s="4" t="str">
        <f>IF(AND(C1419&gt;0,C1419&lt;2),IF(ISERROR(VLOOKUP(A1419,[1]exclusion!A:A,1,FALSE)),"Check","okay"),"not needed")</f>
        <v>#ERROR!</v>
      </c>
      <c r="I1419" s="4" t="str">
        <f t="shared" si="7"/>
        <v>not needed</v>
      </c>
      <c r="J1419" s="4" t="str">
        <f>IF(NOT(C1419="reflexive question"),IF(AND(ISERROR(VLOOKUP(A1419,#REF!,1,0)),(ISERROR(VLOOKUP(A1419,health_changing_ip_cfd!A:A,1,0)))),"okay","check"),"okay")</f>
        <v>okay</v>
      </c>
    </row>
    <row r="1420" ht="15.75" customHeight="1">
      <c r="A1420" s="23" t="s">
        <v>36627</v>
      </c>
      <c r="B1420" s="7" t="str">
        <f>VLOOKUP(A1420,[1]searchgroup!A:B,2,FALSE)</f>
        <v>#ERROR!</v>
      </c>
      <c r="C1420" s="25" t="s">
        <v>41012</v>
      </c>
      <c r="D1420" s="26"/>
      <c r="E1420" s="36">
        <v>0.89</v>
      </c>
      <c r="F1420" s="36">
        <v>0.11</v>
      </c>
      <c r="G1420" s="36">
        <v>0.0</v>
      </c>
      <c r="H1420" s="4" t="str">
        <f>IF(AND(C1420&gt;0,C1420&lt;2),IF(ISERROR(VLOOKUP(A1420,[1]exclusion!A:A,1,FALSE)),"Check","okay"),"not needed")</f>
        <v>#ERROR!</v>
      </c>
      <c r="I1420" s="4" t="str">
        <f t="shared" si="7"/>
        <v>check</v>
      </c>
      <c r="J1420" s="4" t="str">
        <f>IF(NOT(C1420="reflexive question"),IF(AND(ISERROR(VLOOKUP(A1420,#REF!,1,0)),(ISERROR(VLOOKUP(A1420,health_changing_ip_cfd!A:A,1,0)))),"okay","check"),"okay")</f>
        <v>okay</v>
      </c>
    </row>
    <row r="1421" ht="15.75" customHeight="1">
      <c r="A1421" s="23" t="s">
        <v>36628</v>
      </c>
      <c r="B1421" s="7" t="str">
        <f>VLOOKUP(A1421,[1]searchgroup!A:B,2,FALSE)</f>
        <v>#ERROR!</v>
      </c>
      <c r="C1421" s="25" t="s">
        <v>41013</v>
      </c>
      <c r="D1421" s="26"/>
      <c r="E1421" s="36">
        <v>0.89</v>
      </c>
      <c r="F1421" s="36">
        <v>0.11</v>
      </c>
      <c r="G1421" s="36">
        <v>0.0</v>
      </c>
      <c r="H1421" s="4" t="str">
        <f>IF(AND(C1421&gt;0,C1421&lt;2),IF(ISERROR(VLOOKUP(A1421,[1]exclusion!A:A,1,FALSE)),"Check","okay"),"not needed")</f>
        <v>#ERROR!</v>
      </c>
      <c r="I1421" s="4" t="str">
        <f t="shared" si="7"/>
        <v>not needed</v>
      </c>
      <c r="J1421" s="4" t="str">
        <f>IF(NOT(C1421="reflexive question"),IF(AND(ISERROR(VLOOKUP(A1421,#REF!,1,0)),(ISERROR(VLOOKUP(A1421,health_changing_ip_cfd!A:A,1,0)))),"okay","check"),"okay")</f>
        <v>okay</v>
      </c>
    </row>
    <row r="1422" ht="15.75" customHeight="1">
      <c r="A1422" s="23" t="s">
        <v>36629</v>
      </c>
      <c r="B1422" s="7" t="str">
        <f>VLOOKUP(A1422,[1]searchgroup!A:B,2,FALSE)</f>
        <v>#ERROR!</v>
      </c>
      <c r="C1422" s="25" t="s">
        <v>41015</v>
      </c>
      <c r="D1422" s="26"/>
      <c r="E1422" s="36">
        <v>0.89</v>
      </c>
      <c r="F1422" s="36">
        <v>0.11</v>
      </c>
      <c r="G1422" s="36">
        <v>0.0</v>
      </c>
      <c r="H1422" s="4" t="str">
        <f>IF(AND(C1422&gt;0,C1422&lt;2),IF(ISERROR(VLOOKUP(A1422,[1]exclusion!A:A,1,FALSE)),"Check","okay"),"not needed")</f>
        <v>#ERROR!</v>
      </c>
      <c r="I1422" s="4" t="str">
        <f t="shared" si="7"/>
        <v>not needed</v>
      </c>
      <c r="J1422" s="4" t="str">
        <f>IF(NOT(C1422="reflexive question"),IF(AND(ISERROR(VLOOKUP(A1422,#REF!,1,0)),(ISERROR(VLOOKUP(A1422,health_changing_ip_cfd!A:A,1,0)))),"okay","check"),"okay")</f>
        <v>okay</v>
      </c>
    </row>
    <row r="1423" ht="15.75" customHeight="1">
      <c r="A1423" s="23" t="s">
        <v>36632</v>
      </c>
      <c r="B1423" s="7" t="str">
        <f>VLOOKUP(A1423,[1]searchgroup!A:B,2,FALSE)</f>
        <v>#ERROR!</v>
      </c>
      <c r="C1423" s="25" t="s">
        <v>41013</v>
      </c>
      <c r="D1423" s="26"/>
      <c r="E1423" s="36">
        <v>0.89</v>
      </c>
      <c r="F1423" s="36">
        <v>0.11</v>
      </c>
      <c r="G1423" s="36">
        <v>0.0</v>
      </c>
      <c r="H1423" s="4" t="str">
        <f>IF(AND(C1423&gt;0,C1423&lt;2),IF(ISERROR(VLOOKUP(A1423,[1]exclusion!A:A,1,FALSE)),"Check","okay"),"not needed")</f>
        <v>#ERROR!</v>
      </c>
      <c r="I1423" s="4" t="str">
        <f t="shared" si="7"/>
        <v>not needed</v>
      </c>
      <c r="J1423" s="4" t="str">
        <f>IF(NOT(C1423="reflexive question"),IF(AND(ISERROR(VLOOKUP(A1423,#REF!,1,0)),(ISERROR(VLOOKUP(A1423,health_changing_ip_cfd!A:A,1,0)))),"okay","check"),"okay")</f>
        <v>okay</v>
      </c>
    </row>
    <row r="1424" ht="15.75" customHeight="1">
      <c r="A1424" s="23" t="s">
        <v>36635</v>
      </c>
      <c r="B1424" s="7" t="str">
        <f>VLOOKUP(A1424,[1]searchgroup!A:B,2,FALSE)</f>
        <v>#ERROR!</v>
      </c>
      <c r="C1424" s="25" t="s">
        <v>41014</v>
      </c>
      <c r="D1424" s="26"/>
      <c r="E1424" s="36">
        <v>0.89</v>
      </c>
      <c r="F1424" s="36">
        <v>0.11</v>
      </c>
      <c r="G1424" s="36">
        <v>0.0</v>
      </c>
      <c r="H1424" s="4" t="str">
        <f>IF(AND(C1424&gt;0,C1424&lt;2),IF(ISERROR(VLOOKUP(A1424,[1]exclusion!A:A,1,FALSE)),"Check","okay"),"not needed")</f>
        <v>#ERROR!</v>
      </c>
      <c r="I1424" s="4" t="str">
        <f t="shared" si="7"/>
        <v>not needed</v>
      </c>
      <c r="J1424" s="4" t="str">
        <f>IF(NOT(C1424="reflexive question"),IF(AND(ISERROR(VLOOKUP(A1424,#REF!,1,0)),(ISERROR(VLOOKUP(A1424,health_changing_ip_cfd!A:A,1,0)))),"okay","check"),"okay")</f>
        <v>okay</v>
      </c>
    </row>
    <row r="1425" ht="15.75" customHeight="1">
      <c r="A1425" s="23" t="s">
        <v>36638</v>
      </c>
      <c r="B1425" s="7" t="str">
        <f>VLOOKUP(A1425,[1]searchgroup!A:B,2,FALSE)</f>
        <v>#ERROR!</v>
      </c>
      <c r="C1425" s="25" t="s">
        <v>41014</v>
      </c>
      <c r="D1425" s="26"/>
      <c r="E1425" s="36">
        <v>0.89</v>
      </c>
      <c r="F1425" s="36">
        <v>0.11</v>
      </c>
      <c r="G1425" s="36">
        <v>0.0</v>
      </c>
      <c r="H1425" s="4" t="str">
        <f>IF(AND(C1425&gt;0,C1425&lt;2),IF(ISERROR(VLOOKUP(A1425,[1]exclusion!A:A,1,FALSE)),"Check","okay"),"not needed")</f>
        <v>#ERROR!</v>
      </c>
      <c r="I1425" s="4" t="str">
        <f t="shared" si="7"/>
        <v>not needed</v>
      </c>
      <c r="J1425" s="4" t="str">
        <f>IF(NOT(C1425="reflexive question"),IF(AND(ISERROR(VLOOKUP(A1425,#REF!,1,0)),(ISERROR(VLOOKUP(A1425,health_changing_ip_cfd!A:A,1,0)))),"okay","check"),"okay")</f>
        <v>okay</v>
      </c>
    </row>
    <row r="1426" ht="15.75" customHeight="1">
      <c r="A1426" s="23" t="s">
        <v>36641</v>
      </c>
      <c r="B1426" s="7" t="str">
        <f>VLOOKUP(A1426,[1]searchgroup!A:B,2,FALSE)</f>
        <v>#ERROR!</v>
      </c>
      <c r="C1426" s="25" t="s">
        <v>41013</v>
      </c>
      <c r="D1426" s="26"/>
      <c r="E1426" s="36">
        <v>0.89</v>
      </c>
      <c r="F1426" s="36">
        <v>0.11</v>
      </c>
      <c r="G1426" s="36">
        <v>0.0</v>
      </c>
      <c r="H1426" s="4" t="str">
        <f>IF(AND(C1426&gt;0,C1426&lt;2),IF(ISERROR(VLOOKUP(A1426,[1]exclusion!A:A,1,FALSE)),"Check","okay"),"not needed")</f>
        <v>#ERROR!</v>
      </c>
      <c r="I1426" s="4" t="str">
        <f t="shared" si="7"/>
        <v>not needed</v>
      </c>
      <c r="J1426" s="4" t="str">
        <f>IF(NOT(C1426="reflexive question"),IF(AND(ISERROR(VLOOKUP(A1426,#REF!,1,0)),(ISERROR(VLOOKUP(A1426,health_changing_ip_cfd!A:A,1,0)))),"okay","check"),"okay")</f>
        <v>okay</v>
      </c>
    </row>
    <row r="1427" ht="15.75" customHeight="1">
      <c r="A1427" s="23" t="s">
        <v>36644</v>
      </c>
      <c r="B1427" s="7" t="str">
        <f>VLOOKUP(A1427,[1]searchgroup!A:B,2,FALSE)</f>
        <v>#ERROR!</v>
      </c>
      <c r="C1427" s="25" t="s">
        <v>41014</v>
      </c>
      <c r="D1427" s="26"/>
      <c r="E1427" s="36">
        <v>0.89</v>
      </c>
      <c r="F1427" s="36">
        <v>0.11</v>
      </c>
      <c r="G1427" s="36">
        <v>0.0</v>
      </c>
      <c r="H1427" s="4" t="str">
        <f>IF(AND(C1427&gt;0,C1427&lt;2),IF(ISERROR(VLOOKUP(A1427,[1]exclusion!A:A,1,FALSE)),"Check","okay"),"not needed")</f>
        <v>#ERROR!</v>
      </c>
      <c r="I1427" s="4" t="str">
        <f t="shared" si="7"/>
        <v>not needed</v>
      </c>
      <c r="J1427" s="4" t="str">
        <f>IF(NOT(C1427="reflexive question"),IF(AND(ISERROR(VLOOKUP(A1427,#REF!,1,0)),(ISERROR(VLOOKUP(A1427,health_changing_ip_cfd!A:A,1,0)))),"okay","check"),"okay")</f>
        <v>okay</v>
      </c>
    </row>
    <row r="1428" ht="15.75" customHeight="1">
      <c r="A1428" s="23" t="s">
        <v>36647</v>
      </c>
      <c r="B1428" s="7" t="str">
        <f>VLOOKUP(A1428,[1]searchgroup!A:B,2,FALSE)</f>
        <v>#ERROR!</v>
      </c>
      <c r="C1428" s="25" t="s">
        <v>41014</v>
      </c>
      <c r="D1428" s="26"/>
      <c r="E1428" s="36">
        <v>0.89</v>
      </c>
      <c r="F1428" s="36">
        <v>0.11</v>
      </c>
      <c r="G1428" s="36">
        <v>0.0</v>
      </c>
      <c r="H1428" s="4" t="str">
        <f>IF(AND(C1428&gt;0,C1428&lt;2),IF(ISERROR(VLOOKUP(A1428,[1]exclusion!A:A,1,FALSE)),"Check","okay"),"not needed")</f>
        <v>#ERROR!</v>
      </c>
      <c r="I1428" s="4" t="str">
        <f t="shared" si="7"/>
        <v>not needed</v>
      </c>
      <c r="J1428" s="4" t="str">
        <f>IF(NOT(C1428="reflexive question"),IF(AND(ISERROR(VLOOKUP(A1428,#REF!,1,0)),(ISERROR(VLOOKUP(A1428,health_changing_ip_cfd!A:A,1,0)))),"okay","check"),"okay")</f>
        <v>okay</v>
      </c>
    </row>
    <row r="1429" ht="15.75" customHeight="1">
      <c r="A1429" s="23" t="s">
        <v>36650</v>
      </c>
      <c r="B1429" s="7" t="str">
        <f>VLOOKUP(A1429,[1]searchgroup!A:B,2,FALSE)</f>
        <v>#ERROR!</v>
      </c>
      <c r="C1429" s="25" t="s">
        <v>41014</v>
      </c>
      <c r="D1429" s="26"/>
      <c r="E1429" s="36">
        <v>0.89</v>
      </c>
      <c r="F1429" s="36">
        <v>0.11</v>
      </c>
      <c r="G1429" s="36">
        <v>0.0</v>
      </c>
      <c r="H1429" s="4" t="str">
        <f>IF(AND(C1429&gt;0,C1429&lt;2),IF(ISERROR(VLOOKUP(A1429,[1]exclusion!A:A,1,FALSE)),"Check","okay"),"not needed")</f>
        <v>#ERROR!</v>
      </c>
      <c r="I1429" s="4" t="str">
        <f t="shared" si="7"/>
        <v>not needed</v>
      </c>
      <c r="J1429" s="4" t="str">
        <f>IF(NOT(C1429="reflexive question"),IF(AND(ISERROR(VLOOKUP(A1429,#REF!,1,0)),(ISERROR(VLOOKUP(A1429,health_changing_ip_cfd!A:A,1,0)))),"okay","check"),"okay")</f>
        <v>okay</v>
      </c>
    </row>
    <row r="1430" ht="15.75" customHeight="1">
      <c r="A1430" s="23" t="s">
        <v>36652</v>
      </c>
      <c r="B1430" s="7" t="str">
        <f>VLOOKUP(A1430,[1]searchgroup!A:B,2,FALSE)</f>
        <v>#ERROR!</v>
      </c>
      <c r="C1430" s="25" t="s">
        <v>41014</v>
      </c>
      <c r="D1430" s="26"/>
      <c r="E1430" s="36">
        <v>0.89</v>
      </c>
      <c r="F1430" s="36">
        <v>0.11</v>
      </c>
      <c r="G1430" s="36">
        <v>0.0</v>
      </c>
      <c r="H1430" s="4" t="str">
        <f>IF(AND(C1430&gt;0,C1430&lt;2),IF(ISERROR(VLOOKUP(A1430,[1]exclusion!A:A,1,FALSE)),"Check","okay"),"not needed")</f>
        <v>#ERROR!</v>
      </c>
      <c r="I1430" s="4" t="str">
        <f t="shared" si="7"/>
        <v>not needed</v>
      </c>
      <c r="J1430" s="4" t="str">
        <f>IF(NOT(C1430="reflexive question"),IF(AND(ISERROR(VLOOKUP(A1430,#REF!,1,0)),(ISERROR(VLOOKUP(A1430,health_changing_ip_cfd!A:A,1,0)))),"okay","check"),"okay")</f>
        <v>okay</v>
      </c>
    </row>
    <row r="1431" ht="15.75" customHeight="1">
      <c r="A1431" s="23" t="s">
        <v>36655</v>
      </c>
      <c r="B1431" s="7" t="str">
        <f>VLOOKUP(A1431,[1]searchgroup!A:B,2,FALSE)</f>
        <v>#ERROR!</v>
      </c>
      <c r="C1431" s="25" t="s">
        <v>41016</v>
      </c>
      <c r="D1431" s="26"/>
      <c r="E1431" s="36">
        <v>0.89</v>
      </c>
      <c r="F1431" s="36">
        <v>0.11</v>
      </c>
      <c r="G1431" s="36">
        <v>0.0</v>
      </c>
      <c r="H1431" s="4" t="str">
        <f>IF(AND(C1431&gt;0,C1431&lt;2),IF(ISERROR(VLOOKUP(A1431,[1]exclusion!A:A,1,FALSE)),"Check","okay"),"not needed")</f>
        <v>#ERROR!</v>
      </c>
      <c r="I1431" s="4" t="str">
        <f t="shared" si="7"/>
        <v>not needed</v>
      </c>
      <c r="J1431" s="4" t="str">
        <f>IF(NOT(C1431="reflexive question"),IF(AND(ISERROR(VLOOKUP(A1431,#REF!,1,0)),(ISERROR(VLOOKUP(A1431,health_changing_ip_cfd!A:A,1,0)))),"okay","check"),"okay")</f>
        <v>okay</v>
      </c>
    </row>
    <row r="1432" ht="15.75" customHeight="1">
      <c r="A1432" s="23" t="s">
        <v>36658</v>
      </c>
      <c r="B1432" s="7" t="str">
        <f>VLOOKUP(A1432,[1]searchgroup!A:B,2,FALSE)</f>
        <v>#ERROR!</v>
      </c>
      <c r="C1432" s="25" t="s">
        <v>41016</v>
      </c>
      <c r="D1432" s="26"/>
      <c r="E1432" s="36">
        <v>0.89</v>
      </c>
      <c r="F1432" s="36">
        <v>0.11</v>
      </c>
      <c r="G1432" s="36">
        <v>0.0</v>
      </c>
      <c r="H1432" s="4" t="str">
        <f>IF(AND(C1432&gt;0,C1432&lt;2),IF(ISERROR(VLOOKUP(A1432,[1]exclusion!A:A,1,FALSE)),"Check","okay"),"not needed")</f>
        <v>#ERROR!</v>
      </c>
      <c r="I1432" s="4" t="str">
        <f t="shared" si="7"/>
        <v>not needed</v>
      </c>
      <c r="J1432" s="4" t="str">
        <f>IF(NOT(C1432="reflexive question"),IF(AND(ISERROR(VLOOKUP(A1432,#REF!,1,0)),(ISERROR(VLOOKUP(A1432,health_changing_ip_cfd!A:A,1,0)))),"okay","check"),"okay")</f>
        <v>okay</v>
      </c>
    </row>
    <row r="1433" ht="15.75" customHeight="1">
      <c r="A1433" s="23" t="s">
        <v>36661</v>
      </c>
      <c r="B1433" s="7" t="str">
        <f>VLOOKUP(A1433,[1]searchgroup!A:B,2,FALSE)</f>
        <v>#ERROR!</v>
      </c>
      <c r="C1433" s="25" t="s">
        <v>41016</v>
      </c>
      <c r="D1433" s="26"/>
      <c r="E1433" s="36">
        <v>0.89</v>
      </c>
      <c r="F1433" s="36">
        <v>0.11</v>
      </c>
      <c r="G1433" s="36">
        <v>0.0</v>
      </c>
      <c r="H1433" s="4" t="str">
        <f>IF(AND(C1433&gt;0,C1433&lt;2),IF(ISERROR(VLOOKUP(A1433,[1]exclusion!A:A,1,FALSE)),"Check","okay"),"not needed")</f>
        <v>#ERROR!</v>
      </c>
      <c r="I1433" s="4" t="str">
        <f t="shared" si="7"/>
        <v>not needed</v>
      </c>
      <c r="J1433" s="4" t="str">
        <f>IF(NOT(C1433="reflexive question"),IF(AND(ISERROR(VLOOKUP(A1433,#REF!,1,0)),(ISERROR(VLOOKUP(A1433,health_changing_ip_cfd!A:A,1,0)))),"okay","check"),"okay")</f>
        <v>okay</v>
      </c>
    </row>
    <row r="1434" ht="15.75" customHeight="1">
      <c r="A1434" s="23" t="s">
        <v>36664</v>
      </c>
      <c r="B1434" s="7" t="str">
        <f>VLOOKUP(A1434,[1]searchgroup!A:B,2,FALSE)</f>
        <v>#ERROR!</v>
      </c>
      <c r="C1434" s="25" t="s">
        <v>41016</v>
      </c>
      <c r="D1434" s="26"/>
      <c r="E1434" s="36">
        <v>0.89</v>
      </c>
      <c r="F1434" s="36">
        <v>0.11</v>
      </c>
      <c r="G1434" s="36">
        <v>0.0</v>
      </c>
      <c r="H1434" s="4" t="str">
        <f>IF(AND(C1434&gt;0,C1434&lt;2),IF(ISERROR(VLOOKUP(A1434,[1]exclusion!A:A,1,FALSE)),"Check","okay"),"not needed")</f>
        <v>#ERROR!</v>
      </c>
      <c r="I1434" s="4" t="str">
        <f t="shared" si="7"/>
        <v>not needed</v>
      </c>
      <c r="J1434" s="4" t="str">
        <f>IF(NOT(C1434="reflexive question"),IF(AND(ISERROR(VLOOKUP(A1434,#REF!,1,0)),(ISERROR(VLOOKUP(A1434,health_changing_ip_cfd!A:A,1,0)))),"okay","check"),"okay")</f>
        <v>okay</v>
      </c>
    </row>
    <row r="1435" ht="15.75" customHeight="1">
      <c r="A1435" s="23" t="s">
        <v>36667</v>
      </c>
      <c r="B1435" s="7" t="str">
        <f>VLOOKUP(A1435,[1]searchgroup!A:B,2,FALSE)</f>
        <v>#ERROR!</v>
      </c>
      <c r="C1435" s="25" t="s">
        <v>41014</v>
      </c>
      <c r="D1435" s="26"/>
      <c r="E1435" s="36">
        <v>0.89</v>
      </c>
      <c r="F1435" s="36">
        <v>0.11</v>
      </c>
      <c r="G1435" s="36">
        <v>0.0</v>
      </c>
      <c r="H1435" s="4" t="str">
        <f>IF(AND(C1435&gt;0,C1435&lt;2),IF(ISERROR(VLOOKUP(A1435,[1]exclusion!A:A,1,FALSE)),"Check","okay"),"not needed")</f>
        <v>#ERROR!</v>
      </c>
      <c r="I1435" s="4" t="str">
        <f t="shared" si="7"/>
        <v>not needed</v>
      </c>
      <c r="J1435" s="4" t="str">
        <f>IF(NOT(C1435="reflexive question"),IF(AND(ISERROR(VLOOKUP(A1435,#REF!,1,0)),(ISERROR(VLOOKUP(A1435,health_changing_ip_cfd!A:A,1,0)))),"okay","check"),"okay")</f>
        <v>okay</v>
      </c>
    </row>
    <row r="1436" ht="15.75" customHeight="1">
      <c r="A1436" s="23" t="s">
        <v>36670</v>
      </c>
      <c r="B1436" s="7" t="str">
        <f>VLOOKUP(A1436,[1]searchgroup!A:B,2,FALSE)</f>
        <v>#ERROR!</v>
      </c>
      <c r="C1436" s="25" t="s">
        <v>41014</v>
      </c>
      <c r="D1436" s="26"/>
      <c r="E1436" s="36">
        <v>0.89</v>
      </c>
      <c r="F1436" s="36">
        <v>0.11</v>
      </c>
      <c r="G1436" s="36">
        <v>0.0</v>
      </c>
      <c r="H1436" s="4" t="str">
        <f>IF(AND(C1436&gt;0,C1436&lt;2),IF(ISERROR(VLOOKUP(A1436,[1]exclusion!A:A,1,FALSE)),"Check","okay"),"not needed")</f>
        <v>#ERROR!</v>
      </c>
      <c r="I1436" s="4" t="str">
        <f t="shared" si="7"/>
        <v>not needed</v>
      </c>
      <c r="J1436" s="4" t="str">
        <f>IF(NOT(C1436="reflexive question"),IF(AND(ISERROR(VLOOKUP(A1436,#REF!,1,0)),(ISERROR(VLOOKUP(A1436,health_changing_ip_cfd!A:A,1,0)))),"okay","check"),"okay")</f>
        <v>okay</v>
      </c>
    </row>
    <row r="1437" ht="15.75" customHeight="1">
      <c r="A1437" s="23" t="s">
        <v>36672</v>
      </c>
      <c r="B1437" s="7" t="str">
        <f>VLOOKUP(A1437,[1]searchgroup!A:B,2,FALSE)</f>
        <v>#ERROR!</v>
      </c>
      <c r="C1437" s="25" t="s">
        <v>41014</v>
      </c>
      <c r="D1437" s="26"/>
      <c r="E1437" s="36">
        <v>0.89</v>
      </c>
      <c r="F1437" s="36">
        <v>0.11</v>
      </c>
      <c r="G1437" s="36">
        <v>0.0</v>
      </c>
      <c r="H1437" s="4" t="str">
        <f>IF(AND(C1437&gt;0,C1437&lt;2),IF(ISERROR(VLOOKUP(A1437,[1]exclusion!A:A,1,FALSE)),"Check","okay"),"not needed")</f>
        <v>#ERROR!</v>
      </c>
      <c r="I1437" s="4" t="str">
        <f t="shared" si="7"/>
        <v>not needed</v>
      </c>
      <c r="J1437" s="4" t="str">
        <f>IF(NOT(C1437="reflexive question"),IF(AND(ISERROR(VLOOKUP(A1437,#REF!,1,0)),(ISERROR(VLOOKUP(A1437,health_changing_ip_cfd!A:A,1,0)))),"okay","check"),"okay")</f>
        <v>okay</v>
      </c>
    </row>
    <row r="1438" ht="15.75" customHeight="1">
      <c r="A1438" s="23" t="s">
        <v>36674</v>
      </c>
      <c r="B1438" s="7" t="str">
        <f>VLOOKUP(A1438,[1]searchgroup!A:B,2,FALSE)</f>
        <v>#ERROR!</v>
      </c>
      <c r="C1438" s="25" t="s">
        <v>41014</v>
      </c>
      <c r="D1438" s="26"/>
      <c r="E1438" s="36">
        <v>0.89</v>
      </c>
      <c r="F1438" s="36">
        <v>0.11</v>
      </c>
      <c r="G1438" s="36">
        <v>0.0</v>
      </c>
      <c r="H1438" s="4" t="str">
        <f>IF(AND(C1438&gt;0,C1438&lt;2),IF(ISERROR(VLOOKUP(A1438,[1]exclusion!A:A,1,FALSE)),"Check","okay"),"not needed")</f>
        <v>#ERROR!</v>
      </c>
      <c r="I1438" s="4" t="str">
        <f t="shared" si="7"/>
        <v>not needed</v>
      </c>
      <c r="J1438" s="4" t="str">
        <f>IF(NOT(C1438="reflexive question"),IF(AND(ISERROR(VLOOKUP(A1438,#REF!,1,0)),(ISERROR(VLOOKUP(A1438,health_changing_ip_cfd!A:A,1,0)))),"okay","check"),"okay")</f>
        <v>okay</v>
      </c>
    </row>
    <row r="1439" ht="15.75" customHeight="1">
      <c r="A1439" s="23" t="s">
        <v>36676</v>
      </c>
      <c r="B1439" s="7" t="str">
        <f>VLOOKUP(A1439,[1]searchgroup!A:B,2,FALSE)</f>
        <v>#ERROR!</v>
      </c>
      <c r="C1439" s="25" t="s">
        <v>41014</v>
      </c>
      <c r="D1439" s="26"/>
      <c r="E1439" s="36">
        <v>0.89</v>
      </c>
      <c r="F1439" s="36">
        <v>0.11</v>
      </c>
      <c r="G1439" s="36">
        <v>0.0</v>
      </c>
      <c r="H1439" s="4" t="str">
        <f>IF(AND(C1439&gt;0,C1439&lt;2),IF(ISERROR(VLOOKUP(A1439,[1]exclusion!A:A,1,FALSE)),"Check","okay"),"not needed")</f>
        <v>#ERROR!</v>
      </c>
      <c r="I1439" s="4" t="str">
        <f t="shared" si="7"/>
        <v>not needed</v>
      </c>
      <c r="J1439" s="4" t="str">
        <f>IF(NOT(C1439="reflexive question"),IF(AND(ISERROR(VLOOKUP(A1439,#REF!,1,0)),(ISERROR(VLOOKUP(A1439,health_changing_ip_cfd!A:A,1,0)))),"okay","check"),"okay")</f>
        <v>okay</v>
      </c>
    </row>
    <row r="1440" ht="15.75" customHeight="1">
      <c r="A1440" s="23" t="s">
        <v>36679</v>
      </c>
      <c r="B1440" s="7" t="str">
        <f>VLOOKUP(A1440,[1]searchgroup!A:B,2,FALSE)</f>
        <v>#ERROR!</v>
      </c>
      <c r="C1440" s="25" t="s">
        <v>41014</v>
      </c>
      <c r="D1440" s="26"/>
      <c r="E1440" s="36">
        <v>0.89</v>
      </c>
      <c r="F1440" s="36">
        <v>0.11</v>
      </c>
      <c r="G1440" s="36">
        <v>0.0</v>
      </c>
      <c r="H1440" s="4" t="str">
        <f>IF(AND(C1440&gt;0,C1440&lt;2),IF(ISERROR(VLOOKUP(A1440,[1]exclusion!A:A,1,FALSE)),"Check","okay"),"not needed")</f>
        <v>#ERROR!</v>
      </c>
      <c r="I1440" s="4" t="str">
        <f t="shared" si="7"/>
        <v>not needed</v>
      </c>
      <c r="J1440" s="4" t="str">
        <f>IF(NOT(C1440="reflexive question"),IF(AND(ISERROR(VLOOKUP(A1440,#REF!,1,0)),(ISERROR(VLOOKUP(A1440,health_changing_ip_cfd!A:A,1,0)))),"okay","check"),"okay")</f>
        <v>okay</v>
      </c>
    </row>
    <row r="1441" ht="15.75" customHeight="1">
      <c r="A1441" s="23" t="s">
        <v>36682</v>
      </c>
      <c r="B1441" s="7" t="str">
        <f>VLOOKUP(A1441,[1]searchgroup!A:B,2,FALSE)</f>
        <v>#ERROR!</v>
      </c>
      <c r="C1441" s="25" t="s">
        <v>41014</v>
      </c>
      <c r="D1441" s="26"/>
      <c r="E1441" s="36">
        <v>0.89</v>
      </c>
      <c r="F1441" s="36">
        <v>0.11</v>
      </c>
      <c r="G1441" s="36">
        <v>0.0</v>
      </c>
      <c r="H1441" s="4" t="str">
        <f>IF(AND(C1441&gt;0,C1441&lt;2),IF(ISERROR(VLOOKUP(A1441,[1]exclusion!A:A,1,FALSE)),"Check","okay"),"not needed")</f>
        <v>#ERROR!</v>
      </c>
      <c r="I1441" s="4" t="str">
        <f t="shared" si="7"/>
        <v>not needed</v>
      </c>
      <c r="J1441" s="4" t="str">
        <f>IF(NOT(C1441="reflexive question"),IF(AND(ISERROR(VLOOKUP(A1441,#REF!,1,0)),(ISERROR(VLOOKUP(A1441,health_changing_ip_cfd!A:A,1,0)))),"okay","check"),"okay")</f>
        <v>okay</v>
      </c>
    </row>
    <row r="1442" ht="15.75" customHeight="1">
      <c r="A1442" s="23" t="s">
        <v>36685</v>
      </c>
      <c r="B1442" s="7" t="str">
        <f>VLOOKUP(A1442,[1]searchgroup!A:B,2,FALSE)</f>
        <v>#ERROR!</v>
      </c>
      <c r="C1442" s="25" t="s">
        <v>41014</v>
      </c>
      <c r="D1442" s="26"/>
      <c r="E1442" s="36">
        <v>0.89</v>
      </c>
      <c r="F1442" s="36">
        <v>0.11</v>
      </c>
      <c r="G1442" s="36">
        <v>0.0</v>
      </c>
      <c r="H1442" s="4" t="str">
        <f>IF(AND(C1442&gt;0,C1442&lt;2),IF(ISERROR(VLOOKUP(A1442,[1]exclusion!A:A,1,FALSE)),"Check","okay"),"not needed")</f>
        <v>#ERROR!</v>
      </c>
      <c r="I1442" s="4" t="str">
        <f t="shared" si="7"/>
        <v>not needed</v>
      </c>
      <c r="J1442" s="4" t="str">
        <f>IF(NOT(C1442="reflexive question"),IF(AND(ISERROR(VLOOKUP(A1442,#REF!,1,0)),(ISERROR(VLOOKUP(A1442,health_changing_ip_cfd!A:A,1,0)))),"okay","check"),"okay")</f>
        <v>okay</v>
      </c>
    </row>
    <row r="1443" ht="15.75" customHeight="1">
      <c r="A1443" s="23" t="s">
        <v>36688</v>
      </c>
      <c r="B1443" s="7" t="str">
        <f>VLOOKUP(A1443,[1]searchgroup!A:B,2,FALSE)</f>
        <v>#ERROR!</v>
      </c>
      <c r="C1443" s="25" t="s">
        <v>41014</v>
      </c>
      <c r="D1443" s="26"/>
      <c r="E1443" s="36">
        <v>0.89</v>
      </c>
      <c r="F1443" s="36">
        <v>0.11</v>
      </c>
      <c r="G1443" s="36">
        <v>0.0</v>
      </c>
      <c r="H1443" s="4" t="str">
        <f>IF(AND(C1443&gt;0,C1443&lt;2),IF(ISERROR(VLOOKUP(A1443,[1]exclusion!A:A,1,FALSE)),"Check","okay"),"not needed")</f>
        <v>#ERROR!</v>
      </c>
      <c r="I1443" s="4" t="str">
        <f t="shared" si="7"/>
        <v>not needed</v>
      </c>
      <c r="J1443" s="4" t="str">
        <f>IF(NOT(C1443="reflexive question"),IF(AND(ISERROR(VLOOKUP(A1443,#REF!,1,0)),(ISERROR(VLOOKUP(A1443,health_changing_ip_cfd!A:A,1,0)))),"okay","check"),"okay")</f>
        <v>okay</v>
      </c>
    </row>
    <row r="1444" ht="15.75" customHeight="1">
      <c r="A1444" s="23" t="s">
        <v>36691</v>
      </c>
      <c r="B1444" s="7" t="str">
        <f>VLOOKUP(A1444,[1]searchgroup!A:B,2,FALSE)</f>
        <v>#ERROR!</v>
      </c>
      <c r="C1444" s="25" t="s">
        <v>41014</v>
      </c>
      <c r="D1444" s="26"/>
      <c r="E1444" s="36">
        <v>0.89</v>
      </c>
      <c r="F1444" s="36">
        <v>0.11</v>
      </c>
      <c r="G1444" s="36">
        <v>0.0</v>
      </c>
      <c r="H1444" s="4" t="str">
        <f>IF(AND(C1444&gt;0,C1444&lt;2),IF(ISERROR(VLOOKUP(A1444,[1]exclusion!A:A,1,FALSE)),"Check","okay"),"not needed")</f>
        <v>#ERROR!</v>
      </c>
      <c r="I1444" s="4" t="str">
        <f t="shared" si="7"/>
        <v>not needed</v>
      </c>
      <c r="J1444" s="4" t="str">
        <f>IF(NOT(C1444="reflexive question"),IF(AND(ISERROR(VLOOKUP(A1444,#REF!,1,0)),(ISERROR(VLOOKUP(A1444,health_changing_ip_cfd!A:A,1,0)))),"okay","check"),"okay")</f>
        <v>okay</v>
      </c>
    </row>
    <row r="1445" ht="15.75" customHeight="1">
      <c r="A1445" s="23" t="s">
        <v>36694</v>
      </c>
      <c r="B1445" s="7" t="str">
        <f>VLOOKUP(A1445,[1]searchgroup!A:B,2,FALSE)</f>
        <v>#ERROR!</v>
      </c>
      <c r="C1445" s="25" t="s">
        <v>41014</v>
      </c>
      <c r="D1445" s="26"/>
      <c r="E1445" s="36">
        <v>0.89</v>
      </c>
      <c r="F1445" s="36">
        <v>0.11</v>
      </c>
      <c r="G1445" s="36">
        <v>0.0</v>
      </c>
      <c r="H1445" s="4" t="str">
        <f>IF(AND(C1445&gt;0,C1445&lt;2),IF(ISERROR(VLOOKUP(A1445,[1]exclusion!A:A,1,FALSE)),"Check","okay"),"not needed")</f>
        <v>#ERROR!</v>
      </c>
      <c r="I1445" s="4" t="str">
        <f t="shared" si="7"/>
        <v>not needed</v>
      </c>
      <c r="J1445" s="4" t="str">
        <f>IF(NOT(C1445="reflexive question"),IF(AND(ISERROR(VLOOKUP(A1445,#REF!,1,0)),(ISERROR(VLOOKUP(A1445,health_changing_ip_cfd!A:A,1,0)))),"okay","check"),"okay")</f>
        <v>okay</v>
      </c>
    </row>
    <row r="1446" ht="15.75" customHeight="1">
      <c r="A1446" s="23" t="s">
        <v>36697</v>
      </c>
      <c r="B1446" s="7" t="str">
        <f>VLOOKUP(A1446,[1]searchgroup!A:B,2,FALSE)</f>
        <v>#ERROR!</v>
      </c>
      <c r="C1446" s="25" t="s">
        <v>41016</v>
      </c>
      <c r="D1446" s="26"/>
      <c r="E1446" s="36">
        <v>0.89</v>
      </c>
      <c r="F1446" s="36">
        <v>0.11</v>
      </c>
      <c r="G1446" s="36">
        <v>0.0</v>
      </c>
      <c r="H1446" s="4" t="str">
        <f>IF(AND(C1446&gt;0,C1446&lt;2),IF(ISERROR(VLOOKUP(A1446,[1]exclusion!A:A,1,FALSE)),"Check","okay"),"not needed")</f>
        <v>#ERROR!</v>
      </c>
      <c r="I1446" s="4" t="str">
        <f t="shared" si="7"/>
        <v>not needed</v>
      </c>
      <c r="J1446" s="4" t="str">
        <f>IF(NOT(C1446="reflexive question"),IF(AND(ISERROR(VLOOKUP(A1446,#REF!,1,0)),(ISERROR(VLOOKUP(A1446,health_changing_ip_cfd!A:A,1,0)))),"okay","check"),"okay")</f>
        <v>okay</v>
      </c>
    </row>
    <row r="1447" ht="15.75" customHeight="1">
      <c r="A1447" s="23" t="s">
        <v>36700</v>
      </c>
      <c r="B1447" s="7" t="str">
        <f>VLOOKUP(A1447,[1]searchgroup!A:B,2,FALSE)</f>
        <v>#ERROR!</v>
      </c>
      <c r="C1447" s="25" t="s">
        <v>41014</v>
      </c>
      <c r="D1447" s="26"/>
      <c r="E1447" s="36">
        <v>0.89</v>
      </c>
      <c r="F1447" s="36">
        <v>0.11</v>
      </c>
      <c r="G1447" s="36">
        <v>0.0</v>
      </c>
      <c r="H1447" s="4" t="str">
        <f>IF(AND(C1447&gt;0,C1447&lt;2),IF(ISERROR(VLOOKUP(A1447,[1]exclusion!A:A,1,FALSE)),"Check","okay"),"not needed")</f>
        <v>#ERROR!</v>
      </c>
      <c r="I1447" s="4" t="str">
        <f t="shared" si="7"/>
        <v>not needed</v>
      </c>
      <c r="J1447" s="4" t="str">
        <f>IF(NOT(C1447="reflexive question"),IF(AND(ISERROR(VLOOKUP(A1447,#REF!,1,0)),(ISERROR(VLOOKUP(A1447,health_changing_ip_cfd!A:A,1,0)))),"okay","check"),"okay")</f>
        <v>okay</v>
      </c>
    </row>
    <row r="1448" ht="15.75" customHeight="1">
      <c r="A1448" s="23" t="s">
        <v>36703</v>
      </c>
      <c r="B1448" s="7" t="str">
        <f>VLOOKUP(A1448,[1]searchgroup!A:B,2,FALSE)</f>
        <v>#ERROR!</v>
      </c>
      <c r="C1448" s="25" t="s">
        <v>41014</v>
      </c>
      <c r="D1448" s="26"/>
      <c r="E1448" s="36">
        <v>0.89</v>
      </c>
      <c r="F1448" s="36">
        <v>0.11</v>
      </c>
      <c r="G1448" s="36">
        <v>0.0</v>
      </c>
      <c r="H1448" s="4" t="str">
        <f>IF(AND(C1448&gt;0,C1448&lt;2),IF(ISERROR(VLOOKUP(A1448,[1]exclusion!A:A,1,FALSE)),"Check","okay"),"not needed")</f>
        <v>#ERROR!</v>
      </c>
      <c r="I1448" s="4" t="str">
        <f t="shared" si="7"/>
        <v>not needed</v>
      </c>
      <c r="J1448" s="4" t="str">
        <f>IF(NOT(C1448="reflexive question"),IF(AND(ISERROR(VLOOKUP(A1448,#REF!,1,0)),(ISERROR(VLOOKUP(A1448,health_changing_ip_cfd!A:A,1,0)))),"okay","check"),"okay")</f>
        <v>okay</v>
      </c>
    </row>
    <row r="1449" ht="15.75" customHeight="1">
      <c r="A1449" s="23" t="s">
        <v>36706</v>
      </c>
      <c r="B1449" s="7" t="str">
        <f>VLOOKUP(A1449,[1]searchgroup!A:B,2,FALSE)</f>
        <v>#ERROR!</v>
      </c>
      <c r="C1449" s="25" t="s">
        <v>41016</v>
      </c>
      <c r="D1449" s="26"/>
      <c r="E1449" s="36">
        <v>0.89</v>
      </c>
      <c r="F1449" s="36">
        <v>0.11</v>
      </c>
      <c r="G1449" s="36">
        <v>0.0</v>
      </c>
      <c r="H1449" s="4" t="str">
        <f>IF(AND(C1449&gt;0,C1449&lt;2),IF(ISERROR(VLOOKUP(A1449,[1]exclusion!A:A,1,FALSE)),"Check","okay"),"not needed")</f>
        <v>#ERROR!</v>
      </c>
      <c r="I1449" s="4" t="str">
        <f t="shared" si="7"/>
        <v>not needed</v>
      </c>
      <c r="J1449" s="4" t="str">
        <f>IF(NOT(C1449="reflexive question"),IF(AND(ISERROR(VLOOKUP(A1449,#REF!,1,0)),(ISERROR(VLOOKUP(A1449,health_changing_ip_cfd!A:A,1,0)))),"okay","check"),"okay")</f>
        <v>okay</v>
      </c>
    </row>
    <row r="1450" ht="15.75" customHeight="1">
      <c r="A1450" s="23" t="s">
        <v>36709</v>
      </c>
      <c r="B1450" s="7" t="str">
        <f>VLOOKUP(A1450,[1]searchgroup!A:B,2,FALSE)</f>
        <v>#ERROR!</v>
      </c>
      <c r="C1450" s="25" t="s">
        <v>41014</v>
      </c>
      <c r="D1450" s="26"/>
      <c r="E1450" s="36">
        <v>0.89</v>
      </c>
      <c r="F1450" s="36">
        <v>0.11</v>
      </c>
      <c r="G1450" s="36">
        <v>0.0</v>
      </c>
      <c r="H1450" s="4" t="str">
        <f>IF(AND(C1450&gt;0,C1450&lt;2),IF(ISERROR(VLOOKUP(A1450,[1]exclusion!A:A,1,FALSE)),"Check","okay"),"not needed")</f>
        <v>#ERROR!</v>
      </c>
      <c r="I1450" s="4" t="str">
        <f t="shared" si="7"/>
        <v>not needed</v>
      </c>
      <c r="J1450" s="4" t="str">
        <f>IF(NOT(C1450="reflexive question"),IF(AND(ISERROR(VLOOKUP(A1450,#REF!,1,0)),(ISERROR(VLOOKUP(A1450,health_changing_ip_cfd!A:A,1,0)))),"okay","check"),"okay")</f>
        <v>okay</v>
      </c>
    </row>
    <row r="1451" ht="15.75" customHeight="1">
      <c r="A1451" s="23" t="s">
        <v>36712</v>
      </c>
      <c r="B1451" s="7" t="str">
        <f>VLOOKUP(A1451,[1]searchgroup!A:B,2,FALSE)</f>
        <v>#ERROR!</v>
      </c>
      <c r="C1451" s="25" t="s">
        <v>41014</v>
      </c>
      <c r="D1451" s="26"/>
      <c r="E1451" s="36">
        <v>0.89</v>
      </c>
      <c r="F1451" s="36">
        <v>0.11</v>
      </c>
      <c r="G1451" s="36">
        <v>0.0</v>
      </c>
      <c r="H1451" s="4" t="str">
        <f>IF(AND(C1451&gt;0,C1451&lt;2),IF(ISERROR(VLOOKUP(A1451,[1]exclusion!A:A,1,FALSE)),"Check","okay"),"not needed")</f>
        <v>#ERROR!</v>
      </c>
      <c r="I1451" s="4" t="str">
        <f t="shared" si="7"/>
        <v>not needed</v>
      </c>
      <c r="J1451" s="4" t="str">
        <f>IF(NOT(C1451="reflexive question"),IF(AND(ISERROR(VLOOKUP(A1451,#REF!,1,0)),(ISERROR(VLOOKUP(A1451,health_changing_ip_cfd!A:A,1,0)))),"okay","check"),"okay")</f>
        <v>okay</v>
      </c>
    </row>
    <row r="1452" ht="15.75" customHeight="1">
      <c r="A1452" s="23" t="s">
        <v>36715</v>
      </c>
      <c r="B1452" s="7" t="str">
        <f>VLOOKUP(A1452,[1]searchgroup!A:B,2,FALSE)</f>
        <v>#ERROR!</v>
      </c>
      <c r="C1452" s="25" t="s">
        <v>41016</v>
      </c>
      <c r="D1452" s="26"/>
      <c r="E1452" s="36">
        <v>0.89</v>
      </c>
      <c r="F1452" s="36">
        <v>0.11</v>
      </c>
      <c r="G1452" s="36">
        <v>0.0</v>
      </c>
      <c r="H1452" s="4" t="str">
        <f>IF(AND(C1452&gt;0,C1452&lt;2),IF(ISERROR(VLOOKUP(A1452,[1]exclusion!A:A,1,FALSE)),"Check","okay"),"not needed")</f>
        <v>#ERROR!</v>
      </c>
      <c r="I1452" s="4" t="str">
        <f t="shared" si="7"/>
        <v>not needed</v>
      </c>
      <c r="J1452" s="4" t="str">
        <f>IF(NOT(C1452="reflexive question"),IF(AND(ISERROR(VLOOKUP(A1452,#REF!,1,0)),(ISERROR(VLOOKUP(A1452,health_changing_ip_cfd!A:A,1,0)))),"okay","check"),"okay")</f>
        <v>okay</v>
      </c>
    </row>
    <row r="1453" ht="15.75" customHeight="1">
      <c r="A1453" s="23" t="s">
        <v>36718</v>
      </c>
      <c r="B1453" s="7" t="str">
        <f>VLOOKUP(A1453,[1]searchgroup!A:B,2,FALSE)</f>
        <v>#ERROR!</v>
      </c>
      <c r="C1453" s="25" t="s">
        <v>41014</v>
      </c>
      <c r="D1453" s="26"/>
      <c r="E1453" s="36">
        <v>0.89</v>
      </c>
      <c r="F1453" s="36">
        <v>0.11</v>
      </c>
      <c r="G1453" s="36">
        <v>0.0</v>
      </c>
      <c r="H1453" s="4" t="str">
        <f>IF(AND(C1453&gt;0,C1453&lt;2),IF(ISERROR(VLOOKUP(A1453,[1]exclusion!A:A,1,FALSE)),"Check","okay"),"not needed")</f>
        <v>#ERROR!</v>
      </c>
      <c r="I1453" s="4" t="str">
        <f t="shared" si="7"/>
        <v>not needed</v>
      </c>
      <c r="J1453" s="4" t="str">
        <f>IF(NOT(C1453="reflexive question"),IF(AND(ISERROR(VLOOKUP(A1453,#REF!,1,0)),(ISERROR(VLOOKUP(A1453,health_changing_ip_cfd!A:A,1,0)))),"okay","check"),"okay")</f>
        <v>okay</v>
      </c>
    </row>
    <row r="1454" ht="15.75" customHeight="1">
      <c r="A1454" s="23" t="s">
        <v>36721</v>
      </c>
      <c r="B1454" s="7" t="str">
        <f>VLOOKUP(A1454,[1]searchgroup!A:B,2,FALSE)</f>
        <v>#ERROR!</v>
      </c>
      <c r="C1454" s="25" t="s">
        <v>41016</v>
      </c>
      <c r="D1454" s="26"/>
      <c r="E1454" s="36">
        <v>0.89</v>
      </c>
      <c r="F1454" s="36">
        <v>0.11</v>
      </c>
      <c r="G1454" s="36">
        <v>0.0</v>
      </c>
      <c r="H1454" s="4" t="str">
        <f>IF(AND(C1454&gt;0,C1454&lt;2),IF(ISERROR(VLOOKUP(A1454,[1]exclusion!A:A,1,FALSE)),"Check","okay"),"not needed")</f>
        <v>#ERROR!</v>
      </c>
      <c r="I1454" s="4" t="str">
        <f t="shared" si="7"/>
        <v>not needed</v>
      </c>
      <c r="J1454" s="4" t="str">
        <f>IF(NOT(C1454="reflexive question"),IF(AND(ISERROR(VLOOKUP(A1454,#REF!,1,0)),(ISERROR(VLOOKUP(A1454,health_changing_ip_cfd!A:A,1,0)))),"okay","check"),"okay")</f>
        <v>okay</v>
      </c>
    </row>
    <row r="1455" ht="15.75" customHeight="1">
      <c r="A1455" s="23" t="s">
        <v>36724</v>
      </c>
      <c r="B1455" s="7" t="str">
        <f>VLOOKUP(A1455,[1]searchgroup!A:B,2,FALSE)</f>
        <v>#ERROR!</v>
      </c>
      <c r="C1455" s="25" t="s">
        <v>41016</v>
      </c>
      <c r="D1455" s="26"/>
      <c r="E1455" s="36">
        <v>0.89</v>
      </c>
      <c r="F1455" s="36">
        <v>0.11</v>
      </c>
      <c r="G1455" s="36">
        <v>0.0</v>
      </c>
      <c r="H1455" s="4" t="str">
        <f>IF(AND(C1455&gt;0,C1455&lt;2),IF(ISERROR(VLOOKUP(A1455,[1]exclusion!A:A,1,FALSE)),"Check","okay"),"not needed")</f>
        <v>#ERROR!</v>
      </c>
      <c r="I1455" s="4" t="str">
        <f t="shared" si="7"/>
        <v>not needed</v>
      </c>
      <c r="J1455" s="4" t="str">
        <f>IF(NOT(C1455="reflexive question"),IF(AND(ISERROR(VLOOKUP(A1455,#REF!,1,0)),(ISERROR(VLOOKUP(A1455,health_changing_ip_cfd!A:A,1,0)))),"okay","check"),"okay")</f>
        <v>okay</v>
      </c>
    </row>
    <row r="1456" ht="15.75" customHeight="1">
      <c r="A1456" s="23" t="s">
        <v>36727</v>
      </c>
      <c r="B1456" s="7" t="str">
        <f>VLOOKUP(A1456,[1]searchgroup!A:B,2,FALSE)</f>
        <v>#ERROR!</v>
      </c>
      <c r="C1456" s="25" t="s">
        <v>41014</v>
      </c>
      <c r="D1456" s="26"/>
      <c r="E1456" s="36">
        <v>0.89</v>
      </c>
      <c r="F1456" s="36">
        <v>0.11</v>
      </c>
      <c r="G1456" s="36">
        <v>0.0</v>
      </c>
      <c r="H1456" s="4" t="str">
        <f>IF(AND(C1456&gt;0,C1456&lt;2),IF(ISERROR(VLOOKUP(A1456,[1]exclusion!A:A,1,FALSE)),"Check","okay"),"not needed")</f>
        <v>#ERROR!</v>
      </c>
      <c r="I1456" s="4" t="str">
        <f t="shared" si="7"/>
        <v>not needed</v>
      </c>
      <c r="J1456" s="4" t="str">
        <f>IF(NOT(C1456="reflexive question"),IF(AND(ISERROR(VLOOKUP(A1456,#REF!,1,0)),(ISERROR(VLOOKUP(A1456,health_changing_ip_cfd!A:A,1,0)))),"okay","check"),"okay")</f>
        <v>okay</v>
      </c>
    </row>
    <row r="1457" ht="15.75" customHeight="1">
      <c r="A1457" s="23" t="s">
        <v>36730</v>
      </c>
      <c r="B1457" s="7" t="str">
        <f>VLOOKUP(A1457,[1]searchgroup!A:B,2,FALSE)</f>
        <v>#ERROR!</v>
      </c>
      <c r="C1457" s="25" t="s">
        <v>41014</v>
      </c>
      <c r="D1457" s="26"/>
      <c r="E1457" s="36">
        <v>0.89</v>
      </c>
      <c r="F1457" s="36">
        <v>0.11</v>
      </c>
      <c r="G1457" s="36">
        <v>0.0</v>
      </c>
      <c r="H1457" s="4" t="str">
        <f>IF(AND(C1457&gt;0,C1457&lt;2),IF(ISERROR(VLOOKUP(A1457,[1]exclusion!A:A,1,FALSE)),"Check","okay"),"not needed")</f>
        <v>#ERROR!</v>
      </c>
      <c r="I1457" s="4" t="str">
        <f t="shared" si="7"/>
        <v>not needed</v>
      </c>
      <c r="J1457" s="4" t="str">
        <f>IF(NOT(C1457="reflexive question"),IF(AND(ISERROR(VLOOKUP(A1457,#REF!,1,0)),(ISERROR(VLOOKUP(A1457,health_changing_ip_cfd!A:A,1,0)))),"okay","check"),"okay")</f>
        <v>okay</v>
      </c>
    </row>
    <row r="1458" ht="15.75" customHeight="1">
      <c r="A1458" s="23" t="s">
        <v>36733</v>
      </c>
      <c r="B1458" s="7" t="str">
        <f>VLOOKUP(A1458,[1]searchgroup!A:B,2,FALSE)</f>
        <v>#ERROR!</v>
      </c>
      <c r="C1458" s="25" t="s">
        <v>41016</v>
      </c>
      <c r="D1458" s="26"/>
      <c r="E1458" s="36">
        <v>0.89</v>
      </c>
      <c r="F1458" s="36">
        <v>0.11</v>
      </c>
      <c r="G1458" s="36">
        <v>0.0</v>
      </c>
      <c r="H1458" s="4" t="str">
        <f>IF(AND(C1458&gt;0,C1458&lt;2),IF(ISERROR(VLOOKUP(A1458,[1]exclusion!A:A,1,FALSE)),"Check","okay"),"not needed")</f>
        <v>#ERROR!</v>
      </c>
      <c r="I1458" s="4" t="str">
        <f t="shared" si="7"/>
        <v>not needed</v>
      </c>
      <c r="J1458" s="4" t="str">
        <f>IF(NOT(C1458="reflexive question"),IF(AND(ISERROR(VLOOKUP(A1458,#REF!,1,0)),(ISERROR(VLOOKUP(A1458,health_changing_ip_cfd!A:A,1,0)))),"okay","check"),"okay")</f>
        <v>okay</v>
      </c>
    </row>
    <row r="1459" ht="15.75" customHeight="1">
      <c r="A1459" s="23" t="s">
        <v>36736</v>
      </c>
      <c r="B1459" s="7" t="str">
        <f>VLOOKUP(A1459,[1]searchgroup!A:B,2,FALSE)</f>
        <v>#ERROR!</v>
      </c>
      <c r="C1459" s="25" t="s">
        <v>41016</v>
      </c>
      <c r="D1459" s="26"/>
      <c r="E1459" s="36">
        <v>0.89</v>
      </c>
      <c r="F1459" s="36">
        <v>0.11</v>
      </c>
      <c r="G1459" s="36">
        <v>0.0</v>
      </c>
      <c r="H1459" s="4" t="str">
        <f>IF(AND(C1459&gt;0,C1459&lt;2),IF(ISERROR(VLOOKUP(A1459,[1]exclusion!A:A,1,FALSE)),"Check","okay"),"not needed")</f>
        <v>#ERROR!</v>
      </c>
      <c r="I1459" s="4" t="str">
        <f t="shared" si="7"/>
        <v>not needed</v>
      </c>
      <c r="J1459" s="4" t="str">
        <f>IF(NOT(C1459="reflexive question"),IF(AND(ISERROR(VLOOKUP(A1459,#REF!,1,0)),(ISERROR(VLOOKUP(A1459,health_changing_ip_cfd!A:A,1,0)))),"okay","check"),"okay")</f>
        <v>okay</v>
      </c>
    </row>
    <row r="1460" ht="15.75" customHeight="1">
      <c r="A1460" s="23" t="s">
        <v>36739</v>
      </c>
      <c r="B1460" s="7" t="str">
        <f>VLOOKUP(A1460,[1]searchgroup!A:B,2,FALSE)</f>
        <v>#ERROR!</v>
      </c>
      <c r="C1460" s="25" t="s">
        <v>41014</v>
      </c>
      <c r="D1460" s="26"/>
      <c r="E1460" s="36">
        <v>0.89</v>
      </c>
      <c r="F1460" s="36">
        <v>0.11</v>
      </c>
      <c r="G1460" s="36">
        <v>0.0</v>
      </c>
      <c r="H1460" s="4" t="str">
        <f>IF(AND(C1460&gt;0,C1460&lt;2),IF(ISERROR(VLOOKUP(A1460,[1]exclusion!A:A,1,FALSE)),"Check","okay"),"not needed")</f>
        <v>#ERROR!</v>
      </c>
      <c r="I1460" s="4" t="str">
        <f t="shared" si="7"/>
        <v>not needed</v>
      </c>
      <c r="J1460" s="4" t="str">
        <f>IF(NOT(C1460="reflexive question"),IF(AND(ISERROR(VLOOKUP(A1460,#REF!,1,0)),(ISERROR(VLOOKUP(A1460,health_changing_ip_cfd!A:A,1,0)))),"okay","check"),"okay")</f>
        <v>okay</v>
      </c>
    </row>
    <row r="1461" ht="15.75" customHeight="1">
      <c r="A1461" s="23" t="s">
        <v>36742</v>
      </c>
      <c r="B1461" s="7" t="str">
        <f>VLOOKUP(A1461,[1]searchgroup!A:B,2,FALSE)</f>
        <v>#ERROR!</v>
      </c>
      <c r="C1461" s="25" t="s">
        <v>41014</v>
      </c>
      <c r="D1461" s="26"/>
      <c r="E1461" s="36">
        <v>0.89</v>
      </c>
      <c r="F1461" s="36">
        <v>0.11</v>
      </c>
      <c r="G1461" s="36">
        <v>0.0</v>
      </c>
      <c r="H1461" s="4" t="str">
        <f>IF(AND(C1461&gt;0,C1461&lt;2),IF(ISERROR(VLOOKUP(A1461,[1]exclusion!A:A,1,FALSE)),"Check","okay"),"not needed")</f>
        <v>#ERROR!</v>
      </c>
      <c r="I1461" s="4" t="str">
        <f t="shared" si="7"/>
        <v>not needed</v>
      </c>
      <c r="J1461" s="4" t="str">
        <f>IF(NOT(C1461="reflexive question"),IF(AND(ISERROR(VLOOKUP(A1461,#REF!,1,0)),(ISERROR(VLOOKUP(A1461,health_changing_ip_cfd!A:A,1,0)))),"okay","check"),"okay")</f>
        <v>okay</v>
      </c>
    </row>
    <row r="1462" ht="15.75" customHeight="1">
      <c r="A1462" s="23" t="s">
        <v>36745</v>
      </c>
      <c r="B1462" s="7" t="str">
        <f>VLOOKUP(A1462,[1]searchgroup!A:B,2,FALSE)</f>
        <v>#ERROR!</v>
      </c>
      <c r="C1462" s="25" t="s">
        <v>41016</v>
      </c>
      <c r="D1462" s="26"/>
      <c r="E1462" s="36">
        <v>0.89</v>
      </c>
      <c r="F1462" s="36">
        <v>0.11</v>
      </c>
      <c r="G1462" s="36">
        <v>0.0</v>
      </c>
      <c r="H1462" s="4" t="str">
        <f>IF(AND(C1462&gt;0,C1462&lt;2),IF(ISERROR(VLOOKUP(A1462,[1]exclusion!A:A,1,FALSE)),"Check","okay"),"not needed")</f>
        <v>#ERROR!</v>
      </c>
      <c r="I1462" s="4" t="str">
        <f t="shared" si="7"/>
        <v>not needed</v>
      </c>
      <c r="J1462" s="4" t="str">
        <f>IF(NOT(C1462="reflexive question"),IF(AND(ISERROR(VLOOKUP(A1462,#REF!,1,0)),(ISERROR(VLOOKUP(A1462,health_changing_ip_cfd!A:A,1,0)))),"okay","check"),"okay")</f>
        <v>okay</v>
      </c>
    </row>
    <row r="1463" ht="15.75" customHeight="1">
      <c r="A1463" s="23" t="s">
        <v>36748</v>
      </c>
      <c r="B1463" s="7" t="str">
        <f>VLOOKUP(A1463,[1]searchgroup!A:B,2,FALSE)</f>
        <v>#ERROR!</v>
      </c>
      <c r="C1463" s="25" t="s">
        <v>41016</v>
      </c>
      <c r="D1463" s="26"/>
      <c r="E1463" s="36">
        <v>0.89</v>
      </c>
      <c r="F1463" s="36">
        <v>0.11</v>
      </c>
      <c r="G1463" s="36">
        <v>0.0</v>
      </c>
      <c r="H1463" s="4" t="str">
        <f>IF(AND(C1463&gt;0,C1463&lt;2),IF(ISERROR(VLOOKUP(A1463,[1]exclusion!A:A,1,FALSE)),"Check","okay"),"not needed")</f>
        <v>#ERROR!</v>
      </c>
      <c r="I1463" s="4" t="str">
        <f t="shared" si="7"/>
        <v>not needed</v>
      </c>
      <c r="J1463" s="4" t="str">
        <f>IF(NOT(C1463="reflexive question"),IF(AND(ISERROR(VLOOKUP(A1463,#REF!,1,0)),(ISERROR(VLOOKUP(A1463,health_changing_ip_cfd!A:A,1,0)))),"okay","check"),"okay")</f>
        <v>okay</v>
      </c>
    </row>
    <row r="1464" ht="15.75" customHeight="1">
      <c r="A1464" s="23" t="s">
        <v>36751</v>
      </c>
      <c r="B1464" s="7" t="str">
        <f>VLOOKUP(A1464,[1]searchgroup!A:B,2,FALSE)</f>
        <v>#ERROR!</v>
      </c>
      <c r="C1464" s="25" t="s">
        <v>41014</v>
      </c>
      <c r="D1464" s="26"/>
      <c r="E1464" s="36">
        <v>0.89</v>
      </c>
      <c r="F1464" s="36">
        <v>0.11</v>
      </c>
      <c r="G1464" s="36">
        <v>0.0</v>
      </c>
      <c r="H1464" s="4" t="str">
        <f>IF(AND(C1464&gt;0,C1464&lt;2),IF(ISERROR(VLOOKUP(A1464,[1]exclusion!A:A,1,FALSE)),"Check","okay"),"not needed")</f>
        <v>#ERROR!</v>
      </c>
      <c r="I1464" s="4" t="str">
        <f t="shared" si="7"/>
        <v>not needed</v>
      </c>
      <c r="J1464" s="4" t="str">
        <f>IF(NOT(C1464="reflexive question"),IF(AND(ISERROR(VLOOKUP(A1464,#REF!,1,0)),(ISERROR(VLOOKUP(A1464,health_changing_ip_cfd!A:A,1,0)))),"okay","check"),"okay")</f>
        <v>okay</v>
      </c>
    </row>
    <row r="1465" ht="15.75" customHeight="1">
      <c r="A1465" s="23" t="s">
        <v>36754</v>
      </c>
      <c r="B1465" s="7" t="str">
        <f>VLOOKUP(A1465,[1]searchgroup!A:B,2,FALSE)</f>
        <v>#ERROR!</v>
      </c>
      <c r="C1465" s="25" t="s">
        <v>41016</v>
      </c>
      <c r="D1465" s="26"/>
      <c r="E1465" s="36">
        <v>0.89</v>
      </c>
      <c r="F1465" s="36">
        <v>0.11</v>
      </c>
      <c r="G1465" s="36">
        <v>0.0</v>
      </c>
      <c r="H1465" s="4" t="str">
        <f>IF(AND(C1465&gt;0,C1465&lt;2),IF(ISERROR(VLOOKUP(A1465,[1]exclusion!A:A,1,FALSE)),"Check","okay"),"not needed")</f>
        <v>#ERROR!</v>
      </c>
      <c r="I1465" s="4" t="str">
        <f t="shared" si="7"/>
        <v>not needed</v>
      </c>
      <c r="J1465" s="4" t="str">
        <f>IF(NOT(C1465="reflexive question"),IF(AND(ISERROR(VLOOKUP(A1465,#REF!,1,0)),(ISERROR(VLOOKUP(A1465,health_changing_ip_cfd!A:A,1,0)))),"okay","check"),"okay")</f>
        <v>okay</v>
      </c>
    </row>
    <row r="1466" ht="15.75" customHeight="1">
      <c r="A1466" s="23" t="s">
        <v>36757</v>
      </c>
      <c r="B1466" s="7" t="str">
        <f>VLOOKUP(A1466,[1]searchgroup!A:B,2,FALSE)</f>
        <v>#ERROR!</v>
      </c>
      <c r="C1466" s="25" t="s">
        <v>41014</v>
      </c>
      <c r="D1466" s="26"/>
      <c r="E1466" s="36">
        <v>0.89</v>
      </c>
      <c r="F1466" s="36">
        <v>0.11</v>
      </c>
      <c r="G1466" s="36">
        <v>0.0</v>
      </c>
      <c r="H1466" s="4" t="str">
        <f>IF(AND(C1466&gt;0,C1466&lt;2),IF(ISERROR(VLOOKUP(A1466,[1]exclusion!A:A,1,FALSE)),"Check","okay"),"not needed")</f>
        <v>#ERROR!</v>
      </c>
      <c r="I1466" s="4" t="str">
        <f t="shared" si="7"/>
        <v>not needed</v>
      </c>
      <c r="J1466" s="4" t="str">
        <f>IF(NOT(C1466="reflexive question"),IF(AND(ISERROR(VLOOKUP(A1466,#REF!,1,0)),(ISERROR(VLOOKUP(A1466,health_changing_ip_cfd!A:A,1,0)))),"okay","check"),"okay")</f>
        <v>okay</v>
      </c>
    </row>
    <row r="1467" ht="15.75" customHeight="1">
      <c r="A1467" s="23" t="s">
        <v>36763</v>
      </c>
      <c r="B1467" s="7" t="str">
        <f>VLOOKUP(A1467,[1]searchgroup!A:B,2,FALSE)</f>
        <v>#ERROR!</v>
      </c>
      <c r="C1467" s="25" t="s">
        <v>41014</v>
      </c>
      <c r="D1467" s="26"/>
      <c r="E1467" s="36">
        <v>0.89</v>
      </c>
      <c r="F1467" s="36">
        <v>0.11</v>
      </c>
      <c r="G1467" s="36">
        <v>0.0</v>
      </c>
      <c r="H1467" s="4" t="str">
        <f>IF(AND(C1467&gt;0,C1467&lt;2),IF(ISERROR(VLOOKUP(A1467,[1]exclusion!A:A,1,FALSE)),"Check","okay"),"not needed")</f>
        <v>#ERROR!</v>
      </c>
      <c r="I1467" s="4" t="str">
        <f t="shared" si="7"/>
        <v>not needed</v>
      </c>
      <c r="J1467" s="4" t="str">
        <f>IF(NOT(C1467="reflexive question"),IF(AND(ISERROR(VLOOKUP(A1467,#REF!,1,0)),(ISERROR(VLOOKUP(A1467,health_changing_ip_cfd!A:A,1,0)))),"okay","check"),"okay")</f>
        <v>okay</v>
      </c>
    </row>
    <row r="1468" ht="15.75" customHeight="1">
      <c r="A1468" s="23" t="s">
        <v>36766</v>
      </c>
      <c r="B1468" s="7" t="str">
        <f>VLOOKUP(A1468,[1]searchgroup!A:B,2,FALSE)</f>
        <v>#ERROR!</v>
      </c>
      <c r="C1468" s="25" t="s">
        <v>41014</v>
      </c>
      <c r="D1468" s="26"/>
      <c r="E1468" s="36">
        <v>0.89</v>
      </c>
      <c r="F1468" s="36">
        <v>0.11</v>
      </c>
      <c r="G1468" s="36">
        <v>0.0</v>
      </c>
      <c r="H1468" s="4" t="str">
        <f>IF(AND(C1468&gt;0,C1468&lt;2),IF(ISERROR(VLOOKUP(A1468,[1]exclusion!A:A,1,FALSE)),"Check","okay"),"not needed")</f>
        <v>#ERROR!</v>
      </c>
      <c r="I1468" s="4" t="str">
        <f t="shared" si="7"/>
        <v>not needed</v>
      </c>
      <c r="J1468" s="4" t="str">
        <f>IF(NOT(C1468="reflexive question"),IF(AND(ISERROR(VLOOKUP(A1468,#REF!,1,0)),(ISERROR(VLOOKUP(A1468,health_changing_ip_cfd!A:A,1,0)))),"okay","check"),"okay")</f>
        <v>okay</v>
      </c>
    </row>
    <row r="1469" ht="15.75" customHeight="1">
      <c r="A1469" s="23" t="s">
        <v>36760</v>
      </c>
      <c r="B1469" s="7" t="str">
        <f>VLOOKUP(A1469,[1]searchgroup!A:B,2,FALSE)</f>
        <v>#ERROR!</v>
      </c>
      <c r="C1469" s="25" t="s">
        <v>41014</v>
      </c>
      <c r="D1469" s="26"/>
      <c r="E1469" s="36">
        <v>0.89</v>
      </c>
      <c r="F1469" s="36">
        <v>0.11</v>
      </c>
      <c r="G1469" s="36">
        <v>0.0</v>
      </c>
      <c r="H1469" s="4" t="str">
        <f>IF(AND(C1469&gt;0,C1469&lt;2),IF(ISERROR(VLOOKUP(A1469,[1]exclusion!A:A,1,FALSE)),"Check","okay"),"not needed")</f>
        <v>#ERROR!</v>
      </c>
      <c r="I1469" s="4" t="str">
        <f t="shared" si="7"/>
        <v>not needed</v>
      </c>
      <c r="J1469" s="4" t="str">
        <f>IF(NOT(C1469="reflexive question"),IF(AND(ISERROR(VLOOKUP(A1469,#REF!,1,0)),(ISERROR(VLOOKUP(A1469,health_changing_ip_cfd!A:A,1,0)))),"okay","check"),"okay")</f>
        <v>okay</v>
      </c>
    </row>
    <row r="1470" ht="15.75" customHeight="1">
      <c r="A1470" s="23" t="s">
        <v>36769</v>
      </c>
      <c r="B1470" s="7" t="str">
        <f>VLOOKUP(A1470,[1]searchgroup!A:B,2,FALSE)</f>
        <v>#ERROR!</v>
      </c>
      <c r="C1470" s="25" t="s">
        <v>41016</v>
      </c>
      <c r="D1470" s="26"/>
      <c r="E1470" s="36">
        <v>0.89</v>
      </c>
      <c r="F1470" s="36">
        <v>0.11</v>
      </c>
      <c r="G1470" s="36">
        <v>0.0</v>
      </c>
      <c r="H1470" s="4" t="str">
        <f>IF(AND(C1470&gt;0,C1470&lt;2),IF(ISERROR(VLOOKUP(A1470,[1]exclusion!A:A,1,FALSE)),"Check","okay"),"not needed")</f>
        <v>#ERROR!</v>
      </c>
      <c r="I1470" s="4" t="str">
        <f t="shared" si="7"/>
        <v>not needed</v>
      </c>
      <c r="J1470" s="4" t="str">
        <f>IF(NOT(C1470="reflexive question"),IF(AND(ISERROR(VLOOKUP(A1470,#REF!,1,0)),(ISERROR(VLOOKUP(A1470,health_changing_ip_cfd!A:A,1,0)))),"okay","check"),"okay")</f>
        <v>okay</v>
      </c>
    </row>
    <row r="1471" ht="15.75" customHeight="1">
      <c r="A1471" s="23" t="s">
        <v>36772</v>
      </c>
      <c r="B1471" s="7" t="str">
        <f>VLOOKUP(A1471,[1]searchgroup!A:B,2,FALSE)</f>
        <v>#ERROR!</v>
      </c>
      <c r="C1471" s="25" t="s">
        <v>41014</v>
      </c>
      <c r="D1471" s="26"/>
      <c r="E1471" s="36">
        <v>0.89</v>
      </c>
      <c r="F1471" s="36">
        <v>0.11</v>
      </c>
      <c r="G1471" s="36">
        <v>0.0</v>
      </c>
      <c r="H1471" s="4" t="str">
        <f>IF(AND(C1471&gt;0,C1471&lt;2),IF(ISERROR(VLOOKUP(A1471,[1]exclusion!A:A,1,FALSE)),"Check","okay"),"not needed")</f>
        <v>#ERROR!</v>
      </c>
      <c r="I1471" s="4" t="str">
        <f t="shared" si="7"/>
        <v>not needed</v>
      </c>
      <c r="J1471" s="4" t="str">
        <f>IF(NOT(C1471="reflexive question"),IF(AND(ISERROR(VLOOKUP(A1471,#REF!,1,0)),(ISERROR(VLOOKUP(A1471,health_changing_ip_cfd!A:A,1,0)))),"okay","check"),"okay")</f>
        <v>okay</v>
      </c>
    </row>
    <row r="1472" ht="15.75" customHeight="1">
      <c r="A1472" s="23" t="s">
        <v>36775</v>
      </c>
      <c r="B1472" s="7" t="str">
        <f>VLOOKUP(A1472,[1]searchgroup!A:B,2,FALSE)</f>
        <v>#ERROR!</v>
      </c>
      <c r="C1472" s="25" t="s">
        <v>41016</v>
      </c>
      <c r="D1472" s="26"/>
      <c r="E1472" s="36">
        <v>0.89</v>
      </c>
      <c r="F1472" s="36">
        <v>0.11</v>
      </c>
      <c r="G1472" s="36">
        <v>0.0</v>
      </c>
      <c r="H1472" s="4" t="str">
        <f>IF(AND(C1472&gt;0,C1472&lt;2),IF(ISERROR(VLOOKUP(A1472,[1]exclusion!A:A,1,FALSE)),"Check","okay"),"not needed")</f>
        <v>#ERROR!</v>
      </c>
      <c r="I1472" s="4" t="str">
        <f t="shared" si="7"/>
        <v>not needed</v>
      </c>
      <c r="J1472" s="4" t="str">
        <f>IF(NOT(C1472="reflexive question"),IF(AND(ISERROR(VLOOKUP(A1472,#REF!,1,0)),(ISERROR(VLOOKUP(A1472,health_changing_ip_cfd!A:A,1,0)))),"okay","check"),"okay")</f>
        <v>okay</v>
      </c>
    </row>
    <row r="1473" ht="15.75" customHeight="1">
      <c r="A1473" s="23" t="s">
        <v>36778</v>
      </c>
      <c r="B1473" s="7" t="str">
        <f>VLOOKUP(A1473,[1]searchgroup!A:B,2,FALSE)</f>
        <v>#ERROR!</v>
      </c>
      <c r="C1473" s="25" t="s">
        <v>41014</v>
      </c>
      <c r="D1473" s="26"/>
      <c r="E1473" s="36">
        <v>0.89</v>
      </c>
      <c r="F1473" s="36">
        <v>0.11</v>
      </c>
      <c r="G1473" s="36">
        <v>0.0</v>
      </c>
      <c r="H1473" s="4" t="str">
        <f>IF(AND(C1473&gt;0,C1473&lt;2),IF(ISERROR(VLOOKUP(A1473,[1]exclusion!A:A,1,FALSE)),"Check","okay"),"not needed")</f>
        <v>#ERROR!</v>
      </c>
      <c r="I1473" s="4" t="str">
        <f t="shared" si="7"/>
        <v>not needed</v>
      </c>
      <c r="J1473" s="4" t="str">
        <f>IF(NOT(C1473="reflexive question"),IF(AND(ISERROR(VLOOKUP(A1473,#REF!,1,0)),(ISERROR(VLOOKUP(A1473,health_changing_ip_cfd!A:A,1,0)))),"okay","check"),"okay")</f>
        <v>okay</v>
      </c>
    </row>
    <row r="1474" ht="15.75" customHeight="1">
      <c r="A1474" s="23" t="s">
        <v>36781</v>
      </c>
      <c r="B1474" s="7" t="str">
        <f>VLOOKUP(A1474,[1]searchgroup!A:B,2,FALSE)</f>
        <v>#ERROR!</v>
      </c>
      <c r="C1474" s="25" t="s">
        <v>41013</v>
      </c>
      <c r="D1474" s="26"/>
      <c r="E1474" s="36">
        <v>0.89</v>
      </c>
      <c r="F1474" s="36">
        <v>0.11</v>
      </c>
      <c r="G1474" s="36">
        <v>0.0</v>
      </c>
      <c r="H1474" s="4" t="str">
        <f>IF(AND(C1474&gt;0,C1474&lt;2),IF(ISERROR(VLOOKUP(A1474,[1]exclusion!A:A,1,FALSE)),"Check","okay"),"not needed")</f>
        <v>#ERROR!</v>
      </c>
      <c r="I1474" s="4" t="str">
        <f t="shared" si="7"/>
        <v>not needed</v>
      </c>
      <c r="J1474" s="4" t="str">
        <f>IF(NOT(C1474="reflexive question"),IF(AND(ISERROR(VLOOKUP(A1474,#REF!,1,0)),(ISERROR(VLOOKUP(A1474,health_changing_ip_cfd!A:A,1,0)))),"okay","check"),"okay")</f>
        <v>okay</v>
      </c>
    </row>
    <row r="1475" ht="15.75" customHeight="1">
      <c r="A1475" s="23" t="s">
        <v>36784</v>
      </c>
      <c r="B1475" s="7" t="str">
        <f>VLOOKUP(A1475,[1]searchgroup!A:B,2,FALSE)</f>
        <v>#ERROR!</v>
      </c>
      <c r="C1475" s="25" t="s">
        <v>41016</v>
      </c>
      <c r="D1475" s="26"/>
      <c r="E1475" s="36">
        <v>0.89</v>
      </c>
      <c r="F1475" s="36">
        <v>0.11</v>
      </c>
      <c r="G1475" s="36">
        <v>0.0</v>
      </c>
      <c r="H1475" s="4" t="str">
        <f>IF(AND(C1475&gt;0,C1475&lt;2),IF(ISERROR(VLOOKUP(A1475,[1]exclusion!A:A,1,FALSE)),"Check","okay"),"not needed")</f>
        <v>#ERROR!</v>
      </c>
      <c r="I1475" s="4" t="str">
        <f t="shared" si="7"/>
        <v>not needed</v>
      </c>
      <c r="J1475" s="4" t="str">
        <f>IF(NOT(C1475="reflexive question"),IF(AND(ISERROR(VLOOKUP(A1475,#REF!,1,0)),(ISERROR(VLOOKUP(A1475,health_changing_ip_cfd!A:A,1,0)))),"okay","check"),"okay")</f>
        <v>okay</v>
      </c>
    </row>
    <row r="1476" ht="15.75" customHeight="1">
      <c r="A1476" s="23" t="s">
        <v>36787</v>
      </c>
      <c r="B1476" s="7" t="str">
        <f>VLOOKUP(A1476,[1]searchgroup!A:B,2,FALSE)</f>
        <v>#ERROR!</v>
      </c>
      <c r="C1476" s="25" t="s">
        <v>41016</v>
      </c>
      <c r="D1476" s="26"/>
      <c r="E1476" s="36">
        <v>0.89</v>
      </c>
      <c r="F1476" s="36">
        <v>0.11</v>
      </c>
      <c r="G1476" s="36">
        <v>0.0</v>
      </c>
      <c r="H1476" s="4" t="str">
        <f>IF(AND(C1476&gt;0,C1476&lt;2),IF(ISERROR(VLOOKUP(A1476,[1]exclusion!A:A,1,FALSE)),"Check","okay"),"not needed")</f>
        <v>#ERROR!</v>
      </c>
      <c r="I1476" s="4" t="str">
        <f t="shared" si="7"/>
        <v>not needed</v>
      </c>
      <c r="J1476" s="4" t="str">
        <f>IF(NOT(C1476="reflexive question"),IF(AND(ISERROR(VLOOKUP(A1476,#REF!,1,0)),(ISERROR(VLOOKUP(A1476,health_changing_ip_cfd!A:A,1,0)))),"okay","check"),"okay")</f>
        <v>okay</v>
      </c>
    </row>
    <row r="1477" ht="15.75" customHeight="1">
      <c r="A1477" s="23" t="s">
        <v>36790</v>
      </c>
      <c r="B1477" s="7" t="str">
        <f>VLOOKUP(A1477,[1]searchgroup!A:B,2,FALSE)</f>
        <v>#ERROR!</v>
      </c>
      <c r="C1477" s="25" t="s">
        <v>41014</v>
      </c>
      <c r="D1477" s="26"/>
      <c r="E1477" s="36">
        <v>0.89</v>
      </c>
      <c r="F1477" s="36">
        <v>0.11</v>
      </c>
      <c r="G1477" s="36">
        <v>0.0</v>
      </c>
      <c r="H1477" s="4" t="str">
        <f>IF(AND(C1477&gt;0,C1477&lt;2),IF(ISERROR(VLOOKUP(A1477,[1]exclusion!A:A,1,FALSE)),"Check","okay"),"not needed")</f>
        <v>#ERROR!</v>
      </c>
      <c r="I1477" s="4" t="str">
        <f t="shared" si="7"/>
        <v>not needed</v>
      </c>
      <c r="J1477" s="4" t="str">
        <f>IF(NOT(C1477="reflexive question"),IF(AND(ISERROR(VLOOKUP(A1477,#REF!,1,0)),(ISERROR(VLOOKUP(A1477,health_changing_ip_cfd!A:A,1,0)))),"okay","check"),"okay")</f>
        <v>okay</v>
      </c>
    </row>
    <row r="1478" ht="15.75" customHeight="1">
      <c r="A1478" s="23" t="s">
        <v>36793</v>
      </c>
      <c r="B1478" s="7" t="str">
        <f>VLOOKUP(A1478,[1]searchgroup!A:B,2,FALSE)</f>
        <v>#ERROR!</v>
      </c>
      <c r="C1478" s="25" t="s">
        <v>41014</v>
      </c>
      <c r="D1478" s="26"/>
      <c r="E1478" s="36">
        <v>0.89</v>
      </c>
      <c r="F1478" s="36">
        <v>0.11</v>
      </c>
      <c r="G1478" s="36">
        <v>0.0</v>
      </c>
      <c r="H1478" s="4" t="str">
        <f>IF(AND(C1478&gt;0,C1478&lt;2),IF(ISERROR(VLOOKUP(A1478,[1]exclusion!A:A,1,FALSE)),"Check","okay"),"not needed")</f>
        <v>#ERROR!</v>
      </c>
      <c r="I1478" s="4" t="str">
        <f t="shared" si="7"/>
        <v>not needed</v>
      </c>
      <c r="J1478" s="4" t="str">
        <f>IF(NOT(C1478="reflexive question"),IF(AND(ISERROR(VLOOKUP(A1478,#REF!,1,0)),(ISERROR(VLOOKUP(A1478,health_changing_ip_cfd!A:A,1,0)))),"okay","check"),"okay")</f>
        <v>okay</v>
      </c>
    </row>
    <row r="1479" ht="15.75" customHeight="1">
      <c r="A1479" s="23" t="s">
        <v>36796</v>
      </c>
      <c r="B1479" s="7" t="str">
        <f>VLOOKUP(A1479,[1]searchgroup!A:B,2,FALSE)</f>
        <v>#ERROR!</v>
      </c>
      <c r="C1479" s="25" t="s">
        <v>41014</v>
      </c>
      <c r="D1479" s="26"/>
      <c r="E1479" s="36">
        <v>0.89</v>
      </c>
      <c r="F1479" s="36">
        <v>0.11</v>
      </c>
      <c r="G1479" s="36">
        <v>0.0</v>
      </c>
      <c r="H1479" s="4" t="str">
        <f>IF(AND(C1479&gt;0,C1479&lt;2),IF(ISERROR(VLOOKUP(A1479,[1]exclusion!A:A,1,FALSE)),"Check","okay"),"not needed")</f>
        <v>#ERROR!</v>
      </c>
      <c r="I1479" s="4" t="str">
        <f t="shared" si="7"/>
        <v>not needed</v>
      </c>
      <c r="J1479" s="4" t="str">
        <f>IF(NOT(C1479="reflexive question"),IF(AND(ISERROR(VLOOKUP(A1479,#REF!,1,0)),(ISERROR(VLOOKUP(A1479,health_changing_ip_cfd!A:A,1,0)))),"okay","check"),"okay")</f>
        <v>okay</v>
      </c>
    </row>
    <row r="1480" ht="15.75" customHeight="1">
      <c r="A1480" s="23" t="s">
        <v>36799</v>
      </c>
      <c r="B1480" s="7" t="str">
        <f>VLOOKUP(A1480,[1]searchgroup!A:B,2,FALSE)</f>
        <v>#ERROR!</v>
      </c>
      <c r="C1480" s="25" t="s">
        <v>41014</v>
      </c>
      <c r="D1480" s="26"/>
      <c r="E1480" s="36">
        <v>0.89</v>
      </c>
      <c r="F1480" s="36">
        <v>0.11</v>
      </c>
      <c r="G1480" s="36">
        <v>0.0</v>
      </c>
      <c r="H1480" s="4" t="str">
        <f>IF(AND(C1480&gt;0,C1480&lt;2),IF(ISERROR(VLOOKUP(A1480,[1]exclusion!A:A,1,FALSE)),"Check","okay"),"not needed")</f>
        <v>#ERROR!</v>
      </c>
      <c r="I1480" s="4" t="str">
        <f t="shared" si="7"/>
        <v>not needed</v>
      </c>
      <c r="J1480" s="4" t="str">
        <f>IF(NOT(C1480="reflexive question"),IF(AND(ISERROR(VLOOKUP(A1480,#REF!,1,0)),(ISERROR(VLOOKUP(A1480,health_changing_ip_cfd!A:A,1,0)))),"okay","check"),"okay")</f>
        <v>okay</v>
      </c>
    </row>
    <row r="1481" ht="15.75" customHeight="1">
      <c r="A1481" s="23" t="s">
        <v>36802</v>
      </c>
      <c r="B1481" s="7" t="str">
        <f>VLOOKUP(A1481,[1]searchgroup!A:B,2,FALSE)</f>
        <v>#ERROR!</v>
      </c>
      <c r="C1481" s="25" t="s">
        <v>41016</v>
      </c>
      <c r="D1481" s="26"/>
      <c r="E1481" s="36">
        <v>0.89</v>
      </c>
      <c r="F1481" s="36">
        <v>0.11</v>
      </c>
      <c r="G1481" s="36">
        <v>0.0</v>
      </c>
      <c r="H1481" s="4" t="str">
        <f>IF(AND(C1481&gt;0,C1481&lt;2),IF(ISERROR(VLOOKUP(A1481,[1]exclusion!A:A,1,FALSE)),"Check","okay"),"not needed")</f>
        <v>#ERROR!</v>
      </c>
      <c r="I1481" s="4" t="str">
        <f t="shared" si="7"/>
        <v>not needed</v>
      </c>
      <c r="J1481" s="4" t="str">
        <f>IF(NOT(C1481="reflexive question"),IF(AND(ISERROR(VLOOKUP(A1481,#REF!,1,0)),(ISERROR(VLOOKUP(A1481,health_changing_ip_cfd!A:A,1,0)))),"okay","check"),"okay")</f>
        <v>okay</v>
      </c>
    </row>
    <row r="1482" ht="15.75" customHeight="1">
      <c r="A1482" s="23" t="s">
        <v>36805</v>
      </c>
      <c r="B1482" s="7" t="str">
        <f>VLOOKUP(A1482,[1]searchgroup!A:B,2,FALSE)</f>
        <v>#ERROR!</v>
      </c>
      <c r="C1482" s="25" t="s">
        <v>41012</v>
      </c>
      <c r="D1482" s="26"/>
      <c r="E1482" s="36">
        <v>0.89</v>
      </c>
      <c r="F1482" s="36">
        <v>0.11</v>
      </c>
      <c r="G1482" s="36">
        <v>0.0</v>
      </c>
      <c r="H1482" s="4" t="str">
        <f>IF(AND(C1482&gt;0,C1482&lt;2),IF(ISERROR(VLOOKUP(A1482,[1]exclusion!A:A,1,FALSE)),"Check","okay"),"not needed")</f>
        <v>#ERROR!</v>
      </c>
      <c r="I1482" s="4" t="str">
        <f t="shared" si="7"/>
        <v>check</v>
      </c>
      <c r="J1482" s="4" t="str">
        <f>IF(NOT(C1482="reflexive question"),IF(AND(ISERROR(VLOOKUP(A1482,#REF!,1,0)),(ISERROR(VLOOKUP(A1482,health_changing_ip_cfd!A:A,1,0)))),"okay","check"),"okay")</f>
        <v>okay</v>
      </c>
    </row>
    <row r="1483" ht="15.75" customHeight="1">
      <c r="A1483" s="23" t="s">
        <v>36808</v>
      </c>
      <c r="B1483" s="7" t="str">
        <f>VLOOKUP(A1483,[1]searchgroup!A:B,2,FALSE)</f>
        <v>#ERROR!</v>
      </c>
      <c r="C1483" s="25" t="s">
        <v>41014</v>
      </c>
      <c r="D1483" s="26"/>
      <c r="E1483" s="36">
        <v>0.89</v>
      </c>
      <c r="F1483" s="36">
        <v>0.11</v>
      </c>
      <c r="G1483" s="36">
        <v>0.0</v>
      </c>
      <c r="H1483" s="4" t="str">
        <f>IF(AND(C1483&gt;0,C1483&lt;2),IF(ISERROR(VLOOKUP(A1483,[1]exclusion!A:A,1,FALSE)),"Check","okay"),"not needed")</f>
        <v>#ERROR!</v>
      </c>
      <c r="I1483" s="4" t="str">
        <f t="shared" si="7"/>
        <v>not needed</v>
      </c>
      <c r="J1483" s="4" t="str">
        <f>IF(NOT(C1483="reflexive question"),IF(AND(ISERROR(VLOOKUP(A1483,#REF!,1,0)),(ISERROR(VLOOKUP(A1483,health_changing_ip_cfd!A:A,1,0)))),"okay","check"),"okay")</f>
        <v>okay</v>
      </c>
    </row>
    <row r="1484" ht="15.75" customHeight="1">
      <c r="A1484" s="23" t="s">
        <v>36811</v>
      </c>
      <c r="B1484" s="7" t="str">
        <f>VLOOKUP(A1484,[1]searchgroup!A:B,2,FALSE)</f>
        <v>#ERROR!</v>
      </c>
      <c r="C1484" s="25" t="s">
        <v>41014</v>
      </c>
      <c r="D1484" s="26"/>
      <c r="E1484" s="36">
        <v>0.89</v>
      </c>
      <c r="F1484" s="36">
        <v>0.11</v>
      </c>
      <c r="G1484" s="36">
        <v>0.0</v>
      </c>
      <c r="H1484" s="4" t="str">
        <f>IF(AND(C1484&gt;0,C1484&lt;2),IF(ISERROR(VLOOKUP(A1484,[1]exclusion!A:A,1,FALSE)),"Check","okay"),"not needed")</f>
        <v>#ERROR!</v>
      </c>
      <c r="I1484" s="4" t="str">
        <f t="shared" si="7"/>
        <v>not needed</v>
      </c>
      <c r="J1484" s="4" t="str">
        <f>IF(NOT(C1484="reflexive question"),IF(AND(ISERROR(VLOOKUP(A1484,#REF!,1,0)),(ISERROR(VLOOKUP(A1484,health_changing_ip_cfd!A:A,1,0)))),"okay","check"),"okay")</f>
        <v>okay</v>
      </c>
    </row>
    <row r="1485" ht="15.75" customHeight="1">
      <c r="A1485" s="23" t="s">
        <v>36814</v>
      </c>
      <c r="B1485" s="7" t="str">
        <f>VLOOKUP(A1485,[1]searchgroup!A:B,2,FALSE)</f>
        <v>#ERROR!</v>
      </c>
      <c r="C1485" s="25" t="s">
        <v>41015</v>
      </c>
      <c r="D1485" s="26"/>
      <c r="E1485" s="36">
        <v>0.89</v>
      </c>
      <c r="F1485" s="36">
        <v>0.11</v>
      </c>
      <c r="G1485" s="36">
        <v>0.0</v>
      </c>
      <c r="H1485" s="4" t="str">
        <f>IF(AND(C1485&gt;0,C1485&lt;2),IF(ISERROR(VLOOKUP(A1485,[1]exclusion!A:A,1,FALSE)),"Check","okay"),"not needed")</f>
        <v>#ERROR!</v>
      </c>
      <c r="I1485" s="4" t="str">
        <f t="shared" si="7"/>
        <v>not needed</v>
      </c>
      <c r="J1485" s="4" t="str">
        <f>IF(NOT(C1485="reflexive question"),IF(AND(ISERROR(VLOOKUP(A1485,#REF!,1,0)),(ISERROR(VLOOKUP(A1485,health_changing_ip_cfd!A:A,1,0)))),"okay","check"),"okay")</f>
        <v>okay</v>
      </c>
    </row>
    <row r="1486" ht="15.75" customHeight="1">
      <c r="A1486" s="23" t="s">
        <v>36817</v>
      </c>
      <c r="B1486" s="7" t="str">
        <f>VLOOKUP(A1486,[1]searchgroup!A:B,2,FALSE)</f>
        <v>#ERROR!</v>
      </c>
      <c r="C1486" s="25" t="s">
        <v>41014</v>
      </c>
      <c r="D1486" s="26"/>
      <c r="E1486" s="36">
        <v>0.89</v>
      </c>
      <c r="F1486" s="36">
        <v>0.11</v>
      </c>
      <c r="G1486" s="36">
        <v>0.0</v>
      </c>
      <c r="H1486" s="4" t="str">
        <f>IF(AND(C1486&gt;0,C1486&lt;2),IF(ISERROR(VLOOKUP(A1486,[1]exclusion!A:A,1,FALSE)),"Check","okay"),"not needed")</f>
        <v>#ERROR!</v>
      </c>
      <c r="I1486" s="4" t="str">
        <f t="shared" si="7"/>
        <v>not needed</v>
      </c>
      <c r="J1486" s="4" t="str">
        <f>IF(NOT(C1486="reflexive question"),IF(AND(ISERROR(VLOOKUP(A1486,#REF!,1,0)),(ISERROR(VLOOKUP(A1486,health_changing_ip_cfd!A:A,1,0)))),"okay","check"),"okay")</f>
        <v>okay</v>
      </c>
    </row>
    <row r="1487" ht="15.75" customHeight="1">
      <c r="A1487" s="23" t="s">
        <v>36819</v>
      </c>
      <c r="B1487" s="7" t="str">
        <f>VLOOKUP(A1487,[1]searchgroup!A:B,2,FALSE)</f>
        <v>#ERROR!</v>
      </c>
      <c r="C1487" s="25" t="s">
        <v>41014</v>
      </c>
      <c r="D1487" s="26"/>
      <c r="E1487" s="36">
        <v>0.89</v>
      </c>
      <c r="F1487" s="36">
        <v>0.11</v>
      </c>
      <c r="G1487" s="36">
        <v>0.0</v>
      </c>
      <c r="H1487" s="4" t="str">
        <f>IF(AND(C1487&gt;0,C1487&lt;2),IF(ISERROR(VLOOKUP(A1487,[1]exclusion!A:A,1,FALSE)),"Check","okay"),"not needed")</f>
        <v>#ERROR!</v>
      </c>
      <c r="I1487" s="4" t="str">
        <f t="shared" si="7"/>
        <v>not needed</v>
      </c>
      <c r="J1487" s="4" t="str">
        <f>IF(NOT(C1487="reflexive question"),IF(AND(ISERROR(VLOOKUP(A1487,#REF!,1,0)),(ISERROR(VLOOKUP(A1487,health_changing_ip_cfd!A:A,1,0)))),"okay","check"),"okay")</f>
        <v>okay</v>
      </c>
    </row>
    <row r="1488" ht="15.75" customHeight="1">
      <c r="A1488" s="23" t="s">
        <v>36822</v>
      </c>
      <c r="B1488" s="7" t="str">
        <f>VLOOKUP(A1488,[1]searchgroup!A:B,2,FALSE)</f>
        <v>#ERROR!</v>
      </c>
      <c r="C1488" s="25" t="s">
        <v>41014</v>
      </c>
      <c r="D1488" s="26"/>
      <c r="E1488" s="36">
        <v>0.89</v>
      </c>
      <c r="F1488" s="36">
        <v>0.11</v>
      </c>
      <c r="G1488" s="36">
        <v>0.0</v>
      </c>
      <c r="H1488" s="4" t="str">
        <f>IF(AND(C1488&gt;0,C1488&lt;2),IF(ISERROR(VLOOKUP(A1488,[1]exclusion!A:A,1,FALSE)),"Check","okay"),"not needed")</f>
        <v>#ERROR!</v>
      </c>
      <c r="I1488" s="4" t="str">
        <f t="shared" si="7"/>
        <v>not needed</v>
      </c>
      <c r="J1488" s="4" t="str">
        <f>IF(NOT(C1488="reflexive question"),IF(AND(ISERROR(VLOOKUP(A1488,#REF!,1,0)),(ISERROR(VLOOKUP(A1488,health_changing_ip_cfd!A:A,1,0)))),"okay","check"),"okay")</f>
        <v>okay</v>
      </c>
    </row>
    <row r="1489" ht="15.75" customHeight="1">
      <c r="A1489" s="23" t="s">
        <v>36825</v>
      </c>
      <c r="B1489" s="7" t="str">
        <f>VLOOKUP(A1489,[1]searchgroup!A:B,2,FALSE)</f>
        <v>#ERROR!</v>
      </c>
      <c r="C1489" s="25" t="s">
        <v>41014</v>
      </c>
      <c r="D1489" s="26"/>
      <c r="E1489" s="36">
        <v>0.89</v>
      </c>
      <c r="F1489" s="36">
        <v>0.11</v>
      </c>
      <c r="G1489" s="36">
        <v>0.0</v>
      </c>
      <c r="H1489" s="4" t="str">
        <f>IF(AND(C1489&gt;0,C1489&lt;2),IF(ISERROR(VLOOKUP(A1489,[1]exclusion!A:A,1,FALSE)),"Check","okay"),"not needed")</f>
        <v>#ERROR!</v>
      </c>
      <c r="I1489" s="4" t="str">
        <f t="shared" si="7"/>
        <v>not needed</v>
      </c>
      <c r="J1489" s="4" t="str">
        <f>IF(NOT(C1489="reflexive question"),IF(AND(ISERROR(VLOOKUP(A1489,#REF!,1,0)),(ISERROR(VLOOKUP(A1489,health_changing_ip_cfd!A:A,1,0)))),"okay","check"),"okay")</f>
        <v>okay</v>
      </c>
    </row>
    <row r="1490" ht="15.75" customHeight="1">
      <c r="A1490" s="23" t="s">
        <v>36828</v>
      </c>
      <c r="B1490" s="7" t="str">
        <f>VLOOKUP(A1490,[1]searchgroup!A:B,2,FALSE)</f>
        <v>#ERROR!</v>
      </c>
      <c r="C1490" s="25" t="s">
        <v>41014</v>
      </c>
      <c r="D1490" s="26"/>
      <c r="E1490" s="36">
        <v>0.89</v>
      </c>
      <c r="F1490" s="36">
        <v>0.11</v>
      </c>
      <c r="G1490" s="36">
        <v>0.0</v>
      </c>
      <c r="H1490" s="4" t="str">
        <f>IF(AND(C1490&gt;0,C1490&lt;2),IF(ISERROR(VLOOKUP(A1490,[1]exclusion!A:A,1,FALSE)),"Check","okay"),"not needed")</f>
        <v>#ERROR!</v>
      </c>
      <c r="I1490" s="4" t="str">
        <f t="shared" si="7"/>
        <v>not needed</v>
      </c>
      <c r="J1490" s="4" t="str">
        <f>IF(NOT(C1490="reflexive question"),IF(AND(ISERROR(VLOOKUP(A1490,#REF!,1,0)),(ISERROR(VLOOKUP(A1490,health_changing_ip_cfd!A:A,1,0)))),"okay","check"),"okay")</f>
        <v>okay</v>
      </c>
    </row>
    <row r="1491" ht="15.75" customHeight="1">
      <c r="A1491" s="23" t="s">
        <v>36830</v>
      </c>
      <c r="B1491" s="7" t="str">
        <f>VLOOKUP(A1491,[1]searchgroup!A:B,2,FALSE)</f>
        <v>#ERROR!</v>
      </c>
      <c r="C1491" s="25" t="s">
        <v>41014</v>
      </c>
      <c r="D1491" s="26"/>
      <c r="E1491" s="36">
        <v>0.89</v>
      </c>
      <c r="F1491" s="36">
        <v>0.11</v>
      </c>
      <c r="G1491" s="36">
        <v>0.0</v>
      </c>
      <c r="H1491" s="4" t="str">
        <f>IF(AND(C1491&gt;0,C1491&lt;2),IF(ISERROR(VLOOKUP(A1491,[1]exclusion!A:A,1,FALSE)),"Check","okay"),"not needed")</f>
        <v>#ERROR!</v>
      </c>
      <c r="I1491" s="4" t="str">
        <f t="shared" si="7"/>
        <v>not needed</v>
      </c>
      <c r="J1491" s="4" t="str">
        <f>IF(NOT(C1491="reflexive question"),IF(AND(ISERROR(VLOOKUP(A1491,#REF!,1,0)),(ISERROR(VLOOKUP(A1491,health_changing_ip_cfd!A:A,1,0)))),"okay","check"),"okay")</f>
        <v>okay</v>
      </c>
    </row>
    <row r="1492" ht="15.75" customHeight="1">
      <c r="A1492" s="23" t="s">
        <v>36832</v>
      </c>
      <c r="B1492" s="7" t="str">
        <f>VLOOKUP(A1492,[1]searchgroup!A:B,2,FALSE)</f>
        <v>#ERROR!</v>
      </c>
      <c r="C1492" s="25" t="s">
        <v>41014</v>
      </c>
      <c r="D1492" s="26"/>
      <c r="E1492" s="36">
        <v>0.89</v>
      </c>
      <c r="F1492" s="36">
        <v>0.11</v>
      </c>
      <c r="G1492" s="36">
        <v>0.0</v>
      </c>
      <c r="H1492" s="4" t="str">
        <f>IF(AND(C1492&gt;0,C1492&lt;2),IF(ISERROR(VLOOKUP(A1492,[1]exclusion!A:A,1,FALSE)),"Check","okay"),"not needed")</f>
        <v>#ERROR!</v>
      </c>
      <c r="I1492" s="4" t="str">
        <f t="shared" si="7"/>
        <v>not needed</v>
      </c>
      <c r="J1492" s="4" t="str">
        <f>IF(NOT(C1492="reflexive question"),IF(AND(ISERROR(VLOOKUP(A1492,#REF!,1,0)),(ISERROR(VLOOKUP(A1492,health_changing_ip_cfd!A:A,1,0)))),"okay","check"),"okay")</f>
        <v>okay</v>
      </c>
    </row>
    <row r="1493" ht="15.75" customHeight="1">
      <c r="A1493" s="23" t="s">
        <v>36835</v>
      </c>
      <c r="B1493" s="7" t="str">
        <f>VLOOKUP(A1493,[1]searchgroup!A:B,2,FALSE)</f>
        <v>#ERROR!</v>
      </c>
      <c r="C1493" s="25" t="s">
        <v>41012</v>
      </c>
      <c r="D1493" s="26"/>
      <c r="E1493" s="36">
        <v>0.89</v>
      </c>
      <c r="F1493" s="36">
        <v>0.11</v>
      </c>
      <c r="G1493" s="36">
        <v>0.0</v>
      </c>
      <c r="H1493" s="4" t="str">
        <f>IF(AND(C1493&gt;0,C1493&lt;2),IF(ISERROR(VLOOKUP(A1493,[1]exclusion!A:A,1,FALSE)),"Check","okay"),"not needed")</f>
        <v>#ERROR!</v>
      </c>
      <c r="I1493" s="4" t="str">
        <f t="shared" si="7"/>
        <v>check</v>
      </c>
      <c r="J1493" s="4" t="str">
        <f>IF(NOT(C1493="reflexive question"),IF(AND(ISERROR(VLOOKUP(A1493,#REF!,1,0)),(ISERROR(VLOOKUP(A1493,health_changing_ip_cfd!A:A,1,0)))),"okay","check"),"okay")</f>
        <v>okay</v>
      </c>
    </row>
    <row r="1494" ht="15.75" customHeight="1">
      <c r="A1494" s="23" t="s">
        <v>36836</v>
      </c>
      <c r="B1494" s="7" t="str">
        <f>VLOOKUP(A1494,[1]searchgroup!A:B,2,FALSE)</f>
        <v>#ERROR!</v>
      </c>
      <c r="C1494" s="25" t="s">
        <v>41014</v>
      </c>
      <c r="D1494" s="26"/>
      <c r="E1494" s="36">
        <v>0.89</v>
      </c>
      <c r="F1494" s="36">
        <v>0.11</v>
      </c>
      <c r="G1494" s="36">
        <v>0.0</v>
      </c>
      <c r="H1494" s="4" t="str">
        <f>IF(AND(C1494&gt;0,C1494&lt;2),IF(ISERROR(VLOOKUP(A1494,[1]exclusion!A:A,1,FALSE)),"Check","okay"),"not needed")</f>
        <v>#ERROR!</v>
      </c>
      <c r="I1494" s="4" t="str">
        <f t="shared" si="7"/>
        <v>not needed</v>
      </c>
      <c r="J1494" s="4" t="str">
        <f>IF(NOT(C1494="reflexive question"),IF(AND(ISERROR(VLOOKUP(A1494,#REF!,1,0)),(ISERROR(VLOOKUP(A1494,health_changing_ip_cfd!A:A,1,0)))),"okay","check"),"okay")</f>
        <v>okay</v>
      </c>
    </row>
    <row r="1495" ht="15.75" customHeight="1">
      <c r="A1495" s="23" t="s">
        <v>36839</v>
      </c>
      <c r="B1495" s="7" t="str">
        <f>VLOOKUP(A1495,[1]searchgroup!A:B,2,FALSE)</f>
        <v>#ERROR!</v>
      </c>
      <c r="C1495" s="25" t="s">
        <v>41012</v>
      </c>
      <c r="D1495" s="26"/>
      <c r="E1495" s="36">
        <v>0.89</v>
      </c>
      <c r="F1495" s="36">
        <v>0.11</v>
      </c>
      <c r="G1495" s="36">
        <v>0.0</v>
      </c>
      <c r="H1495" s="4" t="str">
        <f>IF(AND(C1495&gt;0,C1495&lt;2),IF(ISERROR(VLOOKUP(A1495,[1]exclusion!A:A,1,FALSE)),"Check","okay"),"not needed")</f>
        <v>#ERROR!</v>
      </c>
      <c r="I1495" s="4" t="str">
        <f t="shared" si="7"/>
        <v>check</v>
      </c>
      <c r="J1495" s="4" t="str">
        <f>IF(NOT(C1495="reflexive question"),IF(AND(ISERROR(VLOOKUP(A1495,#REF!,1,0)),(ISERROR(VLOOKUP(A1495,health_changing_ip_cfd!A:A,1,0)))),"okay","check"),"okay")</f>
        <v>okay</v>
      </c>
    </row>
    <row r="1496" ht="15.75" customHeight="1">
      <c r="A1496" s="23" t="s">
        <v>36840</v>
      </c>
      <c r="B1496" s="7" t="str">
        <f>VLOOKUP(A1496,[1]searchgroup!A:B,2,FALSE)</f>
        <v>#ERROR!</v>
      </c>
      <c r="C1496" s="25" t="s">
        <v>41014</v>
      </c>
      <c r="D1496" s="26"/>
      <c r="E1496" s="36">
        <v>0.89</v>
      </c>
      <c r="F1496" s="36">
        <v>0.11</v>
      </c>
      <c r="G1496" s="36">
        <v>0.0</v>
      </c>
      <c r="H1496" s="4" t="str">
        <f>IF(AND(C1496&gt;0,C1496&lt;2),IF(ISERROR(VLOOKUP(A1496,[1]exclusion!A:A,1,FALSE)),"Check","okay"),"not needed")</f>
        <v>#ERROR!</v>
      </c>
      <c r="I1496" s="4" t="str">
        <f t="shared" si="7"/>
        <v>not needed</v>
      </c>
      <c r="J1496" s="4" t="str">
        <f>IF(NOT(C1496="reflexive question"),IF(AND(ISERROR(VLOOKUP(A1496,#REF!,1,0)),(ISERROR(VLOOKUP(A1496,health_changing_ip_cfd!A:A,1,0)))),"okay","check"),"okay")</f>
        <v>okay</v>
      </c>
    </row>
    <row r="1497" ht="15.75" customHeight="1">
      <c r="A1497" s="23" t="s">
        <v>36842</v>
      </c>
      <c r="B1497" s="7" t="str">
        <f>VLOOKUP(A1497,[1]searchgroup!A:B,2,FALSE)</f>
        <v>#ERROR!</v>
      </c>
      <c r="C1497" s="25" t="s">
        <v>41014</v>
      </c>
      <c r="D1497" s="26"/>
      <c r="E1497" s="36">
        <v>0.89</v>
      </c>
      <c r="F1497" s="36">
        <v>0.11</v>
      </c>
      <c r="G1497" s="36">
        <v>0.0</v>
      </c>
      <c r="H1497" s="4" t="str">
        <f>IF(AND(C1497&gt;0,C1497&lt;2),IF(ISERROR(VLOOKUP(A1497,[1]exclusion!A:A,1,FALSE)),"Check","okay"),"not needed")</f>
        <v>#ERROR!</v>
      </c>
      <c r="I1497" s="4" t="str">
        <f t="shared" si="7"/>
        <v>not needed</v>
      </c>
      <c r="J1497" s="4" t="str">
        <f>IF(NOT(C1497="reflexive question"),IF(AND(ISERROR(VLOOKUP(A1497,#REF!,1,0)),(ISERROR(VLOOKUP(A1497,health_changing_ip_cfd!A:A,1,0)))),"okay","check"),"okay")</f>
        <v>okay</v>
      </c>
    </row>
    <row r="1498" ht="15.75" customHeight="1">
      <c r="A1498" s="23" t="s">
        <v>36845</v>
      </c>
      <c r="B1498" s="7" t="str">
        <f>VLOOKUP(A1498,[1]searchgroup!A:B,2,FALSE)</f>
        <v>#ERROR!</v>
      </c>
      <c r="C1498" s="25" t="s">
        <v>41014</v>
      </c>
      <c r="D1498" s="26"/>
      <c r="E1498" s="36">
        <v>0.89</v>
      </c>
      <c r="F1498" s="36">
        <v>0.11</v>
      </c>
      <c r="G1498" s="36">
        <v>0.0</v>
      </c>
      <c r="H1498" s="4" t="str">
        <f>IF(AND(C1498&gt;0,C1498&lt;2),IF(ISERROR(VLOOKUP(A1498,[1]exclusion!A:A,1,FALSE)),"Check","okay"),"not needed")</f>
        <v>#ERROR!</v>
      </c>
      <c r="I1498" s="4" t="str">
        <f t="shared" si="7"/>
        <v>not needed</v>
      </c>
      <c r="J1498" s="4" t="str">
        <f>IF(NOT(C1498="reflexive question"),IF(AND(ISERROR(VLOOKUP(A1498,#REF!,1,0)),(ISERROR(VLOOKUP(A1498,health_changing_ip_cfd!A:A,1,0)))),"okay","check"),"okay")</f>
        <v>okay</v>
      </c>
    </row>
    <row r="1499" ht="15.75" customHeight="1">
      <c r="A1499" s="23" t="s">
        <v>36848</v>
      </c>
      <c r="B1499" s="7" t="str">
        <f>VLOOKUP(A1499,[1]searchgroup!A:B,2,FALSE)</f>
        <v>#ERROR!</v>
      </c>
      <c r="C1499" s="25" t="s">
        <v>41014</v>
      </c>
      <c r="D1499" s="26"/>
      <c r="E1499" s="36">
        <v>0.89</v>
      </c>
      <c r="F1499" s="36">
        <v>0.11</v>
      </c>
      <c r="G1499" s="36">
        <v>0.0</v>
      </c>
      <c r="H1499" s="4" t="str">
        <f>IF(AND(C1499&gt;0,C1499&lt;2),IF(ISERROR(VLOOKUP(A1499,[1]exclusion!A:A,1,FALSE)),"Check","okay"),"not needed")</f>
        <v>#ERROR!</v>
      </c>
      <c r="I1499" s="4" t="str">
        <f t="shared" si="7"/>
        <v>not needed</v>
      </c>
      <c r="J1499" s="4" t="str">
        <f>IF(NOT(C1499="reflexive question"),IF(AND(ISERROR(VLOOKUP(A1499,#REF!,1,0)),(ISERROR(VLOOKUP(A1499,health_changing_ip_cfd!A:A,1,0)))),"okay","check"),"okay")</f>
        <v>okay</v>
      </c>
    </row>
    <row r="1500" ht="15.75" customHeight="1">
      <c r="A1500" s="23" t="s">
        <v>36850</v>
      </c>
      <c r="B1500" s="7" t="str">
        <f>VLOOKUP(A1500,[1]searchgroup!A:B,2,FALSE)</f>
        <v>#ERROR!</v>
      </c>
      <c r="C1500" s="25" t="s">
        <v>41015</v>
      </c>
      <c r="D1500" s="26"/>
      <c r="E1500" s="36">
        <v>0.89</v>
      </c>
      <c r="F1500" s="36">
        <v>0.11</v>
      </c>
      <c r="G1500" s="36">
        <v>0.0</v>
      </c>
      <c r="H1500" s="4" t="str">
        <f>IF(AND(C1500&gt;0,C1500&lt;2),IF(ISERROR(VLOOKUP(A1500,[1]exclusion!A:A,1,FALSE)),"Check","okay"),"not needed")</f>
        <v>#ERROR!</v>
      </c>
      <c r="I1500" s="4" t="str">
        <f t="shared" si="7"/>
        <v>not needed</v>
      </c>
      <c r="J1500" s="4" t="str">
        <f>IF(NOT(C1500="reflexive question"),IF(AND(ISERROR(VLOOKUP(A1500,#REF!,1,0)),(ISERROR(VLOOKUP(A1500,health_changing_ip_cfd!A:A,1,0)))),"okay","check"),"okay")</f>
        <v>okay</v>
      </c>
    </row>
    <row r="1501" ht="15.75" customHeight="1">
      <c r="A1501" s="23" t="s">
        <v>36853</v>
      </c>
      <c r="B1501" s="7" t="str">
        <f>VLOOKUP(A1501,[1]searchgroup!A:B,2,FALSE)</f>
        <v>#ERROR!</v>
      </c>
      <c r="C1501" s="25" t="s">
        <v>41014</v>
      </c>
      <c r="D1501" s="26"/>
      <c r="E1501" s="36">
        <v>0.89</v>
      </c>
      <c r="F1501" s="36">
        <v>0.11</v>
      </c>
      <c r="G1501" s="36">
        <v>0.0</v>
      </c>
      <c r="H1501" s="4" t="str">
        <f>IF(AND(C1501&gt;0,C1501&lt;2),IF(ISERROR(VLOOKUP(A1501,[1]exclusion!A:A,1,FALSE)),"Check","okay"),"not needed")</f>
        <v>#ERROR!</v>
      </c>
      <c r="I1501" s="4" t="str">
        <f t="shared" si="7"/>
        <v>not needed</v>
      </c>
      <c r="J1501" s="4" t="str">
        <f>IF(NOT(C1501="reflexive question"),IF(AND(ISERROR(VLOOKUP(A1501,#REF!,1,0)),(ISERROR(VLOOKUP(A1501,health_changing_ip_cfd!A:A,1,0)))),"okay","check"),"okay")</f>
        <v>okay</v>
      </c>
    </row>
    <row r="1502" ht="15.75" customHeight="1">
      <c r="A1502" s="23" t="s">
        <v>36856</v>
      </c>
      <c r="B1502" s="7" t="str">
        <f>VLOOKUP(A1502,[1]searchgroup!A:B,2,FALSE)</f>
        <v>#ERROR!</v>
      </c>
      <c r="C1502" s="25" t="s">
        <v>41012</v>
      </c>
      <c r="D1502" s="26"/>
      <c r="E1502" s="36">
        <v>0.89</v>
      </c>
      <c r="F1502" s="36">
        <v>0.11</v>
      </c>
      <c r="G1502" s="36">
        <v>0.0</v>
      </c>
      <c r="H1502" s="4" t="str">
        <f>IF(AND(C1502&gt;0,C1502&lt;2),IF(ISERROR(VLOOKUP(A1502,[1]exclusion!A:A,1,FALSE)),"Check","okay"),"not needed")</f>
        <v>#ERROR!</v>
      </c>
      <c r="I1502" s="4" t="str">
        <f t="shared" si="7"/>
        <v>check</v>
      </c>
      <c r="J1502" s="4" t="str">
        <f>IF(NOT(C1502="reflexive question"),IF(AND(ISERROR(VLOOKUP(A1502,#REF!,1,0)),(ISERROR(VLOOKUP(A1502,health_changing_ip_cfd!A:A,1,0)))),"okay","check"),"okay")</f>
        <v>okay</v>
      </c>
    </row>
    <row r="1503" ht="15.75" customHeight="1">
      <c r="A1503" s="23" t="s">
        <v>36859</v>
      </c>
      <c r="B1503" s="7" t="str">
        <f>VLOOKUP(A1503,[1]searchgroup!A:B,2,FALSE)</f>
        <v>#ERROR!</v>
      </c>
      <c r="C1503" s="25" t="s">
        <v>41014</v>
      </c>
      <c r="D1503" s="26"/>
      <c r="E1503" s="36">
        <v>0.89</v>
      </c>
      <c r="F1503" s="36">
        <v>0.11</v>
      </c>
      <c r="G1503" s="36">
        <v>0.0</v>
      </c>
      <c r="H1503" s="4" t="str">
        <f>IF(AND(C1503&gt;0,C1503&lt;2),IF(ISERROR(VLOOKUP(A1503,[1]exclusion!A:A,1,FALSE)),"Check","okay"),"not needed")</f>
        <v>#ERROR!</v>
      </c>
      <c r="I1503" s="4" t="str">
        <f t="shared" si="7"/>
        <v>not needed</v>
      </c>
      <c r="J1503" s="4" t="str">
        <f>IF(NOT(C1503="reflexive question"),IF(AND(ISERROR(VLOOKUP(A1503,#REF!,1,0)),(ISERROR(VLOOKUP(A1503,health_changing_ip_cfd!A:A,1,0)))),"okay","check"),"okay")</f>
        <v>okay</v>
      </c>
    </row>
    <row r="1504" ht="15.75" customHeight="1">
      <c r="A1504" s="23" t="s">
        <v>36862</v>
      </c>
      <c r="B1504" s="7" t="str">
        <f>VLOOKUP(A1504,[1]searchgroup!A:B,2,FALSE)</f>
        <v>#ERROR!</v>
      </c>
      <c r="C1504" s="25" t="s">
        <v>41014</v>
      </c>
      <c r="D1504" s="26"/>
      <c r="E1504" s="36">
        <v>0.89</v>
      </c>
      <c r="F1504" s="36">
        <v>0.11</v>
      </c>
      <c r="G1504" s="36">
        <v>0.0</v>
      </c>
      <c r="H1504" s="4" t="str">
        <f>IF(AND(C1504&gt;0,C1504&lt;2),IF(ISERROR(VLOOKUP(A1504,[1]exclusion!A:A,1,FALSE)),"Check","okay"),"not needed")</f>
        <v>#ERROR!</v>
      </c>
      <c r="I1504" s="4" t="str">
        <f t="shared" si="7"/>
        <v>not needed</v>
      </c>
      <c r="J1504" s="4" t="str">
        <f>IF(NOT(C1504="reflexive question"),IF(AND(ISERROR(VLOOKUP(A1504,#REF!,1,0)),(ISERROR(VLOOKUP(A1504,health_changing_ip_cfd!A:A,1,0)))),"okay","check"),"okay")</f>
        <v>okay</v>
      </c>
    </row>
    <row r="1505" ht="15.75" customHeight="1">
      <c r="A1505" s="23" t="s">
        <v>36865</v>
      </c>
      <c r="B1505" s="7" t="str">
        <f>VLOOKUP(A1505,[1]searchgroup!A:B,2,FALSE)</f>
        <v>#ERROR!</v>
      </c>
      <c r="C1505" s="25" t="s">
        <v>41014</v>
      </c>
      <c r="D1505" s="26"/>
      <c r="E1505" s="36">
        <v>0.89</v>
      </c>
      <c r="F1505" s="36">
        <v>0.11</v>
      </c>
      <c r="G1505" s="36">
        <v>0.0</v>
      </c>
      <c r="H1505" s="4" t="str">
        <f>IF(AND(C1505&gt;0,C1505&lt;2),IF(ISERROR(VLOOKUP(A1505,[1]exclusion!A:A,1,FALSE)),"Check","okay"),"not needed")</f>
        <v>#ERROR!</v>
      </c>
      <c r="I1505" s="4" t="str">
        <f t="shared" si="7"/>
        <v>not needed</v>
      </c>
      <c r="J1505" s="4" t="str">
        <f>IF(NOT(C1505="reflexive question"),IF(AND(ISERROR(VLOOKUP(A1505,#REF!,1,0)),(ISERROR(VLOOKUP(A1505,health_changing_ip_cfd!A:A,1,0)))),"okay","check"),"okay")</f>
        <v>okay</v>
      </c>
    </row>
    <row r="1506" ht="15.75" customHeight="1">
      <c r="A1506" s="23" t="s">
        <v>36868</v>
      </c>
      <c r="B1506" s="7" t="str">
        <f>VLOOKUP(A1506,[1]searchgroup!A:B,2,FALSE)</f>
        <v>#ERROR!</v>
      </c>
      <c r="C1506" s="25" t="s">
        <v>41014</v>
      </c>
      <c r="D1506" s="26"/>
      <c r="E1506" s="36">
        <v>0.89</v>
      </c>
      <c r="F1506" s="36">
        <v>0.11</v>
      </c>
      <c r="G1506" s="36">
        <v>0.0</v>
      </c>
      <c r="H1506" s="4" t="str">
        <f>IF(AND(C1506&gt;0,C1506&lt;2),IF(ISERROR(VLOOKUP(A1506,[1]exclusion!A:A,1,FALSE)),"Check","okay"),"not needed")</f>
        <v>#ERROR!</v>
      </c>
      <c r="I1506" s="4" t="str">
        <f t="shared" si="7"/>
        <v>not needed</v>
      </c>
      <c r="J1506" s="4" t="str">
        <f>IF(NOT(C1506="reflexive question"),IF(AND(ISERROR(VLOOKUP(A1506,#REF!,1,0)),(ISERROR(VLOOKUP(A1506,health_changing_ip_cfd!A:A,1,0)))),"okay","check"),"okay")</f>
        <v>okay</v>
      </c>
    </row>
    <row r="1507" ht="15.75" customHeight="1">
      <c r="A1507" s="23" t="s">
        <v>36871</v>
      </c>
      <c r="B1507" s="7" t="str">
        <f>VLOOKUP(A1507,[1]searchgroup!A:B,2,FALSE)</f>
        <v>#ERROR!</v>
      </c>
      <c r="C1507" s="25" t="s">
        <v>41012</v>
      </c>
      <c r="D1507" s="26"/>
      <c r="E1507" s="36">
        <v>0.89</v>
      </c>
      <c r="F1507" s="36">
        <v>0.11</v>
      </c>
      <c r="G1507" s="36">
        <v>0.0</v>
      </c>
      <c r="H1507" s="4" t="str">
        <f>IF(AND(C1507&gt;0,C1507&lt;2),IF(ISERROR(VLOOKUP(A1507,[1]exclusion!A:A,1,FALSE)),"Check","okay"),"not needed")</f>
        <v>#ERROR!</v>
      </c>
      <c r="I1507" s="4" t="str">
        <f t="shared" si="7"/>
        <v>check</v>
      </c>
      <c r="J1507" s="4" t="str">
        <f>IF(NOT(C1507="reflexive question"),IF(AND(ISERROR(VLOOKUP(A1507,#REF!,1,0)),(ISERROR(VLOOKUP(A1507,health_changing_ip_cfd!A:A,1,0)))),"okay","check"),"okay")</f>
        <v>okay</v>
      </c>
    </row>
    <row r="1508" ht="15.75" customHeight="1">
      <c r="A1508" s="23" t="s">
        <v>36874</v>
      </c>
      <c r="B1508" s="7" t="str">
        <f>VLOOKUP(A1508,[1]searchgroup!A:B,2,FALSE)</f>
        <v>#ERROR!</v>
      </c>
      <c r="C1508" s="25" t="s">
        <v>41014</v>
      </c>
      <c r="D1508" s="26"/>
      <c r="E1508" s="36">
        <v>0.89</v>
      </c>
      <c r="F1508" s="36">
        <v>0.11</v>
      </c>
      <c r="G1508" s="36">
        <v>0.0</v>
      </c>
      <c r="H1508" s="4" t="str">
        <f>IF(AND(C1508&gt;0,C1508&lt;2),IF(ISERROR(VLOOKUP(A1508,[1]exclusion!A:A,1,FALSE)),"Check","okay"),"not needed")</f>
        <v>#ERROR!</v>
      </c>
      <c r="I1508" s="4" t="str">
        <f t="shared" si="7"/>
        <v>not needed</v>
      </c>
      <c r="J1508" s="4" t="str">
        <f>IF(NOT(C1508="reflexive question"),IF(AND(ISERROR(VLOOKUP(A1508,#REF!,1,0)),(ISERROR(VLOOKUP(A1508,health_changing_ip_cfd!A:A,1,0)))),"okay","check"),"okay")</f>
        <v>okay</v>
      </c>
    </row>
    <row r="1509" ht="15.75" customHeight="1">
      <c r="A1509" s="23" t="s">
        <v>36877</v>
      </c>
      <c r="B1509" s="7" t="str">
        <f>VLOOKUP(A1509,[1]searchgroup!A:B,2,FALSE)</f>
        <v>#ERROR!</v>
      </c>
      <c r="C1509" s="25" t="s">
        <v>41012</v>
      </c>
      <c r="D1509" s="26"/>
      <c r="E1509" s="36">
        <v>0.89</v>
      </c>
      <c r="F1509" s="36">
        <v>0.11</v>
      </c>
      <c r="G1509" s="36">
        <v>0.0</v>
      </c>
      <c r="H1509" s="4" t="str">
        <f>IF(AND(C1509&gt;0,C1509&lt;2),IF(ISERROR(VLOOKUP(A1509,[1]exclusion!A:A,1,FALSE)),"Check","okay"),"not needed")</f>
        <v>#ERROR!</v>
      </c>
      <c r="I1509" s="4" t="str">
        <f t="shared" si="7"/>
        <v>check</v>
      </c>
      <c r="J1509" s="4" t="str">
        <f>IF(NOT(C1509="reflexive question"),IF(AND(ISERROR(VLOOKUP(A1509,#REF!,1,0)),(ISERROR(VLOOKUP(A1509,health_changing_ip_cfd!A:A,1,0)))),"okay","check"),"okay")</f>
        <v>okay</v>
      </c>
    </row>
    <row r="1510" ht="15.75" customHeight="1">
      <c r="A1510" s="23" t="s">
        <v>36878</v>
      </c>
      <c r="B1510" s="7" t="str">
        <f>VLOOKUP(A1510,[1]searchgroup!A:B,2,FALSE)</f>
        <v>#ERROR!</v>
      </c>
      <c r="C1510" s="25" t="s">
        <v>41014</v>
      </c>
      <c r="D1510" s="26"/>
      <c r="E1510" s="36">
        <v>0.89</v>
      </c>
      <c r="F1510" s="36">
        <v>0.11</v>
      </c>
      <c r="G1510" s="36">
        <v>0.0</v>
      </c>
      <c r="H1510" s="4" t="str">
        <f>IF(AND(C1510&gt;0,C1510&lt;2),IF(ISERROR(VLOOKUP(A1510,[1]exclusion!A:A,1,FALSE)),"Check","okay"),"not needed")</f>
        <v>#ERROR!</v>
      </c>
      <c r="I1510" s="4" t="str">
        <f t="shared" si="7"/>
        <v>not needed</v>
      </c>
      <c r="J1510" s="4" t="str">
        <f>IF(NOT(C1510="reflexive question"),IF(AND(ISERROR(VLOOKUP(A1510,#REF!,1,0)),(ISERROR(VLOOKUP(A1510,health_changing_ip_cfd!A:A,1,0)))),"okay","check"),"okay")</f>
        <v>okay</v>
      </c>
    </row>
    <row r="1511" ht="15.75" customHeight="1">
      <c r="A1511" s="23" t="s">
        <v>36881</v>
      </c>
      <c r="B1511" s="7" t="str">
        <f>VLOOKUP(A1511,[1]searchgroup!A:B,2,FALSE)</f>
        <v>#ERROR!</v>
      </c>
      <c r="C1511" s="25" t="s">
        <v>41014</v>
      </c>
      <c r="D1511" s="26"/>
      <c r="E1511" s="36">
        <v>0.89</v>
      </c>
      <c r="F1511" s="36">
        <v>0.11</v>
      </c>
      <c r="G1511" s="36">
        <v>0.0</v>
      </c>
      <c r="H1511" s="4" t="str">
        <f>IF(AND(C1511&gt;0,C1511&lt;2),IF(ISERROR(VLOOKUP(A1511,[1]exclusion!A:A,1,FALSE)),"Check","okay"),"not needed")</f>
        <v>#ERROR!</v>
      </c>
      <c r="I1511" s="4" t="str">
        <f t="shared" si="7"/>
        <v>not needed</v>
      </c>
      <c r="J1511" s="4" t="str">
        <f>IF(NOT(C1511="reflexive question"),IF(AND(ISERROR(VLOOKUP(A1511,#REF!,1,0)),(ISERROR(VLOOKUP(A1511,health_changing_ip_cfd!A:A,1,0)))),"okay","check"),"okay")</f>
        <v>okay</v>
      </c>
    </row>
    <row r="1512" ht="15.75" customHeight="1">
      <c r="A1512" s="23" t="s">
        <v>36884</v>
      </c>
      <c r="B1512" s="7" t="str">
        <f>VLOOKUP(A1512,[1]searchgroup!A:B,2,FALSE)</f>
        <v>#ERROR!</v>
      </c>
      <c r="C1512" s="25" t="s">
        <v>41015</v>
      </c>
      <c r="D1512" s="26"/>
      <c r="E1512" s="36">
        <v>0.89</v>
      </c>
      <c r="F1512" s="36">
        <v>0.11</v>
      </c>
      <c r="G1512" s="36">
        <v>0.0</v>
      </c>
      <c r="H1512" s="4" t="str">
        <f>IF(AND(C1512&gt;0,C1512&lt;2),IF(ISERROR(VLOOKUP(A1512,[1]exclusion!A:A,1,FALSE)),"Check","okay"),"not needed")</f>
        <v>#ERROR!</v>
      </c>
      <c r="I1512" s="4" t="str">
        <f t="shared" si="7"/>
        <v>not needed</v>
      </c>
      <c r="J1512" s="4" t="str">
        <f>IF(NOT(C1512="reflexive question"),IF(AND(ISERROR(VLOOKUP(A1512,#REF!,1,0)),(ISERROR(VLOOKUP(A1512,health_changing_ip_cfd!A:A,1,0)))),"okay","check"),"okay")</f>
        <v>okay</v>
      </c>
    </row>
    <row r="1513" ht="15.75" customHeight="1">
      <c r="A1513" s="23" t="s">
        <v>36887</v>
      </c>
      <c r="B1513" s="7" t="str">
        <f>VLOOKUP(A1513,[1]searchgroup!A:B,2,FALSE)</f>
        <v>#ERROR!</v>
      </c>
      <c r="C1513" s="25" t="s">
        <v>41014</v>
      </c>
      <c r="D1513" s="26"/>
      <c r="E1513" s="36">
        <v>0.89</v>
      </c>
      <c r="F1513" s="36">
        <v>0.11</v>
      </c>
      <c r="G1513" s="36">
        <v>0.0</v>
      </c>
      <c r="H1513" s="4" t="str">
        <f>IF(AND(C1513&gt;0,C1513&lt;2),IF(ISERROR(VLOOKUP(A1513,[1]exclusion!A:A,1,FALSE)),"Check","okay"),"not needed")</f>
        <v>#ERROR!</v>
      </c>
      <c r="I1513" s="4" t="str">
        <f t="shared" si="7"/>
        <v>not needed</v>
      </c>
      <c r="J1513" s="4" t="str">
        <f>IF(NOT(C1513="reflexive question"),IF(AND(ISERROR(VLOOKUP(A1513,#REF!,1,0)),(ISERROR(VLOOKUP(A1513,health_changing_ip_cfd!A:A,1,0)))),"okay","check"),"okay")</f>
        <v>okay</v>
      </c>
    </row>
    <row r="1514" ht="15.75" customHeight="1">
      <c r="A1514" s="23" t="s">
        <v>36890</v>
      </c>
      <c r="B1514" s="7" t="str">
        <f>VLOOKUP(A1514,[1]searchgroup!A:B,2,FALSE)</f>
        <v>#ERROR!</v>
      </c>
      <c r="C1514" s="25" t="s">
        <v>41012</v>
      </c>
      <c r="D1514" s="26"/>
      <c r="E1514" s="36">
        <v>0.89</v>
      </c>
      <c r="F1514" s="36">
        <v>0.11</v>
      </c>
      <c r="G1514" s="36">
        <v>0.0</v>
      </c>
      <c r="H1514" s="4" t="str">
        <f>IF(AND(C1514&gt;0,C1514&lt;2),IF(ISERROR(VLOOKUP(A1514,[1]exclusion!A:A,1,FALSE)),"Check","okay"),"not needed")</f>
        <v>#ERROR!</v>
      </c>
      <c r="I1514" s="4" t="str">
        <f t="shared" si="7"/>
        <v>check</v>
      </c>
      <c r="J1514" s="4" t="str">
        <f>IF(NOT(C1514="reflexive question"),IF(AND(ISERROR(VLOOKUP(A1514,#REF!,1,0)),(ISERROR(VLOOKUP(A1514,health_changing_ip_cfd!A:A,1,0)))),"okay","check"),"okay")</f>
        <v>okay</v>
      </c>
    </row>
    <row r="1515" ht="15.75" customHeight="1">
      <c r="A1515" s="23" t="s">
        <v>36893</v>
      </c>
      <c r="B1515" s="7" t="str">
        <f>VLOOKUP(A1515,[1]searchgroup!A:B,2,FALSE)</f>
        <v>#ERROR!</v>
      </c>
      <c r="C1515" s="25">
        <v>0.05992370297861265</v>
      </c>
      <c r="D1515" s="26"/>
      <c r="E1515" s="36">
        <v>0.89</v>
      </c>
      <c r="F1515" s="36">
        <v>0.11</v>
      </c>
      <c r="G1515" s="36">
        <v>0.0</v>
      </c>
      <c r="H1515" s="4" t="str">
        <f>IF(AND(C1515&gt;0,C1515&lt;2),IF(ISERROR(VLOOKUP(A1515,[1]exclusion!A:A,1,FALSE)),"Check","okay"),"not needed")</f>
        <v>#ERROR!</v>
      </c>
      <c r="I1515" s="4" t="str">
        <f t="shared" si="7"/>
        <v>not needed</v>
      </c>
      <c r="J1515" s="4" t="str">
        <f>IF(NOT(C1515="reflexive question"),IF(AND(ISERROR(VLOOKUP(A1515,#REF!,1,0)),(ISERROR(VLOOKUP(A1515,health_changing_ip_cfd!A:A,1,0)))),"okay","check"),"okay")</f>
        <v>okay</v>
      </c>
    </row>
    <row r="1516" ht="15.75" customHeight="1">
      <c r="A1516" s="23" t="s">
        <v>36896</v>
      </c>
      <c r="B1516" s="7" t="str">
        <f>VLOOKUP(A1516,[1]searchgroup!A:B,2,FALSE)</f>
        <v>#ERROR!</v>
      </c>
      <c r="C1516" s="25" t="s">
        <v>41012</v>
      </c>
      <c r="D1516" s="26"/>
      <c r="E1516" s="36">
        <v>0.89</v>
      </c>
      <c r="F1516" s="36">
        <v>0.11</v>
      </c>
      <c r="G1516" s="36">
        <v>0.0</v>
      </c>
      <c r="H1516" s="4" t="str">
        <f>IF(AND(C1516&gt;0,C1516&lt;2),IF(ISERROR(VLOOKUP(A1516,[1]exclusion!A:A,1,FALSE)),"Check","okay"),"not needed")</f>
        <v>#ERROR!</v>
      </c>
      <c r="I1516" s="4" t="str">
        <f t="shared" si="7"/>
        <v>check</v>
      </c>
      <c r="J1516" s="4" t="str">
        <f>IF(NOT(C1516="reflexive question"),IF(AND(ISERROR(VLOOKUP(A1516,#REF!,1,0)),(ISERROR(VLOOKUP(A1516,health_changing_ip_cfd!A:A,1,0)))),"okay","check"),"okay")</f>
        <v>okay</v>
      </c>
    </row>
    <row r="1517" ht="15.75" customHeight="1">
      <c r="A1517" s="23" t="s">
        <v>36899</v>
      </c>
      <c r="B1517" s="7" t="str">
        <f>VLOOKUP(A1517,[1]searchgroup!A:B,2,FALSE)</f>
        <v>#ERROR!</v>
      </c>
      <c r="C1517" s="25" t="s">
        <v>41012</v>
      </c>
      <c r="D1517" s="26"/>
      <c r="E1517" s="36">
        <v>0.89</v>
      </c>
      <c r="F1517" s="36">
        <v>0.11</v>
      </c>
      <c r="G1517" s="36">
        <v>0.0</v>
      </c>
      <c r="H1517" s="4" t="str">
        <f>IF(AND(C1517&gt;0,C1517&lt;2),IF(ISERROR(VLOOKUP(A1517,[1]exclusion!A:A,1,FALSE)),"Check","okay"),"not needed")</f>
        <v>#ERROR!</v>
      </c>
      <c r="I1517" s="4" t="str">
        <f t="shared" si="7"/>
        <v>check</v>
      </c>
      <c r="J1517" s="4" t="str">
        <f>IF(NOT(C1517="reflexive question"),IF(AND(ISERROR(VLOOKUP(A1517,#REF!,1,0)),(ISERROR(VLOOKUP(A1517,health_changing_ip_cfd!A:A,1,0)))),"okay","check"),"okay")</f>
        <v>okay</v>
      </c>
    </row>
    <row r="1518" ht="15.75" customHeight="1">
      <c r="A1518" s="23" t="s">
        <v>36902</v>
      </c>
      <c r="B1518" s="7" t="str">
        <f>VLOOKUP(A1518,[1]searchgroup!A:B,2,FALSE)</f>
        <v>#ERROR!</v>
      </c>
      <c r="C1518" s="25" t="s">
        <v>41012</v>
      </c>
      <c r="D1518" s="26"/>
      <c r="E1518" s="36">
        <v>0.89</v>
      </c>
      <c r="F1518" s="36">
        <v>0.11</v>
      </c>
      <c r="G1518" s="36">
        <v>0.0</v>
      </c>
      <c r="H1518" s="4" t="str">
        <f>IF(AND(C1518&gt;0,C1518&lt;2),IF(ISERROR(VLOOKUP(A1518,[1]exclusion!A:A,1,FALSE)),"Check","okay"),"not needed")</f>
        <v>#ERROR!</v>
      </c>
      <c r="I1518" s="4" t="str">
        <f t="shared" si="7"/>
        <v>check</v>
      </c>
      <c r="J1518" s="4" t="str">
        <f>IF(NOT(C1518="reflexive question"),IF(AND(ISERROR(VLOOKUP(A1518,#REF!,1,0)),(ISERROR(VLOOKUP(A1518,health_changing_ip_cfd!A:A,1,0)))),"okay","check"),"okay")</f>
        <v>okay</v>
      </c>
    </row>
    <row r="1519" ht="15.75" customHeight="1">
      <c r="A1519" s="23" t="s">
        <v>36905</v>
      </c>
      <c r="B1519" s="7" t="str">
        <f>VLOOKUP(A1519,[1]searchgroup!A:B,2,FALSE)</f>
        <v>#ERROR!</v>
      </c>
      <c r="C1519" s="25" t="s">
        <v>41012</v>
      </c>
      <c r="D1519" s="26"/>
      <c r="E1519" s="36">
        <v>0.89</v>
      </c>
      <c r="F1519" s="36">
        <v>0.11</v>
      </c>
      <c r="G1519" s="36">
        <v>0.0</v>
      </c>
      <c r="H1519" s="4" t="str">
        <f>IF(AND(C1519&gt;0,C1519&lt;2),IF(ISERROR(VLOOKUP(A1519,[1]exclusion!A:A,1,FALSE)),"Check","okay"),"not needed")</f>
        <v>#ERROR!</v>
      </c>
      <c r="I1519" s="4" t="str">
        <f t="shared" si="7"/>
        <v>check</v>
      </c>
      <c r="J1519" s="4" t="str">
        <f>IF(NOT(C1519="reflexive question"),IF(AND(ISERROR(VLOOKUP(A1519,#REF!,1,0)),(ISERROR(VLOOKUP(A1519,health_changing_ip_cfd!A:A,1,0)))),"okay","check"),"okay")</f>
        <v>okay</v>
      </c>
    </row>
    <row r="1520" ht="15.75" customHeight="1">
      <c r="A1520" s="23" t="s">
        <v>36908</v>
      </c>
      <c r="B1520" s="7" t="str">
        <f>VLOOKUP(A1520,[1]searchgroup!A:B,2,FALSE)</f>
        <v>#ERROR!</v>
      </c>
      <c r="C1520" s="25" t="s">
        <v>41012</v>
      </c>
      <c r="D1520" s="26"/>
      <c r="E1520" s="36">
        <v>0.89</v>
      </c>
      <c r="F1520" s="36">
        <v>0.11</v>
      </c>
      <c r="G1520" s="36">
        <v>0.0</v>
      </c>
      <c r="H1520" s="4" t="str">
        <f>IF(AND(C1520&gt;0,C1520&lt;2),IF(ISERROR(VLOOKUP(A1520,[1]exclusion!A:A,1,FALSE)),"Check","okay"),"not needed")</f>
        <v>#ERROR!</v>
      </c>
      <c r="I1520" s="4" t="str">
        <f t="shared" si="7"/>
        <v>check</v>
      </c>
      <c r="J1520" s="4" t="str">
        <f>IF(NOT(C1520="reflexive question"),IF(AND(ISERROR(VLOOKUP(A1520,#REF!,1,0)),(ISERROR(VLOOKUP(A1520,health_changing_ip_cfd!A:A,1,0)))),"okay","check"),"okay")</f>
        <v>okay</v>
      </c>
    </row>
    <row r="1521" ht="15.75" customHeight="1">
      <c r="A1521" s="23" t="s">
        <v>36911</v>
      </c>
      <c r="B1521" s="7" t="str">
        <f>VLOOKUP(A1521,[1]searchgroup!A:B,2,FALSE)</f>
        <v>#ERROR!</v>
      </c>
      <c r="C1521" s="25" t="s">
        <v>41012</v>
      </c>
      <c r="D1521" s="26"/>
      <c r="E1521" s="36">
        <v>0.89</v>
      </c>
      <c r="F1521" s="36">
        <v>0.11</v>
      </c>
      <c r="G1521" s="36">
        <v>0.0</v>
      </c>
      <c r="H1521" s="4" t="str">
        <f>IF(AND(C1521&gt;0,C1521&lt;2),IF(ISERROR(VLOOKUP(A1521,[1]exclusion!A:A,1,FALSE)),"Check","okay"),"not needed")</f>
        <v>#ERROR!</v>
      </c>
      <c r="I1521" s="4" t="str">
        <f t="shared" si="7"/>
        <v>check</v>
      </c>
      <c r="J1521" s="4" t="str">
        <f>IF(NOT(C1521="reflexive question"),IF(AND(ISERROR(VLOOKUP(A1521,#REF!,1,0)),(ISERROR(VLOOKUP(A1521,health_changing_ip_cfd!A:A,1,0)))),"okay","check"),"okay")</f>
        <v>okay</v>
      </c>
    </row>
    <row r="1522" ht="15.75" customHeight="1">
      <c r="A1522" s="23" t="s">
        <v>36914</v>
      </c>
      <c r="B1522" s="7" t="str">
        <f>VLOOKUP(A1522,[1]searchgroup!A:B,2,FALSE)</f>
        <v>#ERROR!</v>
      </c>
      <c r="C1522" s="25" t="s">
        <v>41012</v>
      </c>
      <c r="D1522" s="26"/>
      <c r="E1522" s="36">
        <v>0.89</v>
      </c>
      <c r="F1522" s="36">
        <v>0.11</v>
      </c>
      <c r="G1522" s="36">
        <v>0.0</v>
      </c>
      <c r="H1522" s="4" t="str">
        <f>IF(AND(C1522&gt;0,C1522&lt;2),IF(ISERROR(VLOOKUP(A1522,[1]exclusion!A:A,1,FALSE)),"Check","okay"),"not needed")</f>
        <v>#ERROR!</v>
      </c>
      <c r="I1522" s="4" t="str">
        <f t="shared" si="7"/>
        <v>check</v>
      </c>
      <c r="J1522" s="4" t="str">
        <f>IF(NOT(C1522="reflexive question"),IF(AND(ISERROR(VLOOKUP(A1522,#REF!,1,0)),(ISERROR(VLOOKUP(A1522,health_changing_ip_cfd!A:A,1,0)))),"okay","check"),"okay")</f>
        <v>okay</v>
      </c>
    </row>
    <row r="1523" ht="15.75" customHeight="1">
      <c r="A1523" s="23" t="s">
        <v>36917</v>
      </c>
      <c r="B1523" s="7" t="str">
        <f>VLOOKUP(A1523,[1]searchgroup!A:B,2,FALSE)</f>
        <v>#ERROR!</v>
      </c>
      <c r="C1523" s="25" t="s">
        <v>41012</v>
      </c>
      <c r="D1523" s="26"/>
      <c r="E1523" s="36">
        <v>0.89</v>
      </c>
      <c r="F1523" s="36">
        <v>0.11</v>
      </c>
      <c r="G1523" s="36">
        <v>0.0</v>
      </c>
      <c r="H1523" s="4" t="str">
        <f>IF(AND(C1523&gt;0,C1523&lt;2),IF(ISERROR(VLOOKUP(A1523,[1]exclusion!A:A,1,FALSE)),"Check","okay"),"not needed")</f>
        <v>#ERROR!</v>
      </c>
      <c r="I1523" s="4" t="str">
        <f t="shared" si="7"/>
        <v>check</v>
      </c>
      <c r="J1523" s="4" t="str">
        <f>IF(NOT(C1523="reflexive question"),IF(AND(ISERROR(VLOOKUP(A1523,#REF!,1,0)),(ISERROR(VLOOKUP(A1523,health_changing_ip_cfd!A:A,1,0)))),"okay","check"),"okay")</f>
        <v>okay</v>
      </c>
    </row>
    <row r="1524" ht="15.75" customHeight="1">
      <c r="A1524" s="23" t="s">
        <v>36920</v>
      </c>
      <c r="B1524" s="7" t="str">
        <f>VLOOKUP(A1524,[1]searchgroup!A:B,2,FALSE)</f>
        <v>#ERROR!</v>
      </c>
      <c r="C1524" s="25" t="s">
        <v>41015</v>
      </c>
      <c r="D1524" s="26"/>
      <c r="E1524" s="36">
        <v>0.89</v>
      </c>
      <c r="F1524" s="36">
        <v>0.11</v>
      </c>
      <c r="G1524" s="36">
        <v>0.0</v>
      </c>
      <c r="H1524" s="4" t="str">
        <f>IF(AND(C1524&gt;0,C1524&lt;2),IF(ISERROR(VLOOKUP(A1524,[1]exclusion!A:A,1,FALSE)),"Check","okay"),"not needed")</f>
        <v>#ERROR!</v>
      </c>
      <c r="I1524" s="4" t="str">
        <f t="shared" si="7"/>
        <v>not needed</v>
      </c>
      <c r="J1524" s="4" t="str">
        <f>IF(NOT(C1524="reflexive question"),IF(AND(ISERROR(VLOOKUP(A1524,#REF!,1,0)),(ISERROR(VLOOKUP(A1524,health_changing_ip_cfd!A:A,1,0)))),"okay","check"),"okay")</f>
        <v>okay</v>
      </c>
    </row>
    <row r="1525" ht="15.75" customHeight="1">
      <c r="A1525" s="23" t="s">
        <v>36922</v>
      </c>
      <c r="B1525" s="7" t="str">
        <f>VLOOKUP(A1525,[1]searchgroup!A:B,2,FALSE)</f>
        <v>#ERROR!</v>
      </c>
      <c r="C1525" s="25" t="s">
        <v>41015</v>
      </c>
      <c r="D1525" s="26"/>
      <c r="E1525" s="36">
        <v>0.89</v>
      </c>
      <c r="F1525" s="36">
        <v>0.11</v>
      </c>
      <c r="G1525" s="36">
        <v>0.0</v>
      </c>
      <c r="H1525" s="4" t="str">
        <f>IF(AND(C1525&gt;0,C1525&lt;2),IF(ISERROR(VLOOKUP(A1525,[1]exclusion!A:A,1,FALSE)),"Check","okay"),"not needed")</f>
        <v>#ERROR!</v>
      </c>
      <c r="I1525" s="4" t="str">
        <f t="shared" si="7"/>
        <v>not needed</v>
      </c>
      <c r="J1525" s="4" t="str">
        <f>IF(NOT(C1525="reflexive question"),IF(AND(ISERROR(VLOOKUP(A1525,#REF!,1,0)),(ISERROR(VLOOKUP(A1525,health_changing_ip_cfd!A:A,1,0)))),"okay","check"),"okay")</f>
        <v>okay</v>
      </c>
    </row>
    <row r="1526" ht="15.75" customHeight="1">
      <c r="A1526" s="23" t="s">
        <v>36923</v>
      </c>
      <c r="B1526" s="7" t="str">
        <f>VLOOKUP(A1526,[1]searchgroup!A:B,2,FALSE)</f>
        <v>#ERROR!</v>
      </c>
      <c r="C1526" s="25" t="s">
        <v>41012</v>
      </c>
      <c r="D1526" s="26"/>
      <c r="E1526" s="36">
        <v>0.89</v>
      </c>
      <c r="F1526" s="36">
        <v>0.11</v>
      </c>
      <c r="G1526" s="36">
        <v>0.0</v>
      </c>
      <c r="H1526" s="4" t="str">
        <f>IF(AND(C1526&gt;0,C1526&lt;2),IF(ISERROR(VLOOKUP(A1526,[1]exclusion!A:A,1,FALSE)),"Check","okay"),"not needed")</f>
        <v>#ERROR!</v>
      </c>
      <c r="I1526" s="4" t="str">
        <f t="shared" si="7"/>
        <v>check</v>
      </c>
      <c r="J1526" s="4" t="str">
        <f>IF(NOT(C1526="reflexive question"),IF(AND(ISERROR(VLOOKUP(A1526,#REF!,1,0)),(ISERROR(VLOOKUP(A1526,health_changing_ip_cfd!A:A,1,0)))),"okay","check"),"okay")</f>
        <v>okay</v>
      </c>
    </row>
    <row r="1527" ht="15.75" customHeight="1">
      <c r="A1527" s="23" t="s">
        <v>36926</v>
      </c>
      <c r="B1527" s="7" t="str">
        <f>VLOOKUP(A1527,[1]searchgroup!A:B,2,FALSE)</f>
        <v>#ERROR!</v>
      </c>
      <c r="C1527" s="25" t="s">
        <v>41012</v>
      </c>
      <c r="D1527" s="26"/>
      <c r="E1527" s="36">
        <v>0.89</v>
      </c>
      <c r="F1527" s="36">
        <v>0.11</v>
      </c>
      <c r="G1527" s="36">
        <v>0.0</v>
      </c>
      <c r="H1527" s="4" t="str">
        <f>IF(AND(C1527&gt;0,C1527&lt;2),IF(ISERROR(VLOOKUP(A1527,[1]exclusion!A:A,1,FALSE)),"Check","okay"),"not needed")</f>
        <v>#ERROR!</v>
      </c>
      <c r="I1527" s="4" t="str">
        <f t="shared" si="7"/>
        <v>check</v>
      </c>
      <c r="J1527" s="4" t="str">
        <f>IF(NOT(C1527="reflexive question"),IF(AND(ISERROR(VLOOKUP(A1527,#REF!,1,0)),(ISERROR(VLOOKUP(A1527,health_changing_ip_cfd!A:A,1,0)))),"okay","check"),"okay")</f>
        <v>okay</v>
      </c>
    </row>
    <row r="1528" ht="15.75" customHeight="1">
      <c r="A1528" s="23" t="s">
        <v>36929</v>
      </c>
      <c r="B1528" s="7" t="str">
        <f>VLOOKUP(A1528,[1]searchgroup!A:B,2,FALSE)</f>
        <v>#ERROR!</v>
      </c>
      <c r="C1528" s="25" t="s">
        <v>41012</v>
      </c>
      <c r="D1528" s="26"/>
      <c r="E1528" s="36">
        <v>0.89</v>
      </c>
      <c r="F1528" s="36">
        <v>0.11</v>
      </c>
      <c r="G1528" s="36">
        <v>0.0</v>
      </c>
      <c r="H1528" s="4" t="str">
        <f>IF(AND(C1528&gt;0,C1528&lt;2),IF(ISERROR(VLOOKUP(A1528,[1]exclusion!A:A,1,FALSE)),"Check","okay"),"not needed")</f>
        <v>#ERROR!</v>
      </c>
      <c r="I1528" s="4" t="str">
        <f t="shared" si="7"/>
        <v>check</v>
      </c>
      <c r="J1528" s="4" t="str">
        <f>IF(NOT(C1528="reflexive question"),IF(AND(ISERROR(VLOOKUP(A1528,#REF!,1,0)),(ISERROR(VLOOKUP(A1528,health_changing_ip_cfd!A:A,1,0)))),"okay","check"),"okay")</f>
        <v>okay</v>
      </c>
    </row>
    <row r="1529" ht="15.75" customHeight="1">
      <c r="A1529" s="23" t="s">
        <v>36932</v>
      </c>
      <c r="B1529" s="7" t="str">
        <f>VLOOKUP(A1529,[1]searchgroup!A:B,2,FALSE)</f>
        <v>#ERROR!</v>
      </c>
      <c r="C1529" s="25" t="s">
        <v>41014</v>
      </c>
      <c r="D1529" s="26"/>
      <c r="E1529" s="36">
        <v>0.89</v>
      </c>
      <c r="F1529" s="36">
        <v>0.11</v>
      </c>
      <c r="G1529" s="36">
        <v>0.0</v>
      </c>
      <c r="H1529" s="4" t="str">
        <f>IF(AND(C1529&gt;0,C1529&lt;2),IF(ISERROR(VLOOKUP(A1529,[1]exclusion!A:A,1,FALSE)),"Check","okay"),"not needed")</f>
        <v>#ERROR!</v>
      </c>
      <c r="I1529" s="4" t="str">
        <f t="shared" si="7"/>
        <v>not needed</v>
      </c>
      <c r="J1529" s="4" t="str">
        <f>IF(NOT(C1529="reflexive question"),IF(AND(ISERROR(VLOOKUP(A1529,#REF!,1,0)),(ISERROR(VLOOKUP(A1529,health_changing_ip_cfd!A:A,1,0)))),"okay","check"),"okay")</f>
        <v>okay</v>
      </c>
    </row>
    <row r="1530" ht="15.75" customHeight="1">
      <c r="A1530" s="23" t="s">
        <v>36935</v>
      </c>
      <c r="B1530" s="7" t="str">
        <f>VLOOKUP(A1530,[1]searchgroup!A:B,2,FALSE)</f>
        <v>#ERROR!</v>
      </c>
      <c r="C1530" s="25" t="s">
        <v>41013</v>
      </c>
      <c r="D1530" s="26"/>
      <c r="E1530" s="36">
        <v>0.89</v>
      </c>
      <c r="F1530" s="36">
        <v>0.11</v>
      </c>
      <c r="G1530" s="36">
        <v>0.0</v>
      </c>
      <c r="H1530" s="4" t="str">
        <f>IF(AND(C1530&gt;0,C1530&lt;2),IF(ISERROR(VLOOKUP(A1530,[1]exclusion!A:A,1,FALSE)),"Check","okay"),"not needed")</f>
        <v>#ERROR!</v>
      </c>
      <c r="I1530" s="4" t="str">
        <f t="shared" si="7"/>
        <v>not needed</v>
      </c>
      <c r="J1530" s="4" t="str">
        <f>IF(NOT(C1530="reflexive question"),IF(AND(ISERROR(VLOOKUP(A1530,#REF!,1,0)),(ISERROR(VLOOKUP(A1530,health_changing_ip_cfd!A:A,1,0)))),"okay","check"),"okay")</f>
        <v>okay</v>
      </c>
    </row>
    <row r="1531" ht="15.75" customHeight="1">
      <c r="A1531" s="23" t="s">
        <v>36936</v>
      </c>
      <c r="B1531" s="7" t="str">
        <f>VLOOKUP(A1531,[1]searchgroup!A:B,2,FALSE)</f>
        <v>#ERROR!</v>
      </c>
      <c r="C1531" s="25" t="s">
        <v>41014</v>
      </c>
      <c r="D1531" s="26"/>
      <c r="E1531" s="36">
        <v>0.89</v>
      </c>
      <c r="F1531" s="36">
        <v>0.11</v>
      </c>
      <c r="G1531" s="36">
        <v>0.0</v>
      </c>
      <c r="H1531" s="4" t="str">
        <f>IF(AND(C1531&gt;0,C1531&lt;2),IF(ISERROR(VLOOKUP(A1531,[1]exclusion!A:A,1,FALSE)),"Check","okay"),"not needed")</f>
        <v>#ERROR!</v>
      </c>
      <c r="I1531" s="4" t="str">
        <f t="shared" si="7"/>
        <v>not needed</v>
      </c>
      <c r="J1531" s="4" t="str">
        <f>IF(NOT(C1531="reflexive question"),IF(AND(ISERROR(VLOOKUP(A1531,#REF!,1,0)),(ISERROR(VLOOKUP(A1531,health_changing_ip_cfd!A:A,1,0)))),"okay","check"),"okay")</f>
        <v>okay</v>
      </c>
    </row>
    <row r="1532" ht="15.75" customHeight="1">
      <c r="A1532" s="23" t="s">
        <v>36939</v>
      </c>
      <c r="B1532" s="7" t="str">
        <f>VLOOKUP(A1532,[1]searchgroup!A:B,2,FALSE)</f>
        <v>#ERROR!</v>
      </c>
      <c r="C1532" s="25" t="s">
        <v>41012</v>
      </c>
      <c r="D1532" s="26"/>
      <c r="E1532" s="36">
        <v>0.89</v>
      </c>
      <c r="F1532" s="36">
        <v>0.11</v>
      </c>
      <c r="G1532" s="36">
        <v>0.0</v>
      </c>
      <c r="H1532" s="4" t="str">
        <f>IF(AND(C1532&gt;0,C1532&lt;2),IF(ISERROR(VLOOKUP(A1532,[1]exclusion!A:A,1,FALSE)),"Check","okay"),"not needed")</f>
        <v>#ERROR!</v>
      </c>
      <c r="I1532" s="4" t="str">
        <f t="shared" si="7"/>
        <v>check</v>
      </c>
      <c r="J1532" s="4" t="str">
        <f>IF(NOT(C1532="reflexive question"),IF(AND(ISERROR(VLOOKUP(A1532,#REF!,1,0)),(ISERROR(VLOOKUP(A1532,health_changing_ip_cfd!A:A,1,0)))),"okay","check"),"okay")</f>
        <v>okay</v>
      </c>
    </row>
    <row r="1533" ht="15.75" customHeight="1">
      <c r="A1533" s="23" t="s">
        <v>36941</v>
      </c>
      <c r="B1533" s="7" t="str">
        <f>VLOOKUP(A1533,[1]searchgroup!A:B,2,FALSE)</f>
        <v>#ERROR!</v>
      </c>
      <c r="C1533" s="25" t="s">
        <v>41016</v>
      </c>
      <c r="D1533" s="26"/>
      <c r="E1533" s="36">
        <v>0.89</v>
      </c>
      <c r="F1533" s="36">
        <v>0.11</v>
      </c>
      <c r="G1533" s="36">
        <v>0.0</v>
      </c>
      <c r="H1533" s="4" t="str">
        <f>IF(AND(C1533&gt;0,C1533&lt;2),IF(ISERROR(VLOOKUP(A1533,[1]exclusion!A:A,1,FALSE)),"Check","okay"),"not needed")</f>
        <v>#ERROR!</v>
      </c>
      <c r="I1533" s="4" t="str">
        <f t="shared" si="7"/>
        <v>not needed</v>
      </c>
      <c r="J1533" s="4" t="str">
        <f>IF(NOT(C1533="reflexive question"),IF(AND(ISERROR(VLOOKUP(A1533,#REF!,1,0)),(ISERROR(VLOOKUP(A1533,health_changing_ip_cfd!A:A,1,0)))),"okay","check"),"okay")</f>
        <v>okay</v>
      </c>
    </row>
    <row r="1534" ht="15.75" customHeight="1">
      <c r="A1534" s="23" t="s">
        <v>36944</v>
      </c>
      <c r="B1534" s="7" t="str">
        <f>VLOOKUP(A1534,[1]searchgroup!A:B,2,FALSE)</f>
        <v>#ERROR!</v>
      </c>
      <c r="C1534" s="25" t="s">
        <v>41012</v>
      </c>
      <c r="D1534" s="26"/>
      <c r="E1534" s="36">
        <v>0.89</v>
      </c>
      <c r="F1534" s="36">
        <v>0.11</v>
      </c>
      <c r="G1534" s="36">
        <v>0.0</v>
      </c>
      <c r="H1534" s="4" t="str">
        <f>IF(AND(C1534&gt;0,C1534&lt;2),IF(ISERROR(VLOOKUP(A1534,[1]exclusion!A:A,1,FALSE)),"Check","okay"),"not needed")</f>
        <v>#ERROR!</v>
      </c>
      <c r="I1534" s="4" t="str">
        <f t="shared" si="7"/>
        <v>check</v>
      </c>
      <c r="J1534" s="4" t="str">
        <f>IF(NOT(C1534="reflexive question"),IF(AND(ISERROR(VLOOKUP(A1534,#REF!,1,0)),(ISERROR(VLOOKUP(A1534,health_changing_ip_cfd!A:A,1,0)))),"okay","check"),"okay")</f>
        <v>okay</v>
      </c>
    </row>
    <row r="1535" ht="15.75" customHeight="1">
      <c r="A1535" s="23" t="s">
        <v>36947</v>
      </c>
      <c r="B1535" s="7" t="str">
        <f>VLOOKUP(A1535,[1]searchgroup!A:B,2,FALSE)</f>
        <v>#ERROR!</v>
      </c>
      <c r="C1535" s="25" t="s">
        <v>41012</v>
      </c>
      <c r="D1535" s="26"/>
      <c r="E1535" s="36">
        <v>0.89</v>
      </c>
      <c r="F1535" s="36">
        <v>0.11</v>
      </c>
      <c r="G1535" s="36">
        <v>0.0</v>
      </c>
      <c r="H1535" s="4" t="str">
        <f>IF(AND(C1535&gt;0,C1535&lt;2),IF(ISERROR(VLOOKUP(A1535,[1]exclusion!A:A,1,FALSE)),"Check","okay"),"not needed")</f>
        <v>#ERROR!</v>
      </c>
      <c r="I1535" s="4" t="str">
        <f t="shared" si="7"/>
        <v>check</v>
      </c>
      <c r="J1535" s="4" t="str">
        <f>IF(NOT(C1535="reflexive question"),IF(AND(ISERROR(VLOOKUP(A1535,#REF!,1,0)),(ISERROR(VLOOKUP(A1535,health_changing_ip_cfd!A:A,1,0)))),"okay","check"),"okay")</f>
        <v>okay</v>
      </c>
    </row>
    <row r="1536" ht="15.75" customHeight="1">
      <c r="A1536" s="23" t="s">
        <v>36950</v>
      </c>
      <c r="B1536" s="7" t="str">
        <f>VLOOKUP(A1536,[1]searchgroup!A:B,2,FALSE)</f>
        <v>#ERROR!</v>
      </c>
      <c r="C1536" s="25" t="s">
        <v>41012</v>
      </c>
      <c r="D1536" s="26"/>
      <c r="E1536" s="36">
        <v>0.89</v>
      </c>
      <c r="F1536" s="36">
        <v>0.11</v>
      </c>
      <c r="G1536" s="36">
        <v>0.0</v>
      </c>
      <c r="H1536" s="4" t="str">
        <f>IF(AND(C1536&gt;0,C1536&lt;2),IF(ISERROR(VLOOKUP(A1536,[1]exclusion!A:A,1,FALSE)),"Check","okay"),"not needed")</f>
        <v>#ERROR!</v>
      </c>
      <c r="I1536" s="4" t="str">
        <f t="shared" si="7"/>
        <v>check</v>
      </c>
      <c r="J1536" s="4" t="str">
        <f>IF(NOT(C1536="reflexive question"),IF(AND(ISERROR(VLOOKUP(A1536,#REF!,1,0)),(ISERROR(VLOOKUP(A1536,health_changing_ip_cfd!A:A,1,0)))),"okay","check"),"okay")</f>
        <v>okay</v>
      </c>
    </row>
    <row r="1537" ht="15.75" customHeight="1">
      <c r="A1537" s="23" t="s">
        <v>36953</v>
      </c>
      <c r="B1537" s="7" t="str">
        <f>VLOOKUP(A1537,[1]searchgroup!A:B,2,FALSE)</f>
        <v>#ERROR!</v>
      </c>
      <c r="C1537" s="25" t="s">
        <v>41012</v>
      </c>
      <c r="D1537" s="26"/>
      <c r="E1537" s="36">
        <v>0.89</v>
      </c>
      <c r="F1537" s="36">
        <v>0.11</v>
      </c>
      <c r="G1537" s="36">
        <v>0.0</v>
      </c>
      <c r="H1537" s="4" t="str">
        <f>IF(AND(C1537&gt;0,C1537&lt;2),IF(ISERROR(VLOOKUP(A1537,[1]exclusion!A:A,1,FALSE)),"Check","okay"),"not needed")</f>
        <v>#ERROR!</v>
      </c>
      <c r="I1537" s="4" t="str">
        <f t="shared" si="7"/>
        <v>check</v>
      </c>
      <c r="J1537" s="4" t="str">
        <f>IF(NOT(C1537="reflexive question"),IF(AND(ISERROR(VLOOKUP(A1537,#REF!,1,0)),(ISERROR(VLOOKUP(A1537,health_changing_ip_cfd!A:A,1,0)))),"okay","check"),"okay")</f>
        <v>okay</v>
      </c>
    </row>
    <row r="1538" ht="15.75" customHeight="1">
      <c r="A1538" s="23" t="s">
        <v>36956</v>
      </c>
      <c r="B1538" s="7" t="str">
        <f>VLOOKUP(A1538,[1]searchgroup!A:B,2,FALSE)</f>
        <v>#ERROR!</v>
      </c>
      <c r="C1538" s="25" t="s">
        <v>41012</v>
      </c>
      <c r="D1538" s="26"/>
      <c r="E1538" s="36">
        <v>0.89</v>
      </c>
      <c r="F1538" s="36">
        <v>0.11</v>
      </c>
      <c r="G1538" s="36">
        <v>0.0</v>
      </c>
      <c r="H1538" s="4" t="str">
        <f>IF(AND(C1538&gt;0,C1538&lt;2),IF(ISERROR(VLOOKUP(A1538,[1]exclusion!A:A,1,FALSE)),"Check","okay"),"not needed")</f>
        <v>#ERROR!</v>
      </c>
      <c r="I1538" s="4" t="str">
        <f t="shared" si="7"/>
        <v>check</v>
      </c>
      <c r="J1538" s="4" t="str">
        <f>IF(NOT(C1538="reflexive question"),IF(AND(ISERROR(VLOOKUP(A1538,#REF!,1,0)),(ISERROR(VLOOKUP(A1538,health_changing_ip_cfd!A:A,1,0)))),"okay","check"),"okay")</f>
        <v>okay</v>
      </c>
    </row>
    <row r="1539" ht="15.75" customHeight="1">
      <c r="A1539" s="23" t="s">
        <v>36958</v>
      </c>
      <c r="B1539" s="7" t="str">
        <f>VLOOKUP(A1539,[1]searchgroup!A:B,2,FALSE)</f>
        <v>#ERROR!</v>
      </c>
      <c r="C1539" s="25" t="s">
        <v>41012</v>
      </c>
      <c r="D1539" s="26"/>
      <c r="E1539" s="36">
        <v>0.89</v>
      </c>
      <c r="F1539" s="36">
        <v>0.11</v>
      </c>
      <c r="G1539" s="36">
        <v>0.0</v>
      </c>
      <c r="H1539" s="4" t="str">
        <f>IF(AND(C1539&gt;0,C1539&lt;2),IF(ISERROR(VLOOKUP(A1539,[1]exclusion!A:A,1,FALSE)),"Check","okay"),"not needed")</f>
        <v>#ERROR!</v>
      </c>
      <c r="I1539" s="4" t="str">
        <f t="shared" si="7"/>
        <v>check</v>
      </c>
      <c r="J1539" s="4" t="str">
        <f>IF(NOT(C1539="reflexive question"),IF(AND(ISERROR(VLOOKUP(A1539,#REF!,1,0)),(ISERROR(VLOOKUP(A1539,health_changing_ip_cfd!A:A,1,0)))),"okay","check"),"okay")</f>
        <v>okay</v>
      </c>
    </row>
    <row r="1540" ht="15.75" customHeight="1">
      <c r="A1540" s="23" t="s">
        <v>36961</v>
      </c>
      <c r="B1540" s="7" t="str">
        <f>VLOOKUP(A1540,[1]searchgroup!A:B,2,FALSE)</f>
        <v>#ERROR!</v>
      </c>
      <c r="C1540" s="25" t="s">
        <v>41012</v>
      </c>
      <c r="D1540" s="26"/>
      <c r="E1540" s="36">
        <v>0.89</v>
      </c>
      <c r="F1540" s="36">
        <v>0.11</v>
      </c>
      <c r="G1540" s="36">
        <v>0.0</v>
      </c>
      <c r="H1540" s="4" t="str">
        <f>IF(AND(C1540&gt;0,C1540&lt;2),IF(ISERROR(VLOOKUP(A1540,[1]exclusion!A:A,1,FALSE)),"Check","okay"),"not needed")</f>
        <v>#ERROR!</v>
      </c>
      <c r="I1540" s="4" t="str">
        <f t="shared" si="7"/>
        <v>check</v>
      </c>
      <c r="J1540" s="4" t="str">
        <f>IF(NOT(C1540="reflexive question"),IF(AND(ISERROR(VLOOKUP(A1540,#REF!,1,0)),(ISERROR(VLOOKUP(A1540,health_changing_ip_cfd!A:A,1,0)))),"okay","check"),"okay")</f>
        <v>okay</v>
      </c>
    </row>
    <row r="1541" ht="15.75" customHeight="1">
      <c r="A1541" s="23" t="s">
        <v>36964</v>
      </c>
      <c r="B1541" s="7" t="str">
        <f>VLOOKUP(A1541,[1]searchgroup!A:B,2,FALSE)</f>
        <v>#ERROR!</v>
      </c>
      <c r="C1541" s="25" t="s">
        <v>41012</v>
      </c>
      <c r="D1541" s="26"/>
      <c r="E1541" s="36">
        <v>0.89</v>
      </c>
      <c r="F1541" s="36">
        <v>0.11</v>
      </c>
      <c r="G1541" s="36">
        <v>0.0</v>
      </c>
      <c r="H1541" s="4" t="str">
        <f>IF(AND(C1541&gt;0,C1541&lt;2),IF(ISERROR(VLOOKUP(A1541,[1]exclusion!A:A,1,FALSE)),"Check","okay"),"not needed")</f>
        <v>#ERROR!</v>
      </c>
      <c r="I1541" s="4" t="str">
        <f t="shared" si="7"/>
        <v>check</v>
      </c>
      <c r="J1541" s="4" t="str">
        <f>IF(NOT(C1541="reflexive question"),IF(AND(ISERROR(VLOOKUP(A1541,#REF!,1,0)),(ISERROR(VLOOKUP(A1541,health_changing_ip_cfd!A:A,1,0)))),"okay","check"),"okay")</f>
        <v>okay</v>
      </c>
    </row>
    <row r="1542" ht="15.75" customHeight="1">
      <c r="A1542" s="23" t="s">
        <v>36967</v>
      </c>
      <c r="B1542" s="7" t="str">
        <f>VLOOKUP(A1542,[1]searchgroup!A:B,2,FALSE)</f>
        <v>#ERROR!</v>
      </c>
      <c r="C1542" s="25" t="s">
        <v>41012</v>
      </c>
      <c r="D1542" s="26"/>
      <c r="E1542" s="36">
        <v>0.89</v>
      </c>
      <c r="F1542" s="36">
        <v>0.11</v>
      </c>
      <c r="G1542" s="36">
        <v>0.0</v>
      </c>
      <c r="H1542" s="4" t="str">
        <f>IF(AND(C1542&gt;0,C1542&lt;2),IF(ISERROR(VLOOKUP(A1542,[1]exclusion!A:A,1,FALSE)),"Check","okay"),"not needed")</f>
        <v>#ERROR!</v>
      </c>
      <c r="I1542" s="4" t="str">
        <f t="shared" si="7"/>
        <v>check</v>
      </c>
      <c r="J1542" s="4" t="str">
        <f>IF(NOT(C1542="reflexive question"),IF(AND(ISERROR(VLOOKUP(A1542,#REF!,1,0)),(ISERROR(VLOOKUP(A1542,health_changing_ip_cfd!A:A,1,0)))),"okay","check"),"okay")</f>
        <v>okay</v>
      </c>
    </row>
    <row r="1543" ht="15.75" customHeight="1">
      <c r="A1543" s="23" t="s">
        <v>36970</v>
      </c>
      <c r="B1543" s="7" t="str">
        <f>VLOOKUP(A1543,[1]searchgroup!A:B,2,FALSE)</f>
        <v>#ERROR!</v>
      </c>
      <c r="C1543" s="25" t="s">
        <v>41012</v>
      </c>
      <c r="D1543" s="26"/>
      <c r="E1543" s="36">
        <v>0.89</v>
      </c>
      <c r="F1543" s="36">
        <v>0.11</v>
      </c>
      <c r="G1543" s="36">
        <v>0.0</v>
      </c>
      <c r="H1543" s="4" t="str">
        <f>IF(AND(C1543&gt;0,C1543&lt;2),IF(ISERROR(VLOOKUP(A1543,[1]exclusion!A:A,1,FALSE)),"Check","okay"),"not needed")</f>
        <v>#ERROR!</v>
      </c>
      <c r="I1543" s="4" t="str">
        <f t="shared" si="7"/>
        <v>check</v>
      </c>
      <c r="J1543" s="4" t="str">
        <f>IF(NOT(C1543="reflexive question"),IF(AND(ISERROR(VLOOKUP(A1543,#REF!,1,0)),(ISERROR(VLOOKUP(A1543,health_changing_ip_cfd!A:A,1,0)))),"okay","check"),"okay")</f>
        <v>okay</v>
      </c>
    </row>
    <row r="1544" ht="15.75" customHeight="1">
      <c r="A1544" s="23" t="s">
        <v>36973</v>
      </c>
      <c r="B1544" s="7" t="str">
        <f>VLOOKUP(A1544,[1]searchgroup!A:B,2,FALSE)</f>
        <v>#ERROR!</v>
      </c>
      <c r="C1544" s="25" t="s">
        <v>41014</v>
      </c>
      <c r="D1544" s="26"/>
      <c r="E1544" s="36">
        <v>0.89</v>
      </c>
      <c r="F1544" s="36">
        <v>0.11</v>
      </c>
      <c r="G1544" s="36">
        <v>0.0</v>
      </c>
      <c r="H1544" s="4" t="str">
        <f>IF(AND(C1544&gt;0,C1544&lt;2),IF(ISERROR(VLOOKUP(A1544,[1]exclusion!A:A,1,FALSE)),"Check","okay"),"not needed")</f>
        <v>#ERROR!</v>
      </c>
      <c r="I1544" s="4" t="str">
        <f t="shared" si="7"/>
        <v>not needed</v>
      </c>
      <c r="J1544" s="4" t="str">
        <f>IF(NOT(C1544="reflexive question"),IF(AND(ISERROR(VLOOKUP(A1544,#REF!,1,0)),(ISERROR(VLOOKUP(A1544,health_changing_ip_cfd!A:A,1,0)))),"okay","check"),"okay")</f>
        <v>okay</v>
      </c>
    </row>
    <row r="1545" ht="15.75" customHeight="1">
      <c r="A1545" s="23" t="s">
        <v>36976</v>
      </c>
      <c r="B1545" s="7" t="str">
        <f>VLOOKUP(A1545,[1]searchgroup!A:B,2,FALSE)</f>
        <v>#ERROR!</v>
      </c>
      <c r="C1545" s="25" t="s">
        <v>41012</v>
      </c>
      <c r="D1545" s="26"/>
      <c r="E1545" s="36">
        <v>0.89</v>
      </c>
      <c r="F1545" s="36">
        <v>0.11</v>
      </c>
      <c r="G1545" s="36">
        <v>0.0</v>
      </c>
      <c r="H1545" s="4" t="str">
        <f>IF(AND(C1545&gt;0,C1545&lt;2),IF(ISERROR(VLOOKUP(A1545,[1]exclusion!A:A,1,FALSE)),"Check","okay"),"not needed")</f>
        <v>#ERROR!</v>
      </c>
      <c r="I1545" s="4" t="str">
        <f t="shared" si="7"/>
        <v>check</v>
      </c>
      <c r="J1545" s="4" t="str">
        <f>IF(NOT(C1545="reflexive question"),IF(AND(ISERROR(VLOOKUP(A1545,#REF!,1,0)),(ISERROR(VLOOKUP(A1545,health_changing_ip_cfd!A:A,1,0)))),"okay","check"),"okay")</f>
        <v>okay</v>
      </c>
    </row>
    <row r="1546" ht="15.75" customHeight="1">
      <c r="A1546" s="23" t="s">
        <v>36979</v>
      </c>
      <c r="B1546" s="7" t="str">
        <f>VLOOKUP(A1546,[1]searchgroup!A:B,2,FALSE)</f>
        <v>#ERROR!</v>
      </c>
      <c r="C1546" s="25">
        <v>0.22472085465760158</v>
      </c>
      <c r="D1546" s="26"/>
      <c r="E1546" s="36">
        <v>0.89</v>
      </c>
      <c r="F1546" s="36">
        <v>0.11</v>
      </c>
      <c r="G1546" s="36">
        <v>0.0</v>
      </c>
      <c r="H1546" s="4" t="str">
        <f>IF(AND(C1546&gt;0,C1546&lt;2),IF(ISERROR(VLOOKUP(A1546,[1]exclusion!A:A,1,FALSE)),"Check","okay"),"not needed")</f>
        <v>#ERROR!</v>
      </c>
      <c r="I1546" s="4" t="str">
        <f t="shared" si="7"/>
        <v>not needed</v>
      </c>
      <c r="J1546" s="4" t="str">
        <f>IF(NOT(C1546="reflexive question"),IF(AND(ISERROR(VLOOKUP(A1546,#REF!,1,0)),(ISERROR(VLOOKUP(A1546,health_changing_ip_cfd!A:A,1,0)))),"okay","check"),"okay")</f>
        <v>okay</v>
      </c>
    </row>
    <row r="1547" ht="15.75" customHeight="1">
      <c r="A1547" s="23" t="s">
        <v>36982</v>
      </c>
      <c r="B1547" s="7" t="str">
        <f>VLOOKUP(A1547,[1]searchgroup!A:B,2,FALSE)</f>
        <v>#ERROR!</v>
      </c>
      <c r="C1547" s="25" t="s">
        <v>41012</v>
      </c>
      <c r="D1547" s="26"/>
      <c r="E1547" s="36">
        <v>0.89</v>
      </c>
      <c r="F1547" s="36">
        <v>0.11</v>
      </c>
      <c r="G1547" s="36">
        <v>0.0</v>
      </c>
      <c r="H1547" s="4" t="str">
        <f>IF(AND(C1547&gt;0,C1547&lt;2),IF(ISERROR(VLOOKUP(A1547,[1]exclusion!A:A,1,FALSE)),"Check","okay"),"not needed")</f>
        <v>#ERROR!</v>
      </c>
      <c r="I1547" s="4" t="str">
        <f t="shared" si="7"/>
        <v>check</v>
      </c>
      <c r="J1547" s="4" t="str">
        <f>IF(NOT(C1547="reflexive question"),IF(AND(ISERROR(VLOOKUP(A1547,#REF!,1,0)),(ISERROR(VLOOKUP(A1547,health_changing_ip_cfd!A:A,1,0)))),"okay","check"),"okay")</f>
        <v>okay</v>
      </c>
    </row>
    <row r="1548" ht="15.75" customHeight="1">
      <c r="A1548" s="23" t="s">
        <v>36984</v>
      </c>
      <c r="B1548" s="7" t="str">
        <f>VLOOKUP(A1548,[1]searchgroup!A:B,2,FALSE)</f>
        <v>#ERROR!</v>
      </c>
      <c r="C1548" s="25" t="s">
        <v>41012</v>
      </c>
      <c r="D1548" s="26"/>
      <c r="E1548" s="36">
        <v>0.89</v>
      </c>
      <c r="F1548" s="36">
        <v>0.11</v>
      </c>
      <c r="G1548" s="36">
        <v>0.0</v>
      </c>
      <c r="H1548" s="4" t="str">
        <f>IF(AND(C1548&gt;0,C1548&lt;2),IF(ISERROR(VLOOKUP(A1548,[1]exclusion!A:A,1,FALSE)),"Check","okay"),"not needed")</f>
        <v>#ERROR!</v>
      </c>
      <c r="I1548" s="4" t="str">
        <f t="shared" si="7"/>
        <v>check</v>
      </c>
      <c r="J1548" s="4" t="str">
        <f>IF(NOT(C1548="reflexive question"),IF(AND(ISERROR(VLOOKUP(A1548,#REF!,1,0)),(ISERROR(VLOOKUP(A1548,health_changing_ip_cfd!A:A,1,0)))),"okay","check"),"okay")</f>
        <v>okay</v>
      </c>
    </row>
    <row r="1549" ht="15.75" customHeight="1">
      <c r="A1549" s="23" t="s">
        <v>36987</v>
      </c>
      <c r="B1549" s="7" t="str">
        <f>VLOOKUP(A1549,[1]searchgroup!A:B,2,FALSE)</f>
        <v>#ERROR!</v>
      </c>
      <c r="C1549" s="25" t="s">
        <v>41012</v>
      </c>
      <c r="D1549" s="26"/>
      <c r="E1549" s="36">
        <v>0.89</v>
      </c>
      <c r="F1549" s="36">
        <v>0.11</v>
      </c>
      <c r="G1549" s="36">
        <v>0.0</v>
      </c>
      <c r="H1549" s="4" t="str">
        <f>IF(AND(C1549&gt;0,C1549&lt;2),IF(ISERROR(VLOOKUP(A1549,[1]exclusion!A:A,1,FALSE)),"Check","okay"),"not needed")</f>
        <v>#ERROR!</v>
      </c>
      <c r="I1549" s="4" t="str">
        <f t="shared" si="7"/>
        <v>check</v>
      </c>
      <c r="J1549" s="4" t="str">
        <f>IF(NOT(C1549="reflexive question"),IF(AND(ISERROR(VLOOKUP(A1549,#REF!,1,0)),(ISERROR(VLOOKUP(A1549,health_changing_ip_cfd!A:A,1,0)))),"okay","check"),"okay")</f>
        <v>okay</v>
      </c>
    </row>
    <row r="1550" ht="15.75" customHeight="1">
      <c r="A1550" s="23" t="s">
        <v>36989</v>
      </c>
      <c r="B1550" s="7" t="str">
        <f>VLOOKUP(A1550,[1]searchgroup!A:B,2,FALSE)</f>
        <v>#ERROR!</v>
      </c>
      <c r="C1550" s="25" t="s">
        <v>41012</v>
      </c>
      <c r="D1550" s="26"/>
      <c r="E1550" s="36">
        <v>0.89</v>
      </c>
      <c r="F1550" s="36">
        <v>0.11</v>
      </c>
      <c r="G1550" s="36">
        <v>0.0</v>
      </c>
      <c r="H1550" s="4" t="str">
        <f>IF(AND(C1550&gt;0,C1550&lt;2),IF(ISERROR(VLOOKUP(A1550,[1]exclusion!A:A,1,FALSE)),"Check","okay"),"not needed")</f>
        <v>#ERROR!</v>
      </c>
      <c r="I1550" s="4" t="str">
        <f t="shared" si="7"/>
        <v>check</v>
      </c>
      <c r="J1550" s="4" t="str">
        <f>IF(NOT(C1550="reflexive question"),IF(AND(ISERROR(VLOOKUP(A1550,#REF!,1,0)),(ISERROR(VLOOKUP(A1550,health_changing_ip_cfd!A:A,1,0)))),"okay","check"),"okay")</f>
        <v>okay</v>
      </c>
    </row>
    <row r="1551" ht="15.75" customHeight="1">
      <c r="A1551" s="23" t="s">
        <v>36991</v>
      </c>
      <c r="B1551" s="7" t="str">
        <f>VLOOKUP(A1551,[1]searchgroup!A:B,2,FALSE)</f>
        <v>#ERROR!</v>
      </c>
      <c r="C1551" s="25" t="s">
        <v>41012</v>
      </c>
      <c r="D1551" s="26"/>
      <c r="E1551" s="36">
        <v>0.89</v>
      </c>
      <c r="F1551" s="36">
        <v>0.11</v>
      </c>
      <c r="G1551" s="36">
        <v>0.0</v>
      </c>
      <c r="H1551" s="4" t="str">
        <f>IF(AND(C1551&gt;0,C1551&lt;2),IF(ISERROR(VLOOKUP(A1551,[1]exclusion!A:A,1,FALSE)),"Check","okay"),"not needed")</f>
        <v>#ERROR!</v>
      </c>
      <c r="I1551" s="4" t="str">
        <f t="shared" si="7"/>
        <v>check</v>
      </c>
      <c r="J1551" s="4" t="str">
        <f>IF(NOT(C1551="reflexive question"),IF(AND(ISERROR(VLOOKUP(A1551,#REF!,1,0)),(ISERROR(VLOOKUP(A1551,health_changing_ip_cfd!A:A,1,0)))),"okay","check"),"okay")</f>
        <v>okay</v>
      </c>
    </row>
    <row r="1552" ht="15.75" customHeight="1">
      <c r="A1552" s="23" t="s">
        <v>36993</v>
      </c>
      <c r="B1552" s="7" t="str">
        <f>VLOOKUP(A1552,[1]searchgroup!A:B,2,FALSE)</f>
        <v>#ERROR!</v>
      </c>
      <c r="C1552" s="25" t="s">
        <v>41012</v>
      </c>
      <c r="D1552" s="26"/>
      <c r="E1552" s="36">
        <v>0.89</v>
      </c>
      <c r="F1552" s="36">
        <v>0.11</v>
      </c>
      <c r="G1552" s="36">
        <v>0.0</v>
      </c>
      <c r="H1552" s="4" t="str">
        <f>IF(AND(C1552&gt;0,C1552&lt;2),IF(ISERROR(VLOOKUP(A1552,[1]exclusion!A:A,1,FALSE)),"Check","okay"),"not needed")</f>
        <v>#ERROR!</v>
      </c>
      <c r="I1552" s="4" t="str">
        <f t="shared" si="7"/>
        <v>check</v>
      </c>
      <c r="J1552" s="4" t="str">
        <f>IF(NOT(C1552="reflexive question"),IF(AND(ISERROR(VLOOKUP(A1552,#REF!,1,0)),(ISERROR(VLOOKUP(A1552,health_changing_ip_cfd!A:A,1,0)))),"okay","check"),"okay")</f>
        <v>okay</v>
      </c>
    </row>
    <row r="1553" ht="15.75" customHeight="1">
      <c r="A1553" s="23" t="s">
        <v>36996</v>
      </c>
      <c r="B1553" s="7" t="str">
        <f>VLOOKUP(A1553,[1]searchgroup!A:B,2,FALSE)</f>
        <v>#ERROR!</v>
      </c>
      <c r="C1553" s="25" t="s">
        <v>41014</v>
      </c>
      <c r="D1553" s="26"/>
      <c r="E1553" s="36">
        <v>0.89</v>
      </c>
      <c r="F1553" s="36">
        <v>0.11</v>
      </c>
      <c r="G1553" s="36">
        <v>0.0</v>
      </c>
      <c r="H1553" s="4" t="str">
        <f>IF(AND(C1553&gt;0,C1553&lt;2),IF(ISERROR(VLOOKUP(A1553,[1]exclusion!A:A,1,FALSE)),"Check","okay"),"not needed")</f>
        <v>#ERROR!</v>
      </c>
      <c r="I1553" s="4" t="str">
        <f t="shared" si="7"/>
        <v>not needed</v>
      </c>
      <c r="J1553" s="4" t="str">
        <f>IF(NOT(C1553="reflexive question"),IF(AND(ISERROR(VLOOKUP(A1553,#REF!,1,0)),(ISERROR(VLOOKUP(A1553,health_changing_ip_cfd!A:A,1,0)))),"okay","check"),"okay")</f>
        <v>okay</v>
      </c>
    </row>
    <row r="1554" ht="15.75" customHeight="1">
      <c r="A1554" s="23" t="s">
        <v>36999</v>
      </c>
      <c r="B1554" s="7" t="str">
        <f>VLOOKUP(A1554,[1]searchgroup!A:B,2,FALSE)</f>
        <v>#ERROR!</v>
      </c>
      <c r="C1554" s="25" t="s">
        <v>41012</v>
      </c>
      <c r="D1554" s="26"/>
      <c r="E1554" s="36">
        <v>0.89</v>
      </c>
      <c r="F1554" s="36">
        <v>0.11</v>
      </c>
      <c r="G1554" s="36">
        <v>0.0</v>
      </c>
      <c r="H1554" s="4" t="str">
        <f>IF(AND(C1554&gt;0,C1554&lt;2),IF(ISERROR(VLOOKUP(A1554,[1]exclusion!A:A,1,FALSE)),"Check","okay"),"not needed")</f>
        <v>#ERROR!</v>
      </c>
      <c r="I1554" s="4" t="str">
        <f t="shared" si="7"/>
        <v>check</v>
      </c>
      <c r="J1554" s="4" t="str">
        <f>IF(NOT(C1554="reflexive question"),IF(AND(ISERROR(VLOOKUP(A1554,#REF!,1,0)),(ISERROR(VLOOKUP(A1554,health_changing_ip_cfd!A:A,1,0)))),"okay","check"),"okay")</f>
        <v>okay</v>
      </c>
    </row>
    <row r="1555" ht="15.75" customHeight="1">
      <c r="A1555" s="23" t="s">
        <v>37002</v>
      </c>
      <c r="B1555" s="7" t="str">
        <f>VLOOKUP(A1555,[1]searchgroup!A:B,2,FALSE)</f>
        <v>#ERROR!</v>
      </c>
      <c r="C1555" s="25" t="s">
        <v>41012</v>
      </c>
      <c r="D1555" s="26"/>
      <c r="E1555" s="36">
        <v>0.89</v>
      </c>
      <c r="F1555" s="36">
        <v>0.11</v>
      </c>
      <c r="G1555" s="36">
        <v>0.0</v>
      </c>
      <c r="H1555" s="4" t="str">
        <f>IF(AND(C1555&gt;0,C1555&lt;2),IF(ISERROR(VLOOKUP(A1555,[1]exclusion!A:A,1,FALSE)),"Check","okay"),"not needed")</f>
        <v>#ERROR!</v>
      </c>
      <c r="I1555" s="4" t="str">
        <f t="shared" si="7"/>
        <v>check</v>
      </c>
      <c r="J1555" s="4" t="str">
        <f>IF(NOT(C1555="reflexive question"),IF(AND(ISERROR(VLOOKUP(A1555,#REF!,1,0)),(ISERROR(VLOOKUP(A1555,health_changing_ip_cfd!A:A,1,0)))),"okay","check"),"okay")</f>
        <v>okay</v>
      </c>
    </row>
    <row r="1556" ht="15.75" customHeight="1">
      <c r="A1556" s="23" t="s">
        <v>37005</v>
      </c>
      <c r="B1556" s="7" t="str">
        <f>VLOOKUP(A1556,[1]searchgroup!A:B,2,FALSE)</f>
        <v>#ERROR!</v>
      </c>
      <c r="C1556" s="25" t="s">
        <v>41012</v>
      </c>
      <c r="D1556" s="26"/>
      <c r="E1556" s="36">
        <v>0.89</v>
      </c>
      <c r="F1556" s="36">
        <v>0.11</v>
      </c>
      <c r="G1556" s="36">
        <v>0.0</v>
      </c>
      <c r="H1556" s="4" t="str">
        <f>IF(AND(C1556&gt;0,C1556&lt;2),IF(ISERROR(VLOOKUP(A1556,[1]exclusion!A:A,1,FALSE)),"Check","okay"),"not needed")</f>
        <v>#ERROR!</v>
      </c>
      <c r="I1556" s="4" t="str">
        <f t="shared" si="7"/>
        <v>check</v>
      </c>
      <c r="J1556" s="4" t="str">
        <f>IF(NOT(C1556="reflexive question"),IF(AND(ISERROR(VLOOKUP(A1556,#REF!,1,0)),(ISERROR(VLOOKUP(A1556,health_changing_ip_cfd!A:A,1,0)))),"okay","check"),"okay")</f>
        <v>okay</v>
      </c>
    </row>
    <row r="1557" ht="15.75" customHeight="1">
      <c r="A1557" s="23" t="s">
        <v>37008</v>
      </c>
      <c r="B1557" s="7" t="str">
        <f>VLOOKUP(A1557,[1]searchgroup!A:B,2,FALSE)</f>
        <v>#ERROR!</v>
      </c>
      <c r="C1557" s="25" t="s">
        <v>41012</v>
      </c>
      <c r="D1557" s="26"/>
      <c r="E1557" s="36">
        <v>0.89</v>
      </c>
      <c r="F1557" s="36">
        <v>0.11</v>
      </c>
      <c r="G1557" s="36">
        <v>0.0</v>
      </c>
      <c r="H1557" s="4" t="str">
        <f>IF(AND(C1557&gt;0,C1557&lt;2),IF(ISERROR(VLOOKUP(A1557,[1]exclusion!A:A,1,FALSE)),"Check","okay"),"not needed")</f>
        <v>#ERROR!</v>
      </c>
      <c r="I1557" s="4" t="str">
        <f t="shared" si="7"/>
        <v>check</v>
      </c>
      <c r="J1557" s="4" t="str">
        <f>IF(NOT(C1557="reflexive question"),IF(AND(ISERROR(VLOOKUP(A1557,#REF!,1,0)),(ISERROR(VLOOKUP(A1557,health_changing_ip_cfd!A:A,1,0)))),"okay","check"),"okay")</f>
        <v>okay</v>
      </c>
    </row>
    <row r="1558" ht="15.75" customHeight="1">
      <c r="A1558" s="23" t="s">
        <v>37011</v>
      </c>
      <c r="B1558" s="7" t="str">
        <f>VLOOKUP(A1558,[1]searchgroup!A:B,2,FALSE)</f>
        <v>#ERROR!</v>
      </c>
      <c r="C1558" s="25" t="s">
        <v>41012</v>
      </c>
      <c r="D1558" s="26"/>
      <c r="E1558" s="36">
        <v>0.89</v>
      </c>
      <c r="F1558" s="36">
        <v>0.11</v>
      </c>
      <c r="G1558" s="36">
        <v>0.0</v>
      </c>
      <c r="H1558" s="4" t="str">
        <f>IF(AND(C1558&gt;0,C1558&lt;2),IF(ISERROR(VLOOKUP(A1558,[1]exclusion!A:A,1,FALSE)),"Check","okay"),"not needed")</f>
        <v>#ERROR!</v>
      </c>
      <c r="I1558" s="4" t="str">
        <f t="shared" si="7"/>
        <v>check</v>
      </c>
      <c r="J1558" s="4" t="str">
        <f>IF(NOT(C1558="reflexive question"),IF(AND(ISERROR(VLOOKUP(A1558,#REF!,1,0)),(ISERROR(VLOOKUP(A1558,health_changing_ip_cfd!A:A,1,0)))),"okay","check"),"okay")</f>
        <v>okay</v>
      </c>
    </row>
    <row r="1559" ht="15.75" customHeight="1">
      <c r="A1559" s="23" t="s">
        <v>37014</v>
      </c>
      <c r="B1559" s="7" t="str">
        <f>VLOOKUP(A1559,[1]searchgroup!A:B,2,FALSE)</f>
        <v>#ERROR!</v>
      </c>
      <c r="C1559" s="25" t="s">
        <v>41012</v>
      </c>
      <c r="D1559" s="26"/>
      <c r="E1559" s="36">
        <v>0.89</v>
      </c>
      <c r="F1559" s="36">
        <v>0.11</v>
      </c>
      <c r="G1559" s="36">
        <v>0.0</v>
      </c>
      <c r="H1559" s="4" t="str">
        <f>IF(AND(C1559&gt;0,C1559&lt;2),IF(ISERROR(VLOOKUP(A1559,[1]exclusion!A:A,1,FALSE)),"Check","okay"),"not needed")</f>
        <v>#ERROR!</v>
      </c>
      <c r="I1559" s="4" t="str">
        <f t="shared" si="7"/>
        <v>check</v>
      </c>
      <c r="J1559" s="4" t="str">
        <f>IF(NOT(C1559="reflexive question"),IF(AND(ISERROR(VLOOKUP(A1559,#REF!,1,0)),(ISERROR(VLOOKUP(A1559,health_changing_ip_cfd!A:A,1,0)))),"okay","check"),"okay")</f>
        <v>okay</v>
      </c>
    </row>
    <row r="1560" ht="15.75" customHeight="1">
      <c r="A1560" s="23" t="s">
        <v>37017</v>
      </c>
      <c r="B1560" s="7" t="str">
        <f>VLOOKUP(A1560,[1]searchgroup!A:B,2,FALSE)</f>
        <v>#ERROR!</v>
      </c>
      <c r="C1560" s="25" t="s">
        <v>41012</v>
      </c>
      <c r="D1560" s="26"/>
      <c r="E1560" s="36">
        <v>0.89</v>
      </c>
      <c r="F1560" s="36">
        <v>0.11</v>
      </c>
      <c r="G1560" s="36">
        <v>0.0</v>
      </c>
      <c r="H1560" s="4" t="str">
        <f>IF(AND(C1560&gt;0,C1560&lt;2),IF(ISERROR(VLOOKUP(A1560,[1]exclusion!A:A,1,FALSE)),"Check","okay"),"not needed")</f>
        <v>#ERROR!</v>
      </c>
      <c r="I1560" s="4" t="str">
        <f t="shared" si="7"/>
        <v>check</v>
      </c>
      <c r="J1560" s="4" t="str">
        <f>IF(NOT(C1560="reflexive question"),IF(AND(ISERROR(VLOOKUP(A1560,#REF!,1,0)),(ISERROR(VLOOKUP(A1560,health_changing_ip_cfd!A:A,1,0)))),"okay","check"),"okay")</f>
        <v>okay</v>
      </c>
    </row>
    <row r="1561" ht="15.75" customHeight="1">
      <c r="A1561" s="23" t="s">
        <v>37020</v>
      </c>
      <c r="B1561" s="7" t="str">
        <f>VLOOKUP(A1561,[1]searchgroup!A:B,2,FALSE)</f>
        <v>#ERROR!</v>
      </c>
      <c r="C1561" s="25" t="s">
        <v>41012</v>
      </c>
      <c r="D1561" s="26"/>
      <c r="E1561" s="36">
        <v>0.89</v>
      </c>
      <c r="F1561" s="36">
        <v>0.11</v>
      </c>
      <c r="G1561" s="36">
        <v>0.0</v>
      </c>
      <c r="H1561" s="4" t="str">
        <f>IF(AND(C1561&gt;0,C1561&lt;2),IF(ISERROR(VLOOKUP(A1561,[1]exclusion!A:A,1,FALSE)),"Check","okay"),"not needed")</f>
        <v>#ERROR!</v>
      </c>
      <c r="I1561" s="4" t="str">
        <f t="shared" si="7"/>
        <v>check</v>
      </c>
      <c r="J1561" s="4" t="str">
        <f>IF(NOT(C1561="reflexive question"),IF(AND(ISERROR(VLOOKUP(A1561,#REF!,1,0)),(ISERROR(VLOOKUP(A1561,health_changing_ip_cfd!A:A,1,0)))),"okay","check"),"okay")</f>
        <v>okay</v>
      </c>
    </row>
    <row r="1562" ht="15.75" customHeight="1">
      <c r="A1562" s="23" t="s">
        <v>37023</v>
      </c>
      <c r="B1562" s="7" t="str">
        <f>VLOOKUP(A1562,[1]searchgroup!A:B,2,FALSE)</f>
        <v>#ERROR!</v>
      </c>
      <c r="C1562" s="25" t="s">
        <v>41012</v>
      </c>
      <c r="D1562" s="26"/>
      <c r="E1562" s="36">
        <v>0.89</v>
      </c>
      <c r="F1562" s="36">
        <v>0.11</v>
      </c>
      <c r="G1562" s="36">
        <v>0.0</v>
      </c>
      <c r="H1562" s="4" t="str">
        <f>IF(AND(C1562&gt;0,C1562&lt;2),IF(ISERROR(VLOOKUP(A1562,[1]exclusion!A:A,1,FALSE)),"Check","okay"),"not needed")</f>
        <v>#ERROR!</v>
      </c>
      <c r="I1562" s="4" t="str">
        <f t="shared" si="7"/>
        <v>check</v>
      </c>
      <c r="J1562" s="4" t="str">
        <f>IF(NOT(C1562="reflexive question"),IF(AND(ISERROR(VLOOKUP(A1562,#REF!,1,0)),(ISERROR(VLOOKUP(A1562,health_changing_ip_cfd!A:A,1,0)))),"okay","check"),"okay")</f>
        <v>okay</v>
      </c>
    </row>
    <row r="1563" ht="15.75" customHeight="1">
      <c r="A1563" s="23" t="s">
        <v>37026</v>
      </c>
      <c r="B1563" s="7" t="str">
        <f>VLOOKUP(A1563,[1]searchgroup!A:B,2,FALSE)</f>
        <v>#ERROR!</v>
      </c>
      <c r="C1563" s="25" t="s">
        <v>41012</v>
      </c>
      <c r="D1563" s="26"/>
      <c r="E1563" s="36">
        <v>0.89</v>
      </c>
      <c r="F1563" s="36">
        <v>0.11</v>
      </c>
      <c r="G1563" s="36">
        <v>0.0</v>
      </c>
      <c r="H1563" s="4" t="str">
        <f>IF(AND(C1563&gt;0,C1563&lt;2),IF(ISERROR(VLOOKUP(A1563,[1]exclusion!A:A,1,FALSE)),"Check","okay"),"not needed")</f>
        <v>#ERROR!</v>
      </c>
      <c r="I1563" s="4" t="str">
        <f t="shared" si="7"/>
        <v>check</v>
      </c>
      <c r="J1563" s="4" t="str">
        <f>IF(NOT(C1563="reflexive question"),IF(AND(ISERROR(VLOOKUP(A1563,#REF!,1,0)),(ISERROR(VLOOKUP(A1563,health_changing_ip_cfd!A:A,1,0)))),"okay","check"),"okay")</f>
        <v>okay</v>
      </c>
    </row>
    <row r="1564" ht="15.75" customHeight="1">
      <c r="A1564" s="23" t="s">
        <v>37029</v>
      </c>
      <c r="B1564" s="7" t="str">
        <f>VLOOKUP(A1564,[1]searchgroup!A:B,2,FALSE)</f>
        <v>#ERROR!</v>
      </c>
      <c r="C1564" s="25" t="s">
        <v>41012</v>
      </c>
      <c r="D1564" s="26"/>
      <c r="E1564" s="36">
        <v>0.89</v>
      </c>
      <c r="F1564" s="36">
        <v>0.11</v>
      </c>
      <c r="G1564" s="36">
        <v>0.0</v>
      </c>
      <c r="H1564" s="4" t="str">
        <f>IF(AND(C1564&gt;0,C1564&lt;2),IF(ISERROR(VLOOKUP(A1564,[1]exclusion!A:A,1,FALSE)),"Check","okay"),"not needed")</f>
        <v>#ERROR!</v>
      </c>
      <c r="I1564" s="4" t="str">
        <f t="shared" si="7"/>
        <v>check</v>
      </c>
      <c r="J1564" s="4" t="str">
        <f>IF(NOT(C1564="reflexive question"),IF(AND(ISERROR(VLOOKUP(A1564,#REF!,1,0)),(ISERROR(VLOOKUP(A1564,health_changing_ip_cfd!A:A,1,0)))),"okay","check"),"okay")</f>
        <v>okay</v>
      </c>
    </row>
    <row r="1565" ht="15.75" customHeight="1">
      <c r="A1565" s="23" t="s">
        <v>37032</v>
      </c>
      <c r="B1565" s="7" t="str">
        <f>VLOOKUP(A1565,[1]searchgroup!A:B,2,FALSE)</f>
        <v>#ERROR!</v>
      </c>
      <c r="C1565" s="25" t="s">
        <v>41012</v>
      </c>
      <c r="D1565" s="26"/>
      <c r="E1565" s="36">
        <v>0.89</v>
      </c>
      <c r="F1565" s="36">
        <v>0.11</v>
      </c>
      <c r="G1565" s="36">
        <v>0.0</v>
      </c>
      <c r="H1565" s="4" t="str">
        <f>IF(AND(C1565&gt;0,C1565&lt;2),IF(ISERROR(VLOOKUP(A1565,[1]exclusion!A:A,1,FALSE)),"Check","okay"),"not needed")</f>
        <v>#ERROR!</v>
      </c>
      <c r="I1565" s="4" t="str">
        <f t="shared" si="7"/>
        <v>check</v>
      </c>
      <c r="J1565" s="4" t="str">
        <f>IF(NOT(C1565="reflexive question"),IF(AND(ISERROR(VLOOKUP(A1565,#REF!,1,0)),(ISERROR(VLOOKUP(A1565,health_changing_ip_cfd!A:A,1,0)))),"okay","check"),"okay")</f>
        <v>okay</v>
      </c>
    </row>
    <row r="1566" ht="15.75" customHeight="1">
      <c r="A1566" s="23" t="s">
        <v>37034</v>
      </c>
      <c r="B1566" s="7" t="str">
        <f>VLOOKUP(A1566,[1]searchgroup!A:B,2,FALSE)</f>
        <v>#ERROR!</v>
      </c>
      <c r="C1566" s="25" t="s">
        <v>41012</v>
      </c>
      <c r="D1566" s="26"/>
      <c r="E1566" s="36">
        <v>0.89</v>
      </c>
      <c r="F1566" s="36">
        <v>0.11</v>
      </c>
      <c r="G1566" s="36">
        <v>0.0</v>
      </c>
      <c r="H1566" s="4" t="str">
        <f>IF(AND(C1566&gt;0,C1566&lt;2),IF(ISERROR(VLOOKUP(A1566,[1]exclusion!A:A,1,FALSE)),"Check","okay"),"not needed")</f>
        <v>#ERROR!</v>
      </c>
      <c r="I1566" s="4" t="str">
        <f t="shared" si="7"/>
        <v>check</v>
      </c>
      <c r="J1566" s="4" t="str">
        <f>IF(NOT(C1566="reflexive question"),IF(AND(ISERROR(VLOOKUP(A1566,#REF!,1,0)),(ISERROR(VLOOKUP(A1566,health_changing_ip_cfd!A:A,1,0)))),"okay","check"),"okay")</f>
        <v>okay</v>
      </c>
    </row>
    <row r="1567" ht="15.75" customHeight="1">
      <c r="A1567" s="23" t="s">
        <v>37037</v>
      </c>
      <c r="B1567" s="7" t="str">
        <f>VLOOKUP(A1567,[1]searchgroup!A:B,2,FALSE)</f>
        <v>#ERROR!</v>
      </c>
      <c r="C1567" s="25" t="s">
        <v>41014</v>
      </c>
      <c r="D1567" s="26"/>
      <c r="E1567" s="36">
        <v>0.89</v>
      </c>
      <c r="F1567" s="36">
        <v>0.11</v>
      </c>
      <c r="G1567" s="36">
        <v>0.0</v>
      </c>
      <c r="H1567" s="4" t="str">
        <f>IF(AND(C1567&gt;0,C1567&lt;2),IF(ISERROR(VLOOKUP(A1567,[1]exclusion!A:A,1,FALSE)),"Check","okay"),"not needed")</f>
        <v>#ERROR!</v>
      </c>
      <c r="I1567" s="4" t="str">
        <f t="shared" si="7"/>
        <v>not needed</v>
      </c>
      <c r="J1567" s="4" t="str">
        <f>IF(NOT(C1567="reflexive question"),IF(AND(ISERROR(VLOOKUP(A1567,#REF!,1,0)),(ISERROR(VLOOKUP(A1567,health_changing_ip_cfd!A:A,1,0)))),"okay","check"),"okay")</f>
        <v>okay</v>
      </c>
    </row>
    <row r="1568" ht="15.75" customHeight="1">
      <c r="A1568" s="23" t="s">
        <v>37040</v>
      </c>
      <c r="B1568" s="7" t="str">
        <f>VLOOKUP(A1568,[1]searchgroup!A:B,2,FALSE)</f>
        <v>#ERROR!</v>
      </c>
      <c r="C1568" s="25" t="s">
        <v>41012</v>
      </c>
      <c r="D1568" s="26"/>
      <c r="E1568" s="36">
        <v>0.89</v>
      </c>
      <c r="F1568" s="36">
        <v>0.11</v>
      </c>
      <c r="G1568" s="36">
        <v>0.0</v>
      </c>
      <c r="H1568" s="4" t="str">
        <f>IF(AND(C1568&gt;0,C1568&lt;2),IF(ISERROR(VLOOKUP(A1568,[1]exclusion!A:A,1,FALSE)),"Check","okay"),"not needed")</f>
        <v>#ERROR!</v>
      </c>
      <c r="I1568" s="4" t="str">
        <f t="shared" si="7"/>
        <v>check</v>
      </c>
      <c r="J1568" s="4" t="str">
        <f>IF(NOT(C1568="reflexive question"),IF(AND(ISERROR(VLOOKUP(A1568,#REF!,1,0)),(ISERROR(VLOOKUP(A1568,health_changing_ip_cfd!A:A,1,0)))),"okay","check"),"okay")</f>
        <v>okay</v>
      </c>
    </row>
    <row r="1569" ht="15.75" customHeight="1">
      <c r="A1569" s="23" t="s">
        <v>37043</v>
      </c>
      <c r="B1569" s="7" t="str">
        <f>VLOOKUP(A1569,[1]searchgroup!A:B,2,FALSE)</f>
        <v>#ERROR!</v>
      </c>
      <c r="C1569" s="25" t="s">
        <v>41012</v>
      </c>
      <c r="D1569" s="26"/>
      <c r="E1569" s="36">
        <v>0.89</v>
      </c>
      <c r="F1569" s="36">
        <v>0.11</v>
      </c>
      <c r="G1569" s="36">
        <v>0.0</v>
      </c>
      <c r="H1569" s="4" t="str">
        <f>IF(AND(C1569&gt;0,C1569&lt;2),IF(ISERROR(VLOOKUP(A1569,[1]exclusion!A:A,1,FALSE)),"Check","okay"),"not needed")</f>
        <v>#ERROR!</v>
      </c>
      <c r="I1569" s="4" t="str">
        <f t="shared" si="7"/>
        <v>check</v>
      </c>
      <c r="J1569" s="4" t="str">
        <f>IF(NOT(C1569="reflexive question"),IF(AND(ISERROR(VLOOKUP(A1569,#REF!,1,0)),(ISERROR(VLOOKUP(A1569,health_changing_ip_cfd!A:A,1,0)))),"okay","check"),"okay")</f>
        <v>okay</v>
      </c>
    </row>
    <row r="1570" ht="15.75" customHeight="1">
      <c r="A1570" s="23" t="s">
        <v>37046</v>
      </c>
      <c r="B1570" s="7" t="str">
        <f>VLOOKUP(A1570,[1]searchgroup!A:B,2,FALSE)</f>
        <v>#ERROR!</v>
      </c>
      <c r="C1570" s="25" t="s">
        <v>41012</v>
      </c>
      <c r="D1570" s="26"/>
      <c r="E1570" s="36">
        <v>0.89</v>
      </c>
      <c r="F1570" s="36">
        <v>0.11</v>
      </c>
      <c r="G1570" s="36">
        <v>0.0</v>
      </c>
      <c r="H1570" s="4" t="str">
        <f>IF(AND(C1570&gt;0,C1570&lt;2),IF(ISERROR(VLOOKUP(A1570,[1]exclusion!A:A,1,FALSE)),"Check","okay"),"not needed")</f>
        <v>#ERROR!</v>
      </c>
      <c r="I1570" s="4" t="str">
        <f t="shared" si="7"/>
        <v>check</v>
      </c>
      <c r="J1570" s="4" t="str">
        <f>IF(NOT(C1570="reflexive question"),IF(AND(ISERROR(VLOOKUP(A1570,#REF!,1,0)),(ISERROR(VLOOKUP(A1570,health_changing_ip_cfd!A:A,1,0)))),"okay","check"),"okay")</f>
        <v>okay</v>
      </c>
    </row>
    <row r="1571" ht="15.75" customHeight="1">
      <c r="A1571" s="23" t="s">
        <v>37049</v>
      </c>
      <c r="B1571" s="7" t="str">
        <f>VLOOKUP(A1571,[1]searchgroup!A:B,2,FALSE)</f>
        <v>#ERROR!</v>
      </c>
      <c r="C1571" s="25" t="s">
        <v>41012</v>
      </c>
      <c r="D1571" s="26"/>
      <c r="E1571" s="36">
        <v>0.89</v>
      </c>
      <c r="F1571" s="36">
        <v>0.11</v>
      </c>
      <c r="G1571" s="36">
        <v>0.0</v>
      </c>
      <c r="H1571" s="4" t="str">
        <f>IF(AND(C1571&gt;0,C1571&lt;2),IF(ISERROR(VLOOKUP(A1571,[1]exclusion!A:A,1,FALSE)),"Check","okay"),"not needed")</f>
        <v>#ERROR!</v>
      </c>
      <c r="I1571" s="4" t="str">
        <f t="shared" si="7"/>
        <v>check</v>
      </c>
      <c r="J1571" s="4" t="str">
        <f>IF(NOT(C1571="reflexive question"),IF(AND(ISERROR(VLOOKUP(A1571,#REF!,1,0)),(ISERROR(VLOOKUP(A1571,health_changing_ip_cfd!A:A,1,0)))),"okay","check"),"okay")</f>
        <v>okay</v>
      </c>
    </row>
    <row r="1572" ht="15.75" customHeight="1">
      <c r="A1572" s="23" t="s">
        <v>37052</v>
      </c>
      <c r="B1572" s="7" t="str">
        <f>VLOOKUP(A1572,[1]searchgroup!A:B,2,FALSE)</f>
        <v>#ERROR!</v>
      </c>
      <c r="C1572" s="25" t="s">
        <v>41012</v>
      </c>
      <c r="D1572" s="26"/>
      <c r="E1572" s="36">
        <v>0.89</v>
      </c>
      <c r="F1572" s="36">
        <v>0.11</v>
      </c>
      <c r="G1572" s="36">
        <v>0.0</v>
      </c>
      <c r="H1572" s="4" t="str">
        <f>IF(AND(C1572&gt;0,C1572&lt;2),IF(ISERROR(VLOOKUP(A1572,[1]exclusion!A:A,1,FALSE)),"Check","okay"),"not needed")</f>
        <v>#ERROR!</v>
      </c>
      <c r="I1572" s="4" t="str">
        <f t="shared" si="7"/>
        <v>check</v>
      </c>
      <c r="J1572" s="4" t="str">
        <f>IF(NOT(C1572="reflexive question"),IF(AND(ISERROR(VLOOKUP(A1572,#REF!,1,0)),(ISERROR(VLOOKUP(A1572,health_changing_ip_cfd!A:A,1,0)))),"okay","check"),"okay")</f>
        <v>okay</v>
      </c>
    </row>
    <row r="1573" ht="15.75" customHeight="1">
      <c r="A1573" s="23" t="s">
        <v>37055</v>
      </c>
      <c r="B1573" s="7" t="str">
        <f>VLOOKUP(A1573,[1]searchgroup!A:B,2,FALSE)</f>
        <v>#ERROR!</v>
      </c>
      <c r="C1573" s="25" t="s">
        <v>41012</v>
      </c>
      <c r="D1573" s="26"/>
      <c r="E1573" s="36">
        <v>0.89</v>
      </c>
      <c r="F1573" s="36">
        <v>0.11</v>
      </c>
      <c r="G1573" s="36">
        <v>0.0</v>
      </c>
      <c r="H1573" s="4" t="str">
        <f>IF(AND(C1573&gt;0,C1573&lt;2),IF(ISERROR(VLOOKUP(A1573,[1]exclusion!A:A,1,FALSE)),"Check","okay"),"not needed")</f>
        <v>#ERROR!</v>
      </c>
      <c r="I1573" s="4" t="str">
        <f t="shared" si="7"/>
        <v>check</v>
      </c>
      <c r="J1573" s="4" t="str">
        <f>IF(NOT(C1573="reflexive question"),IF(AND(ISERROR(VLOOKUP(A1573,#REF!,1,0)),(ISERROR(VLOOKUP(A1573,health_changing_ip_cfd!A:A,1,0)))),"okay","check"),"okay")</f>
        <v>okay</v>
      </c>
    </row>
    <row r="1574" ht="15.75" customHeight="1">
      <c r="A1574" s="23" t="s">
        <v>37058</v>
      </c>
      <c r="B1574" s="7" t="str">
        <f>VLOOKUP(A1574,[1]searchgroup!A:B,2,FALSE)</f>
        <v>#ERROR!</v>
      </c>
      <c r="C1574" s="25" t="s">
        <v>41012</v>
      </c>
      <c r="D1574" s="26"/>
      <c r="E1574" s="36">
        <v>0.89</v>
      </c>
      <c r="F1574" s="36">
        <v>0.11</v>
      </c>
      <c r="G1574" s="36">
        <v>0.0</v>
      </c>
      <c r="H1574" s="4" t="str">
        <f>IF(AND(C1574&gt;0,C1574&lt;2),IF(ISERROR(VLOOKUP(A1574,[1]exclusion!A:A,1,FALSE)),"Check","okay"),"not needed")</f>
        <v>#ERROR!</v>
      </c>
      <c r="I1574" s="4" t="str">
        <f t="shared" si="7"/>
        <v>check</v>
      </c>
      <c r="J1574" s="4" t="str">
        <f>IF(NOT(C1574="reflexive question"),IF(AND(ISERROR(VLOOKUP(A1574,#REF!,1,0)),(ISERROR(VLOOKUP(A1574,health_changing_ip_cfd!A:A,1,0)))),"okay","check"),"okay")</f>
        <v>okay</v>
      </c>
    </row>
    <row r="1575" ht="15.75" customHeight="1">
      <c r="A1575" s="23" t="s">
        <v>37061</v>
      </c>
      <c r="B1575" s="7" t="str">
        <f>VLOOKUP(A1575,[1]searchgroup!A:B,2,FALSE)</f>
        <v>#ERROR!</v>
      </c>
      <c r="C1575" s="25" t="s">
        <v>41014</v>
      </c>
      <c r="D1575" s="26"/>
      <c r="E1575" s="36">
        <v>0.89</v>
      </c>
      <c r="F1575" s="36">
        <v>0.11</v>
      </c>
      <c r="G1575" s="36">
        <v>0.0</v>
      </c>
      <c r="H1575" s="4" t="str">
        <f>IF(AND(C1575&gt;0,C1575&lt;2),IF(ISERROR(VLOOKUP(A1575,[1]exclusion!A:A,1,FALSE)),"Check","okay"),"not needed")</f>
        <v>#ERROR!</v>
      </c>
      <c r="I1575" s="4" t="str">
        <f t="shared" si="7"/>
        <v>not needed</v>
      </c>
      <c r="J1575" s="4" t="str">
        <f>IF(NOT(C1575="reflexive question"),IF(AND(ISERROR(VLOOKUP(A1575,#REF!,1,0)),(ISERROR(VLOOKUP(A1575,health_changing_ip_cfd!A:A,1,0)))),"okay","check"),"okay")</f>
        <v>okay</v>
      </c>
    </row>
    <row r="1576" ht="15.75" customHeight="1">
      <c r="A1576" s="23" t="s">
        <v>37064</v>
      </c>
      <c r="B1576" s="7" t="str">
        <f>VLOOKUP(A1576,[1]searchgroup!A:B,2,FALSE)</f>
        <v>#ERROR!</v>
      </c>
      <c r="C1576" s="25" t="s">
        <v>41012</v>
      </c>
      <c r="D1576" s="26"/>
      <c r="E1576" s="36">
        <v>0.89</v>
      </c>
      <c r="F1576" s="36">
        <v>0.11</v>
      </c>
      <c r="G1576" s="36">
        <v>0.0</v>
      </c>
      <c r="H1576" s="4" t="str">
        <f>IF(AND(C1576&gt;0,C1576&lt;2),IF(ISERROR(VLOOKUP(A1576,[1]exclusion!A:A,1,FALSE)),"Check","okay"),"not needed")</f>
        <v>#ERROR!</v>
      </c>
      <c r="I1576" s="4" t="str">
        <f t="shared" si="7"/>
        <v>check</v>
      </c>
      <c r="J1576" s="4" t="str">
        <f>IF(NOT(C1576="reflexive question"),IF(AND(ISERROR(VLOOKUP(A1576,#REF!,1,0)),(ISERROR(VLOOKUP(A1576,health_changing_ip_cfd!A:A,1,0)))),"okay","check"),"okay")</f>
        <v>okay</v>
      </c>
    </row>
    <row r="1577" ht="15.75" customHeight="1">
      <c r="A1577" s="23" t="s">
        <v>37066</v>
      </c>
      <c r="B1577" s="7" t="str">
        <f>VLOOKUP(A1577,[1]searchgroup!A:B,2,FALSE)</f>
        <v>#ERROR!</v>
      </c>
      <c r="C1577" s="25" t="s">
        <v>41012</v>
      </c>
      <c r="D1577" s="26"/>
      <c r="E1577" s="36">
        <v>0.89</v>
      </c>
      <c r="F1577" s="36">
        <v>0.11</v>
      </c>
      <c r="G1577" s="36">
        <v>0.0</v>
      </c>
      <c r="H1577" s="4" t="str">
        <f>IF(AND(C1577&gt;0,C1577&lt;2),IF(ISERROR(VLOOKUP(A1577,[1]exclusion!A:A,1,FALSE)),"Check","okay"),"not needed")</f>
        <v>#ERROR!</v>
      </c>
      <c r="I1577" s="4" t="str">
        <f t="shared" si="7"/>
        <v>check</v>
      </c>
      <c r="J1577" s="4" t="str">
        <f>IF(NOT(C1577="reflexive question"),IF(AND(ISERROR(VLOOKUP(A1577,#REF!,1,0)),(ISERROR(VLOOKUP(A1577,health_changing_ip_cfd!A:A,1,0)))),"okay","check"),"okay")</f>
        <v>okay</v>
      </c>
    </row>
    <row r="1578" ht="15.75" customHeight="1">
      <c r="A1578" s="23" t="s">
        <v>37069</v>
      </c>
      <c r="B1578" s="7" t="str">
        <f>VLOOKUP(A1578,[1]searchgroup!A:B,2,FALSE)</f>
        <v>#ERROR!</v>
      </c>
      <c r="C1578" s="25" t="s">
        <v>41014</v>
      </c>
      <c r="D1578" s="26"/>
      <c r="E1578" s="36">
        <v>0.89</v>
      </c>
      <c r="F1578" s="36">
        <v>0.11</v>
      </c>
      <c r="G1578" s="36">
        <v>0.0</v>
      </c>
      <c r="H1578" s="4" t="str">
        <f>IF(AND(C1578&gt;0,C1578&lt;2),IF(ISERROR(VLOOKUP(A1578,[1]exclusion!A:A,1,FALSE)),"Check","okay"),"not needed")</f>
        <v>#ERROR!</v>
      </c>
      <c r="I1578" s="4" t="str">
        <f t="shared" si="7"/>
        <v>not needed</v>
      </c>
      <c r="J1578" s="4" t="str">
        <f>IF(NOT(C1578="reflexive question"),IF(AND(ISERROR(VLOOKUP(A1578,#REF!,1,0)),(ISERROR(VLOOKUP(A1578,health_changing_ip_cfd!A:A,1,0)))),"okay","check"),"okay")</f>
        <v>okay</v>
      </c>
    </row>
    <row r="1579" ht="15.75" customHeight="1">
      <c r="A1579" s="23" t="s">
        <v>37072</v>
      </c>
      <c r="B1579" s="7" t="str">
        <f>VLOOKUP(A1579,[1]searchgroup!A:B,2,FALSE)</f>
        <v>#ERROR!</v>
      </c>
      <c r="C1579" s="25" t="s">
        <v>41014</v>
      </c>
      <c r="D1579" s="26"/>
      <c r="E1579" s="36">
        <v>0.89</v>
      </c>
      <c r="F1579" s="36">
        <v>0.11</v>
      </c>
      <c r="G1579" s="36">
        <v>0.0</v>
      </c>
      <c r="H1579" s="4" t="str">
        <f>IF(AND(C1579&gt;0,C1579&lt;2),IF(ISERROR(VLOOKUP(A1579,[1]exclusion!A:A,1,FALSE)),"Check","okay"),"not needed")</f>
        <v>#ERROR!</v>
      </c>
      <c r="I1579" s="4" t="str">
        <f t="shared" si="7"/>
        <v>not needed</v>
      </c>
      <c r="J1579" s="4" t="str">
        <f>IF(NOT(C1579="reflexive question"),IF(AND(ISERROR(VLOOKUP(A1579,#REF!,1,0)),(ISERROR(VLOOKUP(A1579,health_changing_ip_cfd!A:A,1,0)))),"okay","check"),"okay")</f>
        <v>okay</v>
      </c>
    </row>
    <row r="1580" ht="15.75" customHeight="1">
      <c r="A1580" s="23" t="s">
        <v>37075</v>
      </c>
      <c r="B1580" s="7" t="str">
        <f>VLOOKUP(A1580,[1]searchgroup!A:B,2,FALSE)</f>
        <v>#ERROR!</v>
      </c>
      <c r="C1580" s="25" t="s">
        <v>41014</v>
      </c>
      <c r="D1580" s="26"/>
      <c r="E1580" s="36">
        <v>0.89</v>
      </c>
      <c r="F1580" s="36">
        <v>0.11</v>
      </c>
      <c r="G1580" s="36">
        <v>0.0</v>
      </c>
      <c r="H1580" s="4" t="str">
        <f>IF(AND(C1580&gt;0,C1580&lt;2),IF(ISERROR(VLOOKUP(A1580,[1]exclusion!A:A,1,FALSE)),"Check","okay"),"not needed")</f>
        <v>#ERROR!</v>
      </c>
      <c r="I1580" s="4" t="str">
        <f t="shared" si="7"/>
        <v>not needed</v>
      </c>
      <c r="J1580" s="4" t="str">
        <f>IF(NOT(C1580="reflexive question"),IF(AND(ISERROR(VLOOKUP(A1580,#REF!,1,0)),(ISERROR(VLOOKUP(A1580,health_changing_ip_cfd!A:A,1,0)))),"okay","check"),"okay")</f>
        <v>okay</v>
      </c>
    </row>
    <row r="1581" ht="15.75" customHeight="1">
      <c r="A1581" s="23" t="s">
        <v>37078</v>
      </c>
      <c r="B1581" s="7" t="str">
        <f>VLOOKUP(A1581,[1]searchgroup!A:B,2,FALSE)</f>
        <v>#ERROR!</v>
      </c>
      <c r="C1581" s="25" t="s">
        <v>41012</v>
      </c>
      <c r="D1581" s="26"/>
      <c r="E1581" s="36">
        <v>0.89</v>
      </c>
      <c r="F1581" s="36">
        <v>0.11</v>
      </c>
      <c r="G1581" s="36">
        <v>0.0</v>
      </c>
      <c r="H1581" s="4" t="str">
        <f>IF(AND(C1581&gt;0,C1581&lt;2),IF(ISERROR(VLOOKUP(A1581,[1]exclusion!A:A,1,FALSE)),"Check","okay"),"not needed")</f>
        <v>#ERROR!</v>
      </c>
      <c r="I1581" s="4" t="str">
        <f t="shared" si="7"/>
        <v>check</v>
      </c>
      <c r="J1581" s="4" t="str">
        <f>IF(NOT(C1581="reflexive question"),IF(AND(ISERROR(VLOOKUP(A1581,#REF!,1,0)),(ISERROR(VLOOKUP(A1581,health_changing_ip_cfd!A:A,1,0)))),"okay","check"),"okay")</f>
        <v>okay</v>
      </c>
    </row>
    <row r="1582" ht="15.75" customHeight="1">
      <c r="A1582" s="23" t="s">
        <v>37081</v>
      </c>
      <c r="B1582" s="7" t="str">
        <f>VLOOKUP(A1582,[1]searchgroup!A:B,2,FALSE)</f>
        <v>#ERROR!</v>
      </c>
      <c r="C1582" s="25" t="s">
        <v>41014</v>
      </c>
      <c r="D1582" s="26"/>
      <c r="E1582" s="36">
        <v>0.89</v>
      </c>
      <c r="F1582" s="36">
        <v>0.11</v>
      </c>
      <c r="G1582" s="36">
        <v>0.0</v>
      </c>
      <c r="H1582" s="4" t="str">
        <f>IF(AND(C1582&gt;0,C1582&lt;2),IF(ISERROR(VLOOKUP(A1582,[1]exclusion!A:A,1,FALSE)),"Check","okay"),"not needed")</f>
        <v>#ERROR!</v>
      </c>
      <c r="I1582" s="4" t="str">
        <f t="shared" si="7"/>
        <v>not needed</v>
      </c>
      <c r="J1582" s="4" t="str">
        <f>IF(NOT(C1582="reflexive question"),IF(AND(ISERROR(VLOOKUP(A1582,#REF!,1,0)),(ISERROR(VLOOKUP(A1582,health_changing_ip_cfd!A:A,1,0)))),"okay","check"),"okay")</f>
        <v>okay</v>
      </c>
    </row>
    <row r="1583" ht="15.75" customHeight="1">
      <c r="A1583" s="23" t="s">
        <v>37084</v>
      </c>
      <c r="B1583" s="7" t="str">
        <f>VLOOKUP(A1583,[1]searchgroup!A:B,2,FALSE)</f>
        <v>#ERROR!</v>
      </c>
      <c r="C1583" s="25" t="s">
        <v>41012</v>
      </c>
      <c r="D1583" s="26"/>
      <c r="E1583" s="36">
        <v>0.89</v>
      </c>
      <c r="F1583" s="36">
        <v>0.11</v>
      </c>
      <c r="G1583" s="36">
        <v>0.0</v>
      </c>
      <c r="H1583" s="4" t="str">
        <f>IF(AND(C1583&gt;0,C1583&lt;2),IF(ISERROR(VLOOKUP(A1583,[1]exclusion!A:A,1,FALSE)),"Check","okay"),"not needed")</f>
        <v>#ERROR!</v>
      </c>
      <c r="I1583" s="4" t="str">
        <f t="shared" si="7"/>
        <v>check</v>
      </c>
      <c r="J1583" s="4" t="str">
        <f>IF(NOT(C1583="reflexive question"),IF(AND(ISERROR(VLOOKUP(A1583,#REF!,1,0)),(ISERROR(VLOOKUP(A1583,health_changing_ip_cfd!A:A,1,0)))),"okay","check"),"okay")</f>
        <v>okay</v>
      </c>
    </row>
    <row r="1584" ht="15.75" customHeight="1">
      <c r="A1584" s="23" t="s">
        <v>37087</v>
      </c>
      <c r="B1584" s="7" t="str">
        <f>VLOOKUP(A1584,[1]searchgroup!A:B,2,FALSE)</f>
        <v>#ERROR!</v>
      </c>
      <c r="C1584" s="25" t="s">
        <v>41012</v>
      </c>
      <c r="D1584" s="26"/>
      <c r="E1584" s="36">
        <v>0.89</v>
      </c>
      <c r="F1584" s="36">
        <v>0.11</v>
      </c>
      <c r="G1584" s="36">
        <v>0.0</v>
      </c>
      <c r="H1584" s="4" t="str">
        <f>IF(AND(C1584&gt;0,C1584&lt;2),IF(ISERROR(VLOOKUP(A1584,[1]exclusion!A:A,1,FALSE)),"Check","okay"),"not needed")</f>
        <v>#ERROR!</v>
      </c>
      <c r="I1584" s="4" t="str">
        <f t="shared" si="7"/>
        <v>check</v>
      </c>
      <c r="J1584" s="4" t="str">
        <f>IF(NOT(C1584="reflexive question"),IF(AND(ISERROR(VLOOKUP(A1584,#REF!,1,0)),(ISERROR(VLOOKUP(A1584,health_changing_ip_cfd!A:A,1,0)))),"okay","check"),"okay")</f>
        <v>okay</v>
      </c>
    </row>
    <row r="1585" ht="15.75" customHeight="1">
      <c r="A1585" s="23" t="s">
        <v>37090</v>
      </c>
      <c r="B1585" s="7" t="str">
        <f>VLOOKUP(A1585,[1]searchgroup!A:B,2,FALSE)</f>
        <v>#ERROR!</v>
      </c>
      <c r="C1585" s="25" t="s">
        <v>41012</v>
      </c>
      <c r="D1585" s="26"/>
      <c r="E1585" s="36">
        <v>0.89</v>
      </c>
      <c r="F1585" s="36">
        <v>0.11</v>
      </c>
      <c r="G1585" s="36">
        <v>0.0</v>
      </c>
      <c r="H1585" s="4" t="str">
        <f>IF(AND(C1585&gt;0,C1585&lt;2),IF(ISERROR(VLOOKUP(A1585,[1]exclusion!A:A,1,FALSE)),"Check","okay"),"not needed")</f>
        <v>#ERROR!</v>
      </c>
      <c r="I1585" s="4" t="str">
        <f t="shared" si="7"/>
        <v>check</v>
      </c>
      <c r="J1585" s="4" t="str">
        <f>IF(NOT(C1585="reflexive question"),IF(AND(ISERROR(VLOOKUP(A1585,#REF!,1,0)),(ISERROR(VLOOKUP(A1585,health_changing_ip_cfd!A:A,1,0)))),"okay","check"),"okay")</f>
        <v>okay</v>
      </c>
    </row>
    <row r="1586" ht="15.75" customHeight="1">
      <c r="A1586" s="23" t="s">
        <v>37093</v>
      </c>
      <c r="B1586" s="7" t="str">
        <f>VLOOKUP(A1586,[1]searchgroup!A:B,2,FALSE)</f>
        <v>#ERROR!</v>
      </c>
      <c r="C1586" s="25" t="s">
        <v>41012</v>
      </c>
      <c r="D1586" s="26"/>
      <c r="E1586" s="36">
        <v>0.89</v>
      </c>
      <c r="F1586" s="36">
        <v>0.11</v>
      </c>
      <c r="G1586" s="36">
        <v>0.0</v>
      </c>
      <c r="H1586" s="4" t="str">
        <f>IF(AND(C1586&gt;0,C1586&lt;2),IF(ISERROR(VLOOKUP(A1586,[1]exclusion!A:A,1,FALSE)),"Check","okay"),"not needed")</f>
        <v>#ERROR!</v>
      </c>
      <c r="I1586" s="4" t="str">
        <f t="shared" si="7"/>
        <v>check</v>
      </c>
      <c r="J1586" s="4" t="str">
        <f>IF(NOT(C1586="reflexive question"),IF(AND(ISERROR(VLOOKUP(A1586,#REF!,1,0)),(ISERROR(VLOOKUP(A1586,health_changing_ip_cfd!A:A,1,0)))),"okay","check"),"okay")</f>
        <v>okay</v>
      </c>
    </row>
    <row r="1587" ht="15.75" customHeight="1">
      <c r="A1587" s="23" t="s">
        <v>37096</v>
      </c>
      <c r="B1587" s="7" t="str">
        <f>VLOOKUP(A1587,[1]searchgroup!A:B,2,FALSE)</f>
        <v>#ERROR!</v>
      </c>
      <c r="C1587" s="25" t="s">
        <v>41012</v>
      </c>
      <c r="D1587" s="26"/>
      <c r="E1587" s="36">
        <v>0.89</v>
      </c>
      <c r="F1587" s="36">
        <v>0.11</v>
      </c>
      <c r="G1587" s="36">
        <v>0.0</v>
      </c>
      <c r="H1587" s="4" t="str">
        <f>IF(AND(C1587&gt;0,C1587&lt;2),IF(ISERROR(VLOOKUP(A1587,[1]exclusion!A:A,1,FALSE)),"Check","okay"),"not needed")</f>
        <v>#ERROR!</v>
      </c>
      <c r="I1587" s="4" t="str">
        <f t="shared" si="7"/>
        <v>check</v>
      </c>
      <c r="J1587" s="4" t="str">
        <f>IF(NOT(C1587="reflexive question"),IF(AND(ISERROR(VLOOKUP(A1587,#REF!,1,0)),(ISERROR(VLOOKUP(A1587,health_changing_ip_cfd!A:A,1,0)))),"okay","check"),"okay")</f>
        <v>okay</v>
      </c>
    </row>
    <row r="1588" ht="15.75" customHeight="1">
      <c r="A1588" s="23" t="s">
        <v>37099</v>
      </c>
      <c r="B1588" s="7" t="str">
        <f>VLOOKUP(A1588,[1]searchgroup!A:B,2,FALSE)</f>
        <v>#ERROR!</v>
      </c>
      <c r="C1588" s="25" t="s">
        <v>41012</v>
      </c>
      <c r="D1588" s="26"/>
      <c r="E1588" s="36">
        <v>0.89</v>
      </c>
      <c r="F1588" s="36">
        <v>0.11</v>
      </c>
      <c r="G1588" s="36">
        <v>0.0</v>
      </c>
      <c r="H1588" s="4" t="str">
        <f>IF(AND(C1588&gt;0,C1588&lt;2),IF(ISERROR(VLOOKUP(A1588,[1]exclusion!A:A,1,FALSE)),"Check","okay"),"not needed")</f>
        <v>#ERROR!</v>
      </c>
      <c r="I1588" s="4" t="str">
        <f t="shared" si="7"/>
        <v>check</v>
      </c>
      <c r="J1588" s="4" t="str">
        <f>IF(NOT(C1588="reflexive question"),IF(AND(ISERROR(VLOOKUP(A1588,#REF!,1,0)),(ISERROR(VLOOKUP(A1588,health_changing_ip_cfd!A:A,1,0)))),"okay","check"),"okay")</f>
        <v>okay</v>
      </c>
    </row>
    <row r="1589" ht="15.75" customHeight="1">
      <c r="A1589" s="23" t="s">
        <v>37102</v>
      </c>
      <c r="B1589" s="7" t="str">
        <f>VLOOKUP(A1589,[1]searchgroup!A:B,2,FALSE)</f>
        <v>#ERROR!</v>
      </c>
      <c r="C1589" s="25" t="s">
        <v>41012</v>
      </c>
      <c r="D1589" s="26"/>
      <c r="E1589" s="36">
        <v>0.89</v>
      </c>
      <c r="F1589" s="36">
        <v>0.11</v>
      </c>
      <c r="G1589" s="36">
        <v>0.0</v>
      </c>
      <c r="H1589" s="4" t="str">
        <f>IF(AND(C1589&gt;0,C1589&lt;2),IF(ISERROR(VLOOKUP(A1589,[1]exclusion!A:A,1,FALSE)),"Check","okay"),"not needed")</f>
        <v>#ERROR!</v>
      </c>
      <c r="I1589" s="4" t="str">
        <f t="shared" si="7"/>
        <v>check</v>
      </c>
      <c r="J1589" s="4" t="str">
        <f>IF(NOT(C1589="reflexive question"),IF(AND(ISERROR(VLOOKUP(A1589,#REF!,1,0)),(ISERROR(VLOOKUP(A1589,health_changing_ip_cfd!A:A,1,0)))),"okay","check"),"okay")</f>
        <v>okay</v>
      </c>
    </row>
    <row r="1590" ht="15.75" customHeight="1">
      <c r="A1590" s="23" t="s">
        <v>37105</v>
      </c>
      <c r="B1590" s="7" t="str">
        <f>VLOOKUP(A1590,[1]searchgroup!A:B,2,FALSE)</f>
        <v>#ERROR!</v>
      </c>
      <c r="C1590" s="25" t="s">
        <v>41012</v>
      </c>
      <c r="D1590" s="26"/>
      <c r="E1590" s="36">
        <v>0.89</v>
      </c>
      <c r="F1590" s="36">
        <v>0.11</v>
      </c>
      <c r="G1590" s="36">
        <v>0.0</v>
      </c>
      <c r="H1590" s="4" t="str">
        <f>IF(AND(C1590&gt;0,C1590&lt;2),IF(ISERROR(VLOOKUP(A1590,[1]exclusion!A:A,1,FALSE)),"Check","okay"),"not needed")</f>
        <v>#ERROR!</v>
      </c>
      <c r="I1590" s="4" t="str">
        <f t="shared" si="7"/>
        <v>check</v>
      </c>
      <c r="J1590" s="4" t="str">
        <f>IF(NOT(C1590="reflexive question"),IF(AND(ISERROR(VLOOKUP(A1590,#REF!,1,0)),(ISERROR(VLOOKUP(A1590,health_changing_ip_cfd!A:A,1,0)))),"okay","check"),"okay")</f>
        <v>okay</v>
      </c>
    </row>
    <row r="1591" ht="15.75" customHeight="1">
      <c r="A1591" s="23" t="s">
        <v>37107</v>
      </c>
      <c r="B1591" s="7" t="str">
        <f>VLOOKUP(A1591,[1]searchgroup!A:B,2,FALSE)</f>
        <v>#ERROR!</v>
      </c>
      <c r="C1591" s="25" t="s">
        <v>41014</v>
      </c>
      <c r="D1591" s="26"/>
      <c r="E1591" s="36">
        <v>0.89</v>
      </c>
      <c r="F1591" s="36">
        <v>0.11</v>
      </c>
      <c r="G1591" s="36">
        <v>0.0</v>
      </c>
      <c r="H1591" s="4" t="str">
        <f>IF(AND(C1591&gt;0,C1591&lt;2),IF(ISERROR(VLOOKUP(A1591,[1]exclusion!A:A,1,FALSE)),"Check","okay"),"not needed")</f>
        <v>#ERROR!</v>
      </c>
      <c r="I1591" s="4" t="str">
        <f t="shared" si="7"/>
        <v>not needed</v>
      </c>
      <c r="J1591" s="4" t="str">
        <f>IF(NOT(C1591="reflexive question"),IF(AND(ISERROR(VLOOKUP(A1591,#REF!,1,0)),(ISERROR(VLOOKUP(A1591,health_changing_ip_cfd!A:A,1,0)))),"okay","check"),"okay")</f>
        <v>okay</v>
      </c>
    </row>
    <row r="1592" ht="15.75" customHeight="1">
      <c r="A1592" s="23" t="s">
        <v>37110</v>
      </c>
      <c r="B1592" s="7" t="str">
        <f>VLOOKUP(A1592,[1]searchgroup!A:B,2,FALSE)</f>
        <v>#ERROR!</v>
      </c>
      <c r="C1592" s="25" t="s">
        <v>41014</v>
      </c>
      <c r="D1592" s="26"/>
      <c r="E1592" s="36">
        <v>0.89</v>
      </c>
      <c r="F1592" s="36">
        <v>0.11</v>
      </c>
      <c r="G1592" s="36">
        <v>0.0</v>
      </c>
      <c r="H1592" s="4" t="str">
        <f>IF(AND(C1592&gt;0,C1592&lt;2),IF(ISERROR(VLOOKUP(A1592,[1]exclusion!A:A,1,FALSE)),"Check","okay"),"not needed")</f>
        <v>#ERROR!</v>
      </c>
      <c r="I1592" s="4" t="str">
        <f t="shared" si="7"/>
        <v>not needed</v>
      </c>
      <c r="J1592" s="4" t="str">
        <f>IF(NOT(C1592="reflexive question"),IF(AND(ISERROR(VLOOKUP(A1592,#REF!,1,0)),(ISERROR(VLOOKUP(A1592,health_changing_ip_cfd!A:A,1,0)))),"okay","check"),"okay")</f>
        <v>okay</v>
      </c>
    </row>
    <row r="1593" ht="15.75" customHeight="1">
      <c r="A1593" s="23" t="s">
        <v>37113</v>
      </c>
      <c r="B1593" s="7" t="str">
        <f>VLOOKUP(A1593,[1]searchgroup!A:B,2,FALSE)</f>
        <v>#ERROR!</v>
      </c>
      <c r="C1593" s="25" t="s">
        <v>41012</v>
      </c>
      <c r="D1593" s="26"/>
      <c r="E1593" s="36">
        <v>0.89</v>
      </c>
      <c r="F1593" s="36">
        <v>0.11</v>
      </c>
      <c r="G1593" s="36">
        <v>0.0</v>
      </c>
      <c r="H1593" s="4" t="str">
        <f>IF(AND(C1593&gt;0,C1593&lt;2),IF(ISERROR(VLOOKUP(A1593,[1]exclusion!A:A,1,FALSE)),"Check","okay"),"not needed")</f>
        <v>#ERROR!</v>
      </c>
      <c r="I1593" s="4" t="str">
        <f t="shared" si="7"/>
        <v>check</v>
      </c>
      <c r="J1593" s="4" t="str">
        <f>IF(NOT(C1593="reflexive question"),IF(AND(ISERROR(VLOOKUP(A1593,#REF!,1,0)),(ISERROR(VLOOKUP(A1593,health_changing_ip_cfd!A:A,1,0)))),"okay","check"),"okay")</f>
        <v>okay</v>
      </c>
    </row>
    <row r="1594" ht="15.75" customHeight="1">
      <c r="A1594" s="23" t="s">
        <v>37116</v>
      </c>
      <c r="B1594" s="7" t="str">
        <f>VLOOKUP(A1594,[1]searchgroup!A:B,2,FALSE)</f>
        <v>#ERROR!</v>
      </c>
      <c r="C1594" s="25" t="s">
        <v>41012</v>
      </c>
      <c r="D1594" s="26"/>
      <c r="E1594" s="36">
        <v>0.89</v>
      </c>
      <c r="F1594" s="36">
        <v>0.11</v>
      </c>
      <c r="G1594" s="36">
        <v>0.0</v>
      </c>
      <c r="H1594" s="4" t="str">
        <f>IF(AND(C1594&gt;0,C1594&lt;2),IF(ISERROR(VLOOKUP(A1594,[1]exclusion!A:A,1,FALSE)),"Check","okay"),"not needed")</f>
        <v>#ERROR!</v>
      </c>
      <c r="I1594" s="4" t="str">
        <f t="shared" si="7"/>
        <v>check</v>
      </c>
      <c r="J1594" s="4" t="str">
        <f>IF(NOT(C1594="reflexive question"),IF(AND(ISERROR(VLOOKUP(A1594,#REF!,1,0)),(ISERROR(VLOOKUP(A1594,health_changing_ip_cfd!A:A,1,0)))),"okay","check"),"okay")</f>
        <v>okay</v>
      </c>
    </row>
    <row r="1595" ht="15.75" customHeight="1">
      <c r="A1595" s="23" t="s">
        <v>37119</v>
      </c>
      <c r="B1595" s="7" t="str">
        <f>VLOOKUP(A1595,[1]searchgroup!A:B,2,FALSE)</f>
        <v>#ERROR!</v>
      </c>
      <c r="C1595" s="25" t="s">
        <v>41012</v>
      </c>
      <c r="D1595" s="26"/>
      <c r="E1595" s="36">
        <v>0.89</v>
      </c>
      <c r="F1595" s="36">
        <v>0.11</v>
      </c>
      <c r="G1595" s="36">
        <v>0.0</v>
      </c>
      <c r="H1595" s="4" t="str">
        <f>IF(AND(C1595&gt;0,C1595&lt;2),IF(ISERROR(VLOOKUP(A1595,[1]exclusion!A:A,1,FALSE)),"Check","okay"),"not needed")</f>
        <v>#ERROR!</v>
      </c>
      <c r="I1595" s="4" t="str">
        <f t="shared" si="7"/>
        <v>check</v>
      </c>
      <c r="J1595" s="4" t="str">
        <f>IF(NOT(C1595="reflexive question"),IF(AND(ISERROR(VLOOKUP(A1595,#REF!,1,0)),(ISERROR(VLOOKUP(A1595,health_changing_ip_cfd!A:A,1,0)))),"okay","check"),"okay")</f>
        <v>okay</v>
      </c>
    </row>
    <row r="1596" ht="15.75" customHeight="1">
      <c r="A1596" s="23" t="s">
        <v>37122</v>
      </c>
      <c r="B1596" s="7" t="str">
        <f>VLOOKUP(A1596,[1]searchgroup!A:B,2,FALSE)</f>
        <v>#ERROR!</v>
      </c>
      <c r="C1596" s="25" t="s">
        <v>41012</v>
      </c>
      <c r="D1596" s="26"/>
      <c r="E1596" s="36">
        <v>0.89</v>
      </c>
      <c r="F1596" s="36">
        <v>0.11</v>
      </c>
      <c r="G1596" s="36">
        <v>0.0</v>
      </c>
      <c r="H1596" s="4" t="str">
        <f>IF(AND(C1596&gt;0,C1596&lt;2),IF(ISERROR(VLOOKUP(A1596,[1]exclusion!A:A,1,FALSE)),"Check","okay"),"not needed")</f>
        <v>#ERROR!</v>
      </c>
      <c r="I1596" s="4" t="str">
        <f t="shared" si="7"/>
        <v>check</v>
      </c>
      <c r="J1596" s="4" t="str">
        <f>IF(NOT(C1596="reflexive question"),IF(AND(ISERROR(VLOOKUP(A1596,#REF!,1,0)),(ISERROR(VLOOKUP(A1596,health_changing_ip_cfd!A:A,1,0)))),"okay","check"),"okay")</f>
        <v>okay</v>
      </c>
    </row>
    <row r="1597" ht="15.75" customHeight="1">
      <c r="A1597" s="23" t="s">
        <v>37125</v>
      </c>
      <c r="B1597" s="7" t="str">
        <f>VLOOKUP(A1597,[1]searchgroup!A:B,2,FALSE)</f>
        <v>#ERROR!</v>
      </c>
      <c r="C1597" s="25" t="s">
        <v>41014</v>
      </c>
      <c r="D1597" s="26"/>
      <c r="E1597" s="36">
        <v>0.89</v>
      </c>
      <c r="F1597" s="36">
        <v>0.11</v>
      </c>
      <c r="G1597" s="36">
        <v>0.0</v>
      </c>
      <c r="H1597" s="4" t="str">
        <f>IF(AND(C1597&gt;0,C1597&lt;2),IF(ISERROR(VLOOKUP(A1597,[1]exclusion!A:A,1,FALSE)),"Check","okay"),"not needed")</f>
        <v>#ERROR!</v>
      </c>
      <c r="I1597" s="4" t="str">
        <f t="shared" si="7"/>
        <v>not needed</v>
      </c>
      <c r="J1597" s="4" t="str">
        <f>IF(NOT(C1597="reflexive question"),IF(AND(ISERROR(VLOOKUP(A1597,#REF!,1,0)),(ISERROR(VLOOKUP(A1597,health_changing_ip_cfd!A:A,1,0)))),"okay","check"),"okay")</f>
        <v>okay</v>
      </c>
    </row>
    <row r="1598" ht="15.75" customHeight="1">
      <c r="A1598" s="23" t="s">
        <v>37128</v>
      </c>
      <c r="B1598" s="7" t="str">
        <f>VLOOKUP(A1598,[1]searchgroup!A:B,2,FALSE)</f>
        <v>#ERROR!</v>
      </c>
      <c r="C1598" s="25" t="s">
        <v>41014</v>
      </c>
      <c r="D1598" s="26"/>
      <c r="E1598" s="36">
        <v>0.89</v>
      </c>
      <c r="F1598" s="36">
        <v>0.11</v>
      </c>
      <c r="G1598" s="36">
        <v>0.0</v>
      </c>
      <c r="H1598" s="4" t="str">
        <f>IF(AND(C1598&gt;0,C1598&lt;2),IF(ISERROR(VLOOKUP(A1598,[1]exclusion!A:A,1,FALSE)),"Check","okay"),"not needed")</f>
        <v>#ERROR!</v>
      </c>
      <c r="I1598" s="4" t="str">
        <f t="shared" si="7"/>
        <v>not needed</v>
      </c>
      <c r="J1598" s="4" t="str">
        <f>IF(NOT(C1598="reflexive question"),IF(AND(ISERROR(VLOOKUP(A1598,#REF!,1,0)),(ISERROR(VLOOKUP(A1598,health_changing_ip_cfd!A:A,1,0)))),"okay","check"),"okay")</f>
        <v>okay</v>
      </c>
    </row>
    <row r="1599" ht="15.75" customHeight="1">
      <c r="A1599" s="23" t="s">
        <v>37129</v>
      </c>
      <c r="B1599" s="7" t="str">
        <f>VLOOKUP(A1599,[1]searchgroup!A:B,2,FALSE)</f>
        <v>#ERROR!</v>
      </c>
      <c r="C1599" s="25" t="s">
        <v>41012</v>
      </c>
      <c r="D1599" s="26"/>
      <c r="E1599" s="36">
        <v>0.89</v>
      </c>
      <c r="F1599" s="36">
        <v>0.11</v>
      </c>
      <c r="G1599" s="36">
        <v>0.0</v>
      </c>
      <c r="H1599" s="4" t="str">
        <f>IF(AND(C1599&gt;0,C1599&lt;2),IF(ISERROR(VLOOKUP(A1599,[1]exclusion!A:A,1,FALSE)),"Check","okay"),"not needed")</f>
        <v>#ERROR!</v>
      </c>
      <c r="I1599" s="4" t="str">
        <f t="shared" si="7"/>
        <v>check</v>
      </c>
      <c r="J1599" s="4" t="str">
        <f>IF(NOT(C1599="reflexive question"),IF(AND(ISERROR(VLOOKUP(A1599,#REF!,1,0)),(ISERROR(VLOOKUP(A1599,health_changing_ip_cfd!A:A,1,0)))),"okay","check"),"okay")</f>
        <v>okay</v>
      </c>
    </row>
    <row r="1600" ht="15.75" customHeight="1">
      <c r="A1600" s="23" t="s">
        <v>37132</v>
      </c>
      <c r="B1600" s="7" t="str">
        <f>VLOOKUP(A1600,[1]searchgroup!A:B,2,FALSE)</f>
        <v>#ERROR!</v>
      </c>
      <c r="C1600" s="25" t="s">
        <v>41014</v>
      </c>
      <c r="D1600" s="26"/>
      <c r="E1600" s="36">
        <v>0.89</v>
      </c>
      <c r="F1600" s="36">
        <v>0.11</v>
      </c>
      <c r="G1600" s="36">
        <v>0.0</v>
      </c>
      <c r="H1600" s="4" t="str">
        <f>IF(AND(C1600&gt;0,C1600&lt;2),IF(ISERROR(VLOOKUP(A1600,[1]exclusion!A:A,1,FALSE)),"Check","okay"),"not needed")</f>
        <v>#ERROR!</v>
      </c>
      <c r="I1600" s="4" t="str">
        <f t="shared" si="7"/>
        <v>not needed</v>
      </c>
      <c r="J1600" s="4" t="str">
        <f>IF(NOT(C1600="reflexive question"),IF(AND(ISERROR(VLOOKUP(A1600,#REF!,1,0)),(ISERROR(VLOOKUP(A1600,health_changing_ip_cfd!A:A,1,0)))),"okay","check"),"okay")</f>
        <v>okay</v>
      </c>
    </row>
    <row r="1601" ht="15.75" customHeight="1">
      <c r="A1601" s="23" t="s">
        <v>37133</v>
      </c>
      <c r="B1601" s="7" t="str">
        <f>VLOOKUP(A1601,[1]searchgroup!A:B,2,FALSE)</f>
        <v>#ERROR!</v>
      </c>
      <c r="C1601" s="25">
        <v>0.15</v>
      </c>
      <c r="D1601" s="26"/>
      <c r="E1601" s="36">
        <v>0.89</v>
      </c>
      <c r="F1601" s="36">
        <v>0.11</v>
      </c>
      <c r="G1601" s="36">
        <v>0.0</v>
      </c>
      <c r="H1601" s="4" t="str">
        <f>IF(AND(C1601&gt;0,C1601&lt;2),IF(ISERROR(VLOOKUP(A1601,[1]exclusion!A:A,1,FALSE)),"Check","okay"),"not needed")</f>
        <v>#ERROR!</v>
      </c>
      <c r="I1601" s="4" t="str">
        <f t="shared" si="7"/>
        <v>not needed</v>
      </c>
      <c r="J1601" s="4" t="str">
        <f>IF(NOT(C1601="reflexive question"),IF(AND(ISERROR(VLOOKUP(A1601,#REF!,1,0)),(ISERROR(VLOOKUP(A1601,health_changing_ip_cfd!A:A,1,0)))),"okay","check"),"okay")</f>
        <v>okay</v>
      </c>
    </row>
    <row r="1602" ht="15.75" customHeight="1">
      <c r="A1602" s="23" t="s">
        <v>37134</v>
      </c>
      <c r="B1602" s="7" t="str">
        <f>VLOOKUP(A1602,[1]searchgroup!A:B,2,FALSE)</f>
        <v>#ERROR!</v>
      </c>
      <c r="C1602" s="25" t="s">
        <v>41014</v>
      </c>
      <c r="D1602" s="26"/>
      <c r="E1602" s="36">
        <v>0.89</v>
      </c>
      <c r="F1602" s="36">
        <v>0.11</v>
      </c>
      <c r="G1602" s="36">
        <v>0.0</v>
      </c>
      <c r="H1602" s="4" t="str">
        <f>IF(AND(C1602&gt;0,C1602&lt;2),IF(ISERROR(VLOOKUP(A1602,[1]exclusion!A:A,1,FALSE)),"Check","okay"),"not needed")</f>
        <v>#ERROR!</v>
      </c>
      <c r="I1602" s="4" t="str">
        <f t="shared" si="7"/>
        <v>not needed</v>
      </c>
      <c r="J1602" s="4" t="str">
        <f>IF(NOT(C1602="reflexive question"),IF(AND(ISERROR(VLOOKUP(A1602,#REF!,1,0)),(ISERROR(VLOOKUP(A1602,health_changing_ip_cfd!A:A,1,0)))),"okay","check"),"okay")</f>
        <v>okay</v>
      </c>
    </row>
    <row r="1603" ht="15.75" customHeight="1">
      <c r="A1603" s="23" t="s">
        <v>37137</v>
      </c>
      <c r="B1603" s="7" t="str">
        <f>VLOOKUP(A1603,[1]searchgroup!A:B,2,FALSE)</f>
        <v>#ERROR!</v>
      </c>
      <c r="C1603" s="25" t="s">
        <v>41012</v>
      </c>
      <c r="D1603" s="26"/>
      <c r="E1603" s="36">
        <v>0.89</v>
      </c>
      <c r="F1603" s="36">
        <v>0.11</v>
      </c>
      <c r="G1603" s="36">
        <v>0.0</v>
      </c>
      <c r="H1603" s="4" t="str">
        <f>IF(AND(C1603&gt;0,C1603&lt;2),IF(ISERROR(VLOOKUP(A1603,[1]exclusion!A:A,1,FALSE)),"Check","okay"),"not needed")</f>
        <v>#ERROR!</v>
      </c>
      <c r="I1603" s="4" t="str">
        <f t="shared" si="7"/>
        <v>check</v>
      </c>
      <c r="J1603" s="4" t="str">
        <f>IF(NOT(C1603="reflexive question"),IF(AND(ISERROR(VLOOKUP(A1603,#REF!,1,0)),(ISERROR(VLOOKUP(A1603,health_changing_ip_cfd!A:A,1,0)))),"okay","check"),"okay")</f>
        <v>okay</v>
      </c>
    </row>
    <row r="1604" ht="15.75" customHeight="1">
      <c r="A1604" s="23" t="s">
        <v>37140</v>
      </c>
      <c r="B1604" s="7" t="str">
        <f>VLOOKUP(A1604,[1]searchgroup!A:B,2,FALSE)</f>
        <v>#ERROR!</v>
      </c>
      <c r="C1604" s="25">
        <v>0.2</v>
      </c>
      <c r="D1604" s="26"/>
      <c r="E1604" s="36">
        <v>0.89</v>
      </c>
      <c r="F1604" s="36">
        <v>0.11</v>
      </c>
      <c r="G1604" s="36">
        <v>0.0</v>
      </c>
      <c r="H1604" s="4" t="str">
        <f>IF(AND(C1604&gt;0,C1604&lt;2),IF(ISERROR(VLOOKUP(A1604,[1]exclusion!A:A,1,FALSE)),"Check","okay"),"not needed")</f>
        <v>#ERROR!</v>
      </c>
      <c r="I1604" s="4" t="str">
        <f t="shared" si="7"/>
        <v>not needed</v>
      </c>
      <c r="J1604" s="4" t="str">
        <f>IF(NOT(C1604="reflexive question"),IF(AND(ISERROR(VLOOKUP(A1604,#REF!,1,0)),(ISERROR(VLOOKUP(A1604,health_changing_ip_cfd!A:A,1,0)))),"okay","check"),"okay")</f>
        <v>okay</v>
      </c>
    </row>
    <row r="1605" ht="15.75" customHeight="1">
      <c r="A1605" s="23" t="s">
        <v>37141</v>
      </c>
      <c r="B1605" s="7" t="str">
        <f>VLOOKUP(A1605,[1]searchgroup!A:B,2,FALSE)</f>
        <v>#ERROR!</v>
      </c>
      <c r="C1605" s="25">
        <v>0.3</v>
      </c>
      <c r="D1605" s="26"/>
      <c r="E1605" s="36">
        <v>0.89</v>
      </c>
      <c r="F1605" s="36">
        <v>0.11</v>
      </c>
      <c r="G1605" s="36">
        <v>0.0</v>
      </c>
      <c r="H1605" s="4" t="str">
        <f>IF(AND(C1605&gt;0,C1605&lt;2),IF(ISERROR(VLOOKUP(A1605,[1]exclusion!A:A,1,FALSE)),"Check","okay"),"not needed")</f>
        <v>#ERROR!</v>
      </c>
      <c r="I1605" s="4" t="str">
        <f t="shared" si="7"/>
        <v>not needed</v>
      </c>
      <c r="J1605" s="4" t="str">
        <f>IF(NOT(C1605="reflexive question"),IF(AND(ISERROR(VLOOKUP(A1605,#REF!,1,0)),(ISERROR(VLOOKUP(A1605,health_changing_ip_cfd!A:A,1,0)))),"okay","check"),"okay")</f>
        <v>okay</v>
      </c>
    </row>
    <row r="1606" ht="15.75" customHeight="1">
      <c r="A1606" s="23" t="s">
        <v>37144</v>
      </c>
      <c r="B1606" s="7" t="str">
        <f>VLOOKUP(A1606,[1]searchgroup!A:B,2,FALSE)</f>
        <v>#ERROR!</v>
      </c>
      <c r="C1606" s="25">
        <v>0.2</v>
      </c>
      <c r="D1606" s="26"/>
      <c r="E1606" s="36">
        <v>0.89</v>
      </c>
      <c r="F1606" s="36">
        <v>0.11</v>
      </c>
      <c r="G1606" s="36">
        <v>0.0</v>
      </c>
      <c r="H1606" s="4" t="str">
        <f>IF(AND(C1606&gt;0,C1606&lt;2),IF(ISERROR(VLOOKUP(A1606,[1]exclusion!A:A,1,FALSE)),"Check","okay"),"not needed")</f>
        <v>#ERROR!</v>
      </c>
      <c r="I1606" s="4" t="str">
        <f t="shared" si="7"/>
        <v>not needed</v>
      </c>
      <c r="J1606" s="4" t="str">
        <f>IF(NOT(C1606="reflexive question"),IF(AND(ISERROR(VLOOKUP(A1606,#REF!,1,0)),(ISERROR(VLOOKUP(A1606,health_changing_ip_cfd!A:A,1,0)))),"okay","check"),"okay")</f>
        <v>okay</v>
      </c>
    </row>
    <row r="1607" ht="15.75" customHeight="1">
      <c r="A1607" s="23" t="s">
        <v>37147</v>
      </c>
      <c r="B1607" s="7" t="str">
        <f>VLOOKUP(A1607,[1]searchgroup!A:B,2,FALSE)</f>
        <v>#ERROR!</v>
      </c>
      <c r="C1607" s="25" t="s">
        <v>41014</v>
      </c>
      <c r="D1607" s="26"/>
      <c r="E1607" s="36">
        <v>0.89</v>
      </c>
      <c r="F1607" s="36">
        <v>0.11</v>
      </c>
      <c r="G1607" s="36">
        <v>0.0</v>
      </c>
      <c r="H1607" s="4" t="str">
        <f>IF(AND(C1607&gt;0,C1607&lt;2),IF(ISERROR(VLOOKUP(A1607,[1]exclusion!A:A,1,FALSE)),"Check","okay"),"not needed")</f>
        <v>#ERROR!</v>
      </c>
      <c r="I1607" s="4" t="str">
        <f t="shared" si="7"/>
        <v>not needed</v>
      </c>
      <c r="J1607" s="4" t="str">
        <f>IF(NOT(C1607="reflexive question"),IF(AND(ISERROR(VLOOKUP(A1607,#REF!,1,0)),(ISERROR(VLOOKUP(A1607,health_changing_ip_cfd!A:A,1,0)))),"okay","check"),"okay")</f>
        <v>okay</v>
      </c>
    </row>
    <row r="1608" ht="15.75" customHeight="1">
      <c r="A1608" s="23" t="s">
        <v>37152</v>
      </c>
      <c r="B1608" s="7" t="str">
        <f>VLOOKUP(A1608,[1]searchgroup!A:B,2,FALSE)</f>
        <v>#ERROR!</v>
      </c>
      <c r="C1608" s="25">
        <v>0.33078034558078023</v>
      </c>
      <c r="D1608" s="26"/>
      <c r="E1608" s="36">
        <v>0.89</v>
      </c>
      <c r="F1608" s="36">
        <v>0.11</v>
      </c>
      <c r="G1608" s="36">
        <v>0.0</v>
      </c>
      <c r="H1608" s="4" t="str">
        <f>IF(AND(C1608&gt;0,C1608&lt;2),IF(ISERROR(VLOOKUP(A1608,[1]exclusion!A:A,1,FALSE)),"Check","okay"),"not needed")</f>
        <v>#ERROR!</v>
      </c>
      <c r="I1608" s="4" t="str">
        <f t="shared" si="7"/>
        <v>not needed</v>
      </c>
      <c r="J1608" s="4" t="str">
        <f>IF(NOT(C1608="reflexive question"),IF(AND(ISERROR(VLOOKUP(A1608,#REF!,1,0)),(ISERROR(VLOOKUP(A1608,health_changing_ip_cfd!A:A,1,0)))),"okay","check"),"okay")</f>
        <v>okay</v>
      </c>
    </row>
    <row r="1609" ht="15.75" customHeight="1">
      <c r="A1609" s="23" t="s">
        <v>37150</v>
      </c>
      <c r="B1609" s="7" t="str">
        <f>VLOOKUP(A1609,[1]searchgroup!A:B,2,FALSE)</f>
        <v>#ERROR!</v>
      </c>
      <c r="C1609" s="25" t="s">
        <v>41014</v>
      </c>
      <c r="D1609" s="26"/>
      <c r="E1609" s="36">
        <v>0.89</v>
      </c>
      <c r="F1609" s="36">
        <v>0.11</v>
      </c>
      <c r="G1609" s="36">
        <v>0.0</v>
      </c>
      <c r="H1609" s="4" t="str">
        <f>IF(AND(C1609&gt;0,C1609&lt;2),IF(ISERROR(VLOOKUP(A1609,[1]exclusion!A:A,1,FALSE)),"Check","okay"),"not needed")</f>
        <v>#ERROR!</v>
      </c>
      <c r="I1609" s="4" t="str">
        <f t="shared" si="7"/>
        <v>not needed</v>
      </c>
      <c r="J1609" s="4" t="str">
        <f>IF(NOT(C1609="reflexive question"),IF(AND(ISERROR(VLOOKUP(A1609,#REF!,1,0)),(ISERROR(VLOOKUP(A1609,health_changing_ip_cfd!A:A,1,0)))),"okay","check"),"okay")</f>
        <v>okay</v>
      </c>
    </row>
    <row r="1610" ht="15.75" customHeight="1">
      <c r="A1610" s="23" t="s">
        <v>37151</v>
      </c>
      <c r="B1610" s="7" t="str">
        <f>VLOOKUP(A1610,[1]searchgroup!A:B,2,FALSE)</f>
        <v>#ERROR!</v>
      </c>
      <c r="C1610" s="25" t="s">
        <v>41014</v>
      </c>
      <c r="D1610" s="26"/>
      <c r="E1610" s="36">
        <v>0.89</v>
      </c>
      <c r="F1610" s="36">
        <v>0.11</v>
      </c>
      <c r="G1610" s="36">
        <v>0.0</v>
      </c>
      <c r="H1610" s="4" t="str">
        <f>IF(AND(C1610&gt;0,C1610&lt;2),IF(ISERROR(VLOOKUP(A1610,[1]exclusion!A:A,1,FALSE)),"Check","okay"),"not needed")</f>
        <v>#ERROR!</v>
      </c>
      <c r="I1610" s="4" t="str">
        <f t="shared" si="7"/>
        <v>not needed</v>
      </c>
      <c r="J1610" s="4" t="str">
        <f>IF(NOT(C1610="reflexive question"),IF(AND(ISERROR(VLOOKUP(A1610,#REF!,1,0)),(ISERROR(VLOOKUP(A1610,health_changing_ip_cfd!A:A,1,0)))),"okay","check"),"okay")</f>
        <v>okay</v>
      </c>
    </row>
    <row r="1611" ht="15.75" customHeight="1">
      <c r="A1611" s="23" t="s">
        <v>37155</v>
      </c>
      <c r="B1611" s="7" t="str">
        <f>VLOOKUP(A1611,[1]searchgroup!A:B,2,FALSE)</f>
        <v>#ERROR!</v>
      </c>
      <c r="C1611" s="25" t="s">
        <v>41012</v>
      </c>
      <c r="D1611" s="26"/>
      <c r="E1611" s="36">
        <v>0.89</v>
      </c>
      <c r="F1611" s="36">
        <v>0.11</v>
      </c>
      <c r="G1611" s="36">
        <v>0.0</v>
      </c>
      <c r="H1611" s="4" t="str">
        <f>IF(AND(C1611&gt;0,C1611&lt;2),IF(ISERROR(VLOOKUP(A1611,[1]exclusion!A:A,1,FALSE)),"Check","okay"),"not needed")</f>
        <v>#ERROR!</v>
      </c>
      <c r="I1611" s="4" t="str">
        <f t="shared" si="7"/>
        <v>check</v>
      </c>
      <c r="J1611" s="4" t="str">
        <f>IF(NOT(C1611="reflexive question"),IF(AND(ISERROR(VLOOKUP(A1611,#REF!,1,0)),(ISERROR(VLOOKUP(A1611,health_changing_ip_cfd!A:A,1,0)))),"okay","check"),"okay")</f>
        <v>okay</v>
      </c>
    </row>
    <row r="1612" ht="15.75" customHeight="1">
      <c r="A1612" s="23" t="s">
        <v>37158</v>
      </c>
      <c r="B1612" s="7" t="str">
        <f>VLOOKUP(A1612,[1]searchgroup!A:B,2,FALSE)</f>
        <v>#ERROR!</v>
      </c>
      <c r="C1612" s="25" t="s">
        <v>41014</v>
      </c>
      <c r="D1612" s="26"/>
      <c r="E1612" s="36">
        <v>0.89</v>
      </c>
      <c r="F1612" s="36">
        <v>0.11</v>
      </c>
      <c r="G1612" s="36">
        <v>0.0</v>
      </c>
      <c r="H1612" s="4" t="str">
        <f>IF(AND(C1612&gt;0,C1612&lt;2),IF(ISERROR(VLOOKUP(A1612,[1]exclusion!A:A,1,FALSE)),"Check","okay"),"not needed")</f>
        <v>#ERROR!</v>
      </c>
      <c r="I1612" s="4" t="str">
        <f t="shared" si="7"/>
        <v>not needed</v>
      </c>
      <c r="J1612" s="4" t="str">
        <f>IF(NOT(C1612="reflexive question"),IF(AND(ISERROR(VLOOKUP(A1612,#REF!,1,0)),(ISERROR(VLOOKUP(A1612,health_changing_ip_cfd!A:A,1,0)))),"okay","check"),"okay")</f>
        <v>okay</v>
      </c>
    </row>
    <row r="1613" ht="15.75" customHeight="1">
      <c r="A1613" s="23" t="s">
        <v>37161</v>
      </c>
      <c r="B1613" s="7" t="str">
        <f>VLOOKUP(A1613,[1]searchgroup!A:B,2,FALSE)</f>
        <v>#ERROR!</v>
      </c>
      <c r="C1613" s="25" t="s">
        <v>41015</v>
      </c>
      <c r="D1613" s="26"/>
      <c r="E1613" s="36">
        <v>0.89</v>
      </c>
      <c r="F1613" s="36">
        <v>0.11</v>
      </c>
      <c r="G1613" s="36">
        <v>0.0</v>
      </c>
      <c r="H1613" s="4" t="str">
        <f>IF(AND(C1613&gt;0,C1613&lt;2),IF(ISERROR(VLOOKUP(A1613,[1]exclusion!A:A,1,FALSE)),"Check","okay"),"not needed")</f>
        <v>#ERROR!</v>
      </c>
      <c r="I1613" s="4" t="str">
        <f t="shared" si="7"/>
        <v>not needed</v>
      </c>
      <c r="J1613" s="4" t="str">
        <f>IF(NOT(C1613="reflexive question"),IF(AND(ISERROR(VLOOKUP(A1613,#REF!,1,0)),(ISERROR(VLOOKUP(A1613,health_changing_ip_cfd!A:A,1,0)))),"okay","check"),"okay")</f>
        <v>okay</v>
      </c>
    </row>
    <row r="1614" ht="15.75" customHeight="1">
      <c r="A1614" s="23" t="s">
        <v>37162</v>
      </c>
      <c r="B1614" s="7" t="str">
        <f>VLOOKUP(A1614,[1]searchgroup!A:B,2,FALSE)</f>
        <v>#ERROR!</v>
      </c>
      <c r="C1614" s="25" t="s">
        <v>41014</v>
      </c>
      <c r="D1614" s="26"/>
      <c r="E1614" s="36">
        <v>0.89</v>
      </c>
      <c r="F1614" s="36">
        <v>0.11</v>
      </c>
      <c r="G1614" s="36">
        <v>0.0</v>
      </c>
      <c r="H1614" s="4" t="str">
        <f>IF(AND(C1614&gt;0,C1614&lt;2),IF(ISERROR(VLOOKUP(A1614,[1]exclusion!A:A,1,FALSE)),"Check","okay"),"not needed")</f>
        <v>#ERROR!</v>
      </c>
      <c r="I1614" s="4" t="str">
        <f t="shared" si="7"/>
        <v>not needed</v>
      </c>
      <c r="J1614" s="4" t="str">
        <f>IF(NOT(C1614="reflexive question"),IF(AND(ISERROR(VLOOKUP(A1614,#REF!,1,0)),(ISERROR(VLOOKUP(A1614,health_changing_ip_cfd!A:A,1,0)))),"okay","check"),"okay")</f>
        <v>okay</v>
      </c>
    </row>
    <row r="1615" ht="15.75" customHeight="1">
      <c r="A1615" s="23" t="s">
        <v>37165</v>
      </c>
      <c r="B1615" s="7" t="str">
        <f>VLOOKUP(A1615,[1]searchgroup!A:B,2,FALSE)</f>
        <v>#ERROR!</v>
      </c>
      <c r="C1615" s="25" t="s">
        <v>41014</v>
      </c>
      <c r="D1615" s="26"/>
      <c r="E1615" s="36">
        <v>0.89</v>
      </c>
      <c r="F1615" s="36">
        <v>0.11</v>
      </c>
      <c r="G1615" s="36">
        <v>0.0</v>
      </c>
      <c r="H1615" s="4" t="str">
        <f>IF(AND(C1615&gt;0,C1615&lt;2),IF(ISERROR(VLOOKUP(A1615,[1]exclusion!A:A,1,FALSE)),"Check","okay"),"not needed")</f>
        <v>#ERROR!</v>
      </c>
      <c r="I1615" s="4" t="str">
        <f t="shared" si="7"/>
        <v>not needed</v>
      </c>
      <c r="J1615" s="4" t="str">
        <f>IF(NOT(C1615="reflexive question"),IF(AND(ISERROR(VLOOKUP(A1615,#REF!,1,0)),(ISERROR(VLOOKUP(A1615,health_changing_ip_cfd!A:A,1,0)))),"okay","check"),"okay")</f>
        <v>okay</v>
      </c>
    </row>
    <row r="1616" ht="15.75" customHeight="1">
      <c r="A1616" s="23" t="s">
        <v>37168</v>
      </c>
      <c r="B1616" s="7" t="str">
        <f>VLOOKUP(A1616,[1]searchgroup!A:B,2,FALSE)</f>
        <v>#ERROR!</v>
      </c>
      <c r="C1616" s="25" t="s">
        <v>41014</v>
      </c>
      <c r="D1616" s="26"/>
      <c r="E1616" s="36">
        <v>0.89</v>
      </c>
      <c r="F1616" s="36">
        <v>0.11</v>
      </c>
      <c r="G1616" s="36">
        <v>0.0</v>
      </c>
      <c r="H1616" s="4" t="str">
        <f>IF(AND(C1616&gt;0,C1616&lt;2),IF(ISERROR(VLOOKUP(A1616,[1]exclusion!A:A,1,FALSE)),"Check","okay"),"not needed")</f>
        <v>#ERROR!</v>
      </c>
      <c r="I1616" s="4" t="str">
        <f t="shared" si="7"/>
        <v>not needed</v>
      </c>
      <c r="J1616" s="4" t="str">
        <f>IF(NOT(C1616="reflexive question"),IF(AND(ISERROR(VLOOKUP(A1616,#REF!,1,0)),(ISERROR(VLOOKUP(A1616,health_changing_ip_cfd!A:A,1,0)))),"okay","check"),"okay")</f>
        <v>okay</v>
      </c>
    </row>
    <row r="1617" ht="15.75" customHeight="1">
      <c r="A1617" s="23" t="s">
        <v>37171</v>
      </c>
      <c r="B1617" s="7" t="str">
        <f>VLOOKUP(A1617,[1]searchgroup!A:B,2,FALSE)</f>
        <v>#ERROR!</v>
      </c>
      <c r="C1617" s="25" t="s">
        <v>41014</v>
      </c>
      <c r="D1617" s="26"/>
      <c r="E1617" s="36">
        <v>0.89</v>
      </c>
      <c r="F1617" s="36">
        <v>0.11</v>
      </c>
      <c r="G1617" s="36">
        <v>0.0</v>
      </c>
      <c r="H1617" s="4" t="str">
        <f>IF(AND(C1617&gt;0,C1617&lt;2),IF(ISERROR(VLOOKUP(A1617,[1]exclusion!A:A,1,FALSE)),"Check","okay"),"not needed")</f>
        <v>#ERROR!</v>
      </c>
      <c r="I1617" s="4" t="str">
        <f t="shared" si="7"/>
        <v>not needed</v>
      </c>
      <c r="J1617" s="4" t="str">
        <f>IF(NOT(C1617="reflexive question"),IF(AND(ISERROR(VLOOKUP(A1617,#REF!,1,0)),(ISERROR(VLOOKUP(A1617,health_changing_ip_cfd!A:A,1,0)))),"okay","check"),"okay")</f>
        <v>okay</v>
      </c>
    </row>
    <row r="1618" ht="15.75" customHeight="1">
      <c r="A1618" s="23" t="s">
        <v>37174</v>
      </c>
      <c r="B1618" s="7" t="str">
        <f>VLOOKUP(A1618,[1]searchgroup!A:B,2,FALSE)</f>
        <v>#ERROR!</v>
      </c>
      <c r="C1618" s="25" t="s">
        <v>41014</v>
      </c>
      <c r="D1618" s="26"/>
      <c r="E1618" s="36">
        <v>0.89</v>
      </c>
      <c r="F1618" s="36">
        <v>0.11</v>
      </c>
      <c r="G1618" s="36">
        <v>0.0</v>
      </c>
      <c r="H1618" s="4" t="str">
        <f>IF(AND(C1618&gt;0,C1618&lt;2),IF(ISERROR(VLOOKUP(A1618,[1]exclusion!A:A,1,FALSE)),"Check","okay"),"not needed")</f>
        <v>#ERROR!</v>
      </c>
      <c r="I1618" s="4" t="str">
        <f t="shared" si="7"/>
        <v>not needed</v>
      </c>
      <c r="J1618" s="4" t="str">
        <f>IF(NOT(C1618="reflexive question"),IF(AND(ISERROR(VLOOKUP(A1618,#REF!,1,0)),(ISERROR(VLOOKUP(A1618,health_changing_ip_cfd!A:A,1,0)))),"okay","check"),"okay")</f>
        <v>okay</v>
      </c>
    </row>
    <row r="1619" ht="15.75" customHeight="1">
      <c r="A1619" s="23" t="s">
        <v>37177</v>
      </c>
      <c r="B1619" s="7" t="str">
        <f>VLOOKUP(A1619,[1]searchgroup!A:B,2,FALSE)</f>
        <v>#ERROR!</v>
      </c>
      <c r="C1619" s="25" t="s">
        <v>41014</v>
      </c>
      <c r="D1619" s="26"/>
      <c r="E1619" s="36">
        <v>0.89</v>
      </c>
      <c r="F1619" s="36">
        <v>0.11</v>
      </c>
      <c r="G1619" s="36">
        <v>0.0</v>
      </c>
      <c r="H1619" s="4" t="str">
        <f>IF(AND(C1619&gt;0,C1619&lt;2),IF(ISERROR(VLOOKUP(A1619,[1]exclusion!A:A,1,FALSE)),"Check","okay"),"not needed")</f>
        <v>#ERROR!</v>
      </c>
      <c r="I1619" s="4" t="str">
        <f t="shared" si="7"/>
        <v>not needed</v>
      </c>
      <c r="J1619" s="4" t="str">
        <f>IF(NOT(C1619="reflexive question"),IF(AND(ISERROR(VLOOKUP(A1619,#REF!,1,0)),(ISERROR(VLOOKUP(A1619,health_changing_ip_cfd!A:A,1,0)))),"okay","check"),"okay")</f>
        <v>okay</v>
      </c>
    </row>
    <row r="1620" ht="15.75" customHeight="1">
      <c r="A1620" s="23" t="s">
        <v>37180</v>
      </c>
      <c r="B1620" s="7" t="str">
        <f>VLOOKUP(A1620,[1]searchgroup!A:B,2,FALSE)</f>
        <v>#ERROR!</v>
      </c>
      <c r="C1620" s="25" t="s">
        <v>41014</v>
      </c>
      <c r="D1620" s="26"/>
      <c r="E1620" s="36">
        <v>0.89</v>
      </c>
      <c r="F1620" s="36">
        <v>0.11</v>
      </c>
      <c r="G1620" s="36">
        <v>0.0</v>
      </c>
      <c r="H1620" s="4" t="str">
        <f>IF(AND(C1620&gt;0,C1620&lt;2),IF(ISERROR(VLOOKUP(A1620,[1]exclusion!A:A,1,FALSE)),"Check","okay"),"not needed")</f>
        <v>#ERROR!</v>
      </c>
      <c r="I1620" s="4" t="str">
        <f t="shared" si="7"/>
        <v>not needed</v>
      </c>
      <c r="J1620" s="4" t="str">
        <f>IF(NOT(C1620="reflexive question"),IF(AND(ISERROR(VLOOKUP(A1620,#REF!,1,0)),(ISERROR(VLOOKUP(A1620,health_changing_ip_cfd!A:A,1,0)))),"okay","check"),"okay")</f>
        <v>okay</v>
      </c>
    </row>
    <row r="1621" ht="15.75" customHeight="1">
      <c r="A1621" s="23" t="s">
        <v>37183</v>
      </c>
      <c r="B1621" s="7" t="str">
        <f>VLOOKUP(A1621,[1]searchgroup!A:B,2,FALSE)</f>
        <v>#ERROR!</v>
      </c>
      <c r="C1621" s="25" t="s">
        <v>41014</v>
      </c>
      <c r="D1621" s="26"/>
      <c r="E1621" s="36">
        <v>0.89</v>
      </c>
      <c r="F1621" s="36">
        <v>0.11</v>
      </c>
      <c r="G1621" s="36">
        <v>0.0</v>
      </c>
      <c r="H1621" s="4" t="str">
        <f>IF(AND(C1621&gt;0,C1621&lt;2),IF(ISERROR(VLOOKUP(A1621,[1]exclusion!A:A,1,FALSE)),"Check","okay"),"not needed")</f>
        <v>#ERROR!</v>
      </c>
      <c r="I1621" s="4" t="str">
        <f t="shared" si="7"/>
        <v>not needed</v>
      </c>
      <c r="J1621" s="4" t="str">
        <f>IF(NOT(C1621="reflexive question"),IF(AND(ISERROR(VLOOKUP(A1621,#REF!,1,0)),(ISERROR(VLOOKUP(A1621,health_changing_ip_cfd!A:A,1,0)))),"okay","check"),"okay")</f>
        <v>okay</v>
      </c>
    </row>
    <row r="1622" ht="15.75" customHeight="1">
      <c r="A1622" s="23" t="s">
        <v>37186</v>
      </c>
      <c r="B1622" s="7" t="str">
        <f>VLOOKUP(A1622,[1]searchgroup!A:B,2,FALSE)</f>
        <v>#ERROR!</v>
      </c>
      <c r="C1622" s="25" t="s">
        <v>41014</v>
      </c>
      <c r="D1622" s="26"/>
      <c r="E1622" s="36">
        <v>0.89</v>
      </c>
      <c r="F1622" s="36">
        <v>0.11</v>
      </c>
      <c r="G1622" s="36">
        <v>0.0</v>
      </c>
      <c r="H1622" s="4" t="str">
        <f>IF(AND(C1622&gt;0,C1622&lt;2),IF(ISERROR(VLOOKUP(A1622,[1]exclusion!A:A,1,FALSE)),"Check","okay"),"not needed")</f>
        <v>#ERROR!</v>
      </c>
      <c r="I1622" s="4" t="str">
        <f t="shared" si="7"/>
        <v>not needed</v>
      </c>
      <c r="J1622" s="4" t="str">
        <f>IF(NOT(C1622="reflexive question"),IF(AND(ISERROR(VLOOKUP(A1622,#REF!,1,0)),(ISERROR(VLOOKUP(A1622,health_changing_ip_cfd!A:A,1,0)))),"okay","check"),"okay")</f>
        <v>okay</v>
      </c>
    </row>
    <row r="1623" ht="15.75" customHeight="1">
      <c r="A1623" s="23" t="s">
        <v>37188</v>
      </c>
      <c r="B1623" s="7" t="str">
        <f>VLOOKUP(A1623,[1]searchgroup!A:B,2,FALSE)</f>
        <v>#ERROR!</v>
      </c>
      <c r="C1623" s="25" t="s">
        <v>41014</v>
      </c>
      <c r="D1623" s="26"/>
      <c r="E1623" s="36">
        <v>0.89</v>
      </c>
      <c r="F1623" s="36">
        <v>0.11</v>
      </c>
      <c r="G1623" s="36">
        <v>0.0</v>
      </c>
      <c r="H1623" s="4" t="str">
        <f>IF(AND(C1623&gt;0,C1623&lt;2),IF(ISERROR(VLOOKUP(A1623,[1]exclusion!A:A,1,FALSE)),"Check","okay"),"not needed")</f>
        <v>#ERROR!</v>
      </c>
      <c r="I1623" s="4" t="str">
        <f t="shared" si="7"/>
        <v>not needed</v>
      </c>
      <c r="J1623" s="4" t="str">
        <f>IF(NOT(C1623="reflexive question"),IF(AND(ISERROR(VLOOKUP(A1623,#REF!,1,0)),(ISERROR(VLOOKUP(A1623,health_changing_ip_cfd!A:A,1,0)))),"okay","check"),"okay")</f>
        <v>okay</v>
      </c>
    </row>
    <row r="1624" ht="15.75" customHeight="1">
      <c r="A1624" s="23" t="s">
        <v>37191</v>
      </c>
      <c r="B1624" s="7" t="str">
        <f>VLOOKUP(A1624,[1]searchgroup!A:B,2,FALSE)</f>
        <v>#ERROR!</v>
      </c>
      <c r="C1624" s="25">
        <v>0.3</v>
      </c>
      <c r="D1624" s="26"/>
      <c r="E1624" s="36">
        <v>0.89</v>
      </c>
      <c r="F1624" s="36">
        <v>0.11</v>
      </c>
      <c r="G1624" s="36">
        <v>0.0</v>
      </c>
      <c r="H1624" s="4" t="str">
        <f>IF(AND(C1624&gt;0,C1624&lt;2),IF(ISERROR(VLOOKUP(A1624,[1]exclusion!A:A,1,FALSE)),"Check","okay"),"not needed")</f>
        <v>#ERROR!</v>
      </c>
      <c r="I1624" s="4" t="str">
        <f t="shared" si="7"/>
        <v>not needed</v>
      </c>
      <c r="J1624" s="4" t="str">
        <f>IF(NOT(C1624="reflexive question"),IF(AND(ISERROR(VLOOKUP(A1624,#REF!,1,0)),(ISERROR(VLOOKUP(A1624,health_changing_ip_cfd!A:A,1,0)))),"okay","check"),"okay")</f>
        <v>okay</v>
      </c>
    </row>
    <row r="1625" ht="15.75" customHeight="1">
      <c r="A1625" s="23" t="s">
        <v>37193</v>
      </c>
      <c r="B1625" s="7" t="str">
        <f>VLOOKUP(A1625,[1]searchgroup!A:B,2,FALSE)</f>
        <v>#ERROR!</v>
      </c>
      <c r="C1625" s="25" t="s">
        <v>41014</v>
      </c>
      <c r="D1625" s="26"/>
      <c r="E1625" s="36">
        <v>0.89</v>
      </c>
      <c r="F1625" s="36">
        <v>0.11</v>
      </c>
      <c r="G1625" s="36">
        <v>0.0</v>
      </c>
      <c r="H1625" s="4" t="str">
        <f>IF(AND(C1625&gt;0,C1625&lt;2),IF(ISERROR(VLOOKUP(A1625,[1]exclusion!A:A,1,FALSE)),"Check","okay"),"not needed")</f>
        <v>#ERROR!</v>
      </c>
      <c r="I1625" s="4" t="str">
        <f t="shared" si="7"/>
        <v>not needed</v>
      </c>
      <c r="J1625" s="4" t="str">
        <f>IF(NOT(C1625="reflexive question"),IF(AND(ISERROR(VLOOKUP(A1625,#REF!,1,0)),(ISERROR(VLOOKUP(A1625,health_changing_ip_cfd!A:A,1,0)))),"okay","check"),"okay")</f>
        <v>okay</v>
      </c>
    </row>
    <row r="1626" ht="15.75" customHeight="1">
      <c r="A1626" s="23" t="s">
        <v>37196</v>
      </c>
      <c r="B1626" s="7" t="str">
        <f>VLOOKUP(A1626,[1]searchgroup!A:B,2,FALSE)</f>
        <v>#ERROR!</v>
      </c>
      <c r="C1626" s="25" t="s">
        <v>41014</v>
      </c>
      <c r="D1626" s="26"/>
      <c r="E1626" s="36">
        <v>0.89</v>
      </c>
      <c r="F1626" s="36">
        <v>0.11</v>
      </c>
      <c r="G1626" s="36">
        <v>0.0</v>
      </c>
      <c r="H1626" s="4" t="str">
        <f>IF(AND(C1626&gt;0,C1626&lt;2),IF(ISERROR(VLOOKUP(A1626,[1]exclusion!A:A,1,FALSE)),"Check","okay"),"not needed")</f>
        <v>#ERROR!</v>
      </c>
      <c r="I1626" s="4" t="str">
        <f t="shared" si="7"/>
        <v>not needed</v>
      </c>
      <c r="J1626" s="4" t="str">
        <f>IF(NOT(C1626="reflexive question"),IF(AND(ISERROR(VLOOKUP(A1626,#REF!,1,0)),(ISERROR(VLOOKUP(A1626,health_changing_ip_cfd!A:A,1,0)))),"okay","check"),"okay")</f>
        <v>okay</v>
      </c>
    </row>
    <row r="1627" ht="15.75" customHeight="1">
      <c r="A1627" s="23" t="s">
        <v>37199</v>
      </c>
      <c r="B1627" s="7" t="str">
        <f>VLOOKUP(A1627,[1]searchgroup!A:B,2,FALSE)</f>
        <v>#ERROR!</v>
      </c>
      <c r="C1627" s="25" t="s">
        <v>41014</v>
      </c>
      <c r="D1627" s="26"/>
      <c r="E1627" s="36">
        <v>0.89</v>
      </c>
      <c r="F1627" s="36">
        <v>0.11</v>
      </c>
      <c r="G1627" s="36">
        <v>0.0</v>
      </c>
      <c r="H1627" s="4" t="str">
        <f>IF(AND(C1627&gt;0,C1627&lt;2),IF(ISERROR(VLOOKUP(A1627,[1]exclusion!A:A,1,FALSE)),"Check","okay"),"not needed")</f>
        <v>#ERROR!</v>
      </c>
      <c r="I1627" s="4" t="str">
        <f t="shared" si="7"/>
        <v>not needed</v>
      </c>
      <c r="J1627" s="4" t="str">
        <f>IF(NOT(C1627="reflexive question"),IF(AND(ISERROR(VLOOKUP(A1627,#REF!,1,0)),(ISERROR(VLOOKUP(A1627,health_changing_ip_cfd!A:A,1,0)))),"okay","check"),"okay")</f>
        <v>okay</v>
      </c>
    </row>
    <row r="1628" ht="15.75" customHeight="1">
      <c r="A1628" s="23" t="s">
        <v>37202</v>
      </c>
      <c r="B1628" s="7" t="str">
        <f>VLOOKUP(A1628,[1]searchgroup!A:B,2,FALSE)</f>
        <v>#ERROR!</v>
      </c>
      <c r="C1628" s="25">
        <v>0.2</v>
      </c>
      <c r="D1628" s="26"/>
      <c r="E1628" s="36">
        <v>0.89</v>
      </c>
      <c r="F1628" s="36">
        <v>0.11</v>
      </c>
      <c r="G1628" s="36">
        <v>0.0</v>
      </c>
      <c r="H1628" s="4" t="str">
        <f>IF(AND(C1628&gt;0,C1628&lt;2),IF(ISERROR(VLOOKUP(A1628,[1]exclusion!A:A,1,FALSE)),"Check","okay"),"not needed")</f>
        <v>#ERROR!</v>
      </c>
      <c r="I1628" s="4" t="str">
        <f t="shared" si="7"/>
        <v>not needed</v>
      </c>
      <c r="J1628" s="4" t="str">
        <f>IF(NOT(C1628="reflexive question"),IF(AND(ISERROR(VLOOKUP(A1628,#REF!,1,0)),(ISERROR(VLOOKUP(A1628,health_changing_ip_cfd!A:A,1,0)))),"okay","check"),"okay")</f>
        <v>okay</v>
      </c>
    </row>
    <row r="1629" ht="15.75" customHeight="1">
      <c r="A1629" s="23" t="s">
        <v>37205</v>
      </c>
      <c r="B1629" s="7" t="str">
        <f>VLOOKUP(A1629,[1]searchgroup!A:B,2,FALSE)</f>
        <v>#ERROR!</v>
      </c>
      <c r="C1629" s="25" t="s">
        <v>41013</v>
      </c>
      <c r="D1629" s="26"/>
      <c r="E1629" s="36">
        <v>0.89</v>
      </c>
      <c r="F1629" s="36">
        <v>0.11</v>
      </c>
      <c r="G1629" s="36">
        <v>0.0</v>
      </c>
      <c r="H1629" s="4" t="str">
        <f>IF(AND(C1629&gt;0,C1629&lt;2),IF(ISERROR(VLOOKUP(A1629,[1]exclusion!A:A,1,FALSE)),"Check","okay"),"not needed")</f>
        <v>#ERROR!</v>
      </c>
      <c r="I1629" s="4" t="str">
        <f t="shared" si="7"/>
        <v>not needed</v>
      </c>
      <c r="J1629" s="4" t="str">
        <f>IF(NOT(C1629="reflexive question"),IF(AND(ISERROR(VLOOKUP(A1629,#REF!,1,0)),(ISERROR(VLOOKUP(A1629,health_changing_ip_cfd!A:A,1,0)))),"okay","check"),"okay")</f>
        <v>okay</v>
      </c>
    </row>
    <row r="1630" ht="15.75" customHeight="1">
      <c r="A1630" s="23" t="s">
        <v>37207</v>
      </c>
      <c r="B1630" s="7" t="str">
        <f>VLOOKUP(A1630,[1]searchgroup!A:B,2,FALSE)</f>
        <v>#ERROR!</v>
      </c>
      <c r="C1630" s="25" t="s">
        <v>41012</v>
      </c>
      <c r="D1630" s="26"/>
      <c r="E1630" s="36">
        <v>0.89</v>
      </c>
      <c r="F1630" s="36">
        <v>0.11</v>
      </c>
      <c r="G1630" s="36">
        <v>0.0</v>
      </c>
      <c r="H1630" s="4" t="str">
        <f>IF(AND(C1630&gt;0,C1630&lt;2),IF(ISERROR(VLOOKUP(A1630,[1]exclusion!A:A,1,FALSE)),"Check","okay"),"not needed")</f>
        <v>#ERROR!</v>
      </c>
      <c r="I1630" s="4" t="str">
        <f t="shared" si="7"/>
        <v>check</v>
      </c>
      <c r="J1630" s="4" t="str">
        <f>IF(NOT(C1630="reflexive question"),IF(AND(ISERROR(VLOOKUP(A1630,#REF!,1,0)),(ISERROR(VLOOKUP(A1630,health_changing_ip_cfd!A:A,1,0)))),"okay","check"),"okay")</f>
        <v>okay</v>
      </c>
    </row>
    <row r="1631" ht="15.75" customHeight="1">
      <c r="A1631" s="23" t="s">
        <v>37210</v>
      </c>
      <c r="B1631" s="7" t="str">
        <f>VLOOKUP(A1631,[1]searchgroup!A:B,2,FALSE)</f>
        <v>#ERROR!</v>
      </c>
      <c r="C1631" s="25" t="s">
        <v>41012</v>
      </c>
      <c r="D1631" s="26"/>
      <c r="E1631" s="36">
        <v>0.89</v>
      </c>
      <c r="F1631" s="36">
        <v>0.11</v>
      </c>
      <c r="G1631" s="36">
        <v>0.0</v>
      </c>
      <c r="H1631" s="4" t="str">
        <f>IF(AND(C1631&gt;0,C1631&lt;2),IF(ISERROR(VLOOKUP(A1631,[1]exclusion!A:A,1,FALSE)),"Check","okay"),"not needed")</f>
        <v>#ERROR!</v>
      </c>
      <c r="I1631" s="4" t="str">
        <f t="shared" si="7"/>
        <v>check</v>
      </c>
      <c r="J1631" s="4" t="str">
        <f>IF(NOT(C1631="reflexive question"),IF(AND(ISERROR(VLOOKUP(A1631,#REF!,1,0)),(ISERROR(VLOOKUP(A1631,health_changing_ip_cfd!A:A,1,0)))),"okay","check"),"okay")</f>
        <v>okay</v>
      </c>
    </row>
    <row r="1632" ht="15.75" customHeight="1">
      <c r="A1632" s="23" t="s">
        <v>37211</v>
      </c>
      <c r="B1632" s="7" t="str">
        <f>VLOOKUP(A1632,[1]searchgroup!A:B,2,FALSE)</f>
        <v>#ERROR!</v>
      </c>
      <c r="C1632" s="25" t="s">
        <v>41015</v>
      </c>
      <c r="D1632" s="26"/>
      <c r="E1632" s="36">
        <v>0.89</v>
      </c>
      <c r="F1632" s="36">
        <v>0.11</v>
      </c>
      <c r="G1632" s="36">
        <v>0.0</v>
      </c>
      <c r="H1632" s="4" t="str">
        <f>IF(AND(C1632&gt;0,C1632&lt;2),IF(ISERROR(VLOOKUP(A1632,[1]exclusion!A:A,1,FALSE)),"Check","okay"),"not needed")</f>
        <v>#ERROR!</v>
      </c>
      <c r="I1632" s="4" t="str">
        <f t="shared" si="7"/>
        <v>not needed</v>
      </c>
      <c r="J1632" s="4" t="str">
        <f>IF(NOT(C1632="reflexive question"),IF(AND(ISERROR(VLOOKUP(A1632,#REF!,1,0)),(ISERROR(VLOOKUP(A1632,health_changing_ip_cfd!A:A,1,0)))),"okay","check"),"okay")</f>
        <v>okay</v>
      </c>
    </row>
    <row r="1633" ht="15.75" customHeight="1">
      <c r="A1633" s="23" t="s">
        <v>37213</v>
      </c>
      <c r="B1633" s="7" t="str">
        <f>VLOOKUP(A1633,[1]searchgroup!A:B,2,FALSE)</f>
        <v>#ERROR!</v>
      </c>
      <c r="C1633" s="25" t="s">
        <v>41013</v>
      </c>
      <c r="D1633" s="26"/>
      <c r="E1633" s="36">
        <v>0.89</v>
      </c>
      <c r="F1633" s="36">
        <v>0.11</v>
      </c>
      <c r="G1633" s="36">
        <v>0.0</v>
      </c>
      <c r="H1633" s="4" t="str">
        <f>IF(AND(C1633&gt;0,C1633&lt;2),IF(ISERROR(VLOOKUP(A1633,[1]exclusion!A:A,1,FALSE)),"Check","okay"),"not needed")</f>
        <v>#ERROR!</v>
      </c>
      <c r="I1633" s="4" t="str">
        <f t="shared" si="7"/>
        <v>not needed</v>
      </c>
      <c r="J1633" s="4" t="str">
        <f>IF(NOT(C1633="reflexive question"),IF(AND(ISERROR(VLOOKUP(A1633,#REF!,1,0)),(ISERROR(VLOOKUP(A1633,health_changing_ip_cfd!A:A,1,0)))),"okay","check"),"okay")</f>
        <v>okay</v>
      </c>
    </row>
    <row r="1634" ht="15.75" customHeight="1">
      <c r="A1634" s="23" t="s">
        <v>37216</v>
      </c>
      <c r="B1634" s="7" t="str">
        <f>VLOOKUP(A1634,[1]searchgroup!A:B,2,FALSE)</f>
        <v>#ERROR!</v>
      </c>
      <c r="C1634" s="25" t="s">
        <v>41014</v>
      </c>
      <c r="D1634" s="26"/>
      <c r="E1634" s="36">
        <v>0.89</v>
      </c>
      <c r="F1634" s="36">
        <v>0.11</v>
      </c>
      <c r="G1634" s="36">
        <v>0.0</v>
      </c>
      <c r="H1634" s="4" t="str">
        <f>IF(AND(C1634&gt;0,C1634&lt;2),IF(ISERROR(VLOOKUP(A1634,[1]exclusion!A:A,1,FALSE)),"Check","okay"),"not needed")</f>
        <v>#ERROR!</v>
      </c>
      <c r="I1634" s="4" t="str">
        <f t="shared" si="7"/>
        <v>not needed</v>
      </c>
      <c r="J1634" s="4" t="str">
        <f>IF(NOT(C1634="reflexive question"),IF(AND(ISERROR(VLOOKUP(A1634,#REF!,1,0)),(ISERROR(VLOOKUP(A1634,health_changing_ip_cfd!A:A,1,0)))),"okay","check"),"okay")</f>
        <v>okay</v>
      </c>
    </row>
    <row r="1635" ht="15.75" customHeight="1">
      <c r="A1635" s="23" t="s">
        <v>37217</v>
      </c>
      <c r="B1635" s="7" t="str">
        <f>VLOOKUP(A1635,[1]searchgroup!A:B,2,FALSE)</f>
        <v>#ERROR!</v>
      </c>
      <c r="C1635" s="25" t="s">
        <v>41012</v>
      </c>
      <c r="D1635" s="26"/>
      <c r="E1635" s="36">
        <v>0.89</v>
      </c>
      <c r="F1635" s="36">
        <v>0.11</v>
      </c>
      <c r="G1635" s="36">
        <v>0.0</v>
      </c>
      <c r="H1635" s="4" t="str">
        <f>IF(AND(C1635&gt;0,C1635&lt;2),IF(ISERROR(VLOOKUP(A1635,[1]exclusion!A:A,1,FALSE)),"Check","okay"),"not needed")</f>
        <v>#ERROR!</v>
      </c>
      <c r="I1635" s="4" t="str">
        <f t="shared" si="7"/>
        <v>check</v>
      </c>
      <c r="J1635" s="4" t="str">
        <f>IF(NOT(C1635="reflexive question"),IF(AND(ISERROR(VLOOKUP(A1635,#REF!,1,0)),(ISERROR(VLOOKUP(A1635,health_changing_ip_cfd!A:A,1,0)))),"okay","check"),"okay")</f>
        <v>okay</v>
      </c>
    </row>
    <row r="1636" ht="15.75" customHeight="1">
      <c r="A1636" s="23" t="s">
        <v>37218</v>
      </c>
      <c r="B1636" s="7" t="str">
        <f>VLOOKUP(A1636,[1]searchgroup!A:B,2,FALSE)</f>
        <v>#ERROR!</v>
      </c>
      <c r="C1636" s="25" t="s">
        <v>41013</v>
      </c>
      <c r="D1636" s="26"/>
      <c r="E1636" s="36">
        <v>0.89</v>
      </c>
      <c r="F1636" s="36">
        <v>0.11</v>
      </c>
      <c r="G1636" s="36">
        <v>0.0</v>
      </c>
      <c r="H1636" s="4" t="str">
        <f>IF(AND(C1636&gt;0,C1636&lt;2),IF(ISERROR(VLOOKUP(A1636,[1]exclusion!A:A,1,FALSE)),"Check","okay"),"not needed")</f>
        <v>#ERROR!</v>
      </c>
      <c r="I1636" s="4" t="str">
        <f t="shared" si="7"/>
        <v>not needed</v>
      </c>
      <c r="J1636" s="4" t="str">
        <f>IF(NOT(C1636="reflexive question"),IF(AND(ISERROR(VLOOKUP(A1636,#REF!,1,0)),(ISERROR(VLOOKUP(A1636,health_changing_ip_cfd!A:A,1,0)))),"okay","check"),"okay")</f>
        <v>okay</v>
      </c>
    </row>
    <row r="1637" ht="15.75" customHeight="1">
      <c r="A1637" s="23" t="s">
        <v>37221</v>
      </c>
      <c r="B1637" s="7" t="str">
        <f>VLOOKUP(A1637,[1]searchgroup!A:B,2,FALSE)</f>
        <v>#ERROR!</v>
      </c>
      <c r="C1637" s="25">
        <v>0.06128911662889437</v>
      </c>
      <c r="D1637" s="26"/>
      <c r="E1637" s="36">
        <v>0.89</v>
      </c>
      <c r="F1637" s="36">
        <v>0.11</v>
      </c>
      <c r="G1637" s="36">
        <v>0.0</v>
      </c>
      <c r="H1637" s="4" t="str">
        <f>IF(AND(C1637&gt;0,C1637&lt;2),IF(ISERROR(VLOOKUP(A1637,[1]exclusion!A:A,1,FALSE)),"Check","okay"),"not needed")</f>
        <v>#ERROR!</v>
      </c>
      <c r="I1637" s="4" t="str">
        <f t="shared" si="7"/>
        <v>not needed</v>
      </c>
      <c r="J1637" s="4" t="str">
        <f>IF(NOT(C1637="reflexive question"),IF(AND(ISERROR(VLOOKUP(A1637,#REF!,1,0)),(ISERROR(VLOOKUP(A1637,health_changing_ip_cfd!A:A,1,0)))),"okay","check"),"okay")</f>
        <v>okay</v>
      </c>
    </row>
    <row r="1638" ht="15.75" customHeight="1">
      <c r="A1638" s="23" t="s">
        <v>37224</v>
      </c>
      <c r="B1638" s="7" t="str">
        <f>VLOOKUP(A1638,[1]searchgroup!A:B,2,FALSE)</f>
        <v>#ERROR!</v>
      </c>
      <c r="C1638" s="25" t="s">
        <v>41014</v>
      </c>
      <c r="D1638" s="26"/>
      <c r="E1638" s="36">
        <v>0.89</v>
      </c>
      <c r="F1638" s="36">
        <v>0.11</v>
      </c>
      <c r="G1638" s="36">
        <v>0.0</v>
      </c>
      <c r="H1638" s="4" t="str">
        <f>IF(AND(C1638&gt;0,C1638&lt;2),IF(ISERROR(VLOOKUP(A1638,[1]exclusion!A:A,1,FALSE)),"Check","okay"),"not needed")</f>
        <v>#ERROR!</v>
      </c>
      <c r="I1638" s="4" t="str">
        <f t="shared" si="7"/>
        <v>not needed</v>
      </c>
      <c r="J1638" s="4" t="str">
        <f>IF(NOT(C1638="reflexive question"),IF(AND(ISERROR(VLOOKUP(A1638,#REF!,1,0)),(ISERROR(VLOOKUP(A1638,health_changing_ip_cfd!A:A,1,0)))),"okay","check"),"okay")</f>
        <v>okay</v>
      </c>
    </row>
    <row r="1639" ht="15.75" customHeight="1">
      <c r="A1639" s="23" t="s">
        <v>37227</v>
      </c>
      <c r="B1639" s="7" t="str">
        <f>VLOOKUP(A1639,[1]searchgroup!A:B,2,FALSE)</f>
        <v>#ERROR!</v>
      </c>
      <c r="C1639" s="25" t="s">
        <v>41014</v>
      </c>
      <c r="D1639" s="26"/>
      <c r="E1639" s="36">
        <v>0.89</v>
      </c>
      <c r="F1639" s="36">
        <v>0.11</v>
      </c>
      <c r="G1639" s="36">
        <v>0.0</v>
      </c>
      <c r="H1639" s="4" t="str">
        <f>IF(AND(C1639&gt;0,C1639&lt;2),IF(ISERROR(VLOOKUP(A1639,[1]exclusion!A:A,1,FALSE)),"Check","okay"),"not needed")</f>
        <v>#ERROR!</v>
      </c>
      <c r="I1639" s="4" t="str">
        <f t="shared" si="7"/>
        <v>not needed</v>
      </c>
      <c r="J1639" s="4" t="str">
        <f>IF(NOT(C1639="reflexive question"),IF(AND(ISERROR(VLOOKUP(A1639,#REF!,1,0)),(ISERROR(VLOOKUP(A1639,health_changing_ip_cfd!A:A,1,0)))),"okay","check"),"okay")</f>
        <v>okay</v>
      </c>
    </row>
    <row r="1640" ht="15.75" customHeight="1">
      <c r="A1640" s="23" t="s">
        <v>37228</v>
      </c>
      <c r="B1640" s="7" t="str">
        <f>VLOOKUP(A1640,[1]searchgroup!A:B,2,FALSE)</f>
        <v>#ERROR!</v>
      </c>
      <c r="C1640" s="25" t="s">
        <v>41014</v>
      </c>
      <c r="D1640" s="26"/>
      <c r="E1640" s="36">
        <v>0.89</v>
      </c>
      <c r="F1640" s="36">
        <v>0.11</v>
      </c>
      <c r="G1640" s="36">
        <v>0.0</v>
      </c>
      <c r="H1640" s="4" t="str">
        <f>IF(AND(C1640&gt;0,C1640&lt;2),IF(ISERROR(VLOOKUP(A1640,[1]exclusion!A:A,1,FALSE)),"Check","okay"),"not needed")</f>
        <v>#ERROR!</v>
      </c>
      <c r="I1640" s="4" t="str">
        <f t="shared" si="7"/>
        <v>not needed</v>
      </c>
      <c r="J1640" s="4" t="str">
        <f>IF(NOT(C1640="reflexive question"),IF(AND(ISERROR(VLOOKUP(A1640,#REF!,1,0)),(ISERROR(VLOOKUP(A1640,health_changing_ip_cfd!A:A,1,0)))),"okay","check"),"okay")</f>
        <v>okay</v>
      </c>
    </row>
    <row r="1641" ht="15.75" customHeight="1">
      <c r="A1641" s="23" t="s">
        <v>37231</v>
      </c>
      <c r="B1641" s="7" t="str">
        <f>VLOOKUP(A1641,[1]searchgroup!A:B,2,FALSE)</f>
        <v>#ERROR!</v>
      </c>
      <c r="C1641" s="25" t="s">
        <v>41014</v>
      </c>
      <c r="D1641" s="26"/>
      <c r="E1641" s="36">
        <v>0.89</v>
      </c>
      <c r="F1641" s="36">
        <v>0.11</v>
      </c>
      <c r="G1641" s="36">
        <v>0.0</v>
      </c>
      <c r="H1641" s="4" t="str">
        <f>IF(AND(C1641&gt;0,C1641&lt;2),IF(ISERROR(VLOOKUP(A1641,[1]exclusion!A:A,1,FALSE)),"Check","okay"),"not needed")</f>
        <v>#ERROR!</v>
      </c>
      <c r="I1641" s="4" t="str">
        <f t="shared" si="7"/>
        <v>not needed</v>
      </c>
      <c r="J1641" s="4" t="str">
        <f>IF(NOT(C1641="reflexive question"),IF(AND(ISERROR(VLOOKUP(A1641,#REF!,1,0)),(ISERROR(VLOOKUP(A1641,health_changing_ip_cfd!A:A,1,0)))),"okay","check"),"okay")</f>
        <v>okay</v>
      </c>
    </row>
    <row r="1642" ht="15.75" customHeight="1">
      <c r="A1642" s="23" t="s">
        <v>37234</v>
      </c>
      <c r="B1642" s="7" t="str">
        <f>VLOOKUP(A1642,[1]searchgroup!A:B,2,FALSE)</f>
        <v>#ERROR!</v>
      </c>
      <c r="C1642" s="25">
        <v>0.6939287249578909</v>
      </c>
      <c r="D1642" s="26"/>
      <c r="E1642" s="36">
        <v>0.89</v>
      </c>
      <c r="F1642" s="36">
        <v>0.11</v>
      </c>
      <c r="G1642" s="36">
        <v>0.0</v>
      </c>
      <c r="H1642" s="4" t="str">
        <f>IF(AND(C1642&gt;0,C1642&lt;2),IF(ISERROR(VLOOKUP(A1642,[1]exclusion!A:A,1,FALSE)),"Check","okay"),"not needed")</f>
        <v>#ERROR!</v>
      </c>
      <c r="I1642" s="4" t="str">
        <f t="shared" si="7"/>
        <v>not needed</v>
      </c>
      <c r="J1642" s="4" t="str">
        <f>IF(NOT(C1642="reflexive question"),IF(AND(ISERROR(VLOOKUP(A1642,#REF!,1,0)),(ISERROR(VLOOKUP(A1642,health_changing_ip_cfd!A:A,1,0)))),"okay","check"),"okay")</f>
        <v>okay</v>
      </c>
    </row>
    <row r="1643" ht="15.75" customHeight="1">
      <c r="A1643" s="23" t="s">
        <v>37237</v>
      </c>
      <c r="B1643" s="7" t="str">
        <f>VLOOKUP(A1643,[1]searchgroup!A:B,2,FALSE)</f>
        <v>#ERROR!</v>
      </c>
      <c r="C1643" s="25" t="s">
        <v>41014</v>
      </c>
      <c r="D1643" s="26"/>
      <c r="E1643" s="36">
        <v>0.89</v>
      </c>
      <c r="F1643" s="36">
        <v>0.11</v>
      </c>
      <c r="G1643" s="36">
        <v>0.0</v>
      </c>
      <c r="H1643" s="4" t="str">
        <f>IF(AND(C1643&gt;0,C1643&lt;2),IF(ISERROR(VLOOKUP(A1643,[1]exclusion!A:A,1,FALSE)),"Check","okay"),"not needed")</f>
        <v>#ERROR!</v>
      </c>
      <c r="I1643" s="4" t="str">
        <f t="shared" si="7"/>
        <v>not needed</v>
      </c>
      <c r="J1643" s="4" t="str">
        <f>IF(NOT(C1643="reflexive question"),IF(AND(ISERROR(VLOOKUP(A1643,#REF!,1,0)),(ISERROR(VLOOKUP(A1643,health_changing_ip_cfd!A:A,1,0)))),"okay","check"),"okay")</f>
        <v>okay</v>
      </c>
    </row>
    <row r="1644" ht="15.75" customHeight="1">
      <c r="A1644" s="23" t="s">
        <v>37239</v>
      </c>
      <c r="B1644" s="7" t="str">
        <f>VLOOKUP(A1644,[1]searchgroup!A:B,2,FALSE)</f>
        <v>#ERROR!</v>
      </c>
      <c r="C1644" s="25" t="s">
        <v>41014</v>
      </c>
      <c r="D1644" s="26"/>
      <c r="E1644" s="36">
        <v>0.89</v>
      </c>
      <c r="F1644" s="36">
        <v>0.11</v>
      </c>
      <c r="G1644" s="36">
        <v>0.0</v>
      </c>
      <c r="H1644" s="4" t="str">
        <f>IF(AND(C1644&gt;0,C1644&lt;2),IF(ISERROR(VLOOKUP(A1644,[1]exclusion!A:A,1,FALSE)),"Check","okay"),"not needed")</f>
        <v>#ERROR!</v>
      </c>
      <c r="I1644" s="4" t="str">
        <f t="shared" si="7"/>
        <v>not needed</v>
      </c>
      <c r="J1644" s="4" t="str">
        <f>IF(NOT(C1644="reflexive question"),IF(AND(ISERROR(VLOOKUP(A1644,#REF!,1,0)),(ISERROR(VLOOKUP(A1644,health_changing_ip_cfd!A:A,1,0)))),"okay","check"),"okay")</f>
        <v>okay</v>
      </c>
    </row>
    <row r="1645" ht="15.75" customHeight="1">
      <c r="A1645" s="23" t="s">
        <v>37240</v>
      </c>
      <c r="B1645" s="7" t="str">
        <f>VLOOKUP(A1645,[1]searchgroup!A:B,2,FALSE)</f>
        <v>#ERROR!</v>
      </c>
      <c r="C1645" s="25">
        <v>0.2301125980362155</v>
      </c>
      <c r="D1645" s="26"/>
      <c r="E1645" s="36">
        <v>0.89</v>
      </c>
      <c r="F1645" s="36">
        <v>0.11</v>
      </c>
      <c r="G1645" s="36">
        <v>0.0</v>
      </c>
      <c r="H1645" s="4" t="str">
        <f>IF(AND(C1645&gt;0,C1645&lt;2),IF(ISERROR(VLOOKUP(A1645,[1]exclusion!A:A,1,FALSE)),"Check","okay"),"not needed")</f>
        <v>#ERROR!</v>
      </c>
      <c r="I1645" s="4" t="str">
        <f t="shared" si="7"/>
        <v>not needed</v>
      </c>
      <c r="J1645" s="4" t="str">
        <f>IF(NOT(C1645="reflexive question"),IF(AND(ISERROR(VLOOKUP(A1645,#REF!,1,0)),(ISERROR(VLOOKUP(A1645,health_changing_ip_cfd!A:A,1,0)))),"okay","check"),"okay")</f>
        <v>okay</v>
      </c>
    </row>
    <row r="1646" ht="15.75" customHeight="1">
      <c r="A1646" s="23" t="s">
        <v>37243</v>
      </c>
      <c r="B1646" s="7" t="str">
        <f>VLOOKUP(A1646,[1]searchgroup!A:B,2,FALSE)</f>
        <v>#ERROR!</v>
      </c>
      <c r="C1646" s="25" t="s">
        <v>41012</v>
      </c>
      <c r="D1646" s="26"/>
      <c r="E1646" s="36">
        <v>0.89</v>
      </c>
      <c r="F1646" s="36">
        <v>0.11</v>
      </c>
      <c r="G1646" s="36">
        <v>0.0</v>
      </c>
      <c r="H1646" s="4" t="str">
        <f>IF(AND(C1646&gt;0,C1646&lt;2),IF(ISERROR(VLOOKUP(A1646,[1]exclusion!A:A,1,FALSE)),"Check","okay"),"not needed")</f>
        <v>#ERROR!</v>
      </c>
      <c r="I1646" s="4" t="str">
        <f t="shared" si="7"/>
        <v>check</v>
      </c>
      <c r="J1646" s="4" t="str">
        <f>IF(NOT(C1646="reflexive question"),IF(AND(ISERROR(VLOOKUP(A1646,#REF!,1,0)),(ISERROR(VLOOKUP(A1646,health_changing_ip_cfd!A:A,1,0)))),"okay","check"),"okay")</f>
        <v>okay</v>
      </c>
    </row>
    <row r="1647" ht="15.75" customHeight="1">
      <c r="A1647" s="23" t="s">
        <v>37244</v>
      </c>
      <c r="B1647" s="7" t="str">
        <f>VLOOKUP(A1647,[1]searchgroup!A:B,2,FALSE)</f>
        <v>#ERROR!</v>
      </c>
      <c r="C1647" s="25" t="s">
        <v>41012</v>
      </c>
      <c r="D1647" s="26"/>
      <c r="E1647" s="36">
        <v>0.89</v>
      </c>
      <c r="F1647" s="36">
        <v>0.11</v>
      </c>
      <c r="G1647" s="36">
        <v>0.0</v>
      </c>
      <c r="H1647" s="4" t="str">
        <f>IF(AND(C1647&gt;0,C1647&lt;2),IF(ISERROR(VLOOKUP(A1647,[1]exclusion!A:A,1,FALSE)),"Check","okay"),"not needed")</f>
        <v>#ERROR!</v>
      </c>
      <c r="I1647" s="4" t="str">
        <f t="shared" si="7"/>
        <v>check</v>
      </c>
      <c r="J1647" s="4" t="str">
        <f>IF(NOT(C1647="reflexive question"),IF(AND(ISERROR(VLOOKUP(A1647,#REF!,1,0)),(ISERROR(VLOOKUP(A1647,health_changing_ip_cfd!A:A,1,0)))),"okay","check"),"okay")</f>
        <v>okay</v>
      </c>
    </row>
    <row r="1648" ht="15.75" customHeight="1">
      <c r="A1648" s="23" t="s">
        <v>37247</v>
      </c>
      <c r="B1648" s="7" t="str">
        <f>VLOOKUP(A1648,[1]searchgroup!A:B,2,FALSE)</f>
        <v>#ERROR!</v>
      </c>
      <c r="C1648" s="25" t="s">
        <v>41013</v>
      </c>
      <c r="D1648" s="26"/>
      <c r="E1648" s="36">
        <v>0.89</v>
      </c>
      <c r="F1648" s="36">
        <v>0.11</v>
      </c>
      <c r="G1648" s="36">
        <v>0.0</v>
      </c>
      <c r="H1648" s="4" t="str">
        <f>IF(AND(C1648&gt;0,C1648&lt;2),IF(ISERROR(VLOOKUP(A1648,[1]exclusion!A:A,1,FALSE)),"Check","okay"),"not needed")</f>
        <v>#ERROR!</v>
      </c>
      <c r="I1648" s="4" t="str">
        <f t="shared" si="7"/>
        <v>not needed</v>
      </c>
      <c r="J1648" s="4" t="str">
        <f>IF(NOT(C1648="reflexive question"),IF(AND(ISERROR(VLOOKUP(A1648,#REF!,1,0)),(ISERROR(VLOOKUP(A1648,health_changing_ip_cfd!A:A,1,0)))),"okay","check"),"okay")</f>
        <v>okay</v>
      </c>
    </row>
    <row r="1649" ht="15.75" customHeight="1">
      <c r="A1649" s="23" t="s">
        <v>37248</v>
      </c>
      <c r="B1649" s="7" t="str">
        <f>VLOOKUP(A1649,[1]searchgroup!A:B,2,FALSE)</f>
        <v>#ERROR!</v>
      </c>
      <c r="C1649" s="25" t="s">
        <v>41012</v>
      </c>
      <c r="D1649" s="26"/>
      <c r="E1649" s="36">
        <v>0.89</v>
      </c>
      <c r="F1649" s="36">
        <v>0.11</v>
      </c>
      <c r="G1649" s="36">
        <v>0.0</v>
      </c>
      <c r="H1649" s="4" t="str">
        <f>IF(AND(C1649&gt;0,C1649&lt;2),IF(ISERROR(VLOOKUP(A1649,[1]exclusion!A:A,1,FALSE)),"Check","okay"),"not needed")</f>
        <v>#ERROR!</v>
      </c>
      <c r="I1649" s="4" t="str">
        <f t="shared" si="7"/>
        <v>check</v>
      </c>
      <c r="J1649" s="4" t="str">
        <f>IF(NOT(C1649="reflexive question"),IF(AND(ISERROR(VLOOKUP(A1649,#REF!,1,0)),(ISERROR(VLOOKUP(A1649,health_changing_ip_cfd!A:A,1,0)))),"okay","check"),"okay")</f>
        <v>okay</v>
      </c>
    </row>
    <row r="1650" ht="15.75" customHeight="1">
      <c r="A1650" s="23" t="s">
        <v>37251</v>
      </c>
      <c r="B1650" s="7" t="str">
        <f>VLOOKUP(A1650,[1]searchgroup!A:B,2,FALSE)</f>
        <v>#ERROR!</v>
      </c>
      <c r="C1650" s="25" t="s">
        <v>41014</v>
      </c>
      <c r="D1650" s="26"/>
      <c r="E1650" s="36">
        <v>0.89</v>
      </c>
      <c r="F1650" s="36">
        <v>0.11</v>
      </c>
      <c r="G1650" s="36">
        <v>0.0</v>
      </c>
      <c r="H1650" s="4" t="str">
        <f>IF(AND(C1650&gt;0,C1650&lt;2),IF(ISERROR(VLOOKUP(A1650,[1]exclusion!A:A,1,FALSE)),"Check","okay"),"not needed")</f>
        <v>#ERROR!</v>
      </c>
      <c r="I1650" s="4" t="str">
        <f t="shared" si="7"/>
        <v>not needed</v>
      </c>
      <c r="J1650" s="4" t="str">
        <f>IF(NOT(C1650="reflexive question"),IF(AND(ISERROR(VLOOKUP(A1650,#REF!,1,0)),(ISERROR(VLOOKUP(A1650,health_changing_ip_cfd!A:A,1,0)))),"okay","check"),"okay")</f>
        <v>okay</v>
      </c>
    </row>
    <row r="1651" ht="15.75" customHeight="1">
      <c r="A1651" s="23" t="s">
        <v>37253</v>
      </c>
      <c r="B1651" s="7" t="str">
        <f>VLOOKUP(A1651,[1]searchgroup!A:B,2,FALSE)</f>
        <v>#ERROR!</v>
      </c>
      <c r="C1651" s="25" t="s">
        <v>41014</v>
      </c>
      <c r="D1651" s="26"/>
      <c r="E1651" s="36">
        <v>0.89</v>
      </c>
      <c r="F1651" s="36">
        <v>0.11</v>
      </c>
      <c r="G1651" s="36">
        <v>0.0</v>
      </c>
      <c r="H1651" s="4" t="str">
        <f>IF(AND(C1651&gt;0,C1651&lt;2),IF(ISERROR(VLOOKUP(A1651,[1]exclusion!A:A,1,FALSE)),"Check","okay"),"not needed")</f>
        <v>#ERROR!</v>
      </c>
      <c r="I1651" s="4" t="str">
        <f t="shared" si="7"/>
        <v>not needed</v>
      </c>
      <c r="J1651" s="4" t="str">
        <f>IF(NOT(C1651="reflexive question"),IF(AND(ISERROR(VLOOKUP(A1651,#REF!,1,0)),(ISERROR(VLOOKUP(A1651,health_changing_ip_cfd!A:A,1,0)))),"okay","check"),"okay")</f>
        <v>okay</v>
      </c>
    </row>
    <row r="1652" ht="15.75" customHeight="1">
      <c r="A1652" s="23" t="s">
        <v>37256</v>
      </c>
      <c r="B1652" s="7" t="str">
        <f>VLOOKUP(A1652,[1]searchgroup!A:B,2,FALSE)</f>
        <v>#ERROR!</v>
      </c>
      <c r="C1652" s="25" t="s">
        <v>41014</v>
      </c>
      <c r="D1652" s="26"/>
      <c r="E1652" s="36">
        <v>0.89</v>
      </c>
      <c r="F1652" s="36">
        <v>0.11</v>
      </c>
      <c r="G1652" s="36">
        <v>0.0</v>
      </c>
      <c r="H1652" s="4" t="str">
        <f>IF(AND(C1652&gt;0,C1652&lt;2),IF(ISERROR(VLOOKUP(A1652,[1]exclusion!A:A,1,FALSE)),"Check","okay"),"not needed")</f>
        <v>#ERROR!</v>
      </c>
      <c r="I1652" s="4" t="str">
        <f t="shared" si="7"/>
        <v>not needed</v>
      </c>
      <c r="J1652" s="4" t="str">
        <f>IF(NOT(C1652="reflexive question"),IF(AND(ISERROR(VLOOKUP(A1652,#REF!,1,0)),(ISERROR(VLOOKUP(A1652,health_changing_ip_cfd!A:A,1,0)))),"okay","check"),"okay")</f>
        <v>okay</v>
      </c>
    </row>
    <row r="1653" ht="15.75" customHeight="1">
      <c r="A1653" s="23" t="s">
        <v>37259</v>
      </c>
      <c r="B1653" s="7" t="str">
        <f>VLOOKUP(A1653,[1]searchgroup!A:B,2,FALSE)</f>
        <v>#ERROR!</v>
      </c>
      <c r="C1653" s="25" t="s">
        <v>41014</v>
      </c>
      <c r="D1653" s="26"/>
      <c r="E1653" s="36">
        <v>0.89</v>
      </c>
      <c r="F1653" s="36">
        <v>0.11</v>
      </c>
      <c r="G1653" s="36">
        <v>0.0</v>
      </c>
      <c r="H1653" s="4" t="str">
        <f>IF(AND(C1653&gt;0,C1653&lt;2),IF(ISERROR(VLOOKUP(A1653,[1]exclusion!A:A,1,FALSE)),"Check","okay"),"not needed")</f>
        <v>#ERROR!</v>
      </c>
      <c r="I1653" s="4" t="str">
        <f t="shared" si="7"/>
        <v>not needed</v>
      </c>
      <c r="J1653" s="4" t="str">
        <f>IF(NOT(C1653="reflexive question"),IF(AND(ISERROR(VLOOKUP(A1653,#REF!,1,0)),(ISERROR(VLOOKUP(A1653,health_changing_ip_cfd!A:A,1,0)))),"okay","check"),"okay")</f>
        <v>okay</v>
      </c>
    </row>
    <row r="1654" ht="15.75" customHeight="1">
      <c r="A1654" s="23" t="s">
        <v>37262</v>
      </c>
      <c r="B1654" s="7" t="str">
        <f>VLOOKUP(A1654,[1]searchgroup!A:B,2,FALSE)</f>
        <v>#ERROR!</v>
      </c>
      <c r="C1654" s="25" t="s">
        <v>41014</v>
      </c>
      <c r="D1654" s="26"/>
      <c r="E1654" s="36">
        <v>0.89</v>
      </c>
      <c r="F1654" s="36">
        <v>0.11</v>
      </c>
      <c r="G1654" s="36">
        <v>0.0</v>
      </c>
      <c r="H1654" s="4" t="str">
        <f>IF(AND(C1654&gt;0,C1654&lt;2),IF(ISERROR(VLOOKUP(A1654,[1]exclusion!A:A,1,FALSE)),"Check","okay"),"not needed")</f>
        <v>#ERROR!</v>
      </c>
      <c r="I1654" s="4" t="str">
        <f t="shared" si="7"/>
        <v>not needed</v>
      </c>
      <c r="J1654" s="4" t="str">
        <f>IF(NOT(C1654="reflexive question"),IF(AND(ISERROR(VLOOKUP(A1654,#REF!,1,0)),(ISERROR(VLOOKUP(A1654,health_changing_ip_cfd!A:A,1,0)))),"okay","check"),"okay")</f>
        <v>okay</v>
      </c>
    </row>
    <row r="1655" ht="15.75" customHeight="1">
      <c r="A1655" s="23" t="s">
        <v>37265</v>
      </c>
      <c r="B1655" s="7" t="str">
        <f>VLOOKUP(A1655,[1]searchgroup!A:B,2,FALSE)</f>
        <v>#ERROR!</v>
      </c>
      <c r="C1655" s="25" t="s">
        <v>41012</v>
      </c>
      <c r="D1655" s="26"/>
      <c r="E1655" s="36">
        <v>0.89</v>
      </c>
      <c r="F1655" s="36">
        <v>0.11</v>
      </c>
      <c r="G1655" s="36">
        <v>0.0</v>
      </c>
      <c r="H1655" s="4" t="str">
        <f>IF(AND(C1655&gt;0,C1655&lt;2),IF(ISERROR(VLOOKUP(A1655,[1]exclusion!A:A,1,FALSE)),"Check","okay"),"not needed")</f>
        <v>#ERROR!</v>
      </c>
      <c r="I1655" s="4" t="str">
        <f t="shared" si="7"/>
        <v>check</v>
      </c>
      <c r="J1655" s="4" t="str">
        <f>IF(NOT(C1655="reflexive question"),IF(AND(ISERROR(VLOOKUP(A1655,#REF!,1,0)),(ISERROR(VLOOKUP(A1655,health_changing_ip_cfd!A:A,1,0)))),"okay","check"),"okay")</f>
        <v>okay</v>
      </c>
    </row>
    <row r="1656" ht="15.75" customHeight="1">
      <c r="A1656" s="23" t="s">
        <v>37268</v>
      </c>
      <c r="B1656" s="7" t="str">
        <f>VLOOKUP(A1656,[1]searchgroup!A:B,2,FALSE)</f>
        <v>#ERROR!</v>
      </c>
      <c r="C1656" s="25" t="s">
        <v>41014</v>
      </c>
      <c r="D1656" s="26"/>
      <c r="E1656" s="36">
        <v>0.89</v>
      </c>
      <c r="F1656" s="36">
        <v>0.11</v>
      </c>
      <c r="G1656" s="36">
        <v>0.0</v>
      </c>
      <c r="H1656" s="4" t="str">
        <f>IF(AND(C1656&gt;0,C1656&lt;2),IF(ISERROR(VLOOKUP(A1656,[1]exclusion!A:A,1,FALSE)),"Check","okay"),"not needed")</f>
        <v>#ERROR!</v>
      </c>
      <c r="I1656" s="4" t="str">
        <f t="shared" si="7"/>
        <v>not needed</v>
      </c>
      <c r="J1656" s="4" t="str">
        <f>IF(NOT(C1656="reflexive question"),IF(AND(ISERROR(VLOOKUP(A1656,#REF!,1,0)),(ISERROR(VLOOKUP(A1656,health_changing_ip_cfd!A:A,1,0)))),"okay","check"),"okay")</f>
        <v>okay</v>
      </c>
    </row>
    <row r="1657" ht="15.75" customHeight="1">
      <c r="A1657" s="23" t="s">
        <v>37271</v>
      </c>
      <c r="B1657" s="7" t="str">
        <f>VLOOKUP(A1657,[1]searchgroup!A:B,2,FALSE)</f>
        <v>#ERROR!</v>
      </c>
      <c r="C1657" s="25">
        <v>0.8563202963091936</v>
      </c>
      <c r="D1657" s="26"/>
      <c r="E1657" s="36">
        <v>0.89</v>
      </c>
      <c r="F1657" s="36">
        <v>0.11</v>
      </c>
      <c r="G1657" s="36">
        <v>0.0</v>
      </c>
      <c r="H1657" s="4" t="str">
        <f>IF(AND(C1657&gt;0,C1657&lt;2),IF(ISERROR(VLOOKUP(A1657,[1]exclusion!A:A,1,FALSE)),"Check","okay"),"not needed")</f>
        <v>#ERROR!</v>
      </c>
      <c r="I1657" s="4" t="str">
        <f t="shared" si="7"/>
        <v>not needed</v>
      </c>
      <c r="J1657" s="4" t="str">
        <f>IF(NOT(C1657="reflexive question"),IF(AND(ISERROR(VLOOKUP(A1657,#REF!,1,0)),(ISERROR(VLOOKUP(A1657,health_changing_ip_cfd!A:A,1,0)))),"okay","check"),"okay")</f>
        <v>okay</v>
      </c>
    </row>
    <row r="1658" ht="15.75" customHeight="1">
      <c r="A1658" s="23" t="s">
        <v>37273</v>
      </c>
      <c r="B1658" s="7" t="str">
        <f>VLOOKUP(A1658,[1]searchgroup!A:B,2,FALSE)</f>
        <v>#ERROR!</v>
      </c>
      <c r="C1658" s="25" t="s">
        <v>41014</v>
      </c>
      <c r="D1658" s="26"/>
      <c r="E1658" s="36">
        <v>0.89</v>
      </c>
      <c r="F1658" s="36">
        <v>0.11</v>
      </c>
      <c r="G1658" s="36">
        <v>0.0</v>
      </c>
      <c r="H1658" s="4" t="str">
        <f>IF(AND(C1658&gt;0,C1658&lt;2),IF(ISERROR(VLOOKUP(A1658,[1]exclusion!A:A,1,FALSE)),"Check","okay"),"not needed")</f>
        <v>#ERROR!</v>
      </c>
      <c r="I1658" s="4" t="str">
        <f t="shared" si="7"/>
        <v>not needed</v>
      </c>
      <c r="J1658" s="4" t="str">
        <f>IF(NOT(C1658="reflexive question"),IF(AND(ISERROR(VLOOKUP(A1658,#REF!,1,0)),(ISERROR(VLOOKUP(A1658,health_changing_ip_cfd!A:A,1,0)))),"okay","check"),"okay")</f>
        <v>okay</v>
      </c>
    </row>
    <row r="1659" ht="15.75" customHeight="1">
      <c r="A1659" s="23" t="s">
        <v>37276</v>
      </c>
      <c r="B1659" s="7" t="str">
        <f>VLOOKUP(A1659,[1]searchgroup!A:B,2,FALSE)</f>
        <v>#ERROR!</v>
      </c>
      <c r="C1659" s="25" t="s">
        <v>41014</v>
      </c>
      <c r="D1659" s="26"/>
      <c r="E1659" s="36">
        <v>0.89</v>
      </c>
      <c r="F1659" s="36">
        <v>0.11</v>
      </c>
      <c r="G1659" s="36">
        <v>0.0</v>
      </c>
      <c r="H1659" s="4" t="str">
        <f>IF(AND(C1659&gt;0,C1659&lt;2),IF(ISERROR(VLOOKUP(A1659,[1]exclusion!A:A,1,FALSE)),"Check","okay"),"not needed")</f>
        <v>#ERROR!</v>
      </c>
      <c r="I1659" s="4" t="str">
        <f t="shared" si="7"/>
        <v>not needed</v>
      </c>
      <c r="J1659" s="4" t="str">
        <f>IF(NOT(C1659="reflexive question"),IF(AND(ISERROR(VLOOKUP(A1659,#REF!,1,0)),(ISERROR(VLOOKUP(A1659,health_changing_ip_cfd!A:A,1,0)))),"okay","check"),"okay")</f>
        <v>okay</v>
      </c>
    </row>
    <row r="1660" ht="15.75" customHeight="1">
      <c r="A1660" s="23" t="s">
        <v>37279</v>
      </c>
      <c r="B1660" s="7" t="str">
        <f>VLOOKUP(A1660,[1]searchgroup!A:B,2,FALSE)</f>
        <v>#ERROR!</v>
      </c>
      <c r="C1660" s="25">
        <v>0.12354084495533973</v>
      </c>
      <c r="D1660" s="26"/>
      <c r="E1660" s="36">
        <v>0.89</v>
      </c>
      <c r="F1660" s="36">
        <v>0.11</v>
      </c>
      <c r="G1660" s="36">
        <v>0.0</v>
      </c>
      <c r="H1660" s="4" t="str">
        <f>IF(AND(C1660&gt;0,C1660&lt;2),IF(ISERROR(VLOOKUP(A1660,[1]exclusion!A:A,1,FALSE)),"Check","okay"),"not needed")</f>
        <v>#ERROR!</v>
      </c>
      <c r="I1660" s="4" t="str">
        <f t="shared" si="7"/>
        <v>not needed</v>
      </c>
      <c r="J1660" s="4" t="str">
        <f>IF(NOT(C1660="reflexive question"),IF(AND(ISERROR(VLOOKUP(A1660,#REF!,1,0)),(ISERROR(VLOOKUP(A1660,health_changing_ip_cfd!A:A,1,0)))),"okay","check"),"okay")</f>
        <v>okay</v>
      </c>
    </row>
    <row r="1661" ht="15.75" customHeight="1">
      <c r="A1661" s="23" t="s">
        <v>37281</v>
      </c>
      <c r="B1661" s="7" t="str">
        <f>VLOOKUP(A1661,[1]searchgroup!A:B,2,FALSE)</f>
        <v>#ERROR!</v>
      </c>
      <c r="C1661" s="25" t="s">
        <v>41016</v>
      </c>
      <c r="D1661" s="26"/>
      <c r="E1661" s="36">
        <v>0.89</v>
      </c>
      <c r="F1661" s="36">
        <v>0.11</v>
      </c>
      <c r="G1661" s="36">
        <v>0.0</v>
      </c>
      <c r="H1661" s="4" t="str">
        <f>IF(AND(C1661&gt;0,C1661&lt;2),IF(ISERROR(VLOOKUP(A1661,[1]exclusion!A:A,1,FALSE)),"Check","okay"),"not needed")</f>
        <v>#ERROR!</v>
      </c>
      <c r="I1661" s="4" t="str">
        <f t="shared" si="7"/>
        <v>not needed</v>
      </c>
      <c r="J1661" s="4" t="str">
        <f>IF(NOT(C1661="reflexive question"),IF(AND(ISERROR(VLOOKUP(A1661,#REF!,1,0)),(ISERROR(VLOOKUP(A1661,health_changing_ip_cfd!A:A,1,0)))),"okay","check"),"okay")</f>
        <v>okay</v>
      </c>
    </row>
    <row r="1662" ht="15.75" customHeight="1">
      <c r="A1662" s="23" t="s">
        <v>37284</v>
      </c>
      <c r="B1662" s="7" t="str">
        <f>VLOOKUP(A1662,[1]searchgroup!A:B,2,FALSE)</f>
        <v>#ERROR!</v>
      </c>
      <c r="C1662" s="25" t="s">
        <v>41015</v>
      </c>
      <c r="D1662" s="26"/>
      <c r="E1662" s="36">
        <v>0.89</v>
      </c>
      <c r="F1662" s="36">
        <v>0.11</v>
      </c>
      <c r="G1662" s="36">
        <v>0.0</v>
      </c>
      <c r="H1662" s="4" t="str">
        <f>IF(AND(C1662&gt;0,C1662&lt;2),IF(ISERROR(VLOOKUP(A1662,[1]exclusion!A:A,1,FALSE)),"Check","okay"),"not needed")</f>
        <v>#ERROR!</v>
      </c>
      <c r="I1662" s="4" t="str">
        <f t="shared" si="7"/>
        <v>not needed</v>
      </c>
      <c r="J1662" s="4" t="str">
        <f>IF(NOT(C1662="reflexive question"),IF(AND(ISERROR(VLOOKUP(A1662,#REF!,1,0)),(ISERROR(VLOOKUP(A1662,health_changing_ip_cfd!A:A,1,0)))),"okay","check"),"okay")</f>
        <v>okay</v>
      </c>
    </row>
    <row r="1663" ht="15.75" customHeight="1">
      <c r="A1663" s="23" t="s">
        <v>37287</v>
      </c>
      <c r="B1663" s="7" t="str">
        <f>VLOOKUP(A1663,[1]searchgroup!A:B,2,FALSE)</f>
        <v>#ERROR!</v>
      </c>
      <c r="C1663" s="25" t="s">
        <v>41015</v>
      </c>
      <c r="D1663" s="26"/>
      <c r="E1663" s="36">
        <v>0.89</v>
      </c>
      <c r="F1663" s="36">
        <v>0.11</v>
      </c>
      <c r="G1663" s="36">
        <v>0.0</v>
      </c>
      <c r="H1663" s="4" t="str">
        <f>IF(AND(C1663&gt;0,C1663&lt;2),IF(ISERROR(VLOOKUP(A1663,[1]exclusion!A:A,1,FALSE)),"Check","okay"),"not needed")</f>
        <v>#ERROR!</v>
      </c>
      <c r="I1663" s="4" t="str">
        <f t="shared" si="7"/>
        <v>not needed</v>
      </c>
      <c r="J1663" s="4" t="str">
        <f>IF(NOT(C1663="reflexive question"),IF(AND(ISERROR(VLOOKUP(A1663,#REF!,1,0)),(ISERROR(VLOOKUP(A1663,health_changing_ip_cfd!A:A,1,0)))),"okay","check"),"okay")</f>
        <v>okay</v>
      </c>
    </row>
    <row r="1664" ht="15.75" customHeight="1">
      <c r="A1664" s="23" t="s">
        <v>37290</v>
      </c>
      <c r="B1664" s="7" t="str">
        <f>VLOOKUP(A1664,[1]searchgroup!A:B,2,FALSE)</f>
        <v>#ERROR!</v>
      </c>
      <c r="C1664" s="25" t="s">
        <v>41014</v>
      </c>
      <c r="D1664" s="26"/>
      <c r="E1664" s="36">
        <v>0.89</v>
      </c>
      <c r="F1664" s="36">
        <v>0.11</v>
      </c>
      <c r="G1664" s="36">
        <v>0.0</v>
      </c>
      <c r="H1664" s="4" t="str">
        <f>IF(AND(C1664&gt;0,C1664&lt;2),IF(ISERROR(VLOOKUP(A1664,[1]exclusion!A:A,1,FALSE)),"Check","okay"),"not needed")</f>
        <v>#ERROR!</v>
      </c>
      <c r="I1664" s="4" t="str">
        <f t="shared" si="7"/>
        <v>not needed</v>
      </c>
      <c r="J1664" s="4" t="str">
        <f>IF(NOT(C1664="reflexive question"),IF(AND(ISERROR(VLOOKUP(A1664,#REF!,1,0)),(ISERROR(VLOOKUP(A1664,health_changing_ip_cfd!A:A,1,0)))),"okay","check"),"okay")</f>
        <v>okay</v>
      </c>
    </row>
    <row r="1665" ht="15.75" customHeight="1">
      <c r="A1665" s="23" t="s">
        <v>37293</v>
      </c>
      <c r="B1665" s="7" t="str">
        <f>VLOOKUP(A1665,[1]searchgroup!A:B,2,FALSE)</f>
        <v>#ERROR!</v>
      </c>
      <c r="C1665" s="25" t="s">
        <v>41015</v>
      </c>
      <c r="D1665" s="26"/>
      <c r="E1665" s="36">
        <v>0.89</v>
      </c>
      <c r="F1665" s="36">
        <v>0.11</v>
      </c>
      <c r="G1665" s="36">
        <v>0.0</v>
      </c>
      <c r="H1665" s="4" t="str">
        <f>IF(AND(C1665&gt;0,C1665&lt;2),IF(ISERROR(VLOOKUP(A1665,[1]exclusion!A:A,1,FALSE)),"Check","okay"),"not needed")</f>
        <v>#ERROR!</v>
      </c>
      <c r="I1665" s="4" t="str">
        <f t="shared" si="7"/>
        <v>not needed</v>
      </c>
      <c r="J1665" s="4" t="str">
        <f>IF(NOT(C1665="reflexive question"),IF(AND(ISERROR(VLOOKUP(A1665,#REF!,1,0)),(ISERROR(VLOOKUP(A1665,health_changing_ip_cfd!A:A,1,0)))),"okay","check"),"okay")</f>
        <v>okay</v>
      </c>
    </row>
    <row r="1666" ht="15.75" customHeight="1">
      <c r="A1666" s="23" t="s">
        <v>37296</v>
      </c>
      <c r="B1666" s="7" t="str">
        <f>VLOOKUP(A1666,[1]searchgroup!A:B,2,FALSE)</f>
        <v>#ERROR!</v>
      </c>
      <c r="C1666" s="25" t="s">
        <v>41015</v>
      </c>
      <c r="D1666" s="26"/>
      <c r="E1666" s="36">
        <v>0.89</v>
      </c>
      <c r="F1666" s="36">
        <v>0.11</v>
      </c>
      <c r="G1666" s="36">
        <v>0.0</v>
      </c>
      <c r="H1666" s="4" t="str">
        <f>IF(AND(C1666&gt;0,C1666&lt;2),IF(ISERROR(VLOOKUP(A1666,[1]exclusion!A:A,1,FALSE)),"Check","okay"),"not needed")</f>
        <v>#ERROR!</v>
      </c>
      <c r="I1666" s="4" t="str">
        <f t="shared" si="7"/>
        <v>not needed</v>
      </c>
      <c r="J1666" s="4" t="str">
        <f>IF(NOT(C1666="reflexive question"),IF(AND(ISERROR(VLOOKUP(A1666,#REF!,1,0)),(ISERROR(VLOOKUP(A1666,health_changing_ip_cfd!A:A,1,0)))),"okay","check"),"okay")</f>
        <v>okay</v>
      </c>
    </row>
    <row r="1667" ht="15.75" customHeight="1">
      <c r="A1667" s="23" t="s">
        <v>37299</v>
      </c>
      <c r="B1667" s="7" t="str">
        <f>VLOOKUP(A1667,[1]searchgroup!A:B,2,FALSE)</f>
        <v>#ERROR!</v>
      </c>
      <c r="C1667" s="25" t="s">
        <v>41014</v>
      </c>
      <c r="D1667" s="26"/>
      <c r="E1667" s="36">
        <v>0.89</v>
      </c>
      <c r="F1667" s="36">
        <v>0.11</v>
      </c>
      <c r="G1667" s="36">
        <v>0.0</v>
      </c>
      <c r="H1667" s="4" t="str">
        <f>IF(AND(C1667&gt;0,C1667&lt;2),IF(ISERROR(VLOOKUP(A1667,[1]exclusion!A:A,1,FALSE)),"Check","okay"),"not needed")</f>
        <v>#ERROR!</v>
      </c>
      <c r="I1667" s="4" t="str">
        <f t="shared" si="7"/>
        <v>not needed</v>
      </c>
      <c r="J1667" s="4" t="str">
        <f>IF(NOT(C1667="reflexive question"),IF(AND(ISERROR(VLOOKUP(A1667,#REF!,1,0)),(ISERROR(VLOOKUP(A1667,health_changing_ip_cfd!A:A,1,0)))),"okay","check"),"okay")</f>
        <v>okay</v>
      </c>
    </row>
    <row r="1668" ht="15.75" customHeight="1">
      <c r="A1668" s="23" t="s">
        <v>37302</v>
      </c>
      <c r="B1668" s="7" t="str">
        <f>VLOOKUP(A1668,[1]searchgroup!A:B,2,FALSE)</f>
        <v>#ERROR!</v>
      </c>
      <c r="C1668" s="25" t="s">
        <v>41013</v>
      </c>
      <c r="D1668" s="26"/>
      <c r="E1668" s="36">
        <v>0.89</v>
      </c>
      <c r="F1668" s="36">
        <v>0.11</v>
      </c>
      <c r="G1668" s="36">
        <v>0.0</v>
      </c>
      <c r="H1668" s="4" t="str">
        <f>IF(AND(C1668&gt;0,C1668&lt;2),IF(ISERROR(VLOOKUP(A1668,[1]exclusion!A:A,1,FALSE)),"Check","okay"),"not needed")</f>
        <v>#ERROR!</v>
      </c>
      <c r="I1668" s="4" t="str">
        <f t="shared" si="7"/>
        <v>not needed</v>
      </c>
      <c r="J1668" s="4" t="str">
        <f>IF(NOT(C1668="reflexive question"),IF(AND(ISERROR(VLOOKUP(A1668,#REF!,1,0)),(ISERROR(VLOOKUP(A1668,health_changing_ip_cfd!A:A,1,0)))),"okay","check"),"okay")</f>
        <v>okay</v>
      </c>
    </row>
    <row r="1669" ht="15.75" customHeight="1">
      <c r="A1669" s="23" t="s">
        <v>37305</v>
      </c>
      <c r="B1669" s="7" t="str">
        <f>VLOOKUP(A1669,[1]searchgroup!A:B,2,FALSE)</f>
        <v>#ERROR!</v>
      </c>
      <c r="C1669" s="25" t="s">
        <v>41013</v>
      </c>
      <c r="D1669" s="26"/>
      <c r="E1669" s="36">
        <v>0.89</v>
      </c>
      <c r="F1669" s="36">
        <v>0.11</v>
      </c>
      <c r="G1669" s="36">
        <v>0.0</v>
      </c>
      <c r="H1669" s="4" t="str">
        <f>IF(AND(C1669&gt;0,C1669&lt;2),IF(ISERROR(VLOOKUP(A1669,[1]exclusion!A:A,1,FALSE)),"Check","okay"),"not needed")</f>
        <v>#ERROR!</v>
      </c>
      <c r="I1669" s="4" t="str">
        <f t="shared" si="7"/>
        <v>not needed</v>
      </c>
      <c r="J1669" s="4" t="str">
        <f>IF(NOT(C1669="reflexive question"),IF(AND(ISERROR(VLOOKUP(A1669,#REF!,1,0)),(ISERROR(VLOOKUP(A1669,health_changing_ip_cfd!A:A,1,0)))),"okay","check"),"okay")</f>
        <v>okay</v>
      </c>
    </row>
    <row r="1670" ht="15.75" customHeight="1">
      <c r="A1670" s="23" t="s">
        <v>37306</v>
      </c>
      <c r="B1670" s="7" t="str">
        <f>VLOOKUP(A1670,[1]searchgroup!A:B,2,FALSE)</f>
        <v>#ERROR!</v>
      </c>
      <c r="C1670" s="25">
        <v>0.15</v>
      </c>
      <c r="D1670" s="26"/>
      <c r="E1670" s="36">
        <v>0.89</v>
      </c>
      <c r="F1670" s="36">
        <v>0.11</v>
      </c>
      <c r="G1670" s="36">
        <v>0.0</v>
      </c>
      <c r="H1670" s="4" t="str">
        <f>IF(AND(C1670&gt;0,C1670&lt;2),IF(ISERROR(VLOOKUP(A1670,[1]exclusion!A:A,1,FALSE)),"Check","okay"),"not needed")</f>
        <v>#ERROR!</v>
      </c>
      <c r="I1670" s="4" t="str">
        <f t="shared" si="7"/>
        <v>not needed</v>
      </c>
      <c r="J1670" s="4" t="str">
        <f>IF(NOT(C1670="reflexive question"),IF(AND(ISERROR(VLOOKUP(A1670,#REF!,1,0)),(ISERROR(VLOOKUP(A1670,health_changing_ip_cfd!A:A,1,0)))),"okay","check"),"okay")</f>
        <v>okay</v>
      </c>
    </row>
    <row r="1671" ht="15.75" customHeight="1">
      <c r="A1671" s="23" t="s">
        <v>37308</v>
      </c>
      <c r="B1671" s="7" t="str">
        <f>VLOOKUP(A1671,[1]searchgroup!A:B,2,FALSE)</f>
        <v>#ERROR!</v>
      </c>
      <c r="C1671" s="25" t="s">
        <v>41015</v>
      </c>
      <c r="D1671" s="26"/>
      <c r="E1671" s="36">
        <v>0.89</v>
      </c>
      <c r="F1671" s="36">
        <v>0.11</v>
      </c>
      <c r="G1671" s="36">
        <v>0.0</v>
      </c>
      <c r="H1671" s="4" t="str">
        <f>IF(AND(C1671&gt;0,C1671&lt;2),IF(ISERROR(VLOOKUP(A1671,[1]exclusion!A:A,1,FALSE)),"Check","okay"),"not needed")</f>
        <v>#ERROR!</v>
      </c>
      <c r="I1671" s="4" t="str">
        <f t="shared" si="7"/>
        <v>not needed</v>
      </c>
      <c r="J1671" s="4" t="str">
        <f>IF(NOT(C1671="reflexive question"),IF(AND(ISERROR(VLOOKUP(A1671,#REF!,1,0)),(ISERROR(VLOOKUP(A1671,health_changing_ip_cfd!A:A,1,0)))),"okay","check"),"okay")</f>
        <v>okay</v>
      </c>
    </row>
    <row r="1672" ht="15.75" customHeight="1">
      <c r="A1672" s="23" t="s">
        <v>37309</v>
      </c>
      <c r="B1672" s="7" t="str">
        <f>VLOOKUP(A1672,[1]searchgroup!A:B,2,FALSE)</f>
        <v>#ERROR!</v>
      </c>
      <c r="C1672" s="25" t="s">
        <v>41012</v>
      </c>
      <c r="D1672" s="26"/>
      <c r="E1672" s="36">
        <v>0.89</v>
      </c>
      <c r="F1672" s="36">
        <v>0.11</v>
      </c>
      <c r="G1672" s="36">
        <v>0.0</v>
      </c>
      <c r="H1672" s="4" t="str">
        <f>IF(AND(C1672&gt;0,C1672&lt;2),IF(ISERROR(VLOOKUP(A1672,[1]exclusion!A:A,1,FALSE)),"Check","okay"),"not needed")</f>
        <v>#ERROR!</v>
      </c>
      <c r="I1672" s="4" t="str">
        <f t="shared" si="7"/>
        <v>check</v>
      </c>
      <c r="J1672" s="4" t="str">
        <f>IF(NOT(C1672="reflexive question"),IF(AND(ISERROR(VLOOKUP(A1672,#REF!,1,0)),(ISERROR(VLOOKUP(A1672,health_changing_ip_cfd!A:A,1,0)))),"okay","check"),"okay")</f>
        <v>okay</v>
      </c>
    </row>
    <row r="1673" ht="15.75" customHeight="1">
      <c r="A1673" s="23" t="s">
        <v>37311</v>
      </c>
      <c r="B1673" s="7" t="str">
        <f>VLOOKUP(A1673,[1]searchgroup!A:B,2,FALSE)</f>
        <v>#ERROR!</v>
      </c>
      <c r="C1673" s="25" t="s">
        <v>41014</v>
      </c>
      <c r="D1673" s="26"/>
      <c r="E1673" s="36">
        <v>0.89</v>
      </c>
      <c r="F1673" s="36">
        <v>0.11</v>
      </c>
      <c r="G1673" s="36">
        <v>0.0</v>
      </c>
      <c r="H1673" s="4" t="str">
        <f>IF(AND(C1673&gt;0,C1673&lt;2),IF(ISERROR(VLOOKUP(A1673,[1]exclusion!A:A,1,FALSE)),"Check","okay"),"not needed")</f>
        <v>#ERROR!</v>
      </c>
      <c r="I1673" s="4" t="str">
        <f t="shared" si="7"/>
        <v>not needed</v>
      </c>
      <c r="J1673" s="4" t="str">
        <f>IF(NOT(C1673="reflexive question"),IF(AND(ISERROR(VLOOKUP(A1673,#REF!,1,0)),(ISERROR(VLOOKUP(A1673,health_changing_ip_cfd!A:A,1,0)))),"okay","check"),"okay")</f>
        <v>okay</v>
      </c>
    </row>
    <row r="1674" ht="15.75" customHeight="1">
      <c r="A1674" s="23" t="s">
        <v>37314</v>
      </c>
      <c r="B1674" s="7" t="str">
        <f>VLOOKUP(A1674,[1]searchgroup!A:B,2,FALSE)</f>
        <v>#ERROR!</v>
      </c>
      <c r="C1674" s="25" t="s">
        <v>41014</v>
      </c>
      <c r="D1674" s="26"/>
      <c r="E1674" s="36">
        <v>0.89</v>
      </c>
      <c r="F1674" s="36">
        <v>0.11</v>
      </c>
      <c r="G1674" s="36">
        <v>0.0</v>
      </c>
      <c r="H1674" s="4" t="str">
        <f>IF(AND(C1674&gt;0,C1674&lt;2),IF(ISERROR(VLOOKUP(A1674,[1]exclusion!A:A,1,FALSE)),"Check","okay"),"not needed")</f>
        <v>#ERROR!</v>
      </c>
      <c r="I1674" s="4" t="str">
        <f t="shared" si="7"/>
        <v>not needed</v>
      </c>
      <c r="J1674" s="4" t="str">
        <f>IF(NOT(C1674="reflexive question"),IF(AND(ISERROR(VLOOKUP(A1674,#REF!,1,0)),(ISERROR(VLOOKUP(A1674,health_changing_ip_cfd!A:A,1,0)))),"okay","check"),"okay")</f>
        <v>okay</v>
      </c>
    </row>
    <row r="1675" ht="15.75" customHeight="1">
      <c r="A1675" s="23" t="s">
        <v>37317</v>
      </c>
      <c r="B1675" s="7" t="str">
        <f>VLOOKUP(A1675,[1]searchgroup!A:B,2,FALSE)</f>
        <v>#ERROR!</v>
      </c>
      <c r="C1675" s="25" t="s">
        <v>41014</v>
      </c>
      <c r="D1675" s="26"/>
      <c r="E1675" s="36">
        <v>0.89</v>
      </c>
      <c r="F1675" s="36">
        <v>0.11</v>
      </c>
      <c r="G1675" s="36">
        <v>0.0</v>
      </c>
      <c r="H1675" s="4" t="str">
        <f>IF(AND(C1675&gt;0,C1675&lt;2),IF(ISERROR(VLOOKUP(A1675,[1]exclusion!A:A,1,FALSE)),"Check","okay"),"not needed")</f>
        <v>#ERROR!</v>
      </c>
      <c r="I1675" s="4" t="str">
        <f t="shared" si="7"/>
        <v>not needed</v>
      </c>
      <c r="J1675" s="4" t="str">
        <f>IF(NOT(C1675="reflexive question"),IF(AND(ISERROR(VLOOKUP(A1675,#REF!,1,0)),(ISERROR(VLOOKUP(A1675,health_changing_ip_cfd!A:A,1,0)))),"okay","check"),"okay")</f>
        <v>okay</v>
      </c>
    </row>
    <row r="1676" ht="15.75" customHeight="1">
      <c r="A1676" s="23" t="s">
        <v>37319</v>
      </c>
      <c r="B1676" s="7" t="str">
        <f>VLOOKUP(A1676,[1]searchgroup!A:B,2,FALSE)</f>
        <v>#ERROR!</v>
      </c>
      <c r="C1676" s="25" t="s">
        <v>41013</v>
      </c>
      <c r="D1676" s="26"/>
      <c r="E1676" s="36">
        <v>0.89</v>
      </c>
      <c r="F1676" s="36">
        <v>0.11</v>
      </c>
      <c r="G1676" s="36">
        <v>0.0</v>
      </c>
      <c r="H1676" s="4" t="str">
        <f>IF(AND(C1676&gt;0,C1676&lt;2),IF(ISERROR(VLOOKUP(A1676,[1]exclusion!A:A,1,FALSE)),"Check","okay"),"not needed")</f>
        <v>#ERROR!</v>
      </c>
      <c r="I1676" s="4" t="str">
        <f t="shared" si="7"/>
        <v>not needed</v>
      </c>
      <c r="J1676" s="4" t="str">
        <f>IF(NOT(C1676="reflexive question"),IF(AND(ISERROR(VLOOKUP(A1676,#REF!,1,0)),(ISERROR(VLOOKUP(A1676,health_changing_ip_cfd!A:A,1,0)))),"okay","check"),"okay")</f>
        <v>okay</v>
      </c>
    </row>
    <row r="1677" ht="15.75" customHeight="1">
      <c r="A1677" s="23" t="s">
        <v>37322</v>
      </c>
      <c r="B1677" s="7" t="str">
        <f>VLOOKUP(A1677,[1]searchgroup!A:B,2,FALSE)</f>
        <v>#ERROR!</v>
      </c>
      <c r="C1677" s="25" t="s">
        <v>41014</v>
      </c>
      <c r="D1677" s="26"/>
      <c r="E1677" s="36">
        <v>0.89</v>
      </c>
      <c r="F1677" s="36">
        <v>0.11</v>
      </c>
      <c r="G1677" s="36">
        <v>0.0</v>
      </c>
      <c r="H1677" s="4" t="str">
        <f>IF(AND(C1677&gt;0,C1677&lt;2),IF(ISERROR(VLOOKUP(A1677,[1]exclusion!A:A,1,FALSE)),"Check","okay"),"not needed")</f>
        <v>#ERROR!</v>
      </c>
      <c r="I1677" s="4" t="str">
        <f t="shared" si="7"/>
        <v>not needed</v>
      </c>
      <c r="J1677" s="4" t="str">
        <f>IF(NOT(C1677="reflexive question"),IF(AND(ISERROR(VLOOKUP(A1677,#REF!,1,0)),(ISERROR(VLOOKUP(A1677,health_changing_ip_cfd!A:A,1,0)))),"okay","check"),"okay")</f>
        <v>okay</v>
      </c>
    </row>
    <row r="1678" ht="15.75" customHeight="1">
      <c r="A1678" s="23" t="s">
        <v>37323</v>
      </c>
      <c r="B1678" s="7" t="str">
        <f>VLOOKUP(A1678,[1]searchgroup!A:B,2,FALSE)</f>
        <v>#ERROR!</v>
      </c>
      <c r="C1678" s="25" t="s">
        <v>41016</v>
      </c>
      <c r="D1678" s="26"/>
      <c r="E1678" s="36">
        <v>0.89</v>
      </c>
      <c r="F1678" s="36">
        <v>0.11</v>
      </c>
      <c r="G1678" s="36">
        <v>0.0</v>
      </c>
      <c r="H1678" s="4" t="str">
        <f>IF(AND(C1678&gt;0,C1678&lt;2),IF(ISERROR(VLOOKUP(A1678,[1]exclusion!A:A,1,FALSE)),"Check","okay"),"not needed")</f>
        <v>#ERROR!</v>
      </c>
      <c r="I1678" s="4" t="str">
        <f t="shared" si="7"/>
        <v>not needed</v>
      </c>
      <c r="J1678" s="4" t="str">
        <f>IF(NOT(C1678="reflexive question"),IF(AND(ISERROR(VLOOKUP(A1678,#REF!,1,0)),(ISERROR(VLOOKUP(A1678,health_changing_ip_cfd!A:A,1,0)))),"okay","check"),"okay")</f>
        <v>okay</v>
      </c>
    </row>
    <row r="1679" ht="15.75" customHeight="1">
      <c r="A1679" s="23" t="s">
        <v>37325</v>
      </c>
      <c r="B1679" s="7" t="str">
        <f>VLOOKUP(A1679,[1]searchgroup!A:B,2,FALSE)</f>
        <v>#ERROR!</v>
      </c>
      <c r="C1679" s="25" t="s">
        <v>41014</v>
      </c>
      <c r="D1679" s="26"/>
      <c r="E1679" s="36">
        <v>0.89</v>
      </c>
      <c r="F1679" s="36">
        <v>0.11</v>
      </c>
      <c r="G1679" s="36">
        <v>0.0</v>
      </c>
      <c r="H1679" s="4" t="str">
        <f>IF(AND(C1679&gt;0,C1679&lt;2),IF(ISERROR(VLOOKUP(A1679,[1]exclusion!A:A,1,FALSE)),"Check","okay"),"not needed")</f>
        <v>#ERROR!</v>
      </c>
      <c r="I1679" s="4" t="str">
        <f t="shared" si="7"/>
        <v>not needed</v>
      </c>
      <c r="J1679" s="4" t="str">
        <f>IF(NOT(C1679="reflexive question"),IF(AND(ISERROR(VLOOKUP(A1679,#REF!,1,0)),(ISERROR(VLOOKUP(A1679,health_changing_ip_cfd!A:A,1,0)))),"okay","check"),"okay")</f>
        <v>okay</v>
      </c>
    </row>
    <row r="1680" ht="15.75" customHeight="1">
      <c r="A1680" s="23" t="s">
        <v>37326</v>
      </c>
      <c r="B1680" s="7" t="str">
        <f>VLOOKUP(A1680,[1]searchgroup!A:B,2,FALSE)</f>
        <v>#ERROR!</v>
      </c>
      <c r="C1680" s="25" t="s">
        <v>41014</v>
      </c>
      <c r="D1680" s="26"/>
      <c r="E1680" s="36">
        <v>0.89</v>
      </c>
      <c r="F1680" s="36">
        <v>0.11</v>
      </c>
      <c r="G1680" s="36">
        <v>0.0</v>
      </c>
      <c r="H1680" s="4" t="str">
        <f>IF(AND(C1680&gt;0,C1680&lt;2),IF(ISERROR(VLOOKUP(A1680,[1]exclusion!A:A,1,FALSE)),"Check","okay"),"not needed")</f>
        <v>#ERROR!</v>
      </c>
      <c r="I1680" s="4" t="str">
        <f t="shared" si="7"/>
        <v>not needed</v>
      </c>
      <c r="J1680" s="4" t="str">
        <f>IF(NOT(C1680="reflexive question"),IF(AND(ISERROR(VLOOKUP(A1680,#REF!,1,0)),(ISERROR(VLOOKUP(A1680,health_changing_ip_cfd!A:A,1,0)))),"okay","check"),"okay")</f>
        <v>okay</v>
      </c>
    </row>
    <row r="1681" ht="15.75" customHeight="1">
      <c r="A1681" s="23" t="s">
        <v>37329</v>
      </c>
      <c r="B1681" s="7" t="str">
        <f>VLOOKUP(A1681,[1]searchgroup!A:B,2,FALSE)</f>
        <v>#ERROR!</v>
      </c>
      <c r="C1681" s="25" t="s">
        <v>41014</v>
      </c>
      <c r="D1681" s="26"/>
      <c r="E1681" s="36">
        <v>0.89</v>
      </c>
      <c r="F1681" s="36">
        <v>0.11</v>
      </c>
      <c r="G1681" s="36">
        <v>0.0</v>
      </c>
      <c r="H1681" s="4" t="str">
        <f>IF(AND(C1681&gt;0,C1681&lt;2),IF(ISERROR(VLOOKUP(A1681,[1]exclusion!A:A,1,FALSE)),"Check","okay"),"not needed")</f>
        <v>#ERROR!</v>
      </c>
      <c r="I1681" s="4" t="str">
        <f t="shared" si="7"/>
        <v>not needed</v>
      </c>
      <c r="J1681" s="4" t="str">
        <f>IF(NOT(C1681="reflexive question"),IF(AND(ISERROR(VLOOKUP(A1681,#REF!,1,0)),(ISERROR(VLOOKUP(A1681,health_changing_ip_cfd!A:A,1,0)))),"okay","check"),"okay")</f>
        <v>okay</v>
      </c>
    </row>
    <row r="1682" ht="15.75" customHeight="1">
      <c r="A1682" s="23" t="s">
        <v>37330</v>
      </c>
      <c r="B1682" s="7" t="str">
        <f>VLOOKUP(A1682,[1]searchgroup!A:B,2,FALSE)</f>
        <v>#ERROR!</v>
      </c>
      <c r="C1682" s="25" t="s">
        <v>41014</v>
      </c>
      <c r="D1682" s="26"/>
      <c r="E1682" s="36">
        <v>0.89</v>
      </c>
      <c r="F1682" s="36">
        <v>0.11</v>
      </c>
      <c r="G1682" s="36">
        <v>0.0</v>
      </c>
      <c r="H1682" s="4" t="str">
        <f>IF(AND(C1682&gt;0,C1682&lt;2),IF(ISERROR(VLOOKUP(A1682,[1]exclusion!A:A,1,FALSE)),"Check","okay"),"not needed")</f>
        <v>#ERROR!</v>
      </c>
      <c r="I1682" s="4" t="str">
        <f t="shared" si="7"/>
        <v>not needed</v>
      </c>
      <c r="J1682" s="4" t="str">
        <f>IF(NOT(C1682="reflexive question"),IF(AND(ISERROR(VLOOKUP(A1682,#REF!,1,0)),(ISERROR(VLOOKUP(A1682,health_changing_ip_cfd!A:A,1,0)))),"okay","check"),"okay")</f>
        <v>okay</v>
      </c>
    </row>
    <row r="1683" ht="15.75" customHeight="1">
      <c r="A1683" s="23" t="s">
        <v>37332</v>
      </c>
      <c r="B1683" s="7" t="str">
        <f>VLOOKUP(A1683,[1]searchgroup!A:B,2,FALSE)</f>
        <v>#ERROR!</v>
      </c>
      <c r="C1683" s="25" t="s">
        <v>41014</v>
      </c>
      <c r="D1683" s="26"/>
      <c r="E1683" s="36">
        <v>0.89</v>
      </c>
      <c r="F1683" s="36">
        <v>0.11</v>
      </c>
      <c r="G1683" s="36">
        <v>0.0</v>
      </c>
      <c r="H1683" s="4" t="str">
        <f>IF(AND(C1683&gt;0,C1683&lt;2),IF(ISERROR(VLOOKUP(A1683,[1]exclusion!A:A,1,FALSE)),"Check","okay"),"not needed")</f>
        <v>#ERROR!</v>
      </c>
      <c r="I1683" s="4" t="str">
        <f t="shared" si="7"/>
        <v>not needed</v>
      </c>
      <c r="J1683" s="4" t="str">
        <f>IF(NOT(C1683="reflexive question"),IF(AND(ISERROR(VLOOKUP(A1683,#REF!,1,0)),(ISERROR(VLOOKUP(A1683,health_changing_ip_cfd!A:A,1,0)))),"okay","check"),"okay")</f>
        <v>okay</v>
      </c>
    </row>
    <row r="1684" ht="15.75" customHeight="1">
      <c r="A1684" s="23" t="s">
        <v>37335</v>
      </c>
      <c r="B1684" s="7" t="str">
        <f>VLOOKUP(A1684,[1]searchgroup!A:B,2,FALSE)</f>
        <v>#ERROR!</v>
      </c>
      <c r="C1684" s="25" t="s">
        <v>41012</v>
      </c>
      <c r="D1684" s="26"/>
      <c r="E1684" s="36">
        <v>0.89</v>
      </c>
      <c r="F1684" s="36">
        <v>0.11</v>
      </c>
      <c r="G1684" s="36">
        <v>0.0</v>
      </c>
      <c r="H1684" s="4" t="str">
        <f>IF(AND(C1684&gt;0,C1684&lt;2),IF(ISERROR(VLOOKUP(A1684,[1]exclusion!A:A,1,FALSE)),"Check","okay"),"not needed")</f>
        <v>#ERROR!</v>
      </c>
      <c r="I1684" s="4" t="str">
        <f t="shared" si="7"/>
        <v>check</v>
      </c>
      <c r="J1684" s="4" t="str">
        <f>IF(NOT(C1684="reflexive question"),IF(AND(ISERROR(VLOOKUP(A1684,#REF!,1,0)),(ISERROR(VLOOKUP(A1684,health_changing_ip_cfd!A:A,1,0)))),"okay","check"),"okay")</f>
        <v>okay</v>
      </c>
    </row>
    <row r="1685" ht="15.75" customHeight="1">
      <c r="A1685" s="23" t="s">
        <v>37337</v>
      </c>
      <c r="B1685" s="7" t="str">
        <f>VLOOKUP(A1685,[1]searchgroup!A:B,2,FALSE)</f>
        <v>#ERROR!</v>
      </c>
      <c r="C1685" s="25" t="s">
        <v>41012</v>
      </c>
      <c r="D1685" s="26"/>
      <c r="E1685" s="36">
        <v>0.89</v>
      </c>
      <c r="F1685" s="36">
        <v>0.11</v>
      </c>
      <c r="G1685" s="36">
        <v>0.0</v>
      </c>
      <c r="H1685" s="4" t="str">
        <f>IF(AND(C1685&gt;0,C1685&lt;2),IF(ISERROR(VLOOKUP(A1685,[1]exclusion!A:A,1,FALSE)),"Check","okay"),"not needed")</f>
        <v>#ERROR!</v>
      </c>
      <c r="I1685" s="4" t="str">
        <f t="shared" si="7"/>
        <v>check</v>
      </c>
      <c r="J1685" s="4" t="str">
        <f>IF(NOT(C1685="reflexive question"),IF(AND(ISERROR(VLOOKUP(A1685,#REF!,1,0)),(ISERROR(VLOOKUP(A1685,health_changing_ip_cfd!A:A,1,0)))),"okay","check"),"okay")</f>
        <v>okay</v>
      </c>
    </row>
    <row r="1686" ht="15.75" customHeight="1">
      <c r="A1686" s="23" t="s">
        <v>37338</v>
      </c>
      <c r="B1686" s="7" t="str">
        <f>VLOOKUP(A1686,[1]searchgroup!A:B,2,FALSE)</f>
        <v>#ERROR!</v>
      </c>
      <c r="C1686" s="25" t="s">
        <v>41012</v>
      </c>
      <c r="D1686" s="26"/>
      <c r="E1686" s="36">
        <v>0.89</v>
      </c>
      <c r="F1686" s="36">
        <v>0.11</v>
      </c>
      <c r="G1686" s="36">
        <v>0.0</v>
      </c>
      <c r="H1686" s="4" t="str">
        <f>IF(AND(C1686&gt;0,C1686&lt;2),IF(ISERROR(VLOOKUP(A1686,[1]exclusion!A:A,1,FALSE)),"Check","okay"),"not needed")</f>
        <v>#ERROR!</v>
      </c>
      <c r="I1686" s="4" t="str">
        <f t="shared" si="7"/>
        <v>check</v>
      </c>
      <c r="J1686" s="4" t="str">
        <f>IF(NOT(C1686="reflexive question"),IF(AND(ISERROR(VLOOKUP(A1686,#REF!,1,0)),(ISERROR(VLOOKUP(A1686,health_changing_ip_cfd!A:A,1,0)))),"okay","check"),"okay")</f>
        <v>okay</v>
      </c>
    </row>
    <row r="1687" ht="15.75" customHeight="1">
      <c r="A1687" s="23" t="s">
        <v>37340</v>
      </c>
      <c r="B1687" s="7" t="str">
        <f>VLOOKUP(A1687,[1]searchgroup!A:B,2,FALSE)</f>
        <v>#ERROR!</v>
      </c>
      <c r="C1687" s="25" t="s">
        <v>41012</v>
      </c>
      <c r="D1687" s="26"/>
      <c r="E1687" s="36">
        <v>0.89</v>
      </c>
      <c r="F1687" s="36">
        <v>0.11</v>
      </c>
      <c r="G1687" s="36">
        <v>0.0</v>
      </c>
      <c r="H1687" s="4" t="str">
        <f>IF(AND(C1687&gt;0,C1687&lt;2),IF(ISERROR(VLOOKUP(A1687,[1]exclusion!A:A,1,FALSE)),"Check","okay"),"not needed")</f>
        <v>#ERROR!</v>
      </c>
      <c r="I1687" s="4" t="str">
        <f t="shared" si="7"/>
        <v>check</v>
      </c>
      <c r="J1687" s="4" t="str">
        <f>IF(NOT(C1687="reflexive question"),IF(AND(ISERROR(VLOOKUP(A1687,#REF!,1,0)),(ISERROR(VLOOKUP(A1687,health_changing_ip_cfd!A:A,1,0)))),"okay","check"),"okay")</f>
        <v>okay</v>
      </c>
    </row>
    <row r="1688" ht="15.75" customHeight="1">
      <c r="A1688" s="23" t="s">
        <v>37341</v>
      </c>
      <c r="B1688" s="7" t="str">
        <f>VLOOKUP(A1688,[1]searchgroup!A:B,2,FALSE)</f>
        <v>#ERROR!</v>
      </c>
      <c r="C1688" s="25" t="s">
        <v>41015</v>
      </c>
      <c r="D1688" s="26"/>
      <c r="E1688" s="36">
        <v>0.89</v>
      </c>
      <c r="F1688" s="36">
        <v>0.11</v>
      </c>
      <c r="G1688" s="36">
        <v>0.0</v>
      </c>
      <c r="H1688" s="4" t="str">
        <f>IF(AND(C1688&gt;0,C1688&lt;2),IF(ISERROR(VLOOKUP(A1688,[1]exclusion!A:A,1,FALSE)),"Check","okay"),"not needed")</f>
        <v>#ERROR!</v>
      </c>
      <c r="I1688" s="4" t="str">
        <f t="shared" si="7"/>
        <v>not needed</v>
      </c>
      <c r="J1688" s="4" t="str">
        <f>IF(NOT(C1688="reflexive question"),IF(AND(ISERROR(VLOOKUP(A1688,#REF!,1,0)),(ISERROR(VLOOKUP(A1688,health_changing_ip_cfd!A:A,1,0)))),"okay","check"),"okay")</f>
        <v>okay</v>
      </c>
    </row>
    <row r="1689" ht="15.75" customHeight="1">
      <c r="A1689" s="23" t="s">
        <v>37344</v>
      </c>
      <c r="B1689" s="7" t="str">
        <f>VLOOKUP(A1689,[1]searchgroup!A:B,2,FALSE)</f>
        <v>#ERROR!</v>
      </c>
      <c r="C1689" s="25" t="s">
        <v>41015</v>
      </c>
      <c r="D1689" s="26"/>
      <c r="E1689" s="36">
        <v>0.89</v>
      </c>
      <c r="F1689" s="36">
        <v>0.11</v>
      </c>
      <c r="G1689" s="36">
        <v>0.0</v>
      </c>
      <c r="H1689" s="4" t="str">
        <f>IF(AND(C1689&gt;0,C1689&lt;2),IF(ISERROR(VLOOKUP(A1689,[1]exclusion!A:A,1,FALSE)),"Check","okay"),"not needed")</f>
        <v>#ERROR!</v>
      </c>
      <c r="I1689" s="4" t="str">
        <f t="shared" si="7"/>
        <v>not needed</v>
      </c>
      <c r="J1689" s="4" t="str">
        <f>IF(NOT(C1689="reflexive question"),IF(AND(ISERROR(VLOOKUP(A1689,#REF!,1,0)),(ISERROR(VLOOKUP(A1689,health_changing_ip_cfd!A:A,1,0)))),"okay","check"),"okay")</f>
        <v>okay</v>
      </c>
    </row>
    <row r="1690" ht="15.75" customHeight="1">
      <c r="A1690" s="23" t="s">
        <v>37347</v>
      </c>
      <c r="B1690" s="7" t="str">
        <f>VLOOKUP(A1690,[1]searchgroup!A:B,2,FALSE)</f>
        <v>#ERROR!</v>
      </c>
      <c r="C1690" s="25" t="s">
        <v>41015</v>
      </c>
      <c r="D1690" s="26"/>
      <c r="E1690" s="36">
        <v>0.89</v>
      </c>
      <c r="F1690" s="36">
        <v>0.11</v>
      </c>
      <c r="G1690" s="36">
        <v>0.0</v>
      </c>
      <c r="H1690" s="4" t="str">
        <f>IF(AND(C1690&gt;0,C1690&lt;2),IF(ISERROR(VLOOKUP(A1690,[1]exclusion!A:A,1,FALSE)),"Check","okay"),"not needed")</f>
        <v>#ERROR!</v>
      </c>
      <c r="I1690" s="4" t="str">
        <f t="shared" si="7"/>
        <v>not needed</v>
      </c>
      <c r="J1690" s="4" t="str">
        <f>IF(NOT(C1690="reflexive question"),IF(AND(ISERROR(VLOOKUP(A1690,#REF!,1,0)),(ISERROR(VLOOKUP(A1690,health_changing_ip_cfd!A:A,1,0)))),"okay","check"),"okay")</f>
        <v>okay</v>
      </c>
    </row>
    <row r="1691" ht="15.75" customHeight="1">
      <c r="A1691" s="23" t="s">
        <v>37349</v>
      </c>
      <c r="B1691" s="7" t="str">
        <f>VLOOKUP(A1691,[1]searchgroup!A:B,2,FALSE)</f>
        <v>#ERROR!</v>
      </c>
      <c r="C1691" s="25" t="s">
        <v>41015</v>
      </c>
      <c r="D1691" s="26"/>
      <c r="E1691" s="36">
        <v>0.89</v>
      </c>
      <c r="F1691" s="36">
        <v>0.11</v>
      </c>
      <c r="G1691" s="36">
        <v>0.0</v>
      </c>
      <c r="H1691" s="4" t="str">
        <f>IF(AND(C1691&gt;0,C1691&lt;2),IF(ISERROR(VLOOKUP(A1691,[1]exclusion!A:A,1,FALSE)),"Check","okay"),"not needed")</f>
        <v>#ERROR!</v>
      </c>
      <c r="I1691" s="4" t="str">
        <f t="shared" si="7"/>
        <v>not needed</v>
      </c>
      <c r="J1691" s="4" t="str">
        <f>IF(NOT(C1691="reflexive question"),IF(AND(ISERROR(VLOOKUP(A1691,#REF!,1,0)),(ISERROR(VLOOKUP(A1691,health_changing_ip_cfd!A:A,1,0)))),"okay","check"),"okay")</f>
        <v>okay</v>
      </c>
    </row>
    <row r="1692" ht="15.75" customHeight="1">
      <c r="A1692" s="23" t="s">
        <v>37351</v>
      </c>
      <c r="B1692" s="7" t="str">
        <f>VLOOKUP(A1692,[1]searchgroup!A:B,2,FALSE)</f>
        <v>#ERROR!</v>
      </c>
      <c r="C1692" s="25" t="s">
        <v>41013</v>
      </c>
      <c r="D1692" s="26"/>
      <c r="E1692" s="36">
        <v>0.89</v>
      </c>
      <c r="F1692" s="36">
        <v>0.11</v>
      </c>
      <c r="G1692" s="36">
        <v>0.0</v>
      </c>
      <c r="H1692" s="4" t="str">
        <f>IF(AND(C1692&gt;0,C1692&lt;2),IF(ISERROR(VLOOKUP(A1692,[1]exclusion!A:A,1,FALSE)),"Check","okay"),"not needed")</f>
        <v>#ERROR!</v>
      </c>
      <c r="I1692" s="4" t="str">
        <f t="shared" si="7"/>
        <v>not needed</v>
      </c>
      <c r="J1692" s="4" t="str">
        <f>IF(NOT(C1692="reflexive question"),IF(AND(ISERROR(VLOOKUP(A1692,#REF!,1,0)),(ISERROR(VLOOKUP(A1692,health_changing_ip_cfd!A:A,1,0)))),"okay","check"),"okay")</f>
        <v>okay</v>
      </c>
    </row>
    <row r="1693" ht="15.75" customHeight="1">
      <c r="A1693" s="23" t="s">
        <v>37352</v>
      </c>
      <c r="B1693" s="7" t="str">
        <f>VLOOKUP(A1693,[1]searchgroup!A:B,2,FALSE)</f>
        <v>#ERROR!</v>
      </c>
      <c r="C1693" s="25" t="s">
        <v>41013</v>
      </c>
      <c r="D1693" s="26"/>
      <c r="E1693" s="36">
        <v>0.89</v>
      </c>
      <c r="F1693" s="36">
        <v>0.11</v>
      </c>
      <c r="G1693" s="36">
        <v>0.0</v>
      </c>
      <c r="H1693" s="4" t="str">
        <f>IF(AND(C1693&gt;0,C1693&lt;2),IF(ISERROR(VLOOKUP(A1693,[1]exclusion!A:A,1,FALSE)),"Check","okay"),"not needed")</f>
        <v>#ERROR!</v>
      </c>
      <c r="I1693" s="4" t="str">
        <f t="shared" si="7"/>
        <v>not needed</v>
      </c>
      <c r="J1693" s="4" t="str">
        <f>IF(NOT(C1693="reflexive question"),IF(AND(ISERROR(VLOOKUP(A1693,#REF!,1,0)),(ISERROR(VLOOKUP(A1693,health_changing_ip_cfd!A:A,1,0)))),"okay","check"),"okay")</f>
        <v>okay</v>
      </c>
    </row>
    <row r="1694" ht="15.75" customHeight="1">
      <c r="A1694" s="23" t="s">
        <v>37354</v>
      </c>
      <c r="B1694" s="7" t="str">
        <f>VLOOKUP(A1694,[1]searchgroup!A:B,2,FALSE)</f>
        <v>#ERROR!</v>
      </c>
      <c r="C1694" s="25" t="s">
        <v>41014</v>
      </c>
      <c r="D1694" s="26"/>
      <c r="E1694" s="36">
        <v>0.89</v>
      </c>
      <c r="F1694" s="36">
        <v>0.11</v>
      </c>
      <c r="G1694" s="36">
        <v>0.0</v>
      </c>
      <c r="H1694" s="4" t="str">
        <f>IF(AND(C1694&gt;0,C1694&lt;2),IF(ISERROR(VLOOKUP(A1694,[1]exclusion!A:A,1,FALSE)),"Check","okay"),"not needed")</f>
        <v>#ERROR!</v>
      </c>
      <c r="I1694" s="4" t="str">
        <f t="shared" si="7"/>
        <v>not needed</v>
      </c>
      <c r="J1694" s="4" t="str">
        <f>IF(NOT(C1694="reflexive question"),IF(AND(ISERROR(VLOOKUP(A1694,#REF!,1,0)),(ISERROR(VLOOKUP(A1694,health_changing_ip_cfd!A:A,1,0)))),"okay","check"),"okay")</f>
        <v>okay</v>
      </c>
    </row>
    <row r="1695" ht="15.75" customHeight="1">
      <c r="A1695" s="23" t="s">
        <v>37357</v>
      </c>
      <c r="B1695" s="7" t="str">
        <f>VLOOKUP(A1695,[1]searchgroup!A:B,2,FALSE)</f>
        <v>#ERROR!</v>
      </c>
      <c r="C1695" s="25" t="s">
        <v>41014</v>
      </c>
      <c r="D1695" s="26"/>
      <c r="E1695" s="36">
        <v>0.89</v>
      </c>
      <c r="F1695" s="36">
        <v>0.11</v>
      </c>
      <c r="G1695" s="36">
        <v>0.0</v>
      </c>
      <c r="H1695" s="4" t="str">
        <f>IF(AND(C1695&gt;0,C1695&lt;2),IF(ISERROR(VLOOKUP(A1695,[1]exclusion!A:A,1,FALSE)),"Check","okay"),"not needed")</f>
        <v>#ERROR!</v>
      </c>
      <c r="I1695" s="4" t="str">
        <f t="shared" si="7"/>
        <v>not needed</v>
      </c>
      <c r="J1695" s="4" t="str">
        <f>IF(NOT(C1695="reflexive question"),IF(AND(ISERROR(VLOOKUP(A1695,#REF!,1,0)),(ISERROR(VLOOKUP(A1695,health_changing_ip_cfd!A:A,1,0)))),"okay","check"),"okay")</f>
        <v>okay</v>
      </c>
    </row>
    <row r="1696" ht="15.75" customHeight="1">
      <c r="A1696" s="23" t="s">
        <v>37360</v>
      </c>
      <c r="B1696" s="7" t="str">
        <f>VLOOKUP(A1696,[1]searchgroup!A:B,2,FALSE)</f>
        <v>#ERROR!</v>
      </c>
      <c r="C1696" s="25">
        <v>0.15</v>
      </c>
      <c r="D1696" s="26"/>
      <c r="E1696" s="36">
        <v>0.89</v>
      </c>
      <c r="F1696" s="36">
        <v>0.11</v>
      </c>
      <c r="G1696" s="36">
        <v>0.0</v>
      </c>
      <c r="H1696" s="4" t="str">
        <f>IF(AND(C1696&gt;0,C1696&lt;2),IF(ISERROR(VLOOKUP(A1696,[1]exclusion!A:A,1,FALSE)),"Check","okay"),"not needed")</f>
        <v>#ERROR!</v>
      </c>
      <c r="I1696" s="4" t="str">
        <f t="shared" si="7"/>
        <v>not needed</v>
      </c>
      <c r="J1696" s="4" t="str">
        <f>IF(NOT(C1696="reflexive question"),IF(AND(ISERROR(VLOOKUP(A1696,#REF!,1,0)),(ISERROR(VLOOKUP(A1696,health_changing_ip_cfd!A:A,1,0)))),"okay","check"),"okay")</f>
        <v>okay</v>
      </c>
    </row>
    <row r="1697" ht="15.75" customHeight="1">
      <c r="A1697" s="23" t="s">
        <v>37363</v>
      </c>
      <c r="B1697" s="7" t="str">
        <f>VLOOKUP(A1697,[1]searchgroup!A:B,2,FALSE)</f>
        <v>#ERROR!</v>
      </c>
      <c r="C1697" s="25" t="s">
        <v>41012</v>
      </c>
      <c r="D1697" s="26"/>
      <c r="E1697" s="36">
        <v>0.89</v>
      </c>
      <c r="F1697" s="36">
        <v>0.11</v>
      </c>
      <c r="G1697" s="36">
        <v>0.0</v>
      </c>
      <c r="H1697" s="4" t="str">
        <f>IF(AND(C1697&gt;0,C1697&lt;2),IF(ISERROR(VLOOKUP(A1697,[1]exclusion!A:A,1,FALSE)),"Check","okay"),"not needed")</f>
        <v>#ERROR!</v>
      </c>
      <c r="I1697" s="4" t="str">
        <f t="shared" si="7"/>
        <v>check</v>
      </c>
      <c r="J1697" s="4" t="str">
        <f>IF(NOT(C1697="reflexive question"),IF(AND(ISERROR(VLOOKUP(A1697,#REF!,1,0)),(ISERROR(VLOOKUP(A1697,health_changing_ip_cfd!A:A,1,0)))),"okay","check"),"okay")</f>
        <v>okay</v>
      </c>
    </row>
    <row r="1698" ht="15.75" customHeight="1">
      <c r="A1698" s="23" t="s">
        <v>37365</v>
      </c>
      <c r="B1698" s="7" t="str">
        <f>VLOOKUP(A1698,[1]searchgroup!A:B,2,FALSE)</f>
        <v>#ERROR!</v>
      </c>
      <c r="C1698" s="25" t="s">
        <v>41014</v>
      </c>
      <c r="D1698" s="26"/>
      <c r="E1698" s="36">
        <v>0.89</v>
      </c>
      <c r="F1698" s="36">
        <v>0.11</v>
      </c>
      <c r="G1698" s="36">
        <v>0.0</v>
      </c>
      <c r="H1698" s="4" t="str">
        <f>IF(AND(C1698&gt;0,C1698&lt;2),IF(ISERROR(VLOOKUP(A1698,[1]exclusion!A:A,1,FALSE)),"Check","okay"),"not needed")</f>
        <v>#ERROR!</v>
      </c>
      <c r="I1698" s="4" t="str">
        <f t="shared" si="7"/>
        <v>not needed</v>
      </c>
      <c r="J1698" s="4" t="str">
        <f>IF(NOT(C1698="reflexive question"),IF(AND(ISERROR(VLOOKUP(A1698,#REF!,1,0)),(ISERROR(VLOOKUP(A1698,health_changing_ip_cfd!A:A,1,0)))),"okay","check"),"okay")</f>
        <v>okay</v>
      </c>
    </row>
    <row r="1699" ht="15.75" customHeight="1">
      <c r="A1699" s="23" t="s">
        <v>37368</v>
      </c>
      <c r="B1699" s="7" t="str">
        <f>VLOOKUP(A1699,[1]searchgroup!A:B,2,FALSE)</f>
        <v>#ERROR!</v>
      </c>
      <c r="C1699" s="25" t="s">
        <v>41012</v>
      </c>
      <c r="D1699" s="26"/>
      <c r="E1699" s="36">
        <v>0.89</v>
      </c>
      <c r="F1699" s="36">
        <v>0.11</v>
      </c>
      <c r="G1699" s="36">
        <v>0.0</v>
      </c>
      <c r="H1699" s="4" t="str">
        <f>IF(AND(C1699&gt;0,C1699&lt;2),IF(ISERROR(VLOOKUP(A1699,[1]exclusion!A:A,1,FALSE)),"Check","okay"),"not needed")</f>
        <v>#ERROR!</v>
      </c>
      <c r="I1699" s="4" t="str">
        <f t="shared" si="7"/>
        <v>check</v>
      </c>
      <c r="J1699" s="4" t="str">
        <f>IF(NOT(C1699="reflexive question"),IF(AND(ISERROR(VLOOKUP(A1699,#REF!,1,0)),(ISERROR(VLOOKUP(A1699,health_changing_ip_cfd!A:A,1,0)))),"okay","check"),"okay")</f>
        <v>okay</v>
      </c>
    </row>
    <row r="1700" ht="15.75" customHeight="1">
      <c r="A1700" s="23" t="s">
        <v>37369</v>
      </c>
      <c r="B1700" s="7" t="str">
        <f>VLOOKUP(A1700,[1]searchgroup!A:B,2,FALSE)</f>
        <v>#ERROR!</v>
      </c>
      <c r="C1700" s="25" t="s">
        <v>41014</v>
      </c>
      <c r="D1700" s="26"/>
      <c r="E1700" s="36">
        <v>0.89</v>
      </c>
      <c r="F1700" s="36">
        <v>0.11</v>
      </c>
      <c r="G1700" s="36">
        <v>0.0</v>
      </c>
      <c r="H1700" s="4" t="str">
        <f>IF(AND(C1700&gt;0,C1700&lt;2),IF(ISERROR(VLOOKUP(A1700,[1]exclusion!A:A,1,FALSE)),"Check","okay"),"not needed")</f>
        <v>#ERROR!</v>
      </c>
      <c r="I1700" s="4" t="str">
        <f t="shared" si="7"/>
        <v>not needed</v>
      </c>
      <c r="J1700" s="4" t="str">
        <f>IF(NOT(C1700="reflexive question"),IF(AND(ISERROR(VLOOKUP(A1700,#REF!,1,0)),(ISERROR(VLOOKUP(A1700,health_changing_ip_cfd!A:A,1,0)))),"okay","check"),"okay")</f>
        <v>okay</v>
      </c>
    </row>
    <row r="1701" ht="15.75" customHeight="1">
      <c r="A1701" s="23" t="s">
        <v>37371</v>
      </c>
      <c r="B1701" s="7" t="str">
        <f>VLOOKUP(A1701,[1]searchgroup!A:B,2,FALSE)</f>
        <v>#ERROR!</v>
      </c>
      <c r="C1701" s="25" t="s">
        <v>41014</v>
      </c>
      <c r="D1701" s="26"/>
      <c r="E1701" s="36">
        <v>0.89</v>
      </c>
      <c r="F1701" s="36">
        <v>0.11</v>
      </c>
      <c r="G1701" s="36">
        <v>0.0</v>
      </c>
      <c r="H1701" s="4" t="str">
        <f>IF(AND(C1701&gt;0,C1701&lt;2),IF(ISERROR(VLOOKUP(A1701,[1]exclusion!A:A,1,FALSE)),"Check","okay"),"not needed")</f>
        <v>#ERROR!</v>
      </c>
      <c r="I1701" s="4" t="str">
        <f t="shared" si="7"/>
        <v>not needed</v>
      </c>
      <c r="J1701" s="4" t="str">
        <f>IF(NOT(C1701="reflexive question"),IF(AND(ISERROR(VLOOKUP(A1701,#REF!,1,0)),(ISERROR(VLOOKUP(A1701,health_changing_ip_cfd!A:A,1,0)))),"okay","check"),"okay")</f>
        <v>okay</v>
      </c>
    </row>
    <row r="1702" ht="15.75" customHeight="1">
      <c r="A1702" s="23" t="s">
        <v>37374</v>
      </c>
      <c r="B1702" s="7" t="str">
        <f>VLOOKUP(A1702,[1]searchgroup!A:B,2,FALSE)</f>
        <v>#ERROR!</v>
      </c>
      <c r="C1702" s="25" t="s">
        <v>41014</v>
      </c>
      <c r="D1702" s="26"/>
      <c r="E1702" s="36">
        <v>0.89</v>
      </c>
      <c r="F1702" s="36">
        <v>0.11</v>
      </c>
      <c r="G1702" s="36">
        <v>0.0</v>
      </c>
      <c r="H1702" s="4" t="str">
        <f>IF(AND(C1702&gt;0,C1702&lt;2),IF(ISERROR(VLOOKUP(A1702,[1]exclusion!A:A,1,FALSE)),"Check","okay"),"not needed")</f>
        <v>#ERROR!</v>
      </c>
      <c r="I1702" s="4" t="str">
        <f t="shared" si="7"/>
        <v>not needed</v>
      </c>
      <c r="J1702" s="4" t="str">
        <f>IF(NOT(C1702="reflexive question"),IF(AND(ISERROR(VLOOKUP(A1702,#REF!,1,0)),(ISERROR(VLOOKUP(A1702,health_changing_ip_cfd!A:A,1,0)))),"okay","check"),"okay")</f>
        <v>okay</v>
      </c>
    </row>
    <row r="1703" ht="15.75" customHeight="1">
      <c r="A1703" s="23" t="s">
        <v>37377</v>
      </c>
      <c r="B1703" s="7" t="str">
        <f>VLOOKUP(A1703,[1]searchgroup!A:B,2,FALSE)</f>
        <v>#ERROR!</v>
      </c>
      <c r="C1703" s="25" t="s">
        <v>41012</v>
      </c>
      <c r="D1703" s="26"/>
      <c r="E1703" s="36">
        <v>0.89</v>
      </c>
      <c r="F1703" s="36">
        <v>0.11</v>
      </c>
      <c r="G1703" s="36">
        <v>0.0</v>
      </c>
      <c r="H1703" s="4" t="str">
        <f>IF(AND(C1703&gt;0,C1703&lt;2),IF(ISERROR(VLOOKUP(A1703,[1]exclusion!A:A,1,FALSE)),"Check","okay"),"not needed")</f>
        <v>#ERROR!</v>
      </c>
      <c r="I1703" s="4" t="str">
        <f t="shared" si="7"/>
        <v>check</v>
      </c>
      <c r="J1703" s="4" t="str">
        <f>IF(NOT(C1703="reflexive question"),IF(AND(ISERROR(VLOOKUP(A1703,#REF!,1,0)),(ISERROR(VLOOKUP(A1703,health_changing_ip_cfd!A:A,1,0)))),"okay","check"),"okay")</f>
        <v>okay</v>
      </c>
    </row>
    <row r="1704" ht="15.75" customHeight="1">
      <c r="A1704" s="23" t="s">
        <v>37380</v>
      </c>
      <c r="B1704" s="7" t="str">
        <f>VLOOKUP(A1704,[1]searchgroup!A:B,2,FALSE)</f>
        <v>#ERROR!</v>
      </c>
      <c r="C1704" s="25" t="s">
        <v>41013</v>
      </c>
      <c r="D1704" s="26"/>
      <c r="E1704" s="36">
        <v>0.89</v>
      </c>
      <c r="F1704" s="36">
        <v>0.11</v>
      </c>
      <c r="G1704" s="36">
        <v>0.0</v>
      </c>
      <c r="H1704" s="4" t="str">
        <f>IF(AND(C1704&gt;0,C1704&lt;2),IF(ISERROR(VLOOKUP(A1704,[1]exclusion!A:A,1,FALSE)),"Check","okay"),"not needed")</f>
        <v>#ERROR!</v>
      </c>
      <c r="I1704" s="4" t="str">
        <f t="shared" si="7"/>
        <v>not needed</v>
      </c>
      <c r="J1704" s="4" t="str">
        <f>IF(NOT(C1704="reflexive question"),IF(AND(ISERROR(VLOOKUP(A1704,#REF!,1,0)),(ISERROR(VLOOKUP(A1704,health_changing_ip_cfd!A:A,1,0)))),"okay","check"),"okay")</f>
        <v>okay</v>
      </c>
    </row>
    <row r="1705" ht="15.75" customHeight="1">
      <c r="A1705" s="23" t="s">
        <v>37383</v>
      </c>
      <c r="B1705" s="7" t="str">
        <f>VLOOKUP(A1705,[1]searchgroup!A:B,2,FALSE)</f>
        <v>#ERROR!</v>
      </c>
      <c r="C1705" s="25" t="s">
        <v>41014</v>
      </c>
      <c r="D1705" s="26"/>
      <c r="E1705" s="36">
        <v>0.89</v>
      </c>
      <c r="F1705" s="36">
        <v>0.11</v>
      </c>
      <c r="G1705" s="36">
        <v>0.0</v>
      </c>
      <c r="H1705" s="4" t="str">
        <f>IF(AND(C1705&gt;0,C1705&lt;2),IF(ISERROR(VLOOKUP(A1705,[1]exclusion!A:A,1,FALSE)),"Check","okay"),"not needed")</f>
        <v>#ERROR!</v>
      </c>
      <c r="I1705" s="4" t="str">
        <f t="shared" si="7"/>
        <v>not needed</v>
      </c>
      <c r="J1705" s="4" t="str">
        <f>IF(NOT(C1705="reflexive question"),IF(AND(ISERROR(VLOOKUP(A1705,#REF!,1,0)),(ISERROR(VLOOKUP(A1705,health_changing_ip_cfd!A:A,1,0)))),"okay","check"),"okay")</f>
        <v>okay</v>
      </c>
    </row>
    <row r="1706" ht="15.75" customHeight="1">
      <c r="A1706" s="23" t="s">
        <v>37386</v>
      </c>
      <c r="B1706" s="7" t="str">
        <f>VLOOKUP(A1706,[1]searchgroup!A:B,2,FALSE)</f>
        <v>#ERROR!</v>
      </c>
      <c r="C1706" s="25" t="s">
        <v>41013</v>
      </c>
      <c r="D1706" s="26"/>
      <c r="E1706" s="36">
        <v>0.89</v>
      </c>
      <c r="F1706" s="36">
        <v>0.11</v>
      </c>
      <c r="G1706" s="36">
        <v>0.0</v>
      </c>
      <c r="H1706" s="4" t="str">
        <f>IF(AND(C1706&gt;0,C1706&lt;2),IF(ISERROR(VLOOKUP(A1706,[1]exclusion!A:A,1,FALSE)),"Check","okay"),"not needed")</f>
        <v>#ERROR!</v>
      </c>
      <c r="I1706" s="4" t="str">
        <f t="shared" si="7"/>
        <v>not needed</v>
      </c>
      <c r="J1706" s="4" t="str">
        <f>IF(NOT(C1706="reflexive question"),IF(AND(ISERROR(VLOOKUP(A1706,#REF!,1,0)),(ISERROR(VLOOKUP(A1706,health_changing_ip_cfd!A:A,1,0)))),"okay","check"),"okay")</f>
        <v>okay</v>
      </c>
    </row>
    <row r="1707" ht="15.75" customHeight="1">
      <c r="A1707" s="23" t="s">
        <v>37389</v>
      </c>
      <c r="B1707" s="7" t="str">
        <f>VLOOKUP(A1707,[1]searchgroup!A:B,2,FALSE)</f>
        <v>#ERROR!</v>
      </c>
      <c r="C1707" s="25" t="s">
        <v>41014</v>
      </c>
      <c r="D1707" s="26"/>
      <c r="E1707" s="36">
        <v>0.89</v>
      </c>
      <c r="F1707" s="36">
        <v>0.11</v>
      </c>
      <c r="G1707" s="36">
        <v>0.0</v>
      </c>
      <c r="H1707" s="4" t="str">
        <f>IF(AND(C1707&gt;0,C1707&lt;2),IF(ISERROR(VLOOKUP(A1707,[1]exclusion!A:A,1,FALSE)),"Check","okay"),"not needed")</f>
        <v>#ERROR!</v>
      </c>
      <c r="I1707" s="4" t="str">
        <f t="shared" si="7"/>
        <v>not needed</v>
      </c>
      <c r="J1707" s="4" t="str">
        <f>IF(NOT(C1707="reflexive question"),IF(AND(ISERROR(VLOOKUP(A1707,#REF!,1,0)),(ISERROR(VLOOKUP(A1707,health_changing_ip_cfd!A:A,1,0)))),"okay","check"),"okay")</f>
        <v>okay</v>
      </c>
    </row>
    <row r="1708" ht="15.75" customHeight="1">
      <c r="A1708" s="23" t="s">
        <v>37392</v>
      </c>
      <c r="B1708" s="7" t="str">
        <f>VLOOKUP(A1708,[1]searchgroup!A:B,2,FALSE)</f>
        <v>#ERROR!</v>
      </c>
      <c r="C1708" s="25" t="s">
        <v>41014</v>
      </c>
      <c r="D1708" s="26"/>
      <c r="E1708" s="36">
        <v>0.89</v>
      </c>
      <c r="F1708" s="36">
        <v>0.11</v>
      </c>
      <c r="G1708" s="36">
        <v>0.0</v>
      </c>
      <c r="H1708" s="4" t="str">
        <f>IF(AND(C1708&gt;0,C1708&lt;2),IF(ISERROR(VLOOKUP(A1708,[1]exclusion!A:A,1,FALSE)),"Check","okay"),"not needed")</f>
        <v>#ERROR!</v>
      </c>
      <c r="I1708" s="4" t="str">
        <f t="shared" si="7"/>
        <v>not needed</v>
      </c>
      <c r="J1708" s="4" t="str">
        <f>IF(NOT(C1708="reflexive question"),IF(AND(ISERROR(VLOOKUP(A1708,#REF!,1,0)),(ISERROR(VLOOKUP(A1708,health_changing_ip_cfd!A:A,1,0)))),"okay","check"),"okay")</f>
        <v>okay</v>
      </c>
    </row>
    <row r="1709" ht="15.75" customHeight="1">
      <c r="A1709" s="23" t="s">
        <v>37395</v>
      </c>
      <c r="B1709" s="7" t="str">
        <f>VLOOKUP(A1709,[1]searchgroup!A:B,2,FALSE)</f>
        <v>#ERROR!</v>
      </c>
      <c r="C1709" s="25" t="s">
        <v>41014</v>
      </c>
      <c r="D1709" s="26"/>
      <c r="E1709" s="36">
        <v>0.89</v>
      </c>
      <c r="F1709" s="36">
        <v>0.11</v>
      </c>
      <c r="G1709" s="36">
        <v>0.0</v>
      </c>
      <c r="H1709" s="4" t="str">
        <f>IF(AND(C1709&gt;0,C1709&lt;2),IF(ISERROR(VLOOKUP(A1709,[1]exclusion!A:A,1,FALSE)),"Check","okay"),"not needed")</f>
        <v>#ERROR!</v>
      </c>
      <c r="I1709" s="4" t="str">
        <f t="shared" si="7"/>
        <v>not needed</v>
      </c>
      <c r="J1709" s="4" t="str">
        <f>IF(NOT(C1709="reflexive question"),IF(AND(ISERROR(VLOOKUP(A1709,#REF!,1,0)),(ISERROR(VLOOKUP(A1709,health_changing_ip_cfd!A:A,1,0)))),"okay","check"),"okay")</f>
        <v>okay</v>
      </c>
    </row>
    <row r="1710" ht="15.75" customHeight="1">
      <c r="A1710" s="23" t="s">
        <v>37397</v>
      </c>
      <c r="B1710" s="7" t="str">
        <f>VLOOKUP(A1710,[1]searchgroup!A:B,2,FALSE)</f>
        <v>#ERROR!</v>
      </c>
      <c r="C1710" s="25">
        <v>0.6677591439871399</v>
      </c>
      <c r="D1710" s="26"/>
      <c r="E1710" s="36">
        <v>0.89</v>
      </c>
      <c r="F1710" s="36">
        <v>0.11</v>
      </c>
      <c r="G1710" s="36">
        <v>0.0</v>
      </c>
      <c r="H1710" s="4" t="str">
        <f>IF(AND(C1710&gt;0,C1710&lt;2),IF(ISERROR(VLOOKUP(A1710,[1]exclusion!A:A,1,FALSE)),"Check","okay"),"not needed")</f>
        <v>#ERROR!</v>
      </c>
      <c r="I1710" s="4" t="str">
        <f t="shared" si="7"/>
        <v>not needed</v>
      </c>
      <c r="J1710" s="4" t="str">
        <f>IF(NOT(C1710="reflexive question"),IF(AND(ISERROR(VLOOKUP(A1710,#REF!,1,0)),(ISERROR(VLOOKUP(A1710,health_changing_ip_cfd!A:A,1,0)))),"okay","check"),"okay")</f>
        <v>okay</v>
      </c>
    </row>
    <row r="1711" ht="15.75" customHeight="1">
      <c r="A1711" s="23" t="s">
        <v>37399</v>
      </c>
      <c r="B1711" s="7" t="str">
        <f>VLOOKUP(A1711,[1]searchgroup!A:B,2,FALSE)</f>
        <v>#ERROR!</v>
      </c>
      <c r="C1711" s="25" t="s">
        <v>41015</v>
      </c>
      <c r="D1711" s="26"/>
      <c r="E1711" s="36">
        <v>0.89</v>
      </c>
      <c r="F1711" s="36">
        <v>0.11</v>
      </c>
      <c r="G1711" s="36">
        <v>0.0</v>
      </c>
      <c r="H1711" s="4" t="str">
        <f>IF(AND(C1711&gt;0,C1711&lt;2),IF(ISERROR(VLOOKUP(A1711,[1]exclusion!A:A,1,FALSE)),"Check","okay"),"not needed")</f>
        <v>#ERROR!</v>
      </c>
      <c r="I1711" s="4" t="str">
        <f t="shared" si="7"/>
        <v>not needed</v>
      </c>
      <c r="J1711" s="4" t="str">
        <f>IF(NOT(C1711="reflexive question"),IF(AND(ISERROR(VLOOKUP(A1711,#REF!,1,0)),(ISERROR(VLOOKUP(A1711,health_changing_ip_cfd!A:A,1,0)))),"okay","check"),"okay")</f>
        <v>okay</v>
      </c>
    </row>
    <row r="1712" ht="15.75" customHeight="1">
      <c r="A1712" s="23" t="s">
        <v>37402</v>
      </c>
      <c r="B1712" s="7" t="str">
        <f>VLOOKUP(A1712,[1]searchgroup!A:B,2,FALSE)</f>
        <v>#ERROR!</v>
      </c>
      <c r="C1712" s="25" t="s">
        <v>41012</v>
      </c>
      <c r="D1712" s="26"/>
      <c r="E1712" s="36">
        <v>0.89</v>
      </c>
      <c r="F1712" s="36">
        <v>0.11</v>
      </c>
      <c r="G1712" s="36">
        <v>0.0</v>
      </c>
      <c r="H1712" s="4" t="str">
        <f>IF(AND(C1712&gt;0,C1712&lt;2),IF(ISERROR(VLOOKUP(A1712,[1]exclusion!A:A,1,FALSE)),"Check","okay"),"not needed")</f>
        <v>#ERROR!</v>
      </c>
      <c r="I1712" s="4" t="str">
        <f t="shared" si="7"/>
        <v>check</v>
      </c>
      <c r="J1712" s="4" t="str">
        <f>IF(NOT(C1712="reflexive question"),IF(AND(ISERROR(VLOOKUP(A1712,#REF!,1,0)),(ISERROR(VLOOKUP(A1712,health_changing_ip_cfd!A:A,1,0)))),"okay","check"),"okay")</f>
        <v>okay</v>
      </c>
    </row>
    <row r="1713" ht="15.75" customHeight="1">
      <c r="A1713" s="23" t="s">
        <v>37405</v>
      </c>
      <c r="B1713" s="7" t="str">
        <f>VLOOKUP(A1713,[1]searchgroup!A:B,2,FALSE)</f>
        <v>#ERROR!</v>
      </c>
      <c r="C1713" s="25" t="s">
        <v>41015</v>
      </c>
      <c r="D1713" s="26"/>
      <c r="E1713" s="36">
        <v>0.89</v>
      </c>
      <c r="F1713" s="36">
        <v>0.11</v>
      </c>
      <c r="G1713" s="36">
        <v>0.0</v>
      </c>
      <c r="H1713" s="4" t="str">
        <f>IF(AND(C1713&gt;0,C1713&lt;2),IF(ISERROR(VLOOKUP(A1713,[1]exclusion!A:A,1,FALSE)),"Check","okay"),"not needed")</f>
        <v>#ERROR!</v>
      </c>
      <c r="I1713" s="4" t="str">
        <f t="shared" si="7"/>
        <v>not needed</v>
      </c>
      <c r="J1713" s="4" t="str">
        <f>IF(NOT(C1713="reflexive question"),IF(AND(ISERROR(VLOOKUP(A1713,#REF!,1,0)),(ISERROR(VLOOKUP(A1713,health_changing_ip_cfd!A:A,1,0)))),"okay","check"),"okay")</f>
        <v>okay</v>
      </c>
    </row>
    <row r="1714" ht="15.75" customHeight="1">
      <c r="A1714" s="23" t="s">
        <v>37408</v>
      </c>
      <c r="B1714" s="7" t="str">
        <f>VLOOKUP(A1714,[1]searchgroup!A:B,2,FALSE)</f>
        <v>#ERROR!</v>
      </c>
      <c r="C1714" s="25" t="s">
        <v>41012</v>
      </c>
      <c r="D1714" s="26"/>
      <c r="E1714" s="36">
        <v>0.89</v>
      </c>
      <c r="F1714" s="36">
        <v>0.11</v>
      </c>
      <c r="G1714" s="36">
        <v>0.0</v>
      </c>
      <c r="H1714" s="4" t="str">
        <f>IF(AND(C1714&gt;0,C1714&lt;2),IF(ISERROR(VLOOKUP(A1714,[1]exclusion!A:A,1,FALSE)),"Check","okay"),"not needed")</f>
        <v>#ERROR!</v>
      </c>
      <c r="I1714" s="4" t="str">
        <f t="shared" si="7"/>
        <v>check</v>
      </c>
      <c r="J1714" s="4" t="str">
        <f>IF(NOT(C1714="reflexive question"),IF(AND(ISERROR(VLOOKUP(A1714,#REF!,1,0)),(ISERROR(VLOOKUP(A1714,health_changing_ip_cfd!A:A,1,0)))),"okay","check"),"okay")</f>
        <v>okay</v>
      </c>
    </row>
    <row r="1715" ht="15.75" customHeight="1">
      <c r="A1715" s="23" t="s">
        <v>37409</v>
      </c>
      <c r="B1715" s="7" t="str">
        <f>VLOOKUP(A1715,[1]searchgroup!A:B,2,FALSE)</f>
        <v>#ERROR!</v>
      </c>
      <c r="C1715" s="25" t="s">
        <v>41012</v>
      </c>
      <c r="D1715" s="26"/>
      <c r="E1715" s="36">
        <v>0.89</v>
      </c>
      <c r="F1715" s="36">
        <v>0.11</v>
      </c>
      <c r="G1715" s="36">
        <v>0.0</v>
      </c>
      <c r="H1715" s="4" t="str">
        <f>IF(AND(C1715&gt;0,C1715&lt;2),IF(ISERROR(VLOOKUP(A1715,[1]exclusion!A:A,1,FALSE)),"Check","okay"),"not needed")</f>
        <v>#ERROR!</v>
      </c>
      <c r="I1715" s="4" t="str">
        <f t="shared" si="7"/>
        <v>check</v>
      </c>
      <c r="J1715" s="4" t="str">
        <f>IF(NOT(C1715="reflexive question"),IF(AND(ISERROR(VLOOKUP(A1715,#REF!,1,0)),(ISERROR(VLOOKUP(A1715,health_changing_ip_cfd!A:A,1,0)))),"okay","check"),"okay")</f>
        <v>okay</v>
      </c>
    </row>
    <row r="1716" ht="15.75" customHeight="1">
      <c r="A1716" s="23" t="s">
        <v>37412</v>
      </c>
      <c r="B1716" s="7" t="str">
        <f>VLOOKUP(A1716,[1]searchgroup!A:B,2,FALSE)</f>
        <v>#ERROR!</v>
      </c>
      <c r="C1716" s="25" t="s">
        <v>41014</v>
      </c>
      <c r="D1716" s="26"/>
      <c r="E1716" s="36">
        <v>0.89</v>
      </c>
      <c r="F1716" s="36">
        <v>0.11</v>
      </c>
      <c r="G1716" s="36">
        <v>0.0</v>
      </c>
      <c r="H1716" s="4" t="str">
        <f>IF(AND(C1716&gt;0,C1716&lt;2),IF(ISERROR(VLOOKUP(A1716,[1]exclusion!A:A,1,FALSE)),"Check","okay"),"not needed")</f>
        <v>#ERROR!</v>
      </c>
      <c r="I1716" s="4" t="str">
        <f t="shared" si="7"/>
        <v>not needed</v>
      </c>
      <c r="J1716" s="4" t="str">
        <f>IF(NOT(C1716="reflexive question"),IF(AND(ISERROR(VLOOKUP(A1716,#REF!,1,0)),(ISERROR(VLOOKUP(A1716,health_changing_ip_cfd!A:A,1,0)))),"okay","check"),"okay")</f>
        <v>okay</v>
      </c>
    </row>
    <row r="1717" ht="15.75" customHeight="1">
      <c r="A1717" s="23" t="s">
        <v>37413</v>
      </c>
      <c r="B1717" s="7" t="str">
        <f>VLOOKUP(A1717,[1]searchgroup!A:B,2,FALSE)</f>
        <v>#ERROR!</v>
      </c>
      <c r="C1717" s="25" t="s">
        <v>41014</v>
      </c>
      <c r="D1717" s="26"/>
      <c r="E1717" s="36">
        <v>0.89</v>
      </c>
      <c r="F1717" s="36">
        <v>0.11</v>
      </c>
      <c r="G1717" s="36">
        <v>0.0</v>
      </c>
      <c r="H1717" s="4" t="str">
        <f>IF(AND(C1717&gt;0,C1717&lt;2),IF(ISERROR(VLOOKUP(A1717,[1]exclusion!A:A,1,FALSE)),"Check","okay"),"not needed")</f>
        <v>#ERROR!</v>
      </c>
      <c r="I1717" s="4" t="str">
        <f t="shared" si="7"/>
        <v>not needed</v>
      </c>
      <c r="J1717" s="4" t="str">
        <f>IF(NOT(C1717="reflexive question"),IF(AND(ISERROR(VLOOKUP(A1717,#REF!,1,0)),(ISERROR(VLOOKUP(A1717,health_changing_ip_cfd!A:A,1,0)))),"okay","check"),"okay")</f>
        <v>okay</v>
      </c>
    </row>
    <row r="1718" ht="15.75" customHeight="1">
      <c r="A1718" s="23" t="s">
        <v>37416</v>
      </c>
      <c r="B1718" s="7" t="str">
        <f>VLOOKUP(A1718,[1]searchgroup!A:B,2,FALSE)</f>
        <v>#ERROR!</v>
      </c>
      <c r="C1718" s="25" t="s">
        <v>41015</v>
      </c>
      <c r="D1718" s="26"/>
      <c r="E1718" s="36">
        <v>0.89</v>
      </c>
      <c r="F1718" s="36">
        <v>0.11</v>
      </c>
      <c r="G1718" s="36">
        <v>0.0</v>
      </c>
      <c r="H1718" s="4" t="str">
        <f>IF(AND(C1718&gt;0,C1718&lt;2),IF(ISERROR(VLOOKUP(A1718,[1]exclusion!A:A,1,FALSE)),"Check","okay"),"not needed")</f>
        <v>#ERROR!</v>
      </c>
      <c r="I1718" s="4" t="str">
        <f t="shared" si="7"/>
        <v>not needed</v>
      </c>
      <c r="J1718" s="4" t="str">
        <f>IF(NOT(C1718="reflexive question"),IF(AND(ISERROR(VLOOKUP(A1718,#REF!,1,0)),(ISERROR(VLOOKUP(A1718,health_changing_ip_cfd!A:A,1,0)))),"okay","check"),"okay")</f>
        <v>okay</v>
      </c>
    </row>
    <row r="1719" ht="15.75" customHeight="1">
      <c r="A1719" s="23" t="s">
        <v>37418</v>
      </c>
      <c r="B1719" s="7" t="str">
        <f>VLOOKUP(A1719,[1]searchgroup!A:B,2,FALSE)</f>
        <v>#ERROR!</v>
      </c>
      <c r="C1719" s="25" t="s">
        <v>41012</v>
      </c>
      <c r="D1719" s="26"/>
      <c r="E1719" s="36">
        <v>0.89</v>
      </c>
      <c r="F1719" s="36">
        <v>0.11</v>
      </c>
      <c r="G1719" s="36">
        <v>0.0</v>
      </c>
      <c r="H1719" s="4" t="str">
        <f>IF(AND(C1719&gt;0,C1719&lt;2),IF(ISERROR(VLOOKUP(A1719,[1]exclusion!A:A,1,FALSE)),"Check","okay"),"not needed")</f>
        <v>#ERROR!</v>
      </c>
      <c r="I1719" s="4" t="str">
        <f t="shared" si="7"/>
        <v>check</v>
      </c>
      <c r="J1719" s="4" t="str">
        <f>IF(NOT(C1719="reflexive question"),IF(AND(ISERROR(VLOOKUP(A1719,#REF!,1,0)),(ISERROR(VLOOKUP(A1719,health_changing_ip_cfd!A:A,1,0)))),"okay","check"),"okay")</f>
        <v>okay</v>
      </c>
    </row>
    <row r="1720" ht="15.75" customHeight="1">
      <c r="A1720" s="23" t="s">
        <v>37421</v>
      </c>
      <c r="B1720" s="7" t="str">
        <f>VLOOKUP(A1720,[1]searchgroup!A:B,2,FALSE)</f>
        <v>#ERROR!</v>
      </c>
      <c r="C1720" s="25" t="s">
        <v>41013</v>
      </c>
      <c r="D1720" s="26"/>
      <c r="E1720" s="36">
        <v>0.89</v>
      </c>
      <c r="F1720" s="36">
        <v>0.11</v>
      </c>
      <c r="G1720" s="36">
        <v>0.0</v>
      </c>
      <c r="H1720" s="4" t="str">
        <f>IF(AND(C1720&gt;0,C1720&lt;2),IF(ISERROR(VLOOKUP(A1720,[1]exclusion!A:A,1,FALSE)),"Check","okay"),"not needed")</f>
        <v>#ERROR!</v>
      </c>
      <c r="I1720" s="4" t="str">
        <f t="shared" si="7"/>
        <v>not needed</v>
      </c>
      <c r="J1720" s="4" t="str">
        <f>IF(NOT(C1720="reflexive question"),IF(AND(ISERROR(VLOOKUP(A1720,#REF!,1,0)),(ISERROR(VLOOKUP(A1720,health_changing_ip_cfd!A:A,1,0)))),"okay","check"),"okay")</f>
        <v>okay</v>
      </c>
    </row>
    <row r="1721" ht="15.75" customHeight="1">
      <c r="A1721" s="23" t="s">
        <v>37424</v>
      </c>
      <c r="B1721" s="7" t="str">
        <f>VLOOKUP(A1721,[1]searchgroup!A:B,2,FALSE)</f>
        <v>#ERROR!</v>
      </c>
      <c r="C1721" s="25" t="s">
        <v>41013</v>
      </c>
      <c r="D1721" s="26"/>
      <c r="E1721" s="36">
        <v>0.89</v>
      </c>
      <c r="F1721" s="36">
        <v>0.11</v>
      </c>
      <c r="G1721" s="36">
        <v>0.0</v>
      </c>
      <c r="H1721" s="4" t="str">
        <f>IF(AND(C1721&gt;0,C1721&lt;2),IF(ISERROR(VLOOKUP(A1721,[1]exclusion!A:A,1,FALSE)),"Check","okay"),"not needed")</f>
        <v>#ERROR!</v>
      </c>
      <c r="I1721" s="4" t="str">
        <f t="shared" si="7"/>
        <v>not needed</v>
      </c>
      <c r="J1721" s="4" t="str">
        <f>IF(NOT(C1721="reflexive question"),IF(AND(ISERROR(VLOOKUP(A1721,#REF!,1,0)),(ISERROR(VLOOKUP(A1721,health_changing_ip_cfd!A:A,1,0)))),"okay","check"),"okay")</f>
        <v>okay</v>
      </c>
    </row>
    <row r="1722" ht="15.75" customHeight="1">
      <c r="A1722" s="23" t="s">
        <v>37427</v>
      </c>
      <c r="B1722" s="7" t="str">
        <f>VLOOKUP(A1722,[1]searchgroup!A:B,2,FALSE)</f>
        <v>#ERROR!</v>
      </c>
      <c r="C1722" s="25" t="s">
        <v>41014</v>
      </c>
      <c r="D1722" s="26"/>
      <c r="E1722" s="36">
        <v>0.89</v>
      </c>
      <c r="F1722" s="36">
        <v>0.11</v>
      </c>
      <c r="G1722" s="36">
        <v>0.0</v>
      </c>
      <c r="H1722" s="4" t="str">
        <f>IF(AND(C1722&gt;0,C1722&lt;2),IF(ISERROR(VLOOKUP(A1722,[1]exclusion!A:A,1,FALSE)),"Check","okay"),"not needed")</f>
        <v>#ERROR!</v>
      </c>
      <c r="I1722" s="4" t="str">
        <f t="shared" si="7"/>
        <v>not needed</v>
      </c>
      <c r="J1722" s="4" t="str">
        <f>IF(NOT(C1722="reflexive question"),IF(AND(ISERROR(VLOOKUP(A1722,#REF!,1,0)),(ISERROR(VLOOKUP(A1722,health_changing_ip_cfd!A:A,1,0)))),"okay","check"),"okay")</f>
        <v>okay</v>
      </c>
    </row>
    <row r="1723" ht="15.75" customHeight="1">
      <c r="A1723" s="23" t="s">
        <v>37429</v>
      </c>
      <c r="B1723" s="7" t="str">
        <f>VLOOKUP(A1723,[1]searchgroup!A:B,2,FALSE)</f>
        <v>#ERROR!</v>
      </c>
      <c r="C1723" s="25" t="s">
        <v>41015</v>
      </c>
      <c r="D1723" s="26"/>
      <c r="E1723" s="36">
        <v>0.89</v>
      </c>
      <c r="F1723" s="36">
        <v>0.11</v>
      </c>
      <c r="G1723" s="36">
        <v>0.0</v>
      </c>
      <c r="H1723" s="4" t="str">
        <f>IF(AND(C1723&gt;0,C1723&lt;2),IF(ISERROR(VLOOKUP(A1723,[1]exclusion!A:A,1,FALSE)),"Check","okay"),"not needed")</f>
        <v>#ERROR!</v>
      </c>
      <c r="I1723" s="4" t="str">
        <f t="shared" si="7"/>
        <v>not needed</v>
      </c>
      <c r="J1723" s="4" t="str">
        <f>IF(NOT(C1723="reflexive question"),IF(AND(ISERROR(VLOOKUP(A1723,#REF!,1,0)),(ISERROR(VLOOKUP(A1723,health_changing_ip_cfd!A:A,1,0)))),"okay","check"),"okay")</f>
        <v>okay</v>
      </c>
    </row>
    <row r="1724" ht="15.75" customHeight="1">
      <c r="A1724" s="23" t="s">
        <v>37431</v>
      </c>
      <c r="B1724" s="7" t="str">
        <f>VLOOKUP(A1724,[1]searchgroup!A:B,2,FALSE)</f>
        <v>#ERROR!</v>
      </c>
      <c r="C1724" s="25" t="s">
        <v>41014</v>
      </c>
      <c r="D1724" s="26"/>
      <c r="E1724" s="36">
        <v>0.89</v>
      </c>
      <c r="F1724" s="36">
        <v>0.11</v>
      </c>
      <c r="G1724" s="36">
        <v>0.0</v>
      </c>
      <c r="H1724" s="4" t="str">
        <f>IF(AND(C1724&gt;0,C1724&lt;2),IF(ISERROR(VLOOKUP(A1724,[1]exclusion!A:A,1,FALSE)),"Check","okay"),"not needed")</f>
        <v>#ERROR!</v>
      </c>
      <c r="I1724" s="4" t="str">
        <f t="shared" si="7"/>
        <v>not needed</v>
      </c>
      <c r="J1724" s="4" t="str">
        <f>IF(NOT(C1724="reflexive question"),IF(AND(ISERROR(VLOOKUP(A1724,#REF!,1,0)),(ISERROR(VLOOKUP(A1724,health_changing_ip_cfd!A:A,1,0)))),"okay","check"),"okay")</f>
        <v>okay</v>
      </c>
    </row>
    <row r="1725" ht="15.75" customHeight="1">
      <c r="A1725" s="23" t="s">
        <v>37434</v>
      </c>
      <c r="B1725" s="7" t="str">
        <f>VLOOKUP(A1725,[1]searchgroup!A:B,2,FALSE)</f>
        <v>#ERROR!</v>
      </c>
      <c r="C1725" s="25" t="s">
        <v>41012</v>
      </c>
      <c r="D1725" s="26"/>
      <c r="E1725" s="36">
        <v>0.89</v>
      </c>
      <c r="F1725" s="36">
        <v>0.11</v>
      </c>
      <c r="G1725" s="36">
        <v>0.0</v>
      </c>
      <c r="H1725" s="4" t="str">
        <f>IF(AND(C1725&gt;0,C1725&lt;2),IF(ISERROR(VLOOKUP(A1725,[1]exclusion!A:A,1,FALSE)),"Check","okay"),"not needed")</f>
        <v>#ERROR!</v>
      </c>
      <c r="I1725" s="4" t="str">
        <f t="shared" si="7"/>
        <v>check</v>
      </c>
      <c r="J1725" s="4" t="str">
        <f>IF(NOT(C1725="reflexive question"),IF(AND(ISERROR(VLOOKUP(A1725,#REF!,1,0)),(ISERROR(VLOOKUP(A1725,health_changing_ip_cfd!A:A,1,0)))),"okay","check"),"okay")</f>
        <v>okay</v>
      </c>
    </row>
    <row r="1726" ht="15.75" customHeight="1">
      <c r="A1726" s="23" t="s">
        <v>37437</v>
      </c>
      <c r="B1726" s="7" t="str">
        <f>VLOOKUP(A1726,[1]searchgroup!A:B,2,FALSE)</f>
        <v>#ERROR!</v>
      </c>
      <c r="C1726" s="25">
        <v>0.7</v>
      </c>
      <c r="D1726" s="26"/>
      <c r="E1726" s="36">
        <v>0.89</v>
      </c>
      <c r="F1726" s="36">
        <v>0.11</v>
      </c>
      <c r="G1726" s="36">
        <v>0.0</v>
      </c>
      <c r="H1726" s="4" t="str">
        <f>IF(AND(C1726&gt;0,C1726&lt;2),IF(ISERROR(VLOOKUP(A1726,[1]exclusion!A:A,1,FALSE)),"Check","okay"),"not needed")</f>
        <v>#ERROR!</v>
      </c>
      <c r="I1726" s="4" t="str">
        <f t="shared" si="7"/>
        <v>not needed</v>
      </c>
      <c r="J1726" s="4" t="str">
        <f>IF(NOT(C1726="reflexive question"),IF(AND(ISERROR(VLOOKUP(A1726,#REF!,1,0)),(ISERROR(VLOOKUP(A1726,health_changing_ip_cfd!A:A,1,0)))),"okay","check"),"okay")</f>
        <v>okay</v>
      </c>
    </row>
    <row r="1727" ht="15.75" customHeight="1">
      <c r="A1727" s="23" t="s">
        <v>37440</v>
      </c>
      <c r="B1727" s="7" t="str">
        <f>VLOOKUP(A1727,[1]searchgroup!A:B,2,FALSE)</f>
        <v>#ERROR!</v>
      </c>
      <c r="C1727" s="25" t="s">
        <v>41014</v>
      </c>
      <c r="D1727" s="26"/>
      <c r="E1727" s="36">
        <v>0.89</v>
      </c>
      <c r="F1727" s="36">
        <v>0.11</v>
      </c>
      <c r="G1727" s="36">
        <v>0.0</v>
      </c>
      <c r="H1727" s="4" t="str">
        <f>IF(AND(C1727&gt;0,C1727&lt;2),IF(ISERROR(VLOOKUP(A1727,[1]exclusion!A:A,1,FALSE)),"Check","okay"),"not needed")</f>
        <v>#ERROR!</v>
      </c>
      <c r="I1727" s="4" t="str">
        <f t="shared" si="7"/>
        <v>not needed</v>
      </c>
      <c r="J1727" s="4" t="str">
        <f>IF(NOT(C1727="reflexive question"),IF(AND(ISERROR(VLOOKUP(A1727,#REF!,1,0)),(ISERROR(VLOOKUP(A1727,health_changing_ip_cfd!A:A,1,0)))),"okay","check"),"okay")</f>
        <v>okay</v>
      </c>
    </row>
    <row r="1728" ht="15.75" customHeight="1">
      <c r="A1728" s="23" t="s">
        <v>37441</v>
      </c>
      <c r="B1728" s="7" t="str">
        <f>VLOOKUP(A1728,[1]searchgroup!A:B,2,FALSE)</f>
        <v>#ERROR!</v>
      </c>
      <c r="C1728" s="25" t="s">
        <v>41014</v>
      </c>
      <c r="D1728" s="26"/>
      <c r="E1728" s="36">
        <v>0.89</v>
      </c>
      <c r="F1728" s="36">
        <v>0.11</v>
      </c>
      <c r="G1728" s="36">
        <v>0.0</v>
      </c>
      <c r="H1728" s="4" t="str">
        <f>IF(AND(C1728&gt;0,C1728&lt;2),IF(ISERROR(VLOOKUP(A1728,[1]exclusion!A:A,1,FALSE)),"Check","okay"),"not needed")</f>
        <v>#ERROR!</v>
      </c>
      <c r="I1728" s="4" t="str">
        <f t="shared" si="7"/>
        <v>not needed</v>
      </c>
      <c r="J1728" s="4" t="str">
        <f>IF(NOT(C1728="reflexive question"),IF(AND(ISERROR(VLOOKUP(A1728,#REF!,1,0)),(ISERROR(VLOOKUP(A1728,health_changing_ip_cfd!A:A,1,0)))),"okay","check"),"okay")</f>
        <v>okay</v>
      </c>
    </row>
    <row r="1729" ht="15.75" customHeight="1">
      <c r="A1729" s="23" t="s">
        <v>37444</v>
      </c>
      <c r="B1729" s="7" t="str">
        <f>VLOOKUP(A1729,[1]searchgroup!A:B,2,FALSE)</f>
        <v>#ERROR!</v>
      </c>
      <c r="C1729" s="25" t="s">
        <v>41014</v>
      </c>
      <c r="D1729" s="26"/>
      <c r="E1729" s="36">
        <v>0.89</v>
      </c>
      <c r="F1729" s="36">
        <v>0.11</v>
      </c>
      <c r="G1729" s="36">
        <v>0.0</v>
      </c>
      <c r="H1729" s="4" t="str">
        <f>IF(AND(C1729&gt;0,C1729&lt;2),IF(ISERROR(VLOOKUP(A1729,[1]exclusion!A:A,1,FALSE)),"Check","okay"),"not needed")</f>
        <v>#ERROR!</v>
      </c>
      <c r="I1729" s="4" t="str">
        <f t="shared" si="7"/>
        <v>not needed</v>
      </c>
      <c r="J1729" s="4" t="str">
        <f>IF(NOT(C1729="reflexive question"),IF(AND(ISERROR(VLOOKUP(A1729,#REF!,1,0)),(ISERROR(VLOOKUP(A1729,health_changing_ip_cfd!A:A,1,0)))),"okay","check"),"okay")</f>
        <v>okay</v>
      </c>
    </row>
    <row r="1730" ht="15.75" customHeight="1">
      <c r="A1730" s="23" t="s">
        <v>37447</v>
      </c>
      <c r="B1730" s="7" t="str">
        <f>VLOOKUP(A1730,[1]searchgroup!A:B,2,FALSE)</f>
        <v>#ERROR!</v>
      </c>
      <c r="C1730" s="25" t="s">
        <v>41012</v>
      </c>
      <c r="D1730" s="26"/>
      <c r="E1730" s="36">
        <v>0.89</v>
      </c>
      <c r="F1730" s="36">
        <v>0.11</v>
      </c>
      <c r="G1730" s="36">
        <v>0.0</v>
      </c>
      <c r="H1730" s="4" t="str">
        <f>IF(AND(C1730&gt;0,C1730&lt;2),IF(ISERROR(VLOOKUP(A1730,[1]exclusion!A:A,1,FALSE)),"Check","okay"),"not needed")</f>
        <v>#ERROR!</v>
      </c>
      <c r="I1730" s="4" t="str">
        <f t="shared" si="7"/>
        <v>check</v>
      </c>
      <c r="J1730" s="4" t="str">
        <f>IF(NOT(C1730="reflexive question"),IF(AND(ISERROR(VLOOKUP(A1730,#REF!,1,0)),(ISERROR(VLOOKUP(A1730,health_changing_ip_cfd!A:A,1,0)))),"okay","check"),"okay")</f>
        <v>okay</v>
      </c>
    </row>
    <row r="1731" ht="15.75" customHeight="1">
      <c r="A1731" s="23" t="s">
        <v>37450</v>
      </c>
      <c r="B1731" s="7" t="str">
        <f>VLOOKUP(A1731,[1]searchgroup!A:B,2,FALSE)</f>
        <v>#ERROR!</v>
      </c>
      <c r="C1731" s="25" t="s">
        <v>41014</v>
      </c>
      <c r="D1731" s="26"/>
      <c r="E1731" s="36">
        <v>0.89</v>
      </c>
      <c r="F1731" s="36">
        <v>0.11</v>
      </c>
      <c r="G1731" s="36">
        <v>0.0</v>
      </c>
      <c r="H1731" s="4" t="str">
        <f>IF(AND(C1731&gt;0,C1731&lt;2),IF(ISERROR(VLOOKUP(A1731,[1]exclusion!A:A,1,FALSE)),"Check","okay"),"not needed")</f>
        <v>#ERROR!</v>
      </c>
      <c r="I1731" s="4" t="str">
        <f t="shared" si="7"/>
        <v>not needed</v>
      </c>
      <c r="J1731" s="4" t="str">
        <f>IF(NOT(C1731="reflexive question"),IF(AND(ISERROR(VLOOKUP(A1731,#REF!,1,0)),(ISERROR(VLOOKUP(A1731,health_changing_ip_cfd!A:A,1,0)))),"okay","check"),"okay")</f>
        <v>okay</v>
      </c>
    </row>
    <row r="1732" ht="15.75" customHeight="1">
      <c r="A1732" s="23" t="s">
        <v>37453</v>
      </c>
      <c r="B1732" s="7" t="str">
        <f>VLOOKUP(A1732,[1]searchgroup!A:B,2,FALSE)</f>
        <v>#ERROR!</v>
      </c>
      <c r="C1732" s="25" t="s">
        <v>41014</v>
      </c>
      <c r="D1732" s="26"/>
      <c r="E1732" s="36">
        <v>0.89</v>
      </c>
      <c r="F1732" s="36">
        <v>0.11</v>
      </c>
      <c r="G1732" s="36">
        <v>0.0</v>
      </c>
      <c r="H1732" s="4" t="str">
        <f>IF(AND(C1732&gt;0,C1732&lt;2),IF(ISERROR(VLOOKUP(A1732,[1]exclusion!A:A,1,FALSE)),"Check","okay"),"not needed")</f>
        <v>#ERROR!</v>
      </c>
      <c r="I1732" s="4" t="str">
        <f t="shared" si="7"/>
        <v>not needed</v>
      </c>
      <c r="J1732" s="4" t="str">
        <f>IF(NOT(C1732="reflexive question"),IF(AND(ISERROR(VLOOKUP(A1732,#REF!,1,0)),(ISERROR(VLOOKUP(A1732,health_changing_ip_cfd!A:A,1,0)))),"okay","check"),"okay")</f>
        <v>okay</v>
      </c>
    </row>
    <row r="1733" ht="15.75" customHeight="1">
      <c r="A1733" s="23" t="s">
        <v>37456</v>
      </c>
      <c r="B1733" s="7" t="str">
        <f>VLOOKUP(A1733,[1]searchgroup!A:B,2,FALSE)</f>
        <v>#ERROR!</v>
      </c>
      <c r="C1733" s="25" t="s">
        <v>41014</v>
      </c>
      <c r="D1733" s="26"/>
      <c r="E1733" s="36">
        <v>0.89</v>
      </c>
      <c r="F1733" s="36">
        <v>0.11</v>
      </c>
      <c r="G1733" s="36">
        <v>0.0</v>
      </c>
      <c r="H1733" s="4" t="str">
        <f>IF(AND(C1733&gt;0,C1733&lt;2),IF(ISERROR(VLOOKUP(A1733,[1]exclusion!A:A,1,FALSE)),"Check","okay"),"not needed")</f>
        <v>#ERROR!</v>
      </c>
      <c r="I1733" s="4" t="str">
        <f t="shared" si="7"/>
        <v>not needed</v>
      </c>
      <c r="J1733" s="4" t="str">
        <f>IF(NOT(C1733="reflexive question"),IF(AND(ISERROR(VLOOKUP(A1733,#REF!,1,0)),(ISERROR(VLOOKUP(A1733,health_changing_ip_cfd!A:A,1,0)))),"okay","check"),"okay")</f>
        <v>okay</v>
      </c>
    </row>
    <row r="1734" ht="15.75" customHeight="1">
      <c r="A1734" s="23" t="s">
        <v>37459</v>
      </c>
      <c r="B1734" s="7" t="str">
        <f>VLOOKUP(A1734,[1]searchgroup!A:B,2,FALSE)</f>
        <v>#ERROR!</v>
      </c>
      <c r="C1734" s="25" t="s">
        <v>41014</v>
      </c>
      <c r="D1734" s="26"/>
      <c r="E1734" s="36">
        <v>0.89</v>
      </c>
      <c r="F1734" s="36">
        <v>0.11</v>
      </c>
      <c r="G1734" s="36">
        <v>0.0</v>
      </c>
      <c r="H1734" s="4" t="str">
        <f>IF(AND(C1734&gt;0,C1734&lt;2),IF(ISERROR(VLOOKUP(A1734,[1]exclusion!A:A,1,FALSE)),"Check","okay"),"not needed")</f>
        <v>#ERROR!</v>
      </c>
      <c r="I1734" s="4" t="str">
        <f t="shared" si="7"/>
        <v>not needed</v>
      </c>
      <c r="J1734" s="4" t="str">
        <f>IF(NOT(C1734="reflexive question"),IF(AND(ISERROR(VLOOKUP(A1734,#REF!,1,0)),(ISERROR(VLOOKUP(A1734,health_changing_ip_cfd!A:A,1,0)))),"okay","check"),"okay")</f>
        <v>okay</v>
      </c>
    </row>
    <row r="1735" ht="15.75" customHeight="1">
      <c r="A1735" s="23" t="s">
        <v>37462</v>
      </c>
      <c r="B1735" s="7" t="str">
        <f>VLOOKUP(A1735,[1]searchgroup!A:B,2,FALSE)</f>
        <v>#ERROR!</v>
      </c>
      <c r="C1735" s="25" t="s">
        <v>41014</v>
      </c>
      <c r="D1735" s="26"/>
      <c r="E1735" s="36">
        <v>0.89</v>
      </c>
      <c r="F1735" s="36">
        <v>0.11</v>
      </c>
      <c r="G1735" s="36">
        <v>0.0</v>
      </c>
      <c r="H1735" s="4" t="str">
        <f>IF(AND(C1735&gt;0,C1735&lt;2),IF(ISERROR(VLOOKUP(A1735,[1]exclusion!A:A,1,FALSE)),"Check","okay"),"not needed")</f>
        <v>#ERROR!</v>
      </c>
      <c r="I1735" s="4" t="str">
        <f t="shared" si="7"/>
        <v>not needed</v>
      </c>
      <c r="J1735" s="4" t="str">
        <f>IF(NOT(C1735="reflexive question"),IF(AND(ISERROR(VLOOKUP(A1735,#REF!,1,0)),(ISERROR(VLOOKUP(A1735,health_changing_ip_cfd!A:A,1,0)))),"okay","check"),"okay")</f>
        <v>okay</v>
      </c>
    </row>
    <row r="1736" ht="15.75" customHeight="1">
      <c r="A1736" s="23" t="s">
        <v>37463</v>
      </c>
      <c r="B1736" s="7" t="str">
        <f>VLOOKUP(A1736,[1]searchgroup!A:B,2,FALSE)</f>
        <v>#ERROR!</v>
      </c>
      <c r="C1736" s="25" t="s">
        <v>41012</v>
      </c>
      <c r="D1736" s="26"/>
      <c r="E1736" s="36">
        <v>0.89</v>
      </c>
      <c r="F1736" s="36">
        <v>0.11</v>
      </c>
      <c r="G1736" s="36">
        <v>0.0</v>
      </c>
      <c r="H1736" s="4" t="str">
        <f>IF(AND(C1736&gt;0,C1736&lt;2),IF(ISERROR(VLOOKUP(A1736,[1]exclusion!A:A,1,FALSE)),"Check","okay"),"not needed")</f>
        <v>#ERROR!</v>
      </c>
      <c r="I1736" s="4" t="str">
        <f t="shared" si="7"/>
        <v>check</v>
      </c>
      <c r="J1736" s="4" t="str">
        <f>IF(NOT(C1736="reflexive question"),IF(AND(ISERROR(VLOOKUP(A1736,#REF!,1,0)),(ISERROR(VLOOKUP(A1736,health_changing_ip_cfd!A:A,1,0)))),"okay","check"),"okay")</f>
        <v>okay</v>
      </c>
    </row>
    <row r="1737" ht="15.75" customHeight="1">
      <c r="A1737" s="23" t="s">
        <v>37464</v>
      </c>
      <c r="B1737" s="7" t="str">
        <f>VLOOKUP(A1737,[1]searchgroup!A:B,2,FALSE)</f>
        <v>#ERROR!</v>
      </c>
      <c r="C1737" s="25" t="s">
        <v>41012</v>
      </c>
      <c r="D1737" s="26"/>
      <c r="E1737" s="36">
        <v>0.89</v>
      </c>
      <c r="F1737" s="36">
        <v>0.11</v>
      </c>
      <c r="G1737" s="36">
        <v>0.0</v>
      </c>
      <c r="H1737" s="4" t="str">
        <f>IF(AND(C1737&gt;0,C1737&lt;2),IF(ISERROR(VLOOKUP(A1737,[1]exclusion!A:A,1,FALSE)),"Check","okay"),"not needed")</f>
        <v>#ERROR!</v>
      </c>
      <c r="I1737" s="4" t="str">
        <f t="shared" si="7"/>
        <v>check</v>
      </c>
      <c r="J1737" s="4" t="str">
        <f>IF(NOT(C1737="reflexive question"),IF(AND(ISERROR(VLOOKUP(A1737,#REF!,1,0)),(ISERROR(VLOOKUP(A1737,health_changing_ip_cfd!A:A,1,0)))),"okay","check"),"okay")</f>
        <v>okay</v>
      </c>
    </row>
    <row r="1738" ht="15.75" customHeight="1">
      <c r="A1738" s="23" t="s">
        <v>37467</v>
      </c>
      <c r="B1738" s="7" t="str">
        <f>VLOOKUP(A1738,[1]searchgroup!A:B,2,FALSE)</f>
        <v>#ERROR!</v>
      </c>
      <c r="C1738" s="25">
        <v>0.21856310926943295</v>
      </c>
      <c r="D1738" s="26"/>
      <c r="E1738" s="36">
        <v>0.89</v>
      </c>
      <c r="F1738" s="36">
        <v>0.11</v>
      </c>
      <c r="G1738" s="36">
        <v>0.0</v>
      </c>
      <c r="H1738" s="4" t="str">
        <f>IF(AND(C1738&gt;0,C1738&lt;2),IF(ISERROR(VLOOKUP(A1738,[1]exclusion!A:A,1,FALSE)),"Check","okay"),"not needed")</f>
        <v>#ERROR!</v>
      </c>
      <c r="I1738" s="4" t="str">
        <f t="shared" si="7"/>
        <v>not needed</v>
      </c>
      <c r="J1738" s="4" t="str">
        <f>IF(NOT(C1738="reflexive question"),IF(AND(ISERROR(VLOOKUP(A1738,#REF!,1,0)),(ISERROR(VLOOKUP(A1738,health_changing_ip_cfd!A:A,1,0)))),"okay","check"),"okay")</f>
        <v>okay</v>
      </c>
    </row>
    <row r="1739" ht="15.75" customHeight="1">
      <c r="A1739" s="23" t="s">
        <v>37470</v>
      </c>
      <c r="B1739" s="7" t="str">
        <f>VLOOKUP(A1739,[1]searchgroup!A:B,2,FALSE)</f>
        <v>#ERROR!</v>
      </c>
      <c r="C1739" s="25" t="s">
        <v>41012</v>
      </c>
      <c r="D1739" s="26"/>
      <c r="E1739" s="36">
        <v>0.89</v>
      </c>
      <c r="F1739" s="36">
        <v>0.11</v>
      </c>
      <c r="G1739" s="36">
        <v>0.0</v>
      </c>
      <c r="H1739" s="4" t="str">
        <f>IF(AND(C1739&gt;0,C1739&lt;2),IF(ISERROR(VLOOKUP(A1739,[1]exclusion!A:A,1,FALSE)),"Check","okay"),"not needed")</f>
        <v>#ERROR!</v>
      </c>
      <c r="I1739" s="4" t="str">
        <f t="shared" si="7"/>
        <v>check</v>
      </c>
      <c r="J1739" s="4" t="str">
        <f>IF(NOT(C1739="reflexive question"),IF(AND(ISERROR(VLOOKUP(A1739,#REF!,1,0)),(ISERROR(VLOOKUP(A1739,health_changing_ip_cfd!A:A,1,0)))),"okay","check"),"okay")</f>
        <v>okay</v>
      </c>
    </row>
    <row r="1740" ht="15.75" customHeight="1">
      <c r="A1740" s="23" t="s">
        <v>37471</v>
      </c>
      <c r="B1740" s="7" t="str">
        <f>VLOOKUP(A1740,[1]searchgroup!A:B,2,FALSE)</f>
        <v>#ERROR!</v>
      </c>
      <c r="C1740" s="25" t="s">
        <v>41014</v>
      </c>
      <c r="D1740" s="26"/>
      <c r="E1740" s="36">
        <v>0.89</v>
      </c>
      <c r="F1740" s="36">
        <v>0.11</v>
      </c>
      <c r="G1740" s="36">
        <v>0.0</v>
      </c>
      <c r="H1740" s="4" t="str">
        <f>IF(AND(C1740&gt;0,C1740&lt;2),IF(ISERROR(VLOOKUP(A1740,[1]exclusion!A:A,1,FALSE)),"Check","okay"),"not needed")</f>
        <v>#ERROR!</v>
      </c>
      <c r="I1740" s="4" t="str">
        <f t="shared" si="7"/>
        <v>not needed</v>
      </c>
      <c r="J1740" s="4" t="str">
        <f>IF(NOT(C1740="reflexive question"),IF(AND(ISERROR(VLOOKUP(A1740,#REF!,1,0)),(ISERROR(VLOOKUP(A1740,health_changing_ip_cfd!A:A,1,0)))),"okay","check"),"okay")</f>
        <v>okay</v>
      </c>
    </row>
    <row r="1741" ht="15.75" customHeight="1">
      <c r="A1741" s="23" t="s">
        <v>37474</v>
      </c>
      <c r="B1741" s="7" t="str">
        <f>VLOOKUP(A1741,[1]searchgroup!A:B,2,FALSE)</f>
        <v>#ERROR!</v>
      </c>
      <c r="C1741" s="25" t="s">
        <v>41014</v>
      </c>
      <c r="D1741" s="26"/>
      <c r="E1741" s="36">
        <v>0.89</v>
      </c>
      <c r="F1741" s="36">
        <v>0.11</v>
      </c>
      <c r="G1741" s="36">
        <v>0.0</v>
      </c>
      <c r="H1741" s="4" t="str">
        <f>IF(AND(C1741&gt;0,C1741&lt;2),IF(ISERROR(VLOOKUP(A1741,[1]exclusion!A:A,1,FALSE)),"Check","okay"),"not needed")</f>
        <v>#ERROR!</v>
      </c>
      <c r="I1741" s="4" t="str">
        <f t="shared" si="7"/>
        <v>not needed</v>
      </c>
      <c r="J1741" s="4" t="str">
        <f>IF(NOT(C1741="reflexive question"),IF(AND(ISERROR(VLOOKUP(A1741,#REF!,1,0)),(ISERROR(VLOOKUP(A1741,health_changing_ip_cfd!A:A,1,0)))),"okay","check"),"okay")</f>
        <v>okay</v>
      </c>
    </row>
    <row r="1742" ht="15.75" customHeight="1">
      <c r="A1742" s="23" t="s">
        <v>37477</v>
      </c>
      <c r="B1742" s="7" t="str">
        <f>VLOOKUP(A1742,[1]searchgroup!A:B,2,FALSE)</f>
        <v>#ERROR!</v>
      </c>
      <c r="C1742" s="25" t="s">
        <v>41014</v>
      </c>
      <c r="D1742" s="26"/>
      <c r="E1742" s="36">
        <v>0.89</v>
      </c>
      <c r="F1742" s="36">
        <v>0.11</v>
      </c>
      <c r="G1742" s="36">
        <v>0.0</v>
      </c>
      <c r="H1742" s="4" t="str">
        <f>IF(AND(C1742&gt;0,C1742&lt;2),IF(ISERROR(VLOOKUP(A1742,[1]exclusion!A:A,1,FALSE)),"Check","okay"),"not needed")</f>
        <v>#ERROR!</v>
      </c>
      <c r="I1742" s="4" t="str">
        <f t="shared" si="7"/>
        <v>not needed</v>
      </c>
      <c r="J1742" s="4" t="str">
        <f>IF(NOT(C1742="reflexive question"),IF(AND(ISERROR(VLOOKUP(A1742,#REF!,1,0)),(ISERROR(VLOOKUP(A1742,health_changing_ip_cfd!A:A,1,0)))),"okay","check"),"okay")</f>
        <v>okay</v>
      </c>
    </row>
    <row r="1743" ht="15.75" customHeight="1">
      <c r="A1743" s="23" t="s">
        <v>37479</v>
      </c>
      <c r="B1743" s="7" t="str">
        <f>VLOOKUP(A1743,[1]searchgroup!A:B,2,FALSE)</f>
        <v>#ERROR!</v>
      </c>
      <c r="C1743" s="25" t="s">
        <v>41014</v>
      </c>
      <c r="D1743" s="26"/>
      <c r="E1743" s="36">
        <v>0.89</v>
      </c>
      <c r="F1743" s="36">
        <v>0.11</v>
      </c>
      <c r="G1743" s="36">
        <v>0.0</v>
      </c>
      <c r="H1743" s="4" t="str">
        <f>IF(AND(C1743&gt;0,C1743&lt;2),IF(ISERROR(VLOOKUP(A1743,[1]exclusion!A:A,1,FALSE)),"Check","okay"),"not needed")</f>
        <v>#ERROR!</v>
      </c>
      <c r="I1743" s="4" t="str">
        <f t="shared" si="7"/>
        <v>not needed</v>
      </c>
      <c r="J1743" s="4" t="str">
        <f>IF(NOT(C1743="reflexive question"),IF(AND(ISERROR(VLOOKUP(A1743,#REF!,1,0)),(ISERROR(VLOOKUP(A1743,health_changing_ip_cfd!A:A,1,0)))),"okay","check"),"okay")</f>
        <v>okay</v>
      </c>
    </row>
    <row r="1744" ht="15.75" customHeight="1">
      <c r="A1744" s="23" t="s">
        <v>37481</v>
      </c>
      <c r="B1744" s="7" t="str">
        <f>VLOOKUP(A1744,[1]searchgroup!A:B,2,FALSE)</f>
        <v>#ERROR!</v>
      </c>
      <c r="C1744" s="25" t="s">
        <v>41016</v>
      </c>
      <c r="D1744" s="26"/>
      <c r="E1744" s="36">
        <v>0.89</v>
      </c>
      <c r="F1744" s="36">
        <v>0.11</v>
      </c>
      <c r="G1744" s="36">
        <v>0.0</v>
      </c>
      <c r="H1744" s="4" t="str">
        <f>IF(AND(C1744&gt;0,C1744&lt;2),IF(ISERROR(VLOOKUP(A1744,[1]exclusion!A:A,1,FALSE)),"Check","okay"),"not needed")</f>
        <v>#ERROR!</v>
      </c>
      <c r="I1744" s="4" t="str">
        <f t="shared" si="7"/>
        <v>not needed</v>
      </c>
      <c r="J1744" s="4" t="str">
        <f>IF(NOT(C1744="reflexive question"),IF(AND(ISERROR(VLOOKUP(A1744,#REF!,1,0)),(ISERROR(VLOOKUP(A1744,health_changing_ip_cfd!A:A,1,0)))),"okay","check"),"okay")</f>
        <v>okay</v>
      </c>
    </row>
    <row r="1745" ht="15.75" customHeight="1">
      <c r="A1745" s="23" t="s">
        <v>37482</v>
      </c>
      <c r="B1745" s="7" t="str">
        <f>VLOOKUP(A1745,[1]searchgroup!A:B,2,FALSE)</f>
        <v>#ERROR!</v>
      </c>
      <c r="C1745" s="25" t="s">
        <v>41014</v>
      </c>
      <c r="D1745" s="26"/>
      <c r="E1745" s="36">
        <v>0.89</v>
      </c>
      <c r="F1745" s="36">
        <v>0.11</v>
      </c>
      <c r="G1745" s="36">
        <v>0.0</v>
      </c>
      <c r="H1745" s="4" t="str">
        <f>IF(AND(C1745&gt;0,C1745&lt;2),IF(ISERROR(VLOOKUP(A1745,[1]exclusion!A:A,1,FALSE)),"Check","okay"),"not needed")</f>
        <v>#ERROR!</v>
      </c>
      <c r="I1745" s="4" t="str">
        <f t="shared" si="7"/>
        <v>not needed</v>
      </c>
      <c r="J1745" s="4" t="str">
        <f>IF(NOT(C1745="reflexive question"),IF(AND(ISERROR(VLOOKUP(A1745,#REF!,1,0)),(ISERROR(VLOOKUP(A1745,health_changing_ip_cfd!A:A,1,0)))),"okay","check"),"okay")</f>
        <v>okay</v>
      </c>
    </row>
    <row r="1746" ht="15.75" customHeight="1">
      <c r="A1746" s="23" t="s">
        <v>37485</v>
      </c>
      <c r="B1746" s="7" t="str">
        <f>VLOOKUP(A1746,[1]searchgroup!A:B,2,FALSE)</f>
        <v>#ERROR!</v>
      </c>
      <c r="C1746" s="25" t="s">
        <v>41014</v>
      </c>
      <c r="D1746" s="26"/>
      <c r="E1746" s="36">
        <v>0.89</v>
      </c>
      <c r="F1746" s="36">
        <v>0.11</v>
      </c>
      <c r="G1746" s="36">
        <v>0.0</v>
      </c>
      <c r="H1746" s="4" t="str">
        <f>IF(AND(C1746&gt;0,C1746&lt;2),IF(ISERROR(VLOOKUP(A1746,[1]exclusion!A:A,1,FALSE)),"Check","okay"),"not needed")</f>
        <v>#ERROR!</v>
      </c>
      <c r="I1746" s="4" t="str">
        <f t="shared" si="7"/>
        <v>not needed</v>
      </c>
      <c r="J1746" s="4" t="str">
        <f>IF(NOT(C1746="reflexive question"),IF(AND(ISERROR(VLOOKUP(A1746,#REF!,1,0)),(ISERROR(VLOOKUP(A1746,health_changing_ip_cfd!A:A,1,0)))),"okay","check"),"okay")</f>
        <v>okay</v>
      </c>
    </row>
    <row r="1747" ht="15.75" customHeight="1">
      <c r="A1747" s="23" t="s">
        <v>37488</v>
      </c>
      <c r="B1747" s="7" t="str">
        <f>VLOOKUP(A1747,[1]searchgroup!A:B,2,FALSE)</f>
        <v>#ERROR!</v>
      </c>
      <c r="C1747" s="25" t="s">
        <v>41014</v>
      </c>
      <c r="D1747" s="26"/>
      <c r="E1747" s="36">
        <v>0.89</v>
      </c>
      <c r="F1747" s="36">
        <v>0.11</v>
      </c>
      <c r="G1747" s="36">
        <v>0.0</v>
      </c>
      <c r="H1747" s="4" t="str">
        <f>IF(AND(C1747&gt;0,C1747&lt;2),IF(ISERROR(VLOOKUP(A1747,[1]exclusion!A:A,1,FALSE)),"Check","okay"),"not needed")</f>
        <v>#ERROR!</v>
      </c>
      <c r="I1747" s="4" t="str">
        <f t="shared" si="7"/>
        <v>not needed</v>
      </c>
      <c r="J1747" s="4" t="str">
        <f>IF(NOT(C1747="reflexive question"),IF(AND(ISERROR(VLOOKUP(A1747,#REF!,1,0)),(ISERROR(VLOOKUP(A1747,health_changing_ip_cfd!A:A,1,0)))),"okay","check"),"okay")</f>
        <v>okay</v>
      </c>
    </row>
    <row r="1748" ht="15.75" customHeight="1">
      <c r="A1748" s="23" t="s">
        <v>37491</v>
      </c>
      <c r="B1748" s="7" t="str">
        <f>VLOOKUP(A1748,[1]searchgroup!A:B,2,FALSE)</f>
        <v>#ERROR!</v>
      </c>
      <c r="C1748" s="25" t="s">
        <v>41014</v>
      </c>
      <c r="D1748" s="26"/>
      <c r="E1748" s="36">
        <v>0.89</v>
      </c>
      <c r="F1748" s="36">
        <v>0.11</v>
      </c>
      <c r="G1748" s="36">
        <v>0.0</v>
      </c>
      <c r="H1748" s="4" t="str">
        <f>IF(AND(C1748&gt;0,C1748&lt;2),IF(ISERROR(VLOOKUP(A1748,[1]exclusion!A:A,1,FALSE)),"Check","okay"),"not needed")</f>
        <v>#ERROR!</v>
      </c>
      <c r="I1748" s="4" t="str">
        <f t="shared" si="7"/>
        <v>not needed</v>
      </c>
      <c r="J1748" s="4" t="str">
        <f>IF(NOT(C1748="reflexive question"),IF(AND(ISERROR(VLOOKUP(A1748,#REF!,1,0)),(ISERROR(VLOOKUP(A1748,health_changing_ip_cfd!A:A,1,0)))),"okay","check"),"okay")</f>
        <v>okay</v>
      </c>
    </row>
    <row r="1749" ht="15.75" customHeight="1">
      <c r="A1749" s="23" t="s">
        <v>37494</v>
      </c>
      <c r="B1749" s="7" t="str">
        <f>VLOOKUP(A1749,[1]searchgroup!A:B,2,FALSE)</f>
        <v>#ERROR!</v>
      </c>
      <c r="C1749" s="25" t="s">
        <v>41014</v>
      </c>
      <c r="D1749" s="26"/>
      <c r="E1749" s="36">
        <v>0.89</v>
      </c>
      <c r="F1749" s="36">
        <v>0.11</v>
      </c>
      <c r="G1749" s="36">
        <v>0.0</v>
      </c>
      <c r="H1749" s="4" t="str">
        <f>IF(AND(C1749&gt;0,C1749&lt;2),IF(ISERROR(VLOOKUP(A1749,[1]exclusion!A:A,1,FALSE)),"Check","okay"),"not needed")</f>
        <v>#ERROR!</v>
      </c>
      <c r="I1749" s="4" t="str">
        <f t="shared" si="7"/>
        <v>not needed</v>
      </c>
      <c r="J1749" s="4" t="str">
        <f>IF(NOT(C1749="reflexive question"),IF(AND(ISERROR(VLOOKUP(A1749,#REF!,1,0)),(ISERROR(VLOOKUP(A1749,health_changing_ip_cfd!A:A,1,0)))),"okay","check"),"okay")</f>
        <v>okay</v>
      </c>
    </row>
    <row r="1750" ht="15.75" customHeight="1">
      <c r="A1750" s="23" t="s">
        <v>37496</v>
      </c>
      <c r="B1750" s="7" t="str">
        <f>VLOOKUP(A1750,[1]searchgroup!A:B,2,FALSE)</f>
        <v>#ERROR!</v>
      </c>
      <c r="C1750" s="25" t="s">
        <v>41014</v>
      </c>
      <c r="D1750" s="26"/>
      <c r="E1750" s="36">
        <v>0.89</v>
      </c>
      <c r="F1750" s="36">
        <v>0.11</v>
      </c>
      <c r="G1750" s="36">
        <v>0.0</v>
      </c>
      <c r="H1750" s="4" t="str">
        <f>IF(AND(C1750&gt;0,C1750&lt;2),IF(ISERROR(VLOOKUP(A1750,[1]exclusion!A:A,1,FALSE)),"Check","okay"),"not needed")</f>
        <v>#ERROR!</v>
      </c>
      <c r="I1750" s="4" t="str">
        <f t="shared" si="7"/>
        <v>not needed</v>
      </c>
      <c r="J1750" s="4" t="str">
        <f>IF(NOT(C1750="reflexive question"),IF(AND(ISERROR(VLOOKUP(A1750,#REF!,1,0)),(ISERROR(VLOOKUP(A1750,health_changing_ip_cfd!A:A,1,0)))),"okay","check"),"okay")</f>
        <v>okay</v>
      </c>
    </row>
    <row r="1751" ht="15.75" customHeight="1">
      <c r="A1751" s="23" t="s">
        <v>37497</v>
      </c>
      <c r="B1751" s="7" t="str">
        <f>VLOOKUP(A1751,[1]searchgroup!A:B,2,FALSE)</f>
        <v>#ERROR!</v>
      </c>
      <c r="C1751" s="25" t="s">
        <v>41014</v>
      </c>
      <c r="D1751" s="26"/>
      <c r="E1751" s="36">
        <v>0.89</v>
      </c>
      <c r="F1751" s="36">
        <v>0.11</v>
      </c>
      <c r="G1751" s="36">
        <v>0.0</v>
      </c>
      <c r="H1751" s="4" t="str">
        <f>IF(AND(C1751&gt;0,C1751&lt;2),IF(ISERROR(VLOOKUP(A1751,[1]exclusion!A:A,1,FALSE)),"Check","okay"),"not needed")</f>
        <v>#ERROR!</v>
      </c>
      <c r="I1751" s="4" t="str">
        <f t="shared" si="7"/>
        <v>not needed</v>
      </c>
      <c r="J1751" s="4" t="str">
        <f>IF(NOT(C1751="reflexive question"),IF(AND(ISERROR(VLOOKUP(A1751,#REF!,1,0)),(ISERROR(VLOOKUP(A1751,health_changing_ip_cfd!A:A,1,0)))),"okay","check"),"okay")</f>
        <v>okay</v>
      </c>
    </row>
    <row r="1752" ht="15.75" customHeight="1">
      <c r="A1752" s="23" t="s">
        <v>37500</v>
      </c>
      <c r="B1752" s="7" t="str">
        <f>VLOOKUP(A1752,[1]searchgroup!A:B,2,FALSE)</f>
        <v>#ERROR!</v>
      </c>
      <c r="C1752" s="25" t="s">
        <v>41014</v>
      </c>
      <c r="D1752" s="26"/>
      <c r="E1752" s="36">
        <v>0.89</v>
      </c>
      <c r="F1752" s="36">
        <v>0.11</v>
      </c>
      <c r="G1752" s="36">
        <v>0.0</v>
      </c>
      <c r="H1752" s="4" t="str">
        <f>IF(AND(C1752&gt;0,C1752&lt;2),IF(ISERROR(VLOOKUP(A1752,[1]exclusion!A:A,1,FALSE)),"Check","okay"),"not needed")</f>
        <v>#ERROR!</v>
      </c>
      <c r="I1752" s="4" t="str">
        <f t="shared" si="7"/>
        <v>not needed</v>
      </c>
      <c r="J1752" s="4" t="str">
        <f>IF(NOT(C1752="reflexive question"),IF(AND(ISERROR(VLOOKUP(A1752,#REF!,1,0)),(ISERROR(VLOOKUP(A1752,health_changing_ip_cfd!A:A,1,0)))),"okay","check"),"okay")</f>
        <v>okay</v>
      </c>
    </row>
    <row r="1753" ht="15.75" customHeight="1">
      <c r="A1753" s="23" t="s">
        <v>37503</v>
      </c>
      <c r="B1753" s="7" t="str">
        <f>VLOOKUP(A1753,[1]searchgroup!A:B,2,FALSE)</f>
        <v>#ERROR!</v>
      </c>
      <c r="C1753" s="25" t="s">
        <v>41012</v>
      </c>
      <c r="D1753" s="26"/>
      <c r="E1753" s="36">
        <v>0.89</v>
      </c>
      <c r="F1753" s="36">
        <v>0.11</v>
      </c>
      <c r="G1753" s="36">
        <v>0.0</v>
      </c>
      <c r="H1753" s="4" t="str">
        <f>IF(AND(C1753&gt;0,C1753&lt;2),IF(ISERROR(VLOOKUP(A1753,[1]exclusion!A:A,1,FALSE)),"Check","okay"),"not needed")</f>
        <v>#ERROR!</v>
      </c>
      <c r="I1753" s="4" t="str">
        <f t="shared" si="7"/>
        <v>check</v>
      </c>
      <c r="J1753" s="4" t="str">
        <f>IF(NOT(C1753="reflexive question"),IF(AND(ISERROR(VLOOKUP(A1753,#REF!,1,0)),(ISERROR(VLOOKUP(A1753,health_changing_ip_cfd!A:A,1,0)))),"okay","check"),"okay")</f>
        <v>okay</v>
      </c>
    </row>
    <row r="1754" ht="15.75" customHeight="1">
      <c r="A1754" s="23" t="s">
        <v>37504</v>
      </c>
      <c r="B1754" s="7" t="str">
        <f>VLOOKUP(A1754,[1]searchgroup!A:B,2,FALSE)</f>
        <v>#ERROR!</v>
      </c>
      <c r="C1754" s="25" t="s">
        <v>41014</v>
      </c>
      <c r="D1754" s="26"/>
      <c r="E1754" s="36">
        <v>0.89</v>
      </c>
      <c r="F1754" s="36">
        <v>0.11</v>
      </c>
      <c r="G1754" s="36">
        <v>0.0</v>
      </c>
      <c r="H1754" s="4" t="str">
        <f>IF(AND(C1754&gt;0,C1754&lt;2),IF(ISERROR(VLOOKUP(A1754,[1]exclusion!A:A,1,FALSE)),"Check","okay"),"not needed")</f>
        <v>#ERROR!</v>
      </c>
      <c r="I1754" s="4" t="str">
        <f t="shared" si="7"/>
        <v>not needed</v>
      </c>
      <c r="J1754" s="4" t="str">
        <f>IF(NOT(C1754="reflexive question"),IF(AND(ISERROR(VLOOKUP(A1754,#REF!,1,0)),(ISERROR(VLOOKUP(A1754,health_changing_ip_cfd!A:A,1,0)))),"okay","check"),"okay")</f>
        <v>okay</v>
      </c>
    </row>
    <row r="1755" ht="15.75" customHeight="1">
      <c r="A1755" s="23" t="s">
        <v>37507</v>
      </c>
      <c r="B1755" s="7" t="str">
        <f>VLOOKUP(A1755,[1]searchgroup!A:B,2,FALSE)</f>
        <v>#ERROR!</v>
      </c>
      <c r="C1755" s="25">
        <v>0.53</v>
      </c>
      <c r="D1755" s="26"/>
      <c r="E1755" s="36">
        <v>0.89</v>
      </c>
      <c r="F1755" s="36">
        <v>0.11</v>
      </c>
      <c r="G1755" s="36">
        <v>0.0</v>
      </c>
      <c r="H1755" s="4" t="str">
        <f>IF(AND(C1755&gt;0,C1755&lt;2),IF(ISERROR(VLOOKUP(A1755,[1]exclusion!A:A,1,FALSE)),"Check","okay"),"not needed")</f>
        <v>#ERROR!</v>
      </c>
      <c r="I1755" s="4" t="str">
        <f t="shared" si="7"/>
        <v>not needed</v>
      </c>
      <c r="J1755" s="4" t="str">
        <f>IF(NOT(C1755="reflexive question"),IF(AND(ISERROR(VLOOKUP(A1755,#REF!,1,0)),(ISERROR(VLOOKUP(A1755,health_changing_ip_cfd!A:A,1,0)))),"okay","check"),"okay")</f>
        <v>okay</v>
      </c>
    </row>
    <row r="1756" ht="15.75" customHeight="1">
      <c r="A1756" s="23" t="s">
        <v>37510</v>
      </c>
      <c r="B1756" s="7" t="str">
        <f>VLOOKUP(A1756,[1]searchgroup!A:B,2,FALSE)</f>
        <v>#ERROR!</v>
      </c>
      <c r="C1756" s="25" t="s">
        <v>41012</v>
      </c>
      <c r="D1756" s="26"/>
      <c r="E1756" s="36">
        <v>0.89</v>
      </c>
      <c r="F1756" s="36">
        <v>0.11</v>
      </c>
      <c r="G1756" s="36">
        <v>0.0</v>
      </c>
      <c r="H1756" s="4" t="str">
        <f>IF(AND(C1756&gt;0,C1756&lt;2),IF(ISERROR(VLOOKUP(A1756,[1]exclusion!A:A,1,FALSE)),"Check","okay"),"not needed")</f>
        <v>#ERROR!</v>
      </c>
      <c r="I1756" s="4" t="str">
        <f t="shared" si="7"/>
        <v>check</v>
      </c>
      <c r="J1756" s="4" t="str">
        <f>IF(NOT(C1756="reflexive question"),IF(AND(ISERROR(VLOOKUP(A1756,#REF!,1,0)),(ISERROR(VLOOKUP(A1756,health_changing_ip_cfd!A:A,1,0)))),"okay","check"),"okay")</f>
        <v>okay</v>
      </c>
    </row>
    <row r="1757" ht="15.75" customHeight="1">
      <c r="A1757" s="23" t="s">
        <v>37513</v>
      </c>
      <c r="B1757" s="7" t="str">
        <f>VLOOKUP(A1757,[1]searchgroup!A:B,2,FALSE)</f>
        <v>#ERROR!</v>
      </c>
      <c r="C1757" s="25" t="s">
        <v>41016</v>
      </c>
      <c r="D1757" s="26"/>
      <c r="E1757" s="36">
        <v>0.89</v>
      </c>
      <c r="F1757" s="36">
        <v>0.11</v>
      </c>
      <c r="G1757" s="36">
        <v>0.0</v>
      </c>
      <c r="H1757" s="4" t="str">
        <f>IF(AND(C1757&gt;0,C1757&lt;2),IF(ISERROR(VLOOKUP(A1757,[1]exclusion!A:A,1,FALSE)),"Check","okay"),"not needed")</f>
        <v>#ERROR!</v>
      </c>
      <c r="I1757" s="4" t="str">
        <f t="shared" si="7"/>
        <v>not needed</v>
      </c>
      <c r="J1757" s="4" t="str">
        <f>IF(NOT(C1757="reflexive question"),IF(AND(ISERROR(VLOOKUP(A1757,#REF!,1,0)),(ISERROR(VLOOKUP(A1757,health_changing_ip_cfd!A:A,1,0)))),"okay","check"),"okay")</f>
        <v>okay</v>
      </c>
    </row>
    <row r="1758" ht="15.75" customHeight="1">
      <c r="A1758" s="23" t="s">
        <v>37516</v>
      </c>
      <c r="B1758" s="7" t="str">
        <f>VLOOKUP(A1758,[1]searchgroup!A:B,2,FALSE)</f>
        <v>#ERROR!</v>
      </c>
      <c r="C1758" s="25" t="s">
        <v>41014</v>
      </c>
      <c r="D1758" s="26"/>
      <c r="E1758" s="36">
        <v>0.89</v>
      </c>
      <c r="F1758" s="36">
        <v>0.11</v>
      </c>
      <c r="G1758" s="36">
        <v>0.0</v>
      </c>
      <c r="H1758" s="4" t="str">
        <f>IF(AND(C1758&gt;0,C1758&lt;2),IF(ISERROR(VLOOKUP(A1758,[1]exclusion!A:A,1,FALSE)),"Check","okay"),"not needed")</f>
        <v>#ERROR!</v>
      </c>
      <c r="I1758" s="4" t="str">
        <f t="shared" si="7"/>
        <v>not needed</v>
      </c>
      <c r="J1758" s="4" t="str">
        <f>IF(NOT(C1758="reflexive question"),IF(AND(ISERROR(VLOOKUP(A1758,#REF!,1,0)),(ISERROR(VLOOKUP(A1758,health_changing_ip_cfd!A:A,1,0)))),"okay","check"),"okay")</f>
        <v>okay</v>
      </c>
    </row>
    <row r="1759" ht="15.75" customHeight="1">
      <c r="A1759" s="23" t="s">
        <v>37518</v>
      </c>
      <c r="B1759" s="7" t="str">
        <f>VLOOKUP(A1759,[1]searchgroup!A:B,2,FALSE)</f>
        <v>#ERROR!</v>
      </c>
      <c r="C1759" s="25" t="s">
        <v>41014</v>
      </c>
      <c r="D1759" s="26"/>
      <c r="E1759" s="36">
        <v>0.89</v>
      </c>
      <c r="F1759" s="36">
        <v>0.11</v>
      </c>
      <c r="G1759" s="36">
        <v>0.0</v>
      </c>
      <c r="H1759" s="4" t="str">
        <f>IF(AND(C1759&gt;0,C1759&lt;2),IF(ISERROR(VLOOKUP(A1759,[1]exclusion!A:A,1,FALSE)),"Check","okay"),"not needed")</f>
        <v>#ERROR!</v>
      </c>
      <c r="I1759" s="4" t="str">
        <f t="shared" si="7"/>
        <v>not needed</v>
      </c>
      <c r="J1759" s="4" t="str">
        <f>IF(NOT(C1759="reflexive question"),IF(AND(ISERROR(VLOOKUP(A1759,#REF!,1,0)),(ISERROR(VLOOKUP(A1759,health_changing_ip_cfd!A:A,1,0)))),"okay","check"),"okay")</f>
        <v>okay</v>
      </c>
    </row>
    <row r="1760" ht="15.75" customHeight="1">
      <c r="A1760" s="23" t="s">
        <v>37519</v>
      </c>
      <c r="B1760" s="7" t="str">
        <f>VLOOKUP(A1760,[1]searchgroup!A:B,2,FALSE)</f>
        <v>#ERROR!</v>
      </c>
      <c r="C1760" s="25" t="s">
        <v>41014</v>
      </c>
      <c r="D1760" s="26"/>
      <c r="E1760" s="36">
        <v>0.89</v>
      </c>
      <c r="F1760" s="36">
        <v>0.11</v>
      </c>
      <c r="G1760" s="36">
        <v>0.0</v>
      </c>
      <c r="H1760" s="4" t="str">
        <f>IF(AND(C1760&gt;0,C1760&lt;2),IF(ISERROR(VLOOKUP(A1760,[1]exclusion!A:A,1,FALSE)),"Check","okay"),"not needed")</f>
        <v>#ERROR!</v>
      </c>
      <c r="I1760" s="4" t="str">
        <f t="shared" si="7"/>
        <v>not needed</v>
      </c>
      <c r="J1760" s="4" t="str">
        <f>IF(NOT(C1760="reflexive question"),IF(AND(ISERROR(VLOOKUP(A1760,#REF!,1,0)),(ISERROR(VLOOKUP(A1760,health_changing_ip_cfd!A:A,1,0)))),"okay","check"),"okay")</f>
        <v>okay</v>
      </c>
    </row>
    <row r="1761" ht="15.75" customHeight="1">
      <c r="A1761" s="23" t="s">
        <v>37521</v>
      </c>
      <c r="B1761" s="7" t="str">
        <f>VLOOKUP(A1761,[1]searchgroup!A:B,2,FALSE)</f>
        <v>#ERROR!</v>
      </c>
      <c r="C1761" s="25" t="s">
        <v>41014</v>
      </c>
      <c r="D1761" s="26"/>
      <c r="E1761" s="36">
        <v>0.89</v>
      </c>
      <c r="F1761" s="36">
        <v>0.11</v>
      </c>
      <c r="G1761" s="36">
        <v>0.0</v>
      </c>
      <c r="H1761" s="4" t="str">
        <f>IF(AND(C1761&gt;0,C1761&lt;2),IF(ISERROR(VLOOKUP(A1761,[1]exclusion!A:A,1,FALSE)),"Check","okay"),"not needed")</f>
        <v>#ERROR!</v>
      </c>
      <c r="I1761" s="4" t="str">
        <f t="shared" si="7"/>
        <v>not needed</v>
      </c>
      <c r="J1761" s="4" t="str">
        <f>IF(NOT(C1761="reflexive question"),IF(AND(ISERROR(VLOOKUP(A1761,#REF!,1,0)),(ISERROR(VLOOKUP(A1761,health_changing_ip_cfd!A:A,1,0)))),"okay","check"),"okay")</f>
        <v>okay</v>
      </c>
    </row>
    <row r="1762" ht="15.75" customHeight="1">
      <c r="A1762" s="23" t="s">
        <v>37522</v>
      </c>
      <c r="B1762" s="7" t="str">
        <f>VLOOKUP(A1762,[1]searchgroup!A:B,2,FALSE)</f>
        <v>#ERROR!</v>
      </c>
      <c r="C1762" s="25" t="s">
        <v>41015</v>
      </c>
      <c r="D1762" s="26"/>
      <c r="E1762" s="36">
        <v>0.89</v>
      </c>
      <c r="F1762" s="36">
        <v>0.11</v>
      </c>
      <c r="G1762" s="36">
        <v>0.0</v>
      </c>
      <c r="H1762" s="4" t="str">
        <f>IF(AND(C1762&gt;0,C1762&lt;2),IF(ISERROR(VLOOKUP(A1762,[1]exclusion!A:A,1,FALSE)),"Check","okay"),"not needed")</f>
        <v>#ERROR!</v>
      </c>
      <c r="I1762" s="4" t="str">
        <f t="shared" si="7"/>
        <v>not needed</v>
      </c>
      <c r="J1762" s="4" t="str">
        <f>IF(NOT(C1762="reflexive question"),IF(AND(ISERROR(VLOOKUP(A1762,#REF!,1,0)),(ISERROR(VLOOKUP(A1762,health_changing_ip_cfd!A:A,1,0)))),"okay","check"),"okay")</f>
        <v>okay</v>
      </c>
    </row>
    <row r="1763" ht="15.75" customHeight="1">
      <c r="A1763" s="23" t="s">
        <v>37525</v>
      </c>
      <c r="B1763" s="7" t="str">
        <f>VLOOKUP(A1763,[1]searchgroup!A:B,2,FALSE)</f>
        <v>#ERROR!</v>
      </c>
      <c r="C1763" s="25">
        <v>0.2161381830618502</v>
      </c>
      <c r="D1763" s="26"/>
      <c r="E1763" s="36">
        <v>0.89</v>
      </c>
      <c r="F1763" s="36">
        <v>0.11</v>
      </c>
      <c r="G1763" s="36">
        <v>0.0</v>
      </c>
      <c r="H1763" s="4" t="str">
        <f>IF(AND(C1763&gt;0,C1763&lt;2),IF(ISERROR(VLOOKUP(A1763,[1]exclusion!A:A,1,FALSE)),"Check","okay"),"not needed")</f>
        <v>#ERROR!</v>
      </c>
      <c r="I1763" s="4" t="str">
        <f t="shared" si="7"/>
        <v>not needed</v>
      </c>
      <c r="J1763" s="4" t="str">
        <f>IF(NOT(C1763="reflexive question"),IF(AND(ISERROR(VLOOKUP(A1763,#REF!,1,0)),(ISERROR(VLOOKUP(A1763,health_changing_ip_cfd!A:A,1,0)))),"okay","check"),"okay")</f>
        <v>okay</v>
      </c>
    </row>
    <row r="1764" ht="15.75" customHeight="1">
      <c r="A1764" s="23" t="s">
        <v>37526</v>
      </c>
      <c r="B1764" s="7" t="str">
        <f>VLOOKUP(A1764,[1]searchgroup!A:B,2,FALSE)</f>
        <v>#ERROR!</v>
      </c>
      <c r="C1764" s="25" t="s">
        <v>41016</v>
      </c>
      <c r="D1764" s="26"/>
      <c r="E1764" s="36">
        <v>0.89</v>
      </c>
      <c r="F1764" s="36">
        <v>0.11</v>
      </c>
      <c r="G1764" s="36">
        <v>0.0</v>
      </c>
      <c r="H1764" s="4" t="str">
        <f>IF(AND(C1764&gt;0,C1764&lt;2),IF(ISERROR(VLOOKUP(A1764,[1]exclusion!A:A,1,FALSE)),"Check","okay"),"not needed")</f>
        <v>#ERROR!</v>
      </c>
      <c r="I1764" s="4" t="str">
        <f t="shared" si="7"/>
        <v>not needed</v>
      </c>
      <c r="J1764" s="4" t="str">
        <f>IF(NOT(C1764="reflexive question"),IF(AND(ISERROR(VLOOKUP(A1764,#REF!,1,0)),(ISERROR(VLOOKUP(A1764,health_changing_ip_cfd!A:A,1,0)))),"okay","check"),"okay")</f>
        <v>okay</v>
      </c>
    </row>
    <row r="1765" ht="15.75" customHeight="1">
      <c r="A1765" s="23" t="s">
        <v>37529</v>
      </c>
      <c r="B1765" s="7" t="str">
        <f>VLOOKUP(A1765,[1]searchgroup!A:B,2,FALSE)</f>
        <v>#ERROR!</v>
      </c>
      <c r="C1765" s="25" t="s">
        <v>41015</v>
      </c>
      <c r="D1765" s="26"/>
      <c r="E1765" s="36">
        <v>0.89</v>
      </c>
      <c r="F1765" s="36">
        <v>0.11</v>
      </c>
      <c r="G1765" s="36">
        <v>0.0</v>
      </c>
      <c r="H1765" s="4" t="str">
        <f>IF(AND(C1765&gt;0,C1765&lt;2),IF(ISERROR(VLOOKUP(A1765,[1]exclusion!A:A,1,FALSE)),"Check","okay"),"not needed")</f>
        <v>#ERROR!</v>
      </c>
      <c r="I1765" s="4" t="str">
        <f t="shared" si="7"/>
        <v>not needed</v>
      </c>
      <c r="J1765" s="4" t="str">
        <f>IF(NOT(C1765="reflexive question"),IF(AND(ISERROR(VLOOKUP(A1765,#REF!,1,0)),(ISERROR(VLOOKUP(A1765,health_changing_ip_cfd!A:A,1,0)))),"okay","check"),"okay")</f>
        <v>okay</v>
      </c>
    </row>
    <row r="1766" ht="15.75" customHeight="1">
      <c r="A1766" s="23" t="s">
        <v>37532</v>
      </c>
      <c r="B1766" s="7" t="str">
        <f>VLOOKUP(A1766,[1]searchgroup!A:B,2,FALSE)</f>
        <v>#ERROR!</v>
      </c>
      <c r="C1766" s="25" t="s">
        <v>41013</v>
      </c>
      <c r="D1766" s="26"/>
      <c r="E1766" s="36">
        <v>0.89</v>
      </c>
      <c r="F1766" s="36">
        <v>0.11</v>
      </c>
      <c r="G1766" s="36">
        <v>0.0</v>
      </c>
      <c r="H1766" s="4" t="str">
        <f>IF(AND(C1766&gt;0,C1766&lt;2),IF(ISERROR(VLOOKUP(A1766,[1]exclusion!A:A,1,FALSE)),"Check","okay"),"not needed")</f>
        <v>#ERROR!</v>
      </c>
      <c r="I1766" s="4" t="str">
        <f t="shared" si="7"/>
        <v>not needed</v>
      </c>
      <c r="J1766" s="4" t="str">
        <f>IF(NOT(C1766="reflexive question"),IF(AND(ISERROR(VLOOKUP(A1766,#REF!,1,0)),(ISERROR(VLOOKUP(A1766,health_changing_ip_cfd!A:A,1,0)))),"okay","check"),"okay")</f>
        <v>okay</v>
      </c>
    </row>
    <row r="1767" ht="15.75" customHeight="1">
      <c r="A1767" s="23" t="s">
        <v>37535</v>
      </c>
      <c r="B1767" s="7" t="str">
        <f>VLOOKUP(A1767,[1]searchgroup!A:B,2,FALSE)</f>
        <v>#ERROR!</v>
      </c>
      <c r="C1767" s="25" t="s">
        <v>41013</v>
      </c>
      <c r="D1767" s="26"/>
      <c r="E1767" s="36">
        <v>0.89</v>
      </c>
      <c r="F1767" s="36">
        <v>0.11</v>
      </c>
      <c r="G1767" s="36">
        <v>0.0</v>
      </c>
      <c r="H1767" s="4" t="str">
        <f>IF(AND(C1767&gt;0,C1767&lt;2),IF(ISERROR(VLOOKUP(A1767,[1]exclusion!A:A,1,FALSE)),"Check","okay"),"not needed")</f>
        <v>#ERROR!</v>
      </c>
      <c r="I1767" s="4" t="str">
        <f t="shared" si="7"/>
        <v>not needed</v>
      </c>
      <c r="J1767" s="4" t="str">
        <f>IF(NOT(C1767="reflexive question"),IF(AND(ISERROR(VLOOKUP(A1767,#REF!,1,0)),(ISERROR(VLOOKUP(A1767,health_changing_ip_cfd!A:A,1,0)))),"okay","check"),"okay")</f>
        <v>okay</v>
      </c>
    </row>
    <row r="1768" ht="15.75" customHeight="1">
      <c r="A1768" s="23" t="s">
        <v>37538</v>
      </c>
      <c r="B1768" s="7" t="str">
        <f>VLOOKUP(A1768,[1]searchgroup!A:B,2,FALSE)</f>
        <v>#ERROR!</v>
      </c>
      <c r="C1768" s="25" t="s">
        <v>41013</v>
      </c>
      <c r="D1768" s="26"/>
      <c r="E1768" s="36">
        <v>0.89</v>
      </c>
      <c r="F1768" s="36">
        <v>0.11</v>
      </c>
      <c r="G1768" s="36">
        <v>0.0</v>
      </c>
      <c r="H1768" s="4" t="str">
        <f>IF(AND(C1768&gt;0,C1768&lt;2),IF(ISERROR(VLOOKUP(A1768,[1]exclusion!A:A,1,FALSE)),"Check","okay"),"not needed")</f>
        <v>#ERROR!</v>
      </c>
      <c r="I1768" s="4" t="str">
        <f t="shared" si="7"/>
        <v>not needed</v>
      </c>
      <c r="J1768" s="4" t="str">
        <f>IF(NOT(C1768="reflexive question"),IF(AND(ISERROR(VLOOKUP(A1768,#REF!,1,0)),(ISERROR(VLOOKUP(A1768,health_changing_ip_cfd!A:A,1,0)))),"okay","check"),"okay")</f>
        <v>okay</v>
      </c>
    </row>
    <row r="1769" ht="15.75" customHeight="1">
      <c r="A1769" s="23" t="s">
        <v>37541</v>
      </c>
      <c r="B1769" s="7" t="str">
        <f>VLOOKUP(A1769,[1]searchgroup!A:B,2,FALSE)</f>
        <v>#ERROR!</v>
      </c>
      <c r="C1769" s="25" t="s">
        <v>41015</v>
      </c>
      <c r="D1769" s="26"/>
      <c r="E1769" s="36">
        <v>0.89</v>
      </c>
      <c r="F1769" s="36">
        <v>0.11</v>
      </c>
      <c r="G1769" s="36">
        <v>0.0</v>
      </c>
      <c r="H1769" s="4" t="str">
        <f>IF(AND(C1769&gt;0,C1769&lt;2),IF(ISERROR(VLOOKUP(A1769,[1]exclusion!A:A,1,FALSE)),"Check","okay"),"not needed")</f>
        <v>#ERROR!</v>
      </c>
      <c r="I1769" s="4" t="str">
        <f t="shared" si="7"/>
        <v>not needed</v>
      </c>
      <c r="J1769" s="4" t="str">
        <f>IF(NOT(C1769="reflexive question"),IF(AND(ISERROR(VLOOKUP(A1769,#REF!,1,0)),(ISERROR(VLOOKUP(A1769,health_changing_ip_cfd!A:A,1,0)))),"okay","check"),"okay")</f>
        <v>okay</v>
      </c>
    </row>
    <row r="1770" ht="15.75" customHeight="1">
      <c r="A1770" s="23" t="s">
        <v>37544</v>
      </c>
      <c r="B1770" s="7" t="str">
        <f>VLOOKUP(A1770,[1]searchgroup!A:B,2,FALSE)</f>
        <v>#ERROR!</v>
      </c>
      <c r="C1770" s="25" t="s">
        <v>41015</v>
      </c>
      <c r="D1770" s="26"/>
      <c r="E1770" s="36">
        <v>0.89</v>
      </c>
      <c r="F1770" s="36">
        <v>0.11</v>
      </c>
      <c r="G1770" s="36">
        <v>0.0</v>
      </c>
      <c r="H1770" s="4" t="str">
        <f>IF(AND(C1770&gt;0,C1770&lt;2),IF(ISERROR(VLOOKUP(A1770,[1]exclusion!A:A,1,FALSE)),"Check","okay"),"not needed")</f>
        <v>#ERROR!</v>
      </c>
      <c r="I1770" s="4" t="str">
        <f t="shared" si="7"/>
        <v>not needed</v>
      </c>
      <c r="J1770" s="4" t="str">
        <f>IF(NOT(C1770="reflexive question"),IF(AND(ISERROR(VLOOKUP(A1770,#REF!,1,0)),(ISERROR(VLOOKUP(A1770,health_changing_ip_cfd!A:A,1,0)))),"okay","check"),"okay")</f>
        <v>okay</v>
      </c>
    </row>
    <row r="1771" ht="15.75" customHeight="1">
      <c r="A1771" s="23" t="s">
        <v>37545</v>
      </c>
      <c r="B1771" s="7" t="str">
        <f>VLOOKUP(A1771,[1]searchgroup!A:B,2,FALSE)</f>
        <v>#ERROR!</v>
      </c>
      <c r="C1771" s="25" t="s">
        <v>41015</v>
      </c>
      <c r="D1771" s="26"/>
      <c r="E1771" s="36">
        <v>0.89</v>
      </c>
      <c r="F1771" s="36">
        <v>0.11</v>
      </c>
      <c r="G1771" s="36">
        <v>0.0</v>
      </c>
      <c r="H1771" s="4" t="str">
        <f>IF(AND(C1771&gt;0,C1771&lt;2),IF(ISERROR(VLOOKUP(A1771,[1]exclusion!A:A,1,FALSE)),"Check","okay"),"not needed")</f>
        <v>#ERROR!</v>
      </c>
      <c r="I1771" s="4" t="str">
        <f t="shared" si="7"/>
        <v>not needed</v>
      </c>
      <c r="J1771" s="4" t="str">
        <f>IF(NOT(C1771="reflexive question"),IF(AND(ISERROR(VLOOKUP(A1771,#REF!,1,0)),(ISERROR(VLOOKUP(A1771,health_changing_ip_cfd!A:A,1,0)))),"okay","check"),"okay")</f>
        <v>okay</v>
      </c>
    </row>
    <row r="1772" ht="15.75" customHeight="1">
      <c r="A1772" s="23" t="s">
        <v>37547</v>
      </c>
      <c r="B1772" s="7" t="str">
        <f>VLOOKUP(A1772,[1]searchgroup!A:B,2,FALSE)</f>
        <v>#ERROR!</v>
      </c>
      <c r="C1772" s="25" t="s">
        <v>41015</v>
      </c>
      <c r="D1772" s="26"/>
      <c r="E1772" s="36">
        <v>0.89</v>
      </c>
      <c r="F1772" s="36">
        <v>0.11</v>
      </c>
      <c r="G1772" s="36">
        <v>0.0</v>
      </c>
      <c r="H1772" s="4" t="str">
        <f>IF(AND(C1772&gt;0,C1772&lt;2),IF(ISERROR(VLOOKUP(A1772,[1]exclusion!A:A,1,FALSE)),"Check","okay"),"not needed")</f>
        <v>#ERROR!</v>
      </c>
      <c r="I1772" s="4" t="str">
        <f t="shared" si="7"/>
        <v>not needed</v>
      </c>
      <c r="J1772" s="4" t="str">
        <f>IF(NOT(C1772="reflexive question"),IF(AND(ISERROR(VLOOKUP(A1772,#REF!,1,0)),(ISERROR(VLOOKUP(A1772,health_changing_ip_cfd!A:A,1,0)))),"okay","check"),"okay")</f>
        <v>okay</v>
      </c>
    </row>
    <row r="1773" ht="15.75" customHeight="1">
      <c r="A1773" s="23" t="s">
        <v>37550</v>
      </c>
      <c r="B1773" s="7" t="str">
        <f>VLOOKUP(A1773,[1]searchgroup!A:B,2,FALSE)</f>
        <v>#ERROR!</v>
      </c>
      <c r="C1773" s="25" t="s">
        <v>41015</v>
      </c>
      <c r="D1773" s="26"/>
      <c r="E1773" s="36">
        <v>0.89</v>
      </c>
      <c r="F1773" s="36">
        <v>0.11</v>
      </c>
      <c r="G1773" s="36">
        <v>0.0</v>
      </c>
      <c r="H1773" s="4" t="str">
        <f>IF(AND(C1773&gt;0,C1773&lt;2),IF(ISERROR(VLOOKUP(A1773,[1]exclusion!A:A,1,FALSE)),"Check","okay"),"not needed")</f>
        <v>#ERROR!</v>
      </c>
      <c r="I1773" s="4" t="str">
        <f t="shared" si="7"/>
        <v>not needed</v>
      </c>
      <c r="J1773" s="4" t="str">
        <f>IF(NOT(C1773="reflexive question"),IF(AND(ISERROR(VLOOKUP(A1773,#REF!,1,0)),(ISERROR(VLOOKUP(A1773,health_changing_ip_cfd!A:A,1,0)))),"okay","check"),"okay")</f>
        <v>okay</v>
      </c>
    </row>
    <row r="1774" ht="15.75" customHeight="1">
      <c r="A1774" s="23" t="s">
        <v>37553</v>
      </c>
      <c r="B1774" s="7" t="str">
        <f>VLOOKUP(A1774,[1]searchgroup!A:B,2,FALSE)</f>
        <v>#ERROR!</v>
      </c>
      <c r="C1774" s="25" t="s">
        <v>41015</v>
      </c>
      <c r="D1774" s="26"/>
      <c r="E1774" s="36">
        <v>0.89</v>
      </c>
      <c r="F1774" s="36">
        <v>0.11</v>
      </c>
      <c r="G1774" s="36">
        <v>0.0</v>
      </c>
      <c r="H1774" s="4" t="str">
        <f>IF(AND(C1774&gt;0,C1774&lt;2),IF(ISERROR(VLOOKUP(A1774,[1]exclusion!A:A,1,FALSE)),"Check","okay"),"not needed")</f>
        <v>#ERROR!</v>
      </c>
      <c r="I1774" s="4" t="str">
        <f t="shared" si="7"/>
        <v>not needed</v>
      </c>
      <c r="J1774" s="4" t="str">
        <f>IF(NOT(C1774="reflexive question"),IF(AND(ISERROR(VLOOKUP(A1774,#REF!,1,0)),(ISERROR(VLOOKUP(A1774,health_changing_ip_cfd!A:A,1,0)))),"okay","check"),"okay")</f>
        <v>okay</v>
      </c>
    </row>
    <row r="1775" ht="15.75" customHeight="1">
      <c r="A1775" s="23" t="s">
        <v>37556</v>
      </c>
      <c r="B1775" s="7" t="str">
        <f>VLOOKUP(A1775,[1]searchgroup!A:B,2,FALSE)</f>
        <v>#ERROR!</v>
      </c>
      <c r="C1775" s="25" t="s">
        <v>41015</v>
      </c>
      <c r="D1775" s="26"/>
      <c r="E1775" s="36">
        <v>0.89</v>
      </c>
      <c r="F1775" s="36">
        <v>0.11</v>
      </c>
      <c r="G1775" s="36">
        <v>0.0</v>
      </c>
      <c r="H1775" s="4" t="str">
        <f>IF(AND(C1775&gt;0,C1775&lt;2),IF(ISERROR(VLOOKUP(A1775,[1]exclusion!A:A,1,FALSE)),"Check","okay"),"not needed")</f>
        <v>#ERROR!</v>
      </c>
      <c r="I1775" s="4" t="str">
        <f t="shared" si="7"/>
        <v>not needed</v>
      </c>
      <c r="J1775" s="4" t="str">
        <f>IF(NOT(C1775="reflexive question"),IF(AND(ISERROR(VLOOKUP(A1775,#REF!,1,0)),(ISERROR(VLOOKUP(A1775,health_changing_ip_cfd!A:A,1,0)))),"okay","check"),"okay")</f>
        <v>okay</v>
      </c>
    </row>
    <row r="1776" ht="15.75" customHeight="1">
      <c r="A1776" s="23" t="s">
        <v>37559</v>
      </c>
      <c r="B1776" s="7" t="str">
        <f>VLOOKUP(A1776,[1]searchgroup!A:B,2,FALSE)</f>
        <v>#ERROR!</v>
      </c>
      <c r="C1776" s="25">
        <v>0.15</v>
      </c>
      <c r="D1776" s="26"/>
      <c r="E1776" s="36">
        <v>0.89</v>
      </c>
      <c r="F1776" s="36">
        <v>0.11</v>
      </c>
      <c r="G1776" s="36">
        <v>0.0</v>
      </c>
      <c r="H1776" s="4" t="str">
        <f>IF(AND(C1776&gt;0,C1776&lt;2),IF(ISERROR(VLOOKUP(A1776,[1]exclusion!A:A,1,FALSE)),"Check","okay"),"not needed")</f>
        <v>#ERROR!</v>
      </c>
      <c r="I1776" s="4" t="str">
        <f t="shared" si="7"/>
        <v>not needed</v>
      </c>
      <c r="J1776" s="4" t="str">
        <f>IF(NOT(C1776="reflexive question"),IF(AND(ISERROR(VLOOKUP(A1776,#REF!,1,0)),(ISERROR(VLOOKUP(A1776,health_changing_ip_cfd!A:A,1,0)))),"okay","check"),"okay")</f>
        <v>okay</v>
      </c>
    </row>
    <row r="1777" ht="15.75" customHeight="1">
      <c r="A1777" s="23" t="s">
        <v>37560</v>
      </c>
      <c r="B1777" s="7" t="str">
        <f>VLOOKUP(A1777,[1]searchgroup!A:B,2,FALSE)</f>
        <v>#ERROR!</v>
      </c>
      <c r="C1777" s="25" t="s">
        <v>41014</v>
      </c>
      <c r="D1777" s="26"/>
      <c r="E1777" s="36">
        <v>0.89</v>
      </c>
      <c r="F1777" s="36">
        <v>0.11</v>
      </c>
      <c r="G1777" s="36">
        <v>0.0</v>
      </c>
      <c r="H1777" s="4" t="str">
        <f>IF(AND(C1777&gt;0,C1777&lt;2),IF(ISERROR(VLOOKUP(A1777,[1]exclusion!A:A,1,FALSE)),"Check","okay"),"not needed")</f>
        <v>#ERROR!</v>
      </c>
      <c r="I1777" s="4" t="str">
        <f t="shared" si="7"/>
        <v>not needed</v>
      </c>
      <c r="J1777" s="4" t="str">
        <f>IF(NOT(C1777="reflexive question"),IF(AND(ISERROR(VLOOKUP(A1777,#REF!,1,0)),(ISERROR(VLOOKUP(A1777,health_changing_ip_cfd!A:A,1,0)))),"okay","check"),"okay")</f>
        <v>okay</v>
      </c>
    </row>
    <row r="1778" ht="15.75" customHeight="1">
      <c r="A1778" s="23" t="s">
        <v>37561</v>
      </c>
      <c r="B1778" s="7" t="str">
        <f>VLOOKUP(A1778,[1]searchgroup!A:B,2,FALSE)</f>
        <v>#ERROR!</v>
      </c>
      <c r="C1778" s="25" t="s">
        <v>41014</v>
      </c>
      <c r="D1778" s="26"/>
      <c r="E1778" s="36">
        <v>0.89</v>
      </c>
      <c r="F1778" s="36">
        <v>0.11</v>
      </c>
      <c r="G1778" s="36">
        <v>0.0</v>
      </c>
      <c r="H1778" s="4" t="str">
        <f>IF(AND(C1778&gt;0,C1778&lt;2),IF(ISERROR(VLOOKUP(A1778,[1]exclusion!A:A,1,FALSE)),"Check","okay"),"not needed")</f>
        <v>#ERROR!</v>
      </c>
      <c r="I1778" s="4" t="str">
        <f t="shared" si="7"/>
        <v>not needed</v>
      </c>
      <c r="J1778" s="4" t="str">
        <f>IF(NOT(C1778="reflexive question"),IF(AND(ISERROR(VLOOKUP(A1778,#REF!,1,0)),(ISERROR(VLOOKUP(A1778,health_changing_ip_cfd!A:A,1,0)))),"okay","check"),"okay")</f>
        <v>okay</v>
      </c>
    </row>
    <row r="1779" ht="15.75" customHeight="1">
      <c r="A1779" s="23" t="s">
        <v>37564</v>
      </c>
      <c r="B1779" s="7" t="str">
        <f>VLOOKUP(A1779,[1]searchgroup!A:B,2,FALSE)</f>
        <v>#ERROR!</v>
      </c>
      <c r="C1779" s="25" t="s">
        <v>41014</v>
      </c>
      <c r="D1779" s="26"/>
      <c r="E1779" s="36">
        <v>0.89</v>
      </c>
      <c r="F1779" s="36">
        <v>0.11</v>
      </c>
      <c r="G1779" s="36">
        <v>0.0</v>
      </c>
      <c r="H1779" s="4" t="str">
        <f>IF(AND(C1779&gt;0,C1779&lt;2),IF(ISERROR(VLOOKUP(A1779,[1]exclusion!A:A,1,FALSE)),"Check","okay"),"not needed")</f>
        <v>#ERROR!</v>
      </c>
      <c r="I1779" s="4" t="str">
        <f t="shared" si="7"/>
        <v>not needed</v>
      </c>
      <c r="J1779" s="4" t="str">
        <f>IF(NOT(C1779="reflexive question"),IF(AND(ISERROR(VLOOKUP(A1779,#REF!,1,0)),(ISERROR(VLOOKUP(A1779,health_changing_ip_cfd!A:A,1,0)))),"okay","check"),"okay")</f>
        <v>okay</v>
      </c>
    </row>
    <row r="1780" ht="15.75" customHeight="1">
      <c r="A1780" s="23" t="s">
        <v>37567</v>
      </c>
      <c r="B1780" s="7" t="str">
        <f>VLOOKUP(A1780,[1]searchgroup!A:B,2,FALSE)</f>
        <v>#ERROR!</v>
      </c>
      <c r="C1780" s="25" t="s">
        <v>41015</v>
      </c>
      <c r="D1780" s="26"/>
      <c r="E1780" s="36">
        <v>0.89</v>
      </c>
      <c r="F1780" s="36">
        <v>0.11</v>
      </c>
      <c r="G1780" s="36">
        <v>0.0</v>
      </c>
      <c r="H1780" s="4" t="str">
        <f>IF(AND(C1780&gt;0,C1780&lt;2),IF(ISERROR(VLOOKUP(A1780,[1]exclusion!A:A,1,FALSE)),"Check","okay"),"not needed")</f>
        <v>#ERROR!</v>
      </c>
      <c r="I1780" s="4" t="str">
        <f t="shared" si="7"/>
        <v>not needed</v>
      </c>
      <c r="J1780" s="4" t="str">
        <f>IF(NOT(C1780="reflexive question"),IF(AND(ISERROR(VLOOKUP(A1780,#REF!,1,0)),(ISERROR(VLOOKUP(A1780,health_changing_ip_cfd!A:A,1,0)))),"okay","check"),"okay")</f>
        <v>okay</v>
      </c>
    </row>
    <row r="1781" ht="15.75" customHeight="1">
      <c r="A1781" s="23" t="s">
        <v>37570</v>
      </c>
      <c r="B1781" s="7" t="str">
        <f>VLOOKUP(A1781,[1]searchgroup!A:B,2,FALSE)</f>
        <v>#ERROR!</v>
      </c>
      <c r="C1781" s="25" t="s">
        <v>41015</v>
      </c>
      <c r="D1781" s="26"/>
      <c r="E1781" s="36">
        <v>0.89</v>
      </c>
      <c r="F1781" s="36">
        <v>0.11</v>
      </c>
      <c r="G1781" s="36">
        <v>0.0</v>
      </c>
      <c r="H1781" s="4" t="str">
        <f>IF(AND(C1781&gt;0,C1781&lt;2),IF(ISERROR(VLOOKUP(A1781,[1]exclusion!A:A,1,FALSE)),"Check","okay"),"not needed")</f>
        <v>#ERROR!</v>
      </c>
      <c r="I1781" s="4" t="str">
        <f t="shared" si="7"/>
        <v>not needed</v>
      </c>
      <c r="J1781" s="4" t="str">
        <f>IF(NOT(C1781="reflexive question"),IF(AND(ISERROR(VLOOKUP(A1781,#REF!,1,0)),(ISERROR(VLOOKUP(A1781,health_changing_ip_cfd!A:A,1,0)))),"okay","check"),"okay")</f>
        <v>okay</v>
      </c>
    </row>
    <row r="1782" ht="15.75" customHeight="1">
      <c r="A1782" s="23" t="s">
        <v>37573</v>
      </c>
      <c r="B1782" s="7" t="str">
        <f>VLOOKUP(A1782,[1]searchgroup!A:B,2,FALSE)</f>
        <v>#ERROR!</v>
      </c>
      <c r="C1782" s="25" t="s">
        <v>41015</v>
      </c>
      <c r="D1782" s="26"/>
      <c r="E1782" s="36">
        <v>0.89</v>
      </c>
      <c r="F1782" s="36">
        <v>0.11</v>
      </c>
      <c r="G1782" s="36">
        <v>0.0</v>
      </c>
      <c r="H1782" s="4" t="str">
        <f>IF(AND(C1782&gt;0,C1782&lt;2),IF(ISERROR(VLOOKUP(A1782,[1]exclusion!A:A,1,FALSE)),"Check","okay"),"not needed")</f>
        <v>#ERROR!</v>
      </c>
      <c r="I1782" s="4" t="str">
        <f t="shared" si="7"/>
        <v>not needed</v>
      </c>
      <c r="J1782" s="4" t="str">
        <f>IF(NOT(C1782="reflexive question"),IF(AND(ISERROR(VLOOKUP(A1782,#REF!,1,0)),(ISERROR(VLOOKUP(A1782,health_changing_ip_cfd!A:A,1,0)))),"okay","check"),"okay")</f>
        <v>okay</v>
      </c>
    </row>
    <row r="1783" ht="15.75" customHeight="1">
      <c r="A1783" s="23" t="s">
        <v>37576</v>
      </c>
      <c r="B1783" s="7" t="str">
        <f>VLOOKUP(A1783,[1]searchgroup!A:B,2,FALSE)</f>
        <v>#ERROR!</v>
      </c>
      <c r="C1783" s="25" t="s">
        <v>41013</v>
      </c>
      <c r="D1783" s="26"/>
      <c r="E1783" s="36">
        <v>0.89</v>
      </c>
      <c r="F1783" s="36">
        <v>0.11</v>
      </c>
      <c r="G1783" s="36">
        <v>0.0</v>
      </c>
      <c r="H1783" s="4" t="str">
        <f>IF(AND(C1783&gt;0,C1783&lt;2),IF(ISERROR(VLOOKUP(A1783,[1]exclusion!A:A,1,FALSE)),"Check","okay"),"not needed")</f>
        <v>#ERROR!</v>
      </c>
      <c r="I1783" s="4" t="str">
        <f t="shared" si="7"/>
        <v>not needed</v>
      </c>
      <c r="J1783" s="4" t="str">
        <f>IF(NOT(C1783="reflexive question"),IF(AND(ISERROR(VLOOKUP(A1783,#REF!,1,0)),(ISERROR(VLOOKUP(A1783,health_changing_ip_cfd!A:A,1,0)))),"okay","check"),"okay")</f>
        <v>okay</v>
      </c>
    </row>
    <row r="1784" ht="15.75" customHeight="1">
      <c r="A1784" s="23" t="s">
        <v>37579</v>
      </c>
      <c r="B1784" s="7" t="str">
        <f>VLOOKUP(A1784,[1]searchgroup!A:B,2,FALSE)</f>
        <v>#ERROR!</v>
      </c>
      <c r="C1784" s="25" t="s">
        <v>41016</v>
      </c>
      <c r="D1784" s="26"/>
      <c r="E1784" s="36">
        <v>0.89</v>
      </c>
      <c r="F1784" s="36">
        <v>0.11</v>
      </c>
      <c r="G1784" s="36">
        <v>0.0</v>
      </c>
      <c r="H1784" s="4" t="str">
        <f>IF(AND(C1784&gt;0,C1784&lt;2),IF(ISERROR(VLOOKUP(A1784,[1]exclusion!A:A,1,FALSE)),"Check","okay"),"not needed")</f>
        <v>#ERROR!</v>
      </c>
      <c r="I1784" s="4" t="str">
        <f t="shared" si="7"/>
        <v>not needed</v>
      </c>
      <c r="J1784" s="4" t="str">
        <f>IF(NOT(C1784="reflexive question"),IF(AND(ISERROR(VLOOKUP(A1784,#REF!,1,0)),(ISERROR(VLOOKUP(A1784,health_changing_ip_cfd!A:A,1,0)))),"okay","check"),"okay")</f>
        <v>okay</v>
      </c>
    </row>
    <row r="1785" ht="15.75" customHeight="1">
      <c r="A1785" s="23" t="s">
        <v>37581</v>
      </c>
      <c r="B1785" s="7" t="str">
        <f>VLOOKUP(A1785,[1]searchgroup!A:B,2,FALSE)</f>
        <v>#ERROR!</v>
      </c>
      <c r="C1785" s="25" t="s">
        <v>41012</v>
      </c>
      <c r="D1785" s="26"/>
      <c r="E1785" s="36">
        <v>0.89</v>
      </c>
      <c r="F1785" s="36">
        <v>0.11</v>
      </c>
      <c r="G1785" s="36">
        <v>0.0</v>
      </c>
      <c r="H1785" s="4" t="str">
        <f>IF(AND(C1785&gt;0,C1785&lt;2),IF(ISERROR(VLOOKUP(A1785,[1]exclusion!A:A,1,FALSE)),"Check","okay"),"not needed")</f>
        <v>#ERROR!</v>
      </c>
      <c r="I1785" s="4" t="str">
        <f t="shared" si="7"/>
        <v>check</v>
      </c>
      <c r="J1785" s="4" t="str">
        <f>IF(NOT(C1785="reflexive question"),IF(AND(ISERROR(VLOOKUP(A1785,#REF!,1,0)),(ISERROR(VLOOKUP(A1785,health_changing_ip_cfd!A:A,1,0)))),"okay","check"),"okay")</f>
        <v>okay</v>
      </c>
    </row>
    <row r="1786" ht="15.75" customHeight="1">
      <c r="A1786" s="23" t="s">
        <v>37582</v>
      </c>
      <c r="B1786" s="7" t="str">
        <f>VLOOKUP(A1786,[1]searchgroup!A:B,2,FALSE)</f>
        <v>#ERROR!</v>
      </c>
      <c r="C1786" s="25" t="s">
        <v>41014</v>
      </c>
      <c r="D1786" s="26"/>
      <c r="E1786" s="36">
        <v>0.89</v>
      </c>
      <c r="F1786" s="36">
        <v>0.11</v>
      </c>
      <c r="G1786" s="36">
        <v>0.0</v>
      </c>
      <c r="H1786" s="4" t="str">
        <f>IF(AND(C1786&gt;0,C1786&lt;2),IF(ISERROR(VLOOKUP(A1786,[1]exclusion!A:A,1,FALSE)),"Check","okay"),"not needed")</f>
        <v>#ERROR!</v>
      </c>
      <c r="I1786" s="4" t="str">
        <f t="shared" si="7"/>
        <v>not needed</v>
      </c>
      <c r="J1786" s="4" t="str">
        <f>IF(NOT(C1786="reflexive question"),IF(AND(ISERROR(VLOOKUP(A1786,#REF!,1,0)),(ISERROR(VLOOKUP(A1786,health_changing_ip_cfd!A:A,1,0)))),"okay","check"),"okay")</f>
        <v>okay</v>
      </c>
    </row>
    <row r="1787" ht="15.75" customHeight="1">
      <c r="A1787" s="23" t="s">
        <v>37583</v>
      </c>
      <c r="B1787" s="7" t="str">
        <f>VLOOKUP(A1787,[1]searchgroup!A:B,2,FALSE)</f>
        <v>#ERROR!</v>
      </c>
      <c r="C1787" s="25" t="s">
        <v>41014</v>
      </c>
      <c r="D1787" s="26"/>
      <c r="E1787" s="36">
        <v>0.89</v>
      </c>
      <c r="F1787" s="36">
        <v>0.11</v>
      </c>
      <c r="G1787" s="36">
        <v>0.0</v>
      </c>
      <c r="H1787" s="4" t="str">
        <f>IF(AND(C1787&gt;0,C1787&lt;2),IF(ISERROR(VLOOKUP(A1787,[1]exclusion!A:A,1,FALSE)),"Check","okay"),"not needed")</f>
        <v>#ERROR!</v>
      </c>
      <c r="I1787" s="4" t="str">
        <f t="shared" si="7"/>
        <v>not needed</v>
      </c>
      <c r="J1787" s="4" t="str">
        <f>IF(NOT(C1787="reflexive question"),IF(AND(ISERROR(VLOOKUP(A1787,#REF!,1,0)),(ISERROR(VLOOKUP(A1787,health_changing_ip_cfd!A:A,1,0)))),"okay","check"),"okay")</f>
        <v>okay</v>
      </c>
    </row>
    <row r="1788" ht="15.75" customHeight="1">
      <c r="A1788" s="23" t="s">
        <v>37584</v>
      </c>
      <c r="B1788" s="7" t="str">
        <f>VLOOKUP(A1788,[1]searchgroup!A:B,2,FALSE)</f>
        <v>#ERROR!</v>
      </c>
      <c r="C1788" s="25" t="s">
        <v>41012</v>
      </c>
      <c r="D1788" s="26"/>
      <c r="E1788" s="36">
        <v>0.89</v>
      </c>
      <c r="F1788" s="36">
        <v>0.11</v>
      </c>
      <c r="G1788" s="36">
        <v>0.0</v>
      </c>
      <c r="H1788" s="4" t="str">
        <f>IF(AND(C1788&gt;0,C1788&lt;2),IF(ISERROR(VLOOKUP(A1788,[1]exclusion!A:A,1,FALSE)),"Check","okay"),"not needed")</f>
        <v>#ERROR!</v>
      </c>
      <c r="I1788" s="4" t="str">
        <f t="shared" si="7"/>
        <v>check</v>
      </c>
      <c r="J1788" s="4" t="str">
        <f>IF(NOT(C1788="reflexive question"),IF(AND(ISERROR(VLOOKUP(A1788,#REF!,1,0)),(ISERROR(VLOOKUP(A1788,health_changing_ip_cfd!A:A,1,0)))),"okay","check"),"okay")</f>
        <v>okay</v>
      </c>
    </row>
    <row r="1789" ht="15.75" customHeight="1">
      <c r="A1789" s="23" t="s">
        <v>37586</v>
      </c>
      <c r="B1789" s="7" t="str">
        <f>VLOOKUP(A1789,[1]searchgroup!A:B,2,FALSE)</f>
        <v>#ERROR!</v>
      </c>
      <c r="C1789" s="25" t="s">
        <v>41012</v>
      </c>
      <c r="D1789" s="26"/>
      <c r="E1789" s="36">
        <v>0.89</v>
      </c>
      <c r="F1789" s="36">
        <v>0.11</v>
      </c>
      <c r="G1789" s="36">
        <v>0.0</v>
      </c>
      <c r="H1789" s="4" t="str">
        <f>IF(AND(C1789&gt;0,C1789&lt;2),IF(ISERROR(VLOOKUP(A1789,[1]exclusion!A:A,1,FALSE)),"Check","okay"),"not needed")</f>
        <v>#ERROR!</v>
      </c>
      <c r="I1789" s="4" t="str">
        <f t="shared" si="7"/>
        <v>check</v>
      </c>
      <c r="J1789" s="4" t="str">
        <f>IF(NOT(C1789="reflexive question"),IF(AND(ISERROR(VLOOKUP(A1789,#REF!,1,0)),(ISERROR(VLOOKUP(A1789,health_changing_ip_cfd!A:A,1,0)))),"okay","check"),"okay")</f>
        <v>okay</v>
      </c>
    </row>
    <row r="1790" ht="15.75" customHeight="1">
      <c r="A1790" s="23" t="s">
        <v>37589</v>
      </c>
      <c r="B1790" s="7" t="str">
        <f>VLOOKUP(A1790,[1]searchgroup!A:B,2,FALSE)</f>
        <v>#ERROR!</v>
      </c>
      <c r="C1790" s="25" t="s">
        <v>41012</v>
      </c>
      <c r="D1790" s="26"/>
      <c r="E1790" s="36">
        <v>0.89</v>
      </c>
      <c r="F1790" s="36">
        <v>0.11</v>
      </c>
      <c r="G1790" s="36">
        <v>0.0</v>
      </c>
      <c r="H1790" s="4" t="str">
        <f>IF(AND(C1790&gt;0,C1790&lt;2),IF(ISERROR(VLOOKUP(A1790,[1]exclusion!A:A,1,FALSE)),"Check","okay"),"not needed")</f>
        <v>#ERROR!</v>
      </c>
      <c r="I1790" s="4" t="str">
        <f t="shared" si="7"/>
        <v>check</v>
      </c>
      <c r="J1790" s="4" t="str">
        <f>IF(NOT(C1790="reflexive question"),IF(AND(ISERROR(VLOOKUP(A1790,#REF!,1,0)),(ISERROR(VLOOKUP(A1790,health_changing_ip_cfd!A:A,1,0)))),"okay","check"),"okay")</f>
        <v>okay</v>
      </c>
    </row>
    <row r="1791" ht="15.75" customHeight="1">
      <c r="A1791" s="23" t="s">
        <v>37592</v>
      </c>
      <c r="B1791" s="7" t="str">
        <f>VLOOKUP(A1791,[1]searchgroup!A:B,2,FALSE)</f>
        <v>#ERROR!</v>
      </c>
      <c r="C1791" s="25" t="s">
        <v>41012</v>
      </c>
      <c r="D1791" s="26"/>
      <c r="E1791" s="36">
        <v>0.89</v>
      </c>
      <c r="F1791" s="36">
        <v>0.11</v>
      </c>
      <c r="G1791" s="36">
        <v>0.0</v>
      </c>
      <c r="H1791" s="4" t="str">
        <f>IF(AND(C1791&gt;0,C1791&lt;2),IF(ISERROR(VLOOKUP(A1791,[1]exclusion!A:A,1,FALSE)),"Check","okay"),"not needed")</f>
        <v>#ERROR!</v>
      </c>
      <c r="I1791" s="4" t="str">
        <f t="shared" si="7"/>
        <v>check</v>
      </c>
      <c r="J1791" s="4" t="str">
        <f>IF(NOT(C1791="reflexive question"),IF(AND(ISERROR(VLOOKUP(A1791,#REF!,1,0)),(ISERROR(VLOOKUP(A1791,health_changing_ip_cfd!A:A,1,0)))),"okay","check"),"okay")</f>
        <v>okay</v>
      </c>
    </row>
    <row r="1792" ht="15.75" customHeight="1">
      <c r="A1792" s="23" t="s">
        <v>37595</v>
      </c>
      <c r="B1792" s="7" t="str">
        <f>VLOOKUP(A1792,[1]searchgroup!A:B,2,FALSE)</f>
        <v>#ERROR!</v>
      </c>
      <c r="C1792" s="25" t="s">
        <v>41012</v>
      </c>
      <c r="D1792" s="26"/>
      <c r="E1792" s="36">
        <v>0.89</v>
      </c>
      <c r="F1792" s="36">
        <v>0.11</v>
      </c>
      <c r="G1792" s="36">
        <v>0.0</v>
      </c>
      <c r="H1792" s="4" t="str">
        <f>IF(AND(C1792&gt;0,C1792&lt;2),IF(ISERROR(VLOOKUP(A1792,[1]exclusion!A:A,1,FALSE)),"Check","okay"),"not needed")</f>
        <v>#ERROR!</v>
      </c>
      <c r="I1792" s="4" t="str">
        <f t="shared" si="7"/>
        <v>check</v>
      </c>
      <c r="J1792" s="4" t="str">
        <f>IF(NOT(C1792="reflexive question"),IF(AND(ISERROR(VLOOKUP(A1792,#REF!,1,0)),(ISERROR(VLOOKUP(A1792,health_changing_ip_cfd!A:A,1,0)))),"okay","check"),"okay")</f>
        <v>okay</v>
      </c>
    </row>
    <row r="1793" ht="15.75" customHeight="1">
      <c r="A1793" s="23" t="s">
        <v>37598</v>
      </c>
      <c r="B1793" s="7" t="str">
        <f>VLOOKUP(A1793,[1]searchgroup!A:B,2,FALSE)</f>
        <v>#ERROR!</v>
      </c>
      <c r="C1793" s="25" t="s">
        <v>41012</v>
      </c>
      <c r="D1793" s="26"/>
      <c r="E1793" s="36">
        <v>0.89</v>
      </c>
      <c r="F1793" s="36">
        <v>0.11</v>
      </c>
      <c r="G1793" s="36">
        <v>0.0</v>
      </c>
      <c r="H1793" s="4" t="str">
        <f>IF(AND(C1793&gt;0,C1793&lt;2),IF(ISERROR(VLOOKUP(A1793,[1]exclusion!A:A,1,FALSE)),"Check","okay"),"not needed")</f>
        <v>#ERROR!</v>
      </c>
      <c r="I1793" s="4" t="str">
        <f t="shared" si="7"/>
        <v>check</v>
      </c>
      <c r="J1793" s="4" t="str">
        <f>IF(NOT(C1793="reflexive question"),IF(AND(ISERROR(VLOOKUP(A1793,#REF!,1,0)),(ISERROR(VLOOKUP(A1793,health_changing_ip_cfd!A:A,1,0)))),"okay","check"),"okay")</f>
        <v>okay</v>
      </c>
    </row>
    <row r="1794" ht="15.75" customHeight="1">
      <c r="A1794" s="23" t="s">
        <v>37601</v>
      </c>
      <c r="B1794" s="7" t="str">
        <f>VLOOKUP(A1794,[1]searchgroup!A:B,2,FALSE)</f>
        <v>#ERROR!</v>
      </c>
      <c r="C1794" s="25" t="s">
        <v>41014</v>
      </c>
      <c r="D1794" s="26"/>
      <c r="E1794" s="36">
        <v>0.89</v>
      </c>
      <c r="F1794" s="36">
        <v>0.11</v>
      </c>
      <c r="G1794" s="36">
        <v>0.0</v>
      </c>
      <c r="H1794" s="4" t="str">
        <f>IF(AND(C1794&gt;0,C1794&lt;2),IF(ISERROR(VLOOKUP(A1794,[1]exclusion!A:A,1,FALSE)),"Check","okay"),"not needed")</f>
        <v>#ERROR!</v>
      </c>
      <c r="I1794" s="4" t="str">
        <f t="shared" si="7"/>
        <v>not needed</v>
      </c>
      <c r="J1794" s="4" t="str">
        <f>IF(NOT(C1794="reflexive question"),IF(AND(ISERROR(VLOOKUP(A1794,#REF!,1,0)),(ISERROR(VLOOKUP(A1794,health_changing_ip_cfd!A:A,1,0)))),"okay","check"),"okay")</f>
        <v>okay</v>
      </c>
    </row>
    <row r="1795" ht="15.75" customHeight="1">
      <c r="A1795" s="23" t="s">
        <v>37604</v>
      </c>
      <c r="B1795" s="7" t="str">
        <f>VLOOKUP(A1795,[1]searchgroup!A:B,2,FALSE)</f>
        <v>#ERROR!</v>
      </c>
      <c r="C1795" s="25" t="s">
        <v>41014</v>
      </c>
      <c r="D1795" s="26"/>
      <c r="E1795" s="36">
        <v>0.89</v>
      </c>
      <c r="F1795" s="36">
        <v>0.11</v>
      </c>
      <c r="G1795" s="36">
        <v>0.0</v>
      </c>
      <c r="H1795" s="4" t="str">
        <f>IF(AND(C1795&gt;0,C1795&lt;2),IF(ISERROR(VLOOKUP(A1795,[1]exclusion!A:A,1,FALSE)),"Check","okay"),"not needed")</f>
        <v>#ERROR!</v>
      </c>
      <c r="I1795" s="4" t="str">
        <f t="shared" si="7"/>
        <v>not needed</v>
      </c>
      <c r="J1795" s="4" t="str">
        <f>IF(NOT(C1795="reflexive question"),IF(AND(ISERROR(VLOOKUP(A1795,#REF!,1,0)),(ISERROR(VLOOKUP(A1795,health_changing_ip_cfd!A:A,1,0)))),"okay","check"),"okay")</f>
        <v>okay</v>
      </c>
    </row>
    <row r="1796" ht="15.75" customHeight="1">
      <c r="A1796" s="23" t="s">
        <v>37607</v>
      </c>
      <c r="B1796" s="7" t="str">
        <f>VLOOKUP(A1796,[1]searchgroup!A:B,2,FALSE)</f>
        <v>#ERROR!</v>
      </c>
      <c r="C1796" s="25" t="s">
        <v>41014</v>
      </c>
      <c r="D1796" s="26"/>
      <c r="E1796" s="36">
        <v>0.89</v>
      </c>
      <c r="F1796" s="36">
        <v>0.11</v>
      </c>
      <c r="G1796" s="36">
        <v>0.0</v>
      </c>
      <c r="H1796" s="4" t="str">
        <f>IF(AND(C1796&gt;0,C1796&lt;2),IF(ISERROR(VLOOKUP(A1796,[1]exclusion!A:A,1,FALSE)),"Check","okay"),"not needed")</f>
        <v>#ERROR!</v>
      </c>
      <c r="I1796" s="4" t="str">
        <f t="shared" si="7"/>
        <v>not needed</v>
      </c>
      <c r="J1796" s="4" t="str">
        <f>IF(NOT(C1796="reflexive question"),IF(AND(ISERROR(VLOOKUP(A1796,#REF!,1,0)),(ISERROR(VLOOKUP(A1796,health_changing_ip_cfd!A:A,1,0)))),"okay","check"),"okay")</f>
        <v>okay</v>
      </c>
    </row>
    <row r="1797" ht="15.75" customHeight="1">
      <c r="A1797" s="23" t="s">
        <v>37610</v>
      </c>
      <c r="B1797" s="7" t="str">
        <f>VLOOKUP(A1797,[1]searchgroup!A:B,2,FALSE)</f>
        <v>#ERROR!</v>
      </c>
      <c r="C1797" s="25" t="s">
        <v>41014</v>
      </c>
      <c r="D1797" s="26"/>
      <c r="E1797" s="36">
        <v>0.89</v>
      </c>
      <c r="F1797" s="36">
        <v>0.11</v>
      </c>
      <c r="G1797" s="36">
        <v>0.0</v>
      </c>
      <c r="H1797" s="4" t="str">
        <f>IF(AND(C1797&gt;0,C1797&lt;2),IF(ISERROR(VLOOKUP(A1797,[1]exclusion!A:A,1,FALSE)),"Check","okay"),"not needed")</f>
        <v>#ERROR!</v>
      </c>
      <c r="I1797" s="4" t="str">
        <f t="shared" si="7"/>
        <v>not needed</v>
      </c>
      <c r="J1797" s="4" t="str">
        <f>IF(NOT(C1797="reflexive question"),IF(AND(ISERROR(VLOOKUP(A1797,#REF!,1,0)),(ISERROR(VLOOKUP(A1797,health_changing_ip_cfd!A:A,1,0)))),"okay","check"),"okay")</f>
        <v>okay</v>
      </c>
    </row>
    <row r="1798" ht="15.75" customHeight="1">
      <c r="A1798" s="23" t="s">
        <v>37611</v>
      </c>
      <c r="B1798" s="7" t="str">
        <f>VLOOKUP(A1798,[1]searchgroup!A:B,2,FALSE)</f>
        <v>#ERROR!</v>
      </c>
      <c r="C1798" s="25" t="s">
        <v>41013</v>
      </c>
      <c r="D1798" s="26"/>
      <c r="E1798" s="36">
        <v>0.89</v>
      </c>
      <c r="F1798" s="36">
        <v>0.11</v>
      </c>
      <c r="G1798" s="36">
        <v>0.0</v>
      </c>
      <c r="H1798" s="4" t="str">
        <f>IF(AND(C1798&gt;0,C1798&lt;2),IF(ISERROR(VLOOKUP(A1798,[1]exclusion!A:A,1,FALSE)),"Check","okay"),"not needed")</f>
        <v>#ERROR!</v>
      </c>
      <c r="I1798" s="4" t="str">
        <f t="shared" si="7"/>
        <v>not needed</v>
      </c>
      <c r="J1798" s="4" t="str">
        <f>IF(NOT(C1798="reflexive question"),IF(AND(ISERROR(VLOOKUP(A1798,#REF!,1,0)),(ISERROR(VLOOKUP(A1798,health_changing_ip_cfd!A:A,1,0)))),"okay","check"),"okay")</f>
        <v>okay</v>
      </c>
    </row>
    <row r="1799" ht="15.75" customHeight="1">
      <c r="A1799" s="23" t="s">
        <v>37614</v>
      </c>
      <c r="B1799" s="7" t="str">
        <f>VLOOKUP(A1799,[1]searchgroup!A:B,2,FALSE)</f>
        <v>#ERROR!</v>
      </c>
      <c r="C1799" s="25" t="s">
        <v>41014</v>
      </c>
      <c r="D1799" s="26"/>
      <c r="E1799" s="36">
        <v>0.89</v>
      </c>
      <c r="F1799" s="36">
        <v>0.11</v>
      </c>
      <c r="G1799" s="36">
        <v>0.0</v>
      </c>
      <c r="H1799" s="4" t="str">
        <f>IF(AND(C1799&gt;0,C1799&lt;2),IF(ISERROR(VLOOKUP(A1799,[1]exclusion!A:A,1,FALSE)),"Check","okay"),"not needed")</f>
        <v>#ERROR!</v>
      </c>
      <c r="I1799" s="4" t="str">
        <f t="shared" si="7"/>
        <v>not needed</v>
      </c>
      <c r="J1799" s="4" t="str">
        <f>IF(NOT(C1799="reflexive question"),IF(AND(ISERROR(VLOOKUP(A1799,#REF!,1,0)),(ISERROR(VLOOKUP(A1799,health_changing_ip_cfd!A:A,1,0)))),"okay","check"),"okay")</f>
        <v>okay</v>
      </c>
    </row>
    <row r="1800" ht="15.75" customHeight="1">
      <c r="A1800" s="23" t="s">
        <v>37617</v>
      </c>
      <c r="B1800" s="7" t="str">
        <f>VLOOKUP(A1800,[1]searchgroup!A:B,2,FALSE)</f>
        <v>#ERROR!</v>
      </c>
      <c r="C1800" s="25" t="s">
        <v>41012</v>
      </c>
      <c r="D1800" s="26"/>
      <c r="E1800" s="36">
        <v>0.89</v>
      </c>
      <c r="F1800" s="36">
        <v>0.11</v>
      </c>
      <c r="G1800" s="36">
        <v>0.0</v>
      </c>
      <c r="H1800" s="4" t="str">
        <f>IF(AND(C1800&gt;0,C1800&lt;2),IF(ISERROR(VLOOKUP(A1800,[1]exclusion!A:A,1,FALSE)),"Check","okay"),"not needed")</f>
        <v>#ERROR!</v>
      </c>
      <c r="I1800" s="4" t="str">
        <f t="shared" si="7"/>
        <v>check</v>
      </c>
      <c r="J1800" s="4" t="str">
        <f>IF(NOT(C1800="reflexive question"),IF(AND(ISERROR(VLOOKUP(A1800,#REF!,1,0)),(ISERROR(VLOOKUP(A1800,health_changing_ip_cfd!A:A,1,0)))),"okay","check"),"okay")</f>
        <v>okay</v>
      </c>
    </row>
    <row r="1801" ht="15.75" customHeight="1">
      <c r="A1801" s="23" t="s">
        <v>37620</v>
      </c>
      <c r="B1801" s="7" t="str">
        <f>VLOOKUP(A1801,[1]searchgroup!A:B,2,FALSE)</f>
        <v>#ERROR!</v>
      </c>
      <c r="C1801" s="25" t="s">
        <v>41014</v>
      </c>
      <c r="D1801" s="26"/>
      <c r="E1801" s="36">
        <v>0.89</v>
      </c>
      <c r="F1801" s="36">
        <v>0.11</v>
      </c>
      <c r="G1801" s="36">
        <v>0.0</v>
      </c>
      <c r="H1801" s="4" t="str">
        <f>IF(AND(C1801&gt;0,C1801&lt;2),IF(ISERROR(VLOOKUP(A1801,[1]exclusion!A:A,1,FALSE)),"Check","okay"),"not needed")</f>
        <v>#ERROR!</v>
      </c>
      <c r="I1801" s="4" t="str">
        <f t="shared" si="7"/>
        <v>not needed</v>
      </c>
      <c r="J1801" s="4" t="str">
        <f>IF(NOT(C1801="reflexive question"),IF(AND(ISERROR(VLOOKUP(A1801,#REF!,1,0)),(ISERROR(VLOOKUP(A1801,health_changing_ip_cfd!A:A,1,0)))),"okay","check"),"okay")</f>
        <v>okay</v>
      </c>
    </row>
    <row r="1802" ht="15.75" customHeight="1">
      <c r="A1802" s="23" t="s">
        <v>37623</v>
      </c>
      <c r="B1802" s="7" t="str">
        <f>VLOOKUP(A1802,[1]searchgroup!A:B,2,FALSE)</f>
        <v>#ERROR!</v>
      </c>
      <c r="C1802" s="25" t="s">
        <v>41012</v>
      </c>
      <c r="D1802" s="26"/>
      <c r="E1802" s="36">
        <v>0.89</v>
      </c>
      <c r="F1802" s="36">
        <v>0.11</v>
      </c>
      <c r="G1802" s="36">
        <v>0.0</v>
      </c>
      <c r="H1802" s="4" t="str">
        <f>IF(AND(C1802&gt;0,C1802&lt;2),IF(ISERROR(VLOOKUP(A1802,[1]exclusion!A:A,1,FALSE)),"Check","okay"),"not needed")</f>
        <v>#ERROR!</v>
      </c>
      <c r="I1802" s="4" t="str">
        <f t="shared" si="7"/>
        <v>check</v>
      </c>
      <c r="J1802" s="4" t="str">
        <f>IF(NOT(C1802="reflexive question"),IF(AND(ISERROR(VLOOKUP(A1802,#REF!,1,0)),(ISERROR(VLOOKUP(A1802,health_changing_ip_cfd!A:A,1,0)))),"okay","check"),"okay")</f>
        <v>okay</v>
      </c>
    </row>
    <row r="1803" ht="15.75" customHeight="1">
      <c r="A1803" s="23" t="s">
        <v>37626</v>
      </c>
      <c r="B1803" s="7" t="str">
        <f>VLOOKUP(A1803,[1]searchgroup!A:B,2,FALSE)</f>
        <v>#ERROR!</v>
      </c>
      <c r="C1803" s="25" t="s">
        <v>41015</v>
      </c>
      <c r="D1803" s="26"/>
      <c r="E1803" s="36">
        <v>0.89</v>
      </c>
      <c r="F1803" s="36">
        <v>0.11</v>
      </c>
      <c r="G1803" s="36">
        <v>0.0</v>
      </c>
      <c r="H1803" s="4" t="str">
        <f>IF(AND(C1803&gt;0,C1803&lt;2),IF(ISERROR(VLOOKUP(A1803,[1]exclusion!A:A,1,FALSE)),"Check","okay"),"not needed")</f>
        <v>#ERROR!</v>
      </c>
      <c r="I1803" s="4" t="str">
        <f t="shared" si="7"/>
        <v>not needed</v>
      </c>
      <c r="J1803" s="4" t="str">
        <f>IF(NOT(C1803="reflexive question"),IF(AND(ISERROR(VLOOKUP(A1803,#REF!,1,0)),(ISERROR(VLOOKUP(A1803,health_changing_ip_cfd!A:A,1,0)))),"okay","check"),"okay")</f>
        <v>okay</v>
      </c>
    </row>
    <row r="1804" ht="15.75" customHeight="1">
      <c r="A1804" s="23" t="s">
        <v>37632</v>
      </c>
      <c r="B1804" s="7" t="str">
        <f>VLOOKUP(A1804,[1]searchgroup!A:B,2,FALSE)</f>
        <v>#ERROR!</v>
      </c>
      <c r="C1804" s="25" t="s">
        <v>41012</v>
      </c>
      <c r="D1804" s="26"/>
      <c r="E1804" s="36">
        <v>0.89</v>
      </c>
      <c r="F1804" s="36">
        <v>0.11</v>
      </c>
      <c r="G1804" s="36">
        <v>0.0</v>
      </c>
      <c r="H1804" s="4" t="str">
        <f>IF(AND(C1804&gt;0,C1804&lt;2),IF(ISERROR(VLOOKUP(A1804,[1]exclusion!A:A,1,FALSE)),"Check","okay"),"not needed")</f>
        <v>#ERROR!</v>
      </c>
      <c r="I1804" s="4" t="str">
        <f t="shared" si="7"/>
        <v>check</v>
      </c>
      <c r="J1804" s="4" t="str">
        <f>IF(NOT(C1804="reflexive question"),IF(AND(ISERROR(VLOOKUP(A1804,#REF!,1,0)),(ISERROR(VLOOKUP(A1804,health_changing_ip_cfd!A:A,1,0)))),"okay","check"),"okay")</f>
        <v>okay</v>
      </c>
    </row>
    <row r="1805" ht="15.75" customHeight="1">
      <c r="A1805" s="23" t="s">
        <v>37634</v>
      </c>
      <c r="B1805" s="7" t="str">
        <f>VLOOKUP(A1805,[1]searchgroup!A:B,2,FALSE)</f>
        <v>#ERROR!</v>
      </c>
      <c r="C1805" s="25" t="s">
        <v>41014</v>
      </c>
      <c r="D1805" s="26"/>
      <c r="E1805" s="36">
        <v>0.89</v>
      </c>
      <c r="F1805" s="36">
        <v>0.11</v>
      </c>
      <c r="G1805" s="36">
        <v>0.0</v>
      </c>
      <c r="H1805" s="4" t="str">
        <f>IF(AND(C1805&gt;0,C1805&lt;2),IF(ISERROR(VLOOKUP(A1805,[1]exclusion!A:A,1,FALSE)),"Check","okay"),"not needed")</f>
        <v>#ERROR!</v>
      </c>
      <c r="I1805" s="4" t="str">
        <f t="shared" si="7"/>
        <v>not needed</v>
      </c>
      <c r="J1805" s="4" t="str">
        <f>IF(NOT(C1805="reflexive question"),IF(AND(ISERROR(VLOOKUP(A1805,#REF!,1,0)),(ISERROR(VLOOKUP(A1805,health_changing_ip_cfd!A:A,1,0)))),"okay","check"),"okay")</f>
        <v>okay</v>
      </c>
    </row>
    <row r="1806" ht="15.75" customHeight="1">
      <c r="A1806" s="23" t="s">
        <v>37635</v>
      </c>
      <c r="B1806" s="7" t="str">
        <f>VLOOKUP(A1806,[1]searchgroup!A:B,2,FALSE)</f>
        <v>#ERROR!</v>
      </c>
      <c r="C1806" s="25" t="s">
        <v>41013</v>
      </c>
      <c r="D1806" s="26"/>
      <c r="E1806" s="36">
        <v>0.89</v>
      </c>
      <c r="F1806" s="36">
        <v>0.11</v>
      </c>
      <c r="G1806" s="36">
        <v>0.0</v>
      </c>
      <c r="H1806" s="4" t="str">
        <f>IF(AND(C1806&gt;0,C1806&lt;2),IF(ISERROR(VLOOKUP(A1806,[1]exclusion!A:A,1,FALSE)),"Check","okay"),"not needed")</f>
        <v>#ERROR!</v>
      </c>
      <c r="I1806" s="4" t="str">
        <f t="shared" si="7"/>
        <v>not needed</v>
      </c>
      <c r="J1806" s="4" t="str">
        <f>IF(NOT(C1806="reflexive question"),IF(AND(ISERROR(VLOOKUP(A1806,#REF!,1,0)),(ISERROR(VLOOKUP(A1806,health_changing_ip_cfd!A:A,1,0)))),"okay","check"),"okay")</f>
        <v>okay</v>
      </c>
    </row>
    <row r="1807" ht="15.75" customHeight="1">
      <c r="A1807" s="23" t="s">
        <v>37638</v>
      </c>
      <c r="B1807" s="7" t="str">
        <f>VLOOKUP(A1807,[1]searchgroup!A:B,2,FALSE)</f>
        <v>#ERROR!</v>
      </c>
      <c r="C1807" s="25" t="s">
        <v>41012</v>
      </c>
      <c r="D1807" s="26"/>
      <c r="E1807" s="36">
        <v>0.89</v>
      </c>
      <c r="F1807" s="36">
        <v>0.11</v>
      </c>
      <c r="G1807" s="36">
        <v>0.0</v>
      </c>
      <c r="H1807" s="4" t="str">
        <f>IF(AND(C1807&gt;0,C1807&lt;2),IF(ISERROR(VLOOKUP(A1807,[1]exclusion!A:A,1,FALSE)),"Check","okay"),"not needed")</f>
        <v>#ERROR!</v>
      </c>
      <c r="I1807" s="4" t="str">
        <f t="shared" si="7"/>
        <v>check</v>
      </c>
      <c r="J1807" s="4" t="str">
        <f>IF(NOT(C1807="reflexive question"),IF(AND(ISERROR(VLOOKUP(A1807,#REF!,1,0)),(ISERROR(VLOOKUP(A1807,health_changing_ip_cfd!A:A,1,0)))),"okay","check"),"okay")</f>
        <v>okay</v>
      </c>
    </row>
    <row r="1808" ht="15.75" customHeight="1">
      <c r="A1808" s="23" t="s">
        <v>37641</v>
      </c>
      <c r="B1808" s="7" t="str">
        <f>VLOOKUP(A1808,[1]searchgroup!A:B,2,FALSE)</f>
        <v>#ERROR!</v>
      </c>
      <c r="C1808" s="25">
        <v>0.15</v>
      </c>
      <c r="D1808" s="26"/>
      <c r="E1808" s="36">
        <v>0.89</v>
      </c>
      <c r="F1808" s="36">
        <v>0.11</v>
      </c>
      <c r="G1808" s="36">
        <v>0.0</v>
      </c>
      <c r="H1808" s="4" t="str">
        <f>IF(AND(C1808&gt;0,C1808&lt;2),IF(ISERROR(VLOOKUP(A1808,[1]exclusion!A:A,1,FALSE)),"Check","okay"),"not needed")</f>
        <v>#ERROR!</v>
      </c>
      <c r="I1808" s="4" t="str">
        <f t="shared" si="7"/>
        <v>not needed</v>
      </c>
      <c r="J1808" s="4" t="str">
        <f>IF(NOT(C1808="reflexive question"),IF(AND(ISERROR(VLOOKUP(A1808,#REF!,1,0)),(ISERROR(VLOOKUP(A1808,health_changing_ip_cfd!A:A,1,0)))),"okay","check"),"okay")</f>
        <v>okay</v>
      </c>
    </row>
    <row r="1809" ht="15.75" customHeight="1">
      <c r="A1809" s="23" t="s">
        <v>37643</v>
      </c>
      <c r="B1809" s="7" t="str">
        <f>VLOOKUP(A1809,[1]searchgroup!A:B,2,FALSE)</f>
        <v>#ERROR!</v>
      </c>
      <c r="C1809" s="25" t="s">
        <v>41015</v>
      </c>
      <c r="D1809" s="26"/>
      <c r="E1809" s="36">
        <v>0.89</v>
      </c>
      <c r="F1809" s="36">
        <v>0.11</v>
      </c>
      <c r="G1809" s="36">
        <v>0.0</v>
      </c>
      <c r="H1809" s="4" t="str">
        <f>IF(AND(C1809&gt;0,C1809&lt;2),IF(ISERROR(VLOOKUP(A1809,[1]exclusion!A:A,1,FALSE)),"Check","okay"),"not needed")</f>
        <v>#ERROR!</v>
      </c>
      <c r="I1809" s="4" t="str">
        <f t="shared" si="7"/>
        <v>not needed</v>
      </c>
      <c r="J1809" s="4" t="str">
        <f>IF(NOT(C1809="reflexive question"),IF(AND(ISERROR(VLOOKUP(A1809,#REF!,1,0)),(ISERROR(VLOOKUP(A1809,health_changing_ip_cfd!A:A,1,0)))),"okay","check"),"okay")</f>
        <v>okay</v>
      </c>
    </row>
    <row r="1810" ht="15.75" customHeight="1">
      <c r="A1810" s="23" t="s">
        <v>37646</v>
      </c>
      <c r="B1810" s="7" t="str">
        <f>VLOOKUP(A1810,[1]searchgroup!A:B,2,FALSE)</f>
        <v>#ERROR!</v>
      </c>
      <c r="C1810" s="25" t="s">
        <v>41015</v>
      </c>
      <c r="D1810" s="26"/>
      <c r="E1810" s="36">
        <v>0.89</v>
      </c>
      <c r="F1810" s="36">
        <v>0.11</v>
      </c>
      <c r="G1810" s="36">
        <v>0.0</v>
      </c>
      <c r="H1810" s="4" t="str">
        <f>IF(AND(C1810&gt;0,C1810&lt;2),IF(ISERROR(VLOOKUP(A1810,[1]exclusion!A:A,1,FALSE)),"Check","okay"),"not needed")</f>
        <v>#ERROR!</v>
      </c>
      <c r="I1810" s="4" t="str">
        <f t="shared" si="7"/>
        <v>not needed</v>
      </c>
      <c r="J1810" s="4" t="str">
        <f>IF(NOT(C1810="reflexive question"),IF(AND(ISERROR(VLOOKUP(A1810,#REF!,1,0)),(ISERROR(VLOOKUP(A1810,health_changing_ip_cfd!A:A,1,0)))),"okay","check"),"okay")</f>
        <v>okay</v>
      </c>
    </row>
    <row r="1811" ht="15.75" customHeight="1">
      <c r="A1811" s="23" t="s">
        <v>37648</v>
      </c>
      <c r="B1811" s="7" t="str">
        <f>VLOOKUP(A1811,[1]searchgroup!A:B,2,FALSE)</f>
        <v>#ERROR!</v>
      </c>
      <c r="C1811" s="25" t="s">
        <v>41012</v>
      </c>
      <c r="D1811" s="26"/>
      <c r="E1811" s="36">
        <v>0.89</v>
      </c>
      <c r="F1811" s="36">
        <v>0.11</v>
      </c>
      <c r="G1811" s="36">
        <v>0.0</v>
      </c>
      <c r="H1811" s="4" t="str">
        <f>IF(AND(C1811&gt;0,C1811&lt;2),IF(ISERROR(VLOOKUP(A1811,[1]exclusion!A:A,1,FALSE)),"Check","okay"),"not needed")</f>
        <v>#ERROR!</v>
      </c>
      <c r="I1811" s="4" t="str">
        <f t="shared" si="7"/>
        <v>check</v>
      </c>
      <c r="J1811" s="4" t="str">
        <f>IF(NOT(C1811="reflexive question"),IF(AND(ISERROR(VLOOKUP(A1811,#REF!,1,0)),(ISERROR(VLOOKUP(A1811,health_changing_ip_cfd!A:A,1,0)))),"okay","check"),"okay")</f>
        <v>okay</v>
      </c>
    </row>
    <row r="1812" ht="15.75" customHeight="1">
      <c r="A1812" s="23" t="s">
        <v>37651</v>
      </c>
      <c r="B1812" s="7" t="str">
        <f>VLOOKUP(A1812,[1]searchgroup!A:B,2,FALSE)</f>
        <v>#ERROR!</v>
      </c>
      <c r="C1812" s="25">
        <v>0.1</v>
      </c>
      <c r="D1812" s="26"/>
      <c r="E1812" s="36">
        <v>0.89</v>
      </c>
      <c r="F1812" s="36">
        <v>0.11</v>
      </c>
      <c r="G1812" s="36">
        <v>0.0</v>
      </c>
      <c r="H1812" s="4" t="str">
        <f>IF(AND(C1812&gt;0,C1812&lt;2),IF(ISERROR(VLOOKUP(A1812,[1]exclusion!A:A,1,FALSE)),"Check","okay"),"not needed")</f>
        <v>#ERROR!</v>
      </c>
      <c r="I1812" s="4" t="str">
        <f t="shared" si="7"/>
        <v>not needed</v>
      </c>
      <c r="J1812" s="4" t="str">
        <f>IF(NOT(C1812="reflexive question"),IF(AND(ISERROR(VLOOKUP(A1812,#REF!,1,0)),(ISERROR(VLOOKUP(A1812,health_changing_ip_cfd!A:A,1,0)))),"okay","check"),"okay")</f>
        <v>okay</v>
      </c>
    </row>
    <row r="1813" ht="15.75" customHeight="1">
      <c r="A1813" s="23" t="s">
        <v>37654</v>
      </c>
      <c r="B1813" s="7" t="str">
        <f>VLOOKUP(A1813,[1]searchgroup!A:B,2,FALSE)</f>
        <v>#ERROR!</v>
      </c>
      <c r="C1813" s="25" t="s">
        <v>41012</v>
      </c>
      <c r="D1813" s="26"/>
      <c r="E1813" s="36">
        <v>0.89</v>
      </c>
      <c r="F1813" s="36">
        <v>0.11</v>
      </c>
      <c r="G1813" s="36">
        <v>0.0</v>
      </c>
      <c r="H1813" s="4" t="str">
        <f>IF(AND(C1813&gt;0,C1813&lt;2),IF(ISERROR(VLOOKUP(A1813,[1]exclusion!A:A,1,FALSE)),"Check","okay"),"not needed")</f>
        <v>#ERROR!</v>
      </c>
      <c r="I1813" s="4" t="str">
        <f t="shared" si="7"/>
        <v>check</v>
      </c>
      <c r="J1813" s="4" t="str">
        <f>IF(NOT(C1813="reflexive question"),IF(AND(ISERROR(VLOOKUP(A1813,#REF!,1,0)),(ISERROR(VLOOKUP(A1813,health_changing_ip_cfd!A:A,1,0)))),"okay","check"),"okay")</f>
        <v>okay</v>
      </c>
    </row>
    <row r="1814" ht="15.75" customHeight="1">
      <c r="A1814" s="23" t="s">
        <v>37656</v>
      </c>
      <c r="B1814" s="7" t="str">
        <f>VLOOKUP(A1814,[1]searchgroup!A:B,2,FALSE)</f>
        <v>#ERROR!</v>
      </c>
      <c r="C1814" s="25">
        <v>0.15</v>
      </c>
      <c r="D1814" s="26"/>
      <c r="E1814" s="36">
        <v>0.89</v>
      </c>
      <c r="F1814" s="36">
        <v>0.11</v>
      </c>
      <c r="G1814" s="36">
        <v>0.0</v>
      </c>
      <c r="H1814" s="4" t="str">
        <f>IF(AND(C1814&gt;0,C1814&lt;2),IF(ISERROR(VLOOKUP(A1814,[1]exclusion!A:A,1,FALSE)),"Check","okay"),"not needed")</f>
        <v>#ERROR!</v>
      </c>
      <c r="I1814" s="4" t="str">
        <f t="shared" si="7"/>
        <v>not needed</v>
      </c>
      <c r="J1814" s="4" t="str">
        <f>IF(NOT(C1814="reflexive question"),IF(AND(ISERROR(VLOOKUP(A1814,#REF!,1,0)),(ISERROR(VLOOKUP(A1814,health_changing_ip_cfd!A:A,1,0)))),"okay","check"),"okay")</f>
        <v>okay</v>
      </c>
    </row>
    <row r="1815" ht="15.75" customHeight="1">
      <c r="A1815" s="23" t="s">
        <v>37659</v>
      </c>
      <c r="B1815" s="7" t="str">
        <f>VLOOKUP(A1815,[1]searchgroup!A:B,2,FALSE)</f>
        <v>#ERROR!</v>
      </c>
      <c r="C1815" s="25">
        <v>0.15</v>
      </c>
      <c r="D1815" s="26"/>
      <c r="E1815" s="36">
        <v>0.89</v>
      </c>
      <c r="F1815" s="36">
        <v>0.11</v>
      </c>
      <c r="G1815" s="36">
        <v>0.0</v>
      </c>
      <c r="H1815" s="4" t="str">
        <f>IF(AND(C1815&gt;0,C1815&lt;2),IF(ISERROR(VLOOKUP(A1815,[1]exclusion!A:A,1,FALSE)),"Check","okay"),"not needed")</f>
        <v>#ERROR!</v>
      </c>
      <c r="I1815" s="4" t="str">
        <f t="shared" si="7"/>
        <v>not needed</v>
      </c>
      <c r="J1815" s="4" t="str">
        <f>IF(NOT(C1815="reflexive question"),IF(AND(ISERROR(VLOOKUP(A1815,#REF!,1,0)),(ISERROR(VLOOKUP(A1815,health_changing_ip_cfd!A:A,1,0)))),"okay","check"),"okay")</f>
        <v>okay</v>
      </c>
    </row>
    <row r="1816" ht="15.75" customHeight="1">
      <c r="A1816" s="23" t="s">
        <v>37662</v>
      </c>
      <c r="B1816" s="7" t="str">
        <f>VLOOKUP(A1816,[1]searchgroup!A:B,2,FALSE)</f>
        <v>#ERROR!</v>
      </c>
      <c r="C1816" s="25" t="s">
        <v>41012</v>
      </c>
      <c r="D1816" s="26"/>
      <c r="E1816" s="36">
        <v>0.89</v>
      </c>
      <c r="F1816" s="36">
        <v>0.11</v>
      </c>
      <c r="G1816" s="36">
        <v>0.0</v>
      </c>
      <c r="H1816" s="4" t="str">
        <f>IF(AND(C1816&gt;0,C1816&lt;2),IF(ISERROR(VLOOKUP(A1816,[1]exclusion!A:A,1,FALSE)),"Check","okay"),"not needed")</f>
        <v>#ERROR!</v>
      </c>
      <c r="I1816" s="4" t="str">
        <f t="shared" si="7"/>
        <v>check</v>
      </c>
      <c r="J1816" s="4" t="str">
        <f>IF(NOT(C1816="reflexive question"),IF(AND(ISERROR(VLOOKUP(A1816,#REF!,1,0)),(ISERROR(VLOOKUP(A1816,health_changing_ip_cfd!A:A,1,0)))),"okay","check"),"okay")</f>
        <v>okay</v>
      </c>
    </row>
    <row r="1817" ht="15.75" customHeight="1">
      <c r="A1817" s="23" t="s">
        <v>37663</v>
      </c>
      <c r="B1817" s="7" t="str">
        <f>VLOOKUP(A1817,[1]searchgroup!A:B,2,FALSE)</f>
        <v>#ERROR!</v>
      </c>
      <c r="C1817" s="25" t="s">
        <v>41015</v>
      </c>
      <c r="D1817" s="26"/>
      <c r="E1817" s="36">
        <v>0.89</v>
      </c>
      <c r="F1817" s="36">
        <v>0.11</v>
      </c>
      <c r="G1817" s="36">
        <v>0.0</v>
      </c>
      <c r="H1817" s="4" t="str">
        <f>IF(AND(C1817&gt;0,C1817&lt;2),IF(ISERROR(VLOOKUP(A1817,[1]exclusion!A:A,1,FALSE)),"Check","okay"),"not needed")</f>
        <v>#ERROR!</v>
      </c>
      <c r="I1817" s="4" t="str">
        <f t="shared" si="7"/>
        <v>not needed</v>
      </c>
      <c r="J1817" s="4" t="str">
        <f>IF(NOT(C1817="reflexive question"),IF(AND(ISERROR(VLOOKUP(A1817,#REF!,1,0)),(ISERROR(VLOOKUP(A1817,health_changing_ip_cfd!A:A,1,0)))),"okay","check"),"okay")</f>
        <v>okay</v>
      </c>
    </row>
    <row r="1818" ht="15.75" customHeight="1">
      <c r="A1818" s="23" t="s">
        <v>37664</v>
      </c>
      <c r="B1818" s="7" t="str">
        <f>VLOOKUP(A1818,[1]searchgroup!A:B,2,FALSE)</f>
        <v>#ERROR!</v>
      </c>
      <c r="C1818" s="25" t="s">
        <v>41014</v>
      </c>
      <c r="D1818" s="26"/>
      <c r="E1818" s="36">
        <v>0.89</v>
      </c>
      <c r="F1818" s="36">
        <v>0.11</v>
      </c>
      <c r="G1818" s="36">
        <v>0.0</v>
      </c>
      <c r="H1818" s="4" t="str">
        <f>IF(AND(C1818&gt;0,C1818&lt;2),IF(ISERROR(VLOOKUP(A1818,[1]exclusion!A:A,1,FALSE)),"Check","okay"),"not needed")</f>
        <v>#ERROR!</v>
      </c>
      <c r="I1818" s="4" t="str">
        <f t="shared" si="7"/>
        <v>not needed</v>
      </c>
      <c r="J1818" s="4" t="str">
        <f>IF(NOT(C1818="reflexive question"),IF(AND(ISERROR(VLOOKUP(A1818,#REF!,1,0)),(ISERROR(VLOOKUP(A1818,health_changing_ip_cfd!A:A,1,0)))),"okay","check"),"okay")</f>
        <v>okay</v>
      </c>
    </row>
    <row r="1819" ht="15.75" customHeight="1">
      <c r="A1819" s="23" t="s">
        <v>37667</v>
      </c>
      <c r="B1819" s="7" t="str">
        <f>VLOOKUP(A1819,[1]searchgroup!A:B,2,FALSE)</f>
        <v>#ERROR!</v>
      </c>
      <c r="C1819" s="25" t="s">
        <v>41014</v>
      </c>
      <c r="D1819" s="26"/>
      <c r="E1819" s="36">
        <v>0.89</v>
      </c>
      <c r="F1819" s="36">
        <v>0.11</v>
      </c>
      <c r="G1819" s="36">
        <v>0.0</v>
      </c>
      <c r="H1819" s="4" t="str">
        <f>IF(AND(C1819&gt;0,C1819&lt;2),IF(ISERROR(VLOOKUP(A1819,[1]exclusion!A:A,1,FALSE)),"Check","okay"),"not needed")</f>
        <v>#ERROR!</v>
      </c>
      <c r="I1819" s="4" t="str">
        <f t="shared" si="7"/>
        <v>not needed</v>
      </c>
      <c r="J1819" s="4" t="str">
        <f>IF(NOT(C1819="reflexive question"),IF(AND(ISERROR(VLOOKUP(A1819,#REF!,1,0)),(ISERROR(VLOOKUP(A1819,health_changing_ip_cfd!A:A,1,0)))),"okay","check"),"okay")</f>
        <v>okay</v>
      </c>
    </row>
    <row r="1820" ht="15.75" customHeight="1">
      <c r="A1820" s="23" t="s">
        <v>37670</v>
      </c>
      <c r="B1820" s="7" t="str">
        <f>VLOOKUP(A1820,[1]searchgroup!A:B,2,FALSE)</f>
        <v>#ERROR!</v>
      </c>
      <c r="C1820" s="25" t="s">
        <v>41014</v>
      </c>
      <c r="D1820" s="26"/>
      <c r="E1820" s="36">
        <v>0.89</v>
      </c>
      <c r="F1820" s="36">
        <v>0.11</v>
      </c>
      <c r="G1820" s="36">
        <v>0.0</v>
      </c>
      <c r="H1820" s="4" t="str">
        <f>IF(AND(C1820&gt;0,C1820&lt;2),IF(ISERROR(VLOOKUP(A1820,[1]exclusion!A:A,1,FALSE)),"Check","okay"),"not needed")</f>
        <v>#ERROR!</v>
      </c>
      <c r="I1820" s="4" t="str">
        <f t="shared" si="7"/>
        <v>not needed</v>
      </c>
      <c r="J1820" s="4" t="str">
        <f>IF(NOT(C1820="reflexive question"),IF(AND(ISERROR(VLOOKUP(A1820,#REF!,1,0)),(ISERROR(VLOOKUP(A1820,health_changing_ip_cfd!A:A,1,0)))),"okay","check"),"okay")</f>
        <v>okay</v>
      </c>
    </row>
    <row r="1821" ht="15.75" customHeight="1">
      <c r="A1821" s="23" t="s">
        <v>37673</v>
      </c>
      <c r="B1821" s="7" t="str">
        <f>VLOOKUP(A1821,[1]searchgroup!A:B,2,FALSE)</f>
        <v>#ERROR!</v>
      </c>
      <c r="C1821" s="25" t="s">
        <v>41015</v>
      </c>
      <c r="D1821" s="26"/>
      <c r="E1821" s="36">
        <v>0.89</v>
      </c>
      <c r="F1821" s="36">
        <v>0.11</v>
      </c>
      <c r="G1821" s="36">
        <v>0.0</v>
      </c>
      <c r="H1821" s="4" t="str">
        <f>IF(AND(C1821&gt;0,C1821&lt;2),IF(ISERROR(VLOOKUP(A1821,[1]exclusion!A:A,1,FALSE)),"Check","okay"),"not needed")</f>
        <v>#ERROR!</v>
      </c>
      <c r="I1821" s="4" t="str">
        <f t="shared" si="7"/>
        <v>not needed</v>
      </c>
      <c r="J1821" s="4" t="str">
        <f>IF(NOT(C1821="reflexive question"),IF(AND(ISERROR(VLOOKUP(A1821,#REF!,1,0)),(ISERROR(VLOOKUP(A1821,health_changing_ip_cfd!A:A,1,0)))),"okay","check"),"okay")</f>
        <v>okay</v>
      </c>
    </row>
    <row r="1822" ht="15.75" customHeight="1">
      <c r="A1822" s="23" t="s">
        <v>37674</v>
      </c>
      <c r="B1822" s="7" t="str">
        <f>VLOOKUP(A1822,[1]searchgroup!A:B,2,FALSE)</f>
        <v>#ERROR!</v>
      </c>
      <c r="C1822" s="25" t="s">
        <v>41012</v>
      </c>
      <c r="D1822" s="26"/>
      <c r="E1822" s="36">
        <v>0.89</v>
      </c>
      <c r="F1822" s="36">
        <v>0.11</v>
      </c>
      <c r="G1822" s="36">
        <v>0.0</v>
      </c>
      <c r="H1822" s="4" t="str">
        <f>IF(AND(C1822&gt;0,C1822&lt;2),IF(ISERROR(VLOOKUP(A1822,[1]exclusion!A:A,1,FALSE)),"Check","okay"),"not needed")</f>
        <v>#ERROR!</v>
      </c>
      <c r="I1822" s="4" t="str">
        <f t="shared" si="7"/>
        <v>check</v>
      </c>
      <c r="J1822" s="4" t="str">
        <f>IF(NOT(C1822="reflexive question"),IF(AND(ISERROR(VLOOKUP(A1822,#REF!,1,0)),(ISERROR(VLOOKUP(A1822,health_changing_ip_cfd!A:A,1,0)))),"okay","check"),"okay")</f>
        <v>okay</v>
      </c>
    </row>
    <row r="1823" ht="15.75" customHeight="1">
      <c r="A1823" s="23" t="s">
        <v>37675</v>
      </c>
      <c r="B1823" s="7" t="str">
        <f>VLOOKUP(A1823,[1]searchgroup!A:B,2,FALSE)</f>
        <v>#ERROR!</v>
      </c>
      <c r="C1823" s="25" t="s">
        <v>41016</v>
      </c>
      <c r="D1823" s="26"/>
      <c r="E1823" s="36">
        <v>0.89</v>
      </c>
      <c r="F1823" s="36">
        <v>0.11</v>
      </c>
      <c r="G1823" s="36">
        <v>0.0</v>
      </c>
      <c r="H1823" s="4" t="str">
        <f>IF(AND(C1823&gt;0,C1823&lt;2),IF(ISERROR(VLOOKUP(A1823,[1]exclusion!A:A,1,FALSE)),"Check","okay"),"not needed")</f>
        <v>#ERROR!</v>
      </c>
      <c r="I1823" s="4" t="str">
        <f t="shared" si="7"/>
        <v>not needed</v>
      </c>
      <c r="J1823" s="4" t="str">
        <f>IF(NOT(C1823="reflexive question"),IF(AND(ISERROR(VLOOKUP(A1823,#REF!,1,0)),(ISERROR(VLOOKUP(A1823,health_changing_ip_cfd!A:A,1,0)))),"okay","check"),"okay")</f>
        <v>okay</v>
      </c>
    </row>
    <row r="1824" ht="15.75" customHeight="1">
      <c r="A1824" s="23" t="s">
        <v>37678</v>
      </c>
      <c r="B1824" s="7" t="str">
        <f>VLOOKUP(A1824,[1]searchgroup!A:B,2,FALSE)</f>
        <v>#ERROR!</v>
      </c>
      <c r="C1824" s="25" t="s">
        <v>41014</v>
      </c>
      <c r="D1824" s="26"/>
      <c r="E1824" s="36">
        <v>0.89</v>
      </c>
      <c r="F1824" s="36">
        <v>0.11</v>
      </c>
      <c r="G1824" s="36">
        <v>0.0</v>
      </c>
      <c r="H1824" s="4" t="str">
        <f>IF(AND(C1824&gt;0,C1824&lt;2),IF(ISERROR(VLOOKUP(A1824,[1]exclusion!A:A,1,FALSE)),"Check","okay"),"not needed")</f>
        <v>#ERROR!</v>
      </c>
      <c r="I1824" s="4" t="str">
        <f t="shared" si="7"/>
        <v>not needed</v>
      </c>
      <c r="J1824" s="4" t="str">
        <f>IF(NOT(C1824="reflexive question"),IF(AND(ISERROR(VLOOKUP(A1824,#REF!,1,0)),(ISERROR(VLOOKUP(A1824,health_changing_ip_cfd!A:A,1,0)))),"okay","check"),"okay")</f>
        <v>okay</v>
      </c>
    </row>
    <row r="1825" ht="15.75" customHeight="1">
      <c r="A1825" s="23" t="s">
        <v>37680</v>
      </c>
      <c r="B1825" s="7" t="str">
        <f>VLOOKUP(A1825,[1]searchgroup!A:B,2,FALSE)</f>
        <v>#ERROR!</v>
      </c>
      <c r="C1825" s="25" t="s">
        <v>41012</v>
      </c>
      <c r="D1825" s="26"/>
      <c r="E1825" s="36">
        <v>0.89</v>
      </c>
      <c r="F1825" s="36">
        <v>0.11</v>
      </c>
      <c r="G1825" s="36">
        <v>0.0</v>
      </c>
      <c r="H1825" s="4" t="str">
        <f>IF(AND(C1825&gt;0,C1825&lt;2),IF(ISERROR(VLOOKUP(A1825,[1]exclusion!A:A,1,FALSE)),"Check","okay"),"not needed")</f>
        <v>#ERROR!</v>
      </c>
      <c r="I1825" s="4" t="str">
        <f t="shared" si="7"/>
        <v>check</v>
      </c>
      <c r="J1825" s="4" t="str">
        <f>IF(NOT(C1825="reflexive question"),IF(AND(ISERROR(VLOOKUP(A1825,#REF!,1,0)),(ISERROR(VLOOKUP(A1825,health_changing_ip_cfd!A:A,1,0)))),"okay","check"),"okay")</f>
        <v>okay</v>
      </c>
    </row>
    <row r="1826" ht="15.75" customHeight="1">
      <c r="A1826" s="23" t="s">
        <v>37682</v>
      </c>
      <c r="B1826" s="7" t="str">
        <f>VLOOKUP(A1826,[1]searchgroup!A:B,2,FALSE)</f>
        <v>#ERROR!</v>
      </c>
      <c r="C1826" s="25" t="s">
        <v>41012</v>
      </c>
      <c r="D1826" s="26"/>
      <c r="E1826" s="36">
        <v>0.89</v>
      </c>
      <c r="F1826" s="36">
        <v>0.11</v>
      </c>
      <c r="G1826" s="36">
        <v>0.0</v>
      </c>
      <c r="H1826" s="4" t="str">
        <f>IF(AND(C1826&gt;0,C1826&lt;2),IF(ISERROR(VLOOKUP(A1826,[1]exclusion!A:A,1,FALSE)),"Check","okay"),"not needed")</f>
        <v>#ERROR!</v>
      </c>
      <c r="I1826" s="4" t="str">
        <f t="shared" si="7"/>
        <v>check</v>
      </c>
      <c r="J1826" s="4" t="str">
        <f>IF(NOT(C1826="reflexive question"),IF(AND(ISERROR(VLOOKUP(A1826,#REF!,1,0)),(ISERROR(VLOOKUP(A1826,health_changing_ip_cfd!A:A,1,0)))),"okay","check"),"okay")</f>
        <v>okay</v>
      </c>
    </row>
    <row r="1827" ht="15.75" customHeight="1">
      <c r="A1827" s="23" t="s">
        <v>37684</v>
      </c>
      <c r="B1827" s="7" t="str">
        <f>VLOOKUP(A1827,[1]searchgroup!A:B,2,FALSE)</f>
        <v>#ERROR!</v>
      </c>
      <c r="C1827" s="25" t="s">
        <v>41015</v>
      </c>
      <c r="D1827" s="26"/>
      <c r="E1827" s="36">
        <v>0.89</v>
      </c>
      <c r="F1827" s="36">
        <v>0.11</v>
      </c>
      <c r="G1827" s="36">
        <v>0.0</v>
      </c>
      <c r="H1827" s="4" t="str">
        <f>IF(AND(C1827&gt;0,C1827&lt;2),IF(ISERROR(VLOOKUP(A1827,[1]exclusion!A:A,1,FALSE)),"Check","okay"),"not needed")</f>
        <v>#ERROR!</v>
      </c>
      <c r="I1827" s="4" t="str">
        <f t="shared" si="7"/>
        <v>not needed</v>
      </c>
      <c r="J1827" s="4" t="str">
        <f>IF(NOT(C1827="reflexive question"),IF(AND(ISERROR(VLOOKUP(A1827,#REF!,1,0)),(ISERROR(VLOOKUP(A1827,health_changing_ip_cfd!A:A,1,0)))),"okay","check"),"okay")</f>
        <v>okay</v>
      </c>
    </row>
    <row r="1828" ht="15.75" customHeight="1">
      <c r="A1828" s="23" t="s">
        <v>37685</v>
      </c>
      <c r="B1828" s="7" t="str">
        <f>VLOOKUP(A1828,[1]searchgroup!A:B,2,FALSE)</f>
        <v>#ERROR!</v>
      </c>
      <c r="C1828" s="25" t="s">
        <v>41014</v>
      </c>
      <c r="D1828" s="26"/>
      <c r="E1828" s="36">
        <v>0.89</v>
      </c>
      <c r="F1828" s="36">
        <v>0.11</v>
      </c>
      <c r="G1828" s="36">
        <v>0.0</v>
      </c>
      <c r="H1828" s="4" t="str">
        <f>IF(AND(C1828&gt;0,C1828&lt;2),IF(ISERROR(VLOOKUP(A1828,[1]exclusion!A:A,1,FALSE)),"Check","okay"),"not needed")</f>
        <v>#ERROR!</v>
      </c>
      <c r="I1828" s="4" t="str">
        <f t="shared" si="7"/>
        <v>not needed</v>
      </c>
      <c r="J1828" s="4" t="str">
        <f>IF(NOT(C1828="reflexive question"),IF(AND(ISERROR(VLOOKUP(A1828,#REF!,1,0)),(ISERROR(VLOOKUP(A1828,health_changing_ip_cfd!A:A,1,0)))),"okay","check"),"okay")</f>
        <v>okay</v>
      </c>
    </row>
    <row r="1829" ht="15.75" customHeight="1">
      <c r="A1829" s="23" t="s">
        <v>37686</v>
      </c>
      <c r="B1829" s="7" t="str">
        <f>VLOOKUP(A1829,[1]searchgroup!A:B,2,FALSE)</f>
        <v>#ERROR!</v>
      </c>
      <c r="C1829" s="25" t="s">
        <v>41014</v>
      </c>
      <c r="D1829" s="26"/>
      <c r="E1829" s="36">
        <v>0.89</v>
      </c>
      <c r="F1829" s="36">
        <v>0.11</v>
      </c>
      <c r="G1829" s="36">
        <v>0.0</v>
      </c>
      <c r="H1829" s="4" t="str">
        <f>IF(AND(C1829&gt;0,C1829&lt;2),IF(ISERROR(VLOOKUP(A1829,[1]exclusion!A:A,1,FALSE)),"Check","okay"),"not needed")</f>
        <v>#ERROR!</v>
      </c>
      <c r="I1829" s="4" t="str">
        <f t="shared" si="7"/>
        <v>not needed</v>
      </c>
      <c r="J1829" s="4" t="str">
        <f>IF(NOT(C1829="reflexive question"),IF(AND(ISERROR(VLOOKUP(A1829,#REF!,1,0)),(ISERROR(VLOOKUP(A1829,health_changing_ip_cfd!A:A,1,0)))),"okay","check"),"okay")</f>
        <v>okay</v>
      </c>
    </row>
    <row r="1830" ht="15.75" customHeight="1">
      <c r="A1830" s="23" t="s">
        <v>37688</v>
      </c>
      <c r="B1830" s="7" t="str">
        <f>VLOOKUP(A1830,[1]searchgroup!A:B,2,FALSE)</f>
        <v>#ERROR!</v>
      </c>
      <c r="C1830" s="25" t="s">
        <v>41014</v>
      </c>
      <c r="D1830" s="26"/>
      <c r="E1830" s="36">
        <v>0.89</v>
      </c>
      <c r="F1830" s="36">
        <v>0.11</v>
      </c>
      <c r="G1830" s="36">
        <v>0.0</v>
      </c>
      <c r="H1830" s="4" t="str">
        <f>IF(AND(C1830&gt;0,C1830&lt;2),IF(ISERROR(VLOOKUP(A1830,[1]exclusion!A:A,1,FALSE)),"Check","okay"),"not needed")</f>
        <v>#ERROR!</v>
      </c>
      <c r="I1830" s="4" t="str">
        <f t="shared" si="7"/>
        <v>not needed</v>
      </c>
      <c r="J1830" s="4" t="str">
        <f>IF(NOT(C1830="reflexive question"),IF(AND(ISERROR(VLOOKUP(A1830,#REF!,1,0)),(ISERROR(VLOOKUP(A1830,health_changing_ip_cfd!A:A,1,0)))),"okay","check"),"okay")</f>
        <v>okay</v>
      </c>
    </row>
    <row r="1831" ht="15.75" customHeight="1">
      <c r="A1831" s="23" t="s">
        <v>37691</v>
      </c>
      <c r="B1831" s="7" t="str">
        <f>VLOOKUP(A1831,[1]searchgroup!A:B,2,FALSE)</f>
        <v>#ERROR!</v>
      </c>
      <c r="C1831" s="25" t="s">
        <v>41014</v>
      </c>
      <c r="D1831" s="26"/>
      <c r="E1831" s="36">
        <v>0.89</v>
      </c>
      <c r="F1831" s="36">
        <v>0.11</v>
      </c>
      <c r="G1831" s="36">
        <v>0.0</v>
      </c>
      <c r="H1831" s="4" t="str">
        <f>IF(AND(C1831&gt;0,C1831&lt;2),IF(ISERROR(VLOOKUP(A1831,[1]exclusion!A:A,1,FALSE)),"Check","okay"),"not needed")</f>
        <v>#ERROR!</v>
      </c>
      <c r="I1831" s="4" t="str">
        <f t="shared" si="7"/>
        <v>not needed</v>
      </c>
      <c r="J1831" s="4" t="str">
        <f>IF(NOT(C1831="reflexive question"),IF(AND(ISERROR(VLOOKUP(A1831,#REF!,1,0)),(ISERROR(VLOOKUP(A1831,health_changing_ip_cfd!A:A,1,0)))),"okay","check"),"okay")</f>
        <v>okay</v>
      </c>
    </row>
    <row r="1832" ht="15.75" customHeight="1">
      <c r="A1832" s="23" t="s">
        <v>37694</v>
      </c>
      <c r="B1832" s="7" t="str">
        <f>VLOOKUP(A1832,[1]searchgroup!A:B,2,FALSE)</f>
        <v>#ERROR!</v>
      </c>
      <c r="C1832" s="25" t="s">
        <v>41012</v>
      </c>
      <c r="D1832" s="26"/>
      <c r="E1832" s="36">
        <v>0.89</v>
      </c>
      <c r="F1832" s="36">
        <v>0.11</v>
      </c>
      <c r="G1832" s="36">
        <v>0.0</v>
      </c>
      <c r="H1832" s="4" t="str">
        <f>IF(AND(C1832&gt;0,C1832&lt;2),IF(ISERROR(VLOOKUP(A1832,[1]exclusion!A:A,1,FALSE)),"Check","okay"),"not needed")</f>
        <v>#ERROR!</v>
      </c>
      <c r="I1832" s="4" t="str">
        <f t="shared" si="7"/>
        <v>check</v>
      </c>
      <c r="J1832" s="4" t="str">
        <f>IF(NOT(C1832="reflexive question"),IF(AND(ISERROR(VLOOKUP(A1832,#REF!,1,0)),(ISERROR(VLOOKUP(A1832,health_changing_ip_cfd!A:A,1,0)))),"okay","check"),"okay")</f>
        <v>okay</v>
      </c>
    </row>
    <row r="1833" ht="15.75" customHeight="1">
      <c r="A1833" s="23" t="s">
        <v>37697</v>
      </c>
      <c r="B1833" s="7" t="str">
        <f>VLOOKUP(A1833,[1]searchgroup!A:B,2,FALSE)</f>
        <v>#ERROR!</v>
      </c>
      <c r="C1833" s="25" t="s">
        <v>41015</v>
      </c>
      <c r="D1833" s="26"/>
      <c r="E1833" s="36">
        <v>0.89</v>
      </c>
      <c r="F1833" s="36">
        <v>0.11</v>
      </c>
      <c r="G1833" s="36">
        <v>0.0</v>
      </c>
      <c r="H1833" s="4" t="str">
        <f>IF(AND(C1833&gt;0,C1833&lt;2),IF(ISERROR(VLOOKUP(A1833,[1]exclusion!A:A,1,FALSE)),"Check","okay"),"not needed")</f>
        <v>#ERROR!</v>
      </c>
      <c r="I1833" s="4" t="str">
        <f t="shared" si="7"/>
        <v>not needed</v>
      </c>
      <c r="J1833" s="4" t="str">
        <f>IF(NOT(C1833="reflexive question"),IF(AND(ISERROR(VLOOKUP(A1833,#REF!,1,0)),(ISERROR(VLOOKUP(A1833,health_changing_ip_cfd!A:A,1,0)))),"okay","check"),"okay")</f>
        <v>okay</v>
      </c>
    </row>
    <row r="1834" ht="15.75" customHeight="1">
      <c r="A1834" s="23" t="s">
        <v>37698</v>
      </c>
      <c r="B1834" s="7" t="str">
        <f>VLOOKUP(A1834,[1]searchgroup!A:B,2,FALSE)</f>
        <v>#ERROR!</v>
      </c>
      <c r="C1834" s="25" t="s">
        <v>41015</v>
      </c>
      <c r="D1834" s="26"/>
      <c r="E1834" s="36">
        <v>0.89</v>
      </c>
      <c r="F1834" s="36">
        <v>0.11</v>
      </c>
      <c r="G1834" s="36">
        <v>0.0</v>
      </c>
      <c r="H1834" s="4" t="str">
        <f>IF(AND(C1834&gt;0,C1834&lt;2),IF(ISERROR(VLOOKUP(A1834,[1]exclusion!A:A,1,FALSE)),"Check","okay"),"not needed")</f>
        <v>#ERROR!</v>
      </c>
      <c r="I1834" s="4" t="str">
        <f t="shared" si="7"/>
        <v>not needed</v>
      </c>
      <c r="J1834" s="4" t="str">
        <f>IF(NOT(C1834="reflexive question"),IF(AND(ISERROR(VLOOKUP(A1834,#REF!,1,0)),(ISERROR(VLOOKUP(A1834,health_changing_ip_cfd!A:A,1,0)))),"okay","check"),"okay")</f>
        <v>okay</v>
      </c>
    </row>
    <row r="1835" ht="15.75" customHeight="1">
      <c r="A1835" s="23" t="s">
        <v>37699</v>
      </c>
      <c r="B1835" s="7" t="str">
        <f>VLOOKUP(A1835,[1]searchgroup!A:B,2,FALSE)</f>
        <v>#ERROR!</v>
      </c>
      <c r="C1835" s="25" t="s">
        <v>41014</v>
      </c>
      <c r="D1835" s="26"/>
      <c r="E1835" s="36">
        <v>0.89</v>
      </c>
      <c r="F1835" s="36">
        <v>0.11</v>
      </c>
      <c r="G1835" s="36">
        <v>0.0</v>
      </c>
      <c r="H1835" s="4" t="str">
        <f>IF(AND(C1835&gt;0,C1835&lt;2),IF(ISERROR(VLOOKUP(A1835,[1]exclusion!A:A,1,FALSE)),"Check","okay"),"not needed")</f>
        <v>#ERROR!</v>
      </c>
      <c r="I1835" s="4" t="str">
        <f t="shared" si="7"/>
        <v>not needed</v>
      </c>
      <c r="J1835" s="4" t="str">
        <f>IF(NOT(C1835="reflexive question"),IF(AND(ISERROR(VLOOKUP(A1835,#REF!,1,0)),(ISERROR(VLOOKUP(A1835,health_changing_ip_cfd!A:A,1,0)))),"okay","check"),"okay")</f>
        <v>okay</v>
      </c>
    </row>
    <row r="1836" ht="15.75" customHeight="1">
      <c r="A1836" s="23" t="s">
        <v>37702</v>
      </c>
      <c r="B1836" s="7" t="str">
        <f>VLOOKUP(A1836,[1]searchgroup!A:B,2,FALSE)</f>
        <v>#ERROR!</v>
      </c>
      <c r="C1836" s="25" t="s">
        <v>41014</v>
      </c>
      <c r="D1836" s="26"/>
      <c r="E1836" s="36">
        <v>0.89</v>
      </c>
      <c r="F1836" s="36">
        <v>0.11</v>
      </c>
      <c r="G1836" s="36">
        <v>0.0</v>
      </c>
      <c r="H1836" s="4" t="str">
        <f>IF(AND(C1836&gt;0,C1836&lt;2),IF(ISERROR(VLOOKUP(A1836,[1]exclusion!A:A,1,FALSE)),"Check","okay"),"not needed")</f>
        <v>#ERROR!</v>
      </c>
      <c r="I1836" s="4" t="str">
        <f t="shared" si="7"/>
        <v>not needed</v>
      </c>
      <c r="J1836" s="4" t="str">
        <f>IF(NOT(C1836="reflexive question"),IF(AND(ISERROR(VLOOKUP(A1836,#REF!,1,0)),(ISERROR(VLOOKUP(A1836,health_changing_ip_cfd!A:A,1,0)))),"okay","check"),"okay")</f>
        <v>okay</v>
      </c>
    </row>
    <row r="1837" ht="15.75" customHeight="1">
      <c r="A1837" s="23" t="s">
        <v>37705</v>
      </c>
      <c r="B1837" s="7" t="str">
        <f>VLOOKUP(A1837,[1]searchgroup!A:B,2,FALSE)</f>
        <v>#ERROR!</v>
      </c>
      <c r="C1837" s="25" t="s">
        <v>41012</v>
      </c>
      <c r="D1837" s="26"/>
      <c r="E1837" s="36">
        <v>0.89</v>
      </c>
      <c r="F1837" s="36">
        <v>0.11</v>
      </c>
      <c r="G1837" s="36">
        <v>0.0</v>
      </c>
      <c r="H1837" s="4" t="str">
        <f>IF(AND(C1837&gt;0,C1837&lt;2),IF(ISERROR(VLOOKUP(A1837,[1]exclusion!A:A,1,FALSE)),"Check","okay"),"not needed")</f>
        <v>#ERROR!</v>
      </c>
      <c r="I1837" s="4" t="str">
        <f t="shared" si="7"/>
        <v>check</v>
      </c>
      <c r="J1837" s="4" t="str">
        <f>IF(NOT(C1837="reflexive question"),IF(AND(ISERROR(VLOOKUP(A1837,#REF!,1,0)),(ISERROR(VLOOKUP(A1837,health_changing_ip_cfd!A:A,1,0)))),"okay","check"),"okay")</f>
        <v>okay</v>
      </c>
    </row>
    <row r="1838" ht="15.75" customHeight="1">
      <c r="A1838" s="23" t="s">
        <v>37707</v>
      </c>
      <c r="B1838" s="7" t="str">
        <f>VLOOKUP(A1838,[1]searchgroup!A:B,2,FALSE)</f>
        <v>#ERROR!</v>
      </c>
      <c r="C1838" s="25" t="s">
        <v>41014</v>
      </c>
      <c r="D1838" s="26"/>
      <c r="E1838" s="36">
        <v>0.89</v>
      </c>
      <c r="F1838" s="36">
        <v>0.11</v>
      </c>
      <c r="G1838" s="36">
        <v>0.0</v>
      </c>
      <c r="H1838" s="4" t="str">
        <f>IF(AND(C1838&gt;0,C1838&lt;2),IF(ISERROR(VLOOKUP(A1838,[1]exclusion!A:A,1,FALSE)),"Check","okay"),"not needed")</f>
        <v>#ERROR!</v>
      </c>
      <c r="I1838" s="4" t="str">
        <f t="shared" si="7"/>
        <v>not needed</v>
      </c>
      <c r="J1838" s="4" t="str">
        <f>IF(NOT(C1838="reflexive question"),IF(AND(ISERROR(VLOOKUP(A1838,#REF!,1,0)),(ISERROR(VLOOKUP(A1838,health_changing_ip_cfd!A:A,1,0)))),"okay","check"),"okay")</f>
        <v>okay</v>
      </c>
    </row>
    <row r="1839" ht="15.75" customHeight="1">
      <c r="A1839" s="23" t="s">
        <v>37710</v>
      </c>
      <c r="B1839" s="7" t="str">
        <f>VLOOKUP(A1839,[1]searchgroup!A:B,2,FALSE)</f>
        <v>#ERROR!</v>
      </c>
      <c r="C1839" s="25" t="s">
        <v>41012</v>
      </c>
      <c r="D1839" s="26"/>
      <c r="E1839" s="36">
        <v>0.89</v>
      </c>
      <c r="F1839" s="36">
        <v>0.11</v>
      </c>
      <c r="G1839" s="36">
        <v>0.0</v>
      </c>
      <c r="H1839" s="4" t="str">
        <f>IF(AND(C1839&gt;0,C1839&lt;2),IF(ISERROR(VLOOKUP(A1839,[1]exclusion!A:A,1,FALSE)),"Check","okay"),"not needed")</f>
        <v>#ERROR!</v>
      </c>
      <c r="I1839" s="4" t="str">
        <f t="shared" si="7"/>
        <v>check</v>
      </c>
      <c r="J1839" s="4" t="str">
        <f>IF(NOT(C1839="reflexive question"),IF(AND(ISERROR(VLOOKUP(A1839,#REF!,1,0)),(ISERROR(VLOOKUP(A1839,health_changing_ip_cfd!A:A,1,0)))),"okay","check"),"okay")</f>
        <v>okay</v>
      </c>
    </row>
    <row r="1840" ht="15.75" customHeight="1">
      <c r="A1840" s="23" t="s">
        <v>37713</v>
      </c>
      <c r="B1840" s="7" t="str">
        <f>VLOOKUP(A1840,[1]searchgroup!A:B,2,FALSE)</f>
        <v>#ERROR!</v>
      </c>
      <c r="C1840" s="25" t="s">
        <v>41014</v>
      </c>
      <c r="D1840" s="26"/>
      <c r="E1840" s="36">
        <v>0.89</v>
      </c>
      <c r="F1840" s="36">
        <v>0.11</v>
      </c>
      <c r="G1840" s="36">
        <v>0.0</v>
      </c>
      <c r="H1840" s="4" t="str">
        <f>IF(AND(C1840&gt;0,C1840&lt;2),IF(ISERROR(VLOOKUP(A1840,[1]exclusion!A:A,1,FALSE)),"Check","okay"),"not needed")</f>
        <v>#ERROR!</v>
      </c>
      <c r="I1840" s="4" t="str">
        <f t="shared" si="7"/>
        <v>not needed</v>
      </c>
      <c r="J1840" s="4" t="str">
        <f>IF(NOT(C1840="reflexive question"),IF(AND(ISERROR(VLOOKUP(A1840,#REF!,1,0)),(ISERROR(VLOOKUP(A1840,health_changing_ip_cfd!A:A,1,0)))),"okay","check"),"okay")</f>
        <v>okay</v>
      </c>
    </row>
    <row r="1841" ht="15.75" customHeight="1">
      <c r="A1841" s="23" t="s">
        <v>37716</v>
      </c>
      <c r="B1841" s="7" t="str">
        <f>VLOOKUP(A1841,[1]searchgroup!A:B,2,FALSE)</f>
        <v>#ERROR!</v>
      </c>
      <c r="C1841" s="25">
        <v>0.25473913890479427</v>
      </c>
      <c r="D1841" s="26"/>
      <c r="E1841" s="36">
        <v>0.89</v>
      </c>
      <c r="F1841" s="36">
        <v>0.11</v>
      </c>
      <c r="G1841" s="36">
        <v>0.0</v>
      </c>
      <c r="H1841" s="4" t="str">
        <f>IF(AND(C1841&gt;0,C1841&lt;2),IF(ISERROR(VLOOKUP(A1841,[1]exclusion!A:A,1,FALSE)),"Check","okay"),"not needed")</f>
        <v>#ERROR!</v>
      </c>
      <c r="I1841" s="4" t="str">
        <f t="shared" si="7"/>
        <v>not needed</v>
      </c>
      <c r="J1841" s="4" t="str">
        <f>IF(NOT(C1841="reflexive question"),IF(AND(ISERROR(VLOOKUP(A1841,#REF!,1,0)),(ISERROR(VLOOKUP(A1841,health_changing_ip_cfd!A:A,1,0)))),"okay","check"),"okay")</f>
        <v>okay</v>
      </c>
    </row>
    <row r="1842" ht="15.75" customHeight="1">
      <c r="A1842" s="23" t="s">
        <v>37719</v>
      </c>
      <c r="B1842" s="7" t="str">
        <f>VLOOKUP(A1842,[1]searchgroup!A:B,2,FALSE)</f>
        <v>#ERROR!</v>
      </c>
      <c r="C1842" s="25" t="s">
        <v>41015</v>
      </c>
      <c r="D1842" s="26"/>
      <c r="E1842" s="36">
        <v>0.89</v>
      </c>
      <c r="F1842" s="36">
        <v>0.11</v>
      </c>
      <c r="G1842" s="36">
        <v>0.0</v>
      </c>
      <c r="H1842" s="4" t="str">
        <f>IF(AND(C1842&gt;0,C1842&lt;2),IF(ISERROR(VLOOKUP(A1842,[1]exclusion!A:A,1,FALSE)),"Check","okay"),"not needed")</f>
        <v>#ERROR!</v>
      </c>
      <c r="I1842" s="4" t="str">
        <f t="shared" si="7"/>
        <v>not needed</v>
      </c>
      <c r="J1842" s="4" t="str">
        <f>IF(NOT(C1842="reflexive question"),IF(AND(ISERROR(VLOOKUP(A1842,#REF!,1,0)),(ISERROR(VLOOKUP(A1842,health_changing_ip_cfd!A:A,1,0)))),"okay","check"),"okay")</f>
        <v>okay</v>
      </c>
    </row>
    <row r="1843" ht="15.75" customHeight="1">
      <c r="A1843" s="23" t="s">
        <v>37720</v>
      </c>
      <c r="B1843" s="7" t="str">
        <f>VLOOKUP(A1843,[1]searchgroup!A:B,2,FALSE)</f>
        <v>#ERROR!</v>
      </c>
      <c r="C1843" s="25" t="s">
        <v>41014</v>
      </c>
      <c r="D1843" s="26"/>
      <c r="E1843" s="36">
        <v>0.89</v>
      </c>
      <c r="F1843" s="36">
        <v>0.11</v>
      </c>
      <c r="G1843" s="36">
        <v>0.0</v>
      </c>
      <c r="H1843" s="4" t="str">
        <f>IF(AND(C1843&gt;0,C1843&lt;2),IF(ISERROR(VLOOKUP(A1843,[1]exclusion!A:A,1,FALSE)),"Check","okay"),"not needed")</f>
        <v>#ERROR!</v>
      </c>
      <c r="I1843" s="4" t="str">
        <f t="shared" si="7"/>
        <v>not needed</v>
      </c>
      <c r="J1843" s="4" t="str">
        <f>IF(NOT(C1843="reflexive question"),IF(AND(ISERROR(VLOOKUP(A1843,#REF!,1,0)),(ISERROR(VLOOKUP(A1843,health_changing_ip_cfd!A:A,1,0)))),"okay","check"),"okay")</f>
        <v>okay</v>
      </c>
    </row>
    <row r="1844" ht="15.75" customHeight="1">
      <c r="A1844" s="23" t="s">
        <v>37722</v>
      </c>
      <c r="B1844" s="7" t="str">
        <f>VLOOKUP(A1844,[1]searchgroup!A:B,2,FALSE)</f>
        <v>#ERROR!</v>
      </c>
      <c r="C1844" s="25" t="s">
        <v>41014</v>
      </c>
      <c r="D1844" s="26"/>
      <c r="E1844" s="36">
        <v>0.89</v>
      </c>
      <c r="F1844" s="36">
        <v>0.11</v>
      </c>
      <c r="G1844" s="36">
        <v>0.0</v>
      </c>
      <c r="H1844" s="4" t="str">
        <f>IF(AND(C1844&gt;0,C1844&lt;2),IF(ISERROR(VLOOKUP(A1844,[1]exclusion!A:A,1,FALSE)),"Check","okay"),"not needed")</f>
        <v>#ERROR!</v>
      </c>
      <c r="I1844" s="4" t="str">
        <f t="shared" si="7"/>
        <v>not needed</v>
      </c>
      <c r="J1844" s="4" t="str">
        <f>IF(NOT(C1844="reflexive question"),IF(AND(ISERROR(VLOOKUP(A1844,#REF!,1,0)),(ISERROR(VLOOKUP(A1844,health_changing_ip_cfd!A:A,1,0)))),"okay","check"),"okay")</f>
        <v>okay</v>
      </c>
    </row>
    <row r="1845" ht="15.75" customHeight="1">
      <c r="A1845" s="23" t="s">
        <v>37725</v>
      </c>
      <c r="B1845" s="7" t="str">
        <f>VLOOKUP(A1845,[1]searchgroup!A:B,2,FALSE)</f>
        <v>#ERROR!</v>
      </c>
      <c r="C1845" s="25" t="s">
        <v>41012</v>
      </c>
      <c r="D1845" s="26"/>
      <c r="E1845" s="36">
        <v>0.89</v>
      </c>
      <c r="F1845" s="36">
        <v>0.11</v>
      </c>
      <c r="G1845" s="36">
        <v>0.0</v>
      </c>
      <c r="H1845" s="4" t="str">
        <f>IF(AND(C1845&gt;0,C1845&lt;2),IF(ISERROR(VLOOKUP(A1845,[1]exclusion!A:A,1,FALSE)),"Check","okay"),"not needed")</f>
        <v>#ERROR!</v>
      </c>
      <c r="I1845" s="4" t="str">
        <f t="shared" si="7"/>
        <v>check</v>
      </c>
      <c r="J1845" s="4" t="str">
        <f>IF(NOT(C1845="reflexive question"),IF(AND(ISERROR(VLOOKUP(A1845,#REF!,1,0)),(ISERROR(VLOOKUP(A1845,health_changing_ip_cfd!A:A,1,0)))),"okay","check"),"okay")</f>
        <v>okay</v>
      </c>
    </row>
    <row r="1846" ht="15.75" customHeight="1">
      <c r="A1846" s="23" t="s">
        <v>37728</v>
      </c>
      <c r="B1846" s="7" t="str">
        <f>VLOOKUP(A1846,[1]searchgroup!A:B,2,FALSE)</f>
        <v>#ERROR!</v>
      </c>
      <c r="C1846" s="25" t="s">
        <v>41015</v>
      </c>
      <c r="D1846" s="26"/>
      <c r="E1846" s="36">
        <v>0.89</v>
      </c>
      <c r="F1846" s="36">
        <v>0.11</v>
      </c>
      <c r="G1846" s="36">
        <v>0.0</v>
      </c>
      <c r="H1846" s="4" t="str">
        <f>IF(AND(C1846&gt;0,C1846&lt;2),IF(ISERROR(VLOOKUP(A1846,[1]exclusion!A:A,1,FALSE)),"Check","okay"),"not needed")</f>
        <v>#ERROR!</v>
      </c>
      <c r="I1846" s="4" t="str">
        <f t="shared" si="7"/>
        <v>not needed</v>
      </c>
      <c r="J1846" s="4" t="str">
        <f>IF(NOT(C1846="reflexive question"),IF(AND(ISERROR(VLOOKUP(A1846,#REF!,1,0)),(ISERROR(VLOOKUP(A1846,health_changing_ip_cfd!A:A,1,0)))),"okay","check"),"okay")</f>
        <v>okay</v>
      </c>
    </row>
    <row r="1847" ht="15.75" customHeight="1">
      <c r="A1847" s="23" t="s">
        <v>37731</v>
      </c>
      <c r="B1847" s="7" t="str">
        <f>VLOOKUP(A1847,[1]searchgroup!A:B,2,FALSE)</f>
        <v>#ERROR!</v>
      </c>
      <c r="C1847" s="25" t="s">
        <v>41014</v>
      </c>
      <c r="D1847" s="26"/>
      <c r="E1847" s="36">
        <v>0.89</v>
      </c>
      <c r="F1847" s="36">
        <v>0.11</v>
      </c>
      <c r="G1847" s="36">
        <v>0.0</v>
      </c>
      <c r="H1847" s="4" t="str">
        <f>IF(AND(C1847&gt;0,C1847&lt;2),IF(ISERROR(VLOOKUP(A1847,[1]exclusion!A:A,1,FALSE)),"Check","okay"),"not needed")</f>
        <v>#ERROR!</v>
      </c>
      <c r="I1847" s="4" t="str">
        <f t="shared" si="7"/>
        <v>not needed</v>
      </c>
      <c r="J1847" s="4" t="str">
        <f>IF(NOT(C1847="reflexive question"),IF(AND(ISERROR(VLOOKUP(A1847,#REF!,1,0)),(ISERROR(VLOOKUP(A1847,health_changing_ip_cfd!A:A,1,0)))),"okay","check"),"okay")</f>
        <v>okay</v>
      </c>
    </row>
    <row r="1848" ht="15.75" customHeight="1">
      <c r="A1848" s="23" t="s">
        <v>37734</v>
      </c>
      <c r="B1848" s="7" t="str">
        <f>VLOOKUP(A1848,[1]searchgroup!A:B,2,FALSE)</f>
        <v>#ERROR!</v>
      </c>
      <c r="C1848" s="25" t="s">
        <v>41014</v>
      </c>
      <c r="D1848" s="26"/>
      <c r="E1848" s="36">
        <v>0.89</v>
      </c>
      <c r="F1848" s="36">
        <v>0.11</v>
      </c>
      <c r="G1848" s="36">
        <v>0.0</v>
      </c>
      <c r="H1848" s="4" t="str">
        <f>IF(AND(C1848&gt;0,C1848&lt;2),IF(ISERROR(VLOOKUP(A1848,[1]exclusion!A:A,1,FALSE)),"Check","okay"),"not needed")</f>
        <v>#ERROR!</v>
      </c>
      <c r="I1848" s="4" t="str">
        <f t="shared" si="7"/>
        <v>not needed</v>
      </c>
      <c r="J1848" s="4" t="str">
        <f>IF(NOT(C1848="reflexive question"),IF(AND(ISERROR(VLOOKUP(A1848,#REF!,1,0)),(ISERROR(VLOOKUP(A1848,health_changing_ip_cfd!A:A,1,0)))),"okay","check"),"okay")</f>
        <v>okay</v>
      </c>
    </row>
    <row r="1849" ht="15.75" customHeight="1">
      <c r="A1849" s="23" t="s">
        <v>37735</v>
      </c>
      <c r="B1849" s="7" t="str">
        <f>VLOOKUP(A1849,[1]searchgroup!A:B,2,FALSE)</f>
        <v>#ERROR!</v>
      </c>
      <c r="C1849" s="25" t="s">
        <v>41014</v>
      </c>
      <c r="D1849" s="26"/>
      <c r="E1849" s="36">
        <v>0.89</v>
      </c>
      <c r="F1849" s="36">
        <v>0.11</v>
      </c>
      <c r="G1849" s="36">
        <v>0.0</v>
      </c>
      <c r="H1849" s="4" t="str">
        <f>IF(AND(C1849&gt;0,C1849&lt;2),IF(ISERROR(VLOOKUP(A1849,[1]exclusion!A:A,1,FALSE)),"Check","okay"),"not needed")</f>
        <v>#ERROR!</v>
      </c>
      <c r="I1849" s="4" t="str">
        <f t="shared" si="7"/>
        <v>not needed</v>
      </c>
      <c r="J1849" s="4" t="str">
        <f>IF(NOT(C1849="reflexive question"),IF(AND(ISERROR(VLOOKUP(A1849,#REF!,1,0)),(ISERROR(VLOOKUP(A1849,health_changing_ip_cfd!A:A,1,0)))),"okay","check"),"okay")</f>
        <v>okay</v>
      </c>
    </row>
    <row r="1850" ht="15.75" customHeight="1">
      <c r="A1850" s="23" t="s">
        <v>37736</v>
      </c>
      <c r="B1850" s="7" t="str">
        <f>VLOOKUP(A1850,[1]searchgroup!A:B,2,FALSE)</f>
        <v>#ERROR!</v>
      </c>
      <c r="C1850" s="25" t="s">
        <v>41012</v>
      </c>
      <c r="D1850" s="26"/>
      <c r="E1850" s="36">
        <v>0.89</v>
      </c>
      <c r="F1850" s="36">
        <v>0.11</v>
      </c>
      <c r="G1850" s="36">
        <v>0.0</v>
      </c>
      <c r="H1850" s="4" t="str">
        <f>IF(AND(C1850&gt;0,C1850&lt;2),IF(ISERROR(VLOOKUP(A1850,[1]exclusion!A:A,1,FALSE)),"Check","okay"),"not needed")</f>
        <v>#ERROR!</v>
      </c>
      <c r="I1850" s="4" t="str">
        <f t="shared" si="7"/>
        <v>check</v>
      </c>
      <c r="J1850" s="4" t="str">
        <f>IF(NOT(C1850="reflexive question"),IF(AND(ISERROR(VLOOKUP(A1850,#REF!,1,0)),(ISERROR(VLOOKUP(A1850,health_changing_ip_cfd!A:A,1,0)))),"okay","check"),"okay")</f>
        <v>okay</v>
      </c>
    </row>
    <row r="1851" ht="15.75" customHeight="1">
      <c r="A1851" s="23" t="s">
        <v>37739</v>
      </c>
      <c r="B1851" s="7" t="str">
        <f>VLOOKUP(A1851,[1]searchgroup!A:B,2,FALSE)</f>
        <v>#ERROR!</v>
      </c>
      <c r="C1851" s="25" t="s">
        <v>41015</v>
      </c>
      <c r="D1851" s="26"/>
      <c r="E1851" s="36">
        <v>0.89</v>
      </c>
      <c r="F1851" s="36">
        <v>0.11</v>
      </c>
      <c r="G1851" s="36">
        <v>0.0</v>
      </c>
      <c r="H1851" s="4" t="str">
        <f>IF(AND(C1851&gt;0,C1851&lt;2),IF(ISERROR(VLOOKUP(A1851,[1]exclusion!A:A,1,FALSE)),"Check","okay"),"not needed")</f>
        <v>#ERROR!</v>
      </c>
      <c r="I1851" s="4" t="str">
        <f t="shared" si="7"/>
        <v>not needed</v>
      </c>
      <c r="J1851" s="4" t="str">
        <f>IF(NOT(C1851="reflexive question"),IF(AND(ISERROR(VLOOKUP(A1851,#REF!,1,0)),(ISERROR(VLOOKUP(A1851,health_changing_ip_cfd!A:A,1,0)))),"okay","check"),"okay")</f>
        <v>okay</v>
      </c>
    </row>
    <row r="1852" ht="15.75" customHeight="1">
      <c r="A1852" s="23" t="s">
        <v>37742</v>
      </c>
      <c r="B1852" s="7" t="str">
        <f>VLOOKUP(A1852,[1]searchgroup!A:B,2,FALSE)</f>
        <v>#ERROR!</v>
      </c>
      <c r="C1852" s="25" t="s">
        <v>41014</v>
      </c>
      <c r="D1852" s="26"/>
      <c r="E1852" s="36">
        <v>0.89</v>
      </c>
      <c r="F1852" s="36">
        <v>0.11</v>
      </c>
      <c r="G1852" s="36">
        <v>0.0</v>
      </c>
      <c r="H1852" s="4" t="str">
        <f>IF(AND(C1852&gt;0,C1852&lt;2),IF(ISERROR(VLOOKUP(A1852,[1]exclusion!A:A,1,FALSE)),"Check","okay"),"not needed")</f>
        <v>#ERROR!</v>
      </c>
      <c r="I1852" s="4" t="str">
        <f t="shared" si="7"/>
        <v>not needed</v>
      </c>
      <c r="J1852" s="4" t="str">
        <f>IF(NOT(C1852="reflexive question"),IF(AND(ISERROR(VLOOKUP(A1852,#REF!,1,0)),(ISERROR(VLOOKUP(A1852,health_changing_ip_cfd!A:A,1,0)))),"okay","check"),"okay")</f>
        <v>okay</v>
      </c>
    </row>
    <row r="1853" ht="15.75" customHeight="1">
      <c r="A1853" s="23" t="s">
        <v>37745</v>
      </c>
      <c r="B1853" s="7" t="str">
        <f>VLOOKUP(A1853,[1]searchgroup!A:B,2,FALSE)</f>
        <v>#ERROR!</v>
      </c>
      <c r="C1853" s="25" t="s">
        <v>41014</v>
      </c>
      <c r="D1853" s="26"/>
      <c r="E1853" s="36">
        <v>0.89</v>
      </c>
      <c r="F1853" s="36">
        <v>0.11</v>
      </c>
      <c r="G1853" s="36">
        <v>0.0</v>
      </c>
      <c r="H1853" s="4" t="str">
        <f>IF(AND(C1853&gt;0,C1853&lt;2),IF(ISERROR(VLOOKUP(A1853,[1]exclusion!A:A,1,FALSE)),"Check","okay"),"not needed")</f>
        <v>#ERROR!</v>
      </c>
      <c r="I1853" s="4" t="str">
        <f t="shared" si="7"/>
        <v>not needed</v>
      </c>
      <c r="J1853" s="4" t="str">
        <f>IF(NOT(C1853="reflexive question"),IF(AND(ISERROR(VLOOKUP(A1853,#REF!,1,0)),(ISERROR(VLOOKUP(A1853,health_changing_ip_cfd!A:A,1,0)))),"okay","check"),"okay")</f>
        <v>okay</v>
      </c>
    </row>
    <row r="1854" ht="15.75" customHeight="1">
      <c r="A1854" s="23" t="s">
        <v>37748</v>
      </c>
      <c r="B1854" s="7" t="str">
        <f>VLOOKUP(A1854,[1]searchgroup!A:B,2,FALSE)</f>
        <v>#ERROR!</v>
      </c>
      <c r="C1854" s="25" t="s">
        <v>41015</v>
      </c>
      <c r="D1854" s="26"/>
      <c r="E1854" s="36">
        <v>0.89</v>
      </c>
      <c r="F1854" s="36">
        <v>0.11</v>
      </c>
      <c r="G1854" s="36">
        <v>0.0</v>
      </c>
      <c r="H1854" s="4" t="str">
        <f>IF(AND(C1854&gt;0,C1854&lt;2),IF(ISERROR(VLOOKUP(A1854,[1]exclusion!A:A,1,FALSE)),"Check","okay"),"not needed")</f>
        <v>#ERROR!</v>
      </c>
      <c r="I1854" s="4" t="str">
        <f t="shared" si="7"/>
        <v>not needed</v>
      </c>
      <c r="J1854" s="4" t="str">
        <f>IF(NOT(C1854="reflexive question"),IF(AND(ISERROR(VLOOKUP(A1854,#REF!,1,0)),(ISERROR(VLOOKUP(A1854,health_changing_ip_cfd!A:A,1,0)))),"okay","check"),"okay")</f>
        <v>okay</v>
      </c>
    </row>
    <row r="1855" ht="15.75" customHeight="1">
      <c r="A1855" s="23" t="s">
        <v>37750</v>
      </c>
      <c r="B1855" s="7" t="str">
        <f>VLOOKUP(A1855,[1]searchgroup!A:B,2,FALSE)</f>
        <v>#ERROR!</v>
      </c>
      <c r="C1855" s="25" t="s">
        <v>41012</v>
      </c>
      <c r="D1855" s="26"/>
      <c r="E1855" s="36">
        <v>0.89</v>
      </c>
      <c r="F1855" s="36">
        <v>0.11</v>
      </c>
      <c r="G1855" s="36">
        <v>0.0</v>
      </c>
      <c r="H1855" s="4" t="str">
        <f>IF(AND(C1855&gt;0,C1855&lt;2),IF(ISERROR(VLOOKUP(A1855,[1]exclusion!A:A,1,FALSE)),"Check","okay"),"not needed")</f>
        <v>#ERROR!</v>
      </c>
      <c r="I1855" s="4" t="str">
        <f t="shared" si="7"/>
        <v>check</v>
      </c>
      <c r="J1855" s="4" t="str">
        <f>IF(NOT(C1855="reflexive question"),IF(AND(ISERROR(VLOOKUP(A1855,#REF!,1,0)),(ISERROR(VLOOKUP(A1855,health_changing_ip_cfd!A:A,1,0)))),"okay","check"),"okay")</f>
        <v>okay</v>
      </c>
    </row>
    <row r="1856" ht="15.75" customHeight="1">
      <c r="A1856" s="23" t="s">
        <v>37751</v>
      </c>
      <c r="B1856" s="7" t="str">
        <f>VLOOKUP(A1856,[1]searchgroup!A:B,2,FALSE)</f>
        <v>#ERROR!</v>
      </c>
      <c r="C1856" s="25" t="s">
        <v>41014</v>
      </c>
      <c r="D1856" s="26"/>
      <c r="E1856" s="36">
        <v>0.89</v>
      </c>
      <c r="F1856" s="36">
        <v>0.11</v>
      </c>
      <c r="G1856" s="36">
        <v>0.0</v>
      </c>
      <c r="H1856" s="4" t="str">
        <f>IF(AND(C1856&gt;0,C1856&lt;2),IF(ISERROR(VLOOKUP(A1856,[1]exclusion!A:A,1,FALSE)),"Check","okay"),"not needed")</f>
        <v>#ERROR!</v>
      </c>
      <c r="I1856" s="4" t="str">
        <f t="shared" si="7"/>
        <v>not needed</v>
      </c>
      <c r="J1856" s="4" t="str">
        <f>IF(NOT(C1856="reflexive question"),IF(AND(ISERROR(VLOOKUP(A1856,#REF!,1,0)),(ISERROR(VLOOKUP(A1856,health_changing_ip_cfd!A:A,1,0)))),"okay","check"),"okay")</f>
        <v>okay</v>
      </c>
    </row>
    <row r="1857" ht="15.75" customHeight="1">
      <c r="A1857" s="23" t="s">
        <v>37752</v>
      </c>
      <c r="B1857" s="7" t="str">
        <f>VLOOKUP(A1857,[1]searchgroup!A:B,2,FALSE)</f>
        <v>#ERROR!</v>
      </c>
      <c r="C1857" s="25" t="s">
        <v>41014</v>
      </c>
      <c r="D1857" s="26"/>
      <c r="E1857" s="36">
        <v>0.89</v>
      </c>
      <c r="F1857" s="36">
        <v>0.11</v>
      </c>
      <c r="G1857" s="36">
        <v>0.0</v>
      </c>
      <c r="H1857" s="4" t="str">
        <f>IF(AND(C1857&gt;0,C1857&lt;2),IF(ISERROR(VLOOKUP(A1857,[1]exclusion!A:A,1,FALSE)),"Check","okay"),"not needed")</f>
        <v>#ERROR!</v>
      </c>
      <c r="I1857" s="4" t="str">
        <f t="shared" si="7"/>
        <v>not needed</v>
      </c>
      <c r="J1857" s="4" t="str">
        <f>IF(NOT(C1857="reflexive question"),IF(AND(ISERROR(VLOOKUP(A1857,#REF!,1,0)),(ISERROR(VLOOKUP(A1857,health_changing_ip_cfd!A:A,1,0)))),"okay","check"),"okay")</f>
        <v>okay</v>
      </c>
    </row>
    <row r="1858" ht="15.75" customHeight="1">
      <c r="A1858" s="23" t="s">
        <v>37754</v>
      </c>
      <c r="B1858" s="7" t="str">
        <f>VLOOKUP(A1858,[1]searchgroup!A:B,2,FALSE)</f>
        <v>#ERROR!</v>
      </c>
      <c r="C1858" s="25" t="s">
        <v>41014</v>
      </c>
      <c r="D1858" s="26"/>
      <c r="E1858" s="36">
        <v>0.89</v>
      </c>
      <c r="F1858" s="36">
        <v>0.11</v>
      </c>
      <c r="G1858" s="36">
        <v>0.0</v>
      </c>
      <c r="H1858" s="4" t="str">
        <f>IF(AND(C1858&gt;0,C1858&lt;2),IF(ISERROR(VLOOKUP(A1858,[1]exclusion!A:A,1,FALSE)),"Check","okay"),"not needed")</f>
        <v>#ERROR!</v>
      </c>
      <c r="I1858" s="4" t="str">
        <f t="shared" si="7"/>
        <v>not needed</v>
      </c>
      <c r="J1858" s="4" t="str">
        <f>IF(NOT(C1858="reflexive question"),IF(AND(ISERROR(VLOOKUP(A1858,#REF!,1,0)),(ISERROR(VLOOKUP(A1858,health_changing_ip_cfd!A:A,1,0)))),"okay","check"),"okay")</f>
        <v>okay</v>
      </c>
    </row>
    <row r="1859" ht="15.75" customHeight="1">
      <c r="A1859" s="23" t="s">
        <v>37755</v>
      </c>
      <c r="B1859" s="7" t="str">
        <f>VLOOKUP(A1859,[1]searchgroup!A:B,2,FALSE)</f>
        <v>#ERROR!</v>
      </c>
      <c r="C1859" s="25" t="s">
        <v>41012</v>
      </c>
      <c r="D1859" s="26"/>
      <c r="E1859" s="36">
        <v>0.89</v>
      </c>
      <c r="F1859" s="36">
        <v>0.11</v>
      </c>
      <c r="G1859" s="36">
        <v>0.0</v>
      </c>
      <c r="H1859" s="4" t="str">
        <f>IF(AND(C1859&gt;0,C1859&lt;2),IF(ISERROR(VLOOKUP(A1859,[1]exclusion!A:A,1,FALSE)),"Check","okay"),"not needed")</f>
        <v>#ERROR!</v>
      </c>
      <c r="I1859" s="4" t="str">
        <f t="shared" si="7"/>
        <v>check</v>
      </c>
      <c r="J1859" s="4" t="str">
        <f>IF(NOT(C1859="reflexive question"),IF(AND(ISERROR(VLOOKUP(A1859,#REF!,1,0)),(ISERROR(VLOOKUP(A1859,health_changing_ip_cfd!A:A,1,0)))),"okay","check"),"okay")</f>
        <v>okay</v>
      </c>
    </row>
    <row r="1860" ht="15.75" customHeight="1">
      <c r="A1860" s="23" t="s">
        <v>37758</v>
      </c>
      <c r="B1860" s="7" t="str">
        <f>VLOOKUP(A1860,[1]searchgroup!A:B,2,FALSE)</f>
        <v>#ERROR!</v>
      </c>
      <c r="C1860" s="25" t="s">
        <v>41014</v>
      </c>
      <c r="D1860" s="26"/>
      <c r="E1860" s="36">
        <v>0.89</v>
      </c>
      <c r="F1860" s="36">
        <v>0.11</v>
      </c>
      <c r="G1860" s="36">
        <v>0.0</v>
      </c>
      <c r="H1860" s="4" t="str">
        <f>IF(AND(C1860&gt;0,C1860&lt;2),IF(ISERROR(VLOOKUP(A1860,[1]exclusion!A:A,1,FALSE)),"Check","okay"),"not needed")</f>
        <v>#ERROR!</v>
      </c>
      <c r="I1860" s="4" t="str">
        <f t="shared" si="7"/>
        <v>not needed</v>
      </c>
      <c r="J1860" s="4" t="str">
        <f>IF(NOT(C1860="reflexive question"),IF(AND(ISERROR(VLOOKUP(A1860,#REF!,1,0)),(ISERROR(VLOOKUP(A1860,health_changing_ip_cfd!A:A,1,0)))),"okay","check"),"okay")</f>
        <v>okay</v>
      </c>
    </row>
    <row r="1861" ht="15.75" customHeight="1">
      <c r="A1861" s="23" t="s">
        <v>37759</v>
      </c>
      <c r="B1861" s="7" t="str">
        <f>VLOOKUP(A1861,[1]searchgroup!A:B,2,FALSE)</f>
        <v>#ERROR!</v>
      </c>
      <c r="C1861" s="25" t="s">
        <v>41012</v>
      </c>
      <c r="D1861" s="26"/>
      <c r="E1861" s="36">
        <v>0.89</v>
      </c>
      <c r="F1861" s="36">
        <v>0.11</v>
      </c>
      <c r="G1861" s="36">
        <v>0.0</v>
      </c>
      <c r="H1861" s="4" t="str">
        <f>IF(AND(C1861&gt;0,C1861&lt;2),IF(ISERROR(VLOOKUP(A1861,[1]exclusion!A:A,1,FALSE)),"Check","okay"),"not needed")</f>
        <v>#ERROR!</v>
      </c>
      <c r="I1861" s="4" t="str">
        <f t="shared" si="7"/>
        <v>check</v>
      </c>
      <c r="J1861" s="4" t="str">
        <f>IF(NOT(C1861="reflexive question"),IF(AND(ISERROR(VLOOKUP(A1861,#REF!,1,0)),(ISERROR(VLOOKUP(A1861,health_changing_ip_cfd!A:A,1,0)))),"okay","check"),"okay")</f>
        <v>okay</v>
      </c>
    </row>
    <row r="1862" ht="15.75" customHeight="1">
      <c r="A1862" s="23" t="s">
        <v>37762</v>
      </c>
      <c r="B1862" s="7" t="str">
        <f>VLOOKUP(A1862,[1]searchgroup!A:B,2,FALSE)</f>
        <v>#ERROR!</v>
      </c>
      <c r="C1862" s="25" t="s">
        <v>41014</v>
      </c>
      <c r="D1862" s="26"/>
      <c r="E1862" s="36">
        <v>0.89</v>
      </c>
      <c r="F1862" s="36">
        <v>0.11</v>
      </c>
      <c r="G1862" s="36">
        <v>0.0</v>
      </c>
      <c r="H1862" s="4" t="str">
        <f>IF(AND(C1862&gt;0,C1862&lt;2),IF(ISERROR(VLOOKUP(A1862,[1]exclusion!A:A,1,FALSE)),"Check","okay"),"not needed")</f>
        <v>#ERROR!</v>
      </c>
      <c r="I1862" s="4" t="str">
        <f t="shared" si="7"/>
        <v>not needed</v>
      </c>
      <c r="J1862" s="4" t="str">
        <f>IF(NOT(C1862="reflexive question"),IF(AND(ISERROR(VLOOKUP(A1862,#REF!,1,0)),(ISERROR(VLOOKUP(A1862,health_changing_ip_cfd!A:A,1,0)))),"okay","check"),"okay")</f>
        <v>okay</v>
      </c>
    </row>
    <row r="1863" ht="15.75" customHeight="1">
      <c r="A1863" s="23" t="s">
        <v>37765</v>
      </c>
      <c r="B1863" s="7" t="str">
        <f>VLOOKUP(A1863,[1]searchgroup!A:B,2,FALSE)</f>
        <v>#ERROR!</v>
      </c>
      <c r="C1863" s="25" t="s">
        <v>41014</v>
      </c>
      <c r="D1863" s="26"/>
      <c r="E1863" s="36">
        <v>0.89</v>
      </c>
      <c r="F1863" s="36">
        <v>0.11</v>
      </c>
      <c r="G1863" s="36">
        <v>0.0</v>
      </c>
      <c r="H1863" s="4" t="str">
        <f>IF(AND(C1863&gt;0,C1863&lt;2),IF(ISERROR(VLOOKUP(A1863,[1]exclusion!A:A,1,FALSE)),"Check","okay"),"not needed")</f>
        <v>#ERROR!</v>
      </c>
      <c r="I1863" s="4" t="str">
        <f t="shared" si="7"/>
        <v>not needed</v>
      </c>
      <c r="J1863" s="4" t="str">
        <f>IF(NOT(C1863="reflexive question"),IF(AND(ISERROR(VLOOKUP(A1863,#REF!,1,0)),(ISERROR(VLOOKUP(A1863,health_changing_ip_cfd!A:A,1,0)))),"okay","check"),"okay")</f>
        <v>okay</v>
      </c>
    </row>
    <row r="1864" ht="15.75" customHeight="1">
      <c r="A1864" s="23" t="s">
        <v>37767</v>
      </c>
      <c r="B1864" s="7" t="str">
        <f>VLOOKUP(A1864,[1]searchgroup!A:B,2,FALSE)</f>
        <v>#ERROR!</v>
      </c>
      <c r="C1864" s="25" t="s">
        <v>41013</v>
      </c>
      <c r="D1864" s="26"/>
      <c r="E1864" s="36">
        <v>0.89</v>
      </c>
      <c r="F1864" s="36">
        <v>0.11</v>
      </c>
      <c r="G1864" s="36">
        <v>0.0</v>
      </c>
      <c r="H1864" s="4" t="str">
        <f>IF(AND(C1864&gt;0,C1864&lt;2),IF(ISERROR(VLOOKUP(A1864,[1]exclusion!A:A,1,FALSE)),"Check","okay"),"not needed")</f>
        <v>#ERROR!</v>
      </c>
      <c r="I1864" s="4" t="str">
        <f t="shared" si="7"/>
        <v>not needed</v>
      </c>
      <c r="J1864" s="4" t="str">
        <f>IF(NOT(C1864="reflexive question"),IF(AND(ISERROR(VLOOKUP(A1864,#REF!,1,0)),(ISERROR(VLOOKUP(A1864,health_changing_ip_cfd!A:A,1,0)))),"okay","check"),"okay")</f>
        <v>okay</v>
      </c>
    </row>
    <row r="1865" ht="15.75" customHeight="1">
      <c r="A1865" s="23" t="s">
        <v>37770</v>
      </c>
      <c r="B1865" s="7" t="str">
        <f>VLOOKUP(A1865,[1]searchgroup!A:B,2,FALSE)</f>
        <v>#ERROR!</v>
      </c>
      <c r="C1865" s="25" t="s">
        <v>41012</v>
      </c>
      <c r="D1865" s="26"/>
      <c r="E1865" s="36">
        <v>0.89</v>
      </c>
      <c r="F1865" s="36">
        <v>0.11</v>
      </c>
      <c r="G1865" s="36">
        <v>0.0</v>
      </c>
      <c r="H1865" s="4" t="str">
        <f>IF(AND(C1865&gt;0,C1865&lt;2),IF(ISERROR(VLOOKUP(A1865,[1]exclusion!A:A,1,FALSE)),"Check","okay"),"not needed")</f>
        <v>#ERROR!</v>
      </c>
      <c r="I1865" s="4" t="str">
        <f t="shared" si="7"/>
        <v>check</v>
      </c>
      <c r="J1865" s="4" t="str">
        <f>IF(NOT(C1865="reflexive question"),IF(AND(ISERROR(VLOOKUP(A1865,#REF!,1,0)),(ISERROR(VLOOKUP(A1865,health_changing_ip_cfd!A:A,1,0)))),"okay","check"),"okay")</f>
        <v>okay</v>
      </c>
    </row>
    <row r="1866" ht="15.75" customHeight="1">
      <c r="A1866" s="23" t="s">
        <v>37771</v>
      </c>
      <c r="B1866" s="7" t="str">
        <f>VLOOKUP(A1866,[1]searchgroup!A:B,2,FALSE)</f>
        <v>#ERROR!</v>
      </c>
      <c r="C1866" s="25" t="s">
        <v>41014</v>
      </c>
      <c r="D1866" s="26"/>
      <c r="E1866" s="36">
        <v>0.89</v>
      </c>
      <c r="F1866" s="36">
        <v>0.11</v>
      </c>
      <c r="G1866" s="36">
        <v>0.0</v>
      </c>
      <c r="H1866" s="4" t="str">
        <f>IF(AND(C1866&gt;0,C1866&lt;2),IF(ISERROR(VLOOKUP(A1866,[1]exclusion!A:A,1,FALSE)),"Check","okay"),"not needed")</f>
        <v>#ERROR!</v>
      </c>
      <c r="I1866" s="4" t="str">
        <f t="shared" si="7"/>
        <v>not needed</v>
      </c>
      <c r="J1866" s="4" t="str">
        <f>IF(NOT(C1866="reflexive question"),IF(AND(ISERROR(VLOOKUP(A1866,#REF!,1,0)),(ISERROR(VLOOKUP(A1866,health_changing_ip_cfd!A:A,1,0)))),"okay","check"),"okay")</f>
        <v>okay</v>
      </c>
    </row>
    <row r="1867" ht="15.75" customHeight="1">
      <c r="A1867" s="23" t="s">
        <v>37774</v>
      </c>
      <c r="B1867" s="7" t="str">
        <f>VLOOKUP(A1867,[1]searchgroup!A:B,2,FALSE)</f>
        <v>#ERROR!</v>
      </c>
      <c r="C1867" s="25" t="s">
        <v>41014</v>
      </c>
      <c r="D1867" s="26"/>
      <c r="E1867" s="36">
        <v>0.89</v>
      </c>
      <c r="F1867" s="36">
        <v>0.11</v>
      </c>
      <c r="G1867" s="36">
        <v>0.0</v>
      </c>
      <c r="H1867" s="4" t="str">
        <f>IF(AND(C1867&gt;0,C1867&lt;2),IF(ISERROR(VLOOKUP(A1867,[1]exclusion!A:A,1,FALSE)),"Check","okay"),"not needed")</f>
        <v>#ERROR!</v>
      </c>
      <c r="I1867" s="4" t="str">
        <f t="shared" si="7"/>
        <v>not needed</v>
      </c>
      <c r="J1867" s="4" t="str">
        <f>IF(NOT(C1867="reflexive question"),IF(AND(ISERROR(VLOOKUP(A1867,#REF!,1,0)),(ISERROR(VLOOKUP(A1867,health_changing_ip_cfd!A:A,1,0)))),"okay","check"),"okay")</f>
        <v>okay</v>
      </c>
    </row>
    <row r="1868" ht="15.75" customHeight="1">
      <c r="A1868" s="23" t="s">
        <v>37777</v>
      </c>
      <c r="B1868" s="7" t="str">
        <f>VLOOKUP(A1868,[1]searchgroup!A:B,2,FALSE)</f>
        <v>#ERROR!</v>
      </c>
      <c r="C1868" s="25" t="s">
        <v>41014</v>
      </c>
      <c r="D1868" s="26"/>
      <c r="E1868" s="36">
        <v>0.89</v>
      </c>
      <c r="F1868" s="36">
        <v>0.11</v>
      </c>
      <c r="G1868" s="36">
        <v>0.0</v>
      </c>
      <c r="H1868" s="4" t="str">
        <f>IF(AND(C1868&gt;0,C1868&lt;2),IF(ISERROR(VLOOKUP(A1868,[1]exclusion!A:A,1,FALSE)),"Check","okay"),"not needed")</f>
        <v>#ERROR!</v>
      </c>
      <c r="I1868" s="4" t="str">
        <f t="shared" si="7"/>
        <v>not needed</v>
      </c>
      <c r="J1868" s="4" t="str">
        <f>IF(NOT(C1868="reflexive question"),IF(AND(ISERROR(VLOOKUP(A1868,#REF!,1,0)),(ISERROR(VLOOKUP(A1868,health_changing_ip_cfd!A:A,1,0)))),"okay","check"),"okay")</f>
        <v>okay</v>
      </c>
    </row>
    <row r="1869" ht="15.75" customHeight="1">
      <c r="A1869" s="23" t="s">
        <v>37780</v>
      </c>
      <c r="B1869" s="7" t="str">
        <f>VLOOKUP(A1869,[1]searchgroup!A:B,2,FALSE)</f>
        <v>#ERROR!</v>
      </c>
      <c r="C1869" s="25" t="s">
        <v>41014</v>
      </c>
      <c r="D1869" s="26"/>
      <c r="E1869" s="36">
        <v>0.89</v>
      </c>
      <c r="F1869" s="36">
        <v>0.11</v>
      </c>
      <c r="G1869" s="36">
        <v>0.0</v>
      </c>
      <c r="H1869" s="4" t="str">
        <f>IF(AND(C1869&gt;0,C1869&lt;2),IF(ISERROR(VLOOKUP(A1869,[1]exclusion!A:A,1,FALSE)),"Check","okay"),"not needed")</f>
        <v>#ERROR!</v>
      </c>
      <c r="I1869" s="4" t="str">
        <f t="shared" si="7"/>
        <v>not needed</v>
      </c>
      <c r="J1869" s="4" t="str">
        <f>IF(NOT(C1869="reflexive question"),IF(AND(ISERROR(VLOOKUP(A1869,#REF!,1,0)),(ISERROR(VLOOKUP(A1869,health_changing_ip_cfd!A:A,1,0)))),"okay","check"),"okay")</f>
        <v>okay</v>
      </c>
    </row>
    <row r="1870" ht="15.75" customHeight="1">
      <c r="A1870" s="23" t="s">
        <v>37781</v>
      </c>
      <c r="B1870" s="7" t="str">
        <f>VLOOKUP(A1870,[1]searchgroup!A:B,2,FALSE)</f>
        <v>#ERROR!</v>
      </c>
      <c r="C1870" s="25" t="s">
        <v>41014</v>
      </c>
      <c r="D1870" s="26"/>
      <c r="E1870" s="36">
        <v>0.89</v>
      </c>
      <c r="F1870" s="36">
        <v>0.11</v>
      </c>
      <c r="G1870" s="36">
        <v>0.0</v>
      </c>
      <c r="H1870" s="4" t="str">
        <f>IF(AND(C1870&gt;0,C1870&lt;2),IF(ISERROR(VLOOKUP(A1870,[1]exclusion!A:A,1,FALSE)),"Check","okay"),"not needed")</f>
        <v>#ERROR!</v>
      </c>
      <c r="I1870" s="4" t="str">
        <f t="shared" si="7"/>
        <v>not needed</v>
      </c>
      <c r="J1870" s="4" t="str">
        <f>IF(NOT(C1870="reflexive question"),IF(AND(ISERROR(VLOOKUP(A1870,#REF!,1,0)),(ISERROR(VLOOKUP(A1870,health_changing_ip_cfd!A:A,1,0)))),"okay","check"),"okay")</f>
        <v>okay</v>
      </c>
    </row>
    <row r="1871" ht="15.75" customHeight="1">
      <c r="A1871" s="23" t="s">
        <v>37784</v>
      </c>
      <c r="B1871" s="7" t="str">
        <f>VLOOKUP(A1871,[1]searchgroup!A:B,2,FALSE)</f>
        <v>#ERROR!</v>
      </c>
      <c r="C1871" s="25" t="s">
        <v>41015</v>
      </c>
      <c r="D1871" s="26"/>
      <c r="E1871" s="36">
        <v>0.89</v>
      </c>
      <c r="F1871" s="36">
        <v>0.11</v>
      </c>
      <c r="G1871" s="36">
        <v>0.0</v>
      </c>
      <c r="H1871" s="4" t="str">
        <f>IF(AND(C1871&gt;0,C1871&lt;2),IF(ISERROR(VLOOKUP(A1871,[1]exclusion!A:A,1,FALSE)),"Check","okay"),"not needed")</f>
        <v>#ERROR!</v>
      </c>
      <c r="I1871" s="4" t="str">
        <f t="shared" si="7"/>
        <v>not needed</v>
      </c>
      <c r="J1871" s="4" t="str">
        <f>IF(NOT(C1871="reflexive question"),IF(AND(ISERROR(VLOOKUP(A1871,#REF!,1,0)),(ISERROR(VLOOKUP(A1871,health_changing_ip_cfd!A:A,1,0)))),"okay","check"),"okay")</f>
        <v>okay</v>
      </c>
    </row>
    <row r="1872" ht="15.75" customHeight="1">
      <c r="A1872" s="23" t="s">
        <v>37787</v>
      </c>
      <c r="B1872" s="7" t="str">
        <f>VLOOKUP(A1872,[1]searchgroup!A:B,2,FALSE)</f>
        <v>#ERROR!</v>
      </c>
      <c r="C1872" s="25" t="s">
        <v>41013</v>
      </c>
      <c r="D1872" s="26"/>
      <c r="E1872" s="36">
        <v>0.89</v>
      </c>
      <c r="F1872" s="36">
        <v>0.11</v>
      </c>
      <c r="G1872" s="36">
        <v>0.0</v>
      </c>
      <c r="H1872" s="4" t="str">
        <f>IF(AND(C1872&gt;0,C1872&lt;2),IF(ISERROR(VLOOKUP(A1872,[1]exclusion!A:A,1,FALSE)),"Check","okay"),"not needed")</f>
        <v>#ERROR!</v>
      </c>
      <c r="I1872" s="4" t="str">
        <f t="shared" si="7"/>
        <v>not needed</v>
      </c>
      <c r="J1872" s="4" t="str">
        <f>IF(NOT(C1872="reflexive question"),IF(AND(ISERROR(VLOOKUP(A1872,#REF!,1,0)),(ISERROR(VLOOKUP(A1872,health_changing_ip_cfd!A:A,1,0)))),"okay","check"),"okay")</f>
        <v>okay</v>
      </c>
    </row>
    <row r="1873" ht="15.75" customHeight="1">
      <c r="A1873" s="23" t="s">
        <v>37790</v>
      </c>
      <c r="B1873" s="7" t="str">
        <f>VLOOKUP(A1873,[1]searchgroup!A:B,2,FALSE)</f>
        <v>#ERROR!</v>
      </c>
      <c r="C1873" s="25" t="s">
        <v>41015</v>
      </c>
      <c r="D1873" s="26"/>
      <c r="E1873" s="36">
        <v>0.89</v>
      </c>
      <c r="F1873" s="36">
        <v>0.11</v>
      </c>
      <c r="G1873" s="36">
        <v>0.0</v>
      </c>
      <c r="H1873" s="4" t="str">
        <f>IF(AND(C1873&gt;0,C1873&lt;2),IF(ISERROR(VLOOKUP(A1873,[1]exclusion!A:A,1,FALSE)),"Check","okay"),"not needed")</f>
        <v>#ERROR!</v>
      </c>
      <c r="I1873" s="4" t="str">
        <f t="shared" si="7"/>
        <v>not needed</v>
      </c>
      <c r="J1873" s="4" t="str">
        <f>IF(NOT(C1873="reflexive question"),IF(AND(ISERROR(VLOOKUP(A1873,#REF!,1,0)),(ISERROR(VLOOKUP(A1873,health_changing_ip_cfd!A:A,1,0)))),"okay","check"),"okay")</f>
        <v>okay</v>
      </c>
    </row>
    <row r="1874" ht="15.75" customHeight="1">
      <c r="A1874" s="23" t="s">
        <v>37793</v>
      </c>
      <c r="B1874" s="7" t="str">
        <f>VLOOKUP(A1874,[1]searchgroup!A:B,2,FALSE)</f>
        <v>#ERROR!</v>
      </c>
      <c r="C1874" s="25" t="s">
        <v>41015</v>
      </c>
      <c r="D1874" s="26"/>
      <c r="E1874" s="36">
        <v>0.89</v>
      </c>
      <c r="F1874" s="36">
        <v>0.11</v>
      </c>
      <c r="G1874" s="36">
        <v>0.0</v>
      </c>
      <c r="H1874" s="4" t="str">
        <f>IF(AND(C1874&gt;0,C1874&lt;2),IF(ISERROR(VLOOKUP(A1874,[1]exclusion!A:A,1,FALSE)),"Check","okay"),"not needed")</f>
        <v>#ERROR!</v>
      </c>
      <c r="I1874" s="4" t="str">
        <f t="shared" si="7"/>
        <v>not needed</v>
      </c>
      <c r="J1874" s="4" t="str">
        <f>IF(NOT(C1874="reflexive question"),IF(AND(ISERROR(VLOOKUP(A1874,#REF!,1,0)),(ISERROR(VLOOKUP(A1874,health_changing_ip_cfd!A:A,1,0)))),"okay","check"),"okay")</f>
        <v>okay</v>
      </c>
    </row>
    <row r="1875" ht="15.75" customHeight="1">
      <c r="A1875" s="23" t="s">
        <v>37796</v>
      </c>
      <c r="B1875" s="7" t="str">
        <f>VLOOKUP(A1875,[1]searchgroup!A:B,2,FALSE)</f>
        <v>#ERROR!</v>
      </c>
      <c r="C1875" s="25" t="s">
        <v>41014</v>
      </c>
      <c r="D1875" s="26"/>
      <c r="E1875" s="36">
        <v>0.89</v>
      </c>
      <c r="F1875" s="36">
        <v>0.11</v>
      </c>
      <c r="G1875" s="36">
        <v>0.0</v>
      </c>
      <c r="H1875" s="4" t="str">
        <f>IF(AND(C1875&gt;0,C1875&lt;2),IF(ISERROR(VLOOKUP(A1875,[1]exclusion!A:A,1,FALSE)),"Check","okay"),"not needed")</f>
        <v>#ERROR!</v>
      </c>
      <c r="I1875" s="4" t="str">
        <f t="shared" si="7"/>
        <v>not needed</v>
      </c>
      <c r="J1875" s="4" t="str">
        <f>IF(NOT(C1875="reflexive question"),IF(AND(ISERROR(VLOOKUP(A1875,#REF!,1,0)),(ISERROR(VLOOKUP(A1875,health_changing_ip_cfd!A:A,1,0)))),"okay","check"),"okay")</f>
        <v>okay</v>
      </c>
    </row>
    <row r="1876" ht="15.75" customHeight="1">
      <c r="A1876" s="23" t="s">
        <v>37798</v>
      </c>
      <c r="B1876" s="7" t="str">
        <f>VLOOKUP(A1876,[1]searchgroup!A:B,2,FALSE)</f>
        <v>#ERROR!</v>
      </c>
      <c r="C1876" s="25" t="s">
        <v>41014</v>
      </c>
      <c r="D1876" s="26"/>
      <c r="E1876" s="36">
        <v>0.89</v>
      </c>
      <c r="F1876" s="36">
        <v>0.11</v>
      </c>
      <c r="G1876" s="36">
        <v>0.0</v>
      </c>
      <c r="H1876" s="4" t="str">
        <f>IF(AND(C1876&gt;0,C1876&lt;2),IF(ISERROR(VLOOKUP(A1876,[1]exclusion!A:A,1,FALSE)),"Check","okay"),"not needed")</f>
        <v>#ERROR!</v>
      </c>
      <c r="I1876" s="4" t="str">
        <f t="shared" si="7"/>
        <v>not needed</v>
      </c>
      <c r="J1876" s="4" t="str">
        <f>IF(NOT(C1876="reflexive question"),IF(AND(ISERROR(VLOOKUP(A1876,#REF!,1,0)),(ISERROR(VLOOKUP(A1876,health_changing_ip_cfd!A:A,1,0)))),"okay","check"),"okay")</f>
        <v>okay</v>
      </c>
    </row>
    <row r="1877" ht="15.75" customHeight="1">
      <c r="A1877" s="23" t="s">
        <v>37801</v>
      </c>
      <c r="B1877" s="7" t="str">
        <f>VLOOKUP(A1877,[1]searchgroup!A:B,2,FALSE)</f>
        <v>#ERROR!</v>
      </c>
      <c r="C1877" s="25" t="s">
        <v>41014</v>
      </c>
      <c r="D1877" s="26"/>
      <c r="E1877" s="36">
        <v>0.89</v>
      </c>
      <c r="F1877" s="36">
        <v>0.11</v>
      </c>
      <c r="G1877" s="36">
        <v>0.0</v>
      </c>
      <c r="H1877" s="4" t="str">
        <f>IF(AND(C1877&gt;0,C1877&lt;2),IF(ISERROR(VLOOKUP(A1877,[1]exclusion!A:A,1,FALSE)),"Check","okay"),"not needed")</f>
        <v>#ERROR!</v>
      </c>
      <c r="I1877" s="4" t="str">
        <f t="shared" si="7"/>
        <v>not needed</v>
      </c>
      <c r="J1877" s="4" t="str">
        <f>IF(NOT(C1877="reflexive question"),IF(AND(ISERROR(VLOOKUP(A1877,#REF!,1,0)),(ISERROR(VLOOKUP(A1877,health_changing_ip_cfd!A:A,1,0)))),"okay","check"),"okay")</f>
        <v>okay</v>
      </c>
    </row>
    <row r="1878" ht="15.75" customHeight="1">
      <c r="A1878" s="23" t="s">
        <v>37804</v>
      </c>
      <c r="B1878" s="7" t="str">
        <f>VLOOKUP(A1878,[1]searchgroup!A:B,2,FALSE)</f>
        <v>#ERROR!</v>
      </c>
      <c r="C1878" s="25" t="s">
        <v>41014</v>
      </c>
      <c r="D1878" s="26"/>
      <c r="E1878" s="36">
        <v>0.89</v>
      </c>
      <c r="F1878" s="36">
        <v>0.11</v>
      </c>
      <c r="G1878" s="36">
        <v>0.0</v>
      </c>
      <c r="H1878" s="4" t="str">
        <f>IF(AND(C1878&gt;0,C1878&lt;2),IF(ISERROR(VLOOKUP(A1878,[1]exclusion!A:A,1,FALSE)),"Check","okay"),"not needed")</f>
        <v>#ERROR!</v>
      </c>
      <c r="I1878" s="4" t="str">
        <f t="shared" si="7"/>
        <v>not needed</v>
      </c>
      <c r="J1878" s="4" t="str">
        <f>IF(NOT(C1878="reflexive question"),IF(AND(ISERROR(VLOOKUP(A1878,#REF!,1,0)),(ISERROR(VLOOKUP(A1878,health_changing_ip_cfd!A:A,1,0)))),"okay","check"),"okay")</f>
        <v>okay</v>
      </c>
    </row>
    <row r="1879" ht="15.75" customHeight="1">
      <c r="A1879" s="23" t="s">
        <v>37807</v>
      </c>
      <c r="B1879" s="7" t="str">
        <f>VLOOKUP(A1879,[1]searchgroup!A:B,2,FALSE)</f>
        <v>#ERROR!</v>
      </c>
      <c r="C1879" s="25" t="s">
        <v>41014</v>
      </c>
      <c r="D1879" s="26"/>
      <c r="E1879" s="36">
        <v>0.89</v>
      </c>
      <c r="F1879" s="36">
        <v>0.11</v>
      </c>
      <c r="G1879" s="36">
        <v>0.0</v>
      </c>
      <c r="H1879" s="4" t="str">
        <f>IF(AND(C1879&gt;0,C1879&lt;2),IF(ISERROR(VLOOKUP(A1879,[1]exclusion!A:A,1,FALSE)),"Check","okay"),"not needed")</f>
        <v>#ERROR!</v>
      </c>
      <c r="I1879" s="4" t="str">
        <f t="shared" si="7"/>
        <v>not needed</v>
      </c>
      <c r="J1879" s="4" t="str">
        <f>IF(NOT(C1879="reflexive question"),IF(AND(ISERROR(VLOOKUP(A1879,#REF!,1,0)),(ISERROR(VLOOKUP(A1879,health_changing_ip_cfd!A:A,1,0)))),"okay","check"),"okay")</f>
        <v>okay</v>
      </c>
    </row>
    <row r="1880" ht="15.75" customHeight="1">
      <c r="A1880" s="23" t="s">
        <v>37810</v>
      </c>
      <c r="B1880" s="7" t="str">
        <f>VLOOKUP(A1880,[1]searchgroup!A:B,2,FALSE)</f>
        <v>#ERROR!</v>
      </c>
      <c r="C1880" s="25" t="s">
        <v>41012</v>
      </c>
      <c r="D1880" s="26"/>
      <c r="E1880" s="36">
        <v>0.89</v>
      </c>
      <c r="F1880" s="36">
        <v>0.11</v>
      </c>
      <c r="G1880" s="36">
        <v>0.0</v>
      </c>
      <c r="H1880" s="4" t="str">
        <f>IF(AND(C1880&gt;0,C1880&lt;2),IF(ISERROR(VLOOKUP(A1880,[1]exclusion!A:A,1,FALSE)),"Check","okay"),"not needed")</f>
        <v>#ERROR!</v>
      </c>
      <c r="I1880" s="4" t="str">
        <f t="shared" si="7"/>
        <v>check</v>
      </c>
      <c r="J1880" s="4" t="str">
        <f>IF(NOT(C1880="reflexive question"),IF(AND(ISERROR(VLOOKUP(A1880,#REF!,1,0)),(ISERROR(VLOOKUP(A1880,health_changing_ip_cfd!A:A,1,0)))),"okay","check"),"okay")</f>
        <v>okay</v>
      </c>
    </row>
    <row r="1881" ht="15.75" customHeight="1">
      <c r="A1881" s="23" t="s">
        <v>37813</v>
      </c>
      <c r="B1881" s="7" t="str">
        <f>VLOOKUP(A1881,[1]searchgroup!A:B,2,FALSE)</f>
        <v>#ERROR!</v>
      </c>
      <c r="C1881" s="25" t="s">
        <v>41015</v>
      </c>
      <c r="D1881" s="26"/>
      <c r="E1881" s="36">
        <v>0.89</v>
      </c>
      <c r="F1881" s="36">
        <v>0.11</v>
      </c>
      <c r="G1881" s="36">
        <v>0.0</v>
      </c>
      <c r="H1881" s="4" t="str">
        <f>IF(AND(C1881&gt;0,C1881&lt;2),IF(ISERROR(VLOOKUP(A1881,[1]exclusion!A:A,1,FALSE)),"Check","okay"),"not needed")</f>
        <v>#ERROR!</v>
      </c>
      <c r="I1881" s="4" t="str">
        <f t="shared" si="7"/>
        <v>not needed</v>
      </c>
      <c r="J1881" s="4" t="str">
        <f>IF(NOT(C1881="reflexive question"),IF(AND(ISERROR(VLOOKUP(A1881,#REF!,1,0)),(ISERROR(VLOOKUP(A1881,health_changing_ip_cfd!A:A,1,0)))),"okay","check"),"okay")</f>
        <v>okay</v>
      </c>
    </row>
    <row r="1882" ht="15.75" customHeight="1">
      <c r="A1882" s="23" t="s">
        <v>37814</v>
      </c>
      <c r="B1882" s="7" t="str">
        <f>VLOOKUP(A1882,[1]searchgroup!A:B,2,FALSE)</f>
        <v>#ERROR!</v>
      </c>
      <c r="C1882" s="25" t="s">
        <v>41014</v>
      </c>
      <c r="D1882" s="26"/>
      <c r="E1882" s="36">
        <v>0.89</v>
      </c>
      <c r="F1882" s="36">
        <v>0.11</v>
      </c>
      <c r="G1882" s="36">
        <v>0.0</v>
      </c>
      <c r="H1882" s="4" t="str">
        <f>IF(AND(C1882&gt;0,C1882&lt;2),IF(ISERROR(VLOOKUP(A1882,[1]exclusion!A:A,1,FALSE)),"Check","okay"),"not needed")</f>
        <v>#ERROR!</v>
      </c>
      <c r="I1882" s="4" t="str">
        <f t="shared" si="7"/>
        <v>not needed</v>
      </c>
      <c r="J1882" s="4" t="str">
        <f>IF(NOT(C1882="reflexive question"),IF(AND(ISERROR(VLOOKUP(A1882,#REF!,1,0)),(ISERROR(VLOOKUP(A1882,health_changing_ip_cfd!A:A,1,0)))),"okay","check"),"okay")</f>
        <v>okay</v>
      </c>
    </row>
    <row r="1883" ht="15.75" customHeight="1">
      <c r="A1883" s="23" t="s">
        <v>37815</v>
      </c>
      <c r="B1883" s="7" t="str">
        <f>VLOOKUP(A1883,[1]searchgroup!A:B,2,FALSE)</f>
        <v>#ERROR!</v>
      </c>
      <c r="C1883" s="25" t="s">
        <v>41012</v>
      </c>
      <c r="D1883" s="26"/>
      <c r="E1883" s="36">
        <v>0.89</v>
      </c>
      <c r="F1883" s="36">
        <v>0.11</v>
      </c>
      <c r="G1883" s="36">
        <v>0.0</v>
      </c>
      <c r="H1883" s="4" t="str">
        <f>IF(AND(C1883&gt;0,C1883&lt;2),IF(ISERROR(VLOOKUP(A1883,[1]exclusion!A:A,1,FALSE)),"Check","okay"),"not needed")</f>
        <v>#ERROR!</v>
      </c>
      <c r="I1883" s="4" t="str">
        <f t="shared" si="7"/>
        <v>check</v>
      </c>
      <c r="J1883" s="4" t="str">
        <f>IF(NOT(C1883="reflexive question"),IF(AND(ISERROR(VLOOKUP(A1883,#REF!,1,0)),(ISERROR(VLOOKUP(A1883,health_changing_ip_cfd!A:A,1,0)))),"okay","check"),"okay")</f>
        <v>okay</v>
      </c>
    </row>
    <row r="1884" ht="15.75" customHeight="1">
      <c r="A1884" s="23" t="s">
        <v>37818</v>
      </c>
      <c r="B1884" s="7" t="str">
        <f>VLOOKUP(A1884,[1]searchgroup!A:B,2,FALSE)</f>
        <v>#ERROR!</v>
      </c>
      <c r="C1884" s="25" t="s">
        <v>41014</v>
      </c>
      <c r="D1884" s="26"/>
      <c r="E1884" s="36">
        <v>0.89</v>
      </c>
      <c r="F1884" s="36">
        <v>0.11</v>
      </c>
      <c r="G1884" s="36">
        <v>0.0</v>
      </c>
      <c r="H1884" s="4" t="str">
        <f>IF(AND(C1884&gt;0,C1884&lt;2),IF(ISERROR(VLOOKUP(A1884,[1]exclusion!A:A,1,FALSE)),"Check","okay"),"not needed")</f>
        <v>#ERROR!</v>
      </c>
      <c r="I1884" s="4" t="str">
        <f t="shared" si="7"/>
        <v>not needed</v>
      </c>
      <c r="J1884" s="4" t="str">
        <f>IF(NOT(C1884="reflexive question"),IF(AND(ISERROR(VLOOKUP(A1884,#REF!,1,0)),(ISERROR(VLOOKUP(A1884,health_changing_ip_cfd!A:A,1,0)))),"okay","check"),"okay")</f>
        <v>okay</v>
      </c>
    </row>
    <row r="1885" ht="15.75" customHeight="1">
      <c r="A1885" s="23" t="s">
        <v>37820</v>
      </c>
      <c r="B1885" s="7" t="str">
        <f>VLOOKUP(A1885,[1]searchgroup!A:B,2,FALSE)</f>
        <v>#ERROR!</v>
      </c>
      <c r="C1885" s="25" t="s">
        <v>41014</v>
      </c>
      <c r="D1885" s="26"/>
      <c r="E1885" s="36">
        <v>0.89</v>
      </c>
      <c r="F1885" s="36">
        <v>0.11</v>
      </c>
      <c r="G1885" s="36">
        <v>0.0</v>
      </c>
      <c r="H1885" s="4" t="str">
        <f>IF(AND(C1885&gt;0,C1885&lt;2),IF(ISERROR(VLOOKUP(A1885,[1]exclusion!A:A,1,FALSE)),"Check","okay"),"not needed")</f>
        <v>#ERROR!</v>
      </c>
      <c r="I1885" s="4" t="str">
        <f t="shared" si="7"/>
        <v>not needed</v>
      </c>
      <c r="J1885" s="4" t="str">
        <f>IF(NOT(C1885="reflexive question"),IF(AND(ISERROR(VLOOKUP(A1885,#REF!,1,0)),(ISERROR(VLOOKUP(A1885,health_changing_ip_cfd!A:A,1,0)))),"okay","check"),"okay")</f>
        <v>okay</v>
      </c>
    </row>
    <row r="1886" ht="15.75" customHeight="1">
      <c r="A1886" s="23" t="s">
        <v>37823</v>
      </c>
      <c r="B1886" s="7" t="str">
        <f>VLOOKUP(A1886,[1]searchgroup!A:B,2,FALSE)</f>
        <v>#ERROR!</v>
      </c>
      <c r="C1886" s="25" t="s">
        <v>41014</v>
      </c>
      <c r="D1886" s="26"/>
      <c r="E1886" s="36">
        <v>0.89</v>
      </c>
      <c r="F1886" s="36">
        <v>0.11</v>
      </c>
      <c r="G1886" s="36">
        <v>0.0</v>
      </c>
      <c r="H1886" s="4" t="str">
        <f>IF(AND(C1886&gt;0,C1886&lt;2),IF(ISERROR(VLOOKUP(A1886,[1]exclusion!A:A,1,FALSE)),"Check","okay"),"not needed")</f>
        <v>#ERROR!</v>
      </c>
      <c r="I1886" s="4" t="str">
        <f t="shared" si="7"/>
        <v>not needed</v>
      </c>
      <c r="J1886" s="4" t="str">
        <f>IF(NOT(C1886="reflexive question"),IF(AND(ISERROR(VLOOKUP(A1886,#REF!,1,0)),(ISERROR(VLOOKUP(A1886,health_changing_ip_cfd!A:A,1,0)))),"okay","check"),"okay")</f>
        <v>okay</v>
      </c>
    </row>
    <row r="1887" ht="15.75" customHeight="1">
      <c r="A1887" s="23" t="s">
        <v>37826</v>
      </c>
      <c r="B1887" s="7" t="str">
        <f>VLOOKUP(A1887,[1]searchgroup!A:B,2,FALSE)</f>
        <v>#ERROR!</v>
      </c>
      <c r="C1887" s="25" t="s">
        <v>41014</v>
      </c>
      <c r="D1887" s="26"/>
      <c r="E1887" s="36">
        <v>0.89</v>
      </c>
      <c r="F1887" s="36">
        <v>0.11</v>
      </c>
      <c r="G1887" s="36">
        <v>0.0</v>
      </c>
      <c r="H1887" s="4" t="str">
        <f>IF(AND(C1887&gt;0,C1887&lt;2),IF(ISERROR(VLOOKUP(A1887,[1]exclusion!A:A,1,FALSE)),"Check","okay"),"not needed")</f>
        <v>#ERROR!</v>
      </c>
      <c r="I1887" s="4" t="str">
        <f t="shared" si="7"/>
        <v>not needed</v>
      </c>
      <c r="J1887" s="4" t="str">
        <f>IF(NOT(C1887="reflexive question"),IF(AND(ISERROR(VLOOKUP(A1887,#REF!,1,0)),(ISERROR(VLOOKUP(A1887,health_changing_ip_cfd!A:A,1,0)))),"okay","check"),"okay")</f>
        <v>okay</v>
      </c>
    </row>
    <row r="1888" ht="15.75" customHeight="1">
      <c r="A1888" s="23" t="s">
        <v>37829</v>
      </c>
      <c r="B1888" s="7" t="str">
        <f>VLOOKUP(A1888,[1]searchgroup!A:B,2,FALSE)</f>
        <v>#ERROR!</v>
      </c>
      <c r="C1888" s="25" t="s">
        <v>41014</v>
      </c>
      <c r="D1888" s="26"/>
      <c r="E1888" s="36">
        <v>0.89</v>
      </c>
      <c r="F1888" s="36">
        <v>0.11</v>
      </c>
      <c r="G1888" s="36">
        <v>0.0</v>
      </c>
      <c r="H1888" s="4" t="str">
        <f>IF(AND(C1888&gt;0,C1888&lt;2),IF(ISERROR(VLOOKUP(A1888,[1]exclusion!A:A,1,FALSE)),"Check","okay"),"not needed")</f>
        <v>#ERROR!</v>
      </c>
      <c r="I1888" s="4" t="str">
        <f t="shared" si="7"/>
        <v>not needed</v>
      </c>
      <c r="J1888" s="4" t="str">
        <f>IF(NOT(C1888="reflexive question"),IF(AND(ISERROR(VLOOKUP(A1888,#REF!,1,0)),(ISERROR(VLOOKUP(A1888,health_changing_ip_cfd!A:A,1,0)))),"okay","check"),"okay")</f>
        <v>okay</v>
      </c>
    </row>
    <row r="1889" ht="15.75" customHeight="1">
      <c r="A1889" s="23" t="s">
        <v>37832</v>
      </c>
      <c r="B1889" s="7" t="str">
        <f>VLOOKUP(A1889,[1]searchgroup!A:B,2,FALSE)</f>
        <v>#ERROR!</v>
      </c>
      <c r="C1889" s="25" t="s">
        <v>41013</v>
      </c>
      <c r="D1889" s="26"/>
      <c r="E1889" s="36">
        <v>0.89</v>
      </c>
      <c r="F1889" s="36">
        <v>0.11</v>
      </c>
      <c r="G1889" s="36">
        <v>0.0</v>
      </c>
      <c r="H1889" s="4" t="str">
        <f>IF(AND(C1889&gt;0,C1889&lt;2),IF(ISERROR(VLOOKUP(A1889,[1]exclusion!A:A,1,FALSE)),"Check","okay"),"not needed")</f>
        <v>#ERROR!</v>
      </c>
      <c r="I1889" s="4" t="str">
        <f t="shared" si="7"/>
        <v>not needed</v>
      </c>
      <c r="J1889" s="4" t="str">
        <f>IF(NOT(C1889="reflexive question"),IF(AND(ISERROR(VLOOKUP(A1889,#REF!,1,0)),(ISERROR(VLOOKUP(A1889,health_changing_ip_cfd!A:A,1,0)))),"okay","check"),"okay")</f>
        <v>okay</v>
      </c>
    </row>
    <row r="1890" ht="15.75" customHeight="1">
      <c r="A1890" s="23" t="s">
        <v>37834</v>
      </c>
      <c r="B1890" s="7" t="str">
        <f>VLOOKUP(A1890,[1]searchgroup!A:B,2,FALSE)</f>
        <v>#ERROR!</v>
      </c>
      <c r="C1890" s="25" t="s">
        <v>41014</v>
      </c>
      <c r="D1890" s="26"/>
      <c r="E1890" s="36">
        <v>0.89</v>
      </c>
      <c r="F1890" s="36">
        <v>0.11</v>
      </c>
      <c r="G1890" s="36">
        <v>0.0</v>
      </c>
      <c r="H1890" s="4" t="str">
        <f>IF(AND(C1890&gt;0,C1890&lt;2),IF(ISERROR(VLOOKUP(A1890,[1]exclusion!A:A,1,FALSE)),"Check","okay"),"not needed")</f>
        <v>#ERROR!</v>
      </c>
      <c r="I1890" s="4" t="str">
        <f t="shared" si="7"/>
        <v>not needed</v>
      </c>
      <c r="J1890" s="4" t="str">
        <f>IF(NOT(C1890="reflexive question"),IF(AND(ISERROR(VLOOKUP(A1890,#REF!,1,0)),(ISERROR(VLOOKUP(A1890,health_changing_ip_cfd!A:A,1,0)))),"okay","check"),"okay")</f>
        <v>okay</v>
      </c>
    </row>
    <row r="1891" ht="15.75" customHeight="1">
      <c r="A1891" s="23" t="s">
        <v>37837</v>
      </c>
      <c r="B1891" s="7" t="str">
        <f>VLOOKUP(A1891,[1]searchgroup!A:B,2,FALSE)</f>
        <v>#ERROR!</v>
      </c>
      <c r="C1891" s="25" t="s">
        <v>41014</v>
      </c>
      <c r="D1891" s="26"/>
      <c r="E1891" s="36">
        <v>0.89</v>
      </c>
      <c r="F1891" s="36">
        <v>0.11</v>
      </c>
      <c r="G1891" s="36">
        <v>0.0</v>
      </c>
      <c r="H1891" s="4" t="str">
        <f>IF(AND(C1891&gt;0,C1891&lt;2),IF(ISERROR(VLOOKUP(A1891,[1]exclusion!A:A,1,FALSE)),"Check","okay"),"not needed")</f>
        <v>#ERROR!</v>
      </c>
      <c r="I1891" s="4" t="str">
        <f t="shared" si="7"/>
        <v>not needed</v>
      </c>
      <c r="J1891" s="4" t="str">
        <f>IF(NOT(C1891="reflexive question"),IF(AND(ISERROR(VLOOKUP(A1891,#REF!,1,0)),(ISERROR(VLOOKUP(A1891,health_changing_ip_cfd!A:A,1,0)))),"okay","check"),"okay")</f>
        <v>okay</v>
      </c>
    </row>
    <row r="1892" ht="15.75" customHeight="1">
      <c r="A1892" s="23" t="s">
        <v>37840</v>
      </c>
      <c r="B1892" s="7" t="str">
        <f>VLOOKUP(A1892,[1]searchgroup!A:B,2,FALSE)</f>
        <v>#ERROR!</v>
      </c>
      <c r="C1892" s="25" t="s">
        <v>41014</v>
      </c>
      <c r="D1892" s="26"/>
      <c r="E1892" s="36">
        <v>0.89</v>
      </c>
      <c r="F1892" s="36">
        <v>0.11</v>
      </c>
      <c r="G1892" s="36">
        <v>0.0</v>
      </c>
      <c r="H1892" s="4" t="str">
        <f>IF(AND(C1892&gt;0,C1892&lt;2),IF(ISERROR(VLOOKUP(A1892,[1]exclusion!A:A,1,FALSE)),"Check","okay"),"not needed")</f>
        <v>#ERROR!</v>
      </c>
      <c r="I1892" s="4" t="str">
        <f t="shared" si="7"/>
        <v>not needed</v>
      </c>
      <c r="J1892" s="4" t="str">
        <f>IF(NOT(C1892="reflexive question"),IF(AND(ISERROR(VLOOKUP(A1892,#REF!,1,0)),(ISERROR(VLOOKUP(A1892,health_changing_ip_cfd!A:A,1,0)))),"okay","check"),"okay")</f>
        <v>okay</v>
      </c>
    </row>
    <row r="1893" ht="15.75" customHeight="1">
      <c r="A1893" s="23" t="s">
        <v>37842</v>
      </c>
      <c r="B1893" s="7" t="str">
        <f>VLOOKUP(A1893,[1]searchgroup!A:B,2,FALSE)</f>
        <v>#ERROR!</v>
      </c>
      <c r="C1893" s="25" t="s">
        <v>41015</v>
      </c>
      <c r="D1893" s="26"/>
      <c r="E1893" s="36">
        <v>0.89</v>
      </c>
      <c r="F1893" s="36">
        <v>0.11</v>
      </c>
      <c r="G1893" s="36">
        <v>0.0</v>
      </c>
      <c r="H1893" s="4" t="str">
        <f>IF(AND(C1893&gt;0,C1893&lt;2),IF(ISERROR(VLOOKUP(A1893,[1]exclusion!A:A,1,FALSE)),"Check","okay"),"not needed")</f>
        <v>#ERROR!</v>
      </c>
      <c r="I1893" s="4" t="str">
        <f t="shared" si="7"/>
        <v>not needed</v>
      </c>
      <c r="J1893" s="4" t="str">
        <f>IF(NOT(C1893="reflexive question"),IF(AND(ISERROR(VLOOKUP(A1893,#REF!,1,0)),(ISERROR(VLOOKUP(A1893,health_changing_ip_cfd!A:A,1,0)))),"okay","check"),"okay")</f>
        <v>okay</v>
      </c>
    </row>
    <row r="1894" ht="15.75" customHeight="1">
      <c r="A1894" s="23" t="s">
        <v>37843</v>
      </c>
      <c r="B1894" s="7" t="str">
        <f>VLOOKUP(A1894,[1]searchgroup!A:B,2,FALSE)</f>
        <v>#ERROR!</v>
      </c>
      <c r="C1894" s="25">
        <v>0.5263173451876961</v>
      </c>
      <c r="D1894" s="26"/>
      <c r="E1894" s="36">
        <v>0.89</v>
      </c>
      <c r="F1894" s="36">
        <v>0.11</v>
      </c>
      <c r="G1894" s="36">
        <v>0.0</v>
      </c>
      <c r="H1894" s="4" t="str">
        <f>IF(AND(C1894&gt;0,C1894&lt;2),IF(ISERROR(VLOOKUP(A1894,[1]exclusion!A:A,1,FALSE)),"Check","okay"),"not needed")</f>
        <v>#ERROR!</v>
      </c>
      <c r="I1894" s="4" t="str">
        <f t="shared" si="7"/>
        <v>not needed</v>
      </c>
      <c r="J1894" s="4" t="str">
        <f>IF(NOT(C1894="reflexive question"),IF(AND(ISERROR(VLOOKUP(A1894,#REF!,1,0)),(ISERROR(VLOOKUP(A1894,health_changing_ip_cfd!A:A,1,0)))),"okay","check"),"okay")</f>
        <v>okay</v>
      </c>
    </row>
    <row r="1895" ht="15.75" customHeight="1">
      <c r="A1895" s="23" t="s">
        <v>37844</v>
      </c>
      <c r="B1895" s="7" t="str">
        <f>VLOOKUP(A1895,[1]searchgroup!A:B,2,FALSE)</f>
        <v>#ERROR!</v>
      </c>
      <c r="C1895" s="25" t="s">
        <v>41012</v>
      </c>
      <c r="D1895" s="26"/>
      <c r="E1895" s="36">
        <v>0.89</v>
      </c>
      <c r="F1895" s="36">
        <v>0.11</v>
      </c>
      <c r="G1895" s="36">
        <v>0.0</v>
      </c>
      <c r="H1895" s="4" t="str">
        <f>IF(AND(C1895&gt;0,C1895&lt;2),IF(ISERROR(VLOOKUP(A1895,[1]exclusion!A:A,1,FALSE)),"Check","okay"),"not needed")</f>
        <v>#ERROR!</v>
      </c>
      <c r="I1895" s="4" t="str">
        <f t="shared" si="7"/>
        <v>check</v>
      </c>
      <c r="J1895" s="4" t="str">
        <f>IF(NOT(C1895="reflexive question"),IF(AND(ISERROR(VLOOKUP(A1895,#REF!,1,0)),(ISERROR(VLOOKUP(A1895,health_changing_ip_cfd!A:A,1,0)))),"okay","check"),"okay")</f>
        <v>okay</v>
      </c>
    </row>
    <row r="1896" ht="15.75" customHeight="1">
      <c r="A1896" s="23" t="s">
        <v>37847</v>
      </c>
      <c r="B1896" s="7" t="str">
        <f>VLOOKUP(A1896,[1]searchgroup!A:B,2,FALSE)</f>
        <v>#ERROR!</v>
      </c>
      <c r="C1896" s="25">
        <v>0.081009187418846</v>
      </c>
      <c r="D1896" s="26"/>
      <c r="E1896" s="36">
        <v>0.89</v>
      </c>
      <c r="F1896" s="36">
        <v>0.11</v>
      </c>
      <c r="G1896" s="36">
        <v>0.0</v>
      </c>
      <c r="H1896" s="4" t="str">
        <f>IF(AND(C1896&gt;0,C1896&lt;2),IF(ISERROR(VLOOKUP(A1896,[1]exclusion!A:A,1,FALSE)),"Check","okay"),"not needed")</f>
        <v>#ERROR!</v>
      </c>
      <c r="I1896" s="4" t="str">
        <f t="shared" si="7"/>
        <v>not needed</v>
      </c>
      <c r="J1896" s="4" t="str">
        <f>IF(NOT(C1896="reflexive question"),IF(AND(ISERROR(VLOOKUP(A1896,#REF!,1,0)),(ISERROR(VLOOKUP(A1896,health_changing_ip_cfd!A:A,1,0)))),"okay","check"),"okay")</f>
        <v>okay</v>
      </c>
    </row>
    <row r="1897" ht="15.75" customHeight="1">
      <c r="A1897" s="23" t="s">
        <v>37850</v>
      </c>
      <c r="B1897" s="7" t="str">
        <f>VLOOKUP(A1897,[1]searchgroup!A:B,2,FALSE)</f>
        <v>#ERROR!</v>
      </c>
      <c r="C1897" s="25" t="s">
        <v>41012</v>
      </c>
      <c r="D1897" s="26"/>
      <c r="E1897" s="36">
        <v>0.89</v>
      </c>
      <c r="F1897" s="36">
        <v>0.11</v>
      </c>
      <c r="G1897" s="36">
        <v>0.0</v>
      </c>
      <c r="H1897" s="4" t="str">
        <f>IF(AND(C1897&gt;0,C1897&lt;2),IF(ISERROR(VLOOKUP(A1897,[1]exclusion!A:A,1,FALSE)),"Check","okay"),"not needed")</f>
        <v>#ERROR!</v>
      </c>
      <c r="I1897" s="4" t="str">
        <f t="shared" si="7"/>
        <v>check</v>
      </c>
      <c r="J1897" s="4" t="str">
        <f>IF(NOT(C1897="reflexive question"),IF(AND(ISERROR(VLOOKUP(A1897,#REF!,1,0)),(ISERROR(VLOOKUP(A1897,health_changing_ip_cfd!A:A,1,0)))),"okay","check"),"okay")</f>
        <v>okay</v>
      </c>
    </row>
    <row r="1898" ht="15.75" customHeight="1">
      <c r="A1898" s="23" t="s">
        <v>37853</v>
      </c>
      <c r="B1898" s="7" t="str">
        <f>VLOOKUP(A1898,[1]searchgroup!A:B,2,FALSE)</f>
        <v>#ERROR!</v>
      </c>
      <c r="C1898" s="25" t="s">
        <v>41016</v>
      </c>
      <c r="D1898" s="26"/>
      <c r="E1898" s="36">
        <v>0.89</v>
      </c>
      <c r="F1898" s="36">
        <v>0.11</v>
      </c>
      <c r="G1898" s="36">
        <v>0.0</v>
      </c>
      <c r="H1898" s="4" t="str">
        <f>IF(AND(C1898&gt;0,C1898&lt;2),IF(ISERROR(VLOOKUP(A1898,[1]exclusion!A:A,1,FALSE)),"Check","okay"),"not needed")</f>
        <v>#ERROR!</v>
      </c>
      <c r="I1898" s="4" t="str">
        <f t="shared" si="7"/>
        <v>not needed</v>
      </c>
      <c r="J1898" s="4" t="str">
        <f>IF(NOT(C1898="reflexive question"),IF(AND(ISERROR(VLOOKUP(A1898,#REF!,1,0)),(ISERROR(VLOOKUP(A1898,health_changing_ip_cfd!A:A,1,0)))),"okay","check"),"okay")</f>
        <v>okay</v>
      </c>
    </row>
    <row r="1899" ht="15.75" customHeight="1">
      <c r="A1899" s="23" t="s">
        <v>37856</v>
      </c>
      <c r="B1899" s="7" t="str">
        <f>VLOOKUP(A1899,[1]searchgroup!A:B,2,FALSE)</f>
        <v>#ERROR!</v>
      </c>
      <c r="C1899" s="25" t="s">
        <v>41013</v>
      </c>
      <c r="D1899" s="26"/>
      <c r="E1899" s="36">
        <v>0.89</v>
      </c>
      <c r="F1899" s="36">
        <v>0.11</v>
      </c>
      <c r="G1899" s="36">
        <v>0.0</v>
      </c>
      <c r="H1899" s="4" t="str">
        <f>IF(AND(C1899&gt;0,C1899&lt;2),IF(ISERROR(VLOOKUP(A1899,[1]exclusion!A:A,1,FALSE)),"Check","okay"),"not needed")</f>
        <v>#ERROR!</v>
      </c>
      <c r="I1899" s="4" t="str">
        <f t="shared" si="7"/>
        <v>not needed</v>
      </c>
      <c r="J1899" s="4" t="str">
        <f>IF(NOT(C1899="reflexive question"),IF(AND(ISERROR(VLOOKUP(A1899,#REF!,1,0)),(ISERROR(VLOOKUP(A1899,health_changing_ip_cfd!A:A,1,0)))),"okay","check"),"okay")</f>
        <v>okay</v>
      </c>
    </row>
    <row r="1900" ht="15.75" customHeight="1">
      <c r="A1900" s="23" t="s">
        <v>37859</v>
      </c>
      <c r="B1900" s="7" t="str">
        <f>VLOOKUP(A1900,[1]searchgroup!A:B,2,FALSE)</f>
        <v>#ERROR!</v>
      </c>
      <c r="C1900" s="25" t="s">
        <v>41012</v>
      </c>
      <c r="D1900" s="26"/>
      <c r="E1900" s="36">
        <v>0.89</v>
      </c>
      <c r="F1900" s="36">
        <v>0.11</v>
      </c>
      <c r="G1900" s="36">
        <v>0.0</v>
      </c>
      <c r="H1900" s="4" t="str">
        <f>IF(AND(C1900&gt;0,C1900&lt;2),IF(ISERROR(VLOOKUP(A1900,[1]exclusion!A:A,1,FALSE)),"Check","okay"),"not needed")</f>
        <v>#ERROR!</v>
      </c>
      <c r="I1900" s="4" t="str">
        <f t="shared" si="7"/>
        <v>check</v>
      </c>
      <c r="J1900" s="4" t="str">
        <f>IF(NOT(C1900="reflexive question"),IF(AND(ISERROR(VLOOKUP(A1900,#REF!,1,0)),(ISERROR(VLOOKUP(A1900,health_changing_ip_cfd!A:A,1,0)))),"okay","check"),"okay")</f>
        <v>okay</v>
      </c>
    </row>
    <row r="1901" ht="15.75" customHeight="1">
      <c r="A1901" s="23" t="s">
        <v>37862</v>
      </c>
      <c r="B1901" s="7" t="str">
        <f>VLOOKUP(A1901,[1]searchgroup!A:B,2,FALSE)</f>
        <v>#ERROR!</v>
      </c>
      <c r="C1901" s="25" t="s">
        <v>41014</v>
      </c>
      <c r="D1901" s="26"/>
      <c r="E1901" s="36">
        <v>0.89</v>
      </c>
      <c r="F1901" s="36">
        <v>0.11</v>
      </c>
      <c r="G1901" s="36">
        <v>0.0</v>
      </c>
      <c r="H1901" s="4" t="str">
        <f>IF(AND(C1901&gt;0,C1901&lt;2),IF(ISERROR(VLOOKUP(A1901,[1]exclusion!A:A,1,FALSE)),"Check","okay"),"not needed")</f>
        <v>#ERROR!</v>
      </c>
      <c r="I1901" s="4" t="str">
        <f t="shared" si="7"/>
        <v>not needed</v>
      </c>
      <c r="J1901" s="4" t="str">
        <f>IF(NOT(C1901="reflexive question"),IF(AND(ISERROR(VLOOKUP(A1901,#REF!,1,0)),(ISERROR(VLOOKUP(A1901,health_changing_ip_cfd!A:A,1,0)))),"okay","check"),"okay")</f>
        <v>okay</v>
      </c>
    </row>
    <row r="1902" ht="15.75" customHeight="1">
      <c r="A1902" s="23" t="s">
        <v>37865</v>
      </c>
      <c r="B1902" s="7" t="str">
        <f>VLOOKUP(A1902,[1]searchgroup!A:B,2,FALSE)</f>
        <v>#ERROR!</v>
      </c>
      <c r="C1902" s="25">
        <v>0.15</v>
      </c>
      <c r="D1902" s="26"/>
      <c r="E1902" s="36">
        <v>0.89</v>
      </c>
      <c r="F1902" s="36">
        <v>0.11</v>
      </c>
      <c r="G1902" s="36">
        <v>0.0</v>
      </c>
      <c r="H1902" s="4" t="str">
        <f>IF(AND(C1902&gt;0,C1902&lt;2),IF(ISERROR(VLOOKUP(A1902,[1]exclusion!A:A,1,FALSE)),"Check","okay"),"not needed")</f>
        <v>#ERROR!</v>
      </c>
      <c r="I1902" s="4" t="str">
        <f t="shared" si="7"/>
        <v>not needed</v>
      </c>
      <c r="J1902" s="4" t="str">
        <f>IF(NOT(C1902="reflexive question"),IF(AND(ISERROR(VLOOKUP(A1902,#REF!,1,0)),(ISERROR(VLOOKUP(A1902,health_changing_ip_cfd!A:A,1,0)))),"okay","check"),"okay")</f>
        <v>okay</v>
      </c>
    </row>
    <row r="1903" ht="15.75" customHeight="1">
      <c r="A1903" s="23" t="s">
        <v>37868</v>
      </c>
      <c r="B1903" s="7" t="str">
        <f>VLOOKUP(A1903,[1]searchgroup!A:B,2,FALSE)</f>
        <v>#ERROR!</v>
      </c>
      <c r="C1903" s="25" t="s">
        <v>41015</v>
      </c>
      <c r="D1903" s="26"/>
      <c r="E1903" s="36">
        <v>0.89</v>
      </c>
      <c r="F1903" s="36">
        <v>0.11</v>
      </c>
      <c r="G1903" s="36">
        <v>0.0</v>
      </c>
      <c r="H1903" s="4" t="str">
        <f>IF(AND(C1903&gt;0,C1903&lt;2),IF(ISERROR(VLOOKUP(A1903,[1]exclusion!A:A,1,FALSE)),"Check","okay"),"not needed")</f>
        <v>#ERROR!</v>
      </c>
      <c r="I1903" s="4" t="str">
        <f t="shared" si="7"/>
        <v>not needed</v>
      </c>
      <c r="J1903" s="4" t="str">
        <f>IF(NOT(C1903="reflexive question"),IF(AND(ISERROR(VLOOKUP(A1903,#REF!,1,0)),(ISERROR(VLOOKUP(A1903,health_changing_ip_cfd!A:A,1,0)))),"okay","check"),"okay")</f>
        <v>okay</v>
      </c>
    </row>
    <row r="1904" ht="15.75" customHeight="1">
      <c r="A1904" s="23" t="s">
        <v>37871</v>
      </c>
      <c r="B1904" s="7" t="str">
        <f>VLOOKUP(A1904,[1]searchgroup!A:B,2,FALSE)</f>
        <v>#ERROR!</v>
      </c>
      <c r="C1904" s="25" t="s">
        <v>41013</v>
      </c>
      <c r="D1904" s="26"/>
      <c r="E1904" s="36">
        <v>0.89</v>
      </c>
      <c r="F1904" s="36">
        <v>0.11</v>
      </c>
      <c r="G1904" s="36">
        <v>0.0</v>
      </c>
      <c r="H1904" s="4" t="str">
        <f>IF(AND(C1904&gt;0,C1904&lt;2),IF(ISERROR(VLOOKUP(A1904,[1]exclusion!A:A,1,FALSE)),"Check","okay"),"not needed")</f>
        <v>#ERROR!</v>
      </c>
      <c r="I1904" s="4" t="str">
        <f t="shared" si="7"/>
        <v>not needed</v>
      </c>
      <c r="J1904" s="4" t="str">
        <f>IF(NOT(C1904="reflexive question"),IF(AND(ISERROR(VLOOKUP(A1904,#REF!,1,0)),(ISERROR(VLOOKUP(A1904,health_changing_ip_cfd!A:A,1,0)))),"okay","check"),"okay")</f>
        <v>okay</v>
      </c>
    </row>
    <row r="1905" ht="15.75" customHeight="1">
      <c r="A1905" s="23" t="s">
        <v>37872</v>
      </c>
      <c r="B1905" s="7" t="str">
        <f>VLOOKUP(A1905,[1]searchgroup!A:B,2,FALSE)</f>
        <v>#ERROR!</v>
      </c>
      <c r="C1905" s="25" t="s">
        <v>41012</v>
      </c>
      <c r="D1905" s="26"/>
      <c r="E1905" s="36">
        <v>0.89</v>
      </c>
      <c r="F1905" s="36">
        <v>0.11</v>
      </c>
      <c r="G1905" s="36">
        <v>0.0</v>
      </c>
      <c r="H1905" s="4" t="str">
        <f>IF(AND(C1905&gt;0,C1905&lt;2),IF(ISERROR(VLOOKUP(A1905,[1]exclusion!A:A,1,FALSE)),"Check","okay"),"not needed")</f>
        <v>#ERROR!</v>
      </c>
      <c r="I1905" s="4" t="str">
        <f t="shared" si="7"/>
        <v>check</v>
      </c>
      <c r="J1905" s="4" t="str">
        <f>IF(NOT(C1905="reflexive question"),IF(AND(ISERROR(VLOOKUP(A1905,#REF!,1,0)),(ISERROR(VLOOKUP(A1905,health_changing_ip_cfd!A:A,1,0)))),"okay","check"),"okay")</f>
        <v>okay</v>
      </c>
    </row>
    <row r="1906" ht="15.75" customHeight="1">
      <c r="A1906" s="23" t="s">
        <v>37873</v>
      </c>
      <c r="B1906" s="7" t="str">
        <f>VLOOKUP(A1906,[1]searchgroup!A:B,2,FALSE)</f>
        <v>#ERROR!</v>
      </c>
      <c r="C1906" s="25" t="s">
        <v>41014</v>
      </c>
      <c r="D1906" s="26"/>
      <c r="E1906" s="36">
        <v>0.89</v>
      </c>
      <c r="F1906" s="36">
        <v>0.11</v>
      </c>
      <c r="G1906" s="36">
        <v>0.0</v>
      </c>
      <c r="H1906" s="4" t="str">
        <f>IF(AND(C1906&gt;0,C1906&lt;2),IF(ISERROR(VLOOKUP(A1906,[1]exclusion!A:A,1,FALSE)),"Check","okay"),"not needed")</f>
        <v>#ERROR!</v>
      </c>
      <c r="I1906" s="4" t="str">
        <f t="shared" si="7"/>
        <v>not needed</v>
      </c>
      <c r="J1906" s="4" t="str">
        <f>IF(NOT(C1906="reflexive question"),IF(AND(ISERROR(VLOOKUP(A1906,#REF!,1,0)),(ISERROR(VLOOKUP(A1906,health_changing_ip_cfd!A:A,1,0)))),"okay","check"),"okay")</f>
        <v>okay</v>
      </c>
    </row>
    <row r="1907" ht="15.75" customHeight="1">
      <c r="A1907" s="23" t="s">
        <v>37875</v>
      </c>
      <c r="B1907" s="7" t="str">
        <f>VLOOKUP(A1907,[1]searchgroup!A:B,2,FALSE)</f>
        <v>#ERROR!</v>
      </c>
      <c r="C1907" s="25">
        <v>0.11191696205957224</v>
      </c>
      <c r="D1907" s="26"/>
      <c r="E1907" s="36">
        <v>0.89</v>
      </c>
      <c r="F1907" s="36">
        <v>0.11</v>
      </c>
      <c r="G1907" s="36">
        <v>0.0</v>
      </c>
      <c r="H1907" s="4" t="str">
        <f>IF(AND(C1907&gt;0,C1907&lt;2),IF(ISERROR(VLOOKUP(A1907,[1]exclusion!A:A,1,FALSE)),"Check","okay"),"not needed")</f>
        <v>#ERROR!</v>
      </c>
      <c r="I1907" s="4" t="str">
        <f t="shared" si="7"/>
        <v>not needed</v>
      </c>
      <c r="J1907" s="4" t="str">
        <f>IF(NOT(C1907="reflexive question"),IF(AND(ISERROR(VLOOKUP(A1907,#REF!,1,0)),(ISERROR(VLOOKUP(A1907,health_changing_ip_cfd!A:A,1,0)))),"okay","check"),"okay")</f>
        <v>okay</v>
      </c>
    </row>
    <row r="1908" ht="15.75" customHeight="1">
      <c r="A1908" s="23" t="s">
        <v>37878</v>
      </c>
      <c r="B1908" s="7" t="str">
        <f>VLOOKUP(A1908,[1]searchgroup!A:B,2,FALSE)</f>
        <v>#ERROR!</v>
      </c>
      <c r="C1908" s="25" t="s">
        <v>41012</v>
      </c>
      <c r="D1908" s="26"/>
      <c r="E1908" s="36">
        <v>0.89</v>
      </c>
      <c r="F1908" s="36">
        <v>0.11</v>
      </c>
      <c r="G1908" s="36">
        <v>0.0</v>
      </c>
      <c r="H1908" s="4" t="str">
        <f>IF(AND(C1908&gt;0,C1908&lt;2),IF(ISERROR(VLOOKUP(A1908,[1]exclusion!A:A,1,FALSE)),"Check","okay"),"not needed")</f>
        <v>#ERROR!</v>
      </c>
      <c r="I1908" s="4" t="str">
        <f t="shared" si="7"/>
        <v>check</v>
      </c>
      <c r="J1908" s="4" t="str">
        <f>IF(NOT(C1908="reflexive question"),IF(AND(ISERROR(VLOOKUP(A1908,#REF!,1,0)),(ISERROR(VLOOKUP(A1908,health_changing_ip_cfd!A:A,1,0)))),"okay","check"),"okay")</f>
        <v>okay</v>
      </c>
    </row>
    <row r="1909" ht="15.75" customHeight="1">
      <c r="A1909" s="23" t="s">
        <v>37881</v>
      </c>
      <c r="B1909" s="7" t="str">
        <f>VLOOKUP(A1909,[1]searchgroup!A:B,2,FALSE)</f>
        <v>#ERROR!</v>
      </c>
      <c r="C1909" s="25" t="s">
        <v>41012</v>
      </c>
      <c r="D1909" s="26"/>
      <c r="E1909" s="36">
        <v>0.89</v>
      </c>
      <c r="F1909" s="36">
        <v>0.11</v>
      </c>
      <c r="G1909" s="36">
        <v>0.0</v>
      </c>
      <c r="H1909" s="4" t="str">
        <f>IF(AND(C1909&gt;0,C1909&lt;2),IF(ISERROR(VLOOKUP(A1909,[1]exclusion!A:A,1,FALSE)),"Check","okay"),"not needed")</f>
        <v>#ERROR!</v>
      </c>
      <c r="I1909" s="4" t="str">
        <f t="shared" si="7"/>
        <v>check</v>
      </c>
      <c r="J1909" s="4" t="str">
        <f>IF(NOT(C1909="reflexive question"),IF(AND(ISERROR(VLOOKUP(A1909,#REF!,1,0)),(ISERROR(VLOOKUP(A1909,health_changing_ip_cfd!A:A,1,0)))),"okay","check"),"okay")</f>
        <v>okay</v>
      </c>
    </row>
    <row r="1910" ht="15.75" customHeight="1">
      <c r="A1910" s="23" t="s">
        <v>37884</v>
      </c>
      <c r="B1910" s="7" t="str">
        <f>VLOOKUP(A1910,[1]searchgroup!A:B,2,FALSE)</f>
        <v>#ERROR!</v>
      </c>
      <c r="C1910" s="25" t="s">
        <v>41012</v>
      </c>
      <c r="D1910" s="26"/>
      <c r="E1910" s="36">
        <v>0.89</v>
      </c>
      <c r="F1910" s="36">
        <v>0.11</v>
      </c>
      <c r="G1910" s="36">
        <v>0.0</v>
      </c>
      <c r="H1910" s="4" t="str">
        <f>IF(AND(C1910&gt;0,C1910&lt;2),IF(ISERROR(VLOOKUP(A1910,[1]exclusion!A:A,1,FALSE)),"Check","okay"),"not needed")</f>
        <v>#ERROR!</v>
      </c>
      <c r="I1910" s="4" t="str">
        <f t="shared" si="7"/>
        <v>check</v>
      </c>
      <c r="J1910" s="4" t="str">
        <f>IF(NOT(C1910="reflexive question"),IF(AND(ISERROR(VLOOKUP(A1910,#REF!,1,0)),(ISERROR(VLOOKUP(A1910,health_changing_ip_cfd!A:A,1,0)))),"okay","check"),"okay")</f>
        <v>okay</v>
      </c>
    </row>
    <row r="1911" ht="15.75" customHeight="1">
      <c r="A1911" s="23" t="s">
        <v>37887</v>
      </c>
      <c r="B1911" s="7" t="str">
        <f>VLOOKUP(A1911,[1]searchgroup!A:B,2,FALSE)</f>
        <v>#ERROR!</v>
      </c>
      <c r="C1911" s="25" t="s">
        <v>41012</v>
      </c>
      <c r="D1911" s="26"/>
      <c r="E1911" s="36">
        <v>0.89</v>
      </c>
      <c r="F1911" s="36">
        <v>0.11</v>
      </c>
      <c r="G1911" s="36">
        <v>0.0</v>
      </c>
      <c r="H1911" s="4" t="str">
        <f>IF(AND(C1911&gt;0,C1911&lt;2),IF(ISERROR(VLOOKUP(A1911,[1]exclusion!A:A,1,FALSE)),"Check","okay"),"not needed")</f>
        <v>#ERROR!</v>
      </c>
      <c r="I1911" s="4" t="str">
        <f t="shared" si="7"/>
        <v>check</v>
      </c>
      <c r="J1911" s="4" t="str">
        <f>IF(NOT(C1911="reflexive question"),IF(AND(ISERROR(VLOOKUP(A1911,#REF!,1,0)),(ISERROR(VLOOKUP(A1911,health_changing_ip_cfd!A:A,1,0)))),"okay","check"),"okay")</f>
        <v>okay</v>
      </c>
    </row>
    <row r="1912" ht="15.75" customHeight="1">
      <c r="A1912" s="23" t="s">
        <v>37890</v>
      </c>
      <c r="B1912" s="7" t="str">
        <f>VLOOKUP(A1912,[1]searchgroup!A:B,2,FALSE)</f>
        <v>#ERROR!</v>
      </c>
      <c r="C1912" s="25" t="s">
        <v>41013</v>
      </c>
      <c r="D1912" s="26"/>
      <c r="E1912" s="36">
        <v>0.89</v>
      </c>
      <c r="F1912" s="36">
        <v>0.11</v>
      </c>
      <c r="G1912" s="36">
        <v>0.0</v>
      </c>
      <c r="H1912" s="4" t="str">
        <f>IF(AND(C1912&gt;0,C1912&lt;2),IF(ISERROR(VLOOKUP(A1912,[1]exclusion!A:A,1,FALSE)),"Check","okay"),"not needed")</f>
        <v>#ERROR!</v>
      </c>
      <c r="I1912" s="4" t="str">
        <f t="shared" si="7"/>
        <v>not needed</v>
      </c>
      <c r="J1912" s="4" t="str">
        <f>IF(NOT(C1912="reflexive question"),IF(AND(ISERROR(VLOOKUP(A1912,#REF!,1,0)),(ISERROR(VLOOKUP(A1912,health_changing_ip_cfd!A:A,1,0)))),"okay","check"),"okay")</f>
        <v>okay</v>
      </c>
    </row>
    <row r="1913" ht="15.75" customHeight="1">
      <c r="A1913" s="23" t="s">
        <v>37893</v>
      </c>
      <c r="B1913" s="7" t="str">
        <f>VLOOKUP(A1913,[1]searchgroup!A:B,2,FALSE)</f>
        <v>#ERROR!</v>
      </c>
      <c r="C1913" s="25">
        <v>0.3</v>
      </c>
      <c r="D1913" s="26"/>
      <c r="E1913" s="36">
        <v>0.89</v>
      </c>
      <c r="F1913" s="36">
        <v>0.11</v>
      </c>
      <c r="G1913" s="36">
        <v>0.0</v>
      </c>
      <c r="H1913" s="4" t="str">
        <f>IF(AND(C1913&gt;0,C1913&lt;2),IF(ISERROR(VLOOKUP(A1913,[1]exclusion!A:A,1,FALSE)),"Check","okay"),"not needed")</f>
        <v>#ERROR!</v>
      </c>
      <c r="I1913" s="4" t="str">
        <f t="shared" si="7"/>
        <v>not needed</v>
      </c>
      <c r="J1913" s="4" t="str">
        <f>IF(NOT(C1913="reflexive question"),IF(AND(ISERROR(VLOOKUP(A1913,#REF!,1,0)),(ISERROR(VLOOKUP(A1913,health_changing_ip_cfd!A:A,1,0)))),"okay","check"),"okay")</f>
        <v>okay</v>
      </c>
    </row>
    <row r="1914" ht="15.75" customHeight="1">
      <c r="A1914" s="23" t="s">
        <v>37896</v>
      </c>
      <c r="B1914" s="7" t="str">
        <f>VLOOKUP(A1914,[1]searchgroup!A:B,2,FALSE)</f>
        <v>#ERROR!</v>
      </c>
      <c r="C1914" s="25" t="s">
        <v>41012</v>
      </c>
      <c r="D1914" s="26"/>
      <c r="E1914" s="36">
        <v>0.89</v>
      </c>
      <c r="F1914" s="36">
        <v>0.11</v>
      </c>
      <c r="G1914" s="36">
        <v>0.0</v>
      </c>
      <c r="H1914" s="4" t="str">
        <f>IF(AND(C1914&gt;0,C1914&lt;2),IF(ISERROR(VLOOKUP(A1914,[1]exclusion!A:A,1,FALSE)),"Check","okay"),"not needed")</f>
        <v>#ERROR!</v>
      </c>
      <c r="I1914" s="4" t="str">
        <f t="shared" si="7"/>
        <v>check</v>
      </c>
      <c r="J1914" s="4" t="str">
        <f>IF(NOT(C1914="reflexive question"),IF(AND(ISERROR(VLOOKUP(A1914,#REF!,1,0)),(ISERROR(VLOOKUP(A1914,health_changing_ip_cfd!A:A,1,0)))),"okay","check"),"okay")</f>
        <v>okay</v>
      </c>
    </row>
    <row r="1915" ht="15.75" customHeight="1">
      <c r="A1915" s="23" t="s">
        <v>37899</v>
      </c>
      <c r="B1915" s="7" t="str">
        <f>VLOOKUP(A1915,[1]searchgroup!A:B,2,FALSE)</f>
        <v>#ERROR!</v>
      </c>
      <c r="C1915" s="25" t="s">
        <v>41012</v>
      </c>
      <c r="D1915" s="26"/>
      <c r="E1915" s="36">
        <v>0.89</v>
      </c>
      <c r="F1915" s="36">
        <v>0.11</v>
      </c>
      <c r="G1915" s="36">
        <v>0.0</v>
      </c>
      <c r="H1915" s="4" t="str">
        <f>IF(AND(C1915&gt;0,C1915&lt;2),IF(ISERROR(VLOOKUP(A1915,[1]exclusion!A:A,1,FALSE)),"Check","okay"),"not needed")</f>
        <v>#ERROR!</v>
      </c>
      <c r="I1915" s="4" t="str">
        <f t="shared" si="7"/>
        <v>check</v>
      </c>
      <c r="J1915" s="4" t="str">
        <f>IF(NOT(C1915="reflexive question"),IF(AND(ISERROR(VLOOKUP(A1915,#REF!,1,0)),(ISERROR(VLOOKUP(A1915,health_changing_ip_cfd!A:A,1,0)))),"okay","check"),"okay")</f>
        <v>okay</v>
      </c>
    </row>
    <row r="1916" ht="15.75" customHeight="1">
      <c r="A1916" s="23" t="s">
        <v>37902</v>
      </c>
      <c r="B1916" s="7" t="str">
        <f>VLOOKUP(A1916,[1]searchgroup!A:B,2,FALSE)</f>
        <v>#ERROR!</v>
      </c>
      <c r="C1916" s="25" t="s">
        <v>41012</v>
      </c>
      <c r="D1916" s="26"/>
      <c r="E1916" s="36">
        <v>0.89</v>
      </c>
      <c r="F1916" s="36">
        <v>0.11</v>
      </c>
      <c r="G1916" s="36">
        <v>0.0</v>
      </c>
      <c r="H1916" s="4" t="str">
        <f>IF(AND(C1916&gt;0,C1916&lt;2),IF(ISERROR(VLOOKUP(A1916,[1]exclusion!A:A,1,FALSE)),"Check","okay"),"not needed")</f>
        <v>#ERROR!</v>
      </c>
      <c r="I1916" s="4" t="str">
        <f t="shared" si="7"/>
        <v>check</v>
      </c>
      <c r="J1916" s="4" t="str">
        <f>IF(NOT(C1916="reflexive question"),IF(AND(ISERROR(VLOOKUP(A1916,#REF!,1,0)),(ISERROR(VLOOKUP(A1916,health_changing_ip_cfd!A:A,1,0)))),"okay","check"),"okay")</f>
        <v>okay</v>
      </c>
    </row>
    <row r="1917" ht="15.75" customHeight="1">
      <c r="A1917" s="23" t="s">
        <v>37905</v>
      </c>
      <c r="B1917" s="7" t="str">
        <f>VLOOKUP(A1917,[1]searchgroup!A:B,2,FALSE)</f>
        <v>#ERROR!</v>
      </c>
      <c r="C1917" s="25" t="s">
        <v>41012</v>
      </c>
      <c r="D1917" s="26"/>
      <c r="E1917" s="36">
        <v>0.89</v>
      </c>
      <c r="F1917" s="36">
        <v>0.11</v>
      </c>
      <c r="G1917" s="36">
        <v>0.0</v>
      </c>
      <c r="H1917" s="4" t="str">
        <f>IF(AND(C1917&gt;0,C1917&lt;2),IF(ISERROR(VLOOKUP(A1917,[1]exclusion!A:A,1,FALSE)),"Check","okay"),"not needed")</f>
        <v>#ERROR!</v>
      </c>
      <c r="I1917" s="4" t="str">
        <f t="shared" si="7"/>
        <v>check</v>
      </c>
      <c r="J1917" s="4" t="str">
        <f>IF(NOT(C1917="reflexive question"),IF(AND(ISERROR(VLOOKUP(A1917,#REF!,1,0)),(ISERROR(VLOOKUP(A1917,health_changing_ip_cfd!A:A,1,0)))),"okay","check"),"okay")</f>
        <v>okay</v>
      </c>
    </row>
    <row r="1918" ht="15.75" customHeight="1">
      <c r="A1918" s="23" t="s">
        <v>37908</v>
      </c>
      <c r="B1918" s="7" t="str">
        <f>VLOOKUP(A1918,[1]searchgroup!A:B,2,FALSE)</f>
        <v>#ERROR!</v>
      </c>
      <c r="C1918" s="25" t="s">
        <v>41014</v>
      </c>
      <c r="D1918" s="26"/>
      <c r="E1918" s="36">
        <v>0.89</v>
      </c>
      <c r="F1918" s="36">
        <v>0.11</v>
      </c>
      <c r="G1918" s="36">
        <v>0.0</v>
      </c>
      <c r="H1918" s="4" t="str">
        <f>IF(AND(C1918&gt;0,C1918&lt;2),IF(ISERROR(VLOOKUP(A1918,[1]exclusion!A:A,1,FALSE)),"Check","okay"),"not needed")</f>
        <v>#ERROR!</v>
      </c>
      <c r="I1918" s="4" t="str">
        <f t="shared" si="7"/>
        <v>not needed</v>
      </c>
      <c r="J1918" s="4" t="str">
        <f>IF(NOT(C1918="reflexive question"),IF(AND(ISERROR(VLOOKUP(A1918,#REF!,1,0)),(ISERROR(VLOOKUP(A1918,health_changing_ip_cfd!A:A,1,0)))),"okay","check"),"okay")</f>
        <v>okay</v>
      </c>
    </row>
    <row r="1919" ht="15.75" customHeight="1">
      <c r="A1919" s="23" t="s">
        <v>37911</v>
      </c>
      <c r="B1919" s="7" t="str">
        <f>VLOOKUP(A1919,[1]searchgroup!A:B,2,FALSE)</f>
        <v>#ERROR!</v>
      </c>
      <c r="C1919" s="25" t="s">
        <v>41012</v>
      </c>
      <c r="D1919" s="26"/>
      <c r="E1919" s="36">
        <v>0.89</v>
      </c>
      <c r="F1919" s="36">
        <v>0.11</v>
      </c>
      <c r="G1919" s="36">
        <v>0.0</v>
      </c>
      <c r="H1919" s="4" t="str">
        <f>IF(AND(C1919&gt;0,C1919&lt;2),IF(ISERROR(VLOOKUP(A1919,[1]exclusion!A:A,1,FALSE)),"Check","okay"),"not needed")</f>
        <v>#ERROR!</v>
      </c>
      <c r="I1919" s="4" t="str">
        <f t="shared" si="7"/>
        <v>check</v>
      </c>
      <c r="J1919" s="4" t="str">
        <f>IF(NOT(C1919="reflexive question"),IF(AND(ISERROR(VLOOKUP(A1919,#REF!,1,0)),(ISERROR(VLOOKUP(A1919,health_changing_ip_cfd!A:A,1,0)))),"okay","check"),"okay")</f>
        <v>okay</v>
      </c>
    </row>
    <row r="1920" ht="15.75" customHeight="1">
      <c r="A1920" s="23" t="s">
        <v>37914</v>
      </c>
      <c r="B1920" s="7" t="str">
        <f>VLOOKUP(A1920,[1]searchgroup!A:B,2,FALSE)</f>
        <v>#ERROR!</v>
      </c>
      <c r="C1920" s="25" t="s">
        <v>41014</v>
      </c>
      <c r="D1920" s="26"/>
      <c r="E1920" s="36">
        <v>0.89</v>
      </c>
      <c r="F1920" s="36">
        <v>0.11</v>
      </c>
      <c r="G1920" s="36">
        <v>0.0</v>
      </c>
      <c r="H1920" s="4" t="str">
        <f>IF(AND(C1920&gt;0,C1920&lt;2),IF(ISERROR(VLOOKUP(A1920,[1]exclusion!A:A,1,FALSE)),"Check","okay"),"not needed")</f>
        <v>#ERROR!</v>
      </c>
      <c r="I1920" s="4" t="str">
        <f t="shared" si="7"/>
        <v>not needed</v>
      </c>
      <c r="J1920" s="4" t="str">
        <f>IF(NOT(C1920="reflexive question"),IF(AND(ISERROR(VLOOKUP(A1920,#REF!,1,0)),(ISERROR(VLOOKUP(A1920,health_changing_ip_cfd!A:A,1,0)))),"okay","check"),"okay")</f>
        <v>okay</v>
      </c>
    </row>
    <row r="1921" ht="15.75" customHeight="1">
      <c r="A1921" s="23" t="s">
        <v>37917</v>
      </c>
      <c r="B1921" s="7" t="str">
        <f>VLOOKUP(A1921,[1]searchgroup!A:B,2,FALSE)</f>
        <v>#ERROR!</v>
      </c>
      <c r="C1921" s="25" t="s">
        <v>41014</v>
      </c>
      <c r="D1921" s="26"/>
      <c r="E1921" s="36">
        <v>0.89</v>
      </c>
      <c r="F1921" s="36">
        <v>0.11</v>
      </c>
      <c r="G1921" s="36">
        <v>0.0</v>
      </c>
      <c r="H1921" s="4" t="str">
        <f>IF(AND(C1921&gt;0,C1921&lt;2),IF(ISERROR(VLOOKUP(A1921,[1]exclusion!A:A,1,FALSE)),"Check","okay"),"not needed")</f>
        <v>#ERROR!</v>
      </c>
      <c r="I1921" s="4" t="str">
        <f t="shared" si="7"/>
        <v>not needed</v>
      </c>
      <c r="J1921" s="4" t="str">
        <f>IF(NOT(C1921="reflexive question"),IF(AND(ISERROR(VLOOKUP(A1921,#REF!,1,0)),(ISERROR(VLOOKUP(A1921,health_changing_ip_cfd!A:A,1,0)))),"okay","check"),"okay")</f>
        <v>okay</v>
      </c>
    </row>
    <row r="1922" ht="15.75" customHeight="1">
      <c r="A1922" s="23" t="s">
        <v>37920</v>
      </c>
      <c r="B1922" s="7" t="str">
        <f>VLOOKUP(A1922,[1]searchgroup!A:B,2,FALSE)</f>
        <v>#ERROR!</v>
      </c>
      <c r="C1922" s="25" t="s">
        <v>41014</v>
      </c>
      <c r="D1922" s="26"/>
      <c r="E1922" s="36">
        <v>0.89</v>
      </c>
      <c r="F1922" s="36">
        <v>0.11</v>
      </c>
      <c r="G1922" s="36">
        <v>0.0</v>
      </c>
      <c r="H1922" s="4" t="str">
        <f>IF(AND(C1922&gt;0,C1922&lt;2),IF(ISERROR(VLOOKUP(A1922,[1]exclusion!A:A,1,FALSE)),"Check","okay"),"not needed")</f>
        <v>#ERROR!</v>
      </c>
      <c r="I1922" s="4" t="str">
        <f t="shared" si="7"/>
        <v>not needed</v>
      </c>
      <c r="J1922" s="4" t="str">
        <f>IF(NOT(C1922="reflexive question"),IF(AND(ISERROR(VLOOKUP(A1922,#REF!,1,0)),(ISERROR(VLOOKUP(A1922,health_changing_ip_cfd!A:A,1,0)))),"okay","check"),"okay")</f>
        <v>okay</v>
      </c>
    </row>
    <row r="1923" ht="15.75" customHeight="1">
      <c r="A1923" s="23" t="s">
        <v>37923</v>
      </c>
      <c r="B1923" s="7" t="str">
        <f>VLOOKUP(A1923,[1]searchgroup!A:B,2,FALSE)</f>
        <v>#ERROR!</v>
      </c>
      <c r="C1923" s="25">
        <v>0.3</v>
      </c>
      <c r="D1923" s="26"/>
      <c r="E1923" s="36">
        <v>0.89</v>
      </c>
      <c r="F1923" s="36">
        <v>0.11</v>
      </c>
      <c r="G1923" s="36">
        <v>0.0</v>
      </c>
      <c r="H1923" s="4" t="str">
        <f>IF(AND(C1923&gt;0,C1923&lt;2),IF(ISERROR(VLOOKUP(A1923,[1]exclusion!A:A,1,FALSE)),"Check","okay"),"not needed")</f>
        <v>#ERROR!</v>
      </c>
      <c r="I1923" s="4" t="str">
        <f t="shared" si="7"/>
        <v>not needed</v>
      </c>
      <c r="J1923" s="4" t="str">
        <f>IF(NOT(C1923="reflexive question"),IF(AND(ISERROR(VLOOKUP(A1923,#REF!,1,0)),(ISERROR(VLOOKUP(A1923,health_changing_ip_cfd!A:A,1,0)))),"okay","check"),"okay")</f>
        <v>okay</v>
      </c>
    </row>
    <row r="1924" ht="15.75" customHeight="1">
      <c r="A1924" s="23" t="s">
        <v>37926</v>
      </c>
      <c r="B1924" s="7" t="str">
        <f>VLOOKUP(A1924,[1]searchgroup!A:B,2,FALSE)</f>
        <v>#ERROR!</v>
      </c>
      <c r="C1924" s="25" t="s">
        <v>41012</v>
      </c>
      <c r="D1924" s="26"/>
      <c r="E1924" s="36">
        <v>0.89</v>
      </c>
      <c r="F1924" s="36">
        <v>0.11</v>
      </c>
      <c r="G1924" s="36">
        <v>0.0</v>
      </c>
      <c r="H1924" s="4" t="str">
        <f>IF(AND(C1924&gt;0,C1924&lt;2),IF(ISERROR(VLOOKUP(A1924,[1]exclusion!A:A,1,FALSE)),"Check","okay"),"not needed")</f>
        <v>#ERROR!</v>
      </c>
      <c r="I1924" s="4" t="str">
        <f t="shared" si="7"/>
        <v>check</v>
      </c>
      <c r="J1924" s="4" t="str">
        <f>IF(NOT(C1924="reflexive question"),IF(AND(ISERROR(VLOOKUP(A1924,#REF!,1,0)),(ISERROR(VLOOKUP(A1924,health_changing_ip_cfd!A:A,1,0)))),"okay","check"),"okay")</f>
        <v>okay</v>
      </c>
    </row>
    <row r="1925" ht="15.75" customHeight="1">
      <c r="A1925" s="23" t="s">
        <v>37928</v>
      </c>
      <c r="B1925" s="7" t="str">
        <f>VLOOKUP(A1925,[1]searchgroup!A:B,2,FALSE)</f>
        <v>#ERROR!</v>
      </c>
      <c r="C1925" s="25" t="s">
        <v>41014</v>
      </c>
      <c r="D1925" s="26"/>
      <c r="E1925" s="36">
        <v>0.89</v>
      </c>
      <c r="F1925" s="36">
        <v>0.11</v>
      </c>
      <c r="G1925" s="36">
        <v>0.0</v>
      </c>
      <c r="H1925" s="4" t="str">
        <f>IF(AND(C1925&gt;0,C1925&lt;2),IF(ISERROR(VLOOKUP(A1925,[1]exclusion!A:A,1,FALSE)),"Check","okay"),"not needed")</f>
        <v>#ERROR!</v>
      </c>
      <c r="I1925" s="4" t="str">
        <f t="shared" si="7"/>
        <v>not needed</v>
      </c>
      <c r="J1925" s="4" t="str">
        <f>IF(NOT(C1925="reflexive question"),IF(AND(ISERROR(VLOOKUP(A1925,#REF!,1,0)),(ISERROR(VLOOKUP(A1925,health_changing_ip_cfd!A:A,1,0)))),"okay","check"),"okay")</f>
        <v>okay</v>
      </c>
    </row>
    <row r="1926" ht="15.75" customHeight="1">
      <c r="A1926" s="23" t="s">
        <v>37930</v>
      </c>
      <c r="B1926" s="7" t="str">
        <f>VLOOKUP(A1926,[1]searchgroup!A:B,2,FALSE)</f>
        <v>#ERROR!</v>
      </c>
      <c r="C1926" s="25">
        <v>0.15</v>
      </c>
      <c r="D1926" s="26"/>
      <c r="E1926" s="36">
        <v>0.89</v>
      </c>
      <c r="F1926" s="36">
        <v>0.11</v>
      </c>
      <c r="G1926" s="36">
        <v>0.0</v>
      </c>
      <c r="H1926" s="4" t="str">
        <f>IF(AND(C1926&gt;0,C1926&lt;2),IF(ISERROR(VLOOKUP(A1926,[1]exclusion!A:A,1,FALSE)),"Check","okay"),"not needed")</f>
        <v>#ERROR!</v>
      </c>
      <c r="I1926" s="4" t="str">
        <f t="shared" si="7"/>
        <v>not needed</v>
      </c>
      <c r="J1926" s="4" t="str">
        <f>IF(NOT(C1926="reflexive question"),IF(AND(ISERROR(VLOOKUP(A1926,#REF!,1,0)),(ISERROR(VLOOKUP(A1926,health_changing_ip_cfd!A:A,1,0)))),"okay","check"),"okay")</f>
        <v>okay</v>
      </c>
    </row>
    <row r="1927" ht="15.75" customHeight="1">
      <c r="A1927" s="23" t="s">
        <v>37933</v>
      </c>
      <c r="B1927" s="7" t="str">
        <f>VLOOKUP(A1927,[1]searchgroup!A:B,2,FALSE)</f>
        <v>#ERROR!</v>
      </c>
      <c r="C1927" s="25" t="s">
        <v>41012</v>
      </c>
      <c r="D1927" s="26"/>
      <c r="E1927" s="36">
        <v>0.89</v>
      </c>
      <c r="F1927" s="36">
        <v>0.11</v>
      </c>
      <c r="G1927" s="36">
        <v>0.0</v>
      </c>
      <c r="H1927" s="4" t="str">
        <f>IF(AND(C1927&gt;0,C1927&lt;2),IF(ISERROR(VLOOKUP(A1927,[1]exclusion!A:A,1,FALSE)),"Check","okay"),"not needed")</f>
        <v>#ERROR!</v>
      </c>
      <c r="I1927" s="4" t="str">
        <f t="shared" si="7"/>
        <v>check</v>
      </c>
      <c r="J1927" s="4" t="str">
        <f>IF(NOT(C1927="reflexive question"),IF(AND(ISERROR(VLOOKUP(A1927,#REF!,1,0)),(ISERROR(VLOOKUP(A1927,health_changing_ip_cfd!A:A,1,0)))),"okay","check"),"okay")</f>
        <v>okay</v>
      </c>
    </row>
    <row r="1928" ht="15.75" customHeight="1">
      <c r="A1928" s="23" t="s">
        <v>37934</v>
      </c>
      <c r="B1928" s="7" t="str">
        <f>VLOOKUP(A1928,[1]searchgroup!A:B,2,FALSE)</f>
        <v>#ERROR!</v>
      </c>
      <c r="C1928" s="25" t="s">
        <v>41015</v>
      </c>
      <c r="D1928" s="26"/>
      <c r="E1928" s="36">
        <v>0.89</v>
      </c>
      <c r="F1928" s="36">
        <v>0.11</v>
      </c>
      <c r="G1928" s="36">
        <v>0.0</v>
      </c>
      <c r="H1928" s="4" t="str">
        <f>IF(AND(C1928&gt;0,C1928&lt;2),IF(ISERROR(VLOOKUP(A1928,[1]exclusion!A:A,1,FALSE)),"Check","okay"),"not needed")</f>
        <v>#ERROR!</v>
      </c>
      <c r="I1928" s="4" t="str">
        <f t="shared" si="7"/>
        <v>not needed</v>
      </c>
      <c r="J1928" s="4" t="str">
        <f>IF(NOT(C1928="reflexive question"),IF(AND(ISERROR(VLOOKUP(A1928,#REF!,1,0)),(ISERROR(VLOOKUP(A1928,health_changing_ip_cfd!A:A,1,0)))),"okay","check"),"okay")</f>
        <v>okay</v>
      </c>
    </row>
    <row r="1929" ht="15.75" customHeight="1">
      <c r="A1929" s="23" t="s">
        <v>37937</v>
      </c>
      <c r="B1929" s="7" t="str">
        <f>VLOOKUP(A1929,[1]searchgroup!A:B,2,FALSE)</f>
        <v>#ERROR!</v>
      </c>
      <c r="C1929" s="25" t="s">
        <v>41015</v>
      </c>
      <c r="D1929" s="26"/>
      <c r="E1929" s="36">
        <v>0.89</v>
      </c>
      <c r="F1929" s="36">
        <v>0.11</v>
      </c>
      <c r="G1929" s="36">
        <v>0.0</v>
      </c>
      <c r="H1929" s="4" t="str">
        <f>IF(AND(C1929&gt;0,C1929&lt;2),IF(ISERROR(VLOOKUP(A1929,[1]exclusion!A:A,1,FALSE)),"Check","okay"),"not needed")</f>
        <v>#ERROR!</v>
      </c>
      <c r="I1929" s="4" t="str">
        <f t="shared" si="7"/>
        <v>not needed</v>
      </c>
      <c r="J1929" s="4" t="str">
        <f>IF(NOT(C1929="reflexive question"),IF(AND(ISERROR(VLOOKUP(A1929,#REF!,1,0)),(ISERROR(VLOOKUP(A1929,health_changing_ip_cfd!A:A,1,0)))),"okay","check"),"okay")</f>
        <v>okay</v>
      </c>
    </row>
    <row r="1930" ht="15.75" customHeight="1">
      <c r="A1930" s="23" t="s">
        <v>37940</v>
      </c>
      <c r="B1930" s="7" t="str">
        <f>VLOOKUP(A1930,[1]searchgroup!A:B,2,FALSE)</f>
        <v>#ERROR!</v>
      </c>
      <c r="C1930" s="25" t="s">
        <v>41014</v>
      </c>
      <c r="D1930" s="26"/>
      <c r="E1930" s="36">
        <v>0.89</v>
      </c>
      <c r="F1930" s="36">
        <v>0.11</v>
      </c>
      <c r="G1930" s="36">
        <v>0.0</v>
      </c>
      <c r="H1930" s="4" t="str">
        <f>IF(AND(C1930&gt;0,C1930&lt;2),IF(ISERROR(VLOOKUP(A1930,[1]exclusion!A:A,1,FALSE)),"Check","okay"),"not needed")</f>
        <v>#ERROR!</v>
      </c>
      <c r="I1930" s="4" t="str">
        <f t="shared" si="7"/>
        <v>not needed</v>
      </c>
      <c r="J1930" s="4" t="str">
        <f>IF(NOT(C1930="reflexive question"),IF(AND(ISERROR(VLOOKUP(A1930,#REF!,1,0)),(ISERROR(VLOOKUP(A1930,health_changing_ip_cfd!A:A,1,0)))),"okay","check"),"okay")</f>
        <v>okay</v>
      </c>
    </row>
    <row r="1931" ht="15.75" customHeight="1">
      <c r="A1931" s="23" t="s">
        <v>37942</v>
      </c>
      <c r="B1931" s="7" t="str">
        <f>VLOOKUP(A1931,[1]searchgroup!A:B,2,FALSE)</f>
        <v>#ERROR!</v>
      </c>
      <c r="C1931" s="25" t="s">
        <v>41014</v>
      </c>
      <c r="D1931" s="26"/>
      <c r="E1931" s="36">
        <v>0.89</v>
      </c>
      <c r="F1931" s="36">
        <v>0.11</v>
      </c>
      <c r="G1931" s="36">
        <v>0.0</v>
      </c>
      <c r="H1931" s="4" t="str">
        <f>IF(AND(C1931&gt;0,C1931&lt;2),IF(ISERROR(VLOOKUP(A1931,[1]exclusion!A:A,1,FALSE)),"Check","okay"),"not needed")</f>
        <v>#ERROR!</v>
      </c>
      <c r="I1931" s="4" t="str">
        <f t="shared" si="7"/>
        <v>not needed</v>
      </c>
      <c r="J1931" s="4" t="str">
        <f>IF(NOT(C1931="reflexive question"),IF(AND(ISERROR(VLOOKUP(A1931,#REF!,1,0)),(ISERROR(VLOOKUP(A1931,health_changing_ip_cfd!A:A,1,0)))),"okay","check"),"okay")</f>
        <v>okay</v>
      </c>
    </row>
    <row r="1932" ht="15.75" customHeight="1">
      <c r="A1932" s="23" t="s">
        <v>37944</v>
      </c>
      <c r="B1932" s="7" t="str">
        <f>VLOOKUP(A1932,[1]searchgroup!A:B,2,FALSE)</f>
        <v>#ERROR!</v>
      </c>
      <c r="C1932" s="25" t="s">
        <v>41012</v>
      </c>
      <c r="D1932" s="26"/>
      <c r="E1932" s="36">
        <v>0.89</v>
      </c>
      <c r="F1932" s="36">
        <v>0.11</v>
      </c>
      <c r="G1932" s="36">
        <v>0.0</v>
      </c>
      <c r="H1932" s="4" t="str">
        <f>IF(AND(C1932&gt;0,C1932&lt;2),IF(ISERROR(VLOOKUP(A1932,[1]exclusion!A:A,1,FALSE)),"Check","okay"),"not needed")</f>
        <v>#ERROR!</v>
      </c>
      <c r="I1932" s="4" t="str">
        <f t="shared" si="7"/>
        <v>check</v>
      </c>
      <c r="J1932" s="4" t="str">
        <f>IF(NOT(C1932="reflexive question"),IF(AND(ISERROR(VLOOKUP(A1932,#REF!,1,0)),(ISERROR(VLOOKUP(A1932,health_changing_ip_cfd!A:A,1,0)))),"okay","check"),"okay")</f>
        <v>okay</v>
      </c>
    </row>
    <row r="1933" ht="15.75" customHeight="1">
      <c r="A1933" s="23" t="s">
        <v>37945</v>
      </c>
      <c r="B1933" s="7" t="str">
        <f>VLOOKUP(A1933,[1]searchgroup!A:B,2,FALSE)</f>
        <v>#ERROR!</v>
      </c>
      <c r="C1933" s="25" t="s">
        <v>41015</v>
      </c>
      <c r="D1933" s="26"/>
      <c r="E1933" s="36">
        <v>0.89</v>
      </c>
      <c r="F1933" s="36">
        <v>0.11</v>
      </c>
      <c r="G1933" s="36">
        <v>0.0</v>
      </c>
      <c r="H1933" s="4" t="str">
        <f>IF(AND(C1933&gt;0,C1933&lt;2),IF(ISERROR(VLOOKUP(A1933,[1]exclusion!A:A,1,FALSE)),"Check","okay"),"not needed")</f>
        <v>#ERROR!</v>
      </c>
      <c r="I1933" s="4" t="str">
        <f t="shared" si="7"/>
        <v>not needed</v>
      </c>
      <c r="J1933" s="4" t="str">
        <f>IF(NOT(C1933="reflexive question"),IF(AND(ISERROR(VLOOKUP(A1933,#REF!,1,0)),(ISERROR(VLOOKUP(A1933,health_changing_ip_cfd!A:A,1,0)))),"okay","check"),"okay")</f>
        <v>okay</v>
      </c>
    </row>
    <row r="1934" ht="15.75" customHeight="1">
      <c r="A1934" s="23" t="s">
        <v>37948</v>
      </c>
      <c r="B1934" s="7" t="str">
        <f>VLOOKUP(A1934,[1]searchgroup!A:B,2,FALSE)</f>
        <v>#ERROR!</v>
      </c>
      <c r="C1934" s="25" t="s">
        <v>41014</v>
      </c>
      <c r="D1934" s="26"/>
      <c r="E1934" s="36">
        <v>0.89</v>
      </c>
      <c r="F1934" s="36">
        <v>0.11</v>
      </c>
      <c r="G1934" s="36">
        <v>0.0</v>
      </c>
      <c r="H1934" s="4" t="str">
        <f>IF(AND(C1934&gt;0,C1934&lt;2),IF(ISERROR(VLOOKUP(A1934,[1]exclusion!A:A,1,FALSE)),"Check","okay"),"not needed")</f>
        <v>#ERROR!</v>
      </c>
      <c r="I1934" s="4" t="str">
        <f t="shared" si="7"/>
        <v>not needed</v>
      </c>
      <c r="J1934" s="4" t="str">
        <f>IF(NOT(C1934="reflexive question"),IF(AND(ISERROR(VLOOKUP(A1934,#REF!,1,0)),(ISERROR(VLOOKUP(A1934,health_changing_ip_cfd!A:A,1,0)))),"okay","check"),"okay")</f>
        <v>okay</v>
      </c>
    </row>
    <row r="1935" ht="15.75" customHeight="1">
      <c r="A1935" s="23" t="s">
        <v>37949</v>
      </c>
      <c r="B1935" s="7" t="str">
        <f>VLOOKUP(A1935,[1]searchgroup!A:B,2,FALSE)</f>
        <v>#ERROR!</v>
      </c>
      <c r="C1935" s="25" t="s">
        <v>41014</v>
      </c>
      <c r="D1935" s="26"/>
      <c r="E1935" s="36">
        <v>0.89</v>
      </c>
      <c r="F1935" s="36">
        <v>0.11</v>
      </c>
      <c r="G1935" s="36">
        <v>0.0</v>
      </c>
      <c r="H1935" s="4" t="str">
        <f>IF(AND(C1935&gt;0,C1935&lt;2),IF(ISERROR(VLOOKUP(A1935,[1]exclusion!A:A,1,FALSE)),"Check","okay"),"not needed")</f>
        <v>#ERROR!</v>
      </c>
      <c r="I1935" s="4" t="str">
        <f t="shared" si="7"/>
        <v>not needed</v>
      </c>
      <c r="J1935" s="4" t="str">
        <f>IF(NOT(C1935="reflexive question"),IF(AND(ISERROR(VLOOKUP(A1935,#REF!,1,0)),(ISERROR(VLOOKUP(A1935,health_changing_ip_cfd!A:A,1,0)))),"okay","check"),"okay")</f>
        <v>okay</v>
      </c>
    </row>
    <row r="1936" ht="15.75" customHeight="1">
      <c r="A1936" s="23" t="s">
        <v>37950</v>
      </c>
      <c r="B1936" s="7" t="str">
        <f>VLOOKUP(A1936,[1]searchgroup!A:B,2,FALSE)</f>
        <v>#ERROR!</v>
      </c>
      <c r="C1936" s="25" t="s">
        <v>41014</v>
      </c>
      <c r="D1936" s="26"/>
      <c r="E1936" s="36">
        <v>0.89</v>
      </c>
      <c r="F1936" s="36">
        <v>0.11</v>
      </c>
      <c r="G1936" s="36">
        <v>0.0</v>
      </c>
      <c r="H1936" s="4" t="str">
        <f>IF(AND(C1936&gt;0,C1936&lt;2),IF(ISERROR(VLOOKUP(A1936,[1]exclusion!A:A,1,FALSE)),"Check","okay"),"not needed")</f>
        <v>#ERROR!</v>
      </c>
      <c r="I1936" s="4" t="str">
        <f t="shared" si="7"/>
        <v>not needed</v>
      </c>
      <c r="J1936" s="4" t="str">
        <f>IF(NOT(C1936="reflexive question"),IF(AND(ISERROR(VLOOKUP(A1936,#REF!,1,0)),(ISERROR(VLOOKUP(A1936,health_changing_ip_cfd!A:A,1,0)))),"okay","check"),"okay")</f>
        <v>okay</v>
      </c>
    </row>
    <row r="1937" ht="15.75" customHeight="1">
      <c r="A1937" s="23" t="s">
        <v>37953</v>
      </c>
      <c r="B1937" s="7" t="str">
        <f>VLOOKUP(A1937,[1]searchgroup!A:B,2,FALSE)</f>
        <v>#ERROR!</v>
      </c>
      <c r="C1937" s="25" t="s">
        <v>41013</v>
      </c>
      <c r="D1937" s="26"/>
      <c r="E1937" s="36">
        <v>0.89</v>
      </c>
      <c r="F1937" s="36">
        <v>0.11</v>
      </c>
      <c r="G1937" s="36">
        <v>0.0</v>
      </c>
      <c r="H1937" s="4" t="str">
        <f>IF(AND(C1937&gt;0,C1937&lt;2),IF(ISERROR(VLOOKUP(A1937,[1]exclusion!A:A,1,FALSE)),"Check","okay"),"not needed")</f>
        <v>#ERROR!</v>
      </c>
      <c r="I1937" s="4" t="str">
        <f t="shared" si="7"/>
        <v>not needed</v>
      </c>
      <c r="J1937" s="4" t="str">
        <f>IF(NOT(C1937="reflexive question"),IF(AND(ISERROR(VLOOKUP(A1937,#REF!,1,0)),(ISERROR(VLOOKUP(A1937,health_changing_ip_cfd!A:A,1,0)))),"okay","check"),"okay")</f>
        <v>okay</v>
      </c>
    </row>
    <row r="1938" ht="15.75" customHeight="1">
      <c r="A1938" s="23" t="s">
        <v>37956</v>
      </c>
      <c r="B1938" s="7" t="str">
        <f>VLOOKUP(A1938,[1]searchgroup!A:B,2,FALSE)</f>
        <v>#ERROR!</v>
      </c>
      <c r="C1938" s="25" t="s">
        <v>41012</v>
      </c>
      <c r="D1938" s="26"/>
      <c r="E1938" s="36">
        <v>0.89</v>
      </c>
      <c r="F1938" s="36">
        <v>0.11</v>
      </c>
      <c r="G1938" s="36">
        <v>0.0</v>
      </c>
      <c r="H1938" s="4" t="str">
        <f>IF(AND(C1938&gt;0,C1938&lt;2),IF(ISERROR(VLOOKUP(A1938,[1]exclusion!A:A,1,FALSE)),"Check","okay"),"not needed")</f>
        <v>#ERROR!</v>
      </c>
      <c r="I1938" s="4" t="str">
        <f t="shared" si="7"/>
        <v>check</v>
      </c>
      <c r="J1938" s="4" t="str">
        <f>IF(NOT(C1938="reflexive question"),IF(AND(ISERROR(VLOOKUP(A1938,#REF!,1,0)),(ISERROR(VLOOKUP(A1938,health_changing_ip_cfd!A:A,1,0)))),"okay","check"),"okay")</f>
        <v>okay</v>
      </c>
    </row>
    <row r="1939" ht="15.75" customHeight="1">
      <c r="A1939" s="23" t="s">
        <v>37957</v>
      </c>
      <c r="B1939" s="7" t="str">
        <f>VLOOKUP(A1939,[1]searchgroup!A:B,2,FALSE)</f>
        <v>#ERROR!</v>
      </c>
      <c r="C1939" s="25" t="s">
        <v>41014</v>
      </c>
      <c r="D1939" s="26"/>
      <c r="E1939" s="36">
        <v>0.89</v>
      </c>
      <c r="F1939" s="36">
        <v>0.11</v>
      </c>
      <c r="G1939" s="36">
        <v>0.0</v>
      </c>
      <c r="H1939" s="4" t="str">
        <f>IF(AND(C1939&gt;0,C1939&lt;2),IF(ISERROR(VLOOKUP(A1939,[1]exclusion!A:A,1,FALSE)),"Check","okay"),"not needed")</f>
        <v>#ERROR!</v>
      </c>
      <c r="I1939" s="4" t="str">
        <f t="shared" si="7"/>
        <v>not needed</v>
      </c>
      <c r="J1939" s="4" t="str">
        <f>IF(NOT(C1939="reflexive question"),IF(AND(ISERROR(VLOOKUP(A1939,#REF!,1,0)),(ISERROR(VLOOKUP(A1939,health_changing_ip_cfd!A:A,1,0)))),"okay","check"),"okay")</f>
        <v>okay</v>
      </c>
    </row>
    <row r="1940" ht="15.75" customHeight="1">
      <c r="A1940" s="23" t="s">
        <v>37959</v>
      </c>
      <c r="B1940" s="7" t="str">
        <f>VLOOKUP(A1940,[1]searchgroup!A:B,2,FALSE)</f>
        <v>#ERROR!</v>
      </c>
      <c r="C1940" s="25" t="s">
        <v>41012</v>
      </c>
      <c r="D1940" s="26"/>
      <c r="E1940" s="36">
        <v>0.89</v>
      </c>
      <c r="F1940" s="36">
        <v>0.11</v>
      </c>
      <c r="G1940" s="36">
        <v>0.0</v>
      </c>
      <c r="H1940" s="4" t="str">
        <f>IF(AND(C1940&gt;0,C1940&lt;2),IF(ISERROR(VLOOKUP(A1940,[1]exclusion!A:A,1,FALSE)),"Check","okay"),"not needed")</f>
        <v>#ERROR!</v>
      </c>
      <c r="I1940" s="4" t="str">
        <f t="shared" si="7"/>
        <v>check</v>
      </c>
      <c r="J1940" s="4" t="str">
        <f>IF(NOT(C1940="reflexive question"),IF(AND(ISERROR(VLOOKUP(A1940,#REF!,1,0)),(ISERROR(VLOOKUP(A1940,health_changing_ip_cfd!A:A,1,0)))),"okay","check"),"okay")</f>
        <v>okay</v>
      </c>
    </row>
    <row r="1941" ht="15.75" customHeight="1">
      <c r="A1941" s="23" t="s">
        <v>37961</v>
      </c>
      <c r="B1941" s="7" t="str">
        <f>VLOOKUP(A1941,[1]searchgroup!A:B,2,FALSE)</f>
        <v>#ERROR!</v>
      </c>
      <c r="C1941" s="25" t="s">
        <v>41013</v>
      </c>
      <c r="D1941" s="26"/>
      <c r="E1941" s="36">
        <v>0.89</v>
      </c>
      <c r="F1941" s="36">
        <v>0.11</v>
      </c>
      <c r="G1941" s="36">
        <v>0.0</v>
      </c>
      <c r="H1941" s="4" t="str">
        <f>IF(AND(C1941&gt;0,C1941&lt;2),IF(ISERROR(VLOOKUP(A1941,[1]exclusion!A:A,1,FALSE)),"Check","okay"),"not needed")</f>
        <v>#ERROR!</v>
      </c>
      <c r="I1941" s="4" t="str">
        <f t="shared" si="7"/>
        <v>not needed</v>
      </c>
      <c r="J1941" s="4" t="str">
        <f>IF(NOT(C1941="reflexive question"),IF(AND(ISERROR(VLOOKUP(A1941,#REF!,1,0)),(ISERROR(VLOOKUP(A1941,health_changing_ip_cfd!A:A,1,0)))),"okay","check"),"okay")</f>
        <v>okay</v>
      </c>
    </row>
    <row r="1942" ht="15.75" customHeight="1">
      <c r="A1942" s="23" t="s">
        <v>37964</v>
      </c>
      <c r="B1942" s="7" t="str">
        <f>VLOOKUP(A1942,[1]searchgroup!A:B,2,FALSE)</f>
        <v>#ERROR!</v>
      </c>
      <c r="C1942" s="25" t="s">
        <v>41012</v>
      </c>
      <c r="D1942" s="26"/>
      <c r="E1942" s="36">
        <v>0.89</v>
      </c>
      <c r="F1942" s="36">
        <v>0.11</v>
      </c>
      <c r="G1942" s="36">
        <v>0.0</v>
      </c>
      <c r="H1942" s="4" t="str">
        <f>IF(AND(C1942&gt;0,C1942&lt;2),IF(ISERROR(VLOOKUP(A1942,[1]exclusion!A:A,1,FALSE)),"Check","okay"),"not needed")</f>
        <v>#ERROR!</v>
      </c>
      <c r="I1942" s="4" t="str">
        <f t="shared" si="7"/>
        <v>check</v>
      </c>
      <c r="J1942" s="4" t="str">
        <f>IF(NOT(C1942="reflexive question"),IF(AND(ISERROR(VLOOKUP(A1942,#REF!,1,0)),(ISERROR(VLOOKUP(A1942,health_changing_ip_cfd!A:A,1,0)))),"okay","check"),"okay")</f>
        <v>okay</v>
      </c>
    </row>
    <row r="1943" ht="15.75" customHeight="1">
      <c r="A1943" s="23" t="s">
        <v>37967</v>
      </c>
      <c r="B1943" s="7" t="str">
        <f>VLOOKUP(A1943,[1]searchgroup!A:B,2,FALSE)</f>
        <v>#ERROR!</v>
      </c>
      <c r="C1943" s="25" t="s">
        <v>41014</v>
      </c>
      <c r="D1943" s="26"/>
      <c r="E1943" s="36">
        <v>0.89</v>
      </c>
      <c r="F1943" s="36">
        <v>0.11</v>
      </c>
      <c r="G1943" s="36">
        <v>0.0</v>
      </c>
      <c r="H1943" s="4" t="str">
        <f>IF(AND(C1943&gt;0,C1943&lt;2),IF(ISERROR(VLOOKUP(A1943,[1]exclusion!A:A,1,FALSE)),"Check","okay"),"not needed")</f>
        <v>#ERROR!</v>
      </c>
      <c r="I1943" s="4" t="str">
        <f t="shared" si="7"/>
        <v>not needed</v>
      </c>
      <c r="J1943" s="4" t="str">
        <f>IF(NOT(C1943="reflexive question"),IF(AND(ISERROR(VLOOKUP(A1943,#REF!,1,0)),(ISERROR(VLOOKUP(A1943,health_changing_ip_cfd!A:A,1,0)))),"okay","check"),"okay")</f>
        <v>okay</v>
      </c>
    </row>
    <row r="1944" ht="15.75" customHeight="1">
      <c r="A1944" s="23" t="s">
        <v>37968</v>
      </c>
      <c r="B1944" s="7" t="str">
        <f>VLOOKUP(A1944,[1]searchgroup!A:B,2,FALSE)</f>
        <v>#ERROR!</v>
      </c>
      <c r="C1944" s="25" t="s">
        <v>41014</v>
      </c>
      <c r="D1944" s="26"/>
      <c r="E1944" s="36">
        <v>0.89</v>
      </c>
      <c r="F1944" s="36">
        <v>0.11</v>
      </c>
      <c r="G1944" s="36">
        <v>0.0</v>
      </c>
      <c r="H1944" s="4" t="str">
        <f>IF(AND(C1944&gt;0,C1944&lt;2),IF(ISERROR(VLOOKUP(A1944,[1]exclusion!A:A,1,FALSE)),"Check","okay"),"not needed")</f>
        <v>#ERROR!</v>
      </c>
      <c r="I1944" s="4" t="str">
        <f t="shared" si="7"/>
        <v>not needed</v>
      </c>
      <c r="J1944" s="4" t="str">
        <f>IF(NOT(C1944="reflexive question"),IF(AND(ISERROR(VLOOKUP(A1944,#REF!,1,0)),(ISERROR(VLOOKUP(A1944,health_changing_ip_cfd!A:A,1,0)))),"okay","check"),"okay")</f>
        <v>okay</v>
      </c>
    </row>
    <row r="1945" ht="15.75" customHeight="1">
      <c r="A1945" s="23" t="s">
        <v>37969</v>
      </c>
      <c r="B1945" s="7" t="str">
        <f>VLOOKUP(A1945,[1]searchgroup!A:B,2,FALSE)</f>
        <v>#ERROR!</v>
      </c>
      <c r="C1945" s="25" t="s">
        <v>41014</v>
      </c>
      <c r="D1945" s="26"/>
      <c r="E1945" s="36">
        <v>0.89</v>
      </c>
      <c r="F1945" s="36">
        <v>0.11</v>
      </c>
      <c r="G1945" s="36">
        <v>0.0</v>
      </c>
      <c r="H1945" s="4" t="str">
        <f>IF(AND(C1945&gt;0,C1945&lt;2),IF(ISERROR(VLOOKUP(A1945,[1]exclusion!A:A,1,FALSE)),"Check","okay"),"not needed")</f>
        <v>#ERROR!</v>
      </c>
      <c r="I1945" s="4" t="str">
        <f t="shared" si="7"/>
        <v>not needed</v>
      </c>
      <c r="J1945" s="4" t="str">
        <f>IF(NOT(C1945="reflexive question"),IF(AND(ISERROR(VLOOKUP(A1945,#REF!,1,0)),(ISERROR(VLOOKUP(A1945,health_changing_ip_cfd!A:A,1,0)))),"okay","check"),"okay")</f>
        <v>okay</v>
      </c>
    </row>
    <row r="1946" ht="15.75" customHeight="1">
      <c r="A1946" s="23" t="s">
        <v>37972</v>
      </c>
      <c r="B1946" s="7" t="str">
        <f>VLOOKUP(A1946,[1]searchgroup!A:B,2,FALSE)</f>
        <v>#ERROR!</v>
      </c>
      <c r="C1946" s="25" t="s">
        <v>41012</v>
      </c>
      <c r="D1946" s="26"/>
      <c r="E1946" s="36">
        <v>0.89</v>
      </c>
      <c r="F1946" s="36">
        <v>0.11</v>
      </c>
      <c r="G1946" s="36">
        <v>0.0</v>
      </c>
      <c r="H1946" s="4" t="str">
        <f>IF(AND(C1946&gt;0,C1946&lt;2),IF(ISERROR(VLOOKUP(A1946,[1]exclusion!A:A,1,FALSE)),"Check","okay"),"not needed")</f>
        <v>#ERROR!</v>
      </c>
      <c r="I1946" s="4" t="str">
        <f t="shared" si="7"/>
        <v>check</v>
      </c>
      <c r="J1946" s="4" t="str">
        <f>IF(NOT(C1946="reflexive question"),IF(AND(ISERROR(VLOOKUP(A1946,#REF!,1,0)),(ISERROR(VLOOKUP(A1946,health_changing_ip_cfd!A:A,1,0)))),"okay","check"),"okay")</f>
        <v>okay</v>
      </c>
    </row>
    <row r="1947" ht="15.75" customHeight="1">
      <c r="A1947" s="23" t="s">
        <v>37973</v>
      </c>
      <c r="B1947" s="7" t="str">
        <f>VLOOKUP(A1947,[1]searchgroup!A:B,2,FALSE)</f>
        <v>#ERROR!</v>
      </c>
      <c r="C1947" s="25" t="s">
        <v>41014</v>
      </c>
      <c r="D1947" s="26"/>
      <c r="E1947" s="36">
        <v>0.89</v>
      </c>
      <c r="F1947" s="36">
        <v>0.11</v>
      </c>
      <c r="G1947" s="36">
        <v>0.0</v>
      </c>
      <c r="H1947" s="4" t="str">
        <f>IF(AND(C1947&gt;0,C1947&lt;2),IF(ISERROR(VLOOKUP(A1947,[1]exclusion!A:A,1,FALSE)),"Check","okay"),"not needed")</f>
        <v>#ERROR!</v>
      </c>
      <c r="I1947" s="4" t="str">
        <f t="shared" si="7"/>
        <v>not needed</v>
      </c>
      <c r="J1947" s="4" t="str">
        <f>IF(NOT(C1947="reflexive question"),IF(AND(ISERROR(VLOOKUP(A1947,#REF!,1,0)),(ISERROR(VLOOKUP(A1947,health_changing_ip_cfd!A:A,1,0)))),"okay","check"),"okay")</f>
        <v>okay</v>
      </c>
    </row>
    <row r="1948" ht="15.75" customHeight="1">
      <c r="A1948" s="23" t="s">
        <v>37976</v>
      </c>
      <c r="B1948" s="7" t="str">
        <f>VLOOKUP(A1948,[1]searchgroup!A:B,2,FALSE)</f>
        <v>#ERROR!</v>
      </c>
      <c r="C1948" s="25">
        <v>0.1204644135134342</v>
      </c>
      <c r="D1948" s="26"/>
      <c r="E1948" s="36">
        <v>0.89</v>
      </c>
      <c r="F1948" s="36">
        <v>0.11</v>
      </c>
      <c r="G1948" s="36">
        <v>0.0</v>
      </c>
      <c r="H1948" s="4" t="str">
        <f>IF(AND(C1948&gt;0,C1948&lt;2),IF(ISERROR(VLOOKUP(A1948,[1]exclusion!A:A,1,FALSE)),"Check","okay"),"not needed")</f>
        <v>#ERROR!</v>
      </c>
      <c r="I1948" s="4" t="str">
        <f t="shared" si="7"/>
        <v>not needed</v>
      </c>
      <c r="J1948" s="4" t="str">
        <f>IF(NOT(C1948="reflexive question"),IF(AND(ISERROR(VLOOKUP(A1948,#REF!,1,0)),(ISERROR(VLOOKUP(A1948,health_changing_ip_cfd!A:A,1,0)))),"okay","check"),"okay")</f>
        <v>okay</v>
      </c>
    </row>
    <row r="1949" ht="15.75" customHeight="1">
      <c r="A1949" s="23" t="s">
        <v>37978</v>
      </c>
      <c r="B1949" s="7" t="str">
        <f>VLOOKUP(A1949,[1]searchgroup!A:B,2,FALSE)</f>
        <v>#ERROR!</v>
      </c>
      <c r="C1949" s="25" t="s">
        <v>41015</v>
      </c>
      <c r="D1949" s="26"/>
      <c r="E1949" s="36">
        <v>0.89</v>
      </c>
      <c r="F1949" s="36">
        <v>0.11</v>
      </c>
      <c r="G1949" s="36">
        <v>0.0</v>
      </c>
      <c r="H1949" s="4" t="str">
        <f>IF(AND(C1949&gt;0,C1949&lt;2),IF(ISERROR(VLOOKUP(A1949,[1]exclusion!A:A,1,FALSE)),"Check","okay"),"not needed")</f>
        <v>#ERROR!</v>
      </c>
      <c r="I1949" s="4" t="str">
        <f t="shared" si="7"/>
        <v>not needed</v>
      </c>
      <c r="J1949" s="4" t="str">
        <f>IF(NOT(C1949="reflexive question"),IF(AND(ISERROR(VLOOKUP(A1949,#REF!,1,0)),(ISERROR(VLOOKUP(A1949,health_changing_ip_cfd!A:A,1,0)))),"okay","check"),"okay")</f>
        <v>okay</v>
      </c>
    </row>
    <row r="1950" ht="15.75" customHeight="1">
      <c r="A1950" s="23" t="s">
        <v>37981</v>
      </c>
      <c r="B1950" s="7" t="str">
        <f>VLOOKUP(A1950,[1]searchgroup!A:B,2,FALSE)</f>
        <v>#ERROR!</v>
      </c>
      <c r="C1950" s="25" t="s">
        <v>41015</v>
      </c>
      <c r="D1950" s="26"/>
      <c r="E1950" s="36">
        <v>0.89</v>
      </c>
      <c r="F1950" s="36">
        <v>0.11</v>
      </c>
      <c r="G1950" s="36">
        <v>0.0</v>
      </c>
      <c r="H1950" s="4" t="str">
        <f>IF(AND(C1950&gt;0,C1950&lt;2),IF(ISERROR(VLOOKUP(A1950,[1]exclusion!A:A,1,FALSE)),"Check","okay"),"not needed")</f>
        <v>#ERROR!</v>
      </c>
      <c r="I1950" s="4" t="str">
        <f t="shared" si="7"/>
        <v>not needed</v>
      </c>
      <c r="J1950" s="4" t="str">
        <f>IF(NOT(C1950="reflexive question"),IF(AND(ISERROR(VLOOKUP(A1950,#REF!,1,0)),(ISERROR(VLOOKUP(A1950,health_changing_ip_cfd!A:A,1,0)))),"okay","check"),"okay")</f>
        <v>okay</v>
      </c>
    </row>
    <row r="1951" ht="15.75" customHeight="1">
      <c r="A1951" s="23" t="s">
        <v>37982</v>
      </c>
      <c r="B1951" s="7" t="str">
        <f>VLOOKUP(A1951,[1]searchgroup!A:B,2,FALSE)</f>
        <v>#ERROR!</v>
      </c>
      <c r="C1951" s="25" t="s">
        <v>41012</v>
      </c>
      <c r="D1951" s="26"/>
      <c r="E1951" s="36">
        <v>0.89</v>
      </c>
      <c r="F1951" s="36">
        <v>0.11</v>
      </c>
      <c r="G1951" s="36">
        <v>0.0</v>
      </c>
      <c r="H1951" s="4" t="str">
        <f>IF(AND(C1951&gt;0,C1951&lt;2),IF(ISERROR(VLOOKUP(A1951,[1]exclusion!A:A,1,FALSE)),"Check","okay"),"not needed")</f>
        <v>#ERROR!</v>
      </c>
      <c r="I1951" s="4" t="str">
        <f t="shared" si="7"/>
        <v>check</v>
      </c>
      <c r="J1951" s="4" t="str">
        <f>IF(NOT(C1951="reflexive question"),IF(AND(ISERROR(VLOOKUP(A1951,#REF!,1,0)),(ISERROR(VLOOKUP(A1951,health_changing_ip_cfd!A:A,1,0)))),"okay","check"),"okay")</f>
        <v>okay</v>
      </c>
    </row>
    <row r="1952" ht="15.75" customHeight="1">
      <c r="A1952" s="23" t="s">
        <v>37985</v>
      </c>
      <c r="B1952" s="7" t="str">
        <f>VLOOKUP(A1952,[1]searchgroup!A:B,2,FALSE)</f>
        <v>#ERROR!</v>
      </c>
      <c r="C1952" s="25" t="s">
        <v>41015</v>
      </c>
      <c r="D1952" s="26"/>
      <c r="E1952" s="36">
        <v>0.89</v>
      </c>
      <c r="F1952" s="36">
        <v>0.11</v>
      </c>
      <c r="G1952" s="36">
        <v>0.0</v>
      </c>
      <c r="H1952" s="4" t="str">
        <f>IF(AND(C1952&gt;0,C1952&lt;2),IF(ISERROR(VLOOKUP(A1952,[1]exclusion!A:A,1,FALSE)),"Check","okay"),"not needed")</f>
        <v>#ERROR!</v>
      </c>
      <c r="I1952" s="4" t="str">
        <f t="shared" si="7"/>
        <v>not needed</v>
      </c>
      <c r="J1952" s="4" t="str">
        <f>IF(NOT(C1952="reflexive question"),IF(AND(ISERROR(VLOOKUP(A1952,#REF!,1,0)),(ISERROR(VLOOKUP(A1952,health_changing_ip_cfd!A:A,1,0)))),"okay","check"),"okay")</f>
        <v>okay</v>
      </c>
    </row>
    <row r="1953" ht="15.75" customHeight="1">
      <c r="A1953" s="23" t="s">
        <v>37988</v>
      </c>
      <c r="B1953" s="7" t="str">
        <f>VLOOKUP(A1953,[1]searchgroup!A:B,2,FALSE)</f>
        <v>#ERROR!</v>
      </c>
      <c r="C1953" s="25" t="s">
        <v>41015</v>
      </c>
      <c r="D1953" s="26"/>
      <c r="E1953" s="36">
        <v>0.89</v>
      </c>
      <c r="F1953" s="36">
        <v>0.11</v>
      </c>
      <c r="G1953" s="36">
        <v>0.0</v>
      </c>
      <c r="H1953" s="4" t="str">
        <f>IF(AND(C1953&gt;0,C1953&lt;2),IF(ISERROR(VLOOKUP(A1953,[1]exclusion!A:A,1,FALSE)),"Check","okay"),"not needed")</f>
        <v>#ERROR!</v>
      </c>
      <c r="I1953" s="4" t="str">
        <f t="shared" si="7"/>
        <v>not needed</v>
      </c>
      <c r="J1953" s="4" t="str">
        <f>IF(NOT(C1953="reflexive question"),IF(AND(ISERROR(VLOOKUP(A1953,#REF!,1,0)),(ISERROR(VLOOKUP(A1953,health_changing_ip_cfd!A:A,1,0)))),"okay","check"),"okay")</f>
        <v>okay</v>
      </c>
    </row>
    <row r="1954" ht="15.75" customHeight="1">
      <c r="A1954" s="23" t="s">
        <v>37989</v>
      </c>
      <c r="B1954" s="7" t="str">
        <f>VLOOKUP(A1954,[1]searchgroup!A:B,2,FALSE)</f>
        <v>#ERROR!</v>
      </c>
      <c r="C1954" s="25" t="s">
        <v>41015</v>
      </c>
      <c r="D1954" s="26"/>
      <c r="E1954" s="36">
        <v>0.89</v>
      </c>
      <c r="F1954" s="36">
        <v>0.11</v>
      </c>
      <c r="G1954" s="36">
        <v>0.0</v>
      </c>
      <c r="H1954" s="4" t="str">
        <f>IF(AND(C1954&gt;0,C1954&lt;2),IF(ISERROR(VLOOKUP(A1954,[1]exclusion!A:A,1,FALSE)),"Check","okay"),"not needed")</f>
        <v>#ERROR!</v>
      </c>
      <c r="I1954" s="4" t="str">
        <f t="shared" si="7"/>
        <v>not needed</v>
      </c>
      <c r="J1954" s="4" t="str">
        <f>IF(NOT(C1954="reflexive question"),IF(AND(ISERROR(VLOOKUP(A1954,#REF!,1,0)),(ISERROR(VLOOKUP(A1954,health_changing_ip_cfd!A:A,1,0)))),"okay","check"),"okay")</f>
        <v>okay</v>
      </c>
    </row>
    <row r="1955" ht="15.75" customHeight="1">
      <c r="A1955" s="23" t="s">
        <v>37990</v>
      </c>
      <c r="B1955" s="7" t="str">
        <f>VLOOKUP(A1955,[1]searchgroup!A:B,2,FALSE)</f>
        <v>#ERROR!</v>
      </c>
      <c r="C1955" s="25" t="s">
        <v>41015</v>
      </c>
      <c r="D1955" s="26"/>
      <c r="E1955" s="36">
        <v>0.89</v>
      </c>
      <c r="F1955" s="36">
        <v>0.11</v>
      </c>
      <c r="G1955" s="36">
        <v>0.0</v>
      </c>
      <c r="H1955" s="4" t="str">
        <f>IF(AND(C1955&gt;0,C1955&lt;2),IF(ISERROR(VLOOKUP(A1955,[1]exclusion!A:A,1,FALSE)),"Check","okay"),"not needed")</f>
        <v>#ERROR!</v>
      </c>
      <c r="I1955" s="4" t="str">
        <f t="shared" si="7"/>
        <v>not needed</v>
      </c>
      <c r="J1955" s="4" t="str">
        <f>IF(NOT(C1955="reflexive question"),IF(AND(ISERROR(VLOOKUP(A1955,#REF!,1,0)),(ISERROR(VLOOKUP(A1955,health_changing_ip_cfd!A:A,1,0)))),"okay","check"),"okay")</f>
        <v>okay</v>
      </c>
    </row>
    <row r="1956" ht="15.75" customHeight="1">
      <c r="A1956" s="23" t="s">
        <v>37993</v>
      </c>
      <c r="B1956" s="7" t="str">
        <f>VLOOKUP(A1956,[1]searchgroup!A:B,2,FALSE)</f>
        <v>#ERROR!</v>
      </c>
      <c r="C1956" s="25" t="s">
        <v>41015</v>
      </c>
      <c r="D1956" s="26"/>
      <c r="E1956" s="36">
        <v>0.89</v>
      </c>
      <c r="F1956" s="36">
        <v>0.11</v>
      </c>
      <c r="G1956" s="36">
        <v>0.0</v>
      </c>
      <c r="H1956" s="4" t="str">
        <f>IF(AND(C1956&gt;0,C1956&lt;2),IF(ISERROR(VLOOKUP(A1956,[1]exclusion!A:A,1,FALSE)),"Check","okay"),"not needed")</f>
        <v>#ERROR!</v>
      </c>
      <c r="I1956" s="4" t="str">
        <f t="shared" si="7"/>
        <v>not needed</v>
      </c>
      <c r="J1956" s="4" t="str">
        <f>IF(NOT(C1956="reflexive question"),IF(AND(ISERROR(VLOOKUP(A1956,#REF!,1,0)),(ISERROR(VLOOKUP(A1956,health_changing_ip_cfd!A:A,1,0)))),"okay","check"),"okay")</f>
        <v>okay</v>
      </c>
    </row>
    <row r="1957" ht="15.75" customHeight="1">
      <c r="A1957" s="23" t="s">
        <v>37994</v>
      </c>
      <c r="B1957" s="7" t="str">
        <f>VLOOKUP(A1957,[1]searchgroup!A:B,2,FALSE)</f>
        <v>#ERROR!</v>
      </c>
      <c r="C1957" s="25" t="s">
        <v>41012</v>
      </c>
      <c r="D1957" s="26"/>
      <c r="E1957" s="36">
        <v>0.89</v>
      </c>
      <c r="F1957" s="36">
        <v>0.11</v>
      </c>
      <c r="G1957" s="36">
        <v>0.0</v>
      </c>
      <c r="H1957" s="4" t="str">
        <f>IF(AND(C1957&gt;0,C1957&lt;2),IF(ISERROR(VLOOKUP(A1957,[1]exclusion!A:A,1,FALSE)),"Check","okay"),"not needed")</f>
        <v>#ERROR!</v>
      </c>
      <c r="I1957" s="4" t="str">
        <f t="shared" si="7"/>
        <v>check</v>
      </c>
      <c r="J1957" s="4" t="str">
        <f>IF(NOT(C1957="reflexive question"),IF(AND(ISERROR(VLOOKUP(A1957,#REF!,1,0)),(ISERROR(VLOOKUP(A1957,health_changing_ip_cfd!A:A,1,0)))),"okay","check"),"okay")</f>
        <v>okay</v>
      </c>
    </row>
    <row r="1958" ht="15.75" customHeight="1">
      <c r="A1958" s="23" t="s">
        <v>37997</v>
      </c>
      <c r="B1958" s="7" t="str">
        <f>VLOOKUP(A1958,[1]searchgroup!A:B,2,FALSE)</f>
        <v>#ERROR!</v>
      </c>
      <c r="C1958" s="25" t="s">
        <v>41015</v>
      </c>
      <c r="D1958" s="26"/>
      <c r="E1958" s="36">
        <v>0.89</v>
      </c>
      <c r="F1958" s="36">
        <v>0.11</v>
      </c>
      <c r="G1958" s="36">
        <v>0.0</v>
      </c>
      <c r="H1958" s="4" t="str">
        <f>IF(AND(C1958&gt;0,C1958&lt;2),IF(ISERROR(VLOOKUP(A1958,[1]exclusion!A:A,1,FALSE)),"Check","okay"),"not needed")</f>
        <v>#ERROR!</v>
      </c>
      <c r="I1958" s="4" t="str">
        <f t="shared" si="7"/>
        <v>not needed</v>
      </c>
      <c r="J1958" s="4" t="str">
        <f>IF(NOT(C1958="reflexive question"),IF(AND(ISERROR(VLOOKUP(A1958,#REF!,1,0)),(ISERROR(VLOOKUP(A1958,health_changing_ip_cfd!A:A,1,0)))),"okay","check"),"okay")</f>
        <v>okay</v>
      </c>
    </row>
    <row r="1959" ht="15.75" customHeight="1">
      <c r="A1959" s="23" t="s">
        <v>38000</v>
      </c>
      <c r="B1959" s="7" t="str">
        <f>VLOOKUP(A1959,[1]searchgroup!A:B,2,FALSE)</f>
        <v>#ERROR!</v>
      </c>
      <c r="C1959" s="25" t="s">
        <v>41015</v>
      </c>
      <c r="D1959" s="26"/>
      <c r="E1959" s="36">
        <v>0.89</v>
      </c>
      <c r="F1959" s="36">
        <v>0.11</v>
      </c>
      <c r="G1959" s="36">
        <v>0.0</v>
      </c>
      <c r="H1959" s="4" t="str">
        <f>IF(AND(C1959&gt;0,C1959&lt;2),IF(ISERROR(VLOOKUP(A1959,[1]exclusion!A:A,1,FALSE)),"Check","okay"),"not needed")</f>
        <v>#ERROR!</v>
      </c>
      <c r="I1959" s="4" t="str">
        <f t="shared" si="7"/>
        <v>not needed</v>
      </c>
      <c r="J1959" s="4" t="str">
        <f>IF(NOT(C1959="reflexive question"),IF(AND(ISERROR(VLOOKUP(A1959,#REF!,1,0)),(ISERROR(VLOOKUP(A1959,health_changing_ip_cfd!A:A,1,0)))),"okay","check"),"okay")</f>
        <v>okay</v>
      </c>
    </row>
    <row r="1960" ht="15.75" customHeight="1">
      <c r="A1960" s="23" t="s">
        <v>38003</v>
      </c>
      <c r="B1960" s="7" t="str">
        <f>VLOOKUP(A1960,[1]searchgroup!A:B,2,FALSE)</f>
        <v>#ERROR!</v>
      </c>
      <c r="C1960" s="25" t="s">
        <v>41015</v>
      </c>
      <c r="D1960" s="26"/>
      <c r="E1960" s="36">
        <v>0.89</v>
      </c>
      <c r="F1960" s="36">
        <v>0.11</v>
      </c>
      <c r="G1960" s="36">
        <v>0.0</v>
      </c>
      <c r="H1960" s="4" t="str">
        <f>IF(AND(C1960&gt;0,C1960&lt;2),IF(ISERROR(VLOOKUP(A1960,[1]exclusion!A:A,1,FALSE)),"Check","okay"),"not needed")</f>
        <v>#ERROR!</v>
      </c>
      <c r="I1960" s="4" t="str">
        <f t="shared" si="7"/>
        <v>not needed</v>
      </c>
      <c r="J1960" s="4" t="str">
        <f>IF(NOT(C1960="reflexive question"),IF(AND(ISERROR(VLOOKUP(A1960,#REF!,1,0)),(ISERROR(VLOOKUP(A1960,health_changing_ip_cfd!A:A,1,0)))),"okay","check"),"okay")</f>
        <v>okay</v>
      </c>
    </row>
    <row r="1961" ht="15.75" customHeight="1">
      <c r="A1961" s="23" t="s">
        <v>38006</v>
      </c>
      <c r="B1961" s="7" t="str">
        <f>VLOOKUP(A1961,[1]searchgroup!A:B,2,FALSE)</f>
        <v>#ERROR!</v>
      </c>
      <c r="C1961" s="25" t="s">
        <v>41012</v>
      </c>
      <c r="D1961" s="26"/>
      <c r="E1961" s="36">
        <v>0.89</v>
      </c>
      <c r="F1961" s="36">
        <v>0.11</v>
      </c>
      <c r="G1961" s="36">
        <v>0.0</v>
      </c>
      <c r="H1961" s="4" t="str">
        <f>IF(AND(C1961&gt;0,C1961&lt;2),IF(ISERROR(VLOOKUP(A1961,[1]exclusion!A:A,1,FALSE)),"Check","okay"),"not needed")</f>
        <v>#ERROR!</v>
      </c>
      <c r="I1961" s="4" t="str">
        <f t="shared" si="7"/>
        <v>check</v>
      </c>
      <c r="J1961" s="4" t="str">
        <f>IF(NOT(C1961="reflexive question"),IF(AND(ISERROR(VLOOKUP(A1961,#REF!,1,0)),(ISERROR(VLOOKUP(A1961,health_changing_ip_cfd!A:A,1,0)))),"okay","check"),"okay")</f>
        <v>okay</v>
      </c>
    </row>
    <row r="1962" ht="15.75" customHeight="1">
      <c r="A1962" s="23" t="s">
        <v>38009</v>
      </c>
      <c r="B1962" s="7" t="str">
        <f>VLOOKUP(A1962,[1]searchgroup!A:B,2,FALSE)</f>
        <v>#ERROR!</v>
      </c>
      <c r="C1962" s="25" t="s">
        <v>41012</v>
      </c>
      <c r="D1962" s="26"/>
      <c r="E1962" s="36">
        <v>0.89</v>
      </c>
      <c r="F1962" s="36">
        <v>0.11</v>
      </c>
      <c r="G1962" s="36">
        <v>0.0</v>
      </c>
      <c r="H1962" s="4" t="str">
        <f>IF(AND(C1962&gt;0,C1962&lt;2),IF(ISERROR(VLOOKUP(A1962,[1]exclusion!A:A,1,FALSE)),"Check","okay"),"not needed")</f>
        <v>#ERROR!</v>
      </c>
      <c r="I1962" s="4" t="str">
        <f t="shared" si="7"/>
        <v>check</v>
      </c>
      <c r="J1962" s="4" t="str">
        <f>IF(NOT(C1962="reflexive question"),IF(AND(ISERROR(VLOOKUP(A1962,#REF!,1,0)),(ISERROR(VLOOKUP(A1962,health_changing_ip_cfd!A:A,1,0)))),"okay","check"),"okay")</f>
        <v>okay</v>
      </c>
    </row>
    <row r="1963" ht="15.75" customHeight="1">
      <c r="A1963" s="23" t="s">
        <v>38011</v>
      </c>
      <c r="B1963" s="7" t="str">
        <f>VLOOKUP(A1963,[1]searchgroup!A:B,2,FALSE)</f>
        <v>#ERROR!</v>
      </c>
      <c r="C1963" s="25" t="s">
        <v>41015</v>
      </c>
      <c r="D1963" s="26"/>
      <c r="E1963" s="36">
        <v>0.89</v>
      </c>
      <c r="F1963" s="36">
        <v>0.11</v>
      </c>
      <c r="G1963" s="36">
        <v>0.0</v>
      </c>
      <c r="H1963" s="4" t="str">
        <f>IF(AND(C1963&gt;0,C1963&lt;2),IF(ISERROR(VLOOKUP(A1963,[1]exclusion!A:A,1,FALSE)),"Check","okay"),"not needed")</f>
        <v>#ERROR!</v>
      </c>
      <c r="I1963" s="4" t="str">
        <f t="shared" si="7"/>
        <v>not needed</v>
      </c>
      <c r="J1963" s="4" t="str">
        <f>IF(NOT(C1963="reflexive question"),IF(AND(ISERROR(VLOOKUP(A1963,#REF!,1,0)),(ISERROR(VLOOKUP(A1963,health_changing_ip_cfd!A:A,1,0)))),"okay","check"),"okay")</f>
        <v>okay</v>
      </c>
    </row>
    <row r="1964" ht="15.75" customHeight="1">
      <c r="A1964" s="23" t="s">
        <v>38014</v>
      </c>
      <c r="B1964" s="7" t="str">
        <f>VLOOKUP(A1964,[1]searchgroup!A:B,2,FALSE)</f>
        <v>#ERROR!</v>
      </c>
      <c r="C1964" s="25" t="s">
        <v>41015</v>
      </c>
      <c r="D1964" s="26"/>
      <c r="E1964" s="36">
        <v>0.89</v>
      </c>
      <c r="F1964" s="36">
        <v>0.11</v>
      </c>
      <c r="G1964" s="36">
        <v>0.0</v>
      </c>
      <c r="H1964" s="4" t="str">
        <f>IF(AND(C1964&gt;0,C1964&lt;2),IF(ISERROR(VLOOKUP(A1964,[1]exclusion!A:A,1,FALSE)),"Check","okay"),"not needed")</f>
        <v>#ERROR!</v>
      </c>
      <c r="I1964" s="4" t="str">
        <f t="shared" si="7"/>
        <v>not needed</v>
      </c>
      <c r="J1964" s="4" t="str">
        <f>IF(NOT(C1964="reflexive question"),IF(AND(ISERROR(VLOOKUP(A1964,#REF!,1,0)),(ISERROR(VLOOKUP(A1964,health_changing_ip_cfd!A:A,1,0)))),"okay","check"),"okay")</f>
        <v>okay</v>
      </c>
    </row>
    <row r="1965" ht="15.75" customHeight="1">
      <c r="A1965" s="23" t="s">
        <v>38015</v>
      </c>
      <c r="B1965" s="7" t="str">
        <f>VLOOKUP(A1965,[1]searchgroup!A:B,2,FALSE)</f>
        <v>#ERROR!</v>
      </c>
      <c r="C1965" s="25" t="s">
        <v>41015</v>
      </c>
      <c r="D1965" s="26"/>
      <c r="E1965" s="36">
        <v>0.89</v>
      </c>
      <c r="F1965" s="36">
        <v>0.11</v>
      </c>
      <c r="G1965" s="36">
        <v>0.0</v>
      </c>
      <c r="H1965" s="4" t="str">
        <f>IF(AND(C1965&gt;0,C1965&lt;2),IF(ISERROR(VLOOKUP(A1965,[1]exclusion!A:A,1,FALSE)),"Check","okay"),"not needed")</f>
        <v>#ERROR!</v>
      </c>
      <c r="I1965" s="4" t="str">
        <f t="shared" si="7"/>
        <v>not needed</v>
      </c>
      <c r="J1965" s="4" t="str">
        <f>IF(NOT(C1965="reflexive question"),IF(AND(ISERROR(VLOOKUP(A1965,#REF!,1,0)),(ISERROR(VLOOKUP(A1965,health_changing_ip_cfd!A:A,1,0)))),"okay","check"),"okay")</f>
        <v>okay</v>
      </c>
    </row>
    <row r="1966" ht="15.75" customHeight="1">
      <c r="A1966" s="23" t="s">
        <v>38016</v>
      </c>
      <c r="B1966" s="7" t="str">
        <f>VLOOKUP(A1966,[1]searchgroup!A:B,2,FALSE)</f>
        <v>#ERROR!</v>
      </c>
      <c r="C1966" s="25" t="s">
        <v>41014</v>
      </c>
      <c r="D1966" s="26"/>
      <c r="E1966" s="36">
        <v>0.89</v>
      </c>
      <c r="F1966" s="36">
        <v>0.11</v>
      </c>
      <c r="G1966" s="36">
        <v>0.0</v>
      </c>
      <c r="H1966" s="4" t="str">
        <f>IF(AND(C1966&gt;0,C1966&lt;2),IF(ISERROR(VLOOKUP(A1966,[1]exclusion!A:A,1,FALSE)),"Check","okay"),"not needed")</f>
        <v>#ERROR!</v>
      </c>
      <c r="I1966" s="4" t="str">
        <f t="shared" si="7"/>
        <v>not needed</v>
      </c>
      <c r="J1966" s="4" t="str">
        <f>IF(NOT(C1966="reflexive question"),IF(AND(ISERROR(VLOOKUP(A1966,#REF!,1,0)),(ISERROR(VLOOKUP(A1966,health_changing_ip_cfd!A:A,1,0)))),"okay","check"),"okay")</f>
        <v>okay</v>
      </c>
    </row>
    <row r="1967" ht="15.75" customHeight="1">
      <c r="A1967" s="23" t="s">
        <v>38019</v>
      </c>
      <c r="B1967" s="7" t="str">
        <f>VLOOKUP(A1967,[1]searchgroup!A:B,2,FALSE)</f>
        <v>#ERROR!</v>
      </c>
      <c r="C1967" s="25" t="s">
        <v>41014</v>
      </c>
      <c r="D1967" s="26"/>
      <c r="E1967" s="36">
        <v>0.89</v>
      </c>
      <c r="F1967" s="36">
        <v>0.11</v>
      </c>
      <c r="G1967" s="36">
        <v>0.0</v>
      </c>
      <c r="H1967" s="4" t="str">
        <f>IF(AND(C1967&gt;0,C1967&lt;2),IF(ISERROR(VLOOKUP(A1967,[1]exclusion!A:A,1,FALSE)),"Check","okay"),"not needed")</f>
        <v>#ERROR!</v>
      </c>
      <c r="I1967" s="4" t="str">
        <f t="shared" si="7"/>
        <v>not needed</v>
      </c>
      <c r="J1967" s="4" t="str">
        <f>IF(NOT(C1967="reflexive question"),IF(AND(ISERROR(VLOOKUP(A1967,#REF!,1,0)),(ISERROR(VLOOKUP(A1967,health_changing_ip_cfd!A:A,1,0)))),"okay","check"),"okay")</f>
        <v>okay</v>
      </c>
    </row>
    <row r="1968" ht="15.75" customHeight="1">
      <c r="A1968" s="23" t="s">
        <v>38020</v>
      </c>
      <c r="B1968" s="7" t="str">
        <f>VLOOKUP(A1968,[1]searchgroup!A:B,2,FALSE)</f>
        <v>#ERROR!</v>
      </c>
      <c r="C1968" s="25" t="s">
        <v>41012</v>
      </c>
      <c r="D1968" s="26"/>
      <c r="E1968" s="36">
        <v>0.89</v>
      </c>
      <c r="F1968" s="36">
        <v>0.11</v>
      </c>
      <c r="G1968" s="36">
        <v>0.0</v>
      </c>
      <c r="H1968" s="4" t="str">
        <f>IF(AND(C1968&gt;0,C1968&lt;2),IF(ISERROR(VLOOKUP(A1968,[1]exclusion!A:A,1,FALSE)),"Check","okay"),"not needed")</f>
        <v>#ERROR!</v>
      </c>
      <c r="I1968" s="4" t="str">
        <f t="shared" si="7"/>
        <v>check</v>
      </c>
      <c r="J1968" s="4" t="str">
        <f>IF(NOT(C1968="reflexive question"),IF(AND(ISERROR(VLOOKUP(A1968,#REF!,1,0)),(ISERROR(VLOOKUP(A1968,health_changing_ip_cfd!A:A,1,0)))),"okay","check"),"okay")</f>
        <v>okay</v>
      </c>
    </row>
    <row r="1969" ht="15.75" customHeight="1">
      <c r="A1969" s="23" t="s">
        <v>38023</v>
      </c>
      <c r="B1969" s="7" t="str">
        <f>VLOOKUP(A1969,[1]searchgroup!A:B,2,FALSE)</f>
        <v>#ERROR!</v>
      </c>
      <c r="C1969" s="25" t="s">
        <v>41014</v>
      </c>
      <c r="D1969" s="26"/>
      <c r="E1969" s="36">
        <v>0.89</v>
      </c>
      <c r="F1969" s="36">
        <v>0.11</v>
      </c>
      <c r="G1969" s="36">
        <v>0.0</v>
      </c>
      <c r="H1969" s="4" t="str">
        <f>IF(AND(C1969&gt;0,C1969&lt;2),IF(ISERROR(VLOOKUP(A1969,[1]exclusion!A:A,1,FALSE)),"Check","okay"),"not needed")</f>
        <v>#ERROR!</v>
      </c>
      <c r="I1969" s="4" t="str">
        <f t="shared" si="7"/>
        <v>not needed</v>
      </c>
      <c r="J1969" s="4" t="str">
        <f>IF(NOT(C1969="reflexive question"),IF(AND(ISERROR(VLOOKUP(A1969,#REF!,1,0)),(ISERROR(VLOOKUP(A1969,health_changing_ip_cfd!A:A,1,0)))),"okay","check"),"okay")</f>
        <v>okay</v>
      </c>
    </row>
    <row r="1970" ht="15.75" customHeight="1">
      <c r="A1970" s="23" t="s">
        <v>38026</v>
      </c>
      <c r="B1970" s="7" t="str">
        <f>VLOOKUP(A1970,[1]searchgroup!A:B,2,FALSE)</f>
        <v>#ERROR!</v>
      </c>
      <c r="C1970" s="25" t="s">
        <v>41013</v>
      </c>
      <c r="D1970" s="26"/>
      <c r="E1970" s="36">
        <v>0.89</v>
      </c>
      <c r="F1970" s="36">
        <v>0.11</v>
      </c>
      <c r="G1970" s="36">
        <v>0.0</v>
      </c>
      <c r="H1970" s="4" t="str">
        <f>IF(AND(C1970&gt;0,C1970&lt;2),IF(ISERROR(VLOOKUP(A1970,[1]exclusion!A:A,1,FALSE)),"Check","okay"),"not needed")</f>
        <v>#ERROR!</v>
      </c>
      <c r="I1970" s="4" t="str">
        <f t="shared" si="7"/>
        <v>not needed</v>
      </c>
      <c r="J1970" s="4" t="str">
        <f>IF(NOT(C1970="reflexive question"),IF(AND(ISERROR(VLOOKUP(A1970,#REF!,1,0)),(ISERROR(VLOOKUP(A1970,health_changing_ip_cfd!A:A,1,0)))),"okay","check"),"okay")</f>
        <v>okay</v>
      </c>
    </row>
    <row r="1971" ht="15.75" customHeight="1">
      <c r="A1971" s="23" t="s">
        <v>38029</v>
      </c>
      <c r="B1971" s="7" t="str">
        <f>VLOOKUP(A1971,[1]searchgroup!A:B,2,FALSE)</f>
        <v>#ERROR!</v>
      </c>
      <c r="C1971" s="25" t="s">
        <v>41015</v>
      </c>
      <c r="D1971" s="26"/>
      <c r="E1971" s="36">
        <v>0.89</v>
      </c>
      <c r="F1971" s="36">
        <v>0.11</v>
      </c>
      <c r="G1971" s="36">
        <v>0.0</v>
      </c>
      <c r="H1971" s="4" t="str">
        <f>IF(AND(C1971&gt;0,C1971&lt;2),IF(ISERROR(VLOOKUP(A1971,[1]exclusion!A:A,1,FALSE)),"Check","okay"),"not needed")</f>
        <v>#ERROR!</v>
      </c>
      <c r="I1971" s="4" t="str">
        <f t="shared" si="7"/>
        <v>not needed</v>
      </c>
      <c r="J1971" s="4" t="str">
        <f>IF(NOT(C1971="reflexive question"),IF(AND(ISERROR(VLOOKUP(A1971,#REF!,1,0)),(ISERROR(VLOOKUP(A1971,health_changing_ip_cfd!A:A,1,0)))),"okay","check"),"okay")</f>
        <v>okay</v>
      </c>
    </row>
    <row r="1972" ht="15.75" customHeight="1">
      <c r="A1972" s="23" t="s">
        <v>38032</v>
      </c>
      <c r="B1972" s="7" t="str">
        <f>VLOOKUP(A1972,[1]searchgroup!A:B,2,FALSE)</f>
        <v>#ERROR!</v>
      </c>
      <c r="C1972" s="25" t="s">
        <v>41014</v>
      </c>
      <c r="D1972" s="26"/>
      <c r="E1972" s="36">
        <v>0.89</v>
      </c>
      <c r="F1972" s="36">
        <v>0.11</v>
      </c>
      <c r="G1972" s="36">
        <v>0.0</v>
      </c>
      <c r="H1972" s="4" t="str">
        <f>IF(AND(C1972&gt;0,C1972&lt;2),IF(ISERROR(VLOOKUP(A1972,[1]exclusion!A:A,1,FALSE)),"Check","okay"),"not needed")</f>
        <v>#ERROR!</v>
      </c>
      <c r="I1972" s="4" t="str">
        <f t="shared" si="7"/>
        <v>not needed</v>
      </c>
      <c r="J1972" s="4" t="str">
        <f>IF(NOT(C1972="reflexive question"),IF(AND(ISERROR(VLOOKUP(A1972,#REF!,1,0)),(ISERROR(VLOOKUP(A1972,health_changing_ip_cfd!A:A,1,0)))),"okay","check"),"okay")</f>
        <v>okay</v>
      </c>
    </row>
    <row r="1973" ht="15.75" customHeight="1">
      <c r="A1973" s="23" t="s">
        <v>38033</v>
      </c>
      <c r="B1973" s="7" t="str">
        <f>VLOOKUP(A1973,[1]searchgroup!A:B,2,FALSE)</f>
        <v>#ERROR!</v>
      </c>
      <c r="C1973" s="25" t="s">
        <v>41012</v>
      </c>
      <c r="D1973" s="26"/>
      <c r="E1973" s="36">
        <v>0.89</v>
      </c>
      <c r="F1973" s="36">
        <v>0.11</v>
      </c>
      <c r="G1973" s="36">
        <v>0.0</v>
      </c>
      <c r="H1973" s="4" t="str">
        <f>IF(AND(C1973&gt;0,C1973&lt;2),IF(ISERROR(VLOOKUP(A1973,[1]exclusion!A:A,1,FALSE)),"Check","okay"),"not needed")</f>
        <v>#ERROR!</v>
      </c>
      <c r="I1973" s="4" t="str">
        <f t="shared" si="7"/>
        <v>check</v>
      </c>
      <c r="J1973" s="4" t="str">
        <f>IF(NOT(C1973="reflexive question"),IF(AND(ISERROR(VLOOKUP(A1973,#REF!,1,0)),(ISERROR(VLOOKUP(A1973,health_changing_ip_cfd!A:A,1,0)))),"okay","check"),"okay")</f>
        <v>okay</v>
      </c>
    </row>
    <row r="1974" ht="15.75" customHeight="1">
      <c r="A1974" s="23" t="s">
        <v>38034</v>
      </c>
      <c r="B1974" s="7" t="str">
        <f>VLOOKUP(A1974,[1]searchgroup!A:B,2,FALSE)</f>
        <v>#ERROR!</v>
      </c>
      <c r="C1974" s="25" t="s">
        <v>41014</v>
      </c>
      <c r="D1974" s="26"/>
      <c r="E1974" s="36">
        <v>0.89</v>
      </c>
      <c r="F1974" s="36">
        <v>0.11</v>
      </c>
      <c r="G1974" s="36">
        <v>0.0</v>
      </c>
      <c r="H1974" s="4" t="str">
        <f>IF(AND(C1974&gt;0,C1974&lt;2),IF(ISERROR(VLOOKUP(A1974,[1]exclusion!A:A,1,FALSE)),"Check","okay"),"not needed")</f>
        <v>#ERROR!</v>
      </c>
      <c r="I1974" s="4" t="str">
        <f t="shared" si="7"/>
        <v>not needed</v>
      </c>
      <c r="J1974" s="4" t="str">
        <f>IF(NOT(C1974="reflexive question"),IF(AND(ISERROR(VLOOKUP(A1974,#REF!,1,0)),(ISERROR(VLOOKUP(A1974,health_changing_ip_cfd!A:A,1,0)))),"okay","check"),"okay")</f>
        <v>okay</v>
      </c>
    </row>
    <row r="1975" ht="15.75" customHeight="1">
      <c r="A1975" s="23" t="s">
        <v>38035</v>
      </c>
      <c r="B1975" s="7" t="str">
        <f>VLOOKUP(A1975,[1]searchgroup!A:B,2,FALSE)</f>
        <v>#ERROR!</v>
      </c>
      <c r="C1975" s="25" t="s">
        <v>41014</v>
      </c>
      <c r="D1975" s="26"/>
      <c r="E1975" s="36">
        <v>0.89</v>
      </c>
      <c r="F1975" s="36">
        <v>0.11</v>
      </c>
      <c r="G1975" s="36">
        <v>0.0</v>
      </c>
      <c r="H1975" s="4" t="str">
        <f>IF(AND(C1975&gt;0,C1975&lt;2),IF(ISERROR(VLOOKUP(A1975,[1]exclusion!A:A,1,FALSE)),"Check","okay"),"not needed")</f>
        <v>#ERROR!</v>
      </c>
      <c r="I1975" s="4" t="str">
        <f t="shared" si="7"/>
        <v>not needed</v>
      </c>
      <c r="J1975" s="4" t="str">
        <f>IF(NOT(C1975="reflexive question"),IF(AND(ISERROR(VLOOKUP(A1975,#REF!,1,0)),(ISERROR(VLOOKUP(A1975,health_changing_ip_cfd!A:A,1,0)))),"okay","check"),"okay")</f>
        <v>okay</v>
      </c>
    </row>
    <row r="1976" ht="15.75" customHeight="1">
      <c r="A1976" s="23" t="s">
        <v>38036</v>
      </c>
      <c r="B1976" s="7" t="str">
        <f>VLOOKUP(A1976,[1]searchgroup!A:B,2,FALSE)</f>
        <v>#ERROR!</v>
      </c>
      <c r="C1976" s="25" t="s">
        <v>41014</v>
      </c>
      <c r="D1976" s="26"/>
      <c r="E1976" s="36">
        <v>0.89</v>
      </c>
      <c r="F1976" s="36">
        <v>0.11</v>
      </c>
      <c r="G1976" s="36">
        <v>0.0</v>
      </c>
      <c r="H1976" s="4" t="str">
        <f>IF(AND(C1976&gt;0,C1976&lt;2),IF(ISERROR(VLOOKUP(A1976,[1]exclusion!A:A,1,FALSE)),"Check","okay"),"not needed")</f>
        <v>#ERROR!</v>
      </c>
      <c r="I1976" s="4" t="str">
        <f t="shared" si="7"/>
        <v>not needed</v>
      </c>
      <c r="J1976" s="4" t="str">
        <f>IF(NOT(C1976="reflexive question"),IF(AND(ISERROR(VLOOKUP(A1976,#REF!,1,0)),(ISERROR(VLOOKUP(A1976,health_changing_ip_cfd!A:A,1,0)))),"okay","check"),"okay")</f>
        <v>okay</v>
      </c>
    </row>
    <row r="1977" ht="15.75" customHeight="1">
      <c r="A1977" s="23" t="s">
        <v>38038</v>
      </c>
      <c r="B1977" s="7" t="str">
        <f>VLOOKUP(A1977,[1]searchgroup!A:B,2,FALSE)</f>
        <v>#ERROR!</v>
      </c>
      <c r="C1977" s="25" t="s">
        <v>41012</v>
      </c>
      <c r="D1977" s="26"/>
      <c r="E1977" s="36">
        <v>0.89</v>
      </c>
      <c r="F1977" s="36">
        <v>0.11</v>
      </c>
      <c r="G1977" s="36">
        <v>0.0</v>
      </c>
      <c r="H1977" s="4" t="str">
        <f>IF(AND(C1977&gt;0,C1977&lt;2),IF(ISERROR(VLOOKUP(A1977,[1]exclusion!A:A,1,FALSE)),"Check","okay"),"not needed")</f>
        <v>#ERROR!</v>
      </c>
      <c r="I1977" s="4" t="str">
        <f t="shared" si="7"/>
        <v>check</v>
      </c>
      <c r="J1977" s="4" t="str">
        <f>IF(NOT(C1977="reflexive question"),IF(AND(ISERROR(VLOOKUP(A1977,#REF!,1,0)),(ISERROR(VLOOKUP(A1977,health_changing_ip_cfd!A:A,1,0)))),"okay","check"),"okay")</f>
        <v>okay</v>
      </c>
    </row>
    <row r="1978" ht="15.75" customHeight="1">
      <c r="A1978" s="23" t="s">
        <v>38039</v>
      </c>
      <c r="B1978" s="7" t="str">
        <f>VLOOKUP(A1978,[1]searchgroup!A:B,2,FALSE)</f>
        <v>#ERROR!</v>
      </c>
      <c r="C1978" s="25" t="s">
        <v>41014</v>
      </c>
      <c r="D1978" s="26"/>
      <c r="E1978" s="36">
        <v>0.89</v>
      </c>
      <c r="F1978" s="36">
        <v>0.11</v>
      </c>
      <c r="G1978" s="36">
        <v>0.0</v>
      </c>
      <c r="H1978" s="4" t="str">
        <f>IF(AND(C1978&gt;0,C1978&lt;2),IF(ISERROR(VLOOKUP(A1978,[1]exclusion!A:A,1,FALSE)),"Check","okay"),"not needed")</f>
        <v>#ERROR!</v>
      </c>
      <c r="I1978" s="4" t="str">
        <f t="shared" si="7"/>
        <v>not needed</v>
      </c>
      <c r="J1978" s="4" t="str">
        <f>IF(NOT(C1978="reflexive question"),IF(AND(ISERROR(VLOOKUP(A1978,#REF!,1,0)),(ISERROR(VLOOKUP(A1978,health_changing_ip_cfd!A:A,1,0)))),"okay","check"),"okay")</f>
        <v>okay</v>
      </c>
    </row>
    <row r="1979" ht="15.75" customHeight="1">
      <c r="A1979" s="23" t="s">
        <v>38042</v>
      </c>
      <c r="B1979" s="7" t="str">
        <f>VLOOKUP(A1979,[1]searchgroup!A:B,2,FALSE)</f>
        <v>#ERROR!</v>
      </c>
      <c r="C1979" s="25" t="s">
        <v>41014</v>
      </c>
      <c r="D1979" s="26"/>
      <c r="E1979" s="36">
        <v>0.89</v>
      </c>
      <c r="F1979" s="36">
        <v>0.11</v>
      </c>
      <c r="G1979" s="36">
        <v>0.0</v>
      </c>
      <c r="H1979" s="4" t="str">
        <f>IF(AND(C1979&gt;0,C1979&lt;2),IF(ISERROR(VLOOKUP(A1979,[1]exclusion!A:A,1,FALSE)),"Check","okay"),"not needed")</f>
        <v>#ERROR!</v>
      </c>
      <c r="I1979" s="4" t="str">
        <f t="shared" si="7"/>
        <v>not needed</v>
      </c>
      <c r="J1979" s="4" t="str">
        <f>IF(NOT(C1979="reflexive question"),IF(AND(ISERROR(VLOOKUP(A1979,#REF!,1,0)),(ISERROR(VLOOKUP(A1979,health_changing_ip_cfd!A:A,1,0)))),"okay","check"),"okay")</f>
        <v>okay</v>
      </c>
    </row>
    <row r="1980" ht="15.75" customHeight="1">
      <c r="A1980" s="23" t="s">
        <v>38045</v>
      </c>
      <c r="B1980" s="7" t="str">
        <f>VLOOKUP(A1980,[1]searchgroup!A:B,2,FALSE)</f>
        <v>#ERROR!</v>
      </c>
      <c r="C1980" s="25" t="s">
        <v>41014</v>
      </c>
      <c r="D1980" s="26"/>
      <c r="E1980" s="36">
        <v>0.89</v>
      </c>
      <c r="F1980" s="36">
        <v>0.11</v>
      </c>
      <c r="G1980" s="36">
        <v>0.0</v>
      </c>
      <c r="H1980" s="4" t="str">
        <f>IF(AND(C1980&gt;0,C1980&lt;2),IF(ISERROR(VLOOKUP(A1980,[1]exclusion!A:A,1,FALSE)),"Check","okay"),"not needed")</f>
        <v>#ERROR!</v>
      </c>
      <c r="I1980" s="4" t="str">
        <f t="shared" si="7"/>
        <v>not needed</v>
      </c>
      <c r="J1980" s="4" t="str">
        <f>IF(NOT(C1980="reflexive question"),IF(AND(ISERROR(VLOOKUP(A1980,#REF!,1,0)),(ISERROR(VLOOKUP(A1980,health_changing_ip_cfd!A:A,1,0)))),"okay","check"),"okay")</f>
        <v>okay</v>
      </c>
    </row>
    <row r="1981" ht="15.75" customHeight="1">
      <c r="A1981" s="23" t="s">
        <v>38048</v>
      </c>
      <c r="B1981" s="7" t="str">
        <f>VLOOKUP(A1981,[1]searchgroup!A:B,2,FALSE)</f>
        <v>#ERROR!</v>
      </c>
      <c r="C1981" s="25" t="s">
        <v>41014</v>
      </c>
      <c r="D1981" s="26"/>
      <c r="E1981" s="36">
        <v>0.89</v>
      </c>
      <c r="F1981" s="36">
        <v>0.11</v>
      </c>
      <c r="G1981" s="36">
        <v>0.0</v>
      </c>
      <c r="H1981" s="4" t="str">
        <f>IF(AND(C1981&gt;0,C1981&lt;2),IF(ISERROR(VLOOKUP(A1981,[1]exclusion!A:A,1,FALSE)),"Check","okay"),"not needed")</f>
        <v>#ERROR!</v>
      </c>
      <c r="I1981" s="4" t="str">
        <f t="shared" si="7"/>
        <v>not needed</v>
      </c>
      <c r="J1981" s="4" t="str">
        <f>IF(NOT(C1981="reflexive question"),IF(AND(ISERROR(VLOOKUP(A1981,#REF!,1,0)),(ISERROR(VLOOKUP(A1981,health_changing_ip_cfd!A:A,1,0)))),"okay","check"),"okay")</f>
        <v>okay</v>
      </c>
    </row>
    <row r="1982" ht="15.75" customHeight="1">
      <c r="A1982" s="23" t="s">
        <v>38051</v>
      </c>
      <c r="B1982" s="7" t="str">
        <f>VLOOKUP(A1982,[1]searchgroup!A:B,2,FALSE)</f>
        <v>#ERROR!</v>
      </c>
      <c r="C1982" s="25">
        <v>0.25</v>
      </c>
      <c r="D1982" s="26"/>
      <c r="E1982" s="36">
        <v>0.89</v>
      </c>
      <c r="F1982" s="36">
        <v>0.11</v>
      </c>
      <c r="G1982" s="36">
        <v>0.0</v>
      </c>
      <c r="H1982" s="4" t="str">
        <f>IF(AND(C1982&gt;0,C1982&lt;2),IF(ISERROR(VLOOKUP(A1982,[1]exclusion!A:A,1,FALSE)),"Check","okay"),"not needed")</f>
        <v>#ERROR!</v>
      </c>
      <c r="I1982" s="4" t="str">
        <f t="shared" si="7"/>
        <v>not needed</v>
      </c>
      <c r="J1982" s="4" t="str">
        <f>IF(NOT(C1982="reflexive question"),IF(AND(ISERROR(VLOOKUP(A1982,#REF!,1,0)),(ISERROR(VLOOKUP(A1982,health_changing_ip_cfd!A:A,1,0)))),"okay","check"),"okay")</f>
        <v>okay</v>
      </c>
    </row>
    <row r="1983" ht="15.75" customHeight="1">
      <c r="A1983" s="23" t="s">
        <v>38054</v>
      </c>
      <c r="B1983" s="7" t="str">
        <f>VLOOKUP(A1983,[1]searchgroup!A:B,2,FALSE)</f>
        <v>#ERROR!</v>
      </c>
      <c r="C1983" s="25" t="s">
        <v>41015</v>
      </c>
      <c r="D1983" s="26"/>
      <c r="E1983" s="36">
        <v>0.89</v>
      </c>
      <c r="F1983" s="36">
        <v>0.11</v>
      </c>
      <c r="G1983" s="36">
        <v>0.0</v>
      </c>
      <c r="H1983" s="4" t="str">
        <f>IF(AND(C1983&gt;0,C1983&lt;2),IF(ISERROR(VLOOKUP(A1983,[1]exclusion!A:A,1,FALSE)),"Check","okay"),"not needed")</f>
        <v>#ERROR!</v>
      </c>
      <c r="I1983" s="4" t="str">
        <f t="shared" si="7"/>
        <v>not needed</v>
      </c>
      <c r="J1983" s="4" t="str">
        <f>IF(NOT(C1983="reflexive question"),IF(AND(ISERROR(VLOOKUP(A1983,#REF!,1,0)),(ISERROR(VLOOKUP(A1983,health_changing_ip_cfd!A:A,1,0)))),"okay","check"),"okay")</f>
        <v>okay</v>
      </c>
    </row>
    <row r="1984" ht="15.75" customHeight="1">
      <c r="A1984" s="23" t="s">
        <v>38055</v>
      </c>
      <c r="B1984" s="7" t="str">
        <f>VLOOKUP(A1984,[1]searchgroup!A:B,2,FALSE)</f>
        <v>#ERROR!</v>
      </c>
      <c r="C1984" s="25" t="s">
        <v>41013</v>
      </c>
      <c r="D1984" s="26"/>
      <c r="E1984" s="36">
        <v>0.89</v>
      </c>
      <c r="F1984" s="36">
        <v>0.11</v>
      </c>
      <c r="G1984" s="36">
        <v>0.0</v>
      </c>
      <c r="H1984" s="4" t="str">
        <f>IF(AND(C1984&gt;0,C1984&lt;2),IF(ISERROR(VLOOKUP(A1984,[1]exclusion!A:A,1,FALSE)),"Check","okay"),"not needed")</f>
        <v>#ERROR!</v>
      </c>
      <c r="I1984" s="4" t="str">
        <f t="shared" si="7"/>
        <v>not needed</v>
      </c>
      <c r="J1984" s="4" t="str">
        <f>IF(NOT(C1984="reflexive question"),IF(AND(ISERROR(VLOOKUP(A1984,#REF!,1,0)),(ISERROR(VLOOKUP(A1984,health_changing_ip_cfd!A:A,1,0)))),"okay","check"),"okay")</f>
        <v>okay</v>
      </c>
    </row>
    <row r="1985" ht="15.75" customHeight="1">
      <c r="A1985" s="23" t="s">
        <v>38058</v>
      </c>
      <c r="B1985" s="7" t="str">
        <f>VLOOKUP(A1985,[1]searchgroup!A:B,2,FALSE)</f>
        <v>#ERROR!</v>
      </c>
      <c r="C1985" s="25" t="s">
        <v>41014</v>
      </c>
      <c r="D1985" s="26"/>
      <c r="E1985" s="36">
        <v>0.89</v>
      </c>
      <c r="F1985" s="36">
        <v>0.11</v>
      </c>
      <c r="G1985" s="36">
        <v>0.0</v>
      </c>
      <c r="H1985" s="4" t="str">
        <f>IF(AND(C1985&gt;0,C1985&lt;2),IF(ISERROR(VLOOKUP(A1985,[1]exclusion!A:A,1,FALSE)),"Check","okay"),"not needed")</f>
        <v>#ERROR!</v>
      </c>
      <c r="I1985" s="4" t="str">
        <f t="shared" si="7"/>
        <v>not needed</v>
      </c>
      <c r="J1985" s="4" t="str">
        <f>IF(NOT(C1985="reflexive question"),IF(AND(ISERROR(VLOOKUP(A1985,#REF!,1,0)),(ISERROR(VLOOKUP(A1985,health_changing_ip_cfd!A:A,1,0)))),"okay","check"),"okay")</f>
        <v>okay</v>
      </c>
    </row>
    <row r="1986" ht="15.75" customHeight="1">
      <c r="A1986" s="23" t="s">
        <v>38059</v>
      </c>
      <c r="B1986" s="7" t="str">
        <f>VLOOKUP(A1986,[1]searchgroup!A:B,2,FALSE)</f>
        <v>#ERROR!</v>
      </c>
      <c r="C1986" s="25">
        <v>0.902581569434565</v>
      </c>
      <c r="D1986" s="26"/>
      <c r="E1986" s="36">
        <v>0.89</v>
      </c>
      <c r="F1986" s="36">
        <v>0.11</v>
      </c>
      <c r="G1986" s="36">
        <v>0.0</v>
      </c>
      <c r="H1986" s="4" t="str">
        <f>IF(AND(C1986&gt;0,C1986&lt;2),IF(ISERROR(VLOOKUP(A1986,[1]exclusion!A:A,1,FALSE)),"Check","okay"),"not needed")</f>
        <v>#ERROR!</v>
      </c>
      <c r="I1986" s="4" t="str">
        <f t="shared" si="7"/>
        <v>not needed</v>
      </c>
      <c r="J1986" s="4" t="str">
        <f>IF(NOT(C1986="reflexive question"),IF(AND(ISERROR(VLOOKUP(A1986,#REF!,1,0)),(ISERROR(VLOOKUP(A1986,health_changing_ip_cfd!A:A,1,0)))),"okay","check"),"okay")</f>
        <v>okay</v>
      </c>
    </row>
    <row r="1987" ht="15.75" customHeight="1">
      <c r="A1987" s="23" t="s">
        <v>38062</v>
      </c>
      <c r="B1987" s="7" t="str">
        <f>VLOOKUP(A1987,[1]searchgroup!A:B,2,FALSE)</f>
        <v>#ERROR!</v>
      </c>
      <c r="C1987" s="25" t="s">
        <v>41014</v>
      </c>
      <c r="D1987" s="26"/>
      <c r="E1987" s="36">
        <v>0.89</v>
      </c>
      <c r="F1987" s="36">
        <v>0.11</v>
      </c>
      <c r="G1987" s="36">
        <v>0.0</v>
      </c>
      <c r="H1987" s="4" t="str">
        <f>IF(AND(C1987&gt;0,C1987&lt;2),IF(ISERROR(VLOOKUP(A1987,[1]exclusion!A:A,1,FALSE)),"Check","okay"),"not needed")</f>
        <v>#ERROR!</v>
      </c>
      <c r="I1987" s="4" t="str">
        <f t="shared" si="7"/>
        <v>not needed</v>
      </c>
      <c r="J1987" s="4" t="str">
        <f>IF(NOT(C1987="reflexive question"),IF(AND(ISERROR(VLOOKUP(A1987,#REF!,1,0)),(ISERROR(VLOOKUP(A1987,health_changing_ip_cfd!A:A,1,0)))),"okay","check"),"okay")</f>
        <v>okay</v>
      </c>
    </row>
    <row r="1988" ht="15.75" customHeight="1">
      <c r="A1988" s="23" t="s">
        <v>38065</v>
      </c>
      <c r="B1988" s="7" t="str">
        <f>VLOOKUP(A1988,[1]searchgroup!A:B,2,FALSE)</f>
        <v>#ERROR!</v>
      </c>
      <c r="C1988" s="25" t="s">
        <v>41014</v>
      </c>
      <c r="D1988" s="26"/>
      <c r="E1988" s="36">
        <v>0.89</v>
      </c>
      <c r="F1988" s="36">
        <v>0.11</v>
      </c>
      <c r="G1988" s="36">
        <v>0.0</v>
      </c>
      <c r="H1988" s="4" t="str">
        <f>IF(AND(C1988&gt;0,C1988&lt;2),IF(ISERROR(VLOOKUP(A1988,[1]exclusion!A:A,1,FALSE)),"Check","okay"),"not needed")</f>
        <v>#ERROR!</v>
      </c>
      <c r="I1988" s="4" t="str">
        <f t="shared" si="7"/>
        <v>not needed</v>
      </c>
      <c r="J1988" s="4" t="str">
        <f>IF(NOT(C1988="reflexive question"),IF(AND(ISERROR(VLOOKUP(A1988,#REF!,1,0)),(ISERROR(VLOOKUP(A1988,health_changing_ip_cfd!A:A,1,0)))),"okay","check"),"okay")</f>
        <v>okay</v>
      </c>
    </row>
    <row r="1989" ht="15.75" customHeight="1">
      <c r="A1989" s="23" t="s">
        <v>38068</v>
      </c>
      <c r="B1989" s="7" t="str">
        <f>VLOOKUP(A1989,[1]searchgroup!A:B,2,FALSE)</f>
        <v>#ERROR!</v>
      </c>
      <c r="C1989" s="25" t="s">
        <v>41014</v>
      </c>
      <c r="D1989" s="26"/>
      <c r="E1989" s="36">
        <v>0.89</v>
      </c>
      <c r="F1989" s="36">
        <v>0.11</v>
      </c>
      <c r="G1989" s="36">
        <v>0.0</v>
      </c>
      <c r="H1989" s="4" t="str">
        <f>IF(AND(C1989&gt;0,C1989&lt;2),IF(ISERROR(VLOOKUP(A1989,[1]exclusion!A:A,1,FALSE)),"Check","okay"),"not needed")</f>
        <v>#ERROR!</v>
      </c>
      <c r="I1989" s="4" t="str">
        <f t="shared" si="7"/>
        <v>not needed</v>
      </c>
      <c r="J1989" s="4" t="str">
        <f>IF(NOT(C1989="reflexive question"),IF(AND(ISERROR(VLOOKUP(A1989,#REF!,1,0)),(ISERROR(VLOOKUP(A1989,health_changing_ip_cfd!A:A,1,0)))),"okay","check"),"okay")</f>
        <v>okay</v>
      </c>
    </row>
    <row r="1990" ht="15.75" customHeight="1">
      <c r="A1990" s="23" t="s">
        <v>38071</v>
      </c>
      <c r="B1990" s="7" t="str">
        <f>VLOOKUP(A1990,[1]searchgroup!A:B,2,FALSE)</f>
        <v>#ERROR!</v>
      </c>
      <c r="C1990" s="25" t="s">
        <v>41013</v>
      </c>
      <c r="D1990" s="26"/>
      <c r="E1990" s="36">
        <v>0.89</v>
      </c>
      <c r="F1990" s="36">
        <v>0.11</v>
      </c>
      <c r="G1990" s="36">
        <v>0.0</v>
      </c>
      <c r="H1990" s="4" t="str">
        <f>IF(AND(C1990&gt;0,C1990&lt;2),IF(ISERROR(VLOOKUP(A1990,[1]exclusion!A:A,1,FALSE)),"Check","okay"),"not needed")</f>
        <v>#ERROR!</v>
      </c>
      <c r="I1990" s="4" t="str">
        <f t="shared" si="7"/>
        <v>not needed</v>
      </c>
      <c r="J1990" s="4" t="str">
        <f>IF(NOT(C1990="reflexive question"),IF(AND(ISERROR(VLOOKUP(A1990,#REF!,1,0)),(ISERROR(VLOOKUP(A1990,health_changing_ip_cfd!A:A,1,0)))),"okay","check"),"okay")</f>
        <v>okay</v>
      </c>
    </row>
    <row r="1991" ht="15.75" customHeight="1">
      <c r="A1991" s="23" t="s">
        <v>38074</v>
      </c>
      <c r="B1991" s="7" t="str">
        <f>VLOOKUP(A1991,[1]searchgroup!A:B,2,FALSE)</f>
        <v>#ERROR!</v>
      </c>
      <c r="C1991" s="25">
        <v>0.49726103749706974</v>
      </c>
      <c r="D1991" s="26"/>
      <c r="E1991" s="36">
        <v>0.89</v>
      </c>
      <c r="F1991" s="36">
        <v>0.11</v>
      </c>
      <c r="G1991" s="36">
        <v>0.0</v>
      </c>
      <c r="H1991" s="4" t="str">
        <f>IF(AND(C1991&gt;0,C1991&lt;2),IF(ISERROR(VLOOKUP(A1991,[1]exclusion!A:A,1,FALSE)),"Check","okay"),"not needed")</f>
        <v>#ERROR!</v>
      </c>
      <c r="I1991" s="4" t="str">
        <f t="shared" si="7"/>
        <v>not needed</v>
      </c>
      <c r="J1991" s="4" t="str">
        <f>IF(NOT(C1991="reflexive question"),IF(AND(ISERROR(VLOOKUP(A1991,#REF!,1,0)),(ISERROR(VLOOKUP(A1991,health_changing_ip_cfd!A:A,1,0)))),"okay","check"),"okay")</f>
        <v>okay</v>
      </c>
    </row>
    <row r="1992" ht="15.75" customHeight="1">
      <c r="A1992" s="23" t="s">
        <v>38077</v>
      </c>
      <c r="B1992" s="7" t="str">
        <f>VLOOKUP(A1992,[1]searchgroup!A:B,2,FALSE)</f>
        <v>#ERROR!</v>
      </c>
      <c r="C1992" s="25" t="s">
        <v>41015</v>
      </c>
      <c r="D1992" s="26"/>
      <c r="E1992" s="36">
        <v>0.89</v>
      </c>
      <c r="F1992" s="36">
        <v>0.11</v>
      </c>
      <c r="G1992" s="36">
        <v>0.0</v>
      </c>
      <c r="H1992" s="4" t="str">
        <f>IF(AND(C1992&gt;0,C1992&lt;2),IF(ISERROR(VLOOKUP(A1992,[1]exclusion!A:A,1,FALSE)),"Check","okay"),"not needed")</f>
        <v>#ERROR!</v>
      </c>
      <c r="I1992" s="4" t="str">
        <f t="shared" si="7"/>
        <v>not needed</v>
      </c>
      <c r="J1992" s="4" t="str">
        <f>IF(NOT(C1992="reflexive question"),IF(AND(ISERROR(VLOOKUP(A1992,#REF!,1,0)),(ISERROR(VLOOKUP(A1992,health_changing_ip_cfd!A:A,1,0)))),"okay","check"),"okay")</f>
        <v>okay</v>
      </c>
    </row>
    <row r="1993" ht="15.75" customHeight="1">
      <c r="A1993" s="23" t="s">
        <v>38079</v>
      </c>
      <c r="B1993" s="7" t="str">
        <f>VLOOKUP(A1993,[1]searchgroup!A:B,2,FALSE)</f>
        <v>#ERROR!</v>
      </c>
      <c r="C1993" s="25" t="s">
        <v>41012</v>
      </c>
      <c r="D1993" s="26"/>
      <c r="E1993" s="36">
        <v>0.89</v>
      </c>
      <c r="F1993" s="36">
        <v>0.11</v>
      </c>
      <c r="G1993" s="36">
        <v>0.0</v>
      </c>
      <c r="H1993" s="4" t="str">
        <f>IF(AND(C1993&gt;0,C1993&lt;2),IF(ISERROR(VLOOKUP(A1993,[1]exclusion!A:A,1,FALSE)),"Check","okay"),"not needed")</f>
        <v>#ERROR!</v>
      </c>
      <c r="I1993" s="4" t="str">
        <f t="shared" si="7"/>
        <v>check</v>
      </c>
      <c r="J1993" s="4" t="str">
        <f>IF(NOT(C1993="reflexive question"),IF(AND(ISERROR(VLOOKUP(A1993,#REF!,1,0)),(ISERROR(VLOOKUP(A1993,health_changing_ip_cfd!A:A,1,0)))),"okay","check"),"okay")</f>
        <v>okay</v>
      </c>
    </row>
    <row r="1994" ht="15.75" customHeight="1">
      <c r="A1994" s="23" t="s">
        <v>38081</v>
      </c>
      <c r="B1994" s="7" t="str">
        <f>VLOOKUP(A1994,[1]searchgroup!A:B,2,FALSE)</f>
        <v>#ERROR!</v>
      </c>
      <c r="C1994" s="25" t="s">
        <v>41012</v>
      </c>
      <c r="D1994" s="26"/>
      <c r="E1994" s="36">
        <v>0.89</v>
      </c>
      <c r="F1994" s="36">
        <v>0.11</v>
      </c>
      <c r="G1994" s="36">
        <v>0.0</v>
      </c>
      <c r="H1994" s="4" t="str">
        <f>IF(AND(C1994&gt;0,C1994&lt;2),IF(ISERROR(VLOOKUP(A1994,[1]exclusion!A:A,1,FALSE)),"Check","okay"),"not needed")</f>
        <v>#ERROR!</v>
      </c>
      <c r="I1994" s="4" t="str">
        <f t="shared" si="7"/>
        <v>check</v>
      </c>
      <c r="J1994" s="4" t="str">
        <f>IF(NOT(C1994="reflexive question"),IF(AND(ISERROR(VLOOKUP(A1994,#REF!,1,0)),(ISERROR(VLOOKUP(A1994,health_changing_ip_cfd!A:A,1,0)))),"okay","check"),"okay")</f>
        <v>okay</v>
      </c>
    </row>
    <row r="1995" ht="15.75" customHeight="1">
      <c r="A1995" s="23" t="s">
        <v>38082</v>
      </c>
      <c r="B1995" s="7" t="str">
        <f>VLOOKUP(A1995,[1]searchgroup!A:B,2,FALSE)</f>
        <v>#ERROR!</v>
      </c>
      <c r="C1995" s="25">
        <v>0.23915730303691302</v>
      </c>
      <c r="D1995" s="26"/>
      <c r="E1995" s="36">
        <v>0.89</v>
      </c>
      <c r="F1995" s="36">
        <v>0.11</v>
      </c>
      <c r="G1995" s="36">
        <v>0.0</v>
      </c>
      <c r="H1995" s="4" t="str">
        <f>IF(AND(C1995&gt;0,C1995&lt;2),IF(ISERROR(VLOOKUP(A1995,[1]exclusion!A:A,1,FALSE)),"Check","okay"),"not needed")</f>
        <v>#ERROR!</v>
      </c>
      <c r="I1995" s="4" t="str">
        <f t="shared" si="7"/>
        <v>not needed</v>
      </c>
      <c r="J1995" s="4" t="str">
        <f>IF(NOT(C1995="reflexive question"),IF(AND(ISERROR(VLOOKUP(A1995,#REF!,1,0)),(ISERROR(VLOOKUP(A1995,health_changing_ip_cfd!A:A,1,0)))),"okay","check"),"okay")</f>
        <v>okay</v>
      </c>
    </row>
    <row r="1996" ht="15.75" customHeight="1">
      <c r="A1996" s="23" t="s">
        <v>38084</v>
      </c>
      <c r="B1996" s="7" t="str">
        <f>VLOOKUP(A1996,[1]searchgroup!A:B,2,FALSE)</f>
        <v>#ERROR!</v>
      </c>
      <c r="C1996" s="25">
        <v>0.15</v>
      </c>
      <c r="D1996" s="26"/>
      <c r="E1996" s="36">
        <v>0.89</v>
      </c>
      <c r="F1996" s="36">
        <v>0.11</v>
      </c>
      <c r="G1996" s="36">
        <v>0.0</v>
      </c>
      <c r="H1996" s="4" t="str">
        <f>IF(AND(C1996&gt;0,C1996&lt;2),IF(ISERROR(VLOOKUP(A1996,[1]exclusion!A:A,1,FALSE)),"Check","okay"),"not needed")</f>
        <v>#ERROR!</v>
      </c>
      <c r="I1996" s="4" t="str">
        <f t="shared" si="7"/>
        <v>not needed</v>
      </c>
      <c r="J1996" s="4" t="str">
        <f>IF(NOT(C1996="reflexive question"),IF(AND(ISERROR(VLOOKUP(A1996,#REF!,1,0)),(ISERROR(VLOOKUP(A1996,health_changing_ip_cfd!A:A,1,0)))),"okay","check"),"okay")</f>
        <v>okay</v>
      </c>
    </row>
    <row r="1997" ht="15.75" customHeight="1">
      <c r="A1997" s="23" t="s">
        <v>38087</v>
      </c>
      <c r="B1997" s="7" t="str">
        <f>VLOOKUP(A1997,[1]searchgroup!A:B,2,FALSE)</f>
        <v>#ERROR!</v>
      </c>
      <c r="C1997" s="25" t="s">
        <v>41014</v>
      </c>
      <c r="D1997" s="26"/>
      <c r="E1997" s="36">
        <v>0.89</v>
      </c>
      <c r="F1997" s="36">
        <v>0.11</v>
      </c>
      <c r="G1997" s="36">
        <v>0.0</v>
      </c>
      <c r="H1997" s="4" t="str">
        <f>IF(AND(C1997&gt;0,C1997&lt;2),IF(ISERROR(VLOOKUP(A1997,[1]exclusion!A:A,1,FALSE)),"Check","okay"),"not needed")</f>
        <v>#ERROR!</v>
      </c>
      <c r="I1997" s="4" t="str">
        <f t="shared" si="7"/>
        <v>not needed</v>
      </c>
      <c r="J1997" s="4" t="str">
        <f>IF(NOT(C1997="reflexive question"),IF(AND(ISERROR(VLOOKUP(A1997,#REF!,1,0)),(ISERROR(VLOOKUP(A1997,health_changing_ip_cfd!A:A,1,0)))),"okay","check"),"okay")</f>
        <v>okay</v>
      </c>
    </row>
    <row r="1998" ht="15.75" customHeight="1">
      <c r="A1998" s="23" t="s">
        <v>38090</v>
      </c>
      <c r="B1998" s="7" t="str">
        <f>VLOOKUP(A1998,[1]searchgroup!A:B,2,FALSE)</f>
        <v>#ERROR!</v>
      </c>
      <c r="C1998" s="25" t="s">
        <v>41015</v>
      </c>
      <c r="D1998" s="26"/>
      <c r="E1998" s="36">
        <v>0.89</v>
      </c>
      <c r="F1998" s="36">
        <v>0.11</v>
      </c>
      <c r="G1998" s="36">
        <v>0.0</v>
      </c>
      <c r="H1998" s="4" t="str">
        <f>IF(AND(C1998&gt;0,C1998&lt;2),IF(ISERROR(VLOOKUP(A1998,[1]exclusion!A:A,1,FALSE)),"Check","okay"),"not needed")</f>
        <v>#ERROR!</v>
      </c>
      <c r="I1998" s="4" t="str">
        <f t="shared" si="7"/>
        <v>not needed</v>
      </c>
      <c r="J1998" s="4" t="str">
        <f>IF(NOT(C1998="reflexive question"),IF(AND(ISERROR(VLOOKUP(A1998,#REF!,1,0)),(ISERROR(VLOOKUP(A1998,health_changing_ip_cfd!A:A,1,0)))),"okay","check"),"okay")</f>
        <v>okay</v>
      </c>
    </row>
    <row r="1999" ht="15.75" customHeight="1">
      <c r="A1999" s="23" t="s">
        <v>38091</v>
      </c>
      <c r="B1999" s="7" t="str">
        <f>VLOOKUP(A1999,[1]searchgroup!A:B,2,FALSE)</f>
        <v>#ERROR!</v>
      </c>
      <c r="C1999" s="25" t="s">
        <v>41013</v>
      </c>
      <c r="D1999" s="26"/>
      <c r="E1999" s="36">
        <v>0.89</v>
      </c>
      <c r="F1999" s="36">
        <v>0.11</v>
      </c>
      <c r="G1999" s="36">
        <v>0.0</v>
      </c>
      <c r="H1999" s="4" t="str">
        <f>IF(AND(C1999&gt;0,C1999&lt;2),IF(ISERROR(VLOOKUP(A1999,[1]exclusion!A:A,1,FALSE)),"Check","okay"),"not needed")</f>
        <v>#ERROR!</v>
      </c>
      <c r="I1999" s="4" t="str">
        <f t="shared" si="7"/>
        <v>not needed</v>
      </c>
      <c r="J1999" s="4" t="str">
        <f>IF(NOT(C1999="reflexive question"),IF(AND(ISERROR(VLOOKUP(A1999,#REF!,1,0)),(ISERROR(VLOOKUP(A1999,health_changing_ip_cfd!A:A,1,0)))),"okay","check"),"okay")</f>
        <v>okay</v>
      </c>
    </row>
    <row r="2000" ht="15.75" customHeight="1">
      <c r="A2000" s="23" t="s">
        <v>38092</v>
      </c>
      <c r="B2000" s="7" t="str">
        <f>VLOOKUP(A2000,[1]searchgroup!A:B,2,FALSE)</f>
        <v>#ERROR!</v>
      </c>
      <c r="C2000" s="25" t="s">
        <v>41015</v>
      </c>
      <c r="D2000" s="26"/>
      <c r="E2000" s="36">
        <v>0.89</v>
      </c>
      <c r="F2000" s="36">
        <v>0.11</v>
      </c>
      <c r="G2000" s="36">
        <v>0.0</v>
      </c>
      <c r="H2000" s="4" t="str">
        <f>IF(AND(C2000&gt;0,C2000&lt;2),IF(ISERROR(VLOOKUP(A2000,[1]exclusion!A:A,1,FALSE)),"Check","okay"),"not needed")</f>
        <v>#ERROR!</v>
      </c>
      <c r="I2000" s="4" t="str">
        <f t="shared" si="7"/>
        <v>not needed</v>
      </c>
      <c r="J2000" s="4" t="str">
        <f>IF(NOT(C2000="reflexive question"),IF(AND(ISERROR(VLOOKUP(A2000,#REF!,1,0)),(ISERROR(VLOOKUP(A2000,health_changing_ip_cfd!A:A,1,0)))),"okay","check"),"okay")</f>
        <v>okay</v>
      </c>
    </row>
    <row r="2001" ht="15.75" customHeight="1">
      <c r="A2001" s="23" t="s">
        <v>38095</v>
      </c>
      <c r="B2001" s="7" t="str">
        <f>VLOOKUP(A2001,[1]searchgroup!A:B,2,FALSE)</f>
        <v>#ERROR!</v>
      </c>
      <c r="C2001" s="25" t="s">
        <v>41014</v>
      </c>
      <c r="D2001" s="26"/>
      <c r="E2001" s="36">
        <v>0.89</v>
      </c>
      <c r="F2001" s="36">
        <v>0.11</v>
      </c>
      <c r="G2001" s="36">
        <v>0.0</v>
      </c>
      <c r="H2001" s="4" t="str">
        <f>IF(AND(C2001&gt;0,C2001&lt;2),IF(ISERROR(VLOOKUP(A2001,[1]exclusion!A:A,1,FALSE)),"Check","okay"),"not needed")</f>
        <v>#ERROR!</v>
      </c>
      <c r="I2001" s="4" t="str">
        <f t="shared" si="7"/>
        <v>not needed</v>
      </c>
      <c r="J2001" s="4" t="str">
        <f>IF(NOT(C2001="reflexive question"),IF(AND(ISERROR(VLOOKUP(A2001,#REF!,1,0)),(ISERROR(VLOOKUP(A2001,health_changing_ip_cfd!A:A,1,0)))),"okay","check"),"okay")</f>
        <v>okay</v>
      </c>
    </row>
    <row r="2002" ht="15.75" customHeight="1">
      <c r="A2002" s="23" t="s">
        <v>38098</v>
      </c>
      <c r="B2002" s="7" t="str">
        <f>VLOOKUP(A2002,[1]searchgroup!A:B,2,FALSE)</f>
        <v>#ERROR!</v>
      </c>
      <c r="C2002" s="25" t="s">
        <v>41015</v>
      </c>
      <c r="D2002" s="26"/>
      <c r="E2002" s="36">
        <v>0.89</v>
      </c>
      <c r="F2002" s="36">
        <v>0.11</v>
      </c>
      <c r="G2002" s="36">
        <v>0.0</v>
      </c>
      <c r="H2002" s="4" t="str">
        <f>IF(AND(C2002&gt;0,C2002&lt;2),IF(ISERROR(VLOOKUP(A2002,[1]exclusion!A:A,1,FALSE)),"Check","okay"),"not needed")</f>
        <v>#ERROR!</v>
      </c>
      <c r="I2002" s="4" t="str">
        <f t="shared" si="7"/>
        <v>not needed</v>
      </c>
      <c r="J2002" s="4" t="str">
        <f>IF(NOT(C2002="reflexive question"),IF(AND(ISERROR(VLOOKUP(A2002,#REF!,1,0)),(ISERROR(VLOOKUP(A2002,health_changing_ip_cfd!A:A,1,0)))),"okay","check"),"okay")</f>
        <v>okay</v>
      </c>
    </row>
    <row r="2003" ht="15.75" customHeight="1">
      <c r="A2003" s="23" t="s">
        <v>38101</v>
      </c>
      <c r="B2003" s="7" t="str">
        <f>VLOOKUP(A2003,[1]searchgroup!A:B,2,FALSE)</f>
        <v>#ERROR!</v>
      </c>
      <c r="C2003" s="25" t="s">
        <v>41012</v>
      </c>
      <c r="D2003" s="26"/>
      <c r="E2003" s="36">
        <v>0.89</v>
      </c>
      <c r="F2003" s="36">
        <v>0.11</v>
      </c>
      <c r="G2003" s="36">
        <v>0.0</v>
      </c>
      <c r="H2003" s="4" t="str">
        <f>IF(AND(C2003&gt;0,C2003&lt;2),IF(ISERROR(VLOOKUP(A2003,[1]exclusion!A:A,1,FALSE)),"Check","okay"),"not needed")</f>
        <v>#ERROR!</v>
      </c>
      <c r="I2003" s="4" t="str">
        <f t="shared" si="7"/>
        <v>check</v>
      </c>
      <c r="J2003" s="4" t="str">
        <f>IF(NOT(C2003="reflexive question"),IF(AND(ISERROR(VLOOKUP(A2003,#REF!,1,0)),(ISERROR(VLOOKUP(A2003,health_changing_ip_cfd!A:A,1,0)))),"okay","check"),"okay")</f>
        <v>okay</v>
      </c>
    </row>
    <row r="2004" ht="15.75" customHeight="1">
      <c r="A2004" s="23" t="s">
        <v>38103</v>
      </c>
      <c r="B2004" s="7" t="str">
        <f>VLOOKUP(A2004,[1]searchgroup!A:B,2,FALSE)</f>
        <v>#ERROR!</v>
      </c>
      <c r="C2004" s="25" t="s">
        <v>41012</v>
      </c>
      <c r="D2004" s="26"/>
      <c r="E2004" s="36">
        <v>0.89</v>
      </c>
      <c r="F2004" s="36">
        <v>0.11</v>
      </c>
      <c r="G2004" s="36">
        <v>0.0</v>
      </c>
      <c r="H2004" s="4" t="str">
        <f>IF(AND(C2004&gt;0,C2004&lt;2),IF(ISERROR(VLOOKUP(A2004,[1]exclusion!A:A,1,FALSE)),"Check","okay"),"not needed")</f>
        <v>#ERROR!</v>
      </c>
      <c r="I2004" s="4" t="str">
        <f t="shared" si="7"/>
        <v>check</v>
      </c>
      <c r="J2004" s="4" t="str">
        <f>IF(NOT(C2004="reflexive question"),IF(AND(ISERROR(VLOOKUP(A2004,#REF!,1,0)),(ISERROR(VLOOKUP(A2004,health_changing_ip_cfd!A:A,1,0)))),"okay","check"),"okay")</f>
        <v>okay</v>
      </c>
    </row>
    <row r="2005" ht="15.75" customHeight="1">
      <c r="A2005" s="23" t="s">
        <v>38105</v>
      </c>
      <c r="B2005" s="7" t="str">
        <f>VLOOKUP(A2005,[1]searchgroup!A:B,2,FALSE)</f>
        <v>#ERROR!</v>
      </c>
      <c r="C2005" s="25" t="s">
        <v>41012</v>
      </c>
      <c r="D2005" s="26"/>
      <c r="E2005" s="36">
        <v>0.89</v>
      </c>
      <c r="F2005" s="36">
        <v>0.11</v>
      </c>
      <c r="G2005" s="36">
        <v>0.0</v>
      </c>
      <c r="H2005" s="4" t="str">
        <f>IF(AND(C2005&gt;0,C2005&lt;2),IF(ISERROR(VLOOKUP(A2005,[1]exclusion!A:A,1,FALSE)),"Check","okay"),"not needed")</f>
        <v>#ERROR!</v>
      </c>
      <c r="I2005" s="4" t="str">
        <f t="shared" si="7"/>
        <v>check</v>
      </c>
      <c r="J2005" s="4" t="str">
        <f>IF(NOT(C2005="reflexive question"),IF(AND(ISERROR(VLOOKUP(A2005,#REF!,1,0)),(ISERROR(VLOOKUP(A2005,health_changing_ip_cfd!A:A,1,0)))),"okay","check"),"okay")</f>
        <v>okay</v>
      </c>
    </row>
    <row r="2006" ht="15.75" customHeight="1">
      <c r="A2006" s="23" t="s">
        <v>38108</v>
      </c>
      <c r="B2006" s="7" t="str">
        <f>VLOOKUP(A2006,[1]searchgroup!A:B,2,FALSE)</f>
        <v>#ERROR!</v>
      </c>
      <c r="C2006" s="25" t="s">
        <v>41015</v>
      </c>
      <c r="D2006" s="26"/>
      <c r="E2006" s="36">
        <v>0.89</v>
      </c>
      <c r="F2006" s="36">
        <v>0.11</v>
      </c>
      <c r="G2006" s="36">
        <v>0.0</v>
      </c>
      <c r="H2006" s="4" t="str">
        <f>IF(AND(C2006&gt;0,C2006&lt;2),IF(ISERROR(VLOOKUP(A2006,[1]exclusion!A:A,1,FALSE)),"Check","okay"),"not needed")</f>
        <v>#ERROR!</v>
      </c>
      <c r="I2006" s="4" t="str">
        <f t="shared" si="7"/>
        <v>not needed</v>
      </c>
      <c r="J2006" s="4" t="str">
        <f>IF(NOT(C2006="reflexive question"),IF(AND(ISERROR(VLOOKUP(A2006,#REF!,1,0)),(ISERROR(VLOOKUP(A2006,health_changing_ip_cfd!A:A,1,0)))),"okay","check"),"okay")</f>
        <v>okay</v>
      </c>
    </row>
    <row r="2007" ht="15.75" customHeight="1">
      <c r="A2007" s="23" t="s">
        <v>38111</v>
      </c>
      <c r="B2007" s="7" t="str">
        <f>VLOOKUP(A2007,[1]searchgroup!A:B,2,FALSE)</f>
        <v>#ERROR!</v>
      </c>
      <c r="C2007" s="25" t="s">
        <v>41012</v>
      </c>
      <c r="D2007" s="26"/>
      <c r="E2007" s="36">
        <v>0.89</v>
      </c>
      <c r="F2007" s="36">
        <v>0.11</v>
      </c>
      <c r="G2007" s="36">
        <v>0.0</v>
      </c>
      <c r="H2007" s="4" t="str">
        <f>IF(AND(C2007&gt;0,C2007&lt;2),IF(ISERROR(VLOOKUP(A2007,[1]exclusion!A:A,1,FALSE)),"Check","okay"),"not needed")</f>
        <v>#ERROR!</v>
      </c>
      <c r="I2007" s="4" t="str">
        <f t="shared" si="7"/>
        <v>check</v>
      </c>
      <c r="J2007" s="4" t="str">
        <f>IF(NOT(C2007="reflexive question"),IF(AND(ISERROR(VLOOKUP(A2007,#REF!,1,0)),(ISERROR(VLOOKUP(A2007,health_changing_ip_cfd!A:A,1,0)))),"okay","check"),"okay")</f>
        <v>okay</v>
      </c>
    </row>
    <row r="2008" ht="15.75" customHeight="1">
      <c r="A2008" s="23" t="s">
        <v>38114</v>
      </c>
      <c r="B2008" s="7" t="str">
        <f>VLOOKUP(A2008,[1]searchgroup!A:B,2,FALSE)</f>
        <v>#ERROR!</v>
      </c>
      <c r="C2008" s="25" t="s">
        <v>41014</v>
      </c>
      <c r="D2008" s="26"/>
      <c r="E2008" s="36">
        <v>0.89</v>
      </c>
      <c r="F2008" s="36">
        <v>0.11</v>
      </c>
      <c r="G2008" s="36">
        <v>0.0</v>
      </c>
      <c r="H2008" s="4" t="str">
        <f>IF(AND(C2008&gt;0,C2008&lt;2),IF(ISERROR(VLOOKUP(A2008,[1]exclusion!A:A,1,FALSE)),"Check","okay"),"not needed")</f>
        <v>#ERROR!</v>
      </c>
      <c r="I2008" s="4" t="str">
        <f t="shared" si="7"/>
        <v>not needed</v>
      </c>
      <c r="J2008" s="4" t="str">
        <f>IF(NOT(C2008="reflexive question"),IF(AND(ISERROR(VLOOKUP(A2008,#REF!,1,0)),(ISERROR(VLOOKUP(A2008,health_changing_ip_cfd!A:A,1,0)))),"okay","check"),"okay")</f>
        <v>okay</v>
      </c>
    </row>
    <row r="2009" ht="15.75" customHeight="1">
      <c r="A2009" s="23" t="s">
        <v>38115</v>
      </c>
      <c r="B2009" s="7" t="str">
        <f>VLOOKUP(A2009,[1]searchgroup!A:B,2,FALSE)</f>
        <v>#ERROR!</v>
      </c>
      <c r="C2009" s="25" t="s">
        <v>41013</v>
      </c>
      <c r="D2009" s="26"/>
      <c r="E2009" s="36">
        <v>0.89</v>
      </c>
      <c r="F2009" s="36">
        <v>0.11</v>
      </c>
      <c r="G2009" s="36">
        <v>0.0</v>
      </c>
      <c r="H2009" s="4" t="str">
        <f>IF(AND(C2009&gt;0,C2009&lt;2),IF(ISERROR(VLOOKUP(A2009,[1]exclusion!A:A,1,FALSE)),"Check","okay"),"not needed")</f>
        <v>#ERROR!</v>
      </c>
      <c r="I2009" s="4" t="str">
        <f t="shared" si="7"/>
        <v>not needed</v>
      </c>
      <c r="J2009" s="4" t="str">
        <f>IF(NOT(C2009="reflexive question"),IF(AND(ISERROR(VLOOKUP(A2009,#REF!,1,0)),(ISERROR(VLOOKUP(A2009,health_changing_ip_cfd!A:A,1,0)))),"okay","check"),"okay")</f>
        <v>okay</v>
      </c>
    </row>
    <row r="2010" ht="15.75" customHeight="1">
      <c r="A2010" s="23" t="s">
        <v>38116</v>
      </c>
      <c r="B2010" s="7" t="str">
        <f>VLOOKUP(A2010,[1]searchgroup!A:B,2,FALSE)</f>
        <v>#ERROR!</v>
      </c>
      <c r="C2010" s="25" t="s">
        <v>41014</v>
      </c>
      <c r="D2010" s="26"/>
      <c r="E2010" s="36">
        <v>0.89</v>
      </c>
      <c r="F2010" s="36">
        <v>0.11</v>
      </c>
      <c r="G2010" s="36">
        <v>0.0</v>
      </c>
      <c r="H2010" s="4" t="str">
        <f>IF(AND(C2010&gt;0,C2010&lt;2),IF(ISERROR(VLOOKUP(A2010,[1]exclusion!A:A,1,FALSE)),"Check","okay"),"not needed")</f>
        <v>#ERROR!</v>
      </c>
      <c r="I2010" s="4" t="str">
        <f t="shared" si="7"/>
        <v>not needed</v>
      </c>
      <c r="J2010" s="4" t="str">
        <f>IF(NOT(C2010="reflexive question"),IF(AND(ISERROR(VLOOKUP(A2010,#REF!,1,0)),(ISERROR(VLOOKUP(A2010,health_changing_ip_cfd!A:A,1,0)))),"okay","check"),"okay")</f>
        <v>okay</v>
      </c>
    </row>
    <row r="2011" ht="15.75" customHeight="1">
      <c r="A2011" s="23" t="s">
        <v>38119</v>
      </c>
      <c r="B2011" s="7" t="str">
        <f>VLOOKUP(A2011,[1]searchgroup!A:B,2,FALSE)</f>
        <v>#ERROR!</v>
      </c>
      <c r="C2011" s="25" t="s">
        <v>41014</v>
      </c>
      <c r="D2011" s="26"/>
      <c r="E2011" s="36">
        <v>0.89</v>
      </c>
      <c r="F2011" s="36">
        <v>0.11</v>
      </c>
      <c r="G2011" s="36">
        <v>0.0</v>
      </c>
      <c r="H2011" s="4" t="str">
        <f>IF(AND(C2011&gt;0,C2011&lt;2),IF(ISERROR(VLOOKUP(A2011,[1]exclusion!A:A,1,FALSE)),"Check","okay"),"not needed")</f>
        <v>#ERROR!</v>
      </c>
      <c r="I2011" s="4" t="str">
        <f t="shared" si="7"/>
        <v>not needed</v>
      </c>
      <c r="J2011" s="4" t="str">
        <f>IF(NOT(C2011="reflexive question"),IF(AND(ISERROR(VLOOKUP(A2011,#REF!,1,0)),(ISERROR(VLOOKUP(A2011,health_changing_ip_cfd!A:A,1,0)))),"okay","check"),"okay")</f>
        <v>okay</v>
      </c>
    </row>
    <row r="2012" ht="15.75" customHeight="1">
      <c r="A2012" s="23" t="s">
        <v>38120</v>
      </c>
      <c r="B2012" s="7" t="str">
        <f>VLOOKUP(A2012,[1]searchgroup!A:B,2,FALSE)</f>
        <v>#ERROR!</v>
      </c>
      <c r="C2012" s="25" t="s">
        <v>41012</v>
      </c>
      <c r="D2012" s="26"/>
      <c r="E2012" s="36">
        <v>0.89</v>
      </c>
      <c r="F2012" s="36">
        <v>0.11</v>
      </c>
      <c r="G2012" s="36">
        <v>0.0</v>
      </c>
      <c r="H2012" s="4" t="str">
        <f>IF(AND(C2012&gt;0,C2012&lt;2),IF(ISERROR(VLOOKUP(A2012,[1]exclusion!A:A,1,FALSE)),"Check","okay"),"not needed")</f>
        <v>#ERROR!</v>
      </c>
      <c r="I2012" s="4" t="str">
        <f t="shared" si="7"/>
        <v>check</v>
      </c>
      <c r="J2012" s="4" t="str">
        <f>IF(NOT(C2012="reflexive question"),IF(AND(ISERROR(VLOOKUP(A2012,#REF!,1,0)),(ISERROR(VLOOKUP(A2012,health_changing_ip_cfd!A:A,1,0)))),"okay","check"),"okay")</f>
        <v>okay</v>
      </c>
    </row>
    <row r="2013" ht="15.75" customHeight="1">
      <c r="A2013" s="23" t="s">
        <v>38123</v>
      </c>
      <c r="B2013" s="7" t="str">
        <f>VLOOKUP(A2013,[1]searchgroup!A:B,2,FALSE)</f>
        <v>#ERROR!</v>
      </c>
      <c r="C2013" s="25" t="s">
        <v>41012</v>
      </c>
      <c r="D2013" s="26"/>
      <c r="E2013" s="36">
        <v>0.89</v>
      </c>
      <c r="F2013" s="36">
        <v>0.11</v>
      </c>
      <c r="G2013" s="36">
        <v>0.0</v>
      </c>
      <c r="H2013" s="4" t="str">
        <f>IF(AND(C2013&gt;0,C2013&lt;2),IF(ISERROR(VLOOKUP(A2013,[1]exclusion!A:A,1,FALSE)),"Check","okay"),"not needed")</f>
        <v>#ERROR!</v>
      </c>
      <c r="I2013" s="4" t="str">
        <f t="shared" si="7"/>
        <v>check</v>
      </c>
      <c r="J2013" s="4" t="str">
        <f>IF(NOT(C2013="reflexive question"),IF(AND(ISERROR(VLOOKUP(A2013,#REF!,1,0)),(ISERROR(VLOOKUP(A2013,health_changing_ip_cfd!A:A,1,0)))),"okay","check"),"okay")</f>
        <v>okay</v>
      </c>
    </row>
    <row r="2014" ht="15.75" customHeight="1">
      <c r="A2014" s="23" t="s">
        <v>38126</v>
      </c>
      <c r="B2014" s="7" t="str">
        <f>VLOOKUP(A2014,[1]searchgroup!A:B,2,FALSE)</f>
        <v>#ERROR!</v>
      </c>
      <c r="C2014" s="25" t="s">
        <v>41015</v>
      </c>
      <c r="D2014" s="26"/>
      <c r="E2014" s="36">
        <v>0.89</v>
      </c>
      <c r="F2014" s="36">
        <v>0.11</v>
      </c>
      <c r="G2014" s="36">
        <v>0.0</v>
      </c>
      <c r="H2014" s="4" t="str">
        <f>IF(AND(C2014&gt;0,C2014&lt;2),IF(ISERROR(VLOOKUP(A2014,[1]exclusion!A:A,1,FALSE)),"Check","okay"),"not needed")</f>
        <v>#ERROR!</v>
      </c>
      <c r="I2014" s="4" t="str">
        <f t="shared" si="7"/>
        <v>not needed</v>
      </c>
      <c r="J2014" s="4" t="str">
        <f>IF(NOT(C2014="reflexive question"),IF(AND(ISERROR(VLOOKUP(A2014,#REF!,1,0)),(ISERROR(VLOOKUP(A2014,health_changing_ip_cfd!A:A,1,0)))),"okay","check"),"okay")</f>
        <v>okay</v>
      </c>
    </row>
    <row r="2015" ht="15.75" customHeight="1">
      <c r="A2015" s="23" t="s">
        <v>38129</v>
      </c>
      <c r="B2015" s="7" t="str">
        <f>VLOOKUP(A2015,[1]searchgroup!A:B,2,FALSE)</f>
        <v>#ERROR!</v>
      </c>
      <c r="C2015" s="25">
        <v>0.15</v>
      </c>
      <c r="D2015" s="26"/>
      <c r="E2015" s="36">
        <v>0.89</v>
      </c>
      <c r="F2015" s="36">
        <v>0.11</v>
      </c>
      <c r="G2015" s="36">
        <v>0.0</v>
      </c>
      <c r="H2015" s="4" t="str">
        <f>IF(AND(C2015&gt;0,C2015&lt;2),IF(ISERROR(VLOOKUP(A2015,[1]exclusion!A:A,1,FALSE)),"Check","okay"),"not needed")</f>
        <v>#ERROR!</v>
      </c>
      <c r="I2015" s="4" t="str">
        <f t="shared" si="7"/>
        <v>not needed</v>
      </c>
      <c r="J2015" s="4" t="str">
        <f>IF(NOT(C2015="reflexive question"),IF(AND(ISERROR(VLOOKUP(A2015,#REF!,1,0)),(ISERROR(VLOOKUP(A2015,health_changing_ip_cfd!A:A,1,0)))),"okay","check"),"okay")</f>
        <v>okay</v>
      </c>
    </row>
    <row r="2016" ht="15.75" customHeight="1">
      <c r="A2016" s="23" t="s">
        <v>38132</v>
      </c>
      <c r="B2016" s="7" t="str">
        <f>VLOOKUP(A2016,[1]searchgroup!A:B,2,FALSE)</f>
        <v>#ERROR!</v>
      </c>
      <c r="C2016" s="25">
        <v>0.11226464101804139</v>
      </c>
      <c r="D2016" s="26"/>
      <c r="E2016" s="36">
        <v>0.89</v>
      </c>
      <c r="F2016" s="36">
        <v>0.11</v>
      </c>
      <c r="G2016" s="36">
        <v>0.0</v>
      </c>
      <c r="H2016" s="4" t="str">
        <f>IF(AND(C2016&gt;0,C2016&lt;2),IF(ISERROR(VLOOKUP(A2016,[1]exclusion!A:A,1,FALSE)),"Check","okay"),"not needed")</f>
        <v>#ERROR!</v>
      </c>
      <c r="I2016" s="4" t="str">
        <f t="shared" si="7"/>
        <v>not needed</v>
      </c>
      <c r="J2016" s="4" t="str">
        <f>IF(NOT(C2016="reflexive question"),IF(AND(ISERROR(VLOOKUP(A2016,#REF!,1,0)),(ISERROR(VLOOKUP(A2016,health_changing_ip_cfd!A:A,1,0)))),"okay","check"),"okay")</f>
        <v>okay</v>
      </c>
    </row>
    <row r="2017" ht="15.75" customHeight="1">
      <c r="A2017" s="23" t="s">
        <v>38133</v>
      </c>
      <c r="B2017" s="7" t="str">
        <f>VLOOKUP(A2017,[1]searchgroup!A:B,2,FALSE)</f>
        <v>#ERROR!</v>
      </c>
      <c r="C2017" s="25" t="s">
        <v>41012</v>
      </c>
      <c r="D2017" s="26"/>
      <c r="E2017" s="36">
        <v>0.89</v>
      </c>
      <c r="F2017" s="36">
        <v>0.11</v>
      </c>
      <c r="G2017" s="36">
        <v>0.0</v>
      </c>
      <c r="H2017" s="4" t="str">
        <f>IF(AND(C2017&gt;0,C2017&lt;2),IF(ISERROR(VLOOKUP(A2017,[1]exclusion!A:A,1,FALSE)),"Check","okay"),"not needed")</f>
        <v>#ERROR!</v>
      </c>
      <c r="I2017" s="4" t="str">
        <f t="shared" si="7"/>
        <v>check</v>
      </c>
      <c r="J2017" s="4" t="str">
        <f>IF(NOT(C2017="reflexive question"),IF(AND(ISERROR(VLOOKUP(A2017,#REF!,1,0)),(ISERROR(VLOOKUP(A2017,health_changing_ip_cfd!A:A,1,0)))),"okay","check"),"okay")</f>
        <v>okay</v>
      </c>
    </row>
    <row r="2018" ht="15.75" customHeight="1">
      <c r="A2018" s="23" t="s">
        <v>38136</v>
      </c>
      <c r="B2018" s="7" t="str">
        <f>VLOOKUP(A2018,[1]searchgroup!A:B,2,FALSE)</f>
        <v>#ERROR!</v>
      </c>
      <c r="C2018" s="25" t="s">
        <v>41014</v>
      </c>
      <c r="D2018" s="26"/>
      <c r="E2018" s="36">
        <v>0.89</v>
      </c>
      <c r="F2018" s="36">
        <v>0.11</v>
      </c>
      <c r="G2018" s="36">
        <v>0.0</v>
      </c>
      <c r="H2018" s="4" t="str">
        <f>IF(AND(C2018&gt;0,C2018&lt;2),IF(ISERROR(VLOOKUP(A2018,[1]exclusion!A:A,1,FALSE)),"Check","okay"),"not needed")</f>
        <v>#ERROR!</v>
      </c>
      <c r="I2018" s="4" t="str">
        <f t="shared" si="7"/>
        <v>not needed</v>
      </c>
      <c r="J2018" s="4" t="str">
        <f>IF(NOT(C2018="reflexive question"),IF(AND(ISERROR(VLOOKUP(A2018,#REF!,1,0)),(ISERROR(VLOOKUP(A2018,health_changing_ip_cfd!A:A,1,0)))),"okay","check"),"okay")</f>
        <v>okay</v>
      </c>
    </row>
    <row r="2019" ht="15.75" customHeight="1">
      <c r="A2019" s="23" t="s">
        <v>38137</v>
      </c>
      <c r="B2019" s="7" t="str">
        <f>VLOOKUP(A2019,[1]searchgroup!A:B,2,FALSE)</f>
        <v>#ERROR!</v>
      </c>
      <c r="C2019" s="25" t="s">
        <v>41015</v>
      </c>
      <c r="D2019" s="26"/>
      <c r="E2019" s="36">
        <v>0.89</v>
      </c>
      <c r="F2019" s="36">
        <v>0.11</v>
      </c>
      <c r="G2019" s="36">
        <v>0.0</v>
      </c>
      <c r="H2019" s="4" t="str">
        <f>IF(AND(C2019&gt;0,C2019&lt;2),IF(ISERROR(VLOOKUP(A2019,[1]exclusion!A:A,1,FALSE)),"Check","okay"),"not needed")</f>
        <v>#ERROR!</v>
      </c>
      <c r="I2019" s="4" t="str">
        <f t="shared" si="7"/>
        <v>not needed</v>
      </c>
      <c r="J2019" s="4" t="str">
        <f>IF(NOT(C2019="reflexive question"),IF(AND(ISERROR(VLOOKUP(A2019,#REF!,1,0)),(ISERROR(VLOOKUP(A2019,health_changing_ip_cfd!A:A,1,0)))),"okay","check"),"okay")</f>
        <v>okay</v>
      </c>
    </row>
    <row r="2020" ht="15.75" customHeight="1">
      <c r="A2020" s="23" t="s">
        <v>38140</v>
      </c>
      <c r="B2020" s="7" t="str">
        <f>VLOOKUP(A2020,[1]searchgroup!A:B,2,FALSE)</f>
        <v>#ERROR!</v>
      </c>
      <c r="C2020" s="25" t="s">
        <v>41014</v>
      </c>
      <c r="D2020" s="26"/>
      <c r="E2020" s="36">
        <v>0.89</v>
      </c>
      <c r="F2020" s="36">
        <v>0.11</v>
      </c>
      <c r="G2020" s="36">
        <v>0.0</v>
      </c>
      <c r="H2020" s="4" t="str">
        <f>IF(AND(C2020&gt;0,C2020&lt;2),IF(ISERROR(VLOOKUP(A2020,[1]exclusion!A:A,1,FALSE)),"Check","okay"),"not needed")</f>
        <v>#ERROR!</v>
      </c>
      <c r="I2020" s="4" t="str">
        <f t="shared" si="7"/>
        <v>not needed</v>
      </c>
      <c r="J2020" s="4" t="str">
        <f>IF(NOT(C2020="reflexive question"),IF(AND(ISERROR(VLOOKUP(A2020,#REF!,1,0)),(ISERROR(VLOOKUP(A2020,health_changing_ip_cfd!A:A,1,0)))),"okay","check"),"okay")</f>
        <v>okay</v>
      </c>
    </row>
    <row r="2021" ht="15.75" customHeight="1">
      <c r="A2021" s="23" t="s">
        <v>38143</v>
      </c>
      <c r="B2021" s="7" t="str">
        <f>VLOOKUP(A2021,[1]searchgroup!A:B,2,FALSE)</f>
        <v>#ERROR!</v>
      </c>
      <c r="C2021" s="25" t="s">
        <v>41014</v>
      </c>
      <c r="D2021" s="26"/>
      <c r="E2021" s="36">
        <v>0.89</v>
      </c>
      <c r="F2021" s="36">
        <v>0.11</v>
      </c>
      <c r="G2021" s="36">
        <v>0.0</v>
      </c>
      <c r="H2021" s="4" t="str">
        <f>IF(AND(C2021&gt;0,C2021&lt;2),IF(ISERROR(VLOOKUP(A2021,[1]exclusion!A:A,1,FALSE)),"Check","okay"),"not needed")</f>
        <v>#ERROR!</v>
      </c>
      <c r="I2021" s="4" t="str">
        <f t="shared" si="7"/>
        <v>not needed</v>
      </c>
      <c r="J2021" s="4" t="str">
        <f>IF(NOT(C2021="reflexive question"),IF(AND(ISERROR(VLOOKUP(A2021,#REF!,1,0)),(ISERROR(VLOOKUP(A2021,health_changing_ip_cfd!A:A,1,0)))),"okay","check"),"okay")</f>
        <v>okay</v>
      </c>
    </row>
    <row r="2022" ht="15.75" customHeight="1">
      <c r="A2022" s="23" t="s">
        <v>38146</v>
      </c>
      <c r="B2022" s="7" t="str">
        <f>VLOOKUP(A2022,[1]searchgroup!A:B,2,FALSE)</f>
        <v>#ERROR!</v>
      </c>
      <c r="C2022" s="25" t="s">
        <v>41014</v>
      </c>
      <c r="D2022" s="26"/>
      <c r="E2022" s="36">
        <v>0.89</v>
      </c>
      <c r="F2022" s="36">
        <v>0.11</v>
      </c>
      <c r="G2022" s="36">
        <v>0.0</v>
      </c>
      <c r="H2022" s="4" t="str">
        <f>IF(AND(C2022&gt;0,C2022&lt;2),IF(ISERROR(VLOOKUP(A2022,[1]exclusion!A:A,1,FALSE)),"Check","okay"),"not needed")</f>
        <v>#ERROR!</v>
      </c>
      <c r="I2022" s="4" t="str">
        <f t="shared" si="7"/>
        <v>not needed</v>
      </c>
      <c r="J2022" s="4" t="str">
        <f>IF(NOT(C2022="reflexive question"),IF(AND(ISERROR(VLOOKUP(A2022,#REF!,1,0)),(ISERROR(VLOOKUP(A2022,health_changing_ip_cfd!A:A,1,0)))),"okay","check"),"okay")</f>
        <v>okay</v>
      </c>
    </row>
    <row r="2023" ht="15.75" customHeight="1">
      <c r="A2023" s="23" t="s">
        <v>38148</v>
      </c>
      <c r="B2023" s="7" t="str">
        <f>VLOOKUP(A2023,[1]searchgroup!A:B,2,FALSE)</f>
        <v>#ERROR!</v>
      </c>
      <c r="C2023" s="25" t="s">
        <v>41014</v>
      </c>
      <c r="D2023" s="26"/>
      <c r="E2023" s="36">
        <v>0.89</v>
      </c>
      <c r="F2023" s="36">
        <v>0.11</v>
      </c>
      <c r="G2023" s="36">
        <v>0.0</v>
      </c>
      <c r="H2023" s="4" t="str">
        <f>IF(AND(C2023&gt;0,C2023&lt;2),IF(ISERROR(VLOOKUP(A2023,[1]exclusion!A:A,1,FALSE)),"Check","okay"),"not needed")</f>
        <v>#ERROR!</v>
      </c>
      <c r="I2023" s="4" t="str">
        <f t="shared" si="7"/>
        <v>not needed</v>
      </c>
      <c r="J2023" s="4" t="str">
        <f>IF(NOT(C2023="reflexive question"),IF(AND(ISERROR(VLOOKUP(A2023,#REF!,1,0)),(ISERROR(VLOOKUP(A2023,health_changing_ip_cfd!A:A,1,0)))),"okay","check"),"okay")</f>
        <v>okay</v>
      </c>
    </row>
    <row r="2024" ht="15.75" customHeight="1">
      <c r="A2024" s="23" t="s">
        <v>38150</v>
      </c>
      <c r="B2024" s="7" t="str">
        <f>VLOOKUP(A2024,[1]searchgroup!A:B,2,FALSE)</f>
        <v>#ERROR!</v>
      </c>
      <c r="C2024" s="25" t="s">
        <v>41012</v>
      </c>
      <c r="D2024" s="26"/>
      <c r="E2024" s="36">
        <v>0.89</v>
      </c>
      <c r="F2024" s="36">
        <v>0.11</v>
      </c>
      <c r="G2024" s="36">
        <v>0.0</v>
      </c>
      <c r="H2024" s="4" t="str">
        <f>IF(AND(C2024&gt;0,C2024&lt;2),IF(ISERROR(VLOOKUP(A2024,[1]exclusion!A:A,1,FALSE)),"Check","okay"),"not needed")</f>
        <v>#ERROR!</v>
      </c>
      <c r="I2024" s="4" t="str">
        <f t="shared" si="7"/>
        <v>check</v>
      </c>
      <c r="J2024" s="4" t="str">
        <f>IF(NOT(C2024="reflexive question"),IF(AND(ISERROR(VLOOKUP(A2024,#REF!,1,0)),(ISERROR(VLOOKUP(A2024,health_changing_ip_cfd!A:A,1,0)))),"okay","check"),"okay")</f>
        <v>okay</v>
      </c>
    </row>
    <row r="2025" ht="15.75" customHeight="1">
      <c r="A2025" s="23" t="s">
        <v>38151</v>
      </c>
      <c r="B2025" s="7" t="str">
        <f>VLOOKUP(A2025,[1]searchgroup!A:B,2,FALSE)</f>
        <v>#ERROR!</v>
      </c>
      <c r="C2025" s="25" t="s">
        <v>41012</v>
      </c>
      <c r="D2025" s="26"/>
      <c r="E2025" s="36">
        <v>0.89</v>
      </c>
      <c r="F2025" s="36">
        <v>0.11</v>
      </c>
      <c r="G2025" s="36">
        <v>0.0</v>
      </c>
      <c r="H2025" s="4" t="str">
        <f>IF(AND(C2025&gt;0,C2025&lt;2),IF(ISERROR(VLOOKUP(A2025,[1]exclusion!A:A,1,FALSE)),"Check","okay"),"not needed")</f>
        <v>#ERROR!</v>
      </c>
      <c r="I2025" s="4" t="str">
        <f t="shared" si="7"/>
        <v>check</v>
      </c>
      <c r="J2025" s="4" t="str">
        <f>IF(NOT(C2025="reflexive question"),IF(AND(ISERROR(VLOOKUP(A2025,#REF!,1,0)),(ISERROR(VLOOKUP(A2025,health_changing_ip_cfd!A:A,1,0)))),"okay","check"),"okay")</f>
        <v>okay</v>
      </c>
    </row>
    <row r="2026" ht="15.75" customHeight="1">
      <c r="A2026" s="23" t="s">
        <v>38154</v>
      </c>
      <c r="B2026" s="7" t="str">
        <f>VLOOKUP(A2026,[1]searchgroup!A:B,2,FALSE)</f>
        <v>#ERROR!</v>
      </c>
      <c r="C2026" s="25" t="s">
        <v>41012</v>
      </c>
      <c r="D2026" s="26"/>
      <c r="E2026" s="36">
        <v>0.89</v>
      </c>
      <c r="F2026" s="36">
        <v>0.11</v>
      </c>
      <c r="G2026" s="36">
        <v>0.0</v>
      </c>
      <c r="H2026" s="4" t="str">
        <f>IF(AND(C2026&gt;0,C2026&lt;2),IF(ISERROR(VLOOKUP(A2026,[1]exclusion!A:A,1,FALSE)),"Check","okay"),"not needed")</f>
        <v>#ERROR!</v>
      </c>
      <c r="I2026" s="4" t="str">
        <f t="shared" si="7"/>
        <v>check</v>
      </c>
      <c r="J2026" s="4" t="str">
        <f>IF(NOT(C2026="reflexive question"),IF(AND(ISERROR(VLOOKUP(A2026,#REF!,1,0)),(ISERROR(VLOOKUP(A2026,health_changing_ip_cfd!A:A,1,0)))),"okay","check"),"okay")</f>
        <v>okay</v>
      </c>
    </row>
    <row r="2027" ht="15.75" customHeight="1">
      <c r="A2027" s="23" t="s">
        <v>38157</v>
      </c>
      <c r="B2027" s="7" t="str">
        <f>VLOOKUP(A2027,[1]searchgroup!A:B,2,FALSE)</f>
        <v>#ERROR!</v>
      </c>
      <c r="C2027" s="25" t="s">
        <v>41012</v>
      </c>
      <c r="D2027" s="26"/>
      <c r="E2027" s="36">
        <v>0.89</v>
      </c>
      <c r="F2027" s="36">
        <v>0.11</v>
      </c>
      <c r="G2027" s="36">
        <v>0.0</v>
      </c>
      <c r="H2027" s="4" t="str">
        <f>IF(AND(C2027&gt;0,C2027&lt;2),IF(ISERROR(VLOOKUP(A2027,[1]exclusion!A:A,1,FALSE)),"Check","okay"),"not needed")</f>
        <v>#ERROR!</v>
      </c>
      <c r="I2027" s="4" t="str">
        <f t="shared" si="7"/>
        <v>check</v>
      </c>
      <c r="J2027" s="4" t="str">
        <f>IF(NOT(C2027="reflexive question"),IF(AND(ISERROR(VLOOKUP(A2027,#REF!,1,0)),(ISERROR(VLOOKUP(A2027,health_changing_ip_cfd!A:A,1,0)))),"okay","check"),"okay")</f>
        <v>okay</v>
      </c>
    </row>
    <row r="2028" ht="15.75" customHeight="1">
      <c r="A2028" s="23" t="s">
        <v>38160</v>
      </c>
      <c r="B2028" s="7" t="str">
        <f>VLOOKUP(A2028,[1]searchgroup!A:B,2,FALSE)</f>
        <v>#ERROR!</v>
      </c>
      <c r="C2028" s="25" t="s">
        <v>41014</v>
      </c>
      <c r="D2028" s="26"/>
      <c r="E2028" s="36">
        <v>0.89</v>
      </c>
      <c r="F2028" s="36">
        <v>0.11</v>
      </c>
      <c r="G2028" s="36">
        <v>0.0</v>
      </c>
      <c r="H2028" s="4" t="str">
        <f>IF(AND(C2028&gt;0,C2028&lt;2),IF(ISERROR(VLOOKUP(A2028,[1]exclusion!A:A,1,FALSE)),"Check","okay"),"not needed")</f>
        <v>#ERROR!</v>
      </c>
      <c r="I2028" s="4" t="str">
        <f t="shared" si="7"/>
        <v>not needed</v>
      </c>
      <c r="J2028" s="4" t="str">
        <f>IF(NOT(C2028="reflexive question"),IF(AND(ISERROR(VLOOKUP(A2028,#REF!,1,0)),(ISERROR(VLOOKUP(A2028,health_changing_ip_cfd!A:A,1,0)))),"okay","check"),"okay")</f>
        <v>okay</v>
      </c>
    </row>
    <row r="2029" ht="15.75" customHeight="1">
      <c r="A2029" s="23" t="s">
        <v>38163</v>
      </c>
      <c r="B2029" s="7" t="str">
        <f>VLOOKUP(A2029,[1]searchgroup!A:B,2,FALSE)</f>
        <v>#ERROR!</v>
      </c>
      <c r="C2029" s="25" t="s">
        <v>41014</v>
      </c>
      <c r="D2029" s="26"/>
      <c r="E2029" s="36">
        <v>0.89</v>
      </c>
      <c r="F2029" s="36">
        <v>0.11</v>
      </c>
      <c r="G2029" s="36">
        <v>0.0</v>
      </c>
      <c r="H2029" s="4" t="str">
        <f>IF(AND(C2029&gt;0,C2029&lt;2),IF(ISERROR(VLOOKUP(A2029,[1]exclusion!A:A,1,FALSE)),"Check","okay"),"not needed")</f>
        <v>#ERROR!</v>
      </c>
      <c r="I2029" s="4" t="str">
        <f t="shared" si="7"/>
        <v>not needed</v>
      </c>
      <c r="J2029" s="4" t="str">
        <f>IF(NOT(C2029="reflexive question"),IF(AND(ISERROR(VLOOKUP(A2029,#REF!,1,0)),(ISERROR(VLOOKUP(A2029,health_changing_ip_cfd!A:A,1,0)))),"okay","check"),"okay")</f>
        <v>okay</v>
      </c>
    </row>
    <row r="2030" ht="15.75" customHeight="1">
      <c r="A2030" s="23" t="s">
        <v>38166</v>
      </c>
      <c r="B2030" s="7" t="str">
        <f>VLOOKUP(A2030,[1]searchgroup!A:B,2,FALSE)</f>
        <v>#ERROR!</v>
      </c>
      <c r="C2030" s="25" t="s">
        <v>41014</v>
      </c>
      <c r="D2030" s="26"/>
      <c r="E2030" s="36">
        <v>0.89</v>
      </c>
      <c r="F2030" s="36">
        <v>0.11</v>
      </c>
      <c r="G2030" s="36">
        <v>0.0</v>
      </c>
      <c r="H2030" s="4" t="str">
        <f>IF(AND(C2030&gt;0,C2030&lt;2),IF(ISERROR(VLOOKUP(A2030,[1]exclusion!A:A,1,FALSE)),"Check","okay"),"not needed")</f>
        <v>#ERROR!</v>
      </c>
      <c r="I2030" s="4" t="str">
        <f t="shared" si="7"/>
        <v>not needed</v>
      </c>
      <c r="J2030" s="4" t="str">
        <f>IF(NOT(C2030="reflexive question"),IF(AND(ISERROR(VLOOKUP(A2030,#REF!,1,0)),(ISERROR(VLOOKUP(A2030,health_changing_ip_cfd!A:A,1,0)))),"okay","check"),"okay")</f>
        <v>okay</v>
      </c>
    </row>
    <row r="2031" ht="15.75" customHeight="1">
      <c r="A2031" s="23" t="s">
        <v>38169</v>
      </c>
      <c r="B2031" s="7" t="str">
        <f>VLOOKUP(A2031,[1]searchgroup!A:B,2,FALSE)</f>
        <v>#ERROR!</v>
      </c>
      <c r="C2031" s="25" t="s">
        <v>41014</v>
      </c>
      <c r="D2031" s="26"/>
      <c r="E2031" s="36">
        <v>0.89</v>
      </c>
      <c r="F2031" s="36">
        <v>0.11</v>
      </c>
      <c r="G2031" s="36">
        <v>0.0</v>
      </c>
      <c r="H2031" s="4" t="str">
        <f>IF(AND(C2031&gt;0,C2031&lt;2),IF(ISERROR(VLOOKUP(A2031,[1]exclusion!A:A,1,FALSE)),"Check","okay"),"not needed")</f>
        <v>#ERROR!</v>
      </c>
      <c r="I2031" s="4" t="str">
        <f t="shared" si="7"/>
        <v>not needed</v>
      </c>
      <c r="J2031" s="4" t="str">
        <f>IF(NOT(C2031="reflexive question"),IF(AND(ISERROR(VLOOKUP(A2031,#REF!,1,0)),(ISERROR(VLOOKUP(A2031,health_changing_ip_cfd!A:A,1,0)))),"okay","check"),"okay")</f>
        <v>okay</v>
      </c>
    </row>
    <row r="2032" ht="15.75" customHeight="1">
      <c r="A2032" s="23" t="s">
        <v>38172</v>
      </c>
      <c r="B2032" s="7" t="str">
        <f>VLOOKUP(A2032,[1]searchgroup!A:B,2,FALSE)</f>
        <v>#ERROR!</v>
      </c>
      <c r="C2032" s="25" t="s">
        <v>41014</v>
      </c>
      <c r="D2032" s="26"/>
      <c r="E2032" s="36">
        <v>0.89</v>
      </c>
      <c r="F2032" s="36">
        <v>0.11</v>
      </c>
      <c r="G2032" s="36">
        <v>0.0</v>
      </c>
      <c r="H2032" s="4" t="str">
        <f>IF(AND(C2032&gt;0,C2032&lt;2),IF(ISERROR(VLOOKUP(A2032,[1]exclusion!A:A,1,FALSE)),"Check","okay"),"not needed")</f>
        <v>#ERROR!</v>
      </c>
      <c r="I2032" s="4" t="str">
        <f t="shared" si="7"/>
        <v>not needed</v>
      </c>
      <c r="J2032" s="4" t="str">
        <f>IF(NOT(C2032="reflexive question"),IF(AND(ISERROR(VLOOKUP(A2032,#REF!,1,0)),(ISERROR(VLOOKUP(A2032,health_changing_ip_cfd!A:A,1,0)))),"okay","check"),"okay")</f>
        <v>okay</v>
      </c>
    </row>
    <row r="2033" ht="15.75" customHeight="1">
      <c r="A2033" s="23" t="s">
        <v>38175</v>
      </c>
      <c r="B2033" s="7" t="str">
        <f>VLOOKUP(A2033,[1]searchgroup!A:B,2,FALSE)</f>
        <v>#ERROR!</v>
      </c>
      <c r="C2033" s="25" t="s">
        <v>41014</v>
      </c>
      <c r="D2033" s="26"/>
      <c r="E2033" s="36">
        <v>0.89</v>
      </c>
      <c r="F2033" s="36">
        <v>0.11</v>
      </c>
      <c r="G2033" s="36">
        <v>0.0</v>
      </c>
      <c r="H2033" s="4" t="str">
        <f>IF(AND(C2033&gt;0,C2033&lt;2),IF(ISERROR(VLOOKUP(A2033,[1]exclusion!A:A,1,FALSE)),"Check","okay"),"not needed")</f>
        <v>#ERROR!</v>
      </c>
      <c r="I2033" s="4" t="str">
        <f t="shared" si="7"/>
        <v>not needed</v>
      </c>
      <c r="J2033" s="4" t="str">
        <f>IF(NOT(C2033="reflexive question"),IF(AND(ISERROR(VLOOKUP(A2033,#REF!,1,0)),(ISERROR(VLOOKUP(A2033,health_changing_ip_cfd!A:A,1,0)))),"okay","check"),"okay")</f>
        <v>okay</v>
      </c>
    </row>
    <row r="2034" ht="15.75" customHeight="1">
      <c r="A2034" s="23" t="s">
        <v>38178</v>
      </c>
      <c r="B2034" s="7" t="str">
        <f>VLOOKUP(A2034,[1]searchgroup!A:B,2,FALSE)</f>
        <v>#ERROR!</v>
      </c>
      <c r="C2034" s="25" t="s">
        <v>41014</v>
      </c>
      <c r="D2034" s="26"/>
      <c r="E2034" s="36">
        <v>0.89</v>
      </c>
      <c r="F2034" s="36">
        <v>0.11</v>
      </c>
      <c r="G2034" s="36">
        <v>0.0</v>
      </c>
      <c r="H2034" s="4" t="str">
        <f>IF(AND(C2034&gt;0,C2034&lt;2),IF(ISERROR(VLOOKUP(A2034,[1]exclusion!A:A,1,FALSE)),"Check","okay"),"not needed")</f>
        <v>#ERROR!</v>
      </c>
      <c r="I2034" s="4" t="str">
        <f t="shared" si="7"/>
        <v>not needed</v>
      </c>
      <c r="J2034" s="4" t="str">
        <f>IF(NOT(C2034="reflexive question"),IF(AND(ISERROR(VLOOKUP(A2034,#REF!,1,0)),(ISERROR(VLOOKUP(A2034,health_changing_ip_cfd!A:A,1,0)))),"okay","check"),"okay")</f>
        <v>okay</v>
      </c>
    </row>
    <row r="2035" ht="15.75" customHeight="1">
      <c r="A2035" s="23" t="s">
        <v>38180</v>
      </c>
      <c r="B2035" s="7" t="str">
        <f>VLOOKUP(A2035,[1]searchgroup!A:B,2,FALSE)</f>
        <v>#ERROR!</v>
      </c>
      <c r="C2035" s="25" t="s">
        <v>41014</v>
      </c>
      <c r="D2035" s="26"/>
      <c r="E2035" s="36">
        <v>0.89</v>
      </c>
      <c r="F2035" s="36">
        <v>0.11</v>
      </c>
      <c r="G2035" s="36">
        <v>0.0</v>
      </c>
      <c r="H2035" s="4" t="str">
        <f>IF(AND(C2035&gt;0,C2035&lt;2),IF(ISERROR(VLOOKUP(A2035,[1]exclusion!A:A,1,FALSE)),"Check","okay"),"not needed")</f>
        <v>#ERROR!</v>
      </c>
      <c r="I2035" s="4" t="str">
        <f t="shared" si="7"/>
        <v>not needed</v>
      </c>
      <c r="J2035" s="4" t="str">
        <f>IF(NOT(C2035="reflexive question"),IF(AND(ISERROR(VLOOKUP(A2035,#REF!,1,0)),(ISERROR(VLOOKUP(A2035,health_changing_ip_cfd!A:A,1,0)))),"okay","check"),"okay")</f>
        <v>okay</v>
      </c>
    </row>
    <row r="2036" ht="15.75" customHeight="1">
      <c r="A2036" s="23" t="s">
        <v>38181</v>
      </c>
      <c r="B2036" s="7" t="str">
        <f>VLOOKUP(A2036,[1]searchgroup!A:B,2,FALSE)</f>
        <v>#ERROR!</v>
      </c>
      <c r="C2036" s="25" t="s">
        <v>41014</v>
      </c>
      <c r="D2036" s="26"/>
      <c r="E2036" s="36">
        <v>0.89</v>
      </c>
      <c r="F2036" s="36">
        <v>0.11</v>
      </c>
      <c r="G2036" s="36">
        <v>0.0</v>
      </c>
      <c r="H2036" s="4" t="str">
        <f>IF(AND(C2036&gt;0,C2036&lt;2),IF(ISERROR(VLOOKUP(A2036,[1]exclusion!A:A,1,FALSE)),"Check","okay"),"not needed")</f>
        <v>#ERROR!</v>
      </c>
      <c r="I2036" s="4" t="str">
        <f t="shared" si="7"/>
        <v>not needed</v>
      </c>
      <c r="J2036" s="4" t="str">
        <f>IF(NOT(C2036="reflexive question"),IF(AND(ISERROR(VLOOKUP(A2036,#REF!,1,0)),(ISERROR(VLOOKUP(A2036,health_changing_ip_cfd!A:A,1,0)))),"okay","check"),"okay")</f>
        <v>okay</v>
      </c>
    </row>
    <row r="2037" ht="15.75" customHeight="1">
      <c r="A2037" s="23" t="s">
        <v>38184</v>
      </c>
      <c r="B2037" s="7" t="str">
        <f>VLOOKUP(A2037,[1]searchgroup!A:B,2,FALSE)</f>
        <v>#ERROR!</v>
      </c>
      <c r="C2037" s="25" t="s">
        <v>41015</v>
      </c>
      <c r="D2037" s="26"/>
      <c r="E2037" s="36">
        <v>0.89</v>
      </c>
      <c r="F2037" s="36">
        <v>0.11</v>
      </c>
      <c r="G2037" s="36">
        <v>0.0</v>
      </c>
      <c r="H2037" s="4" t="str">
        <f>IF(AND(C2037&gt;0,C2037&lt;2),IF(ISERROR(VLOOKUP(A2037,[1]exclusion!A:A,1,FALSE)),"Check","okay"),"not needed")</f>
        <v>#ERROR!</v>
      </c>
      <c r="I2037" s="4" t="str">
        <f t="shared" si="7"/>
        <v>not needed</v>
      </c>
      <c r="J2037" s="4" t="str">
        <f>IF(NOT(C2037="reflexive question"),IF(AND(ISERROR(VLOOKUP(A2037,#REF!,1,0)),(ISERROR(VLOOKUP(A2037,health_changing_ip_cfd!A:A,1,0)))),"okay","check"),"okay")</f>
        <v>okay</v>
      </c>
    </row>
    <row r="2038" ht="15.75" customHeight="1">
      <c r="A2038" s="23" t="s">
        <v>38186</v>
      </c>
      <c r="B2038" s="7" t="str">
        <f>VLOOKUP(A2038,[1]searchgroup!A:B,2,FALSE)</f>
        <v>#ERROR!</v>
      </c>
      <c r="C2038" s="25">
        <v>0.22250548078706422</v>
      </c>
      <c r="D2038" s="26"/>
      <c r="E2038" s="36">
        <v>0.89</v>
      </c>
      <c r="F2038" s="36">
        <v>0.11</v>
      </c>
      <c r="G2038" s="36">
        <v>0.0</v>
      </c>
      <c r="H2038" s="4" t="str">
        <f>IF(AND(C2038&gt;0,C2038&lt;2),IF(ISERROR(VLOOKUP(A2038,[1]exclusion!A:A,1,FALSE)),"Check","okay"),"not needed")</f>
        <v>#ERROR!</v>
      </c>
      <c r="I2038" s="4" t="str">
        <f t="shared" si="7"/>
        <v>not needed</v>
      </c>
      <c r="J2038" s="4" t="str">
        <f>IF(NOT(C2038="reflexive question"),IF(AND(ISERROR(VLOOKUP(A2038,#REF!,1,0)),(ISERROR(VLOOKUP(A2038,health_changing_ip_cfd!A:A,1,0)))),"okay","check"),"okay")</f>
        <v>okay</v>
      </c>
    </row>
    <row r="2039" ht="15.75" customHeight="1">
      <c r="A2039" s="23" t="s">
        <v>38187</v>
      </c>
      <c r="B2039" s="7" t="str">
        <f>VLOOKUP(A2039,[1]searchgroup!A:B,2,FALSE)</f>
        <v>#ERROR!</v>
      </c>
      <c r="C2039" s="25" t="s">
        <v>41014</v>
      </c>
      <c r="D2039" s="26"/>
      <c r="E2039" s="36">
        <v>0.89</v>
      </c>
      <c r="F2039" s="36">
        <v>0.11</v>
      </c>
      <c r="G2039" s="36">
        <v>0.0</v>
      </c>
      <c r="H2039" s="4" t="str">
        <f>IF(AND(C2039&gt;0,C2039&lt;2),IF(ISERROR(VLOOKUP(A2039,[1]exclusion!A:A,1,FALSE)),"Check","okay"),"not needed")</f>
        <v>#ERROR!</v>
      </c>
      <c r="I2039" s="4" t="str">
        <f t="shared" si="7"/>
        <v>not needed</v>
      </c>
      <c r="J2039" s="4" t="str">
        <f>IF(NOT(C2039="reflexive question"),IF(AND(ISERROR(VLOOKUP(A2039,#REF!,1,0)),(ISERROR(VLOOKUP(A2039,health_changing_ip_cfd!A:A,1,0)))),"okay","check"),"okay")</f>
        <v>okay</v>
      </c>
    </row>
    <row r="2040" ht="15.75" customHeight="1">
      <c r="A2040" s="23" t="s">
        <v>38190</v>
      </c>
      <c r="B2040" s="7" t="str">
        <f>VLOOKUP(A2040,[1]searchgroup!A:B,2,FALSE)</f>
        <v>#ERROR!</v>
      </c>
      <c r="C2040" s="25" t="s">
        <v>41014</v>
      </c>
      <c r="D2040" s="26"/>
      <c r="E2040" s="36">
        <v>0.89</v>
      </c>
      <c r="F2040" s="36">
        <v>0.11</v>
      </c>
      <c r="G2040" s="36">
        <v>0.0</v>
      </c>
      <c r="H2040" s="4" t="str">
        <f>IF(AND(C2040&gt;0,C2040&lt;2),IF(ISERROR(VLOOKUP(A2040,[1]exclusion!A:A,1,FALSE)),"Check","okay"),"not needed")</f>
        <v>#ERROR!</v>
      </c>
      <c r="I2040" s="4" t="str">
        <f t="shared" si="7"/>
        <v>not needed</v>
      </c>
      <c r="J2040" s="4" t="str">
        <f>IF(NOT(C2040="reflexive question"),IF(AND(ISERROR(VLOOKUP(A2040,#REF!,1,0)),(ISERROR(VLOOKUP(A2040,health_changing_ip_cfd!A:A,1,0)))),"okay","check"),"okay")</f>
        <v>okay</v>
      </c>
    </row>
    <row r="2041" ht="15.75" customHeight="1">
      <c r="A2041" s="23" t="s">
        <v>38193</v>
      </c>
      <c r="B2041" s="7" t="str">
        <f>VLOOKUP(A2041,[1]searchgroup!A:B,2,FALSE)</f>
        <v>#ERROR!</v>
      </c>
      <c r="C2041" s="25" t="s">
        <v>41015</v>
      </c>
      <c r="D2041" s="26"/>
      <c r="E2041" s="36">
        <v>0.89</v>
      </c>
      <c r="F2041" s="36">
        <v>0.11</v>
      </c>
      <c r="G2041" s="36">
        <v>0.0</v>
      </c>
      <c r="H2041" s="4" t="str">
        <f>IF(AND(C2041&gt;0,C2041&lt;2),IF(ISERROR(VLOOKUP(A2041,[1]exclusion!A:A,1,FALSE)),"Check","okay"),"not needed")</f>
        <v>#ERROR!</v>
      </c>
      <c r="I2041" s="4" t="str">
        <f t="shared" si="7"/>
        <v>not needed</v>
      </c>
      <c r="J2041" s="4" t="str">
        <f>IF(NOT(C2041="reflexive question"),IF(AND(ISERROR(VLOOKUP(A2041,#REF!,1,0)),(ISERROR(VLOOKUP(A2041,health_changing_ip_cfd!A:A,1,0)))),"okay","check"),"okay")</f>
        <v>okay</v>
      </c>
    </row>
    <row r="2042" ht="15.75" customHeight="1">
      <c r="A2042" s="23" t="s">
        <v>38194</v>
      </c>
      <c r="B2042" s="7" t="str">
        <f>VLOOKUP(A2042,[1]searchgroup!A:B,2,FALSE)</f>
        <v>#ERROR!</v>
      </c>
      <c r="C2042" s="25" t="s">
        <v>41014</v>
      </c>
      <c r="D2042" s="26"/>
      <c r="E2042" s="36">
        <v>0.89</v>
      </c>
      <c r="F2042" s="36">
        <v>0.11</v>
      </c>
      <c r="G2042" s="36">
        <v>0.0</v>
      </c>
      <c r="H2042" s="4" t="str">
        <f>IF(AND(C2042&gt;0,C2042&lt;2),IF(ISERROR(VLOOKUP(A2042,[1]exclusion!A:A,1,FALSE)),"Check","okay"),"not needed")</f>
        <v>#ERROR!</v>
      </c>
      <c r="I2042" s="4" t="str">
        <f t="shared" si="7"/>
        <v>not needed</v>
      </c>
      <c r="J2042" s="4" t="str">
        <f>IF(NOT(C2042="reflexive question"),IF(AND(ISERROR(VLOOKUP(A2042,#REF!,1,0)),(ISERROR(VLOOKUP(A2042,health_changing_ip_cfd!A:A,1,0)))),"okay","check"),"okay")</f>
        <v>okay</v>
      </c>
    </row>
    <row r="2043" ht="15.75" customHeight="1">
      <c r="A2043" s="23" t="s">
        <v>38197</v>
      </c>
      <c r="B2043" s="7" t="str">
        <f>VLOOKUP(A2043,[1]searchgroup!A:B,2,FALSE)</f>
        <v>#ERROR!</v>
      </c>
      <c r="C2043" s="25" t="s">
        <v>41014</v>
      </c>
      <c r="D2043" s="26"/>
      <c r="E2043" s="36">
        <v>0.89</v>
      </c>
      <c r="F2043" s="36">
        <v>0.11</v>
      </c>
      <c r="G2043" s="36">
        <v>0.0</v>
      </c>
      <c r="H2043" s="4" t="str">
        <f>IF(AND(C2043&gt;0,C2043&lt;2),IF(ISERROR(VLOOKUP(A2043,[1]exclusion!A:A,1,FALSE)),"Check","okay"),"not needed")</f>
        <v>#ERROR!</v>
      </c>
      <c r="I2043" s="4" t="str">
        <f t="shared" si="7"/>
        <v>not needed</v>
      </c>
      <c r="J2043" s="4" t="str">
        <f>IF(NOT(C2043="reflexive question"),IF(AND(ISERROR(VLOOKUP(A2043,#REF!,1,0)),(ISERROR(VLOOKUP(A2043,health_changing_ip_cfd!A:A,1,0)))),"okay","check"),"okay")</f>
        <v>okay</v>
      </c>
    </row>
    <row r="2044" ht="15.75" customHeight="1">
      <c r="A2044" s="23" t="s">
        <v>38198</v>
      </c>
      <c r="B2044" s="7" t="str">
        <f>VLOOKUP(A2044,[1]searchgroup!A:B,2,FALSE)</f>
        <v>#ERROR!</v>
      </c>
      <c r="C2044" s="25" t="s">
        <v>41014</v>
      </c>
      <c r="D2044" s="26"/>
      <c r="E2044" s="36">
        <v>0.89</v>
      </c>
      <c r="F2044" s="36">
        <v>0.11</v>
      </c>
      <c r="G2044" s="36">
        <v>0.0</v>
      </c>
      <c r="H2044" s="4" t="str">
        <f>IF(AND(C2044&gt;0,C2044&lt;2),IF(ISERROR(VLOOKUP(A2044,[1]exclusion!A:A,1,FALSE)),"Check","okay"),"not needed")</f>
        <v>#ERROR!</v>
      </c>
      <c r="I2044" s="4" t="str">
        <f t="shared" si="7"/>
        <v>not needed</v>
      </c>
      <c r="J2044" s="4" t="str">
        <f>IF(NOT(C2044="reflexive question"),IF(AND(ISERROR(VLOOKUP(A2044,#REF!,1,0)),(ISERROR(VLOOKUP(A2044,health_changing_ip_cfd!A:A,1,0)))),"okay","check"),"okay")</f>
        <v>okay</v>
      </c>
    </row>
    <row r="2045" ht="15.75" customHeight="1">
      <c r="A2045" s="23" t="s">
        <v>38199</v>
      </c>
      <c r="B2045" s="7" t="str">
        <f>VLOOKUP(A2045,[1]searchgroup!A:B,2,FALSE)</f>
        <v>#ERROR!</v>
      </c>
      <c r="C2045" s="25" t="s">
        <v>41014</v>
      </c>
      <c r="D2045" s="26"/>
      <c r="E2045" s="36">
        <v>0.89</v>
      </c>
      <c r="F2045" s="36">
        <v>0.11</v>
      </c>
      <c r="G2045" s="36">
        <v>0.0</v>
      </c>
      <c r="H2045" s="4" t="str">
        <f>IF(AND(C2045&gt;0,C2045&lt;2),IF(ISERROR(VLOOKUP(A2045,[1]exclusion!A:A,1,FALSE)),"Check","okay"),"not needed")</f>
        <v>#ERROR!</v>
      </c>
      <c r="I2045" s="4" t="str">
        <f t="shared" si="7"/>
        <v>not needed</v>
      </c>
      <c r="J2045" s="4" t="str">
        <f>IF(NOT(C2045="reflexive question"),IF(AND(ISERROR(VLOOKUP(A2045,#REF!,1,0)),(ISERROR(VLOOKUP(A2045,health_changing_ip_cfd!A:A,1,0)))),"okay","check"),"okay")</f>
        <v>okay</v>
      </c>
    </row>
    <row r="2046" ht="15.75" customHeight="1">
      <c r="A2046" s="23" t="s">
        <v>38202</v>
      </c>
      <c r="B2046" s="7" t="str">
        <f>VLOOKUP(A2046,[1]searchgroup!A:B,2,FALSE)</f>
        <v>#ERROR!</v>
      </c>
      <c r="C2046" s="25" t="s">
        <v>41012</v>
      </c>
      <c r="D2046" s="26"/>
      <c r="E2046" s="36">
        <v>0.89</v>
      </c>
      <c r="F2046" s="36">
        <v>0.11</v>
      </c>
      <c r="G2046" s="36">
        <v>0.0</v>
      </c>
      <c r="H2046" s="4" t="str">
        <f>IF(AND(C2046&gt;0,C2046&lt;2),IF(ISERROR(VLOOKUP(A2046,[1]exclusion!A:A,1,FALSE)),"Check","okay"),"not needed")</f>
        <v>#ERROR!</v>
      </c>
      <c r="I2046" s="4" t="str">
        <f t="shared" si="7"/>
        <v>check</v>
      </c>
      <c r="J2046" s="4" t="str">
        <f>IF(NOT(C2046="reflexive question"),IF(AND(ISERROR(VLOOKUP(A2046,#REF!,1,0)),(ISERROR(VLOOKUP(A2046,health_changing_ip_cfd!A:A,1,0)))),"okay","check"),"okay")</f>
        <v>okay</v>
      </c>
    </row>
    <row r="2047" ht="15.75" customHeight="1">
      <c r="A2047" s="23" t="s">
        <v>38203</v>
      </c>
      <c r="B2047" s="7" t="str">
        <f>VLOOKUP(A2047,[1]searchgroup!A:B,2,FALSE)</f>
        <v>#ERROR!</v>
      </c>
      <c r="C2047" s="25" t="s">
        <v>41016</v>
      </c>
      <c r="D2047" s="26"/>
      <c r="E2047" s="36">
        <v>0.89</v>
      </c>
      <c r="F2047" s="36">
        <v>0.11</v>
      </c>
      <c r="G2047" s="36">
        <v>0.0</v>
      </c>
      <c r="H2047" s="4" t="str">
        <f>IF(AND(C2047&gt;0,C2047&lt;2),IF(ISERROR(VLOOKUP(A2047,[1]exclusion!A:A,1,FALSE)),"Check","okay"),"not needed")</f>
        <v>#ERROR!</v>
      </c>
      <c r="I2047" s="4" t="str">
        <f t="shared" si="7"/>
        <v>not needed</v>
      </c>
      <c r="J2047" s="4" t="str">
        <f>IF(NOT(C2047="reflexive question"),IF(AND(ISERROR(VLOOKUP(A2047,#REF!,1,0)),(ISERROR(VLOOKUP(A2047,health_changing_ip_cfd!A:A,1,0)))),"okay","check"),"okay")</f>
        <v>okay</v>
      </c>
    </row>
    <row r="2048" ht="15.75" customHeight="1">
      <c r="A2048" s="23" t="s">
        <v>38204</v>
      </c>
      <c r="B2048" s="7" t="str">
        <f>VLOOKUP(A2048,[1]searchgroup!A:B,2,FALSE)</f>
        <v>#ERROR!</v>
      </c>
      <c r="C2048" s="25" t="s">
        <v>41014</v>
      </c>
      <c r="D2048" s="26"/>
      <c r="E2048" s="36">
        <v>0.89</v>
      </c>
      <c r="F2048" s="36">
        <v>0.11</v>
      </c>
      <c r="G2048" s="36">
        <v>0.0</v>
      </c>
      <c r="H2048" s="4" t="str">
        <f>IF(AND(C2048&gt;0,C2048&lt;2),IF(ISERROR(VLOOKUP(A2048,[1]exclusion!A:A,1,FALSE)),"Check","okay"),"not needed")</f>
        <v>#ERROR!</v>
      </c>
      <c r="I2048" s="4" t="str">
        <f t="shared" si="7"/>
        <v>not needed</v>
      </c>
      <c r="J2048" s="4" t="str">
        <f>IF(NOT(C2048="reflexive question"),IF(AND(ISERROR(VLOOKUP(A2048,#REF!,1,0)),(ISERROR(VLOOKUP(A2048,health_changing_ip_cfd!A:A,1,0)))),"okay","check"),"okay")</f>
        <v>okay</v>
      </c>
    </row>
    <row r="2049" ht="15.75" customHeight="1">
      <c r="A2049" s="23" t="s">
        <v>38207</v>
      </c>
      <c r="B2049" s="7" t="str">
        <f>VLOOKUP(A2049,[1]searchgroup!A:B,2,FALSE)</f>
        <v>#ERROR!</v>
      </c>
      <c r="C2049" s="25" t="s">
        <v>41014</v>
      </c>
      <c r="D2049" s="26"/>
      <c r="E2049" s="36">
        <v>0.89</v>
      </c>
      <c r="F2049" s="36">
        <v>0.11</v>
      </c>
      <c r="G2049" s="36">
        <v>0.0</v>
      </c>
      <c r="H2049" s="4" t="str">
        <f>IF(AND(C2049&gt;0,C2049&lt;2),IF(ISERROR(VLOOKUP(A2049,[1]exclusion!A:A,1,FALSE)),"Check","okay"),"not needed")</f>
        <v>#ERROR!</v>
      </c>
      <c r="I2049" s="4" t="str">
        <f t="shared" si="7"/>
        <v>not needed</v>
      </c>
      <c r="J2049" s="4" t="str">
        <f>IF(NOT(C2049="reflexive question"),IF(AND(ISERROR(VLOOKUP(A2049,#REF!,1,0)),(ISERROR(VLOOKUP(A2049,health_changing_ip_cfd!A:A,1,0)))),"okay","check"),"okay")</f>
        <v>okay</v>
      </c>
    </row>
    <row r="2050" ht="15.75" customHeight="1">
      <c r="A2050" s="23" t="s">
        <v>38209</v>
      </c>
      <c r="B2050" s="7" t="str">
        <f>VLOOKUP(A2050,[1]searchgroup!A:B,2,FALSE)</f>
        <v>#ERROR!</v>
      </c>
      <c r="C2050" s="25" t="s">
        <v>41012</v>
      </c>
      <c r="D2050" s="26"/>
      <c r="E2050" s="36">
        <v>0.89</v>
      </c>
      <c r="F2050" s="36">
        <v>0.11</v>
      </c>
      <c r="G2050" s="36">
        <v>0.0</v>
      </c>
      <c r="H2050" s="4" t="str">
        <f>IF(AND(C2050&gt;0,C2050&lt;2),IF(ISERROR(VLOOKUP(A2050,[1]exclusion!A:A,1,FALSE)),"Check","okay"),"not needed")</f>
        <v>#ERROR!</v>
      </c>
      <c r="I2050" s="4" t="str">
        <f t="shared" si="7"/>
        <v>check</v>
      </c>
      <c r="J2050" s="4" t="str">
        <f>IF(NOT(C2050="reflexive question"),IF(AND(ISERROR(VLOOKUP(A2050,#REF!,1,0)),(ISERROR(VLOOKUP(A2050,health_changing_ip_cfd!A:A,1,0)))),"okay","check"),"okay")</f>
        <v>okay</v>
      </c>
    </row>
    <row r="2051" ht="15.75" customHeight="1">
      <c r="A2051" s="23" t="s">
        <v>38212</v>
      </c>
      <c r="B2051" s="7" t="str">
        <f>VLOOKUP(A2051,[1]searchgroup!A:B,2,FALSE)</f>
        <v>#ERROR!</v>
      </c>
      <c r="C2051" s="25" t="s">
        <v>41015</v>
      </c>
      <c r="D2051" s="26"/>
      <c r="E2051" s="36">
        <v>0.89</v>
      </c>
      <c r="F2051" s="36">
        <v>0.11</v>
      </c>
      <c r="G2051" s="36">
        <v>0.0</v>
      </c>
      <c r="H2051" s="4" t="str">
        <f>IF(AND(C2051&gt;0,C2051&lt;2),IF(ISERROR(VLOOKUP(A2051,[1]exclusion!A:A,1,FALSE)),"Check","okay"),"not needed")</f>
        <v>#ERROR!</v>
      </c>
      <c r="I2051" s="4" t="str">
        <f t="shared" si="7"/>
        <v>not needed</v>
      </c>
      <c r="J2051" s="4" t="str">
        <f>IF(NOT(C2051="reflexive question"),IF(AND(ISERROR(VLOOKUP(A2051,#REF!,1,0)),(ISERROR(VLOOKUP(A2051,health_changing_ip_cfd!A:A,1,0)))),"okay","check"),"okay")</f>
        <v>okay</v>
      </c>
    </row>
    <row r="2052" ht="15.75" customHeight="1">
      <c r="A2052" s="23" t="s">
        <v>38216</v>
      </c>
      <c r="B2052" s="7" t="str">
        <f>VLOOKUP(A2052,[1]searchgroup!A:B,2,FALSE)</f>
        <v>#ERROR!</v>
      </c>
      <c r="C2052" s="25" t="s">
        <v>41015</v>
      </c>
      <c r="D2052" s="26"/>
      <c r="E2052" s="36">
        <v>0.89</v>
      </c>
      <c r="F2052" s="36">
        <v>0.11</v>
      </c>
      <c r="G2052" s="36">
        <v>0.0</v>
      </c>
      <c r="H2052" s="4" t="str">
        <f>IF(AND(C2052&gt;0,C2052&lt;2),IF(ISERROR(VLOOKUP(A2052,[1]exclusion!A:A,1,FALSE)),"Check","okay"),"not needed")</f>
        <v>#ERROR!</v>
      </c>
      <c r="I2052" s="4" t="str">
        <f t="shared" si="7"/>
        <v>not needed</v>
      </c>
      <c r="J2052" s="4" t="str">
        <f>IF(NOT(C2052="reflexive question"),IF(AND(ISERROR(VLOOKUP(A2052,#REF!,1,0)),(ISERROR(VLOOKUP(A2052,health_changing_ip_cfd!A:A,1,0)))),"okay","check"),"okay")</f>
        <v>okay</v>
      </c>
    </row>
    <row r="2053" ht="15.75" customHeight="1">
      <c r="A2053" s="23" t="s">
        <v>38219</v>
      </c>
      <c r="B2053" s="7" t="str">
        <f>VLOOKUP(A2053,[1]searchgroup!A:B,2,FALSE)</f>
        <v>#ERROR!</v>
      </c>
      <c r="C2053" s="25" t="s">
        <v>41013</v>
      </c>
      <c r="D2053" s="26"/>
      <c r="E2053" s="36">
        <v>0.89</v>
      </c>
      <c r="F2053" s="36">
        <v>0.11</v>
      </c>
      <c r="G2053" s="36">
        <v>0.0</v>
      </c>
      <c r="H2053" s="4" t="str">
        <f>IF(AND(C2053&gt;0,C2053&lt;2),IF(ISERROR(VLOOKUP(A2053,[1]exclusion!A:A,1,FALSE)),"Check","okay"),"not needed")</f>
        <v>#ERROR!</v>
      </c>
      <c r="I2053" s="4" t="str">
        <f t="shared" si="7"/>
        <v>not needed</v>
      </c>
      <c r="J2053" s="4" t="str">
        <f>IF(NOT(C2053="reflexive question"),IF(AND(ISERROR(VLOOKUP(A2053,#REF!,1,0)),(ISERROR(VLOOKUP(A2053,health_changing_ip_cfd!A:A,1,0)))),"okay","check"),"okay")</f>
        <v>okay</v>
      </c>
    </row>
    <row r="2054" ht="15.75" customHeight="1">
      <c r="A2054" s="23" t="s">
        <v>38222</v>
      </c>
      <c r="B2054" s="7" t="str">
        <f>VLOOKUP(A2054,[1]searchgroup!A:B,2,FALSE)</f>
        <v>#ERROR!</v>
      </c>
      <c r="C2054" s="25" t="s">
        <v>41014</v>
      </c>
      <c r="D2054" s="26"/>
      <c r="E2054" s="36">
        <v>0.89</v>
      </c>
      <c r="F2054" s="36">
        <v>0.11</v>
      </c>
      <c r="G2054" s="36">
        <v>0.0</v>
      </c>
      <c r="H2054" s="4" t="str">
        <f>IF(AND(C2054&gt;0,C2054&lt;2),IF(ISERROR(VLOOKUP(A2054,[1]exclusion!A:A,1,FALSE)),"Check","okay"),"not needed")</f>
        <v>#ERROR!</v>
      </c>
      <c r="I2054" s="4" t="str">
        <f t="shared" si="7"/>
        <v>not needed</v>
      </c>
      <c r="J2054" s="4" t="str">
        <f>IF(NOT(C2054="reflexive question"),IF(AND(ISERROR(VLOOKUP(A2054,#REF!,1,0)),(ISERROR(VLOOKUP(A2054,health_changing_ip_cfd!A:A,1,0)))),"okay","check"),"okay")</f>
        <v>okay</v>
      </c>
    </row>
    <row r="2055" ht="15.75" customHeight="1">
      <c r="A2055" s="23" t="s">
        <v>38225</v>
      </c>
      <c r="B2055" s="7" t="str">
        <f>VLOOKUP(A2055,[1]searchgroup!A:B,2,FALSE)</f>
        <v>#ERROR!</v>
      </c>
      <c r="C2055" s="25" t="s">
        <v>41013</v>
      </c>
      <c r="D2055" s="26"/>
      <c r="E2055" s="36">
        <v>0.89</v>
      </c>
      <c r="F2055" s="36">
        <v>0.11</v>
      </c>
      <c r="G2055" s="36">
        <v>0.0</v>
      </c>
      <c r="H2055" s="4" t="str">
        <f>IF(AND(C2055&gt;0,C2055&lt;2),IF(ISERROR(VLOOKUP(A2055,[1]exclusion!A:A,1,FALSE)),"Check","okay"),"not needed")</f>
        <v>#ERROR!</v>
      </c>
      <c r="I2055" s="4" t="str">
        <f t="shared" si="7"/>
        <v>not needed</v>
      </c>
      <c r="J2055" s="4" t="str">
        <f>IF(NOT(C2055="reflexive question"),IF(AND(ISERROR(VLOOKUP(A2055,#REF!,1,0)),(ISERROR(VLOOKUP(A2055,health_changing_ip_cfd!A:A,1,0)))),"okay","check"),"okay")</f>
        <v>okay</v>
      </c>
    </row>
    <row r="2056" ht="15.75" customHeight="1">
      <c r="A2056" s="23" t="s">
        <v>38228</v>
      </c>
      <c r="B2056" s="7" t="str">
        <f>VLOOKUP(A2056,[1]searchgroup!A:B,2,FALSE)</f>
        <v>#ERROR!</v>
      </c>
      <c r="C2056" s="25" t="s">
        <v>41014</v>
      </c>
      <c r="D2056" s="26"/>
      <c r="E2056" s="36">
        <v>0.89</v>
      </c>
      <c r="F2056" s="36">
        <v>0.11</v>
      </c>
      <c r="G2056" s="36">
        <v>0.0</v>
      </c>
      <c r="H2056" s="4" t="str">
        <f>IF(AND(C2056&gt;0,C2056&lt;2),IF(ISERROR(VLOOKUP(A2056,[1]exclusion!A:A,1,FALSE)),"Check","okay"),"not needed")</f>
        <v>#ERROR!</v>
      </c>
      <c r="I2056" s="4" t="str">
        <f t="shared" si="7"/>
        <v>not needed</v>
      </c>
      <c r="J2056" s="4" t="str">
        <f>IF(NOT(C2056="reflexive question"),IF(AND(ISERROR(VLOOKUP(A2056,#REF!,1,0)),(ISERROR(VLOOKUP(A2056,health_changing_ip_cfd!A:A,1,0)))),"okay","check"),"okay")</f>
        <v>okay</v>
      </c>
    </row>
    <row r="2057" ht="15.75" customHeight="1">
      <c r="A2057" s="23" t="s">
        <v>38231</v>
      </c>
      <c r="B2057" s="7" t="str">
        <f>VLOOKUP(A2057,[1]searchgroup!A:B,2,FALSE)</f>
        <v>#ERROR!</v>
      </c>
      <c r="C2057" s="25" t="s">
        <v>41015</v>
      </c>
      <c r="D2057" s="26"/>
      <c r="E2057" s="36">
        <v>0.89</v>
      </c>
      <c r="F2057" s="36">
        <v>0.11</v>
      </c>
      <c r="G2057" s="36">
        <v>0.0</v>
      </c>
      <c r="H2057" s="4" t="str">
        <f>IF(AND(C2057&gt;0,C2057&lt;2),IF(ISERROR(VLOOKUP(A2057,[1]exclusion!A:A,1,FALSE)),"Check","okay"),"not needed")</f>
        <v>#ERROR!</v>
      </c>
      <c r="I2057" s="4" t="str">
        <f t="shared" si="7"/>
        <v>not needed</v>
      </c>
      <c r="J2057" s="4" t="str">
        <f>IF(NOT(C2057="reflexive question"),IF(AND(ISERROR(VLOOKUP(A2057,#REF!,1,0)),(ISERROR(VLOOKUP(A2057,health_changing_ip_cfd!A:A,1,0)))),"okay","check"),"okay")</f>
        <v>okay</v>
      </c>
    </row>
    <row r="2058" ht="15.75" customHeight="1">
      <c r="A2058" s="23" t="s">
        <v>38232</v>
      </c>
      <c r="B2058" s="7" t="str">
        <f>VLOOKUP(A2058,[1]searchgroup!A:B,2,FALSE)</f>
        <v>#ERROR!</v>
      </c>
      <c r="C2058" s="25" t="s">
        <v>41013</v>
      </c>
      <c r="D2058" s="26"/>
      <c r="E2058" s="36">
        <v>0.89</v>
      </c>
      <c r="F2058" s="36">
        <v>0.11</v>
      </c>
      <c r="G2058" s="36">
        <v>0.0</v>
      </c>
      <c r="H2058" s="4" t="str">
        <f>IF(AND(C2058&gt;0,C2058&lt;2),IF(ISERROR(VLOOKUP(A2058,[1]exclusion!A:A,1,FALSE)),"Check","okay"),"not needed")</f>
        <v>#ERROR!</v>
      </c>
      <c r="I2058" s="4" t="str">
        <f t="shared" si="7"/>
        <v>not needed</v>
      </c>
      <c r="J2058" s="4" t="str">
        <f>IF(NOT(C2058="reflexive question"),IF(AND(ISERROR(VLOOKUP(A2058,#REF!,1,0)),(ISERROR(VLOOKUP(A2058,health_changing_ip_cfd!A:A,1,0)))),"okay","check"),"okay")</f>
        <v>okay</v>
      </c>
    </row>
    <row r="2059" ht="15.75" customHeight="1">
      <c r="A2059" s="23" t="s">
        <v>38235</v>
      </c>
      <c r="B2059" s="7" t="str">
        <f>VLOOKUP(A2059,[1]searchgroup!A:B,2,FALSE)</f>
        <v>#ERROR!</v>
      </c>
      <c r="C2059" s="25" t="s">
        <v>41012</v>
      </c>
      <c r="D2059" s="26"/>
      <c r="E2059" s="36">
        <v>0.89</v>
      </c>
      <c r="F2059" s="36">
        <v>0.11</v>
      </c>
      <c r="G2059" s="36">
        <v>0.0</v>
      </c>
      <c r="H2059" s="4" t="str">
        <f>IF(AND(C2059&gt;0,C2059&lt;2),IF(ISERROR(VLOOKUP(A2059,[1]exclusion!A:A,1,FALSE)),"Check","okay"),"not needed")</f>
        <v>#ERROR!</v>
      </c>
      <c r="I2059" s="4" t="str">
        <f t="shared" si="7"/>
        <v>check</v>
      </c>
      <c r="J2059" s="4" t="str">
        <f>IF(NOT(C2059="reflexive question"),IF(AND(ISERROR(VLOOKUP(A2059,#REF!,1,0)),(ISERROR(VLOOKUP(A2059,health_changing_ip_cfd!A:A,1,0)))),"okay","check"),"okay")</f>
        <v>okay</v>
      </c>
    </row>
    <row r="2060" ht="15.75" customHeight="1">
      <c r="A2060" s="23" t="s">
        <v>38236</v>
      </c>
      <c r="B2060" s="7" t="str">
        <f>VLOOKUP(A2060,[1]searchgroup!A:B,2,FALSE)</f>
        <v>#ERROR!</v>
      </c>
      <c r="C2060" s="25" t="s">
        <v>41013</v>
      </c>
      <c r="D2060" s="26"/>
      <c r="E2060" s="36">
        <v>0.89</v>
      </c>
      <c r="F2060" s="36">
        <v>0.11</v>
      </c>
      <c r="G2060" s="36">
        <v>0.0</v>
      </c>
      <c r="H2060" s="4" t="str">
        <f>IF(AND(C2060&gt;0,C2060&lt;2),IF(ISERROR(VLOOKUP(A2060,[1]exclusion!A:A,1,FALSE)),"Check","okay"),"not needed")</f>
        <v>#ERROR!</v>
      </c>
      <c r="I2060" s="4" t="str">
        <f t="shared" si="7"/>
        <v>not needed</v>
      </c>
      <c r="J2060" s="4" t="str">
        <f>IF(NOT(C2060="reflexive question"),IF(AND(ISERROR(VLOOKUP(A2060,#REF!,1,0)),(ISERROR(VLOOKUP(A2060,health_changing_ip_cfd!A:A,1,0)))),"okay","check"),"okay")</f>
        <v>okay</v>
      </c>
    </row>
    <row r="2061" ht="15.75" customHeight="1">
      <c r="A2061" s="23" t="s">
        <v>38239</v>
      </c>
      <c r="B2061" s="7" t="str">
        <f>VLOOKUP(A2061,[1]searchgroup!A:B,2,FALSE)</f>
        <v>#ERROR!</v>
      </c>
      <c r="C2061" s="25" t="s">
        <v>41012</v>
      </c>
      <c r="D2061" s="26"/>
      <c r="E2061" s="36">
        <v>0.89</v>
      </c>
      <c r="F2061" s="36">
        <v>0.11</v>
      </c>
      <c r="G2061" s="36">
        <v>0.0</v>
      </c>
      <c r="H2061" s="4" t="str">
        <f>IF(AND(C2061&gt;0,C2061&lt;2),IF(ISERROR(VLOOKUP(A2061,[1]exclusion!A:A,1,FALSE)),"Check","okay"),"not needed")</f>
        <v>#ERROR!</v>
      </c>
      <c r="I2061" s="4" t="str">
        <f t="shared" si="7"/>
        <v>check</v>
      </c>
      <c r="J2061" s="4" t="str">
        <f>IF(NOT(C2061="reflexive question"),IF(AND(ISERROR(VLOOKUP(A2061,#REF!,1,0)),(ISERROR(VLOOKUP(A2061,health_changing_ip_cfd!A:A,1,0)))),"okay","check"),"okay")</f>
        <v>okay</v>
      </c>
    </row>
    <row r="2062" ht="15.75" customHeight="1">
      <c r="A2062" s="23" t="s">
        <v>38242</v>
      </c>
      <c r="B2062" s="7" t="str">
        <f>VLOOKUP(A2062,[1]searchgroup!A:B,2,FALSE)</f>
        <v>#ERROR!</v>
      </c>
      <c r="C2062" s="25" t="s">
        <v>41014</v>
      </c>
      <c r="D2062" s="26"/>
      <c r="E2062" s="36">
        <v>0.89</v>
      </c>
      <c r="F2062" s="36">
        <v>0.11</v>
      </c>
      <c r="G2062" s="36">
        <v>0.0</v>
      </c>
      <c r="H2062" s="4" t="str">
        <f>IF(AND(C2062&gt;0,C2062&lt;2),IF(ISERROR(VLOOKUP(A2062,[1]exclusion!A:A,1,FALSE)),"Check","okay"),"not needed")</f>
        <v>#ERROR!</v>
      </c>
      <c r="I2062" s="4" t="str">
        <f t="shared" si="7"/>
        <v>not needed</v>
      </c>
      <c r="J2062" s="4" t="str">
        <f>IF(NOT(C2062="reflexive question"),IF(AND(ISERROR(VLOOKUP(A2062,#REF!,1,0)),(ISERROR(VLOOKUP(A2062,health_changing_ip_cfd!A:A,1,0)))),"okay","check"),"okay")</f>
        <v>okay</v>
      </c>
    </row>
    <row r="2063" ht="15.75" customHeight="1">
      <c r="A2063" s="23" t="s">
        <v>38243</v>
      </c>
      <c r="B2063" s="7" t="str">
        <f>VLOOKUP(A2063,[1]searchgroup!A:B,2,FALSE)</f>
        <v>#ERROR!</v>
      </c>
      <c r="C2063" s="25" t="s">
        <v>41014</v>
      </c>
      <c r="D2063" s="26"/>
      <c r="E2063" s="36">
        <v>0.89</v>
      </c>
      <c r="F2063" s="36">
        <v>0.11</v>
      </c>
      <c r="G2063" s="36">
        <v>0.0</v>
      </c>
      <c r="H2063" s="4" t="str">
        <f>IF(AND(C2063&gt;0,C2063&lt;2),IF(ISERROR(VLOOKUP(A2063,[1]exclusion!A:A,1,FALSE)),"Check","okay"),"not needed")</f>
        <v>#ERROR!</v>
      </c>
      <c r="I2063" s="4" t="str">
        <f t="shared" si="7"/>
        <v>not needed</v>
      </c>
      <c r="J2063" s="4" t="str">
        <f>IF(NOT(C2063="reflexive question"),IF(AND(ISERROR(VLOOKUP(A2063,#REF!,1,0)),(ISERROR(VLOOKUP(A2063,health_changing_ip_cfd!A:A,1,0)))),"okay","check"),"okay")</f>
        <v>okay</v>
      </c>
    </row>
    <row r="2064" ht="15.75" customHeight="1">
      <c r="A2064" s="23" t="s">
        <v>38246</v>
      </c>
      <c r="B2064" s="7" t="str">
        <f>VLOOKUP(A2064,[1]searchgroup!A:B,2,FALSE)</f>
        <v>#ERROR!</v>
      </c>
      <c r="C2064" s="25" t="s">
        <v>41013</v>
      </c>
      <c r="D2064" s="26"/>
      <c r="E2064" s="36">
        <v>0.89</v>
      </c>
      <c r="F2064" s="36">
        <v>0.11</v>
      </c>
      <c r="G2064" s="36">
        <v>0.0</v>
      </c>
      <c r="H2064" s="4" t="str">
        <f>IF(AND(C2064&gt;0,C2064&lt;2),IF(ISERROR(VLOOKUP(A2064,[1]exclusion!A:A,1,FALSE)),"Check","okay"),"not needed")</f>
        <v>#ERROR!</v>
      </c>
      <c r="I2064" s="4" t="str">
        <f t="shared" si="7"/>
        <v>not needed</v>
      </c>
      <c r="J2064" s="4" t="str">
        <f>IF(NOT(C2064="reflexive question"),IF(AND(ISERROR(VLOOKUP(A2064,#REF!,1,0)),(ISERROR(VLOOKUP(A2064,health_changing_ip_cfd!A:A,1,0)))),"okay","check"),"okay")</f>
        <v>okay</v>
      </c>
    </row>
    <row r="2065" ht="15.75" customHeight="1">
      <c r="A2065" s="23" t="s">
        <v>38249</v>
      </c>
      <c r="B2065" s="7" t="str">
        <f>VLOOKUP(A2065,[1]searchgroup!A:B,2,FALSE)</f>
        <v>#ERROR!</v>
      </c>
      <c r="C2065" s="25" t="s">
        <v>41013</v>
      </c>
      <c r="D2065" s="26"/>
      <c r="E2065" s="36">
        <v>0.89</v>
      </c>
      <c r="F2065" s="36">
        <v>0.11</v>
      </c>
      <c r="G2065" s="36">
        <v>0.0</v>
      </c>
      <c r="H2065" s="4" t="str">
        <f>IF(AND(C2065&gt;0,C2065&lt;2),IF(ISERROR(VLOOKUP(A2065,[1]exclusion!A:A,1,FALSE)),"Check","okay"),"not needed")</f>
        <v>#ERROR!</v>
      </c>
      <c r="I2065" s="4" t="str">
        <f t="shared" si="7"/>
        <v>not needed</v>
      </c>
      <c r="J2065" s="4" t="str">
        <f>IF(NOT(C2065="reflexive question"),IF(AND(ISERROR(VLOOKUP(A2065,#REF!,1,0)),(ISERROR(VLOOKUP(A2065,health_changing_ip_cfd!A:A,1,0)))),"okay","check"),"okay")</f>
        <v>okay</v>
      </c>
    </row>
    <row r="2066" ht="15.75" customHeight="1">
      <c r="A2066" s="23" t="s">
        <v>38252</v>
      </c>
      <c r="B2066" s="7" t="str">
        <f>VLOOKUP(A2066,[1]searchgroup!A:B,2,FALSE)</f>
        <v>#ERROR!</v>
      </c>
      <c r="C2066" s="25" t="s">
        <v>41013</v>
      </c>
      <c r="D2066" s="26"/>
      <c r="E2066" s="36">
        <v>0.89</v>
      </c>
      <c r="F2066" s="36">
        <v>0.11</v>
      </c>
      <c r="G2066" s="36">
        <v>0.0</v>
      </c>
      <c r="H2066" s="4" t="str">
        <f>IF(AND(C2066&gt;0,C2066&lt;2),IF(ISERROR(VLOOKUP(A2066,[1]exclusion!A:A,1,FALSE)),"Check","okay"),"not needed")</f>
        <v>#ERROR!</v>
      </c>
      <c r="I2066" s="4" t="str">
        <f t="shared" si="7"/>
        <v>not needed</v>
      </c>
      <c r="J2066" s="4" t="str">
        <f>IF(NOT(C2066="reflexive question"),IF(AND(ISERROR(VLOOKUP(A2066,#REF!,1,0)),(ISERROR(VLOOKUP(A2066,health_changing_ip_cfd!A:A,1,0)))),"okay","check"),"okay")</f>
        <v>okay</v>
      </c>
    </row>
    <row r="2067" ht="15.75" customHeight="1">
      <c r="A2067" s="23" t="s">
        <v>38253</v>
      </c>
      <c r="B2067" s="7" t="str">
        <f>VLOOKUP(A2067,[1]searchgroup!A:B,2,FALSE)</f>
        <v>#ERROR!</v>
      </c>
      <c r="C2067" s="25" t="s">
        <v>41013</v>
      </c>
      <c r="D2067" s="26"/>
      <c r="E2067" s="36">
        <v>0.89</v>
      </c>
      <c r="F2067" s="36">
        <v>0.11</v>
      </c>
      <c r="G2067" s="36">
        <v>0.0</v>
      </c>
      <c r="H2067" s="4" t="str">
        <f>IF(AND(C2067&gt;0,C2067&lt;2),IF(ISERROR(VLOOKUP(A2067,[1]exclusion!A:A,1,FALSE)),"Check","okay"),"not needed")</f>
        <v>#ERROR!</v>
      </c>
      <c r="I2067" s="4" t="str">
        <f t="shared" si="7"/>
        <v>not needed</v>
      </c>
      <c r="J2067" s="4" t="str">
        <f>IF(NOT(C2067="reflexive question"),IF(AND(ISERROR(VLOOKUP(A2067,#REF!,1,0)),(ISERROR(VLOOKUP(A2067,health_changing_ip_cfd!A:A,1,0)))),"okay","check"),"okay")</f>
        <v>okay</v>
      </c>
    </row>
    <row r="2068" ht="15.75" customHeight="1">
      <c r="A2068" s="23" t="s">
        <v>38256</v>
      </c>
      <c r="B2068" s="7" t="str">
        <f>VLOOKUP(A2068,[1]searchgroup!A:B,2,FALSE)</f>
        <v>#ERROR!</v>
      </c>
      <c r="C2068" s="25" t="s">
        <v>41014</v>
      </c>
      <c r="D2068" s="26"/>
      <c r="E2068" s="36">
        <v>0.89</v>
      </c>
      <c r="F2068" s="36">
        <v>0.11</v>
      </c>
      <c r="G2068" s="36">
        <v>0.0</v>
      </c>
      <c r="H2068" s="4" t="str">
        <f>IF(AND(C2068&gt;0,C2068&lt;2),IF(ISERROR(VLOOKUP(A2068,[1]exclusion!A:A,1,FALSE)),"Check","okay"),"not needed")</f>
        <v>#ERROR!</v>
      </c>
      <c r="I2068" s="4" t="str">
        <f t="shared" si="7"/>
        <v>not needed</v>
      </c>
      <c r="J2068" s="4" t="str">
        <f>IF(NOT(C2068="reflexive question"),IF(AND(ISERROR(VLOOKUP(A2068,#REF!,1,0)),(ISERROR(VLOOKUP(A2068,health_changing_ip_cfd!A:A,1,0)))),"okay","check"),"okay")</f>
        <v>okay</v>
      </c>
    </row>
    <row r="2069" ht="15.75" customHeight="1">
      <c r="A2069" s="23" t="s">
        <v>38259</v>
      </c>
      <c r="B2069" s="7" t="str">
        <f>VLOOKUP(A2069,[1]searchgroup!A:B,2,FALSE)</f>
        <v>#ERROR!</v>
      </c>
      <c r="C2069" s="25" t="s">
        <v>41015</v>
      </c>
      <c r="D2069" s="26"/>
      <c r="E2069" s="36">
        <v>0.89</v>
      </c>
      <c r="F2069" s="36">
        <v>0.11</v>
      </c>
      <c r="G2069" s="36">
        <v>0.0</v>
      </c>
      <c r="H2069" s="4" t="str">
        <f>IF(AND(C2069&gt;0,C2069&lt;2),IF(ISERROR(VLOOKUP(A2069,[1]exclusion!A:A,1,FALSE)),"Check","okay"),"not needed")</f>
        <v>#ERROR!</v>
      </c>
      <c r="I2069" s="4" t="str">
        <f t="shared" si="7"/>
        <v>not needed</v>
      </c>
      <c r="J2069" s="4" t="str">
        <f>IF(NOT(C2069="reflexive question"),IF(AND(ISERROR(VLOOKUP(A2069,#REF!,1,0)),(ISERROR(VLOOKUP(A2069,health_changing_ip_cfd!A:A,1,0)))),"okay","check"),"okay")</f>
        <v>okay</v>
      </c>
    </row>
    <row r="2070" ht="15.75" customHeight="1">
      <c r="A2070" s="23" t="s">
        <v>38260</v>
      </c>
      <c r="B2070" s="7" t="str">
        <f>VLOOKUP(A2070,[1]searchgroup!A:B,2,FALSE)</f>
        <v>#ERROR!</v>
      </c>
      <c r="C2070" s="25" t="s">
        <v>41014</v>
      </c>
      <c r="D2070" s="26"/>
      <c r="E2070" s="36">
        <v>0.89</v>
      </c>
      <c r="F2070" s="36">
        <v>0.11</v>
      </c>
      <c r="G2070" s="36">
        <v>0.0</v>
      </c>
      <c r="H2070" s="4" t="str">
        <f>IF(AND(C2070&gt;0,C2070&lt;2),IF(ISERROR(VLOOKUP(A2070,[1]exclusion!A:A,1,FALSE)),"Check","okay"),"not needed")</f>
        <v>#ERROR!</v>
      </c>
      <c r="I2070" s="4" t="str">
        <f t="shared" si="7"/>
        <v>not needed</v>
      </c>
      <c r="J2070" s="4" t="str">
        <f>IF(NOT(C2070="reflexive question"),IF(AND(ISERROR(VLOOKUP(A2070,#REF!,1,0)),(ISERROR(VLOOKUP(A2070,health_changing_ip_cfd!A:A,1,0)))),"okay","check"),"okay")</f>
        <v>okay</v>
      </c>
    </row>
    <row r="2071" ht="15.75" customHeight="1">
      <c r="A2071" s="23" t="s">
        <v>38263</v>
      </c>
      <c r="B2071" s="7" t="str">
        <f>VLOOKUP(A2071,[1]searchgroup!A:B,2,FALSE)</f>
        <v>#ERROR!</v>
      </c>
      <c r="C2071" s="25" t="s">
        <v>41013</v>
      </c>
      <c r="D2071" s="26"/>
      <c r="E2071" s="36">
        <v>0.89</v>
      </c>
      <c r="F2071" s="36">
        <v>0.11</v>
      </c>
      <c r="G2071" s="36">
        <v>0.0</v>
      </c>
      <c r="H2071" s="4" t="str">
        <f>IF(AND(C2071&gt;0,C2071&lt;2),IF(ISERROR(VLOOKUP(A2071,[1]exclusion!A:A,1,FALSE)),"Check","okay"),"not needed")</f>
        <v>#ERROR!</v>
      </c>
      <c r="I2071" s="4" t="str">
        <f t="shared" si="7"/>
        <v>not needed</v>
      </c>
      <c r="J2071" s="4" t="str">
        <f>IF(NOT(C2071="reflexive question"),IF(AND(ISERROR(VLOOKUP(A2071,#REF!,1,0)),(ISERROR(VLOOKUP(A2071,health_changing_ip_cfd!A:A,1,0)))),"okay","check"),"okay")</f>
        <v>okay</v>
      </c>
    </row>
    <row r="2072" ht="15.75" customHeight="1">
      <c r="A2072" s="23" t="s">
        <v>38266</v>
      </c>
      <c r="B2072" s="7" t="str">
        <f>VLOOKUP(A2072,[1]searchgroup!A:B,2,FALSE)</f>
        <v>#ERROR!</v>
      </c>
      <c r="C2072" s="25" t="s">
        <v>41013</v>
      </c>
      <c r="D2072" s="26"/>
      <c r="E2072" s="36">
        <v>0.89</v>
      </c>
      <c r="F2072" s="36">
        <v>0.11</v>
      </c>
      <c r="G2072" s="36">
        <v>0.0</v>
      </c>
      <c r="H2072" s="4" t="str">
        <f>IF(AND(C2072&gt;0,C2072&lt;2),IF(ISERROR(VLOOKUP(A2072,[1]exclusion!A:A,1,FALSE)),"Check","okay"),"not needed")</f>
        <v>#ERROR!</v>
      </c>
      <c r="I2072" s="4" t="str">
        <f t="shared" si="7"/>
        <v>not needed</v>
      </c>
      <c r="J2072" s="4" t="str">
        <f>IF(NOT(C2072="reflexive question"),IF(AND(ISERROR(VLOOKUP(A2072,#REF!,1,0)),(ISERROR(VLOOKUP(A2072,health_changing_ip_cfd!A:A,1,0)))),"okay","check"),"okay")</f>
        <v>okay</v>
      </c>
    </row>
    <row r="2073" ht="15.75" customHeight="1">
      <c r="A2073" s="23" t="s">
        <v>38269</v>
      </c>
      <c r="B2073" s="7" t="str">
        <f>VLOOKUP(A2073,[1]searchgroup!A:B,2,FALSE)</f>
        <v>#ERROR!</v>
      </c>
      <c r="C2073" s="25" t="s">
        <v>41013</v>
      </c>
      <c r="D2073" s="26"/>
      <c r="E2073" s="36">
        <v>0.89</v>
      </c>
      <c r="F2073" s="36">
        <v>0.11</v>
      </c>
      <c r="G2073" s="36">
        <v>0.0</v>
      </c>
      <c r="H2073" s="4" t="str">
        <f>IF(AND(C2073&gt;0,C2073&lt;2),IF(ISERROR(VLOOKUP(A2073,[1]exclusion!A:A,1,FALSE)),"Check","okay"),"not needed")</f>
        <v>#ERROR!</v>
      </c>
      <c r="I2073" s="4" t="str">
        <f t="shared" si="7"/>
        <v>not needed</v>
      </c>
      <c r="J2073" s="4" t="str">
        <f>IF(NOT(C2073="reflexive question"),IF(AND(ISERROR(VLOOKUP(A2073,#REF!,1,0)),(ISERROR(VLOOKUP(A2073,health_changing_ip_cfd!A:A,1,0)))),"okay","check"),"okay")</f>
        <v>okay</v>
      </c>
    </row>
    <row r="2074" ht="15.75" customHeight="1">
      <c r="A2074" s="23" t="s">
        <v>38272</v>
      </c>
      <c r="B2074" s="7" t="str">
        <f>VLOOKUP(A2074,[1]searchgroup!A:B,2,FALSE)</f>
        <v>#ERROR!</v>
      </c>
      <c r="C2074" s="25" t="s">
        <v>41012</v>
      </c>
      <c r="D2074" s="26"/>
      <c r="E2074" s="36">
        <v>0.89</v>
      </c>
      <c r="F2074" s="36">
        <v>0.11</v>
      </c>
      <c r="G2074" s="36">
        <v>0.0</v>
      </c>
      <c r="H2074" s="4" t="str">
        <f>IF(AND(C2074&gt;0,C2074&lt;2),IF(ISERROR(VLOOKUP(A2074,[1]exclusion!A:A,1,FALSE)),"Check","okay"),"not needed")</f>
        <v>#ERROR!</v>
      </c>
      <c r="I2074" s="4" t="str">
        <f t="shared" si="7"/>
        <v>check</v>
      </c>
      <c r="J2074" s="4" t="str">
        <f>IF(NOT(C2074="reflexive question"),IF(AND(ISERROR(VLOOKUP(A2074,#REF!,1,0)),(ISERROR(VLOOKUP(A2074,health_changing_ip_cfd!A:A,1,0)))),"okay","check"),"okay")</f>
        <v>okay</v>
      </c>
    </row>
    <row r="2075" ht="15.75" customHeight="1">
      <c r="A2075" s="23" t="s">
        <v>38275</v>
      </c>
      <c r="B2075" s="7" t="str">
        <f>VLOOKUP(A2075,[1]searchgroup!A:B,2,FALSE)</f>
        <v>#ERROR!</v>
      </c>
      <c r="C2075" s="25" t="s">
        <v>41012</v>
      </c>
      <c r="D2075" s="26"/>
      <c r="E2075" s="36">
        <v>0.89</v>
      </c>
      <c r="F2075" s="36">
        <v>0.11</v>
      </c>
      <c r="G2075" s="36">
        <v>0.0</v>
      </c>
      <c r="H2075" s="4" t="str">
        <f>IF(AND(C2075&gt;0,C2075&lt;2),IF(ISERROR(VLOOKUP(A2075,[1]exclusion!A:A,1,FALSE)),"Check","okay"),"not needed")</f>
        <v>#ERROR!</v>
      </c>
      <c r="I2075" s="4" t="str">
        <f t="shared" si="7"/>
        <v>check</v>
      </c>
      <c r="J2075" s="4" t="str">
        <f>IF(NOT(C2075="reflexive question"),IF(AND(ISERROR(VLOOKUP(A2075,#REF!,1,0)),(ISERROR(VLOOKUP(A2075,health_changing_ip_cfd!A:A,1,0)))),"okay","check"),"okay")</f>
        <v>okay</v>
      </c>
    </row>
    <row r="2076" ht="15.75" customHeight="1">
      <c r="A2076" s="23" t="s">
        <v>38276</v>
      </c>
      <c r="B2076" s="7" t="str">
        <f>VLOOKUP(A2076,[1]searchgroup!A:B,2,FALSE)</f>
        <v>#ERROR!</v>
      </c>
      <c r="C2076" s="25" t="s">
        <v>41013</v>
      </c>
      <c r="D2076" s="26"/>
      <c r="E2076" s="36">
        <v>0.89</v>
      </c>
      <c r="F2076" s="36">
        <v>0.11</v>
      </c>
      <c r="G2076" s="36">
        <v>0.0</v>
      </c>
      <c r="H2076" s="4" t="str">
        <f>IF(AND(C2076&gt;0,C2076&lt;2),IF(ISERROR(VLOOKUP(A2076,[1]exclusion!A:A,1,FALSE)),"Check","okay"),"not needed")</f>
        <v>#ERROR!</v>
      </c>
      <c r="I2076" s="4" t="str">
        <f t="shared" si="7"/>
        <v>not needed</v>
      </c>
      <c r="J2076" s="4" t="str">
        <f>IF(NOT(C2076="reflexive question"),IF(AND(ISERROR(VLOOKUP(A2076,#REF!,1,0)),(ISERROR(VLOOKUP(A2076,health_changing_ip_cfd!A:A,1,0)))),"okay","check"),"okay")</f>
        <v>okay</v>
      </c>
    </row>
    <row r="2077" ht="15.75" customHeight="1">
      <c r="A2077" s="23" t="s">
        <v>38279</v>
      </c>
      <c r="B2077" s="7" t="str">
        <f>VLOOKUP(A2077,[1]searchgroup!A:B,2,FALSE)</f>
        <v>#ERROR!</v>
      </c>
      <c r="C2077" s="25" t="s">
        <v>41014</v>
      </c>
      <c r="D2077" s="26"/>
      <c r="E2077" s="36">
        <v>0.89</v>
      </c>
      <c r="F2077" s="36">
        <v>0.11</v>
      </c>
      <c r="G2077" s="36">
        <v>0.0</v>
      </c>
      <c r="H2077" s="4" t="str">
        <f>IF(AND(C2077&gt;0,C2077&lt;2),IF(ISERROR(VLOOKUP(A2077,[1]exclusion!A:A,1,FALSE)),"Check","okay"),"not needed")</f>
        <v>#ERROR!</v>
      </c>
      <c r="I2077" s="4" t="str">
        <f t="shared" si="7"/>
        <v>not needed</v>
      </c>
      <c r="J2077" s="4" t="str">
        <f>IF(NOT(C2077="reflexive question"),IF(AND(ISERROR(VLOOKUP(A2077,#REF!,1,0)),(ISERROR(VLOOKUP(A2077,health_changing_ip_cfd!A:A,1,0)))),"okay","check"),"okay")</f>
        <v>okay</v>
      </c>
    </row>
    <row r="2078" ht="15.75" customHeight="1">
      <c r="A2078" s="23" t="s">
        <v>38282</v>
      </c>
      <c r="B2078" s="7" t="str">
        <f>VLOOKUP(A2078,[1]searchgroup!A:B,2,FALSE)</f>
        <v>#ERROR!</v>
      </c>
      <c r="C2078" s="25" t="s">
        <v>41013</v>
      </c>
      <c r="D2078" s="26"/>
      <c r="E2078" s="36">
        <v>0.89</v>
      </c>
      <c r="F2078" s="36">
        <v>0.11</v>
      </c>
      <c r="G2078" s="36">
        <v>0.0</v>
      </c>
      <c r="H2078" s="4" t="str">
        <f>IF(AND(C2078&gt;0,C2078&lt;2),IF(ISERROR(VLOOKUP(A2078,[1]exclusion!A:A,1,FALSE)),"Check","okay"),"not needed")</f>
        <v>#ERROR!</v>
      </c>
      <c r="I2078" s="4" t="str">
        <f t="shared" si="7"/>
        <v>not needed</v>
      </c>
      <c r="J2078" s="4" t="str">
        <f>IF(NOT(C2078="reflexive question"),IF(AND(ISERROR(VLOOKUP(A2078,#REF!,1,0)),(ISERROR(VLOOKUP(A2078,health_changing_ip_cfd!A:A,1,0)))),"okay","check"),"okay")</f>
        <v>okay</v>
      </c>
    </row>
    <row r="2079" ht="15.75" customHeight="1">
      <c r="A2079" s="23" t="s">
        <v>38283</v>
      </c>
      <c r="B2079" s="7" t="str">
        <f>VLOOKUP(A2079,[1]searchgroup!A:B,2,FALSE)</f>
        <v>#ERROR!</v>
      </c>
      <c r="C2079" s="25" t="s">
        <v>41014</v>
      </c>
      <c r="D2079" s="26"/>
      <c r="E2079" s="36">
        <v>0.89</v>
      </c>
      <c r="F2079" s="36">
        <v>0.11</v>
      </c>
      <c r="G2079" s="36">
        <v>0.0</v>
      </c>
      <c r="H2079" s="4" t="str">
        <f>IF(AND(C2079&gt;0,C2079&lt;2),IF(ISERROR(VLOOKUP(A2079,[1]exclusion!A:A,1,FALSE)),"Check","okay"),"not needed")</f>
        <v>#ERROR!</v>
      </c>
      <c r="I2079" s="4" t="str">
        <f t="shared" si="7"/>
        <v>not needed</v>
      </c>
      <c r="J2079" s="4" t="str">
        <f>IF(NOT(C2079="reflexive question"),IF(AND(ISERROR(VLOOKUP(A2079,#REF!,1,0)),(ISERROR(VLOOKUP(A2079,health_changing_ip_cfd!A:A,1,0)))),"okay","check"),"okay")</f>
        <v>okay</v>
      </c>
    </row>
    <row r="2080" ht="15.75" customHeight="1">
      <c r="A2080" s="23" t="s">
        <v>38284</v>
      </c>
      <c r="B2080" s="7" t="str">
        <f>VLOOKUP(A2080,[1]searchgroup!A:B,2,FALSE)</f>
        <v>#ERROR!</v>
      </c>
      <c r="C2080" s="25" t="s">
        <v>41013</v>
      </c>
      <c r="D2080" s="26"/>
      <c r="E2080" s="36">
        <v>0.89</v>
      </c>
      <c r="F2080" s="36">
        <v>0.11</v>
      </c>
      <c r="G2080" s="36">
        <v>0.0</v>
      </c>
      <c r="H2080" s="4" t="str">
        <f>IF(AND(C2080&gt;0,C2080&lt;2),IF(ISERROR(VLOOKUP(A2080,[1]exclusion!A:A,1,FALSE)),"Check","okay"),"not needed")</f>
        <v>#ERROR!</v>
      </c>
      <c r="I2080" s="4" t="str">
        <f t="shared" si="7"/>
        <v>not needed</v>
      </c>
      <c r="J2080" s="4" t="str">
        <f>IF(NOT(C2080="reflexive question"),IF(AND(ISERROR(VLOOKUP(A2080,#REF!,1,0)),(ISERROR(VLOOKUP(A2080,health_changing_ip_cfd!A:A,1,0)))),"okay","check"),"okay")</f>
        <v>okay</v>
      </c>
    </row>
    <row r="2081" ht="15.75" customHeight="1">
      <c r="A2081" s="23" t="s">
        <v>38287</v>
      </c>
      <c r="B2081" s="7" t="str">
        <f>VLOOKUP(A2081,[1]searchgroup!A:B,2,FALSE)</f>
        <v>#ERROR!</v>
      </c>
      <c r="C2081" s="25" t="s">
        <v>41014</v>
      </c>
      <c r="D2081" s="26"/>
      <c r="E2081" s="36">
        <v>0.89</v>
      </c>
      <c r="F2081" s="36">
        <v>0.11</v>
      </c>
      <c r="G2081" s="36">
        <v>0.0</v>
      </c>
      <c r="H2081" s="4" t="str">
        <f>IF(AND(C2081&gt;0,C2081&lt;2),IF(ISERROR(VLOOKUP(A2081,[1]exclusion!A:A,1,FALSE)),"Check","okay"),"not needed")</f>
        <v>#ERROR!</v>
      </c>
      <c r="I2081" s="4" t="str">
        <f t="shared" si="7"/>
        <v>not needed</v>
      </c>
      <c r="J2081" s="4" t="str">
        <f>IF(NOT(C2081="reflexive question"),IF(AND(ISERROR(VLOOKUP(A2081,#REF!,1,0)),(ISERROR(VLOOKUP(A2081,health_changing_ip_cfd!A:A,1,0)))),"okay","check"),"okay")</f>
        <v>okay</v>
      </c>
    </row>
    <row r="2082" ht="15.75" customHeight="1">
      <c r="A2082" s="23" t="s">
        <v>38290</v>
      </c>
      <c r="B2082" s="7" t="str">
        <f>VLOOKUP(A2082,[1]searchgroup!A:B,2,FALSE)</f>
        <v>#ERROR!</v>
      </c>
      <c r="C2082" s="25" t="s">
        <v>41012</v>
      </c>
      <c r="D2082" s="26"/>
      <c r="E2082" s="36">
        <v>0.89</v>
      </c>
      <c r="F2082" s="36">
        <v>0.11</v>
      </c>
      <c r="G2082" s="36">
        <v>0.0</v>
      </c>
      <c r="H2082" s="4" t="str">
        <f>IF(AND(C2082&gt;0,C2082&lt;2),IF(ISERROR(VLOOKUP(A2082,[1]exclusion!A:A,1,FALSE)),"Check","okay"),"not needed")</f>
        <v>#ERROR!</v>
      </c>
      <c r="I2082" s="4" t="str">
        <f t="shared" si="7"/>
        <v>check</v>
      </c>
      <c r="J2082" s="4" t="str">
        <f>IF(NOT(C2082="reflexive question"),IF(AND(ISERROR(VLOOKUP(A2082,#REF!,1,0)),(ISERROR(VLOOKUP(A2082,health_changing_ip_cfd!A:A,1,0)))),"okay","check"),"okay")</f>
        <v>okay</v>
      </c>
    </row>
    <row r="2083" ht="15.75" customHeight="1">
      <c r="A2083" s="23" t="s">
        <v>38291</v>
      </c>
      <c r="B2083" s="7" t="str">
        <f>VLOOKUP(A2083,[1]searchgroup!A:B,2,FALSE)</f>
        <v>#ERROR!</v>
      </c>
      <c r="C2083" s="25" t="s">
        <v>41013</v>
      </c>
      <c r="D2083" s="26"/>
      <c r="E2083" s="36">
        <v>0.89</v>
      </c>
      <c r="F2083" s="36">
        <v>0.11</v>
      </c>
      <c r="G2083" s="36">
        <v>0.0</v>
      </c>
      <c r="H2083" s="4" t="str">
        <f>IF(AND(C2083&gt;0,C2083&lt;2),IF(ISERROR(VLOOKUP(A2083,[1]exclusion!A:A,1,FALSE)),"Check","okay"),"not needed")</f>
        <v>#ERROR!</v>
      </c>
      <c r="I2083" s="4" t="str">
        <f t="shared" si="7"/>
        <v>not needed</v>
      </c>
      <c r="J2083" s="4" t="str">
        <f>IF(NOT(C2083="reflexive question"),IF(AND(ISERROR(VLOOKUP(A2083,#REF!,1,0)),(ISERROR(VLOOKUP(A2083,health_changing_ip_cfd!A:A,1,0)))),"okay","check"),"okay")</f>
        <v>okay</v>
      </c>
    </row>
    <row r="2084" ht="15.75" customHeight="1">
      <c r="A2084" s="23" t="s">
        <v>38294</v>
      </c>
      <c r="B2084" s="7" t="str">
        <f>VLOOKUP(A2084,[1]searchgroup!A:B,2,FALSE)</f>
        <v>#ERROR!</v>
      </c>
      <c r="C2084" s="25" t="s">
        <v>41014</v>
      </c>
      <c r="D2084" s="26"/>
      <c r="E2084" s="36">
        <v>0.89</v>
      </c>
      <c r="F2084" s="36">
        <v>0.11</v>
      </c>
      <c r="G2084" s="36">
        <v>0.0</v>
      </c>
      <c r="H2084" s="4" t="str">
        <f>IF(AND(C2084&gt;0,C2084&lt;2),IF(ISERROR(VLOOKUP(A2084,[1]exclusion!A:A,1,FALSE)),"Check","okay"),"not needed")</f>
        <v>#ERROR!</v>
      </c>
      <c r="I2084" s="4" t="str">
        <f t="shared" si="7"/>
        <v>not needed</v>
      </c>
      <c r="J2084" s="4" t="str">
        <f>IF(NOT(C2084="reflexive question"),IF(AND(ISERROR(VLOOKUP(A2084,#REF!,1,0)),(ISERROR(VLOOKUP(A2084,health_changing_ip_cfd!A:A,1,0)))),"okay","check"),"okay")</f>
        <v>okay</v>
      </c>
    </row>
    <row r="2085" ht="15.75" customHeight="1">
      <c r="A2085" s="23" t="s">
        <v>38297</v>
      </c>
      <c r="B2085" s="7" t="str">
        <f>VLOOKUP(A2085,[1]searchgroup!A:B,2,FALSE)</f>
        <v>#ERROR!</v>
      </c>
      <c r="C2085" s="25" t="s">
        <v>41014</v>
      </c>
      <c r="D2085" s="26"/>
      <c r="E2085" s="36">
        <v>0.89</v>
      </c>
      <c r="F2085" s="36">
        <v>0.11</v>
      </c>
      <c r="G2085" s="36">
        <v>0.0</v>
      </c>
      <c r="H2085" s="4" t="str">
        <f>IF(AND(C2085&gt;0,C2085&lt;2),IF(ISERROR(VLOOKUP(A2085,[1]exclusion!A:A,1,FALSE)),"Check","okay"),"not needed")</f>
        <v>#ERROR!</v>
      </c>
      <c r="I2085" s="4" t="str">
        <f t="shared" si="7"/>
        <v>not needed</v>
      </c>
      <c r="J2085" s="4" t="str">
        <f>IF(NOT(C2085="reflexive question"),IF(AND(ISERROR(VLOOKUP(A2085,#REF!,1,0)),(ISERROR(VLOOKUP(A2085,health_changing_ip_cfd!A:A,1,0)))),"okay","check"),"okay")</f>
        <v>okay</v>
      </c>
    </row>
    <row r="2086" ht="15.75" customHeight="1">
      <c r="A2086" s="23" t="s">
        <v>38300</v>
      </c>
      <c r="B2086" s="7" t="str">
        <f>VLOOKUP(A2086,[1]searchgroup!A:B,2,FALSE)</f>
        <v>#ERROR!</v>
      </c>
      <c r="C2086" s="25">
        <v>0.15</v>
      </c>
      <c r="D2086" s="26"/>
      <c r="E2086" s="36">
        <v>0.89</v>
      </c>
      <c r="F2086" s="36">
        <v>0.11</v>
      </c>
      <c r="G2086" s="36">
        <v>0.0</v>
      </c>
      <c r="H2086" s="4" t="str">
        <f>IF(AND(C2086&gt;0,C2086&lt;2),IF(ISERROR(VLOOKUP(A2086,[1]exclusion!A:A,1,FALSE)),"Check","okay"),"not needed")</f>
        <v>#ERROR!</v>
      </c>
      <c r="I2086" s="4" t="str">
        <f t="shared" si="7"/>
        <v>not needed</v>
      </c>
      <c r="J2086" s="4" t="str">
        <f>IF(NOT(C2086="reflexive question"),IF(AND(ISERROR(VLOOKUP(A2086,#REF!,1,0)),(ISERROR(VLOOKUP(A2086,health_changing_ip_cfd!A:A,1,0)))),"okay","check"),"okay")</f>
        <v>okay</v>
      </c>
    </row>
    <row r="2087" ht="15.75" customHeight="1">
      <c r="A2087" s="23" t="s">
        <v>38303</v>
      </c>
      <c r="B2087" s="7" t="str">
        <f>VLOOKUP(A2087,[1]searchgroup!A:B,2,FALSE)</f>
        <v>#ERROR!</v>
      </c>
      <c r="C2087" s="25" t="s">
        <v>41014</v>
      </c>
      <c r="D2087" s="26"/>
      <c r="E2087" s="36">
        <v>0.89</v>
      </c>
      <c r="F2087" s="36">
        <v>0.11</v>
      </c>
      <c r="G2087" s="36">
        <v>0.0</v>
      </c>
      <c r="H2087" s="4" t="str">
        <f>IF(AND(C2087&gt;0,C2087&lt;2),IF(ISERROR(VLOOKUP(A2087,[1]exclusion!A:A,1,FALSE)),"Check","okay"),"not needed")</f>
        <v>#ERROR!</v>
      </c>
      <c r="I2087" s="4" t="str">
        <f t="shared" si="7"/>
        <v>not needed</v>
      </c>
      <c r="J2087" s="4" t="str">
        <f>IF(NOT(C2087="reflexive question"),IF(AND(ISERROR(VLOOKUP(A2087,#REF!,1,0)),(ISERROR(VLOOKUP(A2087,health_changing_ip_cfd!A:A,1,0)))),"okay","check"),"okay")</f>
        <v>okay</v>
      </c>
    </row>
    <row r="2088" ht="15.75" customHeight="1">
      <c r="A2088" s="23" t="s">
        <v>38306</v>
      </c>
      <c r="B2088" s="7" t="str">
        <f>VLOOKUP(A2088,[1]searchgroup!A:B,2,FALSE)</f>
        <v>#ERROR!</v>
      </c>
      <c r="C2088" s="25" t="s">
        <v>41014</v>
      </c>
      <c r="D2088" s="26"/>
      <c r="E2088" s="36">
        <v>0.89</v>
      </c>
      <c r="F2088" s="36">
        <v>0.11</v>
      </c>
      <c r="G2088" s="36">
        <v>0.0</v>
      </c>
      <c r="H2088" s="4" t="str">
        <f>IF(AND(C2088&gt;0,C2088&lt;2),IF(ISERROR(VLOOKUP(A2088,[1]exclusion!A:A,1,FALSE)),"Check","okay"),"not needed")</f>
        <v>#ERROR!</v>
      </c>
      <c r="I2088" s="4" t="str">
        <f t="shared" si="7"/>
        <v>not needed</v>
      </c>
      <c r="J2088" s="4" t="str">
        <f>IF(NOT(C2088="reflexive question"),IF(AND(ISERROR(VLOOKUP(A2088,#REF!,1,0)),(ISERROR(VLOOKUP(A2088,health_changing_ip_cfd!A:A,1,0)))),"okay","check"),"okay")</f>
        <v>okay</v>
      </c>
    </row>
    <row r="2089" ht="15.75" customHeight="1">
      <c r="A2089" s="23" t="s">
        <v>38309</v>
      </c>
      <c r="B2089" s="7" t="str">
        <f>VLOOKUP(A2089,[1]searchgroup!A:B,2,FALSE)</f>
        <v>#ERROR!</v>
      </c>
      <c r="C2089" s="25" t="s">
        <v>41016</v>
      </c>
      <c r="D2089" s="26"/>
      <c r="E2089" s="36">
        <v>0.89</v>
      </c>
      <c r="F2089" s="36">
        <v>0.11</v>
      </c>
      <c r="G2089" s="36">
        <v>0.0</v>
      </c>
      <c r="H2089" s="4" t="str">
        <f>IF(AND(C2089&gt;0,C2089&lt;2),IF(ISERROR(VLOOKUP(A2089,[1]exclusion!A:A,1,FALSE)),"Check","okay"),"not needed")</f>
        <v>#ERROR!</v>
      </c>
      <c r="I2089" s="4" t="str">
        <f t="shared" si="7"/>
        <v>not needed</v>
      </c>
      <c r="J2089" s="4" t="str">
        <f>IF(NOT(C2089="reflexive question"),IF(AND(ISERROR(VLOOKUP(A2089,#REF!,1,0)),(ISERROR(VLOOKUP(A2089,health_changing_ip_cfd!A:A,1,0)))),"okay","check"),"okay")</f>
        <v>okay</v>
      </c>
    </row>
    <row r="2090" ht="15.75" customHeight="1">
      <c r="A2090" s="23" t="s">
        <v>38312</v>
      </c>
      <c r="B2090" s="7" t="str">
        <f>VLOOKUP(A2090,[1]searchgroup!A:B,2,FALSE)</f>
        <v>#ERROR!</v>
      </c>
      <c r="C2090" s="25" t="s">
        <v>41014</v>
      </c>
      <c r="D2090" s="26"/>
      <c r="E2090" s="36">
        <v>0.89</v>
      </c>
      <c r="F2090" s="36">
        <v>0.11</v>
      </c>
      <c r="G2090" s="36">
        <v>0.0</v>
      </c>
      <c r="H2090" s="4" t="str">
        <f>IF(AND(C2090&gt;0,C2090&lt;2),IF(ISERROR(VLOOKUP(A2090,[1]exclusion!A:A,1,FALSE)),"Check","okay"),"not needed")</f>
        <v>#ERROR!</v>
      </c>
      <c r="I2090" s="4" t="str">
        <f t="shared" si="7"/>
        <v>not needed</v>
      </c>
      <c r="J2090" s="4" t="str">
        <f>IF(NOT(C2090="reflexive question"),IF(AND(ISERROR(VLOOKUP(A2090,#REF!,1,0)),(ISERROR(VLOOKUP(A2090,health_changing_ip_cfd!A:A,1,0)))),"okay","check"),"okay")</f>
        <v>okay</v>
      </c>
    </row>
    <row r="2091" ht="15.75" customHeight="1">
      <c r="A2091" s="23" t="s">
        <v>38314</v>
      </c>
      <c r="B2091" s="7" t="str">
        <f>VLOOKUP(A2091,[1]searchgroup!A:B,2,FALSE)</f>
        <v>#ERROR!</v>
      </c>
      <c r="C2091" s="25" t="s">
        <v>41012</v>
      </c>
      <c r="D2091" s="26"/>
      <c r="E2091" s="36">
        <v>0.89</v>
      </c>
      <c r="F2091" s="36">
        <v>0.11</v>
      </c>
      <c r="G2091" s="36">
        <v>0.0</v>
      </c>
      <c r="H2091" s="4" t="str">
        <f>IF(AND(C2091&gt;0,C2091&lt;2),IF(ISERROR(VLOOKUP(A2091,[1]exclusion!A:A,1,FALSE)),"Check","okay"),"not needed")</f>
        <v>#ERROR!</v>
      </c>
      <c r="I2091" s="4" t="str">
        <f t="shared" si="7"/>
        <v>check</v>
      </c>
      <c r="J2091" s="4" t="str">
        <f>IF(NOT(C2091="reflexive question"),IF(AND(ISERROR(VLOOKUP(A2091,#REF!,1,0)),(ISERROR(VLOOKUP(A2091,health_changing_ip_cfd!A:A,1,0)))),"okay","check"),"okay")</f>
        <v>okay</v>
      </c>
    </row>
    <row r="2092" ht="15.75" customHeight="1">
      <c r="A2092" s="23" t="s">
        <v>38315</v>
      </c>
      <c r="B2092" s="7" t="str">
        <f>VLOOKUP(A2092,[1]searchgroup!A:B,2,FALSE)</f>
        <v>#ERROR!</v>
      </c>
      <c r="C2092" s="25" t="s">
        <v>41014</v>
      </c>
      <c r="D2092" s="26"/>
      <c r="E2092" s="36">
        <v>0.89</v>
      </c>
      <c r="F2092" s="36">
        <v>0.11</v>
      </c>
      <c r="G2092" s="36">
        <v>0.0</v>
      </c>
      <c r="H2092" s="4" t="str">
        <f>IF(AND(C2092&gt;0,C2092&lt;2),IF(ISERROR(VLOOKUP(A2092,[1]exclusion!A:A,1,FALSE)),"Check","okay"),"not needed")</f>
        <v>#ERROR!</v>
      </c>
      <c r="I2092" s="4" t="str">
        <f t="shared" si="7"/>
        <v>not needed</v>
      </c>
      <c r="J2092" s="4" t="str">
        <f>IF(NOT(C2092="reflexive question"),IF(AND(ISERROR(VLOOKUP(A2092,#REF!,1,0)),(ISERROR(VLOOKUP(A2092,health_changing_ip_cfd!A:A,1,0)))),"okay","check"),"okay")</f>
        <v>okay</v>
      </c>
    </row>
    <row r="2093" ht="15.75" customHeight="1">
      <c r="A2093" s="23" t="s">
        <v>38317</v>
      </c>
      <c r="B2093" s="7" t="str">
        <f>VLOOKUP(A2093,[1]searchgroup!A:B,2,FALSE)</f>
        <v>#ERROR!</v>
      </c>
      <c r="C2093" s="25" t="s">
        <v>41012</v>
      </c>
      <c r="D2093" s="26"/>
      <c r="E2093" s="36">
        <v>0.89</v>
      </c>
      <c r="F2093" s="36">
        <v>0.11</v>
      </c>
      <c r="G2093" s="36">
        <v>0.0</v>
      </c>
      <c r="H2093" s="4" t="str">
        <f>IF(AND(C2093&gt;0,C2093&lt;2),IF(ISERROR(VLOOKUP(A2093,[1]exclusion!A:A,1,FALSE)),"Check","okay"),"not needed")</f>
        <v>#ERROR!</v>
      </c>
      <c r="I2093" s="4" t="str">
        <f t="shared" si="7"/>
        <v>check</v>
      </c>
      <c r="J2093" s="4" t="str">
        <f>IF(NOT(C2093="reflexive question"),IF(AND(ISERROR(VLOOKUP(A2093,#REF!,1,0)),(ISERROR(VLOOKUP(A2093,health_changing_ip_cfd!A:A,1,0)))),"okay","check"),"okay")</f>
        <v>okay</v>
      </c>
    </row>
    <row r="2094" ht="15.75" customHeight="1">
      <c r="A2094" s="23" t="s">
        <v>38318</v>
      </c>
      <c r="B2094" s="7" t="str">
        <f>VLOOKUP(A2094,[1]searchgroup!A:B,2,FALSE)</f>
        <v>#ERROR!</v>
      </c>
      <c r="C2094" s="25">
        <v>0.55</v>
      </c>
      <c r="D2094" s="26"/>
      <c r="E2094" s="36">
        <v>0.89</v>
      </c>
      <c r="F2094" s="36">
        <v>0.11</v>
      </c>
      <c r="G2094" s="36">
        <v>0.0</v>
      </c>
      <c r="H2094" s="4" t="str">
        <f>IF(AND(C2094&gt;0,C2094&lt;2),IF(ISERROR(VLOOKUP(A2094,[1]exclusion!A:A,1,FALSE)),"Check","okay"),"not needed")</f>
        <v>#ERROR!</v>
      </c>
      <c r="I2094" s="4" t="str">
        <f t="shared" si="7"/>
        <v>not needed</v>
      </c>
      <c r="J2094" s="4" t="str">
        <f>IF(NOT(C2094="reflexive question"),IF(AND(ISERROR(VLOOKUP(A2094,#REF!,1,0)),(ISERROR(VLOOKUP(A2094,health_changing_ip_cfd!A:A,1,0)))),"okay","check"),"okay")</f>
        <v>okay</v>
      </c>
    </row>
    <row r="2095" ht="15.75" customHeight="1">
      <c r="A2095" s="23" t="s">
        <v>38321</v>
      </c>
      <c r="B2095" s="7" t="str">
        <f>VLOOKUP(A2095,[1]searchgroup!A:B,2,FALSE)</f>
        <v>#ERROR!</v>
      </c>
      <c r="C2095" s="25" t="s">
        <v>41012</v>
      </c>
      <c r="D2095" s="26"/>
      <c r="E2095" s="36">
        <v>0.89</v>
      </c>
      <c r="F2095" s="36">
        <v>0.11</v>
      </c>
      <c r="G2095" s="36">
        <v>0.0</v>
      </c>
      <c r="H2095" s="4" t="str">
        <f>IF(AND(C2095&gt;0,C2095&lt;2),IF(ISERROR(VLOOKUP(A2095,[1]exclusion!A:A,1,FALSE)),"Check","okay"),"not needed")</f>
        <v>#ERROR!</v>
      </c>
      <c r="I2095" s="4" t="str">
        <f t="shared" si="7"/>
        <v>check</v>
      </c>
      <c r="J2095" s="4" t="str">
        <f>IF(NOT(C2095="reflexive question"),IF(AND(ISERROR(VLOOKUP(A2095,#REF!,1,0)),(ISERROR(VLOOKUP(A2095,health_changing_ip_cfd!A:A,1,0)))),"okay","check"),"okay")</f>
        <v>okay</v>
      </c>
    </row>
    <row r="2096" ht="15.75" customHeight="1">
      <c r="A2096" s="23" t="s">
        <v>38324</v>
      </c>
      <c r="B2096" s="7" t="str">
        <f>VLOOKUP(A2096,[1]searchgroup!A:B,2,FALSE)</f>
        <v>#ERROR!</v>
      </c>
      <c r="C2096" s="25">
        <v>0.41370407091475103</v>
      </c>
      <c r="D2096" s="26"/>
      <c r="E2096" s="36">
        <v>0.89</v>
      </c>
      <c r="F2096" s="36">
        <v>0.11</v>
      </c>
      <c r="G2096" s="36">
        <v>0.0</v>
      </c>
      <c r="H2096" s="4" t="str">
        <f>IF(AND(C2096&gt;0,C2096&lt;2),IF(ISERROR(VLOOKUP(A2096,[1]exclusion!A:A,1,FALSE)),"Check","okay"),"not needed")</f>
        <v>#ERROR!</v>
      </c>
      <c r="I2096" s="4" t="str">
        <f t="shared" si="7"/>
        <v>not needed</v>
      </c>
      <c r="J2096" s="4" t="str">
        <f>IF(NOT(C2096="reflexive question"),IF(AND(ISERROR(VLOOKUP(A2096,#REF!,1,0)),(ISERROR(VLOOKUP(A2096,health_changing_ip_cfd!A:A,1,0)))),"okay","check"),"okay")</f>
        <v>okay</v>
      </c>
    </row>
    <row r="2097" ht="15.75" customHeight="1">
      <c r="A2097" s="23" t="s">
        <v>38327</v>
      </c>
      <c r="B2097" s="7" t="str">
        <f>VLOOKUP(A2097,[1]searchgroup!A:B,2,FALSE)</f>
        <v>#ERROR!</v>
      </c>
      <c r="C2097" s="25">
        <v>0.55</v>
      </c>
      <c r="D2097" s="26"/>
      <c r="E2097" s="36">
        <v>0.89</v>
      </c>
      <c r="F2097" s="36">
        <v>0.11</v>
      </c>
      <c r="G2097" s="36">
        <v>0.0</v>
      </c>
      <c r="H2097" s="4" t="str">
        <f>IF(AND(C2097&gt;0,C2097&lt;2),IF(ISERROR(VLOOKUP(A2097,[1]exclusion!A:A,1,FALSE)),"Check","okay"),"not needed")</f>
        <v>#ERROR!</v>
      </c>
      <c r="I2097" s="4" t="str">
        <f t="shared" si="7"/>
        <v>not needed</v>
      </c>
      <c r="J2097" s="4" t="str">
        <f>IF(NOT(C2097="reflexive question"),IF(AND(ISERROR(VLOOKUP(A2097,#REF!,1,0)),(ISERROR(VLOOKUP(A2097,health_changing_ip_cfd!A:A,1,0)))),"okay","check"),"okay")</f>
        <v>okay</v>
      </c>
    </row>
    <row r="2098" ht="15.75" customHeight="1">
      <c r="A2098" s="23" t="s">
        <v>38330</v>
      </c>
      <c r="B2098" s="7" t="str">
        <f>VLOOKUP(A2098,[1]searchgroup!A:B,2,FALSE)</f>
        <v>#ERROR!</v>
      </c>
      <c r="C2098" s="25">
        <v>0.447152316562974</v>
      </c>
      <c r="D2098" s="26"/>
      <c r="E2098" s="36">
        <v>0.89</v>
      </c>
      <c r="F2098" s="36">
        <v>0.11</v>
      </c>
      <c r="G2098" s="36">
        <v>0.0</v>
      </c>
      <c r="H2098" s="4" t="str">
        <f>IF(AND(C2098&gt;0,C2098&lt;2),IF(ISERROR(VLOOKUP(A2098,[1]exclusion!A:A,1,FALSE)),"Check","okay"),"not needed")</f>
        <v>#ERROR!</v>
      </c>
      <c r="I2098" s="4" t="str">
        <f t="shared" si="7"/>
        <v>not needed</v>
      </c>
      <c r="J2098" s="4" t="str">
        <f>IF(NOT(C2098="reflexive question"),IF(AND(ISERROR(VLOOKUP(A2098,#REF!,1,0)),(ISERROR(VLOOKUP(A2098,health_changing_ip_cfd!A:A,1,0)))),"okay","check"),"okay")</f>
        <v>okay</v>
      </c>
    </row>
    <row r="2099" ht="15.75" customHeight="1">
      <c r="A2099" s="23" t="s">
        <v>38333</v>
      </c>
      <c r="B2099" s="7" t="str">
        <f>VLOOKUP(A2099,[1]searchgroup!A:B,2,FALSE)</f>
        <v>#ERROR!</v>
      </c>
      <c r="C2099" s="25" t="s">
        <v>41012</v>
      </c>
      <c r="D2099" s="26"/>
      <c r="E2099" s="36">
        <v>0.89</v>
      </c>
      <c r="F2099" s="36">
        <v>0.11</v>
      </c>
      <c r="G2099" s="36">
        <v>0.0</v>
      </c>
      <c r="H2099" s="4" t="str">
        <f>IF(AND(C2099&gt;0,C2099&lt;2),IF(ISERROR(VLOOKUP(A2099,[1]exclusion!A:A,1,FALSE)),"Check","okay"),"not needed")</f>
        <v>#ERROR!</v>
      </c>
      <c r="I2099" s="4" t="str">
        <f t="shared" si="7"/>
        <v>check</v>
      </c>
      <c r="J2099" s="4" t="str">
        <f>IF(NOT(C2099="reflexive question"),IF(AND(ISERROR(VLOOKUP(A2099,#REF!,1,0)),(ISERROR(VLOOKUP(A2099,health_changing_ip_cfd!A:A,1,0)))),"okay","check"),"okay")</f>
        <v>okay</v>
      </c>
    </row>
    <row r="2100" ht="15.75" customHeight="1">
      <c r="A2100" s="23" t="s">
        <v>38336</v>
      </c>
      <c r="B2100" s="7" t="str">
        <f>VLOOKUP(A2100,[1]searchgroup!A:B,2,FALSE)</f>
        <v>#ERROR!</v>
      </c>
      <c r="C2100" s="25">
        <v>0.641860706032371</v>
      </c>
      <c r="D2100" s="26"/>
      <c r="E2100" s="36">
        <v>0.89</v>
      </c>
      <c r="F2100" s="36">
        <v>0.11</v>
      </c>
      <c r="G2100" s="36">
        <v>0.0</v>
      </c>
      <c r="H2100" s="4" t="str">
        <f>IF(AND(C2100&gt;0,C2100&lt;2),IF(ISERROR(VLOOKUP(A2100,[1]exclusion!A:A,1,FALSE)),"Check","okay"),"not needed")</f>
        <v>#ERROR!</v>
      </c>
      <c r="I2100" s="4" t="str">
        <f t="shared" si="7"/>
        <v>not needed</v>
      </c>
      <c r="J2100" s="4" t="str">
        <f>IF(NOT(C2100="reflexive question"),IF(AND(ISERROR(VLOOKUP(A2100,#REF!,1,0)),(ISERROR(VLOOKUP(A2100,health_changing_ip_cfd!A:A,1,0)))),"okay","check"),"okay")</f>
        <v>okay</v>
      </c>
    </row>
    <row r="2101" ht="15.75" customHeight="1">
      <c r="A2101" s="23" t="s">
        <v>38339</v>
      </c>
      <c r="B2101" s="7" t="str">
        <f>VLOOKUP(A2101,[1]searchgroup!A:B,2,FALSE)</f>
        <v>#ERROR!</v>
      </c>
      <c r="C2101" s="25" t="s">
        <v>41014</v>
      </c>
      <c r="D2101" s="26"/>
      <c r="E2101" s="36">
        <v>0.89</v>
      </c>
      <c r="F2101" s="36">
        <v>0.11</v>
      </c>
      <c r="G2101" s="36">
        <v>0.0</v>
      </c>
      <c r="H2101" s="4" t="str">
        <f>IF(AND(C2101&gt;0,C2101&lt;2),IF(ISERROR(VLOOKUP(A2101,[1]exclusion!A:A,1,FALSE)),"Check","okay"),"not needed")</f>
        <v>#ERROR!</v>
      </c>
      <c r="I2101" s="4" t="str">
        <f t="shared" si="7"/>
        <v>not needed</v>
      </c>
      <c r="J2101" s="4" t="str">
        <f>IF(NOT(C2101="reflexive question"),IF(AND(ISERROR(VLOOKUP(A2101,#REF!,1,0)),(ISERROR(VLOOKUP(A2101,health_changing_ip_cfd!A:A,1,0)))),"okay","check"),"okay")</f>
        <v>okay</v>
      </c>
    </row>
    <row r="2102" ht="15.75" customHeight="1">
      <c r="A2102" s="23" t="s">
        <v>38341</v>
      </c>
      <c r="B2102" s="7" t="str">
        <f>VLOOKUP(A2102,[1]searchgroup!A:B,2,FALSE)</f>
        <v>#ERROR!</v>
      </c>
      <c r="C2102" s="25" t="s">
        <v>41015</v>
      </c>
      <c r="D2102" s="26"/>
      <c r="E2102" s="36">
        <v>0.89</v>
      </c>
      <c r="F2102" s="36">
        <v>0.11</v>
      </c>
      <c r="G2102" s="36">
        <v>0.0</v>
      </c>
      <c r="H2102" s="4" t="str">
        <f>IF(AND(C2102&gt;0,C2102&lt;2),IF(ISERROR(VLOOKUP(A2102,[1]exclusion!A:A,1,FALSE)),"Check","okay"),"not needed")</f>
        <v>#ERROR!</v>
      </c>
      <c r="I2102" s="4" t="str">
        <f t="shared" si="7"/>
        <v>not needed</v>
      </c>
      <c r="J2102" s="4" t="str">
        <f>IF(NOT(C2102="reflexive question"),IF(AND(ISERROR(VLOOKUP(A2102,#REF!,1,0)),(ISERROR(VLOOKUP(A2102,health_changing_ip_cfd!A:A,1,0)))),"okay","check"),"okay")</f>
        <v>okay</v>
      </c>
    </row>
    <row r="2103" ht="15.75" customHeight="1">
      <c r="A2103" s="23" t="s">
        <v>38342</v>
      </c>
      <c r="B2103" s="7" t="str">
        <f>VLOOKUP(A2103,[1]searchgroup!A:B,2,FALSE)</f>
        <v>#ERROR!</v>
      </c>
      <c r="C2103" s="25" t="s">
        <v>41012</v>
      </c>
      <c r="D2103" s="26"/>
      <c r="E2103" s="36">
        <v>0.89</v>
      </c>
      <c r="F2103" s="36">
        <v>0.11</v>
      </c>
      <c r="G2103" s="36">
        <v>0.0</v>
      </c>
      <c r="H2103" s="4" t="str">
        <f>IF(AND(C2103&gt;0,C2103&lt;2),IF(ISERROR(VLOOKUP(A2103,[1]exclusion!A:A,1,FALSE)),"Check","okay"),"not needed")</f>
        <v>#ERROR!</v>
      </c>
      <c r="I2103" s="4" t="str">
        <f t="shared" si="7"/>
        <v>check</v>
      </c>
      <c r="J2103" s="4" t="str">
        <f>IF(NOT(C2103="reflexive question"),IF(AND(ISERROR(VLOOKUP(A2103,#REF!,1,0)),(ISERROR(VLOOKUP(A2103,health_changing_ip_cfd!A:A,1,0)))),"okay","check"),"okay")</f>
        <v>okay</v>
      </c>
    </row>
    <row r="2104" ht="15.75" customHeight="1">
      <c r="A2104" s="23" t="s">
        <v>38345</v>
      </c>
      <c r="B2104" s="7" t="str">
        <f>VLOOKUP(A2104,[1]searchgroup!A:B,2,FALSE)</f>
        <v>#ERROR!</v>
      </c>
      <c r="C2104" s="25" t="s">
        <v>41015</v>
      </c>
      <c r="D2104" s="26"/>
      <c r="E2104" s="36">
        <v>0.89</v>
      </c>
      <c r="F2104" s="36">
        <v>0.11</v>
      </c>
      <c r="G2104" s="36">
        <v>0.0</v>
      </c>
      <c r="H2104" s="4" t="str">
        <f>IF(AND(C2104&gt;0,C2104&lt;2),IF(ISERROR(VLOOKUP(A2104,[1]exclusion!A:A,1,FALSE)),"Check","okay"),"not needed")</f>
        <v>#ERROR!</v>
      </c>
      <c r="I2104" s="4" t="str">
        <f t="shared" si="7"/>
        <v>not needed</v>
      </c>
      <c r="J2104" s="4" t="str">
        <f>IF(NOT(C2104="reflexive question"),IF(AND(ISERROR(VLOOKUP(A2104,#REF!,1,0)),(ISERROR(VLOOKUP(A2104,health_changing_ip_cfd!A:A,1,0)))),"okay","check"),"okay")</f>
        <v>okay</v>
      </c>
    </row>
    <row r="2105" ht="15.75" customHeight="1">
      <c r="A2105" s="23" t="s">
        <v>38346</v>
      </c>
      <c r="B2105" s="7" t="str">
        <f>VLOOKUP(A2105,[1]searchgroup!A:B,2,FALSE)</f>
        <v>#ERROR!</v>
      </c>
      <c r="C2105" s="25" t="s">
        <v>41014</v>
      </c>
      <c r="D2105" s="26"/>
      <c r="E2105" s="36">
        <v>0.89</v>
      </c>
      <c r="F2105" s="36">
        <v>0.11</v>
      </c>
      <c r="G2105" s="36">
        <v>0.0</v>
      </c>
      <c r="H2105" s="4" t="str">
        <f>IF(AND(C2105&gt;0,C2105&lt;2),IF(ISERROR(VLOOKUP(A2105,[1]exclusion!A:A,1,FALSE)),"Check","okay"),"not needed")</f>
        <v>#ERROR!</v>
      </c>
      <c r="I2105" s="4" t="str">
        <f t="shared" si="7"/>
        <v>not needed</v>
      </c>
      <c r="J2105" s="4" t="str">
        <f>IF(NOT(C2105="reflexive question"),IF(AND(ISERROR(VLOOKUP(A2105,#REF!,1,0)),(ISERROR(VLOOKUP(A2105,health_changing_ip_cfd!A:A,1,0)))),"okay","check"),"okay")</f>
        <v>okay</v>
      </c>
    </row>
    <row r="2106" ht="15.75" customHeight="1">
      <c r="A2106" s="23" t="s">
        <v>38347</v>
      </c>
      <c r="B2106" s="7" t="str">
        <f>VLOOKUP(A2106,[1]searchgroup!A:B,2,FALSE)</f>
        <v>#ERROR!</v>
      </c>
      <c r="C2106" s="25" t="s">
        <v>41014</v>
      </c>
      <c r="D2106" s="26"/>
      <c r="E2106" s="36">
        <v>0.89</v>
      </c>
      <c r="F2106" s="36">
        <v>0.11</v>
      </c>
      <c r="G2106" s="36">
        <v>0.0</v>
      </c>
      <c r="H2106" s="4" t="str">
        <f>IF(AND(C2106&gt;0,C2106&lt;2),IF(ISERROR(VLOOKUP(A2106,[1]exclusion!A:A,1,FALSE)),"Check","okay"),"not needed")</f>
        <v>#ERROR!</v>
      </c>
      <c r="I2106" s="4" t="str">
        <f t="shared" si="7"/>
        <v>not needed</v>
      </c>
      <c r="J2106" s="4" t="str">
        <f>IF(NOT(C2106="reflexive question"),IF(AND(ISERROR(VLOOKUP(A2106,#REF!,1,0)),(ISERROR(VLOOKUP(A2106,health_changing_ip_cfd!A:A,1,0)))),"okay","check"),"okay")</f>
        <v>okay</v>
      </c>
    </row>
    <row r="2107" ht="15.75" customHeight="1">
      <c r="A2107" s="23" t="s">
        <v>38350</v>
      </c>
      <c r="B2107" s="7" t="str">
        <f>VLOOKUP(A2107,[1]searchgroup!A:B,2,FALSE)</f>
        <v>#ERROR!</v>
      </c>
      <c r="C2107" s="25" t="s">
        <v>41014</v>
      </c>
      <c r="D2107" s="26"/>
      <c r="E2107" s="36">
        <v>0.89</v>
      </c>
      <c r="F2107" s="36">
        <v>0.11</v>
      </c>
      <c r="G2107" s="36">
        <v>0.0</v>
      </c>
      <c r="H2107" s="4" t="str">
        <f>IF(AND(C2107&gt;0,C2107&lt;2),IF(ISERROR(VLOOKUP(A2107,[1]exclusion!A:A,1,FALSE)),"Check","okay"),"not needed")</f>
        <v>#ERROR!</v>
      </c>
      <c r="I2107" s="4" t="str">
        <f t="shared" si="7"/>
        <v>not needed</v>
      </c>
      <c r="J2107" s="4" t="str">
        <f>IF(NOT(C2107="reflexive question"),IF(AND(ISERROR(VLOOKUP(A2107,#REF!,1,0)),(ISERROR(VLOOKUP(A2107,health_changing_ip_cfd!A:A,1,0)))),"okay","check"),"okay")</f>
        <v>okay</v>
      </c>
    </row>
    <row r="2108" ht="15.75" customHeight="1">
      <c r="A2108" s="23" t="s">
        <v>38353</v>
      </c>
      <c r="B2108" s="7" t="str">
        <f>VLOOKUP(A2108,[1]searchgroup!A:B,2,FALSE)</f>
        <v>#ERROR!</v>
      </c>
      <c r="C2108" s="25" t="s">
        <v>41012</v>
      </c>
      <c r="D2108" s="26"/>
      <c r="E2108" s="36">
        <v>0.89</v>
      </c>
      <c r="F2108" s="36">
        <v>0.11</v>
      </c>
      <c r="G2108" s="36">
        <v>0.0</v>
      </c>
      <c r="H2108" s="4" t="str">
        <f>IF(AND(C2108&gt;0,C2108&lt;2),IF(ISERROR(VLOOKUP(A2108,[1]exclusion!A:A,1,FALSE)),"Check","okay"),"not needed")</f>
        <v>#ERROR!</v>
      </c>
      <c r="I2108" s="4" t="str">
        <f t="shared" si="7"/>
        <v>check</v>
      </c>
      <c r="J2108" s="4" t="str">
        <f>IF(NOT(C2108="reflexive question"),IF(AND(ISERROR(VLOOKUP(A2108,#REF!,1,0)),(ISERROR(VLOOKUP(A2108,health_changing_ip_cfd!A:A,1,0)))),"okay","check"),"okay")</f>
        <v>okay</v>
      </c>
    </row>
    <row r="2109" ht="15.75" customHeight="1">
      <c r="A2109" s="23" t="s">
        <v>38356</v>
      </c>
      <c r="B2109" s="7" t="str">
        <f>VLOOKUP(A2109,[1]searchgroup!A:B,2,FALSE)</f>
        <v>#ERROR!</v>
      </c>
      <c r="C2109" s="25" t="s">
        <v>41014</v>
      </c>
      <c r="D2109" s="26"/>
      <c r="E2109" s="36">
        <v>0.89</v>
      </c>
      <c r="F2109" s="36">
        <v>0.11</v>
      </c>
      <c r="G2109" s="36">
        <v>0.0</v>
      </c>
      <c r="H2109" s="4" t="str">
        <f>IF(AND(C2109&gt;0,C2109&lt;2),IF(ISERROR(VLOOKUP(A2109,[1]exclusion!A:A,1,FALSE)),"Check","okay"),"not needed")</f>
        <v>#ERROR!</v>
      </c>
      <c r="I2109" s="4" t="str">
        <f t="shared" si="7"/>
        <v>not needed</v>
      </c>
      <c r="J2109" s="4" t="str">
        <f>IF(NOT(C2109="reflexive question"),IF(AND(ISERROR(VLOOKUP(A2109,#REF!,1,0)),(ISERROR(VLOOKUP(A2109,health_changing_ip_cfd!A:A,1,0)))),"okay","check"),"okay")</f>
        <v>okay</v>
      </c>
    </row>
    <row r="2110" ht="15.75" customHeight="1">
      <c r="A2110" s="23" t="s">
        <v>38359</v>
      </c>
      <c r="B2110" s="7" t="str">
        <f>VLOOKUP(A2110,[1]searchgroup!A:B,2,FALSE)</f>
        <v>#ERROR!</v>
      </c>
      <c r="C2110" s="25" t="s">
        <v>41013</v>
      </c>
      <c r="D2110" s="26"/>
      <c r="E2110" s="36">
        <v>0.89</v>
      </c>
      <c r="F2110" s="36">
        <v>0.11</v>
      </c>
      <c r="G2110" s="36">
        <v>0.0</v>
      </c>
      <c r="H2110" s="4" t="str">
        <f>IF(AND(C2110&gt;0,C2110&lt;2),IF(ISERROR(VLOOKUP(A2110,[1]exclusion!A:A,1,FALSE)),"Check","okay"),"not needed")</f>
        <v>#ERROR!</v>
      </c>
      <c r="I2110" s="4" t="str">
        <f t="shared" si="7"/>
        <v>not needed</v>
      </c>
      <c r="J2110" s="4" t="str">
        <f>IF(NOT(C2110="reflexive question"),IF(AND(ISERROR(VLOOKUP(A2110,#REF!,1,0)),(ISERROR(VLOOKUP(A2110,health_changing_ip_cfd!A:A,1,0)))),"okay","check"),"okay")</f>
        <v>okay</v>
      </c>
    </row>
    <row r="2111" ht="15.75" customHeight="1">
      <c r="A2111" s="23" t="s">
        <v>38360</v>
      </c>
      <c r="B2111" s="7" t="str">
        <f>VLOOKUP(A2111,[1]searchgroup!A:B,2,FALSE)</f>
        <v>#ERROR!</v>
      </c>
      <c r="C2111" s="25" t="s">
        <v>41012</v>
      </c>
      <c r="D2111" s="26"/>
      <c r="E2111" s="36">
        <v>0.89</v>
      </c>
      <c r="F2111" s="36">
        <v>0.11</v>
      </c>
      <c r="G2111" s="36">
        <v>0.0</v>
      </c>
      <c r="H2111" s="4" t="str">
        <f>IF(AND(C2111&gt;0,C2111&lt;2),IF(ISERROR(VLOOKUP(A2111,[1]exclusion!A:A,1,FALSE)),"Check","okay"),"not needed")</f>
        <v>#ERROR!</v>
      </c>
      <c r="I2111" s="4" t="str">
        <f t="shared" si="7"/>
        <v>check</v>
      </c>
      <c r="J2111" s="4" t="str">
        <f>IF(NOT(C2111="reflexive question"),IF(AND(ISERROR(VLOOKUP(A2111,#REF!,1,0)),(ISERROR(VLOOKUP(A2111,health_changing_ip_cfd!A:A,1,0)))),"okay","check"),"okay")</f>
        <v>okay</v>
      </c>
    </row>
    <row r="2112" ht="15.75" customHeight="1">
      <c r="A2112" s="23" t="s">
        <v>38366</v>
      </c>
      <c r="B2112" s="7" t="str">
        <f>VLOOKUP(A2112,[1]searchgroup!A:B,2,FALSE)</f>
        <v>#ERROR!</v>
      </c>
      <c r="C2112" s="25" t="s">
        <v>41012</v>
      </c>
      <c r="D2112" s="26"/>
      <c r="E2112" s="36">
        <v>0.89</v>
      </c>
      <c r="F2112" s="36">
        <v>0.11</v>
      </c>
      <c r="G2112" s="36">
        <v>0.0</v>
      </c>
      <c r="H2112" s="4" t="str">
        <f>IF(AND(C2112&gt;0,C2112&lt;2),IF(ISERROR(VLOOKUP(A2112,[1]exclusion!A:A,1,FALSE)),"Check","okay"),"not needed")</f>
        <v>#ERROR!</v>
      </c>
      <c r="I2112" s="4" t="str">
        <f t="shared" si="7"/>
        <v>check</v>
      </c>
      <c r="J2112" s="4" t="str">
        <f>IF(NOT(C2112="reflexive question"),IF(AND(ISERROR(VLOOKUP(A2112,#REF!,1,0)),(ISERROR(VLOOKUP(A2112,health_changing_ip_cfd!A:A,1,0)))),"okay","check"),"okay")</f>
        <v>okay</v>
      </c>
    </row>
    <row r="2113" ht="15.75" customHeight="1">
      <c r="A2113" s="23" t="s">
        <v>38363</v>
      </c>
      <c r="B2113" s="7" t="str">
        <f>VLOOKUP(A2113,[1]searchgroup!A:B,2,FALSE)</f>
        <v>#ERROR!</v>
      </c>
      <c r="C2113" s="25" t="s">
        <v>41012</v>
      </c>
      <c r="D2113" s="26"/>
      <c r="E2113" s="36">
        <v>0.89</v>
      </c>
      <c r="F2113" s="36">
        <v>0.11</v>
      </c>
      <c r="G2113" s="36">
        <v>0.0</v>
      </c>
      <c r="H2113" s="4" t="str">
        <f>IF(AND(C2113&gt;0,C2113&lt;2),IF(ISERROR(VLOOKUP(A2113,[1]exclusion!A:A,1,FALSE)),"Check","okay"),"not needed")</f>
        <v>#ERROR!</v>
      </c>
      <c r="I2113" s="4" t="str">
        <f t="shared" si="7"/>
        <v>check</v>
      </c>
      <c r="J2113" s="4" t="str">
        <f>IF(NOT(C2113="reflexive question"),IF(AND(ISERROR(VLOOKUP(A2113,#REF!,1,0)),(ISERROR(VLOOKUP(A2113,health_changing_ip_cfd!A:A,1,0)))),"okay","check"),"okay")</f>
        <v>okay</v>
      </c>
    </row>
    <row r="2114" ht="15.75" customHeight="1">
      <c r="A2114" s="23" t="s">
        <v>38369</v>
      </c>
      <c r="B2114" s="7" t="str">
        <f>VLOOKUP(A2114,[1]searchgroup!A:B,2,FALSE)</f>
        <v>#ERROR!</v>
      </c>
      <c r="C2114" s="25" t="s">
        <v>41012</v>
      </c>
      <c r="D2114" s="26"/>
      <c r="E2114" s="36">
        <v>0.89</v>
      </c>
      <c r="F2114" s="36">
        <v>0.11</v>
      </c>
      <c r="G2114" s="36">
        <v>0.0</v>
      </c>
      <c r="H2114" s="4" t="str">
        <f>IF(AND(C2114&gt;0,C2114&lt;2),IF(ISERROR(VLOOKUP(A2114,[1]exclusion!A:A,1,FALSE)),"Check","okay"),"not needed")</f>
        <v>#ERROR!</v>
      </c>
      <c r="I2114" s="4" t="str">
        <f t="shared" si="7"/>
        <v>check</v>
      </c>
      <c r="J2114" s="4" t="str">
        <f>IF(NOT(C2114="reflexive question"),IF(AND(ISERROR(VLOOKUP(A2114,#REF!,1,0)),(ISERROR(VLOOKUP(A2114,health_changing_ip_cfd!A:A,1,0)))),"okay","check"),"okay")</f>
        <v>okay</v>
      </c>
    </row>
    <row r="2115" ht="15.75" customHeight="1">
      <c r="A2115" s="23" t="s">
        <v>38370</v>
      </c>
      <c r="B2115" s="7" t="str">
        <f>VLOOKUP(A2115,[1]searchgroup!A:B,2,FALSE)</f>
        <v>#ERROR!</v>
      </c>
      <c r="C2115" s="25" t="s">
        <v>41014</v>
      </c>
      <c r="D2115" s="26"/>
      <c r="E2115" s="36">
        <v>0.89</v>
      </c>
      <c r="F2115" s="36">
        <v>0.11</v>
      </c>
      <c r="G2115" s="36">
        <v>0.0</v>
      </c>
      <c r="H2115" s="4" t="str">
        <f>IF(AND(C2115&gt;0,C2115&lt;2),IF(ISERROR(VLOOKUP(A2115,[1]exclusion!A:A,1,FALSE)),"Check","okay"),"not needed")</f>
        <v>#ERROR!</v>
      </c>
      <c r="I2115" s="4" t="str">
        <f t="shared" si="7"/>
        <v>not needed</v>
      </c>
      <c r="J2115" s="4" t="str">
        <f>IF(NOT(C2115="reflexive question"),IF(AND(ISERROR(VLOOKUP(A2115,#REF!,1,0)),(ISERROR(VLOOKUP(A2115,health_changing_ip_cfd!A:A,1,0)))),"okay","check"),"okay")</f>
        <v>okay</v>
      </c>
    </row>
    <row r="2116" ht="15.75" customHeight="1">
      <c r="A2116" s="23" t="s">
        <v>38372</v>
      </c>
      <c r="B2116" s="7" t="str">
        <f>VLOOKUP(A2116,[1]searchgroup!A:B,2,FALSE)</f>
        <v>#ERROR!</v>
      </c>
      <c r="C2116" s="25" t="s">
        <v>41012</v>
      </c>
      <c r="D2116" s="26"/>
      <c r="E2116" s="36">
        <v>0.89</v>
      </c>
      <c r="F2116" s="36">
        <v>0.11</v>
      </c>
      <c r="G2116" s="36">
        <v>0.0</v>
      </c>
      <c r="H2116" s="4" t="str">
        <f>IF(AND(C2116&gt;0,C2116&lt;2),IF(ISERROR(VLOOKUP(A2116,[1]exclusion!A:A,1,FALSE)),"Check","okay"),"not needed")</f>
        <v>#ERROR!</v>
      </c>
      <c r="I2116" s="4" t="str">
        <f t="shared" si="7"/>
        <v>check</v>
      </c>
      <c r="J2116" s="4" t="str">
        <f>IF(NOT(C2116="reflexive question"),IF(AND(ISERROR(VLOOKUP(A2116,#REF!,1,0)),(ISERROR(VLOOKUP(A2116,health_changing_ip_cfd!A:A,1,0)))),"okay","check"),"okay")</f>
        <v>okay</v>
      </c>
    </row>
    <row r="2117" ht="15.75" customHeight="1">
      <c r="A2117" s="23" t="s">
        <v>38375</v>
      </c>
      <c r="B2117" s="7" t="str">
        <f>VLOOKUP(A2117,[1]searchgroup!A:B,2,FALSE)</f>
        <v>#ERROR!</v>
      </c>
      <c r="C2117" s="25" t="s">
        <v>41014</v>
      </c>
      <c r="D2117" s="26"/>
      <c r="E2117" s="36">
        <v>0.89</v>
      </c>
      <c r="F2117" s="36">
        <v>0.11</v>
      </c>
      <c r="G2117" s="36">
        <v>0.0</v>
      </c>
      <c r="H2117" s="4" t="str">
        <f>IF(AND(C2117&gt;0,C2117&lt;2),IF(ISERROR(VLOOKUP(A2117,[1]exclusion!A:A,1,FALSE)),"Check","okay"),"not needed")</f>
        <v>#ERROR!</v>
      </c>
      <c r="I2117" s="4" t="str">
        <f t="shared" si="7"/>
        <v>not needed</v>
      </c>
      <c r="J2117" s="4" t="str">
        <f>IF(NOT(C2117="reflexive question"),IF(AND(ISERROR(VLOOKUP(A2117,#REF!,1,0)),(ISERROR(VLOOKUP(A2117,health_changing_ip_cfd!A:A,1,0)))),"okay","check"),"okay")</f>
        <v>okay</v>
      </c>
    </row>
    <row r="2118" ht="15.75" customHeight="1">
      <c r="A2118" s="23" t="s">
        <v>38378</v>
      </c>
      <c r="B2118" s="7" t="str">
        <f>VLOOKUP(A2118,[1]searchgroup!A:B,2,FALSE)</f>
        <v>#ERROR!</v>
      </c>
      <c r="C2118" s="25" t="s">
        <v>41012</v>
      </c>
      <c r="D2118" s="26"/>
      <c r="E2118" s="36">
        <v>0.89</v>
      </c>
      <c r="F2118" s="36">
        <v>0.11</v>
      </c>
      <c r="G2118" s="36">
        <v>0.0</v>
      </c>
      <c r="H2118" s="4" t="str">
        <f>IF(AND(C2118&gt;0,C2118&lt;2),IF(ISERROR(VLOOKUP(A2118,[1]exclusion!A:A,1,FALSE)),"Check","okay"),"not needed")</f>
        <v>#ERROR!</v>
      </c>
      <c r="I2118" s="4" t="str">
        <f t="shared" si="7"/>
        <v>check</v>
      </c>
      <c r="J2118" s="4" t="str">
        <f>IF(NOT(C2118="reflexive question"),IF(AND(ISERROR(VLOOKUP(A2118,#REF!,1,0)),(ISERROR(VLOOKUP(A2118,health_changing_ip_cfd!A:A,1,0)))),"okay","check"),"okay")</f>
        <v>okay</v>
      </c>
    </row>
    <row r="2119" ht="15.75" customHeight="1">
      <c r="A2119" s="23" t="s">
        <v>38381</v>
      </c>
      <c r="B2119" s="7" t="str">
        <f>VLOOKUP(A2119,[1]searchgroup!A:B,2,FALSE)</f>
        <v>#ERROR!</v>
      </c>
      <c r="C2119" s="25" t="s">
        <v>41012</v>
      </c>
      <c r="D2119" s="26"/>
      <c r="E2119" s="36">
        <v>0.89</v>
      </c>
      <c r="F2119" s="36">
        <v>0.11</v>
      </c>
      <c r="G2119" s="36">
        <v>0.0</v>
      </c>
      <c r="H2119" s="4" t="str">
        <f>IF(AND(C2119&gt;0,C2119&lt;2),IF(ISERROR(VLOOKUP(A2119,[1]exclusion!A:A,1,FALSE)),"Check","okay"),"not needed")</f>
        <v>#ERROR!</v>
      </c>
      <c r="I2119" s="4" t="str">
        <f t="shared" si="7"/>
        <v>check</v>
      </c>
      <c r="J2119" s="4" t="str">
        <f>IF(NOT(C2119="reflexive question"),IF(AND(ISERROR(VLOOKUP(A2119,#REF!,1,0)),(ISERROR(VLOOKUP(A2119,health_changing_ip_cfd!A:A,1,0)))),"okay","check"),"okay")</f>
        <v>okay</v>
      </c>
    </row>
    <row r="2120" ht="15.75" customHeight="1">
      <c r="A2120" s="23" t="s">
        <v>38384</v>
      </c>
      <c r="B2120" s="7" t="str">
        <f>VLOOKUP(A2120,[1]searchgroup!A:B,2,FALSE)</f>
        <v>#ERROR!</v>
      </c>
      <c r="C2120" s="25" t="s">
        <v>41014</v>
      </c>
      <c r="D2120" s="26"/>
      <c r="E2120" s="36">
        <v>0.89</v>
      </c>
      <c r="F2120" s="36">
        <v>0.11</v>
      </c>
      <c r="G2120" s="36">
        <v>0.0</v>
      </c>
      <c r="H2120" s="4" t="str">
        <f>IF(AND(C2120&gt;0,C2120&lt;2),IF(ISERROR(VLOOKUP(A2120,[1]exclusion!A:A,1,FALSE)),"Check","okay"),"not needed")</f>
        <v>#ERROR!</v>
      </c>
      <c r="I2120" s="4" t="str">
        <f t="shared" si="7"/>
        <v>not needed</v>
      </c>
      <c r="J2120" s="4" t="str">
        <f>IF(NOT(C2120="reflexive question"),IF(AND(ISERROR(VLOOKUP(A2120,#REF!,1,0)),(ISERROR(VLOOKUP(A2120,health_changing_ip_cfd!A:A,1,0)))),"okay","check"),"okay")</f>
        <v>okay</v>
      </c>
    </row>
    <row r="2121" ht="15.75" customHeight="1">
      <c r="A2121" s="23" t="s">
        <v>38387</v>
      </c>
      <c r="B2121" s="7" t="str">
        <f>VLOOKUP(A2121,[1]searchgroup!A:B,2,FALSE)</f>
        <v>#ERROR!</v>
      </c>
      <c r="C2121" s="25" t="s">
        <v>41012</v>
      </c>
      <c r="D2121" s="26"/>
      <c r="E2121" s="36">
        <v>0.89</v>
      </c>
      <c r="F2121" s="36">
        <v>0.11</v>
      </c>
      <c r="G2121" s="36">
        <v>0.0</v>
      </c>
      <c r="H2121" s="4" t="str">
        <f>IF(AND(C2121&gt;0,C2121&lt;2),IF(ISERROR(VLOOKUP(A2121,[1]exclusion!A:A,1,FALSE)),"Check","okay"),"not needed")</f>
        <v>#ERROR!</v>
      </c>
      <c r="I2121" s="4" t="str">
        <f t="shared" si="7"/>
        <v>check</v>
      </c>
      <c r="J2121" s="4" t="str">
        <f>IF(NOT(C2121="reflexive question"),IF(AND(ISERROR(VLOOKUP(A2121,#REF!,1,0)),(ISERROR(VLOOKUP(A2121,health_changing_ip_cfd!A:A,1,0)))),"okay","check"),"okay")</f>
        <v>okay</v>
      </c>
    </row>
    <row r="2122" ht="15.75" customHeight="1">
      <c r="A2122" s="23" t="s">
        <v>38390</v>
      </c>
      <c r="B2122" s="7" t="str">
        <f>VLOOKUP(A2122,[1]searchgroup!A:B,2,FALSE)</f>
        <v>#ERROR!</v>
      </c>
      <c r="C2122" s="25" t="s">
        <v>41012</v>
      </c>
      <c r="D2122" s="26"/>
      <c r="E2122" s="36">
        <v>0.89</v>
      </c>
      <c r="F2122" s="36">
        <v>0.11</v>
      </c>
      <c r="G2122" s="36">
        <v>0.0</v>
      </c>
      <c r="H2122" s="4" t="str">
        <f>IF(AND(C2122&gt;0,C2122&lt;2),IF(ISERROR(VLOOKUP(A2122,[1]exclusion!A:A,1,FALSE)),"Check","okay"),"not needed")</f>
        <v>#ERROR!</v>
      </c>
      <c r="I2122" s="4" t="str">
        <f t="shared" si="7"/>
        <v>check</v>
      </c>
      <c r="J2122" s="4" t="str">
        <f>IF(NOT(C2122="reflexive question"),IF(AND(ISERROR(VLOOKUP(A2122,#REF!,1,0)),(ISERROR(VLOOKUP(A2122,health_changing_ip_cfd!A:A,1,0)))),"okay","check"),"okay")</f>
        <v>okay</v>
      </c>
    </row>
    <row r="2123" ht="15.75" customHeight="1">
      <c r="A2123" s="23" t="s">
        <v>38393</v>
      </c>
      <c r="B2123" s="7" t="str">
        <f>VLOOKUP(A2123,[1]searchgroup!A:B,2,FALSE)</f>
        <v>#ERROR!</v>
      </c>
      <c r="C2123" s="25" t="s">
        <v>41014</v>
      </c>
      <c r="D2123" s="26"/>
      <c r="E2123" s="36">
        <v>0.89</v>
      </c>
      <c r="F2123" s="36">
        <v>0.11</v>
      </c>
      <c r="G2123" s="36">
        <v>0.0</v>
      </c>
      <c r="H2123" s="4" t="str">
        <f>IF(AND(C2123&gt;0,C2123&lt;2),IF(ISERROR(VLOOKUP(A2123,[1]exclusion!A:A,1,FALSE)),"Check","okay"),"not needed")</f>
        <v>#ERROR!</v>
      </c>
      <c r="I2123" s="4" t="str">
        <f t="shared" si="7"/>
        <v>not needed</v>
      </c>
      <c r="J2123" s="4" t="str">
        <f>IF(NOT(C2123="reflexive question"),IF(AND(ISERROR(VLOOKUP(A2123,#REF!,1,0)),(ISERROR(VLOOKUP(A2123,health_changing_ip_cfd!A:A,1,0)))),"okay","check"),"okay")</f>
        <v>okay</v>
      </c>
    </row>
    <row r="2124" ht="15.75" customHeight="1">
      <c r="A2124" s="23" t="s">
        <v>38395</v>
      </c>
      <c r="B2124" s="7" t="str">
        <f>VLOOKUP(A2124,[1]searchgroup!A:B,2,FALSE)</f>
        <v>#ERROR!</v>
      </c>
      <c r="C2124" s="25" t="s">
        <v>41014</v>
      </c>
      <c r="D2124" s="26"/>
      <c r="E2124" s="36">
        <v>0.89</v>
      </c>
      <c r="F2124" s="36">
        <v>0.11</v>
      </c>
      <c r="G2124" s="36">
        <v>0.0</v>
      </c>
      <c r="H2124" s="4" t="str">
        <f>IF(AND(C2124&gt;0,C2124&lt;2),IF(ISERROR(VLOOKUP(A2124,[1]exclusion!A:A,1,FALSE)),"Check","okay"),"not needed")</f>
        <v>#ERROR!</v>
      </c>
      <c r="I2124" s="4" t="str">
        <f t="shared" si="7"/>
        <v>not needed</v>
      </c>
      <c r="J2124" s="4" t="str">
        <f>IF(NOT(C2124="reflexive question"),IF(AND(ISERROR(VLOOKUP(A2124,#REF!,1,0)),(ISERROR(VLOOKUP(A2124,health_changing_ip_cfd!A:A,1,0)))),"okay","check"),"okay")</f>
        <v>okay</v>
      </c>
    </row>
    <row r="2125" ht="15.75" customHeight="1">
      <c r="A2125" s="23" t="s">
        <v>38398</v>
      </c>
      <c r="B2125" s="7" t="str">
        <f>VLOOKUP(A2125,[1]searchgroup!A:B,2,FALSE)</f>
        <v>#ERROR!</v>
      </c>
      <c r="C2125" s="25" t="s">
        <v>41012</v>
      </c>
      <c r="D2125" s="26"/>
      <c r="E2125" s="36">
        <v>0.89</v>
      </c>
      <c r="F2125" s="36">
        <v>0.11</v>
      </c>
      <c r="G2125" s="36">
        <v>0.0</v>
      </c>
      <c r="H2125" s="4" t="str">
        <f>IF(AND(C2125&gt;0,C2125&lt;2),IF(ISERROR(VLOOKUP(A2125,[1]exclusion!A:A,1,FALSE)),"Check","okay"),"not needed")</f>
        <v>#ERROR!</v>
      </c>
      <c r="I2125" s="4" t="str">
        <f t="shared" si="7"/>
        <v>check</v>
      </c>
      <c r="J2125" s="4" t="str">
        <f>IF(NOT(C2125="reflexive question"),IF(AND(ISERROR(VLOOKUP(A2125,#REF!,1,0)),(ISERROR(VLOOKUP(A2125,health_changing_ip_cfd!A:A,1,0)))),"okay","check"),"okay")</f>
        <v>okay</v>
      </c>
    </row>
    <row r="2126" ht="15.75" customHeight="1">
      <c r="A2126" s="23" t="s">
        <v>38401</v>
      </c>
      <c r="B2126" s="7" t="str">
        <f>VLOOKUP(A2126,[1]searchgroup!A:B,2,FALSE)</f>
        <v>#ERROR!</v>
      </c>
      <c r="C2126" s="25" t="s">
        <v>41012</v>
      </c>
      <c r="D2126" s="26"/>
      <c r="E2126" s="36">
        <v>0.89</v>
      </c>
      <c r="F2126" s="36">
        <v>0.11</v>
      </c>
      <c r="G2126" s="36">
        <v>0.0</v>
      </c>
      <c r="H2126" s="4" t="str">
        <f>IF(AND(C2126&gt;0,C2126&lt;2),IF(ISERROR(VLOOKUP(A2126,[1]exclusion!A:A,1,FALSE)),"Check","okay"),"not needed")</f>
        <v>#ERROR!</v>
      </c>
      <c r="I2126" s="4" t="str">
        <f t="shared" si="7"/>
        <v>check</v>
      </c>
      <c r="J2126" s="4" t="str">
        <f>IF(NOT(C2126="reflexive question"),IF(AND(ISERROR(VLOOKUP(A2126,#REF!,1,0)),(ISERROR(VLOOKUP(A2126,health_changing_ip_cfd!A:A,1,0)))),"okay","check"),"okay")</f>
        <v>okay</v>
      </c>
    </row>
    <row r="2127" ht="15.75" customHeight="1">
      <c r="A2127" s="23" t="s">
        <v>38404</v>
      </c>
      <c r="B2127" s="7" t="str">
        <f>VLOOKUP(A2127,[1]searchgroup!A:B,2,FALSE)</f>
        <v>#ERROR!</v>
      </c>
      <c r="C2127" s="25" t="s">
        <v>41012</v>
      </c>
      <c r="D2127" s="26"/>
      <c r="E2127" s="36">
        <v>0.89</v>
      </c>
      <c r="F2127" s="36">
        <v>0.11</v>
      </c>
      <c r="G2127" s="36">
        <v>0.0</v>
      </c>
      <c r="H2127" s="4" t="str">
        <f>IF(AND(C2127&gt;0,C2127&lt;2),IF(ISERROR(VLOOKUP(A2127,[1]exclusion!A:A,1,FALSE)),"Check","okay"),"not needed")</f>
        <v>#ERROR!</v>
      </c>
      <c r="I2127" s="4" t="str">
        <f t="shared" si="7"/>
        <v>check</v>
      </c>
      <c r="J2127" s="4" t="str">
        <f>IF(NOT(C2127="reflexive question"),IF(AND(ISERROR(VLOOKUP(A2127,#REF!,1,0)),(ISERROR(VLOOKUP(A2127,health_changing_ip_cfd!A:A,1,0)))),"okay","check"),"okay")</f>
        <v>okay</v>
      </c>
    </row>
    <row r="2128" ht="15.75" customHeight="1">
      <c r="A2128" s="23" t="s">
        <v>38407</v>
      </c>
      <c r="B2128" s="7" t="str">
        <f>VLOOKUP(A2128,[1]searchgroup!A:B,2,FALSE)</f>
        <v>#ERROR!</v>
      </c>
      <c r="C2128" s="25" t="s">
        <v>41014</v>
      </c>
      <c r="D2128" s="26"/>
      <c r="E2128" s="36">
        <v>0.89</v>
      </c>
      <c r="F2128" s="36">
        <v>0.11</v>
      </c>
      <c r="G2128" s="36">
        <v>0.0</v>
      </c>
      <c r="H2128" s="4" t="str">
        <f>IF(AND(C2128&gt;0,C2128&lt;2),IF(ISERROR(VLOOKUP(A2128,[1]exclusion!A:A,1,FALSE)),"Check","okay"),"not needed")</f>
        <v>#ERROR!</v>
      </c>
      <c r="I2128" s="4" t="str">
        <f t="shared" si="7"/>
        <v>not needed</v>
      </c>
      <c r="J2128" s="4" t="str">
        <f>IF(NOT(C2128="reflexive question"),IF(AND(ISERROR(VLOOKUP(A2128,#REF!,1,0)),(ISERROR(VLOOKUP(A2128,health_changing_ip_cfd!A:A,1,0)))),"okay","check"),"okay")</f>
        <v>okay</v>
      </c>
    </row>
    <row r="2129" ht="15.75" customHeight="1">
      <c r="A2129" s="23" t="s">
        <v>38410</v>
      </c>
      <c r="B2129" s="7" t="str">
        <f>VLOOKUP(A2129,[1]searchgroup!A:B,2,FALSE)</f>
        <v>#ERROR!</v>
      </c>
      <c r="C2129" s="25" t="s">
        <v>41012</v>
      </c>
      <c r="D2129" s="26"/>
      <c r="E2129" s="36">
        <v>0.89</v>
      </c>
      <c r="F2129" s="36">
        <v>0.11</v>
      </c>
      <c r="G2129" s="36">
        <v>0.0</v>
      </c>
      <c r="H2129" s="4" t="str">
        <f>IF(AND(C2129&gt;0,C2129&lt;2),IF(ISERROR(VLOOKUP(A2129,[1]exclusion!A:A,1,FALSE)),"Check","okay"),"not needed")</f>
        <v>#ERROR!</v>
      </c>
      <c r="I2129" s="4" t="str">
        <f t="shared" si="7"/>
        <v>check</v>
      </c>
      <c r="J2129" s="4" t="str">
        <f>IF(NOT(C2129="reflexive question"),IF(AND(ISERROR(VLOOKUP(A2129,#REF!,1,0)),(ISERROR(VLOOKUP(A2129,health_changing_ip_cfd!A:A,1,0)))),"okay","check"),"okay")</f>
        <v>okay</v>
      </c>
    </row>
    <row r="2130" ht="15.75" customHeight="1">
      <c r="A2130" s="23" t="s">
        <v>38413</v>
      </c>
      <c r="B2130" s="7" t="str">
        <f>VLOOKUP(A2130,[1]searchgroup!A:B,2,FALSE)</f>
        <v>#ERROR!</v>
      </c>
      <c r="C2130" s="25" t="s">
        <v>41012</v>
      </c>
      <c r="D2130" s="26"/>
      <c r="E2130" s="36">
        <v>0.89</v>
      </c>
      <c r="F2130" s="36">
        <v>0.11</v>
      </c>
      <c r="G2130" s="36">
        <v>0.0</v>
      </c>
      <c r="H2130" s="4" t="str">
        <f>IF(AND(C2130&gt;0,C2130&lt;2),IF(ISERROR(VLOOKUP(A2130,[1]exclusion!A:A,1,FALSE)),"Check","okay"),"not needed")</f>
        <v>#ERROR!</v>
      </c>
      <c r="I2130" s="4" t="str">
        <f t="shared" si="7"/>
        <v>check</v>
      </c>
      <c r="J2130" s="4" t="str">
        <f>IF(NOT(C2130="reflexive question"),IF(AND(ISERROR(VLOOKUP(A2130,#REF!,1,0)),(ISERROR(VLOOKUP(A2130,health_changing_ip_cfd!A:A,1,0)))),"okay","check"),"okay")</f>
        <v>okay</v>
      </c>
    </row>
    <row r="2131" ht="15.75" customHeight="1">
      <c r="A2131" s="23" t="s">
        <v>38416</v>
      </c>
      <c r="B2131" s="7" t="str">
        <f>VLOOKUP(A2131,[1]searchgroup!A:B,2,FALSE)</f>
        <v>#ERROR!</v>
      </c>
      <c r="C2131" s="25" t="s">
        <v>41012</v>
      </c>
      <c r="D2131" s="26"/>
      <c r="E2131" s="36">
        <v>0.89</v>
      </c>
      <c r="F2131" s="36">
        <v>0.11</v>
      </c>
      <c r="G2131" s="36">
        <v>0.0</v>
      </c>
      <c r="H2131" s="4" t="str">
        <f>IF(AND(C2131&gt;0,C2131&lt;2),IF(ISERROR(VLOOKUP(A2131,[1]exclusion!A:A,1,FALSE)),"Check","okay"),"not needed")</f>
        <v>#ERROR!</v>
      </c>
      <c r="I2131" s="4" t="str">
        <f t="shared" si="7"/>
        <v>check</v>
      </c>
      <c r="J2131" s="4" t="str">
        <f>IF(NOT(C2131="reflexive question"),IF(AND(ISERROR(VLOOKUP(A2131,#REF!,1,0)),(ISERROR(VLOOKUP(A2131,health_changing_ip_cfd!A:A,1,0)))),"okay","check"),"okay")</f>
        <v>okay</v>
      </c>
    </row>
    <row r="2132" ht="15.75" customHeight="1">
      <c r="A2132" s="23" t="s">
        <v>38419</v>
      </c>
      <c r="B2132" s="7" t="str">
        <f>VLOOKUP(A2132,[1]searchgroup!A:B,2,FALSE)</f>
        <v>#ERROR!</v>
      </c>
      <c r="C2132" s="25" t="s">
        <v>41012</v>
      </c>
      <c r="D2132" s="26"/>
      <c r="E2132" s="36">
        <v>0.89</v>
      </c>
      <c r="F2132" s="36">
        <v>0.11</v>
      </c>
      <c r="G2132" s="36">
        <v>0.0</v>
      </c>
      <c r="H2132" s="4" t="str">
        <f>IF(AND(C2132&gt;0,C2132&lt;2),IF(ISERROR(VLOOKUP(A2132,[1]exclusion!A:A,1,FALSE)),"Check","okay"),"not needed")</f>
        <v>#ERROR!</v>
      </c>
      <c r="I2132" s="4" t="str">
        <f t="shared" si="7"/>
        <v>check</v>
      </c>
      <c r="J2132" s="4" t="str">
        <f>IF(NOT(C2132="reflexive question"),IF(AND(ISERROR(VLOOKUP(A2132,#REF!,1,0)),(ISERROR(VLOOKUP(A2132,health_changing_ip_cfd!A:A,1,0)))),"okay","check"),"okay")</f>
        <v>okay</v>
      </c>
    </row>
    <row r="2133" ht="15.75" customHeight="1">
      <c r="A2133" s="23" t="s">
        <v>38422</v>
      </c>
      <c r="B2133" s="7" t="str">
        <f>VLOOKUP(A2133,[1]searchgroup!A:B,2,FALSE)</f>
        <v>#ERROR!</v>
      </c>
      <c r="C2133" s="25" t="s">
        <v>41012</v>
      </c>
      <c r="D2133" s="26"/>
      <c r="E2133" s="36">
        <v>0.89</v>
      </c>
      <c r="F2133" s="36">
        <v>0.11</v>
      </c>
      <c r="G2133" s="36">
        <v>0.0</v>
      </c>
      <c r="H2133" s="4" t="str">
        <f>IF(AND(C2133&gt;0,C2133&lt;2),IF(ISERROR(VLOOKUP(A2133,[1]exclusion!A:A,1,FALSE)),"Check","okay"),"not needed")</f>
        <v>#ERROR!</v>
      </c>
      <c r="I2133" s="4" t="str">
        <f t="shared" si="7"/>
        <v>check</v>
      </c>
      <c r="J2133" s="4" t="str">
        <f>IF(NOT(C2133="reflexive question"),IF(AND(ISERROR(VLOOKUP(A2133,#REF!,1,0)),(ISERROR(VLOOKUP(A2133,health_changing_ip_cfd!A:A,1,0)))),"okay","check"),"okay")</f>
        <v>okay</v>
      </c>
    </row>
    <row r="2134" ht="15.75" customHeight="1">
      <c r="A2134" s="23" t="s">
        <v>38425</v>
      </c>
      <c r="B2134" s="7" t="str">
        <f>VLOOKUP(A2134,[1]searchgroup!A:B,2,FALSE)</f>
        <v>#ERROR!</v>
      </c>
      <c r="C2134" s="25" t="s">
        <v>41012</v>
      </c>
      <c r="D2134" s="26"/>
      <c r="E2134" s="36">
        <v>0.89</v>
      </c>
      <c r="F2134" s="36">
        <v>0.11</v>
      </c>
      <c r="G2134" s="36">
        <v>0.0</v>
      </c>
      <c r="H2134" s="4" t="str">
        <f>IF(AND(C2134&gt;0,C2134&lt;2),IF(ISERROR(VLOOKUP(A2134,[1]exclusion!A:A,1,FALSE)),"Check","okay"),"not needed")</f>
        <v>#ERROR!</v>
      </c>
      <c r="I2134" s="4" t="str">
        <f t="shared" si="7"/>
        <v>check</v>
      </c>
      <c r="J2134" s="4" t="str">
        <f>IF(NOT(C2134="reflexive question"),IF(AND(ISERROR(VLOOKUP(A2134,#REF!,1,0)),(ISERROR(VLOOKUP(A2134,health_changing_ip_cfd!A:A,1,0)))),"okay","check"),"okay")</f>
        <v>okay</v>
      </c>
    </row>
    <row r="2135" ht="15.75" customHeight="1">
      <c r="A2135" s="23" t="s">
        <v>38428</v>
      </c>
      <c r="B2135" s="7" t="str">
        <f>VLOOKUP(A2135,[1]searchgroup!A:B,2,FALSE)</f>
        <v>#ERROR!</v>
      </c>
      <c r="C2135" s="25" t="s">
        <v>41012</v>
      </c>
      <c r="D2135" s="26"/>
      <c r="E2135" s="36">
        <v>0.89</v>
      </c>
      <c r="F2135" s="36">
        <v>0.11</v>
      </c>
      <c r="G2135" s="36">
        <v>0.0</v>
      </c>
      <c r="H2135" s="4" t="str">
        <f>IF(AND(C2135&gt;0,C2135&lt;2),IF(ISERROR(VLOOKUP(A2135,[1]exclusion!A:A,1,FALSE)),"Check","okay"),"not needed")</f>
        <v>#ERROR!</v>
      </c>
      <c r="I2135" s="4" t="str">
        <f t="shared" si="7"/>
        <v>check</v>
      </c>
      <c r="J2135" s="4" t="str">
        <f>IF(NOT(C2135="reflexive question"),IF(AND(ISERROR(VLOOKUP(A2135,#REF!,1,0)),(ISERROR(VLOOKUP(A2135,health_changing_ip_cfd!A:A,1,0)))),"okay","check"),"okay")</f>
        <v>okay</v>
      </c>
    </row>
    <row r="2136" ht="15.75" customHeight="1">
      <c r="A2136" s="23" t="s">
        <v>38431</v>
      </c>
      <c r="B2136" s="7" t="str">
        <f>VLOOKUP(A2136,[1]searchgroup!A:B,2,FALSE)</f>
        <v>#ERROR!</v>
      </c>
      <c r="C2136" s="25" t="s">
        <v>41012</v>
      </c>
      <c r="D2136" s="26"/>
      <c r="E2136" s="36">
        <v>0.89</v>
      </c>
      <c r="F2136" s="36">
        <v>0.11</v>
      </c>
      <c r="G2136" s="36">
        <v>0.0</v>
      </c>
      <c r="H2136" s="4" t="str">
        <f>IF(AND(C2136&gt;0,C2136&lt;2),IF(ISERROR(VLOOKUP(A2136,[1]exclusion!A:A,1,FALSE)),"Check","okay"),"not needed")</f>
        <v>#ERROR!</v>
      </c>
      <c r="I2136" s="4" t="str">
        <f t="shared" si="7"/>
        <v>check</v>
      </c>
      <c r="J2136" s="4" t="str">
        <f>IF(NOT(C2136="reflexive question"),IF(AND(ISERROR(VLOOKUP(A2136,#REF!,1,0)),(ISERROR(VLOOKUP(A2136,health_changing_ip_cfd!A:A,1,0)))),"okay","check"),"okay")</f>
        <v>okay</v>
      </c>
    </row>
    <row r="2137" ht="15.75" customHeight="1">
      <c r="A2137" s="23" t="s">
        <v>38434</v>
      </c>
      <c r="B2137" s="7" t="str">
        <f>VLOOKUP(A2137,[1]searchgroup!A:B,2,FALSE)</f>
        <v>#ERROR!</v>
      </c>
      <c r="C2137" s="25" t="s">
        <v>41012</v>
      </c>
      <c r="D2137" s="26"/>
      <c r="E2137" s="36">
        <v>0.89</v>
      </c>
      <c r="F2137" s="36">
        <v>0.11</v>
      </c>
      <c r="G2137" s="36">
        <v>0.0</v>
      </c>
      <c r="H2137" s="4" t="str">
        <f>IF(AND(C2137&gt;0,C2137&lt;2),IF(ISERROR(VLOOKUP(A2137,[1]exclusion!A:A,1,FALSE)),"Check","okay"),"not needed")</f>
        <v>#ERROR!</v>
      </c>
      <c r="I2137" s="4" t="str">
        <f t="shared" si="7"/>
        <v>check</v>
      </c>
      <c r="J2137" s="4" t="str">
        <f>IF(NOT(C2137="reflexive question"),IF(AND(ISERROR(VLOOKUP(A2137,#REF!,1,0)),(ISERROR(VLOOKUP(A2137,health_changing_ip_cfd!A:A,1,0)))),"okay","check"),"okay")</f>
        <v>okay</v>
      </c>
    </row>
    <row r="2138" ht="15.75" customHeight="1">
      <c r="A2138" s="23" t="s">
        <v>38437</v>
      </c>
      <c r="B2138" s="7" t="str">
        <f>VLOOKUP(A2138,[1]searchgroup!A:B,2,FALSE)</f>
        <v>#ERROR!</v>
      </c>
      <c r="C2138" s="25" t="s">
        <v>41012</v>
      </c>
      <c r="D2138" s="26"/>
      <c r="E2138" s="36">
        <v>0.89</v>
      </c>
      <c r="F2138" s="36">
        <v>0.11</v>
      </c>
      <c r="G2138" s="36">
        <v>0.0</v>
      </c>
      <c r="H2138" s="4" t="str">
        <f>IF(AND(C2138&gt;0,C2138&lt;2),IF(ISERROR(VLOOKUP(A2138,[1]exclusion!A:A,1,FALSE)),"Check","okay"),"not needed")</f>
        <v>#ERROR!</v>
      </c>
      <c r="I2138" s="4" t="str">
        <f t="shared" si="7"/>
        <v>check</v>
      </c>
      <c r="J2138" s="4" t="str">
        <f>IF(NOT(C2138="reflexive question"),IF(AND(ISERROR(VLOOKUP(A2138,#REF!,1,0)),(ISERROR(VLOOKUP(A2138,health_changing_ip_cfd!A:A,1,0)))),"okay","check"),"okay")</f>
        <v>okay</v>
      </c>
    </row>
    <row r="2139" ht="15.75" customHeight="1">
      <c r="A2139" s="23" t="s">
        <v>38440</v>
      </c>
      <c r="B2139" s="7" t="str">
        <f>VLOOKUP(A2139,[1]searchgroup!A:B,2,FALSE)</f>
        <v>#ERROR!</v>
      </c>
      <c r="C2139" s="25" t="s">
        <v>41014</v>
      </c>
      <c r="D2139" s="26"/>
      <c r="E2139" s="36">
        <v>0.89</v>
      </c>
      <c r="F2139" s="36">
        <v>0.11</v>
      </c>
      <c r="G2139" s="36">
        <v>0.0</v>
      </c>
      <c r="H2139" s="4" t="str">
        <f>IF(AND(C2139&gt;0,C2139&lt;2),IF(ISERROR(VLOOKUP(A2139,[1]exclusion!A:A,1,FALSE)),"Check","okay"),"not needed")</f>
        <v>#ERROR!</v>
      </c>
      <c r="I2139" s="4" t="str">
        <f t="shared" si="7"/>
        <v>not needed</v>
      </c>
      <c r="J2139" s="4" t="str">
        <f>IF(NOT(C2139="reflexive question"),IF(AND(ISERROR(VLOOKUP(A2139,#REF!,1,0)),(ISERROR(VLOOKUP(A2139,health_changing_ip_cfd!A:A,1,0)))),"okay","check"),"okay")</f>
        <v>okay</v>
      </c>
    </row>
    <row r="2140" ht="15.75" customHeight="1">
      <c r="A2140" s="23" t="s">
        <v>38443</v>
      </c>
      <c r="B2140" s="7" t="str">
        <f>VLOOKUP(A2140,[1]searchgroup!A:B,2,FALSE)</f>
        <v>#ERROR!</v>
      </c>
      <c r="C2140" s="25" t="s">
        <v>41012</v>
      </c>
      <c r="D2140" s="26"/>
      <c r="E2140" s="36">
        <v>0.89</v>
      </c>
      <c r="F2140" s="36">
        <v>0.11</v>
      </c>
      <c r="G2140" s="36">
        <v>0.0</v>
      </c>
      <c r="H2140" s="4" t="str">
        <f>IF(AND(C2140&gt;0,C2140&lt;2),IF(ISERROR(VLOOKUP(A2140,[1]exclusion!A:A,1,FALSE)),"Check","okay"),"not needed")</f>
        <v>#ERROR!</v>
      </c>
      <c r="I2140" s="4" t="str">
        <f t="shared" si="7"/>
        <v>check</v>
      </c>
      <c r="J2140" s="4" t="str">
        <f>IF(NOT(C2140="reflexive question"),IF(AND(ISERROR(VLOOKUP(A2140,#REF!,1,0)),(ISERROR(VLOOKUP(A2140,health_changing_ip_cfd!A:A,1,0)))),"okay","check"),"okay")</f>
        <v>okay</v>
      </c>
    </row>
    <row r="2141" ht="15.75" customHeight="1">
      <c r="A2141" s="23" t="s">
        <v>38446</v>
      </c>
      <c r="B2141" s="7" t="str">
        <f>VLOOKUP(A2141,[1]searchgroup!A:B,2,FALSE)</f>
        <v>#ERROR!</v>
      </c>
      <c r="C2141" s="25" t="s">
        <v>41012</v>
      </c>
      <c r="D2141" s="26"/>
      <c r="E2141" s="36">
        <v>0.89</v>
      </c>
      <c r="F2141" s="36">
        <v>0.11</v>
      </c>
      <c r="G2141" s="36">
        <v>0.0</v>
      </c>
      <c r="H2141" s="4" t="str">
        <f>IF(AND(C2141&gt;0,C2141&lt;2),IF(ISERROR(VLOOKUP(A2141,[1]exclusion!A:A,1,FALSE)),"Check","okay"),"not needed")</f>
        <v>#ERROR!</v>
      </c>
      <c r="I2141" s="4" t="str">
        <f t="shared" si="7"/>
        <v>check</v>
      </c>
      <c r="J2141" s="4" t="str">
        <f>IF(NOT(C2141="reflexive question"),IF(AND(ISERROR(VLOOKUP(A2141,#REF!,1,0)),(ISERROR(VLOOKUP(A2141,health_changing_ip_cfd!A:A,1,0)))),"okay","check"),"okay")</f>
        <v>okay</v>
      </c>
    </row>
    <row r="2142" ht="15.75" customHeight="1">
      <c r="A2142" s="23" t="s">
        <v>38449</v>
      </c>
      <c r="B2142" s="7" t="str">
        <f>VLOOKUP(A2142,[1]searchgroup!A:B,2,FALSE)</f>
        <v>#ERROR!</v>
      </c>
      <c r="C2142" s="25" t="s">
        <v>41014</v>
      </c>
      <c r="D2142" s="26"/>
      <c r="E2142" s="36">
        <v>0.89</v>
      </c>
      <c r="F2142" s="36">
        <v>0.11</v>
      </c>
      <c r="G2142" s="36">
        <v>0.0</v>
      </c>
      <c r="H2142" s="4" t="str">
        <f>IF(AND(C2142&gt;0,C2142&lt;2),IF(ISERROR(VLOOKUP(A2142,[1]exclusion!A:A,1,FALSE)),"Check","okay"),"not needed")</f>
        <v>#ERROR!</v>
      </c>
      <c r="I2142" s="4" t="str">
        <f t="shared" si="7"/>
        <v>not needed</v>
      </c>
      <c r="J2142" s="4" t="str">
        <f>IF(NOT(C2142="reflexive question"),IF(AND(ISERROR(VLOOKUP(A2142,#REF!,1,0)),(ISERROR(VLOOKUP(A2142,health_changing_ip_cfd!A:A,1,0)))),"okay","check"),"okay")</f>
        <v>okay</v>
      </c>
    </row>
    <row r="2143" ht="15.75" customHeight="1">
      <c r="A2143" s="23" t="s">
        <v>38452</v>
      </c>
      <c r="B2143" s="7" t="str">
        <f>VLOOKUP(A2143,[1]searchgroup!A:B,2,FALSE)</f>
        <v>#ERROR!</v>
      </c>
      <c r="C2143" s="25" t="s">
        <v>41012</v>
      </c>
      <c r="D2143" s="26"/>
      <c r="E2143" s="36">
        <v>0.89</v>
      </c>
      <c r="F2143" s="36">
        <v>0.11</v>
      </c>
      <c r="G2143" s="36">
        <v>0.0</v>
      </c>
      <c r="H2143" s="4" t="str">
        <f>IF(AND(C2143&gt;0,C2143&lt;2),IF(ISERROR(VLOOKUP(A2143,[1]exclusion!A:A,1,FALSE)),"Check","okay"),"not needed")</f>
        <v>#ERROR!</v>
      </c>
      <c r="I2143" s="4" t="str">
        <f t="shared" si="7"/>
        <v>check</v>
      </c>
      <c r="J2143" s="4" t="str">
        <f>IF(NOT(C2143="reflexive question"),IF(AND(ISERROR(VLOOKUP(A2143,#REF!,1,0)),(ISERROR(VLOOKUP(A2143,health_changing_ip_cfd!A:A,1,0)))),"okay","check"),"okay")</f>
        <v>okay</v>
      </c>
    </row>
    <row r="2144" ht="15.75" customHeight="1">
      <c r="A2144" s="23" t="s">
        <v>38455</v>
      </c>
      <c r="B2144" s="7" t="str">
        <f>VLOOKUP(A2144,[1]searchgroup!A:B,2,FALSE)</f>
        <v>#ERROR!</v>
      </c>
      <c r="C2144" s="25" t="s">
        <v>41012</v>
      </c>
      <c r="D2144" s="26"/>
      <c r="E2144" s="36">
        <v>0.89</v>
      </c>
      <c r="F2144" s="36">
        <v>0.11</v>
      </c>
      <c r="G2144" s="36">
        <v>0.0</v>
      </c>
      <c r="H2144" s="4" t="str">
        <f>IF(AND(C2144&gt;0,C2144&lt;2),IF(ISERROR(VLOOKUP(A2144,[1]exclusion!A:A,1,FALSE)),"Check","okay"),"not needed")</f>
        <v>#ERROR!</v>
      </c>
      <c r="I2144" s="4" t="str">
        <f t="shared" si="7"/>
        <v>check</v>
      </c>
      <c r="J2144" s="4" t="str">
        <f>IF(NOT(C2144="reflexive question"),IF(AND(ISERROR(VLOOKUP(A2144,#REF!,1,0)),(ISERROR(VLOOKUP(A2144,health_changing_ip_cfd!A:A,1,0)))),"okay","check"),"okay")</f>
        <v>okay</v>
      </c>
    </row>
    <row r="2145" ht="15.75" customHeight="1">
      <c r="A2145" s="23" t="s">
        <v>38458</v>
      </c>
      <c r="B2145" s="7" t="str">
        <f>VLOOKUP(A2145,[1]searchgroup!A:B,2,FALSE)</f>
        <v>#ERROR!</v>
      </c>
      <c r="C2145" s="25" t="s">
        <v>41012</v>
      </c>
      <c r="D2145" s="26"/>
      <c r="E2145" s="36">
        <v>0.89</v>
      </c>
      <c r="F2145" s="36">
        <v>0.11</v>
      </c>
      <c r="G2145" s="36">
        <v>0.0</v>
      </c>
      <c r="H2145" s="4" t="str">
        <f>IF(AND(C2145&gt;0,C2145&lt;2),IF(ISERROR(VLOOKUP(A2145,[1]exclusion!A:A,1,FALSE)),"Check","okay"),"not needed")</f>
        <v>#ERROR!</v>
      </c>
      <c r="I2145" s="4" t="str">
        <f t="shared" si="7"/>
        <v>check</v>
      </c>
      <c r="J2145" s="4" t="str">
        <f>IF(NOT(C2145="reflexive question"),IF(AND(ISERROR(VLOOKUP(A2145,#REF!,1,0)),(ISERROR(VLOOKUP(A2145,health_changing_ip_cfd!A:A,1,0)))),"okay","check"),"okay")</f>
        <v>okay</v>
      </c>
    </row>
    <row r="2146" ht="15.75" customHeight="1">
      <c r="A2146" s="23" t="s">
        <v>38461</v>
      </c>
      <c r="B2146" s="7" t="str">
        <f>VLOOKUP(A2146,[1]searchgroup!A:B,2,FALSE)</f>
        <v>#ERROR!</v>
      </c>
      <c r="C2146" s="25" t="s">
        <v>41014</v>
      </c>
      <c r="D2146" s="26"/>
      <c r="E2146" s="36">
        <v>0.89</v>
      </c>
      <c r="F2146" s="36">
        <v>0.11</v>
      </c>
      <c r="G2146" s="36">
        <v>0.0</v>
      </c>
      <c r="H2146" s="4" t="str">
        <f>IF(AND(C2146&gt;0,C2146&lt;2),IF(ISERROR(VLOOKUP(A2146,[1]exclusion!A:A,1,FALSE)),"Check","okay"),"not needed")</f>
        <v>#ERROR!</v>
      </c>
      <c r="I2146" s="4" t="str">
        <f t="shared" si="7"/>
        <v>not needed</v>
      </c>
      <c r="J2146" s="4" t="str">
        <f>IF(NOT(C2146="reflexive question"),IF(AND(ISERROR(VLOOKUP(A2146,#REF!,1,0)),(ISERROR(VLOOKUP(A2146,health_changing_ip_cfd!A:A,1,0)))),"okay","check"),"okay")</f>
        <v>okay</v>
      </c>
    </row>
    <row r="2147" ht="15.75" customHeight="1">
      <c r="A2147" s="23" t="s">
        <v>38464</v>
      </c>
      <c r="B2147" s="7" t="str">
        <f>VLOOKUP(A2147,[1]searchgroup!A:B,2,FALSE)</f>
        <v>#ERROR!</v>
      </c>
      <c r="C2147" s="25" t="s">
        <v>41014</v>
      </c>
      <c r="D2147" s="26"/>
      <c r="E2147" s="36">
        <v>0.89</v>
      </c>
      <c r="F2147" s="36">
        <v>0.11</v>
      </c>
      <c r="G2147" s="36">
        <v>0.0</v>
      </c>
      <c r="H2147" s="4" t="str">
        <f>IF(AND(C2147&gt;0,C2147&lt;2),IF(ISERROR(VLOOKUP(A2147,[1]exclusion!A:A,1,FALSE)),"Check","okay"),"not needed")</f>
        <v>#ERROR!</v>
      </c>
      <c r="I2147" s="4" t="str">
        <f t="shared" si="7"/>
        <v>not needed</v>
      </c>
      <c r="J2147" s="4" t="str">
        <f>IF(NOT(C2147="reflexive question"),IF(AND(ISERROR(VLOOKUP(A2147,#REF!,1,0)),(ISERROR(VLOOKUP(A2147,health_changing_ip_cfd!A:A,1,0)))),"okay","check"),"okay")</f>
        <v>okay</v>
      </c>
    </row>
    <row r="2148" ht="15.75" customHeight="1">
      <c r="A2148" s="23" t="s">
        <v>38467</v>
      </c>
      <c r="B2148" s="7" t="str">
        <f>VLOOKUP(A2148,[1]searchgroup!A:B,2,FALSE)</f>
        <v>#ERROR!</v>
      </c>
      <c r="C2148" s="25">
        <v>0.07555850504018799</v>
      </c>
      <c r="D2148" s="26"/>
      <c r="E2148" s="36">
        <v>0.89</v>
      </c>
      <c r="F2148" s="36">
        <v>0.11</v>
      </c>
      <c r="G2148" s="36">
        <v>0.0</v>
      </c>
      <c r="H2148" s="4" t="str">
        <f>IF(AND(C2148&gt;0,C2148&lt;2),IF(ISERROR(VLOOKUP(A2148,[1]exclusion!A:A,1,FALSE)),"Check","okay"),"not needed")</f>
        <v>#ERROR!</v>
      </c>
      <c r="I2148" s="4" t="str">
        <f t="shared" si="7"/>
        <v>not needed</v>
      </c>
      <c r="J2148" s="4" t="str">
        <f>IF(NOT(C2148="reflexive question"),IF(AND(ISERROR(VLOOKUP(A2148,#REF!,1,0)),(ISERROR(VLOOKUP(A2148,health_changing_ip_cfd!A:A,1,0)))),"okay","check"),"okay")</f>
        <v>okay</v>
      </c>
    </row>
    <row r="2149" ht="15.75" customHeight="1">
      <c r="A2149" s="23" t="s">
        <v>38470</v>
      </c>
      <c r="B2149" s="7" t="str">
        <f>VLOOKUP(A2149,[1]searchgroup!A:B,2,FALSE)</f>
        <v>#ERROR!</v>
      </c>
      <c r="C2149" s="25" t="s">
        <v>41012</v>
      </c>
      <c r="D2149" s="26"/>
      <c r="E2149" s="36">
        <v>0.89</v>
      </c>
      <c r="F2149" s="36">
        <v>0.11</v>
      </c>
      <c r="G2149" s="36">
        <v>0.0</v>
      </c>
      <c r="H2149" s="4" t="str">
        <f>IF(AND(C2149&gt;0,C2149&lt;2),IF(ISERROR(VLOOKUP(A2149,[1]exclusion!A:A,1,FALSE)),"Check","okay"),"not needed")</f>
        <v>#ERROR!</v>
      </c>
      <c r="I2149" s="4" t="str">
        <f t="shared" si="7"/>
        <v>check</v>
      </c>
      <c r="J2149" s="4" t="str">
        <f>IF(NOT(C2149="reflexive question"),IF(AND(ISERROR(VLOOKUP(A2149,#REF!,1,0)),(ISERROR(VLOOKUP(A2149,health_changing_ip_cfd!A:A,1,0)))),"okay","check"),"okay")</f>
        <v>okay</v>
      </c>
    </row>
    <row r="2150" ht="15.75" customHeight="1">
      <c r="A2150" s="23" t="s">
        <v>38473</v>
      </c>
      <c r="B2150" s="7" t="str">
        <f>VLOOKUP(A2150,[1]searchgroup!A:B,2,FALSE)</f>
        <v>#ERROR!</v>
      </c>
      <c r="C2150" s="25" t="s">
        <v>41012</v>
      </c>
      <c r="D2150" s="26"/>
      <c r="E2150" s="36">
        <v>0.89</v>
      </c>
      <c r="F2150" s="36">
        <v>0.11</v>
      </c>
      <c r="G2150" s="36">
        <v>0.0</v>
      </c>
      <c r="H2150" s="4" t="str">
        <f>IF(AND(C2150&gt;0,C2150&lt;2),IF(ISERROR(VLOOKUP(A2150,[1]exclusion!A:A,1,FALSE)),"Check","okay"),"not needed")</f>
        <v>#ERROR!</v>
      </c>
      <c r="I2150" s="4" t="str">
        <f t="shared" si="7"/>
        <v>check</v>
      </c>
      <c r="J2150" s="4" t="str">
        <f>IF(NOT(C2150="reflexive question"),IF(AND(ISERROR(VLOOKUP(A2150,#REF!,1,0)),(ISERROR(VLOOKUP(A2150,health_changing_ip_cfd!A:A,1,0)))),"okay","check"),"okay")</f>
        <v>okay</v>
      </c>
    </row>
    <row r="2151" ht="15.75" customHeight="1">
      <c r="A2151" s="23" t="s">
        <v>38476</v>
      </c>
      <c r="B2151" s="7" t="str">
        <f>VLOOKUP(A2151,[1]searchgroup!A:B,2,FALSE)</f>
        <v>#ERROR!</v>
      </c>
      <c r="C2151" s="25" t="s">
        <v>41014</v>
      </c>
      <c r="D2151" s="26"/>
      <c r="E2151" s="36">
        <v>0.89</v>
      </c>
      <c r="F2151" s="36">
        <v>0.11</v>
      </c>
      <c r="G2151" s="36">
        <v>0.0</v>
      </c>
      <c r="H2151" s="4" t="str">
        <f>IF(AND(C2151&gt;0,C2151&lt;2),IF(ISERROR(VLOOKUP(A2151,[1]exclusion!A:A,1,FALSE)),"Check","okay"),"not needed")</f>
        <v>#ERROR!</v>
      </c>
      <c r="I2151" s="4" t="str">
        <f t="shared" si="7"/>
        <v>not needed</v>
      </c>
      <c r="J2151" s="4" t="str">
        <f>IF(NOT(C2151="reflexive question"),IF(AND(ISERROR(VLOOKUP(A2151,#REF!,1,0)),(ISERROR(VLOOKUP(A2151,health_changing_ip_cfd!A:A,1,0)))),"okay","check"),"okay")</f>
        <v>okay</v>
      </c>
    </row>
    <row r="2152" ht="15.75" customHeight="1">
      <c r="A2152" s="23" t="s">
        <v>38479</v>
      </c>
      <c r="B2152" s="7" t="str">
        <f>VLOOKUP(A2152,[1]searchgroup!A:B,2,FALSE)</f>
        <v>#ERROR!</v>
      </c>
      <c r="C2152" s="25" t="s">
        <v>41014</v>
      </c>
      <c r="D2152" s="26"/>
      <c r="E2152" s="36">
        <v>0.89</v>
      </c>
      <c r="F2152" s="36">
        <v>0.11</v>
      </c>
      <c r="G2152" s="36">
        <v>0.0</v>
      </c>
      <c r="H2152" s="4" t="str">
        <f>IF(AND(C2152&gt;0,C2152&lt;2),IF(ISERROR(VLOOKUP(A2152,[1]exclusion!A:A,1,FALSE)),"Check","okay"),"not needed")</f>
        <v>#ERROR!</v>
      </c>
      <c r="I2152" s="4" t="str">
        <f t="shared" si="7"/>
        <v>not needed</v>
      </c>
      <c r="J2152" s="4" t="str">
        <f>IF(NOT(C2152="reflexive question"),IF(AND(ISERROR(VLOOKUP(A2152,#REF!,1,0)),(ISERROR(VLOOKUP(A2152,health_changing_ip_cfd!A:A,1,0)))),"okay","check"),"okay")</f>
        <v>okay</v>
      </c>
    </row>
    <row r="2153" ht="15.75" customHeight="1">
      <c r="A2153" s="23" t="s">
        <v>38482</v>
      </c>
      <c r="B2153" s="7" t="str">
        <f>VLOOKUP(A2153,[1]searchgroup!A:B,2,FALSE)</f>
        <v>#ERROR!</v>
      </c>
      <c r="C2153" s="25" t="s">
        <v>41014</v>
      </c>
      <c r="D2153" s="26"/>
      <c r="E2153" s="36">
        <v>0.89</v>
      </c>
      <c r="F2153" s="36">
        <v>0.11</v>
      </c>
      <c r="G2153" s="36">
        <v>0.0</v>
      </c>
      <c r="H2153" s="4" t="str">
        <f>IF(AND(C2153&gt;0,C2153&lt;2),IF(ISERROR(VLOOKUP(A2153,[1]exclusion!A:A,1,FALSE)),"Check","okay"),"not needed")</f>
        <v>#ERROR!</v>
      </c>
      <c r="I2153" s="4" t="str">
        <f t="shared" si="7"/>
        <v>not needed</v>
      </c>
      <c r="J2153" s="4" t="str">
        <f>IF(NOT(C2153="reflexive question"),IF(AND(ISERROR(VLOOKUP(A2153,#REF!,1,0)),(ISERROR(VLOOKUP(A2153,health_changing_ip_cfd!A:A,1,0)))),"okay","check"),"okay")</f>
        <v>okay</v>
      </c>
    </row>
    <row r="2154" ht="15.75" customHeight="1">
      <c r="A2154" s="23" t="s">
        <v>38483</v>
      </c>
      <c r="B2154" s="7" t="str">
        <f>VLOOKUP(A2154,[1]searchgroup!A:B,2,FALSE)</f>
        <v>#ERROR!</v>
      </c>
      <c r="C2154" s="25" t="s">
        <v>41015</v>
      </c>
      <c r="D2154" s="26"/>
      <c r="E2154" s="36">
        <v>0.89</v>
      </c>
      <c r="F2154" s="36">
        <v>0.11</v>
      </c>
      <c r="G2154" s="36">
        <v>0.0</v>
      </c>
      <c r="H2154" s="4" t="str">
        <f>IF(AND(C2154&gt;0,C2154&lt;2),IF(ISERROR(VLOOKUP(A2154,[1]exclusion!A:A,1,FALSE)),"Check","okay"),"not needed")</f>
        <v>#ERROR!</v>
      </c>
      <c r="I2154" s="4" t="str">
        <f t="shared" si="7"/>
        <v>not needed</v>
      </c>
      <c r="J2154" s="4" t="str">
        <f>IF(NOT(C2154="reflexive question"),IF(AND(ISERROR(VLOOKUP(A2154,#REF!,1,0)),(ISERROR(VLOOKUP(A2154,health_changing_ip_cfd!A:A,1,0)))),"okay","check"),"okay")</f>
        <v>okay</v>
      </c>
    </row>
    <row r="2155" ht="15.75" customHeight="1">
      <c r="A2155" s="23" t="s">
        <v>38484</v>
      </c>
      <c r="B2155" s="7" t="str">
        <f>VLOOKUP(A2155,[1]searchgroup!A:B,2,FALSE)</f>
        <v>#ERROR!</v>
      </c>
      <c r="C2155" s="25" t="s">
        <v>41014</v>
      </c>
      <c r="D2155" s="26"/>
      <c r="E2155" s="36">
        <v>0.89</v>
      </c>
      <c r="F2155" s="36">
        <v>0.11</v>
      </c>
      <c r="G2155" s="36">
        <v>0.0</v>
      </c>
      <c r="H2155" s="4" t="str">
        <f>IF(AND(C2155&gt;0,C2155&lt;2),IF(ISERROR(VLOOKUP(A2155,[1]exclusion!A:A,1,FALSE)),"Check","okay"),"not needed")</f>
        <v>#ERROR!</v>
      </c>
      <c r="I2155" s="4" t="str">
        <f t="shared" si="7"/>
        <v>not needed</v>
      </c>
      <c r="J2155" s="4" t="str">
        <f>IF(NOT(C2155="reflexive question"),IF(AND(ISERROR(VLOOKUP(A2155,#REF!,1,0)),(ISERROR(VLOOKUP(A2155,health_changing_ip_cfd!A:A,1,0)))),"okay","check"),"okay")</f>
        <v>okay</v>
      </c>
    </row>
    <row r="2156" ht="15.75" customHeight="1">
      <c r="A2156" s="23" t="s">
        <v>38485</v>
      </c>
      <c r="B2156" s="7" t="str">
        <f>VLOOKUP(A2156,[1]searchgroup!A:B,2,FALSE)</f>
        <v>#ERROR!</v>
      </c>
      <c r="C2156" s="25" t="s">
        <v>41014</v>
      </c>
      <c r="D2156" s="26"/>
      <c r="E2156" s="36">
        <v>0.89</v>
      </c>
      <c r="F2156" s="36">
        <v>0.11</v>
      </c>
      <c r="G2156" s="36">
        <v>0.0</v>
      </c>
      <c r="H2156" s="4" t="str">
        <f>IF(AND(C2156&gt;0,C2156&lt;2),IF(ISERROR(VLOOKUP(A2156,[1]exclusion!A:A,1,FALSE)),"Check","okay"),"not needed")</f>
        <v>#ERROR!</v>
      </c>
      <c r="I2156" s="4" t="str">
        <f t="shared" si="7"/>
        <v>not needed</v>
      </c>
      <c r="J2156" s="4" t="str">
        <f>IF(NOT(C2156="reflexive question"),IF(AND(ISERROR(VLOOKUP(A2156,#REF!,1,0)),(ISERROR(VLOOKUP(A2156,health_changing_ip_cfd!A:A,1,0)))),"okay","check"),"okay")</f>
        <v>okay</v>
      </c>
    </row>
    <row r="2157" ht="15.75" customHeight="1">
      <c r="A2157" s="23" t="s">
        <v>38486</v>
      </c>
      <c r="B2157" s="7" t="str">
        <f>VLOOKUP(A2157,[1]searchgroup!A:B,2,FALSE)</f>
        <v>#ERROR!</v>
      </c>
      <c r="C2157" s="25" t="s">
        <v>41014</v>
      </c>
      <c r="D2157" s="26"/>
      <c r="E2157" s="36">
        <v>0.89</v>
      </c>
      <c r="F2157" s="36">
        <v>0.11</v>
      </c>
      <c r="G2157" s="36">
        <v>0.0</v>
      </c>
      <c r="H2157" s="4" t="str">
        <f>IF(AND(C2157&gt;0,C2157&lt;2),IF(ISERROR(VLOOKUP(A2157,[1]exclusion!A:A,1,FALSE)),"Check","okay"),"not needed")</f>
        <v>#ERROR!</v>
      </c>
      <c r="I2157" s="4" t="str">
        <f t="shared" si="7"/>
        <v>not needed</v>
      </c>
      <c r="J2157" s="4" t="str">
        <f>IF(NOT(C2157="reflexive question"),IF(AND(ISERROR(VLOOKUP(A2157,#REF!,1,0)),(ISERROR(VLOOKUP(A2157,health_changing_ip_cfd!A:A,1,0)))),"okay","check"),"okay")</f>
        <v>okay</v>
      </c>
    </row>
    <row r="2158" ht="15.75" customHeight="1">
      <c r="A2158" s="23" t="s">
        <v>38489</v>
      </c>
      <c r="B2158" s="7" t="str">
        <f>VLOOKUP(A2158,[1]searchgroup!A:B,2,FALSE)</f>
        <v>#ERROR!</v>
      </c>
      <c r="C2158" s="25" t="s">
        <v>41014</v>
      </c>
      <c r="D2158" s="26"/>
      <c r="E2158" s="36">
        <v>0.89</v>
      </c>
      <c r="F2158" s="36">
        <v>0.11</v>
      </c>
      <c r="G2158" s="36">
        <v>0.0</v>
      </c>
      <c r="H2158" s="4" t="str">
        <f>IF(AND(C2158&gt;0,C2158&lt;2),IF(ISERROR(VLOOKUP(A2158,[1]exclusion!A:A,1,FALSE)),"Check","okay"),"not needed")</f>
        <v>#ERROR!</v>
      </c>
      <c r="I2158" s="4" t="str">
        <f t="shared" si="7"/>
        <v>not needed</v>
      </c>
      <c r="J2158" s="4" t="str">
        <f>IF(NOT(C2158="reflexive question"),IF(AND(ISERROR(VLOOKUP(A2158,#REF!,1,0)),(ISERROR(VLOOKUP(A2158,health_changing_ip_cfd!A:A,1,0)))),"okay","check"),"okay")</f>
        <v>okay</v>
      </c>
    </row>
    <row r="2159" ht="15.75" customHeight="1">
      <c r="A2159" s="23" t="s">
        <v>38490</v>
      </c>
      <c r="B2159" s="7" t="str">
        <f>VLOOKUP(A2159,[1]searchgroup!A:B,2,FALSE)</f>
        <v>#ERROR!</v>
      </c>
      <c r="C2159" s="25" t="s">
        <v>41014</v>
      </c>
      <c r="D2159" s="26"/>
      <c r="E2159" s="36">
        <v>0.89</v>
      </c>
      <c r="F2159" s="36">
        <v>0.11</v>
      </c>
      <c r="G2159" s="36">
        <v>0.0</v>
      </c>
      <c r="H2159" s="4" t="str">
        <f>IF(AND(C2159&gt;0,C2159&lt;2),IF(ISERROR(VLOOKUP(A2159,[1]exclusion!A:A,1,FALSE)),"Check","okay"),"not needed")</f>
        <v>#ERROR!</v>
      </c>
      <c r="I2159" s="4" t="str">
        <f t="shared" si="7"/>
        <v>not needed</v>
      </c>
      <c r="J2159" s="4" t="str">
        <f>IF(NOT(C2159="reflexive question"),IF(AND(ISERROR(VLOOKUP(A2159,#REF!,1,0)),(ISERROR(VLOOKUP(A2159,health_changing_ip_cfd!A:A,1,0)))),"okay","check"),"okay")</f>
        <v>okay</v>
      </c>
    </row>
    <row r="2160" ht="15.75" customHeight="1">
      <c r="A2160" s="23" t="s">
        <v>38493</v>
      </c>
      <c r="B2160" s="7" t="str">
        <f>VLOOKUP(A2160,[1]searchgroup!A:B,2,FALSE)</f>
        <v>#ERROR!</v>
      </c>
      <c r="C2160" s="25" t="s">
        <v>41012</v>
      </c>
      <c r="D2160" s="26"/>
      <c r="E2160" s="36">
        <v>0.89</v>
      </c>
      <c r="F2160" s="36">
        <v>0.11</v>
      </c>
      <c r="G2160" s="36">
        <v>0.0</v>
      </c>
      <c r="H2160" s="4" t="str">
        <f>IF(AND(C2160&gt;0,C2160&lt;2),IF(ISERROR(VLOOKUP(A2160,[1]exclusion!A:A,1,FALSE)),"Check","okay"),"not needed")</f>
        <v>#ERROR!</v>
      </c>
      <c r="I2160" s="4" t="str">
        <f t="shared" si="7"/>
        <v>check</v>
      </c>
      <c r="J2160" s="4" t="str">
        <f>IF(NOT(C2160="reflexive question"),IF(AND(ISERROR(VLOOKUP(A2160,#REF!,1,0)),(ISERROR(VLOOKUP(A2160,health_changing_ip_cfd!A:A,1,0)))),"okay","check"),"okay")</f>
        <v>okay</v>
      </c>
    </row>
    <row r="2161" ht="15.75" customHeight="1">
      <c r="A2161" s="23" t="s">
        <v>38494</v>
      </c>
      <c r="B2161" s="7" t="str">
        <f>VLOOKUP(A2161,[1]searchgroup!A:B,2,FALSE)</f>
        <v>#ERROR!</v>
      </c>
      <c r="C2161" s="25" t="s">
        <v>41012</v>
      </c>
      <c r="D2161" s="26"/>
      <c r="E2161" s="36">
        <v>0.89</v>
      </c>
      <c r="F2161" s="36">
        <v>0.11</v>
      </c>
      <c r="G2161" s="36">
        <v>0.0</v>
      </c>
      <c r="H2161" s="4" t="str">
        <f>IF(AND(C2161&gt;0,C2161&lt;2),IF(ISERROR(VLOOKUP(A2161,[1]exclusion!A:A,1,FALSE)),"Check","okay"),"not needed")</f>
        <v>#ERROR!</v>
      </c>
      <c r="I2161" s="4" t="str">
        <f t="shared" si="7"/>
        <v>check</v>
      </c>
      <c r="J2161" s="4" t="str">
        <f>IF(NOT(C2161="reflexive question"),IF(AND(ISERROR(VLOOKUP(A2161,#REF!,1,0)),(ISERROR(VLOOKUP(A2161,health_changing_ip_cfd!A:A,1,0)))),"okay","check"),"okay")</f>
        <v>okay</v>
      </c>
    </row>
    <row r="2162" ht="15.75" customHeight="1">
      <c r="A2162" s="23" t="s">
        <v>38497</v>
      </c>
      <c r="B2162" s="7" t="str">
        <f>VLOOKUP(A2162,[1]searchgroup!A:B,2,FALSE)</f>
        <v>#ERROR!</v>
      </c>
      <c r="C2162" s="25" t="s">
        <v>41012</v>
      </c>
      <c r="D2162" s="26"/>
      <c r="E2162" s="36">
        <v>0.89</v>
      </c>
      <c r="F2162" s="36">
        <v>0.11</v>
      </c>
      <c r="G2162" s="36">
        <v>0.0</v>
      </c>
      <c r="H2162" s="4" t="str">
        <f>IF(AND(C2162&gt;0,C2162&lt;2),IF(ISERROR(VLOOKUP(A2162,[1]exclusion!A:A,1,FALSE)),"Check","okay"),"not needed")</f>
        <v>#ERROR!</v>
      </c>
      <c r="I2162" s="4" t="str">
        <f t="shared" si="7"/>
        <v>check</v>
      </c>
      <c r="J2162" s="4" t="str">
        <f>IF(NOT(C2162="reflexive question"),IF(AND(ISERROR(VLOOKUP(A2162,#REF!,1,0)),(ISERROR(VLOOKUP(A2162,health_changing_ip_cfd!A:A,1,0)))),"okay","check"),"okay")</f>
        <v>okay</v>
      </c>
    </row>
    <row r="2163" ht="15.75" customHeight="1">
      <c r="A2163" s="23" t="s">
        <v>38500</v>
      </c>
      <c r="B2163" s="7" t="str">
        <f>VLOOKUP(A2163,[1]searchgroup!A:B,2,FALSE)</f>
        <v>#ERROR!</v>
      </c>
      <c r="C2163" s="25" t="s">
        <v>41014</v>
      </c>
      <c r="D2163" s="26"/>
      <c r="E2163" s="36">
        <v>0.89</v>
      </c>
      <c r="F2163" s="36">
        <v>0.11</v>
      </c>
      <c r="G2163" s="36">
        <v>0.0</v>
      </c>
      <c r="H2163" s="4" t="str">
        <f>IF(AND(C2163&gt;0,C2163&lt;2),IF(ISERROR(VLOOKUP(A2163,[1]exclusion!A:A,1,FALSE)),"Check","okay"),"not needed")</f>
        <v>#ERROR!</v>
      </c>
      <c r="I2163" s="4" t="str">
        <f t="shared" si="7"/>
        <v>not needed</v>
      </c>
      <c r="J2163" s="4" t="str">
        <f>IF(NOT(C2163="reflexive question"),IF(AND(ISERROR(VLOOKUP(A2163,#REF!,1,0)),(ISERROR(VLOOKUP(A2163,health_changing_ip_cfd!A:A,1,0)))),"okay","check"),"okay")</f>
        <v>okay</v>
      </c>
    </row>
    <row r="2164" ht="15.75" customHeight="1">
      <c r="A2164" s="23" t="s">
        <v>38501</v>
      </c>
      <c r="B2164" s="7" t="str">
        <f>VLOOKUP(A2164,[1]searchgroup!A:B,2,FALSE)</f>
        <v>#ERROR!</v>
      </c>
      <c r="C2164" s="25" t="s">
        <v>41014</v>
      </c>
      <c r="D2164" s="26"/>
      <c r="E2164" s="36">
        <v>0.89</v>
      </c>
      <c r="F2164" s="36">
        <v>0.11</v>
      </c>
      <c r="G2164" s="36">
        <v>0.0</v>
      </c>
      <c r="H2164" s="4" t="str">
        <f>IF(AND(C2164&gt;0,C2164&lt;2),IF(ISERROR(VLOOKUP(A2164,[1]exclusion!A:A,1,FALSE)),"Check","okay"),"not needed")</f>
        <v>#ERROR!</v>
      </c>
      <c r="I2164" s="4" t="str">
        <f t="shared" si="7"/>
        <v>not needed</v>
      </c>
      <c r="J2164" s="4" t="str">
        <f>IF(NOT(C2164="reflexive question"),IF(AND(ISERROR(VLOOKUP(A2164,#REF!,1,0)),(ISERROR(VLOOKUP(A2164,health_changing_ip_cfd!A:A,1,0)))),"okay","check"),"okay")</f>
        <v>okay</v>
      </c>
    </row>
    <row r="2165" ht="15.75" customHeight="1">
      <c r="A2165" s="23" t="s">
        <v>38504</v>
      </c>
      <c r="B2165" s="7" t="str">
        <f>VLOOKUP(A2165,[1]searchgroup!A:B,2,FALSE)</f>
        <v>#ERROR!</v>
      </c>
      <c r="C2165" s="25" t="s">
        <v>41013</v>
      </c>
      <c r="D2165" s="26"/>
      <c r="E2165" s="36">
        <v>0.89</v>
      </c>
      <c r="F2165" s="36">
        <v>0.11</v>
      </c>
      <c r="G2165" s="36">
        <v>0.0</v>
      </c>
      <c r="H2165" s="4" t="str">
        <f>IF(AND(C2165&gt;0,C2165&lt;2),IF(ISERROR(VLOOKUP(A2165,[1]exclusion!A:A,1,FALSE)),"Check","okay"),"not needed")</f>
        <v>#ERROR!</v>
      </c>
      <c r="I2165" s="4" t="str">
        <f t="shared" si="7"/>
        <v>not needed</v>
      </c>
      <c r="J2165" s="4" t="str">
        <f>IF(NOT(C2165="reflexive question"),IF(AND(ISERROR(VLOOKUP(A2165,#REF!,1,0)),(ISERROR(VLOOKUP(A2165,health_changing_ip_cfd!A:A,1,0)))),"okay","check"),"okay")</f>
        <v>okay</v>
      </c>
    </row>
    <row r="2166" ht="15.75" customHeight="1">
      <c r="A2166" s="23" t="s">
        <v>38507</v>
      </c>
      <c r="B2166" s="7" t="str">
        <f>VLOOKUP(A2166,[1]searchgroup!A:B,2,FALSE)</f>
        <v>#ERROR!</v>
      </c>
      <c r="C2166" s="25" t="s">
        <v>41012</v>
      </c>
      <c r="D2166" s="26"/>
      <c r="E2166" s="36">
        <v>0.89</v>
      </c>
      <c r="F2166" s="36">
        <v>0.11</v>
      </c>
      <c r="G2166" s="36">
        <v>0.0</v>
      </c>
      <c r="H2166" s="4" t="str">
        <f>IF(AND(C2166&gt;0,C2166&lt;2),IF(ISERROR(VLOOKUP(A2166,[1]exclusion!A:A,1,FALSE)),"Check","okay"),"not needed")</f>
        <v>#ERROR!</v>
      </c>
      <c r="I2166" s="4" t="str">
        <f t="shared" si="7"/>
        <v>check</v>
      </c>
      <c r="J2166" s="4" t="str">
        <f>IF(NOT(C2166="reflexive question"),IF(AND(ISERROR(VLOOKUP(A2166,#REF!,1,0)),(ISERROR(VLOOKUP(A2166,health_changing_ip_cfd!A:A,1,0)))),"okay","check"),"okay")</f>
        <v>okay</v>
      </c>
    </row>
    <row r="2167" ht="15.75" customHeight="1">
      <c r="A2167" s="23" t="s">
        <v>38510</v>
      </c>
      <c r="B2167" s="7" t="str">
        <f>VLOOKUP(A2167,[1]searchgroup!A:B,2,FALSE)</f>
        <v>#ERROR!</v>
      </c>
      <c r="C2167" s="25" t="s">
        <v>41014</v>
      </c>
      <c r="D2167" s="26"/>
      <c r="E2167" s="36">
        <v>0.89</v>
      </c>
      <c r="F2167" s="36">
        <v>0.11</v>
      </c>
      <c r="G2167" s="36">
        <v>0.0</v>
      </c>
      <c r="H2167" s="4" t="str">
        <f>IF(AND(C2167&gt;0,C2167&lt;2),IF(ISERROR(VLOOKUP(A2167,[1]exclusion!A:A,1,FALSE)),"Check","okay"),"not needed")</f>
        <v>#ERROR!</v>
      </c>
      <c r="I2167" s="4" t="str">
        <f t="shared" si="7"/>
        <v>not needed</v>
      </c>
      <c r="J2167" s="4" t="str">
        <f>IF(NOT(C2167="reflexive question"),IF(AND(ISERROR(VLOOKUP(A2167,#REF!,1,0)),(ISERROR(VLOOKUP(A2167,health_changing_ip_cfd!A:A,1,0)))),"okay","check"),"okay")</f>
        <v>okay</v>
      </c>
    </row>
    <row r="2168" ht="15.75" customHeight="1">
      <c r="A2168" s="23" t="s">
        <v>38511</v>
      </c>
      <c r="B2168" s="7" t="str">
        <f>VLOOKUP(A2168,[1]searchgroup!A:B,2,FALSE)</f>
        <v>#ERROR!</v>
      </c>
      <c r="C2168" s="25" t="s">
        <v>41014</v>
      </c>
      <c r="D2168" s="26"/>
      <c r="E2168" s="36">
        <v>0.89</v>
      </c>
      <c r="F2168" s="36">
        <v>0.11</v>
      </c>
      <c r="G2168" s="36">
        <v>0.0</v>
      </c>
      <c r="H2168" s="4" t="str">
        <f>IF(AND(C2168&gt;0,C2168&lt;2),IF(ISERROR(VLOOKUP(A2168,[1]exclusion!A:A,1,FALSE)),"Check","okay"),"not needed")</f>
        <v>#ERROR!</v>
      </c>
      <c r="I2168" s="4" t="str">
        <f t="shared" si="7"/>
        <v>not needed</v>
      </c>
      <c r="J2168" s="4" t="str">
        <f>IF(NOT(C2168="reflexive question"),IF(AND(ISERROR(VLOOKUP(A2168,#REF!,1,0)),(ISERROR(VLOOKUP(A2168,health_changing_ip_cfd!A:A,1,0)))),"okay","check"),"okay")</f>
        <v>okay</v>
      </c>
    </row>
    <row r="2169" ht="15.75" customHeight="1">
      <c r="A2169" s="23" t="s">
        <v>38514</v>
      </c>
      <c r="B2169" s="7" t="str">
        <f>VLOOKUP(A2169,[1]searchgroup!A:B,2,FALSE)</f>
        <v>#ERROR!</v>
      </c>
      <c r="C2169" s="25" t="s">
        <v>41014</v>
      </c>
      <c r="D2169" s="26"/>
      <c r="E2169" s="36">
        <v>0.89</v>
      </c>
      <c r="F2169" s="36">
        <v>0.11</v>
      </c>
      <c r="G2169" s="36">
        <v>0.0</v>
      </c>
      <c r="H2169" s="4" t="str">
        <f>IF(AND(C2169&gt;0,C2169&lt;2),IF(ISERROR(VLOOKUP(A2169,[1]exclusion!A:A,1,FALSE)),"Check","okay"),"not needed")</f>
        <v>#ERROR!</v>
      </c>
      <c r="I2169" s="4" t="str">
        <f t="shared" si="7"/>
        <v>not needed</v>
      </c>
      <c r="J2169" s="4" t="str">
        <f>IF(NOT(C2169="reflexive question"),IF(AND(ISERROR(VLOOKUP(A2169,#REF!,1,0)),(ISERROR(VLOOKUP(A2169,health_changing_ip_cfd!A:A,1,0)))),"okay","check"),"okay")</f>
        <v>okay</v>
      </c>
    </row>
    <row r="2170" ht="15.75" customHeight="1">
      <c r="A2170" s="23" t="s">
        <v>38515</v>
      </c>
      <c r="B2170" s="7" t="str">
        <f>VLOOKUP(A2170,[1]searchgroup!A:B,2,FALSE)</f>
        <v>#ERROR!</v>
      </c>
      <c r="C2170" s="25" t="s">
        <v>41012</v>
      </c>
      <c r="D2170" s="26"/>
      <c r="E2170" s="36">
        <v>0.89</v>
      </c>
      <c r="F2170" s="36">
        <v>0.11</v>
      </c>
      <c r="G2170" s="36">
        <v>0.0</v>
      </c>
      <c r="H2170" s="4" t="str">
        <f>IF(AND(C2170&gt;0,C2170&lt;2),IF(ISERROR(VLOOKUP(A2170,[1]exclusion!A:A,1,FALSE)),"Check","okay"),"not needed")</f>
        <v>#ERROR!</v>
      </c>
      <c r="I2170" s="4" t="str">
        <f t="shared" si="7"/>
        <v>check</v>
      </c>
      <c r="J2170" s="4" t="str">
        <f>IF(NOT(C2170="reflexive question"),IF(AND(ISERROR(VLOOKUP(A2170,#REF!,1,0)),(ISERROR(VLOOKUP(A2170,health_changing_ip_cfd!A:A,1,0)))),"okay","check"),"okay")</f>
        <v>okay</v>
      </c>
    </row>
    <row r="2171" ht="15.75" customHeight="1">
      <c r="A2171" s="23" t="s">
        <v>38516</v>
      </c>
      <c r="B2171" s="7" t="str">
        <f>VLOOKUP(A2171,[1]searchgroup!A:B,2,FALSE)</f>
        <v>#ERROR!</v>
      </c>
      <c r="C2171" s="25" t="s">
        <v>41015</v>
      </c>
      <c r="D2171" s="26"/>
      <c r="E2171" s="36">
        <v>0.89</v>
      </c>
      <c r="F2171" s="36">
        <v>0.11</v>
      </c>
      <c r="G2171" s="36">
        <v>0.0</v>
      </c>
      <c r="H2171" s="4" t="str">
        <f>IF(AND(C2171&gt;0,C2171&lt;2),IF(ISERROR(VLOOKUP(A2171,[1]exclusion!A:A,1,FALSE)),"Check","okay"),"not needed")</f>
        <v>#ERROR!</v>
      </c>
      <c r="I2171" s="4" t="str">
        <f t="shared" si="7"/>
        <v>not needed</v>
      </c>
      <c r="J2171" s="4" t="str">
        <f>IF(NOT(C2171="reflexive question"),IF(AND(ISERROR(VLOOKUP(A2171,#REF!,1,0)),(ISERROR(VLOOKUP(A2171,health_changing_ip_cfd!A:A,1,0)))),"okay","check"),"okay")</f>
        <v>okay</v>
      </c>
    </row>
    <row r="2172" ht="15.75" customHeight="1">
      <c r="A2172" s="23" t="s">
        <v>38517</v>
      </c>
      <c r="B2172" s="7" t="str">
        <f>VLOOKUP(A2172,[1]searchgroup!A:B,2,FALSE)</f>
        <v>#ERROR!</v>
      </c>
      <c r="C2172" s="25" t="s">
        <v>41015</v>
      </c>
      <c r="D2172" s="26"/>
      <c r="E2172" s="36">
        <v>0.89</v>
      </c>
      <c r="F2172" s="36">
        <v>0.11</v>
      </c>
      <c r="G2172" s="36">
        <v>0.0</v>
      </c>
      <c r="H2172" s="4" t="str">
        <f>IF(AND(C2172&gt;0,C2172&lt;2),IF(ISERROR(VLOOKUP(A2172,[1]exclusion!A:A,1,FALSE)),"Check","okay"),"not needed")</f>
        <v>#ERROR!</v>
      </c>
      <c r="I2172" s="4" t="str">
        <f t="shared" si="7"/>
        <v>not needed</v>
      </c>
      <c r="J2172" s="4" t="str">
        <f>IF(NOT(C2172="reflexive question"),IF(AND(ISERROR(VLOOKUP(A2172,#REF!,1,0)),(ISERROR(VLOOKUP(A2172,health_changing_ip_cfd!A:A,1,0)))),"okay","check"),"okay")</f>
        <v>okay</v>
      </c>
    </row>
    <row r="2173" ht="15.75" customHeight="1">
      <c r="A2173" s="23" t="s">
        <v>38519</v>
      </c>
      <c r="B2173" s="7" t="str">
        <f>VLOOKUP(A2173,[1]searchgroup!A:B,2,FALSE)</f>
        <v>#ERROR!</v>
      </c>
      <c r="C2173" s="25">
        <v>0.15</v>
      </c>
      <c r="D2173" s="26"/>
      <c r="E2173" s="36">
        <v>0.89</v>
      </c>
      <c r="F2173" s="36">
        <v>0.11</v>
      </c>
      <c r="G2173" s="36">
        <v>0.0</v>
      </c>
      <c r="H2173" s="4" t="str">
        <f>IF(AND(C2173&gt;0,C2173&lt;2),IF(ISERROR(VLOOKUP(A2173,[1]exclusion!A:A,1,FALSE)),"Check","okay"),"not needed")</f>
        <v>#ERROR!</v>
      </c>
      <c r="I2173" s="4" t="str">
        <f t="shared" si="7"/>
        <v>not needed</v>
      </c>
      <c r="J2173" s="4" t="str">
        <f>IF(NOT(C2173="reflexive question"),IF(AND(ISERROR(VLOOKUP(A2173,#REF!,1,0)),(ISERROR(VLOOKUP(A2173,health_changing_ip_cfd!A:A,1,0)))),"okay","check"),"okay")</f>
        <v>okay</v>
      </c>
    </row>
    <row r="2174" ht="15.75" customHeight="1">
      <c r="A2174" s="23" t="s">
        <v>38521</v>
      </c>
      <c r="B2174" s="7" t="str">
        <f>VLOOKUP(A2174,[1]searchgroup!A:B,2,FALSE)</f>
        <v>#ERROR!</v>
      </c>
      <c r="C2174" s="25" t="s">
        <v>41015</v>
      </c>
      <c r="D2174" s="26"/>
      <c r="E2174" s="36">
        <v>0.89</v>
      </c>
      <c r="F2174" s="36">
        <v>0.11</v>
      </c>
      <c r="G2174" s="36">
        <v>0.0</v>
      </c>
      <c r="H2174" s="4" t="str">
        <f>IF(AND(C2174&gt;0,C2174&lt;2),IF(ISERROR(VLOOKUP(A2174,[1]exclusion!A:A,1,FALSE)),"Check","okay"),"not needed")</f>
        <v>#ERROR!</v>
      </c>
      <c r="I2174" s="4" t="str">
        <f t="shared" si="7"/>
        <v>not needed</v>
      </c>
      <c r="J2174" s="4" t="str">
        <f>IF(NOT(C2174="reflexive question"),IF(AND(ISERROR(VLOOKUP(A2174,#REF!,1,0)),(ISERROR(VLOOKUP(A2174,health_changing_ip_cfd!A:A,1,0)))),"okay","check"),"okay")</f>
        <v>okay</v>
      </c>
    </row>
    <row r="2175" ht="15.75" customHeight="1">
      <c r="A2175" s="23" t="s">
        <v>38522</v>
      </c>
      <c r="B2175" s="7" t="str">
        <f>VLOOKUP(A2175,[1]searchgroup!A:B,2,FALSE)</f>
        <v>#ERROR!</v>
      </c>
      <c r="C2175" s="25" t="s">
        <v>41012</v>
      </c>
      <c r="D2175" s="26"/>
      <c r="E2175" s="36">
        <v>0.89</v>
      </c>
      <c r="F2175" s="36">
        <v>0.11</v>
      </c>
      <c r="G2175" s="36">
        <v>0.0</v>
      </c>
      <c r="H2175" s="4" t="str">
        <f>IF(AND(C2175&gt;0,C2175&lt;2),IF(ISERROR(VLOOKUP(A2175,[1]exclusion!A:A,1,FALSE)),"Check","okay"),"not needed")</f>
        <v>#ERROR!</v>
      </c>
      <c r="I2175" s="4" t="str">
        <f t="shared" si="7"/>
        <v>check</v>
      </c>
      <c r="J2175" s="4" t="str">
        <f>IF(NOT(C2175="reflexive question"),IF(AND(ISERROR(VLOOKUP(A2175,#REF!,1,0)),(ISERROR(VLOOKUP(A2175,health_changing_ip_cfd!A:A,1,0)))),"okay","check"),"okay")</f>
        <v>okay</v>
      </c>
    </row>
    <row r="2176" ht="15.75" customHeight="1">
      <c r="A2176" s="23" t="s">
        <v>38524</v>
      </c>
      <c r="B2176" s="7" t="str">
        <f>VLOOKUP(A2176,[1]searchgroup!A:B,2,FALSE)</f>
        <v>#ERROR!</v>
      </c>
      <c r="C2176" s="25" t="s">
        <v>41014</v>
      </c>
      <c r="D2176" s="26"/>
      <c r="E2176" s="36">
        <v>0.89</v>
      </c>
      <c r="F2176" s="36">
        <v>0.11</v>
      </c>
      <c r="G2176" s="36">
        <v>0.0</v>
      </c>
      <c r="H2176" s="4" t="str">
        <f>IF(AND(C2176&gt;0,C2176&lt;2),IF(ISERROR(VLOOKUP(A2176,[1]exclusion!A:A,1,FALSE)),"Check","okay"),"not needed")</f>
        <v>#ERROR!</v>
      </c>
      <c r="I2176" s="4" t="str">
        <f t="shared" si="7"/>
        <v>not needed</v>
      </c>
      <c r="J2176" s="4" t="str">
        <f>IF(NOT(C2176="reflexive question"),IF(AND(ISERROR(VLOOKUP(A2176,#REF!,1,0)),(ISERROR(VLOOKUP(A2176,health_changing_ip_cfd!A:A,1,0)))),"okay","check"),"okay")</f>
        <v>okay</v>
      </c>
    </row>
    <row r="2177" ht="15.75" customHeight="1">
      <c r="A2177" s="23" t="s">
        <v>38525</v>
      </c>
      <c r="B2177" s="7" t="str">
        <f>VLOOKUP(A2177,[1]searchgroup!A:B,2,FALSE)</f>
        <v>#ERROR!</v>
      </c>
      <c r="C2177" s="25" t="s">
        <v>41014</v>
      </c>
      <c r="D2177" s="26"/>
      <c r="E2177" s="36">
        <v>0.89</v>
      </c>
      <c r="F2177" s="36">
        <v>0.11</v>
      </c>
      <c r="G2177" s="36">
        <v>0.0</v>
      </c>
      <c r="H2177" s="4" t="str">
        <f>IF(AND(C2177&gt;0,C2177&lt;2),IF(ISERROR(VLOOKUP(A2177,[1]exclusion!A:A,1,FALSE)),"Check","okay"),"not needed")</f>
        <v>#ERROR!</v>
      </c>
      <c r="I2177" s="4" t="str">
        <f t="shared" si="7"/>
        <v>not needed</v>
      </c>
      <c r="J2177" s="4" t="str">
        <f>IF(NOT(C2177="reflexive question"),IF(AND(ISERROR(VLOOKUP(A2177,#REF!,1,0)),(ISERROR(VLOOKUP(A2177,health_changing_ip_cfd!A:A,1,0)))),"okay","check"),"okay")</f>
        <v>okay</v>
      </c>
    </row>
    <row r="2178" ht="15.75" customHeight="1">
      <c r="A2178" s="23" t="s">
        <v>38527</v>
      </c>
      <c r="B2178" s="7" t="str">
        <f>VLOOKUP(A2178,[1]searchgroup!A:B,2,FALSE)</f>
        <v>#ERROR!</v>
      </c>
      <c r="C2178" s="25" t="s">
        <v>41015</v>
      </c>
      <c r="D2178" s="26"/>
      <c r="E2178" s="36">
        <v>0.89</v>
      </c>
      <c r="F2178" s="36">
        <v>0.11</v>
      </c>
      <c r="G2178" s="36">
        <v>0.0</v>
      </c>
      <c r="H2178" s="4" t="str">
        <f>IF(AND(C2178&gt;0,C2178&lt;2),IF(ISERROR(VLOOKUP(A2178,[1]exclusion!A:A,1,FALSE)),"Check","okay"),"not needed")</f>
        <v>#ERROR!</v>
      </c>
      <c r="I2178" s="4" t="str">
        <f t="shared" si="7"/>
        <v>not needed</v>
      </c>
      <c r="J2178" s="4" t="str">
        <f>IF(NOT(C2178="reflexive question"),IF(AND(ISERROR(VLOOKUP(A2178,#REF!,1,0)),(ISERROR(VLOOKUP(A2178,health_changing_ip_cfd!A:A,1,0)))),"okay","check"),"okay")</f>
        <v>okay</v>
      </c>
    </row>
    <row r="2179" ht="15.75" customHeight="1">
      <c r="A2179" s="23" t="s">
        <v>38530</v>
      </c>
      <c r="B2179" s="7" t="str">
        <f>VLOOKUP(A2179,[1]searchgroup!A:B,2,FALSE)</f>
        <v>#ERROR!</v>
      </c>
      <c r="C2179" s="25" t="s">
        <v>41012</v>
      </c>
      <c r="D2179" s="26"/>
      <c r="E2179" s="36">
        <v>0.89</v>
      </c>
      <c r="F2179" s="36">
        <v>0.11</v>
      </c>
      <c r="G2179" s="36">
        <v>0.0</v>
      </c>
      <c r="H2179" s="4" t="str">
        <f>IF(AND(C2179&gt;0,C2179&lt;2),IF(ISERROR(VLOOKUP(A2179,[1]exclusion!A:A,1,FALSE)),"Check","okay"),"not needed")</f>
        <v>#ERROR!</v>
      </c>
      <c r="I2179" s="4" t="str">
        <f t="shared" si="7"/>
        <v>check</v>
      </c>
      <c r="J2179" s="4" t="str">
        <f>IF(NOT(C2179="reflexive question"),IF(AND(ISERROR(VLOOKUP(A2179,#REF!,1,0)),(ISERROR(VLOOKUP(A2179,health_changing_ip_cfd!A:A,1,0)))),"okay","check"),"okay")</f>
        <v>okay</v>
      </c>
    </row>
    <row r="2180" ht="15.75" customHeight="1">
      <c r="A2180" s="23" t="s">
        <v>38533</v>
      </c>
      <c r="B2180" s="7" t="str">
        <f>VLOOKUP(A2180,[1]searchgroup!A:B,2,FALSE)</f>
        <v>#ERROR!</v>
      </c>
      <c r="C2180" s="25" t="s">
        <v>41014</v>
      </c>
      <c r="D2180" s="26"/>
      <c r="E2180" s="36">
        <v>0.89</v>
      </c>
      <c r="F2180" s="36">
        <v>0.11</v>
      </c>
      <c r="G2180" s="36">
        <v>0.0</v>
      </c>
      <c r="H2180" s="4" t="str">
        <f>IF(AND(C2180&gt;0,C2180&lt;2),IF(ISERROR(VLOOKUP(A2180,[1]exclusion!A:A,1,FALSE)),"Check","okay"),"not needed")</f>
        <v>#ERROR!</v>
      </c>
      <c r="I2180" s="4" t="str">
        <f t="shared" si="7"/>
        <v>not needed</v>
      </c>
      <c r="J2180" s="4" t="str">
        <f>IF(NOT(C2180="reflexive question"),IF(AND(ISERROR(VLOOKUP(A2180,#REF!,1,0)),(ISERROR(VLOOKUP(A2180,health_changing_ip_cfd!A:A,1,0)))),"okay","check"),"okay")</f>
        <v>okay</v>
      </c>
    </row>
    <row r="2181" ht="15.75" customHeight="1">
      <c r="A2181" s="23" t="s">
        <v>38536</v>
      </c>
      <c r="B2181" s="7" t="str">
        <f>VLOOKUP(A2181,[1]searchgroup!A:B,2,FALSE)</f>
        <v>#ERROR!</v>
      </c>
      <c r="C2181" s="25" t="s">
        <v>41013</v>
      </c>
      <c r="D2181" s="26"/>
      <c r="E2181" s="36">
        <v>0.89</v>
      </c>
      <c r="F2181" s="36">
        <v>0.11</v>
      </c>
      <c r="G2181" s="36">
        <v>0.0</v>
      </c>
      <c r="H2181" s="4" t="str">
        <f>IF(AND(C2181&gt;0,C2181&lt;2),IF(ISERROR(VLOOKUP(A2181,[1]exclusion!A:A,1,FALSE)),"Check","okay"),"not needed")</f>
        <v>#ERROR!</v>
      </c>
      <c r="I2181" s="4" t="str">
        <f t="shared" si="7"/>
        <v>not needed</v>
      </c>
      <c r="J2181" s="4" t="str">
        <f>IF(NOT(C2181="reflexive question"),IF(AND(ISERROR(VLOOKUP(A2181,#REF!,1,0)),(ISERROR(VLOOKUP(A2181,health_changing_ip_cfd!A:A,1,0)))),"okay","check"),"okay")</f>
        <v>okay</v>
      </c>
    </row>
    <row r="2182" ht="15.75" customHeight="1">
      <c r="A2182" s="23" t="s">
        <v>38539</v>
      </c>
      <c r="B2182" s="7" t="str">
        <f>VLOOKUP(A2182,[1]searchgroup!A:B,2,FALSE)</f>
        <v>#ERROR!</v>
      </c>
      <c r="C2182" s="25" t="s">
        <v>41012</v>
      </c>
      <c r="D2182" s="26"/>
      <c r="E2182" s="36">
        <v>0.89</v>
      </c>
      <c r="F2182" s="36">
        <v>0.11</v>
      </c>
      <c r="G2182" s="36">
        <v>0.0</v>
      </c>
      <c r="H2182" s="4" t="str">
        <f>IF(AND(C2182&gt;0,C2182&lt;2),IF(ISERROR(VLOOKUP(A2182,[1]exclusion!A:A,1,FALSE)),"Check","okay"),"not needed")</f>
        <v>#ERROR!</v>
      </c>
      <c r="I2182" s="4" t="str">
        <f t="shared" si="7"/>
        <v>check</v>
      </c>
      <c r="J2182" s="4" t="str">
        <f>IF(NOT(C2182="reflexive question"),IF(AND(ISERROR(VLOOKUP(A2182,#REF!,1,0)),(ISERROR(VLOOKUP(A2182,health_changing_ip_cfd!A:A,1,0)))),"okay","check"),"okay")</f>
        <v>okay</v>
      </c>
    </row>
    <row r="2183" ht="15.75" customHeight="1">
      <c r="A2183" s="23" t="s">
        <v>38542</v>
      </c>
      <c r="B2183" s="7" t="str">
        <f>VLOOKUP(A2183,[1]searchgroup!A:B,2,FALSE)</f>
        <v>#ERROR!</v>
      </c>
      <c r="C2183" s="25" t="s">
        <v>41012</v>
      </c>
      <c r="D2183" s="26"/>
      <c r="E2183" s="36">
        <v>0.89</v>
      </c>
      <c r="F2183" s="36">
        <v>0.11</v>
      </c>
      <c r="G2183" s="36">
        <v>0.0</v>
      </c>
      <c r="H2183" s="4" t="str">
        <f>IF(AND(C2183&gt;0,C2183&lt;2),IF(ISERROR(VLOOKUP(A2183,[1]exclusion!A:A,1,FALSE)),"Check","okay"),"not needed")</f>
        <v>#ERROR!</v>
      </c>
      <c r="I2183" s="4" t="str">
        <f t="shared" si="7"/>
        <v>check</v>
      </c>
      <c r="J2183" s="4" t="str">
        <f>IF(NOT(C2183="reflexive question"),IF(AND(ISERROR(VLOOKUP(A2183,#REF!,1,0)),(ISERROR(VLOOKUP(A2183,health_changing_ip_cfd!A:A,1,0)))),"okay","check"),"okay")</f>
        <v>okay</v>
      </c>
    </row>
    <row r="2184" ht="15.75" customHeight="1">
      <c r="A2184" s="23" t="s">
        <v>38544</v>
      </c>
      <c r="B2184" s="7" t="str">
        <f>VLOOKUP(A2184,[1]searchgroup!A:B,2,FALSE)</f>
        <v>#ERROR!</v>
      </c>
      <c r="C2184" s="25" t="s">
        <v>41014</v>
      </c>
      <c r="D2184" s="26"/>
      <c r="E2184" s="36">
        <v>0.89</v>
      </c>
      <c r="F2184" s="36">
        <v>0.11</v>
      </c>
      <c r="G2184" s="36">
        <v>0.0</v>
      </c>
      <c r="H2184" s="4" t="str">
        <f>IF(AND(C2184&gt;0,C2184&lt;2),IF(ISERROR(VLOOKUP(A2184,[1]exclusion!A:A,1,FALSE)),"Check","okay"),"not needed")</f>
        <v>#ERROR!</v>
      </c>
      <c r="I2184" s="4" t="str">
        <f t="shared" si="7"/>
        <v>not needed</v>
      </c>
      <c r="J2184" s="4" t="str">
        <f>IF(NOT(C2184="reflexive question"),IF(AND(ISERROR(VLOOKUP(A2184,#REF!,1,0)),(ISERROR(VLOOKUP(A2184,health_changing_ip_cfd!A:A,1,0)))),"okay","check"),"okay")</f>
        <v>okay</v>
      </c>
    </row>
    <row r="2185" ht="15.75" customHeight="1">
      <c r="A2185" s="23" t="s">
        <v>38546</v>
      </c>
      <c r="B2185" s="7" t="str">
        <f>VLOOKUP(A2185,[1]searchgroup!A:B,2,FALSE)</f>
        <v>#ERROR!</v>
      </c>
      <c r="C2185" s="25" t="s">
        <v>41014</v>
      </c>
      <c r="D2185" s="26"/>
      <c r="E2185" s="36">
        <v>0.89</v>
      </c>
      <c r="F2185" s="36">
        <v>0.11</v>
      </c>
      <c r="G2185" s="36">
        <v>0.0</v>
      </c>
      <c r="H2185" s="4" t="str">
        <f>IF(AND(C2185&gt;0,C2185&lt;2),IF(ISERROR(VLOOKUP(A2185,[1]exclusion!A:A,1,FALSE)),"Check","okay"),"not needed")</f>
        <v>#ERROR!</v>
      </c>
      <c r="I2185" s="4" t="str">
        <f t="shared" si="7"/>
        <v>not needed</v>
      </c>
      <c r="J2185" s="4" t="str">
        <f>IF(NOT(C2185="reflexive question"),IF(AND(ISERROR(VLOOKUP(A2185,#REF!,1,0)),(ISERROR(VLOOKUP(A2185,health_changing_ip_cfd!A:A,1,0)))),"okay","check"),"okay")</f>
        <v>okay</v>
      </c>
    </row>
    <row r="2186" ht="15.75" customHeight="1">
      <c r="A2186" s="23" t="s">
        <v>38548</v>
      </c>
      <c r="B2186" s="7" t="str">
        <f>VLOOKUP(A2186,[1]searchgroup!A:B,2,FALSE)</f>
        <v>#ERROR!</v>
      </c>
      <c r="C2186" s="25" t="s">
        <v>41014</v>
      </c>
      <c r="D2186" s="26"/>
      <c r="E2186" s="36">
        <v>0.89</v>
      </c>
      <c r="F2186" s="36">
        <v>0.11</v>
      </c>
      <c r="G2186" s="36">
        <v>0.0</v>
      </c>
      <c r="H2186" s="4" t="str">
        <f>IF(AND(C2186&gt;0,C2186&lt;2),IF(ISERROR(VLOOKUP(A2186,[1]exclusion!A:A,1,FALSE)),"Check","okay"),"not needed")</f>
        <v>#ERROR!</v>
      </c>
      <c r="I2186" s="4" t="str">
        <f t="shared" si="7"/>
        <v>not needed</v>
      </c>
      <c r="J2186" s="4" t="str">
        <f>IF(NOT(C2186="reflexive question"),IF(AND(ISERROR(VLOOKUP(A2186,#REF!,1,0)),(ISERROR(VLOOKUP(A2186,health_changing_ip_cfd!A:A,1,0)))),"okay","check"),"okay")</f>
        <v>okay</v>
      </c>
    </row>
    <row r="2187" ht="15.75" customHeight="1">
      <c r="A2187" s="23" t="s">
        <v>38550</v>
      </c>
      <c r="B2187" s="7" t="str">
        <f>VLOOKUP(A2187,[1]searchgroup!A:B,2,FALSE)</f>
        <v>#ERROR!</v>
      </c>
      <c r="C2187" s="25">
        <v>0.2</v>
      </c>
      <c r="D2187" s="26"/>
      <c r="E2187" s="36">
        <v>0.89</v>
      </c>
      <c r="F2187" s="36">
        <v>0.11</v>
      </c>
      <c r="G2187" s="36">
        <v>0.0</v>
      </c>
      <c r="H2187" s="4" t="str">
        <f>IF(AND(C2187&gt;0,C2187&lt;2),IF(ISERROR(VLOOKUP(A2187,[1]exclusion!A:A,1,FALSE)),"Check","okay"),"not needed")</f>
        <v>#ERROR!</v>
      </c>
      <c r="I2187" s="4" t="str">
        <f t="shared" si="7"/>
        <v>not needed</v>
      </c>
      <c r="J2187" s="4" t="str">
        <f>IF(NOT(C2187="reflexive question"),IF(AND(ISERROR(VLOOKUP(A2187,#REF!,1,0)),(ISERROR(VLOOKUP(A2187,health_changing_ip_cfd!A:A,1,0)))),"okay","check"),"okay")</f>
        <v>okay</v>
      </c>
    </row>
    <row r="2188" ht="15.75" customHeight="1">
      <c r="A2188" s="23" t="s">
        <v>38552</v>
      </c>
      <c r="B2188" s="7" t="str">
        <f>VLOOKUP(A2188,[1]searchgroup!A:B,2,FALSE)</f>
        <v>#ERROR!</v>
      </c>
      <c r="C2188" s="25" t="s">
        <v>41014</v>
      </c>
      <c r="D2188" s="26"/>
      <c r="E2188" s="36">
        <v>0.89</v>
      </c>
      <c r="F2188" s="36">
        <v>0.11</v>
      </c>
      <c r="G2188" s="36">
        <v>0.0</v>
      </c>
      <c r="H2188" s="4" t="str">
        <f>IF(AND(C2188&gt;0,C2188&lt;2),IF(ISERROR(VLOOKUP(A2188,[1]exclusion!A:A,1,FALSE)),"Check","okay"),"not needed")</f>
        <v>#ERROR!</v>
      </c>
      <c r="I2188" s="4" t="str">
        <f t="shared" si="7"/>
        <v>not needed</v>
      </c>
      <c r="J2188" s="4" t="str">
        <f>IF(NOT(C2188="reflexive question"),IF(AND(ISERROR(VLOOKUP(A2188,#REF!,1,0)),(ISERROR(VLOOKUP(A2188,health_changing_ip_cfd!A:A,1,0)))),"okay","check"),"okay")</f>
        <v>okay</v>
      </c>
    </row>
    <row r="2189" ht="15.75" customHeight="1">
      <c r="A2189" s="23" t="s">
        <v>38555</v>
      </c>
      <c r="B2189" s="7" t="str">
        <f>VLOOKUP(A2189,[1]searchgroup!A:B,2,FALSE)</f>
        <v>#ERROR!</v>
      </c>
      <c r="C2189" s="25">
        <v>0.15</v>
      </c>
      <c r="D2189" s="26"/>
      <c r="E2189" s="36">
        <v>0.89</v>
      </c>
      <c r="F2189" s="36">
        <v>0.11</v>
      </c>
      <c r="G2189" s="36">
        <v>0.0</v>
      </c>
      <c r="H2189" s="4" t="str">
        <f>IF(AND(C2189&gt;0,C2189&lt;2),IF(ISERROR(VLOOKUP(A2189,[1]exclusion!A:A,1,FALSE)),"Check","okay"),"not needed")</f>
        <v>#ERROR!</v>
      </c>
      <c r="I2189" s="4" t="str">
        <f t="shared" si="7"/>
        <v>not needed</v>
      </c>
      <c r="J2189" s="4" t="str">
        <f>IF(NOT(C2189="reflexive question"),IF(AND(ISERROR(VLOOKUP(A2189,#REF!,1,0)),(ISERROR(VLOOKUP(A2189,health_changing_ip_cfd!A:A,1,0)))),"okay","check"),"okay")</f>
        <v>okay</v>
      </c>
    </row>
    <row r="2190" ht="15.75" customHeight="1">
      <c r="A2190" s="23" t="s">
        <v>38557</v>
      </c>
      <c r="B2190" s="7" t="str">
        <f>VLOOKUP(A2190,[1]searchgroup!A:B,2,FALSE)</f>
        <v>#ERROR!</v>
      </c>
      <c r="C2190" s="25" t="s">
        <v>41014</v>
      </c>
      <c r="D2190" s="26"/>
      <c r="E2190" s="36">
        <v>0.89</v>
      </c>
      <c r="F2190" s="36">
        <v>0.11</v>
      </c>
      <c r="G2190" s="36">
        <v>0.0</v>
      </c>
      <c r="H2190" s="4" t="str">
        <f>IF(AND(C2190&gt;0,C2190&lt;2),IF(ISERROR(VLOOKUP(A2190,[1]exclusion!A:A,1,FALSE)),"Check","okay"),"not needed")</f>
        <v>#ERROR!</v>
      </c>
      <c r="I2190" s="4" t="str">
        <f t="shared" si="7"/>
        <v>not needed</v>
      </c>
      <c r="J2190" s="4" t="str">
        <f>IF(NOT(C2190="reflexive question"),IF(AND(ISERROR(VLOOKUP(A2190,#REF!,1,0)),(ISERROR(VLOOKUP(A2190,health_changing_ip_cfd!A:A,1,0)))),"okay","check"),"okay")</f>
        <v>okay</v>
      </c>
    </row>
    <row r="2191" ht="15.75" customHeight="1">
      <c r="A2191" s="23" t="s">
        <v>38559</v>
      </c>
      <c r="B2191" s="7" t="str">
        <f>VLOOKUP(A2191,[1]searchgroup!A:B,2,FALSE)</f>
        <v>#ERROR!</v>
      </c>
      <c r="C2191" s="25">
        <v>0.3241710538512531</v>
      </c>
      <c r="D2191" s="26"/>
      <c r="E2191" s="36">
        <v>0.89</v>
      </c>
      <c r="F2191" s="36">
        <v>0.11</v>
      </c>
      <c r="G2191" s="36">
        <v>0.0</v>
      </c>
      <c r="H2191" s="4" t="str">
        <f>IF(AND(C2191&gt;0,C2191&lt;2),IF(ISERROR(VLOOKUP(A2191,[1]exclusion!A:A,1,FALSE)),"Check","okay"),"not needed")</f>
        <v>#ERROR!</v>
      </c>
      <c r="I2191" s="4" t="str">
        <f t="shared" si="7"/>
        <v>not needed</v>
      </c>
      <c r="J2191" s="4" t="str">
        <f>IF(NOT(C2191="reflexive question"),IF(AND(ISERROR(VLOOKUP(A2191,#REF!,1,0)),(ISERROR(VLOOKUP(A2191,health_changing_ip_cfd!A:A,1,0)))),"okay","check"),"okay")</f>
        <v>okay</v>
      </c>
    </row>
    <row r="2192" ht="15.75" customHeight="1">
      <c r="A2192" s="23" t="s">
        <v>38561</v>
      </c>
      <c r="B2192" s="7" t="str">
        <f>VLOOKUP(A2192,[1]searchgroup!A:B,2,FALSE)</f>
        <v>#ERROR!</v>
      </c>
      <c r="C2192" s="25" t="s">
        <v>41013</v>
      </c>
      <c r="D2192" s="26"/>
      <c r="E2192" s="36">
        <v>0.89</v>
      </c>
      <c r="F2192" s="36">
        <v>0.11</v>
      </c>
      <c r="G2192" s="36">
        <v>0.0</v>
      </c>
      <c r="H2192" s="4" t="str">
        <f>IF(AND(C2192&gt;0,C2192&lt;2),IF(ISERROR(VLOOKUP(A2192,[1]exclusion!A:A,1,FALSE)),"Check","okay"),"not needed")</f>
        <v>#ERROR!</v>
      </c>
      <c r="I2192" s="4" t="str">
        <f t="shared" si="7"/>
        <v>not needed</v>
      </c>
      <c r="J2192" s="4" t="str">
        <f>IF(NOT(C2192="reflexive question"),IF(AND(ISERROR(VLOOKUP(A2192,#REF!,1,0)),(ISERROR(VLOOKUP(A2192,health_changing_ip_cfd!A:A,1,0)))),"okay","check"),"okay")</f>
        <v>okay</v>
      </c>
    </row>
    <row r="2193" ht="15.75" customHeight="1">
      <c r="A2193" s="23" t="s">
        <v>38564</v>
      </c>
      <c r="B2193" s="7" t="str">
        <f>VLOOKUP(A2193,[1]searchgroup!A:B,2,FALSE)</f>
        <v>#ERROR!</v>
      </c>
      <c r="C2193" s="25">
        <v>0.27891531864929325</v>
      </c>
      <c r="D2193" s="26"/>
      <c r="E2193" s="36">
        <v>0.89</v>
      </c>
      <c r="F2193" s="36">
        <v>0.11</v>
      </c>
      <c r="G2193" s="36">
        <v>0.0</v>
      </c>
      <c r="H2193" s="4" t="str">
        <f>IF(AND(C2193&gt;0,C2193&lt;2),IF(ISERROR(VLOOKUP(A2193,[1]exclusion!A:A,1,FALSE)),"Check","okay"),"not needed")</f>
        <v>#ERROR!</v>
      </c>
      <c r="I2193" s="4" t="str">
        <f t="shared" si="7"/>
        <v>not needed</v>
      </c>
      <c r="J2193" s="4" t="str">
        <f>IF(NOT(C2193="reflexive question"),IF(AND(ISERROR(VLOOKUP(A2193,#REF!,1,0)),(ISERROR(VLOOKUP(A2193,health_changing_ip_cfd!A:A,1,0)))),"okay","check"),"okay")</f>
        <v>okay</v>
      </c>
    </row>
    <row r="2194" ht="15.75" customHeight="1">
      <c r="A2194" s="23" t="s">
        <v>38566</v>
      </c>
      <c r="B2194" s="7" t="str">
        <f>VLOOKUP(A2194,[1]searchgroup!A:B,2,FALSE)</f>
        <v>#ERROR!</v>
      </c>
      <c r="C2194" s="25">
        <v>0.15</v>
      </c>
      <c r="D2194" s="26"/>
      <c r="E2194" s="36">
        <v>0.89</v>
      </c>
      <c r="F2194" s="36">
        <v>0.11</v>
      </c>
      <c r="G2194" s="36">
        <v>0.0</v>
      </c>
      <c r="H2194" s="4" t="str">
        <f>IF(AND(C2194&gt;0,C2194&lt;2),IF(ISERROR(VLOOKUP(A2194,[1]exclusion!A:A,1,FALSE)),"Check","okay"),"not needed")</f>
        <v>#ERROR!</v>
      </c>
      <c r="I2194" s="4" t="str">
        <f t="shared" si="7"/>
        <v>not needed</v>
      </c>
      <c r="J2194" s="4" t="str">
        <f>IF(NOT(C2194="reflexive question"),IF(AND(ISERROR(VLOOKUP(A2194,#REF!,1,0)),(ISERROR(VLOOKUP(A2194,health_changing_ip_cfd!A:A,1,0)))),"okay","check"),"okay")</f>
        <v>okay</v>
      </c>
    </row>
    <row r="2195" ht="15.75" customHeight="1">
      <c r="A2195" s="23" t="s">
        <v>38568</v>
      </c>
      <c r="B2195" s="7" t="str">
        <f>VLOOKUP(A2195,[1]searchgroup!A:B,2,FALSE)</f>
        <v>#ERROR!</v>
      </c>
      <c r="C2195" s="25" t="s">
        <v>41014</v>
      </c>
      <c r="D2195" s="26"/>
      <c r="E2195" s="36">
        <v>0.89</v>
      </c>
      <c r="F2195" s="36">
        <v>0.11</v>
      </c>
      <c r="G2195" s="36">
        <v>0.0</v>
      </c>
      <c r="H2195" s="4" t="str">
        <f>IF(AND(C2195&gt;0,C2195&lt;2),IF(ISERROR(VLOOKUP(A2195,[1]exclusion!A:A,1,FALSE)),"Check","okay"),"not needed")</f>
        <v>#ERROR!</v>
      </c>
      <c r="I2195" s="4" t="str">
        <f t="shared" si="7"/>
        <v>not needed</v>
      </c>
      <c r="J2195" s="4" t="str">
        <f>IF(NOT(C2195="reflexive question"),IF(AND(ISERROR(VLOOKUP(A2195,#REF!,1,0)),(ISERROR(VLOOKUP(A2195,health_changing_ip_cfd!A:A,1,0)))),"okay","check"),"okay")</f>
        <v>okay</v>
      </c>
    </row>
    <row r="2196" ht="15.75" customHeight="1">
      <c r="A2196" s="23" t="s">
        <v>38571</v>
      </c>
      <c r="B2196" s="7" t="str">
        <f>VLOOKUP(A2196,[1]searchgroup!A:B,2,FALSE)</f>
        <v>#ERROR!</v>
      </c>
      <c r="C2196" s="25">
        <v>0.4</v>
      </c>
      <c r="D2196" s="26"/>
      <c r="E2196" s="36">
        <v>0.89</v>
      </c>
      <c r="F2196" s="36">
        <v>0.11</v>
      </c>
      <c r="G2196" s="36">
        <v>0.0</v>
      </c>
      <c r="H2196" s="4" t="str">
        <f>IF(AND(C2196&gt;0,C2196&lt;2),IF(ISERROR(VLOOKUP(A2196,[1]exclusion!A:A,1,FALSE)),"Check","okay"),"not needed")</f>
        <v>#ERROR!</v>
      </c>
      <c r="I2196" s="4" t="str">
        <f>IF(C2196="reflexive question",IF(AND(ISERROR(VLOOKUP(A2196,#REF!,1,0)),ISERROR(VLOOKUP(A2196,health_changing_ip_cfd!A:A,1,0))),"check","okay"),"not needed")</f>
        <v>not needed</v>
      </c>
      <c r="J2196" s="4" t="str">
        <f>IF(NOT(C2196="reflexive question"),IF(AND(ISERROR(VLOOKUP(A2196,#REF!,1,0)),(ISERROR(VLOOKUP(A2196,health_changing_ip_cfd!A:A,1,0)))),"okay","check"),"okay")</f>
        <v>okay</v>
      </c>
    </row>
    <row r="2197" ht="15.75" customHeight="1">
      <c r="A2197" s="23" t="s">
        <v>38574</v>
      </c>
      <c r="B2197" s="7" t="str">
        <f>VLOOKUP(A2197,[1]searchgroup!A:B,2,FALSE)</f>
        <v>#ERROR!</v>
      </c>
      <c r="C2197" s="25" t="s">
        <v>41014</v>
      </c>
      <c r="D2197" s="26"/>
      <c r="E2197" s="36">
        <v>0.89</v>
      </c>
      <c r="F2197" s="36">
        <v>0.11</v>
      </c>
      <c r="G2197" s="36">
        <v>0.0</v>
      </c>
      <c r="H2197" s="4" t="str">
        <f>IF(AND(C2197&gt;0,C2197&lt;2),IF(ISERROR(VLOOKUP(A2197,[1]exclusion!A:A,1,FALSE)),"Check","okay"),"not needed")</f>
        <v>#ERROR!</v>
      </c>
      <c r="I2197" s="4" t="str">
        <f t="shared" ref="I2197:I2529" si="8">IF(C2197="reflexive question",IF(ISERROR(VLOOKUP(A2197,#REF!,1,0)),"check","okay"),"not needed")</f>
        <v>not needed</v>
      </c>
      <c r="J2197" s="4" t="str">
        <f>IF(NOT(C2197="reflexive question"),IF(AND(ISERROR(VLOOKUP(A2197,#REF!,1,0)),(ISERROR(VLOOKUP(A2197,health_changing_ip_cfd!A:A,1,0)))),"okay","check"),"okay")</f>
        <v>okay</v>
      </c>
    </row>
    <row r="2198" ht="15.75" customHeight="1">
      <c r="A2198" s="23" t="s">
        <v>38577</v>
      </c>
      <c r="B2198" s="7" t="str">
        <f>VLOOKUP(A2198,[1]searchgroup!A:B,2,FALSE)</f>
        <v>#ERROR!</v>
      </c>
      <c r="C2198" s="25" t="s">
        <v>41015</v>
      </c>
      <c r="D2198" s="26"/>
      <c r="E2198" s="36">
        <v>0.89</v>
      </c>
      <c r="F2198" s="36">
        <v>0.11</v>
      </c>
      <c r="G2198" s="36">
        <v>0.0</v>
      </c>
      <c r="H2198" s="4" t="str">
        <f>IF(AND(C2198&gt;0,C2198&lt;2),IF(ISERROR(VLOOKUP(A2198,[1]exclusion!A:A,1,FALSE)),"Check","okay"),"not needed")</f>
        <v>#ERROR!</v>
      </c>
      <c r="I2198" s="4" t="str">
        <f t="shared" si="8"/>
        <v>not needed</v>
      </c>
      <c r="J2198" s="4" t="str">
        <f>IF(NOT(C2198="reflexive question"),IF(AND(ISERROR(VLOOKUP(A2198,#REF!,1,0)),(ISERROR(VLOOKUP(A2198,health_changing_ip_cfd!A:A,1,0)))),"okay","check"),"okay")</f>
        <v>okay</v>
      </c>
    </row>
    <row r="2199" ht="15.75" customHeight="1">
      <c r="A2199" s="23" t="s">
        <v>38578</v>
      </c>
      <c r="B2199" s="7" t="str">
        <f>VLOOKUP(A2199,[1]searchgroup!A:B,2,FALSE)</f>
        <v>#ERROR!</v>
      </c>
      <c r="C2199" s="25" t="s">
        <v>41014</v>
      </c>
      <c r="D2199" s="26"/>
      <c r="E2199" s="36">
        <v>0.89</v>
      </c>
      <c r="F2199" s="36">
        <v>0.11</v>
      </c>
      <c r="G2199" s="36">
        <v>0.0</v>
      </c>
      <c r="H2199" s="4" t="str">
        <f>IF(AND(C2199&gt;0,C2199&lt;2),IF(ISERROR(VLOOKUP(A2199,[1]exclusion!A:A,1,FALSE)),"Check","okay"),"not needed")</f>
        <v>#ERROR!</v>
      </c>
      <c r="I2199" s="4" t="str">
        <f t="shared" si="8"/>
        <v>not needed</v>
      </c>
      <c r="J2199" s="4" t="str">
        <f>IF(NOT(C2199="reflexive question"),IF(AND(ISERROR(VLOOKUP(A2199,#REF!,1,0)),(ISERROR(VLOOKUP(A2199,health_changing_ip_cfd!A:A,1,0)))),"okay","check"),"okay")</f>
        <v>okay</v>
      </c>
    </row>
    <row r="2200" ht="15.75" customHeight="1">
      <c r="A2200" s="23" t="s">
        <v>38581</v>
      </c>
      <c r="B2200" s="7" t="str">
        <f>VLOOKUP(A2200,[1]searchgroup!A:B,2,FALSE)</f>
        <v>#ERROR!</v>
      </c>
      <c r="C2200" s="25" t="s">
        <v>41015</v>
      </c>
      <c r="D2200" s="26"/>
      <c r="E2200" s="36">
        <v>0.89</v>
      </c>
      <c r="F2200" s="36">
        <v>0.11</v>
      </c>
      <c r="G2200" s="36">
        <v>0.0</v>
      </c>
      <c r="H2200" s="4" t="str">
        <f>IF(AND(C2200&gt;0,C2200&lt;2),IF(ISERROR(VLOOKUP(A2200,[1]exclusion!A:A,1,FALSE)),"Check","okay"),"not needed")</f>
        <v>#ERROR!</v>
      </c>
      <c r="I2200" s="4" t="str">
        <f t="shared" si="8"/>
        <v>not needed</v>
      </c>
      <c r="J2200" s="4" t="str">
        <f>IF(NOT(C2200="reflexive question"),IF(AND(ISERROR(VLOOKUP(A2200,#REF!,1,0)),(ISERROR(VLOOKUP(A2200,health_changing_ip_cfd!A:A,1,0)))),"okay","check"),"okay")</f>
        <v>okay</v>
      </c>
    </row>
    <row r="2201" ht="15.75" customHeight="1">
      <c r="A2201" s="23" t="s">
        <v>38584</v>
      </c>
      <c r="B2201" s="7" t="str">
        <f>VLOOKUP(A2201,[1]searchgroup!A:B,2,FALSE)</f>
        <v>#ERROR!</v>
      </c>
      <c r="C2201" s="25" t="s">
        <v>41012</v>
      </c>
      <c r="D2201" s="26"/>
      <c r="E2201" s="36">
        <v>0.89</v>
      </c>
      <c r="F2201" s="36">
        <v>0.11</v>
      </c>
      <c r="G2201" s="36">
        <v>0.0</v>
      </c>
      <c r="H2201" s="4" t="str">
        <f>IF(AND(C2201&gt;0,C2201&lt;2),IF(ISERROR(VLOOKUP(A2201,[1]exclusion!A:A,1,FALSE)),"Check","okay"),"not needed")</f>
        <v>#ERROR!</v>
      </c>
      <c r="I2201" s="4" t="str">
        <f t="shared" si="8"/>
        <v>check</v>
      </c>
      <c r="J2201" s="4" t="str">
        <f>IF(NOT(C2201="reflexive question"),IF(AND(ISERROR(VLOOKUP(A2201,#REF!,1,0)),(ISERROR(VLOOKUP(A2201,health_changing_ip_cfd!A:A,1,0)))),"okay","check"),"okay")</f>
        <v>okay</v>
      </c>
    </row>
    <row r="2202" ht="15.75" customHeight="1">
      <c r="A2202" s="23" t="s">
        <v>38587</v>
      </c>
      <c r="B2202" s="7" t="str">
        <f>VLOOKUP(A2202,[1]searchgroup!A:B,2,FALSE)</f>
        <v>#ERROR!</v>
      </c>
      <c r="C2202" s="25" t="s">
        <v>41013</v>
      </c>
      <c r="D2202" s="26"/>
      <c r="E2202" s="36">
        <v>0.89</v>
      </c>
      <c r="F2202" s="36">
        <v>0.11</v>
      </c>
      <c r="G2202" s="36">
        <v>0.0</v>
      </c>
      <c r="H2202" s="4" t="str">
        <f>IF(AND(C2202&gt;0,C2202&lt;2),IF(ISERROR(VLOOKUP(A2202,[1]exclusion!A:A,1,FALSE)),"Check","okay"),"not needed")</f>
        <v>#ERROR!</v>
      </c>
      <c r="I2202" s="4" t="str">
        <f t="shared" si="8"/>
        <v>not needed</v>
      </c>
      <c r="J2202" s="4" t="str">
        <f>IF(NOT(C2202="reflexive question"),IF(AND(ISERROR(VLOOKUP(A2202,#REF!,1,0)),(ISERROR(VLOOKUP(A2202,health_changing_ip_cfd!A:A,1,0)))),"okay","check"),"okay")</f>
        <v>okay</v>
      </c>
    </row>
    <row r="2203" ht="15.75" customHeight="1">
      <c r="A2203" s="23" t="s">
        <v>38590</v>
      </c>
      <c r="B2203" s="7" t="str">
        <f>VLOOKUP(A2203,[1]searchgroup!A:B,2,FALSE)</f>
        <v>#ERROR!</v>
      </c>
      <c r="C2203" s="25">
        <v>0.058798754730658424</v>
      </c>
      <c r="D2203" s="26"/>
      <c r="E2203" s="36">
        <v>0.89</v>
      </c>
      <c r="F2203" s="36">
        <v>0.11</v>
      </c>
      <c r="G2203" s="36">
        <v>0.0</v>
      </c>
      <c r="H2203" s="4" t="str">
        <f>IF(AND(C2203&gt;0,C2203&lt;2),IF(ISERROR(VLOOKUP(A2203,[1]exclusion!A:A,1,FALSE)),"Check","okay"),"not needed")</f>
        <v>#ERROR!</v>
      </c>
      <c r="I2203" s="4" t="str">
        <f t="shared" si="8"/>
        <v>not needed</v>
      </c>
      <c r="J2203" s="4" t="str">
        <f>IF(NOT(C2203="reflexive question"),IF(AND(ISERROR(VLOOKUP(A2203,#REF!,1,0)),(ISERROR(VLOOKUP(A2203,health_changing_ip_cfd!A:A,1,0)))),"okay","check"),"okay")</f>
        <v>okay</v>
      </c>
    </row>
    <row r="2204" ht="15.75" customHeight="1">
      <c r="A2204" s="23" t="s">
        <v>38591</v>
      </c>
      <c r="B2204" s="7" t="str">
        <f>VLOOKUP(A2204,[1]searchgroup!A:B,2,FALSE)</f>
        <v>#ERROR!</v>
      </c>
      <c r="C2204" s="25" t="s">
        <v>41016</v>
      </c>
      <c r="D2204" s="26"/>
      <c r="E2204" s="36">
        <v>0.89</v>
      </c>
      <c r="F2204" s="36">
        <v>0.11</v>
      </c>
      <c r="G2204" s="36">
        <v>0.0</v>
      </c>
      <c r="H2204" s="4" t="str">
        <f>IF(AND(C2204&gt;0,C2204&lt;2),IF(ISERROR(VLOOKUP(A2204,[1]exclusion!A:A,1,FALSE)),"Check","okay"),"not needed")</f>
        <v>#ERROR!</v>
      </c>
      <c r="I2204" s="4" t="str">
        <f t="shared" si="8"/>
        <v>not needed</v>
      </c>
      <c r="J2204" s="4" t="str">
        <f>IF(NOT(C2204="reflexive question"),IF(AND(ISERROR(VLOOKUP(A2204,#REF!,1,0)),(ISERROR(VLOOKUP(A2204,health_changing_ip_cfd!A:A,1,0)))),"okay","check"),"okay")</f>
        <v>okay</v>
      </c>
    </row>
    <row r="2205" ht="15.75" customHeight="1">
      <c r="A2205" s="23" t="s">
        <v>38592</v>
      </c>
      <c r="B2205" s="7" t="str">
        <f>VLOOKUP(A2205,[1]searchgroup!A:B,2,FALSE)</f>
        <v>#ERROR!</v>
      </c>
      <c r="C2205" s="25" t="s">
        <v>41014</v>
      </c>
      <c r="D2205" s="26"/>
      <c r="E2205" s="36">
        <v>0.89</v>
      </c>
      <c r="F2205" s="36">
        <v>0.11</v>
      </c>
      <c r="G2205" s="36">
        <v>0.0</v>
      </c>
      <c r="H2205" s="4" t="str">
        <f>IF(AND(C2205&gt;0,C2205&lt;2),IF(ISERROR(VLOOKUP(A2205,[1]exclusion!A:A,1,FALSE)),"Check","okay"),"not needed")</f>
        <v>#ERROR!</v>
      </c>
      <c r="I2205" s="4" t="str">
        <f t="shared" si="8"/>
        <v>not needed</v>
      </c>
      <c r="J2205" s="4" t="str">
        <f>IF(NOT(C2205="reflexive question"),IF(AND(ISERROR(VLOOKUP(A2205,#REF!,1,0)),(ISERROR(VLOOKUP(A2205,health_changing_ip_cfd!A:A,1,0)))),"okay","check"),"okay")</f>
        <v>okay</v>
      </c>
    </row>
    <row r="2206" ht="15.75" customHeight="1">
      <c r="A2206" s="23" t="s">
        <v>38593</v>
      </c>
      <c r="B2206" s="7" t="str">
        <f>VLOOKUP(A2206,[1]searchgroup!A:B,2,FALSE)</f>
        <v>#ERROR!</v>
      </c>
      <c r="C2206" s="25" t="s">
        <v>41014</v>
      </c>
      <c r="D2206" s="26"/>
      <c r="E2206" s="36">
        <v>0.89</v>
      </c>
      <c r="F2206" s="36">
        <v>0.11</v>
      </c>
      <c r="G2206" s="36">
        <v>0.0</v>
      </c>
      <c r="H2206" s="4" t="str">
        <f>IF(AND(C2206&gt;0,C2206&lt;2),IF(ISERROR(VLOOKUP(A2206,[1]exclusion!A:A,1,FALSE)),"Check","okay"),"not needed")</f>
        <v>#ERROR!</v>
      </c>
      <c r="I2206" s="4" t="str">
        <f t="shared" si="8"/>
        <v>not needed</v>
      </c>
      <c r="J2206" s="4" t="str">
        <f>IF(NOT(C2206="reflexive question"),IF(AND(ISERROR(VLOOKUP(A2206,#REF!,1,0)),(ISERROR(VLOOKUP(A2206,health_changing_ip_cfd!A:A,1,0)))),"okay","check"),"okay")</f>
        <v>okay</v>
      </c>
    </row>
    <row r="2207" ht="15.75" customHeight="1">
      <c r="A2207" s="23" t="s">
        <v>38596</v>
      </c>
      <c r="B2207" s="7" t="str">
        <f>VLOOKUP(A2207,[1]searchgroup!A:B,2,FALSE)</f>
        <v>#ERROR!</v>
      </c>
      <c r="C2207" s="25" t="s">
        <v>41014</v>
      </c>
      <c r="D2207" s="26"/>
      <c r="E2207" s="36">
        <v>0.89</v>
      </c>
      <c r="F2207" s="36">
        <v>0.11</v>
      </c>
      <c r="G2207" s="36">
        <v>0.0</v>
      </c>
      <c r="H2207" s="4" t="str">
        <f>IF(AND(C2207&gt;0,C2207&lt;2),IF(ISERROR(VLOOKUP(A2207,[1]exclusion!A:A,1,FALSE)),"Check","okay"),"not needed")</f>
        <v>#ERROR!</v>
      </c>
      <c r="I2207" s="4" t="str">
        <f t="shared" si="8"/>
        <v>not needed</v>
      </c>
      <c r="J2207" s="4" t="str">
        <f>IF(NOT(C2207="reflexive question"),IF(AND(ISERROR(VLOOKUP(A2207,#REF!,1,0)),(ISERROR(VLOOKUP(A2207,health_changing_ip_cfd!A:A,1,0)))),"okay","check"),"okay")</f>
        <v>okay</v>
      </c>
    </row>
    <row r="2208" ht="15.75" customHeight="1">
      <c r="A2208" s="23" t="s">
        <v>38599</v>
      </c>
      <c r="B2208" s="7" t="str">
        <f>VLOOKUP(A2208,[1]searchgroup!A:B,2,FALSE)</f>
        <v>#ERROR!</v>
      </c>
      <c r="C2208" s="25" t="s">
        <v>41014</v>
      </c>
      <c r="D2208" s="26"/>
      <c r="E2208" s="36">
        <v>0.89</v>
      </c>
      <c r="F2208" s="36">
        <v>0.11</v>
      </c>
      <c r="G2208" s="36">
        <v>0.0</v>
      </c>
      <c r="H2208" s="4" t="str">
        <f>IF(AND(C2208&gt;0,C2208&lt;2),IF(ISERROR(VLOOKUP(A2208,[1]exclusion!A:A,1,FALSE)),"Check","okay"),"not needed")</f>
        <v>#ERROR!</v>
      </c>
      <c r="I2208" s="4" t="str">
        <f t="shared" si="8"/>
        <v>not needed</v>
      </c>
      <c r="J2208" s="4" t="str">
        <f>IF(NOT(C2208="reflexive question"),IF(AND(ISERROR(VLOOKUP(A2208,#REF!,1,0)),(ISERROR(VLOOKUP(A2208,health_changing_ip_cfd!A:A,1,0)))),"okay","check"),"okay")</f>
        <v>okay</v>
      </c>
    </row>
    <row r="2209" ht="15.75" customHeight="1">
      <c r="A2209" s="23" t="s">
        <v>38600</v>
      </c>
      <c r="B2209" s="7" t="str">
        <f>VLOOKUP(A2209,[1]searchgroup!A:B,2,FALSE)</f>
        <v>#ERROR!</v>
      </c>
      <c r="C2209" s="25" t="s">
        <v>41015</v>
      </c>
      <c r="D2209" s="26"/>
      <c r="E2209" s="36">
        <v>0.89</v>
      </c>
      <c r="F2209" s="36">
        <v>0.11</v>
      </c>
      <c r="G2209" s="36">
        <v>0.0</v>
      </c>
      <c r="H2209" s="4" t="str">
        <f>IF(AND(C2209&gt;0,C2209&lt;2),IF(ISERROR(VLOOKUP(A2209,[1]exclusion!A:A,1,FALSE)),"Check","okay"),"not needed")</f>
        <v>#ERROR!</v>
      </c>
      <c r="I2209" s="4" t="str">
        <f t="shared" si="8"/>
        <v>not needed</v>
      </c>
      <c r="J2209" s="4" t="str">
        <f>IF(NOT(C2209="reflexive question"),IF(AND(ISERROR(VLOOKUP(A2209,#REF!,1,0)),(ISERROR(VLOOKUP(A2209,health_changing_ip_cfd!A:A,1,0)))),"okay","check"),"okay")</f>
        <v>okay</v>
      </c>
    </row>
    <row r="2210" ht="15.75" customHeight="1">
      <c r="A2210" s="23" t="s">
        <v>38603</v>
      </c>
      <c r="B2210" s="7" t="str">
        <f>VLOOKUP(A2210,[1]searchgroup!A:B,2,FALSE)</f>
        <v>#ERROR!</v>
      </c>
      <c r="C2210" s="25" t="s">
        <v>41014</v>
      </c>
      <c r="D2210" s="26"/>
      <c r="E2210" s="36">
        <v>0.89</v>
      </c>
      <c r="F2210" s="36">
        <v>0.11</v>
      </c>
      <c r="G2210" s="36">
        <v>0.0</v>
      </c>
      <c r="H2210" s="4" t="str">
        <f>IF(AND(C2210&gt;0,C2210&lt;2),IF(ISERROR(VLOOKUP(A2210,[1]exclusion!A:A,1,FALSE)),"Check","okay"),"not needed")</f>
        <v>#ERROR!</v>
      </c>
      <c r="I2210" s="4" t="str">
        <f t="shared" si="8"/>
        <v>not needed</v>
      </c>
      <c r="J2210" s="4" t="str">
        <f>IF(NOT(C2210="reflexive question"),IF(AND(ISERROR(VLOOKUP(A2210,#REF!,1,0)),(ISERROR(VLOOKUP(A2210,health_changing_ip_cfd!A:A,1,0)))),"okay","check"),"okay")</f>
        <v>okay</v>
      </c>
    </row>
    <row r="2211" ht="15.75" customHeight="1">
      <c r="A2211" s="23" t="s">
        <v>38604</v>
      </c>
      <c r="B2211" s="7" t="str">
        <f>VLOOKUP(A2211,[1]searchgroup!A:B,2,FALSE)</f>
        <v>#ERROR!</v>
      </c>
      <c r="C2211" s="25">
        <v>0.10550188316497869</v>
      </c>
      <c r="D2211" s="26"/>
      <c r="E2211" s="36">
        <v>0.89</v>
      </c>
      <c r="F2211" s="36">
        <v>0.11</v>
      </c>
      <c r="G2211" s="36">
        <v>0.0</v>
      </c>
      <c r="H2211" s="4" t="str">
        <f>IF(AND(C2211&gt;0,C2211&lt;2),IF(ISERROR(VLOOKUP(A2211,[1]exclusion!A:A,1,FALSE)),"Check","okay"),"not needed")</f>
        <v>#ERROR!</v>
      </c>
      <c r="I2211" s="4" t="str">
        <f t="shared" si="8"/>
        <v>not needed</v>
      </c>
      <c r="J2211" s="4" t="str">
        <f>IF(NOT(C2211="reflexive question"),IF(AND(ISERROR(VLOOKUP(A2211,#REF!,1,0)),(ISERROR(VLOOKUP(A2211,health_changing_ip_cfd!A:A,1,0)))),"okay","check"),"okay")</f>
        <v>okay</v>
      </c>
    </row>
    <row r="2212" ht="15.75" customHeight="1">
      <c r="A2212" s="23" t="s">
        <v>38605</v>
      </c>
      <c r="B2212" s="7" t="str">
        <f>VLOOKUP(A2212,[1]searchgroup!A:B,2,FALSE)</f>
        <v>#ERROR!</v>
      </c>
      <c r="C2212" s="25" t="s">
        <v>41016</v>
      </c>
      <c r="D2212" s="26"/>
      <c r="E2212" s="36">
        <v>0.89</v>
      </c>
      <c r="F2212" s="36">
        <v>0.11</v>
      </c>
      <c r="G2212" s="36">
        <v>0.0</v>
      </c>
      <c r="H2212" s="4" t="str">
        <f>IF(AND(C2212&gt;0,C2212&lt;2),IF(ISERROR(VLOOKUP(A2212,[1]exclusion!A:A,1,FALSE)),"Check","okay"),"not needed")</f>
        <v>#ERROR!</v>
      </c>
      <c r="I2212" s="4" t="str">
        <f t="shared" si="8"/>
        <v>not needed</v>
      </c>
      <c r="J2212" s="4" t="str">
        <f>IF(NOT(C2212="reflexive question"),IF(AND(ISERROR(VLOOKUP(A2212,#REF!,1,0)),(ISERROR(VLOOKUP(A2212,health_changing_ip_cfd!A:A,1,0)))),"okay","check"),"okay")</f>
        <v>okay</v>
      </c>
    </row>
    <row r="2213" ht="15.75" customHeight="1">
      <c r="A2213" s="23" t="s">
        <v>38608</v>
      </c>
      <c r="B2213" s="7" t="str">
        <f>VLOOKUP(A2213,[1]searchgroup!A:B,2,FALSE)</f>
        <v>#ERROR!</v>
      </c>
      <c r="C2213" s="25" t="s">
        <v>41016</v>
      </c>
      <c r="D2213" s="26"/>
      <c r="E2213" s="36">
        <v>0.89</v>
      </c>
      <c r="F2213" s="36">
        <v>0.11</v>
      </c>
      <c r="G2213" s="36">
        <v>0.0</v>
      </c>
      <c r="H2213" s="4" t="str">
        <f>IF(AND(C2213&gt;0,C2213&lt;2),IF(ISERROR(VLOOKUP(A2213,[1]exclusion!A:A,1,FALSE)),"Check","okay"),"not needed")</f>
        <v>#ERROR!</v>
      </c>
      <c r="I2213" s="4" t="str">
        <f t="shared" si="8"/>
        <v>not needed</v>
      </c>
      <c r="J2213" s="4" t="str">
        <f>IF(NOT(C2213="reflexive question"),IF(AND(ISERROR(VLOOKUP(A2213,#REF!,1,0)),(ISERROR(VLOOKUP(A2213,health_changing_ip_cfd!A:A,1,0)))),"okay","check"),"okay")</f>
        <v>okay</v>
      </c>
    </row>
    <row r="2214" ht="15.75" customHeight="1">
      <c r="A2214" s="23" t="s">
        <v>38609</v>
      </c>
      <c r="B2214" s="7" t="str">
        <f>VLOOKUP(A2214,[1]searchgroup!A:B,2,FALSE)</f>
        <v>#ERROR!</v>
      </c>
      <c r="C2214" s="25" t="s">
        <v>41015</v>
      </c>
      <c r="D2214" s="26"/>
      <c r="E2214" s="36">
        <v>0.89</v>
      </c>
      <c r="F2214" s="36">
        <v>0.11</v>
      </c>
      <c r="G2214" s="36">
        <v>0.0</v>
      </c>
      <c r="H2214" s="4" t="str">
        <f>IF(AND(C2214&gt;0,C2214&lt;2),IF(ISERROR(VLOOKUP(A2214,[1]exclusion!A:A,1,FALSE)),"Check","okay"),"not needed")</f>
        <v>#ERROR!</v>
      </c>
      <c r="I2214" s="4" t="str">
        <f t="shared" si="8"/>
        <v>not needed</v>
      </c>
      <c r="J2214" s="4" t="str">
        <f>IF(NOT(C2214="reflexive question"),IF(AND(ISERROR(VLOOKUP(A2214,#REF!,1,0)),(ISERROR(VLOOKUP(A2214,health_changing_ip_cfd!A:A,1,0)))),"okay","check"),"okay")</f>
        <v>okay</v>
      </c>
    </row>
    <row r="2215" ht="15.75" customHeight="1">
      <c r="A2215" s="23" t="s">
        <v>38612</v>
      </c>
      <c r="B2215" s="7" t="str">
        <f>VLOOKUP(A2215,[1]searchgroup!A:B,2,FALSE)</f>
        <v>#ERROR!</v>
      </c>
      <c r="C2215" s="25" t="s">
        <v>41016</v>
      </c>
      <c r="D2215" s="26"/>
      <c r="E2215" s="36">
        <v>0.89</v>
      </c>
      <c r="F2215" s="36">
        <v>0.11</v>
      </c>
      <c r="G2215" s="36">
        <v>0.0</v>
      </c>
      <c r="H2215" s="4" t="str">
        <f>IF(AND(C2215&gt;0,C2215&lt;2),IF(ISERROR(VLOOKUP(A2215,[1]exclusion!A:A,1,FALSE)),"Check","okay"),"not needed")</f>
        <v>#ERROR!</v>
      </c>
      <c r="I2215" s="4" t="str">
        <f t="shared" si="8"/>
        <v>not needed</v>
      </c>
      <c r="J2215" s="4" t="str">
        <f>IF(NOT(C2215="reflexive question"),IF(AND(ISERROR(VLOOKUP(A2215,#REF!,1,0)),(ISERROR(VLOOKUP(A2215,health_changing_ip_cfd!A:A,1,0)))),"okay","check"),"okay")</f>
        <v>okay</v>
      </c>
    </row>
    <row r="2216" ht="15.75" customHeight="1">
      <c r="A2216" s="23" t="s">
        <v>38613</v>
      </c>
      <c r="B2216" s="7" t="str">
        <f>VLOOKUP(A2216,[1]searchgroup!A:B,2,FALSE)</f>
        <v>#ERROR!</v>
      </c>
      <c r="C2216" s="25" t="s">
        <v>41016</v>
      </c>
      <c r="D2216" s="26"/>
      <c r="E2216" s="36">
        <v>0.89</v>
      </c>
      <c r="F2216" s="36">
        <v>0.11</v>
      </c>
      <c r="G2216" s="36">
        <v>0.0</v>
      </c>
      <c r="H2216" s="4" t="str">
        <f>IF(AND(C2216&gt;0,C2216&lt;2),IF(ISERROR(VLOOKUP(A2216,[1]exclusion!A:A,1,FALSE)),"Check","okay"),"not needed")</f>
        <v>#ERROR!</v>
      </c>
      <c r="I2216" s="4" t="str">
        <f t="shared" si="8"/>
        <v>not needed</v>
      </c>
      <c r="J2216" s="4" t="str">
        <f>IF(NOT(C2216="reflexive question"),IF(AND(ISERROR(VLOOKUP(A2216,#REF!,1,0)),(ISERROR(VLOOKUP(A2216,health_changing_ip_cfd!A:A,1,0)))),"okay","check"),"okay")</f>
        <v>okay</v>
      </c>
    </row>
    <row r="2217" ht="15.75" customHeight="1">
      <c r="A2217" s="23" t="s">
        <v>38614</v>
      </c>
      <c r="B2217" s="7" t="str">
        <f>VLOOKUP(A2217,[1]searchgroup!A:B,2,FALSE)</f>
        <v>#ERROR!</v>
      </c>
      <c r="C2217" s="25" t="s">
        <v>41016</v>
      </c>
      <c r="D2217" s="26"/>
      <c r="E2217" s="36">
        <v>0.89</v>
      </c>
      <c r="F2217" s="36">
        <v>0.11</v>
      </c>
      <c r="G2217" s="36">
        <v>0.0</v>
      </c>
      <c r="H2217" s="4" t="str">
        <f>IF(AND(C2217&gt;0,C2217&lt;2),IF(ISERROR(VLOOKUP(A2217,[1]exclusion!A:A,1,FALSE)),"Check","okay"),"not needed")</f>
        <v>#ERROR!</v>
      </c>
      <c r="I2217" s="4" t="str">
        <f t="shared" si="8"/>
        <v>not needed</v>
      </c>
      <c r="J2217" s="4" t="str">
        <f>IF(NOT(C2217="reflexive question"),IF(AND(ISERROR(VLOOKUP(A2217,#REF!,1,0)),(ISERROR(VLOOKUP(A2217,health_changing_ip_cfd!A:A,1,0)))),"okay","check"),"okay")</f>
        <v>okay</v>
      </c>
    </row>
    <row r="2218" ht="15.75" customHeight="1">
      <c r="A2218" s="23" t="s">
        <v>38615</v>
      </c>
      <c r="B2218" s="7" t="str">
        <f>VLOOKUP(A2218,[1]searchgroup!A:B,2,FALSE)</f>
        <v>#ERROR!</v>
      </c>
      <c r="C2218" s="25" t="s">
        <v>41016</v>
      </c>
      <c r="D2218" s="26"/>
      <c r="E2218" s="36">
        <v>0.89</v>
      </c>
      <c r="F2218" s="36">
        <v>0.11</v>
      </c>
      <c r="G2218" s="36">
        <v>0.0</v>
      </c>
      <c r="H2218" s="4" t="str">
        <f>IF(AND(C2218&gt;0,C2218&lt;2),IF(ISERROR(VLOOKUP(A2218,[1]exclusion!A:A,1,FALSE)),"Check","okay"),"not needed")</f>
        <v>#ERROR!</v>
      </c>
      <c r="I2218" s="4" t="str">
        <f t="shared" si="8"/>
        <v>not needed</v>
      </c>
      <c r="J2218" s="4" t="str">
        <f>IF(NOT(C2218="reflexive question"),IF(AND(ISERROR(VLOOKUP(A2218,#REF!,1,0)),(ISERROR(VLOOKUP(A2218,health_changing_ip_cfd!A:A,1,0)))),"okay","check"),"okay")</f>
        <v>okay</v>
      </c>
    </row>
    <row r="2219" ht="15.75" customHeight="1">
      <c r="A2219" s="23" t="s">
        <v>38616</v>
      </c>
      <c r="B2219" s="7" t="str">
        <f>VLOOKUP(A2219,[1]searchgroup!A:B,2,FALSE)</f>
        <v>#ERROR!</v>
      </c>
      <c r="C2219" s="25" t="s">
        <v>41016</v>
      </c>
      <c r="D2219" s="26"/>
      <c r="E2219" s="36">
        <v>0.89</v>
      </c>
      <c r="F2219" s="36">
        <v>0.11</v>
      </c>
      <c r="G2219" s="36">
        <v>0.0</v>
      </c>
      <c r="H2219" s="4" t="str">
        <f>IF(AND(C2219&gt;0,C2219&lt;2),IF(ISERROR(VLOOKUP(A2219,[1]exclusion!A:A,1,FALSE)),"Check","okay"),"not needed")</f>
        <v>#ERROR!</v>
      </c>
      <c r="I2219" s="4" t="str">
        <f t="shared" si="8"/>
        <v>not needed</v>
      </c>
      <c r="J2219" s="4" t="str">
        <f>IF(NOT(C2219="reflexive question"),IF(AND(ISERROR(VLOOKUP(A2219,#REF!,1,0)),(ISERROR(VLOOKUP(A2219,health_changing_ip_cfd!A:A,1,0)))),"okay","check"),"okay")</f>
        <v>okay</v>
      </c>
    </row>
    <row r="2220" ht="15.75" customHeight="1">
      <c r="A2220" s="23" t="s">
        <v>38617</v>
      </c>
      <c r="B2220" s="7" t="str">
        <f>VLOOKUP(A2220,[1]searchgroup!A:B,2,FALSE)</f>
        <v>#ERROR!</v>
      </c>
      <c r="C2220" s="25" t="s">
        <v>41016</v>
      </c>
      <c r="D2220" s="26"/>
      <c r="E2220" s="36">
        <v>0.89</v>
      </c>
      <c r="F2220" s="36">
        <v>0.11</v>
      </c>
      <c r="G2220" s="36">
        <v>0.0</v>
      </c>
      <c r="H2220" s="4" t="str">
        <f>IF(AND(C2220&gt;0,C2220&lt;2),IF(ISERROR(VLOOKUP(A2220,[1]exclusion!A:A,1,FALSE)),"Check","okay"),"not needed")</f>
        <v>#ERROR!</v>
      </c>
      <c r="I2220" s="4" t="str">
        <f t="shared" si="8"/>
        <v>not needed</v>
      </c>
      <c r="J2220" s="4" t="str">
        <f>IF(NOT(C2220="reflexive question"),IF(AND(ISERROR(VLOOKUP(A2220,#REF!,1,0)),(ISERROR(VLOOKUP(A2220,health_changing_ip_cfd!A:A,1,0)))),"okay","check"),"okay")</f>
        <v>okay</v>
      </c>
    </row>
    <row r="2221" ht="15.75" customHeight="1">
      <c r="A2221" s="23" t="s">
        <v>38618</v>
      </c>
      <c r="B2221" s="7" t="str">
        <f>VLOOKUP(A2221,[1]searchgroup!A:B,2,FALSE)</f>
        <v>#ERROR!</v>
      </c>
      <c r="C2221" s="25">
        <v>0.15</v>
      </c>
      <c r="D2221" s="26"/>
      <c r="E2221" s="36">
        <v>0.89</v>
      </c>
      <c r="F2221" s="36">
        <v>0.11</v>
      </c>
      <c r="G2221" s="36">
        <v>0.0</v>
      </c>
      <c r="H2221" s="4" t="str">
        <f>IF(AND(C2221&gt;0,C2221&lt;2),IF(ISERROR(VLOOKUP(A2221,[1]exclusion!A:A,1,FALSE)),"Check","okay"),"not needed")</f>
        <v>#ERROR!</v>
      </c>
      <c r="I2221" s="4" t="str">
        <f t="shared" si="8"/>
        <v>not needed</v>
      </c>
      <c r="J2221" s="4" t="str">
        <f>IF(NOT(C2221="reflexive question"),IF(AND(ISERROR(VLOOKUP(A2221,#REF!,1,0)),(ISERROR(VLOOKUP(A2221,health_changing_ip_cfd!A:A,1,0)))),"okay","check"),"okay")</f>
        <v>okay</v>
      </c>
    </row>
    <row r="2222" ht="15.75" customHeight="1">
      <c r="A2222" s="23" t="s">
        <v>38619</v>
      </c>
      <c r="B2222" s="7" t="str">
        <f>VLOOKUP(A2222,[1]searchgroup!A:B,2,FALSE)</f>
        <v>#ERROR!</v>
      </c>
      <c r="C2222" s="25" t="s">
        <v>41016</v>
      </c>
      <c r="D2222" s="26"/>
      <c r="E2222" s="36">
        <v>0.89</v>
      </c>
      <c r="F2222" s="36">
        <v>0.11</v>
      </c>
      <c r="G2222" s="36">
        <v>0.0</v>
      </c>
      <c r="H2222" s="4" t="str">
        <f>IF(AND(C2222&gt;0,C2222&lt;2),IF(ISERROR(VLOOKUP(A2222,[1]exclusion!A:A,1,FALSE)),"Check","okay"),"not needed")</f>
        <v>#ERROR!</v>
      </c>
      <c r="I2222" s="4" t="str">
        <f t="shared" si="8"/>
        <v>not needed</v>
      </c>
      <c r="J2222" s="4" t="str">
        <f>IF(NOT(C2222="reflexive question"),IF(AND(ISERROR(VLOOKUP(A2222,#REF!,1,0)),(ISERROR(VLOOKUP(A2222,health_changing_ip_cfd!A:A,1,0)))),"okay","check"),"okay")</f>
        <v>okay</v>
      </c>
    </row>
    <row r="2223" ht="15.75" customHeight="1">
      <c r="A2223" s="23" t="s">
        <v>38622</v>
      </c>
      <c r="B2223" s="7" t="str">
        <f>VLOOKUP(A2223,[1]searchgroup!A:B,2,FALSE)</f>
        <v>#ERROR!</v>
      </c>
      <c r="C2223" s="25" t="s">
        <v>41016</v>
      </c>
      <c r="D2223" s="26"/>
      <c r="E2223" s="36">
        <v>0.89</v>
      </c>
      <c r="F2223" s="36">
        <v>0.11</v>
      </c>
      <c r="G2223" s="36">
        <v>0.0</v>
      </c>
      <c r="H2223" s="4" t="str">
        <f>IF(AND(C2223&gt;0,C2223&lt;2),IF(ISERROR(VLOOKUP(A2223,[1]exclusion!A:A,1,FALSE)),"Check","okay"),"not needed")</f>
        <v>#ERROR!</v>
      </c>
      <c r="I2223" s="4" t="str">
        <f t="shared" si="8"/>
        <v>not needed</v>
      </c>
      <c r="J2223" s="4" t="str">
        <f>IF(NOT(C2223="reflexive question"),IF(AND(ISERROR(VLOOKUP(A2223,#REF!,1,0)),(ISERROR(VLOOKUP(A2223,health_changing_ip_cfd!A:A,1,0)))),"okay","check"),"okay")</f>
        <v>okay</v>
      </c>
    </row>
    <row r="2224" ht="15.75" customHeight="1">
      <c r="A2224" s="23" t="s">
        <v>38623</v>
      </c>
      <c r="B2224" s="7" t="str">
        <f>VLOOKUP(A2224,[1]searchgroup!A:B,2,FALSE)</f>
        <v>#ERROR!</v>
      </c>
      <c r="C2224" s="25" t="s">
        <v>41015</v>
      </c>
      <c r="D2224" s="26"/>
      <c r="E2224" s="36">
        <v>0.89</v>
      </c>
      <c r="F2224" s="36">
        <v>0.11</v>
      </c>
      <c r="G2224" s="36">
        <v>0.0</v>
      </c>
      <c r="H2224" s="4" t="str">
        <f>IF(AND(C2224&gt;0,C2224&lt;2),IF(ISERROR(VLOOKUP(A2224,[1]exclusion!A:A,1,FALSE)),"Check","okay"),"not needed")</f>
        <v>#ERROR!</v>
      </c>
      <c r="I2224" s="4" t="str">
        <f t="shared" si="8"/>
        <v>not needed</v>
      </c>
      <c r="J2224" s="4" t="str">
        <f>IF(NOT(C2224="reflexive question"),IF(AND(ISERROR(VLOOKUP(A2224,#REF!,1,0)),(ISERROR(VLOOKUP(A2224,health_changing_ip_cfd!A:A,1,0)))),"okay","check"),"okay")</f>
        <v>okay</v>
      </c>
    </row>
    <row r="2225" ht="15.75" customHeight="1">
      <c r="A2225" s="23" t="s">
        <v>38625</v>
      </c>
      <c r="B2225" s="7" t="str">
        <f>VLOOKUP(A2225,[1]searchgroup!A:B,2,FALSE)</f>
        <v>#ERROR!</v>
      </c>
      <c r="C2225" s="25" t="s">
        <v>41012</v>
      </c>
      <c r="D2225" s="26"/>
      <c r="E2225" s="36">
        <v>0.89</v>
      </c>
      <c r="F2225" s="36">
        <v>0.11</v>
      </c>
      <c r="G2225" s="36">
        <v>0.0</v>
      </c>
      <c r="H2225" s="4" t="str">
        <f>IF(AND(C2225&gt;0,C2225&lt;2),IF(ISERROR(VLOOKUP(A2225,[1]exclusion!A:A,1,FALSE)),"Check","okay"),"not needed")</f>
        <v>#ERROR!</v>
      </c>
      <c r="I2225" s="4" t="str">
        <f t="shared" si="8"/>
        <v>check</v>
      </c>
      <c r="J2225" s="4" t="str">
        <f>IF(NOT(C2225="reflexive question"),IF(AND(ISERROR(VLOOKUP(A2225,#REF!,1,0)),(ISERROR(VLOOKUP(A2225,health_changing_ip_cfd!A:A,1,0)))),"okay","check"),"okay")</f>
        <v>okay</v>
      </c>
    </row>
    <row r="2226" ht="15.75" customHeight="1">
      <c r="A2226" s="23" t="s">
        <v>38626</v>
      </c>
      <c r="B2226" s="7" t="str">
        <f>VLOOKUP(A2226,[1]searchgroup!A:B,2,FALSE)</f>
        <v>#ERROR!</v>
      </c>
      <c r="C2226" s="25" t="s">
        <v>41012</v>
      </c>
      <c r="D2226" s="26"/>
      <c r="E2226" s="36">
        <v>0.89</v>
      </c>
      <c r="F2226" s="36">
        <v>0.11</v>
      </c>
      <c r="G2226" s="36">
        <v>0.0</v>
      </c>
      <c r="H2226" s="4" t="str">
        <f>IF(AND(C2226&gt;0,C2226&lt;2),IF(ISERROR(VLOOKUP(A2226,[1]exclusion!A:A,1,FALSE)),"Check","okay"),"not needed")</f>
        <v>#ERROR!</v>
      </c>
      <c r="I2226" s="4" t="str">
        <f t="shared" si="8"/>
        <v>check</v>
      </c>
      <c r="J2226" s="4" t="str">
        <f>IF(NOT(C2226="reflexive question"),IF(AND(ISERROR(VLOOKUP(A2226,#REF!,1,0)),(ISERROR(VLOOKUP(A2226,health_changing_ip_cfd!A:A,1,0)))),"okay","check"),"okay")</f>
        <v>okay</v>
      </c>
    </row>
    <row r="2227" ht="15.75" customHeight="1">
      <c r="A2227" s="23" t="s">
        <v>38629</v>
      </c>
      <c r="B2227" s="7" t="str">
        <f>VLOOKUP(A2227,[1]searchgroup!A:B,2,FALSE)</f>
        <v>#ERROR!</v>
      </c>
      <c r="C2227" s="25" t="s">
        <v>41012</v>
      </c>
      <c r="D2227" s="26"/>
      <c r="E2227" s="36">
        <v>0.89</v>
      </c>
      <c r="F2227" s="36">
        <v>0.11</v>
      </c>
      <c r="G2227" s="36">
        <v>0.0</v>
      </c>
      <c r="H2227" s="4" t="str">
        <f>IF(AND(C2227&gt;0,C2227&lt;2),IF(ISERROR(VLOOKUP(A2227,[1]exclusion!A:A,1,FALSE)),"Check","okay"),"not needed")</f>
        <v>#ERROR!</v>
      </c>
      <c r="I2227" s="4" t="str">
        <f t="shared" si="8"/>
        <v>check</v>
      </c>
      <c r="J2227" s="4" t="str">
        <f>IF(NOT(C2227="reflexive question"),IF(AND(ISERROR(VLOOKUP(A2227,#REF!,1,0)),(ISERROR(VLOOKUP(A2227,health_changing_ip_cfd!A:A,1,0)))),"okay","check"),"okay")</f>
        <v>okay</v>
      </c>
    </row>
    <row r="2228" ht="15.75" customHeight="1">
      <c r="A2228" s="23" t="s">
        <v>38630</v>
      </c>
      <c r="B2228" s="7" t="str">
        <f>VLOOKUP(A2228,[1]searchgroup!A:B,2,FALSE)</f>
        <v>#ERROR!</v>
      </c>
      <c r="C2228" s="25" t="s">
        <v>41015</v>
      </c>
      <c r="D2228" s="26"/>
      <c r="E2228" s="36">
        <v>0.89</v>
      </c>
      <c r="F2228" s="36">
        <v>0.11</v>
      </c>
      <c r="G2228" s="36">
        <v>0.0</v>
      </c>
      <c r="H2228" s="4" t="str">
        <f>IF(AND(C2228&gt;0,C2228&lt;2),IF(ISERROR(VLOOKUP(A2228,[1]exclusion!A:A,1,FALSE)),"Check","okay"),"not needed")</f>
        <v>#ERROR!</v>
      </c>
      <c r="I2228" s="4" t="str">
        <f t="shared" si="8"/>
        <v>not needed</v>
      </c>
      <c r="J2228" s="4" t="str">
        <f>IF(NOT(C2228="reflexive question"),IF(AND(ISERROR(VLOOKUP(A2228,#REF!,1,0)),(ISERROR(VLOOKUP(A2228,health_changing_ip_cfd!A:A,1,0)))),"okay","check"),"okay")</f>
        <v>okay</v>
      </c>
    </row>
    <row r="2229" ht="15.75" customHeight="1">
      <c r="A2229" s="23" t="s">
        <v>38631</v>
      </c>
      <c r="B2229" s="7" t="str">
        <f>VLOOKUP(A2229,[1]searchgroup!A:B,2,FALSE)</f>
        <v>#ERROR!</v>
      </c>
      <c r="C2229" s="25" t="s">
        <v>41012</v>
      </c>
      <c r="D2229" s="26"/>
      <c r="E2229" s="36">
        <v>0.89</v>
      </c>
      <c r="F2229" s="36">
        <v>0.11</v>
      </c>
      <c r="G2229" s="36">
        <v>0.0</v>
      </c>
      <c r="H2229" s="4" t="str">
        <f>IF(AND(C2229&gt;0,C2229&lt;2),IF(ISERROR(VLOOKUP(A2229,[1]exclusion!A:A,1,FALSE)),"Check","okay"),"not needed")</f>
        <v>#ERROR!</v>
      </c>
      <c r="I2229" s="4" t="str">
        <f t="shared" si="8"/>
        <v>check</v>
      </c>
      <c r="J2229" s="4" t="str">
        <f>IF(NOT(C2229="reflexive question"),IF(AND(ISERROR(VLOOKUP(A2229,#REF!,1,0)),(ISERROR(VLOOKUP(A2229,health_changing_ip_cfd!A:A,1,0)))),"okay","check"),"okay")</f>
        <v>okay</v>
      </c>
    </row>
    <row r="2230" ht="15.75" customHeight="1">
      <c r="A2230" s="23" t="s">
        <v>38634</v>
      </c>
      <c r="B2230" s="7" t="str">
        <f>VLOOKUP(A2230,[1]searchgroup!A:B,2,FALSE)</f>
        <v>#ERROR!</v>
      </c>
      <c r="C2230" s="25" t="s">
        <v>41012</v>
      </c>
      <c r="D2230" s="26"/>
      <c r="E2230" s="36">
        <v>0.89</v>
      </c>
      <c r="F2230" s="36">
        <v>0.11</v>
      </c>
      <c r="G2230" s="36">
        <v>0.0</v>
      </c>
      <c r="H2230" s="4" t="str">
        <f>IF(AND(C2230&gt;0,C2230&lt;2),IF(ISERROR(VLOOKUP(A2230,[1]exclusion!A:A,1,FALSE)),"Check","okay"),"not needed")</f>
        <v>#ERROR!</v>
      </c>
      <c r="I2230" s="4" t="str">
        <f t="shared" si="8"/>
        <v>check</v>
      </c>
      <c r="J2230" s="4" t="str">
        <f>IF(NOT(C2230="reflexive question"),IF(AND(ISERROR(VLOOKUP(A2230,#REF!,1,0)),(ISERROR(VLOOKUP(A2230,health_changing_ip_cfd!A:A,1,0)))),"okay","check"),"okay")</f>
        <v>okay</v>
      </c>
    </row>
    <row r="2231" ht="15.75" customHeight="1">
      <c r="A2231" s="23" t="s">
        <v>38635</v>
      </c>
      <c r="B2231" s="7" t="str">
        <f>VLOOKUP(A2231,[1]searchgroup!A:B,2,FALSE)</f>
        <v>#ERROR!</v>
      </c>
      <c r="C2231" s="25" t="s">
        <v>41012</v>
      </c>
      <c r="D2231" s="26"/>
      <c r="E2231" s="36">
        <v>0.89</v>
      </c>
      <c r="F2231" s="36">
        <v>0.11</v>
      </c>
      <c r="G2231" s="36">
        <v>0.0</v>
      </c>
      <c r="H2231" s="4" t="str">
        <f>IF(AND(C2231&gt;0,C2231&lt;2),IF(ISERROR(VLOOKUP(A2231,[1]exclusion!A:A,1,FALSE)),"Check","okay"),"not needed")</f>
        <v>#ERROR!</v>
      </c>
      <c r="I2231" s="4" t="str">
        <f t="shared" si="8"/>
        <v>check</v>
      </c>
      <c r="J2231" s="4" t="str">
        <f>IF(NOT(C2231="reflexive question"),IF(AND(ISERROR(VLOOKUP(A2231,#REF!,1,0)),(ISERROR(VLOOKUP(A2231,health_changing_ip_cfd!A:A,1,0)))),"okay","check"),"okay")</f>
        <v>okay</v>
      </c>
    </row>
    <row r="2232" ht="15.75" customHeight="1">
      <c r="A2232" s="23" t="s">
        <v>38636</v>
      </c>
      <c r="B2232" s="7" t="str">
        <f>VLOOKUP(A2232,[1]searchgroup!A:B,2,FALSE)</f>
        <v>#ERROR!</v>
      </c>
      <c r="C2232" s="25" t="s">
        <v>41012</v>
      </c>
      <c r="D2232" s="26"/>
      <c r="E2232" s="36">
        <v>0.89</v>
      </c>
      <c r="F2232" s="36">
        <v>0.11</v>
      </c>
      <c r="G2232" s="36">
        <v>0.0</v>
      </c>
      <c r="H2232" s="4" t="str">
        <f>IF(AND(C2232&gt;0,C2232&lt;2),IF(ISERROR(VLOOKUP(A2232,[1]exclusion!A:A,1,FALSE)),"Check","okay"),"not needed")</f>
        <v>#ERROR!</v>
      </c>
      <c r="I2232" s="4" t="str">
        <f t="shared" si="8"/>
        <v>check</v>
      </c>
      <c r="J2232" s="4" t="str">
        <f>IF(NOT(C2232="reflexive question"),IF(AND(ISERROR(VLOOKUP(A2232,#REF!,1,0)),(ISERROR(VLOOKUP(A2232,health_changing_ip_cfd!A:A,1,0)))),"okay","check"),"okay")</f>
        <v>okay</v>
      </c>
    </row>
    <row r="2233" ht="15.75" customHeight="1">
      <c r="A2233" s="23" t="s">
        <v>38639</v>
      </c>
      <c r="B2233" s="7" t="str">
        <f>VLOOKUP(A2233,[1]searchgroup!A:B,2,FALSE)</f>
        <v>#ERROR!</v>
      </c>
      <c r="C2233" s="25" t="s">
        <v>41012</v>
      </c>
      <c r="D2233" s="26"/>
      <c r="E2233" s="36">
        <v>0.89</v>
      </c>
      <c r="F2233" s="36">
        <v>0.11</v>
      </c>
      <c r="G2233" s="36">
        <v>0.0</v>
      </c>
      <c r="H2233" s="4" t="str">
        <f>IF(AND(C2233&gt;0,C2233&lt;2),IF(ISERROR(VLOOKUP(A2233,[1]exclusion!A:A,1,FALSE)),"Check","okay"),"not needed")</f>
        <v>#ERROR!</v>
      </c>
      <c r="I2233" s="4" t="str">
        <f t="shared" si="8"/>
        <v>check</v>
      </c>
      <c r="J2233" s="4" t="str">
        <f>IF(NOT(C2233="reflexive question"),IF(AND(ISERROR(VLOOKUP(A2233,#REF!,1,0)),(ISERROR(VLOOKUP(A2233,health_changing_ip_cfd!A:A,1,0)))),"okay","check"),"okay")</f>
        <v>okay</v>
      </c>
    </row>
    <row r="2234" ht="15.75" customHeight="1">
      <c r="A2234" s="23" t="s">
        <v>38642</v>
      </c>
      <c r="B2234" s="7" t="str">
        <f>VLOOKUP(A2234,[1]searchgroup!A:B,2,FALSE)</f>
        <v>#ERROR!</v>
      </c>
      <c r="C2234" s="25" t="s">
        <v>41015</v>
      </c>
      <c r="D2234" s="26"/>
      <c r="E2234" s="36">
        <v>0.89</v>
      </c>
      <c r="F2234" s="36">
        <v>0.11</v>
      </c>
      <c r="G2234" s="36">
        <v>0.0</v>
      </c>
      <c r="H2234" s="4" t="str">
        <f>IF(AND(C2234&gt;0,C2234&lt;2),IF(ISERROR(VLOOKUP(A2234,[1]exclusion!A:A,1,FALSE)),"Check","okay"),"not needed")</f>
        <v>#ERROR!</v>
      </c>
      <c r="I2234" s="4" t="str">
        <f t="shared" si="8"/>
        <v>not needed</v>
      </c>
      <c r="J2234" s="4" t="str">
        <f>IF(NOT(C2234="reflexive question"),IF(AND(ISERROR(VLOOKUP(A2234,#REF!,1,0)),(ISERROR(VLOOKUP(A2234,health_changing_ip_cfd!A:A,1,0)))),"okay","check"),"okay")</f>
        <v>okay</v>
      </c>
    </row>
    <row r="2235" ht="15.75" customHeight="1">
      <c r="A2235" s="23" t="s">
        <v>38645</v>
      </c>
      <c r="B2235" s="7" t="str">
        <f>VLOOKUP(A2235,[1]searchgroup!A:B,2,FALSE)</f>
        <v>#ERROR!</v>
      </c>
      <c r="C2235" s="25" t="s">
        <v>41012</v>
      </c>
      <c r="D2235" s="26"/>
      <c r="E2235" s="36">
        <v>0.89</v>
      </c>
      <c r="F2235" s="36">
        <v>0.11</v>
      </c>
      <c r="G2235" s="36">
        <v>0.0</v>
      </c>
      <c r="H2235" s="4" t="str">
        <f>IF(AND(C2235&gt;0,C2235&lt;2),IF(ISERROR(VLOOKUP(A2235,[1]exclusion!A:A,1,FALSE)),"Check","okay"),"not needed")</f>
        <v>#ERROR!</v>
      </c>
      <c r="I2235" s="4" t="str">
        <f t="shared" si="8"/>
        <v>check</v>
      </c>
      <c r="J2235" s="4" t="str">
        <f>IF(NOT(C2235="reflexive question"),IF(AND(ISERROR(VLOOKUP(A2235,#REF!,1,0)),(ISERROR(VLOOKUP(A2235,health_changing_ip_cfd!A:A,1,0)))),"okay","check"),"okay")</f>
        <v>okay</v>
      </c>
    </row>
    <row r="2236" ht="15.75" customHeight="1">
      <c r="A2236" s="23" t="s">
        <v>38648</v>
      </c>
      <c r="B2236" s="7" t="str">
        <f>VLOOKUP(A2236,[1]searchgroup!A:B,2,FALSE)</f>
        <v>#ERROR!</v>
      </c>
      <c r="C2236" s="25" t="s">
        <v>41013</v>
      </c>
      <c r="D2236" s="26"/>
      <c r="E2236" s="36">
        <v>0.89</v>
      </c>
      <c r="F2236" s="36">
        <v>0.11</v>
      </c>
      <c r="G2236" s="36">
        <v>0.0</v>
      </c>
      <c r="H2236" s="4" t="str">
        <f>IF(AND(C2236&gt;0,C2236&lt;2),IF(ISERROR(VLOOKUP(A2236,[1]exclusion!A:A,1,FALSE)),"Check","okay"),"not needed")</f>
        <v>#ERROR!</v>
      </c>
      <c r="I2236" s="4" t="str">
        <f t="shared" si="8"/>
        <v>not needed</v>
      </c>
      <c r="J2236" s="4" t="str">
        <f>IF(NOT(C2236="reflexive question"),IF(AND(ISERROR(VLOOKUP(A2236,#REF!,1,0)),(ISERROR(VLOOKUP(A2236,health_changing_ip_cfd!A:A,1,0)))),"okay","check"),"okay")</f>
        <v>okay</v>
      </c>
    </row>
    <row r="2237" ht="15.75" customHeight="1">
      <c r="A2237" s="23" t="s">
        <v>38651</v>
      </c>
      <c r="B2237" s="7" t="str">
        <f>VLOOKUP(A2237,[1]searchgroup!A:B,2,FALSE)</f>
        <v>#ERROR!</v>
      </c>
      <c r="C2237" s="25" t="s">
        <v>41016</v>
      </c>
      <c r="D2237" s="26"/>
      <c r="E2237" s="36">
        <v>0.89</v>
      </c>
      <c r="F2237" s="36">
        <v>0.11</v>
      </c>
      <c r="G2237" s="36">
        <v>0.0</v>
      </c>
      <c r="H2237" s="4" t="str">
        <f>IF(AND(C2237&gt;0,C2237&lt;2),IF(ISERROR(VLOOKUP(A2237,[1]exclusion!A:A,1,FALSE)),"Check","okay"),"not needed")</f>
        <v>#ERROR!</v>
      </c>
      <c r="I2237" s="4" t="str">
        <f t="shared" si="8"/>
        <v>not needed</v>
      </c>
      <c r="J2237" s="4" t="str">
        <f>IF(NOT(C2237="reflexive question"),IF(AND(ISERROR(VLOOKUP(A2237,#REF!,1,0)),(ISERROR(VLOOKUP(A2237,health_changing_ip_cfd!A:A,1,0)))),"okay","check"),"okay")</f>
        <v>okay</v>
      </c>
    </row>
    <row r="2238" ht="15.75" customHeight="1">
      <c r="A2238" s="23" t="s">
        <v>38652</v>
      </c>
      <c r="B2238" s="7" t="str">
        <f>VLOOKUP(A2238,[1]searchgroup!A:B,2,FALSE)</f>
        <v>#ERROR!</v>
      </c>
      <c r="C2238" s="25" t="s">
        <v>41014</v>
      </c>
      <c r="D2238" s="26"/>
      <c r="E2238" s="36">
        <v>0.89</v>
      </c>
      <c r="F2238" s="36">
        <v>0.11</v>
      </c>
      <c r="G2238" s="36">
        <v>0.0</v>
      </c>
      <c r="H2238" s="4" t="str">
        <f>IF(AND(C2238&gt;0,C2238&lt;2),IF(ISERROR(VLOOKUP(A2238,[1]exclusion!A:A,1,FALSE)),"Check","okay"),"not needed")</f>
        <v>#ERROR!</v>
      </c>
      <c r="I2238" s="4" t="str">
        <f t="shared" si="8"/>
        <v>not needed</v>
      </c>
      <c r="J2238" s="4" t="str">
        <f>IF(NOT(C2238="reflexive question"),IF(AND(ISERROR(VLOOKUP(A2238,#REF!,1,0)),(ISERROR(VLOOKUP(A2238,health_changing_ip_cfd!A:A,1,0)))),"okay","check"),"okay")</f>
        <v>okay</v>
      </c>
    </row>
    <row r="2239" ht="15.75" customHeight="1">
      <c r="A2239" s="23" t="s">
        <v>38655</v>
      </c>
      <c r="B2239" s="7" t="str">
        <f>VLOOKUP(A2239,[1]searchgroup!A:B,2,FALSE)</f>
        <v>#ERROR!</v>
      </c>
      <c r="C2239" s="25" t="s">
        <v>41014</v>
      </c>
      <c r="D2239" s="26"/>
      <c r="E2239" s="36">
        <v>0.89</v>
      </c>
      <c r="F2239" s="36">
        <v>0.11</v>
      </c>
      <c r="G2239" s="36">
        <v>0.0</v>
      </c>
      <c r="H2239" s="4" t="str">
        <f>IF(AND(C2239&gt;0,C2239&lt;2),IF(ISERROR(VLOOKUP(A2239,[1]exclusion!A:A,1,FALSE)),"Check","okay"),"not needed")</f>
        <v>#ERROR!</v>
      </c>
      <c r="I2239" s="4" t="str">
        <f t="shared" si="8"/>
        <v>not needed</v>
      </c>
      <c r="J2239" s="4" t="str">
        <f>IF(NOT(C2239="reflexive question"),IF(AND(ISERROR(VLOOKUP(A2239,#REF!,1,0)),(ISERROR(VLOOKUP(A2239,health_changing_ip_cfd!A:A,1,0)))),"okay","check"),"okay")</f>
        <v>okay</v>
      </c>
    </row>
    <row r="2240" ht="15.75" customHeight="1">
      <c r="A2240" s="23" t="s">
        <v>38657</v>
      </c>
      <c r="B2240" s="7" t="str">
        <f>VLOOKUP(A2240,[1]searchgroup!A:B,2,FALSE)</f>
        <v>#ERROR!</v>
      </c>
      <c r="C2240" s="25" t="s">
        <v>41014</v>
      </c>
      <c r="D2240" s="26"/>
      <c r="E2240" s="36">
        <v>0.89</v>
      </c>
      <c r="F2240" s="36">
        <v>0.11</v>
      </c>
      <c r="G2240" s="36">
        <v>0.0</v>
      </c>
      <c r="H2240" s="4" t="str">
        <f>IF(AND(C2240&gt;0,C2240&lt;2),IF(ISERROR(VLOOKUP(A2240,[1]exclusion!A:A,1,FALSE)),"Check","okay"),"not needed")</f>
        <v>#ERROR!</v>
      </c>
      <c r="I2240" s="4" t="str">
        <f t="shared" si="8"/>
        <v>not needed</v>
      </c>
      <c r="J2240" s="4" t="str">
        <f>IF(NOT(C2240="reflexive question"),IF(AND(ISERROR(VLOOKUP(A2240,#REF!,1,0)),(ISERROR(VLOOKUP(A2240,health_changing_ip_cfd!A:A,1,0)))),"okay","check"),"okay")</f>
        <v>okay</v>
      </c>
    </row>
    <row r="2241" ht="15.75" customHeight="1">
      <c r="A2241" s="23" t="s">
        <v>38658</v>
      </c>
      <c r="B2241" s="7" t="str">
        <f>VLOOKUP(A2241,[1]searchgroup!A:B,2,FALSE)</f>
        <v>#ERROR!</v>
      </c>
      <c r="C2241" s="25" t="s">
        <v>41012</v>
      </c>
      <c r="D2241" s="26"/>
      <c r="E2241" s="36">
        <v>0.89</v>
      </c>
      <c r="F2241" s="36">
        <v>0.11</v>
      </c>
      <c r="G2241" s="36">
        <v>0.0</v>
      </c>
      <c r="H2241" s="4" t="str">
        <f>IF(AND(C2241&gt;0,C2241&lt;2),IF(ISERROR(VLOOKUP(A2241,[1]exclusion!A:A,1,FALSE)),"Check","okay"),"not needed")</f>
        <v>#ERROR!</v>
      </c>
      <c r="I2241" s="4" t="str">
        <f t="shared" si="8"/>
        <v>check</v>
      </c>
      <c r="J2241" s="4" t="str">
        <f>IF(NOT(C2241="reflexive question"),IF(AND(ISERROR(VLOOKUP(A2241,#REF!,1,0)),(ISERROR(VLOOKUP(A2241,health_changing_ip_cfd!A:A,1,0)))),"okay","check"),"okay")</f>
        <v>okay</v>
      </c>
    </row>
    <row r="2242" ht="15.75" customHeight="1">
      <c r="A2242" s="23" t="s">
        <v>38659</v>
      </c>
      <c r="B2242" s="7" t="str">
        <f>VLOOKUP(A2242,[1]searchgroup!A:B,2,FALSE)</f>
        <v>#ERROR!</v>
      </c>
      <c r="C2242" s="25" t="s">
        <v>41015</v>
      </c>
      <c r="D2242" s="26"/>
      <c r="E2242" s="36">
        <v>0.89</v>
      </c>
      <c r="F2242" s="36">
        <v>0.11</v>
      </c>
      <c r="G2242" s="36">
        <v>0.0</v>
      </c>
      <c r="H2242" s="4" t="str">
        <f>IF(AND(C2242&gt;0,C2242&lt;2),IF(ISERROR(VLOOKUP(A2242,[1]exclusion!A:A,1,FALSE)),"Check","okay"),"not needed")</f>
        <v>#ERROR!</v>
      </c>
      <c r="I2242" s="4" t="str">
        <f t="shared" si="8"/>
        <v>not needed</v>
      </c>
      <c r="J2242" s="4" t="str">
        <f>IF(NOT(C2242="reflexive question"),IF(AND(ISERROR(VLOOKUP(A2242,#REF!,1,0)),(ISERROR(VLOOKUP(A2242,health_changing_ip_cfd!A:A,1,0)))),"okay","check"),"okay")</f>
        <v>okay</v>
      </c>
    </row>
    <row r="2243" ht="15.75" customHeight="1">
      <c r="A2243" s="23" t="s">
        <v>38660</v>
      </c>
      <c r="B2243" s="7" t="str">
        <f>VLOOKUP(A2243,[1]searchgroup!A:B,2,FALSE)</f>
        <v>#ERROR!</v>
      </c>
      <c r="C2243" s="25" t="s">
        <v>41012</v>
      </c>
      <c r="D2243" s="26"/>
      <c r="E2243" s="36">
        <v>0.89</v>
      </c>
      <c r="F2243" s="36">
        <v>0.11</v>
      </c>
      <c r="G2243" s="36">
        <v>0.0</v>
      </c>
      <c r="H2243" s="4" t="str">
        <f>IF(AND(C2243&gt;0,C2243&lt;2),IF(ISERROR(VLOOKUP(A2243,[1]exclusion!A:A,1,FALSE)),"Check","okay"),"not needed")</f>
        <v>#ERROR!</v>
      </c>
      <c r="I2243" s="4" t="str">
        <f t="shared" si="8"/>
        <v>check</v>
      </c>
      <c r="J2243" s="4" t="str">
        <f>IF(NOT(C2243="reflexive question"),IF(AND(ISERROR(VLOOKUP(A2243,#REF!,1,0)),(ISERROR(VLOOKUP(A2243,health_changing_ip_cfd!A:A,1,0)))),"okay","check"),"okay")</f>
        <v>okay</v>
      </c>
    </row>
    <row r="2244" ht="15.75" customHeight="1">
      <c r="A2244" s="23" t="s">
        <v>38662</v>
      </c>
      <c r="B2244" s="7" t="str">
        <f>VLOOKUP(A2244,[1]searchgroup!A:B,2,FALSE)</f>
        <v>#ERROR!</v>
      </c>
      <c r="C2244" s="25" t="s">
        <v>41012</v>
      </c>
      <c r="D2244" s="26"/>
      <c r="E2244" s="36">
        <v>0.89</v>
      </c>
      <c r="F2244" s="36">
        <v>0.11</v>
      </c>
      <c r="G2244" s="36">
        <v>0.0</v>
      </c>
      <c r="H2244" s="4" t="str">
        <f>IF(AND(C2244&gt;0,C2244&lt;2),IF(ISERROR(VLOOKUP(A2244,[1]exclusion!A:A,1,FALSE)),"Check","okay"),"not needed")</f>
        <v>#ERROR!</v>
      </c>
      <c r="I2244" s="4" t="str">
        <f t="shared" si="8"/>
        <v>check</v>
      </c>
      <c r="J2244" s="4" t="str">
        <f>IF(NOT(C2244="reflexive question"),IF(AND(ISERROR(VLOOKUP(A2244,#REF!,1,0)),(ISERROR(VLOOKUP(A2244,health_changing_ip_cfd!A:A,1,0)))),"okay","check"),"okay")</f>
        <v>okay</v>
      </c>
    </row>
    <row r="2245" ht="15.75" customHeight="1">
      <c r="A2245" s="23" t="s">
        <v>38665</v>
      </c>
      <c r="B2245" s="7" t="str">
        <f>VLOOKUP(A2245,[1]searchgroup!A:B,2,FALSE)</f>
        <v>#ERROR!</v>
      </c>
      <c r="C2245" s="25" t="s">
        <v>41012</v>
      </c>
      <c r="D2245" s="26"/>
      <c r="E2245" s="36">
        <v>0.89</v>
      </c>
      <c r="F2245" s="36">
        <v>0.11</v>
      </c>
      <c r="G2245" s="36">
        <v>0.0</v>
      </c>
      <c r="H2245" s="4" t="str">
        <f>IF(AND(C2245&gt;0,C2245&lt;2),IF(ISERROR(VLOOKUP(A2245,[1]exclusion!A:A,1,FALSE)),"Check","okay"),"not needed")</f>
        <v>#ERROR!</v>
      </c>
      <c r="I2245" s="4" t="str">
        <f t="shared" si="8"/>
        <v>check</v>
      </c>
      <c r="J2245" s="4" t="str">
        <f>IF(NOT(C2245="reflexive question"),IF(AND(ISERROR(VLOOKUP(A2245,#REF!,1,0)),(ISERROR(VLOOKUP(A2245,health_changing_ip_cfd!A:A,1,0)))),"okay","check"),"okay")</f>
        <v>okay</v>
      </c>
    </row>
    <row r="2246" ht="15.75" customHeight="1">
      <c r="A2246" s="23" t="s">
        <v>38666</v>
      </c>
      <c r="B2246" s="7" t="str">
        <f>VLOOKUP(A2246,[1]searchgroup!A:B,2,FALSE)</f>
        <v>#ERROR!</v>
      </c>
      <c r="C2246" s="25" t="s">
        <v>41013</v>
      </c>
      <c r="D2246" s="26"/>
      <c r="E2246" s="36">
        <v>0.89</v>
      </c>
      <c r="F2246" s="36">
        <v>0.11</v>
      </c>
      <c r="G2246" s="36">
        <v>0.0</v>
      </c>
      <c r="H2246" s="4" t="str">
        <f>IF(AND(C2246&gt;0,C2246&lt;2),IF(ISERROR(VLOOKUP(A2246,[1]exclusion!A:A,1,FALSE)),"Check","okay"),"not needed")</f>
        <v>#ERROR!</v>
      </c>
      <c r="I2246" s="4" t="str">
        <f t="shared" si="8"/>
        <v>not needed</v>
      </c>
      <c r="J2246" s="4" t="str">
        <f>IF(NOT(C2246="reflexive question"),IF(AND(ISERROR(VLOOKUP(A2246,#REF!,1,0)),(ISERROR(VLOOKUP(A2246,health_changing_ip_cfd!A:A,1,0)))),"okay","check"),"okay")</f>
        <v>okay</v>
      </c>
    </row>
    <row r="2247" ht="15.75" customHeight="1">
      <c r="A2247" s="23" t="s">
        <v>38669</v>
      </c>
      <c r="B2247" s="7" t="str">
        <f>VLOOKUP(A2247,[1]searchgroup!A:B,2,FALSE)</f>
        <v>#ERROR!</v>
      </c>
      <c r="C2247" s="25" t="s">
        <v>41013</v>
      </c>
      <c r="D2247" s="26"/>
      <c r="E2247" s="36">
        <v>0.89</v>
      </c>
      <c r="F2247" s="36">
        <v>0.11</v>
      </c>
      <c r="G2247" s="36">
        <v>0.0</v>
      </c>
      <c r="H2247" s="4" t="str">
        <f>IF(AND(C2247&gt;0,C2247&lt;2),IF(ISERROR(VLOOKUP(A2247,[1]exclusion!A:A,1,FALSE)),"Check","okay"),"not needed")</f>
        <v>#ERROR!</v>
      </c>
      <c r="I2247" s="4" t="str">
        <f t="shared" si="8"/>
        <v>not needed</v>
      </c>
      <c r="J2247" s="4" t="str">
        <f>IF(NOT(C2247="reflexive question"),IF(AND(ISERROR(VLOOKUP(A2247,#REF!,1,0)),(ISERROR(VLOOKUP(A2247,health_changing_ip_cfd!A:A,1,0)))),"okay","check"),"okay")</f>
        <v>okay</v>
      </c>
    </row>
    <row r="2248" ht="15.75" customHeight="1">
      <c r="A2248" s="23" t="s">
        <v>38672</v>
      </c>
      <c r="B2248" s="7" t="str">
        <f>VLOOKUP(A2248,[1]searchgroup!A:B,2,FALSE)</f>
        <v>#ERROR!</v>
      </c>
      <c r="C2248" s="25" t="s">
        <v>41014</v>
      </c>
      <c r="D2248" s="26"/>
      <c r="E2248" s="36">
        <v>0.89</v>
      </c>
      <c r="F2248" s="36">
        <v>0.11</v>
      </c>
      <c r="G2248" s="36">
        <v>0.0</v>
      </c>
      <c r="H2248" s="4" t="str">
        <f>IF(AND(C2248&gt;0,C2248&lt;2),IF(ISERROR(VLOOKUP(A2248,[1]exclusion!A:A,1,FALSE)),"Check","okay"),"not needed")</f>
        <v>#ERROR!</v>
      </c>
      <c r="I2248" s="4" t="str">
        <f t="shared" si="8"/>
        <v>not needed</v>
      </c>
      <c r="J2248" s="4" t="str">
        <f>IF(NOT(C2248="reflexive question"),IF(AND(ISERROR(VLOOKUP(A2248,#REF!,1,0)),(ISERROR(VLOOKUP(A2248,health_changing_ip_cfd!A:A,1,0)))),"okay","check"),"okay")</f>
        <v>okay</v>
      </c>
    </row>
    <row r="2249" ht="15.75" customHeight="1">
      <c r="A2249" s="23" t="s">
        <v>38675</v>
      </c>
      <c r="B2249" s="7" t="str">
        <f>VLOOKUP(A2249,[1]searchgroup!A:B,2,FALSE)</f>
        <v>#ERROR!</v>
      </c>
      <c r="C2249" s="25">
        <v>0.054139031284950394</v>
      </c>
      <c r="D2249" s="26"/>
      <c r="E2249" s="36">
        <v>0.89</v>
      </c>
      <c r="F2249" s="36">
        <v>0.11</v>
      </c>
      <c r="G2249" s="36">
        <v>0.0</v>
      </c>
      <c r="H2249" s="4" t="str">
        <f>IF(AND(C2249&gt;0,C2249&lt;2),IF(ISERROR(VLOOKUP(A2249,[1]exclusion!A:A,1,FALSE)),"Check","okay"),"not needed")</f>
        <v>#ERROR!</v>
      </c>
      <c r="I2249" s="4" t="str">
        <f t="shared" si="8"/>
        <v>not needed</v>
      </c>
      <c r="J2249" s="4" t="str">
        <f>IF(NOT(C2249="reflexive question"),IF(AND(ISERROR(VLOOKUP(A2249,#REF!,1,0)),(ISERROR(VLOOKUP(A2249,health_changing_ip_cfd!A:A,1,0)))),"okay","check"),"okay")</f>
        <v>okay</v>
      </c>
    </row>
    <row r="2250" ht="15.75" customHeight="1">
      <c r="A2250" s="23" t="s">
        <v>38676</v>
      </c>
      <c r="B2250" s="7" t="str">
        <f>VLOOKUP(A2250,[1]searchgroup!A:B,2,FALSE)</f>
        <v>#ERROR!</v>
      </c>
      <c r="C2250" s="25" t="s">
        <v>41012</v>
      </c>
      <c r="D2250" s="26"/>
      <c r="E2250" s="36">
        <v>0.89</v>
      </c>
      <c r="F2250" s="36">
        <v>0.11</v>
      </c>
      <c r="G2250" s="36">
        <v>0.0</v>
      </c>
      <c r="H2250" s="4" t="str">
        <f>IF(AND(C2250&gt;0,C2250&lt;2),IF(ISERROR(VLOOKUP(A2250,[1]exclusion!A:A,1,FALSE)),"Check","okay"),"not needed")</f>
        <v>#ERROR!</v>
      </c>
      <c r="I2250" s="4" t="str">
        <f t="shared" si="8"/>
        <v>check</v>
      </c>
      <c r="J2250" s="4" t="str">
        <f>IF(NOT(C2250="reflexive question"),IF(AND(ISERROR(VLOOKUP(A2250,#REF!,1,0)),(ISERROR(VLOOKUP(A2250,health_changing_ip_cfd!A:A,1,0)))),"okay","check"),"okay")</f>
        <v>okay</v>
      </c>
    </row>
    <row r="2251" ht="15.75" customHeight="1">
      <c r="A2251" s="23" t="s">
        <v>38677</v>
      </c>
      <c r="B2251" s="7" t="str">
        <f>VLOOKUP(A2251,[1]searchgroup!A:B,2,FALSE)</f>
        <v>#ERROR!</v>
      </c>
      <c r="C2251" s="25" t="s">
        <v>41014</v>
      </c>
      <c r="D2251" s="26"/>
      <c r="E2251" s="36">
        <v>0.89</v>
      </c>
      <c r="F2251" s="36">
        <v>0.11</v>
      </c>
      <c r="G2251" s="36">
        <v>0.0</v>
      </c>
      <c r="H2251" s="4" t="str">
        <f>IF(AND(C2251&gt;0,C2251&lt;2),IF(ISERROR(VLOOKUP(A2251,[1]exclusion!A:A,1,FALSE)),"Check","okay"),"not needed")</f>
        <v>#ERROR!</v>
      </c>
      <c r="I2251" s="4" t="str">
        <f t="shared" si="8"/>
        <v>not needed</v>
      </c>
      <c r="J2251" s="4" t="str">
        <f>IF(NOT(C2251="reflexive question"),IF(AND(ISERROR(VLOOKUP(A2251,#REF!,1,0)),(ISERROR(VLOOKUP(A2251,health_changing_ip_cfd!A:A,1,0)))),"okay","check"),"okay")</f>
        <v>okay</v>
      </c>
    </row>
    <row r="2252" ht="15.75" customHeight="1">
      <c r="A2252" s="23" t="s">
        <v>38678</v>
      </c>
      <c r="B2252" s="7" t="str">
        <f>VLOOKUP(A2252,[1]searchgroup!A:B,2,FALSE)</f>
        <v>#ERROR!</v>
      </c>
      <c r="C2252" s="25" t="s">
        <v>41014</v>
      </c>
      <c r="D2252" s="26"/>
      <c r="E2252" s="36">
        <v>0.89</v>
      </c>
      <c r="F2252" s="36">
        <v>0.11</v>
      </c>
      <c r="G2252" s="36">
        <v>0.0</v>
      </c>
      <c r="H2252" s="4" t="str">
        <f>IF(AND(C2252&gt;0,C2252&lt;2),IF(ISERROR(VLOOKUP(A2252,[1]exclusion!A:A,1,FALSE)),"Check","okay"),"not needed")</f>
        <v>#ERROR!</v>
      </c>
      <c r="I2252" s="4" t="str">
        <f t="shared" si="8"/>
        <v>not needed</v>
      </c>
      <c r="J2252" s="4" t="str">
        <f>IF(NOT(C2252="reflexive question"),IF(AND(ISERROR(VLOOKUP(A2252,#REF!,1,0)),(ISERROR(VLOOKUP(A2252,health_changing_ip_cfd!A:A,1,0)))),"okay","check"),"okay")</f>
        <v>okay</v>
      </c>
    </row>
    <row r="2253" ht="15.75" customHeight="1">
      <c r="A2253" s="23" t="s">
        <v>38679</v>
      </c>
      <c r="B2253" s="7" t="str">
        <f>VLOOKUP(A2253,[1]searchgroup!A:B,2,FALSE)</f>
        <v>#ERROR!</v>
      </c>
      <c r="C2253" s="25" t="s">
        <v>41014</v>
      </c>
      <c r="D2253" s="26"/>
      <c r="E2253" s="36">
        <v>0.89</v>
      </c>
      <c r="F2253" s="36">
        <v>0.11</v>
      </c>
      <c r="G2253" s="36">
        <v>0.0</v>
      </c>
      <c r="H2253" s="4" t="str">
        <f>IF(AND(C2253&gt;0,C2253&lt;2),IF(ISERROR(VLOOKUP(A2253,[1]exclusion!A:A,1,FALSE)),"Check","okay"),"not needed")</f>
        <v>#ERROR!</v>
      </c>
      <c r="I2253" s="4" t="str">
        <f t="shared" si="8"/>
        <v>not needed</v>
      </c>
      <c r="J2253" s="4" t="str">
        <f>IF(NOT(C2253="reflexive question"),IF(AND(ISERROR(VLOOKUP(A2253,#REF!,1,0)),(ISERROR(VLOOKUP(A2253,health_changing_ip_cfd!A:A,1,0)))),"okay","check"),"okay")</f>
        <v>okay</v>
      </c>
    </row>
    <row r="2254" ht="15.75" customHeight="1">
      <c r="A2254" s="23" t="s">
        <v>38682</v>
      </c>
      <c r="B2254" s="7" t="str">
        <f>VLOOKUP(A2254,[1]searchgroup!A:B,2,FALSE)</f>
        <v>#ERROR!</v>
      </c>
      <c r="C2254" s="25" t="s">
        <v>41014</v>
      </c>
      <c r="D2254" s="26"/>
      <c r="E2254" s="36">
        <v>0.89</v>
      </c>
      <c r="F2254" s="36">
        <v>0.11</v>
      </c>
      <c r="G2254" s="36">
        <v>0.0</v>
      </c>
      <c r="H2254" s="4" t="str">
        <f>IF(AND(C2254&gt;0,C2254&lt;2),IF(ISERROR(VLOOKUP(A2254,[1]exclusion!A:A,1,FALSE)),"Check","okay"),"not needed")</f>
        <v>#ERROR!</v>
      </c>
      <c r="I2254" s="4" t="str">
        <f t="shared" si="8"/>
        <v>not needed</v>
      </c>
      <c r="J2254" s="4" t="str">
        <f>IF(NOT(C2254="reflexive question"),IF(AND(ISERROR(VLOOKUP(A2254,#REF!,1,0)),(ISERROR(VLOOKUP(A2254,health_changing_ip_cfd!A:A,1,0)))),"okay","check"),"okay")</f>
        <v>okay</v>
      </c>
    </row>
    <row r="2255" ht="15.75" customHeight="1">
      <c r="A2255" s="23" t="s">
        <v>38685</v>
      </c>
      <c r="B2255" s="7" t="str">
        <f>VLOOKUP(A2255,[1]searchgroup!A:B,2,FALSE)</f>
        <v>#ERROR!</v>
      </c>
      <c r="C2255" s="25" t="s">
        <v>41014</v>
      </c>
      <c r="D2255" s="26"/>
      <c r="E2255" s="36">
        <v>0.89</v>
      </c>
      <c r="F2255" s="36">
        <v>0.11</v>
      </c>
      <c r="G2255" s="36">
        <v>0.0</v>
      </c>
      <c r="H2255" s="4" t="str">
        <f>IF(AND(C2255&gt;0,C2255&lt;2),IF(ISERROR(VLOOKUP(A2255,[1]exclusion!A:A,1,FALSE)),"Check","okay"),"not needed")</f>
        <v>#ERROR!</v>
      </c>
      <c r="I2255" s="4" t="str">
        <f t="shared" si="8"/>
        <v>not needed</v>
      </c>
      <c r="J2255" s="4" t="str">
        <f>IF(NOT(C2255="reflexive question"),IF(AND(ISERROR(VLOOKUP(A2255,#REF!,1,0)),(ISERROR(VLOOKUP(A2255,health_changing_ip_cfd!A:A,1,0)))),"okay","check"),"okay")</f>
        <v>okay</v>
      </c>
    </row>
    <row r="2256" ht="15.75" customHeight="1">
      <c r="A2256" s="23" t="s">
        <v>38686</v>
      </c>
      <c r="B2256" s="7" t="str">
        <f>VLOOKUP(A2256,[1]searchgroup!A:B,2,FALSE)</f>
        <v>#ERROR!</v>
      </c>
      <c r="C2256" s="25" t="s">
        <v>41014</v>
      </c>
      <c r="D2256" s="26"/>
      <c r="E2256" s="36">
        <v>0.89</v>
      </c>
      <c r="F2256" s="36">
        <v>0.11</v>
      </c>
      <c r="G2256" s="36">
        <v>0.0</v>
      </c>
      <c r="H2256" s="4" t="str">
        <f>IF(AND(C2256&gt;0,C2256&lt;2),IF(ISERROR(VLOOKUP(A2256,[1]exclusion!A:A,1,FALSE)),"Check","okay"),"not needed")</f>
        <v>#ERROR!</v>
      </c>
      <c r="I2256" s="4" t="str">
        <f t="shared" si="8"/>
        <v>not needed</v>
      </c>
      <c r="J2256" s="4" t="str">
        <f>IF(NOT(C2256="reflexive question"),IF(AND(ISERROR(VLOOKUP(A2256,#REF!,1,0)),(ISERROR(VLOOKUP(A2256,health_changing_ip_cfd!A:A,1,0)))),"okay","check"),"okay")</f>
        <v>okay</v>
      </c>
    </row>
    <row r="2257" ht="15.75" customHeight="1">
      <c r="A2257" s="23" t="s">
        <v>38689</v>
      </c>
      <c r="B2257" s="7" t="str">
        <f>VLOOKUP(A2257,[1]searchgroup!A:B,2,FALSE)</f>
        <v>#ERROR!</v>
      </c>
      <c r="C2257" s="25" t="s">
        <v>41012</v>
      </c>
      <c r="D2257" s="26"/>
      <c r="E2257" s="36">
        <v>0.89</v>
      </c>
      <c r="F2257" s="36">
        <v>0.11</v>
      </c>
      <c r="G2257" s="36">
        <v>0.0</v>
      </c>
      <c r="H2257" s="4" t="str">
        <f>IF(AND(C2257&gt;0,C2257&lt;2),IF(ISERROR(VLOOKUP(A2257,[1]exclusion!A:A,1,FALSE)),"Check","okay"),"not needed")</f>
        <v>#ERROR!</v>
      </c>
      <c r="I2257" s="4" t="str">
        <f t="shared" si="8"/>
        <v>check</v>
      </c>
      <c r="J2257" s="4" t="str">
        <f>IF(NOT(C2257="reflexive question"),IF(AND(ISERROR(VLOOKUP(A2257,#REF!,1,0)),(ISERROR(VLOOKUP(A2257,health_changing_ip_cfd!A:A,1,0)))),"okay","check"),"okay")</f>
        <v>okay</v>
      </c>
    </row>
    <row r="2258" ht="15.75" customHeight="1">
      <c r="A2258" s="23" t="s">
        <v>38692</v>
      </c>
      <c r="B2258" s="7" t="str">
        <f>VLOOKUP(A2258,[1]searchgroup!A:B,2,FALSE)</f>
        <v>#ERROR!</v>
      </c>
      <c r="C2258" s="25" t="s">
        <v>41014</v>
      </c>
      <c r="D2258" s="26"/>
      <c r="E2258" s="36">
        <v>0.89</v>
      </c>
      <c r="F2258" s="36">
        <v>0.11</v>
      </c>
      <c r="G2258" s="36">
        <v>0.0</v>
      </c>
      <c r="H2258" s="4" t="str">
        <f>IF(AND(C2258&gt;0,C2258&lt;2),IF(ISERROR(VLOOKUP(A2258,[1]exclusion!A:A,1,FALSE)),"Check","okay"),"not needed")</f>
        <v>#ERROR!</v>
      </c>
      <c r="I2258" s="4" t="str">
        <f t="shared" si="8"/>
        <v>not needed</v>
      </c>
      <c r="J2258" s="4" t="str">
        <f>IF(NOT(C2258="reflexive question"),IF(AND(ISERROR(VLOOKUP(A2258,#REF!,1,0)),(ISERROR(VLOOKUP(A2258,health_changing_ip_cfd!A:A,1,0)))),"okay","check"),"okay")</f>
        <v>okay</v>
      </c>
    </row>
    <row r="2259" ht="15.75" customHeight="1">
      <c r="A2259" s="23" t="s">
        <v>38695</v>
      </c>
      <c r="B2259" s="7" t="str">
        <f>VLOOKUP(A2259,[1]searchgroup!A:B,2,FALSE)</f>
        <v>#ERROR!</v>
      </c>
      <c r="C2259" s="25" t="s">
        <v>41012</v>
      </c>
      <c r="D2259" s="26"/>
      <c r="E2259" s="36">
        <v>0.89</v>
      </c>
      <c r="F2259" s="36">
        <v>0.11</v>
      </c>
      <c r="G2259" s="36">
        <v>0.0</v>
      </c>
      <c r="H2259" s="4" t="str">
        <f>IF(AND(C2259&gt;0,C2259&lt;2),IF(ISERROR(VLOOKUP(A2259,[1]exclusion!A:A,1,FALSE)),"Check","okay"),"not needed")</f>
        <v>#ERROR!</v>
      </c>
      <c r="I2259" s="4" t="str">
        <f t="shared" si="8"/>
        <v>check</v>
      </c>
      <c r="J2259" s="4" t="str">
        <f>IF(NOT(C2259="reflexive question"),IF(AND(ISERROR(VLOOKUP(A2259,#REF!,1,0)),(ISERROR(VLOOKUP(A2259,health_changing_ip_cfd!A:A,1,0)))),"okay","check"),"okay")</f>
        <v>okay</v>
      </c>
    </row>
    <row r="2260" ht="15.75" customHeight="1">
      <c r="A2260" s="23" t="s">
        <v>38698</v>
      </c>
      <c r="B2260" s="7" t="str">
        <f>VLOOKUP(A2260,[1]searchgroup!A:B,2,FALSE)</f>
        <v>#ERROR!</v>
      </c>
      <c r="C2260" s="25" t="s">
        <v>41014</v>
      </c>
      <c r="D2260" s="26"/>
      <c r="E2260" s="36">
        <v>0.89</v>
      </c>
      <c r="F2260" s="36">
        <v>0.11</v>
      </c>
      <c r="G2260" s="36">
        <v>0.0</v>
      </c>
      <c r="H2260" s="4" t="str">
        <f>IF(AND(C2260&gt;0,C2260&lt;2),IF(ISERROR(VLOOKUP(A2260,[1]exclusion!A:A,1,FALSE)),"Check","okay"),"not needed")</f>
        <v>#ERROR!</v>
      </c>
      <c r="I2260" s="4" t="str">
        <f t="shared" si="8"/>
        <v>not needed</v>
      </c>
      <c r="J2260" s="4" t="str">
        <f>IF(NOT(C2260="reflexive question"),IF(AND(ISERROR(VLOOKUP(A2260,#REF!,1,0)),(ISERROR(VLOOKUP(A2260,health_changing_ip_cfd!A:A,1,0)))),"okay","check"),"okay")</f>
        <v>okay</v>
      </c>
    </row>
    <row r="2261" ht="15.75" customHeight="1">
      <c r="A2261" s="23" t="s">
        <v>38701</v>
      </c>
      <c r="B2261" s="7" t="str">
        <f>VLOOKUP(A2261,[1]searchgroup!A:B,2,FALSE)</f>
        <v>#ERROR!</v>
      </c>
      <c r="C2261" s="25" t="s">
        <v>41014</v>
      </c>
      <c r="D2261" s="26"/>
      <c r="E2261" s="36">
        <v>0.89</v>
      </c>
      <c r="F2261" s="36">
        <v>0.11</v>
      </c>
      <c r="G2261" s="36">
        <v>0.0</v>
      </c>
      <c r="H2261" s="4" t="str">
        <f>IF(AND(C2261&gt;0,C2261&lt;2),IF(ISERROR(VLOOKUP(A2261,[1]exclusion!A:A,1,FALSE)),"Check","okay"),"not needed")</f>
        <v>#ERROR!</v>
      </c>
      <c r="I2261" s="4" t="str">
        <f t="shared" si="8"/>
        <v>not needed</v>
      </c>
      <c r="J2261" s="4" t="str">
        <f>IF(NOT(C2261="reflexive question"),IF(AND(ISERROR(VLOOKUP(A2261,#REF!,1,0)),(ISERROR(VLOOKUP(A2261,health_changing_ip_cfd!A:A,1,0)))),"okay","check"),"okay")</f>
        <v>okay</v>
      </c>
    </row>
    <row r="2262" ht="15.75" customHeight="1">
      <c r="A2262" s="23" t="s">
        <v>38704</v>
      </c>
      <c r="B2262" s="7" t="str">
        <f>VLOOKUP(A2262,[1]searchgroup!A:B,2,FALSE)</f>
        <v>#ERROR!</v>
      </c>
      <c r="C2262" s="25" t="s">
        <v>41014</v>
      </c>
      <c r="D2262" s="26"/>
      <c r="E2262" s="36">
        <v>0.89</v>
      </c>
      <c r="F2262" s="36">
        <v>0.11</v>
      </c>
      <c r="G2262" s="36">
        <v>0.0</v>
      </c>
      <c r="H2262" s="4" t="str">
        <f>IF(AND(C2262&gt;0,C2262&lt;2),IF(ISERROR(VLOOKUP(A2262,[1]exclusion!A:A,1,FALSE)),"Check","okay"),"not needed")</f>
        <v>#ERROR!</v>
      </c>
      <c r="I2262" s="4" t="str">
        <f t="shared" si="8"/>
        <v>not needed</v>
      </c>
      <c r="J2262" s="4" t="str">
        <f>IF(NOT(C2262="reflexive question"),IF(AND(ISERROR(VLOOKUP(A2262,#REF!,1,0)),(ISERROR(VLOOKUP(A2262,health_changing_ip_cfd!A:A,1,0)))),"okay","check"),"okay")</f>
        <v>okay</v>
      </c>
    </row>
    <row r="2263" ht="15.75" customHeight="1">
      <c r="A2263" s="23" t="s">
        <v>38707</v>
      </c>
      <c r="B2263" s="7" t="str">
        <f>VLOOKUP(A2263,[1]searchgroup!A:B,2,FALSE)</f>
        <v>#ERROR!</v>
      </c>
      <c r="C2263" s="25" t="s">
        <v>41012</v>
      </c>
      <c r="D2263" s="26"/>
      <c r="E2263" s="36">
        <v>0.89</v>
      </c>
      <c r="F2263" s="36">
        <v>0.11</v>
      </c>
      <c r="G2263" s="36">
        <v>0.0</v>
      </c>
      <c r="H2263" s="4" t="str">
        <f>IF(AND(C2263&gt;0,C2263&lt;2),IF(ISERROR(VLOOKUP(A2263,[1]exclusion!A:A,1,FALSE)),"Check","okay"),"not needed")</f>
        <v>#ERROR!</v>
      </c>
      <c r="I2263" s="4" t="str">
        <f t="shared" si="8"/>
        <v>check</v>
      </c>
      <c r="J2263" s="4" t="str">
        <f>IF(NOT(C2263="reflexive question"),IF(AND(ISERROR(VLOOKUP(A2263,#REF!,1,0)),(ISERROR(VLOOKUP(A2263,health_changing_ip_cfd!A:A,1,0)))),"okay","check"),"okay")</f>
        <v>okay</v>
      </c>
    </row>
    <row r="2264" ht="15.75" customHeight="1">
      <c r="A2264" s="23" t="s">
        <v>38708</v>
      </c>
      <c r="B2264" s="7" t="str">
        <f>VLOOKUP(A2264,[1]searchgroup!A:B,2,FALSE)</f>
        <v>#ERROR!</v>
      </c>
      <c r="C2264" s="25" t="s">
        <v>41014</v>
      </c>
      <c r="D2264" s="26"/>
      <c r="E2264" s="36">
        <v>0.89</v>
      </c>
      <c r="F2264" s="36">
        <v>0.11</v>
      </c>
      <c r="G2264" s="36">
        <v>0.0</v>
      </c>
      <c r="H2264" s="4" t="str">
        <f>IF(AND(C2264&gt;0,C2264&lt;2),IF(ISERROR(VLOOKUP(A2264,[1]exclusion!A:A,1,FALSE)),"Check","okay"),"not needed")</f>
        <v>#ERROR!</v>
      </c>
      <c r="I2264" s="4" t="str">
        <f t="shared" si="8"/>
        <v>not needed</v>
      </c>
      <c r="J2264" s="4" t="str">
        <f>IF(NOT(C2264="reflexive question"),IF(AND(ISERROR(VLOOKUP(A2264,#REF!,1,0)),(ISERROR(VLOOKUP(A2264,health_changing_ip_cfd!A:A,1,0)))),"okay","check"),"okay")</f>
        <v>okay</v>
      </c>
    </row>
    <row r="2265" ht="15.75" customHeight="1">
      <c r="A2265" s="23" t="s">
        <v>38709</v>
      </c>
      <c r="B2265" s="7" t="str">
        <f>VLOOKUP(A2265,[1]searchgroup!A:B,2,FALSE)</f>
        <v>#ERROR!</v>
      </c>
      <c r="C2265" s="25" t="s">
        <v>41014</v>
      </c>
      <c r="D2265" s="26"/>
      <c r="E2265" s="36">
        <v>0.89</v>
      </c>
      <c r="F2265" s="36">
        <v>0.11</v>
      </c>
      <c r="G2265" s="36">
        <v>0.0</v>
      </c>
      <c r="H2265" s="4" t="str">
        <f>IF(AND(C2265&gt;0,C2265&lt;2),IF(ISERROR(VLOOKUP(A2265,[1]exclusion!A:A,1,FALSE)),"Check","okay"),"not needed")</f>
        <v>#ERROR!</v>
      </c>
      <c r="I2265" s="4" t="str">
        <f t="shared" si="8"/>
        <v>not needed</v>
      </c>
      <c r="J2265" s="4" t="str">
        <f>IF(NOT(C2265="reflexive question"),IF(AND(ISERROR(VLOOKUP(A2265,#REF!,1,0)),(ISERROR(VLOOKUP(A2265,health_changing_ip_cfd!A:A,1,0)))),"okay","check"),"okay")</f>
        <v>okay</v>
      </c>
    </row>
    <row r="2266" ht="15.75" customHeight="1">
      <c r="A2266" s="23" t="s">
        <v>38710</v>
      </c>
      <c r="B2266" s="7" t="str">
        <f>VLOOKUP(A2266,[1]searchgroup!A:B,2,FALSE)</f>
        <v>#ERROR!</v>
      </c>
      <c r="C2266" s="25" t="s">
        <v>41014</v>
      </c>
      <c r="D2266" s="26"/>
      <c r="E2266" s="36">
        <v>0.89</v>
      </c>
      <c r="F2266" s="36">
        <v>0.11</v>
      </c>
      <c r="G2266" s="36">
        <v>0.0</v>
      </c>
      <c r="H2266" s="4" t="str">
        <f>IF(AND(C2266&gt;0,C2266&lt;2),IF(ISERROR(VLOOKUP(A2266,[1]exclusion!A:A,1,FALSE)),"Check","okay"),"not needed")</f>
        <v>#ERROR!</v>
      </c>
      <c r="I2266" s="4" t="str">
        <f t="shared" si="8"/>
        <v>not needed</v>
      </c>
      <c r="J2266" s="4" t="str">
        <f>IF(NOT(C2266="reflexive question"),IF(AND(ISERROR(VLOOKUP(A2266,#REF!,1,0)),(ISERROR(VLOOKUP(A2266,health_changing_ip_cfd!A:A,1,0)))),"okay","check"),"okay")</f>
        <v>okay</v>
      </c>
    </row>
    <row r="2267" ht="15.75" customHeight="1">
      <c r="A2267" s="23" t="s">
        <v>38713</v>
      </c>
      <c r="B2267" s="7" t="str">
        <f>VLOOKUP(A2267,[1]searchgroup!A:B,2,FALSE)</f>
        <v>#ERROR!</v>
      </c>
      <c r="C2267" s="25" t="s">
        <v>41014</v>
      </c>
      <c r="D2267" s="26"/>
      <c r="E2267" s="36">
        <v>0.89</v>
      </c>
      <c r="F2267" s="36">
        <v>0.11</v>
      </c>
      <c r="G2267" s="36">
        <v>0.0</v>
      </c>
      <c r="H2267" s="4" t="str">
        <f>IF(AND(C2267&gt;0,C2267&lt;2),IF(ISERROR(VLOOKUP(A2267,[1]exclusion!A:A,1,FALSE)),"Check","okay"),"not needed")</f>
        <v>#ERROR!</v>
      </c>
      <c r="I2267" s="4" t="str">
        <f t="shared" si="8"/>
        <v>not needed</v>
      </c>
      <c r="J2267" s="4" t="str">
        <f>IF(NOT(C2267="reflexive question"),IF(AND(ISERROR(VLOOKUP(A2267,#REF!,1,0)),(ISERROR(VLOOKUP(A2267,health_changing_ip_cfd!A:A,1,0)))),"okay","check"),"okay")</f>
        <v>okay</v>
      </c>
    </row>
    <row r="2268" ht="15.75" customHeight="1">
      <c r="A2268" s="23" t="s">
        <v>38714</v>
      </c>
      <c r="B2268" s="7" t="str">
        <f>VLOOKUP(A2268,[1]searchgroup!A:B,2,FALSE)</f>
        <v>#ERROR!</v>
      </c>
      <c r="C2268" s="25" t="s">
        <v>41014</v>
      </c>
      <c r="D2268" s="26"/>
      <c r="E2268" s="36">
        <v>0.89</v>
      </c>
      <c r="F2268" s="36">
        <v>0.11</v>
      </c>
      <c r="G2268" s="36">
        <v>0.0</v>
      </c>
      <c r="H2268" s="4" t="str">
        <f>IF(AND(C2268&gt;0,C2268&lt;2),IF(ISERROR(VLOOKUP(A2268,[1]exclusion!A:A,1,FALSE)),"Check","okay"),"not needed")</f>
        <v>#ERROR!</v>
      </c>
      <c r="I2268" s="4" t="str">
        <f t="shared" si="8"/>
        <v>not needed</v>
      </c>
      <c r="J2268" s="4" t="str">
        <f>IF(NOT(C2268="reflexive question"),IF(AND(ISERROR(VLOOKUP(A2268,#REF!,1,0)),(ISERROR(VLOOKUP(A2268,health_changing_ip_cfd!A:A,1,0)))),"okay","check"),"okay")</f>
        <v>okay</v>
      </c>
    </row>
    <row r="2269" ht="15.75" customHeight="1">
      <c r="A2269" s="23" t="s">
        <v>38715</v>
      </c>
      <c r="B2269" s="7" t="str">
        <f>VLOOKUP(A2269,[1]searchgroup!A:B,2,FALSE)</f>
        <v>#ERROR!</v>
      </c>
      <c r="C2269" s="25">
        <v>0.19464131537477714</v>
      </c>
      <c r="D2269" s="26"/>
      <c r="E2269" s="36">
        <v>0.89</v>
      </c>
      <c r="F2269" s="36">
        <v>0.11</v>
      </c>
      <c r="G2269" s="36">
        <v>0.0</v>
      </c>
      <c r="H2269" s="4" t="str">
        <f>IF(AND(C2269&gt;0,C2269&lt;2),IF(ISERROR(VLOOKUP(A2269,[1]exclusion!A:A,1,FALSE)),"Check","okay"),"not needed")</f>
        <v>#ERROR!</v>
      </c>
      <c r="I2269" s="4" t="str">
        <f t="shared" si="8"/>
        <v>not needed</v>
      </c>
      <c r="J2269" s="4" t="str">
        <f>IF(NOT(C2269="reflexive question"),IF(AND(ISERROR(VLOOKUP(A2269,#REF!,1,0)),(ISERROR(VLOOKUP(A2269,health_changing_ip_cfd!A:A,1,0)))),"okay","check"),"okay")</f>
        <v>okay</v>
      </c>
    </row>
    <row r="2270" ht="15.75" customHeight="1">
      <c r="A2270" s="23" t="s">
        <v>38718</v>
      </c>
      <c r="B2270" s="7" t="str">
        <f>VLOOKUP(A2270,[1]searchgroup!A:B,2,FALSE)</f>
        <v>#ERROR!</v>
      </c>
      <c r="C2270" s="25" t="s">
        <v>41014</v>
      </c>
      <c r="D2270" s="26"/>
      <c r="E2270" s="36">
        <v>0.89</v>
      </c>
      <c r="F2270" s="36">
        <v>0.11</v>
      </c>
      <c r="G2270" s="36">
        <v>0.0</v>
      </c>
      <c r="H2270" s="4" t="str">
        <f>IF(AND(C2270&gt;0,C2270&lt;2),IF(ISERROR(VLOOKUP(A2270,[1]exclusion!A:A,1,FALSE)),"Check","okay"),"not needed")</f>
        <v>#ERROR!</v>
      </c>
      <c r="I2270" s="4" t="str">
        <f t="shared" si="8"/>
        <v>not needed</v>
      </c>
      <c r="J2270" s="4" t="str">
        <f>IF(NOT(C2270="reflexive question"),IF(AND(ISERROR(VLOOKUP(A2270,#REF!,1,0)),(ISERROR(VLOOKUP(A2270,health_changing_ip_cfd!A:A,1,0)))),"okay","check"),"okay")</f>
        <v>okay</v>
      </c>
    </row>
    <row r="2271" ht="15.75" customHeight="1">
      <c r="A2271" s="23" t="s">
        <v>38721</v>
      </c>
      <c r="B2271" s="7" t="str">
        <f>VLOOKUP(A2271,[1]searchgroup!A:B,2,FALSE)</f>
        <v>#ERROR!</v>
      </c>
      <c r="C2271" s="25" t="s">
        <v>41013</v>
      </c>
      <c r="D2271" s="26"/>
      <c r="E2271" s="36">
        <v>0.89</v>
      </c>
      <c r="F2271" s="36">
        <v>0.11</v>
      </c>
      <c r="G2271" s="36">
        <v>0.0</v>
      </c>
      <c r="H2271" s="4" t="str">
        <f>IF(AND(C2271&gt;0,C2271&lt;2),IF(ISERROR(VLOOKUP(A2271,[1]exclusion!A:A,1,FALSE)),"Check","okay"),"not needed")</f>
        <v>#ERROR!</v>
      </c>
      <c r="I2271" s="4" t="str">
        <f t="shared" si="8"/>
        <v>not needed</v>
      </c>
      <c r="J2271" s="4" t="str">
        <f>IF(NOT(C2271="reflexive question"),IF(AND(ISERROR(VLOOKUP(A2271,#REF!,1,0)),(ISERROR(VLOOKUP(A2271,health_changing_ip_cfd!A:A,1,0)))),"okay","check"),"okay")</f>
        <v>okay</v>
      </c>
    </row>
    <row r="2272" ht="15.75" customHeight="1">
      <c r="A2272" s="23" t="s">
        <v>38724</v>
      </c>
      <c r="B2272" s="7" t="str">
        <f>VLOOKUP(A2272,[1]searchgroup!A:B,2,FALSE)</f>
        <v>#ERROR!</v>
      </c>
      <c r="C2272" s="25" t="s">
        <v>41014</v>
      </c>
      <c r="D2272" s="26"/>
      <c r="E2272" s="36">
        <v>0.89</v>
      </c>
      <c r="F2272" s="36">
        <v>0.11</v>
      </c>
      <c r="G2272" s="36">
        <v>0.0</v>
      </c>
      <c r="H2272" s="4" t="str">
        <f>IF(AND(C2272&gt;0,C2272&lt;2),IF(ISERROR(VLOOKUP(A2272,[1]exclusion!A:A,1,FALSE)),"Check","okay"),"not needed")</f>
        <v>#ERROR!</v>
      </c>
      <c r="I2272" s="4" t="str">
        <f t="shared" si="8"/>
        <v>not needed</v>
      </c>
      <c r="J2272" s="4" t="str">
        <f>IF(NOT(C2272="reflexive question"),IF(AND(ISERROR(VLOOKUP(A2272,#REF!,1,0)),(ISERROR(VLOOKUP(A2272,health_changing_ip_cfd!A:A,1,0)))),"okay","check"),"okay")</f>
        <v>okay</v>
      </c>
    </row>
    <row r="2273" ht="15.75" customHeight="1">
      <c r="A2273" s="23" t="s">
        <v>38726</v>
      </c>
      <c r="B2273" s="7" t="str">
        <f>VLOOKUP(A2273,[1]searchgroup!A:B,2,FALSE)</f>
        <v>#ERROR!</v>
      </c>
      <c r="C2273" s="25">
        <v>0.15</v>
      </c>
      <c r="D2273" s="26"/>
      <c r="E2273" s="36">
        <v>0.89</v>
      </c>
      <c r="F2273" s="36">
        <v>0.11</v>
      </c>
      <c r="G2273" s="36">
        <v>0.0</v>
      </c>
      <c r="H2273" s="4" t="str">
        <f>IF(AND(C2273&gt;0,C2273&lt;2),IF(ISERROR(VLOOKUP(A2273,[1]exclusion!A:A,1,FALSE)),"Check","okay"),"not needed")</f>
        <v>#ERROR!</v>
      </c>
      <c r="I2273" s="4" t="str">
        <f t="shared" si="8"/>
        <v>not needed</v>
      </c>
      <c r="J2273" s="4" t="str">
        <f>IF(NOT(C2273="reflexive question"),IF(AND(ISERROR(VLOOKUP(A2273,#REF!,1,0)),(ISERROR(VLOOKUP(A2273,health_changing_ip_cfd!A:A,1,0)))),"okay","check"),"okay")</f>
        <v>okay</v>
      </c>
    </row>
    <row r="2274" ht="15.75" customHeight="1">
      <c r="A2274" s="23" t="s">
        <v>38727</v>
      </c>
      <c r="B2274" s="7" t="str">
        <f>VLOOKUP(A2274,[1]searchgroup!A:B,2,FALSE)</f>
        <v>#ERROR!</v>
      </c>
      <c r="C2274" s="25" t="s">
        <v>41012</v>
      </c>
      <c r="D2274" s="26"/>
      <c r="E2274" s="36">
        <v>0.89</v>
      </c>
      <c r="F2274" s="36">
        <v>0.11</v>
      </c>
      <c r="G2274" s="36">
        <v>0.0</v>
      </c>
      <c r="H2274" s="4" t="str">
        <f>IF(AND(C2274&gt;0,C2274&lt;2),IF(ISERROR(VLOOKUP(A2274,[1]exclusion!A:A,1,FALSE)),"Check","okay"),"not needed")</f>
        <v>#ERROR!</v>
      </c>
      <c r="I2274" s="4" t="str">
        <f t="shared" si="8"/>
        <v>check</v>
      </c>
      <c r="J2274" s="4" t="str">
        <f>IF(NOT(C2274="reflexive question"),IF(AND(ISERROR(VLOOKUP(A2274,#REF!,1,0)),(ISERROR(VLOOKUP(A2274,health_changing_ip_cfd!A:A,1,0)))),"okay","check"),"okay")</f>
        <v>okay</v>
      </c>
    </row>
    <row r="2275" ht="15.75" customHeight="1">
      <c r="A2275" s="23" t="s">
        <v>38728</v>
      </c>
      <c r="B2275" s="7" t="str">
        <f>VLOOKUP(A2275,[1]searchgroup!A:B,2,FALSE)</f>
        <v>#ERROR!</v>
      </c>
      <c r="C2275" s="25">
        <v>0.15</v>
      </c>
      <c r="D2275" s="26"/>
      <c r="E2275" s="36">
        <v>0.89</v>
      </c>
      <c r="F2275" s="36">
        <v>0.11</v>
      </c>
      <c r="G2275" s="36">
        <v>0.0</v>
      </c>
      <c r="H2275" s="4" t="str">
        <f>IF(AND(C2275&gt;0,C2275&lt;2),IF(ISERROR(VLOOKUP(A2275,[1]exclusion!A:A,1,FALSE)),"Check","okay"),"not needed")</f>
        <v>#ERROR!</v>
      </c>
      <c r="I2275" s="4" t="str">
        <f t="shared" si="8"/>
        <v>not needed</v>
      </c>
      <c r="J2275" s="4" t="str">
        <f>IF(NOT(C2275="reflexive question"),IF(AND(ISERROR(VLOOKUP(A2275,#REF!,1,0)),(ISERROR(VLOOKUP(A2275,health_changing_ip_cfd!A:A,1,0)))),"okay","check"),"okay")</f>
        <v>okay</v>
      </c>
    </row>
    <row r="2276" ht="15.75" customHeight="1">
      <c r="A2276" s="23" t="s">
        <v>38731</v>
      </c>
      <c r="B2276" s="7" t="str">
        <f>VLOOKUP(A2276,[1]searchgroup!A:B,2,FALSE)</f>
        <v>#ERROR!</v>
      </c>
      <c r="C2276" s="25" t="s">
        <v>41014</v>
      </c>
      <c r="D2276" s="26"/>
      <c r="E2276" s="36">
        <v>0.89</v>
      </c>
      <c r="F2276" s="36">
        <v>0.11</v>
      </c>
      <c r="G2276" s="36">
        <v>0.0</v>
      </c>
      <c r="H2276" s="4" t="str">
        <f>IF(AND(C2276&gt;0,C2276&lt;2),IF(ISERROR(VLOOKUP(A2276,[1]exclusion!A:A,1,FALSE)),"Check","okay"),"not needed")</f>
        <v>#ERROR!</v>
      </c>
      <c r="I2276" s="4" t="str">
        <f t="shared" si="8"/>
        <v>not needed</v>
      </c>
      <c r="J2276" s="4" t="str">
        <f>IF(NOT(C2276="reflexive question"),IF(AND(ISERROR(VLOOKUP(A2276,#REF!,1,0)),(ISERROR(VLOOKUP(A2276,health_changing_ip_cfd!A:A,1,0)))),"okay","check"),"okay")</f>
        <v>okay</v>
      </c>
    </row>
    <row r="2277" ht="15.75" customHeight="1">
      <c r="A2277" s="23" t="s">
        <v>38734</v>
      </c>
      <c r="B2277" s="7" t="str">
        <f>VLOOKUP(A2277,[1]searchgroup!A:B,2,FALSE)</f>
        <v>#ERROR!</v>
      </c>
      <c r="C2277" s="25" t="s">
        <v>41014</v>
      </c>
      <c r="D2277" s="26"/>
      <c r="E2277" s="36">
        <v>0.89</v>
      </c>
      <c r="F2277" s="36">
        <v>0.11</v>
      </c>
      <c r="G2277" s="36">
        <v>0.0</v>
      </c>
      <c r="H2277" s="4" t="str">
        <f>IF(AND(C2277&gt;0,C2277&lt;2),IF(ISERROR(VLOOKUP(A2277,[1]exclusion!A:A,1,FALSE)),"Check","okay"),"not needed")</f>
        <v>#ERROR!</v>
      </c>
      <c r="I2277" s="4" t="str">
        <f t="shared" si="8"/>
        <v>not needed</v>
      </c>
      <c r="J2277" s="4" t="str">
        <f>IF(NOT(C2277="reflexive question"),IF(AND(ISERROR(VLOOKUP(A2277,#REF!,1,0)),(ISERROR(VLOOKUP(A2277,health_changing_ip_cfd!A:A,1,0)))),"okay","check"),"okay")</f>
        <v>okay</v>
      </c>
    </row>
    <row r="2278" ht="15.75" customHeight="1">
      <c r="A2278" s="23" t="s">
        <v>38737</v>
      </c>
      <c r="B2278" s="7" t="str">
        <f>VLOOKUP(A2278,[1]searchgroup!A:B,2,FALSE)</f>
        <v>#ERROR!</v>
      </c>
      <c r="C2278" s="25" t="s">
        <v>41014</v>
      </c>
      <c r="D2278" s="26"/>
      <c r="E2278" s="36">
        <v>0.89</v>
      </c>
      <c r="F2278" s="36">
        <v>0.11</v>
      </c>
      <c r="G2278" s="36">
        <v>0.0</v>
      </c>
      <c r="H2278" s="4" t="str">
        <f>IF(AND(C2278&gt;0,C2278&lt;2),IF(ISERROR(VLOOKUP(A2278,[1]exclusion!A:A,1,FALSE)),"Check","okay"),"not needed")</f>
        <v>#ERROR!</v>
      </c>
      <c r="I2278" s="4" t="str">
        <f t="shared" si="8"/>
        <v>not needed</v>
      </c>
      <c r="J2278" s="4" t="str">
        <f>IF(NOT(C2278="reflexive question"),IF(AND(ISERROR(VLOOKUP(A2278,#REF!,1,0)),(ISERROR(VLOOKUP(A2278,health_changing_ip_cfd!A:A,1,0)))),"okay","check"),"okay")</f>
        <v>okay</v>
      </c>
    </row>
    <row r="2279" ht="15.75" customHeight="1">
      <c r="A2279" s="23" t="s">
        <v>38738</v>
      </c>
      <c r="B2279" s="7" t="str">
        <f>VLOOKUP(A2279,[1]searchgroup!A:B,2,FALSE)</f>
        <v>#ERROR!</v>
      </c>
      <c r="C2279" s="25">
        <v>0.18400914995115786</v>
      </c>
      <c r="D2279" s="26"/>
      <c r="E2279" s="36">
        <v>0.89</v>
      </c>
      <c r="F2279" s="36">
        <v>0.11</v>
      </c>
      <c r="G2279" s="36">
        <v>0.0</v>
      </c>
      <c r="H2279" s="4" t="str">
        <f>IF(AND(C2279&gt;0,C2279&lt;2),IF(ISERROR(VLOOKUP(A2279,[1]exclusion!A:A,1,FALSE)),"Check","okay"),"not needed")</f>
        <v>#ERROR!</v>
      </c>
      <c r="I2279" s="4" t="str">
        <f t="shared" si="8"/>
        <v>not needed</v>
      </c>
      <c r="J2279" s="4" t="str">
        <f>IF(NOT(C2279="reflexive question"),IF(AND(ISERROR(VLOOKUP(A2279,#REF!,1,0)),(ISERROR(VLOOKUP(A2279,health_changing_ip_cfd!A:A,1,0)))),"okay","check"),"okay")</f>
        <v>okay</v>
      </c>
    </row>
    <row r="2280" ht="15.75" customHeight="1">
      <c r="A2280" s="23" t="s">
        <v>38741</v>
      </c>
      <c r="B2280" s="7" t="str">
        <f>VLOOKUP(A2280,[1]searchgroup!A:B,2,FALSE)</f>
        <v>#ERROR!</v>
      </c>
      <c r="C2280" s="25" t="s">
        <v>41014</v>
      </c>
      <c r="D2280" s="26"/>
      <c r="E2280" s="36">
        <v>0.89</v>
      </c>
      <c r="F2280" s="36">
        <v>0.11</v>
      </c>
      <c r="G2280" s="36">
        <v>0.0</v>
      </c>
      <c r="H2280" s="4" t="str">
        <f>IF(AND(C2280&gt;0,C2280&lt;2),IF(ISERROR(VLOOKUP(A2280,[1]exclusion!A:A,1,FALSE)),"Check","okay"),"not needed")</f>
        <v>#ERROR!</v>
      </c>
      <c r="I2280" s="4" t="str">
        <f t="shared" si="8"/>
        <v>not needed</v>
      </c>
      <c r="J2280" s="4" t="str">
        <f>IF(NOT(C2280="reflexive question"),IF(AND(ISERROR(VLOOKUP(A2280,#REF!,1,0)),(ISERROR(VLOOKUP(A2280,health_changing_ip_cfd!A:A,1,0)))),"okay","check"),"okay")</f>
        <v>okay</v>
      </c>
    </row>
    <row r="2281" ht="15.75" customHeight="1">
      <c r="A2281" s="23" t="s">
        <v>38744</v>
      </c>
      <c r="B2281" s="7" t="str">
        <f>VLOOKUP(A2281,[1]searchgroup!A:B,2,FALSE)</f>
        <v>#ERROR!</v>
      </c>
      <c r="C2281" s="25" t="s">
        <v>41014</v>
      </c>
      <c r="D2281" s="26"/>
      <c r="E2281" s="36">
        <v>0.89</v>
      </c>
      <c r="F2281" s="36">
        <v>0.11</v>
      </c>
      <c r="G2281" s="36">
        <v>0.0</v>
      </c>
      <c r="H2281" s="4" t="str">
        <f>IF(AND(C2281&gt;0,C2281&lt;2),IF(ISERROR(VLOOKUP(A2281,[1]exclusion!A:A,1,FALSE)),"Check","okay"),"not needed")</f>
        <v>#ERROR!</v>
      </c>
      <c r="I2281" s="4" t="str">
        <f t="shared" si="8"/>
        <v>not needed</v>
      </c>
      <c r="J2281" s="4" t="str">
        <f>IF(NOT(C2281="reflexive question"),IF(AND(ISERROR(VLOOKUP(A2281,#REF!,1,0)),(ISERROR(VLOOKUP(A2281,health_changing_ip_cfd!A:A,1,0)))),"okay","check"),"okay")</f>
        <v>okay</v>
      </c>
    </row>
    <row r="2282" ht="15.75" customHeight="1">
      <c r="A2282" s="23" t="s">
        <v>38747</v>
      </c>
      <c r="B2282" s="7" t="str">
        <f>VLOOKUP(A2282,[1]searchgroup!A:B,2,FALSE)</f>
        <v>#ERROR!</v>
      </c>
      <c r="C2282" s="25" t="s">
        <v>41013</v>
      </c>
      <c r="D2282" s="26"/>
      <c r="E2282" s="36">
        <v>0.89</v>
      </c>
      <c r="F2282" s="36">
        <v>0.11</v>
      </c>
      <c r="G2282" s="36">
        <v>0.0</v>
      </c>
      <c r="H2282" s="4" t="str">
        <f>IF(AND(C2282&gt;0,C2282&lt;2),IF(ISERROR(VLOOKUP(A2282,[1]exclusion!A:A,1,FALSE)),"Check","okay"),"not needed")</f>
        <v>#ERROR!</v>
      </c>
      <c r="I2282" s="4" t="str">
        <f t="shared" si="8"/>
        <v>not needed</v>
      </c>
      <c r="J2282" s="4" t="str">
        <f>IF(NOT(C2282="reflexive question"),IF(AND(ISERROR(VLOOKUP(A2282,#REF!,1,0)),(ISERROR(VLOOKUP(A2282,health_changing_ip_cfd!A:A,1,0)))),"okay","check"),"okay")</f>
        <v>okay</v>
      </c>
    </row>
    <row r="2283" ht="15.75" customHeight="1">
      <c r="A2283" s="23" t="s">
        <v>38750</v>
      </c>
      <c r="B2283" s="7" t="str">
        <f>VLOOKUP(A2283,[1]searchgroup!A:B,2,FALSE)</f>
        <v>#ERROR!</v>
      </c>
      <c r="C2283" s="25" t="s">
        <v>41014</v>
      </c>
      <c r="D2283" s="26"/>
      <c r="E2283" s="36">
        <v>0.89</v>
      </c>
      <c r="F2283" s="36">
        <v>0.11</v>
      </c>
      <c r="G2283" s="36">
        <v>0.0</v>
      </c>
      <c r="H2283" s="4" t="str">
        <f>IF(AND(C2283&gt;0,C2283&lt;2),IF(ISERROR(VLOOKUP(A2283,[1]exclusion!A:A,1,FALSE)),"Check","okay"),"not needed")</f>
        <v>#ERROR!</v>
      </c>
      <c r="I2283" s="4" t="str">
        <f t="shared" si="8"/>
        <v>not needed</v>
      </c>
      <c r="J2283" s="4" t="str">
        <f>IF(NOT(C2283="reflexive question"),IF(AND(ISERROR(VLOOKUP(A2283,#REF!,1,0)),(ISERROR(VLOOKUP(A2283,health_changing_ip_cfd!A:A,1,0)))),"okay","check"),"okay")</f>
        <v>okay</v>
      </c>
    </row>
    <row r="2284" ht="15.75" customHeight="1">
      <c r="A2284" s="23" t="s">
        <v>38751</v>
      </c>
      <c r="B2284" s="7" t="str">
        <f>VLOOKUP(A2284,[1]searchgroup!A:B,2,FALSE)</f>
        <v>#ERROR!</v>
      </c>
      <c r="C2284" s="25" t="s">
        <v>41014</v>
      </c>
      <c r="D2284" s="26"/>
      <c r="E2284" s="36">
        <v>0.89</v>
      </c>
      <c r="F2284" s="36">
        <v>0.11</v>
      </c>
      <c r="G2284" s="36">
        <v>0.0</v>
      </c>
      <c r="H2284" s="4" t="str">
        <f>IF(AND(C2284&gt;0,C2284&lt;2),IF(ISERROR(VLOOKUP(A2284,[1]exclusion!A:A,1,FALSE)),"Check","okay"),"not needed")</f>
        <v>#ERROR!</v>
      </c>
      <c r="I2284" s="4" t="str">
        <f t="shared" si="8"/>
        <v>not needed</v>
      </c>
      <c r="J2284" s="4" t="str">
        <f>IF(NOT(C2284="reflexive question"),IF(AND(ISERROR(VLOOKUP(A2284,#REF!,1,0)),(ISERROR(VLOOKUP(A2284,health_changing_ip_cfd!A:A,1,0)))),"okay","check"),"okay")</f>
        <v>okay</v>
      </c>
    </row>
    <row r="2285" ht="15.75" customHeight="1">
      <c r="A2285" s="23" t="s">
        <v>38753</v>
      </c>
      <c r="B2285" s="7" t="str">
        <f>VLOOKUP(A2285,[1]searchgroup!A:B,2,FALSE)</f>
        <v>#ERROR!</v>
      </c>
      <c r="C2285" s="25" t="s">
        <v>41014</v>
      </c>
      <c r="D2285" s="26"/>
      <c r="E2285" s="36">
        <v>0.89</v>
      </c>
      <c r="F2285" s="36">
        <v>0.11</v>
      </c>
      <c r="G2285" s="36">
        <v>0.0</v>
      </c>
      <c r="H2285" s="4" t="str">
        <f>IF(AND(C2285&gt;0,C2285&lt;2),IF(ISERROR(VLOOKUP(A2285,[1]exclusion!A:A,1,FALSE)),"Check","okay"),"not needed")</f>
        <v>#ERROR!</v>
      </c>
      <c r="I2285" s="4" t="str">
        <f t="shared" si="8"/>
        <v>not needed</v>
      </c>
      <c r="J2285" s="4" t="str">
        <f>IF(NOT(C2285="reflexive question"),IF(AND(ISERROR(VLOOKUP(A2285,#REF!,1,0)),(ISERROR(VLOOKUP(A2285,health_changing_ip_cfd!A:A,1,0)))),"okay","check"),"okay")</f>
        <v>okay</v>
      </c>
    </row>
    <row r="2286" ht="15.75" customHeight="1">
      <c r="A2286" s="23" t="s">
        <v>38756</v>
      </c>
      <c r="B2286" s="7" t="str">
        <f>VLOOKUP(A2286,[1]searchgroup!A:B,2,FALSE)</f>
        <v>#ERROR!</v>
      </c>
      <c r="C2286" s="25" t="s">
        <v>41013</v>
      </c>
      <c r="D2286" s="26"/>
      <c r="E2286" s="36">
        <v>0.89</v>
      </c>
      <c r="F2286" s="36">
        <v>0.11</v>
      </c>
      <c r="G2286" s="36">
        <v>0.0</v>
      </c>
      <c r="H2286" s="4" t="str">
        <f>IF(AND(C2286&gt;0,C2286&lt;2),IF(ISERROR(VLOOKUP(A2286,[1]exclusion!A:A,1,FALSE)),"Check","okay"),"not needed")</f>
        <v>#ERROR!</v>
      </c>
      <c r="I2286" s="4" t="str">
        <f t="shared" si="8"/>
        <v>not needed</v>
      </c>
      <c r="J2286" s="4" t="str">
        <f>IF(NOT(C2286="reflexive question"),IF(AND(ISERROR(VLOOKUP(A2286,#REF!,1,0)),(ISERROR(VLOOKUP(A2286,health_changing_ip_cfd!A:A,1,0)))),"okay","check"),"okay")</f>
        <v>okay</v>
      </c>
    </row>
    <row r="2287" ht="15.75" customHeight="1">
      <c r="A2287" s="23" t="s">
        <v>38759</v>
      </c>
      <c r="B2287" s="7" t="str">
        <f>VLOOKUP(A2287,[1]searchgroup!A:B,2,FALSE)</f>
        <v>#ERROR!</v>
      </c>
      <c r="C2287" s="25" t="s">
        <v>41012</v>
      </c>
      <c r="D2287" s="26"/>
      <c r="E2287" s="36">
        <v>0.89</v>
      </c>
      <c r="F2287" s="36">
        <v>0.11</v>
      </c>
      <c r="G2287" s="36">
        <v>0.0</v>
      </c>
      <c r="H2287" s="4" t="str">
        <f>IF(AND(C2287&gt;0,C2287&lt;2),IF(ISERROR(VLOOKUP(A2287,[1]exclusion!A:A,1,FALSE)),"Check","okay"),"not needed")</f>
        <v>#ERROR!</v>
      </c>
      <c r="I2287" s="4" t="str">
        <f t="shared" si="8"/>
        <v>check</v>
      </c>
      <c r="J2287" s="4" t="str">
        <f>IF(NOT(C2287="reflexive question"),IF(AND(ISERROR(VLOOKUP(A2287,#REF!,1,0)),(ISERROR(VLOOKUP(A2287,health_changing_ip_cfd!A:A,1,0)))),"okay","check"),"okay")</f>
        <v>okay</v>
      </c>
    </row>
    <row r="2288" ht="15.75" customHeight="1">
      <c r="A2288" s="23" t="s">
        <v>38761</v>
      </c>
      <c r="B2288" s="7" t="str">
        <f>VLOOKUP(A2288,[1]searchgroup!A:B,2,FALSE)</f>
        <v>#ERROR!</v>
      </c>
      <c r="C2288" s="25" t="s">
        <v>41015</v>
      </c>
      <c r="D2288" s="26"/>
      <c r="E2288" s="36">
        <v>0.89</v>
      </c>
      <c r="F2288" s="36">
        <v>0.11</v>
      </c>
      <c r="G2288" s="36">
        <v>0.0</v>
      </c>
      <c r="H2288" s="4" t="str">
        <f>IF(AND(C2288&gt;0,C2288&lt;2),IF(ISERROR(VLOOKUP(A2288,[1]exclusion!A:A,1,FALSE)),"Check","okay"),"not needed")</f>
        <v>#ERROR!</v>
      </c>
      <c r="I2288" s="4" t="str">
        <f t="shared" si="8"/>
        <v>not needed</v>
      </c>
      <c r="J2288" s="4" t="str">
        <f>IF(NOT(C2288="reflexive question"),IF(AND(ISERROR(VLOOKUP(A2288,#REF!,1,0)),(ISERROR(VLOOKUP(A2288,health_changing_ip_cfd!A:A,1,0)))),"okay","check"),"okay")</f>
        <v>okay</v>
      </c>
    </row>
    <row r="2289" ht="15.75" customHeight="1">
      <c r="A2289" s="23" t="s">
        <v>38762</v>
      </c>
      <c r="B2289" s="7" t="str">
        <f>VLOOKUP(A2289,[1]searchgroup!A:B,2,FALSE)</f>
        <v>#ERROR!</v>
      </c>
      <c r="C2289" s="25" t="s">
        <v>41014</v>
      </c>
      <c r="D2289" s="26"/>
      <c r="E2289" s="36">
        <v>0.89</v>
      </c>
      <c r="F2289" s="36">
        <v>0.11</v>
      </c>
      <c r="G2289" s="36">
        <v>0.0</v>
      </c>
      <c r="H2289" s="4" t="str">
        <f>IF(AND(C2289&gt;0,C2289&lt;2),IF(ISERROR(VLOOKUP(A2289,[1]exclusion!A:A,1,FALSE)),"Check","okay"),"not needed")</f>
        <v>#ERROR!</v>
      </c>
      <c r="I2289" s="4" t="str">
        <f t="shared" si="8"/>
        <v>not needed</v>
      </c>
      <c r="J2289" s="4" t="str">
        <f>IF(NOT(C2289="reflexive question"),IF(AND(ISERROR(VLOOKUP(A2289,#REF!,1,0)),(ISERROR(VLOOKUP(A2289,health_changing_ip_cfd!A:A,1,0)))),"okay","check"),"okay")</f>
        <v>okay</v>
      </c>
    </row>
    <row r="2290" ht="15.75" customHeight="1">
      <c r="A2290" s="23" t="s">
        <v>38763</v>
      </c>
      <c r="B2290" s="7" t="str">
        <f>VLOOKUP(A2290,[1]searchgroup!A:B,2,FALSE)</f>
        <v>#ERROR!</v>
      </c>
      <c r="C2290" s="25" t="s">
        <v>41014</v>
      </c>
      <c r="D2290" s="26"/>
      <c r="E2290" s="36">
        <v>0.89</v>
      </c>
      <c r="F2290" s="36">
        <v>0.11</v>
      </c>
      <c r="G2290" s="36">
        <v>0.0</v>
      </c>
      <c r="H2290" s="4" t="str">
        <f>IF(AND(C2290&gt;0,C2290&lt;2),IF(ISERROR(VLOOKUP(A2290,[1]exclusion!A:A,1,FALSE)),"Check","okay"),"not needed")</f>
        <v>#ERROR!</v>
      </c>
      <c r="I2290" s="4" t="str">
        <f t="shared" si="8"/>
        <v>not needed</v>
      </c>
      <c r="J2290" s="4" t="str">
        <f>IF(NOT(C2290="reflexive question"),IF(AND(ISERROR(VLOOKUP(A2290,#REF!,1,0)),(ISERROR(VLOOKUP(A2290,health_changing_ip_cfd!A:A,1,0)))),"okay","check"),"okay")</f>
        <v>okay</v>
      </c>
    </row>
    <row r="2291" ht="15.75" customHeight="1">
      <c r="A2291" s="23" t="s">
        <v>38764</v>
      </c>
      <c r="B2291" s="7" t="str">
        <f>VLOOKUP(A2291,[1]searchgroup!A:B,2,FALSE)</f>
        <v>#ERROR!</v>
      </c>
      <c r="C2291" s="25" t="s">
        <v>41013</v>
      </c>
      <c r="D2291" s="26"/>
      <c r="E2291" s="36">
        <v>0.89</v>
      </c>
      <c r="F2291" s="36">
        <v>0.11</v>
      </c>
      <c r="G2291" s="36">
        <v>0.0</v>
      </c>
      <c r="H2291" s="4" t="str">
        <f>IF(AND(C2291&gt;0,C2291&lt;2),IF(ISERROR(VLOOKUP(A2291,[1]exclusion!A:A,1,FALSE)),"Check","okay"),"not needed")</f>
        <v>#ERROR!</v>
      </c>
      <c r="I2291" s="4" t="str">
        <f t="shared" si="8"/>
        <v>not needed</v>
      </c>
      <c r="J2291" s="4" t="str">
        <f>IF(NOT(C2291="reflexive question"),IF(AND(ISERROR(VLOOKUP(A2291,#REF!,1,0)),(ISERROR(VLOOKUP(A2291,health_changing_ip_cfd!A:A,1,0)))),"okay","check"),"okay")</f>
        <v>okay</v>
      </c>
    </row>
    <row r="2292" ht="15.75" customHeight="1">
      <c r="A2292" s="23" t="s">
        <v>38767</v>
      </c>
      <c r="B2292" s="7" t="str">
        <f>VLOOKUP(A2292,[1]searchgroup!A:B,2,FALSE)</f>
        <v>#ERROR!</v>
      </c>
      <c r="C2292" s="25" t="s">
        <v>41012</v>
      </c>
      <c r="D2292" s="26"/>
      <c r="E2292" s="36">
        <v>0.89</v>
      </c>
      <c r="F2292" s="36">
        <v>0.11</v>
      </c>
      <c r="G2292" s="36">
        <v>0.0</v>
      </c>
      <c r="H2292" s="4" t="str">
        <f>IF(AND(C2292&gt;0,C2292&lt;2),IF(ISERROR(VLOOKUP(A2292,[1]exclusion!A:A,1,FALSE)),"Check","okay"),"not needed")</f>
        <v>#ERROR!</v>
      </c>
      <c r="I2292" s="4" t="str">
        <f t="shared" si="8"/>
        <v>check</v>
      </c>
      <c r="J2292" s="4" t="str">
        <f>IF(NOT(C2292="reflexive question"),IF(AND(ISERROR(VLOOKUP(A2292,#REF!,1,0)),(ISERROR(VLOOKUP(A2292,health_changing_ip_cfd!A:A,1,0)))),"okay","check"),"okay")</f>
        <v>okay</v>
      </c>
    </row>
    <row r="2293" ht="15.75" customHeight="1">
      <c r="A2293" s="23" t="s">
        <v>38769</v>
      </c>
      <c r="B2293" s="7" t="str">
        <f>VLOOKUP(A2293,[1]searchgroup!A:B,2,FALSE)</f>
        <v>#ERROR!</v>
      </c>
      <c r="C2293" s="25">
        <v>0.39408699186611457</v>
      </c>
      <c r="D2293" s="26"/>
      <c r="E2293" s="36">
        <v>0.89</v>
      </c>
      <c r="F2293" s="36">
        <v>0.11</v>
      </c>
      <c r="G2293" s="36">
        <v>0.0</v>
      </c>
      <c r="H2293" s="4" t="str">
        <f>IF(AND(C2293&gt;0,C2293&lt;2),IF(ISERROR(VLOOKUP(A2293,[1]exclusion!A:A,1,FALSE)),"Check","okay"),"not needed")</f>
        <v>#ERROR!</v>
      </c>
      <c r="I2293" s="4" t="str">
        <f t="shared" si="8"/>
        <v>not needed</v>
      </c>
      <c r="J2293" s="4" t="str">
        <f>IF(NOT(C2293="reflexive question"),IF(AND(ISERROR(VLOOKUP(A2293,#REF!,1,0)),(ISERROR(VLOOKUP(A2293,health_changing_ip_cfd!A:A,1,0)))),"okay","check"),"okay")</f>
        <v>okay</v>
      </c>
    </row>
    <row r="2294" ht="15.75" customHeight="1">
      <c r="A2294" s="23" t="s">
        <v>38772</v>
      </c>
      <c r="B2294" s="7" t="str">
        <f>VLOOKUP(A2294,[1]searchgroup!A:B,2,FALSE)</f>
        <v>#ERROR!</v>
      </c>
      <c r="C2294" s="25" t="s">
        <v>41015</v>
      </c>
      <c r="D2294" s="26"/>
      <c r="E2294" s="36">
        <v>0.89</v>
      </c>
      <c r="F2294" s="36">
        <v>0.11</v>
      </c>
      <c r="G2294" s="36">
        <v>0.0</v>
      </c>
      <c r="H2294" s="4" t="str">
        <f>IF(AND(C2294&gt;0,C2294&lt;2),IF(ISERROR(VLOOKUP(A2294,[1]exclusion!A:A,1,FALSE)),"Check","okay"),"not needed")</f>
        <v>#ERROR!</v>
      </c>
      <c r="I2294" s="4" t="str">
        <f t="shared" si="8"/>
        <v>not needed</v>
      </c>
      <c r="J2294" s="4" t="str">
        <f>IF(NOT(C2294="reflexive question"),IF(AND(ISERROR(VLOOKUP(A2294,#REF!,1,0)),(ISERROR(VLOOKUP(A2294,health_changing_ip_cfd!A:A,1,0)))),"okay","check"),"okay")</f>
        <v>okay</v>
      </c>
    </row>
    <row r="2295" ht="15.75" customHeight="1">
      <c r="A2295" s="23" t="s">
        <v>38774</v>
      </c>
      <c r="B2295" s="7" t="str">
        <f>VLOOKUP(A2295,[1]searchgroup!A:B,2,FALSE)</f>
        <v>#ERROR!</v>
      </c>
      <c r="C2295" s="25" t="s">
        <v>41015</v>
      </c>
      <c r="D2295" s="26"/>
      <c r="E2295" s="36">
        <v>0.89</v>
      </c>
      <c r="F2295" s="36">
        <v>0.11</v>
      </c>
      <c r="G2295" s="36">
        <v>0.0</v>
      </c>
      <c r="H2295" s="4" t="str">
        <f>IF(AND(C2295&gt;0,C2295&lt;2),IF(ISERROR(VLOOKUP(A2295,[1]exclusion!A:A,1,FALSE)),"Check","okay"),"not needed")</f>
        <v>#ERROR!</v>
      </c>
      <c r="I2295" s="4" t="str">
        <f t="shared" si="8"/>
        <v>not needed</v>
      </c>
      <c r="J2295" s="4" t="str">
        <f>IF(NOT(C2295="reflexive question"),IF(AND(ISERROR(VLOOKUP(A2295,#REF!,1,0)),(ISERROR(VLOOKUP(A2295,health_changing_ip_cfd!A:A,1,0)))),"okay","check"),"okay")</f>
        <v>okay</v>
      </c>
    </row>
    <row r="2296" ht="15.75" customHeight="1">
      <c r="A2296" s="23" t="s">
        <v>38777</v>
      </c>
      <c r="B2296" s="7" t="str">
        <f>VLOOKUP(A2296,[1]searchgroup!A:B,2,FALSE)</f>
        <v>#ERROR!</v>
      </c>
      <c r="C2296" s="25" t="s">
        <v>41013</v>
      </c>
      <c r="D2296" s="26"/>
      <c r="E2296" s="36">
        <v>0.89</v>
      </c>
      <c r="F2296" s="36">
        <v>0.11</v>
      </c>
      <c r="G2296" s="36">
        <v>0.0</v>
      </c>
      <c r="H2296" s="4" t="str">
        <f>IF(AND(C2296&gt;0,C2296&lt;2),IF(ISERROR(VLOOKUP(A2296,[1]exclusion!A:A,1,FALSE)),"Check","okay"),"not needed")</f>
        <v>#ERROR!</v>
      </c>
      <c r="I2296" s="4" t="str">
        <f t="shared" si="8"/>
        <v>not needed</v>
      </c>
      <c r="J2296" s="4" t="str">
        <f>IF(NOT(C2296="reflexive question"),IF(AND(ISERROR(VLOOKUP(A2296,#REF!,1,0)),(ISERROR(VLOOKUP(A2296,health_changing_ip_cfd!A:A,1,0)))),"okay","check"),"okay")</f>
        <v>okay</v>
      </c>
    </row>
    <row r="2297" ht="15.75" customHeight="1">
      <c r="A2297" s="23" t="s">
        <v>38780</v>
      </c>
      <c r="B2297" s="7" t="str">
        <f>VLOOKUP(A2297,[1]searchgroup!A:B,2,FALSE)</f>
        <v>#ERROR!</v>
      </c>
      <c r="C2297" s="25" t="s">
        <v>41014</v>
      </c>
      <c r="D2297" s="26"/>
      <c r="E2297" s="36">
        <v>0.89</v>
      </c>
      <c r="F2297" s="36">
        <v>0.11</v>
      </c>
      <c r="G2297" s="36">
        <v>0.0</v>
      </c>
      <c r="H2297" s="4" t="str">
        <f>IF(AND(C2297&gt;0,C2297&lt;2),IF(ISERROR(VLOOKUP(A2297,[1]exclusion!A:A,1,FALSE)),"Check","okay"),"not needed")</f>
        <v>#ERROR!</v>
      </c>
      <c r="I2297" s="4" t="str">
        <f t="shared" si="8"/>
        <v>not needed</v>
      </c>
      <c r="J2297" s="4" t="str">
        <f>IF(NOT(C2297="reflexive question"),IF(AND(ISERROR(VLOOKUP(A2297,#REF!,1,0)),(ISERROR(VLOOKUP(A2297,health_changing_ip_cfd!A:A,1,0)))),"okay","check"),"okay")</f>
        <v>okay</v>
      </c>
    </row>
    <row r="2298" ht="15.75" customHeight="1">
      <c r="A2298" s="23" t="s">
        <v>38782</v>
      </c>
      <c r="B2298" s="7" t="str">
        <f>VLOOKUP(A2298,[1]searchgroup!A:B,2,FALSE)</f>
        <v>#ERROR!</v>
      </c>
      <c r="C2298" s="25" t="s">
        <v>41012</v>
      </c>
      <c r="D2298" s="26"/>
      <c r="E2298" s="36">
        <v>0.89</v>
      </c>
      <c r="F2298" s="36">
        <v>0.11</v>
      </c>
      <c r="G2298" s="36">
        <v>0.0</v>
      </c>
      <c r="H2298" s="4" t="str">
        <f>IF(AND(C2298&gt;0,C2298&lt;2),IF(ISERROR(VLOOKUP(A2298,[1]exclusion!A:A,1,FALSE)),"Check","okay"),"not needed")</f>
        <v>#ERROR!</v>
      </c>
      <c r="I2298" s="4" t="str">
        <f t="shared" si="8"/>
        <v>check</v>
      </c>
      <c r="J2298" s="4" t="str">
        <f>IF(NOT(C2298="reflexive question"),IF(AND(ISERROR(VLOOKUP(A2298,#REF!,1,0)),(ISERROR(VLOOKUP(A2298,health_changing_ip_cfd!A:A,1,0)))),"okay","check"),"okay")</f>
        <v>okay</v>
      </c>
    </row>
    <row r="2299" ht="15.75" customHeight="1">
      <c r="A2299" s="23" t="s">
        <v>38785</v>
      </c>
      <c r="B2299" s="7" t="str">
        <f>VLOOKUP(A2299,[1]searchgroup!A:B,2,FALSE)</f>
        <v>#ERROR!</v>
      </c>
      <c r="C2299" s="25" t="s">
        <v>41012</v>
      </c>
      <c r="D2299" s="26"/>
      <c r="E2299" s="36">
        <v>0.89</v>
      </c>
      <c r="F2299" s="36">
        <v>0.11</v>
      </c>
      <c r="G2299" s="36">
        <v>0.0</v>
      </c>
      <c r="H2299" s="4" t="str">
        <f>IF(AND(C2299&gt;0,C2299&lt;2),IF(ISERROR(VLOOKUP(A2299,[1]exclusion!A:A,1,FALSE)),"Check","okay"),"not needed")</f>
        <v>#ERROR!</v>
      </c>
      <c r="I2299" s="4" t="str">
        <f t="shared" si="8"/>
        <v>check</v>
      </c>
      <c r="J2299" s="4" t="str">
        <f>IF(NOT(C2299="reflexive question"),IF(AND(ISERROR(VLOOKUP(A2299,#REF!,1,0)),(ISERROR(VLOOKUP(A2299,health_changing_ip_cfd!A:A,1,0)))),"okay","check"),"okay")</f>
        <v>okay</v>
      </c>
    </row>
    <row r="2300" ht="15.75" customHeight="1">
      <c r="A2300" s="23" t="s">
        <v>38788</v>
      </c>
      <c r="B2300" s="7" t="str">
        <f>VLOOKUP(A2300,[1]searchgroup!A:B,2,FALSE)</f>
        <v>#ERROR!</v>
      </c>
      <c r="C2300" s="25" t="s">
        <v>41014</v>
      </c>
      <c r="D2300" s="26"/>
      <c r="E2300" s="36">
        <v>0.89</v>
      </c>
      <c r="F2300" s="36">
        <v>0.11</v>
      </c>
      <c r="G2300" s="36">
        <v>0.0</v>
      </c>
      <c r="H2300" s="4" t="str">
        <f>IF(AND(C2300&gt;0,C2300&lt;2),IF(ISERROR(VLOOKUP(A2300,[1]exclusion!A:A,1,FALSE)),"Check","okay"),"not needed")</f>
        <v>#ERROR!</v>
      </c>
      <c r="I2300" s="4" t="str">
        <f t="shared" si="8"/>
        <v>not needed</v>
      </c>
      <c r="J2300" s="4" t="str">
        <f>IF(NOT(C2300="reflexive question"),IF(AND(ISERROR(VLOOKUP(A2300,#REF!,1,0)),(ISERROR(VLOOKUP(A2300,health_changing_ip_cfd!A:A,1,0)))),"okay","check"),"okay")</f>
        <v>okay</v>
      </c>
    </row>
    <row r="2301" ht="15.75" customHeight="1">
      <c r="A2301" s="23" t="s">
        <v>38789</v>
      </c>
      <c r="B2301" s="7" t="str">
        <f>VLOOKUP(A2301,[1]searchgroup!A:B,2,FALSE)</f>
        <v>#ERROR!</v>
      </c>
      <c r="C2301" s="25" t="s">
        <v>41014</v>
      </c>
      <c r="D2301" s="26"/>
      <c r="E2301" s="36">
        <v>0.89</v>
      </c>
      <c r="F2301" s="36">
        <v>0.11</v>
      </c>
      <c r="G2301" s="36">
        <v>0.0</v>
      </c>
      <c r="H2301" s="4" t="str">
        <f>IF(AND(C2301&gt;0,C2301&lt;2),IF(ISERROR(VLOOKUP(A2301,[1]exclusion!A:A,1,FALSE)),"Check","okay"),"not needed")</f>
        <v>#ERROR!</v>
      </c>
      <c r="I2301" s="4" t="str">
        <f t="shared" si="8"/>
        <v>not needed</v>
      </c>
      <c r="J2301" s="4" t="str">
        <f>IF(NOT(C2301="reflexive question"),IF(AND(ISERROR(VLOOKUP(A2301,#REF!,1,0)),(ISERROR(VLOOKUP(A2301,health_changing_ip_cfd!A:A,1,0)))),"okay","check"),"okay")</f>
        <v>okay</v>
      </c>
    </row>
    <row r="2302" ht="15.75" customHeight="1">
      <c r="A2302" s="23" t="s">
        <v>38792</v>
      </c>
      <c r="B2302" s="7" t="str">
        <f>VLOOKUP(A2302,[1]searchgroup!A:B,2,FALSE)</f>
        <v>#ERROR!</v>
      </c>
      <c r="C2302" s="25" t="s">
        <v>41014</v>
      </c>
      <c r="D2302" s="26"/>
      <c r="E2302" s="36">
        <v>0.89</v>
      </c>
      <c r="F2302" s="36">
        <v>0.11</v>
      </c>
      <c r="G2302" s="36">
        <v>0.0</v>
      </c>
      <c r="H2302" s="4" t="str">
        <f>IF(AND(C2302&gt;0,C2302&lt;2),IF(ISERROR(VLOOKUP(A2302,[1]exclusion!A:A,1,FALSE)),"Check","okay"),"not needed")</f>
        <v>#ERROR!</v>
      </c>
      <c r="I2302" s="4" t="str">
        <f t="shared" si="8"/>
        <v>not needed</v>
      </c>
      <c r="J2302" s="4" t="str">
        <f>IF(NOT(C2302="reflexive question"),IF(AND(ISERROR(VLOOKUP(A2302,#REF!,1,0)),(ISERROR(VLOOKUP(A2302,health_changing_ip_cfd!A:A,1,0)))),"okay","check"),"okay")</f>
        <v>okay</v>
      </c>
    </row>
    <row r="2303" ht="15.75" customHeight="1">
      <c r="A2303" s="23" t="s">
        <v>38795</v>
      </c>
      <c r="B2303" s="7" t="str">
        <f>VLOOKUP(A2303,[1]searchgroup!A:B,2,FALSE)</f>
        <v>#ERROR!</v>
      </c>
      <c r="C2303" s="25" t="s">
        <v>41014</v>
      </c>
      <c r="D2303" s="26"/>
      <c r="E2303" s="36">
        <v>0.89</v>
      </c>
      <c r="F2303" s="36">
        <v>0.11</v>
      </c>
      <c r="G2303" s="36">
        <v>0.0</v>
      </c>
      <c r="H2303" s="4" t="str">
        <f>IF(AND(C2303&gt;0,C2303&lt;2),IF(ISERROR(VLOOKUP(A2303,[1]exclusion!A:A,1,FALSE)),"Check","okay"),"not needed")</f>
        <v>#ERROR!</v>
      </c>
      <c r="I2303" s="4" t="str">
        <f t="shared" si="8"/>
        <v>not needed</v>
      </c>
      <c r="J2303" s="4" t="str">
        <f>IF(NOT(C2303="reflexive question"),IF(AND(ISERROR(VLOOKUP(A2303,#REF!,1,0)),(ISERROR(VLOOKUP(A2303,health_changing_ip_cfd!A:A,1,0)))),"okay","check"),"okay")</f>
        <v>okay</v>
      </c>
    </row>
    <row r="2304" ht="15.75" customHeight="1">
      <c r="A2304" s="23" t="s">
        <v>38798</v>
      </c>
      <c r="B2304" s="7" t="str">
        <f>VLOOKUP(A2304,[1]searchgroup!A:B,2,FALSE)</f>
        <v>#ERROR!</v>
      </c>
      <c r="C2304" s="25" t="s">
        <v>41014</v>
      </c>
      <c r="D2304" s="26"/>
      <c r="E2304" s="36">
        <v>0.89</v>
      </c>
      <c r="F2304" s="36">
        <v>0.11</v>
      </c>
      <c r="G2304" s="36">
        <v>0.0</v>
      </c>
      <c r="H2304" s="4" t="str">
        <f>IF(AND(C2304&gt;0,C2304&lt;2),IF(ISERROR(VLOOKUP(A2304,[1]exclusion!A:A,1,FALSE)),"Check","okay"),"not needed")</f>
        <v>#ERROR!</v>
      </c>
      <c r="I2304" s="4" t="str">
        <f t="shared" si="8"/>
        <v>not needed</v>
      </c>
      <c r="J2304" s="4" t="str">
        <f>IF(NOT(C2304="reflexive question"),IF(AND(ISERROR(VLOOKUP(A2304,#REF!,1,0)),(ISERROR(VLOOKUP(A2304,health_changing_ip_cfd!A:A,1,0)))),"okay","check"),"okay")</f>
        <v>okay</v>
      </c>
    </row>
    <row r="2305" ht="15.75" customHeight="1">
      <c r="A2305" s="23" t="s">
        <v>38801</v>
      </c>
      <c r="B2305" s="7" t="str">
        <f>VLOOKUP(A2305,[1]searchgroup!A:B,2,FALSE)</f>
        <v>#ERROR!</v>
      </c>
      <c r="C2305" s="25" t="s">
        <v>41014</v>
      </c>
      <c r="D2305" s="26"/>
      <c r="E2305" s="36">
        <v>0.89</v>
      </c>
      <c r="F2305" s="36">
        <v>0.11</v>
      </c>
      <c r="G2305" s="36">
        <v>0.0</v>
      </c>
      <c r="H2305" s="4" t="str">
        <f>IF(AND(C2305&gt;0,C2305&lt;2),IF(ISERROR(VLOOKUP(A2305,[1]exclusion!A:A,1,FALSE)),"Check","okay"),"not needed")</f>
        <v>#ERROR!</v>
      </c>
      <c r="I2305" s="4" t="str">
        <f t="shared" si="8"/>
        <v>not needed</v>
      </c>
      <c r="J2305" s="4" t="str">
        <f>IF(NOT(C2305="reflexive question"),IF(AND(ISERROR(VLOOKUP(A2305,#REF!,1,0)),(ISERROR(VLOOKUP(A2305,health_changing_ip_cfd!A:A,1,0)))),"okay","check"),"okay")</f>
        <v>okay</v>
      </c>
    </row>
    <row r="2306" ht="15.75" customHeight="1">
      <c r="A2306" s="23" t="s">
        <v>38802</v>
      </c>
      <c r="B2306" s="7" t="str">
        <f>VLOOKUP(A2306,[1]searchgroup!A:B,2,FALSE)</f>
        <v>#ERROR!</v>
      </c>
      <c r="C2306" s="25" t="s">
        <v>41012</v>
      </c>
      <c r="D2306" s="26"/>
      <c r="E2306" s="36">
        <v>0.89</v>
      </c>
      <c r="F2306" s="36">
        <v>0.11</v>
      </c>
      <c r="G2306" s="36">
        <v>0.0</v>
      </c>
      <c r="H2306" s="4" t="str">
        <f>IF(AND(C2306&gt;0,C2306&lt;2),IF(ISERROR(VLOOKUP(A2306,[1]exclusion!A:A,1,FALSE)),"Check","okay"),"not needed")</f>
        <v>#ERROR!</v>
      </c>
      <c r="I2306" s="4" t="str">
        <f t="shared" si="8"/>
        <v>check</v>
      </c>
      <c r="J2306" s="4" t="str">
        <f>IF(NOT(C2306="reflexive question"),IF(AND(ISERROR(VLOOKUP(A2306,#REF!,1,0)),(ISERROR(VLOOKUP(A2306,health_changing_ip_cfd!A:A,1,0)))),"okay","check"),"okay")</f>
        <v>okay</v>
      </c>
    </row>
    <row r="2307" ht="15.75" customHeight="1">
      <c r="A2307" s="23" t="s">
        <v>38805</v>
      </c>
      <c r="B2307" s="7" t="str">
        <f>VLOOKUP(A2307,[1]searchgroup!A:B,2,FALSE)</f>
        <v>#ERROR!</v>
      </c>
      <c r="C2307" s="25" t="s">
        <v>41014</v>
      </c>
      <c r="D2307" s="26"/>
      <c r="E2307" s="36">
        <v>0.89</v>
      </c>
      <c r="F2307" s="36">
        <v>0.11</v>
      </c>
      <c r="G2307" s="36">
        <v>0.0</v>
      </c>
      <c r="H2307" s="4" t="str">
        <f>IF(AND(C2307&gt;0,C2307&lt;2),IF(ISERROR(VLOOKUP(A2307,[1]exclusion!A:A,1,FALSE)),"Check","okay"),"not needed")</f>
        <v>#ERROR!</v>
      </c>
      <c r="I2307" s="4" t="str">
        <f t="shared" si="8"/>
        <v>not needed</v>
      </c>
      <c r="J2307" s="4" t="str">
        <f>IF(NOT(C2307="reflexive question"),IF(AND(ISERROR(VLOOKUP(A2307,#REF!,1,0)),(ISERROR(VLOOKUP(A2307,health_changing_ip_cfd!A:A,1,0)))),"okay","check"),"okay")</f>
        <v>okay</v>
      </c>
    </row>
    <row r="2308" ht="15.75" customHeight="1">
      <c r="A2308" s="23" t="s">
        <v>38808</v>
      </c>
      <c r="B2308" s="7" t="str">
        <f>VLOOKUP(A2308,[1]searchgroup!A:B,2,FALSE)</f>
        <v>#ERROR!</v>
      </c>
      <c r="C2308" s="25" t="s">
        <v>41014</v>
      </c>
      <c r="D2308" s="26"/>
      <c r="E2308" s="36">
        <v>0.89</v>
      </c>
      <c r="F2308" s="36">
        <v>0.11</v>
      </c>
      <c r="G2308" s="36">
        <v>0.0</v>
      </c>
      <c r="H2308" s="4" t="str">
        <f>IF(AND(C2308&gt;0,C2308&lt;2),IF(ISERROR(VLOOKUP(A2308,[1]exclusion!A:A,1,FALSE)),"Check","okay"),"not needed")</f>
        <v>#ERROR!</v>
      </c>
      <c r="I2308" s="4" t="str">
        <f t="shared" si="8"/>
        <v>not needed</v>
      </c>
      <c r="J2308" s="4" t="str">
        <f>IF(NOT(C2308="reflexive question"),IF(AND(ISERROR(VLOOKUP(A2308,#REF!,1,0)),(ISERROR(VLOOKUP(A2308,health_changing_ip_cfd!A:A,1,0)))),"okay","check"),"okay")</f>
        <v>okay</v>
      </c>
    </row>
    <row r="2309" ht="15.75" customHeight="1">
      <c r="A2309" s="23" t="s">
        <v>38811</v>
      </c>
      <c r="B2309" s="7" t="str">
        <f>VLOOKUP(A2309,[1]searchgroup!A:B,2,FALSE)</f>
        <v>#ERROR!</v>
      </c>
      <c r="C2309" s="25" t="s">
        <v>41014</v>
      </c>
      <c r="D2309" s="26"/>
      <c r="E2309" s="36">
        <v>0.89</v>
      </c>
      <c r="F2309" s="36">
        <v>0.11</v>
      </c>
      <c r="G2309" s="36">
        <v>0.0</v>
      </c>
      <c r="H2309" s="4" t="str">
        <f>IF(AND(C2309&gt;0,C2309&lt;2),IF(ISERROR(VLOOKUP(A2309,[1]exclusion!A:A,1,FALSE)),"Check","okay"),"not needed")</f>
        <v>#ERROR!</v>
      </c>
      <c r="I2309" s="4" t="str">
        <f t="shared" si="8"/>
        <v>not needed</v>
      </c>
      <c r="J2309" s="4" t="str">
        <f>IF(NOT(C2309="reflexive question"),IF(AND(ISERROR(VLOOKUP(A2309,#REF!,1,0)),(ISERROR(VLOOKUP(A2309,health_changing_ip_cfd!A:A,1,0)))),"okay","check"),"okay")</f>
        <v>okay</v>
      </c>
    </row>
    <row r="2310" ht="15.75" customHeight="1">
      <c r="A2310" s="23" t="s">
        <v>38814</v>
      </c>
      <c r="B2310" s="7" t="str">
        <f>VLOOKUP(A2310,[1]searchgroup!A:B,2,FALSE)</f>
        <v>#ERROR!</v>
      </c>
      <c r="C2310" s="25" t="s">
        <v>41014</v>
      </c>
      <c r="D2310" s="26"/>
      <c r="E2310" s="36">
        <v>0.89</v>
      </c>
      <c r="F2310" s="36">
        <v>0.11</v>
      </c>
      <c r="G2310" s="36">
        <v>0.0</v>
      </c>
      <c r="H2310" s="4" t="str">
        <f>IF(AND(C2310&gt;0,C2310&lt;2),IF(ISERROR(VLOOKUP(A2310,[1]exclusion!A:A,1,FALSE)),"Check","okay"),"not needed")</f>
        <v>#ERROR!</v>
      </c>
      <c r="I2310" s="4" t="str">
        <f t="shared" si="8"/>
        <v>not needed</v>
      </c>
      <c r="J2310" s="4" t="str">
        <f>IF(NOT(C2310="reflexive question"),IF(AND(ISERROR(VLOOKUP(A2310,#REF!,1,0)),(ISERROR(VLOOKUP(A2310,health_changing_ip_cfd!A:A,1,0)))),"okay","check"),"okay")</f>
        <v>okay</v>
      </c>
    </row>
    <row r="2311" ht="15.75" customHeight="1">
      <c r="A2311" s="23" t="s">
        <v>38817</v>
      </c>
      <c r="B2311" s="7" t="str">
        <f>VLOOKUP(A2311,[1]searchgroup!A:B,2,FALSE)</f>
        <v>#ERROR!</v>
      </c>
      <c r="C2311" s="25" t="s">
        <v>41014</v>
      </c>
      <c r="D2311" s="26"/>
      <c r="E2311" s="36">
        <v>0.89</v>
      </c>
      <c r="F2311" s="36">
        <v>0.11</v>
      </c>
      <c r="G2311" s="36">
        <v>0.0</v>
      </c>
      <c r="H2311" s="4" t="str">
        <f>IF(AND(C2311&gt;0,C2311&lt;2),IF(ISERROR(VLOOKUP(A2311,[1]exclusion!A:A,1,FALSE)),"Check","okay"),"not needed")</f>
        <v>#ERROR!</v>
      </c>
      <c r="I2311" s="4" t="str">
        <f t="shared" si="8"/>
        <v>not needed</v>
      </c>
      <c r="J2311" s="4" t="str">
        <f>IF(NOT(C2311="reflexive question"),IF(AND(ISERROR(VLOOKUP(A2311,#REF!,1,0)),(ISERROR(VLOOKUP(A2311,health_changing_ip_cfd!A:A,1,0)))),"okay","check"),"okay")</f>
        <v>okay</v>
      </c>
    </row>
    <row r="2312" ht="15.75" customHeight="1">
      <c r="A2312" s="23" t="s">
        <v>38820</v>
      </c>
      <c r="B2312" s="7" t="str">
        <f>VLOOKUP(A2312,[1]searchgroup!A:B,2,FALSE)</f>
        <v>#ERROR!</v>
      </c>
      <c r="C2312" s="25" t="s">
        <v>41014</v>
      </c>
      <c r="D2312" s="26"/>
      <c r="E2312" s="36">
        <v>0.89</v>
      </c>
      <c r="F2312" s="36">
        <v>0.11</v>
      </c>
      <c r="G2312" s="36">
        <v>0.0</v>
      </c>
      <c r="H2312" s="4" t="str">
        <f>IF(AND(C2312&gt;0,C2312&lt;2),IF(ISERROR(VLOOKUP(A2312,[1]exclusion!A:A,1,FALSE)),"Check","okay"),"not needed")</f>
        <v>#ERROR!</v>
      </c>
      <c r="I2312" s="4" t="str">
        <f t="shared" si="8"/>
        <v>not needed</v>
      </c>
      <c r="J2312" s="4" t="str">
        <f>IF(NOT(C2312="reflexive question"),IF(AND(ISERROR(VLOOKUP(A2312,#REF!,1,0)),(ISERROR(VLOOKUP(A2312,health_changing_ip_cfd!A:A,1,0)))),"okay","check"),"okay")</f>
        <v>okay</v>
      </c>
    </row>
    <row r="2313" ht="15.75" customHeight="1">
      <c r="A2313" s="23" t="s">
        <v>38822</v>
      </c>
      <c r="B2313" s="7" t="str">
        <f>VLOOKUP(A2313,[1]searchgroup!A:B,2,FALSE)</f>
        <v>#ERROR!</v>
      </c>
      <c r="C2313" s="25" t="s">
        <v>41014</v>
      </c>
      <c r="D2313" s="26"/>
      <c r="E2313" s="36">
        <v>0.89</v>
      </c>
      <c r="F2313" s="36">
        <v>0.11</v>
      </c>
      <c r="G2313" s="36">
        <v>0.0</v>
      </c>
      <c r="H2313" s="4" t="str">
        <f>IF(AND(C2313&gt;0,C2313&lt;2),IF(ISERROR(VLOOKUP(A2313,[1]exclusion!A:A,1,FALSE)),"Check","okay"),"not needed")</f>
        <v>#ERROR!</v>
      </c>
      <c r="I2313" s="4" t="str">
        <f t="shared" si="8"/>
        <v>not needed</v>
      </c>
      <c r="J2313" s="4" t="str">
        <f>IF(NOT(C2313="reflexive question"),IF(AND(ISERROR(VLOOKUP(A2313,#REF!,1,0)),(ISERROR(VLOOKUP(A2313,health_changing_ip_cfd!A:A,1,0)))),"okay","check"),"okay")</f>
        <v>okay</v>
      </c>
    </row>
    <row r="2314" ht="15.75" customHeight="1">
      <c r="A2314" s="23" t="s">
        <v>38823</v>
      </c>
      <c r="B2314" s="7" t="str">
        <f>VLOOKUP(A2314,[1]searchgroup!A:B,2,FALSE)</f>
        <v>#ERROR!</v>
      </c>
      <c r="C2314" s="25" t="s">
        <v>41014</v>
      </c>
      <c r="D2314" s="26"/>
      <c r="E2314" s="36">
        <v>0.89</v>
      </c>
      <c r="F2314" s="36">
        <v>0.11</v>
      </c>
      <c r="G2314" s="36">
        <v>0.0</v>
      </c>
      <c r="H2314" s="4" t="str">
        <f>IF(AND(C2314&gt;0,C2314&lt;2),IF(ISERROR(VLOOKUP(A2314,[1]exclusion!A:A,1,FALSE)),"Check","okay"),"not needed")</f>
        <v>#ERROR!</v>
      </c>
      <c r="I2314" s="4" t="str">
        <f t="shared" si="8"/>
        <v>not needed</v>
      </c>
      <c r="J2314" s="4" t="str">
        <f>IF(NOT(C2314="reflexive question"),IF(AND(ISERROR(VLOOKUP(A2314,#REF!,1,0)),(ISERROR(VLOOKUP(A2314,health_changing_ip_cfd!A:A,1,0)))),"okay","check"),"okay")</f>
        <v>okay</v>
      </c>
    </row>
    <row r="2315" ht="15.75" customHeight="1">
      <c r="A2315" s="23" t="s">
        <v>38826</v>
      </c>
      <c r="B2315" s="7" t="str">
        <f>VLOOKUP(A2315,[1]searchgroup!A:B,2,FALSE)</f>
        <v>#ERROR!</v>
      </c>
      <c r="C2315" s="25">
        <v>0.15</v>
      </c>
      <c r="D2315" s="26"/>
      <c r="E2315" s="36">
        <v>0.89</v>
      </c>
      <c r="F2315" s="36">
        <v>0.11</v>
      </c>
      <c r="G2315" s="36">
        <v>0.0</v>
      </c>
      <c r="H2315" s="4" t="str">
        <f>IF(AND(C2315&gt;0,C2315&lt;2),IF(ISERROR(VLOOKUP(A2315,[1]exclusion!A:A,1,FALSE)),"Check","okay"),"not needed")</f>
        <v>#ERROR!</v>
      </c>
      <c r="I2315" s="4" t="str">
        <f t="shared" si="8"/>
        <v>not needed</v>
      </c>
      <c r="J2315" s="4" t="str">
        <f>IF(NOT(C2315="reflexive question"),IF(AND(ISERROR(VLOOKUP(A2315,#REF!,1,0)),(ISERROR(VLOOKUP(A2315,health_changing_ip_cfd!A:A,1,0)))),"okay","check"),"okay")</f>
        <v>okay</v>
      </c>
    </row>
    <row r="2316" ht="15.75" customHeight="1">
      <c r="A2316" s="23" t="s">
        <v>38828</v>
      </c>
      <c r="B2316" s="7" t="str">
        <f>VLOOKUP(A2316,[1]searchgroup!A:B,2,FALSE)</f>
        <v>#ERROR!</v>
      </c>
      <c r="C2316" s="25" t="s">
        <v>41014</v>
      </c>
      <c r="D2316" s="26"/>
      <c r="E2316" s="36">
        <v>0.89</v>
      </c>
      <c r="F2316" s="36">
        <v>0.11</v>
      </c>
      <c r="G2316" s="36">
        <v>0.0</v>
      </c>
      <c r="H2316" s="4" t="str">
        <f>IF(AND(C2316&gt;0,C2316&lt;2),IF(ISERROR(VLOOKUP(A2316,[1]exclusion!A:A,1,FALSE)),"Check","okay"),"not needed")</f>
        <v>#ERROR!</v>
      </c>
      <c r="I2316" s="4" t="str">
        <f t="shared" si="8"/>
        <v>not needed</v>
      </c>
      <c r="J2316" s="4" t="str">
        <f>IF(NOT(C2316="reflexive question"),IF(AND(ISERROR(VLOOKUP(A2316,#REF!,1,0)),(ISERROR(VLOOKUP(A2316,health_changing_ip_cfd!A:A,1,0)))),"okay","check"),"okay")</f>
        <v>okay</v>
      </c>
    </row>
    <row r="2317" ht="15.75" customHeight="1">
      <c r="A2317" s="23" t="s">
        <v>38829</v>
      </c>
      <c r="B2317" s="7" t="str">
        <f>VLOOKUP(A2317,[1]searchgroup!A:B,2,FALSE)</f>
        <v>#ERROR!</v>
      </c>
      <c r="C2317" s="25" t="s">
        <v>41015</v>
      </c>
      <c r="D2317" s="26"/>
      <c r="E2317" s="36">
        <v>0.89</v>
      </c>
      <c r="F2317" s="36">
        <v>0.11</v>
      </c>
      <c r="G2317" s="36">
        <v>0.0</v>
      </c>
      <c r="H2317" s="4" t="str">
        <f>IF(AND(C2317&gt;0,C2317&lt;2),IF(ISERROR(VLOOKUP(A2317,[1]exclusion!A:A,1,FALSE)),"Check","okay"),"not needed")</f>
        <v>#ERROR!</v>
      </c>
      <c r="I2317" s="4" t="str">
        <f t="shared" si="8"/>
        <v>not needed</v>
      </c>
      <c r="J2317" s="4" t="str">
        <f>IF(NOT(C2317="reflexive question"),IF(AND(ISERROR(VLOOKUP(A2317,#REF!,1,0)),(ISERROR(VLOOKUP(A2317,health_changing_ip_cfd!A:A,1,0)))),"okay","check"),"okay")</f>
        <v>okay</v>
      </c>
    </row>
    <row r="2318" ht="15.75" customHeight="1">
      <c r="A2318" s="23" t="s">
        <v>38830</v>
      </c>
      <c r="B2318" s="7" t="str">
        <f>VLOOKUP(A2318,[1]searchgroup!A:B,2,FALSE)</f>
        <v>#ERROR!</v>
      </c>
      <c r="C2318" s="25" t="s">
        <v>41015</v>
      </c>
      <c r="D2318" s="26"/>
      <c r="E2318" s="36">
        <v>0.89</v>
      </c>
      <c r="F2318" s="36">
        <v>0.11</v>
      </c>
      <c r="G2318" s="36">
        <v>0.0</v>
      </c>
      <c r="H2318" s="4" t="str">
        <f>IF(AND(C2318&gt;0,C2318&lt;2),IF(ISERROR(VLOOKUP(A2318,[1]exclusion!A:A,1,FALSE)),"Check","okay"),"not needed")</f>
        <v>#ERROR!</v>
      </c>
      <c r="I2318" s="4" t="str">
        <f t="shared" si="8"/>
        <v>not needed</v>
      </c>
      <c r="J2318" s="4" t="str">
        <f>IF(NOT(C2318="reflexive question"),IF(AND(ISERROR(VLOOKUP(A2318,#REF!,1,0)),(ISERROR(VLOOKUP(A2318,health_changing_ip_cfd!A:A,1,0)))),"okay","check"),"okay")</f>
        <v>okay</v>
      </c>
    </row>
    <row r="2319" ht="15.75" customHeight="1">
      <c r="A2319" s="23" t="s">
        <v>38833</v>
      </c>
      <c r="B2319" s="7" t="str">
        <f>VLOOKUP(A2319,[1]searchgroup!A:B,2,FALSE)</f>
        <v>#ERROR!</v>
      </c>
      <c r="C2319" s="25" t="s">
        <v>41015</v>
      </c>
      <c r="D2319" s="26"/>
      <c r="E2319" s="36">
        <v>0.89</v>
      </c>
      <c r="F2319" s="36">
        <v>0.11</v>
      </c>
      <c r="G2319" s="36">
        <v>0.0</v>
      </c>
      <c r="H2319" s="4" t="str">
        <f>IF(AND(C2319&gt;0,C2319&lt;2),IF(ISERROR(VLOOKUP(A2319,[1]exclusion!A:A,1,FALSE)),"Check","okay"),"not needed")</f>
        <v>#ERROR!</v>
      </c>
      <c r="I2319" s="4" t="str">
        <f t="shared" si="8"/>
        <v>not needed</v>
      </c>
      <c r="J2319" s="4" t="str">
        <f>IF(NOT(C2319="reflexive question"),IF(AND(ISERROR(VLOOKUP(A2319,#REF!,1,0)),(ISERROR(VLOOKUP(A2319,health_changing_ip_cfd!A:A,1,0)))),"okay","check"),"okay")</f>
        <v>okay</v>
      </c>
    </row>
    <row r="2320" ht="15.75" customHeight="1">
      <c r="A2320" s="23" t="s">
        <v>38835</v>
      </c>
      <c r="B2320" s="7" t="str">
        <f>VLOOKUP(A2320,[1]searchgroup!A:B,2,FALSE)</f>
        <v>#ERROR!</v>
      </c>
      <c r="C2320" s="25" t="s">
        <v>41012</v>
      </c>
      <c r="D2320" s="26"/>
      <c r="E2320" s="36">
        <v>0.89</v>
      </c>
      <c r="F2320" s="36">
        <v>0.11</v>
      </c>
      <c r="G2320" s="36">
        <v>0.0</v>
      </c>
      <c r="H2320" s="4" t="str">
        <f>IF(AND(C2320&gt;0,C2320&lt;2),IF(ISERROR(VLOOKUP(A2320,[1]exclusion!A:A,1,FALSE)),"Check","okay"),"not needed")</f>
        <v>#ERROR!</v>
      </c>
      <c r="I2320" s="4" t="str">
        <f t="shared" si="8"/>
        <v>check</v>
      </c>
      <c r="J2320" s="4" t="str">
        <f>IF(NOT(C2320="reflexive question"),IF(AND(ISERROR(VLOOKUP(A2320,#REF!,1,0)),(ISERROR(VLOOKUP(A2320,health_changing_ip_cfd!A:A,1,0)))),"okay","check"),"okay")</f>
        <v>okay</v>
      </c>
    </row>
    <row r="2321" ht="15.75" customHeight="1">
      <c r="A2321" s="23" t="s">
        <v>38836</v>
      </c>
      <c r="B2321" s="7" t="str">
        <f>VLOOKUP(A2321,[1]searchgroup!A:B,2,FALSE)</f>
        <v>#ERROR!</v>
      </c>
      <c r="C2321" s="25" t="s">
        <v>41012</v>
      </c>
      <c r="D2321" s="26"/>
      <c r="E2321" s="36">
        <v>0.89</v>
      </c>
      <c r="F2321" s="36">
        <v>0.11</v>
      </c>
      <c r="G2321" s="36">
        <v>0.0</v>
      </c>
      <c r="H2321" s="4" t="str">
        <f>IF(AND(C2321&gt;0,C2321&lt;2),IF(ISERROR(VLOOKUP(A2321,[1]exclusion!A:A,1,FALSE)),"Check","okay"),"not needed")</f>
        <v>#ERROR!</v>
      </c>
      <c r="I2321" s="4" t="str">
        <f t="shared" si="8"/>
        <v>check</v>
      </c>
      <c r="J2321" s="4" t="str">
        <f>IF(NOT(C2321="reflexive question"),IF(AND(ISERROR(VLOOKUP(A2321,#REF!,1,0)),(ISERROR(VLOOKUP(A2321,health_changing_ip_cfd!A:A,1,0)))),"okay","check"),"okay")</f>
        <v>okay</v>
      </c>
    </row>
    <row r="2322" ht="15.75" customHeight="1">
      <c r="A2322" s="23" t="s">
        <v>38838</v>
      </c>
      <c r="B2322" s="7" t="str">
        <f>VLOOKUP(A2322,[1]searchgroup!A:B,2,FALSE)</f>
        <v>#ERROR!</v>
      </c>
      <c r="C2322" s="25" t="s">
        <v>41015</v>
      </c>
      <c r="D2322" s="26"/>
      <c r="E2322" s="36">
        <v>0.89</v>
      </c>
      <c r="F2322" s="36">
        <v>0.11</v>
      </c>
      <c r="G2322" s="36">
        <v>0.0</v>
      </c>
      <c r="H2322" s="4" t="str">
        <f>IF(AND(C2322&gt;0,C2322&lt;2),IF(ISERROR(VLOOKUP(A2322,[1]exclusion!A:A,1,FALSE)),"Check","okay"),"not needed")</f>
        <v>#ERROR!</v>
      </c>
      <c r="I2322" s="4" t="str">
        <f t="shared" si="8"/>
        <v>not needed</v>
      </c>
      <c r="J2322" s="4" t="str">
        <f>IF(NOT(C2322="reflexive question"),IF(AND(ISERROR(VLOOKUP(A2322,#REF!,1,0)),(ISERROR(VLOOKUP(A2322,health_changing_ip_cfd!A:A,1,0)))),"okay","check"),"okay")</f>
        <v>okay</v>
      </c>
    </row>
    <row r="2323" ht="15.75" customHeight="1">
      <c r="A2323" s="23" t="s">
        <v>38840</v>
      </c>
      <c r="B2323" s="7" t="str">
        <f>VLOOKUP(A2323,[1]searchgroup!A:B,2,FALSE)</f>
        <v>#ERROR!</v>
      </c>
      <c r="C2323" s="25" t="s">
        <v>41014</v>
      </c>
      <c r="D2323" s="26"/>
      <c r="E2323" s="36">
        <v>0.89</v>
      </c>
      <c r="F2323" s="36">
        <v>0.11</v>
      </c>
      <c r="G2323" s="36">
        <v>0.0</v>
      </c>
      <c r="H2323" s="4" t="str">
        <f>IF(AND(C2323&gt;0,C2323&lt;2),IF(ISERROR(VLOOKUP(A2323,[1]exclusion!A:A,1,FALSE)),"Check","okay"),"not needed")</f>
        <v>#ERROR!</v>
      </c>
      <c r="I2323" s="4" t="str">
        <f t="shared" si="8"/>
        <v>not needed</v>
      </c>
      <c r="J2323" s="4" t="str">
        <f>IF(NOT(C2323="reflexive question"),IF(AND(ISERROR(VLOOKUP(A2323,#REF!,1,0)),(ISERROR(VLOOKUP(A2323,health_changing_ip_cfd!A:A,1,0)))),"okay","check"),"okay")</f>
        <v>okay</v>
      </c>
    </row>
    <row r="2324" ht="15.75" customHeight="1">
      <c r="A2324" s="23" t="s">
        <v>38843</v>
      </c>
      <c r="B2324" s="7" t="str">
        <f>VLOOKUP(A2324,[1]searchgroup!A:B,2,FALSE)</f>
        <v>#ERROR!</v>
      </c>
      <c r="C2324" s="25" t="s">
        <v>41014</v>
      </c>
      <c r="D2324" s="26"/>
      <c r="E2324" s="36">
        <v>0.89</v>
      </c>
      <c r="F2324" s="36">
        <v>0.11</v>
      </c>
      <c r="G2324" s="36">
        <v>0.0</v>
      </c>
      <c r="H2324" s="4" t="str">
        <f>IF(AND(C2324&gt;0,C2324&lt;2),IF(ISERROR(VLOOKUP(A2324,[1]exclusion!A:A,1,FALSE)),"Check","okay"),"not needed")</f>
        <v>#ERROR!</v>
      </c>
      <c r="I2324" s="4" t="str">
        <f t="shared" si="8"/>
        <v>not needed</v>
      </c>
      <c r="J2324" s="4" t="str">
        <f>IF(NOT(C2324="reflexive question"),IF(AND(ISERROR(VLOOKUP(A2324,#REF!,1,0)),(ISERROR(VLOOKUP(A2324,health_changing_ip_cfd!A:A,1,0)))),"okay","check"),"okay")</f>
        <v>okay</v>
      </c>
    </row>
    <row r="2325" ht="15.75" customHeight="1">
      <c r="A2325" s="23" t="s">
        <v>38846</v>
      </c>
      <c r="B2325" s="7" t="str">
        <f>VLOOKUP(A2325,[1]searchgroup!A:B,2,FALSE)</f>
        <v>#ERROR!</v>
      </c>
      <c r="C2325" s="25" t="s">
        <v>41014</v>
      </c>
      <c r="D2325" s="26"/>
      <c r="E2325" s="36">
        <v>0.89</v>
      </c>
      <c r="F2325" s="36">
        <v>0.11</v>
      </c>
      <c r="G2325" s="36">
        <v>0.0</v>
      </c>
      <c r="H2325" s="4" t="str">
        <f>IF(AND(C2325&gt;0,C2325&lt;2),IF(ISERROR(VLOOKUP(A2325,[1]exclusion!A:A,1,FALSE)),"Check","okay"),"not needed")</f>
        <v>#ERROR!</v>
      </c>
      <c r="I2325" s="4" t="str">
        <f t="shared" si="8"/>
        <v>not needed</v>
      </c>
      <c r="J2325" s="4" t="str">
        <f>IF(NOT(C2325="reflexive question"),IF(AND(ISERROR(VLOOKUP(A2325,#REF!,1,0)),(ISERROR(VLOOKUP(A2325,health_changing_ip_cfd!A:A,1,0)))),"okay","check"),"okay")</f>
        <v>okay</v>
      </c>
    </row>
    <row r="2326" ht="15.75" customHeight="1">
      <c r="A2326" s="23" t="s">
        <v>38849</v>
      </c>
      <c r="B2326" s="7" t="str">
        <f>VLOOKUP(A2326,[1]searchgroup!A:B,2,FALSE)</f>
        <v>#ERROR!</v>
      </c>
      <c r="C2326" s="25" t="s">
        <v>41014</v>
      </c>
      <c r="D2326" s="26"/>
      <c r="E2326" s="36">
        <v>0.89</v>
      </c>
      <c r="F2326" s="36">
        <v>0.11</v>
      </c>
      <c r="G2326" s="36">
        <v>0.0</v>
      </c>
      <c r="H2326" s="4" t="str">
        <f>IF(AND(C2326&gt;0,C2326&lt;2),IF(ISERROR(VLOOKUP(A2326,[1]exclusion!A:A,1,FALSE)),"Check","okay"),"not needed")</f>
        <v>#ERROR!</v>
      </c>
      <c r="I2326" s="4" t="str">
        <f t="shared" si="8"/>
        <v>not needed</v>
      </c>
      <c r="J2326" s="4" t="str">
        <f>IF(NOT(C2326="reflexive question"),IF(AND(ISERROR(VLOOKUP(A2326,#REF!,1,0)),(ISERROR(VLOOKUP(A2326,health_changing_ip_cfd!A:A,1,0)))),"okay","check"),"okay")</f>
        <v>okay</v>
      </c>
    </row>
    <row r="2327" ht="15.75" customHeight="1">
      <c r="A2327" s="23" t="s">
        <v>38852</v>
      </c>
      <c r="B2327" s="7" t="str">
        <f>VLOOKUP(A2327,[1]searchgroup!A:B,2,FALSE)</f>
        <v>#ERROR!</v>
      </c>
      <c r="C2327" s="25" t="s">
        <v>41016</v>
      </c>
      <c r="D2327" s="26"/>
      <c r="E2327" s="36">
        <v>0.89</v>
      </c>
      <c r="F2327" s="36">
        <v>0.11</v>
      </c>
      <c r="G2327" s="36">
        <v>0.0</v>
      </c>
      <c r="H2327" s="4" t="str">
        <f>IF(AND(C2327&gt;0,C2327&lt;2),IF(ISERROR(VLOOKUP(A2327,[1]exclusion!A:A,1,FALSE)),"Check","okay"),"not needed")</f>
        <v>#ERROR!</v>
      </c>
      <c r="I2327" s="4" t="str">
        <f t="shared" si="8"/>
        <v>not needed</v>
      </c>
      <c r="J2327" s="4" t="str">
        <f>IF(NOT(C2327="reflexive question"),IF(AND(ISERROR(VLOOKUP(A2327,#REF!,1,0)),(ISERROR(VLOOKUP(A2327,health_changing_ip_cfd!A:A,1,0)))),"okay","check"),"okay")</f>
        <v>okay</v>
      </c>
    </row>
    <row r="2328" ht="15.75" customHeight="1">
      <c r="A2328" s="23" t="s">
        <v>38855</v>
      </c>
      <c r="B2328" s="7" t="str">
        <f>VLOOKUP(A2328,[1]searchgroup!A:B,2,FALSE)</f>
        <v>#ERROR!</v>
      </c>
      <c r="C2328" s="25" t="s">
        <v>41014</v>
      </c>
      <c r="D2328" s="26"/>
      <c r="E2328" s="36">
        <v>0.89</v>
      </c>
      <c r="F2328" s="36">
        <v>0.11</v>
      </c>
      <c r="G2328" s="36">
        <v>0.0</v>
      </c>
      <c r="H2328" s="4" t="str">
        <f>IF(AND(C2328&gt;0,C2328&lt;2),IF(ISERROR(VLOOKUP(A2328,[1]exclusion!A:A,1,FALSE)),"Check","okay"),"not needed")</f>
        <v>#ERROR!</v>
      </c>
      <c r="I2328" s="4" t="str">
        <f t="shared" si="8"/>
        <v>not needed</v>
      </c>
      <c r="J2328" s="4" t="str">
        <f>IF(NOT(C2328="reflexive question"),IF(AND(ISERROR(VLOOKUP(A2328,#REF!,1,0)),(ISERROR(VLOOKUP(A2328,health_changing_ip_cfd!A:A,1,0)))),"okay","check"),"okay")</f>
        <v>okay</v>
      </c>
    </row>
    <row r="2329" ht="15.75" customHeight="1">
      <c r="A2329" s="23" t="s">
        <v>38858</v>
      </c>
      <c r="B2329" s="7" t="str">
        <f>VLOOKUP(A2329,[1]searchgroup!A:B,2,FALSE)</f>
        <v>#ERROR!</v>
      </c>
      <c r="C2329" s="25" t="s">
        <v>41014</v>
      </c>
      <c r="D2329" s="26"/>
      <c r="E2329" s="36">
        <v>0.89</v>
      </c>
      <c r="F2329" s="36">
        <v>0.11</v>
      </c>
      <c r="G2329" s="36">
        <v>0.0</v>
      </c>
      <c r="H2329" s="4" t="str">
        <f>IF(AND(C2329&gt;0,C2329&lt;2),IF(ISERROR(VLOOKUP(A2329,[1]exclusion!A:A,1,FALSE)),"Check","okay"),"not needed")</f>
        <v>#ERROR!</v>
      </c>
      <c r="I2329" s="4" t="str">
        <f t="shared" si="8"/>
        <v>not needed</v>
      </c>
      <c r="J2329" s="4" t="str">
        <f>IF(NOT(C2329="reflexive question"),IF(AND(ISERROR(VLOOKUP(A2329,#REF!,1,0)),(ISERROR(VLOOKUP(A2329,health_changing_ip_cfd!A:A,1,0)))),"okay","check"),"okay")</f>
        <v>okay</v>
      </c>
    </row>
    <row r="2330" ht="15.75" customHeight="1">
      <c r="A2330" s="23" t="s">
        <v>38861</v>
      </c>
      <c r="B2330" s="7" t="str">
        <f>VLOOKUP(A2330,[1]searchgroup!A:B,2,FALSE)</f>
        <v>#ERROR!</v>
      </c>
      <c r="C2330" s="25" t="s">
        <v>41014</v>
      </c>
      <c r="D2330" s="26"/>
      <c r="E2330" s="36">
        <v>0.89</v>
      </c>
      <c r="F2330" s="36">
        <v>0.11</v>
      </c>
      <c r="G2330" s="36">
        <v>0.0</v>
      </c>
      <c r="H2330" s="4" t="str">
        <f>IF(AND(C2330&gt;0,C2330&lt;2),IF(ISERROR(VLOOKUP(A2330,[1]exclusion!A:A,1,FALSE)),"Check","okay"),"not needed")</f>
        <v>#ERROR!</v>
      </c>
      <c r="I2330" s="4" t="str">
        <f t="shared" si="8"/>
        <v>not needed</v>
      </c>
      <c r="J2330" s="4" t="str">
        <f>IF(NOT(C2330="reflexive question"),IF(AND(ISERROR(VLOOKUP(A2330,#REF!,1,0)),(ISERROR(VLOOKUP(A2330,health_changing_ip_cfd!A:A,1,0)))),"okay","check"),"okay")</f>
        <v>okay</v>
      </c>
    </row>
    <row r="2331" ht="15.75" customHeight="1">
      <c r="A2331" s="23" t="s">
        <v>38862</v>
      </c>
      <c r="B2331" s="7" t="str">
        <f>VLOOKUP(A2331,[1]searchgroup!A:B,2,FALSE)</f>
        <v>#ERROR!</v>
      </c>
      <c r="C2331" s="25" t="s">
        <v>41015</v>
      </c>
      <c r="D2331" s="26"/>
      <c r="E2331" s="36">
        <v>0.89</v>
      </c>
      <c r="F2331" s="36">
        <v>0.11</v>
      </c>
      <c r="G2331" s="36">
        <v>0.0</v>
      </c>
      <c r="H2331" s="4" t="str">
        <f>IF(AND(C2331&gt;0,C2331&lt;2),IF(ISERROR(VLOOKUP(A2331,[1]exclusion!A:A,1,FALSE)),"Check","okay"),"not needed")</f>
        <v>#ERROR!</v>
      </c>
      <c r="I2331" s="4" t="str">
        <f t="shared" si="8"/>
        <v>not needed</v>
      </c>
      <c r="J2331" s="4" t="str">
        <f>IF(NOT(C2331="reflexive question"),IF(AND(ISERROR(VLOOKUP(A2331,#REF!,1,0)),(ISERROR(VLOOKUP(A2331,health_changing_ip_cfd!A:A,1,0)))),"okay","check"),"okay")</f>
        <v>okay</v>
      </c>
    </row>
    <row r="2332" ht="15.75" customHeight="1">
      <c r="A2332" s="23" t="s">
        <v>38863</v>
      </c>
      <c r="B2332" s="7" t="str">
        <f>VLOOKUP(A2332,[1]searchgroup!A:B,2,FALSE)</f>
        <v>#ERROR!</v>
      </c>
      <c r="C2332" s="25" t="s">
        <v>41015</v>
      </c>
      <c r="D2332" s="26"/>
      <c r="E2332" s="36">
        <v>0.89</v>
      </c>
      <c r="F2332" s="36">
        <v>0.11</v>
      </c>
      <c r="G2332" s="36">
        <v>0.0</v>
      </c>
      <c r="H2332" s="4" t="str">
        <f>IF(AND(C2332&gt;0,C2332&lt;2),IF(ISERROR(VLOOKUP(A2332,[1]exclusion!A:A,1,FALSE)),"Check","okay"),"not needed")</f>
        <v>#ERROR!</v>
      </c>
      <c r="I2332" s="4" t="str">
        <f t="shared" si="8"/>
        <v>not needed</v>
      </c>
      <c r="J2332" s="4" t="str">
        <f>IF(NOT(C2332="reflexive question"),IF(AND(ISERROR(VLOOKUP(A2332,#REF!,1,0)),(ISERROR(VLOOKUP(A2332,health_changing_ip_cfd!A:A,1,0)))),"okay","check"),"okay")</f>
        <v>okay</v>
      </c>
    </row>
    <row r="2333" ht="15.75" customHeight="1">
      <c r="A2333" s="23" t="s">
        <v>38864</v>
      </c>
      <c r="B2333" s="7" t="str">
        <f>VLOOKUP(A2333,[1]searchgroup!A:B,2,FALSE)</f>
        <v>#ERROR!</v>
      </c>
      <c r="C2333" s="25" t="s">
        <v>41015</v>
      </c>
      <c r="D2333" s="26"/>
      <c r="E2333" s="36">
        <v>0.89</v>
      </c>
      <c r="F2333" s="36">
        <v>0.11</v>
      </c>
      <c r="G2333" s="36">
        <v>0.0</v>
      </c>
      <c r="H2333" s="4" t="str">
        <f>IF(AND(C2333&gt;0,C2333&lt;2),IF(ISERROR(VLOOKUP(A2333,[1]exclusion!A:A,1,FALSE)),"Check","okay"),"not needed")</f>
        <v>#ERROR!</v>
      </c>
      <c r="I2333" s="4" t="str">
        <f t="shared" si="8"/>
        <v>not needed</v>
      </c>
      <c r="J2333" s="4" t="str">
        <f>IF(NOT(C2333="reflexive question"),IF(AND(ISERROR(VLOOKUP(A2333,#REF!,1,0)),(ISERROR(VLOOKUP(A2333,health_changing_ip_cfd!A:A,1,0)))),"okay","check"),"okay")</f>
        <v>okay</v>
      </c>
    </row>
    <row r="2334" ht="15.75" customHeight="1">
      <c r="A2334" s="23" t="s">
        <v>38867</v>
      </c>
      <c r="B2334" s="7" t="str">
        <f>VLOOKUP(A2334,[1]searchgroup!A:B,2,FALSE)</f>
        <v>#ERROR!</v>
      </c>
      <c r="C2334" s="25" t="s">
        <v>41014</v>
      </c>
      <c r="D2334" s="26"/>
      <c r="E2334" s="36">
        <v>0.89</v>
      </c>
      <c r="F2334" s="36">
        <v>0.11</v>
      </c>
      <c r="G2334" s="36">
        <v>0.0</v>
      </c>
      <c r="H2334" s="4" t="str">
        <f>IF(AND(C2334&gt;0,C2334&lt;2),IF(ISERROR(VLOOKUP(A2334,[1]exclusion!A:A,1,FALSE)),"Check","okay"),"not needed")</f>
        <v>#ERROR!</v>
      </c>
      <c r="I2334" s="4" t="str">
        <f t="shared" si="8"/>
        <v>not needed</v>
      </c>
      <c r="J2334" s="4" t="str">
        <f>IF(NOT(C2334="reflexive question"),IF(AND(ISERROR(VLOOKUP(A2334,#REF!,1,0)),(ISERROR(VLOOKUP(A2334,health_changing_ip_cfd!A:A,1,0)))),"okay","check"),"okay")</f>
        <v>okay</v>
      </c>
    </row>
    <row r="2335" ht="15.75" customHeight="1">
      <c r="A2335" s="23" t="s">
        <v>38870</v>
      </c>
      <c r="B2335" s="7" t="str">
        <f>VLOOKUP(A2335,[1]searchgroup!A:B,2,FALSE)</f>
        <v>#ERROR!</v>
      </c>
      <c r="C2335" s="25" t="s">
        <v>41014</v>
      </c>
      <c r="D2335" s="26"/>
      <c r="E2335" s="36">
        <v>0.89</v>
      </c>
      <c r="F2335" s="36">
        <v>0.11</v>
      </c>
      <c r="G2335" s="36">
        <v>0.0</v>
      </c>
      <c r="H2335" s="4" t="str">
        <f>IF(AND(C2335&gt;0,C2335&lt;2),IF(ISERROR(VLOOKUP(A2335,[1]exclusion!A:A,1,FALSE)),"Check","okay"),"not needed")</f>
        <v>#ERROR!</v>
      </c>
      <c r="I2335" s="4" t="str">
        <f t="shared" si="8"/>
        <v>not needed</v>
      </c>
      <c r="J2335" s="4" t="str">
        <f>IF(NOT(C2335="reflexive question"),IF(AND(ISERROR(VLOOKUP(A2335,#REF!,1,0)),(ISERROR(VLOOKUP(A2335,health_changing_ip_cfd!A:A,1,0)))),"okay","check"),"okay")</f>
        <v>okay</v>
      </c>
    </row>
    <row r="2336" ht="15.75" customHeight="1">
      <c r="A2336" s="23" t="s">
        <v>38871</v>
      </c>
      <c r="B2336" s="7" t="str">
        <f>VLOOKUP(A2336,[1]searchgroup!A:B,2,FALSE)</f>
        <v>#ERROR!</v>
      </c>
      <c r="C2336" s="25" t="s">
        <v>41014</v>
      </c>
      <c r="D2336" s="26"/>
      <c r="E2336" s="36">
        <v>0.89</v>
      </c>
      <c r="F2336" s="36">
        <v>0.11</v>
      </c>
      <c r="G2336" s="36">
        <v>0.0</v>
      </c>
      <c r="H2336" s="4" t="str">
        <f>IF(AND(C2336&gt;0,C2336&lt;2),IF(ISERROR(VLOOKUP(A2336,[1]exclusion!A:A,1,FALSE)),"Check","okay"),"not needed")</f>
        <v>#ERROR!</v>
      </c>
      <c r="I2336" s="4" t="str">
        <f t="shared" si="8"/>
        <v>not needed</v>
      </c>
      <c r="J2336" s="4" t="str">
        <f>IF(NOT(C2336="reflexive question"),IF(AND(ISERROR(VLOOKUP(A2336,#REF!,1,0)),(ISERROR(VLOOKUP(A2336,health_changing_ip_cfd!A:A,1,0)))),"okay","check"),"okay")</f>
        <v>okay</v>
      </c>
    </row>
    <row r="2337" ht="15.75" customHeight="1">
      <c r="A2337" s="23" t="s">
        <v>38874</v>
      </c>
      <c r="B2337" s="7" t="str">
        <f>VLOOKUP(A2337,[1]searchgroup!A:B,2,FALSE)</f>
        <v>#ERROR!</v>
      </c>
      <c r="C2337" s="25" t="s">
        <v>41014</v>
      </c>
      <c r="D2337" s="26"/>
      <c r="E2337" s="36">
        <v>0.89</v>
      </c>
      <c r="F2337" s="36">
        <v>0.11</v>
      </c>
      <c r="G2337" s="36">
        <v>0.0</v>
      </c>
      <c r="H2337" s="4" t="str">
        <f>IF(AND(C2337&gt;0,C2337&lt;2),IF(ISERROR(VLOOKUP(A2337,[1]exclusion!A:A,1,FALSE)),"Check","okay"),"not needed")</f>
        <v>#ERROR!</v>
      </c>
      <c r="I2337" s="4" t="str">
        <f t="shared" si="8"/>
        <v>not needed</v>
      </c>
      <c r="J2337" s="4" t="str">
        <f>IF(NOT(C2337="reflexive question"),IF(AND(ISERROR(VLOOKUP(A2337,#REF!,1,0)),(ISERROR(VLOOKUP(A2337,health_changing_ip_cfd!A:A,1,0)))),"okay","check"),"okay")</f>
        <v>okay</v>
      </c>
    </row>
    <row r="2338" ht="15.75" customHeight="1">
      <c r="A2338" s="23" t="s">
        <v>38875</v>
      </c>
      <c r="B2338" s="7" t="str">
        <f>VLOOKUP(A2338,[1]searchgroup!A:B,2,FALSE)</f>
        <v>#ERROR!</v>
      </c>
      <c r="C2338" s="25" t="s">
        <v>41014</v>
      </c>
      <c r="D2338" s="26"/>
      <c r="E2338" s="36">
        <v>0.89</v>
      </c>
      <c r="F2338" s="36">
        <v>0.11</v>
      </c>
      <c r="G2338" s="36">
        <v>0.0</v>
      </c>
      <c r="H2338" s="4" t="str">
        <f>IF(AND(C2338&gt;0,C2338&lt;2),IF(ISERROR(VLOOKUP(A2338,[1]exclusion!A:A,1,FALSE)),"Check","okay"),"not needed")</f>
        <v>#ERROR!</v>
      </c>
      <c r="I2338" s="4" t="str">
        <f t="shared" si="8"/>
        <v>not needed</v>
      </c>
      <c r="J2338" s="4" t="str">
        <f>IF(NOT(C2338="reflexive question"),IF(AND(ISERROR(VLOOKUP(A2338,#REF!,1,0)),(ISERROR(VLOOKUP(A2338,health_changing_ip_cfd!A:A,1,0)))),"okay","check"),"okay")</f>
        <v>okay</v>
      </c>
    </row>
    <row r="2339" ht="15.75" customHeight="1">
      <c r="A2339" s="23" t="s">
        <v>38877</v>
      </c>
      <c r="B2339" s="7" t="str">
        <f>VLOOKUP(A2339,[1]searchgroup!A:B,2,FALSE)</f>
        <v>#ERROR!</v>
      </c>
      <c r="C2339" s="25" t="s">
        <v>41014</v>
      </c>
      <c r="D2339" s="26"/>
      <c r="E2339" s="36">
        <v>0.89</v>
      </c>
      <c r="F2339" s="36">
        <v>0.11</v>
      </c>
      <c r="G2339" s="36">
        <v>0.0</v>
      </c>
      <c r="H2339" s="4" t="str">
        <f>IF(AND(C2339&gt;0,C2339&lt;2),IF(ISERROR(VLOOKUP(A2339,[1]exclusion!A:A,1,FALSE)),"Check","okay"),"not needed")</f>
        <v>#ERROR!</v>
      </c>
      <c r="I2339" s="4" t="str">
        <f t="shared" si="8"/>
        <v>not needed</v>
      </c>
      <c r="J2339" s="4" t="str">
        <f>IF(NOT(C2339="reflexive question"),IF(AND(ISERROR(VLOOKUP(A2339,#REF!,1,0)),(ISERROR(VLOOKUP(A2339,health_changing_ip_cfd!A:A,1,0)))),"okay","check"),"okay")</f>
        <v>okay</v>
      </c>
    </row>
    <row r="2340" ht="15.75" customHeight="1">
      <c r="A2340" s="23" t="s">
        <v>38880</v>
      </c>
      <c r="B2340" s="7" t="str">
        <f>VLOOKUP(A2340,[1]searchgroup!A:B,2,FALSE)</f>
        <v>#ERROR!</v>
      </c>
      <c r="C2340" s="25" t="s">
        <v>41012</v>
      </c>
      <c r="D2340" s="26"/>
      <c r="E2340" s="36">
        <v>0.89</v>
      </c>
      <c r="F2340" s="36">
        <v>0.11</v>
      </c>
      <c r="G2340" s="36">
        <v>0.0</v>
      </c>
      <c r="H2340" s="4" t="str">
        <f>IF(AND(C2340&gt;0,C2340&lt;2),IF(ISERROR(VLOOKUP(A2340,[1]exclusion!A:A,1,FALSE)),"Check","okay"),"not needed")</f>
        <v>#ERROR!</v>
      </c>
      <c r="I2340" s="4" t="str">
        <f t="shared" si="8"/>
        <v>check</v>
      </c>
      <c r="J2340" s="4" t="str">
        <f>IF(NOT(C2340="reflexive question"),IF(AND(ISERROR(VLOOKUP(A2340,#REF!,1,0)),(ISERROR(VLOOKUP(A2340,health_changing_ip_cfd!A:A,1,0)))),"okay","check"),"okay")</f>
        <v>okay</v>
      </c>
    </row>
    <row r="2341" ht="15.75" customHeight="1">
      <c r="A2341" s="23" t="s">
        <v>38881</v>
      </c>
      <c r="B2341" s="7" t="str">
        <f>VLOOKUP(A2341,[1]searchgroup!A:B,2,FALSE)</f>
        <v>#ERROR!</v>
      </c>
      <c r="C2341" s="25" t="s">
        <v>41014</v>
      </c>
      <c r="D2341" s="26"/>
      <c r="E2341" s="36">
        <v>0.89</v>
      </c>
      <c r="F2341" s="36">
        <v>0.11</v>
      </c>
      <c r="G2341" s="36">
        <v>0.0</v>
      </c>
      <c r="H2341" s="4" t="str">
        <f>IF(AND(C2341&gt;0,C2341&lt;2),IF(ISERROR(VLOOKUP(A2341,[1]exclusion!A:A,1,FALSE)),"Check","okay"),"not needed")</f>
        <v>#ERROR!</v>
      </c>
      <c r="I2341" s="4" t="str">
        <f t="shared" si="8"/>
        <v>not needed</v>
      </c>
      <c r="J2341" s="4" t="str">
        <f>IF(NOT(C2341="reflexive question"),IF(AND(ISERROR(VLOOKUP(A2341,#REF!,1,0)),(ISERROR(VLOOKUP(A2341,health_changing_ip_cfd!A:A,1,0)))),"okay","check"),"okay")</f>
        <v>okay</v>
      </c>
    </row>
    <row r="2342" ht="15.75" customHeight="1">
      <c r="A2342" s="23" t="s">
        <v>38884</v>
      </c>
      <c r="B2342" s="7" t="str">
        <f>VLOOKUP(A2342,[1]searchgroup!A:B,2,FALSE)</f>
        <v>#ERROR!</v>
      </c>
      <c r="C2342" s="25" t="s">
        <v>41015</v>
      </c>
      <c r="D2342" s="26"/>
      <c r="E2342" s="36">
        <v>0.89</v>
      </c>
      <c r="F2342" s="36">
        <v>0.11</v>
      </c>
      <c r="G2342" s="36">
        <v>0.0</v>
      </c>
      <c r="H2342" s="4" t="str">
        <f>IF(AND(C2342&gt;0,C2342&lt;2),IF(ISERROR(VLOOKUP(A2342,[1]exclusion!A:A,1,FALSE)),"Check","okay"),"not needed")</f>
        <v>#ERROR!</v>
      </c>
      <c r="I2342" s="4" t="str">
        <f t="shared" si="8"/>
        <v>not needed</v>
      </c>
      <c r="J2342" s="4" t="str">
        <f>IF(NOT(C2342="reflexive question"),IF(AND(ISERROR(VLOOKUP(A2342,#REF!,1,0)),(ISERROR(VLOOKUP(A2342,health_changing_ip_cfd!A:A,1,0)))),"okay","check"),"okay")</f>
        <v>okay</v>
      </c>
    </row>
    <row r="2343" ht="15.75" customHeight="1">
      <c r="A2343" s="23" t="s">
        <v>38887</v>
      </c>
      <c r="B2343" s="7" t="str">
        <f>VLOOKUP(A2343,[1]searchgroup!A:B,2,FALSE)</f>
        <v>#ERROR!</v>
      </c>
      <c r="C2343" s="25" t="s">
        <v>41015</v>
      </c>
      <c r="D2343" s="26"/>
      <c r="E2343" s="36">
        <v>0.89</v>
      </c>
      <c r="F2343" s="36">
        <v>0.11</v>
      </c>
      <c r="G2343" s="36">
        <v>0.0</v>
      </c>
      <c r="H2343" s="4" t="str">
        <f>IF(AND(C2343&gt;0,C2343&lt;2),IF(ISERROR(VLOOKUP(A2343,[1]exclusion!A:A,1,FALSE)),"Check","okay"),"not needed")</f>
        <v>#ERROR!</v>
      </c>
      <c r="I2343" s="4" t="str">
        <f t="shared" si="8"/>
        <v>not needed</v>
      </c>
      <c r="J2343" s="4" t="str">
        <f>IF(NOT(C2343="reflexive question"),IF(AND(ISERROR(VLOOKUP(A2343,#REF!,1,0)),(ISERROR(VLOOKUP(A2343,health_changing_ip_cfd!A:A,1,0)))),"okay","check"),"okay")</f>
        <v>okay</v>
      </c>
    </row>
    <row r="2344" ht="15.75" customHeight="1">
      <c r="A2344" s="23" t="s">
        <v>38890</v>
      </c>
      <c r="B2344" s="7" t="str">
        <f>VLOOKUP(A2344,[1]searchgroup!A:B,2,FALSE)</f>
        <v>#ERROR!</v>
      </c>
      <c r="C2344" s="25" t="s">
        <v>41015</v>
      </c>
      <c r="D2344" s="26"/>
      <c r="E2344" s="36">
        <v>0.89</v>
      </c>
      <c r="F2344" s="36">
        <v>0.11</v>
      </c>
      <c r="G2344" s="36">
        <v>0.0</v>
      </c>
      <c r="H2344" s="4" t="str">
        <f>IF(AND(C2344&gt;0,C2344&lt;2),IF(ISERROR(VLOOKUP(A2344,[1]exclusion!A:A,1,FALSE)),"Check","okay"),"not needed")</f>
        <v>#ERROR!</v>
      </c>
      <c r="I2344" s="4" t="str">
        <f t="shared" si="8"/>
        <v>not needed</v>
      </c>
      <c r="J2344" s="4" t="str">
        <f>IF(NOT(C2344="reflexive question"),IF(AND(ISERROR(VLOOKUP(A2344,#REF!,1,0)),(ISERROR(VLOOKUP(A2344,health_changing_ip_cfd!A:A,1,0)))),"okay","check"),"okay")</f>
        <v>okay</v>
      </c>
    </row>
    <row r="2345" ht="15.75" customHeight="1">
      <c r="A2345" s="23" t="s">
        <v>38893</v>
      </c>
      <c r="B2345" s="7" t="str">
        <f>VLOOKUP(A2345,[1]searchgroup!A:B,2,FALSE)</f>
        <v>#ERROR!</v>
      </c>
      <c r="C2345" s="25" t="s">
        <v>41015</v>
      </c>
      <c r="D2345" s="26"/>
      <c r="E2345" s="36">
        <v>0.89</v>
      </c>
      <c r="F2345" s="36">
        <v>0.11</v>
      </c>
      <c r="G2345" s="36">
        <v>0.0</v>
      </c>
      <c r="H2345" s="4" t="str">
        <f>IF(AND(C2345&gt;0,C2345&lt;2),IF(ISERROR(VLOOKUP(A2345,[1]exclusion!A:A,1,FALSE)),"Check","okay"),"not needed")</f>
        <v>#ERROR!</v>
      </c>
      <c r="I2345" s="4" t="str">
        <f t="shared" si="8"/>
        <v>not needed</v>
      </c>
      <c r="J2345" s="4" t="str">
        <f>IF(NOT(C2345="reflexive question"),IF(AND(ISERROR(VLOOKUP(A2345,#REF!,1,0)),(ISERROR(VLOOKUP(A2345,health_changing_ip_cfd!A:A,1,0)))),"okay","check"),"okay")</f>
        <v>okay</v>
      </c>
    </row>
    <row r="2346" ht="15.75" customHeight="1">
      <c r="A2346" s="23" t="s">
        <v>38894</v>
      </c>
      <c r="B2346" s="7" t="str">
        <f>VLOOKUP(A2346,[1]searchgroup!A:B,2,FALSE)</f>
        <v>#ERROR!</v>
      </c>
      <c r="C2346" s="25" t="s">
        <v>41015</v>
      </c>
      <c r="D2346" s="26"/>
      <c r="E2346" s="36">
        <v>0.89</v>
      </c>
      <c r="F2346" s="36">
        <v>0.11</v>
      </c>
      <c r="G2346" s="36">
        <v>0.0</v>
      </c>
      <c r="H2346" s="4" t="str">
        <f>IF(AND(C2346&gt;0,C2346&lt;2),IF(ISERROR(VLOOKUP(A2346,[1]exclusion!A:A,1,FALSE)),"Check","okay"),"not needed")</f>
        <v>#ERROR!</v>
      </c>
      <c r="I2346" s="4" t="str">
        <f t="shared" si="8"/>
        <v>not needed</v>
      </c>
      <c r="J2346" s="4" t="str">
        <f>IF(NOT(C2346="reflexive question"),IF(AND(ISERROR(VLOOKUP(A2346,#REF!,1,0)),(ISERROR(VLOOKUP(A2346,health_changing_ip_cfd!A:A,1,0)))),"okay","check"),"okay")</f>
        <v>okay</v>
      </c>
    </row>
    <row r="2347" ht="15.75" customHeight="1">
      <c r="A2347" s="23" t="s">
        <v>38895</v>
      </c>
      <c r="B2347" s="7" t="str">
        <f>VLOOKUP(A2347,[1]searchgroup!A:B,2,FALSE)</f>
        <v>#ERROR!</v>
      </c>
      <c r="C2347" s="25" t="s">
        <v>41014</v>
      </c>
      <c r="D2347" s="26"/>
      <c r="E2347" s="36">
        <v>0.89</v>
      </c>
      <c r="F2347" s="36">
        <v>0.11</v>
      </c>
      <c r="G2347" s="36">
        <v>0.0</v>
      </c>
      <c r="H2347" s="4" t="str">
        <f>IF(AND(C2347&gt;0,C2347&lt;2),IF(ISERROR(VLOOKUP(A2347,[1]exclusion!A:A,1,FALSE)),"Check","okay"),"not needed")</f>
        <v>#ERROR!</v>
      </c>
      <c r="I2347" s="4" t="str">
        <f t="shared" si="8"/>
        <v>not needed</v>
      </c>
      <c r="J2347" s="4" t="str">
        <f>IF(NOT(C2347="reflexive question"),IF(AND(ISERROR(VLOOKUP(A2347,#REF!,1,0)),(ISERROR(VLOOKUP(A2347,health_changing_ip_cfd!A:A,1,0)))),"okay","check"),"okay")</f>
        <v>okay</v>
      </c>
    </row>
    <row r="2348" ht="15.75" customHeight="1">
      <c r="A2348" s="23" t="s">
        <v>38896</v>
      </c>
      <c r="B2348" s="7" t="str">
        <f>VLOOKUP(A2348,[1]searchgroup!A:B,2,FALSE)</f>
        <v>#ERROR!</v>
      </c>
      <c r="C2348" s="25" t="s">
        <v>41014</v>
      </c>
      <c r="D2348" s="26"/>
      <c r="E2348" s="36">
        <v>0.89</v>
      </c>
      <c r="F2348" s="36">
        <v>0.11</v>
      </c>
      <c r="G2348" s="36">
        <v>0.0</v>
      </c>
      <c r="H2348" s="4" t="str">
        <f>IF(AND(C2348&gt;0,C2348&lt;2),IF(ISERROR(VLOOKUP(A2348,[1]exclusion!A:A,1,FALSE)),"Check","okay"),"not needed")</f>
        <v>#ERROR!</v>
      </c>
      <c r="I2348" s="4" t="str">
        <f t="shared" si="8"/>
        <v>not needed</v>
      </c>
      <c r="J2348" s="4" t="str">
        <f>IF(NOT(C2348="reflexive question"),IF(AND(ISERROR(VLOOKUP(A2348,#REF!,1,0)),(ISERROR(VLOOKUP(A2348,health_changing_ip_cfd!A:A,1,0)))),"okay","check"),"okay")</f>
        <v>okay</v>
      </c>
    </row>
    <row r="2349" ht="15.75" customHeight="1">
      <c r="A2349" s="23" t="s">
        <v>38899</v>
      </c>
      <c r="B2349" s="7" t="str">
        <f>VLOOKUP(A2349,[1]searchgroup!A:B,2,FALSE)</f>
        <v>#ERROR!</v>
      </c>
      <c r="C2349" s="25" t="s">
        <v>41014</v>
      </c>
      <c r="D2349" s="26"/>
      <c r="E2349" s="36">
        <v>0.89</v>
      </c>
      <c r="F2349" s="36">
        <v>0.11</v>
      </c>
      <c r="G2349" s="36">
        <v>0.0</v>
      </c>
      <c r="H2349" s="4" t="str">
        <f>IF(AND(C2349&gt;0,C2349&lt;2),IF(ISERROR(VLOOKUP(A2349,[1]exclusion!A:A,1,FALSE)),"Check","okay"),"not needed")</f>
        <v>#ERROR!</v>
      </c>
      <c r="I2349" s="4" t="str">
        <f t="shared" si="8"/>
        <v>not needed</v>
      </c>
      <c r="J2349" s="4" t="str">
        <f>IF(NOT(C2349="reflexive question"),IF(AND(ISERROR(VLOOKUP(A2349,#REF!,1,0)),(ISERROR(VLOOKUP(A2349,health_changing_ip_cfd!A:A,1,0)))),"okay","check"),"okay")</f>
        <v>okay</v>
      </c>
    </row>
    <row r="2350" ht="15.75" customHeight="1">
      <c r="A2350" s="23" t="s">
        <v>38902</v>
      </c>
      <c r="B2350" s="7" t="str">
        <f>VLOOKUP(A2350,[1]searchgroup!A:B,2,FALSE)</f>
        <v>#ERROR!</v>
      </c>
      <c r="C2350" s="25" t="s">
        <v>41012</v>
      </c>
      <c r="D2350" s="26"/>
      <c r="E2350" s="36">
        <v>0.89</v>
      </c>
      <c r="F2350" s="36">
        <v>0.11</v>
      </c>
      <c r="G2350" s="36">
        <v>0.0</v>
      </c>
      <c r="H2350" s="4" t="str">
        <f>IF(AND(C2350&gt;0,C2350&lt;2),IF(ISERROR(VLOOKUP(A2350,[1]exclusion!A:A,1,FALSE)),"Check","okay"),"not needed")</f>
        <v>#ERROR!</v>
      </c>
      <c r="I2350" s="4" t="str">
        <f t="shared" si="8"/>
        <v>check</v>
      </c>
      <c r="J2350" s="4" t="str">
        <f>IF(NOT(C2350="reflexive question"),IF(AND(ISERROR(VLOOKUP(A2350,#REF!,1,0)),(ISERROR(VLOOKUP(A2350,health_changing_ip_cfd!A:A,1,0)))),"okay","check"),"okay")</f>
        <v>okay</v>
      </c>
    </row>
    <row r="2351" ht="15.75" customHeight="1">
      <c r="A2351" s="23" t="s">
        <v>38905</v>
      </c>
      <c r="B2351" s="7" t="str">
        <f>VLOOKUP(A2351,[1]searchgroup!A:B,2,FALSE)</f>
        <v>#ERROR!</v>
      </c>
      <c r="C2351" s="25" t="s">
        <v>41014</v>
      </c>
      <c r="D2351" s="26"/>
      <c r="E2351" s="36">
        <v>0.89</v>
      </c>
      <c r="F2351" s="36">
        <v>0.11</v>
      </c>
      <c r="G2351" s="36">
        <v>0.0</v>
      </c>
      <c r="H2351" s="4" t="str">
        <f>IF(AND(C2351&gt;0,C2351&lt;2),IF(ISERROR(VLOOKUP(A2351,[1]exclusion!A:A,1,FALSE)),"Check","okay"),"not needed")</f>
        <v>#ERROR!</v>
      </c>
      <c r="I2351" s="4" t="str">
        <f t="shared" si="8"/>
        <v>not needed</v>
      </c>
      <c r="J2351" s="4" t="str">
        <f>IF(NOT(C2351="reflexive question"),IF(AND(ISERROR(VLOOKUP(A2351,#REF!,1,0)),(ISERROR(VLOOKUP(A2351,health_changing_ip_cfd!A:A,1,0)))),"okay","check"),"okay")</f>
        <v>okay</v>
      </c>
    </row>
    <row r="2352" ht="15.75" customHeight="1">
      <c r="A2352" s="23" t="s">
        <v>38908</v>
      </c>
      <c r="B2352" s="7" t="str">
        <f>VLOOKUP(A2352,[1]searchgroup!A:B,2,FALSE)</f>
        <v>#ERROR!</v>
      </c>
      <c r="C2352" s="25" t="s">
        <v>41016</v>
      </c>
      <c r="D2352" s="26"/>
      <c r="E2352" s="36">
        <v>0.89</v>
      </c>
      <c r="F2352" s="36">
        <v>0.11</v>
      </c>
      <c r="G2352" s="36">
        <v>0.0</v>
      </c>
      <c r="H2352" s="4" t="str">
        <f>IF(AND(C2352&gt;0,C2352&lt;2),IF(ISERROR(VLOOKUP(A2352,[1]exclusion!A:A,1,FALSE)),"Check","okay"),"not needed")</f>
        <v>#ERROR!</v>
      </c>
      <c r="I2352" s="4" t="str">
        <f t="shared" si="8"/>
        <v>not needed</v>
      </c>
      <c r="J2352" s="4" t="str">
        <f>IF(NOT(C2352="reflexive question"),IF(AND(ISERROR(VLOOKUP(A2352,#REF!,1,0)),(ISERROR(VLOOKUP(A2352,health_changing_ip_cfd!A:A,1,0)))),"okay","check"),"okay")</f>
        <v>okay</v>
      </c>
    </row>
    <row r="2353" ht="15.75" customHeight="1">
      <c r="A2353" s="23" t="s">
        <v>38909</v>
      </c>
      <c r="B2353" s="7" t="str">
        <f>VLOOKUP(A2353,[1]searchgroup!A:B,2,FALSE)</f>
        <v>#ERROR!</v>
      </c>
      <c r="C2353" s="25" t="s">
        <v>41014</v>
      </c>
      <c r="D2353" s="26"/>
      <c r="E2353" s="36">
        <v>0.89</v>
      </c>
      <c r="F2353" s="36">
        <v>0.11</v>
      </c>
      <c r="G2353" s="36">
        <v>0.0</v>
      </c>
      <c r="H2353" s="4" t="str">
        <f>IF(AND(C2353&gt;0,C2353&lt;2),IF(ISERROR(VLOOKUP(A2353,[1]exclusion!A:A,1,FALSE)),"Check","okay"),"not needed")</f>
        <v>#ERROR!</v>
      </c>
      <c r="I2353" s="4" t="str">
        <f t="shared" si="8"/>
        <v>not needed</v>
      </c>
      <c r="J2353" s="4" t="str">
        <f>IF(NOT(C2353="reflexive question"),IF(AND(ISERROR(VLOOKUP(A2353,#REF!,1,0)),(ISERROR(VLOOKUP(A2353,health_changing_ip_cfd!A:A,1,0)))),"okay","check"),"okay")</f>
        <v>okay</v>
      </c>
    </row>
    <row r="2354" ht="15.75" customHeight="1">
      <c r="A2354" s="23" t="s">
        <v>38910</v>
      </c>
      <c r="B2354" s="7" t="str">
        <f>VLOOKUP(A2354,[1]searchgroup!A:B,2,FALSE)</f>
        <v>#ERROR!</v>
      </c>
      <c r="C2354" s="25" t="s">
        <v>41014</v>
      </c>
      <c r="D2354" s="26"/>
      <c r="E2354" s="36">
        <v>0.89</v>
      </c>
      <c r="F2354" s="36">
        <v>0.11</v>
      </c>
      <c r="G2354" s="36">
        <v>0.0</v>
      </c>
      <c r="H2354" s="4" t="str">
        <f>IF(AND(C2354&gt;0,C2354&lt;2),IF(ISERROR(VLOOKUP(A2354,[1]exclusion!A:A,1,FALSE)),"Check","okay"),"not needed")</f>
        <v>#ERROR!</v>
      </c>
      <c r="I2354" s="4" t="str">
        <f t="shared" si="8"/>
        <v>not needed</v>
      </c>
      <c r="J2354" s="4" t="str">
        <f>IF(NOT(C2354="reflexive question"),IF(AND(ISERROR(VLOOKUP(A2354,#REF!,1,0)),(ISERROR(VLOOKUP(A2354,health_changing_ip_cfd!A:A,1,0)))),"okay","check"),"okay")</f>
        <v>okay</v>
      </c>
    </row>
    <row r="2355" ht="15.75" customHeight="1">
      <c r="A2355" s="23" t="s">
        <v>38912</v>
      </c>
      <c r="B2355" s="7" t="str">
        <f>VLOOKUP(A2355,[1]searchgroup!A:B,2,FALSE)</f>
        <v>#ERROR!</v>
      </c>
      <c r="C2355" s="25" t="s">
        <v>41014</v>
      </c>
      <c r="D2355" s="26"/>
      <c r="E2355" s="36">
        <v>0.89</v>
      </c>
      <c r="F2355" s="36">
        <v>0.11</v>
      </c>
      <c r="G2355" s="36">
        <v>0.0</v>
      </c>
      <c r="H2355" s="4" t="str">
        <f>IF(AND(C2355&gt;0,C2355&lt;2),IF(ISERROR(VLOOKUP(A2355,[1]exclusion!A:A,1,FALSE)),"Check","okay"),"not needed")</f>
        <v>#ERROR!</v>
      </c>
      <c r="I2355" s="4" t="str">
        <f t="shared" si="8"/>
        <v>not needed</v>
      </c>
      <c r="J2355" s="4" t="str">
        <f>IF(NOT(C2355="reflexive question"),IF(AND(ISERROR(VLOOKUP(A2355,#REF!,1,0)),(ISERROR(VLOOKUP(A2355,health_changing_ip_cfd!A:A,1,0)))),"okay","check"),"okay")</f>
        <v>okay</v>
      </c>
    </row>
    <row r="2356" ht="15.75" customHeight="1">
      <c r="A2356" s="23" t="s">
        <v>38915</v>
      </c>
      <c r="B2356" s="7" t="str">
        <f>VLOOKUP(A2356,[1]searchgroup!A:B,2,FALSE)</f>
        <v>#ERROR!</v>
      </c>
      <c r="C2356" s="25" t="s">
        <v>41014</v>
      </c>
      <c r="D2356" s="26"/>
      <c r="E2356" s="36">
        <v>0.89</v>
      </c>
      <c r="F2356" s="36">
        <v>0.11</v>
      </c>
      <c r="G2356" s="36">
        <v>0.0</v>
      </c>
      <c r="H2356" s="4" t="str">
        <f>IF(AND(C2356&gt;0,C2356&lt;2),IF(ISERROR(VLOOKUP(A2356,[1]exclusion!A:A,1,FALSE)),"Check","okay"),"not needed")</f>
        <v>#ERROR!</v>
      </c>
      <c r="I2356" s="4" t="str">
        <f t="shared" si="8"/>
        <v>not needed</v>
      </c>
      <c r="J2356" s="4" t="str">
        <f>IF(NOT(C2356="reflexive question"),IF(AND(ISERROR(VLOOKUP(A2356,#REF!,1,0)),(ISERROR(VLOOKUP(A2356,health_changing_ip_cfd!A:A,1,0)))),"okay","check"),"okay")</f>
        <v>okay</v>
      </c>
    </row>
    <row r="2357" ht="15.75" customHeight="1">
      <c r="A2357" s="23" t="s">
        <v>38916</v>
      </c>
      <c r="B2357" s="7" t="str">
        <f>VLOOKUP(A2357,[1]searchgroup!A:B,2,FALSE)</f>
        <v>#ERROR!</v>
      </c>
      <c r="C2357" s="25" t="s">
        <v>41013</v>
      </c>
      <c r="D2357" s="26"/>
      <c r="E2357" s="36">
        <v>0.89</v>
      </c>
      <c r="F2357" s="36">
        <v>0.11</v>
      </c>
      <c r="G2357" s="36">
        <v>0.0</v>
      </c>
      <c r="H2357" s="4" t="str">
        <f>IF(AND(C2357&gt;0,C2357&lt;2),IF(ISERROR(VLOOKUP(A2357,[1]exclusion!A:A,1,FALSE)),"Check","okay"),"not needed")</f>
        <v>#ERROR!</v>
      </c>
      <c r="I2357" s="4" t="str">
        <f t="shared" si="8"/>
        <v>not needed</v>
      </c>
      <c r="J2357" s="4" t="str">
        <f>IF(NOT(C2357="reflexive question"),IF(AND(ISERROR(VLOOKUP(A2357,#REF!,1,0)),(ISERROR(VLOOKUP(A2357,health_changing_ip_cfd!A:A,1,0)))),"okay","check"),"okay")</f>
        <v>okay</v>
      </c>
    </row>
    <row r="2358" ht="15.75" customHeight="1">
      <c r="A2358" s="23" t="s">
        <v>38919</v>
      </c>
      <c r="B2358" s="7" t="str">
        <f>VLOOKUP(A2358,[1]searchgroup!A:B,2,FALSE)</f>
        <v>#ERROR!</v>
      </c>
      <c r="C2358" s="25" t="s">
        <v>41012</v>
      </c>
      <c r="D2358" s="26"/>
      <c r="E2358" s="36">
        <v>0.89</v>
      </c>
      <c r="F2358" s="36">
        <v>0.11</v>
      </c>
      <c r="G2358" s="36">
        <v>0.0</v>
      </c>
      <c r="H2358" s="4" t="str">
        <f>IF(AND(C2358&gt;0,C2358&lt;2),IF(ISERROR(VLOOKUP(A2358,[1]exclusion!A:A,1,FALSE)),"Check","okay"),"not needed")</f>
        <v>#ERROR!</v>
      </c>
      <c r="I2358" s="4" t="str">
        <f t="shared" si="8"/>
        <v>check</v>
      </c>
      <c r="J2358" s="4" t="str">
        <f>IF(NOT(C2358="reflexive question"),IF(AND(ISERROR(VLOOKUP(A2358,#REF!,1,0)),(ISERROR(VLOOKUP(A2358,health_changing_ip_cfd!A:A,1,0)))),"okay","check"),"okay")</f>
        <v>okay</v>
      </c>
    </row>
    <row r="2359" ht="15.75" customHeight="1">
      <c r="A2359" s="23" t="s">
        <v>38922</v>
      </c>
      <c r="B2359" s="7" t="str">
        <f>VLOOKUP(A2359,[1]searchgroup!A:B,2,FALSE)</f>
        <v>#ERROR!</v>
      </c>
      <c r="C2359" s="25" t="s">
        <v>41013</v>
      </c>
      <c r="D2359" s="26"/>
      <c r="E2359" s="36">
        <v>0.89</v>
      </c>
      <c r="F2359" s="36">
        <v>0.11</v>
      </c>
      <c r="G2359" s="36">
        <v>0.0</v>
      </c>
      <c r="H2359" s="4" t="str">
        <f>IF(AND(C2359&gt;0,C2359&lt;2),IF(ISERROR(VLOOKUP(A2359,[1]exclusion!A:A,1,FALSE)),"Check","okay"),"not needed")</f>
        <v>#ERROR!</v>
      </c>
      <c r="I2359" s="4" t="str">
        <f t="shared" si="8"/>
        <v>not needed</v>
      </c>
      <c r="J2359" s="4" t="str">
        <f>IF(NOT(C2359="reflexive question"),IF(AND(ISERROR(VLOOKUP(A2359,#REF!,1,0)),(ISERROR(VLOOKUP(A2359,health_changing_ip_cfd!A:A,1,0)))),"okay","check"),"okay")</f>
        <v>okay</v>
      </c>
    </row>
    <row r="2360" ht="15.75" customHeight="1">
      <c r="A2360" s="23" t="s">
        <v>38924</v>
      </c>
      <c r="B2360" s="7" t="str">
        <f>VLOOKUP(A2360,[1]searchgroup!A:B,2,FALSE)</f>
        <v>#ERROR!</v>
      </c>
      <c r="C2360" s="25" t="s">
        <v>41012</v>
      </c>
      <c r="D2360" s="26"/>
      <c r="E2360" s="36">
        <v>0.89</v>
      </c>
      <c r="F2360" s="36">
        <v>0.11</v>
      </c>
      <c r="G2360" s="36">
        <v>0.0</v>
      </c>
      <c r="H2360" s="4" t="str">
        <f>IF(AND(C2360&gt;0,C2360&lt;2),IF(ISERROR(VLOOKUP(A2360,[1]exclusion!A:A,1,FALSE)),"Check","okay"),"not needed")</f>
        <v>#ERROR!</v>
      </c>
      <c r="I2360" s="4" t="str">
        <f t="shared" si="8"/>
        <v>check</v>
      </c>
      <c r="J2360" s="4" t="str">
        <f>IF(NOT(C2360="reflexive question"),IF(AND(ISERROR(VLOOKUP(A2360,#REF!,1,0)),(ISERROR(VLOOKUP(A2360,health_changing_ip_cfd!A:A,1,0)))),"okay","check"),"okay")</f>
        <v>okay</v>
      </c>
    </row>
    <row r="2361" ht="15.75" customHeight="1">
      <c r="A2361" s="23" t="s">
        <v>38926</v>
      </c>
      <c r="B2361" s="7" t="str">
        <f>VLOOKUP(A2361,[1]searchgroup!A:B,2,FALSE)</f>
        <v>#ERROR!</v>
      </c>
      <c r="C2361" s="25" t="s">
        <v>41012</v>
      </c>
      <c r="D2361" s="26"/>
      <c r="E2361" s="36">
        <v>0.89</v>
      </c>
      <c r="F2361" s="36">
        <v>0.11</v>
      </c>
      <c r="G2361" s="36">
        <v>0.0</v>
      </c>
      <c r="H2361" s="4" t="str">
        <f>IF(AND(C2361&gt;0,C2361&lt;2),IF(ISERROR(VLOOKUP(A2361,[1]exclusion!A:A,1,FALSE)),"Check","okay"),"not needed")</f>
        <v>#ERROR!</v>
      </c>
      <c r="I2361" s="4" t="str">
        <f t="shared" si="8"/>
        <v>check</v>
      </c>
      <c r="J2361" s="4" t="str">
        <f>IF(NOT(C2361="reflexive question"),IF(AND(ISERROR(VLOOKUP(A2361,#REF!,1,0)),(ISERROR(VLOOKUP(A2361,health_changing_ip_cfd!A:A,1,0)))),"okay","check"),"okay")</f>
        <v>okay</v>
      </c>
    </row>
    <row r="2362" ht="15.75" customHeight="1">
      <c r="A2362" s="23" t="s">
        <v>38928</v>
      </c>
      <c r="B2362" s="7" t="str">
        <f>VLOOKUP(A2362,[1]searchgroup!A:B,2,FALSE)</f>
        <v>#ERROR!</v>
      </c>
      <c r="C2362" s="25" t="s">
        <v>41012</v>
      </c>
      <c r="D2362" s="26"/>
      <c r="E2362" s="36">
        <v>0.89</v>
      </c>
      <c r="F2362" s="36">
        <v>0.11</v>
      </c>
      <c r="G2362" s="36">
        <v>0.0</v>
      </c>
      <c r="H2362" s="4" t="str">
        <f>IF(AND(C2362&gt;0,C2362&lt;2),IF(ISERROR(VLOOKUP(A2362,[1]exclusion!A:A,1,FALSE)),"Check","okay"),"not needed")</f>
        <v>#ERROR!</v>
      </c>
      <c r="I2362" s="4" t="str">
        <f t="shared" si="8"/>
        <v>check</v>
      </c>
      <c r="J2362" s="4" t="str">
        <f>IF(NOT(C2362="reflexive question"),IF(AND(ISERROR(VLOOKUP(A2362,#REF!,1,0)),(ISERROR(VLOOKUP(A2362,health_changing_ip_cfd!A:A,1,0)))),"okay","check"),"okay")</f>
        <v>okay</v>
      </c>
    </row>
    <row r="2363" ht="15.75" customHeight="1">
      <c r="A2363" s="23" t="s">
        <v>38930</v>
      </c>
      <c r="B2363" s="7" t="str">
        <f>VLOOKUP(A2363,[1]searchgroup!A:B,2,FALSE)</f>
        <v>#ERROR!</v>
      </c>
      <c r="C2363" s="25" t="s">
        <v>41012</v>
      </c>
      <c r="D2363" s="26"/>
      <c r="E2363" s="36">
        <v>0.89</v>
      </c>
      <c r="F2363" s="36">
        <v>0.11</v>
      </c>
      <c r="G2363" s="36">
        <v>0.0</v>
      </c>
      <c r="H2363" s="4" t="str">
        <f>IF(AND(C2363&gt;0,C2363&lt;2),IF(ISERROR(VLOOKUP(A2363,[1]exclusion!A:A,1,FALSE)),"Check","okay"),"not needed")</f>
        <v>#ERROR!</v>
      </c>
      <c r="I2363" s="4" t="str">
        <f t="shared" si="8"/>
        <v>check</v>
      </c>
      <c r="J2363" s="4" t="str">
        <f>IF(NOT(C2363="reflexive question"),IF(AND(ISERROR(VLOOKUP(A2363,#REF!,1,0)),(ISERROR(VLOOKUP(A2363,health_changing_ip_cfd!A:A,1,0)))),"okay","check"),"okay")</f>
        <v>okay</v>
      </c>
    </row>
    <row r="2364" ht="15.75" customHeight="1">
      <c r="A2364" s="23" t="s">
        <v>38932</v>
      </c>
      <c r="B2364" s="7" t="str">
        <f>VLOOKUP(A2364,[1]searchgroup!A:B,2,FALSE)</f>
        <v>#ERROR!</v>
      </c>
      <c r="C2364" s="25" t="s">
        <v>41012</v>
      </c>
      <c r="D2364" s="26"/>
      <c r="E2364" s="36">
        <v>0.89</v>
      </c>
      <c r="F2364" s="36">
        <v>0.11</v>
      </c>
      <c r="G2364" s="36">
        <v>0.0</v>
      </c>
      <c r="H2364" s="4" t="str">
        <f>IF(AND(C2364&gt;0,C2364&lt;2),IF(ISERROR(VLOOKUP(A2364,[1]exclusion!A:A,1,FALSE)),"Check","okay"),"not needed")</f>
        <v>#ERROR!</v>
      </c>
      <c r="I2364" s="4" t="str">
        <f t="shared" si="8"/>
        <v>check</v>
      </c>
      <c r="J2364" s="4" t="str">
        <f>IF(NOT(C2364="reflexive question"),IF(AND(ISERROR(VLOOKUP(A2364,#REF!,1,0)),(ISERROR(VLOOKUP(A2364,health_changing_ip_cfd!A:A,1,0)))),"okay","check"),"okay")</f>
        <v>okay</v>
      </c>
    </row>
    <row r="2365" ht="15.75" customHeight="1">
      <c r="A2365" s="23" t="s">
        <v>38934</v>
      </c>
      <c r="B2365" s="7" t="str">
        <f>VLOOKUP(A2365,[1]searchgroup!A:B,2,FALSE)</f>
        <v>#ERROR!</v>
      </c>
      <c r="C2365" s="25" t="s">
        <v>41012</v>
      </c>
      <c r="D2365" s="26"/>
      <c r="E2365" s="36">
        <v>0.89</v>
      </c>
      <c r="F2365" s="36">
        <v>0.11</v>
      </c>
      <c r="G2365" s="36">
        <v>0.0</v>
      </c>
      <c r="H2365" s="4" t="str">
        <f>IF(AND(C2365&gt;0,C2365&lt;2),IF(ISERROR(VLOOKUP(A2365,[1]exclusion!A:A,1,FALSE)),"Check","okay"),"not needed")</f>
        <v>#ERROR!</v>
      </c>
      <c r="I2365" s="4" t="str">
        <f t="shared" si="8"/>
        <v>check</v>
      </c>
      <c r="J2365" s="4" t="str">
        <f>IF(NOT(C2365="reflexive question"),IF(AND(ISERROR(VLOOKUP(A2365,#REF!,1,0)),(ISERROR(VLOOKUP(A2365,health_changing_ip_cfd!A:A,1,0)))),"okay","check"),"okay")</f>
        <v>okay</v>
      </c>
    </row>
    <row r="2366" ht="15.75" customHeight="1">
      <c r="A2366" s="23" t="s">
        <v>38936</v>
      </c>
      <c r="B2366" s="7" t="str">
        <f>VLOOKUP(A2366,[1]searchgroup!A:B,2,FALSE)</f>
        <v>#ERROR!</v>
      </c>
      <c r="C2366" s="25" t="s">
        <v>41012</v>
      </c>
      <c r="D2366" s="26"/>
      <c r="E2366" s="36">
        <v>0.89</v>
      </c>
      <c r="F2366" s="36">
        <v>0.11</v>
      </c>
      <c r="G2366" s="36">
        <v>0.0</v>
      </c>
      <c r="H2366" s="4" t="str">
        <f>IF(AND(C2366&gt;0,C2366&lt;2),IF(ISERROR(VLOOKUP(A2366,[1]exclusion!A:A,1,FALSE)),"Check","okay"),"not needed")</f>
        <v>#ERROR!</v>
      </c>
      <c r="I2366" s="4" t="str">
        <f t="shared" si="8"/>
        <v>check</v>
      </c>
      <c r="J2366" s="4" t="str">
        <f>IF(NOT(C2366="reflexive question"),IF(AND(ISERROR(VLOOKUP(A2366,#REF!,1,0)),(ISERROR(VLOOKUP(A2366,health_changing_ip_cfd!A:A,1,0)))),"okay","check"),"okay")</f>
        <v>okay</v>
      </c>
    </row>
    <row r="2367" ht="15.75" customHeight="1">
      <c r="A2367" s="23" t="s">
        <v>38938</v>
      </c>
      <c r="B2367" s="7" t="str">
        <f>VLOOKUP(A2367,[1]searchgroup!A:B,2,FALSE)</f>
        <v>#ERROR!</v>
      </c>
      <c r="C2367" s="25" t="s">
        <v>41012</v>
      </c>
      <c r="D2367" s="26"/>
      <c r="E2367" s="36">
        <v>0.89</v>
      </c>
      <c r="F2367" s="36">
        <v>0.11</v>
      </c>
      <c r="G2367" s="36">
        <v>0.0</v>
      </c>
      <c r="H2367" s="4" t="str">
        <f>IF(AND(C2367&gt;0,C2367&lt;2),IF(ISERROR(VLOOKUP(A2367,[1]exclusion!A:A,1,FALSE)),"Check","okay"),"not needed")</f>
        <v>#ERROR!</v>
      </c>
      <c r="I2367" s="4" t="str">
        <f t="shared" si="8"/>
        <v>check</v>
      </c>
      <c r="J2367" s="4" t="str">
        <f>IF(NOT(C2367="reflexive question"),IF(AND(ISERROR(VLOOKUP(A2367,#REF!,1,0)),(ISERROR(VLOOKUP(A2367,health_changing_ip_cfd!A:A,1,0)))),"okay","check"),"okay")</f>
        <v>okay</v>
      </c>
    </row>
    <row r="2368" ht="15.75" customHeight="1">
      <c r="A2368" s="23" t="s">
        <v>38941</v>
      </c>
      <c r="B2368" s="7" t="str">
        <f>VLOOKUP(A2368,[1]searchgroup!A:B,2,FALSE)</f>
        <v>#ERROR!</v>
      </c>
      <c r="C2368" s="25" t="s">
        <v>41014</v>
      </c>
      <c r="D2368" s="26"/>
      <c r="E2368" s="36">
        <v>0.89</v>
      </c>
      <c r="F2368" s="36">
        <v>0.11</v>
      </c>
      <c r="G2368" s="36">
        <v>0.0</v>
      </c>
      <c r="H2368" s="4" t="str">
        <f>IF(AND(C2368&gt;0,C2368&lt;2),IF(ISERROR(VLOOKUP(A2368,[1]exclusion!A:A,1,FALSE)),"Check","okay"),"not needed")</f>
        <v>#ERROR!</v>
      </c>
      <c r="I2368" s="4" t="str">
        <f t="shared" si="8"/>
        <v>not needed</v>
      </c>
      <c r="J2368" s="4" t="str">
        <f>IF(NOT(C2368="reflexive question"),IF(AND(ISERROR(VLOOKUP(A2368,#REF!,1,0)),(ISERROR(VLOOKUP(A2368,health_changing_ip_cfd!A:A,1,0)))),"okay","check"),"okay")</f>
        <v>okay</v>
      </c>
    </row>
    <row r="2369" ht="15.75" customHeight="1">
      <c r="A2369" s="23" t="s">
        <v>38944</v>
      </c>
      <c r="B2369" s="7" t="str">
        <f>VLOOKUP(A2369,[1]searchgroup!A:B,2,FALSE)</f>
        <v>#ERROR!</v>
      </c>
      <c r="C2369" s="25" t="s">
        <v>41014</v>
      </c>
      <c r="D2369" s="26"/>
      <c r="E2369" s="36">
        <v>0.89</v>
      </c>
      <c r="F2369" s="36">
        <v>0.11</v>
      </c>
      <c r="G2369" s="36">
        <v>0.0</v>
      </c>
      <c r="H2369" s="4" t="str">
        <f>IF(AND(C2369&gt;0,C2369&lt;2),IF(ISERROR(VLOOKUP(A2369,[1]exclusion!A:A,1,FALSE)),"Check","okay"),"not needed")</f>
        <v>#ERROR!</v>
      </c>
      <c r="I2369" s="4" t="str">
        <f t="shared" si="8"/>
        <v>not needed</v>
      </c>
      <c r="J2369" s="4" t="str">
        <f>IF(NOT(C2369="reflexive question"),IF(AND(ISERROR(VLOOKUP(A2369,#REF!,1,0)),(ISERROR(VLOOKUP(A2369,health_changing_ip_cfd!A:A,1,0)))),"okay","check"),"okay")</f>
        <v>okay</v>
      </c>
    </row>
    <row r="2370" ht="15.75" customHeight="1">
      <c r="A2370" s="23" t="s">
        <v>38947</v>
      </c>
      <c r="B2370" s="7" t="str">
        <f>VLOOKUP(A2370,[1]searchgroup!A:B,2,FALSE)</f>
        <v>#ERROR!</v>
      </c>
      <c r="C2370" s="25" t="s">
        <v>41013</v>
      </c>
      <c r="D2370" s="26"/>
      <c r="E2370" s="36">
        <v>0.89</v>
      </c>
      <c r="F2370" s="36">
        <v>0.11</v>
      </c>
      <c r="G2370" s="36">
        <v>0.0</v>
      </c>
      <c r="H2370" s="4" t="str">
        <f>IF(AND(C2370&gt;0,C2370&lt;2),IF(ISERROR(VLOOKUP(A2370,[1]exclusion!A:A,1,FALSE)),"Check","okay"),"not needed")</f>
        <v>#ERROR!</v>
      </c>
      <c r="I2370" s="4" t="str">
        <f t="shared" si="8"/>
        <v>not needed</v>
      </c>
      <c r="J2370" s="4" t="str">
        <f>IF(NOT(C2370="reflexive question"),IF(AND(ISERROR(VLOOKUP(A2370,#REF!,1,0)),(ISERROR(VLOOKUP(A2370,health_changing_ip_cfd!A:A,1,0)))),"okay","check"),"okay")</f>
        <v>okay</v>
      </c>
    </row>
    <row r="2371" ht="15.75" customHeight="1">
      <c r="A2371" s="23" t="s">
        <v>38949</v>
      </c>
      <c r="B2371" s="7" t="str">
        <f>VLOOKUP(A2371,[1]searchgroup!A:B,2,FALSE)</f>
        <v>#ERROR!</v>
      </c>
      <c r="C2371" s="25" t="s">
        <v>41012</v>
      </c>
      <c r="D2371" s="26"/>
      <c r="E2371" s="36">
        <v>0.89</v>
      </c>
      <c r="F2371" s="36">
        <v>0.11</v>
      </c>
      <c r="G2371" s="36">
        <v>0.0</v>
      </c>
      <c r="H2371" s="4" t="str">
        <f>IF(AND(C2371&gt;0,C2371&lt;2),IF(ISERROR(VLOOKUP(A2371,[1]exclusion!A:A,1,FALSE)),"Check","okay"),"not needed")</f>
        <v>#ERROR!</v>
      </c>
      <c r="I2371" s="4" t="str">
        <f t="shared" si="8"/>
        <v>check</v>
      </c>
      <c r="J2371" s="4" t="str">
        <f>IF(NOT(C2371="reflexive question"),IF(AND(ISERROR(VLOOKUP(A2371,#REF!,1,0)),(ISERROR(VLOOKUP(A2371,health_changing_ip_cfd!A:A,1,0)))),"okay","check"),"okay")</f>
        <v>okay</v>
      </c>
    </row>
    <row r="2372" ht="15.75" customHeight="1">
      <c r="A2372" s="23" t="s">
        <v>38952</v>
      </c>
      <c r="B2372" s="7" t="str">
        <f>VLOOKUP(A2372,[1]searchgroup!A:B,2,FALSE)</f>
        <v>#ERROR!</v>
      </c>
      <c r="C2372" s="25" t="s">
        <v>41014</v>
      </c>
      <c r="D2372" s="26"/>
      <c r="E2372" s="36">
        <v>0.89</v>
      </c>
      <c r="F2372" s="36">
        <v>0.11</v>
      </c>
      <c r="G2372" s="36">
        <v>0.0</v>
      </c>
      <c r="H2372" s="4" t="str">
        <f>IF(AND(C2372&gt;0,C2372&lt;2),IF(ISERROR(VLOOKUP(A2372,[1]exclusion!A:A,1,FALSE)),"Check","okay"),"not needed")</f>
        <v>#ERROR!</v>
      </c>
      <c r="I2372" s="4" t="str">
        <f t="shared" si="8"/>
        <v>not needed</v>
      </c>
      <c r="J2372" s="4" t="str">
        <f>IF(NOT(C2372="reflexive question"),IF(AND(ISERROR(VLOOKUP(A2372,#REF!,1,0)),(ISERROR(VLOOKUP(A2372,health_changing_ip_cfd!A:A,1,0)))),"okay","check"),"okay")</f>
        <v>okay</v>
      </c>
    </row>
    <row r="2373" ht="15.75" customHeight="1">
      <c r="A2373" s="23" t="s">
        <v>38953</v>
      </c>
      <c r="B2373" s="7" t="str">
        <f>VLOOKUP(A2373,[1]searchgroup!A:B,2,FALSE)</f>
        <v>#ERROR!</v>
      </c>
      <c r="C2373" s="25" t="s">
        <v>41012</v>
      </c>
      <c r="D2373" s="26"/>
      <c r="E2373" s="36">
        <v>0.89</v>
      </c>
      <c r="F2373" s="36">
        <v>0.11</v>
      </c>
      <c r="G2373" s="36">
        <v>0.0</v>
      </c>
      <c r="H2373" s="4" t="str">
        <f>IF(AND(C2373&gt;0,C2373&lt;2),IF(ISERROR(VLOOKUP(A2373,[1]exclusion!A:A,1,FALSE)),"Check","okay"),"not needed")</f>
        <v>#ERROR!</v>
      </c>
      <c r="I2373" s="4" t="str">
        <f t="shared" si="8"/>
        <v>check</v>
      </c>
      <c r="J2373" s="4" t="str">
        <f>IF(NOT(C2373="reflexive question"),IF(AND(ISERROR(VLOOKUP(A2373,#REF!,1,0)),(ISERROR(VLOOKUP(A2373,health_changing_ip_cfd!A:A,1,0)))),"okay","check"),"okay")</f>
        <v>okay</v>
      </c>
    </row>
    <row r="2374" ht="15.75" customHeight="1">
      <c r="A2374" s="23" t="s">
        <v>38956</v>
      </c>
      <c r="B2374" s="7" t="str">
        <f>VLOOKUP(A2374,[1]searchgroup!A:B,2,FALSE)</f>
        <v>#ERROR!</v>
      </c>
      <c r="C2374" s="25" t="s">
        <v>41013</v>
      </c>
      <c r="D2374" s="26"/>
      <c r="E2374" s="36">
        <v>0.89</v>
      </c>
      <c r="F2374" s="36">
        <v>0.11</v>
      </c>
      <c r="G2374" s="36">
        <v>0.0</v>
      </c>
      <c r="H2374" s="4" t="str">
        <f>IF(AND(C2374&gt;0,C2374&lt;2),IF(ISERROR(VLOOKUP(A2374,[1]exclusion!A:A,1,FALSE)),"Check","okay"),"not needed")</f>
        <v>#ERROR!</v>
      </c>
      <c r="I2374" s="4" t="str">
        <f t="shared" si="8"/>
        <v>not needed</v>
      </c>
      <c r="J2374" s="4" t="str">
        <f>IF(NOT(C2374="reflexive question"),IF(AND(ISERROR(VLOOKUP(A2374,#REF!,1,0)),(ISERROR(VLOOKUP(A2374,health_changing_ip_cfd!A:A,1,0)))),"okay","check"),"okay")</f>
        <v>okay</v>
      </c>
    </row>
    <row r="2375" ht="15.75" customHeight="1">
      <c r="A2375" s="23" t="s">
        <v>38959</v>
      </c>
      <c r="B2375" s="7" t="str">
        <f>VLOOKUP(A2375,[1]searchgroup!A:B,2,FALSE)</f>
        <v>#ERROR!</v>
      </c>
      <c r="C2375" s="25" t="s">
        <v>41012</v>
      </c>
      <c r="D2375" s="26"/>
      <c r="E2375" s="36">
        <v>0.89</v>
      </c>
      <c r="F2375" s="36">
        <v>0.11</v>
      </c>
      <c r="G2375" s="36">
        <v>0.0</v>
      </c>
      <c r="H2375" s="4" t="str">
        <f>IF(AND(C2375&gt;0,C2375&lt;2),IF(ISERROR(VLOOKUP(A2375,[1]exclusion!A:A,1,FALSE)),"Check","okay"),"not needed")</f>
        <v>#ERROR!</v>
      </c>
      <c r="I2375" s="4" t="str">
        <f t="shared" si="8"/>
        <v>check</v>
      </c>
      <c r="J2375" s="4" t="str">
        <f>IF(NOT(C2375="reflexive question"),IF(AND(ISERROR(VLOOKUP(A2375,#REF!,1,0)),(ISERROR(VLOOKUP(A2375,health_changing_ip_cfd!A:A,1,0)))),"okay","check"),"okay")</f>
        <v>okay</v>
      </c>
    </row>
    <row r="2376" ht="15.75" customHeight="1">
      <c r="A2376" s="23" t="s">
        <v>38962</v>
      </c>
      <c r="B2376" s="7" t="str">
        <f>VLOOKUP(A2376,[1]searchgroup!A:B,2,FALSE)</f>
        <v>#ERROR!</v>
      </c>
      <c r="C2376" s="25" t="s">
        <v>41012</v>
      </c>
      <c r="D2376" s="26"/>
      <c r="E2376" s="36">
        <v>0.89</v>
      </c>
      <c r="F2376" s="36">
        <v>0.11</v>
      </c>
      <c r="G2376" s="36">
        <v>0.0</v>
      </c>
      <c r="H2376" s="4" t="str">
        <f>IF(AND(C2376&gt;0,C2376&lt;2),IF(ISERROR(VLOOKUP(A2376,[1]exclusion!A:A,1,FALSE)),"Check","okay"),"not needed")</f>
        <v>#ERROR!</v>
      </c>
      <c r="I2376" s="4" t="str">
        <f t="shared" si="8"/>
        <v>check</v>
      </c>
      <c r="J2376" s="4" t="str">
        <f>IF(NOT(C2376="reflexive question"),IF(AND(ISERROR(VLOOKUP(A2376,#REF!,1,0)),(ISERROR(VLOOKUP(A2376,health_changing_ip_cfd!A:A,1,0)))),"okay","check"),"okay")</f>
        <v>okay</v>
      </c>
    </row>
    <row r="2377" ht="15.75" customHeight="1">
      <c r="A2377" s="23" t="s">
        <v>38963</v>
      </c>
      <c r="B2377" s="7" t="str">
        <f>VLOOKUP(A2377,[1]searchgroup!A:B,2,FALSE)</f>
        <v>#ERROR!</v>
      </c>
      <c r="C2377" s="25" t="s">
        <v>41012</v>
      </c>
      <c r="D2377" s="26"/>
      <c r="E2377" s="36">
        <v>0.89</v>
      </c>
      <c r="F2377" s="36">
        <v>0.11</v>
      </c>
      <c r="G2377" s="36">
        <v>0.0</v>
      </c>
      <c r="H2377" s="4" t="str">
        <f>IF(AND(C2377&gt;0,C2377&lt;2),IF(ISERROR(VLOOKUP(A2377,[1]exclusion!A:A,1,FALSE)),"Check","okay"),"not needed")</f>
        <v>#ERROR!</v>
      </c>
      <c r="I2377" s="4" t="str">
        <f t="shared" si="8"/>
        <v>check</v>
      </c>
      <c r="J2377" s="4" t="str">
        <f>IF(NOT(C2377="reflexive question"),IF(AND(ISERROR(VLOOKUP(A2377,#REF!,1,0)),(ISERROR(VLOOKUP(A2377,health_changing_ip_cfd!A:A,1,0)))),"okay","check"),"okay")</f>
        <v>okay</v>
      </c>
    </row>
    <row r="2378" ht="15.75" customHeight="1">
      <c r="A2378" s="23" t="s">
        <v>38966</v>
      </c>
      <c r="B2378" s="7" t="str">
        <f>VLOOKUP(A2378,[1]searchgroup!A:B,2,FALSE)</f>
        <v>#ERROR!</v>
      </c>
      <c r="C2378" s="25" t="s">
        <v>41012</v>
      </c>
      <c r="D2378" s="26"/>
      <c r="E2378" s="36">
        <v>0.89</v>
      </c>
      <c r="F2378" s="36">
        <v>0.11</v>
      </c>
      <c r="G2378" s="36">
        <v>0.0</v>
      </c>
      <c r="H2378" s="4" t="str">
        <f>IF(AND(C2378&gt;0,C2378&lt;2),IF(ISERROR(VLOOKUP(A2378,[1]exclusion!A:A,1,FALSE)),"Check","okay"),"not needed")</f>
        <v>#ERROR!</v>
      </c>
      <c r="I2378" s="4" t="str">
        <f t="shared" si="8"/>
        <v>check</v>
      </c>
      <c r="J2378" s="4" t="str">
        <f>IF(NOT(C2378="reflexive question"),IF(AND(ISERROR(VLOOKUP(A2378,#REF!,1,0)),(ISERROR(VLOOKUP(A2378,health_changing_ip_cfd!A:A,1,0)))),"okay","check"),"okay")</f>
        <v>okay</v>
      </c>
    </row>
    <row r="2379" ht="15.75" customHeight="1">
      <c r="A2379" s="23" t="s">
        <v>38969</v>
      </c>
      <c r="B2379" s="7" t="str">
        <f>VLOOKUP(A2379,[1]searchgroup!A:B,2,FALSE)</f>
        <v>#ERROR!</v>
      </c>
      <c r="C2379" s="25" t="s">
        <v>41016</v>
      </c>
      <c r="D2379" s="26"/>
      <c r="E2379" s="36">
        <v>0.89</v>
      </c>
      <c r="F2379" s="36">
        <v>0.11</v>
      </c>
      <c r="G2379" s="36">
        <v>0.0</v>
      </c>
      <c r="H2379" s="4" t="str">
        <f>IF(AND(C2379&gt;0,C2379&lt;2),IF(ISERROR(VLOOKUP(A2379,[1]exclusion!A:A,1,FALSE)),"Check","okay"),"not needed")</f>
        <v>#ERROR!</v>
      </c>
      <c r="I2379" s="4" t="str">
        <f t="shared" si="8"/>
        <v>not needed</v>
      </c>
      <c r="J2379" s="4" t="str">
        <f>IF(NOT(C2379="reflexive question"),IF(AND(ISERROR(VLOOKUP(A2379,#REF!,1,0)),(ISERROR(VLOOKUP(A2379,health_changing_ip_cfd!A:A,1,0)))),"okay","check"),"okay")</f>
        <v>okay</v>
      </c>
    </row>
    <row r="2380" ht="15.75" customHeight="1">
      <c r="A2380" s="23" t="s">
        <v>38972</v>
      </c>
      <c r="B2380" s="7" t="str">
        <f>VLOOKUP(A2380,[1]searchgroup!A:B,2,FALSE)</f>
        <v>#ERROR!</v>
      </c>
      <c r="C2380" s="25" t="s">
        <v>41014</v>
      </c>
      <c r="D2380" s="26"/>
      <c r="E2380" s="36">
        <v>0.89</v>
      </c>
      <c r="F2380" s="36">
        <v>0.11</v>
      </c>
      <c r="G2380" s="36">
        <v>0.0</v>
      </c>
      <c r="H2380" s="4" t="str">
        <f>IF(AND(C2380&gt;0,C2380&lt;2),IF(ISERROR(VLOOKUP(A2380,[1]exclusion!A:A,1,FALSE)),"Check","okay"),"not needed")</f>
        <v>#ERROR!</v>
      </c>
      <c r="I2380" s="4" t="str">
        <f t="shared" si="8"/>
        <v>not needed</v>
      </c>
      <c r="J2380" s="4" t="str">
        <f>IF(NOT(C2380="reflexive question"),IF(AND(ISERROR(VLOOKUP(A2380,#REF!,1,0)),(ISERROR(VLOOKUP(A2380,health_changing_ip_cfd!A:A,1,0)))),"okay","check"),"okay")</f>
        <v>okay</v>
      </c>
    </row>
    <row r="2381" ht="15.75" customHeight="1">
      <c r="A2381" s="23" t="s">
        <v>38975</v>
      </c>
      <c r="B2381" s="7" t="str">
        <f>VLOOKUP(A2381,[1]searchgroup!A:B,2,FALSE)</f>
        <v>#ERROR!</v>
      </c>
      <c r="C2381" s="25" t="s">
        <v>41014</v>
      </c>
      <c r="D2381" s="26"/>
      <c r="E2381" s="36">
        <v>0.89</v>
      </c>
      <c r="F2381" s="36">
        <v>0.11</v>
      </c>
      <c r="G2381" s="36">
        <v>0.0</v>
      </c>
      <c r="H2381" s="4" t="str">
        <f>IF(AND(C2381&gt;0,C2381&lt;2),IF(ISERROR(VLOOKUP(A2381,[1]exclusion!A:A,1,FALSE)),"Check","okay"),"not needed")</f>
        <v>#ERROR!</v>
      </c>
      <c r="I2381" s="4" t="str">
        <f t="shared" si="8"/>
        <v>not needed</v>
      </c>
      <c r="J2381" s="4" t="str">
        <f>IF(NOT(C2381="reflexive question"),IF(AND(ISERROR(VLOOKUP(A2381,#REF!,1,0)),(ISERROR(VLOOKUP(A2381,health_changing_ip_cfd!A:A,1,0)))),"okay","check"),"okay")</f>
        <v>okay</v>
      </c>
    </row>
    <row r="2382" ht="15.75" customHeight="1">
      <c r="A2382" s="23" t="s">
        <v>38978</v>
      </c>
      <c r="B2382" s="7" t="str">
        <f>VLOOKUP(A2382,[1]searchgroup!A:B,2,FALSE)</f>
        <v>#ERROR!</v>
      </c>
      <c r="C2382" s="25" t="s">
        <v>41012</v>
      </c>
      <c r="D2382" s="26"/>
      <c r="E2382" s="36">
        <v>0.89</v>
      </c>
      <c r="F2382" s="36">
        <v>0.11</v>
      </c>
      <c r="G2382" s="36">
        <v>0.0</v>
      </c>
      <c r="H2382" s="4" t="str">
        <f>IF(AND(C2382&gt;0,C2382&lt;2),IF(ISERROR(VLOOKUP(A2382,[1]exclusion!A:A,1,FALSE)),"Check","okay"),"not needed")</f>
        <v>#ERROR!</v>
      </c>
      <c r="I2382" s="4" t="str">
        <f t="shared" si="8"/>
        <v>check</v>
      </c>
      <c r="J2382" s="4" t="str">
        <f>IF(NOT(C2382="reflexive question"),IF(AND(ISERROR(VLOOKUP(A2382,#REF!,1,0)),(ISERROR(VLOOKUP(A2382,health_changing_ip_cfd!A:A,1,0)))),"okay","check"),"okay")</f>
        <v>okay</v>
      </c>
    </row>
    <row r="2383" ht="15.75" customHeight="1">
      <c r="A2383" s="23" t="s">
        <v>38981</v>
      </c>
      <c r="B2383" s="7" t="str">
        <f>VLOOKUP(A2383,[1]searchgroup!A:B,2,FALSE)</f>
        <v>#ERROR!</v>
      </c>
      <c r="C2383" s="25" t="s">
        <v>41012</v>
      </c>
      <c r="D2383" s="26"/>
      <c r="E2383" s="36">
        <v>0.89</v>
      </c>
      <c r="F2383" s="36">
        <v>0.11</v>
      </c>
      <c r="G2383" s="36">
        <v>0.0</v>
      </c>
      <c r="H2383" s="4" t="str">
        <f>IF(AND(C2383&gt;0,C2383&lt;2),IF(ISERROR(VLOOKUP(A2383,[1]exclusion!A:A,1,FALSE)),"Check","okay"),"not needed")</f>
        <v>#ERROR!</v>
      </c>
      <c r="I2383" s="4" t="str">
        <f t="shared" si="8"/>
        <v>check</v>
      </c>
      <c r="J2383" s="4" t="str">
        <f>IF(NOT(C2383="reflexive question"),IF(AND(ISERROR(VLOOKUP(A2383,#REF!,1,0)),(ISERROR(VLOOKUP(A2383,health_changing_ip_cfd!A:A,1,0)))),"okay","check"),"okay")</f>
        <v>okay</v>
      </c>
    </row>
    <row r="2384" ht="15.75" customHeight="1">
      <c r="A2384" s="23" t="s">
        <v>38984</v>
      </c>
      <c r="B2384" s="7" t="str">
        <f>VLOOKUP(A2384,[1]searchgroup!A:B,2,FALSE)</f>
        <v>#ERROR!</v>
      </c>
      <c r="C2384" s="25" t="s">
        <v>41014</v>
      </c>
      <c r="D2384" s="26"/>
      <c r="E2384" s="36">
        <v>0.89</v>
      </c>
      <c r="F2384" s="36">
        <v>0.11</v>
      </c>
      <c r="G2384" s="36">
        <v>0.0</v>
      </c>
      <c r="H2384" s="4" t="str">
        <f>IF(AND(C2384&gt;0,C2384&lt;2),IF(ISERROR(VLOOKUP(A2384,[1]exclusion!A:A,1,FALSE)),"Check","okay"),"not needed")</f>
        <v>#ERROR!</v>
      </c>
      <c r="I2384" s="4" t="str">
        <f t="shared" si="8"/>
        <v>not needed</v>
      </c>
      <c r="J2384" s="4" t="str">
        <f>IF(NOT(C2384="reflexive question"),IF(AND(ISERROR(VLOOKUP(A2384,#REF!,1,0)),(ISERROR(VLOOKUP(A2384,health_changing_ip_cfd!A:A,1,0)))),"okay","check"),"okay")</f>
        <v>okay</v>
      </c>
    </row>
    <row r="2385" ht="15.75" customHeight="1">
      <c r="A2385" s="23" t="s">
        <v>38987</v>
      </c>
      <c r="B2385" s="7" t="str">
        <f>VLOOKUP(A2385,[1]searchgroup!A:B,2,FALSE)</f>
        <v>#ERROR!</v>
      </c>
      <c r="C2385" s="25" t="s">
        <v>41014</v>
      </c>
      <c r="D2385" s="26"/>
      <c r="E2385" s="36">
        <v>0.89</v>
      </c>
      <c r="F2385" s="36">
        <v>0.11</v>
      </c>
      <c r="G2385" s="36">
        <v>0.0</v>
      </c>
      <c r="H2385" s="4" t="str">
        <f>IF(AND(C2385&gt;0,C2385&lt;2),IF(ISERROR(VLOOKUP(A2385,[1]exclusion!A:A,1,FALSE)),"Check","okay"),"not needed")</f>
        <v>#ERROR!</v>
      </c>
      <c r="I2385" s="4" t="str">
        <f t="shared" si="8"/>
        <v>not needed</v>
      </c>
      <c r="J2385" s="4" t="str">
        <f>IF(NOT(C2385="reflexive question"),IF(AND(ISERROR(VLOOKUP(A2385,#REF!,1,0)),(ISERROR(VLOOKUP(A2385,health_changing_ip_cfd!A:A,1,0)))),"okay","check"),"okay")</f>
        <v>okay</v>
      </c>
    </row>
    <row r="2386" ht="15.75" customHeight="1">
      <c r="A2386" s="23" t="s">
        <v>38990</v>
      </c>
      <c r="B2386" s="7" t="str">
        <f>VLOOKUP(A2386,[1]searchgroup!A:B,2,FALSE)</f>
        <v>#ERROR!</v>
      </c>
      <c r="C2386" s="25" t="s">
        <v>41014</v>
      </c>
      <c r="D2386" s="26"/>
      <c r="E2386" s="36">
        <v>0.89</v>
      </c>
      <c r="F2386" s="36">
        <v>0.11</v>
      </c>
      <c r="G2386" s="36">
        <v>0.0</v>
      </c>
      <c r="H2386" s="4" t="str">
        <f>IF(AND(C2386&gt;0,C2386&lt;2),IF(ISERROR(VLOOKUP(A2386,[1]exclusion!A:A,1,FALSE)),"Check","okay"),"not needed")</f>
        <v>#ERROR!</v>
      </c>
      <c r="I2386" s="4" t="str">
        <f t="shared" si="8"/>
        <v>not needed</v>
      </c>
      <c r="J2386" s="4" t="str">
        <f>IF(NOT(C2386="reflexive question"),IF(AND(ISERROR(VLOOKUP(A2386,#REF!,1,0)),(ISERROR(VLOOKUP(A2386,health_changing_ip_cfd!A:A,1,0)))),"okay","check"),"okay")</f>
        <v>okay</v>
      </c>
    </row>
    <row r="2387" ht="15.75" customHeight="1">
      <c r="A2387" s="23" t="s">
        <v>38993</v>
      </c>
      <c r="B2387" s="7" t="str">
        <f>VLOOKUP(A2387,[1]searchgroup!A:B,2,FALSE)</f>
        <v>#ERROR!</v>
      </c>
      <c r="C2387" s="25" t="s">
        <v>41014</v>
      </c>
      <c r="D2387" s="26"/>
      <c r="E2387" s="36">
        <v>0.89</v>
      </c>
      <c r="F2387" s="36">
        <v>0.11</v>
      </c>
      <c r="G2387" s="36">
        <v>0.0</v>
      </c>
      <c r="H2387" s="4" t="str">
        <f>IF(AND(C2387&gt;0,C2387&lt;2),IF(ISERROR(VLOOKUP(A2387,[1]exclusion!A:A,1,FALSE)),"Check","okay"),"not needed")</f>
        <v>#ERROR!</v>
      </c>
      <c r="I2387" s="4" t="str">
        <f t="shared" si="8"/>
        <v>not needed</v>
      </c>
      <c r="J2387" s="4" t="str">
        <f>IF(NOT(C2387="reflexive question"),IF(AND(ISERROR(VLOOKUP(A2387,#REF!,1,0)),(ISERROR(VLOOKUP(A2387,health_changing_ip_cfd!A:A,1,0)))),"okay","check"),"okay")</f>
        <v>okay</v>
      </c>
    </row>
    <row r="2388" ht="15.75" customHeight="1">
      <c r="A2388" s="23" t="s">
        <v>38995</v>
      </c>
      <c r="B2388" s="7" t="str">
        <f>VLOOKUP(A2388,[1]searchgroup!A:B,2,FALSE)</f>
        <v>#ERROR!</v>
      </c>
      <c r="C2388" s="25" t="s">
        <v>41012</v>
      </c>
      <c r="D2388" s="26"/>
      <c r="E2388" s="36">
        <v>0.89</v>
      </c>
      <c r="F2388" s="36">
        <v>0.11</v>
      </c>
      <c r="G2388" s="36">
        <v>0.0</v>
      </c>
      <c r="H2388" s="4" t="str">
        <f>IF(AND(C2388&gt;0,C2388&lt;2),IF(ISERROR(VLOOKUP(A2388,[1]exclusion!A:A,1,FALSE)),"Check","okay"),"not needed")</f>
        <v>#ERROR!</v>
      </c>
      <c r="I2388" s="4" t="str">
        <f t="shared" si="8"/>
        <v>check</v>
      </c>
      <c r="J2388" s="4" t="str">
        <f>IF(NOT(C2388="reflexive question"),IF(AND(ISERROR(VLOOKUP(A2388,#REF!,1,0)),(ISERROR(VLOOKUP(A2388,health_changing_ip_cfd!A:A,1,0)))),"okay","check"),"okay")</f>
        <v>okay</v>
      </c>
    </row>
    <row r="2389" ht="15.75" customHeight="1">
      <c r="A2389" s="23" t="s">
        <v>38998</v>
      </c>
      <c r="B2389" s="7" t="str">
        <f>VLOOKUP(A2389,[1]searchgroup!A:B,2,FALSE)</f>
        <v>#ERROR!</v>
      </c>
      <c r="C2389" s="25">
        <v>0.18953192855705578</v>
      </c>
      <c r="D2389" s="26"/>
      <c r="E2389" s="36">
        <v>0.89</v>
      </c>
      <c r="F2389" s="36">
        <v>0.11</v>
      </c>
      <c r="G2389" s="36">
        <v>0.0</v>
      </c>
      <c r="H2389" s="4" t="str">
        <f>IF(AND(C2389&gt;0,C2389&lt;2),IF(ISERROR(VLOOKUP(A2389,[1]exclusion!A:A,1,FALSE)),"Check","okay"),"not needed")</f>
        <v>#ERROR!</v>
      </c>
      <c r="I2389" s="4" t="str">
        <f t="shared" si="8"/>
        <v>not needed</v>
      </c>
      <c r="J2389" s="4" t="str">
        <f>IF(NOT(C2389="reflexive question"),IF(AND(ISERROR(VLOOKUP(A2389,#REF!,1,0)),(ISERROR(VLOOKUP(A2389,health_changing_ip_cfd!A:A,1,0)))),"okay","check"),"okay")</f>
        <v>okay</v>
      </c>
    </row>
    <row r="2390" ht="15.75" customHeight="1">
      <c r="A2390" s="23" t="s">
        <v>39001</v>
      </c>
      <c r="B2390" s="7" t="str">
        <f>VLOOKUP(A2390,[1]searchgroup!A:B,2,FALSE)</f>
        <v>#ERROR!</v>
      </c>
      <c r="C2390" s="25">
        <v>0.15</v>
      </c>
      <c r="D2390" s="26"/>
      <c r="E2390" s="36">
        <v>0.89</v>
      </c>
      <c r="F2390" s="36">
        <v>0.11</v>
      </c>
      <c r="G2390" s="36">
        <v>0.0</v>
      </c>
      <c r="H2390" s="4" t="str">
        <f>IF(AND(C2390&gt;0,C2390&lt;2),IF(ISERROR(VLOOKUP(A2390,[1]exclusion!A:A,1,FALSE)),"Check","okay"),"not needed")</f>
        <v>#ERROR!</v>
      </c>
      <c r="I2390" s="4" t="str">
        <f t="shared" si="8"/>
        <v>not needed</v>
      </c>
      <c r="J2390" s="4" t="str">
        <f>IF(NOT(C2390="reflexive question"),IF(AND(ISERROR(VLOOKUP(A2390,#REF!,1,0)),(ISERROR(VLOOKUP(A2390,health_changing_ip_cfd!A:A,1,0)))),"okay","check"),"okay")</f>
        <v>okay</v>
      </c>
    </row>
    <row r="2391" ht="15.75" customHeight="1">
      <c r="A2391" s="23" t="s">
        <v>39004</v>
      </c>
      <c r="B2391" s="7" t="str">
        <f>VLOOKUP(A2391,[1]searchgroup!A:B,2,FALSE)</f>
        <v>#ERROR!</v>
      </c>
      <c r="C2391" s="25" t="s">
        <v>41014</v>
      </c>
      <c r="D2391" s="26"/>
      <c r="E2391" s="36">
        <v>0.89</v>
      </c>
      <c r="F2391" s="36">
        <v>0.11</v>
      </c>
      <c r="G2391" s="36">
        <v>0.0</v>
      </c>
      <c r="H2391" s="4" t="str">
        <f>IF(AND(C2391&gt;0,C2391&lt;2),IF(ISERROR(VLOOKUP(A2391,[1]exclusion!A:A,1,FALSE)),"Check","okay"),"not needed")</f>
        <v>#ERROR!</v>
      </c>
      <c r="I2391" s="4" t="str">
        <f t="shared" si="8"/>
        <v>not needed</v>
      </c>
      <c r="J2391" s="4" t="str">
        <f>IF(NOT(C2391="reflexive question"),IF(AND(ISERROR(VLOOKUP(A2391,#REF!,1,0)),(ISERROR(VLOOKUP(A2391,health_changing_ip_cfd!A:A,1,0)))),"okay","check"),"okay")</f>
        <v>okay</v>
      </c>
    </row>
    <row r="2392" ht="15.75" customHeight="1">
      <c r="A2392" s="23" t="s">
        <v>39007</v>
      </c>
      <c r="B2392" s="7" t="str">
        <f>VLOOKUP(A2392,[1]searchgroup!A:B,2,FALSE)</f>
        <v>#ERROR!</v>
      </c>
      <c r="C2392" s="25" t="s">
        <v>41014</v>
      </c>
      <c r="D2392" s="26"/>
      <c r="E2392" s="36">
        <v>0.89</v>
      </c>
      <c r="F2392" s="36">
        <v>0.11</v>
      </c>
      <c r="G2392" s="36">
        <v>0.0</v>
      </c>
      <c r="H2392" s="4" t="str">
        <f>IF(AND(C2392&gt;0,C2392&lt;2),IF(ISERROR(VLOOKUP(A2392,[1]exclusion!A:A,1,FALSE)),"Check","okay"),"not needed")</f>
        <v>#ERROR!</v>
      </c>
      <c r="I2392" s="4" t="str">
        <f t="shared" si="8"/>
        <v>not needed</v>
      </c>
      <c r="J2392" s="4" t="str">
        <f>IF(NOT(C2392="reflexive question"),IF(AND(ISERROR(VLOOKUP(A2392,#REF!,1,0)),(ISERROR(VLOOKUP(A2392,health_changing_ip_cfd!A:A,1,0)))),"okay","check"),"okay")</f>
        <v>okay</v>
      </c>
    </row>
    <row r="2393" ht="15.75" customHeight="1">
      <c r="A2393" s="23" t="s">
        <v>39010</v>
      </c>
      <c r="B2393" s="7" t="str">
        <f>VLOOKUP(A2393,[1]searchgroup!A:B,2,FALSE)</f>
        <v>#ERROR!</v>
      </c>
      <c r="C2393" s="25">
        <v>0.2915037348153387</v>
      </c>
      <c r="D2393" s="26"/>
      <c r="E2393" s="36">
        <v>0.89</v>
      </c>
      <c r="F2393" s="36">
        <v>0.11</v>
      </c>
      <c r="G2393" s="36">
        <v>0.0</v>
      </c>
      <c r="H2393" s="4" t="str">
        <f>IF(AND(C2393&gt;0,C2393&lt;2),IF(ISERROR(VLOOKUP(A2393,[1]exclusion!A:A,1,FALSE)),"Check","okay"),"not needed")</f>
        <v>#ERROR!</v>
      </c>
      <c r="I2393" s="4" t="str">
        <f t="shared" si="8"/>
        <v>not needed</v>
      </c>
      <c r="J2393" s="4" t="str">
        <f>IF(NOT(C2393="reflexive question"),IF(AND(ISERROR(VLOOKUP(A2393,#REF!,1,0)),(ISERROR(VLOOKUP(A2393,health_changing_ip_cfd!A:A,1,0)))),"okay","check"),"okay")</f>
        <v>okay</v>
      </c>
    </row>
    <row r="2394" ht="15.75" customHeight="1">
      <c r="A2394" s="23" t="s">
        <v>39013</v>
      </c>
      <c r="B2394" s="7" t="str">
        <f>VLOOKUP(A2394,[1]searchgroup!A:B,2,FALSE)</f>
        <v>#ERROR!</v>
      </c>
      <c r="C2394" s="25" t="s">
        <v>41012</v>
      </c>
      <c r="D2394" s="26"/>
      <c r="E2394" s="36">
        <v>0.89</v>
      </c>
      <c r="F2394" s="36">
        <v>0.11</v>
      </c>
      <c r="G2394" s="36">
        <v>0.0</v>
      </c>
      <c r="H2394" s="4" t="str">
        <f>IF(AND(C2394&gt;0,C2394&lt;2),IF(ISERROR(VLOOKUP(A2394,[1]exclusion!A:A,1,FALSE)),"Check","okay"),"not needed")</f>
        <v>#ERROR!</v>
      </c>
      <c r="I2394" s="4" t="str">
        <f t="shared" si="8"/>
        <v>check</v>
      </c>
      <c r="J2394" s="4" t="str">
        <f>IF(NOT(C2394="reflexive question"),IF(AND(ISERROR(VLOOKUP(A2394,#REF!,1,0)),(ISERROR(VLOOKUP(A2394,health_changing_ip_cfd!A:A,1,0)))),"okay","check"),"okay")</f>
        <v>okay</v>
      </c>
    </row>
    <row r="2395" ht="15.75" customHeight="1">
      <c r="A2395" s="23" t="s">
        <v>39015</v>
      </c>
      <c r="B2395" s="7" t="str">
        <f>VLOOKUP(A2395,[1]searchgroup!A:B,2,FALSE)</f>
        <v>#ERROR!</v>
      </c>
      <c r="C2395" s="25" t="s">
        <v>41013</v>
      </c>
      <c r="D2395" s="26"/>
      <c r="E2395" s="36">
        <v>0.89</v>
      </c>
      <c r="F2395" s="36">
        <v>0.11</v>
      </c>
      <c r="G2395" s="36">
        <v>0.0</v>
      </c>
      <c r="H2395" s="4" t="str">
        <f>IF(AND(C2395&gt;0,C2395&lt;2),IF(ISERROR(VLOOKUP(A2395,[1]exclusion!A:A,1,FALSE)),"Check","okay"),"not needed")</f>
        <v>#ERROR!</v>
      </c>
      <c r="I2395" s="4" t="str">
        <f t="shared" si="8"/>
        <v>not needed</v>
      </c>
      <c r="J2395" s="4" t="str">
        <f>IF(NOT(C2395="reflexive question"),IF(AND(ISERROR(VLOOKUP(A2395,#REF!,1,0)),(ISERROR(VLOOKUP(A2395,health_changing_ip_cfd!A:A,1,0)))),"okay","check"),"okay")</f>
        <v>okay</v>
      </c>
    </row>
    <row r="2396" ht="15.75" customHeight="1">
      <c r="A2396" s="23" t="s">
        <v>39018</v>
      </c>
      <c r="B2396" s="7" t="str">
        <f>VLOOKUP(A2396,[1]searchgroup!A:B,2,FALSE)</f>
        <v>#ERROR!</v>
      </c>
      <c r="C2396" s="25" t="s">
        <v>41013</v>
      </c>
      <c r="D2396" s="26"/>
      <c r="E2396" s="36">
        <v>0.89</v>
      </c>
      <c r="F2396" s="36">
        <v>0.11</v>
      </c>
      <c r="G2396" s="36">
        <v>0.0</v>
      </c>
      <c r="H2396" s="4" t="str">
        <f>IF(AND(C2396&gt;0,C2396&lt;2),IF(ISERROR(VLOOKUP(A2396,[1]exclusion!A:A,1,FALSE)),"Check","okay"),"not needed")</f>
        <v>#ERROR!</v>
      </c>
      <c r="I2396" s="4" t="str">
        <f t="shared" si="8"/>
        <v>not needed</v>
      </c>
      <c r="J2396" s="4" t="str">
        <f>IF(NOT(C2396="reflexive question"),IF(AND(ISERROR(VLOOKUP(A2396,#REF!,1,0)),(ISERROR(VLOOKUP(A2396,health_changing_ip_cfd!A:A,1,0)))),"okay","check"),"okay")</f>
        <v>okay</v>
      </c>
    </row>
    <row r="2397" ht="15.75" customHeight="1">
      <c r="A2397" s="23" t="s">
        <v>39020</v>
      </c>
      <c r="B2397" s="7" t="str">
        <f>VLOOKUP(A2397,[1]searchgroup!A:B,2,FALSE)</f>
        <v>#ERROR!</v>
      </c>
      <c r="C2397" s="25" t="s">
        <v>41014</v>
      </c>
      <c r="D2397" s="26"/>
      <c r="E2397" s="36">
        <v>0.89</v>
      </c>
      <c r="F2397" s="36">
        <v>0.11</v>
      </c>
      <c r="G2397" s="36">
        <v>0.0</v>
      </c>
      <c r="H2397" s="4" t="str">
        <f>IF(AND(C2397&gt;0,C2397&lt;2),IF(ISERROR(VLOOKUP(A2397,[1]exclusion!A:A,1,FALSE)),"Check","okay"),"not needed")</f>
        <v>#ERROR!</v>
      </c>
      <c r="I2397" s="4" t="str">
        <f t="shared" si="8"/>
        <v>not needed</v>
      </c>
      <c r="J2397" s="4" t="str">
        <f>IF(NOT(C2397="reflexive question"),IF(AND(ISERROR(VLOOKUP(A2397,#REF!,1,0)),(ISERROR(VLOOKUP(A2397,health_changing_ip_cfd!A:A,1,0)))),"okay","check"),"okay")</f>
        <v>okay</v>
      </c>
    </row>
    <row r="2398" ht="15.75" customHeight="1">
      <c r="A2398" s="23" t="s">
        <v>39023</v>
      </c>
      <c r="B2398" s="7" t="str">
        <f>VLOOKUP(A2398,[1]searchgroup!A:B,2,FALSE)</f>
        <v>#ERROR!</v>
      </c>
      <c r="C2398" s="25" t="s">
        <v>41012</v>
      </c>
      <c r="D2398" s="26"/>
      <c r="E2398" s="36">
        <v>0.89</v>
      </c>
      <c r="F2398" s="36">
        <v>0.11</v>
      </c>
      <c r="G2398" s="36">
        <v>0.0</v>
      </c>
      <c r="H2398" s="4" t="str">
        <f>IF(AND(C2398&gt;0,C2398&lt;2),IF(ISERROR(VLOOKUP(A2398,[1]exclusion!A:A,1,FALSE)),"Check","okay"),"not needed")</f>
        <v>#ERROR!</v>
      </c>
      <c r="I2398" s="4" t="str">
        <f t="shared" si="8"/>
        <v>check</v>
      </c>
      <c r="J2398" s="4" t="str">
        <f>IF(NOT(C2398="reflexive question"),IF(AND(ISERROR(VLOOKUP(A2398,#REF!,1,0)),(ISERROR(VLOOKUP(A2398,health_changing_ip_cfd!A:A,1,0)))),"okay","check"),"okay")</f>
        <v>okay</v>
      </c>
    </row>
    <row r="2399" ht="15.75" customHeight="1">
      <c r="A2399" s="23" t="s">
        <v>39026</v>
      </c>
      <c r="B2399" s="7" t="str">
        <f>VLOOKUP(A2399,[1]searchgroup!A:B,2,FALSE)</f>
        <v>#ERROR!</v>
      </c>
      <c r="C2399" s="25">
        <v>0.11040270290952173</v>
      </c>
      <c r="D2399" s="26"/>
      <c r="E2399" s="36">
        <v>0.89</v>
      </c>
      <c r="F2399" s="36">
        <v>0.11</v>
      </c>
      <c r="G2399" s="36">
        <v>0.0</v>
      </c>
      <c r="H2399" s="4" t="str">
        <f>IF(AND(C2399&gt;0,C2399&lt;2),IF(ISERROR(VLOOKUP(A2399,[1]exclusion!A:A,1,FALSE)),"Check","okay"),"not needed")</f>
        <v>#ERROR!</v>
      </c>
      <c r="I2399" s="4" t="str">
        <f t="shared" si="8"/>
        <v>not needed</v>
      </c>
      <c r="J2399" s="4" t="str">
        <f>IF(NOT(C2399="reflexive question"),IF(AND(ISERROR(VLOOKUP(A2399,#REF!,1,0)),(ISERROR(VLOOKUP(A2399,health_changing_ip_cfd!A:A,1,0)))),"okay","check"),"okay")</f>
        <v>okay</v>
      </c>
    </row>
    <row r="2400" ht="15.75" customHeight="1">
      <c r="A2400" s="23" t="s">
        <v>39027</v>
      </c>
      <c r="B2400" s="7" t="str">
        <f>VLOOKUP(A2400,[1]searchgroup!A:B,2,FALSE)</f>
        <v>#ERROR!</v>
      </c>
      <c r="C2400" s="25" t="s">
        <v>41014</v>
      </c>
      <c r="D2400" s="26"/>
      <c r="E2400" s="36">
        <v>0.89</v>
      </c>
      <c r="F2400" s="36">
        <v>0.11</v>
      </c>
      <c r="G2400" s="36">
        <v>0.0</v>
      </c>
      <c r="H2400" s="4" t="str">
        <f>IF(AND(C2400&gt;0,C2400&lt;2),IF(ISERROR(VLOOKUP(A2400,[1]exclusion!A:A,1,FALSE)),"Check","okay"),"not needed")</f>
        <v>#ERROR!</v>
      </c>
      <c r="I2400" s="4" t="str">
        <f t="shared" si="8"/>
        <v>not needed</v>
      </c>
      <c r="J2400" s="4" t="str">
        <f>IF(NOT(C2400="reflexive question"),IF(AND(ISERROR(VLOOKUP(A2400,#REF!,1,0)),(ISERROR(VLOOKUP(A2400,health_changing_ip_cfd!A:A,1,0)))),"okay","check"),"okay")</f>
        <v>okay</v>
      </c>
    </row>
    <row r="2401" ht="15.75" customHeight="1">
      <c r="A2401" s="23" t="s">
        <v>39029</v>
      </c>
      <c r="B2401" s="7" t="str">
        <f>VLOOKUP(A2401,[1]searchgroup!A:B,2,FALSE)</f>
        <v>#ERROR!</v>
      </c>
      <c r="C2401" s="25" t="s">
        <v>41014</v>
      </c>
      <c r="D2401" s="26"/>
      <c r="E2401" s="36">
        <v>0.89</v>
      </c>
      <c r="F2401" s="36">
        <v>0.11</v>
      </c>
      <c r="G2401" s="36">
        <v>0.0</v>
      </c>
      <c r="H2401" s="4" t="str">
        <f>IF(AND(C2401&gt;0,C2401&lt;2),IF(ISERROR(VLOOKUP(A2401,[1]exclusion!A:A,1,FALSE)),"Check","okay"),"not needed")</f>
        <v>#ERROR!</v>
      </c>
      <c r="I2401" s="4" t="str">
        <f t="shared" si="8"/>
        <v>not needed</v>
      </c>
      <c r="J2401" s="4" t="str">
        <f>IF(NOT(C2401="reflexive question"),IF(AND(ISERROR(VLOOKUP(A2401,#REF!,1,0)),(ISERROR(VLOOKUP(A2401,health_changing_ip_cfd!A:A,1,0)))),"okay","check"),"okay")</f>
        <v>okay</v>
      </c>
    </row>
    <row r="2402" ht="15.75" customHeight="1">
      <c r="A2402" s="23" t="s">
        <v>39031</v>
      </c>
      <c r="B2402" s="7" t="str">
        <f>VLOOKUP(A2402,[1]searchgroup!A:B,2,FALSE)</f>
        <v>#ERROR!</v>
      </c>
      <c r="C2402" s="25" t="s">
        <v>41015</v>
      </c>
      <c r="D2402" s="26"/>
      <c r="E2402" s="36">
        <v>0.89</v>
      </c>
      <c r="F2402" s="36">
        <v>0.11</v>
      </c>
      <c r="G2402" s="36">
        <v>0.0</v>
      </c>
      <c r="H2402" s="4" t="str">
        <f>IF(AND(C2402&gt;0,C2402&lt;2),IF(ISERROR(VLOOKUP(A2402,[1]exclusion!A:A,1,FALSE)),"Check","okay"),"not needed")</f>
        <v>#ERROR!</v>
      </c>
      <c r="I2402" s="4" t="str">
        <f t="shared" si="8"/>
        <v>not needed</v>
      </c>
      <c r="J2402" s="4" t="str">
        <f>IF(NOT(C2402="reflexive question"),IF(AND(ISERROR(VLOOKUP(A2402,#REF!,1,0)),(ISERROR(VLOOKUP(A2402,health_changing_ip_cfd!A:A,1,0)))),"okay","check"),"okay")</f>
        <v>okay</v>
      </c>
    </row>
    <row r="2403" ht="15.75" customHeight="1">
      <c r="A2403" s="23" t="s">
        <v>39033</v>
      </c>
      <c r="B2403" s="7" t="str">
        <f>VLOOKUP(A2403,[1]searchgroup!A:B,2,FALSE)</f>
        <v>#ERROR!</v>
      </c>
      <c r="C2403" s="25" t="s">
        <v>41014</v>
      </c>
      <c r="D2403" s="26"/>
      <c r="E2403" s="36">
        <v>0.89</v>
      </c>
      <c r="F2403" s="36">
        <v>0.11</v>
      </c>
      <c r="G2403" s="36">
        <v>0.0</v>
      </c>
      <c r="H2403" s="4" t="str">
        <f>IF(AND(C2403&gt;0,C2403&lt;2),IF(ISERROR(VLOOKUP(A2403,[1]exclusion!A:A,1,FALSE)),"Check","okay"),"not needed")</f>
        <v>#ERROR!</v>
      </c>
      <c r="I2403" s="4" t="str">
        <f t="shared" si="8"/>
        <v>not needed</v>
      </c>
      <c r="J2403" s="4" t="str">
        <f>IF(NOT(C2403="reflexive question"),IF(AND(ISERROR(VLOOKUP(A2403,#REF!,1,0)),(ISERROR(VLOOKUP(A2403,health_changing_ip_cfd!A:A,1,0)))),"okay","check"),"okay")</f>
        <v>okay</v>
      </c>
    </row>
    <row r="2404" ht="15.75" customHeight="1">
      <c r="A2404" s="23" t="s">
        <v>39036</v>
      </c>
      <c r="B2404" s="7" t="str">
        <f>VLOOKUP(A2404,[1]searchgroup!A:B,2,FALSE)</f>
        <v>#ERROR!</v>
      </c>
      <c r="C2404" s="25" t="s">
        <v>41014</v>
      </c>
      <c r="D2404" s="26"/>
      <c r="E2404" s="36">
        <v>0.89</v>
      </c>
      <c r="F2404" s="36">
        <v>0.11</v>
      </c>
      <c r="G2404" s="36">
        <v>0.0</v>
      </c>
      <c r="H2404" s="4" t="str">
        <f>IF(AND(C2404&gt;0,C2404&lt;2),IF(ISERROR(VLOOKUP(A2404,[1]exclusion!A:A,1,FALSE)),"Check","okay"),"not needed")</f>
        <v>#ERROR!</v>
      </c>
      <c r="I2404" s="4" t="str">
        <f t="shared" si="8"/>
        <v>not needed</v>
      </c>
      <c r="J2404" s="4" t="str">
        <f>IF(NOT(C2404="reflexive question"),IF(AND(ISERROR(VLOOKUP(A2404,#REF!,1,0)),(ISERROR(VLOOKUP(A2404,health_changing_ip_cfd!A:A,1,0)))),"okay","check"),"okay")</f>
        <v>okay</v>
      </c>
    </row>
    <row r="2405" ht="15.75" customHeight="1">
      <c r="A2405" s="23" t="s">
        <v>39037</v>
      </c>
      <c r="B2405" s="7" t="str">
        <f>VLOOKUP(A2405,[1]searchgroup!A:B,2,FALSE)</f>
        <v>#ERROR!</v>
      </c>
      <c r="C2405" s="25" t="s">
        <v>41014</v>
      </c>
      <c r="D2405" s="26"/>
      <c r="E2405" s="36">
        <v>0.89</v>
      </c>
      <c r="F2405" s="36">
        <v>0.11</v>
      </c>
      <c r="G2405" s="36">
        <v>0.0</v>
      </c>
      <c r="H2405" s="4" t="str">
        <f>IF(AND(C2405&gt;0,C2405&lt;2),IF(ISERROR(VLOOKUP(A2405,[1]exclusion!A:A,1,FALSE)),"Check","okay"),"not needed")</f>
        <v>#ERROR!</v>
      </c>
      <c r="I2405" s="4" t="str">
        <f t="shared" si="8"/>
        <v>not needed</v>
      </c>
      <c r="J2405" s="4" t="str">
        <f>IF(NOT(C2405="reflexive question"),IF(AND(ISERROR(VLOOKUP(A2405,#REF!,1,0)),(ISERROR(VLOOKUP(A2405,health_changing_ip_cfd!A:A,1,0)))),"okay","check"),"okay")</f>
        <v>okay</v>
      </c>
    </row>
    <row r="2406" ht="15.75" customHeight="1">
      <c r="A2406" s="23" t="s">
        <v>39040</v>
      </c>
      <c r="B2406" s="7" t="str">
        <f>VLOOKUP(A2406,[1]searchgroup!A:B,2,FALSE)</f>
        <v>#ERROR!</v>
      </c>
      <c r="C2406" s="25" t="s">
        <v>41016</v>
      </c>
      <c r="D2406" s="26"/>
      <c r="E2406" s="36">
        <v>0.89</v>
      </c>
      <c r="F2406" s="36">
        <v>0.11</v>
      </c>
      <c r="G2406" s="36">
        <v>0.0</v>
      </c>
      <c r="H2406" s="4" t="str">
        <f>IF(AND(C2406&gt;0,C2406&lt;2),IF(ISERROR(VLOOKUP(A2406,[1]exclusion!A:A,1,FALSE)),"Check","okay"),"not needed")</f>
        <v>#ERROR!</v>
      </c>
      <c r="I2406" s="4" t="str">
        <f t="shared" si="8"/>
        <v>not needed</v>
      </c>
      <c r="J2406" s="4" t="str">
        <f>IF(NOT(C2406="reflexive question"),IF(AND(ISERROR(VLOOKUP(A2406,#REF!,1,0)),(ISERROR(VLOOKUP(A2406,health_changing_ip_cfd!A:A,1,0)))),"okay","check"),"okay")</f>
        <v>okay</v>
      </c>
    </row>
    <row r="2407" ht="15.75" customHeight="1">
      <c r="A2407" s="23" t="s">
        <v>39043</v>
      </c>
      <c r="B2407" s="7" t="str">
        <f>VLOOKUP(A2407,[1]searchgroup!A:B,2,FALSE)</f>
        <v>#ERROR!</v>
      </c>
      <c r="C2407" s="25">
        <v>0.15</v>
      </c>
      <c r="D2407" s="26"/>
      <c r="E2407" s="36">
        <v>0.89</v>
      </c>
      <c r="F2407" s="36">
        <v>0.11</v>
      </c>
      <c r="G2407" s="36">
        <v>0.0</v>
      </c>
      <c r="H2407" s="4" t="str">
        <f>IF(AND(C2407&gt;0,C2407&lt;2),IF(ISERROR(VLOOKUP(A2407,[1]exclusion!A:A,1,FALSE)),"Check","okay"),"not needed")</f>
        <v>#ERROR!</v>
      </c>
      <c r="I2407" s="4" t="str">
        <f t="shared" si="8"/>
        <v>not needed</v>
      </c>
      <c r="J2407" s="4" t="str">
        <f>IF(NOT(C2407="reflexive question"),IF(AND(ISERROR(VLOOKUP(A2407,#REF!,1,0)),(ISERROR(VLOOKUP(A2407,health_changing_ip_cfd!A:A,1,0)))),"okay","check"),"okay")</f>
        <v>okay</v>
      </c>
    </row>
    <row r="2408" ht="15.75" customHeight="1">
      <c r="A2408" s="23" t="s">
        <v>39046</v>
      </c>
      <c r="B2408" s="7" t="str">
        <f>VLOOKUP(A2408,[1]searchgroup!A:B,2,FALSE)</f>
        <v>#ERROR!</v>
      </c>
      <c r="C2408" s="25">
        <v>0.1</v>
      </c>
      <c r="D2408" s="26"/>
      <c r="E2408" s="36">
        <v>0.89</v>
      </c>
      <c r="F2408" s="36">
        <v>0.11</v>
      </c>
      <c r="G2408" s="36">
        <v>0.0</v>
      </c>
      <c r="H2408" s="4" t="str">
        <f>IF(AND(C2408&gt;0,C2408&lt;2),IF(ISERROR(VLOOKUP(A2408,[1]exclusion!A:A,1,FALSE)),"Check","okay"),"not needed")</f>
        <v>#ERROR!</v>
      </c>
      <c r="I2408" s="4" t="str">
        <f t="shared" si="8"/>
        <v>not needed</v>
      </c>
      <c r="J2408" s="4" t="str">
        <f>IF(NOT(C2408="reflexive question"),IF(AND(ISERROR(VLOOKUP(A2408,#REF!,1,0)),(ISERROR(VLOOKUP(A2408,health_changing_ip_cfd!A:A,1,0)))),"okay","check"),"okay")</f>
        <v>okay</v>
      </c>
    </row>
    <row r="2409" ht="15.75" customHeight="1">
      <c r="A2409" s="23" t="s">
        <v>39049</v>
      </c>
      <c r="B2409" s="7" t="str">
        <f>VLOOKUP(A2409,[1]searchgroup!A:B,2,FALSE)</f>
        <v>#ERROR!</v>
      </c>
      <c r="C2409" s="25">
        <v>0.15</v>
      </c>
      <c r="D2409" s="26"/>
      <c r="E2409" s="36">
        <v>0.89</v>
      </c>
      <c r="F2409" s="36">
        <v>0.11</v>
      </c>
      <c r="G2409" s="36">
        <v>0.0</v>
      </c>
      <c r="H2409" s="4" t="str">
        <f>IF(AND(C2409&gt;0,C2409&lt;2),IF(ISERROR(VLOOKUP(A2409,[1]exclusion!A:A,1,FALSE)),"Check","okay"),"not needed")</f>
        <v>#ERROR!</v>
      </c>
      <c r="I2409" s="4" t="str">
        <f t="shared" si="8"/>
        <v>not needed</v>
      </c>
      <c r="J2409" s="4" t="str">
        <f>IF(NOT(C2409="reflexive question"),IF(AND(ISERROR(VLOOKUP(A2409,#REF!,1,0)),(ISERROR(VLOOKUP(A2409,health_changing_ip_cfd!A:A,1,0)))),"okay","check"),"okay")</f>
        <v>okay</v>
      </c>
    </row>
    <row r="2410" ht="15.75" customHeight="1">
      <c r="A2410" s="23" t="s">
        <v>39052</v>
      </c>
      <c r="B2410" s="7" t="str">
        <f>VLOOKUP(A2410,[1]searchgroup!A:B,2,FALSE)</f>
        <v>#ERROR!</v>
      </c>
      <c r="C2410" s="25" t="s">
        <v>41016</v>
      </c>
      <c r="D2410" s="26"/>
      <c r="E2410" s="36">
        <v>0.89</v>
      </c>
      <c r="F2410" s="36">
        <v>0.11</v>
      </c>
      <c r="G2410" s="36">
        <v>0.0</v>
      </c>
      <c r="H2410" s="4" t="str">
        <f>IF(AND(C2410&gt;0,C2410&lt;2),IF(ISERROR(VLOOKUP(A2410,[1]exclusion!A:A,1,FALSE)),"Check","okay"),"not needed")</f>
        <v>#ERROR!</v>
      </c>
      <c r="I2410" s="4" t="str">
        <f t="shared" si="8"/>
        <v>not needed</v>
      </c>
      <c r="J2410" s="4" t="str">
        <f>IF(NOT(C2410="reflexive question"),IF(AND(ISERROR(VLOOKUP(A2410,#REF!,1,0)),(ISERROR(VLOOKUP(A2410,health_changing_ip_cfd!A:A,1,0)))),"okay","check"),"okay")</f>
        <v>okay</v>
      </c>
    </row>
    <row r="2411" ht="15.75" customHeight="1">
      <c r="A2411" s="23" t="s">
        <v>39055</v>
      </c>
      <c r="B2411" s="7" t="str">
        <f>VLOOKUP(A2411,[1]searchgroup!A:B,2,FALSE)</f>
        <v>#ERROR!</v>
      </c>
      <c r="C2411" s="25">
        <v>0.15</v>
      </c>
      <c r="D2411" s="26"/>
      <c r="E2411" s="36">
        <v>0.89</v>
      </c>
      <c r="F2411" s="36">
        <v>0.11</v>
      </c>
      <c r="G2411" s="36">
        <v>0.0</v>
      </c>
      <c r="H2411" s="4" t="str">
        <f>IF(AND(C2411&gt;0,C2411&lt;2),IF(ISERROR(VLOOKUP(A2411,[1]exclusion!A:A,1,FALSE)),"Check","okay"),"not needed")</f>
        <v>#ERROR!</v>
      </c>
      <c r="I2411" s="4" t="str">
        <f t="shared" si="8"/>
        <v>not needed</v>
      </c>
      <c r="J2411" s="4" t="str">
        <f>IF(NOT(C2411="reflexive question"),IF(AND(ISERROR(VLOOKUP(A2411,#REF!,1,0)),(ISERROR(VLOOKUP(A2411,health_changing_ip_cfd!A:A,1,0)))),"okay","check"),"okay")</f>
        <v>okay</v>
      </c>
    </row>
    <row r="2412" ht="15.75" customHeight="1">
      <c r="A2412" s="23" t="s">
        <v>39058</v>
      </c>
      <c r="B2412" s="7" t="str">
        <f>VLOOKUP(A2412,[1]searchgroup!A:B,2,FALSE)</f>
        <v>#ERROR!</v>
      </c>
      <c r="C2412" s="25">
        <v>0.2</v>
      </c>
      <c r="D2412" s="26"/>
      <c r="E2412" s="36">
        <v>0.89</v>
      </c>
      <c r="F2412" s="36">
        <v>0.11</v>
      </c>
      <c r="G2412" s="36">
        <v>0.0</v>
      </c>
      <c r="H2412" s="4" t="str">
        <f>IF(AND(C2412&gt;0,C2412&lt;2),IF(ISERROR(VLOOKUP(A2412,[1]exclusion!A:A,1,FALSE)),"Check","okay"),"not needed")</f>
        <v>#ERROR!</v>
      </c>
      <c r="I2412" s="4" t="str">
        <f t="shared" si="8"/>
        <v>not needed</v>
      </c>
      <c r="J2412" s="4" t="str">
        <f>IF(NOT(C2412="reflexive question"),IF(AND(ISERROR(VLOOKUP(A2412,#REF!,1,0)),(ISERROR(VLOOKUP(A2412,health_changing_ip_cfd!A:A,1,0)))),"okay","check"),"okay")</f>
        <v>okay</v>
      </c>
    </row>
    <row r="2413" ht="15.75" customHeight="1">
      <c r="A2413" s="23" t="s">
        <v>39061</v>
      </c>
      <c r="B2413" s="7" t="str">
        <f>VLOOKUP(A2413,[1]searchgroup!A:B,2,FALSE)</f>
        <v>#ERROR!</v>
      </c>
      <c r="C2413" s="25">
        <v>0.5678498353302254</v>
      </c>
      <c r="D2413" s="26"/>
      <c r="E2413" s="36">
        <v>0.89</v>
      </c>
      <c r="F2413" s="36">
        <v>0.11</v>
      </c>
      <c r="G2413" s="36">
        <v>0.0</v>
      </c>
      <c r="H2413" s="4" t="str">
        <f>IF(AND(C2413&gt;0,C2413&lt;2),IF(ISERROR(VLOOKUP(A2413,[1]exclusion!A:A,1,FALSE)),"Check","okay"),"not needed")</f>
        <v>#ERROR!</v>
      </c>
      <c r="I2413" s="4" t="str">
        <f t="shared" si="8"/>
        <v>not needed</v>
      </c>
      <c r="J2413" s="4" t="str">
        <f>IF(NOT(C2413="reflexive question"),IF(AND(ISERROR(VLOOKUP(A2413,#REF!,1,0)),(ISERROR(VLOOKUP(A2413,health_changing_ip_cfd!A:A,1,0)))),"okay","check"),"okay")</f>
        <v>okay</v>
      </c>
    </row>
    <row r="2414" ht="15.75" customHeight="1">
      <c r="A2414" s="23" t="s">
        <v>39064</v>
      </c>
      <c r="B2414" s="7" t="str">
        <f>VLOOKUP(A2414,[1]searchgroup!A:B,2,FALSE)</f>
        <v>#ERROR!</v>
      </c>
      <c r="C2414" s="25" t="s">
        <v>41013</v>
      </c>
      <c r="D2414" s="26"/>
      <c r="E2414" s="36">
        <v>0.89</v>
      </c>
      <c r="F2414" s="36">
        <v>0.11</v>
      </c>
      <c r="G2414" s="36">
        <v>0.0</v>
      </c>
      <c r="H2414" s="4" t="str">
        <f>IF(AND(C2414&gt;0,C2414&lt;2),IF(ISERROR(VLOOKUP(A2414,[1]exclusion!A:A,1,FALSE)),"Check","okay"),"not needed")</f>
        <v>#ERROR!</v>
      </c>
      <c r="I2414" s="4" t="str">
        <f t="shared" si="8"/>
        <v>not needed</v>
      </c>
      <c r="J2414" s="4" t="str">
        <f>IF(NOT(C2414="reflexive question"),IF(AND(ISERROR(VLOOKUP(A2414,#REF!,1,0)),(ISERROR(VLOOKUP(A2414,health_changing_ip_cfd!A:A,1,0)))),"okay","check"),"okay")</f>
        <v>okay</v>
      </c>
    </row>
    <row r="2415" ht="15.75" customHeight="1">
      <c r="A2415" s="23" t="s">
        <v>39065</v>
      </c>
      <c r="B2415" s="7" t="str">
        <f>VLOOKUP(A2415,[1]searchgroup!A:B,2,FALSE)</f>
        <v>#ERROR!</v>
      </c>
      <c r="C2415" s="25" t="s">
        <v>41015</v>
      </c>
      <c r="D2415" s="26"/>
      <c r="E2415" s="36">
        <v>0.89</v>
      </c>
      <c r="F2415" s="36">
        <v>0.11</v>
      </c>
      <c r="G2415" s="36">
        <v>0.0</v>
      </c>
      <c r="H2415" s="4" t="str">
        <f>IF(AND(C2415&gt;0,C2415&lt;2),IF(ISERROR(VLOOKUP(A2415,[1]exclusion!A:A,1,FALSE)),"Check","okay"),"not needed")</f>
        <v>#ERROR!</v>
      </c>
      <c r="I2415" s="4" t="str">
        <f t="shared" si="8"/>
        <v>not needed</v>
      </c>
      <c r="J2415" s="4" t="str">
        <f>IF(NOT(C2415="reflexive question"),IF(AND(ISERROR(VLOOKUP(A2415,#REF!,1,0)),(ISERROR(VLOOKUP(A2415,health_changing_ip_cfd!A:A,1,0)))),"okay","check"),"okay")</f>
        <v>okay</v>
      </c>
    </row>
    <row r="2416" ht="15.75" customHeight="1">
      <c r="A2416" s="23" t="s">
        <v>39068</v>
      </c>
      <c r="B2416" s="7" t="str">
        <f>VLOOKUP(A2416,[1]searchgroup!A:B,2,FALSE)</f>
        <v>#ERROR!</v>
      </c>
      <c r="C2416" s="25" t="s">
        <v>41013</v>
      </c>
      <c r="D2416" s="26"/>
      <c r="E2416" s="36">
        <v>0.89</v>
      </c>
      <c r="F2416" s="36">
        <v>0.11</v>
      </c>
      <c r="G2416" s="36">
        <v>0.0</v>
      </c>
      <c r="H2416" s="4" t="str">
        <f>IF(AND(C2416&gt;0,C2416&lt;2),IF(ISERROR(VLOOKUP(A2416,[1]exclusion!A:A,1,FALSE)),"Check","okay"),"not needed")</f>
        <v>#ERROR!</v>
      </c>
      <c r="I2416" s="4" t="str">
        <f t="shared" si="8"/>
        <v>not needed</v>
      </c>
      <c r="J2416" s="4" t="str">
        <f>IF(NOT(C2416="reflexive question"),IF(AND(ISERROR(VLOOKUP(A2416,#REF!,1,0)),(ISERROR(VLOOKUP(A2416,health_changing_ip_cfd!A:A,1,0)))),"okay","check"),"okay")</f>
        <v>okay</v>
      </c>
    </row>
    <row r="2417" ht="15.75" customHeight="1">
      <c r="A2417" s="23" t="s">
        <v>39071</v>
      </c>
      <c r="B2417" s="7" t="str">
        <f>VLOOKUP(A2417,[1]searchgroup!A:B,2,FALSE)</f>
        <v>#ERROR!</v>
      </c>
      <c r="C2417" s="25" t="s">
        <v>41013</v>
      </c>
      <c r="D2417" s="26"/>
      <c r="E2417" s="36">
        <v>0.89</v>
      </c>
      <c r="F2417" s="36">
        <v>0.11</v>
      </c>
      <c r="G2417" s="36">
        <v>0.0</v>
      </c>
      <c r="H2417" s="4" t="str">
        <f>IF(AND(C2417&gt;0,C2417&lt;2),IF(ISERROR(VLOOKUP(A2417,[1]exclusion!A:A,1,FALSE)),"Check","okay"),"not needed")</f>
        <v>#ERROR!</v>
      </c>
      <c r="I2417" s="4" t="str">
        <f t="shared" si="8"/>
        <v>not needed</v>
      </c>
      <c r="J2417" s="4" t="str">
        <f>IF(NOT(C2417="reflexive question"),IF(AND(ISERROR(VLOOKUP(A2417,#REF!,1,0)),(ISERROR(VLOOKUP(A2417,health_changing_ip_cfd!A:A,1,0)))),"okay","check"),"okay")</f>
        <v>okay</v>
      </c>
    </row>
    <row r="2418" ht="15.75" customHeight="1">
      <c r="A2418" s="23" t="s">
        <v>39073</v>
      </c>
      <c r="B2418" s="7" t="str">
        <f>VLOOKUP(A2418,[1]searchgroup!A:B,2,FALSE)</f>
        <v>#ERROR!</v>
      </c>
      <c r="C2418" s="25" t="s">
        <v>41015</v>
      </c>
      <c r="D2418" s="26"/>
      <c r="E2418" s="36">
        <v>0.89</v>
      </c>
      <c r="F2418" s="36">
        <v>0.11</v>
      </c>
      <c r="G2418" s="36">
        <v>0.0</v>
      </c>
      <c r="H2418" s="4" t="str">
        <f>IF(AND(C2418&gt;0,C2418&lt;2),IF(ISERROR(VLOOKUP(A2418,[1]exclusion!A:A,1,FALSE)),"Check","okay"),"not needed")</f>
        <v>#ERROR!</v>
      </c>
      <c r="I2418" s="4" t="str">
        <f t="shared" si="8"/>
        <v>not needed</v>
      </c>
      <c r="J2418" s="4" t="str">
        <f>IF(NOT(C2418="reflexive question"),IF(AND(ISERROR(VLOOKUP(A2418,#REF!,1,0)),(ISERROR(VLOOKUP(A2418,health_changing_ip_cfd!A:A,1,0)))),"okay","check"),"okay")</f>
        <v>okay</v>
      </c>
    </row>
    <row r="2419" ht="15.75" customHeight="1">
      <c r="A2419" s="23" t="s">
        <v>39076</v>
      </c>
      <c r="B2419" s="7" t="str">
        <f>VLOOKUP(A2419,[1]searchgroup!A:B,2,FALSE)</f>
        <v>#ERROR!</v>
      </c>
      <c r="C2419" s="25" t="s">
        <v>41013</v>
      </c>
      <c r="D2419" s="26"/>
      <c r="E2419" s="36">
        <v>0.89</v>
      </c>
      <c r="F2419" s="36">
        <v>0.11</v>
      </c>
      <c r="G2419" s="36">
        <v>0.0</v>
      </c>
      <c r="H2419" s="4" t="str">
        <f>IF(AND(C2419&gt;0,C2419&lt;2),IF(ISERROR(VLOOKUP(A2419,[1]exclusion!A:A,1,FALSE)),"Check","okay"),"not needed")</f>
        <v>#ERROR!</v>
      </c>
      <c r="I2419" s="4" t="str">
        <f t="shared" si="8"/>
        <v>not needed</v>
      </c>
      <c r="J2419" s="4" t="str">
        <f>IF(NOT(C2419="reflexive question"),IF(AND(ISERROR(VLOOKUP(A2419,#REF!,1,0)),(ISERROR(VLOOKUP(A2419,health_changing_ip_cfd!A:A,1,0)))),"okay","check"),"okay")</f>
        <v>okay</v>
      </c>
    </row>
    <row r="2420" ht="15.75" customHeight="1">
      <c r="A2420" s="23" t="s">
        <v>39077</v>
      </c>
      <c r="B2420" s="7" t="str">
        <f>VLOOKUP(A2420,[1]searchgroup!A:B,2,FALSE)</f>
        <v>#ERROR!</v>
      </c>
      <c r="C2420" s="25" t="s">
        <v>41013</v>
      </c>
      <c r="D2420" s="26"/>
      <c r="E2420" s="36">
        <v>0.89</v>
      </c>
      <c r="F2420" s="36">
        <v>0.11</v>
      </c>
      <c r="G2420" s="36">
        <v>0.0</v>
      </c>
      <c r="H2420" s="4" t="str">
        <f>IF(AND(C2420&gt;0,C2420&lt;2),IF(ISERROR(VLOOKUP(A2420,[1]exclusion!A:A,1,FALSE)),"Check","okay"),"not needed")</f>
        <v>#ERROR!</v>
      </c>
      <c r="I2420" s="4" t="str">
        <f t="shared" si="8"/>
        <v>not needed</v>
      </c>
      <c r="J2420" s="4" t="str">
        <f>IF(NOT(C2420="reflexive question"),IF(AND(ISERROR(VLOOKUP(A2420,#REF!,1,0)),(ISERROR(VLOOKUP(A2420,health_changing_ip_cfd!A:A,1,0)))),"okay","check"),"okay")</f>
        <v>okay</v>
      </c>
    </row>
    <row r="2421" ht="15.75" customHeight="1">
      <c r="A2421" s="23" t="s">
        <v>39080</v>
      </c>
      <c r="B2421" s="7" t="str">
        <f>VLOOKUP(A2421,[1]searchgroup!A:B,2,FALSE)</f>
        <v>#ERROR!</v>
      </c>
      <c r="C2421" s="25" t="s">
        <v>41012</v>
      </c>
      <c r="D2421" s="26"/>
      <c r="E2421" s="36">
        <v>0.89</v>
      </c>
      <c r="F2421" s="36">
        <v>0.11</v>
      </c>
      <c r="G2421" s="36">
        <v>0.0</v>
      </c>
      <c r="H2421" s="4" t="str">
        <f>IF(AND(C2421&gt;0,C2421&lt;2),IF(ISERROR(VLOOKUP(A2421,[1]exclusion!A:A,1,FALSE)),"Check","okay"),"not needed")</f>
        <v>#ERROR!</v>
      </c>
      <c r="I2421" s="4" t="str">
        <f t="shared" si="8"/>
        <v>check</v>
      </c>
      <c r="J2421" s="4" t="str">
        <f>IF(NOT(C2421="reflexive question"),IF(AND(ISERROR(VLOOKUP(A2421,#REF!,1,0)),(ISERROR(VLOOKUP(A2421,health_changing_ip_cfd!A:A,1,0)))),"okay","check"),"okay")</f>
        <v>okay</v>
      </c>
    </row>
    <row r="2422" ht="15.75" customHeight="1">
      <c r="A2422" s="23" t="s">
        <v>39081</v>
      </c>
      <c r="B2422" s="7" t="str">
        <f>VLOOKUP(A2422,[1]searchgroup!A:B,2,FALSE)</f>
        <v>#ERROR!</v>
      </c>
      <c r="C2422" s="25" t="s">
        <v>41015</v>
      </c>
      <c r="D2422" s="26"/>
      <c r="E2422" s="36">
        <v>0.89</v>
      </c>
      <c r="F2422" s="36">
        <v>0.11</v>
      </c>
      <c r="G2422" s="36">
        <v>0.0</v>
      </c>
      <c r="H2422" s="4" t="str">
        <f>IF(AND(C2422&gt;0,C2422&lt;2),IF(ISERROR(VLOOKUP(A2422,[1]exclusion!A:A,1,FALSE)),"Check","okay"),"not needed")</f>
        <v>#ERROR!</v>
      </c>
      <c r="I2422" s="4" t="str">
        <f t="shared" si="8"/>
        <v>not needed</v>
      </c>
      <c r="J2422" s="4" t="str">
        <f>IF(NOT(C2422="reflexive question"),IF(AND(ISERROR(VLOOKUP(A2422,#REF!,1,0)),(ISERROR(VLOOKUP(A2422,health_changing_ip_cfd!A:A,1,0)))),"okay","check"),"okay")</f>
        <v>okay</v>
      </c>
    </row>
    <row r="2423" ht="15.75" customHeight="1">
      <c r="A2423" s="23" t="s">
        <v>39082</v>
      </c>
      <c r="B2423" s="7" t="str">
        <f>VLOOKUP(A2423,[1]searchgroup!A:B,2,FALSE)</f>
        <v>#ERROR!</v>
      </c>
      <c r="C2423" s="25">
        <v>0.15</v>
      </c>
      <c r="D2423" s="26"/>
      <c r="E2423" s="36">
        <v>0.89</v>
      </c>
      <c r="F2423" s="36">
        <v>0.11</v>
      </c>
      <c r="G2423" s="36">
        <v>0.0</v>
      </c>
      <c r="H2423" s="4" t="str">
        <f>IF(AND(C2423&gt;0,C2423&lt;2),IF(ISERROR(VLOOKUP(A2423,[1]exclusion!A:A,1,FALSE)),"Check","okay"),"not needed")</f>
        <v>#ERROR!</v>
      </c>
      <c r="I2423" s="4" t="str">
        <f t="shared" si="8"/>
        <v>not needed</v>
      </c>
      <c r="J2423" s="4" t="str">
        <f>IF(NOT(C2423="reflexive question"),IF(AND(ISERROR(VLOOKUP(A2423,#REF!,1,0)),(ISERROR(VLOOKUP(A2423,health_changing_ip_cfd!A:A,1,0)))),"okay","check"),"okay")</f>
        <v>okay</v>
      </c>
    </row>
    <row r="2424" ht="15.75" customHeight="1">
      <c r="A2424" s="23" t="s">
        <v>39084</v>
      </c>
      <c r="B2424" s="7" t="str">
        <f>VLOOKUP(A2424,[1]searchgroup!A:B,2,FALSE)</f>
        <v>#ERROR!</v>
      </c>
      <c r="C2424" s="25" t="s">
        <v>41015</v>
      </c>
      <c r="D2424" s="26"/>
      <c r="E2424" s="36">
        <v>0.89</v>
      </c>
      <c r="F2424" s="36">
        <v>0.11</v>
      </c>
      <c r="G2424" s="36">
        <v>0.0</v>
      </c>
      <c r="H2424" s="4" t="str">
        <f>IF(AND(C2424&gt;0,C2424&lt;2),IF(ISERROR(VLOOKUP(A2424,[1]exclusion!A:A,1,FALSE)),"Check","okay"),"not needed")</f>
        <v>#ERROR!</v>
      </c>
      <c r="I2424" s="4" t="str">
        <f t="shared" si="8"/>
        <v>not needed</v>
      </c>
      <c r="J2424" s="4" t="str">
        <f>IF(NOT(C2424="reflexive question"),IF(AND(ISERROR(VLOOKUP(A2424,#REF!,1,0)),(ISERROR(VLOOKUP(A2424,health_changing_ip_cfd!A:A,1,0)))),"okay","check"),"okay")</f>
        <v>okay</v>
      </c>
    </row>
    <row r="2425" ht="15.75" customHeight="1">
      <c r="A2425" s="23" t="s">
        <v>39087</v>
      </c>
      <c r="B2425" s="7" t="str">
        <f>VLOOKUP(A2425,[1]searchgroup!A:B,2,FALSE)</f>
        <v>#ERROR!</v>
      </c>
      <c r="C2425" s="25" t="s">
        <v>41012</v>
      </c>
      <c r="D2425" s="26"/>
      <c r="E2425" s="36">
        <v>0.89</v>
      </c>
      <c r="F2425" s="36">
        <v>0.11</v>
      </c>
      <c r="G2425" s="36">
        <v>0.0</v>
      </c>
      <c r="H2425" s="4" t="str">
        <f>IF(AND(C2425&gt;0,C2425&lt;2),IF(ISERROR(VLOOKUP(A2425,[1]exclusion!A:A,1,FALSE)),"Check","okay"),"not needed")</f>
        <v>#ERROR!</v>
      </c>
      <c r="I2425" s="4" t="str">
        <f t="shared" si="8"/>
        <v>check</v>
      </c>
      <c r="J2425" s="4" t="str">
        <f>IF(NOT(C2425="reflexive question"),IF(AND(ISERROR(VLOOKUP(A2425,#REF!,1,0)),(ISERROR(VLOOKUP(A2425,health_changing_ip_cfd!A:A,1,0)))),"okay","check"),"okay")</f>
        <v>okay</v>
      </c>
    </row>
    <row r="2426" ht="15.75" customHeight="1">
      <c r="A2426" s="23" t="s">
        <v>39089</v>
      </c>
      <c r="B2426" s="7" t="str">
        <f>VLOOKUP(A2426,[1]searchgroup!A:B,2,FALSE)</f>
        <v>#ERROR!</v>
      </c>
      <c r="C2426" s="25" t="s">
        <v>41014</v>
      </c>
      <c r="D2426" s="26"/>
      <c r="E2426" s="36">
        <v>0.89</v>
      </c>
      <c r="F2426" s="36">
        <v>0.11</v>
      </c>
      <c r="G2426" s="36">
        <v>0.0</v>
      </c>
      <c r="H2426" s="4" t="str">
        <f>IF(AND(C2426&gt;0,C2426&lt;2),IF(ISERROR(VLOOKUP(A2426,[1]exclusion!A:A,1,FALSE)),"Check","okay"),"not needed")</f>
        <v>#ERROR!</v>
      </c>
      <c r="I2426" s="4" t="str">
        <f t="shared" si="8"/>
        <v>not needed</v>
      </c>
      <c r="J2426" s="4" t="str">
        <f>IF(NOT(C2426="reflexive question"),IF(AND(ISERROR(VLOOKUP(A2426,#REF!,1,0)),(ISERROR(VLOOKUP(A2426,health_changing_ip_cfd!A:A,1,0)))),"okay","check"),"okay")</f>
        <v>okay</v>
      </c>
    </row>
    <row r="2427" ht="15.75" customHeight="1">
      <c r="A2427" s="23" t="s">
        <v>39092</v>
      </c>
      <c r="B2427" s="7" t="str">
        <f>VLOOKUP(A2427,[1]searchgroup!A:B,2,FALSE)</f>
        <v>#ERROR!</v>
      </c>
      <c r="C2427" s="25" t="s">
        <v>41014</v>
      </c>
      <c r="D2427" s="26"/>
      <c r="E2427" s="36">
        <v>0.89</v>
      </c>
      <c r="F2427" s="36">
        <v>0.11</v>
      </c>
      <c r="G2427" s="36">
        <v>0.0</v>
      </c>
      <c r="H2427" s="4" t="str">
        <f>IF(AND(C2427&gt;0,C2427&lt;2),IF(ISERROR(VLOOKUP(A2427,[1]exclusion!A:A,1,FALSE)),"Check","okay"),"not needed")</f>
        <v>#ERROR!</v>
      </c>
      <c r="I2427" s="4" t="str">
        <f t="shared" si="8"/>
        <v>not needed</v>
      </c>
      <c r="J2427" s="4" t="str">
        <f>IF(NOT(C2427="reflexive question"),IF(AND(ISERROR(VLOOKUP(A2427,#REF!,1,0)),(ISERROR(VLOOKUP(A2427,health_changing_ip_cfd!A:A,1,0)))),"okay","check"),"okay")</f>
        <v>okay</v>
      </c>
    </row>
    <row r="2428" ht="15.75" customHeight="1">
      <c r="A2428" s="23" t="s">
        <v>39094</v>
      </c>
      <c r="B2428" s="7" t="str">
        <f>VLOOKUP(A2428,[1]searchgroup!A:B,2,FALSE)</f>
        <v>#ERROR!</v>
      </c>
      <c r="C2428" s="25" t="s">
        <v>41015</v>
      </c>
      <c r="D2428" s="26"/>
      <c r="E2428" s="36">
        <v>0.89</v>
      </c>
      <c r="F2428" s="36">
        <v>0.11</v>
      </c>
      <c r="G2428" s="36">
        <v>0.0</v>
      </c>
      <c r="H2428" s="4" t="str">
        <f>IF(AND(C2428&gt;0,C2428&lt;2),IF(ISERROR(VLOOKUP(A2428,[1]exclusion!A:A,1,FALSE)),"Check","okay"),"not needed")</f>
        <v>#ERROR!</v>
      </c>
      <c r="I2428" s="4" t="str">
        <f t="shared" si="8"/>
        <v>not needed</v>
      </c>
      <c r="J2428" s="4" t="str">
        <f>IF(NOT(C2428="reflexive question"),IF(AND(ISERROR(VLOOKUP(A2428,#REF!,1,0)),(ISERROR(VLOOKUP(A2428,health_changing_ip_cfd!A:A,1,0)))),"okay","check"),"okay")</f>
        <v>okay</v>
      </c>
    </row>
    <row r="2429" ht="15.75" customHeight="1">
      <c r="A2429" s="23" t="s">
        <v>39096</v>
      </c>
      <c r="B2429" s="7" t="str">
        <f>VLOOKUP(A2429,[1]searchgroup!A:B,2,FALSE)</f>
        <v>#ERROR!</v>
      </c>
      <c r="C2429" s="25" t="s">
        <v>41014</v>
      </c>
      <c r="D2429" s="26"/>
      <c r="E2429" s="36">
        <v>0.89</v>
      </c>
      <c r="F2429" s="36">
        <v>0.11</v>
      </c>
      <c r="G2429" s="36">
        <v>0.0</v>
      </c>
      <c r="H2429" s="4" t="str">
        <f>IF(AND(C2429&gt;0,C2429&lt;2),IF(ISERROR(VLOOKUP(A2429,[1]exclusion!A:A,1,FALSE)),"Check","okay"),"not needed")</f>
        <v>#ERROR!</v>
      </c>
      <c r="I2429" s="4" t="str">
        <f t="shared" si="8"/>
        <v>not needed</v>
      </c>
      <c r="J2429" s="4" t="str">
        <f>IF(NOT(C2429="reflexive question"),IF(AND(ISERROR(VLOOKUP(A2429,#REF!,1,0)),(ISERROR(VLOOKUP(A2429,health_changing_ip_cfd!A:A,1,0)))),"okay","check"),"okay")</f>
        <v>okay</v>
      </c>
    </row>
    <row r="2430" ht="15.75" customHeight="1">
      <c r="A2430" s="23" t="s">
        <v>39099</v>
      </c>
      <c r="B2430" s="7" t="str">
        <f>VLOOKUP(A2430,[1]searchgroup!A:B,2,FALSE)</f>
        <v>#ERROR!</v>
      </c>
      <c r="C2430" s="25" t="s">
        <v>41014</v>
      </c>
      <c r="D2430" s="26"/>
      <c r="E2430" s="36">
        <v>0.89</v>
      </c>
      <c r="F2430" s="36">
        <v>0.11</v>
      </c>
      <c r="G2430" s="36">
        <v>0.0</v>
      </c>
      <c r="H2430" s="4" t="str">
        <f>IF(AND(C2430&gt;0,C2430&lt;2),IF(ISERROR(VLOOKUP(A2430,[1]exclusion!A:A,1,FALSE)),"Check","okay"),"not needed")</f>
        <v>#ERROR!</v>
      </c>
      <c r="I2430" s="4" t="str">
        <f t="shared" si="8"/>
        <v>not needed</v>
      </c>
      <c r="J2430" s="4" t="str">
        <f>IF(NOT(C2430="reflexive question"),IF(AND(ISERROR(VLOOKUP(A2430,#REF!,1,0)),(ISERROR(VLOOKUP(A2430,health_changing_ip_cfd!A:A,1,0)))),"okay","check"),"okay")</f>
        <v>okay</v>
      </c>
    </row>
    <row r="2431" ht="15.75" customHeight="1">
      <c r="A2431" s="23" t="s">
        <v>39102</v>
      </c>
      <c r="B2431" s="7" t="str">
        <f>VLOOKUP(A2431,[1]searchgroup!A:B,2,FALSE)</f>
        <v>#ERROR!</v>
      </c>
      <c r="C2431" s="25" t="s">
        <v>41015</v>
      </c>
      <c r="D2431" s="26"/>
      <c r="E2431" s="36">
        <v>0.89</v>
      </c>
      <c r="F2431" s="36">
        <v>0.11</v>
      </c>
      <c r="G2431" s="36">
        <v>0.0</v>
      </c>
      <c r="H2431" s="4" t="str">
        <f>IF(AND(C2431&gt;0,C2431&lt;2),IF(ISERROR(VLOOKUP(A2431,[1]exclusion!A:A,1,FALSE)),"Check","okay"),"not needed")</f>
        <v>#ERROR!</v>
      </c>
      <c r="I2431" s="4" t="str">
        <f t="shared" si="8"/>
        <v>not needed</v>
      </c>
      <c r="J2431" s="4" t="str">
        <f>IF(NOT(C2431="reflexive question"),IF(AND(ISERROR(VLOOKUP(A2431,#REF!,1,0)),(ISERROR(VLOOKUP(A2431,health_changing_ip_cfd!A:A,1,0)))),"okay","check"),"okay")</f>
        <v>okay</v>
      </c>
    </row>
    <row r="2432" ht="15.75" customHeight="1">
      <c r="A2432" s="23" t="s">
        <v>39105</v>
      </c>
      <c r="B2432" s="7" t="str">
        <f>VLOOKUP(A2432,[1]searchgroup!A:B,2,FALSE)</f>
        <v>#ERROR!</v>
      </c>
      <c r="C2432" s="25" t="s">
        <v>41012</v>
      </c>
      <c r="D2432" s="26"/>
      <c r="E2432" s="36">
        <v>0.89</v>
      </c>
      <c r="F2432" s="36">
        <v>0.11</v>
      </c>
      <c r="G2432" s="36">
        <v>0.0</v>
      </c>
      <c r="H2432" s="4" t="str">
        <f>IF(AND(C2432&gt;0,C2432&lt;2),IF(ISERROR(VLOOKUP(A2432,[1]exclusion!A:A,1,FALSE)),"Check","okay"),"not needed")</f>
        <v>#ERROR!</v>
      </c>
      <c r="I2432" s="4" t="str">
        <f t="shared" si="8"/>
        <v>check</v>
      </c>
      <c r="J2432" s="4" t="str">
        <f>IF(NOT(C2432="reflexive question"),IF(AND(ISERROR(VLOOKUP(A2432,#REF!,1,0)),(ISERROR(VLOOKUP(A2432,health_changing_ip_cfd!A:A,1,0)))),"okay","check"),"okay")</f>
        <v>okay</v>
      </c>
    </row>
    <row r="2433" ht="15.75" customHeight="1">
      <c r="A2433" s="23" t="s">
        <v>39107</v>
      </c>
      <c r="B2433" s="7" t="str">
        <f>VLOOKUP(A2433,[1]searchgroup!A:B,2,FALSE)</f>
        <v>#ERROR!</v>
      </c>
      <c r="C2433" s="25" t="s">
        <v>41014</v>
      </c>
      <c r="D2433" s="26"/>
      <c r="E2433" s="36">
        <v>0.89</v>
      </c>
      <c r="F2433" s="36">
        <v>0.11</v>
      </c>
      <c r="G2433" s="36">
        <v>0.0</v>
      </c>
      <c r="H2433" s="4" t="str">
        <f>IF(AND(C2433&gt;0,C2433&lt;2),IF(ISERROR(VLOOKUP(A2433,[1]exclusion!A:A,1,FALSE)),"Check","okay"),"not needed")</f>
        <v>#ERROR!</v>
      </c>
      <c r="I2433" s="4" t="str">
        <f t="shared" si="8"/>
        <v>not needed</v>
      </c>
      <c r="J2433" s="4" t="str">
        <f>IF(NOT(C2433="reflexive question"),IF(AND(ISERROR(VLOOKUP(A2433,#REF!,1,0)),(ISERROR(VLOOKUP(A2433,health_changing_ip_cfd!A:A,1,0)))),"okay","check"),"okay")</f>
        <v>okay</v>
      </c>
    </row>
    <row r="2434" ht="15.75" customHeight="1">
      <c r="A2434" s="23" t="s">
        <v>39110</v>
      </c>
      <c r="B2434" s="7" t="str">
        <f>VLOOKUP(A2434,[1]searchgroup!A:B,2,FALSE)</f>
        <v>#ERROR!</v>
      </c>
      <c r="C2434" s="25">
        <v>0.792218529535873</v>
      </c>
      <c r="D2434" s="26"/>
      <c r="E2434" s="36">
        <v>0.89</v>
      </c>
      <c r="F2434" s="36">
        <v>0.11</v>
      </c>
      <c r="G2434" s="36">
        <v>0.0</v>
      </c>
      <c r="H2434" s="4" t="str">
        <f>IF(AND(C2434&gt;0,C2434&lt;2),IF(ISERROR(VLOOKUP(A2434,[1]exclusion!A:A,1,FALSE)),"Check","okay"),"not needed")</f>
        <v>#ERROR!</v>
      </c>
      <c r="I2434" s="4" t="str">
        <f t="shared" si="8"/>
        <v>not needed</v>
      </c>
      <c r="J2434" s="4" t="str">
        <f>IF(NOT(C2434="reflexive question"),IF(AND(ISERROR(VLOOKUP(A2434,#REF!,1,0)),(ISERROR(VLOOKUP(A2434,health_changing_ip_cfd!A:A,1,0)))),"okay","check"),"okay")</f>
        <v>okay</v>
      </c>
    </row>
    <row r="2435" ht="15.75" customHeight="1">
      <c r="A2435" s="23" t="s">
        <v>39113</v>
      </c>
      <c r="B2435" s="7" t="str">
        <f>VLOOKUP(A2435,[1]searchgroup!A:B,2,FALSE)</f>
        <v>#ERROR!</v>
      </c>
      <c r="C2435" s="25" t="s">
        <v>41014</v>
      </c>
      <c r="D2435" s="26"/>
      <c r="E2435" s="36">
        <v>0.89</v>
      </c>
      <c r="F2435" s="36">
        <v>0.11</v>
      </c>
      <c r="G2435" s="36">
        <v>0.0</v>
      </c>
      <c r="H2435" s="4" t="str">
        <f>IF(AND(C2435&gt;0,C2435&lt;2),IF(ISERROR(VLOOKUP(A2435,[1]exclusion!A:A,1,FALSE)),"Check","okay"),"not needed")</f>
        <v>#ERROR!</v>
      </c>
      <c r="I2435" s="4" t="str">
        <f t="shared" si="8"/>
        <v>not needed</v>
      </c>
      <c r="J2435" s="4" t="str">
        <f>IF(NOT(C2435="reflexive question"),IF(AND(ISERROR(VLOOKUP(A2435,#REF!,1,0)),(ISERROR(VLOOKUP(A2435,health_changing_ip_cfd!A:A,1,0)))),"okay","check"),"okay")</f>
        <v>okay</v>
      </c>
    </row>
    <row r="2436" ht="15.75" customHeight="1">
      <c r="A2436" s="23" t="s">
        <v>39116</v>
      </c>
      <c r="B2436" s="7" t="str">
        <f>VLOOKUP(A2436,[1]searchgroup!A:B,2,FALSE)</f>
        <v>#ERROR!</v>
      </c>
      <c r="C2436" s="25" t="s">
        <v>41014</v>
      </c>
      <c r="D2436" s="26"/>
      <c r="E2436" s="36">
        <v>0.89</v>
      </c>
      <c r="F2436" s="36">
        <v>0.11</v>
      </c>
      <c r="G2436" s="36">
        <v>0.0</v>
      </c>
      <c r="H2436" s="4" t="str">
        <f>IF(AND(C2436&gt;0,C2436&lt;2),IF(ISERROR(VLOOKUP(A2436,[1]exclusion!A:A,1,FALSE)),"Check","okay"),"not needed")</f>
        <v>#ERROR!</v>
      </c>
      <c r="I2436" s="4" t="str">
        <f t="shared" si="8"/>
        <v>not needed</v>
      </c>
      <c r="J2436" s="4" t="str">
        <f>IF(NOT(C2436="reflexive question"),IF(AND(ISERROR(VLOOKUP(A2436,#REF!,1,0)),(ISERROR(VLOOKUP(A2436,health_changing_ip_cfd!A:A,1,0)))),"okay","check"),"okay")</f>
        <v>okay</v>
      </c>
    </row>
    <row r="2437" ht="15.75" customHeight="1">
      <c r="A2437" s="23" t="s">
        <v>39119</v>
      </c>
      <c r="B2437" s="7" t="str">
        <f>VLOOKUP(A2437,[1]searchgroup!A:B,2,FALSE)</f>
        <v>#ERROR!</v>
      </c>
      <c r="C2437" s="25" t="s">
        <v>41014</v>
      </c>
      <c r="D2437" s="26"/>
      <c r="E2437" s="36">
        <v>0.89</v>
      </c>
      <c r="F2437" s="36">
        <v>0.11</v>
      </c>
      <c r="G2437" s="36">
        <v>0.0</v>
      </c>
      <c r="H2437" s="4" t="str">
        <f>IF(AND(C2437&gt;0,C2437&lt;2),IF(ISERROR(VLOOKUP(A2437,[1]exclusion!A:A,1,FALSE)),"Check","okay"),"not needed")</f>
        <v>#ERROR!</v>
      </c>
      <c r="I2437" s="4" t="str">
        <f t="shared" si="8"/>
        <v>not needed</v>
      </c>
      <c r="J2437" s="4" t="str">
        <f>IF(NOT(C2437="reflexive question"),IF(AND(ISERROR(VLOOKUP(A2437,#REF!,1,0)),(ISERROR(VLOOKUP(A2437,health_changing_ip_cfd!A:A,1,0)))),"okay","check"),"okay")</f>
        <v>okay</v>
      </c>
    </row>
    <row r="2438" ht="15.75" customHeight="1">
      <c r="A2438" s="23" t="s">
        <v>39122</v>
      </c>
      <c r="B2438" s="7" t="str">
        <f>VLOOKUP(A2438,[1]searchgroup!A:B,2,FALSE)</f>
        <v>#ERROR!</v>
      </c>
      <c r="C2438" s="25" t="s">
        <v>41014</v>
      </c>
      <c r="D2438" s="26"/>
      <c r="E2438" s="36">
        <v>0.89</v>
      </c>
      <c r="F2438" s="36">
        <v>0.11</v>
      </c>
      <c r="G2438" s="36">
        <v>0.0</v>
      </c>
      <c r="H2438" s="4" t="str">
        <f>IF(AND(C2438&gt;0,C2438&lt;2),IF(ISERROR(VLOOKUP(A2438,[1]exclusion!A:A,1,FALSE)),"Check","okay"),"not needed")</f>
        <v>#ERROR!</v>
      </c>
      <c r="I2438" s="4" t="str">
        <f t="shared" si="8"/>
        <v>not needed</v>
      </c>
      <c r="J2438" s="4" t="str">
        <f>IF(NOT(C2438="reflexive question"),IF(AND(ISERROR(VLOOKUP(A2438,#REF!,1,0)),(ISERROR(VLOOKUP(A2438,health_changing_ip_cfd!A:A,1,0)))),"okay","check"),"okay")</f>
        <v>okay</v>
      </c>
    </row>
    <row r="2439" ht="15.75" customHeight="1">
      <c r="A2439" s="23" t="s">
        <v>39125</v>
      </c>
      <c r="B2439" s="7" t="str">
        <f>VLOOKUP(A2439,[1]searchgroup!A:B,2,FALSE)</f>
        <v>#ERROR!</v>
      </c>
      <c r="C2439" s="25" t="s">
        <v>41014</v>
      </c>
      <c r="D2439" s="26"/>
      <c r="E2439" s="36">
        <v>0.89</v>
      </c>
      <c r="F2439" s="36">
        <v>0.11</v>
      </c>
      <c r="G2439" s="36">
        <v>0.0</v>
      </c>
      <c r="H2439" s="4" t="str">
        <f>IF(AND(C2439&gt;0,C2439&lt;2),IF(ISERROR(VLOOKUP(A2439,[1]exclusion!A:A,1,FALSE)),"Check","okay"),"not needed")</f>
        <v>#ERROR!</v>
      </c>
      <c r="I2439" s="4" t="str">
        <f t="shared" si="8"/>
        <v>not needed</v>
      </c>
      <c r="J2439" s="4" t="str">
        <f>IF(NOT(C2439="reflexive question"),IF(AND(ISERROR(VLOOKUP(A2439,#REF!,1,0)),(ISERROR(VLOOKUP(A2439,health_changing_ip_cfd!A:A,1,0)))),"okay","check"),"okay")</f>
        <v>okay</v>
      </c>
    </row>
    <row r="2440" ht="15.75" customHeight="1">
      <c r="A2440" s="23" t="s">
        <v>39127</v>
      </c>
      <c r="B2440" s="7" t="str">
        <f>VLOOKUP(A2440,[1]searchgroup!A:B,2,FALSE)</f>
        <v>#ERROR!</v>
      </c>
      <c r="C2440" s="25" t="s">
        <v>41012</v>
      </c>
      <c r="D2440" s="26"/>
      <c r="E2440" s="36">
        <v>0.89</v>
      </c>
      <c r="F2440" s="36">
        <v>0.11</v>
      </c>
      <c r="G2440" s="36">
        <v>0.0</v>
      </c>
      <c r="H2440" s="4" t="str">
        <f>IF(AND(C2440&gt;0,C2440&lt;2),IF(ISERROR(VLOOKUP(A2440,[1]exclusion!A:A,1,FALSE)),"Check","okay"),"not needed")</f>
        <v>#ERROR!</v>
      </c>
      <c r="I2440" s="4" t="str">
        <f t="shared" si="8"/>
        <v>check</v>
      </c>
      <c r="J2440" s="4" t="str">
        <f>IF(NOT(C2440="reflexive question"),IF(AND(ISERROR(VLOOKUP(A2440,#REF!,1,0)),(ISERROR(VLOOKUP(A2440,health_changing_ip_cfd!A:A,1,0)))),"okay","check"),"okay")</f>
        <v>okay</v>
      </c>
    </row>
    <row r="2441" ht="15.75" customHeight="1">
      <c r="A2441" s="23" t="s">
        <v>39130</v>
      </c>
      <c r="B2441" s="7" t="str">
        <f>VLOOKUP(A2441,[1]searchgroup!A:B,2,FALSE)</f>
        <v>#ERROR!</v>
      </c>
      <c r="C2441" s="25" t="s">
        <v>41012</v>
      </c>
      <c r="D2441" s="26"/>
      <c r="E2441" s="36">
        <v>0.89</v>
      </c>
      <c r="F2441" s="36">
        <v>0.11</v>
      </c>
      <c r="G2441" s="36">
        <v>0.0</v>
      </c>
      <c r="H2441" s="4" t="str">
        <f>IF(AND(C2441&gt;0,C2441&lt;2),IF(ISERROR(VLOOKUP(A2441,[1]exclusion!A:A,1,FALSE)),"Check","okay"),"not needed")</f>
        <v>#ERROR!</v>
      </c>
      <c r="I2441" s="4" t="str">
        <f t="shared" si="8"/>
        <v>check</v>
      </c>
      <c r="J2441" s="4" t="str">
        <f>IF(NOT(C2441="reflexive question"),IF(AND(ISERROR(VLOOKUP(A2441,#REF!,1,0)),(ISERROR(VLOOKUP(A2441,health_changing_ip_cfd!A:A,1,0)))),"okay","check"),"okay")</f>
        <v>okay</v>
      </c>
    </row>
    <row r="2442" ht="15.75" customHeight="1">
      <c r="A2442" s="23" t="s">
        <v>39135</v>
      </c>
      <c r="B2442" s="7" t="str">
        <f>VLOOKUP(A2442,[1]searchgroup!A:B,2,FALSE)</f>
        <v>#ERROR!</v>
      </c>
      <c r="C2442" s="25" t="s">
        <v>41014</v>
      </c>
      <c r="D2442" s="26"/>
      <c r="E2442" s="36">
        <v>0.89</v>
      </c>
      <c r="F2442" s="36">
        <v>0.11</v>
      </c>
      <c r="G2442" s="36">
        <v>0.0</v>
      </c>
      <c r="H2442" s="4" t="str">
        <f>IF(AND(C2442&gt;0,C2442&lt;2),IF(ISERROR(VLOOKUP(A2442,[1]exclusion!A:A,1,FALSE)),"Check","okay"),"not needed")</f>
        <v>#ERROR!</v>
      </c>
      <c r="I2442" s="4" t="str">
        <f t="shared" si="8"/>
        <v>not needed</v>
      </c>
      <c r="J2442" s="4" t="str">
        <f>IF(NOT(C2442="reflexive question"),IF(AND(ISERROR(VLOOKUP(A2442,#REF!,1,0)),(ISERROR(VLOOKUP(A2442,health_changing_ip_cfd!A:A,1,0)))),"okay","check"),"okay")</f>
        <v>okay</v>
      </c>
    </row>
    <row r="2443" ht="15.75" customHeight="1">
      <c r="A2443" s="23" t="s">
        <v>39138</v>
      </c>
      <c r="B2443" s="7" t="str">
        <f>VLOOKUP(A2443,[1]searchgroup!A:B,2,FALSE)</f>
        <v>#ERROR!</v>
      </c>
      <c r="C2443" s="25" t="s">
        <v>41012</v>
      </c>
      <c r="D2443" s="26"/>
      <c r="E2443" s="36">
        <v>0.89</v>
      </c>
      <c r="F2443" s="36">
        <v>0.11</v>
      </c>
      <c r="G2443" s="36">
        <v>0.0</v>
      </c>
      <c r="H2443" s="4" t="str">
        <f>IF(AND(C2443&gt;0,C2443&lt;2),IF(ISERROR(VLOOKUP(A2443,[1]exclusion!A:A,1,FALSE)),"Check","okay"),"not needed")</f>
        <v>#ERROR!</v>
      </c>
      <c r="I2443" s="4" t="str">
        <f t="shared" si="8"/>
        <v>check</v>
      </c>
      <c r="J2443" s="4" t="str">
        <f>IF(NOT(C2443="reflexive question"),IF(AND(ISERROR(VLOOKUP(A2443,#REF!,1,0)),(ISERROR(VLOOKUP(A2443,health_changing_ip_cfd!A:A,1,0)))),"okay","check"),"okay")</f>
        <v>okay</v>
      </c>
    </row>
    <row r="2444" ht="15.75" customHeight="1">
      <c r="A2444" s="23" t="s">
        <v>39141</v>
      </c>
      <c r="B2444" s="7" t="str">
        <f>VLOOKUP(A2444,[1]searchgroup!A:B,2,FALSE)</f>
        <v>#ERROR!</v>
      </c>
      <c r="C2444" s="25" t="s">
        <v>41012</v>
      </c>
      <c r="D2444" s="26"/>
      <c r="E2444" s="36">
        <v>0.89</v>
      </c>
      <c r="F2444" s="36">
        <v>0.11</v>
      </c>
      <c r="G2444" s="36">
        <v>0.0</v>
      </c>
      <c r="H2444" s="4" t="str">
        <f>IF(AND(C2444&gt;0,C2444&lt;2),IF(ISERROR(VLOOKUP(A2444,[1]exclusion!A:A,1,FALSE)),"Check","okay"),"not needed")</f>
        <v>#ERROR!</v>
      </c>
      <c r="I2444" s="4" t="str">
        <f t="shared" si="8"/>
        <v>check</v>
      </c>
      <c r="J2444" s="4" t="str">
        <f>IF(NOT(C2444="reflexive question"),IF(AND(ISERROR(VLOOKUP(A2444,#REF!,1,0)),(ISERROR(VLOOKUP(A2444,health_changing_ip_cfd!A:A,1,0)))),"okay","check"),"okay")</f>
        <v>okay</v>
      </c>
    </row>
    <row r="2445" ht="15.75" customHeight="1">
      <c r="A2445" s="23" t="s">
        <v>39144</v>
      </c>
      <c r="B2445" s="7" t="str">
        <f>VLOOKUP(A2445,[1]searchgroup!A:B,2,FALSE)</f>
        <v>#ERROR!</v>
      </c>
      <c r="C2445" s="25" t="s">
        <v>41014</v>
      </c>
      <c r="D2445" s="26"/>
      <c r="E2445" s="36">
        <v>0.89</v>
      </c>
      <c r="F2445" s="36">
        <v>0.11</v>
      </c>
      <c r="G2445" s="36">
        <v>0.0</v>
      </c>
      <c r="H2445" s="4" t="str">
        <f>IF(AND(C2445&gt;0,C2445&lt;2),IF(ISERROR(VLOOKUP(A2445,[1]exclusion!A:A,1,FALSE)),"Check","okay"),"not needed")</f>
        <v>#ERROR!</v>
      </c>
      <c r="I2445" s="4" t="str">
        <f t="shared" si="8"/>
        <v>not needed</v>
      </c>
      <c r="J2445" s="4" t="str">
        <f>IF(NOT(C2445="reflexive question"),IF(AND(ISERROR(VLOOKUP(A2445,#REF!,1,0)),(ISERROR(VLOOKUP(A2445,health_changing_ip_cfd!A:A,1,0)))),"okay","check"),"okay")</f>
        <v>okay</v>
      </c>
    </row>
    <row r="2446" ht="15.75" customHeight="1">
      <c r="A2446" s="23" t="s">
        <v>39147</v>
      </c>
      <c r="B2446" s="7" t="str">
        <f>VLOOKUP(A2446,[1]searchgroup!A:B,2,FALSE)</f>
        <v>#ERROR!</v>
      </c>
      <c r="C2446" s="25" t="s">
        <v>41012</v>
      </c>
      <c r="D2446" s="26"/>
      <c r="E2446" s="36">
        <v>0.89</v>
      </c>
      <c r="F2446" s="36">
        <v>0.11</v>
      </c>
      <c r="G2446" s="36">
        <v>0.0</v>
      </c>
      <c r="H2446" s="4" t="str">
        <f>IF(AND(C2446&gt;0,C2446&lt;2),IF(ISERROR(VLOOKUP(A2446,[1]exclusion!A:A,1,FALSE)),"Check","okay"),"not needed")</f>
        <v>#ERROR!</v>
      </c>
      <c r="I2446" s="4" t="str">
        <f t="shared" si="8"/>
        <v>check</v>
      </c>
      <c r="J2446" s="4" t="str">
        <f>IF(NOT(C2446="reflexive question"),IF(AND(ISERROR(VLOOKUP(A2446,#REF!,1,0)),(ISERROR(VLOOKUP(A2446,health_changing_ip_cfd!A:A,1,0)))),"okay","check"),"okay")</f>
        <v>okay</v>
      </c>
    </row>
    <row r="2447" ht="15.75" customHeight="1">
      <c r="A2447" s="23" t="s">
        <v>39148</v>
      </c>
      <c r="B2447" s="7" t="str">
        <f>VLOOKUP(A2447,[1]searchgroup!A:B,2,FALSE)</f>
        <v>#ERROR!</v>
      </c>
      <c r="C2447" s="25" t="s">
        <v>41012</v>
      </c>
      <c r="D2447" s="26"/>
      <c r="E2447" s="36">
        <v>0.89</v>
      </c>
      <c r="F2447" s="36">
        <v>0.11</v>
      </c>
      <c r="G2447" s="36">
        <v>0.0</v>
      </c>
      <c r="H2447" s="4" t="str">
        <f>IF(AND(C2447&gt;0,C2447&lt;2),IF(ISERROR(VLOOKUP(A2447,[1]exclusion!A:A,1,FALSE)),"Check","okay"),"not needed")</f>
        <v>#ERROR!</v>
      </c>
      <c r="I2447" s="4" t="str">
        <f t="shared" si="8"/>
        <v>check</v>
      </c>
      <c r="J2447" s="4" t="str">
        <f>IF(NOT(C2447="reflexive question"),IF(AND(ISERROR(VLOOKUP(A2447,#REF!,1,0)),(ISERROR(VLOOKUP(A2447,health_changing_ip_cfd!A:A,1,0)))),"okay","check"),"okay")</f>
        <v>okay</v>
      </c>
    </row>
    <row r="2448" ht="15.75" customHeight="1">
      <c r="A2448" s="23" t="s">
        <v>39151</v>
      </c>
      <c r="B2448" s="7" t="str">
        <f>VLOOKUP(A2448,[1]searchgroup!A:B,2,FALSE)</f>
        <v>#ERROR!</v>
      </c>
      <c r="C2448" s="25" t="s">
        <v>41013</v>
      </c>
      <c r="D2448" s="26"/>
      <c r="E2448" s="36">
        <v>0.89</v>
      </c>
      <c r="F2448" s="36">
        <v>0.11</v>
      </c>
      <c r="G2448" s="36">
        <v>0.0</v>
      </c>
      <c r="H2448" s="4" t="str">
        <f>IF(AND(C2448&gt;0,C2448&lt;2),IF(ISERROR(VLOOKUP(A2448,[1]exclusion!A:A,1,FALSE)),"Check","okay"),"not needed")</f>
        <v>#ERROR!</v>
      </c>
      <c r="I2448" s="4" t="str">
        <f t="shared" si="8"/>
        <v>not needed</v>
      </c>
      <c r="J2448" s="4" t="str">
        <f>IF(NOT(C2448="reflexive question"),IF(AND(ISERROR(VLOOKUP(A2448,#REF!,1,0)),(ISERROR(VLOOKUP(A2448,health_changing_ip_cfd!A:A,1,0)))),"okay","check"),"okay")</f>
        <v>okay</v>
      </c>
    </row>
    <row r="2449" ht="15.75" customHeight="1">
      <c r="A2449" s="23" t="s">
        <v>39153</v>
      </c>
      <c r="B2449" s="7" t="str">
        <f>VLOOKUP(A2449,[1]searchgroup!A:B,2,FALSE)</f>
        <v>#ERROR!</v>
      </c>
      <c r="C2449" s="25" t="s">
        <v>41012</v>
      </c>
      <c r="D2449" s="26"/>
      <c r="E2449" s="36">
        <v>0.89</v>
      </c>
      <c r="F2449" s="36">
        <v>0.11</v>
      </c>
      <c r="G2449" s="36">
        <v>0.0</v>
      </c>
      <c r="H2449" s="4" t="str">
        <f>IF(AND(C2449&gt;0,C2449&lt;2),IF(ISERROR(VLOOKUP(A2449,[1]exclusion!A:A,1,FALSE)),"Check","okay"),"not needed")</f>
        <v>#ERROR!</v>
      </c>
      <c r="I2449" s="4" t="str">
        <f t="shared" si="8"/>
        <v>check</v>
      </c>
      <c r="J2449" s="4" t="str">
        <f>IF(NOT(C2449="reflexive question"),IF(AND(ISERROR(VLOOKUP(A2449,#REF!,1,0)),(ISERROR(VLOOKUP(A2449,health_changing_ip_cfd!A:A,1,0)))),"okay","check"),"okay")</f>
        <v>okay</v>
      </c>
    </row>
    <row r="2450" ht="15.75" customHeight="1">
      <c r="A2450" s="23" t="s">
        <v>39156</v>
      </c>
      <c r="B2450" s="7" t="str">
        <f>VLOOKUP(A2450,[1]searchgroup!A:B,2,FALSE)</f>
        <v>#ERROR!</v>
      </c>
      <c r="C2450" s="25" t="s">
        <v>41014</v>
      </c>
      <c r="D2450" s="26"/>
      <c r="E2450" s="36">
        <v>0.89</v>
      </c>
      <c r="F2450" s="36">
        <v>0.11</v>
      </c>
      <c r="G2450" s="36">
        <v>0.0</v>
      </c>
      <c r="H2450" s="4" t="str">
        <f>IF(AND(C2450&gt;0,C2450&lt;2),IF(ISERROR(VLOOKUP(A2450,[1]exclusion!A:A,1,FALSE)),"Check","okay"),"not needed")</f>
        <v>#ERROR!</v>
      </c>
      <c r="I2450" s="4" t="str">
        <f t="shared" si="8"/>
        <v>not needed</v>
      </c>
      <c r="J2450" s="4" t="str">
        <f>IF(NOT(C2450="reflexive question"),IF(AND(ISERROR(VLOOKUP(A2450,#REF!,1,0)),(ISERROR(VLOOKUP(A2450,health_changing_ip_cfd!A:A,1,0)))),"okay","check"),"okay")</f>
        <v>okay</v>
      </c>
    </row>
    <row r="2451" ht="15.75" customHeight="1">
      <c r="A2451" s="23" t="s">
        <v>39159</v>
      </c>
      <c r="B2451" s="7" t="str">
        <f>VLOOKUP(A2451,[1]searchgroup!A:B,2,FALSE)</f>
        <v>#ERROR!</v>
      </c>
      <c r="C2451" s="25" t="s">
        <v>41015</v>
      </c>
      <c r="D2451" s="26"/>
      <c r="E2451" s="36">
        <v>0.89</v>
      </c>
      <c r="F2451" s="36">
        <v>0.11</v>
      </c>
      <c r="G2451" s="36">
        <v>0.0</v>
      </c>
      <c r="H2451" s="4" t="str">
        <f>IF(AND(C2451&gt;0,C2451&lt;2),IF(ISERROR(VLOOKUP(A2451,[1]exclusion!A:A,1,FALSE)),"Check","okay"),"not needed")</f>
        <v>#ERROR!</v>
      </c>
      <c r="I2451" s="4" t="str">
        <f t="shared" si="8"/>
        <v>not needed</v>
      </c>
      <c r="J2451" s="4" t="str">
        <f>IF(NOT(C2451="reflexive question"),IF(AND(ISERROR(VLOOKUP(A2451,#REF!,1,0)),(ISERROR(VLOOKUP(A2451,health_changing_ip_cfd!A:A,1,0)))),"okay","check"),"okay")</f>
        <v>okay</v>
      </c>
    </row>
    <row r="2452" ht="15.75" customHeight="1">
      <c r="A2452" s="23" t="s">
        <v>39161</v>
      </c>
      <c r="B2452" s="7" t="str">
        <f>VLOOKUP(A2452,[1]searchgroup!A:B,2,FALSE)</f>
        <v>#ERROR!</v>
      </c>
      <c r="C2452" s="25" t="s">
        <v>41012</v>
      </c>
      <c r="D2452" s="26"/>
      <c r="E2452" s="36">
        <v>0.89</v>
      </c>
      <c r="F2452" s="36">
        <v>0.11</v>
      </c>
      <c r="G2452" s="36">
        <v>0.0</v>
      </c>
      <c r="H2452" s="4" t="str">
        <f>IF(AND(C2452&gt;0,C2452&lt;2),IF(ISERROR(VLOOKUP(A2452,[1]exclusion!A:A,1,FALSE)),"Check","okay"),"not needed")</f>
        <v>#ERROR!</v>
      </c>
      <c r="I2452" s="4" t="str">
        <f t="shared" si="8"/>
        <v>check</v>
      </c>
      <c r="J2452" s="4" t="str">
        <f>IF(NOT(C2452="reflexive question"),IF(AND(ISERROR(VLOOKUP(A2452,#REF!,1,0)),(ISERROR(VLOOKUP(A2452,health_changing_ip_cfd!A:A,1,0)))),"okay","check"),"okay")</f>
        <v>okay</v>
      </c>
    </row>
    <row r="2453" ht="15.75" customHeight="1">
      <c r="A2453" s="23" t="s">
        <v>39164</v>
      </c>
      <c r="B2453" s="7" t="str">
        <f>VLOOKUP(A2453,[1]searchgroup!A:B,2,FALSE)</f>
        <v>#ERROR!</v>
      </c>
      <c r="C2453" s="25" t="s">
        <v>41015</v>
      </c>
      <c r="D2453" s="26"/>
      <c r="E2453" s="36">
        <v>0.89</v>
      </c>
      <c r="F2453" s="36">
        <v>0.11</v>
      </c>
      <c r="G2453" s="36">
        <v>0.0</v>
      </c>
      <c r="H2453" s="4" t="str">
        <f>IF(AND(C2453&gt;0,C2453&lt;2),IF(ISERROR(VLOOKUP(A2453,[1]exclusion!A:A,1,FALSE)),"Check","okay"),"not needed")</f>
        <v>#ERROR!</v>
      </c>
      <c r="I2453" s="4" t="str">
        <f t="shared" si="8"/>
        <v>not needed</v>
      </c>
      <c r="J2453" s="4" t="str">
        <f>IF(NOT(C2453="reflexive question"),IF(AND(ISERROR(VLOOKUP(A2453,#REF!,1,0)),(ISERROR(VLOOKUP(A2453,health_changing_ip_cfd!A:A,1,0)))),"okay","check"),"okay")</f>
        <v>okay</v>
      </c>
    </row>
    <row r="2454" ht="15.75" customHeight="1">
      <c r="A2454" s="23" t="s">
        <v>39167</v>
      </c>
      <c r="B2454" s="7" t="str">
        <f>VLOOKUP(A2454,[1]searchgroup!A:B,2,FALSE)</f>
        <v>#ERROR!</v>
      </c>
      <c r="C2454" s="25" t="s">
        <v>41015</v>
      </c>
      <c r="D2454" s="26"/>
      <c r="E2454" s="36">
        <v>0.89</v>
      </c>
      <c r="F2454" s="36">
        <v>0.11</v>
      </c>
      <c r="G2454" s="36">
        <v>0.0</v>
      </c>
      <c r="H2454" s="4" t="str">
        <f>IF(AND(C2454&gt;0,C2454&lt;2),IF(ISERROR(VLOOKUP(A2454,[1]exclusion!A:A,1,FALSE)),"Check","okay"),"not needed")</f>
        <v>#ERROR!</v>
      </c>
      <c r="I2454" s="4" t="str">
        <f t="shared" si="8"/>
        <v>not needed</v>
      </c>
      <c r="J2454" s="4" t="str">
        <f>IF(NOT(C2454="reflexive question"),IF(AND(ISERROR(VLOOKUP(A2454,#REF!,1,0)),(ISERROR(VLOOKUP(A2454,health_changing_ip_cfd!A:A,1,0)))),"okay","check"),"okay")</f>
        <v>okay</v>
      </c>
    </row>
    <row r="2455" ht="15.75" customHeight="1">
      <c r="A2455" s="23" t="s">
        <v>39170</v>
      </c>
      <c r="B2455" s="7" t="str">
        <f>VLOOKUP(A2455,[1]searchgroup!A:B,2,FALSE)</f>
        <v>#ERROR!</v>
      </c>
      <c r="C2455" s="25" t="s">
        <v>41015</v>
      </c>
      <c r="D2455" s="26"/>
      <c r="E2455" s="36">
        <v>0.89</v>
      </c>
      <c r="F2455" s="36">
        <v>0.11</v>
      </c>
      <c r="G2455" s="36">
        <v>0.0</v>
      </c>
      <c r="H2455" s="4" t="str">
        <f>IF(AND(C2455&gt;0,C2455&lt;2),IF(ISERROR(VLOOKUP(A2455,[1]exclusion!A:A,1,FALSE)),"Check","okay"),"not needed")</f>
        <v>#ERROR!</v>
      </c>
      <c r="I2455" s="4" t="str">
        <f t="shared" si="8"/>
        <v>not needed</v>
      </c>
      <c r="J2455" s="4" t="str">
        <f>IF(NOT(C2455="reflexive question"),IF(AND(ISERROR(VLOOKUP(A2455,#REF!,1,0)),(ISERROR(VLOOKUP(A2455,health_changing_ip_cfd!A:A,1,0)))),"okay","check"),"okay")</f>
        <v>okay</v>
      </c>
    </row>
    <row r="2456" ht="15.75" customHeight="1">
      <c r="A2456" s="23" t="s">
        <v>39173</v>
      </c>
      <c r="B2456" s="7" t="str">
        <f>VLOOKUP(A2456,[1]searchgroup!A:B,2,FALSE)</f>
        <v>#ERROR!</v>
      </c>
      <c r="C2456" s="25" t="s">
        <v>41012</v>
      </c>
      <c r="D2456" s="26"/>
      <c r="E2456" s="36">
        <v>0.89</v>
      </c>
      <c r="F2456" s="36">
        <v>0.11</v>
      </c>
      <c r="G2456" s="36">
        <v>0.0</v>
      </c>
      <c r="H2456" s="4" t="str">
        <f>IF(AND(C2456&gt;0,C2456&lt;2),IF(ISERROR(VLOOKUP(A2456,[1]exclusion!A:A,1,FALSE)),"Check","okay"),"not needed")</f>
        <v>#ERROR!</v>
      </c>
      <c r="I2456" s="4" t="str">
        <f t="shared" si="8"/>
        <v>check</v>
      </c>
      <c r="J2456" s="4" t="str">
        <f>IF(NOT(C2456="reflexive question"),IF(AND(ISERROR(VLOOKUP(A2456,#REF!,1,0)),(ISERROR(VLOOKUP(A2456,health_changing_ip_cfd!A:A,1,0)))),"okay","check"),"okay")</f>
        <v>okay</v>
      </c>
    </row>
    <row r="2457" ht="15.75" customHeight="1">
      <c r="A2457" s="23" t="s">
        <v>39176</v>
      </c>
      <c r="B2457" s="7" t="str">
        <f>VLOOKUP(A2457,[1]searchgroup!A:B,2,FALSE)</f>
        <v>#ERROR!</v>
      </c>
      <c r="C2457" s="25" t="s">
        <v>41015</v>
      </c>
      <c r="D2457" s="26"/>
      <c r="E2457" s="36">
        <v>0.89</v>
      </c>
      <c r="F2457" s="36">
        <v>0.11</v>
      </c>
      <c r="G2457" s="36">
        <v>0.0</v>
      </c>
      <c r="H2457" s="4" t="str">
        <f>IF(AND(C2457&gt;0,C2457&lt;2),IF(ISERROR(VLOOKUP(A2457,[1]exclusion!A:A,1,FALSE)),"Check","okay"),"not needed")</f>
        <v>#ERROR!</v>
      </c>
      <c r="I2457" s="4" t="str">
        <f t="shared" si="8"/>
        <v>not needed</v>
      </c>
      <c r="J2457" s="4" t="str">
        <f>IF(NOT(C2457="reflexive question"),IF(AND(ISERROR(VLOOKUP(A2457,#REF!,1,0)),(ISERROR(VLOOKUP(A2457,health_changing_ip_cfd!A:A,1,0)))),"okay","check"),"okay")</f>
        <v>okay</v>
      </c>
    </row>
    <row r="2458" ht="15.75" customHeight="1">
      <c r="A2458" s="23" t="s">
        <v>39179</v>
      </c>
      <c r="B2458" s="7" t="str">
        <f>VLOOKUP(A2458,[1]searchgroup!A:B,2,FALSE)</f>
        <v>#ERROR!</v>
      </c>
      <c r="C2458" s="25" t="s">
        <v>41013</v>
      </c>
      <c r="D2458" s="26"/>
      <c r="E2458" s="36">
        <v>0.89</v>
      </c>
      <c r="F2458" s="36">
        <v>0.11</v>
      </c>
      <c r="G2458" s="36">
        <v>0.0</v>
      </c>
      <c r="H2458" s="4" t="str">
        <f>IF(AND(C2458&gt;0,C2458&lt;2),IF(ISERROR(VLOOKUP(A2458,[1]exclusion!A:A,1,FALSE)),"Check","okay"),"not needed")</f>
        <v>#ERROR!</v>
      </c>
      <c r="I2458" s="4" t="str">
        <f t="shared" si="8"/>
        <v>not needed</v>
      </c>
      <c r="J2458" s="4" t="str">
        <f>IF(NOT(C2458="reflexive question"),IF(AND(ISERROR(VLOOKUP(A2458,#REF!,1,0)),(ISERROR(VLOOKUP(A2458,health_changing_ip_cfd!A:A,1,0)))),"okay","check"),"okay")</f>
        <v>okay</v>
      </c>
    </row>
    <row r="2459" ht="15.75" customHeight="1">
      <c r="A2459" s="23" t="s">
        <v>39182</v>
      </c>
      <c r="B2459" s="7" t="str">
        <f>VLOOKUP(A2459,[1]searchgroup!A:B,2,FALSE)</f>
        <v>#ERROR!</v>
      </c>
      <c r="C2459" s="25" t="s">
        <v>41015</v>
      </c>
      <c r="D2459" s="26"/>
      <c r="E2459" s="36">
        <v>0.89</v>
      </c>
      <c r="F2459" s="36">
        <v>0.11</v>
      </c>
      <c r="G2459" s="36">
        <v>0.0</v>
      </c>
      <c r="H2459" s="4" t="str">
        <f>IF(AND(C2459&gt;0,C2459&lt;2),IF(ISERROR(VLOOKUP(A2459,[1]exclusion!A:A,1,FALSE)),"Check","okay"),"not needed")</f>
        <v>#ERROR!</v>
      </c>
      <c r="I2459" s="4" t="str">
        <f t="shared" si="8"/>
        <v>not needed</v>
      </c>
      <c r="J2459" s="4" t="str">
        <f>IF(NOT(C2459="reflexive question"),IF(AND(ISERROR(VLOOKUP(A2459,#REF!,1,0)),(ISERROR(VLOOKUP(A2459,health_changing_ip_cfd!A:A,1,0)))),"okay","check"),"okay")</f>
        <v>okay</v>
      </c>
    </row>
    <row r="2460" ht="15.75" customHeight="1">
      <c r="A2460" s="23" t="s">
        <v>39185</v>
      </c>
      <c r="B2460" s="7" t="str">
        <f>VLOOKUP(A2460,[1]searchgroup!A:B,2,FALSE)</f>
        <v>#ERROR!</v>
      </c>
      <c r="C2460" s="25" t="s">
        <v>41014</v>
      </c>
      <c r="D2460" s="26"/>
      <c r="E2460" s="36">
        <v>0.89</v>
      </c>
      <c r="F2460" s="36">
        <v>0.11</v>
      </c>
      <c r="G2460" s="36">
        <v>0.0</v>
      </c>
      <c r="H2460" s="4" t="str">
        <f>IF(AND(C2460&gt;0,C2460&lt;2),IF(ISERROR(VLOOKUP(A2460,[1]exclusion!A:A,1,FALSE)),"Check","okay"),"not needed")</f>
        <v>#ERROR!</v>
      </c>
      <c r="I2460" s="4" t="str">
        <f t="shared" si="8"/>
        <v>not needed</v>
      </c>
      <c r="J2460" s="4" t="str">
        <f>IF(NOT(C2460="reflexive question"),IF(AND(ISERROR(VLOOKUP(A2460,#REF!,1,0)),(ISERROR(VLOOKUP(A2460,health_changing_ip_cfd!A:A,1,0)))),"okay","check"),"okay")</f>
        <v>okay</v>
      </c>
    </row>
    <row r="2461" ht="15.75" customHeight="1">
      <c r="A2461" s="23" t="s">
        <v>39187</v>
      </c>
      <c r="B2461" s="7" t="str">
        <f>VLOOKUP(A2461,[1]searchgroup!A:B,2,FALSE)</f>
        <v>#ERROR!</v>
      </c>
      <c r="C2461" s="25" t="s">
        <v>41012</v>
      </c>
      <c r="D2461" s="26"/>
      <c r="E2461" s="36">
        <v>0.89</v>
      </c>
      <c r="F2461" s="36">
        <v>0.11</v>
      </c>
      <c r="G2461" s="36">
        <v>0.0</v>
      </c>
      <c r="H2461" s="4" t="str">
        <f>IF(AND(C2461&gt;0,C2461&lt;2),IF(ISERROR(VLOOKUP(A2461,[1]exclusion!A:A,1,FALSE)),"Check","okay"),"not needed")</f>
        <v>#ERROR!</v>
      </c>
      <c r="I2461" s="4" t="str">
        <f t="shared" si="8"/>
        <v>check</v>
      </c>
      <c r="J2461" s="4" t="str">
        <f>IF(NOT(C2461="reflexive question"),IF(AND(ISERROR(VLOOKUP(A2461,#REF!,1,0)),(ISERROR(VLOOKUP(A2461,health_changing_ip_cfd!A:A,1,0)))),"okay","check"),"okay")</f>
        <v>okay</v>
      </c>
    </row>
    <row r="2462" ht="15.75" customHeight="1">
      <c r="A2462" s="23" t="s">
        <v>39190</v>
      </c>
      <c r="B2462" s="7" t="str">
        <f>VLOOKUP(A2462,[1]searchgroup!A:B,2,FALSE)</f>
        <v>#ERROR!</v>
      </c>
      <c r="C2462" s="25" t="s">
        <v>41014</v>
      </c>
      <c r="D2462" s="26"/>
      <c r="E2462" s="36">
        <v>0.89</v>
      </c>
      <c r="F2462" s="36">
        <v>0.11</v>
      </c>
      <c r="G2462" s="36">
        <v>0.0</v>
      </c>
      <c r="H2462" s="4" t="str">
        <f>IF(AND(C2462&gt;0,C2462&lt;2),IF(ISERROR(VLOOKUP(A2462,[1]exclusion!A:A,1,FALSE)),"Check","okay"),"not needed")</f>
        <v>#ERROR!</v>
      </c>
      <c r="I2462" s="4" t="str">
        <f t="shared" si="8"/>
        <v>not needed</v>
      </c>
      <c r="J2462" s="4" t="str">
        <f>IF(NOT(C2462="reflexive question"),IF(AND(ISERROR(VLOOKUP(A2462,#REF!,1,0)),(ISERROR(VLOOKUP(A2462,health_changing_ip_cfd!A:A,1,0)))),"okay","check"),"okay")</f>
        <v>okay</v>
      </c>
    </row>
    <row r="2463" ht="15.75" customHeight="1">
      <c r="A2463" s="23" t="s">
        <v>39192</v>
      </c>
      <c r="B2463" s="7" t="str">
        <f>VLOOKUP(A2463,[1]searchgroup!A:B,2,FALSE)</f>
        <v>#ERROR!</v>
      </c>
      <c r="C2463" s="25" t="s">
        <v>41014</v>
      </c>
      <c r="D2463" s="26"/>
      <c r="E2463" s="36">
        <v>0.89</v>
      </c>
      <c r="F2463" s="36">
        <v>0.11</v>
      </c>
      <c r="G2463" s="36">
        <v>0.0</v>
      </c>
      <c r="H2463" s="4" t="str">
        <f>IF(AND(C2463&gt;0,C2463&lt;2),IF(ISERROR(VLOOKUP(A2463,[1]exclusion!A:A,1,FALSE)),"Check","okay"),"not needed")</f>
        <v>#ERROR!</v>
      </c>
      <c r="I2463" s="4" t="str">
        <f t="shared" si="8"/>
        <v>not needed</v>
      </c>
      <c r="J2463" s="4" t="str">
        <f>IF(NOT(C2463="reflexive question"),IF(AND(ISERROR(VLOOKUP(A2463,#REF!,1,0)),(ISERROR(VLOOKUP(A2463,health_changing_ip_cfd!A:A,1,0)))),"okay","check"),"okay")</f>
        <v>okay</v>
      </c>
    </row>
    <row r="2464" ht="15.75" customHeight="1">
      <c r="A2464" s="23" t="s">
        <v>39193</v>
      </c>
      <c r="B2464" s="7" t="str">
        <f>VLOOKUP(A2464,[1]searchgroup!A:B,2,FALSE)</f>
        <v>#ERROR!</v>
      </c>
      <c r="C2464" s="25" t="s">
        <v>41012</v>
      </c>
      <c r="D2464" s="26"/>
      <c r="E2464" s="36">
        <v>0.89</v>
      </c>
      <c r="F2464" s="36">
        <v>0.11</v>
      </c>
      <c r="G2464" s="36">
        <v>0.0</v>
      </c>
      <c r="H2464" s="4" t="str">
        <f>IF(AND(C2464&gt;0,C2464&lt;2),IF(ISERROR(VLOOKUP(A2464,[1]exclusion!A:A,1,FALSE)),"Check","okay"),"not needed")</f>
        <v>#ERROR!</v>
      </c>
      <c r="I2464" s="4" t="str">
        <f t="shared" si="8"/>
        <v>check</v>
      </c>
      <c r="J2464" s="4" t="str">
        <f>IF(NOT(C2464="reflexive question"),IF(AND(ISERROR(VLOOKUP(A2464,#REF!,1,0)),(ISERROR(VLOOKUP(A2464,health_changing_ip_cfd!A:A,1,0)))),"okay","check"),"okay")</f>
        <v>okay</v>
      </c>
    </row>
    <row r="2465" ht="15.75" customHeight="1">
      <c r="A2465" s="23" t="s">
        <v>39196</v>
      </c>
      <c r="B2465" s="7" t="str">
        <f>VLOOKUP(A2465,[1]searchgroup!A:B,2,FALSE)</f>
        <v>#ERROR!</v>
      </c>
      <c r="C2465" s="25" t="s">
        <v>41015</v>
      </c>
      <c r="D2465" s="26"/>
      <c r="E2465" s="36">
        <v>0.89</v>
      </c>
      <c r="F2465" s="36">
        <v>0.11</v>
      </c>
      <c r="G2465" s="36">
        <v>0.0</v>
      </c>
      <c r="H2465" s="4" t="str">
        <f>IF(AND(C2465&gt;0,C2465&lt;2),IF(ISERROR(VLOOKUP(A2465,[1]exclusion!A:A,1,FALSE)),"Check","okay"),"not needed")</f>
        <v>#ERROR!</v>
      </c>
      <c r="I2465" s="4" t="str">
        <f t="shared" si="8"/>
        <v>not needed</v>
      </c>
      <c r="J2465" s="4" t="str">
        <f>IF(NOT(C2465="reflexive question"),IF(AND(ISERROR(VLOOKUP(A2465,#REF!,1,0)),(ISERROR(VLOOKUP(A2465,health_changing_ip_cfd!A:A,1,0)))),"okay","check"),"okay")</f>
        <v>okay</v>
      </c>
    </row>
    <row r="2466" ht="15.75" customHeight="1">
      <c r="A2466" s="23" t="s">
        <v>39199</v>
      </c>
      <c r="B2466" s="7" t="str">
        <f>VLOOKUP(A2466,[1]searchgroup!A:B,2,FALSE)</f>
        <v>#ERROR!</v>
      </c>
      <c r="C2466" s="25" t="s">
        <v>41014</v>
      </c>
      <c r="D2466" s="26"/>
      <c r="E2466" s="36">
        <v>0.89</v>
      </c>
      <c r="F2466" s="36">
        <v>0.11</v>
      </c>
      <c r="G2466" s="36">
        <v>0.0</v>
      </c>
      <c r="H2466" s="4" t="str">
        <f>IF(AND(C2466&gt;0,C2466&lt;2),IF(ISERROR(VLOOKUP(A2466,[1]exclusion!A:A,1,FALSE)),"Check","okay"),"not needed")</f>
        <v>#ERROR!</v>
      </c>
      <c r="I2466" s="4" t="str">
        <f t="shared" si="8"/>
        <v>not needed</v>
      </c>
      <c r="J2466" s="4" t="str">
        <f>IF(NOT(C2466="reflexive question"),IF(AND(ISERROR(VLOOKUP(A2466,#REF!,1,0)),(ISERROR(VLOOKUP(A2466,health_changing_ip_cfd!A:A,1,0)))),"okay","check"),"okay")</f>
        <v>okay</v>
      </c>
    </row>
    <row r="2467" ht="15.75" customHeight="1">
      <c r="A2467" s="23" t="s">
        <v>39202</v>
      </c>
      <c r="B2467" s="7" t="str">
        <f>VLOOKUP(A2467,[1]searchgroup!A:B,2,FALSE)</f>
        <v>#ERROR!</v>
      </c>
      <c r="C2467" s="25" t="s">
        <v>41014</v>
      </c>
      <c r="D2467" s="26"/>
      <c r="E2467" s="36">
        <v>0.89</v>
      </c>
      <c r="F2467" s="36">
        <v>0.11</v>
      </c>
      <c r="G2467" s="36">
        <v>0.0</v>
      </c>
      <c r="H2467" s="4" t="str">
        <f>IF(AND(C2467&gt;0,C2467&lt;2),IF(ISERROR(VLOOKUP(A2467,[1]exclusion!A:A,1,FALSE)),"Check","okay"),"not needed")</f>
        <v>#ERROR!</v>
      </c>
      <c r="I2467" s="4" t="str">
        <f t="shared" si="8"/>
        <v>not needed</v>
      </c>
      <c r="J2467" s="4" t="str">
        <f>IF(NOT(C2467="reflexive question"),IF(AND(ISERROR(VLOOKUP(A2467,#REF!,1,0)),(ISERROR(VLOOKUP(A2467,health_changing_ip_cfd!A:A,1,0)))),"okay","check"),"okay")</f>
        <v>okay</v>
      </c>
    </row>
    <row r="2468" ht="15.75" customHeight="1">
      <c r="A2468" s="23" t="s">
        <v>39204</v>
      </c>
      <c r="B2468" s="7" t="str">
        <f>VLOOKUP(A2468,[1]searchgroup!A:B,2,FALSE)</f>
        <v>#ERROR!</v>
      </c>
      <c r="C2468" s="25" t="s">
        <v>41014</v>
      </c>
      <c r="D2468" s="26"/>
      <c r="E2468" s="36">
        <v>0.89</v>
      </c>
      <c r="F2468" s="36">
        <v>0.11</v>
      </c>
      <c r="G2468" s="36">
        <v>0.0</v>
      </c>
      <c r="H2468" s="4" t="str">
        <f>IF(AND(C2468&gt;0,C2468&lt;2),IF(ISERROR(VLOOKUP(A2468,[1]exclusion!A:A,1,FALSE)),"Check","okay"),"not needed")</f>
        <v>#ERROR!</v>
      </c>
      <c r="I2468" s="4" t="str">
        <f t="shared" si="8"/>
        <v>not needed</v>
      </c>
      <c r="J2468" s="4" t="str">
        <f>IF(NOT(C2468="reflexive question"),IF(AND(ISERROR(VLOOKUP(A2468,#REF!,1,0)),(ISERROR(VLOOKUP(A2468,health_changing_ip_cfd!A:A,1,0)))),"okay","check"),"okay")</f>
        <v>okay</v>
      </c>
    </row>
    <row r="2469" ht="15.75" customHeight="1">
      <c r="A2469" s="23" t="s">
        <v>39207</v>
      </c>
      <c r="B2469" s="7" t="str">
        <f>VLOOKUP(A2469,[1]searchgroup!A:B,2,FALSE)</f>
        <v>#ERROR!</v>
      </c>
      <c r="C2469" s="25" t="s">
        <v>41012</v>
      </c>
      <c r="D2469" s="26"/>
      <c r="E2469" s="36">
        <v>0.89</v>
      </c>
      <c r="F2469" s="36">
        <v>0.11</v>
      </c>
      <c r="G2469" s="36">
        <v>0.0</v>
      </c>
      <c r="H2469" s="4" t="str">
        <f>IF(AND(C2469&gt;0,C2469&lt;2),IF(ISERROR(VLOOKUP(A2469,[1]exclusion!A:A,1,FALSE)),"Check","okay"),"not needed")</f>
        <v>#ERROR!</v>
      </c>
      <c r="I2469" s="4" t="str">
        <f t="shared" si="8"/>
        <v>check</v>
      </c>
      <c r="J2469" s="4" t="str">
        <f>IF(NOT(C2469="reflexive question"),IF(AND(ISERROR(VLOOKUP(A2469,#REF!,1,0)),(ISERROR(VLOOKUP(A2469,health_changing_ip_cfd!A:A,1,0)))),"okay","check"),"okay")</f>
        <v>okay</v>
      </c>
    </row>
    <row r="2470" ht="15.75" customHeight="1">
      <c r="A2470" s="23" t="s">
        <v>39210</v>
      </c>
      <c r="B2470" s="7" t="str">
        <f>VLOOKUP(A2470,[1]searchgroup!A:B,2,FALSE)</f>
        <v>#ERROR!</v>
      </c>
      <c r="C2470" s="25" t="s">
        <v>41014</v>
      </c>
      <c r="D2470" s="26"/>
      <c r="E2470" s="36">
        <v>0.89</v>
      </c>
      <c r="F2470" s="36">
        <v>0.11</v>
      </c>
      <c r="G2470" s="36">
        <v>0.0</v>
      </c>
      <c r="H2470" s="4" t="str">
        <f>IF(AND(C2470&gt;0,C2470&lt;2),IF(ISERROR(VLOOKUP(A2470,[1]exclusion!A:A,1,FALSE)),"Check","okay"),"not needed")</f>
        <v>#ERROR!</v>
      </c>
      <c r="I2470" s="4" t="str">
        <f t="shared" si="8"/>
        <v>not needed</v>
      </c>
      <c r="J2470" s="4" t="str">
        <f>IF(NOT(C2470="reflexive question"),IF(AND(ISERROR(VLOOKUP(A2470,#REF!,1,0)),(ISERROR(VLOOKUP(A2470,health_changing_ip_cfd!A:A,1,0)))),"okay","check"),"okay")</f>
        <v>okay</v>
      </c>
    </row>
    <row r="2471" ht="15.75" customHeight="1">
      <c r="A2471" s="23" t="s">
        <v>39213</v>
      </c>
      <c r="B2471" s="7" t="str">
        <f>VLOOKUP(A2471,[1]searchgroup!A:B,2,FALSE)</f>
        <v>#ERROR!</v>
      </c>
      <c r="C2471" s="25" t="s">
        <v>41014</v>
      </c>
      <c r="D2471" s="26"/>
      <c r="E2471" s="36">
        <v>0.89</v>
      </c>
      <c r="F2471" s="36">
        <v>0.11</v>
      </c>
      <c r="G2471" s="36">
        <v>0.0</v>
      </c>
      <c r="H2471" s="4" t="str">
        <f>IF(AND(C2471&gt;0,C2471&lt;2),IF(ISERROR(VLOOKUP(A2471,[1]exclusion!A:A,1,FALSE)),"Check","okay"),"not needed")</f>
        <v>#ERROR!</v>
      </c>
      <c r="I2471" s="4" t="str">
        <f t="shared" si="8"/>
        <v>not needed</v>
      </c>
      <c r="J2471" s="4" t="str">
        <f>IF(NOT(C2471="reflexive question"),IF(AND(ISERROR(VLOOKUP(A2471,#REF!,1,0)),(ISERROR(VLOOKUP(A2471,health_changing_ip_cfd!A:A,1,0)))),"okay","check"),"okay")</f>
        <v>okay</v>
      </c>
    </row>
    <row r="2472" ht="15.75" customHeight="1">
      <c r="A2472" s="23" t="s">
        <v>39216</v>
      </c>
      <c r="B2472" s="7" t="str">
        <f>VLOOKUP(A2472,[1]searchgroup!A:B,2,FALSE)</f>
        <v>#ERROR!</v>
      </c>
      <c r="C2472" s="25" t="s">
        <v>41015</v>
      </c>
      <c r="D2472" s="26"/>
      <c r="E2472" s="36">
        <v>0.89</v>
      </c>
      <c r="F2472" s="36">
        <v>0.11</v>
      </c>
      <c r="G2472" s="36">
        <v>0.0</v>
      </c>
      <c r="H2472" s="4" t="str">
        <f>IF(AND(C2472&gt;0,C2472&lt;2),IF(ISERROR(VLOOKUP(A2472,[1]exclusion!A:A,1,FALSE)),"Check","okay"),"not needed")</f>
        <v>#ERROR!</v>
      </c>
      <c r="I2472" s="4" t="str">
        <f t="shared" si="8"/>
        <v>not needed</v>
      </c>
      <c r="J2472" s="4" t="str">
        <f>IF(NOT(C2472="reflexive question"),IF(AND(ISERROR(VLOOKUP(A2472,#REF!,1,0)),(ISERROR(VLOOKUP(A2472,health_changing_ip_cfd!A:A,1,0)))),"okay","check"),"okay")</f>
        <v>okay</v>
      </c>
    </row>
    <row r="2473" ht="15.75" customHeight="1">
      <c r="A2473" s="23" t="s">
        <v>39219</v>
      </c>
      <c r="B2473" s="7" t="str">
        <f>VLOOKUP(A2473,[1]searchgroup!A:B,2,FALSE)</f>
        <v>#ERROR!</v>
      </c>
      <c r="C2473" s="25" t="s">
        <v>41015</v>
      </c>
      <c r="D2473" s="26"/>
      <c r="E2473" s="36">
        <v>0.89</v>
      </c>
      <c r="F2473" s="36">
        <v>0.11</v>
      </c>
      <c r="G2473" s="36">
        <v>0.0</v>
      </c>
      <c r="H2473" s="4" t="str">
        <f>IF(AND(C2473&gt;0,C2473&lt;2),IF(ISERROR(VLOOKUP(A2473,[1]exclusion!A:A,1,FALSE)),"Check","okay"),"not needed")</f>
        <v>#ERROR!</v>
      </c>
      <c r="I2473" s="4" t="str">
        <f t="shared" si="8"/>
        <v>not needed</v>
      </c>
      <c r="J2473" s="4" t="str">
        <f>IF(NOT(C2473="reflexive question"),IF(AND(ISERROR(VLOOKUP(A2473,#REF!,1,0)),(ISERROR(VLOOKUP(A2473,health_changing_ip_cfd!A:A,1,0)))),"okay","check"),"okay")</f>
        <v>okay</v>
      </c>
    </row>
    <row r="2474" ht="15.75" customHeight="1">
      <c r="A2474" s="23" t="s">
        <v>39222</v>
      </c>
      <c r="B2474" s="7" t="str">
        <f>VLOOKUP(A2474,[1]searchgroup!A:B,2,FALSE)</f>
        <v>#ERROR!</v>
      </c>
      <c r="C2474" s="25" t="s">
        <v>41014</v>
      </c>
      <c r="D2474" s="26"/>
      <c r="E2474" s="36">
        <v>0.89</v>
      </c>
      <c r="F2474" s="36">
        <v>0.11</v>
      </c>
      <c r="G2474" s="36">
        <v>0.0</v>
      </c>
      <c r="H2474" s="4" t="str">
        <f>IF(AND(C2474&gt;0,C2474&lt;2),IF(ISERROR(VLOOKUP(A2474,[1]exclusion!A:A,1,FALSE)),"Check","okay"),"not needed")</f>
        <v>#ERROR!</v>
      </c>
      <c r="I2474" s="4" t="str">
        <f t="shared" si="8"/>
        <v>not needed</v>
      </c>
      <c r="J2474" s="4" t="str">
        <f>IF(NOT(C2474="reflexive question"),IF(AND(ISERROR(VLOOKUP(A2474,#REF!,1,0)),(ISERROR(VLOOKUP(A2474,health_changing_ip_cfd!A:A,1,0)))),"okay","check"),"okay")</f>
        <v>okay</v>
      </c>
    </row>
    <row r="2475" ht="15.75" customHeight="1">
      <c r="A2475" s="23" t="s">
        <v>39224</v>
      </c>
      <c r="B2475" s="7" t="str">
        <f>VLOOKUP(A2475,[1]searchgroup!A:B,2,FALSE)</f>
        <v>#ERROR!</v>
      </c>
      <c r="C2475" s="25" t="s">
        <v>41012</v>
      </c>
      <c r="D2475" s="26"/>
      <c r="E2475" s="36">
        <v>0.89</v>
      </c>
      <c r="F2475" s="36">
        <v>0.11</v>
      </c>
      <c r="G2475" s="36">
        <v>0.0</v>
      </c>
      <c r="H2475" s="4" t="str">
        <f>IF(AND(C2475&gt;0,C2475&lt;2),IF(ISERROR(VLOOKUP(A2475,[1]exclusion!A:A,1,FALSE)),"Check","okay"),"not needed")</f>
        <v>#ERROR!</v>
      </c>
      <c r="I2475" s="4" t="str">
        <f t="shared" si="8"/>
        <v>check</v>
      </c>
      <c r="J2475" s="4" t="str">
        <f>IF(NOT(C2475="reflexive question"),IF(AND(ISERROR(VLOOKUP(A2475,#REF!,1,0)),(ISERROR(VLOOKUP(A2475,health_changing_ip_cfd!A:A,1,0)))),"okay","check"),"okay")</f>
        <v>okay</v>
      </c>
    </row>
    <row r="2476" ht="15.75" customHeight="1">
      <c r="A2476" s="23" t="s">
        <v>39226</v>
      </c>
      <c r="B2476" s="7" t="str">
        <f>VLOOKUP(A2476,[1]searchgroup!A:B,2,FALSE)</f>
        <v>#ERROR!</v>
      </c>
      <c r="C2476" s="25" t="s">
        <v>41015</v>
      </c>
      <c r="D2476" s="26"/>
      <c r="E2476" s="36">
        <v>0.89</v>
      </c>
      <c r="F2476" s="36">
        <v>0.11</v>
      </c>
      <c r="G2476" s="36">
        <v>0.0</v>
      </c>
      <c r="H2476" s="4" t="str">
        <f>IF(AND(C2476&gt;0,C2476&lt;2),IF(ISERROR(VLOOKUP(A2476,[1]exclusion!A:A,1,FALSE)),"Check","okay"),"not needed")</f>
        <v>#ERROR!</v>
      </c>
      <c r="I2476" s="4" t="str">
        <f t="shared" si="8"/>
        <v>not needed</v>
      </c>
      <c r="J2476" s="4" t="str">
        <f>IF(NOT(C2476="reflexive question"),IF(AND(ISERROR(VLOOKUP(A2476,#REF!,1,0)),(ISERROR(VLOOKUP(A2476,health_changing_ip_cfd!A:A,1,0)))),"okay","check"),"okay")</f>
        <v>okay</v>
      </c>
    </row>
    <row r="2477" ht="15.75" customHeight="1">
      <c r="A2477" s="23" t="s">
        <v>39229</v>
      </c>
      <c r="B2477" s="7" t="str">
        <f>VLOOKUP(A2477,[1]searchgroup!A:B,2,FALSE)</f>
        <v>#ERROR!</v>
      </c>
      <c r="C2477" s="25">
        <v>0.18268414060368204</v>
      </c>
      <c r="D2477" s="26"/>
      <c r="E2477" s="36">
        <v>0.89</v>
      </c>
      <c r="F2477" s="36">
        <v>0.11</v>
      </c>
      <c r="G2477" s="36">
        <v>0.0</v>
      </c>
      <c r="H2477" s="4" t="str">
        <f>IF(AND(C2477&gt;0,C2477&lt;2),IF(ISERROR(VLOOKUP(A2477,[1]exclusion!A:A,1,FALSE)),"Check","okay"),"not needed")</f>
        <v>#ERROR!</v>
      </c>
      <c r="I2477" s="4" t="str">
        <f t="shared" si="8"/>
        <v>not needed</v>
      </c>
      <c r="J2477" s="4" t="str">
        <f>IF(NOT(C2477="reflexive question"),IF(AND(ISERROR(VLOOKUP(A2477,#REF!,1,0)),(ISERROR(VLOOKUP(A2477,health_changing_ip_cfd!A:A,1,0)))),"okay","check"),"okay")</f>
        <v>okay</v>
      </c>
    </row>
    <row r="2478" ht="15.75" customHeight="1">
      <c r="A2478" s="23" t="s">
        <v>39231</v>
      </c>
      <c r="B2478" s="7" t="str">
        <f>VLOOKUP(A2478,[1]searchgroup!A:B,2,FALSE)</f>
        <v>#ERROR!</v>
      </c>
      <c r="C2478" s="25" t="s">
        <v>41012</v>
      </c>
      <c r="D2478" s="26"/>
      <c r="E2478" s="36">
        <v>0.89</v>
      </c>
      <c r="F2478" s="36">
        <v>0.11</v>
      </c>
      <c r="G2478" s="36">
        <v>0.0</v>
      </c>
      <c r="H2478" s="4" t="str">
        <f>IF(AND(C2478&gt;0,C2478&lt;2),IF(ISERROR(VLOOKUP(A2478,[1]exclusion!A:A,1,FALSE)),"Check","okay"),"not needed")</f>
        <v>#ERROR!</v>
      </c>
      <c r="I2478" s="4" t="str">
        <f t="shared" si="8"/>
        <v>check</v>
      </c>
      <c r="J2478" s="4" t="str">
        <f>IF(NOT(C2478="reflexive question"),IF(AND(ISERROR(VLOOKUP(A2478,#REF!,1,0)),(ISERROR(VLOOKUP(A2478,health_changing_ip_cfd!A:A,1,0)))),"okay","check"),"okay")</f>
        <v>okay</v>
      </c>
    </row>
    <row r="2479" ht="15.75" customHeight="1">
      <c r="A2479" s="23" t="s">
        <v>39234</v>
      </c>
      <c r="B2479" s="7" t="str">
        <f>VLOOKUP(A2479,[1]searchgroup!A:B,2,FALSE)</f>
        <v>#ERROR!</v>
      </c>
      <c r="C2479" s="25" t="s">
        <v>41014</v>
      </c>
      <c r="D2479" s="26"/>
      <c r="E2479" s="36">
        <v>0.89</v>
      </c>
      <c r="F2479" s="36">
        <v>0.11</v>
      </c>
      <c r="G2479" s="36">
        <v>0.0</v>
      </c>
      <c r="H2479" s="4" t="str">
        <f>IF(AND(C2479&gt;0,C2479&lt;2),IF(ISERROR(VLOOKUP(A2479,[1]exclusion!A:A,1,FALSE)),"Check","okay"),"not needed")</f>
        <v>#ERROR!</v>
      </c>
      <c r="I2479" s="4" t="str">
        <f t="shared" si="8"/>
        <v>not needed</v>
      </c>
      <c r="J2479" s="4" t="str">
        <f>IF(NOT(C2479="reflexive question"),IF(AND(ISERROR(VLOOKUP(A2479,#REF!,1,0)),(ISERROR(VLOOKUP(A2479,health_changing_ip_cfd!A:A,1,0)))),"okay","check"),"okay")</f>
        <v>okay</v>
      </c>
    </row>
    <row r="2480" ht="15.75" customHeight="1">
      <c r="A2480" s="23" t="s">
        <v>39237</v>
      </c>
      <c r="B2480" s="7" t="str">
        <f>VLOOKUP(A2480,[1]searchgroup!A:B,2,FALSE)</f>
        <v>#ERROR!</v>
      </c>
      <c r="C2480" s="25" t="s">
        <v>41014</v>
      </c>
      <c r="D2480" s="26"/>
      <c r="E2480" s="36">
        <v>0.89</v>
      </c>
      <c r="F2480" s="36">
        <v>0.11</v>
      </c>
      <c r="G2480" s="36">
        <v>0.0</v>
      </c>
      <c r="H2480" s="4" t="str">
        <f>IF(AND(C2480&gt;0,C2480&lt;2),IF(ISERROR(VLOOKUP(A2480,[1]exclusion!A:A,1,FALSE)),"Check","okay"),"not needed")</f>
        <v>#ERROR!</v>
      </c>
      <c r="I2480" s="4" t="str">
        <f t="shared" si="8"/>
        <v>not needed</v>
      </c>
      <c r="J2480" s="4" t="str">
        <f>IF(NOT(C2480="reflexive question"),IF(AND(ISERROR(VLOOKUP(A2480,#REF!,1,0)),(ISERROR(VLOOKUP(A2480,health_changing_ip_cfd!A:A,1,0)))),"okay","check"),"okay")</f>
        <v>okay</v>
      </c>
    </row>
    <row r="2481" ht="15.75" customHeight="1">
      <c r="A2481" s="23" t="s">
        <v>39238</v>
      </c>
      <c r="B2481" s="7" t="str">
        <f>VLOOKUP(A2481,[1]searchgroup!A:B,2,FALSE)</f>
        <v>#ERROR!</v>
      </c>
      <c r="C2481" s="25" t="s">
        <v>41012</v>
      </c>
      <c r="D2481" s="26"/>
      <c r="E2481" s="36">
        <v>0.89</v>
      </c>
      <c r="F2481" s="36">
        <v>0.11</v>
      </c>
      <c r="G2481" s="36">
        <v>0.0</v>
      </c>
      <c r="H2481" s="4" t="str">
        <f>IF(AND(C2481&gt;0,C2481&lt;2),IF(ISERROR(VLOOKUP(A2481,[1]exclusion!A:A,1,FALSE)),"Check","okay"),"not needed")</f>
        <v>#ERROR!</v>
      </c>
      <c r="I2481" s="4" t="str">
        <f t="shared" si="8"/>
        <v>check</v>
      </c>
      <c r="J2481" s="4" t="str">
        <f>IF(NOT(C2481="reflexive question"),IF(AND(ISERROR(VLOOKUP(A2481,#REF!,1,0)),(ISERROR(VLOOKUP(A2481,health_changing_ip_cfd!A:A,1,0)))),"okay","check"),"okay")</f>
        <v>okay</v>
      </c>
    </row>
    <row r="2482" ht="15.75" customHeight="1">
      <c r="A2482" s="23" t="s">
        <v>39241</v>
      </c>
      <c r="B2482" s="7" t="str">
        <f>VLOOKUP(A2482,[1]searchgroup!A:B,2,FALSE)</f>
        <v>#ERROR!</v>
      </c>
      <c r="C2482" s="25">
        <v>0.15</v>
      </c>
      <c r="D2482" s="26"/>
      <c r="E2482" s="36">
        <v>0.89</v>
      </c>
      <c r="F2482" s="36">
        <v>0.11</v>
      </c>
      <c r="G2482" s="36">
        <v>0.0</v>
      </c>
      <c r="H2482" s="4" t="str">
        <f>IF(AND(C2482&gt;0,C2482&lt;2),IF(ISERROR(VLOOKUP(A2482,[1]exclusion!A:A,1,FALSE)),"Check","okay"),"not needed")</f>
        <v>#ERROR!</v>
      </c>
      <c r="I2482" s="4" t="str">
        <f t="shared" si="8"/>
        <v>not needed</v>
      </c>
      <c r="J2482" s="4" t="str">
        <f>IF(NOT(C2482="reflexive question"),IF(AND(ISERROR(VLOOKUP(A2482,#REF!,1,0)),(ISERROR(VLOOKUP(A2482,health_changing_ip_cfd!A:A,1,0)))),"okay","check"),"okay")</f>
        <v>okay</v>
      </c>
    </row>
    <row r="2483" ht="15.75" customHeight="1">
      <c r="A2483" s="23" t="s">
        <v>39244</v>
      </c>
      <c r="B2483" s="7" t="str">
        <f>VLOOKUP(A2483,[1]searchgroup!A:B,2,FALSE)</f>
        <v>#ERROR!</v>
      </c>
      <c r="C2483" s="25" t="s">
        <v>41012</v>
      </c>
      <c r="D2483" s="26"/>
      <c r="E2483" s="36">
        <v>0.89</v>
      </c>
      <c r="F2483" s="36">
        <v>0.11</v>
      </c>
      <c r="G2483" s="36">
        <v>0.0</v>
      </c>
      <c r="H2483" s="4" t="str">
        <f>IF(AND(C2483&gt;0,C2483&lt;2),IF(ISERROR(VLOOKUP(A2483,[1]exclusion!A:A,1,FALSE)),"Check","okay"),"not needed")</f>
        <v>#ERROR!</v>
      </c>
      <c r="I2483" s="4" t="str">
        <f t="shared" si="8"/>
        <v>check</v>
      </c>
      <c r="J2483" s="4" t="str">
        <f>IF(NOT(C2483="reflexive question"),IF(AND(ISERROR(VLOOKUP(A2483,#REF!,1,0)),(ISERROR(VLOOKUP(A2483,health_changing_ip_cfd!A:A,1,0)))),"okay","check"),"okay")</f>
        <v>okay</v>
      </c>
    </row>
    <row r="2484" ht="15.75" customHeight="1">
      <c r="A2484" s="23" t="s">
        <v>39247</v>
      </c>
      <c r="B2484" s="7" t="str">
        <f>VLOOKUP(A2484,[1]searchgroup!A:B,2,FALSE)</f>
        <v>#ERROR!</v>
      </c>
      <c r="C2484" s="25" t="s">
        <v>41012</v>
      </c>
      <c r="D2484" s="26"/>
      <c r="E2484" s="36">
        <v>0.89</v>
      </c>
      <c r="F2484" s="36">
        <v>0.11</v>
      </c>
      <c r="G2484" s="36">
        <v>0.0</v>
      </c>
      <c r="H2484" s="4" t="str">
        <f>IF(AND(C2484&gt;0,C2484&lt;2),IF(ISERROR(VLOOKUP(A2484,[1]exclusion!A:A,1,FALSE)),"Check","okay"),"not needed")</f>
        <v>#ERROR!</v>
      </c>
      <c r="I2484" s="4" t="str">
        <f t="shared" si="8"/>
        <v>check</v>
      </c>
      <c r="J2484" s="4" t="str">
        <f>IF(NOT(C2484="reflexive question"),IF(AND(ISERROR(VLOOKUP(A2484,#REF!,1,0)),(ISERROR(VLOOKUP(A2484,health_changing_ip_cfd!A:A,1,0)))),"okay","check"),"okay")</f>
        <v>okay</v>
      </c>
    </row>
    <row r="2485" ht="15.75" customHeight="1">
      <c r="A2485" s="23" t="s">
        <v>39250</v>
      </c>
      <c r="B2485" s="7" t="str">
        <f>VLOOKUP(A2485,[1]searchgroup!A:B,2,FALSE)</f>
        <v>#ERROR!</v>
      </c>
      <c r="C2485" s="25" t="s">
        <v>41014</v>
      </c>
      <c r="D2485" s="26"/>
      <c r="E2485" s="36">
        <v>0.89</v>
      </c>
      <c r="F2485" s="36">
        <v>0.11</v>
      </c>
      <c r="G2485" s="36">
        <v>0.0</v>
      </c>
      <c r="H2485" s="4" t="str">
        <f>IF(AND(C2485&gt;0,C2485&lt;2),IF(ISERROR(VLOOKUP(A2485,[1]exclusion!A:A,1,FALSE)),"Check","okay"),"not needed")</f>
        <v>#ERROR!</v>
      </c>
      <c r="I2485" s="4" t="str">
        <f t="shared" si="8"/>
        <v>not needed</v>
      </c>
      <c r="J2485" s="4" t="str">
        <f>IF(NOT(C2485="reflexive question"),IF(AND(ISERROR(VLOOKUP(A2485,#REF!,1,0)),(ISERROR(VLOOKUP(A2485,health_changing_ip_cfd!A:A,1,0)))),"okay","check"),"okay")</f>
        <v>okay</v>
      </c>
    </row>
    <row r="2486" ht="15.75" customHeight="1">
      <c r="A2486" s="23" t="s">
        <v>39253</v>
      </c>
      <c r="B2486" s="7" t="str">
        <f>VLOOKUP(A2486,[1]searchgroup!A:B,2,FALSE)</f>
        <v>#ERROR!</v>
      </c>
      <c r="C2486" s="25" t="s">
        <v>41012</v>
      </c>
      <c r="D2486" s="26"/>
      <c r="E2486" s="36">
        <v>0.89</v>
      </c>
      <c r="F2486" s="36">
        <v>0.11</v>
      </c>
      <c r="G2486" s="36">
        <v>0.0</v>
      </c>
      <c r="H2486" s="4" t="str">
        <f>IF(AND(C2486&gt;0,C2486&lt;2),IF(ISERROR(VLOOKUP(A2486,[1]exclusion!A:A,1,FALSE)),"Check","okay"),"not needed")</f>
        <v>#ERROR!</v>
      </c>
      <c r="I2486" s="4" t="str">
        <f t="shared" si="8"/>
        <v>check</v>
      </c>
      <c r="J2486" s="4" t="str">
        <f>IF(NOT(C2486="reflexive question"),IF(AND(ISERROR(VLOOKUP(A2486,#REF!,1,0)),(ISERROR(VLOOKUP(A2486,health_changing_ip_cfd!A:A,1,0)))),"okay","check"),"okay")</f>
        <v>okay</v>
      </c>
    </row>
    <row r="2487" ht="15.75" customHeight="1">
      <c r="A2487" s="23" t="s">
        <v>39256</v>
      </c>
      <c r="B2487" s="7" t="str">
        <f>VLOOKUP(A2487,[1]searchgroup!A:B,2,FALSE)</f>
        <v>#ERROR!</v>
      </c>
      <c r="C2487" s="25" t="s">
        <v>41013</v>
      </c>
      <c r="D2487" s="26"/>
      <c r="E2487" s="36">
        <v>0.89</v>
      </c>
      <c r="F2487" s="36">
        <v>0.11</v>
      </c>
      <c r="G2487" s="36">
        <v>0.0</v>
      </c>
      <c r="H2487" s="4" t="str">
        <f>IF(AND(C2487&gt;0,C2487&lt;2),IF(ISERROR(VLOOKUP(A2487,[1]exclusion!A:A,1,FALSE)),"Check","okay"),"not needed")</f>
        <v>#ERROR!</v>
      </c>
      <c r="I2487" s="4" t="str">
        <f t="shared" si="8"/>
        <v>not needed</v>
      </c>
      <c r="J2487" s="4" t="str">
        <f>IF(NOT(C2487="reflexive question"),IF(AND(ISERROR(VLOOKUP(A2487,#REF!,1,0)),(ISERROR(VLOOKUP(A2487,health_changing_ip_cfd!A:A,1,0)))),"okay","check"),"okay")</f>
        <v>okay</v>
      </c>
    </row>
    <row r="2488" ht="15.75" customHeight="1">
      <c r="A2488" s="23" t="s">
        <v>39259</v>
      </c>
      <c r="B2488" s="7" t="str">
        <f>VLOOKUP(A2488,[1]searchgroup!A:B,2,FALSE)</f>
        <v>#ERROR!</v>
      </c>
      <c r="C2488" s="25" t="s">
        <v>41014</v>
      </c>
      <c r="D2488" s="26"/>
      <c r="E2488" s="36">
        <v>0.89</v>
      </c>
      <c r="F2488" s="36">
        <v>0.11</v>
      </c>
      <c r="G2488" s="36">
        <v>0.0</v>
      </c>
      <c r="H2488" s="4" t="str">
        <f>IF(AND(C2488&gt;0,C2488&lt;2),IF(ISERROR(VLOOKUP(A2488,[1]exclusion!A:A,1,FALSE)),"Check","okay"),"not needed")</f>
        <v>#ERROR!</v>
      </c>
      <c r="I2488" s="4" t="str">
        <f t="shared" si="8"/>
        <v>not needed</v>
      </c>
      <c r="J2488" s="4" t="str">
        <f>IF(NOT(C2488="reflexive question"),IF(AND(ISERROR(VLOOKUP(A2488,#REF!,1,0)),(ISERROR(VLOOKUP(A2488,health_changing_ip_cfd!A:A,1,0)))),"okay","check"),"okay")</f>
        <v>okay</v>
      </c>
    </row>
    <row r="2489" ht="15.75" customHeight="1">
      <c r="A2489" s="23" t="s">
        <v>39261</v>
      </c>
      <c r="B2489" s="7" t="str">
        <f>VLOOKUP(A2489,[1]searchgroup!A:B,2,FALSE)</f>
        <v>#ERROR!</v>
      </c>
      <c r="C2489" s="25">
        <v>0.0633011298989872</v>
      </c>
      <c r="D2489" s="26"/>
      <c r="E2489" s="36">
        <v>0.89</v>
      </c>
      <c r="F2489" s="36">
        <v>0.11</v>
      </c>
      <c r="G2489" s="36">
        <v>0.0</v>
      </c>
      <c r="H2489" s="4" t="str">
        <f>IF(AND(C2489&gt;0,C2489&lt;2),IF(ISERROR(VLOOKUP(A2489,[1]exclusion!A:A,1,FALSE)),"Check","okay"),"not needed")</f>
        <v>#ERROR!</v>
      </c>
      <c r="I2489" s="4" t="str">
        <f t="shared" si="8"/>
        <v>not needed</v>
      </c>
      <c r="J2489" s="4" t="str">
        <f>IF(NOT(C2489="reflexive question"),IF(AND(ISERROR(VLOOKUP(A2489,#REF!,1,0)),(ISERROR(VLOOKUP(A2489,health_changing_ip_cfd!A:A,1,0)))),"okay","check"),"okay")</f>
        <v>okay</v>
      </c>
    </row>
    <row r="2490" ht="15.75" customHeight="1">
      <c r="A2490" s="23" t="s">
        <v>39264</v>
      </c>
      <c r="B2490" s="7" t="str">
        <f>VLOOKUP(A2490,[1]searchgroup!A:B,2,FALSE)</f>
        <v>#ERROR!</v>
      </c>
      <c r="C2490" s="25" t="s">
        <v>41015</v>
      </c>
      <c r="D2490" s="26"/>
      <c r="E2490" s="36">
        <v>0.89</v>
      </c>
      <c r="F2490" s="36">
        <v>0.11</v>
      </c>
      <c r="G2490" s="36">
        <v>0.0</v>
      </c>
      <c r="H2490" s="4" t="str">
        <f>IF(AND(C2490&gt;0,C2490&lt;2),IF(ISERROR(VLOOKUP(A2490,[1]exclusion!A:A,1,FALSE)),"Check","okay"),"not needed")</f>
        <v>#ERROR!</v>
      </c>
      <c r="I2490" s="4" t="str">
        <f t="shared" si="8"/>
        <v>not needed</v>
      </c>
      <c r="J2490" s="4" t="str">
        <f>IF(NOT(C2490="reflexive question"),IF(AND(ISERROR(VLOOKUP(A2490,#REF!,1,0)),(ISERROR(VLOOKUP(A2490,health_changing_ip_cfd!A:A,1,0)))),"okay","check"),"okay")</f>
        <v>okay</v>
      </c>
    </row>
    <row r="2491" ht="15.75" customHeight="1">
      <c r="A2491" s="23" t="s">
        <v>39267</v>
      </c>
      <c r="B2491" s="7" t="str">
        <f>VLOOKUP(A2491,[1]searchgroup!A:B,2,FALSE)</f>
        <v>#ERROR!</v>
      </c>
      <c r="C2491" s="25" t="s">
        <v>41015</v>
      </c>
      <c r="D2491" s="26"/>
      <c r="E2491" s="36">
        <v>0.89</v>
      </c>
      <c r="F2491" s="36">
        <v>0.11</v>
      </c>
      <c r="G2491" s="36">
        <v>0.0</v>
      </c>
      <c r="H2491" s="4" t="str">
        <f>IF(AND(C2491&gt;0,C2491&lt;2),IF(ISERROR(VLOOKUP(A2491,[1]exclusion!A:A,1,FALSE)),"Check","okay"),"not needed")</f>
        <v>#ERROR!</v>
      </c>
      <c r="I2491" s="4" t="str">
        <f t="shared" si="8"/>
        <v>not needed</v>
      </c>
      <c r="J2491" s="4" t="str">
        <f>IF(NOT(C2491="reflexive question"),IF(AND(ISERROR(VLOOKUP(A2491,#REF!,1,0)),(ISERROR(VLOOKUP(A2491,health_changing_ip_cfd!A:A,1,0)))),"okay","check"),"okay")</f>
        <v>okay</v>
      </c>
    </row>
    <row r="2492" ht="15.75" customHeight="1">
      <c r="A2492" s="23" t="s">
        <v>39270</v>
      </c>
      <c r="B2492" s="7" t="str">
        <f>VLOOKUP(A2492,[1]searchgroup!A:B,2,FALSE)</f>
        <v>#ERROR!</v>
      </c>
      <c r="C2492" s="25">
        <v>0.15</v>
      </c>
      <c r="D2492" s="26"/>
      <c r="E2492" s="36">
        <v>0.89</v>
      </c>
      <c r="F2492" s="36">
        <v>0.11</v>
      </c>
      <c r="G2492" s="36">
        <v>0.0</v>
      </c>
      <c r="H2492" s="4" t="str">
        <f>IF(AND(C2492&gt;0,C2492&lt;2),IF(ISERROR(VLOOKUP(A2492,[1]exclusion!A:A,1,FALSE)),"Check","okay"),"not needed")</f>
        <v>#ERROR!</v>
      </c>
      <c r="I2492" s="4" t="str">
        <f t="shared" si="8"/>
        <v>not needed</v>
      </c>
      <c r="J2492" s="4" t="str">
        <f>IF(NOT(C2492="reflexive question"),IF(AND(ISERROR(VLOOKUP(A2492,#REF!,1,0)),(ISERROR(VLOOKUP(A2492,health_changing_ip_cfd!A:A,1,0)))),"okay","check"),"okay")</f>
        <v>okay</v>
      </c>
    </row>
    <row r="2493" ht="15.75" customHeight="1">
      <c r="A2493" s="23" t="s">
        <v>39273</v>
      </c>
      <c r="B2493" s="7" t="str">
        <f>VLOOKUP(A2493,[1]searchgroup!A:B,2,FALSE)</f>
        <v>#ERROR!</v>
      </c>
      <c r="C2493" s="25" t="s">
        <v>41015</v>
      </c>
      <c r="D2493" s="26"/>
      <c r="E2493" s="36">
        <v>0.89</v>
      </c>
      <c r="F2493" s="36">
        <v>0.11</v>
      </c>
      <c r="G2493" s="36">
        <v>0.0</v>
      </c>
      <c r="H2493" s="4" t="str">
        <f>IF(AND(C2493&gt;0,C2493&lt;2),IF(ISERROR(VLOOKUP(A2493,[1]exclusion!A:A,1,FALSE)),"Check","okay"),"not needed")</f>
        <v>#ERROR!</v>
      </c>
      <c r="I2493" s="4" t="str">
        <f t="shared" si="8"/>
        <v>not needed</v>
      </c>
      <c r="J2493" s="4" t="str">
        <f>IF(NOT(C2493="reflexive question"),IF(AND(ISERROR(VLOOKUP(A2493,#REF!,1,0)),(ISERROR(VLOOKUP(A2493,health_changing_ip_cfd!A:A,1,0)))),"okay","check"),"okay")</f>
        <v>okay</v>
      </c>
    </row>
    <row r="2494" ht="15.75" customHeight="1">
      <c r="A2494" s="23" t="s">
        <v>39274</v>
      </c>
      <c r="B2494" s="7" t="str">
        <f>VLOOKUP(A2494,[1]searchgroup!A:B,2,FALSE)</f>
        <v>#ERROR!</v>
      </c>
      <c r="C2494" s="25" t="s">
        <v>41015</v>
      </c>
      <c r="D2494" s="26"/>
      <c r="E2494" s="36">
        <v>0.89</v>
      </c>
      <c r="F2494" s="36">
        <v>0.11</v>
      </c>
      <c r="G2494" s="36">
        <v>0.0</v>
      </c>
      <c r="H2494" s="4" t="str">
        <f>IF(AND(C2494&gt;0,C2494&lt;2),IF(ISERROR(VLOOKUP(A2494,[1]exclusion!A:A,1,FALSE)),"Check","okay"),"not needed")</f>
        <v>#ERROR!</v>
      </c>
      <c r="I2494" s="4" t="str">
        <f t="shared" si="8"/>
        <v>not needed</v>
      </c>
      <c r="J2494" s="4" t="str">
        <f>IF(NOT(C2494="reflexive question"),IF(AND(ISERROR(VLOOKUP(A2494,#REF!,1,0)),(ISERROR(VLOOKUP(A2494,health_changing_ip_cfd!A:A,1,0)))),"okay","check"),"okay")</f>
        <v>okay</v>
      </c>
    </row>
    <row r="2495" ht="15.75" customHeight="1">
      <c r="A2495" s="23" t="s">
        <v>39277</v>
      </c>
      <c r="B2495" s="7" t="str">
        <f>VLOOKUP(A2495,[1]searchgroup!A:B,2,FALSE)</f>
        <v>#ERROR!</v>
      </c>
      <c r="C2495" s="25" t="s">
        <v>41015</v>
      </c>
      <c r="D2495" s="26"/>
      <c r="E2495" s="36">
        <v>0.89</v>
      </c>
      <c r="F2495" s="36">
        <v>0.11</v>
      </c>
      <c r="G2495" s="36">
        <v>0.0</v>
      </c>
      <c r="H2495" s="4" t="str">
        <f>IF(AND(C2495&gt;0,C2495&lt;2),IF(ISERROR(VLOOKUP(A2495,[1]exclusion!A:A,1,FALSE)),"Check","okay"),"not needed")</f>
        <v>#ERROR!</v>
      </c>
      <c r="I2495" s="4" t="str">
        <f t="shared" si="8"/>
        <v>not needed</v>
      </c>
      <c r="J2495" s="4" t="str">
        <f>IF(NOT(C2495="reflexive question"),IF(AND(ISERROR(VLOOKUP(A2495,#REF!,1,0)),(ISERROR(VLOOKUP(A2495,health_changing_ip_cfd!A:A,1,0)))),"okay","check"),"okay")</f>
        <v>okay</v>
      </c>
    </row>
    <row r="2496" ht="15.75" customHeight="1">
      <c r="A2496" s="23" t="s">
        <v>39279</v>
      </c>
      <c r="B2496" s="7" t="str">
        <f>VLOOKUP(A2496,[1]searchgroup!A:B,2,FALSE)</f>
        <v>#ERROR!</v>
      </c>
      <c r="C2496" s="25" t="s">
        <v>41015</v>
      </c>
      <c r="D2496" s="26"/>
      <c r="E2496" s="36">
        <v>0.89</v>
      </c>
      <c r="F2496" s="36">
        <v>0.11</v>
      </c>
      <c r="G2496" s="36">
        <v>0.0</v>
      </c>
      <c r="H2496" s="4" t="str">
        <f>IF(AND(C2496&gt;0,C2496&lt;2),IF(ISERROR(VLOOKUP(A2496,[1]exclusion!A:A,1,FALSE)),"Check","okay"),"not needed")</f>
        <v>#ERROR!</v>
      </c>
      <c r="I2496" s="4" t="str">
        <f t="shared" si="8"/>
        <v>not needed</v>
      </c>
      <c r="J2496" s="4" t="str">
        <f>IF(NOT(C2496="reflexive question"),IF(AND(ISERROR(VLOOKUP(A2496,#REF!,1,0)),(ISERROR(VLOOKUP(A2496,health_changing_ip_cfd!A:A,1,0)))),"okay","check"),"okay")</f>
        <v>okay</v>
      </c>
    </row>
    <row r="2497" ht="15.75" customHeight="1">
      <c r="A2497" s="23" t="s">
        <v>39281</v>
      </c>
      <c r="B2497" s="7" t="str">
        <f>VLOOKUP(A2497,[1]searchgroup!A:B,2,FALSE)</f>
        <v>#ERROR!</v>
      </c>
      <c r="C2497" s="25" t="s">
        <v>41015</v>
      </c>
      <c r="D2497" s="26"/>
      <c r="E2497" s="36">
        <v>0.89</v>
      </c>
      <c r="F2497" s="36">
        <v>0.11</v>
      </c>
      <c r="G2497" s="36">
        <v>0.0</v>
      </c>
      <c r="H2497" s="4" t="str">
        <f>IF(AND(C2497&gt;0,C2497&lt;2),IF(ISERROR(VLOOKUP(A2497,[1]exclusion!A:A,1,FALSE)),"Check","okay"),"not needed")</f>
        <v>#ERROR!</v>
      </c>
      <c r="I2497" s="4" t="str">
        <f t="shared" si="8"/>
        <v>not needed</v>
      </c>
      <c r="J2497" s="4" t="str">
        <f>IF(NOT(C2497="reflexive question"),IF(AND(ISERROR(VLOOKUP(A2497,#REF!,1,0)),(ISERROR(VLOOKUP(A2497,health_changing_ip_cfd!A:A,1,0)))),"okay","check"),"okay")</f>
        <v>okay</v>
      </c>
    </row>
    <row r="2498" ht="15.75" customHeight="1">
      <c r="A2498" s="23" t="s">
        <v>39283</v>
      </c>
      <c r="B2498" s="7" t="str">
        <f>VLOOKUP(A2498,[1]searchgroup!A:B,2,FALSE)</f>
        <v>#ERROR!</v>
      </c>
      <c r="C2498" s="25" t="s">
        <v>41015</v>
      </c>
      <c r="D2498" s="26"/>
      <c r="E2498" s="36">
        <v>0.89</v>
      </c>
      <c r="F2498" s="36">
        <v>0.11</v>
      </c>
      <c r="G2498" s="36">
        <v>0.0</v>
      </c>
      <c r="H2498" s="4" t="str">
        <f>IF(AND(C2498&gt;0,C2498&lt;2),IF(ISERROR(VLOOKUP(A2498,[1]exclusion!A:A,1,FALSE)),"Check","okay"),"not needed")</f>
        <v>#ERROR!</v>
      </c>
      <c r="I2498" s="4" t="str">
        <f t="shared" si="8"/>
        <v>not needed</v>
      </c>
      <c r="J2498" s="4" t="str">
        <f>IF(NOT(C2498="reflexive question"),IF(AND(ISERROR(VLOOKUP(A2498,#REF!,1,0)),(ISERROR(VLOOKUP(A2498,health_changing_ip_cfd!A:A,1,0)))),"okay","check"),"okay")</f>
        <v>okay</v>
      </c>
    </row>
    <row r="2499" ht="15.75" customHeight="1">
      <c r="A2499" s="23" t="s">
        <v>39285</v>
      </c>
      <c r="B2499" s="7" t="str">
        <f>VLOOKUP(A2499,[1]searchgroup!A:B,2,FALSE)</f>
        <v>#ERROR!</v>
      </c>
      <c r="C2499" s="25" t="s">
        <v>41015</v>
      </c>
      <c r="D2499" s="26"/>
      <c r="E2499" s="36">
        <v>0.89</v>
      </c>
      <c r="F2499" s="36">
        <v>0.11</v>
      </c>
      <c r="G2499" s="36">
        <v>0.0</v>
      </c>
      <c r="H2499" s="4" t="str">
        <f>IF(AND(C2499&gt;0,C2499&lt;2),IF(ISERROR(VLOOKUP(A2499,[1]exclusion!A:A,1,FALSE)),"Check","okay"),"not needed")</f>
        <v>#ERROR!</v>
      </c>
      <c r="I2499" s="4" t="str">
        <f t="shared" si="8"/>
        <v>not needed</v>
      </c>
      <c r="J2499" s="4" t="str">
        <f>IF(NOT(C2499="reflexive question"),IF(AND(ISERROR(VLOOKUP(A2499,#REF!,1,0)),(ISERROR(VLOOKUP(A2499,health_changing_ip_cfd!A:A,1,0)))),"okay","check"),"okay")</f>
        <v>okay</v>
      </c>
    </row>
    <row r="2500" ht="15.75" customHeight="1">
      <c r="A2500" s="23" t="s">
        <v>39288</v>
      </c>
      <c r="B2500" s="7" t="str">
        <f>VLOOKUP(A2500,[1]searchgroup!A:B,2,FALSE)</f>
        <v>#ERROR!</v>
      </c>
      <c r="C2500" s="25" t="s">
        <v>41015</v>
      </c>
      <c r="D2500" s="26"/>
      <c r="E2500" s="36">
        <v>0.89</v>
      </c>
      <c r="F2500" s="36">
        <v>0.11</v>
      </c>
      <c r="G2500" s="36">
        <v>0.0</v>
      </c>
      <c r="H2500" s="4" t="str">
        <f>IF(AND(C2500&gt;0,C2500&lt;2),IF(ISERROR(VLOOKUP(A2500,[1]exclusion!A:A,1,FALSE)),"Check","okay"),"not needed")</f>
        <v>#ERROR!</v>
      </c>
      <c r="I2500" s="4" t="str">
        <f t="shared" si="8"/>
        <v>not needed</v>
      </c>
      <c r="J2500" s="4" t="str">
        <f>IF(NOT(C2500="reflexive question"),IF(AND(ISERROR(VLOOKUP(A2500,#REF!,1,0)),(ISERROR(VLOOKUP(A2500,health_changing_ip_cfd!A:A,1,0)))),"okay","check"),"okay")</f>
        <v>okay</v>
      </c>
    </row>
    <row r="2501" ht="15.75" customHeight="1">
      <c r="A2501" s="23" t="s">
        <v>39291</v>
      </c>
      <c r="B2501" s="7" t="str">
        <f>VLOOKUP(A2501,[1]searchgroup!A:B,2,FALSE)</f>
        <v>#ERROR!</v>
      </c>
      <c r="C2501" s="25" t="s">
        <v>41015</v>
      </c>
      <c r="D2501" s="26"/>
      <c r="E2501" s="36">
        <v>0.89</v>
      </c>
      <c r="F2501" s="36">
        <v>0.11</v>
      </c>
      <c r="G2501" s="36">
        <v>0.0</v>
      </c>
      <c r="H2501" s="4" t="str">
        <f>IF(AND(C2501&gt;0,C2501&lt;2),IF(ISERROR(VLOOKUP(A2501,[1]exclusion!A:A,1,FALSE)),"Check","okay"),"not needed")</f>
        <v>#ERROR!</v>
      </c>
      <c r="I2501" s="4" t="str">
        <f t="shared" si="8"/>
        <v>not needed</v>
      </c>
      <c r="J2501" s="4" t="str">
        <f>IF(NOT(C2501="reflexive question"),IF(AND(ISERROR(VLOOKUP(A2501,#REF!,1,0)),(ISERROR(VLOOKUP(A2501,health_changing_ip_cfd!A:A,1,0)))),"okay","check"),"okay")</f>
        <v>okay</v>
      </c>
    </row>
    <row r="2502" ht="15.75" customHeight="1">
      <c r="A2502" s="23" t="s">
        <v>39294</v>
      </c>
      <c r="B2502" s="7" t="str">
        <f>VLOOKUP(A2502,[1]searchgroup!A:B,2,FALSE)</f>
        <v>#ERROR!</v>
      </c>
      <c r="C2502" s="25" t="s">
        <v>41015</v>
      </c>
      <c r="D2502" s="26"/>
      <c r="E2502" s="36">
        <v>0.89</v>
      </c>
      <c r="F2502" s="36">
        <v>0.11</v>
      </c>
      <c r="G2502" s="36">
        <v>0.0</v>
      </c>
      <c r="H2502" s="4" t="str">
        <f>IF(AND(C2502&gt;0,C2502&lt;2),IF(ISERROR(VLOOKUP(A2502,[1]exclusion!A:A,1,FALSE)),"Check","okay"),"not needed")</f>
        <v>#ERROR!</v>
      </c>
      <c r="I2502" s="4" t="str">
        <f t="shared" si="8"/>
        <v>not needed</v>
      </c>
      <c r="J2502" s="4" t="str">
        <f>IF(NOT(C2502="reflexive question"),IF(AND(ISERROR(VLOOKUP(A2502,#REF!,1,0)),(ISERROR(VLOOKUP(A2502,health_changing_ip_cfd!A:A,1,0)))),"okay","check"),"okay")</f>
        <v>okay</v>
      </c>
    </row>
    <row r="2503" ht="15.75" customHeight="1">
      <c r="A2503" s="23" t="s">
        <v>39296</v>
      </c>
      <c r="B2503" s="7" t="str">
        <f>VLOOKUP(A2503,[1]searchgroup!A:B,2,FALSE)</f>
        <v>#ERROR!</v>
      </c>
      <c r="C2503" s="25" t="s">
        <v>41015</v>
      </c>
      <c r="D2503" s="26"/>
      <c r="E2503" s="36">
        <v>0.89</v>
      </c>
      <c r="F2503" s="36">
        <v>0.11</v>
      </c>
      <c r="G2503" s="36">
        <v>0.0</v>
      </c>
      <c r="H2503" s="4" t="str">
        <f>IF(AND(C2503&gt;0,C2503&lt;2),IF(ISERROR(VLOOKUP(A2503,[1]exclusion!A:A,1,FALSE)),"Check","okay"),"not needed")</f>
        <v>#ERROR!</v>
      </c>
      <c r="I2503" s="4" t="str">
        <f t="shared" si="8"/>
        <v>not needed</v>
      </c>
      <c r="J2503" s="4" t="str">
        <f>IF(NOT(C2503="reflexive question"),IF(AND(ISERROR(VLOOKUP(A2503,#REF!,1,0)),(ISERROR(VLOOKUP(A2503,health_changing_ip_cfd!A:A,1,0)))),"okay","check"),"okay")</f>
        <v>okay</v>
      </c>
    </row>
    <row r="2504" ht="15.75" customHeight="1">
      <c r="A2504" s="23" t="s">
        <v>39299</v>
      </c>
      <c r="B2504" s="7" t="str">
        <f>VLOOKUP(A2504,[1]searchgroup!A:B,2,FALSE)</f>
        <v>#ERROR!</v>
      </c>
      <c r="C2504" s="25" t="s">
        <v>41012</v>
      </c>
      <c r="D2504" s="26"/>
      <c r="E2504" s="36">
        <v>0.89</v>
      </c>
      <c r="F2504" s="36">
        <v>0.11</v>
      </c>
      <c r="G2504" s="36">
        <v>0.0</v>
      </c>
      <c r="H2504" s="4" t="str">
        <f>IF(AND(C2504&gt;0,C2504&lt;2),IF(ISERROR(VLOOKUP(A2504,[1]exclusion!A:A,1,FALSE)),"Check","okay"),"not needed")</f>
        <v>#ERROR!</v>
      </c>
      <c r="I2504" s="4" t="str">
        <f t="shared" si="8"/>
        <v>check</v>
      </c>
      <c r="J2504" s="4" t="str">
        <f>IF(NOT(C2504="reflexive question"),IF(AND(ISERROR(VLOOKUP(A2504,#REF!,1,0)),(ISERROR(VLOOKUP(A2504,health_changing_ip_cfd!A:A,1,0)))),"okay","check"),"okay")</f>
        <v>okay</v>
      </c>
    </row>
    <row r="2505" ht="15.75" customHeight="1">
      <c r="A2505" s="23" t="s">
        <v>39302</v>
      </c>
      <c r="B2505" s="7" t="str">
        <f>VLOOKUP(A2505,[1]searchgroup!A:B,2,FALSE)</f>
        <v>#ERROR!</v>
      </c>
      <c r="C2505" s="25" t="s">
        <v>41015</v>
      </c>
      <c r="D2505" s="26"/>
      <c r="E2505" s="36">
        <v>0.89</v>
      </c>
      <c r="F2505" s="36">
        <v>0.11</v>
      </c>
      <c r="G2505" s="36">
        <v>0.0</v>
      </c>
      <c r="H2505" s="4" t="str">
        <f>IF(AND(C2505&gt;0,C2505&lt;2),IF(ISERROR(VLOOKUP(A2505,[1]exclusion!A:A,1,FALSE)),"Check","okay"),"not needed")</f>
        <v>#ERROR!</v>
      </c>
      <c r="I2505" s="4" t="str">
        <f t="shared" si="8"/>
        <v>not needed</v>
      </c>
      <c r="J2505" s="4" t="str">
        <f>IF(NOT(C2505="reflexive question"),IF(AND(ISERROR(VLOOKUP(A2505,#REF!,1,0)),(ISERROR(VLOOKUP(A2505,health_changing_ip_cfd!A:A,1,0)))),"okay","check"),"okay")</f>
        <v>okay</v>
      </c>
    </row>
    <row r="2506" ht="15.75" customHeight="1">
      <c r="A2506" s="23" t="s">
        <v>39305</v>
      </c>
      <c r="B2506" s="7" t="str">
        <f>VLOOKUP(A2506,[1]searchgroup!A:B,2,FALSE)</f>
        <v>#ERROR!</v>
      </c>
      <c r="C2506" s="25">
        <v>0.2404350401631009</v>
      </c>
      <c r="D2506" s="26"/>
      <c r="E2506" s="36">
        <v>0.89</v>
      </c>
      <c r="F2506" s="36">
        <v>0.11</v>
      </c>
      <c r="G2506" s="36">
        <v>0.0</v>
      </c>
      <c r="H2506" s="4" t="str">
        <f>IF(AND(C2506&gt;0,C2506&lt;2),IF(ISERROR(VLOOKUP(A2506,[1]exclusion!A:A,1,FALSE)),"Check","okay"),"not needed")</f>
        <v>#ERROR!</v>
      </c>
      <c r="I2506" s="4" t="str">
        <f t="shared" si="8"/>
        <v>not needed</v>
      </c>
      <c r="J2506" s="4" t="str">
        <f>IF(NOT(C2506="reflexive question"),IF(AND(ISERROR(VLOOKUP(A2506,#REF!,1,0)),(ISERROR(VLOOKUP(A2506,health_changing_ip_cfd!A:A,1,0)))),"okay","check"),"okay")</f>
        <v>okay</v>
      </c>
    </row>
    <row r="2507" ht="15.75" customHeight="1">
      <c r="A2507" s="23" t="s">
        <v>39308</v>
      </c>
      <c r="B2507" s="7" t="str">
        <f>VLOOKUP(A2507,[1]searchgroup!A:B,2,FALSE)</f>
        <v>#ERROR!</v>
      </c>
      <c r="C2507" s="25" t="s">
        <v>41015</v>
      </c>
      <c r="D2507" s="26"/>
      <c r="E2507" s="36">
        <v>0.89</v>
      </c>
      <c r="F2507" s="36">
        <v>0.11</v>
      </c>
      <c r="G2507" s="36">
        <v>0.0</v>
      </c>
      <c r="H2507" s="4" t="str">
        <f>IF(AND(C2507&gt;0,C2507&lt;2),IF(ISERROR(VLOOKUP(A2507,[1]exclusion!A:A,1,FALSE)),"Check","okay"),"not needed")</f>
        <v>#ERROR!</v>
      </c>
      <c r="I2507" s="4" t="str">
        <f t="shared" si="8"/>
        <v>not needed</v>
      </c>
      <c r="J2507" s="4" t="str">
        <f>IF(NOT(C2507="reflexive question"),IF(AND(ISERROR(VLOOKUP(A2507,#REF!,1,0)),(ISERROR(VLOOKUP(A2507,health_changing_ip_cfd!A:A,1,0)))),"okay","check"),"okay")</f>
        <v>okay</v>
      </c>
    </row>
    <row r="2508" ht="15.75" customHeight="1">
      <c r="A2508" s="23" t="s">
        <v>39311</v>
      </c>
      <c r="B2508" s="7" t="str">
        <f>VLOOKUP(A2508,[1]searchgroup!A:B,2,FALSE)</f>
        <v>#ERROR!</v>
      </c>
      <c r="C2508" s="25" t="s">
        <v>41015</v>
      </c>
      <c r="D2508" s="26"/>
      <c r="E2508" s="36">
        <v>0.89</v>
      </c>
      <c r="F2508" s="36">
        <v>0.11</v>
      </c>
      <c r="G2508" s="36">
        <v>0.0</v>
      </c>
      <c r="H2508" s="4" t="str">
        <f>IF(AND(C2508&gt;0,C2508&lt;2),IF(ISERROR(VLOOKUP(A2508,[1]exclusion!A:A,1,FALSE)),"Check","okay"),"not needed")</f>
        <v>#ERROR!</v>
      </c>
      <c r="I2508" s="4" t="str">
        <f t="shared" si="8"/>
        <v>not needed</v>
      </c>
      <c r="J2508" s="4" t="str">
        <f>IF(NOT(C2508="reflexive question"),IF(AND(ISERROR(VLOOKUP(A2508,#REF!,1,0)),(ISERROR(VLOOKUP(A2508,health_changing_ip_cfd!A:A,1,0)))),"okay","check"),"okay")</f>
        <v>okay</v>
      </c>
    </row>
    <row r="2509" ht="15.75" customHeight="1">
      <c r="A2509" s="23" t="s">
        <v>39314</v>
      </c>
      <c r="B2509" s="7" t="str">
        <f>VLOOKUP(A2509,[1]searchgroup!A:B,2,FALSE)</f>
        <v>#ERROR!</v>
      </c>
      <c r="C2509" s="25" t="s">
        <v>41015</v>
      </c>
      <c r="D2509" s="26"/>
      <c r="E2509" s="36">
        <v>0.89</v>
      </c>
      <c r="F2509" s="36">
        <v>0.11</v>
      </c>
      <c r="G2509" s="36">
        <v>0.0</v>
      </c>
      <c r="H2509" s="4" t="str">
        <f>IF(AND(C2509&gt;0,C2509&lt;2),IF(ISERROR(VLOOKUP(A2509,[1]exclusion!A:A,1,FALSE)),"Check","okay"),"not needed")</f>
        <v>#ERROR!</v>
      </c>
      <c r="I2509" s="4" t="str">
        <f t="shared" si="8"/>
        <v>not needed</v>
      </c>
      <c r="J2509" s="4" t="str">
        <f>IF(NOT(C2509="reflexive question"),IF(AND(ISERROR(VLOOKUP(A2509,#REF!,1,0)),(ISERROR(VLOOKUP(A2509,health_changing_ip_cfd!A:A,1,0)))),"okay","check"),"okay")</f>
        <v>okay</v>
      </c>
    </row>
    <row r="2510" ht="15.75" customHeight="1">
      <c r="A2510" s="23" t="s">
        <v>39317</v>
      </c>
      <c r="B2510" s="7" t="str">
        <f>VLOOKUP(A2510,[1]searchgroup!A:B,2,FALSE)</f>
        <v>#ERROR!</v>
      </c>
      <c r="C2510" s="25" t="s">
        <v>41015</v>
      </c>
      <c r="D2510" s="26"/>
      <c r="E2510" s="36">
        <v>0.89</v>
      </c>
      <c r="F2510" s="36">
        <v>0.11</v>
      </c>
      <c r="G2510" s="36">
        <v>0.0</v>
      </c>
      <c r="H2510" s="4" t="str">
        <f>IF(AND(C2510&gt;0,C2510&lt;2),IF(ISERROR(VLOOKUP(A2510,[1]exclusion!A:A,1,FALSE)),"Check","okay"),"not needed")</f>
        <v>#ERROR!</v>
      </c>
      <c r="I2510" s="4" t="str">
        <f t="shared" si="8"/>
        <v>not needed</v>
      </c>
      <c r="J2510" s="4" t="str">
        <f>IF(NOT(C2510="reflexive question"),IF(AND(ISERROR(VLOOKUP(A2510,#REF!,1,0)),(ISERROR(VLOOKUP(A2510,health_changing_ip_cfd!A:A,1,0)))),"okay","check"),"okay")</f>
        <v>okay</v>
      </c>
    </row>
    <row r="2511" ht="15.75" customHeight="1">
      <c r="A2511" s="23" t="s">
        <v>39320</v>
      </c>
      <c r="B2511" s="7" t="str">
        <f>VLOOKUP(A2511,[1]searchgroup!A:B,2,FALSE)</f>
        <v>#ERROR!</v>
      </c>
      <c r="C2511" s="25" t="s">
        <v>41015</v>
      </c>
      <c r="D2511" s="26"/>
      <c r="E2511" s="36">
        <v>0.89</v>
      </c>
      <c r="F2511" s="36">
        <v>0.11</v>
      </c>
      <c r="G2511" s="36">
        <v>0.0</v>
      </c>
      <c r="H2511" s="4" t="str">
        <f>IF(AND(C2511&gt;0,C2511&lt;2),IF(ISERROR(VLOOKUP(A2511,[1]exclusion!A:A,1,FALSE)),"Check","okay"),"not needed")</f>
        <v>#ERROR!</v>
      </c>
      <c r="I2511" s="4" t="str">
        <f t="shared" si="8"/>
        <v>not needed</v>
      </c>
      <c r="J2511" s="4" t="str">
        <f>IF(NOT(C2511="reflexive question"),IF(AND(ISERROR(VLOOKUP(A2511,#REF!,1,0)),(ISERROR(VLOOKUP(A2511,health_changing_ip_cfd!A:A,1,0)))),"okay","check"),"okay")</f>
        <v>okay</v>
      </c>
    </row>
    <row r="2512" ht="15.75" customHeight="1">
      <c r="A2512" s="23" t="s">
        <v>39323</v>
      </c>
      <c r="B2512" s="7" t="str">
        <f>VLOOKUP(A2512,[1]searchgroup!A:B,2,FALSE)</f>
        <v>#ERROR!</v>
      </c>
      <c r="C2512" s="25" t="s">
        <v>41013</v>
      </c>
      <c r="D2512" s="26"/>
      <c r="E2512" s="36">
        <v>0.89</v>
      </c>
      <c r="F2512" s="36">
        <v>0.11</v>
      </c>
      <c r="G2512" s="36">
        <v>0.0</v>
      </c>
      <c r="H2512" s="4" t="str">
        <f>IF(AND(C2512&gt;0,C2512&lt;2),IF(ISERROR(VLOOKUP(A2512,[1]exclusion!A:A,1,FALSE)),"Check","okay"),"not needed")</f>
        <v>#ERROR!</v>
      </c>
      <c r="I2512" s="4" t="str">
        <f t="shared" si="8"/>
        <v>not needed</v>
      </c>
      <c r="J2512" s="4" t="str">
        <f>IF(NOT(C2512="reflexive question"),IF(AND(ISERROR(VLOOKUP(A2512,#REF!,1,0)),(ISERROR(VLOOKUP(A2512,health_changing_ip_cfd!A:A,1,0)))),"okay","check"),"okay")</f>
        <v>okay</v>
      </c>
    </row>
    <row r="2513" ht="15.75" customHeight="1">
      <c r="A2513" s="23" t="s">
        <v>39326</v>
      </c>
      <c r="B2513" s="7" t="str">
        <f>VLOOKUP(A2513,[1]searchgroup!A:B,2,FALSE)</f>
        <v>#ERROR!</v>
      </c>
      <c r="C2513" s="25" t="s">
        <v>41015</v>
      </c>
      <c r="D2513" s="26"/>
      <c r="E2513" s="36">
        <v>0.89</v>
      </c>
      <c r="F2513" s="36">
        <v>0.11</v>
      </c>
      <c r="G2513" s="36">
        <v>0.0</v>
      </c>
      <c r="H2513" s="4" t="str">
        <f>IF(AND(C2513&gt;0,C2513&lt;2),IF(ISERROR(VLOOKUP(A2513,[1]exclusion!A:A,1,FALSE)),"Check","okay"),"not needed")</f>
        <v>#ERROR!</v>
      </c>
      <c r="I2513" s="4" t="str">
        <f t="shared" si="8"/>
        <v>not needed</v>
      </c>
      <c r="J2513" s="4" t="str">
        <f>IF(NOT(C2513="reflexive question"),IF(AND(ISERROR(VLOOKUP(A2513,#REF!,1,0)),(ISERROR(VLOOKUP(A2513,health_changing_ip_cfd!A:A,1,0)))),"okay","check"),"okay")</f>
        <v>okay</v>
      </c>
    </row>
    <row r="2514" ht="15.75" customHeight="1">
      <c r="A2514" s="23" t="s">
        <v>39329</v>
      </c>
      <c r="B2514" s="7" t="str">
        <f>VLOOKUP(A2514,[1]searchgroup!A:B,2,FALSE)</f>
        <v>#ERROR!</v>
      </c>
      <c r="C2514" s="25" t="s">
        <v>41013</v>
      </c>
      <c r="D2514" s="26"/>
      <c r="E2514" s="36">
        <v>0.89</v>
      </c>
      <c r="F2514" s="36">
        <v>0.11</v>
      </c>
      <c r="G2514" s="36">
        <v>0.0</v>
      </c>
      <c r="H2514" s="4" t="str">
        <f>IF(AND(C2514&gt;0,C2514&lt;2),IF(ISERROR(VLOOKUP(A2514,[1]exclusion!A:A,1,FALSE)),"Check","okay"),"not needed")</f>
        <v>#ERROR!</v>
      </c>
      <c r="I2514" s="4" t="str">
        <f t="shared" si="8"/>
        <v>not needed</v>
      </c>
      <c r="J2514" s="4" t="str">
        <f>IF(NOT(C2514="reflexive question"),IF(AND(ISERROR(VLOOKUP(A2514,#REF!,1,0)),(ISERROR(VLOOKUP(A2514,health_changing_ip_cfd!A:A,1,0)))),"okay","check"),"okay")</f>
        <v>okay</v>
      </c>
    </row>
    <row r="2515" ht="15.75" customHeight="1">
      <c r="A2515" s="23" t="s">
        <v>39332</v>
      </c>
      <c r="B2515" s="7" t="str">
        <f>VLOOKUP(A2515,[1]searchgroup!A:B,2,FALSE)</f>
        <v>#ERROR!</v>
      </c>
      <c r="C2515" s="25" t="s">
        <v>41015</v>
      </c>
      <c r="D2515" s="26"/>
      <c r="E2515" s="36">
        <v>0.89</v>
      </c>
      <c r="F2515" s="36">
        <v>0.11</v>
      </c>
      <c r="G2515" s="36">
        <v>0.0</v>
      </c>
      <c r="H2515" s="4" t="str">
        <f>IF(AND(C2515&gt;0,C2515&lt;2),IF(ISERROR(VLOOKUP(A2515,[1]exclusion!A:A,1,FALSE)),"Check","okay"),"not needed")</f>
        <v>#ERROR!</v>
      </c>
      <c r="I2515" s="4" t="str">
        <f t="shared" si="8"/>
        <v>not needed</v>
      </c>
      <c r="J2515" s="4" t="str">
        <f>IF(NOT(C2515="reflexive question"),IF(AND(ISERROR(VLOOKUP(A2515,#REF!,1,0)),(ISERROR(VLOOKUP(A2515,health_changing_ip_cfd!A:A,1,0)))),"okay","check"),"okay")</f>
        <v>okay</v>
      </c>
    </row>
    <row r="2516" ht="15.75" customHeight="1">
      <c r="A2516" s="23" t="s">
        <v>39335</v>
      </c>
      <c r="B2516" s="7" t="str">
        <f>VLOOKUP(A2516,[1]searchgroup!A:B,2,FALSE)</f>
        <v>#ERROR!</v>
      </c>
      <c r="C2516" s="25" t="s">
        <v>41012</v>
      </c>
      <c r="D2516" s="26"/>
      <c r="E2516" s="36">
        <v>0.89</v>
      </c>
      <c r="F2516" s="36">
        <v>0.11</v>
      </c>
      <c r="G2516" s="36">
        <v>0.0</v>
      </c>
      <c r="H2516" s="4" t="str">
        <f>IF(AND(C2516&gt;0,C2516&lt;2),IF(ISERROR(VLOOKUP(A2516,[1]exclusion!A:A,1,FALSE)),"Check","okay"),"not needed")</f>
        <v>#ERROR!</v>
      </c>
      <c r="I2516" s="4" t="str">
        <f t="shared" si="8"/>
        <v>check</v>
      </c>
      <c r="J2516" s="4" t="str">
        <f>IF(NOT(C2516="reflexive question"),IF(AND(ISERROR(VLOOKUP(A2516,#REF!,1,0)),(ISERROR(VLOOKUP(A2516,health_changing_ip_cfd!A:A,1,0)))),"okay","check"),"okay")</f>
        <v>okay</v>
      </c>
    </row>
    <row r="2517" ht="15.75" customHeight="1">
      <c r="A2517" s="23" t="s">
        <v>39336</v>
      </c>
      <c r="B2517" s="7" t="str">
        <f>VLOOKUP(A2517,[1]searchgroup!A:B,2,FALSE)</f>
        <v>#ERROR!</v>
      </c>
      <c r="C2517" s="25" t="s">
        <v>41015</v>
      </c>
      <c r="D2517" s="26"/>
      <c r="E2517" s="36">
        <v>0.89</v>
      </c>
      <c r="F2517" s="36">
        <v>0.11</v>
      </c>
      <c r="G2517" s="36">
        <v>0.0</v>
      </c>
      <c r="H2517" s="4" t="str">
        <f>IF(AND(C2517&gt;0,C2517&lt;2),IF(ISERROR(VLOOKUP(A2517,[1]exclusion!A:A,1,FALSE)),"Check","okay"),"not needed")</f>
        <v>#ERROR!</v>
      </c>
      <c r="I2517" s="4" t="str">
        <f t="shared" si="8"/>
        <v>not needed</v>
      </c>
      <c r="J2517" s="4" t="str">
        <f>IF(NOT(C2517="reflexive question"),IF(AND(ISERROR(VLOOKUP(A2517,#REF!,1,0)),(ISERROR(VLOOKUP(A2517,health_changing_ip_cfd!A:A,1,0)))),"okay","check"),"okay")</f>
        <v>okay</v>
      </c>
    </row>
    <row r="2518" ht="15.75" customHeight="1">
      <c r="A2518" s="23" t="s">
        <v>39339</v>
      </c>
      <c r="B2518" s="7" t="str">
        <f>VLOOKUP(A2518,[1]searchgroup!A:B,2,FALSE)</f>
        <v>#ERROR!</v>
      </c>
      <c r="C2518" s="25" t="s">
        <v>41014</v>
      </c>
      <c r="D2518" s="26"/>
      <c r="E2518" s="36">
        <v>0.89</v>
      </c>
      <c r="F2518" s="36">
        <v>0.11</v>
      </c>
      <c r="G2518" s="36">
        <v>0.0</v>
      </c>
      <c r="H2518" s="4" t="str">
        <f>IF(AND(C2518&gt;0,C2518&lt;2),IF(ISERROR(VLOOKUP(A2518,[1]exclusion!A:A,1,FALSE)),"Check","okay"),"not needed")</f>
        <v>#ERROR!</v>
      </c>
      <c r="I2518" s="4" t="str">
        <f t="shared" si="8"/>
        <v>not needed</v>
      </c>
      <c r="J2518" s="4" t="str">
        <f>IF(NOT(C2518="reflexive question"),IF(AND(ISERROR(VLOOKUP(A2518,#REF!,1,0)),(ISERROR(VLOOKUP(A2518,health_changing_ip_cfd!A:A,1,0)))),"okay","check"),"okay")</f>
        <v>okay</v>
      </c>
    </row>
    <row r="2519" ht="15.75" customHeight="1">
      <c r="A2519" s="23" t="s">
        <v>39342</v>
      </c>
      <c r="B2519" s="7" t="str">
        <f>VLOOKUP(A2519,[1]searchgroup!A:B,2,FALSE)</f>
        <v>#ERROR!</v>
      </c>
      <c r="C2519" s="25" t="s">
        <v>41014</v>
      </c>
      <c r="D2519" s="26"/>
      <c r="E2519" s="36">
        <v>0.89</v>
      </c>
      <c r="F2519" s="36">
        <v>0.11</v>
      </c>
      <c r="G2519" s="36">
        <v>0.0</v>
      </c>
      <c r="H2519" s="4" t="str">
        <f>IF(AND(C2519&gt;0,C2519&lt;2),IF(ISERROR(VLOOKUP(A2519,[1]exclusion!A:A,1,FALSE)),"Check","okay"),"not needed")</f>
        <v>#ERROR!</v>
      </c>
      <c r="I2519" s="4" t="str">
        <f t="shared" si="8"/>
        <v>not needed</v>
      </c>
      <c r="J2519" s="4" t="str">
        <f>IF(NOT(C2519="reflexive question"),IF(AND(ISERROR(VLOOKUP(A2519,#REF!,1,0)),(ISERROR(VLOOKUP(A2519,health_changing_ip_cfd!A:A,1,0)))),"okay","check"),"okay")</f>
        <v>okay</v>
      </c>
    </row>
    <row r="2520" ht="15.75" customHeight="1">
      <c r="A2520" s="23" t="s">
        <v>39345</v>
      </c>
      <c r="B2520" s="7" t="str">
        <f>VLOOKUP(A2520,[1]searchgroup!A:B,2,FALSE)</f>
        <v>#ERROR!</v>
      </c>
      <c r="C2520" s="25" t="s">
        <v>41014</v>
      </c>
      <c r="D2520" s="26"/>
      <c r="E2520" s="36">
        <v>0.89</v>
      </c>
      <c r="F2520" s="36">
        <v>0.11</v>
      </c>
      <c r="G2520" s="36">
        <v>0.0</v>
      </c>
      <c r="H2520" s="4" t="str">
        <f>IF(AND(C2520&gt;0,C2520&lt;2),IF(ISERROR(VLOOKUP(A2520,[1]exclusion!A:A,1,FALSE)),"Check","okay"),"not needed")</f>
        <v>#ERROR!</v>
      </c>
      <c r="I2520" s="4" t="str">
        <f t="shared" si="8"/>
        <v>not needed</v>
      </c>
      <c r="J2520" s="4" t="str">
        <f>IF(NOT(C2520="reflexive question"),IF(AND(ISERROR(VLOOKUP(A2520,#REF!,1,0)),(ISERROR(VLOOKUP(A2520,health_changing_ip_cfd!A:A,1,0)))),"okay","check"),"okay")</f>
        <v>okay</v>
      </c>
    </row>
    <row r="2521" ht="15.75" customHeight="1">
      <c r="A2521" s="23" t="s">
        <v>39348</v>
      </c>
      <c r="B2521" s="7" t="str">
        <f>VLOOKUP(A2521,[1]searchgroup!A:B,2,FALSE)</f>
        <v>#ERROR!</v>
      </c>
      <c r="C2521" s="25" t="s">
        <v>41014</v>
      </c>
      <c r="D2521" s="26"/>
      <c r="E2521" s="36">
        <v>0.89</v>
      </c>
      <c r="F2521" s="36">
        <v>0.11</v>
      </c>
      <c r="G2521" s="36">
        <v>0.0</v>
      </c>
      <c r="H2521" s="4" t="str">
        <f>IF(AND(C2521&gt;0,C2521&lt;2),IF(ISERROR(VLOOKUP(A2521,[1]exclusion!A:A,1,FALSE)),"Check","okay"),"not needed")</f>
        <v>#ERROR!</v>
      </c>
      <c r="I2521" s="4" t="str">
        <f t="shared" si="8"/>
        <v>not needed</v>
      </c>
      <c r="J2521" s="4" t="str">
        <f>IF(NOT(C2521="reflexive question"),IF(AND(ISERROR(VLOOKUP(A2521,#REF!,1,0)),(ISERROR(VLOOKUP(A2521,health_changing_ip_cfd!A:A,1,0)))),"okay","check"),"okay")</f>
        <v>okay</v>
      </c>
    </row>
    <row r="2522" ht="15.75" customHeight="1">
      <c r="A2522" s="23" t="s">
        <v>39349</v>
      </c>
      <c r="B2522" s="7" t="str">
        <f>VLOOKUP(A2522,[1]searchgroup!A:B,2,FALSE)</f>
        <v>#ERROR!</v>
      </c>
      <c r="C2522" s="25" t="s">
        <v>41013</v>
      </c>
      <c r="D2522" s="26"/>
      <c r="E2522" s="36">
        <v>0.89</v>
      </c>
      <c r="F2522" s="36">
        <v>0.11</v>
      </c>
      <c r="G2522" s="36">
        <v>0.0</v>
      </c>
      <c r="H2522" s="4" t="str">
        <f>IF(AND(C2522&gt;0,C2522&lt;2),IF(ISERROR(VLOOKUP(A2522,[1]exclusion!A:A,1,FALSE)),"Check","okay"),"not needed")</f>
        <v>#ERROR!</v>
      </c>
      <c r="I2522" s="4" t="str">
        <f t="shared" si="8"/>
        <v>not needed</v>
      </c>
      <c r="J2522" s="4" t="str">
        <f>IF(NOT(C2522="reflexive question"),IF(AND(ISERROR(VLOOKUP(A2522,#REF!,1,0)),(ISERROR(VLOOKUP(A2522,health_changing_ip_cfd!A:A,1,0)))),"okay","check"),"okay")</f>
        <v>okay</v>
      </c>
    </row>
    <row r="2523" ht="15.75" customHeight="1">
      <c r="A2523" s="23" t="s">
        <v>39352</v>
      </c>
      <c r="B2523" s="7" t="str">
        <f>VLOOKUP(A2523,[1]searchgroup!A:B,2,FALSE)</f>
        <v>#ERROR!</v>
      </c>
      <c r="C2523" s="25" t="s">
        <v>41014</v>
      </c>
      <c r="D2523" s="26"/>
      <c r="E2523" s="36">
        <v>0.89</v>
      </c>
      <c r="F2523" s="36">
        <v>0.11</v>
      </c>
      <c r="G2523" s="36">
        <v>0.0</v>
      </c>
      <c r="H2523" s="4" t="str">
        <f>IF(AND(C2523&gt;0,C2523&lt;2),IF(ISERROR(VLOOKUP(A2523,[1]exclusion!A:A,1,FALSE)),"Check","okay"),"not needed")</f>
        <v>#ERROR!</v>
      </c>
      <c r="I2523" s="4" t="str">
        <f t="shared" si="8"/>
        <v>not needed</v>
      </c>
      <c r="J2523" s="4" t="str">
        <f>IF(NOT(C2523="reflexive question"),IF(AND(ISERROR(VLOOKUP(A2523,#REF!,1,0)),(ISERROR(VLOOKUP(A2523,health_changing_ip_cfd!A:A,1,0)))),"okay","check"),"okay")</f>
        <v>okay</v>
      </c>
    </row>
    <row r="2524" ht="15.75" customHeight="1">
      <c r="A2524" s="23" t="s">
        <v>39355</v>
      </c>
      <c r="B2524" s="7" t="str">
        <f>VLOOKUP(A2524,[1]searchgroup!A:B,2,FALSE)</f>
        <v>#ERROR!</v>
      </c>
      <c r="C2524" s="25" t="s">
        <v>41014</v>
      </c>
      <c r="D2524" s="26"/>
      <c r="E2524" s="36">
        <v>0.89</v>
      </c>
      <c r="F2524" s="36">
        <v>0.11</v>
      </c>
      <c r="G2524" s="36">
        <v>0.0</v>
      </c>
      <c r="H2524" s="4" t="str">
        <f>IF(AND(C2524&gt;0,C2524&lt;2),IF(ISERROR(VLOOKUP(A2524,[1]exclusion!A:A,1,FALSE)),"Check","okay"),"not needed")</f>
        <v>#ERROR!</v>
      </c>
      <c r="I2524" s="4" t="str">
        <f t="shared" si="8"/>
        <v>not needed</v>
      </c>
      <c r="J2524" s="4" t="str">
        <f>IF(NOT(C2524="reflexive question"),IF(AND(ISERROR(VLOOKUP(A2524,#REF!,1,0)),(ISERROR(VLOOKUP(A2524,health_changing_ip_cfd!A:A,1,0)))),"okay","check"),"okay")</f>
        <v>okay</v>
      </c>
    </row>
    <row r="2525" ht="15.75" customHeight="1">
      <c r="A2525" s="23" t="s">
        <v>39358</v>
      </c>
      <c r="B2525" s="7" t="str">
        <f>VLOOKUP(A2525,[1]searchgroup!A:B,2,FALSE)</f>
        <v>#ERROR!</v>
      </c>
      <c r="C2525" s="25" t="s">
        <v>41014</v>
      </c>
      <c r="D2525" s="26"/>
      <c r="E2525" s="36">
        <v>0.89</v>
      </c>
      <c r="F2525" s="36">
        <v>0.11</v>
      </c>
      <c r="G2525" s="36">
        <v>0.0</v>
      </c>
      <c r="H2525" s="4" t="str">
        <f>IF(AND(C2525&gt;0,C2525&lt;2),IF(ISERROR(VLOOKUP(A2525,[1]exclusion!A:A,1,FALSE)),"Check","okay"),"not needed")</f>
        <v>#ERROR!</v>
      </c>
      <c r="I2525" s="4" t="str">
        <f t="shared" si="8"/>
        <v>not needed</v>
      </c>
      <c r="J2525" s="4" t="str">
        <f>IF(NOT(C2525="reflexive question"),IF(AND(ISERROR(VLOOKUP(A2525,#REF!,1,0)),(ISERROR(VLOOKUP(A2525,health_changing_ip_cfd!A:A,1,0)))),"okay","check"),"okay")</f>
        <v>okay</v>
      </c>
    </row>
    <row r="2526" ht="15.75" customHeight="1">
      <c r="A2526" s="23" t="s">
        <v>39361</v>
      </c>
      <c r="B2526" s="7" t="str">
        <f>VLOOKUP(A2526,[1]searchgroup!A:B,2,FALSE)</f>
        <v>#ERROR!</v>
      </c>
      <c r="C2526" s="25" t="s">
        <v>41014</v>
      </c>
      <c r="D2526" s="26"/>
      <c r="E2526" s="36">
        <v>0.89</v>
      </c>
      <c r="F2526" s="36">
        <v>0.11</v>
      </c>
      <c r="G2526" s="36">
        <v>0.0</v>
      </c>
      <c r="H2526" s="4" t="str">
        <f>IF(AND(C2526&gt;0,C2526&lt;2),IF(ISERROR(VLOOKUP(A2526,[1]exclusion!A:A,1,FALSE)),"Check","okay"),"not needed")</f>
        <v>#ERROR!</v>
      </c>
      <c r="I2526" s="4" t="str">
        <f t="shared" si="8"/>
        <v>not needed</v>
      </c>
      <c r="J2526" s="4" t="str">
        <f>IF(NOT(C2526="reflexive question"),IF(AND(ISERROR(VLOOKUP(A2526,#REF!,1,0)),(ISERROR(VLOOKUP(A2526,health_changing_ip_cfd!A:A,1,0)))),"okay","check"),"okay")</f>
        <v>okay</v>
      </c>
    </row>
    <row r="2527" ht="15.75" customHeight="1">
      <c r="A2527" s="23" t="s">
        <v>39364</v>
      </c>
      <c r="B2527" s="7" t="str">
        <f>VLOOKUP(A2527,[1]searchgroup!A:B,2,FALSE)</f>
        <v>#ERROR!</v>
      </c>
      <c r="C2527" s="25" t="s">
        <v>41014</v>
      </c>
      <c r="D2527" s="26"/>
      <c r="E2527" s="36">
        <v>0.89</v>
      </c>
      <c r="F2527" s="36">
        <v>0.11</v>
      </c>
      <c r="G2527" s="36">
        <v>0.0</v>
      </c>
      <c r="H2527" s="4" t="str">
        <f>IF(AND(C2527&gt;0,C2527&lt;2),IF(ISERROR(VLOOKUP(A2527,[1]exclusion!A:A,1,FALSE)),"Check","okay"),"not needed")</f>
        <v>#ERROR!</v>
      </c>
      <c r="I2527" s="4" t="str">
        <f t="shared" si="8"/>
        <v>not needed</v>
      </c>
      <c r="J2527" s="4" t="str">
        <f>IF(NOT(C2527="reflexive question"),IF(AND(ISERROR(VLOOKUP(A2527,#REF!,1,0)),(ISERROR(VLOOKUP(A2527,health_changing_ip_cfd!A:A,1,0)))),"okay","check"),"okay")</f>
        <v>okay</v>
      </c>
    </row>
    <row r="2528" ht="15.75" customHeight="1">
      <c r="A2528" s="23" t="s">
        <v>39365</v>
      </c>
      <c r="B2528" s="7" t="str">
        <f>VLOOKUP(A2528,[1]searchgroup!A:B,2,FALSE)</f>
        <v>#ERROR!</v>
      </c>
      <c r="C2528" s="25" t="s">
        <v>41014</v>
      </c>
      <c r="D2528" s="26"/>
      <c r="E2528" s="36">
        <v>0.89</v>
      </c>
      <c r="F2528" s="36">
        <v>0.11</v>
      </c>
      <c r="G2528" s="36">
        <v>0.0</v>
      </c>
      <c r="H2528" s="4" t="str">
        <f>IF(AND(C2528&gt;0,C2528&lt;2),IF(ISERROR(VLOOKUP(A2528,[1]exclusion!A:A,1,FALSE)),"Check","okay"),"not needed")</f>
        <v>#ERROR!</v>
      </c>
      <c r="I2528" s="4" t="str">
        <f t="shared" si="8"/>
        <v>not needed</v>
      </c>
      <c r="J2528" s="4" t="str">
        <f>IF(NOT(C2528="reflexive question"),IF(AND(ISERROR(VLOOKUP(A2528,#REF!,1,0)),(ISERROR(VLOOKUP(A2528,health_changing_ip_cfd!A:A,1,0)))),"okay","check"),"okay")</f>
        <v>okay</v>
      </c>
    </row>
    <row r="2529" ht="15.75" customHeight="1">
      <c r="A2529" s="23" t="s">
        <v>39368</v>
      </c>
      <c r="B2529" s="7" t="str">
        <f>VLOOKUP(A2529,[1]searchgroup!A:B,2,FALSE)</f>
        <v>#ERROR!</v>
      </c>
      <c r="C2529" s="25" t="s">
        <v>41014</v>
      </c>
      <c r="D2529" s="26"/>
      <c r="E2529" s="36">
        <v>0.89</v>
      </c>
      <c r="F2529" s="36">
        <v>0.11</v>
      </c>
      <c r="G2529" s="36">
        <v>0.0</v>
      </c>
      <c r="H2529" s="4" t="str">
        <f>IF(AND(C2529&gt;0,C2529&lt;2),IF(ISERROR(VLOOKUP(A2529,[1]exclusion!A:A,1,FALSE)),"Check","okay"),"not needed")</f>
        <v>#ERROR!</v>
      </c>
      <c r="I2529" s="4" t="str">
        <f t="shared" si="8"/>
        <v>not needed</v>
      </c>
      <c r="J2529" s="4" t="str">
        <f>IF(NOT(C2529="reflexive question"),IF(AND(ISERROR(VLOOKUP(A2529,#REF!,1,0)),(ISERROR(VLOOKUP(A2529,health_changing_ip_cfd!A:A,1,0)))),"okay","check"),"okay")</f>
        <v>okay</v>
      </c>
    </row>
    <row r="2530" ht="15.75" customHeight="1">
      <c r="A2530" s="23" t="s">
        <v>39369</v>
      </c>
      <c r="B2530" s="7" t="str">
        <f>VLOOKUP(A2530,[1]searchgroup!A:B,2,FALSE)</f>
        <v>#ERROR!</v>
      </c>
      <c r="C2530" s="25" t="s">
        <v>41012</v>
      </c>
      <c r="D2530" s="26"/>
      <c r="E2530" s="36">
        <v>0.89</v>
      </c>
      <c r="F2530" s="36">
        <v>0.11</v>
      </c>
      <c r="G2530" s="36">
        <v>0.0</v>
      </c>
      <c r="H2530" s="4" t="str">
        <f>IF(AND(C2530&gt;0,C2530&lt;2),IF(ISERROR(VLOOKUP(A2530,[1]exclusion!A:A,1,FALSE)),"Check","okay"),"not needed")</f>
        <v>#ERROR!</v>
      </c>
      <c r="I2530" s="4" t="str">
        <f>IF(C2530="reflexive question",IF(AND(ISERROR(VLOOKUP(A2530,#REF!,1,0)),ISERROR(VLOOKUP(A2530,health_changing_ip_cfd!A:A,1,0))),"check","okay"),"not needed")</f>
        <v>okay</v>
      </c>
      <c r="J2530" s="4" t="str">
        <f>IF(NOT(C2530="reflexive question"),IF(AND(ISERROR(VLOOKUP(A2530,#REF!,1,0)),(ISERROR(VLOOKUP(A2530,health_changing_ip_cfd!A:A,1,0)))),"okay","check"),"okay")</f>
        <v>okay</v>
      </c>
    </row>
    <row r="2531" ht="15.75" customHeight="1">
      <c r="A2531" s="23" t="s">
        <v>39372</v>
      </c>
      <c r="B2531" s="7" t="str">
        <f>VLOOKUP(A2531,[1]searchgroup!A:B,2,FALSE)</f>
        <v>#ERROR!</v>
      </c>
      <c r="C2531" s="25" t="s">
        <v>41014</v>
      </c>
      <c r="D2531" s="26"/>
      <c r="E2531" s="36">
        <v>0.89</v>
      </c>
      <c r="F2531" s="36">
        <v>0.11</v>
      </c>
      <c r="G2531" s="36">
        <v>0.0</v>
      </c>
      <c r="H2531" s="4" t="str">
        <f>IF(AND(C2531&gt;0,C2531&lt;2),IF(ISERROR(VLOOKUP(A2531,[1]exclusion!A:A,1,FALSE)),"Check","okay"),"not needed")</f>
        <v>#ERROR!</v>
      </c>
      <c r="I2531" s="4" t="str">
        <f t="shared" ref="I2531:I2688" si="9">IF(C2531="reflexive question",IF(ISERROR(VLOOKUP(A2531,#REF!,1,0)),"check","okay"),"not needed")</f>
        <v>not needed</v>
      </c>
      <c r="J2531" s="4" t="str">
        <f>IF(NOT(C2531="reflexive question"),IF(AND(ISERROR(VLOOKUP(A2531,#REF!,1,0)),(ISERROR(VLOOKUP(A2531,health_changing_ip_cfd!A:A,1,0)))),"okay","check"),"okay")</f>
        <v>okay</v>
      </c>
    </row>
    <row r="2532" ht="15.75" customHeight="1">
      <c r="A2532" s="23" t="s">
        <v>39375</v>
      </c>
      <c r="B2532" s="7" t="str">
        <f>VLOOKUP(A2532,[1]searchgroup!A:B,2,FALSE)</f>
        <v>#ERROR!</v>
      </c>
      <c r="C2532" s="25" t="s">
        <v>41012</v>
      </c>
      <c r="D2532" s="26"/>
      <c r="E2532" s="36">
        <v>0.89</v>
      </c>
      <c r="F2532" s="36">
        <v>0.11</v>
      </c>
      <c r="G2532" s="36">
        <v>0.0</v>
      </c>
      <c r="H2532" s="4" t="str">
        <f>IF(AND(C2532&gt;0,C2532&lt;2),IF(ISERROR(VLOOKUP(A2532,[1]exclusion!A:A,1,FALSE)),"Check","okay"),"not needed")</f>
        <v>#ERROR!</v>
      </c>
      <c r="I2532" s="4" t="str">
        <f t="shared" si="9"/>
        <v>check</v>
      </c>
      <c r="J2532" s="4" t="str">
        <f>IF(NOT(C2532="reflexive question"),IF(AND(ISERROR(VLOOKUP(A2532,#REF!,1,0)),(ISERROR(VLOOKUP(A2532,health_changing_ip_cfd!A:A,1,0)))),"okay","check"),"okay")</f>
        <v>okay</v>
      </c>
    </row>
    <row r="2533" ht="15.75" customHeight="1">
      <c r="A2533" s="23" t="s">
        <v>39378</v>
      </c>
      <c r="B2533" s="7" t="str">
        <f>VLOOKUP(A2533,[1]searchgroup!A:B,2,FALSE)</f>
        <v>#ERROR!</v>
      </c>
      <c r="C2533" s="25" t="s">
        <v>41012</v>
      </c>
      <c r="D2533" s="26"/>
      <c r="E2533" s="36">
        <v>0.89</v>
      </c>
      <c r="F2533" s="36">
        <v>0.11</v>
      </c>
      <c r="G2533" s="36">
        <v>0.0</v>
      </c>
      <c r="H2533" s="4" t="str">
        <f>IF(AND(C2533&gt;0,C2533&lt;2),IF(ISERROR(VLOOKUP(A2533,[1]exclusion!A:A,1,FALSE)),"Check","okay"),"not needed")</f>
        <v>#ERROR!</v>
      </c>
      <c r="I2533" s="4" t="str">
        <f t="shared" si="9"/>
        <v>check</v>
      </c>
      <c r="J2533" s="4" t="str">
        <f>IF(NOT(C2533="reflexive question"),IF(AND(ISERROR(VLOOKUP(A2533,#REF!,1,0)),(ISERROR(VLOOKUP(A2533,health_changing_ip_cfd!A:A,1,0)))),"okay","check"),"okay")</f>
        <v>okay</v>
      </c>
    </row>
    <row r="2534" ht="15.75" customHeight="1">
      <c r="A2534" s="23" t="s">
        <v>39381</v>
      </c>
      <c r="B2534" s="7" t="str">
        <f>VLOOKUP(A2534,[1]searchgroup!A:B,2,FALSE)</f>
        <v>#ERROR!</v>
      </c>
      <c r="C2534" s="25" t="s">
        <v>41012</v>
      </c>
      <c r="D2534" s="26"/>
      <c r="E2534" s="36">
        <v>0.89</v>
      </c>
      <c r="F2534" s="36">
        <v>0.11</v>
      </c>
      <c r="G2534" s="36">
        <v>0.0</v>
      </c>
      <c r="H2534" s="4" t="str">
        <f>IF(AND(C2534&gt;0,C2534&lt;2),IF(ISERROR(VLOOKUP(A2534,[1]exclusion!A:A,1,FALSE)),"Check","okay"),"not needed")</f>
        <v>#ERROR!</v>
      </c>
      <c r="I2534" s="4" t="str">
        <f t="shared" si="9"/>
        <v>check</v>
      </c>
      <c r="J2534" s="4" t="str">
        <f>IF(NOT(C2534="reflexive question"),IF(AND(ISERROR(VLOOKUP(A2534,#REF!,1,0)),(ISERROR(VLOOKUP(A2534,health_changing_ip_cfd!A:A,1,0)))),"okay","check"),"okay")</f>
        <v>okay</v>
      </c>
    </row>
    <row r="2535" ht="15.75" customHeight="1">
      <c r="A2535" s="23" t="s">
        <v>39384</v>
      </c>
      <c r="B2535" s="7" t="str">
        <f>VLOOKUP(A2535,[1]searchgroup!A:B,2,FALSE)</f>
        <v>#ERROR!</v>
      </c>
      <c r="C2535" s="25">
        <v>0.15</v>
      </c>
      <c r="D2535" s="26"/>
      <c r="E2535" s="36">
        <v>0.89</v>
      </c>
      <c r="F2535" s="36">
        <v>0.11</v>
      </c>
      <c r="G2535" s="36">
        <v>0.0</v>
      </c>
      <c r="H2535" s="4" t="str">
        <f>IF(AND(C2535&gt;0,C2535&lt;2),IF(ISERROR(VLOOKUP(A2535,[1]exclusion!A:A,1,FALSE)),"Check","okay"),"not needed")</f>
        <v>#ERROR!</v>
      </c>
      <c r="I2535" s="4" t="str">
        <f t="shared" si="9"/>
        <v>not needed</v>
      </c>
      <c r="J2535" s="4" t="str">
        <f>IF(NOT(C2535="reflexive question"),IF(AND(ISERROR(VLOOKUP(A2535,#REF!,1,0)),(ISERROR(VLOOKUP(A2535,health_changing_ip_cfd!A:A,1,0)))),"okay","check"),"okay")</f>
        <v>okay</v>
      </c>
    </row>
    <row r="2536" ht="15.75" customHeight="1">
      <c r="A2536" s="23" t="s">
        <v>39386</v>
      </c>
      <c r="B2536" s="7" t="str">
        <f>VLOOKUP(A2536,[1]searchgroup!A:B,2,FALSE)</f>
        <v>#ERROR!</v>
      </c>
      <c r="C2536" s="25" t="s">
        <v>41014</v>
      </c>
      <c r="D2536" s="26"/>
      <c r="E2536" s="36">
        <v>0.89</v>
      </c>
      <c r="F2536" s="36">
        <v>0.11</v>
      </c>
      <c r="G2536" s="36">
        <v>0.0</v>
      </c>
      <c r="H2536" s="4" t="str">
        <f>IF(AND(C2536&gt;0,C2536&lt;2),IF(ISERROR(VLOOKUP(A2536,[1]exclusion!A:A,1,FALSE)),"Check","okay"),"not needed")</f>
        <v>#ERROR!</v>
      </c>
      <c r="I2536" s="4" t="str">
        <f t="shared" si="9"/>
        <v>not needed</v>
      </c>
      <c r="J2536" s="4" t="str">
        <f>IF(NOT(C2536="reflexive question"),IF(AND(ISERROR(VLOOKUP(A2536,#REF!,1,0)),(ISERROR(VLOOKUP(A2536,health_changing_ip_cfd!A:A,1,0)))),"okay","check"),"okay")</f>
        <v>okay</v>
      </c>
    </row>
    <row r="2537" ht="15.75" customHeight="1">
      <c r="A2537" s="23" t="s">
        <v>39389</v>
      </c>
      <c r="B2537" s="7" t="str">
        <f>VLOOKUP(A2537,[1]searchgroup!A:B,2,FALSE)</f>
        <v>#ERROR!</v>
      </c>
      <c r="C2537" s="25" t="s">
        <v>41014</v>
      </c>
      <c r="D2537" s="26"/>
      <c r="E2537" s="36">
        <v>0.89</v>
      </c>
      <c r="F2537" s="36">
        <v>0.11</v>
      </c>
      <c r="G2537" s="36">
        <v>0.0</v>
      </c>
      <c r="H2537" s="4" t="str">
        <f>IF(AND(C2537&gt;0,C2537&lt;2),IF(ISERROR(VLOOKUP(A2537,[1]exclusion!A:A,1,FALSE)),"Check","okay"),"not needed")</f>
        <v>#ERROR!</v>
      </c>
      <c r="I2537" s="4" t="str">
        <f t="shared" si="9"/>
        <v>not needed</v>
      </c>
      <c r="J2537" s="4" t="str">
        <f>IF(NOT(C2537="reflexive question"),IF(AND(ISERROR(VLOOKUP(A2537,#REF!,1,0)),(ISERROR(VLOOKUP(A2537,health_changing_ip_cfd!A:A,1,0)))),"okay","check"),"okay")</f>
        <v>okay</v>
      </c>
    </row>
    <row r="2538" ht="15.75" customHeight="1">
      <c r="A2538" s="23" t="s">
        <v>39392</v>
      </c>
      <c r="B2538" s="7" t="str">
        <f>VLOOKUP(A2538,[1]searchgroup!A:B,2,FALSE)</f>
        <v>#ERROR!</v>
      </c>
      <c r="C2538" s="25" t="s">
        <v>41014</v>
      </c>
      <c r="D2538" s="26"/>
      <c r="E2538" s="36">
        <v>0.89</v>
      </c>
      <c r="F2538" s="36">
        <v>0.11</v>
      </c>
      <c r="G2538" s="36">
        <v>0.0</v>
      </c>
      <c r="H2538" s="4" t="str">
        <f>IF(AND(C2538&gt;0,C2538&lt;2),IF(ISERROR(VLOOKUP(A2538,[1]exclusion!A:A,1,FALSE)),"Check","okay"),"not needed")</f>
        <v>#ERROR!</v>
      </c>
      <c r="I2538" s="4" t="str">
        <f t="shared" si="9"/>
        <v>not needed</v>
      </c>
      <c r="J2538" s="4" t="str">
        <f>IF(NOT(C2538="reflexive question"),IF(AND(ISERROR(VLOOKUP(A2538,#REF!,1,0)),(ISERROR(VLOOKUP(A2538,health_changing_ip_cfd!A:A,1,0)))),"okay","check"),"okay")</f>
        <v>okay</v>
      </c>
    </row>
    <row r="2539" ht="15.75" customHeight="1">
      <c r="A2539" s="23" t="s">
        <v>39393</v>
      </c>
      <c r="B2539" s="7" t="str">
        <f>VLOOKUP(A2539,[1]searchgroup!A:B,2,FALSE)</f>
        <v>#ERROR!</v>
      </c>
      <c r="C2539" s="25" t="s">
        <v>41014</v>
      </c>
      <c r="D2539" s="26"/>
      <c r="E2539" s="36">
        <v>0.89</v>
      </c>
      <c r="F2539" s="36">
        <v>0.11</v>
      </c>
      <c r="G2539" s="36">
        <v>0.0</v>
      </c>
      <c r="H2539" s="4" t="str">
        <f>IF(AND(C2539&gt;0,C2539&lt;2),IF(ISERROR(VLOOKUP(A2539,[1]exclusion!A:A,1,FALSE)),"Check","okay"),"not needed")</f>
        <v>#ERROR!</v>
      </c>
      <c r="I2539" s="4" t="str">
        <f t="shared" si="9"/>
        <v>not needed</v>
      </c>
      <c r="J2539" s="4" t="str">
        <f>IF(NOT(C2539="reflexive question"),IF(AND(ISERROR(VLOOKUP(A2539,#REF!,1,0)),(ISERROR(VLOOKUP(A2539,health_changing_ip_cfd!A:A,1,0)))),"okay","check"),"okay")</f>
        <v>okay</v>
      </c>
    </row>
    <row r="2540" ht="15.75" customHeight="1">
      <c r="A2540" s="23" t="s">
        <v>39396</v>
      </c>
      <c r="B2540" s="7" t="str">
        <f>VLOOKUP(A2540,[1]searchgroup!A:B,2,FALSE)</f>
        <v>#ERROR!</v>
      </c>
      <c r="C2540" s="25" t="s">
        <v>41014</v>
      </c>
      <c r="D2540" s="26"/>
      <c r="E2540" s="36">
        <v>0.89</v>
      </c>
      <c r="F2540" s="36">
        <v>0.11</v>
      </c>
      <c r="G2540" s="36">
        <v>0.0</v>
      </c>
      <c r="H2540" s="4" t="str">
        <f>IF(AND(C2540&gt;0,C2540&lt;2),IF(ISERROR(VLOOKUP(A2540,[1]exclusion!A:A,1,FALSE)),"Check","okay"),"not needed")</f>
        <v>#ERROR!</v>
      </c>
      <c r="I2540" s="4" t="str">
        <f t="shared" si="9"/>
        <v>not needed</v>
      </c>
      <c r="J2540" s="4" t="str">
        <f>IF(NOT(C2540="reflexive question"),IF(AND(ISERROR(VLOOKUP(A2540,#REF!,1,0)),(ISERROR(VLOOKUP(A2540,health_changing_ip_cfd!A:A,1,0)))),"okay","check"),"okay")</f>
        <v>okay</v>
      </c>
    </row>
    <row r="2541" ht="15.75" customHeight="1">
      <c r="A2541" s="23" t="s">
        <v>39397</v>
      </c>
      <c r="B2541" s="7" t="str">
        <f>VLOOKUP(A2541,[1]searchgroup!A:B,2,FALSE)</f>
        <v>#ERROR!</v>
      </c>
      <c r="C2541" s="25" t="s">
        <v>41015</v>
      </c>
      <c r="D2541" s="26"/>
      <c r="E2541" s="36">
        <v>0.89</v>
      </c>
      <c r="F2541" s="36">
        <v>0.11</v>
      </c>
      <c r="G2541" s="36">
        <v>0.0</v>
      </c>
      <c r="H2541" s="4" t="str">
        <f>IF(AND(C2541&gt;0,C2541&lt;2),IF(ISERROR(VLOOKUP(A2541,[1]exclusion!A:A,1,FALSE)),"Check","okay"),"not needed")</f>
        <v>#ERROR!</v>
      </c>
      <c r="I2541" s="4" t="str">
        <f t="shared" si="9"/>
        <v>not needed</v>
      </c>
      <c r="J2541" s="4" t="str">
        <f>IF(NOT(C2541="reflexive question"),IF(AND(ISERROR(VLOOKUP(A2541,#REF!,1,0)),(ISERROR(VLOOKUP(A2541,health_changing_ip_cfd!A:A,1,0)))),"okay","check"),"okay")</f>
        <v>okay</v>
      </c>
    </row>
    <row r="2542" ht="15.75" customHeight="1">
      <c r="A2542" s="23" t="s">
        <v>39400</v>
      </c>
      <c r="B2542" s="7" t="str">
        <f>VLOOKUP(A2542,[1]searchgroup!A:B,2,FALSE)</f>
        <v>#ERROR!</v>
      </c>
      <c r="C2542" s="25" t="s">
        <v>41014</v>
      </c>
      <c r="D2542" s="26"/>
      <c r="E2542" s="36">
        <v>0.89</v>
      </c>
      <c r="F2542" s="36">
        <v>0.11</v>
      </c>
      <c r="G2542" s="36">
        <v>0.0</v>
      </c>
      <c r="H2542" s="4" t="str">
        <f>IF(AND(C2542&gt;0,C2542&lt;2),IF(ISERROR(VLOOKUP(A2542,[1]exclusion!A:A,1,FALSE)),"Check","okay"),"not needed")</f>
        <v>#ERROR!</v>
      </c>
      <c r="I2542" s="4" t="str">
        <f t="shared" si="9"/>
        <v>not needed</v>
      </c>
      <c r="J2542" s="4" t="str">
        <f>IF(NOT(C2542="reflexive question"),IF(AND(ISERROR(VLOOKUP(A2542,#REF!,1,0)),(ISERROR(VLOOKUP(A2542,health_changing_ip_cfd!A:A,1,0)))),"okay","check"),"okay")</f>
        <v>okay</v>
      </c>
    </row>
    <row r="2543" ht="15.75" customHeight="1">
      <c r="A2543" s="23" t="s">
        <v>39402</v>
      </c>
      <c r="B2543" s="7" t="str">
        <f>VLOOKUP(A2543,[1]searchgroup!A:B,2,FALSE)</f>
        <v>#ERROR!</v>
      </c>
      <c r="C2543" s="25">
        <v>0.2</v>
      </c>
      <c r="D2543" s="26"/>
      <c r="E2543" s="36">
        <v>0.89</v>
      </c>
      <c r="F2543" s="36">
        <v>0.11</v>
      </c>
      <c r="G2543" s="36">
        <v>0.0</v>
      </c>
      <c r="H2543" s="4" t="str">
        <f>IF(AND(C2543&gt;0,C2543&lt;2),IF(ISERROR(VLOOKUP(A2543,[1]exclusion!A:A,1,FALSE)),"Check","okay"),"not needed")</f>
        <v>#ERROR!</v>
      </c>
      <c r="I2543" s="4" t="str">
        <f t="shared" si="9"/>
        <v>not needed</v>
      </c>
      <c r="J2543" s="4" t="str">
        <f>IF(NOT(C2543="reflexive question"),IF(AND(ISERROR(VLOOKUP(A2543,#REF!,1,0)),(ISERROR(VLOOKUP(A2543,health_changing_ip_cfd!A:A,1,0)))),"okay","check"),"okay")</f>
        <v>okay</v>
      </c>
    </row>
    <row r="2544" ht="15.75" customHeight="1">
      <c r="A2544" s="23" t="s">
        <v>39403</v>
      </c>
      <c r="B2544" s="7" t="str">
        <f>VLOOKUP(A2544,[1]searchgroup!A:B,2,FALSE)</f>
        <v>#ERROR!</v>
      </c>
      <c r="C2544" s="25" t="s">
        <v>41013</v>
      </c>
      <c r="D2544" s="26"/>
      <c r="E2544" s="36">
        <v>0.89</v>
      </c>
      <c r="F2544" s="36">
        <v>0.11</v>
      </c>
      <c r="G2544" s="36">
        <v>0.0</v>
      </c>
      <c r="H2544" s="4" t="str">
        <f>IF(AND(C2544&gt;0,C2544&lt;2),IF(ISERROR(VLOOKUP(A2544,[1]exclusion!A:A,1,FALSE)),"Check","okay"),"not needed")</f>
        <v>#ERROR!</v>
      </c>
      <c r="I2544" s="4" t="str">
        <f t="shared" si="9"/>
        <v>not needed</v>
      </c>
      <c r="J2544" s="4" t="str">
        <f>IF(NOT(C2544="reflexive question"),IF(AND(ISERROR(VLOOKUP(A2544,#REF!,1,0)),(ISERROR(VLOOKUP(A2544,health_changing_ip_cfd!A:A,1,0)))),"okay","check"),"okay")</f>
        <v>okay</v>
      </c>
    </row>
    <row r="2545" ht="15.75" customHeight="1">
      <c r="A2545" s="23" t="s">
        <v>39406</v>
      </c>
      <c r="B2545" s="7" t="str">
        <f>VLOOKUP(A2545,[1]searchgroup!A:B,2,FALSE)</f>
        <v>#ERROR!</v>
      </c>
      <c r="C2545" s="25" t="s">
        <v>41014</v>
      </c>
      <c r="D2545" s="26"/>
      <c r="E2545" s="36">
        <v>0.89</v>
      </c>
      <c r="F2545" s="36">
        <v>0.11</v>
      </c>
      <c r="G2545" s="36">
        <v>0.0</v>
      </c>
      <c r="H2545" s="4" t="str">
        <f>IF(AND(C2545&gt;0,C2545&lt;2),IF(ISERROR(VLOOKUP(A2545,[1]exclusion!A:A,1,FALSE)),"Check","okay"),"not needed")</f>
        <v>#ERROR!</v>
      </c>
      <c r="I2545" s="4" t="str">
        <f t="shared" si="9"/>
        <v>not needed</v>
      </c>
      <c r="J2545" s="4" t="str">
        <f>IF(NOT(C2545="reflexive question"),IF(AND(ISERROR(VLOOKUP(A2545,#REF!,1,0)),(ISERROR(VLOOKUP(A2545,health_changing_ip_cfd!A:A,1,0)))),"okay","check"),"okay")</f>
        <v>okay</v>
      </c>
    </row>
    <row r="2546" ht="15.75" customHeight="1">
      <c r="A2546" s="23" t="s">
        <v>39409</v>
      </c>
      <c r="B2546" s="7" t="str">
        <f>VLOOKUP(A2546,[1]searchgroup!A:B,2,FALSE)</f>
        <v>#ERROR!</v>
      </c>
      <c r="C2546" s="25" t="s">
        <v>41014</v>
      </c>
      <c r="D2546" s="26"/>
      <c r="E2546" s="36">
        <v>0.89</v>
      </c>
      <c r="F2546" s="36">
        <v>0.11</v>
      </c>
      <c r="G2546" s="36">
        <v>0.0</v>
      </c>
      <c r="H2546" s="4" t="str">
        <f>IF(AND(C2546&gt;0,C2546&lt;2),IF(ISERROR(VLOOKUP(A2546,[1]exclusion!A:A,1,FALSE)),"Check","okay"),"not needed")</f>
        <v>#ERROR!</v>
      </c>
      <c r="I2546" s="4" t="str">
        <f t="shared" si="9"/>
        <v>not needed</v>
      </c>
      <c r="J2546" s="4" t="str">
        <f>IF(NOT(C2546="reflexive question"),IF(AND(ISERROR(VLOOKUP(A2546,#REF!,1,0)),(ISERROR(VLOOKUP(A2546,health_changing_ip_cfd!A:A,1,0)))),"okay","check"),"okay")</f>
        <v>okay</v>
      </c>
    </row>
    <row r="2547" ht="15.75" customHeight="1">
      <c r="A2547" s="23" t="s">
        <v>39412</v>
      </c>
      <c r="B2547" s="7" t="str">
        <f>VLOOKUP(A2547,[1]searchgroup!A:B,2,FALSE)</f>
        <v>#ERROR!</v>
      </c>
      <c r="C2547" s="25" t="s">
        <v>41012</v>
      </c>
      <c r="D2547" s="26"/>
      <c r="E2547" s="36">
        <v>0.89</v>
      </c>
      <c r="F2547" s="36">
        <v>0.11</v>
      </c>
      <c r="G2547" s="36">
        <v>0.0</v>
      </c>
      <c r="H2547" s="4" t="str">
        <f>IF(AND(C2547&gt;0,C2547&lt;2),IF(ISERROR(VLOOKUP(A2547,[1]exclusion!A:A,1,FALSE)),"Check","okay"),"not needed")</f>
        <v>#ERROR!</v>
      </c>
      <c r="I2547" s="4" t="str">
        <f t="shared" si="9"/>
        <v>check</v>
      </c>
      <c r="J2547" s="4" t="str">
        <f>IF(NOT(C2547="reflexive question"),IF(AND(ISERROR(VLOOKUP(A2547,#REF!,1,0)),(ISERROR(VLOOKUP(A2547,health_changing_ip_cfd!A:A,1,0)))),"okay","check"),"okay")</f>
        <v>okay</v>
      </c>
    </row>
    <row r="2548" ht="15.75" customHeight="1">
      <c r="A2548" s="23" t="s">
        <v>39415</v>
      </c>
      <c r="B2548" s="7" t="str">
        <f>VLOOKUP(A2548,[1]searchgroup!A:B,2,FALSE)</f>
        <v>#ERROR!</v>
      </c>
      <c r="C2548" s="25" t="s">
        <v>41014</v>
      </c>
      <c r="D2548" s="26"/>
      <c r="E2548" s="36">
        <v>0.89</v>
      </c>
      <c r="F2548" s="36">
        <v>0.11</v>
      </c>
      <c r="G2548" s="36">
        <v>0.0</v>
      </c>
      <c r="H2548" s="4" t="str">
        <f>IF(AND(C2548&gt;0,C2548&lt;2),IF(ISERROR(VLOOKUP(A2548,[1]exclusion!A:A,1,FALSE)),"Check","okay"),"not needed")</f>
        <v>#ERROR!</v>
      </c>
      <c r="I2548" s="4" t="str">
        <f t="shared" si="9"/>
        <v>not needed</v>
      </c>
      <c r="J2548" s="4" t="str">
        <f>IF(NOT(C2548="reflexive question"),IF(AND(ISERROR(VLOOKUP(A2548,#REF!,1,0)),(ISERROR(VLOOKUP(A2548,health_changing_ip_cfd!A:A,1,0)))),"okay","check"),"okay")</f>
        <v>okay</v>
      </c>
    </row>
    <row r="2549" ht="15.75" customHeight="1">
      <c r="A2549" s="23" t="s">
        <v>39416</v>
      </c>
      <c r="B2549" s="7" t="str">
        <f>VLOOKUP(A2549,[1]searchgroup!A:B,2,FALSE)</f>
        <v>#ERROR!</v>
      </c>
      <c r="C2549" s="25" t="s">
        <v>41012</v>
      </c>
      <c r="D2549" s="26"/>
      <c r="E2549" s="36">
        <v>0.89</v>
      </c>
      <c r="F2549" s="36">
        <v>0.11</v>
      </c>
      <c r="G2549" s="36">
        <v>0.0</v>
      </c>
      <c r="H2549" s="4" t="str">
        <f>IF(AND(C2549&gt;0,C2549&lt;2),IF(ISERROR(VLOOKUP(A2549,[1]exclusion!A:A,1,FALSE)),"Check","okay"),"not needed")</f>
        <v>#ERROR!</v>
      </c>
      <c r="I2549" s="4" t="str">
        <f t="shared" si="9"/>
        <v>check</v>
      </c>
      <c r="J2549" s="4" t="str">
        <f>IF(NOT(C2549="reflexive question"),IF(AND(ISERROR(VLOOKUP(A2549,#REF!,1,0)),(ISERROR(VLOOKUP(A2549,health_changing_ip_cfd!A:A,1,0)))),"okay","check"),"okay")</f>
        <v>okay</v>
      </c>
    </row>
    <row r="2550" ht="15.75" customHeight="1">
      <c r="A2550" s="23" t="s">
        <v>39419</v>
      </c>
      <c r="B2550" s="7" t="str">
        <f>VLOOKUP(A2550,[1]searchgroup!A:B,2,FALSE)</f>
        <v>#ERROR!</v>
      </c>
      <c r="C2550" s="25" t="s">
        <v>41012</v>
      </c>
      <c r="D2550" s="26"/>
      <c r="E2550" s="36">
        <v>0.89</v>
      </c>
      <c r="F2550" s="36">
        <v>0.11</v>
      </c>
      <c r="G2550" s="36">
        <v>0.0</v>
      </c>
      <c r="H2550" s="4" t="str">
        <f>IF(AND(C2550&gt;0,C2550&lt;2),IF(ISERROR(VLOOKUP(A2550,[1]exclusion!A:A,1,FALSE)),"Check","okay"),"not needed")</f>
        <v>#ERROR!</v>
      </c>
      <c r="I2550" s="4" t="str">
        <f t="shared" si="9"/>
        <v>check</v>
      </c>
      <c r="J2550" s="4" t="str">
        <f>IF(NOT(C2550="reflexive question"),IF(AND(ISERROR(VLOOKUP(A2550,#REF!,1,0)),(ISERROR(VLOOKUP(A2550,health_changing_ip_cfd!A:A,1,0)))),"okay","check"),"okay")</f>
        <v>okay</v>
      </c>
    </row>
    <row r="2551" ht="15.75" customHeight="1">
      <c r="A2551" s="23" t="s">
        <v>39422</v>
      </c>
      <c r="B2551" s="7" t="str">
        <f>VLOOKUP(A2551,[1]searchgroup!A:B,2,FALSE)</f>
        <v>#ERROR!</v>
      </c>
      <c r="C2551" s="25" t="s">
        <v>41012</v>
      </c>
      <c r="D2551" s="26"/>
      <c r="E2551" s="36">
        <v>0.89</v>
      </c>
      <c r="F2551" s="36">
        <v>0.11</v>
      </c>
      <c r="G2551" s="36">
        <v>0.0</v>
      </c>
      <c r="H2551" s="4" t="str">
        <f>IF(AND(C2551&gt;0,C2551&lt;2),IF(ISERROR(VLOOKUP(A2551,[1]exclusion!A:A,1,FALSE)),"Check","okay"),"not needed")</f>
        <v>#ERROR!</v>
      </c>
      <c r="I2551" s="4" t="str">
        <f t="shared" si="9"/>
        <v>check</v>
      </c>
      <c r="J2551" s="4" t="str">
        <f>IF(NOT(C2551="reflexive question"),IF(AND(ISERROR(VLOOKUP(A2551,#REF!,1,0)),(ISERROR(VLOOKUP(A2551,health_changing_ip_cfd!A:A,1,0)))),"okay","check"),"okay")</f>
        <v>okay</v>
      </c>
    </row>
    <row r="2552" ht="15.75" customHeight="1">
      <c r="A2552" s="23" t="s">
        <v>39425</v>
      </c>
      <c r="B2552" s="7" t="str">
        <f>VLOOKUP(A2552,[1]searchgroup!A:B,2,FALSE)</f>
        <v>#ERROR!</v>
      </c>
      <c r="C2552" s="25" t="s">
        <v>41014</v>
      </c>
      <c r="D2552" s="26"/>
      <c r="E2552" s="36">
        <v>0.89</v>
      </c>
      <c r="F2552" s="36">
        <v>0.11</v>
      </c>
      <c r="G2552" s="36">
        <v>0.0</v>
      </c>
      <c r="H2552" s="4" t="str">
        <f>IF(AND(C2552&gt;0,C2552&lt;2),IF(ISERROR(VLOOKUP(A2552,[1]exclusion!A:A,1,FALSE)),"Check","okay"),"not needed")</f>
        <v>#ERROR!</v>
      </c>
      <c r="I2552" s="4" t="str">
        <f t="shared" si="9"/>
        <v>not needed</v>
      </c>
      <c r="J2552" s="4" t="str">
        <f>IF(NOT(C2552="reflexive question"),IF(AND(ISERROR(VLOOKUP(A2552,#REF!,1,0)),(ISERROR(VLOOKUP(A2552,health_changing_ip_cfd!A:A,1,0)))),"okay","check"),"okay")</f>
        <v>okay</v>
      </c>
    </row>
    <row r="2553" ht="15.75" customHeight="1">
      <c r="A2553" s="23" t="s">
        <v>39428</v>
      </c>
      <c r="B2553" s="7" t="str">
        <f>VLOOKUP(A2553,[1]searchgroup!A:B,2,FALSE)</f>
        <v>#ERROR!</v>
      </c>
      <c r="C2553" s="25" t="s">
        <v>41014</v>
      </c>
      <c r="D2553" s="26"/>
      <c r="E2553" s="36">
        <v>0.89</v>
      </c>
      <c r="F2553" s="36">
        <v>0.11</v>
      </c>
      <c r="G2553" s="36">
        <v>0.0</v>
      </c>
      <c r="H2553" s="4" t="str">
        <f>IF(AND(C2553&gt;0,C2553&lt;2),IF(ISERROR(VLOOKUP(A2553,[1]exclusion!A:A,1,FALSE)),"Check","okay"),"not needed")</f>
        <v>#ERROR!</v>
      </c>
      <c r="I2553" s="4" t="str">
        <f t="shared" si="9"/>
        <v>not needed</v>
      </c>
      <c r="J2553" s="4" t="str">
        <f>IF(NOT(C2553="reflexive question"),IF(AND(ISERROR(VLOOKUP(A2553,#REF!,1,0)),(ISERROR(VLOOKUP(A2553,health_changing_ip_cfd!A:A,1,0)))),"okay","check"),"okay")</f>
        <v>okay</v>
      </c>
    </row>
    <row r="2554" ht="15.75" customHeight="1">
      <c r="A2554" s="23" t="s">
        <v>39430</v>
      </c>
      <c r="B2554" s="7" t="str">
        <f>VLOOKUP(A2554,[1]searchgroup!A:B,2,FALSE)</f>
        <v>#ERROR!</v>
      </c>
      <c r="C2554" s="25" t="s">
        <v>41014</v>
      </c>
      <c r="D2554" s="26"/>
      <c r="E2554" s="36">
        <v>0.89</v>
      </c>
      <c r="F2554" s="36">
        <v>0.11</v>
      </c>
      <c r="G2554" s="36">
        <v>0.0</v>
      </c>
      <c r="H2554" s="4" t="str">
        <f>IF(AND(C2554&gt;0,C2554&lt;2),IF(ISERROR(VLOOKUP(A2554,[1]exclusion!A:A,1,FALSE)),"Check","okay"),"not needed")</f>
        <v>#ERROR!</v>
      </c>
      <c r="I2554" s="4" t="str">
        <f t="shared" si="9"/>
        <v>not needed</v>
      </c>
      <c r="J2554" s="4" t="str">
        <f>IF(NOT(C2554="reflexive question"),IF(AND(ISERROR(VLOOKUP(A2554,#REF!,1,0)),(ISERROR(VLOOKUP(A2554,health_changing_ip_cfd!A:A,1,0)))),"okay","check"),"okay")</f>
        <v>okay</v>
      </c>
    </row>
    <row r="2555" ht="15.75" customHeight="1">
      <c r="A2555" s="23" t="s">
        <v>39433</v>
      </c>
      <c r="B2555" s="7" t="str">
        <f>VLOOKUP(A2555,[1]searchgroup!A:B,2,FALSE)</f>
        <v>#ERROR!</v>
      </c>
      <c r="C2555" s="25" t="s">
        <v>41012</v>
      </c>
      <c r="D2555" s="26"/>
      <c r="E2555" s="36">
        <v>0.89</v>
      </c>
      <c r="F2555" s="36">
        <v>0.11</v>
      </c>
      <c r="G2555" s="36">
        <v>0.0</v>
      </c>
      <c r="H2555" s="4" t="str">
        <f>IF(AND(C2555&gt;0,C2555&lt;2),IF(ISERROR(VLOOKUP(A2555,[1]exclusion!A:A,1,FALSE)),"Check","okay"),"not needed")</f>
        <v>#ERROR!</v>
      </c>
      <c r="I2555" s="4" t="str">
        <f t="shared" si="9"/>
        <v>check</v>
      </c>
      <c r="J2555" s="4" t="str">
        <f>IF(NOT(C2555="reflexive question"),IF(AND(ISERROR(VLOOKUP(A2555,#REF!,1,0)),(ISERROR(VLOOKUP(A2555,health_changing_ip_cfd!A:A,1,0)))),"okay","check"),"okay")</f>
        <v>okay</v>
      </c>
    </row>
    <row r="2556" ht="15.75" customHeight="1">
      <c r="A2556" s="23" t="s">
        <v>39434</v>
      </c>
      <c r="B2556" s="7" t="str">
        <f>VLOOKUP(A2556,[1]searchgroup!A:B,2,FALSE)</f>
        <v>#ERROR!</v>
      </c>
      <c r="C2556" s="25" t="s">
        <v>41012</v>
      </c>
      <c r="D2556" s="26"/>
      <c r="E2556" s="36">
        <v>0.89</v>
      </c>
      <c r="F2556" s="36">
        <v>0.11</v>
      </c>
      <c r="G2556" s="36">
        <v>0.0</v>
      </c>
      <c r="H2556" s="4" t="str">
        <f>IF(AND(C2556&gt;0,C2556&lt;2),IF(ISERROR(VLOOKUP(A2556,[1]exclusion!A:A,1,FALSE)),"Check","okay"),"not needed")</f>
        <v>#ERROR!</v>
      </c>
      <c r="I2556" s="4" t="str">
        <f t="shared" si="9"/>
        <v>check</v>
      </c>
      <c r="J2556" s="4" t="str">
        <f>IF(NOT(C2556="reflexive question"),IF(AND(ISERROR(VLOOKUP(A2556,#REF!,1,0)),(ISERROR(VLOOKUP(A2556,health_changing_ip_cfd!A:A,1,0)))),"okay","check"),"okay")</f>
        <v>okay</v>
      </c>
    </row>
    <row r="2557" ht="15.75" customHeight="1">
      <c r="A2557" s="23" t="s">
        <v>39436</v>
      </c>
      <c r="B2557" s="7" t="str">
        <f>VLOOKUP(A2557,[1]searchgroup!A:B,2,FALSE)</f>
        <v>#ERROR!</v>
      </c>
      <c r="C2557" s="25" t="s">
        <v>41012</v>
      </c>
      <c r="D2557" s="26"/>
      <c r="E2557" s="36">
        <v>0.89</v>
      </c>
      <c r="F2557" s="36">
        <v>0.11</v>
      </c>
      <c r="G2557" s="36">
        <v>0.0</v>
      </c>
      <c r="H2557" s="4" t="str">
        <f>IF(AND(C2557&gt;0,C2557&lt;2),IF(ISERROR(VLOOKUP(A2557,[1]exclusion!A:A,1,FALSE)),"Check","okay"),"not needed")</f>
        <v>#ERROR!</v>
      </c>
      <c r="I2557" s="4" t="str">
        <f t="shared" si="9"/>
        <v>check</v>
      </c>
      <c r="J2557" s="4" t="str">
        <f>IF(NOT(C2557="reflexive question"),IF(AND(ISERROR(VLOOKUP(A2557,#REF!,1,0)),(ISERROR(VLOOKUP(A2557,health_changing_ip_cfd!A:A,1,0)))),"okay","check"),"okay")</f>
        <v>okay</v>
      </c>
    </row>
    <row r="2558" ht="15.75" customHeight="1">
      <c r="A2558" s="23" t="s">
        <v>39439</v>
      </c>
      <c r="B2558" s="7" t="str">
        <f>VLOOKUP(A2558,[1]searchgroup!A:B,2,FALSE)</f>
        <v>#ERROR!</v>
      </c>
      <c r="C2558" s="25" t="s">
        <v>41015</v>
      </c>
      <c r="D2558" s="26"/>
      <c r="E2558" s="36">
        <v>0.89</v>
      </c>
      <c r="F2558" s="36">
        <v>0.11</v>
      </c>
      <c r="G2558" s="36">
        <v>0.0</v>
      </c>
      <c r="H2558" s="4" t="str">
        <f>IF(AND(C2558&gt;0,C2558&lt;2),IF(ISERROR(VLOOKUP(A2558,[1]exclusion!A:A,1,FALSE)),"Check","okay"),"not needed")</f>
        <v>#ERROR!</v>
      </c>
      <c r="I2558" s="4" t="str">
        <f t="shared" si="9"/>
        <v>not needed</v>
      </c>
      <c r="J2558" s="4" t="str">
        <f>IF(NOT(C2558="reflexive question"),IF(AND(ISERROR(VLOOKUP(A2558,#REF!,1,0)),(ISERROR(VLOOKUP(A2558,health_changing_ip_cfd!A:A,1,0)))),"okay","check"),"okay")</f>
        <v>okay</v>
      </c>
    </row>
    <row r="2559" ht="15.75" customHeight="1">
      <c r="A2559" s="23" t="s">
        <v>39440</v>
      </c>
      <c r="B2559" s="7" t="str">
        <f>VLOOKUP(A2559,[1]searchgroup!A:B,2,FALSE)</f>
        <v>#ERROR!</v>
      </c>
      <c r="C2559" s="25" t="s">
        <v>41012</v>
      </c>
      <c r="D2559" s="26"/>
      <c r="E2559" s="36">
        <v>0.89</v>
      </c>
      <c r="F2559" s="36">
        <v>0.11</v>
      </c>
      <c r="G2559" s="36">
        <v>0.0</v>
      </c>
      <c r="H2559" s="4" t="str">
        <f>IF(AND(C2559&gt;0,C2559&lt;2),IF(ISERROR(VLOOKUP(A2559,[1]exclusion!A:A,1,FALSE)),"Check","okay"),"not needed")</f>
        <v>#ERROR!</v>
      </c>
      <c r="I2559" s="4" t="str">
        <f t="shared" si="9"/>
        <v>check</v>
      </c>
      <c r="J2559" s="4" t="str">
        <f>IF(NOT(C2559="reflexive question"),IF(AND(ISERROR(VLOOKUP(A2559,#REF!,1,0)),(ISERROR(VLOOKUP(A2559,health_changing_ip_cfd!A:A,1,0)))),"okay","check"),"okay")</f>
        <v>okay</v>
      </c>
    </row>
    <row r="2560" ht="15.75" customHeight="1">
      <c r="A2560" s="23" t="s">
        <v>39441</v>
      </c>
      <c r="B2560" s="7" t="str">
        <f>VLOOKUP(A2560,[1]searchgroup!A:B,2,FALSE)</f>
        <v>#ERROR!</v>
      </c>
      <c r="C2560" s="25">
        <v>0.25</v>
      </c>
      <c r="D2560" s="26"/>
      <c r="E2560" s="36">
        <v>0.89</v>
      </c>
      <c r="F2560" s="36">
        <v>0.11</v>
      </c>
      <c r="G2560" s="36">
        <v>0.0</v>
      </c>
      <c r="H2560" s="4" t="str">
        <f>IF(AND(C2560&gt;0,C2560&lt;2),IF(ISERROR(VLOOKUP(A2560,[1]exclusion!A:A,1,FALSE)),"Check","okay"),"not needed")</f>
        <v>#ERROR!</v>
      </c>
      <c r="I2560" s="4" t="str">
        <f t="shared" si="9"/>
        <v>not needed</v>
      </c>
      <c r="J2560" s="4" t="str">
        <f>IF(NOT(C2560="reflexive question"),IF(AND(ISERROR(VLOOKUP(A2560,#REF!,1,0)),(ISERROR(VLOOKUP(A2560,health_changing_ip_cfd!A:A,1,0)))),"okay","check"),"okay")</f>
        <v>okay</v>
      </c>
    </row>
    <row r="2561" ht="15.75" customHeight="1">
      <c r="A2561" s="23" t="s">
        <v>39442</v>
      </c>
      <c r="B2561" s="7" t="str">
        <f>VLOOKUP(A2561,[1]searchgroup!A:B,2,FALSE)</f>
        <v>#ERROR!</v>
      </c>
      <c r="C2561" s="25">
        <v>0.25</v>
      </c>
      <c r="D2561" s="26"/>
      <c r="E2561" s="36">
        <v>0.89</v>
      </c>
      <c r="F2561" s="36">
        <v>0.11</v>
      </c>
      <c r="G2561" s="36">
        <v>0.0</v>
      </c>
      <c r="H2561" s="4" t="str">
        <f>IF(AND(C2561&gt;0,C2561&lt;2),IF(ISERROR(VLOOKUP(A2561,[1]exclusion!A:A,1,FALSE)),"Check","okay"),"not needed")</f>
        <v>#ERROR!</v>
      </c>
      <c r="I2561" s="4" t="str">
        <f t="shared" si="9"/>
        <v>not needed</v>
      </c>
      <c r="J2561" s="4" t="str">
        <f>IF(NOT(C2561="reflexive question"),IF(AND(ISERROR(VLOOKUP(A2561,#REF!,1,0)),(ISERROR(VLOOKUP(A2561,health_changing_ip_cfd!A:A,1,0)))),"okay","check"),"okay")</f>
        <v>okay</v>
      </c>
    </row>
    <row r="2562" ht="15.75" customHeight="1">
      <c r="A2562" s="23" t="s">
        <v>39445</v>
      </c>
      <c r="B2562" s="7" t="str">
        <f>VLOOKUP(A2562,[1]searchgroup!A:B,2,FALSE)</f>
        <v>#ERROR!</v>
      </c>
      <c r="C2562" s="25" t="s">
        <v>41013</v>
      </c>
      <c r="D2562" s="26"/>
      <c r="E2562" s="36">
        <v>0.89</v>
      </c>
      <c r="F2562" s="36">
        <v>0.11</v>
      </c>
      <c r="G2562" s="36">
        <v>0.0</v>
      </c>
      <c r="H2562" s="4" t="str">
        <f>IF(AND(C2562&gt;0,C2562&lt;2),IF(ISERROR(VLOOKUP(A2562,[1]exclusion!A:A,1,FALSE)),"Check","okay"),"not needed")</f>
        <v>#ERROR!</v>
      </c>
      <c r="I2562" s="4" t="str">
        <f t="shared" si="9"/>
        <v>not needed</v>
      </c>
      <c r="J2562" s="4" t="str">
        <f>IF(NOT(C2562="reflexive question"),IF(AND(ISERROR(VLOOKUP(A2562,#REF!,1,0)),(ISERROR(VLOOKUP(A2562,health_changing_ip_cfd!A:A,1,0)))),"okay","check"),"okay")</f>
        <v>okay</v>
      </c>
    </row>
    <row r="2563" ht="15.75" customHeight="1">
      <c r="A2563" s="23" t="s">
        <v>39447</v>
      </c>
      <c r="B2563" s="7" t="str">
        <f>VLOOKUP(A2563,[1]searchgroup!A:B,2,FALSE)</f>
        <v>#ERROR!</v>
      </c>
      <c r="C2563" s="25" t="s">
        <v>41014</v>
      </c>
      <c r="D2563" s="26"/>
      <c r="E2563" s="36">
        <v>0.89</v>
      </c>
      <c r="F2563" s="36">
        <v>0.11</v>
      </c>
      <c r="G2563" s="36">
        <v>0.0</v>
      </c>
      <c r="H2563" s="4" t="str">
        <f>IF(AND(C2563&gt;0,C2563&lt;2),IF(ISERROR(VLOOKUP(A2563,[1]exclusion!A:A,1,FALSE)),"Check","okay"),"not needed")</f>
        <v>#ERROR!</v>
      </c>
      <c r="I2563" s="4" t="str">
        <f t="shared" si="9"/>
        <v>not needed</v>
      </c>
      <c r="J2563" s="4" t="str">
        <f>IF(NOT(C2563="reflexive question"),IF(AND(ISERROR(VLOOKUP(A2563,#REF!,1,0)),(ISERROR(VLOOKUP(A2563,health_changing_ip_cfd!A:A,1,0)))),"okay","check"),"okay")</f>
        <v>okay</v>
      </c>
    </row>
    <row r="2564" ht="15.75" customHeight="1">
      <c r="A2564" s="23" t="s">
        <v>39450</v>
      </c>
      <c r="B2564" s="7" t="str">
        <f>VLOOKUP(A2564,[1]searchgroup!A:B,2,FALSE)</f>
        <v>#ERROR!</v>
      </c>
      <c r="C2564" s="25" t="s">
        <v>41015</v>
      </c>
      <c r="D2564" s="26"/>
      <c r="E2564" s="36">
        <v>0.89</v>
      </c>
      <c r="F2564" s="36">
        <v>0.11</v>
      </c>
      <c r="G2564" s="36">
        <v>0.0</v>
      </c>
      <c r="H2564" s="4" t="str">
        <f>IF(AND(C2564&gt;0,C2564&lt;2),IF(ISERROR(VLOOKUP(A2564,[1]exclusion!A:A,1,FALSE)),"Check","okay"),"not needed")</f>
        <v>#ERROR!</v>
      </c>
      <c r="I2564" s="4" t="str">
        <f t="shared" si="9"/>
        <v>not needed</v>
      </c>
      <c r="J2564" s="4" t="str">
        <f>IF(NOT(C2564="reflexive question"),IF(AND(ISERROR(VLOOKUP(A2564,#REF!,1,0)),(ISERROR(VLOOKUP(A2564,health_changing_ip_cfd!A:A,1,0)))),"okay","check"),"okay")</f>
        <v>okay</v>
      </c>
    </row>
    <row r="2565" ht="15.75" customHeight="1">
      <c r="A2565" s="23" t="s">
        <v>39453</v>
      </c>
      <c r="B2565" s="7" t="str">
        <f>VLOOKUP(A2565,[1]searchgroup!A:B,2,FALSE)</f>
        <v>#ERROR!</v>
      </c>
      <c r="C2565" s="25" t="s">
        <v>41015</v>
      </c>
      <c r="D2565" s="26"/>
      <c r="E2565" s="36">
        <v>0.89</v>
      </c>
      <c r="F2565" s="36">
        <v>0.11</v>
      </c>
      <c r="G2565" s="36">
        <v>0.0</v>
      </c>
      <c r="H2565" s="4" t="str">
        <f>IF(AND(C2565&gt;0,C2565&lt;2),IF(ISERROR(VLOOKUP(A2565,[1]exclusion!A:A,1,FALSE)),"Check","okay"),"not needed")</f>
        <v>#ERROR!</v>
      </c>
      <c r="I2565" s="4" t="str">
        <f t="shared" si="9"/>
        <v>not needed</v>
      </c>
      <c r="J2565" s="4" t="str">
        <f>IF(NOT(C2565="reflexive question"),IF(AND(ISERROR(VLOOKUP(A2565,#REF!,1,0)),(ISERROR(VLOOKUP(A2565,health_changing_ip_cfd!A:A,1,0)))),"okay","check"),"okay")</f>
        <v>okay</v>
      </c>
    </row>
    <row r="2566" ht="15.75" customHeight="1">
      <c r="A2566" s="23" t="s">
        <v>39456</v>
      </c>
      <c r="B2566" s="7" t="str">
        <f>VLOOKUP(A2566,[1]searchgroup!A:B,2,FALSE)</f>
        <v>#ERROR!</v>
      </c>
      <c r="C2566" s="25" t="s">
        <v>41012</v>
      </c>
      <c r="D2566" s="26"/>
      <c r="E2566" s="36">
        <v>0.89</v>
      </c>
      <c r="F2566" s="36">
        <v>0.11</v>
      </c>
      <c r="G2566" s="36">
        <v>0.0</v>
      </c>
      <c r="H2566" s="4" t="str">
        <f>IF(AND(C2566&gt;0,C2566&lt;2),IF(ISERROR(VLOOKUP(A2566,[1]exclusion!A:A,1,FALSE)),"Check","okay"),"not needed")</f>
        <v>#ERROR!</v>
      </c>
      <c r="I2566" s="4" t="str">
        <f t="shared" si="9"/>
        <v>check</v>
      </c>
      <c r="J2566" s="4" t="str">
        <f>IF(NOT(C2566="reflexive question"),IF(AND(ISERROR(VLOOKUP(A2566,#REF!,1,0)),(ISERROR(VLOOKUP(A2566,health_changing_ip_cfd!A:A,1,0)))),"okay","check"),"okay")</f>
        <v>okay</v>
      </c>
    </row>
    <row r="2567" ht="15.75" customHeight="1">
      <c r="A2567" s="23" t="s">
        <v>39459</v>
      </c>
      <c r="B2567" s="7" t="str">
        <f>VLOOKUP(A2567,[1]searchgroup!A:B,2,FALSE)</f>
        <v>#ERROR!</v>
      </c>
      <c r="C2567" s="25" t="s">
        <v>41012</v>
      </c>
      <c r="D2567" s="26"/>
      <c r="E2567" s="36">
        <v>0.89</v>
      </c>
      <c r="F2567" s="36">
        <v>0.11</v>
      </c>
      <c r="G2567" s="36">
        <v>0.0</v>
      </c>
      <c r="H2567" s="4" t="str">
        <f>IF(AND(C2567&gt;0,C2567&lt;2),IF(ISERROR(VLOOKUP(A2567,[1]exclusion!A:A,1,FALSE)),"Check","okay"),"not needed")</f>
        <v>#ERROR!</v>
      </c>
      <c r="I2567" s="4" t="str">
        <f t="shared" si="9"/>
        <v>check</v>
      </c>
      <c r="J2567" s="4" t="str">
        <f>IF(NOT(C2567="reflexive question"),IF(AND(ISERROR(VLOOKUP(A2567,#REF!,1,0)),(ISERROR(VLOOKUP(A2567,health_changing_ip_cfd!A:A,1,0)))),"okay","check"),"okay")</f>
        <v>okay</v>
      </c>
    </row>
    <row r="2568" ht="15.75" customHeight="1">
      <c r="A2568" s="23" t="s">
        <v>39461</v>
      </c>
      <c r="B2568" s="7" t="str">
        <f>VLOOKUP(A2568,[1]searchgroup!A:B,2,FALSE)</f>
        <v>#ERROR!</v>
      </c>
      <c r="C2568" s="25">
        <v>0.08432327884636366</v>
      </c>
      <c r="D2568" s="26"/>
      <c r="E2568" s="36">
        <v>0.89</v>
      </c>
      <c r="F2568" s="36">
        <v>0.11</v>
      </c>
      <c r="G2568" s="36">
        <v>0.0</v>
      </c>
      <c r="H2568" s="4" t="str">
        <f>IF(AND(C2568&gt;0,C2568&lt;2),IF(ISERROR(VLOOKUP(A2568,[1]exclusion!A:A,1,FALSE)),"Check","okay"),"not needed")</f>
        <v>#ERROR!</v>
      </c>
      <c r="I2568" s="4" t="str">
        <f t="shared" si="9"/>
        <v>not needed</v>
      </c>
      <c r="J2568" s="4" t="str">
        <f>IF(NOT(C2568="reflexive question"),IF(AND(ISERROR(VLOOKUP(A2568,#REF!,1,0)),(ISERROR(VLOOKUP(A2568,health_changing_ip_cfd!A:A,1,0)))),"okay","check"),"okay")</f>
        <v>okay</v>
      </c>
    </row>
    <row r="2569" ht="15.75" customHeight="1">
      <c r="A2569" s="23" t="s">
        <v>39462</v>
      </c>
      <c r="B2569" s="7" t="str">
        <f>VLOOKUP(A2569,[1]searchgroup!A:B,2,FALSE)</f>
        <v>#ERROR!</v>
      </c>
      <c r="C2569" s="25" t="s">
        <v>41015</v>
      </c>
      <c r="D2569" s="26"/>
      <c r="E2569" s="36">
        <v>0.89</v>
      </c>
      <c r="F2569" s="36">
        <v>0.11</v>
      </c>
      <c r="G2569" s="36">
        <v>0.0</v>
      </c>
      <c r="H2569" s="4" t="str">
        <f>IF(AND(C2569&gt;0,C2569&lt;2),IF(ISERROR(VLOOKUP(A2569,[1]exclusion!A:A,1,FALSE)),"Check","okay"),"not needed")</f>
        <v>#ERROR!</v>
      </c>
      <c r="I2569" s="4" t="str">
        <f t="shared" si="9"/>
        <v>not needed</v>
      </c>
      <c r="J2569" s="4" t="str">
        <f>IF(NOT(C2569="reflexive question"),IF(AND(ISERROR(VLOOKUP(A2569,#REF!,1,0)),(ISERROR(VLOOKUP(A2569,health_changing_ip_cfd!A:A,1,0)))),"okay","check"),"okay")</f>
        <v>okay</v>
      </c>
    </row>
    <row r="2570" ht="15.75" customHeight="1">
      <c r="A2570" s="23" t="s">
        <v>39464</v>
      </c>
      <c r="B2570" s="7" t="str">
        <f>VLOOKUP(A2570,[1]searchgroup!A:B,2,FALSE)</f>
        <v>#ERROR!</v>
      </c>
      <c r="C2570" s="25" t="s">
        <v>41014</v>
      </c>
      <c r="D2570" s="26"/>
      <c r="E2570" s="36">
        <v>0.89</v>
      </c>
      <c r="F2570" s="36">
        <v>0.11</v>
      </c>
      <c r="G2570" s="36">
        <v>0.0</v>
      </c>
      <c r="H2570" s="4" t="str">
        <f>IF(AND(C2570&gt;0,C2570&lt;2),IF(ISERROR(VLOOKUP(A2570,[1]exclusion!A:A,1,FALSE)),"Check","okay"),"not needed")</f>
        <v>#ERROR!</v>
      </c>
      <c r="I2570" s="4" t="str">
        <f t="shared" si="9"/>
        <v>not needed</v>
      </c>
      <c r="J2570" s="4" t="str">
        <f>IF(NOT(C2570="reflexive question"),IF(AND(ISERROR(VLOOKUP(A2570,#REF!,1,0)),(ISERROR(VLOOKUP(A2570,health_changing_ip_cfd!A:A,1,0)))),"okay","check"),"okay")</f>
        <v>okay</v>
      </c>
    </row>
    <row r="2571" ht="15.75" customHeight="1">
      <c r="A2571" s="23" t="s">
        <v>39467</v>
      </c>
      <c r="B2571" s="7" t="str">
        <f>VLOOKUP(A2571,[1]searchgroup!A:B,2,FALSE)</f>
        <v>#ERROR!</v>
      </c>
      <c r="C2571" s="25" t="s">
        <v>41014</v>
      </c>
      <c r="D2571" s="26"/>
      <c r="E2571" s="36">
        <v>0.89</v>
      </c>
      <c r="F2571" s="36">
        <v>0.11</v>
      </c>
      <c r="G2571" s="36">
        <v>0.0</v>
      </c>
      <c r="H2571" s="4" t="str">
        <f>IF(AND(C2571&gt;0,C2571&lt;2),IF(ISERROR(VLOOKUP(A2571,[1]exclusion!A:A,1,FALSE)),"Check","okay"),"not needed")</f>
        <v>#ERROR!</v>
      </c>
      <c r="I2571" s="4" t="str">
        <f t="shared" si="9"/>
        <v>not needed</v>
      </c>
      <c r="J2571" s="4" t="str">
        <f>IF(NOT(C2571="reflexive question"),IF(AND(ISERROR(VLOOKUP(A2571,#REF!,1,0)),(ISERROR(VLOOKUP(A2571,health_changing_ip_cfd!A:A,1,0)))),"okay","check"),"okay")</f>
        <v>okay</v>
      </c>
    </row>
    <row r="2572" ht="15.75" customHeight="1">
      <c r="A2572" s="23" t="s">
        <v>39470</v>
      </c>
      <c r="B2572" s="7" t="str">
        <f>VLOOKUP(A2572,[1]searchgroup!A:B,2,FALSE)</f>
        <v>#ERROR!</v>
      </c>
      <c r="C2572" s="25" t="s">
        <v>41015</v>
      </c>
      <c r="D2572" s="26"/>
      <c r="E2572" s="36">
        <v>0.89</v>
      </c>
      <c r="F2572" s="36">
        <v>0.11</v>
      </c>
      <c r="G2572" s="36">
        <v>0.0</v>
      </c>
      <c r="H2572" s="4" t="str">
        <f>IF(AND(C2572&gt;0,C2572&lt;2),IF(ISERROR(VLOOKUP(A2572,[1]exclusion!A:A,1,FALSE)),"Check","okay"),"not needed")</f>
        <v>#ERROR!</v>
      </c>
      <c r="I2572" s="4" t="str">
        <f t="shared" si="9"/>
        <v>not needed</v>
      </c>
      <c r="J2572" s="4" t="str">
        <f>IF(NOT(C2572="reflexive question"),IF(AND(ISERROR(VLOOKUP(A2572,#REF!,1,0)),(ISERROR(VLOOKUP(A2572,health_changing_ip_cfd!A:A,1,0)))),"okay","check"),"okay")</f>
        <v>okay</v>
      </c>
    </row>
    <row r="2573" ht="15.75" customHeight="1">
      <c r="A2573" s="23" t="s">
        <v>39472</v>
      </c>
      <c r="B2573" s="7" t="str">
        <f>VLOOKUP(A2573,[1]searchgroup!A:B,2,FALSE)</f>
        <v>#ERROR!</v>
      </c>
      <c r="C2573" s="25" t="s">
        <v>41014</v>
      </c>
      <c r="D2573" s="26"/>
      <c r="E2573" s="36">
        <v>0.89</v>
      </c>
      <c r="F2573" s="36">
        <v>0.11</v>
      </c>
      <c r="G2573" s="36">
        <v>0.0</v>
      </c>
      <c r="H2573" s="4" t="str">
        <f>IF(AND(C2573&gt;0,C2573&lt;2),IF(ISERROR(VLOOKUP(A2573,[1]exclusion!A:A,1,FALSE)),"Check","okay"),"not needed")</f>
        <v>#ERROR!</v>
      </c>
      <c r="I2573" s="4" t="str">
        <f t="shared" si="9"/>
        <v>not needed</v>
      </c>
      <c r="J2573" s="4" t="str">
        <f>IF(NOT(C2573="reflexive question"),IF(AND(ISERROR(VLOOKUP(A2573,#REF!,1,0)),(ISERROR(VLOOKUP(A2573,health_changing_ip_cfd!A:A,1,0)))),"okay","check"),"okay")</f>
        <v>okay</v>
      </c>
    </row>
    <row r="2574" ht="15.75" customHeight="1">
      <c r="A2574" s="23" t="s">
        <v>39474</v>
      </c>
      <c r="B2574" s="7" t="str">
        <f>VLOOKUP(A2574,[1]searchgroup!A:B,2,FALSE)</f>
        <v>#ERROR!</v>
      </c>
      <c r="C2574" s="25" t="s">
        <v>41014</v>
      </c>
      <c r="D2574" s="26"/>
      <c r="E2574" s="36">
        <v>0.89</v>
      </c>
      <c r="F2574" s="36">
        <v>0.11</v>
      </c>
      <c r="G2574" s="36">
        <v>0.0</v>
      </c>
      <c r="H2574" s="4" t="str">
        <f>IF(AND(C2574&gt;0,C2574&lt;2),IF(ISERROR(VLOOKUP(A2574,[1]exclusion!A:A,1,FALSE)),"Check","okay"),"not needed")</f>
        <v>#ERROR!</v>
      </c>
      <c r="I2574" s="4" t="str">
        <f t="shared" si="9"/>
        <v>not needed</v>
      </c>
      <c r="J2574" s="4" t="str">
        <f>IF(NOT(C2574="reflexive question"),IF(AND(ISERROR(VLOOKUP(A2574,#REF!,1,0)),(ISERROR(VLOOKUP(A2574,health_changing_ip_cfd!A:A,1,0)))),"okay","check"),"okay")</f>
        <v>okay</v>
      </c>
    </row>
    <row r="2575" ht="15.75" customHeight="1">
      <c r="A2575" s="23" t="s">
        <v>39475</v>
      </c>
      <c r="B2575" s="7" t="str">
        <f>VLOOKUP(A2575,[1]searchgroup!A:B,2,FALSE)</f>
        <v>#ERROR!</v>
      </c>
      <c r="C2575" s="25" t="s">
        <v>41014</v>
      </c>
      <c r="D2575" s="26"/>
      <c r="E2575" s="36">
        <v>0.89</v>
      </c>
      <c r="F2575" s="36">
        <v>0.11</v>
      </c>
      <c r="G2575" s="36">
        <v>0.0</v>
      </c>
      <c r="H2575" s="4" t="str">
        <f>IF(AND(C2575&gt;0,C2575&lt;2),IF(ISERROR(VLOOKUP(A2575,[1]exclusion!A:A,1,FALSE)),"Check","okay"),"not needed")</f>
        <v>#ERROR!</v>
      </c>
      <c r="I2575" s="4" t="str">
        <f t="shared" si="9"/>
        <v>not needed</v>
      </c>
      <c r="J2575" s="4" t="str">
        <f>IF(NOT(C2575="reflexive question"),IF(AND(ISERROR(VLOOKUP(A2575,#REF!,1,0)),(ISERROR(VLOOKUP(A2575,health_changing_ip_cfd!A:A,1,0)))),"okay","check"),"okay")</f>
        <v>okay</v>
      </c>
    </row>
    <row r="2576" ht="15.75" customHeight="1">
      <c r="A2576" s="23" t="s">
        <v>39476</v>
      </c>
      <c r="B2576" s="7" t="str">
        <f>VLOOKUP(A2576,[1]searchgroup!A:B,2,FALSE)</f>
        <v>#ERROR!</v>
      </c>
      <c r="C2576" s="25" t="s">
        <v>41014</v>
      </c>
      <c r="D2576" s="26"/>
      <c r="E2576" s="36">
        <v>0.89</v>
      </c>
      <c r="F2576" s="36">
        <v>0.11</v>
      </c>
      <c r="G2576" s="36">
        <v>0.0</v>
      </c>
      <c r="H2576" s="4" t="str">
        <f>IF(AND(C2576&gt;0,C2576&lt;2),IF(ISERROR(VLOOKUP(A2576,[1]exclusion!A:A,1,FALSE)),"Check","okay"),"not needed")</f>
        <v>#ERROR!</v>
      </c>
      <c r="I2576" s="4" t="str">
        <f t="shared" si="9"/>
        <v>not needed</v>
      </c>
      <c r="J2576" s="4" t="str">
        <f>IF(NOT(C2576="reflexive question"),IF(AND(ISERROR(VLOOKUP(A2576,#REF!,1,0)),(ISERROR(VLOOKUP(A2576,health_changing_ip_cfd!A:A,1,0)))),"okay","check"),"okay")</f>
        <v>okay</v>
      </c>
    </row>
    <row r="2577" ht="15.75" customHeight="1">
      <c r="A2577" s="23" t="s">
        <v>39479</v>
      </c>
      <c r="B2577" s="7" t="str">
        <f>VLOOKUP(A2577,[1]searchgroup!A:B,2,FALSE)</f>
        <v>#ERROR!</v>
      </c>
      <c r="C2577" s="25" t="s">
        <v>41014</v>
      </c>
      <c r="D2577" s="26"/>
      <c r="E2577" s="36">
        <v>0.89</v>
      </c>
      <c r="F2577" s="36">
        <v>0.11</v>
      </c>
      <c r="G2577" s="36">
        <v>0.0</v>
      </c>
      <c r="H2577" s="4" t="str">
        <f>IF(AND(C2577&gt;0,C2577&lt;2),IF(ISERROR(VLOOKUP(A2577,[1]exclusion!A:A,1,FALSE)),"Check","okay"),"not needed")</f>
        <v>#ERROR!</v>
      </c>
      <c r="I2577" s="4" t="str">
        <f t="shared" si="9"/>
        <v>not needed</v>
      </c>
      <c r="J2577" s="4" t="str">
        <f>IF(NOT(C2577="reflexive question"),IF(AND(ISERROR(VLOOKUP(A2577,#REF!,1,0)),(ISERROR(VLOOKUP(A2577,health_changing_ip_cfd!A:A,1,0)))),"okay","check"),"okay")</f>
        <v>okay</v>
      </c>
    </row>
    <row r="2578" ht="15.75" customHeight="1">
      <c r="A2578" s="23" t="s">
        <v>39480</v>
      </c>
      <c r="B2578" s="7" t="str">
        <f>VLOOKUP(A2578,[1]searchgroup!A:B,2,FALSE)</f>
        <v>#ERROR!</v>
      </c>
      <c r="C2578" s="25" t="s">
        <v>41016</v>
      </c>
      <c r="D2578" s="26"/>
      <c r="E2578" s="36">
        <v>0.89</v>
      </c>
      <c r="F2578" s="36">
        <v>0.11</v>
      </c>
      <c r="G2578" s="36">
        <v>0.0</v>
      </c>
      <c r="H2578" s="4" t="str">
        <f>IF(AND(C2578&gt;0,C2578&lt;2),IF(ISERROR(VLOOKUP(A2578,[1]exclusion!A:A,1,FALSE)),"Check","okay"),"not needed")</f>
        <v>#ERROR!</v>
      </c>
      <c r="I2578" s="4" t="str">
        <f t="shared" si="9"/>
        <v>not needed</v>
      </c>
      <c r="J2578" s="4" t="str">
        <f>IF(NOT(C2578="reflexive question"),IF(AND(ISERROR(VLOOKUP(A2578,#REF!,1,0)),(ISERROR(VLOOKUP(A2578,health_changing_ip_cfd!A:A,1,0)))),"okay","check"),"okay")</f>
        <v>okay</v>
      </c>
    </row>
    <row r="2579" ht="15.75" customHeight="1">
      <c r="A2579" s="23" t="s">
        <v>39481</v>
      </c>
      <c r="B2579" s="7" t="str">
        <f>VLOOKUP(A2579,[1]searchgroup!A:B,2,FALSE)</f>
        <v>#ERROR!</v>
      </c>
      <c r="C2579" s="25" t="s">
        <v>41012</v>
      </c>
      <c r="D2579" s="26"/>
      <c r="E2579" s="36">
        <v>0.89</v>
      </c>
      <c r="F2579" s="36">
        <v>0.11</v>
      </c>
      <c r="G2579" s="36">
        <v>0.0</v>
      </c>
      <c r="H2579" s="4" t="str">
        <f>IF(AND(C2579&gt;0,C2579&lt;2),IF(ISERROR(VLOOKUP(A2579,[1]exclusion!A:A,1,FALSE)),"Check","okay"),"not needed")</f>
        <v>#ERROR!</v>
      </c>
      <c r="I2579" s="4" t="str">
        <f t="shared" si="9"/>
        <v>check</v>
      </c>
      <c r="J2579" s="4" t="str">
        <f>IF(NOT(C2579="reflexive question"),IF(AND(ISERROR(VLOOKUP(A2579,#REF!,1,0)),(ISERROR(VLOOKUP(A2579,health_changing_ip_cfd!A:A,1,0)))),"okay","check"),"okay")</f>
        <v>okay</v>
      </c>
    </row>
    <row r="2580" ht="15.75" customHeight="1">
      <c r="A2580" s="23" t="s">
        <v>39483</v>
      </c>
      <c r="B2580" s="7" t="str">
        <f>VLOOKUP(A2580,[1]searchgroup!A:B,2,FALSE)</f>
        <v>#ERROR!</v>
      </c>
      <c r="C2580" s="25" t="s">
        <v>41014</v>
      </c>
      <c r="D2580" s="26"/>
      <c r="E2580" s="36">
        <v>0.89</v>
      </c>
      <c r="F2580" s="36">
        <v>0.11</v>
      </c>
      <c r="G2580" s="36">
        <v>0.0</v>
      </c>
      <c r="H2580" s="4" t="str">
        <f>IF(AND(C2580&gt;0,C2580&lt;2),IF(ISERROR(VLOOKUP(A2580,[1]exclusion!A:A,1,FALSE)),"Check","okay"),"not needed")</f>
        <v>#ERROR!</v>
      </c>
      <c r="I2580" s="4" t="str">
        <f t="shared" si="9"/>
        <v>not needed</v>
      </c>
      <c r="J2580" s="4" t="str">
        <f>IF(NOT(C2580="reflexive question"),IF(AND(ISERROR(VLOOKUP(A2580,#REF!,1,0)),(ISERROR(VLOOKUP(A2580,health_changing_ip_cfd!A:A,1,0)))),"okay","check"),"okay")</f>
        <v>okay</v>
      </c>
    </row>
    <row r="2581" ht="15.75" customHeight="1">
      <c r="A2581" s="23" t="s">
        <v>39486</v>
      </c>
      <c r="B2581" s="7" t="str">
        <f>VLOOKUP(A2581,[1]searchgroup!A:B,2,FALSE)</f>
        <v>#ERROR!</v>
      </c>
      <c r="C2581" s="25" t="s">
        <v>41014</v>
      </c>
      <c r="D2581" s="26"/>
      <c r="E2581" s="36">
        <v>0.89</v>
      </c>
      <c r="F2581" s="36">
        <v>0.11</v>
      </c>
      <c r="G2581" s="36">
        <v>0.0</v>
      </c>
      <c r="H2581" s="4" t="str">
        <f>IF(AND(C2581&gt;0,C2581&lt;2),IF(ISERROR(VLOOKUP(A2581,[1]exclusion!A:A,1,FALSE)),"Check","okay"),"not needed")</f>
        <v>#ERROR!</v>
      </c>
      <c r="I2581" s="4" t="str">
        <f t="shared" si="9"/>
        <v>not needed</v>
      </c>
      <c r="J2581" s="4" t="str">
        <f>IF(NOT(C2581="reflexive question"),IF(AND(ISERROR(VLOOKUP(A2581,#REF!,1,0)),(ISERROR(VLOOKUP(A2581,health_changing_ip_cfd!A:A,1,0)))),"okay","check"),"okay")</f>
        <v>okay</v>
      </c>
    </row>
    <row r="2582" ht="15.75" customHeight="1">
      <c r="A2582" s="23" t="s">
        <v>39489</v>
      </c>
      <c r="B2582" s="7" t="str">
        <f>VLOOKUP(A2582,[1]searchgroup!A:B,2,FALSE)</f>
        <v>#ERROR!</v>
      </c>
      <c r="C2582" s="25" t="s">
        <v>41012</v>
      </c>
      <c r="D2582" s="26"/>
      <c r="E2582" s="36">
        <v>0.89</v>
      </c>
      <c r="F2582" s="36">
        <v>0.11</v>
      </c>
      <c r="G2582" s="36">
        <v>0.0</v>
      </c>
      <c r="H2582" s="4" t="str">
        <f>IF(AND(C2582&gt;0,C2582&lt;2),IF(ISERROR(VLOOKUP(A2582,[1]exclusion!A:A,1,FALSE)),"Check","okay"),"not needed")</f>
        <v>#ERROR!</v>
      </c>
      <c r="I2582" s="4" t="str">
        <f t="shared" si="9"/>
        <v>check</v>
      </c>
      <c r="J2582" s="4" t="str">
        <f>IF(NOT(C2582="reflexive question"),IF(AND(ISERROR(VLOOKUP(A2582,#REF!,1,0)),(ISERROR(VLOOKUP(A2582,health_changing_ip_cfd!A:A,1,0)))),"okay","check"),"okay")</f>
        <v>okay</v>
      </c>
    </row>
    <row r="2583" ht="15.75" customHeight="1">
      <c r="A2583" s="23" t="s">
        <v>39492</v>
      </c>
      <c r="B2583" s="7" t="str">
        <f>VLOOKUP(A2583,[1]searchgroup!A:B,2,FALSE)</f>
        <v>#ERROR!</v>
      </c>
      <c r="C2583" s="25" t="s">
        <v>41013</v>
      </c>
      <c r="D2583" s="26"/>
      <c r="E2583" s="36">
        <v>0.89</v>
      </c>
      <c r="F2583" s="36">
        <v>0.11</v>
      </c>
      <c r="G2583" s="36">
        <v>0.0</v>
      </c>
      <c r="H2583" s="4" t="str">
        <f>IF(AND(C2583&gt;0,C2583&lt;2),IF(ISERROR(VLOOKUP(A2583,[1]exclusion!A:A,1,FALSE)),"Check","okay"),"not needed")</f>
        <v>#ERROR!</v>
      </c>
      <c r="I2583" s="4" t="str">
        <f t="shared" si="9"/>
        <v>not needed</v>
      </c>
      <c r="J2583" s="4" t="str">
        <f>IF(NOT(C2583="reflexive question"),IF(AND(ISERROR(VLOOKUP(A2583,#REF!,1,0)),(ISERROR(VLOOKUP(A2583,health_changing_ip_cfd!A:A,1,0)))),"okay","check"),"okay")</f>
        <v>okay</v>
      </c>
    </row>
    <row r="2584" ht="15.75" customHeight="1">
      <c r="A2584" s="23" t="s">
        <v>39495</v>
      </c>
      <c r="B2584" s="7" t="str">
        <f>VLOOKUP(A2584,[1]searchgroup!A:B,2,FALSE)</f>
        <v>#ERROR!</v>
      </c>
      <c r="C2584" s="25" t="s">
        <v>41015</v>
      </c>
      <c r="D2584" s="26"/>
      <c r="E2584" s="36">
        <v>0.89</v>
      </c>
      <c r="F2584" s="36">
        <v>0.11</v>
      </c>
      <c r="G2584" s="36">
        <v>0.0</v>
      </c>
      <c r="H2584" s="4" t="str">
        <f>IF(AND(C2584&gt;0,C2584&lt;2),IF(ISERROR(VLOOKUP(A2584,[1]exclusion!A:A,1,FALSE)),"Check","okay"),"not needed")</f>
        <v>#ERROR!</v>
      </c>
      <c r="I2584" s="4" t="str">
        <f t="shared" si="9"/>
        <v>not needed</v>
      </c>
      <c r="J2584" s="4" t="str">
        <f>IF(NOT(C2584="reflexive question"),IF(AND(ISERROR(VLOOKUP(A2584,#REF!,1,0)),(ISERROR(VLOOKUP(A2584,health_changing_ip_cfd!A:A,1,0)))),"okay","check"),"okay")</f>
        <v>okay</v>
      </c>
    </row>
    <row r="2585" ht="15.75" customHeight="1">
      <c r="A2585" s="23" t="s">
        <v>39497</v>
      </c>
      <c r="B2585" s="7" t="str">
        <f>VLOOKUP(A2585,[1]searchgroup!A:B,2,FALSE)</f>
        <v>#ERROR!</v>
      </c>
      <c r="C2585" s="25" t="s">
        <v>41013</v>
      </c>
      <c r="D2585" s="26"/>
      <c r="E2585" s="36">
        <v>0.89</v>
      </c>
      <c r="F2585" s="36">
        <v>0.11</v>
      </c>
      <c r="G2585" s="36">
        <v>0.0</v>
      </c>
      <c r="H2585" s="4" t="str">
        <f>IF(AND(C2585&gt;0,C2585&lt;2),IF(ISERROR(VLOOKUP(A2585,[1]exclusion!A:A,1,FALSE)),"Check","okay"),"not needed")</f>
        <v>#ERROR!</v>
      </c>
      <c r="I2585" s="4" t="str">
        <f t="shared" si="9"/>
        <v>not needed</v>
      </c>
      <c r="J2585" s="4" t="str">
        <f>IF(NOT(C2585="reflexive question"),IF(AND(ISERROR(VLOOKUP(A2585,#REF!,1,0)),(ISERROR(VLOOKUP(A2585,health_changing_ip_cfd!A:A,1,0)))),"okay","check"),"okay")</f>
        <v>okay</v>
      </c>
    </row>
    <row r="2586" ht="15.75" customHeight="1">
      <c r="A2586" s="23" t="s">
        <v>39500</v>
      </c>
      <c r="B2586" s="7" t="str">
        <f>VLOOKUP(A2586,[1]searchgroup!A:B,2,FALSE)</f>
        <v>#ERROR!</v>
      </c>
      <c r="C2586" s="25" t="s">
        <v>41012</v>
      </c>
      <c r="D2586" s="26"/>
      <c r="E2586" s="36">
        <v>0.89</v>
      </c>
      <c r="F2586" s="36">
        <v>0.11</v>
      </c>
      <c r="G2586" s="36">
        <v>0.0</v>
      </c>
      <c r="H2586" s="4" t="str">
        <f>IF(AND(C2586&gt;0,C2586&lt;2),IF(ISERROR(VLOOKUP(A2586,[1]exclusion!A:A,1,FALSE)),"Check","okay"),"not needed")</f>
        <v>#ERROR!</v>
      </c>
      <c r="I2586" s="4" t="str">
        <f t="shared" si="9"/>
        <v>check</v>
      </c>
      <c r="J2586" s="4" t="str">
        <f>IF(NOT(C2586="reflexive question"),IF(AND(ISERROR(VLOOKUP(A2586,#REF!,1,0)),(ISERROR(VLOOKUP(A2586,health_changing_ip_cfd!A:A,1,0)))),"okay","check"),"okay")</f>
        <v>okay</v>
      </c>
    </row>
    <row r="2587" ht="15.75" customHeight="1">
      <c r="A2587" s="23" t="s">
        <v>39503</v>
      </c>
      <c r="B2587" s="7" t="str">
        <f>VLOOKUP(A2587,[1]searchgroup!A:B,2,FALSE)</f>
        <v>#ERROR!</v>
      </c>
      <c r="C2587" s="25">
        <v>0.22426192401219497</v>
      </c>
      <c r="D2587" s="26"/>
      <c r="E2587" s="36">
        <v>0.89</v>
      </c>
      <c r="F2587" s="36">
        <v>0.11</v>
      </c>
      <c r="G2587" s="36">
        <v>0.0</v>
      </c>
      <c r="H2587" s="4" t="str">
        <f>IF(AND(C2587&gt;0,C2587&lt;2),IF(ISERROR(VLOOKUP(A2587,[1]exclusion!A:A,1,FALSE)),"Check","okay"),"not needed")</f>
        <v>#ERROR!</v>
      </c>
      <c r="I2587" s="4" t="str">
        <f t="shared" si="9"/>
        <v>not needed</v>
      </c>
      <c r="J2587" s="4" t="str">
        <f>IF(NOT(C2587="reflexive question"),IF(AND(ISERROR(VLOOKUP(A2587,#REF!,1,0)),(ISERROR(VLOOKUP(A2587,health_changing_ip_cfd!A:A,1,0)))),"okay","check"),"okay")</f>
        <v>okay</v>
      </c>
    </row>
    <row r="2588" ht="15.75" customHeight="1">
      <c r="A2588" s="23" t="s">
        <v>39505</v>
      </c>
      <c r="B2588" s="7" t="str">
        <f>VLOOKUP(A2588,[1]searchgroup!A:B,2,FALSE)</f>
        <v>#ERROR!</v>
      </c>
      <c r="C2588" s="25" t="s">
        <v>41014</v>
      </c>
      <c r="D2588" s="26"/>
      <c r="E2588" s="36">
        <v>0.89</v>
      </c>
      <c r="F2588" s="36">
        <v>0.11</v>
      </c>
      <c r="G2588" s="36">
        <v>0.0</v>
      </c>
      <c r="H2588" s="4" t="str">
        <f>IF(AND(C2588&gt;0,C2588&lt;2),IF(ISERROR(VLOOKUP(A2588,[1]exclusion!A:A,1,FALSE)),"Check","okay"),"not needed")</f>
        <v>#ERROR!</v>
      </c>
      <c r="I2588" s="4" t="str">
        <f t="shared" si="9"/>
        <v>not needed</v>
      </c>
      <c r="J2588" s="4" t="str">
        <f>IF(NOT(C2588="reflexive question"),IF(AND(ISERROR(VLOOKUP(A2588,#REF!,1,0)),(ISERROR(VLOOKUP(A2588,health_changing_ip_cfd!A:A,1,0)))),"okay","check"),"okay")</f>
        <v>okay</v>
      </c>
    </row>
    <row r="2589" ht="15.75" customHeight="1">
      <c r="A2589" s="23" t="s">
        <v>39508</v>
      </c>
      <c r="B2589" s="7" t="str">
        <f>VLOOKUP(A2589,[1]searchgroup!A:B,2,FALSE)</f>
        <v>#ERROR!</v>
      </c>
      <c r="C2589" s="25" t="s">
        <v>41012</v>
      </c>
      <c r="D2589" s="26"/>
      <c r="E2589" s="36">
        <v>0.89</v>
      </c>
      <c r="F2589" s="36">
        <v>0.11</v>
      </c>
      <c r="G2589" s="36">
        <v>0.0</v>
      </c>
      <c r="H2589" s="4" t="str">
        <f>IF(AND(C2589&gt;0,C2589&lt;2),IF(ISERROR(VLOOKUP(A2589,[1]exclusion!A:A,1,FALSE)),"Check","okay"),"not needed")</f>
        <v>#ERROR!</v>
      </c>
      <c r="I2589" s="4" t="str">
        <f t="shared" si="9"/>
        <v>check</v>
      </c>
      <c r="J2589" s="4" t="str">
        <f>IF(NOT(C2589="reflexive question"),IF(AND(ISERROR(VLOOKUP(A2589,#REF!,1,0)),(ISERROR(VLOOKUP(A2589,health_changing_ip_cfd!A:A,1,0)))),"okay","check"),"okay")</f>
        <v>okay</v>
      </c>
    </row>
    <row r="2590" ht="15.75" customHeight="1">
      <c r="A2590" s="23" t="s">
        <v>39509</v>
      </c>
      <c r="B2590" s="7" t="str">
        <f>VLOOKUP(A2590,[1]searchgroup!A:B,2,FALSE)</f>
        <v>#ERROR!</v>
      </c>
      <c r="C2590" s="25" t="s">
        <v>41012</v>
      </c>
      <c r="D2590" s="26"/>
      <c r="E2590" s="36">
        <v>0.89</v>
      </c>
      <c r="F2590" s="36">
        <v>0.11</v>
      </c>
      <c r="G2590" s="36">
        <v>0.0</v>
      </c>
      <c r="H2590" s="4" t="str">
        <f>IF(AND(C2590&gt;0,C2590&lt;2),IF(ISERROR(VLOOKUP(A2590,[1]exclusion!A:A,1,FALSE)),"Check","okay"),"not needed")</f>
        <v>#ERROR!</v>
      </c>
      <c r="I2590" s="4" t="str">
        <f t="shared" si="9"/>
        <v>check</v>
      </c>
      <c r="J2590" s="4" t="str">
        <f>IF(NOT(C2590="reflexive question"),IF(AND(ISERROR(VLOOKUP(A2590,#REF!,1,0)),(ISERROR(VLOOKUP(A2590,health_changing_ip_cfd!A:A,1,0)))),"okay","check"),"okay")</f>
        <v>okay</v>
      </c>
    </row>
    <row r="2591" ht="15.75" customHeight="1">
      <c r="A2591" s="23" t="s">
        <v>39512</v>
      </c>
      <c r="B2591" s="7" t="str">
        <f>VLOOKUP(A2591,[1]searchgroup!A:B,2,FALSE)</f>
        <v>#ERROR!</v>
      </c>
      <c r="C2591" s="25" t="s">
        <v>41012</v>
      </c>
      <c r="D2591" s="26"/>
      <c r="E2591" s="36">
        <v>0.89</v>
      </c>
      <c r="F2591" s="36">
        <v>0.11</v>
      </c>
      <c r="G2591" s="36">
        <v>0.0</v>
      </c>
      <c r="H2591" s="4" t="str">
        <f>IF(AND(C2591&gt;0,C2591&lt;2),IF(ISERROR(VLOOKUP(A2591,[1]exclusion!A:A,1,FALSE)),"Check","okay"),"not needed")</f>
        <v>#ERROR!</v>
      </c>
      <c r="I2591" s="4" t="str">
        <f t="shared" si="9"/>
        <v>check</v>
      </c>
      <c r="J2591" s="4" t="str">
        <f>IF(NOT(C2591="reflexive question"),IF(AND(ISERROR(VLOOKUP(A2591,#REF!,1,0)),(ISERROR(VLOOKUP(A2591,health_changing_ip_cfd!A:A,1,0)))),"okay","check"),"okay")</f>
        <v>okay</v>
      </c>
    </row>
    <row r="2592" ht="15.75" customHeight="1">
      <c r="A2592" s="23" t="s">
        <v>39513</v>
      </c>
      <c r="B2592" s="7" t="str">
        <f>VLOOKUP(A2592,[1]searchgroup!A:B,2,FALSE)</f>
        <v>#ERROR!</v>
      </c>
      <c r="C2592" s="25" t="s">
        <v>41014</v>
      </c>
      <c r="D2592" s="26"/>
      <c r="E2592" s="36">
        <v>0.89</v>
      </c>
      <c r="F2592" s="36">
        <v>0.11</v>
      </c>
      <c r="G2592" s="36">
        <v>0.0</v>
      </c>
      <c r="H2592" s="4" t="str">
        <f>IF(AND(C2592&gt;0,C2592&lt;2),IF(ISERROR(VLOOKUP(A2592,[1]exclusion!A:A,1,FALSE)),"Check","okay"),"not needed")</f>
        <v>#ERROR!</v>
      </c>
      <c r="I2592" s="4" t="str">
        <f t="shared" si="9"/>
        <v>not needed</v>
      </c>
      <c r="J2592" s="4" t="str">
        <f>IF(NOT(C2592="reflexive question"),IF(AND(ISERROR(VLOOKUP(A2592,#REF!,1,0)),(ISERROR(VLOOKUP(A2592,health_changing_ip_cfd!A:A,1,0)))),"okay","check"),"okay")</f>
        <v>okay</v>
      </c>
    </row>
    <row r="2593" ht="15.75" customHeight="1">
      <c r="A2593" s="23" t="s">
        <v>39516</v>
      </c>
      <c r="B2593" s="7" t="str">
        <f>VLOOKUP(A2593,[1]searchgroup!A:B,2,FALSE)</f>
        <v>#ERROR!</v>
      </c>
      <c r="C2593" s="25" t="s">
        <v>41012</v>
      </c>
      <c r="D2593" s="26"/>
      <c r="E2593" s="36">
        <v>0.89</v>
      </c>
      <c r="F2593" s="36">
        <v>0.11</v>
      </c>
      <c r="G2593" s="36">
        <v>0.0</v>
      </c>
      <c r="H2593" s="4" t="str">
        <f>IF(AND(C2593&gt;0,C2593&lt;2),IF(ISERROR(VLOOKUP(A2593,[1]exclusion!A:A,1,FALSE)),"Check","okay"),"not needed")</f>
        <v>#ERROR!</v>
      </c>
      <c r="I2593" s="4" t="str">
        <f t="shared" si="9"/>
        <v>check</v>
      </c>
      <c r="J2593" s="4" t="str">
        <f>IF(NOT(C2593="reflexive question"),IF(AND(ISERROR(VLOOKUP(A2593,#REF!,1,0)),(ISERROR(VLOOKUP(A2593,health_changing_ip_cfd!A:A,1,0)))),"okay","check"),"okay")</f>
        <v>okay</v>
      </c>
    </row>
    <row r="2594" ht="15.75" customHeight="1">
      <c r="A2594" s="23" t="s">
        <v>39517</v>
      </c>
      <c r="B2594" s="7" t="str">
        <f>VLOOKUP(A2594,[1]searchgroup!A:B,2,FALSE)</f>
        <v>#ERROR!</v>
      </c>
      <c r="C2594" s="25" t="s">
        <v>41015</v>
      </c>
      <c r="D2594" s="26"/>
      <c r="E2594" s="36">
        <v>0.89</v>
      </c>
      <c r="F2594" s="36">
        <v>0.11</v>
      </c>
      <c r="G2594" s="36">
        <v>0.0</v>
      </c>
      <c r="H2594" s="4" t="str">
        <f>IF(AND(C2594&gt;0,C2594&lt;2),IF(ISERROR(VLOOKUP(A2594,[1]exclusion!A:A,1,FALSE)),"Check","okay"),"not needed")</f>
        <v>#ERROR!</v>
      </c>
      <c r="I2594" s="4" t="str">
        <f t="shared" si="9"/>
        <v>not needed</v>
      </c>
      <c r="J2594" s="4" t="str">
        <f>IF(NOT(C2594="reflexive question"),IF(AND(ISERROR(VLOOKUP(A2594,#REF!,1,0)),(ISERROR(VLOOKUP(A2594,health_changing_ip_cfd!A:A,1,0)))),"okay","check"),"okay")</f>
        <v>okay</v>
      </c>
    </row>
    <row r="2595" ht="15.75" customHeight="1">
      <c r="A2595" s="23" t="s">
        <v>39519</v>
      </c>
      <c r="B2595" s="7" t="str">
        <f>VLOOKUP(A2595,[1]searchgroup!A:B,2,FALSE)</f>
        <v>#ERROR!</v>
      </c>
      <c r="C2595" s="25" t="s">
        <v>41013</v>
      </c>
      <c r="D2595" s="26"/>
      <c r="E2595" s="36">
        <v>0.89</v>
      </c>
      <c r="F2595" s="36">
        <v>0.11</v>
      </c>
      <c r="G2595" s="36">
        <v>0.0</v>
      </c>
      <c r="H2595" s="4" t="str">
        <f>IF(AND(C2595&gt;0,C2595&lt;2),IF(ISERROR(VLOOKUP(A2595,[1]exclusion!A:A,1,FALSE)),"Check","okay"),"not needed")</f>
        <v>#ERROR!</v>
      </c>
      <c r="I2595" s="4" t="str">
        <f t="shared" si="9"/>
        <v>not needed</v>
      </c>
      <c r="J2595" s="4" t="str">
        <f>IF(NOT(C2595="reflexive question"),IF(AND(ISERROR(VLOOKUP(A2595,#REF!,1,0)),(ISERROR(VLOOKUP(A2595,health_changing_ip_cfd!A:A,1,0)))),"okay","check"),"okay")</f>
        <v>okay</v>
      </c>
    </row>
    <row r="2596" ht="15.75" customHeight="1">
      <c r="A2596" s="23" t="s">
        <v>39521</v>
      </c>
      <c r="B2596" s="7" t="str">
        <f>VLOOKUP(A2596,[1]searchgroup!A:B,2,FALSE)</f>
        <v>#ERROR!</v>
      </c>
      <c r="C2596" s="25" t="s">
        <v>41012</v>
      </c>
      <c r="D2596" s="26"/>
      <c r="E2596" s="36">
        <v>0.89</v>
      </c>
      <c r="F2596" s="36">
        <v>0.11</v>
      </c>
      <c r="G2596" s="36">
        <v>0.0</v>
      </c>
      <c r="H2596" s="4" t="str">
        <f>IF(AND(C2596&gt;0,C2596&lt;2),IF(ISERROR(VLOOKUP(A2596,[1]exclusion!A:A,1,FALSE)),"Check","okay"),"not needed")</f>
        <v>#ERROR!</v>
      </c>
      <c r="I2596" s="4" t="str">
        <f t="shared" si="9"/>
        <v>check</v>
      </c>
      <c r="J2596" s="4" t="str">
        <f>IF(NOT(C2596="reflexive question"),IF(AND(ISERROR(VLOOKUP(A2596,#REF!,1,0)),(ISERROR(VLOOKUP(A2596,health_changing_ip_cfd!A:A,1,0)))),"okay","check"),"okay")</f>
        <v>okay</v>
      </c>
    </row>
    <row r="2597" ht="15.75" customHeight="1">
      <c r="A2597" s="23" t="s">
        <v>39524</v>
      </c>
      <c r="B2597" s="7" t="str">
        <f>VLOOKUP(A2597,[1]searchgroup!A:B,2,FALSE)</f>
        <v>#ERROR!</v>
      </c>
      <c r="C2597" s="25" t="s">
        <v>41012</v>
      </c>
      <c r="D2597" s="26"/>
      <c r="E2597" s="36">
        <v>0.89</v>
      </c>
      <c r="F2597" s="36">
        <v>0.11</v>
      </c>
      <c r="G2597" s="36">
        <v>0.0</v>
      </c>
      <c r="H2597" s="4" t="str">
        <f>IF(AND(C2597&gt;0,C2597&lt;2),IF(ISERROR(VLOOKUP(A2597,[1]exclusion!A:A,1,FALSE)),"Check","okay"),"not needed")</f>
        <v>#ERROR!</v>
      </c>
      <c r="I2597" s="4" t="str">
        <f t="shared" si="9"/>
        <v>check</v>
      </c>
      <c r="J2597" s="4" t="str">
        <f>IF(NOT(C2597="reflexive question"),IF(AND(ISERROR(VLOOKUP(A2597,#REF!,1,0)),(ISERROR(VLOOKUP(A2597,health_changing_ip_cfd!A:A,1,0)))),"okay","check"),"okay")</f>
        <v>okay</v>
      </c>
    </row>
    <row r="2598" ht="15.75" customHeight="1">
      <c r="A2598" s="23" t="s">
        <v>39527</v>
      </c>
      <c r="B2598" s="7" t="str">
        <f>VLOOKUP(A2598,[1]searchgroup!A:B,2,FALSE)</f>
        <v>#ERROR!</v>
      </c>
      <c r="C2598" s="25" t="s">
        <v>41012</v>
      </c>
      <c r="D2598" s="26"/>
      <c r="E2598" s="36">
        <v>0.89</v>
      </c>
      <c r="F2598" s="36">
        <v>0.11</v>
      </c>
      <c r="G2598" s="36">
        <v>0.0</v>
      </c>
      <c r="H2598" s="4" t="str">
        <f>IF(AND(C2598&gt;0,C2598&lt;2),IF(ISERROR(VLOOKUP(A2598,[1]exclusion!A:A,1,FALSE)),"Check","okay"),"not needed")</f>
        <v>#ERROR!</v>
      </c>
      <c r="I2598" s="4" t="str">
        <f t="shared" si="9"/>
        <v>check</v>
      </c>
      <c r="J2598" s="4" t="str">
        <f>IF(NOT(C2598="reflexive question"),IF(AND(ISERROR(VLOOKUP(A2598,#REF!,1,0)),(ISERROR(VLOOKUP(A2598,health_changing_ip_cfd!A:A,1,0)))),"okay","check"),"okay")</f>
        <v>okay</v>
      </c>
    </row>
    <row r="2599" ht="15.75" customHeight="1">
      <c r="A2599" s="23" t="s">
        <v>39528</v>
      </c>
      <c r="B2599" s="7" t="str">
        <f>VLOOKUP(A2599,[1]searchgroup!A:B,2,FALSE)</f>
        <v>#ERROR!</v>
      </c>
      <c r="C2599" s="25" t="s">
        <v>41014</v>
      </c>
      <c r="D2599" s="26"/>
      <c r="E2599" s="36">
        <v>0.89</v>
      </c>
      <c r="F2599" s="36">
        <v>0.11</v>
      </c>
      <c r="G2599" s="36">
        <v>0.0</v>
      </c>
      <c r="H2599" s="4" t="str">
        <f>IF(AND(C2599&gt;0,C2599&lt;2),IF(ISERROR(VLOOKUP(A2599,[1]exclusion!A:A,1,FALSE)),"Check","okay"),"not needed")</f>
        <v>#ERROR!</v>
      </c>
      <c r="I2599" s="4" t="str">
        <f t="shared" si="9"/>
        <v>not needed</v>
      </c>
      <c r="J2599" s="4" t="str">
        <f>IF(NOT(C2599="reflexive question"),IF(AND(ISERROR(VLOOKUP(A2599,#REF!,1,0)),(ISERROR(VLOOKUP(A2599,health_changing_ip_cfd!A:A,1,0)))),"okay","check"),"okay")</f>
        <v>okay</v>
      </c>
    </row>
    <row r="2600" ht="15.75" customHeight="1">
      <c r="A2600" s="23" t="s">
        <v>39531</v>
      </c>
      <c r="B2600" s="7" t="str">
        <f>VLOOKUP(A2600,[1]searchgroup!A:B,2,FALSE)</f>
        <v>#ERROR!</v>
      </c>
      <c r="C2600" s="25" t="s">
        <v>41012</v>
      </c>
      <c r="D2600" s="26"/>
      <c r="E2600" s="36">
        <v>0.89</v>
      </c>
      <c r="F2600" s="36">
        <v>0.11</v>
      </c>
      <c r="G2600" s="36">
        <v>0.0</v>
      </c>
      <c r="H2600" s="4" t="str">
        <f>IF(AND(C2600&gt;0,C2600&lt;2),IF(ISERROR(VLOOKUP(A2600,[1]exclusion!A:A,1,FALSE)),"Check","okay"),"not needed")</f>
        <v>#ERROR!</v>
      </c>
      <c r="I2600" s="4" t="str">
        <f t="shared" si="9"/>
        <v>check</v>
      </c>
      <c r="J2600" s="4" t="str">
        <f>IF(NOT(C2600="reflexive question"),IF(AND(ISERROR(VLOOKUP(A2600,#REF!,1,0)),(ISERROR(VLOOKUP(A2600,health_changing_ip_cfd!A:A,1,0)))),"okay","check"),"okay")</f>
        <v>okay</v>
      </c>
    </row>
    <row r="2601" ht="15.75" customHeight="1">
      <c r="A2601" s="23" t="s">
        <v>39534</v>
      </c>
      <c r="B2601" s="7" t="str">
        <f>VLOOKUP(A2601,[1]searchgroup!A:B,2,FALSE)</f>
        <v>#ERROR!</v>
      </c>
      <c r="C2601" s="25" t="s">
        <v>41012</v>
      </c>
      <c r="D2601" s="26"/>
      <c r="E2601" s="36">
        <v>0.89</v>
      </c>
      <c r="F2601" s="36">
        <v>0.11</v>
      </c>
      <c r="G2601" s="36">
        <v>0.0</v>
      </c>
      <c r="H2601" s="4" t="str">
        <f>IF(AND(C2601&gt;0,C2601&lt;2),IF(ISERROR(VLOOKUP(A2601,[1]exclusion!A:A,1,FALSE)),"Check","okay"),"not needed")</f>
        <v>#ERROR!</v>
      </c>
      <c r="I2601" s="4" t="str">
        <f t="shared" si="9"/>
        <v>check</v>
      </c>
      <c r="J2601" s="4" t="str">
        <f>IF(NOT(C2601="reflexive question"),IF(AND(ISERROR(VLOOKUP(A2601,#REF!,1,0)),(ISERROR(VLOOKUP(A2601,health_changing_ip_cfd!A:A,1,0)))),"okay","check"),"okay")</f>
        <v>okay</v>
      </c>
    </row>
    <row r="2602" ht="15.75" customHeight="1">
      <c r="A2602" s="23" t="s">
        <v>39535</v>
      </c>
      <c r="B2602" s="7" t="str">
        <f>VLOOKUP(A2602,[1]searchgroup!A:B,2,FALSE)</f>
        <v>#ERROR!</v>
      </c>
      <c r="C2602" s="25" t="s">
        <v>41014</v>
      </c>
      <c r="D2602" s="26"/>
      <c r="E2602" s="36">
        <v>0.89</v>
      </c>
      <c r="F2602" s="36">
        <v>0.11</v>
      </c>
      <c r="G2602" s="36">
        <v>0.0</v>
      </c>
      <c r="H2602" s="4" t="str">
        <f>IF(AND(C2602&gt;0,C2602&lt;2),IF(ISERROR(VLOOKUP(A2602,[1]exclusion!A:A,1,FALSE)),"Check","okay"),"not needed")</f>
        <v>#ERROR!</v>
      </c>
      <c r="I2602" s="4" t="str">
        <f t="shared" si="9"/>
        <v>not needed</v>
      </c>
      <c r="J2602" s="4" t="str">
        <f>IF(NOT(C2602="reflexive question"),IF(AND(ISERROR(VLOOKUP(A2602,#REF!,1,0)),(ISERROR(VLOOKUP(A2602,health_changing_ip_cfd!A:A,1,0)))),"okay","check"),"okay")</f>
        <v>okay</v>
      </c>
    </row>
    <row r="2603" ht="15.75" customHeight="1">
      <c r="A2603" s="23" t="s">
        <v>39538</v>
      </c>
      <c r="B2603" s="7" t="str">
        <f>VLOOKUP(A2603,[1]searchgroup!A:B,2,FALSE)</f>
        <v>#ERROR!</v>
      </c>
      <c r="C2603" s="25" t="s">
        <v>41014</v>
      </c>
      <c r="D2603" s="26"/>
      <c r="E2603" s="36">
        <v>0.89</v>
      </c>
      <c r="F2603" s="36">
        <v>0.11</v>
      </c>
      <c r="G2603" s="36">
        <v>0.0</v>
      </c>
      <c r="H2603" s="4" t="str">
        <f>IF(AND(C2603&gt;0,C2603&lt;2),IF(ISERROR(VLOOKUP(A2603,[1]exclusion!A:A,1,FALSE)),"Check","okay"),"not needed")</f>
        <v>#ERROR!</v>
      </c>
      <c r="I2603" s="4" t="str">
        <f t="shared" si="9"/>
        <v>not needed</v>
      </c>
      <c r="J2603" s="4" t="str">
        <f>IF(NOT(C2603="reflexive question"),IF(AND(ISERROR(VLOOKUP(A2603,#REF!,1,0)),(ISERROR(VLOOKUP(A2603,health_changing_ip_cfd!A:A,1,0)))),"okay","check"),"okay")</f>
        <v>okay</v>
      </c>
    </row>
    <row r="2604" ht="15.75" customHeight="1">
      <c r="A2604" s="23" t="s">
        <v>39539</v>
      </c>
      <c r="B2604" s="7" t="str">
        <f>VLOOKUP(A2604,[1]searchgroup!A:B,2,FALSE)</f>
        <v>#ERROR!</v>
      </c>
      <c r="C2604" s="25" t="s">
        <v>41014</v>
      </c>
      <c r="D2604" s="26"/>
      <c r="E2604" s="36">
        <v>0.89</v>
      </c>
      <c r="F2604" s="36">
        <v>0.11</v>
      </c>
      <c r="G2604" s="36">
        <v>0.0</v>
      </c>
      <c r="H2604" s="4" t="str">
        <f>IF(AND(C2604&gt;0,C2604&lt;2),IF(ISERROR(VLOOKUP(A2604,[1]exclusion!A:A,1,FALSE)),"Check","okay"),"not needed")</f>
        <v>#ERROR!</v>
      </c>
      <c r="I2604" s="4" t="str">
        <f t="shared" si="9"/>
        <v>not needed</v>
      </c>
      <c r="J2604" s="4" t="str">
        <f>IF(NOT(C2604="reflexive question"),IF(AND(ISERROR(VLOOKUP(A2604,#REF!,1,0)),(ISERROR(VLOOKUP(A2604,health_changing_ip_cfd!A:A,1,0)))),"okay","check"),"okay")</f>
        <v>okay</v>
      </c>
    </row>
    <row r="2605" ht="15.75" customHeight="1">
      <c r="A2605" s="23" t="s">
        <v>39542</v>
      </c>
      <c r="B2605" s="7" t="str">
        <f>VLOOKUP(A2605,[1]searchgroup!A:B,2,FALSE)</f>
        <v>#ERROR!</v>
      </c>
      <c r="C2605" s="25" t="s">
        <v>41014</v>
      </c>
      <c r="D2605" s="26"/>
      <c r="E2605" s="36">
        <v>0.89</v>
      </c>
      <c r="F2605" s="36">
        <v>0.11</v>
      </c>
      <c r="G2605" s="36">
        <v>0.0</v>
      </c>
      <c r="H2605" s="4" t="str">
        <f>IF(AND(C2605&gt;0,C2605&lt;2),IF(ISERROR(VLOOKUP(A2605,[1]exclusion!A:A,1,FALSE)),"Check","okay"),"not needed")</f>
        <v>#ERROR!</v>
      </c>
      <c r="I2605" s="4" t="str">
        <f t="shared" si="9"/>
        <v>not needed</v>
      </c>
      <c r="J2605" s="4" t="str">
        <f>IF(NOT(C2605="reflexive question"),IF(AND(ISERROR(VLOOKUP(A2605,#REF!,1,0)),(ISERROR(VLOOKUP(A2605,health_changing_ip_cfd!A:A,1,0)))),"okay","check"),"okay")</f>
        <v>okay</v>
      </c>
    </row>
    <row r="2606" ht="15.75" customHeight="1">
      <c r="A2606" s="23" t="s">
        <v>39544</v>
      </c>
      <c r="B2606" s="7" t="str">
        <f>VLOOKUP(A2606,[1]searchgroup!A:B,2,FALSE)</f>
        <v>#ERROR!</v>
      </c>
      <c r="C2606" s="25" t="s">
        <v>41014</v>
      </c>
      <c r="D2606" s="26"/>
      <c r="E2606" s="36">
        <v>0.89</v>
      </c>
      <c r="F2606" s="36">
        <v>0.11</v>
      </c>
      <c r="G2606" s="36">
        <v>0.0</v>
      </c>
      <c r="H2606" s="4" t="str">
        <f>IF(AND(C2606&gt;0,C2606&lt;2),IF(ISERROR(VLOOKUP(A2606,[1]exclusion!A:A,1,FALSE)),"Check","okay"),"not needed")</f>
        <v>#ERROR!</v>
      </c>
      <c r="I2606" s="4" t="str">
        <f t="shared" si="9"/>
        <v>not needed</v>
      </c>
      <c r="J2606" s="4" t="str">
        <f>IF(NOT(C2606="reflexive question"),IF(AND(ISERROR(VLOOKUP(A2606,#REF!,1,0)),(ISERROR(VLOOKUP(A2606,health_changing_ip_cfd!A:A,1,0)))),"okay","check"),"okay")</f>
        <v>okay</v>
      </c>
    </row>
    <row r="2607" ht="15.75" customHeight="1">
      <c r="A2607" s="23" t="s">
        <v>39547</v>
      </c>
      <c r="B2607" s="7" t="str">
        <f>VLOOKUP(A2607,[1]searchgroup!A:B,2,FALSE)</f>
        <v>#ERROR!</v>
      </c>
      <c r="C2607" s="25" t="s">
        <v>41014</v>
      </c>
      <c r="D2607" s="26"/>
      <c r="E2607" s="36">
        <v>0.89</v>
      </c>
      <c r="F2607" s="36">
        <v>0.11</v>
      </c>
      <c r="G2607" s="36">
        <v>0.0</v>
      </c>
      <c r="H2607" s="4" t="str">
        <f>IF(AND(C2607&gt;0,C2607&lt;2),IF(ISERROR(VLOOKUP(A2607,[1]exclusion!A:A,1,FALSE)),"Check","okay"),"not needed")</f>
        <v>#ERROR!</v>
      </c>
      <c r="I2607" s="4" t="str">
        <f t="shared" si="9"/>
        <v>not needed</v>
      </c>
      <c r="J2607" s="4" t="str">
        <f>IF(NOT(C2607="reflexive question"),IF(AND(ISERROR(VLOOKUP(A2607,#REF!,1,0)),(ISERROR(VLOOKUP(A2607,health_changing_ip_cfd!A:A,1,0)))),"okay","check"),"okay")</f>
        <v>okay</v>
      </c>
    </row>
    <row r="2608" ht="15.75" customHeight="1">
      <c r="A2608" s="23" t="s">
        <v>39550</v>
      </c>
      <c r="B2608" s="7" t="str">
        <f>VLOOKUP(A2608,[1]searchgroup!A:B,2,FALSE)</f>
        <v>#ERROR!</v>
      </c>
      <c r="C2608" s="25" t="s">
        <v>41014</v>
      </c>
      <c r="D2608" s="26"/>
      <c r="E2608" s="36">
        <v>0.89</v>
      </c>
      <c r="F2608" s="36">
        <v>0.11</v>
      </c>
      <c r="G2608" s="36">
        <v>0.0</v>
      </c>
      <c r="H2608" s="4" t="str">
        <f>IF(AND(C2608&gt;0,C2608&lt;2),IF(ISERROR(VLOOKUP(A2608,[1]exclusion!A:A,1,FALSE)),"Check","okay"),"not needed")</f>
        <v>#ERROR!</v>
      </c>
      <c r="I2608" s="4" t="str">
        <f t="shared" si="9"/>
        <v>not needed</v>
      </c>
      <c r="J2608" s="4" t="str">
        <f>IF(NOT(C2608="reflexive question"),IF(AND(ISERROR(VLOOKUP(A2608,#REF!,1,0)),(ISERROR(VLOOKUP(A2608,health_changing_ip_cfd!A:A,1,0)))),"okay","check"),"okay")</f>
        <v>okay</v>
      </c>
    </row>
    <row r="2609" ht="15.75" customHeight="1">
      <c r="A2609" s="23" t="s">
        <v>39553</v>
      </c>
      <c r="B2609" s="7" t="str">
        <f>VLOOKUP(A2609,[1]searchgroup!A:B,2,FALSE)</f>
        <v>#ERROR!</v>
      </c>
      <c r="C2609" s="25" t="s">
        <v>41014</v>
      </c>
      <c r="D2609" s="26"/>
      <c r="E2609" s="36">
        <v>0.89</v>
      </c>
      <c r="F2609" s="36">
        <v>0.11</v>
      </c>
      <c r="G2609" s="36">
        <v>0.0</v>
      </c>
      <c r="H2609" s="4" t="str">
        <f>IF(AND(C2609&gt;0,C2609&lt;2),IF(ISERROR(VLOOKUP(A2609,[1]exclusion!A:A,1,FALSE)),"Check","okay"),"not needed")</f>
        <v>#ERROR!</v>
      </c>
      <c r="I2609" s="4" t="str">
        <f t="shared" si="9"/>
        <v>not needed</v>
      </c>
      <c r="J2609" s="4" t="str">
        <f>IF(NOT(C2609="reflexive question"),IF(AND(ISERROR(VLOOKUP(A2609,#REF!,1,0)),(ISERROR(VLOOKUP(A2609,health_changing_ip_cfd!A:A,1,0)))),"okay","check"),"okay")</f>
        <v>okay</v>
      </c>
    </row>
    <row r="2610" ht="15.75" customHeight="1">
      <c r="A2610" s="23" t="s">
        <v>39556</v>
      </c>
      <c r="B2610" s="7" t="str">
        <f>VLOOKUP(A2610,[1]searchgroup!A:B,2,FALSE)</f>
        <v>#ERROR!</v>
      </c>
      <c r="C2610" s="25" t="s">
        <v>41014</v>
      </c>
      <c r="D2610" s="26"/>
      <c r="E2610" s="36">
        <v>0.89</v>
      </c>
      <c r="F2610" s="36">
        <v>0.11</v>
      </c>
      <c r="G2610" s="36">
        <v>0.0</v>
      </c>
      <c r="H2610" s="4" t="str">
        <f>IF(AND(C2610&gt;0,C2610&lt;2),IF(ISERROR(VLOOKUP(A2610,[1]exclusion!A:A,1,FALSE)),"Check","okay"),"not needed")</f>
        <v>#ERROR!</v>
      </c>
      <c r="I2610" s="4" t="str">
        <f t="shared" si="9"/>
        <v>not needed</v>
      </c>
      <c r="J2610" s="4" t="str">
        <f>IF(NOT(C2610="reflexive question"),IF(AND(ISERROR(VLOOKUP(A2610,#REF!,1,0)),(ISERROR(VLOOKUP(A2610,health_changing_ip_cfd!A:A,1,0)))),"okay","check"),"okay")</f>
        <v>okay</v>
      </c>
    </row>
    <row r="2611" ht="15.75" customHeight="1">
      <c r="A2611" s="23" t="s">
        <v>39558</v>
      </c>
      <c r="B2611" s="7" t="str">
        <f>VLOOKUP(A2611,[1]searchgroup!A:B,2,FALSE)</f>
        <v>#ERROR!</v>
      </c>
      <c r="C2611" s="25" t="s">
        <v>41014</v>
      </c>
      <c r="D2611" s="26"/>
      <c r="E2611" s="36">
        <v>0.89</v>
      </c>
      <c r="F2611" s="36">
        <v>0.11</v>
      </c>
      <c r="G2611" s="36">
        <v>0.0</v>
      </c>
      <c r="H2611" s="4" t="str">
        <f>IF(AND(C2611&gt;0,C2611&lt;2),IF(ISERROR(VLOOKUP(A2611,[1]exclusion!A:A,1,FALSE)),"Check","okay"),"not needed")</f>
        <v>#ERROR!</v>
      </c>
      <c r="I2611" s="4" t="str">
        <f t="shared" si="9"/>
        <v>not needed</v>
      </c>
      <c r="J2611" s="4" t="str">
        <f>IF(NOT(C2611="reflexive question"),IF(AND(ISERROR(VLOOKUP(A2611,#REF!,1,0)),(ISERROR(VLOOKUP(A2611,health_changing_ip_cfd!A:A,1,0)))),"okay","check"),"okay")</f>
        <v>okay</v>
      </c>
    </row>
    <row r="2612" ht="15.75" customHeight="1">
      <c r="A2612" s="23" t="s">
        <v>39559</v>
      </c>
      <c r="B2612" s="7" t="str">
        <f>VLOOKUP(A2612,[1]searchgroup!A:B,2,FALSE)</f>
        <v>#ERROR!</v>
      </c>
      <c r="C2612" s="25" t="s">
        <v>41014</v>
      </c>
      <c r="D2612" s="26"/>
      <c r="E2612" s="36">
        <v>0.89</v>
      </c>
      <c r="F2612" s="36">
        <v>0.11</v>
      </c>
      <c r="G2612" s="36">
        <v>0.0</v>
      </c>
      <c r="H2612" s="4" t="str">
        <f>IF(AND(C2612&gt;0,C2612&lt;2),IF(ISERROR(VLOOKUP(A2612,[1]exclusion!A:A,1,FALSE)),"Check","okay"),"not needed")</f>
        <v>#ERROR!</v>
      </c>
      <c r="I2612" s="4" t="str">
        <f t="shared" si="9"/>
        <v>not needed</v>
      </c>
      <c r="J2612" s="4" t="str">
        <f>IF(NOT(C2612="reflexive question"),IF(AND(ISERROR(VLOOKUP(A2612,#REF!,1,0)),(ISERROR(VLOOKUP(A2612,health_changing_ip_cfd!A:A,1,0)))),"okay","check"),"okay")</f>
        <v>okay</v>
      </c>
    </row>
    <row r="2613" ht="15.75" customHeight="1">
      <c r="A2613" s="23" t="s">
        <v>39562</v>
      </c>
      <c r="B2613" s="7" t="str">
        <f>VLOOKUP(A2613,[1]searchgroup!A:B,2,FALSE)</f>
        <v>#ERROR!</v>
      </c>
      <c r="C2613" s="25" t="s">
        <v>41013</v>
      </c>
      <c r="D2613" s="26"/>
      <c r="E2613" s="36">
        <v>0.89</v>
      </c>
      <c r="F2613" s="36">
        <v>0.11</v>
      </c>
      <c r="G2613" s="36">
        <v>0.0</v>
      </c>
      <c r="H2613" s="4" t="str">
        <f>IF(AND(C2613&gt;0,C2613&lt;2),IF(ISERROR(VLOOKUP(A2613,[1]exclusion!A:A,1,FALSE)),"Check","okay"),"not needed")</f>
        <v>#ERROR!</v>
      </c>
      <c r="I2613" s="4" t="str">
        <f t="shared" si="9"/>
        <v>not needed</v>
      </c>
      <c r="J2613" s="4" t="str">
        <f>IF(NOT(C2613="reflexive question"),IF(AND(ISERROR(VLOOKUP(A2613,#REF!,1,0)),(ISERROR(VLOOKUP(A2613,health_changing_ip_cfd!A:A,1,0)))),"okay","check"),"okay")</f>
        <v>okay</v>
      </c>
    </row>
    <row r="2614" ht="15.75" customHeight="1">
      <c r="A2614" s="23" t="s">
        <v>39565</v>
      </c>
      <c r="B2614" s="7" t="str">
        <f>VLOOKUP(A2614,[1]searchgroup!A:B,2,FALSE)</f>
        <v>#ERROR!</v>
      </c>
      <c r="C2614" s="25" t="s">
        <v>41014</v>
      </c>
      <c r="D2614" s="26"/>
      <c r="E2614" s="36">
        <v>0.89</v>
      </c>
      <c r="F2614" s="36">
        <v>0.11</v>
      </c>
      <c r="G2614" s="36">
        <v>0.0</v>
      </c>
      <c r="H2614" s="4" t="str">
        <f>IF(AND(C2614&gt;0,C2614&lt;2),IF(ISERROR(VLOOKUP(A2614,[1]exclusion!A:A,1,FALSE)),"Check","okay"),"not needed")</f>
        <v>#ERROR!</v>
      </c>
      <c r="I2614" s="4" t="str">
        <f t="shared" si="9"/>
        <v>not needed</v>
      </c>
      <c r="J2614" s="4" t="str">
        <f>IF(NOT(C2614="reflexive question"),IF(AND(ISERROR(VLOOKUP(A2614,#REF!,1,0)),(ISERROR(VLOOKUP(A2614,health_changing_ip_cfd!A:A,1,0)))),"okay","check"),"okay")</f>
        <v>okay</v>
      </c>
    </row>
    <row r="2615" ht="15.75" customHeight="1">
      <c r="A2615" s="23" t="s">
        <v>39566</v>
      </c>
      <c r="B2615" s="7" t="str">
        <f>VLOOKUP(A2615,[1]searchgroup!A:B,2,FALSE)</f>
        <v>#ERROR!</v>
      </c>
      <c r="C2615" s="25" t="s">
        <v>41014</v>
      </c>
      <c r="D2615" s="26"/>
      <c r="E2615" s="36">
        <v>0.89</v>
      </c>
      <c r="F2615" s="36">
        <v>0.11</v>
      </c>
      <c r="G2615" s="36">
        <v>0.0</v>
      </c>
      <c r="H2615" s="4" t="str">
        <f>IF(AND(C2615&gt;0,C2615&lt;2),IF(ISERROR(VLOOKUP(A2615,[1]exclusion!A:A,1,FALSE)),"Check","okay"),"not needed")</f>
        <v>#ERROR!</v>
      </c>
      <c r="I2615" s="4" t="str">
        <f t="shared" si="9"/>
        <v>not needed</v>
      </c>
      <c r="J2615" s="4" t="str">
        <f>IF(NOT(C2615="reflexive question"),IF(AND(ISERROR(VLOOKUP(A2615,#REF!,1,0)),(ISERROR(VLOOKUP(A2615,health_changing_ip_cfd!A:A,1,0)))),"okay","check"),"okay")</f>
        <v>okay</v>
      </c>
    </row>
    <row r="2616" ht="15.75" customHeight="1">
      <c r="A2616" s="23" t="s">
        <v>39568</v>
      </c>
      <c r="B2616" s="7" t="str">
        <f>VLOOKUP(A2616,[1]searchgroup!A:B,2,FALSE)</f>
        <v>#ERROR!</v>
      </c>
      <c r="C2616" s="25" t="s">
        <v>41014</v>
      </c>
      <c r="D2616" s="26"/>
      <c r="E2616" s="36">
        <v>0.89</v>
      </c>
      <c r="F2616" s="36">
        <v>0.11</v>
      </c>
      <c r="G2616" s="36">
        <v>0.0</v>
      </c>
      <c r="H2616" s="4" t="str">
        <f>IF(AND(C2616&gt;0,C2616&lt;2),IF(ISERROR(VLOOKUP(A2616,[1]exclusion!A:A,1,FALSE)),"Check","okay"),"not needed")</f>
        <v>#ERROR!</v>
      </c>
      <c r="I2616" s="4" t="str">
        <f t="shared" si="9"/>
        <v>not needed</v>
      </c>
      <c r="J2616" s="4" t="str">
        <f>IF(NOT(C2616="reflexive question"),IF(AND(ISERROR(VLOOKUP(A2616,#REF!,1,0)),(ISERROR(VLOOKUP(A2616,health_changing_ip_cfd!A:A,1,0)))),"okay","check"),"okay")</f>
        <v>okay</v>
      </c>
    </row>
    <row r="2617" ht="15.75" customHeight="1">
      <c r="A2617" s="23" t="s">
        <v>39571</v>
      </c>
      <c r="B2617" s="7" t="str">
        <f>VLOOKUP(A2617,[1]searchgroup!A:B,2,FALSE)</f>
        <v>#ERROR!</v>
      </c>
      <c r="C2617" s="25" t="s">
        <v>41014</v>
      </c>
      <c r="D2617" s="26"/>
      <c r="E2617" s="36">
        <v>0.89</v>
      </c>
      <c r="F2617" s="36">
        <v>0.11</v>
      </c>
      <c r="G2617" s="36">
        <v>0.0</v>
      </c>
      <c r="H2617" s="4" t="str">
        <f>IF(AND(C2617&gt;0,C2617&lt;2),IF(ISERROR(VLOOKUP(A2617,[1]exclusion!A:A,1,FALSE)),"Check","okay"),"not needed")</f>
        <v>#ERROR!</v>
      </c>
      <c r="I2617" s="4" t="str">
        <f t="shared" si="9"/>
        <v>not needed</v>
      </c>
      <c r="J2617" s="4" t="str">
        <f>IF(NOT(C2617="reflexive question"),IF(AND(ISERROR(VLOOKUP(A2617,#REF!,1,0)),(ISERROR(VLOOKUP(A2617,health_changing_ip_cfd!A:A,1,0)))),"okay","check"),"okay")</f>
        <v>okay</v>
      </c>
    </row>
    <row r="2618" ht="15.75" customHeight="1">
      <c r="A2618" s="23" t="s">
        <v>39574</v>
      </c>
      <c r="B2618" s="7" t="str">
        <f>VLOOKUP(A2618,[1]searchgroup!A:B,2,FALSE)</f>
        <v>#ERROR!</v>
      </c>
      <c r="C2618" s="25" t="s">
        <v>41014</v>
      </c>
      <c r="D2618" s="26"/>
      <c r="E2618" s="36">
        <v>0.89</v>
      </c>
      <c r="F2618" s="36">
        <v>0.11</v>
      </c>
      <c r="G2618" s="36">
        <v>0.0</v>
      </c>
      <c r="H2618" s="4" t="str">
        <f>IF(AND(C2618&gt;0,C2618&lt;2),IF(ISERROR(VLOOKUP(A2618,[1]exclusion!A:A,1,FALSE)),"Check","okay"),"not needed")</f>
        <v>#ERROR!</v>
      </c>
      <c r="I2618" s="4" t="str">
        <f t="shared" si="9"/>
        <v>not needed</v>
      </c>
      <c r="J2618" s="4" t="str">
        <f>IF(NOT(C2618="reflexive question"),IF(AND(ISERROR(VLOOKUP(A2618,#REF!,1,0)),(ISERROR(VLOOKUP(A2618,health_changing_ip_cfd!A:A,1,0)))),"okay","check"),"okay")</f>
        <v>okay</v>
      </c>
    </row>
    <row r="2619" ht="15.75" customHeight="1">
      <c r="A2619" s="23" t="s">
        <v>39577</v>
      </c>
      <c r="B2619" s="7" t="str">
        <f>VLOOKUP(A2619,[1]searchgroup!A:B,2,FALSE)</f>
        <v>#ERROR!</v>
      </c>
      <c r="C2619" s="25" t="s">
        <v>41014</v>
      </c>
      <c r="D2619" s="26"/>
      <c r="E2619" s="36">
        <v>0.89</v>
      </c>
      <c r="F2619" s="36">
        <v>0.11</v>
      </c>
      <c r="G2619" s="36">
        <v>0.0</v>
      </c>
      <c r="H2619" s="4" t="str">
        <f>IF(AND(C2619&gt;0,C2619&lt;2),IF(ISERROR(VLOOKUP(A2619,[1]exclusion!A:A,1,FALSE)),"Check","okay"),"not needed")</f>
        <v>#ERROR!</v>
      </c>
      <c r="I2619" s="4" t="str">
        <f t="shared" si="9"/>
        <v>not needed</v>
      </c>
      <c r="J2619" s="4" t="str">
        <f>IF(NOT(C2619="reflexive question"),IF(AND(ISERROR(VLOOKUP(A2619,#REF!,1,0)),(ISERROR(VLOOKUP(A2619,health_changing_ip_cfd!A:A,1,0)))),"okay","check"),"okay")</f>
        <v>okay</v>
      </c>
    </row>
    <row r="2620" ht="15.75" customHeight="1">
      <c r="A2620" s="23" t="s">
        <v>39580</v>
      </c>
      <c r="B2620" s="7" t="str">
        <f>VLOOKUP(A2620,[1]searchgroup!A:B,2,FALSE)</f>
        <v>#ERROR!</v>
      </c>
      <c r="C2620" s="25" t="s">
        <v>41014</v>
      </c>
      <c r="D2620" s="26"/>
      <c r="E2620" s="36">
        <v>0.89</v>
      </c>
      <c r="F2620" s="36">
        <v>0.11</v>
      </c>
      <c r="G2620" s="36">
        <v>0.0</v>
      </c>
      <c r="H2620" s="4" t="str">
        <f>IF(AND(C2620&gt;0,C2620&lt;2),IF(ISERROR(VLOOKUP(A2620,[1]exclusion!A:A,1,FALSE)),"Check","okay"),"not needed")</f>
        <v>#ERROR!</v>
      </c>
      <c r="I2620" s="4" t="str">
        <f t="shared" si="9"/>
        <v>not needed</v>
      </c>
      <c r="J2620" s="4" t="str">
        <f>IF(NOT(C2620="reflexive question"),IF(AND(ISERROR(VLOOKUP(A2620,#REF!,1,0)),(ISERROR(VLOOKUP(A2620,health_changing_ip_cfd!A:A,1,0)))),"okay","check"),"okay")</f>
        <v>okay</v>
      </c>
    </row>
    <row r="2621" ht="15.75" customHeight="1">
      <c r="A2621" s="23" t="s">
        <v>39583</v>
      </c>
      <c r="B2621" s="7" t="str">
        <f>VLOOKUP(A2621,[1]searchgroup!A:B,2,FALSE)</f>
        <v>#ERROR!</v>
      </c>
      <c r="C2621" s="25" t="s">
        <v>41014</v>
      </c>
      <c r="D2621" s="26"/>
      <c r="E2621" s="36">
        <v>0.89</v>
      </c>
      <c r="F2621" s="36">
        <v>0.11</v>
      </c>
      <c r="G2621" s="36">
        <v>0.0</v>
      </c>
      <c r="H2621" s="4" t="str">
        <f>IF(AND(C2621&gt;0,C2621&lt;2),IF(ISERROR(VLOOKUP(A2621,[1]exclusion!A:A,1,FALSE)),"Check","okay"),"not needed")</f>
        <v>#ERROR!</v>
      </c>
      <c r="I2621" s="4" t="str">
        <f t="shared" si="9"/>
        <v>not needed</v>
      </c>
      <c r="J2621" s="4" t="str">
        <f>IF(NOT(C2621="reflexive question"),IF(AND(ISERROR(VLOOKUP(A2621,#REF!,1,0)),(ISERROR(VLOOKUP(A2621,health_changing_ip_cfd!A:A,1,0)))),"okay","check"),"okay")</f>
        <v>okay</v>
      </c>
    </row>
    <row r="2622" ht="15.75" customHeight="1">
      <c r="A2622" s="23" t="s">
        <v>39585</v>
      </c>
      <c r="B2622" s="7" t="str">
        <f>VLOOKUP(A2622,[1]searchgroup!A:B,2,FALSE)</f>
        <v>#ERROR!</v>
      </c>
      <c r="C2622" s="25" t="s">
        <v>41014</v>
      </c>
      <c r="D2622" s="26"/>
      <c r="E2622" s="36">
        <v>0.89</v>
      </c>
      <c r="F2622" s="36">
        <v>0.11</v>
      </c>
      <c r="G2622" s="36">
        <v>0.0</v>
      </c>
      <c r="H2622" s="4" t="str">
        <f>IF(AND(C2622&gt;0,C2622&lt;2),IF(ISERROR(VLOOKUP(A2622,[1]exclusion!A:A,1,FALSE)),"Check","okay"),"not needed")</f>
        <v>#ERROR!</v>
      </c>
      <c r="I2622" s="4" t="str">
        <f t="shared" si="9"/>
        <v>not needed</v>
      </c>
      <c r="J2622" s="4" t="str">
        <f>IF(NOT(C2622="reflexive question"),IF(AND(ISERROR(VLOOKUP(A2622,#REF!,1,0)),(ISERROR(VLOOKUP(A2622,health_changing_ip_cfd!A:A,1,0)))),"okay","check"),"okay")</f>
        <v>okay</v>
      </c>
    </row>
    <row r="2623" ht="15.75" customHeight="1">
      <c r="A2623" s="23" t="s">
        <v>39588</v>
      </c>
      <c r="B2623" s="7" t="str">
        <f>VLOOKUP(A2623,[1]searchgroup!A:B,2,FALSE)</f>
        <v>#ERROR!</v>
      </c>
      <c r="C2623" s="25" t="s">
        <v>41014</v>
      </c>
      <c r="D2623" s="26"/>
      <c r="E2623" s="36">
        <v>0.89</v>
      </c>
      <c r="F2623" s="36">
        <v>0.11</v>
      </c>
      <c r="G2623" s="36">
        <v>0.0</v>
      </c>
      <c r="H2623" s="4" t="str">
        <f>IF(AND(C2623&gt;0,C2623&lt;2),IF(ISERROR(VLOOKUP(A2623,[1]exclusion!A:A,1,FALSE)),"Check","okay"),"not needed")</f>
        <v>#ERROR!</v>
      </c>
      <c r="I2623" s="4" t="str">
        <f t="shared" si="9"/>
        <v>not needed</v>
      </c>
      <c r="J2623" s="4" t="str">
        <f>IF(NOT(C2623="reflexive question"),IF(AND(ISERROR(VLOOKUP(A2623,#REF!,1,0)),(ISERROR(VLOOKUP(A2623,health_changing_ip_cfd!A:A,1,0)))),"okay","check"),"okay")</f>
        <v>okay</v>
      </c>
    </row>
    <row r="2624" ht="15.75" customHeight="1">
      <c r="A2624" s="23" t="s">
        <v>39591</v>
      </c>
      <c r="B2624" s="7" t="str">
        <f>VLOOKUP(A2624,[1]searchgroup!A:B,2,FALSE)</f>
        <v>#ERROR!</v>
      </c>
      <c r="C2624" s="25" t="s">
        <v>41014</v>
      </c>
      <c r="D2624" s="26"/>
      <c r="E2624" s="36">
        <v>0.89</v>
      </c>
      <c r="F2624" s="36">
        <v>0.11</v>
      </c>
      <c r="G2624" s="36">
        <v>0.0</v>
      </c>
      <c r="H2624" s="4" t="str">
        <f>IF(AND(C2624&gt;0,C2624&lt;2),IF(ISERROR(VLOOKUP(A2624,[1]exclusion!A:A,1,FALSE)),"Check","okay"),"not needed")</f>
        <v>#ERROR!</v>
      </c>
      <c r="I2624" s="4" t="str">
        <f t="shared" si="9"/>
        <v>not needed</v>
      </c>
      <c r="J2624" s="4" t="str">
        <f>IF(NOT(C2624="reflexive question"),IF(AND(ISERROR(VLOOKUP(A2624,#REF!,1,0)),(ISERROR(VLOOKUP(A2624,health_changing_ip_cfd!A:A,1,0)))),"okay","check"),"okay")</f>
        <v>okay</v>
      </c>
    </row>
    <row r="2625" ht="15.75" customHeight="1">
      <c r="A2625" s="23" t="s">
        <v>39594</v>
      </c>
      <c r="B2625" s="7" t="str">
        <f>VLOOKUP(A2625,[1]searchgroup!A:B,2,FALSE)</f>
        <v>#ERROR!</v>
      </c>
      <c r="C2625" s="25" t="s">
        <v>41014</v>
      </c>
      <c r="D2625" s="26"/>
      <c r="E2625" s="36">
        <v>0.89</v>
      </c>
      <c r="F2625" s="36">
        <v>0.11</v>
      </c>
      <c r="G2625" s="36">
        <v>0.0</v>
      </c>
      <c r="H2625" s="4" t="str">
        <f>IF(AND(C2625&gt;0,C2625&lt;2),IF(ISERROR(VLOOKUP(A2625,[1]exclusion!A:A,1,FALSE)),"Check","okay"),"not needed")</f>
        <v>#ERROR!</v>
      </c>
      <c r="I2625" s="4" t="str">
        <f t="shared" si="9"/>
        <v>not needed</v>
      </c>
      <c r="J2625" s="4" t="str">
        <f>IF(NOT(C2625="reflexive question"),IF(AND(ISERROR(VLOOKUP(A2625,#REF!,1,0)),(ISERROR(VLOOKUP(A2625,health_changing_ip_cfd!A:A,1,0)))),"okay","check"),"okay")</f>
        <v>okay</v>
      </c>
    </row>
    <row r="2626" ht="15.75" customHeight="1">
      <c r="A2626" s="23" t="s">
        <v>39597</v>
      </c>
      <c r="B2626" s="7" t="str">
        <f>VLOOKUP(A2626,[1]searchgroup!A:B,2,FALSE)</f>
        <v>#ERROR!</v>
      </c>
      <c r="C2626" s="25" t="s">
        <v>41014</v>
      </c>
      <c r="D2626" s="26"/>
      <c r="E2626" s="36">
        <v>0.89</v>
      </c>
      <c r="F2626" s="36">
        <v>0.11</v>
      </c>
      <c r="G2626" s="36">
        <v>0.0</v>
      </c>
      <c r="H2626" s="4" t="str">
        <f>IF(AND(C2626&gt;0,C2626&lt;2),IF(ISERROR(VLOOKUP(A2626,[1]exclusion!A:A,1,FALSE)),"Check","okay"),"not needed")</f>
        <v>#ERROR!</v>
      </c>
      <c r="I2626" s="4" t="str">
        <f t="shared" si="9"/>
        <v>not needed</v>
      </c>
      <c r="J2626" s="4" t="str">
        <f>IF(NOT(C2626="reflexive question"),IF(AND(ISERROR(VLOOKUP(A2626,#REF!,1,0)),(ISERROR(VLOOKUP(A2626,health_changing_ip_cfd!A:A,1,0)))),"okay","check"),"okay")</f>
        <v>okay</v>
      </c>
    </row>
    <row r="2627" ht="15.75" customHeight="1">
      <c r="A2627" s="23" t="s">
        <v>39599</v>
      </c>
      <c r="B2627" s="7" t="str">
        <f>VLOOKUP(A2627,[1]searchgroup!A:B,2,FALSE)</f>
        <v>#ERROR!</v>
      </c>
      <c r="C2627" s="25" t="s">
        <v>41014</v>
      </c>
      <c r="D2627" s="26"/>
      <c r="E2627" s="36">
        <v>0.89</v>
      </c>
      <c r="F2627" s="36">
        <v>0.11</v>
      </c>
      <c r="G2627" s="36">
        <v>0.0</v>
      </c>
      <c r="H2627" s="4" t="str">
        <f>IF(AND(C2627&gt;0,C2627&lt;2),IF(ISERROR(VLOOKUP(A2627,[1]exclusion!A:A,1,FALSE)),"Check","okay"),"not needed")</f>
        <v>#ERROR!</v>
      </c>
      <c r="I2627" s="4" t="str">
        <f t="shared" si="9"/>
        <v>not needed</v>
      </c>
      <c r="J2627" s="4" t="str">
        <f>IF(NOT(C2627="reflexive question"),IF(AND(ISERROR(VLOOKUP(A2627,#REF!,1,0)),(ISERROR(VLOOKUP(A2627,health_changing_ip_cfd!A:A,1,0)))),"okay","check"),"okay")</f>
        <v>okay</v>
      </c>
    </row>
    <row r="2628" ht="15.75" customHeight="1">
      <c r="A2628" s="23" t="s">
        <v>39602</v>
      </c>
      <c r="B2628" s="7" t="str">
        <f>VLOOKUP(A2628,[1]searchgroup!A:B,2,FALSE)</f>
        <v>#ERROR!</v>
      </c>
      <c r="C2628" s="25" t="s">
        <v>41014</v>
      </c>
      <c r="D2628" s="26"/>
      <c r="E2628" s="36">
        <v>0.89</v>
      </c>
      <c r="F2628" s="36">
        <v>0.11</v>
      </c>
      <c r="G2628" s="36">
        <v>0.0</v>
      </c>
      <c r="H2628" s="4" t="str">
        <f>IF(AND(C2628&gt;0,C2628&lt;2),IF(ISERROR(VLOOKUP(A2628,[1]exclusion!A:A,1,FALSE)),"Check","okay"),"not needed")</f>
        <v>#ERROR!</v>
      </c>
      <c r="I2628" s="4" t="str">
        <f t="shared" si="9"/>
        <v>not needed</v>
      </c>
      <c r="J2628" s="4" t="str">
        <f>IF(NOT(C2628="reflexive question"),IF(AND(ISERROR(VLOOKUP(A2628,#REF!,1,0)),(ISERROR(VLOOKUP(A2628,health_changing_ip_cfd!A:A,1,0)))),"okay","check"),"okay")</f>
        <v>okay</v>
      </c>
    </row>
    <row r="2629" ht="15.75" customHeight="1">
      <c r="A2629" s="23" t="s">
        <v>39604</v>
      </c>
      <c r="B2629" s="7" t="str">
        <f>VLOOKUP(A2629,[1]searchgroup!A:B,2,FALSE)</f>
        <v>#ERROR!</v>
      </c>
      <c r="C2629" s="25" t="s">
        <v>41014</v>
      </c>
      <c r="D2629" s="26"/>
      <c r="E2629" s="36">
        <v>0.89</v>
      </c>
      <c r="F2629" s="36">
        <v>0.11</v>
      </c>
      <c r="G2629" s="36">
        <v>0.0</v>
      </c>
      <c r="H2629" s="4" t="str">
        <f>IF(AND(C2629&gt;0,C2629&lt;2),IF(ISERROR(VLOOKUP(A2629,[1]exclusion!A:A,1,FALSE)),"Check","okay"),"not needed")</f>
        <v>#ERROR!</v>
      </c>
      <c r="I2629" s="4" t="str">
        <f t="shared" si="9"/>
        <v>not needed</v>
      </c>
      <c r="J2629" s="4" t="str">
        <f>IF(NOT(C2629="reflexive question"),IF(AND(ISERROR(VLOOKUP(A2629,#REF!,1,0)),(ISERROR(VLOOKUP(A2629,health_changing_ip_cfd!A:A,1,0)))),"okay","check"),"okay")</f>
        <v>okay</v>
      </c>
    </row>
    <row r="2630" ht="15.75" customHeight="1">
      <c r="A2630" s="23" t="s">
        <v>39607</v>
      </c>
      <c r="B2630" s="7" t="str">
        <f>VLOOKUP(A2630,[1]searchgroup!A:B,2,FALSE)</f>
        <v>#ERROR!</v>
      </c>
      <c r="C2630" s="25" t="s">
        <v>41014</v>
      </c>
      <c r="D2630" s="26"/>
      <c r="E2630" s="36">
        <v>0.89</v>
      </c>
      <c r="F2630" s="36">
        <v>0.11</v>
      </c>
      <c r="G2630" s="36">
        <v>0.0</v>
      </c>
      <c r="H2630" s="4" t="str">
        <f>IF(AND(C2630&gt;0,C2630&lt;2),IF(ISERROR(VLOOKUP(A2630,[1]exclusion!A:A,1,FALSE)),"Check","okay"),"not needed")</f>
        <v>#ERROR!</v>
      </c>
      <c r="I2630" s="4" t="str">
        <f t="shared" si="9"/>
        <v>not needed</v>
      </c>
      <c r="J2630" s="4" t="str">
        <f>IF(NOT(C2630="reflexive question"),IF(AND(ISERROR(VLOOKUP(A2630,#REF!,1,0)),(ISERROR(VLOOKUP(A2630,health_changing_ip_cfd!A:A,1,0)))),"okay","check"),"okay")</f>
        <v>okay</v>
      </c>
    </row>
    <row r="2631" ht="15.75" customHeight="1">
      <c r="A2631" s="23" t="s">
        <v>39610</v>
      </c>
      <c r="B2631" s="7" t="str">
        <f>VLOOKUP(A2631,[1]searchgroup!A:B,2,FALSE)</f>
        <v>#ERROR!</v>
      </c>
      <c r="C2631" s="25" t="s">
        <v>41014</v>
      </c>
      <c r="D2631" s="26"/>
      <c r="E2631" s="36">
        <v>0.89</v>
      </c>
      <c r="F2631" s="36">
        <v>0.11</v>
      </c>
      <c r="G2631" s="36">
        <v>0.0</v>
      </c>
      <c r="H2631" s="4" t="str">
        <f>IF(AND(C2631&gt;0,C2631&lt;2),IF(ISERROR(VLOOKUP(A2631,[1]exclusion!A:A,1,FALSE)),"Check","okay"),"not needed")</f>
        <v>#ERROR!</v>
      </c>
      <c r="I2631" s="4" t="str">
        <f t="shared" si="9"/>
        <v>not needed</v>
      </c>
      <c r="J2631" s="4" t="str">
        <f>IF(NOT(C2631="reflexive question"),IF(AND(ISERROR(VLOOKUP(A2631,#REF!,1,0)),(ISERROR(VLOOKUP(A2631,health_changing_ip_cfd!A:A,1,0)))),"okay","check"),"okay")</f>
        <v>okay</v>
      </c>
    </row>
    <row r="2632" ht="15.75" customHeight="1">
      <c r="A2632" s="23" t="s">
        <v>39613</v>
      </c>
      <c r="B2632" s="7" t="str">
        <f>VLOOKUP(A2632,[1]searchgroup!A:B,2,FALSE)</f>
        <v>#ERROR!</v>
      </c>
      <c r="C2632" s="25" t="s">
        <v>41014</v>
      </c>
      <c r="D2632" s="26"/>
      <c r="E2632" s="36">
        <v>0.89</v>
      </c>
      <c r="F2632" s="36">
        <v>0.11</v>
      </c>
      <c r="G2632" s="36">
        <v>0.0</v>
      </c>
      <c r="H2632" s="4" t="str">
        <f>IF(AND(C2632&gt;0,C2632&lt;2),IF(ISERROR(VLOOKUP(A2632,[1]exclusion!A:A,1,FALSE)),"Check","okay"),"not needed")</f>
        <v>#ERROR!</v>
      </c>
      <c r="I2632" s="4" t="str">
        <f t="shared" si="9"/>
        <v>not needed</v>
      </c>
      <c r="J2632" s="4" t="str">
        <f>IF(NOT(C2632="reflexive question"),IF(AND(ISERROR(VLOOKUP(A2632,#REF!,1,0)),(ISERROR(VLOOKUP(A2632,health_changing_ip_cfd!A:A,1,0)))),"okay","check"),"okay")</f>
        <v>okay</v>
      </c>
    </row>
    <row r="2633" ht="15.75" customHeight="1">
      <c r="A2633" s="23" t="s">
        <v>39616</v>
      </c>
      <c r="B2633" s="7" t="str">
        <f>VLOOKUP(A2633,[1]searchgroup!A:B,2,FALSE)</f>
        <v>#ERROR!</v>
      </c>
      <c r="C2633" s="25" t="s">
        <v>41014</v>
      </c>
      <c r="D2633" s="26"/>
      <c r="E2633" s="36">
        <v>0.89</v>
      </c>
      <c r="F2633" s="36">
        <v>0.11</v>
      </c>
      <c r="G2633" s="36">
        <v>0.0</v>
      </c>
      <c r="H2633" s="4" t="str">
        <f>IF(AND(C2633&gt;0,C2633&lt;2),IF(ISERROR(VLOOKUP(A2633,[1]exclusion!A:A,1,FALSE)),"Check","okay"),"not needed")</f>
        <v>#ERROR!</v>
      </c>
      <c r="I2633" s="4" t="str">
        <f t="shared" si="9"/>
        <v>not needed</v>
      </c>
      <c r="J2633" s="4" t="str">
        <f>IF(NOT(C2633="reflexive question"),IF(AND(ISERROR(VLOOKUP(A2633,#REF!,1,0)),(ISERROR(VLOOKUP(A2633,health_changing_ip_cfd!A:A,1,0)))),"okay","check"),"okay")</f>
        <v>okay</v>
      </c>
    </row>
    <row r="2634" ht="15.75" customHeight="1">
      <c r="A2634" s="23" t="s">
        <v>39619</v>
      </c>
      <c r="B2634" s="7" t="str">
        <f>VLOOKUP(A2634,[1]searchgroup!A:B,2,FALSE)</f>
        <v>#ERROR!</v>
      </c>
      <c r="C2634" s="25" t="s">
        <v>41014</v>
      </c>
      <c r="D2634" s="26"/>
      <c r="E2634" s="36">
        <v>0.89</v>
      </c>
      <c r="F2634" s="36">
        <v>0.11</v>
      </c>
      <c r="G2634" s="36">
        <v>0.0</v>
      </c>
      <c r="H2634" s="4" t="str">
        <f>IF(AND(C2634&gt;0,C2634&lt;2),IF(ISERROR(VLOOKUP(A2634,[1]exclusion!A:A,1,FALSE)),"Check","okay"),"not needed")</f>
        <v>#ERROR!</v>
      </c>
      <c r="I2634" s="4" t="str">
        <f t="shared" si="9"/>
        <v>not needed</v>
      </c>
      <c r="J2634" s="4" t="str">
        <f>IF(NOT(C2634="reflexive question"),IF(AND(ISERROR(VLOOKUP(A2634,#REF!,1,0)),(ISERROR(VLOOKUP(A2634,health_changing_ip_cfd!A:A,1,0)))),"okay","check"),"okay")</f>
        <v>okay</v>
      </c>
    </row>
    <row r="2635" ht="15.75" customHeight="1">
      <c r="A2635" s="23" t="s">
        <v>39622</v>
      </c>
      <c r="B2635" s="7" t="str">
        <f>VLOOKUP(A2635,[1]searchgroup!A:B,2,FALSE)</f>
        <v>#ERROR!</v>
      </c>
      <c r="C2635" s="25" t="s">
        <v>41014</v>
      </c>
      <c r="D2635" s="26"/>
      <c r="E2635" s="36">
        <v>0.89</v>
      </c>
      <c r="F2635" s="36">
        <v>0.11</v>
      </c>
      <c r="G2635" s="36">
        <v>0.0</v>
      </c>
      <c r="H2635" s="4" t="str">
        <f>IF(AND(C2635&gt;0,C2635&lt;2),IF(ISERROR(VLOOKUP(A2635,[1]exclusion!A:A,1,FALSE)),"Check","okay"),"not needed")</f>
        <v>#ERROR!</v>
      </c>
      <c r="I2635" s="4" t="str">
        <f t="shared" si="9"/>
        <v>not needed</v>
      </c>
      <c r="J2635" s="4" t="str">
        <f>IF(NOT(C2635="reflexive question"),IF(AND(ISERROR(VLOOKUP(A2635,#REF!,1,0)),(ISERROR(VLOOKUP(A2635,health_changing_ip_cfd!A:A,1,0)))),"okay","check"),"okay")</f>
        <v>okay</v>
      </c>
    </row>
    <row r="2636" ht="15.75" customHeight="1">
      <c r="A2636" s="23" t="s">
        <v>39625</v>
      </c>
      <c r="B2636" s="7" t="str">
        <f>VLOOKUP(A2636,[1]searchgroup!A:B,2,FALSE)</f>
        <v>#ERROR!</v>
      </c>
      <c r="C2636" s="25" t="s">
        <v>41014</v>
      </c>
      <c r="D2636" s="26"/>
      <c r="E2636" s="36">
        <v>0.89</v>
      </c>
      <c r="F2636" s="36">
        <v>0.11</v>
      </c>
      <c r="G2636" s="36">
        <v>0.0</v>
      </c>
      <c r="H2636" s="4" t="str">
        <f>IF(AND(C2636&gt;0,C2636&lt;2),IF(ISERROR(VLOOKUP(A2636,[1]exclusion!A:A,1,FALSE)),"Check","okay"),"not needed")</f>
        <v>#ERROR!</v>
      </c>
      <c r="I2636" s="4" t="str">
        <f t="shared" si="9"/>
        <v>not needed</v>
      </c>
      <c r="J2636" s="4" t="str">
        <f>IF(NOT(C2636="reflexive question"),IF(AND(ISERROR(VLOOKUP(A2636,#REF!,1,0)),(ISERROR(VLOOKUP(A2636,health_changing_ip_cfd!A:A,1,0)))),"okay","check"),"okay")</f>
        <v>okay</v>
      </c>
    </row>
    <row r="2637" ht="15.75" customHeight="1">
      <c r="A2637" s="23" t="s">
        <v>39628</v>
      </c>
      <c r="B2637" s="7" t="str">
        <f>VLOOKUP(A2637,[1]searchgroup!A:B,2,FALSE)</f>
        <v>#ERROR!</v>
      </c>
      <c r="C2637" s="25" t="s">
        <v>41014</v>
      </c>
      <c r="D2637" s="26"/>
      <c r="E2637" s="36">
        <v>0.89</v>
      </c>
      <c r="F2637" s="36">
        <v>0.11</v>
      </c>
      <c r="G2637" s="36">
        <v>0.0</v>
      </c>
      <c r="H2637" s="4" t="str">
        <f>IF(AND(C2637&gt;0,C2637&lt;2),IF(ISERROR(VLOOKUP(A2637,[1]exclusion!A:A,1,FALSE)),"Check","okay"),"not needed")</f>
        <v>#ERROR!</v>
      </c>
      <c r="I2637" s="4" t="str">
        <f t="shared" si="9"/>
        <v>not needed</v>
      </c>
      <c r="J2637" s="4" t="str">
        <f>IF(NOT(C2637="reflexive question"),IF(AND(ISERROR(VLOOKUP(A2637,#REF!,1,0)),(ISERROR(VLOOKUP(A2637,health_changing_ip_cfd!A:A,1,0)))),"okay","check"),"okay")</f>
        <v>okay</v>
      </c>
    </row>
    <row r="2638" ht="15.75" customHeight="1">
      <c r="A2638" s="23" t="s">
        <v>39631</v>
      </c>
      <c r="B2638" s="7" t="str">
        <f>VLOOKUP(A2638,[1]searchgroup!A:B,2,FALSE)</f>
        <v>#ERROR!</v>
      </c>
      <c r="C2638" s="25" t="s">
        <v>41014</v>
      </c>
      <c r="D2638" s="26"/>
      <c r="E2638" s="36">
        <v>0.89</v>
      </c>
      <c r="F2638" s="36">
        <v>0.11</v>
      </c>
      <c r="G2638" s="36">
        <v>0.0</v>
      </c>
      <c r="H2638" s="4" t="str">
        <f>IF(AND(C2638&gt;0,C2638&lt;2),IF(ISERROR(VLOOKUP(A2638,[1]exclusion!A:A,1,FALSE)),"Check","okay"),"not needed")</f>
        <v>#ERROR!</v>
      </c>
      <c r="I2638" s="4" t="str">
        <f t="shared" si="9"/>
        <v>not needed</v>
      </c>
      <c r="J2638" s="4" t="str">
        <f>IF(NOT(C2638="reflexive question"),IF(AND(ISERROR(VLOOKUP(A2638,#REF!,1,0)),(ISERROR(VLOOKUP(A2638,health_changing_ip_cfd!A:A,1,0)))),"okay","check"),"okay")</f>
        <v>okay</v>
      </c>
    </row>
    <row r="2639" ht="15.75" customHeight="1">
      <c r="A2639" s="23" t="s">
        <v>39634</v>
      </c>
      <c r="B2639" s="7" t="str">
        <f>VLOOKUP(A2639,[1]searchgroup!A:B,2,FALSE)</f>
        <v>#ERROR!</v>
      </c>
      <c r="C2639" s="25" t="s">
        <v>41014</v>
      </c>
      <c r="D2639" s="26"/>
      <c r="E2639" s="36">
        <v>0.89</v>
      </c>
      <c r="F2639" s="36">
        <v>0.11</v>
      </c>
      <c r="G2639" s="36">
        <v>0.0</v>
      </c>
      <c r="H2639" s="4" t="str">
        <f>IF(AND(C2639&gt;0,C2639&lt;2),IF(ISERROR(VLOOKUP(A2639,[1]exclusion!A:A,1,FALSE)),"Check","okay"),"not needed")</f>
        <v>#ERROR!</v>
      </c>
      <c r="I2639" s="4" t="str">
        <f t="shared" si="9"/>
        <v>not needed</v>
      </c>
      <c r="J2639" s="4" t="str">
        <f>IF(NOT(C2639="reflexive question"),IF(AND(ISERROR(VLOOKUP(A2639,#REF!,1,0)),(ISERROR(VLOOKUP(A2639,health_changing_ip_cfd!A:A,1,0)))),"okay","check"),"okay")</f>
        <v>okay</v>
      </c>
    </row>
    <row r="2640" ht="15.75" customHeight="1">
      <c r="A2640" s="23" t="s">
        <v>39637</v>
      </c>
      <c r="B2640" s="7" t="str">
        <f>VLOOKUP(A2640,[1]searchgroup!A:B,2,FALSE)</f>
        <v>#ERROR!</v>
      </c>
      <c r="C2640" s="25" t="s">
        <v>41014</v>
      </c>
      <c r="D2640" s="26"/>
      <c r="E2640" s="36">
        <v>0.89</v>
      </c>
      <c r="F2640" s="36">
        <v>0.11</v>
      </c>
      <c r="G2640" s="36">
        <v>0.0</v>
      </c>
      <c r="H2640" s="4" t="str">
        <f>IF(AND(C2640&gt;0,C2640&lt;2),IF(ISERROR(VLOOKUP(A2640,[1]exclusion!A:A,1,FALSE)),"Check","okay"),"not needed")</f>
        <v>#ERROR!</v>
      </c>
      <c r="I2640" s="4" t="str">
        <f t="shared" si="9"/>
        <v>not needed</v>
      </c>
      <c r="J2640" s="4" t="str">
        <f>IF(NOT(C2640="reflexive question"),IF(AND(ISERROR(VLOOKUP(A2640,#REF!,1,0)),(ISERROR(VLOOKUP(A2640,health_changing_ip_cfd!A:A,1,0)))),"okay","check"),"okay")</f>
        <v>okay</v>
      </c>
    </row>
    <row r="2641" ht="15.75" customHeight="1">
      <c r="A2641" s="23" t="s">
        <v>39640</v>
      </c>
      <c r="B2641" s="7" t="str">
        <f>VLOOKUP(A2641,[1]searchgroup!A:B,2,FALSE)</f>
        <v>#ERROR!</v>
      </c>
      <c r="C2641" s="25" t="s">
        <v>41014</v>
      </c>
      <c r="D2641" s="26"/>
      <c r="E2641" s="36">
        <v>0.89</v>
      </c>
      <c r="F2641" s="36">
        <v>0.11</v>
      </c>
      <c r="G2641" s="36">
        <v>0.0</v>
      </c>
      <c r="H2641" s="4" t="str">
        <f>IF(AND(C2641&gt;0,C2641&lt;2),IF(ISERROR(VLOOKUP(A2641,[1]exclusion!A:A,1,FALSE)),"Check","okay"),"not needed")</f>
        <v>#ERROR!</v>
      </c>
      <c r="I2641" s="4" t="str">
        <f t="shared" si="9"/>
        <v>not needed</v>
      </c>
      <c r="J2641" s="4" t="str">
        <f>IF(NOT(C2641="reflexive question"),IF(AND(ISERROR(VLOOKUP(A2641,#REF!,1,0)),(ISERROR(VLOOKUP(A2641,health_changing_ip_cfd!A:A,1,0)))),"okay","check"),"okay")</f>
        <v>okay</v>
      </c>
    </row>
    <row r="2642" ht="15.75" customHeight="1">
      <c r="A2642" s="23" t="s">
        <v>39643</v>
      </c>
      <c r="B2642" s="7" t="str">
        <f>VLOOKUP(A2642,[1]searchgroup!A:B,2,FALSE)</f>
        <v>#ERROR!</v>
      </c>
      <c r="C2642" s="25" t="s">
        <v>41014</v>
      </c>
      <c r="D2642" s="26"/>
      <c r="E2642" s="36">
        <v>0.89</v>
      </c>
      <c r="F2642" s="36">
        <v>0.11</v>
      </c>
      <c r="G2642" s="36">
        <v>0.0</v>
      </c>
      <c r="H2642" s="4" t="str">
        <f>IF(AND(C2642&gt;0,C2642&lt;2),IF(ISERROR(VLOOKUP(A2642,[1]exclusion!A:A,1,FALSE)),"Check","okay"),"not needed")</f>
        <v>#ERROR!</v>
      </c>
      <c r="I2642" s="4" t="str">
        <f t="shared" si="9"/>
        <v>not needed</v>
      </c>
      <c r="J2642" s="4" t="str">
        <f>IF(NOT(C2642="reflexive question"),IF(AND(ISERROR(VLOOKUP(A2642,#REF!,1,0)),(ISERROR(VLOOKUP(A2642,health_changing_ip_cfd!A:A,1,0)))),"okay","check"),"okay")</f>
        <v>okay</v>
      </c>
    </row>
    <row r="2643" ht="15.75" customHeight="1">
      <c r="A2643" s="23" t="s">
        <v>39646</v>
      </c>
      <c r="B2643" s="7" t="str">
        <f>VLOOKUP(A2643,[1]searchgroup!A:B,2,FALSE)</f>
        <v>#ERROR!</v>
      </c>
      <c r="C2643" s="25" t="s">
        <v>41014</v>
      </c>
      <c r="D2643" s="26"/>
      <c r="E2643" s="36">
        <v>0.89</v>
      </c>
      <c r="F2643" s="36">
        <v>0.11</v>
      </c>
      <c r="G2643" s="36">
        <v>0.0</v>
      </c>
      <c r="H2643" s="4" t="str">
        <f>IF(AND(C2643&gt;0,C2643&lt;2),IF(ISERROR(VLOOKUP(A2643,[1]exclusion!A:A,1,FALSE)),"Check","okay"),"not needed")</f>
        <v>#ERROR!</v>
      </c>
      <c r="I2643" s="4" t="str">
        <f t="shared" si="9"/>
        <v>not needed</v>
      </c>
      <c r="J2643" s="4" t="str">
        <f>IF(NOT(C2643="reflexive question"),IF(AND(ISERROR(VLOOKUP(A2643,#REF!,1,0)),(ISERROR(VLOOKUP(A2643,health_changing_ip_cfd!A:A,1,0)))),"okay","check"),"okay")</f>
        <v>okay</v>
      </c>
    </row>
    <row r="2644" ht="15.75" customHeight="1">
      <c r="A2644" s="23" t="s">
        <v>39649</v>
      </c>
      <c r="B2644" s="7" t="str">
        <f>VLOOKUP(A2644,[1]searchgroup!A:B,2,FALSE)</f>
        <v>#ERROR!</v>
      </c>
      <c r="C2644" s="25" t="s">
        <v>41014</v>
      </c>
      <c r="D2644" s="26"/>
      <c r="E2644" s="36">
        <v>0.89</v>
      </c>
      <c r="F2644" s="36">
        <v>0.11</v>
      </c>
      <c r="G2644" s="36">
        <v>0.0</v>
      </c>
      <c r="H2644" s="4" t="str">
        <f>IF(AND(C2644&gt;0,C2644&lt;2),IF(ISERROR(VLOOKUP(A2644,[1]exclusion!A:A,1,FALSE)),"Check","okay"),"not needed")</f>
        <v>#ERROR!</v>
      </c>
      <c r="I2644" s="4" t="str">
        <f t="shared" si="9"/>
        <v>not needed</v>
      </c>
      <c r="J2644" s="4" t="str">
        <f>IF(NOT(C2644="reflexive question"),IF(AND(ISERROR(VLOOKUP(A2644,#REF!,1,0)),(ISERROR(VLOOKUP(A2644,health_changing_ip_cfd!A:A,1,0)))),"okay","check"),"okay")</f>
        <v>okay</v>
      </c>
    </row>
    <row r="2645" ht="15.75" customHeight="1">
      <c r="A2645" s="23" t="s">
        <v>39652</v>
      </c>
      <c r="B2645" s="7" t="str">
        <f>VLOOKUP(A2645,[1]searchgroup!A:B,2,FALSE)</f>
        <v>#ERROR!</v>
      </c>
      <c r="C2645" s="25" t="s">
        <v>41014</v>
      </c>
      <c r="D2645" s="26"/>
      <c r="E2645" s="36">
        <v>0.89</v>
      </c>
      <c r="F2645" s="36">
        <v>0.11</v>
      </c>
      <c r="G2645" s="36">
        <v>0.0</v>
      </c>
      <c r="H2645" s="4" t="str">
        <f>IF(AND(C2645&gt;0,C2645&lt;2),IF(ISERROR(VLOOKUP(A2645,[1]exclusion!A:A,1,FALSE)),"Check","okay"),"not needed")</f>
        <v>#ERROR!</v>
      </c>
      <c r="I2645" s="4" t="str">
        <f t="shared" si="9"/>
        <v>not needed</v>
      </c>
      <c r="J2645" s="4" t="str">
        <f>IF(NOT(C2645="reflexive question"),IF(AND(ISERROR(VLOOKUP(A2645,#REF!,1,0)),(ISERROR(VLOOKUP(A2645,health_changing_ip_cfd!A:A,1,0)))),"okay","check"),"okay")</f>
        <v>okay</v>
      </c>
    </row>
    <row r="2646" ht="15.75" customHeight="1">
      <c r="A2646" s="23" t="s">
        <v>39655</v>
      </c>
      <c r="B2646" s="7" t="str">
        <f>VLOOKUP(A2646,[1]searchgroup!A:B,2,FALSE)</f>
        <v>#ERROR!</v>
      </c>
      <c r="C2646" s="25" t="s">
        <v>41014</v>
      </c>
      <c r="D2646" s="26"/>
      <c r="E2646" s="36">
        <v>0.89</v>
      </c>
      <c r="F2646" s="36">
        <v>0.11</v>
      </c>
      <c r="G2646" s="36">
        <v>0.0</v>
      </c>
      <c r="H2646" s="4" t="str">
        <f>IF(AND(C2646&gt;0,C2646&lt;2),IF(ISERROR(VLOOKUP(A2646,[1]exclusion!A:A,1,FALSE)),"Check","okay"),"not needed")</f>
        <v>#ERROR!</v>
      </c>
      <c r="I2646" s="4" t="str">
        <f t="shared" si="9"/>
        <v>not needed</v>
      </c>
      <c r="J2646" s="4" t="str">
        <f>IF(NOT(C2646="reflexive question"),IF(AND(ISERROR(VLOOKUP(A2646,#REF!,1,0)),(ISERROR(VLOOKUP(A2646,health_changing_ip_cfd!A:A,1,0)))),"okay","check"),"okay")</f>
        <v>okay</v>
      </c>
    </row>
    <row r="2647" ht="15.75" customHeight="1">
      <c r="A2647" s="23" t="s">
        <v>39658</v>
      </c>
      <c r="B2647" s="7" t="str">
        <f>VLOOKUP(A2647,[1]searchgroup!A:B,2,FALSE)</f>
        <v>#ERROR!</v>
      </c>
      <c r="C2647" s="25" t="s">
        <v>41014</v>
      </c>
      <c r="D2647" s="26"/>
      <c r="E2647" s="36">
        <v>0.89</v>
      </c>
      <c r="F2647" s="36">
        <v>0.11</v>
      </c>
      <c r="G2647" s="36">
        <v>0.0</v>
      </c>
      <c r="H2647" s="4" t="str">
        <f>IF(AND(C2647&gt;0,C2647&lt;2),IF(ISERROR(VLOOKUP(A2647,[1]exclusion!A:A,1,FALSE)),"Check","okay"),"not needed")</f>
        <v>#ERROR!</v>
      </c>
      <c r="I2647" s="4" t="str">
        <f t="shared" si="9"/>
        <v>not needed</v>
      </c>
      <c r="J2647" s="4" t="str">
        <f>IF(NOT(C2647="reflexive question"),IF(AND(ISERROR(VLOOKUP(A2647,#REF!,1,0)),(ISERROR(VLOOKUP(A2647,health_changing_ip_cfd!A:A,1,0)))),"okay","check"),"okay")</f>
        <v>okay</v>
      </c>
    </row>
    <row r="2648" ht="15.75" customHeight="1">
      <c r="A2648" s="23" t="s">
        <v>39659</v>
      </c>
      <c r="B2648" s="7" t="str">
        <f>VLOOKUP(A2648,[1]searchgroup!A:B,2,FALSE)</f>
        <v>#ERROR!</v>
      </c>
      <c r="C2648" s="25">
        <v>0.08958822770476466</v>
      </c>
      <c r="D2648" s="26"/>
      <c r="E2648" s="36">
        <v>0.89</v>
      </c>
      <c r="F2648" s="36">
        <v>0.11</v>
      </c>
      <c r="G2648" s="36">
        <v>0.0</v>
      </c>
      <c r="H2648" s="4" t="str">
        <f>IF(AND(C2648&gt;0,C2648&lt;2),IF(ISERROR(VLOOKUP(A2648,[1]exclusion!A:A,1,FALSE)),"Check","okay"),"not needed")</f>
        <v>#ERROR!</v>
      </c>
      <c r="I2648" s="4" t="str">
        <f t="shared" si="9"/>
        <v>not needed</v>
      </c>
      <c r="J2648" s="4" t="str">
        <f>IF(NOT(C2648="reflexive question"),IF(AND(ISERROR(VLOOKUP(A2648,#REF!,1,0)),(ISERROR(VLOOKUP(A2648,health_changing_ip_cfd!A:A,1,0)))),"okay","check"),"okay")</f>
        <v>okay</v>
      </c>
    </row>
    <row r="2649" ht="15.75" customHeight="1">
      <c r="A2649" s="23" t="s">
        <v>39662</v>
      </c>
      <c r="B2649" s="7" t="str">
        <f>VLOOKUP(A2649,[1]searchgroup!A:B,2,FALSE)</f>
        <v>#ERROR!</v>
      </c>
      <c r="C2649" s="25">
        <v>0.19936175478371618</v>
      </c>
      <c r="D2649" s="26"/>
      <c r="E2649" s="36">
        <v>0.89</v>
      </c>
      <c r="F2649" s="36">
        <v>0.11</v>
      </c>
      <c r="G2649" s="36">
        <v>0.0</v>
      </c>
      <c r="H2649" s="4" t="str">
        <f>IF(AND(C2649&gt;0,C2649&lt;2),IF(ISERROR(VLOOKUP(A2649,[1]exclusion!A:A,1,FALSE)),"Check","okay"),"not needed")</f>
        <v>#ERROR!</v>
      </c>
      <c r="I2649" s="4" t="str">
        <f t="shared" si="9"/>
        <v>not needed</v>
      </c>
      <c r="J2649" s="4" t="str">
        <f>IF(NOT(C2649="reflexive question"),IF(AND(ISERROR(VLOOKUP(A2649,#REF!,1,0)),(ISERROR(VLOOKUP(A2649,health_changing_ip_cfd!A:A,1,0)))),"okay","check"),"okay")</f>
        <v>okay</v>
      </c>
    </row>
    <row r="2650" ht="15.75" customHeight="1">
      <c r="A2650" s="23" t="s">
        <v>39663</v>
      </c>
      <c r="B2650" s="7" t="str">
        <f>VLOOKUP(A2650,[1]searchgroup!A:B,2,FALSE)</f>
        <v>#ERROR!</v>
      </c>
      <c r="C2650" s="25" t="s">
        <v>41014</v>
      </c>
      <c r="D2650" s="26"/>
      <c r="E2650" s="36">
        <v>0.89</v>
      </c>
      <c r="F2650" s="36">
        <v>0.11</v>
      </c>
      <c r="G2650" s="36">
        <v>0.0</v>
      </c>
      <c r="H2650" s="4" t="str">
        <f>IF(AND(C2650&gt;0,C2650&lt;2),IF(ISERROR(VLOOKUP(A2650,[1]exclusion!A:A,1,FALSE)),"Check","okay"),"not needed")</f>
        <v>#ERROR!</v>
      </c>
      <c r="I2650" s="4" t="str">
        <f t="shared" si="9"/>
        <v>not needed</v>
      </c>
      <c r="J2650" s="4" t="str">
        <f>IF(NOT(C2650="reflexive question"),IF(AND(ISERROR(VLOOKUP(A2650,#REF!,1,0)),(ISERROR(VLOOKUP(A2650,health_changing_ip_cfd!A:A,1,0)))),"okay","check"),"okay")</f>
        <v>okay</v>
      </c>
    </row>
    <row r="2651" ht="15.75" customHeight="1">
      <c r="A2651" s="23" t="s">
        <v>39665</v>
      </c>
      <c r="B2651" s="7" t="str">
        <f>VLOOKUP(A2651,[1]searchgroup!A:B,2,FALSE)</f>
        <v>#ERROR!</v>
      </c>
      <c r="C2651" s="25" t="s">
        <v>41014</v>
      </c>
      <c r="D2651" s="26"/>
      <c r="E2651" s="36">
        <v>0.89</v>
      </c>
      <c r="F2651" s="36">
        <v>0.11</v>
      </c>
      <c r="G2651" s="36">
        <v>0.0</v>
      </c>
      <c r="H2651" s="4" t="str">
        <f>IF(AND(C2651&gt;0,C2651&lt;2),IF(ISERROR(VLOOKUP(A2651,[1]exclusion!A:A,1,FALSE)),"Check","okay"),"not needed")</f>
        <v>#ERROR!</v>
      </c>
      <c r="I2651" s="4" t="str">
        <f t="shared" si="9"/>
        <v>not needed</v>
      </c>
      <c r="J2651" s="4" t="str">
        <f>IF(NOT(C2651="reflexive question"),IF(AND(ISERROR(VLOOKUP(A2651,#REF!,1,0)),(ISERROR(VLOOKUP(A2651,health_changing_ip_cfd!A:A,1,0)))),"okay","check"),"okay")</f>
        <v>okay</v>
      </c>
    </row>
    <row r="2652" ht="15.75" customHeight="1">
      <c r="A2652" s="23" t="s">
        <v>39667</v>
      </c>
      <c r="B2652" s="7" t="str">
        <f>VLOOKUP(A2652,[1]searchgroup!A:B,2,FALSE)</f>
        <v>#ERROR!</v>
      </c>
      <c r="C2652" s="25" t="s">
        <v>41014</v>
      </c>
      <c r="D2652" s="26"/>
      <c r="E2652" s="36">
        <v>0.89</v>
      </c>
      <c r="F2652" s="36">
        <v>0.11</v>
      </c>
      <c r="G2652" s="36">
        <v>0.0</v>
      </c>
      <c r="H2652" s="4" t="str">
        <f>IF(AND(C2652&gt;0,C2652&lt;2),IF(ISERROR(VLOOKUP(A2652,[1]exclusion!A:A,1,FALSE)),"Check","okay"),"not needed")</f>
        <v>#ERROR!</v>
      </c>
      <c r="I2652" s="4" t="str">
        <f t="shared" si="9"/>
        <v>not needed</v>
      </c>
      <c r="J2652" s="4" t="str">
        <f>IF(NOT(C2652="reflexive question"),IF(AND(ISERROR(VLOOKUP(A2652,#REF!,1,0)),(ISERROR(VLOOKUP(A2652,health_changing_ip_cfd!A:A,1,0)))),"okay","check"),"okay")</f>
        <v>okay</v>
      </c>
    </row>
    <row r="2653" ht="15.75" customHeight="1">
      <c r="A2653" s="23" t="s">
        <v>39670</v>
      </c>
      <c r="B2653" s="7" t="str">
        <f>VLOOKUP(A2653,[1]searchgroup!A:B,2,FALSE)</f>
        <v>#ERROR!</v>
      </c>
      <c r="C2653" s="25" t="s">
        <v>41014</v>
      </c>
      <c r="D2653" s="26"/>
      <c r="E2653" s="36">
        <v>0.89</v>
      </c>
      <c r="F2653" s="36">
        <v>0.11</v>
      </c>
      <c r="G2653" s="36">
        <v>0.0</v>
      </c>
      <c r="H2653" s="4" t="str">
        <f>IF(AND(C2653&gt;0,C2653&lt;2),IF(ISERROR(VLOOKUP(A2653,[1]exclusion!A:A,1,FALSE)),"Check","okay"),"not needed")</f>
        <v>#ERROR!</v>
      </c>
      <c r="I2653" s="4" t="str">
        <f t="shared" si="9"/>
        <v>not needed</v>
      </c>
      <c r="J2653" s="4" t="str">
        <f>IF(NOT(C2653="reflexive question"),IF(AND(ISERROR(VLOOKUP(A2653,#REF!,1,0)),(ISERROR(VLOOKUP(A2653,health_changing_ip_cfd!A:A,1,0)))),"okay","check"),"okay")</f>
        <v>okay</v>
      </c>
    </row>
    <row r="2654" ht="15.75" customHeight="1">
      <c r="A2654" s="23" t="s">
        <v>39672</v>
      </c>
      <c r="B2654" s="7" t="str">
        <f>VLOOKUP(A2654,[1]searchgroup!A:B,2,FALSE)</f>
        <v>#ERROR!</v>
      </c>
      <c r="C2654" s="25" t="s">
        <v>41012</v>
      </c>
      <c r="D2654" s="26"/>
      <c r="E2654" s="36">
        <v>0.89</v>
      </c>
      <c r="F2654" s="36">
        <v>0.11</v>
      </c>
      <c r="G2654" s="36">
        <v>0.0</v>
      </c>
      <c r="H2654" s="4" t="str">
        <f>IF(AND(C2654&gt;0,C2654&lt;2),IF(ISERROR(VLOOKUP(A2654,[1]exclusion!A:A,1,FALSE)),"Check","okay"),"not needed")</f>
        <v>#ERROR!</v>
      </c>
      <c r="I2654" s="4" t="str">
        <f t="shared" si="9"/>
        <v>check</v>
      </c>
      <c r="J2654" s="4" t="str">
        <f>IF(NOT(C2654="reflexive question"),IF(AND(ISERROR(VLOOKUP(A2654,#REF!,1,0)),(ISERROR(VLOOKUP(A2654,health_changing_ip_cfd!A:A,1,0)))),"okay","check"),"okay")</f>
        <v>okay</v>
      </c>
    </row>
    <row r="2655" ht="15.75" customHeight="1">
      <c r="A2655" s="23" t="s">
        <v>39674</v>
      </c>
      <c r="B2655" s="7" t="str">
        <f>VLOOKUP(A2655,[1]searchgroup!A:B,2,FALSE)</f>
        <v>#ERROR!</v>
      </c>
      <c r="C2655" s="25" t="s">
        <v>41012</v>
      </c>
      <c r="D2655" s="26"/>
      <c r="E2655" s="36">
        <v>0.89</v>
      </c>
      <c r="F2655" s="36">
        <v>0.11</v>
      </c>
      <c r="G2655" s="36">
        <v>0.0</v>
      </c>
      <c r="H2655" s="4" t="str">
        <f>IF(AND(C2655&gt;0,C2655&lt;2),IF(ISERROR(VLOOKUP(A2655,[1]exclusion!A:A,1,FALSE)),"Check","okay"),"not needed")</f>
        <v>#ERROR!</v>
      </c>
      <c r="I2655" s="4" t="str">
        <f t="shared" si="9"/>
        <v>check</v>
      </c>
      <c r="J2655" s="4" t="str">
        <f>IF(NOT(C2655="reflexive question"),IF(AND(ISERROR(VLOOKUP(A2655,#REF!,1,0)),(ISERROR(VLOOKUP(A2655,health_changing_ip_cfd!A:A,1,0)))),"okay","check"),"okay")</f>
        <v>okay</v>
      </c>
    </row>
    <row r="2656" ht="15.75" customHeight="1">
      <c r="A2656" s="23" t="s">
        <v>39676</v>
      </c>
      <c r="B2656" s="7" t="str">
        <f>VLOOKUP(A2656,[1]searchgroup!A:B,2,FALSE)</f>
        <v>#ERROR!</v>
      </c>
      <c r="C2656" s="25">
        <v>0.8593405786608247</v>
      </c>
      <c r="D2656" s="26"/>
      <c r="E2656" s="36">
        <v>0.89</v>
      </c>
      <c r="F2656" s="36">
        <v>0.11</v>
      </c>
      <c r="G2656" s="36">
        <v>0.0</v>
      </c>
      <c r="H2656" s="4" t="str">
        <f>IF(AND(C2656&gt;0,C2656&lt;2),IF(ISERROR(VLOOKUP(A2656,[1]exclusion!A:A,1,FALSE)),"Check","okay"),"not needed")</f>
        <v>#ERROR!</v>
      </c>
      <c r="I2656" s="4" t="str">
        <f t="shared" si="9"/>
        <v>not needed</v>
      </c>
      <c r="J2656" s="4" t="str">
        <f>IF(NOT(C2656="reflexive question"),IF(AND(ISERROR(VLOOKUP(A2656,#REF!,1,0)),(ISERROR(VLOOKUP(A2656,health_changing_ip_cfd!A:A,1,0)))),"okay","check"),"okay")</f>
        <v>okay</v>
      </c>
    </row>
    <row r="2657" ht="15.75" customHeight="1">
      <c r="A2657" s="23" t="s">
        <v>39677</v>
      </c>
      <c r="B2657" s="7" t="str">
        <f>VLOOKUP(A2657,[1]searchgroup!A:B,2,FALSE)</f>
        <v>#ERROR!</v>
      </c>
      <c r="C2657" s="25" t="s">
        <v>41012</v>
      </c>
      <c r="D2657" s="26"/>
      <c r="E2657" s="36">
        <v>0.89</v>
      </c>
      <c r="F2657" s="36">
        <v>0.11</v>
      </c>
      <c r="G2657" s="36">
        <v>0.0</v>
      </c>
      <c r="H2657" s="4" t="str">
        <f>IF(AND(C2657&gt;0,C2657&lt;2),IF(ISERROR(VLOOKUP(A2657,[1]exclusion!A:A,1,FALSE)),"Check","okay"),"not needed")</f>
        <v>#ERROR!</v>
      </c>
      <c r="I2657" s="4" t="str">
        <f t="shared" si="9"/>
        <v>check</v>
      </c>
      <c r="J2657" s="4" t="str">
        <f>IF(NOT(C2657="reflexive question"),IF(AND(ISERROR(VLOOKUP(A2657,#REF!,1,0)),(ISERROR(VLOOKUP(A2657,health_changing_ip_cfd!A:A,1,0)))),"okay","check"),"okay")</f>
        <v>okay</v>
      </c>
    </row>
    <row r="2658" ht="15.75" customHeight="1">
      <c r="A2658" s="23" t="s">
        <v>39678</v>
      </c>
      <c r="B2658" s="7" t="str">
        <f>VLOOKUP(A2658,[1]searchgroup!A:B,2,FALSE)</f>
        <v>#ERROR!</v>
      </c>
      <c r="C2658" s="25" t="s">
        <v>41014</v>
      </c>
      <c r="D2658" s="26"/>
      <c r="E2658" s="36">
        <v>0.89</v>
      </c>
      <c r="F2658" s="36">
        <v>0.11</v>
      </c>
      <c r="G2658" s="36">
        <v>0.0</v>
      </c>
      <c r="H2658" s="4" t="str">
        <f>IF(AND(C2658&gt;0,C2658&lt;2),IF(ISERROR(VLOOKUP(A2658,[1]exclusion!A:A,1,FALSE)),"Check","okay"),"not needed")</f>
        <v>#ERROR!</v>
      </c>
      <c r="I2658" s="4" t="str">
        <f t="shared" si="9"/>
        <v>not needed</v>
      </c>
      <c r="J2658" s="4" t="str">
        <f>IF(NOT(C2658="reflexive question"),IF(AND(ISERROR(VLOOKUP(A2658,#REF!,1,0)),(ISERROR(VLOOKUP(A2658,health_changing_ip_cfd!A:A,1,0)))),"okay","check"),"okay")</f>
        <v>okay</v>
      </c>
    </row>
    <row r="2659" ht="15.75" customHeight="1">
      <c r="A2659" s="23" t="s">
        <v>39681</v>
      </c>
      <c r="B2659" s="7" t="str">
        <f>VLOOKUP(A2659,[1]searchgroup!A:B,2,FALSE)</f>
        <v>#ERROR!</v>
      </c>
      <c r="C2659" s="25" t="s">
        <v>41012</v>
      </c>
      <c r="D2659" s="26"/>
      <c r="E2659" s="36">
        <v>0.89</v>
      </c>
      <c r="F2659" s="36">
        <v>0.11</v>
      </c>
      <c r="G2659" s="36">
        <v>0.0</v>
      </c>
      <c r="H2659" s="4" t="str">
        <f>IF(AND(C2659&gt;0,C2659&lt;2),IF(ISERROR(VLOOKUP(A2659,[1]exclusion!A:A,1,FALSE)),"Check","okay"),"not needed")</f>
        <v>#ERROR!</v>
      </c>
      <c r="I2659" s="4" t="str">
        <f t="shared" si="9"/>
        <v>check</v>
      </c>
      <c r="J2659" s="4" t="str">
        <f>IF(NOT(C2659="reflexive question"),IF(AND(ISERROR(VLOOKUP(A2659,#REF!,1,0)),(ISERROR(VLOOKUP(A2659,health_changing_ip_cfd!A:A,1,0)))),"okay","check"),"okay")</f>
        <v>okay</v>
      </c>
    </row>
    <row r="2660" ht="15.75" customHeight="1">
      <c r="A2660" s="23" t="s">
        <v>39682</v>
      </c>
      <c r="B2660" s="7" t="str">
        <f>VLOOKUP(A2660,[1]searchgroup!A:B,2,FALSE)</f>
        <v>#ERROR!</v>
      </c>
      <c r="C2660" s="25" t="s">
        <v>41014</v>
      </c>
      <c r="D2660" s="26"/>
      <c r="E2660" s="36">
        <v>0.89</v>
      </c>
      <c r="F2660" s="36">
        <v>0.11</v>
      </c>
      <c r="G2660" s="36">
        <v>0.0</v>
      </c>
      <c r="H2660" s="4" t="str">
        <f>IF(AND(C2660&gt;0,C2660&lt;2),IF(ISERROR(VLOOKUP(A2660,[1]exclusion!A:A,1,FALSE)),"Check","okay"),"not needed")</f>
        <v>#ERROR!</v>
      </c>
      <c r="I2660" s="4" t="str">
        <f t="shared" si="9"/>
        <v>not needed</v>
      </c>
      <c r="J2660" s="4" t="str">
        <f>IF(NOT(C2660="reflexive question"),IF(AND(ISERROR(VLOOKUP(A2660,#REF!,1,0)),(ISERROR(VLOOKUP(A2660,health_changing_ip_cfd!A:A,1,0)))),"okay","check"),"okay")</f>
        <v>okay</v>
      </c>
    </row>
    <row r="2661" ht="15.75" customHeight="1">
      <c r="A2661" s="23" t="s">
        <v>39683</v>
      </c>
      <c r="B2661" s="7" t="str">
        <f>VLOOKUP(A2661,[1]searchgroup!A:B,2,FALSE)</f>
        <v>#ERROR!</v>
      </c>
      <c r="C2661" s="25" t="s">
        <v>41015</v>
      </c>
      <c r="D2661" s="26"/>
      <c r="E2661" s="36">
        <v>0.89</v>
      </c>
      <c r="F2661" s="36">
        <v>0.11</v>
      </c>
      <c r="G2661" s="36">
        <v>0.0</v>
      </c>
      <c r="H2661" s="4" t="str">
        <f>IF(AND(C2661&gt;0,C2661&lt;2),IF(ISERROR(VLOOKUP(A2661,[1]exclusion!A:A,1,FALSE)),"Check","okay"),"not needed")</f>
        <v>#ERROR!</v>
      </c>
      <c r="I2661" s="4" t="str">
        <f t="shared" si="9"/>
        <v>not needed</v>
      </c>
      <c r="J2661" s="4" t="str">
        <f>IF(NOT(C2661="reflexive question"),IF(AND(ISERROR(VLOOKUP(A2661,#REF!,1,0)),(ISERROR(VLOOKUP(A2661,health_changing_ip_cfd!A:A,1,0)))),"okay","check"),"okay")</f>
        <v>okay</v>
      </c>
    </row>
    <row r="2662" ht="15.75" customHeight="1">
      <c r="A2662" s="23" t="s">
        <v>39684</v>
      </c>
      <c r="B2662" s="7" t="str">
        <f>VLOOKUP(A2662,[1]searchgroup!A:B,2,FALSE)</f>
        <v>#ERROR!</v>
      </c>
      <c r="C2662" s="25" t="s">
        <v>41012</v>
      </c>
      <c r="D2662" s="26"/>
      <c r="E2662" s="36">
        <v>0.89</v>
      </c>
      <c r="F2662" s="36">
        <v>0.11</v>
      </c>
      <c r="G2662" s="36">
        <v>0.0</v>
      </c>
      <c r="H2662" s="4" t="str">
        <f>IF(AND(C2662&gt;0,C2662&lt;2),IF(ISERROR(VLOOKUP(A2662,[1]exclusion!A:A,1,FALSE)),"Check","okay"),"not needed")</f>
        <v>#ERROR!</v>
      </c>
      <c r="I2662" s="4" t="str">
        <f t="shared" si="9"/>
        <v>check</v>
      </c>
      <c r="J2662" s="4" t="str">
        <f>IF(NOT(C2662="reflexive question"),IF(AND(ISERROR(VLOOKUP(A2662,#REF!,1,0)),(ISERROR(VLOOKUP(A2662,health_changing_ip_cfd!A:A,1,0)))),"okay","check"),"okay")</f>
        <v>okay</v>
      </c>
    </row>
    <row r="2663" ht="15.75" customHeight="1">
      <c r="A2663" s="23" t="s">
        <v>39686</v>
      </c>
      <c r="B2663" s="7" t="str">
        <f>VLOOKUP(A2663,[1]searchgroup!A:B,2,FALSE)</f>
        <v>#ERROR!</v>
      </c>
      <c r="C2663" s="25" t="s">
        <v>41012</v>
      </c>
      <c r="D2663" s="26"/>
      <c r="E2663" s="36">
        <v>0.89</v>
      </c>
      <c r="F2663" s="36">
        <v>0.11</v>
      </c>
      <c r="G2663" s="36">
        <v>0.0</v>
      </c>
      <c r="H2663" s="4" t="str">
        <f>IF(AND(C2663&gt;0,C2663&lt;2),IF(ISERROR(VLOOKUP(A2663,[1]exclusion!A:A,1,FALSE)),"Check","okay"),"not needed")</f>
        <v>#ERROR!</v>
      </c>
      <c r="I2663" s="4" t="str">
        <f t="shared" si="9"/>
        <v>check</v>
      </c>
      <c r="J2663" s="4" t="str">
        <f>IF(NOT(C2663="reflexive question"),IF(AND(ISERROR(VLOOKUP(A2663,#REF!,1,0)),(ISERROR(VLOOKUP(A2663,health_changing_ip_cfd!A:A,1,0)))),"okay","check"),"okay")</f>
        <v>okay</v>
      </c>
    </row>
    <row r="2664" ht="15.75" customHeight="1">
      <c r="A2664" s="23" t="s">
        <v>39689</v>
      </c>
      <c r="B2664" s="7" t="str">
        <f>VLOOKUP(A2664,[1]searchgroup!A:B,2,FALSE)</f>
        <v>#ERROR!</v>
      </c>
      <c r="C2664" s="25" t="s">
        <v>41012</v>
      </c>
      <c r="D2664" s="26"/>
      <c r="E2664" s="36">
        <v>0.89</v>
      </c>
      <c r="F2664" s="36">
        <v>0.11</v>
      </c>
      <c r="G2664" s="36">
        <v>0.0</v>
      </c>
      <c r="H2664" s="4" t="str">
        <f>IF(AND(C2664&gt;0,C2664&lt;2),IF(ISERROR(VLOOKUP(A2664,[1]exclusion!A:A,1,FALSE)),"Check","okay"),"not needed")</f>
        <v>#ERROR!</v>
      </c>
      <c r="I2664" s="4" t="str">
        <f t="shared" si="9"/>
        <v>check</v>
      </c>
      <c r="J2664" s="4" t="str">
        <f>IF(NOT(C2664="reflexive question"),IF(AND(ISERROR(VLOOKUP(A2664,#REF!,1,0)),(ISERROR(VLOOKUP(A2664,health_changing_ip_cfd!A:A,1,0)))),"okay","check"),"okay")</f>
        <v>okay</v>
      </c>
    </row>
    <row r="2665" ht="15.75" customHeight="1">
      <c r="A2665" s="23" t="s">
        <v>39692</v>
      </c>
      <c r="B2665" s="7" t="str">
        <f>VLOOKUP(A2665,[1]searchgroup!A:B,2,FALSE)</f>
        <v>#ERROR!</v>
      </c>
      <c r="C2665" s="25" t="s">
        <v>41015</v>
      </c>
      <c r="D2665" s="26"/>
      <c r="E2665" s="36">
        <v>0.89</v>
      </c>
      <c r="F2665" s="36">
        <v>0.11</v>
      </c>
      <c r="G2665" s="36">
        <v>0.0</v>
      </c>
      <c r="H2665" s="4" t="str">
        <f>IF(AND(C2665&gt;0,C2665&lt;2),IF(ISERROR(VLOOKUP(A2665,[1]exclusion!A:A,1,FALSE)),"Check","okay"),"not needed")</f>
        <v>#ERROR!</v>
      </c>
      <c r="I2665" s="4" t="str">
        <f t="shared" si="9"/>
        <v>not needed</v>
      </c>
      <c r="J2665" s="4" t="str">
        <f>IF(NOT(C2665="reflexive question"),IF(AND(ISERROR(VLOOKUP(A2665,#REF!,1,0)),(ISERROR(VLOOKUP(A2665,health_changing_ip_cfd!A:A,1,0)))),"okay","check"),"okay")</f>
        <v>okay</v>
      </c>
    </row>
    <row r="2666" ht="15.75" customHeight="1">
      <c r="A2666" s="23" t="s">
        <v>39695</v>
      </c>
      <c r="B2666" s="7" t="str">
        <f>VLOOKUP(A2666,[1]searchgroup!A:B,2,FALSE)</f>
        <v>#ERROR!</v>
      </c>
      <c r="C2666" s="25" t="s">
        <v>41015</v>
      </c>
      <c r="D2666" s="26"/>
      <c r="E2666" s="36">
        <v>0.89</v>
      </c>
      <c r="F2666" s="36">
        <v>0.11</v>
      </c>
      <c r="G2666" s="36">
        <v>0.0</v>
      </c>
      <c r="H2666" s="4" t="str">
        <f>IF(AND(C2666&gt;0,C2666&lt;2),IF(ISERROR(VLOOKUP(A2666,[1]exclusion!A:A,1,FALSE)),"Check","okay"),"not needed")</f>
        <v>#ERROR!</v>
      </c>
      <c r="I2666" s="4" t="str">
        <f t="shared" si="9"/>
        <v>not needed</v>
      </c>
      <c r="J2666" s="4" t="str">
        <f>IF(NOT(C2666="reflexive question"),IF(AND(ISERROR(VLOOKUP(A2666,#REF!,1,0)),(ISERROR(VLOOKUP(A2666,health_changing_ip_cfd!A:A,1,0)))),"okay","check"),"okay")</f>
        <v>okay</v>
      </c>
    </row>
    <row r="2667" ht="15.75" customHeight="1">
      <c r="A2667" s="23" t="s">
        <v>39698</v>
      </c>
      <c r="B2667" s="7" t="str">
        <f>VLOOKUP(A2667,[1]searchgroup!A:B,2,FALSE)</f>
        <v>#ERROR!</v>
      </c>
      <c r="C2667" s="25" t="s">
        <v>41014</v>
      </c>
      <c r="D2667" s="26"/>
      <c r="E2667" s="36">
        <v>0.89</v>
      </c>
      <c r="F2667" s="36">
        <v>0.11</v>
      </c>
      <c r="G2667" s="36">
        <v>0.0</v>
      </c>
      <c r="H2667" s="4" t="str">
        <f>IF(AND(C2667&gt;0,C2667&lt;2),IF(ISERROR(VLOOKUP(A2667,[1]exclusion!A:A,1,FALSE)),"Check","okay"),"not needed")</f>
        <v>#ERROR!</v>
      </c>
      <c r="I2667" s="4" t="str">
        <f t="shared" si="9"/>
        <v>not needed</v>
      </c>
      <c r="J2667" s="4" t="str">
        <f>IF(NOT(C2667="reflexive question"),IF(AND(ISERROR(VLOOKUP(A2667,#REF!,1,0)),(ISERROR(VLOOKUP(A2667,health_changing_ip_cfd!A:A,1,0)))),"okay","check"),"okay")</f>
        <v>okay</v>
      </c>
    </row>
    <row r="2668" ht="15.75" customHeight="1">
      <c r="A2668" s="23" t="s">
        <v>39701</v>
      </c>
      <c r="B2668" s="7" t="str">
        <f>VLOOKUP(A2668,[1]searchgroup!A:B,2,FALSE)</f>
        <v>#ERROR!</v>
      </c>
      <c r="C2668" s="25" t="s">
        <v>41014</v>
      </c>
      <c r="D2668" s="26"/>
      <c r="E2668" s="36">
        <v>0.89</v>
      </c>
      <c r="F2668" s="36">
        <v>0.11</v>
      </c>
      <c r="G2668" s="36">
        <v>0.0</v>
      </c>
      <c r="H2668" s="4" t="str">
        <f>IF(AND(C2668&gt;0,C2668&lt;2),IF(ISERROR(VLOOKUP(A2668,[1]exclusion!A:A,1,FALSE)),"Check","okay"),"not needed")</f>
        <v>#ERROR!</v>
      </c>
      <c r="I2668" s="4" t="str">
        <f t="shared" si="9"/>
        <v>not needed</v>
      </c>
      <c r="J2668" s="4" t="str">
        <f>IF(NOT(C2668="reflexive question"),IF(AND(ISERROR(VLOOKUP(A2668,#REF!,1,0)),(ISERROR(VLOOKUP(A2668,health_changing_ip_cfd!A:A,1,0)))),"okay","check"),"okay")</f>
        <v>okay</v>
      </c>
    </row>
    <row r="2669" ht="15.75" customHeight="1">
      <c r="A2669" s="23" t="s">
        <v>39704</v>
      </c>
      <c r="B2669" s="7" t="str">
        <f>VLOOKUP(A2669,[1]searchgroup!A:B,2,FALSE)</f>
        <v>#ERROR!</v>
      </c>
      <c r="C2669" s="25" t="s">
        <v>41013</v>
      </c>
      <c r="D2669" s="26"/>
      <c r="E2669" s="36">
        <v>0.89</v>
      </c>
      <c r="F2669" s="36">
        <v>0.11</v>
      </c>
      <c r="G2669" s="36">
        <v>0.0</v>
      </c>
      <c r="H2669" s="4" t="str">
        <f>IF(AND(C2669&gt;0,C2669&lt;2),IF(ISERROR(VLOOKUP(A2669,[1]exclusion!A:A,1,FALSE)),"Check","okay"),"not needed")</f>
        <v>#ERROR!</v>
      </c>
      <c r="I2669" s="4" t="str">
        <f t="shared" si="9"/>
        <v>not needed</v>
      </c>
      <c r="J2669" s="4" t="str">
        <f>IF(NOT(C2669="reflexive question"),IF(AND(ISERROR(VLOOKUP(A2669,#REF!,1,0)),(ISERROR(VLOOKUP(A2669,health_changing_ip_cfd!A:A,1,0)))),"okay","check"),"okay")</f>
        <v>okay</v>
      </c>
    </row>
    <row r="2670" ht="15.75" customHeight="1">
      <c r="A2670" s="23" t="s">
        <v>39706</v>
      </c>
      <c r="B2670" s="7" t="str">
        <f>VLOOKUP(A2670,[1]searchgroup!A:B,2,FALSE)</f>
        <v>#ERROR!</v>
      </c>
      <c r="C2670" s="25" t="s">
        <v>41012</v>
      </c>
      <c r="D2670" s="26"/>
      <c r="E2670" s="36">
        <v>0.89</v>
      </c>
      <c r="F2670" s="36">
        <v>0.11</v>
      </c>
      <c r="G2670" s="36">
        <v>0.0</v>
      </c>
      <c r="H2670" s="4" t="str">
        <f>IF(AND(C2670&gt;0,C2670&lt;2),IF(ISERROR(VLOOKUP(A2670,[1]exclusion!A:A,1,FALSE)),"Check","okay"),"not needed")</f>
        <v>#ERROR!</v>
      </c>
      <c r="I2670" s="4" t="str">
        <f t="shared" si="9"/>
        <v>check</v>
      </c>
      <c r="J2670" s="4" t="str">
        <f>IF(NOT(C2670="reflexive question"),IF(AND(ISERROR(VLOOKUP(A2670,#REF!,1,0)),(ISERROR(VLOOKUP(A2670,health_changing_ip_cfd!A:A,1,0)))),"okay","check"),"okay")</f>
        <v>okay</v>
      </c>
    </row>
    <row r="2671" ht="15.75" customHeight="1">
      <c r="A2671" s="23" t="s">
        <v>39708</v>
      </c>
      <c r="B2671" s="7" t="str">
        <f>VLOOKUP(A2671,[1]searchgroup!A:B,2,FALSE)</f>
        <v>#ERROR!</v>
      </c>
      <c r="C2671" s="25" t="s">
        <v>41012</v>
      </c>
      <c r="D2671" s="26"/>
      <c r="E2671" s="36">
        <v>0.89</v>
      </c>
      <c r="F2671" s="36">
        <v>0.11</v>
      </c>
      <c r="G2671" s="36">
        <v>0.0</v>
      </c>
      <c r="H2671" s="4" t="str">
        <f>IF(AND(C2671&gt;0,C2671&lt;2),IF(ISERROR(VLOOKUP(A2671,[1]exclusion!A:A,1,FALSE)),"Check","okay"),"not needed")</f>
        <v>#ERROR!</v>
      </c>
      <c r="I2671" s="4" t="str">
        <f t="shared" si="9"/>
        <v>check</v>
      </c>
      <c r="J2671" s="4" t="str">
        <f>IF(NOT(C2671="reflexive question"),IF(AND(ISERROR(VLOOKUP(A2671,#REF!,1,0)),(ISERROR(VLOOKUP(A2671,health_changing_ip_cfd!A:A,1,0)))),"okay","check"),"okay")</f>
        <v>okay</v>
      </c>
    </row>
    <row r="2672" ht="15.75" customHeight="1">
      <c r="A2672" s="23" t="s">
        <v>39711</v>
      </c>
      <c r="B2672" s="7" t="str">
        <f>VLOOKUP(A2672,[1]searchgroup!A:B,2,FALSE)</f>
        <v>#ERROR!</v>
      </c>
      <c r="C2672" s="25">
        <v>0.3</v>
      </c>
      <c r="D2672" s="26"/>
      <c r="E2672" s="36">
        <v>0.89</v>
      </c>
      <c r="F2672" s="36">
        <v>0.11</v>
      </c>
      <c r="G2672" s="36">
        <v>0.0</v>
      </c>
      <c r="H2672" s="4" t="str">
        <f>IF(AND(C2672&gt;0,C2672&lt;2),IF(ISERROR(VLOOKUP(A2672,[1]exclusion!A:A,1,FALSE)),"Check","okay"),"not needed")</f>
        <v>#ERROR!</v>
      </c>
      <c r="I2672" s="4" t="str">
        <f t="shared" si="9"/>
        <v>not needed</v>
      </c>
      <c r="J2672" s="4" t="str">
        <f>IF(NOT(C2672="reflexive question"),IF(AND(ISERROR(VLOOKUP(A2672,#REF!,1,0)),(ISERROR(VLOOKUP(A2672,health_changing_ip_cfd!A:A,1,0)))),"okay","check"),"okay")</f>
        <v>okay</v>
      </c>
    </row>
    <row r="2673" ht="15.75" customHeight="1">
      <c r="A2673" s="23" t="s">
        <v>39714</v>
      </c>
      <c r="B2673" s="7" t="str">
        <f>VLOOKUP(A2673,[1]searchgroup!A:B,2,FALSE)</f>
        <v>#ERROR!</v>
      </c>
      <c r="C2673" s="25" t="s">
        <v>41014</v>
      </c>
      <c r="D2673" s="26"/>
      <c r="E2673" s="36">
        <v>0.89</v>
      </c>
      <c r="F2673" s="36">
        <v>0.11</v>
      </c>
      <c r="G2673" s="36">
        <v>0.0</v>
      </c>
      <c r="H2673" s="4" t="str">
        <f>IF(AND(C2673&gt;0,C2673&lt;2),IF(ISERROR(VLOOKUP(A2673,[1]exclusion!A:A,1,FALSE)),"Check","okay"),"not needed")</f>
        <v>#ERROR!</v>
      </c>
      <c r="I2673" s="4" t="str">
        <f t="shared" si="9"/>
        <v>not needed</v>
      </c>
      <c r="J2673" s="4" t="str">
        <f>IF(NOT(C2673="reflexive question"),IF(AND(ISERROR(VLOOKUP(A2673,#REF!,1,0)),(ISERROR(VLOOKUP(A2673,health_changing_ip_cfd!A:A,1,0)))),"okay","check"),"okay")</f>
        <v>okay</v>
      </c>
    </row>
    <row r="2674" ht="15.75" customHeight="1">
      <c r="A2674" s="23" t="s">
        <v>39717</v>
      </c>
      <c r="B2674" s="7" t="str">
        <f>VLOOKUP(A2674,[1]searchgroup!A:B,2,FALSE)</f>
        <v>#ERROR!</v>
      </c>
      <c r="C2674" s="25" t="s">
        <v>41013</v>
      </c>
      <c r="D2674" s="26"/>
      <c r="E2674" s="36">
        <v>0.89</v>
      </c>
      <c r="F2674" s="36">
        <v>0.11</v>
      </c>
      <c r="G2674" s="36">
        <v>0.0</v>
      </c>
      <c r="H2674" s="4" t="str">
        <f>IF(AND(C2674&gt;0,C2674&lt;2),IF(ISERROR(VLOOKUP(A2674,[1]exclusion!A:A,1,FALSE)),"Check","okay"),"not needed")</f>
        <v>#ERROR!</v>
      </c>
      <c r="I2674" s="4" t="str">
        <f t="shared" si="9"/>
        <v>not needed</v>
      </c>
      <c r="J2674" s="4" t="str">
        <f>IF(NOT(C2674="reflexive question"),IF(AND(ISERROR(VLOOKUP(A2674,#REF!,1,0)),(ISERROR(VLOOKUP(A2674,health_changing_ip_cfd!A:A,1,0)))),"okay","check"),"okay")</f>
        <v>okay</v>
      </c>
    </row>
    <row r="2675" ht="15.75" customHeight="1">
      <c r="A2675" s="23" t="s">
        <v>39720</v>
      </c>
      <c r="B2675" s="7" t="str">
        <f>VLOOKUP(A2675,[1]searchgroup!A:B,2,FALSE)</f>
        <v>#ERROR!</v>
      </c>
      <c r="C2675" s="25" t="s">
        <v>41013</v>
      </c>
      <c r="D2675" s="26"/>
      <c r="E2675" s="36">
        <v>0.89</v>
      </c>
      <c r="F2675" s="36">
        <v>0.11</v>
      </c>
      <c r="G2675" s="36">
        <v>0.0</v>
      </c>
      <c r="H2675" s="4" t="str">
        <f>IF(AND(C2675&gt;0,C2675&lt;2),IF(ISERROR(VLOOKUP(A2675,[1]exclusion!A:A,1,FALSE)),"Check","okay"),"not needed")</f>
        <v>#ERROR!</v>
      </c>
      <c r="I2675" s="4" t="str">
        <f t="shared" si="9"/>
        <v>not needed</v>
      </c>
      <c r="J2675" s="4" t="str">
        <f>IF(NOT(C2675="reflexive question"),IF(AND(ISERROR(VLOOKUP(A2675,#REF!,1,0)),(ISERROR(VLOOKUP(A2675,health_changing_ip_cfd!A:A,1,0)))),"okay","check"),"okay")</f>
        <v>okay</v>
      </c>
    </row>
    <row r="2676" ht="15.75" customHeight="1">
      <c r="A2676" s="23" t="s">
        <v>39722</v>
      </c>
      <c r="B2676" s="7" t="str">
        <f>VLOOKUP(A2676,[1]searchgroup!A:B,2,FALSE)</f>
        <v>#ERROR!</v>
      </c>
      <c r="C2676" s="25" t="s">
        <v>41013</v>
      </c>
      <c r="D2676" s="26"/>
      <c r="E2676" s="36">
        <v>0.89</v>
      </c>
      <c r="F2676" s="36">
        <v>0.11</v>
      </c>
      <c r="G2676" s="36">
        <v>0.0</v>
      </c>
      <c r="H2676" s="4" t="str">
        <f>IF(AND(C2676&gt;0,C2676&lt;2),IF(ISERROR(VLOOKUP(A2676,[1]exclusion!A:A,1,FALSE)),"Check","okay"),"not needed")</f>
        <v>#ERROR!</v>
      </c>
      <c r="I2676" s="4" t="str">
        <f t="shared" si="9"/>
        <v>not needed</v>
      </c>
      <c r="J2676" s="4" t="str">
        <f>IF(NOT(C2676="reflexive question"),IF(AND(ISERROR(VLOOKUP(A2676,#REF!,1,0)),(ISERROR(VLOOKUP(A2676,health_changing_ip_cfd!A:A,1,0)))),"okay","check"),"okay")</f>
        <v>okay</v>
      </c>
    </row>
    <row r="2677" ht="15.75" customHeight="1">
      <c r="A2677" s="23" t="s">
        <v>39725</v>
      </c>
      <c r="B2677" s="7" t="str">
        <f>VLOOKUP(A2677,[1]searchgroup!A:B,2,FALSE)</f>
        <v>#ERROR!</v>
      </c>
      <c r="C2677" s="25" t="s">
        <v>41013</v>
      </c>
      <c r="D2677" s="26"/>
      <c r="E2677" s="36">
        <v>0.89</v>
      </c>
      <c r="F2677" s="36">
        <v>0.11</v>
      </c>
      <c r="G2677" s="36">
        <v>0.0</v>
      </c>
      <c r="H2677" s="4" t="str">
        <f>IF(AND(C2677&gt;0,C2677&lt;2),IF(ISERROR(VLOOKUP(A2677,[1]exclusion!A:A,1,FALSE)),"Check","okay"),"not needed")</f>
        <v>#ERROR!</v>
      </c>
      <c r="I2677" s="4" t="str">
        <f t="shared" si="9"/>
        <v>not needed</v>
      </c>
      <c r="J2677" s="4" t="str">
        <f>IF(NOT(C2677="reflexive question"),IF(AND(ISERROR(VLOOKUP(A2677,#REF!,1,0)),(ISERROR(VLOOKUP(A2677,health_changing_ip_cfd!A:A,1,0)))),"okay","check"),"okay")</f>
        <v>okay</v>
      </c>
    </row>
    <row r="2678" ht="15.75" customHeight="1">
      <c r="A2678" s="23" t="s">
        <v>39728</v>
      </c>
      <c r="B2678" s="7" t="str">
        <f>VLOOKUP(A2678,[1]searchgroup!A:B,2,FALSE)</f>
        <v>#ERROR!</v>
      </c>
      <c r="C2678" s="25" t="s">
        <v>41012</v>
      </c>
      <c r="D2678" s="26"/>
      <c r="E2678" s="36">
        <v>0.89</v>
      </c>
      <c r="F2678" s="36">
        <v>0.11</v>
      </c>
      <c r="G2678" s="36">
        <v>0.0</v>
      </c>
      <c r="H2678" s="4" t="str">
        <f>IF(AND(C2678&gt;0,C2678&lt;2),IF(ISERROR(VLOOKUP(A2678,[1]exclusion!A:A,1,FALSE)),"Check","okay"),"not needed")</f>
        <v>#ERROR!</v>
      </c>
      <c r="I2678" s="4" t="str">
        <f t="shared" si="9"/>
        <v>check</v>
      </c>
      <c r="J2678" s="4" t="str">
        <f>IF(NOT(C2678="reflexive question"),IF(AND(ISERROR(VLOOKUP(A2678,#REF!,1,0)),(ISERROR(VLOOKUP(A2678,health_changing_ip_cfd!A:A,1,0)))),"okay","check"),"okay")</f>
        <v>okay</v>
      </c>
    </row>
    <row r="2679" ht="15.75" customHeight="1">
      <c r="A2679" s="23" t="s">
        <v>39730</v>
      </c>
      <c r="B2679" s="7" t="str">
        <f>VLOOKUP(A2679,[1]searchgroup!A:B,2,FALSE)</f>
        <v>#ERROR!</v>
      </c>
      <c r="C2679" s="25" t="s">
        <v>41012</v>
      </c>
      <c r="D2679" s="26"/>
      <c r="E2679" s="36">
        <v>0.89</v>
      </c>
      <c r="F2679" s="36">
        <v>0.11</v>
      </c>
      <c r="G2679" s="36">
        <v>0.0</v>
      </c>
      <c r="H2679" s="4" t="str">
        <f>IF(AND(C2679&gt;0,C2679&lt;2),IF(ISERROR(VLOOKUP(A2679,[1]exclusion!A:A,1,FALSE)),"Check","okay"),"not needed")</f>
        <v>#ERROR!</v>
      </c>
      <c r="I2679" s="4" t="str">
        <f t="shared" si="9"/>
        <v>check</v>
      </c>
      <c r="J2679" s="4" t="str">
        <f>IF(NOT(C2679="reflexive question"),IF(AND(ISERROR(VLOOKUP(A2679,#REF!,1,0)),(ISERROR(VLOOKUP(A2679,health_changing_ip_cfd!A:A,1,0)))),"okay","check"),"okay")</f>
        <v>okay</v>
      </c>
    </row>
    <row r="2680" ht="15.75" customHeight="1">
      <c r="A2680" s="23" t="s">
        <v>39733</v>
      </c>
      <c r="B2680" s="7" t="str">
        <f>VLOOKUP(A2680,[1]searchgroup!A:B,2,FALSE)</f>
        <v>#ERROR!</v>
      </c>
      <c r="C2680" s="25" t="s">
        <v>41012</v>
      </c>
      <c r="D2680" s="26"/>
      <c r="E2680" s="36">
        <v>0.89</v>
      </c>
      <c r="F2680" s="36">
        <v>0.11</v>
      </c>
      <c r="G2680" s="36">
        <v>0.0</v>
      </c>
      <c r="H2680" s="4" t="str">
        <f>IF(AND(C2680&gt;0,C2680&lt;2),IF(ISERROR(VLOOKUP(A2680,[1]exclusion!A:A,1,FALSE)),"Check","okay"),"not needed")</f>
        <v>#ERROR!</v>
      </c>
      <c r="I2680" s="4" t="str">
        <f t="shared" si="9"/>
        <v>check</v>
      </c>
      <c r="J2680" s="4" t="str">
        <f>IF(NOT(C2680="reflexive question"),IF(AND(ISERROR(VLOOKUP(A2680,#REF!,1,0)),(ISERROR(VLOOKUP(A2680,health_changing_ip_cfd!A:A,1,0)))),"okay","check"),"okay")</f>
        <v>okay</v>
      </c>
    </row>
    <row r="2681" ht="15.75" customHeight="1">
      <c r="A2681" s="23" t="s">
        <v>39736</v>
      </c>
      <c r="B2681" s="7" t="str">
        <f>VLOOKUP(A2681,[1]searchgroup!A:B,2,FALSE)</f>
        <v>#ERROR!</v>
      </c>
      <c r="C2681" s="25" t="s">
        <v>41012</v>
      </c>
      <c r="D2681" s="26"/>
      <c r="E2681" s="36">
        <v>0.89</v>
      </c>
      <c r="F2681" s="36">
        <v>0.11</v>
      </c>
      <c r="G2681" s="36">
        <v>0.0</v>
      </c>
      <c r="H2681" s="4" t="str">
        <f>IF(AND(C2681&gt;0,C2681&lt;2),IF(ISERROR(VLOOKUP(A2681,[1]exclusion!A:A,1,FALSE)),"Check","okay"),"not needed")</f>
        <v>#ERROR!</v>
      </c>
      <c r="I2681" s="4" t="str">
        <f t="shared" si="9"/>
        <v>check</v>
      </c>
      <c r="J2681" s="4" t="str">
        <f>IF(NOT(C2681="reflexive question"),IF(AND(ISERROR(VLOOKUP(A2681,#REF!,1,0)),(ISERROR(VLOOKUP(A2681,health_changing_ip_cfd!A:A,1,0)))),"okay","check"),"okay")</f>
        <v>okay</v>
      </c>
    </row>
    <row r="2682" ht="15.75" customHeight="1">
      <c r="A2682" s="23" t="s">
        <v>39738</v>
      </c>
      <c r="B2682" s="7" t="str">
        <f>VLOOKUP(A2682,[1]searchgroup!A:B,2,FALSE)</f>
        <v>#ERROR!</v>
      </c>
      <c r="C2682" s="25" t="s">
        <v>41013</v>
      </c>
      <c r="D2682" s="26"/>
      <c r="E2682" s="36">
        <v>0.89</v>
      </c>
      <c r="F2682" s="36">
        <v>0.11</v>
      </c>
      <c r="G2682" s="36">
        <v>0.0</v>
      </c>
      <c r="H2682" s="4" t="str">
        <f>IF(AND(C2682&gt;0,C2682&lt;2),IF(ISERROR(VLOOKUP(A2682,[1]exclusion!A:A,1,FALSE)),"Check","okay"),"not needed")</f>
        <v>#ERROR!</v>
      </c>
      <c r="I2682" s="4" t="str">
        <f t="shared" si="9"/>
        <v>not needed</v>
      </c>
      <c r="J2682" s="4" t="str">
        <f>IF(NOT(C2682="reflexive question"),IF(AND(ISERROR(VLOOKUP(A2682,#REF!,1,0)),(ISERROR(VLOOKUP(A2682,health_changing_ip_cfd!A:A,1,0)))),"okay","check"),"okay")</f>
        <v>okay</v>
      </c>
    </row>
    <row r="2683" ht="15.75" customHeight="1">
      <c r="A2683" s="23" t="s">
        <v>39741</v>
      </c>
      <c r="B2683" s="7" t="str">
        <f>VLOOKUP(A2683,[1]searchgroup!A:B,2,FALSE)</f>
        <v>#ERROR!</v>
      </c>
      <c r="C2683" s="25" t="s">
        <v>41013</v>
      </c>
      <c r="D2683" s="26"/>
      <c r="E2683" s="36">
        <v>0.89</v>
      </c>
      <c r="F2683" s="36">
        <v>0.11</v>
      </c>
      <c r="G2683" s="36">
        <v>0.0</v>
      </c>
      <c r="H2683" s="4" t="str">
        <f>IF(AND(C2683&gt;0,C2683&lt;2),IF(ISERROR(VLOOKUP(A2683,[1]exclusion!A:A,1,FALSE)),"Check","okay"),"not needed")</f>
        <v>#ERROR!</v>
      </c>
      <c r="I2683" s="4" t="str">
        <f t="shared" si="9"/>
        <v>not needed</v>
      </c>
      <c r="J2683" s="4" t="str">
        <f>IF(NOT(C2683="reflexive question"),IF(AND(ISERROR(VLOOKUP(A2683,#REF!,1,0)),(ISERROR(VLOOKUP(A2683,health_changing_ip_cfd!A:A,1,0)))),"okay","check"),"okay")</f>
        <v>okay</v>
      </c>
    </row>
    <row r="2684" ht="15.75" customHeight="1">
      <c r="A2684" s="23" t="s">
        <v>39744</v>
      </c>
      <c r="B2684" s="7" t="str">
        <f>VLOOKUP(A2684,[1]searchgroup!A:B,2,FALSE)</f>
        <v>#ERROR!</v>
      </c>
      <c r="C2684" s="25" t="s">
        <v>41013</v>
      </c>
      <c r="D2684" s="26"/>
      <c r="E2684" s="36">
        <v>0.89</v>
      </c>
      <c r="F2684" s="36">
        <v>0.11</v>
      </c>
      <c r="G2684" s="36">
        <v>0.0</v>
      </c>
      <c r="H2684" s="4" t="str">
        <f>IF(AND(C2684&gt;0,C2684&lt;2),IF(ISERROR(VLOOKUP(A2684,[1]exclusion!A:A,1,FALSE)),"Check","okay"),"not needed")</f>
        <v>#ERROR!</v>
      </c>
      <c r="I2684" s="4" t="str">
        <f t="shared" si="9"/>
        <v>not needed</v>
      </c>
      <c r="J2684" s="4" t="str">
        <f>IF(NOT(C2684="reflexive question"),IF(AND(ISERROR(VLOOKUP(A2684,#REF!,1,0)),(ISERROR(VLOOKUP(A2684,health_changing_ip_cfd!A:A,1,0)))),"okay","check"),"okay")</f>
        <v>okay</v>
      </c>
    </row>
    <row r="2685" ht="15.75" customHeight="1">
      <c r="A2685" s="23" t="s">
        <v>39747</v>
      </c>
      <c r="B2685" s="7" t="str">
        <f>VLOOKUP(A2685,[1]searchgroup!A:B,2,FALSE)</f>
        <v>#ERROR!</v>
      </c>
      <c r="C2685" s="25">
        <v>0.3</v>
      </c>
      <c r="D2685" s="26"/>
      <c r="E2685" s="36">
        <v>0.89</v>
      </c>
      <c r="F2685" s="36">
        <v>0.11</v>
      </c>
      <c r="G2685" s="36">
        <v>0.0</v>
      </c>
      <c r="H2685" s="4" t="str">
        <f>IF(AND(C2685&gt;0,C2685&lt;2),IF(ISERROR(VLOOKUP(A2685,[1]exclusion!A:A,1,FALSE)),"Check","okay"),"not needed")</f>
        <v>#ERROR!</v>
      </c>
      <c r="I2685" s="4" t="str">
        <f t="shared" si="9"/>
        <v>not needed</v>
      </c>
      <c r="J2685" s="4" t="str">
        <f>IF(NOT(C2685="reflexive question"),IF(AND(ISERROR(VLOOKUP(A2685,#REF!,1,0)),(ISERROR(VLOOKUP(A2685,health_changing_ip_cfd!A:A,1,0)))),"okay","check"),"okay")</f>
        <v>okay</v>
      </c>
    </row>
    <row r="2686" ht="15.75" customHeight="1">
      <c r="A2686" s="23" t="s">
        <v>39749</v>
      </c>
      <c r="B2686" s="7" t="str">
        <f>VLOOKUP(A2686,[1]searchgroup!A:B,2,FALSE)</f>
        <v>#ERROR!</v>
      </c>
      <c r="C2686" s="25" t="s">
        <v>41014</v>
      </c>
      <c r="D2686" s="26"/>
      <c r="E2686" s="36">
        <v>0.89</v>
      </c>
      <c r="F2686" s="36">
        <v>0.11</v>
      </c>
      <c r="G2686" s="36">
        <v>0.0</v>
      </c>
      <c r="H2686" s="4" t="str">
        <f>IF(AND(C2686&gt;0,C2686&lt;2),IF(ISERROR(VLOOKUP(A2686,[1]exclusion!A:A,1,FALSE)),"Check","okay"),"not needed")</f>
        <v>#ERROR!</v>
      </c>
      <c r="I2686" s="4" t="str">
        <f t="shared" si="9"/>
        <v>not needed</v>
      </c>
      <c r="J2686" s="4" t="str">
        <f>IF(NOT(C2686="reflexive question"),IF(AND(ISERROR(VLOOKUP(A2686,#REF!,1,0)),(ISERROR(VLOOKUP(A2686,health_changing_ip_cfd!A:A,1,0)))),"okay","check"),"okay")</f>
        <v>okay</v>
      </c>
    </row>
    <row r="2687" ht="15.75" customHeight="1">
      <c r="A2687" s="23" t="s">
        <v>39751</v>
      </c>
      <c r="B2687" s="7" t="str">
        <f>VLOOKUP(A2687,[1]searchgroup!A:B,2,FALSE)</f>
        <v>#ERROR!</v>
      </c>
      <c r="C2687" s="25" t="s">
        <v>41012</v>
      </c>
      <c r="D2687" s="26"/>
      <c r="E2687" s="36">
        <v>0.89</v>
      </c>
      <c r="F2687" s="36">
        <v>0.11</v>
      </c>
      <c r="G2687" s="36">
        <v>0.0</v>
      </c>
      <c r="H2687" s="4" t="str">
        <f>IF(AND(C2687&gt;0,C2687&lt;2),IF(ISERROR(VLOOKUP(A2687,[1]exclusion!A:A,1,FALSE)),"Check","okay"),"not needed")</f>
        <v>#ERROR!</v>
      </c>
      <c r="I2687" s="4" t="str">
        <f t="shared" si="9"/>
        <v>check</v>
      </c>
      <c r="J2687" s="4" t="str">
        <f>IF(NOT(C2687="reflexive question"),IF(AND(ISERROR(VLOOKUP(A2687,#REF!,1,0)),(ISERROR(VLOOKUP(A2687,health_changing_ip_cfd!A:A,1,0)))),"okay","check"),"okay")</f>
        <v>okay</v>
      </c>
    </row>
    <row r="2688" ht="15.75" customHeight="1">
      <c r="A2688" s="23" t="s">
        <v>39754</v>
      </c>
      <c r="B2688" s="7" t="str">
        <f>VLOOKUP(A2688,[1]searchgroup!A:B,2,FALSE)</f>
        <v>#ERROR!</v>
      </c>
      <c r="C2688" s="25" t="s">
        <v>41013</v>
      </c>
      <c r="D2688" s="26"/>
      <c r="E2688" s="36">
        <v>0.89</v>
      </c>
      <c r="F2688" s="36">
        <v>0.11</v>
      </c>
      <c r="G2688" s="36">
        <v>0.0</v>
      </c>
      <c r="H2688" s="4" t="str">
        <f>IF(AND(C2688&gt;0,C2688&lt;2),IF(ISERROR(VLOOKUP(A2688,[1]exclusion!A:A,1,FALSE)),"Check","okay"),"not needed")</f>
        <v>#ERROR!</v>
      </c>
      <c r="I2688" s="4" t="str">
        <f t="shared" si="9"/>
        <v>not needed</v>
      </c>
      <c r="J2688" s="4" t="str">
        <f>IF(NOT(C2688="reflexive question"),IF(AND(ISERROR(VLOOKUP(A2688,#REF!,1,0)),(ISERROR(VLOOKUP(A2688,health_changing_ip_cfd!A:A,1,0)))),"okay","check"),"okay")</f>
        <v>okay</v>
      </c>
    </row>
    <row r="2689" ht="15.75" customHeight="1">
      <c r="A2689" s="23" t="s">
        <v>39756</v>
      </c>
      <c r="B2689" s="7" t="str">
        <f>VLOOKUP(A2689,[1]searchgroup!A:B,2,FALSE)</f>
        <v>#ERROR!</v>
      </c>
      <c r="C2689" s="25" t="s">
        <v>41013</v>
      </c>
      <c r="D2689" s="26"/>
      <c r="E2689" s="36">
        <v>0.89</v>
      </c>
      <c r="F2689" s="36">
        <v>0.11</v>
      </c>
      <c r="G2689" s="36">
        <v>0.0</v>
      </c>
      <c r="H2689" s="4" t="str">
        <f>IF(AND(C2689&gt;0,C2689&lt;2),IF(ISERROR(VLOOKUP(A2689,[1]exclusion!A:A,1,FALSE)),"Check","okay"),"not needed")</f>
        <v>#ERROR!</v>
      </c>
      <c r="I2689" s="4" t="str">
        <f>IF(C2689="reflexive question",IF(AND(ISERROR(VLOOKUP(A2689,#REF!,1,0)),ISERROR(VLOOKUP(A2689,health_changing_ip_cfd!A:A,1,0))),"check","okay"),"not needed")</f>
        <v>not needed</v>
      </c>
      <c r="J2689" s="4" t="str">
        <f>IF(NOT(C2689="reflexive question"),IF(AND(ISERROR(VLOOKUP(A2689,#REF!,1,0)),(ISERROR(VLOOKUP(A2689,health_changing_ip_cfd!A:A,1,0)))),"okay","check"),"okay")</f>
        <v>okay</v>
      </c>
    </row>
    <row r="2690" ht="15.75" customHeight="1">
      <c r="A2690" s="23" t="s">
        <v>39759</v>
      </c>
      <c r="B2690" s="7" t="str">
        <f>VLOOKUP(A2690,[1]searchgroup!A:B,2,FALSE)</f>
        <v>#ERROR!</v>
      </c>
      <c r="C2690" s="25" t="s">
        <v>41012</v>
      </c>
      <c r="D2690" s="26"/>
      <c r="E2690" s="36">
        <v>0.89</v>
      </c>
      <c r="F2690" s="36">
        <v>0.11</v>
      </c>
      <c r="G2690" s="36">
        <v>0.0</v>
      </c>
      <c r="H2690" s="4" t="str">
        <f>IF(AND(C2690&gt;0,C2690&lt;2),IF(ISERROR(VLOOKUP(A2690,[1]exclusion!A:A,1,FALSE)),"Check","okay"),"not needed")</f>
        <v>#ERROR!</v>
      </c>
      <c r="I2690" s="4" t="str">
        <f t="shared" ref="I2690:I2707" si="10">IF(C2690="reflexive question",IF(ISERROR(VLOOKUP(A2690,#REF!,1,0)),"check","okay"),"not needed")</f>
        <v>check</v>
      </c>
      <c r="J2690" s="4" t="str">
        <f>IF(NOT(C2690="reflexive question"),IF(AND(ISERROR(VLOOKUP(A2690,#REF!,1,0)),(ISERROR(VLOOKUP(A2690,health_changing_ip_cfd!A:A,1,0)))),"okay","check"),"okay")</f>
        <v>okay</v>
      </c>
    </row>
    <row r="2691" ht="15.75" customHeight="1">
      <c r="A2691" s="23" t="s">
        <v>39761</v>
      </c>
      <c r="B2691" s="7" t="str">
        <f>VLOOKUP(A2691,[1]searchgroup!A:B,2,FALSE)</f>
        <v>#ERROR!</v>
      </c>
      <c r="C2691" s="25" t="s">
        <v>41013</v>
      </c>
      <c r="D2691" s="26"/>
      <c r="E2691" s="36">
        <v>0.89</v>
      </c>
      <c r="F2691" s="36">
        <v>0.11</v>
      </c>
      <c r="G2691" s="36">
        <v>0.0</v>
      </c>
      <c r="H2691" s="4" t="str">
        <f>IF(AND(C2691&gt;0,C2691&lt;2),IF(ISERROR(VLOOKUP(A2691,[1]exclusion!A:A,1,FALSE)),"Check","okay"),"not needed")</f>
        <v>#ERROR!</v>
      </c>
      <c r="I2691" s="4" t="str">
        <f t="shared" si="10"/>
        <v>not needed</v>
      </c>
      <c r="J2691" s="4" t="str">
        <f>IF(NOT(C2691="reflexive question"),IF(AND(ISERROR(VLOOKUP(A2691,#REF!,1,0)),(ISERROR(VLOOKUP(A2691,health_changing_ip_cfd!A:A,1,0)))),"okay","check"),"okay")</f>
        <v>okay</v>
      </c>
    </row>
    <row r="2692" ht="15.75" customHeight="1">
      <c r="A2692" s="23" t="s">
        <v>39764</v>
      </c>
      <c r="B2692" s="7" t="str">
        <f>VLOOKUP(A2692,[1]searchgroup!A:B,2,FALSE)</f>
        <v>#ERROR!</v>
      </c>
      <c r="C2692" s="25" t="s">
        <v>41012</v>
      </c>
      <c r="D2692" s="26"/>
      <c r="E2692" s="36">
        <v>0.89</v>
      </c>
      <c r="F2692" s="36">
        <v>0.11</v>
      </c>
      <c r="G2692" s="36">
        <v>0.0</v>
      </c>
      <c r="H2692" s="4" t="str">
        <f>IF(AND(C2692&gt;0,C2692&lt;2),IF(ISERROR(VLOOKUP(A2692,[1]exclusion!A:A,1,FALSE)),"Check","okay"),"not needed")</f>
        <v>#ERROR!</v>
      </c>
      <c r="I2692" s="4" t="str">
        <f t="shared" si="10"/>
        <v>check</v>
      </c>
      <c r="J2692" s="4" t="str">
        <f>IF(NOT(C2692="reflexive question"),IF(AND(ISERROR(VLOOKUP(A2692,#REF!,1,0)),(ISERROR(VLOOKUP(A2692,health_changing_ip_cfd!A:A,1,0)))),"okay","check"),"okay")</f>
        <v>okay</v>
      </c>
    </row>
    <row r="2693" ht="15.75" customHeight="1">
      <c r="A2693" s="23" t="s">
        <v>39767</v>
      </c>
      <c r="B2693" s="7" t="str">
        <f>VLOOKUP(A2693,[1]searchgroup!A:B,2,FALSE)</f>
        <v>#ERROR!</v>
      </c>
      <c r="C2693" s="25" t="s">
        <v>41014</v>
      </c>
      <c r="D2693" s="26"/>
      <c r="E2693" s="36">
        <v>0.89</v>
      </c>
      <c r="F2693" s="36">
        <v>0.11</v>
      </c>
      <c r="G2693" s="36">
        <v>0.0</v>
      </c>
      <c r="H2693" s="4" t="str">
        <f>IF(AND(C2693&gt;0,C2693&lt;2),IF(ISERROR(VLOOKUP(A2693,[1]exclusion!A:A,1,FALSE)),"Check","okay"),"not needed")</f>
        <v>#ERROR!</v>
      </c>
      <c r="I2693" s="4" t="str">
        <f t="shared" si="10"/>
        <v>not needed</v>
      </c>
      <c r="J2693" s="4" t="str">
        <f>IF(NOT(C2693="reflexive question"),IF(AND(ISERROR(VLOOKUP(A2693,#REF!,1,0)),(ISERROR(VLOOKUP(A2693,health_changing_ip_cfd!A:A,1,0)))),"okay","check"),"okay")</f>
        <v>okay</v>
      </c>
    </row>
    <row r="2694" ht="15.75" customHeight="1">
      <c r="A2694" s="23" t="s">
        <v>39770</v>
      </c>
      <c r="B2694" s="7" t="str">
        <f>VLOOKUP(A2694,[1]searchgroup!A:B,2,FALSE)</f>
        <v>#ERROR!</v>
      </c>
      <c r="C2694" s="25" t="s">
        <v>41013</v>
      </c>
      <c r="D2694" s="26"/>
      <c r="E2694" s="36">
        <v>0.89</v>
      </c>
      <c r="F2694" s="36">
        <v>0.11</v>
      </c>
      <c r="G2694" s="36">
        <v>0.0</v>
      </c>
      <c r="H2694" s="4" t="str">
        <f>IF(AND(C2694&gt;0,C2694&lt;2),IF(ISERROR(VLOOKUP(A2694,[1]exclusion!A:A,1,FALSE)),"Check","okay"),"not needed")</f>
        <v>#ERROR!</v>
      </c>
      <c r="I2694" s="4" t="str">
        <f t="shared" si="10"/>
        <v>not needed</v>
      </c>
      <c r="J2694" s="4" t="str">
        <f>IF(NOT(C2694="reflexive question"),IF(AND(ISERROR(VLOOKUP(A2694,#REF!,1,0)),(ISERROR(VLOOKUP(A2694,health_changing_ip_cfd!A:A,1,0)))),"okay","check"),"okay")</f>
        <v>okay</v>
      </c>
    </row>
    <row r="2695" ht="15.75" customHeight="1">
      <c r="A2695" s="23" t="s">
        <v>39773</v>
      </c>
      <c r="B2695" s="7" t="str">
        <f>VLOOKUP(A2695,[1]searchgroup!A:B,2,FALSE)</f>
        <v>#ERROR!</v>
      </c>
      <c r="C2695" s="25" t="s">
        <v>41013</v>
      </c>
      <c r="D2695" s="26"/>
      <c r="E2695" s="36">
        <v>0.89</v>
      </c>
      <c r="F2695" s="36">
        <v>0.11</v>
      </c>
      <c r="G2695" s="36">
        <v>0.0</v>
      </c>
      <c r="H2695" s="4" t="str">
        <f>IF(AND(C2695&gt;0,C2695&lt;2),IF(ISERROR(VLOOKUP(A2695,[1]exclusion!A:A,1,FALSE)),"Check","okay"),"not needed")</f>
        <v>#ERROR!</v>
      </c>
      <c r="I2695" s="4" t="str">
        <f t="shared" si="10"/>
        <v>not needed</v>
      </c>
      <c r="J2695" s="4" t="str">
        <f>IF(NOT(C2695="reflexive question"),IF(AND(ISERROR(VLOOKUP(A2695,#REF!,1,0)),(ISERROR(VLOOKUP(A2695,health_changing_ip_cfd!A:A,1,0)))),"okay","check"),"okay")</f>
        <v>okay</v>
      </c>
    </row>
    <row r="2696" ht="15.75" customHeight="1">
      <c r="A2696" s="23" t="s">
        <v>39776</v>
      </c>
      <c r="B2696" s="7" t="str">
        <f>VLOOKUP(A2696,[1]searchgroup!A:B,2,FALSE)</f>
        <v>#ERROR!</v>
      </c>
      <c r="C2696" s="25" t="s">
        <v>41013</v>
      </c>
      <c r="D2696" s="26"/>
      <c r="E2696" s="36">
        <v>0.89</v>
      </c>
      <c r="F2696" s="36">
        <v>0.11</v>
      </c>
      <c r="G2696" s="36">
        <v>0.0</v>
      </c>
      <c r="H2696" s="4" t="str">
        <f>IF(AND(C2696&gt;0,C2696&lt;2),IF(ISERROR(VLOOKUP(A2696,[1]exclusion!A:A,1,FALSE)),"Check","okay"),"not needed")</f>
        <v>#ERROR!</v>
      </c>
      <c r="I2696" s="4" t="str">
        <f t="shared" si="10"/>
        <v>not needed</v>
      </c>
      <c r="J2696" s="4" t="str">
        <f>IF(NOT(C2696="reflexive question"),IF(AND(ISERROR(VLOOKUP(A2696,#REF!,1,0)),(ISERROR(VLOOKUP(A2696,health_changing_ip_cfd!A:A,1,0)))),"okay","check"),"okay")</f>
        <v>okay</v>
      </c>
    </row>
    <row r="2697" ht="15.75" customHeight="1">
      <c r="A2697" s="23" t="s">
        <v>39779</v>
      </c>
      <c r="B2697" s="7" t="str">
        <f>VLOOKUP(A2697,[1]searchgroup!A:B,2,FALSE)</f>
        <v>#ERROR!</v>
      </c>
      <c r="C2697" s="25" t="s">
        <v>41012</v>
      </c>
      <c r="D2697" s="26"/>
      <c r="E2697" s="36">
        <v>0.89</v>
      </c>
      <c r="F2697" s="36">
        <v>0.11</v>
      </c>
      <c r="G2697" s="36">
        <v>0.0</v>
      </c>
      <c r="H2697" s="4" t="str">
        <f>IF(AND(C2697&gt;0,C2697&lt;2),IF(ISERROR(VLOOKUP(A2697,[1]exclusion!A:A,1,FALSE)),"Check","okay"),"not needed")</f>
        <v>#ERROR!</v>
      </c>
      <c r="I2697" s="4" t="str">
        <f t="shared" si="10"/>
        <v>check</v>
      </c>
      <c r="J2697" s="4" t="str">
        <f>IF(NOT(C2697="reflexive question"),IF(AND(ISERROR(VLOOKUP(A2697,#REF!,1,0)),(ISERROR(VLOOKUP(A2697,health_changing_ip_cfd!A:A,1,0)))),"okay","check"),"okay")</f>
        <v>okay</v>
      </c>
    </row>
    <row r="2698" ht="15.75" customHeight="1">
      <c r="A2698" s="23" t="s">
        <v>39782</v>
      </c>
      <c r="B2698" s="7" t="str">
        <f>VLOOKUP(A2698,[1]searchgroup!A:B,2,FALSE)</f>
        <v>#ERROR!</v>
      </c>
      <c r="C2698" s="25" t="s">
        <v>41013</v>
      </c>
      <c r="D2698" s="26"/>
      <c r="E2698" s="36">
        <v>0.89</v>
      </c>
      <c r="F2698" s="36">
        <v>0.11</v>
      </c>
      <c r="G2698" s="36">
        <v>0.0</v>
      </c>
      <c r="H2698" s="4" t="str">
        <f>IF(AND(C2698&gt;0,C2698&lt;2),IF(ISERROR(VLOOKUP(A2698,[1]exclusion!A:A,1,FALSE)),"Check","okay"),"not needed")</f>
        <v>#ERROR!</v>
      </c>
      <c r="I2698" s="4" t="str">
        <f t="shared" si="10"/>
        <v>not needed</v>
      </c>
      <c r="J2698" s="4" t="str">
        <f>IF(NOT(C2698="reflexive question"),IF(AND(ISERROR(VLOOKUP(A2698,#REF!,1,0)),(ISERROR(VLOOKUP(A2698,health_changing_ip_cfd!A:A,1,0)))),"okay","check"),"okay")</f>
        <v>okay</v>
      </c>
    </row>
    <row r="2699" ht="15.75" customHeight="1">
      <c r="A2699" s="23" t="s">
        <v>39785</v>
      </c>
      <c r="B2699" s="7" t="str">
        <f>VLOOKUP(A2699,[1]searchgroup!A:B,2,FALSE)</f>
        <v>#ERROR!</v>
      </c>
      <c r="C2699" s="25" t="s">
        <v>41013</v>
      </c>
      <c r="D2699" s="26"/>
      <c r="E2699" s="36">
        <v>0.89</v>
      </c>
      <c r="F2699" s="36">
        <v>0.11</v>
      </c>
      <c r="G2699" s="36">
        <v>0.0</v>
      </c>
      <c r="H2699" s="4" t="str">
        <f>IF(AND(C2699&gt;0,C2699&lt;2),IF(ISERROR(VLOOKUP(A2699,[1]exclusion!A:A,1,FALSE)),"Check","okay"),"not needed")</f>
        <v>#ERROR!</v>
      </c>
      <c r="I2699" s="4" t="str">
        <f t="shared" si="10"/>
        <v>not needed</v>
      </c>
      <c r="J2699" s="4" t="str">
        <f>IF(NOT(C2699="reflexive question"),IF(AND(ISERROR(VLOOKUP(A2699,#REF!,1,0)),(ISERROR(VLOOKUP(A2699,health_changing_ip_cfd!A:A,1,0)))),"okay","check"),"okay")</f>
        <v>okay</v>
      </c>
    </row>
    <row r="2700" ht="15.75" customHeight="1">
      <c r="A2700" s="23" t="s">
        <v>39788</v>
      </c>
      <c r="B2700" s="7" t="str">
        <f>VLOOKUP(A2700,[1]searchgroup!A:B,2,FALSE)</f>
        <v>#ERROR!</v>
      </c>
      <c r="C2700" s="25" t="s">
        <v>41013</v>
      </c>
      <c r="D2700" s="26"/>
      <c r="E2700" s="36">
        <v>0.89</v>
      </c>
      <c r="F2700" s="36">
        <v>0.11</v>
      </c>
      <c r="G2700" s="36">
        <v>0.0</v>
      </c>
      <c r="H2700" s="4" t="str">
        <f>IF(AND(C2700&gt;0,C2700&lt;2),IF(ISERROR(VLOOKUP(A2700,[1]exclusion!A:A,1,FALSE)),"Check","okay"),"not needed")</f>
        <v>#ERROR!</v>
      </c>
      <c r="I2700" s="4" t="str">
        <f t="shared" si="10"/>
        <v>not needed</v>
      </c>
      <c r="J2700" s="4" t="str">
        <f>IF(NOT(C2700="reflexive question"),IF(AND(ISERROR(VLOOKUP(A2700,#REF!,1,0)),(ISERROR(VLOOKUP(A2700,health_changing_ip_cfd!A:A,1,0)))),"okay","check"),"okay")</f>
        <v>okay</v>
      </c>
    </row>
    <row r="2701" ht="15.75" customHeight="1">
      <c r="A2701" s="23" t="s">
        <v>39791</v>
      </c>
      <c r="B2701" s="7" t="str">
        <f>VLOOKUP(A2701,[1]searchgroup!A:B,2,FALSE)</f>
        <v>#ERROR!</v>
      </c>
      <c r="C2701" s="25" t="s">
        <v>41013</v>
      </c>
      <c r="D2701" s="26"/>
      <c r="E2701" s="36">
        <v>0.89</v>
      </c>
      <c r="F2701" s="36">
        <v>0.11</v>
      </c>
      <c r="G2701" s="36">
        <v>0.0</v>
      </c>
      <c r="H2701" s="4" t="str">
        <f>IF(AND(C2701&gt;0,C2701&lt;2),IF(ISERROR(VLOOKUP(A2701,[1]exclusion!A:A,1,FALSE)),"Check","okay"),"not needed")</f>
        <v>#ERROR!</v>
      </c>
      <c r="I2701" s="4" t="str">
        <f t="shared" si="10"/>
        <v>not needed</v>
      </c>
      <c r="J2701" s="4" t="str">
        <f>IF(NOT(C2701="reflexive question"),IF(AND(ISERROR(VLOOKUP(A2701,#REF!,1,0)),(ISERROR(VLOOKUP(A2701,health_changing_ip_cfd!A:A,1,0)))),"okay","check"),"okay")</f>
        <v>okay</v>
      </c>
    </row>
    <row r="2702" ht="15.75" customHeight="1">
      <c r="A2702" s="23" t="s">
        <v>39794</v>
      </c>
      <c r="B2702" s="7" t="str">
        <f>VLOOKUP(A2702,[1]searchgroup!A:B,2,FALSE)</f>
        <v>#ERROR!</v>
      </c>
      <c r="C2702" s="25" t="s">
        <v>41013</v>
      </c>
      <c r="D2702" s="26"/>
      <c r="E2702" s="36">
        <v>0.89</v>
      </c>
      <c r="F2702" s="36">
        <v>0.11</v>
      </c>
      <c r="G2702" s="36">
        <v>0.0</v>
      </c>
      <c r="H2702" s="4" t="str">
        <f>IF(AND(C2702&gt;0,C2702&lt;2),IF(ISERROR(VLOOKUP(A2702,[1]exclusion!A:A,1,FALSE)),"Check","okay"),"not needed")</f>
        <v>#ERROR!</v>
      </c>
      <c r="I2702" s="4" t="str">
        <f t="shared" si="10"/>
        <v>not needed</v>
      </c>
      <c r="J2702" s="4" t="str">
        <f>IF(NOT(C2702="reflexive question"),IF(AND(ISERROR(VLOOKUP(A2702,#REF!,1,0)),(ISERROR(VLOOKUP(A2702,health_changing_ip_cfd!A:A,1,0)))),"okay","check"),"okay")</f>
        <v>okay</v>
      </c>
    </row>
    <row r="2703" ht="15.75" customHeight="1">
      <c r="A2703" s="23" t="s">
        <v>39797</v>
      </c>
      <c r="B2703" s="7" t="str">
        <f>VLOOKUP(A2703,[1]searchgroup!A:B,2,FALSE)</f>
        <v>#ERROR!</v>
      </c>
      <c r="C2703" s="25" t="s">
        <v>41013</v>
      </c>
      <c r="D2703" s="26"/>
      <c r="E2703" s="36">
        <v>0.89</v>
      </c>
      <c r="F2703" s="36">
        <v>0.11</v>
      </c>
      <c r="G2703" s="36">
        <v>0.0</v>
      </c>
      <c r="H2703" s="4" t="str">
        <f>IF(AND(C2703&gt;0,C2703&lt;2),IF(ISERROR(VLOOKUP(A2703,[1]exclusion!A:A,1,FALSE)),"Check","okay"),"not needed")</f>
        <v>#ERROR!</v>
      </c>
      <c r="I2703" s="4" t="str">
        <f t="shared" si="10"/>
        <v>not needed</v>
      </c>
      <c r="J2703" s="4" t="str">
        <f>IF(NOT(C2703="reflexive question"),IF(AND(ISERROR(VLOOKUP(A2703,#REF!,1,0)),(ISERROR(VLOOKUP(A2703,health_changing_ip_cfd!A:A,1,0)))),"okay","check"),"okay")</f>
        <v>okay</v>
      </c>
    </row>
    <row r="2704" ht="15.75" customHeight="1">
      <c r="A2704" s="23" t="s">
        <v>39800</v>
      </c>
      <c r="B2704" s="7" t="str">
        <f>VLOOKUP(A2704,[1]searchgroup!A:B,2,FALSE)</f>
        <v>#ERROR!</v>
      </c>
      <c r="C2704" s="25" t="s">
        <v>41014</v>
      </c>
      <c r="D2704" s="26"/>
      <c r="E2704" s="36">
        <v>0.89</v>
      </c>
      <c r="F2704" s="36">
        <v>0.11</v>
      </c>
      <c r="G2704" s="36">
        <v>0.0</v>
      </c>
      <c r="H2704" s="4" t="str">
        <f>IF(AND(C2704&gt;0,C2704&lt;2),IF(ISERROR(VLOOKUP(A2704,[1]exclusion!A:A,1,FALSE)),"Check","okay"),"not needed")</f>
        <v>#ERROR!</v>
      </c>
      <c r="I2704" s="4" t="str">
        <f t="shared" si="10"/>
        <v>not needed</v>
      </c>
      <c r="J2704" s="4" t="str">
        <f>IF(NOT(C2704="reflexive question"),IF(AND(ISERROR(VLOOKUP(A2704,#REF!,1,0)),(ISERROR(VLOOKUP(A2704,health_changing_ip_cfd!A:A,1,0)))),"okay","check"),"okay")</f>
        <v>okay</v>
      </c>
    </row>
    <row r="2705" ht="15.75" customHeight="1">
      <c r="A2705" s="23" t="s">
        <v>39803</v>
      </c>
      <c r="B2705" s="7" t="str">
        <f>VLOOKUP(A2705,[1]searchgroup!A:B,2,FALSE)</f>
        <v>#ERROR!</v>
      </c>
      <c r="C2705" s="25" t="s">
        <v>41012</v>
      </c>
      <c r="D2705" s="26"/>
      <c r="E2705" s="36">
        <v>0.89</v>
      </c>
      <c r="F2705" s="36">
        <v>0.11</v>
      </c>
      <c r="G2705" s="36">
        <v>0.0</v>
      </c>
      <c r="H2705" s="4" t="str">
        <f>IF(AND(C2705&gt;0,C2705&lt;2),IF(ISERROR(VLOOKUP(A2705,[1]exclusion!A:A,1,FALSE)),"Check","okay"),"not needed")</f>
        <v>#ERROR!</v>
      </c>
      <c r="I2705" s="4" t="str">
        <f t="shared" si="10"/>
        <v>check</v>
      </c>
      <c r="J2705" s="4" t="str">
        <f>IF(NOT(C2705="reflexive question"),IF(AND(ISERROR(VLOOKUP(A2705,#REF!,1,0)),(ISERROR(VLOOKUP(A2705,health_changing_ip_cfd!A:A,1,0)))),"okay","check"),"okay")</f>
        <v>okay</v>
      </c>
    </row>
    <row r="2706" ht="15.75" customHeight="1">
      <c r="A2706" s="23" t="s">
        <v>39806</v>
      </c>
      <c r="B2706" s="7" t="str">
        <f>VLOOKUP(A2706,[1]searchgroup!A:B,2,FALSE)</f>
        <v>#ERROR!</v>
      </c>
      <c r="C2706" s="25" t="s">
        <v>41013</v>
      </c>
      <c r="D2706" s="26"/>
      <c r="E2706" s="36">
        <v>0.89</v>
      </c>
      <c r="F2706" s="36">
        <v>0.11</v>
      </c>
      <c r="G2706" s="36">
        <v>0.0</v>
      </c>
      <c r="H2706" s="4" t="str">
        <f>IF(AND(C2706&gt;0,C2706&lt;2),IF(ISERROR(VLOOKUP(A2706,[1]exclusion!A:A,1,FALSE)),"Check","okay"),"not needed")</f>
        <v>#ERROR!</v>
      </c>
      <c r="I2706" s="4" t="str">
        <f t="shared" si="10"/>
        <v>not needed</v>
      </c>
      <c r="J2706" s="4" t="str">
        <f>IF(NOT(C2706="reflexive question"),IF(AND(ISERROR(VLOOKUP(A2706,#REF!,1,0)),(ISERROR(VLOOKUP(A2706,health_changing_ip_cfd!A:A,1,0)))),"okay","check"),"okay")</f>
        <v>okay</v>
      </c>
    </row>
    <row r="2707" ht="15.75" customHeight="1">
      <c r="A2707" s="23" t="s">
        <v>39809</v>
      </c>
      <c r="B2707" s="7" t="str">
        <f>VLOOKUP(A2707,[1]searchgroup!A:B,2,FALSE)</f>
        <v>#ERROR!</v>
      </c>
      <c r="C2707" s="25" t="s">
        <v>41013</v>
      </c>
      <c r="D2707" s="26"/>
      <c r="E2707" s="36">
        <v>0.89</v>
      </c>
      <c r="F2707" s="36">
        <v>0.11</v>
      </c>
      <c r="G2707" s="36">
        <v>0.0</v>
      </c>
      <c r="H2707" s="4" t="str">
        <f>IF(AND(C2707&gt;0,C2707&lt;2),IF(ISERROR(VLOOKUP(A2707,[1]exclusion!A:A,1,FALSE)),"Check","okay"),"not needed")</f>
        <v>#ERROR!</v>
      </c>
      <c r="I2707" s="4" t="str">
        <f t="shared" si="10"/>
        <v>not needed</v>
      </c>
      <c r="J2707" s="4" t="str">
        <f>IF(NOT(C2707="reflexive question"),IF(AND(ISERROR(VLOOKUP(A2707,#REF!,1,0)),(ISERROR(VLOOKUP(A2707,health_changing_ip_cfd!A:A,1,0)))),"okay","check"),"okay")</f>
        <v>okay</v>
      </c>
    </row>
    <row r="2708" ht="15.75" customHeight="1">
      <c r="A2708" s="23" t="s">
        <v>39812</v>
      </c>
      <c r="B2708" s="7" t="str">
        <f>VLOOKUP(A2708,[1]searchgroup!A:B,2,FALSE)</f>
        <v>#ERROR!</v>
      </c>
      <c r="C2708" s="25" t="s">
        <v>41012</v>
      </c>
      <c r="D2708" s="26"/>
      <c r="E2708" s="36">
        <v>0.89</v>
      </c>
      <c r="F2708" s="36">
        <v>0.11</v>
      </c>
      <c r="G2708" s="36">
        <v>0.0</v>
      </c>
      <c r="H2708" s="4" t="str">
        <f>IF(AND(C2708&gt;0,C2708&lt;2),IF(ISERROR(VLOOKUP(A2708,[1]exclusion!A:A,1,FALSE)),"Check","okay"),"not needed")</f>
        <v>#ERROR!</v>
      </c>
      <c r="I2708" s="4" t="str">
        <f>IF(C2708="reflexive question",IF(AND(ISERROR(VLOOKUP(A2708,#REF!,1,0)),ISERROR(VLOOKUP(A2708,health_changing_ip_cfd!A:A,1,0))),"check","okay"),"not needed")</f>
        <v>okay</v>
      </c>
      <c r="J2708" s="4" t="str">
        <f>IF(NOT(C2708="reflexive question"),IF(AND(ISERROR(VLOOKUP(A2708,#REF!,1,0)),(ISERROR(VLOOKUP(A2708,health_changing_ip_cfd!A:A,1,0)))),"okay","check"),"okay")</f>
        <v>okay</v>
      </c>
    </row>
    <row r="2709" ht="15.75" customHeight="1">
      <c r="A2709" s="23" t="s">
        <v>39815</v>
      </c>
      <c r="B2709" s="7" t="str">
        <f>VLOOKUP(A2709,[1]searchgroup!A:B,2,FALSE)</f>
        <v>#ERROR!</v>
      </c>
      <c r="C2709" s="25" t="s">
        <v>41013</v>
      </c>
      <c r="D2709" s="26"/>
      <c r="E2709" s="36">
        <v>0.89</v>
      </c>
      <c r="F2709" s="36">
        <v>0.11</v>
      </c>
      <c r="G2709" s="36">
        <v>0.0</v>
      </c>
      <c r="H2709" s="4" t="str">
        <f>IF(AND(C2709&gt;0,C2709&lt;2),IF(ISERROR(VLOOKUP(A2709,[1]exclusion!A:A,1,FALSE)),"Check","okay"),"not needed")</f>
        <v>#ERROR!</v>
      </c>
      <c r="I2709" s="4" t="str">
        <f t="shared" ref="I2709:I2713" si="11">IF(C2709="reflexive question",IF(ISERROR(VLOOKUP(A2709,#REF!,1,0)),"check","okay"),"not needed")</f>
        <v>not needed</v>
      </c>
      <c r="J2709" s="4" t="str">
        <f>IF(NOT(C2709="reflexive question"),IF(AND(ISERROR(VLOOKUP(A2709,#REF!,1,0)),(ISERROR(VLOOKUP(A2709,health_changing_ip_cfd!A:A,1,0)))),"okay","check"),"okay")</f>
        <v>okay</v>
      </c>
    </row>
    <row r="2710" ht="15.75" customHeight="1">
      <c r="A2710" s="23" t="s">
        <v>39818</v>
      </c>
      <c r="B2710" s="7" t="str">
        <f>VLOOKUP(A2710,[1]searchgroup!A:B,2,FALSE)</f>
        <v>#ERROR!</v>
      </c>
      <c r="C2710" s="25" t="s">
        <v>41015</v>
      </c>
      <c r="D2710" s="26"/>
      <c r="E2710" s="36">
        <v>0.89</v>
      </c>
      <c r="F2710" s="36">
        <v>0.11</v>
      </c>
      <c r="G2710" s="36">
        <v>0.0</v>
      </c>
      <c r="H2710" s="4" t="str">
        <f>IF(AND(C2710&gt;0,C2710&lt;2),IF(ISERROR(VLOOKUP(A2710,[1]exclusion!A:A,1,FALSE)),"Check","okay"),"not needed")</f>
        <v>#ERROR!</v>
      </c>
      <c r="I2710" s="4" t="str">
        <f t="shared" si="11"/>
        <v>not needed</v>
      </c>
      <c r="J2710" s="4" t="str">
        <f>IF(NOT(C2710="reflexive question"),IF(AND(ISERROR(VLOOKUP(A2710,#REF!,1,0)),(ISERROR(VLOOKUP(A2710,health_changing_ip_cfd!A:A,1,0)))),"okay","check"),"okay")</f>
        <v>okay</v>
      </c>
    </row>
    <row r="2711" ht="15.75" customHeight="1">
      <c r="A2711" s="23" t="s">
        <v>39821</v>
      </c>
      <c r="B2711" s="7" t="str">
        <f>VLOOKUP(A2711,[1]searchgroup!A:B,2,FALSE)</f>
        <v>#ERROR!</v>
      </c>
      <c r="C2711" s="25" t="s">
        <v>41015</v>
      </c>
      <c r="D2711" s="26"/>
      <c r="E2711" s="36">
        <v>0.89</v>
      </c>
      <c r="F2711" s="36">
        <v>0.11</v>
      </c>
      <c r="G2711" s="36">
        <v>0.0</v>
      </c>
      <c r="H2711" s="4" t="str">
        <f>IF(AND(C2711&gt;0,C2711&lt;2),IF(ISERROR(VLOOKUP(A2711,[1]exclusion!A:A,1,FALSE)),"Check","okay"),"not needed")</f>
        <v>#ERROR!</v>
      </c>
      <c r="I2711" s="4" t="str">
        <f t="shared" si="11"/>
        <v>not needed</v>
      </c>
      <c r="J2711" s="4" t="str">
        <f>IF(NOT(C2711="reflexive question"),IF(AND(ISERROR(VLOOKUP(A2711,#REF!,1,0)),(ISERROR(VLOOKUP(A2711,health_changing_ip_cfd!A:A,1,0)))),"okay","check"),"okay")</f>
        <v>okay</v>
      </c>
    </row>
    <row r="2712" ht="15.75" customHeight="1">
      <c r="A2712" s="23" t="s">
        <v>39824</v>
      </c>
      <c r="B2712" s="7" t="str">
        <f>VLOOKUP(A2712,[1]searchgroup!A:B,2,FALSE)</f>
        <v>#ERROR!</v>
      </c>
      <c r="C2712" s="25" t="s">
        <v>41012</v>
      </c>
      <c r="D2712" s="26"/>
      <c r="E2712" s="36">
        <v>0.89</v>
      </c>
      <c r="F2712" s="36">
        <v>0.11</v>
      </c>
      <c r="G2712" s="36">
        <v>0.0</v>
      </c>
      <c r="H2712" s="4" t="str">
        <f>IF(AND(C2712&gt;0,C2712&lt;2),IF(ISERROR(VLOOKUP(A2712,[1]exclusion!A:A,1,FALSE)),"Check","okay"),"not needed")</f>
        <v>#ERROR!</v>
      </c>
      <c r="I2712" s="4" t="str">
        <f t="shared" si="11"/>
        <v>check</v>
      </c>
      <c r="J2712" s="4" t="str">
        <f>IF(NOT(C2712="reflexive question"),IF(AND(ISERROR(VLOOKUP(A2712,#REF!,1,0)),(ISERROR(VLOOKUP(A2712,health_changing_ip_cfd!A:A,1,0)))),"okay","check"),"okay")</f>
        <v>okay</v>
      </c>
    </row>
    <row r="2713" ht="15.75" customHeight="1">
      <c r="A2713" s="23" t="s">
        <v>39826</v>
      </c>
      <c r="B2713" s="7" t="str">
        <f>VLOOKUP(A2713,[1]searchgroup!A:B,2,FALSE)</f>
        <v>#ERROR!</v>
      </c>
      <c r="C2713" s="25" t="s">
        <v>41014</v>
      </c>
      <c r="D2713" s="26"/>
      <c r="E2713" s="36">
        <v>0.89</v>
      </c>
      <c r="F2713" s="36">
        <v>0.11</v>
      </c>
      <c r="G2713" s="36">
        <v>0.0</v>
      </c>
      <c r="H2713" s="4" t="str">
        <f>IF(AND(C2713&gt;0,C2713&lt;2),IF(ISERROR(VLOOKUP(A2713,[1]exclusion!A:A,1,FALSE)),"Check","okay"),"not needed")</f>
        <v>#ERROR!</v>
      </c>
      <c r="I2713" s="4" t="str">
        <f t="shared" si="11"/>
        <v>not needed</v>
      </c>
      <c r="J2713" s="4" t="str">
        <f>IF(NOT(C2713="reflexive question"),IF(AND(ISERROR(VLOOKUP(A2713,#REF!,1,0)),(ISERROR(VLOOKUP(A2713,health_changing_ip_cfd!A:A,1,0)))),"okay","check"),"okay")</f>
        <v>okay</v>
      </c>
    </row>
    <row r="2714" ht="15.75" customHeight="1">
      <c r="A2714" s="23" t="s">
        <v>39828</v>
      </c>
      <c r="B2714" s="7" t="str">
        <f>VLOOKUP(A2714,[1]searchgroup!A:B,2,FALSE)</f>
        <v>#ERROR!</v>
      </c>
      <c r="C2714" s="25" t="s">
        <v>41012</v>
      </c>
      <c r="D2714" s="26"/>
      <c r="E2714" s="36">
        <v>0.89</v>
      </c>
      <c r="F2714" s="36">
        <v>0.11</v>
      </c>
      <c r="G2714" s="36">
        <v>0.0</v>
      </c>
      <c r="H2714" s="4" t="str">
        <f>IF(AND(C2714&gt;0,C2714&lt;2),IF(ISERROR(VLOOKUP(A2714,[1]exclusion!A:A,1,FALSE)),"Check","okay"),"not needed")</f>
        <v>#ERROR!</v>
      </c>
      <c r="I2714" s="4" t="str">
        <f>IF(C2714="reflexive question",IF(AND(ISERROR(VLOOKUP(A2714,#REF!,1,0)),ISERROR(VLOOKUP(A2714,health_changing_ip_cfd!A:A,1,0))),"check","okay"),"not needed")</f>
        <v>okay</v>
      </c>
      <c r="J2714" s="4" t="str">
        <f>IF(NOT(C2714="reflexive question"),IF(AND(ISERROR(VLOOKUP(A2714,#REF!,1,0)),(ISERROR(VLOOKUP(A2714,health_changing_ip_cfd!A:A,1,0)))),"okay","check"),"okay")</f>
        <v>okay</v>
      </c>
    </row>
    <row r="2715" ht="15.75" customHeight="1">
      <c r="A2715" s="23" t="s">
        <v>39829</v>
      </c>
      <c r="B2715" s="7" t="str">
        <f>VLOOKUP(A2715,[1]searchgroup!A:B,2,FALSE)</f>
        <v>#ERROR!</v>
      </c>
      <c r="C2715" s="25" t="s">
        <v>41013</v>
      </c>
      <c r="D2715" s="26"/>
      <c r="E2715" s="36">
        <v>0.89</v>
      </c>
      <c r="F2715" s="36">
        <v>0.11</v>
      </c>
      <c r="G2715" s="36">
        <v>0.0</v>
      </c>
      <c r="H2715" s="4" t="str">
        <f>IF(AND(C2715&gt;0,C2715&lt;2),IF(ISERROR(VLOOKUP(A2715,[1]exclusion!A:A,1,FALSE)),"Check","okay"),"not needed")</f>
        <v>#ERROR!</v>
      </c>
      <c r="I2715" s="4" t="str">
        <f t="shared" ref="I2715:I2755" si="12">IF(C2715="reflexive question",IF(ISERROR(VLOOKUP(A2715,#REF!,1,0)),"check","okay"),"not needed")</f>
        <v>not needed</v>
      </c>
      <c r="J2715" s="4" t="str">
        <f>IF(NOT(C2715="reflexive question"),IF(AND(ISERROR(VLOOKUP(A2715,#REF!,1,0)),(ISERROR(VLOOKUP(A2715,health_changing_ip_cfd!A:A,1,0)))),"okay","check"),"okay")</f>
        <v>okay</v>
      </c>
    </row>
    <row r="2716" ht="15.75" customHeight="1">
      <c r="A2716" s="23" t="s">
        <v>39832</v>
      </c>
      <c r="B2716" s="7" t="str">
        <f>VLOOKUP(A2716,[1]searchgroup!A:B,2,FALSE)</f>
        <v>#ERROR!</v>
      </c>
      <c r="C2716" s="25" t="s">
        <v>41013</v>
      </c>
      <c r="D2716" s="26"/>
      <c r="E2716" s="36">
        <v>0.89</v>
      </c>
      <c r="F2716" s="36">
        <v>0.11</v>
      </c>
      <c r="G2716" s="36">
        <v>0.0</v>
      </c>
      <c r="H2716" s="4" t="str">
        <f>IF(AND(C2716&gt;0,C2716&lt;2),IF(ISERROR(VLOOKUP(A2716,[1]exclusion!A:A,1,FALSE)),"Check","okay"),"not needed")</f>
        <v>#ERROR!</v>
      </c>
      <c r="I2716" s="4" t="str">
        <f t="shared" si="12"/>
        <v>not needed</v>
      </c>
      <c r="J2716" s="4" t="str">
        <f>IF(NOT(C2716="reflexive question"),IF(AND(ISERROR(VLOOKUP(A2716,#REF!,1,0)),(ISERROR(VLOOKUP(A2716,health_changing_ip_cfd!A:A,1,0)))),"okay","check"),"okay")</f>
        <v>okay</v>
      </c>
    </row>
    <row r="2717" ht="15.75" customHeight="1">
      <c r="A2717" s="23" t="s">
        <v>39835</v>
      </c>
      <c r="B2717" s="7" t="str">
        <f>VLOOKUP(A2717,[1]searchgroup!A:B,2,FALSE)</f>
        <v>#ERROR!</v>
      </c>
      <c r="C2717" s="25" t="s">
        <v>41012</v>
      </c>
      <c r="D2717" s="26"/>
      <c r="E2717" s="36">
        <v>0.89</v>
      </c>
      <c r="F2717" s="36">
        <v>0.11</v>
      </c>
      <c r="G2717" s="36">
        <v>0.0</v>
      </c>
      <c r="H2717" s="4" t="str">
        <f>IF(AND(C2717&gt;0,C2717&lt;2),IF(ISERROR(VLOOKUP(A2717,[1]exclusion!A:A,1,FALSE)),"Check","okay"),"not needed")</f>
        <v>#ERROR!</v>
      </c>
      <c r="I2717" s="4" t="str">
        <f t="shared" si="12"/>
        <v>check</v>
      </c>
      <c r="J2717" s="4" t="str">
        <f>IF(NOT(C2717="reflexive question"),IF(AND(ISERROR(VLOOKUP(A2717,#REF!,1,0)),(ISERROR(VLOOKUP(A2717,health_changing_ip_cfd!A:A,1,0)))),"okay","check"),"okay")</f>
        <v>okay</v>
      </c>
    </row>
    <row r="2718" ht="15.75" customHeight="1">
      <c r="A2718" s="23" t="s">
        <v>39838</v>
      </c>
      <c r="B2718" s="7" t="str">
        <f>VLOOKUP(A2718,[1]searchgroup!A:B,2,FALSE)</f>
        <v>#ERROR!</v>
      </c>
      <c r="C2718" s="25" t="s">
        <v>41013</v>
      </c>
      <c r="D2718" s="26"/>
      <c r="E2718" s="36">
        <v>0.89</v>
      </c>
      <c r="F2718" s="36">
        <v>0.11</v>
      </c>
      <c r="G2718" s="36">
        <v>0.0</v>
      </c>
      <c r="H2718" s="4" t="str">
        <f>IF(AND(C2718&gt;0,C2718&lt;2),IF(ISERROR(VLOOKUP(A2718,[1]exclusion!A:A,1,FALSE)),"Check","okay"),"not needed")</f>
        <v>#ERROR!</v>
      </c>
      <c r="I2718" s="4" t="str">
        <f t="shared" si="12"/>
        <v>not needed</v>
      </c>
      <c r="J2718" s="4" t="str">
        <f>IF(NOT(C2718="reflexive question"),IF(AND(ISERROR(VLOOKUP(A2718,#REF!,1,0)),(ISERROR(VLOOKUP(A2718,health_changing_ip_cfd!A:A,1,0)))),"okay","check"),"okay")</f>
        <v>okay</v>
      </c>
    </row>
    <row r="2719" ht="15.75" customHeight="1">
      <c r="A2719" s="23" t="s">
        <v>39841</v>
      </c>
      <c r="B2719" s="7" t="str">
        <f>VLOOKUP(A2719,[1]searchgroup!A:B,2,FALSE)</f>
        <v>#ERROR!</v>
      </c>
      <c r="C2719" s="25" t="s">
        <v>41013</v>
      </c>
      <c r="D2719" s="26"/>
      <c r="E2719" s="36">
        <v>0.89</v>
      </c>
      <c r="F2719" s="36">
        <v>0.11</v>
      </c>
      <c r="G2719" s="36">
        <v>0.0</v>
      </c>
      <c r="H2719" s="4" t="str">
        <f>IF(AND(C2719&gt;0,C2719&lt;2),IF(ISERROR(VLOOKUP(A2719,[1]exclusion!A:A,1,FALSE)),"Check","okay"),"not needed")</f>
        <v>#ERROR!</v>
      </c>
      <c r="I2719" s="4" t="str">
        <f t="shared" si="12"/>
        <v>not needed</v>
      </c>
      <c r="J2719" s="4" t="str">
        <f>IF(NOT(C2719="reflexive question"),IF(AND(ISERROR(VLOOKUP(A2719,#REF!,1,0)),(ISERROR(VLOOKUP(A2719,health_changing_ip_cfd!A:A,1,0)))),"okay","check"),"okay")</f>
        <v>okay</v>
      </c>
    </row>
    <row r="2720" ht="15.75" customHeight="1">
      <c r="A2720" s="23" t="s">
        <v>39844</v>
      </c>
      <c r="B2720" s="7" t="str">
        <f>VLOOKUP(A2720,[1]searchgroup!A:B,2,FALSE)</f>
        <v>#ERROR!</v>
      </c>
      <c r="C2720" s="25" t="s">
        <v>41013</v>
      </c>
      <c r="D2720" s="26"/>
      <c r="E2720" s="36">
        <v>0.89</v>
      </c>
      <c r="F2720" s="36">
        <v>0.11</v>
      </c>
      <c r="G2720" s="36">
        <v>0.0</v>
      </c>
      <c r="H2720" s="4" t="str">
        <f>IF(AND(C2720&gt;0,C2720&lt;2),IF(ISERROR(VLOOKUP(A2720,[1]exclusion!A:A,1,FALSE)),"Check","okay"),"not needed")</f>
        <v>#ERROR!</v>
      </c>
      <c r="I2720" s="4" t="str">
        <f t="shared" si="12"/>
        <v>not needed</v>
      </c>
      <c r="J2720" s="4" t="str">
        <f>IF(NOT(C2720="reflexive question"),IF(AND(ISERROR(VLOOKUP(A2720,#REF!,1,0)),(ISERROR(VLOOKUP(A2720,health_changing_ip_cfd!A:A,1,0)))),"okay","check"),"okay")</f>
        <v>okay</v>
      </c>
    </row>
    <row r="2721" ht="15.75" customHeight="1">
      <c r="A2721" s="23" t="s">
        <v>39847</v>
      </c>
      <c r="B2721" s="7" t="str">
        <f>VLOOKUP(A2721,[1]searchgroup!A:B,2,FALSE)</f>
        <v>#ERROR!</v>
      </c>
      <c r="C2721" s="25" t="s">
        <v>41014</v>
      </c>
      <c r="D2721" s="26"/>
      <c r="E2721" s="36">
        <v>0.89</v>
      </c>
      <c r="F2721" s="36">
        <v>0.11</v>
      </c>
      <c r="G2721" s="36">
        <v>0.0</v>
      </c>
      <c r="H2721" s="4" t="str">
        <f>IF(AND(C2721&gt;0,C2721&lt;2),IF(ISERROR(VLOOKUP(A2721,[1]exclusion!A:A,1,FALSE)),"Check","okay"),"not needed")</f>
        <v>#ERROR!</v>
      </c>
      <c r="I2721" s="4" t="str">
        <f t="shared" si="12"/>
        <v>not needed</v>
      </c>
      <c r="J2721" s="4" t="str">
        <f>IF(NOT(C2721="reflexive question"),IF(AND(ISERROR(VLOOKUP(A2721,#REF!,1,0)),(ISERROR(VLOOKUP(A2721,health_changing_ip_cfd!A:A,1,0)))),"okay","check"),"okay")</f>
        <v>okay</v>
      </c>
    </row>
    <row r="2722" ht="15.75" customHeight="1">
      <c r="A2722" s="23" t="s">
        <v>39849</v>
      </c>
      <c r="B2722" s="7" t="str">
        <f>VLOOKUP(A2722,[1]searchgroup!A:B,2,FALSE)</f>
        <v>#ERROR!</v>
      </c>
      <c r="C2722" s="25" t="s">
        <v>41012</v>
      </c>
      <c r="D2722" s="26"/>
      <c r="E2722" s="36">
        <v>0.89</v>
      </c>
      <c r="F2722" s="36">
        <v>0.11</v>
      </c>
      <c r="G2722" s="36">
        <v>0.0</v>
      </c>
      <c r="H2722" s="4" t="str">
        <f>IF(AND(C2722&gt;0,C2722&lt;2),IF(ISERROR(VLOOKUP(A2722,[1]exclusion!A:A,1,FALSE)),"Check","okay"),"not needed")</f>
        <v>#ERROR!</v>
      </c>
      <c r="I2722" s="4" t="str">
        <f t="shared" si="12"/>
        <v>check</v>
      </c>
      <c r="J2722" s="4" t="str">
        <f>IF(NOT(C2722="reflexive question"),IF(AND(ISERROR(VLOOKUP(A2722,#REF!,1,0)),(ISERROR(VLOOKUP(A2722,health_changing_ip_cfd!A:A,1,0)))),"okay","check"),"okay")</f>
        <v>okay</v>
      </c>
    </row>
    <row r="2723" ht="15.75" customHeight="1">
      <c r="A2723" s="23" t="s">
        <v>39852</v>
      </c>
      <c r="B2723" s="7" t="str">
        <f>VLOOKUP(A2723,[1]searchgroup!A:B,2,FALSE)</f>
        <v>#ERROR!</v>
      </c>
      <c r="C2723" s="25" t="s">
        <v>41013</v>
      </c>
      <c r="D2723" s="26"/>
      <c r="E2723" s="36">
        <v>0.89</v>
      </c>
      <c r="F2723" s="36">
        <v>0.11</v>
      </c>
      <c r="G2723" s="36">
        <v>0.0</v>
      </c>
      <c r="H2723" s="4" t="str">
        <f>IF(AND(C2723&gt;0,C2723&lt;2),IF(ISERROR(VLOOKUP(A2723,[1]exclusion!A:A,1,FALSE)),"Check","okay"),"not needed")</f>
        <v>#ERROR!</v>
      </c>
      <c r="I2723" s="4" t="str">
        <f t="shared" si="12"/>
        <v>not needed</v>
      </c>
      <c r="J2723" s="4" t="str">
        <f>IF(NOT(C2723="reflexive question"),IF(AND(ISERROR(VLOOKUP(A2723,#REF!,1,0)),(ISERROR(VLOOKUP(A2723,health_changing_ip_cfd!A:A,1,0)))),"okay","check"),"okay")</f>
        <v>okay</v>
      </c>
    </row>
    <row r="2724" ht="15.75" customHeight="1">
      <c r="A2724" s="23" t="s">
        <v>39855</v>
      </c>
      <c r="B2724" s="7" t="str">
        <f>VLOOKUP(A2724,[1]searchgroup!A:B,2,FALSE)</f>
        <v>#ERROR!</v>
      </c>
      <c r="C2724" s="25" t="s">
        <v>41014</v>
      </c>
      <c r="D2724" s="26"/>
      <c r="E2724" s="36">
        <v>0.89</v>
      </c>
      <c r="F2724" s="36">
        <v>0.11</v>
      </c>
      <c r="G2724" s="36">
        <v>0.0</v>
      </c>
      <c r="H2724" s="4" t="str">
        <f>IF(AND(C2724&gt;0,C2724&lt;2),IF(ISERROR(VLOOKUP(A2724,[1]exclusion!A:A,1,FALSE)),"Check","okay"),"not needed")</f>
        <v>#ERROR!</v>
      </c>
      <c r="I2724" s="4" t="str">
        <f t="shared" si="12"/>
        <v>not needed</v>
      </c>
      <c r="J2724" s="4" t="str">
        <f>IF(NOT(C2724="reflexive question"),IF(AND(ISERROR(VLOOKUP(A2724,#REF!,1,0)),(ISERROR(VLOOKUP(A2724,health_changing_ip_cfd!A:A,1,0)))),"okay","check"),"okay")</f>
        <v>okay</v>
      </c>
    </row>
    <row r="2725" ht="15.75" customHeight="1">
      <c r="A2725" s="23" t="s">
        <v>39858</v>
      </c>
      <c r="B2725" s="7" t="str">
        <f>VLOOKUP(A2725,[1]searchgroup!A:B,2,FALSE)</f>
        <v>#ERROR!</v>
      </c>
      <c r="C2725" s="25" t="s">
        <v>41013</v>
      </c>
      <c r="D2725" s="26"/>
      <c r="E2725" s="36">
        <v>0.89</v>
      </c>
      <c r="F2725" s="36">
        <v>0.11</v>
      </c>
      <c r="G2725" s="36">
        <v>0.0</v>
      </c>
      <c r="H2725" s="4" t="str">
        <f>IF(AND(C2725&gt;0,C2725&lt;2),IF(ISERROR(VLOOKUP(A2725,[1]exclusion!A:A,1,FALSE)),"Check","okay"),"not needed")</f>
        <v>#ERROR!</v>
      </c>
      <c r="I2725" s="4" t="str">
        <f t="shared" si="12"/>
        <v>not needed</v>
      </c>
      <c r="J2725" s="4" t="str">
        <f>IF(NOT(C2725="reflexive question"),IF(AND(ISERROR(VLOOKUP(A2725,#REF!,1,0)),(ISERROR(VLOOKUP(A2725,health_changing_ip_cfd!A:A,1,0)))),"okay","check"),"okay")</f>
        <v>okay</v>
      </c>
    </row>
    <row r="2726" ht="15.75" customHeight="1">
      <c r="A2726" s="23" t="s">
        <v>39861</v>
      </c>
      <c r="B2726" s="7" t="str">
        <f>VLOOKUP(A2726,[1]searchgroup!A:B,2,FALSE)</f>
        <v>#ERROR!</v>
      </c>
      <c r="C2726" s="25" t="s">
        <v>41013</v>
      </c>
      <c r="D2726" s="26"/>
      <c r="E2726" s="36">
        <v>0.89</v>
      </c>
      <c r="F2726" s="36">
        <v>0.11</v>
      </c>
      <c r="G2726" s="36">
        <v>0.0</v>
      </c>
      <c r="H2726" s="4" t="str">
        <f>IF(AND(C2726&gt;0,C2726&lt;2),IF(ISERROR(VLOOKUP(A2726,[1]exclusion!A:A,1,FALSE)),"Check","okay"),"not needed")</f>
        <v>#ERROR!</v>
      </c>
      <c r="I2726" s="4" t="str">
        <f t="shared" si="12"/>
        <v>not needed</v>
      </c>
      <c r="J2726" s="4" t="str">
        <f>IF(NOT(C2726="reflexive question"),IF(AND(ISERROR(VLOOKUP(A2726,#REF!,1,0)),(ISERROR(VLOOKUP(A2726,health_changing_ip_cfd!A:A,1,0)))),"okay","check"),"okay")</f>
        <v>okay</v>
      </c>
    </row>
    <row r="2727" ht="15.75" customHeight="1">
      <c r="A2727" s="23" t="s">
        <v>39864</v>
      </c>
      <c r="B2727" s="7" t="str">
        <f>VLOOKUP(A2727,[1]searchgroup!A:B,2,FALSE)</f>
        <v>#ERROR!</v>
      </c>
      <c r="C2727" s="25" t="s">
        <v>41013</v>
      </c>
      <c r="D2727" s="26"/>
      <c r="E2727" s="36">
        <v>0.89</v>
      </c>
      <c r="F2727" s="36">
        <v>0.11</v>
      </c>
      <c r="G2727" s="36">
        <v>0.0</v>
      </c>
      <c r="H2727" s="4" t="str">
        <f>IF(AND(C2727&gt;0,C2727&lt;2),IF(ISERROR(VLOOKUP(A2727,[1]exclusion!A:A,1,FALSE)),"Check","okay"),"not needed")</f>
        <v>#ERROR!</v>
      </c>
      <c r="I2727" s="4" t="str">
        <f t="shared" si="12"/>
        <v>not needed</v>
      </c>
      <c r="J2727" s="4" t="str">
        <f>IF(NOT(C2727="reflexive question"),IF(AND(ISERROR(VLOOKUP(A2727,#REF!,1,0)),(ISERROR(VLOOKUP(A2727,health_changing_ip_cfd!A:A,1,0)))),"okay","check"),"okay")</f>
        <v>okay</v>
      </c>
    </row>
    <row r="2728" ht="15.75" customHeight="1">
      <c r="A2728" s="23" t="s">
        <v>39867</v>
      </c>
      <c r="B2728" s="7" t="str">
        <f>VLOOKUP(A2728,[1]searchgroup!A:B,2,FALSE)</f>
        <v>#ERROR!</v>
      </c>
      <c r="C2728" s="25" t="s">
        <v>41013</v>
      </c>
      <c r="D2728" s="26"/>
      <c r="E2728" s="36">
        <v>0.89</v>
      </c>
      <c r="F2728" s="36">
        <v>0.11</v>
      </c>
      <c r="G2728" s="36">
        <v>0.0</v>
      </c>
      <c r="H2728" s="4" t="str">
        <f>IF(AND(C2728&gt;0,C2728&lt;2),IF(ISERROR(VLOOKUP(A2728,[1]exclusion!A:A,1,FALSE)),"Check","okay"),"not needed")</f>
        <v>#ERROR!</v>
      </c>
      <c r="I2728" s="4" t="str">
        <f t="shared" si="12"/>
        <v>not needed</v>
      </c>
      <c r="J2728" s="4" t="str">
        <f>IF(NOT(C2728="reflexive question"),IF(AND(ISERROR(VLOOKUP(A2728,#REF!,1,0)),(ISERROR(VLOOKUP(A2728,health_changing_ip_cfd!A:A,1,0)))),"okay","check"),"okay")</f>
        <v>okay</v>
      </c>
    </row>
    <row r="2729" ht="15.75" customHeight="1">
      <c r="A2729" s="23" t="s">
        <v>39870</v>
      </c>
      <c r="B2729" s="7" t="str">
        <f>VLOOKUP(A2729,[1]searchgroup!A:B,2,FALSE)</f>
        <v>#ERROR!</v>
      </c>
      <c r="C2729" s="25" t="s">
        <v>41013</v>
      </c>
      <c r="D2729" s="26"/>
      <c r="E2729" s="36">
        <v>0.89</v>
      </c>
      <c r="F2729" s="36">
        <v>0.11</v>
      </c>
      <c r="G2729" s="36">
        <v>0.0</v>
      </c>
      <c r="H2729" s="4" t="str">
        <f>IF(AND(C2729&gt;0,C2729&lt;2),IF(ISERROR(VLOOKUP(A2729,[1]exclusion!A:A,1,FALSE)),"Check","okay"),"not needed")</f>
        <v>#ERROR!</v>
      </c>
      <c r="I2729" s="4" t="str">
        <f t="shared" si="12"/>
        <v>not needed</v>
      </c>
      <c r="J2729" s="4" t="str">
        <f>IF(NOT(C2729="reflexive question"),IF(AND(ISERROR(VLOOKUP(A2729,#REF!,1,0)),(ISERROR(VLOOKUP(A2729,health_changing_ip_cfd!A:A,1,0)))),"okay","check"),"okay")</f>
        <v>okay</v>
      </c>
    </row>
    <row r="2730" ht="15.75" customHeight="1">
      <c r="A2730" s="23" t="s">
        <v>39873</v>
      </c>
      <c r="B2730" s="7" t="str">
        <f>VLOOKUP(A2730,[1]searchgroup!A:B,2,FALSE)</f>
        <v>#ERROR!</v>
      </c>
      <c r="C2730" s="25" t="s">
        <v>41012</v>
      </c>
      <c r="D2730" s="26"/>
      <c r="E2730" s="36">
        <v>0.89</v>
      </c>
      <c r="F2730" s="36">
        <v>0.11</v>
      </c>
      <c r="G2730" s="36">
        <v>0.0</v>
      </c>
      <c r="H2730" s="4" t="str">
        <f>IF(AND(C2730&gt;0,C2730&lt;2),IF(ISERROR(VLOOKUP(A2730,[1]exclusion!A:A,1,FALSE)),"Check","okay"),"not needed")</f>
        <v>#ERROR!</v>
      </c>
      <c r="I2730" s="4" t="str">
        <f t="shared" si="12"/>
        <v>check</v>
      </c>
      <c r="J2730" s="4" t="str">
        <f>IF(NOT(C2730="reflexive question"),IF(AND(ISERROR(VLOOKUP(A2730,#REF!,1,0)),(ISERROR(VLOOKUP(A2730,health_changing_ip_cfd!A:A,1,0)))),"okay","check"),"okay")</f>
        <v>okay</v>
      </c>
    </row>
    <row r="2731" ht="15.75" customHeight="1">
      <c r="A2731" s="23" t="s">
        <v>39876</v>
      </c>
      <c r="B2731" s="7" t="str">
        <f>VLOOKUP(A2731,[1]searchgroup!A:B,2,FALSE)</f>
        <v>#ERROR!</v>
      </c>
      <c r="C2731" s="25" t="s">
        <v>41013</v>
      </c>
      <c r="D2731" s="26"/>
      <c r="E2731" s="36">
        <v>0.89</v>
      </c>
      <c r="F2731" s="36">
        <v>0.11</v>
      </c>
      <c r="G2731" s="36">
        <v>0.0</v>
      </c>
      <c r="H2731" s="4" t="str">
        <f>IF(AND(C2731&gt;0,C2731&lt;2),IF(ISERROR(VLOOKUP(A2731,[1]exclusion!A:A,1,FALSE)),"Check","okay"),"not needed")</f>
        <v>#ERROR!</v>
      </c>
      <c r="I2731" s="4" t="str">
        <f t="shared" si="12"/>
        <v>not needed</v>
      </c>
      <c r="J2731" s="4" t="str">
        <f>IF(NOT(C2731="reflexive question"),IF(AND(ISERROR(VLOOKUP(A2731,#REF!,1,0)),(ISERROR(VLOOKUP(A2731,health_changing_ip_cfd!A:A,1,0)))),"okay","check"),"okay")</f>
        <v>okay</v>
      </c>
    </row>
    <row r="2732" ht="15.75" customHeight="1">
      <c r="A2732" s="23" t="s">
        <v>39879</v>
      </c>
      <c r="B2732" s="7" t="str">
        <f>VLOOKUP(A2732,[1]searchgroup!A:B,2,FALSE)</f>
        <v>#ERROR!</v>
      </c>
      <c r="C2732" s="25" t="s">
        <v>41012</v>
      </c>
      <c r="D2732" s="26"/>
      <c r="E2732" s="36">
        <v>0.89</v>
      </c>
      <c r="F2732" s="36">
        <v>0.11</v>
      </c>
      <c r="G2732" s="36">
        <v>0.0</v>
      </c>
      <c r="H2732" s="4" t="str">
        <f>IF(AND(C2732&gt;0,C2732&lt;2),IF(ISERROR(VLOOKUP(A2732,[1]exclusion!A:A,1,FALSE)),"Check","okay"),"not needed")</f>
        <v>#ERROR!</v>
      </c>
      <c r="I2732" s="4" t="str">
        <f t="shared" si="12"/>
        <v>check</v>
      </c>
      <c r="J2732" s="4" t="str">
        <f>IF(NOT(C2732="reflexive question"),IF(AND(ISERROR(VLOOKUP(A2732,#REF!,1,0)),(ISERROR(VLOOKUP(A2732,health_changing_ip_cfd!A:A,1,0)))),"okay","check"),"okay")</f>
        <v>okay</v>
      </c>
    </row>
    <row r="2733" ht="15.75" customHeight="1">
      <c r="A2733" s="23" t="s">
        <v>39882</v>
      </c>
      <c r="B2733" s="7" t="str">
        <f>VLOOKUP(A2733,[1]searchgroup!A:B,2,FALSE)</f>
        <v>#ERROR!</v>
      </c>
      <c r="C2733" s="25" t="s">
        <v>41013</v>
      </c>
      <c r="D2733" s="26"/>
      <c r="E2733" s="36">
        <v>0.89</v>
      </c>
      <c r="F2733" s="36">
        <v>0.11</v>
      </c>
      <c r="G2733" s="36">
        <v>0.0</v>
      </c>
      <c r="H2733" s="4" t="str">
        <f>IF(AND(C2733&gt;0,C2733&lt;2),IF(ISERROR(VLOOKUP(A2733,[1]exclusion!A:A,1,FALSE)),"Check","okay"),"not needed")</f>
        <v>#ERROR!</v>
      </c>
      <c r="I2733" s="4" t="str">
        <f t="shared" si="12"/>
        <v>not needed</v>
      </c>
      <c r="J2733" s="4" t="str">
        <f>IF(NOT(C2733="reflexive question"),IF(AND(ISERROR(VLOOKUP(A2733,#REF!,1,0)),(ISERROR(VLOOKUP(A2733,health_changing_ip_cfd!A:A,1,0)))),"okay","check"),"okay")</f>
        <v>okay</v>
      </c>
    </row>
    <row r="2734" ht="15.75" customHeight="1">
      <c r="A2734" s="23" t="s">
        <v>39885</v>
      </c>
      <c r="B2734" s="7" t="str">
        <f>VLOOKUP(A2734,[1]searchgroup!A:B,2,FALSE)</f>
        <v>#ERROR!</v>
      </c>
      <c r="C2734" s="25" t="s">
        <v>41013</v>
      </c>
      <c r="D2734" s="26"/>
      <c r="E2734" s="36">
        <v>0.89</v>
      </c>
      <c r="F2734" s="36">
        <v>0.11</v>
      </c>
      <c r="G2734" s="36">
        <v>0.0</v>
      </c>
      <c r="H2734" s="4" t="str">
        <f>IF(AND(C2734&gt;0,C2734&lt;2),IF(ISERROR(VLOOKUP(A2734,[1]exclusion!A:A,1,FALSE)),"Check","okay"),"not needed")</f>
        <v>#ERROR!</v>
      </c>
      <c r="I2734" s="4" t="str">
        <f t="shared" si="12"/>
        <v>not needed</v>
      </c>
      <c r="J2734" s="4" t="str">
        <f>IF(NOT(C2734="reflexive question"),IF(AND(ISERROR(VLOOKUP(A2734,#REF!,1,0)),(ISERROR(VLOOKUP(A2734,health_changing_ip_cfd!A:A,1,0)))),"okay","check"),"okay")</f>
        <v>okay</v>
      </c>
    </row>
    <row r="2735" ht="15.75" customHeight="1">
      <c r="A2735" s="23" t="s">
        <v>39888</v>
      </c>
      <c r="B2735" s="7" t="str">
        <f>VLOOKUP(A2735,[1]searchgroup!A:B,2,FALSE)</f>
        <v>#ERROR!</v>
      </c>
      <c r="C2735" s="25" t="s">
        <v>41013</v>
      </c>
      <c r="D2735" s="26"/>
      <c r="E2735" s="36">
        <v>0.89</v>
      </c>
      <c r="F2735" s="36">
        <v>0.11</v>
      </c>
      <c r="G2735" s="36">
        <v>0.0</v>
      </c>
      <c r="H2735" s="4" t="str">
        <f>IF(AND(C2735&gt;0,C2735&lt;2),IF(ISERROR(VLOOKUP(A2735,[1]exclusion!A:A,1,FALSE)),"Check","okay"),"not needed")</f>
        <v>#ERROR!</v>
      </c>
      <c r="I2735" s="4" t="str">
        <f t="shared" si="12"/>
        <v>not needed</v>
      </c>
      <c r="J2735" s="4" t="str">
        <f>IF(NOT(C2735="reflexive question"),IF(AND(ISERROR(VLOOKUP(A2735,#REF!,1,0)),(ISERROR(VLOOKUP(A2735,health_changing_ip_cfd!A:A,1,0)))),"okay","check"),"okay")</f>
        <v>okay</v>
      </c>
    </row>
    <row r="2736" ht="15.75" customHeight="1">
      <c r="A2736" s="23" t="s">
        <v>39891</v>
      </c>
      <c r="B2736" s="7" t="str">
        <f>VLOOKUP(A2736,[1]searchgroup!A:B,2,FALSE)</f>
        <v>#ERROR!</v>
      </c>
      <c r="C2736" s="25" t="s">
        <v>41012</v>
      </c>
      <c r="D2736" s="26"/>
      <c r="E2736" s="36">
        <v>0.89</v>
      </c>
      <c r="F2736" s="36">
        <v>0.11</v>
      </c>
      <c r="G2736" s="36">
        <v>0.0</v>
      </c>
      <c r="H2736" s="4" t="str">
        <f>IF(AND(C2736&gt;0,C2736&lt;2),IF(ISERROR(VLOOKUP(A2736,[1]exclusion!A:A,1,FALSE)),"Check","okay"),"not needed")</f>
        <v>#ERROR!</v>
      </c>
      <c r="I2736" s="4" t="str">
        <f t="shared" si="12"/>
        <v>check</v>
      </c>
      <c r="J2736" s="4" t="str">
        <f>IF(NOT(C2736="reflexive question"),IF(AND(ISERROR(VLOOKUP(A2736,#REF!,1,0)),(ISERROR(VLOOKUP(A2736,health_changing_ip_cfd!A:A,1,0)))),"okay","check"),"okay")</f>
        <v>okay</v>
      </c>
    </row>
    <row r="2737" ht="15.75" customHeight="1">
      <c r="A2737" s="23" t="s">
        <v>39894</v>
      </c>
      <c r="B2737" s="7" t="str">
        <f>VLOOKUP(A2737,[1]searchgroup!A:B,2,FALSE)</f>
        <v>#ERROR!</v>
      </c>
      <c r="C2737" s="25" t="s">
        <v>41013</v>
      </c>
      <c r="D2737" s="26"/>
      <c r="E2737" s="36">
        <v>0.89</v>
      </c>
      <c r="F2737" s="36">
        <v>0.11</v>
      </c>
      <c r="G2737" s="36">
        <v>0.0</v>
      </c>
      <c r="H2737" s="4" t="str">
        <f>IF(AND(C2737&gt;0,C2737&lt;2),IF(ISERROR(VLOOKUP(A2737,[1]exclusion!A:A,1,FALSE)),"Check","okay"),"not needed")</f>
        <v>#ERROR!</v>
      </c>
      <c r="I2737" s="4" t="str">
        <f t="shared" si="12"/>
        <v>not needed</v>
      </c>
      <c r="J2737" s="4" t="str">
        <f>IF(NOT(C2737="reflexive question"),IF(AND(ISERROR(VLOOKUP(A2737,#REF!,1,0)),(ISERROR(VLOOKUP(A2737,health_changing_ip_cfd!A:A,1,0)))),"okay","check"),"okay")</f>
        <v>okay</v>
      </c>
    </row>
    <row r="2738" ht="15.75" customHeight="1">
      <c r="A2738" s="23" t="s">
        <v>39897</v>
      </c>
      <c r="B2738" s="7" t="str">
        <f>VLOOKUP(A2738,[1]searchgroup!A:B,2,FALSE)</f>
        <v>#ERROR!</v>
      </c>
      <c r="C2738" s="25" t="s">
        <v>41013</v>
      </c>
      <c r="D2738" s="26"/>
      <c r="E2738" s="36">
        <v>0.89</v>
      </c>
      <c r="F2738" s="36">
        <v>0.11</v>
      </c>
      <c r="G2738" s="36">
        <v>0.0</v>
      </c>
      <c r="H2738" s="4" t="str">
        <f>IF(AND(C2738&gt;0,C2738&lt;2),IF(ISERROR(VLOOKUP(A2738,[1]exclusion!A:A,1,FALSE)),"Check","okay"),"not needed")</f>
        <v>#ERROR!</v>
      </c>
      <c r="I2738" s="4" t="str">
        <f t="shared" si="12"/>
        <v>not needed</v>
      </c>
      <c r="J2738" s="4" t="str">
        <f>IF(NOT(C2738="reflexive question"),IF(AND(ISERROR(VLOOKUP(A2738,#REF!,1,0)),(ISERROR(VLOOKUP(A2738,health_changing_ip_cfd!A:A,1,0)))),"okay","check"),"okay")</f>
        <v>okay</v>
      </c>
    </row>
    <row r="2739" ht="15.75" customHeight="1">
      <c r="A2739" s="23" t="s">
        <v>39900</v>
      </c>
      <c r="B2739" s="7" t="str">
        <f>VLOOKUP(A2739,[1]searchgroup!A:B,2,FALSE)</f>
        <v>#ERROR!</v>
      </c>
      <c r="C2739" s="25" t="s">
        <v>41012</v>
      </c>
      <c r="D2739" s="26"/>
      <c r="E2739" s="36">
        <v>0.89</v>
      </c>
      <c r="F2739" s="36">
        <v>0.11</v>
      </c>
      <c r="G2739" s="36">
        <v>0.0</v>
      </c>
      <c r="H2739" s="4" t="str">
        <f>IF(AND(C2739&gt;0,C2739&lt;2),IF(ISERROR(VLOOKUP(A2739,[1]exclusion!A:A,1,FALSE)),"Check","okay"),"not needed")</f>
        <v>#ERROR!</v>
      </c>
      <c r="I2739" s="4" t="str">
        <f t="shared" si="12"/>
        <v>check</v>
      </c>
      <c r="J2739" s="4" t="str">
        <f>IF(NOT(C2739="reflexive question"),IF(AND(ISERROR(VLOOKUP(A2739,#REF!,1,0)),(ISERROR(VLOOKUP(A2739,health_changing_ip_cfd!A:A,1,0)))),"okay","check"),"okay")</f>
        <v>okay</v>
      </c>
    </row>
    <row r="2740" ht="15.75" customHeight="1">
      <c r="A2740" s="23" t="s">
        <v>39903</v>
      </c>
      <c r="B2740" s="7" t="str">
        <f>VLOOKUP(A2740,[1]searchgroup!A:B,2,FALSE)</f>
        <v>#ERROR!</v>
      </c>
      <c r="C2740" s="25" t="s">
        <v>41013</v>
      </c>
      <c r="D2740" s="26"/>
      <c r="E2740" s="36">
        <v>0.89</v>
      </c>
      <c r="F2740" s="36">
        <v>0.11</v>
      </c>
      <c r="G2740" s="36">
        <v>0.0</v>
      </c>
      <c r="H2740" s="4" t="str">
        <f>IF(AND(C2740&gt;0,C2740&lt;2),IF(ISERROR(VLOOKUP(A2740,[1]exclusion!A:A,1,FALSE)),"Check","okay"),"not needed")</f>
        <v>#ERROR!</v>
      </c>
      <c r="I2740" s="4" t="str">
        <f t="shared" si="12"/>
        <v>not needed</v>
      </c>
      <c r="J2740" s="4" t="str">
        <f>IF(NOT(C2740="reflexive question"),IF(AND(ISERROR(VLOOKUP(A2740,#REF!,1,0)),(ISERROR(VLOOKUP(A2740,health_changing_ip_cfd!A:A,1,0)))),"okay","check"),"okay")</f>
        <v>okay</v>
      </c>
    </row>
    <row r="2741" ht="15.75" customHeight="1">
      <c r="A2741" s="23" t="s">
        <v>39906</v>
      </c>
      <c r="B2741" s="7" t="str">
        <f>VLOOKUP(A2741,[1]searchgroup!A:B,2,FALSE)</f>
        <v>#ERROR!</v>
      </c>
      <c r="C2741" s="25">
        <v>0.11996250896000515</v>
      </c>
      <c r="D2741" s="26"/>
      <c r="E2741" s="36">
        <v>0.89</v>
      </c>
      <c r="F2741" s="36">
        <v>0.11</v>
      </c>
      <c r="G2741" s="36">
        <v>0.0</v>
      </c>
      <c r="H2741" s="4" t="str">
        <f>IF(AND(C2741&gt;0,C2741&lt;2),IF(ISERROR(VLOOKUP(A2741,[1]exclusion!A:A,1,FALSE)),"Check","okay"),"not needed")</f>
        <v>#ERROR!</v>
      </c>
      <c r="I2741" s="4" t="str">
        <f t="shared" si="12"/>
        <v>not needed</v>
      </c>
      <c r="J2741" s="4" t="str">
        <f>IF(NOT(C2741="reflexive question"),IF(AND(ISERROR(VLOOKUP(A2741,#REF!,1,0)),(ISERROR(VLOOKUP(A2741,health_changing_ip_cfd!A:A,1,0)))),"okay","check"),"okay")</f>
        <v>okay</v>
      </c>
    </row>
    <row r="2742" ht="15.75" customHeight="1">
      <c r="A2742" s="23" t="s">
        <v>39909</v>
      </c>
      <c r="B2742" s="7" t="str">
        <f>VLOOKUP(A2742,[1]searchgroup!A:B,2,FALSE)</f>
        <v>#ERROR!</v>
      </c>
      <c r="C2742" s="25">
        <v>0.10612369497303185</v>
      </c>
      <c r="D2742" s="26"/>
      <c r="E2742" s="36">
        <v>0.89</v>
      </c>
      <c r="F2742" s="36">
        <v>0.11</v>
      </c>
      <c r="G2742" s="36">
        <v>0.0</v>
      </c>
      <c r="H2742" s="4" t="str">
        <f>IF(AND(C2742&gt;0,C2742&lt;2),IF(ISERROR(VLOOKUP(A2742,[1]exclusion!A:A,1,FALSE)),"Check","okay"),"not needed")</f>
        <v>#ERROR!</v>
      </c>
      <c r="I2742" s="4" t="str">
        <f t="shared" si="12"/>
        <v>not needed</v>
      </c>
      <c r="J2742" s="4" t="str">
        <f>IF(NOT(C2742="reflexive question"),IF(AND(ISERROR(VLOOKUP(A2742,#REF!,1,0)),(ISERROR(VLOOKUP(A2742,health_changing_ip_cfd!A:A,1,0)))),"okay","check"),"okay")</f>
        <v>okay</v>
      </c>
    </row>
    <row r="2743" ht="15.75" customHeight="1">
      <c r="A2743" s="23" t="s">
        <v>39912</v>
      </c>
      <c r="B2743" s="7" t="str">
        <f>VLOOKUP(A2743,[1]searchgroup!A:B,2,FALSE)</f>
        <v>#ERROR!</v>
      </c>
      <c r="C2743" s="25" t="s">
        <v>41012</v>
      </c>
      <c r="D2743" s="26"/>
      <c r="E2743" s="36">
        <v>0.89</v>
      </c>
      <c r="F2743" s="36">
        <v>0.11</v>
      </c>
      <c r="G2743" s="36">
        <v>0.0</v>
      </c>
      <c r="H2743" s="4" t="str">
        <f>IF(AND(C2743&gt;0,C2743&lt;2),IF(ISERROR(VLOOKUP(A2743,[1]exclusion!A:A,1,FALSE)),"Check","okay"),"not needed")</f>
        <v>#ERROR!</v>
      </c>
      <c r="I2743" s="4" t="str">
        <f t="shared" si="12"/>
        <v>check</v>
      </c>
      <c r="J2743" s="4" t="str">
        <f>IF(NOT(C2743="reflexive question"),IF(AND(ISERROR(VLOOKUP(A2743,#REF!,1,0)),(ISERROR(VLOOKUP(A2743,health_changing_ip_cfd!A:A,1,0)))),"okay","check"),"okay")</f>
        <v>okay</v>
      </c>
    </row>
    <row r="2744" ht="15.75" customHeight="1">
      <c r="A2744" s="23" t="s">
        <v>39915</v>
      </c>
      <c r="B2744" s="7" t="str">
        <f>VLOOKUP(A2744,[1]searchgroup!A:B,2,FALSE)</f>
        <v>#ERROR!</v>
      </c>
      <c r="C2744" s="25" t="s">
        <v>41013</v>
      </c>
      <c r="D2744" s="26"/>
      <c r="E2744" s="36">
        <v>0.89</v>
      </c>
      <c r="F2744" s="36">
        <v>0.11</v>
      </c>
      <c r="G2744" s="36">
        <v>0.0</v>
      </c>
      <c r="H2744" s="4" t="str">
        <f>IF(AND(C2744&gt;0,C2744&lt;2),IF(ISERROR(VLOOKUP(A2744,[1]exclusion!A:A,1,FALSE)),"Check","okay"),"not needed")</f>
        <v>#ERROR!</v>
      </c>
      <c r="I2744" s="4" t="str">
        <f t="shared" si="12"/>
        <v>not needed</v>
      </c>
      <c r="J2744" s="4" t="str">
        <f>IF(NOT(C2744="reflexive question"),IF(AND(ISERROR(VLOOKUP(A2744,#REF!,1,0)),(ISERROR(VLOOKUP(A2744,health_changing_ip_cfd!A:A,1,0)))),"okay","check"),"okay")</f>
        <v>okay</v>
      </c>
    </row>
    <row r="2745" ht="15.75" customHeight="1">
      <c r="A2745" s="23" t="s">
        <v>39918</v>
      </c>
      <c r="B2745" s="7" t="str">
        <f>VLOOKUP(A2745,[1]searchgroup!A:B,2,FALSE)</f>
        <v>#ERROR!</v>
      </c>
      <c r="C2745" s="25" t="s">
        <v>41013</v>
      </c>
      <c r="D2745" s="26"/>
      <c r="E2745" s="36">
        <v>0.89</v>
      </c>
      <c r="F2745" s="36">
        <v>0.11</v>
      </c>
      <c r="G2745" s="36">
        <v>0.0</v>
      </c>
      <c r="H2745" s="4" t="str">
        <f>IF(AND(C2745&gt;0,C2745&lt;2),IF(ISERROR(VLOOKUP(A2745,[1]exclusion!A:A,1,FALSE)),"Check","okay"),"not needed")</f>
        <v>#ERROR!</v>
      </c>
      <c r="I2745" s="4" t="str">
        <f t="shared" si="12"/>
        <v>not needed</v>
      </c>
      <c r="J2745" s="4" t="str">
        <f>IF(NOT(C2745="reflexive question"),IF(AND(ISERROR(VLOOKUP(A2745,#REF!,1,0)),(ISERROR(VLOOKUP(A2745,health_changing_ip_cfd!A:A,1,0)))),"okay","check"),"okay")</f>
        <v>okay</v>
      </c>
    </row>
    <row r="2746" ht="15.75" customHeight="1">
      <c r="A2746" s="23" t="s">
        <v>39921</v>
      </c>
      <c r="B2746" s="7" t="str">
        <f>VLOOKUP(A2746,[1]searchgroup!A:B,2,FALSE)</f>
        <v>#ERROR!</v>
      </c>
      <c r="C2746" s="25" t="s">
        <v>41013</v>
      </c>
      <c r="D2746" s="26"/>
      <c r="E2746" s="36">
        <v>0.89</v>
      </c>
      <c r="F2746" s="36">
        <v>0.11</v>
      </c>
      <c r="G2746" s="36">
        <v>0.0</v>
      </c>
      <c r="H2746" s="4" t="str">
        <f>IF(AND(C2746&gt;0,C2746&lt;2),IF(ISERROR(VLOOKUP(A2746,[1]exclusion!A:A,1,FALSE)),"Check","okay"),"not needed")</f>
        <v>#ERROR!</v>
      </c>
      <c r="I2746" s="4" t="str">
        <f t="shared" si="12"/>
        <v>not needed</v>
      </c>
      <c r="J2746" s="4" t="str">
        <f>IF(NOT(C2746="reflexive question"),IF(AND(ISERROR(VLOOKUP(A2746,#REF!,1,0)),(ISERROR(VLOOKUP(A2746,health_changing_ip_cfd!A:A,1,0)))),"okay","check"),"okay")</f>
        <v>okay</v>
      </c>
    </row>
    <row r="2747" ht="15.75" customHeight="1">
      <c r="A2747" s="23" t="s">
        <v>39924</v>
      </c>
      <c r="B2747" s="7" t="str">
        <f>VLOOKUP(A2747,[1]searchgroup!A:B,2,FALSE)</f>
        <v>#ERROR!</v>
      </c>
      <c r="C2747" s="25" t="s">
        <v>41013</v>
      </c>
      <c r="D2747" s="26"/>
      <c r="E2747" s="36">
        <v>0.89</v>
      </c>
      <c r="F2747" s="36">
        <v>0.11</v>
      </c>
      <c r="G2747" s="36">
        <v>0.0</v>
      </c>
      <c r="H2747" s="4" t="str">
        <f>IF(AND(C2747&gt;0,C2747&lt;2),IF(ISERROR(VLOOKUP(A2747,[1]exclusion!A:A,1,FALSE)),"Check","okay"),"not needed")</f>
        <v>#ERROR!</v>
      </c>
      <c r="I2747" s="4" t="str">
        <f t="shared" si="12"/>
        <v>not needed</v>
      </c>
      <c r="J2747" s="4" t="str">
        <f>IF(NOT(C2747="reflexive question"),IF(AND(ISERROR(VLOOKUP(A2747,#REF!,1,0)),(ISERROR(VLOOKUP(A2747,health_changing_ip_cfd!A:A,1,0)))),"okay","check"),"okay")</f>
        <v>okay</v>
      </c>
    </row>
    <row r="2748" ht="15.75" customHeight="1">
      <c r="A2748" s="23" t="s">
        <v>39927</v>
      </c>
      <c r="B2748" s="7" t="str">
        <f>VLOOKUP(A2748,[1]searchgroup!A:B,2,FALSE)</f>
        <v>#ERROR!</v>
      </c>
      <c r="C2748" s="25" t="s">
        <v>41013</v>
      </c>
      <c r="D2748" s="26"/>
      <c r="E2748" s="36">
        <v>0.89</v>
      </c>
      <c r="F2748" s="36">
        <v>0.11</v>
      </c>
      <c r="G2748" s="36">
        <v>0.0</v>
      </c>
      <c r="H2748" s="4" t="str">
        <f>IF(AND(C2748&gt;0,C2748&lt;2),IF(ISERROR(VLOOKUP(A2748,[1]exclusion!A:A,1,FALSE)),"Check","okay"),"not needed")</f>
        <v>#ERROR!</v>
      </c>
      <c r="I2748" s="4" t="str">
        <f t="shared" si="12"/>
        <v>not needed</v>
      </c>
      <c r="J2748" s="4" t="str">
        <f>IF(NOT(C2748="reflexive question"),IF(AND(ISERROR(VLOOKUP(A2748,#REF!,1,0)),(ISERROR(VLOOKUP(A2748,health_changing_ip_cfd!A:A,1,0)))),"okay","check"),"okay")</f>
        <v>okay</v>
      </c>
    </row>
    <row r="2749" ht="15.75" customHeight="1">
      <c r="A2749" s="23" t="s">
        <v>39930</v>
      </c>
      <c r="B2749" s="7" t="str">
        <f>VLOOKUP(A2749,[1]searchgroup!A:B,2,FALSE)</f>
        <v>#ERROR!</v>
      </c>
      <c r="C2749" s="25" t="s">
        <v>41014</v>
      </c>
      <c r="D2749" s="26"/>
      <c r="E2749" s="36">
        <v>0.89</v>
      </c>
      <c r="F2749" s="36">
        <v>0.11</v>
      </c>
      <c r="G2749" s="36">
        <v>0.0</v>
      </c>
      <c r="H2749" s="4" t="str">
        <f>IF(AND(C2749&gt;0,C2749&lt;2),IF(ISERROR(VLOOKUP(A2749,[1]exclusion!A:A,1,FALSE)),"Check","okay"),"not needed")</f>
        <v>#ERROR!</v>
      </c>
      <c r="I2749" s="4" t="str">
        <f t="shared" si="12"/>
        <v>not needed</v>
      </c>
      <c r="J2749" s="4" t="str">
        <f>IF(NOT(C2749="reflexive question"),IF(AND(ISERROR(VLOOKUP(A2749,#REF!,1,0)),(ISERROR(VLOOKUP(A2749,health_changing_ip_cfd!A:A,1,0)))),"okay","check"),"okay")</f>
        <v>okay</v>
      </c>
    </row>
    <row r="2750" ht="15.75" customHeight="1">
      <c r="A2750" s="23" t="s">
        <v>39933</v>
      </c>
      <c r="B2750" s="7" t="str">
        <f>VLOOKUP(A2750,[1]searchgroup!A:B,2,FALSE)</f>
        <v>#ERROR!</v>
      </c>
      <c r="C2750" s="25" t="s">
        <v>41014</v>
      </c>
      <c r="D2750" s="26"/>
      <c r="E2750" s="36">
        <v>0.89</v>
      </c>
      <c r="F2750" s="36">
        <v>0.11</v>
      </c>
      <c r="G2750" s="36">
        <v>0.0</v>
      </c>
      <c r="H2750" s="4" t="str">
        <f>IF(AND(C2750&gt;0,C2750&lt;2),IF(ISERROR(VLOOKUP(A2750,[1]exclusion!A:A,1,FALSE)),"Check","okay"),"not needed")</f>
        <v>#ERROR!</v>
      </c>
      <c r="I2750" s="4" t="str">
        <f t="shared" si="12"/>
        <v>not needed</v>
      </c>
      <c r="J2750" s="4" t="str">
        <f>IF(NOT(C2750="reflexive question"),IF(AND(ISERROR(VLOOKUP(A2750,#REF!,1,0)),(ISERROR(VLOOKUP(A2750,health_changing_ip_cfd!A:A,1,0)))),"okay","check"),"okay")</f>
        <v>okay</v>
      </c>
    </row>
    <row r="2751" ht="15.75" customHeight="1">
      <c r="A2751" s="23" t="s">
        <v>39936</v>
      </c>
      <c r="B2751" s="7" t="str">
        <f>VLOOKUP(A2751,[1]searchgroup!A:B,2,FALSE)</f>
        <v>#ERROR!</v>
      </c>
      <c r="C2751" s="25" t="s">
        <v>41014</v>
      </c>
      <c r="D2751" s="26"/>
      <c r="E2751" s="36">
        <v>0.89</v>
      </c>
      <c r="F2751" s="36">
        <v>0.11</v>
      </c>
      <c r="G2751" s="36">
        <v>0.0</v>
      </c>
      <c r="H2751" s="4" t="str">
        <f>IF(AND(C2751&gt;0,C2751&lt;2),IF(ISERROR(VLOOKUP(A2751,[1]exclusion!A:A,1,FALSE)),"Check","okay"),"not needed")</f>
        <v>#ERROR!</v>
      </c>
      <c r="I2751" s="4" t="str">
        <f t="shared" si="12"/>
        <v>not needed</v>
      </c>
      <c r="J2751" s="4" t="str">
        <f>IF(NOT(C2751="reflexive question"),IF(AND(ISERROR(VLOOKUP(A2751,#REF!,1,0)),(ISERROR(VLOOKUP(A2751,health_changing_ip_cfd!A:A,1,0)))),"okay","check"),"okay")</f>
        <v>okay</v>
      </c>
    </row>
    <row r="2752" ht="15.75" customHeight="1">
      <c r="A2752" s="23" t="s">
        <v>39939</v>
      </c>
      <c r="B2752" s="7" t="str">
        <f>VLOOKUP(A2752,[1]searchgroup!A:B,2,FALSE)</f>
        <v>#ERROR!</v>
      </c>
      <c r="C2752" s="25" t="s">
        <v>41012</v>
      </c>
      <c r="D2752" s="26"/>
      <c r="E2752" s="36">
        <v>0.89</v>
      </c>
      <c r="F2752" s="36">
        <v>0.11</v>
      </c>
      <c r="G2752" s="36">
        <v>0.0</v>
      </c>
      <c r="H2752" s="4" t="str">
        <f>IF(AND(C2752&gt;0,C2752&lt;2),IF(ISERROR(VLOOKUP(A2752,[1]exclusion!A:A,1,FALSE)),"Check","okay"),"not needed")</f>
        <v>#ERROR!</v>
      </c>
      <c r="I2752" s="4" t="str">
        <f t="shared" si="12"/>
        <v>check</v>
      </c>
      <c r="J2752" s="4" t="str">
        <f>IF(NOT(C2752="reflexive question"),IF(AND(ISERROR(VLOOKUP(A2752,#REF!,1,0)),(ISERROR(VLOOKUP(A2752,health_changing_ip_cfd!A:A,1,0)))),"okay","check"),"okay")</f>
        <v>okay</v>
      </c>
    </row>
    <row r="2753" ht="15.75" customHeight="1">
      <c r="A2753" s="23" t="s">
        <v>39942</v>
      </c>
      <c r="B2753" s="7" t="str">
        <f>VLOOKUP(A2753,[1]searchgroup!A:B,2,FALSE)</f>
        <v>#ERROR!</v>
      </c>
      <c r="C2753" s="25" t="s">
        <v>41014</v>
      </c>
      <c r="D2753" s="26"/>
      <c r="E2753" s="36">
        <v>0.89</v>
      </c>
      <c r="F2753" s="36">
        <v>0.11</v>
      </c>
      <c r="G2753" s="36">
        <v>0.0</v>
      </c>
      <c r="H2753" s="4" t="str">
        <f>IF(AND(C2753&gt;0,C2753&lt;2),IF(ISERROR(VLOOKUP(A2753,[1]exclusion!A:A,1,FALSE)),"Check","okay"),"not needed")</f>
        <v>#ERROR!</v>
      </c>
      <c r="I2753" s="4" t="str">
        <f t="shared" si="12"/>
        <v>not needed</v>
      </c>
      <c r="J2753" s="4" t="str">
        <f>IF(NOT(C2753="reflexive question"),IF(AND(ISERROR(VLOOKUP(A2753,#REF!,1,0)),(ISERROR(VLOOKUP(A2753,health_changing_ip_cfd!A:A,1,0)))),"okay","check"),"okay")</f>
        <v>okay</v>
      </c>
    </row>
    <row r="2754" ht="15.75" customHeight="1">
      <c r="A2754" s="23" t="s">
        <v>39945</v>
      </c>
      <c r="B2754" s="7" t="str">
        <f>VLOOKUP(A2754,[1]searchgroup!A:B,2,FALSE)</f>
        <v>#ERROR!</v>
      </c>
      <c r="C2754" s="25" t="s">
        <v>41013</v>
      </c>
      <c r="D2754" s="26"/>
      <c r="E2754" s="36">
        <v>0.89</v>
      </c>
      <c r="F2754" s="36">
        <v>0.11</v>
      </c>
      <c r="G2754" s="36">
        <v>0.0</v>
      </c>
      <c r="H2754" s="4" t="str">
        <f>IF(AND(C2754&gt;0,C2754&lt;2),IF(ISERROR(VLOOKUP(A2754,[1]exclusion!A:A,1,FALSE)),"Check","okay"),"not needed")</f>
        <v>#ERROR!</v>
      </c>
      <c r="I2754" s="4" t="str">
        <f t="shared" si="12"/>
        <v>not needed</v>
      </c>
      <c r="J2754" s="4" t="str">
        <f>IF(NOT(C2754="reflexive question"),IF(AND(ISERROR(VLOOKUP(A2754,#REF!,1,0)),(ISERROR(VLOOKUP(A2754,health_changing_ip_cfd!A:A,1,0)))),"okay","check"),"okay")</f>
        <v>okay</v>
      </c>
    </row>
    <row r="2755" ht="15.75" customHeight="1">
      <c r="A2755" s="23" t="s">
        <v>39948</v>
      </c>
      <c r="B2755" s="7" t="str">
        <f>VLOOKUP(A2755,[1]searchgroup!A:B,2,FALSE)</f>
        <v>#ERROR!</v>
      </c>
      <c r="C2755" s="25" t="s">
        <v>41012</v>
      </c>
      <c r="D2755" s="26"/>
      <c r="E2755" s="36">
        <v>0.89</v>
      </c>
      <c r="F2755" s="36">
        <v>0.11</v>
      </c>
      <c r="G2755" s="36">
        <v>0.0</v>
      </c>
      <c r="H2755" s="4" t="str">
        <f>IF(AND(C2755&gt;0,C2755&lt;2),IF(ISERROR(VLOOKUP(A2755,[1]exclusion!A:A,1,FALSE)),"Check","okay"),"not needed")</f>
        <v>#ERROR!</v>
      </c>
      <c r="I2755" s="4" t="str">
        <f t="shared" si="12"/>
        <v>check</v>
      </c>
      <c r="J2755" s="4" t="str">
        <f>IF(NOT(C2755="reflexive question"),IF(AND(ISERROR(VLOOKUP(A2755,#REF!,1,0)),(ISERROR(VLOOKUP(A2755,health_changing_ip_cfd!A:A,1,0)))),"okay","check"),"okay")</f>
        <v>okay</v>
      </c>
    </row>
    <row r="2756" ht="15.75" customHeight="1">
      <c r="A2756" s="23" t="s">
        <v>39951</v>
      </c>
      <c r="B2756" s="7" t="str">
        <f>VLOOKUP(A2756,[1]searchgroup!A:B,2,FALSE)</f>
        <v>#ERROR!</v>
      </c>
      <c r="C2756" s="25" t="s">
        <v>41012</v>
      </c>
      <c r="D2756" s="26"/>
      <c r="E2756" s="36">
        <v>0.89</v>
      </c>
      <c r="F2756" s="36">
        <v>0.11</v>
      </c>
      <c r="G2756" s="36">
        <v>0.0</v>
      </c>
      <c r="H2756" s="4" t="str">
        <f>IF(AND(C2756&gt;0,C2756&lt;2),IF(ISERROR(VLOOKUP(A2756,[1]exclusion!A:A,1,FALSE)),"Check","okay"),"not needed")</f>
        <v>#ERROR!</v>
      </c>
      <c r="I2756" s="4" t="str">
        <f>IF(C2756="reflexive question",IF(AND(ISERROR(VLOOKUP(A2756,#REF!,1,0)),ISERROR(VLOOKUP(A2756,health_changing_ip_cfd!A:A,1,0))),"check","okay"),"not needed")</f>
        <v>okay</v>
      </c>
      <c r="J2756" s="4" t="str">
        <f>IF(NOT(C2756="reflexive question"),IF(AND(ISERROR(VLOOKUP(A2756,#REF!,1,0)),(ISERROR(VLOOKUP(A2756,health_changing_ip_cfd!A:A,1,0)))),"okay","check"),"okay")</f>
        <v>okay</v>
      </c>
    </row>
    <row r="2757" ht="15.75" customHeight="1">
      <c r="A2757" s="23" t="s">
        <v>39954</v>
      </c>
      <c r="B2757" s="7" t="str">
        <f>VLOOKUP(A2757,[1]searchgroup!A:B,2,FALSE)</f>
        <v>#ERROR!</v>
      </c>
      <c r="C2757" s="25" t="s">
        <v>41013</v>
      </c>
      <c r="D2757" s="26"/>
      <c r="E2757" s="36">
        <v>0.89</v>
      </c>
      <c r="F2757" s="36">
        <v>0.11</v>
      </c>
      <c r="G2757" s="36">
        <v>0.0</v>
      </c>
      <c r="H2757" s="4" t="str">
        <f>IF(AND(C2757&gt;0,C2757&lt;2),IF(ISERROR(VLOOKUP(A2757,[1]exclusion!A:A,1,FALSE)),"Check","okay"),"not needed")</f>
        <v>#ERROR!</v>
      </c>
      <c r="I2757" s="4" t="str">
        <f t="shared" ref="I2757:I2962" si="13">IF(C2757="reflexive question",IF(ISERROR(VLOOKUP(A2757,#REF!,1,0)),"check","okay"),"not needed")</f>
        <v>not needed</v>
      </c>
      <c r="J2757" s="4" t="str">
        <f>IF(NOT(C2757="reflexive question"),IF(AND(ISERROR(VLOOKUP(A2757,#REF!,1,0)),(ISERROR(VLOOKUP(A2757,health_changing_ip_cfd!A:A,1,0)))),"okay","check"),"okay")</f>
        <v>okay</v>
      </c>
    </row>
    <row r="2758" ht="15.75" customHeight="1">
      <c r="A2758" s="23" t="s">
        <v>39957</v>
      </c>
      <c r="B2758" s="7" t="str">
        <f>VLOOKUP(A2758,[1]searchgroup!A:B,2,FALSE)</f>
        <v>#ERROR!</v>
      </c>
      <c r="C2758" s="25" t="s">
        <v>41013</v>
      </c>
      <c r="D2758" s="26"/>
      <c r="E2758" s="36">
        <v>0.89</v>
      </c>
      <c r="F2758" s="36">
        <v>0.11</v>
      </c>
      <c r="G2758" s="36">
        <v>0.0</v>
      </c>
      <c r="H2758" s="4" t="str">
        <f>IF(AND(C2758&gt;0,C2758&lt;2),IF(ISERROR(VLOOKUP(A2758,[1]exclusion!A:A,1,FALSE)),"Check","okay"),"not needed")</f>
        <v>#ERROR!</v>
      </c>
      <c r="I2758" s="4" t="str">
        <f t="shared" si="13"/>
        <v>not needed</v>
      </c>
      <c r="J2758" s="4" t="str">
        <f>IF(NOT(C2758="reflexive question"),IF(AND(ISERROR(VLOOKUP(A2758,#REF!,1,0)),(ISERROR(VLOOKUP(A2758,health_changing_ip_cfd!A:A,1,0)))),"okay","check"),"okay")</f>
        <v>okay</v>
      </c>
    </row>
    <row r="2759" ht="15.75" customHeight="1">
      <c r="A2759" s="23" t="s">
        <v>39960</v>
      </c>
      <c r="B2759" s="7" t="str">
        <f>VLOOKUP(A2759,[1]searchgroup!A:B,2,FALSE)</f>
        <v>#ERROR!</v>
      </c>
      <c r="C2759" s="25" t="s">
        <v>41013</v>
      </c>
      <c r="D2759" s="26"/>
      <c r="E2759" s="36">
        <v>0.89</v>
      </c>
      <c r="F2759" s="36">
        <v>0.11</v>
      </c>
      <c r="G2759" s="36">
        <v>0.0</v>
      </c>
      <c r="H2759" s="4" t="str">
        <f>IF(AND(C2759&gt;0,C2759&lt;2),IF(ISERROR(VLOOKUP(A2759,[1]exclusion!A:A,1,FALSE)),"Check","okay"),"not needed")</f>
        <v>#ERROR!</v>
      </c>
      <c r="I2759" s="4" t="str">
        <f t="shared" si="13"/>
        <v>not needed</v>
      </c>
      <c r="J2759" s="4" t="str">
        <f>IF(NOT(C2759="reflexive question"),IF(AND(ISERROR(VLOOKUP(A2759,#REF!,1,0)),(ISERROR(VLOOKUP(A2759,health_changing_ip_cfd!A:A,1,0)))),"okay","check"),"okay")</f>
        <v>okay</v>
      </c>
    </row>
    <row r="2760" ht="15.75" customHeight="1">
      <c r="A2760" s="23" t="s">
        <v>39963</v>
      </c>
      <c r="B2760" s="7" t="str">
        <f>VLOOKUP(A2760,[1]searchgroup!A:B,2,FALSE)</f>
        <v>#ERROR!</v>
      </c>
      <c r="C2760" s="25" t="s">
        <v>41014</v>
      </c>
      <c r="D2760" s="26"/>
      <c r="E2760" s="36">
        <v>0.89</v>
      </c>
      <c r="F2760" s="36">
        <v>0.11</v>
      </c>
      <c r="G2760" s="36">
        <v>0.0</v>
      </c>
      <c r="H2760" s="4" t="str">
        <f>IF(AND(C2760&gt;0,C2760&lt;2),IF(ISERROR(VLOOKUP(A2760,[1]exclusion!A:A,1,FALSE)),"Check","okay"),"not needed")</f>
        <v>#ERROR!</v>
      </c>
      <c r="I2760" s="4" t="str">
        <f t="shared" si="13"/>
        <v>not needed</v>
      </c>
      <c r="J2760" s="4" t="str">
        <f>IF(NOT(C2760="reflexive question"),IF(AND(ISERROR(VLOOKUP(A2760,#REF!,1,0)),(ISERROR(VLOOKUP(A2760,health_changing_ip_cfd!A:A,1,0)))),"okay","check"),"okay")</f>
        <v>okay</v>
      </c>
    </row>
    <row r="2761" ht="15.75" customHeight="1">
      <c r="A2761" s="23" t="s">
        <v>39965</v>
      </c>
      <c r="B2761" s="7" t="str">
        <f>VLOOKUP(A2761,[1]searchgroup!A:B,2,FALSE)</f>
        <v>#ERROR!</v>
      </c>
      <c r="C2761" s="25" t="s">
        <v>41012</v>
      </c>
      <c r="D2761" s="26"/>
      <c r="E2761" s="36">
        <v>0.89</v>
      </c>
      <c r="F2761" s="36">
        <v>0.11</v>
      </c>
      <c r="G2761" s="36">
        <v>0.0</v>
      </c>
      <c r="H2761" s="4" t="str">
        <f>IF(AND(C2761&gt;0,C2761&lt;2),IF(ISERROR(VLOOKUP(A2761,[1]exclusion!A:A,1,FALSE)),"Check","okay"),"not needed")</f>
        <v>#ERROR!</v>
      </c>
      <c r="I2761" s="4" t="str">
        <f t="shared" si="13"/>
        <v>check</v>
      </c>
      <c r="J2761" s="4" t="str">
        <f>IF(NOT(C2761="reflexive question"),IF(AND(ISERROR(VLOOKUP(A2761,#REF!,1,0)),(ISERROR(VLOOKUP(A2761,health_changing_ip_cfd!A:A,1,0)))),"okay","check"),"okay")</f>
        <v>okay</v>
      </c>
    </row>
    <row r="2762" ht="15.75" customHeight="1">
      <c r="A2762" s="23" t="s">
        <v>39968</v>
      </c>
      <c r="B2762" s="7" t="str">
        <f>VLOOKUP(A2762,[1]searchgroup!A:B,2,FALSE)</f>
        <v>#ERROR!</v>
      </c>
      <c r="C2762" s="25" t="s">
        <v>41013</v>
      </c>
      <c r="D2762" s="26"/>
      <c r="E2762" s="36">
        <v>0.89</v>
      </c>
      <c r="F2762" s="36">
        <v>0.11</v>
      </c>
      <c r="G2762" s="36">
        <v>0.0</v>
      </c>
      <c r="H2762" s="4" t="str">
        <f>IF(AND(C2762&gt;0,C2762&lt;2),IF(ISERROR(VLOOKUP(A2762,[1]exclusion!A:A,1,FALSE)),"Check","okay"),"not needed")</f>
        <v>#ERROR!</v>
      </c>
      <c r="I2762" s="4" t="str">
        <f t="shared" si="13"/>
        <v>not needed</v>
      </c>
      <c r="J2762" s="4" t="str">
        <f>IF(NOT(C2762="reflexive question"),IF(AND(ISERROR(VLOOKUP(A2762,#REF!,1,0)),(ISERROR(VLOOKUP(A2762,health_changing_ip_cfd!A:A,1,0)))),"okay","check"),"okay")</f>
        <v>okay</v>
      </c>
    </row>
    <row r="2763" ht="15.75" customHeight="1">
      <c r="A2763" s="23" t="s">
        <v>39970</v>
      </c>
      <c r="B2763" s="7" t="str">
        <f>VLOOKUP(A2763,[1]searchgroup!A:B,2,FALSE)</f>
        <v>#ERROR!</v>
      </c>
      <c r="C2763" s="25" t="s">
        <v>41013</v>
      </c>
      <c r="D2763" s="26"/>
      <c r="E2763" s="36">
        <v>0.89</v>
      </c>
      <c r="F2763" s="36">
        <v>0.11</v>
      </c>
      <c r="G2763" s="36">
        <v>0.0</v>
      </c>
      <c r="H2763" s="4" t="str">
        <f>IF(AND(C2763&gt;0,C2763&lt;2),IF(ISERROR(VLOOKUP(A2763,[1]exclusion!A:A,1,FALSE)),"Check","okay"),"not needed")</f>
        <v>#ERROR!</v>
      </c>
      <c r="I2763" s="4" t="str">
        <f t="shared" si="13"/>
        <v>not needed</v>
      </c>
      <c r="J2763" s="4" t="str">
        <f>IF(NOT(C2763="reflexive question"),IF(AND(ISERROR(VLOOKUP(A2763,#REF!,1,0)),(ISERROR(VLOOKUP(A2763,health_changing_ip_cfd!A:A,1,0)))),"okay","check"),"okay")</f>
        <v>okay</v>
      </c>
    </row>
    <row r="2764" ht="15.75" customHeight="1">
      <c r="A2764" s="23" t="s">
        <v>39973</v>
      </c>
      <c r="B2764" s="7" t="str">
        <f>VLOOKUP(A2764,[1]searchgroup!A:B,2,FALSE)</f>
        <v>#ERROR!</v>
      </c>
      <c r="C2764" s="25" t="s">
        <v>41013</v>
      </c>
      <c r="D2764" s="26"/>
      <c r="E2764" s="36">
        <v>0.89</v>
      </c>
      <c r="F2764" s="36">
        <v>0.11</v>
      </c>
      <c r="G2764" s="36">
        <v>0.0</v>
      </c>
      <c r="H2764" s="4" t="str">
        <f>IF(AND(C2764&gt;0,C2764&lt;2),IF(ISERROR(VLOOKUP(A2764,[1]exclusion!A:A,1,FALSE)),"Check","okay"),"not needed")</f>
        <v>#ERROR!</v>
      </c>
      <c r="I2764" s="4" t="str">
        <f t="shared" si="13"/>
        <v>not needed</v>
      </c>
      <c r="J2764" s="4" t="str">
        <f>IF(NOT(C2764="reflexive question"),IF(AND(ISERROR(VLOOKUP(A2764,#REF!,1,0)),(ISERROR(VLOOKUP(A2764,health_changing_ip_cfd!A:A,1,0)))),"okay","check"),"okay")</f>
        <v>okay</v>
      </c>
    </row>
    <row r="2765" ht="15.75" customHeight="1">
      <c r="A2765" s="23" t="s">
        <v>39976</v>
      </c>
      <c r="B2765" s="7" t="str">
        <f>VLOOKUP(A2765,[1]searchgroup!A:B,2,FALSE)</f>
        <v>#ERROR!</v>
      </c>
      <c r="C2765" s="25" t="s">
        <v>41013</v>
      </c>
      <c r="D2765" s="26"/>
      <c r="E2765" s="36">
        <v>0.89</v>
      </c>
      <c r="F2765" s="36">
        <v>0.11</v>
      </c>
      <c r="G2765" s="36">
        <v>0.0</v>
      </c>
      <c r="H2765" s="4" t="str">
        <f>IF(AND(C2765&gt;0,C2765&lt;2),IF(ISERROR(VLOOKUP(A2765,[1]exclusion!A:A,1,FALSE)),"Check","okay"),"not needed")</f>
        <v>#ERROR!</v>
      </c>
      <c r="I2765" s="4" t="str">
        <f t="shared" si="13"/>
        <v>not needed</v>
      </c>
      <c r="J2765" s="4" t="str">
        <f>IF(NOT(C2765="reflexive question"),IF(AND(ISERROR(VLOOKUP(A2765,#REF!,1,0)),(ISERROR(VLOOKUP(A2765,health_changing_ip_cfd!A:A,1,0)))),"okay","check"),"okay")</f>
        <v>okay</v>
      </c>
    </row>
    <row r="2766" ht="15.75" customHeight="1">
      <c r="A2766" s="23" t="s">
        <v>39979</v>
      </c>
      <c r="B2766" s="7" t="str">
        <f>VLOOKUP(A2766,[1]searchgroup!A:B,2,FALSE)</f>
        <v>#ERROR!</v>
      </c>
      <c r="C2766" s="25" t="s">
        <v>41013</v>
      </c>
      <c r="D2766" s="26"/>
      <c r="E2766" s="36">
        <v>0.89</v>
      </c>
      <c r="F2766" s="36">
        <v>0.11</v>
      </c>
      <c r="G2766" s="36">
        <v>0.0</v>
      </c>
      <c r="H2766" s="4" t="str">
        <f>IF(AND(C2766&gt;0,C2766&lt;2),IF(ISERROR(VLOOKUP(A2766,[1]exclusion!A:A,1,FALSE)),"Check","okay"),"not needed")</f>
        <v>#ERROR!</v>
      </c>
      <c r="I2766" s="4" t="str">
        <f t="shared" si="13"/>
        <v>not needed</v>
      </c>
      <c r="J2766" s="4" t="str">
        <f>IF(NOT(C2766="reflexive question"),IF(AND(ISERROR(VLOOKUP(A2766,#REF!,1,0)),(ISERROR(VLOOKUP(A2766,health_changing_ip_cfd!A:A,1,0)))),"okay","check"),"okay")</f>
        <v>okay</v>
      </c>
    </row>
    <row r="2767" ht="15.75" customHeight="1">
      <c r="A2767" s="23" t="s">
        <v>39982</v>
      </c>
      <c r="B2767" s="7" t="str">
        <f>VLOOKUP(A2767,[1]searchgroup!A:B,2,FALSE)</f>
        <v>#ERROR!</v>
      </c>
      <c r="C2767" s="25" t="s">
        <v>41012</v>
      </c>
      <c r="D2767" s="26"/>
      <c r="E2767" s="36">
        <v>0.89</v>
      </c>
      <c r="F2767" s="36">
        <v>0.11</v>
      </c>
      <c r="G2767" s="36">
        <v>0.0</v>
      </c>
      <c r="H2767" s="4" t="str">
        <f>IF(AND(C2767&gt;0,C2767&lt;2),IF(ISERROR(VLOOKUP(A2767,[1]exclusion!A:A,1,FALSE)),"Check","okay"),"not needed")</f>
        <v>#ERROR!</v>
      </c>
      <c r="I2767" s="4" t="str">
        <f t="shared" si="13"/>
        <v>check</v>
      </c>
      <c r="J2767" s="4" t="str">
        <f>IF(NOT(C2767="reflexive question"),IF(AND(ISERROR(VLOOKUP(A2767,#REF!,1,0)),(ISERROR(VLOOKUP(A2767,health_changing_ip_cfd!A:A,1,0)))),"okay","check"),"okay")</f>
        <v>okay</v>
      </c>
    </row>
    <row r="2768" ht="15.75" customHeight="1">
      <c r="A2768" s="23" t="s">
        <v>39985</v>
      </c>
      <c r="B2768" s="7" t="str">
        <f>VLOOKUP(A2768,[1]searchgroup!A:B,2,FALSE)</f>
        <v>#ERROR!</v>
      </c>
      <c r="C2768" s="25">
        <v>0.3</v>
      </c>
      <c r="D2768" s="26"/>
      <c r="E2768" s="36">
        <v>0.89</v>
      </c>
      <c r="F2768" s="36">
        <v>0.11</v>
      </c>
      <c r="G2768" s="36">
        <v>0.0</v>
      </c>
      <c r="H2768" s="4" t="str">
        <f>IF(AND(C2768&gt;0,C2768&lt;2),IF(ISERROR(VLOOKUP(A2768,[1]exclusion!A:A,1,FALSE)),"Check","okay"),"not needed")</f>
        <v>#ERROR!</v>
      </c>
      <c r="I2768" s="4" t="str">
        <f t="shared" si="13"/>
        <v>not needed</v>
      </c>
      <c r="J2768" s="4" t="str">
        <f>IF(NOT(C2768="reflexive question"),IF(AND(ISERROR(VLOOKUP(A2768,#REF!,1,0)),(ISERROR(VLOOKUP(A2768,health_changing_ip_cfd!A:A,1,0)))),"okay","check"),"okay")</f>
        <v>okay</v>
      </c>
    </row>
    <row r="2769" ht="15.75" customHeight="1">
      <c r="A2769" s="23" t="s">
        <v>39988</v>
      </c>
      <c r="B2769" s="7" t="str">
        <f>VLOOKUP(A2769,[1]searchgroup!A:B,2,FALSE)</f>
        <v>#ERROR!</v>
      </c>
      <c r="C2769" s="25">
        <v>0.15</v>
      </c>
      <c r="D2769" s="26"/>
      <c r="E2769" s="36">
        <v>0.89</v>
      </c>
      <c r="F2769" s="36">
        <v>0.11</v>
      </c>
      <c r="G2769" s="36">
        <v>0.0</v>
      </c>
      <c r="H2769" s="4" t="str">
        <f>IF(AND(C2769&gt;0,C2769&lt;2),IF(ISERROR(VLOOKUP(A2769,[1]exclusion!A:A,1,FALSE)),"Check","okay"),"not needed")</f>
        <v>#ERROR!</v>
      </c>
      <c r="I2769" s="4" t="str">
        <f t="shared" si="13"/>
        <v>not needed</v>
      </c>
      <c r="J2769" s="4" t="str">
        <f>IF(NOT(C2769="reflexive question"),IF(AND(ISERROR(VLOOKUP(A2769,#REF!,1,0)),(ISERROR(VLOOKUP(A2769,health_changing_ip_cfd!A:A,1,0)))),"okay","check"),"okay")</f>
        <v>okay</v>
      </c>
    </row>
    <row r="2770" ht="15.75" customHeight="1">
      <c r="A2770" s="23" t="s">
        <v>39990</v>
      </c>
      <c r="B2770" s="7" t="str">
        <f>VLOOKUP(A2770,[1]searchgroup!A:B,2,FALSE)</f>
        <v>#ERROR!</v>
      </c>
      <c r="C2770" s="25" t="s">
        <v>41015</v>
      </c>
      <c r="D2770" s="26"/>
      <c r="E2770" s="36">
        <v>0.89</v>
      </c>
      <c r="F2770" s="36">
        <v>0.11</v>
      </c>
      <c r="G2770" s="36">
        <v>0.0</v>
      </c>
      <c r="H2770" s="4" t="str">
        <f>IF(AND(C2770&gt;0,C2770&lt;2),IF(ISERROR(VLOOKUP(A2770,[1]exclusion!A:A,1,FALSE)),"Check","okay"),"not needed")</f>
        <v>#ERROR!</v>
      </c>
      <c r="I2770" s="4" t="str">
        <f t="shared" si="13"/>
        <v>not needed</v>
      </c>
      <c r="J2770" s="4" t="str">
        <f>IF(NOT(C2770="reflexive question"),IF(AND(ISERROR(VLOOKUP(A2770,#REF!,1,0)),(ISERROR(VLOOKUP(A2770,health_changing_ip_cfd!A:A,1,0)))),"okay","check"),"okay")</f>
        <v>okay</v>
      </c>
    </row>
    <row r="2771" ht="15.75" customHeight="1">
      <c r="A2771" s="23" t="s">
        <v>39993</v>
      </c>
      <c r="B2771" s="7" t="str">
        <f>VLOOKUP(A2771,[1]searchgroup!A:B,2,FALSE)</f>
        <v>#ERROR!</v>
      </c>
      <c r="C2771" s="25" t="s">
        <v>41014</v>
      </c>
      <c r="D2771" s="26"/>
      <c r="E2771" s="36">
        <v>0.89</v>
      </c>
      <c r="F2771" s="36">
        <v>0.11</v>
      </c>
      <c r="G2771" s="36">
        <v>0.0</v>
      </c>
      <c r="H2771" s="4" t="str">
        <f>IF(AND(C2771&gt;0,C2771&lt;2),IF(ISERROR(VLOOKUP(A2771,[1]exclusion!A:A,1,FALSE)),"Check","okay"),"not needed")</f>
        <v>#ERROR!</v>
      </c>
      <c r="I2771" s="4" t="str">
        <f t="shared" si="13"/>
        <v>not needed</v>
      </c>
      <c r="J2771" s="4" t="str">
        <f>IF(NOT(C2771="reflexive question"),IF(AND(ISERROR(VLOOKUP(A2771,#REF!,1,0)),(ISERROR(VLOOKUP(A2771,health_changing_ip_cfd!A:A,1,0)))),"okay","check"),"okay")</f>
        <v>okay</v>
      </c>
    </row>
    <row r="2772" ht="15.75" customHeight="1">
      <c r="A2772" s="23" t="s">
        <v>39996</v>
      </c>
      <c r="B2772" s="7" t="str">
        <f>VLOOKUP(A2772,[1]searchgroup!A:B,2,FALSE)</f>
        <v>#ERROR!</v>
      </c>
      <c r="C2772" s="25" t="s">
        <v>41012</v>
      </c>
      <c r="D2772" s="26"/>
      <c r="E2772" s="36">
        <v>0.89</v>
      </c>
      <c r="F2772" s="36">
        <v>0.11</v>
      </c>
      <c r="G2772" s="36">
        <v>0.0</v>
      </c>
      <c r="H2772" s="4" t="str">
        <f>IF(AND(C2772&gt;0,C2772&lt;2),IF(ISERROR(VLOOKUP(A2772,[1]exclusion!A:A,1,FALSE)),"Check","okay"),"not needed")</f>
        <v>#ERROR!</v>
      </c>
      <c r="I2772" s="4" t="str">
        <f t="shared" si="13"/>
        <v>check</v>
      </c>
      <c r="J2772" s="4" t="str">
        <f>IF(NOT(C2772="reflexive question"),IF(AND(ISERROR(VLOOKUP(A2772,#REF!,1,0)),(ISERROR(VLOOKUP(A2772,health_changing_ip_cfd!A:A,1,0)))),"okay","check"),"okay")</f>
        <v>okay</v>
      </c>
    </row>
    <row r="2773" ht="15.75" customHeight="1">
      <c r="A2773" s="23" t="s">
        <v>39999</v>
      </c>
      <c r="B2773" s="7" t="str">
        <f>VLOOKUP(A2773,[1]searchgroup!A:B,2,FALSE)</f>
        <v>#ERROR!</v>
      </c>
      <c r="C2773" s="25" t="s">
        <v>41014</v>
      </c>
      <c r="D2773" s="26"/>
      <c r="E2773" s="36">
        <v>0.89</v>
      </c>
      <c r="F2773" s="36">
        <v>0.11</v>
      </c>
      <c r="G2773" s="36">
        <v>0.0</v>
      </c>
      <c r="H2773" s="4" t="str">
        <f>IF(AND(C2773&gt;0,C2773&lt;2),IF(ISERROR(VLOOKUP(A2773,[1]exclusion!A:A,1,FALSE)),"Check","okay"),"not needed")</f>
        <v>#ERROR!</v>
      </c>
      <c r="I2773" s="4" t="str">
        <f t="shared" si="13"/>
        <v>not needed</v>
      </c>
      <c r="J2773" s="4" t="str">
        <f>IF(NOT(C2773="reflexive question"),IF(AND(ISERROR(VLOOKUP(A2773,#REF!,1,0)),(ISERROR(VLOOKUP(A2773,health_changing_ip_cfd!A:A,1,0)))),"okay","check"),"okay")</f>
        <v>okay</v>
      </c>
    </row>
    <row r="2774" ht="15.75" customHeight="1">
      <c r="A2774" s="23" t="s">
        <v>40002</v>
      </c>
      <c r="B2774" s="7" t="str">
        <f>VLOOKUP(A2774,[1]searchgroup!A:B,2,FALSE)</f>
        <v>#ERROR!</v>
      </c>
      <c r="C2774" s="25" t="s">
        <v>41016</v>
      </c>
      <c r="D2774" s="26"/>
      <c r="E2774" s="36">
        <v>0.89</v>
      </c>
      <c r="F2774" s="36">
        <v>0.11</v>
      </c>
      <c r="G2774" s="36">
        <v>0.0</v>
      </c>
      <c r="H2774" s="4" t="str">
        <f>IF(AND(C2774&gt;0,C2774&lt;2),IF(ISERROR(VLOOKUP(A2774,[1]exclusion!A:A,1,FALSE)),"Check","okay"),"not needed")</f>
        <v>#ERROR!</v>
      </c>
      <c r="I2774" s="4" t="str">
        <f t="shared" si="13"/>
        <v>not needed</v>
      </c>
      <c r="J2774" s="4" t="str">
        <f>IF(NOT(C2774="reflexive question"),IF(AND(ISERROR(VLOOKUP(A2774,#REF!,1,0)),(ISERROR(VLOOKUP(A2774,health_changing_ip_cfd!A:A,1,0)))),"okay","check"),"okay")</f>
        <v>okay</v>
      </c>
    </row>
    <row r="2775" ht="15.75" customHeight="1">
      <c r="A2775" s="23" t="s">
        <v>40005</v>
      </c>
      <c r="B2775" s="7" t="str">
        <f>VLOOKUP(A2775,[1]searchgroup!A:B,2,FALSE)</f>
        <v>#ERROR!</v>
      </c>
      <c r="C2775" s="25" t="s">
        <v>41016</v>
      </c>
      <c r="D2775" s="26"/>
      <c r="E2775" s="36">
        <v>0.89</v>
      </c>
      <c r="F2775" s="36">
        <v>0.11</v>
      </c>
      <c r="G2775" s="36">
        <v>0.0</v>
      </c>
      <c r="H2775" s="4" t="str">
        <f>IF(AND(C2775&gt;0,C2775&lt;2),IF(ISERROR(VLOOKUP(A2775,[1]exclusion!A:A,1,FALSE)),"Check","okay"),"not needed")</f>
        <v>#ERROR!</v>
      </c>
      <c r="I2775" s="4" t="str">
        <f t="shared" si="13"/>
        <v>not needed</v>
      </c>
      <c r="J2775" s="4" t="str">
        <f>IF(NOT(C2775="reflexive question"),IF(AND(ISERROR(VLOOKUP(A2775,#REF!,1,0)),(ISERROR(VLOOKUP(A2775,health_changing_ip_cfd!A:A,1,0)))),"okay","check"),"okay")</f>
        <v>okay</v>
      </c>
    </row>
    <row r="2776" ht="15.75" customHeight="1">
      <c r="A2776" s="23" t="s">
        <v>40008</v>
      </c>
      <c r="B2776" s="7" t="str">
        <f>VLOOKUP(A2776,[1]searchgroup!A:B,2,FALSE)</f>
        <v>#ERROR!</v>
      </c>
      <c r="C2776" s="25" t="s">
        <v>41016</v>
      </c>
      <c r="D2776" s="26"/>
      <c r="E2776" s="36">
        <v>0.89</v>
      </c>
      <c r="F2776" s="36">
        <v>0.11</v>
      </c>
      <c r="G2776" s="36">
        <v>0.0</v>
      </c>
      <c r="H2776" s="4" t="str">
        <f>IF(AND(C2776&gt;0,C2776&lt;2),IF(ISERROR(VLOOKUP(A2776,[1]exclusion!A:A,1,FALSE)),"Check","okay"),"not needed")</f>
        <v>#ERROR!</v>
      </c>
      <c r="I2776" s="4" t="str">
        <f t="shared" si="13"/>
        <v>not needed</v>
      </c>
      <c r="J2776" s="4" t="str">
        <f>IF(NOT(C2776="reflexive question"),IF(AND(ISERROR(VLOOKUP(A2776,#REF!,1,0)),(ISERROR(VLOOKUP(A2776,health_changing_ip_cfd!A:A,1,0)))),"okay","check"),"okay")</f>
        <v>okay</v>
      </c>
    </row>
    <row r="2777" ht="15.75" customHeight="1">
      <c r="A2777" s="23" t="s">
        <v>40011</v>
      </c>
      <c r="B2777" s="7" t="str">
        <f>VLOOKUP(A2777,[1]searchgroup!A:B,2,FALSE)</f>
        <v>#ERROR!</v>
      </c>
      <c r="C2777" s="25" t="s">
        <v>41016</v>
      </c>
      <c r="D2777" s="26"/>
      <c r="E2777" s="36">
        <v>0.89</v>
      </c>
      <c r="F2777" s="36">
        <v>0.11</v>
      </c>
      <c r="G2777" s="36">
        <v>0.0</v>
      </c>
      <c r="H2777" s="4" t="str">
        <f>IF(AND(C2777&gt;0,C2777&lt;2),IF(ISERROR(VLOOKUP(A2777,[1]exclusion!A:A,1,FALSE)),"Check","okay"),"not needed")</f>
        <v>#ERROR!</v>
      </c>
      <c r="I2777" s="4" t="str">
        <f t="shared" si="13"/>
        <v>not needed</v>
      </c>
      <c r="J2777" s="4" t="str">
        <f>IF(NOT(C2777="reflexive question"),IF(AND(ISERROR(VLOOKUP(A2777,#REF!,1,0)),(ISERROR(VLOOKUP(A2777,health_changing_ip_cfd!A:A,1,0)))),"okay","check"),"okay")</f>
        <v>okay</v>
      </c>
    </row>
    <row r="2778" ht="15.75" customHeight="1">
      <c r="A2778" s="23" t="s">
        <v>40014</v>
      </c>
      <c r="B2778" s="7" t="str">
        <f>VLOOKUP(A2778,[1]searchgroup!A:B,2,FALSE)</f>
        <v>#ERROR!</v>
      </c>
      <c r="C2778" s="25" t="s">
        <v>41012</v>
      </c>
      <c r="D2778" s="26"/>
      <c r="E2778" s="36">
        <v>0.89</v>
      </c>
      <c r="F2778" s="36">
        <v>0.11</v>
      </c>
      <c r="G2778" s="36">
        <v>0.0</v>
      </c>
      <c r="H2778" s="4" t="str">
        <f>IF(AND(C2778&gt;0,C2778&lt;2),IF(ISERROR(VLOOKUP(A2778,[1]exclusion!A:A,1,FALSE)),"Check","okay"),"not needed")</f>
        <v>#ERROR!</v>
      </c>
      <c r="I2778" s="4" t="str">
        <f t="shared" si="13"/>
        <v>check</v>
      </c>
      <c r="J2778" s="4" t="str">
        <f>IF(NOT(C2778="reflexive question"),IF(AND(ISERROR(VLOOKUP(A2778,#REF!,1,0)),(ISERROR(VLOOKUP(A2778,health_changing_ip_cfd!A:A,1,0)))),"okay","check"),"okay")</f>
        <v>okay</v>
      </c>
    </row>
    <row r="2779" ht="15.75" customHeight="1">
      <c r="A2779" s="23" t="s">
        <v>40017</v>
      </c>
      <c r="B2779" s="7" t="str">
        <f>VLOOKUP(A2779,[1]searchgroup!A:B,2,FALSE)</f>
        <v>#ERROR!</v>
      </c>
      <c r="C2779" s="25" t="s">
        <v>41012</v>
      </c>
      <c r="D2779" s="26"/>
      <c r="E2779" s="36">
        <v>0.89</v>
      </c>
      <c r="F2779" s="36">
        <v>0.11</v>
      </c>
      <c r="G2779" s="36">
        <v>0.0</v>
      </c>
      <c r="H2779" s="4" t="str">
        <f>IF(AND(C2779&gt;0,C2779&lt;2),IF(ISERROR(VLOOKUP(A2779,[1]exclusion!A:A,1,FALSE)),"Check","okay"),"not needed")</f>
        <v>#ERROR!</v>
      </c>
      <c r="I2779" s="4" t="str">
        <f t="shared" si="13"/>
        <v>check</v>
      </c>
      <c r="J2779" s="4" t="str">
        <f>IF(NOT(C2779="reflexive question"),IF(AND(ISERROR(VLOOKUP(A2779,#REF!,1,0)),(ISERROR(VLOOKUP(A2779,health_changing_ip_cfd!A:A,1,0)))),"okay","check"),"okay")</f>
        <v>okay</v>
      </c>
    </row>
    <row r="2780" ht="15.75" customHeight="1">
      <c r="A2780" s="23" t="s">
        <v>40020</v>
      </c>
      <c r="B2780" s="7" t="str">
        <f>VLOOKUP(A2780,[1]searchgroup!A:B,2,FALSE)</f>
        <v>#ERROR!</v>
      </c>
      <c r="C2780" s="25" t="s">
        <v>41012</v>
      </c>
      <c r="D2780" s="26"/>
      <c r="E2780" s="36">
        <v>0.89</v>
      </c>
      <c r="F2780" s="36">
        <v>0.11</v>
      </c>
      <c r="G2780" s="36">
        <v>0.0</v>
      </c>
      <c r="H2780" s="4" t="str">
        <f>IF(AND(C2780&gt;0,C2780&lt;2),IF(ISERROR(VLOOKUP(A2780,[1]exclusion!A:A,1,FALSE)),"Check","okay"),"not needed")</f>
        <v>#ERROR!</v>
      </c>
      <c r="I2780" s="4" t="str">
        <f t="shared" si="13"/>
        <v>check</v>
      </c>
      <c r="J2780" s="4" t="str">
        <f>IF(NOT(C2780="reflexive question"),IF(AND(ISERROR(VLOOKUP(A2780,#REF!,1,0)),(ISERROR(VLOOKUP(A2780,health_changing_ip_cfd!A:A,1,0)))),"okay","check"),"okay")</f>
        <v>okay</v>
      </c>
    </row>
    <row r="2781" ht="15.75" customHeight="1">
      <c r="A2781" s="23" t="s">
        <v>40023</v>
      </c>
      <c r="B2781" s="7" t="str">
        <f>VLOOKUP(A2781,[1]searchgroup!A:B,2,FALSE)</f>
        <v>#ERROR!</v>
      </c>
      <c r="C2781" s="25" t="s">
        <v>41012</v>
      </c>
      <c r="D2781" s="26"/>
      <c r="E2781" s="36">
        <v>0.89</v>
      </c>
      <c r="F2781" s="36">
        <v>0.11</v>
      </c>
      <c r="G2781" s="36">
        <v>0.0</v>
      </c>
      <c r="H2781" s="4" t="str">
        <f>IF(AND(C2781&gt;0,C2781&lt;2),IF(ISERROR(VLOOKUP(A2781,[1]exclusion!A:A,1,FALSE)),"Check","okay"),"not needed")</f>
        <v>#ERROR!</v>
      </c>
      <c r="I2781" s="4" t="str">
        <f t="shared" si="13"/>
        <v>check</v>
      </c>
      <c r="J2781" s="4" t="str">
        <f>IF(NOT(C2781="reflexive question"),IF(AND(ISERROR(VLOOKUP(A2781,#REF!,1,0)),(ISERROR(VLOOKUP(A2781,health_changing_ip_cfd!A:A,1,0)))),"okay","check"),"okay")</f>
        <v>okay</v>
      </c>
    </row>
    <row r="2782" ht="15.75" customHeight="1">
      <c r="A2782" s="23" t="s">
        <v>40026</v>
      </c>
      <c r="B2782" s="7" t="str">
        <f>VLOOKUP(A2782,[1]searchgroup!A:B,2,FALSE)</f>
        <v>#ERROR!</v>
      </c>
      <c r="C2782" s="25" t="s">
        <v>41013</v>
      </c>
      <c r="D2782" s="26"/>
      <c r="E2782" s="36">
        <v>0.89</v>
      </c>
      <c r="F2782" s="36">
        <v>0.11</v>
      </c>
      <c r="G2782" s="36">
        <v>0.0</v>
      </c>
      <c r="H2782" s="4" t="str">
        <f>IF(AND(C2782&gt;0,C2782&lt;2),IF(ISERROR(VLOOKUP(A2782,[1]exclusion!A:A,1,FALSE)),"Check","okay"),"not needed")</f>
        <v>#ERROR!</v>
      </c>
      <c r="I2782" s="4" t="str">
        <f t="shared" si="13"/>
        <v>not needed</v>
      </c>
      <c r="J2782" s="4" t="str">
        <f>IF(NOT(C2782="reflexive question"),IF(AND(ISERROR(VLOOKUP(A2782,#REF!,1,0)),(ISERROR(VLOOKUP(A2782,health_changing_ip_cfd!A:A,1,0)))),"okay","check"),"okay")</f>
        <v>okay</v>
      </c>
    </row>
    <row r="2783" ht="15.75" customHeight="1">
      <c r="A2783" s="23" t="s">
        <v>40029</v>
      </c>
      <c r="B2783" s="7" t="str">
        <f>VLOOKUP(A2783,[1]searchgroup!A:B,2,FALSE)</f>
        <v>#ERROR!</v>
      </c>
      <c r="C2783" s="25" t="s">
        <v>41012</v>
      </c>
      <c r="D2783" s="26"/>
      <c r="E2783" s="36">
        <v>0.89</v>
      </c>
      <c r="F2783" s="36">
        <v>0.11</v>
      </c>
      <c r="G2783" s="36">
        <v>0.0</v>
      </c>
      <c r="H2783" s="4" t="str">
        <f>IF(AND(C2783&gt;0,C2783&lt;2),IF(ISERROR(VLOOKUP(A2783,[1]exclusion!A:A,1,FALSE)),"Check","okay"),"not needed")</f>
        <v>#ERROR!</v>
      </c>
      <c r="I2783" s="4" t="str">
        <f t="shared" si="13"/>
        <v>check</v>
      </c>
      <c r="J2783" s="4" t="str">
        <f>IF(NOT(C2783="reflexive question"),IF(AND(ISERROR(VLOOKUP(A2783,#REF!,1,0)),(ISERROR(VLOOKUP(A2783,health_changing_ip_cfd!A:A,1,0)))),"okay","check"),"okay")</f>
        <v>okay</v>
      </c>
    </row>
    <row r="2784" ht="15.75" customHeight="1">
      <c r="A2784" s="23" t="s">
        <v>40032</v>
      </c>
      <c r="B2784" s="7" t="str">
        <f>VLOOKUP(A2784,[1]searchgroup!A:B,2,FALSE)</f>
        <v>#ERROR!</v>
      </c>
      <c r="C2784" s="25" t="s">
        <v>41013</v>
      </c>
      <c r="D2784" s="26"/>
      <c r="E2784" s="36">
        <v>0.89</v>
      </c>
      <c r="F2784" s="36">
        <v>0.11</v>
      </c>
      <c r="G2784" s="36">
        <v>0.0</v>
      </c>
      <c r="H2784" s="4" t="str">
        <f>IF(AND(C2784&gt;0,C2784&lt;2),IF(ISERROR(VLOOKUP(A2784,[1]exclusion!A:A,1,FALSE)),"Check","okay"),"not needed")</f>
        <v>#ERROR!</v>
      </c>
      <c r="I2784" s="4" t="str">
        <f t="shared" si="13"/>
        <v>not needed</v>
      </c>
      <c r="J2784" s="4" t="str">
        <f>IF(NOT(C2784="reflexive question"),IF(AND(ISERROR(VLOOKUP(A2784,#REF!,1,0)),(ISERROR(VLOOKUP(A2784,health_changing_ip_cfd!A:A,1,0)))),"okay","check"),"okay")</f>
        <v>okay</v>
      </c>
    </row>
    <row r="2785" ht="15.75" customHeight="1">
      <c r="A2785" s="23" t="s">
        <v>40035</v>
      </c>
      <c r="B2785" s="7" t="str">
        <f>VLOOKUP(A2785,[1]searchgroup!A:B,2,FALSE)</f>
        <v>#ERROR!</v>
      </c>
      <c r="C2785" s="25" t="s">
        <v>41013</v>
      </c>
      <c r="D2785" s="26"/>
      <c r="E2785" s="36">
        <v>0.89</v>
      </c>
      <c r="F2785" s="36">
        <v>0.11</v>
      </c>
      <c r="G2785" s="36">
        <v>0.0</v>
      </c>
      <c r="H2785" s="4" t="str">
        <f>IF(AND(C2785&gt;0,C2785&lt;2),IF(ISERROR(VLOOKUP(A2785,[1]exclusion!A:A,1,FALSE)),"Check","okay"),"not needed")</f>
        <v>#ERROR!</v>
      </c>
      <c r="I2785" s="4" t="str">
        <f t="shared" si="13"/>
        <v>not needed</v>
      </c>
      <c r="J2785" s="4" t="str">
        <f>IF(NOT(C2785="reflexive question"),IF(AND(ISERROR(VLOOKUP(A2785,#REF!,1,0)),(ISERROR(VLOOKUP(A2785,health_changing_ip_cfd!A:A,1,0)))),"okay","check"),"okay")</f>
        <v>okay</v>
      </c>
    </row>
    <row r="2786" ht="15.75" customHeight="1">
      <c r="A2786" s="23" t="s">
        <v>40038</v>
      </c>
      <c r="B2786" s="7" t="str">
        <f>VLOOKUP(A2786,[1]searchgroup!A:B,2,FALSE)</f>
        <v>#ERROR!</v>
      </c>
      <c r="C2786" s="25" t="s">
        <v>41012</v>
      </c>
      <c r="D2786" s="26"/>
      <c r="E2786" s="36">
        <v>0.89</v>
      </c>
      <c r="F2786" s="36">
        <v>0.11</v>
      </c>
      <c r="G2786" s="36">
        <v>0.0</v>
      </c>
      <c r="H2786" s="4" t="str">
        <f>IF(AND(C2786&gt;0,C2786&lt;2),IF(ISERROR(VLOOKUP(A2786,[1]exclusion!A:A,1,FALSE)),"Check","okay"),"not needed")</f>
        <v>#ERROR!</v>
      </c>
      <c r="I2786" s="4" t="str">
        <f t="shared" si="13"/>
        <v>check</v>
      </c>
      <c r="J2786" s="4" t="str">
        <f>IF(NOT(C2786="reflexive question"),IF(AND(ISERROR(VLOOKUP(A2786,#REF!,1,0)),(ISERROR(VLOOKUP(A2786,health_changing_ip_cfd!A:A,1,0)))),"okay","check"),"okay")</f>
        <v>okay</v>
      </c>
    </row>
    <row r="2787" ht="15.75" customHeight="1">
      <c r="A2787" s="23" t="s">
        <v>40041</v>
      </c>
      <c r="B2787" s="7" t="str">
        <f>VLOOKUP(A2787,[1]searchgroup!A:B,2,FALSE)</f>
        <v>#ERROR!</v>
      </c>
      <c r="C2787" s="25" t="s">
        <v>41013</v>
      </c>
      <c r="D2787" s="26"/>
      <c r="E2787" s="36">
        <v>0.89</v>
      </c>
      <c r="F2787" s="36">
        <v>0.11</v>
      </c>
      <c r="G2787" s="36">
        <v>0.0</v>
      </c>
      <c r="H2787" s="4" t="str">
        <f>IF(AND(C2787&gt;0,C2787&lt;2),IF(ISERROR(VLOOKUP(A2787,[1]exclusion!A:A,1,FALSE)),"Check","okay"),"not needed")</f>
        <v>#ERROR!</v>
      </c>
      <c r="I2787" s="4" t="str">
        <f t="shared" si="13"/>
        <v>not needed</v>
      </c>
      <c r="J2787" s="4" t="str">
        <f>IF(NOT(C2787="reflexive question"),IF(AND(ISERROR(VLOOKUP(A2787,#REF!,1,0)),(ISERROR(VLOOKUP(A2787,health_changing_ip_cfd!A:A,1,0)))),"okay","check"),"okay")</f>
        <v>okay</v>
      </c>
    </row>
    <row r="2788" ht="15.75" customHeight="1">
      <c r="A2788" s="23" t="s">
        <v>40044</v>
      </c>
      <c r="B2788" s="7" t="str">
        <f>VLOOKUP(A2788,[1]searchgroup!A:B,2,FALSE)</f>
        <v>#ERROR!</v>
      </c>
      <c r="C2788" s="25" t="s">
        <v>41013</v>
      </c>
      <c r="D2788" s="26"/>
      <c r="E2788" s="36">
        <v>0.89</v>
      </c>
      <c r="F2788" s="36">
        <v>0.11</v>
      </c>
      <c r="G2788" s="36">
        <v>0.0</v>
      </c>
      <c r="H2788" s="4" t="str">
        <f>IF(AND(C2788&gt;0,C2788&lt;2),IF(ISERROR(VLOOKUP(A2788,[1]exclusion!A:A,1,FALSE)),"Check","okay"),"not needed")</f>
        <v>#ERROR!</v>
      </c>
      <c r="I2788" s="4" t="str">
        <f t="shared" si="13"/>
        <v>not needed</v>
      </c>
      <c r="J2788" s="4" t="str">
        <f>IF(NOT(C2788="reflexive question"),IF(AND(ISERROR(VLOOKUP(A2788,#REF!,1,0)),(ISERROR(VLOOKUP(A2788,health_changing_ip_cfd!A:A,1,0)))),"okay","check"),"okay")</f>
        <v>okay</v>
      </c>
    </row>
    <row r="2789" ht="15.75" customHeight="1">
      <c r="A2789" s="23" t="s">
        <v>40047</v>
      </c>
      <c r="B2789" s="7" t="str">
        <f>VLOOKUP(A2789,[1]searchgroup!A:B,2,FALSE)</f>
        <v>#ERROR!</v>
      </c>
      <c r="C2789" s="25" t="s">
        <v>41012</v>
      </c>
      <c r="D2789" s="26"/>
      <c r="E2789" s="36">
        <v>0.89</v>
      </c>
      <c r="F2789" s="36">
        <v>0.11</v>
      </c>
      <c r="G2789" s="36">
        <v>0.0</v>
      </c>
      <c r="H2789" s="4" t="str">
        <f>IF(AND(C2789&gt;0,C2789&lt;2),IF(ISERROR(VLOOKUP(A2789,[1]exclusion!A:A,1,FALSE)),"Check","okay"),"not needed")</f>
        <v>#ERROR!</v>
      </c>
      <c r="I2789" s="4" t="str">
        <f t="shared" si="13"/>
        <v>check</v>
      </c>
      <c r="J2789" s="4" t="str">
        <f>IF(NOT(C2789="reflexive question"),IF(AND(ISERROR(VLOOKUP(A2789,#REF!,1,0)),(ISERROR(VLOOKUP(A2789,health_changing_ip_cfd!A:A,1,0)))),"okay","check"),"okay")</f>
        <v>okay</v>
      </c>
    </row>
    <row r="2790" ht="15.75" customHeight="1">
      <c r="A2790" s="23" t="s">
        <v>40049</v>
      </c>
      <c r="B2790" s="7" t="str">
        <f>VLOOKUP(A2790,[1]searchgroup!A:B,2,FALSE)</f>
        <v>#ERROR!</v>
      </c>
      <c r="C2790" s="25" t="s">
        <v>41013</v>
      </c>
      <c r="D2790" s="26"/>
      <c r="E2790" s="36">
        <v>0.89</v>
      </c>
      <c r="F2790" s="36">
        <v>0.11</v>
      </c>
      <c r="G2790" s="36">
        <v>0.0</v>
      </c>
      <c r="H2790" s="4" t="str">
        <f>IF(AND(C2790&gt;0,C2790&lt;2),IF(ISERROR(VLOOKUP(A2790,[1]exclusion!A:A,1,FALSE)),"Check","okay"),"not needed")</f>
        <v>#ERROR!</v>
      </c>
      <c r="I2790" s="4" t="str">
        <f t="shared" si="13"/>
        <v>not needed</v>
      </c>
      <c r="J2790" s="4" t="str">
        <f>IF(NOT(C2790="reflexive question"),IF(AND(ISERROR(VLOOKUP(A2790,#REF!,1,0)),(ISERROR(VLOOKUP(A2790,health_changing_ip_cfd!A:A,1,0)))),"okay","check"),"okay")</f>
        <v>okay</v>
      </c>
    </row>
    <row r="2791" ht="15.75" customHeight="1">
      <c r="A2791" s="23" t="s">
        <v>40051</v>
      </c>
      <c r="B2791" s="7" t="str">
        <f>VLOOKUP(A2791,[1]searchgroup!A:B,2,FALSE)</f>
        <v>#ERROR!</v>
      </c>
      <c r="C2791" s="25" t="s">
        <v>41013</v>
      </c>
      <c r="D2791" s="26"/>
      <c r="E2791" s="36">
        <v>0.89</v>
      </c>
      <c r="F2791" s="36">
        <v>0.11</v>
      </c>
      <c r="G2791" s="36">
        <v>0.0</v>
      </c>
      <c r="H2791" s="4" t="str">
        <f>IF(AND(C2791&gt;0,C2791&lt;2),IF(ISERROR(VLOOKUP(A2791,[1]exclusion!A:A,1,FALSE)),"Check","okay"),"not needed")</f>
        <v>#ERROR!</v>
      </c>
      <c r="I2791" s="4" t="str">
        <f t="shared" si="13"/>
        <v>not needed</v>
      </c>
      <c r="J2791" s="4" t="str">
        <f>IF(NOT(C2791="reflexive question"),IF(AND(ISERROR(VLOOKUP(A2791,#REF!,1,0)),(ISERROR(VLOOKUP(A2791,health_changing_ip_cfd!A:A,1,0)))),"okay","check"),"okay")</f>
        <v>okay</v>
      </c>
    </row>
    <row r="2792" ht="15.75" customHeight="1">
      <c r="A2792" s="23" t="s">
        <v>40054</v>
      </c>
      <c r="B2792" s="7" t="str">
        <f>VLOOKUP(A2792,[1]searchgroup!A:B,2,FALSE)</f>
        <v>#ERROR!</v>
      </c>
      <c r="C2792" s="25" t="s">
        <v>41013</v>
      </c>
      <c r="D2792" s="26"/>
      <c r="E2792" s="36">
        <v>0.89</v>
      </c>
      <c r="F2792" s="36">
        <v>0.11</v>
      </c>
      <c r="G2792" s="36">
        <v>0.0</v>
      </c>
      <c r="H2792" s="4" t="str">
        <f>IF(AND(C2792&gt;0,C2792&lt;2),IF(ISERROR(VLOOKUP(A2792,[1]exclusion!A:A,1,FALSE)),"Check","okay"),"not needed")</f>
        <v>#ERROR!</v>
      </c>
      <c r="I2792" s="4" t="str">
        <f t="shared" si="13"/>
        <v>not needed</v>
      </c>
      <c r="J2792" s="4" t="str">
        <f>IF(NOT(C2792="reflexive question"),IF(AND(ISERROR(VLOOKUP(A2792,#REF!,1,0)),(ISERROR(VLOOKUP(A2792,health_changing_ip_cfd!A:A,1,0)))),"okay","check"),"okay")</f>
        <v>okay</v>
      </c>
    </row>
    <row r="2793" ht="15.75" customHeight="1">
      <c r="A2793" s="23" t="s">
        <v>40057</v>
      </c>
      <c r="B2793" s="7" t="str">
        <f>VLOOKUP(A2793,[1]searchgroup!A:B,2,FALSE)</f>
        <v>#ERROR!</v>
      </c>
      <c r="C2793" s="25" t="s">
        <v>41013</v>
      </c>
      <c r="D2793" s="26"/>
      <c r="E2793" s="36">
        <v>0.89</v>
      </c>
      <c r="F2793" s="36">
        <v>0.11</v>
      </c>
      <c r="G2793" s="36">
        <v>0.0</v>
      </c>
      <c r="H2793" s="4" t="str">
        <f>IF(AND(C2793&gt;0,C2793&lt;2),IF(ISERROR(VLOOKUP(A2793,[1]exclusion!A:A,1,FALSE)),"Check","okay"),"not needed")</f>
        <v>#ERROR!</v>
      </c>
      <c r="I2793" s="4" t="str">
        <f t="shared" si="13"/>
        <v>not needed</v>
      </c>
      <c r="J2793" s="4" t="str">
        <f>IF(NOT(C2793="reflexive question"),IF(AND(ISERROR(VLOOKUP(A2793,#REF!,1,0)),(ISERROR(VLOOKUP(A2793,health_changing_ip_cfd!A:A,1,0)))),"okay","check"),"okay")</f>
        <v>okay</v>
      </c>
    </row>
    <row r="2794" ht="15.75" customHeight="1">
      <c r="A2794" s="23" t="s">
        <v>40060</v>
      </c>
      <c r="B2794" s="7" t="str">
        <f>VLOOKUP(A2794,[1]searchgroup!A:B,2,FALSE)</f>
        <v>#ERROR!</v>
      </c>
      <c r="C2794" s="25" t="s">
        <v>41013</v>
      </c>
      <c r="D2794" s="26"/>
      <c r="E2794" s="36">
        <v>0.89</v>
      </c>
      <c r="F2794" s="36">
        <v>0.11</v>
      </c>
      <c r="G2794" s="36">
        <v>0.0</v>
      </c>
      <c r="H2794" s="4" t="str">
        <f>IF(AND(C2794&gt;0,C2794&lt;2),IF(ISERROR(VLOOKUP(A2794,[1]exclusion!A:A,1,FALSE)),"Check","okay"),"not needed")</f>
        <v>#ERROR!</v>
      </c>
      <c r="I2794" s="4" t="str">
        <f t="shared" si="13"/>
        <v>not needed</v>
      </c>
      <c r="J2794" s="4" t="str">
        <f>IF(NOT(C2794="reflexive question"),IF(AND(ISERROR(VLOOKUP(A2794,#REF!,1,0)),(ISERROR(VLOOKUP(A2794,health_changing_ip_cfd!A:A,1,0)))),"okay","check"),"okay")</f>
        <v>okay</v>
      </c>
    </row>
    <row r="2795" ht="15.75" customHeight="1">
      <c r="A2795" s="23" t="s">
        <v>40063</v>
      </c>
      <c r="B2795" s="7" t="str">
        <f>VLOOKUP(A2795,[1]searchgroup!A:B,2,FALSE)</f>
        <v>#ERROR!</v>
      </c>
      <c r="C2795" s="25" t="s">
        <v>41013</v>
      </c>
      <c r="D2795" s="26"/>
      <c r="E2795" s="36">
        <v>0.89</v>
      </c>
      <c r="F2795" s="36">
        <v>0.11</v>
      </c>
      <c r="G2795" s="36">
        <v>0.0</v>
      </c>
      <c r="H2795" s="4" t="str">
        <f>IF(AND(C2795&gt;0,C2795&lt;2),IF(ISERROR(VLOOKUP(A2795,[1]exclusion!A:A,1,FALSE)),"Check","okay"),"not needed")</f>
        <v>#ERROR!</v>
      </c>
      <c r="I2795" s="4" t="str">
        <f t="shared" si="13"/>
        <v>not needed</v>
      </c>
      <c r="J2795" s="4" t="str">
        <f>IF(NOT(C2795="reflexive question"),IF(AND(ISERROR(VLOOKUP(A2795,#REF!,1,0)),(ISERROR(VLOOKUP(A2795,health_changing_ip_cfd!A:A,1,0)))),"okay","check"),"okay")</f>
        <v>okay</v>
      </c>
    </row>
    <row r="2796" ht="15.75" customHeight="1">
      <c r="A2796" s="23" t="s">
        <v>40066</v>
      </c>
      <c r="B2796" s="7" t="str">
        <f>VLOOKUP(A2796,[1]searchgroup!A:B,2,FALSE)</f>
        <v>#ERROR!</v>
      </c>
      <c r="C2796" s="25" t="s">
        <v>41013</v>
      </c>
      <c r="D2796" s="26"/>
      <c r="E2796" s="36">
        <v>0.89</v>
      </c>
      <c r="F2796" s="36">
        <v>0.11</v>
      </c>
      <c r="G2796" s="36">
        <v>0.0</v>
      </c>
      <c r="H2796" s="4" t="str">
        <f>IF(AND(C2796&gt;0,C2796&lt;2),IF(ISERROR(VLOOKUP(A2796,[1]exclusion!A:A,1,FALSE)),"Check","okay"),"not needed")</f>
        <v>#ERROR!</v>
      </c>
      <c r="I2796" s="4" t="str">
        <f t="shared" si="13"/>
        <v>not needed</v>
      </c>
      <c r="J2796" s="4" t="str">
        <f>IF(NOT(C2796="reflexive question"),IF(AND(ISERROR(VLOOKUP(A2796,#REF!,1,0)),(ISERROR(VLOOKUP(A2796,health_changing_ip_cfd!A:A,1,0)))),"okay","check"),"okay")</f>
        <v>okay</v>
      </c>
    </row>
    <row r="2797" ht="15.75" customHeight="1">
      <c r="A2797" s="23" t="s">
        <v>40069</v>
      </c>
      <c r="B2797" s="7" t="str">
        <f>VLOOKUP(A2797,[1]searchgroup!A:B,2,FALSE)</f>
        <v>#ERROR!</v>
      </c>
      <c r="C2797" s="25" t="s">
        <v>41013</v>
      </c>
      <c r="D2797" s="26"/>
      <c r="E2797" s="36">
        <v>0.89</v>
      </c>
      <c r="F2797" s="36">
        <v>0.11</v>
      </c>
      <c r="G2797" s="36">
        <v>0.0</v>
      </c>
      <c r="H2797" s="4" t="str">
        <f>IF(AND(C2797&gt;0,C2797&lt;2),IF(ISERROR(VLOOKUP(A2797,[1]exclusion!A:A,1,FALSE)),"Check","okay"),"not needed")</f>
        <v>#ERROR!</v>
      </c>
      <c r="I2797" s="4" t="str">
        <f t="shared" si="13"/>
        <v>not needed</v>
      </c>
      <c r="J2797" s="4" t="str">
        <f>IF(NOT(C2797="reflexive question"),IF(AND(ISERROR(VLOOKUP(A2797,#REF!,1,0)),(ISERROR(VLOOKUP(A2797,health_changing_ip_cfd!A:A,1,0)))),"okay","check"),"okay")</f>
        <v>okay</v>
      </c>
    </row>
    <row r="2798" ht="15.75" customHeight="1">
      <c r="A2798" s="23" t="s">
        <v>40072</v>
      </c>
      <c r="B2798" s="7" t="str">
        <f>VLOOKUP(A2798,[1]searchgroup!A:B,2,FALSE)</f>
        <v>#ERROR!</v>
      </c>
      <c r="C2798" s="25" t="s">
        <v>41013</v>
      </c>
      <c r="D2798" s="26"/>
      <c r="E2798" s="36">
        <v>0.89</v>
      </c>
      <c r="F2798" s="36">
        <v>0.11</v>
      </c>
      <c r="G2798" s="36">
        <v>0.0</v>
      </c>
      <c r="H2798" s="4" t="str">
        <f>IF(AND(C2798&gt;0,C2798&lt;2),IF(ISERROR(VLOOKUP(A2798,[1]exclusion!A:A,1,FALSE)),"Check","okay"),"not needed")</f>
        <v>#ERROR!</v>
      </c>
      <c r="I2798" s="4" t="str">
        <f t="shared" si="13"/>
        <v>not needed</v>
      </c>
      <c r="J2798" s="4" t="str">
        <f>IF(NOT(C2798="reflexive question"),IF(AND(ISERROR(VLOOKUP(A2798,#REF!,1,0)),(ISERROR(VLOOKUP(A2798,health_changing_ip_cfd!A:A,1,0)))),"okay","check"),"okay")</f>
        <v>okay</v>
      </c>
    </row>
    <row r="2799" ht="15.75" customHeight="1">
      <c r="A2799" s="23" t="s">
        <v>40075</v>
      </c>
      <c r="B2799" s="7" t="str">
        <f>VLOOKUP(A2799,[1]searchgroup!A:B,2,FALSE)</f>
        <v>#ERROR!</v>
      </c>
      <c r="C2799" s="25" t="s">
        <v>41013</v>
      </c>
      <c r="D2799" s="26"/>
      <c r="E2799" s="36">
        <v>0.89</v>
      </c>
      <c r="F2799" s="36">
        <v>0.11</v>
      </c>
      <c r="G2799" s="36">
        <v>0.0</v>
      </c>
      <c r="H2799" s="4" t="str">
        <f>IF(AND(C2799&gt;0,C2799&lt;2),IF(ISERROR(VLOOKUP(A2799,[1]exclusion!A:A,1,FALSE)),"Check","okay"),"not needed")</f>
        <v>#ERROR!</v>
      </c>
      <c r="I2799" s="4" t="str">
        <f t="shared" si="13"/>
        <v>not needed</v>
      </c>
      <c r="J2799" s="4" t="str">
        <f>IF(NOT(C2799="reflexive question"),IF(AND(ISERROR(VLOOKUP(A2799,#REF!,1,0)),(ISERROR(VLOOKUP(A2799,health_changing_ip_cfd!A:A,1,0)))),"okay","check"),"okay")</f>
        <v>okay</v>
      </c>
    </row>
    <row r="2800" ht="15.75" customHeight="1">
      <c r="A2800" s="23" t="s">
        <v>40078</v>
      </c>
      <c r="B2800" s="7" t="str">
        <f>VLOOKUP(A2800,[1]searchgroup!A:B,2,FALSE)</f>
        <v>#ERROR!</v>
      </c>
      <c r="C2800" s="25" t="s">
        <v>41014</v>
      </c>
      <c r="D2800" s="26"/>
      <c r="E2800" s="36">
        <v>0.89</v>
      </c>
      <c r="F2800" s="36">
        <v>0.11</v>
      </c>
      <c r="G2800" s="36">
        <v>0.0</v>
      </c>
      <c r="H2800" s="4" t="str">
        <f>IF(AND(C2800&gt;0,C2800&lt;2),IF(ISERROR(VLOOKUP(A2800,[1]exclusion!A:A,1,FALSE)),"Check","okay"),"not needed")</f>
        <v>#ERROR!</v>
      </c>
      <c r="I2800" s="4" t="str">
        <f t="shared" si="13"/>
        <v>not needed</v>
      </c>
      <c r="J2800" s="4" t="str">
        <f>IF(NOT(C2800="reflexive question"),IF(AND(ISERROR(VLOOKUP(A2800,#REF!,1,0)),(ISERROR(VLOOKUP(A2800,health_changing_ip_cfd!A:A,1,0)))),"okay","check"),"okay")</f>
        <v>okay</v>
      </c>
    </row>
    <row r="2801" ht="15.75" customHeight="1">
      <c r="A2801" s="23" t="s">
        <v>40081</v>
      </c>
      <c r="B2801" s="7" t="str">
        <f>VLOOKUP(A2801,[1]searchgroup!A:B,2,FALSE)</f>
        <v>#ERROR!</v>
      </c>
      <c r="C2801" s="25">
        <v>0.1631597838426126</v>
      </c>
      <c r="D2801" s="26"/>
      <c r="E2801" s="36">
        <v>0.89</v>
      </c>
      <c r="F2801" s="36">
        <v>0.11</v>
      </c>
      <c r="G2801" s="36">
        <v>0.0</v>
      </c>
      <c r="H2801" s="4" t="str">
        <f>IF(AND(C2801&gt;0,C2801&lt;2),IF(ISERROR(VLOOKUP(A2801,[1]exclusion!A:A,1,FALSE)),"Check","okay"),"not needed")</f>
        <v>#ERROR!</v>
      </c>
      <c r="I2801" s="4" t="str">
        <f t="shared" si="13"/>
        <v>not needed</v>
      </c>
      <c r="J2801" s="4" t="str">
        <f>IF(NOT(C2801="reflexive question"),IF(AND(ISERROR(VLOOKUP(A2801,#REF!,1,0)),(ISERROR(VLOOKUP(A2801,health_changing_ip_cfd!A:A,1,0)))),"okay","check"),"okay")</f>
        <v>okay</v>
      </c>
    </row>
    <row r="2802" ht="15.75" customHeight="1">
      <c r="A2802" s="23" t="s">
        <v>40083</v>
      </c>
      <c r="B2802" s="7" t="str">
        <f>VLOOKUP(A2802,[1]searchgroup!A:B,2,FALSE)</f>
        <v>#ERROR!</v>
      </c>
      <c r="C2802" s="25">
        <v>0.3</v>
      </c>
      <c r="D2802" s="26"/>
      <c r="E2802" s="36">
        <v>0.89</v>
      </c>
      <c r="F2802" s="36">
        <v>0.11</v>
      </c>
      <c r="G2802" s="36">
        <v>0.0</v>
      </c>
      <c r="H2802" s="4" t="str">
        <f>IF(AND(C2802&gt;0,C2802&lt;2),IF(ISERROR(VLOOKUP(A2802,[1]exclusion!A:A,1,FALSE)),"Check","okay"),"not needed")</f>
        <v>#ERROR!</v>
      </c>
      <c r="I2802" s="4" t="str">
        <f t="shared" si="13"/>
        <v>not needed</v>
      </c>
      <c r="J2802" s="4" t="str">
        <f>IF(NOT(C2802="reflexive question"),IF(AND(ISERROR(VLOOKUP(A2802,#REF!,1,0)),(ISERROR(VLOOKUP(A2802,health_changing_ip_cfd!A:A,1,0)))),"okay","check"),"okay")</f>
        <v>okay</v>
      </c>
    </row>
    <row r="2803" ht="15.75" customHeight="1">
      <c r="A2803" s="23" t="s">
        <v>40086</v>
      </c>
      <c r="B2803" s="7" t="str">
        <f>VLOOKUP(A2803,[1]searchgroup!A:B,2,FALSE)</f>
        <v>#ERROR!</v>
      </c>
      <c r="C2803" s="25" t="s">
        <v>41013</v>
      </c>
      <c r="D2803" s="26"/>
      <c r="E2803" s="36">
        <v>0.89</v>
      </c>
      <c r="F2803" s="36">
        <v>0.11</v>
      </c>
      <c r="G2803" s="36">
        <v>0.0</v>
      </c>
      <c r="H2803" s="4" t="str">
        <f>IF(AND(C2803&gt;0,C2803&lt;2),IF(ISERROR(VLOOKUP(A2803,[1]exclusion!A:A,1,FALSE)),"Check","okay"),"not needed")</f>
        <v>#ERROR!</v>
      </c>
      <c r="I2803" s="4" t="str">
        <f t="shared" si="13"/>
        <v>not needed</v>
      </c>
      <c r="J2803" s="4" t="str">
        <f>IF(NOT(C2803="reflexive question"),IF(AND(ISERROR(VLOOKUP(A2803,#REF!,1,0)),(ISERROR(VLOOKUP(A2803,health_changing_ip_cfd!A:A,1,0)))),"okay","check"),"okay")</f>
        <v>okay</v>
      </c>
    </row>
    <row r="2804" ht="15.75" customHeight="1">
      <c r="A2804" s="23" t="s">
        <v>40088</v>
      </c>
      <c r="B2804" s="7" t="str">
        <f>VLOOKUP(A2804,[1]searchgroup!A:B,2,FALSE)</f>
        <v>#ERROR!</v>
      </c>
      <c r="C2804" s="25" t="s">
        <v>41013</v>
      </c>
      <c r="D2804" s="26"/>
      <c r="E2804" s="36">
        <v>0.89</v>
      </c>
      <c r="F2804" s="36">
        <v>0.11</v>
      </c>
      <c r="G2804" s="36">
        <v>0.0</v>
      </c>
      <c r="H2804" s="4" t="str">
        <f>IF(AND(C2804&gt;0,C2804&lt;2),IF(ISERROR(VLOOKUP(A2804,[1]exclusion!A:A,1,FALSE)),"Check","okay"),"not needed")</f>
        <v>#ERROR!</v>
      </c>
      <c r="I2804" s="4" t="str">
        <f t="shared" si="13"/>
        <v>not needed</v>
      </c>
      <c r="J2804" s="4" t="str">
        <f>IF(NOT(C2804="reflexive question"),IF(AND(ISERROR(VLOOKUP(A2804,#REF!,1,0)),(ISERROR(VLOOKUP(A2804,health_changing_ip_cfd!A:A,1,0)))),"okay","check"),"okay")</f>
        <v>okay</v>
      </c>
    </row>
    <row r="2805" ht="15.75" customHeight="1">
      <c r="A2805" s="23" t="s">
        <v>40090</v>
      </c>
      <c r="B2805" s="7" t="str">
        <f>VLOOKUP(A2805,[1]searchgroup!A:B,2,FALSE)</f>
        <v>#ERROR!</v>
      </c>
      <c r="C2805" s="25" t="s">
        <v>41013</v>
      </c>
      <c r="D2805" s="26"/>
      <c r="E2805" s="36">
        <v>0.89</v>
      </c>
      <c r="F2805" s="36">
        <v>0.11</v>
      </c>
      <c r="G2805" s="36">
        <v>0.0</v>
      </c>
      <c r="H2805" s="4" t="str">
        <f>IF(AND(C2805&gt;0,C2805&lt;2),IF(ISERROR(VLOOKUP(A2805,[1]exclusion!A:A,1,FALSE)),"Check","okay"),"not needed")</f>
        <v>#ERROR!</v>
      </c>
      <c r="I2805" s="4" t="str">
        <f t="shared" si="13"/>
        <v>not needed</v>
      </c>
      <c r="J2805" s="4" t="str">
        <f>IF(NOT(C2805="reflexive question"),IF(AND(ISERROR(VLOOKUP(A2805,#REF!,1,0)),(ISERROR(VLOOKUP(A2805,health_changing_ip_cfd!A:A,1,0)))),"okay","check"),"okay")</f>
        <v>okay</v>
      </c>
    </row>
    <row r="2806" ht="15.75" customHeight="1">
      <c r="A2806" s="23" t="s">
        <v>40093</v>
      </c>
      <c r="B2806" s="7" t="str">
        <f>VLOOKUP(A2806,[1]searchgroup!A:B,2,FALSE)</f>
        <v>#ERROR!</v>
      </c>
      <c r="C2806" s="25" t="s">
        <v>41013</v>
      </c>
      <c r="D2806" s="26"/>
      <c r="E2806" s="36">
        <v>0.89</v>
      </c>
      <c r="F2806" s="36">
        <v>0.11</v>
      </c>
      <c r="G2806" s="36">
        <v>0.0</v>
      </c>
      <c r="H2806" s="4" t="str">
        <f>IF(AND(C2806&gt;0,C2806&lt;2),IF(ISERROR(VLOOKUP(A2806,[1]exclusion!A:A,1,FALSE)),"Check","okay"),"not needed")</f>
        <v>#ERROR!</v>
      </c>
      <c r="I2806" s="4" t="str">
        <f t="shared" si="13"/>
        <v>not needed</v>
      </c>
      <c r="J2806" s="4" t="str">
        <f>IF(NOT(C2806="reflexive question"),IF(AND(ISERROR(VLOOKUP(A2806,#REF!,1,0)),(ISERROR(VLOOKUP(A2806,health_changing_ip_cfd!A:A,1,0)))),"okay","check"),"okay")</f>
        <v>okay</v>
      </c>
    </row>
    <row r="2807" ht="15.75" customHeight="1">
      <c r="A2807" s="23" t="s">
        <v>40096</v>
      </c>
      <c r="B2807" s="7" t="str">
        <f>VLOOKUP(A2807,[1]searchgroup!A:B,2,FALSE)</f>
        <v>#ERROR!</v>
      </c>
      <c r="C2807" s="25" t="s">
        <v>41013</v>
      </c>
      <c r="D2807" s="26"/>
      <c r="E2807" s="36">
        <v>0.89</v>
      </c>
      <c r="F2807" s="36">
        <v>0.11</v>
      </c>
      <c r="G2807" s="36">
        <v>0.0</v>
      </c>
      <c r="H2807" s="4" t="str">
        <f>IF(AND(C2807&gt;0,C2807&lt;2),IF(ISERROR(VLOOKUP(A2807,[1]exclusion!A:A,1,FALSE)),"Check","okay"),"not needed")</f>
        <v>#ERROR!</v>
      </c>
      <c r="I2807" s="4" t="str">
        <f t="shared" si="13"/>
        <v>not needed</v>
      </c>
      <c r="J2807" s="4" t="str">
        <f>IF(NOT(C2807="reflexive question"),IF(AND(ISERROR(VLOOKUP(A2807,#REF!,1,0)),(ISERROR(VLOOKUP(A2807,health_changing_ip_cfd!A:A,1,0)))),"okay","check"),"okay")</f>
        <v>okay</v>
      </c>
    </row>
    <row r="2808" ht="15.75" customHeight="1">
      <c r="A2808" s="23" t="s">
        <v>40098</v>
      </c>
      <c r="B2808" s="7" t="str">
        <f>VLOOKUP(A2808,[1]searchgroup!A:B,2,FALSE)</f>
        <v>#ERROR!</v>
      </c>
      <c r="C2808" s="25" t="s">
        <v>41012</v>
      </c>
      <c r="D2808" s="26"/>
      <c r="E2808" s="36">
        <v>0.89</v>
      </c>
      <c r="F2808" s="36">
        <v>0.11</v>
      </c>
      <c r="G2808" s="36">
        <v>0.0</v>
      </c>
      <c r="H2808" s="4" t="str">
        <f>IF(AND(C2808&gt;0,C2808&lt;2),IF(ISERROR(VLOOKUP(A2808,[1]exclusion!A:A,1,FALSE)),"Check","okay"),"not needed")</f>
        <v>#ERROR!</v>
      </c>
      <c r="I2808" s="4" t="str">
        <f t="shared" si="13"/>
        <v>check</v>
      </c>
      <c r="J2808" s="4" t="str">
        <f>IF(NOT(C2808="reflexive question"),IF(AND(ISERROR(VLOOKUP(A2808,#REF!,1,0)),(ISERROR(VLOOKUP(A2808,health_changing_ip_cfd!A:A,1,0)))),"okay","check"),"okay")</f>
        <v>okay</v>
      </c>
    </row>
    <row r="2809" ht="15.75" customHeight="1">
      <c r="A2809" s="23" t="s">
        <v>40101</v>
      </c>
      <c r="B2809" s="7" t="str">
        <f>VLOOKUP(A2809,[1]searchgroup!A:B,2,FALSE)</f>
        <v>#ERROR!</v>
      </c>
      <c r="C2809" s="25" t="s">
        <v>41012</v>
      </c>
      <c r="D2809" s="26"/>
      <c r="E2809" s="36">
        <v>0.89</v>
      </c>
      <c r="F2809" s="36">
        <v>0.11</v>
      </c>
      <c r="G2809" s="36">
        <v>0.0</v>
      </c>
      <c r="H2809" s="4" t="str">
        <f>IF(AND(C2809&gt;0,C2809&lt;2),IF(ISERROR(VLOOKUP(A2809,[1]exclusion!A:A,1,FALSE)),"Check","okay"),"not needed")</f>
        <v>#ERROR!</v>
      </c>
      <c r="I2809" s="4" t="str">
        <f t="shared" si="13"/>
        <v>check</v>
      </c>
      <c r="J2809" s="4" t="str">
        <f>IF(NOT(C2809="reflexive question"),IF(AND(ISERROR(VLOOKUP(A2809,#REF!,1,0)),(ISERROR(VLOOKUP(A2809,health_changing_ip_cfd!A:A,1,0)))),"okay","check"),"okay")</f>
        <v>okay</v>
      </c>
    </row>
    <row r="2810" ht="15.75" customHeight="1">
      <c r="A2810" s="23" t="s">
        <v>40104</v>
      </c>
      <c r="B2810" s="7" t="str">
        <f>VLOOKUP(A2810,[1]searchgroup!A:B,2,FALSE)</f>
        <v>#ERROR!</v>
      </c>
      <c r="C2810" s="25" t="s">
        <v>41013</v>
      </c>
      <c r="D2810" s="26"/>
      <c r="E2810" s="36">
        <v>0.89</v>
      </c>
      <c r="F2810" s="36">
        <v>0.11</v>
      </c>
      <c r="G2810" s="36">
        <v>0.0</v>
      </c>
      <c r="H2810" s="4" t="str">
        <f>IF(AND(C2810&gt;0,C2810&lt;2),IF(ISERROR(VLOOKUP(A2810,[1]exclusion!A:A,1,FALSE)),"Check","okay"),"not needed")</f>
        <v>#ERROR!</v>
      </c>
      <c r="I2810" s="4" t="str">
        <f t="shared" si="13"/>
        <v>not needed</v>
      </c>
      <c r="J2810" s="4" t="str">
        <f>IF(NOT(C2810="reflexive question"),IF(AND(ISERROR(VLOOKUP(A2810,#REF!,1,0)),(ISERROR(VLOOKUP(A2810,health_changing_ip_cfd!A:A,1,0)))),"okay","check"),"okay")</f>
        <v>okay</v>
      </c>
    </row>
    <row r="2811" ht="15.75" customHeight="1">
      <c r="A2811" s="23" t="s">
        <v>40107</v>
      </c>
      <c r="B2811" s="7" t="str">
        <f>VLOOKUP(A2811,[1]searchgroup!A:B,2,FALSE)</f>
        <v>#ERROR!</v>
      </c>
      <c r="C2811" s="25" t="s">
        <v>41014</v>
      </c>
      <c r="D2811" s="26"/>
      <c r="E2811" s="36">
        <v>0.89</v>
      </c>
      <c r="F2811" s="36">
        <v>0.11</v>
      </c>
      <c r="G2811" s="36">
        <v>0.0</v>
      </c>
      <c r="H2811" s="4" t="str">
        <f>IF(AND(C2811&gt;0,C2811&lt;2),IF(ISERROR(VLOOKUP(A2811,[1]exclusion!A:A,1,FALSE)),"Check","okay"),"not needed")</f>
        <v>#ERROR!</v>
      </c>
      <c r="I2811" s="4" t="str">
        <f t="shared" si="13"/>
        <v>not needed</v>
      </c>
      <c r="J2811" s="4" t="str">
        <f>IF(NOT(C2811="reflexive question"),IF(AND(ISERROR(VLOOKUP(A2811,#REF!,1,0)),(ISERROR(VLOOKUP(A2811,health_changing_ip_cfd!A:A,1,0)))),"okay","check"),"okay")</f>
        <v>okay</v>
      </c>
    </row>
    <row r="2812" ht="15.75" customHeight="1">
      <c r="A2812" s="23" t="s">
        <v>40110</v>
      </c>
      <c r="B2812" s="7" t="str">
        <f>VLOOKUP(A2812,[1]searchgroup!A:B,2,FALSE)</f>
        <v>#ERROR!</v>
      </c>
      <c r="C2812" s="25" t="s">
        <v>41013</v>
      </c>
      <c r="D2812" s="26"/>
      <c r="E2812" s="36">
        <v>0.89</v>
      </c>
      <c r="F2812" s="36">
        <v>0.11</v>
      </c>
      <c r="G2812" s="36">
        <v>0.0</v>
      </c>
      <c r="H2812" s="4" t="str">
        <f>IF(AND(C2812&gt;0,C2812&lt;2),IF(ISERROR(VLOOKUP(A2812,[1]exclusion!A:A,1,FALSE)),"Check","okay"),"not needed")</f>
        <v>#ERROR!</v>
      </c>
      <c r="I2812" s="4" t="str">
        <f t="shared" si="13"/>
        <v>not needed</v>
      </c>
      <c r="J2812" s="4" t="str">
        <f>IF(NOT(C2812="reflexive question"),IF(AND(ISERROR(VLOOKUP(A2812,#REF!,1,0)),(ISERROR(VLOOKUP(A2812,health_changing_ip_cfd!A:A,1,0)))),"okay","check"),"okay")</f>
        <v>okay</v>
      </c>
    </row>
    <row r="2813" ht="15.75" customHeight="1">
      <c r="A2813" s="23" t="s">
        <v>40113</v>
      </c>
      <c r="B2813" s="7" t="str">
        <f>VLOOKUP(A2813,[1]searchgroup!A:B,2,FALSE)</f>
        <v>#ERROR!</v>
      </c>
      <c r="C2813" s="25" t="s">
        <v>41014</v>
      </c>
      <c r="D2813" s="26"/>
      <c r="E2813" s="36">
        <v>0.89</v>
      </c>
      <c r="F2813" s="36">
        <v>0.11</v>
      </c>
      <c r="G2813" s="36">
        <v>0.0</v>
      </c>
      <c r="H2813" s="4" t="str">
        <f>IF(AND(C2813&gt;0,C2813&lt;2),IF(ISERROR(VLOOKUP(A2813,[1]exclusion!A:A,1,FALSE)),"Check","okay"),"not needed")</f>
        <v>#ERROR!</v>
      </c>
      <c r="I2813" s="4" t="str">
        <f t="shared" si="13"/>
        <v>not needed</v>
      </c>
      <c r="J2813" s="4" t="str">
        <f>IF(NOT(C2813="reflexive question"),IF(AND(ISERROR(VLOOKUP(A2813,#REF!,1,0)),(ISERROR(VLOOKUP(A2813,health_changing_ip_cfd!A:A,1,0)))),"okay","check"),"okay")</f>
        <v>okay</v>
      </c>
    </row>
    <row r="2814" ht="15.75" customHeight="1">
      <c r="A2814" s="23" t="s">
        <v>40116</v>
      </c>
      <c r="B2814" s="7" t="str">
        <f>VLOOKUP(A2814,[1]searchgroup!A:B,2,FALSE)</f>
        <v>#ERROR!</v>
      </c>
      <c r="C2814" s="25" t="s">
        <v>41013</v>
      </c>
      <c r="D2814" s="26"/>
      <c r="E2814" s="36">
        <v>0.89</v>
      </c>
      <c r="F2814" s="36">
        <v>0.11</v>
      </c>
      <c r="G2814" s="36">
        <v>0.0</v>
      </c>
      <c r="H2814" s="4" t="str">
        <f>IF(AND(C2814&gt;0,C2814&lt;2),IF(ISERROR(VLOOKUP(A2814,[1]exclusion!A:A,1,FALSE)),"Check","okay"),"not needed")</f>
        <v>#ERROR!</v>
      </c>
      <c r="I2814" s="4" t="str">
        <f t="shared" si="13"/>
        <v>not needed</v>
      </c>
      <c r="J2814" s="4" t="str">
        <f>IF(NOT(C2814="reflexive question"),IF(AND(ISERROR(VLOOKUP(A2814,#REF!,1,0)),(ISERROR(VLOOKUP(A2814,health_changing_ip_cfd!A:A,1,0)))),"okay","check"),"okay")</f>
        <v>okay</v>
      </c>
    </row>
    <row r="2815" ht="15.75" customHeight="1">
      <c r="A2815" s="23" t="s">
        <v>40119</v>
      </c>
      <c r="B2815" s="7" t="str">
        <f>VLOOKUP(A2815,[1]searchgroup!A:B,2,FALSE)</f>
        <v>#ERROR!</v>
      </c>
      <c r="C2815" s="25" t="s">
        <v>41013</v>
      </c>
      <c r="D2815" s="26"/>
      <c r="E2815" s="36">
        <v>0.89</v>
      </c>
      <c r="F2815" s="36">
        <v>0.11</v>
      </c>
      <c r="G2815" s="36">
        <v>0.0</v>
      </c>
      <c r="H2815" s="4" t="str">
        <f>IF(AND(C2815&gt;0,C2815&lt;2),IF(ISERROR(VLOOKUP(A2815,[1]exclusion!A:A,1,FALSE)),"Check","okay"),"not needed")</f>
        <v>#ERROR!</v>
      </c>
      <c r="I2815" s="4" t="str">
        <f t="shared" si="13"/>
        <v>not needed</v>
      </c>
      <c r="J2815" s="4" t="str">
        <f>IF(NOT(C2815="reflexive question"),IF(AND(ISERROR(VLOOKUP(A2815,#REF!,1,0)),(ISERROR(VLOOKUP(A2815,health_changing_ip_cfd!A:A,1,0)))),"okay","check"),"okay")</f>
        <v>okay</v>
      </c>
    </row>
    <row r="2816" ht="15.75" customHeight="1">
      <c r="A2816" s="23" t="s">
        <v>40122</v>
      </c>
      <c r="B2816" s="7" t="str">
        <f>VLOOKUP(A2816,[1]searchgroup!A:B,2,FALSE)</f>
        <v>#ERROR!</v>
      </c>
      <c r="C2816" s="25" t="s">
        <v>41013</v>
      </c>
      <c r="D2816" s="26"/>
      <c r="E2816" s="36">
        <v>0.89</v>
      </c>
      <c r="F2816" s="36">
        <v>0.11</v>
      </c>
      <c r="G2816" s="36">
        <v>0.0</v>
      </c>
      <c r="H2816" s="4" t="str">
        <f>IF(AND(C2816&gt;0,C2816&lt;2),IF(ISERROR(VLOOKUP(A2816,[1]exclusion!A:A,1,FALSE)),"Check","okay"),"not needed")</f>
        <v>#ERROR!</v>
      </c>
      <c r="I2816" s="4" t="str">
        <f t="shared" si="13"/>
        <v>not needed</v>
      </c>
      <c r="J2816" s="4" t="str">
        <f>IF(NOT(C2816="reflexive question"),IF(AND(ISERROR(VLOOKUP(A2816,#REF!,1,0)),(ISERROR(VLOOKUP(A2816,health_changing_ip_cfd!A:A,1,0)))),"okay","check"),"okay")</f>
        <v>okay</v>
      </c>
    </row>
    <row r="2817" ht="15.75" customHeight="1">
      <c r="A2817" s="23" t="s">
        <v>40125</v>
      </c>
      <c r="B2817" s="7" t="str">
        <f>VLOOKUP(A2817,[1]searchgroup!A:B,2,FALSE)</f>
        <v>#ERROR!</v>
      </c>
      <c r="C2817" s="25" t="s">
        <v>41013</v>
      </c>
      <c r="D2817" s="26"/>
      <c r="E2817" s="36">
        <v>0.89</v>
      </c>
      <c r="F2817" s="36">
        <v>0.11</v>
      </c>
      <c r="G2817" s="36">
        <v>0.0</v>
      </c>
      <c r="H2817" s="4" t="str">
        <f>IF(AND(C2817&gt;0,C2817&lt;2),IF(ISERROR(VLOOKUP(A2817,[1]exclusion!A:A,1,FALSE)),"Check","okay"),"not needed")</f>
        <v>#ERROR!</v>
      </c>
      <c r="I2817" s="4" t="str">
        <f t="shared" si="13"/>
        <v>not needed</v>
      </c>
      <c r="J2817" s="4" t="str">
        <f>IF(NOT(C2817="reflexive question"),IF(AND(ISERROR(VLOOKUP(A2817,#REF!,1,0)),(ISERROR(VLOOKUP(A2817,health_changing_ip_cfd!A:A,1,0)))),"okay","check"),"okay")</f>
        <v>okay</v>
      </c>
    </row>
    <row r="2818" ht="15.75" customHeight="1">
      <c r="A2818" s="23" t="s">
        <v>40128</v>
      </c>
      <c r="B2818" s="7" t="str">
        <f>VLOOKUP(A2818,[1]searchgroup!A:B,2,FALSE)</f>
        <v>#ERROR!</v>
      </c>
      <c r="C2818" s="25" t="s">
        <v>41012</v>
      </c>
      <c r="D2818" s="26"/>
      <c r="E2818" s="36">
        <v>0.89</v>
      </c>
      <c r="F2818" s="36">
        <v>0.11</v>
      </c>
      <c r="G2818" s="36">
        <v>0.0</v>
      </c>
      <c r="H2818" s="4" t="str">
        <f>IF(AND(C2818&gt;0,C2818&lt;2),IF(ISERROR(VLOOKUP(A2818,[1]exclusion!A:A,1,FALSE)),"Check","okay"),"not needed")</f>
        <v>#ERROR!</v>
      </c>
      <c r="I2818" s="4" t="str">
        <f t="shared" si="13"/>
        <v>check</v>
      </c>
      <c r="J2818" s="4" t="str">
        <f>IF(NOT(C2818="reflexive question"),IF(AND(ISERROR(VLOOKUP(A2818,#REF!,1,0)),(ISERROR(VLOOKUP(A2818,health_changing_ip_cfd!A:A,1,0)))),"okay","check"),"okay")</f>
        <v>okay</v>
      </c>
    </row>
    <row r="2819" ht="15.75" customHeight="1">
      <c r="A2819" s="23" t="s">
        <v>40131</v>
      </c>
      <c r="B2819" s="7" t="str">
        <f>VLOOKUP(A2819,[1]searchgroup!A:B,2,FALSE)</f>
        <v>#ERROR!</v>
      </c>
      <c r="C2819" s="25" t="s">
        <v>41013</v>
      </c>
      <c r="D2819" s="26"/>
      <c r="E2819" s="36">
        <v>0.89</v>
      </c>
      <c r="F2819" s="36">
        <v>0.11</v>
      </c>
      <c r="G2819" s="36">
        <v>0.0</v>
      </c>
      <c r="H2819" s="4" t="str">
        <f>IF(AND(C2819&gt;0,C2819&lt;2),IF(ISERROR(VLOOKUP(A2819,[1]exclusion!A:A,1,FALSE)),"Check","okay"),"not needed")</f>
        <v>#ERROR!</v>
      </c>
      <c r="I2819" s="4" t="str">
        <f t="shared" si="13"/>
        <v>not needed</v>
      </c>
      <c r="J2819" s="4" t="str">
        <f>IF(NOT(C2819="reflexive question"),IF(AND(ISERROR(VLOOKUP(A2819,#REF!,1,0)),(ISERROR(VLOOKUP(A2819,health_changing_ip_cfd!A:A,1,0)))),"okay","check"),"okay")</f>
        <v>okay</v>
      </c>
    </row>
    <row r="2820" ht="15.75" customHeight="1">
      <c r="A2820" s="23" t="s">
        <v>40134</v>
      </c>
      <c r="B2820" s="7" t="str">
        <f>VLOOKUP(A2820,[1]searchgroup!A:B,2,FALSE)</f>
        <v>#ERROR!</v>
      </c>
      <c r="C2820" s="25" t="s">
        <v>41013</v>
      </c>
      <c r="D2820" s="26"/>
      <c r="E2820" s="36">
        <v>0.89</v>
      </c>
      <c r="F2820" s="36">
        <v>0.11</v>
      </c>
      <c r="G2820" s="36">
        <v>0.0</v>
      </c>
      <c r="H2820" s="4" t="str">
        <f>IF(AND(C2820&gt;0,C2820&lt;2),IF(ISERROR(VLOOKUP(A2820,[1]exclusion!A:A,1,FALSE)),"Check","okay"),"not needed")</f>
        <v>#ERROR!</v>
      </c>
      <c r="I2820" s="4" t="str">
        <f t="shared" si="13"/>
        <v>not needed</v>
      </c>
      <c r="J2820" s="4" t="str">
        <f>IF(NOT(C2820="reflexive question"),IF(AND(ISERROR(VLOOKUP(A2820,#REF!,1,0)),(ISERROR(VLOOKUP(A2820,health_changing_ip_cfd!A:A,1,0)))),"okay","check"),"okay")</f>
        <v>okay</v>
      </c>
    </row>
    <row r="2821" ht="15.75" customHeight="1">
      <c r="A2821" s="23" t="s">
        <v>40135</v>
      </c>
      <c r="B2821" s="7" t="str">
        <f>VLOOKUP(A2821,[1]searchgroup!A:B,2,FALSE)</f>
        <v>#ERROR!</v>
      </c>
      <c r="C2821" s="25" t="s">
        <v>41014</v>
      </c>
      <c r="D2821" s="26"/>
      <c r="E2821" s="36">
        <v>0.89</v>
      </c>
      <c r="F2821" s="36">
        <v>0.11</v>
      </c>
      <c r="G2821" s="36">
        <v>0.0</v>
      </c>
      <c r="H2821" s="4" t="str">
        <f>IF(AND(C2821&gt;0,C2821&lt;2),IF(ISERROR(VLOOKUP(A2821,[1]exclusion!A:A,1,FALSE)),"Check","okay"),"not needed")</f>
        <v>#ERROR!</v>
      </c>
      <c r="I2821" s="4" t="str">
        <f t="shared" si="13"/>
        <v>not needed</v>
      </c>
      <c r="J2821" s="4" t="str">
        <f>IF(NOT(C2821="reflexive question"),IF(AND(ISERROR(VLOOKUP(A2821,#REF!,1,0)),(ISERROR(VLOOKUP(A2821,health_changing_ip_cfd!A:A,1,0)))),"okay","check"),"okay")</f>
        <v>okay</v>
      </c>
    </row>
    <row r="2822" ht="15.75" customHeight="1">
      <c r="A2822" s="23" t="s">
        <v>40138</v>
      </c>
      <c r="B2822" s="7" t="str">
        <f>VLOOKUP(A2822,[1]searchgroup!A:B,2,FALSE)</f>
        <v>#ERROR!</v>
      </c>
      <c r="C2822" s="25" t="s">
        <v>41013</v>
      </c>
      <c r="D2822" s="26"/>
      <c r="E2822" s="36">
        <v>0.89</v>
      </c>
      <c r="F2822" s="36">
        <v>0.11</v>
      </c>
      <c r="G2822" s="36">
        <v>0.0</v>
      </c>
      <c r="H2822" s="4" t="str">
        <f>IF(AND(C2822&gt;0,C2822&lt;2),IF(ISERROR(VLOOKUP(A2822,[1]exclusion!A:A,1,FALSE)),"Check","okay"),"not needed")</f>
        <v>#ERROR!</v>
      </c>
      <c r="I2822" s="4" t="str">
        <f t="shared" si="13"/>
        <v>not needed</v>
      </c>
      <c r="J2822" s="4" t="str">
        <f>IF(NOT(C2822="reflexive question"),IF(AND(ISERROR(VLOOKUP(A2822,#REF!,1,0)),(ISERROR(VLOOKUP(A2822,health_changing_ip_cfd!A:A,1,0)))),"okay","check"),"okay")</f>
        <v>okay</v>
      </c>
    </row>
    <row r="2823" ht="15.75" customHeight="1">
      <c r="A2823" s="23" t="s">
        <v>40140</v>
      </c>
      <c r="B2823" s="7" t="str">
        <f>VLOOKUP(A2823,[1]searchgroup!A:B,2,FALSE)</f>
        <v>#ERROR!</v>
      </c>
      <c r="C2823" s="25" t="s">
        <v>41013</v>
      </c>
      <c r="D2823" s="26"/>
      <c r="E2823" s="36">
        <v>0.89</v>
      </c>
      <c r="F2823" s="36">
        <v>0.11</v>
      </c>
      <c r="G2823" s="36">
        <v>0.0</v>
      </c>
      <c r="H2823" s="4" t="str">
        <f>IF(AND(C2823&gt;0,C2823&lt;2),IF(ISERROR(VLOOKUP(A2823,[1]exclusion!A:A,1,FALSE)),"Check","okay"),"not needed")</f>
        <v>#ERROR!</v>
      </c>
      <c r="I2823" s="4" t="str">
        <f t="shared" si="13"/>
        <v>not needed</v>
      </c>
      <c r="J2823" s="4" t="str">
        <f>IF(NOT(C2823="reflexive question"),IF(AND(ISERROR(VLOOKUP(A2823,#REF!,1,0)),(ISERROR(VLOOKUP(A2823,health_changing_ip_cfd!A:A,1,0)))),"okay","check"),"okay")</f>
        <v>okay</v>
      </c>
    </row>
    <row r="2824" ht="15.75" customHeight="1">
      <c r="A2824" s="23" t="s">
        <v>40143</v>
      </c>
      <c r="B2824" s="7" t="str">
        <f>VLOOKUP(A2824,[1]searchgroup!A:B,2,FALSE)</f>
        <v>#ERROR!</v>
      </c>
      <c r="C2824" s="25" t="s">
        <v>41013</v>
      </c>
      <c r="D2824" s="26"/>
      <c r="E2824" s="36">
        <v>0.89</v>
      </c>
      <c r="F2824" s="36">
        <v>0.11</v>
      </c>
      <c r="G2824" s="36">
        <v>0.0</v>
      </c>
      <c r="H2824" s="4" t="str">
        <f>IF(AND(C2824&gt;0,C2824&lt;2),IF(ISERROR(VLOOKUP(A2824,[1]exclusion!A:A,1,FALSE)),"Check","okay"),"not needed")</f>
        <v>#ERROR!</v>
      </c>
      <c r="I2824" s="4" t="str">
        <f t="shared" si="13"/>
        <v>not needed</v>
      </c>
      <c r="J2824" s="4" t="str">
        <f>IF(NOT(C2824="reflexive question"),IF(AND(ISERROR(VLOOKUP(A2824,#REF!,1,0)),(ISERROR(VLOOKUP(A2824,health_changing_ip_cfd!A:A,1,0)))),"okay","check"),"okay")</f>
        <v>okay</v>
      </c>
    </row>
    <row r="2825" ht="15.75" customHeight="1">
      <c r="A2825" s="23" t="s">
        <v>40146</v>
      </c>
      <c r="B2825" s="7" t="str">
        <f>VLOOKUP(A2825,[1]searchgroup!A:B,2,FALSE)</f>
        <v>#ERROR!</v>
      </c>
      <c r="C2825" s="25" t="s">
        <v>41013</v>
      </c>
      <c r="D2825" s="26"/>
      <c r="E2825" s="36">
        <v>0.89</v>
      </c>
      <c r="F2825" s="36">
        <v>0.11</v>
      </c>
      <c r="G2825" s="36">
        <v>0.0</v>
      </c>
      <c r="H2825" s="4" t="str">
        <f>IF(AND(C2825&gt;0,C2825&lt;2),IF(ISERROR(VLOOKUP(A2825,[1]exclusion!A:A,1,FALSE)),"Check","okay"),"not needed")</f>
        <v>#ERROR!</v>
      </c>
      <c r="I2825" s="4" t="str">
        <f t="shared" si="13"/>
        <v>not needed</v>
      </c>
      <c r="J2825" s="4" t="str">
        <f>IF(NOT(C2825="reflexive question"),IF(AND(ISERROR(VLOOKUP(A2825,#REF!,1,0)),(ISERROR(VLOOKUP(A2825,health_changing_ip_cfd!A:A,1,0)))),"okay","check"),"okay")</f>
        <v>okay</v>
      </c>
    </row>
    <row r="2826" ht="15.75" customHeight="1">
      <c r="A2826" s="23" t="s">
        <v>40149</v>
      </c>
      <c r="B2826" s="7" t="str">
        <f>VLOOKUP(A2826,[1]searchgroup!A:B,2,FALSE)</f>
        <v>#ERROR!</v>
      </c>
      <c r="C2826" s="25" t="s">
        <v>41014</v>
      </c>
      <c r="D2826" s="26"/>
      <c r="E2826" s="36">
        <v>0.89</v>
      </c>
      <c r="F2826" s="36">
        <v>0.11</v>
      </c>
      <c r="G2826" s="36">
        <v>0.0</v>
      </c>
      <c r="H2826" s="4" t="str">
        <f>IF(AND(C2826&gt;0,C2826&lt;2),IF(ISERROR(VLOOKUP(A2826,[1]exclusion!A:A,1,FALSE)),"Check","okay"),"not needed")</f>
        <v>#ERROR!</v>
      </c>
      <c r="I2826" s="4" t="str">
        <f t="shared" si="13"/>
        <v>not needed</v>
      </c>
      <c r="J2826" s="4" t="str">
        <f>IF(NOT(C2826="reflexive question"),IF(AND(ISERROR(VLOOKUP(A2826,#REF!,1,0)),(ISERROR(VLOOKUP(A2826,health_changing_ip_cfd!A:A,1,0)))),"okay","check"),"okay")</f>
        <v>okay</v>
      </c>
    </row>
    <row r="2827" ht="15.75" customHeight="1">
      <c r="A2827" s="23" t="s">
        <v>40150</v>
      </c>
      <c r="B2827" s="7" t="str">
        <f>VLOOKUP(A2827,[1]searchgroup!A:B,2,FALSE)</f>
        <v>#ERROR!</v>
      </c>
      <c r="C2827" s="25" t="s">
        <v>41013</v>
      </c>
      <c r="D2827" s="26"/>
      <c r="E2827" s="36">
        <v>0.89</v>
      </c>
      <c r="F2827" s="36">
        <v>0.11</v>
      </c>
      <c r="G2827" s="36">
        <v>0.0</v>
      </c>
      <c r="H2827" s="4" t="str">
        <f>IF(AND(C2827&gt;0,C2827&lt;2),IF(ISERROR(VLOOKUP(A2827,[1]exclusion!A:A,1,FALSE)),"Check","okay"),"not needed")</f>
        <v>#ERROR!</v>
      </c>
      <c r="I2827" s="4" t="str">
        <f t="shared" si="13"/>
        <v>not needed</v>
      </c>
      <c r="J2827" s="4" t="str">
        <f>IF(NOT(C2827="reflexive question"),IF(AND(ISERROR(VLOOKUP(A2827,#REF!,1,0)),(ISERROR(VLOOKUP(A2827,health_changing_ip_cfd!A:A,1,0)))),"okay","check"),"okay")</f>
        <v>okay</v>
      </c>
    </row>
    <row r="2828" ht="15.75" customHeight="1">
      <c r="A2828" s="23" t="s">
        <v>40152</v>
      </c>
      <c r="B2828" s="7" t="str">
        <f>VLOOKUP(A2828,[1]searchgroup!A:B,2,FALSE)</f>
        <v>#ERROR!</v>
      </c>
      <c r="C2828" s="25" t="s">
        <v>41013</v>
      </c>
      <c r="D2828" s="26"/>
      <c r="E2828" s="36">
        <v>0.89</v>
      </c>
      <c r="F2828" s="36">
        <v>0.11</v>
      </c>
      <c r="G2828" s="36">
        <v>0.0</v>
      </c>
      <c r="H2828" s="4" t="str">
        <f>IF(AND(C2828&gt;0,C2828&lt;2),IF(ISERROR(VLOOKUP(A2828,[1]exclusion!A:A,1,FALSE)),"Check","okay"),"not needed")</f>
        <v>#ERROR!</v>
      </c>
      <c r="I2828" s="4" t="str">
        <f t="shared" si="13"/>
        <v>not needed</v>
      </c>
      <c r="J2828" s="4" t="str">
        <f>IF(NOT(C2828="reflexive question"),IF(AND(ISERROR(VLOOKUP(A2828,#REF!,1,0)),(ISERROR(VLOOKUP(A2828,health_changing_ip_cfd!A:A,1,0)))),"okay","check"),"okay")</f>
        <v>okay</v>
      </c>
    </row>
    <row r="2829" ht="15.75" customHeight="1">
      <c r="A2829" s="23" t="s">
        <v>40155</v>
      </c>
      <c r="B2829" s="7" t="str">
        <f>VLOOKUP(A2829,[1]searchgroup!A:B,2,FALSE)</f>
        <v>#ERROR!</v>
      </c>
      <c r="C2829" s="25" t="s">
        <v>41013</v>
      </c>
      <c r="D2829" s="26"/>
      <c r="E2829" s="36">
        <v>0.89</v>
      </c>
      <c r="F2829" s="36">
        <v>0.11</v>
      </c>
      <c r="G2829" s="36">
        <v>0.0</v>
      </c>
      <c r="H2829" s="4" t="str">
        <f>IF(AND(C2829&gt;0,C2829&lt;2),IF(ISERROR(VLOOKUP(A2829,[1]exclusion!A:A,1,FALSE)),"Check","okay"),"not needed")</f>
        <v>#ERROR!</v>
      </c>
      <c r="I2829" s="4" t="str">
        <f t="shared" si="13"/>
        <v>not needed</v>
      </c>
      <c r="J2829" s="4" t="str">
        <f>IF(NOT(C2829="reflexive question"),IF(AND(ISERROR(VLOOKUP(A2829,#REF!,1,0)),(ISERROR(VLOOKUP(A2829,health_changing_ip_cfd!A:A,1,0)))),"okay","check"),"okay")</f>
        <v>okay</v>
      </c>
    </row>
    <row r="2830" ht="15.75" customHeight="1">
      <c r="A2830" s="23" t="s">
        <v>40158</v>
      </c>
      <c r="B2830" s="7" t="str">
        <f>VLOOKUP(A2830,[1]searchgroup!A:B,2,FALSE)</f>
        <v>#ERROR!</v>
      </c>
      <c r="C2830" s="25" t="s">
        <v>41013</v>
      </c>
      <c r="D2830" s="26"/>
      <c r="E2830" s="36">
        <v>0.89</v>
      </c>
      <c r="F2830" s="36">
        <v>0.11</v>
      </c>
      <c r="G2830" s="36">
        <v>0.0</v>
      </c>
      <c r="H2830" s="4" t="str">
        <f>IF(AND(C2830&gt;0,C2830&lt;2),IF(ISERROR(VLOOKUP(A2830,[1]exclusion!A:A,1,FALSE)),"Check","okay"),"not needed")</f>
        <v>#ERROR!</v>
      </c>
      <c r="I2830" s="4" t="str">
        <f t="shared" si="13"/>
        <v>not needed</v>
      </c>
      <c r="J2830" s="4" t="str">
        <f>IF(NOT(C2830="reflexive question"),IF(AND(ISERROR(VLOOKUP(A2830,#REF!,1,0)),(ISERROR(VLOOKUP(A2830,health_changing_ip_cfd!A:A,1,0)))),"okay","check"),"okay")</f>
        <v>okay</v>
      </c>
    </row>
    <row r="2831" ht="15.75" customHeight="1">
      <c r="A2831" s="23" t="s">
        <v>40161</v>
      </c>
      <c r="B2831" s="7" t="str">
        <f>VLOOKUP(A2831,[1]searchgroup!A:B,2,FALSE)</f>
        <v>#ERROR!</v>
      </c>
      <c r="C2831" s="25" t="s">
        <v>41012</v>
      </c>
      <c r="D2831" s="26"/>
      <c r="E2831" s="36">
        <v>0.89</v>
      </c>
      <c r="F2831" s="36">
        <v>0.11</v>
      </c>
      <c r="G2831" s="36">
        <v>0.0</v>
      </c>
      <c r="H2831" s="4" t="str">
        <f>IF(AND(C2831&gt;0,C2831&lt;2),IF(ISERROR(VLOOKUP(A2831,[1]exclusion!A:A,1,FALSE)),"Check","okay"),"not needed")</f>
        <v>#ERROR!</v>
      </c>
      <c r="I2831" s="4" t="str">
        <f t="shared" si="13"/>
        <v>check</v>
      </c>
      <c r="J2831" s="4" t="str">
        <f>IF(NOT(C2831="reflexive question"),IF(AND(ISERROR(VLOOKUP(A2831,#REF!,1,0)),(ISERROR(VLOOKUP(A2831,health_changing_ip_cfd!A:A,1,0)))),"okay","check"),"okay")</f>
        <v>okay</v>
      </c>
    </row>
    <row r="2832" ht="15.75" customHeight="1">
      <c r="A2832" s="23" t="s">
        <v>40164</v>
      </c>
      <c r="B2832" s="7" t="str">
        <f>VLOOKUP(A2832,[1]searchgroup!A:B,2,FALSE)</f>
        <v>#ERROR!</v>
      </c>
      <c r="C2832" s="25" t="s">
        <v>41012</v>
      </c>
      <c r="D2832" s="26"/>
      <c r="E2832" s="36">
        <v>0.89</v>
      </c>
      <c r="F2832" s="36">
        <v>0.11</v>
      </c>
      <c r="G2832" s="36">
        <v>0.0</v>
      </c>
      <c r="H2832" s="4" t="str">
        <f>IF(AND(C2832&gt;0,C2832&lt;2),IF(ISERROR(VLOOKUP(A2832,[1]exclusion!A:A,1,FALSE)),"Check","okay"),"not needed")</f>
        <v>#ERROR!</v>
      </c>
      <c r="I2832" s="4" t="str">
        <f t="shared" si="13"/>
        <v>check</v>
      </c>
      <c r="J2832" s="4" t="str">
        <f>IF(NOT(C2832="reflexive question"),IF(AND(ISERROR(VLOOKUP(A2832,#REF!,1,0)),(ISERROR(VLOOKUP(A2832,health_changing_ip_cfd!A:A,1,0)))),"okay","check"),"okay")</f>
        <v>okay</v>
      </c>
    </row>
    <row r="2833" ht="15.75" customHeight="1">
      <c r="A2833" s="23" t="s">
        <v>40167</v>
      </c>
      <c r="B2833" s="7" t="str">
        <f>VLOOKUP(A2833,[1]searchgroup!A:B,2,FALSE)</f>
        <v>#ERROR!</v>
      </c>
      <c r="C2833" s="25" t="s">
        <v>41012</v>
      </c>
      <c r="D2833" s="26"/>
      <c r="E2833" s="36">
        <v>0.89</v>
      </c>
      <c r="F2833" s="36">
        <v>0.11</v>
      </c>
      <c r="G2833" s="36">
        <v>0.0</v>
      </c>
      <c r="H2833" s="4" t="str">
        <f>IF(AND(C2833&gt;0,C2833&lt;2),IF(ISERROR(VLOOKUP(A2833,[1]exclusion!A:A,1,FALSE)),"Check","okay"),"not needed")</f>
        <v>#ERROR!</v>
      </c>
      <c r="I2833" s="4" t="str">
        <f t="shared" si="13"/>
        <v>check</v>
      </c>
      <c r="J2833" s="4" t="str">
        <f>IF(NOT(C2833="reflexive question"),IF(AND(ISERROR(VLOOKUP(A2833,#REF!,1,0)),(ISERROR(VLOOKUP(A2833,health_changing_ip_cfd!A:A,1,0)))),"okay","check"),"okay")</f>
        <v>okay</v>
      </c>
    </row>
    <row r="2834" ht="15.75" customHeight="1">
      <c r="A2834" s="23" t="s">
        <v>40170</v>
      </c>
      <c r="B2834" s="7" t="str">
        <f>VLOOKUP(A2834,[1]searchgroup!A:B,2,FALSE)</f>
        <v>#ERROR!</v>
      </c>
      <c r="C2834" s="25" t="s">
        <v>41015</v>
      </c>
      <c r="D2834" s="26"/>
      <c r="E2834" s="36">
        <v>0.89</v>
      </c>
      <c r="F2834" s="36">
        <v>0.11</v>
      </c>
      <c r="G2834" s="36">
        <v>0.0</v>
      </c>
      <c r="H2834" s="4" t="str">
        <f>IF(AND(C2834&gt;0,C2834&lt;2),IF(ISERROR(VLOOKUP(A2834,[1]exclusion!A:A,1,FALSE)),"Check","okay"),"not needed")</f>
        <v>#ERROR!</v>
      </c>
      <c r="I2834" s="4" t="str">
        <f t="shared" si="13"/>
        <v>not needed</v>
      </c>
      <c r="J2834" s="4" t="str">
        <f>IF(NOT(C2834="reflexive question"),IF(AND(ISERROR(VLOOKUP(A2834,#REF!,1,0)),(ISERROR(VLOOKUP(A2834,health_changing_ip_cfd!A:A,1,0)))),"okay","check"),"okay")</f>
        <v>okay</v>
      </c>
    </row>
    <row r="2835" ht="15.75" customHeight="1">
      <c r="A2835" s="23" t="s">
        <v>40172</v>
      </c>
      <c r="B2835" s="7" t="str">
        <f>VLOOKUP(A2835,[1]searchgroup!A:B,2,FALSE)</f>
        <v>#ERROR!</v>
      </c>
      <c r="C2835" s="25" t="s">
        <v>41013</v>
      </c>
      <c r="D2835" s="26"/>
      <c r="E2835" s="36">
        <v>0.89</v>
      </c>
      <c r="F2835" s="36">
        <v>0.11</v>
      </c>
      <c r="G2835" s="36">
        <v>0.0</v>
      </c>
      <c r="H2835" s="4" t="str">
        <f>IF(AND(C2835&gt;0,C2835&lt;2),IF(ISERROR(VLOOKUP(A2835,[1]exclusion!A:A,1,FALSE)),"Check","okay"),"not needed")</f>
        <v>#ERROR!</v>
      </c>
      <c r="I2835" s="4" t="str">
        <f t="shared" si="13"/>
        <v>not needed</v>
      </c>
      <c r="J2835" s="4" t="str">
        <f>IF(NOT(C2835="reflexive question"),IF(AND(ISERROR(VLOOKUP(A2835,#REF!,1,0)),(ISERROR(VLOOKUP(A2835,health_changing_ip_cfd!A:A,1,0)))),"okay","check"),"okay")</f>
        <v>okay</v>
      </c>
    </row>
    <row r="2836" ht="15.75" customHeight="1">
      <c r="A2836" s="23" t="s">
        <v>40175</v>
      </c>
      <c r="B2836" s="7" t="str">
        <f>VLOOKUP(A2836,[1]searchgroup!A:B,2,FALSE)</f>
        <v>#ERROR!</v>
      </c>
      <c r="C2836" s="25" t="s">
        <v>41012</v>
      </c>
      <c r="D2836" s="26"/>
      <c r="E2836" s="36">
        <v>0.89</v>
      </c>
      <c r="F2836" s="36">
        <v>0.11</v>
      </c>
      <c r="G2836" s="36">
        <v>0.0</v>
      </c>
      <c r="H2836" s="4" t="str">
        <f>IF(AND(C2836&gt;0,C2836&lt;2),IF(ISERROR(VLOOKUP(A2836,[1]exclusion!A:A,1,FALSE)),"Check","okay"),"not needed")</f>
        <v>#ERROR!</v>
      </c>
      <c r="I2836" s="4" t="str">
        <f t="shared" si="13"/>
        <v>check</v>
      </c>
      <c r="J2836" s="4" t="str">
        <f>IF(NOT(C2836="reflexive question"),IF(AND(ISERROR(VLOOKUP(A2836,#REF!,1,0)),(ISERROR(VLOOKUP(A2836,health_changing_ip_cfd!A:A,1,0)))),"okay","check"),"okay")</f>
        <v>okay</v>
      </c>
    </row>
    <row r="2837" ht="15.75" customHeight="1">
      <c r="A2837" s="23" t="s">
        <v>40178</v>
      </c>
      <c r="B2837" s="7" t="str">
        <f>VLOOKUP(A2837,[1]searchgroup!A:B,2,FALSE)</f>
        <v>#ERROR!</v>
      </c>
      <c r="C2837" s="25" t="s">
        <v>41013</v>
      </c>
      <c r="D2837" s="26"/>
      <c r="E2837" s="36">
        <v>0.89</v>
      </c>
      <c r="F2837" s="36">
        <v>0.11</v>
      </c>
      <c r="G2837" s="36">
        <v>0.0</v>
      </c>
      <c r="H2837" s="4" t="str">
        <f>IF(AND(C2837&gt;0,C2837&lt;2),IF(ISERROR(VLOOKUP(A2837,[1]exclusion!A:A,1,FALSE)),"Check","okay"),"not needed")</f>
        <v>#ERROR!</v>
      </c>
      <c r="I2837" s="4" t="str">
        <f t="shared" si="13"/>
        <v>not needed</v>
      </c>
      <c r="J2837" s="4" t="str">
        <f>IF(NOT(C2837="reflexive question"),IF(AND(ISERROR(VLOOKUP(A2837,#REF!,1,0)),(ISERROR(VLOOKUP(A2837,health_changing_ip_cfd!A:A,1,0)))),"okay","check"),"okay")</f>
        <v>okay</v>
      </c>
    </row>
    <row r="2838" ht="15.75" customHeight="1">
      <c r="A2838" s="23" t="s">
        <v>40180</v>
      </c>
      <c r="B2838" s="7" t="str">
        <f>VLOOKUP(A2838,[1]searchgroup!A:B,2,FALSE)</f>
        <v>#ERROR!</v>
      </c>
      <c r="C2838" s="25" t="s">
        <v>41013</v>
      </c>
      <c r="D2838" s="26"/>
      <c r="E2838" s="36">
        <v>0.89</v>
      </c>
      <c r="F2838" s="36">
        <v>0.11</v>
      </c>
      <c r="G2838" s="36">
        <v>0.0</v>
      </c>
      <c r="H2838" s="4" t="str">
        <f>IF(AND(C2838&gt;0,C2838&lt;2),IF(ISERROR(VLOOKUP(A2838,[1]exclusion!A:A,1,FALSE)),"Check","okay"),"not needed")</f>
        <v>#ERROR!</v>
      </c>
      <c r="I2838" s="4" t="str">
        <f t="shared" si="13"/>
        <v>not needed</v>
      </c>
      <c r="J2838" s="4" t="str">
        <f>IF(NOT(C2838="reflexive question"),IF(AND(ISERROR(VLOOKUP(A2838,#REF!,1,0)),(ISERROR(VLOOKUP(A2838,health_changing_ip_cfd!A:A,1,0)))),"okay","check"),"okay")</f>
        <v>okay</v>
      </c>
    </row>
    <row r="2839" ht="15.75" customHeight="1">
      <c r="A2839" s="23" t="s">
        <v>40182</v>
      </c>
      <c r="B2839" s="7" t="str">
        <f>VLOOKUP(A2839,[1]searchgroup!A:B,2,FALSE)</f>
        <v>#ERROR!</v>
      </c>
      <c r="C2839" s="25" t="s">
        <v>41012</v>
      </c>
      <c r="D2839" s="26"/>
      <c r="E2839" s="36">
        <v>0.89</v>
      </c>
      <c r="F2839" s="36">
        <v>0.11</v>
      </c>
      <c r="G2839" s="36">
        <v>0.0</v>
      </c>
      <c r="H2839" s="4" t="str">
        <f>IF(AND(C2839&gt;0,C2839&lt;2),IF(ISERROR(VLOOKUP(A2839,[1]exclusion!A:A,1,FALSE)),"Check","okay"),"not needed")</f>
        <v>#ERROR!</v>
      </c>
      <c r="I2839" s="4" t="str">
        <f t="shared" si="13"/>
        <v>check</v>
      </c>
      <c r="J2839" s="4" t="str">
        <f>IF(NOT(C2839="reflexive question"),IF(AND(ISERROR(VLOOKUP(A2839,#REF!,1,0)),(ISERROR(VLOOKUP(A2839,health_changing_ip_cfd!A:A,1,0)))),"okay","check"),"okay")</f>
        <v>okay</v>
      </c>
    </row>
    <row r="2840" ht="15.75" customHeight="1">
      <c r="A2840" s="23" t="s">
        <v>40183</v>
      </c>
      <c r="B2840" s="7" t="str">
        <f>VLOOKUP(A2840,[1]searchgroup!A:B,2,FALSE)</f>
        <v>#ERROR!</v>
      </c>
      <c r="C2840" s="25" t="s">
        <v>41012</v>
      </c>
      <c r="D2840" s="26"/>
      <c r="E2840" s="36">
        <v>0.89</v>
      </c>
      <c r="F2840" s="36">
        <v>0.11</v>
      </c>
      <c r="G2840" s="36">
        <v>0.0</v>
      </c>
      <c r="H2840" s="4" t="str">
        <f>IF(AND(C2840&gt;0,C2840&lt;2),IF(ISERROR(VLOOKUP(A2840,[1]exclusion!A:A,1,FALSE)),"Check","okay"),"not needed")</f>
        <v>#ERROR!</v>
      </c>
      <c r="I2840" s="4" t="str">
        <f t="shared" si="13"/>
        <v>check</v>
      </c>
      <c r="J2840" s="4" t="str">
        <f>IF(NOT(C2840="reflexive question"),IF(AND(ISERROR(VLOOKUP(A2840,#REF!,1,0)),(ISERROR(VLOOKUP(A2840,health_changing_ip_cfd!A:A,1,0)))),"okay","check"),"okay")</f>
        <v>okay</v>
      </c>
    </row>
    <row r="2841" ht="15.75" customHeight="1">
      <c r="A2841" s="23" t="s">
        <v>40186</v>
      </c>
      <c r="B2841" s="7" t="str">
        <f>VLOOKUP(A2841,[1]searchgroup!A:B,2,FALSE)</f>
        <v>#ERROR!</v>
      </c>
      <c r="C2841" s="25" t="s">
        <v>41014</v>
      </c>
      <c r="D2841" s="26"/>
      <c r="E2841" s="36">
        <v>0.89</v>
      </c>
      <c r="F2841" s="36">
        <v>0.11</v>
      </c>
      <c r="G2841" s="36">
        <v>0.0</v>
      </c>
      <c r="H2841" s="4" t="str">
        <f>IF(AND(C2841&gt;0,C2841&lt;2),IF(ISERROR(VLOOKUP(A2841,[1]exclusion!A:A,1,FALSE)),"Check","okay"),"not needed")</f>
        <v>#ERROR!</v>
      </c>
      <c r="I2841" s="4" t="str">
        <f t="shared" si="13"/>
        <v>not needed</v>
      </c>
      <c r="J2841" s="4" t="str">
        <f>IF(NOT(C2841="reflexive question"),IF(AND(ISERROR(VLOOKUP(A2841,#REF!,1,0)),(ISERROR(VLOOKUP(A2841,health_changing_ip_cfd!A:A,1,0)))),"okay","check"),"okay")</f>
        <v>okay</v>
      </c>
    </row>
    <row r="2842" ht="15.75" customHeight="1">
      <c r="A2842" s="23" t="s">
        <v>40189</v>
      </c>
      <c r="B2842" s="7" t="str">
        <f>VLOOKUP(A2842,[1]searchgroup!A:B,2,FALSE)</f>
        <v>#ERROR!</v>
      </c>
      <c r="C2842" s="25" t="s">
        <v>41013</v>
      </c>
      <c r="D2842" s="26"/>
      <c r="E2842" s="36">
        <v>0.89</v>
      </c>
      <c r="F2842" s="36">
        <v>0.11</v>
      </c>
      <c r="G2842" s="36">
        <v>0.0</v>
      </c>
      <c r="H2842" s="4" t="str">
        <f>IF(AND(C2842&gt;0,C2842&lt;2),IF(ISERROR(VLOOKUP(A2842,[1]exclusion!A:A,1,FALSE)),"Check","okay"),"not needed")</f>
        <v>#ERROR!</v>
      </c>
      <c r="I2842" s="4" t="str">
        <f t="shared" si="13"/>
        <v>not needed</v>
      </c>
      <c r="J2842" s="4" t="str">
        <f>IF(NOT(C2842="reflexive question"),IF(AND(ISERROR(VLOOKUP(A2842,#REF!,1,0)),(ISERROR(VLOOKUP(A2842,health_changing_ip_cfd!A:A,1,0)))),"okay","check"),"okay")</f>
        <v>okay</v>
      </c>
    </row>
    <row r="2843" ht="15.75" customHeight="1">
      <c r="A2843" s="23" t="s">
        <v>40192</v>
      </c>
      <c r="B2843" s="7" t="str">
        <f>VLOOKUP(A2843,[1]searchgroup!A:B,2,FALSE)</f>
        <v>#ERROR!</v>
      </c>
      <c r="C2843" s="25" t="s">
        <v>41013</v>
      </c>
      <c r="D2843" s="26"/>
      <c r="E2843" s="36">
        <v>0.89</v>
      </c>
      <c r="F2843" s="36">
        <v>0.11</v>
      </c>
      <c r="G2843" s="36">
        <v>0.0</v>
      </c>
      <c r="H2843" s="4" t="str">
        <f>IF(AND(C2843&gt;0,C2843&lt;2),IF(ISERROR(VLOOKUP(A2843,[1]exclusion!A:A,1,FALSE)),"Check","okay"),"not needed")</f>
        <v>#ERROR!</v>
      </c>
      <c r="I2843" s="4" t="str">
        <f t="shared" si="13"/>
        <v>not needed</v>
      </c>
      <c r="J2843" s="4" t="str">
        <f>IF(NOT(C2843="reflexive question"),IF(AND(ISERROR(VLOOKUP(A2843,#REF!,1,0)),(ISERROR(VLOOKUP(A2843,health_changing_ip_cfd!A:A,1,0)))),"okay","check"),"okay")</f>
        <v>okay</v>
      </c>
    </row>
    <row r="2844" ht="15.75" customHeight="1">
      <c r="A2844" s="23" t="s">
        <v>40195</v>
      </c>
      <c r="B2844" s="7" t="str">
        <f>VLOOKUP(A2844,[1]searchgroup!A:B,2,FALSE)</f>
        <v>#ERROR!</v>
      </c>
      <c r="C2844" s="25" t="s">
        <v>41013</v>
      </c>
      <c r="D2844" s="26"/>
      <c r="E2844" s="36">
        <v>0.89</v>
      </c>
      <c r="F2844" s="36">
        <v>0.11</v>
      </c>
      <c r="G2844" s="36">
        <v>0.0</v>
      </c>
      <c r="H2844" s="4" t="str">
        <f>IF(AND(C2844&gt;0,C2844&lt;2),IF(ISERROR(VLOOKUP(A2844,[1]exclusion!A:A,1,FALSE)),"Check","okay"),"not needed")</f>
        <v>#ERROR!</v>
      </c>
      <c r="I2844" s="4" t="str">
        <f t="shared" si="13"/>
        <v>not needed</v>
      </c>
      <c r="J2844" s="4" t="str">
        <f>IF(NOT(C2844="reflexive question"),IF(AND(ISERROR(VLOOKUP(A2844,#REF!,1,0)),(ISERROR(VLOOKUP(A2844,health_changing_ip_cfd!A:A,1,0)))),"okay","check"),"okay")</f>
        <v>okay</v>
      </c>
    </row>
    <row r="2845" ht="15.75" customHeight="1">
      <c r="A2845" s="23" t="s">
        <v>40198</v>
      </c>
      <c r="B2845" s="7" t="str">
        <f>VLOOKUP(A2845,[1]searchgroup!A:B,2,FALSE)</f>
        <v>#ERROR!</v>
      </c>
      <c r="C2845" s="25" t="s">
        <v>41014</v>
      </c>
      <c r="D2845" s="26"/>
      <c r="E2845" s="36">
        <v>0.89</v>
      </c>
      <c r="F2845" s="36">
        <v>0.11</v>
      </c>
      <c r="G2845" s="36">
        <v>0.0</v>
      </c>
      <c r="H2845" s="4" t="str">
        <f>IF(AND(C2845&gt;0,C2845&lt;2),IF(ISERROR(VLOOKUP(A2845,[1]exclusion!A:A,1,FALSE)),"Check","okay"),"not needed")</f>
        <v>#ERROR!</v>
      </c>
      <c r="I2845" s="4" t="str">
        <f t="shared" si="13"/>
        <v>not needed</v>
      </c>
      <c r="J2845" s="4" t="str">
        <f>IF(NOT(C2845="reflexive question"),IF(AND(ISERROR(VLOOKUP(A2845,#REF!,1,0)),(ISERROR(VLOOKUP(A2845,health_changing_ip_cfd!A:A,1,0)))),"okay","check"),"okay")</f>
        <v>okay</v>
      </c>
    </row>
    <row r="2846" ht="15.75" customHeight="1">
      <c r="A2846" s="23" t="s">
        <v>40201</v>
      </c>
      <c r="B2846" s="7" t="str">
        <f>VLOOKUP(A2846,[1]searchgroup!A:B,2,FALSE)</f>
        <v>#ERROR!</v>
      </c>
      <c r="C2846" s="25" t="s">
        <v>41013</v>
      </c>
      <c r="D2846" s="26"/>
      <c r="E2846" s="36">
        <v>0.89</v>
      </c>
      <c r="F2846" s="36">
        <v>0.11</v>
      </c>
      <c r="G2846" s="36">
        <v>0.0</v>
      </c>
      <c r="H2846" s="4" t="str">
        <f>IF(AND(C2846&gt;0,C2846&lt;2),IF(ISERROR(VLOOKUP(A2846,[1]exclusion!A:A,1,FALSE)),"Check","okay"),"not needed")</f>
        <v>#ERROR!</v>
      </c>
      <c r="I2846" s="4" t="str">
        <f t="shared" si="13"/>
        <v>not needed</v>
      </c>
      <c r="J2846" s="4" t="str">
        <f>IF(NOT(C2846="reflexive question"),IF(AND(ISERROR(VLOOKUP(A2846,#REF!,1,0)),(ISERROR(VLOOKUP(A2846,health_changing_ip_cfd!A:A,1,0)))),"okay","check"),"okay")</f>
        <v>okay</v>
      </c>
    </row>
    <row r="2847" ht="15.75" customHeight="1">
      <c r="A2847" s="23" t="s">
        <v>40204</v>
      </c>
      <c r="B2847" s="7" t="str">
        <f>VLOOKUP(A2847,[1]searchgroup!A:B,2,FALSE)</f>
        <v>#ERROR!</v>
      </c>
      <c r="C2847" s="25">
        <v>0.15</v>
      </c>
      <c r="D2847" s="26"/>
      <c r="E2847" s="36">
        <v>0.89</v>
      </c>
      <c r="F2847" s="36">
        <v>0.11</v>
      </c>
      <c r="G2847" s="36">
        <v>0.0</v>
      </c>
      <c r="H2847" s="4" t="str">
        <f>IF(AND(C2847&gt;0,C2847&lt;2),IF(ISERROR(VLOOKUP(A2847,[1]exclusion!A:A,1,FALSE)),"Check","okay"),"not needed")</f>
        <v>#ERROR!</v>
      </c>
      <c r="I2847" s="4" t="str">
        <f t="shared" si="13"/>
        <v>not needed</v>
      </c>
      <c r="J2847" s="4" t="str">
        <f>IF(NOT(C2847="reflexive question"),IF(AND(ISERROR(VLOOKUP(A2847,#REF!,1,0)),(ISERROR(VLOOKUP(A2847,health_changing_ip_cfd!A:A,1,0)))),"okay","check"),"okay")</f>
        <v>okay</v>
      </c>
    </row>
    <row r="2848" ht="15.75" customHeight="1">
      <c r="A2848" s="23" t="s">
        <v>40206</v>
      </c>
      <c r="B2848" s="7" t="str">
        <f>VLOOKUP(A2848,[1]searchgroup!A:B,2,FALSE)</f>
        <v>#ERROR!</v>
      </c>
      <c r="C2848" s="25" t="s">
        <v>41014</v>
      </c>
      <c r="D2848" s="26"/>
      <c r="E2848" s="36">
        <v>0.89</v>
      </c>
      <c r="F2848" s="36">
        <v>0.11</v>
      </c>
      <c r="G2848" s="36">
        <v>0.0</v>
      </c>
      <c r="H2848" s="4" t="str">
        <f>IF(AND(C2848&gt;0,C2848&lt;2),IF(ISERROR(VLOOKUP(A2848,[1]exclusion!A:A,1,FALSE)),"Check","okay"),"not needed")</f>
        <v>#ERROR!</v>
      </c>
      <c r="I2848" s="4" t="str">
        <f t="shared" si="13"/>
        <v>not needed</v>
      </c>
      <c r="J2848" s="4" t="str">
        <f>IF(NOT(C2848="reflexive question"),IF(AND(ISERROR(VLOOKUP(A2848,#REF!,1,0)),(ISERROR(VLOOKUP(A2848,health_changing_ip_cfd!A:A,1,0)))),"okay","check"),"okay")</f>
        <v>okay</v>
      </c>
    </row>
    <row r="2849" ht="15.75" customHeight="1">
      <c r="A2849" s="23" t="s">
        <v>40207</v>
      </c>
      <c r="B2849" s="7" t="str">
        <f>VLOOKUP(A2849,[1]searchgroup!A:B,2,FALSE)</f>
        <v>#ERROR!</v>
      </c>
      <c r="C2849" s="25" t="s">
        <v>41013</v>
      </c>
      <c r="D2849" s="26"/>
      <c r="E2849" s="36">
        <v>0.89</v>
      </c>
      <c r="F2849" s="36">
        <v>0.11</v>
      </c>
      <c r="G2849" s="36">
        <v>0.0</v>
      </c>
      <c r="H2849" s="4" t="str">
        <f>IF(AND(C2849&gt;0,C2849&lt;2),IF(ISERROR(VLOOKUP(A2849,[1]exclusion!A:A,1,FALSE)),"Check","okay"),"not needed")</f>
        <v>#ERROR!</v>
      </c>
      <c r="I2849" s="4" t="str">
        <f t="shared" si="13"/>
        <v>not needed</v>
      </c>
      <c r="J2849" s="4" t="str">
        <f>IF(NOT(C2849="reflexive question"),IF(AND(ISERROR(VLOOKUP(A2849,#REF!,1,0)),(ISERROR(VLOOKUP(A2849,health_changing_ip_cfd!A:A,1,0)))),"okay","check"),"okay")</f>
        <v>okay</v>
      </c>
    </row>
    <row r="2850" ht="15.75" customHeight="1">
      <c r="A2850" s="23" t="s">
        <v>40209</v>
      </c>
      <c r="B2850" s="7" t="str">
        <f>VLOOKUP(A2850,[1]searchgroup!A:B,2,FALSE)</f>
        <v>#ERROR!</v>
      </c>
      <c r="C2850" s="25" t="s">
        <v>41012</v>
      </c>
      <c r="D2850" s="26"/>
      <c r="E2850" s="36">
        <v>0.89</v>
      </c>
      <c r="F2850" s="36">
        <v>0.11</v>
      </c>
      <c r="G2850" s="36">
        <v>0.0</v>
      </c>
      <c r="H2850" s="4" t="str">
        <f>IF(AND(C2850&gt;0,C2850&lt;2),IF(ISERROR(VLOOKUP(A2850,[1]exclusion!A:A,1,FALSE)),"Check","okay"),"not needed")</f>
        <v>#ERROR!</v>
      </c>
      <c r="I2850" s="4" t="str">
        <f t="shared" si="13"/>
        <v>check</v>
      </c>
      <c r="J2850" s="4" t="str">
        <f>IF(NOT(C2850="reflexive question"),IF(AND(ISERROR(VLOOKUP(A2850,#REF!,1,0)),(ISERROR(VLOOKUP(A2850,health_changing_ip_cfd!A:A,1,0)))),"okay","check"),"okay")</f>
        <v>okay</v>
      </c>
    </row>
    <row r="2851" ht="15.75" customHeight="1">
      <c r="A2851" s="23" t="s">
        <v>40212</v>
      </c>
      <c r="B2851" s="7" t="str">
        <f>VLOOKUP(A2851,[1]searchgroup!A:B,2,FALSE)</f>
        <v>#ERROR!</v>
      </c>
      <c r="C2851" s="25" t="s">
        <v>41014</v>
      </c>
      <c r="D2851" s="26"/>
      <c r="E2851" s="36">
        <v>0.89</v>
      </c>
      <c r="F2851" s="36">
        <v>0.11</v>
      </c>
      <c r="G2851" s="36">
        <v>0.0</v>
      </c>
      <c r="H2851" s="4" t="str">
        <f>IF(AND(C2851&gt;0,C2851&lt;2),IF(ISERROR(VLOOKUP(A2851,[1]exclusion!A:A,1,FALSE)),"Check","okay"),"not needed")</f>
        <v>#ERROR!</v>
      </c>
      <c r="I2851" s="4" t="str">
        <f t="shared" si="13"/>
        <v>not needed</v>
      </c>
      <c r="J2851" s="4" t="str">
        <f>IF(NOT(C2851="reflexive question"),IF(AND(ISERROR(VLOOKUP(A2851,#REF!,1,0)),(ISERROR(VLOOKUP(A2851,health_changing_ip_cfd!A:A,1,0)))),"okay","check"),"okay")</f>
        <v>okay</v>
      </c>
    </row>
    <row r="2852" ht="15.75" customHeight="1">
      <c r="A2852" s="23" t="s">
        <v>40215</v>
      </c>
      <c r="B2852" s="7" t="str">
        <f>VLOOKUP(A2852,[1]searchgroup!A:B,2,FALSE)</f>
        <v>#ERROR!</v>
      </c>
      <c r="C2852" s="25" t="s">
        <v>41014</v>
      </c>
      <c r="D2852" s="26"/>
      <c r="E2852" s="36">
        <v>0.89</v>
      </c>
      <c r="F2852" s="36">
        <v>0.11</v>
      </c>
      <c r="G2852" s="36">
        <v>0.0</v>
      </c>
      <c r="H2852" s="4" t="str">
        <f>IF(AND(C2852&gt;0,C2852&lt;2),IF(ISERROR(VLOOKUP(A2852,[1]exclusion!A:A,1,FALSE)),"Check","okay"),"not needed")</f>
        <v>#ERROR!</v>
      </c>
      <c r="I2852" s="4" t="str">
        <f t="shared" si="13"/>
        <v>not needed</v>
      </c>
      <c r="J2852" s="4" t="str">
        <f>IF(NOT(C2852="reflexive question"),IF(AND(ISERROR(VLOOKUP(A2852,#REF!,1,0)),(ISERROR(VLOOKUP(A2852,health_changing_ip_cfd!A:A,1,0)))),"okay","check"),"okay")</f>
        <v>okay</v>
      </c>
    </row>
    <row r="2853" ht="15.75" customHeight="1">
      <c r="A2853" s="23" t="s">
        <v>40217</v>
      </c>
      <c r="B2853" s="7" t="str">
        <f>VLOOKUP(A2853,[1]searchgroup!A:B,2,FALSE)</f>
        <v>#ERROR!</v>
      </c>
      <c r="C2853" s="25" t="s">
        <v>41013</v>
      </c>
      <c r="D2853" s="26"/>
      <c r="E2853" s="36">
        <v>0.89</v>
      </c>
      <c r="F2853" s="36">
        <v>0.11</v>
      </c>
      <c r="G2853" s="36">
        <v>0.0</v>
      </c>
      <c r="H2853" s="4" t="str">
        <f>IF(AND(C2853&gt;0,C2853&lt;2),IF(ISERROR(VLOOKUP(A2853,[1]exclusion!A:A,1,FALSE)),"Check","okay"),"not needed")</f>
        <v>#ERROR!</v>
      </c>
      <c r="I2853" s="4" t="str">
        <f t="shared" si="13"/>
        <v>not needed</v>
      </c>
      <c r="J2853" s="4" t="str">
        <f>IF(NOT(C2853="reflexive question"),IF(AND(ISERROR(VLOOKUP(A2853,#REF!,1,0)),(ISERROR(VLOOKUP(A2853,health_changing_ip_cfd!A:A,1,0)))),"okay","check"),"okay")</f>
        <v>okay</v>
      </c>
    </row>
    <row r="2854" ht="15.75" customHeight="1">
      <c r="A2854" s="23" t="s">
        <v>40220</v>
      </c>
      <c r="B2854" s="7" t="str">
        <f>VLOOKUP(A2854,[1]searchgroup!A:B,2,FALSE)</f>
        <v>#ERROR!</v>
      </c>
      <c r="C2854" s="25" t="s">
        <v>41012</v>
      </c>
      <c r="D2854" s="26"/>
      <c r="E2854" s="36">
        <v>0.89</v>
      </c>
      <c r="F2854" s="36">
        <v>0.11</v>
      </c>
      <c r="G2854" s="36">
        <v>0.0</v>
      </c>
      <c r="H2854" s="4" t="str">
        <f>IF(AND(C2854&gt;0,C2854&lt;2),IF(ISERROR(VLOOKUP(A2854,[1]exclusion!A:A,1,FALSE)),"Check","okay"),"not needed")</f>
        <v>#ERROR!</v>
      </c>
      <c r="I2854" s="4" t="str">
        <f t="shared" si="13"/>
        <v>check</v>
      </c>
      <c r="J2854" s="4" t="str">
        <f>IF(NOT(C2854="reflexive question"),IF(AND(ISERROR(VLOOKUP(A2854,#REF!,1,0)),(ISERROR(VLOOKUP(A2854,health_changing_ip_cfd!A:A,1,0)))),"okay","check"),"okay")</f>
        <v>okay</v>
      </c>
    </row>
    <row r="2855" ht="15.75" customHeight="1">
      <c r="A2855" s="23" t="s">
        <v>40222</v>
      </c>
      <c r="B2855" s="7" t="str">
        <f>VLOOKUP(A2855,[1]searchgroup!A:B,2,FALSE)</f>
        <v>#ERROR!</v>
      </c>
      <c r="C2855" s="25" t="s">
        <v>41012</v>
      </c>
      <c r="D2855" s="26"/>
      <c r="E2855" s="36">
        <v>0.89</v>
      </c>
      <c r="F2855" s="36">
        <v>0.11</v>
      </c>
      <c r="G2855" s="36">
        <v>0.0</v>
      </c>
      <c r="H2855" s="4" t="str">
        <f>IF(AND(C2855&gt;0,C2855&lt;2),IF(ISERROR(VLOOKUP(A2855,[1]exclusion!A:A,1,FALSE)),"Check","okay"),"not needed")</f>
        <v>#ERROR!</v>
      </c>
      <c r="I2855" s="4" t="str">
        <f t="shared" si="13"/>
        <v>check</v>
      </c>
      <c r="J2855" s="4" t="str">
        <f>IF(NOT(C2855="reflexive question"),IF(AND(ISERROR(VLOOKUP(A2855,#REF!,1,0)),(ISERROR(VLOOKUP(A2855,health_changing_ip_cfd!A:A,1,0)))),"okay","check"),"okay")</f>
        <v>okay</v>
      </c>
    </row>
    <row r="2856" ht="15.75" customHeight="1">
      <c r="A2856" s="23" t="s">
        <v>40225</v>
      </c>
      <c r="B2856" s="7" t="str">
        <f>VLOOKUP(A2856,[1]searchgroup!A:B,2,FALSE)</f>
        <v>#ERROR!</v>
      </c>
      <c r="C2856" s="25" t="s">
        <v>41013</v>
      </c>
      <c r="D2856" s="26"/>
      <c r="E2856" s="36">
        <v>0.89</v>
      </c>
      <c r="F2856" s="36">
        <v>0.11</v>
      </c>
      <c r="G2856" s="36">
        <v>0.0</v>
      </c>
      <c r="H2856" s="4" t="str">
        <f>IF(AND(C2856&gt;0,C2856&lt;2),IF(ISERROR(VLOOKUP(A2856,[1]exclusion!A:A,1,FALSE)),"Check","okay"),"not needed")</f>
        <v>#ERROR!</v>
      </c>
      <c r="I2856" s="4" t="str">
        <f t="shared" si="13"/>
        <v>not needed</v>
      </c>
      <c r="J2856" s="4" t="str">
        <f>IF(NOT(C2856="reflexive question"),IF(AND(ISERROR(VLOOKUP(A2856,#REF!,1,0)),(ISERROR(VLOOKUP(A2856,health_changing_ip_cfd!A:A,1,0)))),"okay","check"),"okay")</f>
        <v>okay</v>
      </c>
    </row>
    <row r="2857" ht="15.75" customHeight="1">
      <c r="A2857" s="23" t="s">
        <v>40228</v>
      </c>
      <c r="B2857" s="7" t="str">
        <f>VLOOKUP(A2857,[1]searchgroup!A:B,2,FALSE)</f>
        <v>#ERROR!</v>
      </c>
      <c r="C2857" s="25" t="s">
        <v>41013</v>
      </c>
      <c r="D2857" s="26"/>
      <c r="E2857" s="36">
        <v>0.89</v>
      </c>
      <c r="F2857" s="36">
        <v>0.11</v>
      </c>
      <c r="G2857" s="36">
        <v>0.0</v>
      </c>
      <c r="H2857" s="4" t="str">
        <f>IF(AND(C2857&gt;0,C2857&lt;2),IF(ISERROR(VLOOKUP(A2857,[1]exclusion!A:A,1,FALSE)),"Check","okay"),"not needed")</f>
        <v>#ERROR!</v>
      </c>
      <c r="I2857" s="4" t="str">
        <f t="shared" si="13"/>
        <v>not needed</v>
      </c>
      <c r="J2857" s="4" t="str">
        <f>IF(NOT(C2857="reflexive question"),IF(AND(ISERROR(VLOOKUP(A2857,#REF!,1,0)),(ISERROR(VLOOKUP(A2857,health_changing_ip_cfd!A:A,1,0)))),"okay","check"),"okay")</f>
        <v>okay</v>
      </c>
    </row>
    <row r="2858" ht="15.75" customHeight="1">
      <c r="A2858" s="23" t="s">
        <v>40230</v>
      </c>
      <c r="B2858" s="7" t="str">
        <f>VLOOKUP(A2858,[1]searchgroup!A:B,2,FALSE)</f>
        <v>#ERROR!</v>
      </c>
      <c r="C2858" s="25" t="s">
        <v>41013</v>
      </c>
      <c r="D2858" s="26"/>
      <c r="E2858" s="36">
        <v>0.89</v>
      </c>
      <c r="F2858" s="36">
        <v>0.11</v>
      </c>
      <c r="G2858" s="36">
        <v>0.0</v>
      </c>
      <c r="H2858" s="4" t="str">
        <f>IF(AND(C2858&gt;0,C2858&lt;2),IF(ISERROR(VLOOKUP(A2858,[1]exclusion!A:A,1,FALSE)),"Check","okay"),"not needed")</f>
        <v>#ERROR!</v>
      </c>
      <c r="I2858" s="4" t="str">
        <f t="shared" si="13"/>
        <v>not needed</v>
      </c>
      <c r="J2858" s="4" t="str">
        <f>IF(NOT(C2858="reflexive question"),IF(AND(ISERROR(VLOOKUP(A2858,#REF!,1,0)),(ISERROR(VLOOKUP(A2858,health_changing_ip_cfd!A:A,1,0)))),"okay","check"),"okay")</f>
        <v>okay</v>
      </c>
    </row>
    <row r="2859" ht="15.75" customHeight="1">
      <c r="A2859" s="23" t="s">
        <v>40232</v>
      </c>
      <c r="B2859" s="7" t="str">
        <f>VLOOKUP(A2859,[1]searchgroup!A:B,2,FALSE)</f>
        <v>#ERROR!</v>
      </c>
      <c r="C2859" s="25" t="s">
        <v>41013</v>
      </c>
      <c r="D2859" s="26"/>
      <c r="E2859" s="36">
        <v>0.89</v>
      </c>
      <c r="F2859" s="36">
        <v>0.11</v>
      </c>
      <c r="G2859" s="36">
        <v>0.0</v>
      </c>
      <c r="H2859" s="4" t="str">
        <f>IF(AND(C2859&gt;0,C2859&lt;2),IF(ISERROR(VLOOKUP(A2859,[1]exclusion!A:A,1,FALSE)),"Check","okay"),"not needed")</f>
        <v>#ERROR!</v>
      </c>
      <c r="I2859" s="4" t="str">
        <f t="shared" si="13"/>
        <v>not needed</v>
      </c>
      <c r="J2859" s="4" t="str">
        <f>IF(NOT(C2859="reflexive question"),IF(AND(ISERROR(VLOOKUP(A2859,#REF!,1,0)),(ISERROR(VLOOKUP(A2859,health_changing_ip_cfd!A:A,1,0)))),"okay","check"),"okay")</f>
        <v>okay</v>
      </c>
    </row>
    <row r="2860" ht="15.75" customHeight="1">
      <c r="A2860" s="23" t="s">
        <v>40235</v>
      </c>
      <c r="B2860" s="7" t="str">
        <f>VLOOKUP(A2860,[1]searchgroup!A:B,2,FALSE)</f>
        <v>#ERROR!</v>
      </c>
      <c r="C2860" s="25" t="s">
        <v>41013</v>
      </c>
      <c r="D2860" s="26"/>
      <c r="E2860" s="36">
        <v>0.89</v>
      </c>
      <c r="F2860" s="36">
        <v>0.11</v>
      </c>
      <c r="G2860" s="36">
        <v>0.0</v>
      </c>
      <c r="H2860" s="4" t="str">
        <f>IF(AND(C2860&gt;0,C2860&lt;2),IF(ISERROR(VLOOKUP(A2860,[1]exclusion!A:A,1,FALSE)),"Check","okay"),"not needed")</f>
        <v>#ERROR!</v>
      </c>
      <c r="I2860" s="4" t="str">
        <f t="shared" si="13"/>
        <v>not needed</v>
      </c>
      <c r="J2860" s="4" t="str">
        <f>IF(NOT(C2860="reflexive question"),IF(AND(ISERROR(VLOOKUP(A2860,#REF!,1,0)),(ISERROR(VLOOKUP(A2860,health_changing_ip_cfd!A:A,1,0)))),"okay","check"),"okay")</f>
        <v>okay</v>
      </c>
    </row>
    <row r="2861" ht="15.75" customHeight="1">
      <c r="A2861" s="23" t="s">
        <v>40238</v>
      </c>
      <c r="B2861" s="7" t="str">
        <f>VLOOKUP(A2861,[1]searchgroup!A:B,2,FALSE)</f>
        <v>#ERROR!</v>
      </c>
      <c r="C2861" s="25" t="s">
        <v>41013</v>
      </c>
      <c r="D2861" s="26"/>
      <c r="E2861" s="36">
        <v>0.89</v>
      </c>
      <c r="F2861" s="36">
        <v>0.11</v>
      </c>
      <c r="G2861" s="36">
        <v>0.0</v>
      </c>
      <c r="H2861" s="4" t="str">
        <f>IF(AND(C2861&gt;0,C2861&lt;2),IF(ISERROR(VLOOKUP(A2861,[1]exclusion!A:A,1,FALSE)),"Check","okay"),"not needed")</f>
        <v>#ERROR!</v>
      </c>
      <c r="I2861" s="4" t="str">
        <f t="shared" si="13"/>
        <v>not needed</v>
      </c>
      <c r="J2861" s="4" t="str">
        <f>IF(NOT(C2861="reflexive question"),IF(AND(ISERROR(VLOOKUP(A2861,#REF!,1,0)),(ISERROR(VLOOKUP(A2861,health_changing_ip_cfd!A:A,1,0)))),"okay","check"),"okay")</f>
        <v>okay</v>
      </c>
    </row>
    <row r="2862" ht="15.75" customHeight="1">
      <c r="A2862" s="23" t="s">
        <v>40241</v>
      </c>
      <c r="B2862" s="7" t="str">
        <f>VLOOKUP(A2862,[1]searchgroup!A:B,2,FALSE)</f>
        <v>#ERROR!</v>
      </c>
      <c r="C2862" s="25" t="s">
        <v>41013</v>
      </c>
      <c r="D2862" s="26"/>
      <c r="E2862" s="36">
        <v>0.89</v>
      </c>
      <c r="F2862" s="36">
        <v>0.11</v>
      </c>
      <c r="G2862" s="36">
        <v>0.0</v>
      </c>
      <c r="H2862" s="4" t="str">
        <f>IF(AND(C2862&gt;0,C2862&lt;2),IF(ISERROR(VLOOKUP(A2862,[1]exclusion!A:A,1,FALSE)),"Check","okay"),"not needed")</f>
        <v>#ERROR!</v>
      </c>
      <c r="I2862" s="4" t="str">
        <f t="shared" si="13"/>
        <v>not needed</v>
      </c>
      <c r="J2862" s="4" t="str">
        <f>IF(NOT(C2862="reflexive question"),IF(AND(ISERROR(VLOOKUP(A2862,#REF!,1,0)),(ISERROR(VLOOKUP(A2862,health_changing_ip_cfd!A:A,1,0)))),"okay","check"),"okay")</f>
        <v>okay</v>
      </c>
    </row>
    <row r="2863" ht="15.75" customHeight="1">
      <c r="A2863" s="23" t="s">
        <v>40244</v>
      </c>
      <c r="B2863" s="7" t="str">
        <f>VLOOKUP(A2863,[1]searchgroup!A:B,2,FALSE)</f>
        <v>#ERROR!</v>
      </c>
      <c r="C2863" s="25" t="s">
        <v>41013</v>
      </c>
      <c r="D2863" s="26"/>
      <c r="E2863" s="36">
        <v>0.89</v>
      </c>
      <c r="F2863" s="36">
        <v>0.11</v>
      </c>
      <c r="G2863" s="36">
        <v>0.0</v>
      </c>
      <c r="H2863" s="4" t="str">
        <f>IF(AND(C2863&gt;0,C2863&lt;2),IF(ISERROR(VLOOKUP(A2863,[1]exclusion!A:A,1,FALSE)),"Check","okay"),"not needed")</f>
        <v>#ERROR!</v>
      </c>
      <c r="I2863" s="4" t="str">
        <f t="shared" si="13"/>
        <v>not needed</v>
      </c>
      <c r="J2863" s="4" t="str">
        <f>IF(NOT(C2863="reflexive question"),IF(AND(ISERROR(VLOOKUP(A2863,#REF!,1,0)),(ISERROR(VLOOKUP(A2863,health_changing_ip_cfd!A:A,1,0)))),"okay","check"),"okay")</f>
        <v>okay</v>
      </c>
    </row>
    <row r="2864" ht="15.75" customHeight="1">
      <c r="A2864" s="23" t="s">
        <v>40247</v>
      </c>
      <c r="B2864" s="7" t="str">
        <f>VLOOKUP(A2864,[1]searchgroup!A:B,2,FALSE)</f>
        <v>#ERROR!</v>
      </c>
      <c r="C2864" s="25">
        <v>0.11751110637549347</v>
      </c>
      <c r="D2864" s="26"/>
      <c r="E2864" s="36">
        <v>0.89</v>
      </c>
      <c r="F2864" s="36">
        <v>0.11</v>
      </c>
      <c r="G2864" s="36">
        <v>0.0</v>
      </c>
      <c r="H2864" s="4" t="str">
        <f>IF(AND(C2864&gt;0,C2864&lt;2),IF(ISERROR(VLOOKUP(A2864,[1]exclusion!A:A,1,FALSE)),"Check","okay"),"not needed")</f>
        <v>#ERROR!</v>
      </c>
      <c r="I2864" s="4" t="str">
        <f t="shared" si="13"/>
        <v>not needed</v>
      </c>
      <c r="J2864" s="4" t="str">
        <f>IF(NOT(C2864="reflexive question"),IF(AND(ISERROR(VLOOKUP(A2864,#REF!,1,0)),(ISERROR(VLOOKUP(A2864,health_changing_ip_cfd!A:A,1,0)))),"okay","check"),"okay")</f>
        <v>okay</v>
      </c>
    </row>
    <row r="2865" ht="15.75" customHeight="1">
      <c r="A2865" s="23" t="s">
        <v>40250</v>
      </c>
      <c r="B2865" s="7" t="str">
        <f>VLOOKUP(A2865,[1]searchgroup!A:B,2,FALSE)</f>
        <v>#ERROR!</v>
      </c>
      <c r="C2865" s="25">
        <v>0.25</v>
      </c>
      <c r="D2865" s="26"/>
      <c r="E2865" s="36">
        <v>0.89</v>
      </c>
      <c r="F2865" s="36">
        <v>0.11</v>
      </c>
      <c r="G2865" s="36">
        <v>0.0</v>
      </c>
      <c r="H2865" s="4" t="str">
        <f>IF(AND(C2865&gt;0,C2865&lt;2),IF(ISERROR(VLOOKUP(A2865,[1]exclusion!A:A,1,FALSE)),"Check","okay"),"not needed")</f>
        <v>#ERROR!</v>
      </c>
      <c r="I2865" s="4" t="str">
        <f t="shared" si="13"/>
        <v>not needed</v>
      </c>
      <c r="J2865" s="4" t="str">
        <f>IF(NOT(C2865="reflexive question"),IF(AND(ISERROR(VLOOKUP(A2865,#REF!,1,0)),(ISERROR(VLOOKUP(A2865,health_changing_ip_cfd!A:A,1,0)))),"okay","check"),"okay")</f>
        <v>okay</v>
      </c>
    </row>
    <row r="2866" ht="15.75" customHeight="1">
      <c r="A2866" s="23" t="s">
        <v>40253</v>
      </c>
      <c r="B2866" s="7" t="str">
        <f>VLOOKUP(A2866,[1]searchgroup!A:B,2,FALSE)</f>
        <v>#ERROR!</v>
      </c>
      <c r="C2866" s="25" t="s">
        <v>41014</v>
      </c>
      <c r="D2866" s="26"/>
      <c r="E2866" s="36">
        <v>0.89</v>
      </c>
      <c r="F2866" s="36">
        <v>0.11</v>
      </c>
      <c r="G2866" s="36">
        <v>0.0</v>
      </c>
      <c r="H2866" s="4" t="str">
        <f>IF(AND(C2866&gt;0,C2866&lt;2),IF(ISERROR(VLOOKUP(A2866,[1]exclusion!A:A,1,FALSE)),"Check","okay"),"not needed")</f>
        <v>#ERROR!</v>
      </c>
      <c r="I2866" s="4" t="str">
        <f t="shared" si="13"/>
        <v>not needed</v>
      </c>
      <c r="J2866" s="4" t="str">
        <f>IF(NOT(C2866="reflexive question"),IF(AND(ISERROR(VLOOKUP(A2866,#REF!,1,0)),(ISERROR(VLOOKUP(A2866,health_changing_ip_cfd!A:A,1,0)))),"okay","check"),"okay")</f>
        <v>okay</v>
      </c>
    </row>
    <row r="2867" ht="15.75" customHeight="1">
      <c r="A2867" s="23" t="s">
        <v>40256</v>
      </c>
      <c r="B2867" s="7" t="str">
        <f>VLOOKUP(A2867,[1]searchgroup!A:B,2,FALSE)</f>
        <v>#ERROR!</v>
      </c>
      <c r="C2867" s="25" t="s">
        <v>41012</v>
      </c>
      <c r="D2867" s="26"/>
      <c r="E2867" s="36">
        <v>0.89</v>
      </c>
      <c r="F2867" s="36">
        <v>0.11</v>
      </c>
      <c r="G2867" s="36">
        <v>0.0</v>
      </c>
      <c r="H2867" s="4" t="str">
        <f>IF(AND(C2867&gt;0,C2867&lt;2),IF(ISERROR(VLOOKUP(A2867,[1]exclusion!A:A,1,FALSE)),"Check","okay"),"not needed")</f>
        <v>#ERROR!</v>
      </c>
      <c r="I2867" s="4" t="str">
        <f t="shared" si="13"/>
        <v>check</v>
      </c>
      <c r="J2867" s="4" t="str">
        <f>IF(NOT(C2867="reflexive question"),IF(AND(ISERROR(VLOOKUP(A2867,#REF!,1,0)),(ISERROR(VLOOKUP(A2867,health_changing_ip_cfd!A:A,1,0)))),"okay","check"),"okay")</f>
        <v>okay</v>
      </c>
    </row>
    <row r="2868" ht="15.75" customHeight="1">
      <c r="A2868" s="23" t="s">
        <v>40257</v>
      </c>
      <c r="B2868" s="7" t="str">
        <f>VLOOKUP(A2868,[1]searchgroup!A:B,2,FALSE)</f>
        <v>#ERROR!</v>
      </c>
      <c r="C2868" s="25" t="s">
        <v>41013</v>
      </c>
      <c r="D2868" s="26"/>
      <c r="E2868" s="36">
        <v>0.89</v>
      </c>
      <c r="F2868" s="36">
        <v>0.11</v>
      </c>
      <c r="G2868" s="36">
        <v>0.0</v>
      </c>
      <c r="H2868" s="4" t="str">
        <f>IF(AND(C2868&gt;0,C2868&lt;2),IF(ISERROR(VLOOKUP(A2868,[1]exclusion!A:A,1,FALSE)),"Check","okay"),"not needed")</f>
        <v>#ERROR!</v>
      </c>
      <c r="I2868" s="4" t="str">
        <f t="shared" si="13"/>
        <v>not needed</v>
      </c>
      <c r="J2868" s="4" t="str">
        <f>IF(NOT(C2868="reflexive question"),IF(AND(ISERROR(VLOOKUP(A2868,#REF!,1,0)),(ISERROR(VLOOKUP(A2868,health_changing_ip_cfd!A:A,1,0)))),"okay","check"),"okay")</f>
        <v>okay</v>
      </c>
    </row>
    <row r="2869" ht="15.75" customHeight="1">
      <c r="A2869" s="23" t="s">
        <v>40260</v>
      </c>
      <c r="B2869" s="7" t="str">
        <f>VLOOKUP(A2869,[1]searchgroup!A:B,2,FALSE)</f>
        <v>#ERROR!</v>
      </c>
      <c r="C2869" s="25" t="s">
        <v>41013</v>
      </c>
      <c r="D2869" s="26"/>
      <c r="E2869" s="36">
        <v>0.89</v>
      </c>
      <c r="F2869" s="36">
        <v>0.11</v>
      </c>
      <c r="G2869" s="36">
        <v>0.0</v>
      </c>
      <c r="H2869" s="4" t="str">
        <f>IF(AND(C2869&gt;0,C2869&lt;2),IF(ISERROR(VLOOKUP(A2869,[1]exclusion!A:A,1,FALSE)),"Check","okay"),"not needed")</f>
        <v>#ERROR!</v>
      </c>
      <c r="I2869" s="4" t="str">
        <f t="shared" si="13"/>
        <v>not needed</v>
      </c>
      <c r="J2869" s="4" t="str">
        <f>IF(NOT(C2869="reflexive question"),IF(AND(ISERROR(VLOOKUP(A2869,#REF!,1,0)),(ISERROR(VLOOKUP(A2869,health_changing_ip_cfd!A:A,1,0)))),"okay","check"),"okay")</f>
        <v>okay</v>
      </c>
    </row>
    <row r="2870" ht="15.75" customHeight="1">
      <c r="A2870" s="23" t="s">
        <v>40263</v>
      </c>
      <c r="B2870" s="7" t="str">
        <f>VLOOKUP(A2870,[1]searchgroup!A:B,2,FALSE)</f>
        <v>#ERROR!</v>
      </c>
      <c r="C2870" s="25" t="s">
        <v>41012</v>
      </c>
      <c r="D2870" s="26"/>
      <c r="E2870" s="36">
        <v>0.89</v>
      </c>
      <c r="F2870" s="36">
        <v>0.11</v>
      </c>
      <c r="G2870" s="36">
        <v>0.0</v>
      </c>
      <c r="H2870" s="4" t="str">
        <f>IF(AND(C2870&gt;0,C2870&lt;2),IF(ISERROR(VLOOKUP(A2870,[1]exclusion!A:A,1,FALSE)),"Check","okay"),"not needed")</f>
        <v>#ERROR!</v>
      </c>
      <c r="I2870" s="4" t="str">
        <f t="shared" si="13"/>
        <v>check</v>
      </c>
      <c r="J2870" s="4" t="str">
        <f>IF(NOT(C2870="reflexive question"),IF(AND(ISERROR(VLOOKUP(A2870,#REF!,1,0)),(ISERROR(VLOOKUP(A2870,health_changing_ip_cfd!A:A,1,0)))),"okay","check"),"okay")</f>
        <v>okay</v>
      </c>
    </row>
    <row r="2871" ht="15.75" customHeight="1">
      <c r="A2871" s="23" t="s">
        <v>40266</v>
      </c>
      <c r="B2871" s="7" t="str">
        <f>VLOOKUP(A2871,[1]searchgroup!A:B,2,FALSE)</f>
        <v>#ERROR!</v>
      </c>
      <c r="C2871" s="25" t="s">
        <v>41012</v>
      </c>
      <c r="D2871" s="26"/>
      <c r="E2871" s="36">
        <v>0.89</v>
      </c>
      <c r="F2871" s="36">
        <v>0.11</v>
      </c>
      <c r="G2871" s="36">
        <v>0.0</v>
      </c>
      <c r="H2871" s="4" t="str">
        <f>IF(AND(C2871&gt;0,C2871&lt;2),IF(ISERROR(VLOOKUP(A2871,[1]exclusion!A:A,1,FALSE)),"Check","okay"),"not needed")</f>
        <v>#ERROR!</v>
      </c>
      <c r="I2871" s="4" t="str">
        <f t="shared" si="13"/>
        <v>check</v>
      </c>
      <c r="J2871" s="4" t="str">
        <f>IF(NOT(C2871="reflexive question"),IF(AND(ISERROR(VLOOKUP(A2871,#REF!,1,0)),(ISERROR(VLOOKUP(A2871,health_changing_ip_cfd!A:A,1,0)))),"okay","check"),"okay")</f>
        <v>okay</v>
      </c>
    </row>
    <row r="2872" ht="15.75" customHeight="1">
      <c r="A2872" s="23" t="s">
        <v>40268</v>
      </c>
      <c r="B2872" s="7" t="str">
        <f>VLOOKUP(A2872,[1]searchgroup!A:B,2,FALSE)</f>
        <v>#ERROR!</v>
      </c>
      <c r="C2872" s="25" t="s">
        <v>41014</v>
      </c>
      <c r="D2872" s="26"/>
      <c r="E2872" s="36">
        <v>0.89</v>
      </c>
      <c r="F2872" s="36">
        <v>0.11</v>
      </c>
      <c r="G2872" s="36">
        <v>0.0</v>
      </c>
      <c r="H2872" s="4" t="str">
        <f>IF(AND(C2872&gt;0,C2872&lt;2),IF(ISERROR(VLOOKUP(A2872,[1]exclusion!A:A,1,FALSE)),"Check","okay"),"not needed")</f>
        <v>#ERROR!</v>
      </c>
      <c r="I2872" s="4" t="str">
        <f t="shared" si="13"/>
        <v>not needed</v>
      </c>
      <c r="J2872" s="4" t="str">
        <f>IF(NOT(C2872="reflexive question"),IF(AND(ISERROR(VLOOKUP(A2872,#REF!,1,0)),(ISERROR(VLOOKUP(A2872,health_changing_ip_cfd!A:A,1,0)))),"okay","check"),"okay")</f>
        <v>okay</v>
      </c>
    </row>
    <row r="2873" ht="15.75" customHeight="1">
      <c r="A2873" s="23" t="s">
        <v>40271</v>
      </c>
      <c r="B2873" s="7" t="str">
        <f>VLOOKUP(A2873,[1]searchgroup!A:B,2,FALSE)</f>
        <v>#ERROR!</v>
      </c>
      <c r="C2873" s="25" t="s">
        <v>41013</v>
      </c>
      <c r="D2873" s="26"/>
      <c r="E2873" s="36">
        <v>0.89</v>
      </c>
      <c r="F2873" s="36">
        <v>0.11</v>
      </c>
      <c r="G2873" s="36">
        <v>0.0</v>
      </c>
      <c r="H2873" s="4" t="str">
        <f>IF(AND(C2873&gt;0,C2873&lt;2),IF(ISERROR(VLOOKUP(A2873,[1]exclusion!A:A,1,FALSE)),"Check","okay"),"not needed")</f>
        <v>#ERROR!</v>
      </c>
      <c r="I2873" s="4" t="str">
        <f t="shared" si="13"/>
        <v>not needed</v>
      </c>
      <c r="J2873" s="4" t="str">
        <f>IF(NOT(C2873="reflexive question"),IF(AND(ISERROR(VLOOKUP(A2873,#REF!,1,0)),(ISERROR(VLOOKUP(A2873,health_changing_ip_cfd!A:A,1,0)))),"okay","check"),"okay")</f>
        <v>okay</v>
      </c>
    </row>
    <row r="2874" ht="15.75" customHeight="1">
      <c r="A2874" s="23" t="s">
        <v>40274</v>
      </c>
      <c r="B2874" s="7" t="str">
        <f>VLOOKUP(A2874,[1]searchgroup!A:B,2,FALSE)</f>
        <v>#ERROR!</v>
      </c>
      <c r="C2874" s="25" t="s">
        <v>41015</v>
      </c>
      <c r="D2874" s="26"/>
      <c r="E2874" s="36">
        <v>0.89</v>
      </c>
      <c r="F2874" s="36">
        <v>0.11</v>
      </c>
      <c r="G2874" s="36">
        <v>0.0</v>
      </c>
      <c r="H2874" s="4" t="str">
        <f>IF(AND(C2874&gt;0,C2874&lt;2),IF(ISERROR(VLOOKUP(A2874,[1]exclusion!A:A,1,FALSE)),"Check","okay"),"not needed")</f>
        <v>#ERROR!</v>
      </c>
      <c r="I2874" s="4" t="str">
        <f t="shared" si="13"/>
        <v>not needed</v>
      </c>
      <c r="J2874" s="4" t="str">
        <f>IF(NOT(C2874="reflexive question"),IF(AND(ISERROR(VLOOKUP(A2874,#REF!,1,0)),(ISERROR(VLOOKUP(A2874,health_changing_ip_cfd!A:A,1,0)))),"okay","check"),"okay")</f>
        <v>okay</v>
      </c>
    </row>
    <row r="2875" ht="15.75" customHeight="1">
      <c r="A2875" s="23" t="s">
        <v>40277</v>
      </c>
      <c r="B2875" s="7" t="str">
        <f>VLOOKUP(A2875,[1]searchgroup!A:B,2,FALSE)</f>
        <v>#ERROR!</v>
      </c>
      <c r="C2875" s="25" t="s">
        <v>41014</v>
      </c>
      <c r="D2875" s="26"/>
      <c r="E2875" s="36">
        <v>0.89</v>
      </c>
      <c r="F2875" s="36">
        <v>0.11</v>
      </c>
      <c r="G2875" s="36">
        <v>0.0</v>
      </c>
      <c r="H2875" s="4" t="str">
        <f>IF(AND(C2875&gt;0,C2875&lt;2),IF(ISERROR(VLOOKUP(A2875,[1]exclusion!A:A,1,FALSE)),"Check","okay"),"not needed")</f>
        <v>#ERROR!</v>
      </c>
      <c r="I2875" s="4" t="str">
        <f t="shared" si="13"/>
        <v>not needed</v>
      </c>
      <c r="J2875" s="4" t="str">
        <f>IF(NOT(C2875="reflexive question"),IF(AND(ISERROR(VLOOKUP(A2875,#REF!,1,0)),(ISERROR(VLOOKUP(A2875,health_changing_ip_cfd!A:A,1,0)))),"okay","check"),"okay")</f>
        <v>okay</v>
      </c>
    </row>
    <row r="2876" ht="15.75" customHeight="1">
      <c r="A2876" s="23" t="s">
        <v>40280</v>
      </c>
      <c r="B2876" s="7" t="str">
        <f>VLOOKUP(A2876,[1]searchgroup!A:B,2,FALSE)</f>
        <v>#ERROR!</v>
      </c>
      <c r="C2876" s="25">
        <v>0.2119710702785107</v>
      </c>
      <c r="D2876" s="26"/>
      <c r="E2876" s="36">
        <v>0.89</v>
      </c>
      <c r="F2876" s="36">
        <v>0.11</v>
      </c>
      <c r="G2876" s="36">
        <v>0.0</v>
      </c>
      <c r="H2876" s="4" t="str">
        <f>IF(AND(C2876&gt;0,C2876&lt;2),IF(ISERROR(VLOOKUP(A2876,[1]exclusion!A:A,1,FALSE)),"Check","okay"),"not needed")</f>
        <v>#ERROR!</v>
      </c>
      <c r="I2876" s="4" t="str">
        <f t="shared" si="13"/>
        <v>not needed</v>
      </c>
      <c r="J2876" s="4" t="str">
        <f>IF(NOT(C2876="reflexive question"),IF(AND(ISERROR(VLOOKUP(A2876,#REF!,1,0)),(ISERROR(VLOOKUP(A2876,health_changing_ip_cfd!A:A,1,0)))),"okay","check"),"okay")</f>
        <v>okay</v>
      </c>
    </row>
    <row r="2877" ht="15.75" customHeight="1">
      <c r="A2877" s="23" t="s">
        <v>40283</v>
      </c>
      <c r="B2877" s="7" t="str">
        <f>VLOOKUP(A2877,[1]searchgroup!A:B,2,FALSE)</f>
        <v>#ERROR!</v>
      </c>
      <c r="C2877" s="25" t="s">
        <v>41012</v>
      </c>
      <c r="D2877" s="26"/>
      <c r="E2877" s="36">
        <v>0.89</v>
      </c>
      <c r="F2877" s="36">
        <v>0.11</v>
      </c>
      <c r="G2877" s="36">
        <v>0.0</v>
      </c>
      <c r="H2877" s="4" t="str">
        <f>IF(AND(C2877&gt;0,C2877&lt;2),IF(ISERROR(VLOOKUP(A2877,[1]exclusion!A:A,1,FALSE)),"Check","okay"),"not needed")</f>
        <v>#ERROR!</v>
      </c>
      <c r="I2877" s="4" t="str">
        <f t="shared" si="13"/>
        <v>check</v>
      </c>
      <c r="J2877" s="4" t="str">
        <f>IF(NOT(C2877="reflexive question"),IF(AND(ISERROR(VLOOKUP(A2877,#REF!,1,0)),(ISERROR(VLOOKUP(A2877,health_changing_ip_cfd!A:A,1,0)))),"okay","check"),"okay")</f>
        <v>okay</v>
      </c>
    </row>
    <row r="2878" ht="15.75" customHeight="1">
      <c r="A2878" s="23" t="s">
        <v>40284</v>
      </c>
      <c r="B2878" s="7" t="str">
        <f>VLOOKUP(A2878,[1]searchgroup!A:B,2,FALSE)</f>
        <v>#ERROR!</v>
      </c>
      <c r="C2878" s="25" t="s">
        <v>41012</v>
      </c>
      <c r="D2878" s="26"/>
      <c r="E2878" s="36">
        <v>0.89</v>
      </c>
      <c r="F2878" s="36">
        <v>0.11</v>
      </c>
      <c r="G2878" s="36">
        <v>0.0</v>
      </c>
      <c r="H2878" s="4" t="str">
        <f>IF(AND(C2878&gt;0,C2878&lt;2),IF(ISERROR(VLOOKUP(A2878,[1]exclusion!A:A,1,FALSE)),"Check","okay"),"not needed")</f>
        <v>#ERROR!</v>
      </c>
      <c r="I2878" s="4" t="str">
        <f t="shared" si="13"/>
        <v>check</v>
      </c>
      <c r="J2878" s="4" t="str">
        <f>IF(NOT(C2878="reflexive question"),IF(AND(ISERROR(VLOOKUP(A2878,#REF!,1,0)),(ISERROR(VLOOKUP(A2878,health_changing_ip_cfd!A:A,1,0)))),"okay","check"),"okay")</f>
        <v>okay</v>
      </c>
    </row>
    <row r="2879" ht="15.75" customHeight="1">
      <c r="A2879" s="23" t="s">
        <v>40285</v>
      </c>
      <c r="B2879" s="7" t="str">
        <f>VLOOKUP(A2879,[1]searchgroup!A:B,2,FALSE)</f>
        <v>#ERROR!</v>
      </c>
      <c r="C2879" s="25" t="s">
        <v>41012</v>
      </c>
      <c r="D2879" s="26"/>
      <c r="E2879" s="36">
        <v>0.89</v>
      </c>
      <c r="F2879" s="36">
        <v>0.11</v>
      </c>
      <c r="G2879" s="36">
        <v>0.0</v>
      </c>
      <c r="H2879" s="4" t="str">
        <f>IF(AND(C2879&gt;0,C2879&lt;2),IF(ISERROR(VLOOKUP(A2879,[1]exclusion!A:A,1,FALSE)),"Check","okay"),"not needed")</f>
        <v>#ERROR!</v>
      </c>
      <c r="I2879" s="4" t="str">
        <f t="shared" si="13"/>
        <v>check</v>
      </c>
      <c r="J2879" s="4" t="str">
        <f>IF(NOT(C2879="reflexive question"),IF(AND(ISERROR(VLOOKUP(A2879,#REF!,1,0)),(ISERROR(VLOOKUP(A2879,health_changing_ip_cfd!A:A,1,0)))),"okay","check"),"okay")</f>
        <v>okay</v>
      </c>
    </row>
    <row r="2880" ht="15.75" customHeight="1">
      <c r="A2880" s="23" t="s">
        <v>40288</v>
      </c>
      <c r="B2880" s="7" t="str">
        <f>VLOOKUP(A2880,[1]searchgroup!A:B,2,FALSE)</f>
        <v>#ERROR!</v>
      </c>
      <c r="C2880" s="25" t="s">
        <v>41013</v>
      </c>
      <c r="D2880" s="26"/>
      <c r="E2880" s="36">
        <v>0.89</v>
      </c>
      <c r="F2880" s="36">
        <v>0.11</v>
      </c>
      <c r="G2880" s="36">
        <v>0.0</v>
      </c>
      <c r="H2880" s="4" t="str">
        <f>IF(AND(C2880&gt;0,C2880&lt;2),IF(ISERROR(VLOOKUP(A2880,[1]exclusion!A:A,1,FALSE)),"Check","okay"),"not needed")</f>
        <v>#ERROR!</v>
      </c>
      <c r="I2880" s="4" t="str">
        <f t="shared" si="13"/>
        <v>not needed</v>
      </c>
      <c r="J2880" s="4" t="str">
        <f>IF(NOT(C2880="reflexive question"),IF(AND(ISERROR(VLOOKUP(A2880,#REF!,1,0)),(ISERROR(VLOOKUP(A2880,health_changing_ip_cfd!A:A,1,0)))),"okay","check"),"okay")</f>
        <v>okay</v>
      </c>
    </row>
    <row r="2881" ht="15.75" customHeight="1">
      <c r="A2881" s="23" t="s">
        <v>40291</v>
      </c>
      <c r="B2881" s="7" t="str">
        <f>VLOOKUP(A2881,[1]searchgroup!A:B,2,FALSE)</f>
        <v>#ERROR!</v>
      </c>
      <c r="C2881" s="25" t="s">
        <v>41015</v>
      </c>
      <c r="D2881" s="26"/>
      <c r="E2881" s="36">
        <v>0.89</v>
      </c>
      <c r="F2881" s="36">
        <v>0.11</v>
      </c>
      <c r="G2881" s="36">
        <v>0.0</v>
      </c>
      <c r="H2881" s="4" t="str">
        <f>IF(AND(C2881&gt;0,C2881&lt;2),IF(ISERROR(VLOOKUP(A2881,[1]exclusion!A:A,1,FALSE)),"Check","okay"),"not needed")</f>
        <v>#ERROR!</v>
      </c>
      <c r="I2881" s="4" t="str">
        <f t="shared" si="13"/>
        <v>not needed</v>
      </c>
      <c r="J2881" s="4" t="str">
        <f>IF(NOT(C2881="reflexive question"),IF(AND(ISERROR(VLOOKUP(A2881,#REF!,1,0)),(ISERROR(VLOOKUP(A2881,health_changing_ip_cfd!A:A,1,0)))),"okay","check"),"okay")</f>
        <v>okay</v>
      </c>
    </row>
    <row r="2882" ht="15.75" customHeight="1">
      <c r="A2882" s="23" t="s">
        <v>40294</v>
      </c>
      <c r="B2882" s="7" t="str">
        <f>VLOOKUP(A2882,[1]searchgroup!A:B,2,FALSE)</f>
        <v>#ERROR!</v>
      </c>
      <c r="C2882" s="25" t="s">
        <v>41015</v>
      </c>
      <c r="D2882" s="26"/>
      <c r="E2882" s="36">
        <v>0.89</v>
      </c>
      <c r="F2882" s="36">
        <v>0.11</v>
      </c>
      <c r="G2882" s="36">
        <v>0.0</v>
      </c>
      <c r="H2882" s="4" t="str">
        <f>IF(AND(C2882&gt;0,C2882&lt;2),IF(ISERROR(VLOOKUP(A2882,[1]exclusion!A:A,1,FALSE)),"Check","okay"),"not needed")</f>
        <v>#ERROR!</v>
      </c>
      <c r="I2882" s="4" t="str">
        <f t="shared" si="13"/>
        <v>not needed</v>
      </c>
      <c r="J2882" s="4" t="str">
        <f>IF(NOT(C2882="reflexive question"),IF(AND(ISERROR(VLOOKUP(A2882,#REF!,1,0)),(ISERROR(VLOOKUP(A2882,health_changing_ip_cfd!A:A,1,0)))),"okay","check"),"okay")</f>
        <v>okay</v>
      </c>
    </row>
    <row r="2883" ht="15.75" customHeight="1">
      <c r="A2883" s="23" t="s">
        <v>40297</v>
      </c>
      <c r="B2883" s="7" t="str">
        <f>VLOOKUP(A2883,[1]searchgroup!A:B,2,FALSE)</f>
        <v>#ERROR!</v>
      </c>
      <c r="C2883" s="25" t="s">
        <v>41015</v>
      </c>
      <c r="D2883" s="26"/>
      <c r="E2883" s="36">
        <v>0.89</v>
      </c>
      <c r="F2883" s="36">
        <v>0.11</v>
      </c>
      <c r="G2883" s="36">
        <v>0.0</v>
      </c>
      <c r="H2883" s="4" t="str">
        <f>IF(AND(C2883&gt;0,C2883&lt;2),IF(ISERROR(VLOOKUP(A2883,[1]exclusion!A:A,1,FALSE)),"Check","okay"),"not needed")</f>
        <v>#ERROR!</v>
      </c>
      <c r="I2883" s="4" t="str">
        <f t="shared" si="13"/>
        <v>not needed</v>
      </c>
      <c r="J2883" s="4" t="str">
        <f>IF(NOT(C2883="reflexive question"),IF(AND(ISERROR(VLOOKUP(A2883,#REF!,1,0)),(ISERROR(VLOOKUP(A2883,health_changing_ip_cfd!A:A,1,0)))),"okay","check"),"okay")</f>
        <v>okay</v>
      </c>
    </row>
    <row r="2884" ht="15.75" customHeight="1">
      <c r="A2884" s="23" t="s">
        <v>40298</v>
      </c>
      <c r="B2884" s="7" t="str">
        <f>VLOOKUP(A2884,[1]searchgroup!A:B,2,FALSE)</f>
        <v>#ERROR!</v>
      </c>
      <c r="C2884" s="25" t="s">
        <v>41012</v>
      </c>
      <c r="D2884" s="26"/>
      <c r="E2884" s="36">
        <v>0.89</v>
      </c>
      <c r="F2884" s="36">
        <v>0.11</v>
      </c>
      <c r="G2884" s="36">
        <v>0.0</v>
      </c>
      <c r="H2884" s="4" t="str">
        <f>IF(AND(C2884&gt;0,C2884&lt;2),IF(ISERROR(VLOOKUP(A2884,[1]exclusion!A:A,1,FALSE)),"Check","okay"),"not needed")</f>
        <v>#ERROR!</v>
      </c>
      <c r="I2884" s="4" t="str">
        <f t="shared" si="13"/>
        <v>check</v>
      </c>
      <c r="J2884" s="4" t="str">
        <f>IF(NOT(C2884="reflexive question"),IF(AND(ISERROR(VLOOKUP(A2884,#REF!,1,0)),(ISERROR(VLOOKUP(A2884,health_changing_ip_cfd!A:A,1,0)))),"okay","check"),"okay")</f>
        <v>okay</v>
      </c>
    </row>
    <row r="2885" ht="15.75" customHeight="1">
      <c r="A2885" s="23" t="s">
        <v>40301</v>
      </c>
      <c r="B2885" s="7" t="str">
        <f>VLOOKUP(A2885,[1]searchgroup!A:B,2,FALSE)</f>
        <v>#ERROR!</v>
      </c>
      <c r="C2885" s="25" t="s">
        <v>41014</v>
      </c>
      <c r="D2885" s="26"/>
      <c r="E2885" s="36">
        <v>0.89</v>
      </c>
      <c r="F2885" s="36">
        <v>0.11</v>
      </c>
      <c r="G2885" s="36">
        <v>0.0</v>
      </c>
      <c r="H2885" s="4" t="str">
        <f>IF(AND(C2885&gt;0,C2885&lt;2),IF(ISERROR(VLOOKUP(A2885,[1]exclusion!A:A,1,FALSE)),"Check","okay"),"not needed")</f>
        <v>#ERROR!</v>
      </c>
      <c r="I2885" s="4" t="str">
        <f t="shared" si="13"/>
        <v>not needed</v>
      </c>
      <c r="J2885" s="4" t="str">
        <f>IF(NOT(C2885="reflexive question"),IF(AND(ISERROR(VLOOKUP(A2885,#REF!,1,0)),(ISERROR(VLOOKUP(A2885,health_changing_ip_cfd!A:A,1,0)))),"okay","check"),"okay")</f>
        <v>okay</v>
      </c>
    </row>
    <row r="2886" ht="15.75" customHeight="1">
      <c r="A2886" s="23" t="s">
        <v>40304</v>
      </c>
      <c r="B2886" s="7" t="str">
        <f>VLOOKUP(A2886,[1]searchgroup!A:B,2,FALSE)</f>
        <v>#ERROR!</v>
      </c>
      <c r="C2886" s="25" t="s">
        <v>41014</v>
      </c>
      <c r="D2886" s="26"/>
      <c r="E2886" s="36">
        <v>0.89</v>
      </c>
      <c r="F2886" s="36">
        <v>0.11</v>
      </c>
      <c r="G2886" s="36">
        <v>0.0</v>
      </c>
      <c r="H2886" s="4" t="str">
        <f>IF(AND(C2886&gt;0,C2886&lt;2),IF(ISERROR(VLOOKUP(A2886,[1]exclusion!A:A,1,FALSE)),"Check","okay"),"not needed")</f>
        <v>#ERROR!</v>
      </c>
      <c r="I2886" s="4" t="str">
        <f t="shared" si="13"/>
        <v>not needed</v>
      </c>
      <c r="J2886" s="4" t="str">
        <f>IF(NOT(C2886="reflexive question"),IF(AND(ISERROR(VLOOKUP(A2886,#REF!,1,0)),(ISERROR(VLOOKUP(A2886,health_changing_ip_cfd!A:A,1,0)))),"okay","check"),"okay")</f>
        <v>okay</v>
      </c>
    </row>
    <row r="2887" ht="15.75" customHeight="1">
      <c r="A2887" s="23" t="s">
        <v>40307</v>
      </c>
      <c r="B2887" s="7" t="str">
        <f>VLOOKUP(A2887,[1]searchgroup!A:B,2,FALSE)</f>
        <v>#ERROR!</v>
      </c>
      <c r="C2887" s="25">
        <v>0.8312551034696212</v>
      </c>
      <c r="D2887" s="26"/>
      <c r="E2887" s="36">
        <v>0.89</v>
      </c>
      <c r="F2887" s="36">
        <v>0.11</v>
      </c>
      <c r="G2887" s="36">
        <v>0.0</v>
      </c>
      <c r="H2887" s="4" t="str">
        <f>IF(AND(C2887&gt;0,C2887&lt;2),IF(ISERROR(VLOOKUP(A2887,[1]exclusion!A:A,1,FALSE)),"Check","okay"),"not needed")</f>
        <v>#ERROR!</v>
      </c>
      <c r="I2887" s="4" t="str">
        <f t="shared" si="13"/>
        <v>not needed</v>
      </c>
      <c r="J2887" s="4" t="str">
        <f>IF(NOT(C2887="reflexive question"),IF(AND(ISERROR(VLOOKUP(A2887,#REF!,1,0)),(ISERROR(VLOOKUP(A2887,health_changing_ip_cfd!A:A,1,0)))),"okay","check"),"okay")</f>
        <v>okay</v>
      </c>
    </row>
    <row r="2888" ht="15.75" customHeight="1">
      <c r="A2888" s="23" t="s">
        <v>40310</v>
      </c>
      <c r="B2888" s="7" t="str">
        <f>VLOOKUP(A2888,[1]searchgroup!A:B,2,FALSE)</f>
        <v>#ERROR!</v>
      </c>
      <c r="C2888" s="25" t="s">
        <v>41015</v>
      </c>
      <c r="D2888" s="26"/>
      <c r="E2888" s="36">
        <v>0.89</v>
      </c>
      <c r="F2888" s="36">
        <v>0.11</v>
      </c>
      <c r="G2888" s="36">
        <v>0.0</v>
      </c>
      <c r="H2888" s="4" t="str">
        <f>IF(AND(C2888&gt;0,C2888&lt;2),IF(ISERROR(VLOOKUP(A2888,[1]exclusion!A:A,1,FALSE)),"Check","okay"),"not needed")</f>
        <v>#ERROR!</v>
      </c>
      <c r="I2888" s="4" t="str">
        <f t="shared" si="13"/>
        <v>not needed</v>
      </c>
      <c r="J2888" s="4" t="str">
        <f>IF(NOT(C2888="reflexive question"),IF(AND(ISERROR(VLOOKUP(A2888,#REF!,1,0)),(ISERROR(VLOOKUP(A2888,health_changing_ip_cfd!A:A,1,0)))),"okay","check"),"okay")</f>
        <v>okay</v>
      </c>
    </row>
    <row r="2889" ht="15.75" customHeight="1">
      <c r="A2889" s="23" t="s">
        <v>40313</v>
      </c>
      <c r="B2889" s="7" t="str">
        <f>VLOOKUP(A2889,[1]searchgroup!A:B,2,FALSE)</f>
        <v>#ERROR!</v>
      </c>
      <c r="C2889" s="25" t="s">
        <v>41015</v>
      </c>
      <c r="D2889" s="26"/>
      <c r="E2889" s="36">
        <v>0.89</v>
      </c>
      <c r="F2889" s="36">
        <v>0.11</v>
      </c>
      <c r="G2889" s="36">
        <v>0.0</v>
      </c>
      <c r="H2889" s="4" t="str">
        <f>IF(AND(C2889&gt;0,C2889&lt;2),IF(ISERROR(VLOOKUP(A2889,[1]exclusion!A:A,1,FALSE)),"Check","okay"),"not needed")</f>
        <v>#ERROR!</v>
      </c>
      <c r="I2889" s="4" t="str">
        <f t="shared" si="13"/>
        <v>not needed</v>
      </c>
      <c r="J2889" s="4" t="str">
        <f>IF(NOT(C2889="reflexive question"),IF(AND(ISERROR(VLOOKUP(A2889,#REF!,1,0)),(ISERROR(VLOOKUP(A2889,health_changing_ip_cfd!A:A,1,0)))),"okay","check"),"okay")</f>
        <v>okay</v>
      </c>
    </row>
    <row r="2890" ht="15.75" customHeight="1">
      <c r="A2890" s="23" t="s">
        <v>40314</v>
      </c>
      <c r="B2890" s="7" t="str">
        <f>VLOOKUP(A2890,[1]searchgroup!A:B,2,FALSE)</f>
        <v>#ERROR!</v>
      </c>
      <c r="C2890" s="25">
        <v>0.3</v>
      </c>
      <c r="D2890" s="26"/>
      <c r="E2890" s="36">
        <v>0.89</v>
      </c>
      <c r="F2890" s="36">
        <v>0.11</v>
      </c>
      <c r="G2890" s="36">
        <v>0.0</v>
      </c>
      <c r="H2890" s="4" t="str">
        <f>IF(AND(C2890&gt;0,C2890&lt;2),IF(ISERROR(VLOOKUP(A2890,[1]exclusion!A:A,1,FALSE)),"Check","okay"),"not needed")</f>
        <v>#ERROR!</v>
      </c>
      <c r="I2890" s="4" t="str">
        <f t="shared" si="13"/>
        <v>not needed</v>
      </c>
      <c r="J2890" s="4" t="str">
        <f>IF(NOT(C2890="reflexive question"),IF(AND(ISERROR(VLOOKUP(A2890,#REF!,1,0)),(ISERROR(VLOOKUP(A2890,health_changing_ip_cfd!A:A,1,0)))),"okay","check"),"okay")</f>
        <v>okay</v>
      </c>
    </row>
    <row r="2891" ht="15.75" customHeight="1">
      <c r="A2891" s="23" t="s">
        <v>40317</v>
      </c>
      <c r="B2891" s="7" t="str">
        <f>VLOOKUP(A2891,[1]searchgroup!A:B,2,FALSE)</f>
        <v>#ERROR!</v>
      </c>
      <c r="C2891" s="25" t="s">
        <v>41012</v>
      </c>
      <c r="D2891" s="26"/>
      <c r="E2891" s="36">
        <v>0.89</v>
      </c>
      <c r="F2891" s="36">
        <v>0.11</v>
      </c>
      <c r="G2891" s="36">
        <v>0.0</v>
      </c>
      <c r="H2891" s="4" t="str">
        <f>IF(AND(C2891&gt;0,C2891&lt;2),IF(ISERROR(VLOOKUP(A2891,[1]exclusion!A:A,1,FALSE)),"Check","okay"),"not needed")</f>
        <v>#ERROR!</v>
      </c>
      <c r="I2891" s="4" t="str">
        <f t="shared" si="13"/>
        <v>check</v>
      </c>
      <c r="J2891" s="4" t="str">
        <f>IF(NOT(C2891="reflexive question"),IF(AND(ISERROR(VLOOKUP(A2891,#REF!,1,0)),(ISERROR(VLOOKUP(A2891,health_changing_ip_cfd!A:A,1,0)))),"okay","check"),"okay")</f>
        <v>okay</v>
      </c>
    </row>
    <row r="2892" ht="15.75" customHeight="1">
      <c r="A2892" s="23" t="s">
        <v>40320</v>
      </c>
      <c r="B2892" s="7" t="str">
        <f>VLOOKUP(A2892,[1]searchgroup!A:B,2,FALSE)</f>
        <v>#ERROR!</v>
      </c>
      <c r="C2892" s="25" t="s">
        <v>41013</v>
      </c>
      <c r="D2892" s="26"/>
      <c r="E2892" s="36">
        <v>0.89</v>
      </c>
      <c r="F2892" s="36">
        <v>0.11</v>
      </c>
      <c r="G2892" s="36">
        <v>0.0</v>
      </c>
      <c r="H2892" s="4" t="str">
        <f>IF(AND(C2892&gt;0,C2892&lt;2),IF(ISERROR(VLOOKUP(A2892,[1]exclusion!A:A,1,FALSE)),"Check","okay"),"not needed")</f>
        <v>#ERROR!</v>
      </c>
      <c r="I2892" s="4" t="str">
        <f t="shared" si="13"/>
        <v>not needed</v>
      </c>
      <c r="J2892" s="4" t="str">
        <f>IF(NOT(C2892="reflexive question"),IF(AND(ISERROR(VLOOKUP(A2892,#REF!,1,0)),(ISERROR(VLOOKUP(A2892,health_changing_ip_cfd!A:A,1,0)))),"okay","check"),"okay")</f>
        <v>okay</v>
      </c>
    </row>
    <row r="2893" ht="15.75" customHeight="1">
      <c r="A2893" s="23" t="s">
        <v>40322</v>
      </c>
      <c r="B2893" s="7" t="str">
        <f>VLOOKUP(A2893,[1]searchgroup!A:B,2,FALSE)</f>
        <v>#ERROR!</v>
      </c>
      <c r="C2893" s="25" t="s">
        <v>41012</v>
      </c>
      <c r="D2893" s="26"/>
      <c r="E2893" s="36">
        <v>0.89</v>
      </c>
      <c r="F2893" s="36">
        <v>0.11</v>
      </c>
      <c r="G2893" s="36">
        <v>0.0</v>
      </c>
      <c r="H2893" s="4" t="str">
        <f>IF(AND(C2893&gt;0,C2893&lt;2),IF(ISERROR(VLOOKUP(A2893,[1]exclusion!A:A,1,FALSE)),"Check","okay"),"not needed")</f>
        <v>#ERROR!</v>
      </c>
      <c r="I2893" s="4" t="str">
        <f t="shared" si="13"/>
        <v>check</v>
      </c>
      <c r="J2893" s="4" t="str">
        <f>IF(NOT(C2893="reflexive question"),IF(AND(ISERROR(VLOOKUP(A2893,#REF!,1,0)),(ISERROR(VLOOKUP(A2893,health_changing_ip_cfd!A:A,1,0)))),"okay","check"),"okay")</f>
        <v>okay</v>
      </c>
    </row>
    <row r="2894" ht="15.75" customHeight="1">
      <c r="A2894" s="23" t="s">
        <v>40325</v>
      </c>
      <c r="B2894" s="7" t="str">
        <f>VLOOKUP(A2894,[1]searchgroup!A:B,2,FALSE)</f>
        <v>#ERROR!</v>
      </c>
      <c r="C2894" s="25" t="s">
        <v>41012</v>
      </c>
      <c r="D2894" s="26"/>
      <c r="E2894" s="36">
        <v>0.89</v>
      </c>
      <c r="F2894" s="36">
        <v>0.11</v>
      </c>
      <c r="G2894" s="36">
        <v>0.0</v>
      </c>
      <c r="H2894" s="4" t="str">
        <f>IF(AND(C2894&gt;0,C2894&lt;2),IF(ISERROR(VLOOKUP(A2894,[1]exclusion!A:A,1,FALSE)),"Check","okay"),"not needed")</f>
        <v>#ERROR!</v>
      </c>
      <c r="I2894" s="4" t="str">
        <f t="shared" si="13"/>
        <v>check</v>
      </c>
      <c r="J2894" s="4" t="str">
        <f>IF(NOT(C2894="reflexive question"),IF(AND(ISERROR(VLOOKUP(A2894,#REF!,1,0)),(ISERROR(VLOOKUP(A2894,health_changing_ip_cfd!A:A,1,0)))),"okay","check"),"okay")</f>
        <v>okay</v>
      </c>
    </row>
    <row r="2895" ht="15.75" customHeight="1">
      <c r="A2895" s="23" t="s">
        <v>40328</v>
      </c>
      <c r="B2895" s="7" t="str">
        <f>VLOOKUP(A2895,[1]searchgroup!A:B,2,FALSE)</f>
        <v>#ERROR!</v>
      </c>
      <c r="C2895" s="25" t="s">
        <v>41012</v>
      </c>
      <c r="D2895" s="26"/>
      <c r="E2895" s="36">
        <v>0.89</v>
      </c>
      <c r="F2895" s="36">
        <v>0.11</v>
      </c>
      <c r="G2895" s="36">
        <v>0.0</v>
      </c>
      <c r="H2895" s="4" t="str">
        <f>IF(AND(C2895&gt;0,C2895&lt;2),IF(ISERROR(VLOOKUP(A2895,[1]exclusion!A:A,1,FALSE)),"Check","okay"),"not needed")</f>
        <v>#ERROR!</v>
      </c>
      <c r="I2895" s="4" t="str">
        <f t="shared" si="13"/>
        <v>check</v>
      </c>
      <c r="J2895" s="4" t="str">
        <f>IF(NOT(C2895="reflexive question"),IF(AND(ISERROR(VLOOKUP(A2895,#REF!,1,0)),(ISERROR(VLOOKUP(A2895,health_changing_ip_cfd!A:A,1,0)))),"okay","check"),"okay")</f>
        <v>okay</v>
      </c>
    </row>
    <row r="2896" ht="15.75" customHeight="1">
      <c r="A2896" s="23" t="s">
        <v>40331</v>
      </c>
      <c r="B2896" s="7" t="str">
        <f>VLOOKUP(A2896,[1]searchgroup!A:B,2,FALSE)</f>
        <v>#ERROR!</v>
      </c>
      <c r="C2896" s="25" t="s">
        <v>41015</v>
      </c>
      <c r="D2896" s="26"/>
      <c r="E2896" s="36">
        <v>0.89</v>
      </c>
      <c r="F2896" s="36">
        <v>0.11</v>
      </c>
      <c r="G2896" s="36">
        <v>0.0</v>
      </c>
      <c r="H2896" s="4" t="str">
        <f>IF(AND(C2896&gt;0,C2896&lt;2),IF(ISERROR(VLOOKUP(A2896,[1]exclusion!A:A,1,FALSE)),"Check","okay"),"not needed")</f>
        <v>#ERROR!</v>
      </c>
      <c r="I2896" s="4" t="str">
        <f t="shared" si="13"/>
        <v>not needed</v>
      </c>
      <c r="J2896" s="4" t="str">
        <f>IF(NOT(C2896="reflexive question"),IF(AND(ISERROR(VLOOKUP(A2896,#REF!,1,0)),(ISERROR(VLOOKUP(A2896,health_changing_ip_cfd!A:A,1,0)))),"okay","check"),"okay")</f>
        <v>okay</v>
      </c>
    </row>
    <row r="2897" ht="15.75" customHeight="1">
      <c r="A2897" s="23" t="s">
        <v>40334</v>
      </c>
      <c r="B2897" s="7" t="str">
        <f>VLOOKUP(A2897,[1]searchgroup!A:B,2,FALSE)</f>
        <v>#ERROR!</v>
      </c>
      <c r="C2897" s="25">
        <v>0.15307146415041034</v>
      </c>
      <c r="D2897" s="26"/>
      <c r="E2897" s="36">
        <v>0.89</v>
      </c>
      <c r="F2897" s="36">
        <v>0.11</v>
      </c>
      <c r="G2897" s="36">
        <v>0.0</v>
      </c>
      <c r="H2897" s="4" t="str">
        <f>IF(AND(C2897&gt;0,C2897&lt;2),IF(ISERROR(VLOOKUP(A2897,[1]exclusion!A:A,1,FALSE)),"Check","okay"),"not needed")</f>
        <v>#ERROR!</v>
      </c>
      <c r="I2897" s="4" t="str">
        <f t="shared" si="13"/>
        <v>not needed</v>
      </c>
      <c r="J2897" s="4" t="str">
        <f>IF(NOT(C2897="reflexive question"),IF(AND(ISERROR(VLOOKUP(A2897,#REF!,1,0)),(ISERROR(VLOOKUP(A2897,health_changing_ip_cfd!A:A,1,0)))),"okay","check"),"okay")</f>
        <v>okay</v>
      </c>
    </row>
    <row r="2898" ht="15.75" customHeight="1">
      <c r="A2898" s="23" t="s">
        <v>40337</v>
      </c>
      <c r="B2898" s="7" t="str">
        <f>VLOOKUP(A2898,[1]searchgroup!A:B,2,FALSE)</f>
        <v>#ERROR!</v>
      </c>
      <c r="C2898" s="25" t="s">
        <v>41012</v>
      </c>
      <c r="D2898" s="26"/>
      <c r="E2898" s="36">
        <v>0.89</v>
      </c>
      <c r="F2898" s="36">
        <v>0.11</v>
      </c>
      <c r="G2898" s="36">
        <v>0.0</v>
      </c>
      <c r="H2898" s="4" t="str">
        <f>IF(AND(C2898&gt;0,C2898&lt;2),IF(ISERROR(VLOOKUP(A2898,[1]exclusion!A:A,1,FALSE)),"Check","okay"),"not needed")</f>
        <v>#ERROR!</v>
      </c>
      <c r="I2898" s="4" t="str">
        <f t="shared" si="13"/>
        <v>check</v>
      </c>
      <c r="J2898" s="4" t="str">
        <f>IF(NOT(C2898="reflexive question"),IF(AND(ISERROR(VLOOKUP(A2898,#REF!,1,0)),(ISERROR(VLOOKUP(A2898,health_changing_ip_cfd!A:A,1,0)))),"okay","check"),"okay")</f>
        <v>okay</v>
      </c>
    </row>
    <row r="2899" ht="15.75" customHeight="1">
      <c r="A2899" s="23" t="s">
        <v>40340</v>
      </c>
      <c r="B2899" s="7" t="str">
        <f>VLOOKUP(A2899,[1]searchgroup!A:B,2,FALSE)</f>
        <v>#ERROR!</v>
      </c>
      <c r="C2899" s="25">
        <v>0.4</v>
      </c>
      <c r="D2899" s="26"/>
      <c r="E2899" s="36">
        <v>0.89</v>
      </c>
      <c r="F2899" s="36">
        <v>0.11</v>
      </c>
      <c r="G2899" s="36">
        <v>0.0</v>
      </c>
      <c r="H2899" s="4" t="str">
        <f>IF(AND(C2899&gt;0,C2899&lt;2),IF(ISERROR(VLOOKUP(A2899,[1]exclusion!A:A,1,FALSE)),"Check","okay"),"not needed")</f>
        <v>#ERROR!</v>
      </c>
      <c r="I2899" s="4" t="str">
        <f t="shared" si="13"/>
        <v>not needed</v>
      </c>
      <c r="J2899" s="4" t="str">
        <f>IF(NOT(C2899="reflexive question"),IF(AND(ISERROR(VLOOKUP(A2899,#REF!,1,0)),(ISERROR(VLOOKUP(A2899,health_changing_ip_cfd!A:A,1,0)))),"okay","check"),"okay")</f>
        <v>okay</v>
      </c>
    </row>
    <row r="2900" ht="15.75" customHeight="1">
      <c r="A2900" s="23" t="s">
        <v>40343</v>
      </c>
      <c r="B2900" s="7" t="str">
        <f>VLOOKUP(A2900,[1]searchgroup!A:B,2,FALSE)</f>
        <v>#ERROR!</v>
      </c>
      <c r="C2900" s="25">
        <v>0.3</v>
      </c>
      <c r="D2900" s="26"/>
      <c r="E2900" s="36">
        <v>0.89</v>
      </c>
      <c r="F2900" s="36">
        <v>0.11</v>
      </c>
      <c r="G2900" s="36">
        <v>0.0</v>
      </c>
      <c r="H2900" s="4" t="str">
        <f>IF(AND(C2900&gt;0,C2900&lt;2),IF(ISERROR(VLOOKUP(A2900,[1]exclusion!A:A,1,FALSE)),"Check","okay"),"not needed")</f>
        <v>#ERROR!</v>
      </c>
      <c r="I2900" s="4" t="str">
        <f t="shared" si="13"/>
        <v>not needed</v>
      </c>
      <c r="J2900" s="4" t="str">
        <f>IF(NOT(C2900="reflexive question"),IF(AND(ISERROR(VLOOKUP(A2900,#REF!,1,0)),(ISERROR(VLOOKUP(A2900,health_changing_ip_cfd!A:A,1,0)))),"okay","check"),"okay")</f>
        <v>okay</v>
      </c>
    </row>
    <row r="2901" ht="15.75" customHeight="1">
      <c r="A2901" s="23" t="s">
        <v>40346</v>
      </c>
      <c r="B2901" s="7" t="str">
        <f>VLOOKUP(A2901,[1]searchgroup!A:B,2,FALSE)</f>
        <v>#ERROR!</v>
      </c>
      <c r="C2901" s="25" t="s">
        <v>41012</v>
      </c>
      <c r="D2901" s="26"/>
      <c r="E2901" s="36">
        <v>0.89</v>
      </c>
      <c r="F2901" s="36">
        <v>0.11</v>
      </c>
      <c r="G2901" s="36">
        <v>0.0</v>
      </c>
      <c r="H2901" s="4" t="str">
        <f>IF(AND(C2901&gt;0,C2901&lt;2),IF(ISERROR(VLOOKUP(A2901,[1]exclusion!A:A,1,FALSE)),"Check","okay"),"not needed")</f>
        <v>#ERROR!</v>
      </c>
      <c r="I2901" s="4" t="str">
        <f t="shared" si="13"/>
        <v>check</v>
      </c>
      <c r="J2901" s="4" t="str">
        <f>IF(NOT(C2901="reflexive question"),IF(AND(ISERROR(VLOOKUP(A2901,#REF!,1,0)),(ISERROR(VLOOKUP(A2901,health_changing_ip_cfd!A:A,1,0)))),"okay","check"),"okay")</f>
        <v>okay</v>
      </c>
    </row>
    <row r="2902" ht="15.75" customHeight="1">
      <c r="A2902" s="23" t="s">
        <v>40348</v>
      </c>
      <c r="B2902" s="7" t="str">
        <f>VLOOKUP(A2902,[1]searchgroup!A:B,2,FALSE)</f>
        <v>#ERROR!</v>
      </c>
      <c r="C2902" s="25" t="s">
        <v>41014</v>
      </c>
      <c r="D2902" s="26"/>
      <c r="E2902" s="36">
        <v>0.89</v>
      </c>
      <c r="F2902" s="36">
        <v>0.11</v>
      </c>
      <c r="G2902" s="36">
        <v>0.0</v>
      </c>
      <c r="H2902" s="4" t="str">
        <f>IF(AND(C2902&gt;0,C2902&lt;2),IF(ISERROR(VLOOKUP(A2902,[1]exclusion!A:A,1,FALSE)),"Check","okay"),"not needed")</f>
        <v>#ERROR!</v>
      </c>
      <c r="I2902" s="4" t="str">
        <f t="shared" si="13"/>
        <v>not needed</v>
      </c>
      <c r="J2902" s="4" t="str">
        <f>IF(NOT(C2902="reflexive question"),IF(AND(ISERROR(VLOOKUP(A2902,#REF!,1,0)),(ISERROR(VLOOKUP(A2902,health_changing_ip_cfd!A:A,1,0)))),"okay","check"),"okay")</f>
        <v>okay</v>
      </c>
    </row>
    <row r="2903" ht="15.75" customHeight="1">
      <c r="A2903" s="23" t="s">
        <v>40351</v>
      </c>
      <c r="B2903" s="7" t="str">
        <f>VLOOKUP(A2903,[1]searchgroup!A:B,2,FALSE)</f>
        <v>#ERROR!</v>
      </c>
      <c r="C2903" s="25" t="s">
        <v>41014</v>
      </c>
      <c r="D2903" s="26"/>
      <c r="E2903" s="36">
        <v>0.89</v>
      </c>
      <c r="F2903" s="36">
        <v>0.11</v>
      </c>
      <c r="G2903" s="36">
        <v>0.0</v>
      </c>
      <c r="H2903" s="4" t="str">
        <f>IF(AND(C2903&gt;0,C2903&lt;2),IF(ISERROR(VLOOKUP(A2903,[1]exclusion!A:A,1,FALSE)),"Check","okay"),"not needed")</f>
        <v>#ERROR!</v>
      </c>
      <c r="I2903" s="4" t="str">
        <f t="shared" si="13"/>
        <v>not needed</v>
      </c>
      <c r="J2903" s="4" t="str">
        <f>IF(NOT(C2903="reflexive question"),IF(AND(ISERROR(VLOOKUP(A2903,#REF!,1,0)),(ISERROR(VLOOKUP(A2903,health_changing_ip_cfd!A:A,1,0)))),"okay","check"),"okay")</f>
        <v>okay</v>
      </c>
    </row>
    <row r="2904" ht="15.75" customHeight="1">
      <c r="A2904" s="23" t="s">
        <v>40354</v>
      </c>
      <c r="B2904" s="7" t="str">
        <f>VLOOKUP(A2904,[1]searchgroup!A:B,2,FALSE)</f>
        <v>#ERROR!</v>
      </c>
      <c r="C2904" s="25" t="s">
        <v>41012</v>
      </c>
      <c r="D2904" s="26"/>
      <c r="E2904" s="36">
        <v>0.89</v>
      </c>
      <c r="F2904" s="36">
        <v>0.11</v>
      </c>
      <c r="G2904" s="36">
        <v>0.0</v>
      </c>
      <c r="H2904" s="4" t="str">
        <f>IF(AND(C2904&gt;0,C2904&lt;2),IF(ISERROR(VLOOKUP(A2904,[1]exclusion!A:A,1,FALSE)),"Check","okay"),"not needed")</f>
        <v>#ERROR!</v>
      </c>
      <c r="I2904" s="4" t="str">
        <f t="shared" si="13"/>
        <v>check</v>
      </c>
      <c r="J2904" s="4" t="str">
        <f>IF(NOT(C2904="reflexive question"),IF(AND(ISERROR(VLOOKUP(A2904,#REF!,1,0)),(ISERROR(VLOOKUP(A2904,health_changing_ip_cfd!A:A,1,0)))),"okay","check"),"okay")</f>
        <v>okay</v>
      </c>
    </row>
    <row r="2905" ht="15.75" customHeight="1">
      <c r="A2905" s="23" t="s">
        <v>40357</v>
      </c>
      <c r="B2905" s="7" t="str">
        <f>VLOOKUP(A2905,[1]searchgroup!A:B,2,FALSE)</f>
        <v>#ERROR!</v>
      </c>
      <c r="C2905" s="25" t="s">
        <v>41012</v>
      </c>
      <c r="D2905" s="26"/>
      <c r="E2905" s="36">
        <v>0.89</v>
      </c>
      <c r="F2905" s="36">
        <v>0.11</v>
      </c>
      <c r="G2905" s="36">
        <v>0.0</v>
      </c>
      <c r="H2905" s="4" t="str">
        <f>IF(AND(C2905&gt;0,C2905&lt;2),IF(ISERROR(VLOOKUP(A2905,[1]exclusion!A:A,1,FALSE)),"Check","okay"),"not needed")</f>
        <v>#ERROR!</v>
      </c>
      <c r="I2905" s="4" t="str">
        <f t="shared" si="13"/>
        <v>check</v>
      </c>
      <c r="J2905" s="4" t="str">
        <f>IF(NOT(C2905="reflexive question"),IF(AND(ISERROR(VLOOKUP(A2905,#REF!,1,0)),(ISERROR(VLOOKUP(A2905,health_changing_ip_cfd!A:A,1,0)))),"okay","check"),"okay")</f>
        <v>okay</v>
      </c>
    </row>
    <row r="2906" ht="15.75" customHeight="1">
      <c r="A2906" s="23" t="s">
        <v>40360</v>
      </c>
      <c r="B2906" s="7" t="str">
        <f>VLOOKUP(A2906,[1]searchgroup!A:B,2,FALSE)</f>
        <v>#ERROR!</v>
      </c>
      <c r="C2906" s="25" t="s">
        <v>41012</v>
      </c>
      <c r="D2906" s="26"/>
      <c r="E2906" s="36">
        <v>0.89</v>
      </c>
      <c r="F2906" s="36">
        <v>0.11</v>
      </c>
      <c r="G2906" s="36">
        <v>0.0</v>
      </c>
      <c r="H2906" s="4" t="str">
        <f>IF(AND(C2906&gt;0,C2906&lt;2),IF(ISERROR(VLOOKUP(A2906,[1]exclusion!A:A,1,FALSE)),"Check","okay"),"not needed")</f>
        <v>#ERROR!</v>
      </c>
      <c r="I2906" s="4" t="str">
        <f t="shared" si="13"/>
        <v>check</v>
      </c>
      <c r="J2906" s="4" t="str">
        <f>IF(NOT(C2906="reflexive question"),IF(AND(ISERROR(VLOOKUP(A2906,#REF!,1,0)),(ISERROR(VLOOKUP(A2906,health_changing_ip_cfd!A:A,1,0)))),"okay","check"),"okay")</f>
        <v>okay</v>
      </c>
    </row>
    <row r="2907" ht="15.75" customHeight="1">
      <c r="A2907" s="23" t="s">
        <v>40363</v>
      </c>
      <c r="B2907" s="7" t="str">
        <f>VLOOKUP(A2907,[1]searchgroup!A:B,2,FALSE)</f>
        <v>#ERROR!</v>
      </c>
      <c r="C2907" s="25" t="s">
        <v>41014</v>
      </c>
      <c r="D2907" s="26"/>
      <c r="E2907" s="36">
        <v>0.89</v>
      </c>
      <c r="F2907" s="36">
        <v>0.11</v>
      </c>
      <c r="G2907" s="36">
        <v>0.0</v>
      </c>
      <c r="H2907" s="4" t="str">
        <f>IF(AND(C2907&gt;0,C2907&lt;2),IF(ISERROR(VLOOKUP(A2907,[1]exclusion!A:A,1,FALSE)),"Check","okay"),"not needed")</f>
        <v>#ERROR!</v>
      </c>
      <c r="I2907" s="4" t="str">
        <f t="shared" si="13"/>
        <v>not needed</v>
      </c>
      <c r="J2907" s="4" t="str">
        <f>IF(NOT(C2907="reflexive question"),IF(AND(ISERROR(VLOOKUP(A2907,#REF!,1,0)),(ISERROR(VLOOKUP(A2907,health_changing_ip_cfd!A:A,1,0)))),"okay","check"),"okay")</f>
        <v>okay</v>
      </c>
    </row>
    <row r="2908" ht="15.75" customHeight="1">
      <c r="A2908" s="23" t="s">
        <v>40365</v>
      </c>
      <c r="B2908" s="7" t="str">
        <f>VLOOKUP(A2908,[1]searchgroup!A:B,2,FALSE)</f>
        <v>#ERROR!</v>
      </c>
      <c r="C2908" s="25" t="s">
        <v>41015</v>
      </c>
      <c r="D2908" s="26"/>
      <c r="E2908" s="36">
        <v>0.89</v>
      </c>
      <c r="F2908" s="36">
        <v>0.11</v>
      </c>
      <c r="G2908" s="36">
        <v>0.0</v>
      </c>
      <c r="H2908" s="4" t="str">
        <f>IF(AND(C2908&gt;0,C2908&lt;2),IF(ISERROR(VLOOKUP(A2908,[1]exclusion!A:A,1,FALSE)),"Check","okay"),"not needed")</f>
        <v>#ERROR!</v>
      </c>
      <c r="I2908" s="4" t="str">
        <f t="shared" si="13"/>
        <v>not needed</v>
      </c>
      <c r="J2908" s="4" t="str">
        <f>IF(NOT(C2908="reflexive question"),IF(AND(ISERROR(VLOOKUP(A2908,#REF!,1,0)),(ISERROR(VLOOKUP(A2908,health_changing_ip_cfd!A:A,1,0)))),"okay","check"),"okay")</f>
        <v>okay</v>
      </c>
    </row>
    <row r="2909" ht="15.75" customHeight="1">
      <c r="A2909" s="23" t="s">
        <v>40367</v>
      </c>
      <c r="B2909" s="7" t="str">
        <f>VLOOKUP(A2909,[1]searchgroup!A:B,2,FALSE)</f>
        <v>#ERROR!</v>
      </c>
      <c r="C2909" s="25" t="s">
        <v>41013</v>
      </c>
      <c r="D2909" s="26"/>
      <c r="E2909" s="36">
        <v>0.89</v>
      </c>
      <c r="F2909" s="36">
        <v>0.11</v>
      </c>
      <c r="G2909" s="36">
        <v>0.0</v>
      </c>
      <c r="H2909" s="4" t="str">
        <f>IF(AND(C2909&gt;0,C2909&lt;2),IF(ISERROR(VLOOKUP(A2909,[1]exclusion!A:A,1,FALSE)),"Check","okay"),"not needed")</f>
        <v>#ERROR!</v>
      </c>
      <c r="I2909" s="4" t="str">
        <f t="shared" si="13"/>
        <v>not needed</v>
      </c>
      <c r="J2909" s="4" t="str">
        <f>IF(NOT(C2909="reflexive question"),IF(AND(ISERROR(VLOOKUP(A2909,#REF!,1,0)),(ISERROR(VLOOKUP(A2909,health_changing_ip_cfd!A:A,1,0)))),"okay","check"),"okay")</f>
        <v>okay</v>
      </c>
    </row>
    <row r="2910" ht="15.75" customHeight="1">
      <c r="A2910" s="23" t="s">
        <v>40368</v>
      </c>
      <c r="B2910" s="7" t="str">
        <f>VLOOKUP(A2910,[1]searchgroup!A:B,2,FALSE)</f>
        <v>#ERROR!</v>
      </c>
      <c r="C2910" s="25" t="s">
        <v>41015</v>
      </c>
      <c r="D2910" s="26"/>
      <c r="E2910" s="36">
        <v>0.89</v>
      </c>
      <c r="F2910" s="36">
        <v>0.11</v>
      </c>
      <c r="G2910" s="36">
        <v>0.0</v>
      </c>
      <c r="H2910" s="4" t="str">
        <f>IF(AND(C2910&gt;0,C2910&lt;2),IF(ISERROR(VLOOKUP(A2910,[1]exclusion!A:A,1,FALSE)),"Check","okay"),"not needed")</f>
        <v>#ERROR!</v>
      </c>
      <c r="I2910" s="4" t="str">
        <f t="shared" si="13"/>
        <v>not needed</v>
      </c>
      <c r="J2910" s="4" t="str">
        <f>IF(NOT(C2910="reflexive question"),IF(AND(ISERROR(VLOOKUP(A2910,#REF!,1,0)),(ISERROR(VLOOKUP(A2910,health_changing_ip_cfd!A:A,1,0)))),"okay","check"),"okay")</f>
        <v>okay</v>
      </c>
    </row>
    <row r="2911" ht="15.75" customHeight="1">
      <c r="A2911" s="23" t="s">
        <v>40369</v>
      </c>
      <c r="B2911" s="7" t="str">
        <f>VLOOKUP(A2911,[1]searchgroup!A:B,2,FALSE)</f>
        <v>#ERROR!</v>
      </c>
      <c r="C2911" s="25" t="s">
        <v>41012</v>
      </c>
      <c r="D2911" s="26"/>
      <c r="E2911" s="36">
        <v>0.89</v>
      </c>
      <c r="F2911" s="36">
        <v>0.11</v>
      </c>
      <c r="G2911" s="36">
        <v>0.0</v>
      </c>
      <c r="H2911" s="4" t="str">
        <f>IF(AND(C2911&gt;0,C2911&lt;2),IF(ISERROR(VLOOKUP(A2911,[1]exclusion!A:A,1,FALSE)),"Check","okay"),"not needed")</f>
        <v>#ERROR!</v>
      </c>
      <c r="I2911" s="4" t="str">
        <f t="shared" si="13"/>
        <v>check</v>
      </c>
      <c r="J2911" s="4" t="str">
        <f>IF(NOT(C2911="reflexive question"),IF(AND(ISERROR(VLOOKUP(A2911,#REF!,1,0)),(ISERROR(VLOOKUP(A2911,health_changing_ip_cfd!A:A,1,0)))),"okay","check"),"okay")</f>
        <v>okay</v>
      </c>
    </row>
    <row r="2912" ht="15.75" customHeight="1">
      <c r="A2912" s="23" t="s">
        <v>40372</v>
      </c>
      <c r="B2912" s="7" t="str">
        <f>VLOOKUP(A2912,[1]searchgroup!A:B,2,FALSE)</f>
        <v>#ERROR!</v>
      </c>
      <c r="C2912" s="25" t="s">
        <v>41014</v>
      </c>
      <c r="D2912" s="26"/>
      <c r="E2912" s="36">
        <v>0.89</v>
      </c>
      <c r="F2912" s="36">
        <v>0.11</v>
      </c>
      <c r="G2912" s="36">
        <v>0.0</v>
      </c>
      <c r="H2912" s="4" t="str">
        <f>IF(AND(C2912&gt;0,C2912&lt;2),IF(ISERROR(VLOOKUP(A2912,[1]exclusion!A:A,1,FALSE)),"Check","okay"),"not needed")</f>
        <v>#ERROR!</v>
      </c>
      <c r="I2912" s="4" t="str">
        <f t="shared" si="13"/>
        <v>not needed</v>
      </c>
      <c r="J2912" s="4" t="str">
        <f>IF(NOT(C2912="reflexive question"),IF(AND(ISERROR(VLOOKUP(A2912,#REF!,1,0)),(ISERROR(VLOOKUP(A2912,health_changing_ip_cfd!A:A,1,0)))),"okay","check"),"okay")</f>
        <v>okay</v>
      </c>
    </row>
    <row r="2913" ht="15.75" customHeight="1">
      <c r="A2913" s="23" t="s">
        <v>40373</v>
      </c>
      <c r="B2913" s="7" t="str">
        <f>VLOOKUP(A2913,[1]searchgroup!A:B,2,FALSE)</f>
        <v>#ERROR!</v>
      </c>
      <c r="C2913" s="25" t="s">
        <v>41015</v>
      </c>
      <c r="D2913" s="26"/>
      <c r="E2913" s="36">
        <v>0.89</v>
      </c>
      <c r="F2913" s="36">
        <v>0.11</v>
      </c>
      <c r="G2913" s="36">
        <v>0.0</v>
      </c>
      <c r="H2913" s="4" t="str">
        <f>IF(AND(C2913&gt;0,C2913&lt;2),IF(ISERROR(VLOOKUP(A2913,[1]exclusion!A:A,1,FALSE)),"Check","okay"),"not needed")</f>
        <v>#ERROR!</v>
      </c>
      <c r="I2913" s="4" t="str">
        <f t="shared" si="13"/>
        <v>not needed</v>
      </c>
      <c r="J2913" s="4" t="str">
        <f>IF(NOT(C2913="reflexive question"),IF(AND(ISERROR(VLOOKUP(A2913,#REF!,1,0)),(ISERROR(VLOOKUP(A2913,health_changing_ip_cfd!A:A,1,0)))),"okay","check"),"okay")</f>
        <v>okay</v>
      </c>
    </row>
    <row r="2914" ht="15.75" customHeight="1">
      <c r="A2914" s="23" t="s">
        <v>40374</v>
      </c>
      <c r="B2914" s="7" t="str">
        <f>VLOOKUP(A2914,[1]searchgroup!A:B,2,FALSE)</f>
        <v>#ERROR!</v>
      </c>
      <c r="C2914" s="25" t="s">
        <v>41014</v>
      </c>
      <c r="D2914" s="26"/>
      <c r="E2914" s="36">
        <v>0.89</v>
      </c>
      <c r="F2914" s="36">
        <v>0.11</v>
      </c>
      <c r="G2914" s="36">
        <v>0.0</v>
      </c>
      <c r="H2914" s="4" t="str">
        <f>IF(AND(C2914&gt;0,C2914&lt;2),IF(ISERROR(VLOOKUP(A2914,[1]exclusion!A:A,1,FALSE)),"Check","okay"),"not needed")</f>
        <v>#ERROR!</v>
      </c>
      <c r="I2914" s="4" t="str">
        <f t="shared" si="13"/>
        <v>not needed</v>
      </c>
      <c r="J2914" s="4" t="str">
        <f>IF(NOT(C2914="reflexive question"),IF(AND(ISERROR(VLOOKUP(A2914,#REF!,1,0)),(ISERROR(VLOOKUP(A2914,health_changing_ip_cfd!A:A,1,0)))),"okay","check"),"okay")</f>
        <v>okay</v>
      </c>
    </row>
    <row r="2915" ht="15.75" customHeight="1">
      <c r="A2915" s="23" t="s">
        <v>40377</v>
      </c>
      <c r="B2915" s="7" t="str">
        <f>VLOOKUP(A2915,[1]searchgroup!A:B,2,FALSE)</f>
        <v>#ERROR!</v>
      </c>
      <c r="C2915" s="25" t="s">
        <v>41014</v>
      </c>
      <c r="D2915" s="26"/>
      <c r="E2915" s="36">
        <v>0.89</v>
      </c>
      <c r="F2915" s="36">
        <v>0.11</v>
      </c>
      <c r="G2915" s="36">
        <v>0.0</v>
      </c>
      <c r="H2915" s="4" t="str">
        <f>IF(AND(C2915&gt;0,C2915&lt;2),IF(ISERROR(VLOOKUP(A2915,[1]exclusion!A:A,1,FALSE)),"Check","okay"),"not needed")</f>
        <v>#ERROR!</v>
      </c>
      <c r="I2915" s="4" t="str">
        <f t="shared" si="13"/>
        <v>not needed</v>
      </c>
      <c r="J2915" s="4" t="str">
        <f>IF(NOT(C2915="reflexive question"),IF(AND(ISERROR(VLOOKUP(A2915,#REF!,1,0)),(ISERROR(VLOOKUP(A2915,health_changing_ip_cfd!A:A,1,0)))),"okay","check"),"okay")</f>
        <v>okay</v>
      </c>
    </row>
    <row r="2916" ht="15.75" customHeight="1">
      <c r="A2916" s="23" t="s">
        <v>40380</v>
      </c>
      <c r="B2916" s="7" t="str">
        <f>VLOOKUP(A2916,[1]searchgroup!A:B,2,FALSE)</f>
        <v>#ERROR!</v>
      </c>
      <c r="C2916" s="25" t="s">
        <v>41014</v>
      </c>
      <c r="D2916" s="26"/>
      <c r="E2916" s="36">
        <v>0.89</v>
      </c>
      <c r="F2916" s="36">
        <v>0.11</v>
      </c>
      <c r="G2916" s="36">
        <v>0.0</v>
      </c>
      <c r="H2916" s="4" t="str">
        <f>IF(AND(C2916&gt;0,C2916&lt;2),IF(ISERROR(VLOOKUP(A2916,[1]exclusion!A:A,1,FALSE)),"Check","okay"),"not needed")</f>
        <v>#ERROR!</v>
      </c>
      <c r="I2916" s="4" t="str">
        <f t="shared" si="13"/>
        <v>not needed</v>
      </c>
      <c r="J2916" s="4" t="str">
        <f>IF(NOT(C2916="reflexive question"),IF(AND(ISERROR(VLOOKUP(A2916,#REF!,1,0)),(ISERROR(VLOOKUP(A2916,health_changing_ip_cfd!A:A,1,0)))),"okay","check"),"okay")</f>
        <v>okay</v>
      </c>
    </row>
    <row r="2917" ht="15.75" customHeight="1">
      <c r="A2917" s="23" t="s">
        <v>40383</v>
      </c>
      <c r="B2917" s="7" t="str">
        <f>VLOOKUP(A2917,[1]searchgroup!A:B,2,FALSE)</f>
        <v>#ERROR!</v>
      </c>
      <c r="C2917" s="25" t="s">
        <v>41012</v>
      </c>
      <c r="D2917" s="26"/>
      <c r="E2917" s="36">
        <v>0.89</v>
      </c>
      <c r="F2917" s="36">
        <v>0.11</v>
      </c>
      <c r="G2917" s="36">
        <v>0.0</v>
      </c>
      <c r="H2917" s="4" t="str">
        <f>IF(AND(C2917&gt;0,C2917&lt;2),IF(ISERROR(VLOOKUP(A2917,[1]exclusion!A:A,1,FALSE)),"Check","okay"),"not needed")</f>
        <v>#ERROR!</v>
      </c>
      <c r="I2917" s="4" t="str">
        <f t="shared" si="13"/>
        <v>check</v>
      </c>
      <c r="J2917" s="4" t="str">
        <f>IF(NOT(C2917="reflexive question"),IF(AND(ISERROR(VLOOKUP(A2917,#REF!,1,0)),(ISERROR(VLOOKUP(A2917,health_changing_ip_cfd!A:A,1,0)))),"okay","check"),"okay")</f>
        <v>okay</v>
      </c>
    </row>
    <row r="2918" ht="15.75" customHeight="1">
      <c r="A2918" s="23" t="s">
        <v>40384</v>
      </c>
      <c r="B2918" s="7" t="str">
        <f>VLOOKUP(A2918,[1]searchgroup!A:B,2,FALSE)</f>
        <v>#ERROR!</v>
      </c>
      <c r="C2918" s="25" t="s">
        <v>41014</v>
      </c>
      <c r="D2918" s="26"/>
      <c r="E2918" s="36">
        <v>0.89</v>
      </c>
      <c r="F2918" s="36">
        <v>0.11</v>
      </c>
      <c r="G2918" s="36">
        <v>0.0</v>
      </c>
      <c r="H2918" s="4" t="str">
        <f>IF(AND(C2918&gt;0,C2918&lt;2),IF(ISERROR(VLOOKUP(A2918,[1]exclusion!A:A,1,FALSE)),"Check","okay"),"not needed")</f>
        <v>#ERROR!</v>
      </c>
      <c r="I2918" s="4" t="str">
        <f t="shared" si="13"/>
        <v>not needed</v>
      </c>
      <c r="J2918" s="4" t="str">
        <f>IF(NOT(C2918="reflexive question"),IF(AND(ISERROR(VLOOKUP(A2918,#REF!,1,0)),(ISERROR(VLOOKUP(A2918,health_changing_ip_cfd!A:A,1,0)))),"okay","check"),"okay")</f>
        <v>okay</v>
      </c>
    </row>
    <row r="2919" ht="15.75" customHeight="1">
      <c r="A2919" s="23" t="s">
        <v>40385</v>
      </c>
      <c r="B2919" s="7" t="str">
        <f>VLOOKUP(A2919,[1]searchgroup!A:B,2,FALSE)</f>
        <v>#ERROR!</v>
      </c>
      <c r="C2919" s="25" t="s">
        <v>41015</v>
      </c>
      <c r="D2919" s="26"/>
      <c r="E2919" s="36">
        <v>0.89</v>
      </c>
      <c r="F2919" s="36">
        <v>0.11</v>
      </c>
      <c r="G2919" s="36">
        <v>0.0</v>
      </c>
      <c r="H2919" s="4" t="str">
        <f>IF(AND(C2919&gt;0,C2919&lt;2),IF(ISERROR(VLOOKUP(A2919,[1]exclusion!A:A,1,FALSE)),"Check","okay"),"not needed")</f>
        <v>#ERROR!</v>
      </c>
      <c r="I2919" s="4" t="str">
        <f t="shared" si="13"/>
        <v>not needed</v>
      </c>
      <c r="J2919" s="4" t="str">
        <f>IF(NOT(C2919="reflexive question"),IF(AND(ISERROR(VLOOKUP(A2919,#REF!,1,0)),(ISERROR(VLOOKUP(A2919,health_changing_ip_cfd!A:A,1,0)))),"okay","check"),"okay")</f>
        <v>okay</v>
      </c>
    </row>
    <row r="2920" ht="15.75" customHeight="1">
      <c r="A2920" s="23" t="s">
        <v>40386</v>
      </c>
      <c r="B2920" s="7" t="str">
        <f>VLOOKUP(A2920,[1]searchgroup!A:B,2,FALSE)</f>
        <v>#ERROR!</v>
      </c>
      <c r="C2920" s="25" t="s">
        <v>41012</v>
      </c>
      <c r="D2920" s="26"/>
      <c r="E2920" s="36">
        <v>0.89</v>
      </c>
      <c r="F2920" s="36">
        <v>0.11</v>
      </c>
      <c r="G2920" s="36">
        <v>0.0</v>
      </c>
      <c r="H2920" s="4" t="str">
        <f>IF(AND(C2920&gt;0,C2920&lt;2),IF(ISERROR(VLOOKUP(A2920,[1]exclusion!A:A,1,FALSE)),"Check","okay"),"not needed")</f>
        <v>#ERROR!</v>
      </c>
      <c r="I2920" s="4" t="str">
        <f t="shared" si="13"/>
        <v>check</v>
      </c>
      <c r="J2920" s="4" t="str">
        <f>IF(NOT(C2920="reflexive question"),IF(AND(ISERROR(VLOOKUP(A2920,#REF!,1,0)),(ISERROR(VLOOKUP(A2920,health_changing_ip_cfd!A:A,1,0)))),"okay","check"),"okay")</f>
        <v>okay</v>
      </c>
    </row>
    <row r="2921" ht="15.75" customHeight="1">
      <c r="A2921" s="23" t="s">
        <v>40389</v>
      </c>
      <c r="B2921" s="7" t="str">
        <f>VLOOKUP(A2921,[1]searchgroup!A:B,2,FALSE)</f>
        <v>#ERROR!</v>
      </c>
      <c r="C2921" s="25" t="s">
        <v>41015</v>
      </c>
      <c r="D2921" s="26"/>
      <c r="E2921" s="36">
        <v>0.89</v>
      </c>
      <c r="F2921" s="36">
        <v>0.11</v>
      </c>
      <c r="G2921" s="36">
        <v>0.0</v>
      </c>
      <c r="H2921" s="4" t="str">
        <f>IF(AND(C2921&gt;0,C2921&lt;2),IF(ISERROR(VLOOKUP(A2921,[1]exclusion!A:A,1,FALSE)),"Check","okay"),"not needed")</f>
        <v>#ERROR!</v>
      </c>
      <c r="I2921" s="4" t="str">
        <f t="shared" si="13"/>
        <v>not needed</v>
      </c>
      <c r="J2921" s="4" t="str">
        <f>IF(NOT(C2921="reflexive question"),IF(AND(ISERROR(VLOOKUP(A2921,#REF!,1,0)),(ISERROR(VLOOKUP(A2921,health_changing_ip_cfd!A:A,1,0)))),"okay","check"),"okay")</f>
        <v>okay</v>
      </c>
    </row>
    <row r="2922" ht="15.75" customHeight="1">
      <c r="A2922" s="23" t="s">
        <v>40391</v>
      </c>
      <c r="B2922" s="7" t="str">
        <f>VLOOKUP(A2922,[1]searchgroup!A:B,2,FALSE)</f>
        <v>#ERROR!</v>
      </c>
      <c r="C2922" s="25" t="s">
        <v>41013</v>
      </c>
      <c r="D2922" s="26"/>
      <c r="E2922" s="36">
        <v>0.89</v>
      </c>
      <c r="F2922" s="36">
        <v>0.11</v>
      </c>
      <c r="G2922" s="36">
        <v>0.0</v>
      </c>
      <c r="H2922" s="4" t="str">
        <f>IF(AND(C2922&gt;0,C2922&lt;2),IF(ISERROR(VLOOKUP(A2922,[1]exclusion!A:A,1,FALSE)),"Check","okay"),"not needed")</f>
        <v>#ERROR!</v>
      </c>
      <c r="I2922" s="4" t="str">
        <f t="shared" si="13"/>
        <v>not needed</v>
      </c>
      <c r="J2922" s="4" t="str">
        <f>IF(NOT(C2922="reflexive question"),IF(AND(ISERROR(VLOOKUP(A2922,#REF!,1,0)),(ISERROR(VLOOKUP(A2922,health_changing_ip_cfd!A:A,1,0)))),"okay","check"),"okay")</f>
        <v>okay</v>
      </c>
    </row>
    <row r="2923" ht="15.75" customHeight="1">
      <c r="A2923" s="23" t="s">
        <v>40394</v>
      </c>
      <c r="B2923" s="7" t="str">
        <f>VLOOKUP(A2923,[1]searchgroup!A:B,2,FALSE)</f>
        <v>#ERROR!</v>
      </c>
      <c r="C2923" s="25">
        <v>0.2</v>
      </c>
      <c r="D2923" s="26"/>
      <c r="E2923" s="36">
        <v>0.89</v>
      </c>
      <c r="F2923" s="36">
        <v>0.11</v>
      </c>
      <c r="G2923" s="36">
        <v>0.0</v>
      </c>
      <c r="H2923" s="4" t="str">
        <f>IF(AND(C2923&gt;0,C2923&lt;2),IF(ISERROR(VLOOKUP(A2923,[1]exclusion!A:A,1,FALSE)),"Check","okay"),"not needed")</f>
        <v>#ERROR!</v>
      </c>
      <c r="I2923" s="4" t="str">
        <f t="shared" si="13"/>
        <v>not needed</v>
      </c>
      <c r="J2923" s="4" t="str">
        <f>IF(NOT(C2923="reflexive question"),IF(AND(ISERROR(VLOOKUP(A2923,#REF!,1,0)),(ISERROR(VLOOKUP(A2923,health_changing_ip_cfd!A:A,1,0)))),"okay","check"),"okay")</f>
        <v>okay</v>
      </c>
    </row>
    <row r="2924" ht="15.75" customHeight="1">
      <c r="A2924" s="23" t="s">
        <v>40395</v>
      </c>
      <c r="B2924" s="7" t="str">
        <f>VLOOKUP(A2924,[1]searchgroup!A:B,2,FALSE)</f>
        <v>#ERROR!</v>
      </c>
      <c r="C2924" s="25">
        <v>0.15</v>
      </c>
      <c r="D2924" s="26"/>
      <c r="E2924" s="36">
        <v>0.89</v>
      </c>
      <c r="F2924" s="36">
        <v>0.11</v>
      </c>
      <c r="G2924" s="36">
        <v>0.0</v>
      </c>
      <c r="H2924" s="4" t="str">
        <f>IF(AND(C2924&gt;0,C2924&lt;2),IF(ISERROR(VLOOKUP(A2924,[1]exclusion!A:A,1,FALSE)),"Check","okay"),"not needed")</f>
        <v>#ERROR!</v>
      </c>
      <c r="I2924" s="4" t="str">
        <f t="shared" si="13"/>
        <v>not needed</v>
      </c>
      <c r="J2924" s="4" t="str">
        <f>IF(NOT(C2924="reflexive question"),IF(AND(ISERROR(VLOOKUP(A2924,#REF!,1,0)),(ISERROR(VLOOKUP(A2924,health_changing_ip_cfd!A:A,1,0)))),"okay","check"),"okay")</f>
        <v>okay</v>
      </c>
    </row>
    <row r="2925" ht="15.75" customHeight="1">
      <c r="A2925" s="23" t="s">
        <v>40398</v>
      </c>
      <c r="B2925" s="7" t="str">
        <f>VLOOKUP(A2925,[1]searchgroup!A:B,2,FALSE)</f>
        <v>#ERROR!</v>
      </c>
      <c r="C2925" s="25" t="s">
        <v>41014</v>
      </c>
      <c r="D2925" s="26"/>
      <c r="E2925" s="36">
        <v>0.89</v>
      </c>
      <c r="F2925" s="36">
        <v>0.11</v>
      </c>
      <c r="G2925" s="36">
        <v>0.0</v>
      </c>
      <c r="H2925" s="4" t="str">
        <f>IF(AND(C2925&gt;0,C2925&lt;2),IF(ISERROR(VLOOKUP(A2925,[1]exclusion!A:A,1,FALSE)),"Check","okay"),"not needed")</f>
        <v>#ERROR!</v>
      </c>
      <c r="I2925" s="4" t="str">
        <f t="shared" si="13"/>
        <v>not needed</v>
      </c>
      <c r="J2925" s="4" t="str">
        <f>IF(NOT(C2925="reflexive question"),IF(AND(ISERROR(VLOOKUP(A2925,#REF!,1,0)),(ISERROR(VLOOKUP(A2925,health_changing_ip_cfd!A:A,1,0)))),"okay","check"),"okay")</f>
        <v>okay</v>
      </c>
    </row>
    <row r="2926" ht="15.75" customHeight="1">
      <c r="A2926" s="23" t="s">
        <v>40400</v>
      </c>
      <c r="B2926" s="7" t="str">
        <f>VLOOKUP(A2926,[1]searchgroup!A:B,2,FALSE)</f>
        <v>#ERROR!</v>
      </c>
      <c r="C2926" s="25">
        <v>0.3</v>
      </c>
      <c r="D2926" s="26"/>
      <c r="E2926" s="36">
        <v>0.89</v>
      </c>
      <c r="F2926" s="36">
        <v>0.11</v>
      </c>
      <c r="G2926" s="36">
        <v>0.0</v>
      </c>
      <c r="H2926" s="4" t="str">
        <f>IF(AND(C2926&gt;0,C2926&lt;2),IF(ISERROR(VLOOKUP(A2926,[1]exclusion!A:A,1,FALSE)),"Check","okay"),"not needed")</f>
        <v>#ERROR!</v>
      </c>
      <c r="I2926" s="4" t="str">
        <f t="shared" si="13"/>
        <v>not needed</v>
      </c>
      <c r="J2926" s="4" t="str">
        <f>IF(NOT(C2926="reflexive question"),IF(AND(ISERROR(VLOOKUP(A2926,#REF!,1,0)),(ISERROR(VLOOKUP(A2926,health_changing_ip_cfd!A:A,1,0)))),"okay","check"),"okay")</f>
        <v>okay</v>
      </c>
    </row>
    <row r="2927" ht="15.75" customHeight="1">
      <c r="A2927" s="23" t="s">
        <v>40402</v>
      </c>
      <c r="B2927" s="7" t="str">
        <f>VLOOKUP(A2927,[1]searchgroup!A:B,2,FALSE)</f>
        <v>#ERROR!</v>
      </c>
      <c r="C2927" s="25" t="s">
        <v>41014</v>
      </c>
      <c r="D2927" s="26"/>
      <c r="E2927" s="36">
        <v>0.89</v>
      </c>
      <c r="F2927" s="36">
        <v>0.11</v>
      </c>
      <c r="G2927" s="36">
        <v>0.0</v>
      </c>
      <c r="H2927" s="4" t="str">
        <f>IF(AND(C2927&gt;0,C2927&lt;2),IF(ISERROR(VLOOKUP(A2927,[1]exclusion!A:A,1,FALSE)),"Check","okay"),"not needed")</f>
        <v>#ERROR!</v>
      </c>
      <c r="I2927" s="4" t="str">
        <f t="shared" si="13"/>
        <v>not needed</v>
      </c>
      <c r="J2927" s="4" t="str">
        <f>IF(NOT(C2927="reflexive question"),IF(AND(ISERROR(VLOOKUP(A2927,#REF!,1,0)),(ISERROR(VLOOKUP(A2927,health_changing_ip_cfd!A:A,1,0)))),"okay","check"),"okay")</f>
        <v>okay</v>
      </c>
    </row>
    <row r="2928" ht="15.75" customHeight="1">
      <c r="A2928" s="23" t="s">
        <v>40405</v>
      </c>
      <c r="B2928" s="7" t="str">
        <f>VLOOKUP(A2928,[1]searchgroup!A:B,2,FALSE)</f>
        <v>#ERROR!</v>
      </c>
      <c r="C2928" s="25">
        <v>0.25</v>
      </c>
      <c r="D2928" s="26"/>
      <c r="E2928" s="36">
        <v>0.89</v>
      </c>
      <c r="F2928" s="36">
        <v>0.11</v>
      </c>
      <c r="G2928" s="36">
        <v>0.0</v>
      </c>
      <c r="H2928" s="4" t="str">
        <f>IF(AND(C2928&gt;0,C2928&lt;2),IF(ISERROR(VLOOKUP(A2928,[1]exclusion!A:A,1,FALSE)),"Check","okay"),"not needed")</f>
        <v>#ERROR!</v>
      </c>
      <c r="I2928" s="4" t="str">
        <f t="shared" si="13"/>
        <v>not needed</v>
      </c>
      <c r="J2928" s="4" t="str">
        <f>IF(NOT(C2928="reflexive question"),IF(AND(ISERROR(VLOOKUP(A2928,#REF!,1,0)),(ISERROR(VLOOKUP(A2928,health_changing_ip_cfd!A:A,1,0)))),"okay","check"),"okay")</f>
        <v>okay</v>
      </c>
    </row>
    <row r="2929" ht="15.75" customHeight="1">
      <c r="A2929" s="23" t="s">
        <v>40407</v>
      </c>
      <c r="B2929" s="7" t="str">
        <f>VLOOKUP(A2929,[1]searchgroup!A:B,2,FALSE)</f>
        <v>#ERROR!</v>
      </c>
      <c r="C2929" s="25">
        <v>0.25</v>
      </c>
      <c r="D2929" s="26"/>
      <c r="E2929" s="36">
        <v>0.89</v>
      </c>
      <c r="F2929" s="36">
        <v>0.11</v>
      </c>
      <c r="G2929" s="36">
        <v>0.0</v>
      </c>
      <c r="H2929" s="4" t="str">
        <f>IF(AND(C2929&gt;0,C2929&lt;2),IF(ISERROR(VLOOKUP(A2929,[1]exclusion!A:A,1,FALSE)),"Check","okay"),"not needed")</f>
        <v>#ERROR!</v>
      </c>
      <c r="I2929" s="4" t="str">
        <f t="shared" si="13"/>
        <v>not needed</v>
      </c>
      <c r="J2929" s="4" t="str">
        <f>IF(NOT(C2929="reflexive question"),IF(AND(ISERROR(VLOOKUP(A2929,#REF!,1,0)),(ISERROR(VLOOKUP(A2929,health_changing_ip_cfd!A:A,1,0)))),"okay","check"),"okay")</f>
        <v>okay</v>
      </c>
    </row>
    <row r="2930" ht="15.75" customHeight="1">
      <c r="A2930" s="23" t="s">
        <v>40410</v>
      </c>
      <c r="B2930" s="7" t="str">
        <f>VLOOKUP(A2930,[1]searchgroup!A:B,2,FALSE)</f>
        <v>#ERROR!</v>
      </c>
      <c r="C2930" s="25">
        <v>0.2</v>
      </c>
      <c r="D2930" s="26"/>
      <c r="E2930" s="36">
        <v>0.89</v>
      </c>
      <c r="F2930" s="36">
        <v>0.11</v>
      </c>
      <c r="G2930" s="36">
        <v>0.0</v>
      </c>
      <c r="H2930" s="4" t="str">
        <f>IF(AND(C2930&gt;0,C2930&lt;2),IF(ISERROR(VLOOKUP(A2930,[1]exclusion!A:A,1,FALSE)),"Check","okay"),"not needed")</f>
        <v>#ERROR!</v>
      </c>
      <c r="I2930" s="4" t="str">
        <f t="shared" si="13"/>
        <v>not needed</v>
      </c>
      <c r="J2930" s="4" t="str">
        <f>IF(NOT(C2930="reflexive question"),IF(AND(ISERROR(VLOOKUP(A2930,#REF!,1,0)),(ISERROR(VLOOKUP(A2930,health_changing_ip_cfd!A:A,1,0)))),"okay","check"),"okay")</f>
        <v>okay</v>
      </c>
    </row>
    <row r="2931" ht="15.75" customHeight="1">
      <c r="A2931" s="23" t="s">
        <v>40411</v>
      </c>
      <c r="B2931" s="7" t="str">
        <f>VLOOKUP(A2931,[1]searchgroup!A:B,2,FALSE)</f>
        <v>#ERROR!</v>
      </c>
      <c r="C2931" s="25" t="s">
        <v>41012</v>
      </c>
      <c r="D2931" s="26"/>
      <c r="E2931" s="36">
        <v>0.89</v>
      </c>
      <c r="F2931" s="36">
        <v>0.11</v>
      </c>
      <c r="G2931" s="36">
        <v>0.0</v>
      </c>
      <c r="H2931" s="4" t="str">
        <f>IF(AND(C2931&gt;0,C2931&lt;2),IF(ISERROR(VLOOKUP(A2931,[1]exclusion!A:A,1,FALSE)),"Check","okay"),"not needed")</f>
        <v>#ERROR!</v>
      </c>
      <c r="I2931" s="4" t="str">
        <f t="shared" si="13"/>
        <v>check</v>
      </c>
      <c r="J2931" s="4" t="str">
        <f>IF(NOT(C2931="reflexive question"),IF(AND(ISERROR(VLOOKUP(A2931,#REF!,1,0)),(ISERROR(VLOOKUP(A2931,health_changing_ip_cfd!A:A,1,0)))),"okay","check"),"okay")</f>
        <v>okay</v>
      </c>
    </row>
    <row r="2932" ht="15.75" customHeight="1">
      <c r="A2932" s="23" t="s">
        <v>40412</v>
      </c>
      <c r="B2932" s="7" t="str">
        <f>VLOOKUP(A2932,[1]searchgroup!A:B,2,FALSE)</f>
        <v>#ERROR!</v>
      </c>
      <c r="C2932" s="25" t="s">
        <v>41015</v>
      </c>
      <c r="D2932" s="26"/>
      <c r="E2932" s="36">
        <v>0.89</v>
      </c>
      <c r="F2932" s="36">
        <v>0.11</v>
      </c>
      <c r="G2932" s="36">
        <v>0.0</v>
      </c>
      <c r="H2932" s="4" t="str">
        <f>IF(AND(C2932&gt;0,C2932&lt;2),IF(ISERROR(VLOOKUP(A2932,[1]exclusion!A:A,1,FALSE)),"Check","okay"),"not needed")</f>
        <v>#ERROR!</v>
      </c>
      <c r="I2932" s="4" t="str">
        <f t="shared" si="13"/>
        <v>not needed</v>
      </c>
      <c r="J2932" s="4" t="str">
        <f>IF(NOT(C2932="reflexive question"),IF(AND(ISERROR(VLOOKUP(A2932,#REF!,1,0)),(ISERROR(VLOOKUP(A2932,health_changing_ip_cfd!A:A,1,0)))),"okay","check"),"okay")</f>
        <v>okay</v>
      </c>
    </row>
    <row r="2933" ht="15.75" customHeight="1">
      <c r="A2933" s="23" t="s">
        <v>40415</v>
      </c>
      <c r="B2933" s="7" t="str">
        <f>VLOOKUP(A2933,[1]searchgroup!A:B,2,FALSE)</f>
        <v>#ERROR!</v>
      </c>
      <c r="C2933" s="25" t="s">
        <v>41015</v>
      </c>
      <c r="D2933" s="26"/>
      <c r="E2933" s="36">
        <v>0.89</v>
      </c>
      <c r="F2933" s="36">
        <v>0.11</v>
      </c>
      <c r="G2933" s="36">
        <v>0.0</v>
      </c>
      <c r="H2933" s="4" t="str">
        <f>IF(AND(C2933&gt;0,C2933&lt;2),IF(ISERROR(VLOOKUP(A2933,[1]exclusion!A:A,1,FALSE)),"Check","okay"),"not needed")</f>
        <v>#ERROR!</v>
      </c>
      <c r="I2933" s="4" t="str">
        <f t="shared" si="13"/>
        <v>not needed</v>
      </c>
      <c r="J2933" s="4" t="str">
        <f>IF(NOT(C2933="reflexive question"),IF(AND(ISERROR(VLOOKUP(A2933,#REF!,1,0)),(ISERROR(VLOOKUP(A2933,health_changing_ip_cfd!A:A,1,0)))),"okay","check"),"okay")</f>
        <v>okay</v>
      </c>
    </row>
    <row r="2934" ht="15.75" customHeight="1">
      <c r="A2934" s="23" t="s">
        <v>40418</v>
      </c>
      <c r="B2934" s="7" t="str">
        <f>VLOOKUP(A2934,[1]searchgroup!A:B,2,FALSE)</f>
        <v>#ERROR!</v>
      </c>
      <c r="C2934" s="25" t="s">
        <v>41014</v>
      </c>
      <c r="D2934" s="26"/>
      <c r="E2934" s="36">
        <v>0.89</v>
      </c>
      <c r="F2934" s="36">
        <v>0.11</v>
      </c>
      <c r="G2934" s="36">
        <v>0.0</v>
      </c>
      <c r="H2934" s="4" t="str">
        <f>IF(AND(C2934&gt;0,C2934&lt;2),IF(ISERROR(VLOOKUP(A2934,[1]exclusion!A:A,1,FALSE)),"Check","okay"),"not needed")</f>
        <v>#ERROR!</v>
      </c>
      <c r="I2934" s="4" t="str">
        <f t="shared" si="13"/>
        <v>not needed</v>
      </c>
      <c r="J2934" s="4" t="str">
        <f>IF(NOT(C2934="reflexive question"),IF(AND(ISERROR(VLOOKUP(A2934,#REF!,1,0)),(ISERROR(VLOOKUP(A2934,health_changing_ip_cfd!A:A,1,0)))),"okay","check"),"okay")</f>
        <v>okay</v>
      </c>
    </row>
    <row r="2935" ht="15.75" customHeight="1">
      <c r="A2935" s="23" t="s">
        <v>40421</v>
      </c>
      <c r="B2935" s="7" t="str">
        <f>VLOOKUP(A2935,[1]searchgroup!A:B,2,FALSE)</f>
        <v>#ERROR!</v>
      </c>
      <c r="C2935" s="25">
        <v>0.08339319997069038</v>
      </c>
      <c r="D2935" s="26"/>
      <c r="E2935" s="36">
        <v>0.89</v>
      </c>
      <c r="F2935" s="36">
        <v>0.11</v>
      </c>
      <c r="G2935" s="36">
        <v>0.0</v>
      </c>
      <c r="H2935" s="4" t="str">
        <f>IF(AND(C2935&gt;0,C2935&lt;2),IF(ISERROR(VLOOKUP(A2935,[1]exclusion!A:A,1,FALSE)),"Check","okay"),"not needed")</f>
        <v>#ERROR!</v>
      </c>
      <c r="I2935" s="4" t="str">
        <f t="shared" si="13"/>
        <v>not needed</v>
      </c>
      <c r="J2935" s="4" t="str">
        <f>IF(NOT(C2935="reflexive question"),IF(AND(ISERROR(VLOOKUP(A2935,#REF!,1,0)),(ISERROR(VLOOKUP(A2935,health_changing_ip_cfd!A:A,1,0)))),"okay","check"),"okay")</f>
        <v>okay</v>
      </c>
    </row>
    <row r="2936" ht="15.75" customHeight="1">
      <c r="A2936" s="23" t="s">
        <v>40422</v>
      </c>
      <c r="B2936" s="7" t="str">
        <f>VLOOKUP(A2936,[1]searchgroup!A:B,2,FALSE)</f>
        <v>#ERROR!</v>
      </c>
      <c r="C2936" s="25" t="s">
        <v>41012</v>
      </c>
      <c r="D2936" s="26"/>
      <c r="E2936" s="36">
        <v>0.89</v>
      </c>
      <c r="F2936" s="36">
        <v>0.11</v>
      </c>
      <c r="G2936" s="36">
        <v>0.0</v>
      </c>
      <c r="H2936" s="4" t="str">
        <f>IF(AND(C2936&gt;0,C2936&lt;2),IF(ISERROR(VLOOKUP(A2936,[1]exclusion!A:A,1,FALSE)),"Check","okay"),"not needed")</f>
        <v>#ERROR!</v>
      </c>
      <c r="I2936" s="4" t="str">
        <f t="shared" si="13"/>
        <v>check</v>
      </c>
      <c r="J2936" s="4" t="str">
        <f>IF(NOT(C2936="reflexive question"),IF(AND(ISERROR(VLOOKUP(A2936,#REF!,1,0)),(ISERROR(VLOOKUP(A2936,health_changing_ip_cfd!A:A,1,0)))),"okay","check"),"okay")</f>
        <v>okay</v>
      </c>
    </row>
    <row r="2937" ht="15.75" customHeight="1">
      <c r="A2937" s="23" t="s">
        <v>40425</v>
      </c>
      <c r="B2937" s="7" t="str">
        <f>VLOOKUP(A2937,[1]searchgroup!A:B,2,FALSE)</f>
        <v>#ERROR!</v>
      </c>
      <c r="C2937" s="25" t="s">
        <v>41015</v>
      </c>
      <c r="D2937" s="26"/>
      <c r="E2937" s="36">
        <v>0.89</v>
      </c>
      <c r="F2937" s="36">
        <v>0.11</v>
      </c>
      <c r="G2937" s="36">
        <v>0.0</v>
      </c>
      <c r="H2937" s="4" t="str">
        <f>IF(AND(C2937&gt;0,C2937&lt;2),IF(ISERROR(VLOOKUP(A2937,[1]exclusion!A:A,1,FALSE)),"Check","okay"),"not needed")</f>
        <v>#ERROR!</v>
      </c>
      <c r="I2937" s="4" t="str">
        <f t="shared" si="13"/>
        <v>not needed</v>
      </c>
      <c r="J2937" s="4" t="str">
        <f>IF(NOT(C2937="reflexive question"),IF(AND(ISERROR(VLOOKUP(A2937,#REF!,1,0)),(ISERROR(VLOOKUP(A2937,health_changing_ip_cfd!A:A,1,0)))),"okay","check"),"okay")</f>
        <v>okay</v>
      </c>
    </row>
    <row r="2938" ht="15.75" customHeight="1">
      <c r="A2938" s="23" t="s">
        <v>40426</v>
      </c>
      <c r="B2938" s="7" t="str">
        <f>VLOOKUP(A2938,[1]searchgroup!A:B,2,FALSE)</f>
        <v>#ERROR!</v>
      </c>
      <c r="C2938" s="25" t="s">
        <v>41012</v>
      </c>
      <c r="D2938" s="26"/>
      <c r="E2938" s="36">
        <v>0.89</v>
      </c>
      <c r="F2938" s="36">
        <v>0.11</v>
      </c>
      <c r="G2938" s="36">
        <v>0.0</v>
      </c>
      <c r="H2938" s="4" t="str">
        <f>IF(AND(C2938&gt;0,C2938&lt;2),IF(ISERROR(VLOOKUP(A2938,[1]exclusion!A:A,1,FALSE)),"Check","okay"),"not needed")</f>
        <v>#ERROR!</v>
      </c>
      <c r="I2938" s="4" t="str">
        <f t="shared" si="13"/>
        <v>check</v>
      </c>
      <c r="J2938" s="4" t="str">
        <f>IF(NOT(C2938="reflexive question"),IF(AND(ISERROR(VLOOKUP(A2938,#REF!,1,0)),(ISERROR(VLOOKUP(A2938,health_changing_ip_cfd!A:A,1,0)))),"okay","check"),"okay")</f>
        <v>okay</v>
      </c>
    </row>
    <row r="2939" ht="15.75" customHeight="1">
      <c r="A2939" s="23" t="s">
        <v>40429</v>
      </c>
      <c r="B2939" s="7" t="str">
        <f>VLOOKUP(A2939,[1]searchgroup!A:B,2,FALSE)</f>
        <v>#ERROR!</v>
      </c>
      <c r="C2939" s="25" t="s">
        <v>41014</v>
      </c>
      <c r="D2939" s="26"/>
      <c r="E2939" s="36">
        <v>0.89</v>
      </c>
      <c r="F2939" s="36">
        <v>0.11</v>
      </c>
      <c r="G2939" s="36">
        <v>0.0</v>
      </c>
      <c r="H2939" s="4" t="str">
        <f>IF(AND(C2939&gt;0,C2939&lt;2),IF(ISERROR(VLOOKUP(A2939,[1]exclusion!A:A,1,FALSE)),"Check","okay"),"not needed")</f>
        <v>#ERROR!</v>
      </c>
      <c r="I2939" s="4" t="str">
        <f t="shared" si="13"/>
        <v>not needed</v>
      </c>
      <c r="J2939" s="4" t="str">
        <f>IF(NOT(C2939="reflexive question"),IF(AND(ISERROR(VLOOKUP(A2939,#REF!,1,0)),(ISERROR(VLOOKUP(A2939,health_changing_ip_cfd!A:A,1,0)))),"okay","check"),"okay")</f>
        <v>okay</v>
      </c>
    </row>
    <row r="2940" ht="15.75" customHeight="1">
      <c r="A2940" s="23" t="s">
        <v>40432</v>
      </c>
      <c r="B2940" s="7" t="str">
        <f>VLOOKUP(A2940,[1]searchgroup!A:B,2,FALSE)</f>
        <v>#ERROR!</v>
      </c>
      <c r="C2940" s="25" t="s">
        <v>41014</v>
      </c>
      <c r="D2940" s="26"/>
      <c r="E2940" s="36">
        <v>0.89</v>
      </c>
      <c r="F2940" s="36">
        <v>0.11</v>
      </c>
      <c r="G2940" s="36">
        <v>0.0</v>
      </c>
      <c r="H2940" s="4" t="str">
        <f>IF(AND(C2940&gt;0,C2940&lt;2),IF(ISERROR(VLOOKUP(A2940,[1]exclusion!A:A,1,FALSE)),"Check","okay"),"not needed")</f>
        <v>#ERROR!</v>
      </c>
      <c r="I2940" s="4" t="str">
        <f t="shared" si="13"/>
        <v>not needed</v>
      </c>
      <c r="J2940" s="4" t="str">
        <f>IF(NOT(C2940="reflexive question"),IF(AND(ISERROR(VLOOKUP(A2940,#REF!,1,0)),(ISERROR(VLOOKUP(A2940,health_changing_ip_cfd!A:A,1,0)))),"okay","check"),"okay")</f>
        <v>okay</v>
      </c>
    </row>
    <row r="2941" ht="15.75" customHeight="1">
      <c r="A2941" s="23" t="s">
        <v>40435</v>
      </c>
      <c r="B2941" s="7" t="str">
        <f>VLOOKUP(A2941,[1]searchgroup!A:B,2,FALSE)</f>
        <v>#ERROR!</v>
      </c>
      <c r="C2941" s="25" t="s">
        <v>41012</v>
      </c>
      <c r="D2941" s="26"/>
      <c r="E2941" s="36">
        <v>0.89</v>
      </c>
      <c r="F2941" s="36">
        <v>0.11</v>
      </c>
      <c r="G2941" s="36">
        <v>0.0</v>
      </c>
      <c r="H2941" s="4" t="str">
        <f>IF(AND(C2941&gt;0,C2941&lt;2),IF(ISERROR(VLOOKUP(A2941,[1]exclusion!A:A,1,FALSE)),"Check","okay"),"not needed")</f>
        <v>#ERROR!</v>
      </c>
      <c r="I2941" s="4" t="str">
        <f t="shared" si="13"/>
        <v>check</v>
      </c>
      <c r="J2941" s="4" t="str">
        <f>IF(NOT(C2941="reflexive question"),IF(AND(ISERROR(VLOOKUP(A2941,#REF!,1,0)),(ISERROR(VLOOKUP(A2941,health_changing_ip_cfd!A:A,1,0)))),"okay","check"),"okay")</f>
        <v>okay</v>
      </c>
    </row>
    <row r="2942" ht="15.75" customHeight="1">
      <c r="A2942" s="23" t="s">
        <v>40438</v>
      </c>
      <c r="B2942" s="7" t="str">
        <f>VLOOKUP(A2942,[1]searchgroup!A:B,2,FALSE)</f>
        <v>#ERROR!</v>
      </c>
      <c r="C2942" s="25" t="s">
        <v>41015</v>
      </c>
      <c r="D2942" s="26"/>
      <c r="E2942" s="36">
        <v>0.89</v>
      </c>
      <c r="F2942" s="36">
        <v>0.11</v>
      </c>
      <c r="G2942" s="36">
        <v>0.0</v>
      </c>
      <c r="H2942" s="4" t="str">
        <f>IF(AND(C2942&gt;0,C2942&lt;2),IF(ISERROR(VLOOKUP(A2942,[1]exclusion!A:A,1,FALSE)),"Check","okay"),"not needed")</f>
        <v>#ERROR!</v>
      </c>
      <c r="I2942" s="4" t="str">
        <f t="shared" si="13"/>
        <v>not needed</v>
      </c>
      <c r="J2942" s="4" t="str">
        <f>IF(NOT(C2942="reflexive question"),IF(AND(ISERROR(VLOOKUP(A2942,#REF!,1,0)),(ISERROR(VLOOKUP(A2942,health_changing_ip_cfd!A:A,1,0)))),"okay","check"),"okay")</f>
        <v>okay</v>
      </c>
    </row>
    <row r="2943" ht="15.75" customHeight="1">
      <c r="A2943" s="23" t="s">
        <v>40441</v>
      </c>
      <c r="B2943" s="7" t="str">
        <f>VLOOKUP(A2943,[1]searchgroup!A:B,2,FALSE)</f>
        <v>#ERROR!</v>
      </c>
      <c r="C2943" s="25" t="s">
        <v>41014</v>
      </c>
      <c r="D2943" s="26"/>
      <c r="E2943" s="36">
        <v>0.89</v>
      </c>
      <c r="F2943" s="36">
        <v>0.11</v>
      </c>
      <c r="G2943" s="36">
        <v>0.0</v>
      </c>
      <c r="H2943" s="4" t="str">
        <f>IF(AND(C2943&gt;0,C2943&lt;2),IF(ISERROR(VLOOKUP(A2943,[1]exclusion!A:A,1,FALSE)),"Check","okay"),"not needed")</f>
        <v>#ERROR!</v>
      </c>
      <c r="I2943" s="4" t="str">
        <f t="shared" si="13"/>
        <v>not needed</v>
      </c>
      <c r="J2943" s="4" t="str">
        <f>IF(NOT(C2943="reflexive question"),IF(AND(ISERROR(VLOOKUP(A2943,#REF!,1,0)),(ISERROR(VLOOKUP(A2943,health_changing_ip_cfd!A:A,1,0)))),"okay","check"),"okay")</f>
        <v>okay</v>
      </c>
    </row>
    <row r="2944" ht="15.75" customHeight="1">
      <c r="A2944" s="23" t="s">
        <v>40442</v>
      </c>
      <c r="B2944" s="7" t="str">
        <f>VLOOKUP(A2944,[1]searchgroup!A:B,2,FALSE)</f>
        <v>#ERROR!</v>
      </c>
      <c r="C2944" s="25" t="s">
        <v>41014</v>
      </c>
      <c r="D2944" s="26"/>
      <c r="E2944" s="36">
        <v>0.89</v>
      </c>
      <c r="F2944" s="36">
        <v>0.11</v>
      </c>
      <c r="G2944" s="36">
        <v>0.0</v>
      </c>
      <c r="H2944" s="4" t="str">
        <f>IF(AND(C2944&gt;0,C2944&lt;2),IF(ISERROR(VLOOKUP(A2944,[1]exclusion!A:A,1,FALSE)),"Check","okay"),"not needed")</f>
        <v>#ERROR!</v>
      </c>
      <c r="I2944" s="4" t="str">
        <f t="shared" si="13"/>
        <v>not needed</v>
      </c>
      <c r="J2944" s="4" t="str">
        <f>IF(NOT(C2944="reflexive question"),IF(AND(ISERROR(VLOOKUP(A2944,#REF!,1,0)),(ISERROR(VLOOKUP(A2944,health_changing_ip_cfd!A:A,1,0)))),"okay","check"),"okay")</f>
        <v>okay</v>
      </c>
    </row>
    <row r="2945" ht="15.75" customHeight="1">
      <c r="A2945" s="23" t="s">
        <v>40444</v>
      </c>
      <c r="B2945" s="7" t="str">
        <f>VLOOKUP(A2945,[1]searchgroup!A:B,2,FALSE)</f>
        <v>#ERROR!</v>
      </c>
      <c r="C2945" s="25" t="s">
        <v>41014</v>
      </c>
      <c r="D2945" s="26"/>
      <c r="E2945" s="36">
        <v>0.89</v>
      </c>
      <c r="F2945" s="36">
        <v>0.11</v>
      </c>
      <c r="G2945" s="36">
        <v>0.0</v>
      </c>
      <c r="H2945" s="4" t="str">
        <f>IF(AND(C2945&gt;0,C2945&lt;2),IF(ISERROR(VLOOKUP(A2945,[1]exclusion!A:A,1,FALSE)),"Check","okay"),"not needed")</f>
        <v>#ERROR!</v>
      </c>
      <c r="I2945" s="4" t="str">
        <f t="shared" si="13"/>
        <v>not needed</v>
      </c>
      <c r="J2945" s="4" t="str">
        <f>IF(NOT(C2945="reflexive question"),IF(AND(ISERROR(VLOOKUP(A2945,#REF!,1,0)),(ISERROR(VLOOKUP(A2945,health_changing_ip_cfd!A:A,1,0)))),"okay","check"),"okay")</f>
        <v>okay</v>
      </c>
    </row>
    <row r="2946" ht="15.75" customHeight="1">
      <c r="A2946" s="23" t="s">
        <v>40445</v>
      </c>
      <c r="B2946" s="7" t="str">
        <f>VLOOKUP(A2946,[1]searchgroup!A:B,2,FALSE)</f>
        <v>#ERROR!</v>
      </c>
      <c r="C2946" s="25" t="s">
        <v>41014</v>
      </c>
      <c r="D2946" s="26"/>
      <c r="E2946" s="36">
        <v>0.89</v>
      </c>
      <c r="F2946" s="36">
        <v>0.11</v>
      </c>
      <c r="G2946" s="36">
        <v>0.0</v>
      </c>
      <c r="H2946" s="4" t="str">
        <f>IF(AND(C2946&gt;0,C2946&lt;2),IF(ISERROR(VLOOKUP(A2946,[1]exclusion!A:A,1,FALSE)),"Check","okay"),"not needed")</f>
        <v>#ERROR!</v>
      </c>
      <c r="I2946" s="4" t="str">
        <f t="shared" si="13"/>
        <v>not needed</v>
      </c>
      <c r="J2946" s="4" t="str">
        <f>IF(NOT(C2946="reflexive question"),IF(AND(ISERROR(VLOOKUP(A2946,#REF!,1,0)),(ISERROR(VLOOKUP(A2946,health_changing_ip_cfd!A:A,1,0)))),"okay","check"),"okay")</f>
        <v>okay</v>
      </c>
    </row>
    <row r="2947" ht="15.75" customHeight="1">
      <c r="A2947" s="23" t="s">
        <v>40448</v>
      </c>
      <c r="B2947" s="7" t="str">
        <f>VLOOKUP(A2947,[1]searchgroup!A:B,2,FALSE)</f>
        <v>#ERROR!</v>
      </c>
      <c r="C2947" s="25" t="s">
        <v>41015</v>
      </c>
      <c r="D2947" s="26"/>
      <c r="E2947" s="36">
        <v>0.89</v>
      </c>
      <c r="F2947" s="36">
        <v>0.11</v>
      </c>
      <c r="G2947" s="36">
        <v>0.0</v>
      </c>
      <c r="H2947" s="4" t="str">
        <f>IF(AND(C2947&gt;0,C2947&lt;2),IF(ISERROR(VLOOKUP(A2947,[1]exclusion!A:A,1,FALSE)),"Check","okay"),"not needed")</f>
        <v>#ERROR!</v>
      </c>
      <c r="I2947" s="4" t="str">
        <f t="shared" si="13"/>
        <v>not needed</v>
      </c>
      <c r="J2947" s="4" t="str">
        <f>IF(NOT(C2947="reflexive question"),IF(AND(ISERROR(VLOOKUP(A2947,#REF!,1,0)),(ISERROR(VLOOKUP(A2947,health_changing_ip_cfd!A:A,1,0)))),"okay","check"),"okay")</f>
        <v>okay</v>
      </c>
    </row>
    <row r="2948" ht="15.75" customHeight="1">
      <c r="A2948" s="23" t="s">
        <v>40451</v>
      </c>
      <c r="B2948" s="7" t="str">
        <f>VLOOKUP(A2948,[1]searchgroup!A:B,2,FALSE)</f>
        <v>#ERROR!</v>
      </c>
      <c r="C2948" s="25" t="s">
        <v>41012</v>
      </c>
      <c r="D2948" s="26"/>
      <c r="E2948" s="36">
        <v>0.89</v>
      </c>
      <c r="F2948" s="36">
        <v>0.11</v>
      </c>
      <c r="G2948" s="36">
        <v>0.0</v>
      </c>
      <c r="H2948" s="4" t="str">
        <f>IF(AND(C2948&gt;0,C2948&lt;2),IF(ISERROR(VLOOKUP(A2948,[1]exclusion!A:A,1,FALSE)),"Check","okay"),"not needed")</f>
        <v>#ERROR!</v>
      </c>
      <c r="I2948" s="4" t="str">
        <f t="shared" si="13"/>
        <v>check</v>
      </c>
      <c r="J2948" s="4" t="str">
        <f>IF(NOT(C2948="reflexive question"),IF(AND(ISERROR(VLOOKUP(A2948,#REF!,1,0)),(ISERROR(VLOOKUP(A2948,health_changing_ip_cfd!A:A,1,0)))),"okay","check"),"okay")</f>
        <v>okay</v>
      </c>
    </row>
    <row r="2949" ht="15.75" customHeight="1">
      <c r="A2949" s="23" t="s">
        <v>40453</v>
      </c>
      <c r="B2949" s="7" t="str">
        <f>VLOOKUP(A2949,[1]searchgroup!A:B,2,FALSE)</f>
        <v>#ERROR!</v>
      </c>
      <c r="C2949" s="25" t="s">
        <v>41012</v>
      </c>
      <c r="D2949" s="26"/>
      <c r="E2949" s="36">
        <v>0.89</v>
      </c>
      <c r="F2949" s="36">
        <v>0.11</v>
      </c>
      <c r="G2949" s="36">
        <v>0.0</v>
      </c>
      <c r="H2949" s="4" t="str">
        <f>IF(AND(C2949&gt;0,C2949&lt;2),IF(ISERROR(VLOOKUP(A2949,[1]exclusion!A:A,1,FALSE)),"Check","okay"),"not needed")</f>
        <v>#ERROR!</v>
      </c>
      <c r="I2949" s="4" t="str">
        <f t="shared" si="13"/>
        <v>check</v>
      </c>
      <c r="J2949" s="4" t="str">
        <f>IF(NOT(C2949="reflexive question"),IF(AND(ISERROR(VLOOKUP(A2949,#REF!,1,0)),(ISERROR(VLOOKUP(A2949,health_changing_ip_cfd!A:A,1,0)))),"okay","check"),"okay")</f>
        <v>okay</v>
      </c>
    </row>
    <row r="2950" ht="15.75" customHeight="1">
      <c r="A2950" s="23" t="s">
        <v>40455</v>
      </c>
      <c r="B2950" s="7" t="str">
        <f>VLOOKUP(A2950,[1]searchgroup!A:B,2,FALSE)</f>
        <v>#ERROR!</v>
      </c>
      <c r="C2950" s="25" t="s">
        <v>41012</v>
      </c>
      <c r="D2950" s="26"/>
      <c r="E2950" s="36">
        <v>0.89</v>
      </c>
      <c r="F2950" s="36">
        <v>0.11</v>
      </c>
      <c r="G2950" s="36">
        <v>0.0</v>
      </c>
      <c r="H2950" s="4" t="str">
        <f>IF(AND(C2950&gt;0,C2950&lt;2),IF(ISERROR(VLOOKUP(A2950,[1]exclusion!A:A,1,FALSE)),"Check","okay"),"not needed")</f>
        <v>#ERROR!</v>
      </c>
      <c r="I2950" s="4" t="str">
        <f t="shared" si="13"/>
        <v>check</v>
      </c>
      <c r="J2950" s="4" t="str">
        <f>IF(NOT(C2950="reflexive question"),IF(AND(ISERROR(VLOOKUP(A2950,#REF!,1,0)),(ISERROR(VLOOKUP(A2950,health_changing_ip_cfd!A:A,1,0)))),"okay","check"),"okay")</f>
        <v>okay</v>
      </c>
    </row>
    <row r="2951" ht="15.75" customHeight="1">
      <c r="A2951" s="23" t="s">
        <v>40458</v>
      </c>
      <c r="B2951" s="7" t="str">
        <f>VLOOKUP(A2951,[1]searchgroup!A:B,2,FALSE)</f>
        <v>#ERROR!</v>
      </c>
      <c r="C2951" s="25" t="s">
        <v>41014</v>
      </c>
      <c r="D2951" s="26"/>
      <c r="E2951" s="36">
        <v>0.89</v>
      </c>
      <c r="F2951" s="36">
        <v>0.11</v>
      </c>
      <c r="G2951" s="36">
        <v>0.0</v>
      </c>
      <c r="H2951" s="4" t="str">
        <f>IF(AND(C2951&gt;0,C2951&lt;2),IF(ISERROR(VLOOKUP(A2951,[1]exclusion!A:A,1,FALSE)),"Check","okay"),"not needed")</f>
        <v>#ERROR!</v>
      </c>
      <c r="I2951" s="4" t="str">
        <f t="shared" si="13"/>
        <v>not needed</v>
      </c>
      <c r="J2951" s="4" t="str">
        <f>IF(NOT(C2951="reflexive question"),IF(AND(ISERROR(VLOOKUP(A2951,#REF!,1,0)),(ISERROR(VLOOKUP(A2951,health_changing_ip_cfd!A:A,1,0)))),"okay","check"),"okay")</f>
        <v>okay</v>
      </c>
    </row>
    <row r="2952" ht="15.75" customHeight="1">
      <c r="A2952" s="23" t="s">
        <v>40461</v>
      </c>
      <c r="B2952" s="7" t="str">
        <f>VLOOKUP(A2952,[1]searchgroup!A:B,2,FALSE)</f>
        <v>#ERROR!</v>
      </c>
      <c r="C2952" s="25" t="s">
        <v>41015</v>
      </c>
      <c r="D2952" s="26"/>
      <c r="E2952" s="36">
        <v>0.89</v>
      </c>
      <c r="F2952" s="36">
        <v>0.11</v>
      </c>
      <c r="G2952" s="36">
        <v>0.0</v>
      </c>
      <c r="H2952" s="4" t="str">
        <f>IF(AND(C2952&gt;0,C2952&lt;2),IF(ISERROR(VLOOKUP(A2952,[1]exclusion!A:A,1,FALSE)),"Check","okay"),"not needed")</f>
        <v>#ERROR!</v>
      </c>
      <c r="I2952" s="4" t="str">
        <f t="shared" si="13"/>
        <v>not needed</v>
      </c>
      <c r="J2952" s="4" t="str">
        <f>IF(NOT(C2952="reflexive question"),IF(AND(ISERROR(VLOOKUP(A2952,#REF!,1,0)),(ISERROR(VLOOKUP(A2952,health_changing_ip_cfd!A:A,1,0)))),"okay","check"),"okay")</f>
        <v>okay</v>
      </c>
    </row>
    <row r="2953" ht="15.75" customHeight="1">
      <c r="A2953" s="23" t="s">
        <v>40464</v>
      </c>
      <c r="B2953" s="7" t="str">
        <f>VLOOKUP(A2953,[1]searchgroup!A:B,2,FALSE)</f>
        <v>#ERROR!</v>
      </c>
      <c r="C2953" s="25" t="s">
        <v>41014</v>
      </c>
      <c r="D2953" s="26"/>
      <c r="E2953" s="36">
        <v>0.89</v>
      </c>
      <c r="F2953" s="36">
        <v>0.11</v>
      </c>
      <c r="G2953" s="36">
        <v>0.0</v>
      </c>
      <c r="H2953" s="4" t="str">
        <f>IF(AND(C2953&gt;0,C2953&lt;2),IF(ISERROR(VLOOKUP(A2953,[1]exclusion!A:A,1,FALSE)),"Check","okay"),"not needed")</f>
        <v>#ERROR!</v>
      </c>
      <c r="I2953" s="4" t="str">
        <f t="shared" si="13"/>
        <v>not needed</v>
      </c>
      <c r="J2953" s="4" t="str">
        <f>IF(NOT(C2953="reflexive question"),IF(AND(ISERROR(VLOOKUP(A2953,#REF!,1,0)),(ISERROR(VLOOKUP(A2953,health_changing_ip_cfd!A:A,1,0)))),"okay","check"),"okay")</f>
        <v>okay</v>
      </c>
    </row>
    <row r="2954" ht="15.75" customHeight="1">
      <c r="A2954" s="23" t="s">
        <v>40466</v>
      </c>
      <c r="B2954" s="7" t="str">
        <f>VLOOKUP(A2954,[1]searchgroup!A:B,2,FALSE)</f>
        <v>#ERROR!</v>
      </c>
      <c r="C2954" s="25" t="s">
        <v>41012</v>
      </c>
      <c r="D2954" s="26"/>
      <c r="E2954" s="36">
        <v>0.89</v>
      </c>
      <c r="F2954" s="36">
        <v>0.11</v>
      </c>
      <c r="G2954" s="36">
        <v>0.0</v>
      </c>
      <c r="H2954" s="4" t="str">
        <f>IF(AND(C2954&gt;0,C2954&lt;2),IF(ISERROR(VLOOKUP(A2954,[1]exclusion!A:A,1,FALSE)),"Check","okay"),"not needed")</f>
        <v>#ERROR!</v>
      </c>
      <c r="I2954" s="4" t="str">
        <f t="shared" si="13"/>
        <v>check</v>
      </c>
      <c r="J2954" s="4" t="str">
        <f>IF(NOT(C2954="reflexive question"),IF(AND(ISERROR(VLOOKUP(A2954,#REF!,1,0)),(ISERROR(VLOOKUP(A2954,health_changing_ip_cfd!A:A,1,0)))),"okay","check"),"okay")</f>
        <v>okay</v>
      </c>
    </row>
    <row r="2955" ht="15.75" customHeight="1">
      <c r="A2955" s="23" t="s">
        <v>40467</v>
      </c>
      <c r="B2955" s="7" t="str">
        <f>VLOOKUP(A2955,[1]searchgroup!A:B,2,FALSE)</f>
        <v>#ERROR!</v>
      </c>
      <c r="C2955" s="25" t="s">
        <v>41012</v>
      </c>
      <c r="D2955" s="26"/>
      <c r="E2955" s="36">
        <v>0.89</v>
      </c>
      <c r="F2955" s="36">
        <v>0.11</v>
      </c>
      <c r="G2955" s="36">
        <v>0.0</v>
      </c>
      <c r="H2955" s="4" t="str">
        <f>IF(AND(C2955&gt;0,C2955&lt;2),IF(ISERROR(VLOOKUP(A2955,[1]exclusion!A:A,1,FALSE)),"Check","okay"),"not needed")</f>
        <v>#ERROR!</v>
      </c>
      <c r="I2955" s="4" t="str">
        <f t="shared" si="13"/>
        <v>check</v>
      </c>
      <c r="J2955" s="4" t="str">
        <f>IF(NOT(C2955="reflexive question"),IF(AND(ISERROR(VLOOKUP(A2955,#REF!,1,0)),(ISERROR(VLOOKUP(A2955,health_changing_ip_cfd!A:A,1,0)))),"okay","check"),"okay")</f>
        <v>okay</v>
      </c>
    </row>
    <row r="2956" ht="15.75" customHeight="1">
      <c r="A2956" s="23" t="s">
        <v>40470</v>
      </c>
      <c r="B2956" s="7" t="str">
        <f>VLOOKUP(A2956,[1]searchgroup!A:B,2,FALSE)</f>
        <v>#ERROR!</v>
      </c>
      <c r="C2956" s="25" t="s">
        <v>41012</v>
      </c>
      <c r="D2956" s="26"/>
      <c r="E2956" s="36">
        <v>0.89</v>
      </c>
      <c r="F2956" s="36">
        <v>0.11</v>
      </c>
      <c r="G2956" s="36">
        <v>0.0</v>
      </c>
      <c r="H2956" s="4" t="str">
        <f>IF(AND(C2956&gt;0,C2956&lt;2),IF(ISERROR(VLOOKUP(A2956,[1]exclusion!A:A,1,FALSE)),"Check","okay"),"not needed")</f>
        <v>#ERROR!</v>
      </c>
      <c r="I2956" s="4" t="str">
        <f t="shared" si="13"/>
        <v>check</v>
      </c>
      <c r="J2956" s="4" t="str">
        <f>IF(NOT(C2956="reflexive question"),IF(AND(ISERROR(VLOOKUP(A2956,#REF!,1,0)),(ISERROR(VLOOKUP(A2956,health_changing_ip_cfd!A:A,1,0)))),"okay","check"),"okay")</f>
        <v>okay</v>
      </c>
    </row>
    <row r="2957" ht="15.0" customHeight="1">
      <c r="A2957" s="23" t="s">
        <v>40471</v>
      </c>
      <c r="B2957" s="7" t="str">
        <f>VLOOKUP(A2957,[1]searchgroup!A:B,2,FALSE)</f>
        <v>#ERROR!</v>
      </c>
      <c r="C2957" s="25" t="s">
        <v>41013</v>
      </c>
      <c r="D2957" s="26"/>
      <c r="E2957" s="36">
        <v>0.89</v>
      </c>
      <c r="F2957" s="36">
        <v>0.11</v>
      </c>
      <c r="G2957" s="36">
        <v>0.0</v>
      </c>
      <c r="H2957" s="4" t="str">
        <f>IF(AND(C2957&gt;0,C2957&lt;2),IF(ISERROR(VLOOKUP(A2957,[1]exclusion!A:A,1,FALSE)),"Check","okay"),"not needed")</f>
        <v>#ERROR!</v>
      </c>
      <c r="I2957" s="4" t="str">
        <f t="shared" si="13"/>
        <v>not needed</v>
      </c>
      <c r="J2957" s="4" t="str">
        <f>IF(NOT(C2957="reflexive question"),IF(AND(ISERROR(VLOOKUP(A2957,#REF!,1,0)),(ISERROR(VLOOKUP(A2957,health_changing_ip_cfd!A:A,1,0)))),"okay","check"),"okay")</f>
        <v>okay</v>
      </c>
    </row>
    <row r="2958" ht="15.0" customHeight="1">
      <c r="A2958" s="23" t="s">
        <v>40474</v>
      </c>
      <c r="B2958" s="7" t="str">
        <f>VLOOKUP(A2958,[1]searchgroup!A:B,2,FALSE)</f>
        <v>#ERROR!</v>
      </c>
      <c r="C2958" s="25" t="s">
        <v>41014</v>
      </c>
      <c r="D2958" s="26"/>
      <c r="E2958" s="36">
        <v>0.89</v>
      </c>
      <c r="F2958" s="36">
        <v>0.11</v>
      </c>
      <c r="G2958" s="36">
        <v>0.0</v>
      </c>
      <c r="H2958" s="4" t="str">
        <f>IF(AND(C2958&gt;0,C2958&lt;2),IF(ISERROR(VLOOKUP(A2958,[1]exclusion!A:A,1,FALSE)),"Check","okay"),"not needed")</f>
        <v>#ERROR!</v>
      </c>
      <c r="I2958" s="4" t="str">
        <f t="shared" si="13"/>
        <v>not needed</v>
      </c>
      <c r="J2958" s="4" t="str">
        <f>IF(NOT(C2958="reflexive question"),IF(AND(ISERROR(VLOOKUP(A2958,#REF!,1,0)),(ISERROR(VLOOKUP(A2958,health_changing_ip_cfd!A:A,1,0)))),"okay","check"),"okay")</f>
        <v>okay</v>
      </c>
    </row>
    <row r="2959" ht="15.0" customHeight="1">
      <c r="A2959" s="23" t="s">
        <v>40477</v>
      </c>
      <c r="B2959" s="7" t="str">
        <f>VLOOKUP(A2959,[1]searchgroup!A:B,2,FALSE)</f>
        <v>#ERROR!</v>
      </c>
      <c r="C2959" s="25" t="s">
        <v>41014</v>
      </c>
      <c r="D2959" s="26"/>
      <c r="E2959" s="36">
        <v>0.89</v>
      </c>
      <c r="F2959" s="36">
        <v>0.11</v>
      </c>
      <c r="G2959" s="36">
        <v>0.0</v>
      </c>
      <c r="H2959" s="4" t="str">
        <f>IF(AND(C2959&gt;0,C2959&lt;2),IF(ISERROR(VLOOKUP(A2959,[1]exclusion!A:A,1,FALSE)),"Check","okay"),"not needed")</f>
        <v>#ERROR!</v>
      </c>
      <c r="I2959" s="4" t="str">
        <f t="shared" si="13"/>
        <v>not needed</v>
      </c>
      <c r="J2959" s="4" t="str">
        <f>IF(NOT(C2959="reflexive question"),IF(AND(ISERROR(VLOOKUP(A2959,#REF!,1,0)),(ISERROR(VLOOKUP(A2959,health_changing_ip_cfd!A:A,1,0)))),"okay","check"),"okay")</f>
        <v>okay</v>
      </c>
    </row>
    <row r="2960" ht="15.0" customHeight="1">
      <c r="A2960" s="23" t="s">
        <v>40480</v>
      </c>
      <c r="B2960" s="7" t="str">
        <f>VLOOKUP(A2960,[1]searchgroup!A:B,2,FALSE)</f>
        <v>#ERROR!</v>
      </c>
      <c r="C2960" s="25" t="s">
        <v>41014</v>
      </c>
      <c r="D2960" s="26"/>
      <c r="E2960" s="36">
        <v>0.89</v>
      </c>
      <c r="F2960" s="36">
        <v>0.11</v>
      </c>
      <c r="G2960" s="36">
        <v>0.0</v>
      </c>
      <c r="H2960" s="4" t="str">
        <f>IF(AND(C2960&gt;0,C2960&lt;2),IF(ISERROR(VLOOKUP(A2960,[1]exclusion!A:A,1,FALSE)),"Check","okay"),"not needed")</f>
        <v>#ERROR!</v>
      </c>
      <c r="I2960" s="4" t="str">
        <f t="shared" si="13"/>
        <v>not needed</v>
      </c>
      <c r="J2960" s="4" t="str">
        <f>IF(NOT(C2960="reflexive question"),IF(AND(ISERROR(VLOOKUP(A2960,#REF!,1,0)),(ISERROR(VLOOKUP(A2960,health_changing_ip_cfd!A:A,1,0)))),"okay","check"),"okay")</f>
        <v>okay</v>
      </c>
    </row>
    <row r="2961" ht="15.0" customHeight="1">
      <c r="A2961" s="23" t="s">
        <v>40483</v>
      </c>
      <c r="B2961" s="7" t="str">
        <f>VLOOKUP(A2961,[1]searchgroup!A:B,2,FALSE)</f>
        <v>#ERROR!</v>
      </c>
      <c r="C2961" s="25" t="s">
        <v>41012</v>
      </c>
      <c r="D2961" s="26"/>
      <c r="E2961" s="36">
        <v>0.89</v>
      </c>
      <c r="F2961" s="36">
        <v>0.11</v>
      </c>
      <c r="G2961" s="36">
        <v>0.0</v>
      </c>
      <c r="H2961" s="4" t="str">
        <f>IF(AND(C2961&gt;0,C2961&lt;2),IF(ISERROR(VLOOKUP(A2961,[1]exclusion!A:A,1,FALSE)),"Check","okay"),"not needed")</f>
        <v>#ERROR!</v>
      </c>
      <c r="I2961" s="4" t="str">
        <f t="shared" si="13"/>
        <v>check</v>
      </c>
      <c r="J2961" s="4" t="str">
        <f>IF(NOT(C2961="reflexive question"),IF(AND(ISERROR(VLOOKUP(A2961,#REF!,1,0)),(ISERROR(VLOOKUP(A2961,health_changing_ip_cfd!A:A,1,0)))),"okay","check"),"okay")</f>
        <v>okay</v>
      </c>
    </row>
    <row r="2962" ht="15.0" customHeight="1">
      <c r="A2962" s="23" t="s">
        <v>40486</v>
      </c>
      <c r="B2962" s="7" t="str">
        <f>VLOOKUP(A2962,[1]searchgroup!A:B,2,FALSE)</f>
        <v>#ERROR!</v>
      </c>
      <c r="C2962" s="25" t="s">
        <v>41012</v>
      </c>
      <c r="D2962" s="26"/>
      <c r="E2962" s="36">
        <v>0.89</v>
      </c>
      <c r="F2962" s="36">
        <v>0.11</v>
      </c>
      <c r="G2962" s="36">
        <v>0.0</v>
      </c>
      <c r="H2962" s="4" t="str">
        <f>IF(AND(C2962&gt;0,C2962&lt;2),IF(ISERROR(VLOOKUP(A2962,[1]exclusion!A:A,1,FALSE)),"Check","okay"),"not needed")</f>
        <v>#ERROR!</v>
      </c>
      <c r="I2962" s="4" t="str">
        <f t="shared" si="13"/>
        <v>check</v>
      </c>
      <c r="J2962" s="4" t="str">
        <f>IF(NOT(C2962="reflexive question"),IF(AND(ISERROR(VLOOKUP(A2962,#REF!,1,0)),(ISERROR(VLOOKUP(A2962,health_changing_ip_cfd!A:A,1,0)))),"okay","check"),"okay")</f>
        <v>okay</v>
      </c>
    </row>
  </sheetData>
  <autoFilter ref="$A$1:$J$2962"/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52.43"/>
    <col customWidth="1" min="3" max="3" width="68.43"/>
    <col customWidth="1" min="4" max="4" width="25.86"/>
    <col customWidth="1" min="5" max="5" width="26.0"/>
    <col customWidth="1" min="6" max="6" width="22.71"/>
  </cols>
  <sheetData>
    <row r="1">
      <c r="A1" s="6" t="s">
        <v>33157</v>
      </c>
      <c r="B1" s="17" t="s">
        <v>33158</v>
      </c>
      <c r="C1" s="9" t="s">
        <v>41018</v>
      </c>
      <c r="D1" s="17" t="s">
        <v>41019</v>
      </c>
      <c r="E1" s="17" t="s">
        <v>41020</v>
      </c>
      <c r="F1" s="17" t="s">
        <v>41021</v>
      </c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>
      <c r="A2" s="6" t="s">
        <v>33868</v>
      </c>
      <c r="B2" s="17" t="str">
        <f>VLOOKUP(A2,[1]searchgroup!A:B,2,FALSE)</f>
        <v>#ERROR!</v>
      </c>
      <c r="C2" s="9" t="s">
        <v>41022</v>
      </c>
      <c r="D2" s="27">
        <v>0.89</v>
      </c>
      <c r="E2" s="27">
        <v>0.11</v>
      </c>
      <c r="F2" s="27">
        <v>0.0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>
      <c r="A3" s="6" t="s">
        <v>36543</v>
      </c>
      <c r="B3" s="17" t="str">
        <f>VLOOKUP(A3,[1]searchgroup!A:B,2,FALSE)</f>
        <v>#ERROR!</v>
      </c>
      <c r="C3" s="9" t="s">
        <v>41078</v>
      </c>
      <c r="D3" s="27">
        <v>0.89</v>
      </c>
      <c r="E3" s="27">
        <v>0.11</v>
      </c>
      <c r="F3" s="27">
        <v>0.0</v>
      </c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>
      <c r="A4" s="6" t="s">
        <v>38571</v>
      </c>
      <c r="B4" s="17" t="str">
        <f>VLOOKUP(A4,[1]searchgroup!A:B,2,FALSE)</f>
        <v>#ERROR!</v>
      </c>
      <c r="C4" s="9" t="s">
        <v>41078</v>
      </c>
      <c r="D4" s="27">
        <v>0.89</v>
      </c>
      <c r="E4" s="27">
        <v>0.11</v>
      </c>
      <c r="F4" s="27">
        <v>0.0</v>
      </c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>
      <c r="A8" s="19"/>
      <c r="B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ht="15.75" customHeight="1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ht="15.75" customHeight="1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ht="15.75" customHeight="1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ht="15.75" customHeight="1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ht="15.75" customHeight="1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ht="15.75" customHeight="1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ht="15.75" customHeight="1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ht="15.75" customHeight="1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ht="15.75" customHeight="1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ht="15.75" customHeight="1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ht="15.75" customHeight="1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ht="15.75" customHeight="1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ht="15.75" customHeight="1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ht="15.75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ht="15.75" customHeight="1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ht="15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ht="15.75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ht="15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ht="15.75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ht="15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ht="15.75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ht="15.75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ht="15.75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ht="15.75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ht="15.75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ht="15.7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ht="15.7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ht="15.75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ht="15.7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ht="15.7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ht="15.7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ht="15.7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ht="15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ht="15.7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ht="15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ht="15.75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ht="15.7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ht="15.7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ht="15.7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ht="15.7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ht="15.7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ht="15.75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ht="15.7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ht="15.7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ht="15.7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ht="15.75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ht="15.7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ht="15.7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ht="15.7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ht="15.7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ht="15.7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ht="15.7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ht="15.7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ht="15.7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ht="15.7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ht="15.7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ht="15.7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ht="15.7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ht="15.7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ht="15.7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ht="15.7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ht="15.75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ht="15.75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ht="15.75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ht="15.75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ht="15.7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ht="15.7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ht="15.7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ht="15.75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ht="15.75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ht="15.75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ht="15.75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ht="15.75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ht="15.75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ht="15.75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ht="15.75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ht="15.75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ht="15.75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ht="15.7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ht="15.7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ht="15.75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ht="15.75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ht="15.75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ht="15.75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ht="15.75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ht="15.75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ht="15.75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ht="15.75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ht="15.75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ht="15.75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ht="15.75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ht="15.75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ht="15.75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ht="15.75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ht="15.75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ht="15.75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ht="15.75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ht="15.75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ht="15.75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ht="15.7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ht="15.7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ht="15.75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ht="15.75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ht="15.75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ht="15.75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ht="15.75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ht="15.75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ht="15.75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ht="15.75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ht="15.75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ht="15.75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ht="15.75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ht="15.75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ht="15.75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ht="15.75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ht="15.75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ht="15.75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ht="15.75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ht="15.75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ht="15.75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ht="15.75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ht="15.75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ht="15.7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ht="15.75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ht="15.75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ht="15.75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ht="15.75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ht="15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ht="15.75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ht="15.75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ht="15.75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ht="15.75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ht="15.75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ht="15.75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ht="15.75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ht="15.75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ht="15.75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ht="15.75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ht="15.75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ht="15.75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ht="15.75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ht="15.75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ht="15.75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ht="15.75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ht="15.75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ht="15.75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ht="15.75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ht="15.75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ht="15.75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ht="15.75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ht="15.75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ht="15.75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ht="15.75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ht="15.75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ht="15.75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ht="15.75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ht="15.75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ht="15.75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ht="15.75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ht="15.75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ht="15.75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ht="15.75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ht="15.75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ht="15.75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ht="15.75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ht="15.75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ht="15.75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ht="15.75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ht="15.75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ht="15.7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ht="15.7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ht="15.7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ht="15.7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ht="15.7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ht="15.7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ht="15.7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ht="15.7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ht="15.7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ht="15.7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ht="15.7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ht="15.7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ht="15.7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ht="15.7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ht="15.7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ht="15.7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ht="15.7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ht="15.7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ht="15.7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ht="15.7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ht="15.7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ht="15.7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ht="15.7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ht="15.7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ht="15.7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ht="15.7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ht="15.7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ht="15.7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ht="15.7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ht="15.7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ht="15.7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ht="15.7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ht="15.7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ht="15.7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ht="15.7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ht="15.7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ht="15.7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ht="15.7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ht="15.75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ht="15.75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ht="15.75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ht="15.75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ht="15.75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ht="15.75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ht="15.75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ht="15.75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ht="15.75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ht="15.75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ht="15.75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ht="15.75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ht="15.75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ht="15.75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ht="15.75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ht="15.75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ht="15.75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ht="15.75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ht="15.75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ht="15.75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ht="15.75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ht="15.75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ht="15.75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ht="15.75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ht="15.75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ht="15.75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ht="15.75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ht="15.75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ht="15.75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ht="15.75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ht="15.75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ht="15.75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ht="15.75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ht="15.75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ht="15.75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ht="15.75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ht="15.75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ht="15.75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ht="15.75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ht="15.75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ht="15.75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ht="15.75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ht="15.75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ht="15.75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ht="15.75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ht="15.75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ht="15.75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ht="15.75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ht="15.75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ht="15.75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ht="15.75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ht="15.75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ht="15.75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ht="15.75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ht="15.75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ht="15.75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ht="15.75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ht="15.75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ht="15.75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ht="15.75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ht="15.75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ht="15.75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autoFilter ref="$A$1:$F$1"/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/>
  </sheetViews>
  <sheetFormatPr customHeight="1" defaultColWidth="14.43" defaultRowHeight="15.0"/>
  <cols>
    <col customWidth="1" min="1" max="1" width="23.43"/>
    <col customWidth="1" min="2" max="2" width="22.86"/>
    <col customWidth="1" min="3" max="3" width="133.43"/>
    <col customWidth="1" min="4" max="4" width="10.43"/>
    <col customWidth="1" min="5" max="23" width="11.14"/>
  </cols>
  <sheetData>
    <row r="1" ht="15.75" customHeight="1">
      <c r="A1" s="6" t="s">
        <v>33157</v>
      </c>
      <c r="B1" s="6" t="s">
        <v>41025</v>
      </c>
      <c r="C1" s="6" t="s">
        <v>41026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</row>
    <row r="2" ht="15.75" customHeight="1">
      <c r="A2" s="6" t="s">
        <v>33173</v>
      </c>
      <c r="B2" s="6" t="s">
        <v>40492</v>
      </c>
      <c r="C2" s="6" t="s">
        <v>41027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ht="15.75" customHeight="1">
      <c r="A3" s="6" t="s">
        <v>34545</v>
      </c>
      <c r="B3" s="6" t="s">
        <v>40492</v>
      </c>
      <c r="C3" s="6" t="s">
        <v>41028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ht="15.75" customHeight="1">
      <c r="A4" s="6" t="s">
        <v>34965</v>
      </c>
      <c r="B4" s="6" t="s">
        <v>40492</v>
      </c>
      <c r="C4" s="6" t="s">
        <v>41029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</row>
    <row r="5" ht="15.75" customHeight="1">
      <c r="A5" s="6" t="s">
        <v>39369</v>
      </c>
      <c r="B5" s="6" t="s">
        <v>40492</v>
      </c>
      <c r="C5" s="6" t="s">
        <v>41030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</row>
    <row r="6" ht="15.75" customHeight="1">
      <c r="A6" s="6" t="s">
        <v>39812</v>
      </c>
      <c r="B6" s="6" t="s">
        <v>40492</v>
      </c>
      <c r="C6" s="6" t="s">
        <v>41031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ht="15.75" customHeight="1">
      <c r="A7" s="6" t="s">
        <v>39828</v>
      </c>
      <c r="B7" s="6" t="s">
        <v>40492</v>
      </c>
      <c r="C7" s="6" t="s">
        <v>41032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</row>
    <row r="8" ht="15.75" customHeight="1">
      <c r="A8" s="6" t="s">
        <v>39951</v>
      </c>
      <c r="B8" s="6" t="s">
        <v>40492</v>
      </c>
      <c r="C8" s="6" t="s">
        <v>41030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</row>
    <row r="9" ht="15.75" customHeight="1">
      <c r="A9" s="6" t="s">
        <v>39803</v>
      </c>
      <c r="B9" s="6" t="s">
        <v>40492</v>
      </c>
      <c r="C9" s="6" t="s">
        <v>41033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</row>
    <row r="10" ht="15.75" customHeight="1">
      <c r="A10" s="6" t="s">
        <v>40098</v>
      </c>
      <c r="B10" s="6" t="s">
        <v>40492</v>
      </c>
      <c r="C10" s="6" t="s">
        <v>41034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</row>
    <row r="11" ht="15.75" customHeight="1">
      <c r="A11" s="6" t="s">
        <v>40486</v>
      </c>
      <c r="B11" s="6" t="s">
        <v>40492</v>
      </c>
      <c r="C11" s="6" t="s">
        <v>41036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</row>
    <row r="12" ht="15.7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ht="15.7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</row>
    <row r="14" ht="15.7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ht="15.7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ht="15.7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ht="15.7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ht="15.7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ht="15.7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ht="15.7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</row>
    <row r="21" ht="15.7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</row>
    <row r="22" ht="15.7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</row>
    <row r="23" ht="15.7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ht="15.7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ht="15.7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ht="15.7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ht="15.7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ht="15.7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ht="15.7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ht="15.7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ht="15.7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ht="15.7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ht="15.7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ht="15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ht="15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ht="15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ht="15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  <row r="38" ht="15.7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</row>
    <row r="39" ht="15.7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</row>
    <row r="40" ht="15.7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</row>
    <row r="41" ht="15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</row>
    <row r="42" ht="15.7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</row>
    <row r="43" ht="15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</row>
    <row r="44" ht="15.7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ht="15.7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ht="15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ht="15.7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ht="15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ht="15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ht="15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ht="15.7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ht="15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ht="15.7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ht="15.7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ht="15.7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ht="15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ht="15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ht="15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ht="15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ht="15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ht="15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ht="15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ht="15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</row>
    <row r="64" ht="15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</row>
    <row r="65" ht="15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</row>
    <row r="66" ht="15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</row>
    <row r="67" ht="15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</row>
    <row r="68" ht="15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</row>
    <row r="69" ht="15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</row>
    <row r="70" ht="15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</row>
    <row r="71" ht="15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</row>
    <row r="72" ht="15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</row>
    <row r="73" ht="15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</row>
    <row r="74" ht="15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</row>
    <row r="75" ht="15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</row>
    <row r="76" ht="15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</row>
    <row r="77" ht="15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</row>
    <row r="78" ht="15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</row>
    <row r="79" ht="15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</row>
    <row r="80" ht="15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</row>
    <row r="81" ht="15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ht="15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ht="15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ht="15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ht="15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ht="15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ht="15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ht="15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ht="15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ht="15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ht="15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ht="15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</row>
    <row r="93" ht="15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</row>
    <row r="94" ht="15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</row>
    <row r="95" ht="15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</row>
    <row r="96" ht="15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</row>
    <row r="97" ht="15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</row>
    <row r="98" ht="15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</row>
    <row r="99" ht="15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</row>
    <row r="100" ht="15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</row>
    <row r="101" ht="15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</row>
    <row r="102" ht="15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</row>
    <row r="103" ht="15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</row>
    <row r="104" ht="15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</row>
    <row r="105" ht="15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</row>
    <row r="106" ht="15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ht="15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</row>
    <row r="108" ht="15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</row>
    <row r="109" ht="15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</row>
    <row r="110" ht="15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</row>
    <row r="111" ht="15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</row>
    <row r="112" ht="15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</row>
    <row r="113" ht="15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</row>
    <row r="114" ht="15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</row>
    <row r="115" ht="15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</row>
    <row r="116" ht="15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</row>
    <row r="117" ht="15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ht="15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ht="15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ht="15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</row>
    <row r="121" ht="15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</row>
    <row r="122" ht="15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</row>
    <row r="123" ht="15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</row>
    <row r="124" ht="15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ht="15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</row>
    <row r="126" ht="15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</row>
    <row r="127" ht="15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</row>
    <row r="128" ht="15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</row>
    <row r="129" ht="15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</row>
    <row r="130" ht="15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</row>
    <row r="131" ht="15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</row>
    <row r="132" ht="15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</row>
    <row r="133" ht="15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</row>
    <row r="134" ht="15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</row>
    <row r="135" ht="15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</row>
    <row r="136" ht="15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</row>
    <row r="137" ht="15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</row>
    <row r="138" ht="15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</row>
    <row r="139" ht="15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</row>
    <row r="140" ht="15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</row>
    <row r="141" ht="15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</row>
    <row r="142" ht="15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</row>
    <row r="143" ht="15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</row>
    <row r="144" ht="15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</row>
    <row r="145" ht="15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</row>
    <row r="146" ht="15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</row>
    <row r="147" ht="15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</row>
    <row r="148" ht="15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</row>
    <row r="149" ht="15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</row>
    <row r="150" ht="15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</row>
    <row r="151" ht="15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</row>
    <row r="152" ht="15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</row>
    <row r="153" ht="15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</row>
    <row r="154" ht="15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</row>
    <row r="155" ht="15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</row>
    <row r="156" ht="15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</row>
    <row r="157" ht="15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</row>
    <row r="158" ht="15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</row>
    <row r="159" ht="15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</row>
    <row r="160" ht="15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</row>
    <row r="161" ht="15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</row>
    <row r="162" ht="15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</row>
    <row r="163" ht="15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</row>
    <row r="164" ht="15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</row>
    <row r="165" ht="15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</row>
    <row r="166" ht="15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</row>
    <row r="167" ht="15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</row>
    <row r="168" ht="15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</row>
    <row r="169" ht="15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</row>
    <row r="170" ht="15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</row>
    <row r="171" ht="15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</row>
    <row r="172" ht="15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</row>
    <row r="173" ht="15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</row>
    <row r="174" ht="15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</row>
    <row r="175" ht="15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</row>
    <row r="176" ht="15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</row>
    <row r="177" ht="15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</row>
    <row r="178" ht="15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</row>
    <row r="179" ht="15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</row>
    <row r="180" ht="15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</row>
    <row r="181" ht="15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</row>
    <row r="182" ht="15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</row>
    <row r="183" ht="15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</row>
    <row r="184" ht="15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</row>
    <row r="185" ht="15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</row>
    <row r="186" ht="15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</row>
    <row r="187" ht="15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</row>
    <row r="188" ht="15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</row>
    <row r="189" ht="15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</row>
    <row r="190" ht="15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</row>
    <row r="191" ht="15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</row>
    <row r="192" ht="15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</row>
    <row r="193" ht="15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</row>
    <row r="194" ht="15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</row>
    <row r="195" ht="15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</row>
    <row r="196" ht="15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</row>
    <row r="197" ht="15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</row>
    <row r="198" ht="15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</row>
    <row r="199" ht="15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</row>
    <row r="200" ht="15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</row>
    <row r="201" ht="15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</row>
    <row r="202" ht="15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</row>
    <row r="203" ht="15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</row>
    <row r="204" ht="15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</row>
    <row r="205" ht="15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</row>
    <row r="206" ht="15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</row>
    <row r="207" ht="15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</row>
    <row r="208" ht="15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</row>
    <row r="209" ht="15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</row>
    <row r="210" ht="15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</row>
    <row r="211" ht="15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</row>
    <row r="212" ht="15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</row>
    <row r="213" ht="15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</row>
    <row r="214" ht="15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</row>
    <row r="215" ht="15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</row>
    <row r="216" ht="15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</row>
    <row r="217" ht="15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</row>
    <row r="218" ht="15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</row>
    <row r="219" ht="15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</row>
    <row r="220" ht="15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</row>
    <row r="221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</row>
    <row r="222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</row>
    <row r="223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</row>
    <row r="224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</row>
    <row r="225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</row>
    <row r="226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</row>
    <row r="227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</row>
    <row r="228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</row>
    <row r="229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</row>
    <row r="230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</row>
    <row r="231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</row>
    <row r="232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</row>
    <row r="233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</row>
    <row r="234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</row>
    <row r="235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</row>
    <row r="236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</row>
    <row r="237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</row>
    <row r="238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</row>
    <row r="239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</row>
    <row r="240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</row>
    <row r="241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</row>
    <row r="242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</row>
    <row r="243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</row>
    <row r="244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</row>
    <row r="245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</row>
    <row r="246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</row>
    <row r="247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</row>
    <row r="248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</row>
    <row r="249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</row>
    <row r="250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</row>
    <row r="251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</row>
    <row r="252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</row>
    <row r="253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</row>
    <row r="254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</row>
    <row r="255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</row>
    <row r="256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</row>
    <row r="257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</row>
    <row r="258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</row>
    <row r="259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</row>
    <row r="260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</row>
    <row r="261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</row>
    <row r="262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</row>
    <row r="263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</row>
    <row r="264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</row>
    <row r="265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</row>
    <row r="266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</row>
    <row r="267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</row>
    <row r="268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</row>
    <row r="269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</row>
    <row r="270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</row>
    <row r="271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</row>
    <row r="272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</row>
    <row r="273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</row>
    <row r="274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</row>
    <row r="275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</row>
    <row r="276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</row>
    <row r="277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</row>
    <row r="278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</row>
    <row r="279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</row>
    <row r="280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</row>
    <row r="281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</row>
    <row r="282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</row>
    <row r="283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</row>
    <row r="284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</row>
    <row r="285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</row>
    <row r="286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</row>
    <row r="287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</row>
    <row r="288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</row>
    <row r="289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</row>
    <row r="290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</row>
    <row r="291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</row>
    <row r="292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</row>
    <row r="293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</row>
    <row r="294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</row>
    <row r="295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</row>
    <row r="296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</row>
    <row r="297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</row>
    <row r="298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</row>
    <row r="299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</row>
    <row r="300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</row>
    <row r="301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</row>
    <row r="302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</row>
    <row r="303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</row>
    <row r="304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</row>
    <row r="305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</row>
    <row r="306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</row>
    <row r="307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</row>
    <row r="308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</row>
    <row r="309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</row>
    <row r="310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</row>
    <row r="311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</row>
    <row r="312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</row>
    <row r="313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</row>
    <row r="314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</row>
    <row r="315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</row>
    <row r="316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</row>
    <row r="317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</row>
    <row r="318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</row>
    <row r="319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</row>
    <row r="320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</row>
    <row r="321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</row>
    <row r="322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</row>
    <row r="323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</row>
    <row r="324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</row>
    <row r="325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</row>
    <row r="326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</row>
    <row r="327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</row>
    <row r="328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</row>
    <row r="329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</row>
    <row r="330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</row>
    <row r="331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</row>
    <row r="332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</row>
    <row r="333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</row>
    <row r="334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</row>
    <row r="335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</row>
    <row r="336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</row>
    <row r="337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</row>
    <row r="338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</row>
    <row r="339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</row>
    <row r="340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</row>
    <row r="341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</row>
    <row r="342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</row>
    <row r="343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</row>
    <row r="344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</row>
    <row r="345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</row>
    <row r="346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</row>
    <row r="347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</row>
    <row r="348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</row>
    <row r="349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</row>
    <row r="350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</row>
    <row r="351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</row>
    <row r="352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</row>
    <row r="353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</row>
    <row r="354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</row>
    <row r="355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</row>
    <row r="356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</row>
    <row r="357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</row>
    <row r="358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</row>
    <row r="359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</row>
    <row r="360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</row>
    <row r="361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</row>
    <row r="362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</row>
    <row r="363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</row>
    <row r="364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</row>
    <row r="365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</row>
    <row r="366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</row>
    <row r="367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</row>
    <row r="368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</row>
    <row r="369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</row>
    <row r="370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</row>
    <row r="371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</row>
    <row r="372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</row>
    <row r="373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</row>
    <row r="374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</row>
    <row r="375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</row>
    <row r="376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</row>
    <row r="377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</row>
    <row r="378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</row>
    <row r="379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</row>
    <row r="380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</row>
    <row r="381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</row>
    <row r="382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</row>
    <row r="383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</row>
    <row r="384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</row>
    <row r="385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</row>
    <row r="386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</row>
    <row r="387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</row>
    <row r="388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</row>
    <row r="389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</row>
    <row r="390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</row>
    <row r="391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</row>
    <row r="392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</row>
    <row r="393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</row>
    <row r="394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</row>
    <row r="395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</row>
    <row r="396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</row>
    <row r="397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</row>
    <row r="398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</row>
    <row r="399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</row>
    <row r="400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</row>
    <row r="401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</row>
    <row r="402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</row>
    <row r="403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</row>
    <row r="404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</row>
    <row r="405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</row>
    <row r="406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</row>
    <row r="407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</row>
    <row r="408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</row>
    <row r="409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</row>
    <row r="410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</row>
    <row r="411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</row>
    <row r="412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</row>
    <row r="413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</row>
    <row r="414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</row>
    <row r="415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</row>
    <row r="416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</row>
    <row r="417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</row>
    <row r="418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</row>
    <row r="419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</row>
    <row r="420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</row>
    <row r="421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</row>
    <row r="422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</row>
    <row r="423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</row>
    <row r="424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</row>
    <row r="425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</row>
    <row r="426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</row>
    <row r="427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</row>
    <row r="428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</row>
    <row r="429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</row>
    <row r="430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</row>
    <row r="431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</row>
    <row r="432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</row>
    <row r="433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</row>
    <row r="434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</row>
    <row r="435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</row>
    <row r="436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</row>
    <row r="437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</row>
    <row r="438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</row>
    <row r="439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</row>
    <row r="440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</row>
    <row r="441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</row>
    <row r="442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</row>
    <row r="443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</row>
    <row r="444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</row>
    <row r="445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</row>
    <row r="446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</row>
    <row r="447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</row>
    <row r="448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</row>
    <row r="449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</row>
    <row r="450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</row>
    <row r="451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</row>
    <row r="452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</row>
    <row r="453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</row>
    <row r="454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</row>
    <row r="455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</row>
    <row r="456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</row>
    <row r="457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</row>
    <row r="458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</row>
    <row r="459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</row>
    <row r="460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</row>
    <row r="461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</row>
    <row r="462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</row>
    <row r="463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</row>
    <row r="464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</row>
    <row r="465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</row>
    <row r="466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</row>
    <row r="467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</row>
    <row r="468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</row>
    <row r="469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</row>
    <row r="470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</row>
    <row r="471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</row>
    <row r="472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</row>
    <row r="473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</row>
    <row r="474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</row>
    <row r="475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</row>
    <row r="476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</row>
    <row r="477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</row>
    <row r="478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</row>
    <row r="479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</row>
    <row r="480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</row>
    <row r="481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</row>
    <row r="482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</row>
    <row r="483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</row>
    <row r="484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</row>
    <row r="485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</row>
    <row r="486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</row>
    <row r="487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</row>
    <row r="488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</row>
    <row r="489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</row>
    <row r="490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</row>
    <row r="491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</row>
    <row r="492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</row>
    <row r="493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</row>
    <row r="494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</row>
    <row r="495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</row>
    <row r="496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</row>
    <row r="497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</row>
    <row r="498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</row>
    <row r="499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</row>
    <row r="500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</row>
    <row r="501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</row>
    <row r="502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</row>
    <row r="503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</row>
    <row r="504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</row>
    <row r="505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</row>
    <row r="506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</row>
    <row r="507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</row>
    <row r="508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</row>
    <row r="509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</row>
    <row r="510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</row>
    <row r="511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</row>
    <row r="512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</row>
    <row r="513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</row>
    <row r="514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</row>
    <row r="515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</row>
    <row r="516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</row>
    <row r="517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</row>
    <row r="518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</row>
    <row r="519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</row>
    <row r="520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</row>
    <row r="521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</row>
    <row r="522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</row>
    <row r="523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</row>
    <row r="524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</row>
    <row r="525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</row>
    <row r="526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</row>
    <row r="527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</row>
    <row r="528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</row>
    <row r="529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</row>
    <row r="530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</row>
    <row r="531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</row>
    <row r="532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</row>
    <row r="533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</row>
    <row r="534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</row>
    <row r="535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</row>
    <row r="536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</row>
    <row r="537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</row>
    <row r="538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</row>
    <row r="539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</row>
    <row r="540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</row>
    <row r="541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</row>
    <row r="542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</row>
    <row r="543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</row>
    <row r="544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</row>
    <row r="545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</row>
    <row r="546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</row>
    <row r="547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</row>
    <row r="548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</row>
    <row r="549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</row>
    <row r="550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</row>
    <row r="551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</row>
    <row r="552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</row>
    <row r="553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</row>
    <row r="554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</row>
    <row r="555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</row>
    <row r="556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</row>
    <row r="557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</row>
    <row r="558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</row>
    <row r="559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</row>
    <row r="560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</row>
    <row r="561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</row>
    <row r="562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</row>
    <row r="563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</row>
    <row r="564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</row>
    <row r="565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</row>
    <row r="566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</row>
    <row r="567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</row>
    <row r="568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</row>
    <row r="569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</row>
    <row r="570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</row>
    <row r="571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</row>
    <row r="572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</row>
    <row r="573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</row>
    <row r="574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</row>
    <row r="575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</row>
    <row r="576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</row>
    <row r="577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</row>
    <row r="578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</row>
    <row r="579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</row>
    <row r="580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</row>
    <row r="581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</row>
    <row r="582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</row>
    <row r="583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</row>
    <row r="584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</row>
    <row r="585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</row>
    <row r="586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</row>
    <row r="587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</row>
    <row r="588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</row>
    <row r="589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</row>
    <row r="590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</row>
    <row r="591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</row>
    <row r="592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</row>
    <row r="593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</row>
    <row r="594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</row>
    <row r="595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</row>
    <row r="596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</row>
    <row r="597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</row>
    <row r="598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</row>
    <row r="599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</row>
    <row r="600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</row>
    <row r="601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</row>
    <row r="602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</row>
    <row r="603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</row>
    <row r="604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</row>
    <row r="605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</row>
    <row r="606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</row>
    <row r="607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</row>
    <row r="608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</row>
    <row r="609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</row>
    <row r="610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</row>
    <row r="611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</row>
    <row r="612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</row>
    <row r="613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</row>
    <row r="614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</row>
    <row r="615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</row>
    <row r="616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</row>
    <row r="617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</row>
    <row r="618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</row>
    <row r="619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</row>
    <row r="620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</row>
    <row r="621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</row>
    <row r="622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</row>
    <row r="623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</row>
    <row r="624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</row>
    <row r="625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</row>
    <row r="626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</row>
    <row r="627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</row>
    <row r="628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</row>
    <row r="629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</row>
    <row r="630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</row>
    <row r="631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</row>
    <row r="632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</row>
    <row r="633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</row>
    <row r="634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</row>
    <row r="635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</row>
    <row r="636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</row>
    <row r="637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</row>
    <row r="638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</row>
    <row r="639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</row>
    <row r="640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</row>
    <row r="641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</row>
    <row r="642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</row>
    <row r="643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</row>
    <row r="644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</row>
    <row r="645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</row>
    <row r="646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</row>
    <row r="647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</row>
    <row r="648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</row>
    <row r="649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</row>
    <row r="650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</row>
    <row r="651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</row>
    <row r="652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</row>
    <row r="653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</row>
    <row r="654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</row>
    <row r="655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</row>
    <row r="656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</row>
    <row r="657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</row>
    <row r="658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</row>
    <row r="659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</row>
    <row r="660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</row>
    <row r="661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</row>
    <row r="662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</row>
    <row r="663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</row>
    <row r="664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</row>
    <row r="665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</row>
    <row r="666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</row>
    <row r="667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</row>
    <row r="668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</row>
    <row r="669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</row>
    <row r="670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</row>
    <row r="671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</row>
    <row r="672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</row>
    <row r="673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</row>
    <row r="674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</row>
    <row r="675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</row>
    <row r="676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</row>
    <row r="677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</row>
    <row r="678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</row>
    <row r="679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</row>
    <row r="680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</row>
    <row r="681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</row>
    <row r="682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</row>
    <row r="683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</row>
    <row r="684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</row>
    <row r="685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</row>
    <row r="686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</row>
    <row r="687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</row>
    <row r="688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</row>
    <row r="689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</row>
    <row r="690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</row>
    <row r="691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</row>
    <row r="692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</row>
    <row r="693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</row>
    <row r="694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</row>
    <row r="695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</row>
    <row r="696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</row>
    <row r="697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</row>
    <row r="698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</row>
    <row r="699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</row>
    <row r="700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</row>
    <row r="701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</row>
    <row r="702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</row>
    <row r="703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</row>
    <row r="704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</row>
    <row r="705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</row>
    <row r="706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</row>
    <row r="707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</row>
    <row r="708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</row>
    <row r="709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</row>
    <row r="710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</row>
    <row r="711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</row>
    <row r="712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</row>
    <row r="713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</row>
    <row r="714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</row>
    <row r="715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</row>
    <row r="716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</row>
    <row r="717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</row>
    <row r="718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</row>
    <row r="719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</row>
    <row r="720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</row>
    <row r="721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</row>
    <row r="722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</row>
    <row r="723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</row>
    <row r="724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</row>
    <row r="725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</row>
    <row r="726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</row>
    <row r="727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</row>
    <row r="728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</row>
    <row r="729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</row>
    <row r="730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</row>
    <row r="731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</row>
    <row r="732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</row>
    <row r="733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</row>
    <row r="734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</row>
    <row r="735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</row>
    <row r="736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</row>
    <row r="737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</row>
    <row r="738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</row>
    <row r="739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</row>
    <row r="740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</row>
    <row r="741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</row>
    <row r="742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</row>
    <row r="743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</row>
    <row r="744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</row>
    <row r="745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</row>
    <row r="746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</row>
    <row r="747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</row>
    <row r="748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</row>
    <row r="749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</row>
    <row r="750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</row>
    <row r="751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</row>
    <row r="752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</row>
    <row r="753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</row>
    <row r="754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</row>
    <row r="755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</row>
    <row r="756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</row>
    <row r="757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</row>
    <row r="758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</row>
    <row r="759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</row>
    <row r="760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</row>
    <row r="761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</row>
    <row r="762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</row>
    <row r="763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</row>
    <row r="764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</row>
    <row r="765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</row>
    <row r="766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</row>
    <row r="767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</row>
    <row r="768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</row>
    <row r="769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</row>
    <row r="770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</row>
    <row r="771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</row>
    <row r="772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</row>
    <row r="773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</row>
    <row r="774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</row>
    <row r="775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</row>
    <row r="776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</row>
    <row r="777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</row>
    <row r="778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</row>
    <row r="779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</row>
    <row r="780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</row>
    <row r="781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</row>
    <row r="782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</row>
    <row r="783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</row>
    <row r="784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</row>
    <row r="785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</row>
    <row r="786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</row>
    <row r="787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</row>
    <row r="788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</row>
    <row r="789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</row>
    <row r="790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</row>
    <row r="791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</row>
    <row r="792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</row>
    <row r="793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</row>
    <row r="794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</row>
    <row r="795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</row>
    <row r="796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</row>
    <row r="797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</row>
    <row r="798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</row>
    <row r="799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</row>
    <row r="800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</row>
    <row r="801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</row>
    <row r="802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</row>
    <row r="803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</row>
    <row r="804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</row>
    <row r="805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</row>
    <row r="806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</row>
    <row r="807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</row>
    <row r="808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</row>
    <row r="809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</row>
    <row r="810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</row>
    <row r="811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</row>
    <row r="812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</row>
    <row r="813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</row>
    <row r="814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</row>
    <row r="815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</row>
    <row r="816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</row>
    <row r="817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</row>
    <row r="818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</row>
    <row r="819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</row>
    <row r="820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</row>
    <row r="821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</row>
    <row r="822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</row>
    <row r="823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</row>
    <row r="824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</row>
    <row r="825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</row>
    <row r="826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</row>
    <row r="827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</row>
    <row r="828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</row>
    <row r="829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</row>
    <row r="830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</row>
    <row r="831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</row>
    <row r="832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</row>
    <row r="833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</row>
    <row r="834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</row>
    <row r="835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</row>
    <row r="836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</row>
    <row r="837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</row>
    <row r="838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</row>
    <row r="839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</row>
    <row r="840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</row>
    <row r="841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</row>
    <row r="842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</row>
    <row r="843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</row>
    <row r="844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</row>
    <row r="845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</row>
    <row r="846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</row>
    <row r="847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</row>
    <row r="848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</row>
    <row r="849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</row>
    <row r="850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</row>
    <row r="851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</row>
    <row r="852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</row>
    <row r="853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</row>
    <row r="854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</row>
    <row r="855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</row>
    <row r="856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</row>
    <row r="857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</row>
    <row r="858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</row>
    <row r="859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</row>
    <row r="860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</row>
    <row r="861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</row>
    <row r="862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</row>
    <row r="863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</row>
    <row r="864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</row>
    <row r="865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</row>
    <row r="866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</row>
    <row r="867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</row>
    <row r="868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</row>
    <row r="869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</row>
    <row r="870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</row>
    <row r="871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</row>
    <row r="872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</row>
    <row r="873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</row>
    <row r="874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</row>
    <row r="875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</row>
    <row r="876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</row>
    <row r="877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</row>
    <row r="878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</row>
    <row r="879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</row>
    <row r="880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</row>
    <row r="881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</row>
    <row r="882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</row>
    <row r="883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</row>
    <row r="884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</row>
    <row r="885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</row>
    <row r="886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</row>
    <row r="887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</row>
    <row r="888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</row>
    <row r="889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</row>
    <row r="890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</row>
    <row r="891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</row>
    <row r="892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</row>
    <row r="893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</row>
    <row r="894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</row>
    <row r="895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</row>
    <row r="896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</row>
    <row r="897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</row>
    <row r="898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</row>
    <row r="899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</row>
    <row r="900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</row>
    <row r="901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</row>
    <row r="902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</row>
    <row r="903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</row>
    <row r="904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</row>
    <row r="905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</row>
    <row r="906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</row>
    <row r="907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</row>
    <row r="908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</row>
    <row r="909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</row>
    <row r="910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</row>
    <row r="911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</row>
    <row r="912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</row>
    <row r="913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</row>
    <row r="914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</row>
    <row r="915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</row>
    <row r="916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</row>
    <row r="917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</row>
    <row r="918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</row>
    <row r="919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</row>
    <row r="920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</row>
    <row r="921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</row>
    <row r="922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</row>
    <row r="923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</row>
    <row r="924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</row>
    <row r="925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</row>
    <row r="926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</row>
    <row r="927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</row>
    <row r="928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</row>
    <row r="929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</row>
    <row r="930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</row>
    <row r="931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</row>
    <row r="932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</row>
    <row r="933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</row>
    <row r="934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</row>
    <row r="935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</row>
    <row r="936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</row>
    <row r="937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</row>
    <row r="938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</row>
    <row r="939" ht="15.75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</row>
    <row r="940" ht="15.75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</row>
    <row r="941" ht="15.75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</row>
    <row r="942" ht="15.75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</row>
    <row r="943" ht="15.75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</row>
    <row r="944" ht="15.75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</row>
    <row r="945" ht="15.75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</row>
    <row r="946" ht="15.75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</row>
    <row r="947" ht="15.75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</row>
    <row r="948" ht="15.75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</row>
    <row r="949" ht="15.75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</row>
    <row r="950" ht="15.75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</row>
    <row r="951" ht="15.75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</row>
    <row r="952" ht="15.75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</row>
    <row r="953" ht="15.75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</row>
    <row r="954" ht="15.75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</row>
    <row r="955" ht="15.75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</row>
    <row r="956" ht="15.75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</row>
    <row r="957" ht="15.75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</row>
    <row r="958" ht="15.75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</row>
    <row r="959" ht="15.75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</row>
    <row r="960" ht="15.75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</row>
    <row r="961" ht="15.75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</row>
    <row r="962" ht="15.75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</row>
    <row r="963" ht="15.75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</row>
    <row r="964" ht="15.75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</row>
    <row r="965" ht="15.75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</row>
    <row r="966" ht="15.75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</row>
    <row r="967" ht="15.75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</row>
    <row r="968" ht="15.75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</row>
    <row r="969" ht="15.75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</row>
    <row r="970" ht="15.75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</row>
    <row r="971" ht="15.75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</row>
    <row r="972" ht="15.75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</row>
    <row r="973" ht="15.75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</row>
    <row r="974" ht="15.75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</row>
    <row r="975" ht="15.75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</row>
    <row r="976" ht="15.75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</row>
    <row r="977" ht="15.75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</row>
    <row r="978" ht="15.75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</row>
    <row r="979" ht="15.75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</row>
    <row r="980" ht="15.75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</row>
    <row r="981" ht="15.75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</row>
    <row r="982" ht="15.75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</row>
    <row r="983" ht="15.75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</row>
    <row r="984" ht="15.75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</row>
    <row r="985" ht="15.75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</row>
    <row r="986" ht="15.75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</row>
    <row r="987" ht="15.75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</row>
    <row r="988" ht="15.75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</row>
    <row r="989" ht="15.75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</row>
    <row r="990" ht="15.75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</row>
    <row r="991" ht="15.75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</row>
    <row r="992" ht="15.75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</row>
    <row r="993" ht="15.75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</row>
    <row r="994" ht="15.75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</row>
    <row r="995" ht="15.75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</row>
    <row r="996" ht="15.75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</row>
    <row r="997" ht="15.75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</row>
    <row r="998" ht="15.75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</row>
    <row r="999" ht="15.75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</row>
    <row r="1000" ht="15.75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</row>
  </sheetData>
  <autoFilter ref="$A$1:$C$1"/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9.0"/>
    <col customWidth="1" min="2" max="2" width="51.14"/>
    <col customWidth="1" min="3" max="3" width="63.43"/>
    <col customWidth="1" min="4" max="26" width="8.86"/>
  </cols>
  <sheetData>
    <row r="1">
      <c r="A1" s="34" t="s">
        <v>33157</v>
      </c>
      <c r="B1" s="34" t="s">
        <v>41025</v>
      </c>
      <c r="C1" s="34" t="s">
        <v>41037</v>
      </c>
      <c r="D1" s="34" t="s">
        <v>41025</v>
      </c>
      <c r="E1" s="34" t="s">
        <v>41037</v>
      </c>
      <c r="F1" s="34" t="s">
        <v>41025</v>
      </c>
      <c r="G1" s="34" t="s">
        <v>41037</v>
      </c>
      <c r="H1" s="34" t="s">
        <v>41025</v>
      </c>
      <c r="I1" s="34" t="s">
        <v>41037</v>
      </c>
      <c r="J1" s="34" t="s">
        <v>41025</v>
      </c>
      <c r="K1" s="34" t="s">
        <v>41037</v>
      </c>
      <c r="L1" s="34" t="s">
        <v>41004</v>
      </c>
      <c r="M1" s="34" t="s">
        <v>41005</v>
      </c>
    </row>
    <row r="2">
      <c r="A2" s="34" t="s">
        <v>33161</v>
      </c>
      <c r="B2" s="34" t="s">
        <v>40490</v>
      </c>
      <c r="C2" s="34" t="s">
        <v>40762</v>
      </c>
      <c r="L2" s="34" t="s">
        <v>41017</v>
      </c>
    </row>
    <row r="3">
      <c r="A3" s="34" t="s">
        <v>33161</v>
      </c>
      <c r="C3" s="34" t="s">
        <v>40760</v>
      </c>
      <c r="L3" s="34" t="s">
        <v>41015</v>
      </c>
    </row>
    <row r="4">
      <c r="A4" s="34" t="s">
        <v>33164</v>
      </c>
      <c r="B4" s="34" t="s">
        <v>40490</v>
      </c>
      <c r="C4" s="34" t="s">
        <v>40762</v>
      </c>
      <c r="L4" s="34" t="s">
        <v>41017</v>
      </c>
    </row>
    <row r="5">
      <c r="A5" s="34" t="s">
        <v>33164</v>
      </c>
      <c r="C5" s="34" t="s">
        <v>40760</v>
      </c>
      <c r="L5" s="34" t="s">
        <v>41015</v>
      </c>
    </row>
    <row r="6">
      <c r="A6" s="34" t="s">
        <v>33167</v>
      </c>
      <c r="B6" s="34" t="s">
        <v>40490</v>
      </c>
      <c r="C6" s="34" t="s">
        <v>40762</v>
      </c>
      <c r="L6" s="34" t="s">
        <v>41017</v>
      </c>
    </row>
    <row r="7">
      <c r="A7" s="34" t="s">
        <v>33167</v>
      </c>
      <c r="C7" s="34" t="s">
        <v>40760</v>
      </c>
      <c r="L7" s="34" t="s">
        <v>41015</v>
      </c>
    </row>
    <row r="8">
      <c r="A8" s="34" t="s">
        <v>33170</v>
      </c>
      <c r="B8" s="34" t="s">
        <v>40544</v>
      </c>
      <c r="C8" s="34" t="s">
        <v>40825</v>
      </c>
      <c r="D8" s="34" t="s">
        <v>40554</v>
      </c>
      <c r="E8" s="34" t="s">
        <v>40806</v>
      </c>
      <c r="F8" s="34" t="s">
        <v>40556</v>
      </c>
      <c r="G8" s="34" t="s">
        <v>40806</v>
      </c>
      <c r="L8" s="34" t="s">
        <v>41015</v>
      </c>
    </row>
    <row r="9">
      <c r="A9" s="34" t="s">
        <v>33170</v>
      </c>
      <c r="G9" s="34" t="s">
        <v>40804</v>
      </c>
      <c r="L9" s="34" t="s">
        <v>41013</v>
      </c>
    </row>
    <row r="10">
      <c r="A10" s="34" t="s">
        <v>33170</v>
      </c>
      <c r="E10" s="34" t="s">
        <v>40804</v>
      </c>
      <c r="L10" s="34" t="s">
        <v>41013</v>
      </c>
    </row>
    <row r="11">
      <c r="A11" s="34" t="s">
        <v>33170</v>
      </c>
      <c r="C11" s="34" t="s">
        <v>40827</v>
      </c>
      <c r="L11" s="34" t="s">
        <v>41015</v>
      </c>
    </row>
    <row r="12">
      <c r="A12" s="34" t="s">
        <v>33222</v>
      </c>
      <c r="B12" s="34" t="s">
        <v>40586</v>
      </c>
      <c r="C12" s="34" t="s">
        <v>40806</v>
      </c>
      <c r="D12" s="34" t="s">
        <v>40588</v>
      </c>
      <c r="E12" s="34" t="s">
        <v>40806</v>
      </c>
      <c r="L12" s="34" t="s">
        <v>41013</v>
      </c>
    </row>
    <row r="13">
      <c r="A13" s="34" t="s">
        <v>33222</v>
      </c>
      <c r="E13" s="34" t="s">
        <v>40804</v>
      </c>
      <c r="L13" s="34" t="s">
        <v>41015</v>
      </c>
    </row>
    <row r="14">
      <c r="A14" s="34" t="s">
        <v>33222</v>
      </c>
      <c r="C14" s="34" t="s">
        <v>40804</v>
      </c>
      <c r="L14" s="34" t="s">
        <v>41013</v>
      </c>
    </row>
    <row r="15">
      <c r="A15" s="34" t="s">
        <v>33280</v>
      </c>
      <c r="B15" s="34" t="s">
        <v>40494</v>
      </c>
      <c r="C15" s="34" t="s">
        <v>40764</v>
      </c>
      <c r="L15" s="34" t="s">
        <v>41015</v>
      </c>
    </row>
    <row r="16">
      <c r="A16" s="34" t="s">
        <v>33280</v>
      </c>
      <c r="C16" s="34" t="s">
        <v>40766</v>
      </c>
      <c r="L16" s="34" t="s">
        <v>41014</v>
      </c>
    </row>
    <row r="17">
      <c r="A17" s="34" t="s">
        <v>33282</v>
      </c>
      <c r="B17" s="34" t="s">
        <v>40494</v>
      </c>
      <c r="C17" s="34" t="s">
        <v>40764</v>
      </c>
      <c r="L17" s="34" t="s">
        <v>41015</v>
      </c>
    </row>
    <row r="18">
      <c r="A18" s="34" t="s">
        <v>33282</v>
      </c>
      <c r="C18" s="34" t="s">
        <v>40766</v>
      </c>
      <c r="L18" s="34" t="s">
        <v>41014</v>
      </c>
    </row>
    <row r="19">
      <c r="A19" s="34" t="s">
        <v>33287</v>
      </c>
      <c r="B19" s="34" t="s">
        <v>40494</v>
      </c>
      <c r="C19" s="34" t="s">
        <v>40764</v>
      </c>
      <c r="L19" s="34" t="s">
        <v>41015</v>
      </c>
    </row>
    <row r="20">
      <c r="A20" s="34" t="s">
        <v>33287</v>
      </c>
      <c r="C20" s="34" t="s">
        <v>40766</v>
      </c>
      <c r="L20" s="34" t="s">
        <v>41014</v>
      </c>
    </row>
    <row r="21" ht="15.75" customHeight="1">
      <c r="A21" s="34" t="s">
        <v>33289</v>
      </c>
      <c r="B21" s="34" t="s">
        <v>40494</v>
      </c>
      <c r="C21" s="34" t="s">
        <v>40764</v>
      </c>
      <c r="L21" s="34" t="s">
        <v>41015</v>
      </c>
    </row>
    <row r="22" ht="15.75" customHeight="1">
      <c r="A22" s="34" t="s">
        <v>33289</v>
      </c>
      <c r="C22" s="34" t="s">
        <v>40766</v>
      </c>
      <c r="L22" s="34" t="s">
        <v>41014</v>
      </c>
    </row>
    <row r="23" ht="15.75" customHeight="1">
      <c r="A23" s="34" t="s">
        <v>33290</v>
      </c>
      <c r="B23" s="34" t="s">
        <v>40494</v>
      </c>
      <c r="C23" s="34" t="s">
        <v>40764</v>
      </c>
      <c r="L23" s="34" t="s">
        <v>41015</v>
      </c>
    </row>
    <row r="24" ht="15.75" customHeight="1">
      <c r="A24" s="34" t="s">
        <v>33290</v>
      </c>
      <c r="C24" s="34" t="s">
        <v>40766</v>
      </c>
      <c r="L24" s="34" t="s">
        <v>41014</v>
      </c>
    </row>
    <row r="25" ht="15.75" customHeight="1">
      <c r="A25" s="34" t="s">
        <v>33293</v>
      </c>
      <c r="B25" s="34" t="s">
        <v>40494</v>
      </c>
      <c r="C25" s="34" t="s">
        <v>40764</v>
      </c>
      <c r="L25" s="34" t="s">
        <v>41015</v>
      </c>
    </row>
    <row r="26" ht="15.75" customHeight="1">
      <c r="A26" s="34" t="s">
        <v>33293</v>
      </c>
      <c r="C26" s="34" t="s">
        <v>40766</v>
      </c>
      <c r="L26" s="34" t="s">
        <v>41017</v>
      </c>
    </row>
    <row r="27" ht="15.75" customHeight="1">
      <c r="A27" s="34" t="s">
        <v>33300</v>
      </c>
      <c r="B27" s="34" t="s">
        <v>40494</v>
      </c>
      <c r="C27" s="34" t="s">
        <v>40764</v>
      </c>
      <c r="L27" s="34" t="s">
        <v>41015</v>
      </c>
    </row>
    <row r="28" ht="15.75" customHeight="1">
      <c r="A28" s="34" t="s">
        <v>33300</v>
      </c>
      <c r="C28" s="34" t="s">
        <v>40766</v>
      </c>
      <c r="L28" s="34" t="s">
        <v>41014</v>
      </c>
    </row>
    <row r="29" ht="15.75" customHeight="1">
      <c r="A29" s="34" t="s">
        <v>33329</v>
      </c>
      <c r="B29" s="34" t="s">
        <v>40746</v>
      </c>
      <c r="C29" s="34" t="s">
        <v>41000</v>
      </c>
      <c r="L29" s="34" t="s">
        <v>41014</v>
      </c>
    </row>
    <row r="30" ht="15.75" customHeight="1">
      <c r="A30" s="34" t="s">
        <v>33329</v>
      </c>
      <c r="C30" s="34" t="s">
        <v>40998</v>
      </c>
      <c r="L30" s="34" t="s">
        <v>41013</v>
      </c>
    </row>
    <row r="31" ht="15.75" customHeight="1">
      <c r="A31" s="34" t="s">
        <v>33364</v>
      </c>
      <c r="B31" s="34" t="s">
        <v>40742</v>
      </c>
      <c r="C31" s="34" t="s">
        <v>40924</v>
      </c>
      <c r="L31" s="34" t="s">
        <v>41013</v>
      </c>
    </row>
    <row r="32" ht="15.75" customHeight="1">
      <c r="A32" s="34" t="s">
        <v>33364</v>
      </c>
      <c r="C32" s="34" t="s">
        <v>40996</v>
      </c>
      <c r="D32" s="34" t="s">
        <v>40558</v>
      </c>
      <c r="E32" s="34" t="s">
        <v>40831</v>
      </c>
      <c r="L32" s="34" t="s">
        <v>41013</v>
      </c>
    </row>
    <row r="33" ht="15.75" customHeight="1">
      <c r="A33" s="34" t="s">
        <v>33364</v>
      </c>
      <c r="E33" s="34" t="s">
        <v>40829</v>
      </c>
      <c r="F33" s="34" t="s">
        <v>40560</v>
      </c>
      <c r="G33" s="34" t="s">
        <v>40835</v>
      </c>
      <c r="L33" s="34" t="s">
        <v>41013</v>
      </c>
    </row>
    <row r="34" ht="15.75" customHeight="1">
      <c r="A34" s="34" t="s">
        <v>33364</v>
      </c>
      <c r="G34" s="34" t="s">
        <v>40833</v>
      </c>
      <c r="H34" s="34" t="s">
        <v>40562</v>
      </c>
      <c r="I34" s="34" t="s">
        <v>40806</v>
      </c>
      <c r="L34" s="34" t="s">
        <v>41013</v>
      </c>
    </row>
    <row r="35" ht="15.75" customHeight="1">
      <c r="A35" s="34" t="s">
        <v>33364</v>
      </c>
      <c r="I35" s="34" t="s">
        <v>40804</v>
      </c>
      <c r="L35" s="34" t="s">
        <v>41015</v>
      </c>
    </row>
    <row r="36" ht="15.75" customHeight="1">
      <c r="A36" s="34" t="s">
        <v>33364</v>
      </c>
      <c r="E36" s="34" t="s">
        <v>40837</v>
      </c>
      <c r="F36" s="34" t="s">
        <v>40550</v>
      </c>
      <c r="G36" s="34" t="s">
        <v>40817</v>
      </c>
      <c r="H36" s="34" t="s">
        <v>40552</v>
      </c>
      <c r="I36" s="34" t="s">
        <v>40823</v>
      </c>
      <c r="L36" s="34" t="s">
        <v>41014</v>
      </c>
    </row>
    <row r="37" ht="15.75" customHeight="1">
      <c r="A37" s="34" t="s">
        <v>33364</v>
      </c>
      <c r="I37" s="34" t="s">
        <v>40821</v>
      </c>
      <c r="L37" s="34" t="s">
        <v>41015</v>
      </c>
    </row>
    <row r="38" ht="15.75" customHeight="1">
      <c r="A38" s="34" t="s">
        <v>33364</v>
      </c>
      <c r="G38" s="34" t="s">
        <v>40815</v>
      </c>
      <c r="L38" s="34" t="s">
        <v>41014</v>
      </c>
    </row>
    <row r="39" ht="15.75" customHeight="1">
      <c r="A39" s="34" t="s">
        <v>33364</v>
      </c>
      <c r="G39" s="34" t="s">
        <v>40819</v>
      </c>
      <c r="L39" s="34" t="s">
        <v>41015</v>
      </c>
    </row>
    <row r="40" ht="15.75" customHeight="1">
      <c r="A40" s="34" t="s">
        <v>33415</v>
      </c>
      <c r="B40" s="34" t="s">
        <v>40494</v>
      </c>
      <c r="C40" s="34" t="s">
        <v>40764</v>
      </c>
      <c r="L40" s="34" t="s">
        <v>41015</v>
      </c>
    </row>
    <row r="41" ht="15.75" customHeight="1">
      <c r="A41" s="34" t="s">
        <v>33415</v>
      </c>
      <c r="C41" s="34" t="s">
        <v>40766</v>
      </c>
      <c r="L41" s="34" t="s">
        <v>41014</v>
      </c>
    </row>
    <row r="42" ht="15.75" customHeight="1">
      <c r="A42" s="34" t="s">
        <v>33419</v>
      </c>
      <c r="B42" s="34" t="s">
        <v>40494</v>
      </c>
      <c r="C42" s="34" t="s">
        <v>40764</v>
      </c>
      <c r="L42" s="34" t="s">
        <v>41015</v>
      </c>
    </row>
    <row r="43" ht="15.75" customHeight="1">
      <c r="A43" s="34" t="s">
        <v>33419</v>
      </c>
      <c r="C43" s="34" t="s">
        <v>40766</v>
      </c>
      <c r="L43" s="34" t="s">
        <v>41014</v>
      </c>
    </row>
    <row r="44" ht="15.75" customHeight="1">
      <c r="A44" s="34" t="s">
        <v>33427</v>
      </c>
      <c r="B44" s="34" t="s">
        <v>40494</v>
      </c>
      <c r="C44" s="34" t="s">
        <v>40764</v>
      </c>
      <c r="L44" s="34" t="s">
        <v>41015</v>
      </c>
    </row>
    <row r="45" ht="15.75" customHeight="1">
      <c r="A45" s="34" t="s">
        <v>33427</v>
      </c>
      <c r="C45" s="34" t="s">
        <v>40766</v>
      </c>
      <c r="L45" s="34" t="s">
        <v>41014</v>
      </c>
    </row>
    <row r="46" ht="15.75" customHeight="1">
      <c r="A46" s="34" t="s">
        <v>33432</v>
      </c>
      <c r="B46" s="34" t="s">
        <v>40494</v>
      </c>
      <c r="C46" s="34" t="s">
        <v>40764</v>
      </c>
      <c r="L46" s="34" t="s">
        <v>41015</v>
      </c>
    </row>
    <row r="47" ht="15.75" customHeight="1">
      <c r="A47" s="34" t="s">
        <v>33432</v>
      </c>
      <c r="C47" s="34" t="s">
        <v>40766</v>
      </c>
      <c r="L47" s="34" t="s">
        <v>41014</v>
      </c>
    </row>
    <row r="48" ht="15.75" customHeight="1">
      <c r="A48" s="34" t="s">
        <v>33435</v>
      </c>
      <c r="B48" s="34" t="s">
        <v>40494</v>
      </c>
      <c r="C48" s="34" t="s">
        <v>40764</v>
      </c>
      <c r="L48" s="34" t="s">
        <v>41015</v>
      </c>
    </row>
    <row r="49" ht="15.75" customHeight="1">
      <c r="A49" s="34" t="s">
        <v>33435</v>
      </c>
      <c r="C49" s="34" t="s">
        <v>40766</v>
      </c>
      <c r="L49" s="34" t="s">
        <v>41014</v>
      </c>
    </row>
    <row r="50" ht="15.75" customHeight="1">
      <c r="A50" s="34" t="s">
        <v>33438</v>
      </c>
      <c r="B50" s="34" t="s">
        <v>40568</v>
      </c>
      <c r="C50" s="34" t="s">
        <v>40825</v>
      </c>
      <c r="L50" s="34" t="s">
        <v>41013</v>
      </c>
    </row>
    <row r="51" ht="15.75" customHeight="1">
      <c r="A51" s="34" t="s">
        <v>33438</v>
      </c>
      <c r="C51" s="34" t="s">
        <v>40827</v>
      </c>
      <c r="D51" s="34" t="s">
        <v>40590</v>
      </c>
      <c r="E51" s="34" t="s">
        <v>40806</v>
      </c>
      <c r="F51" s="34" t="s">
        <v>40592</v>
      </c>
      <c r="G51" s="34" t="s">
        <v>40806</v>
      </c>
      <c r="H51" s="34" t="s">
        <v>40562</v>
      </c>
      <c r="I51" s="34" t="s">
        <v>40806</v>
      </c>
      <c r="L51" s="34" t="s">
        <v>41013</v>
      </c>
    </row>
    <row r="52" ht="15.75" customHeight="1">
      <c r="A52" s="34" t="s">
        <v>33438</v>
      </c>
      <c r="I52" s="34" t="s">
        <v>40804</v>
      </c>
      <c r="L52" s="34" t="s">
        <v>41015</v>
      </c>
    </row>
    <row r="53" ht="15.75" customHeight="1">
      <c r="A53" s="34" t="s">
        <v>33438</v>
      </c>
      <c r="G53" s="34" t="s">
        <v>40804</v>
      </c>
      <c r="L53" s="34" t="s">
        <v>41013</v>
      </c>
    </row>
    <row r="54" ht="15.75" customHeight="1">
      <c r="A54" s="34" t="s">
        <v>33438</v>
      </c>
      <c r="E54" s="34" t="s">
        <v>40804</v>
      </c>
      <c r="L54" s="34" t="s">
        <v>41013</v>
      </c>
    </row>
    <row r="55" ht="15.75" customHeight="1">
      <c r="A55" s="34" t="s">
        <v>33441</v>
      </c>
      <c r="B55" s="34" t="s">
        <v>40494</v>
      </c>
      <c r="C55" s="34" t="s">
        <v>40764</v>
      </c>
      <c r="L55" s="34" t="s">
        <v>41015</v>
      </c>
    </row>
    <row r="56" ht="15.75" customHeight="1">
      <c r="A56" s="34" t="s">
        <v>33441</v>
      </c>
      <c r="C56" s="34" t="s">
        <v>40766</v>
      </c>
      <c r="L56" s="34" t="s">
        <v>41013</v>
      </c>
    </row>
    <row r="57" ht="15.75" customHeight="1">
      <c r="A57" s="34" t="s">
        <v>33442</v>
      </c>
      <c r="B57" s="34" t="s">
        <v>40494</v>
      </c>
      <c r="C57" s="34" t="s">
        <v>40764</v>
      </c>
      <c r="L57" s="34" t="s">
        <v>41015</v>
      </c>
    </row>
    <row r="58" ht="15.75" customHeight="1">
      <c r="A58" s="34" t="s">
        <v>33442</v>
      </c>
      <c r="C58" s="34" t="s">
        <v>40766</v>
      </c>
      <c r="L58" s="34" t="s">
        <v>41014</v>
      </c>
    </row>
    <row r="59" ht="15.75" customHeight="1">
      <c r="A59" s="34" t="s">
        <v>33443</v>
      </c>
      <c r="B59" s="34" t="s">
        <v>40594</v>
      </c>
      <c r="C59" s="34" t="s">
        <v>40806</v>
      </c>
      <c r="D59" s="34" t="s">
        <v>40562</v>
      </c>
      <c r="E59" s="34" t="s">
        <v>40806</v>
      </c>
      <c r="L59" s="34" t="s">
        <v>41017</v>
      </c>
    </row>
    <row r="60" ht="15.75" customHeight="1">
      <c r="A60" s="34" t="s">
        <v>33443</v>
      </c>
      <c r="E60" s="34" t="s">
        <v>40804</v>
      </c>
      <c r="L60" s="34" t="s">
        <v>41015</v>
      </c>
    </row>
    <row r="61" ht="15.75" customHeight="1">
      <c r="A61" s="34" t="s">
        <v>33443</v>
      </c>
      <c r="C61" s="34" t="s">
        <v>40804</v>
      </c>
      <c r="L61" s="34" t="s">
        <v>41017</v>
      </c>
    </row>
    <row r="62" ht="15.75" customHeight="1">
      <c r="A62" s="34" t="s">
        <v>33446</v>
      </c>
      <c r="B62" s="34" t="s">
        <v>40494</v>
      </c>
      <c r="C62" s="34" t="s">
        <v>40764</v>
      </c>
      <c r="L62" s="34" t="s">
        <v>41015</v>
      </c>
    </row>
    <row r="63" ht="15.75" customHeight="1">
      <c r="A63" s="34" t="s">
        <v>33446</v>
      </c>
      <c r="C63" s="34" t="s">
        <v>40766</v>
      </c>
      <c r="L63" s="34" t="s">
        <v>41014</v>
      </c>
    </row>
    <row r="64" ht="15.75" customHeight="1">
      <c r="A64" s="34" t="s">
        <v>33447</v>
      </c>
      <c r="B64" s="34" t="s">
        <v>40494</v>
      </c>
      <c r="C64" s="34" t="s">
        <v>40764</v>
      </c>
      <c r="L64" s="34" t="s">
        <v>41015</v>
      </c>
    </row>
    <row r="65" ht="15.75" customHeight="1">
      <c r="A65" s="34" t="s">
        <v>33447</v>
      </c>
      <c r="C65" s="34" t="s">
        <v>40766</v>
      </c>
      <c r="L65" s="34" t="s">
        <v>41014</v>
      </c>
    </row>
    <row r="66" ht="15.75" customHeight="1">
      <c r="A66" s="34" t="s">
        <v>33453</v>
      </c>
      <c r="B66" s="34" t="s">
        <v>40494</v>
      </c>
      <c r="C66" s="34" t="s">
        <v>40764</v>
      </c>
      <c r="L66" s="34" t="s">
        <v>41015</v>
      </c>
    </row>
    <row r="67" ht="15.75" customHeight="1">
      <c r="A67" s="34" t="s">
        <v>33453</v>
      </c>
      <c r="C67" s="34" t="s">
        <v>40766</v>
      </c>
      <c r="L67" s="34" t="s">
        <v>41014</v>
      </c>
    </row>
    <row r="68" ht="15.75" customHeight="1">
      <c r="A68" s="34" t="s">
        <v>33459</v>
      </c>
      <c r="B68" s="34" t="s">
        <v>40494</v>
      </c>
      <c r="C68" s="34" t="s">
        <v>40764</v>
      </c>
      <c r="L68" s="34" t="s">
        <v>41015</v>
      </c>
    </row>
    <row r="69" ht="15.75" customHeight="1">
      <c r="A69" s="34" t="s">
        <v>33459</v>
      </c>
      <c r="C69" s="34" t="s">
        <v>40766</v>
      </c>
      <c r="L69" s="34" t="s">
        <v>41014</v>
      </c>
    </row>
    <row r="70" ht="15.75" customHeight="1">
      <c r="A70" s="34" t="s">
        <v>33462</v>
      </c>
      <c r="B70" s="34" t="s">
        <v>40494</v>
      </c>
      <c r="C70" s="34" t="s">
        <v>40764</v>
      </c>
      <c r="L70" s="34" t="s">
        <v>41015</v>
      </c>
    </row>
    <row r="71" ht="15.75" customHeight="1">
      <c r="A71" s="34" t="s">
        <v>33462</v>
      </c>
      <c r="C71" s="34" t="s">
        <v>40766</v>
      </c>
      <c r="L71" s="34" t="s">
        <v>41014</v>
      </c>
    </row>
    <row r="72" ht="15.75" customHeight="1">
      <c r="A72" s="34" t="s">
        <v>33465</v>
      </c>
      <c r="B72" s="34" t="s">
        <v>40494</v>
      </c>
      <c r="C72" s="34" t="s">
        <v>40764</v>
      </c>
      <c r="L72" s="34" t="s">
        <v>41015</v>
      </c>
    </row>
    <row r="73" ht="15.75" customHeight="1">
      <c r="A73" s="34" t="s">
        <v>33465</v>
      </c>
      <c r="C73" s="34" t="s">
        <v>40766</v>
      </c>
      <c r="L73" s="34" t="s">
        <v>41014</v>
      </c>
    </row>
    <row r="74" ht="15.75" customHeight="1">
      <c r="A74" s="34" t="s">
        <v>33471</v>
      </c>
      <c r="B74" s="34" t="s">
        <v>40494</v>
      </c>
      <c r="C74" s="34" t="s">
        <v>40764</v>
      </c>
      <c r="L74" s="34" t="s">
        <v>41015</v>
      </c>
    </row>
    <row r="75" ht="15.75" customHeight="1">
      <c r="A75" s="34" t="s">
        <v>33471</v>
      </c>
      <c r="C75" s="34" t="s">
        <v>40766</v>
      </c>
      <c r="L75" s="34" t="s">
        <v>41014</v>
      </c>
    </row>
    <row r="76" ht="15.75" customHeight="1">
      <c r="A76" s="34" t="s">
        <v>33481</v>
      </c>
      <c r="B76" s="34" t="s">
        <v>40534</v>
      </c>
      <c r="C76" s="34" t="s">
        <v>40764</v>
      </c>
      <c r="L76" s="34" t="s">
        <v>41015</v>
      </c>
    </row>
    <row r="77" ht="15.75" customHeight="1">
      <c r="A77" s="34" t="s">
        <v>33481</v>
      </c>
      <c r="C77" s="34" t="s">
        <v>40766</v>
      </c>
      <c r="L77" s="34" t="s">
        <v>41014</v>
      </c>
    </row>
    <row r="78" ht="15.75" customHeight="1">
      <c r="A78" s="34" t="s">
        <v>33483</v>
      </c>
      <c r="B78" s="34" t="s">
        <v>40494</v>
      </c>
      <c r="C78" s="34" t="s">
        <v>40764</v>
      </c>
      <c r="L78" s="34" t="s">
        <v>41015</v>
      </c>
    </row>
    <row r="79" ht="15.75" customHeight="1">
      <c r="A79" s="34" t="s">
        <v>33483</v>
      </c>
      <c r="C79" s="34" t="s">
        <v>40766</v>
      </c>
      <c r="L79" s="34" t="s">
        <v>41014</v>
      </c>
    </row>
    <row r="80" ht="15.75" customHeight="1">
      <c r="A80" s="34" t="s">
        <v>33484</v>
      </c>
      <c r="B80" s="34" t="s">
        <v>40494</v>
      </c>
      <c r="C80" s="34" t="s">
        <v>40764</v>
      </c>
      <c r="L80" s="34" t="s">
        <v>41015</v>
      </c>
    </row>
    <row r="81" ht="15.75" customHeight="1">
      <c r="A81" s="34" t="s">
        <v>33484</v>
      </c>
      <c r="C81" s="34" t="s">
        <v>40766</v>
      </c>
      <c r="L81" s="34" t="s">
        <v>41014</v>
      </c>
    </row>
    <row r="82" ht="15.75" customHeight="1">
      <c r="A82" s="34" t="s">
        <v>33487</v>
      </c>
      <c r="B82" s="34" t="s">
        <v>40494</v>
      </c>
      <c r="C82" s="34" t="s">
        <v>40764</v>
      </c>
      <c r="L82" s="34" t="s">
        <v>41015</v>
      </c>
    </row>
    <row r="83" ht="15.75" customHeight="1">
      <c r="A83" s="34" t="s">
        <v>33487</v>
      </c>
      <c r="C83" s="34" t="s">
        <v>40766</v>
      </c>
      <c r="L83" s="34" t="s">
        <v>41017</v>
      </c>
    </row>
    <row r="84" ht="15.75" customHeight="1">
      <c r="A84" s="34" t="s">
        <v>33490</v>
      </c>
      <c r="B84" s="34" t="s">
        <v>40494</v>
      </c>
      <c r="C84" s="34" t="s">
        <v>40764</v>
      </c>
      <c r="L84" s="34" t="s">
        <v>41015</v>
      </c>
    </row>
    <row r="85" ht="15.75" customHeight="1">
      <c r="A85" s="34" t="s">
        <v>33490</v>
      </c>
      <c r="C85" s="34" t="s">
        <v>40766</v>
      </c>
      <c r="L85" s="34" t="s">
        <v>41014</v>
      </c>
    </row>
    <row r="86" ht="15.75" customHeight="1">
      <c r="A86" s="34" t="s">
        <v>33496</v>
      </c>
      <c r="B86" s="34" t="s">
        <v>40494</v>
      </c>
      <c r="C86" s="34" t="s">
        <v>40764</v>
      </c>
      <c r="L86" s="34" t="s">
        <v>41015</v>
      </c>
    </row>
    <row r="87" ht="15.75" customHeight="1">
      <c r="A87" s="34" t="s">
        <v>33496</v>
      </c>
      <c r="C87" s="34" t="s">
        <v>40766</v>
      </c>
      <c r="L87" s="34" t="s">
        <v>41014</v>
      </c>
    </row>
    <row r="88" ht="15.75" customHeight="1">
      <c r="A88" s="34" t="s">
        <v>33499</v>
      </c>
      <c r="B88" s="34" t="s">
        <v>40494</v>
      </c>
      <c r="C88" s="34" t="s">
        <v>40764</v>
      </c>
      <c r="L88" s="34" t="s">
        <v>41015</v>
      </c>
    </row>
    <row r="89" ht="15.75" customHeight="1">
      <c r="A89" s="34" t="s">
        <v>33499</v>
      </c>
      <c r="C89" s="34" t="s">
        <v>40766</v>
      </c>
      <c r="L89" s="34" t="s">
        <v>41014</v>
      </c>
    </row>
    <row r="90" ht="15.75" customHeight="1">
      <c r="A90" s="34" t="s">
        <v>33500</v>
      </c>
      <c r="B90" s="34" t="s">
        <v>40494</v>
      </c>
      <c r="C90" s="34" t="s">
        <v>40764</v>
      </c>
      <c r="L90" s="34" t="s">
        <v>41015</v>
      </c>
    </row>
    <row r="91" ht="15.75" customHeight="1">
      <c r="A91" s="34" t="s">
        <v>33500</v>
      </c>
      <c r="C91" s="34" t="s">
        <v>40766</v>
      </c>
      <c r="L91" s="34" t="s">
        <v>41014</v>
      </c>
    </row>
    <row r="92" ht="15.75" customHeight="1">
      <c r="A92" s="34" t="s">
        <v>33501</v>
      </c>
      <c r="B92" s="34" t="s">
        <v>40494</v>
      </c>
      <c r="C92" s="34" t="s">
        <v>40764</v>
      </c>
      <c r="L92" s="34" t="s">
        <v>41015</v>
      </c>
    </row>
    <row r="93" ht="15.75" customHeight="1">
      <c r="A93" s="34" t="s">
        <v>33501</v>
      </c>
      <c r="C93" s="34" t="s">
        <v>40766</v>
      </c>
      <c r="L93" s="34" t="s">
        <v>41014</v>
      </c>
    </row>
    <row r="94" ht="15.75" customHeight="1">
      <c r="A94" s="34" t="s">
        <v>33506</v>
      </c>
      <c r="B94" s="34" t="s">
        <v>40494</v>
      </c>
      <c r="C94" s="34" t="s">
        <v>40764</v>
      </c>
      <c r="L94" s="34" t="s">
        <v>41015</v>
      </c>
    </row>
    <row r="95" ht="15.75" customHeight="1">
      <c r="A95" s="34" t="s">
        <v>33506</v>
      </c>
      <c r="C95" s="34" t="s">
        <v>40766</v>
      </c>
      <c r="L95" s="34" t="s">
        <v>41013</v>
      </c>
    </row>
    <row r="96" ht="15.75" customHeight="1">
      <c r="A96" s="34" t="s">
        <v>33509</v>
      </c>
      <c r="B96" s="34" t="s">
        <v>40494</v>
      </c>
      <c r="C96" s="34" t="s">
        <v>40764</v>
      </c>
      <c r="L96" s="34" t="s">
        <v>41015</v>
      </c>
    </row>
    <row r="97" ht="15.75" customHeight="1">
      <c r="A97" s="34" t="s">
        <v>33509</v>
      </c>
      <c r="C97" s="34" t="s">
        <v>40766</v>
      </c>
      <c r="L97" s="34" t="s">
        <v>41014</v>
      </c>
    </row>
    <row r="98" ht="15.75" customHeight="1">
      <c r="A98" s="34" t="s">
        <v>33515</v>
      </c>
      <c r="B98" s="34" t="s">
        <v>40494</v>
      </c>
      <c r="C98" s="34" t="s">
        <v>40764</v>
      </c>
      <c r="D98" s="34" t="s">
        <v>40564</v>
      </c>
      <c r="E98" s="34" t="s">
        <v>40825</v>
      </c>
      <c r="L98" s="34" t="s">
        <v>41013</v>
      </c>
    </row>
    <row r="99" ht="15.75" customHeight="1">
      <c r="A99" s="34" t="s">
        <v>33515</v>
      </c>
      <c r="E99" s="34" t="s">
        <v>40827</v>
      </c>
      <c r="L99" s="34" t="s">
        <v>41079</v>
      </c>
    </row>
    <row r="100" ht="15.75" customHeight="1">
      <c r="A100" s="34" t="s">
        <v>33515</v>
      </c>
      <c r="C100" s="34" t="s">
        <v>40766</v>
      </c>
      <c r="L100" s="34" t="s">
        <v>41013</v>
      </c>
    </row>
    <row r="101" ht="15.75" customHeight="1">
      <c r="A101" s="34" t="s">
        <v>33516</v>
      </c>
      <c r="B101" s="34" t="s">
        <v>40494</v>
      </c>
      <c r="C101" s="34" t="s">
        <v>40764</v>
      </c>
      <c r="L101" s="34" t="s">
        <v>41015</v>
      </c>
    </row>
    <row r="102" ht="15.75" customHeight="1">
      <c r="A102" s="34" t="s">
        <v>33516</v>
      </c>
      <c r="C102" s="34" t="s">
        <v>40766</v>
      </c>
      <c r="L102" s="34" t="s">
        <v>41014</v>
      </c>
    </row>
    <row r="103" ht="15.75" customHeight="1">
      <c r="A103" s="34" t="s">
        <v>33522</v>
      </c>
      <c r="B103" s="34" t="s">
        <v>40494</v>
      </c>
      <c r="C103" s="34" t="s">
        <v>40764</v>
      </c>
      <c r="L103" s="34" t="s">
        <v>41015</v>
      </c>
    </row>
    <row r="104" ht="15.75" customHeight="1">
      <c r="A104" s="34" t="s">
        <v>33522</v>
      </c>
      <c r="C104" s="34" t="s">
        <v>40766</v>
      </c>
      <c r="L104" s="34" t="s">
        <v>41014</v>
      </c>
    </row>
    <row r="105" ht="15.75" customHeight="1">
      <c r="A105" s="34" t="s">
        <v>33526</v>
      </c>
      <c r="B105" s="34" t="s">
        <v>40494</v>
      </c>
      <c r="C105" s="34" t="s">
        <v>40764</v>
      </c>
      <c r="L105" s="34" t="s">
        <v>41015</v>
      </c>
    </row>
    <row r="106" ht="15.75" customHeight="1">
      <c r="A106" s="34" t="s">
        <v>33526</v>
      </c>
      <c r="C106" s="34" t="s">
        <v>40766</v>
      </c>
      <c r="L106" s="34" t="s">
        <v>41014</v>
      </c>
    </row>
    <row r="107" ht="15.75" customHeight="1">
      <c r="A107" s="34" t="s">
        <v>33528</v>
      </c>
      <c r="B107" s="34" t="s">
        <v>40564</v>
      </c>
      <c r="C107" s="34" t="s">
        <v>40839</v>
      </c>
      <c r="L107" s="34" t="s">
        <v>41013</v>
      </c>
    </row>
    <row r="108" ht="15.75" customHeight="1">
      <c r="A108" s="34" t="s">
        <v>33528</v>
      </c>
      <c r="C108" s="34" t="s">
        <v>40841</v>
      </c>
      <c r="D108" s="34" t="s">
        <v>40494</v>
      </c>
      <c r="E108" s="34" t="s">
        <v>40764</v>
      </c>
      <c r="L108" s="34" t="s">
        <v>41015</v>
      </c>
    </row>
    <row r="109" ht="15.75" customHeight="1">
      <c r="A109" s="34" t="s">
        <v>33528</v>
      </c>
      <c r="E109" s="34" t="s">
        <v>40766</v>
      </c>
      <c r="L109" s="34" t="s">
        <v>41013</v>
      </c>
    </row>
    <row r="110" ht="15.75" customHeight="1">
      <c r="A110" s="34" t="s">
        <v>33533</v>
      </c>
      <c r="B110" s="34" t="s">
        <v>40494</v>
      </c>
      <c r="C110" s="34" t="s">
        <v>40764</v>
      </c>
      <c r="L110" s="34" t="s">
        <v>41015</v>
      </c>
    </row>
    <row r="111" ht="15.75" customHeight="1">
      <c r="A111" s="34" t="s">
        <v>33533</v>
      </c>
      <c r="C111" s="34" t="s">
        <v>40766</v>
      </c>
      <c r="L111" s="34" t="s">
        <v>41014</v>
      </c>
    </row>
    <row r="112" ht="15.75" customHeight="1">
      <c r="A112" s="34" t="s">
        <v>33536</v>
      </c>
      <c r="B112" s="34" t="s">
        <v>40494</v>
      </c>
      <c r="C112" s="34" t="s">
        <v>40764</v>
      </c>
      <c r="L112" s="34" t="s">
        <v>41015</v>
      </c>
    </row>
    <row r="113" ht="15.75" customHeight="1">
      <c r="A113" s="34" t="s">
        <v>33536</v>
      </c>
      <c r="C113" s="34" t="s">
        <v>40766</v>
      </c>
      <c r="L113" s="34" t="s">
        <v>41014</v>
      </c>
    </row>
    <row r="114" ht="15.75" customHeight="1">
      <c r="A114" s="34" t="s">
        <v>33539</v>
      </c>
      <c r="B114" s="34" t="s">
        <v>40494</v>
      </c>
      <c r="C114" s="34" t="s">
        <v>40764</v>
      </c>
      <c r="L114" s="34" t="s">
        <v>41015</v>
      </c>
    </row>
    <row r="115" ht="15.75" customHeight="1">
      <c r="A115" s="34" t="s">
        <v>33539</v>
      </c>
      <c r="C115" s="34" t="s">
        <v>40766</v>
      </c>
      <c r="L115" s="34" t="s">
        <v>41014</v>
      </c>
    </row>
    <row r="116" ht="15.75" customHeight="1">
      <c r="A116" s="34" t="s">
        <v>33540</v>
      </c>
      <c r="B116" s="34" t="s">
        <v>40494</v>
      </c>
      <c r="C116" s="34" t="s">
        <v>40764</v>
      </c>
      <c r="L116" s="34" t="s">
        <v>41015</v>
      </c>
    </row>
    <row r="117" ht="15.75" customHeight="1">
      <c r="A117" s="34" t="s">
        <v>33540</v>
      </c>
      <c r="C117" s="34" t="s">
        <v>40766</v>
      </c>
      <c r="L117" s="34" t="s">
        <v>41014</v>
      </c>
    </row>
    <row r="118" ht="15.75" customHeight="1">
      <c r="A118" s="34" t="s">
        <v>33552</v>
      </c>
      <c r="B118" s="34" t="s">
        <v>40494</v>
      </c>
      <c r="C118" s="34" t="s">
        <v>40764</v>
      </c>
      <c r="L118" s="34" t="s">
        <v>41015</v>
      </c>
    </row>
    <row r="119" ht="15.75" customHeight="1">
      <c r="A119" s="34" t="s">
        <v>33552</v>
      </c>
      <c r="C119" s="34" t="s">
        <v>40766</v>
      </c>
      <c r="L119" s="34" t="s">
        <v>41017</v>
      </c>
    </row>
    <row r="120" ht="15.75" customHeight="1">
      <c r="A120" s="34" t="s">
        <v>33555</v>
      </c>
      <c r="B120" s="34" t="s">
        <v>40494</v>
      </c>
      <c r="C120" s="34" t="s">
        <v>40764</v>
      </c>
      <c r="L120" s="34" t="s">
        <v>41015</v>
      </c>
    </row>
    <row r="121" ht="15.75" customHeight="1">
      <c r="A121" s="34" t="s">
        <v>33555</v>
      </c>
      <c r="C121" s="34" t="s">
        <v>40766</v>
      </c>
      <c r="L121" s="34" t="s">
        <v>41017</v>
      </c>
    </row>
    <row r="122" ht="15.75" customHeight="1">
      <c r="A122" s="34" t="s">
        <v>33574</v>
      </c>
      <c r="B122" s="34" t="s">
        <v>40494</v>
      </c>
      <c r="C122" s="34" t="s">
        <v>40764</v>
      </c>
      <c r="L122" s="34" t="s">
        <v>41015</v>
      </c>
    </row>
    <row r="123" ht="15.75" customHeight="1">
      <c r="A123" s="34" t="s">
        <v>33574</v>
      </c>
      <c r="C123" s="34" t="s">
        <v>40766</v>
      </c>
      <c r="L123" s="34" t="s">
        <v>41014</v>
      </c>
    </row>
    <row r="124" ht="15.75" customHeight="1">
      <c r="A124" s="34" t="s">
        <v>33693</v>
      </c>
      <c r="B124" s="34" t="s">
        <v>40494</v>
      </c>
      <c r="C124" s="34" t="s">
        <v>40764</v>
      </c>
      <c r="L124" s="34" t="s">
        <v>41015</v>
      </c>
    </row>
    <row r="125" ht="15.75" customHeight="1">
      <c r="A125" s="34" t="s">
        <v>33693</v>
      </c>
      <c r="C125" s="34" t="s">
        <v>40766</v>
      </c>
      <c r="L125" s="34" t="s">
        <v>41014</v>
      </c>
    </row>
    <row r="126" ht="15.75" customHeight="1">
      <c r="A126" s="34" t="s">
        <v>33697</v>
      </c>
      <c r="B126" s="34" t="s">
        <v>40746</v>
      </c>
      <c r="C126" s="34" t="s">
        <v>41000</v>
      </c>
      <c r="L126" s="34" t="s">
        <v>41014</v>
      </c>
    </row>
    <row r="127" ht="15.75" customHeight="1">
      <c r="A127" s="34" t="s">
        <v>33697</v>
      </c>
      <c r="C127" s="34" t="s">
        <v>40998</v>
      </c>
      <c r="L127" s="34" t="s">
        <v>41013</v>
      </c>
    </row>
    <row r="128" ht="15.75" customHeight="1">
      <c r="A128" s="34" t="s">
        <v>33698</v>
      </c>
      <c r="B128" s="34" t="s">
        <v>40746</v>
      </c>
      <c r="C128" s="34" t="s">
        <v>41000</v>
      </c>
      <c r="L128" s="34" t="s">
        <v>41014</v>
      </c>
    </row>
    <row r="129" ht="15.75" customHeight="1">
      <c r="A129" s="34" t="s">
        <v>33698</v>
      </c>
      <c r="C129" s="34" t="s">
        <v>40998</v>
      </c>
      <c r="L129" s="34" t="s">
        <v>41013</v>
      </c>
    </row>
    <row r="130" ht="15.75" customHeight="1">
      <c r="A130" s="34" t="s">
        <v>33701</v>
      </c>
      <c r="B130" s="34" t="s">
        <v>40746</v>
      </c>
      <c r="C130" s="34" t="s">
        <v>41000</v>
      </c>
      <c r="L130" s="34" t="s">
        <v>41014</v>
      </c>
    </row>
    <row r="131" ht="15.75" customHeight="1">
      <c r="A131" s="34" t="s">
        <v>33701</v>
      </c>
      <c r="C131" s="34" t="s">
        <v>40998</v>
      </c>
      <c r="L131" s="34" t="s">
        <v>41013</v>
      </c>
    </row>
    <row r="132" ht="15.75" customHeight="1">
      <c r="A132" s="34" t="s">
        <v>33704</v>
      </c>
      <c r="B132" s="34" t="s">
        <v>40494</v>
      </c>
      <c r="C132" s="34" t="s">
        <v>40764</v>
      </c>
      <c r="L132" s="34" t="s">
        <v>41015</v>
      </c>
    </row>
    <row r="133" ht="15.75" customHeight="1">
      <c r="A133" s="34" t="s">
        <v>33704</v>
      </c>
      <c r="C133" s="34" t="s">
        <v>40766</v>
      </c>
      <c r="L133" s="34" t="s">
        <v>41013</v>
      </c>
    </row>
    <row r="134" ht="15.75" customHeight="1">
      <c r="A134" s="34" t="s">
        <v>33707</v>
      </c>
      <c r="B134" s="34" t="s">
        <v>40746</v>
      </c>
      <c r="C134" s="34" t="s">
        <v>41000</v>
      </c>
      <c r="L134" s="34" t="s">
        <v>41014</v>
      </c>
    </row>
    <row r="135" ht="15.75" customHeight="1">
      <c r="A135" s="34" t="s">
        <v>33707</v>
      </c>
      <c r="C135" s="34" t="s">
        <v>40998</v>
      </c>
      <c r="L135" s="34" t="s">
        <v>41013</v>
      </c>
    </row>
    <row r="136" ht="15.75" customHeight="1">
      <c r="A136" s="34" t="s">
        <v>33719</v>
      </c>
      <c r="B136" s="34" t="s">
        <v>40494</v>
      </c>
      <c r="C136" s="34" t="s">
        <v>40764</v>
      </c>
      <c r="L136" s="34" t="s">
        <v>41038</v>
      </c>
    </row>
    <row r="137" ht="15.75" customHeight="1">
      <c r="A137" s="34" t="s">
        <v>33719</v>
      </c>
      <c r="C137" s="34" t="s">
        <v>40766</v>
      </c>
      <c r="L137" s="34" t="s">
        <v>41014</v>
      </c>
    </row>
    <row r="138" ht="15.75" customHeight="1">
      <c r="A138" s="34" t="s">
        <v>33736</v>
      </c>
      <c r="B138" s="34" t="s">
        <v>40494</v>
      </c>
      <c r="C138" s="34" t="s">
        <v>40764</v>
      </c>
      <c r="L138" s="34" t="s">
        <v>41015</v>
      </c>
    </row>
    <row r="139" ht="15.75" customHeight="1">
      <c r="A139" s="34" t="s">
        <v>33736</v>
      </c>
      <c r="C139" s="34" t="s">
        <v>40766</v>
      </c>
      <c r="L139" s="34" t="s">
        <v>41014</v>
      </c>
    </row>
    <row r="140" ht="15.75" customHeight="1">
      <c r="A140" s="34" t="s">
        <v>33739</v>
      </c>
      <c r="B140" s="34" t="s">
        <v>40494</v>
      </c>
      <c r="C140" s="34" t="s">
        <v>40764</v>
      </c>
      <c r="L140" s="34" t="s">
        <v>41015</v>
      </c>
    </row>
    <row r="141" ht="15.75" customHeight="1">
      <c r="A141" s="34" t="s">
        <v>33739</v>
      </c>
      <c r="C141" s="34" t="s">
        <v>40766</v>
      </c>
      <c r="L141" s="34" t="s">
        <v>41014</v>
      </c>
    </row>
    <row r="142" ht="15.75" customHeight="1">
      <c r="A142" s="34" t="s">
        <v>33742</v>
      </c>
      <c r="B142" s="34" t="s">
        <v>40494</v>
      </c>
      <c r="C142" s="34" t="s">
        <v>40764</v>
      </c>
      <c r="L142" s="34" t="s">
        <v>41015</v>
      </c>
    </row>
    <row r="143" ht="15.75" customHeight="1">
      <c r="A143" s="34" t="s">
        <v>33742</v>
      </c>
      <c r="C143" s="34" t="s">
        <v>40766</v>
      </c>
      <c r="L143" s="34" t="s">
        <v>41014</v>
      </c>
    </row>
    <row r="144" ht="15.75" customHeight="1">
      <c r="A144" s="34" t="s">
        <v>33745</v>
      </c>
      <c r="B144" s="34" t="s">
        <v>40494</v>
      </c>
      <c r="C144" s="34" t="s">
        <v>40764</v>
      </c>
      <c r="L144" s="34" t="s">
        <v>41015</v>
      </c>
    </row>
    <row r="145" ht="15.75" customHeight="1">
      <c r="A145" s="34" t="s">
        <v>33745</v>
      </c>
      <c r="C145" s="34" t="s">
        <v>40766</v>
      </c>
      <c r="L145" s="34" t="s">
        <v>41014</v>
      </c>
    </row>
    <row r="146" ht="15.75" customHeight="1">
      <c r="A146" s="34" t="s">
        <v>33795</v>
      </c>
      <c r="B146" s="34" t="s">
        <v>40494</v>
      </c>
      <c r="C146" s="34" t="s">
        <v>40764</v>
      </c>
      <c r="L146" s="34" t="s">
        <v>41015</v>
      </c>
    </row>
    <row r="147" ht="15.75" customHeight="1">
      <c r="A147" s="34" t="s">
        <v>33795</v>
      </c>
      <c r="C147" s="34" t="s">
        <v>40766</v>
      </c>
      <c r="L147" s="34" t="s">
        <v>41014</v>
      </c>
    </row>
    <row r="148" ht="15.75" customHeight="1">
      <c r="A148" s="34" t="s">
        <v>33806</v>
      </c>
      <c r="B148" s="34" t="s">
        <v>40494</v>
      </c>
      <c r="C148" s="34" t="s">
        <v>40764</v>
      </c>
      <c r="L148" s="34" t="s">
        <v>41015</v>
      </c>
    </row>
    <row r="149" ht="15.75" customHeight="1">
      <c r="A149" s="34" t="s">
        <v>33806</v>
      </c>
      <c r="C149" s="34" t="s">
        <v>40766</v>
      </c>
      <c r="L149" s="34" t="s">
        <v>41014</v>
      </c>
    </row>
    <row r="150" ht="15.75" customHeight="1">
      <c r="A150" s="34" t="s">
        <v>33810</v>
      </c>
      <c r="B150" s="34" t="s">
        <v>40494</v>
      </c>
      <c r="C150" s="34" t="s">
        <v>40764</v>
      </c>
      <c r="L150" s="34" t="s">
        <v>41015</v>
      </c>
    </row>
    <row r="151" ht="15.75" customHeight="1">
      <c r="A151" s="34" t="s">
        <v>33810</v>
      </c>
      <c r="C151" s="34" t="s">
        <v>40766</v>
      </c>
      <c r="L151" s="34" t="s">
        <v>41014</v>
      </c>
    </row>
    <row r="152" ht="15.75" customHeight="1">
      <c r="A152" s="34" t="s">
        <v>33813</v>
      </c>
      <c r="B152" s="34" t="s">
        <v>40494</v>
      </c>
      <c r="C152" s="34" t="s">
        <v>40764</v>
      </c>
      <c r="L152" s="34" t="s">
        <v>41015</v>
      </c>
    </row>
    <row r="153" ht="15.75" customHeight="1">
      <c r="A153" s="34" t="s">
        <v>33813</v>
      </c>
      <c r="C153" s="34" t="s">
        <v>40766</v>
      </c>
      <c r="L153" s="34" t="s">
        <v>41014</v>
      </c>
    </row>
    <row r="154" ht="15.75" customHeight="1">
      <c r="A154" s="34" t="s">
        <v>33814</v>
      </c>
      <c r="B154" s="34" t="s">
        <v>40494</v>
      </c>
      <c r="C154" s="34" t="s">
        <v>40764</v>
      </c>
      <c r="L154" s="34" t="s">
        <v>41015</v>
      </c>
    </row>
    <row r="155" ht="15.75" customHeight="1">
      <c r="A155" s="34" t="s">
        <v>33814</v>
      </c>
      <c r="C155" s="34" t="s">
        <v>40766</v>
      </c>
      <c r="L155" s="34" t="s">
        <v>41017</v>
      </c>
    </row>
    <row r="156" ht="15.75" customHeight="1">
      <c r="A156" s="34" t="s">
        <v>33817</v>
      </c>
      <c r="B156" s="34" t="s">
        <v>40494</v>
      </c>
      <c r="C156" s="34" t="s">
        <v>40764</v>
      </c>
      <c r="L156" s="34" t="s">
        <v>41015</v>
      </c>
    </row>
    <row r="157" ht="15.75" customHeight="1">
      <c r="A157" s="34" t="s">
        <v>33817</v>
      </c>
      <c r="C157" s="34" t="s">
        <v>40766</v>
      </c>
      <c r="L157" s="34" t="s">
        <v>41017</v>
      </c>
    </row>
    <row r="158" ht="15.75" customHeight="1">
      <c r="A158" s="34" t="s">
        <v>33821</v>
      </c>
      <c r="B158" s="34" t="s">
        <v>40494</v>
      </c>
      <c r="C158" s="34" t="s">
        <v>40764</v>
      </c>
      <c r="L158" s="34" t="s">
        <v>41038</v>
      </c>
    </row>
    <row r="159" ht="15.75" customHeight="1">
      <c r="A159" s="34" t="s">
        <v>33821</v>
      </c>
      <c r="C159" s="34" t="s">
        <v>40766</v>
      </c>
      <c r="L159" s="34" t="s">
        <v>41014</v>
      </c>
    </row>
    <row r="160" ht="15.75" customHeight="1">
      <c r="A160" s="34" t="s">
        <v>33828</v>
      </c>
      <c r="B160" s="34" t="s">
        <v>40494</v>
      </c>
      <c r="C160" s="34" t="s">
        <v>40764</v>
      </c>
      <c r="L160" s="34" t="s">
        <v>41038</v>
      </c>
    </row>
    <row r="161" ht="15.75" customHeight="1">
      <c r="A161" s="34" t="s">
        <v>33828</v>
      </c>
      <c r="C161" s="34" t="s">
        <v>40766</v>
      </c>
      <c r="L161" s="34" t="s">
        <v>41014</v>
      </c>
    </row>
    <row r="162" ht="15.75" customHeight="1">
      <c r="A162" s="34" t="s">
        <v>33829</v>
      </c>
      <c r="B162" s="34" t="s">
        <v>40496</v>
      </c>
      <c r="C162" s="34" t="s">
        <v>40768</v>
      </c>
      <c r="L162" s="34" t="s">
        <v>41038</v>
      </c>
    </row>
    <row r="163" ht="15.75" customHeight="1">
      <c r="A163" s="34" t="s">
        <v>33829</v>
      </c>
      <c r="C163" s="34" t="s">
        <v>40770</v>
      </c>
      <c r="L163" s="34" t="s">
        <v>41014</v>
      </c>
    </row>
    <row r="164" ht="15.75" customHeight="1">
      <c r="A164" s="34" t="s">
        <v>33838</v>
      </c>
      <c r="B164" s="34" t="s">
        <v>40494</v>
      </c>
      <c r="C164" s="34" t="s">
        <v>40764</v>
      </c>
      <c r="L164" s="34" t="s">
        <v>41015</v>
      </c>
    </row>
    <row r="165" ht="15.75" customHeight="1">
      <c r="A165" s="34" t="s">
        <v>33838</v>
      </c>
      <c r="C165" s="34" t="s">
        <v>40766</v>
      </c>
      <c r="L165" s="34" t="s">
        <v>41014</v>
      </c>
    </row>
    <row r="166" ht="15.75" customHeight="1">
      <c r="A166" s="34" t="s">
        <v>33841</v>
      </c>
      <c r="B166" s="34" t="s">
        <v>40494</v>
      </c>
      <c r="C166" s="34" t="s">
        <v>40764</v>
      </c>
      <c r="L166" s="34" t="s">
        <v>41015</v>
      </c>
    </row>
    <row r="167" ht="15.75" customHeight="1">
      <c r="A167" s="34" t="s">
        <v>33841</v>
      </c>
      <c r="C167" s="34" t="s">
        <v>40766</v>
      </c>
      <c r="L167" s="34" t="s">
        <v>41014</v>
      </c>
    </row>
    <row r="168" ht="15.75" customHeight="1">
      <c r="A168" s="34" t="s">
        <v>33937</v>
      </c>
      <c r="B168" s="34" t="s">
        <v>40494</v>
      </c>
      <c r="C168" s="34" t="s">
        <v>40764</v>
      </c>
      <c r="L168" s="34" t="s">
        <v>41015</v>
      </c>
    </row>
    <row r="169" ht="15.75" customHeight="1">
      <c r="A169" s="34" t="s">
        <v>33937</v>
      </c>
      <c r="C169" s="34" t="s">
        <v>40766</v>
      </c>
      <c r="L169" s="34" t="s">
        <v>41014</v>
      </c>
    </row>
    <row r="170" ht="15.75" customHeight="1">
      <c r="A170" s="34" t="s">
        <v>33940</v>
      </c>
      <c r="B170" s="34" t="s">
        <v>40494</v>
      </c>
      <c r="C170" s="34" t="s">
        <v>40764</v>
      </c>
      <c r="L170" s="34" t="s">
        <v>41015</v>
      </c>
    </row>
    <row r="171" ht="15.75" customHeight="1">
      <c r="A171" s="34" t="s">
        <v>33940</v>
      </c>
      <c r="C171" s="34" t="s">
        <v>40766</v>
      </c>
      <c r="L171" s="34" t="s">
        <v>41014</v>
      </c>
    </row>
    <row r="172" ht="15.75" customHeight="1">
      <c r="A172" s="34" t="s">
        <v>33957</v>
      </c>
      <c r="B172" s="34" t="s">
        <v>40494</v>
      </c>
      <c r="C172" s="34" t="s">
        <v>40764</v>
      </c>
      <c r="L172" s="34" t="s">
        <v>41015</v>
      </c>
    </row>
    <row r="173" ht="15.75" customHeight="1">
      <c r="A173" s="34" t="s">
        <v>33957</v>
      </c>
      <c r="C173" s="34" t="s">
        <v>40766</v>
      </c>
      <c r="L173" s="34" t="s">
        <v>41014</v>
      </c>
    </row>
    <row r="174" ht="15.75" customHeight="1">
      <c r="A174" s="34" t="s">
        <v>33958</v>
      </c>
      <c r="B174" s="34" t="s">
        <v>40494</v>
      </c>
      <c r="C174" s="34" t="s">
        <v>40764</v>
      </c>
      <c r="L174" s="34" t="s">
        <v>41015</v>
      </c>
    </row>
    <row r="175" ht="15.75" customHeight="1">
      <c r="A175" s="34" t="s">
        <v>33958</v>
      </c>
      <c r="C175" s="34" t="s">
        <v>40766</v>
      </c>
      <c r="L175" s="34" t="s">
        <v>41014</v>
      </c>
    </row>
    <row r="176" ht="15.75" customHeight="1">
      <c r="A176" s="34" t="s">
        <v>33959</v>
      </c>
      <c r="B176" s="34" t="s">
        <v>40542</v>
      </c>
      <c r="C176" s="34" t="s">
        <v>40806</v>
      </c>
      <c r="D176" s="34" t="s">
        <v>40550</v>
      </c>
      <c r="E176" s="34" t="s">
        <v>40992</v>
      </c>
      <c r="F176" s="34" t="s">
        <v>40562</v>
      </c>
      <c r="G176" s="34" t="s">
        <v>40806</v>
      </c>
      <c r="L176" s="34" t="s">
        <v>41017</v>
      </c>
    </row>
    <row r="177" ht="15.75" customHeight="1">
      <c r="A177" s="34" t="s">
        <v>33959</v>
      </c>
      <c r="G177" s="34" t="s">
        <v>40804</v>
      </c>
      <c r="L177" s="34" t="s">
        <v>41040</v>
      </c>
    </row>
    <row r="178" ht="15.75" customHeight="1">
      <c r="A178" s="34" t="s">
        <v>33959</v>
      </c>
      <c r="E178" s="34" t="s">
        <v>40994</v>
      </c>
      <c r="F178" s="34" t="s">
        <v>40562</v>
      </c>
      <c r="G178" s="34" t="s">
        <v>40806</v>
      </c>
      <c r="L178" s="34" t="s">
        <v>41017</v>
      </c>
    </row>
    <row r="179" ht="15.75" customHeight="1">
      <c r="A179" s="34" t="s">
        <v>33959</v>
      </c>
      <c r="G179" s="34" t="s">
        <v>40804</v>
      </c>
      <c r="L179" s="34" t="s">
        <v>41041</v>
      </c>
    </row>
    <row r="180" ht="15.75" customHeight="1">
      <c r="A180" s="34" t="s">
        <v>33959</v>
      </c>
      <c r="E180" s="34" t="s">
        <v>41048</v>
      </c>
      <c r="F180" s="34" t="s">
        <v>40562</v>
      </c>
      <c r="G180" s="34" t="s">
        <v>40806</v>
      </c>
      <c r="L180" s="34" t="s">
        <v>41017</v>
      </c>
    </row>
    <row r="181" ht="15.75" customHeight="1">
      <c r="A181" s="34" t="s">
        <v>33959</v>
      </c>
      <c r="G181" s="34" t="s">
        <v>40804</v>
      </c>
      <c r="L181" s="34" t="s">
        <v>41040</v>
      </c>
    </row>
    <row r="182" ht="15.75" customHeight="1">
      <c r="A182" s="34" t="s">
        <v>33959</v>
      </c>
      <c r="E182" s="34" t="s">
        <v>40853</v>
      </c>
      <c r="L182" s="34" t="s">
        <v>41039</v>
      </c>
    </row>
    <row r="183" ht="15.75" customHeight="1">
      <c r="A183" s="34" t="s">
        <v>33959</v>
      </c>
      <c r="C183" s="34" t="s">
        <v>40804</v>
      </c>
      <c r="L183" s="34" t="s">
        <v>41014</v>
      </c>
    </row>
    <row r="184" ht="15.75" customHeight="1">
      <c r="A184" s="34" t="s">
        <v>33962</v>
      </c>
      <c r="B184" s="34" t="s">
        <v>40550</v>
      </c>
      <c r="C184" s="34" t="s">
        <v>40861</v>
      </c>
      <c r="D184" s="34" t="s">
        <v>40562</v>
      </c>
      <c r="E184" s="34" t="s">
        <v>40806</v>
      </c>
      <c r="L184" s="34" t="s">
        <v>41014</v>
      </c>
    </row>
    <row r="185" ht="15.75" customHeight="1">
      <c r="A185" s="34" t="s">
        <v>33962</v>
      </c>
      <c r="E185" s="34" t="s">
        <v>40804</v>
      </c>
      <c r="L185" s="34" t="s">
        <v>41046</v>
      </c>
    </row>
    <row r="186" ht="15.75" customHeight="1">
      <c r="A186" s="34" t="s">
        <v>33962</v>
      </c>
      <c r="C186" s="34" t="s">
        <v>40807</v>
      </c>
      <c r="L186" s="34" t="s">
        <v>41046</v>
      </c>
    </row>
    <row r="187" ht="15.75" customHeight="1">
      <c r="A187" s="34" t="s">
        <v>33965</v>
      </c>
      <c r="B187" s="34" t="s">
        <v>40494</v>
      </c>
      <c r="C187" s="34" t="s">
        <v>40764</v>
      </c>
      <c r="L187" s="34" t="s">
        <v>41015</v>
      </c>
    </row>
    <row r="188" ht="15.75" customHeight="1">
      <c r="A188" s="34" t="s">
        <v>33965</v>
      </c>
      <c r="C188" s="34" t="s">
        <v>40766</v>
      </c>
      <c r="L188" s="34" t="s">
        <v>41014</v>
      </c>
    </row>
    <row r="189" ht="15.75" customHeight="1">
      <c r="A189" s="34" t="s">
        <v>33968</v>
      </c>
      <c r="B189" s="34" t="s">
        <v>40494</v>
      </c>
      <c r="C189" s="34" t="s">
        <v>40764</v>
      </c>
      <c r="L189" s="34" t="s">
        <v>41015</v>
      </c>
    </row>
    <row r="190" ht="15.75" customHeight="1">
      <c r="A190" s="34" t="s">
        <v>33968</v>
      </c>
      <c r="C190" s="34" t="s">
        <v>40766</v>
      </c>
      <c r="L190" s="34" t="s">
        <v>41014</v>
      </c>
    </row>
    <row r="191" ht="15.75" customHeight="1">
      <c r="A191" s="34" t="s">
        <v>33989</v>
      </c>
      <c r="B191" s="34" t="s">
        <v>40494</v>
      </c>
      <c r="C191" s="34" t="s">
        <v>40764</v>
      </c>
      <c r="L191" s="34" t="s">
        <v>41015</v>
      </c>
    </row>
    <row r="192" ht="15.75" customHeight="1">
      <c r="A192" s="34" t="s">
        <v>33989</v>
      </c>
      <c r="C192" s="34" t="s">
        <v>40766</v>
      </c>
      <c r="L192" s="34" t="s">
        <v>41017</v>
      </c>
    </row>
    <row r="193" ht="15.75" customHeight="1">
      <c r="A193" s="34" t="s">
        <v>33990</v>
      </c>
      <c r="B193" s="34" t="s">
        <v>40500</v>
      </c>
      <c r="C193" s="34" t="s">
        <v>40776</v>
      </c>
      <c r="L193" s="34" t="s">
        <v>41015</v>
      </c>
    </row>
    <row r="194" ht="15.75" customHeight="1">
      <c r="A194" s="34" t="s">
        <v>33990</v>
      </c>
      <c r="C194" s="34" t="s">
        <v>40778</v>
      </c>
      <c r="L194" s="34" t="s">
        <v>41017</v>
      </c>
    </row>
    <row r="195" ht="15.75" customHeight="1">
      <c r="A195" s="34" t="s">
        <v>33999</v>
      </c>
      <c r="B195" s="34" t="s">
        <v>40500</v>
      </c>
      <c r="C195" s="34" t="s">
        <v>40776</v>
      </c>
      <c r="L195" s="34" t="s">
        <v>41015</v>
      </c>
    </row>
    <row r="196" ht="15.75" customHeight="1">
      <c r="A196" s="34" t="s">
        <v>33999</v>
      </c>
      <c r="C196" s="34" t="s">
        <v>40778</v>
      </c>
      <c r="L196" s="34" t="s">
        <v>41017</v>
      </c>
    </row>
    <row r="197" ht="15.75" customHeight="1">
      <c r="A197" s="34" t="s">
        <v>34003</v>
      </c>
      <c r="B197" s="34" t="s">
        <v>40500</v>
      </c>
      <c r="C197" s="34" t="s">
        <v>40776</v>
      </c>
      <c r="L197" s="34" t="s">
        <v>41015</v>
      </c>
    </row>
    <row r="198" ht="15.75" customHeight="1">
      <c r="A198" s="34" t="s">
        <v>34003</v>
      </c>
      <c r="C198" s="34" t="s">
        <v>40778</v>
      </c>
      <c r="L198" s="34" t="s">
        <v>41017</v>
      </c>
    </row>
    <row r="199" ht="15.75" customHeight="1">
      <c r="A199" s="34" t="s">
        <v>34009</v>
      </c>
      <c r="B199" s="34" t="s">
        <v>40500</v>
      </c>
      <c r="C199" s="34" t="s">
        <v>40776</v>
      </c>
      <c r="L199" s="34" t="s">
        <v>41015</v>
      </c>
    </row>
    <row r="200" ht="15.75" customHeight="1">
      <c r="A200" s="34" t="s">
        <v>34009</v>
      </c>
      <c r="C200" s="34" t="s">
        <v>40778</v>
      </c>
      <c r="L200" s="34" t="s">
        <v>41017</v>
      </c>
    </row>
    <row r="201" ht="15.75" customHeight="1">
      <c r="A201" s="34" t="s">
        <v>34012</v>
      </c>
      <c r="B201" s="34" t="s">
        <v>40500</v>
      </c>
      <c r="C201" s="34" t="s">
        <v>40776</v>
      </c>
      <c r="L201" s="34" t="s">
        <v>41015</v>
      </c>
    </row>
    <row r="202" ht="15.75" customHeight="1">
      <c r="A202" s="34" t="s">
        <v>34012</v>
      </c>
      <c r="C202" s="34" t="s">
        <v>40778</v>
      </c>
      <c r="L202" s="34" t="s">
        <v>41017</v>
      </c>
    </row>
    <row r="203" ht="15.75" customHeight="1">
      <c r="A203" s="34" t="s">
        <v>34015</v>
      </c>
      <c r="B203" s="34" t="s">
        <v>40500</v>
      </c>
      <c r="C203" s="34" t="s">
        <v>40776</v>
      </c>
      <c r="L203" s="34" t="s">
        <v>41015</v>
      </c>
    </row>
    <row r="204" ht="15.75" customHeight="1">
      <c r="A204" s="34" t="s">
        <v>34015</v>
      </c>
      <c r="C204" s="34" t="s">
        <v>40778</v>
      </c>
      <c r="L204" s="34" t="s">
        <v>41017</v>
      </c>
    </row>
    <row r="205" ht="15.75" customHeight="1">
      <c r="A205" s="34" t="s">
        <v>34018</v>
      </c>
      <c r="B205" s="34" t="s">
        <v>40500</v>
      </c>
      <c r="C205" s="34" t="s">
        <v>40776</v>
      </c>
      <c r="L205" s="34" t="s">
        <v>41015</v>
      </c>
    </row>
    <row r="206" ht="15.75" customHeight="1">
      <c r="A206" s="34" t="s">
        <v>34018</v>
      </c>
      <c r="C206" s="34" t="s">
        <v>40778</v>
      </c>
      <c r="L206" s="34" t="s">
        <v>41017</v>
      </c>
    </row>
    <row r="207" ht="15.75" customHeight="1">
      <c r="A207" s="34" t="s">
        <v>34024</v>
      </c>
      <c r="B207" s="34" t="s">
        <v>40500</v>
      </c>
      <c r="C207" s="34" t="s">
        <v>40776</v>
      </c>
      <c r="L207" s="34" t="s">
        <v>41015</v>
      </c>
    </row>
    <row r="208" ht="15.75" customHeight="1">
      <c r="A208" s="34" t="s">
        <v>34024</v>
      </c>
      <c r="C208" s="34" t="s">
        <v>40778</v>
      </c>
      <c r="L208" s="34" t="s">
        <v>41017</v>
      </c>
    </row>
    <row r="209" ht="15.75" customHeight="1">
      <c r="A209" s="34" t="s">
        <v>34029</v>
      </c>
      <c r="B209" s="34" t="s">
        <v>40500</v>
      </c>
      <c r="C209" s="34" t="s">
        <v>40776</v>
      </c>
      <c r="L209" s="34" t="s">
        <v>41015</v>
      </c>
    </row>
    <row r="210" ht="15.75" customHeight="1">
      <c r="A210" s="34" t="s">
        <v>34029</v>
      </c>
      <c r="C210" s="34" t="s">
        <v>40778</v>
      </c>
      <c r="L210" s="34" t="s">
        <v>41017</v>
      </c>
    </row>
    <row r="211" ht="15.75" customHeight="1">
      <c r="A211" s="34" t="s">
        <v>34032</v>
      </c>
      <c r="B211" s="34" t="s">
        <v>40500</v>
      </c>
      <c r="C211" s="34" t="s">
        <v>40776</v>
      </c>
      <c r="L211" s="34" t="s">
        <v>41015</v>
      </c>
    </row>
    <row r="212" ht="15.75" customHeight="1">
      <c r="A212" s="34" t="s">
        <v>34032</v>
      </c>
      <c r="C212" s="34" t="s">
        <v>40778</v>
      </c>
      <c r="L212" s="34" t="s">
        <v>41017</v>
      </c>
    </row>
    <row r="213" ht="15.75" customHeight="1">
      <c r="A213" s="34" t="s">
        <v>34035</v>
      </c>
      <c r="B213" s="34" t="s">
        <v>40500</v>
      </c>
      <c r="C213" s="34" t="s">
        <v>40776</v>
      </c>
      <c r="L213" s="34" t="s">
        <v>41015</v>
      </c>
    </row>
    <row r="214" ht="15.75" customHeight="1">
      <c r="A214" s="34" t="s">
        <v>34035</v>
      </c>
      <c r="C214" s="34" t="s">
        <v>40778</v>
      </c>
      <c r="L214" s="34" t="s">
        <v>41017</v>
      </c>
    </row>
    <row r="215" ht="15.75" customHeight="1">
      <c r="A215" s="34" t="s">
        <v>34038</v>
      </c>
      <c r="B215" s="34" t="s">
        <v>40500</v>
      </c>
      <c r="C215" s="34" t="s">
        <v>40776</v>
      </c>
      <c r="L215" s="34" t="s">
        <v>41015</v>
      </c>
    </row>
    <row r="216" ht="15.75" customHeight="1">
      <c r="A216" s="34" t="s">
        <v>34038</v>
      </c>
      <c r="C216" s="34" t="s">
        <v>40778</v>
      </c>
      <c r="L216" s="34" t="s">
        <v>41017</v>
      </c>
    </row>
    <row r="217" ht="15.75" customHeight="1">
      <c r="A217" s="34" t="s">
        <v>34041</v>
      </c>
      <c r="B217" s="34" t="s">
        <v>40500</v>
      </c>
      <c r="C217" s="34" t="s">
        <v>40776</v>
      </c>
      <c r="L217" s="34" t="s">
        <v>41015</v>
      </c>
    </row>
    <row r="218" ht="15.75" customHeight="1">
      <c r="A218" s="34" t="s">
        <v>34041</v>
      </c>
      <c r="C218" s="34" t="s">
        <v>40778</v>
      </c>
      <c r="L218" s="34" t="s">
        <v>41017</v>
      </c>
    </row>
    <row r="219" ht="15.75" customHeight="1">
      <c r="A219" s="34" t="s">
        <v>34044</v>
      </c>
      <c r="B219" s="34" t="s">
        <v>40500</v>
      </c>
      <c r="C219" s="34" t="s">
        <v>40776</v>
      </c>
      <c r="L219" s="34" t="s">
        <v>41015</v>
      </c>
    </row>
    <row r="220" ht="15.75" customHeight="1">
      <c r="A220" s="34" t="s">
        <v>34044</v>
      </c>
      <c r="C220" s="34" t="s">
        <v>40778</v>
      </c>
      <c r="L220" s="34" t="s">
        <v>41017</v>
      </c>
    </row>
    <row r="221" ht="15.75" customHeight="1">
      <c r="A221" s="34" t="s">
        <v>34048</v>
      </c>
      <c r="B221" s="34" t="s">
        <v>40500</v>
      </c>
      <c r="C221" s="34" t="s">
        <v>40776</v>
      </c>
      <c r="L221" s="34" t="s">
        <v>41015</v>
      </c>
    </row>
    <row r="222" ht="15.75" customHeight="1">
      <c r="A222" s="34" t="s">
        <v>34048</v>
      </c>
      <c r="C222" s="34" t="s">
        <v>40778</v>
      </c>
      <c r="L222" s="34" t="s">
        <v>41017</v>
      </c>
    </row>
    <row r="223" ht="15.75" customHeight="1">
      <c r="A223" s="34" t="s">
        <v>34051</v>
      </c>
      <c r="B223" s="34" t="s">
        <v>40500</v>
      </c>
      <c r="C223" s="34" t="s">
        <v>40776</v>
      </c>
      <c r="L223" s="34" t="s">
        <v>41015</v>
      </c>
    </row>
    <row r="224" ht="15.75" customHeight="1">
      <c r="A224" s="34" t="s">
        <v>34051</v>
      </c>
      <c r="C224" s="34" t="s">
        <v>40778</v>
      </c>
      <c r="L224" s="34" t="s">
        <v>41017</v>
      </c>
    </row>
    <row r="225" ht="15.75" customHeight="1">
      <c r="A225" s="34" t="s">
        <v>34054</v>
      </c>
      <c r="B225" s="34" t="s">
        <v>40500</v>
      </c>
      <c r="C225" s="34" t="s">
        <v>40776</v>
      </c>
      <c r="L225" s="34" t="s">
        <v>41015</v>
      </c>
    </row>
    <row r="226" ht="15.75" customHeight="1">
      <c r="A226" s="34" t="s">
        <v>34054</v>
      </c>
      <c r="C226" s="34" t="s">
        <v>40778</v>
      </c>
      <c r="L226" s="34" t="s">
        <v>41017</v>
      </c>
    </row>
    <row r="227" ht="15.75" customHeight="1">
      <c r="A227" s="34" t="s">
        <v>34057</v>
      </c>
      <c r="B227" s="34" t="s">
        <v>40500</v>
      </c>
      <c r="C227" s="34" t="s">
        <v>40776</v>
      </c>
      <c r="L227" s="34" t="s">
        <v>41015</v>
      </c>
    </row>
    <row r="228" ht="15.75" customHeight="1">
      <c r="A228" s="34" t="s">
        <v>34057</v>
      </c>
      <c r="C228" s="34" t="s">
        <v>40778</v>
      </c>
      <c r="L228" s="34" t="s">
        <v>41017</v>
      </c>
    </row>
    <row r="229" ht="15.75" customHeight="1">
      <c r="A229" s="34" t="s">
        <v>34060</v>
      </c>
      <c r="B229" s="34" t="s">
        <v>40500</v>
      </c>
      <c r="C229" s="34" t="s">
        <v>40776</v>
      </c>
      <c r="L229" s="34" t="s">
        <v>41015</v>
      </c>
    </row>
    <row r="230" ht="15.75" customHeight="1">
      <c r="A230" s="34" t="s">
        <v>34060</v>
      </c>
      <c r="C230" s="34" t="s">
        <v>40778</v>
      </c>
      <c r="L230" s="34" t="s">
        <v>41017</v>
      </c>
    </row>
    <row r="231" ht="15.75" customHeight="1">
      <c r="A231" s="34" t="s">
        <v>34062</v>
      </c>
      <c r="B231" s="34" t="s">
        <v>40500</v>
      </c>
      <c r="C231" s="34" t="s">
        <v>40776</v>
      </c>
      <c r="L231" s="34" t="s">
        <v>41015</v>
      </c>
    </row>
    <row r="232" ht="15.75" customHeight="1">
      <c r="A232" s="34" t="s">
        <v>34062</v>
      </c>
      <c r="C232" s="34" t="s">
        <v>40778</v>
      </c>
      <c r="L232" s="34" t="s">
        <v>41017</v>
      </c>
    </row>
    <row r="233" ht="15.75" customHeight="1">
      <c r="A233" s="34" t="s">
        <v>34065</v>
      </c>
      <c r="B233" s="34" t="s">
        <v>40500</v>
      </c>
      <c r="C233" s="34" t="s">
        <v>40776</v>
      </c>
      <c r="L233" s="34" t="s">
        <v>41015</v>
      </c>
    </row>
    <row r="234" ht="15.75" customHeight="1">
      <c r="A234" s="34" t="s">
        <v>34065</v>
      </c>
      <c r="C234" s="34" t="s">
        <v>40778</v>
      </c>
      <c r="L234" s="34" t="s">
        <v>41017</v>
      </c>
    </row>
    <row r="235" ht="15.75" customHeight="1">
      <c r="A235" s="34" t="s">
        <v>34068</v>
      </c>
      <c r="B235" s="34" t="s">
        <v>40500</v>
      </c>
      <c r="C235" s="34" t="s">
        <v>40776</v>
      </c>
      <c r="L235" s="34" t="s">
        <v>41015</v>
      </c>
    </row>
    <row r="236" ht="15.75" customHeight="1">
      <c r="A236" s="34" t="s">
        <v>34068</v>
      </c>
      <c r="C236" s="34" t="s">
        <v>40778</v>
      </c>
      <c r="L236" s="34" t="s">
        <v>41017</v>
      </c>
    </row>
    <row r="237" ht="15.75" customHeight="1">
      <c r="A237" s="34" t="s">
        <v>34071</v>
      </c>
      <c r="B237" s="34" t="s">
        <v>40500</v>
      </c>
      <c r="C237" s="34" t="s">
        <v>40776</v>
      </c>
      <c r="L237" s="34" t="s">
        <v>41015</v>
      </c>
    </row>
    <row r="238" ht="15.75" customHeight="1">
      <c r="A238" s="34" t="s">
        <v>34071</v>
      </c>
      <c r="C238" s="34" t="s">
        <v>40778</v>
      </c>
      <c r="L238" s="34" t="s">
        <v>41017</v>
      </c>
    </row>
    <row r="239" ht="15.75" customHeight="1">
      <c r="A239" s="34" t="s">
        <v>34074</v>
      </c>
      <c r="B239" s="34" t="s">
        <v>40500</v>
      </c>
      <c r="C239" s="34" t="s">
        <v>40776</v>
      </c>
      <c r="L239" s="34" t="s">
        <v>41015</v>
      </c>
    </row>
    <row r="240" ht="15.75" customHeight="1">
      <c r="A240" s="34" t="s">
        <v>34074</v>
      </c>
      <c r="C240" s="34" t="s">
        <v>40778</v>
      </c>
      <c r="L240" s="34" t="s">
        <v>41017</v>
      </c>
    </row>
    <row r="241" ht="15.75" customHeight="1">
      <c r="A241" s="34" t="s">
        <v>34077</v>
      </c>
      <c r="B241" s="34" t="s">
        <v>40500</v>
      </c>
      <c r="C241" s="34" t="s">
        <v>40776</v>
      </c>
      <c r="L241" s="34" t="s">
        <v>41015</v>
      </c>
    </row>
    <row r="242" ht="15.75" customHeight="1">
      <c r="A242" s="34" t="s">
        <v>34077</v>
      </c>
      <c r="C242" s="34" t="s">
        <v>40778</v>
      </c>
      <c r="L242" s="34" t="s">
        <v>41017</v>
      </c>
    </row>
    <row r="243" ht="15.75" customHeight="1">
      <c r="A243" s="34" t="s">
        <v>34080</v>
      </c>
      <c r="B243" s="34" t="s">
        <v>40500</v>
      </c>
      <c r="C243" s="34" t="s">
        <v>40776</v>
      </c>
      <c r="L243" s="34" t="s">
        <v>41015</v>
      </c>
    </row>
    <row r="244" ht="15.75" customHeight="1">
      <c r="A244" s="34" t="s">
        <v>34080</v>
      </c>
      <c r="C244" s="34" t="s">
        <v>40778</v>
      </c>
      <c r="L244" s="34" t="s">
        <v>41017</v>
      </c>
    </row>
    <row r="245" ht="15.75" customHeight="1">
      <c r="A245" s="34" t="s">
        <v>34083</v>
      </c>
      <c r="B245" s="34" t="s">
        <v>40500</v>
      </c>
      <c r="C245" s="34" t="s">
        <v>40776</v>
      </c>
      <c r="L245" s="34" t="s">
        <v>41015</v>
      </c>
    </row>
    <row r="246" ht="15.75" customHeight="1">
      <c r="A246" s="34" t="s">
        <v>34083</v>
      </c>
      <c r="C246" s="34" t="s">
        <v>40778</v>
      </c>
      <c r="L246" s="34" t="s">
        <v>41017</v>
      </c>
    </row>
    <row r="247" ht="15.75" customHeight="1">
      <c r="A247" s="34" t="s">
        <v>34086</v>
      </c>
      <c r="B247" s="34" t="s">
        <v>40500</v>
      </c>
      <c r="C247" s="34" t="s">
        <v>40776</v>
      </c>
      <c r="L247" s="34" t="s">
        <v>41015</v>
      </c>
    </row>
    <row r="248" ht="15.75" customHeight="1">
      <c r="A248" s="34" t="s">
        <v>34086</v>
      </c>
      <c r="C248" s="34" t="s">
        <v>40778</v>
      </c>
      <c r="L248" s="34" t="s">
        <v>41017</v>
      </c>
    </row>
    <row r="249" ht="15.75" customHeight="1">
      <c r="A249" s="34" t="s">
        <v>34089</v>
      </c>
      <c r="B249" s="34" t="s">
        <v>40500</v>
      </c>
      <c r="C249" s="34" t="s">
        <v>40776</v>
      </c>
      <c r="L249" s="34" t="s">
        <v>41015</v>
      </c>
    </row>
    <row r="250" ht="15.75" customHeight="1">
      <c r="A250" s="34" t="s">
        <v>34089</v>
      </c>
      <c r="C250" s="34" t="s">
        <v>40778</v>
      </c>
      <c r="L250" s="34" t="s">
        <v>41017</v>
      </c>
    </row>
    <row r="251" ht="15.75" customHeight="1">
      <c r="A251" s="34" t="s">
        <v>34095</v>
      </c>
      <c r="B251" s="34" t="s">
        <v>40500</v>
      </c>
      <c r="C251" s="34" t="s">
        <v>40776</v>
      </c>
      <c r="L251" s="34" t="s">
        <v>41015</v>
      </c>
    </row>
    <row r="252" ht="15.75" customHeight="1">
      <c r="A252" s="34" t="s">
        <v>34095</v>
      </c>
      <c r="C252" s="34" t="s">
        <v>40778</v>
      </c>
      <c r="L252" s="34" t="s">
        <v>41017</v>
      </c>
    </row>
    <row r="253" ht="15.75" customHeight="1">
      <c r="A253" s="34" t="s">
        <v>34098</v>
      </c>
      <c r="B253" s="34" t="s">
        <v>40500</v>
      </c>
      <c r="C253" s="34" t="s">
        <v>40776</v>
      </c>
      <c r="L253" s="34" t="s">
        <v>41015</v>
      </c>
    </row>
    <row r="254" ht="15.75" customHeight="1">
      <c r="A254" s="34" t="s">
        <v>34098</v>
      </c>
      <c r="C254" s="34" t="s">
        <v>40778</v>
      </c>
      <c r="L254" s="34" t="s">
        <v>41017</v>
      </c>
    </row>
    <row r="255" ht="15.75" customHeight="1">
      <c r="A255" s="34" t="s">
        <v>34101</v>
      </c>
      <c r="B255" s="34" t="s">
        <v>40500</v>
      </c>
      <c r="C255" s="34" t="s">
        <v>40776</v>
      </c>
      <c r="L255" s="34" t="s">
        <v>41015</v>
      </c>
    </row>
    <row r="256" ht="15.75" customHeight="1">
      <c r="A256" s="34" t="s">
        <v>34101</v>
      </c>
      <c r="C256" s="34" t="s">
        <v>40778</v>
      </c>
      <c r="L256" s="34" t="s">
        <v>41017</v>
      </c>
    </row>
    <row r="257" ht="15.75" customHeight="1">
      <c r="A257" s="34" t="s">
        <v>34104</v>
      </c>
      <c r="B257" s="34" t="s">
        <v>40500</v>
      </c>
      <c r="C257" s="34" t="s">
        <v>40776</v>
      </c>
      <c r="L257" s="34" t="s">
        <v>41015</v>
      </c>
    </row>
    <row r="258" ht="15.75" customHeight="1">
      <c r="A258" s="34" t="s">
        <v>34104</v>
      </c>
      <c r="C258" s="34" t="s">
        <v>40778</v>
      </c>
      <c r="L258" s="34" t="s">
        <v>41017</v>
      </c>
    </row>
    <row r="259" ht="15.75" customHeight="1">
      <c r="A259" s="34" t="s">
        <v>34110</v>
      </c>
      <c r="B259" s="34" t="s">
        <v>40500</v>
      </c>
      <c r="C259" s="34" t="s">
        <v>40776</v>
      </c>
      <c r="L259" s="34" t="s">
        <v>41015</v>
      </c>
    </row>
    <row r="260" ht="15.75" customHeight="1">
      <c r="A260" s="34" t="s">
        <v>34110</v>
      </c>
      <c r="C260" s="34" t="s">
        <v>40778</v>
      </c>
      <c r="L260" s="34" t="s">
        <v>41017</v>
      </c>
    </row>
    <row r="261" ht="15.75" customHeight="1">
      <c r="A261" s="34" t="s">
        <v>34113</v>
      </c>
      <c r="B261" s="34" t="s">
        <v>40500</v>
      </c>
      <c r="C261" s="34" t="s">
        <v>40776</v>
      </c>
      <c r="L261" s="34" t="s">
        <v>41015</v>
      </c>
    </row>
    <row r="262" ht="15.75" customHeight="1">
      <c r="A262" s="34" t="s">
        <v>34113</v>
      </c>
      <c r="C262" s="34" t="s">
        <v>40778</v>
      </c>
      <c r="L262" s="34" t="s">
        <v>41017</v>
      </c>
    </row>
    <row r="263" ht="15.75" customHeight="1">
      <c r="A263" s="34" t="s">
        <v>34116</v>
      </c>
      <c r="B263" s="34" t="s">
        <v>40500</v>
      </c>
      <c r="C263" s="34" t="s">
        <v>40776</v>
      </c>
      <c r="L263" s="34" t="s">
        <v>41015</v>
      </c>
    </row>
    <row r="264" ht="15.75" customHeight="1">
      <c r="A264" s="34" t="s">
        <v>34116</v>
      </c>
      <c r="C264" s="34" t="s">
        <v>40778</v>
      </c>
      <c r="L264" s="34" t="s">
        <v>41017</v>
      </c>
    </row>
    <row r="265" ht="15.75" customHeight="1">
      <c r="A265" s="34" t="s">
        <v>34122</v>
      </c>
      <c r="B265" s="34" t="s">
        <v>40500</v>
      </c>
      <c r="C265" s="34" t="s">
        <v>40776</v>
      </c>
      <c r="L265" s="34" t="s">
        <v>41015</v>
      </c>
    </row>
    <row r="266" ht="15.75" customHeight="1">
      <c r="A266" s="34" t="s">
        <v>34122</v>
      </c>
      <c r="C266" s="34" t="s">
        <v>40778</v>
      </c>
      <c r="L266" s="34" t="s">
        <v>41017</v>
      </c>
    </row>
    <row r="267" ht="15.75" customHeight="1">
      <c r="A267" s="34" t="s">
        <v>34128</v>
      </c>
      <c r="B267" s="34" t="s">
        <v>40500</v>
      </c>
      <c r="C267" s="34" t="s">
        <v>40776</v>
      </c>
      <c r="L267" s="34" t="s">
        <v>41015</v>
      </c>
    </row>
    <row r="268" ht="15.75" customHeight="1">
      <c r="A268" s="34" t="s">
        <v>34128</v>
      </c>
      <c r="C268" s="34" t="s">
        <v>40778</v>
      </c>
      <c r="L268" s="34" t="s">
        <v>41017</v>
      </c>
    </row>
    <row r="269" ht="15.75" customHeight="1">
      <c r="A269" s="34" t="s">
        <v>34134</v>
      </c>
      <c r="B269" s="34" t="s">
        <v>40500</v>
      </c>
      <c r="C269" s="34" t="s">
        <v>40776</v>
      </c>
      <c r="L269" s="34" t="s">
        <v>41015</v>
      </c>
    </row>
    <row r="270" ht="15.75" customHeight="1">
      <c r="A270" s="34" t="s">
        <v>34134</v>
      </c>
      <c r="C270" s="34" t="s">
        <v>40778</v>
      </c>
      <c r="L270" s="34" t="s">
        <v>41017</v>
      </c>
    </row>
    <row r="271" ht="15.75" customHeight="1">
      <c r="A271" s="34" t="s">
        <v>34137</v>
      </c>
      <c r="B271" s="34" t="s">
        <v>40500</v>
      </c>
      <c r="C271" s="34" t="s">
        <v>40776</v>
      </c>
      <c r="L271" s="34" t="s">
        <v>41015</v>
      </c>
    </row>
    <row r="272" ht="15.75" customHeight="1">
      <c r="A272" s="34" t="s">
        <v>34137</v>
      </c>
      <c r="C272" s="34" t="s">
        <v>40778</v>
      </c>
      <c r="L272" s="34" t="s">
        <v>41017</v>
      </c>
    </row>
    <row r="273" ht="15.75" customHeight="1">
      <c r="A273" s="34" t="s">
        <v>34140</v>
      </c>
      <c r="B273" s="34" t="s">
        <v>40500</v>
      </c>
      <c r="C273" s="34" t="s">
        <v>40776</v>
      </c>
      <c r="L273" s="34" t="s">
        <v>41015</v>
      </c>
    </row>
    <row r="274" ht="15.75" customHeight="1">
      <c r="A274" s="34" t="s">
        <v>34140</v>
      </c>
      <c r="C274" s="34" t="s">
        <v>40778</v>
      </c>
      <c r="L274" s="34" t="s">
        <v>41017</v>
      </c>
    </row>
    <row r="275" ht="15.75" customHeight="1">
      <c r="A275" s="34" t="s">
        <v>34143</v>
      </c>
      <c r="B275" s="34" t="s">
        <v>40500</v>
      </c>
      <c r="C275" s="34" t="s">
        <v>40776</v>
      </c>
      <c r="L275" s="34" t="s">
        <v>41015</v>
      </c>
    </row>
    <row r="276" ht="15.75" customHeight="1">
      <c r="A276" s="34" t="s">
        <v>34143</v>
      </c>
      <c r="C276" s="34" t="s">
        <v>40778</v>
      </c>
      <c r="L276" s="34" t="s">
        <v>41017</v>
      </c>
    </row>
    <row r="277" ht="15.75" customHeight="1">
      <c r="A277" s="34" t="s">
        <v>34146</v>
      </c>
      <c r="B277" s="34" t="s">
        <v>40500</v>
      </c>
      <c r="C277" s="34" t="s">
        <v>40776</v>
      </c>
      <c r="L277" s="34" t="s">
        <v>41015</v>
      </c>
    </row>
    <row r="278" ht="15.75" customHeight="1">
      <c r="A278" s="34" t="s">
        <v>34146</v>
      </c>
      <c r="C278" s="34" t="s">
        <v>40778</v>
      </c>
      <c r="L278" s="34" t="s">
        <v>41017</v>
      </c>
    </row>
    <row r="279" ht="15.75" customHeight="1">
      <c r="A279" s="34" t="s">
        <v>34149</v>
      </c>
      <c r="B279" s="34" t="s">
        <v>40500</v>
      </c>
      <c r="C279" s="34" t="s">
        <v>40776</v>
      </c>
      <c r="L279" s="34" t="s">
        <v>41015</v>
      </c>
    </row>
    <row r="280" ht="15.75" customHeight="1">
      <c r="A280" s="34" t="s">
        <v>34149</v>
      </c>
      <c r="C280" s="34" t="s">
        <v>40778</v>
      </c>
      <c r="L280" s="34" t="s">
        <v>41017</v>
      </c>
    </row>
    <row r="281" ht="15.75" customHeight="1">
      <c r="A281" s="34" t="s">
        <v>34151</v>
      </c>
      <c r="B281" s="34" t="s">
        <v>40500</v>
      </c>
      <c r="C281" s="34" t="s">
        <v>40776</v>
      </c>
      <c r="L281" s="34" t="s">
        <v>41015</v>
      </c>
    </row>
    <row r="282" ht="15.75" customHeight="1">
      <c r="A282" s="34" t="s">
        <v>34151</v>
      </c>
      <c r="C282" s="34" t="s">
        <v>40778</v>
      </c>
      <c r="L282" s="34" t="s">
        <v>41017</v>
      </c>
    </row>
    <row r="283" ht="15.75" customHeight="1">
      <c r="A283" s="34" t="s">
        <v>34154</v>
      </c>
      <c r="B283" s="34" t="s">
        <v>40500</v>
      </c>
      <c r="C283" s="34" t="s">
        <v>40776</v>
      </c>
      <c r="L283" s="34" t="s">
        <v>41015</v>
      </c>
    </row>
    <row r="284" ht="15.75" customHeight="1">
      <c r="A284" s="34" t="s">
        <v>34154</v>
      </c>
      <c r="C284" s="34" t="s">
        <v>40778</v>
      </c>
      <c r="L284" s="34" t="s">
        <v>41017</v>
      </c>
    </row>
    <row r="285" ht="15.75" customHeight="1">
      <c r="A285" s="34" t="s">
        <v>34198</v>
      </c>
      <c r="B285" s="34" t="s">
        <v>40494</v>
      </c>
      <c r="C285" s="34" t="s">
        <v>40764</v>
      </c>
      <c r="L285" s="34" t="s">
        <v>41015</v>
      </c>
    </row>
    <row r="286" ht="15.75" customHeight="1">
      <c r="A286" s="34" t="s">
        <v>34198</v>
      </c>
      <c r="C286" s="34" t="s">
        <v>40766</v>
      </c>
      <c r="L286" s="34" t="s">
        <v>41014</v>
      </c>
    </row>
    <row r="287" ht="15.75" customHeight="1">
      <c r="A287" s="34" t="s">
        <v>34255</v>
      </c>
      <c r="B287" s="34" t="s">
        <v>40494</v>
      </c>
      <c r="C287" s="34" t="s">
        <v>40764</v>
      </c>
      <c r="L287" s="34" t="s">
        <v>41015</v>
      </c>
    </row>
    <row r="288" ht="15.75" customHeight="1">
      <c r="A288" s="34" t="s">
        <v>34255</v>
      </c>
      <c r="C288" s="34" t="s">
        <v>40766</v>
      </c>
      <c r="L288" s="34" t="s">
        <v>41014</v>
      </c>
    </row>
    <row r="289" ht="15.75" customHeight="1">
      <c r="A289" s="34" t="s">
        <v>34265</v>
      </c>
      <c r="B289" s="34" t="s">
        <v>40494</v>
      </c>
      <c r="C289" s="34" t="s">
        <v>40764</v>
      </c>
      <c r="L289" s="34" t="s">
        <v>41015</v>
      </c>
    </row>
    <row r="290" ht="15.75" customHeight="1">
      <c r="A290" s="34" t="s">
        <v>34265</v>
      </c>
      <c r="C290" s="34" t="s">
        <v>40766</v>
      </c>
      <c r="L290" s="34" t="s">
        <v>41014</v>
      </c>
    </row>
    <row r="291" ht="15.75" customHeight="1">
      <c r="A291" s="34" t="s">
        <v>34286</v>
      </c>
      <c r="B291" s="34" t="s">
        <v>40494</v>
      </c>
      <c r="C291" s="34" t="s">
        <v>40764</v>
      </c>
      <c r="L291" s="34" t="s">
        <v>41015</v>
      </c>
    </row>
    <row r="292" ht="15.75" customHeight="1">
      <c r="A292" s="34" t="s">
        <v>34286</v>
      </c>
      <c r="C292" s="34" t="s">
        <v>40766</v>
      </c>
      <c r="L292" s="34" t="s">
        <v>41014</v>
      </c>
    </row>
    <row r="293" ht="15.75" customHeight="1">
      <c r="A293" s="34" t="s">
        <v>34288</v>
      </c>
      <c r="B293" s="34" t="s">
        <v>40494</v>
      </c>
      <c r="C293" s="34" t="s">
        <v>40764</v>
      </c>
      <c r="L293" s="34" t="s">
        <v>41015</v>
      </c>
    </row>
    <row r="294" ht="15.75" customHeight="1">
      <c r="A294" s="34" t="s">
        <v>34288</v>
      </c>
      <c r="C294" s="34" t="s">
        <v>40766</v>
      </c>
      <c r="L294" s="34" t="s">
        <v>41014</v>
      </c>
    </row>
    <row r="295" ht="15.75" customHeight="1">
      <c r="A295" s="34" t="s">
        <v>34289</v>
      </c>
      <c r="B295" s="34" t="s">
        <v>40494</v>
      </c>
      <c r="C295" s="34" t="s">
        <v>40764</v>
      </c>
      <c r="L295" s="34" t="s">
        <v>41015</v>
      </c>
    </row>
    <row r="296" ht="15.75" customHeight="1">
      <c r="A296" s="34" t="s">
        <v>34289</v>
      </c>
      <c r="C296" s="34" t="s">
        <v>40766</v>
      </c>
      <c r="L296" s="34" t="s">
        <v>41014</v>
      </c>
    </row>
    <row r="297" ht="15.75" customHeight="1">
      <c r="A297" s="34" t="s">
        <v>34292</v>
      </c>
      <c r="B297" s="34" t="s">
        <v>40494</v>
      </c>
      <c r="C297" s="34" t="s">
        <v>40764</v>
      </c>
      <c r="L297" s="34" t="s">
        <v>41015</v>
      </c>
    </row>
    <row r="298" ht="15.75" customHeight="1">
      <c r="A298" s="34" t="s">
        <v>34292</v>
      </c>
      <c r="C298" s="34" t="s">
        <v>40766</v>
      </c>
      <c r="L298" s="34" t="s">
        <v>41014</v>
      </c>
    </row>
    <row r="299" ht="15.75" customHeight="1">
      <c r="A299" s="34" t="s">
        <v>34298</v>
      </c>
      <c r="B299" s="34" t="s">
        <v>40494</v>
      </c>
      <c r="C299" s="34" t="s">
        <v>40764</v>
      </c>
      <c r="L299" s="34" t="s">
        <v>41015</v>
      </c>
    </row>
    <row r="300" ht="15.75" customHeight="1">
      <c r="A300" s="34" t="s">
        <v>34298</v>
      </c>
      <c r="C300" s="34" t="s">
        <v>40766</v>
      </c>
      <c r="L300" s="34" t="s">
        <v>41014</v>
      </c>
    </row>
    <row r="301" ht="15.75" customHeight="1">
      <c r="A301" s="34" t="s">
        <v>34299</v>
      </c>
      <c r="B301" s="34" t="s">
        <v>40494</v>
      </c>
      <c r="C301" s="34" t="s">
        <v>40764</v>
      </c>
      <c r="L301" s="34" t="s">
        <v>41015</v>
      </c>
    </row>
    <row r="302" ht="15.75" customHeight="1">
      <c r="A302" s="34" t="s">
        <v>34299</v>
      </c>
      <c r="C302" s="34" t="s">
        <v>40766</v>
      </c>
      <c r="L302" s="34" t="s">
        <v>41014</v>
      </c>
    </row>
    <row r="303" ht="15.75" customHeight="1">
      <c r="A303" s="34" t="s">
        <v>34301</v>
      </c>
      <c r="B303" s="34" t="s">
        <v>40494</v>
      </c>
      <c r="C303" s="34" t="s">
        <v>40764</v>
      </c>
      <c r="L303" s="34" t="s">
        <v>41015</v>
      </c>
    </row>
    <row r="304" ht="15.75" customHeight="1">
      <c r="A304" s="34" t="s">
        <v>34301</v>
      </c>
      <c r="C304" s="34" t="s">
        <v>40766</v>
      </c>
      <c r="L304" s="34" t="s">
        <v>41014</v>
      </c>
    </row>
    <row r="305" ht="15.75" customHeight="1">
      <c r="A305" s="34" t="s">
        <v>34304</v>
      </c>
      <c r="B305" s="34" t="s">
        <v>40494</v>
      </c>
      <c r="C305" s="34" t="s">
        <v>40764</v>
      </c>
      <c r="L305" s="34" t="s">
        <v>41015</v>
      </c>
    </row>
    <row r="306" ht="15.75" customHeight="1">
      <c r="A306" s="34" t="s">
        <v>34304</v>
      </c>
      <c r="C306" s="34" t="s">
        <v>40766</v>
      </c>
      <c r="L306" s="34" t="s">
        <v>41014</v>
      </c>
    </row>
    <row r="307" ht="15.75" customHeight="1">
      <c r="A307" s="34" t="s">
        <v>34306</v>
      </c>
      <c r="B307" s="34" t="s">
        <v>40494</v>
      </c>
      <c r="C307" s="34" t="s">
        <v>40764</v>
      </c>
      <c r="L307" s="34" t="s">
        <v>41015</v>
      </c>
    </row>
    <row r="308" ht="15.75" customHeight="1">
      <c r="A308" s="34" t="s">
        <v>34306</v>
      </c>
      <c r="C308" s="34" t="s">
        <v>40766</v>
      </c>
      <c r="L308" s="34" t="s">
        <v>41014</v>
      </c>
    </row>
    <row r="309" ht="15.75" customHeight="1">
      <c r="A309" s="34" t="s">
        <v>34310</v>
      </c>
      <c r="B309" s="34" t="s">
        <v>40494</v>
      </c>
      <c r="C309" s="34" t="s">
        <v>40764</v>
      </c>
      <c r="L309" s="34" t="s">
        <v>41015</v>
      </c>
    </row>
    <row r="310" ht="15.75" customHeight="1">
      <c r="A310" s="34" t="s">
        <v>34310</v>
      </c>
      <c r="C310" s="34" t="s">
        <v>40766</v>
      </c>
      <c r="L310" s="34" t="s">
        <v>41014</v>
      </c>
    </row>
    <row r="311" ht="15.75" customHeight="1">
      <c r="A311" s="34" t="s">
        <v>34313</v>
      </c>
      <c r="B311" s="34" t="s">
        <v>40494</v>
      </c>
      <c r="C311" s="34" t="s">
        <v>40764</v>
      </c>
      <c r="L311" s="34" t="s">
        <v>41015</v>
      </c>
    </row>
    <row r="312" ht="15.75" customHeight="1">
      <c r="A312" s="34" t="s">
        <v>34313</v>
      </c>
      <c r="C312" s="34" t="s">
        <v>40766</v>
      </c>
      <c r="L312" s="34" t="s">
        <v>41014</v>
      </c>
    </row>
    <row r="313" ht="15.75" customHeight="1">
      <c r="A313" s="34" t="s">
        <v>34317</v>
      </c>
      <c r="B313" s="34" t="s">
        <v>40494</v>
      </c>
      <c r="C313" s="34" t="s">
        <v>40764</v>
      </c>
      <c r="L313" s="34" t="s">
        <v>41015</v>
      </c>
    </row>
    <row r="314" ht="15.75" customHeight="1">
      <c r="A314" s="34" t="s">
        <v>34317</v>
      </c>
      <c r="C314" s="34" t="s">
        <v>40766</v>
      </c>
      <c r="L314" s="34" t="s">
        <v>41014</v>
      </c>
    </row>
    <row r="315" ht="15.75" customHeight="1">
      <c r="A315" s="34" t="s">
        <v>34319</v>
      </c>
      <c r="B315" s="34" t="s">
        <v>40494</v>
      </c>
      <c r="C315" s="34" t="s">
        <v>40764</v>
      </c>
      <c r="L315" s="34" t="s">
        <v>41015</v>
      </c>
    </row>
    <row r="316" ht="15.75" customHeight="1">
      <c r="A316" s="34" t="s">
        <v>34319</v>
      </c>
      <c r="C316" s="34" t="s">
        <v>40766</v>
      </c>
      <c r="L316" s="34" t="s">
        <v>41014</v>
      </c>
    </row>
    <row r="317" ht="15.75" customHeight="1">
      <c r="A317" s="34" t="s">
        <v>34322</v>
      </c>
      <c r="B317" s="34" t="s">
        <v>40494</v>
      </c>
      <c r="C317" s="34" t="s">
        <v>40764</v>
      </c>
      <c r="L317" s="34" t="s">
        <v>41015</v>
      </c>
    </row>
    <row r="318" ht="15.75" customHeight="1">
      <c r="A318" s="34" t="s">
        <v>34322</v>
      </c>
      <c r="C318" s="34" t="s">
        <v>40766</v>
      </c>
      <c r="L318" s="34" t="s">
        <v>41014</v>
      </c>
    </row>
    <row r="319" ht="15.75" customHeight="1">
      <c r="A319" s="34" t="s">
        <v>34328</v>
      </c>
      <c r="B319" s="34" t="s">
        <v>40494</v>
      </c>
      <c r="C319" s="34" t="s">
        <v>40764</v>
      </c>
      <c r="L319" s="34" t="s">
        <v>41015</v>
      </c>
    </row>
    <row r="320" ht="15.75" customHeight="1">
      <c r="A320" s="34" t="s">
        <v>34328</v>
      </c>
      <c r="C320" s="34" t="s">
        <v>40766</v>
      </c>
      <c r="L320" s="34" t="s">
        <v>41014</v>
      </c>
    </row>
    <row r="321" ht="15.75" customHeight="1">
      <c r="A321" s="34" t="s">
        <v>34335</v>
      </c>
      <c r="B321" s="34" t="s">
        <v>40598</v>
      </c>
      <c r="C321" s="34" t="s">
        <v>40806</v>
      </c>
      <c r="L321" s="34" t="s">
        <v>41017</v>
      </c>
    </row>
    <row r="322" ht="15.75" customHeight="1">
      <c r="A322" s="34" t="s">
        <v>34335</v>
      </c>
      <c r="C322" s="34" t="s">
        <v>40804</v>
      </c>
      <c r="L322" s="34" t="s">
        <v>41015</v>
      </c>
    </row>
    <row r="323" ht="15.75" customHeight="1">
      <c r="A323" s="34" t="s">
        <v>34341</v>
      </c>
      <c r="B323" s="34" t="s">
        <v>40494</v>
      </c>
      <c r="C323" s="34" t="s">
        <v>40764</v>
      </c>
      <c r="L323" s="34" t="s">
        <v>41015</v>
      </c>
    </row>
    <row r="324" ht="15.75" customHeight="1">
      <c r="A324" s="34" t="s">
        <v>34341</v>
      </c>
      <c r="C324" s="34" t="s">
        <v>40766</v>
      </c>
      <c r="L324" s="34" t="s">
        <v>41014</v>
      </c>
    </row>
    <row r="325" ht="15.75" customHeight="1">
      <c r="A325" s="34" t="s">
        <v>34344</v>
      </c>
      <c r="B325" s="34" t="s">
        <v>40494</v>
      </c>
      <c r="C325" s="34" t="s">
        <v>40764</v>
      </c>
      <c r="L325" s="34" t="s">
        <v>41015</v>
      </c>
    </row>
    <row r="326" ht="15.75" customHeight="1">
      <c r="A326" s="34" t="s">
        <v>34344</v>
      </c>
      <c r="C326" s="34" t="s">
        <v>40766</v>
      </c>
      <c r="L326" s="34" t="s">
        <v>41014</v>
      </c>
    </row>
    <row r="327" ht="15.75" customHeight="1">
      <c r="A327" s="34" t="s">
        <v>34347</v>
      </c>
      <c r="B327" s="34" t="s">
        <v>40494</v>
      </c>
      <c r="C327" s="34" t="s">
        <v>40764</v>
      </c>
      <c r="L327" s="34" t="s">
        <v>41015</v>
      </c>
    </row>
    <row r="328" ht="15.75" customHeight="1">
      <c r="A328" s="34" t="s">
        <v>34347</v>
      </c>
      <c r="C328" s="34" t="s">
        <v>40766</v>
      </c>
      <c r="L328" s="34" t="s">
        <v>41014</v>
      </c>
    </row>
    <row r="329" ht="15.75" customHeight="1">
      <c r="A329" s="34" t="s">
        <v>34361</v>
      </c>
      <c r="B329" s="34" t="s">
        <v>41049</v>
      </c>
      <c r="C329" s="34" t="s">
        <v>40857</v>
      </c>
      <c r="L329" s="34" t="s">
        <v>41013</v>
      </c>
    </row>
    <row r="330" ht="15.75" customHeight="1">
      <c r="A330" s="34" t="s">
        <v>34361</v>
      </c>
      <c r="C330" s="34" t="s">
        <v>40855</v>
      </c>
      <c r="D330" s="34" t="s">
        <v>40602</v>
      </c>
      <c r="E330" s="34" t="s">
        <v>40806</v>
      </c>
      <c r="F330" s="34" t="s">
        <v>40568</v>
      </c>
      <c r="G330" s="34" t="s">
        <v>40825</v>
      </c>
      <c r="H330" s="34" t="s">
        <v>40604</v>
      </c>
      <c r="I330" s="34" t="s">
        <v>41050</v>
      </c>
      <c r="J330" s="34" t="s">
        <v>40562</v>
      </c>
      <c r="K330" s="34" t="s">
        <v>40806</v>
      </c>
      <c r="L330" s="34" t="s">
        <v>41013</v>
      </c>
    </row>
    <row r="331" ht="15.75" customHeight="1">
      <c r="A331" s="34" t="s">
        <v>34361</v>
      </c>
      <c r="K331" s="34" t="s">
        <v>40804</v>
      </c>
      <c r="L331" s="34" t="s">
        <v>41039</v>
      </c>
    </row>
    <row r="332" ht="15.75" customHeight="1">
      <c r="A332" s="34" t="s">
        <v>34361</v>
      </c>
      <c r="I332" s="34" t="s">
        <v>40843</v>
      </c>
      <c r="J332" s="34" t="s">
        <v>40562</v>
      </c>
      <c r="K332" s="34" t="s">
        <v>40806</v>
      </c>
      <c r="L332" s="34" t="s">
        <v>41013</v>
      </c>
    </row>
    <row r="333" ht="15.75" customHeight="1">
      <c r="A333" s="34" t="s">
        <v>34361</v>
      </c>
      <c r="K333" s="34" t="s">
        <v>40804</v>
      </c>
      <c r="L333" s="34" t="s">
        <v>41039</v>
      </c>
    </row>
    <row r="334" ht="15.75" customHeight="1">
      <c r="A334" s="34" t="s">
        <v>34361</v>
      </c>
      <c r="G334" s="34" t="s">
        <v>40827</v>
      </c>
      <c r="H334" s="34" t="s">
        <v>40562</v>
      </c>
      <c r="I334" s="34" t="s">
        <v>40806</v>
      </c>
      <c r="L334" s="34" t="s">
        <v>41013</v>
      </c>
    </row>
    <row r="335" ht="15.75" customHeight="1">
      <c r="A335" s="34" t="s">
        <v>34361</v>
      </c>
      <c r="I335" s="34" t="s">
        <v>40804</v>
      </c>
      <c r="L335" s="34" t="s">
        <v>41039</v>
      </c>
    </row>
    <row r="336" ht="15.75" customHeight="1">
      <c r="A336" s="34" t="s">
        <v>34361</v>
      </c>
      <c r="E336" s="34" t="s">
        <v>40804</v>
      </c>
      <c r="L336" s="34" t="s">
        <v>41014</v>
      </c>
    </row>
    <row r="337" ht="15.75" customHeight="1">
      <c r="A337" s="34" t="s">
        <v>34366</v>
      </c>
      <c r="B337" s="34" t="s">
        <v>41049</v>
      </c>
      <c r="C337" s="34" t="s">
        <v>40857</v>
      </c>
      <c r="L337" s="34" t="s">
        <v>41013</v>
      </c>
    </row>
    <row r="338" ht="15.75" customHeight="1">
      <c r="A338" s="34" t="s">
        <v>34366</v>
      </c>
      <c r="C338" s="34" t="s">
        <v>40855</v>
      </c>
      <c r="D338" s="34" t="s">
        <v>40602</v>
      </c>
      <c r="E338" s="34" t="s">
        <v>40806</v>
      </c>
      <c r="F338" s="34" t="s">
        <v>40568</v>
      </c>
      <c r="G338" s="34" t="s">
        <v>40825</v>
      </c>
      <c r="H338" s="34" t="s">
        <v>40604</v>
      </c>
      <c r="I338" s="34" t="s">
        <v>41050</v>
      </c>
      <c r="J338" s="34" t="s">
        <v>40562</v>
      </c>
      <c r="K338" s="34" t="s">
        <v>40806</v>
      </c>
      <c r="L338" s="34" t="s">
        <v>41013</v>
      </c>
    </row>
    <row r="339" ht="15.75" customHeight="1">
      <c r="A339" s="34" t="s">
        <v>34366</v>
      </c>
      <c r="K339" s="34" t="s">
        <v>40804</v>
      </c>
      <c r="L339" s="34" t="s">
        <v>41039</v>
      </c>
    </row>
    <row r="340" ht="15.75" customHeight="1">
      <c r="A340" s="34" t="s">
        <v>34366</v>
      </c>
      <c r="I340" s="34" t="s">
        <v>40843</v>
      </c>
      <c r="J340" s="34" t="s">
        <v>40562</v>
      </c>
      <c r="K340" s="34" t="s">
        <v>40806</v>
      </c>
      <c r="L340" s="34" t="s">
        <v>41013</v>
      </c>
    </row>
    <row r="341" ht="15.75" customHeight="1">
      <c r="A341" s="34" t="s">
        <v>34366</v>
      </c>
      <c r="K341" s="34" t="s">
        <v>40804</v>
      </c>
      <c r="L341" s="34" t="s">
        <v>41039</v>
      </c>
    </row>
    <row r="342" ht="15.75" customHeight="1">
      <c r="A342" s="34" t="s">
        <v>34366</v>
      </c>
      <c r="G342" s="34" t="s">
        <v>40827</v>
      </c>
      <c r="H342" s="34" t="s">
        <v>40562</v>
      </c>
      <c r="I342" s="34" t="s">
        <v>40806</v>
      </c>
      <c r="L342" s="34" t="s">
        <v>41013</v>
      </c>
    </row>
    <row r="343" ht="15.75" customHeight="1">
      <c r="A343" s="34" t="s">
        <v>34366</v>
      </c>
      <c r="I343" s="34" t="s">
        <v>40804</v>
      </c>
      <c r="L343" s="34" t="s">
        <v>41039</v>
      </c>
    </row>
    <row r="344" ht="15.75" customHeight="1">
      <c r="A344" s="34" t="s">
        <v>34366</v>
      </c>
      <c r="E344" s="34" t="s">
        <v>40804</v>
      </c>
      <c r="L344" s="34" t="s">
        <v>41014</v>
      </c>
    </row>
    <row r="345" ht="15.75" customHeight="1">
      <c r="A345" s="34" t="s">
        <v>34369</v>
      </c>
      <c r="B345" s="34" t="s">
        <v>40494</v>
      </c>
      <c r="C345" s="34" t="s">
        <v>40764</v>
      </c>
      <c r="L345" s="34" t="s">
        <v>41039</v>
      </c>
    </row>
    <row r="346" ht="15.75" customHeight="1">
      <c r="A346" s="34" t="s">
        <v>34369</v>
      </c>
      <c r="C346" s="34" t="s">
        <v>40766</v>
      </c>
      <c r="L346" s="34" t="s">
        <v>41017</v>
      </c>
    </row>
    <row r="347" ht="15.75" customHeight="1">
      <c r="A347" s="34" t="s">
        <v>34485</v>
      </c>
      <c r="B347" s="34" t="s">
        <v>40494</v>
      </c>
      <c r="C347" s="34" t="s">
        <v>40764</v>
      </c>
      <c r="L347" s="34" t="s">
        <v>41015</v>
      </c>
    </row>
    <row r="348" ht="15.75" customHeight="1">
      <c r="A348" s="34" t="s">
        <v>34485</v>
      </c>
      <c r="C348" s="34" t="s">
        <v>40766</v>
      </c>
      <c r="L348" s="34" t="s">
        <v>41014</v>
      </c>
    </row>
    <row r="349" ht="15.75" customHeight="1">
      <c r="A349" s="34" t="s">
        <v>34525</v>
      </c>
      <c r="B349" s="34" t="s">
        <v>40496</v>
      </c>
      <c r="C349" s="34" t="s">
        <v>40768</v>
      </c>
      <c r="L349" s="34" t="s">
        <v>41038</v>
      </c>
    </row>
    <row r="350" ht="15.75" customHeight="1">
      <c r="A350" s="34" t="s">
        <v>34525</v>
      </c>
      <c r="C350" s="34" t="s">
        <v>40770</v>
      </c>
      <c r="L350" s="34" t="s">
        <v>41014</v>
      </c>
    </row>
    <row r="351" ht="15.75" customHeight="1">
      <c r="A351" s="34" t="s">
        <v>34531</v>
      </c>
      <c r="B351" s="34" t="s">
        <v>40496</v>
      </c>
      <c r="C351" s="34" t="s">
        <v>40768</v>
      </c>
      <c r="L351" s="34" t="s">
        <v>41015</v>
      </c>
    </row>
    <row r="352" ht="15.75" customHeight="1">
      <c r="A352" s="34" t="s">
        <v>34531</v>
      </c>
      <c r="C352" s="34" t="s">
        <v>40770</v>
      </c>
      <c r="L352" s="34" t="s">
        <v>41014</v>
      </c>
    </row>
    <row r="353" ht="15.75" customHeight="1">
      <c r="A353" s="34" t="s">
        <v>34532</v>
      </c>
      <c r="B353" s="34" t="s">
        <v>40496</v>
      </c>
      <c r="C353" s="34" t="s">
        <v>40768</v>
      </c>
      <c r="L353" s="34" t="s">
        <v>41015</v>
      </c>
    </row>
    <row r="354" ht="15.75" customHeight="1">
      <c r="A354" s="34" t="s">
        <v>34532</v>
      </c>
      <c r="C354" s="34" t="s">
        <v>40770</v>
      </c>
      <c r="L354" s="34" t="s">
        <v>41014</v>
      </c>
    </row>
    <row r="355" ht="15.75" customHeight="1">
      <c r="A355" s="34" t="s">
        <v>34548</v>
      </c>
      <c r="B355" s="34" t="s">
        <v>40494</v>
      </c>
      <c r="C355" s="34" t="s">
        <v>40764</v>
      </c>
      <c r="L355" s="34" t="s">
        <v>41015</v>
      </c>
    </row>
    <row r="356" ht="15.75" customHeight="1">
      <c r="A356" s="34" t="s">
        <v>34548</v>
      </c>
      <c r="C356" s="34" t="s">
        <v>40766</v>
      </c>
      <c r="L356" s="34" t="s">
        <v>41014</v>
      </c>
    </row>
    <row r="357" ht="15.75" customHeight="1">
      <c r="A357" s="34" t="s">
        <v>34554</v>
      </c>
      <c r="B357" s="34" t="s">
        <v>40494</v>
      </c>
      <c r="C357" s="34" t="s">
        <v>40764</v>
      </c>
      <c r="L357" s="34" t="s">
        <v>41015</v>
      </c>
    </row>
    <row r="358" ht="15.75" customHeight="1">
      <c r="A358" s="34" t="s">
        <v>34554</v>
      </c>
      <c r="C358" s="34" t="s">
        <v>40766</v>
      </c>
      <c r="L358" s="34" t="s">
        <v>41014</v>
      </c>
    </row>
    <row r="359" ht="15.75" customHeight="1">
      <c r="A359" s="34" t="s">
        <v>34562</v>
      </c>
      <c r="B359" s="34" t="s">
        <v>40748</v>
      </c>
      <c r="C359" s="34" t="s">
        <v>40806</v>
      </c>
      <c r="D359" s="34" t="s">
        <v>40750</v>
      </c>
      <c r="E359" s="34" t="s">
        <v>40806</v>
      </c>
      <c r="L359" s="34" t="s">
        <v>41013</v>
      </c>
    </row>
    <row r="360" ht="15.75" customHeight="1">
      <c r="A360" s="34" t="s">
        <v>34562</v>
      </c>
      <c r="E360" s="34" t="s">
        <v>40804</v>
      </c>
      <c r="F360" s="34" t="s">
        <v>41051</v>
      </c>
      <c r="G360" s="34" t="s">
        <v>40806</v>
      </c>
      <c r="L360" s="34" t="s">
        <v>41015</v>
      </c>
    </row>
    <row r="361" ht="15.75" customHeight="1">
      <c r="A361" s="34" t="s">
        <v>34562</v>
      </c>
      <c r="G361" s="34" t="s">
        <v>40804</v>
      </c>
      <c r="H361" s="34" t="s">
        <v>40752</v>
      </c>
      <c r="I361" s="34" t="s">
        <v>40806</v>
      </c>
      <c r="J361" s="34" t="s">
        <v>40544</v>
      </c>
      <c r="K361" s="34" t="s">
        <v>40908</v>
      </c>
      <c r="L361" s="34" t="s">
        <v>41013</v>
      </c>
    </row>
    <row r="362" ht="15.75" customHeight="1">
      <c r="A362" s="34" t="s">
        <v>34562</v>
      </c>
      <c r="K362" s="34" t="s">
        <v>40835</v>
      </c>
      <c r="L362" s="34" t="s">
        <v>41013</v>
      </c>
    </row>
    <row r="363" ht="15.75" customHeight="1">
      <c r="A363" s="34" t="s">
        <v>34562</v>
      </c>
      <c r="K363" s="34" t="s">
        <v>40833</v>
      </c>
      <c r="L363" s="34" t="s">
        <v>41014</v>
      </c>
    </row>
    <row r="364" ht="15.75" customHeight="1">
      <c r="A364" s="34" t="s">
        <v>34562</v>
      </c>
      <c r="I364" s="34" t="s">
        <v>40804</v>
      </c>
      <c r="L364" s="34" t="s">
        <v>41014</v>
      </c>
    </row>
    <row r="365" ht="15.75" customHeight="1">
      <c r="A365" s="34" t="s">
        <v>34562</v>
      </c>
      <c r="C365" s="34" t="s">
        <v>40804</v>
      </c>
      <c r="L365" s="34" t="s">
        <v>41014</v>
      </c>
    </row>
    <row r="366" ht="15.75" customHeight="1">
      <c r="A366" s="34" t="s">
        <v>34564</v>
      </c>
      <c r="B366" s="34" t="s">
        <v>40494</v>
      </c>
      <c r="C366" s="34" t="s">
        <v>40764</v>
      </c>
      <c r="L366" s="34" t="s">
        <v>41015</v>
      </c>
    </row>
    <row r="367" ht="15.75" customHeight="1">
      <c r="A367" s="34" t="s">
        <v>34564</v>
      </c>
      <c r="C367" s="34" t="s">
        <v>40766</v>
      </c>
      <c r="L367" s="34" t="s">
        <v>41014</v>
      </c>
    </row>
    <row r="368" ht="15.75" customHeight="1">
      <c r="A368" s="34" t="s">
        <v>34565</v>
      </c>
      <c r="B368" s="34" t="s">
        <v>40494</v>
      </c>
      <c r="C368" s="34" t="s">
        <v>40764</v>
      </c>
      <c r="L368" s="34" t="s">
        <v>41015</v>
      </c>
    </row>
    <row r="369" ht="15.75" customHeight="1">
      <c r="A369" s="34" t="s">
        <v>34565</v>
      </c>
      <c r="C369" s="34" t="s">
        <v>40766</v>
      </c>
      <c r="L369" s="34" t="s">
        <v>41014</v>
      </c>
    </row>
    <row r="370" ht="15.75" customHeight="1">
      <c r="A370" s="34" t="s">
        <v>34679</v>
      </c>
      <c r="B370" s="34" t="s">
        <v>40562</v>
      </c>
      <c r="C370" s="34" t="s">
        <v>40806</v>
      </c>
      <c r="L370" s="34" t="s">
        <v>41013</v>
      </c>
    </row>
    <row r="371" ht="15.75" customHeight="1">
      <c r="A371" s="34" t="s">
        <v>34679</v>
      </c>
      <c r="C371" s="34" t="s">
        <v>40804</v>
      </c>
      <c r="L371" s="34" t="s">
        <v>41052</v>
      </c>
    </row>
    <row r="372" ht="15.75" customHeight="1">
      <c r="A372" s="34" t="s">
        <v>34701</v>
      </c>
      <c r="B372" s="34" t="s">
        <v>40502</v>
      </c>
      <c r="C372" s="34" t="s">
        <v>40806</v>
      </c>
      <c r="L372" s="34" t="s">
        <v>41017</v>
      </c>
    </row>
    <row r="373" ht="15.75" customHeight="1">
      <c r="A373" s="34" t="s">
        <v>34701</v>
      </c>
      <c r="C373" s="34" t="s">
        <v>40804</v>
      </c>
      <c r="L373" s="34" t="s">
        <v>41015</v>
      </c>
    </row>
    <row r="374" ht="15.75" customHeight="1">
      <c r="A374" s="34" t="s">
        <v>34712</v>
      </c>
      <c r="B374" s="34" t="s">
        <v>41053</v>
      </c>
      <c r="C374" s="34" t="s">
        <v>40806</v>
      </c>
      <c r="D374" s="34" t="s">
        <v>41054</v>
      </c>
      <c r="E374" s="34" t="s">
        <v>41055</v>
      </c>
      <c r="L374" s="34" t="s">
        <v>41017</v>
      </c>
    </row>
    <row r="375" ht="15.75" customHeight="1">
      <c r="A375" s="34" t="s">
        <v>34712</v>
      </c>
      <c r="E375" s="34" t="s">
        <v>40864</v>
      </c>
      <c r="L375" s="34" t="s">
        <v>41042</v>
      </c>
    </row>
    <row r="376" ht="15.75" customHeight="1">
      <c r="A376" s="34" t="s">
        <v>34712</v>
      </c>
      <c r="E376" s="34" t="s">
        <v>41056</v>
      </c>
      <c r="L376" s="34" t="s">
        <v>41017</v>
      </c>
    </row>
    <row r="377" ht="15.75" customHeight="1">
      <c r="A377" s="34" t="s">
        <v>34712</v>
      </c>
      <c r="C377" s="34" t="s">
        <v>40804</v>
      </c>
      <c r="L377" s="34" t="s">
        <v>41014</v>
      </c>
    </row>
    <row r="378" ht="15.75" customHeight="1">
      <c r="A378" s="34" t="s">
        <v>34717</v>
      </c>
      <c r="B378" s="34" t="s">
        <v>40494</v>
      </c>
      <c r="C378" s="34" t="s">
        <v>40764</v>
      </c>
      <c r="L378" s="34" t="s">
        <v>41015</v>
      </c>
    </row>
    <row r="379" ht="15.75" customHeight="1">
      <c r="A379" s="34" t="s">
        <v>34717</v>
      </c>
      <c r="C379" s="34" t="s">
        <v>40766</v>
      </c>
      <c r="L379" s="34" t="s">
        <v>41017</v>
      </c>
    </row>
    <row r="380" ht="15.75" customHeight="1">
      <c r="A380" s="34" t="s">
        <v>34719</v>
      </c>
      <c r="B380" s="34" t="s">
        <v>40494</v>
      </c>
      <c r="C380" s="34" t="s">
        <v>40764</v>
      </c>
      <c r="L380" s="34" t="s">
        <v>41015</v>
      </c>
    </row>
    <row r="381" ht="15.75" customHeight="1">
      <c r="A381" s="34" t="s">
        <v>34719</v>
      </c>
      <c r="C381" s="34" t="s">
        <v>40766</v>
      </c>
      <c r="L381" s="34" t="s">
        <v>41017</v>
      </c>
    </row>
    <row r="382" ht="15.75" customHeight="1">
      <c r="A382" s="34" t="s">
        <v>34721</v>
      </c>
      <c r="B382" s="34" t="s">
        <v>40494</v>
      </c>
      <c r="C382" s="34" t="s">
        <v>40764</v>
      </c>
      <c r="L382" s="34" t="s">
        <v>41015</v>
      </c>
    </row>
    <row r="383" ht="15.75" customHeight="1">
      <c r="A383" s="34" t="s">
        <v>34721</v>
      </c>
      <c r="C383" s="34" t="s">
        <v>40766</v>
      </c>
      <c r="L383" s="34" t="s">
        <v>41017</v>
      </c>
    </row>
    <row r="384" ht="15.75" customHeight="1">
      <c r="A384" s="34" t="s">
        <v>34764</v>
      </c>
      <c r="B384" s="34" t="s">
        <v>40494</v>
      </c>
      <c r="C384" s="34" t="s">
        <v>40764</v>
      </c>
      <c r="L384" s="34" t="s">
        <v>41015</v>
      </c>
    </row>
    <row r="385" ht="15.75" customHeight="1">
      <c r="A385" s="34" t="s">
        <v>34764</v>
      </c>
      <c r="C385" s="34" t="s">
        <v>40766</v>
      </c>
      <c r="L385" s="34" t="s">
        <v>41014</v>
      </c>
    </row>
    <row r="386" ht="15.75" customHeight="1">
      <c r="A386" s="34" t="s">
        <v>34767</v>
      </c>
      <c r="B386" s="34" t="s">
        <v>40494</v>
      </c>
      <c r="C386" s="34" t="s">
        <v>40764</v>
      </c>
      <c r="L386" s="34" t="s">
        <v>41015</v>
      </c>
    </row>
    <row r="387" ht="15.75" customHeight="1">
      <c r="A387" s="34" t="s">
        <v>34767</v>
      </c>
      <c r="C387" s="34" t="s">
        <v>40766</v>
      </c>
      <c r="L387" s="34" t="s">
        <v>41014</v>
      </c>
    </row>
    <row r="388" ht="15.75" customHeight="1">
      <c r="A388" s="34" t="s">
        <v>34770</v>
      </c>
      <c r="B388" s="34" t="s">
        <v>40494</v>
      </c>
      <c r="C388" s="34" t="s">
        <v>40764</v>
      </c>
      <c r="L388" s="34" t="s">
        <v>41015</v>
      </c>
    </row>
    <row r="389" ht="15.75" customHeight="1">
      <c r="A389" s="34" t="s">
        <v>34770</v>
      </c>
      <c r="C389" s="34" t="s">
        <v>40766</v>
      </c>
      <c r="L389" s="34" t="s">
        <v>41014</v>
      </c>
    </row>
    <row r="390" ht="15.75" customHeight="1">
      <c r="A390" s="34" t="s">
        <v>34773</v>
      </c>
      <c r="B390" s="34" t="s">
        <v>40494</v>
      </c>
      <c r="C390" s="34" t="s">
        <v>40764</v>
      </c>
      <c r="L390" s="34" t="s">
        <v>41015</v>
      </c>
    </row>
    <row r="391" ht="15.75" customHeight="1">
      <c r="A391" s="34" t="s">
        <v>34773</v>
      </c>
      <c r="C391" s="34" t="s">
        <v>40766</v>
      </c>
      <c r="L391" s="34" t="s">
        <v>41014</v>
      </c>
    </row>
    <row r="392" ht="15.75" customHeight="1">
      <c r="A392" s="34" t="s">
        <v>34793</v>
      </c>
      <c r="B392" s="34" t="s">
        <v>40494</v>
      </c>
      <c r="C392" s="34" t="s">
        <v>40764</v>
      </c>
      <c r="L392" s="34" t="s">
        <v>41015</v>
      </c>
    </row>
    <row r="393" ht="15.75" customHeight="1">
      <c r="A393" s="34" t="s">
        <v>34793</v>
      </c>
      <c r="C393" s="34" t="s">
        <v>40766</v>
      </c>
      <c r="L393" s="34" t="s">
        <v>41014</v>
      </c>
    </row>
    <row r="394" ht="15.75" customHeight="1">
      <c r="A394" s="34" t="s">
        <v>34799</v>
      </c>
      <c r="B394" s="34" t="s">
        <v>40494</v>
      </c>
      <c r="C394" s="34" t="s">
        <v>40764</v>
      </c>
      <c r="L394" s="34" t="s">
        <v>41015</v>
      </c>
    </row>
    <row r="395" ht="15.75" customHeight="1">
      <c r="A395" s="34" t="s">
        <v>34799</v>
      </c>
      <c r="C395" s="34" t="s">
        <v>40766</v>
      </c>
      <c r="L395" s="34" t="s">
        <v>41014</v>
      </c>
    </row>
    <row r="396" ht="15.75" customHeight="1">
      <c r="A396" s="34" t="s">
        <v>34808</v>
      </c>
      <c r="B396" s="34" t="s">
        <v>40494</v>
      </c>
      <c r="C396" s="34" t="s">
        <v>40764</v>
      </c>
      <c r="L396" s="34" t="s">
        <v>41015</v>
      </c>
    </row>
    <row r="397" ht="15.75" customHeight="1">
      <c r="A397" s="34" t="s">
        <v>34808</v>
      </c>
      <c r="C397" s="34" t="s">
        <v>40766</v>
      </c>
      <c r="L397" s="34" t="s">
        <v>41014</v>
      </c>
    </row>
    <row r="398" ht="15.75" customHeight="1">
      <c r="A398" s="34" t="s">
        <v>34814</v>
      </c>
      <c r="B398" s="34" t="s">
        <v>40494</v>
      </c>
      <c r="C398" s="34" t="s">
        <v>40764</v>
      </c>
      <c r="L398" s="34" t="s">
        <v>41015</v>
      </c>
    </row>
    <row r="399" ht="15.75" customHeight="1">
      <c r="A399" s="34" t="s">
        <v>34814</v>
      </c>
      <c r="C399" s="34" t="s">
        <v>40766</v>
      </c>
      <c r="L399" s="34" t="s">
        <v>41014</v>
      </c>
    </row>
    <row r="400" ht="15.75" customHeight="1">
      <c r="A400" s="34" t="s">
        <v>34838</v>
      </c>
      <c r="B400" s="34" t="s">
        <v>40494</v>
      </c>
      <c r="C400" s="34" t="s">
        <v>40764</v>
      </c>
      <c r="L400" s="34" t="s">
        <v>41015</v>
      </c>
    </row>
    <row r="401" ht="15.75" customHeight="1">
      <c r="A401" s="34" t="s">
        <v>34838</v>
      </c>
      <c r="C401" s="34" t="s">
        <v>40766</v>
      </c>
      <c r="L401" s="34" t="s">
        <v>41014</v>
      </c>
    </row>
    <row r="402" ht="15.75" customHeight="1">
      <c r="A402" s="34" t="s">
        <v>34840</v>
      </c>
      <c r="B402" s="34" t="s">
        <v>40494</v>
      </c>
      <c r="C402" s="34" t="s">
        <v>40764</v>
      </c>
      <c r="L402" s="34" t="s">
        <v>41015</v>
      </c>
    </row>
    <row r="403" ht="15.75" customHeight="1">
      <c r="A403" s="34" t="s">
        <v>34840</v>
      </c>
      <c r="C403" s="34" t="s">
        <v>40766</v>
      </c>
      <c r="L403" s="34" t="s">
        <v>41014</v>
      </c>
    </row>
    <row r="404" ht="15.75" customHeight="1">
      <c r="A404" s="34" t="s">
        <v>34842</v>
      </c>
      <c r="B404" s="34" t="s">
        <v>40494</v>
      </c>
      <c r="C404" s="34" t="s">
        <v>40764</v>
      </c>
      <c r="L404" s="34" t="s">
        <v>41015</v>
      </c>
    </row>
    <row r="405" ht="15.75" customHeight="1">
      <c r="A405" s="34" t="s">
        <v>34842</v>
      </c>
      <c r="C405" s="34" t="s">
        <v>40766</v>
      </c>
      <c r="L405" s="34" t="s">
        <v>41014</v>
      </c>
    </row>
    <row r="406" ht="15.75" customHeight="1">
      <c r="A406" s="34" t="s">
        <v>34853</v>
      </c>
      <c r="B406" s="34" t="s">
        <v>40494</v>
      </c>
      <c r="C406" s="34" t="s">
        <v>40764</v>
      </c>
      <c r="L406" s="34" t="s">
        <v>41015</v>
      </c>
    </row>
    <row r="407" ht="15.75" customHeight="1">
      <c r="A407" s="34" t="s">
        <v>34853</v>
      </c>
      <c r="C407" s="34" t="s">
        <v>40766</v>
      </c>
      <c r="L407" s="34" t="s">
        <v>41014</v>
      </c>
    </row>
    <row r="408" ht="15.75" customHeight="1">
      <c r="A408" s="34" t="s">
        <v>34856</v>
      </c>
      <c r="B408" s="34" t="s">
        <v>40494</v>
      </c>
      <c r="C408" s="34" t="s">
        <v>40764</v>
      </c>
      <c r="L408" s="34" t="s">
        <v>41015</v>
      </c>
    </row>
    <row r="409" ht="15.75" customHeight="1">
      <c r="A409" s="34" t="s">
        <v>34856</v>
      </c>
      <c r="C409" s="34" t="s">
        <v>40766</v>
      </c>
      <c r="L409" s="34" t="s">
        <v>41014</v>
      </c>
    </row>
    <row r="410" ht="15.75" customHeight="1">
      <c r="A410" s="34" t="s">
        <v>34859</v>
      </c>
      <c r="B410" s="34" t="s">
        <v>40610</v>
      </c>
      <c r="C410" s="34" t="s">
        <v>40825</v>
      </c>
      <c r="L410" s="34" t="s">
        <v>41013</v>
      </c>
    </row>
    <row r="411" ht="15.75" customHeight="1">
      <c r="A411" s="34" t="s">
        <v>34859</v>
      </c>
      <c r="C411" s="34" t="s">
        <v>40827</v>
      </c>
      <c r="D411" s="34" t="s">
        <v>40612</v>
      </c>
      <c r="E411" s="34" t="s">
        <v>40870</v>
      </c>
      <c r="F411" s="34" t="s">
        <v>40614</v>
      </c>
      <c r="G411" s="34" t="s">
        <v>40874</v>
      </c>
      <c r="L411" s="34" t="s">
        <v>41015</v>
      </c>
    </row>
    <row r="412" ht="15.75" customHeight="1">
      <c r="A412" s="34" t="s">
        <v>34859</v>
      </c>
      <c r="G412" s="34" t="s">
        <v>40876</v>
      </c>
      <c r="L412" s="34" t="s">
        <v>41013</v>
      </c>
    </row>
    <row r="413" ht="15.75" customHeight="1">
      <c r="A413" s="34" t="s">
        <v>34859</v>
      </c>
      <c r="E413" s="34" t="s">
        <v>40872</v>
      </c>
      <c r="L413" s="34" t="s">
        <v>41013</v>
      </c>
    </row>
    <row r="414" ht="15.75" customHeight="1">
      <c r="A414" s="34" t="s">
        <v>34885</v>
      </c>
      <c r="B414" s="34" t="s">
        <v>40494</v>
      </c>
      <c r="C414" s="34" t="s">
        <v>40764</v>
      </c>
      <c r="L414" s="34" t="s">
        <v>41015</v>
      </c>
    </row>
    <row r="415" ht="15.75" customHeight="1">
      <c r="A415" s="34" t="s">
        <v>34885</v>
      </c>
      <c r="C415" s="34" t="s">
        <v>40766</v>
      </c>
      <c r="L415" s="34" t="s">
        <v>41014</v>
      </c>
    </row>
    <row r="416" ht="15.75" customHeight="1">
      <c r="A416" s="34" t="s">
        <v>34933</v>
      </c>
      <c r="B416" s="34" t="s">
        <v>40494</v>
      </c>
      <c r="C416" s="34" t="s">
        <v>40764</v>
      </c>
      <c r="L416" s="34" t="s">
        <v>41015</v>
      </c>
    </row>
    <row r="417" ht="15.75" customHeight="1">
      <c r="A417" s="34" t="s">
        <v>34933</v>
      </c>
      <c r="C417" s="34" t="s">
        <v>40766</v>
      </c>
      <c r="L417" s="34" t="s">
        <v>41014</v>
      </c>
    </row>
    <row r="418" ht="15.75" customHeight="1">
      <c r="A418" s="34" t="s">
        <v>34934</v>
      </c>
      <c r="B418" s="34" t="s">
        <v>40494</v>
      </c>
      <c r="C418" s="34" t="s">
        <v>40764</v>
      </c>
      <c r="L418" s="34" t="s">
        <v>41015</v>
      </c>
    </row>
    <row r="419" ht="15.75" customHeight="1">
      <c r="A419" s="34" t="s">
        <v>34934</v>
      </c>
      <c r="C419" s="34" t="s">
        <v>40766</v>
      </c>
      <c r="L419" s="34" t="s">
        <v>41014</v>
      </c>
    </row>
    <row r="420" ht="15.75" customHeight="1">
      <c r="A420" s="34" t="s">
        <v>34935</v>
      </c>
      <c r="B420" s="34" t="s">
        <v>40494</v>
      </c>
      <c r="C420" s="34" t="s">
        <v>40764</v>
      </c>
      <c r="L420" s="34" t="s">
        <v>41015</v>
      </c>
    </row>
    <row r="421" ht="15.75" customHeight="1">
      <c r="A421" s="34" t="s">
        <v>34935</v>
      </c>
      <c r="C421" s="34" t="s">
        <v>40766</v>
      </c>
      <c r="L421" s="34" t="s">
        <v>41014</v>
      </c>
    </row>
    <row r="422" ht="15.75" customHeight="1">
      <c r="A422" s="34" t="s">
        <v>34938</v>
      </c>
      <c r="B422" s="34" t="s">
        <v>40494</v>
      </c>
      <c r="C422" s="34" t="s">
        <v>40764</v>
      </c>
      <c r="L422" s="34" t="s">
        <v>41015</v>
      </c>
    </row>
    <row r="423" ht="15.75" customHeight="1">
      <c r="A423" s="34" t="s">
        <v>34938</v>
      </c>
      <c r="C423" s="34" t="s">
        <v>40766</v>
      </c>
      <c r="L423" s="34" t="s">
        <v>41014</v>
      </c>
    </row>
    <row r="424" ht="15.75" customHeight="1">
      <c r="A424" s="34" t="s">
        <v>34944</v>
      </c>
      <c r="B424" s="34" t="s">
        <v>40494</v>
      </c>
      <c r="C424" s="34" t="s">
        <v>40764</v>
      </c>
      <c r="L424" s="34" t="s">
        <v>41015</v>
      </c>
    </row>
    <row r="425" ht="15.75" customHeight="1">
      <c r="A425" s="34" t="s">
        <v>34944</v>
      </c>
      <c r="C425" s="34" t="s">
        <v>40766</v>
      </c>
      <c r="L425" s="34" t="s">
        <v>41014</v>
      </c>
    </row>
    <row r="426" ht="15.75" customHeight="1">
      <c r="A426" s="34" t="s">
        <v>34945</v>
      </c>
      <c r="B426" s="34" t="s">
        <v>40494</v>
      </c>
      <c r="C426" s="34" t="s">
        <v>40764</v>
      </c>
      <c r="L426" s="34" t="s">
        <v>41015</v>
      </c>
    </row>
    <row r="427" ht="15.75" customHeight="1">
      <c r="A427" s="34" t="s">
        <v>34945</v>
      </c>
      <c r="C427" s="34" t="s">
        <v>40766</v>
      </c>
      <c r="L427" s="34" t="s">
        <v>41014</v>
      </c>
    </row>
    <row r="428" ht="15.75" customHeight="1">
      <c r="A428" s="34" t="s">
        <v>34946</v>
      </c>
      <c r="B428" s="34" t="s">
        <v>40494</v>
      </c>
      <c r="C428" s="34" t="s">
        <v>40764</v>
      </c>
      <c r="L428" s="34" t="s">
        <v>41015</v>
      </c>
    </row>
    <row r="429" ht="15.75" customHeight="1">
      <c r="A429" s="34" t="s">
        <v>34946</v>
      </c>
      <c r="C429" s="34" t="s">
        <v>40766</v>
      </c>
      <c r="L429" s="34" t="s">
        <v>41014</v>
      </c>
    </row>
    <row r="430" ht="15.75" customHeight="1">
      <c r="A430" s="34" t="s">
        <v>34949</v>
      </c>
      <c r="B430" s="34" t="s">
        <v>40494</v>
      </c>
      <c r="C430" s="34" t="s">
        <v>40764</v>
      </c>
      <c r="L430" s="34" t="s">
        <v>41015</v>
      </c>
    </row>
    <row r="431" ht="15.75" customHeight="1">
      <c r="A431" s="34" t="s">
        <v>34949</v>
      </c>
      <c r="C431" s="34" t="s">
        <v>40766</v>
      </c>
      <c r="L431" s="34" t="s">
        <v>41014</v>
      </c>
    </row>
    <row r="432" ht="15.75" customHeight="1">
      <c r="A432" s="34" t="s">
        <v>34950</v>
      </c>
      <c r="B432" s="34" t="s">
        <v>40494</v>
      </c>
      <c r="C432" s="34" t="s">
        <v>40764</v>
      </c>
      <c r="L432" s="34" t="s">
        <v>41015</v>
      </c>
    </row>
    <row r="433" ht="15.75" customHeight="1">
      <c r="A433" s="34" t="s">
        <v>34950</v>
      </c>
      <c r="C433" s="34" t="s">
        <v>40766</v>
      </c>
      <c r="L433" s="34" t="s">
        <v>41014</v>
      </c>
    </row>
    <row r="434" ht="15.75" customHeight="1">
      <c r="A434" s="34" t="s">
        <v>34954</v>
      </c>
      <c r="B434" s="34" t="s">
        <v>40494</v>
      </c>
      <c r="C434" s="34" t="s">
        <v>40764</v>
      </c>
      <c r="L434" s="34" t="s">
        <v>41015</v>
      </c>
    </row>
    <row r="435" ht="15.75" customHeight="1">
      <c r="A435" s="34" t="s">
        <v>34954</v>
      </c>
      <c r="C435" s="34" t="s">
        <v>40766</v>
      </c>
      <c r="L435" s="34" t="s">
        <v>41014</v>
      </c>
    </row>
    <row r="436" ht="15.75" customHeight="1">
      <c r="A436" s="34" t="s">
        <v>34957</v>
      </c>
      <c r="B436" s="34" t="s">
        <v>40494</v>
      </c>
      <c r="C436" s="34" t="s">
        <v>40764</v>
      </c>
      <c r="L436" s="34" t="s">
        <v>41015</v>
      </c>
    </row>
    <row r="437" ht="15.75" customHeight="1">
      <c r="A437" s="34" t="s">
        <v>34957</v>
      </c>
      <c r="C437" s="34" t="s">
        <v>40766</v>
      </c>
      <c r="L437" s="34" t="s">
        <v>41014</v>
      </c>
    </row>
    <row r="438" ht="15.75" customHeight="1">
      <c r="A438" s="34" t="s">
        <v>34961</v>
      </c>
      <c r="B438" s="34" t="s">
        <v>40494</v>
      </c>
      <c r="C438" s="34" t="s">
        <v>40764</v>
      </c>
      <c r="L438" s="34" t="s">
        <v>41015</v>
      </c>
    </row>
    <row r="439" ht="15.75" customHeight="1">
      <c r="A439" s="34" t="s">
        <v>34961</v>
      </c>
      <c r="C439" s="34" t="s">
        <v>40766</v>
      </c>
      <c r="L439" s="34" t="s">
        <v>41014</v>
      </c>
    </row>
    <row r="440" ht="15.75" customHeight="1">
      <c r="A440" s="34" t="s">
        <v>34962</v>
      </c>
      <c r="B440" s="34" t="s">
        <v>40494</v>
      </c>
      <c r="C440" s="34" t="s">
        <v>40764</v>
      </c>
      <c r="L440" s="34" t="s">
        <v>41015</v>
      </c>
    </row>
    <row r="441" ht="15.75" customHeight="1">
      <c r="A441" s="34" t="s">
        <v>34962</v>
      </c>
      <c r="C441" s="34" t="s">
        <v>40766</v>
      </c>
      <c r="L441" s="34" t="s">
        <v>41014</v>
      </c>
    </row>
    <row r="442" ht="15.75" customHeight="1">
      <c r="A442" s="34" t="s">
        <v>34968</v>
      </c>
      <c r="B442" s="34" t="s">
        <v>40494</v>
      </c>
      <c r="C442" s="34" t="s">
        <v>40764</v>
      </c>
      <c r="L442" s="34" t="s">
        <v>41015</v>
      </c>
    </row>
    <row r="443" ht="15.75" customHeight="1">
      <c r="A443" s="34" t="s">
        <v>34968</v>
      </c>
      <c r="C443" s="34" t="s">
        <v>40766</v>
      </c>
      <c r="L443" s="34" t="s">
        <v>41014</v>
      </c>
    </row>
    <row r="444" ht="15.75" customHeight="1">
      <c r="A444" s="34" t="s">
        <v>34974</v>
      </c>
      <c r="B444" s="34" t="s">
        <v>40504</v>
      </c>
      <c r="C444" s="34" t="s">
        <v>40806</v>
      </c>
      <c r="D444" s="34" t="s">
        <v>40744</v>
      </c>
      <c r="E444" s="34" t="s">
        <v>40806</v>
      </c>
      <c r="L444" s="34" t="s">
        <v>41015</v>
      </c>
    </row>
    <row r="445" ht="15.75" customHeight="1">
      <c r="A445" s="34" t="s">
        <v>34974</v>
      </c>
      <c r="E445" s="34" t="s">
        <v>40804</v>
      </c>
      <c r="L445" s="34" t="s">
        <v>41014</v>
      </c>
    </row>
    <row r="446" ht="15.75" customHeight="1">
      <c r="A446" s="34" t="s">
        <v>34974</v>
      </c>
      <c r="C446" s="34" t="s">
        <v>40804</v>
      </c>
      <c r="D446" s="34" t="s">
        <v>40714</v>
      </c>
      <c r="E446" s="34" t="s">
        <v>40839</v>
      </c>
      <c r="L446" s="34" t="s">
        <v>41014</v>
      </c>
    </row>
    <row r="447" ht="15.75" customHeight="1">
      <c r="A447" s="34" t="s">
        <v>34974</v>
      </c>
      <c r="E447" s="34" t="s">
        <v>40841</v>
      </c>
      <c r="L447" s="34" t="s">
        <v>41057</v>
      </c>
    </row>
    <row r="448" ht="15.75" customHeight="1">
      <c r="A448" s="34" t="s">
        <v>35003</v>
      </c>
      <c r="B448" s="34" t="s">
        <v>40494</v>
      </c>
      <c r="C448" s="34" t="s">
        <v>40764</v>
      </c>
      <c r="L448" s="34" t="s">
        <v>41015</v>
      </c>
    </row>
    <row r="449" ht="15.75" customHeight="1">
      <c r="A449" s="34" t="s">
        <v>35003</v>
      </c>
      <c r="C449" s="34" t="s">
        <v>40766</v>
      </c>
      <c r="L449" s="34" t="s">
        <v>41017</v>
      </c>
    </row>
    <row r="450" ht="15.75" customHeight="1">
      <c r="A450" s="34" t="s">
        <v>35006</v>
      </c>
      <c r="B450" s="34" t="s">
        <v>40616</v>
      </c>
      <c r="C450" s="34" t="s">
        <v>40806</v>
      </c>
      <c r="D450" s="34" t="s">
        <v>40618</v>
      </c>
      <c r="E450" s="34" t="s">
        <v>40880</v>
      </c>
      <c r="L450" s="34" t="s">
        <v>41013</v>
      </c>
    </row>
    <row r="451" ht="15.75" customHeight="1">
      <c r="A451" s="34" t="s">
        <v>35006</v>
      </c>
      <c r="E451" s="34" t="s">
        <v>40878</v>
      </c>
      <c r="F451" s="34" t="s">
        <v>40562</v>
      </c>
      <c r="G451" s="34" t="s">
        <v>40806</v>
      </c>
      <c r="L451" s="34" t="s">
        <v>41013</v>
      </c>
    </row>
    <row r="452" ht="15.75" customHeight="1">
      <c r="A452" s="34" t="s">
        <v>35006</v>
      </c>
      <c r="G452" s="34" t="s">
        <v>40804</v>
      </c>
      <c r="L452" s="34" t="s">
        <v>41015</v>
      </c>
    </row>
    <row r="453" ht="15.75" customHeight="1">
      <c r="A453" s="34" t="s">
        <v>35006</v>
      </c>
      <c r="C453" s="34" t="s">
        <v>40804</v>
      </c>
      <c r="L453" s="34" t="s">
        <v>41013</v>
      </c>
    </row>
    <row r="454" ht="15.75" customHeight="1">
      <c r="A454" s="34" t="s">
        <v>35049</v>
      </c>
      <c r="B454" s="34" t="s">
        <v>40494</v>
      </c>
      <c r="C454" s="34" t="s">
        <v>40764</v>
      </c>
      <c r="L454" s="34" t="s">
        <v>41015</v>
      </c>
    </row>
    <row r="455" ht="15.75" customHeight="1">
      <c r="A455" s="34" t="s">
        <v>35049</v>
      </c>
      <c r="C455" s="34" t="s">
        <v>40766</v>
      </c>
      <c r="L455" s="34" t="s">
        <v>41017</v>
      </c>
    </row>
    <row r="456" ht="15.75" customHeight="1">
      <c r="A456" s="34" t="s">
        <v>35063</v>
      </c>
      <c r="B456" s="34" t="s">
        <v>40506</v>
      </c>
      <c r="C456" s="34" t="s">
        <v>40780</v>
      </c>
      <c r="L456" s="34" t="s">
        <v>41015</v>
      </c>
    </row>
    <row r="457" ht="15.75" customHeight="1">
      <c r="A457" s="34" t="s">
        <v>35063</v>
      </c>
      <c r="C457" s="34" t="s">
        <v>40782</v>
      </c>
      <c r="L457" s="34" t="s">
        <v>41017</v>
      </c>
    </row>
    <row r="458" ht="15.75" customHeight="1">
      <c r="A458" s="34" t="s">
        <v>35069</v>
      </c>
      <c r="B458" s="34" t="s">
        <v>40494</v>
      </c>
      <c r="C458" s="34" t="s">
        <v>40764</v>
      </c>
      <c r="L458" s="34" t="s">
        <v>41015</v>
      </c>
    </row>
    <row r="459" ht="15.75" customHeight="1">
      <c r="A459" s="34" t="s">
        <v>35069</v>
      </c>
      <c r="C459" s="34" t="s">
        <v>40766</v>
      </c>
      <c r="L459" s="34" t="s">
        <v>41017</v>
      </c>
    </row>
    <row r="460" ht="15.75" customHeight="1">
      <c r="A460" s="34" t="s">
        <v>35090</v>
      </c>
      <c r="B460" s="34" t="s">
        <v>40494</v>
      </c>
      <c r="C460" s="34" t="s">
        <v>40764</v>
      </c>
      <c r="L460" s="34" t="s">
        <v>41015</v>
      </c>
    </row>
    <row r="461" ht="15.75" customHeight="1">
      <c r="A461" s="34" t="s">
        <v>35090</v>
      </c>
      <c r="C461" s="34" t="s">
        <v>40766</v>
      </c>
      <c r="L461" s="34" t="s">
        <v>41014</v>
      </c>
    </row>
    <row r="462" ht="15.75" customHeight="1">
      <c r="A462" s="34" t="s">
        <v>35099</v>
      </c>
      <c r="B462" s="34" t="s">
        <v>40494</v>
      </c>
      <c r="C462" s="34" t="s">
        <v>40764</v>
      </c>
      <c r="L462" s="34" t="s">
        <v>41015</v>
      </c>
    </row>
    <row r="463" ht="15.75" customHeight="1">
      <c r="A463" s="34" t="s">
        <v>35099</v>
      </c>
      <c r="C463" s="34" t="s">
        <v>40766</v>
      </c>
      <c r="L463" s="34" t="s">
        <v>41014</v>
      </c>
    </row>
    <row r="464" ht="15.75" customHeight="1">
      <c r="A464" s="34" t="s">
        <v>35156</v>
      </c>
      <c r="B464" s="34" t="s">
        <v>40494</v>
      </c>
      <c r="C464" s="34" t="s">
        <v>40764</v>
      </c>
      <c r="L464" s="34" t="s">
        <v>41015</v>
      </c>
    </row>
    <row r="465" ht="15.75" customHeight="1">
      <c r="A465" s="34" t="s">
        <v>35156</v>
      </c>
      <c r="C465" s="34" t="s">
        <v>40766</v>
      </c>
      <c r="L465" s="34" t="s">
        <v>41014</v>
      </c>
    </row>
    <row r="466" ht="15.75" customHeight="1">
      <c r="A466" s="34" t="s">
        <v>35162</v>
      </c>
      <c r="B466" s="34" t="s">
        <v>40494</v>
      </c>
      <c r="C466" s="34" t="s">
        <v>40764</v>
      </c>
      <c r="L466" s="34" t="s">
        <v>41015</v>
      </c>
    </row>
    <row r="467" ht="15.75" customHeight="1">
      <c r="A467" s="34" t="s">
        <v>35162</v>
      </c>
      <c r="C467" s="34" t="s">
        <v>40766</v>
      </c>
      <c r="L467" s="34" t="s">
        <v>41014</v>
      </c>
    </row>
    <row r="468" ht="15.75" customHeight="1">
      <c r="A468" s="34" t="s">
        <v>35164</v>
      </c>
      <c r="B468" s="34" t="s">
        <v>40494</v>
      </c>
      <c r="C468" s="34" t="s">
        <v>40764</v>
      </c>
      <c r="L468" s="34" t="s">
        <v>41015</v>
      </c>
    </row>
    <row r="469" ht="15.75" customHeight="1">
      <c r="A469" s="34" t="s">
        <v>35164</v>
      </c>
      <c r="C469" s="34" t="s">
        <v>40766</v>
      </c>
      <c r="L469" s="34" t="s">
        <v>41017</v>
      </c>
    </row>
    <row r="470" ht="15.75" customHeight="1">
      <c r="A470" s="34" t="s">
        <v>35165</v>
      </c>
      <c r="B470" s="34" t="s">
        <v>40494</v>
      </c>
      <c r="C470" s="34" t="s">
        <v>40764</v>
      </c>
      <c r="L470" s="34" t="s">
        <v>41015</v>
      </c>
    </row>
    <row r="471" ht="15.75" customHeight="1">
      <c r="A471" s="34" t="s">
        <v>35165</v>
      </c>
      <c r="C471" s="34" t="s">
        <v>40766</v>
      </c>
      <c r="L471" s="34" t="s">
        <v>41017</v>
      </c>
    </row>
    <row r="472" ht="15.75" customHeight="1">
      <c r="A472" s="34" t="s">
        <v>35177</v>
      </c>
      <c r="B472" s="34" t="s">
        <v>40624</v>
      </c>
      <c r="C472" s="34" t="s">
        <v>40806</v>
      </c>
      <c r="D472" s="34" t="s">
        <v>40626</v>
      </c>
      <c r="E472" s="34" t="s">
        <v>40806</v>
      </c>
      <c r="F472" s="34" t="s">
        <v>40628</v>
      </c>
      <c r="G472" s="34" t="s">
        <v>40890</v>
      </c>
      <c r="L472" s="34" t="s">
        <v>41014</v>
      </c>
    </row>
    <row r="473" ht="15.75" customHeight="1">
      <c r="A473" s="34" t="s">
        <v>35177</v>
      </c>
      <c r="G473" s="34" t="s">
        <v>40888</v>
      </c>
      <c r="L473" s="34" t="s">
        <v>41013</v>
      </c>
    </row>
    <row r="474" ht="15.75" customHeight="1">
      <c r="A474" s="34" t="s">
        <v>35177</v>
      </c>
      <c r="G474" s="34" t="s">
        <v>40886</v>
      </c>
      <c r="L474" s="34" t="s">
        <v>41013</v>
      </c>
    </row>
    <row r="475" ht="15.75" customHeight="1">
      <c r="A475" s="34" t="s">
        <v>35177</v>
      </c>
      <c r="E475" s="34" t="s">
        <v>40804</v>
      </c>
      <c r="L475" s="34" t="s">
        <v>41014</v>
      </c>
    </row>
    <row r="476" ht="15.75" customHeight="1">
      <c r="A476" s="34" t="s">
        <v>35177</v>
      </c>
      <c r="C476" s="34" t="s">
        <v>40804</v>
      </c>
      <c r="D476" s="34" t="s">
        <v>40610</v>
      </c>
      <c r="E476" s="34" t="s">
        <v>40849</v>
      </c>
      <c r="L476" s="34" t="s">
        <v>41013</v>
      </c>
    </row>
    <row r="477" ht="15.75" customHeight="1">
      <c r="A477" s="34" t="s">
        <v>35177</v>
      </c>
      <c r="E477" s="34" t="s">
        <v>40847</v>
      </c>
      <c r="L477" s="34" t="s">
        <v>41013</v>
      </c>
    </row>
    <row r="478" ht="15.75" customHeight="1">
      <c r="A478" s="34" t="s">
        <v>35188</v>
      </c>
      <c r="B478" s="34" t="s">
        <v>40494</v>
      </c>
      <c r="C478" s="34" t="s">
        <v>40764</v>
      </c>
      <c r="L478" s="34" t="s">
        <v>41015</v>
      </c>
    </row>
    <row r="479" ht="15.75" customHeight="1">
      <c r="A479" s="34" t="s">
        <v>35188</v>
      </c>
      <c r="C479" s="34" t="s">
        <v>40766</v>
      </c>
      <c r="L479" s="34" t="s">
        <v>41017</v>
      </c>
    </row>
    <row r="480" ht="15.75" customHeight="1">
      <c r="A480" s="34" t="s">
        <v>35191</v>
      </c>
      <c r="B480" s="34" t="s">
        <v>40502</v>
      </c>
      <c r="C480" s="34" t="s">
        <v>40806</v>
      </c>
      <c r="L480" s="34" t="s">
        <v>41017</v>
      </c>
    </row>
    <row r="481" ht="15.75" customHeight="1">
      <c r="A481" s="34" t="s">
        <v>35191</v>
      </c>
      <c r="C481" s="34" t="s">
        <v>40804</v>
      </c>
      <c r="L481" s="34" t="s">
        <v>41015</v>
      </c>
    </row>
    <row r="482" ht="15.75" customHeight="1">
      <c r="A482" s="34" t="s">
        <v>35197</v>
      </c>
      <c r="B482" s="34" t="s">
        <v>40598</v>
      </c>
      <c r="C482" s="34" t="s">
        <v>40806</v>
      </c>
      <c r="L482" s="34" t="s">
        <v>41013</v>
      </c>
    </row>
    <row r="483" ht="15.75" customHeight="1">
      <c r="A483" s="34" t="s">
        <v>35197</v>
      </c>
      <c r="C483" s="34" t="s">
        <v>40804</v>
      </c>
      <c r="D483" s="34" t="s">
        <v>40596</v>
      </c>
      <c r="E483" s="34" t="s">
        <v>40849</v>
      </c>
      <c r="L483" s="34" t="s">
        <v>41015</v>
      </c>
    </row>
    <row r="484" ht="15.75" customHeight="1">
      <c r="A484" s="34" t="s">
        <v>35197</v>
      </c>
      <c r="E484" s="34" t="s">
        <v>40847</v>
      </c>
      <c r="L484" s="34" t="s">
        <v>41013</v>
      </c>
    </row>
    <row r="485" ht="15.75" customHeight="1">
      <c r="A485" s="34" t="s">
        <v>35223</v>
      </c>
      <c r="B485" s="34" t="s">
        <v>40494</v>
      </c>
      <c r="C485" s="34" t="s">
        <v>40764</v>
      </c>
      <c r="L485" s="34" t="s">
        <v>41015</v>
      </c>
    </row>
    <row r="486" ht="15.75" customHeight="1">
      <c r="A486" s="34" t="s">
        <v>35223</v>
      </c>
      <c r="C486" s="34" t="s">
        <v>40766</v>
      </c>
      <c r="L486" s="34" t="s">
        <v>41014</v>
      </c>
    </row>
    <row r="487" ht="15.75" customHeight="1">
      <c r="A487" s="34" t="s">
        <v>35226</v>
      </c>
      <c r="B487" s="34" t="s">
        <v>40494</v>
      </c>
      <c r="C487" s="34" t="s">
        <v>40764</v>
      </c>
      <c r="L487" s="34" t="s">
        <v>41015</v>
      </c>
    </row>
    <row r="488" ht="15.75" customHeight="1">
      <c r="A488" s="34" t="s">
        <v>35226</v>
      </c>
      <c r="C488" s="34" t="s">
        <v>40766</v>
      </c>
      <c r="L488" s="34" t="s">
        <v>41017</v>
      </c>
    </row>
    <row r="489" ht="15.75" customHeight="1">
      <c r="A489" s="34" t="s">
        <v>35237</v>
      </c>
      <c r="B489" s="34" t="s">
        <v>40494</v>
      </c>
      <c r="C489" s="34" t="s">
        <v>40764</v>
      </c>
      <c r="L489" s="34" t="s">
        <v>41015</v>
      </c>
    </row>
    <row r="490" ht="15.75" customHeight="1">
      <c r="A490" s="34" t="s">
        <v>35237</v>
      </c>
      <c r="C490" s="34" t="s">
        <v>40766</v>
      </c>
      <c r="L490" s="34" t="s">
        <v>41014</v>
      </c>
    </row>
    <row r="491" ht="15.75" customHeight="1">
      <c r="A491" s="34" t="s">
        <v>35246</v>
      </c>
      <c r="B491" s="34" t="s">
        <v>40494</v>
      </c>
      <c r="C491" s="34" t="s">
        <v>40764</v>
      </c>
      <c r="L491" s="34" t="s">
        <v>41015</v>
      </c>
    </row>
    <row r="492" ht="15.75" customHeight="1">
      <c r="A492" s="34" t="s">
        <v>35246</v>
      </c>
      <c r="C492" s="34" t="s">
        <v>40766</v>
      </c>
      <c r="L492" s="34" t="s">
        <v>41017</v>
      </c>
    </row>
    <row r="493" ht="15.75" customHeight="1">
      <c r="A493" s="34" t="s">
        <v>35259</v>
      </c>
      <c r="B493" s="34" t="s">
        <v>40630</v>
      </c>
      <c r="C493" s="34" t="s">
        <v>41058</v>
      </c>
      <c r="L493" s="34" t="s">
        <v>41017</v>
      </c>
    </row>
    <row r="494" ht="15.75" customHeight="1">
      <c r="A494" s="34" t="s">
        <v>35259</v>
      </c>
      <c r="C494" s="34" t="s">
        <v>40894</v>
      </c>
      <c r="L494" s="34" t="s">
        <v>41017</v>
      </c>
    </row>
    <row r="495" ht="15.75" customHeight="1">
      <c r="A495" s="34" t="s">
        <v>35259</v>
      </c>
      <c r="C495" s="34" t="s">
        <v>40804</v>
      </c>
      <c r="L495" s="34" t="s">
        <v>41014</v>
      </c>
    </row>
    <row r="496" ht="15.75" customHeight="1">
      <c r="A496" s="34" t="s">
        <v>35261</v>
      </c>
      <c r="B496" s="34" t="s">
        <v>40494</v>
      </c>
      <c r="C496" s="34" t="s">
        <v>40764</v>
      </c>
      <c r="L496" s="34" t="s">
        <v>41015</v>
      </c>
    </row>
    <row r="497" ht="15.75" customHeight="1">
      <c r="A497" s="34" t="s">
        <v>35261</v>
      </c>
      <c r="C497" s="34" t="s">
        <v>40766</v>
      </c>
      <c r="L497" s="34" t="s">
        <v>41014</v>
      </c>
    </row>
    <row r="498" ht="15.75" customHeight="1">
      <c r="A498" s="34" t="s">
        <v>35272</v>
      </c>
      <c r="B498" s="34" t="s">
        <v>40632</v>
      </c>
      <c r="C498" s="34" t="s">
        <v>40896</v>
      </c>
      <c r="L498" s="34" t="s">
        <v>41015</v>
      </c>
    </row>
    <row r="499" ht="15.75" customHeight="1">
      <c r="A499" s="34" t="s">
        <v>35272</v>
      </c>
      <c r="C499" s="34" t="s">
        <v>40825</v>
      </c>
      <c r="L499" s="34" t="s">
        <v>41013</v>
      </c>
    </row>
    <row r="500" ht="15.75" customHeight="1">
      <c r="A500" s="34" t="s">
        <v>35272</v>
      </c>
      <c r="C500" s="34" t="s">
        <v>40807</v>
      </c>
      <c r="L500" s="34" t="s">
        <v>41015</v>
      </c>
    </row>
    <row r="501" ht="15.75" customHeight="1">
      <c r="A501" s="34" t="s">
        <v>35278</v>
      </c>
      <c r="B501" s="34" t="s">
        <v>40494</v>
      </c>
      <c r="C501" s="34" t="s">
        <v>40764</v>
      </c>
      <c r="L501" s="34" t="s">
        <v>41015</v>
      </c>
    </row>
    <row r="502" ht="15.75" customHeight="1">
      <c r="A502" s="34" t="s">
        <v>35278</v>
      </c>
      <c r="C502" s="34" t="s">
        <v>40766</v>
      </c>
      <c r="L502" s="34" t="s">
        <v>41017</v>
      </c>
    </row>
    <row r="503" ht="15.75" customHeight="1">
      <c r="A503" s="34" t="s">
        <v>35281</v>
      </c>
      <c r="B503" s="34" t="s">
        <v>40494</v>
      </c>
      <c r="C503" s="34" t="s">
        <v>40764</v>
      </c>
      <c r="L503" s="34" t="s">
        <v>41015</v>
      </c>
    </row>
    <row r="504" ht="15.75" customHeight="1">
      <c r="A504" s="34" t="s">
        <v>35281</v>
      </c>
      <c r="C504" s="34" t="s">
        <v>40766</v>
      </c>
      <c r="L504" s="34" t="s">
        <v>41017</v>
      </c>
    </row>
    <row r="505" ht="15.75" customHeight="1">
      <c r="A505" s="34" t="s">
        <v>35290</v>
      </c>
      <c r="B505" s="34" t="s">
        <v>40494</v>
      </c>
      <c r="C505" s="34" t="s">
        <v>40764</v>
      </c>
      <c r="L505" s="34" t="s">
        <v>41015</v>
      </c>
    </row>
    <row r="506" ht="15.75" customHeight="1">
      <c r="A506" s="34" t="s">
        <v>35290</v>
      </c>
      <c r="C506" s="34" t="s">
        <v>40766</v>
      </c>
      <c r="L506" s="34" t="s">
        <v>41017</v>
      </c>
    </row>
    <row r="507" ht="15.75" customHeight="1">
      <c r="A507" s="34" t="s">
        <v>35293</v>
      </c>
      <c r="B507" s="34" t="s">
        <v>40494</v>
      </c>
      <c r="C507" s="34" t="s">
        <v>40764</v>
      </c>
      <c r="L507" s="34" t="s">
        <v>41015</v>
      </c>
    </row>
    <row r="508" ht="15.75" customHeight="1">
      <c r="A508" s="34" t="s">
        <v>35293</v>
      </c>
      <c r="C508" s="34" t="s">
        <v>40766</v>
      </c>
      <c r="L508" s="34" t="s">
        <v>41017</v>
      </c>
    </row>
    <row r="509" ht="15.75" customHeight="1">
      <c r="A509" s="34" t="s">
        <v>35298</v>
      </c>
      <c r="B509" s="34" t="s">
        <v>40494</v>
      </c>
      <c r="C509" s="34" t="s">
        <v>40764</v>
      </c>
      <c r="L509" s="34" t="s">
        <v>41015</v>
      </c>
    </row>
    <row r="510" ht="15.75" customHeight="1">
      <c r="A510" s="34" t="s">
        <v>35298</v>
      </c>
      <c r="C510" s="34" t="s">
        <v>40766</v>
      </c>
      <c r="L510" s="34" t="s">
        <v>41017</v>
      </c>
    </row>
    <row r="511" ht="15.75" customHeight="1">
      <c r="A511" s="34" t="s">
        <v>35301</v>
      </c>
      <c r="B511" s="34" t="s">
        <v>40494</v>
      </c>
      <c r="C511" s="34" t="s">
        <v>40764</v>
      </c>
      <c r="L511" s="34" t="s">
        <v>41015</v>
      </c>
    </row>
    <row r="512" ht="15.75" customHeight="1">
      <c r="A512" s="34" t="s">
        <v>35301</v>
      </c>
      <c r="C512" s="34" t="s">
        <v>40766</v>
      </c>
      <c r="L512" s="34" t="s">
        <v>41014</v>
      </c>
    </row>
    <row r="513" ht="15.75" customHeight="1">
      <c r="A513" s="34" t="s">
        <v>35325</v>
      </c>
      <c r="B513" s="34" t="s">
        <v>40494</v>
      </c>
      <c r="C513" s="34" t="s">
        <v>40764</v>
      </c>
      <c r="L513" s="34" t="s">
        <v>41015</v>
      </c>
    </row>
    <row r="514" ht="15.75" customHeight="1">
      <c r="A514" s="34" t="s">
        <v>35325</v>
      </c>
      <c r="C514" s="34" t="s">
        <v>40766</v>
      </c>
      <c r="L514" s="34" t="s">
        <v>41014</v>
      </c>
    </row>
    <row r="515" ht="15.75" customHeight="1">
      <c r="A515" s="34" t="s">
        <v>35331</v>
      </c>
      <c r="B515" s="34" t="s">
        <v>40494</v>
      </c>
      <c r="C515" s="34" t="s">
        <v>40764</v>
      </c>
      <c r="L515" s="34" t="s">
        <v>41015</v>
      </c>
    </row>
    <row r="516" ht="15.75" customHeight="1">
      <c r="A516" s="34" t="s">
        <v>35331</v>
      </c>
      <c r="C516" s="34" t="s">
        <v>40766</v>
      </c>
      <c r="L516" s="34" t="s">
        <v>41017</v>
      </c>
    </row>
    <row r="517" ht="15.75" customHeight="1">
      <c r="A517" s="34" t="s">
        <v>35334</v>
      </c>
      <c r="B517" s="34" t="s">
        <v>40494</v>
      </c>
      <c r="C517" s="34" t="s">
        <v>40764</v>
      </c>
      <c r="L517" s="34" t="s">
        <v>41015</v>
      </c>
    </row>
    <row r="518" ht="15.75" customHeight="1">
      <c r="A518" s="34" t="s">
        <v>35334</v>
      </c>
      <c r="C518" s="34" t="s">
        <v>40766</v>
      </c>
      <c r="L518" s="34" t="s">
        <v>41017</v>
      </c>
    </row>
    <row r="519" ht="15.75" customHeight="1">
      <c r="A519" s="34" t="s">
        <v>35346</v>
      </c>
      <c r="B519" s="34" t="s">
        <v>40494</v>
      </c>
      <c r="C519" s="34" t="s">
        <v>40764</v>
      </c>
      <c r="L519" s="34" t="s">
        <v>41015</v>
      </c>
    </row>
    <row r="520" ht="15.75" customHeight="1">
      <c r="A520" s="34" t="s">
        <v>35346</v>
      </c>
      <c r="C520" s="34" t="s">
        <v>40766</v>
      </c>
      <c r="L520" s="34" t="s">
        <v>41017</v>
      </c>
    </row>
    <row r="521" ht="15.75" customHeight="1">
      <c r="A521" s="34" t="s">
        <v>35368</v>
      </c>
      <c r="B521" s="34" t="s">
        <v>40494</v>
      </c>
      <c r="C521" s="34" t="s">
        <v>40764</v>
      </c>
      <c r="L521" s="34" t="s">
        <v>41015</v>
      </c>
    </row>
    <row r="522" ht="15.75" customHeight="1">
      <c r="A522" s="34" t="s">
        <v>35368</v>
      </c>
      <c r="C522" s="34" t="s">
        <v>40766</v>
      </c>
      <c r="L522" s="34" t="s">
        <v>41014</v>
      </c>
    </row>
    <row r="523" ht="15.75" customHeight="1">
      <c r="A523" s="34" t="s">
        <v>35398</v>
      </c>
      <c r="B523" s="34" t="s">
        <v>40494</v>
      </c>
      <c r="C523" s="34" t="s">
        <v>40764</v>
      </c>
      <c r="L523" s="34" t="s">
        <v>41015</v>
      </c>
    </row>
    <row r="524" ht="15.75" customHeight="1">
      <c r="A524" s="34" t="s">
        <v>35398</v>
      </c>
      <c r="C524" s="34" t="s">
        <v>40766</v>
      </c>
      <c r="L524" s="34" t="s">
        <v>41017</v>
      </c>
    </row>
    <row r="525" ht="15.75" customHeight="1">
      <c r="A525" s="34" t="s">
        <v>35407</v>
      </c>
      <c r="B525" s="34" t="s">
        <v>40494</v>
      </c>
      <c r="C525" s="34" t="s">
        <v>40764</v>
      </c>
      <c r="L525" s="34" t="s">
        <v>41015</v>
      </c>
    </row>
    <row r="526" ht="15.75" customHeight="1">
      <c r="A526" s="34" t="s">
        <v>35407</v>
      </c>
      <c r="C526" s="34" t="s">
        <v>40766</v>
      </c>
      <c r="L526" s="34" t="s">
        <v>41017</v>
      </c>
    </row>
    <row r="527" ht="15.75" customHeight="1">
      <c r="A527" s="34" t="s">
        <v>35418</v>
      </c>
      <c r="B527" s="34" t="s">
        <v>40494</v>
      </c>
      <c r="C527" s="34" t="s">
        <v>40764</v>
      </c>
      <c r="L527" s="34" t="s">
        <v>41015</v>
      </c>
    </row>
    <row r="528" ht="15.75" customHeight="1">
      <c r="A528" s="34" t="s">
        <v>35418</v>
      </c>
      <c r="C528" s="34" t="s">
        <v>40766</v>
      </c>
      <c r="L528" s="34" t="s">
        <v>41017</v>
      </c>
    </row>
    <row r="529" ht="15.75" customHeight="1">
      <c r="A529" s="34" t="s">
        <v>35421</v>
      </c>
      <c r="B529" s="34" t="s">
        <v>40494</v>
      </c>
      <c r="C529" s="34" t="s">
        <v>40764</v>
      </c>
      <c r="L529" s="34" t="s">
        <v>41015</v>
      </c>
    </row>
    <row r="530" ht="15.75" customHeight="1">
      <c r="A530" s="34" t="s">
        <v>35421</v>
      </c>
      <c r="C530" s="34" t="s">
        <v>40766</v>
      </c>
      <c r="L530" s="34" t="s">
        <v>41017</v>
      </c>
    </row>
    <row r="531" ht="15.75" customHeight="1">
      <c r="A531" s="34" t="s">
        <v>35424</v>
      </c>
      <c r="B531" s="34" t="s">
        <v>40494</v>
      </c>
      <c r="C531" s="34" t="s">
        <v>40764</v>
      </c>
      <c r="L531" s="34" t="s">
        <v>41015</v>
      </c>
    </row>
    <row r="532" ht="15.75" customHeight="1">
      <c r="A532" s="34" t="s">
        <v>35424</v>
      </c>
      <c r="C532" s="34" t="s">
        <v>40766</v>
      </c>
      <c r="L532" s="34" t="s">
        <v>41017</v>
      </c>
    </row>
    <row r="533" ht="15.75" customHeight="1">
      <c r="A533" s="34" t="s">
        <v>35427</v>
      </c>
      <c r="B533" s="34" t="s">
        <v>40494</v>
      </c>
      <c r="C533" s="34" t="s">
        <v>40764</v>
      </c>
      <c r="L533" s="34" t="s">
        <v>41015</v>
      </c>
    </row>
    <row r="534" ht="15.75" customHeight="1">
      <c r="A534" s="34" t="s">
        <v>35427</v>
      </c>
      <c r="C534" s="34" t="s">
        <v>40766</v>
      </c>
      <c r="L534" s="34" t="s">
        <v>41017</v>
      </c>
    </row>
    <row r="535" ht="15.75" customHeight="1">
      <c r="A535" s="34" t="s">
        <v>35442</v>
      </c>
      <c r="B535" s="34" t="s">
        <v>40494</v>
      </c>
      <c r="C535" s="34" t="s">
        <v>40764</v>
      </c>
      <c r="L535" s="34" t="s">
        <v>41015</v>
      </c>
    </row>
    <row r="536" ht="15.75" customHeight="1">
      <c r="A536" s="34" t="s">
        <v>35442</v>
      </c>
      <c r="C536" s="34" t="s">
        <v>40766</v>
      </c>
      <c r="L536" s="34" t="s">
        <v>41017</v>
      </c>
    </row>
    <row r="537" ht="15.75" customHeight="1">
      <c r="A537" s="34" t="s">
        <v>35457</v>
      </c>
      <c r="B537" s="34" t="s">
        <v>40494</v>
      </c>
      <c r="C537" s="34" t="s">
        <v>40764</v>
      </c>
      <c r="L537" s="34" t="s">
        <v>41015</v>
      </c>
    </row>
    <row r="538" ht="15.75" customHeight="1">
      <c r="A538" s="34" t="s">
        <v>35457</v>
      </c>
      <c r="C538" s="34" t="s">
        <v>40766</v>
      </c>
      <c r="L538" s="34" t="s">
        <v>41014</v>
      </c>
    </row>
    <row r="539" ht="15.75" customHeight="1">
      <c r="A539" s="34" t="s">
        <v>35460</v>
      </c>
      <c r="B539" s="34" t="s">
        <v>40494</v>
      </c>
      <c r="C539" s="34" t="s">
        <v>40764</v>
      </c>
      <c r="L539" s="34" t="s">
        <v>41015</v>
      </c>
    </row>
    <row r="540" ht="15.75" customHeight="1">
      <c r="A540" s="34" t="s">
        <v>35460</v>
      </c>
      <c r="C540" s="34" t="s">
        <v>40766</v>
      </c>
      <c r="L540" s="34" t="s">
        <v>41014</v>
      </c>
    </row>
    <row r="541" ht="15.75" customHeight="1">
      <c r="A541" s="34" t="s">
        <v>35483</v>
      </c>
      <c r="B541" s="34" t="s">
        <v>40494</v>
      </c>
      <c r="C541" s="34" t="s">
        <v>40764</v>
      </c>
      <c r="L541" s="34" t="s">
        <v>41015</v>
      </c>
    </row>
    <row r="542" ht="15.75" customHeight="1">
      <c r="A542" s="34" t="s">
        <v>35483</v>
      </c>
      <c r="C542" s="34" t="s">
        <v>40766</v>
      </c>
      <c r="L542" s="34" t="s">
        <v>41014</v>
      </c>
    </row>
    <row r="543" ht="15.75" customHeight="1">
      <c r="A543" s="34" t="s">
        <v>35487</v>
      </c>
      <c r="B543" s="34" t="s">
        <v>40494</v>
      </c>
      <c r="C543" s="34" t="s">
        <v>40764</v>
      </c>
      <c r="L543" s="34" t="s">
        <v>41015</v>
      </c>
    </row>
    <row r="544" ht="15.75" customHeight="1">
      <c r="A544" s="34" t="s">
        <v>35487</v>
      </c>
      <c r="C544" s="34" t="s">
        <v>40766</v>
      </c>
      <c r="L544" s="34" t="s">
        <v>41014</v>
      </c>
    </row>
    <row r="545" ht="15.75" customHeight="1">
      <c r="A545" s="34" t="s">
        <v>35488</v>
      </c>
      <c r="B545" s="34" t="s">
        <v>40494</v>
      </c>
      <c r="C545" s="34" t="s">
        <v>40764</v>
      </c>
      <c r="L545" s="34" t="s">
        <v>41015</v>
      </c>
    </row>
    <row r="546" ht="15.75" customHeight="1">
      <c r="A546" s="34" t="s">
        <v>35488</v>
      </c>
      <c r="C546" s="34" t="s">
        <v>40766</v>
      </c>
      <c r="L546" s="34" t="s">
        <v>41014</v>
      </c>
    </row>
    <row r="547" ht="15.75" customHeight="1">
      <c r="A547" s="34" t="s">
        <v>35495</v>
      </c>
      <c r="B547" s="34" t="s">
        <v>40494</v>
      </c>
      <c r="C547" s="34" t="s">
        <v>40764</v>
      </c>
      <c r="L547" s="34" t="s">
        <v>41015</v>
      </c>
    </row>
    <row r="548" ht="15.75" customHeight="1">
      <c r="A548" s="34" t="s">
        <v>35495</v>
      </c>
      <c r="C548" s="34" t="s">
        <v>40766</v>
      </c>
      <c r="L548" s="34" t="s">
        <v>41014</v>
      </c>
    </row>
    <row r="549" ht="15.75" customHeight="1">
      <c r="A549" s="34" t="s">
        <v>35498</v>
      </c>
      <c r="B549" s="34" t="s">
        <v>40508</v>
      </c>
      <c r="C549" s="34" t="s">
        <v>40786</v>
      </c>
      <c r="L549" s="34" t="s">
        <v>41014</v>
      </c>
    </row>
    <row r="550" ht="15.75" customHeight="1">
      <c r="A550" s="34" t="s">
        <v>35498</v>
      </c>
      <c r="C550" s="34" t="s">
        <v>40784</v>
      </c>
      <c r="L550" s="34" t="s">
        <v>41015</v>
      </c>
    </row>
    <row r="551" ht="15.75" customHeight="1">
      <c r="A551" s="34" t="s">
        <v>35518</v>
      </c>
      <c r="B551" s="34" t="s">
        <v>40494</v>
      </c>
      <c r="C551" s="34" t="s">
        <v>40764</v>
      </c>
      <c r="L551" s="34" t="s">
        <v>41015</v>
      </c>
    </row>
    <row r="552" ht="15.75" customHeight="1">
      <c r="A552" s="34" t="s">
        <v>35518</v>
      </c>
      <c r="C552" s="34" t="s">
        <v>40766</v>
      </c>
      <c r="L552" s="34" t="s">
        <v>41014</v>
      </c>
    </row>
    <row r="553" ht="15.75" customHeight="1">
      <c r="A553" s="34" t="s">
        <v>35533</v>
      </c>
      <c r="B553" s="34" t="s">
        <v>40494</v>
      </c>
      <c r="C553" s="34" t="s">
        <v>40764</v>
      </c>
      <c r="L553" s="34" t="s">
        <v>41015</v>
      </c>
    </row>
    <row r="554" ht="15.75" customHeight="1">
      <c r="A554" s="34" t="s">
        <v>35533</v>
      </c>
      <c r="C554" s="34" t="s">
        <v>40766</v>
      </c>
      <c r="L554" s="34" t="s">
        <v>41017</v>
      </c>
    </row>
    <row r="555" ht="15.75" customHeight="1">
      <c r="A555" s="34" t="s">
        <v>35534</v>
      </c>
      <c r="B555" s="34" t="s">
        <v>40494</v>
      </c>
      <c r="C555" s="34" t="s">
        <v>40764</v>
      </c>
      <c r="L555" s="34" t="s">
        <v>41015</v>
      </c>
    </row>
    <row r="556" ht="15.75" customHeight="1">
      <c r="A556" s="34" t="s">
        <v>35534</v>
      </c>
      <c r="C556" s="34" t="s">
        <v>40766</v>
      </c>
      <c r="L556" s="34" t="s">
        <v>41017</v>
      </c>
    </row>
    <row r="557" ht="15.75" customHeight="1">
      <c r="A557" s="34" t="s">
        <v>35552</v>
      </c>
      <c r="B557" s="34" t="s">
        <v>40494</v>
      </c>
      <c r="C557" s="34" t="s">
        <v>40764</v>
      </c>
      <c r="L557" s="34" t="s">
        <v>41015</v>
      </c>
    </row>
    <row r="558" ht="15.75" customHeight="1">
      <c r="A558" s="34" t="s">
        <v>35552</v>
      </c>
      <c r="C558" s="34" t="s">
        <v>40766</v>
      </c>
      <c r="L558" s="34" t="s">
        <v>41017</v>
      </c>
    </row>
    <row r="559" ht="15.75" customHeight="1">
      <c r="A559" s="34" t="s">
        <v>35562</v>
      </c>
      <c r="B559" s="34" t="s">
        <v>40746</v>
      </c>
      <c r="C559" s="34" t="s">
        <v>41000</v>
      </c>
      <c r="L559" s="34" t="s">
        <v>41014</v>
      </c>
    </row>
    <row r="560" ht="15.75" customHeight="1">
      <c r="A560" s="34" t="s">
        <v>35562</v>
      </c>
      <c r="C560" s="34" t="s">
        <v>40998</v>
      </c>
      <c r="L560" s="34" t="s">
        <v>41013</v>
      </c>
    </row>
    <row r="561" ht="15.75" customHeight="1">
      <c r="A561" s="34" t="s">
        <v>35570</v>
      </c>
      <c r="B561" s="34" t="s">
        <v>40494</v>
      </c>
      <c r="C561" s="34" t="s">
        <v>40764</v>
      </c>
      <c r="L561" s="34" t="s">
        <v>41015</v>
      </c>
    </row>
    <row r="562" ht="15.75" customHeight="1">
      <c r="A562" s="34" t="s">
        <v>35570</v>
      </c>
      <c r="C562" s="34" t="s">
        <v>40766</v>
      </c>
      <c r="L562" s="34" t="s">
        <v>41014</v>
      </c>
    </row>
    <row r="563" ht="15.75" customHeight="1">
      <c r="A563" s="34" t="s">
        <v>35571</v>
      </c>
      <c r="B563" s="34" t="s">
        <v>40494</v>
      </c>
      <c r="C563" s="34" t="s">
        <v>40764</v>
      </c>
      <c r="L563" s="34" t="s">
        <v>41015</v>
      </c>
    </row>
    <row r="564" ht="15.75" customHeight="1">
      <c r="A564" s="34" t="s">
        <v>35571</v>
      </c>
      <c r="C564" s="34" t="s">
        <v>40766</v>
      </c>
      <c r="L564" s="34" t="s">
        <v>41017</v>
      </c>
    </row>
    <row r="565" ht="15.75" customHeight="1">
      <c r="A565" s="34" t="s">
        <v>35577</v>
      </c>
      <c r="B565" s="34" t="s">
        <v>40494</v>
      </c>
      <c r="C565" s="34" t="s">
        <v>40764</v>
      </c>
      <c r="L565" s="34" t="s">
        <v>41015</v>
      </c>
    </row>
    <row r="566" ht="15.75" customHeight="1">
      <c r="A566" s="34" t="s">
        <v>35577</v>
      </c>
      <c r="C566" s="34" t="s">
        <v>40766</v>
      </c>
      <c r="L566" s="34" t="s">
        <v>41017</v>
      </c>
    </row>
    <row r="567" ht="15.75" customHeight="1">
      <c r="A567" s="34" t="s">
        <v>35581</v>
      </c>
      <c r="B567" s="34" t="s">
        <v>40500</v>
      </c>
      <c r="C567" s="34" t="s">
        <v>40776</v>
      </c>
      <c r="L567" s="34" t="s">
        <v>41015</v>
      </c>
    </row>
    <row r="568" ht="15.75" customHeight="1">
      <c r="A568" s="34" t="s">
        <v>35581</v>
      </c>
      <c r="C568" s="34" t="s">
        <v>40778</v>
      </c>
      <c r="L568" s="34" t="s">
        <v>41014</v>
      </c>
    </row>
    <row r="569" ht="15.75" customHeight="1">
      <c r="A569" s="34" t="s">
        <v>35584</v>
      </c>
      <c r="B569" s="34" t="s">
        <v>40500</v>
      </c>
      <c r="C569" s="34" t="s">
        <v>40776</v>
      </c>
      <c r="L569" s="34" t="s">
        <v>41015</v>
      </c>
    </row>
    <row r="570" ht="15.75" customHeight="1">
      <c r="A570" s="34" t="s">
        <v>35584</v>
      </c>
      <c r="C570" s="34" t="s">
        <v>40778</v>
      </c>
      <c r="L570" s="34" t="s">
        <v>41014</v>
      </c>
    </row>
    <row r="571" ht="15.75" customHeight="1">
      <c r="A571" s="34" t="s">
        <v>35590</v>
      </c>
      <c r="B571" s="34" t="s">
        <v>40494</v>
      </c>
      <c r="C571" s="34" t="s">
        <v>40764</v>
      </c>
      <c r="L571" s="34" t="s">
        <v>41015</v>
      </c>
    </row>
    <row r="572" ht="15.75" customHeight="1">
      <c r="A572" s="34" t="s">
        <v>35590</v>
      </c>
      <c r="C572" s="34" t="s">
        <v>40766</v>
      </c>
      <c r="L572" s="34" t="s">
        <v>41014</v>
      </c>
    </row>
    <row r="573" ht="15.75" customHeight="1">
      <c r="A573" s="34" t="s">
        <v>35598</v>
      </c>
      <c r="B573" s="34" t="s">
        <v>40494</v>
      </c>
      <c r="C573" s="34" t="s">
        <v>40764</v>
      </c>
      <c r="L573" s="34" t="s">
        <v>41015</v>
      </c>
    </row>
    <row r="574" ht="15.75" customHeight="1">
      <c r="A574" s="34" t="s">
        <v>35598</v>
      </c>
      <c r="C574" s="34" t="s">
        <v>40766</v>
      </c>
      <c r="L574" s="34" t="s">
        <v>41014</v>
      </c>
    </row>
    <row r="575" ht="15.75" customHeight="1">
      <c r="A575" s="34" t="s">
        <v>35608</v>
      </c>
      <c r="B575" s="34" t="s">
        <v>40494</v>
      </c>
      <c r="C575" s="34" t="s">
        <v>40764</v>
      </c>
      <c r="L575" s="34" t="s">
        <v>41015</v>
      </c>
    </row>
    <row r="576" ht="15.75" customHeight="1">
      <c r="A576" s="34" t="s">
        <v>35608</v>
      </c>
      <c r="C576" s="34" t="s">
        <v>40766</v>
      </c>
      <c r="L576" s="34" t="s">
        <v>41014</v>
      </c>
    </row>
    <row r="577" ht="15.75" customHeight="1">
      <c r="A577" s="34" t="s">
        <v>35611</v>
      </c>
      <c r="B577" s="34" t="s">
        <v>40494</v>
      </c>
      <c r="C577" s="34" t="s">
        <v>40764</v>
      </c>
      <c r="L577" s="34" t="s">
        <v>41015</v>
      </c>
    </row>
    <row r="578" ht="15.75" customHeight="1">
      <c r="A578" s="34" t="s">
        <v>35611</v>
      </c>
      <c r="C578" s="34" t="s">
        <v>40766</v>
      </c>
      <c r="L578" s="34" t="s">
        <v>41014</v>
      </c>
    </row>
    <row r="579" ht="15.75" customHeight="1">
      <c r="A579" s="34" t="s">
        <v>35614</v>
      </c>
      <c r="B579" s="34" t="s">
        <v>40494</v>
      </c>
      <c r="C579" s="34" t="s">
        <v>40764</v>
      </c>
      <c r="L579" s="34" t="s">
        <v>41015</v>
      </c>
    </row>
    <row r="580" ht="15.75" customHeight="1">
      <c r="A580" s="34" t="s">
        <v>35614</v>
      </c>
      <c r="C580" s="34" t="s">
        <v>40766</v>
      </c>
      <c r="L580" s="34" t="s">
        <v>41014</v>
      </c>
    </row>
    <row r="581" ht="15.75" customHeight="1">
      <c r="A581" s="34" t="s">
        <v>35617</v>
      </c>
      <c r="B581" s="34" t="s">
        <v>40494</v>
      </c>
      <c r="C581" s="34" t="s">
        <v>40764</v>
      </c>
      <c r="L581" s="34" t="s">
        <v>41015</v>
      </c>
    </row>
    <row r="582" ht="15.75" customHeight="1">
      <c r="A582" s="34" t="s">
        <v>35617</v>
      </c>
      <c r="C582" s="34" t="s">
        <v>40766</v>
      </c>
      <c r="L582" s="34" t="s">
        <v>41014</v>
      </c>
    </row>
    <row r="583" ht="15.75" customHeight="1">
      <c r="A583" s="34" t="s">
        <v>35623</v>
      </c>
      <c r="B583" s="34" t="s">
        <v>40494</v>
      </c>
      <c r="C583" s="34" t="s">
        <v>40764</v>
      </c>
      <c r="L583" s="34" t="s">
        <v>41015</v>
      </c>
    </row>
    <row r="584" ht="15.75" customHeight="1">
      <c r="A584" s="34" t="s">
        <v>35623</v>
      </c>
      <c r="C584" s="34" t="s">
        <v>40766</v>
      </c>
      <c r="L584" s="34" t="s">
        <v>41014</v>
      </c>
    </row>
    <row r="585" ht="15.75" customHeight="1">
      <c r="A585" s="34" t="s">
        <v>35624</v>
      </c>
      <c r="B585" s="34" t="s">
        <v>40494</v>
      </c>
      <c r="C585" s="34" t="s">
        <v>40764</v>
      </c>
      <c r="L585" s="34" t="s">
        <v>41015</v>
      </c>
    </row>
    <row r="586" ht="15.75" customHeight="1">
      <c r="A586" s="34" t="s">
        <v>35624</v>
      </c>
      <c r="C586" s="34" t="s">
        <v>40766</v>
      </c>
      <c r="L586" s="34" t="s">
        <v>41014</v>
      </c>
    </row>
    <row r="587" ht="15.75" customHeight="1">
      <c r="A587" s="34" t="s">
        <v>35627</v>
      </c>
      <c r="B587" s="34" t="s">
        <v>40494</v>
      </c>
      <c r="C587" s="34" t="s">
        <v>40764</v>
      </c>
      <c r="L587" s="34" t="s">
        <v>41015</v>
      </c>
    </row>
    <row r="588" ht="15.75" customHeight="1">
      <c r="A588" s="34" t="s">
        <v>35627</v>
      </c>
      <c r="C588" s="34" t="s">
        <v>40766</v>
      </c>
      <c r="L588" s="34" t="s">
        <v>41014</v>
      </c>
    </row>
    <row r="589" ht="15.75" customHeight="1">
      <c r="A589" s="34" t="s">
        <v>35630</v>
      </c>
      <c r="B589" s="34" t="s">
        <v>40494</v>
      </c>
      <c r="C589" s="34" t="s">
        <v>40764</v>
      </c>
      <c r="L589" s="34" t="s">
        <v>41015</v>
      </c>
    </row>
    <row r="590" ht="15.75" customHeight="1">
      <c r="A590" s="34" t="s">
        <v>35630</v>
      </c>
      <c r="C590" s="34" t="s">
        <v>40766</v>
      </c>
      <c r="L590" s="34" t="s">
        <v>41014</v>
      </c>
    </row>
    <row r="591" ht="15.75" customHeight="1">
      <c r="A591" s="34" t="s">
        <v>35633</v>
      </c>
      <c r="B591" s="34" t="s">
        <v>40494</v>
      </c>
      <c r="C591" s="34" t="s">
        <v>40764</v>
      </c>
      <c r="L591" s="34" t="s">
        <v>41015</v>
      </c>
    </row>
    <row r="592" ht="15.75" customHeight="1">
      <c r="A592" s="34" t="s">
        <v>35633</v>
      </c>
      <c r="C592" s="34" t="s">
        <v>40766</v>
      </c>
      <c r="L592" s="34" t="s">
        <v>41014</v>
      </c>
    </row>
    <row r="593" ht="15.75" customHeight="1">
      <c r="A593" s="34" t="s">
        <v>35636</v>
      </c>
      <c r="B593" s="34" t="s">
        <v>40494</v>
      </c>
      <c r="C593" s="34" t="s">
        <v>40764</v>
      </c>
      <c r="L593" s="34" t="s">
        <v>41015</v>
      </c>
    </row>
    <row r="594" ht="15.75" customHeight="1">
      <c r="A594" s="34" t="s">
        <v>35636</v>
      </c>
      <c r="C594" s="34" t="s">
        <v>40766</v>
      </c>
      <c r="L594" s="34" t="s">
        <v>41014</v>
      </c>
    </row>
    <row r="595" ht="15.75" customHeight="1">
      <c r="A595" s="34" t="s">
        <v>35639</v>
      </c>
      <c r="B595" s="34" t="s">
        <v>40494</v>
      </c>
      <c r="C595" s="34" t="s">
        <v>40764</v>
      </c>
      <c r="L595" s="34" t="s">
        <v>41015</v>
      </c>
    </row>
    <row r="596" ht="15.75" customHeight="1">
      <c r="A596" s="34" t="s">
        <v>35639</v>
      </c>
      <c r="C596" s="34" t="s">
        <v>40766</v>
      </c>
      <c r="L596" s="34" t="s">
        <v>41014</v>
      </c>
    </row>
    <row r="597" ht="15.75" customHeight="1">
      <c r="A597" s="34" t="s">
        <v>35642</v>
      </c>
      <c r="B597" s="34" t="s">
        <v>40494</v>
      </c>
      <c r="C597" s="34" t="s">
        <v>40764</v>
      </c>
      <c r="L597" s="34" t="s">
        <v>41015</v>
      </c>
    </row>
    <row r="598" ht="15.75" customHeight="1">
      <c r="A598" s="34" t="s">
        <v>35642</v>
      </c>
      <c r="C598" s="34" t="s">
        <v>40766</v>
      </c>
      <c r="L598" s="34" t="s">
        <v>41014</v>
      </c>
    </row>
    <row r="599" ht="15.75" customHeight="1">
      <c r="A599" s="34" t="s">
        <v>35645</v>
      </c>
      <c r="B599" s="34" t="s">
        <v>40494</v>
      </c>
      <c r="C599" s="34" t="s">
        <v>40764</v>
      </c>
      <c r="L599" s="34" t="s">
        <v>41015</v>
      </c>
    </row>
    <row r="600" ht="15.75" customHeight="1">
      <c r="A600" s="34" t="s">
        <v>35645</v>
      </c>
      <c r="C600" s="34" t="s">
        <v>40766</v>
      </c>
      <c r="L600" s="34" t="s">
        <v>41014</v>
      </c>
    </row>
    <row r="601" ht="15.75" customHeight="1">
      <c r="A601" s="34" t="s">
        <v>35648</v>
      </c>
      <c r="B601" s="34" t="s">
        <v>40494</v>
      </c>
      <c r="C601" s="34" t="s">
        <v>40764</v>
      </c>
      <c r="L601" s="34" t="s">
        <v>41015</v>
      </c>
    </row>
    <row r="602" ht="15.75" customHeight="1">
      <c r="A602" s="34" t="s">
        <v>35648</v>
      </c>
      <c r="C602" s="34" t="s">
        <v>40766</v>
      </c>
      <c r="L602" s="34" t="s">
        <v>41014</v>
      </c>
    </row>
    <row r="603" ht="15.75" customHeight="1">
      <c r="A603" s="34" t="s">
        <v>35651</v>
      </c>
      <c r="B603" s="34" t="s">
        <v>40494</v>
      </c>
      <c r="C603" s="34" t="s">
        <v>40764</v>
      </c>
      <c r="L603" s="34" t="s">
        <v>41015</v>
      </c>
    </row>
    <row r="604" ht="15.75" customHeight="1">
      <c r="A604" s="34" t="s">
        <v>35651</v>
      </c>
      <c r="C604" s="34" t="s">
        <v>40766</v>
      </c>
      <c r="L604" s="34" t="s">
        <v>41014</v>
      </c>
    </row>
    <row r="605" ht="15.75" customHeight="1">
      <c r="A605" s="34" t="s">
        <v>35654</v>
      </c>
      <c r="B605" s="34" t="s">
        <v>40494</v>
      </c>
      <c r="C605" s="34" t="s">
        <v>40764</v>
      </c>
      <c r="L605" s="34" t="s">
        <v>41015</v>
      </c>
    </row>
    <row r="606" ht="15.75" customHeight="1">
      <c r="A606" s="34" t="s">
        <v>35654</v>
      </c>
      <c r="C606" s="34" t="s">
        <v>40766</v>
      </c>
      <c r="L606" s="34" t="s">
        <v>41014</v>
      </c>
    </row>
    <row r="607" ht="15.75" customHeight="1">
      <c r="A607" s="34" t="s">
        <v>35660</v>
      </c>
      <c r="B607" s="34" t="s">
        <v>40494</v>
      </c>
      <c r="C607" s="34" t="s">
        <v>40764</v>
      </c>
      <c r="L607" s="34" t="s">
        <v>41015</v>
      </c>
    </row>
    <row r="608" ht="15.75" customHeight="1">
      <c r="A608" s="34" t="s">
        <v>35660</v>
      </c>
      <c r="C608" s="34" t="s">
        <v>40766</v>
      </c>
      <c r="L608" s="34" t="s">
        <v>41014</v>
      </c>
    </row>
    <row r="609" ht="15.75" customHeight="1">
      <c r="A609" s="34" t="s">
        <v>35663</v>
      </c>
      <c r="B609" s="34" t="s">
        <v>40494</v>
      </c>
      <c r="C609" s="34" t="s">
        <v>40764</v>
      </c>
      <c r="L609" s="34" t="s">
        <v>41015</v>
      </c>
    </row>
    <row r="610" ht="15.75" customHeight="1">
      <c r="A610" s="34" t="s">
        <v>35663</v>
      </c>
      <c r="C610" s="34" t="s">
        <v>40766</v>
      </c>
      <c r="L610" s="34" t="s">
        <v>41014</v>
      </c>
    </row>
    <row r="611" ht="15.75" customHeight="1">
      <c r="A611" s="34" t="s">
        <v>35666</v>
      </c>
      <c r="B611" s="34" t="s">
        <v>40494</v>
      </c>
      <c r="C611" s="34" t="s">
        <v>40764</v>
      </c>
      <c r="L611" s="34" t="s">
        <v>41015</v>
      </c>
    </row>
    <row r="612" ht="15.75" customHeight="1">
      <c r="A612" s="34" t="s">
        <v>35666</v>
      </c>
      <c r="C612" s="34" t="s">
        <v>40766</v>
      </c>
      <c r="L612" s="34" t="s">
        <v>41014</v>
      </c>
    </row>
    <row r="613" ht="15.75" customHeight="1">
      <c r="A613" s="34" t="s">
        <v>35668</v>
      </c>
      <c r="B613" s="34" t="s">
        <v>40494</v>
      </c>
      <c r="C613" s="34" t="s">
        <v>40764</v>
      </c>
      <c r="L613" s="34" t="s">
        <v>41015</v>
      </c>
    </row>
    <row r="614" ht="15.75" customHeight="1">
      <c r="A614" s="34" t="s">
        <v>35668</v>
      </c>
      <c r="C614" s="34" t="s">
        <v>40766</v>
      </c>
      <c r="L614" s="34" t="s">
        <v>41014</v>
      </c>
    </row>
    <row r="615" ht="15.75" customHeight="1">
      <c r="A615" s="34" t="s">
        <v>35671</v>
      </c>
      <c r="B615" s="34" t="s">
        <v>40494</v>
      </c>
      <c r="C615" s="34" t="s">
        <v>40764</v>
      </c>
      <c r="L615" s="34" t="s">
        <v>41015</v>
      </c>
    </row>
    <row r="616" ht="15.75" customHeight="1">
      <c r="A616" s="34" t="s">
        <v>35671</v>
      </c>
      <c r="C616" s="34" t="s">
        <v>40766</v>
      </c>
      <c r="L616" s="34" t="s">
        <v>41017</v>
      </c>
    </row>
    <row r="617" ht="15.75" customHeight="1">
      <c r="A617" s="34" t="s">
        <v>35675</v>
      </c>
      <c r="B617" s="34" t="s">
        <v>40636</v>
      </c>
      <c r="C617" s="34" t="s">
        <v>40835</v>
      </c>
      <c r="D617" s="34" t="s">
        <v>40638</v>
      </c>
      <c r="E617" s="34" t="s">
        <v>40906</v>
      </c>
      <c r="F617" s="34" t="s">
        <v>40640</v>
      </c>
      <c r="G617" s="34" t="s">
        <v>40806</v>
      </c>
      <c r="L617" s="34" t="s">
        <v>41014</v>
      </c>
    </row>
    <row r="618" ht="15.75" customHeight="1">
      <c r="A618" s="34" t="s">
        <v>35675</v>
      </c>
      <c r="G618" s="34" t="s">
        <v>40804</v>
      </c>
      <c r="L618" s="34" t="s">
        <v>41047</v>
      </c>
    </row>
    <row r="619" ht="15.75" customHeight="1">
      <c r="A619" s="34" t="s">
        <v>35675</v>
      </c>
      <c r="E619" s="34" t="s">
        <v>40908</v>
      </c>
      <c r="L619" s="34" t="s">
        <v>41013</v>
      </c>
    </row>
    <row r="620" ht="15.75" customHeight="1">
      <c r="A620" s="34" t="s">
        <v>35675</v>
      </c>
      <c r="E620" s="34" t="s">
        <v>40904</v>
      </c>
      <c r="L620" s="34" t="s">
        <v>41060</v>
      </c>
    </row>
    <row r="621" ht="15.75" customHeight="1">
      <c r="A621" s="34" t="s">
        <v>35675</v>
      </c>
      <c r="C621" s="34" t="s">
        <v>40833</v>
      </c>
      <c r="L621" s="34" t="s">
        <v>41013</v>
      </c>
    </row>
    <row r="622" ht="15.75" customHeight="1">
      <c r="A622" s="34" t="s">
        <v>35678</v>
      </c>
      <c r="B622" s="34" t="s">
        <v>40636</v>
      </c>
      <c r="C622" s="34" t="s">
        <v>40835</v>
      </c>
      <c r="D622" s="34" t="s">
        <v>40638</v>
      </c>
      <c r="E622" s="34" t="s">
        <v>40906</v>
      </c>
      <c r="F622" s="34" t="s">
        <v>40640</v>
      </c>
      <c r="G622" s="34" t="s">
        <v>40806</v>
      </c>
      <c r="L622" s="34" t="s">
        <v>41014</v>
      </c>
    </row>
    <row r="623" ht="15.75" customHeight="1">
      <c r="A623" s="34" t="s">
        <v>35678</v>
      </c>
      <c r="G623" s="34" t="s">
        <v>40804</v>
      </c>
      <c r="L623" s="34" t="s">
        <v>41047</v>
      </c>
    </row>
    <row r="624" ht="15.75" customHeight="1">
      <c r="A624" s="34" t="s">
        <v>35678</v>
      </c>
      <c r="E624" s="34" t="s">
        <v>40908</v>
      </c>
      <c r="L624" s="34" t="s">
        <v>41013</v>
      </c>
    </row>
    <row r="625" ht="15.75" customHeight="1">
      <c r="A625" s="34" t="s">
        <v>35678</v>
      </c>
      <c r="E625" s="34" t="s">
        <v>40904</v>
      </c>
      <c r="L625" s="34" t="s">
        <v>41060</v>
      </c>
    </row>
    <row r="626" ht="15.75" customHeight="1">
      <c r="A626" s="34" t="s">
        <v>35678</v>
      </c>
      <c r="C626" s="34" t="s">
        <v>40833</v>
      </c>
      <c r="L626" s="34" t="s">
        <v>41013</v>
      </c>
    </row>
    <row r="627" ht="15.75" customHeight="1">
      <c r="A627" s="34" t="s">
        <v>35681</v>
      </c>
      <c r="B627" s="34" t="s">
        <v>40636</v>
      </c>
      <c r="C627" s="34" t="s">
        <v>40835</v>
      </c>
      <c r="D627" s="34" t="s">
        <v>40638</v>
      </c>
      <c r="E627" s="34" t="s">
        <v>40906</v>
      </c>
      <c r="F627" s="34" t="s">
        <v>40640</v>
      </c>
      <c r="G627" s="34" t="s">
        <v>40806</v>
      </c>
      <c r="L627" s="34" t="s">
        <v>41014</v>
      </c>
    </row>
    <row r="628" ht="15.75" customHeight="1">
      <c r="A628" s="34" t="s">
        <v>35681</v>
      </c>
      <c r="G628" s="34" t="s">
        <v>40804</v>
      </c>
      <c r="L628" s="34" t="s">
        <v>41047</v>
      </c>
    </row>
    <row r="629" ht="15.75" customHeight="1">
      <c r="A629" s="34" t="s">
        <v>35681</v>
      </c>
      <c r="E629" s="34" t="s">
        <v>40908</v>
      </c>
      <c r="L629" s="34" t="s">
        <v>41013</v>
      </c>
    </row>
    <row r="630" ht="15.75" customHeight="1">
      <c r="A630" s="34" t="s">
        <v>35681</v>
      </c>
      <c r="E630" s="34" t="s">
        <v>40904</v>
      </c>
      <c r="L630" s="34" t="s">
        <v>41060</v>
      </c>
    </row>
    <row r="631" ht="15.75" customHeight="1">
      <c r="A631" s="34" t="s">
        <v>35681</v>
      </c>
      <c r="C631" s="34" t="s">
        <v>40833</v>
      </c>
      <c r="L631" s="34" t="s">
        <v>41013</v>
      </c>
    </row>
    <row r="632" ht="15.75" customHeight="1">
      <c r="A632" s="34" t="s">
        <v>35694</v>
      </c>
      <c r="B632" s="34" t="s">
        <v>40528</v>
      </c>
      <c r="C632" s="34" t="s">
        <v>40806</v>
      </c>
      <c r="L632" s="34" t="s">
        <v>41014</v>
      </c>
    </row>
    <row r="633" ht="15.75" customHeight="1">
      <c r="A633" s="34" t="s">
        <v>35694</v>
      </c>
      <c r="C633" s="34" t="s">
        <v>40804</v>
      </c>
      <c r="L633" s="34" t="s">
        <v>41015</v>
      </c>
    </row>
    <row r="634" ht="15.75" customHeight="1">
      <c r="A634" s="34" t="s">
        <v>35719</v>
      </c>
      <c r="B634" s="34" t="s">
        <v>40494</v>
      </c>
      <c r="C634" s="34" t="s">
        <v>40764</v>
      </c>
      <c r="L634" s="34" t="s">
        <v>41015</v>
      </c>
    </row>
    <row r="635" ht="15.75" customHeight="1">
      <c r="A635" s="34" t="s">
        <v>35719</v>
      </c>
      <c r="C635" s="34" t="s">
        <v>40766</v>
      </c>
      <c r="L635" s="34" t="s">
        <v>41014</v>
      </c>
    </row>
    <row r="636" ht="15.75" customHeight="1">
      <c r="A636" s="34" t="s">
        <v>35728</v>
      </c>
      <c r="B636" s="34" t="s">
        <v>40494</v>
      </c>
      <c r="C636" s="34" t="s">
        <v>40764</v>
      </c>
      <c r="L636" s="34" t="s">
        <v>41015</v>
      </c>
    </row>
    <row r="637" ht="15.75" customHeight="1">
      <c r="A637" s="34" t="s">
        <v>35728</v>
      </c>
      <c r="C637" s="34" t="s">
        <v>40766</v>
      </c>
      <c r="L637" s="34" t="s">
        <v>41017</v>
      </c>
    </row>
    <row r="638" ht="15.75" customHeight="1">
      <c r="A638" s="34" t="s">
        <v>35729</v>
      </c>
      <c r="B638" s="34" t="s">
        <v>40494</v>
      </c>
      <c r="C638" s="34" t="s">
        <v>40764</v>
      </c>
      <c r="L638" s="34" t="s">
        <v>41015</v>
      </c>
    </row>
    <row r="639" ht="15.75" customHeight="1">
      <c r="A639" s="34" t="s">
        <v>35729</v>
      </c>
      <c r="C639" s="34" t="s">
        <v>40766</v>
      </c>
      <c r="L639" s="34" t="s">
        <v>41014</v>
      </c>
    </row>
    <row r="640" ht="15.75" customHeight="1">
      <c r="A640" s="34" t="s">
        <v>35735</v>
      </c>
      <c r="B640" s="34" t="s">
        <v>40494</v>
      </c>
      <c r="C640" s="34" t="s">
        <v>40764</v>
      </c>
      <c r="L640" s="34" t="s">
        <v>41015</v>
      </c>
    </row>
    <row r="641" ht="15.75" customHeight="1">
      <c r="A641" s="34" t="s">
        <v>35735</v>
      </c>
      <c r="C641" s="34" t="s">
        <v>40766</v>
      </c>
      <c r="L641" s="34" t="s">
        <v>41014</v>
      </c>
    </row>
    <row r="642" ht="15.75" customHeight="1">
      <c r="A642" s="34" t="s">
        <v>35744</v>
      </c>
      <c r="B642" s="34" t="s">
        <v>40494</v>
      </c>
      <c r="C642" s="34" t="s">
        <v>40764</v>
      </c>
      <c r="L642" s="34" t="s">
        <v>41015</v>
      </c>
    </row>
    <row r="643" ht="15.75" customHeight="1">
      <c r="A643" s="34" t="s">
        <v>35744</v>
      </c>
      <c r="C643" s="34" t="s">
        <v>40766</v>
      </c>
      <c r="L643" s="34" t="s">
        <v>41017</v>
      </c>
    </row>
    <row r="644" ht="15.75" customHeight="1">
      <c r="A644" s="34" t="s">
        <v>35749</v>
      </c>
      <c r="B644" s="34" t="s">
        <v>40494</v>
      </c>
      <c r="C644" s="34" t="s">
        <v>40764</v>
      </c>
      <c r="L644" s="34" t="s">
        <v>41015</v>
      </c>
    </row>
    <row r="645" ht="15.75" customHeight="1">
      <c r="A645" s="34" t="s">
        <v>35749</v>
      </c>
      <c r="C645" s="34" t="s">
        <v>40766</v>
      </c>
      <c r="L645" s="34" t="s">
        <v>41014</v>
      </c>
    </row>
    <row r="646" ht="15.75" customHeight="1">
      <c r="A646" s="34" t="s">
        <v>35757</v>
      </c>
      <c r="B646" s="34" t="s">
        <v>40494</v>
      </c>
      <c r="C646" s="34" t="s">
        <v>40764</v>
      </c>
      <c r="L646" s="34" t="s">
        <v>41015</v>
      </c>
    </row>
    <row r="647" ht="15.75" customHeight="1">
      <c r="A647" s="34" t="s">
        <v>35757</v>
      </c>
      <c r="C647" s="34" t="s">
        <v>40766</v>
      </c>
      <c r="L647" s="34" t="s">
        <v>41014</v>
      </c>
    </row>
    <row r="648" ht="15.75" customHeight="1">
      <c r="A648" s="34" t="s">
        <v>35763</v>
      </c>
      <c r="B648" s="34" t="s">
        <v>40494</v>
      </c>
      <c r="C648" s="34" t="s">
        <v>40764</v>
      </c>
      <c r="L648" s="34" t="s">
        <v>41015</v>
      </c>
    </row>
    <row r="649" ht="15.75" customHeight="1">
      <c r="A649" s="34" t="s">
        <v>35763</v>
      </c>
      <c r="C649" s="34" t="s">
        <v>40766</v>
      </c>
      <c r="L649" s="34" t="s">
        <v>41014</v>
      </c>
    </row>
    <row r="650" ht="15.75" customHeight="1">
      <c r="A650" s="34" t="s">
        <v>35767</v>
      </c>
      <c r="B650" s="34" t="s">
        <v>40494</v>
      </c>
      <c r="C650" s="34" t="s">
        <v>40764</v>
      </c>
      <c r="L650" s="34" t="s">
        <v>41015</v>
      </c>
    </row>
    <row r="651" ht="15.75" customHeight="1">
      <c r="A651" s="34" t="s">
        <v>35767</v>
      </c>
      <c r="C651" s="34" t="s">
        <v>40766</v>
      </c>
      <c r="L651" s="34" t="s">
        <v>41014</v>
      </c>
    </row>
    <row r="652" ht="15.75" customHeight="1">
      <c r="A652" s="34" t="s">
        <v>35769</v>
      </c>
      <c r="B652" s="34" t="s">
        <v>40494</v>
      </c>
      <c r="C652" s="34" t="s">
        <v>40764</v>
      </c>
      <c r="L652" s="34" t="s">
        <v>41015</v>
      </c>
    </row>
    <row r="653" ht="15.75" customHeight="1">
      <c r="A653" s="34" t="s">
        <v>35769</v>
      </c>
      <c r="C653" s="34" t="s">
        <v>40766</v>
      </c>
      <c r="L653" s="34" t="s">
        <v>41014</v>
      </c>
    </row>
    <row r="654" ht="15.75" customHeight="1">
      <c r="A654" s="34" t="s">
        <v>35777</v>
      </c>
      <c r="B654" s="34" t="s">
        <v>40494</v>
      </c>
      <c r="C654" s="34" t="s">
        <v>40764</v>
      </c>
      <c r="L654" s="34" t="s">
        <v>41015</v>
      </c>
    </row>
    <row r="655" ht="15.75" customHeight="1">
      <c r="A655" s="34" t="s">
        <v>35777</v>
      </c>
      <c r="C655" s="34" t="s">
        <v>40766</v>
      </c>
      <c r="L655" s="34" t="s">
        <v>41014</v>
      </c>
    </row>
    <row r="656" ht="15.75" customHeight="1">
      <c r="A656" s="34" t="s">
        <v>35786</v>
      </c>
      <c r="B656" s="34" t="s">
        <v>40494</v>
      </c>
      <c r="C656" s="34" t="s">
        <v>40764</v>
      </c>
      <c r="L656" s="34" t="s">
        <v>41015</v>
      </c>
    </row>
    <row r="657" ht="15.75" customHeight="1">
      <c r="A657" s="34" t="s">
        <v>35786</v>
      </c>
      <c r="C657" s="34" t="s">
        <v>40766</v>
      </c>
      <c r="L657" s="34" t="s">
        <v>41014</v>
      </c>
    </row>
    <row r="658" ht="15.75" customHeight="1">
      <c r="A658" s="34" t="s">
        <v>35796</v>
      </c>
      <c r="B658" s="34" t="s">
        <v>40596</v>
      </c>
      <c r="C658" s="34" t="s">
        <v>40835</v>
      </c>
      <c r="L658" s="34" t="s">
        <v>41013</v>
      </c>
    </row>
    <row r="659" ht="15.75" customHeight="1">
      <c r="A659" s="34" t="s">
        <v>35796</v>
      </c>
      <c r="C659" s="34" t="s">
        <v>40833</v>
      </c>
      <c r="L659" s="34" t="s">
        <v>41015</v>
      </c>
    </row>
    <row r="660" ht="15.75" customHeight="1">
      <c r="A660" s="34" t="s">
        <v>35798</v>
      </c>
      <c r="B660" s="34" t="s">
        <v>40494</v>
      </c>
      <c r="C660" s="34" t="s">
        <v>40764</v>
      </c>
      <c r="L660" s="34" t="s">
        <v>41015</v>
      </c>
    </row>
    <row r="661" ht="15.75" customHeight="1">
      <c r="A661" s="34" t="s">
        <v>35798</v>
      </c>
      <c r="C661" s="34" t="s">
        <v>40766</v>
      </c>
      <c r="L661" s="34" t="s">
        <v>41014</v>
      </c>
    </row>
    <row r="662" ht="15.75" customHeight="1">
      <c r="A662" s="34" t="s">
        <v>35832</v>
      </c>
      <c r="B662" s="34" t="s">
        <v>40494</v>
      </c>
      <c r="C662" s="34" t="s">
        <v>40764</v>
      </c>
      <c r="L662" s="34" t="s">
        <v>41015</v>
      </c>
    </row>
    <row r="663" ht="15.75" customHeight="1">
      <c r="A663" s="34" t="s">
        <v>35832</v>
      </c>
      <c r="C663" s="34" t="s">
        <v>40766</v>
      </c>
      <c r="L663" s="34" t="s">
        <v>41014</v>
      </c>
    </row>
    <row r="664" ht="15.75" customHeight="1">
      <c r="A664" s="34" t="s">
        <v>35835</v>
      </c>
      <c r="B664" s="34" t="s">
        <v>40494</v>
      </c>
      <c r="C664" s="34" t="s">
        <v>40764</v>
      </c>
      <c r="L664" s="34" t="s">
        <v>41015</v>
      </c>
    </row>
    <row r="665" ht="15.75" customHeight="1">
      <c r="A665" s="34" t="s">
        <v>35835</v>
      </c>
      <c r="C665" s="34" t="s">
        <v>40766</v>
      </c>
      <c r="L665" s="34" t="s">
        <v>41014</v>
      </c>
    </row>
    <row r="666" ht="15.75" customHeight="1">
      <c r="A666" s="34" t="s">
        <v>35840</v>
      </c>
      <c r="B666" s="34" t="s">
        <v>40494</v>
      </c>
      <c r="C666" s="34" t="s">
        <v>40764</v>
      </c>
      <c r="L666" s="34" t="s">
        <v>41015</v>
      </c>
    </row>
    <row r="667" ht="15.75" customHeight="1">
      <c r="A667" s="34" t="s">
        <v>35840</v>
      </c>
      <c r="C667" s="34" t="s">
        <v>40766</v>
      </c>
      <c r="L667" s="34" t="s">
        <v>41017</v>
      </c>
    </row>
    <row r="668" ht="15.75" customHeight="1">
      <c r="A668" s="34" t="s">
        <v>35932</v>
      </c>
      <c r="B668" s="34" t="s">
        <v>40494</v>
      </c>
      <c r="C668" s="34" t="s">
        <v>40764</v>
      </c>
      <c r="L668" s="34" t="s">
        <v>41015</v>
      </c>
    </row>
    <row r="669" ht="15.75" customHeight="1">
      <c r="A669" s="34" t="s">
        <v>35932</v>
      </c>
      <c r="C669" s="34" t="s">
        <v>40766</v>
      </c>
      <c r="L669" s="34" t="s">
        <v>41014</v>
      </c>
    </row>
    <row r="670" ht="15.75" customHeight="1">
      <c r="A670" s="34" t="s">
        <v>35935</v>
      </c>
      <c r="B670" s="34" t="s">
        <v>40494</v>
      </c>
      <c r="C670" s="34" t="s">
        <v>40764</v>
      </c>
      <c r="L670" s="34" t="s">
        <v>41015</v>
      </c>
    </row>
    <row r="671" ht="15.75" customHeight="1">
      <c r="A671" s="34" t="s">
        <v>35935</v>
      </c>
      <c r="C671" s="34" t="s">
        <v>40766</v>
      </c>
      <c r="L671" s="34" t="s">
        <v>41014</v>
      </c>
    </row>
    <row r="672" ht="15.75" customHeight="1">
      <c r="A672" s="34" t="s">
        <v>35954</v>
      </c>
      <c r="B672" s="34" t="s">
        <v>40490</v>
      </c>
      <c r="C672" s="34" t="s">
        <v>40762</v>
      </c>
      <c r="L672" s="34" t="s">
        <v>41017</v>
      </c>
    </row>
    <row r="673" ht="15.75" customHeight="1">
      <c r="A673" s="34" t="s">
        <v>35954</v>
      </c>
      <c r="C673" s="34" t="s">
        <v>40760</v>
      </c>
      <c r="L673" s="34" t="s">
        <v>41038</v>
      </c>
    </row>
    <row r="674" ht="15.75" customHeight="1">
      <c r="A674" s="34" t="s">
        <v>35957</v>
      </c>
      <c r="B674" s="34" t="s">
        <v>40490</v>
      </c>
      <c r="C674" s="34" t="s">
        <v>40762</v>
      </c>
      <c r="L674" s="34" t="s">
        <v>41017</v>
      </c>
    </row>
    <row r="675" ht="15.75" customHeight="1">
      <c r="A675" s="34" t="s">
        <v>35957</v>
      </c>
      <c r="C675" s="34" t="s">
        <v>40760</v>
      </c>
      <c r="L675" s="34" t="s">
        <v>41038</v>
      </c>
    </row>
    <row r="676" ht="15.75" customHeight="1">
      <c r="A676" s="34" t="s">
        <v>35960</v>
      </c>
      <c r="B676" s="34" t="s">
        <v>40490</v>
      </c>
      <c r="C676" s="34" t="s">
        <v>40762</v>
      </c>
      <c r="L676" s="34" t="s">
        <v>41017</v>
      </c>
    </row>
    <row r="677" ht="15.75" customHeight="1">
      <c r="A677" s="34" t="s">
        <v>35960</v>
      </c>
      <c r="C677" s="34" t="s">
        <v>40760</v>
      </c>
      <c r="L677" s="34" t="s">
        <v>41038</v>
      </c>
    </row>
    <row r="678" ht="15.75" customHeight="1">
      <c r="A678" s="34" t="s">
        <v>35973</v>
      </c>
      <c r="B678" s="34" t="s">
        <v>40494</v>
      </c>
      <c r="C678" s="34" t="s">
        <v>40764</v>
      </c>
      <c r="L678" s="34" t="s">
        <v>41015</v>
      </c>
    </row>
    <row r="679" ht="15.75" customHeight="1">
      <c r="A679" s="34" t="s">
        <v>35973</v>
      </c>
      <c r="C679" s="34" t="s">
        <v>40766</v>
      </c>
      <c r="L679" s="34" t="s">
        <v>41017</v>
      </c>
    </row>
    <row r="680" ht="15.75" customHeight="1">
      <c r="A680" s="34" t="s">
        <v>35980</v>
      </c>
      <c r="B680" s="34" t="s">
        <v>40494</v>
      </c>
      <c r="C680" s="34" t="s">
        <v>40764</v>
      </c>
      <c r="L680" s="34" t="s">
        <v>41015</v>
      </c>
    </row>
    <row r="681" ht="15.75" customHeight="1">
      <c r="A681" s="34" t="s">
        <v>35980</v>
      </c>
      <c r="C681" s="34" t="s">
        <v>40766</v>
      </c>
      <c r="L681" s="34" t="s">
        <v>41014</v>
      </c>
    </row>
    <row r="682" ht="15.75" customHeight="1">
      <c r="A682" s="34" t="s">
        <v>35993</v>
      </c>
      <c r="B682" s="34" t="s">
        <v>40494</v>
      </c>
      <c r="C682" s="34" t="s">
        <v>40764</v>
      </c>
      <c r="L682" s="34" t="s">
        <v>41015</v>
      </c>
    </row>
    <row r="683" ht="15.75" customHeight="1">
      <c r="A683" s="34" t="s">
        <v>35993</v>
      </c>
      <c r="C683" s="34" t="s">
        <v>40766</v>
      </c>
      <c r="L683" s="34" t="s">
        <v>41014</v>
      </c>
    </row>
    <row r="684" ht="15.75" customHeight="1">
      <c r="A684" s="34" t="s">
        <v>35996</v>
      </c>
      <c r="B684" s="34" t="s">
        <v>40494</v>
      </c>
      <c r="C684" s="34" t="s">
        <v>40764</v>
      </c>
      <c r="L684" s="34" t="s">
        <v>41015</v>
      </c>
    </row>
    <row r="685" ht="15.75" customHeight="1">
      <c r="A685" s="34" t="s">
        <v>35996</v>
      </c>
      <c r="C685" s="34" t="s">
        <v>40766</v>
      </c>
      <c r="L685" s="34" t="s">
        <v>41017</v>
      </c>
    </row>
    <row r="686" ht="15.75" customHeight="1">
      <c r="A686" s="34" t="s">
        <v>35998</v>
      </c>
      <c r="B686" s="34" t="s">
        <v>40494</v>
      </c>
      <c r="C686" s="34" t="s">
        <v>40764</v>
      </c>
      <c r="L686" s="34" t="s">
        <v>41015</v>
      </c>
    </row>
    <row r="687" ht="15.75" customHeight="1">
      <c r="A687" s="34" t="s">
        <v>35998</v>
      </c>
      <c r="C687" s="34" t="s">
        <v>40766</v>
      </c>
      <c r="L687" s="34" t="s">
        <v>41017</v>
      </c>
    </row>
    <row r="688" ht="15.75" customHeight="1">
      <c r="A688" s="34" t="s">
        <v>36027</v>
      </c>
      <c r="B688" s="34" t="s">
        <v>40494</v>
      </c>
      <c r="C688" s="34" t="s">
        <v>40764</v>
      </c>
      <c r="L688" s="34" t="s">
        <v>41015</v>
      </c>
    </row>
    <row r="689" ht="15.75" customHeight="1">
      <c r="A689" s="34" t="s">
        <v>36027</v>
      </c>
      <c r="C689" s="34" t="s">
        <v>40766</v>
      </c>
      <c r="L689" s="34" t="s">
        <v>41014</v>
      </c>
    </row>
    <row r="690" ht="15.75" customHeight="1">
      <c r="A690" s="34" t="s">
        <v>36029</v>
      </c>
      <c r="B690" s="34" t="s">
        <v>40494</v>
      </c>
      <c r="C690" s="34" t="s">
        <v>40764</v>
      </c>
      <c r="L690" s="34" t="s">
        <v>41015</v>
      </c>
    </row>
    <row r="691" ht="15.75" customHeight="1">
      <c r="A691" s="34" t="s">
        <v>36029</v>
      </c>
      <c r="C691" s="34" t="s">
        <v>40766</v>
      </c>
      <c r="L691" s="34" t="s">
        <v>41017</v>
      </c>
    </row>
    <row r="692" ht="15.75" customHeight="1">
      <c r="A692" s="34" t="s">
        <v>36036</v>
      </c>
      <c r="B692" s="34" t="s">
        <v>40494</v>
      </c>
      <c r="C692" s="34" t="s">
        <v>40764</v>
      </c>
      <c r="L692" s="34" t="s">
        <v>41015</v>
      </c>
    </row>
    <row r="693" ht="15.75" customHeight="1">
      <c r="A693" s="34" t="s">
        <v>36036</v>
      </c>
      <c r="C693" s="34" t="s">
        <v>40766</v>
      </c>
      <c r="L693" s="34" t="s">
        <v>41017</v>
      </c>
    </row>
    <row r="694" ht="15.75" customHeight="1">
      <c r="A694" s="34" t="s">
        <v>36061</v>
      </c>
      <c r="B694" s="34" t="s">
        <v>40494</v>
      </c>
      <c r="C694" s="34" t="s">
        <v>40764</v>
      </c>
      <c r="L694" s="34" t="s">
        <v>41015</v>
      </c>
    </row>
    <row r="695" ht="15.75" customHeight="1">
      <c r="A695" s="34" t="s">
        <v>36061</v>
      </c>
      <c r="C695" s="34" t="s">
        <v>40766</v>
      </c>
      <c r="L695" s="34" t="s">
        <v>41014</v>
      </c>
    </row>
    <row r="696" ht="15.75" customHeight="1">
      <c r="A696" s="34" t="s">
        <v>36067</v>
      </c>
      <c r="B696" s="34" t="s">
        <v>40494</v>
      </c>
      <c r="C696" s="34" t="s">
        <v>40764</v>
      </c>
      <c r="L696" s="34" t="s">
        <v>41015</v>
      </c>
    </row>
    <row r="697" ht="15.75" customHeight="1">
      <c r="A697" s="34" t="s">
        <v>36067</v>
      </c>
      <c r="C697" s="34" t="s">
        <v>40766</v>
      </c>
      <c r="L697" s="34" t="s">
        <v>41014</v>
      </c>
    </row>
    <row r="698" ht="15.75" customHeight="1">
      <c r="A698" s="34" t="s">
        <v>36074</v>
      </c>
      <c r="B698" s="34" t="s">
        <v>40494</v>
      </c>
      <c r="C698" s="34" t="s">
        <v>40764</v>
      </c>
      <c r="L698" s="34" t="s">
        <v>41015</v>
      </c>
    </row>
    <row r="699" ht="15.75" customHeight="1">
      <c r="A699" s="34" t="s">
        <v>36074</v>
      </c>
      <c r="C699" s="34" t="s">
        <v>40766</v>
      </c>
      <c r="L699" s="34" t="s">
        <v>41014</v>
      </c>
    </row>
    <row r="700" ht="15.75" customHeight="1">
      <c r="A700" s="34" t="s">
        <v>36076</v>
      </c>
      <c r="B700" s="34" t="s">
        <v>40494</v>
      </c>
      <c r="C700" s="34" t="s">
        <v>40764</v>
      </c>
      <c r="L700" s="34" t="s">
        <v>41015</v>
      </c>
    </row>
    <row r="701" ht="15.75" customHeight="1">
      <c r="A701" s="34" t="s">
        <v>36076</v>
      </c>
      <c r="C701" s="34" t="s">
        <v>40766</v>
      </c>
      <c r="L701" s="34" t="s">
        <v>41014</v>
      </c>
    </row>
    <row r="702" ht="15.75" customHeight="1">
      <c r="A702" s="34" t="s">
        <v>36079</v>
      </c>
      <c r="B702" s="34" t="s">
        <v>40494</v>
      </c>
      <c r="C702" s="34" t="s">
        <v>40764</v>
      </c>
      <c r="L702" s="34" t="s">
        <v>41015</v>
      </c>
    </row>
    <row r="703" ht="15.75" customHeight="1">
      <c r="A703" s="34" t="s">
        <v>36079</v>
      </c>
      <c r="C703" s="34" t="s">
        <v>40766</v>
      </c>
      <c r="L703" s="34" t="s">
        <v>41014</v>
      </c>
    </row>
    <row r="704" ht="15.75" customHeight="1">
      <c r="A704" s="34" t="s">
        <v>36085</v>
      </c>
      <c r="B704" s="34" t="s">
        <v>40494</v>
      </c>
      <c r="C704" s="34" t="s">
        <v>40764</v>
      </c>
      <c r="L704" s="34" t="s">
        <v>41015</v>
      </c>
    </row>
    <row r="705" ht="15.75" customHeight="1">
      <c r="A705" s="34" t="s">
        <v>36085</v>
      </c>
      <c r="C705" s="34" t="s">
        <v>40766</v>
      </c>
      <c r="L705" s="34" t="s">
        <v>41014</v>
      </c>
    </row>
    <row r="706" ht="15.75" customHeight="1">
      <c r="A706" s="34" t="s">
        <v>36086</v>
      </c>
      <c r="B706" s="34" t="s">
        <v>40494</v>
      </c>
      <c r="C706" s="34" t="s">
        <v>40764</v>
      </c>
      <c r="L706" s="34" t="s">
        <v>41015</v>
      </c>
    </row>
    <row r="707" ht="15.75" customHeight="1">
      <c r="A707" s="34" t="s">
        <v>36086</v>
      </c>
      <c r="C707" s="34" t="s">
        <v>40766</v>
      </c>
      <c r="L707" s="34" t="s">
        <v>41014</v>
      </c>
    </row>
    <row r="708" ht="15.75" customHeight="1">
      <c r="A708" s="34" t="s">
        <v>36105</v>
      </c>
      <c r="B708" s="34" t="s">
        <v>40644</v>
      </c>
      <c r="C708" s="34" t="s">
        <v>40912</v>
      </c>
      <c r="D708" s="34" t="s">
        <v>40562</v>
      </c>
      <c r="E708" s="34" t="s">
        <v>40806</v>
      </c>
      <c r="L708" s="34" t="s">
        <v>41013</v>
      </c>
    </row>
    <row r="709" ht="15.75" customHeight="1">
      <c r="A709" s="34" t="s">
        <v>36105</v>
      </c>
      <c r="E709" s="34" t="s">
        <v>40804</v>
      </c>
      <c r="L709" s="34" t="s">
        <v>41015</v>
      </c>
    </row>
    <row r="710" ht="15.75" customHeight="1">
      <c r="A710" s="34" t="s">
        <v>36105</v>
      </c>
      <c r="C710" s="34" t="s">
        <v>40910</v>
      </c>
      <c r="L710" s="34" t="s">
        <v>41013</v>
      </c>
    </row>
    <row r="711" ht="15.75" customHeight="1">
      <c r="A711" s="34" t="s">
        <v>36123</v>
      </c>
      <c r="B711" s="34" t="s">
        <v>40526</v>
      </c>
      <c r="C711" s="34" t="s">
        <v>40766</v>
      </c>
      <c r="L711" s="34" t="s">
        <v>41014</v>
      </c>
    </row>
    <row r="712" ht="15.75" customHeight="1">
      <c r="A712" s="34" t="s">
        <v>36123</v>
      </c>
      <c r="C712" s="34" t="s">
        <v>40802</v>
      </c>
      <c r="L712" s="34" t="s">
        <v>41017</v>
      </c>
    </row>
    <row r="713" ht="15.75" customHeight="1">
      <c r="A713" s="34" t="s">
        <v>36123</v>
      </c>
      <c r="C713" s="34" t="s">
        <v>40800</v>
      </c>
      <c r="L713" s="34" t="s">
        <v>41015</v>
      </c>
    </row>
    <row r="714" ht="15.75" customHeight="1">
      <c r="A714" s="34" t="s">
        <v>36125</v>
      </c>
      <c r="B714" s="34" t="s">
        <v>40526</v>
      </c>
      <c r="C714" s="34" t="s">
        <v>40766</v>
      </c>
      <c r="L714" s="34" t="s">
        <v>41014</v>
      </c>
    </row>
    <row r="715" ht="15.75" customHeight="1">
      <c r="A715" s="34" t="s">
        <v>36125</v>
      </c>
      <c r="C715" s="34" t="s">
        <v>40802</v>
      </c>
      <c r="L715" s="34" t="s">
        <v>41017</v>
      </c>
    </row>
    <row r="716" ht="15.75" customHeight="1">
      <c r="A716" s="34" t="s">
        <v>36125</v>
      </c>
      <c r="C716" s="34" t="s">
        <v>40800</v>
      </c>
      <c r="L716" s="34" t="s">
        <v>41015</v>
      </c>
    </row>
    <row r="717" ht="15.75" customHeight="1">
      <c r="A717" s="34" t="s">
        <v>36128</v>
      </c>
      <c r="B717" s="34" t="s">
        <v>40526</v>
      </c>
      <c r="C717" s="34" t="s">
        <v>40766</v>
      </c>
      <c r="L717" s="34" t="s">
        <v>41014</v>
      </c>
    </row>
    <row r="718" ht="15.75" customHeight="1">
      <c r="A718" s="34" t="s">
        <v>36128</v>
      </c>
      <c r="C718" s="34" t="s">
        <v>40802</v>
      </c>
      <c r="L718" s="34" t="s">
        <v>41017</v>
      </c>
    </row>
    <row r="719" ht="15.75" customHeight="1">
      <c r="A719" s="34" t="s">
        <v>36128</v>
      </c>
      <c r="C719" s="34" t="s">
        <v>40800</v>
      </c>
      <c r="L719" s="34" t="s">
        <v>41015</v>
      </c>
    </row>
    <row r="720" ht="15.75" customHeight="1">
      <c r="A720" s="34" t="s">
        <v>36130</v>
      </c>
      <c r="B720" s="34" t="s">
        <v>40526</v>
      </c>
      <c r="C720" s="34" t="s">
        <v>40766</v>
      </c>
      <c r="L720" s="34" t="s">
        <v>41014</v>
      </c>
    </row>
    <row r="721" ht="15.75" customHeight="1">
      <c r="A721" s="34" t="s">
        <v>36130</v>
      </c>
      <c r="C721" s="34" t="s">
        <v>40802</v>
      </c>
      <c r="L721" s="34" t="s">
        <v>41017</v>
      </c>
    </row>
    <row r="722" ht="15.75" customHeight="1">
      <c r="A722" s="34" t="s">
        <v>36130</v>
      </c>
      <c r="C722" s="34" t="s">
        <v>40800</v>
      </c>
      <c r="L722" s="34" t="s">
        <v>41015</v>
      </c>
    </row>
    <row r="723" ht="15.75" customHeight="1">
      <c r="A723" s="34" t="s">
        <v>36133</v>
      </c>
      <c r="B723" s="34" t="s">
        <v>40526</v>
      </c>
      <c r="C723" s="34" t="s">
        <v>40766</v>
      </c>
      <c r="L723" s="34" t="s">
        <v>41014</v>
      </c>
    </row>
    <row r="724" ht="15.75" customHeight="1">
      <c r="A724" s="34" t="s">
        <v>36133</v>
      </c>
      <c r="C724" s="34" t="s">
        <v>40802</v>
      </c>
      <c r="L724" s="34" t="s">
        <v>41017</v>
      </c>
    </row>
    <row r="725" ht="15.75" customHeight="1">
      <c r="A725" s="34" t="s">
        <v>36133</v>
      </c>
      <c r="C725" s="34" t="s">
        <v>40800</v>
      </c>
      <c r="L725" s="34" t="s">
        <v>41015</v>
      </c>
    </row>
    <row r="726" ht="15.75" customHeight="1">
      <c r="A726" s="34" t="s">
        <v>36135</v>
      </c>
      <c r="B726" s="34" t="s">
        <v>40526</v>
      </c>
      <c r="C726" s="34" t="s">
        <v>40766</v>
      </c>
      <c r="L726" s="34" t="s">
        <v>41014</v>
      </c>
    </row>
    <row r="727" ht="15.75" customHeight="1">
      <c r="A727" s="34" t="s">
        <v>36135</v>
      </c>
      <c r="C727" s="34" t="s">
        <v>40802</v>
      </c>
      <c r="L727" s="34" t="s">
        <v>41017</v>
      </c>
    </row>
    <row r="728" ht="15.75" customHeight="1">
      <c r="A728" s="34" t="s">
        <v>36135</v>
      </c>
      <c r="C728" s="34" t="s">
        <v>40800</v>
      </c>
      <c r="L728" s="34" t="s">
        <v>41015</v>
      </c>
    </row>
    <row r="729" ht="15.75" customHeight="1">
      <c r="A729" s="34" t="s">
        <v>36138</v>
      </c>
      <c r="B729" s="34" t="s">
        <v>40526</v>
      </c>
      <c r="C729" s="34" t="s">
        <v>40766</v>
      </c>
      <c r="L729" s="34" t="s">
        <v>41014</v>
      </c>
    </row>
    <row r="730" ht="15.75" customHeight="1">
      <c r="A730" s="34" t="s">
        <v>36138</v>
      </c>
      <c r="C730" s="34" t="s">
        <v>40802</v>
      </c>
      <c r="L730" s="34" t="s">
        <v>41017</v>
      </c>
    </row>
    <row r="731" ht="15.75" customHeight="1">
      <c r="A731" s="34" t="s">
        <v>36138</v>
      </c>
      <c r="C731" s="34" t="s">
        <v>40800</v>
      </c>
      <c r="L731" s="34" t="s">
        <v>41015</v>
      </c>
    </row>
    <row r="732" ht="15.75" customHeight="1">
      <c r="A732" s="34" t="s">
        <v>36140</v>
      </c>
      <c r="B732" s="34" t="s">
        <v>40526</v>
      </c>
      <c r="C732" s="34" t="s">
        <v>40766</v>
      </c>
      <c r="L732" s="34" t="s">
        <v>41014</v>
      </c>
    </row>
    <row r="733" ht="15.75" customHeight="1">
      <c r="A733" s="34" t="s">
        <v>36140</v>
      </c>
      <c r="C733" s="34" t="s">
        <v>40802</v>
      </c>
      <c r="L733" s="34" t="s">
        <v>41017</v>
      </c>
    </row>
    <row r="734" ht="15.75" customHeight="1">
      <c r="A734" s="34" t="s">
        <v>36140</v>
      </c>
      <c r="C734" s="34" t="s">
        <v>40800</v>
      </c>
      <c r="L734" s="34" t="s">
        <v>41015</v>
      </c>
    </row>
    <row r="735" ht="15.75" customHeight="1">
      <c r="A735" s="34" t="s">
        <v>36149</v>
      </c>
      <c r="B735" s="34" t="s">
        <v>40526</v>
      </c>
      <c r="C735" s="34" t="s">
        <v>40766</v>
      </c>
      <c r="L735" s="34" t="s">
        <v>41014</v>
      </c>
    </row>
    <row r="736" ht="15.75" customHeight="1">
      <c r="A736" s="34" t="s">
        <v>36149</v>
      </c>
      <c r="C736" s="34" t="s">
        <v>40802</v>
      </c>
      <c r="L736" s="34" t="s">
        <v>41017</v>
      </c>
    </row>
    <row r="737" ht="15.75" customHeight="1">
      <c r="A737" s="34" t="s">
        <v>36149</v>
      </c>
      <c r="C737" s="34" t="s">
        <v>40800</v>
      </c>
      <c r="L737" s="34" t="s">
        <v>41015</v>
      </c>
    </row>
    <row r="738" ht="15.75" customHeight="1">
      <c r="A738" s="34" t="s">
        <v>36155</v>
      </c>
      <c r="B738" s="34" t="s">
        <v>40526</v>
      </c>
      <c r="C738" s="34" t="s">
        <v>40766</v>
      </c>
      <c r="L738" s="34" t="s">
        <v>41014</v>
      </c>
    </row>
    <row r="739" ht="15.75" customHeight="1">
      <c r="A739" s="34" t="s">
        <v>36155</v>
      </c>
      <c r="C739" s="34" t="s">
        <v>40802</v>
      </c>
      <c r="L739" s="34" t="s">
        <v>41017</v>
      </c>
    </row>
    <row r="740" ht="15.75" customHeight="1">
      <c r="A740" s="34" t="s">
        <v>36155</v>
      </c>
      <c r="C740" s="34" t="s">
        <v>40800</v>
      </c>
      <c r="L740" s="34" t="s">
        <v>41015</v>
      </c>
    </row>
    <row r="741" ht="15.75" customHeight="1">
      <c r="A741" s="34" t="s">
        <v>36160</v>
      </c>
      <c r="B741" s="34" t="s">
        <v>40526</v>
      </c>
      <c r="C741" s="34" t="s">
        <v>40766</v>
      </c>
      <c r="L741" s="34" t="s">
        <v>41014</v>
      </c>
    </row>
    <row r="742" ht="15.75" customHeight="1">
      <c r="A742" s="34" t="s">
        <v>36160</v>
      </c>
      <c r="C742" s="34" t="s">
        <v>40802</v>
      </c>
      <c r="L742" s="34" t="s">
        <v>41017</v>
      </c>
    </row>
    <row r="743" ht="15.75" customHeight="1">
      <c r="A743" s="34" t="s">
        <v>36160</v>
      </c>
      <c r="C743" s="34" t="s">
        <v>40800</v>
      </c>
      <c r="L743" s="34" t="s">
        <v>41015</v>
      </c>
    </row>
    <row r="744" ht="15.75" customHeight="1">
      <c r="A744" s="34" t="s">
        <v>36175</v>
      </c>
      <c r="B744" s="34" t="s">
        <v>40526</v>
      </c>
      <c r="C744" s="34" t="s">
        <v>40766</v>
      </c>
      <c r="L744" s="34" t="s">
        <v>41014</v>
      </c>
    </row>
    <row r="745" ht="15.75" customHeight="1">
      <c r="A745" s="34" t="s">
        <v>36175</v>
      </c>
      <c r="C745" s="34" t="s">
        <v>40802</v>
      </c>
      <c r="L745" s="34" t="s">
        <v>41017</v>
      </c>
    </row>
    <row r="746" ht="15.75" customHeight="1">
      <c r="A746" s="34" t="s">
        <v>36175</v>
      </c>
      <c r="C746" s="34" t="s">
        <v>40800</v>
      </c>
      <c r="L746" s="34" t="s">
        <v>41015</v>
      </c>
    </row>
    <row r="747" ht="15.75" customHeight="1">
      <c r="A747" s="34" t="s">
        <v>36180</v>
      </c>
      <c r="B747" s="34" t="s">
        <v>40526</v>
      </c>
      <c r="C747" s="34" t="s">
        <v>40766</v>
      </c>
      <c r="L747" s="34" t="s">
        <v>41014</v>
      </c>
    </row>
    <row r="748" ht="15.75" customHeight="1">
      <c r="A748" s="34" t="s">
        <v>36180</v>
      </c>
      <c r="C748" s="34" t="s">
        <v>40802</v>
      </c>
      <c r="L748" s="34" t="s">
        <v>41017</v>
      </c>
    </row>
    <row r="749" ht="15.75" customHeight="1">
      <c r="A749" s="34" t="s">
        <v>36180</v>
      </c>
      <c r="C749" s="34" t="s">
        <v>40800</v>
      </c>
      <c r="L749" s="34" t="s">
        <v>41015</v>
      </c>
    </row>
    <row r="750" ht="15.75" customHeight="1">
      <c r="A750" s="34" t="s">
        <v>36183</v>
      </c>
      <c r="B750" s="34" t="s">
        <v>40526</v>
      </c>
      <c r="C750" s="34" t="s">
        <v>40766</v>
      </c>
      <c r="L750" s="34" t="s">
        <v>41014</v>
      </c>
    </row>
    <row r="751" ht="15.75" customHeight="1">
      <c r="A751" s="34" t="s">
        <v>36183</v>
      </c>
      <c r="C751" s="34" t="s">
        <v>40802</v>
      </c>
      <c r="L751" s="34" t="s">
        <v>41017</v>
      </c>
    </row>
    <row r="752" ht="15.75" customHeight="1">
      <c r="A752" s="34" t="s">
        <v>36183</v>
      </c>
      <c r="C752" s="34" t="s">
        <v>40800</v>
      </c>
      <c r="L752" s="34" t="s">
        <v>41015</v>
      </c>
    </row>
    <row r="753" ht="15.75" customHeight="1">
      <c r="A753" s="34" t="s">
        <v>36186</v>
      </c>
      <c r="B753" s="34" t="s">
        <v>40526</v>
      </c>
      <c r="C753" s="34" t="s">
        <v>40766</v>
      </c>
      <c r="L753" s="34" t="s">
        <v>41014</v>
      </c>
    </row>
    <row r="754" ht="15.75" customHeight="1">
      <c r="A754" s="34" t="s">
        <v>36186</v>
      </c>
      <c r="C754" s="34" t="s">
        <v>40802</v>
      </c>
      <c r="L754" s="34" t="s">
        <v>41017</v>
      </c>
    </row>
    <row r="755" ht="15.75" customHeight="1">
      <c r="A755" s="34" t="s">
        <v>36186</v>
      </c>
      <c r="C755" s="34" t="s">
        <v>40800</v>
      </c>
      <c r="L755" s="34" t="s">
        <v>41015</v>
      </c>
    </row>
    <row r="756" ht="15.75" customHeight="1">
      <c r="A756" s="34" t="s">
        <v>36189</v>
      </c>
      <c r="B756" s="34" t="s">
        <v>40526</v>
      </c>
      <c r="C756" s="34" t="s">
        <v>40766</v>
      </c>
      <c r="L756" s="34" t="s">
        <v>41014</v>
      </c>
    </row>
    <row r="757" ht="15.75" customHeight="1">
      <c r="A757" s="34" t="s">
        <v>36189</v>
      </c>
      <c r="C757" s="34" t="s">
        <v>40802</v>
      </c>
      <c r="L757" s="34" t="s">
        <v>41017</v>
      </c>
    </row>
    <row r="758" ht="15.75" customHeight="1">
      <c r="A758" s="34" t="s">
        <v>36189</v>
      </c>
      <c r="C758" s="34" t="s">
        <v>40800</v>
      </c>
      <c r="L758" s="34" t="s">
        <v>41015</v>
      </c>
    </row>
    <row r="759" ht="15.75" customHeight="1">
      <c r="A759" s="34" t="s">
        <v>36211</v>
      </c>
      <c r="B759" s="34" t="s">
        <v>40494</v>
      </c>
      <c r="C759" s="34" t="s">
        <v>40764</v>
      </c>
      <c r="L759" s="34" t="s">
        <v>41015</v>
      </c>
    </row>
    <row r="760" ht="15.75" customHeight="1">
      <c r="A760" s="34" t="s">
        <v>36211</v>
      </c>
      <c r="C760" s="34" t="s">
        <v>40766</v>
      </c>
      <c r="L760" s="34" t="s">
        <v>41017</v>
      </c>
    </row>
    <row r="761" ht="15.75" customHeight="1">
      <c r="A761" s="34" t="s">
        <v>36218</v>
      </c>
      <c r="B761" s="34" t="s">
        <v>40494</v>
      </c>
      <c r="C761" s="34" t="s">
        <v>40764</v>
      </c>
      <c r="L761" s="34" t="s">
        <v>41015</v>
      </c>
    </row>
    <row r="762" ht="15.75" customHeight="1">
      <c r="A762" s="34" t="s">
        <v>36218</v>
      </c>
      <c r="C762" s="34" t="s">
        <v>40766</v>
      </c>
      <c r="L762" s="34" t="s">
        <v>41014</v>
      </c>
    </row>
    <row r="763" ht="15.75" customHeight="1">
      <c r="A763" s="34" t="s">
        <v>36227</v>
      </c>
      <c r="B763" s="34" t="s">
        <v>40494</v>
      </c>
      <c r="C763" s="34" t="s">
        <v>40764</v>
      </c>
      <c r="L763" s="34" t="s">
        <v>41015</v>
      </c>
    </row>
    <row r="764" ht="15.75" customHeight="1">
      <c r="A764" s="34" t="s">
        <v>36227</v>
      </c>
      <c r="C764" s="34" t="s">
        <v>40766</v>
      </c>
      <c r="L764" s="34" t="s">
        <v>41017</v>
      </c>
    </row>
    <row r="765" ht="15.75" customHeight="1">
      <c r="A765" s="34" t="s">
        <v>36230</v>
      </c>
      <c r="B765" s="34" t="s">
        <v>40646</v>
      </c>
      <c r="C765" s="34" t="s">
        <v>40806</v>
      </c>
      <c r="D765" s="34" t="s">
        <v>41051</v>
      </c>
      <c r="E765" s="34" t="s">
        <v>40806</v>
      </c>
      <c r="F765" s="34" t="s">
        <v>40562</v>
      </c>
      <c r="G765" s="34" t="s">
        <v>40806</v>
      </c>
      <c r="L765" s="34" t="s">
        <v>41017</v>
      </c>
    </row>
    <row r="766" ht="15.75" customHeight="1">
      <c r="A766" s="34" t="s">
        <v>36230</v>
      </c>
      <c r="G766" s="34" t="s">
        <v>40804</v>
      </c>
      <c r="L766" s="34" t="s">
        <v>41015</v>
      </c>
    </row>
    <row r="767" ht="15.75" customHeight="1">
      <c r="A767" s="34" t="s">
        <v>36230</v>
      </c>
      <c r="E767" s="34" t="s">
        <v>40804</v>
      </c>
      <c r="L767" s="34" t="s">
        <v>41017</v>
      </c>
    </row>
    <row r="768" ht="15.75" customHeight="1">
      <c r="A768" s="34" t="s">
        <v>36230</v>
      </c>
      <c r="C768" s="34" t="s">
        <v>40804</v>
      </c>
      <c r="D768" s="34" t="s">
        <v>40562</v>
      </c>
      <c r="E768" s="34" t="s">
        <v>40806</v>
      </c>
      <c r="L768" s="34" t="s">
        <v>41017</v>
      </c>
    </row>
    <row r="769" ht="15.75" customHeight="1">
      <c r="A769" s="34" t="s">
        <v>36230</v>
      </c>
      <c r="E769" s="34" t="s">
        <v>40804</v>
      </c>
      <c r="L769" s="34" t="s">
        <v>41015</v>
      </c>
    </row>
    <row r="770" ht="15.75" customHeight="1">
      <c r="A770" s="34" t="s">
        <v>36233</v>
      </c>
      <c r="B770" s="34" t="s">
        <v>40646</v>
      </c>
      <c r="C770" s="34" t="s">
        <v>40806</v>
      </c>
      <c r="D770" s="34" t="s">
        <v>41051</v>
      </c>
      <c r="E770" s="34" t="s">
        <v>40806</v>
      </c>
      <c r="F770" s="34" t="s">
        <v>40562</v>
      </c>
      <c r="G770" s="34" t="s">
        <v>40806</v>
      </c>
      <c r="L770" s="34" t="s">
        <v>41017</v>
      </c>
    </row>
    <row r="771" ht="15.75" customHeight="1">
      <c r="A771" s="34" t="s">
        <v>36233</v>
      </c>
      <c r="G771" s="34" t="s">
        <v>40804</v>
      </c>
      <c r="L771" s="34" t="s">
        <v>41015</v>
      </c>
    </row>
    <row r="772" ht="15.75" customHeight="1">
      <c r="A772" s="34" t="s">
        <v>36233</v>
      </c>
      <c r="E772" s="34" t="s">
        <v>40804</v>
      </c>
      <c r="L772" s="34" t="s">
        <v>41017</v>
      </c>
    </row>
    <row r="773" ht="15.75" customHeight="1">
      <c r="A773" s="34" t="s">
        <v>36233</v>
      </c>
      <c r="C773" s="34" t="s">
        <v>40804</v>
      </c>
      <c r="D773" s="34" t="s">
        <v>40562</v>
      </c>
      <c r="E773" s="34" t="s">
        <v>40806</v>
      </c>
      <c r="L773" s="34" t="s">
        <v>41017</v>
      </c>
    </row>
    <row r="774" ht="15.75" customHeight="1">
      <c r="A774" s="34" t="s">
        <v>36233</v>
      </c>
      <c r="E774" s="34" t="s">
        <v>40804</v>
      </c>
      <c r="L774" s="34" t="s">
        <v>41015</v>
      </c>
    </row>
    <row r="775" ht="15.75" customHeight="1">
      <c r="A775" s="34" t="s">
        <v>36248</v>
      </c>
      <c r="B775" s="34" t="s">
        <v>40494</v>
      </c>
      <c r="C775" s="34" t="s">
        <v>40764</v>
      </c>
      <c r="L775" s="34" t="s">
        <v>41015</v>
      </c>
    </row>
    <row r="776" ht="15.75" customHeight="1">
      <c r="A776" s="34" t="s">
        <v>36248</v>
      </c>
      <c r="C776" s="34" t="s">
        <v>40766</v>
      </c>
      <c r="L776" s="34" t="s">
        <v>41017</v>
      </c>
    </row>
    <row r="777" ht="15.75" customHeight="1">
      <c r="A777" s="34" t="s">
        <v>36258</v>
      </c>
      <c r="B777" s="34" t="s">
        <v>40494</v>
      </c>
      <c r="C777" s="34" t="s">
        <v>40764</v>
      </c>
      <c r="L777" s="34" t="s">
        <v>41015</v>
      </c>
    </row>
    <row r="778" ht="15.75" customHeight="1">
      <c r="A778" s="34" t="s">
        <v>36258</v>
      </c>
      <c r="C778" s="34" t="s">
        <v>40766</v>
      </c>
      <c r="L778" s="34" t="s">
        <v>41014</v>
      </c>
    </row>
    <row r="779" ht="15.75" customHeight="1">
      <c r="A779" s="34" t="s">
        <v>36263</v>
      </c>
      <c r="B779" s="34" t="s">
        <v>40548</v>
      </c>
      <c r="C779" s="34" t="s">
        <v>40806</v>
      </c>
      <c r="L779" s="34" t="s">
        <v>41015</v>
      </c>
    </row>
    <row r="780" ht="15.75" customHeight="1">
      <c r="A780" s="34" t="s">
        <v>36263</v>
      </c>
      <c r="C780" s="34" t="s">
        <v>40804</v>
      </c>
      <c r="L780" s="34" t="s">
        <v>41017</v>
      </c>
    </row>
    <row r="781" ht="15.75" customHeight="1">
      <c r="A781" s="34" t="s">
        <v>36295</v>
      </c>
      <c r="B781" s="34" t="s">
        <v>40652</v>
      </c>
      <c r="C781" s="34" t="s">
        <v>40806</v>
      </c>
      <c r="D781" s="34" t="s">
        <v>40568</v>
      </c>
      <c r="E781" s="34" t="s">
        <v>40835</v>
      </c>
      <c r="F781" s="34" t="s">
        <v>40654</v>
      </c>
      <c r="G781" s="34" t="s">
        <v>40806</v>
      </c>
      <c r="L781" s="34" t="s">
        <v>41015</v>
      </c>
    </row>
    <row r="782" ht="15.75" customHeight="1">
      <c r="A782" s="34" t="s">
        <v>36295</v>
      </c>
      <c r="G782" s="34" t="s">
        <v>40804</v>
      </c>
      <c r="L782" s="34" t="s">
        <v>41013</v>
      </c>
    </row>
    <row r="783" ht="15.75" customHeight="1">
      <c r="A783" s="34" t="s">
        <v>36295</v>
      </c>
      <c r="E783" s="34" t="s">
        <v>40833</v>
      </c>
      <c r="L783" s="34" t="s">
        <v>41015</v>
      </c>
    </row>
    <row r="784" ht="15.75" customHeight="1">
      <c r="A784" s="34" t="s">
        <v>36295</v>
      </c>
      <c r="C784" s="34" t="s">
        <v>40804</v>
      </c>
      <c r="L784" s="34" t="s">
        <v>41014</v>
      </c>
    </row>
    <row r="785" ht="15.75" customHeight="1">
      <c r="A785" s="34" t="s">
        <v>36303</v>
      </c>
      <c r="B785" s="34" t="s">
        <v>40494</v>
      </c>
      <c r="C785" s="34" t="s">
        <v>40764</v>
      </c>
      <c r="L785" s="34" t="s">
        <v>41015</v>
      </c>
    </row>
    <row r="786" ht="15.75" customHeight="1">
      <c r="A786" s="34" t="s">
        <v>36303</v>
      </c>
      <c r="C786" s="34" t="s">
        <v>40766</v>
      </c>
      <c r="L786" s="34" t="s">
        <v>41013</v>
      </c>
    </row>
    <row r="787" ht="15.75" customHeight="1">
      <c r="A787" s="34" t="s">
        <v>36304</v>
      </c>
      <c r="B787" s="34" t="s">
        <v>40494</v>
      </c>
      <c r="C787" s="34" t="s">
        <v>40764</v>
      </c>
      <c r="L787" s="34" t="s">
        <v>41015</v>
      </c>
    </row>
    <row r="788" ht="15.75" customHeight="1">
      <c r="A788" s="34" t="s">
        <v>36304</v>
      </c>
      <c r="C788" s="34" t="s">
        <v>40766</v>
      </c>
      <c r="L788" s="34" t="s">
        <v>41014</v>
      </c>
    </row>
    <row r="789" ht="15.75" customHeight="1">
      <c r="A789" s="34" t="s">
        <v>36321</v>
      </c>
      <c r="B789" s="34" t="s">
        <v>40656</v>
      </c>
      <c r="C789" s="34" t="s">
        <v>40926</v>
      </c>
      <c r="D789" s="34" t="s">
        <v>40658</v>
      </c>
      <c r="E789" s="34" t="s">
        <v>40806</v>
      </c>
      <c r="L789" s="34" t="s">
        <v>41017</v>
      </c>
    </row>
    <row r="790" ht="15.75" customHeight="1">
      <c r="A790" s="34" t="s">
        <v>36321</v>
      </c>
      <c r="E790" s="34" t="s">
        <v>40804</v>
      </c>
      <c r="F790" s="34" t="s">
        <v>40660</v>
      </c>
      <c r="G790" s="34" t="s">
        <v>40839</v>
      </c>
      <c r="L790" s="34" t="s">
        <v>41017</v>
      </c>
    </row>
    <row r="791" ht="15.75" customHeight="1">
      <c r="A791" s="34" t="s">
        <v>36321</v>
      </c>
      <c r="G791" s="34" t="s">
        <v>40841</v>
      </c>
      <c r="H791" s="34" t="s">
        <v>40562</v>
      </c>
      <c r="I791" s="34" t="s">
        <v>40806</v>
      </c>
      <c r="L791" s="34" t="s">
        <v>41017</v>
      </c>
    </row>
    <row r="792" ht="15.75" customHeight="1">
      <c r="A792" s="34" t="s">
        <v>36321</v>
      </c>
      <c r="I792" s="34" t="s">
        <v>40804</v>
      </c>
      <c r="L792" s="34" t="s">
        <v>41015</v>
      </c>
    </row>
    <row r="793" ht="15.75" customHeight="1">
      <c r="A793" s="34" t="s">
        <v>36321</v>
      </c>
      <c r="C793" s="34" t="s">
        <v>40924</v>
      </c>
      <c r="L793" s="34" t="s">
        <v>41013</v>
      </c>
    </row>
    <row r="794" ht="15.75" customHeight="1">
      <c r="A794" s="34" t="s">
        <v>36321</v>
      </c>
      <c r="C794" s="34" t="s">
        <v>40928</v>
      </c>
      <c r="L794" s="34" t="s">
        <v>41017</v>
      </c>
    </row>
    <row r="795" ht="15.75" customHeight="1">
      <c r="A795" s="34" t="s">
        <v>36324</v>
      </c>
      <c r="B795" s="34" t="s">
        <v>40494</v>
      </c>
      <c r="C795" s="34" t="s">
        <v>40764</v>
      </c>
      <c r="L795" s="34" t="s">
        <v>41015</v>
      </c>
    </row>
    <row r="796" ht="15.75" customHeight="1">
      <c r="A796" s="34" t="s">
        <v>36324</v>
      </c>
      <c r="C796" s="34" t="s">
        <v>40766</v>
      </c>
      <c r="L796" s="34" t="s">
        <v>41014</v>
      </c>
    </row>
    <row r="797" ht="15.75" customHeight="1">
      <c r="A797" s="34" t="s">
        <v>36356</v>
      </c>
      <c r="B797" s="34" t="s">
        <v>40494</v>
      </c>
      <c r="C797" s="34" t="s">
        <v>40764</v>
      </c>
      <c r="L797" s="34" t="s">
        <v>41015</v>
      </c>
    </row>
    <row r="798" ht="15.75" customHeight="1">
      <c r="A798" s="34" t="s">
        <v>36356</v>
      </c>
      <c r="C798" s="34" t="s">
        <v>40766</v>
      </c>
      <c r="L798" s="34" t="s">
        <v>41014</v>
      </c>
    </row>
    <row r="799" ht="15.75" customHeight="1">
      <c r="A799" s="34" t="s">
        <v>36358</v>
      </c>
      <c r="B799" s="34" t="s">
        <v>40494</v>
      </c>
      <c r="C799" s="34" t="s">
        <v>40764</v>
      </c>
      <c r="L799" s="34" t="s">
        <v>41015</v>
      </c>
    </row>
    <row r="800" ht="15.75" customHeight="1">
      <c r="A800" s="34" t="s">
        <v>36358</v>
      </c>
      <c r="C800" s="34" t="s">
        <v>40766</v>
      </c>
      <c r="L800" s="34" t="s">
        <v>41014</v>
      </c>
    </row>
    <row r="801" ht="15.75" customHeight="1">
      <c r="A801" s="34" t="s">
        <v>36361</v>
      </c>
      <c r="B801" s="34" t="s">
        <v>40494</v>
      </c>
      <c r="C801" s="34" t="s">
        <v>40764</v>
      </c>
      <c r="L801" s="34" t="s">
        <v>41015</v>
      </c>
    </row>
    <row r="802" ht="15.75" customHeight="1">
      <c r="A802" s="34" t="s">
        <v>36361</v>
      </c>
      <c r="C802" s="34" t="s">
        <v>40766</v>
      </c>
      <c r="L802" s="34" t="s">
        <v>41017</v>
      </c>
    </row>
    <row r="803" ht="15.75" customHeight="1">
      <c r="A803" s="34" t="s">
        <v>36435</v>
      </c>
      <c r="B803" s="34" t="s">
        <v>40534</v>
      </c>
      <c r="C803" s="34" t="s">
        <v>40764</v>
      </c>
      <c r="L803" s="34" t="s">
        <v>41015</v>
      </c>
    </row>
    <row r="804" ht="15.75" customHeight="1">
      <c r="A804" s="34" t="s">
        <v>36435</v>
      </c>
      <c r="C804" s="34" t="s">
        <v>40766</v>
      </c>
      <c r="L804" s="34" t="s">
        <v>41014</v>
      </c>
    </row>
    <row r="805" ht="15.75" customHeight="1">
      <c r="A805" s="34" t="s">
        <v>36438</v>
      </c>
      <c r="B805" s="34" t="s">
        <v>40534</v>
      </c>
      <c r="C805" s="34" t="s">
        <v>40764</v>
      </c>
      <c r="L805" s="34" t="s">
        <v>41015</v>
      </c>
    </row>
    <row r="806" ht="15.75" customHeight="1">
      <c r="A806" s="34" t="s">
        <v>36438</v>
      </c>
      <c r="C806" s="34" t="s">
        <v>40766</v>
      </c>
      <c r="L806" s="34" t="s">
        <v>41014</v>
      </c>
    </row>
    <row r="807" ht="15.75" customHeight="1">
      <c r="A807" s="34" t="s">
        <v>36463</v>
      </c>
      <c r="B807" s="34" t="s">
        <v>40494</v>
      </c>
      <c r="C807" s="34" t="s">
        <v>40764</v>
      </c>
      <c r="L807" s="34" t="s">
        <v>41015</v>
      </c>
    </row>
    <row r="808" ht="15.75" customHeight="1">
      <c r="A808" s="34" t="s">
        <v>36463</v>
      </c>
      <c r="C808" s="34" t="s">
        <v>40766</v>
      </c>
      <c r="L808" s="34" t="s">
        <v>41014</v>
      </c>
    </row>
    <row r="809" ht="15.75" customHeight="1">
      <c r="A809" s="34" t="s">
        <v>36477</v>
      </c>
      <c r="B809" s="34" t="s">
        <v>40494</v>
      </c>
      <c r="C809" s="34" t="s">
        <v>40764</v>
      </c>
      <c r="L809" s="34" t="s">
        <v>41015</v>
      </c>
    </row>
    <row r="810" ht="15.75" customHeight="1">
      <c r="A810" s="34" t="s">
        <v>36477</v>
      </c>
      <c r="C810" s="34" t="s">
        <v>40766</v>
      </c>
      <c r="L810" s="34" t="s">
        <v>41014</v>
      </c>
    </row>
    <row r="811" ht="15.75" customHeight="1">
      <c r="A811" s="34" t="s">
        <v>36480</v>
      </c>
      <c r="B811" s="34" t="s">
        <v>40494</v>
      </c>
      <c r="C811" s="34" t="s">
        <v>40764</v>
      </c>
      <c r="L811" s="34" t="s">
        <v>41015</v>
      </c>
    </row>
    <row r="812" ht="15.75" customHeight="1">
      <c r="A812" s="34" t="s">
        <v>36480</v>
      </c>
      <c r="C812" s="34" t="s">
        <v>40766</v>
      </c>
      <c r="L812" s="34" t="s">
        <v>41014</v>
      </c>
    </row>
    <row r="813" ht="15.75" customHeight="1">
      <c r="A813" s="34" t="s">
        <v>36483</v>
      </c>
      <c r="B813" s="34" t="s">
        <v>40512</v>
      </c>
      <c r="C813" s="34" t="s">
        <v>40790</v>
      </c>
      <c r="L813" s="34" t="s">
        <v>41014</v>
      </c>
    </row>
    <row r="814" ht="15.75" customHeight="1">
      <c r="A814" s="34" t="s">
        <v>36483</v>
      </c>
      <c r="C814" s="34" t="s">
        <v>40788</v>
      </c>
      <c r="L814" s="34" t="s">
        <v>41015</v>
      </c>
    </row>
    <row r="815" ht="15.75" customHeight="1">
      <c r="A815" s="34" t="s">
        <v>36504</v>
      </c>
      <c r="B815" s="34" t="s">
        <v>40514</v>
      </c>
      <c r="C815" s="34" t="s">
        <v>40794</v>
      </c>
      <c r="L815" s="34" t="s">
        <v>41014</v>
      </c>
    </row>
    <row r="816" ht="15.75" customHeight="1">
      <c r="A816" s="34" t="s">
        <v>36504</v>
      </c>
      <c r="C816" s="34" t="s">
        <v>40792</v>
      </c>
      <c r="L816" s="34" t="s">
        <v>41015</v>
      </c>
    </row>
    <row r="817" ht="15.75" customHeight="1">
      <c r="A817" s="34" t="s">
        <v>36507</v>
      </c>
      <c r="B817" s="34" t="s">
        <v>40494</v>
      </c>
      <c r="C817" s="34" t="s">
        <v>40764</v>
      </c>
      <c r="L817" s="34" t="s">
        <v>41015</v>
      </c>
    </row>
    <row r="818" ht="15.75" customHeight="1">
      <c r="A818" s="34" t="s">
        <v>36507</v>
      </c>
      <c r="C818" s="34" t="s">
        <v>40766</v>
      </c>
      <c r="L818" s="34" t="s">
        <v>41014</v>
      </c>
    </row>
    <row r="819" ht="15.75" customHeight="1">
      <c r="A819" s="34" t="s">
        <v>36510</v>
      </c>
      <c r="B819" s="34" t="s">
        <v>40494</v>
      </c>
      <c r="C819" s="34" t="s">
        <v>40764</v>
      </c>
      <c r="L819" s="34" t="s">
        <v>41015</v>
      </c>
    </row>
    <row r="820" ht="15.75" customHeight="1">
      <c r="A820" s="34" t="s">
        <v>36510</v>
      </c>
      <c r="C820" s="34" t="s">
        <v>40766</v>
      </c>
      <c r="L820" s="34" t="s">
        <v>41014</v>
      </c>
    </row>
    <row r="821" ht="15.75" customHeight="1">
      <c r="A821" s="34" t="s">
        <v>36539</v>
      </c>
      <c r="B821" s="34" t="s">
        <v>40494</v>
      </c>
      <c r="C821" s="34" t="s">
        <v>40764</v>
      </c>
      <c r="L821" s="34" t="s">
        <v>41015</v>
      </c>
    </row>
    <row r="822" ht="15.75" customHeight="1">
      <c r="A822" s="34" t="s">
        <v>36539</v>
      </c>
      <c r="C822" s="34" t="s">
        <v>40766</v>
      </c>
      <c r="L822" s="34" t="s">
        <v>41017</v>
      </c>
    </row>
    <row r="823" ht="15.75" customHeight="1">
      <c r="A823" s="34" t="s">
        <v>36540</v>
      </c>
      <c r="B823" s="34" t="s">
        <v>40494</v>
      </c>
      <c r="C823" s="34" t="s">
        <v>40764</v>
      </c>
      <c r="L823" s="34" t="s">
        <v>41015</v>
      </c>
    </row>
    <row r="824" ht="15.75" customHeight="1">
      <c r="A824" s="34" t="s">
        <v>36540</v>
      </c>
      <c r="C824" s="34" t="s">
        <v>40766</v>
      </c>
      <c r="L824" s="34" t="s">
        <v>41013</v>
      </c>
    </row>
    <row r="825" ht="15.75" customHeight="1">
      <c r="A825" s="34" t="s">
        <v>36550</v>
      </c>
      <c r="B825" s="34" t="s">
        <v>40494</v>
      </c>
      <c r="C825" s="34" t="s">
        <v>40764</v>
      </c>
      <c r="L825" s="34" t="s">
        <v>41015</v>
      </c>
    </row>
    <row r="826" ht="15.75" customHeight="1">
      <c r="A826" s="34" t="s">
        <v>36550</v>
      </c>
      <c r="C826" s="34" t="s">
        <v>40766</v>
      </c>
      <c r="L826" s="34" t="s">
        <v>41014</v>
      </c>
    </row>
    <row r="827" ht="15.75" customHeight="1">
      <c r="A827" s="34" t="s">
        <v>36552</v>
      </c>
      <c r="B827" s="34" t="s">
        <v>40502</v>
      </c>
      <c r="C827" s="34" t="s">
        <v>40806</v>
      </c>
      <c r="L827" s="34" t="s">
        <v>41017</v>
      </c>
    </row>
    <row r="828" ht="15.75" customHeight="1">
      <c r="A828" s="34" t="s">
        <v>36552</v>
      </c>
      <c r="C828" s="34" t="s">
        <v>40804</v>
      </c>
      <c r="L828" s="34" t="s">
        <v>41015</v>
      </c>
    </row>
    <row r="829" ht="15.75" customHeight="1">
      <c r="A829" s="34" t="s">
        <v>36553</v>
      </c>
      <c r="B829" s="34" t="s">
        <v>40502</v>
      </c>
      <c r="C829" s="34" t="s">
        <v>40806</v>
      </c>
      <c r="L829" s="34" t="s">
        <v>41017</v>
      </c>
    </row>
    <row r="830" ht="15.75" customHeight="1">
      <c r="A830" s="34" t="s">
        <v>36553</v>
      </c>
      <c r="C830" s="34" t="s">
        <v>40804</v>
      </c>
      <c r="L830" s="34" t="s">
        <v>41015</v>
      </c>
    </row>
    <row r="831" ht="15.75" customHeight="1">
      <c r="A831" s="34" t="s">
        <v>36568</v>
      </c>
      <c r="B831" s="34" t="s">
        <v>40494</v>
      </c>
      <c r="C831" s="34" t="s">
        <v>40764</v>
      </c>
      <c r="L831" s="34" t="s">
        <v>41015</v>
      </c>
    </row>
    <row r="832" ht="15.75" customHeight="1">
      <c r="A832" s="34" t="s">
        <v>36568</v>
      </c>
      <c r="C832" s="34" t="s">
        <v>40766</v>
      </c>
      <c r="L832" s="34" t="s">
        <v>41014</v>
      </c>
    </row>
    <row r="833" ht="15.75" customHeight="1">
      <c r="A833" s="34" t="s">
        <v>36584</v>
      </c>
      <c r="B833" s="34" t="s">
        <v>40662</v>
      </c>
      <c r="C833" s="34" t="s">
        <v>40806</v>
      </c>
      <c r="L833" s="34" t="s">
        <v>41015</v>
      </c>
    </row>
    <row r="834" ht="15.75" customHeight="1">
      <c r="A834" s="34" t="s">
        <v>36584</v>
      </c>
      <c r="C834" s="34" t="s">
        <v>40804</v>
      </c>
      <c r="D834" s="34" t="s">
        <v>40664</v>
      </c>
      <c r="E834" s="34" t="s">
        <v>40942</v>
      </c>
      <c r="L834" s="34" t="s">
        <v>41013</v>
      </c>
    </row>
    <row r="835" ht="15.75" customHeight="1">
      <c r="A835" s="34" t="s">
        <v>36584</v>
      </c>
      <c r="E835" s="34" t="s">
        <v>40934</v>
      </c>
      <c r="L835" s="34" t="s">
        <v>41013</v>
      </c>
    </row>
    <row r="836" ht="15.75" customHeight="1">
      <c r="A836" s="34" t="s">
        <v>36584</v>
      </c>
      <c r="E836" s="34" t="s">
        <v>40932</v>
      </c>
      <c r="L836" s="34" t="s">
        <v>41013</v>
      </c>
    </row>
    <row r="837" ht="15.75" customHeight="1">
      <c r="A837" s="34" t="s">
        <v>36584</v>
      </c>
      <c r="E837" s="34" t="s">
        <v>35538</v>
      </c>
      <c r="L837" s="34" t="s">
        <v>41015</v>
      </c>
    </row>
    <row r="838" ht="15.75" customHeight="1">
      <c r="A838" s="34" t="s">
        <v>36584</v>
      </c>
      <c r="E838" s="34" t="s">
        <v>40936</v>
      </c>
      <c r="L838" s="34" t="s">
        <v>41013</v>
      </c>
    </row>
    <row r="839" ht="15.75" customHeight="1">
      <c r="A839" s="34" t="s">
        <v>36584</v>
      </c>
      <c r="E839" s="34" t="s">
        <v>40938</v>
      </c>
      <c r="L839" s="34" t="s">
        <v>41013</v>
      </c>
    </row>
    <row r="840" ht="15.75" customHeight="1">
      <c r="A840" s="34" t="s">
        <v>36584</v>
      </c>
      <c r="E840" s="34" t="s">
        <v>40924</v>
      </c>
      <c r="L840" s="34" t="s">
        <v>41013</v>
      </c>
    </row>
    <row r="841" ht="15.75" customHeight="1">
      <c r="A841" s="34" t="s">
        <v>36584</v>
      </c>
      <c r="E841" s="34" t="s">
        <v>40930</v>
      </c>
      <c r="L841" s="34" t="s">
        <v>41015</v>
      </c>
    </row>
    <row r="842" ht="15.75" customHeight="1">
      <c r="A842" s="34" t="s">
        <v>36584</v>
      </c>
      <c r="E842" s="34" t="s">
        <v>40940</v>
      </c>
      <c r="L842" s="34" t="s">
        <v>41013</v>
      </c>
    </row>
    <row r="843" ht="15.75" customHeight="1">
      <c r="A843" s="34" t="s">
        <v>36591</v>
      </c>
      <c r="B843" s="34" t="s">
        <v>40666</v>
      </c>
      <c r="C843" s="34" t="s">
        <v>40806</v>
      </c>
      <c r="L843" s="34" t="s">
        <v>41013</v>
      </c>
    </row>
    <row r="844" ht="15.75" customHeight="1">
      <c r="A844" s="34" t="s">
        <v>36591</v>
      </c>
      <c r="C844" s="34" t="s">
        <v>40804</v>
      </c>
      <c r="D844" s="34" t="s">
        <v>40718</v>
      </c>
      <c r="E844" s="34" t="s">
        <v>40806</v>
      </c>
      <c r="L844" s="34" t="s">
        <v>41017</v>
      </c>
    </row>
    <row r="845" ht="15.75" customHeight="1">
      <c r="A845" s="34" t="s">
        <v>36591</v>
      </c>
      <c r="E845" s="34" t="s">
        <v>40804</v>
      </c>
      <c r="L845" s="34" t="s">
        <v>41015</v>
      </c>
    </row>
    <row r="846" ht="15.75" customHeight="1">
      <c r="A846" s="34" t="s">
        <v>36602</v>
      </c>
      <c r="B846" s="34" t="s">
        <v>40494</v>
      </c>
      <c r="C846" s="34" t="s">
        <v>40764</v>
      </c>
      <c r="L846" s="34" t="s">
        <v>41015</v>
      </c>
    </row>
    <row r="847" ht="15.75" customHeight="1">
      <c r="A847" s="34" t="s">
        <v>36602</v>
      </c>
      <c r="C847" s="34" t="s">
        <v>40766</v>
      </c>
      <c r="L847" s="34" t="s">
        <v>41014</v>
      </c>
    </row>
    <row r="848" ht="15.75" customHeight="1">
      <c r="A848" s="34" t="s">
        <v>36607</v>
      </c>
      <c r="B848" s="34" t="s">
        <v>40494</v>
      </c>
      <c r="C848" s="34" t="s">
        <v>40764</v>
      </c>
      <c r="L848" s="34" t="s">
        <v>41015</v>
      </c>
    </row>
    <row r="849" ht="15.75" customHeight="1">
      <c r="A849" s="34" t="s">
        <v>36607</v>
      </c>
      <c r="C849" s="34" t="s">
        <v>40766</v>
      </c>
      <c r="L849" s="34" t="s">
        <v>41014</v>
      </c>
    </row>
    <row r="850" ht="15.75" customHeight="1">
      <c r="A850" s="34" t="s">
        <v>36624</v>
      </c>
      <c r="B850" s="34" t="s">
        <v>40494</v>
      </c>
      <c r="C850" s="34" t="s">
        <v>40764</v>
      </c>
      <c r="L850" s="34" t="s">
        <v>41015</v>
      </c>
    </row>
    <row r="851" ht="15.75" customHeight="1">
      <c r="A851" s="34" t="s">
        <v>36624</v>
      </c>
      <c r="C851" s="34" t="s">
        <v>40766</v>
      </c>
      <c r="L851" s="34" t="s">
        <v>41014</v>
      </c>
    </row>
    <row r="852" ht="15.75" customHeight="1">
      <c r="A852" s="34" t="s">
        <v>36627</v>
      </c>
      <c r="B852" s="34" t="s">
        <v>40494</v>
      </c>
      <c r="C852" s="34" t="s">
        <v>40764</v>
      </c>
      <c r="L852" s="34" t="s">
        <v>41015</v>
      </c>
    </row>
    <row r="853" ht="15.75" customHeight="1">
      <c r="A853" s="34" t="s">
        <v>36627</v>
      </c>
      <c r="C853" s="34" t="s">
        <v>40766</v>
      </c>
      <c r="L853" s="34" t="s">
        <v>41014</v>
      </c>
    </row>
    <row r="854" ht="15.75" customHeight="1">
      <c r="A854" s="34" t="s">
        <v>36805</v>
      </c>
      <c r="B854" s="34" t="s">
        <v>40494</v>
      </c>
      <c r="C854" s="34" t="s">
        <v>40764</v>
      </c>
      <c r="L854" s="34" t="s">
        <v>41015</v>
      </c>
    </row>
    <row r="855" ht="15.75" customHeight="1">
      <c r="A855" s="34" t="s">
        <v>36805</v>
      </c>
      <c r="C855" s="34" t="s">
        <v>40766</v>
      </c>
      <c r="L855" s="34" t="s">
        <v>41017</v>
      </c>
    </row>
    <row r="856" ht="15.75" customHeight="1">
      <c r="A856" s="34" t="s">
        <v>36835</v>
      </c>
      <c r="B856" s="34" t="s">
        <v>40494</v>
      </c>
      <c r="C856" s="34" t="s">
        <v>40764</v>
      </c>
      <c r="L856" s="34" t="s">
        <v>41015</v>
      </c>
    </row>
    <row r="857" ht="15.75" customHeight="1">
      <c r="A857" s="34" t="s">
        <v>36835</v>
      </c>
      <c r="C857" s="34" t="s">
        <v>40766</v>
      </c>
      <c r="L857" s="34" t="s">
        <v>41017</v>
      </c>
    </row>
    <row r="858" ht="15.75" customHeight="1">
      <c r="A858" s="34" t="s">
        <v>36839</v>
      </c>
      <c r="B858" s="34" t="s">
        <v>40494</v>
      </c>
      <c r="C858" s="34" t="s">
        <v>40764</v>
      </c>
      <c r="L858" s="34" t="s">
        <v>41015</v>
      </c>
    </row>
    <row r="859" ht="15.75" customHeight="1">
      <c r="A859" s="34" t="s">
        <v>36839</v>
      </c>
      <c r="C859" s="34" t="s">
        <v>40766</v>
      </c>
      <c r="L859" s="34" t="s">
        <v>41014</v>
      </c>
    </row>
    <row r="860" ht="15.75" customHeight="1">
      <c r="A860" s="34" t="s">
        <v>36856</v>
      </c>
      <c r="B860" s="34" t="s">
        <v>40494</v>
      </c>
      <c r="C860" s="34" t="s">
        <v>40764</v>
      </c>
      <c r="L860" s="34" t="s">
        <v>41015</v>
      </c>
    </row>
    <row r="861" ht="15.75" customHeight="1">
      <c r="A861" s="34" t="s">
        <v>36856</v>
      </c>
      <c r="C861" s="34" t="s">
        <v>40766</v>
      </c>
      <c r="L861" s="34" t="s">
        <v>41014</v>
      </c>
    </row>
    <row r="862" ht="15.75" customHeight="1">
      <c r="A862" s="34" t="s">
        <v>36871</v>
      </c>
      <c r="B862" s="34" t="s">
        <v>40494</v>
      </c>
      <c r="C862" s="34" t="s">
        <v>40764</v>
      </c>
      <c r="L862" s="34" t="s">
        <v>41015</v>
      </c>
    </row>
    <row r="863" ht="15.75" customHeight="1">
      <c r="A863" s="34" t="s">
        <v>36871</v>
      </c>
      <c r="C863" s="34" t="s">
        <v>40766</v>
      </c>
      <c r="L863" s="34" t="s">
        <v>41013</v>
      </c>
    </row>
    <row r="864" ht="15.75" customHeight="1">
      <c r="A864" s="34" t="s">
        <v>36877</v>
      </c>
      <c r="B864" s="34" t="s">
        <v>40494</v>
      </c>
      <c r="C864" s="34" t="s">
        <v>40764</v>
      </c>
      <c r="L864" s="34" t="s">
        <v>41015</v>
      </c>
    </row>
    <row r="865" ht="15.75" customHeight="1">
      <c r="A865" s="34" t="s">
        <v>36877</v>
      </c>
      <c r="C865" s="34" t="s">
        <v>40766</v>
      </c>
      <c r="L865" s="34" t="s">
        <v>41013</v>
      </c>
    </row>
    <row r="866" ht="15.75" customHeight="1">
      <c r="A866" s="34" t="s">
        <v>36890</v>
      </c>
      <c r="B866" s="34" t="s">
        <v>40494</v>
      </c>
      <c r="C866" s="34" t="s">
        <v>40764</v>
      </c>
      <c r="L866" s="34" t="s">
        <v>41015</v>
      </c>
    </row>
    <row r="867" ht="15.75" customHeight="1">
      <c r="A867" s="34" t="s">
        <v>36890</v>
      </c>
      <c r="C867" s="34" t="s">
        <v>40766</v>
      </c>
      <c r="L867" s="34" t="s">
        <v>41014</v>
      </c>
    </row>
    <row r="868" ht="15.75" customHeight="1">
      <c r="A868" s="34" t="s">
        <v>36896</v>
      </c>
      <c r="B868" s="34" t="s">
        <v>40494</v>
      </c>
      <c r="C868" s="34" t="s">
        <v>40764</v>
      </c>
      <c r="L868" s="34" t="s">
        <v>41015</v>
      </c>
    </row>
    <row r="869" ht="15.75" customHeight="1">
      <c r="A869" s="34" t="s">
        <v>36896</v>
      </c>
      <c r="C869" s="34" t="s">
        <v>40766</v>
      </c>
      <c r="L869" s="34" t="s">
        <v>41014</v>
      </c>
    </row>
    <row r="870" ht="15.75" customHeight="1">
      <c r="A870" s="34" t="s">
        <v>36899</v>
      </c>
      <c r="B870" s="34" t="s">
        <v>40494</v>
      </c>
      <c r="C870" s="34" t="s">
        <v>40764</v>
      </c>
      <c r="L870" s="34" t="s">
        <v>41015</v>
      </c>
    </row>
    <row r="871" ht="15.75" customHeight="1">
      <c r="A871" s="34" t="s">
        <v>36899</v>
      </c>
      <c r="C871" s="34" t="s">
        <v>40766</v>
      </c>
      <c r="L871" s="34" t="s">
        <v>41014</v>
      </c>
    </row>
    <row r="872" ht="15.75" customHeight="1">
      <c r="A872" s="34" t="s">
        <v>36902</v>
      </c>
      <c r="B872" s="34" t="s">
        <v>40494</v>
      </c>
      <c r="C872" s="34" t="s">
        <v>40764</v>
      </c>
      <c r="L872" s="34" t="s">
        <v>41015</v>
      </c>
    </row>
    <row r="873" ht="15.75" customHeight="1">
      <c r="A873" s="34" t="s">
        <v>36902</v>
      </c>
      <c r="C873" s="34" t="s">
        <v>40766</v>
      </c>
      <c r="L873" s="34" t="s">
        <v>41014</v>
      </c>
    </row>
    <row r="874" ht="15.75" customHeight="1">
      <c r="A874" s="34" t="s">
        <v>36905</v>
      </c>
      <c r="B874" s="34" t="s">
        <v>40494</v>
      </c>
      <c r="C874" s="34" t="s">
        <v>40764</v>
      </c>
      <c r="L874" s="34" t="s">
        <v>41015</v>
      </c>
    </row>
    <row r="875" ht="15.75" customHeight="1">
      <c r="A875" s="34" t="s">
        <v>36905</v>
      </c>
      <c r="C875" s="34" t="s">
        <v>40766</v>
      </c>
      <c r="L875" s="34" t="s">
        <v>41014</v>
      </c>
    </row>
    <row r="876" ht="15.75" customHeight="1">
      <c r="A876" s="34" t="s">
        <v>36908</v>
      </c>
      <c r="B876" s="34" t="s">
        <v>40494</v>
      </c>
      <c r="C876" s="34" t="s">
        <v>40764</v>
      </c>
      <c r="L876" s="34" t="s">
        <v>41015</v>
      </c>
    </row>
    <row r="877" ht="15.75" customHeight="1">
      <c r="A877" s="34" t="s">
        <v>36908</v>
      </c>
      <c r="C877" s="34" t="s">
        <v>40766</v>
      </c>
      <c r="L877" s="34" t="s">
        <v>41017</v>
      </c>
    </row>
    <row r="878" ht="15.75" customHeight="1">
      <c r="A878" s="34" t="s">
        <v>36911</v>
      </c>
      <c r="B878" s="34" t="s">
        <v>40494</v>
      </c>
      <c r="C878" s="34" t="s">
        <v>40764</v>
      </c>
      <c r="L878" s="34" t="s">
        <v>41015</v>
      </c>
    </row>
    <row r="879" ht="15.75" customHeight="1">
      <c r="A879" s="34" t="s">
        <v>36911</v>
      </c>
      <c r="C879" s="34" t="s">
        <v>40766</v>
      </c>
      <c r="L879" s="34" t="s">
        <v>41014</v>
      </c>
    </row>
    <row r="880" ht="15.75" customHeight="1">
      <c r="A880" s="34" t="s">
        <v>36914</v>
      </c>
      <c r="B880" s="34" t="s">
        <v>40494</v>
      </c>
      <c r="C880" s="34" t="s">
        <v>40764</v>
      </c>
      <c r="L880" s="34" t="s">
        <v>41015</v>
      </c>
    </row>
    <row r="881" ht="15.75" customHeight="1">
      <c r="A881" s="34" t="s">
        <v>36914</v>
      </c>
      <c r="C881" s="34" t="s">
        <v>40766</v>
      </c>
      <c r="L881" s="34" t="s">
        <v>41014</v>
      </c>
    </row>
    <row r="882" ht="15.75" customHeight="1">
      <c r="A882" s="34" t="s">
        <v>36917</v>
      </c>
      <c r="B882" s="34" t="s">
        <v>40494</v>
      </c>
      <c r="C882" s="34" t="s">
        <v>40764</v>
      </c>
      <c r="L882" s="34" t="s">
        <v>41015</v>
      </c>
    </row>
    <row r="883" ht="15.75" customHeight="1">
      <c r="A883" s="34" t="s">
        <v>36917</v>
      </c>
      <c r="C883" s="34" t="s">
        <v>40766</v>
      </c>
      <c r="L883" s="34" t="s">
        <v>41014</v>
      </c>
    </row>
    <row r="884" ht="15.75" customHeight="1">
      <c r="A884" s="34" t="s">
        <v>36923</v>
      </c>
      <c r="B884" s="34" t="s">
        <v>40490</v>
      </c>
      <c r="C884" s="34" t="s">
        <v>40762</v>
      </c>
      <c r="L884" s="34" t="s">
        <v>41017</v>
      </c>
    </row>
    <row r="885" ht="15.75" customHeight="1">
      <c r="A885" s="34" t="s">
        <v>36923</v>
      </c>
      <c r="C885" s="34" t="s">
        <v>40760</v>
      </c>
      <c r="L885" s="34" t="s">
        <v>41015</v>
      </c>
    </row>
    <row r="886" ht="15.75" customHeight="1">
      <c r="A886" s="34" t="s">
        <v>36926</v>
      </c>
      <c r="B886" s="34" t="s">
        <v>40490</v>
      </c>
      <c r="C886" s="34" t="s">
        <v>40762</v>
      </c>
      <c r="L886" s="34" t="s">
        <v>41017</v>
      </c>
    </row>
    <row r="887" ht="15.75" customHeight="1">
      <c r="A887" s="34" t="s">
        <v>36926</v>
      </c>
      <c r="C887" s="34" t="s">
        <v>40760</v>
      </c>
      <c r="L887" s="34" t="s">
        <v>41015</v>
      </c>
    </row>
    <row r="888" ht="15.75" customHeight="1">
      <c r="A888" s="34" t="s">
        <v>36929</v>
      </c>
      <c r="B888" s="34" t="s">
        <v>40490</v>
      </c>
      <c r="C888" s="34" t="s">
        <v>40762</v>
      </c>
      <c r="L888" s="34" t="s">
        <v>41017</v>
      </c>
    </row>
    <row r="889" ht="15.75" customHeight="1">
      <c r="A889" s="34" t="s">
        <v>36929</v>
      </c>
      <c r="C889" s="34" t="s">
        <v>40760</v>
      </c>
      <c r="L889" s="34" t="s">
        <v>41015</v>
      </c>
    </row>
    <row r="890" ht="15.75" customHeight="1">
      <c r="A890" s="34" t="s">
        <v>36939</v>
      </c>
      <c r="B890" s="34" t="s">
        <v>40494</v>
      </c>
      <c r="C890" s="34" t="s">
        <v>40764</v>
      </c>
      <c r="L890" s="34" t="s">
        <v>41015</v>
      </c>
    </row>
    <row r="891" ht="15.75" customHeight="1">
      <c r="A891" s="34" t="s">
        <v>36939</v>
      </c>
      <c r="C891" s="34" t="s">
        <v>40766</v>
      </c>
      <c r="L891" s="34" t="s">
        <v>41017</v>
      </c>
    </row>
    <row r="892" ht="15.75" customHeight="1">
      <c r="A892" s="34" t="s">
        <v>36944</v>
      </c>
      <c r="B892" s="34" t="s">
        <v>40494</v>
      </c>
      <c r="C892" s="34" t="s">
        <v>40764</v>
      </c>
      <c r="L892" s="34" t="s">
        <v>41015</v>
      </c>
    </row>
    <row r="893" ht="15.75" customHeight="1">
      <c r="A893" s="34" t="s">
        <v>36944</v>
      </c>
      <c r="C893" s="34" t="s">
        <v>40766</v>
      </c>
      <c r="L893" s="34" t="s">
        <v>41014</v>
      </c>
    </row>
    <row r="894" ht="15.75" customHeight="1">
      <c r="A894" s="34" t="s">
        <v>36947</v>
      </c>
      <c r="B894" s="34" t="s">
        <v>40494</v>
      </c>
      <c r="C894" s="34" t="s">
        <v>40764</v>
      </c>
      <c r="L894" s="34" t="s">
        <v>41015</v>
      </c>
    </row>
    <row r="895" ht="15.75" customHeight="1">
      <c r="A895" s="34" t="s">
        <v>36947</v>
      </c>
      <c r="C895" s="34" t="s">
        <v>40766</v>
      </c>
      <c r="L895" s="34" t="s">
        <v>41014</v>
      </c>
    </row>
    <row r="896" ht="15.75" customHeight="1">
      <c r="A896" s="34" t="s">
        <v>36950</v>
      </c>
      <c r="B896" s="34" t="s">
        <v>40494</v>
      </c>
      <c r="C896" s="34" t="s">
        <v>40764</v>
      </c>
      <c r="L896" s="34" t="s">
        <v>41015</v>
      </c>
    </row>
    <row r="897" ht="15.75" customHeight="1">
      <c r="A897" s="34" t="s">
        <v>36950</v>
      </c>
      <c r="C897" s="34" t="s">
        <v>40766</v>
      </c>
      <c r="L897" s="34" t="s">
        <v>41014</v>
      </c>
    </row>
    <row r="898" ht="15.75" customHeight="1">
      <c r="A898" s="34" t="s">
        <v>36953</v>
      </c>
      <c r="B898" s="34" t="s">
        <v>40494</v>
      </c>
      <c r="C898" s="34" t="s">
        <v>40764</v>
      </c>
      <c r="L898" s="34" t="s">
        <v>41015</v>
      </c>
    </row>
    <row r="899" ht="15.75" customHeight="1">
      <c r="A899" s="34" t="s">
        <v>36953</v>
      </c>
      <c r="C899" s="34" t="s">
        <v>40766</v>
      </c>
      <c r="L899" s="34" t="s">
        <v>41014</v>
      </c>
    </row>
    <row r="900" ht="15.75" customHeight="1">
      <c r="A900" s="34" t="s">
        <v>36956</v>
      </c>
      <c r="B900" s="34" t="s">
        <v>40494</v>
      </c>
      <c r="C900" s="34" t="s">
        <v>40764</v>
      </c>
      <c r="L900" s="34" t="s">
        <v>41015</v>
      </c>
    </row>
    <row r="901" ht="15.75" customHeight="1">
      <c r="A901" s="34" t="s">
        <v>36956</v>
      </c>
      <c r="C901" s="34" t="s">
        <v>40766</v>
      </c>
      <c r="L901" s="34" t="s">
        <v>41014</v>
      </c>
    </row>
    <row r="902" ht="15.75" customHeight="1">
      <c r="A902" s="34" t="s">
        <v>36958</v>
      </c>
      <c r="B902" s="34" t="s">
        <v>40494</v>
      </c>
      <c r="C902" s="34" t="s">
        <v>40764</v>
      </c>
      <c r="L902" s="34" t="s">
        <v>41015</v>
      </c>
    </row>
    <row r="903" ht="15.75" customHeight="1">
      <c r="A903" s="34" t="s">
        <v>36958</v>
      </c>
      <c r="C903" s="34" t="s">
        <v>40766</v>
      </c>
      <c r="L903" s="34" t="s">
        <v>41014</v>
      </c>
    </row>
    <row r="904" ht="15.75" customHeight="1">
      <c r="A904" s="34" t="s">
        <v>36961</v>
      </c>
      <c r="B904" s="34" t="s">
        <v>40494</v>
      </c>
      <c r="C904" s="34" t="s">
        <v>40764</v>
      </c>
      <c r="L904" s="34" t="s">
        <v>41015</v>
      </c>
    </row>
    <row r="905" ht="15.75" customHeight="1">
      <c r="A905" s="34" t="s">
        <v>36961</v>
      </c>
      <c r="C905" s="34" t="s">
        <v>40766</v>
      </c>
      <c r="L905" s="34" t="s">
        <v>41014</v>
      </c>
    </row>
    <row r="906" ht="15.75" customHeight="1">
      <c r="A906" s="34" t="s">
        <v>36964</v>
      </c>
      <c r="B906" s="34" t="s">
        <v>40494</v>
      </c>
      <c r="C906" s="34" t="s">
        <v>40764</v>
      </c>
      <c r="L906" s="34" t="s">
        <v>41015</v>
      </c>
    </row>
    <row r="907" ht="15.75" customHeight="1">
      <c r="A907" s="34" t="s">
        <v>36964</v>
      </c>
      <c r="C907" s="34" t="s">
        <v>40766</v>
      </c>
      <c r="L907" s="34" t="s">
        <v>41014</v>
      </c>
    </row>
    <row r="908" ht="15.75" customHeight="1">
      <c r="A908" s="34" t="s">
        <v>36967</v>
      </c>
      <c r="B908" s="34" t="s">
        <v>40494</v>
      </c>
      <c r="C908" s="34" t="s">
        <v>40764</v>
      </c>
      <c r="L908" s="34" t="s">
        <v>41015</v>
      </c>
    </row>
    <row r="909" ht="15.75" customHeight="1">
      <c r="A909" s="34" t="s">
        <v>36967</v>
      </c>
      <c r="C909" s="34" t="s">
        <v>40766</v>
      </c>
      <c r="L909" s="34" t="s">
        <v>41014</v>
      </c>
    </row>
    <row r="910" ht="15.75" customHeight="1">
      <c r="A910" s="34" t="s">
        <v>36970</v>
      </c>
      <c r="B910" s="34" t="s">
        <v>40494</v>
      </c>
      <c r="C910" s="34" t="s">
        <v>40764</v>
      </c>
      <c r="L910" s="34" t="s">
        <v>41015</v>
      </c>
    </row>
    <row r="911" ht="15.75" customHeight="1">
      <c r="A911" s="34" t="s">
        <v>36970</v>
      </c>
      <c r="C911" s="34" t="s">
        <v>40766</v>
      </c>
      <c r="L911" s="34" t="s">
        <v>41014</v>
      </c>
    </row>
    <row r="912" ht="15.75" customHeight="1">
      <c r="A912" s="34" t="s">
        <v>36976</v>
      </c>
      <c r="B912" s="34" t="s">
        <v>40494</v>
      </c>
      <c r="C912" s="34" t="s">
        <v>40764</v>
      </c>
      <c r="L912" s="34" t="s">
        <v>41015</v>
      </c>
    </row>
    <row r="913" ht="15.75" customHeight="1">
      <c r="A913" s="34" t="s">
        <v>36976</v>
      </c>
      <c r="C913" s="34" t="s">
        <v>40766</v>
      </c>
      <c r="L913" s="34" t="s">
        <v>41014</v>
      </c>
    </row>
    <row r="914" ht="15.75" customHeight="1">
      <c r="A914" s="34" t="s">
        <v>36982</v>
      </c>
      <c r="B914" s="34" t="s">
        <v>40494</v>
      </c>
      <c r="C914" s="34" t="s">
        <v>40764</v>
      </c>
      <c r="L914" s="34" t="s">
        <v>41015</v>
      </c>
    </row>
    <row r="915" ht="15.75" customHeight="1">
      <c r="A915" s="34" t="s">
        <v>36982</v>
      </c>
      <c r="C915" s="34" t="s">
        <v>40766</v>
      </c>
      <c r="L915" s="34" t="s">
        <v>41014</v>
      </c>
    </row>
    <row r="916" ht="15.75" customHeight="1">
      <c r="A916" s="34" t="s">
        <v>36984</v>
      </c>
      <c r="B916" s="34" t="s">
        <v>40494</v>
      </c>
      <c r="C916" s="34" t="s">
        <v>40764</v>
      </c>
      <c r="L916" s="34" t="s">
        <v>41015</v>
      </c>
    </row>
    <row r="917" ht="15.75" customHeight="1">
      <c r="A917" s="34" t="s">
        <v>36984</v>
      </c>
      <c r="C917" s="34" t="s">
        <v>40766</v>
      </c>
      <c r="L917" s="34" t="s">
        <v>41014</v>
      </c>
    </row>
    <row r="918" ht="15.75" customHeight="1">
      <c r="A918" s="34" t="s">
        <v>36987</v>
      </c>
      <c r="B918" s="34" t="s">
        <v>40494</v>
      </c>
      <c r="C918" s="34" t="s">
        <v>40764</v>
      </c>
      <c r="L918" s="34" t="s">
        <v>41015</v>
      </c>
    </row>
    <row r="919" ht="15.75" customHeight="1">
      <c r="A919" s="34" t="s">
        <v>36987</v>
      </c>
      <c r="C919" s="34" t="s">
        <v>40766</v>
      </c>
      <c r="L919" s="34" t="s">
        <v>41017</v>
      </c>
    </row>
    <row r="920" ht="15.75" customHeight="1">
      <c r="A920" s="34" t="s">
        <v>36989</v>
      </c>
      <c r="B920" s="34" t="s">
        <v>40494</v>
      </c>
      <c r="C920" s="34" t="s">
        <v>40764</v>
      </c>
      <c r="L920" s="34" t="s">
        <v>41015</v>
      </c>
    </row>
    <row r="921" ht="15.75" customHeight="1">
      <c r="A921" s="34" t="s">
        <v>36989</v>
      </c>
      <c r="C921" s="34" t="s">
        <v>40766</v>
      </c>
      <c r="L921" s="34" t="s">
        <v>41017</v>
      </c>
    </row>
    <row r="922" ht="15.75" customHeight="1">
      <c r="A922" s="34" t="s">
        <v>36991</v>
      </c>
      <c r="B922" s="34" t="s">
        <v>40494</v>
      </c>
      <c r="C922" s="34" t="s">
        <v>40764</v>
      </c>
      <c r="L922" s="34" t="s">
        <v>41015</v>
      </c>
    </row>
    <row r="923" ht="15.75" customHeight="1">
      <c r="A923" s="34" t="s">
        <v>36991</v>
      </c>
      <c r="C923" s="34" t="s">
        <v>40766</v>
      </c>
      <c r="L923" s="34" t="s">
        <v>41014</v>
      </c>
    </row>
    <row r="924" ht="15.75" customHeight="1">
      <c r="A924" s="34" t="s">
        <v>36993</v>
      </c>
      <c r="B924" s="34" t="s">
        <v>40494</v>
      </c>
      <c r="C924" s="34" t="s">
        <v>40764</v>
      </c>
      <c r="L924" s="34" t="s">
        <v>41015</v>
      </c>
    </row>
    <row r="925" ht="15.75" customHeight="1">
      <c r="A925" s="34" t="s">
        <v>36993</v>
      </c>
      <c r="C925" s="34" t="s">
        <v>40766</v>
      </c>
      <c r="L925" s="34" t="s">
        <v>41014</v>
      </c>
    </row>
    <row r="926" ht="15.75" customHeight="1">
      <c r="A926" s="34" t="s">
        <v>36999</v>
      </c>
      <c r="B926" s="34" t="s">
        <v>40494</v>
      </c>
      <c r="C926" s="34" t="s">
        <v>40764</v>
      </c>
      <c r="L926" s="34" t="s">
        <v>41015</v>
      </c>
    </row>
    <row r="927" ht="15.75" customHeight="1">
      <c r="A927" s="34" t="s">
        <v>36999</v>
      </c>
      <c r="C927" s="34" t="s">
        <v>40766</v>
      </c>
      <c r="L927" s="34" t="s">
        <v>41017</v>
      </c>
    </row>
    <row r="928" ht="15.75" customHeight="1">
      <c r="A928" s="34" t="s">
        <v>37002</v>
      </c>
      <c r="B928" s="34" t="s">
        <v>40494</v>
      </c>
      <c r="C928" s="34" t="s">
        <v>40764</v>
      </c>
      <c r="L928" s="34" t="s">
        <v>41015</v>
      </c>
    </row>
    <row r="929" ht="15.75" customHeight="1">
      <c r="A929" s="34" t="s">
        <v>37002</v>
      </c>
      <c r="C929" s="34" t="s">
        <v>40766</v>
      </c>
      <c r="L929" s="34" t="s">
        <v>41017</v>
      </c>
    </row>
    <row r="930" ht="15.75" customHeight="1">
      <c r="A930" s="34" t="s">
        <v>37005</v>
      </c>
      <c r="B930" s="34" t="s">
        <v>40494</v>
      </c>
      <c r="C930" s="34" t="s">
        <v>40764</v>
      </c>
      <c r="L930" s="34" t="s">
        <v>41015</v>
      </c>
    </row>
    <row r="931" ht="15.75" customHeight="1">
      <c r="A931" s="34" t="s">
        <v>37005</v>
      </c>
      <c r="C931" s="34" t="s">
        <v>40766</v>
      </c>
      <c r="L931" s="34" t="s">
        <v>41017</v>
      </c>
    </row>
    <row r="932" ht="15.75" customHeight="1">
      <c r="A932" s="34" t="s">
        <v>37008</v>
      </c>
      <c r="B932" s="34" t="s">
        <v>40494</v>
      </c>
      <c r="C932" s="34" t="s">
        <v>40764</v>
      </c>
      <c r="L932" s="34" t="s">
        <v>41015</v>
      </c>
    </row>
    <row r="933" ht="15.75" customHeight="1">
      <c r="A933" s="34" t="s">
        <v>37008</v>
      </c>
      <c r="C933" s="34" t="s">
        <v>40766</v>
      </c>
      <c r="L933" s="34" t="s">
        <v>41017</v>
      </c>
    </row>
    <row r="934" ht="15.75" customHeight="1">
      <c r="A934" s="34" t="s">
        <v>37011</v>
      </c>
      <c r="B934" s="34" t="s">
        <v>40494</v>
      </c>
      <c r="C934" s="34" t="s">
        <v>40764</v>
      </c>
      <c r="L934" s="34" t="s">
        <v>41015</v>
      </c>
    </row>
    <row r="935" ht="15.75" customHeight="1">
      <c r="A935" s="34" t="s">
        <v>37011</v>
      </c>
      <c r="C935" s="34" t="s">
        <v>40766</v>
      </c>
      <c r="L935" s="34" t="s">
        <v>41014</v>
      </c>
    </row>
    <row r="936" ht="15.75" customHeight="1">
      <c r="A936" s="34" t="s">
        <v>37014</v>
      </c>
      <c r="B936" s="34" t="s">
        <v>40494</v>
      </c>
      <c r="C936" s="34" t="s">
        <v>40764</v>
      </c>
      <c r="L936" s="34" t="s">
        <v>41015</v>
      </c>
    </row>
    <row r="937" ht="15.75" customHeight="1">
      <c r="A937" s="34" t="s">
        <v>37014</v>
      </c>
      <c r="C937" s="34" t="s">
        <v>40766</v>
      </c>
      <c r="L937" s="34" t="s">
        <v>41017</v>
      </c>
    </row>
    <row r="938" ht="15.75" customHeight="1">
      <c r="A938" s="34" t="s">
        <v>37017</v>
      </c>
      <c r="B938" s="34" t="s">
        <v>40494</v>
      </c>
      <c r="C938" s="34" t="s">
        <v>40764</v>
      </c>
      <c r="L938" s="34" t="s">
        <v>41015</v>
      </c>
    </row>
    <row r="939" ht="15.75" customHeight="1">
      <c r="A939" s="34" t="s">
        <v>37017</v>
      </c>
      <c r="C939" s="34" t="s">
        <v>40766</v>
      </c>
      <c r="L939" s="34" t="s">
        <v>41014</v>
      </c>
    </row>
    <row r="940" ht="15.75" customHeight="1">
      <c r="A940" s="34" t="s">
        <v>37020</v>
      </c>
      <c r="B940" s="34" t="s">
        <v>40494</v>
      </c>
      <c r="C940" s="34" t="s">
        <v>40764</v>
      </c>
      <c r="L940" s="34" t="s">
        <v>41015</v>
      </c>
    </row>
    <row r="941" ht="15.75" customHeight="1">
      <c r="A941" s="34" t="s">
        <v>37020</v>
      </c>
      <c r="C941" s="34" t="s">
        <v>40766</v>
      </c>
      <c r="L941" s="34" t="s">
        <v>41017</v>
      </c>
    </row>
    <row r="942" ht="15.75" customHeight="1">
      <c r="A942" s="34" t="s">
        <v>37023</v>
      </c>
      <c r="B942" s="34" t="s">
        <v>40494</v>
      </c>
      <c r="C942" s="34" t="s">
        <v>40764</v>
      </c>
      <c r="L942" s="34" t="s">
        <v>41015</v>
      </c>
    </row>
    <row r="943" ht="15.75" customHeight="1">
      <c r="A943" s="34" t="s">
        <v>37023</v>
      </c>
      <c r="C943" s="34" t="s">
        <v>40766</v>
      </c>
      <c r="L943" s="34" t="s">
        <v>41014</v>
      </c>
    </row>
    <row r="944" ht="15.75" customHeight="1">
      <c r="A944" s="34" t="s">
        <v>37026</v>
      </c>
      <c r="B944" s="34" t="s">
        <v>40494</v>
      </c>
      <c r="C944" s="34" t="s">
        <v>40764</v>
      </c>
      <c r="L944" s="34" t="s">
        <v>41015</v>
      </c>
    </row>
    <row r="945" ht="15.75" customHeight="1">
      <c r="A945" s="34" t="s">
        <v>37026</v>
      </c>
      <c r="C945" s="34" t="s">
        <v>40766</v>
      </c>
      <c r="L945" s="34" t="s">
        <v>41014</v>
      </c>
    </row>
    <row r="946" ht="15.75" customHeight="1">
      <c r="A946" s="34" t="s">
        <v>37029</v>
      </c>
      <c r="B946" s="34" t="s">
        <v>40494</v>
      </c>
      <c r="C946" s="34" t="s">
        <v>40764</v>
      </c>
      <c r="L946" s="34" t="s">
        <v>41015</v>
      </c>
    </row>
    <row r="947" ht="15.75" customHeight="1">
      <c r="A947" s="34" t="s">
        <v>37029</v>
      </c>
      <c r="C947" s="34" t="s">
        <v>40766</v>
      </c>
      <c r="L947" s="34" t="s">
        <v>41017</v>
      </c>
    </row>
    <row r="948" ht="15.75" customHeight="1">
      <c r="A948" s="34" t="s">
        <v>37032</v>
      </c>
      <c r="B948" s="34" t="s">
        <v>40494</v>
      </c>
      <c r="C948" s="34" t="s">
        <v>40764</v>
      </c>
      <c r="L948" s="34" t="s">
        <v>41015</v>
      </c>
    </row>
    <row r="949" ht="15.75" customHeight="1">
      <c r="A949" s="34" t="s">
        <v>37032</v>
      </c>
      <c r="C949" s="34" t="s">
        <v>40766</v>
      </c>
      <c r="L949" s="34" t="s">
        <v>41017</v>
      </c>
    </row>
    <row r="950" ht="15.75" customHeight="1">
      <c r="A950" s="34" t="s">
        <v>37034</v>
      </c>
      <c r="B950" s="34" t="s">
        <v>40494</v>
      </c>
      <c r="C950" s="34" t="s">
        <v>40764</v>
      </c>
      <c r="L950" s="34" t="s">
        <v>41015</v>
      </c>
    </row>
    <row r="951" ht="15.75" customHeight="1">
      <c r="A951" s="34" t="s">
        <v>37034</v>
      </c>
      <c r="C951" s="34" t="s">
        <v>40766</v>
      </c>
      <c r="L951" s="34" t="s">
        <v>41014</v>
      </c>
    </row>
    <row r="952" ht="15.75" customHeight="1">
      <c r="A952" s="34" t="s">
        <v>37040</v>
      </c>
      <c r="B952" s="34" t="s">
        <v>40494</v>
      </c>
      <c r="C952" s="34" t="s">
        <v>40764</v>
      </c>
      <c r="L952" s="34" t="s">
        <v>41015</v>
      </c>
    </row>
    <row r="953" ht="15.75" customHeight="1">
      <c r="A953" s="34" t="s">
        <v>37040</v>
      </c>
      <c r="C953" s="34" t="s">
        <v>40766</v>
      </c>
      <c r="L953" s="34" t="s">
        <v>41017</v>
      </c>
    </row>
    <row r="954" ht="15.75" customHeight="1">
      <c r="A954" s="34" t="s">
        <v>37043</v>
      </c>
      <c r="B954" s="34" t="s">
        <v>40494</v>
      </c>
      <c r="C954" s="34" t="s">
        <v>40764</v>
      </c>
      <c r="L954" s="34" t="s">
        <v>41015</v>
      </c>
    </row>
    <row r="955" ht="15.75" customHeight="1">
      <c r="A955" s="34" t="s">
        <v>37043</v>
      </c>
      <c r="C955" s="34" t="s">
        <v>40766</v>
      </c>
      <c r="L955" s="34" t="s">
        <v>41017</v>
      </c>
    </row>
    <row r="956" ht="15.75" customHeight="1">
      <c r="A956" s="34" t="s">
        <v>37046</v>
      </c>
      <c r="B956" s="34" t="s">
        <v>40494</v>
      </c>
      <c r="C956" s="34" t="s">
        <v>40764</v>
      </c>
      <c r="L956" s="34" t="s">
        <v>41015</v>
      </c>
    </row>
    <row r="957" ht="15.75" customHeight="1">
      <c r="A957" s="34" t="s">
        <v>37046</v>
      </c>
      <c r="C957" s="34" t="s">
        <v>40766</v>
      </c>
      <c r="L957" s="34" t="s">
        <v>41014</v>
      </c>
    </row>
    <row r="958" ht="15.75" customHeight="1">
      <c r="A958" s="34" t="s">
        <v>37049</v>
      </c>
      <c r="B958" s="34" t="s">
        <v>40494</v>
      </c>
      <c r="C958" s="34" t="s">
        <v>40764</v>
      </c>
      <c r="L958" s="34" t="s">
        <v>41015</v>
      </c>
    </row>
    <row r="959" ht="15.75" customHeight="1">
      <c r="A959" s="34" t="s">
        <v>37049</v>
      </c>
      <c r="C959" s="34" t="s">
        <v>40766</v>
      </c>
      <c r="L959" s="34" t="s">
        <v>41017</v>
      </c>
    </row>
    <row r="960" ht="15.75" customHeight="1">
      <c r="A960" s="34" t="s">
        <v>37052</v>
      </c>
      <c r="B960" s="34" t="s">
        <v>40494</v>
      </c>
      <c r="C960" s="34" t="s">
        <v>40764</v>
      </c>
      <c r="L960" s="34" t="s">
        <v>41015</v>
      </c>
    </row>
    <row r="961" ht="15.75" customHeight="1">
      <c r="A961" s="34" t="s">
        <v>37052</v>
      </c>
      <c r="C961" s="34" t="s">
        <v>40766</v>
      </c>
      <c r="L961" s="34" t="s">
        <v>41017</v>
      </c>
    </row>
    <row r="962" ht="15.75" customHeight="1">
      <c r="A962" s="34" t="s">
        <v>37055</v>
      </c>
      <c r="B962" s="34" t="s">
        <v>40494</v>
      </c>
      <c r="C962" s="34" t="s">
        <v>40764</v>
      </c>
      <c r="L962" s="34" t="s">
        <v>41015</v>
      </c>
    </row>
    <row r="963" ht="15.75" customHeight="1">
      <c r="A963" s="34" t="s">
        <v>37055</v>
      </c>
      <c r="C963" s="34" t="s">
        <v>40766</v>
      </c>
      <c r="L963" s="34" t="s">
        <v>41014</v>
      </c>
    </row>
    <row r="964" ht="15.75" customHeight="1">
      <c r="A964" s="34" t="s">
        <v>37058</v>
      </c>
      <c r="B964" s="34" t="s">
        <v>40494</v>
      </c>
      <c r="C964" s="34" t="s">
        <v>40764</v>
      </c>
      <c r="L964" s="34" t="s">
        <v>41015</v>
      </c>
    </row>
    <row r="965" ht="15.75" customHeight="1">
      <c r="A965" s="34" t="s">
        <v>37058</v>
      </c>
      <c r="C965" s="34" t="s">
        <v>40766</v>
      </c>
      <c r="L965" s="34" t="s">
        <v>41017</v>
      </c>
    </row>
    <row r="966" ht="15.75" customHeight="1">
      <c r="A966" s="34" t="s">
        <v>37064</v>
      </c>
      <c r="B966" s="34" t="s">
        <v>40494</v>
      </c>
      <c r="C966" s="34" t="s">
        <v>40764</v>
      </c>
      <c r="L966" s="34" t="s">
        <v>41015</v>
      </c>
    </row>
    <row r="967" ht="15.75" customHeight="1">
      <c r="A967" s="34" t="s">
        <v>37064</v>
      </c>
      <c r="C967" s="34" t="s">
        <v>40766</v>
      </c>
      <c r="L967" s="34" t="s">
        <v>41017</v>
      </c>
    </row>
    <row r="968" ht="15.75" customHeight="1">
      <c r="A968" s="34" t="s">
        <v>37066</v>
      </c>
      <c r="B968" s="34" t="s">
        <v>40494</v>
      </c>
      <c r="C968" s="34" t="s">
        <v>40764</v>
      </c>
      <c r="L968" s="34" t="s">
        <v>41015</v>
      </c>
    </row>
    <row r="969" ht="15.75" customHeight="1">
      <c r="A969" s="34" t="s">
        <v>37066</v>
      </c>
      <c r="C969" s="34" t="s">
        <v>40766</v>
      </c>
      <c r="L969" s="34" t="s">
        <v>41014</v>
      </c>
    </row>
    <row r="970" ht="15.75" customHeight="1">
      <c r="A970" s="34" t="s">
        <v>37078</v>
      </c>
      <c r="B970" s="34" t="s">
        <v>40494</v>
      </c>
      <c r="C970" s="34" t="s">
        <v>40764</v>
      </c>
      <c r="L970" s="34" t="s">
        <v>41015</v>
      </c>
    </row>
    <row r="971" ht="15.75" customHeight="1">
      <c r="A971" s="34" t="s">
        <v>37078</v>
      </c>
      <c r="C971" s="34" t="s">
        <v>40766</v>
      </c>
      <c r="L971" s="34" t="s">
        <v>41014</v>
      </c>
    </row>
    <row r="972" ht="15.75" customHeight="1">
      <c r="A972" s="34" t="s">
        <v>37084</v>
      </c>
      <c r="B972" s="34" t="s">
        <v>40494</v>
      </c>
      <c r="C972" s="34" t="s">
        <v>40764</v>
      </c>
      <c r="L972" s="34" t="s">
        <v>41015</v>
      </c>
    </row>
    <row r="973" ht="15.75" customHeight="1">
      <c r="A973" s="34" t="s">
        <v>37084</v>
      </c>
      <c r="C973" s="34" t="s">
        <v>40766</v>
      </c>
      <c r="L973" s="34" t="s">
        <v>41014</v>
      </c>
    </row>
    <row r="974" ht="15.75" customHeight="1">
      <c r="A974" s="34" t="s">
        <v>37087</v>
      </c>
      <c r="B974" s="34" t="s">
        <v>40494</v>
      </c>
      <c r="C974" s="34" t="s">
        <v>40764</v>
      </c>
      <c r="L974" s="34" t="s">
        <v>41015</v>
      </c>
    </row>
    <row r="975" ht="15.75" customHeight="1">
      <c r="A975" s="34" t="s">
        <v>37087</v>
      </c>
      <c r="C975" s="34" t="s">
        <v>40766</v>
      </c>
      <c r="L975" s="34" t="s">
        <v>41014</v>
      </c>
    </row>
    <row r="976" ht="15.75" customHeight="1">
      <c r="A976" s="34" t="s">
        <v>37090</v>
      </c>
      <c r="B976" s="34" t="s">
        <v>40494</v>
      </c>
      <c r="C976" s="34" t="s">
        <v>40764</v>
      </c>
      <c r="L976" s="34" t="s">
        <v>41015</v>
      </c>
    </row>
    <row r="977" ht="15.75" customHeight="1">
      <c r="A977" s="34" t="s">
        <v>37090</v>
      </c>
      <c r="C977" s="34" t="s">
        <v>40766</v>
      </c>
      <c r="L977" s="34" t="s">
        <v>41014</v>
      </c>
    </row>
    <row r="978" ht="15.75" customHeight="1">
      <c r="A978" s="34" t="s">
        <v>37093</v>
      </c>
      <c r="B978" s="34" t="s">
        <v>40494</v>
      </c>
      <c r="C978" s="34" t="s">
        <v>40764</v>
      </c>
      <c r="L978" s="34" t="s">
        <v>41015</v>
      </c>
    </row>
    <row r="979" ht="15.75" customHeight="1">
      <c r="A979" s="34" t="s">
        <v>37093</v>
      </c>
      <c r="C979" s="34" t="s">
        <v>40766</v>
      </c>
      <c r="L979" s="34" t="s">
        <v>41014</v>
      </c>
    </row>
    <row r="980" ht="15.75" customHeight="1">
      <c r="A980" s="34" t="s">
        <v>37096</v>
      </c>
      <c r="B980" s="34" t="s">
        <v>40494</v>
      </c>
      <c r="C980" s="34" t="s">
        <v>40764</v>
      </c>
      <c r="L980" s="34" t="s">
        <v>41015</v>
      </c>
    </row>
    <row r="981" ht="15.75" customHeight="1">
      <c r="A981" s="34" t="s">
        <v>37096</v>
      </c>
      <c r="C981" s="34" t="s">
        <v>40766</v>
      </c>
      <c r="L981" s="34" t="s">
        <v>41014</v>
      </c>
    </row>
    <row r="982" ht="15.75" customHeight="1">
      <c r="A982" s="34" t="s">
        <v>37099</v>
      </c>
      <c r="B982" s="34" t="s">
        <v>40494</v>
      </c>
      <c r="C982" s="34" t="s">
        <v>40764</v>
      </c>
      <c r="L982" s="34" t="s">
        <v>41015</v>
      </c>
    </row>
    <row r="983" ht="15.75" customHeight="1">
      <c r="A983" s="34" t="s">
        <v>37099</v>
      </c>
      <c r="C983" s="34" t="s">
        <v>40766</v>
      </c>
      <c r="L983" s="34" t="s">
        <v>41014</v>
      </c>
    </row>
    <row r="984" ht="15.75" customHeight="1">
      <c r="A984" s="34" t="s">
        <v>37102</v>
      </c>
      <c r="B984" s="34" t="s">
        <v>40494</v>
      </c>
      <c r="C984" s="34" t="s">
        <v>40764</v>
      </c>
      <c r="L984" s="34" t="s">
        <v>41015</v>
      </c>
    </row>
    <row r="985" ht="15.75" customHeight="1">
      <c r="A985" s="34" t="s">
        <v>37102</v>
      </c>
      <c r="C985" s="34" t="s">
        <v>40766</v>
      </c>
      <c r="L985" s="34" t="s">
        <v>41014</v>
      </c>
    </row>
    <row r="986" ht="15.75" customHeight="1">
      <c r="A986" s="34" t="s">
        <v>37105</v>
      </c>
      <c r="B986" s="34" t="s">
        <v>40494</v>
      </c>
      <c r="C986" s="34" t="s">
        <v>40764</v>
      </c>
      <c r="L986" s="34" t="s">
        <v>41015</v>
      </c>
    </row>
    <row r="987" ht="15.75" customHeight="1">
      <c r="A987" s="34" t="s">
        <v>37105</v>
      </c>
      <c r="C987" s="34" t="s">
        <v>40766</v>
      </c>
      <c r="L987" s="34" t="s">
        <v>41017</v>
      </c>
    </row>
    <row r="988" ht="15.75" customHeight="1">
      <c r="A988" s="34" t="s">
        <v>37113</v>
      </c>
      <c r="B988" s="34" t="s">
        <v>40494</v>
      </c>
      <c r="C988" s="34" t="s">
        <v>40764</v>
      </c>
      <c r="L988" s="34" t="s">
        <v>41015</v>
      </c>
    </row>
    <row r="989" ht="15.75" customHeight="1">
      <c r="A989" s="34" t="s">
        <v>37113</v>
      </c>
      <c r="C989" s="34" t="s">
        <v>40766</v>
      </c>
      <c r="L989" s="34" t="s">
        <v>41014</v>
      </c>
    </row>
    <row r="990" ht="15.75" customHeight="1">
      <c r="A990" s="34" t="s">
        <v>37116</v>
      </c>
      <c r="B990" s="34" t="s">
        <v>40494</v>
      </c>
      <c r="C990" s="34" t="s">
        <v>40764</v>
      </c>
      <c r="L990" s="34" t="s">
        <v>41015</v>
      </c>
    </row>
    <row r="991" ht="15.75" customHeight="1">
      <c r="A991" s="34" t="s">
        <v>37116</v>
      </c>
      <c r="C991" s="34" t="s">
        <v>40766</v>
      </c>
      <c r="L991" s="34" t="s">
        <v>41014</v>
      </c>
    </row>
    <row r="992" ht="15.75" customHeight="1">
      <c r="A992" s="34" t="s">
        <v>37119</v>
      </c>
      <c r="B992" s="34" t="s">
        <v>40494</v>
      </c>
      <c r="C992" s="34" t="s">
        <v>40764</v>
      </c>
      <c r="L992" s="34" t="s">
        <v>41015</v>
      </c>
    </row>
    <row r="993" ht="15.75" customHeight="1">
      <c r="A993" s="34" t="s">
        <v>37119</v>
      </c>
      <c r="C993" s="34" t="s">
        <v>40766</v>
      </c>
      <c r="L993" s="34" t="s">
        <v>41014</v>
      </c>
    </row>
    <row r="994" ht="15.75" customHeight="1">
      <c r="A994" s="34" t="s">
        <v>37122</v>
      </c>
      <c r="B994" s="34" t="s">
        <v>40494</v>
      </c>
      <c r="C994" s="34" t="s">
        <v>40764</v>
      </c>
      <c r="L994" s="34" t="s">
        <v>41015</v>
      </c>
    </row>
    <row r="995" ht="15.75" customHeight="1">
      <c r="A995" s="34" t="s">
        <v>37122</v>
      </c>
      <c r="C995" s="34" t="s">
        <v>40766</v>
      </c>
      <c r="L995" s="34" t="s">
        <v>41014</v>
      </c>
    </row>
    <row r="996" ht="15.75" customHeight="1">
      <c r="A996" s="34" t="s">
        <v>37129</v>
      </c>
      <c r="B996" s="34" t="s">
        <v>40494</v>
      </c>
      <c r="C996" s="34" t="s">
        <v>40764</v>
      </c>
      <c r="L996" s="34" t="s">
        <v>41015</v>
      </c>
    </row>
    <row r="997" ht="15.75" customHeight="1">
      <c r="A997" s="34" t="s">
        <v>37129</v>
      </c>
      <c r="C997" s="34" t="s">
        <v>40766</v>
      </c>
      <c r="L997" s="34" t="s">
        <v>41017</v>
      </c>
    </row>
    <row r="998" ht="15.75" customHeight="1">
      <c r="A998" s="34" t="s">
        <v>37137</v>
      </c>
      <c r="B998" s="34" t="s">
        <v>40496</v>
      </c>
      <c r="C998" s="34" t="s">
        <v>40768</v>
      </c>
      <c r="L998" s="34" t="s">
        <v>41015</v>
      </c>
    </row>
    <row r="999" ht="15.75" customHeight="1">
      <c r="A999" s="34" t="s">
        <v>37137</v>
      </c>
      <c r="C999" s="34" t="s">
        <v>40770</v>
      </c>
      <c r="L999" s="34" t="s">
        <v>41017</v>
      </c>
    </row>
    <row r="1000" ht="15.75" customHeight="1">
      <c r="A1000" s="34" t="s">
        <v>37155</v>
      </c>
      <c r="B1000" s="34" t="s">
        <v>40494</v>
      </c>
      <c r="C1000" s="34" t="s">
        <v>40764</v>
      </c>
      <c r="L1000" s="34" t="s">
        <v>41015</v>
      </c>
    </row>
    <row r="1001" ht="15.75" customHeight="1">
      <c r="A1001" s="34" t="s">
        <v>37155</v>
      </c>
      <c r="C1001" s="34" t="s">
        <v>40766</v>
      </c>
      <c r="L1001" s="34" t="s">
        <v>41014</v>
      </c>
    </row>
    <row r="1002" ht="15.75" customHeight="1">
      <c r="A1002" s="34" t="s">
        <v>37207</v>
      </c>
      <c r="B1002" s="34" t="s">
        <v>40494</v>
      </c>
      <c r="C1002" s="34" t="s">
        <v>40764</v>
      </c>
      <c r="L1002" s="34" t="s">
        <v>41015</v>
      </c>
    </row>
    <row r="1003" ht="15.75" customHeight="1">
      <c r="A1003" s="34" t="s">
        <v>37207</v>
      </c>
      <c r="C1003" s="34" t="s">
        <v>40766</v>
      </c>
      <c r="L1003" s="34" t="s">
        <v>41014</v>
      </c>
    </row>
    <row r="1004" ht="15.75" customHeight="1">
      <c r="A1004" s="34" t="s">
        <v>37210</v>
      </c>
      <c r="B1004" s="34" t="s">
        <v>40568</v>
      </c>
      <c r="C1004" s="34" t="s">
        <v>40835</v>
      </c>
      <c r="D1004" s="34" t="s">
        <v>41064</v>
      </c>
      <c r="E1004" s="34" t="s">
        <v>40806</v>
      </c>
      <c r="F1004" s="34" t="s">
        <v>40642</v>
      </c>
      <c r="G1004" s="34" t="s">
        <v>40806</v>
      </c>
      <c r="L1004" s="34" t="s">
        <v>41015</v>
      </c>
    </row>
    <row r="1005" ht="15.75" customHeight="1">
      <c r="A1005" s="34" t="s">
        <v>37210</v>
      </c>
      <c r="G1005" s="34" t="s">
        <v>40804</v>
      </c>
      <c r="L1005" s="34" t="s">
        <v>41013</v>
      </c>
    </row>
    <row r="1006" ht="15.75" customHeight="1">
      <c r="A1006" s="34" t="s">
        <v>37210</v>
      </c>
      <c r="E1006" s="34" t="s">
        <v>40804</v>
      </c>
      <c r="L1006" s="34" t="s">
        <v>41013</v>
      </c>
    </row>
    <row r="1007" ht="15.75" customHeight="1">
      <c r="A1007" s="34" t="s">
        <v>37210</v>
      </c>
      <c r="C1007" s="34" t="s">
        <v>40833</v>
      </c>
      <c r="L1007" s="34" t="s">
        <v>41015</v>
      </c>
    </row>
    <row r="1008" ht="15.75" customHeight="1">
      <c r="A1008" s="34" t="s">
        <v>37217</v>
      </c>
      <c r="B1008" s="34" t="s">
        <v>40494</v>
      </c>
      <c r="C1008" s="34" t="s">
        <v>40764</v>
      </c>
      <c r="L1008" s="34" t="s">
        <v>41015</v>
      </c>
    </row>
    <row r="1009" ht="15.75" customHeight="1">
      <c r="A1009" s="34" t="s">
        <v>37217</v>
      </c>
      <c r="C1009" s="34" t="s">
        <v>40766</v>
      </c>
      <c r="L1009" s="34" t="s">
        <v>41014</v>
      </c>
    </row>
    <row r="1010" ht="15.75" customHeight="1">
      <c r="A1010" s="34" t="s">
        <v>37243</v>
      </c>
      <c r="B1010" s="34" t="s">
        <v>40494</v>
      </c>
      <c r="C1010" s="34" t="s">
        <v>40764</v>
      </c>
      <c r="L1010" s="34" t="s">
        <v>41015</v>
      </c>
    </row>
    <row r="1011" ht="15.75" customHeight="1">
      <c r="A1011" s="34" t="s">
        <v>37243</v>
      </c>
      <c r="C1011" s="34" t="s">
        <v>40766</v>
      </c>
      <c r="L1011" s="34" t="s">
        <v>41014</v>
      </c>
    </row>
    <row r="1012" ht="15.75" customHeight="1">
      <c r="A1012" s="34" t="s">
        <v>37244</v>
      </c>
      <c r="B1012" s="34" t="s">
        <v>40512</v>
      </c>
      <c r="C1012" s="34" t="s">
        <v>40790</v>
      </c>
      <c r="L1012" s="34" t="s">
        <v>41014</v>
      </c>
    </row>
    <row r="1013" ht="15.75" customHeight="1">
      <c r="A1013" s="34" t="s">
        <v>37244</v>
      </c>
      <c r="C1013" s="34" t="s">
        <v>40788</v>
      </c>
      <c r="L1013" s="34" t="s">
        <v>41015</v>
      </c>
    </row>
    <row r="1014" ht="15.75" customHeight="1">
      <c r="A1014" s="34" t="s">
        <v>37248</v>
      </c>
      <c r="B1014" s="34" t="s">
        <v>40494</v>
      </c>
      <c r="C1014" s="34" t="s">
        <v>40764</v>
      </c>
      <c r="L1014" s="34" t="s">
        <v>41015</v>
      </c>
    </row>
    <row r="1015" ht="15.75" customHeight="1">
      <c r="A1015" s="34" t="s">
        <v>37248</v>
      </c>
      <c r="C1015" s="34" t="s">
        <v>40766</v>
      </c>
      <c r="L1015" s="34" t="s">
        <v>41014</v>
      </c>
    </row>
    <row r="1016" ht="15.75" customHeight="1">
      <c r="A1016" s="34" t="s">
        <v>37265</v>
      </c>
      <c r="B1016" s="34" t="s">
        <v>40494</v>
      </c>
      <c r="C1016" s="34" t="s">
        <v>40764</v>
      </c>
      <c r="L1016" s="34" t="s">
        <v>41015</v>
      </c>
    </row>
    <row r="1017" ht="15.75" customHeight="1">
      <c r="A1017" s="34" t="s">
        <v>37265</v>
      </c>
      <c r="C1017" s="34" t="s">
        <v>40766</v>
      </c>
      <c r="L1017" s="34" t="s">
        <v>41014</v>
      </c>
    </row>
    <row r="1018" ht="15.75" customHeight="1">
      <c r="A1018" s="34" t="s">
        <v>37309</v>
      </c>
      <c r="B1018" s="34" t="s">
        <v>40494</v>
      </c>
      <c r="C1018" s="34" t="s">
        <v>40764</v>
      </c>
      <c r="L1018" s="34" t="s">
        <v>41015</v>
      </c>
    </row>
    <row r="1019" ht="15.75" customHeight="1">
      <c r="A1019" s="34" t="s">
        <v>37309</v>
      </c>
      <c r="C1019" s="34" t="s">
        <v>40766</v>
      </c>
      <c r="L1019" s="34" t="s">
        <v>41017</v>
      </c>
    </row>
    <row r="1020" ht="15.75" customHeight="1">
      <c r="A1020" s="34" t="s">
        <v>37335</v>
      </c>
      <c r="B1020" s="34" t="s">
        <v>40500</v>
      </c>
      <c r="C1020" s="34" t="s">
        <v>40776</v>
      </c>
      <c r="L1020" s="34" t="s">
        <v>41015</v>
      </c>
    </row>
    <row r="1021" ht="15.75" customHeight="1">
      <c r="A1021" s="34" t="s">
        <v>37335</v>
      </c>
      <c r="C1021" s="34" t="s">
        <v>40778</v>
      </c>
      <c r="L1021" s="34" t="s">
        <v>41014</v>
      </c>
    </row>
    <row r="1022" ht="15.75" customHeight="1">
      <c r="A1022" s="34" t="s">
        <v>37337</v>
      </c>
      <c r="B1022" s="34" t="s">
        <v>40500</v>
      </c>
      <c r="C1022" s="34" t="s">
        <v>40776</v>
      </c>
      <c r="L1022" s="34" t="s">
        <v>41015</v>
      </c>
    </row>
    <row r="1023" ht="15.75" customHeight="1">
      <c r="A1023" s="34" t="s">
        <v>37337</v>
      </c>
      <c r="C1023" s="34" t="s">
        <v>40778</v>
      </c>
      <c r="L1023" s="34" t="s">
        <v>41014</v>
      </c>
    </row>
    <row r="1024" ht="15.75" customHeight="1">
      <c r="A1024" s="34" t="s">
        <v>37338</v>
      </c>
      <c r="B1024" s="34" t="s">
        <v>40500</v>
      </c>
      <c r="C1024" s="34" t="s">
        <v>40776</v>
      </c>
      <c r="L1024" s="34" t="s">
        <v>41015</v>
      </c>
    </row>
    <row r="1025" ht="15.75" customHeight="1">
      <c r="A1025" s="34" t="s">
        <v>37338</v>
      </c>
      <c r="C1025" s="34" t="s">
        <v>40778</v>
      </c>
      <c r="L1025" s="34" t="s">
        <v>41014</v>
      </c>
    </row>
    <row r="1026" ht="15.75" customHeight="1">
      <c r="A1026" s="34" t="s">
        <v>37340</v>
      </c>
      <c r="B1026" s="34" t="s">
        <v>40500</v>
      </c>
      <c r="C1026" s="34" t="s">
        <v>40776</v>
      </c>
      <c r="L1026" s="34" t="s">
        <v>41015</v>
      </c>
    </row>
    <row r="1027" ht="15.75" customHeight="1">
      <c r="A1027" s="34" t="s">
        <v>37340</v>
      </c>
      <c r="C1027" s="34" t="s">
        <v>40778</v>
      </c>
      <c r="L1027" s="34" t="s">
        <v>41014</v>
      </c>
    </row>
    <row r="1028" ht="15.75" customHeight="1">
      <c r="A1028" s="34" t="s">
        <v>37363</v>
      </c>
      <c r="B1028" s="34" t="s">
        <v>40636</v>
      </c>
      <c r="C1028" s="34" t="s">
        <v>40835</v>
      </c>
      <c r="D1028" s="34" t="s">
        <v>40638</v>
      </c>
      <c r="E1028" s="34" t="s">
        <v>40906</v>
      </c>
      <c r="F1028" s="34" t="s">
        <v>40640</v>
      </c>
      <c r="G1028" s="34" t="s">
        <v>40806</v>
      </c>
      <c r="L1028" s="34" t="s">
        <v>41014</v>
      </c>
    </row>
    <row r="1029" ht="15.75" customHeight="1">
      <c r="A1029" s="34" t="s">
        <v>37363</v>
      </c>
      <c r="G1029" s="34" t="s">
        <v>40804</v>
      </c>
      <c r="L1029" s="34" t="s">
        <v>41047</v>
      </c>
    </row>
    <row r="1030" ht="15.75" customHeight="1">
      <c r="A1030" s="34" t="s">
        <v>37363</v>
      </c>
      <c r="E1030" s="34" t="s">
        <v>40908</v>
      </c>
      <c r="L1030" s="34" t="s">
        <v>41013</v>
      </c>
    </row>
    <row r="1031" ht="15.75" customHeight="1">
      <c r="A1031" s="34" t="s">
        <v>37363</v>
      </c>
      <c r="E1031" s="34" t="s">
        <v>40904</v>
      </c>
      <c r="L1031" s="34" t="s">
        <v>41060</v>
      </c>
    </row>
    <row r="1032" ht="15.75" customHeight="1">
      <c r="A1032" s="34" t="s">
        <v>37363</v>
      </c>
      <c r="C1032" s="34" t="s">
        <v>40833</v>
      </c>
      <c r="L1032" s="34" t="s">
        <v>41013</v>
      </c>
    </row>
    <row r="1033" ht="15.75" customHeight="1">
      <c r="A1033" s="34" t="s">
        <v>37368</v>
      </c>
      <c r="B1033" s="34" t="s">
        <v>40494</v>
      </c>
      <c r="C1033" s="34" t="s">
        <v>40764</v>
      </c>
      <c r="L1033" s="34" t="s">
        <v>41015</v>
      </c>
    </row>
    <row r="1034" ht="15.75" customHeight="1">
      <c r="A1034" s="34" t="s">
        <v>37368</v>
      </c>
      <c r="C1034" s="34" t="s">
        <v>40766</v>
      </c>
      <c r="L1034" s="34" t="s">
        <v>41014</v>
      </c>
    </row>
    <row r="1035" ht="15.75" customHeight="1">
      <c r="A1035" s="34" t="s">
        <v>37377</v>
      </c>
      <c r="B1035" s="34" t="s">
        <v>40494</v>
      </c>
      <c r="C1035" s="34" t="s">
        <v>40764</v>
      </c>
      <c r="L1035" s="34" t="s">
        <v>41015</v>
      </c>
    </row>
    <row r="1036" ht="15.75" customHeight="1">
      <c r="A1036" s="34" t="s">
        <v>37377</v>
      </c>
      <c r="C1036" s="34" t="s">
        <v>40766</v>
      </c>
      <c r="L1036" s="34" t="s">
        <v>41017</v>
      </c>
    </row>
    <row r="1037" ht="15.75" customHeight="1">
      <c r="A1037" s="34" t="s">
        <v>37402</v>
      </c>
      <c r="B1037" s="34" t="s">
        <v>40494</v>
      </c>
      <c r="C1037" s="34" t="s">
        <v>40764</v>
      </c>
      <c r="L1037" s="34" t="s">
        <v>41015</v>
      </c>
    </row>
    <row r="1038" ht="15.75" customHeight="1">
      <c r="A1038" s="34" t="s">
        <v>37402</v>
      </c>
      <c r="C1038" s="34" t="s">
        <v>40766</v>
      </c>
      <c r="L1038" s="34" t="s">
        <v>41014</v>
      </c>
    </row>
    <row r="1039" ht="15.75" customHeight="1">
      <c r="A1039" s="34" t="s">
        <v>37408</v>
      </c>
      <c r="B1039" s="34" t="s">
        <v>40494</v>
      </c>
      <c r="C1039" s="34" t="s">
        <v>40764</v>
      </c>
      <c r="L1039" s="34" t="s">
        <v>41015</v>
      </c>
    </row>
    <row r="1040" ht="15.75" customHeight="1">
      <c r="A1040" s="34" t="s">
        <v>37408</v>
      </c>
      <c r="C1040" s="34" t="s">
        <v>40766</v>
      </c>
      <c r="L1040" s="34" t="s">
        <v>41014</v>
      </c>
    </row>
    <row r="1041" ht="15.75" customHeight="1">
      <c r="A1041" s="34" t="s">
        <v>37409</v>
      </c>
      <c r="B1041" s="34" t="s">
        <v>40494</v>
      </c>
      <c r="C1041" s="34" t="s">
        <v>40764</v>
      </c>
      <c r="L1041" s="34" t="s">
        <v>41015</v>
      </c>
    </row>
    <row r="1042" ht="15.75" customHeight="1">
      <c r="A1042" s="34" t="s">
        <v>37409</v>
      </c>
      <c r="C1042" s="34" t="s">
        <v>40766</v>
      </c>
      <c r="L1042" s="34" t="s">
        <v>41014</v>
      </c>
    </row>
    <row r="1043" ht="15.75" customHeight="1">
      <c r="A1043" s="34" t="s">
        <v>37418</v>
      </c>
      <c r="B1043" s="34" t="s">
        <v>40494</v>
      </c>
      <c r="C1043" s="34" t="s">
        <v>40764</v>
      </c>
      <c r="L1043" s="34" t="s">
        <v>41015</v>
      </c>
    </row>
    <row r="1044" ht="15.75" customHeight="1">
      <c r="A1044" s="34" t="s">
        <v>37418</v>
      </c>
      <c r="C1044" s="34" t="s">
        <v>40766</v>
      </c>
      <c r="L1044" s="34" t="s">
        <v>41017</v>
      </c>
    </row>
    <row r="1045" ht="15.75" customHeight="1">
      <c r="A1045" s="34" t="s">
        <v>37434</v>
      </c>
      <c r="B1045" s="34" t="s">
        <v>40494</v>
      </c>
      <c r="C1045" s="34" t="s">
        <v>40764</v>
      </c>
      <c r="L1045" s="34" t="s">
        <v>41015</v>
      </c>
    </row>
    <row r="1046" ht="15.75" customHeight="1">
      <c r="A1046" s="34" t="s">
        <v>37434</v>
      </c>
      <c r="C1046" s="34" t="s">
        <v>40766</v>
      </c>
      <c r="L1046" s="34" t="s">
        <v>41014</v>
      </c>
    </row>
    <row r="1047" ht="15.75" customHeight="1">
      <c r="A1047" s="34" t="s">
        <v>37447</v>
      </c>
      <c r="B1047" s="34" t="s">
        <v>40494</v>
      </c>
      <c r="C1047" s="34" t="s">
        <v>40764</v>
      </c>
      <c r="L1047" s="34" t="s">
        <v>41015</v>
      </c>
    </row>
    <row r="1048" ht="15.75" customHeight="1">
      <c r="A1048" s="34" t="s">
        <v>37447</v>
      </c>
      <c r="C1048" s="34" t="s">
        <v>40766</v>
      </c>
      <c r="L1048" s="34" t="s">
        <v>41014</v>
      </c>
    </row>
    <row r="1049" ht="15.75" customHeight="1">
      <c r="A1049" s="34" t="s">
        <v>37463</v>
      </c>
      <c r="B1049" s="34" t="s">
        <v>40494</v>
      </c>
      <c r="C1049" s="34" t="s">
        <v>40764</v>
      </c>
      <c r="L1049" s="34" t="s">
        <v>41015</v>
      </c>
    </row>
    <row r="1050" ht="15.75" customHeight="1">
      <c r="A1050" s="34" t="s">
        <v>37463</v>
      </c>
      <c r="C1050" s="34" t="s">
        <v>40766</v>
      </c>
      <c r="L1050" s="34" t="s">
        <v>41014</v>
      </c>
    </row>
    <row r="1051" ht="15.75" customHeight="1">
      <c r="A1051" s="34" t="s">
        <v>37464</v>
      </c>
      <c r="B1051" s="34" t="s">
        <v>40494</v>
      </c>
      <c r="C1051" s="34" t="s">
        <v>40764</v>
      </c>
      <c r="L1051" s="34" t="s">
        <v>41015</v>
      </c>
    </row>
    <row r="1052" ht="15.75" customHeight="1">
      <c r="A1052" s="34" t="s">
        <v>37464</v>
      </c>
      <c r="C1052" s="34" t="s">
        <v>40766</v>
      </c>
      <c r="L1052" s="34" t="s">
        <v>41014</v>
      </c>
    </row>
    <row r="1053" ht="15.75" customHeight="1">
      <c r="A1053" s="34" t="s">
        <v>37470</v>
      </c>
      <c r="B1053" s="34" t="s">
        <v>40494</v>
      </c>
      <c r="C1053" s="34" t="s">
        <v>40764</v>
      </c>
      <c r="L1053" s="34" t="s">
        <v>41015</v>
      </c>
    </row>
    <row r="1054" ht="15.75" customHeight="1">
      <c r="A1054" s="34" t="s">
        <v>37470</v>
      </c>
      <c r="C1054" s="34" t="s">
        <v>40766</v>
      </c>
      <c r="L1054" s="34" t="s">
        <v>41014</v>
      </c>
    </row>
    <row r="1055" ht="15.75" customHeight="1">
      <c r="A1055" s="34" t="s">
        <v>37503</v>
      </c>
      <c r="B1055" s="34" t="s">
        <v>40494</v>
      </c>
      <c r="C1055" s="34" t="s">
        <v>40764</v>
      </c>
      <c r="L1055" s="34" t="s">
        <v>41015</v>
      </c>
    </row>
    <row r="1056" ht="15.75" customHeight="1">
      <c r="A1056" s="34" t="s">
        <v>37503</v>
      </c>
      <c r="C1056" s="34" t="s">
        <v>40766</v>
      </c>
      <c r="L1056" s="34" t="s">
        <v>41014</v>
      </c>
    </row>
    <row r="1057" ht="15.75" customHeight="1">
      <c r="A1057" s="34" t="s">
        <v>37510</v>
      </c>
      <c r="B1057" s="34" t="s">
        <v>40494</v>
      </c>
      <c r="C1057" s="34" t="s">
        <v>40764</v>
      </c>
      <c r="L1057" s="34" t="s">
        <v>41015</v>
      </c>
    </row>
    <row r="1058" ht="15.75" customHeight="1">
      <c r="A1058" s="34" t="s">
        <v>37510</v>
      </c>
      <c r="C1058" s="34" t="s">
        <v>40766</v>
      </c>
      <c r="L1058" s="34" t="s">
        <v>41017</v>
      </c>
    </row>
    <row r="1059" ht="15.75" customHeight="1">
      <c r="A1059" s="34" t="s">
        <v>37581</v>
      </c>
      <c r="B1059" s="34" t="s">
        <v>40672</v>
      </c>
      <c r="C1059" s="34" t="s">
        <v>40950</v>
      </c>
      <c r="L1059" s="34" t="s">
        <v>41013</v>
      </c>
    </row>
    <row r="1060" ht="15.75" customHeight="1">
      <c r="A1060" s="34" t="s">
        <v>37581</v>
      </c>
      <c r="C1060" s="34" t="s">
        <v>40948</v>
      </c>
      <c r="D1060" s="34" t="s">
        <v>40516</v>
      </c>
      <c r="E1060" s="34" t="s">
        <v>40806</v>
      </c>
      <c r="L1060" s="34" t="s">
        <v>41013</v>
      </c>
    </row>
    <row r="1061" ht="15.75" customHeight="1">
      <c r="A1061" s="34" t="s">
        <v>37581</v>
      </c>
      <c r="E1061" s="34" t="s">
        <v>40804</v>
      </c>
      <c r="L1061" s="34" t="s">
        <v>41015</v>
      </c>
    </row>
    <row r="1062" ht="15.75" customHeight="1">
      <c r="A1062" s="34" t="s">
        <v>37584</v>
      </c>
      <c r="B1062" s="34" t="s">
        <v>40674</v>
      </c>
      <c r="C1062" s="34" t="s">
        <v>40806</v>
      </c>
      <c r="D1062" s="34" t="s">
        <v>40542</v>
      </c>
      <c r="E1062" s="34" t="s">
        <v>40806</v>
      </c>
      <c r="L1062" s="34" t="s">
        <v>41015</v>
      </c>
    </row>
    <row r="1063" ht="15.75" customHeight="1">
      <c r="A1063" s="34" t="s">
        <v>37584</v>
      </c>
      <c r="E1063" s="34" t="s">
        <v>40804</v>
      </c>
      <c r="L1063" s="34" t="s">
        <v>41015</v>
      </c>
    </row>
    <row r="1064" ht="15.75" customHeight="1">
      <c r="A1064" s="34" t="s">
        <v>37584</v>
      </c>
      <c r="C1064" s="34" t="s">
        <v>40804</v>
      </c>
      <c r="L1064" s="34" t="s">
        <v>41015</v>
      </c>
    </row>
    <row r="1065" ht="15.75" customHeight="1">
      <c r="A1065" s="34" t="s">
        <v>37586</v>
      </c>
      <c r="B1065" s="34" t="s">
        <v>40610</v>
      </c>
      <c r="C1065" s="34" t="s">
        <v>40839</v>
      </c>
      <c r="L1065" s="34" t="s">
        <v>41014</v>
      </c>
    </row>
    <row r="1066" ht="15.75" customHeight="1">
      <c r="A1066" s="34" t="s">
        <v>37586</v>
      </c>
      <c r="C1066" s="34" t="s">
        <v>40841</v>
      </c>
      <c r="D1066" s="34" t="s">
        <v>40528</v>
      </c>
      <c r="E1066" s="34" t="s">
        <v>40806</v>
      </c>
      <c r="L1066" s="34" t="s">
        <v>41013</v>
      </c>
    </row>
    <row r="1067" ht="15.75" customHeight="1">
      <c r="A1067" s="34" t="s">
        <v>37586</v>
      </c>
      <c r="E1067" s="34" t="s">
        <v>40804</v>
      </c>
      <c r="F1067" s="34" t="s">
        <v>40568</v>
      </c>
      <c r="G1067" s="34" t="s">
        <v>40825</v>
      </c>
      <c r="L1067" s="34" t="s">
        <v>41013</v>
      </c>
    </row>
    <row r="1068" ht="15.75" customHeight="1">
      <c r="A1068" s="34" t="s">
        <v>37586</v>
      </c>
      <c r="G1068" s="34" t="s">
        <v>40827</v>
      </c>
      <c r="L1068" s="34" t="s">
        <v>41015</v>
      </c>
    </row>
    <row r="1069" ht="15.75" customHeight="1">
      <c r="A1069" s="34" t="s">
        <v>37589</v>
      </c>
      <c r="B1069" s="34" t="s">
        <v>40610</v>
      </c>
      <c r="C1069" s="34" t="s">
        <v>40839</v>
      </c>
      <c r="L1069" s="34" t="s">
        <v>41014</v>
      </c>
    </row>
    <row r="1070" ht="15.75" customHeight="1">
      <c r="A1070" s="34" t="s">
        <v>37589</v>
      </c>
      <c r="C1070" s="34" t="s">
        <v>40841</v>
      </c>
      <c r="D1070" s="34" t="s">
        <v>40528</v>
      </c>
      <c r="E1070" s="34" t="s">
        <v>40806</v>
      </c>
      <c r="L1070" s="34" t="s">
        <v>41013</v>
      </c>
    </row>
    <row r="1071" ht="15.75" customHeight="1">
      <c r="A1071" s="34" t="s">
        <v>37589</v>
      </c>
      <c r="E1071" s="34" t="s">
        <v>40804</v>
      </c>
      <c r="F1071" s="34" t="s">
        <v>40568</v>
      </c>
      <c r="G1071" s="34" t="s">
        <v>40825</v>
      </c>
      <c r="L1071" s="34" t="s">
        <v>41013</v>
      </c>
    </row>
    <row r="1072" ht="15.75" customHeight="1">
      <c r="A1072" s="34" t="s">
        <v>37589</v>
      </c>
      <c r="G1072" s="34" t="s">
        <v>40827</v>
      </c>
      <c r="L1072" s="34" t="s">
        <v>41015</v>
      </c>
    </row>
    <row r="1073" ht="15.75" customHeight="1">
      <c r="A1073" s="34" t="s">
        <v>37592</v>
      </c>
      <c r="B1073" s="34" t="s">
        <v>40496</v>
      </c>
      <c r="C1073" s="34" t="s">
        <v>40768</v>
      </c>
      <c r="L1073" s="34" t="s">
        <v>41015</v>
      </c>
    </row>
    <row r="1074" ht="15.75" customHeight="1">
      <c r="A1074" s="34" t="s">
        <v>37592</v>
      </c>
      <c r="C1074" s="34" t="s">
        <v>40770</v>
      </c>
      <c r="L1074" s="34" t="s">
        <v>41015</v>
      </c>
    </row>
    <row r="1075" ht="15.75" customHeight="1">
      <c r="A1075" s="34" t="s">
        <v>37595</v>
      </c>
      <c r="B1075" s="34" t="s">
        <v>40620</v>
      </c>
      <c r="C1075" s="34" t="s">
        <v>40954</v>
      </c>
      <c r="L1075" s="34" t="s">
        <v>41015</v>
      </c>
    </row>
    <row r="1076" ht="15.75" customHeight="1">
      <c r="A1076" s="34" t="s">
        <v>37595</v>
      </c>
      <c r="C1076" s="34" t="s">
        <v>40952</v>
      </c>
      <c r="L1076" s="34" t="s">
        <v>41013</v>
      </c>
    </row>
    <row r="1077" ht="15.75" customHeight="1">
      <c r="A1077" s="34" t="s">
        <v>37598</v>
      </c>
      <c r="B1077" s="34" t="s">
        <v>40494</v>
      </c>
      <c r="C1077" s="34" t="s">
        <v>40764</v>
      </c>
      <c r="L1077" s="34" t="s">
        <v>41015</v>
      </c>
    </row>
    <row r="1078" ht="15.75" customHeight="1">
      <c r="A1078" s="34" t="s">
        <v>37598</v>
      </c>
      <c r="C1078" s="34" t="s">
        <v>40766</v>
      </c>
      <c r="L1078" s="34" t="s">
        <v>41014</v>
      </c>
    </row>
    <row r="1079" ht="15.75" customHeight="1">
      <c r="A1079" s="34" t="s">
        <v>37617</v>
      </c>
      <c r="B1079" s="34" t="s">
        <v>40676</v>
      </c>
      <c r="C1079" s="34" t="s">
        <v>40806</v>
      </c>
      <c r="L1079" s="34" t="s">
        <v>41015</v>
      </c>
    </row>
    <row r="1080" ht="15.75" customHeight="1">
      <c r="A1080" s="34" t="s">
        <v>37617</v>
      </c>
      <c r="C1080" s="34" t="s">
        <v>40804</v>
      </c>
      <c r="L1080" s="34" t="s">
        <v>41013</v>
      </c>
    </row>
    <row r="1081" ht="15.75" customHeight="1">
      <c r="A1081" s="34" t="s">
        <v>37623</v>
      </c>
      <c r="B1081" s="34" t="s">
        <v>40676</v>
      </c>
      <c r="C1081" s="34" t="s">
        <v>40806</v>
      </c>
      <c r="L1081" s="34" t="s">
        <v>41015</v>
      </c>
    </row>
    <row r="1082" ht="15.75" customHeight="1">
      <c r="A1082" s="34" t="s">
        <v>37623</v>
      </c>
      <c r="C1082" s="34" t="s">
        <v>40804</v>
      </c>
      <c r="L1082" s="34" t="s">
        <v>41013</v>
      </c>
    </row>
    <row r="1083" ht="15.75" customHeight="1">
      <c r="A1083" s="34" t="s">
        <v>37632</v>
      </c>
      <c r="B1083" s="34" t="s">
        <v>41069</v>
      </c>
      <c r="C1083" s="34" t="s">
        <v>40835</v>
      </c>
      <c r="L1083" s="34" t="s">
        <v>41013</v>
      </c>
    </row>
    <row r="1084" ht="15.75" customHeight="1">
      <c r="A1084" s="34" t="s">
        <v>37632</v>
      </c>
      <c r="C1084" s="34" t="s">
        <v>40833</v>
      </c>
      <c r="D1084" s="34" t="s">
        <v>41070</v>
      </c>
      <c r="E1084" s="34" t="s">
        <v>40806</v>
      </c>
      <c r="F1084" s="34" t="s">
        <v>40684</v>
      </c>
      <c r="G1084" s="34" t="s">
        <v>40806</v>
      </c>
      <c r="L1084" s="34" t="s">
        <v>41013</v>
      </c>
    </row>
    <row r="1085" ht="15.75" customHeight="1">
      <c r="A1085" s="34" t="s">
        <v>37632</v>
      </c>
      <c r="G1085" s="34" t="s">
        <v>40804</v>
      </c>
      <c r="L1085" s="34" t="s">
        <v>41015</v>
      </c>
    </row>
    <row r="1086" ht="15.75" customHeight="1">
      <c r="A1086" s="34" t="s">
        <v>37632</v>
      </c>
      <c r="E1086" s="34" t="s">
        <v>40804</v>
      </c>
      <c r="F1086" s="34" t="s">
        <v>40684</v>
      </c>
      <c r="G1086" s="34" t="s">
        <v>40806</v>
      </c>
      <c r="L1086" s="34" t="s">
        <v>41013</v>
      </c>
    </row>
    <row r="1087" ht="15.75" customHeight="1">
      <c r="A1087" s="34" t="s">
        <v>37632</v>
      </c>
      <c r="G1087" s="34" t="s">
        <v>40804</v>
      </c>
      <c r="L1087" s="34" t="s">
        <v>41015</v>
      </c>
    </row>
    <row r="1088" ht="15.75" customHeight="1">
      <c r="A1088" s="34" t="s">
        <v>37638</v>
      </c>
      <c r="B1088" s="34" t="s">
        <v>40494</v>
      </c>
      <c r="C1088" s="34" t="s">
        <v>40764</v>
      </c>
      <c r="L1088" s="34" t="s">
        <v>41015</v>
      </c>
    </row>
    <row r="1089" ht="15.75" customHeight="1">
      <c r="A1089" s="34" t="s">
        <v>37638</v>
      </c>
      <c r="C1089" s="34" t="s">
        <v>40766</v>
      </c>
      <c r="L1089" s="34" t="s">
        <v>41017</v>
      </c>
    </row>
    <row r="1090" ht="15.75" customHeight="1">
      <c r="A1090" s="34" t="s">
        <v>37648</v>
      </c>
      <c r="B1090" s="34" t="s">
        <v>40494</v>
      </c>
      <c r="C1090" s="34" t="s">
        <v>40764</v>
      </c>
      <c r="L1090" s="34" t="s">
        <v>41015</v>
      </c>
    </row>
    <row r="1091" ht="15.75" customHeight="1">
      <c r="A1091" s="34" t="s">
        <v>37648</v>
      </c>
      <c r="C1091" s="34" t="s">
        <v>40766</v>
      </c>
      <c r="L1091" s="34" t="s">
        <v>41013</v>
      </c>
    </row>
    <row r="1092" ht="15.75" customHeight="1">
      <c r="A1092" s="34" t="s">
        <v>37654</v>
      </c>
      <c r="B1092" s="34" t="s">
        <v>40500</v>
      </c>
      <c r="C1092" s="34" t="s">
        <v>40776</v>
      </c>
      <c r="L1092" s="34" t="s">
        <v>41038</v>
      </c>
    </row>
    <row r="1093" ht="15.75" customHeight="1">
      <c r="A1093" s="34" t="s">
        <v>37654</v>
      </c>
      <c r="C1093" s="34" t="s">
        <v>40778</v>
      </c>
      <c r="L1093" s="34" t="s">
        <v>41014</v>
      </c>
    </row>
    <row r="1094" ht="15.75" customHeight="1">
      <c r="A1094" s="34" t="s">
        <v>37662</v>
      </c>
      <c r="B1094" s="34" t="s">
        <v>40500</v>
      </c>
      <c r="C1094" s="34" t="s">
        <v>40776</v>
      </c>
      <c r="L1094" s="34" t="s">
        <v>41038</v>
      </c>
    </row>
    <row r="1095" ht="15.75" customHeight="1">
      <c r="A1095" s="34" t="s">
        <v>37662</v>
      </c>
      <c r="C1095" s="34" t="s">
        <v>40778</v>
      </c>
      <c r="L1095" s="34" t="s">
        <v>41014</v>
      </c>
    </row>
    <row r="1096" ht="15.75" customHeight="1">
      <c r="A1096" s="34" t="s">
        <v>37674</v>
      </c>
      <c r="B1096" s="34" t="s">
        <v>40500</v>
      </c>
      <c r="C1096" s="34" t="s">
        <v>40776</v>
      </c>
      <c r="L1096" s="34" t="s">
        <v>41038</v>
      </c>
    </row>
    <row r="1097" ht="15.75" customHeight="1">
      <c r="A1097" s="34" t="s">
        <v>37674</v>
      </c>
      <c r="C1097" s="34" t="s">
        <v>40778</v>
      </c>
      <c r="L1097" s="34" t="s">
        <v>41014</v>
      </c>
    </row>
    <row r="1098" ht="15.75" customHeight="1">
      <c r="A1098" s="34" t="s">
        <v>37680</v>
      </c>
      <c r="B1098" s="34" t="s">
        <v>40500</v>
      </c>
      <c r="C1098" s="34" t="s">
        <v>40776</v>
      </c>
      <c r="L1098" s="34" t="s">
        <v>41038</v>
      </c>
    </row>
    <row r="1099" ht="15.75" customHeight="1">
      <c r="A1099" s="34" t="s">
        <v>37680</v>
      </c>
      <c r="C1099" s="34" t="s">
        <v>40778</v>
      </c>
      <c r="L1099" s="34" t="s">
        <v>41014</v>
      </c>
    </row>
    <row r="1100" ht="15.75" customHeight="1">
      <c r="A1100" s="34" t="s">
        <v>37682</v>
      </c>
      <c r="B1100" s="34" t="s">
        <v>40500</v>
      </c>
      <c r="C1100" s="34" t="s">
        <v>40776</v>
      </c>
      <c r="L1100" s="34" t="s">
        <v>41015</v>
      </c>
    </row>
    <row r="1101" ht="15.75" customHeight="1">
      <c r="A1101" s="34" t="s">
        <v>37682</v>
      </c>
      <c r="C1101" s="34" t="s">
        <v>40778</v>
      </c>
      <c r="L1101" s="34" t="s">
        <v>41014</v>
      </c>
    </row>
    <row r="1102" ht="15.75" customHeight="1">
      <c r="A1102" s="34" t="s">
        <v>37694</v>
      </c>
      <c r="B1102" s="34" t="s">
        <v>40494</v>
      </c>
      <c r="C1102" s="34" t="s">
        <v>40764</v>
      </c>
      <c r="L1102" s="34" t="s">
        <v>41015</v>
      </c>
    </row>
    <row r="1103" ht="15.75" customHeight="1">
      <c r="A1103" s="34" t="s">
        <v>37694</v>
      </c>
      <c r="C1103" s="34" t="s">
        <v>40766</v>
      </c>
      <c r="L1103" s="34" t="s">
        <v>41017</v>
      </c>
    </row>
    <row r="1104" ht="15.75" customHeight="1">
      <c r="A1104" s="34" t="s">
        <v>37705</v>
      </c>
      <c r="B1104" s="34" t="s">
        <v>40494</v>
      </c>
      <c r="C1104" s="34" t="s">
        <v>40764</v>
      </c>
      <c r="L1104" s="34" t="s">
        <v>41015</v>
      </c>
    </row>
    <row r="1105" ht="15.75" customHeight="1">
      <c r="A1105" s="34" t="s">
        <v>37705</v>
      </c>
      <c r="C1105" s="34" t="s">
        <v>40766</v>
      </c>
      <c r="L1105" s="34" t="s">
        <v>41014</v>
      </c>
    </row>
    <row r="1106" ht="15.75" customHeight="1">
      <c r="A1106" s="34" t="s">
        <v>37710</v>
      </c>
      <c r="B1106" s="34" t="s">
        <v>40494</v>
      </c>
      <c r="C1106" s="34" t="s">
        <v>40764</v>
      </c>
      <c r="L1106" s="34" t="s">
        <v>41015</v>
      </c>
    </row>
    <row r="1107" ht="15.75" customHeight="1">
      <c r="A1107" s="34" t="s">
        <v>37710</v>
      </c>
      <c r="C1107" s="34" t="s">
        <v>40766</v>
      </c>
      <c r="L1107" s="34" t="s">
        <v>41014</v>
      </c>
    </row>
    <row r="1108" ht="15.75" customHeight="1">
      <c r="A1108" s="34" t="s">
        <v>37725</v>
      </c>
      <c r="B1108" s="34" t="s">
        <v>40510</v>
      </c>
      <c r="C1108" s="34" t="s">
        <v>40806</v>
      </c>
      <c r="L1108" s="34" t="s">
        <v>41014</v>
      </c>
    </row>
    <row r="1109" ht="15.75" customHeight="1">
      <c r="A1109" s="34" t="s">
        <v>37725</v>
      </c>
      <c r="C1109" s="34" t="s">
        <v>40804</v>
      </c>
      <c r="D1109" s="34" t="s">
        <v>40526</v>
      </c>
      <c r="E1109" s="34" t="s">
        <v>40766</v>
      </c>
      <c r="L1109" s="34" t="s">
        <v>41014</v>
      </c>
    </row>
    <row r="1110" ht="15.75" customHeight="1">
      <c r="A1110" s="34" t="s">
        <v>37725</v>
      </c>
      <c r="E1110" s="34" t="s">
        <v>40802</v>
      </c>
      <c r="L1110" s="34" t="s">
        <v>41017</v>
      </c>
    </row>
    <row r="1111" ht="15.75" customHeight="1">
      <c r="A1111" s="34" t="s">
        <v>37725</v>
      </c>
      <c r="E1111" s="34" t="s">
        <v>40800</v>
      </c>
      <c r="L1111" s="34" t="s">
        <v>41015</v>
      </c>
    </row>
    <row r="1112" ht="15.75" customHeight="1">
      <c r="A1112" s="34" t="s">
        <v>37736</v>
      </c>
      <c r="B1112" s="34" t="s">
        <v>40494</v>
      </c>
      <c r="C1112" s="34" t="s">
        <v>40764</v>
      </c>
      <c r="L1112" s="34" t="s">
        <v>41015</v>
      </c>
    </row>
    <row r="1113" ht="15.75" customHeight="1">
      <c r="A1113" s="34" t="s">
        <v>37736</v>
      </c>
      <c r="C1113" s="34" t="s">
        <v>40766</v>
      </c>
      <c r="L1113" s="34" t="s">
        <v>41014</v>
      </c>
    </row>
    <row r="1114" ht="15.75" customHeight="1">
      <c r="A1114" s="34" t="s">
        <v>37750</v>
      </c>
      <c r="B1114" s="34" t="s">
        <v>40494</v>
      </c>
      <c r="C1114" s="34" t="s">
        <v>40764</v>
      </c>
      <c r="L1114" s="34" t="s">
        <v>41015</v>
      </c>
    </row>
    <row r="1115" ht="15.75" customHeight="1">
      <c r="A1115" s="34" t="s">
        <v>37750</v>
      </c>
      <c r="C1115" s="34" t="s">
        <v>40766</v>
      </c>
      <c r="L1115" s="34" t="s">
        <v>41014</v>
      </c>
    </row>
    <row r="1116" ht="15.75" customHeight="1">
      <c r="A1116" s="34" t="s">
        <v>37755</v>
      </c>
      <c r="B1116" s="34" t="s">
        <v>40494</v>
      </c>
      <c r="C1116" s="34" t="s">
        <v>40764</v>
      </c>
      <c r="L1116" s="34" t="s">
        <v>41015</v>
      </c>
    </row>
    <row r="1117" ht="15.75" customHeight="1">
      <c r="A1117" s="34" t="s">
        <v>37755</v>
      </c>
      <c r="C1117" s="34" t="s">
        <v>40766</v>
      </c>
      <c r="L1117" s="34" t="s">
        <v>41014</v>
      </c>
    </row>
    <row r="1118" ht="15.75" customHeight="1">
      <c r="A1118" s="34" t="s">
        <v>37759</v>
      </c>
      <c r="B1118" s="34" t="s">
        <v>40494</v>
      </c>
      <c r="C1118" s="34" t="s">
        <v>40764</v>
      </c>
      <c r="L1118" s="34" t="s">
        <v>41015</v>
      </c>
    </row>
    <row r="1119" ht="15.75" customHeight="1">
      <c r="A1119" s="34" t="s">
        <v>37759</v>
      </c>
      <c r="C1119" s="34" t="s">
        <v>40766</v>
      </c>
      <c r="L1119" s="34" t="s">
        <v>41014</v>
      </c>
    </row>
    <row r="1120" ht="15.75" customHeight="1">
      <c r="A1120" s="34" t="s">
        <v>37770</v>
      </c>
      <c r="B1120" s="34" t="s">
        <v>40494</v>
      </c>
      <c r="C1120" s="34" t="s">
        <v>40764</v>
      </c>
      <c r="L1120" s="34" t="s">
        <v>41015</v>
      </c>
    </row>
    <row r="1121" ht="15.75" customHeight="1">
      <c r="A1121" s="34" t="s">
        <v>37770</v>
      </c>
      <c r="C1121" s="34" t="s">
        <v>40766</v>
      </c>
      <c r="L1121" s="34" t="s">
        <v>41014</v>
      </c>
    </row>
    <row r="1122" ht="15.75" customHeight="1">
      <c r="A1122" s="34" t="s">
        <v>37810</v>
      </c>
      <c r="B1122" s="34" t="s">
        <v>40494</v>
      </c>
      <c r="C1122" s="34" t="s">
        <v>40764</v>
      </c>
      <c r="L1122" s="34" t="s">
        <v>41041</v>
      </c>
    </row>
    <row r="1123" ht="15.75" customHeight="1">
      <c r="A1123" s="34" t="s">
        <v>37810</v>
      </c>
      <c r="C1123" s="34" t="s">
        <v>40766</v>
      </c>
      <c r="L1123" s="34" t="s">
        <v>41014</v>
      </c>
    </row>
    <row r="1124" ht="15.75" customHeight="1">
      <c r="A1124" s="34" t="s">
        <v>37815</v>
      </c>
      <c r="B1124" s="34" t="s">
        <v>40494</v>
      </c>
      <c r="C1124" s="34" t="s">
        <v>40764</v>
      </c>
      <c r="L1124" s="34" t="s">
        <v>41015</v>
      </c>
    </row>
    <row r="1125" ht="15.75" customHeight="1">
      <c r="A1125" s="34" t="s">
        <v>37815</v>
      </c>
      <c r="C1125" s="34" t="s">
        <v>40766</v>
      </c>
      <c r="L1125" s="34" t="s">
        <v>41014</v>
      </c>
    </row>
    <row r="1126" ht="15.75" customHeight="1">
      <c r="A1126" s="34" t="s">
        <v>37844</v>
      </c>
      <c r="B1126" s="34" t="s">
        <v>40502</v>
      </c>
      <c r="C1126" s="34" t="s">
        <v>40806</v>
      </c>
      <c r="L1126" s="34" t="s">
        <v>41017</v>
      </c>
    </row>
    <row r="1127" ht="15.75" customHeight="1">
      <c r="A1127" s="34" t="s">
        <v>37844</v>
      </c>
      <c r="C1127" s="34" t="s">
        <v>40804</v>
      </c>
      <c r="L1127" s="34" t="s">
        <v>41015</v>
      </c>
    </row>
    <row r="1128" ht="15.75" customHeight="1">
      <c r="A1128" s="34" t="s">
        <v>37850</v>
      </c>
      <c r="B1128" s="34" t="s">
        <v>40494</v>
      </c>
      <c r="C1128" s="34" t="s">
        <v>40764</v>
      </c>
      <c r="L1128" s="34" t="s">
        <v>41015</v>
      </c>
    </row>
    <row r="1129" ht="15.75" customHeight="1">
      <c r="A1129" s="34" t="s">
        <v>37850</v>
      </c>
      <c r="C1129" s="34" t="s">
        <v>40766</v>
      </c>
      <c r="L1129" s="34" t="s">
        <v>41013</v>
      </c>
    </row>
    <row r="1130" ht="15.75" customHeight="1">
      <c r="A1130" s="34" t="s">
        <v>37859</v>
      </c>
      <c r="B1130" s="34" t="s">
        <v>40500</v>
      </c>
      <c r="C1130" s="34" t="s">
        <v>40776</v>
      </c>
      <c r="L1130" s="34" t="s">
        <v>41015</v>
      </c>
    </row>
    <row r="1131" ht="15.75" customHeight="1">
      <c r="A1131" s="34" t="s">
        <v>37859</v>
      </c>
      <c r="C1131" s="34" t="s">
        <v>40778</v>
      </c>
      <c r="L1131" s="34" t="s">
        <v>41017</v>
      </c>
    </row>
    <row r="1132" ht="15.75" customHeight="1">
      <c r="A1132" s="34" t="s">
        <v>37872</v>
      </c>
      <c r="B1132" s="34" t="s">
        <v>40494</v>
      </c>
      <c r="C1132" s="34" t="s">
        <v>40764</v>
      </c>
      <c r="L1132" s="34" t="s">
        <v>41015</v>
      </c>
    </row>
    <row r="1133" ht="15.75" customHeight="1">
      <c r="A1133" s="34" t="s">
        <v>37872</v>
      </c>
      <c r="C1133" s="34" t="s">
        <v>40766</v>
      </c>
      <c r="L1133" s="34" t="s">
        <v>41014</v>
      </c>
    </row>
    <row r="1134" ht="15.75" customHeight="1">
      <c r="A1134" s="34" t="s">
        <v>37878</v>
      </c>
      <c r="B1134" s="34" t="s">
        <v>40494</v>
      </c>
      <c r="C1134" s="34" t="s">
        <v>40764</v>
      </c>
      <c r="L1134" s="34" t="s">
        <v>41015</v>
      </c>
    </row>
    <row r="1135" ht="15.75" customHeight="1">
      <c r="A1135" s="34" t="s">
        <v>37878</v>
      </c>
      <c r="C1135" s="34" t="s">
        <v>40766</v>
      </c>
      <c r="L1135" s="34" t="s">
        <v>41014</v>
      </c>
    </row>
    <row r="1136" ht="15.75" customHeight="1">
      <c r="A1136" s="34" t="s">
        <v>37881</v>
      </c>
      <c r="B1136" s="34" t="s">
        <v>40494</v>
      </c>
      <c r="C1136" s="34" t="s">
        <v>40764</v>
      </c>
      <c r="L1136" s="34" t="s">
        <v>41015</v>
      </c>
    </row>
    <row r="1137" ht="15.75" customHeight="1">
      <c r="A1137" s="34" t="s">
        <v>37881</v>
      </c>
      <c r="C1137" s="34" t="s">
        <v>40766</v>
      </c>
      <c r="L1137" s="34" t="s">
        <v>41013</v>
      </c>
    </row>
    <row r="1138" ht="15.75" customHeight="1">
      <c r="A1138" s="34" t="s">
        <v>37884</v>
      </c>
      <c r="B1138" s="34" t="s">
        <v>40494</v>
      </c>
      <c r="C1138" s="34" t="s">
        <v>40764</v>
      </c>
      <c r="L1138" s="34" t="s">
        <v>41015</v>
      </c>
    </row>
    <row r="1139" ht="15.75" customHeight="1">
      <c r="A1139" s="34" t="s">
        <v>37884</v>
      </c>
      <c r="C1139" s="34" t="s">
        <v>40766</v>
      </c>
      <c r="L1139" s="34" t="s">
        <v>41014</v>
      </c>
    </row>
    <row r="1140" ht="15.75" customHeight="1">
      <c r="A1140" s="34" t="s">
        <v>37887</v>
      </c>
      <c r="B1140" s="34" t="s">
        <v>40494</v>
      </c>
      <c r="C1140" s="34" t="s">
        <v>40764</v>
      </c>
      <c r="L1140" s="34" t="s">
        <v>41015</v>
      </c>
    </row>
    <row r="1141" ht="15.75" customHeight="1">
      <c r="A1141" s="34" t="s">
        <v>37887</v>
      </c>
      <c r="C1141" s="34" t="s">
        <v>40766</v>
      </c>
      <c r="L1141" s="34" t="s">
        <v>41014</v>
      </c>
    </row>
    <row r="1142" ht="15.75" customHeight="1">
      <c r="A1142" s="34" t="s">
        <v>37896</v>
      </c>
      <c r="B1142" s="34" t="s">
        <v>40494</v>
      </c>
      <c r="C1142" s="34" t="s">
        <v>40764</v>
      </c>
      <c r="L1142" s="34" t="s">
        <v>41015</v>
      </c>
    </row>
    <row r="1143" ht="15.75" customHeight="1">
      <c r="A1143" s="34" t="s">
        <v>37896</v>
      </c>
      <c r="C1143" s="34" t="s">
        <v>40766</v>
      </c>
      <c r="L1143" s="34" t="s">
        <v>41014</v>
      </c>
    </row>
    <row r="1144" ht="15.75" customHeight="1">
      <c r="A1144" s="34" t="s">
        <v>37899</v>
      </c>
      <c r="B1144" s="34" t="s">
        <v>40494</v>
      </c>
      <c r="C1144" s="34" t="s">
        <v>40764</v>
      </c>
      <c r="L1144" s="34" t="s">
        <v>41015</v>
      </c>
    </row>
    <row r="1145" ht="15.75" customHeight="1">
      <c r="A1145" s="34" t="s">
        <v>37899</v>
      </c>
      <c r="C1145" s="34" t="s">
        <v>40766</v>
      </c>
      <c r="L1145" s="34" t="s">
        <v>41014</v>
      </c>
    </row>
    <row r="1146" ht="15.75" customHeight="1">
      <c r="A1146" s="34" t="s">
        <v>37902</v>
      </c>
      <c r="B1146" s="34" t="s">
        <v>40494</v>
      </c>
      <c r="C1146" s="34" t="s">
        <v>40764</v>
      </c>
      <c r="L1146" s="34" t="s">
        <v>41015</v>
      </c>
    </row>
    <row r="1147" ht="15.75" customHeight="1">
      <c r="A1147" s="34" t="s">
        <v>37902</v>
      </c>
      <c r="C1147" s="34" t="s">
        <v>40766</v>
      </c>
      <c r="L1147" s="34" t="s">
        <v>41014</v>
      </c>
    </row>
    <row r="1148" ht="15.75" customHeight="1">
      <c r="A1148" s="34" t="s">
        <v>37905</v>
      </c>
      <c r="B1148" s="34" t="s">
        <v>40494</v>
      </c>
      <c r="C1148" s="34" t="s">
        <v>40764</v>
      </c>
      <c r="L1148" s="34" t="s">
        <v>41015</v>
      </c>
    </row>
    <row r="1149" ht="15.75" customHeight="1">
      <c r="A1149" s="34" t="s">
        <v>37905</v>
      </c>
      <c r="C1149" s="34" t="s">
        <v>40766</v>
      </c>
      <c r="L1149" s="34" t="s">
        <v>41014</v>
      </c>
    </row>
    <row r="1150" ht="15.75" customHeight="1">
      <c r="A1150" s="34" t="s">
        <v>37911</v>
      </c>
      <c r="B1150" s="34" t="s">
        <v>40524</v>
      </c>
      <c r="C1150" s="34" t="s">
        <v>40806</v>
      </c>
      <c r="L1150" s="34" t="s">
        <v>41017</v>
      </c>
    </row>
    <row r="1151" ht="15.75" customHeight="1">
      <c r="A1151" s="34" t="s">
        <v>37911</v>
      </c>
      <c r="C1151" s="34" t="s">
        <v>40804</v>
      </c>
      <c r="L1151" s="34" t="s">
        <v>41015</v>
      </c>
    </row>
    <row r="1152" ht="15.75" customHeight="1">
      <c r="A1152" s="34" t="s">
        <v>37926</v>
      </c>
      <c r="B1152" s="34" t="s">
        <v>40494</v>
      </c>
      <c r="C1152" s="34" t="s">
        <v>40764</v>
      </c>
      <c r="L1152" s="34" t="s">
        <v>41015</v>
      </c>
    </row>
    <row r="1153" ht="15.75" customHeight="1">
      <c r="A1153" s="34" t="s">
        <v>37926</v>
      </c>
      <c r="C1153" s="34" t="s">
        <v>40766</v>
      </c>
      <c r="L1153" s="34" t="s">
        <v>41014</v>
      </c>
    </row>
    <row r="1154" ht="15.75" customHeight="1">
      <c r="A1154" s="34" t="s">
        <v>37933</v>
      </c>
      <c r="B1154" s="34" t="s">
        <v>40518</v>
      </c>
      <c r="C1154" s="34" t="s">
        <v>40806</v>
      </c>
      <c r="L1154" s="34" t="s">
        <v>41015</v>
      </c>
    </row>
    <row r="1155" ht="15.75" customHeight="1">
      <c r="A1155" s="34" t="s">
        <v>37933</v>
      </c>
      <c r="C1155" s="34" t="s">
        <v>40804</v>
      </c>
      <c r="L1155" s="34" t="s">
        <v>41014</v>
      </c>
    </row>
    <row r="1156" ht="15.75" customHeight="1">
      <c r="A1156" s="34" t="s">
        <v>37944</v>
      </c>
      <c r="B1156" s="34" t="s">
        <v>40494</v>
      </c>
      <c r="C1156" s="34" t="s">
        <v>40764</v>
      </c>
      <c r="L1156" s="34" t="s">
        <v>41015</v>
      </c>
    </row>
    <row r="1157" ht="15.75" customHeight="1">
      <c r="A1157" s="34" t="s">
        <v>37944</v>
      </c>
      <c r="C1157" s="34" t="s">
        <v>40766</v>
      </c>
      <c r="L1157" s="34" t="s">
        <v>41014</v>
      </c>
    </row>
    <row r="1158" ht="15.75" customHeight="1">
      <c r="A1158" s="34" t="s">
        <v>37956</v>
      </c>
      <c r="B1158" s="34" t="s">
        <v>40494</v>
      </c>
      <c r="C1158" s="34" t="s">
        <v>40764</v>
      </c>
      <c r="L1158" s="34" t="s">
        <v>41015</v>
      </c>
    </row>
    <row r="1159" ht="15.75" customHeight="1">
      <c r="A1159" s="34" t="s">
        <v>37956</v>
      </c>
      <c r="C1159" s="34" t="s">
        <v>40766</v>
      </c>
      <c r="L1159" s="34" t="s">
        <v>41014</v>
      </c>
    </row>
    <row r="1160" ht="15.75" customHeight="1">
      <c r="A1160" s="34" t="s">
        <v>37959</v>
      </c>
      <c r="B1160" s="34" t="s">
        <v>40494</v>
      </c>
      <c r="C1160" s="34" t="s">
        <v>40764</v>
      </c>
      <c r="L1160" s="34" t="s">
        <v>41015</v>
      </c>
    </row>
    <row r="1161" ht="15.75" customHeight="1">
      <c r="A1161" s="34" t="s">
        <v>37959</v>
      </c>
      <c r="C1161" s="34" t="s">
        <v>40766</v>
      </c>
      <c r="L1161" s="34" t="s">
        <v>41014</v>
      </c>
    </row>
    <row r="1162" ht="15.75" customHeight="1">
      <c r="A1162" s="34" t="s">
        <v>37964</v>
      </c>
      <c r="B1162" s="34" t="s">
        <v>40494</v>
      </c>
      <c r="C1162" s="34" t="s">
        <v>40764</v>
      </c>
      <c r="L1162" s="34" t="s">
        <v>41015</v>
      </c>
    </row>
    <row r="1163" ht="15.75" customHeight="1">
      <c r="A1163" s="34" t="s">
        <v>37964</v>
      </c>
      <c r="C1163" s="34" t="s">
        <v>40766</v>
      </c>
      <c r="L1163" s="34" t="s">
        <v>41017</v>
      </c>
    </row>
    <row r="1164" ht="15.75" customHeight="1">
      <c r="A1164" s="34" t="s">
        <v>37972</v>
      </c>
      <c r="B1164" s="34" t="s">
        <v>40494</v>
      </c>
      <c r="C1164" s="34" t="s">
        <v>40764</v>
      </c>
      <c r="L1164" s="34" t="s">
        <v>41015</v>
      </c>
    </row>
    <row r="1165" ht="15.75" customHeight="1">
      <c r="A1165" s="34" t="s">
        <v>37972</v>
      </c>
      <c r="C1165" s="34" t="s">
        <v>40766</v>
      </c>
      <c r="L1165" s="34" t="s">
        <v>41013</v>
      </c>
    </row>
    <row r="1166" ht="15.75" customHeight="1">
      <c r="A1166" s="34" t="s">
        <v>37982</v>
      </c>
      <c r="B1166" s="34" t="s">
        <v>40754</v>
      </c>
      <c r="C1166" s="34" t="s">
        <v>40806</v>
      </c>
      <c r="D1166" s="34" t="s">
        <v>40494</v>
      </c>
      <c r="E1166" s="34" t="s">
        <v>40764</v>
      </c>
      <c r="L1166" s="34" t="s">
        <v>41015</v>
      </c>
    </row>
    <row r="1167" ht="15.75" customHeight="1">
      <c r="A1167" s="34" t="s">
        <v>37982</v>
      </c>
      <c r="E1167" s="34" t="s">
        <v>40766</v>
      </c>
      <c r="L1167" s="34" t="s">
        <v>41014</v>
      </c>
    </row>
    <row r="1168" ht="15.75" customHeight="1">
      <c r="A1168" s="34" t="s">
        <v>37982</v>
      </c>
      <c r="C1168" s="34" t="s">
        <v>40804</v>
      </c>
      <c r="L1168" s="34" t="s">
        <v>41014</v>
      </c>
    </row>
    <row r="1169" ht="15.75" customHeight="1">
      <c r="A1169" s="34" t="s">
        <v>37994</v>
      </c>
      <c r="B1169" s="34" t="s">
        <v>40494</v>
      </c>
      <c r="C1169" s="34" t="s">
        <v>40764</v>
      </c>
      <c r="L1169" s="34" t="s">
        <v>41015</v>
      </c>
    </row>
    <row r="1170" ht="15.75" customHeight="1">
      <c r="A1170" s="34" t="s">
        <v>37994</v>
      </c>
      <c r="C1170" s="34" t="s">
        <v>40766</v>
      </c>
      <c r="L1170" s="34" t="s">
        <v>41014</v>
      </c>
    </row>
    <row r="1171" ht="15.75" customHeight="1">
      <c r="A1171" s="34" t="s">
        <v>38006</v>
      </c>
      <c r="B1171" s="34" t="s">
        <v>40494</v>
      </c>
      <c r="C1171" s="34" t="s">
        <v>40764</v>
      </c>
      <c r="L1171" s="34" t="s">
        <v>41015</v>
      </c>
    </row>
    <row r="1172" ht="15.75" customHeight="1">
      <c r="A1172" s="34" t="s">
        <v>38006</v>
      </c>
      <c r="C1172" s="34" t="s">
        <v>40766</v>
      </c>
      <c r="L1172" s="34" t="s">
        <v>41014</v>
      </c>
    </row>
    <row r="1173" ht="15.75" customHeight="1">
      <c r="A1173" s="34" t="s">
        <v>38009</v>
      </c>
      <c r="B1173" s="34" t="s">
        <v>40494</v>
      </c>
      <c r="C1173" s="34" t="s">
        <v>40764</v>
      </c>
      <c r="L1173" s="34" t="s">
        <v>41015</v>
      </c>
    </row>
    <row r="1174" ht="15.75" customHeight="1">
      <c r="A1174" s="34" t="s">
        <v>38009</v>
      </c>
      <c r="C1174" s="34" t="s">
        <v>40766</v>
      </c>
      <c r="L1174" s="34" t="s">
        <v>41014</v>
      </c>
    </row>
    <row r="1175" ht="15.75" customHeight="1">
      <c r="A1175" s="34" t="s">
        <v>38020</v>
      </c>
      <c r="B1175" s="34" t="s">
        <v>40494</v>
      </c>
      <c r="C1175" s="34" t="s">
        <v>40764</v>
      </c>
      <c r="L1175" s="34" t="s">
        <v>41015</v>
      </c>
    </row>
    <row r="1176" ht="15.75" customHeight="1">
      <c r="A1176" s="34" t="s">
        <v>38020</v>
      </c>
      <c r="C1176" s="34" t="s">
        <v>40766</v>
      </c>
      <c r="L1176" s="34" t="s">
        <v>41013</v>
      </c>
    </row>
    <row r="1177" ht="15.75" customHeight="1">
      <c r="A1177" s="34" t="s">
        <v>38033</v>
      </c>
      <c r="B1177" s="34" t="s">
        <v>40494</v>
      </c>
      <c r="C1177" s="34" t="s">
        <v>40764</v>
      </c>
      <c r="L1177" s="34" t="s">
        <v>41015</v>
      </c>
    </row>
    <row r="1178" ht="15.75" customHeight="1">
      <c r="A1178" s="34" t="s">
        <v>38033</v>
      </c>
      <c r="C1178" s="34" t="s">
        <v>40766</v>
      </c>
      <c r="L1178" s="34" t="s">
        <v>41014</v>
      </c>
    </row>
    <row r="1179" ht="15.75" customHeight="1">
      <c r="A1179" s="34" t="s">
        <v>38038</v>
      </c>
      <c r="B1179" s="34" t="s">
        <v>40494</v>
      </c>
      <c r="C1179" s="34" t="s">
        <v>40764</v>
      </c>
      <c r="L1179" s="34" t="s">
        <v>41015</v>
      </c>
    </row>
    <row r="1180" ht="15.75" customHeight="1">
      <c r="A1180" s="34" t="s">
        <v>38038</v>
      </c>
      <c r="C1180" s="34" t="s">
        <v>40766</v>
      </c>
      <c r="L1180" s="34" t="s">
        <v>41017</v>
      </c>
    </row>
    <row r="1181" ht="15.75" customHeight="1">
      <c r="A1181" s="34" t="s">
        <v>38079</v>
      </c>
      <c r="B1181" s="34" t="s">
        <v>40494</v>
      </c>
      <c r="C1181" s="34" t="s">
        <v>40764</v>
      </c>
      <c r="L1181" s="34" t="s">
        <v>41015</v>
      </c>
    </row>
    <row r="1182" ht="15.75" customHeight="1">
      <c r="A1182" s="34" t="s">
        <v>38079</v>
      </c>
      <c r="C1182" s="34" t="s">
        <v>40766</v>
      </c>
      <c r="L1182" s="34" t="s">
        <v>41014</v>
      </c>
    </row>
    <row r="1183" ht="15.75" customHeight="1">
      <c r="A1183" s="34" t="s">
        <v>38081</v>
      </c>
      <c r="B1183" s="34" t="s">
        <v>40494</v>
      </c>
      <c r="C1183" s="34" t="s">
        <v>40764</v>
      </c>
      <c r="L1183" s="34" t="s">
        <v>41015</v>
      </c>
    </row>
    <row r="1184" ht="15.75" customHeight="1">
      <c r="A1184" s="34" t="s">
        <v>38081</v>
      </c>
      <c r="C1184" s="34" t="s">
        <v>40766</v>
      </c>
      <c r="L1184" s="34" t="s">
        <v>41017</v>
      </c>
    </row>
    <row r="1185" ht="15.75" customHeight="1">
      <c r="A1185" s="34" t="s">
        <v>38101</v>
      </c>
      <c r="B1185" s="34" t="s">
        <v>40568</v>
      </c>
      <c r="C1185" s="34" t="s">
        <v>40896</v>
      </c>
      <c r="D1185" s="34" t="s">
        <v>40686</v>
      </c>
      <c r="E1185" s="34" t="s">
        <v>40902</v>
      </c>
      <c r="F1185" s="34" t="s">
        <v>40688</v>
      </c>
      <c r="G1185" s="34" t="s">
        <v>40806</v>
      </c>
      <c r="L1185" s="34" t="s">
        <v>41017</v>
      </c>
    </row>
    <row r="1186" ht="15.75" customHeight="1">
      <c r="A1186" s="34" t="s">
        <v>38101</v>
      </c>
      <c r="G1186" s="34" t="s">
        <v>40804</v>
      </c>
      <c r="L1186" s="34" t="s">
        <v>41015</v>
      </c>
    </row>
    <row r="1187" ht="15.75" customHeight="1">
      <c r="A1187" s="34" t="s">
        <v>38101</v>
      </c>
      <c r="E1187" s="34" t="s">
        <v>40960</v>
      </c>
      <c r="L1187" s="34" t="s">
        <v>41015</v>
      </c>
    </row>
    <row r="1188" ht="15.75" customHeight="1">
      <c r="A1188" s="34" t="s">
        <v>38101</v>
      </c>
      <c r="E1188" s="34" t="s">
        <v>40962</v>
      </c>
      <c r="F1188" s="34" t="s">
        <v>40688</v>
      </c>
      <c r="G1188" s="34" t="s">
        <v>40806</v>
      </c>
      <c r="L1188" s="34" t="s">
        <v>41017</v>
      </c>
    </row>
    <row r="1189" ht="15.75" customHeight="1">
      <c r="A1189" s="34" t="s">
        <v>38101</v>
      </c>
      <c r="G1189" s="34" t="s">
        <v>40804</v>
      </c>
      <c r="L1189" s="34" t="s">
        <v>41015</v>
      </c>
    </row>
    <row r="1190" ht="15.75" customHeight="1">
      <c r="A1190" s="34" t="s">
        <v>38101</v>
      </c>
      <c r="C1190" s="34" t="s">
        <v>40825</v>
      </c>
      <c r="D1190" s="34" t="s">
        <v>40688</v>
      </c>
      <c r="E1190" s="34" t="s">
        <v>40806</v>
      </c>
      <c r="L1190" s="34" t="s">
        <v>41017</v>
      </c>
    </row>
    <row r="1191" ht="15.75" customHeight="1">
      <c r="A1191" s="34" t="s">
        <v>38101</v>
      </c>
      <c r="E1191" s="34" t="s">
        <v>40804</v>
      </c>
      <c r="L1191" s="34" t="s">
        <v>41015</v>
      </c>
    </row>
    <row r="1192" ht="15.75" customHeight="1">
      <c r="A1192" s="34" t="s">
        <v>38101</v>
      </c>
      <c r="C1192" s="34" t="s">
        <v>40807</v>
      </c>
      <c r="L1192" s="34" t="s">
        <v>41015</v>
      </c>
    </row>
    <row r="1193" ht="15.75" customHeight="1">
      <c r="A1193" s="34" t="s">
        <v>38103</v>
      </c>
      <c r="B1193" s="34" t="s">
        <v>40568</v>
      </c>
      <c r="C1193" s="34" t="s">
        <v>40896</v>
      </c>
      <c r="D1193" s="34" t="s">
        <v>40686</v>
      </c>
      <c r="E1193" s="34" t="s">
        <v>40902</v>
      </c>
      <c r="F1193" s="34" t="s">
        <v>40542</v>
      </c>
      <c r="G1193" s="34" t="s">
        <v>40806</v>
      </c>
      <c r="L1193" s="34" t="s">
        <v>41015</v>
      </c>
    </row>
    <row r="1194" ht="15.75" customHeight="1">
      <c r="A1194" s="34" t="s">
        <v>38103</v>
      </c>
      <c r="G1194" s="34" t="s">
        <v>40804</v>
      </c>
      <c r="L1194" s="34" t="s">
        <v>41017</v>
      </c>
    </row>
    <row r="1195" ht="15.75" customHeight="1">
      <c r="A1195" s="34" t="s">
        <v>38103</v>
      </c>
      <c r="E1195" s="34" t="s">
        <v>40843</v>
      </c>
      <c r="L1195" s="34" t="s">
        <v>41015</v>
      </c>
    </row>
    <row r="1196" ht="15.75" customHeight="1">
      <c r="A1196" s="34" t="s">
        <v>38103</v>
      </c>
      <c r="C1196" s="34" t="s">
        <v>40825</v>
      </c>
      <c r="D1196" s="34" t="s">
        <v>40542</v>
      </c>
      <c r="E1196" s="34" t="s">
        <v>40806</v>
      </c>
      <c r="L1196" s="34" t="s">
        <v>41015</v>
      </c>
    </row>
    <row r="1197" ht="15.75" customHeight="1">
      <c r="A1197" s="34" t="s">
        <v>38103</v>
      </c>
      <c r="E1197" s="34" t="s">
        <v>40804</v>
      </c>
      <c r="L1197" s="34" t="s">
        <v>41017</v>
      </c>
    </row>
    <row r="1198" ht="15.75" customHeight="1">
      <c r="A1198" s="34" t="s">
        <v>38103</v>
      </c>
      <c r="C1198" s="34" t="s">
        <v>40807</v>
      </c>
      <c r="L1198" s="34" t="s">
        <v>41015</v>
      </c>
    </row>
    <row r="1199" ht="15.75" customHeight="1">
      <c r="A1199" s="34" t="s">
        <v>38105</v>
      </c>
      <c r="B1199" s="34" t="s">
        <v>40494</v>
      </c>
      <c r="C1199" s="34" t="s">
        <v>40764</v>
      </c>
      <c r="L1199" s="34" t="s">
        <v>41015</v>
      </c>
    </row>
    <row r="1200" ht="15.75" customHeight="1">
      <c r="A1200" s="34" t="s">
        <v>38105</v>
      </c>
      <c r="C1200" s="34" t="s">
        <v>40766</v>
      </c>
      <c r="L1200" s="34" t="s">
        <v>41014</v>
      </c>
    </row>
    <row r="1201" ht="15.75" customHeight="1">
      <c r="A1201" s="34" t="s">
        <v>38111</v>
      </c>
      <c r="B1201" s="34" t="s">
        <v>40494</v>
      </c>
      <c r="C1201" s="34" t="s">
        <v>40764</v>
      </c>
      <c r="L1201" s="34" t="s">
        <v>41015</v>
      </c>
    </row>
    <row r="1202" ht="15.75" customHeight="1">
      <c r="A1202" s="34" t="s">
        <v>38111</v>
      </c>
      <c r="C1202" s="34" t="s">
        <v>40766</v>
      </c>
      <c r="L1202" s="34" t="s">
        <v>41014</v>
      </c>
    </row>
    <row r="1203" ht="15.75" customHeight="1">
      <c r="A1203" s="34" t="s">
        <v>38120</v>
      </c>
      <c r="B1203" s="34" t="s">
        <v>40494</v>
      </c>
      <c r="C1203" s="34" t="s">
        <v>40764</v>
      </c>
      <c r="L1203" s="34" t="s">
        <v>41015</v>
      </c>
    </row>
    <row r="1204" ht="15.75" customHeight="1">
      <c r="A1204" s="34" t="s">
        <v>38120</v>
      </c>
      <c r="C1204" s="34" t="s">
        <v>40766</v>
      </c>
      <c r="L1204" s="34" t="s">
        <v>41014</v>
      </c>
    </row>
    <row r="1205" ht="15.75" customHeight="1">
      <c r="A1205" s="34" t="s">
        <v>38123</v>
      </c>
      <c r="B1205" s="34" t="s">
        <v>40494</v>
      </c>
      <c r="C1205" s="34" t="s">
        <v>40764</v>
      </c>
      <c r="L1205" s="34" t="s">
        <v>41015</v>
      </c>
    </row>
    <row r="1206" ht="15.75" customHeight="1">
      <c r="A1206" s="34" t="s">
        <v>38123</v>
      </c>
      <c r="C1206" s="34" t="s">
        <v>40766</v>
      </c>
      <c r="L1206" s="34" t="s">
        <v>41014</v>
      </c>
    </row>
    <row r="1207" ht="15.75" customHeight="1">
      <c r="A1207" s="34" t="s">
        <v>38133</v>
      </c>
      <c r="B1207" s="34" t="s">
        <v>40494</v>
      </c>
      <c r="C1207" s="34" t="s">
        <v>40764</v>
      </c>
      <c r="L1207" s="34" t="s">
        <v>41015</v>
      </c>
    </row>
    <row r="1208" ht="15.75" customHeight="1">
      <c r="A1208" s="34" t="s">
        <v>38133</v>
      </c>
      <c r="C1208" s="34" t="s">
        <v>40766</v>
      </c>
      <c r="L1208" s="34" t="s">
        <v>41014</v>
      </c>
    </row>
    <row r="1209" ht="15.75" customHeight="1">
      <c r="A1209" s="34" t="s">
        <v>38150</v>
      </c>
      <c r="B1209" s="34" t="s">
        <v>40494</v>
      </c>
      <c r="C1209" s="34" t="s">
        <v>40764</v>
      </c>
      <c r="L1209" s="34" t="s">
        <v>41015</v>
      </c>
    </row>
    <row r="1210" ht="15.75" customHeight="1">
      <c r="A1210" s="34" t="s">
        <v>38150</v>
      </c>
      <c r="C1210" s="34" t="s">
        <v>40766</v>
      </c>
      <c r="L1210" s="34" t="s">
        <v>41017</v>
      </c>
    </row>
    <row r="1211" ht="15.75" customHeight="1">
      <c r="A1211" s="34" t="s">
        <v>38151</v>
      </c>
      <c r="B1211" s="34" t="s">
        <v>40494</v>
      </c>
      <c r="C1211" s="34" t="s">
        <v>40764</v>
      </c>
      <c r="L1211" s="34" t="s">
        <v>41015</v>
      </c>
    </row>
    <row r="1212" ht="15.75" customHeight="1">
      <c r="A1212" s="34" t="s">
        <v>38151</v>
      </c>
      <c r="C1212" s="34" t="s">
        <v>40766</v>
      </c>
      <c r="L1212" s="34" t="s">
        <v>41014</v>
      </c>
    </row>
    <row r="1213" ht="15.75" customHeight="1">
      <c r="A1213" s="34" t="s">
        <v>38154</v>
      </c>
      <c r="B1213" s="34" t="s">
        <v>40494</v>
      </c>
      <c r="C1213" s="34" t="s">
        <v>40764</v>
      </c>
      <c r="L1213" s="34" t="s">
        <v>41015</v>
      </c>
    </row>
    <row r="1214" ht="15.75" customHeight="1">
      <c r="A1214" s="34" t="s">
        <v>38154</v>
      </c>
      <c r="C1214" s="34" t="s">
        <v>40766</v>
      </c>
      <c r="L1214" s="34" t="s">
        <v>41014</v>
      </c>
    </row>
    <row r="1215" ht="15.75" customHeight="1">
      <c r="A1215" s="34" t="s">
        <v>38157</v>
      </c>
      <c r="B1215" s="34" t="s">
        <v>40494</v>
      </c>
      <c r="C1215" s="34" t="s">
        <v>40764</v>
      </c>
      <c r="L1215" s="34" t="s">
        <v>41015</v>
      </c>
    </row>
    <row r="1216" ht="15.75" customHeight="1">
      <c r="A1216" s="34" t="s">
        <v>38157</v>
      </c>
      <c r="C1216" s="34" t="s">
        <v>40766</v>
      </c>
      <c r="L1216" s="34" t="s">
        <v>41014</v>
      </c>
    </row>
    <row r="1217" ht="15.75" customHeight="1">
      <c r="A1217" s="34" t="s">
        <v>38202</v>
      </c>
      <c r="B1217" s="34" t="s">
        <v>40494</v>
      </c>
      <c r="C1217" s="34" t="s">
        <v>40764</v>
      </c>
      <c r="L1217" s="34" t="s">
        <v>41015</v>
      </c>
    </row>
    <row r="1218" ht="15.75" customHeight="1">
      <c r="A1218" s="34" t="s">
        <v>38202</v>
      </c>
      <c r="C1218" s="34" t="s">
        <v>40766</v>
      </c>
      <c r="L1218" s="34" t="s">
        <v>41014</v>
      </c>
    </row>
    <row r="1219" ht="15.75" customHeight="1">
      <c r="A1219" s="34" t="s">
        <v>38209</v>
      </c>
      <c r="B1219" s="34" t="s">
        <v>40494</v>
      </c>
      <c r="C1219" s="34" t="s">
        <v>40764</v>
      </c>
      <c r="L1219" s="34" t="s">
        <v>41015</v>
      </c>
    </row>
    <row r="1220" ht="15.75" customHeight="1">
      <c r="A1220" s="34" t="s">
        <v>38209</v>
      </c>
      <c r="C1220" s="34" t="s">
        <v>40766</v>
      </c>
      <c r="L1220" s="34" t="s">
        <v>41014</v>
      </c>
    </row>
    <row r="1221" ht="15.75" customHeight="1">
      <c r="A1221" s="34" t="s">
        <v>38235</v>
      </c>
      <c r="B1221" s="34" t="s">
        <v>40494</v>
      </c>
      <c r="C1221" s="34" t="s">
        <v>40764</v>
      </c>
      <c r="L1221" s="34" t="s">
        <v>41015</v>
      </c>
    </row>
    <row r="1222" ht="15.75" customHeight="1">
      <c r="A1222" s="34" t="s">
        <v>38235</v>
      </c>
      <c r="C1222" s="34" t="s">
        <v>40766</v>
      </c>
      <c r="L1222" s="34" t="s">
        <v>41013</v>
      </c>
    </row>
    <row r="1223" ht="15.75" customHeight="1">
      <c r="A1223" s="34" t="s">
        <v>38239</v>
      </c>
      <c r="B1223" s="34" t="s">
        <v>40494</v>
      </c>
      <c r="C1223" s="34" t="s">
        <v>40764</v>
      </c>
      <c r="L1223" s="34" t="s">
        <v>41015</v>
      </c>
    </row>
    <row r="1224" ht="15.75" customHeight="1">
      <c r="A1224" s="34" t="s">
        <v>38239</v>
      </c>
      <c r="C1224" s="34" t="s">
        <v>40766</v>
      </c>
      <c r="L1224" s="34" t="s">
        <v>41014</v>
      </c>
    </row>
    <row r="1225" ht="15.75" customHeight="1">
      <c r="A1225" s="34" t="s">
        <v>38272</v>
      </c>
      <c r="B1225" s="34" t="s">
        <v>40494</v>
      </c>
      <c r="C1225" s="34" t="s">
        <v>40764</v>
      </c>
      <c r="L1225" s="34" t="s">
        <v>41015</v>
      </c>
    </row>
    <row r="1226" ht="15.75" customHeight="1">
      <c r="A1226" s="34" t="s">
        <v>38272</v>
      </c>
      <c r="C1226" s="34" t="s">
        <v>40766</v>
      </c>
      <c r="L1226" s="34" t="s">
        <v>41013</v>
      </c>
    </row>
    <row r="1227" ht="15.75" customHeight="1">
      <c r="A1227" s="34" t="s">
        <v>38275</v>
      </c>
      <c r="B1227" s="34" t="s">
        <v>40494</v>
      </c>
      <c r="C1227" s="34" t="s">
        <v>40764</v>
      </c>
      <c r="L1227" s="34" t="s">
        <v>41015</v>
      </c>
    </row>
    <row r="1228" ht="15.75" customHeight="1">
      <c r="A1228" s="34" t="s">
        <v>38275</v>
      </c>
      <c r="C1228" s="34" t="s">
        <v>40766</v>
      </c>
      <c r="L1228" s="34" t="s">
        <v>41014</v>
      </c>
    </row>
    <row r="1229" ht="15.75" customHeight="1">
      <c r="A1229" s="34" t="s">
        <v>38290</v>
      </c>
      <c r="B1229" s="34" t="s">
        <v>40494</v>
      </c>
      <c r="C1229" s="34" t="s">
        <v>40764</v>
      </c>
      <c r="L1229" s="34" t="s">
        <v>41015</v>
      </c>
    </row>
    <row r="1230" ht="15.75" customHeight="1">
      <c r="A1230" s="34" t="s">
        <v>38290</v>
      </c>
      <c r="C1230" s="34" t="s">
        <v>40766</v>
      </c>
      <c r="L1230" s="34" t="s">
        <v>41014</v>
      </c>
    </row>
    <row r="1231" ht="15.75" customHeight="1">
      <c r="A1231" s="34" t="s">
        <v>38314</v>
      </c>
      <c r="B1231" s="34" t="s">
        <v>40494</v>
      </c>
      <c r="C1231" s="34" t="s">
        <v>40764</v>
      </c>
      <c r="L1231" s="34" t="s">
        <v>41015</v>
      </c>
    </row>
    <row r="1232" ht="15.75" customHeight="1">
      <c r="A1232" s="34" t="s">
        <v>38314</v>
      </c>
      <c r="C1232" s="34" t="s">
        <v>40766</v>
      </c>
      <c r="L1232" s="34" t="s">
        <v>41013</v>
      </c>
    </row>
    <row r="1233" ht="15.75" customHeight="1">
      <c r="A1233" s="34" t="s">
        <v>38317</v>
      </c>
      <c r="B1233" s="34" t="s">
        <v>40494</v>
      </c>
      <c r="C1233" s="34" t="s">
        <v>40764</v>
      </c>
      <c r="L1233" s="34" t="s">
        <v>41039</v>
      </c>
    </row>
    <row r="1234" ht="15.75" customHeight="1">
      <c r="A1234" s="34" t="s">
        <v>38317</v>
      </c>
      <c r="C1234" s="34" t="s">
        <v>40766</v>
      </c>
      <c r="L1234" s="34" t="s">
        <v>41014</v>
      </c>
    </row>
    <row r="1235" ht="15.75" customHeight="1">
      <c r="A1235" s="34" t="s">
        <v>38321</v>
      </c>
      <c r="B1235" s="34" t="s">
        <v>40494</v>
      </c>
      <c r="C1235" s="34" t="s">
        <v>40764</v>
      </c>
      <c r="L1235" s="34" t="s">
        <v>41039</v>
      </c>
    </row>
    <row r="1236" ht="15.75" customHeight="1">
      <c r="A1236" s="34" t="s">
        <v>38321</v>
      </c>
      <c r="C1236" s="34" t="s">
        <v>40766</v>
      </c>
      <c r="L1236" s="34" t="s">
        <v>41014</v>
      </c>
    </row>
    <row r="1237" ht="15.75" customHeight="1">
      <c r="A1237" s="34" t="s">
        <v>38333</v>
      </c>
      <c r="B1237" s="34" t="s">
        <v>40494</v>
      </c>
      <c r="C1237" s="34" t="s">
        <v>40764</v>
      </c>
      <c r="L1237" s="34" t="s">
        <v>41039</v>
      </c>
    </row>
    <row r="1238" ht="15.75" customHeight="1">
      <c r="A1238" s="34" t="s">
        <v>38333</v>
      </c>
      <c r="C1238" s="34" t="s">
        <v>40766</v>
      </c>
      <c r="L1238" s="34" t="s">
        <v>41014</v>
      </c>
    </row>
    <row r="1239" ht="15.75" customHeight="1">
      <c r="A1239" s="34" t="s">
        <v>38342</v>
      </c>
      <c r="B1239" s="34" t="s">
        <v>40494</v>
      </c>
      <c r="C1239" s="34" t="s">
        <v>40764</v>
      </c>
      <c r="L1239" s="34" t="s">
        <v>41015</v>
      </c>
    </row>
    <row r="1240" ht="15.75" customHeight="1">
      <c r="A1240" s="34" t="s">
        <v>38342</v>
      </c>
      <c r="C1240" s="34" t="s">
        <v>40766</v>
      </c>
      <c r="L1240" s="34" t="s">
        <v>41014</v>
      </c>
    </row>
    <row r="1241" ht="15.75" customHeight="1">
      <c r="A1241" s="34" t="s">
        <v>38353</v>
      </c>
      <c r="B1241" s="34" t="s">
        <v>40494</v>
      </c>
      <c r="C1241" s="34" t="s">
        <v>40764</v>
      </c>
      <c r="L1241" s="34" t="s">
        <v>41015</v>
      </c>
    </row>
    <row r="1242" ht="15.75" customHeight="1">
      <c r="A1242" s="34" t="s">
        <v>38353</v>
      </c>
      <c r="C1242" s="34" t="s">
        <v>40766</v>
      </c>
      <c r="L1242" s="34" t="s">
        <v>41014</v>
      </c>
    </row>
    <row r="1243" ht="15.75" customHeight="1">
      <c r="A1243" s="34" t="s">
        <v>38360</v>
      </c>
      <c r="B1243" s="34" t="s">
        <v>40690</v>
      </c>
      <c r="C1243" s="34" t="s">
        <v>40806</v>
      </c>
      <c r="D1243" s="34" t="s">
        <v>40562</v>
      </c>
      <c r="E1243" s="34" t="s">
        <v>40806</v>
      </c>
      <c r="L1243" s="34" t="s">
        <v>41013</v>
      </c>
    </row>
    <row r="1244" ht="15.75" customHeight="1">
      <c r="A1244" s="34" t="s">
        <v>38360</v>
      </c>
      <c r="E1244" s="34" t="s">
        <v>40804</v>
      </c>
      <c r="L1244" s="34" t="s">
        <v>41015</v>
      </c>
    </row>
    <row r="1245" ht="15.75" customHeight="1">
      <c r="A1245" s="34" t="s">
        <v>38360</v>
      </c>
      <c r="C1245" s="34" t="s">
        <v>40804</v>
      </c>
      <c r="L1245" s="34" t="s">
        <v>41013</v>
      </c>
    </row>
    <row r="1246" ht="15.75" customHeight="1">
      <c r="A1246" s="34" t="s">
        <v>38363</v>
      </c>
      <c r="B1246" s="34" t="s">
        <v>40494</v>
      </c>
      <c r="C1246" s="34" t="s">
        <v>40764</v>
      </c>
      <c r="L1246" s="34" t="s">
        <v>41015</v>
      </c>
    </row>
    <row r="1247" ht="15.75" customHeight="1">
      <c r="A1247" s="34" t="s">
        <v>38363</v>
      </c>
      <c r="C1247" s="34" t="s">
        <v>40766</v>
      </c>
      <c r="L1247" s="34" t="s">
        <v>41014</v>
      </c>
    </row>
    <row r="1248" ht="15.75" customHeight="1">
      <c r="A1248" s="34" t="s">
        <v>38366</v>
      </c>
      <c r="B1248" s="34" t="s">
        <v>40494</v>
      </c>
      <c r="C1248" s="34" t="s">
        <v>40764</v>
      </c>
      <c r="L1248" s="34" t="s">
        <v>41015</v>
      </c>
    </row>
    <row r="1249" ht="15.75" customHeight="1">
      <c r="A1249" s="34" t="s">
        <v>38366</v>
      </c>
      <c r="C1249" s="34" t="s">
        <v>40766</v>
      </c>
      <c r="L1249" s="34" t="s">
        <v>41014</v>
      </c>
    </row>
    <row r="1250" ht="15.75" customHeight="1">
      <c r="A1250" s="34" t="s">
        <v>38369</v>
      </c>
      <c r="B1250" s="34" t="s">
        <v>40494</v>
      </c>
      <c r="C1250" s="34" t="s">
        <v>40764</v>
      </c>
      <c r="L1250" s="34" t="s">
        <v>41015</v>
      </c>
    </row>
    <row r="1251" ht="15.75" customHeight="1">
      <c r="A1251" s="34" t="s">
        <v>38369</v>
      </c>
      <c r="C1251" s="34" t="s">
        <v>40766</v>
      </c>
      <c r="L1251" s="34" t="s">
        <v>41014</v>
      </c>
    </row>
    <row r="1252" ht="15.75" customHeight="1">
      <c r="A1252" s="34" t="s">
        <v>38372</v>
      </c>
      <c r="B1252" s="34" t="s">
        <v>40494</v>
      </c>
      <c r="C1252" s="34" t="s">
        <v>40764</v>
      </c>
      <c r="L1252" s="34" t="s">
        <v>41015</v>
      </c>
    </row>
    <row r="1253" ht="15.75" customHeight="1">
      <c r="A1253" s="34" t="s">
        <v>38372</v>
      </c>
      <c r="C1253" s="34" t="s">
        <v>40766</v>
      </c>
      <c r="L1253" s="34" t="s">
        <v>41014</v>
      </c>
    </row>
    <row r="1254" ht="15.75" customHeight="1">
      <c r="A1254" s="34" t="s">
        <v>38378</v>
      </c>
      <c r="B1254" s="34" t="s">
        <v>40494</v>
      </c>
      <c r="C1254" s="34" t="s">
        <v>40764</v>
      </c>
      <c r="L1254" s="34" t="s">
        <v>41015</v>
      </c>
    </row>
    <row r="1255" ht="15.75" customHeight="1">
      <c r="A1255" s="34" t="s">
        <v>38378</v>
      </c>
      <c r="C1255" s="34" t="s">
        <v>40766</v>
      </c>
      <c r="L1255" s="34" t="s">
        <v>41014</v>
      </c>
    </row>
    <row r="1256" ht="15.75" customHeight="1">
      <c r="A1256" s="34" t="s">
        <v>38381</v>
      </c>
      <c r="B1256" s="34" t="s">
        <v>40494</v>
      </c>
      <c r="C1256" s="34" t="s">
        <v>40764</v>
      </c>
      <c r="L1256" s="34" t="s">
        <v>41015</v>
      </c>
    </row>
    <row r="1257" ht="15.75" customHeight="1">
      <c r="A1257" s="34" t="s">
        <v>38381</v>
      </c>
      <c r="C1257" s="34" t="s">
        <v>40766</v>
      </c>
      <c r="L1257" s="34" t="s">
        <v>41014</v>
      </c>
    </row>
    <row r="1258" ht="15.75" customHeight="1">
      <c r="A1258" s="34" t="s">
        <v>38387</v>
      </c>
      <c r="B1258" s="34" t="s">
        <v>40494</v>
      </c>
      <c r="C1258" s="34" t="s">
        <v>40764</v>
      </c>
      <c r="L1258" s="34" t="s">
        <v>41015</v>
      </c>
    </row>
    <row r="1259" ht="15.75" customHeight="1">
      <c r="A1259" s="34" t="s">
        <v>38387</v>
      </c>
      <c r="C1259" s="34" t="s">
        <v>40766</v>
      </c>
      <c r="L1259" s="34" t="s">
        <v>41014</v>
      </c>
    </row>
    <row r="1260" ht="15.75" customHeight="1">
      <c r="A1260" s="34" t="s">
        <v>38390</v>
      </c>
      <c r="B1260" s="34" t="s">
        <v>40494</v>
      </c>
      <c r="C1260" s="34" t="s">
        <v>40764</v>
      </c>
      <c r="L1260" s="34" t="s">
        <v>41015</v>
      </c>
    </row>
    <row r="1261" ht="15.75" customHeight="1">
      <c r="A1261" s="34" t="s">
        <v>38390</v>
      </c>
      <c r="C1261" s="34" t="s">
        <v>40766</v>
      </c>
      <c r="L1261" s="34" t="s">
        <v>41014</v>
      </c>
    </row>
    <row r="1262" ht="15.75" customHeight="1">
      <c r="A1262" s="34" t="s">
        <v>38398</v>
      </c>
      <c r="B1262" s="34" t="s">
        <v>40494</v>
      </c>
      <c r="C1262" s="34" t="s">
        <v>40764</v>
      </c>
      <c r="L1262" s="34" t="s">
        <v>41015</v>
      </c>
    </row>
    <row r="1263" ht="15.75" customHeight="1">
      <c r="A1263" s="34" t="s">
        <v>38398</v>
      </c>
      <c r="C1263" s="34" t="s">
        <v>40766</v>
      </c>
      <c r="L1263" s="34" t="s">
        <v>41014</v>
      </c>
    </row>
    <row r="1264" ht="15.75" customHeight="1">
      <c r="A1264" s="34" t="s">
        <v>38401</v>
      </c>
      <c r="B1264" s="34" t="s">
        <v>40494</v>
      </c>
      <c r="C1264" s="34" t="s">
        <v>40764</v>
      </c>
      <c r="L1264" s="34" t="s">
        <v>41015</v>
      </c>
    </row>
    <row r="1265" ht="15.75" customHeight="1">
      <c r="A1265" s="34" t="s">
        <v>38401</v>
      </c>
      <c r="C1265" s="34" t="s">
        <v>40766</v>
      </c>
      <c r="L1265" s="34" t="s">
        <v>41014</v>
      </c>
    </row>
    <row r="1266" ht="15.75" customHeight="1">
      <c r="A1266" s="34" t="s">
        <v>38404</v>
      </c>
      <c r="B1266" s="34" t="s">
        <v>40494</v>
      </c>
      <c r="C1266" s="34" t="s">
        <v>40764</v>
      </c>
      <c r="L1266" s="34" t="s">
        <v>41015</v>
      </c>
    </row>
    <row r="1267" ht="15.75" customHeight="1">
      <c r="A1267" s="34" t="s">
        <v>38404</v>
      </c>
      <c r="C1267" s="34" t="s">
        <v>40766</v>
      </c>
      <c r="L1267" s="34" t="s">
        <v>41014</v>
      </c>
    </row>
    <row r="1268" ht="15.75" customHeight="1">
      <c r="A1268" s="34" t="s">
        <v>38410</v>
      </c>
      <c r="B1268" s="34" t="s">
        <v>40494</v>
      </c>
      <c r="C1268" s="34" t="s">
        <v>40764</v>
      </c>
      <c r="L1268" s="34" t="s">
        <v>41015</v>
      </c>
    </row>
    <row r="1269" ht="15.75" customHeight="1">
      <c r="A1269" s="34" t="s">
        <v>38410</v>
      </c>
      <c r="C1269" s="34" t="s">
        <v>40766</v>
      </c>
      <c r="L1269" s="34" t="s">
        <v>41014</v>
      </c>
    </row>
    <row r="1270" ht="15.75" customHeight="1">
      <c r="A1270" s="34" t="s">
        <v>38413</v>
      </c>
      <c r="B1270" s="34" t="s">
        <v>40494</v>
      </c>
      <c r="C1270" s="34" t="s">
        <v>40764</v>
      </c>
      <c r="L1270" s="34" t="s">
        <v>41015</v>
      </c>
    </row>
    <row r="1271" ht="15.75" customHeight="1">
      <c r="A1271" s="34" t="s">
        <v>38413</v>
      </c>
      <c r="C1271" s="34" t="s">
        <v>40766</v>
      </c>
      <c r="L1271" s="34" t="s">
        <v>41014</v>
      </c>
    </row>
    <row r="1272" ht="15.75" customHeight="1">
      <c r="A1272" s="34" t="s">
        <v>38416</v>
      </c>
      <c r="B1272" s="34" t="s">
        <v>40494</v>
      </c>
      <c r="C1272" s="34" t="s">
        <v>40764</v>
      </c>
      <c r="L1272" s="34" t="s">
        <v>41015</v>
      </c>
    </row>
    <row r="1273" ht="15.75" customHeight="1">
      <c r="A1273" s="34" t="s">
        <v>38416</v>
      </c>
      <c r="C1273" s="34" t="s">
        <v>40766</v>
      </c>
      <c r="L1273" s="34" t="s">
        <v>41014</v>
      </c>
    </row>
    <row r="1274" ht="15.75" customHeight="1">
      <c r="A1274" s="34" t="s">
        <v>38419</v>
      </c>
      <c r="B1274" s="34" t="s">
        <v>40494</v>
      </c>
      <c r="C1274" s="34" t="s">
        <v>40764</v>
      </c>
      <c r="L1274" s="34" t="s">
        <v>41015</v>
      </c>
    </row>
    <row r="1275" ht="15.75" customHeight="1">
      <c r="A1275" s="34" t="s">
        <v>38419</v>
      </c>
      <c r="C1275" s="34" t="s">
        <v>40766</v>
      </c>
      <c r="L1275" s="34" t="s">
        <v>41014</v>
      </c>
    </row>
    <row r="1276" ht="15.75" customHeight="1">
      <c r="A1276" s="34" t="s">
        <v>38422</v>
      </c>
      <c r="B1276" s="34" t="s">
        <v>40494</v>
      </c>
      <c r="C1276" s="34" t="s">
        <v>40764</v>
      </c>
      <c r="L1276" s="34" t="s">
        <v>41015</v>
      </c>
    </row>
    <row r="1277" ht="15.75" customHeight="1">
      <c r="A1277" s="34" t="s">
        <v>38422</v>
      </c>
      <c r="C1277" s="34" t="s">
        <v>40766</v>
      </c>
      <c r="L1277" s="34" t="s">
        <v>41014</v>
      </c>
    </row>
    <row r="1278" ht="15.75" customHeight="1">
      <c r="A1278" s="34" t="s">
        <v>38425</v>
      </c>
      <c r="B1278" s="34" t="s">
        <v>40494</v>
      </c>
      <c r="C1278" s="34" t="s">
        <v>40764</v>
      </c>
      <c r="L1278" s="34" t="s">
        <v>41015</v>
      </c>
    </row>
    <row r="1279" ht="15.75" customHeight="1">
      <c r="A1279" s="34" t="s">
        <v>38425</v>
      </c>
      <c r="C1279" s="34" t="s">
        <v>40766</v>
      </c>
      <c r="L1279" s="34" t="s">
        <v>41014</v>
      </c>
    </row>
    <row r="1280" ht="15.75" customHeight="1">
      <c r="A1280" s="34" t="s">
        <v>38428</v>
      </c>
      <c r="B1280" s="34" t="s">
        <v>40494</v>
      </c>
      <c r="C1280" s="34" t="s">
        <v>40764</v>
      </c>
      <c r="L1280" s="34" t="s">
        <v>41015</v>
      </c>
    </row>
    <row r="1281" ht="15.75" customHeight="1">
      <c r="A1281" s="34" t="s">
        <v>38428</v>
      </c>
      <c r="C1281" s="34" t="s">
        <v>40766</v>
      </c>
      <c r="L1281" s="34" t="s">
        <v>41014</v>
      </c>
    </row>
    <row r="1282" ht="15.75" customHeight="1">
      <c r="A1282" s="34" t="s">
        <v>38431</v>
      </c>
      <c r="B1282" s="34" t="s">
        <v>40494</v>
      </c>
      <c r="C1282" s="34" t="s">
        <v>40764</v>
      </c>
      <c r="L1282" s="34" t="s">
        <v>41015</v>
      </c>
    </row>
    <row r="1283" ht="15.75" customHeight="1">
      <c r="A1283" s="34" t="s">
        <v>38431</v>
      </c>
      <c r="C1283" s="34" t="s">
        <v>40766</v>
      </c>
      <c r="L1283" s="34" t="s">
        <v>41014</v>
      </c>
    </row>
    <row r="1284" ht="15.75" customHeight="1">
      <c r="A1284" s="34" t="s">
        <v>38434</v>
      </c>
      <c r="B1284" s="34" t="s">
        <v>40494</v>
      </c>
      <c r="C1284" s="34" t="s">
        <v>40764</v>
      </c>
      <c r="L1284" s="34" t="s">
        <v>41015</v>
      </c>
    </row>
    <row r="1285" ht="15.75" customHeight="1">
      <c r="A1285" s="34" t="s">
        <v>38434</v>
      </c>
      <c r="C1285" s="34" t="s">
        <v>40766</v>
      </c>
      <c r="L1285" s="34" t="s">
        <v>41014</v>
      </c>
    </row>
    <row r="1286" ht="15.75" customHeight="1">
      <c r="A1286" s="34" t="s">
        <v>38437</v>
      </c>
      <c r="B1286" s="34" t="s">
        <v>40494</v>
      </c>
      <c r="C1286" s="34" t="s">
        <v>40764</v>
      </c>
      <c r="L1286" s="34" t="s">
        <v>41015</v>
      </c>
    </row>
    <row r="1287" ht="15.75" customHeight="1">
      <c r="A1287" s="34" t="s">
        <v>38437</v>
      </c>
      <c r="C1287" s="34" t="s">
        <v>40766</v>
      </c>
      <c r="L1287" s="34" t="s">
        <v>41014</v>
      </c>
    </row>
    <row r="1288" ht="15.75" customHeight="1">
      <c r="A1288" s="34" t="s">
        <v>38443</v>
      </c>
      <c r="B1288" s="34" t="s">
        <v>40494</v>
      </c>
      <c r="C1288" s="34" t="s">
        <v>40764</v>
      </c>
      <c r="L1288" s="34" t="s">
        <v>41015</v>
      </c>
    </row>
    <row r="1289" ht="15.75" customHeight="1">
      <c r="A1289" s="34" t="s">
        <v>38443</v>
      </c>
      <c r="C1289" s="34" t="s">
        <v>40766</v>
      </c>
      <c r="L1289" s="34" t="s">
        <v>41014</v>
      </c>
    </row>
    <row r="1290" ht="15.75" customHeight="1">
      <c r="A1290" s="34" t="s">
        <v>38446</v>
      </c>
      <c r="B1290" s="34" t="s">
        <v>40494</v>
      </c>
      <c r="C1290" s="34" t="s">
        <v>40764</v>
      </c>
      <c r="L1290" s="34" t="s">
        <v>41015</v>
      </c>
    </row>
    <row r="1291" ht="15.75" customHeight="1">
      <c r="A1291" s="34" t="s">
        <v>38446</v>
      </c>
      <c r="C1291" s="34" t="s">
        <v>40766</v>
      </c>
      <c r="L1291" s="34" t="s">
        <v>41014</v>
      </c>
    </row>
    <row r="1292" ht="15.75" customHeight="1">
      <c r="A1292" s="34" t="s">
        <v>38452</v>
      </c>
      <c r="B1292" s="34" t="s">
        <v>40494</v>
      </c>
      <c r="C1292" s="34" t="s">
        <v>40764</v>
      </c>
      <c r="L1292" s="34" t="s">
        <v>41015</v>
      </c>
    </row>
    <row r="1293" ht="15.75" customHeight="1">
      <c r="A1293" s="34" t="s">
        <v>38452</v>
      </c>
      <c r="C1293" s="34" t="s">
        <v>40766</v>
      </c>
      <c r="L1293" s="34" t="s">
        <v>41014</v>
      </c>
    </row>
    <row r="1294" ht="15.75" customHeight="1">
      <c r="A1294" s="34" t="s">
        <v>38455</v>
      </c>
      <c r="B1294" s="34" t="s">
        <v>40494</v>
      </c>
      <c r="C1294" s="34" t="s">
        <v>40764</v>
      </c>
      <c r="L1294" s="34" t="s">
        <v>41015</v>
      </c>
    </row>
    <row r="1295" ht="15.75" customHeight="1">
      <c r="A1295" s="34" t="s">
        <v>38455</v>
      </c>
      <c r="C1295" s="34" t="s">
        <v>40766</v>
      </c>
      <c r="L1295" s="34" t="s">
        <v>41014</v>
      </c>
    </row>
    <row r="1296" ht="15.75" customHeight="1">
      <c r="A1296" s="34" t="s">
        <v>38458</v>
      </c>
      <c r="B1296" s="34" t="s">
        <v>40494</v>
      </c>
      <c r="C1296" s="34" t="s">
        <v>40764</v>
      </c>
      <c r="L1296" s="34" t="s">
        <v>41015</v>
      </c>
    </row>
    <row r="1297" ht="15.75" customHeight="1">
      <c r="A1297" s="34" t="s">
        <v>38458</v>
      </c>
      <c r="C1297" s="34" t="s">
        <v>40766</v>
      </c>
      <c r="L1297" s="34" t="s">
        <v>41014</v>
      </c>
    </row>
    <row r="1298" ht="15.75" customHeight="1">
      <c r="A1298" s="34" t="s">
        <v>38470</v>
      </c>
      <c r="B1298" s="34" t="s">
        <v>40494</v>
      </c>
      <c r="C1298" s="34" t="s">
        <v>40764</v>
      </c>
      <c r="L1298" s="34" t="s">
        <v>41015</v>
      </c>
    </row>
    <row r="1299" ht="15.75" customHeight="1">
      <c r="A1299" s="34" t="s">
        <v>38470</v>
      </c>
      <c r="C1299" s="34" t="s">
        <v>40766</v>
      </c>
      <c r="L1299" s="34" t="s">
        <v>41014</v>
      </c>
    </row>
    <row r="1300" ht="15.75" customHeight="1">
      <c r="A1300" s="34" t="s">
        <v>38473</v>
      </c>
      <c r="B1300" s="34" t="s">
        <v>40494</v>
      </c>
      <c r="C1300" s="34" t="s">
        <v>40764</v>
      </c>
      <c r="L1300" s="34" t="s">
        <v>41015</v>
      </c>
    </row>
    <row r="1301" ht="15.75" customHeight="1">
      <c r="A1301" s="34" t="s">
        <v>38473</v>
      </c>
      <c r="C1301" s="34" t="s">
        <v>40766</v>
      </c>
      <c r="L1301" s="34" t="s">
        <v>41014</v>
      </c>
    </row>
    <row r="1302" ht="15.75" customHeight="1">
      <c r="A1302" s="34" t="s">
        <v>38493</v>
      </c>
      <c r="B1302" s="34" t="s">
        <v>40500</v>
      </c>
      <c r="C1302" s="34" t="s">
        <v>40776</v>
      </c>
      <c r="L1302" s="34" t="s">
        <v>41015</v>
      </c>
    </row>
    <row r="1303" ht="15.75" customHeight="1">
      <c r="A1303" s="34" t="s">
        <v>38493</v>
      </c>
      <c r="C1303" s="34" t="s">
        <v>40778</v>
      </c>
      <c r="L1303" s="34" t="s">
        <v>41017</v>
      </c>
    </row>
    <row r="1304" ht="15.75" customHeight="1">
      <c r="A1304" s="34" t="s">
        <v>38494</v>
      </c>
      <c r="B1304" s="34" t="s">
        <v>40500</v>
      </c>
      <c r="C1304" s="34" t="s">
        <v>40776</v>
      </c>
      <c r="L1304" s="34" t="s">
        <v>41015</v>
      </c>
    </row>
    <row r="1305" ht="15.75" customHeight="1">
      <c r="A1305" s="34" t="s">
        <v>38494</v>
      </c>
      <c r="C1305" s="34" t="s">
        <v>40778</v>
      </c>
      <c r="L1305" s="34" t="s">
        <v>41017</v>
      </c>
    </row>
    <row r="1306" ht="15.75" customHeight="1">
      <c r="A1306" s="34" t="s">
        <v>38497</v>
      </c>
      <c r="B1306" s="34" t="s">
        <v>40500</v>
      </c>
      <c r="C1306" s="34" t="s">
        <v>40776</v>
      </c>
      <c r="L1306" s="34" t="s">
        <v>41015</v>
      </c>
    </row>
    <row r="1307" ht="15.75" customHeight="1">
      <c r="A1307" s="34" t="s">
        <v>38497</v>
      </c>
      <c r="C1307" s="34" t="s">
        <v>40778</v>
      </c>
      <c r="L1307" s="34" t="s">
        <v>41017</v>
      </c>
    </row>
    <row r="1308" ht="15.75" customHeight="1">
      <c r="A1308" s="34" t="s">
        <v>38507</v>
      </c>
      <c r="B1308" s="34" t="s">
        <v>40500</v>
      </c>
      <c r="C1308" s="34" t="s">
        <v>40776</v>
      </c>
      <c r="L1308" s="34" t="s">
        <v>41015</v>
      </c>
    </row>
    <row r="1309" ht="15.75" customHeight="1">
      <c r="A1309" s="34" t="s">
        <v>38507</v>
      </c>
      <c r="C1309" s="34" t="s">
        <v>40778</v>
      </c>
      <c r="L1309" s="34" t="s">
        <v>41017</v>
      </c>
    </row>
    <row r="1310" ht="15.75" customHeight="1">
      <c r="A1310" s="34" t="s">
        <v>38515</v>
      </c>
      <c r="B1310" s="34" t="s">
        <v>40692</v>
      </c>
      <c r="C1310" s="34" t="s">
        <v>40806</v>
      </c>
      <c r="D1310" s="34" t="s">
        <v>40694</v>
      </c>
      <c r="E1310" s="34" t="s">
        <v>40806</v>
      </c>
      <c r="F1310" s="34" t="s">
        <v>40696</v>
      </c>
      <c r="G1310" s="34" t="s">
        <v>40806</v>
      </c>
      <c r="H1310" s="34" t="s">
        <v>41071</v>
      </c>
      <c r="I1310" s="34" t="s">
        <v>40861</v>
      </c>
      <c r="L1310" s="34" t="s">
        <v>41014</v>
      </c>
    </row>
    <row r="1311" ht="15.75" customHeight="1">
      <c r="A1311" s="34" t="s">
        <v>38515</v>
      </c>
      <c r="I1311" s="34" t="s">
        <v>40807</v>
      </c>
      <c r="L1311" s="34" t="s">
        <v>41013</v>
      </c>
    </row>
    <row r="1312" ht="15.75" customHeight="1">
      <c r="A1312" s="34" t="s">
        <v>38515</v>
      </c>
      <c r="G1312" s="34" t="s">
        <v>40804</v>
      </c>
      <c r="L1312" s="34" t="s">
        <v>41014</v>
      </c>
    </row>
    <row r="1313" ht="15.75" customHeight="1">
      <c r="A1313" s="34" t="s">
        <v>38515</v>
      </c>
      <c r="E1313" s="34" t="s">
        <v>40804</v>
      </c>
      <c r="L1313" s="34" t="s">
        <v>41014</v>
      </c>
    </row>
    <row r="1314" ht="15.75" customHeight="1">
      <c r="A1314" s="34" t="s">
        <v>38515</v>
      </c>
      <c r="C1314" s="34" t="s">
        <v>40804</v>
      </c>
      <c r="L1314" s="34" t="s">
        <v>41014</v>
      </c>
    </row>
    <row r="1315" ht="15.75" customHeight="1">
      <c r="A1315" s="34" t="s">
        <v>38522</v>
      </c>
      <c r="B1315" s="34" t="s">
        <v>40494</v>
      </c>
      <c r="C1315" s="34" t="s">
        <v>40764</v>
      </c>
      <c r="L1315" s="34" t="s">
        <v>41015</v>
      </c>
    </row>
    <row r="1316" ht="15.75" customHeight="1">
      <c r="A1316" s="34" t="s">
        <v>38522</v>
      </c>
      <c r="C1316" s="34" t="s">
        <v>40766</v>
      </c>
      <c r="L1316" s="34" t="s">
        <v>41014</v>
      </c>
    </row>
    <row r="1317" ht="15.75" customHeight="1">
      <c r="A1317" s="34" t="s">
        <v>38530</v>
      </c>
      <c r="B1317" s="34" t="s">
        <v>40494</v>
      </c>
      <c r="C1317" s="34" t="s">
        <v>40764</v>
      </c>
      <c r="L1317" s="34" t="s">
        <v>41015</v>
      </c>
    </row>
    <row r="1318" ht="15.75" customHeight="1">
      <c r="A1318" s="34" t="s">
        <v>38530</v>
      </c>
      <c r="C1318" s="34" t="s">
        <v>40766</v>
      </c>
      <c r="L1318" s="34" t="s">
        <v>41014</v>
      </c>
    </row>
    <row r="1319" ht="15.75" customHeight="1">
      <c r="A1319" s="34" t="s">
        <v>38539</v>
      </c>
      <c r="B1319" s="34" t="s">
        <v>40494</v>
      </c>
      <c r="C1319" s="34" t="s">
        <v>40764</v>
      </c>
      <c r="L1319" s="34" t="s">
        <v>41015</v>
      </c>
    </row>
    <row r="1320" ht="15.75" customHeight="1">
      <c r="A1320" s="34" t="s">
        <v>38539</v>
      </c>
      <c r="C1320" s="34" t="s">
        <v>40766</v>
      </c>
      <c r="L1320" s="34" t="s">
        <v>41014</v>
      </c>
    </row>
    <row r="1321" ht="15.75" customHeight="1">
      <c r="A1321" s="34" t="s">
        <v>38542</v>
      </c>
      <c r="B1321" s="34" t="s">
        <v>40494</v>
      </c>
      <c r="C1321" s="34" t="s">
        <v>40764</v>
      </c>
      <c r="L1321" s="34" t="s">
        <v>41015</v>
      </c>
    </row>
    <row r="1322" ht="15.75" customHeight="1">
      <c r="A1322" s="34" t="s">
        <v>38542</v>
      </c>
      <c r="C1322" s="34" t="s">
        <v>40766</v>
      </c>
      <c r="L1322" s="34" t="s">
        <v>41014</v>
      </c>
    </row>
    <row r="1323" ht="15.75" customHeight="1">
      <c r="A1323" s="34" t="s">
        <v>38584</v>
      </c>
      <c r="B1323" s="34" t="s">
        <v>40494</v>
      </c>
      <c r="C1323" s="34" t="s">
        <v>40764</v>
      </c>
      <c r="L1323" s="34" t="s">
        <v>41015</v>
      </c>
    </row>
    <row r="1324" ht="15.75" customHeight="1">
      <c r="A1324" s="34" t="s">
        <v>38584</v>
      </c>
      <c r="C1324" s="34" t="s">
        <v>40766</v>
      </c>
      <c r="L1324" s="34" t="s">
        <v>41014</v>
      </c>
    </row>
    <row r="1325" ht="15.75" customHeight="1">
      <c r="A1325" s="34" t="s">
        <v>38625</v>
      </c>
      <c r="B1325" s="34" t="s">
        <v>40494</v>
      </c>
      <c r="C1325" s="34" t="s">
        <v>40764</v>
      </c>
      <c r="L1325" s="34" t="s">
        <v>41015</v>
      </c>
    </row>
    <row r="1326" ht="15.75" customHeight="1">
      <c r="A1326" s="34" t="s">
        <v>38625</v>
      </c>
      <c r="C1326" s="34" t="s">
        <v>40766</v>
      </c>
      <c r="L1326" s="34" t="s">
        <v>41014</v>
      </c>
    </row>
    <row r="1327" ht="15.75" customHeight="1">
      <c r="A1327" s="34" t="s">
        <v>38626</v>
      </c>
      <c r="B1327" s="34" t="s">
        <v>40494</v>
      </c>
      <c r="C1327" s="34" t="s">
        <v>40764</v>
      </c>
      <c r="L1327" s="34" t="s">
        <v>41015</v>
      </c>
    </row>
    <row r="1328" ht="15.75" customHeight="1">
      <c r="A1328" s="34" t="s">
        <v>38626</v>
      </c>
      <c r="C1328" s="34" t="s">
        <v>40766</v>
      </c>
      <c r="L1328" s="34" t="s">
        <v>41014</v>
      </c>
    </row>
    <row r="1329" ht="15.75" customHeight="1">
      <c r="A1329" s="34" t="s">
        <v>38629</v>
      </c>
      <c r="B1329" s="34" t="s">
        <v>40494</v>
      </c>
      <c r="C1329" s="34" t="s">
        <v>40764</v>
      </c>
      <c r="L1329" s="34" t="s">
        <v>41015</v>
      </c>
    </row>
    <row r="1330" ht="15.75" customHeight="1">
      <c r="A1330" s="34" t="s">
        <v>38629</v>
      </c>
      <c r="C1330" s="34" t="s">
        <v>40766</v>
      </c>
      <c r="L1330" s="34" t="s">
        <v>41014</v>
      </c>
    </row>
    <row r="1331" ht="15.75" customHeight="1">
      <c r="A1331" s="34" t="s">
        <v>38631</v>
      </c>
      <c r="B1331" s="34" t="s">
        <v>40494</v>
      </c>
      <c r="C1331" s="34" t="s">
        <v>40764</v>
      </c>
      <c r="L1331" s="34" t="s">
        <v>41015</v>
      </c>
    </row>
    <row r="1332" ht="15.75" customHeight="1">
      <c r="A1332" s="34" t="s">
        <v>38631</v>
      </c>
      <c r="C1332" s="34" t="s">
        <v>40766</v>
      </c>
      <c r="L1332" s="34" t="s">
        <v>41014</v>
      </c>
    </row>
    <row r="1333" ht="15.75" customHeight="1">
      <c r="A1333" s="34" t="s">
        <v>38634</v>
      </c>
      <c r="B1333" s="34" t="s">
        <v>40494</v>
      </c>
      <c r="C1333" s="34" t="s">
        <v>40764</v>
      </c>
      <c r="L1333" s="34" t="s">
        <v>41015</v>
      </c>
    </row>
    <row r="1334" ht="15.75" customHeight="1">
      <c r="A1334" s="34" t="s">
        <v>38634</v>
      </c>
      <c r="C1334" s="34" t="s">
        <v>40766</v>
      </c>
      <c r="L1334" s="34" t="s">
        <v>41014</v>
      </c>
    </row>
    <row r="1335" ht="15.75" customHeight="1">
      <c r="A1335" s="34" t="s">
        <v>38635</v>
      </c>
      <c r="B1335" s="34" t="s">
        <v>40494</v>
      </c>
      <c r="C1335" s="34" t="s">
        <v>40764</v>
      </c>
      <c r="L1335" s="34" t="s">
        <v>41015</v>
      </c>
    </row>
    <row r="1336" ht="15.75" customHeight="1">
      <c r="A1336" s="34" t="s">
        <v>38635</v>
      </c>
      <c r="C1336" s="34" t="s">
        <v>40766</v>
      </c>
      <c r="L1336" s="34" t="s">
        <v>41014</v>
      </c>
    </row>
    <row r="1337" ht="15.75" customHeight="1">
      <c r="A1337" s="34" t="s">
        <v>38636</v>
      </c>
      <c r="B1337" s="34" t="s">
        <v>40494</v>
      </c>
      <c r="C1337" s="34" t="s">
        <v>40764</v>
      </c>
      <c r="L1337" s="34" t="s">
        <v>41015</v>
      </c>
    </row>
    <row r="1338" ht="15.75" customHeight="1">
      <c r="A1338" s="34" t="s">
        <v>38636</v>
      </c>
      <c r="C1338" s="34" t="s">
        <v>40766</v>
      </c>
      <c r="L1338" s="34" t="s">
        <v>41014</v>
      </c>
    </row>
    <row r="1339" ht="15.75" customHeight="1">
      <c r="A1339" s="34" t="s">
        <v>38639</v>
      </c>
      <c r="B1339" s="34" t="s">
        <v>40494</v>
      </c>
      <c r="C1339" s="34" t="s">
        <v>40764</v>
      </c>
      <c r="L1339" s="34" t="s">
        <v>41015</v>
      </c>
    </row>
    <row r="1340" ht="15.75" customHeight="1">
      <c r="A1340" s="34" t="s">
        <v>38639</v>
      </c>
      <c r="C1340" s="34" t="s">
        <v>40766</v>
      </c>
      <c r="L1340" s="34" t="s">
        <v>41014</v>
      </c>
    </row>
    <row r="1341" ht="15.75" customHeight="1">
      <c r="A1341" s="34" t="s">
        <v>38645</v>
      </c>
      <c r="B1341" s="34" t="s">
        <v>40494</v>
      </c>
      <c r="C1341" s="34" t="s">
        <v>40764</v>
      </c>
      <c r="L1341" s="34" t="s">
        <v>41015</v>
      </c>
    </row>
    <row r="1342" ht="15.75" customHeight="1">
      <c r="A1342" s="34" t="s">
        <v>38645</v>
      </c>
      <c r="C1342" s="34" t="s">
        <v>40766</v>
      </c>
      <c r="L1342" s="34" t="s">
        <v>41014</v>
      </c>
    </row>
    <row r="1343" ht="15.75" customHeight="1">
      <c r="A1343" s="34" t="s">
        <v>38658</v>
      </c>
      <c r="B1343" s="34" t="s">
        <v>40494</v>
      </c>
      <c r="C1343" s="34" t="s">
        <v>40764</v>
      </c>
      <c r="L1343" s="34" t="s">
        <v>41040</v>
      </c>
    </row>
    <row r="1344" ht="15.75" customHeight="1">
      <c r="A1344" s="34" t="s">
        <v>38658</v>
      </c>
      <c r="C1344" s="34" t="s">
        <v>40766</v>
      </c>
      <c r="L1344" s="34" t="s">
        <v>41014</v>
      </c>
    </row>
    <row r="1345" ht="15.75" customHeight="1">
      <c r="A1345" s="34" t="s">
        <v>38660</v>
      </c>
      <c r="B1345" s="34" t="s">
        <v>40494</v>
      </c>
      <c r="C1345" s="34" t="s">
        <v>40764</v>
      </c>
      <c r="L1345" s="34" t="s">
        <v>41015</v>
      </c>
    </row>
    <row r="1346" ht="15.75" customHeight="1">
      <c r="A1346" s="34" t="s">
        <v>38660</v>
      </c>
      <c r="C1346" s="34" t="s">
        <v>40766</v>
      </c>
      <c r="L1346" s="34" t="s">
        <v>41014</v>
      </c>
    </row>
    <row r="1347" ht="15.75" customHeight="1">
      <c r="A1347" s="34" t="s">
        <v>38662</v>
      </c>
      <c r="B1347" s="34" t="s">
        <v>40494</v>
      </c>
      <c r="C1347" s="34" t="s">
        <v>40764</v>
      </c>
      <c r="L1347" s="34" t="s">
        <v>41015</v>
      </c>
    </row>
    <row r="1348" ht="15.75" customHeight="1">
      <c r="A1348" s="34" t="s">
        <v>38662</v>
      </c>
      <c r="C1348" s="34" t="s">
        <v>40766</v>
      </c>
      <c r="L1348" s="34" t="s">
        <v>41014</v>
      </c>
    </row>
    <row r="1349" ht="15.75" customHeight="1">
      <c r="A1349" s="34" t="s">
        <v>38665</v>
      </c>
      <c r="B1349" s="34" t="s">
        <v>40530</v>
      </c>
      <c r="C1349" s="34" t="s">
        <v>40806</v>
      </c>
      <c r="L1349" s="34" t="s">
        <v>41015</v>
      </c>
    </row>
    <row r="1350" ht="15.75" customHeight="1">
      <c r="A1350" s="34" t="s">
        <v>38665</v>
      </c>
      <c r="C1350" s="34" t="s">
        <v>40804</v>
      </c>
      <c r="L1350" s="34" t="s">
        <v>41014</v>
      </c>
    </row>
    <row r="1351" ht="15.75" customHeight="1">
      <c r="A1351" s="34" t="s">
        <v>38676</v>
      </c>
      <c r="B1351" s="34" t="s">
        <v>40494</v>
      </c>
      <c r="C1351" s="34" t="s">
        <v>40764</v>
      </c>
      <c r="L1351" s="34" t="s">
        <v>41015</v>
      </c>
    </row>
    <row r="1352" ht="15.75" customHeight="1">
      <c r="A1352" s="34" t="s">
        <v>38676</v>
      </c>
      <c r="C1352" s="34" t="s">
        <v>40766</v>
      </c>
      <c r="L1352" s="34" t="s">
        <v>41014</v>
      </c>
    </row>
    <row r="1353" ht="15.75" customHeight="1">
      <c r="A1353" s="34" t="s">
        <v>38689</v>
      </c>
      <c r="B1353" s="34" t="s">
        <v>40494</v>
      </c>
      <c r="C1353" s="34" t="s">
        <v>40764</v>
      </c>
      <c r="L1353" s="34" t="s">
        <v>41015</v>
      </c>
    </row>
    <row r="1354" ht="15.75" customHeight="1">
      <c r="A1354" s="34" t="s">
        <v>38689</v>
      </c>
      <c r="C1354" s="34" t="s">
        <v>40766</v>
      </c>
      <c r="L1354" s="34" t="s">
        <v>41014</v>
      </c>
    </row>
    <row r="1355" ht="15.75" customHeight="1">
      <c r="A1355" s="34" t="s">
        <v>38695</v>
      </c>
      <c r="B1355" s="34" t="s">
        <v>40494</v>
      </c>
      <c r="C1355" s="34" t="s">
        <v>40764</v>
      </c>
      <c r="L1355" s="34" t="s">
        <v>41015</v>
      </c>
    </row>
    <row r="1356" ht="15.75" customHeight="1">
      <c r="A1356" s="34" t="s">
        <v>38695</v>
      </c>
      <c r="C1356" s="34" t="s">
        <v>40766</v>
      </c>
      <c r="L1356" s="34" t="s">
        <v>41017</v>
      </c>
    </row>
    <row r="1357" ht="15.75" customHeight="1">
      <c r="A1357" s="34" t="s">
        <v>38707</v>
      </c>
      <c r="B1357" s="34" t="s">
        <v>40494</v>
      </c>
      <c r="C1357" s="34" t="s">
        <v>40764</v>
      </c>
      <c r="L1357" s="34" t="s">
        <v>41015</v>
      </c>
    </row>
    <row r="1358" ht="15.75" customHeight="1">
      <c r="A1358" s="34" t="s">
        <v>38707</v>
      </c>
      <c r="C1358" s="34" t="s">
        <v>40766</v>
      </c>
      <c r="L1358" s="34" t="s">
        <v>41014</v>
      </c>
    </row>
    <row r="1359" ht="15.75" customHeight="1">
      <c r="A1359" s="34" t="s">
        <v>38727</v>
      </c>
      <c r="B1359" s="34" t="s">
        <v>40494</v>
      </c>
      <c r="C1359" s="34" t="s">
        <v>40764</v>
      </c>
      <c r="L1359" s="34" t="s">
        <v>41040</v>
      </c>
    </row>
    <row r="1360" ht="15.75" customHeight="1">
      <c r="A1360" s="34" t="s">
        <v>38727</v>
      </c>
      <c r="C1360" s="34" t="s">
        <v>40766</v>
      </c>
      <c r="L1360" s="34" t="s">
        <v>41014</v>
      </c>
    </row>
    <row r="1361" ht="15.75" customHeight="1">
      <c r="A1361" s="34" t="s">
        <v>38759</v>
      </c>
      <c r="B1361" s="34" t="s">
        <v>40494</v>
      </c>
      <c r="C1361" s="34" t="s">
        <v>40764</v>
      </c>
      <c r="L1361" s="34" t="s">
        <v>41015</v>
      </c>
    </row>
    <row r="1362" ht="15.75" customHeight="1">
      <c r="A1362" s="34" t="s">
        <v>38759</v>
      </c>
      <c r="C1362" s="34" t="s">
        <v>40766</v>
      </c>
      <c r="L1362" s="34" t="s">
        <v>41017</v>
      </c>
    </row>
    <row r="1363" ht="15.75" customHeight="1">
      <c r="A1363" s="34" t="s">
        <v>38767</v>
      </c>
      <c r="B1363" s="34" t="s">
        <v>40494</v>
      </c>
      <c r="C1363" s="34" t="s">
        <v>40764</v>
      </c>
      <c r="L1363" s="34" t="s">
        <v>41015</v>
      </c>
    </row>
    <row r="1364" ht="15.75" customHeight="1">
      <c r="A1364" s="34" t="s">
        <v>38767</v>
      </c>
      <c r="C1364" s="34" t="s">
        <v>40766</v>
      </c>
      <c r="L1364" s="34" t="s">
        <v>41017</v>
      </c>
    </row>
    <row r="1365" ht="15.75" customHeight="1">
      <c r="A1365" s="34" t="s">
        <v>38782</v>
      </c>
      <c r="B1365" s="34" t="s">
        <v>40494</v>
      </c>
      <c r="C1365" s="34" t="s">
        <v>40764</v>
      </c>
      <c r="L1365" s="34" t="s">
        <v>41046</v>
      </c>
    </row>
    <row r="1366" ht="15.75" customHeight="1">
      <c r="A1366" s="34" t="s">
        <v>38782</v>
      </c>
      <c r="C1366" s="34" t="s">
        <v>40766</v>
      </c>
      <c r="L1366" s="34" t="s">
        <v>41014</v>
      </c>
    </row>
    <row r="1367" ht="15.75" customHeight="1">
      <c r="A1367" s="34" t="s">
        <v>38785</v>
      </c>
      <c r="B1367" s="34" t="s">
        <v>40494</v>
      </c>
      <c r="C1367" s="34" t="s">
        <v>40764</v>
      </c>
      <c r="L1367" s="34" t="s">
        <v>41041</v>
      </c>
    </row>
    <row r="1368" ht="15.75" customHeight="1">
      <c r="A1368" s="34" t="s">
        <v>38785</v>
      </c>
      <c r="C1368" s="34" t="s">
        <v>40766</v>
      </c>
      <c r="L1368" s="34" t="s">
        <v>41014</v>
      </c>
    </row>
    <row r="1369" ht="15.75" customHeight="1">
      <c r="A1369" s="34" t="s">
        <v>38802</v>
      </c>
      <c r="B1369" s="34" t="s">
        <v>40494</v>
      </c>
      <c r="C1369" s="34" t="s">
        <v>40764</v>
      </c>
      <c r="L1369" s="34" t="s">
        <v>41015</v>
      </c>
    </row>
    <row r="1370" ht="15.75" customHeight="1">
      <c r="A1370" s="34" t="s">
        <v>38802</v>
      </c>
      <c r="C1370" s="34" t="s">
        <v>40766</v>
      </c>
      <c r="L1370" s="34" t="s">
        <v>41014</v>
      </c>
    </row>
    <row r="1371" ht="15.75" customHeight="1">
      <c r="A1371" s="34" t="s">
        <v>38835</v>
      </c>
      <c r="B1371" s="34" t="s">
        <v>40494</v>
      </c>
      <c r="C1371" s="34" t="s">
        <v>40764</v>
      </c>
      <c r="L1371" s="34" t="s">
        <v>41015</v>
      </c>
    </row>
    <row r="1372" ht="15.75" customHeight="1">
      <c r="A1372" s="34" t="s">
        <v>38835</v>
      </c>
      <c r="C1372" s="34" t="s">
        <v>40766</v>
      </c>
      <c r="L1372" s="34" t="s">
        <v>41014</v>
      </c>
    </row>
    <row r="1373" ht="15.75" customHeight="1">
      <c r="A1373" s="34" t="s">
        <v>38836</v>
      </c>
      <c r="B1373" s="34" t="s">
        <v>40494</v>
      </c>
      <c r="C1373" s="34" t="s">
        <v>40764</v>
      </c>
      <c r="L1373" s="34" t="s">
        <v>41015</v>
      </c>
    </row>
    <row r="1374" ht="15.75" customHeight="1">
      <c r="A1374" s="34" t="s">
        <v>38836</v>
      </c>
      <c r="C1374" s="34" t="s">
        <v>40766</v>
      </c>
      <c r="L1374" s="34" t="s">
        <v>41014</v>
      </c>
    </row>
    <row r="1375" ht="15.75" customHeight="1">
      <c r="A1375" s="34" t="s">
        <v>38880</v>
      </c>
      <c r="B1375" s="34" t="s">
        <v>40520</v>
      </c>
      <c r="C1375" s="34" t="s">
        <v>40796</v>
      </c>
      <c r="L1375" s="34" t="s">
        <v>41046</v>
      </c>
    </row>
    <row r="1376" ht="15.75" customHeight="1">
      <c r="A1376" s="34" t="s">
        <v>38880</v>
      </c>
      <c r="C1376" s="34" t="s">
        <v>40798</v>
      </c>
      <c r="L1376" s="34" t="s">
        <v>41014</v>
      </c>
    </row>
    <row r="1377" ht="15.75" customHeight="1">
      <c r="A1377" s="34" t="s">
        <v>38902</v>
      </c>
      <c r="B1377" s="34" t="s">
        <v>40494</v>
      </c>
      <c r="C1377" s="34" t="s">
        <v>40764</v>
      </c>
      <c r="L1377" s="34" t="s">
        <v>41015</v>
      </c>
    </row>
    <row r="1378" ht="15.75" customHeight="1">
      <c r="A1378" s="34" t="s">
        <v>38902</v>
      </c>
      <c r="C1378" s="34" t="s">
        <v>40766</v>
      </c>
      <c r="L1378" s="34" t="s">
        <v>41014</v>
      </c>
    </row>
    <row r="1379" ht="15.75" customHeight="1">
      <c r="A1379" s="34" t="s">
        <v>38919</v>
      </c>
      <c r="B1379" s="34" t="s">
        <v>40494</v>
      </c>
      <c r="C1379" s="34" t="s">
        <v>40764</v>
      </c>
      <c r="L1379" s="34" t="s">
        <v>41015</v>
      </c>
    </row>
    <row r="1380" ht="15.75" customHeight="1">
      <c r="A1380" s="34" t="s">
        <v>38919</v>
      </c>
      <c r="C1380" s="34" t="s">
        <v>40766</v>
      </c>
      <c r="L1380" s="34" t="s">
        <v>41014</v>
      </c>
    </row>
    <row r="1381" ht="15.75" customHeight="1">
      <c r="A1381" s="34" t="s">
        <v>38924</v>
      </c>
      <c r="B1381" s="34" t="s">
        <v>40494</v>
      </c>
      <c r="C1381" s="34" t="s">
        <v>40764</v>
      </c>
      <c r="L1381" s="34" t="s">
        <v>41015</v>
      </c>
    </row>
    <row r="1382" ht="15.75" customHeight="1">
      <c r="A1382" s="34" t="s">
        <v>38924</v>
      </c>
      <c r="C1382" s="34" t="s">
        <v>40766</v>
      </c>
      <c r="L1382" s="34" t="s">
        <v>41014</v>
      </c>
    </row>
    <row r="1383" ht="15.75" customHeight="1">
      <c r="A1383" s="34" t="s">
        <v>38926</v>
      </c>
      <c r="B1383" s="34" t="s">
        <v>40494</v>
      </c>
      <c r="C1383" s="34" t="s">
        <v>40764</v>
      </c>
      <c r="L1383" s="34" t="s">
        <v>41015</v>
      </c>
    </row>
    <row r="1384" ht="15.75" customHeight="1">
      <c r="A1384" s="34" t="s">
        <v>38926</v>
      </c>
      <c r="C1384" s="34" t="s">
        <v>40766</v>
      </c>
      <c r="L1384" s="34" t="s">
        <v>41014</v>
      </c>
    </row>
    <row r="1385" ht="15.75" customHeight="1">
      <c r="A1385" s="34" t="s">
        <v>38928</v>
      </c>
      <c r="B1385" s="34" t="s">
        <v>40494</v>
      </c>
      <c r="C1385" s="34" t="s">
        <v>40764</v>
      </c>
      <c r="L1385" s="34" t="s">
        <v>41015</v>
      </c>
    </row>
    <row r="1386" ht="15.75" customHeight="1">
      <c r="A1386" s="34" t="s">
        <v>38928</v>
      </c>
      <c r="C1386" s="34" t="s">
        <v>40766</v>
      </c>
      <c r="L1386" s="34" t="s">
        <v>41014</v>
      </c>
    </row>
    <row r="1387" ht="15.75" customHeight="1">
      <c r="A1387" s="34" t="s">
        <v>38930</v>
      </c>
      <c r="B1387" s="34" t="s">
        <v>40494</v>
      </c>
      <c r="C1387" s="34" t="s">
        <v>40764</v>
      </c>
      <c r="L1387" s="34" t="s">
        <v>41015</v>
      </c>
    </row>
    <row r="1388" ht="15.75" customHeight="1">
      <c r="A1388" s="34" t="s">
        <v>38930</v>
      </c>
      <c r="C1388" s="34" t="s">
        <v>40766</v>
      </c>
      <c r="L1388" s="34" t="s">
        <v>41014</v>
      </c>
    </row>
    <row r="1389" ht="15.75" customHeight="1">
      <c r="A1389" s="34" t="s">
        <v>38932</v>
      </c>
      <c r="B1389" s="34" t="s">
        <v>40494</v>
      </c>
      <c r="C1389" s="34" t="s">
        <v>40764</v>
      </c>
      <c r="L1389" s="34" t="s">
        <v>41015</v>
      </c>
    </row>
    <row r="1390" ht="15.75" customHeight="1">
      <c r="A1390" s="34" t="s">
        <v>38932</v>
      </c>
      <c r="C1390" s="34" t="s">
        <v>40766</v>
      </c>
      <c r="L1390" s="34" t="s">
        <v>41014</v>
      </c>
    </row>
    <row r="1391" ht="15.75" customHeight="1">
      <c r="A1391" s="34" t="s">
        <v>38934</v>
      </c>
      <c r="B1391" s="34" t="s">
        <v>40494</v>
      </c>
      <c r="C1391" s="34" t="s">
        <v>40764</v>
      </c>
      <c r="L1391" s="34" t="s">
        <v>41015</v>
      </c>
    </row>
    <row r="1392" ht="15.75" customHeight="1">
      <c r="A1392" s="34" t="s">
        <v>38934</v>
      </c>
      <c r="C1392" s="34" t="s">
        <v>40766</v>
      </c>
      <c r="L1392" s="34" t="s">
        <v>41014</v>
      </c>
    </row>
    <row r="1393" ht="15.75" customHeight="1">
      <c r="A1393" s="34" t="s">
        <v>38936</v>
      </c>
      <c r="B1393" s="34" t="s">
        <v>40494</v>
      </c>
      <c r="C1393" s="34" t="s">
        <v>40764</v>
      </c>
      <c r="L1393" s="34" t="s">
        <v>41015</v>
      </c>
    </row>
    <row r="1394" ht="15.75" customHeight="1">
      <c r="A1394" s="34" t="s">
        <v>38936</v>
      </c>
      <c r="C1394" s="34" t="s">
        <v>40766</v>
      </c>
      <c r="L1394" s="34" t="s">
        <v>41014</v>
      </c>
    </row>
    <row r="1395" ht="15.75" customHeight="1">
      <c r="A1395" s="34" t="s">
        <v>38938</v>
      </c>
      <c r="B1395" s="34" t="s">
        <v>40494</v>
      </c>
      <c r="C1395" s="34" t="s">
        <v>40764</v>
      </c>
      <c r="L1395" s="34" t="s">
        <v>41015</v>
      </c>
    </row>
    <row r="1396" ht="15.75" customHeight="1">
      <c r="A1396" s="34" t="s">
        <v>38938</v>
      </c>
      <c r="C1396" s="34" t="s">
        <v>40766</v>
      </c>
      <c r="L1396" s="34" t="s">
        <v>41014</v>
      </c>
    </row>
    <row r="1397" ht="15.75" customHeight="1">
      <c r="A1397" s="34" t="s">
        <v>38949</v>
      </c>
      <c r="B1397" s="34" t="s">
        <v>40494</v>
      </c>
      <c r="C1397" s="34" t="s">
        <v>40764</v>
      </c>
      <c r="L1397" s="34" t="s">
        <v>41015</v>
      </c>
    </row>
    <row r="1398" ht="15.75" customHeight="1">
      <c r="A1398" s="34" t="s">
        <v>38949</v>
      </c>
      <c r="C1398" s="34" t="s">
        <v>40766</v>
      </c>
      <c r="L1398" s="34" t="s">
        <v>41014</v>
      </c>
    </row>
    <row r="1399" ht="15.75" customHeight="1">
      <c r="A1399" s="34" t="s">
        <v>38953</v>
      </c>
      <c r="B1399" s="34" t="s">
        <v>40494</v>
      </c>
      <c r="C1399" s="34" t="s">
        <v>40764</v>
      </c>
      <c r="L1399" s="34" t="s">
        <v>41015</v>
      </c>
    </row>
    <row r="1400" ht="15.75" customHeight="1">
      <c r="A1400" s="34" t="s">
        <v>38953</v>
      </c>
      <c r="C1400" s="34" t="s">
        <v>40766</v>
      </c>
      <c r="L1400" s="34" t="s">
        <v>41014</v>
      </c>
    </row>
    <row r="1401" ht="15.75" customHeight="1">
      <c r="A1401" s="34" t="s">
        <v>38959</v>
      </c>
      <c r="B1401" s="34" t="s">
        <v>40494</v>
      </c>
      <c r="C1401" s="34" t="s">
        <v>40764</v>
      </c>
      <c r="L1401" s="34" t="s">
        <v>41015</v>
      </c>
    </row>
    <row r="1402" ht="15.75" customHeight="1">
      <c r="A1402" s="34" t="s">
        <v>38959</v>
      </c>
      <c r="C1402" s="34" t="s">
        <v>40766</v>
      </c>
      <c r="L1402" s="34" t="s">
        <v>41014</v>
      </c>
    </row>
    <row r="1403" ht="15.75" customHeight="1">
      <c r="A1403" s="34" t="s">
        <v>38962</v>
      </c>
      <c r="B1403" s="34" t="s">
        <v>40746</v>
      </c>
      <c r="C1403" s="34" t="s">
        <v>41000</v>
      </c>
      <c r="L1403" s="34" t="s">
        <v>41014</v>
      </c>
    </row>
    <row r="1404" ht="15.75" customHeight="1">
      <c r="A1404" s="34" t="s">
        <v>38962</v>
      </c>
      <c r="C1404" s="34" t="s">
        <v>40998</v>
      </c>
      <c r="L1404" s="34" t="s">
        <v>41013</v>
      </c>
    </row>
    <row r="1405" ht="15.75" customHeight="1">
      <c r="A1405" s="34" t="s">
        <v>38963</v>
      </c>
      <c r="B1405" s="34" t="s">
        <v>40500</v>
      </c>
      <c r="C1405" s="34" t="s">
        <v>40776</v>
      </c>
      <c r="L1405" s="34" t="s">
        <v>41038</v>
      </c>
    </row>
    <row r="1406" ht="15.75" customHeight="1">
      <c r="A1406" s="34" t="s">
        <v>38963</v>
      </c>
      <c r="C1406" s="34" t="s">
        <v>40778</v>
      </c>
      <c r="L1406" s="34" t="s">
        <v>41014</v>
      </c>
    </row>
    <row r="1407" ht="15.75" customHeight="1">
      <c r="A1407" s="34" t="s">
        <v>38966</v>
      </c>
      <c r="B1407" s="34" t="s">
        <v>40624</v>
      </c>
      <c r="C1407" s="34" t="s">
        <v>40806</v>
      </c>
      <c r="D1407" s="34" t="s">
        <v>40626</v>
      </c>
      <c r="E1407" s="34" t="s">
        <v>40806</v>
      </c>
      <c r="F1407" s="34" t="s">
        <v>40628</v>
      </c>
      <c r="G1407" s="34" t="s">
        <v>40890</v>
      </c>
      <c r="L1407" s="34" t="s">
        <v>41014</v>
      </c>
    </row>
    <row r="1408" ht="15.75" customHeight="1">
      <c r="A1408" s="34" t="s">
        <v>38966</v>
      </c>
      <c r="G1408" s="34" t="s">
        <v>40888</v>
      </c>
      <c r="L1408" s="34" t="s">
        <v>41013</v>
      </c>
    </row>
    <row r="1409" ht="15.75" customHeight="1">
      <c r="A1409" s="34" t="s">
        <v>38966</v>
      </c>
      <c r="G1409" s="34" t="s">
        <v>40886</v>
      </c>
      <c r="L1409" s="34" t="s">
        <v>41013</v>
      </c>
    </row>
    <row r="1410" ht="15.75" customHeight="1">
      <c r="A1410" s="34" t="s">
        <v>38966</v>
      </c>
      <c r="E1410" s="34" t="s">
        <v>40804</v>
      </c>
      <c r="L1410" s="34" t="s">
        <v>41014</v>
      </c>
    </row>
    <row r="1411" ht="15.75" customHeight="1">
      <c r="A1411" s="34" t="s">
        <v>38966</v>
      </c>
      <c r="C1411" s="34" t="s">
        <v>40804</v>
      </c>
      <c r="D1411" s="34" t="s">
        <v>40610</v>
      </c>
      <c r="E1411" s="34" t="s">
        <v>40849</v>
      </c>
      <c r="L1411" s="34" t="s">
        <v>41013</v>
      </c>
    </row>
    <row r="1412" ht="15.75" customHeight="1">
      <c r="A1412" s="34" t="s">
        <v>38966</v>
      </c>
      <c r="E1412" s="34" t="s">
        <v>40847</v>
      </c>
      <c r="L1412" s="34" t="s">
        <v>41013</v>
      </c>
    </row>
    <row r="1413" ht="15.75" customHeight="1">
      <c r="A1413" s="34" t="s">
        <v>38978</v>
      </c>
      <c r="B1413" s="34" t="s">
        <v>40494</v>
      </c>
      <c r="C1413" s="34" t="s">
        <v>40764</v>
      </c>
      <c r="L1413" s="34" t="s">
        <v>41015</v>
      </c>
    </row>
    <row r="1414" ht="15.75" customHeight="1">
      <c r="A1414" s="34" t="s">
        <v>38978</v>
      </c>
      <c r="C1414" s="34" t="s">
        <v>40766</v>
      </c>
      <c r="L1414" s="34" t="s">
        <v>41014</v>
      </c>
    </row>
    <row r="1415" ht="15.75" customHeight="1">
      <c r="A1415" s="34" t="s">
        <v>38981</v>
      </c>
      <c r="B1415" s="34" t="s">
        <v>40494</v>
      </c>
      <c r="C1415" s="34" t="s">
        <v>40764</v>
      </c>
      <c r="L1415" s="34" t="s">
        <v>41015</v>
      </c>
    </row>
    <row r="1416" ht="15.75" customHeight="1">
      <c r="A1416" s="34" t="s">
        <v>38981</v>
      </c>
      <c r="C1416" s="34" t="s">
        <v>40766</v>
      </c>
      <c r="L1416" s="34" t="s">
        <v>41014</v>
      </c>
    </row>
    <row r="1417" ht="15.75" customHeight="1">
      <c r="A1417" s="34" t="s">
        <v>38995</v>
      </c>
      <c r="B1417" s="34" t="s">
        <v>40494</v>
      </c>
      <c r="C1417" s="34" t="s">
        <v>40764</v>
      </c>
      <c r="L1417" s="34" t="s">
        <v>41015</v>
      </c>
    </row>
    <row r="1418" ht="15.75" customHeight="1">
      <c r="A1418" s="34" t="s">
        <v>38995</v>
      </c>
      <c r="C1418" s="34" t="s">
        <v>40766</v>
      </c>
      <c r="L1418" s="34" t="s">
        <v>41014</v>
      </c>
    </row>
    <row r="1419" ht="15.75" customHeight="1">
      <c r="A1419" s="34" t="s">
        <v>39013</v>
      </c>
      <c r="B1419" s="34" t="s">
        <v>40494</v>
      </c>
      <c r="C1419" s="34" t="s">
        <v>40764</v>
      </c>
      <c r="L1419" s="34" t="s">
        <v>41015</v>
      </c>
    </row>
    <row r="1420" ht="15.75" customHeight="1">
      <c r="A1420" s="34" t="s">
        <v>39013</v>
      </c>
      <c r="C1420" s="34" t="s">
        <v>40766</v>
      </c>
      <c r="L1420" s="34" t="s">
        <v>41014</v>
      </c>
    </row>
    <row r="1421" ht="15.75" customHeight="1">
      <c r="A1421" s="34" t="s">
        <v>39023</v>
      </c>
      <c r="B1421" s="34" t="s">
        <v>40494</v>
      </c>
      <c r="C1421" s="34" t="s">
        <v>40764</v>
      </c>
      <c r="L1421" s="34" t="s">
        <v>41038</v>
      </c>
    </row>
    <row r="1422" ht="15.75" customHeight="1">
      <c r="A1422" s="34" t="s">
        <v>39023</v>
      </c>
      <c r="C1422" s="34" t="s">
        <v>40766</v>
      </c>
      <c r="L1422" s="34" t="s">
        <v>41017</v>
      </c>
    </row>
    <row r="1423" ht="15.75" customHeight="1">
      <c r="A1423" s="34" t="s">
        <v>39080</v>
      </c>
      <c r="B1423" s="34" t="s">
        <v>40532</v>
      </c>
      <c r="C1423" s="34" t="s">
        <v>40806</v>
      </c>
      <c r="L1423" s="34" t="s">
        <v>41072</v>
      </c>
    </row>
    <row r="1424" ht="15.75" customHeight="1">
      <c r="A1424" s="34" t="s">
        <v>39080</v>
      </c>
      <c r="C1424" s="34" t="s">
        <v>40804</v>
      </c>
      <c r="L1424" s="34" t="s">
        <v>41014</v>
      </c>
    </row>
    <row r="1425" ht="15.75" customHeight="1">
      <c r="A1425" s="34" t="s">
        <v>39087</v>
      </c>
      <c r="B1425" s="34" t="s">
        <v>40494</v>
      </c>
      <c r="C1425" s="34" t="s">
        <v>40764</v>
      </c>
      <c r="L1425" s="34" t="s">
        <v>41015</v>
      </c>
    </row>
    <row r="1426" ht="15.75" customHeight="1">
      <c r="A1426" s="34" t="s">
        <v>39087</v>
      </c>
      <c r="C1426" s="34" t="s">
        <v>40766</v>
      </c>
      <c r="L1426" s="34" t="s">
        <v>41014</v>
      </c>
    </row>
    <row r="1427" ht="15.75" customHeight="1">
      <c r="A1427" s="34" t="s">
        <v>39105</v>
      </c>
      <c r="B1427" s="34" t="s">
        <v>40494</v>
      </c>
      <c r="C1427" s="34" t="s">
        <v>40764</v>
      </c>
      <c r="L1427" s="34" t="s">
        <v>41015</v>
      </c>
    </row>
    <row r="1428" ht="15.75" customHeight="1">
      <c r="A1428" s="34" t="s">
        <v>39105</v>
      </c>
      <c r="C1428" s="34" t="s">
        <v>40766</v>
      </c>
      <c r="L1428" s="34" t="s">
        <v>41014</v>
      </c>
    </row>
    <row r="1429" ht="15.75" customHeight="1">
      <c r="A1429" s="34" t="s">
        <v>39127</v>
      </c>
      <c r="B1429" s="34" t="s">
        <v>40498</v>
      </c>
      <c r="C1429" s="34" t="s">
        <v>40772</v>
      </c>
      <c r="L1429" s="34" t="s">
        <v>41046</v>
      </c>
    </row>
    <row r="1430" ht="15.75" customHeight="1">
      <c r="A1430" s="34" t="s">
        <v>39127</v>
      </c>
      <c r="C1430" s="34" t="s">
        <v>40774</v>
      </c>
      <c r="L1430" s="34" t="s">
        <v>41014</v>
      </c>
    </row>
    <row r="1431" ht="15.75" customHeight="1">
      <c r="A1431" s="34" t="s">
        <v>39130</v>
      </c>
      <c r="B1431" s="34" t="s">
        <v>40568</v>
      </c>
      <c r="C1431" s="34" t="s">
        <v>40966</v>
      </c>
      <c r="L1431" s="34" t="s">
        <v>41017</v>
      </c>
    </row>
    <row r="1432" ht="15.75" customHeight="1">
      <c r="A1432" s="34" t="s">
        <v>39130</v>
      </c>
      <c r="C1432" s="34" t="s">
        <v>40964</v>
      </c>
      <c r="L1432" s="34" t="s">
        <v>41017</v>
      </c>
    </row>
    <row r="1433" ht="15.75" customHeight="1">
      <c r="A1433" s="34" t="s">
        <v>39130</v>
      </c>
      <c r="C1433" s="34" t="s">
        <v>40968</v>
      </c>
      <c r="L1433" s="34" t="s">
        <v>41015</v>
      </c>
    </row>
    <row r="1434" ht="15.75" customHeight="1">
      <c r="A1434" s="34" t="s">
        <v>39138</v>
      </c>
      <c r="B1434" s="34" t="s">
        <v>40498</v>
      </c>
      <c r="C1434" s="34" t="s">
        <v>40772</v>
      </c>
      <c r="L1434" s="34" t="s">
        <v>41046</v>
      </c>
    </row>
    <row r="1435" ht="15.75" customHeight="1">
      <c r="A1435" s="34" t="s">
        <v>39138</v>
      </c>
      <c r="C1435" s="34" t="s">
        <v>40774</v>
      </c>
      <c r="L1435" s="34" t="s">
        <v>41014</v>
      </c>
    </row>
    <row r="1436" ht="15.75" customHeight="1">
      <c r="A1436" s="34" t="s">
        <v>39141</v>
      </c>
      <c r="B1436" s="34" t="s">
        <v>40498</v>
      </c>
      <c r="C1436" s="34" t="s">
        <v>40772</v>
      </c>
      <c r="L1436" s="34" t="s">
        <v>41046</v>
      </c>
    </row>
    <row r="1437" ht="15.75" customHeight="1">
      <c r="A1437" s="34" t="s">
        <v>39141</v>
      </c>
      <c r="C1437" s="34" t="s">
        <v>40774</v>
      </c>
      <c r="L1437" s="34" t="s">
        <v>41014</v>
      </c>
    </row>
    <row r="1438" ht="15.75" customHeight="1">
      <c r="A1438" s="34" t="s">
        <v>39147</v>
      </c>
      <c r="B1438" s="34" t="s">
        <v>40498</v>
      </c>
      <c r="C1438" s="34" t="s">
        <v>40772</v>
      </c>
      <c r="L1438" s="34" t="s">
        <v>41046</v>
      </c>
    </row>
    <row r="1439" ht="15.75" customHeight="1">
      <c r="A1439" s="34" t="s">
        <v>39147</v>
      </c>
      <c r="C1439" s="34" t="s">
        <v>40774</v>
      </c>
      <c r="L1439" s="34" t="s">
        <v>41014</v>
      </c>
    </row>
    <row r="1440" ht="15.75" customHeight="1">
      <c r="A1440" s="34" t="s">
        <v>39148</v>
      </c>
      <c r="B1440" s="34" t="s">
        <v>40498</v>
      </c>
      <c r="C1440" s="34" t="s">
        <v>40772</v>
      </c>
      <c r="L1440" s="34" t="s">
        <v>41046</v>
      </c>
    </row>
    <row r="1441" ht="15.75" customHeight="1">
      <c r="A1441" s="34" t="s">
        <v>39148</v>
      </c>
      <c r="C1441" s="34" t="s">
        <v>40774</v>
      </c>
      <c r="L1441" s="34" t="s">
        <v>41014</v>
      </c>
    </row>
    <row r="1442" ht="15.75" customHeight="1">
      <c r="A1442" s="34" t="s">
        <v>39153</v>
      </c>
      <c r="B1442" s="34" t="s">
        <v>40494</v>
      </c>
      <c r="C1442" s="34" t="s">
        <v>40764</v>
      </c>
      <c r="L1442" s="34" t="s">
        <v>41015</v>
      </c>
    </row>
    <row r="1443" ht="15.75" customHeight="1">
      <c r="A1443" s="34" t="s">
        <v>39153</v>
      </c>
      <c r="C1443" s="34" t="s">
        <v>40766</v>
      </c>
      <c r="L1443" s="34" t="s">
        <v>41014</v>
      </c>
    </row>
    <row r="1444" ht="15.75" customHeight="1">
      <c r="A1444" s="34" t="s">
        <v>39161</v>
      </c>
      <c r="B1444" s="34" t="s">
        <v>40494</v>
      </c>
      <c r="C1444" s="34" t="s">
        <v>40764</v>
      </c>
      <c r="L1444" s="34" t="s">
        <v>41015</v>
      </c>
    </row>
    <row r="1445" ht="15.75" customHeight="1">
      <c r="A1445" s="34" t="s">
        <v>39161</v>
      </c>
      <c r="C1445" s="34" t="s">
        <v>40766</v>
      </c>
      <c r="L1445" s="34" t="s">
        <v>41014</v>
      </c>
    </row>
    <row r="1446" ht="15.75" customHeight="1">
      <c r="A1446" s="34" t="s">
        <v>39173</v>
      </c>
      <c r="B1446" s="34" t="s">
        <v>40494</v>
      </c>
      <c r="C1446" s="34" t="s">
        <v>40764</v>
      </c>
      <c r="L1446" s="34" t="s">
        <v>41015</v>
      </c>
    </row>
    <row r="1447" ht="15.75" customHeight="1">
      <c r="A1447" s="34" t="s">
        <v>39173</v>
      </c>
      <c r="C1447" s="34" t="s">
        <v>40766</v>
      </c>
      <c r="L1447" s="34" t="s">
        <v>41014</v>
      </c>
    </row>
    <row r="1448" ht="15.75" customHeight="1">
      <c r="A1448" s="34" t="s">
        <v>39187</v>
      </c>
      <c r="B1448" s="34" t="s">
        <v>40494</v>
      </c>
      <c r="C1448" s="34" t="s">
        <v>40764</v>
      </c>
      <c r="L1448" s="34" t="s">
        <v>41015</v>
      </c>
    </row>
    <row r="1449" ht="15.75" customHeight="1">
      <c r="A1449" s="34" t="s">
        <v>39187</v>
      </c>
      <c r="C1449" s="34" t="s">
        <v>40766</v>
      </c>
      <c r="L1449" s="34" t="s">
        <v>41014</v>
      </c>
    </row>
    <row r="1450" ht="15.75" customHeight="1">
      <c r="A1450" s="34" t="s">
        <v>39193</v>
      </c>
      <c r="B1450" s="34" t="s">
        <v>40494</v>
      </c>
      <c r="C1450" s="34" t="s">
        <v>40764</v>
      </c>
      <c r="L1450" s="34" t="s">
        <v>41015</v>
      </c>
    </row>
    <row r="1451" ht="15.75" customHeight="1">
      <c r="A1451" s="34" t="s">
        <v>39193</v>
      </c>
      <c r="C1451" s="34" t="s">
        <v>40766</v>
      </c>
      <c r="L1451" s="34" t="s">
        <v>41014</v>
      </c>
    </row>
    <row r="1452" ht="15.75" customHeight="1">
      <c r="A1452" s="34" t="s">
        <v>39207</v>
      </c>
      <c r="B1452" s="34" t="s">
        <v>40494</v>
      </c>
      <c r="C1452" s="34" t="s">
        <v>40764</v>
      </c>
      <c r="L1452" s="34" t="s">
        <v>41041</v>
      </c>
    </row>
    <row r="1453" ht="15.75" customHeight="1">
      <c r="A1453" s="34" t="s">
        <v>39207</v>
      </c>
      <c r="C1453" s="34" t="s">
        <v>40766</v>
      </c>
      <c r="L1453" s="34" t="s">
        <v>41014</v>
      </c>
    </row>
    <row r="1454" ht="15.75" customHeight="1">
      <c r="A1454" s="34" t="s">
        <v>39224</v>
      </c>
      <c r="B1454" s="34" t="s">
        <v>40522</v>
      </c>
      <c r="C1454" s="34" t="s">
        <v>40806</v>
      </c>
      <c r="L1454" s="34" t="s">
        <v>41014</v>
      </c>
    </row>
    <row r="1455" ht="15.75" customHeight="1">
      <c r="A1455" s="34" t="s">
        <v>39224</v>
      </c>
      <c r="C1455" s="34" t="s">
        <v>40804</v>
      </c>
      <c r="L1455" s="34" t="s">
        <v>41038</v>
      </c>
    </row>
    <row r="1456" ht="15.75" customHeight="1">
      <c r="A1456" s="34" t="s">
        <v>39231</v>
      </c>
      <c r="B1456" s="34" t="s">
        <v>40494</v>
      </c>
      <c r="C1456" s="34" t="s">
        <v>40764</v>
      </c>
      <c r="L1456" s="34" t="s">
        <v>41015</v>
      </c>
    </row>
    <row r="1457" ht="15.75" customHeight="1">
      <c r="A1457" s="34" t="s">
        <v>39231</v>
      </c>
      <c r="C1457" s="34" t="s">
        <v>40766</v>
      </c>
      <c r="L1457" s="34" t="s">
        <v>41017</v>
      </c>
    </row>
    <row r="1458" ht="15.75" customHeight="1">
      <c r="A1458" s="34" t="s">
        <v>39238</v>
      </c>
      <c r="B1458" s="34" t="s">
        <v>40494</v>
      </c>
      <c r="C1458" s="34" t="s">
        <v>40764</v>
      </c>
      <c r="L1458" s="34" t="s">
        <v>41015</v>
      </c>
    </row>
    <row r="1459" ht="15.75" customHeight="1">
      <c r="A1459" s="34" t="s">
        <v>39238</v>
      </c>
      <c r="C1459" s="34" t="s">
        <v>40766</v>
      </c>
      <c r="L1459" s="34" t="s">
        <v>41014</v>
      </c>
    </row>
    <row r="1460" ht="15.75" customHeight="1">
      <c r="A1460" s="34" t="s">
        <v>39244</v>
      </c>
      <c r="B1460" s="34" t="s">
        <v>40494</v>
      </c>
      <c r="C1460" s="34" t="s">
        <v>40764</v>
      </c>
      <c r="L1460" s="34" t="s">
        <v>41015</v>
      </c>
    </row>
    <row r="1461" ht="15.75" customHeight="1">
      <c r="A1461" s="34" t="s">
        <v>39244</v>
      </c>
      <c r="C1461" s="34" t="s">
        <v>40766</v>
      </c>
      <c r="L1461" s="34" t="s">
        <v>41017</v>
      </c>
    </row>
    <row r="1462" ht="15.75" customHeight="1">
      <c r="A1462" s="34" t="s">
        <v>39247</v>
      </c>
      <c r="B1462" s="34" t="s">
        <v>40496</v>
      </c>
      <c r="C1462" s="34" t="s">
        <v>40768</v>
      </c>
      <c r="L1462" s="34" t="s">
        <v>41039</v>
      </c>
    </row>
    <row r="1463" ht="15.75" customHeight="1">
      <c r="A1463" s="34" t="s">
        <v>39247</v>
      </c>
      <c r="C1463" s="34" t="s">
        <v>40770</v>
      </c>
      <c r="L1463" s="34" t="s">
        <v>41014</v>
      </c>
    </row>
    <row r="1464" ht="15.75" customHeight="1">
      <c r="A1464" s="34" t="s">
        <v>39253</v>
      </c>
      <c r="B1464" s="34" t="s">
        <v>40496</v>
      </c>
      <c r="C1464" s="34" t="s">
        <v>40768</v>
      </c>
      <c r="L1464" s="34" t="s">
        <v>41039</v>
      </c>
    </row>
    <row r="1465" ht="15.75" customHeight="1">
      <c r="A1465" s="34" t="s">
        <v>39253</v>
      </c>
      <c r="C1465" s="34" t="s">
        <v>40770</v>
      </c>
      <c r="L1465" s="34" t="s">
        <v>41014</v>
      </c>
    </row>
    <row r="1466" ht="15.75" customHeight="1">
      <c r="A1466" s="34" t="s">
        <v>39299</v>
      </c>
      <c r="B1466" s="34" t="s">
        <v>40494</v>
      </c>
      <c r="C1466" s="34" t="s">
        <v>40764</v>
      </c>
      <c r="L1466" s="34" t="s">
        <v>41015</v>
      </c>
    </row>
    <row r="1467" ht="15.75" customHeight="1">
      <c r="A1467" s="34" t="s">
        <v>39299</v>
      </c>
      <c r="C1467" s="34" t="s">
        <v>40766</v>
      </c>
      <c r="L1467" s="34" t="s">
        <v>41014</v>
      </c>
    </row>
    <row r="1468" ht="15.75" customHeight="1">
      <c r="A1468" s="34" t="s">
        <v>39335</v>
      </c>
      <c r="B1468" s="34" t="s">
        <v>40702</v>
      </c>
      <c r="C1468" s="34" t="s">
        <v>40806</v>
      </c>
      <c r="D1468" s="34" t="s">
        <v>40576</v>
      </c>
      <c r="E1468" s="34" t="s">
        <v>40970</v>
      </c>
      <c r="F1468" s="34" t="s">
        <v>40704</v>
      </c>
      <c r="G1468" s="34" t="s">
        <v>40806</v>
      </c>
      <c r="L1468" s="34" t="s">
        <v>41013</v>
      </c>
    </row>
    <row r="1469" ht="15.75" customHeight="1">
      <c r="A1469" s="34" t="s">
        <v>39335</v>
      </c>
      <c r="G1469" s="34" t="s">
        <v>40804</v>
      </c>
      <c r="H1469" s="34" t="s">
        <v>40706</v>
      </c>
      <c r="I1469" s="34" t="s">
        <v>40806</v>
      </c>
      <c r="J1469" s="34" t="s">
        <v>40708</v>
      </c>
      <c r="K1469" s="34" t="s">
        <v>40976</v>
      </c>
      <c r="L1469" s="34" t="s">
        <v>41015</v>
      </c>
    </row>
    <row r="1470" ht="15.75" customHeight="1">
      <c r="A1470" s="34" t="s">
        <v>39335</v>
      </c>
      <c r="K1470" s="34" t="s">
        <v>40974</v>
      </c>
      <c r="L1470" s="34" t="s">
        <v>41013</v>
      </c>
    </row>
    <row r="1471" ht="15.75" customHeight="1">
      <c r="A1471" s="34" t="s">
        <v>39335</v>
      </c>
      <c r="I1471" s="34" t="s">
        <v>40804</v>
      </c>
      <c r="L1471" s="34" t="s">
        <v>41013</v>
      </c>
    </row>
    <row r="1472" ht="15.75" customHeight="1">
      <c r="A1472" s="34" t="s">
        <v>39335</v>
      </c>
      <c r="E1472" s="34" t="s">
        <v>40839</v>
      </c>
      <c r="L1472" s="34" t="s">
        <v>41013</v>
      </c>
    </row>
    <row r="1473" ht="15.75" customHeight="1">
      <c r="A1473" s="34" t="s">
        <v>39335</v>
      </c>
      <c r="E1473" s="34" t="s">
        <v>40972</v>
      </c>
      <c r="F1473" s="34" t="s">
        <v>40708</v>
      </c>
      <c r="G1473" s="34" t="s">
        <v>40976</v>
      </c>
      <c r="L1473" s="34" t="s">
        <v>41015</v>
      </c>
    </row>
    <row r="1474" ht="15.75" customHeight="1">
      <c r="A1474" s="34" t="s">
        <v>39335</v>
      </c>
      <c r="G1474" s="34" t="s">
        <v>40974</v>
      </c>
      <c r="L1474" s="34" t="s">
        <v>41013</v>
      </c>
    </row>
    <row r="1475" ht="15.75" customHeight="1">
      <c r="A1475" s="34" t="s">
        <v>39335</v>
      </c>
      <c r="C1475" s="34" t="s">
        <v>40804</v>
      </c>
      <c r="L1475" s="34" t="s">
        <v>41013</v>
      </c>
    </row>
    <row r="1476" ht="15.75" customHeight="1">
      <c r="A1476" s="34" t="s">
        <v>39375</v>
      </c>
      <c r="B1476" s="34" t="s">
        <v>40494</v>
      </c>
      <c r="C1476" s="34" t="s">
        <v>40764</v>
      </c>
      <c r="L1476" s="34" t="s">
        <v>41015</v>
      </c>
    </row>
    <row r="1477" ht="15.75" customHeight="1">
      <c r="A1477" s="34" t="s">
        <v>39375</v>
      </c>
      <c r="C1477" s="34" t="s">
        <v>40766</v>
      </c>
      <c r="L1477" s="34" t="s">
        <v>41014</v>
      </c>
    </row>
    <row r="1478" ht="15.75" customHeight="1">
      <c r="A1478" s="34" t="s">
        <v>39378</v>
      </c>
      <c r="B1478" s="34" t="s">
        <v>40494</v>
      </c>
      <c r="C1478" s="34" t="s">
        <v>40764</v>
      </c>
      <c r="L1478" s="34" t="s">
        <v>41015</v>
      </c>
    </row>
    <row r="1479" ht="15.75" customHeight="1">
      <c r="A1479" s="34" t="s">
        <v>39378</v>
      </c>
      <c r="C1479" s="34" t="s">
        <v>40766</v>
      </c>
      <c r="L1479" s="34" t="s">
        <v>41013</v>
      </c>
    </row>
    <row r="1480" ht="15.75" customHeight="1">
      <c r="A1480" s="34" t="s">
        <v>39381</v>
      </c>
      <c r="B1480" s="34" t="s">
        <v>40494</v>
      </c>
      <c r="C1480" s="34" t="s">
        <v>40764</v>
      </c>
      <c r="L1480" s="34" t="s">
        <v>41015</v>
      </c>
    </row>
    <row r="1481" ht="15.75" customHeight="1">
      <c r="A1481" s="34" t="s">
        <v>39381</v>
      </c>
      <c r="C1481" s="34" t="s">
        <v>40766</v>
      </c>
      <c r="L1481" s="34" t="s">
        <v>41014</v>
      </c>
    </row>
    <row r="1482" ht="15.75" customHeight="1">
      <c r="A1482" s="34" t="s">
        <v>39412</v>
      </c>
      <c r="B1482" s="34" t="s">
        <v>40712</v>
      </c>
      <c r="C1482" s="34" t="s">
        <v>40806</v>
      </c>
      <c r="D1482" s="34" t="s">
        <v>40714</v>
      </c>
      <c r="E1482" s="34" t="s">
        <v>40970</v>
      </c>
      <c r="F1482" s="34" t="s">
        <v>40716</v>
      </c>
      <c r="G1482" s="34" t="s">
        <v>40806</v>
      </c>
      <c r="L1482" s="34" t="s">
        <v>41013</v>
      </c>
    </row>
    <row r="1483" ht="15.75" customHeight="1">
      <c r="A1483" s="34" t="s">
        <v>39412</v>
      </c>
      <c r="G1483" s="34" t="s">
        <v>40804</v>
      </c>
      <c r="L1483" s="34" t="s">
        <v>41015</v>
      </c>
    </row>
    <row r="1484" ht="15.75" customHeight="1">
      <c r="A1484" s="34" t="s">
        <v>39412</v>
      </c>
      <c r="E1484" s="34" t="s">
        <v>40839</v>
      </c>
      <c r="L1484" s="34" t="s">
        <v>41013</v>
      </c>
    </row>
    <row r="1485" ht="15.75" customHeight="1">
      <c r="A1485" s="34" t="s">
        <v>39412</v>
      </c>
      <c r="E1485" s="34" t="s">
        <v>40972</v>
      </c>
      <c r="F1485" s="34" t="s">
        <v>40716</v>
      </c>
      <c r="G1485" s="34" t="s">
        <v>40806</v>
      </c>
      <c r="L1485" s="34" t="s">
        <v>41013</v>
      </c>
    </row>
    <row r="1486" ht="15.75" customHeight="1">
      <c r="A1486" s="34" t="s">
        <v>39412</v>
      </c>
      <c r="G1486" s="34" t="s">
        <v>40804</v>
      </c>
      <c r="L1486" s="34" t="s">
        <v>41015</v>
      </c>
    </row>
    <row r="1487" ht="15.75" customHeight="1">
      <c r="A1487" s="34" t="s">
        <v>39412</v>
      </c>
      <c r="C1487" s="34" t="s">
        <v>40804</v>
      </c>
      <c r="L1487" s="34" t="s">
        <v>41013</v>
      </c>
    </row>
    <row r="1488" ht="15.75" customHeight="1">
      <c r="A1488" s="34" t="s">
        <v>39416</v>
      </c>
      <c r="B1488" s="34" t="s">
        <v>40494</v>
      </c>
      <c r="C1488" s="34" t="s">
        <v>40764</v>
      </c>
      <c r="L1488" s="34" t="s">
        <v>41015</v>
      </c>
    </row>
    <row r="1489" ht="15.75" customHeight="1">
      <c r="A1489" s="34" t="s">
        <v>39416</v>
      </c>
      <c r="C1489" s="34" t="s">
        <v>40766</v>
      </c>
      <c r="L1489" s="34" t="s">
        <v>41014</v>
      </c>
    </row>
    <row r="1490" ht="15.75" customHeight="1">
      <c r="A1490" s="34" t="s">
        <v>39419</v>
      </c>
      <c r="B1490" s="34" t="s">
        <v>40494</v>
      </c>
      <c r="C1490" s="34" t="s">
        <v>40764</v>
      </c>
      <c r="L1490" s="34" t="s">
        <v>41015</v>
      </c>
    </row>
    <row r="1491" ht="15.75" customHeight="1">
      <c r="A1491" s="34" t="s">
        <v>39419</v>
      </c>
      <c r="C1491" s="34" t="s">
        <v>40766</v>
      </c>
      <c r="L1491" s="34" t="s">
        <v>41014</v>
      </c>
    </row>
    <row r="1492" ht="15.75" customHeight="1">
      <c r="A1492" s="34" t="s">
        <v>39422</v>
      </c>
      <c r="B1492" s="34" t="s">
        <v>40494</v>
      </c>
      <c r="C1492" s="34" t="s">
        <v>40764</v>
      </c>
      <c r="L1492" s="34" t="s">
        <v>41015</v>
      </c>
    </row>
    <row r="1493" ht="15.75" customHeight="1">
      <c r="A1493" s="34" t="s">
        <v>39422</v>
      </c>
      <c r="C1493" s="34" t="s">
        <v>40766</v>
      </c>
      <c r="L1493" s="34" t="s">
        <v>41014</v>
      </c>
    </row>
    <row r="1494" ht="15.75" customHeight="1">
      <c r="A1494" s="34" t="s">
        <v>39433</v>
      </c>
      <c r="B1494" s="34" t="s">
        <v>40718</v>
      </c>
      <c r="C1494" s="34" t="s">
        <v>40806</v>
      </c>
      <c r="D1494" s="34" t="s">
        <v>41074</v>
      </c>
      <c r="E1494" s="34" t="s">
        <v>40806</v>
      </c>
      <c r="L1494" s="34" t="s">
        <v>41013</v>
      </c>
    </row>
    <row r="1495" ht="15.75" customHeight="1">
      <c r="A1495" s="34" t="s">
        <v>39433</v>
      </c>
      <c r="E1495" s="34" t="s">
        <v>40804</v>
      </c>
      <c r="L1495" s="34" t="s">
        <v>41015</v>
      </c>
    </row>
    <row r="1496" ht="15.75" customHeight="1">
      <c r="A1496" s="34" t="s">
        <v>39433</v>
      </c>
      <c r="C1496" s="34" t="s">
        <v>40804</v>
      </c>
      <c r="D1496" s="34" t="s">
        <v>41075</v>
      </c>
      <c r="E1496" s="34" t="s">
        <v>40806</v>
      </c>
      <c r="F1496" s="34" t="s">
        <v>41074</v>
      </c>
      <c r="G1496" s="34" t="s">
        <v>40806</v>
      </c>
      <c r="L1496" s="34" t="s">
        <v>41013</v>
      </c>
    </row>
    <row r="1497" ht="15.75" customHeight="1">
      <c r="A1497" s="34" t="s">
        <v>39433</v>
      </c>
      <c r="G1497" s="34" t="s">
        <v>40804</v>
      </c>
      <c r="L1497" s="34" t="s">
        <v>41015</v>
      </c>
    </row>
    <row r="1498" ht="15.75" customHeight="1">
      <c r="A1498" s="34" t="s">
        <v>39433</v>
      </c>
      <c r="E1498" s="34" t="s">
        <v>40804</v>
      </c>
      <c r="F1498" s="34" t="s">
        <v>40550</v>
      </c>
      <c r="G1498" s="34" t="s">
        <v>40817</v>
      </c>
      <c r="H1498" s="34" t="s">
        <v>40552</v>
      </c>
      <c r="I1498" s="34" t="s">
        <v>40823</v>
      </c>
      <c r="L1498" s="34" t="s">
        <v>41014</v>
      </c>
    </row>
    <row r="1499" ht="15.75" customHeight="1">
      <c r="A1499" s="34" t="s">
        <v>39433</v>
      </c>
      <c r="I1499" s="34" t="s">
        <v>40821</v>
      </c>
      <c r="L1499" s="34" t="s">
        <v>41015</v>
      </c>
    </row>
    <row r="1500" ht="15.75" customHeight="1">
      <c r="A1500" s="34" t="s">
        <v>39433</v>
      </c>
      <c r="G1500" s="34" t="s">
        <v>40815</v>
      </c>
      <c r="L1500" s="34" t="s">
        <v>41014</v>
      </c>
    </row>
    <row r="1501" ht="15.75" customHeight="1">
      <c r="A1501" s="34" t="s">
        <v>39433</v>
      </c>
      <c r="G1501" s="34" t="s">
        <v>40819</v>
      </c>
      <c r="L1501" s="34" t="s">
        <v>41015</v>
      </c>
    </row>
    <row r="1502" ht="15.75" customHeight="1">
      <c r="A1502" s="34" t="s">
        <v>39434</v>
      </c>
      <c r="B1502" s="34" t="s">
        <v>40718</v>
      </c>
      <c r="C1502" s="34" t="s">
        <v>40806</v>
      </c>
      <c r="D1502" s="34" t="s">
        <v>41074</v>
      </c>
      <c r="E1502" s="34" t="s">
        <v>40806</v>
      </c>
      <c r="L1502" s="34" t="s">
        <v>41013</v>
      </c>
    </row>
    <row r="1503" ht="15.75" customHeight="1">
      <c r="A1503" s="34" t="s">
        <v>39434</v>
      </c>
      <c r="E1503" s="34" t="s">
        <v>40804</v>
      </c>
      <c r="L1503" s="34" t="s">
        <v>41015</v>
      </c>
    </row>
    <row r="1504" ht="15.75" customHeight="1">
      <c r="A1504" s="34" t="s">
        <v>39434</v>
      </c>
      <c r="C1504" s="34" t="s">
        <v>40804</v>
      </c>
      <c r="D1504" s="34" t="s">
        <v>41075</v>
      </c>
      <c r="E1504" s="34" t="s">
        <v>40806</v>
      </c>
      <c r="F1504" s="34" t="s">
        <v>41074</v>
      </c>
      <c r="G1504" s="34" t="s">
        <v>40806</v>
      </c>
      <c r="L1504" s="34" t="s">
        <v>41013</v>
      </c>
    </row>
    <row r="1505" ht="15.75" customHeight="1">
      <c r="A1505" s="34" t="s">
        <v>39434</v>
      </c>
      <c r="G1505" s="34" t="s">
        <v>40804</v>
      </c>
      <c r="L1505" s="34" t="s">
        <v>41015</v>
      </c>
    </row>
    <row r="1506" ht="15.75" customHeight="1">
      <c r="A1506" s="34" t="s">
        <v>39434</v>
      </c>
      <c r="E1506" s="34" t="s">
        <v>40804</v>
      </c>
      <c r="F1506" s="34" t="s">
        <v>40550</v>
      </c>
      <c r="G1506" s="34" t="s">
        <v>40817</v>
      </c>
      <c r="H1506" s="34" t="s">
        <v>40552</v>
      </c>
      <c r="I1506" s="34" t="s">
        <v>40823</v>
      </c>
      <c r="L1506" s="34" t="s">
        <v>41014</v>
      </c>
    </row>
    <row r="1507" ht="15.75" customHeight="1">
      <c r="A1507" s="34" t="s">
        <v>39434</v>
      </c>
      <c r="I1507" s="34" t="s">
        <v>40821</v>
      </c>
      <c r="L1507" s="34" t="s">
        <v>41015</v>
      </c>
    </row>
    <row r="1508" ht="15.75" customHeight="1">
      <c r="A1508" s="34" t="s">
        <v>39434</v>
      </c>
      <c r="G1508" s="34" t="s">
        <v>40815</v>
      </c>
      <c r="L1508" s="34" t="s">
        <v>41014</v>
      </c>
    </row>
    <row r="1509" ht="15.75" customHeight="1">
      <c r="A1509" s="34" t="s">
        <v>39434</v>
      </c>
      <c r="G1509" s="34" t="s">
        <v>40819</v>
      </c>
      <c r="L1509" s="34" t="s">
        <v>41015</v>
      </c>
    </row>
    <row r="1510" ht="15.75" customHeight="1">
      <c r="A1510" s="34" t="s">
        <v>39436</v>
      </c>
      <c r="B1510" s="34" t="s">
        <v>40494</v>
      </c>
      <c r="C1510" s="34" t="s">
        <v>40764</v>
      </c>
      <c r="L1510" s="34" t="s">
        <v>41015</v>
      </c>
    </row>
    <row r="1511" ht="15.75" customHeight="1">
      <c r="A1511" s="34" t="s">
        <v>39436</v>
      </c>
      <c r="C1511" s="34" t="s">
        <v>40766</v>
      </c>
      <c r="L1511" s="34" t="s">
        <v>41014</v>
      </c>
    </row>
    <row r="1512" ht="15.75" customHeight="1">
      <c r="A1512" s="34" t="s">
        <v>39440</v>
      </c>
      <c r="B1512" s="34" t="s">
        <v>40706</v>
      </c>
      <c r="C1512" s="34" t="s">
        <v>40806</v>
      </c>
      <c r="D1512" s="34" t="s">
        <v>40506</v>
      </c>
      <c r="E1512" s="34" t="s">
        <v>40806</v>
      </c>
      <c r="L1512" s="34" t="s">
        <v>41015</v>
      </c>
    </row>
    <row r="1513" ht="15.75" customHeight="1">
      <c r="A1513" s="34" t="s">
        <v>39440</v>
      </c>
      <c r="E1513" s="34" t="s">
        <v>40804</v>
      </c>
      <c r="L1513" s="34" t="s">
        <v>41068</v>
      </c>
    </row>
    <row r="1514" ht="15.75" customHeight="1">
      <c r="A1514" s="34" t="s">
        <v>39440</v>
      </c>
      <c r="C1514" s="34" t="s">
        <v>40804</v>
      </c>
      <c r="L1514" s="34" t="s">
        <v>41013</v>
      </c>
    </row>
    <row r="1515" ht="15.75" customHeight="1">
      <c r="A1515" s="34" t="s">
        <v>39456</v>
      </c>
      <c r="B1515" s="34" t="s">
        <v>40494</v>
      </c>
      <c r="C1515" s="34" t="s">
        <v>40764</v>
      </c>
      <c r="L1515" s="34" t="s">
        <v>41015</v>
      </c>
    </row>
    <row r="1516" ht="15.75" customHeight="1">
      <c r="A1516" s="34" t="s">
        <v>39456</v>
      </c>
      <c r="C1516" s="34" t="s">
        <v>40766</v>
      </c>
      <c r="L1516" s="34" t="s">
        <v>41014</v>
      </c>
    </row>
    <row r="1517" ht="15.75" customHeight="1">
      <c r="A1517" s="34" t="s">
        <v>39459</v>
      </c>
      <c r="B1517" s="34" t="s">
        <v>40494</v>
      </c>
      <c r="C1517" s="34" t="s">
        <v>40764</v>
      </c>
      <c r="L1517" s="34" t="s">
        <v>41015</v>
      </c>
    </row>
    <row r="1518" ht="15.75" customHeight="1">
      <c r="A1518" s="34" t="s">
        <v>39459</v>
      </c>
      <c r="C1518" s="34" t="s">
        <v>40766</v>
      </c>
      <c r="L1518" s="34" t="s">
        <v>41014</v>
      </c>
    </row>
    <row r="1519" ht="15.75" customHeight="1">
      <c r="A1519" s="34" t="s">
        <v>39481</v>
      </c>
      <c r="B1519" s="34" t="s">
        <v>40494</v>
      </c>
      <c r="C1519" s="34" t="s">
        <v>40764</v>
      </c>
      <c r="L1519" s="34" t="s">
        <v>41015</v>
      </c>
    </row>
    <row r="1520" ht="15.75" customHeight="1">
      <c r="A1520" s="34" t="s">
        <v>39481</v>
      </c>
      <c r="C1520" s="34" t="s">
        <v>40766</v>
      </c>
      <c r="L1520" s="34" t="s">
        <v>41014</v>
      </c>
    </row>
    <row r="1521" ht="15.75" customHeight="1">
      <c r="A1521" s="34" t="s">
        <v>39489</v>
      </c>
      <c r="B1521" s="34" t="s">
        <v>40494</v>
      </c>
      <c r="C1521" s="34" t="s">
        <v>40764</v>
      </c>
      <c r="L1521" s="34" t="s">
        <v>41015</v>
      </c>
    </row>
    <row r="1522" ht="15.75" customHeight="1">
      <c r="A1522" s="34" t="s">
        <v>39489</v>
      </c>
      <c r="C1522" s="34" t="s">
        <v>40766</v>
      </c>
      <c r="L1522" s="34" t="s">
        <v>41014</v>
      </c>
    </row>
    <row r="1523" ht="15.75" customHeight="1">
      <c r="A1523" s="34" t="s">
        <v>39500</v>
      </c>
      <c r="B1523" s="34" t="s">
        <v>40494</v>
      </c>
      <c r="C1523" s="34" t="s">
        <v>40764</v>
      </c>
      <c r="L1523" s="34" t="s">
        <v>41015</v>
      </c>
    </row>
    <row r="1524" ht="15.75" customHeight="1">
      <c r="A1524" s="34" t="s">
        <v>39500</v>
      </c>
      <c r="C1524" s="34" t="s">
        <v>40766</v>
      </c>
      <c r="L1524" s="34" t="s">
        <v>41014</v>
      </c>
    </row>
    <row r="1525" ht="15.75" customHeight="1">
      <c r="A1525" s="34" t="s">
        <v>39508</v>
      </c>
      <c r="B1525" s="34" t="s">
        <v>40494</v>
      </c>
      <c r="C1525" s="34" t="s">
        <v>40764</v>
      </c>
      <c r="L1525" s="34" t="s">
        <v>41015</v>
      </c>
    </row>
    <row r="1526" ht="15.75" customHeight="1">
      <c r="A1526" s="34" t="s">
        <v>39508</v>
      </c>
      <c r="C1526" s="34" t="s">
        <v>40766</v>
      </c>
      <c r="L1526" s="34" t="s">
        <v>41014</v>
      </c>
    </row>
    <row r="1527" ht="15.75" customHeight="1">
      <c r="A1527" s="34" t="s">
        <v>39509</v>
      </c>
      <c r="B1527" s="34" t="s">
        <v>40494</v>
      </c>
      <c r="C1527" s="34" t="s">
        <v>40764</v>
      </c>
      <c r="L1527" s="34" t="s">
        <v>41015</v>
      </c>
    </row>
    <row r="1528" ht="15.75" customHeight="1">
      <c r="A1528" s="34" t="s">
        <v>39509</v>
      </c>
      <c r="C1528" s="34" t="s">
        <v>40766</v>
      </c>
      <c r="L1528" s="34" t="s">
        <v>41017</v>
      </c>
    </row>
    <row r="1529" ht="15.75" customHeight="1">
      <c r="A1529" s="34" t="s">
        <v>39512</v>
      </c>
      <c r="B1529" s="34" t="s">
        <v>40494</v>
      </c>
      <c r="C1529" s="34" t="s">
        <v>40764</v>
      </c>
      <c r="L1529" s="34" t="s">
        <v>41015</v>
      </c>
    </row>
    <row r="1530" ht="15.75" customHeight="1">
      <c r="A1530" s="34" t="s">
        <v>39512</v>
      </c>
      <c r="C1530" s="34" t="s">
        <v>40766</v>
      </c>
      <c r="L1530" s="34" t="s">
        <v>41014</v>
      </c>
    </row>
    <row r="1531" ht="15.75" customHeight="1">
      <c r="A1531" s="34" t="s">
        <v>39516</v>
      </c>
      <c r="B1531" s="34" t="s">
        <v>40494</v>
      </c>
      <c r="C1531" s="34" t="s">
        <v>40764</v>
      </c>
      <c r="L1531" s="34" t="s">
        <v>41015</v>
      </c>
    </row>
    <row r="1532" ht="15.75" customHeight="1">
      <c r="A1532" s="34" t="s">
        <v>39516</v>
      </c>
      <c r="C1532" s="34" t="s">
        <v>40766</v>
      </c>
      <c r="L1532" s="34" t="s">
        <v>41014</v>
      </c>
    </row>
    <row r="1533" ht="15.75" customHeight="1">
      <c r="A1533" s="34" t="s">
        <v>39521</v>
      </c>
      <c r="B1533" s="34" t="s">
        <v>40724</v>
      </c>
      <c r="C1533" s="34" t="s">
        <v>40839</v>
      </c>
      <c r="L1533" s="34" t="s">
        <v>41014</v>
      </c>
    </row>
    <row r="1534" ht="15.75" customHeight="1">
      <c r="A1534" s="34" t="s">
        <v>39521</v>
      </c>
      <c r="C1534" s="34" t="s">
        <v>40841</v>
      </c>
      <c r="D1534" s="34" t="s">
        <v>40726</v>
      </c>
      <c r="E1534" s="34" t="s">
        <v>40806</v>
      </c>
      <c r="L1534" s="34" t="s">
        <v>41013</v>
      </c>
    </row>
    <row r="1535" ht="15.75" customHeight="1">
      <c r="A1535" s="34" t="s">
        <v>39521</v>
      </c>
      <c r="E1535" s="34" t="s">
        <v>40804</v>
      </c>
      <c r="L1535" s="34" t="s">
        <v>41014</v>
      </c>
    </row>
    <row r="1536" ht="15.75" customHeight="1">
      <c r="A1536" s="34" t="s">
        <v>39524</v>
      </c>
      <c r="B1536" s="34" t="s">
        <v>40494</v>
      </c>
      <c r="C1536" s="34" t="s">
        <v>40764</v>
      </c>
      <c r="L1536" s="34" t="s">
        <v>41015</v>
      </c>
    </row>
    <row r="1537" ht="15.75" customHeight="1">
      <c r="A1537" s="34" t="s">
        <v>39524</v>
      </c>
      <c r="C1537" s="34" t="s">
        <v>40766</v>
      </c>
      <c r="L1537" s="34" t="s">
        <v>41014</v>
      </c>
    </row>
    <row r="1538" ht="15.75" customHeight="1">
      <c r="A1538" s="34" t="s">
        <v>39527</v>
      </c>
      <c r="B1538" s="34" t="s">
        <v>40494</v>
      </c>
      <c r="C1538" s="34" t="s">
        <v>40764</v>
      </c>
      <c r="L1538" s="34" t="s">
        <v>41015</v>
      </c>
    </row>
    <row r="1539" ht="15.75" customHeight="1">
      <c r="A1539" s="34" t="s">
        <v>39527</v>
      </c>
      <c r="C1539" s="34" t="s">
        <v>40766</v>
      </c>
      <c r="L1539" s="34" t="s">
        <v>41014</v>
      </c>
    </row>
    <row r="1540" ht="15.75" customHeight="1">
      <c r="A1540" s="34" t="s">
        <v>39531</v>
      </c>
      <c r="B1540" s="34" t="s">
        <v>40494</v>
      </c>
      <c r="C1540" s="34" t="s">
        <v>40764</v>
      </c>
      <c r="L1540" s="34" t="s">
        <v>41015</v>
      </c>
    </row>
    <row r="1541" ht="15.75" customHeight="1">
      <c r="A1541" s="34" t="s">
        <v>39531</v>
      </c>
      <c r="C1541" s="34" t="s">
        <v>40766</v>
      </c>
      <c r="L1541" s="34" t="s">
        <v>41017</v>
      </c>
    </row>
    <row r="1542" ht="15.75" customHeight="1">
      <c r="A1542" s="34" t="s">
        <v>39534</v>
      </c>
      <c r="B1542" s="34" t="s">
        <v>40494</v>
      </c>
      <c r="C1542" s="34" t="s">
        <v>40764</v>
      </c>
      <c r="L1542" s="34" t="s">
        <v>41015</v>
      </c>
    </row>
    <row r="1543" ht="15.75" customHeight="1">
      <c r="A1543" s="34" t="s">
        <v>39534</v>
      </c>
      <c r="C1543" s="34" t="s">
        <v>40766</v>
      </c>
      <c r="L1543" s="34" t="s">
        <v>41017</v>
      </c>
    </row>
    <row r="1544" ht="15.75" customHeight="1">
      <c r="A1544" s="34" t="s">
        <v>39672</v>
      </c>
      <c r="B1544" s="34" t="s">
        <v>40494</v>
      </c>
      <c r="C1544" s="34" t="s">
        <v>40764</v>
      </c>
      <c r="L1544" s="34" t="s">
        <v>41015</v>
      </c>
    </row>
    <row r="1545" ht="15.75" customHeight="1">
      <c r="A1545" s="34" t="s">
        <v>39672</v>
      </c>
      <c r="C1545" s="34" t="s">
        <v>40766</v>
      </c>
      <c r="L1545" s="34" t="s">
        <v>41014</v>
      </c>
    </row>
    <row r="1546" ht="15.75" customHeight="1">
      <c r="A1546" s="34" t="s">
        <v>39674</v>
      </c>
      <c r="B1546" s="34" t="s">
        <v>40494</v>
      </c>
      <c r="C1546" s="34" t="s">
        <v>40764</v>
      </c>
      <c r="L1546" s="34" t="s">
        <v>41015</v>
      </c>
    </row>
    <row r="1547" ht="15.75" customHeight="1">
      <c r="A1547" s="34" t="s">
        <v>39674</v>
      </c>
      <c r="C1547" s="34" t="s">
        <v>40766</v>
      </c>
      <c r="L1547" s="34" t="s">
        <v>41014</v>
      </c>
    </row>
    <row r="1548" ht="15.75" customHeight="1">
      <c r="A1548" s="34" t="s">
        <v>39677</v>
      </c>
      <c r="B1548" s="34" t="s">
        <v>40494</v>
      </c>
      <c r="C1548" s="34" t="s">
        <v>40764</v>
      </c>
      <c r="L1548" s="34" t="s">
        <v>41015</v>
      </c>
    </row>
    <row r="1549" ht="15.75" customHeight="1">
      <c r="A1549" s="34" t="s">
        <v>39677</v>
      </c>
      <c r="C1549" s="34" t="s">
        <v>40766</v>
      </c>
      <c r="L1549" s="34" t="s">
        <v>41014</v>
      </c>
    </row>
    <row r="1550" ht="15.75" customHeight="1">
      <c r="A1550" s="34" t="s">
        <v>39681</v>
      </c>
      <c r="B1550" s="34" t="s">
        <v>40494</v>
      </c>
      <c r="C1550" s="34" t="s">
        <v>40764</v>
      </c>
      <c r="L1550" s="34" t="s">
        <v>41015</v>
      </c>
    </row>
    <row r="1551" ht="15.75" customHeight="1">
      <c r="A1551" s="34" t="s">
        <v>39681</v>
      </c>
      <c r="C1551" s="34" t="s">
        <v>40766</v>
      </c>
      <c r="L1551" s="34" t="s">
        <v>41014</v>
      </c>
    </row>
    <row r="1552" ht="15.75" customHeight="1">
      <c r="A1552" s="34" t="s">
        <v>39684</v>
      </c>
      <c r="B1552" s="34" t="s">
        <v>40490</v>
      </c>
      <c r="C1552" s="34" t="s">
        <v>40762</v>
      </c>
      <c r="L1552" s="34" t="s">
        <v>41017</v>
      </c>
    </row>
    <row r="1553" ht="15.75" customHeight="1">
      <c r="A1553" s="34" t="s">
        <v>39684</v>
      </c>
      <c r="C1553" s="34" t="s">
        <v>40760</v>
      </c>
      <c r="L1553" s="34" t="s">
        <v>41038</v>
      </c>
    </row>
    <row r="1554" ht="15.75" customHeight="1">
      <c r="A1554" s="34" t="s">
        <v>39686</v>
      </c>
      <c r="B1554" s="34" t="s">
        <v>40490</v>
      </c>
      <c r="C1554" s="34" t="s">
        <v>40762</v>
      </c>
      <c r="L1554" s="34" t="s">
        <v>41017</v>
      </c>
    </row>
    <row r="1555" ht="15.75" customHeight="1">
      <c r="A1555" s="34" t="s">
        <v>39686</v>
      </c>
      <c r="C1555" s="34" t="s">
        <v>40760</v>
      </c>
      <c r="L1555" s="34" t="s">
        <v>41038</v>
      </c>
    </row>
    <row r="1556" ht="15.75" customHeight="1">
      <c r="A1556" s="34" t="s">
        <v>39689</v>
      </c>
      <c r="B1556" s="34" t="s">
        <v>40490</v>
      </c>
      <c r="C1556" s="34" t="s">
        <v>40762</v>
      </c>
      <c r="L1556" s="34" t="s">
        <v>41017</v>
      </c>
    </row>
    <row r="1557" ht="15.75" customHeight="1">
      <c r="A1557" s="34" t="s">
        <v>39689</v>
      </c>
      <c r="C1557" s="34" t="s">
        <v>40760</v>
      </c>
      <c r="L1557" s="34" t="s">
        <v>41038</v>
      </c>
    </row>
    <row r="1558" ht="15.75" customHeight="1">
      <c r="A1558" s="34" t="s">
        <v>39706</v>
      </c>
      <c r="B1558" s="34" t="s">
        <v>40728</v>
      </c>
      <c r="C1558" s="34" t="s">
        <v>40978</v>
      </c>
      <c r="L1558" s="34" t="s">
        <v>41015</v>
      </c>
    </row>
    <row r="1559" ht="15.75" customHeight="1">
      <c r="A1559" s="34" t="s">
        <v>39706</v>
      </c>
      <c r="C1559" s="34" t="s">
        <v>40980</v>
      </c>
      <c r="L1559" s="34" t="s">
        <v>41013</v>
      </c>
    </row>
    <row r="1560" ht="15.75" customHeight="1">
      <c r="A1560" s="34" t="s">
        <v>39708</v>
      </c>
      <c r="B1560" s="34" t="s">
        <v>40728</v>
      </c>
      <c r="C1560" s="34" t="s">
        <v>40978</v>
      </c>
      <c r="L1560" s="34" t="s">
        <v>41015</v>
      </c>
    </row>
    <row r="1561" ht="15.75" customHeight="1">
      <c r="A1561" s="34" t="s">
        <v>39708</v>
      </c>
      <c r="C1561" s="34" t="s">
        <v>40980</v>
      </c>
      <c r="L1561" s="34" t="s">
        <v>41013</v>
      </c>
    </row>
    <row r="1562" ht="15.75" customHeight="1">
      <c r="A1562" s="34" t="s">
        <v>39728</v>
      </c>
      <c r="B1562" s="34" t="s">
        <v>40540</v>
      </c>
      <c r="C1562" s="34" t="s">
        <v>40806</v>
      </c>
      <c r="L1562" s="34" t="s">
        <v>41039</v>
      </c>
    </row>
    <row r="1563" ht="15.75" customHeight="1">
      <c r="A1563" s="34" t="s">
        <v>39728</v>
      </c>
      <c r="C1563" s="34" t="s">
        <v>40804</v>
      </c>
      <c r="L1563" s="34" t="s">
        <v>41040</v>
      </c>
    </row>
    <row r="1564" ht="15.75" customHeight="1">
      <c r="A1564" s="34" t="s">
        <v>39730</v>
      </c>
      <c r="B1564" s="34" t="s">
        <v>40494</v>
      </c>
      <c r="C1564" s="34" t="s">
        <v>40764</v>
      </c>
      <c r="L1564" s="34" t="s">
        <v>41015</v>
      </c>
    </row>
    <row r="1565" ht="15.75" customHeight="1">
      <c r="A1565" s="34" t="s">
        <v>39730</v>
      </c>
      <c r="C1565" s="34" t="s">
        <v>40766</v>
      </c>
      <c r="L1565" s="34" t="s">
        <v>41014</v>
      </c>
    </row>
    <row r="1566" ht="15.75" customHeight="1">
      <c r="A1566" s="34" t="s">
        <v>39733</v>
      </c>
      <c r="B1566" s="34" t="s">
        <v>40494</v>
      </c>
      <c r="C1566" s="34" t="s">
        <v>40764</v>
      </c>
      <c r="L1566" s="34" t="s">
        <v>41015</v>
      </c>
    </row>
    <row r="1567" ht="15.75" customHeight="1">
      <c r="A1567" s="34" t="s">
        <v>39733</v>
      </c>
      <c r="C1567" s="34" t="s">
        <v>40766</v>
      </c>
      <c r="L1567" s="34" t="s">
        <v>41014</v>
      </c>
    </row>
    <row r="1568" ht="15.75" customHeight="1">
      <c r="A1568" s="34" t="s">
        <v>39736</v>
      </c>
      <c r="B1568" s="34" t="s">
        <v>40494</v>
      </c>
      <c r="C1568" s="34" t="s">
        <v>40764</v>
      </c>
      <c r="L1568" s="34" t="s">
        <v>41015</v>
      </c>
    </row>
    <row r="1569" ht="15.75" customHeight="1">
      <c r="A1569" s="34" t="s">
        <v>39736</v>
      </c>
      <c r="C1569" s="34" t="s">
        <v>40766</v>
      </c>
      <c r="L1569" s="34" t="s">
        <v>41038</v>
      </c>
    </row>
    <row r="1570" ht="15.75" customHeight="1">
      <c r="A1570" s="34" t="s">
        <v>39751</v>
      </c>
      <c r="B1570" s="34" t="s">
        <v>40494</v>
      </c>
      <c r="C1570" s="34" t="s">
        <v>40764</v>
      </c>
      <c r="L1570" s="34" t="s">
        <v>41015</v>
      </c>
    </row>
    <row r="1571" ht="15.75" customHeight="1">
      <c r="A1571" s="34" t="s">
        <v>39751</v>
      </c>
      <c r="C1571" s="34" t="s">
        <v>40766</v>
      </c>
      <c r="L1571" s="34" t="s">
        <v>41014</v>
      </c>
    </row>
    <row r="1572" ht="15.75" customHeight="1">
      <c r="A1572" s="34" t="s">
        <v>39759</v>
      </c>
      <c r="B1572" s="34" t="s">
        <v>40494</v>
      </c>
      <c r="C1572" s="34" t="s">
        <v>40764</v>
      </c>
      <c r="L1572" s="34" t="s">
        <v>41015</v>
      </c>
    </row>
    <row r="1573" ht="15.75" customHeight="1">
      <c r="A1573" s="34" t="s">
        <v>39759</v>
      </c>
      <c r="C1573" s="34" t="s">
        <v>40766</v>
      </c>
      <c r="L1573" s="34" t="s">
        <v>41014</v>
      </c>
    </row>
    <row r="1574" ht="15.75" customHeight="1">
      <c r="A1574" s="34" t="s">
        <v>39764</v>
      </c>
      <c r="B1574" s="34" t="s">
        <v>40636</v>
      </c>
      <c r="C1574" s="34" t="s">
        <v>40835</v>
      </c>
      <c r="D1574" s="34" t="s">
        <v>40638</v>
      </c>
      <c r="E1574" s="34" t="s">
        <v>40906</v>
      </c>
      <c r="F1574" s="34" t="s">
        <v>40640</v>
      </c>
      <c r="G1574" s="34" t="s">
        <v>40806</v>
      </c>
      <c r="L1574" s="34" t="s">
        <v>41014</v>
      </c>
    </row>
    <row r="1575" ht="15.75" customHeight="1">
      <c r="A1575" s="34" t="s">
        <v>39764</v>
      </c>
      <c r="G1575" s="34" t="s">
        <v>40804</v>
      </c>
      <c r="L1575" s="34" t="s">
        <v>41059</v>
      </c>
    </row>
    <row r="1576" ht="15.75" customHeight="1">
      <c r="A1576" s="34" t="s">
        <v>39764</v>
      </c>
      <c r="E1576" s="34" t="s">
        <v>40908</v>
      </c>
      <c r="L1576" s="34" t="s">
        <v>41013</v>
      </c>
    </row>
    <row r="1577" ht="15.75" customHeight="1">
      <c r="A1577" s="34" t="s">
        <v>39764</v>
      </c>
      <c r="E1577" s="34" t="s">
        <v>40904</v>
      </c>
      <c r="L1577" s="34" t="s">
        <v>41060</v>
      </c>
    </row>
    <row r="1578" ht="15.75" customHeight="1">
      <c r="A1578" s="34" t="s">
        <v>39764</v>
      </c>
      <c r="C1578" s="34" t="s">
        <v>40833</v>
      </c>
      <c r="L1578" s="34" t="s">
        <v>41013</v>
      </c>
    </row>
    <row r="1579" ht="15.75" customHeight="1">
      <c r="A1579" s="34" t="s">
        <v>39779</v>
      </c>
      <c r="B1579" s="34" t="s">
        <v>40494</v>
      </c>
      <c r="C1579" s="34" t="s">
        <v>40764</v>
      </c>
      <c r="L1579" s="34" t="s">
        <v>41015</v>
      </c>
    </row>
    <row r="1580" ht="15.75" customHeight="1">
      <c r="A1580" s="34" t="s">
        <v>39779</v>
      </c>
      <c r="C1580" s="34" t="s">
        <v>40766</v>
      </c>
      <c r="L1580" s="34" t="s">
        <v>41014</v>
      </c>
    </row>
    <row r="1581" ht="15.75" customHeight="1">
      <c r="A1581" s="34" t="s">
        <v>39824</v>
      </c>
      <c r="B1581" s="34" t="s">
        <v>40740</v>
      </c>
      <c r="C1581" s="34" t="s">
        <v>40806</v>
      </c>
      <c r="L1581" s="34" t="s">
        <v>41014</v>
      </c>
    </row>
    <row r="1582" ht="15.75" customHeight="1">
      <c r="A1582" s="34" t="s">
        <v>39824</v>
      </c>
      <c r="C1582" s="34" t="s">
        <v>40804</v>
      </c>
      <c r="D1582" s="34" t="s">
        <v>40494</v>
      </c>
      <c r="E1582" s="34" t="s">
        <v>40764</v>
      </c>
      <c r="L1582" s="34" t="s">
        <v>41015</v>
      </c>
    </row>
    <row r="1583" ht="15.75" customHeight="1">
      <c r="A1583" s="34" t="s">
        <v>39824</v>
      </c>
      <c r="E1583" s="34" t="s">
        <v>40766</v>
      </c>
      <c r="L1583" s="34" t="s">
        <v>41013</v>
      </c>
    </row>
    <row r="1584" ht="15.75" customHeight="1">
      <c r="A1584" s="34" t="s">
        <v>39835</v>
      </c>
      <c r="B1584" s="34" t="s">
        <v>40494</v>
      </c>
      <c r="C1584" s="34" t="s">
        <v>40764</v>
      </c>
      <c r="L1584" s="34" t="s">
        <v>41015</v>
      </c>
    </row>
    <row r="1585" ht="15.75" customHeight="1">
      <c r="A1585" s="34" t="s">
        <v>39835</v>
      </c>
      <c r="C1585" s="34" t="s">
        <v>40766</v>
      </c>
      <c r="L1585" s="34" t="s">
        <v>41014</v>
      </c>
    </row>
    <row r="1586" ht="15.75" customHeight="1">
      <c r="A1586" s="34" t="s">
        <v>39849</v>
      </c>
      <c r="B1586" s="34" t="s">
        <v>40494</v>
      </c>
      <c r="C1586" s="34" t="s">
        <v>40764</v>
      </c>
      <c r="L1586" s="34" t="s">
        <v>41015</v>
      </c>
    </row>
    <row r="1587" ht="15.75" customHeight="1">
      <c r="A1587" s="34" t="s">
        <v>39849</v>
      </c>
      <c r="C1587" s="34" t="s">
        <v>40766</v>
      </c>
      <c r="L1587" s="34" t="s">
        <v>41014</v>
      </c>
    </row>
    <row r="1588" ht="15.75" customHeight="1">
      <c r="A1588" s="34" t="s">
        <v>39873</v>
      </c>
      <c r="B1588" s="34" t="s">
        <v>40494</v>
      </c>
      <c r="C1588" s="34" t="s">
        <v>40764</v>
      </c>
      <c r="L1588" s="34" t="s">
        <v>41015</v>
      </c>
    </row>
    <row r="1589" ht="15.75" customHeight="1">
      <c r="A1589" s="34" t="s">
        <v>39873</v>
      </c>
      <c r="C1589" s="34" t="s">
        <v>40766</v>
      </c>
      <c r="L1589" s="34" t="s">
        <v>41014</v>
      </c>
    </row>
    <row r="1590" ht="15.75" customHeight="1">
      <c r="A1590" s="34" t="s">
        <v>39879</v>
      </c>
      <c r="B1590" s="34" t="s">
        <v>40494</v>
      </c>
      <c r="C1590" s="34" t="s">
        <v>40764</v>
      </c>
      <c r="L1590" s="34" t="s">
        <v>41015</v>
      </c>
    </row>
    <row r="1591" ht="15.75" customHeight="1">
      <c r="A1591" s="34" t="s">
        <v>39879</v>
      </c>
      <c r="C1591" s="34" t="s">
        <v>40766</v>
      </c>
      <c r="L1591" s="34" t="s">
        <v>41014</v>
      </c>
    </row>
    <row r="1592" ht="15.75" customHeight="1">
      <c r="A1592" s="34" t="s">
        <v>39891</v>
      </c>
      <c r="B1592" s="34" t="s">
        <v>40568</v>
      </c>
      <c r="C1592" s="34" t="s">
        <v>40835</v>
      </c>
      <c r="L1592" s="34" t="s">
        <v>41013</v>
      </c>
    </row>
    <row r="1593" ht="15.75" customHeight="1">
      <c r="A1593" s="34" t="s">
        <v>39891</v>
      </c>
      <c r="C1593" s="34" t="s">
        <v>40833</v>
      </c>
      <c r="L1593" s="34" t="s">
        <v>41017</v>
      </c>
    </row>
    <row r="1594" ht="15.75" customHeight="1">
      <c r="A1594" s="34" t="s">
        <v>39900</v>
      </c>
      <c r="B1594" s="34" t="s">
        <v>40494</v>
      </c>
      <c r="C1594" s="34" t="s">
        <v>40764</v>
      </c>
      <c r="L1594" s="34" t="s">
        <v>41015</v>
      </c>
    </row>
    <row r="1595" ht="15.75" customHeight="1">
      <c r="A1595" s="34" t="s">
        <v>39900</v>
      </c>
      <c r="C1595" s="34" t="s">
        <v>40766</v>
      </c>
      <c r="L1595" s="34" t="s">
        <v>41014</v>
      </c>
    </row>
    <row r="1596" ht="15.75" customHeight="1">
      <c r="A1596" s="34" t="s">
        <v>39912</v>
      </c>
      <c r="B1596" s="34" t="s">
        <v>40494</v>
      </c>
      <c r="C1596" s="34" t="s">
        <v>40764</v>
      </c>
      <c r="L1596" s="34" t="s">
        <v>41015</v>
      </c>
    </row>
    <row r="1597" ht="15.75" customHeight="1">
      <c r="A1597" s="34" t="s">
        <v>39912</v>
      </c>
      <c r="C1597" s="34" t="s">
        <v>40766</v>
      </c>
      <c r="L1597" s="34" t="s">
        <v>41014</v>
      </c>
    </row>
    <row r="1598" ht="15.75" customHeight="1">
      <c r="A1598" s="34" t="s">
        <v>39939</v>
      </c>
      <c r="B1598" s="34" t="s">
        <v>40494</v>
      </c>
      <c r="C1598" s="34" t="s">
        <v>40764</v>
      </c>
      <c r="L1598" s="34" t="s">
        <v>41015</v>
      </c>
    </row>
    <row r="1599" ht="15.75" customHeight="1">
      <c r="A1599" s="34" t="s">
        <v>39939</v>
      </c>
      <c r="C1599" s="34" t="s">
        <v>40766</v>
      </c>
      <c r="L1599" s="34" t="s">
        <v>41014</v>
      </c>
    </row>
    <row r="1600" ht="15.75" customHeight="1">
      <c r="A1600" s="34" t="s">
        <v>39948</v>
      </c>
      <c r="B1600" s="34" t="s">
        <v>40494</v>
      </c>
      <c r="C1600" s="34" t="s">
        <v>40764</v>
      </c>
      <c r="L1600" s="34" t="s">
        <v>41015</v>
      </c>
    </row>
    <row r="1601" ht="15.75" customHeight="1">
      <c r="A1601" s="34" t="s">
        <v>39948</v>
      </c>
      <c r="C1601" s="34" t="s">
        <v>40766</v>
      </c>
      <c r="L1601" s="34" t="s">
        <v>41014</v>
      </c>
    </row>
    <row r="1602" ht="15.75" customHeight="1">
      <c r="A1602" s="34" t="s">
        <v>39965</v>
      </c>
      <c r="B1602" s="34" t="s">
        <v>40494</v>
      </c>
      <c r="C1602" s="34" t="s">
        <v>40764</v>
      </c>
      <c r="L1602" s="34" t="s">
        <v>41015</v>
      </c>
    </row>
    <row r="1603" ht="15.75" customHeight="1">
      <c r="A1603" s="34" t="s">
        <v>39965</v>
      </c>
      <c r="C1603" s="34" t="s">
        <v>40766</v>
      </c>
      <c r="L1603" s="34" t="s">
        <v>41014</v>
      </c>
    </row>
    <row r="1604" ht="15.75" customHeight="1">
      <c r="A1604" s="34" t="s">
        <v>39982</v>
      </c>
      <c r="B1604" s="34" t="s">
        <v>40494</v>
      </c>
      <c r="C1604" s="34" t="s">
        <v>40764</v>
      </c>
      <c r="L1604" s="34" t="s">
        <v>41015</v>
      </c>
    </row>
    <row r="1605" ht="15.75" customHeight="1">
      <c r="A1605" s="34" t="s">
        <v>39982</v>
      </c>
      <c r="C1605" s="34" t="s">
        <v>40766</v>
      </c>
      <c r="L1605" s="34" t="s">
        <v>41017</v>
      </c>
    </row>
    <row r="1606" ht="15.75" customHeight="1">
      <c r="A1606" s="34" t="s">
        <v>39996</v>
      </c>
      <c r="B1606" s="34" t="s">
        <v>40494</v>
      </c>
      <c r="C1606" s="34" t="s">
        <v>40764</v>
      </c>
      <c r="L1606" s="34" t="s">
        <v>41015</v>
      </c>
    </row>
    <row r="1607" ht="15.75" customHeight="1">
      <c r="A1607" s="34" t="s">
        <v>39996</v>
      </c>
      <c r="C1607" s="34" t="s">
        <v>40766</v>
      </c>
      <c r="L1607" s="34" t="s">
        <v>41014</v>
      </c>
    </row>
    <row r="1608" ht="15.75" customHeight="1">
      <c r="A1608" s="34" t="s">
        <v>40014</v>
      </c>
      <c r="B1608" s="34" t="s">
        <v>40494</v>
      </c>
      <c r="C1608" s="34" t="s">
        <v>40764</v>
      </c>
      <c r="L1608" s="34" t="s">
        <v>41015</v>
      </c>
    </row>
    <row r="1609" ht="15.75" customHeight="1">
      <c r="A1609" s="34" t="s">
        <v>40014</v>
      </c>
      <c r="C1609" s="34" t="s">
        <v>40766</v>
      </c>
      <c r="L1609" s="34" t="s">
        <v>41014</v>
      </c>
    </row>
    <row r="1610" ht="15.75" customHeight="1">
      <c r="A1610" s="34" t="s">
        <v>40017</v>
      </c>
      <c r="B1610" s="34" t="s">
        <v>40494</v>
      </c>
      <c r="C1610" s="34" t="s">
        <v>40764</v>
      </c>
      <c r="L1610" s="34" t="s">
        <v>41015</v>
      </c>
    </row>
    <row r="1611" ht="15.75" customHeight="1">
      <c r="A1611" s="34" t="s">
        <v>40017</v>
      </c>
      <c r="C1611" s="34" t="s">
        <v>40766</v>
      </c>
      <c r="L1611" s="34" t="s">
        <v>41014</v>
      </c>
    </row>
    <row r="1612" ht="15.75" customHeight="1">
      <c r="A1612" s="34" t="s">
        <v>40020</v>
      </c>
      <c r="B1612" s="34" t="s">
        <v>40494</v>
      </c>
      <c r="C1612" s="34" t="s">
        <v>40764</v>
      </c>
      <c r="L1612" s="34" t="s">
        <v>41015</v>
      </c>
    </row>
    <row r="1613" ht="15.75" customHeight="1">
      <c r="A1613" s="34" t="s">
        <v>40020</v>
      </c>
      <c r="C1613" s="34" t="s">
        <v>40766</v>
      </c>
      <c r="L1613" s="34" t="s">
        <v>41014</v>
      </c>
    </row>
    <row r="1614" ht="15.75" customHeight="1">
      <c r="A1614" s="34" t="s">
        <v>40023</v>
      </c>
      <c r="B1614" s="34" t="s">
        <v>40494</v>
      </c>
      <c r="C1614" s="34" t="s">
        <v>40764</v>
      </c>
      <c r="L1614" s="34" t="s">
        <v>41015</v>
      </c>
    </row>
    <row r="1615" ht="15.75" customHeight="1">
      <c r="A1615" s="34" t="s">
        <v>40023</v>
      </c>
      <c r="C1615" s="34" t="s">
        <v>40766</v>
      </c>
      <c r="L1615" s="34" t="s">
        <v>41014</v>
      </c>
    </row>
    <row r="1616" ht="15.75" customHeight="1">
      <c r="A1616" s="34" t="s">
        <v>40029</v>
      </c>
      <c r="B1616" s="34" t="s">
        <v>40494</v>
      </c>
      <c r="C1616" s="34" t="s">
        <v>40764</v>
      </c>
      <c r="L1616" s="34" t="s">
        <v>41015</v>
      </c>
    </row>
    <row r="1617" ht="15.75" customHeight="1">
      <c r="A1617" s="34" t="s">
        <v>40029</v>
      </c>
      <c r="C1617" s="34" t="s">
        <v>40766</v>
      </c>
      <c r="L1617" s="34" t="s">
        <v>41014</v>
      </c>
    </row>
    <row r="1618" ht="15.75" customHeight="1">
      <c r="A1618" s="34" t="s">
        <v>40038</v>
      </c>
      <c r="B1618" s="34" t="s">
        <v>40562</v>
      </c>
      <c r="C1618" s="34" t="s">
        <v>40806</v>
      </c>
      <c r="L1618" s="34" t="s">
        <v>41013</v>
      </c>
    </row>
    <row r="1619" ht="15.75" customHeight="1">
      <c r="A1619" s="34" t="s">
        <v>40038</v>
      </c>
      <c r="C1619" s="34" t="s">
        <v>40804</v>
      </c>
      <c r="L1619" s="34" t="s">
        <v>41015</v>
      </c>
    </row>
    <row r="1620" ht="15.75" customHeight="1">
      <c r="A1620" s="34" t="s">
        <v>40047</v>
      </c>
      <c r="B1620" s="34" t="s">
        <v>40494</v>
      </c>
      <c r="C1620" s="34" t="s">
        <v>40764</v>
      </c>
      <c r="L1620" s="34" t="s">
        <v>41015</v>
      </c>
    </row>
    <row r="1621" ht="15.75" customHeight="1">
      <c r="A1621" s="34" t="s">
        <v>40047</v>
      </c>
      <c r="C1621" s="34" t="s">
        <v>40766</v>
      </c>
      <c r="L1621" s="34" t="s">
        <v>41014</v>
      </c>
    </row>
    <row r="1622" ht="15.75" customHeight="1">
      <c r="A1622" s="34" t="s">
        <v>40101</v>
      </c>
      <c r="B1622" s="34" t="s">
        <v>40494</v>
      </c>
      <c r="C1622" s="34" t="s">
        <v>40764</v>
      </c>
      <c r="L1622" s="34" t="s">
        <v>41041</v>
      </c>
    </row>
    <row r="1623" ht="15.75" customHeight="1">
      <c r="A1623" s="34" t="s">
        <v>40101</v>
      </c>
      <c r="C1623" s="34" t="s">
        <v>40766</v>
      </c>
      <c r="L1623" s="34" t="s">
        <v>41014</v>
      </c>
    </row>
    <row r="1624" ht="15.75" customHeight="1">
      <c r="A1624" s="34" t="s">
        <v>40128</v>
      </c>
      <c r="B1624" s="34" t="s">
        <v>40494</v>
      </c>
      <c r="C1624" s="34" t="s">
        <v>40764</v>
      </c>
      <c r="L1624" s="34" t="s">
        <v>41015</v>
      </c>
    </row>
    <row r="1625" ht="15.75" customHeight="1">
      <c r="A1625" s="34" t="s">
        <v>40128</v>
      </c>
      <c r="C1625" s="34" t="s">
        <v>40766</v>
      </c>
      <c r="L1625" s="34" t="s">
        <v>41014</v>
      </c>
    </row>
    <row r="1626" ht="15.75" customHeight="1">
      <c r="A1626" s="34" t="s">
        <v>40161</v>
      </c>
      <c r="B1626" s="34" t="s">
        <v>40494</v>
      </c>
      <c r="C1626" s="34" t="s">
        <v>40764</v>
      </c>
      <c r="L1626" s="34" t="s">
        <v>41015</v>
      </c>
    </row>
    <row r="1627" ht="15.75" customHeight="1">
      <c r="A1627" s="34" t="s">
        <v>40161</v>
      </c>
      <c r="C1627" s="34" t="s">
        <v>40766</v>
      </c>
      <c r="L1627" s="34" t="s">
        <v>41017</v>
      </c>
    </row>
    <row r="1628" ht="15.75" customHeight="1">
      <c r="A1628" s="34" t="s">
        <v>40164</v>
      </c>
      <c r="B1628" s="34" t="s">
        <v>40494</v>
      </c>
      <c r="C1628" s="34" t="s">
        <v>40764</v>
      </c>
      <c r="L1628" s="34" t="s">
        <v>41015</v>
      </c>
    </row>
    <row r="1629" ht="15.75" customHeight="1">
      <c r="A1629" s="34" t="s">
        <v>40164</v>
      </c>
      <c r="C1629" s="34" t="s">
        <v>40766</v>
      </c>
      <c r="L1629" s="34" t="s">
        <v>41017</v>
      </c>
    </row>
    <row r="1630" ht="15.75" customHeight="1">
      <c r="A1630" s="34" t="s">
        <v>40167</v>
      </c>
      <c r="B1630" s="34" t="s">
        <v>40494</v>
      </c>
      <c r="C1630" s="34" t="s">
        <v>40764</v>
      </c>
      <c r="L1630" s="34" t="s">
        <v>41015</v>
      </c>
    </row>
    <row r="1631" ht="15.75" customHeight="1">
      <c r="A1631" s="34" t="s">
        <v>40167</v>
      </c>
      <c r="C1631" s="34" t="s">
        <v>40766</v>
      </c>
      <c r="L1631" s="34" t="s">
        <v>41014</v>
      </c>
    </row>
    <row r="1632" ht="15.75" customHeight="1">
      <c r="A1632" s="34" t="s">
        <v>40175</v>
      </c>
      <c r="B1632" s="34" t="s">
        <v>40494</v>
      </c>
      <c r="C1632" s="34" t="s">
        <v>40764</v>
      </c>
      <c r="L1632" s="34" t="s">
        <v>41015</v>
      </c>
    </row>
    <row r="1633" ht="15.75" customHeight="1">
      <c r="A1633" s="34" t="s">
        <v>40175</v>
      </c>
      <c r="C1633" s="34" t="s">
        <v>40766</v>
      </c>
      <c r="L1633" s="34" t="s">
        <v>41014</v>
      </c>
    </row>
    <row r="1634" ht="15.75" customHeight="1">
      <c r="A1634" s="34" t="s">
        <v>40182</v>
      </c>
      <c r="B1634" s="34" t="s">
        <v>40494</v>
      </c>
      <c r="C1634" s="34" t="s">
        <v>40764</v>
      </c>
      <c r="L1634" s="34" t="s">
        <v>41015</v>
      </c>
    </row>
    <row r="1635" ht="15.75" customHeight="1">
      <c r="A1635" s="34" t="s">
        <v>40182</v>
      </c>
      <c r="C1635" s="34" t="s">
        <v>40766</v>
      </c>
      <c r="L1635" s="34" t="s">
        <v>41014</v>
      </c>
    </row>
    <row r="1636" ht="15.75" customHeight="1">
      <c r="A1636" s="34" t="s">
        <v>40183</v>
      </c>
      <c r="B1636" s="34" t="s">
        <v>40494</v>
      </c>
      <c r="C1636" s="34" t="s">
        <v>40764</v>
      </c>
      <c r="L1636" s="34" t="s">
        <v>41015</v>
      </c>
    </row>
    <row r="1637" ht="15.75" customHeight="1">
      <c r="A1637" s="34" t="s">
        <v>40183</v>
      </c>
      <c r="C1637" s="34" t="s">
        <v>40766</v>
      </c>
      <c r="L1637" s="34" t="s">
        <v>41014</v>
      </c>
    </row>
    <row r="1638" ht="15.75" customHeight="1">
      <c r="A1638" s="34" t="s">
        <v>40209</v>
      </c>
      <c r="B1638" s="34" t="s">
        <v>40494</v>
      </c>
      <c r="C1638" s="34" t="s">
        <v>40764</v>
      </c>
      <c r="L1638" s="34" t="s">
        <v>41015</v>
      </c>
    </row>
    <row r="1639" ht="15.75" customHeight="1">
      <c r="A1639" s="34" t="s">
        <v>40209</v>
      </c>
      <c r="C1639" s="34" t="s">
        <v>40766</v>
      </c>
      <c r="L1639" s="34" t="s">
        <v>41014</v>
      </c>
    </row>
    <row r="1640" ht="15.75" customHeight="1">
      <c r="A1640" s="34" t="s">
        <v>40220</v>
      </c>
      <c r="B1640" s="34" t="s">
        <v>40494</v>
      </c>
      <c r="C1640" s="34" t="s">
        <v>40764</v>
      </c>
      <c r="L1640" s="34" t="s">
        <v>41015</v>
      </c>
    </row>
    <row r="1641" ht="15.75" customHeight="1">
      <c r="A1641" s="34" t="s">
        <v>40220</v>
      </c>
      <c r="C1641" s="34" t="s">
        <v>40766</v>
      </c>
      <c r="L1641" s="34" t="s">
        <v>41014</v>
      </c>
    </row>
    <row r="1642" ht="15.75" customHeight="1">
      <c r="A1642" s="34" t="s">
        <v>40222</v>
      </c>
      <c r="B1642" s="34" t="s">
        <v>40494</v>
      </c>
      <c r="C1642" s="34" t="s">
        <v>40764</v>
      </c>
      <c r="L1642" s="34" t="s">
        <v>41015</v>
      </c>
    </row>
    <row r="1643" ht="15.75" customHeight="1">
      <c r="A1643" s="34" t="s">
        <v>40222</v>
      </c>
      <c r="C1643" s="34" t="s">
        <v>40766</v>
      </c>
      <c r="L1643" s="34" t="s">
        <v>41014</v>
      </c>
    </row>
    <row r="1644" ht="15.75" customHeight="1">
      <c r="A1644" s="34" t="s">
        <v>40256</v>
      </c>
      <c r="B1644" s="34" t="s">
        <v>40730</v>
      </c>
      <c r="C1644" s="34" t="s">
        <v>40839</v>
      </c>
      <c r="L1644" s="34" t="s">
        <v>41013</v>
      </c>
    </row>
    <row r="1645" ht="15.75" customHeight="1">
      <c r="A1645" s="34" t="s">
        <v>40256</v>
      </c>
      <c r="C1645" s="34" t="s">
        <v>40841</v>
      </c>
      <c r="D1645" s="34" t="s">
        <v>40732</v>
      </c>
      <c r="E1645" s="34" t="s">
        <v>40806</v>
      </c>
      <c r="F1645" s="34" t="s">
        <v>40734</v>
      </c>
      <c r="G1645" s="34" t="s">
        <v>40986</v>
      </c>
      <c r="L1645" s="34" t="s">
        <v>41013</v>
      </c>
    </row>
    <row r="1646" ht="15.75" customHeight="1">
      <c r="A1646" s="34" t="s">
        <v>40256</v>
      </c>
      <c r="G1646" s="34" t="s">
        <v>40984</v>
      </c>
      <c r="L1646" s="34" t="s">
        <v>41017</v>
      </c>
    </row>
    <row r="1647" ht="15.75" customHeight="1">
      <c r="A1647" s="34" t="s">
        <v>40256</v>
      </c>
      <c r="G1647" s="34" t="s">
        <v>40982</v>
      </c>
      <c r="L1647" s="34" t="s">
        <v>41017</v>
      </c>
    </row>
    <row r="1648" ht="15.75" customHeight="1">
      <c r="A1648" s="34" t="s">
        <v>40256</v>
      </c>
      <c r="E1648" s="34" t="s">
        <v>40804</v>
      </c>
      <c r="L1648" s="34" t="s">
        <v>41013</v>
      </c>
    </row>
    <row r="1649" ht="15.75" customHeight="1">
      <c r="A1649" s="34" t="s">
        <v>40263</v>
      </c>
      <c r="B1649" s="34" t="s">
        <v>40494</v>
      </c>
      <c r="C1649" s="34" t="s">
        <v>40764</v>
      </c>
      <c r="L1649" s="34" t="s">
        <v>41015</v>
      </c>
    </row>
    <row r="1650" ht="15.75" customHeight="1">
      <c r="A1650" s="34" t="s">
        <v>40263</v>
      </c>
      <c r="C1650" s="34" t="s">
        <v>40766</v>
      </c>
      <c r="L1650" s="34" t="s">
        <v>41013</v>
      </c>
    </row>
    <row r="1651" ht="15.75" customHeight="1">
      <c r="A1651" s="34" t="s">
        <v>40266</v>
      </c>
      <c r="B1651" s="34" t="s">
        <v>40494</v>
      </c>
      <c r="C1651" s="34" t="s">
        <v>40764</v>
      </c>
      <c r="L1651" s="34" t="s">
        <v>41015</v>
      </c>
    </row>
    <row r="1652" ht="15.75" customHeight="1">
      <c r="A1652" s="34" t="s">
        <v>40266</v>
      </c>
      <c r="C1652" s="34" t="s">
        <v>40766</v>
      </c>
      <c r="L1652" s="34" t="s">
        <v>41014</v>
      </c>
    </row>
    <row r="1653" ht="15.75" customHeight="1">
      <c r="A1653" s="34" t="s">
        <v>40283</v>
      </c>
      <c r="B1653" s="34" t="s">
        <v>40494</v>
      </c>
      <c r="C1653" s="34" t="s">
        <v>40764</v>
      </c>
      <c r="L1653" s="34" t="s">
        <v>41015</v>
      </c>
    </row>
    <row r="1654" ht="15.75" customHeight="1">
      <c r="A1654" s="34" t="s">
        <v>40283</v>
      </c>
      <c r="C1654" s="34" t="s">
        <v>40766</v>
      </c>
      <c r="L1654" s="34" t="s">
        <v>41014</v>
      </c>
    </row>
    <row r="1655" ht="15.75" customHeight="1">
      <c r="A1655" s="34" t="s">
        <v>40284</v>
      </c>
      <c r="B1655" s="34" t="s">
        <v>40494</v>
      </c>
      <c r="C1655" s="34" t="s">
        <v>40764</v>
      </c>
      <c r="L1655" s="34" t="s">
        <v>41015</v>
      </c>
    </row>
    <row r="1656" ht="15.75" customHeight="1">
      <c r="A1656" s="34" t="s">
        <v>40284</v>
      </c>
      <c r="C1656" s="34" t="s">
        <v>40766</v>
      </c>
      <c r="L1656" s="34" t="s">
        <v>41017</v>
      </c>
    </row>
    <row r="1657" ht="15.75" customHeight="1">
      <c r="A1657" s="34" t="s">
        <v>40285</v>
      </c>
      <c r="B1657" s="34" t="s">
        <v>40494</v>
      </c>
      <c r="C1657" s="34" t="s">
        <v>40764</v>
      </c>
      <c r="L1657" s="34" t="s">
        <v>41015</v>
      </c>
    </row>
    <row r="1658" ht="15.75" customHeight="1">
      <c r="A1658" s="34" t="s">
        <v>40285</v>
      </c>
      <c r="C1658" s="34" t="s">
        <v>40766</v>
      </c>
      <c r="L1658" s="34" t="s">
        <v>41014</v>
      </c>
    </row>
    <row r="1659" ht="15.75" customHeight="1">
      <c r="A1659" s="34" t="s">
        <v>40298</v>
      </c>
      <c r="B1659" s="34" t="s">
        <v>40494</v>
      </c>
      <c r="C1659" s="34" t="s">
        <v>40764</v>
      </c>
      <c r="L1659" s="34" t="s">
        <v>41015</v>
      </c>
    </row>
    <row r="1660" ht="15.75" customHeight="1">
      <c r="A1660" s="34" t="s">
        <v>40298</v>
      </c>
      <c r="C1660" s="34" t="s">
        <v>40766</v>
      </c>
      <c r="L1660" s="34" t="s">
        <v>41013</v>
      </c>
    </row>
    <row r="1661" ht="15.75" customHeight="1">
      <c r="A1661" s="34" t="s">
        <v>40317</v>
      </c>
      <c r="B1661" s="34" t="s">
        <v>40494</v>
      </c>
      <c r="C1661" s="34" t="s">
        <v>40764</v>
      </c>
      <c r="L1661" s="34" t="s">
        <v>41015</v>
      </c>
    </row>
    <row r="1662" ht="15.75" customHeight="1">
      <c r="A1662" s="34" t="s">
        <v>40317</v>
      </c>
      <c r="C1662" s="34" t="s">
        <v>40766</v>
      </c>
      <c r="L1662" s="34" t="s">
        <v>41017</v>
      </c>
    </row>
    <row r="1663" ht="15.75" customHeight="1">
      <c r="A1663" s="34" t="s">
        <v>40322</v>
      </c>
      <c r="B1663" s="34" t="s">
        <v>40622</v>
      </c>
      <c r="C1663" s="34" t="s">
        <v>40806</v>
      </c>
      <c r="L1663" s="34" t="s">
        <v>41017</v>
      </c>
    </row>
    <row r="1664" ht="15.75" customHeight="1">
      <c r="A1664" s="34" t="s">
        <v>40322</v>
      </c>
      <c r="C1664" s="34" t="s">
        <v>40804</v>
      </c>
      <c r="L1664" s="34" t="s">
        <v>41015</v>
      </c>
    </row>
    <row r="1665" ht="15.75" customHeight="1">
      <c r="A1665" s="34" t="s">
        <v>40325</v>
      </c>
      <c r="B1665" s="34" t="s">
        <v>40622</v>
      </c>
      <c r="C1665" s="34" t="s">
        <v>40806</v>
      </c>
      <c r="L1665" s="34" t="s">
        <v>41017</v>
      </c>
    </row>
    <row r="1666" ht="15.75" customHeight="1">
      <c r="A1666" s="34" t="s">
        <v>40325</v>
      </c>
      <c r="C1666" s="34" t="s">
        <v>40804</v>
      </c>
      <c r="L1666" s="34" t="s">
        <v>41015</v>
      </c>
    </row>
    <row r="1667" ht="15.75" customHeight="1">
      <c r="A1667" s="34" t="s">
        <v>40328</v>
      </c>
      <c r="B1667" s="34" t="s">
        <v>40622</v>
      </c>
      <c r="C1667" s="34" t="s">
        <v>40806</v>
      </c>
      <c r="L1667" s="34" t="s">
        <v>41017</v>
      </c>
    </row>
    <row r="1668" ht="15.75" customHeight="1">
      <c r="A1668" s="34" t="s">
        <v>40328</v>
      </c>
      <c r="C1668" s="34" t="s">
        <v>40804</v>
      </c>
      <c r="L1668" s="34" t="s">
        <v>41015</v>
      </c>
    </row>
    <row r="1669" ht="15.75" customHeight="1">
      <c r="A1669" s="34" t="s">
        <v>40337</v>
      </c>
      <c r="B1669" s="34" t="s">
        <v>40502</v>
      </c>
      <c r="C1669" s="34" t="s">
        <v>40806</v>
      </c>
      <c r="L1669" s="34" t="s">
        <v>41017</v>
      </c>
    </row>
    <row r="1670" ht="15.75" customHeight="1">
      <c r="A1670" s="34" t="s">
        <v>40337</v>
      </c>
      <c r="C1670" s="34" t="s">
        <v>40804</v>
      </c>
      <c r="L1670" s="34" t="s">
        <v>41040</v>
      </c>
    </row>
    <row r="1671" ht="15.75" customHeight="1">
      <c r="A1671" s="34" t="s">
        <v>40346</v>
      </c>
      <c r="B1671" s="34" t="s">
        <v>40494</v>
      </c>
      <c r="C1671" s="34" t="s">
        <v>40764</v>
      </c>
      <c r="L1671" s="34" t="s">
        <v>41015</v>
      </c>
    </row>
    <row r="1672" ht="15.75" customHeight="1">
      <c r="A1672" s="34" t="s">
        <v>40346</v>
      </c>
      <c r="C1672" s="34" t="s">
        <v>40766</v>
      </c>
      <c r="L1672" s="34" t="s">
        <v>41017</v>
      </c>
    </row>
    <row r="1673" ht="15.75" customHeight="1">
      <c r="A1673" s="34" t="s">
        <v>40354</v>
      </c>
      <c r="B1673" s="34" t="s">
        <v>40490</v>
      </c>
      <c r="C1673" s="34" t="s">
        <v>40762</v>
      </c>
      <c r="L1673" s="34" t="s">
        <v>41017</v>
      </c>
    </row>
    <row r="1674" ht="15.75" customHeight="1">
      <c r="A1674" s="34" t="s">
        <v>40354</v>
      </c>
      <c r="C1674" s="34" t="s">
        <v>40760</v>
      </c>
      <c r="L1674" s="34" t="s">
        <v>41015</v>
      </c>
    </row>
    <row r="1675" ht="15.75" customHeight="1">
      <c r="A1675" s="34" t="s">
        <v>40357</v>
      </c>
      <c r="B1675" s="34" t="s">
        <v>40490</v>
      </c>
      <c r="C1675" s="34" t="s">
        <v>40762</v>
      </c>
      <c r="L1675" s="34" t="s">
        <v>41017</v>
      </c>
    </row>
    <row r="1676" ht="15.75" customHeight="1">
      <c r="A1676" s="34" t="s">
        <v>40357</v>
      </c>
      <c r="C1676" s="34" t="s">
        <v>40760</v>
      </c>
      <c r="L1676" s="34" t="s">
        <v>41015</v>
      </c>
    </row>
    <row r="1677" ht="15.75" customHeight="1">
      <c r="A1677" s="34" t="s">
        <v>40360</v>
      </c>
      <c r="B1677" s="34" t="s">
        <v>40490</v>
      </c>
      <c r="C1677" s="34" t="s">
        <v>40762</v>
      </c>
      <c r="L1677" s="34" t="s">
        <v>41017</v>
      </c>
    </row>
    <row r="1678" ht="15.75" customHeight="1">
      <c r="A1678" s="34" t="s">
        <v>40360</v>
      </c>
      <c r="C1678" s="34" t="s">
        <v>40760</v>
      </c>
      <c r="L1678" s="34" t="s">
        <v>41015</v>
      </c>
    </row>
    <row r="1679" ht="15.75" customHeight="1">
      <c r="A1679" s="34" t="s">
        <v>40369</v>
      </c>
      <c r="B1679" s="34" t="s">
        <v>40494</v>
      </c>
      <c r="C1679" s="34" t="s">
        <v>40764</v>
      </c>
      <c r="L1679" s="34" t="s">
        <v>41015</v>
      </c>
    </row>
    <row r="1680" ht="15.75" customHeight="1">
      <c r="A1680" s="34" t="s">
        <v>40369</v>
      </c>
      <c r="C1680" s="34" t="s">
        <v>40766</v>
      </c>
      <c r="L1680" s="34" t="s">
        <v>41014</v>
      </c>
    </row>
    <row r="1681" ht="15.75" customHeight="1">
      <c r="A1681" s="34" t="s">
        <v>40383</v>
      </c>
      <c r="B1681" s="34" t="s">
        <v>40494</v>
      </c>
      <c r="C1681" s="34" t="s">
        <v>40764</v>
      </c>
      <c r="L1681" s="34" t="s">
        <v>41015</v>
      </c>
    </row>
    <row r="1682" ht="15.75" customHeight="1">
      <c r="A1682" s="34" t="s">
        <v>40383</v>
      </c>
      <c r="C1682" s="34" t="s">
        <v>40766</v>
      </c>
      <c r="L1682" s="34" t="s">
        <v>41014</v>
      </c>
    </row>
    <row r="1683" ht="15.75" customHeight="1">
      <c r="A1683" s="34" t="s">
        <v>40386</v>
      </c>
      <c r="B1683" s="34" t="s">
        <v>40494</v>
      </c>
      <c r="C1683" s="34" t="s">
        <v>40764</v>
      </c>
      <c r="L1683" s="34" t="s">
        <v>41015</v>
      </c>
    </row>
    <row r="1684" ht="15.75" customHeight="1">
      <c r="A1684" s="34" t="s">
        <v>40386</v>
      </c>
      <c r="C1684" s="34" t="s">
        <v>40766</v>
      </c>
      <c r="L1684" s="34" t="s">
        <v>41014</v>
      </c>
    </row>
    <row r="1685" ht="15.75" customHeight="1">
      <c r="A1685" s="34" t="s">
        <v>40411</v>
      </c>
      <c r="B1685" s="34" t="s">
        <v>40494</v>
      </c>
      <c r="C1685" s="34" t="s">
        <v>40764</v>
      </c>
      <c r="L1685" s="34" t="s">
        <v>41015</v>
      </c>
    </row>
    <row r="1686" ht="15.75" customHeight="1">
      <c r="A1686" s="34" t="s">
        <v>40411</v>
      </c>
      <c r="C1686" s="34" t="s">
        <v>40766</v>
      </c>
      <c r="L1686" s="34" t="s">
        <v>41014</v>
      </c>
    </row>
    <row r="1687" ht="15.75" customHeight="1">
      <c r="A1687" s="34" t="s">
        <v>40422</v>
      </c>
      <c r="B1687" s="34" t="s">
        <v>40568</v>
      </c>
      <c r="C1687" s="34" t="s">
        <v>40862</v>
      </c>
      <c r="D1687" s="34" t="s">
        <v>40494</v>
      </c>
      <c r="E1687" s="34" t="s">
        <v>40806</v>
      </c>
      <c r="L1687" s="34" t="s">
        <v>41017</v>
      </c>
    </row>
    <row r="1688" ht="15.75" customHeight="1">
      <c r="A1688" s="34" t="s">
        <v>40422</v>
      </c>
      <c r="E1688" s="34" t="s">
        <v>40804</v>
      </c>
      <c r="L1688" s="34" t="s">
        <v>41015</v>
      </c>
    </row>
    <row r="1689" ht="15.75" customHeight="1">
      <c r="A1689" s="34" t="s">
        <v>40422</v>
      </c>
      <c r="C1689" s="34" t="s">
        <v>40861</v>
      </c>
      <c r="D1689" s="34" t="s">
        <v>40494</v>
      </c>
      <c r="E1689" s="34" t="s">
        <v>40806</v>
      </c>
      <c r="L1689" s="34" t="s">
        <v>41017</v>
      </c>
    </row>
    <row r="1690" ht="15.75" customHeight="1">
      <c r="A1690" s="34" t="s">
        <v>40422</v>
      </c>
      <c r="E1690" s="34" t="s">
        <v>40804</v>
      </c>
      <c r="L1690" s="34" t="s">
        <v>41015</v>
      </c>
    </row>
    <row r="1691" ht="15.75" customHeight="1">
      <c r="A1691" s="34" t="s">
        <v>40426</v>
      </c>
      <c r="B1691" s="34" t="s">
        <v>40494</v>
      </c>
      <c r="C1691" s="34" t="s">
        <v>40764</v>
      </c>
      <c r="L1691" s="34" t="s">
        <v>41015</v>
      </c>
    </row>
    <row r="1692" ht="15.75" customHeight="1">
      <c r="A1692" s="34" t="s">
        <v>40426</v>
      </c>
      <c r="C1692" s="34" t="s">
        <v>40766</v>
      </c>
      <c r="L1692" s="34" t="s">
        <v>41014</v>
      </c>
    </row>
    <row r="1693" ht="15.75" customHeight="1">
      <c r="A1693" s="34" t="s">
        <v>40435</v>
      </c>
      <c r="B1693" s="34" t="s">
        <v>40494</v>
      </c>
      <c r="C1693" s="34" t="s">
        <v>40764</v>
      </c>
      <c r="L1693" s="34" t="s">
        <v>41015</v>
      </c>
    </row>
    <row r="1694" ht="15.75" customHeight="1">
      <c r="A1694" s="34" t="s">
        <v>40435</v>
      </c>
      <c r="C1694" s="34" t="s">
        <v>40766</v>
      </c>
      <c r="L1694" s="34" t="s">
        <v>41014</v>
      </c>
    </row>
    <row r="1695" ht="15.75" customHeight="1">
      <c r="A1695" s="34" t="s">
        <v>40451</v>
      </c>
      <c r="B1695" s="34" t="s">
        <v>40494</v>
      </c>
      <c r="C1695" s="34" t="s">
        <v>40764</v>
      </c>
      <c r="L1695" s="34" t="s">
        <v>41015</v>
      </c>
    </row>
    <row r="1696" ht="15.75" customHeight="1">
      <c r="A1696" s="34" t="s">
        <v>40451</v>
      </c>
      <c r="C1696" s="34" t="s">
        <v>40766</v>
      </c>
      <c r="L1696" s="34" t="s">
        <v>41014</v>
      </c>
    </row>
    <row r="1697" ht="15.75" customHeight="1">
      <c r="A1697" s="34" t="s">
        <v>40453</v>
      </c>
      <c r="B1697" s="34" t="s">
        <v>40494</v>
      </c>
      <c r="C1697" s="34" t="s">
        <v>40764</v>
      </c>
      <c r="L1697" s="34" t="s">
        <v>41015</v>
      </c>
    </row>
    <row r="1698" ht="15.75" customHeight="1">
      <c r="A1698" s="34" t="s">
        <v>40453</v>
      </c>
      <c r="C1698" s="34" t="s">
        <v>40766</v>
      </c>
      <c r="L1698" s="34" t="s">
        <v>41014</v>
      </c>
    </row>
    <row r="1699" ht="15.75" customHeight="1">
      <c r="A1699" s="34" t="s">
        <v>40455</v>
      </c>
      <c r="B1699" s="34" t="s">
        <v>40494</v>
      </c>
      <c r="C1699" s="34" t="s">
        <v>40764</v>
      </c>
      <c r="L1699" s="34" t="s">
        <v>41015</v>
      </c>
    </row>
    <row r="1700" ht="15.75" customHeight="1">
      <c r="A1700" s="34" t="s">
        <v>40455</v>
      </c>
      <c r="C1700" s="34" t="s">
        <v>40766</v>
      </c>
      <c r="L1700" s="34" t="s">
        <v>41014</v>
      </c>
    </row>
    <row r="1701" ht="15.75" customHeight="1">
      <c r="A1701" s="34" t="s">
        <v>40466</v>
      </c>
      <c r="B1701" s="34" t="s">
        <v>40536</v>
      </c>
      <c r="C1701" s="34" t="s">
        <v>40806</v>
      </c>
      <c r="L1701" s="34" t="s">
        <v>41015</v>
      </c>
    </row>
    <row r="1702" ht="15.75" customHeight="1">
      <c r="A1702" s="34" t="s">
        <v>40466</v>
      </c>
      <c r="C1702" s="34" t="s">
        <v>40804</v>
      </c>
      <c r="L1702" s="34" t="s">
        <v>41014</v>
      </c>
    </row>
    <row r="1703" ht="15.75" customHeight="1">
      <c r="A1703" s="34" t="s">
        <v>40467</v>
      </c>
      <c r="B1703" s="34" t="s">
        <v>40542</v>
      </c>
      <c r="C1703" s="34" t="s">
        <v>40806</v>
      </c>
      <c r="D1703" s="34" t="s">
        <v>40756</v>
      </c>
      <c r="E1703" s="34" t="s">
        <v>41061</v>
      </c>
      <c r="L1703" s="34" t="s">
        <v>41039</v>
      </c>
    </row>
    <row r="1704" ht="15.75" customHeight="1">
      <c r="A1704" s="34" t="s">
        <v>40467</v>
      </c>
      <c r="E1704" s="34" t="s">
        <v>41062</v>
      </c>
      <c r="L1704" s="34" t="s">
        <v>41039</v>
      </c>
    </row>
    <row r="1705" ht="15.75" customHeight="1">
      <c r="A1705" s="34" t="s">
        <v>40467</v>
      </c>
      <c r="E1705" s="34" t="s">
        <v>40916</v>
      </c>
      <c r="L1705" s="34" t="s">
        <v>41039</v>
      </c>
    </row>
    <row r="1706" ht="15.75" customHeight="1">
      <c r="A1706" s="34" t="s">
        <v>40467</v>
      </c>
      <c r="E1706" s="34" t="s">
        <v>40924</v>
      </c>
      <c r="L1706" s="34" t="s">
        <v>41017</v>
      </c>
    </row>
    <row r="1707" ht="15.75" customHeight="1">
      <c r="A1707" s="34" t="s">
        <v>40467</v>
      </c>
      <c r="E1707" s="34" t="s">
        <v>40914</v>
      </c>
      <c r="L1707" s="34" t="s">
        <v>41039</v>
      </c>
    </row>
    <row r="1708" ht="15.75" customHeight="1">
      <c r="A1708" s="34" t="s">
        <v>40467</v>
      </c>
      <c r="C1708" s="34" t="s">
        <v>40804</v>
      </c>
      <c r="L1708" s="34" t="s">
        <v>41017</v>
      </c>
    </row>
    <row r="1709" ht="15.75" customHeight="1">
      <c r="A1709" s="34" t="s">
        <v>40470</v>
      </c>
      <c r="B1709" s="34" t="s">
        <v>40546</v>
      </c>
      <c r="C1709" s="34" t="s">
        <v>40811</v>
      </c>
      <c r="L1709" s="34" t="s">
        <v>41017</v>
      </c>
    </row>
    <row r="1710" ht="15.75" customHeight="1">
      <c r="A1710" s="34" t="s">
        <v>40470</v>
      </c>
      <c r="C1710" s="34" t="s">
        <v>40813</v>
      </c>
      <c r="L1710" s="34" t="s">
        <v>41015</v>
      </c>
    </row>
    <row r="1711" ht="15.75" customHeight="1">
      <c r="A1711" s="34" t="s">
        <v>40483</v>
      </c>
      <c r="B1711" s="34" t="s">
        <v>41076</v>
      </c>
      <c r="C1711" s="34" t="s">
        <v>41077</v>
      </c>
      <c r="D1711" s="34" t="s">
        <v>40562</v>
      </c>
      <c r="E1711" s="34" t="s">
        <v>40806</v>
      </c>
      <c r="L1711" s="34" t="s">
        <v>41013</v>
      </c>
    </row>
    <row r="1712" ht="15.75" customHeight="1">
      <c r="A1712" s="34" t="s">
        <v>40483</v>
      </c>
      <c r="E1712" s="34" t="s">
        <v>40804</v>
      </c>
      <c r="L1712" s="34" t="s">
        <v>41015</v>
      </c>
    </row>
    <row r="1713" ht="15.75" customHeight="1">
      <c r="A1713" s="34" t="s">
        <v>40483</v>
      </c>
      <c r="C1713" s="34" t="s">
        <v>40924</v>
      </c>
      <c r="L1713" s="34" t="s">
        <v>41013</v>
      </c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59.14"/>
    <col customWidth="1" min="3" max="3" width="198.0"/>
    <col customWidth="1" min="4" max="25" width="11.14"/>
  </cols>
  <sheetData>
    <row r="1" ht="15.75" customHeight="1">
      <c r="A1" s="1" t="s">
        <v>33157</v>
      </c>
      <c r="B1" s="2" t="s">
        <v>33158</v>
      </c>
      <c r="C1" s="2" t="s">
        <v>41080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</row>
    <row r="2" ht="15.75" customHeight="1">
      <c r="A2" s="17"/>
      <c r="B2" s="7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</row>
    <row r="3" ht="15.75" customHeight="1">
      <c r="A3" s="17"/>
      <c r="B3" s="7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ht="15.75" customHeight="1">
      <c r="A4" s="17"/>
      <c r="B4" s="7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</row>
    <row r="5" ht="15.75" customHeight="1">
      <c r="A5" s="17"/>
      <c r="B5" s="7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</row>
    <row r="6" ht="15.75" customHeight="1">
      <c r="A6" s="17"/>
      <c r="B6" s="7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</row>
    <row r="7" ht="15.75" customHeight="1">
      <c r="A7" s="17"/>
      <c r="B7" s="7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</row>
    <row r="8" ht="15.75" customHeight="1">
      <c r="A8" s="17"/>
      <c r="B8" s="7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</row>
    <row r="9" ht="15.75" customHeight="1">
      <c r="A9" s="17"/>
      <c r="B9" s="7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</row>
    <row r="10" ht="15.75" customHeight="1">
      <c r="A10" s="17"/>
      <c r="B10" s="7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</row>
    <row r="11" ht="15.75" customHeight="1">
      <c r="A11" s="17"/>
      <c r="B11" s="7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</row>
    <row r="12" ht="15.75" customHeight="1">
      <c r="A12" s="17"/>
      <c r="B12" s="7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</row>
    <row r="13" ht="15.75" customHeight="1">
      <c r="A13" s="17"/>
      <c r="B13" s="7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</row>
    <row r="14" ht="15.75" customHeight="1">
      <c r="A14" s="17"/>
      <c r="B14" s="7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ht="15.75" customHeight="1">
      <c r="A15" s="17"/>
      <c r="B15" s="7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ht="15.75" customHeight="1">
      <c r="A16" s="17"/>
      <c r="B16" s="7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ht="15.75" customHeight="1">
      <c r="A17" s="17"/>
      <c r="B17" s="7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ht="15.75" customHeight="1">
      <c r="A18" s="17"/>
      <c r="B18" s="7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</row>
    <row r="19" ht="15.75" customHeight="1">
      <c r="A19" s="17"/>
      <c r="B19" s="7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</row>
    <row r="20" ht="15.75" customHeight="1">
      <c r="A20" s="17"/>
      <c r="B20" s="7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</row>
    <row r="21" ht="15.75" customHeight="1">
      <c r="A21" s="17"/>
      <c r="B21" s="7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</row>
    <row r="22" ht="15.75" customHeight="1">
      <c r="A22" s="17"/>
      <c r="B22" s="7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</row>
    <row r="23" ht="15.75" customHeight="1">
      <c r="A23" s="17"/>
      <c r="B23" s="7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</row>
    <row r="24" ht="15.75" customHeight="1">
      <c r="A24" s="17"/>
      <c r="B24" s="7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</row>
    <row r="25" ht="15.75" customHeight="1">
      <c r="A25" s="17"/>
      <c r="B25" s="7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ht="15.75" customHeight="1">
      <c r="A26" s="17"/>
      <c r="B26" s="7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</row>
    <row r="27" ht="15.75" customHeight="1">
      <c r="A27" s="17"/>
      <c r="B27" s="7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</row>
    <row r="28" ht="15.75" customHeight="1">
      <c r="A28" s="17"/>
      <c r="B28" s="7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</row>
    <row r="29" ht="15.75" customHeight="1">
      <c r="A29" s="17"/>
      <c r="B29" s="7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</row>
    <row r="30" ht="15.75" customHeight="1">
      <c r="A30" s="17"/>
      <c r="B30" s="7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</row>
    <row r="31" ht="15.75" customHeight="1">
      <c r="A31" s="17"/>
      <c r="B31" s="7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</row>
    <row r="32" ht="15.75" customHeight="1">
      <c r="A32" s="17"/>
      <c r="B32" s="7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</row>
    <row r="33" ht="15.75" customHeight="1">
      <c r="A33" s="17"/>
      <c r="B33" s="7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</row>
    <row r="34" ht="15.75" customHeight="1">
      <c r="A34" s="17"/>
      <c r="B34" s="7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</row>
    <row r="35" ht="15.75" customHeight="1">
      <c r="A35" s="17"/>
      <c r="B35" s="7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</row>
    <row r="36" ht="15.75" customHeight="1">
      <c r="A36" s="17"/>
      <c r="B36" s="7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</row>
    <row r="37" ht="15.75" customHeight="1">
      <c r="A37" s="17"/>
      <c r="B37" s="7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</row>
    <row r="38" ht="15.75" customHeight="1">
      <c r="A38" s="17"/>
      <c r="B38" s="7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</row>
    <row r="39" ht="15.75" customHeight="1">
      <c r="A39" s="17"/>
      <c r="B39" s="7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</row>
    <row r="40" ht="15.75" customHeight="1">
      <c r="A40" s="17"/>
      <c r="B40" s="7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</row>
    <row r="41" ht="15.75" customHeight="1">
      <c r="A41" s="17"/>
      <c r="B41" s="7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</row>
    <row r="42" ht="15.75" customHeight="1">
      <c r="A42" s="17"/>
      <c r="B42" s="7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</row>
    <row r="43" ht="15.75" customHeight="1">
      <c r="A43" s="17"/>
      <c r="B43" s="7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</row>
    <row r="44" ht="15.75" customHeight="1">
      <c r="A44" s="17"/>
      <c r="B44" s="7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</row>
    <row r="45" ht="15.75" customHeight="1">
      <c r="A45" s="17"/>
      <c r="B45" s="7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</row>
    <row r="46" ht="15.75" customHeight="1">
      <c r="A46" s="17"/>
      <c r="B46" s="7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</row>
    <row r="47" ht="15.75" customHeight="1">
      <c r="A47" s="17"/>
      <c r="B47" s="7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</row>
    <row r="48" ht="15.75" customHeight="1">
      <c r="A48" s="17"/>
      <c r="B48" s="7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ht="15.75" customHeight="1">
      <c r="A49" s="17"/>
      <c r="B49" s="7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ht="15.75" customHeight="1">
      <c r="A50" s="17"/>
      <c r="B50" s="7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</row>
    <row r="51" ht="15.75" customHeight="1">
      <c r="A51" s="17"/>
      <c r="B51" s="7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ht="15.75" customHeight="1">
      <c r="A52" s="17"/>
      <c r="B52" s="7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ht="15.75" customHeight="1">
      <c r="A53" s="17"/>
      <c r="B53" s="7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ht="15.75" customHeight="1">
      <c r="A54" s="17"/>
      <c r="B54" s="7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ht="15.75" customHeight="1">
      <c r="A55" s="17"/>
      <c r="B55" s="7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ht="15.75" customHeight="1">
      <c r="A56" s="17"/>
      <c r="B56" s="7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ht="15.75" customHeight="1">
      <c r="A57" s="17"/>
      <c r="B57" s="7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</row>
    <row r="58" ht="15.75" customHeight="1">
      <c r="A58" s="17"/>
      <c r="B58" s="7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</row>
    <row r="59" ht="15.75" customHeight="1">
      <c r="A59" s="17"/>
      <c r="B59" s="7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</row>
    <row r="60" ht="15.75" customHeight="1">
      <c r="A60" s="17"/>
      <c r="B60" s="7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</row>
    <row r="61" ht="15.75" customHeight="1">
      <c r="A61" s="17"/>
      <c r="B61" s="7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ht="15.75" customHeight="1">
      <c r="A62" s="17"/>
      <c r="B62" s="7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ht="15.75" customHeight="1">
      <c r="A63" s="17"/>
      <c r="B63" s="7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ht="15.75" customHeight="1">
      <c r="A64" s="17"/>
      <c r="B64" s="7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ht="15.75" customHeight="1">
      <c r="A65" s="17"/>
      <c r="B65" s="7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  <row r="66" ht="15.75" customHeight="1">
      <c r="A66" s="17"/>
      <c r="B66" s="7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</row>
    <row r="67" ht="15.75" customHeight="1">
      <c r="A67" s="17"/>
      <c r="B67" s="7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</row>
    <row r="68" ht="15.75" customHeight="1">
      <c r="A68" s="17"/>
      <c r="B68" s="7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</row>
    <row r="69" ht="15.75" customHeight="1">
      <c r="A69" s="17"/>
      <c r="B69" s="7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</row>
    <row r="70" ht="15.75" customHeight="1">
      <c r="A70" s="17"/>
      <c r="B70" s="7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</row>
    <row r="71" ht="15.75" customHeight="1">
      <c r="A71" s="17"/>
      <c r="B71" s="7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</row>
    <row r="72" ht="15.75" customHeight="1">
      <c r="A72" s="17"/>
      <c r="B72" s="7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ht="15.75" customHeight="1">
      <c r="A73" s="17"/>
      <c r="B73" s="7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ht="15.75" customHeight="1">
      <c r="A74" s="17"/>
      <c r="B74" s="7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</row>
    <row r="75" ht="15.75" customHeight="1">
      <c r="A75" s="17"/>
      <c r="B75" s="7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</row>
    <row r="76" ht="15.75" customHeight="1">
      <c r="A76" s="17"/>
      <c r="B76" s="7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ht="15.75" customHeight="1">
      <c r="A77" s="17"/>
      <c r="B77" s="7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</row>
    <row r="78" ht="15.75" customHeight="1">
      <c r="A78" s="17"/>
      <c r="B78" s="7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</row>
    <row r="79" ht="15.75" customHeight="1">
      <c r="A79" s="17"/>
      <c r="B79" s="7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</row>
    <row r="80" ht="15.75" customHeight="1">
      <c r="A80" s="17"/>
      <c r="B80" s="7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</row>
    <row r="81" ht="15.75" customHeight="1">
      <c r="A81" s="17"/>
      <c r="B81" s="7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</row>
    <row r="82" ht="15.75" customHeight="1">
      <c r="A82" s="17"/>
      <c r="B82" s="7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</row>
    <row r="83" ht="15.75" customHeight="1">
      <c r="A83" s="17"/>
      <c r="B83" s="7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</row>
    <row r="84" ht="15.75" customHeight="1">
      <c r="A84" s="17"/>
      <c r="B84" s="7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</row>
    <row r="85" ht="15.75" customHeight="1">
      <c r="A85" s="17"/>
      <c r="B85" s="7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ht="15.75" customHeight="1">
      <c r="A86" s="17"/>
      <c r="B86" s="7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ht="15.75" customHeight="1">
      <c r="A87" s="17"/>
      <c r="B87" s="7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ht="15.75" customHeight="1">
      <c r="A88" s="17"/>
      <c r="B88" s="7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</row>
    <row r="89" ht="15.75" customHeight="1">
      <c r="A89" s="17"/>
      <c r="B89" s="7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ht="15.75" customHeight="1">
      <c r="A90" s="17"/>
      <c r="B90" s="7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1" ht="15.75" customHeight="1">
      <c r="A91" s="17"/>
      <c r="B91" s="7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</row>
    <row r="92" ht="15.75" customHeight="1">
      <c r="A92" s="17"/>
      <c r="B92" s="7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</row>
    <row r="93" ht="15.75" customHeight="1">
      <c r="A93" s="17"/>
      <c r="B93" s="7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</row>
    <row r="94" ht="15.75" customHeight="1">
      <c r="A94" s="17"/>
      <c r="B94" s="7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</row>
    <row r="95" ht="15.75" customHeight="1">
      <c r="A95" s="17"/>
      <c r="B95" s="7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</row>
    <row r="96" ht="15.75" customHeight="1">
      <c r="A96" s="17"/>
      <c r="B96" s="7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</row>
    <row r="97" ht="15.75" customHeight="1">
      <c r="A97" s="17"/>
      <c r="B97" s="7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</row>
    <row r="98" ht="15.75" customHeight="1">
      <c r="A98" s="17"/>
      <c r="B98" s="7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</row>
    <row r="99" ht="15.75" customHeight="1">
      <c r="A99" s="17"/>
      <c r="B99" s="7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</row>
    <row r="100" ht="15.75" customHeight="1">
      <c r="A100" s="17"/>
      <c r="B100" s="7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</row>
    <row r="101" ht="15.75" customHeight="1">
      <c r="A101" s="17"/>
      <c r="B101" s="7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</row>
    <row r="102" ht="15.75" customHeight="1">
      <c r="A102" s="17"/>
      <c r="B102" s="7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</row>
    <row r="103" ht="15.75" customHeight="1">
      <c r="A103" s="17"/>
      <c r="B103" s="7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</row>
    <row r="104" ht="15.75" customHeight="1">
      <c r="A104" s="17"/>
      <c r="B104" s="7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</row>
    <row r="105" ht="15.75" customHeight="1">
      <c r="A105" s="17"/>
      <c r="B105" s="7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</row>
    <row r="106" ht="15.75" customHeight="1">
      <c r="A106" s="17"/>
      <c r="B106" s="7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</row>
    <row r="107" ht="15.75" customHeight="1">
      <c r="A107" s="17"/>
      <c r="B107" s="7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</row>
    <row r="108" ht="15.75" customHeight="1">
      <c r="A108" s="17"/>
      <c r="B108" s="7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</row>
    <row r="109" ht="15.75" customHeight="1">
      <c r="A109" s="17"/>
      <c r="B109" s="7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ht="15.75" customHeight="1">
      <c r="A110" s="17"/>
      <c r="B110" s="7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ht="15.75" customHeight="1">
      <c r="A111" s="17"/>
      <c r="B111" s="7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ht="15.75" customHeight="1">
      <c r="A112" s="17"/>
      <c r="B112" s="7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ht="15.75" customHeight="1">
      <c r="A113" s="17"/>
      <c r="B113" s="7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ht="15.75" customHeight="1">
      <c r="A114" s="17"/>
      <c r="B114" s="7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ht="15.75" customHeight="1">
      <c r="A115" s="17"/>
      <c r="B115" s="7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ht="15.75" customHeight="1">
      <c r="A116" s="17"/>
      <c r="B116" s="7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ht="15.75" customHeight="1">
      <c r="A117" s="17"/>
      <c r="B117" s="7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ht="15.75" customHeight="1">
      <c r="A118" s="17"/>
      <c r="B118" s="7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ht="15.75" customHeight="1">
      <c r="A119" s="17"/>
      <c r="B119" s="7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ht="15.75" customHeight="1">
      <c r="A120" s="17"/>
      <c r="B120" s="7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ht="15.75" customHeight="1">
      <c r="A121" s="17"/>
      <c r="B121" s="7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ht="15.75" customHeight="1">
      <c r="A122" s="17"/>
      <c r="B122" s="7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ht="15.75" customHeight="1">
      <c r="A123" s="17"/>
      <c r="B123" s="7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ht="15.75" customHeight="1">
      <c r="A124" s="17"/>
      <c r="B124" s="7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ht="15.75" customHeight="1">
      <c r="A125" s="17"/>
      <c r="B125" s="7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ht="15.75" customHeight="1">
      <c r="A126" s="17"/>
      <c r="B126" s="7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ht="15.75" customHeight="1">
      <c r="A127" s="17"/>
      <c r="B127" s="7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ht="15.75" customHeight="1">
      <c r="A128" s="17"/>
      <c r="B128" s="7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ht="15.75" customHeight="1">
      <c r="A129" s="17"/>
      <c r="B129" s="7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ht="15.75" customHeight="1">
      <c r="A130" s="17"/>
      <c r="B130" s="7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ht="15.75" customHeight="1">
      <c r="A131" s="17"/>
      <c r="B131" s="7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ht="15.75" customHeight="1">
      <c r="A132" s="17"/>
      <c r="B132" s="7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ht="15.75" customHeight="1">
      <c r="A133" s="17"/>
      <c r="B133" s="7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ht="15.75" customHeight="1">
      <c r="A134" s="17"/>
      <c r="B134" s="7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ht="15.75" customHeight="1">
      <c r="A135" s="17"/>
      <c r="B135" s="7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ht="15.75" customHeight="1">
      <c r="A136" s="17"/>
      <c r="B136" s="7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ht="15.75" customHeight="1">
      <c r="A137" s="17"/>
      <c r="B137" s="7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ht="15.75" customHeight="1">
      <c r="A138" s="17"/>
      <c r="B138" s="7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ht="15.75" customHeight="1">
      <c r="A139" s="17"/>
      <c r="B139" s="7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ht="15.75" customHeight="1">
      <c r="A140" s="17"/>
      <c r="B140" s="7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ht="15.75" customHeight="1">
      <c r="A141" s="17"/>
      <c r="B141" s="7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ht="15.75" customHeight="1">
      <c r="A142" s="17"/>
      <c r="B142" s="7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ht="15.75" customHeight="1">
      <c r="A143" s="17"/>
      <c r="B143" s="7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ht="15.75" customHeight="1">
      <c r="A144" s="17"/>
      <c r="B144" s="7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ht="15.75" customHeight="1">
      <c r="A145" s="17"/>
      <c r="B145" s="7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ht="15.75" customHeight="1">
      <c r="A146" s="17"/>
      <c r="B146" s="7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ht="15.75" customHeight="1">
      <c r="A147" s="17"/>
      <c r="B147" s="7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ht="15.75" customHeight="1">
      <c r="A148" s="17"/>
      <c r="B148" s="7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ht="15.75" customHeight="1">
      <c r="A149" s="17"/>
      <c r="B149" s="7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ht="15.75" customHeight="1">
      <c r="A150" s="17"/>
      <c r="B150" s="7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ht="15.75" customHeight="1">
      <c r="A151" s="17"/>
      <c r="B151" s="7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ht="15.75" customHeight="1">
      <c r="A152" s="17"/>
      <c r="B152" s="7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ht="15.75" customHeight="1">
      <c r="A153" s="17"/>
      <c r="B153" s="7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ht="15.75" customHeight="1">
      <c r="A154" s="17"/>
      <c r="B154" s="7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ht="15.75" customHeight="1">
      <c r="A155" s="17"/>
      <c r="B155" s="7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ht="15.75" customHeight="1">
      <c r="A156" s="17"/>
      <c r="B156" s="7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ht="15.75" customHeight="1">
      <c r="A157" s="17"/>
      <c r="B157" s="7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ht="15.75" customHeight="1">
      <c r="A158" s="17"/>
      <c r="B158" s="7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ht="15.75" customHeight="1">
      <c r="A159" s="17"/>
      <c r="B159" s="7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ht="15.75" customHeight="1">
      <c r="A160" s="17"/>
      <c r="B160" s="7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ht="15.75" customHeight="1">
      <c r="A161" s="17"/>
      <c r="B161" s="7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ht="15.75" customHeight="1">
      <c r="A162" s="17"/>
      <c r="B162" s="7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ht="15.75" customHeight="1">
      <c r="A163" s="17"/>
      <c r="B163" s="7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ht="15.75" customHeight="1">
      <c r="A164" s="17"/>
      <c r="B164" s="7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ht="15.75" customHeight="1">
      <c r="A165" s="17"/>
      <c r="B165" s="7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ht="15.75" customHeight="1">
      <c r="A166" s="17"/>
      <c r="B166" s="7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ht="15.75" customHeight="1">
      <c r="A167" s="17"/>
      <c r="B167" s="7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ht="15.75" customHeight="1">
      <c r="A168" s="17"/>
      <c r="B168" s="7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ht="15.75" customHeight="1">
      <c r="A169" s="17"/>
      <c r="B169" s="7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ht="15.75" customHeight="1">
      <c r="A170" s="17"/>
      <c r="B170" s="7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ht="15.75" customHeight="1">
      <c r="A171" s="17"/>
      <c r="B171" s="7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ht="15.75" customHeight="1">
      <c r="A172" s="17"/>
      <c r="B172" s="7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ht="15.75" customHeight="1">
      <c r="A173" s="17"/>
      <c r="B173" s="7"/>
      <c r="C173" s="7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ht="15.75" customHeight="1">
      <c r="A174" s="17"/>
      <c r="B174" s="7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ht="15.75" customHeight="1">
      <c r="A175" s="17"/>
      <c r="B175" s="7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ht="15.75" customHeight="1">
      <c r="A176" s="17"/>
      <c r="B176" s="7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ht="15.75" customHeight="1">
      <c r="A177" s="17"/>
      <c r="B177" s="7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ht="15.75" customHeight="1">
      <c r="A178" s="17"/>
      <c r="B178" s="7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ht="15.75" customHeight="1">
      <c r="A179" s="17"/>
      <c r="B179" s="7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ht="15.75" customHeight="1">
      <c r="A180" s="17"/>
      <c r="B180" s="7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ht="15.75" customHeight="1">
      <c r="A181" s="17"/>
      <c r="B181" s="7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ht="15.75" customHeight="1">
      <c r="A182" s="17"/>
      <c r="B182" s="7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ht="15.75" customHeight="1">
      <c r="A183" s="17"/>
      <c r="B183" s="7"/>
      <c r="C183" s="17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ht="15.75" customHeight="1">
      <c r="A184" s="17"/>
      <c r="B184" s="7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ht="15.75" customHeight="1">
      <c r="A185" s="17"/>
      <c r="B185" s="7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ht="15.75" customHeight="1">
      <c r="A186" s="17"/>
      <c r="B186" s="7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ht="15.75" customHeight="1">
      <c r="A187" s="17"/>
      <c r="B187" s="7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ht="15.75" customHeight="1">
      <c r="A188" s="17"/>
      <c r="B188" s="7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ht="15.75" customHeight="1">
      <c r="A189" s="17"/>
      <c r="B189" s="7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ht="15.75" customHeight="1">
      <c r="A190" s="17"/>
      <c r="B190" s="7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ht="15.75" customHeight="1">
      <c r="A191" s="17"/>
      <c r="B191" s="7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ht="15.75" customHeight="1">
      <c r="A192" s="17"/>
      <c r="B192" s="7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ht="15.75" customHeight="1">
      <c r="A193" s="17"/>
      <c r="B193" s="7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ht="15.75" customHeight="1">
      <c r="A194" s="17"/>
      <c r="B194" s="7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ht="15.75" customHeight="1">
      <c r="A195" s="17"/>
      <c r="B195" s="7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ht="15.75" customHeight="1">
      <c r="A196" s="17"/>
      <c r="B196" s="7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ht="15.75" customHeight="1">
      <c r="A197" s="17"/>
      <c r="B197" s="7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ht="15.75" customHeight="1">
      <c r="A198" s="17"/>
      <c r="B198" s="7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ht="15.75" customHeight="1">
      <c r="A199" s="17"/>
      <c r="B199" s="7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ht="15.75" customHeight="1">
      <c r="A200" s="17"/>
      <c r="B200" s="7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ht="15.75" customHeight="1">
      <c r="A201" s="17"/>
      <c r="B201" s="7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ht="15.75" customHeight="1">
      <c r="A202" s="17"/>
      <c r="B202" s="7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ht="15.75" customHeight="1">
      <c r="A203" s="17"/>
      <c r="B203" s="7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ht="15.75" customHeight="1">
      <c r="A204" s="17"/>
      <c r="B204" s="7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ht="15.75" customHeight="1">
      <c r="A205" s="17"/>
      <c r="B205" s="7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ht="15.75" customHeight="1">
      <c r="A206" s="17"/>
      <c r="B206" s="7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ht="15.75" customHeight="1">
      <c r="A207" s="17"/>
      <c r="B207" s="7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ht="15.75" customHeight="1">
      <c r="A208" s="17"/>
      <c r="B208" s="7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ht="15.75" customHeight="1">
      <c r="A209" s="17"/>
      <c r="B209" s="7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ht="15.75" customHeight="1">
      <c r="A210" s="17"/>
      <c r="B210" s="7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ht="15.75" customHeight="1">
      <c r="A211" s="17"/>
      <c r="B211" s="7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ht="15.75" customHeight="1">
      <c r="A212" s="17"/>
      <c r="B212" s="7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ht="15.75" customHeight="1">
      <c r="A213" s="17"/>
      <c r="B213" s="7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ht="15.75" customHeight="1">
      <c r="A214" s="17"/>
      <c r="B214" s="7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ht="15.75" customHeight="1">
      <c r="A215" s="17"/>
      <c r="B215" s="7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ht="15.75" customHeight="1">
      <c r="A216" s="17"/>
      <c r="B216" s="7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ht="15.75" customHeight="1">
      <c r="A217" s="17"/>
      <c r="B217" s="7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ht="15.75" customHeight="1">
      <c r="A218" s="17"/>
      <c r="B218" s="7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ht="15.75" customHeight="1">
      <c r="A219" s="17"/>
      <c r="B219" s="7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ht="15.75" customHeight="1">
      <c r="A220" s="17"/>
      <c r="B220" s="7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ht="15.75" customHeight="1">
      <c r="A221" s="17"/>
      <c r="B221" s="7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ht="15.75" customHeight="1">
      <c r="A222" s="17"/>
      <c r="B222" s="7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ht="15.75" customHeight="1">
      <c r="A223" s="17"/>
      <c r="B223" s="7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ht="15.75" customHeight="1">
      <c r="A224" s="17"/>
      <c r="B224" s="7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ht="15.75" customHeight="1">
      <c r="A225" s="17"/>
      <c r="B225" s="7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ht="15.75" customHeight="1">
      <c r="A226" s="17"/>
      <c r="B226" s="7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ht="15.75" customHeight="1">
      <c r="A227" s="17"/>
      <c r="B227" s="7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ht="15.75" customHeight="1">
      <c r="A228" s="17"/>
      <c r="B228" s="7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ht="15.75" customHeight="1">
      <c r="A229" s="17"/>
      <c r="B229" s="7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ht="15.75" customHeight="1">
      <c r="A230" s="17"/>
      <c r="B230" s="7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ht="15.75" customHeight="1">
      <c r="A231" s="17"/>
      <c r="B231" s="7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ht="15.75" customHeight="1">
      <c r="A232" s="17"/>
      <c r="B232" s="7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ht="15.75" customHeight="1">
      <c r="A233" s="17"/>
      <c r="B233" s="7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ht="15.75" customHeight="1">
      <c r="A234" s="17"/>
      <c r="B234" s="7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ht="15.75" customHeight="1">
      <c r="A235" s="17"/>
      <c r="B235" s="7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ht="15.75" customHeight="1">
      <c r="A236" s="17"/>
      <c r="B236" s="7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ht="15.75" customHeight="1">
      <c r="A237" s="17"/>
      <c r="B237" s="7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ht="15.75" customHeight="1">
      <c r="A238" s="17"/>
      <c r="B238" s="7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ht="15.75" customHeight="1">
      <c r="A239" s="17"/>
      <c r="B239" s="7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ht="15.75" customHeight="1">
      <c r="A240" s="17"/>
      <c r="B240" s="7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ht="15.75" customHeight="1">
      <c r="A241" s="17"/>
      <c r="B241" s="7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ht="15.75" customHeight="1">
      <c r="A242" s="17"/>
      <c r="B242" s="7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ht="15.75" customHeight="1">
      <c r="A243" s="17"/>
      <c r="B243" s="7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ht="15.75" customHeight="1">
      <c r="A244" s="17"/>
      <c r="B244" s="7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ht="15.75" customHeight="1">
      <c r="A245" s="17"/>
      <c r="B245" s="7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ht="15.75" customHeight="1">
      <c r="A246" s="17"/>
      <c r="B246" s="7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ht="15.75" customHeight="1">
      <c r="A247" s="17"/>
      <c r="B247" s="7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ht="15.75" customHeight="1">
      <c r="A248" s="17"/>
      <c r="B248" s="7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ht="15.75" customHeight="1">
      <c r="A249" s="17"/>
      <c r="B249" s="7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ht="15.75" customHeight="1">
      <c r="A250" s="17"/>
      <c r="B250" s="7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ht="15.75" customHeight="1">
      <c r="A251" s="17"/>
      <c r="B251" s="7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ht="15.75" customHeight="1">
      <c r="A252" s="17"/>
      <c r="B252" s="7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ht="15.75" customHeight="1">
      <c r="A253" s="17"/>
      <c r="B253" s="7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ht="15.75" customHeight="1">
      <c r="A254" s="17"/>
      <c r="B254" s="7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ht="15.75" customHeight="1">
      <c r="A255" s="17"/>
      <c r="B255" s="7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ht="15.75" customHeight="1">
      <c r="A256" s="17"/>
      <c r="B256" s="7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ht="15.75" customHeight="1">
      <c r="A257" s="17"/>
      <c r="B257" s="7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ht="15.75" customHeight="1">
      <c r="A258" s="17"/>
      <c r="B258" s="7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ht="15.75" customHeight="1">
      <c r="A259" s="17"/>
      <c r="B259" s="7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ht="15.75" customHeight="1">
      <c r="A260" s="17"/>
      <c r="B260" s="7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ht="15.75" customHeight="1">
      <c r="A261" s="17"/>
      <c r="B261" s="7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ht="15.75" customHeight="1">
      <c r="A262" s="17"/>
      <c r="B262" s="7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ht="15.75" customHeight="1">
      <c r="A263" s="17"/>
      <c r="B263" s="7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ht="15.75" customHeight="1">
      <c r="A264" s="17"/>
      <c r="B264" s="7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ht="15.75" customHeight="1">
      <c r="A265" s="17"/>
      <c r="B265" s="7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ht="15.75" customHeight="1">
      <c r="A266" s="17"/>
      <c r="B266" s="7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ht="15.75" customHeight="1">
      <c r="A267" s="17"/>
      <c r="B267" s="7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ht="15.75" customHeight="1">
      <c r="A268" s="17"/>
      <c r="B268" s="7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ht="15.75" customHeight="1">
      <c r="A269" s="17"/>
      <c r="B269" s="7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ht="15.75" customHeight="1">
      <c r="A270" s="17"/>
      <c r="B270" s="7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ht="15.75" customHeight="1">
      <c r="A271" s="17"/>
      <c r="B271" s="7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ht="15.75" customHeight="1">
      <c r="A272" s="17"/>
      <c r="B272" s="7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ht="15.75" customHeight="1">
      <c r="A273" s="17"/>
      <c r="B273" s="7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ht="15.75" customHeight="1">
      <c r="A274" s="17"/>
      <c r="B274" s="7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ht="15.75" customHeight="1">
      <c r="A275" s="17"/>
      <c r="B275" s="7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ht="15.75" customHeight="1">
      <c r="A276" s="17"/>
      <c r="B276" s="7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ht="15.75" customHeight="1">
      <c r="A277" s="17"/>
      <c r="B277" s="7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ht="15.75" customHeight="1">
      <c r="A278" s="17"/>
      <c r="B278" s="7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ht="15.75" customHeight="1">
      <c r="A279" s="17"/>
      <c r="B279" s="7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ht="15.75" customHeight="1">
      <c r="A280" s="17"/>
      <c r="B280" s="7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ht="15.75" customHeight="1">
      <c r="A281" s="17"/>
      <c r="B281" s="7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ht="15.75" customHeight="1">
      <c r="A282" s="17"/>
      <c r="B282" s="7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ht="15.75" customHeight="1">
      <c r="A283" s="17"/>
      <c r="B283" s="7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ht="15.75" customHeight="1">
      <c r="A284" s="17"/>
      <c r="B284" s="7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ht="15.75" customHeight="1">
      <c r="A285" s="17"/>
      <c r="B285" s="7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ht="15.75" customHeight="1">
      <c r="A286" s="17"/>
      <c r="B286" s="7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ht="15.75" customHeight="1">
      <c r="A287" s="17"/>
      <c r="B287" s="7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ht="15.75" customHeight="1">
      <c r="A288" s="17"/>
      <c r="B288" s="7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ht="15.75" customHeight="1">
      <c r="A289" s="17"/>
      <c r="B289" s="7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ht="15.75" customHeight="1">
      <c r="A290" s="17"/>
      <c r="B290" s="7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ht="15.75" customHeight="1">
      <c r="A291" s="17"/>
      <c r="B291" s="7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ht="15.75" customHeight="1">
      <c r="A292" s="17"/>
      <c r="B292" s="7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ht="15.75" customHeight="1">
      <c r="A293" s="17"/>
      <c r="B293" s="7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ht="15.75" customHeight="1">
      <c r="A294" s="17"/>
      <c r="B294" s="7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ht="15.75" customHeight="1">
      <c r="A295" s="17"/>
      <c r="B295" s="7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ht="15.75" customHeight="1">
      <c r="A296" s="17"/>
      <c r="B296" s="7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ht="15.75" customHeight="1">
      <c r="A297" s="17"/>
      <c r="B297" s="7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ht="15.75" customHeight="1">
      <c r="A298" s="17"/>
      <c r="B298" s="7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ht="15.75" customHeight="1">
      <c r="A299" s="17"/>
      <c r="B299" s="7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ht="15.75" customHeight="1">
      <c r="A300" s="17"/>
      <c r="B300" s="7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ht="15.75" customHeight="1">
      <c r="A301" s="17"/>
      <c r="B301" s="7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ht="15.75" customHeight="1">
      <c r="A302" s="17"/>
      <c r="B302" s="7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ht="15.75" customHeight="1">
      <c r="A303" s="17"/>
      <c r="B303" s="7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ht="15.75" customHeight="1">
      <c r="A304" s="17"/>
      <c r="B304" s="7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ht="15.75" customHeight="1">
      <c r="A305" s="17"/>
      <c r="B305" s="7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ht="15.75" customHeight="1">
      <c r="A306" s="17"/>
      <c r="B306" s="7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ht="15.75" customHeight="1">
      <c r="A307" s="17"/>
      <c r="B307" s="7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ht="15.75" customHeight="1">
      <c r="A308" s="17"/>
      <c r="B308" s="7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ht="15.75" customHeight="1">
      <c r="A309" s="17"/>
      <c r="B309" s="7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ht="15.75" customHeight="1">
      <c r="A310" s="17"/>
      <c r="B310" s="7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ht="15.75" customHeight="1">
      <c r="A311" s="17"/>
      <c r="B311" s="7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ht="15.75" customHeight="1">
      <c r="A312" s="17"/>
      <c r="B312" s="7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ht="15.75" customHeight="1">
      <c r="A313" s="17"/>
      <c r="B313" s="7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ht="15.75" customHeight="1">
      <c r="A314" s="17"/>
      <c r="B314" s="7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ht="15.75" customHeight="1">
      <c r="A315" s="17"/>
      <c r="B315" s="7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ht="15.75" customHeight="1">
      <c r="A316" s="17"/>
      <c r="B316" s="7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ht="15.75" customHeight="1">
      <c r="A317" s="17"/>
      <c r="B317" s="7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ht="15.75" customHeight="1">
      <c r="A318" s="17"/>
      <c r="B318" s="7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ht="15.75" customHeight="1">
      <c r="A319" s="17"/>
      <c r="B319" s="7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ht="15.75" customHeight="1">
      <c r="A320" s="17"/>
      <c r="B320" s="7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ht="15.75" customHeight="1">
      <c r="A321" s="17"/>
      <c r="B321" s="7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ht="15.75" customHeight="1">
      <c r="A322" s="17"/>
      <c r="B322" s="7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ht="15.75" customHeight="1">
      <c r="A323" s="17"/>
      <c r="B323" s="7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ht="15.75" customHeight="1">
      <c r="A324" s="17"/>
      <c r="B324" s="7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ht="15.75" customHeight="1">
      <c r="A325" s="17"/>
      <c r="B325" s="7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ht="15.75" customHeight="1">
      <c r="A326" s="17"/>
      <c r="B326" s="7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ht="15.75" customHeight="1">
      <c r="A327" s="17"/>
      <c r="B327" s="7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ht="15.75" customHeight="1">
      <c r="A328" s="17"/>
      <c r="B328" s="7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ht="15.75" customHeight="1">
      <c r="A329" s="17"/>
      <c r="B329" s="7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ht="15.75" customHeight="1">
      <c r="A330" s="17"/>
      <c r="B330" s="7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ht="15.75" customHeight="1">
      <c r="A331" s="17"/>
      <c r="B331" s="7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ht="15.75" customHeight="1">
      <c r="A332" s="17"/>
      <c r="B332" s="7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ht="15.75" customHeight="1">
      <c r="A333" s="17"/>
      <c r="B333" s="7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ht="15.75" customHeight="1">
      <c r="A334" s="17"/>
      <c r="B334" s="7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ht="15.75" customHeight="1">
      <c r="A335" s="17"/>
      <c r="B335" s="7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ht="15.75" customHeight="1">
      <c r="A336" s="17"/>
      <c r="B336" s="7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ht="15.75" customHeight="1">
      <c r="A337" s="17"/>
      <c r="B337" s="7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ht="15.75" customHeight="1">
      <c r="A338" s="17"/>
      <c r="B338" s="7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ht="15.75" customHeight="1">
      <c r="A339" s="17"/>
      <c r="B339" s="7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ht="15.75" customHeight="1">
      <c r="A340" s="17"/>
      <c r="B340" s="7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ht="15.75" customHeight="1">
      <c r="A341" s="17"/>
      <c r="B341" s="7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ht="15.75" customHeight="1">
      <c r="A342" s="17"/>
      <c r="B342" s="7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ht="15.75" customHeight="1">
      <c r="A343" s="17"/>
      <c r="B343" s="7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ht="15.75" customHeight="1">
      <c r="A344" s="17"/>
      <c r="B344" s="7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ht="15.75" customHeight="1">
      <c r="A345" s="17"/>
      <c r="B345" s="7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ht="15.75" customHeight="1">
      <c r="A346" s="17"/>
      <c r="B346" s="7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ht="15.75" customHeight="1">
      <c r="A347" s="17"/>
      <c r="B347" s="7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ht="15.75" customHeight="1">
      <c r="A348" s="17"/>
      <c r="B348" s="7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ht="15.75" customHeight="1">
      <c r="A349" s="17"/>
      <c r="B349" s="7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ht="15.75" customHeight="1">
      <c r="A350" s="17"/>
      <c r="B350" s="7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ht="15.75" customHeight="1">
      <c r="A351" s="17"/>
      <c r="B351" s="7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ht="15.75" customHeight="1">
      <c r="A352" s="17"/>
      <c r="B352" s="7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ht="15.75" customHeight="1">
      <c r="A353" s="17"/>
      <c r="B353" s="7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ht="15.75" customHeight="1">
      <c r="A354" s="17"/>
      <c r="B354" s="7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ht="15.75" customHeight="1">
      <c r="A355" s="17"/>
      <c r="B355" s="7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ht="15.75" customHeight="1">
      <c r="A356" s="17"/>
      <c r="B356" s="7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ht="15.75" customHeight="1">
      <c r="A357" s="17"/>
      <c r="B357" s="7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ht="15.75" customHeight="1">
      <c r="A358" s="17"/>
      <c r="B358" s="7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ht="15.75" customHeight="1">
      <c r="A359" s="17"/>
      <c r="B359" s="7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ht="15.75" customHeight="1">
      <c r="A360" s="17"/>
      <c r="B360" s="7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ht="15.75" customHeight="1">
      <c r="A361" s="17"/>
      <c r="B361" s="7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ht="15.75" customHeight="1">
      <c r="A362" s="17"/>
      <c r="B362" s="7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ht="15.75" customHeight="1">
      <c r="A363" s="17"/>
      <c r="B363" s="7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ht="15.75" customHeight="1">
      <c r="A364" s="17"/>
      <c r="B364" s="7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ht="15.75" customHeight="1">
      <c r="A365" s="17"/>
      <c r="B365" s="7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ht="15.75" customHeight="1">
      <c r="A366" s="17"/>
      <c r="B366" s="7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ht="15.75" customHeight="1">
      <c r="A367" s="17"/>
      <c r="B367" s="7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ht="15.75" customHeight="1">
      <c r="A368" s="17"/>
      <c r="B368" s="7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ht="15.75" customHeight="1">
      <c r="A369" s="17"/>
      <c r="B369" s="7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ht="15.75" customHeight="1">
      <c r="A370" s="17"/>
      <c r="B370" s="7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ht="15.75" customHeight="1">
      <c r="A371" s="17"/>
      <c r="B371" s="7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ht="15.75" customHeight="1">
      <c r="A372" s="17"/>
      <c r="B372" s="7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ht="15.75" customHeight="1">
      <c r="A373" s="17"/>
      <c r="B373" s="7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ht="15.75" customHeight="1">
      <c r="A374" s="17"/>
      <c r="B374" s="7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ht="15.75" customHeight="1">
      <c r="A375" s="17"/>
      <c r="B375" s="7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ht="15.75" customHeight="1">
      <c r="A376" s="17"/>
      <c r="B376" s="7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ht="15.75" customHeight="1">
      <c r="A377" s="17"/>
      <c r="B377" s="7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ht="15.75" customHeight="1">
      <c r="A378" s="17"/>
      <c r="B378" s="7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ht="15.75" customHeight="1">
      <c r="A379" s="17"/>
      <c r="B379" s="7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ht="15.75" customHeight="1">
      <c r="A380" s="17"/>
      <c r="B380" s="7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ht="15.75" customHeight="1">
      <c r="A381" s="17"/>
      <c r="B381" s="7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ht="15.75" customHeight="1">
      <c r="A382" s="17"/>
      <c r="B382" s="7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ht="15.75" customHeight="1">
      <c r="A383" s="17"/>
      <c r="B383" s="7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ht="15.75" customHeight="1">
      <c r="A384" s="17"/>
      <c r="B384" s="7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ht="15.75" customHeight="1">
      <c r="A385" s="17"/>
      <c r="B385" s="7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ht="15.75" customHeight="1">
      <c r="A386" s="17"/>
      <c r="B386" s="7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ht="15.75" customHeight="1">
      <c r="A387" s="17"/>
      <c r="B387" s="7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ht="15.75" customHeight="1">
      <c r="A388" s="17"/>
      <c r="B388" s="7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ht="15.75" customHeight="1">
      <c r="A389" s="17"/>
      <c r="B389" s="7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ht="15.75" customHeight="1">
      <c r="A390" s="17"/>
      <c r="B390" s="7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ht="15.75" customHeight="1">
      <c r="A391" s="17"/>
      <c r="B391" s="7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ht="15.75" customHeight="1">
      <c r="A392" s="17"/>
      <c r="B392" s="7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ht="15.75" customHeight="1">
      <c r="A393" s="17"/>
      <c r="B393" s="7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ht="15.75" customHeight="1">
      <c r="A394" s="17"/>
      <c r="B394" s="7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ht="15.75" customHeight="1">
      <c r="A395" s="17"/>
      <c r="B395" s="7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ht="15.75" customHeight="1">
      <c r="A396" s="17"/>
      <c r="B396" s="7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ht="15.75" customHeight="1">
      <c r="A397" s="17"/>
      <c r="B397" s="7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ht="15.75" customHeight="1">
      <c r="A398" s="17"/>
      <c r="B398" s="7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ht="15.75" customHeight="1">
      <c r="A399" s="17"/>
      <c r="B399" s="7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ht="15.75" customHeight="1">
      <c r="A400" s="17"/>
      <c r="B400" s="7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ht="15.75" customHeight="1">
      <c r="A401" s="17"/>
      <c r="B401" s="7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ht="15.75" customHeight="1">
      <c r="A402" s="17"/>
      <c r="B402" s="7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ht="15.75" customHeight="1">
      <c r="A403" s="17"/>
      <c r="B403" s="7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ht="15.75" customHeight="1">
      <c r="A404" s="17"/>
      <c r="B404" s="7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ht="15.75" customHeight="1">
      <c r="A405" s="17"/>
      <c r="B405" s="7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ht="15.75" customHeight="1">
      <c r="A406" s="17"/>
      <c r="B406" s="7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ht="15.75" customHeight="1">
      <c r="A407" s="17"/>
      <c r="B407" s="7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ht="15.75" customHeight="1">
      <c r="A408" s="17"/>
      <c r="B408" s="7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ht="15.75" customHeight="1">
      <c r="A409" s="17"/>
      <c r="B409" s="7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ht="15.75" customHeight="1">
      <c r="A410" s="17"/>
      <c r="B410" s="7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ht="15.75" customHeight="1">
      <c r="A411" s="17"/>
      <c r="B411" s="7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ht="15.75" customHeight="1">
      <c r="A412" s="17"/>
      <c r="B412" s="7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ht="15.75" customHeight="1">
      <c r="A413" s="17"/>
      <c r="B413" s="7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ht="15.75" customHeight="1">
      <c r="A414" s="17"/>
      <c r="B414" s="7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ht="15.75" customHeight="1">
      <c r="A415" s="17"/>
      <c r="B415" s="7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ht="15.75" customHeight="1">
      <c r="A416" s="17"/>
      <c r="B416" s="7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ht="15.75" customHeight="1">
      <c r="A417" s="17"/>
      <c r="B417" s="7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ht="15.75" customHeight="1">
      <c r="A418" s="17"/>
      <c r="B418" s="7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ht="15.75" customHeight="1">
      <c r="A419" s="17"/>
      <c r="B419" s="7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ht="15.75" customHeight="1">
      <c r="A420" s="17"/>
      <c r="B420" s="7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ht="15.75" customHeight="1">
      <c r="A421" s="17"/>
      <c r="B421" s="7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ht="15.75" customHeight="1">
      <c r="A422" s="17"/>
      <c r="B422" s="7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ht="15.75" customHeight="1">
      <c r="A423" s="17"/>
      <c r="B423" s="7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ht="15.75" customHeight="1">
      <c r="A424" s="17"/>
      <c r="B424" s="7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ht="15.75" customHeight="1">
      <c r="A425" s="17"/>
      <c r="B425" s="7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ht="15.75" customHeight="1">
      <c r="A426" s="17"/>
      <c r="B426" s="7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ht="15.75" customHeight="1">
      <c r="A427" s="17"/>
      <c r="B427" s="7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ht="15.75" customHeight="1">
      <c r="A428" s="17"/>
      <c r="B428" s="7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ht="15.75" customHeight="1">
      <c r="A429" s="17"/>
      <c r="B429" s="7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ht="15.75" customHeight="1">
      <c r="A430" s="17"/>
      <c r="B430" s="7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ht="15.75" customHeight="1">
      <c r="A431" s="17"/>
      <c r="B431" s="7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ht="15.75" customHeight="1">
      <c r="A432" s="17"/>
      <c r="B432" s="7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ht="15.75" customHeight="1">
      <c r="A433" s="17"/>
      <c r="B433" s="7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ht="15.75" customHeight="1">
      <c r="A434" s="17"/>
      <c r="B434" s="7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ht="15.75" customHeight="1">
      <c r="A435" s="17"/>
      <c r="B435" s="7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ht="15.75" customHeight="1">
      <c r="A436" s="17"/>
      <c r="B436" s="7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ht="15.75" customHeight="1">
      <c r="A437" s="17"/>
      <c r="B437" s="7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ht="15.75" customHeight="1">
      <c r="A438" s="17"/>
      <c r="B438" s="7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ht="15.75" customHeight="1">
      <c r="A439" s="17"/>
      <c r="B439" s="7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ht="15.75" customHeight="1">
      <c r="A440" s="17"/>
      <c r="B440" s="7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ht="15.75" customHeight="1">
      <c r="A441" s="17"/>
      <c r="B441" s="7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ht="15.75" customHeight="1">
      <c r="A442" s="17"/>
      <c r="B442" s="7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ht="15.75" customHeight="1">
      <c r="A443" s="17"/>
      <c r="B443" s="7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ht="15.75" customHeight="1">
      <c r="A444" s="17"/>
      <c r="B444" s="7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ht="15.75" customHeight="1">
      <c r="A445" s="17"/>
      <c r="B445" s="7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ht="15.75" customHeight="1">
      <c r="A446" s="17"/>
      <c r="B446" s="7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ht="15.75" customHeight="1">
      <c r="A447" s="17"/>
      <c r="B447" s="7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ht="15.75" customHeight="1">
      <c r="A448" s="17"/>
      <c r="B448" s="7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ht="15.75" customHeight="1">
      <c r="A449" s="17"/>
      <c r="B449" s="7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ht="15.75" customHeight="1">
      <c r="A450" s="17"/>
      <c r="B450" s="7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ht="15.75" customHeight="1">
      <c r="A451" s="17"/>
      <c r="B451" s="7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ht="15.75" customHeight="1">
      <c r="A452" s="17"/>
      <c r="B452" s="7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ht="15.75" customHeight="1">
      <c r="A453" s="17"/>
      <c r="B453" s="7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ht="15.75" customHeight="1">
      <c r="A454" s="17"/>
      <c r="B454" s="7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ht="15.75" customHeight="1">
      <c r="A455" s="17"/>
      <c r="B455" s="7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ht="15.75" customHeight="1">
      <c r="A456" s="17"/>
      <c r="B456" s="7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ht="15.75" customHeight="1">
      <c r="A457" s="17"/>
      <c r="B457" s="7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ht="15.75" customHeight="1">
      <c r="A458" s="17"/>
      <c r="B458" s="7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ht="15.75" customHeight="1">
      <c r="A459" s="17"/>
      <c r="B459" s="7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ht="15.75" customHeight="1">
      <c r="A460" s="17"/>
      <c r="B460" s="7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ht="15.75" customHeight="1">
      <c r="A461" s="17"/>
      <c r="B461" s="7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ht="15.75" customHeight="1">
      <c r="A462" s="17"/>
      <c r="B462" s="7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ht="15.75" customHeight="1">
      <c r="A463" s="17"/>
      <c r="B463" s="7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ht="15.75" customHeight="1">
      <c r="A464" s="17"/>
      <c r="B464" s="7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ht="15.75" customHeight="1">
      <c r="A465" s="17"/>
      <c r="B465" s="7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ht="15.75" customHeight="1">
      <c r="A466" s="17"/>
      <c r="B466" s="7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ht="15.75" customHeight="1">
      <c r="A467" s="17"/>
      <c r="B467" s="7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ht="15.75" customHeight="1">
      <c r="A468" s="17"/>
      <c r="B468" s="7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ht="15.75" customHeight="1">
      <c r="A469" s="17"/>
      <c r="B469" s="7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ht="15.75" customHeight="1">
      <c r="A470" s="17"/>
      <c r="B470" s="7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ht="15.75" customHeight="1">
      <c r="A471" s="17"/>
      <c r="B471" s="7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ht="15.75" customHeight="1">
      <c r="A472" s="17"/>
      <c r="B472" s="7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ht="15.75" customHeight="1">
      <c r="A473" s="17"/>
      <c r="B473" s="7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ht="15.75" customHeight="1">
      <c r="A474" s="17"/>
      <c r="B474" s="7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ht="15.75" customHeight="1">
      <c r="A475" s="17"/>
      <c r="B475" s="7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ht="15.75" customHeight="1">
      <c r="A476" s="17"/>
      <c r="B476" s="7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ht="15.75" customHeight="1">
      <c r="A477" s="17"/>
      <c r="B477" s="7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ht="15.75" customHeight="1">
      <c r="A478" s="17"/>
      <c r="B478" s="7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ht="15.75" customHeight="1">
      <c r="A479" s="17"/>
      <c r="B479" s="7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ht="15.75" customHeight="1">
      <c r="A480" s="17"/>
      <c r="B480" s="7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ht="15.75" customHeight="1">
      <c r="A481" s="17"/>
      <c r="B481" s="7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ht="15.75" customHeight="1">
      <c r="A482" s="17"/>
      <c r="B482" s="7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ht="15.75" customHeight="1">
      <c r="A483" s="17"/>
      <c r="B483" s="7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ht="15.75" customHeight="1">
      <c r="A484" s="17"/>
      <c r="B484" s="7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ht="15.75" customHeight="1">
      <c r="A485" s="17"/>
      <c r="B485" s="7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ht="15.75" customHeight="1">
      <c r="A486" s="17"/>
      <c r="B486" s="7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ht="15.75" customHeight="1">
      <c r="A487" s="17"/>
      <c r="B487" s="7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ht="15.75" customHeight="1">
      <c r="A488" s="17"/>
      <c r="B488" s="7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ht="15.75" customHeight="1">
      <c r="A489" s="17"/>
      <c r="B489" s="7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ht="15.75" customHeight="1">
      <c r="A490" s="17"/>
      <c r="B490" s="7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ht="15.75" customHeight="1">
      <c r="A491" s="17"/>
      <c r="B491" s="7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ht="15.75" customHeight="1">
      <c r="A492" s="17"/>
      <c r="B492" s="7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ht="15.75" customHeight="1">
      <c r="A493" s="17"/>
      <c r="B493" s="7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ht="15.75" customHeight="1">
      <c r="A494" s="17"/>
      <c r="B494" s="7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ht="15.75" customHeight="1">
      <c r="A495" s="17"/>
      <c r="B495" s="7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ht="15.75" customHeight="1">
      <c r="A496" s="17"/>
      <c r="B496" s="7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ht="15.75" customHeight="1">
      <c r="A497" s="17"/>
      <c r="B497" s="7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ht="15.75" customHeight="1">
      <c r="A498" s="17"/>
      <c r="B498" s="7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ht="15.75" customHeight="1">
      <c r="A499" s="17"/>
      <c r="B499" s="7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ht="15.75" customHeight="1">
      <c r="A500" s="17"/>
      <c r="B500" s="7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ht="15.75" customHeight="1">
      <c r="A501" s="17"/>
      <c r="B501" s="7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ht="15.75" customHeight="1">
      <c r="A502" s="17"/>
      <c r="B502" s="7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ht="15.75" customHeight="1">
      <c r="A503" s="17"/>
      <c r="B503" s="7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ht="15.75" customHeight="1">
      <c r="A504" s="17"/>
      <c r="B504" s="7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ht="15.75" customHeight="1">
      <c r="A505" s="17"/>
      <c r="B505" s="7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ht="15.75" customHeight="1">
      <c r="A506" s="17"/>
      <c r="B506" s="7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ht="15.75" customHeight="1">
      <c r="A507" s="17"/>
      <c r="B507" s="7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ht="15.75" customHeight="1">
      <c r="A508" s="17"/>
      <c r="B508" s="7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ht="15.75" customHeight="1">
      <c r="A509" s="17"/>
      <c r="B509" s="7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ht="15.75" customHeight="1">
      <c r="A510" s="17"/>
      <c r="B510" s="7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ht="15.75" customHeight="1">
      <c r="A511" s="17"/>
      <c r="B511" s="7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ht="15.75" customHeight="1">
      <c r="A512" s="17"/>
      <c r="B512" s="7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ht="15.75" customHeight="1">
      <c r="A513" s="17"/>
      <c r="B513" s="7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ht="15.75" customHeight="1">
      <c r="A514" s="17"/>
      <c r="B514" s="7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ht="15.75" customHeight="1">
      <c r="A515" s="17"/>
      <c r="B515" s="7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ht="15.75" customHeight="1">
      <c r="A516" s="17"/>
      <c r="B516" s="7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ht="15.75" customHeight="1">
      <c r="A517" s="17"/>
      <c r="B517" s="7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ht="15.75" customHeight="1">
      <c r="A518" s="17"/>
      <c r="B518" s="7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ht="15.75" customHeight="1">
      <c r="A519" s="17"/>
      <c r="B519" s="7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ht="15.75" customHeight="1">
      <c r="A520" s="17"/>
      <c r="B520" s="7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ht="15.75" customHeight="1">
      <c r="A521" s="17"/>
      <c r="B521" s="7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ht="15.75" customHeight="1">
      <c r="A522" s="17"/>
      <c r="B522" s="7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ht="15.75" customHeight="1">
      <c r="A523" s="17"/>
      <c r="B523" s="7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ht="15.75" customHeight="1">
      <c r="A524" s="17"/>
      <c r="B524" s="7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ht="15.75" customHeight="1">
      <c r="A525" s="17"/>
      <c r="B525" s="7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ht="15.75" customHeight="1">
      <c r="A526" s="17"/>
      <c r="B526" s="7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ht="15.75" customHeight="1">
      <c r="A527" s="17"/>
      <c r="B527" s="7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ht="15.75" customHeight="1">
      <c r="A528" s="17"/>
      <c r="B528" s="7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ht="15.75" customHeight="1">
      <c r="A529" s="17"/>
      <c r="B529" s="7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ht="15.75" customHeight="1">
      <c r="A530" s="17"/>
      <c r="B530" s="7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ht="15.75" customHeight="1">
      <c r="A531" s="17"/>
      <c r="B531" s="7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ht="15.75" customHeight="1">
      <c r="A532" s="17"/>
      <c r="B532" s="7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ht="15.75" customHeight="1">
      <c r="A533" s="17"/>
      <c r="B533" s="7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ht="15.75" customHeight="1">
      <c r="A534" s="17"/>
      <c r="B534" s="7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ht="15.75" customHeight="1">
      <c r="A535" s="17"/>
      <c r="B535" s="7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ht="15.75" customHeight="1">
      <c r="A536" s="17"/>
      <c r="B536" s="7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ht="15.75" customHeight="1">
      <c r="A537" s="17"/>
      <c r="B537" s="7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ht="15.75" customHeight="1">
      <c r="A538" s="17"/>
      <c r="B538" s="7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ht="15.75" customHeight="1">
      <c r="A539" s="17"/>
      <c r="B539" s="7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ht="15.75" customHeight="1">
      <c r="A540" s="17"/>
      <c r="B540" s="7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ht="15.75" customHeight="1">
      <c r="A541" s="17"/>
      <c r="B541" s="7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ht="15.75" customHeight="1">
      <c r="A542" s="17"/>
      <c r="B542" s="7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ht="15.75" customHeight="1">
      <c r="A543" s="17"/>
      <c r="B543" s="7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ht="15.75" customHeight="1">
      <c r="A544" s="17"/>
      <c r="B544" s="7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ht="15.75" customHeight="1">
      <c r="A545" s="17"/>
      <c r="B545" s="7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ht="15.75" customHeight="1">
      <c r="A546" s="17"/>
      <c r="B546" s="7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ht="15.75" customHeight="1">
      <c r="A547" s="17"/>
      <c r="B547" s="7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ht="15.75" customHeight="1">
      <c r="A548" s="17"/>
      <c r="B548" s="7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ht="15.75" customHeight="1">
      <c r="A549" s="17"/>
      <c r="B549" s="7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ht="15.75" customHeight="1">
      <c r="A550" s="17"/>
      <c r="B550" s="7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ht="15.75" customHeight="1">
      <c r="A551" s="17"/>
      <c r="B551" s="7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ht="15.75" customHeight="1">
      <c r="A552" s="17"/>
      <c r="B552" s="7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ht="15.75" customHeight="1">
      <c r="A553" s="17"/>
      <c r="B553" s="7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ht="15.75" customHeight="1">
      <c r="A554" s="17"/>
      <c r="B554" s="7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ht="15.75" customHeight="1">
      <c r="A555" s="17"/>
      <c r="B555" s="7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ht="15.75" customHeight="1">
      <c r="A556" s="17"/>
      <c r="B556" s="7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ht="15.75" customHeight="1">
      <c r="A557" s="17"/>
      <c r="B557" s="7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ht="15.75" customHeight="1">
      <c r="A558" s="17"/>
      <c r="B558" s="7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ht="15.75" customHeight="1">
      <c r="A559" s="17"/>
      <c r="B559" s="7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ht="15.75" customHeight="1">
      <c r="A560" s="17"/>
      <c r="B560" s="7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ht="15.75" customHeight="1">
      <c r="A561" s="17"/>
      <c r="B561" s="7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ht="15.75" customHeight="1">
      <c r="A562" s="17"/>
      <c r="B562" s="7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ht="15.75" customHeight="1">
      <c r="A563" s="17"/>
      <c r="B563" s="7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ht="15.75" customHeight="1">
      <c r="A564" s="17"/>
      <c r="B564" s="7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ht="15.75" customHeight="1">
      <c r="A565" s="17"/>
      <c r="B565" s="7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ht="15.75" customHeight="1">
      <c r="A566" s="17"/>
      <c r="B566" s="7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ht="15.75" customHeight="1">
      <c r="A567" s="17"/>
      <c r="B567" s="7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ht="15.75" customHeight="1">
      <c r="A568" s="17"/>
      <c r="B568" s="7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ht="15.75" customHeight="1">
      <c r="A569" s="17"/>
      <c r="B569" s="7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ht="15.75" customHeight="1">
      <c r="A570" s="17"/>
      <c r="B570" s="7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ht="15.75" customHeight="1">
      <c r="A571" s="17"/>
      <c r="B571" s="7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ht="15.75" customHeight="1">
      <c r="A572" s="17"/>
      <c r="B572" s="7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ht="15.75" customHeight="1">
      <c r="A573" s="17"/>
      <c r="B573" s="7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ht="15.75" customHeight="1">
      <c r="A574" s="17"/>
      <c r="B574" s="7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ht="15.75" customHeight="1">
      <c r="A575" s="17"/>
      <c r="B575" s="7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ht="15.75" customHeight="1">
      <c r="A576" s="17"/>
      <c r="B576" s="7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ht="15.75" customHeight="1">
      <c r="A577" s="17"/>
      <c r="B577" s="7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ht="15.75" customHeight="1">
      <c r="A578" s="17"/>
      <c r="B578" s="7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ht="15.75" customHeight="1">
      <c r="A579" s="17"/>
      <c r="B579" s="7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ht="15.75" customHeight="1">
      <c r="A580" s="17"/>
      <c r="B580" s="7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ht="15.75" customHeight="1">
      <c r="A581" s="17"/>
      <c r="B581" s="7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ht="15.75" customHeight="1">
      <c r="A582" s="17"/>
      <c r="B582" s="7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ht="15.75" customHeight="1">
      <c r="A583" s="17"/>
      <c r="B583" s="7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ht="15.75" customHeight="1">
      <c r="A584" s="17"/>
      <c r="B584" s="7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ht="15.75" customHeight="1">
      <c r="A585" s="17"/>
      <c r="B585" s="7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ht="15.75" customHeight="1">
      <c r="A586" s="17"/>
      <c r="B586" s="7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ht="15.75" customHeight="1">
      <c r="A587" s="17"/>
      <c r="B587" s="7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ht="15.75" customHeight="1">
      <c r="A588" s="17"/>
      <c r="B588" s="7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ht="15.75" customHeight="1">
      <c r="A589" s="17"/>
      <c r="B589" s="7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ht="15.75" customHeight="1">
      <c r="A590" s="17"/>
      <c r="B590" s="7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ht="15.75" customHeight="1">
      <c r="A591" s="17"/>
      <c r="B591" s="7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ht="15.75" customHeight="1">
      <c r="A592" s="17"/>
      <c r="B592" s="7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ht="15.75" customHeight="1">
      <c r="A593" s="17"/>
      <c r="B593" s="7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ht="15.75" customHeight="1">
      <c r="A594" s="17"/>
      <c r="B594" s="7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ht="15.75" customHeight="1">
      <c r="A595" s="17"/>
      <c r="B595" s="7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ht="15.75" customHeight="1">
      <c r="A596" s="17"/>
      <c r="B596" s="7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ht="15.75" customHeight="1">
      <c r="A597" s="17"/>
      <c r="B597" s="7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ht="15.75" customHeight="1">
      <c r="A598" s="17"/>
      <c r="B598" s="7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ht="15.75" customHeight="1">
      <c r="A599" s="17"/>
      <c r="B599" s="7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ht="15.75" customHeight="1">
      <c r="A600" s="17"/>
      <c r="B600" s="7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ht="15.75" customHeight="1">
      <c r="A601" s="17"/>
      <c r="B601" s="7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ht="15.75" customHeight="1">
      <c r="A602" s="17"/>
      <c r="B602" s="7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ht="15.75" customHeight="1">
      <c r="A603" s="17"/>
      <c r="B603" s="7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ht="15.75" customHeight="1">
      <c r="A604" s="17"/>
      <c r="B604" s="7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ht="15.75" customHeight="1">
      <c r="A605" s="17"/>
      <c r="B605" s="7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ht="15.75" customHeight="1">
      <c r="A606" s="17"/>
      <c r="B606" s="7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ht="15.75" customHeight="1">
      <c r="A607" s="17"/>
      <c r="B607" s="7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ht="15.75" customHeight="1">
      <c r="A608" s="17"/>
      <c r="B608" s="7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ht="15.75" customHeight="1">
      <c r="A609" s="17"/>
      <c r="B609" s="7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ht="15.75" customHeight="1">
      <c r="A610" s="17"/>
      <c r="B610" s="7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ht="15.75" customHeight="1">
      <c r="A611" s="17"/>
      <c r="B611" s="7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ht="15.75" customHeight="1">
      <c r="A612" s="17"/>
      <c r="B612" s="7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ht="15.75" customHeight="1">
      <c r="A613" s="17"/>
      <c r="B613" s="7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ht="15.75" customHeight="1">
      <c r="A614" s="17"/>
      <c r="B614" s="7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ht="15.75" customHeight="1">
      <c r="A615" s="17"/>
      <c r="B615" s="7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ht="15.75" customHeight="1">
      <c r="A616" s="17"/>
      <c r="B616" s="7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ht="15.75" customHeight="1">
      <c r="A617" s="17"/>
      <c r="B617" s="7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ht="15.75" customHeight="1">
      <c r="A618" s="17"/>
      <c r="B618" s="7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ht="15.75" customHeight="1">
      <c r="A619" s="17"/>
      <c r="B619" s="7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ht="15.75" customHeight="1">
      <c r="A620" s="17"/>
      <c r="B620" s="7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ht="15.75" customHeight="1">
      <c r="A621" s="17"/>
      <c r="B621" s="7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ht="15.75" customHeight="1">
      <c r="A622" s="17"/>
      <c r="B622" s="7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ht="15.75" customHeight="1">
      <c r="A623" s="17"/>
      <c r="B623" s="7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ht="15.75" customHeight="1">
      <c r="A624" s="17"/>
      <c r="B624" s="7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ht="15.75" customHeight="1">
      <c r="A625" s="17"/>
      <c r="B625" s="7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ht="15.75" customHeight="1">
      <c r="A626" s="17"/>
      <c r="B626" s="7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ht="15.75" customHeight="1">
      <c r="A627" s="17"/>
      <c r="B627" s="7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ht="15.75" customHeight="1">
      <c r="A628" s="17"/>
      <c r="B628" s="7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ht="15.75" customHeight="1">
      <c r="A629" s="17"/>
      <c r="B629" s="7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ht="15.75" customHeight="1">
      <c r="A630" s="17"/>
      <c r="B630" s="7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ht="15.75" customHeight="1">
      <c r="A631" s="17"/>
      <c r="B631" s="7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ht="15.75" customHeight="1">
      <c r="A632" s="17"/>
      <c r="B632" s="7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ht="15.75" customHeight="1">
      <c r="A633" s="17"/>
      <c r="B633" s="7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ht="15.75" customHeight="1">
      <c r="A634" s="17"/>
      <c r="B634" s="7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ht="15.75" customHeight="1">
      <c r="A635" s="17"/>
      <c r="B635" s="7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ht="15.75" customHeight="1">
      <c r="A636" s="17"/>
      <c r="B636" s="7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ht="15.75" customHeight="1">
      <c r="A637" s="17"/>
      <c r="B637" s="7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ht="15.75" customHeight="1">
      <c r="A638" s="17"/>
      <c r="B638" s="7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ht="15.75" customHeight="1">
      <c r="A639" s="17"/>
      <c r="B639" s="7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ht="15.75" customHeight="1">
      <c r="A640" s="17"/>
      <c r="B640" s="7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ht="15.75" customHeight="1">
      <c r="A641" s="17"/>
      <c r="B641" s="7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ht="15.75" customHeight="1">
      <c r="A642" s="17"/>
      <c r="B642" s="7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ht="15.75" customHeight="1">
      <c r="A643" s="17"/>
      <c r="B643" s="7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ht="15.75" customHeight="1">
      <c r="A644" s="17"/>
      <c r="B644" s="7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ht="15.75" customHeight="1">
      <c r="A645" s="17"/>
      <c r="B645" s="7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ht="15.75" customHeight="1">
      <c r="A646" s="17"/>
      <c r="B646" s="7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ht="15.75" customHeight="1">
      <c r="A647" s="17"/>
      <c r="B647" s="7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ht="15.75" customHeight="1">
      <c r="A648" s="17"/>
      <c r="B648" s="7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ht="15.75" customHeight="1">
      <c r="A649" s="17"/>
      <c r="B649" s="7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ht="15.75" customHeight="1">
      <c r="A650" s="17"/>
      <c r="B650" s="7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ht="15.75" customHeight="1">
      <c r="A651" s="17"/>
      <c r="B651" s="7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ht="15.75" customHeight="1">
      <c r="A652" s="17"/>
      <c r="B652" s="7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ht="15.75" customHeight="1">
      <c r="A653" s="17"/>
      <c r="B653" s="7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ht="15.75" customHeight="1">
      <c r="A654" s="17"/>
      <c r="B654" s="7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ht="15.75" customHeight="1">
      <c r="A655" s="17"/>
      <c r="B655" s="7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ht="15.75" customHeight="1">
      <c r="A656" s="17"/>
      <c r="B656" s="7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ht="15.75" customHeight="1">
      <c r="A657" s="17"/>
      <c r="B657" s="7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ht="15.75" customHeight="1">
      <c r="A658" s="17"/>
      <c r="B658" s="7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ht="15.75" customHeight="1">
      <c r="A659" s="17"/>
      <c r="B659" s="7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ht="15.75" customHeight="1">
      <c r="A660" s="17"/>
      <c r="B660" s="7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ht="15.75" customHeight="1">
      <c r="A661" s="17"/>
      <c r="B661" s="7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ht="15.75" customHeight="1">
      <c r="A662" s="17"/>
      <c r="B662" s="7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ht="15.75" customHeight="1">
      <c r="A663" s="17"/>
      <c r="B663" s="7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ht="15.75" customHeight="1">
      <c r="A664" s="17"/>
      <c r="B664" s="7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ht="15.75" customHeight="1">
      <c r="A665" s="17"/>
      <c r="B665" s="7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ht="15.75" customHeight="1">
      <c r="A666" s="17"/>
      <c r="B666" s="7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ht="15.75" customHeight="1">
      <c r="A667" s="17"/>
      <c r="B667" s="7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ht="15.75" customHeight="1">
      <c r="A668" s="17"/>
      <c r="B668" s="7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ht="15.75" customHeight="1">
      <c r="A669" s="17"/>
      <c r="B669" s="7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ht="15.75" customHeight="1">
      <c r="A670" s="17"/>
      <c r="B670" s="7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ht="15.75" customHeight="1">
      <c r="A671" s="17"/>
      <c r="B671" s="7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ht="15.75" customHeight="1">
      <c r="A672" s="17"/>
      <c r="B672" s="7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ht="15.75" customHeight="1">
      <c r="A673" s="17"/>
      <c r="B673" s="7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ht="15.75" customHeight="1">
      <c r="A674" s="17"/>
      <c r="B674" s="7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ht="15.75" customHeight="1">
      <c r="A675" s="17"/>
      <c r="B675" s="7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ht="15.75" customHeight="1">
      <c r="A676" s="17"/>
      <c r="B676" s="7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ht="15.75" customHeight="1">
      <c r="A677" s="17"/>
      <c r="B677" s="7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ht="15.75" customHeight="1">
      <c r="A678" s="17"/>
      <c r="B678" s="7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ht="15.75" customHeight="1">
      <c r="A679" s="17"/>
      <c r="B679" s="7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ht="15.75" customHeight="1">
      <c r="A680" s="17"/>
      <c r="B680" s="7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ht="15.75" customHeight="1">
      <c r="A681" s="17"/>
      <c r="B681" s="7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ht="15.75" customHeight="1">
      <c r="A682" s="17"/>
      <c r="B682" s="7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ht="15.75" customHeight="1">
      <c r="A683" s="17"/>
      <c r="B683" s="7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ht="15.75" customHeight="1">
      <c r="A684" s="17"/>
      <c r="B684" s="7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ht="15.75" customHeight="1">
      <c r="A685" s="17"/>
      <c r="B685" s="7"/>
      <c r="C685" s="1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ht="15.75" customHeight="1">
      <c r="A686" s="17"/>
      <c r="B686" s="7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ht="15.75" customHeight="1">
      <c r="A687" s="17"/>
      <c r="B687" s="7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ht="15.75" customHeight="1">
      <c r="A688" s="17"/>
      <c r="B688" s="7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ht="15.75" customHeight="1">
      <c r="A689" s="17"/>
      <c r="B689" s="7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ht="15.75" customHeight="1">
      <c r="A690" s="17"/>
      <c r="B690" s="7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ht="15.75" customHeight="1">
      <c r="A691" s="17"/>
      <c r="B691" s="7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ht="15.75" customHeight="1">
      <c r="A692" s="17"/>
      <c r="B692" s="7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ht="15.75" customHeight="1">
      <c r="A693" s="17"/>
      <c r="B693" s="7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ht="15.75" customHeight="1">
      <c r="A694" s="17"/>
      <c r="B694" s="7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ht="15.75" customHeight="1">
      <c r="A695" s="17"/>
      <c r="B695" s="7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ht="15.75" customHeight="1">
      <c r="A696" s="17"/>
      <c r="B696" s="7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ht="15.75" customHeight="1">
      <c r="A697" s="17"/>
      <c r="B697" s="7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ht="15.75" customHeight="1">
      <c r="A698" s="17"/>
      <c r="B698" s="7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ht="15.75" customHeight="1">
      <c r="A699" s="17"/>
      <c r="B699" s="7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ht="15.75" customHeight="1">
      <c r="A700" s="17"/>
      <c r="B700" s="7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ht="15.75" customHeight="1">
      <c r="A701" s="17"/>
      <c r="B701" s="7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ht="15.75" customHeight="1">
      <c r="A702" s="17"/>
      <c r="B702" s="7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ht="15.75" customHeight="1">
      <c r="A703" s="17"/>
      <c r="B703" s="7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ht="15.75" customHeight="1">
      <c r="A704" s="17"/>
      <c r="B704" s="7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ht="15.75" customHeight="1">
      <c r="A705" s="17"/>
      <c r="B705" s="7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ht="15.75" customHeight="1">
      <c r="A706" s="17"/>
      <c r="B706" s="7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ht="15.75" customHeight="1">
      <c r="A707" s="17"/>
      <c r="B707" s="7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ht="15.75" customHeight="1">
      <c r="A708" s="17"/>
      <c r="B708" s="7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ht="15.75" customHeight="1">
      <c r="A709" s="17"/>
      <c r="B709" s="7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ht="15.75" customHeight="1">
      <c r="A710" s="17"/>
      <c r="B710" s="7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ht="15.75" customHeight="1">
      <c r="A711" s="17"/>
      <c r="B711" s="7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ht="15.75" customHeight="1">
      <c r="A712" s="17"/>
      <c r="B712" s="7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ht="15.75" customHeight="1">
      <c r="A713" s="17"/>
      <c r="B713" s="7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ht="15.75" customHeight="1">
      <c r="A714" s="17"/>
      <c r="B714" s="7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ht="15.75" customHeight="1">
      <c r="A715" s="17"/>
      <c r="B715" s="7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ht="15.75" customHeight="1">
      <c r="A716" s="17"/>
      <c r="B716" s="7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ht="15.75" customHeight="1">
      <c r="A717" s="17"/>
      <c r="B717" s="7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ht="15.75" customHeight="1">
      <c r="A718" s="17"/>
      <c r="B718" s="7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ht="15.75" customHeight="1">
      <c r="A719" s="17"/>
      <c r="B719" s="7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ht="15.75" customHeight="1">
      <c r="A720" s="17"/>
      <c r="B720" s="7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ht="15.75" customHeight="1">
      <c r="A721" s="17"/>
      <c r="B721" s="7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ht="15.75" customHeight="1">
      <c r="A722" s="17"/>
      <c r="B722" s="7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ht="15.75" customHeight="1">
      <c r="A723" s="17"/>
      <c r="B723" s="7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ht="15.75" customHeight="1">
      <c r="A724" s="17"/>
      <c r="B724" s="7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ht="15.75" customHeight="1">
      <c r="A725" s="17"/>
      <c r="B725" s="7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ht="15.75" customHeight="1">
      <c r="A726" s="17"/>
      <c r="B726" s="7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ht="15.75" customHeight="1">
      <c r="A727" s="17"/>
      <c r="B727" s="7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ht="15.75" customHeight="1">
      <c r="A728" s="17"/>
      <c r="B728" s="7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ht="15.75" customHeight="1">
      <c r="A729" s="17"/>
      <c r="B729" s="7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ht="15.75" customHeight="1">
      <c r="A730" s="17"/>
      <c r="B730" s="7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ht="15.75" customHeight="1">
      <c r="A731" s="17"/>
      <c r="B731" s="7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ht="15.75" customHeight="1">
      <c r="A732" s="17"/>
      <c r="B732" s="7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ht="15.75" customHeight="1">
      <c r="A733" s="17"/>
      <c r="B733" s="7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ht="15.75" customHeight="1">
      <c r="A734" s="17"/>
      <c r="B734" s="7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ht="15.75" customHeight="1">
      <c r="A735" s="17"/>
      <c r="B735" s="7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ht="15.75" customHeight="1">
      <c r="A736" s="17"/>
      <c r="B736" s="7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ht="15.75" customHeight="1">
      <c r="A737" s="17"/>
      <c r="B737" s="7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ht="15.75" customHeight="1">
      <c r="A738" s="17"/>
      <c r="B738" s="7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ht="15.75" customHeight="1">
      <c r="A739" s="17"/>
      <c r="B739" s="7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ht="15.75" customHeight="1">
      <c r="A740" s="17"/>
      <c r="B740" s="7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ht="15.75" customHeight="1">
      <c r="A741" s="17"/>
      <c r="B741" s="7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ht="15.75" customHeight="1">
      <c r="A742" s="17"/>
      <c r="B742" s="7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ht="15.75" customHeight="1">
      <c r="A743" s="17"/>
      <c r="B743" s="7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ht="15.75" customHeight="1">
      <c r="A744" s="17"/>
      <c r="B744" s="7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ht="15.75" customHeight="1">
      <c r="A745" s="17"/>
      <c r="B745" s="7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ht="15.75" customHeight="1">
      <c r="A746" s="17"/>
      <c r="B746" s="7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ht="15.75" customHeight="1">
      <c r="A747" s="17"/>
      <c r="B747" s="7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ht="15.75" customHeight="1">
      <c r="A748" s="17"/>
      <c r="B748" s="7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ht="15.75" customHeight="1">
      <c r="A749" s="17"/>
      <c r="B749" s="7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ht="15.75" customHeight="1">
      <c r="A750" s="17"/>
      <c r="B750" s="7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ht="15.75" customHeight="1">
      <c r="A751" s="17"/>
      <c r="B751" s="7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ht="15.75" customHeight="1">
      <c r="A752" s="17"/>
      <c r="B752" s="7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ht="15.75" customHeight="1">
      <c r="A753" s="17"/>
      <c r="B753" s="7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ht="15.75" customHeight="1">
      <c r="A754" s="17"/>
      <c r="B754" s="7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ht="15.75" customHeight="1">
      <c r="A755" s="17"/>
      <c r="B755" s="7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ht="15.75" customHeight="1">
      <c r="A756" s="17"/>
      <c r="B756" s="7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ht="15.75" customHeight="1">
      <c r="A757" s="17"/>
      <c r="B757" s="7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ht="15.75" customHeight="1">
      <c r="A758" s="17"/>
      <c r="B758" s="7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ht="15.75" customHeight="1">
      <c r="A759" s="17"/>
      <c r="B759" s="7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ht="15.75" customHeight="1">
      <c r="A760" s="17"/>
      <c r="B760" s="7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ht="15.75" customHeight="1">
      <c r="A761" s="17"/>
      <c r="B761" s="7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ht="15.75" customHeight="1">
      <c r="A762" s="17"/>
      <c r="B762" s="7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ht="15.75" customHeight="1">
      <c r="A763" s="17"/>
      <c r="B763" s="7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ht="15.75" customHeight="1">
      <c r="A764" s="17"/>
      <c r="B764" s="7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ht="15.75" customHeight="1">
      <c r="A765" s="17"/>
      <c r="B765" s="7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ht="15.75" customHeight="1">
      <c r="A766" s="17"/>
      <c r="B766" s="7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ht="15.75" customHeight="1">
      <c r="A767" s="17"/>
      <c r="B767" s="7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ht="15.75" customHeight="1">
      <c r="A768" s="17"/>
      <c r="B768" s="7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ht="15.75" customHeight="1">
      <c r="A769" s="17"/>
      <c r="B769" s="7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ht="15.75" customHeight="1">
      <c r="A770" s="17"/>
      <c r="B770" s="7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ht="15.75" customHeight="1">
      <c r="A771" s="17"/>
      <c r="B771" s="7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ht="15.75" customHeight="1">
      <c r="A772" s="17"/>
      <c r="B772" s="7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ht="15.75" customHeight="1">
      <c r="A773" s="17"/>
      <c r="B773" s="7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ht="15.75" customHeight="1">
      <c r="A774" s="17"/>
      <c r="B774" s="7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ht="15.75" customHeight="1">
      <c r="A775" s="17"/>
      <c r="B775" s="7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ht="15.75" customHeight="1">
      <c r="A776" s="17"/>
      <c r="B776" s="7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ht="15.75" customHeight="1">
      <c r="A777" s="17"/>
      <c r="B777" s="7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ht="15.75" customHeight="1">
      <c r="A778" s="17"/>
      <c r="B778" s="7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ht="15.75" customHeight="1">
      <c r="A779" s="17"/>
      <c r="B779" s="7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ht="15.75" customHeight="1">
      <c r="A780" s="17"/>
      <c r="B780" s="7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ht="15.75" customHeight="1">
      <c r="A781" s="17"/>
      <c r="B781" s="7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ht="15.75" customHeight="1">
      <c r="A782" s="17"/>
      <c r="B782" s="7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ht="15.75" customHeight="1">
      <c r="A783" s="17"/>
      <c r="B783" s="7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ht="15.75" customHeight="1">
      <c r="A784" s="17"/>
      <c r="B784" s="7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ht="15.75" customHeight="1">
      <c r="A785" s="17"/>
      <c r="B785" s="7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ht="15.75" customHeight="1">
      <c r="A786" s="17"/>
      <c r="B786" s="7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ht="15.75" customHeight="1">
      <c r="A787" s="17"/>
      <c r="B787" s="7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ht="15.75" customHeight="1">
      <c r="A788" s="17"/>
      <c r="B788" s="7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ht="15.75" customHeight="1">
      <c r="A789" s="17"/>
      <c r="B789" s="7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ht="15.75" customHeight="1">
      <c r="A790" s="17"/>
      <c r="B790" s="7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ht="15.75" customHeight="1">
      <c r="A791" s="17"/>
      <c r="B791" s="7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ht="15.75" customHeight="1">
      <c r="A792" s="17"/>
      <c r="B792" s="7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ht="15.75" customHeight="1">
      <c r="A793" s="17"/>
      <c r="B793" s="7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ht="15.75" customHeight="1">
      <c r="A794" s="17"/>
      <c r="B794" s="7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ht="15.75" customHeight="1">
      <c r="A795" s="17"/>
      <c r="B795" s="7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ht="15.75" customHeight="1">
      <c r="A796" s="17"/>
      <c r="B796" s="7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ht="15.75" customHeight="1">
      <c r="A797" s="17"/>
      <c r="B797" s="7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ht="15.75" customHeight="1">
      <c r="A798" s="17"/>
      <c r="B798" s="7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ht="15.75" customHeight="1">
      <c r="A799" s="17"/>
      <c r="B799" s="7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ht="15.75" customHeight="1">
      <c r="A800" s="17"/>
      <c r="B800" s="7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ht="15.75" customHeight="1">
      <c r="A801" s="17"/>
      <c r="B801" s="7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ht="15.75" customHeight="1">
      <c r="A802" s="17"/>
      <c r="B802" s="7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ht="15.75" customHeight="1">
      <c r="A803" s="17"/>
      <c r="B803" s="7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ht="15.75" customHeight="1">
      <c r="A804" s="17"/>
      <c r="B804" s="7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ht="15.75" customHeight="1">
      <c r="A805" s="17"/>
      <c r="B805" s="7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ht="15.75" customHeight="1">
      <c r="A806" s="17"/>
      <c r="B806" s="7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ht="15.75" customHeight="1">
      <c r="A807" s="17"/>
      <c r="B807" s="7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ht="15.75" customHeight="1">
      <c r="A808" s="17"/>
      <c r="B808" s="7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ht="15.75" customHeight="1">
      <c r="A809" s="17"/>
      <c r="B809" s="7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ht="15.75" customHeight="1">
      <c r="A810" s="17"/>
      <c r="B810" s="7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ht="15.75" customHeight="1">
      <c r="A811" s="17"/>
      <c r="B811" s="7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ht="15.75" customHeight="1">
      <c r="A812" s="17"/>
      <c r="B812" s="7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ht="15.75" customHeight="1">
      <c r="A813" s="17"/>
      <c r="B813" s="7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ht="15.75" customHeight="1">
      <c r="A814" s="17"/>
      <c r="B814" s="7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ht="15.75" customHeight="1">
      <c r="A815" s="17"/>
      <c r="B815" s="7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ht="15.75" customHeight="1">
      <c r="A816" s="17"/>
      <c r="B816" s="7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ht="15.75" customHeight="1">
      <c r="A817" s="17"/>
      <c r="B817" s="7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ht="15.75" customHeight="1">
      <c r="A818" s="17"/>
      <c r="B818" s="7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ht="15.75" customHeight="1">
      <c r="A819" s="17"/>
      <c r="B819" s="7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ht="15.75" customHeight="1">
      <c r="A820" s="17"/>
      <c r="B820" s="7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ht="15.75" customHeight="1">
      <c r="A821" s="17"/>
      <c r="B821" s="7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ht="15.75" customHeight="1">
      <c r="A822" s="17"/>
      <c r="B822" s="7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ht="15.75" customHeight="1">
      <c r="A823" s="17"/>
      <c r="B823" s="7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ht="15.75" customHeight="1">
      <c r="A824" s="17"/>
      <c r="B824" s="7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ht="15.75" customHeight="1">
      <c r="A825" s="17"/>
      <c r="B825" s="7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ht="15.75" customHeight="1">
      <c r="A826" s="17"/>
      <c r="B826" s="7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ht="15.75" customHeight="1">
      <c r="A827" s="17"/>
      <c r="B827" s="7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ht="15.75" customHeight="1">
      <c r="A828" s="17"/>
      <c r="B828" s="7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ht="15.75" customHeight="1">
      <c r="A829" s="17"/>
      <c r="B829" s="7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ht="15.75" customHeight="1">
      <c r="A830" s="17"/>
      <c r="B830" s="7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ht="15.75" customHeight="1">
      <c r="A831" s="17"/>
      <c r="B831" s="7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ht="15.75" customHeight="1">
      <c r="A832" s="17"/>
      <c r="B832" s="7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ht="15.75" customHeight="1">
      <c r="A833" s="17"/>
      <c r="B833" s="7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ht="15.75" customHeight="1">
      <c r="A834" s="17"/>
      <c r="B834" s="7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ht="15.75" customHeight="1">
      <c r="A835" s="17"/>
      <c r="B835" s="7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ht="15.75" customHeight="1">
      <c r="A836" s="17"/>
      <c r="B836" s="7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ht="15.75" customHeight="1">
      <c r="A837" s="17"/>
      <c r="B837" s="7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ht="15.75" customHeight="1">
      <c r="A838" s="17"/>
      <c r="B838" s="7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ht="15.75" customHeight="1">
      <c r="A839" s="17"/>
      <c r="B839" s="7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ht="15.75" customHeight="1">
      <c r="A840" s="17"/>
      <c r="B840" s="7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ht="15.75" customHeight="1">
      <c r="A841" s="17"/>
      <c r="B841" s="7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ht="15.75" customHeight="1">
      <c r="A842" s="17"/>
      <c r="B842" s="7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ht="15.75" customHeight="1">
      <c r="A843" s="17"/>
      <c r="B843" s="7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ht="15.75" customHeight="1">
      <c r="A844" s="17"/>
      <c r="B844" s="7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ht="15.75" customHeight="1">
      <c r="A845" s="17"/>
      <c r="B845" s="7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ht="15.75" customHeight="1">
      <c r="A846" s="17"/>
      <c r="B846" s="7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ht="15.75" customHeight="1">
      <c r="A847" s="17"/>
      <c r="B847" s="7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ht="15.75" customHeight="1">
      <c r="A848" s="17"/>
      <c r="B848" s="7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ht="15.75" customHeight="1">
      <c r="A849" s="17"/>
      <c r="B849" s="7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ht="15.75" customHeight="1">
      <c r="A850" s="17"/>
      <c r="B850" s="7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ht="15.75" customHeight="1">
      <c r="A851" s="17"/>
      <c r="B851" s="7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ht="15.75" customHeight="1">
      <c r="A852" s="17"/>
      <c r="B852" s="7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ht="15.75" customHeight="1">
      <c r="A853" s="17"/>
      <c r="B853" s="7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ht="15.75" customHeight="1">
      <c r="A854" s="17"/>
      <c r="B854" s="7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ht="15.75" customHeight="1">
      <c r="A855" s="17"/>
      <c r="B855" s="7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ht="15.75" customHeight="1">
      <c r="A856" s="17"/>
      <c r="B856" s="7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ht="15.75" customHeight="1">
      <c r="A857" s="17"/>
      <c r="B857" s="7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ht="15.75" customHeight="1">
      <c r="A858" s="17"/>
      <c r="B858" s="7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ht="15.75" customHeight="1">
      <c r="A859" s="17"/>
      <c r="B859" s="7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ht="15.75" customHeight="1">
      <c r="A860" s="17"/>
      <c r="B860" s="7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ht="15.75" customHeight="1">
      <c r="A861" s="17"/>
      <c r="B861" s="7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ht="15.75" customHeight="1">
      <c r="A862" s="17"/>
      <c r="B862" s="7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ht="15.75" customHeight="1">
      <c r="A863" s="17"/>
      <c r="B863" s="7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ht="15.75" customHeight="1">
      <c r="A864" s="17"/>
      <c r="B864" s="7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ht="15.75" customHeight="1">
      <c r="A865" s="17"/>
      <c r="B865" s="7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</row>
    <row r="866" ht="15.75" customHeight="1">
      <c r="A866" s="17"/>
      <c r="B866" s="7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</row>
    <row r="867" ht="15.75" customHeight="1">
      <c r="A867" s="17"/>
      <c r="B867" s="7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</row>
    <row r="868" ht="15.75" customHeight="1">
      <c r="A868" s="17"/>
      <c r="B868" s="7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</row>
    <row r="869" ht="15.75" customHeight="1">
      <c r="A869" s="17"/>
      <c r="B869" s="7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</row>
    <row r="870" ht="15.75" customHeight="1">
      <c r="A870" s="17"/>
      <c r="B870" s="7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</row>
    <row r="871" ht="15.75" customHeight="1">
      <c r="A871" s="17"/>
      <c r="B871" s="7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</row>
    <row r="872" ht="15.75" customHeight="1">
      <c r="A872" s="17"/>
      <c r="B872" s="7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</row>
    <row r="873" ht="15.75" customHeight="1">
      <c r="A873" s="17"/>
      <c r="B873" s="7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</row>
    <row r="874" ht="15.75" customHeight="1">
      <c r="A874" s="17"/>
      <c r="B874" s="7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</row>
    <row r="875" ht="15.75" customHeight="1">
      <c r="A875" s="17"/>
      <c r="B875" s="7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</row>
    <row r="876" ht="15.75" customHeight="1">
      <c r="A876" s="17"/>
      <c r="B876" s="7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</row>
    <row r="877" ht="15.75" customHeight="1">
      <c r="A877" s="17"/>
      <c r="B877" s="7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</row>
    <row r="878" ht="15.75" customHeight="1">
      <c r="A878" s="17"/>
      <c r="B878" s="7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</row>
    <row r="879" ht="15.75" customHeight="1">
      <c r="A879" s="17"/>
      <c r="B879" s="7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</row>
    <row r="880" ht="15.75" customHeight="1">
      <c r="A880" s="17"/>
      <c r="B880" s="7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</row>
    <row r="881" ht="15.75" customHeight="1">
      <c r="A881" s="17"/>
      <c r="B881" s="7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</row>
    <row r="882" ht="15.75" customHeight="1">
      <c r="A882" s="17"/>
      <c r="B882" s="7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</row>
    <row r="883" ht="15.75" customHeight="1">
      <c r="A883" s="17"/>
      <c r="B883" s="7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</row>
    <row r="884" ht="15.75" customHeight="1">
      <c r="A884" s="17"/>
      <c r="B884" s="7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</row>
    <row r="885" ht="15.75" customHeight="1">
      <c r="A885" s="17"/>
      <c r="B885" s="7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</row>
    <row r="886" ht="15.75" customHeight="1">
      <c r="A886" s="17"/>
      <c r="B886" s="7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</row>
    <row r="887" ht="15.75" customHeight="1">
      <c r="A887" s="17"/>
      <c r="B887" s="7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</row>
    <row r="888" ht="15.75" customHeight="1">
      <c r="A888" s="17"/>
      <c r="B888" s="7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</row>
    <row r="889" ht="15.75" customHeight="1">
      <c r="A889" s="17"/>
      <c r="B889" s="7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</row>
    <row r="890" ht="15.75" customHeight="1">
      <c r="A890" s="17"/>
      <c r="B890" s="7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</row>
    <row r="891" ht="15.75" customHeight="1">
      <c r="A891" s="17"/>
      <c r="B891" s="7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</row>
    <row r="892" ht="15.75" customHeight="1">
      <c r="A892" s="17"/>
      <c r="B892" s="7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</row>
    <row r="893" ht="15.75" customHeight="1">
      <c r="A893" s="17"/>
      <c r="B893" s="7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</row>
    <row r="894" ht="15.75" customHeight="1">
      <c r="A894" s="17"/>
      <c r="B894" s="7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</row>
    <row r="895" ht="15.75" customHeight="1">
      <c r="A895" s="17"/>
      <c r="B895" s="7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</row>
    <row r="896" ht="15.75" customHeight="1">
      <c r="A896" s="17"/>
      <c r="B896" s="7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</row>
    <row r="897" ht="15.75" customHeight="1">
      <c r="A897" s="17"/>
      <c r="B897" s="7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</row>
    <row r="898" ht="15.75" customHeight="1">
      <c r="A898" s="17"/>
      <c r="B898" s="7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</row>
    <row r="899" ht="15.75" customHeight="1">
      <c r="A899" s="17"/>
      <c r="B899" s="7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</row>
    <row r="900" ht="15.75" customHeight="1">
      <c r="A900" s="17"/>
      <c r="B900" s="7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</row>
    <row r="901" ht="15.75" customHeight="1">
      <c r="A901" s="17"/>
      <c r="B901" s="7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</row>
    <row r="902" ht="15.75" customHeight="1">
      <c r="A902" s="17"/>
      <c r="B902" s="7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</row>
    <row r="903" ht="15.75" customHeight="1">
      <c r="A903" s="17"/>
      <c r="B903" s="7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</row>
    <row r="904" ht="15.75" customHeight="1">
      <c r="A904" s="17"/>
      <c r="B904" s="7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</row>
    <row r="905" ht="15.75" customHeight="1">
      <c r="A905" s="17"/>
      <c r="B905" s="7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</row>
    <row r="906" ht="15.75" customHeight="1">
      <c r="A906" s="17"/>
      <c r="B906" s="7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</row>
    <row r="907" ht="15.75" customHeight="1">
      <c r="A907" s="17"/>
      <c r="B907" s="7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</row>
    <row r="908" ht="15.75" customHeight="1">
      <c r="A908" s="17"/>
      <c r="B908" s="7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</row>
    <row r="909" ht="15.75" customHeight="1">
      <c r="A909" s="17"/>
      <c r="B909" s="7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</row>
    <row r="910" ht="15.75" customHeight="1">
      <c r="A910" s="17"/>
      <c r="B910" s="7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</row>
    <row r="911" ht="15.75" customHeight="1">
      <c r="A911" s="17"/>
      <c r="B911" s="7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</row>
    <row r="912" ht="15.75" customHeight="1">
      <c r="A912" s="17"/>
      <c r="B912" s="7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</row>
    <row r="913" ht="15.75" customHeight="1">
      <c r="A913" s="17"/>
      <c r="B913" s="7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</row>
    <row r="914" ht="15.75" customHeight="1">
      <c r="A914" s="17"/>
      <c r="B914" s="7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</row>
    <row r="915" ht="15.75" customHeight="1">
      <c r="A915" s="17"/>
      <c r="B915" s="7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</row>
    <row r="916" ht="15.75" customHeight="1">
      <c r="A916" s="17"/>
      <c r="B916" s="7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</row>
    <row r="917" ht="15.75" customHeight="1">
      <c r="A917" s="17"/>
      <c r="B917" s="7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</row>
    <row r="918" ht="15.75" customHeight="1">
      <c r="A918" s="17"/>
      <c r="B918" s="7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</row>
    <row r="919" ht="15.75" customHeight="1">
      <c r="A919" s="17"/>
      <c r="B919" s="7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</row>
    <row r="920" ht="15.75" customHeight="1">
      <c r="A920" s="17"/>
      <c r="B920" s="7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</row>
    <row r="921" ht="15.75" customHeight="1">
      <c r="A921" s="17"/>
      <c r="B921" s="7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</row>
    <row r="922" ht="15.75" customHeight="1">
      <c r="A922" s="17"/>
      <c r="B922" s="7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</row>
    <row r="923" ht="15.75" customHeight="1">
      <c r="A923" s="17"/>
      <c r="B923" s="7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</row>
    <row r="924" ht="15.75" customHeight="1">
      <c r="A924" s="17"/>
      <c r="B924" s="7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</row>
    <row r="925" ht="15.75" customHeight="1">
      <c r="A925" s="17"/>
      <c r="B925" s="7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</row>
    <row r="926" ht="15.75" customHeight="1">
      <c r="A926" s="17"/>
      <c r="B926" s="7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</row>
    <row r="927" ht="15.75" customHeight="1">
      <c r="A927" s="17"/>
      <c r="B927" s="7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</row>
    <row r="928" ht="15.75" customHeight="1">
      <c r="A928" s="17"/>
      <c r="B928" s="7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</row>
    <row r="929" ht="15.75" customHeight="1">
      <c r="A929" s="17"/>
      <c r="B929" s="7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</row>
    <row r="930" ht="15.75" customHeight="1">
      <c r="A930" s="17"/>
      <c r="B930" s="7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</row>
    <row r="931" ht="15.75" customHeight="1">
      <c r="A931" s="17"/>
      <c r="B931" s="7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</row>
    <row r="932" ht="15.75" customHeight="1">
      <c r="A932" s="17"/>
      <c r="B932" s="7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</row>
    <row r="933" ht="15.75" customHeight="1">
      <c r="A933" s="17"/>
      <c r="B933" s="7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</row>
    <row r="934" ht="15.75" customHeight="1">
      <c r="A934" s="17"/>
      <c r="B934" s="7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</row>
    <row r="935" ht="15.75" customHeight="1">
      <c r="A935" s="17"/>
      <c r="B935" s="7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</row>
    <row r="936" ht="15.75" customHeight="1">
      <c r="A936" s="17"/>
      <c r="B936" s="7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</row>
    <row r="937" ht="15.75" customHeight="1">
      <c r="A937" s="17"/>
      <c r="B937" s="7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</row>
    <row r="938" ht="15.75" customHeight="1">
      <c r="A938" s="17"/>
      <c r="B938" s="7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</row>
    <row r="939" ht="15.75" customHeight="1">
      <c r="A939" s="17"/>
      <c r="B939" s="7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</row>
    <row r="940" ht="15.75" customHeight="1">
      <c r="A940" s="17"/>
      <c r="B940" s="7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</row>
    <row r="941" ht="15.75" customHeight="1">
      <c r="A941" s="17"/>
      <c r="B941" s="7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</row>
    <row r="942" ht="15.75" customHeight="1">
      <c r="A942" s="17"/>
      <c r="B942" s="7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</row>
    <row r="943" ht="15.75" customHeight="1">
      <c r="A943" s="17"/>
      <c r="B943" s="7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</row>
    <row r="944" ht="15.75" customHeight="1">
      <c r="A944" s="17"/>
      <c r="B944" s="7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</row>
    <row r="945" ht="15.75" customHeight="1">
      <c r="A945" s="17"/>
      <c r="B945" s="7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</row>
    <row r="946" ht="15.75" customHeight="1">
      <c r="A946" s="17"/>
      <c r="B946" s="7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</row>
    <row r="947" ht="15.75" customHeight="1">
      <c r="A947" s="17"/>
      <c r="B947" s="7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</row>
    <row r="948" ht="15.75" customHeight="1">
      <c r="A948" s="17"/>
      <c r="B948" s="7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</row>
    <row r="949" ht="15.75" customHeight="1">
      <c r="A949" s="17"/>
      <c r="B949" s="7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</row>
    <row r="950" ht="15.75" customHeight="1">
      <c r="A950" s="17"/>
      <c r="B950" s="7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</row>
    <row r="951" ht="15.75" customHeight="1">
      <c r="A951" s="17"/>
      <c r="B951" s="7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</row>
    <row r="952" ht="15.75" customHeight="1">
      <c r="A952" s="17"/>
      <c r="B952" s="7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</row>
    <row r="953" ht="15.75" customHeight="1">
      <c r="A953" s="17"/>
      <c r="B953" s="7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</row>
    <row r="954" ht="15.75" customHeight="1">
      <c r="A954" s="17"/>
      <c r="B954" s="7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</row>
    <row r="955" ht="15.75" customHeight="1">
      <c r="A955" s="17"/>
      <c r="B955" s="7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</row>
    <row r="956" ht="15.75" customHeight="1">
      <c r="A956" s="17"/>
      <c r="B956" s="7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</row>
    <row r="957" ht="15.75" customHeight="1">
      <c r="A957" s="17"/>
      <c r="B957" s="7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</row>
    <row r="958" ht="15.75" customHeight="1">
      <c r="A958" s="17"/>
      <c r="B958" s="7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</row>
    <row r="959" ht="15.75" customHeight="1">
      <c r="A959" s="17"/>
      <c r="B959" s="7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</row>
    <row r="960" ht="15.75" customHeight="1">
      <c r="A960" s="17"/>
      <c r="B960" s="7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</row>
    <row r="961" ht="15.75" customHeight="1">
      <c r="A961" s="17"/>
      <c r="B961" s="7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</row>
    <row r="962" ht="15.75" customHeight="1">
      <c r="A962" s="17"/>
      <c r="B962" s="7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</row>
    <row r="963" ht="15.75" customHeight="1">
      <c r="A963" s="17"/>
      <c r="B963" s="7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</row>
    <row r="964" ht="15.75" customHeight="1">
      <c r="A964" s="17"/>
      <c r="B964" s="7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</row>
    <row r="965" ht="15.75" customHeight="1">
      <c r="A965" s="17"/>
      <c r="B965" s="7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</row>
    <row r="966" ht="15.75" customHeight="1">
      <c r="A966" s="17"/>
      <c r="B966" s="7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</row>
    <row r="967" ht="15.75" customHeight="1">
      <c r="A967" s="17"/>
      <c r="B967" s="7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</row>
    <row r="968" ht="15.75" customHeight="1">
      <c r="A968" s="17"/>
      <c r="B968" s="7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</row>
    <row r="969" ht="15.75" customHeight="1">
      <c r="A969" s="17"/>
      <c r="B969" s="7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</row>
    <row r="970" ht="15.75" customHeight="1">
      <c r="A970" s="17"/>
      <c r="B970" s="7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</row>
    <row r="971" ht="15.75" customHeight="1">
      <c r="A971" s="17"/>
      <c r="B971" s="7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</row>
    <row r="972" ht="15.75" customHeight="1">
      <c r="A972" s="17"/>
      <c r="B972" s="7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</row>
    <row r="973" ht="15.75" customHeight="1">
      <c r="A973" s="17"/>
      <c r="B973" s="7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</row>
    <row r="974" ht="15.75" customHeight="1">
      <c r="A974" s="17"/>
      <c r="B974" s="7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</row>
    <row r="975" ht="15.75" customHeight="1">
      <c r="A975" s="17"/>
      <c r="B975" s="7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</row>
    <row r="976" ht="15.75" customHeight="1">
      <c r="A976" s="17"/>
      <c r="B976" s="7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</row>
    <row r="977" ht="15.75" customHeight="1">
      <c r="A977" s="17"/>
      <c r="B977" s="7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</row>
    <row r="978" ht="15.75" customHeight="1">
      <c r="A978" s="17"/>
      <c r="B978" s="7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</row>
    <row r="979" ht="15.75" customHeight="1">
      <c r="A979" s="17"/>
      <c r="B979" s="7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</row>
    <row r="980" ht="15.75" customHeight="1">
      <c r="A980" s="17"/>
      <c r="B980" s="7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</row>
    <row r="981" ht="15.75" customHeight="1">
      <c r="A981" s="17"/>
      <c r="B981" s="7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</row>
    <row r="982" ht="15.75" customHeight="1">
      <c r="A982" s="17"/>
      <c r="B982" s="7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</row>
    <row r="983" ht="15.75" customHeight="1">
      <c r="A983" s="17"/>
      <c r="B983" s="7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</row>
    <row r="984" ht="15.75" customHeight="1">
      <c r="A984" s="17"/>
      <c r="B984" s="7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</row>
    <row r="985" ht="15.75" customHeight="1">
      <c r="A985" s="17"/>
      <c r="B985" s="7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</row>
    <row r="986" ht="15.75" customHeight="1">
      <c r="A986" s="17"/>
      <c r="B986" s="7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</row>
    <row r="987" ht="15.75" customHeight="1">
      <c r="A987" s="17"/>
      <c r="B987" s="7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</row>
    <row r="988" ht="15.75" customHeight="1">
      <c r="A988" s="17"/>
      <c r="B988" s="7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</row>
    <row r="989" ht="15.75" customHeight="1">
      <c r="A989" s="17"/>
      <c r="B989" s="7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</row>
    <row r="990" ht="15.75" customHeight="1">
      <c r="A990" s="17"/>
      <c r="B990" s="7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</row>
    <row r="991" ht="15.75" customHeight="1">
      <c r="A991" s="17"/>
      <c r="B991" s="7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</row>
    <row r="992" ht="15.75" customHeight="1">
      <c r="A992" s="17"/>
      <c r="B992" s="7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</row>
    <row r="993" ht="15.75" customHeight="1">
      <c r="A993" s="17"/>
      <c r="B993" s="7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</row>
    <row r="994" ht="15.75" customHeight="1">
      <c r="A994" s="17"/>
      <c r="B994" s="7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</row>
    <row r="995" ht="15.75" customHeight="1">
      <c r="A995" s="17"/>
      <c r="B995" s="7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</row>
    <row r="996" ht="15.75" customHeight="1">
      <c r="A996" s="17"/>
      <c r="B996" s="7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</row>
    <row r="997" ht="15.75" customHeight="1">
      <c r="A997" s="17"/>
      <c r="B997" s="7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</row>
    <row r="998" ht="15.75" customHeight="1">
      <c r="A998" s="17"/>
      <c r="B998" s="7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</row>
    <row r="999" ht="15.0" customHeight="1">
      <c r="A999" s="17"/>
      <c r="B999" s="7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</row>
    <row r="1000" ht="15.0" customHeight="1">
      <c r="A1000" s="17"/>
      <c r="B1000" s="7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</row>
    <row r="1001" ht="15.0" customHeight="1">
      <c r="A1001" s="17"/>
      <c r="B1001" s="7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</row>
    <row r="1002" ht="15.0" customHeight="1">
      <c r="A1002" s="17"/>
      <c r="B1002" s="7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</row>
    <row r="1003" ht="15.0" customHeight="1">
      <c r="A1003" s="17"/>
      <c r="B1003" s="7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</row>
    <row r="1004" ht="15.0" customHeight="1">
      <c r="A1004" s="17"/>
      <c r="B1004" s="7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</row>
    <row r="1005" ht="15.0" customHeight="1">
      <c r="A1005" s="17"/>
      <c r="B1005" s="7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</row>
    <row r="1006" ht="15.0" customHeight="1">
      <c r="A1006" s="17"/>
      <c r="B1006" s="7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</row>
    <row r="1007" ht="15.0" customHeight="1">
      <c r="A1007" s="17"/>
      <c r="B1007" s="7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</row>
    <row r="1008" ht="15.0" customHeight="1">
      <c r="A1008" s="17"/>
      <c r="B1008" s="7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</row>
    <row r="1009" ht="15.0" customHeight="1">
      <c r="A1009" s="17"/>
      <c r="B1009" s="7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</row>
    <row r="1010" ht="15.0" customHeight="1">
      <c r="A1010" s="17"/>
      <c r="B1010" s="7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</row>
    <row r="1011" ht="15.0" customHeight="1">
      <c r="A1011" s="17"/>
      <c r="B1011" s="7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</row>
    <row r="1012" ht="15.0" customHeight="1">
      <c r="A1012" s="17"/>
      <c r="B1012" s="7"/>
      <c r="C1012" s="9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</row>
    <row r="1013" ht="15.0" customHeight="1">
      <c r="A1013" s="17"/>
      <c r="B1013" s="7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</row>
    <row r="1014" ht="15.0" customHeight="1">
      <c r="A1014" s="17"/>
      <c r="B1014" s="7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</row>
    <row r="1015" ht="15.0" customHeight="1">
      <c r="A1015" s="17"/>
      <c r="B1015" s="7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</row>
    <row r="1016" ht="15.0" customHeight="1">
      <c r="A1016" s="17"/>
      <c r="B1016" s="7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</row>
    <row r="1017" ht="15.0" customHeight="1">
      <c r="A1017" s="17"/>
      <c r="B1017" s="7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</row>
    <row r="1018" ht="15.0" customHeight="1">
      <c r="A1018" s="17"/>
      <c r="B1018" s="7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</row>
    <row r="1019" ht="15.0" customHeight="1">
      <c r="A1019" s="17"/>
      <c r="B1019" s="7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</row>
    <row r="1020" ht="15.0" customHeight="1">
      <c r="A1020" s="17"/>
      <c r="B1020" s="7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</row>
    <row r="1021" ht="15.0" customHeight="1">
      <c r="A1021" s="17"/>
      <c r="B1021" s="7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</row>
    <row r="1022" ht="15.0" customHeight="1">
      <c r="A1022" s="17"/>
      <c r="B1022" s="7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</row>
    <row r="1023" ht="15.0" customHeight="1">
      <c r="A1023" s="17"/>
      <c r="B1023" s="7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</row>
    <row r="1024" ht="15.0" customHeight="1">
      <c r="A1024" s="17"/>
      <c r="B1024" s="7"/>
      <c r="C1024" s="9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</row>
    <row r="1025" ht="15.0" customHeight="1">
      <c r="A1025" s="17"/>
      <c r="B1025" s="7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</row>
    <row r="1026" ht="15.0" customHeight="1">
      <c r="A1026" s="17"/>
      <c r="B1026" s="7"/>
      <c r="C1026" s="9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</row>
    <row r="1027" ht="15.0" customHeight="1">
      <c r="A1027" s="17"/>
      <c r="B1027" s="7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</row>
    <row r="1028" ht="15.0" customHeight="1">
      <c r="A1028" s="17"/>
      <c r="B1028" s="7"/>
      <c r="C1028" s="9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</row>
    <row r="1029" ht="15.0" customHeight="1">
      <c r="A1029" s="17"/>
      <c r="B1029" s="7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</row>
    <row r="1030" ht="15.0" customHeight="1">
      <c r="A1030" s="17"/>
      <c r="B1030" s="7"/>
      <c r="C1030" s="9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</row>
    <row r="1031" ht="15.0" customHeight="1">
      <c r="A1031" s="17"/>
      <c r="B1031" s="7"/>
      <c r="C1031" s="9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</row>
    <row r="1032" ht="15.0" customHeight="1">
      <c r="A1032" s="17"/>
      <c r="B1032" s="7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</row>
    <row r="1033" ht="15.0" customHeight="1">
      <c r="A1033" s="17"/>
      <c r="B1033" s="7"/>
      <c r="C1033" s="9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</row>
    <row r="1034" ht="15.0" customHeight="1">
      <c r="A1034" s="17"/>
      <c r="B1034" s="7"/>
      <c r="C1034" s="9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</row>
    <row r="1035" ht="15.0" customHeight="1">
      <c r="A1035" s="17"/>
      <c r="B1035" s="7"/>
      <c r="C1035" s="9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</row>
    <row r="1036" ht="15.0" customHeight="1">
      <c r="A1036" s="17"/>
      <c r="B1036" s="7"/>
      <c r="C1036" s="9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</row>
    <row r="1037" ht="15.0" customHeight="1">
      <c r="A1037" s="17"/>
      <c r="B1037" s="7"/>
      <c r="C1037" s="9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</row>
    <row r="1038" ht="15.0" customHeight="1">
      <c r="A1038" s="17"/>
      <c r="B1038" s="7"/>
      <c r="C1038" s="9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</row>
    <row r="1039" ht="15.0" customHeight="1">
      <c r="A1039" s="17"/>
      <c r="B1039" s="7"/>
      <c r="C1039" s="9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</row>
    <row r="1040" ht="15.0" customHeight="1">
      <c r="A1040" s="17"/>
      <c r="B1040" s="7"/>
      <c r="C1040" s="9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</row>
    <row r="1041" ht="15.0" customHeight="1">
      <c r="A1041" s="17"/>
      <c r="B1041" s="7"/>
      <c r="C1041" s="9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</row>
    <row r="1042" ht="15.0" customHeight="1">
      <c r="A1042" s="17"/>
      <c r="B1042" s="7"/>
      <c r="C1042" s="9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</row>
    <row r="1043" ht="15.0" customHeight="1">
      <c r="A1043" s="17"/>
      <c r="B1043" s="7"/>
      <c r="C1043" s="9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</row>
    <row r="1044" ht="15.0" customHeight="1">
      <c r="A1044" s="17"/>
      <c r="B1044" s="7"/>
      <c r="C1044" s="9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</row>
    <row r="1045" ht="15.0" customHeight="1">
      <c r="A1045" s="17"/>
      <c r="B1045" s="7"/>
      <c r="C1045" s="9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</row>
    <row r="1046" ht="15.0" customHeight="1">
      <c r="A1046" s="17"/>
      <c r="B1046" s="7"/>
      <c r="C1046" s="9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</row>
    <row r="1047" ht="15.0" customHeight="1">
      <c r="A1047" s="17"/>
      <c r="B1047" s="7"/>
      <c r="C1047" s="9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</row>
    <row r="1048" ht="15.0" customHeight="1">
      <c r="A1048" s="17"/>
      <c r="B1048" s="7"/>
      <c r="C1048" s="9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</row>
    <row r="1049" ht="15.0" customHeight="1">
      <c r="A1049" s="17"/>
      <c r="B1049" s="7"/>
      <c r="C1049" s="9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</row>
    <row r="1050" ht="15.0" customHeight="1">
      <c r="A1050" s="17"/>
      <c r="B1050" s="7"/>
      <c r="C1050" s="9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</row>
    <row r="1051" ht="15.0" customHeight="1">
      <c r="A1051" s="17"/>
      <c r="B1051" s="7"/>
      <c r="C1051" s="9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</row>
    <row r="1052" ht="15.0" customHeight="1">
      <c r="A1052" s="17"/>
      <c r="B1052" s="7"/>
      <c r="C1052" s="9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</row>
    <row r="1053" ht="15.0" customHeight="1">
      <c r="A1053" s="17"/>
      <c r="B1053" s="7"/>
      <c r="C1053" s="9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</row>
    <row r="1054" ht="15.0" customHeight="1">
      <c r="A1054" s="17"/>
      <c r="B1054" s="7"/>
      <c r="C1054" s="9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</row>
    <row r="1055" ht="15.0" customHeight="1">
      <c r="A1055" s="17"/>
      <c r="B1055" s="7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</row>
    <row r="1056" ht="15.0" customHeight="1">
      <c r="A1056" s="17"/>
      <c r="B1056" s="7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</row>
    <row r="1057" ht="15.0" customHeight="1">
      <c r="A1057" s="17"/>
      <c r="B1057" s="7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</row>
    <row r="1058" ht="15.0" customHeight="1">
      <c r="A1058" s="17"/>
      <c r="B1058" s="7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</row>
    <row r="1059" ht="15.0" customHeight="1">
      <c r="A1059" s="17"/>
      <c r="B1059" s="7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</row>
    <row r="1060" ht="15.0" customHeight="1">
      <c r="A1060" s="17"/>
      <c r="B1060" s="7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</row>
    <row r="1061" ht="15.0" customHeight="1">
      <c r="A1061" s="17"/>
      <c r="B1061" s="7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</row>
    <row r="1062" ht="15.0" customHeight="1">
      <c r="A1062" s="17"/>
      <c r="B1062" s="7"/>
      <c r="C1062" s="9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</row>
    <row r="1063" ht="15.0" customHeight="1">
      <c r="A1063" s="17"/>
      <c r="B1063" s="7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</row>
    <row r="1064" ht="15.0" customHeight="1">
      <c r="A1064" s="17"/>
      <c r="B1064" s="7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</row>
    <row r="1065" ht="15.0" customHeight="1">
      <c r="A1065" s="17"/>
      <c r="B1065" s="7"/>
      <c r="C1065" s="9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</row>
    <row r="1066" ht="15.0" customHeight="1">
      <c r="A1066" s="17"/>
      <c r="B1066" s="7"/>
      <c r="C1066" s="9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</row>
    <row r="1067" ht="15.0" customHeight="1">
      <c r="A1067" s="17"/>
      <c r="B1067" s="7"/>
      <c r="C1067" s="9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</row>
    <row r="1068" ht="15.0" customHeight="1">
      <c r="A1068" s="17"/>
      <c r="B1068" s="7"/>
      <c r="C1068" s="9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</row>
    <row r="1069" ht="15.0" customHeight="1">
      <c r="A1069" s="17"/>
      <c r="B1069" s="7"/>
      <c r="C1069" s="9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</row>
    <row r="1070" ht="15.0" customHeight="1">
      <c r="A1070" s="17"/>
      <c r="B1070" s="7"/>
      <c r="C1070" s="9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</row>
    <row r="1071" ht="15.0" customHeight="1">
      <c r="A1071" s="17"/>
      <c r="B1071" s="7"/>
      <c r="C1071" s="9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</row>
    <row r="1072" ht="15.0" customHeight="1">
      <c r="A1072" s="17"/>
      <c r="B1072" s="7"/>
      <c r="C1072" s="9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</row>
    <row r="1073" ht="15.0" customHeight="1">
      <c r="A1073" s="17"/>
      <c r="B1073" s="7"/>
      <c r="C1073" s="9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</row>
    <row r="1074" ht="15.0" customHeight="1">
      <c r="A1074" s="17"/>
      <c r="B1074" s="7"/>
      <c r="C1074" s="9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</row>
    <row r="1075" ht="15.0" customHeight="1">
      <c r="A1075" s="17"/>
      <c r="B1075" s="7"/>
      <c r="C1075" s="9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</row>
    <row r="1076" ht="15.0" customHeight="1">
      <c r="A1076" s="17"/>
      <c r="B1076" s="7"/>
      <c r="C1076" s="9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</row>
    <row r="1077" ht="15.0" customHeight="1">
      <c r="A1077" s="17"/>
      <c r="B1077" s="7"/>
      <c r="C1077" s="9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</row>
    <row r="1078" ht="15.0" customHeight="1">
      <c r="A1078" s="17"/>
      <c r="B1078" s="7"/>
      <c r="C1078" s="9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</row>
    <row r="1079" ht="15.0" customHeight="1">
      <c r="A1079" s="17"/>
      <c r="B1079" s="7"/>
      <c r="C1079" s="9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</row>
    <row r="1080" ht="15.0" customHeight="1">
      <c r="A1080" s="17"/>
      <c r="B1080" s="7"/>
      <c r="C1080" s="9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</row>
    <row r="1081" ht="15.0" customHeight="1">
      <c r="A1081" s="17"/>
      <c r="B1081" s="7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</row>
    <row r="1082" ht="15.0" customHeight="1">
      <c r="A1082" s="17"/>
      <c r="B1082" s="7"/>
      <c r="C1082" s="9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</row>
    <row r="1083" ht="15.0" customHeight="1">
      <c r="A1083" s="17"/>
      <c r="B1083" s="7"/>
      <c r="C1083" s="9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</row>
    <row r="1084" ht="15.0" customHeight="1">
      <c r="A1084" s="17"/>
      <c r="B1084" s="7"/>
      <c r="C1084" s="9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</row>
    <row r="1085" ht="15.0" customHeight="1">
      <c r="A1085" s="17"/>
      <c r="B1085" s="7"/>
      <c r="C1085" s="9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</row>
    <row r="1086" ht="15.0" customHeight="1">
      <c r="A1086" s="17"/>
      <c r="B1086" s="7"/>
      <c r="C1086" s="9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</row>
    <row r="1087" ht="15.0" customHeight="1">
      <c r="A1087" s="17"/>
      <c r="B1087" s="7"/>
      <c r="C1087" s="9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</row>
    <row r="1088" ht="15.0" customHeight="1">
      <c r="A1088" s="17"/>
      <c r="B1088" s="7"/>
      <c r="C1088" s="9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</row>
    <row r="1089" ht="15.0" customHeight="1">
      <c r="A1089" s="17"/>
      <c r="B1089" s="7"/>
      <c r="C1089" s="9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</row>
    <row r="1090" ht="15.0" customHeight="1">
      <c r="A1090" s="17"/>
      <c r="B1090" s="7"/>
      <c r="C1090" s="9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</row>
    <row r="1091" ht="15.0" customHeight="1">
      <c r="A1091" s="17"/>
      <c r="B1091" s="7"/>
      <c r="C1091" s="9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</row>
    <row r="1092" ht="15.0" customHeight="1">
      <c r="A1092" s="17"/>
      <c r="B1092" s="7"/>
      <c r="C1092" s="9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</row>
    <row r="1093" ht="15.0" customHeight="1">
      <c r="A1093" s="17"/>
      <c r="B1093" s="7"/>
      <c r="C1093" s="9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</row>
    <row r="1094" ht="15.0" customHeight="1">
      <c r="A1094" s="17"/>
      <c r="B1094" s="7"/>
      <c r="C1094" s="9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</row>
    <row r="1095" ht="15.0" customHeight="1">
      <c r="A1095" s="17"/>
      <c r="B1095" s="7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</row>
    <row r="1096" ht="15.0" customHeight="1">
      <c r="A1096" s="17"/>
      <c r="B1096" s="7"/>
      <c r="C1096" s="9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</row>
    <row r="1097" ht="15.0" customHeight="1">
      <c r="A1097" s="17"/>
      <c r="B1097" s="7"/>
      <c r="C1097" s="9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</row>
    <row r="1098" ht="15.0" customHeight="1">
      <c r="A1098" s="17"/>
      <c r="B1098" s="7"/>
      <c r="C1098" s="9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</row>
    <row r="1099" ht="15.0" customHeight="1">
      <c r="A1099" s="17"/>
      <c r="B1099" s="7"/>
      <c r="C1099" s="9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</row>
    <row r="1100" ht="15.0" customHeight="1">
      <c r="A1100" s="17"/>
      <c r="B1100" s="7"/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</row>
    <row r="1101" ht="15.0" customHeight="1">
      <c r="A1101" s="17"/>
      <c r="B1101" s="7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</row>
    <row r="1102" ht="15.0" customHeight="1">
      <c r="A1102" s="17"/>
      <c r="B1102" s="7"/>
      <c r="C1102" s="9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</row>
    <row r="1103" ht="15.0" customHeight="1">
      <c r="A1103" s="17"/>
      <c r="B1103" s="7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</row>
    <row r="1104" ht="15.0" customHeight="1">
      <c r="A1104" s="17"/>
      <c r="B1104" s="7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</row>
    <row r="1105" ht="15.0" customHeight="1">
      <c r="A1105" s="17"/>
      <c r="B1105" s="7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</row>
    <row r="1106" ht="15.0" customHeight="1">
      <c r="A1106" s="17"/>
      <c r="B1106" s="7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</row>
    <row r="1107" ht="15.0" customHeight="1">
      <c r="A1107" s="17"/>
      <c r="B1107" s="7"/>
      <c r="C1107" s="9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</row>
    <row r="1108" ht="15.0" customHeight="1">
      <c r="A1108" s="17"/>
      <c r="B1108" s="7"/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</row>
    <row r="1109" ht="15.0" customHeight="1">
      <c r="A1109" s="17"/>
      <c r="B1109" s="7"/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</row>
    <row r="1110" ht="15.0" customHeight="1">
      <c r="A1110" s="17"/>
      <c r="B1110" s="7"/>
      <c r="C1110" s="9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</row>
    <row r="1111" ht="15.0" customHeight="1">
      <c r="A1111" s="17"/>
      <c r="B1111" s="7"/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</row>
    <row r="1112" ht="15.0" customHeight="1">
      <c r="A1112" s="17"/>
      <c r="B1112" s="7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</row>
    <row r="1113" ht="15.0" customHeight="1">
      <c r="A1113" s="17"/>
      <c r="B1113" s="7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</row>
    <row r="1114" ht="15.0" customHeight="1">
      <c r="A1114" s="17"/>
      <c r="B1114" s="7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</row>
    <row r="1115" ht="15.0" customHeight="1">
      <c r="A1115" s="17"/>
      <c r="B1115" s="7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</row>
    <row r="1116" ht="15.0" customHeight="1">
      <c r="A1116" s="17"/>
      <c r="B1116" s="7"/>
      <c r="C1116" s="9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</row>
    <row r="1117" ht="15.0" customHeight="1">
      <c r="A1117" s="17"/>
      <c r="B1117" s="7"/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</row>
    <row r="1118" ht="15.0" customHeight="1">
      <c r="A1118" s="17"/>
      <c r="B1118" s="7"/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</row>
    <row r="1119" ht="15.0" customHeight="1">
      <c r="A1119" s="17"/>
      <c r="B1119" s="7"/>
      <c r="C1119" s="9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</row>
    <row r="1120" ht="15.0" customHeight="1">
      <c r="A1120" s="17"/>
      <c r="B1120" s="7"/>
      <c r="C1120" s="9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</row>
    <row r="1121" ht="15.0" customHeight="1">
      <c r="A1121" s="17"/>
      <c r="B1121" s="7"/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</row>
    <row r="1122" ht="15.0" customHeight="1">
      <c r="A1122" s="17"/>
      <c r="B1122" s="7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</row>
    <row r="1123" ht="15.0" customHeight="1">
      <c r="A1123" s="17"/>
      <c r="B1123" s="7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</row>
    <row r="1124" ht="15.0" customHeight="1">
      <c r="A1124" s="17"/>
      <c r="B1124" s="7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</row>
    <row r="1125" ht="15.0" customHeight="1">
      <c r="A1125" s="17"/>
      <c r="B1125" s="7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</row>
    <row r="1126" ht="15.0" customHeight="1">
      <c r="A1126" s="17"/>
      <c r="B1126" s="7"/>
      <c r="C1126" s="9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</row>
    <row r="1127" ht="15.0" customHeight="1">
      <c r="A1127" s="17"/>
      <c r="B1127" s="7"/>
      <c r="C1127" s="9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</row>
    <row r="1128" ht="15.0" customHeight="1">
      <c r="A1128" s="17"/>
      <c r="B1128" s="7"/>
      <c r="C1128" s="9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</row>
    <row r="1129" ht="15.0" customHeight="1">
      <c r="A1129" s="17"/>
      <c r="B1129" s="7"/>
      <c r="C1129" s="9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</row>
    <row r="1130" ht="15.0" customHeight="1">
      <c r="A1130" s="17"/>
      <c r="B1130" s="7"/>
      <c r="C1130" s="9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</row>
    <row r="1131" ht="15.0" customHeight="1">
      <c r="A1131" s="17"/>
      <c r="B1131" s="7"/>
      <c r="C1131" s="9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</row>
    <row r="1132" ht="15.0" customHeight="1">
      <c r="A1132" s="17"/>
      <c r="B1132" s="7"/>
      <c r="C1132" s="9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</row>
    <row r="1133" ht="15.0" customHeight="1">
      <c r="A1133" s="17"/>
      <c r="B1133" s="7"/>
      <c r="C1133" s="9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</row>
    <row r="1134" ht="15.0" customHeight="1">
      <c r="A1134" s="17"/>
      <c r="B1134" s="7"/>
      <c r="C1134" s="9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</row>
    <row r="1135" ht="15.0" customHeight="1">
      <c r="A1135" s="17"/>
      <c r="B1135" s="7"/>
      <c r="C1135" s="9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</row>
    <row r="1136" ht="15.0" customHeight="1">
      <c r="A1136" s="17"/>
      <c r="B1136" s="7"/>
      <c r="C1136" s="9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</row>
    <row r="1137" ht="15.0" customHeight="1">
      <c r="A1137" s="17"/>
      <c r="B1137" s="7"/>
      <c r="C1137" s="9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</row>
    <row r="1138" ht="15.0" customHeight="1">
      <c r="A1138" s="17"/>
      <c r="B1138" s="7"/>
      <c r="C1138" s="9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</row>
    <row r="1139" ht="15.0" customHeight="1">
      <c r="A1139" s="17"/>
      <c r="B1139" s="7"/>
      <c r="C1139" s="9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</row>
    <row r="1140" ht="15.0" customHeight="1">
      <c r="A1140" s="17"/>
      <c r="B1140" s="7"/>
      <c r="C1140" s="9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</row>
    <row r="1141" ht="15.0" customHeight="1">
      <c r="A1141" s="17"/>
      <c r="B1141" s="7"/>
      <c r="C1141" s="9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</row>
    <row r="1142" ht="15.0" customHeight="1">
      <c r="A1142" s="17"/>
      <c r="B1142" s="7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</row>
    <row r="1143" ht="15.0" customHeight="1">
      <c r="A1143" s="17"/>
      <c r="B1143" s="7"/>
      <c r="C1143" s="9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</row>
    <row r="1144" ht="15.0" customHeight="1">
      <c r="A1144" s="17"/>
      <c r="B1144" s="7"/>
      <c r="C1144" s="9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</row>
    <row r="1145" ht="15.0" customHeight="1">
      <c r="A1145" s="17"/>
      <c r="B1145" s="7"/>
      <c r="C1145" s="9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</row>
    <row r="1146" ht="15.0" customHeight="1">
      <c r="A1146" s="17"/>
      <c r="B1146" s="7"/>
      <c r="C1146" s="9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</row>
    <row r="1147" ht="15.0" customHeight="1">
      <c r="A1147" s="17"/>
      <c r="B1147" s="7"/>
      <c r="C1147" s="9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</row>
    <row r="1148" ht="15.0" customHeight="1">
      <c r="A1148" s="17"/>
      <c r="B1148" s="7"/>
      <c r="C1148" s="9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</row>
    <row r="1149" ht="15.0" customHeight="1">
      <c r="A1149" s="17"/>
      <c r="B1149" s="7"/>
      <c r="C1149" s="9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</row>
    <row r="1150" ht="15.0" customHeight="1">
      <c r="A1150" s="17"/>
      <c r="B1150" s="7"/>
      <c r="C1150" s="9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</row>
    <row r="1151" ht="15.0" customHeight="1">
      <c r="A1151" s="17"/>
      <c r="B1151" s="7"/>
      <c r="C1151" s="9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</row>
    <row r="1152" ht="15.0" customHeight="1">
      <c r="A1152" s="17"/>
      <c r="B1152" s="7"/>
      <c r="C1152" s="9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</row>
    <row r="1153" ht="15.0" customHeight="1">
      <c r="A1153" s="17"/>
      <c r="B1153" s="7"/>
      <c r="C1153" s="9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</row>
    <row r="1154" ht="15.0" customHeight="1">
      <c r="A1154" s="17"/>
      <c r="B1154" s="7"/>
      <c r="C1154" s="9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</row>
    <row r="1155" ht="15.0" customHeight="1">
      <c r="A1155" s="17"/>
      <c r="B1155" s="7"/>
      <c r="C1155" s="9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</row>
    <row r="1156" ht="15.0" customHeight="1">
      <c r="A1156" s="17"/>
      <c r="B1156" s="7"/>
      <c r="C1156" s="9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</row>
    <row r="1157" ht="15.0" customHeight="1">
      <c r="A1157" s="17"/>
      <c r="B1157" s="7"/>
      <c r="C1157" s="9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</row>
    <row r="1158" ht="15.0" customHeight="1">
      <c r="A1158" s="17"/>
      <c r="B1158" s="7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</row>
    <row r="1159" ht="15.0" customHeight="1">
      <c r="A1159" s="17"/>
      <c r="B1159" s="7"/>
      <c r="C1159" s="9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</row>
    <row r="1160" ht="15.0" customHeight="1">
      <c r="A1160" s="17"/>
      <c r="B1160" s="7"/>
      <c r="C1160" s="9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</row>
    <row r="1161" ht="15.0" customHeight="1">
      <c r="A1161" s="17"/>
      <c r="B1161" s="7"/>
      <c r="C1161" s="9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</row>
    <row r="1162" ht="15.0" customHeight="1">
      <c r="A1162" s="17"/>
      <c r="B1162" s="7"/>
      <c r="C1162" s="9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</row>
    <row r="1163" ht="15.0" customHeight="1">
      <c r="A1163" s="17"/>
      <c r="B1163" s="7"/>
      <c r="C1163" s="9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</row>
    <row r="1164" ht="15.0" customHeight="1">
      <c r="A1164" s="17"/>
      <c r="B1164" s="7"/>
      <c r="C1164" s="9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</row>
    <row r="1165" ht="15.0" customHeight="1">
      <c r="A1165" s="17"/>
      <c r="B1165" s="7"/>
      <c r="C1165" s="9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</row>
    <row r="1166" ht="15.0" customHeight="1">
      <c r="A1166" s="17"/>
      <c r="B1166" s="7"/>
      <c r="C1166" s="9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</row>
    <row r="1167" ht="15.0" customHeight="1">
      <c r="A1167" s="17"/>
      <c r="B1167" s="7"/>
      <c r="C1167" s="9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</row>
    <row r="1168" ht="15.0" customHeight="1">
      <c r="A1168" s="17"/>
      <c r="B1168" s="7"/>
      <c r="C1168" s="9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</row>
    <row r="1169" ht="15.0" customHeight="1">
      <c r="A1169" s="17"/>
      <c r="B1169" s="7"/>
      <c r="C1169" s="9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</row>
    <row r="1170" ht="15.0" customHeight="1">
      <c r="A1170" s="17"/>
      <c r="B1170" s="7"/>
      <c r="C1170" s="9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</row>
    <row r="1171" ht="15.0" customHeight="1">
      <c r="A1171" s="17"/>
      <c r="B1171" s="7"/>
      <c r="C1171" s="9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</row>
    <row r="1172" ht="15.0" customHeight="1">
      <c r="A1172" s="17"/>
      <c r="B1172" s="7"/>
      <c r="C1172" s="9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</row>
    <row r="1173" ht="15.0" customHeight="1">
      <c r="A1173" s="17"/>
      <c r="B1173" s="7"/>
      <c r="C1173" s="9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</row>
    <row r="1174" ht="15.0" customHeight="1">
      <c r="A1174" s="17"/>
      <c r="B1174" s="7"/>
      <c r="C1174" s="9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</row>
    <row r="1175" ht="15.0" customHeight="1">
      <c r="A1175" s="17"/>
      <c r="B1175" s="7"/>
      <c r="C1175" s="9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</row>
    <row r="1176" ht="15.0" customHeight="1">
      <c r="A1176" s="17"/>
      <c r="B1176" s="7"/>
      <c r="C1176" s="9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</row>
    <row r="1177" ht="15.0" customHeight="1">
      <c r="A1177" s="17"/>
      <c r="B1177" s="7"/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</row>
    <row r="1178" ht="15.0" customHeight="1">
      <c r="A1178" s="17"/>
      <c r="B1178" s="7"/>
      <c r="C1178" s="9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</row>
    <row r="1179" ht="15.0" customHeight="1">
      <c r="A1179" s="17"/>
      <c r="B1179" s="7"/>
      <c r="C1179" s="9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</row>
    <row r="1180" ht="15.0" customHeight="1">
      <c r="A1180" s="17"/>
      <c r="B1180" s="7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</row>
    <row r="1181" ht="15.0" customHeight="1">
      <c r="A1181" s="17"/>
      <c r="B1181" s="7"/>
      <c r="C1181" s="9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</row>
    <row r="1182" ht="15.0" customHeight="1">
      <c r="A1182" s="17"/>
      <c r="B1182" s="7"/>
      <c r="C1182" s="9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</row>
    <row r="1183" ht="15.0" customHeight="1">
      <c r="A1183" s="17"/>
      <c r="B1183" s="7"/>
      <c r="C1183" s="9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</row>
    <row r="1184" ht="15.0" customHeight="1">
      <c r="A1184" s="17"/>
      <c r="B1184" s="7"/>
      <c r="C1184" s="9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</row>
    <row r="1185" ht="15.0" customHeight="1">
      <c r="A1185" s="17"/>
      <c r="B1185" s="7"/>
      <c r="C1185" s="9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</row>
    <row r="1186" ht="15.0" customHeight="1">
      <c r="A1186" s="17"/>
      <c r="B1186" s="7"/>
      <c r="C1186" s="9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</row>
    <row r="1187" ht="15.0" customHeight="1">
      <c r="A1187" s="17"/>
      <c r="B1187" s="7"/>
      <c r="C1187" s="9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</row>
    <row r="1188" ht="15.0" customHeight="1">
      <c r="A1188" s="17"/>
      <c r="B1188" s="7"/>
      <c r="C1188" s="9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</row>
    <row r="1189" ht="15.0" customHeight="1">
      <c r="A1189" s="17"/>
      <c r="B1189" s="7"/>
      <c r="C1189" s="9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</row>
    <row r="1190" ht="15.0" customHeight="1">
      <c r="A1190" s="17"/>
      <c r="B1190" s="7"/>
      <c r="C1190" s="9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</row>
    <row r="1191" ht="15.0" customHeight="1">
      <c r="A1191" s="17"/>
      <c r="B1191" s="7"/>
      <c r="C1191" s="9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</row>
    <row r="1192" ht="15.0" customHeight="1">
      <c r="A1192" s="17"/>
      <c r="B1192" s="7"/>
      <c r="C1192" s="9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</row>
    <row r="1193" ht="15.0" customHeight="1">
      <c r="A1193" s="17"/>
      <c r="B1193" s="7"/>
      <c r="C1193" s="9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</row>
    <row r="1194" ht="15.0" customHeight="1">
      <c r="A1194" s="17"/>
      <c r="B1194" s="7"/>
      <c r="C1194" s="9"/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</row>
    <row r="1195" ht="15.0" customHeight="1">
      <c r="A1195" s="17"/>
      <c r="B1195" s="7"/>
      <c r="C1195" s="9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</row>
    <row r="1196" ht="15.0" customHeight="1">
      <c r="A1196" s="17"/>
      <c r="B1196" s="7"/>
      <c r="C1196" s="9"/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</row>
    <row r="1197" ht="15.0" customHeight="1">
      <c r="A1197" s="17"/>
      <c r="B1197" s="7"/>
      <c r="C1197" s="9"/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</row>
    <row r="1198" ht="15.0" customHeight="1">
      <c r="A1198" s="17"/>
      <c r="B1198" s="7"/>
      <c r="C1198" s="9"/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</row>
    <row r="1199" ht="15.0" customHeight="1">
      <c r="A1199" s="17"/>
      <c r="B1199" s="7"/>
      <c r="C1199" s="9"/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</row>
    <row r="1200" ht="15.0" customHeight="1">
      <c r="A1200" s="17"/>
      <c r="B1200" s="7"/>
      <c r="C1200" s="9"/>
      <c r="D1200" s="9"/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</row>
    <row r="1201" ht="15.0" customHeight="1">
      <c r="A1201" s="17"/>
      <c r="B1201" s="7"/>
      <c r="C1201" s="9"/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</row>
    <row r="1202" ht="15.0" customHeight="1">
      <c r="A1202" s="17"/>
      <c r="B1202" s="7"/>
      <c r="C1202" s="9"/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</row>
    <row r="1203" ht="15.0" customHeight="1">
      <c r="A1203" s="17"/>
      <c r="B1203" s="7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</row>
    <row r="1204" ht="15.0" customHeight="1">
      <c r="A1204" s="17"/>
      <c r="B1204" s="7"/>
      <c r="C1204" s="9"/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</row>
    <row r="1205" ht="15.0" customHeight="1">
      <c r="A1205" s="17"/>
      <c r="B1205" s="7"/>
      <c r="C1205" s="9"/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</row>
    <row r="1206" ht="15.0" customHeight="1">
      <c r="A1206" s="17"/>
      <c r="B1206" s="7"/>
      <c r="C1206" s="9"/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</row>
    <row r="1207" ht="15.0" customHeight="1">
      <c r="A1207" s="17"/>
      <c r="B1207" s="7"/>
      <c r="C1207" s="9"/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</row>
    <row r="1208" ht="15.0" customHeight="1">
      <c r="A1208" s="17"/>
      <c r="B1208" s="7"/>
      <c r="C1208" s="9"/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</row>
    <row r="1209" ht="15.0" customHeight="1">
      <c r="A1209" s="17"/>
      <c r="B1209" s="7"/>
      <c r="C1209" s="9"/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</row>
    <row r="1210" ht="15.0" customHeight="1">
      <c r="A1210" s="17"/>
      <c r="B1210" s="7"/>
      <c r="C1210" s="9"/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</row>
    <row r="1211" ht="15.0" customHeight="1">
      <c r="A1211" s="17"/>
      <c r="B1211" s="7"/>
      <c r="C1211" s="9"/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</row>
    <row r="1212" ht="15.0" customHeight="1">
      <c r="A1212" s="17"/>
      <c r="B1212" s="7"/>
      <c r="C1212" s="9"/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</row>
    <row r="1213" ht="15.0" customHeight="1">
      <c r="A1213" s="17"/>
      <c r="B1213" s="7"/>
      <c r="C1213" s="9"/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</row>
    <row r="1214" ht="15.0" customHeight="1">
      <c r="A1214" s="17"/>
      <c r="B1214" s="7"/>
      <c r="C1214" s="9"/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</row>
    <row r="1215" ht="15.0" customHeight="1">
      <c r="A1215" s="17"/>
      <c r="B1215" s="7"/>
      <c r="C1215" s="9"/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</row>
    <row r="1216" ht="15.0" customHeight="1">
      <c r="A1216" s="17"/>
      <c r="B1216" s="7"/>
      <c r="C1216" s="9"/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</row>
    <row r="1217" ht="15.0" customHeight="1">
      <c r="A1217" s="17"/>
      <c r="B1217" s="7"/>
      <c r="C1217" s="9"/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</row>
    <row r="1218" ht="15.0" customHeight="1">
      <c r="A1218" s="17"/>
      <c r="B1218" s="7"/>
      <c r="C1218" s="9"/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</row>
    <row r="1219" ht="15.0" customHeight="1">
      <c r="A1219" s="17"/>
      <c r="B1219" s="7"/>
      <c r="C1219" s="9"/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</row>
    <row r="1220" ht="15.0" customHeight="1">
      <c r="A1220" s="17"/>
      <c r="B1220" s="7"/>
      <c r="C1220" s="9"/>
      <c r="D1220" s="9"/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</row>
    <row r="1221" ht="15.0" customHeight="1">
      <c r="A1221" s="17"/>
      <c r="B1221" s="7"/>
      <c r="C1221" s="9"/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</row>
    <row r="1222" ht="15.0" customHeight="1">
      <c r="A1222" s="17"/>
      <c r="B1222" s="7"/>
      <c r="C1222" s="9"/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</row>
    <row r="1223" ht="15.0" customHeight="1">
      <c r="A1223" s="17"/>
      <c r="B1223" s="7"/>
      <c r="C1223" s="9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</row>
    <row r="1224" ht="15.0" customHeight="1">
      <c r="A1224" s="17"/>
      <c r="B1224" s="7"/>
      <c r="C1224" s="9"/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</row>
    <row r="1225" ht="15.0" customHeight="1">
      <c r="A1225" s="17"/>
      <c r="B1225" s="7"/>
      <c r="C1225" s="9"/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</row>
    <row r="1226" ht="15.0" customHeight="1">
      <c r="A1226" s="17"/>
      <c r="B1226" s="7"/>
      <c r="C1226" s="9"/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</row>
    <row r="1227" ht="15.0" customHeight="1">
      <c r="A1227" s="17"/>
      <c r="B1227" s="7"/>
      <c r="C1227" s="9"/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</row>
    <row r="1228" ht="15.0" customHeight="1">
      <c r="A1228" s="17"/>
      <c r="B1228" s="7"/>
      <c r="C1228" s="9"/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</row>
    <row r="1229" ht="15.0" customHeight="1">
      <c r="A1229" s="17"/>
      <c r="B1229" s="7"/>
      <c r="C1229" s="9"/>
    </row>
    <row r="1230" ht="15.0" customHeight="1">
      <c r="A1230" s="17"/>
      <c r="B1230" s="7"/>
      <c r="C1230" s="9"/>
    </row>
    <row r="1231" ht="15.0" customHeight="1">
      <c r="A1231" s="17"/>
      <c r="B1231" s="7"/>
      <c r="C1231" s="37"/>
    </row>
    <row r="1232" ht="15.0" customHeight="1">
      <c r="A1232" s="17"/>
      <c r="B1232" s="7"/>
      <c r="C1232" s="37"/>
    </row>
    <row r="1233" ht="15.0" customHeight="1">
      <c r="A1233" s="17"/>
      <c r="B1233" s="7"/>
      <c r="C1233" s="37"/>
    </row>
    <row r="1234" ht="15.0" customHeight="1">
      <c r="A1234" s="17"/>
      <c r="B1234" s="7"/>
      <c r="C1234" s="9"/>
    </row>
    <row r="1235" ht="15.0" customHeight="1">
      <c r="A1235" s="14"/>
      <c r="B1235" s="14"/>
      <c r="C1235" s="38"/>
    </row>
    <row r="1236" ht="15.0" customHeight="1">
      <c r="A1236" s="14"/>
      <c r="B1236" s="14"/>
      <c r="C1236" s="38"/>
    </row>
    <row r="1237" ht="15.0" customHeight="1">
      <c r="A1237" s="14"/>
      <c r="B1237" s="14"/>
      <c r="C1237" s="38"/>
    </row>
    <row r="1238" ht="15.0" customHeight="1">
      <c r="A1238" s="14"/>
      <c r="B1238" s="14"/>
      <c r="C1238" s="38"/>
    </row>
    <row r="1239" ht="15.0" customHeight="1">
      <c r="A1239" s="14"/>
      <c r="B1239" s="14"/>
      <c r="C1239" s="15"/>
    </row>
    <row r="1240" ht="15.0" customHeight="1">
      <c r="A1240" s="14"/>
      <c r="B1240" s="14"/>
      <c r="C1240" s="15"/>
    </row>
    <row r="1241" ht="15.0" customHeight="1">
      <c r="A1241" s="14"/>
      <c r="B1241" s="14"/>
      <c r="C1241" s="15"/>
    </row>
    <row r="1242" ht="15.0" customHeight="1">
      <c r="A1242" s="14"/>
      <c r="B1242" s="14"/>
      <c r="C1242" s="15"/>
    </row>
    <row r="1243" ht="15.0" customHeight="1">
      <c r="A1243" s="14"/>
      <c r="B1243" s="14"/>
      <c r="C1243" s="15"/>
    </row>
    <row r="1244" ht="15.0" customHeight="1">
      <c r="A1244" s="14"/>
      <c r="B1244" s="14"/>
      <c r="C1244" s="38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59.14"/>
    <col customWidth="1" min="3" max="3" width="198.0"/>
    <col customWidth="1" min="4" max="25" width="11.14"/>
  </cols>
  <sheetData>
    <row r="1" ht="15.75" customHeight="1">
      <c r="A1" s="1" t="s">
        <v>33157</v>
      </c>
      <c r="B1" s="2" t="s">
        <v>33158</v>
      </c>
      <c r="C1" s="2" t="s">
        <v>41080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</row>
    <row r="2" ht="15.75" customHeight="1">
      <c r="A2" s="17" t="s">
        <v>33161</v>
      </c>
      <c r="B2" s="7" t="str">
        <f>VLOOKUP(A2,searchgroup!A:B,2,FALSE)</f>
        <v>Abdominal hernia with gangrene</v>
      </c>
      <c r="C2" s="9" t="s">
        <v>41081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</row>
    <row r="3" ht="15.75" customHeight="1">
      <c r="A3" s="17" t="s">
        <v>33164</v>
      </c>
      <c r="B3" s="7" t="str">
        <f>VLOOKUP(A3,searchgroup!A:B,2,FALSE)</f>
        <v>Abdominal hernia with obstruction</v>
      </c>
      <c r="C3" s="9" t="s">
        <v>41082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ht="15.75" customHeight="1">
      <c r="A4" s="17" t="s">
        <v>33167</v>
      </c>
      <c r="B4" s="7" t="str">
        <f>VLOOKUP(A4,searchgroup!A:B,2,FALSE)</f>
        <v>Abdominal hernia without complications</v>
      </c>
      <c r="C4" s="9" t="s">
        <v>41083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</row>
    <row r="5" ht="15.75" customHeight="1">
      <c r="A5" s="17" t="s">
        <v>33269</v>
      </c>
      <c r="B5" s="7" t="str">
        <f>VLOOKUP(A5,searchgroup!A:B,2,FALSE)</f>
        <v>Abnormalities of heart beat</v>
      </c>
      <c r="C5" s="9" t="s">
        <v>33269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</row>
    <row r="6" ht="15.75" customHeight="1">
      <c r="A6" s="17" t="s">
        <v>33280</v>
      </c>
      <c r="B6" s="7" t="str">
        <f>VLOOKUP(A6,searchgroup!A:B,2,FALSE)</f>
        <v>Abscess of intestine</v>
      </c>
      <c r="C6" s="9" t="s">
        <v>41084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</row>
    <row r="7" ht="15.75" customHeight="1">
      <c r="A7" s="17" t="s">
        <v>33282</v>
      </c>
      <c r="B7" s="7" t="str">
        <f>VLOOKUP(A7,searchgroup!A:B,2,FALSE)</f>
        <v>Abscess of mouth</v>
      </c>
      <c r="C7" s="9" t="s">
        <v>41085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</row>
    <row r="8" ht="15.75" customHeight="1">
      <c r="A8" s="17" t="s">
        <v>33289</v>
      </c>
      <c r="B8" s="7" t="str">
        <f>VLOOKUP(A8,searchgroup!A:B,2,FALSE)</f>
        <v>Abscess of vulva</v>
      </c>
      <c r="C8" s="9" t="s">
        <v>41086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</row>
    <row r="9" ht="15.75" customHeight="1">
      <c r="A9" s="17" t="s">
        <v>33290</v>
      </c>
      <c r="B9" s="7" t="str">
        <f>VLOOKUP(A9,searchgroup!A:B,2,FALSE)</f>
        <v>Abscess or furuncle of the skin</v>
      </c>
      <c r="C9" s="9" t="s">
        <v>41087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</row>
    <row r="10" ht="15.75" customHeight="1">
      <c r="A10" s="17" t="s">
        <v>33307</v>
      </c>
      <c r="B10" s="7" t="str">
        <f>VLOOKUP(A10,searchgroup!A:B,2,FALSE)</f>
        <v>Accessory kidney</v>
      </c>
      <c r="C10" s="9" t="s">
        <v>33307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</row>
    <row r="11" ht="15.75" customHeight="1">
      <c r="A11" s="17" t="s">
        <v>33341</v>
      </c>
      <c r="B11" s="7" t="str">
        <f>VLOOKUP(A11,searchgroup!A:B,2,FALSE)</f>
        <v>Achalasia</v>
      </c>
      <c r="C11" s="9" t="s">
        <v>41088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</row>
    <row r="12" ht="15.75" customHeight="1">
      <c r="A12" s="17" t="s">
        <v>33344</v>
      </c>
      <c r="B12" s="7" t="str">
        <f>VLOOKUP(A12,searchgroup!A:B,2,FALSE)</f>
        <v>Acne conglobata</v>
      </c>
      <c r="C12" s="9" t="s">
        <v>41089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</row>
    <row r="13" ht="15.75" customHeight="1">
      <c r="A13" s="17" t="s">
        <v>33345</v>
      </c>
      <c r="B13" s="7" t="str">
        <f>VLOOKUP(A13,searchgroup!A:B,2,FALSE)</f>
        <v>Acne excoriee</v>
      </c>
      <c r="C13" s="9" t="s">
        <v>41090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</row>
    <row r="14" ht="15.75" customHeight="1">
      <c r="A14" s="17" t="s">
        <v>33348</v>
      </c>
      <c r="B14" s="7" t="str">
        <f>VLOOKUP(A14,searchgroup!A:B,2,FALSE)</f>
        <v>Acne tropica</v>
      </c>
      <c r="C14" s="9" t="s">
        <v>41091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ht="15.75" customHeight="1">
      <c r="A15" s="17" t="s">
        <v>33351</v>
      </c>
      <c r="B15" s="7" t="str">
        <f>VLOOKUP(A15,searchgroup!A:B,2,FALSE)</f>
        <v>Acne vulgaris</v>
      </c>
      <c r="C15" s="9" t="s">
        <v>41092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ht="15.75" customHeight="1">
      <c r="A16" s="17" t="s">
        <v>33354</v>
      </c>
      <c r="B16" s="7" t="str">
        <f>VLOOKUP(A16,searchgroup!A:B,2,FALSE)</f>
        <v>Acquired abscence of fingers</v>
      </c>
      <c r="C16" s="9" t="s">
        <v>33354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ht="15.75" customHeight="1">
      <c r="A17" s="17" t="s">
        <v>33363</v>
      </c>
      <c r="B17" s="7" t="str">
        <f>VLOOKUP(A17,searchgroup!A:B,2,FALSE)</f>
        <v>Acquired absence of foot and ankle</v>
      </c>
      <c r="C17" s="9" t="s">
        <v>33363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ht="15.75" customHeight="1">
      <c r="A18" s="17" t="s">
        <v>33366</v>
      </c>
      <c r="B18" s="7" t="str">
        <f>VLOOKUP(A18,searchgroup!A:B,2,FALSE)</f>
        <v>Acquired absence of hand and wrist</v>
      </c>
      <c r="C18" s="9" t="s">
        <v>33366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</row>
    <row r="19" ht="15.75" customHeight="1">
      <c r="A19" s="17" t="s">
        <v>33368</v>
      </c>
      <c r="B19" s="7" t="str">
        <f>VLOOKUP(A19,searchgroup!A:B,2,FALSE)</f>
        <v>Acquired absence of leg above knee</v>
      </c>
      <c r="C19" s="9" t="s">
        <v>33368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</row>
    <row r="20" ht="15.75" customHeight="1">
      <c r="A20" s="17" t="s">
        <v>33369</v>
      </c>
      <c r="B20" s="7" t="str">
        <f>VLOOKUP(A20,searchgroup!A:B,2,FALSE)</f>
        <v>Acquired absence of leg below knee</v>
      </c>
      <c r="C20" s="9" t="s">
        <v>33369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</row>
    <row r="21" ht="15.75" customHeight="1">
      <c r="A21" s="17" t="s">
        <v>33386</v>
      </c>
      <c r="B21" s="7" t="str">
        <f>VLOOKUP(A21,searchgroup!A:B,2,FALSE)</f>
        <v>Acquired absence of upper limb above wrist</v>
      </c>
      <c r="C21" s="9" t="s">
        <v>33386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</row>
    <row r="22" ht="15.75" customHeight="1">
      <c r="A22" s="17" t="s">
        <v>33390</v>
      </c>
      <c r="B22" s="7" t="str">
        <f>VLOOKUP(A22,searchgroup!A:B,2,FALSE)</f>
        <v>Acquired atrophy of thyroid</v>
      </c>
      <c r="C22" s="9" t="s">
        <v>41093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</row>
    <row r="23" ht="15.75" customHeight="1">
      <c r="A23" s="17" t="s">
        <v>33396</v>
      </c>
      <c r="B23" s="7" t="str">
        <f>VLOOKUP(A23,searchgroup!A:B,2,FALSE)</f>
        <v>Acquired deformity of chest or rib</v>
      </c>
      <c r="C23" s="9" t="s">
        <v>41094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</row>
    <row r="24" ht="15.75" customHeight="1">
      <c r="A24" s="17" t="s">
        <v>33402</v>
      </c>
      <c r="B24" s="7" t="str">
        <f>VLOOKUP(A24,searchgroup!A:B,2,FALSE)</f>
        <v>Acquired deformity of musculosceletal system</v>
      </c>
      <c r="C24" s="9" t="s">
        <v>41095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</row>
    <row r="25" ht="15.75" customHeight="1">
      <c r="A25" s="17" t="s">
        <v>33412</v>
      </c>
      <c r="B25" s="7" t="str">
        <f>VLOOKUP(A25,searchgroup!A:B,2,FALSE)</f>
        <v>Acquired hypothyroidism</v>
      </c>
      <c r="C25" s="9" t="s">
        <v>41096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ht="15.75" customHeight="1">
      <c r="A26" s="17" t="s">
        <v>33416</v>
      </c>
      <c r="B26" s="7" t="str">
        <f>VLOOKUP(A26,searchgroup!A:B,2,FALSE)</f>
        <v>Acquired keratosis</v>
      </c>
      <c r="C26" s="9" t="s">
        <v>41097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</row>
    <row r="27" ht="15.75" customHeight="1">
      <c r="A27" s="17" t="s">
        <v>33419</v>
      </c>
      <c r="B27" s="7" t="str">
        <f>VLOOKUP(A27,searchgroup!A:B,2,FALSE)</f>
        <v>Acquired Methaemoglobinaemia</v>
      </c>
      <c r="C27" s="9" t="s">
        <v>33419</v>
      </c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</row>
    <row r="28" ht="15.75" customHeight="1">
      <c r="A28" s="17" t="s">
        <v>33422</v>
      </c>
      <c r="B28" s="7" t="str">
        <f>VLOOKUP(A28,searchgroup!A:B,2,FALSE)</f>
        <v>Acquired wrist of foot drop</v>
      </c>
      <c r="C28" s="9" t="s">
        <v>33422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</row>
    <row r="29" ht="15.75" customHeight="1">
      <c r="A29" s="17" t="s">
        <v>33427</v>
      </c>
      <c r="B29" s="7" t="str">
        <f>VLOOKUP(A29,searchgroup!A:B,2,FALSE)</f>
        <v>Actinic ceratosis</v>
      </c>
      <c r="C29" s="9" t="s">
        <v>41098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</row>
    <row r="30" ht="15.75" customHeight="1">
      <c r="A30" s="17" t="s">
        <v>33429</v>
      </c>
      <c r="B30" s="7" t="str">
        <f>VLOOKUP(A30,searchgroup!A:B,2,FALSE)</f>
        <v>Actinic granuloma</v>
      </c>
      <c r="C30" s="9" t="s">
        <v>33429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</row>
    <row r="31" ht="15.75" customHeight="1">
      <c r="A31" s="17" t="s">
        <v>33430</v>
      </c>
      <c r="B31" s="7" t="str">
        <f>VLOOKUP(A31,searchgroup!A:B,2,FALSE)</f>
        <v>Actinic reticuloid</v>
      </c>
      <c r="C31" s="9" t="s">
        <v>33430</v>
      </c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</row>
    <row r="32" ht="15.75" customHeight="1">
      <c r="A32" s="17" t="s">
        <v>33442</v>
      </c>
      <c r="B32" s="7" t="str">
        <f>VLOOKUP(A32,searchgroup!A:B,2,FALSE)</f>
        <v>Acute cholecystitis</v>
      </c>
      <c r="C32" s="9" t="s">
        <v>41099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</row>
    <row r="33" ht="15.75" customHeight="1">
      <c r="A33" s="17" t="s">
        <v>33446</v>
      </c>
      <c r="B33" s="7" t="str">
        <f>VLOOKUP(A33,searchgroup!A:B,2,FALSE)</f>
        <v>Acute dilatation of stomach</v>
      </c>
      <c r="C33" s="9" t="s">
        <v>33446</v>
      </c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</row>
    <row r="34" ht="15.75" customHeight="1">
      <c r="A34" s="17" t="s">
        <v>33447</v>
      </c>
      <c r="B34" s="7" t="str">
        <f>VLOOKUP(A34,searchgroup!A:B,2,FALSE)</f>
        <v>Acute drug-induced lung disorder</v>
      </c>
      <c r="C34" s="9" t="s">
        <v>41100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</row>
    <row r="35" ht="15.75" customHeight="1">
      <c r="A35" s="17" t="s">
        <v>33450</v>
      </c>
      <c r="B35" s="7" t="str">
        <f>VLOOKUP(A35,searchgroup!A:B,2,FALSE)</f>
        <v>Acute duodenal ulcer with haemorrhage or perforation</v>
      </c>
      <c r="C35" s="9" t="s">
        <v>41101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</row>
    <row r="36" ht="15.75" customHeight="1">
      <c r="A36" s="17" t="s">
        <v>33453</v>
      </c>
      <c r="B36" s="7" t="str">
        <f>VLOOKUP(A36,searchgroup!A:B,2,FALSE)</f>
        <v>Acute duodenal ulcer without haemorrhage or perforation</v>
      </c>
      <c r="C36" s="9" t="s">
        <v>41102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</row>
    <row r="37" ht="15.75" customHeight="1">
      <c r="A37" s="17" t="s">
        <v>33456</v>
      </c>
      <c r="B37" s="7" t="str">
        <f>VLOOKUP(A37,searchgroup!A:B,2,FALSE)</f>
        <v>Acute Gastric ulcer with haemorrhage or perforation</v>
      </c>
      <c r="C37" s="9" t="s">
        <v>41103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</row>
    <row r="38" ht="15.75" customHeight="1">
      <c r="A38" s="17" t="s">
        <v>33459</v>
      </c>
      <c r="B38" s="7" t="str">
        <f>VLOOKUP(A38,searchgroup!A:B,2,FALSE)</f>
        <v>Acute gastric ulcer without haemorrage or perforation</v>
      </c>
      <c r="C38" s="9" t="s">
        <v>41104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</row>
    <row r="39" ht="15.75" customHeight="1">
      <c r="A39" s="17" t="s">
        <v>33462</v>
      </c>
      <c r="B39" s="7" t="str">
        <f>VLOOKUP(A39,searchgroup!A:B,2,FALSE)</f>
        <v>Acute gastritis with bleeding</v>
      </c>
      <c r="C39" s="9" t="s">
        <v>41105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</row>
    <row r="40" ht="15.75" customHeight="1">
      <c r="A40" s="17" t="s">
        <v>33465</v>
      </c>
      <c r="B40" s="7" t="str">
        <f>VLOOKUP(A40,searchgroup!A:B,2,FALSE)</f>
        <v>Acute gastritis without bleeding</v>
      </c>
      <c r="C40" s="9" t="s">
        <v>41106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</row>
    <row r="41" ht="15.75" customHeight="1">
      <c r="A41" s="17" t="s">
        <v>33471</v>
      </c>
      <c r="B41" s="7" t="str">
        <f>VLOOKUP(A41,searchgroup!A:B,2,FALSE)</f>
        <v>Acute gastrojejunal ulcer without haemorrhage or perforation</v>
      </c>
      <c r="C41" s="9" t="s">
        <v>41107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</row>
    <row r="42" ht="15.75" customHeight="1">
      <c r="A42" s="17" t="s">
        <v>33477</v>
      </c>
      <c r="B42" s="7" t="str">
        <f>VLOOKUP(A42,searchgroup!A:B,2,FALSE)</f>
        <v>Acute hepatitis B without complications</v>
      </c>
      <c r="C42" s="9" t="s">
        <v>41108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</row>
    <row r="43" ht="15.75" customHeight="1">
      <c r="A43" s="17" t="s">
        <v>33481</v>
      </c>
      <c r="B43" s="7" t="str">
        <f>VLOOKUP(A43,searchgroup!A:B,2,FALSE)</f>
        <v>Acute hepatitis E</v>
      </c>
      <c r="C43" s="9" t="s">
        <v>41109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</row>
    <row r="44" ht="15.75" customHeight="1">
      <c r="A44" s="17" t="s">
        <v>33483</v>
      </c>
      <c r="B44" s="7" t="str">
        <f>VLOOKUP(A44,searchgroup!A:B,2,FALSE)</f>
        <v>Acute inflammation of orbit</v>
      </c>
      <c r="C44" s="9" t="s">
        <v>41110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</row>
    <row r="45" ht="15.75" customHeight="1">
      <c r="A45" s="17" t="s">
        <v>33484</v>
      </c>
      <c r="B45" s="7" t="str">
        <f>VLOOKUP(A45,searchgroup!A:B,2,FALSE)</f>
        <v>Acute inflammation of the prostate</v>
      </c>
      <c r="C45" s="9" t="s">
        <v>41111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</row>
    <row r="46" ht="15.75" customHeight="1">
      <c r="A46" s="17" t="s">
        <v>33487</v>
      </c>
      <c r="B46" s="7" t="str">
        <f>VLOOKUP(A46,searchgroup!A:B,2,FALSE)</f>
        <v>Acute inflammation of the uterus</v>
      </c>
      <c r="C46" s="9" t="s">
        <v>33487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</row>
    <row r="47" ht="15.75" customHeight="1">
      <c r="A47" s="17" t="s">
        <v>33490</v>
      </c>
      <c r="B47" s="7" t="str">
        <f>VLOOKUP(A47,searchgroup!A:B,2,FALSE)</f>
        <v>Acute iridocyclitis</v>
      </c>
      <c r="C47" s="9" t="s">
        <v>41112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</row>
    <row r="48" ht="15.75" customHeight="1">
      <c r="A48" s="17" t="s">
        <v>33500</v>
      </c>
      <c r="B48" s="7" t="str">
        <f>VLOOKUP(A48,searchgroup!A:B,2,FALSE)</f>
        <v>Acute mastoiditis</v>
      </c>
      <c r="C48" s="9" t="s">
        <v>41113</v>
      </c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ht="15.75" customHeight="1">
      <c r="A49" s="17" t="s">
        <v>33501</v>
      </c>
      <c r="B49" s="7" t="str">
        <f>VLOOKUP(A49,searchgroup!A:B,2,FALSE)</f>
        <v>Acute myositis</v>
      </c>
      <c r="C49" s="9" t="s">
        <v>41114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ht="15.75" customHeight="1">
      <c r="A50" s="17" t="s">
        <v>33505</v>
      </c>
      <c r="B50" s="7" t="str">
        <f>VLOOKUP(A50,searchgroup!A:B,2,FALSE)</f>
        <v>Acute nephritic syndrome</v>
      </c>
      <c r="C50" s="9" t="s">
        <v>41115</v>
      </c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</row>
    <row r="51" ht="15.75" customHeight="1">
      <c r="A51" s="17" t="s">
        <v>33515</v>
      </c>
      <c r="B51" s="7" t="str">
        <f>VLOOKUP(A51,searchgroup!A:B,2,FALSE)</f>
        <v>Acute pancreatitis</v>
      </c>
      <c r="C51" s="9" t="s">
        <v>41116</v>
      </c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ht="15.75" customHeight="1">
      <c r="A52" s="17" t="s">
        <v>33516</v>
      </c>
      <c r="B52" s="7" t="str">
        <f>VLOOKUP(A52,searchgroup!A:B,2,FALSE)</f>
        <v>Acute pelvic inflammation</v>
      </c>
      <c r="C52" s="9" t="s">
        <v>41117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ht="15.75" customHeight="1">
      <c r="A53" s="17" t="s">
        <v>33519</v>
      </c>
      <c r="B53" s="7" t="str">
        <f>VLOOKUP(A53,searchgroup!A:B,2,FALSE)</f>
        <v>Acute peptic ulcer with haemorrhage or perforation</v>
      </c>
      <c r="C53" s="9" t="s">
        <v>41118</v>
      </c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ht="15.75" customHeight="1">
      <c r="A54" s="17" t="s">
        <v>33522</v>
      </c>
      <c r="B54" s="7" t="str">
        <f>VLOOKUP(A54,searchgroup!A:B,2,FALSE)</f>
        <v>Acute peptic ulcer without haemorrhage or perforation</v>
      </c>
      <c r="C54" s="9" t="s">
        <v>41119</v>
      </c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ht="15.75" customHeight="1">
      <c r="A55" s="17" t="s">
        <v>33525</v>
      </c>
      <c r="B55" s="7" t="str">
        <f>VLOOKUP(A55,searchgroup!A:B,2,FALSE)</f>
        <v>Acute pericarditis</v>
      </c>
      <c r="C55" s="9" t="s">
        <v>33525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ht="15.75" customHeight="1">
      <c r="A56" s="17" t="s">
        <v>33528</v>
      </c>
      <c r="B56" s="7" t="str">
        <f>VLOOKUP(A56,searchgroup!A:B,2,FALSE)</f>
        <v>Acute pyelonephritis, i.e. acute kidney infection</v>
      </c>
      <c r="C56" s="9" t="s">
        <v>41120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ht="15.75" customHeight="1">
      <c r="A57" s="17" t="s">
        <v>33540</v>
      </c>
      <c r="B57" s="7" t="str">
        <f>VLOOKUP(A57,searchgroup!A:B,2,FALSE)</f>
        <v>Acute salpinghitis or oophoritis</v>
      </c>
      <c r="C57" s="9" t="s">
        <v>41121</v>
      </c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</row>
    <row r="58" ht="15.75" customHeight="1">
      <c r="A58" s="17" t="s">
        <v>33544</v>
      </c>
      <c r="B58" s="7" t="str">
        <f>VLOOKUP(A58,searchgroup!A:B,2,FALSE)</f>
        <v>Acute stress reaction</v>
      </c>
      <c r="C58" s="9" t="s">
        <v>41122</v>
      </c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</row>
    <row r="59" ht="15.75" customHeight="1">
      <c r="A59" s="17" t="s">
        <v>33552</v>
      </c>
      <c r="B59" s="7" t="str">
        <f>VLOOKUP(A59,searchgroup!A:B,2,FALSE)</f>
        <v>Adhesions or disruptions of iris or ciliary body</v>
      </c>
      <c r="C59" s="9" t="s">
        <v>41123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</row>
    <row r="60" ht="15.75" customHeight="1">
      <c r="A60" s="17" t="s">
        <v>33555</v>
      </c>
      <c r="B60" s="7" t="str">
        <f>VLOOKUP(A60,searchgroup!A:B,2,FALSE)</f>
        <v>Adhesive middle ear disease</v>
      </c>
      <c r="C60" s="9" t="s">
        <v>41124</v>
      </c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</row>
    <row r="61" ht="15.75" customHeight="1">
      <c r="A61" s="17" t="s">
        <v>33556</v>
      </c>
      <c r="B61" s="7" t="str">
        <f>VLOOKUP(A61,searchgroup!A:B,2,FALSE)</f>
        <v>ADHS and related disorder</v>
      </c>
      <c r="C61" s="9" t="s">
        <v>41125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ht="15.75" customHeight="1">
      <c r="A62" s="17" t="s">
        <v>33560</v>
      </c>
      <c r="B62" s="7" t="str">
        <f>VLOOKUP(A62,searchgroup!A:B,2,FALSE)</f>
        <v>Adjustment and management of implanted hearing device</v>
      </c>
      <c r="C62" s="9" t="s">
        <v>41126</v>
      </c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ht="15.75" customHeight="1">
      <c r="A63" s="17" t="s">
        <v>33562</v>
      </c>
      <c r="B63" s="7" t="str">
        <f>VLOOKUP(A63,searchgroup!A:B,2,FALSE)</f>
        <v>Adjustment disorders</v>
      </c>
      <c r="C63" s="9" t="s">
        <v>41127</v>
      </c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ht="15.75" customHeight="1">
      <c r="A64" s="17" t="s">
        <v>33564</v>
      </c>
      <c r="B64" s="7" t="str">
        <f>VLOOKUP(A64,searchgroup!A:B,2,FALSE)</f>
        <v>Adontia</v>
      </c>
      <c r="C64" s="9" t="s">
        <v>33564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ht="15.75" customHeight="1">
      <c r="A65" s="17" t="s">
        <v>33574</v>
      </c>
      <c r="B65" s="7" t="str">
        <f>VLOOKUP(A65,searchgroup!A:B,2,FALSE)</f>
        <v>Adult osteochondrosis</v>
      </c>
      <c r="C65" s="9" t="s">
        <v>41128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  <row r="66" ht="15.75" customHeight="1">
      <c r="A66" s="17" t="s">
        <v>33690</v>
      </c>
      <c r="B66" s="7" t="str">
        <f>VLOOKUP(A66,searchgroup!A:B,2,FALSE)</f>
        <v>Agnosia</v>
      </c>
      <c r="C66" s="9" t="s">
        <v>33690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</row>
    <row r="67" ht="15.75" customHeight="1">
      <c r="A67" s="17" t="s">
        <v>33713</v>
      </c>
      <c r="B67" s="7" t="str">
        <f>VLOOKUP(A67,searchgroup!A:B,2,FALSE)</f>
        <v>Allergic arthropathy</v>
      </c>
      <c r="C67" s="9" t="s">
        <v>41129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</row>
    <row r="68" ht="15.75" customHeight="1">
      <c r="A68" s="17" t="s">
        <v>33716</v>
      </c>
      <c r="B68" s="7" t="str">
        <f>VLOOKUP(A68,searchgroup!A:B,2,FALSE)</f>
        <v>Allergic dermatitis</v>
      </c>
      <c r="C68" s="9" t="s">
        <v>41130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</row>
    <row r="69" ht="15.75" customHeight="1">
      <c r="A69" s="17" t="s">
        <v>33719</v>
      </c>
      <c r="B69" s="7" t="str">
        <f>VLOOKUP(A69,searchgroup!A:B,2,FALSE)</f>
        <v>Allergic gastroenteritis</v>
      </c>
      <c r="C69" s="9" t="s">
        <v>41131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</row>
    <row r="70" ht="15.75" customHeight="1">
      <c r="A70" s="17" t="s">
        <v>33722</v>
      </c>
      <c r="B70" s="7" t="str">
        <f>VLOOKUP(A70,searchgroup!A:B,2,FALSE)</f>
        <v>Allergic rhinitis, i.e. hay fever</v>
      </c>
      <c r="C70" s="9" t="s">
        <v>41132</v>
      </c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</row>
    <row r="71" ht="15.75" customHeight="1">
      <c r="A71" s="17" t="s">
        <v>33726</v>
      </c>
      <c r="B71" s="7" t="str">
        <f>VLOOKUP(A71,searchgroup!A:B,2,FALSE)</f>
        <v>Alveolitis of jaw</v>
      </c>
      <c r="C71" s="9" t="s">
        <v>41133</v>
      </c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</row>
    <row r="72" ht="15.75" customHeight="1">
      <c r="A72" s="17" t="s">
        <v>33732</v>
      </c>
      <c r="B72" s="7" t="str">
        <f>VLOOKUP(A72,searchgroup!A:B,2,FALSE)</f>
        <v>Amblyopia ex anopsia</v>
      </c>
      <c r="C72" s="9" t="s">
        <v>41134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ht="15.75" customHeight="1">
      <c r="A73" s="17" t="s">
        <v>33739</v>
      </c>
      <c r="B73" s="7" t="str">
        <f>VLOOKUP(A73,searchgroup!A:B,2,FALSE)</f>
        <v>Amoebic gastroenteritis</v>
      </c>
      <c r="C73" s="9" t="s">
        <v>41135</v>
      </c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ht="15.75" customHeight="1">
      <c r="A74" s="17" t="s">
        <v>33742</v>
      </c>
      <c r="B74" s="7" t="str">
        <f>VLOOKUP(A74,searchgroup!A:B,2,FALSE)</f>
        <v>Amoebic infection of the skin</v>
      </c>
      <c r="C74" s="9" t="s">
        <v>41136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</row>
    <row r="75" ht="15.75" customHeight="1">
      <c r="A75" s="17" t="s">
        <v>33745</v>
      </c>
      <c r="B75" s="7" t="str">
        <f>VLOOKUP(A75,searchgroup!A:B,2,FALSE)</f>
        <v>Amoeboma of intestine</v>
      </c>
      <c r="C75" s="9" t="s">
        <v>41137</v>
      </c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</row>
    <row r="76" ht="15.75" customHeight="1">
      <c r="A76" s="17" t="s">
        <v>33761</v>
      </c>
      <c r="B76" s="7" t="str">
        <f>VLOOKUP(A76,searchgroup!A:B,2,FALSE)</f>
        <v>Amputation of a single finger</v>
      </c>
      <c r="C76" s="9" t="s">
        <v>33761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ht="15.75" customHeight="1">
      <c r="A77" s="17" t="s">
        <v>33770</v>
      </c>
      <c r="B77" s="7" t="str">
        <f>VLOOKUP(A77,searchgroup!A:B,2,FALSE)</f>
        <v>Amputation of multiple fingers</v>
      </c>
      <c r="C77" s="9" t="s">
        <v>33770</v>
      </c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</row>
    <row r="78" ht="15.75" customHeight="1">
      <c r="A78" s="17" t="s">
        <v>33773</v>
      </c>
      <c r="B78" s="7" t="str">
        <f>VLOOKUP(A78,searchgroup!A:B,2,FALSE)</f>
        <v>Amputation of one toe</v>
      </c>
      <c r="C78" s="9" t="s">
        <v>33773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</row>
    <row r="79" ht="15.75" customHeight="1">
      <c r="A79" s="17" t="s">
        <v>33785</v>
      </c>
      <c r="B79" s="7" t="str">
        <f>VLOOKUP(A79,searchgroup!A:B,2,FALSE)</f>
        <v>Amputation of two toes</v>
      </c>
      <c r="C79" s="9" t="s">
        <v>33785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</row>
    <row r="80" ht="15.75" customHeight="1">
      <c r="A80" s="17" t="s">
        <v>33806</v>
      </c>
      <c r="B80" s="7" t="str">
        <f>VLOOKUP(A80,searchgroup!A:B,2,FALSE)</f>
        <v>Anal abscess</v>
      </c>
      <c r="C80" s="9" t="s">
        <v>41138</v>
      </c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</row>
    <row r="81" ht="15.75" customHeight="1">
      <c r="A81" s="17" t="s">
        <v>33810</v>
      </c>
      <c r="B81" s="7" t="str">
        <f>VLOOKUP(A81,searchgroup!A:B,2,FALSE)</f>
        <v>Anal fissure</v>
      </c>
      <c r="C81" s="9" t="s">
        <v>41139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</row>
    <row r="82" ht="15.75" customHeight="1">
      <c r="A82" s="17" t="s">
        <v>33813</v>
      </c>
      <c r="B82" s="7" t="str">
        <f>VLOOKUP(A82,searchgroup!A:B,2,FALSE)</f>
        <v>Anal fistula</v>
      </c>
      <c r="C82" s="9" t="s">
        <v>41140</v>
      </c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</row>
    <row r="83" ht="15.75" customHeight="1">
      <c r="A83" s="17" t="s">
        <v>33814</v>
      </c>
      <c r="B83" s="7" t="str">
        <f>VLOOKUP(A83,searchgroup!A:B,2,FALSE)</f>
        <v>Anal or rectal polyp</v>
      </c>
      <c r="C83" s="9" t="s">
        <v>41141</v>
      </c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</row>
    <row r="84" ht="15.75" customHeight="1">
      <c r="A84" s="17" t="s">
        <v>33817</v>
      </c>
      <c r="B84" s="7" t="str">
        <f>VLOOKUP(A84,searchgroup!A:B,2,FALSE)</f>
        <v>Anal or rectal prolapse</v>
      </c>
      <c r="C84" s="9" t="s">
        <v>41142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</row>
    <row r="85" ht="15.75" customHeight="1">
      <c r="A85" s="17" t="s">
        <v>33821</v>
      </c>
      <c r="B85" s="7" t="str">
        <f>VLOOKUP(A85,searchgroup!A:B,2,FALSE)</f>
        <v>Anaphylactic shock</v>
      </c>
      <c r="C85" s="9" t="s">
        <v>41143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ht="15.75" customHeight="1">
      <c r="A86" s="17" t="s">
        <v>33828</v>
      </c>
      <c r="B86" s="7" t="str">
        <f>VLOOKUP(A86,searchgroup!A:B,2,FALSE)</f>
        <v>Angioneurotic oedema</v>
      </c>
      <c r="C86" s="9" t="s">
        <v>33828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ht="15.75" customHeight="1">
      <c r="A87" s="17" t="s">
        <v>33829</v>
      </c>
      <c r="B87" s="7" t="str">
        <f>VLOOKUP(A87,searchgroup!A:B,2,FALSE)</f>
        <v>Anklyosis of a joint</v>
      </c>
      <c r="C87" s="9" t="s">
        <v>41144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ht="15.75" customHeight="1">
      <c r="A88" s="17" t="s">
        <v>33831</v>
      </c>
      <c r="B88" s="7" t="str">
        <f>VLOOKUP(A88,searchgroup!A:B,2,FALSE)</f>
        <v>Ankylosing hyperostosis, i.e. Morbus Forestier</v>
      </c>
      <c r="C88" s="9" t="s">
        <v>41145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</row>
    <row r="89" ht="15.75" customHeight="1">
      <c r="A89" s="17" t="s">
        <v>33834</v>
      </c>
      <c r="B89" s="7" t="str">
        <f>VLOOKUP(A89,searchgroup!A:B,2,FALSE)</f>
        <v>Ankylosing spondylitis</v>
      </c>
      <c r="C89" s="9" t="s">
        <v>41146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ht="15.75" customHeight="1">
      <c r="A90" s="17" t="s">
        <v>33835</v>
      </c>
      <c r="B90" s="7" t="str">
        <f>VLOOKUP(A90,searchgroup!A:B,2,FALSE)</f>
        <v>Anogenital herpes infection</v>
      </c>
      <c r="C90" s="9" t="s">
        <v>41147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1" ht="15.75" customHeight="1">
      <c r="A91" s="17" t="s">
        <v>33838</v>
      </c>
      <c r="B91" s="7" t="str">
        <f>VLOOKUP(A91,searchgroup!A:B,2,FALSE)</f>
        <v>Anogenital warts</v>
      </c>
      <c r="C91" s="9" t="s">
        <v>41148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</row>
    <row r="92" ht="15.75" customHeight="1">
      <c r="A92" s="17" t="s">
        <v>33841</v>
      </c>
      <c r="B92" s="7" t="str">
        <f>VLOOKUP(A92,searchgroup!A:B,2,FALSE)</f>
        <v>Anomalies of pupillary function</v>
      </c>
      <c r="C92" s="9" t="s">
        <v>41149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</row>
    <row r="93" ht="15.75" customHeight="1">
      <c r="A93" s="17" t="s">
        <v>33845</v>
      </c>
      <c r="B93" s="7" t="str">
        <f>VLOOKUP(A93,searchgroup!A:B,2,FALSE)</f>
        <v>Anxiety disorders</v>
      </c>
      <c r="C93" s="9" t="s">
        <v>41150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</row>
    <row r="94" ht="15.75" customHeight="1">
      <c r="A94" s="17" t="s">
        <v>33853</v>
      </c>
      <c r="B94" s="7" t="str">
        <f>VLOOKUP(A94,searchgroup!A:B,2,FALSE)</f>
        <v>Aphakia</v>
      </c>
      <c r="C94" s="9" t="s">
        <v>41151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</row>
    <row r="95" ht="15.75" customHeight="1">
      <c r="A95" s="17" t="s">
        <v>33860</v>
      </c>
      <c r="B95" s="7" t="str">
        <f>VLOOKUP(A95,searchgroup!A:B,2,FALSE)</f>
        <v>Apraxia</v>
      </c>
      <c r="C95" s="9" t="s">
        <v>33860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</row>
    <row r="96" ht="15.75" customHeight="1">
      <c r="A96" s="17" t="s">
        <v>33865</v>
      </c>
      <c r="B96" s="7" t="str">
        <f>VLOOKUP(A96,searchgroup!A:B,2,FALSE)</f>
        <v>Arterial embolism or thrombosis</v>
      </c>
      <c r="C96" s="9" t="s">
        <v>33865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</row>
    <row r="97" ht="15.75" customHeight="1">
      <c r="A97" s="17" t="s">
        <v>33868</v>
      </c>
      <c r="B97" s="7" t="str">
        <f>VLOOKUP(A97,searchgroup!A:B,2,FALSE)</f>
        <v>Arthritis</v>
      </c>
      <c r="C97" s="9" t="s">
        <v>41152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</row>
    <row r="98" ht="15.75" customHeight="1">
      <c r="A98" s="17" t="s">
        <v>33871</v>
      </c>
      <c r="B98" s="7" t="str">
        <f>VLOOKUP(A98,searchgroup!A:B,2,FALSE)</f>
        <v>Arthritis due to tuberculosis or meningococcus</v>
      </c>
      <c r="C98" s="9" t="s">
        <v>41153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</row>
    <row r="99" ht="15.75" customHeight="1">
      <c r="A99" s="17" t="s">
        <v>33875</v>
      </c>
      <c r="B99" s="7" t="str">
        <f>VLOOKUP(A99,searchgroup!A:B,2,FALSE)</f>
        <v>Arthropathic psoriasis</v>
      </c>
      <c r="C99" s="9" t="s">
        <v>41154</v>
      </c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</row>
    <row r="100" ht="15.75" customHeight="1">
      <c r="A100" s="17" t="s">
        <v>33876</v>
      </c>
      <c r="B100" s="7" t="str">
        <f>VLOOKUP(A100,searchgroup!A:B,2,FALSE)</f>
        <v>Arthropathy due autoimmune disease</v>
      </c>
      <c r="C100" s="9" t="s">
        <v>41155</v>
      </c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</row>
    <row r="101" ht="15.75" customHeight="1">
      <c r="A101" s="17" t="s">
        <v>33885</v>
      </c>
      <c r="B101" s="7" t="str">
        <f>VLOOKUP(A101,searchgroup!A:B,2,FALSE)</f>
        <v>Arthrosis limited to the fingers</v>
      </c>
      <c r="C101" s="9" t="s">
        <v>41156</v>
      </c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</row>
    <row r="102" ht="15.75" customHeight="1">
      <c r="A102" s="17" t="s">
        <v>33888</v>
      </c>
      <c r="B102" s="7" t="str">
        <f>VLOOKUP(A102,searchgroup!A:B,2,FALSE)</f>
        <v>Arthrosis of multiple joints</v>
      </c>
      <c r="C102" s="9" t="s">
        <v>41157</v>
      </c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</row>
    <row r="103" ht="15.75" customHeight="1">
      <c r="A103" s="17" t="s">
        <v>33891</v>
      </c>
      <c r="B103" s="7" t="str">
        <f>VLOOKUP(A103,searchgroup!A:B,2,FALSE)</f>
        <v>Arthrosis of the fingers</v>
      </c>
      <c r="C103" s="9" t="s">
        <v>41158</v>
      </c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</row>
    <row r="104" ht="15.75" customHeight="1">
      <c r="A104" s="17" t="s">
        <v>33894</v>
      </c>
      <c r="B104" s="7" t="str">
        <f>VLOOKUP(A104,searchgroup!A:B,2,FALSE)</f>
        <v>Arthrosis of the hip</v>
      </c>
      <c r="C104" s="9" t="s">
        <v>41159</v>
      </c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</row>
    <row r="105" ht="15.75" customHeight="1">
      <c r="A105" s="17" t="s">
        <v>33897</v>
      </c>
      <c r="B105" s="7" t="str">
        <f>VLOOKUP(A105,searchgroup!A:B,2,FALSE)</f>
        <v>Arthrosis of the knee</v>
      </c>
      <c r="C105" s="9" t="s">
        <v>33897</v>
      </c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</row>
    <row r="106" ht="15.75" customHeight="1">
      <c r="A106" s="17" t="s">
        <v>33900</v>
      </c>
      <c r="B106" s="7" t="str">
        <f>VLOOKUP(A106,searchgroup!A:B,2,FALSE)</f>
        <v>Artificial fertilization</v>
      </c>
      <c r="C106" s="9" t="s">
        <v>41160</v>
      </c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</row>
    <row r="107" ht="15.75" customHeight="1">
      <c r="A107" s="17" t="s">
        <v>33911</v>
      </c>
      <c r="B107" s="7" t="str">
        <f>VLOOKUP(A107,searchgroup!A:B,2,FALSE)</f>
        <v>Asperger syndrome</v>
      </c>
      <c r="C107" s="9" t="s">
        <v>41161</v>
      </c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</row>
    <row r="108" ht="15.75" customHeight="1">
      <c r="A108" s="17" t="s">
        <v>33917</v>
      </c>
      <c r="B108" s="7" t="str">
        <f>VLOOKUP(A108,searchgroup!A:B,2,FALSE)</f>
        <v>Asthma bronchiale</v>
      </c>
      <c r="C108" s="9" t="s">
        <v>41162</v>
      </c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</row>
    <row r="109" ht="15.75" customHeight="1">
      <c r="A109" s="17" t="s">
        <v>33921</v>
      </c>
      <c r="B109" s="7" t="str">
        <f>VLOOKUP(A109,searchgroup!A:B,2,FALSE)</f>
        <v>Atopic dermatitis</v>
      </c>
      <c r="C109" s="9" t="s">
        <v>41163</v>
      </c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ht="15.75" customHeight="1">
      <c r="A110" s="17" t="s">
        <v>33922</v>
      </c>
      <c r="B110" s="7" t="str">
        <f>VLOOKUP(A110,searchgroup!A:B,2,FALSE)</f>
        <v>Atrial fibrillation and flutter</v>
      </c>
      <c r="C110" s="9" t="s">
        <v>41164</v>
      </c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ht="15.75" customHeight="1">
      <c r="A111" s="17" t="s">
        <v>33924</v>
      </c>
      <c r="B111" s="7" t="str">
        <f>VLOOKUP(A111,searchgroup!A:B,2,FALSE)</f>
        <v>Atrioventricular block first degree</v>
      </c>
      <c r="C111" s="9" t="s">
        <v>41165</v>
      </c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ht="15.75" customHeight="1">
      <c r="A112" s="17" t="s">
        <v>33926</v>
      </c>
      <c r="B112" s="7" t="str">
        <f>VLOOKUP(A112,searchgroup!A:B,2,FALSE)</f>
        <v>Atrioventricular block second degree</v>
      </c>
      <c r="C112" s="9" t="s">
        <v>41166</v>
      </c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ht="15.75" customHeight="1">
      <c r="A113" s="17" t="s">
        <v>33931</v>
      </c>
      <c r="B113" s="7" t="str">
        <f>VLOOKUP(A113,searchgroup!A:B,2,FALSE)</f>
        <v>Atrophic gastritis</v>
      </c>
      <c r="C113" s="9" t="s">
        <v>41167</v>
      </c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ht="15.75" customHeight="1">
      <c r="A114" s="17" t="s">
        <v>33934</v>
      </c>
      <c r="B114" s="7" t="str">
        <f>VLOOKUP(A114,searchgroup!A:B,2,FALSE)</f>
        <v>Atrophy of breasts</v>
      </c>
      <c r="C114" s="9" t="s">
        <v>33934</v>
      </c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ht="15.75" customHeight="1">
      <c r="A115" s="17" t="s">
        <v>33937</v>
      </c>
      <c r="B115" s="7" t="str">
        <f>VLOOKUP(A115,searchgroup!A:B,2,FALSE)</f>
        <v>Atrophy of ovary</v>
      </c>
      <c r="C115" s="9" t="s">
        <v>41168</v>
      </c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ht="15.75" customHeight="1">
      <c r="A116" s="17" t="s">
        <v>33940</v>
      </c>
      <c r="B116" s="7" t="str">
        <f>VLOOKUP(A116,searchgroup!A:B,2,FALSE)</f>
        <v>Atrophy of testis</v>
      </c>
      <c r="C116" s="9" t="s">
        <v>41169</v>
      </c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ht="15.75" customHeight="1">
      <c r="A117" s="17" t="s">
        <v>33942</v>
      </c>
      <c r="B117" s="7" t="str">
        <f>VLOOKUP(A117,searchgroup!A:B,2,FALSE)</f>
        <v>Atrophy of the prostate</v>
      </c>
      <c r="C117" s="9" t="s">
        <v>33942</v>
      </c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ht="15.75" customHeight="1">
      <c r="A118" s="17" t="s">
        <v>33944</v>
      </c>
      <c r="B118" s="7" t="str">
        <f>VLOOKUP(A118,searchgroup!A:B,2,FALSE)</f>
        <v>Atrophy of the skin</v>
      </c>
      <c r="C118" s="9" t="s">
        <v>33944</v>
      </c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ht="15.75" customHeight="1">
      <c r="A119" s="17" t="s">
        <v>33948</v>
      </c>
      <c r="B119" s="7" t="str">
        <f>VLOOKUP(A119,searchgroup!A:B,2,FALSE)</f>
        <v>Atypical blood vessels in cornea</v>
      </c>
      <c r="C119" s="9" t="s">
        <v>41170</v>
      </c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ht="15.75" customHeight="1">
      <c r="A120" s="17" t="s">
        <v>33954</v>
      </c>
      <c r="B120" s="7" t="str">
        <f>VLOOKUP(A120,searchgroup!A:B,2,FALSE)</f>
        <v>Autoimmune myositis</v>
      </c>
      <c r="C120" s="9" t="s">
        <v>33954</v>
      </c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ht="15.75" customHeight="1">
      <c r="A121" s="17" t="s">
        <v>33957</v>
      </c>
      <c r="B121" s="7" t="str">
        <f>VLOOKUP(A121,searchgroup!A:B,2,FALSE)</f>
        <v>Avulsion of eye</v>
      </c>
      <c r="C121" s="9" t="s">
        <v>41171</v>
      </c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ht="15.75" customHeight="1">
      <c r="A122" s="17" t="s">
        <v>33959</v>
      </c>
      <c r="B122" s="7" t="str">
        <f>VLOOKUP(A122,searchgroup!A:B,2,FALSE)</f>
        <v>Back pain</v>
      </c>
      <c r="C122" s="9" t="s">
        <v>41172</v>
      </c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ht="15.75" customHeight="1">
      <c r="A123" s="17" t="s">
        <v>33962</v>
      </c>
      <c r="B123" s="7" t="str">
        <f>VLOOKUP(A123,searchgroup!A:B,2,FALSE)</f>
        <v>Back pain due to pinched nerve</v>
      </c>
      <c r="C123" s="9" t="s">
        <v>41173</v>
      </c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ht="15.75" customHeight="1">
      <c r="A124" s="17" t="s">
        <v>33971</v>
      </c>
      <c r="B124" s="7" t="str">
        <f>VLOOKUP(A124,searchgroup!A:B,2,FALSE)</f>
        <v>Bacterial or viral arthritis</v>
      </c>
      <c r="C124" s="9" t="s">
        <v>41174</v>
      </c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ht="15.75" customHeight="1">
      <c r="A125" s="17" t="s">
        <v>33976</v>
      </c>
      <c r="B125" s="7" t="str">
        <f>VLOOKUP(A125,searchgroup!A:B,2,FALSE)</f>
        <v>Barrett oesophagus</v>
      </c>
      <c r="C125" s="9" t="s">
        <v>41175</v>
      </c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ht="15.75" customHeight="1">
      <c r="A126" s="17" t="s">
        <v>33977</v>
      </c>
      <c r="B126" s="7" t="str">
        <f>VLOOKUP(A126,searchgroup!A:B,2,FALSE)</f>
        <v>Bartholin gland disease</v>
      </c>
      <c r="C126" s="9" t="s">
        <v>41176</v>
      </c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ht="15.75" customHeight="1">
      <c r="A127" s="17" t="s">
        <v>33983</v>
      </c>
      <c r="B127" s="7" t="str">
        <f>VLOOKUP(A127,searchgroup!A:B,2,FALSE)</f>
        <v>Behavioral disorder originating in childhood</v>
      </c>
      <c r="C127" s="9" t="s">
        <v>41177</v>
      </c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ht="15.75" customHeight="1">
      <c r="A128" s="17" t="s">
        <v>33989</v>
      </c>
      <c r="B128" s="7" t="str">
        <f>VLOOKUP(A128,searchgroup!A:B,2,FALSE)</f>
        <v>Bell palsy</v>
      </c>
      <c r="C128" s="9" t="s">
        <v>41178</v>
      </c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ht="15.75" customHeight="1">
      <c r="A129" s="17" t="s">
        <v>33990</v>
      </c>
      <c r="B129" s="7" t="str">
        <f>VLOOKUP(A129,searchgroup!A:B,2,FALSE)</f>
        <v>Benign disorder of the breast</v>
      </c>
      <c r="C129" s="9" t="s">
        <v>41179</v>
      </c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ht="15.75" customHeight="1">
      <c r="A130" s="17" t="s">
        <v>33993</v>
      </c>
      <c r="B130" s="7" t="str">
        <f>VLOOKUP(A130,searchgroup!A:B,2,FALSE)</f>
        <v>Benign hyperplasia of the prostate with urinary tract symptoms</v>
      </c>
      <c r="C130" s="9" t="s">
        <v>33993</v>
      </c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ht="15.75" customHeight="1">
      <c r="A131" s="17" t="s">
        <v>33996</v>
      </c>
      <c r="B131" s="7" t="str">
        <f>VLOOKUP(A131,searchgroup!A:B,2,FALSE)</f>
        <v>Benign hyperplasia of the prostate without urinary tract symptoms</v>
      </c>
      <c r="C131" s="9" t="s">
        <v>41180</v>
      </c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ht="15.75" customHeight="1">
      <c r="A132" s="17" t="s">
        <v>33999</v>
      </c>
      <c r="B132" s="7" t="str">
        <f>VLOOKUP(A132,searchgroup!A:B,2,FALSE)</f>
        <v>Benign lipomatous tumor</v>
      </c>
      <c r="C132" s="9" t="s">
        <v>41181</v>
      </c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ht="15.75" customHeight="1">
      <c r="A133" s="17" t="s">
        <v>34001</v>
      </c>
      <c r="B133" s="7" t="str">
        <f>VLOOKUP(A133,searchgroup!A:B,2,FALSE)</f>
        <v>Benign paroxysmal vertigo</v>
      </c>
      <c r="C133" s="9" t="s">
        <v>41182</v>
      </c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ht="15.75" customHeight="1">
      <c r="A134" s="17" t="s">
        <v>34003</v>
      </c>
      <c r="B134" s="7" t="str">
        <f>VLOOKUP(A134,searchgroup!A:B,2,FALSE)</f>
        <v>Benign soft tissue tumor</v>
      </c>
      <c r="C134" s="9" t="s">
        <v>41183</v>
      </c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ht="15.75" customHeight="1">
      <c r="A135" s="17" t="s">
        <v>34006</v>
      </c>
      <c r="B135" s="7" t="str">
        <f>VLOOKUP(A135,searchgroup!A:B,2,FALSE)</f>
        <v>Benign soft tissue tumor of retroperitoneum or peritoneum</v>
      </c>
      <c r="C135" s="9" t="s">
        <v>41184</v>
      </c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ht="15.75" customHeight="1">
      <c r="A136" s="17" t="s">
        <v>34009</v>
      </c>
      <c r="B136" s="7" t="str">
        <f>VLOOKUP(A136,searchgroup!A:B,2,FALSE)</f>
        <v>Benign tumor of adrenal gland</v>
      </c>
      <c r="C136" s="9" t="s">
        <v>41185</v>
      </c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ht="15.75" customHeight="1">
      <c r="A137" s="17" t="s">
        <v>34012</v>
      </c>
      <c r="B137" s="7" t="str">
        <f>VLOOKUP(A137,searchgroup!A:B,2,FALSE)</f>
        <v>Benign tumor of an intrathoracic organ</v>
      </c>
      <c r="C137" s="9" t="s">
        <v>41186</v>
      </c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ht="15.75" customHeight="1">
      <c r="A138" s="17" t="s">
        <v>34015</v>
      </c>
      <c r="B138" s="7" t="str">
        <f>VLOOKUP(A138,searchgroup!A:B,2,FALSE)</f>
        <v>Benign tumor of bladder</v>
      </c>
      <c r="C138" s="9" t="s">
        <v>41187</v>
      </c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ht="15.75" customHeight="1">
      <c r="A139" s="17" t="s">
        <v>34018</v>
      </c>
      <c r="B139" s="7" t="str">
        <f>VLOOKUP(A139,searchgroup!A:B,2,FALSE)</f>
        <v>Benign tumor of bone and cartilage</v>
      </c>
      <c r="C139" s="9" t="s">
        <v>41188</v>
      </c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ht="15.75" customHeight="1">
      <c r="A140" s="17" t="s">
        <v>34024</v>
      </c>
      <c r="B140" s="7" t="str">
        <f>VLOOKUP(A140,searchgroup!A:B,2,FALSE)</f>
        <v>Benign tumor of breast</v>
      </c>
      <c r="C140" s="9" t="s">
        <v>41189</v>
      </c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ht="15.75" customHeight="1">
      <c r="A141" s="17" t="s">
        <v>34026</v>
      </c>
      <c r="B141" s="7" t="str">
        <f>VLOOKUP(A141,searchgroup!A:B,2,FALSE)</f>
        <v>Benign tumor of colon, rectum, anus and anal canal</v>
      </c>
      <c r="C141" s="9" t="s">
        <v>41190</v>
      </c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ht="15.75" customHeight="1">
      <c r="A142" s="17" t="s">
        <v>34029</v>
      </c>
      <c r="B142" s="7" t="str">
        <f>VLOOKUP(A142,searchgroup!A:B,2,FALSE)</f>
        <v>Benign tumor of duodenum</v>
      </c>
      <c r="C142" s="9" t="s">
        <v>41191</v>
      </c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ht="15.75" customHeight="1">
      <c r="A143" s="17" t="s">
        <v>34032</v>
      </c>
      <c r="B143" s="7" t="str">
        <f>VLOOKUP(A143,searchgroup!A:B,2,FALSE)</f>
        <v>Benign tumor of endocrine gland</v>
      </c>
      <c r="C143" s="9" t="s">
        <v>41192</v>
      </c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ht="15.75" customHeight="1">
      <c r="A144" s="17" t="s">
        <v>34035</v>
      </c>
      <c r="B144" s="7" t="str">
        <f>VLOOKUP(A144,searchgroup!A:B,2,FALSE)</f>
        <v>Benign tumor of female genital organs</v>
      </c>
      <c r="C144" s="9" t="s">
        <v>41193</v>
      </c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ht="15.75" customHeight="1">
      <c r="A145" s="17" t="s">
        <v>34038</v>
      </c>
      <c r="B145" s="7" t="str">
        <f>VLOOKUP(A145,searchgroup!A:B,2,FALSE)</f>
        <v>Benign tumor of kidney</v>
      </c>
      <c r="C145" s="9" t="s">
        <v>41194</v>
      </c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ht="15.75" customHeight="1">
      <c r="A146" s="17" t="s">
        <v>34041</v>
      </c>
      <c r="B146" s="7" t="str">
        <f>VLOOKUP(A146,searchgroup!A:B,2,FALSE)</f>
        <v>Benign tumor of lymph nodes</v>
      </c>
      <c r="C146" s="9" t="s">
        <v>34041</v>
      </c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ht="15.75" customHeight="1">
      <c r="A147" s="17" t="s">
        <v>34044</v>
      </c>
      <c r="B147" s="7" t="str">
        <f>VLOOKUP(A147,searchgroup!A:B,2,FALSE)</f>
        <v>Benign tumor of male genital organs</v>
      </c>
      <c r="C147" s="9" t="s">
        <v>41195</v>
      </c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ht="15.75" customHeight="1">
      <c r="A148" s="17" t="s">
        <v>34048</v>
      </c>
      <c r="B148" s="7" t="str">
        <f>VLOOKUP(A148,searchgroup!A:B,2,FALSE)</f>
        <v>Benign tumor of mouth or pharynx</v>
      </c>
      <c r="C148" s="9" t="s">
        <v>41196</v>
      </c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ht="15.75" customHeight="1">
      <c r="A149" s="17" t="s">
        <v>34051</v>
      </c>
      <c r="B149" s="7" t="str">
        <f>VLOOKUP(A149,searchgroup!A:B,2,FALSE)</f>
        <v>Benign tumor of multiple endocrine gland</v>
      </c>
      <c r="C149" s="9" t="s">
        <v>41197</v>
      </c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ht="15.75" customHeight="1">
      <c r="A150" s="17" t="s">
        <v>34054</v>
      </c>
      <c r="B150" s="7" t="str">
        <f>VLOOKUP(A150,searchgroup!A:B,2,FALSE)</f>
        <v>Benign tumor of oesophagus</v>
      </c>
      <c r="C150" s="9" t="s">
        <v>41198</v>
      </c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ht="15.75" customHeight="1">
      <c r="A151" s="17" t="s">
        <v>34060</v>
      </c>
      <c r="B151" s="7" t="str">
        <f>VLOOKUP(A151,searchgroup!A:B,2,FALSE)</f>
        <v>Benign tumor of ovary</v>
      </c>
      <c r="C151" s="9" t="s">
        <v>41199</v>
      </c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ht="15.75" customHeight="1">
      <c r="A152" s="17" t="s">
        <v>34062</v>
      </c>
      <c r="B152" s="7" t="str">
        <f>VLOOKUP(A152,searchgroup!A:B,2,FALSE)</f>
        <v>Benign tumor of parathyroid gland</v>
      </c>
      <c r="C152" s="9" t="s">
        <v>41200</v>
      </c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ht="15.75" customHeight="1">
      <c r="A153" s="17" t="s">
        <v>34065</v>
      </c>
      <c r="B153" s="7" t="str">
        <f>VLOOKUP(A153,searchgroup!A:B,2,FALSE)</f>
        <v>Benign tumor of penis</v>
      </c>
      <c r="C153" s="9" t="s">
        <v>41201</v>
      </c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ht="15.75" customHeight="1">
      <c r="A154" s="17" t="s">
        <v>34068</v>
      </c>
      <c r="B154" s="7" t="str">
        <f>VLOOKUP(A154,searchgroup!A:B,2,FALSE)</f>
        <v>Benign tumor of peripheral nerves</v>
      </c>
      <c r="C154" s="9" t="s">
        <v>34068</v>
      </c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ht="15.75" customHeight="1">
      <c r="A155" s="17" t="s">
        <v>34071</v>
      </c>
      <c r="B155" s="7" t="str">
        <f>VLOOKUP(A155,searchgroup!A:B,2,FALSE)</f>
        <v>Benign tumor of pineal gland</v>
      </c>
      <c r="C155" s="9" t="s">
        <v>41202</v>
      </c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ht="15.75" customHeight="1">
      <c r="A156" s="17" t="s">
        <v>34074</v>
      </c>
      <c r="B156" s="7" t="str">
        <f>VLOOKUP(A156,searchgroup!A:B,2,FALSE)</f>
        <v>Benign tumor of pituary gland</v>
      </c>
      <c r="C156" s="9" t="s">
        <v>41203</v>
      </c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ht="15.75" customHeight="1">
      <c r="A157" s="17" t="s">
        <v>34077</v>
      </c>
      <c r="B157" s="7" t="str">
        <f>VLOOKUP(A157,searchgroup!A:B,2,FALSE)</f>
        <v>Benign tumor of prostate</v>
      </c>
      <c r="C157" s="9" t="s">
        <v>41204</v>
      </c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ht="15.75" customHeight="1">
      <c r="A158" s="17" t="s">
        <v>34080</v>
      </c>
      <c r="B158" s="7" t="str">
        <f>VLOOKUP(A158,searchgroup!A:B,2,FALSE)</f>
        <v>Benign tumor of salivary gland</v>
      </c>
      <c r="C158" s="9" t="s">
        <v>41205</v>
      </c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ht="15.75" customHeight="1">
      <c r="A159" s="17" t="s">
        <v>34083</v>
      </c>
      <c r="B159" s="7" t="str">
        <f>VLOOKUP(A159,searchgroup!A:B,2,FALSE)</f>
        <v>Benign tumor of stomach</v>
      </c>
      <c r="C159" s="9" t="s">
        <v>41206</v>
      </c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ht="15.75" customHeight="1">
      <c r="A160" s="17" t="s">
        <v>34086</v>
      </c>
      <c r="B160" s="7" t="str">
        <f>VLOOKUP(A160,searchgroup!A:B,2,FALSE)</f>
        <v>Benign tumor of testis</v>
      </c>
      <c r="C160" s="9" t="s">
        <v>41207</v>
      </c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ht="15.75" customHeight="1">
      <c r="A161" s="17" t="s">
        <v>34089</v>
      </c>
      <c r="B161" s="7" t="str">
        <f>VLOOKUP(A161,searchgroup!A:B,2,FALSE)</f>
        <v>Benign tumor of the bile ducts</v>
      </c>
      <c r="C161" s="9" t="s">
        <v>41208</v>
      </c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ht="15.75" customHeight="1">
      <c r="A162" s="17" t="s">
        <v>34092</v>
      </c>
      <c r="B162" s="7" t="str">
        <f>VLOOKUP(A162,searchgroup!A:B,2,FALSE)</f>
        <v>Benign tumor of the colon, i.e. colon polyps</v>
      </c>
      <c r="C162" s="9" t="s">
        <v>41209</v>
      </c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ht="15.75" customHeight="1">
      <c r="A163" s="17" t="s">
        <v>34095</v>
      </c>
      <c r="B163" s="7" t="str">
        <f>VLOOKUP(A163,searchgroup!A:B,2,FALSE)</f>
        <v>Benign tumor of the digestive system</v>
      </c>
      <c r="C163" s="9" t="s">
        <v>41210</v>
      </c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ht="15.75" customHeight="1">
      <c r="A164" s="17" t="s">
        <v>34098</v>
      </c>
      <c r="B164" s="7" t="str">
        <f>VLOOKUP(A164,searchgroup!A:B,2,FALSE)</f>
        <v>Benign tumor of the ear or nose</v>
      </c>
      <c r="C164" s="9" t="s">
        <v>41211</v>
      </c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ht="15.75" customHeight="1">
      <c r="A165" s="17" t="s">
        <v>34101</v>
      </c>
      <c r="B165" s="7" t="str">
        <f>VLOOKUP(A165,searchgroup!A:B,2,FALSE)</f>
        <v>Benign tumor of the throat or lung</v>
      </c>
      <c r="C165" s="9" t="s">
        <v>41212</v>
      </c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ht="15.75" customHeight="1">
      <c r="A166" s="17" t="s">
        <v>34104</v>
      </c>
      <c r="B166" s="7" t="str">
        <f>VLOOKUP(A166,searchgroup!A:B,2,FALSE)</f>
        <v>Benign tumor of the eye</v>
      </c>
      <c r="C166" s="9" t="s">
        <v>41213</v>
      </c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ht="15.75" customHeight="1">
      <c r="A167" s="17" t="s">
        <v>34107</v>
      </c>
      <c r="B167" s="7" t="str">
        <f>VLOOKUP(A167,searchgroup!A:B,2,FALSE)</f>
        <v>Benign tumor of the heart</v>
      </c>
      <c r="C167" s="9" t="s">
        <v>41214</v>
      </c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ht="15.75" customHeight="1">
      <c r="A168" s="17" t="s">
        <v>34110</v>
      </c>
      <c r="B168" s="7" t="str">
        <f>VLOOKUP(A168,searchgroup!A:B,2,FALSE)</f>
        <v>Benign tumor of the larynx</v>
      </c>
      <c r="C168" s="9" t="s">
        <v>41215</v>
      </c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ht="15.75" customHeight="1">
      <c r="A169" s="17" t="s">
        <v>34113</v>
      </c>
      <c r="B169" s="7" t="str">
        <f>VLOOKUP(A169,searchgroup!A:B,2,FALSE)</f>
        <v>Benign tumor of the liver</v>
      </c>
      <c r="C169" s="9" t="s">
        <v>41216</v>
      </c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ht="15.75" customHeight="1">
      <c r="A170" s="17" t="s">
        <v>34116</v>
      </c>
      <c r="B170" s="7" t="str">
        <f>VLOOKUP(A170,searchgroup!A:B,2,FALSE)</f>
        <v>Benign tumor of the lung</v>
      </c>
      <c r="C170" s="9" t="s">
        <v>41217</v>
      </c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ht="15.75" customHeight="1">
      <c r="A171" s="17" t="s">
        <v>34119</v>
      </c>
      <c r="B171" s="7" t="str">
        <f>VLOOKUP(A171,searchgroup!A:B,2,FALSE)</f>
        <v>Benign tumor of the mediastinum</v>
      </c>
      <c r="C171" s="9" t="s">
        <v>41218</v>
      </c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ht="15.75" customHeight="1">
      <c r="A172" s="17" t="s">
        <v>34122</v>
      </c>
      <c r="B172" s="7" t="str">
        <f>VLOOKUP(A172,searchgroup!A:B,2,FALSE)</f>
        <v>Benign tumor of the pancreas</v>
      </c>
      <c r="C172" s="9" t="s">
        <v>41219</v>
      </c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ht="15.75" customHeight="1">
      <c r="A173" s="17" t="s">
        <v>34125</v>
      </c>
      <c r="B173" s="7" t="str">
        <f>VLOOKUP(A173,searchgroup!A:B,2,FALSE)</f>
        <v>Benign tumor of the pleura or peritoneum</v>
      </c>
      <c r="C173" s="7" t="s">
        <v>41220</v>
      </c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ht="15.75" customHeight="1">
      <c r="A174" s="17" t="s">
        <v>34128</v>
      </c>
      <c r="B174" s="7" t="str">
        <f>VLOOKUP(A174,searchgroup!A:B,2,FALSE)</f>
        <v>Benign tumor of the skin other than naevus</v>
      </c>
      <c r="C174" s="9" t="s">
        <v>41221</v>
      </c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ht="15.75" customHeight="1">
      <c r="A175" s="17" t="s">
        <v>34131</v>
      </c>
      <c r="B175" s="7" t="str">
        <f>VLOOKUP(A175,searchgroup!A:B,2,FALSE)</f>
        <v>Benign tumor of the thymus</v>
      </c>
      <c r="C175" s="9" t="s">
        <v>41222</v>
      </c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ht="15.75" customHeight="1">
      <c r="A176" s="17" t="s">
        <v>34134</v>
      </c>
      <c r="B176" s="7" t="str">
        <f>VLOOKUP(A176,searchgroup!A:B,2,FALSE)</f>
        <v>Benign tumor of the trachea</v>
      </c>
      <c r="C176" s="9" t="s">
        <v>41223</v>
      </c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ht="15.75" customHeight="1">
      <c r="A177" s="17" t="s">
        <v>34137</v>
      </c>
      <c r="B177" s="7" t="str">
        <f>VLOOKUP(A177,searchgroup!A:B,2,FALSE)</f>
        <v>Benign tumor of the uterus other than leiomyoma</v>
      </c>
      <c r="C177" s="9" t="s">
        <v>41224</v>
      </c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ht="15.75" customHeight="1">
      <c r="A178" s="17" t="s">
        <v>34140</v>
      </c>
      <c r="B178" s="7" t="str">
        <f>VLOOKUP(A178,searchgroup!A:B,2,FALSE)</f>
        <v>Benign tumor of thyroid gland</v>
      </c>
      <c r="C178" s="9" t="s">
        <v>41225</v>
      </c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ht="15.75" customHeight="1">
      <c r="A179" s="17" t="s">
        <v>34143</v>
      </c>
      <c r="B179" s="7" t="str">
        <f>VLOOKUP(A179,searchgroup!A:B,2,FALSE)</f>
        <v>Benign tumor of unspecified endocrine gland</v>
      </c>
      <c r="C179" s="9" t="s">
        <v>41226</v>
      </c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ht="15.75" customHeight="1">
      <c r="A180" s="17" t="s">
        <v>34146</v>
      </c>
      <c r="B180" s="7" t="str">
        <f>VLOOKUP(A180,searchgroup!A:B,2,FALSE)</f>
        <v>Benign tumor of ureter</v>
      </c>
      <c r="C180" s="9" t="s">
        <v>41227</v>
      </c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ht="15.75" customHeight="1">
      <c r="A181" s="17" t="s">
        <v>34149</v>
      </c>
      <c r="B181" s="7" t="str">
        <f>VLOOKUP(A181,searchgroup!A:B,2,FALSE)</f>
        <v>Benign tumor of urinary organs</v>
      </c>
      <c r="C181" s="9" t="s">
        <v>41228</v>
      </c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ht="15.75" customHeight="1">
      <c r="A182" s="17" t="s">
        <v>34151</v>
      </c>
      <c r="B182" s="7" t="str">
        <f>VLOOKUP(A182,searchgroup!A:B,2,FALSE)</f>
        <v>Benign tumor of vagina</v>
      </c>
      <c r="C182" s="9" t="s">
        <v>41229</v>
      </c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ht="15.75" customHeight="1">
      <c r="A183" s="17" t="s">
        <v>34154</v>
      </c>
      <c r="B183" s="7" t="str">
        <f>VLOOKUP(A183,searchgroup!A:B,2,FALSE)</f>
        <v>Benign tumor of vulva</v>
      </c>
      <c r="C183" s="17" t="s">
        <v>34154</v>
      </c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ht="15.75" customHeight="1">
      <c r="A184" s="17" t="s">
        <v>34160</v>
      </c>
      <c r="B184" s="7" t="str">
        <f>VLOOKUP(A184,searchgroup!A:B,2,FALSE)</f>
        <v>Bile duct disorder</v>
      </c>
      <c r="C184" s="9" t="s">
        <v>41230</v>
      </c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ht="15.75" customHeight="1">
      <c r="A185" s="17" t="s">
        <v>34163</v>
      </c>
      <c r="B185" s="7" t="str">
        <f>VLOOKUP(A185,searchgroup!A:B,2,FALSE)</f>
        <v>Bilharziasis, i.e. schistosomiasis</v>
      </c>
      <c r="C185" s="9" t="s">
        <v>41231</v>
      </c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ht="15.75" customHeight="1">
      <c r="A186" s="17" t="s">
        <v>34166</v>
      </c>
      <c r="B186" s="7" t="str">
        <f>VLOOKUP(A186,searchgroup!A:B,2,FALSE)</f>
        <v>Biliary cyst</v>
      </c>
      <c r="C186" s="9" t="s">
        <v>41232</v>
      </c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ht="15.75" customHeight="1">
      <c r="A187" s="17" t="s">
        <v>34186</v>
      </c>
      <c r="B187" s="7" t="str">
        <f>VLOOKUP(A187,searchgroup!A:B,2,FALSE)</f>
        <v>Bleopharospasm</v>
      </c>
      <c r="C187" s="9" t="s">
        <v>41233</v>
      </c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ht="15.75" customHeight="1">
      <c r="A188" s="17" t="s">
        <v>34188</v>
      </c>
      <c r="B188" s="7" t="str">
        <f>VLOOKUP(A188,searchgroup!A:B,2,FALSE)</f>
        <v>Blighted ovum</v>
      </c>
      <c r="C188" s="9" t="s">
        <v>41234</v>
      </c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ht="15.75" customHeight="1">
      <c r="A189" s="17" t="s">
        <v>34191</v>
      </c>
      <c r="B189" s="7" t="str">
        <f>VLOOKUP(A189,searchgroup!A:B,2,FALSE)</f>
        <v>Blindness on both eyes</v>
      </c>
      <c r="C189" s="9" t="s">
        <v>41235</v>
      </c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ht="15.75" customHeight="1">
      <c r="A190" s="17" t="s">
        <v>34194</v>
      </c>
      <c r="B190" s="7" t="str">
        <f>VLOOKUP(A190,searchgroup!A:B,2,FALSE)</f>
        <v>Blindness on one eye</v>
      </c>
      <c r="C190" s="9" t="s">
        <v>41236</v>
      </c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ht="15.75" customHeight="1">
      <c r="A191" s="17" t="s">
        <v>34207</v>
      </c>
      <c r="B191" s="7" t="str">
        <f>VLOOKUP(A191,searchgroup!A:B,2,FALSE)</f>
        <v>Blue sclera</v>
      </c>
      <c r="C191" s="9" t="s">
        <v>41237</v>
      </c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ht="15.75" customHeight="1">
      <c r="A192" s="17" t="s">
        <v>34211</v>
      </c>
      <c r="B192" s="7" t="str">
        <f>VLOOKUP(A192,searchgroup!A:B,2,FALSE)</f>
        <v>Bone density disorder</v>
      </c>
      <c r="C192" s="9" t="s">
        <v>41238</v>
      </c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ht="15.75" customHeight="1">
      <c r="A193" s="17" t="s">
        <v>34220</v>
      </c>
      <c r="B193" s="7" t="str">
        <f>VLOOKUP(A193,searchgroup!A:B,2,FALSE)</f>
        <v>Brachial plexus disorders</v>
      </c>
      <c r="C193" s="9" t="s">
        <v>34220</v>
      </c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ht="15.75" customHeight="1">
      <c r="A194" s="17" t="s">
        <v>34222</v>
      </c>
      <c r="B194" s="7" t="str">
        <f>VLOOKUP(A194,searchgroup!A:B,2,FALSE)</f>
        <v>Bradycardia</v>
      </c>
      <c r="C194" s="9" t="s">
        <v>34222</v>
      </c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ht="15.75" customHeight="1">
      <c r="A195" s="17" t="s">
        <v>34255</v>
      </c>
      <c r="B195" s="7" t="str">
        <f>VLOOKUP(A195,searchgroup!A:B,2,FALSE)</f>
        <v>Brucellosis</v>
      </c>
      <c r="C195" s="9" t="s">
        <v>34255</v>
      </c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ht="15.75" customHeight="1">
      <c r="A196" s="17" t="s">
        <v>34265</v>
      </c>
      <c r="B196" s="7" t="str">
        <f>VLOOKUP(A196,searchgroup!A:B,2,FALSE)</f>
        <v>Burn of corrosion of cornea or eyeball</v>
      </c>
      <c r="C196" s="9" t="s">
        <v>41239</v>
      </c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ht="15.75" customHeight="1">
      <c r="A197" s="17" t="s">
        <v>34286</v>
      </c>
      <c r="B197" s="7" t="str">
        <f>VLOOKUP(A197,searchgroup!A:B,2,FALSE)</f>
        <v>Burn of second degree of ankle and foot</v>
      </c>
      <c r="C197" s="9" t="s">
        <v>34286</v>
      </c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ht="15.75" customHeight="1">
      <c r="A198" s="17" t="s">
        <v>34288</v>
      </c>
      <c r="B198" s="7" t="str">
        <f>VLOOKUP(A198,searchgroup!A:B,2,FALSE)</f>
        <v>Burn of second degree of head and neck</v>
      </c>
      <c r="C198" s="9" t="s">
        <v>34288</v>
      </c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ht="15.75" customHeight="1">
      <c r="A199" s="17" t="s">
        <v>34289</v>
      </c>
      <c r="B199" s="7" t="str">
        <f>VLOOKUP(A199,searchgroup!A:B,2,FALSE)</f>
        <v>Burn of second degree of hip and leg</v>
      </c>
      <c r="C199" s="9" t="s">
        <v>34289</v>
      </c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ht="15.75" customHeight="1">
      <c r="A200" s="17" t="s">
        <v>34298</v>
      </c>
      <c r="B200" s="7" t="str">
        <f>VLOOKUP(A200,searchgroup!A:B,2,FALSE)</f>
        <v>Burn of second degree of trunk</v>
      </c>
      <c r="C200" s="9" t="s">
        <v>34298</v>
      </c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ht="15.75" customHeight="1">
      <c r="A201" s="17" t="s">
        <v>34299</v>
      </c>
      <c r="B201" s="7" t="str">
        <f>VLOOKUP(A201,searchgroup!A:B,2,FALSE)</f>
        <v>Burn of second degree of wrist and hand</v>
      </c>
      <c r="C201" s="9" t="s">
        <v>34299</v>
      </c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ht="15.75" customHeight="1">
      <c r="A202" s="17" t="s">
        <v>34304</v>
      </c>
      <c r="B202" s="7" t="str">
        <f>VLOOKUP(A202,searchgroup!A:B,2,FALSE)</f>
        <v>Burn of third degree of ankle and foot</v>
      </c>
      <c r="C202" s="9" t="s">
        <v>34304</v>
      </c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ht="15.75" customHeight="1">
      <c r="A203" s="17" t="s">
        <v>34306</v>
      </c>
      <c r="B203" s="7" t="str">
        <f>VLOOKUP(A203,searchgroup!A:B,2,FALSE)</f>
        <v>Burn of third degree of head and neck</v>
      </c>
      <c r="C203" s="9" t="s">
        <v>34306</v>
      </c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ht="15.75" customHeight="1">
      <c r="A204" s="17" t="s">
        <v>34313</v>
      </c>
      <c r="B204" s="7" t="str">
        <f>VLOOKUP(A204,searchgroup!A:B,2,FALSE)</f>
        <v>Burn of third degree of shoulder or arm</v>
      </c>
      <c r="C204" s="9" t="s">
        <v>34313</v>
      </c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ht="15.75" customHeight="1">
      <c r="A205" s="17" t="s">
        <v>34317</v>
      </c>
      <c r="B205" s="7" t="str">
        <f>VLOOKUP(A205,searchgroup!A:B,2,FALSE)</f>
        <v>Burn of third degree of wrist and hand</v>
      </c>
      <c r="C205" s="9" t="s">
        <v>34317</v>
      </c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ht="15.75" customHeight="1">
      <c r="A206" s="17" t="s">
        <v>34322</v>
      </c>
      <c r="B206" s="7" t="str">
        <f>VLOOKUP(A206,searchgroup!A:B,2,FALSE)</f>
        <v>Burn or corrosion of eyelid</v>
      </c>
      <c r="C206" s="9" t="s">
        <v>41240</v>
      </c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ht="15.75" customHeight="1">
      <c r="A207" s="17" t="s">
        <v>34331</v>
      </c>
      <c r="B207" s="7" t="str">
        <f>VLOOKUP(A207,searchgroup!A:B,2,FALSE)</f>
        <v>Burn-out</v>
      </c>
      <c r="C207" s="9" t="s">
        <v>41241</v>
      </c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ht="15.75" customHeight="1">
      <c r="A208" s="17" t="s">
        <v>34341</v>
      </c>
      <c r="B208" s="7" t="str">
        <f>VLOOKUP(A208,searchgroup!A:B,2,FALSE)</f>
        <v>Bursal cyst</v>
      </c>
      <c r="C208" s="9" t="s">
        <v>41242</v>
      </c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ht="15.75" customHeight="1">
      <c r="A209" s="17" t="s">
        <v>34344</v>
      </c>
      <c r="B209" s="7" t="str">
        <f>VLOOKUP(A209,searchgroup!A:B,2,FALSE)</f>
        <v>Bursitis</v>
      </c>
      <c r="C209" s="9" t="s">
        <v>41243</v>
      </c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ht="15.75" customHeight="1">
      <c r="A210" s="17" t="s">
        <v>34347</v>
      </c>
      <c r="B210" s="7" t="str">
        <f>VLOOKUP(A210,searchgroup!A:B,2,FALSE)</f>
        <v>Bursitis with abscess</v>
      </c>
      <c r="C210" s="9" t="s">
        <v>41244</v>
      </c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ht="15.75" customHeight="1">
      <c r="A211" s="17" t="s">
        <v>34353</v>
      </c>
      <c r="B211" s="7" t="str">
        <f>VLOOKUP(A211,searchgroup!A:B,2,FALSE)</f>
        <v>Calcaneal spur</v>
      </c>
      <c r="C211" s="9" t="s">
        <v>41245</v>
      </c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ht="15.75" customHeight="1">
      <c r="A212" s="17" t="s">
        <v>34357</v>
      </c>
      <c r="B212" s="7" t="str">
        <f>VLOOKUP(A212,searchgroup!A:B,2,FALSE)</f>
        <v>Calcinosis cutis</v>
      </c>
      <c r="C212" s="9" t="s">
        <v>34357</v>
      </c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ht="15.75" customHeight="1">
      <c r="A213" s="17" t="s">
        <v>34358</v>
      </c>
      <c r="B213" s="7" t="str">
        <f>VLOOKUP(A213,searchgroup!A:B,2,FALSE)</f>
        <v>Calcium deficiency</v>
      </c>
      <c r="C213" s="9" t="s">
        <v>41246</v>
      </c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ht="15.75" customHeight="1">
      <c r="A214" s="17" t="s">
        <v>34361</v>
      </c>
      <c r="B214" s="7" t="str">
        <f>VLOOKUP(A214,searchgroup!A:B,2,FALSE)</f>
        <v>Calculus of bladder or urethra</v>
      </c>
      <c r="C214" s="9" t="s">
        <v>41247</v>
      </c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ht="15.75" customHeight="1">
      <c r="A215" s="17" t="s">
        <v>34364</v>
      </c>
      <c r="B215" s="7" t="str">
        <f>VLOOKUP(A215,searchgroup!A:B,2,FALSE)</f>
        <v>Calculus of kidney and ureter</v>
      </c>
      <c r="C215" s="9" t="s">
        <v>41248</v>
      </c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ht="15.75" customHeight="1">
      <c r="A216" s="17" t="s">
        <v>34366</v>
      </c>
      <c r="B216" s="7" t="str">
        <f>VLOOKUP(A216,searchgroup!A:B,2,FALSE)</f>
        <v>Calculus of kidney or ureter, i.e. kidney stone</v>
      </c>
      <c r="C216" s="9" t="s">
        <v>41249</v>
      </c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ht="15.75" customHeight="1">
      <c r="A217" s="17" t="s">
        <v>34369</v>
      </c>
      <c r="B217" s="7" t="str">
        <f>VLOOKUP(A217,searchgroup!A:B,2,FALSE)</f>
        <v>Calculus of the prostate</v>
      </c>
      <c r="C217" s="9" t="s">
        <v>34369</v>
      </c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ht="15.75" customHeight="1">
      <c r="A218" s="17" t="s">
        <v>34396</v>
      </c>
      <c r="B218" s="7" t="str">
        <f>VLOOKUP(A218,searchgroup!A:B,2,FALSE)</f>
        <v>Cancer of the parathyroid gland</v>
      </c>
      <c r="C218" s="9" t="s">
        <v>41250</v>
      </c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ht="15.75" customHeight="1">
      <c r="A219" s="17" t="s">
        <v>34402</v>
      </c>
      <c r="B219" s="7" t="str">
        <f>VLOOKUP(A219,searchgroup!A:B,2,FALSE)</f>
        <v>Candidiasis</v>
      </c>
      <c r="C219" s="9" t="s">
        <v>34402</v>
      </c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ht="15.75" customHeight="1">
      <c r="A220" s="17" t="s">
        <v>34408</v>
      </c>
      <c r="B220" s="7" t="str">
        <f>VLOOKUP(A220,searchgroup!A:B,2,FALSE)</f>
        <v>Carcinoma in situ of breast</v>
      </c>
      <c r="C220" s="9" t="s">
        <v>41251</v>
      </c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ht="15.75" customHeight="1">
      <c r="A221" s="17" t="s">
        <v>34409</v>
      </c>
      <c r="B221" s="7" t="str">
        <f>VLOOKUP(A221,searchgroup!A:B,2,FALSE)</f>
        <v>Carcinoma in situ of cervix uteri</v>
      </c>
      <c r="C221" s="9" t="s">
        <v>41252</v>
      </c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ht="15.75" customHeight="1">
      <c r="A222" s="17" t="s">
        <v>34422</v>
      </c>
      <c r="B222" s="7" t="str">
        <f>VLOOKUP(A222,searchgroup!A:B,2,FALSE)</f>
        <v>Carcinoma in situ of skin, non-melanoma</v>
      </c>
      <c r="C222" s="9" t="s">
        <v>41253</v>
      </c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ht="15.75" customHeight="1">
      <c r="A223" s="17" t="s">
        <v>34437</v>
      </c>
      <c r="B223" s="7" t="str">
        <f>VLOOKUP(A223,searchgroup!A:B,2,FALSE)</f>
        <v>Carcinoma in situ of the liver</v>
      </c>
      <c r="C223" s="9" t="s">
        <v>41254</v>
      </c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ht="15.75" customHeight="1">
      <c r="A224" s="17" t="s">
        <v>34446</v>
      </c>
      <c r="B224" s="7" t="str">
        <f>VLOOKUP(A224,searchgroup!A:B,2,FALSE)</f>
        <v>Carcinoma in situ of the prostate</v>
      </c>
      <c r="C224" s="9" t="s">
        <v>41255</v>
      </c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ht="15.75" customHeight="1">
      <c r="A225" s="17" t="s">
        <v>34452</v>
      </c>
      <c r="B225" s="7" t="str">
        <f>VLOOKUP(A225,searchgroup!A:B,2,FALSE)</f>
        <v>Carcinoma in situ of the thyroid gland</v>
      </c>
      <c r="C225" s="9" t="s">
        <v>41256</v>
      </c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ht="15.75" customHeight="1">
      <c r="A226" s="17" t="s">
        <v>34481</v>
      </c>
      <c r="B226" s="7" t="str">
        <f>VLOOKUP(A226,searchgroup!A:B,2,FALSE)</f>
        <v>Carpal tunnel syndrome</v>
      </c>
      <c r="C226" s="9" t="s">
        <v>34481</v>
      </c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ht="15.75" customHeight="1">
      <c r="A227" s="17" t="s">
        <v>34489</v>
      </c>
      <c r="B227" s="7" t="str">
        <f>VLOOKUP(A227,searchgroup!A:B,2,FALSE)</f>
        <v>Cartilage or ligament damage of the knee</v>
      </c>
      <c r="C227" s="9" t="s">
        <v>41257</v>
      </c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ht="15.75" customHeight="1">
      <c r="A228" s="17" t="s">
        <v>34495</v>
      </c>
      <c r="B228" s="7" t="str">
        <f>VLOOKUP(A228,searchgroup!A:B,2,FALSE)</f>
        <v>Cataract</v>
      </c>
      <c r="C228" s="9" t="s">
        <v>41258</v>
      </c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ht="15.75" customHeight="1">
      <c r="A229" s="17" t="s">
        <v>34498</v>
      </c>
      <c r="B229" s="7" t="str">
        <f>VLOOKUP(A229,searchgroup!A:B,2,FALSE)</f>
        <v>Cataract caused by other disease</v>
      </c>
      <c r="C229" s="9" t="s">
        <v>41259</v>
      </c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ht="15.75" customHeight="1">
      <c r="A230" s="17" t="s">
        <v>34501</v>
      </c>
      <c r="B230" s="7" t="str">
        <f>VLOOKUP(A230,searchgroup!A:B,2,FALSE)</f>
        <v>Cellulitis</v>
      </c>
      <c r="C230" s="9" t="s">
        <v>41260</v>
      </c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ht="15.75" customHeight="1">
      <c r="A231" s="17" t="s">
        <v>34511</v>
      </c>
      <c r="B231" s="7" t="str">
        <f>VLOOKUP(A231,searchgroup!A:B,2,FALSE)</f>
        <v>Cerebral thrombosis due to pregnancy</v>
      </c>
      <c r="C231" s="9" t="s">
        <v>41261</v>
      </c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ht="15.75" customHeight="1">
      <c r="A232" s="17" t="s">
        <v>34514</v>
      </c>
      <c r="B232" s="7" t="str">
        <f>VLOOKUP(A232,searchgroup!A:B,2,FALSE)</f>
        <v>Cerebrospinal fluid leak</v>
      </c>
      <c r="C232" s="9" t="s">
        <v>34514</v>
      </c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ht="15.75" customHeight="1">
      <c r="A233" s="17" t="s">
        <v>34522</v>
      </c>
      <c r="B233" s="7" t="str">
        <f>VLOOKUP(A233,searchgroup!A:B,2,FALSE)</f>
        <v>Cervical disc disorder with damage to spinal chord</v>
      </c>
      <c r="C233" s="9" t="s">
        <v>41262</v>
      </c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ht="15.75" customHeight="1">
      <c r="A234" s="17" t="s">
        <v>34525</v>
      </c>
      <c r="B234" s="7" t="str">
        <f>VLOOKUP(A234,searchgroup!A:B,2,FALSE)</f>
        <v>Cervical disc disorder with pinched nerve</v>
      </c>
      <c r="C234" s="9" t="s">
        <v>41263</v>
      </c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ht="15.75" customHeight="1">
      <c r="A235" s="17" t="s">
        <v>34528</v>
      </c>
      <c r="B235" s="7" t="str">
        <f>VLOOKUP(A235,searchgroup!A:B,2,FALSE)</f>
        <v>Cervical disc disorder without damage to nerves or spinal chord</v>
      </c>
      <c r="C235" s="9" t="s">
        <v>41264</v>
      </c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ht="15.75" customHeight="1">
      <c r="A236" s="17" t="s">
        <v>34531</v>
      </c>
      <c r="B236" s="7" t="str">
        <f>VLOOKUP(A236,searchgroup!A:B,2,FALSE)</f>
        <v>Cervical rib</v>
      </c>
      <c r="C236" s="9" t="s">
        <v>34531</v>
      </c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ht="15.75" customHeight="1">
      <c r="A237" s="17" t="s">
        <v>34532</v>
      </c>
      <c r="B237" s="7" t="str">
        <f>VLOOKUP(A237,searchgroup!A:B,2,FALSE)</f>
        <v>Cervicocranial or cervicobrachial syndrome</v>
      </c>
      <c r="C237" s="9" t="s">
        <v>34532</v>
      </c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ht="15.75" customHeight="1">
      <c r="A238" s="17" t="s">
        <v>34539</v>
      </c>
      <c r="B238" s="7" t="str">
        <f>VLOOKUP(A238,searchgroup!A:B,2,FALSE)</f>
        <v>Chancroid</v>
      </c>
      <c r="C238" s="9" t="s">
        <v>41265</v>
      </c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ht="15.75" customHeight="1">
      <c r="A239" s="17" t="s">
        <v>34556</v>
      </c>
      <c r="B239" s="7" t="str">
        <f>VLOOKUP(A239,searchgroup!A:B,2,FALSE)</f>
        <v>Chlamydia infection</v>
      </c>
      <c r="C239" s="9" t="s">
        <v>41266</v>
      </c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ht="15.75" customHeight="1">
      <c r="A240" s="17" t="s">
        <v>34559</v>
      </c>
      <c r="B240" s="7" t="str">
        <f>VLOOKUP(A240,searchgroup!A:B,2,FALSE)</f>
        <v>Chlamydial infection of the eye</v>
      </c>
      <c r="C240" s="9" t="s">
        <v>41267</v>
      </c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ht="15.75" customHeight="1">
      <c r="A241" s="17" t="s">
        <v>34562</v>
      </c>
      <c r="B241" s="7" t="str">
        <f>VLOOKUP(A241,searchgroup!A:B,2,FALSE)</f>
        <v>Cholangitis</v>
      </c>
      <c r="C241" s="9" t="s">
        <v>41268</v>
      </c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ht="15.75" customHeight="1">
      <c r="A242" s="17" t="s">
        <v>34563</v>
      </c>
      <c r="B242" s="7" t="str">
        <f>VLOOKUP(A242,searchgroup!A:B,2,FALSE)</f>
        <v>Cholesteatoma of middle ear</v>
      </c>
      <c r="C242" s="9" t="s">
        <v>41269</v>
      </c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ht="15.75" customHeight="1">
      <c r="A243" s="17" t="s">
        <v>34564</v>
      </c>
      <c r="B243" s="7" t="str">
        <f>VLOOKUP(A243,searchgroup!A:B,2,FALSE)</f>
        <v>Chondrolysis</v>
      </c>
      <c r="C243" s="9" t="s">
        <v>41270</v>
      </c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ht="15.75" customHeight="1">
      <c r="A244" s="17" t="s">
        <v>34565</v>
      </c>
      <c r="B244" s="7" t="str">
        <f>VLOOKUP(A244,searchgroup!A:B,2,FALSE)</f>
        <v>Chondromalacia</v>
      </c>
      <c r="C244" s="9" t="s">
        <v>41271</v>
      </c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ht="15.75" customHeight="1">
      <c r="A245" s="17" t="s">
        <v>34569</v>
      </c>
      <c r="B245" s="7" t="str">
        <f>VLOOKUP(A245,searchgroup!A:B,2,FALSE)</f>
        <v>Chorioretinal inflammation</v>
      </c>
      <c r="C245" s="9" t="s">
        <v>41272</v>
      </c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ht="15.75" customHeight="1">
      <c r="A246" s="17" t="s">
        <v>34578</v>
      </c>
      <c r="B246" s="7" t="str">
        <f>VLOOKUP(A246,searchgroup!A:B,2,FALSE)</f>
        <v>Chron's disease</v>
      </c>
      <c r="C246" s="9" t="s">
        <v>41273</v>
      </c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ht="15.75" customHeight="1">
      <c r="A247" s="17" t="s">
        <v>34581</v>
      </c>
      <c r="B247" s="7" t="str">
        <f>VLOOKUP(A247,searchgroup!A:B,2,FALSE)</f>
        <v>Chronic bronchitis</v>
      </c>
      <c r="C247" s="9" t="s">
        <v>41274</v>
      </c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ht="15.75" customHeight="1">
      <c r="A248" s="17" t="s">
        <v>34584</v>
      </c>
      <c r="B248" s="7" t="str">
        <f>VLOOKUP(A248,searchgroup!A:B,2,FALSE)</f>
        <v>Chronic bronchitis, not COPD</v>
      </c>
      <c r="C248" s="9" t="s">
        <v>41275</v>
      </c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ht="15.75" customHeight="1">
      <c r="A249" s="17" t="s">
        <v>34588</v>
      </c>
      <c r="B249" s="7" t="str">
        <f>VLOOKUP(A249,searchgroup!A:B,2,FALSE)</f>
        <v>Chronic conjunctivitis</v>
      </c>
      <c r="C249" s="9" t="s">
        <v>41276</v>
      </c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ht="15.75" customHeight="1">
      <c r="A250" s="17" t="s">
        <v>34589</v>
      </c>
      <c r="B250" s="7" t="str">
        <f>VLOOKUP(A250,searchgroup!A:B,2,FALSE)</f>
        <v>Chronic cystitis</v>
      </c>
      <c r="C250" s="9" t="s">
        <v>41277</v>
      </c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ht="15.75" customHeight="1">
      <c r="A251" s="17" t="s">
        <v>34592</v>
      </c>
      <c r="B251" s="7" t="str">
        <f>VLOOKUP(A251,searchgroup!A:B,2,FALSE)</f>
        <v>Chronic disorder of the cornea</v>
      </c>
      <c r="C251" s="9" t="s">
        <v>41278</v>
      </c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ht="15.75" customHeight="1">
      <c r="A252" s="17" t="s">
        <v>34595</v>
      </c>
      <c r="B252" s="7" t="str">
        <f>VLOOKUP(A252,searchgroup!A:B,2,FALSE)</f>
        <v>Chronic disorder of the eyelid</v>
      </c>
      <c r="C252" s="9" t="s">
        <v>41279</v>
      </c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ht="15.75" customHeight="1">
      <c r="A253" s="17" t="s">
        <v>34610</v>
      </c>
      <c r="B253" s="7" t="str">
        <f>VLOOKUP(A253,searchgroup!A:B,2,FALSE)</f>
        <v>Chronic gastritis</v>
      </c>
      <c r="C253" s="9" t="s">
        <v>41280</v>
      </c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ht="15.75" customHeight="1">
      <c r="A254" s="17" t="s">
        <v>34616</v>
      </c>
      <c r="B254" s="7" t="str">
        <f>VLOOKUP(A254,searchgroup!A:B,2,FALSE)</f>
        <v>Chronic headache syndrome</v>
      </c>
      <c r="C254" s="9" t="s">
        <v>41281</v>
      </c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ht="15.75" customHeight="1">
      <c r="A255" s="17" t="s">
        <v>34619</v>
      </c>
      <c r="B255" s="7" t="str">
        <f>VLOOKUP(A255,searchgroup!A:B,2,FALSE)</f>
        <v>Chronic inflammation of larynx and trachea</v>
      </c>
      <c r="C255" s="9" t="s">
        <v>41282</v>
      </c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ht="15.75" customHeight="1">
      <c r="A256" s="17" t="s">
        <v>34622</v>
      </c>
      <c r="B256" s="7" t="str">
        <f>VLOOKUP(A256,searchgroup!A:B,2,FALSE)</f>
        <v>Chronic inflammation of orbit</v>
      </c>
      <c r="C256" s="9" t="s">
        <v>41283</v>
      </c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ht="15.75" customHeight="1">
      <c r="A257" s="17" t="s">
        <v>34625</v>
      </c>
      <c r="B257" s="7" t="str">
        <f>VLOOKUP(A257,searchgroup!A:B,2,FALSE)</f>
        <v>Chronic inflammation of the uterus</v>
      </c>
      <c r="C257" s="9" t="s">
        <v>41284</v>
      </c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ht="15.75" customHeight="1">
      <c r="A258" s="17" t="s">
        <v>34628</v>
      </c>
      <c r="B258" s="7" t="str">
        <f>VLOOKUP(A258,searchgroup!A:B,2,FALSE)</f>
        <v>Chronic iridocyclitis</v>
      </c>
      <c r="C258" s="9" t="s">
        <v>41285</v>
      </c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ht="15.75" customHeight="1">
      <c r="A259" s="17" t="s">
        <v>34629</v>
      </c>
      <c r="B259" s="7" t="str">
        <f>VLOOKUP(A259,searchgroup!A:B,2,FALSE)</f>
        <v>Chronic laryngitis</v>
      </c>
      <c r="C259" s="9" t="s">
        <v>41286</v>
      </c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ht="15.75" customHeight="1">
      <c r="A260" s="17" t="s">
        <v>34642</v>
      </c>
      <c r="B260" s="7" t="str">
        <f>VLOOKUP(A260,searchgroup!A:B,2,FALSE)</f>
        <v>Chronic mastoiditis</v>
      </c>
      <c r="C260" s="9" t="s">
        <v>41287</v>
      </c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ht="15.75" customHeight="1">
      <c r="A261" s="17" t="s">
        <v>34643</v>
      </c>
      <c r="B261" s="7" t="str">
        <f>VLOOKUP(A261,searchgroup!A:B,2,FALSE)</f>
        <v>Chronic motoric or vocal tic disorder</v>
      </c>
      <c r="C261" s="9" t="s">
        <v>34643</v>
      </c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ht="15.75" customHeight="1">
      <c r="A262" s="17" t="s">
        <v>34647</v>
      </c>
      <c r="B262" s="7" t="str">
        <f>VLOOKUP(A262,searchgroup!A:B,2,FALSE)</f>
        <v>Chronic myringitis</v>
      </c>
      <c r="C262" s="9" t="s">
        <v>41288</v>
      </c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ht="15.75" customHeight="1">
      <c r="A263" s="17" t="s">
        <v>34648</v>
      </c>
      <c r="B263" s="7" t="str">
        <f>VLOOKUP(A263,searchgroup!A:B,2,FALSE)</f>
        <v>Chronic nephritic syndrome</v>
      </c>
      <c r="C263" s="9" t="s">
        <v>41289</v>
      </c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ht="15.75" customHeight="1">
      <c r="A264" s="17" t="s">
        <v>34649</v>
      </c>
      <c r="B264" s="7" t="str">
        <f>VLOOKUP(A264,searchgroup!A:B,2,FALSE)</f>
        <v>Chronic non purulent otitis</v>
      </c>
      <c r="C264" s="9" t="s">
        <v>41290</v>
      </c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ht="15.75" customHeight="1">
      <c r="A265" s="17" t="s">
        <v>34652</v>
      </c>
      <c r="B265" s="7" t="str">
        <f>VLOOKUP(A265,searchgroup!A:B,2,FALSE)</f>
        <v>Chronic non-inflammatory cornea disorder</v>
      </c>
      <c r="C265" s="9" t="s">
        <v>41291</v>
      </c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ht="15.75" customHeight="1">
      <c r="A266" s="17" t="s">
        <v>34658</v>
      </c>
      <c r="B266" s="7" t="str">
        <f>VLOOKUP(A266,searchgroup!A:B,2,FALSE)</f>
        <v>Chronic pain of unspecified localization</v>
      </c>
      <c r="C266" s="9" t="s">
        <v>41292</v>
      </c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ht="15.75" customHeight="1">
      <c r="A267" s="17" t="s">
        <v>34664</v>
      </c>
      <c r="B267" s="7" t="str">
        <f>VLOOKUP(A267,searchgroup!A:B,2,FALSE)</f>
        <v>Chronic pancreatitis</v>
      </c>
      <c r="C267" s="9" t="s">
        <v>41293</v>
      </c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ht="15.75" customHeight="1">
      <c r="A268" s="17" t="s">
        <v>34673</v>
      </c>
      <c r="B268" s="7" t="str">
        <f>VLOOKUP(A268,searchgroup!A:B,2,FALSE)</f>
        <v>Chronic pericarditis</v>
      </c>
      <c r="C268" s="9" t="s">
        <v>41294</v>
      </c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ht="15.75" customHeight="1">
      <c r="A269" s="17" t="s">
        <v>34676</v>
      </c>
      <c r="B269" s="7" t="str">
        <f>VLOOKUP(A269,searchgroup!A:B,2,FALSE)</f>
        <v>Chronic peripheral venous insufficiency</v>
      </c>
      <c r="C269" s="9" t="s">
        <v>41295</v>
      </c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ht="15.75" customHeight="1">
      <c r="A270" s="17" t="s">
        <v>34679</v>
      </c>
      <c r="B270" s="7" t="str">
        <f>VLOOKUP(A270,searchgroup!A:B,2,FALSE)</f>
        <v>Chronic purulent otitis</v>
      </c>
      <c r="C270" s="9" t="s">
        <v>41296</v>
      </c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ht="15.75" customHeight="1">
      <c r="A271" s="17" t="s">
        <v>34691</v>
      </c>
      <c r="B271" s="7" t="str">
        <f>VLOOKUP(A271,searchgroup!A:B,2,FALSE)</f>
        <v>Chronic rhinitis or pharyngitis</v>
      </c>
      <c r="C271" s="9" t="s">
        <v>41297</v>
      </c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ht="15.75" customHeight="1">
      <c r="A272" s="17" t="s">
        <v>34694</v>
      </c>
      <c r="B272" s="7" t="str">
        <f>VLOOKUP(A272,searchgroup!A:B,2,FALSE)</f>
        <v>Chronic salphingitis and oophoritis</v>
      </c>
      <c r="C272" s="9" t="s">
        <v>41298</v>
      </c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ht="15.75" customHeight="1">
      <c r="A273" s="17" t="s">
        <v>34697</v>
      </c>
      <c r="B273" s="7" t="str">
        <f>VLOOKUP(A273,searchgroup!A:B,2,FALSE)</f>
        <v>Chronic sinusitis</v>
      </c>
      <c r="C273" s="9" t="s">
        <v>41299</v>
      </c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ht="15.75" customHeight="1">
      <c r="A274" s="17" t="s">
        <v>34701</v>
      </c>
      <c r="B274" s="7" t="str">
        <f>VLOOKUP(A274,searchgroup!A:B,2,FALSE)</f>
        <v>Chronic tonsillitis</v>
      </c>
      <c r="C274" s="9" t="s">
        <v>34701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ht="15.75" customHeight="1">
      <c r="A275" s="17" t="s">
        <v>34702</v>
      </c>
      <c r="B275" s="7" t="str">
        <f>VLOOKUP(A275,searchgroup!A:B,2,FALSE)</f>
        <v>Chronic ulcer of skin</v>
      </c>
      <c r="C275" s="9" t="s">
        <v>41300</v>
      </c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ht="15.75" customHeight="1">
      <c r="A276" s="17" t="s">
        <v>34705</v>
      </c>
      <c r="B276" s="7" t="str">
        <f>VLOOKUP(A276,searchgroup!A:B,2,FALSE)</f>
        <v>Chronic vaginitis</v>
      </c>
      <c r="C276" s="9" t="s">
        <v>41301</v>
      </c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ht="15.75" customHeight="1">
      <c r="A277" s="17" t="s">
        <v>34712</v>
      </c>
      <c r="B277" s="7" t="str">
        <f>VLOOKUP(A277,searchgroup!A:B,2,FALSE)</f>
        <v>Classic gout</v>
      </c>
      <c r="C277" s="9" t="s">
        <v>41302</v>
      </c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ht="15.75" customHeight="1">
      <c r="A278" s="17" t="s">
        <v>34715</v>
      </c>
      <c r="B278" s="7" t="str">
        <f>VLOOKUP(A278,searchgroup!A:B,2,FALSE)</f>
        <v>Clawhand, clubhand, clawfoot and clubfoot, acquired</v>
      </c>
      <c r="C278" s="9" t="s">
        <v>34715</v>
      </c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ht="15.75" customHeight="1">
      <c r="A279" s="17" t="s">
        <v>34717</v>
      </c>
      <c r="B279" s="7" t="str">
        <f>VLOOKUP(A279,searchgroup!A:B,2,FALSE)</f>
        <v>Cleft lip</v>
      </c>
      <c r="C279" s="9" t="s">
        <v>34717</v>
      </c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ht="15.75" customHeight="1">
      <c r="A280" s="17" t="s">
        <v>34719</v>
      </c>
      <c r="B280" s="7" t="str">
        <f>VLOOKUP(A280,searchgroup!A:B,2,FALSE)</f>
        <v>Cleft palate</v>
      </c>
      <c r="C280" s="9" t="s">
        <v>34719</v>
      </c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ht="15.75" customHeight="1">
      <c r="A281" s="17" t="s">
        <v>34721</v>
      </c>
      <c r="B281" s="7" t="str">
        <f>VLOOKUP(A281,searchgroup!A:B,2,FALSE)</f>
        <v>Cleft palate with cleft lip</v>
      </c>
      <c r="C281" s="9" t="s">
        <v>34721</v>
      </c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ht="15.75" customHeight="1">
      <c r="A282" s="17" t="s">
        <v>34730</v>
      </c>
      <c r="B282" s="7" t="str">
        <f>VLOOKUP(A282,searchgroup!A:B,2,FALSE)</f>
        <v>Cluttering</v>
      </c>
      <c r="C282" s="9" t="s">
        <v>41303</v>
      </c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ht="15.75" customHeight="1">
      <c r="A283" s="17" t="s">
        <v>34731</v>
      </c>
      <c r="B283" s="7" t="str">
        <f>VLOOKUP(A283,searchgroup!A:B,2,FALSE)</f>
        <v>Coagulation disorder due to anticoagulant</v>
      </c>
      <c r="C283" s="9" t="s">
        <v>41304</v>
      </c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ht="15.75" customHeight="1">
      <c r="A284" s="17" t="s">
        <v>34749</v>
      </c>
      <c r="B284" s="7" t="str">
        <f>VLOOKUP(A284,searchgroup!A:B,2,FALSE)</f>
        <v>Colour blindness</v>
      </c>
      <c r="C284" s="9" t="s">
        <v>34749</v>
      </c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ht="15.75" customHeight="1">
      <c r="A285" s="17" t="s">
        <v>34760</v>
      </c>
      <c r="B285" s="7" t="str">
        <f>VLOOKUP(A285,searchgroup!A:B,2,FALSE)</f>
        <v>Complicated migraine</v>
      </c>
      <c r="C285" s="9" t="s">
        <v>41305</v>
      </c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ht="15.75" customHeight="1">
      <c r="A286" s="17" t="s">
        <v>34791</v>
      </c>
      <c r="B286" s="7" t="str">
        <f>VLOOKUP(A286,searchgroup!A:B,2,FALSE)</f>
        <v>Complications associated with artificial fertilization</v>
      </c>
      <c r="C286" s="9" t="s">
        <v>34791</v>
      </c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ht="15.75" customHeight="1">
      <c r="A287" s="17" t="s">
        <v>34835</v>
      </c>
      <c r="B287" s="7" t="str">
        <f>VLOOKUP(A287,searchgroup!A:B,2,FALSE)</f>
        <v>Complications of an intraocular lens</v>
      </c>
      <c r="C287" s="9" t="s">
        <v>41306</v>
      </c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ht="15.75" customHeight="1">
      <c r="A288" s="17" t="s">
        <v>34856</v>
      </c>
      <c r="B288" s="7" t="str">
        <f>VLOOKUP(A288,searchgroup!A:B,2,FALSE)</f>
        <v>Compression of a vein</v>
      </c>
      <c r="C288" s="9" t="s">
        <v>34856</v>
      </c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ht="15.75" customHeight="1">
      <c r="A289" s="17" t="s">
        <v>34860</v>
      </c>
      <c r="B289" s="7" t="str">
        <f>VLOOKUP(A289,searchgroup!A:B,2,FALSE)</f>
        <v>Conduct disorder</v>
      </c>
      <c r="C289" s="9" t="s">
        <v>41307</v>
      </c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ht="15.75" customHeight="1">
      <c r="A290" s="17" t="s">
        <v>34866</v>
      </c>
      <c r="B290" s="7" t="str">
        <f>VLOOKUP(A290,searchgroup!A:B,2,FALSE)</f>
        <v>Congenital hydrocele</v>
      </c>
      <c r="C290" s="9" t="s">
        <v>34866</v>
      </c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ht="15.75" customHeight="1">
      <c r="A291" s="17" t="s">
        <v>34876</v>
      </c>
      <c r="B291" s="7" t="str">
        <f>VLOOKUP(A291,searchgroup!A:B,2,FALSE)</f>
        <v>Congenital syphilis</v>
      </c>
      <c r="C291" s="9" t="s">
        <v>34876</v>
      </c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ht="15.75" customHeight="1">
      <c r="A292" s="17" t="s">
        <v>34882</v>
      </c>
      <c r="B292" s="7" t="str">
        <f>VLOOKUP(A292,searchgroup!A:B,2,FALSE)</f>
        <v>Conjunctival haemorrhage</v>
      </c>
      <c r="C292" s="9" t="s">
        <v>34882</v>
      </c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ht="15.75" customHeight="1">
      <c r="A293" s="17" t="s">
        <v>34884</v>
      </c>
      <c r="B293" s="7" t="str">
        <f>VLOOKUP(A293,searchgroup!A:B,2,FALSE)</f>
        <v>Constitutional tall stature</v>
      </c>
      <c r="C293" s="9" t="s">
        <v>34884</v>
      </c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ht="15.75" customHeight="1">
      <c r="A294" s="17" t="s">
        <v>34890</v>
      </c>
      <c r="B294" s="7" t="str">
        <f>VLOOKUP(A294,searchgroup!A:B,2,FALSE)</f>
        <v>Contusion of eyeball</v>
      </c>
      <c r="C294" s="9" t="s">
        <v>34890</v>
      </c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ht="15.75" customHeight="1">
      <c r="A295" s="17" t="s">
        <v>34893</v>
      </c>
      <c r="B295" s="7" t="str">
        <f>VLOOKUP(A295,searchgroup!A:B,2,FALSE)</f>
        <v>Contusion of knee</v>
      </c>
      <c r="C295" s="9" t="s">
        <v>41308</v>
      </c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ht="15.75" customHeight="1">
      <c r="A296" s="17" t="s">
        <v>34907</v>
      </c>
      <c r="B296" s="7" t="str">
        <f>VLOOKUP(A296,searchgroup!A:B,2,FALSE)</f>
        <v>Corneal scars or opacity</v>
      </c>
      <c r="C296" s="9" t="s">
        <v>41309</v>
      </c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ht="15.75" customHeight="1">
      <c r="A297" s="17" t="s">
        <v>34910</v>
      </c>
      <c r="B297" s="7" t="str">
        <f>VLOOKUP(A297,searchgroup!A:B,2,FALSE)</f>
        <v>Corneal transplant</v>
      </c>
      <c r="C297" s="9" t="s">
        <v>41310</v>
      </c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ht="15.75" customHeight="1">
      <c r="A298" s="17" t="s">
        <v>34913</v>
      </c>
      <c r="B298" s="7" t="str">
        <f>VLOOKUP(A298,searchgroup!A:B,2,FALSE)</f>
        <v>Corneal ulcer</v>
      </c>
      <c r="C298" s="9" t="s">
        <v>41311</v>
      </c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ht="15.75" customHeight="1">
      <c r="A299" s="17" t="s">
        <v>34914</v>
      </c>
      <c r="B299" s="7" t="str">
        <f>VLOOKUP(A299,searchgroup!A:B,2,FALSE)</f>
        <v>Corns and callosities</v>
      </c>
      <c r="C299" s="9" t="s">
        <v>34914</v>
      </c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ht="15.75" customHeight="1">
      <c r="A300" s="17" t="s">
        <v>34933</v>
      </c>
      <c r="B300" s="7" t="str">
        <f>VLOOKUP(A300,searchgroup!A:B,2,FALSE)</f>
        <v>Corrosion of second degree of ankle and foot</v>
      </c>
      <c r="C300" s="9" t="s">
        <v>34933</v>
      </c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ht="15.75" customHeight="1">
      <c r="A301" s="17" t="s">
        <v>34934</v>
      </c>
      <c r="B301" s="7" t="str">
        <f>VLOOKUP(A301,searchgroup!A:B,2,FALSE)</f>
        <v>Corrosion of second degree of head and neck</v>
      </c>
      <c r="C301" s="9" t="s">
        <v>34934</v>
      </c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ht="15.75" customHeight="1">
      <c r="A302" s="17" t="s">
        <v>34935</v>
      </c>
      <c r="B302" s="7" t="str">
        <f>VLOOKUP(A302,searchgroup!A:B,2,FALSE)</f>
        <v>Corrosion of second degree of hip and leg</v>
      </c>
      <c r="C302" s="9" t="s">
        <v>34935</v>
      </c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ht="15.75" customHeight="1">
      <c r="A303" s="17" t="s">
        <v>34944</v>
      </c>
      <c r="B303" s="7" t="str">
        <f>VLOOKUP(A303,searchgroup!A:B,2,FALSE)</f>
        <v>Corrosion of second degree of trunk</v>
      </c>
      <c r="C303" s="9" t="s">
        <v>34944</v>
      </c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ht="15.75" customHeight="1">
      <c r="A304" s="17" t="s">
        <v>34945</v>
      </c>
      <c r="B304" s="7" t="str">
        <f>VLOOKUP(A304,searchgroup!A:B,2,FALSE)</f>
        <v>Corrosion of second degree of wrist and hand</v>
      </c>
      <c r="C304" s="9" t="s">
        <v>34945</v>
      </c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ht="15.75" customHeight="1">
      <c r="A305" s="17" t="s">
        <v>34949</v>
      </c>
      <c r="B305" s="7" t="str">
        <f>VLOOKUP(A305,searchgroup!A:B,2,FALSE)</f>
        <v>Corrosion of third degree of ankle and foot</v>
      </c>
      <c r="C305" s="9" t="s">
        <v>34949</v>
      </c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ht="15.75" customHeight="1">
      <c r="A306" s="17" t="s">
        <v>34950</v>
      </c>
      <c r="B306" s="7" t="str">
        <f>VLOOKUP(A306,searchgroup!A:B,2,FALSE)</f>
        <v>Corrosion of third degree of head and neck</v>
      </c>
      <c r="C306" s="9" t="s">
        <v>34950</v>
      </c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ht="15.75" customHeight="1">
      <c r="A307" s="17" t="s">
        <v>34957</v>
      </c>
      <c r="B307" s="7" t="str">
        <f>VLOOKUP(A307,searchgroup!A:B,2,FALSE)</f>
        <v>Corrosion of third degree of shoulder or arm</v>
      </c>
      <c r="C307" s="9" t="s">
        <v>34957</v>
      </c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ht="15.75" customHeight="1">
      <c r="A308" s="17" t="s">
        <v>34961</v>
      </c>
      <c r="B308" s="7" t="str">
        <f>VLOOKUP(A308,searchgroup!A:B,2,FALSE)</f>
        <v>Corrosion of third degree of wrist and hand</v>
      </c>
      <c r="C308" s="9" t="s">
        <v>34961</v>
      </c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ht="15.75" customHeight="1">
      <c r="A309" s="17" t="s">
        <v>34974</v>
      </c>
      <c r="B309" s="7" t="str">
        <f>VLOOKUP(A309,searchgroup!A:B,2,FALSE)</f>
        <v>COVID-19 infection</v>
      </c>
      <c r="C309" s="9" t="s">
        <v>41312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ht="15.75" customHeight="1">
      <c r="A310" s="17" t="s">
        <v>34983</v>
      </c>
      <c r="B310" s="7" t="str">
        <f>VLOOKUP(A310,searchgroup!A:B,2,FALSE)</f>
        <v>Coxa plana</v>
      </c>
      <c r="C310" s="9" t="s">
        <v>34983</v>
      </c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ht="15.75" customHeight="1">
      <c r="A311" s="17" t="s">
        <v>34988</v>
      </c>
      <c r="B311" s="7" t="str">
        <f>VLOOKUP(A311,searchgroup!A:B,2,FALSE)</f>
        <v>Crushing injury at forearm level</v>
      </c>
      <c r="C311" s="9" t="s">
        <v>34988</v>
      </c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ht="15.75" customHeight="1">
      <c r="A312" s="17" t="s">
        <v>34991</v>
      </c>
      <c r="B312" s="7" t="str">
        <f>VLOOKUP(A312,searchgroup!A:B,2,FALSE)</f>
        <v>Crushing injury at shoulder or upper arm</v>
      </c>
      <c r="C312" s="9" t="s">
        <v>41313</v>
      </c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ht="15.75" customHeight="1">
      <c r="A313" s="17" t="s">
        <v>35000</v>
      </c>
      <c r="B313" s="7" t="str">
        <f>VLOOKUP(A313,searchgroup!A:B,2,FALSE)</f>
        <v>Crushing injury of a finger</v>
      </c>
      <c r="C313" s="9" t="s">
        <v>35000</v>
      </c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ht="15.75" customHeight="1">
      <c r="A314" s="17" t="s">
        <v>35003</v>
      </c>
      <c r="B314" s="7" t="str">
        <f>VLOOKUP(A314,searchgroup!A:B,2,FALSE)</f>
        <v>Crushing injury of a toe</v>
      </c>
      <c r="C314" s="9" t="s">
        <v>35003</v>
      </c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ht="15.75" customHeight="1">
      <c r="A315" s="17" t="s">
        <v>35009</v>
      </c>
      <c r="B315" s="7" t="str">
        <f>VLOOKUP(A315,searchgroup!A:B,2,FALSE)</f>
        <v>Crushing injury of lower leg</v>
      </c>
      <c r="C315" s="9" t="s">
        <v>35009</v>
      </c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ht="15.75" customHeight="1">
      <c r="A316" s="17" t="s">
        <v>35014</v>
      </c>
      <c r="B316" s="7" t="str">
        <f>VLOOKUP(A316,searchgroup!A:B,2,FALSE)</f>
        <v>Crushing injury of the foot</v>
      </c>
      <c r="C316" s="9" t="s">
        <v>35014</v>
      </c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ht="15.75" customHeight="1">
      <c r="A317" s="17" t="s">
        <v>35029</v>
      </c>
      <c r="B317" s="7" t="str">
        <f>VLOOKUP(A317,searchgroup!A:B,2,FALSE)</f>
        <v>Crushing injury of wrist</v>
      </c>
      <c r="C317" s="9" t="s">
        <v>35029</v>
      </c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ht="15.75" customHeight="1">
      <c r="A318" s="17" t="s">
        <v>35035</v>
      </c>
      <c r="B318" s="7" t="str">
        <f>VLOOKUP(A318,searchgroup!A:B,2,FALSE)</f>
        <v>Cyst of epididymis</v>
      </c>
      <c r="C318" s="9" t="s">
        <v>35035</v>
      </c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ht="15.75" customHeight="1">
      <c r="A319" s="17" t="s">
        <v>35036</v>
      </c>
      <c r="B319" s="7" t="str">
        <f>VLOOKUP(A319,searchgroup!A:B,2,FALSE)</f>
        <v>Cyst of iris or ciliary body</v>
      </c>
      <c r="C319" s="9" t="s">
        <v>41314</v>
      </c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ht="15.75" customHeight="1">
      <c r="A320" s="17" t="s">
        <v>35039</v>
      </c>
      <c r="B320" s="7" t="str">
        <f>VLOOKUP(A320,searchgroup!A:B,2,FALSE)</f>
        <v>Cyst of kidney</v>
      </c>
      <c r="C320" s="9" t="s">
        <v>35039</v>
      </c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ht="15.75" customHeight="1">
      <c r="A321" s="17" t="s">
        <v>35041</v>
      </c>
      <c r="B321" s="7" t="str">
        <f>VLOOKUP(A321,searchgroup!A:B,2,FALSE)</f>
        <v>Cyst of mouth</v>
      </c>
      <c r="C321" s="9" t="s">
        <v>35041</v>
      </c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ht="15.75" customHeight="1">
      <c r="A322" s="17" t="s">
        <v>35044</v>
      </c>
      <c r="B322" s="7" t="str">
        <f>VLOOKUP(A322,searchgroup!A:B,2,FALSE)</f>
        <v>Cyst of spleen</v>
      </c>
      <c r="C322" s="9" t="s">
        <v>35044</v>
      </c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ht="15.75" customHeight="1">
      <c r="A323" s="17" t="s">
        <v>35046</v>
      </c>
      <c r="B323" s="7" t="str">
        <f>VLOOKUP(A323,searchgroup!A:B,2,FALSE)</f>
        <v>Cyst of the ovary</v>
      </c>
      <c r="C323" s="9" t="s">
        <v>41315</v>
      </c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ht="15.75" customHeight="1">
      <c r="A324" s="17" t="s">
        <v>35049</v>
      </c>
      <c r="B324" s="7" t="str">
        <f>VLOOKUP(A324,searchgroup!A:B,2,FALSE)</f>
        <v>Cyst or pseudocyst of pancreas</v>
      </c>
      <c r="C324" s="9" t="s">
        <v>35049</v>
      </c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ht="15.75" customHeight="1">
      <c r="A325" s="17" t="s">
        <v>35063</v>
      </c>
      <c r="B325" s="7" t="str">
        <f>VLOOKUP(A325,searchgroup!A:B,2,FALSE)</f>
        <v>Damage of the ear due to pressure</v>
      </c>
      <c r="C325" s="9" t="s">
        <v>41316</v>
      </c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ht="15.75" customHeight="1">
      <c r="A326" s="17" t="s">
        <v>35069</v>
      </c>
      <c r="B326" s="7" t="str">
        <f>VLOOKUP(A326,searchgroup!A:B,2,FALSE)</f>
        <v>Damage to the nasal sinus due to pressure</v>
      </c>
      <c r="C326" s="9" t="s">
        <v>35069</v>
      </c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ht="15.75" customHeight="1">
      <c r="A327" s="17" t="s">
        <v>35072</v>
      </c>
      <c r="B327" s="7" t="str">
        <f>VLOOKUP(A327,searchgroup!A:B,2,FALSE)</f>
        <v>Darier Disease (acquired keratosis follicularis)</v>
      </c>
      <c r="C327" s="9" t="s">
        <v>35072</v>
      </c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ht="15.75" customHeight="1">
      <c r="A328" s="17" t="s">
        <v>35075</v>
      </c>
      <c r="B328" s="7" t="str">
        <f>VLOOKUP(A328,searchgroup!A:B,2,FALSE)</f>
        <v>Deaf mutism</v>
      </c>
      <c r="C328" s="9" t="s">
        <v>35075</v>
      </c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ht="15.75" customHeight="1">
      <c r="A329" s="17" t="s">
        <v>35087</v>
      </c>
      <c r="B329" s="7" t="str">
        <f>VLOOKUP(A329,searchgroup!A:B,2,FALSE)</f>
        <v>Deep thrombophlebitis of lower extremity</v>
      </c>
      <c r="C329" s="9" t="s">
        <v>41317</v>
      </c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ht="15.75" customHeight="1">
      <c r="A330" s="17" t="s">
        <v>35090</v>
      </c>
      <c r="B330" s="7" t="str">
        <f>VLOOKUP(A330,searchgroup!A:B,2,FALSE)</f>
        <v>Deep thrombosis due to pregnancy</v>
      </c>
      <c r="C330" s="9" t="s">
        <v>41318</v>
      </c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ht="15.75" customHeight="1">
      <c r="A331" s="17" t="s">
        <v>35099</v>
      </c>
      <c r="B331" s="7" t="str">
        <f>VLOOKUP(A331,searchgroup!A:B,2,FALSE)</f>
        <v>Deficiency of other B group vitamins</v>
      </c>
      <c r="C331" s="9" t="s">
        <v>35099</v>
      </c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ht="15.75" customHeight="1">
      <c r="A332" s="17" t="s">
        <v>35108</v>
      </c>
      <c r="B332" s="7" t="str">
        <f>VLOOKUP(A332,searchgroup!A:B,2,FALSE)</f>
        <v>Deformity of finger or toe</v>
      </c>
      <c r="C332" s="9" t="s">
        <v>35108</v>
      </c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ht="15.75" customHeight="1">
      <c r="A333" s="17" t="s">
        <v>35111</v>
      </c>
      <c r="B333" s="7" t="str">
        <f>VLOOKUP(A333,searchgroup!A:B,2,FALSE)</f>
        <v>Deformity of orbit</v>
      </c>
      <c r="C333" s="9" t="s">
        <v>41319</v>
      </c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ht="15.75" customHeight="1">
      <c r="A334" s="17" t="s">
        <v>35113</v>
      </c>
      <c r="B334" s="7" t="str">
        <f>VLOOKUP(A334,searchgroup!A:B,2,FALSE)</f>
        <v>Degeneration of iris or ciliary body</v>
      </c>
      <c r="C334" s="9" t="s">
        <v>41320</v>
      </c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ht="15.75" customHeight="1">
      <c r="A335" s="17" t="s">
        <v>35119</v>
      </c>
      <c r="B335" s="7" t="str">
        <f>VLOOKUP(A335,searchgroup!A:B,2,FALSE)</f>
        <v>Degenerative disorder of the ear</v>
      </c>
      <c r="C335" s="9" t="s">
        <v>41321</v>
      </c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ht="15.75" customHeight="1">
      <c r="A336" s="17" t="s">
        <v>35125</v>
      </c>
      <c r="B336" s="7" t="str">
        <f>VLOOKUP(A336,searchgroup!A:B,2,FALSE)</f>
        <v>Delayed healing of a fracture, i.e. malfraction</v>
      </c>
      <c r="C336" s="9" t="s">
        <v>35125</v>
      </c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ht="15.75" customHeight="1">
      <c r="A337" s="17" t="s">
        <v>35156</v>
      </c>
      <c r="B337" s="7" t="str">
        <f>VLOOKUP(A337,searchgroup!A:B,2,FALSE)</f>
        <v>Dengue fever</v>
      </c>
      <c r="C337" s="9" t="s">
        <v>41322</v>
      </c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ht="15.75" customHeight="1">
      <c r="A338" s="17" t="s">
        <v>35164</v>
      </c>
      <c r="B338" s="7" t="str">
        <f>VLOOKUP(A338,searchgroup!A:B,2,FALSE)</f>
        <v>Dental caries</v>
      </c>
      <c r="C338" s="9" t="s">
        <v>35164</v>
      </c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ht="15.75" customHeight="1">
      <c r="A339" s="17" t="s">
        <v>35165</v>
      </c>
      <c r="B339" s="7" t="str">
        <f>VLOOKUP(A339,searchgroup!A:B,2,FALSE)</f>
        <v>Dentofacial anomalies</v>
      </c>
      <c r="C339" s="9" t="s">
        <v>35165</v>
      </c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ht="15.75" customHeight="1">
      <c r="A340" s="17" t="s">
        <v>35180</v>
      </c>
      <c r="B340" s="7" t="str">
        <f>VLOOKUP(A340,searchgroup!A:B,2,FALSE)</f>
        <v>Depressive conduct disorder</v>
      </c>
      <c r="C340" s="9" t="s">
        <v>41323</v>
      </c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ht="15.75" customHeight="1">
      <c r="A341" s="17" t="s">
        <v>35186</v>
      </c>
      <c r="B341" s="7" t="str">
        <f>VLOOKUP(A341,searchgroup!A:B,2,FALSE)</f>
        <v>Developmental cyst of ovary</v>
      </c>
      <c r="C341" s="9" t="s">
        <v>41324</v>
      </c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ht="15.75" customHeight="1">
      <c r="A342" s="17" t="s">
        <v>35188</v>
      </c>
      <c r="B342" s="7" t="str">
        <f>VLOOKUP(A342,searchgroup!A:B,2,FALSE)</f>
        <v>Developmental disorder of jaws</v>
      </c>
      <c r="C342" s="9" t="s">
        <v>41325</v>
      </c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ht="15.75" customHeight="1">
      <c r="A343" s="17" t="s">
        <v>35191</v>
      </c>
      <c r="B343" s="7" t="str">
        <f>VLOOKUP(A343,searchgroup!A:B,2,FALSE)</f>
        <v>Deviated nasal septum</v>
      </c>
      <c r="C343" s="9" t="s">
        <v>35191</v>
      </c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ht="15.75" customHeight="1">
      <c r="A344" s="17" t="s">
        <v>35197</v>
      </c>
      <c r="B344" s="7" t="str">
        <f>VLOOKUP(A344,searchgroup!A:B,2,FALSE)</f>
        <v>Diabetes mellitus only in pregnancy, i.e. gestational diabetes</v>
      </c>
      <c r="C344" s="9" t="s">
        <v>41326</v>
      </c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ht="15.75" customHeight="1">
      <c r="A345" s="17" t="s">
        <v>35205</v>
      </c>
      <c r="B345" s="7" t="str">
        <f>VLOOKUP(A345,searchgroup!A:B,2,FALSE)</f>
        <v>Diabetic retinopathy</v>
      </c>
      <c r="C345" s="9" t="s">
        <v>41327</v>
      </c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ht="15.75" customHeight="1">
      <c r="A346" s="17" t="s">
        <v>35212</v>
      </c>
      <c r="B346" s="7" t="str">
        <f>VLOOKUP(A346,searchgroup!A:B,2,FALSE)</f>
        <v>Diaphragmatic hernia with gangrene</v>
      </c>
      <c r="C346" s="9" t="s">
        <v>41328</v>
      </c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ht="15.75" customHeight="1">
      <c r="A347" s="17" t="s">
        <v>35214</v>
      </c>
      <c r="B347" s="7" t="str">
        <f>VLOOKUP(A347,searchgroup!A:B,2,FALSE)</f>
        <v>Diaphragmatic hernia with obstruction</v>
      </c>
      <c r="C347" s="9" t="s">
        <v>41329</v>
      </c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ht="15.75" customHeight="1">
      <c r="A348" s="17" t="s">
        <v>35217</v>
      </c>
      <c r="B348" s="7" t="str">
        <f>VLOOKUP(A348,searchgroup!A:B,2,FALSE)</f>
        <v>Diaphragmatic hernia without complications</v>
      </c>
      <c r="C348" s="9" t="s">
        <v>41330</v>
      </c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ht="15.75" customHeight="1">
      <c r="A349" s="17" t="s">
        <v>35226</v>
      </c>
      <c r="B349" s="7" t="str">
        <f>VLOOKUP(A349,searchgroup!A:B,2,FALSE)</f>
        <v>Diastasis of muscle</v>
      </c>
      <c r="C349" s="9" t="s">
        <v>35226</v>
      </c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ht="15.75" customHeight="1">
      <c r="A350" s="17" t="s">
        <v>35229</v>
      </c>
      <c r="B350" s="7" t="str">
        <f>VLOOKUP(A350,searchgroup!A:B,2,FALSE)</f>
        <v>Dietary selenium deficiency</v>
      </c>
      <c r="C350" s="9" t="s">
        <v>41331</v>
      </c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ht="15.75" customHeight="1">
      <c r="A351" s="17" t="s">
        <v>35231</v>
      </c>
      <c r="B351" s="7" t="str">
        <f>VLOOKUP(A351,searchgroup!A:B,2,FALSE)</f>
        <v>Difficulites in feeding</v>
      </c>
      <c r="C351" s="9" t="s">
        <v>41332</v>
      </c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ht="15.75" customHeight="1">
      <c r="A352" s="17" t="s">
        <v>35238</v>
      </c>
      <c r="B352" s="7" t="str">
        <f>VLOOKUP(A352,searchgroup!A:B,2,FALSE)</f>
        <v>Diplopia</v>
      </c>
      <c r="C352" s="9" t="s">
        <v>41333</v>
      </c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ht="15.75" customHeight="1">
      <c r="A353" s="17" t="s">
        <v>35243</v>
      </c>
      <c r="B353" s="7" t="str">
        <f>VLOOKUP(A353,searchgroup!A:B,2,FALSE)</f>
        <v>Dislocation of a toe</v>
      </c>
      <c r="C353" s="9" t="s">
        <v>35243</v>
      </c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ht="15.75" customHeight="1">
      <c r="A354" s="17" t="s">
        <v>35246</v>
      </c>
      <c r="B354" s="7" t="str">
        <f>VLOOKUP(A354,searchgroup!A:B,2,FALSE)</f>
        <v>Dislocation of jaw</v>
      </c>
      <c r="C354" s="9" t="s">
        <v>41334</v>
      </c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ht="15.75" customHeight="1">
      <c r="A355" s="17" t="s">
        <v>35248</v>
      </c>
      <c r="B355" s="7" t="str">
        <f>VLOOKUP(A355,searchgroup!A:B,2,FALSE)</f>
        <v>Dislocation of lens</v>
      </c>
      <c r="C355" s="9" t="s">
        <v>41335</v>
      </c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ht="15.75" customHeight="1">
      <c r="A356" s="17" t="s">
        <v>35252</v>
      </c>
      <c r="B356" s="7" t="str">
        <f>VLOOKUP(A356,searchgroup!A:B,2,FALSE)</f>
        <v>Dislocation of shoulder joint</v>
      </c>
      <c r="C356" s="9" t="s">
        <v>41336</v>
      </c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ht="15.75" customHeight="1">
      <c r="A357" s="17" t="s">
        <v>35253</v>
      </c>
      <c r="B357" s="7" t="str">
        <f>VLOOKUP(A357,searchgroup!A:B,2,FALSE)</f>
        <v>Dislocation of the ankle</v>
      </c>
      <c r="C357" s="9" t="s">
        <v>41337</v>
      </c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ht="15.75" customHeight="1">
      <c r="A358" s="17" t="s">
        <v>35259</v>
      </c>
      <c r="B358" s="7" t="str">
        <f>VLOOKUP(A358,searchgroup!A:B,2,FALSE)</f>
        <v>Dislocation of the hip</v>
      </c>
      <c r="C358" s="9" t="s">
        <v>41338</v>
      </c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ht="15.75" customHeight="1">
      <c r="A359" s="17" t="s">
        <v>35261</v>
      </c>
      <c r="B359" s="7" t="str">
        <f>VLOOKUP(A359,searchgroup!A:B,2,FALSE)</f>
        <v>Dislocation of the spine at lower back</v>
      </c>
      <c r="C359" s="9" t="s">
        <v>41339</v>
      </c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ht="15.75" customHeight="1">
      <c r="A360" s="17" t="s">
        <v>35284</v>
      </c>
      <c r="B360" s="7" t="str">
        <f>VLOOKUP(A360,searchgroup!A:B,2,FALSE)</f>
        <v>Dislocation or sprain of the elbow</v>
      </c>
      <c r="C360" s="9" t="s">
        <v>41340</v>
      </c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ht="15.75" customHeight="1">
      <c r="A361" s="17" t="s">
        <v>35287</v>
      </c>
      <c r="B361" s="7" t="str">
        <f>VLOOKUP(A361,searchgroup!A:B,2,FALSE)</f>
        <v>Dislocation or sprain of wrist and hand</v>
      </c>
      <c r="C361" s="9" t="s">
        <v>35287</v>
      </c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ht="15.75" customHeight="1">
      <c r="A362" s="17" t="s">
        <v>35293</v>
      </c>
      <c r="B362" s="7" t="str">
        <f>VLOOKUP(A362,searchgroup!A:B,2,FALSE)</f>
        <v>Disorder of a bursa</v>
      </c>
      <c r="C362" s="9" t="s">
        <v>41341</v>
      </c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ht="15.75" customHeight="1">
      <c r="A363" s="17" t="s">
        <v>35298</v>
      </c>
      <c r="B363" s="7" t="str">
        <f>VLOOKUP(A363,searchgroup!A:B,2,FALSE)</f>
        <v>Disorder of a joint ligament</v>
      </c>
      <c r="C363" s="9" t="s">
        <v>41342</v>
      </c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ht="15.75" customHeight="1">
      <c r="A364" s="17" t="s">
        <v>35301</v>
      </c>
      <c r="B364" s="7" t="str">
        <f>VLOOKUP(A364,searchgroup!A:B,2,FALSE)</f>
        <v>Disorder of a tendon due to other disease</v>
      </c>
      <c r="C364" s="9" t="s">
        <v>41343</v>
      </c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ht="15.75" customHeight="1">
      <c r="A365" s="17" t="s">
        <v>35310</v>
      </c>
      <c r="B365" s="7" t="str">
        <f>VLOOKUP(A365,searchgroup!A:B,2,FALSE)</f>
        <v>Disorder of binocular movement</v>
      </c>
      <c r="C365" s="9" t="s">
        <v>41344</v>
      </c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ht="15.75" customHeight="1">
      <c r="A366" s="17" t="s">
        <v>35313</v>
      </c>
      <c r="B366" s="7" t="str">
        <f>VLOOKUP(A366,searchgroup!A:B,2,FALSE)</f>
        <v>Disorder of binocular vision</v>
      </c>
      <c r="C366" s="9" t="s">
        <v>41345</v>
      </c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ht="15.75" customHeight="1">
      <c r="A367" s="17" t="s">
        <v>35325</v>
      </c>
      <c r="B367" s="7" t="str">
        <f>VLOOKUP(A367,searchgroup!A:B,2,FALSE)</f>
        <v>Disorder of eye caused by other disease</v>
      </c>
      <c r="C367" s="9" t="s">
        <v>41346</v>
      </c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ht="15.75" customHeight="1">
      <c r="A368" s="17" t="s">
        <v>35328</v>
      </c>
      <c r="B368" s="7" t="str">
        <f>VLOOKUP(A368,searchgroup!A:B,2,FALSE)</f>
        <v>Disorder of iris or ciliary body caused by other disease</v>
      </c>
      <c r="C368" s="9" t="s">
        <v>41347</v>
      </c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ht="15.75" customHeight="1">
      <c r="A369" s="17" t="s">
        <v>35331</v>
      </c>
      <c r="B369" s="7" t="str">
        <f>VLOOKUP(A369,searchgroup!A:B,2,FALSE)</f>
        <v>Disorder of joint cartilage</v>
      </c>
      <c r="C369" s="9" t="s">
        <v>41348</v>
      </c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ht="15.75" customHeight="1">
      <c r="A370" s="17" t="s">
        <v>35334</v>
      </c>
      <c r="B370" s="7" t="str">
        <f>VLOOKUP(A370,searchgroup!A:B,2,FALSE)</f>
        <v>Disorder of male genitals due to other diseases</v>
      </c>
      <c r="C370" s="9" t="s">
        <v>41349</v>
      </c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ht="15.75" customHeight="1">
      <c r="A371" s="17" t="s">
        <v>35337</v>
      </c>
      <c r="B371" s="7" t="str">
        <f>VLOOKUP(A371,searchgroup!A:B,2,FALSE)</f>
        <v>Disorder of middle ear caused by other disease</v>
      </c>
      <c r="C371" s="9" t="s">
        <v>41350</v>
      </c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ht="15.75" customHeight="1">
      <c r="A372" s="17" t="s">
        <v>35346</v>
      </c>
      <c r="B372" s="7" t="str">
        <f>VLOOKUP(A372,searchgroup!A:B,2,FALSE)</f>
        <v>Disorder of orbit</v>
      </c>
      <c r="C372" s="9" t="s">
        <v>41351</v>
      </c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ht="15.75" customHeight="1">
      <c r="A373" s="17" t="s">
        <v>35354</v>
      </c>
      <c r="B373" s="7" t="str">
        <f>VLOOKUP(A373,searchgroup!A:B,2,FALSE)</f>
        <v>Disorder of salivary gland</v>
      </c>
      <c r="C373" s="9" t="s">
        <v>35354</v>
      </c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ht="15.75" customHeight="1">
      <c r="A374" s="17" t="s">
        <v>35365</v>
      </c>
      <c r="B374" s="7" t="str">
        <f>VLOOKUP(A374,searchgroup!A:B,2,FALSE)</f>
        <v>Disorder of stomach or duodenum</v>
      </c>
      <c r="C374" s="9" t="s">
        <v>35365</v>
      </c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ht="15.75" customHeight="1">
      <c r="A375" s="17" t="s">
        <v>35389</v>
      </c>
      <c r="B375" s="7" t="str">
        <f>VLOOKUP(A375,searchgroup!A:B,2,FALSE)</f>
        <v>Disorder of the choroid </v>
      </c>
      <c r="C375" s="9" t="s">
        <v>35389</v>
      </c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ht="15.75" customHeight="1">
      <c r="A376" s="17" t="s">
        <v>35392</v>
      </c>
      <c r="B376" s="7" t="str">
        <f>VLOOKUP(A376,searchgroup!A:B,2,FALSE)</f>
        <v>Disorder of the choroid caused by other disease</v>
      </c>
      <c r="C376" s="9" t="s">
        <v>41352</v>
      </c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ht="15.75" customHeight="1">
      <c r="A377" s="17" t="s">
        <v>35395</v>
      </c>
      <c r="B377" s="7" t="str">
        <f>VLOOKUP(A377,searchgroup!A:B,2,FALSE)</f>
        <v>Disorder of the connective tissue</v>
      </c>
      <c r="C377" s="9" t="s">
        <v>35395</v>
      </c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ht="15.75" customHeight="1">
      <c r="A378" s="17" t="s">
        <v>35398</v>
      </c>
      <c r="B378" s="7" t="str">
        <f>VLOOKUP(A378,searchgroup!A:B,2,FALSE)</f>
        <v>Disorder of the cornea caused by other disease</v>
      </c>
      <c r="C378" s="9" t="s">
        <v>41353</v>
      </c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ht="15.75" customHeight="1">
      <c r="A379" s="17" t="s">
        <v>35407</v>
      </c>
      <c r="B379" s="7" t="str">
        <f>VLOOKUP(A379,searchgroup!A:B,2,FALSE)</f>
        <v>Disorder of the eye caused by other disease</v>
      </c>
      <c r="C379" s="9" t="s">
        <v>41354</v>
      </c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ht="15.75" customHeight="1">
      <c r="A380" s="17" t="s">
        <v>35409</v>
      </c>
      <c r="B380" s="7" t="str">
        <f>VLOOKUP(A380,searchgroup!A:B,2,FALSE)</f>
        <v>Disorder of the eye globe</v>
      </c>
      <c r="C380" s="9" t="s">
        <v>41355</v>
      </c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ht="15.75" customHeight="1">
      <c r="A381" s="17" t="s">
        <v>35412</v>
      </c>
      <c r="B381" s="7" t="str">
        <f>VLOOKUP(A381,searchgroup!A:B,2,FALSE)</f>
        <v>Disorder of the eye globe caused by other disease</v>
      </c>
      <c r="C381" s="9" t="s">
        <v>41356</v>
      </c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ht="15.75" customHeight="1">
      <c r="A382" s="17" t="s">
        <v>35415</v>
      </c>
      <c r="B382" s="7" t="str">
        <f>VLOOKUP(A382,searchgroup!A:B,2,FALSE)</f>
        <v>Disorder of the eye lense</v>
      </c>
      <c r="C382" s="9" t="s">
        <v>41357</v>
      </c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ht="15.75" customHeight="1">
      <c r="A383" s="17" t="s">
        <v>35418</v>
      </c>
      <c r="B383" s="7" t="str">
        <f>VLOOKUP(A383,searchgroup!A:B,2,FALSE)</f>
        <v>Disorder of the gingiva</v>
      </c>
      <c r="C383" s="9" t="s">
        <v>35418</v>
      </c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ht="15.75" customHeight="1">
      <c r="A384" s="17" t="s">
        <v>35421</v>
      </c>
      <c r="B384" s="7" t="str">
        <f>VLOOKUP(A384,searchgroup!A:B,2,FALSE)</f>
        <v>Disorder of the inner ear, i.e. labyrinth</v>
      </c>
      <c r="C384" s="9" t="s">
        <v>41358</v>
      </c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ht="15.75" customHeight="1">
      <c r="A385" s="17" t="s">
        <v>35424</v>
      </c>
      <c r="B385" s="7" t="str">
        <f>VLOOKUP(A385,searchgroup!A:B,2,FALSE)</f>
        <v>Disorder of the lacrimal system</v>
      </c>
      <c r="C385" s="9" t="s">
        <v>35424</v>
      </c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ht="15.75" customHeight="1">
      <c r="A386" s="17" t="s">
        <v>35427</v>
      </c>
      <c r="B386" s="7" t="str">
        <f>VLOOKUP(A386,searchgroup!A:B,2,FALSE)</f>
        <v>Disorder of the lacrimal system caused by other disease</v>
      </c>
      <c r="C386" s="9" t="s">
        <v>35427</v>
      </c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ht="15.75" customHeight="1">
      <c r="A387" s="17" t="s">
        <v>35433</v>
      </c>
      <c r="B387" s="7" t="str">
        <f>VLOOKUP(A387,searchgroup!A:B,2,FALSE)</f>
        <v>Disorder of the optic nerve or visual pathway caused by other disease</v>
      </c>
      <c r="C387" s="9" t="s">
        <v>41359</v>
      </c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ht="15.75" customHeight="1">
      <c r="A388" s="17" t="s">
        <v>35436</v>
      </c>
      <c r="B388" s="7" t="str">
        <f>VLOOKUP(A388,searchgroup!A:B,2,FALSE)</f>
        <v>Disorder of the patella</v>
      </c>
      <c r="C388" s="9" t="s">
        <v>41360</v>
      </c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ht="15.75" customHeight="1">
      <c r="A389" s="17" t="s">
        <v>35439</v>
      </c>
      <c r="B389" s="7" t="str">
        <f>VLOOKUP(A389,searchgroup!A:B,2,FALSE)</f>
        <v>Disorder of the sacrococcygeal joint</v>
      </c>
      <c r="C389" s="9" t="s">
        <v>41361</v>
      </c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ht="15.75" customHeight="1">
      <c r="A390" s="17" t="s">
        <v>35442</v>
      </c>
      <c r="B390" s="7" t="str">
        <f>VLOOKUP(A390,searchgroup!A:B,2,FALSE)</f>
        <v>Disorder of the sclera</v>
      </c>
      <c r="C390" s="9" t="s">
        <v>41362</v>
      </c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ht="15.75" customHeight="1">
      <c r="A391" s="17" t="s">
        <v>35448</v>
      </c>
      <c r="B391" s="7" t="str">
        <f>VLOOKUP(A391,searchgroup!A:B,2,FALSE)</f>
        <v>Disorder of the soft tissue due to other disease</v>
      </c>
      <c r="C391" s="9" t="s">
        <v>35448</v>
      </c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ht="15.75" customHeight="1">
      <c r="A392" s="17" t="s">
        <v>35451</v>
      </c>
      <c r="B392" s="7" t="str">
        <f>VLOOKUP(A392,searchgroup!A:B,2,FALSE)</f>
        <v>Disorder of the spine due to trauma</v>
      </c>
      <c r="C392" s="9" t="s">
        <v>41363</v>
      </c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ht="15.75" customHeight="1">
      <c r="A393" s="17" t="s">
        <v>35454</v>
      </c>
      <c r="B393" s="7" t="str">
        <f>VLOOKUP(A393,searchgroup!A:B,2,FALSE)</f>
        <v>Disorder of the tongue, not precancerous</v>
      </c>
      <c r="C393" s="9" t="s">
        <v>35454</v>
      </c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ht="15.75" customHeight="1">
      <c r="A394" s="17" t="s">
        <v>35457</v>
      </c>
      <c r="B394" s="7" t="str">
        <f>VLOOKUP(A394,searchgroup!A:B,2,FALSE)</f>
        <v>Disorder of the tympanic membrane</v>
      </c>
      <c r="C394" s="9" t="s">
        <v>41364</v>
      </c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ht="15.75" customHeight="1">
      <c r="A395" s="17" t="s">
        <v>35460</v>
      </c>
      <c r="B395" s="7" t="str">
        <f>VLOOKUP(A395,searchgroup!A:B,2,FALSE)</f>
        <v>Disorder of the veins</v>
      </c>
      <c r="C395" s="9" t="s">
        <v>41365</v>
      </c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ht="15.75" customHeight="1">
      <c r="A396" s="17" t="s">
        <v>35463</v>
      </c>
      <c r="B396" s="7" t="str">
        <f>VLOOKUP(A396,searchgroup!A:B,2,FALSE)</f>
        <v>Disorder of the vitreous body</v>
      </c>
      <c r="C396" s="9" t="s">
        <v>41366</v>
      </c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ht="15.75" customHeight="1">
      <c r="A397" s="17" t="s">
        <v>35472</v>
      </c>
      <c r="B397" s="7" t="str">
        <f>VLOOKUP(A397,searchgroup!A:B,2,FALSE)</f>
        <v>Disorders due to vapor use</v>
      </c>
      <c r="C397" s="9" t="s">
        <v>41367</v>
      </c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ht="15.75" customHeight="1">
      <c r="A398" s="17" t="s">
        <v>35475</v>
      </c>
      <c r="B398" s="7" t="str">
        <f>VLOOKUP(A398,searchgroup!A:B,2,FALSE)</f>
        <v>Disorders of acoustic nerve</v>
      </c>
      <c r="C398" s="9" t="s">
        <v>41368</v>
      </c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ht="15.75" customHeight="1">
      <c r="A399" s="17" t="s">
        <v>35498</v>
      </c>
      <c r="B399" s="7" t="str">
        <f>VLOOKUP(A399,searchgroup!A:B,2,FALSE)</f>
        <v>Disorders of porphyrin and bilirubin metabolism</v>
      </c>
      <c r="C399" s="9" t="s">
        <v>41369</v>
      </c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ht="15.75" customHeight="1">
      <c r="A400" s="17" t="s">
        <v>35500</v>
      </c>
      <c r="B400" s="7" t="str">
        <f>VLOOKUP(A400,searchgroup!A:B,2,FALSE)</f>
        <v>Disorders of the sleep-wake schedule</v>
      </c>
      <c r="C400" s="9" t="s">
        <v>41370</v>
      </c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ht="15.75" customHeight="1">
      <c r="A401" s="17" t="s">
        <v>35512</v>
      </c>
      <c r="B401" s="7" t="str">
        <f>VLOOKUP(A401,searchgroup!A:B,2,FALSE)</f>
        <v>Disseminated herpes infection</v>
      </c>
      <c r="C401" s="9" t="s">
        <v>35512</v>
      </c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ht="15.75" customHeight="1">
      <c r="A402" s="17" t="s">
        <v>35518</v>
      </c>
      <c r="B402" s="7" t="str">
        <f>VLOOKUP(A402,searchgroup!A:B,2,FALSE)</f>
        <v>Disseminated zoster</v>
      </c>
      <c r="C402" s="9" t="s">
        <v>41371</v>
      </c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ht="15.75" customHeight="1">
      <c r="A403" s="17" t="s">
        <v>35530</v>
      </c>
      <c r="B403" s="7" t="str">
        <f>VLOOKUP(A403,searchgroup!A:B,2,FALSE)</f>
        <v>Diverticular disease without complications</v>
      </c>
      <c r="C403" s="9" t="s">
        <v>41372</v>
      </c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ht="15.75" customHeight="1">
      <c r="A404" s="17" t="s">
        <v>35533</v>
      </c>
      <c r="B404" s="7" t="str">
        <f>VLOOKUP(A404,searchgroup!A:B,2,FALSE)</f>
        <v>Diverticulum of oesophagus</v>
      </c>
      <c r="C404" s="9" t="s">
        <v>35533</v>
      </c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ht="15.75" customHeight="1">
      <c r="A405" s="17" t="s">
        <v>35534</v>
      </c>
      <c r="B405" s="7" t="str">
        <f>VLOOKUP(A405,searchgroup!A:B,2,FALSE)</f>
        <v>Diverticulum of the bladder</v>
      </c>
      <c r="C405" s="9" t="s">
        <v>35534</v>
      </c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ht="15.75" customHeight="1">
      <c r="A406" s="17" t="s">
        <v>35570</v>
      </c>
      <c r="B406" s="7" t="str">
        <f>VLOOKUP(A406,searchgroup!A:B,2,FALSE)</f>
        <v>Duodenitis</v>
      </c>
      <c r="C406" s="9" t="s">
        <v>35570</v>
      </c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ht="15.75" customHeight="1">
      <c r="A407" s="17" t="s">
        <v>35571</v>
      </c>
      <c r="B407" s="7" t="str">
        <f>VLOOKUP(A407,searchgroup!A:B,2,FALSE)</f>
        <v>Dupuytren contracture</v>
      </c>
      <c r="C407" s="9" t="s">
        <v>35571</v>
      </c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ht="15.75" customHeight="1">
      <c r="A408" s="17" t="s">
        <v>35574</v>
      </c>
      <c r="B408" s="7" t="str">
        <f>VLOOKUP(A408,searchgroup!A:B,2,FALSE)</f>
        <v>Dust lung</v>
      </c>
      <c r="C408" s="9" t="s">
        <v>41373</v>
      </c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ht="15.75" customHeight="1">
      <c r="A409" s="17" t="s">
        <v>35577</v>
      </c>
      <c r="B409" s="7" t="str">
        <f>VLOOKUP(A409,searchgroup!A:B,2,FALSE)</f>
        <v>Dyslexia</v>
      </c>
      <c r="C409" s="9" t="s">
        <v>35577</v>
      </c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ht="15.75" customHeight="1">
      <c r="A410" s="17" t="s">
        <v>35580</v>
      </c>
      <c r="B410" s="7" t="str">
        <f>VLOOKUP(A410,searchgroup!A:B,2,FALSE)</f>
        <v>Dysphagia</v>
      </c>
      <c r="C410" s="9" t="s">
        <v>35580</v>
      </c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ht="15.75" customHeight="1">
      <c r="A411" s="17" t="s">
        <v>35581</v>
      </c>
      <c r="B411" s="7" t="str">
        <f>VLOOKUP(A411,searchgroup!A:B,2,FALSE)</f>
        <v>Dysplasia of the cervix uteri</v>
      </c>
      <c r="C411" s="9" t="s">
        <v>41374</v>
      </c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ht="15.75" customHeight="1">
      <c r="A412" s="17" t="s">
        <v>35584</v>
      </c>
      <c r="B412" s="7" t="str">
        <f>VLOOKUP(A412,searchgroup!A:B,2,FALSE)</f>
        <v>Dysplasia of the prostate</v>
      </c>
      <c r="C412" s="9" t="s">
        <v>41375</v>
      </c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ht="15.75" customHeight="1">
      <c r="A413" s="17" t="s">
        <v>35586</v>
      </c>
      <c r="B413" s="7" t="str">
        <f>VLOOKUP(A413,searchgroup!A:B,2,FALSE)</f>
        <v>Dysplasia of the vagina</v>
      </c>
      <c r="C413" s="9" t="s">
        <v>41376</v>
      </c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ht="15.75" customHeight="1">
      <c r="A414" s="17" t="s">
        <v>35590</v>
      </c>
      <c r="B414" s="7" t="str">
        <f>VLOOKUP(A414,searchgroup!A:B,2,FALSE)</f>
        <v>Early syphilis</v>
      </c>
      <c r="C414" s="9" t="s">
        <v>41377</v>
      </c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ht="15.75" customHeight="1">
      <c r="A415" s="17" t="s">
        <v>35591</v>
      </c>
      <c r="B415" s="7" t="str">
        <f>VLOOKUP(A415,searchgroup!A:B,2,FALSE)</f>
        <v>Early-stage senile cataract</v>
      </c>
      <c r="C415" s="9" t="s">
        <v>41378</v>
      </c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ht="15.75" customHeight="1">
      <c r="A416" s="17" t="s">
        <v>35595</v>
      </c>
      <c r="B416" s="7" t="str">
        <f>VLOOKUP(A416,searchgroup!A:B,2,FALSE)</f>
        <v>Eclamsia</v>
      </c>
      <c r="C416" s="9" t="s">
        <v>41379</v>
      </c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ht="15.75" customHeight="1">
      <c r="A417" s="17" t="s">
        <v>35597</v>
      </c>
      <c r="B417" s="7" t="str">
        <f>VLOOKUP(A417,searchgroup!A:B,2,FALSE)</f>
        <v>Ectopic kidney</v>
      </c>
      <c r="C417" s="9" t="s">
        <v>35597</v>
      </c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ht="15.75" customHeight="1">
      <c r="A418" s="17" t="s">
        <v>35598</v>
      </c>
      <c r="B418" s="7" t="str">
        <f>VLOOKUP(A418,searchgroup!A:B,2,FALSE)</f>
        <v>Ectopic pregnancy without long term complications</v>
      </c>
      <c r="C418" s="9" t="s">
        <v>35598</v>
      </c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ht="15.75" customHeight="1">
      <c r="A419" s="17" t="s">
        <v>35607</v>
      </c>
      <c r="B419" s="7" t="str">
        <f>VLOOKUP(A419,searchgroup!A:B,2,FALSE)</f>
        <v>Eczema herpeticum</v>
      </c>
      <c r="C419" s="9" t="s">
        <v>41380</v>
      </c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ht="15.75" customHeight="1">
      <c r="A420" s="17" t="s">
        <v>35671</v>
      </c>
      <c r="B420" s="7" t="str">
        <f>VLOOKUP(A420,searchgroup!A:B,2,FALSE)</f>
        <v>Effusion of joint</v>
      </c>
      <c r="C420" s="9" t="s">
        <v>41381</v>
      </c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ht="15.75" customHeight="1">
      <c r="A421" s="17" t="s">
        <v>35675</v>
      </c>
      <c r="B421" s="7" t="str">
        <f>VLOOKUP(A421,searchgroup!A:B,2,FALSE)</f>
        <v>Elevated blood cholesterol</v>
      </c>
      <c r="C421" s="9" t="s">
        <v>41382</v>
      </c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ht="15.75" customHeight="1">
      <c r="A422" s="17" t="s">
        <v>35678</v>
      </c>
      <c r="B422" s="7" t="str">
        <f>VLOOKUP(A422,searchgroup!A:B,2,FALSE)</f>
        <v>Elevated blood fat</v>
      </c>
      <c r="C422" s="9" t="s">
        <v>41383</v>
      </c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ht="15.75" customHeight="1">
      <c r="A423" s="17" t="s">
        <v>35681</v>
      </c>
      <c r="B423" s="7" t="str">
        <f>VLOOKUP(A423,searchgroup!A:B,2,FALSE)</f>
        <v>Elevated blood fat and cholesterol</v>
      </c>
      <c r="C423" s="9" t="s">
        <v>41384</v>
      </c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ht="15.75" customHeight="1">
      <c r="A424" s="17" t="s">
        <v>35684</v>
      </c>
      <c r="B424" s="7" t="str">
        <f>VLOOKUP(A424,searchgroup!A:B,2,FALSE)</f>
        <v>Elevated blood-pressure reading, without diagnosis of hypertension</v>
      </c>
      <c r="C424" s="9" t="s">
        <v>35684</v>
      </c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ht="15.75" customHeight="1">
      <c r="A425" s="17" t="s">
        <v>35686</v>
      </c>
      <c r="B425" s="7" t="str">
        <f>VLOOKUP(A425,searchgroup!A:B,2,FALSE)</f>
        <v>Embedded teeth</v>
      </c>
      <c r="C425" s="9" t="s">
        <v>35686</v>
      </c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ht="15.75" customHeight="1">
      <c r="A426" s="17" t="s">
        <v>35691</v>
      </c>
      <c r="B426" s="7" t="str">
        <f>VLOOKUP(A426,searchgroup!A:B,2,FALSE)</f>
        <v>Emotional disorder originating in childhood</v>
      </c>
      <c r="C426" s="9" t="s">
        <v>41385</v>
      </c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ht="15.75" customHeight="1">
      <c r="A427" s="17" t="s">
        <v>35700</v>
      </c>
      <c r="B427" s="7" t="str">
        <f>VLOOKUP(A427,searchgroup!A:B,2,FALSE)</f>
        <v>Encopresis</v>
      </c>
      <c r="C427" s="9" t="s">
        <v>41386</v>
      </c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ht="15.75" customHeight="1">
      <c r="A428" s="17" t="s">
        <v>35706</v>
      </c>
      <c r="B428" s="7" t="str">
        <f>VLOOKUP(A428,searchgroup!A:B,2,FALSE)</f>
        <v>Endemic goitre</v>
      </c>
      <c r="C428" s="9" t="s">
        <v>41387</v>
      </c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ht="15.75" customHeight="1">
      <c r="A429" s="17" t="s">
        <v>35715</v>
      </c>
      <c r="B429" s="7" t="str">
        <f>VLOOKUP(A429,searchgroup!A:B,2,FALSE)</f>
        <v>Endocrine disorders due to other diseases</v>
      </c>
      <c r="C429" s="9" t="s">
        <v>35715</v>
      </c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ht="15.75" customHeight="1">
      <c r="A430" s="17" t="s">
        <v>35718</v>
      </c>
      <c r="B430" s="7" t="str">
        <f>VLOOKUP(A430,searchgroup!A:B,2,FALSE)</f>
        <v>Endometriosis</v>
      </c>
      <c r="C430" s="9" t="s">
        <v>41388</v>
      </c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ht="15.75" customHeight="1">
      <c r="A431" s="17" t="s">
        <v>35719</v>
      </c>
      <c r="B431" s="7" t="str">
        <f>VLOOKUP(A431,searchgroup!A:B,2,FALSE)</f>
        <v>Endophtalmitis</v>
      </c>
      <c r="C431" s="9" t="s">
        <v>41389</v>
      </c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ht="15.75" customHeight="1">
      <c r="A432" s="17" t="s">
        <v>35727</v>
      </c>
      <c r="B432" s="7" t="str">
        <f>VLOOKUP(A432,searchgroup!A:B,2,FALSE)</f>
        <v>Enophthalmos</v>
      </c>
      <c r="C432" s="9" t="s">
        <v>41390</v>
      </c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ht="15.75" customHeight="1">
      <c r="A433" s="17" t="s">
        <v>35728</v>
      </c>
      <c r="B433" s="7" t="str">
        <f>VLOOKUP(A433,searchgroup!A:B,2,FALSE)</f>
        <v>Enteroptosis</v>
      </c>
      <c r="C433" s="9" t="s">
        <v>35728</v>
      </c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ht="15.75" customHeight="1">
      <c r="A434" s="17" t="s">
        <v>35729</v>
      </c>
      <c r="B434" s="7" t="str">
        <f>VLOOKUP(A434,searchgroup!A:B,2,FALSE)</f>
        <v>Enthesiopathy of the foot</v>
      </c>
      <c r="C434" s="9" t="s">
        <v>41391</v>
      </c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ht="15.75" customHeight="1">
      <c r="A435" s="17" t="s">
        <v>35732</v>
      </c>
      <c r="B435" s="7" t="str">
        <f>VLOOKUP(A435,searchgroup!A:B,2,FALSE)</f>
        <v>Enuresis</v>
      </c>
      <c r="C435" s="9" t="s">
        <v>41392</v>
      </c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ht="15.75" customHeight="1">
      <c r="A436" s="17" t="s">
        <v>35735</v>
      </c>
      <c r="B436" s="7" t="str">
        <f>VLOOKUP(A436,searchgroup!A:B,2,FALSE)</f>
        <v>Eosinophilic cellulitis, Wells disease</v>
      </c>
      <c r="C436" s="9" t="s">
        <v>41393</v>
      </c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ht="15.75" customHeight="1">
      <c r="A437" s="17" t="s">
        <v>35739</v>
      </c>
      <c r="B437" s="7" t="str">
        <f>VLOOKUP(A437,searchgroup!A:B,2,FALSE)</f>
        <v>Epidermal thickening</v>
      </c>
      <c r="C437" s="9" t="s">
        <v>35739</v>
      </c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ht="15.75" customHeight="1">
      <c r="A438" s="17" t="s">
        <v>35744</v>
      </c>
      <c r="B438" s="7" t="str">
        <f>VLOOKUP(A438,searchgroup!A:B,2,FALSE)</f>
        <v>Epispadias</v>
      </c>
      <c r="C438" s="9" t="s">
        <v>35744</v>
      </c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ht="15.75" customHeight="1">
      <c r="A439" s="17" t="s">
        <v>35746</v>
      </c>
      <c r="B439" s="7" t="str">
        <f>VLOOKUP(A439,searchgroup!A:B,2,FALSE)</f>
        <v>Erosion of the cervix uteri</v>
      </c>
      <c r="C439" s="9" t="s">
        <v>35746</v>
      </c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ht="15.75" customHeight="1">
      <c r="A440" s="17" t="s">
        <v>35749</v>
      </c>
      <c r="B440" s="7" t="str">
        <f>VLOOKUP(A440,searchgroup!A:B,2,FALSE)</f>
        <v>Erysipelas</v>
      </c>
      <c r="C440" s="9" t="s">
        <v>35749</v>
      </c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ht="15.75" customHeight="1">
      <c r="A441" s="17" t="s">
        <v>35750</v>
      </c>
      <c r="B441" s="7" t="str">
        <f>VLOOKUP(A441,searchgroup!A:B,2,FALSE)</f>
        <v>Erysipeloid</v>
      </c>
      <c r="C441" s="9" t="s">
        <v>35750</v>
      </c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ht="15.75" customHeight="1">
      <c r="A442" s="17" t="s">
        <v>35754</v>
      </c>
      <c r="B442" s="7" t="str">
        <f>VLOOKUP(A442,searchgroup!A:B,2,FALSE)</f>
        <v>Erythema annulare</v>
      </c>
      <c r="C442" s="9" t="s">
        <v>35754</v>
      </c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ht="15.75" customHeight="1">
      <c r="A443" s="17" t="s">
        <v>35757</v>
      </c>
      <c r="B443" s="7" t="str">
        <f>VLOOKUP(A443,searchgroup!A:B,2,FALSE)</f>
        <v>Erythema due to other disease</v>
      </c>
      <c r="C443" s="9" t="s">
        <v>41394</v>
      </c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ht="15.75" customHeight="1">
      <c r="A444" s="17" t="s">
        <v>35763</v>
      </c>
      <c r="B444" s="7" t="str">
        <f>VLOOKUP(A444,searchgroup!A:B,2,FALSE)</f>
        <v>Erythema marginatum</v>
      </c>
      <c r="C444" s="9" t="s">
        <v>41395</v>
      </c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ht="15.75" customHeight="1">
      <c r="A445" s="17" t="s">
        <v>35764</v>
      </c>
      <c r="B445" s="7" t="str">
        <f>VLOOKUP(A445,searchgroup!A:B,2,FALSE)</f>
        <v>Erythema multiforme</v>
      </c>
      <c r="C445" s="9" t="s">
        <v>35764</v>
      </c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ht="15.75" customHeight="1">
      <c r="A446" s="17" t="s">
        <v>35766</v>
      </c>
      <c r="B446" s="7" t="str">
        <f>VLOOKUP(A446,searchgroup!A:B,2,FALSE)</f>
        <v>Erythema nodosum</v>
      </c>
      <c r="C446" s="9" t="s">
        <v>41396</v>
      </c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ht="15.75" customHeight="1">
      <c r="A447" s="17" t="s">
        <v>35783</v>
      </c>
      <c r="B447" s="7" t="str">
        <f>VLOOKUP(A447,searchgroup!A:B,2,FALSE)</f>
        <v>Excessive food intake</v>
      </c>
      <c r="C447" s="9" t="s">
        <v>35783</v>
      </c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ht="15.75" customHeight="1">
      <c r="A448" s="17" t="s">
        <v>35789</v>
      </c>
      <c r="B448" s="7" t="str">
        <f>VLOOKUP(A448,searchgroup!A:B,2,FALSE)</f>
        <v>Excessive somnolence, i.e. hypersomnia</v>
      </c>
      <c r="C448" s="9" t="s">
        <v>35789</v>
      </c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ht="15.75" customHeight="1">
      <c r="A449" s="17" t="s">
        <v>35803</v>
      </c>
      <c r="B449" s="7" t="str">
        <f>VLOOKUP(A449,searchgroup!A:B,2,FALSE)</f>
        <v>Exophthalmus</v>
      </c>
      <c r="C449" s="9" t="s">
        <v>41397</v>
      </c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ht="15.75" customHeight="1">
      <c r="A450" s="17" t="s">
        <v>35818</v>
      </c>
      <c r="B450" s="7" t="str">
        <f>VLOOKUP(A450,searchgroup!A:B,2,FALSE)</f>
        <v>External haemorrhoids with complications</v>
      </c>
      <c r="C450" s="9" t="s">
        <v>41398</v>
      </c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ht="15.75" customHeight="1">
      <c r="A451" s="17" t="s">
        <v>35821</v>
      </c>
      <c r="B451" s="7" t="str">
        <f>VLOOKUP(A451,searchgroup!A:B,2,FALSE)</f>
        <v>External haemorrhoids without complications</v>
      </c>
      <c r="C451" s="9" t="s">
        <v>41399</v>
      </c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ht="15.75" customHeight="1">
      <c r="A452" s="17" t="s">
        <v>35832</v>
      </c>
      <c r="B452" s="7" t="str">
        <f>VLOOKUP(A452,searchgroup!A:B,2,FALSE)</f>
        <v>Eye inflammation caused by other disease</v>
      </c>
      <c r="C452" s="9" t="s">
        <v>41400</v>
      </c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ht="15.75" customHeight="1">
      <c r="A453" s="17" t="s">
        <v>35835</v>
      </c>
      <c r="B453" s="7" t="str">
        <f>VLOOKUP(A453,searchgroup!A:B,2,FALSE)</f>
        <v>Eye, retainend foreign body</v>
      </c>
      <c r="C453" s="9" t="s">
        <v>41401</v>
      </c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ht="15.75" customHeight="1">
      <c r="A454" s="17" t="s">
        <v>35839</v>
      </c>
      <c r="B454" s="7" t="str">
        <f>VLOOKUP(A454,searchgroup!A:B,2,FALSE)</f>
        <v>Facial myokymia</v>
      </c>
      <c r="C454" s="9" t="s">
        <v>35839</v>
      </c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ht="15.75" customHeight="1">
      <c r="A455" s="17" t="s">
        <v>35840</v>
      </c>
      <c r="B455" s="7" t="str">
        <f>VLOOKUP(A455,searchgroup!A:B,2,FALSE)</f>
        <v>Facial nerve disorders</v>
      </c>
      <c r="C455" s="9" t="s">
        <v>41402</v>
      </c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ht="15.75" customHeight="1">
      <c r="A456" s="17" t="s">
        <v>35841</v>
      </c>
      <c r="B456" s="7" t="str">
        <f>VLOOKUP(A456,searchgroup!A:B,2,FALSE)</f>
        <v>Factitial dermatitis</v>
      </c>
      <c r="C456" s="9" t="s">
        <v>35841</v>
      </c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ht="15.75" customHeight="1">
      <c r="A457" s="17" t="s">
        <v>35862</v>
      </c>
      <c r="B457" s="7" t="str">
        <f>VLOOKUP(A457,searchgroup!A:B,2,FALSE)</f>
        <v>Family history of bowel cancer</v>
      </c>
      <c r="C457" s="9" t="s">
        <v>41403</v>
      </c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ht="15.75" customHeight="1">
      <c r="A458" s="17" t="s">
        <v>35865</v>
      </c>
      <c r="B458" s="7" t="str">
        <f>VLOOKUP(A458,searchgroup!A:B,2,FALSE)</f>
        <v>Family history of breast cancer</v>
      </c>
      <c r="C458" s="9" t="s">
        <v>41404</v>
      </c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ht="15.75" customHeight="1">
      <c r="A459" s="17" t="s">
        <v>35868</v>
      </c>
      <c r="B459" s="7" t="str">
        <f>VLOOKUP(A459,searchgroup!A:B,2,FALSE)</f>
        <v>Family history of cancer</v>
      </c>
      <c r="C459" s="9" t="s">
        <v>35868</v>
      </c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ht="15.75" customHeight="1">
      <c r="A460" s="17" t="s">
        <v>35875</v>
      </c>
      <c r="B460" s="7" t="str">
        <f>VLOOKUP(A460,searchgroup!A:B,2,FALSE)</f>
        <v>Family history of diabetes mellitus</v>
      </c>
      <c r="C460" s="9" t="s">
        <v>41405</v>
      </c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ht="15.75" customHeight="1">
      <c r="A461" s="17" t="s">
        <v>35885</v>
      </c>
      <c r="B461" s="7" t="str">
        <f>VLOOKUP(A461,searchgroup!A:B,2,FALSE)</f>
        <v>Family history of genital cancer</v>
      </c>
      <c r="C461" s="9" t="s">
        <v>41406</v>
      </c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ht="15.75" customHeight="1">
      <c r="A462" s="17" t="s">
        <v>35891</v>
      </c>
      <c r="B462" s="7" t="str">
        <f>VLOOKUP(A462,searchgroup!A:B,2,FALSE)</f>
        <v>Family history of heart attack</v>
      </c>
      <c r="C462" s="9" t="s">
        <v>41407</v>
      </c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ht="15.75" customHeight="1">
      <c r="A463" s="17" t="s">
        <v>35897</v>
      </c>
      <c r="B463" s="7" t="str">
        <f>VLOOKUP(A463,searchgroup!A:B,2,FALSE)</f>
        <v>Family history of kidney cancer</v>
      </c>
      <c r="C463" s="9" t="s">
        <v>41408</v>
      </c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ht="15.75" customHeight="1">
      <c r="A464" s="17" t="s">
        <v>35903</v>
      </c>
      <c r="B464" s="7" t="str">
        <f>VLOOKUP(A464,searchgroup!A:B,2,FALSE)</f>
        <v>Family history of leukaemia</v>
      </c>
      <c r="C464" s="9" t="s">
        <v>41409</v>
      </c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ht="15.75" customHeight="1">
      <c r="A465" s="17" t="s">
        <v>35907</v>
      </c>
      <c r="B465" s="7" t="str">
        <f>VLOOKUP(A465,searchgroup!A:B,2,FALSE)</f>
        <v>Family history of lung cancer</v>
      </c>
      <c r="C465" s="9" t="s">
        <v>41410</v>
      </c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ht="15.75" customHeight="1">
      <c r="A466" s="17" t="s">
        <v>35913</v>
      </c>
      <c r="B466" s="7" t="str">
        <f>VLOOKUP(A466,searchgroup!A:B,2,FALSE)</f>
        <v>Family history of lymphatic cancer</v>
      </c>
      <c r="C466" s="9" t="s">
        <v>41411</v>
      </c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ht="15.75" customHeight="1">
      <c r="A467" s="17" t="s">
        <v>35928</v>
      </c>
      <c r="B467" s="7" t="str">
        <f>VLOOKUP(A467,searchgroup!A:B,2,FALSE)</f>
        <v>Family history of stroke</v>
      </c>
      <c r="C467" s="9" t="s">
        <v>41412</v>
      </c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ht="15.75" customHeight="1">
      <c r="A468" s="17" t="s">
        <v>35935</v>
      </c>
      <c r="B468" s="7" t="str">
        <f>VLOOKUP(A468,searchgroup!A:B,2,FALSE)</f>
        <v>Fat necrosis of the breast</v>
      </c>
      <c r="C468" s="9" t="s">
        <v>35935</v>
      </c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ht="15.75" customHeight="1">
      <c r="A469" s="17" t="s">
        <v>35938</v>
      </c>
      <c r="B469" s="7" t="str">
        <f>VLOOKUP(A469,searchgroup!A:B,2,FALSE)</f>
        <v>Fatigue syndrome</v>
      </c>
      <c r="C469" s="9" t="s">
        <v>41413</v>
      </c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ht="15.75" customHeight="1">
      <c r="A470" s="17" t="s">
        <v>35945</v>
      </c>
      <c r="B470" s="7" t="str">
        <f>VLOOKUP(A470,searchgroup!A:B,2,FALSE)</f>
        <v>Febrile neutrophilic dermatosis, Sweet disease</v>
      </c>
      <c r="C470" s="9" t="s">
        <v>41414</v>
      </c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ht="15.75" customHeight="1">
      <c r="A471" s="17" t="s">
        <v>35949</v>
      </c>
      <c r="B471" s="7" t="str">
        <f>VLOOKUP(A471,searchgroup!A:B,2,FALSE)</f>
        <v>Female genital prolapse</v>
      </c>
      <c r="C471" s="9" t="s">
        <v>41415</v>
      </c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ht="15.75" customHeight="1">
      <c r="A472" s="17" t="s">
        <v>35950</v>
      </c>
      <c r="B472" s="7" t="str">
        <f>VLOOKUP(A472,searchgroup!A:B,2,FALSE)</f>
        <v>Female infertility</v>
      </c>
      <c r="C472" s="9" t="s">
        <v>41416</v>
      </c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ht="15.75" customHeight="1">
      <c r="A473" s="17" t="s">
        <v>35951</v>
      </c>
      <c r="B473" s="7" t="str">
        <f>VLOOKUP(A473,searchgroup!A:B,2,FALSE)</f>
        <v>Female urethrocele or cystocele</v>
      </c>
      <c r="C473" s="9" t="s">
        <v>35951</v>
      </c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ht="15.75" customHeight="1">
      <c r="A474" s="17" t="s">
        <v>35954</v>
      </c>
      <c r="B474" s="7" t="str">
        <f>VLOOKUP(A474,searchgroup!A:B,2,FALSE)</f>
        <v>Femoral hernia with gangrene</v>
      </c>
      <c r="C474" s="9" t="s">
        <v>41417</v>
      </c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ht="15.75" customHeight="1">
      <c r="A475" s="17" t="s">
        <v>35957</v>
      </c>
      <c r="B475" s="7" t="str">
        <f>VLOOKUP(A475,searchgroup!A:B,2,FALSE)</f>
        <v>Femoral hernia with obstruction</v>
      </c>
      <c r="C475" s="9" t="s">
        <v>41418</v>
      </c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ht="15.75" customHeight="1">
      <c r="A476" s="17" t="s">
        <v>35960</v>
      </c>
      <c r="B476" s="7" t="str">
        <f>VLOOKUP(A476,searchgroup!A:B,2,FALSE)</f>
        <v>Femoral hernia without complications</v>
      </c>
      <c r="C476" s="9" t="s">
        <v>41419</v>
      </c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ht="15.75" customHeight="1">
      <c r="A477" s="17" t="s">
        <v>35971</v>
      </c>
      <c r="B477" s="7" t="str">
        <f>VLOOKUP(A477,searchgroup!A:B,2,FALSE)</f>
        <v>Fibroadenosis of breast</v>
      </c>
      <c r="C477" s="9" t="s">
        <v>35971</v>
      </c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ht="15.75" customHeight="1">
      <c r="A478" s="17" t="s">
        <v>35973</v>
      </c>
      <c r="B478" s="7" t="str">
        <f>VLOOKUP(A478,searchgroup!A:B,2,FALSE)</f>
        <v>Fibroblastic disorder</v>
      </c>
      <c r="C478" s="9" t="s">
        <v>41420</v>
      </c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ht="15.75" customHeight="1">
      <c r="A479" s="17" t="s">
        <v>35978</v>
      </c>
      <c r="B479" s="7" t="str">
        <f>VLOOKUP(A479,searchgroup!A:B,2,FALSE)</f>
        <v>Fibrosclerosis of breast</v>
      </c>
      <c r="C479" s="9" t="s">
        <v>35978</v>
      </c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ht="15.75" customHeight="1">
      <c r="A480" s="17" t="s">
        <v>35980</v>
      </c>
      <c r="B480" s="7" t="str">
        <f>VLOOKUP(A480,searchgroup!A:B,2,FALSE)</f>
        <v>Fibrosis or inflammation of the spleen</v>
      </c>
      <c r="C480" s="9" t="s">
        <v>41421</v>
      </c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ht="15.75" customHeight="1">
      <c r="A481" s="17" t="s">
        <v>35987</v>
      </c>
      <c r="B481" s="7" t="str">
        <f>VLOOKUP(A481,searchgroup!A:B,2,FALSE)</f>
        <v>First or second degree haemorrhoids</v>
      </c>
      <c r="C481" s="9" t="s">
        <v>41422</v>
      </c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ht="15.75" customHeight="1">
      <c r="A482" s="17" t="s">
        <v>35990</v>
      </c>
      <c r="B482" s="7" t="str">
        <f>VLOOKUP(A482,searchgroup!A:B,2,FALSE)</f>
        <v>Fissure or fistula of the nipple</v>
      </c>
      <c r="C482" s="9" t="s">
        <v>35990</v>
      </c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ht="15.75" customHeight="1">
      <c r="A483" s="17" t="s">
        <v>35993</v>
      </c>
      <c r="B483" s="7" t="str">
        <f>VLOOKUP(A483,searchgroup!A:B,2,FALSE)</f>
        <v>Fistula of female genital organs</v>
      </c>
      <c r="C483" s="9" t="s">
        <v>41423</v>
      </c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ht="15.75" customHeight="1">
      <c r="A484" s="17" t="s">
        <v>35996</v>
      </c>
      <c r="B484" s="7" t="str">
        <f>VLOOKUP(A484,searchgroup!A:B,2,FALSE)</f>
        <v>Fistula of intestine</v>
      </c>
      <c r="C484" s="9" t="s">
        <v>35996</v>
      </c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ht="15.75" customHeight="1">
      <c r="A485" s="17" t="s">
        <v>35998</v>
      </c>
      <c r="B485" s="7" t="str">
        <f>VLOOKUP(A485,searchgroup!A:B,2,FALSE)</f>
        <v>Fistula of joint</v>
      </c>
      <c r="C485" s="9" t="s">
        <v>41424</v>
      </c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ht="15.75" customHeight="1">
      <c r="A486" s="17" t="s">
        <v>36000</v>
      </c>
      <c r="B486" s="7" t="str">
        <f>VLOOKUP(A486,searchgroup!A:B,2,FALSE)</f>
        <v>Fistula of stomach or duodenum</v>
      </c>
      <c r="C486" s="9" t="s">
        <v>41425</v>
      </c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ht="15.75" customHeight="1">
      <c r="A487" s="17" t="s">
        <v>36003</v>
      </c>
      <c r="B487" s="7" t="str">
        <f>VLOOKUP(A487,searchgroup!A:B,2,FALSE)</f>
        <v>Fistula of the bile duct</v>
      </c>
      <c r="C487" s="9" t="s">
        <v>36003</v>
      </c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ht="15.75" customHeight="1">
      <c r="A488" s="17" t="s">
        <v>36006</v>
      </c>
      <c r="B488" s="7" t="str">
        <f>VLOOKUP(A488,searchgroup!A:B,2,FALSE)</f>
        <v>Fitting and adjustment of artificial arm</v>
      </c>
      <c r="C488" s="9" t="s">
        <v>36006</v>
      </c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ht="15.75" customHeight="1">
      <c r="A489" s="17" t="s">
        <v>36009</v>
      </c>
      <c r="B489" s="7" t="str">
        <f>VLOOKUP(A489,searchgroup!A:B,2,FALSE)</f>
        <v>Fitting and adjustment of artificial eye</v>
      </c>
      <c r="C489" s="9" t="s">
        <v>36009</v>
      </c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ht="15.75" customHeight="1">
      <c r="A490" s="17" t="s">
        <v>36010</v>
      </c>
      <c r="B490" s="7" t="str">
        <f>VLOOKUP(A490,searchgroup!A:B,2,FALSE)</f>
        <v>Fitting and adjustment of artificial leg</v>
      </c>
      <c r="C490" s="9" t="s">
        <v>36010</v>
      </c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ht="15.75" customHeight="1">
      <c r="A491" s="17" t="s">
        <v>36025</v>
      </c>
      <c r="B491" s="7" t="str">
        <f>VLOOKUP(A491,searchgroup!A:B,2,FALSE)</f>
        <v>Fitting and adjustment of spectacles and contact lenses</v>
      </c>
      <c r="C491" s="9" t="s">
        <v>36025</v>
      </c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ht="15.75" customHeight="1">
      <c r="A492" s="17" t="s">
        <v>36029</v>
      </c>
      <c r="B492" s="7" t="str">
        <f>VLOOKUP(A492,searchgroup!A:B,2,FALSE)</f>
        <v>Flail joint</v>
      </c>
      <c r="C492" s="9" t="s">
        <v>36029</v>
      </c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ht="15.75" customHeight="1">
      <c r="A493" s="17" t="s">
        <v>36030</v>
      </c>
      <c r="B493" s="7" t="str">
        <f>VLOOKUP(A493,searchgroup!A:B,2,FALSE)</f>
        <v>Flat foot</v>
      </c>
      <c r="C493" s="9" t="s">
        <v>36030</v>
      </c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ht="15.75" customHeight="1">
      <c r="A494" s="17" t="s">
        <v>36036</v>
      </c>
      <c r="B494" s="7" t="str">
        <f>VLOOKUP(A494,searchgroup!A:B,2,FALSE)</f>
        <v>Flexion deformity of a limb</v>
      </c>
      <c r="C494" s="9" t="s">
        <v>41426</v>
      </c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ht="15.75" customHeight="1">
      <c r="A495" s="17" t="s">
        <v>36045</v>
      </c>
      <c r="B495" s="7" t="str">
        <f>VLOOKUP(A495,searchgroup!A:B,2,FALSE)</f>
        <v>Follow up examination for non medical plastic surgery</v>
      </c>
      <c r="C495" s="9" t="s">
        <v>36045</v>
      </c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ht="15.75" customHeight="1">
      <c r="A496" s="17" t="s">
        <v>36064</v>
      </c>
      <c r="B496" s="7" t="str">
        <f>VLOOKUP(A496,searchgroup!A:B,2,FALSE)</f>
        <v>Foreign body granuloma of the soft tissue</v>
      </c>
      <c r="C496" s="9" t="s">
        <v>36064</v>
      </c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ht="15.75" customHeight="1">
      <c r="A497" s="17" t="s">
        <v>36071</v>
      </c>
      <c r="B497" s="7" t="str">
        <f>VLOOKUP(A497,searchgroup!A:B,2,FALSE)</f>
        <v>Foreign body in eye</v>
      </c>
      <c r="C497" s="9" t="s">
        <v>41427</v>
      </c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ht="15.75" customHeight="1">
      <c r="A498" s="17" t="s">
        <v>36095</v>
      </c>
      <c r="B498" s="7" t="str">
        <f>VLOOKUP(A498,searchgroup!A:B,2,FALSE)</f>
        <v>Fourth degree haemorrhoids</v>
      </c>
      <c r="C498" s="9" t="s">
        <v>41428</v>
      </c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ht="15.75" customHeight="1">
      <c r="A499" s="17" t="s">
        <v>36123</v>
      </c>
      <c r="B499" s="7" t="str">
        <f>VLOOKUP(A499,searchgroup!A:B,2,FALSE)</f>
        <v>Fracture of the clavicula</v>
      </c>
      <c r="C499" s="9" t="s">
        <v>36123</v>
      </c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ht="15.75" customHeight="1">
      <c r="A500" s="17" t="s">
        <v>36125</v>
      </c>
      <c r="B500" s="7" t="str">
        <f>VLOOKUP(A500,searchgroup!A:B,2,FALSE)</f>
        <v>Fracture of the clavicula due to birth complication</v>
      </c>
      <c r="C500" s="9" t="s">
        <v>36125</v>
      </c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ht="15.75" customHeight="1">
      <c r="A501" s="17" t="s">
        <v>36128</v>
      </c>
      <c r="B501" s="7" t="str">
        <f>VLOOKUP(A501,searchgroup!A:B,2,FALSE)</f>
        <v>Fracture of the coccyx</v>
      </c>
      <c r="C501" s="9" t="s">
        <v>36128</v>
      </c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ht="15.75" customHeight="1">
      <c r="A502" s="17" t="s">
        <v>36130</v>
      </c>
      <c r="B502" s="7" t="str">
        <f>VLOOKUP(A502,searchgroup!A:B,2,FALSE)</f>
        <v>Fracture of the foot hoe</v>
      </c>
      <c r="C502" s="9" t="s">
        <v>36130</v>
      </c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ht="15.75" customHeight="1">
      <c r="A503" s="17" t="s">
        <v>36133</v>
      </c>
      <c r="B503" s="7" t="str">
        <f>VLOOKUP(A503,searchgroup!A:B,2,FALSE)</f>
        <v>Fracture of the forearm</v>
      </c>
      <c r="C503" s="9" t="s">
        <v>36133</v>
      </c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ht="15.75" customHeight="1">
      <c r="A504" s="17" t="s">
        <v>36135</v>
      </c>
      <c r="B504" s="7" t="str">
        <f>VLOOKUP(A504,searchgroup!A:B,2,FALSE)</f>
        <v>Fracture of the forefoot or metatarsus</v>
      </c>
      <c r="C504" s="9" t="s">
        <v>36135</v>
      </c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ht="15.75" customHeight="1">
      <c r="A505" s="17" t="s">
        <v>36138</v>
      </c>
      <c r="B505" s="7" t="str">
        <f>VLOOKUP(A505,searchgroup!A:B,2,FALSE)</f>
        <v>Fracture of the great toe</v>
      </c>
      <c r="C505" s="9" t="s">
        <v>36138</v>
      </c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ht="15.75" customHeight="1">
      <c r="A506" s="17" t="s">
        <v>36140</v>
      </c>
      <c r="B506" s="7" t="str">
        <f>VLOOKUP(A506,searchgroup!A:B,2,FALSE)</f>
        <v>Fracture of the knee or lower leg</v>
      </c>
      <c r="C506" s="9" t="s">
        <v>41429</v>
      </c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ht="15.75" customHeight="1">
      <c r="A507" s="17" t="s">
        <v>36149</v>
      </c>
      <c r="B507" s="7" t="str">
        <f>VLOOKUP(A507,searchgroup!A:B,2,FALSE)</f>
        <v>Fracture of the orbit or maxillary bones</v>
      </c>
      <c r="C507" s="9" t="s">
        <v>36149</v>
      </c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ht="15.75" customHeight="1">
      <c r="A508" s="17" t="s">
        <v>36155</v>
      </c>
      <c r="B508" s="7" t="str">
        <f>VLOOKUP(A508,searchgroup!A:B,2,FALSE)</f>
        <v>Fracture of the pubis</v>
      </c>
      <c r="C508" s="9" t="s">
        <v>36155</v>
      </c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ht="15.75" customHeight="1">
      <c r="A509" s="17" t="s">
        <v>36160</v>
      </c>
      <c r="B509" s="7" t="str">
        <f>VLOOKUP(A509,searchgroup!A:B,2,FALSE)</f>
        <v>Fracture of the shoulder</v>
      </c>
      <c r="C509" s="9" t="s">
        <v>41430</v>
      </c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ht="15.75" customHeight="1">
      <c r="A510" s="17" t="s">
        <v>36175</v>
      </c>
      <c r="B510" s="7" t="str">
        <f>VLOOKUP(A510,searchgroup!A:B,2,FALSE)</f>
        <v>Fracture of the sternum</v>
      </c>
      <c r="C510" s="9" t="s">
        <v>36175</v>
      </c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ht="15.75" customHeight="1">
      <c r="A511" s="17" t="s">
        <v>36180</v>
      </c>
      <c r="B511" s="7" t="str">
        <f>VLOOKUP(A511,searchgroup!A:B,2,FALSE)</f>
        <v>Fracture of the upper arm</v>
      </c>
      <c r="C511" s="9" t="s">
        <v>36180</v>
      </c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ht="15.75" customHeight="1">
      <c r="A512" s="17" t="s">
        <v>36183</v>
      </c>
      <c r="B512" s="7" t="str">
        <f>VLOOKUP(A512,searchgroup!A:B,2,FALSE)</f>
        <v>Fracture of the upper leg</v>
      </c>
      <c r="C512" s="9" t="s">
        <v>41431</v>
      </c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ht="15.75" customHeight="1">
      <c r="A513" s="17" t="s">
        <v>36186</v>
      </c>
      <c r="B513" s="7" t="str">
        <f>VLOOKUP(A513,searchgroup!A:B,2,FALSE)</f>
        <v>Fracture of the upper pelvical bones</v>
      </c>
      <c r="C513" s="9" t="s">
        <v>36186</v>
      </c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ht="15.75" customHeight="1">
      <c r="A514" s="17" t="s">
        <v>36191</v>
      </c>
      <c r="B514" s="7" t="str">
        <f>VLOOKUP(A514,searchgroup!A:B,2,FALSE)</f>
        <v>Fracture of wrist or hand</v>
      </c>
      <c r="C514" s="9" t="s">
        <v>36191</v>
      </c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ht="15.75" customHeight="1">
      <c r="A515" s="17" t="s">
        <v>36206</v>
      </c>
      <c r="B515" s="7" t="str">
        <f>VLOOKUP(A515,searchgroup!A:B,2,FALSE)</f>
        <v>Functional dyspepsia</v>
      </c>
      <c r="C515" s="9" t="s">
        <v>36206</v>
      </c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ht="15.75" customHeight="1">
      <c r="A516" s="17" t="s">
        <v>36208</v>
      </c>
      <c r="B516" s="7" t="str">
        <f>VLOOKUP(A516,searchgroup!A:B,2,FALSE)</f>
        <v>Funnel breast, i.e. pectus excavatum</v>
      </c>
      <c r="C516" s="9" t="s">
        <v>36208</v>
      </c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ht="15.75" customHeight="1">
      <c r="A517" s="17" t="s">
        <v>36211</v>
      </c>
      <c r="B517" s="7" t="str">
        <f>VLOOKUP(A517,searchgroup!A:B,2,FALSE)</f>
        <v>Fusion of labia</v>
      </c>
      <c r="C517" s="9" t="s">
        <v>36211</v>
      </c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ht="15.75" customHeight="1">
      <c r="A518" s="17" t="s">
        <v>36218</v>
      </c>
      <c r="B518" s="7" t="str">
        <f>VLOOKUP(A518,searchgroup!A:B,2,FALSE)</f>
        <v>Gallbladder disease</v>
      </c>
      <c r="C518" s="9" t="s">
        <v>41432</v>
      </c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ht="15.75" customHeight="1">
      <c r="A519" s="17" t="s">
        <v>36221</v>
      </c>
      <c r="B519" s="7" t="str">
        <f>VLOOKUP(A519,searchgroup!A:B,2,FALSE)</f>
        <v>Gallbladder fistula</v>
      </c>
      <c r="C519" s="9" t="s">
        <v>41433</v>
      </c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ht="15.75" customHeight="1">
      <c r="A520" s="17" t="s">
        <v>36224</v>
      </c>
      <c r="B520" s="7" t="str">
        <f>VLOOKUP(A520,searchgroup!A:B,2,FALSE)</f>
        <v>Gallbladder perforation</v>
      </c>
      <c r="C520" s="9" t="s">
        <v>41434</v>
      </c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ht="15.75" customHeight="1">
      <c r="A521" s="17" t="s">
        <v>36227</v>
      </c>
      <c r="B521" s="7" t="str">
        <f>VLOOKUP(A521,searchgroup!A:B,2,FALSE)</f>
        <v>Gallbladder polyp</v>
      </c>
      <c r="C521" s="9" t="s">
        <v>41435</v>
      </c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ht="15.75" customHeight="1">
      <c r="A522" s="17" t="s">
        <v>36230</v>
      </c>
      <c r="B522" s="7" t="str">
        <f>VLOOKUP(A522,searchgroup!A:B,2,FALSE)</f>
        <v>Gallstone with cholecystitis</v>
      </c>
      <c r="C522" s="9" t="s">
        <v>41436</v>
      </c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ht="15.75" customHeight="1">
      <c r="A523" s="17" t="s">
        <v>36233</v>
      </c>
      <c r="B523" s="7" t="str">
        <f>VLOOKUP(A523,searchgroup!A:B,2,FALSE)</f>
        <v>Gallstone without cholecystitis</v>
      </c>
      <c r="C523" s="9" t="s">
        <v>41437</v>
      </c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ht="15.75" customHeight="1">
      <c r="A524" s="17" t="s">
        <v>36239</v>
      </c>
      <c r="B524" s="7" t="str">
        <f>VLOOKUP(A524,searchgroup!A:B,2,FALSE)</f>
        <v>Ganglion</v>
      </c>
      <c r="C524" s="9" t="s">
        <v>41438</v>
      </c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ht="15.75" customHeight="1">
      <c r="A525" s="17" t="s">
        <v>36248</v>
      </c>
      <c r="B525" s="7" t="str">
        <f>VLOOKUP(A525,searchgroup!A:B,2,FALSE)</f>
        <v>Gastric diverticulum</v>
      </c>
      <c r="C525" s="9" t="s">
        <v>36248</v>
      </c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ht="15.75" customHeight="1">
      <c r="A526" s="17" t="s">
        <v>36249</v>
      </c>
      <c r="B526" s="7" t="str">
        <f>VLOOKUP(A526,searchgroup!A:B,2,FALSE)</f>
        <v>Gastric varices</v>
      </c>
      <c r="C526" s="9" t="s">
        <v>41439</v>
      </c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ht="15.75" customHeight="1">
      <c r="A527" s="17" t="s">
        <v>36250</v>
      </c>
      <c r="B527" s="7" t="str">
        <f>VLOOKUP(A527,searchgroup!A:B,2,FALSE)</f>
        <v>Gastro-oesophageal reflux disease with oesophagitis</v>
      </c>
      <c r="C527" s="9" t="s">
        <v>41440</v>
      </c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ht="15.75" customHeight="1">
      <c r="A528" s="17" t="s">
        <v>36251</v>
      </c>
      <c r="B528" s="7" t="str">
        <f>VLOOKUP(A528,searchgroup!A:B,2,FALSE)</f>
        <v>Gastro-oesophageal reflux disease without oesophagitis</v>
      </c>
      <c r="C528" s="9" t="s">
        <v>41441</v>
      </c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ht="15.75" customHeight="1">
      <c r="A529" s="17" t="s">
        <v>36252</v>
      </c>
      <c r="B529" s="7" t="str">
        <f>VLOOKUP(A529,searchgroup!A:B,2,FALSE)</f>
        <v>Gastroenteritis due to radiation</v>
      </c>
      <c r="C529" s="9" t="s">
        <v>36252</v>
      </c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ht="15.75" customHeight="1">
      <c r="A530" s="17" t="s">
        <v>36255</v>
      </c>
      <c r="B530" s="7" t="str">
        <f>VLOOKUP(A530,searchgroup!A:B,2,FALSE)</f>
        <v>Gastrointestinal haemorrhage</v>
      </c>
      <c r="C530" s="9" t="s">
        <v>36255</v>
      </c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ht="15.75" customHeight="1">
      <c r="A531" s="17" t="s">
        <v>36263</v>
      </c>
      <c r="B531" s="7" t="str">
        <f>VLOOKUP(A531,searchgroup!A:B,2,FALSE)</f>
        <v>Gender identity disorder</v>
      </c>
      <c r="C531" s="9" t="s">
        <v>36263</v>
      </c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ht="15.75" customHeight="1">
      <c r="A532" s="17" t="s">
        <v>36269</v>
      </c>
      <c r="B532" s="7" t="str">
        <f>VLOOKUP(A532,searchgroup!A:B,2,FALSE)</f>
        <v>General medical counselling</v>
      </c>
      <c r="C532" s="9" t="s">
        <v>36269</v>
      </c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ht="15.75" customHeight="1">
      <c r="A533" s="17" t="s">
        <v>36275</v>
      </c>
      <c r="B533" s="7" t="str">
        <f>VLOOKUP(A533,searchgroup!A:B,2,FALSE)</f>
        <v>Generalized oedema</v>
      </c>
      <c r="C533" s="9" t="s">
        <v>36275</v>
      </c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ht="15.75" customHeight="1">
      <c r="A534" s="17" t="s">
        <v>36276</v>
      </c>
      <c r="B534" s="7" t="str">
        <f>VLOOKUP(A534,searchgroup!A:B,2,FALSE)</f>
        <v>Geniculate ganglionitis</v>
      </c>
      <c r="C534" s="9" t="s">
        <v>36276</v>
      </c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ht="15.75" customHeight="1">
      <c r="A535" s="17" t="s">
        <v>36277</v>
      </c>
      <c r="B535" s="7" t="str">
        <f>VLOOKUP(A535,searchgroup!A:B,2,FALSE)</f>
        <v>Genital varices due to pregnancy</v>
      </c>
      <c r="C535" s="9" t="s">
        <v>36277</v>
      </c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ht="15.75" customHeight="1">
      <c r="A536" s="17" t="s">
        <v>36283</v>
      </c>
      <c r="B536" s="7" t="str">
        <f>VLOOKUP(A536,searchgroup!A:B,2,FALSE)</f>
        <v>Gingivitis or peridontal disease</v>
      </c>
      <c r="C536" s="9" t="s">
        <v>36283</v>
      </c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ht="15.75" customHeight="1">
      <c r="A537" s="17" t="s">
        <v>36287</v>
      </c>
      <c r="B537" s="7" t="str">
        <f>VLOOKUP(A537,searchgroup!A:B,2,FALSE)</f>
        <v>Glaucoma</v>
      </c>
      <c r="C537" s="9" t="s">
        <v>41442</v>
      </c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ht="15.75" customHeight="1">
      <c r="A538" s="17" t="s">
        <v>36288</v>
      </c>
      <c r="B538" s="7" t="str">
        <f>VLOOKUP(A538,searchgroup!A:B,2,FALSE)</f>
        <v>Glaucoma caused by other disease</v>
      </c>
      <c r="C538" s="9" t="s">
        <v>41443</v>
      </c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ht="15.75" customHeight="1">
      <c r="A539" s="17" t="s">
        <v>36295</v>
      </c>
      <c r="B539" s="7" t="str">
        <f>VLOOKUP(A539,searchgroup!A:B,2,FALSE)</f>
        <v>Gluten intolerance</v>
      </c>
      <c r="C539" s="9" t="s">
        <v>41444</v>
      </c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ht="15.75" customHeight="1">
      <c r="A540" s="17" t="s">
        <v>36300</v>
      </c>
      <c r="B540" s="7" t="str">
        <f>VLOOKUP(A540,searchgroup!A:B,2,FALSE)</f>
        <v>Gonococcal bursitis</v>
      </c>
      <c r="C540" s="9" t="s">
        <v>41445</v>
      </c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ht="15.75" customHeight="1">
      <c r="A541" s="17" t="s">
        <v>36303</v>
      </c>
      <c r="B541" s="7" t="str">
        <f>VLOOKUP(A541,searchgroup!A:B,2,FALSE)</f>
        <v>Gonococcal infection</v>
      </c>
      <c r="C541" s="9" t="s">
        <v>41446</v>
      </c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ht="15.75" customHeight="1">
      <c r="A542" s="17" t="s">
        <v>36304</v>
      </c>
      <c r="B542" s="7" t="str">
        <f>VLOOKUP(A542,searchgroup!A:B,2,FALSE)</f>
        <v>Gonorrhoea complicating pregnancy</v>
      </c>
      <c r="C542" s="9" t="s">
        <v>41447</v>
      </c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ht="15.75" customHeight="1">
      <c r="A543" s="17" t="s">
        <v>36307</v>
      </c>
      <c r="B543" s="7" t="str">
        <f>VLOOKUP(A543,searchgroup!A:B,2,FALSE)</f>
        <v>Gottron papules</v>
      </c>
      <c r="C543" s="9" t="s">
        <v>41448</v>
      </c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ht="15.75" customHeight="1">
      <c r="A544" s="17" t="s">
        <v>36312</v>
      </c>
      <c r="B544" s="7" t="str">
        <f>VLOOKUP(A544,searchgroup!A:B,2,FALSE)</f>
        <v>Granuloma of the skin</v>
      </c>
      <c r="C544" s="9" t="s">
        <v>36312</v>
      </c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ht="15.75" customHeight="1">
      <c r="A545" s="17" t="s">
        <v>36320</v>
      </c>
      <c r="B545" s="7" t="str">
        <f>VLOOKUP(A545,searchgroup!A:B,2,FALSE)</f>
        <v>Habitual aborter</v>
      </c>
      <c r="C545" s="9" t="s">
        <v>36320</v>
      </c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ht="15.75" customHeight="1">
      <c r="A546" s="17" t="s">
        <v>36321</v>
      </c>
      <c r="B546" s="7" t="str">
        <f>VLOOKUP(A546,searchgroup!A:B,2,FALSE)</f>
        <v>Haemangioma or lymphangioma</v>
      </c>
      <c r="C546" s="9" t="s">
        <v>36321</v>
      </c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ht="15.75" customHeight="1">
      <c r="A547" s="17" t="s">
        <v>36324</v>
      </c>
      <c r="B547" s="7" t="str">
        <f>VLOOKUP(A547,searchgroup!A:B,2,FALSE)</f>
        <v>Haemarthrosis</v>
      </c>
      <c r="C547" s="9" t="s">
        <v>36324</v>
      </c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ht="15.75" customHeight="1">
      <c r="A548" s="17" t="s">
        <v>36337</v>
      </c>
      <c r="B548" s="7" t="str">
        <f>VLOOKUP(A548,searchgroup!A:B,2,FALSE)</f>
        <v>Haemopericardium</v>
      </c>
      <c r="C548" s="9" t="s">
        <v>41449</v>
      </c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ht="15.75" customHeight="1">
      <c r="A549" s="17" t="s">
        <v>36356</v>
      </c>
      <c r="B549" s="7" t="str">
        <f>VLOOKUP(A549,searchgroup!A:B,2,FALSE)</f>
        <v>Haemorrhage of anus and rectum</v>
      </c>
      <c r="C549" s="9" t="s">
        <v>36356</v>
      </c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ht="15.75" customHeight="1">
      <c r="A550" s="17" t="s">
        <v>36364</v>
      </c>
      <c r="B550" s="7" t="str">
        <f>VLOOKUP(A550,searchgroup!A:B,2,FALSE)</f>
        <v>Haemorrhoids</v>
      </c>
      <c r="C550" s="9" t="s">
        <v>41450</v>
      </c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ht="15.75" customHeight="1">
      <c r="A551" s="17" t="s">
        <v>36367</v>
      </c>
      <c r="B551" s="7" t="str">
        <f>VLOOKUP(A551,searchgroup!A:B,2,FALSE)</f>
        <v>Haemorrhoids due to pregnancy</v>
      </c>
      <c r="C551" s="9" t="s">
        <v>41451</v>
      </c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ht="15.75" customHeight="1">
      <c r="A552" s="17" t="s">
        <v>36370</v>
      </c>
      <c r="B552" s="7" t="str">
        <f>VLOOKUP(A552,searchgroup!A:B,2,FALSE)</f>
        <v>Haemorrhoids in pregnancy</v>
      </c>
      <c r="C552" s="9" t="s">
        <v>41452</v>
      </c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ht="15.75" customHeight="1">
      <c r="A553" s="17" t="s">
        <v>36371</v>
      </c>
      <c r="B553" s="7" t="str">
        <f>VLOOKUP(A553,searchgroup!A:B,2,FALSE)</f>
        <v>Haemorrhoids without complications</v>
      </c>
      <c r="C553" s="9" t="s">
        <v>41453</v>
      </c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ht="15.75" customHeight="1">
      <c r="A554" s="17" t="s">
        <v>36397</v>
      </c>
      <c r="B554" s="7" t="str">
        <f>VLOOKUP(A554,searchgroup!A:B,2,FALSE)</f>
        <v>Hearing loss</v>
      </c>
      <c r="C554" s="9" t="s">
        <v>41454</v>
      </c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ht="15.75" customHeight="1">
      <c r="A555" s="17" t="s">
        <v>36429</v>
      </c>
      <c r="B555" s="7" t="str">
        <f>VLOOKUP(A555,searchgroup!A:B,2,FALSE)</f>
        <v>Heartburn</v>
      </c>
      <c r="C555" s="9" t="s">
        <v>41455</v>
      </c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ht="15.75" customHeight="1">
      <c r="A556" s="17" t="s">
        <v>36438</v>
      </c>
      <c r="B556" s="7" t="str">
        <f>VLOOKUP(A556,searchgroup!A:B,2,FALSE)</f>
        <v>Hepatitis A without complications</v>
      </c>
      <c r="C556" s="9" t="s">
        <v>41456</v>
      </c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ht="15.75" customHeight="1">
      <c r="A557" s="17" t="s">
        <v>36441</v>
      </c>
      <c r="B557" s="7" t="str">
        <f>VLOOKUP(A557,searchgroup!A:B,2,FALSE)</f>
        <v>Hepatitis B with Hepatitis D infection</v>
      </c>
      <c r="C557" s="9" t="s">
        <v>41457</v>
      </c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ht="15.75" customHeight="1">
      <c r="A558" s="17" t="s">
        <v>36459</v>
      </c>
      <c r="B558" s="7" t="str">
        <f>VLOOKUP(A558,searchgroup!A:B,2,FALSE)</f>
        <v>Hereditary retinal dystrophy</v>
      </c>
      <c r="C558" s="9" t="s">
        <v>41458</v>
      </c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ht="15.75" customHeight="1">
      <c r="A559" s="17" t="s">
        <v>36466</v>
      </c>
      <c r="B559" s="7" t="str">
        <f>VLOOKUP(A559,searchgroup!A:B,2,FALSE)</f>
        <v>Herpes dermatitis</v>
      </c>
      <c r="C559" s="9" t="s">
        <v>41459</v>
      </c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ht="15.75" customHeight="1">
      <c r="A560" s="17" t="s">
        <v>36469</v>
      </c>
      <c r="B560" s="7" t="str">
        <f>VLOOKUP(A560,searchgroup!A:B,2,FALSE)</f>
        <v>Herpes gestationis</v>
      </c>
      <c r="C560" s="9" t="s">
        <v>36469</v>
      </c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ht="15.75" customHeight="1">
      <c r="A561" s="17" t="s">
        <v>36471</v>
      </c>
      <c r="B561" s="7" t="str">
        <f>VLOOKUP(A561,searchgroup!A:B,2,FALSE)</f>
        <v>Herpes gingivostomatitis</v>
      </c>
      <c r="C561" s="9" t="s">
        <v>41460</v>
      </c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ht="15.75" customHeight="1">
      <c r="A562" s="17" t="s">
        <v>36474</v>
      </c>
      <c r="B562" s="7" t="str">
        <f>VLOOKUP(A562,searchgroup!A:B,2,FALSE)</f>
        <v>Herpes infection</v>
      </c>
      <c r="C562" s="9" t="s">
        <v>41461</v>
      </c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ht="15.75" customHeight="1">
      <c r="A563" s="17" t="s">
        <v>36477</v>
      </c>
      <c r="B563" s="7" t="str">
        <f>VLOOKUP(A563,searchgroup!A:B,2,FALSE)</f>
        <v>Herpes infection of the eye</v>
      </c>
      <c r="C563" s="9" t="s">
        <v>41462</v>
      </c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ht="15.75" customHeight="1">
      <c r="A564" s="17" t="s">
        <v>36480</v>
      </c>
      <c r="B564" s="7" t="str">
        <f>VLOOKUP(A564,searchgroup!A:B,2,FALSE)</f>
        <v>Herpes infection with complications</v>
      </c>
      <c r="C564" s="9" t="s">
        <v>36480</v>
      </c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ht="15.75" customHeight="1">
      <c r="A565" s="17" t="s">
        <v>36483</v>
      </c>
      <c r="B565" s="7" t="str">
        <f>VLOOKUP(A565,searchgroup!A:B,2,FALSE)</f>
        <v>Herpes ocular disease</v>
      </c>
      <c r="C565" s="9" t="s">
        <v>41463</v>
      </c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ht="15.75" customHeight="1">
      <c r="A566" s="17" t="s">
        <v>36510</v>
      </c>
      <c r="B566" s="7" t="str">
        <f>VLOOKUP(A566,searchgroup!A:B,2,FALSE)</f>
        <v>Hydratiform mole</v>
      </c>
      <c r="C566" s="9" t="s">
        <v>36510</v>
      </c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ht="15.75" customHeight="1">
      <c r="A567" s="17" t="s">
        <v>36512</v>
      </c>
      <c r="B567" s="7" t="str">
        <f>VLOOKUP(A567,searchgroup!A:B,2,FALSE)</f>
        <v>Hydrocele and spermatocele</v>
      </c>
      <c r="C567" s="9" t="s">
        <v>41464</v>
      </c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ht="15.75" customHeight="1">
      <c r="A568" s="17" t="s">
        <v>36520</v>
      </c>
      <c r="B568" s="7" t="str">
        <f>VLOOKUP(A568,searchgroup!A:B,2,FALSE)</f>
        <v>Hydroureter</v>
      </c>
      <c r="C568" s="9" t="s">
        <v>41465</v>
      </c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ht="15.75" customHeight="1">
      <c r="A569" s="17" t="s">
        <v>36522</v>
      </c>
      <c r="B569" s="7" t="str">
        <f>VLOOKUP(A569,searchgroup!A:B,2,FALSE)</f>
        <v>Hyperchylomicronaemia</v>
      </c>
      <c r="C569" s="9" t="s">
        <v>41466</v>
      </c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ht="15.75" customHeight="1">
      <c r="A570" s="17" t="s">
        <v>36525</v>
      </c>
      <c r="B570" s="7" t="str">
        <f>VLOOKUP(A570,searchgroup!A:B,2,FALSE)</f>
        <v>Hyperglycaemia</v>
      </c>
      <c r="C570" s="9" t="s">
        <v>41467</v>
      </c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ht="15.75" customHeight="1">
      <c r="A571" s="17" t="s">
        <v>36530</v>
      </c>
      <c r="B571" s="7" t="str">
        <f>VLOOKUP(A571,searchgroup!A:B,2,FALSE)</f>
        <v>Hypermobility syndrome</v>
      </c>
      <c r="C571" s="9" t="s">
        <v>36530</v>
      </c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ht="15.75" customHeight="1">
      <c r="A572" s="17" t="s">
        <v>36534</v>
      </c>
      <c r="B572" s="7" t="str">
        <f>VLOOKUP(A572,searchgroup!A:B,2,FALSE)</f>
        <v>Hyperplastic lesions of the oral cavity</v>
      </c>
      <c r="C572" s="9" t="s">
        <v>41468</v>
      </c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ht="15.75" customHeight="1">
      <c r="A573" s="17" t="s">
        <v>36537</v>
      </c>
      <c r="B573" s="7" t="str">
        <f>VLOOKUP(A573,searchgroup!A:B,2,FALSE)</f>
        <v>Hyperprolactinaemia</v>
      </c>
      <c r="C573" s="9" t="s">
        <v>41469</v>
      </c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ht="15.75" customHeight="1">
      <c r="A574" s="17" t="s">
        <v>36538</v>
      </c>
      <c r="B574" s="7" t="str">
        <f>VLOOKUP(A574,searchgroup!A:B,2,FALSE)</f>
        <v>Hypersecretion of calcitonin</v>
      </c>
      <c r="C574" s="9" t="s">
        <v>41470</v>
      </c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ht="15.75" customHeight="1">
      <c r="A575" s="17" t="s">
        <v>36539</v>
      </c>
      <c r="B575" s="7" t="str">
        <f>VLOOKUP(A575,searchgroup!A:B,2,FALSE)</f>
        <v>Hypersplenism</v>
      </c>
      <c r="C575" s="9" t="s">
        <v>36539</v>
      </c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ht="15.75" customHeight="1">
      <c r="A576" s="17" t="s">
        <v>36540</v>
      </c>
      <c r="B576" s="7" t="str">
        <f>VLOOKUP(A576,searchgroup!A:B,2,FALSE)</f>
        <v>Hypertension caused by pregnancy</v>
      </c>
      <c r="C576" s="9" t="s">
        <v>41471</v>
      </c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ht="15.75" customHeight="1">
      <c r="A577" s="17" t="s">
        <v>36543</v>
      </c>
      <c r="B577" s="7" t="str">
        <f>VLOOKUP(A577,searchgroup!A:B,2,FALSE)</f>
        <v>Hypertension without complications</v>
      </c>
      <c r="C577" s="9" t="s">
        <v>41472</v>
      </c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ht="15.75" customHeight="1">
      <c r="A578" s="17" t="s">
        <v>36550</v>
      </c>
      <c r="B578" s="7" t="str">
        <f>VLOOKUP(A578,searchgroup!A:B,2,FALSE)</f>
        <v>Hypertrophy of (infrapatellar) fat pad</v>
      </c>
      <c r="C578" s="9" t="s">
        <v>36550</v>
      </c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ht="15.75" customHeight="1">
      <c r="A579" s="17" t="s">
        <v>36552</v>
      </c>
      <c r="B579" s="7" t="str">
        <f>VLOOKUP(A579,searchgroup!A:B,2,FALSE)</f>
        <v>Hypertrophy of nasal turbinates</v>
      </c>
      <c r="C579" s="9" t="s">
        <v>36552</v>
      </c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ht="15.75" customHeight="1">
      <c r="A580" s="17" t="s">
        <v>36553</v>
      </c>
      <c r="B580" s="7" t="str">
        <f>VLOOKUP(A580,searchgroup!A:B,2,FALSE)</f>
        <v>Hypertrophy of the breast</v>
      </c>
      <c r="C580" s="9" t="s">
        <v>36553</v>
      </c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ht="15.75" customHeight="1">
      <c r="A581" s="17" t="s">
        <v>36556</v>
      </c>
      <c r="B581" s="7" t="str">
        <f>VLOOKUP(A581,searchgroup!A:B,2,FALSE)</f>
        <v>Hypertrophy of the uterus</v>
      </c>
      <c r="C581" s="9" t="s">
        <v>36556</v>
      </c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ht="15.75" customHeight="1">
      <c r="A582" s="17" t="s">
        <v>36559</v>
      </c>
      <c r="B582" s="7" t="str">
        <f>VLOOKUP(A582,searchgroup!A:B,2,FALSE)</f>
        <v>Hypertrophy of the vulva</v>
      </c>
      <c r="C582" s="9" t="s">
        <v>36559</v>
      </c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ht="15.75" customHeight="1">
      <c r="A583" s="17" t="s">
        <v>36561</v>
      </c>
      <c r="B583" s="7" t="str">
        <f>VLOOKUP(A583,searchgroup!A:B,2,FALSE)</f>
        <v>Hyperuricaemia without signs of inflammatory arthritis</v>
      </c>
      <c r="C583" s="9" t="s">
        <v>41473</v>
      </c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ht="15.75" customHeight="1">
      <c r="A584" s="17" t="s">
        <v>36565</v>
      </c>
      <c r="B584" s="7" t="str">
        <f>VLOOKUP(A584,searchgroup!A:B,2,FALSE)</f>
        <v>Hypervitaminosis</v>
      </c>
      <c r="C584" s="9" t="s">
        <v>36565</v>
      </c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ht="15.75" customHeight="1">
      <c r="A585" s="17" t="s">
        <v>36568</v>
      </c>
      <c r="B585" s="7" t="str">
        <f>VLOOKUP(A585,searchgroup!A:B,2,FALSE)</f>
        <v>Hyphaema</v>
      </c>
      <c r="C585" s="9" t="s">
        <v>36568</v>
      </c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ht="15.75" customHeight="1">
      <c r="A586" s="17" t="s">
        <v>36569</v>
      </c>
      <c r="B586" s="7" t="str">
        <f>VLOOKUP(A586,searchgroup!A:B,2,FALSE)</f>
        <v>Hypochondria or somatoform disorders</v>
      </c>
      <c r="C586" s="9" t="s">
        <v>41474</v>
      </c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ht="15.75" customHeight="1">
      <c r="A587" s="17" t="s">
        <v>36572</v>
      </c>
      <c r="B587" s="7" t="str">
        <f>VLOOKUP(A587,searchgroup!A:B,2,FALSE)</f>
        <v>Hypoglycaemia</v>
      </c>
      <c r="C587" s="9" t="s">
        <v>36572</v>
      </c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ht="15.75" customHeight="1">
      <c r="A588" s="17" t="s">
        <v>36579</v>
      </c>
      <c r="B588" s="7" t="str">
        <f>VLOOKUP(A588,searchgroup!A:B,2,FALSE)</f>
        <v>Hypoparathyroidism</v>
      </c>
      <c r="C588" s="9" t="s">
        <v>36579</v>
      </c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ht="15.75" customHeight="1">
      <c r="A589" s="17" t="s">
        <v>36583</v>
      </c>
      <c r="B589" s="7" t="str">
        <f>VLOOKUP(A589,searchgroup!A:B,2,FALSE)</f>
        <v>Hyposplenism</v>
      </c>
      <c r="C589" s="9" t="s">
        <v>36583</v>
      </c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ht="15.75" customHeight="1">
      <c r="A590" s="17" t="s">
        <v>36584</v>
      </c>
      <c r="B590" s="7" t="str">
        <f>VLOOKUP(A590,searchgroup!A:B,2,FALSE)</f>
        <v>Hypotension</v>
      </c>
      <c r="C590" s="9" t="s">
        <v>36584</v>
      </c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ht="15.75" customHeight="1">
      <c r="A591" s="17" t="s">
        <v>36591</v>
      </c>
      <c r="B591" s="7" t="str">
        <f>VLOOKUP(A591,searchgroup!A:B,2,FALSE)</f>
        <v>Hypothyroidism</v>
      </c>
      <c r="C591" s="9" t="s">
        <v>41475</v>
      </c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ht="15.75" customHeight="1">
      <c r="A592" s="17" t="s">
        <v>36598</v>
      </c>
      <c r="B592" s="7" t="str">
        <f>VLOOKUP(A592,searchgroup!A:B,2,FALSE)</f>
        <v>Idiopathic hearing loss</v>
      </c>
      <c r="C592" s="9" t="s">
        <v>36598</v>
      </c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ht="15.75" customHeight="1">
      <c r="A593" s="17" t="s">
        <v>36618</v>
      </c>
      <c r="B593" s="7" t="str">
        <f>VLOOKUP(A593,searchgroup!A:B,2,FALSE)</f>
        <v>Impaired smell due to nerve damage</v>
      </c>
      <c r="C593" s="9" t="s">
        <v>41476</v>
      </c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ht="15.75" customHeight="1">
      <c r="A594" s="17" t="s">
        <v>36627</v>
      </c>
      <c r="B594" s="7" t="str">
        <f>VLOOKUP(A594,searchgroup!A:B,2,FALSE)</f>
        <v>Impotence of organic origin</v>
      </c>
      <c r="C594" s="9" t="s">
        <v>41477</v>
      </c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ht="15.75" customHeight="1">
      <c r="A595" s="17" t="s">
        <v>36629</v>
      </c>
      <c r="B595" s="7" t="str">
        <f>VLOOKUP(A595,searchgroup!A:B,2,FALSE)</f>
        <v>Inability to fall asleep, i.e. insomnia</v>
      </c>
      <c r="C595" s="9" t="s">
        <v>41478</v>
      </c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ht="15.75" customHeight="1">
      <c r="A596" s="17" t="s">
        <v>36650</v>
      </c>
      <c r="B596" s="7" t="str">
        <f>VLOOKUP(A596,searchgroup!A:B,2,FALSE)</f>
        <v>Inborn cataract</v>
      </c>
      <c r="C596" s="9" t="s">
        <v>41479</v>
      </c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ht="15.75" customHeight="1">
      <c r="A597" s="17" t="s">
        <v>36655</v>
      </c>
      <c r="B597" s="7" t="str">
        <f>VLOOKUP(A597,searchgroup!A:B,2,FALSE)</f>
        <v>Inborn deformity of the feet</v>
      </c>
      <c r="C597" s="9" t="s">
        <v>41480</v>
      </c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ht="15.75" customHeight="1">
      <c r="A598" s="17" t="s">
        <v>36658</v>
      </c>
      <c r="B598" s="7" t="str">
        <f>VLOOKUP(A598,searchgroup!A:B,2,FALSE)</f>
        <v>Inborn dislocation or subluxation of the hip, both sides</v>
      </c>
      <c r="C598" s="9" t="s">
        <v>41481</v>
      </c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ht="15.75" customHeight="1">
      <c r="A599" s="17" t="s">
        <v>36661</v>
      </c>
      <c r="B599" s="7" t="str">
        <f>VLOOKUP(A599,searchgroup!A:B,2,FALSE)</f>
        <v>Inborn dislocation or subluxation of the hip, one side</v>
      </c>
      <c r="C599" s="9" t="s">
        <v>41482</v>
      </c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ht="15.75" customHeight="1">
      <c r="A600" s="17" t="s">
        <v>36664</v>
      </c>
      <c r="B600" s="7" t="str">
        <f>VLOOKUP(A600,searchgroup!A:B,2,FALSE)</f>
        <v>Inborn doubeling of uterus</v>
      </c>
      <c r="C600" s="9" t="s">
        <v>36664</v>
      </c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ht="15.75" customHeight="1">
      <c r="A601" s="17" t="s">
        <v>36670</v>
      </c>
      <c r="B601" s="7" t="str">
        <f>VLOOKUP(A601,searchgroup!A:B,2,FALSE)</f>
        <v>Inborn glaucoma</v>
      </c>
      <c r="C601" s="9" t="s">
        <v>41483</v>
      </c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ht="15.75" customHeight="1">
      <c r="A602" s="17" t="s">
        <v>36674</v>
      </c>
      <c r="B602" s="7" t="str">
        <f>VLOOKUP(A602,searchgroup!A:B,2,FALSE)</f>
        <v>Inborn hydronephrosis</v>
      </c>
      <c r="C602" s="9" t="s">
        <v>41484</v>
      </c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ht="15.75" customHeight="1">
      <c r="A603" s="17" t="s">
        <v>36679</v>
      </c>
      <c r="B603" s="7" t="str">
        <f>VLOOKUP(A603,searchgroup!A:B,2,FALSE)</f>
        <v>Inborn kidney disorder</v>
      </c>
      <c r="C603" s="9" t="s">
        <v>41485</v>
      </c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ht="15.75" customHeight="1">
      <c r="A604" s="17" t="s">
        <v>36697</v>
      </c>
      <c r="B604" s="7" t="str">
        <f>VLOOKUP(A604,searchgroup!A:B,2,FALSE)</f>
        <v>Inborn malformation of breast</v>
      </c>
      <c r="C604" s="9" t="s">
        <v>36697</v>
      </c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ht="15.75" customHeight="1">
      <c r="A605" s="17" t="s">
        <v>36706</v>
      </c>
      <c r="B605" s="7" t="str">
        <f>VLOOKUP(A605,searchgroup!A:B,2,FALSE)</f>
        <v>Inborn malformation of hair</v>
      </c>
      <c r="C605" s="9" t="s">
        <v>36706</v>
      </c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ht="15.75" customHeight="1">
      <c r="A606" s="17" t="s">
        <v>36715</v>
      </c>
      <c r="B606" s="7" t="str">
        <f>VLOOKUP(A606,searchgroup!A:B,2,FALSE)</f>
        <v>Inborn malformation of mouth or tounge</v>
      </c>
      <c r="C606" s="9" t="s">
        <v>36715</v>
      </c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ht="15.75" customHeight="1">
      <c r="A607" s="17" t="s">
        <v>36721</v>
      </c>
      <c r="B607" s="7" t="str">
        <f>VLOOKUP(A607,searchgroup!A:B,2,FALSE)</f>
        <v>Inborn malformation of nails</v>
      </c>
      <c r="C607" s="9" t="s">
        <v>36721</v>
      </c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ht="15.75" customHeight="1">
      <c r="A608" s="17" t="s">
        <v>36736</v>
      </c>
      <c r="B608" s="7" t="str">
        <f>VLOOKUP(A608,searchgroup!A:B,2,FALSE)</f>
        <v>Inborn malformation of the bladder</v>
      </c>
      <c r="C608" s="9" t="s">
        <v>41486</v>
      </c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ht="15.75" customHeight="1">
      <c r="A609" s="17" t="s">
        <v>36745</v>
      </c>
      <c r="B609" s="7" t="str">
        <f>VLOOKUP(A609,searchgroup!A:B,2,FALSE)</f>
        <v>Inborn malformation of the ear causing hearing impairment</v>
      </c>
      <c r="C609" s="9" t="s">
        <v>41487</v>
      </c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ht="15.75" customHeight="1">
      <c r="A610" s="17" t="s">
        <v>36748</v>
      </c>
      <c r="B610" s="7" t="str">
        <f>VLOOKUP(A610,searchgroup!A:B,2,FALSE)</f>
        <v>Inborn malformation of the ear without hearing impairment</v>
      </c>
      <c r="C610" s="9" t="s">
        <v>36748</v>
      </c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ht="15.75" customHeight="1">
      <c r="A611" s="17" t="s">
        <v>36754</v>
      </c>
      <c r="B611" s="7" t="str">
        <f>VLOOKUP(A611,searchgroup!A:B,2,FALSE)</f>
        <v>Inborn malformation of the eyelid</v>
      </c>
      <c r="C611" s="9" t="s">
        <v>36754</v>
      </c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ht="15.75" customHeight="1">
      <c r="A612" s="17" t="s">
        <v>36769</v>
      </c>
      <c r="B612" s="7" t="str">
        <f>VLOOKUP(A612,searchgroup!A:B,2,FALSE)</f>
        <v>Inborn malformation of the inner eye</v>
      </c>
      <c r="C612" s="9" t="s">
        <v>41488</v>
      </c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ht="15.75" customHeight="1">
      <c r="A613" s="17" t="s">
        <v>36775</v>
      </c>
      <c r="B613" s="7" t="str">
        <f>VLOOKUP(A613,searchgroup!A:B,2,FALSE)</f>
        <v>Inborn malformation of the kidney pelvis</v>
      </c>
      <c r="C613" s="9" t="s">
        <v>41489</v>
      </c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ht="15.75" customHeight="1">
      <c r="A614" s="17" t="s">
        <v>36781</v>
      </c>
      <c r="B614" s="7" t="str">
        <f>VLOOKUP(A614,searchgroup!A:B,2,FALSE)</f>
        <v>Inborn malformation of the musculoskeletal system</v>
      </c>
      <c r="C614" s="9" t="s">
        <v>41490</v>
      </c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ht="15.75" customHeight="1">
      <c r="A615" s="17" t="s">
        <v>36784</v>
      </c>
      <c r="B615" s="7" t="str">
        <f>VLOOKUP(A615,searchgroup!A:B,2,FALSE)</f>
        <v>Inborn malformation of the nose</v>
      </c>
      <c r="C615" s="9" t="s">
        <v>36784</v>
      </c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ht="15.75" customHeight="1">
      <c r="A616" s="17" t="s">
        <v>36787</v>
      </c>
      <c r="B616" s="7" t="str">
        <f>VLOOKUP(A616,searchgroup!A:B,2,FALSE)</f>
        <v>Inborn malformation of the oesophagus</v>
      </c>
      <c r="C616" s="9" t="s">
        <v>36787</v>
      </c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ht="15.75" customHeight="1">
      <c r="A617" s="17" t="s">
        <v>36802</v>
      </c>
      <c r="B617" s="7" t="str">
        <f>VLOOKUP(A617,searchgroup!A:B,2,FALSE)</f>
        <v>Inborn malformation of uterus</v>
      </c>
      <c r="C617" s="9" t="s">
        <v>36802</v>
      </c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ht="15.75" customHeight="1">
      <c r="A618" s="17" t="s">
        <v>36805</v>
      </c>
      <c r="B618" s="7" t="str">
        <f>VLOOKUP(A618,searchgroup!A:B,2,FALSE)</f>
        <v>Inborn malformation of female genitala</v>
      </c>
      <c r="C618" s="9" t="s">
        <v>36805</v>
      </c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ht="15.75" customHeight="1">
      <c r="A619" s="17" t="s">
        <v>36835</v>
      </c>
      <c r="B619" s="7" t="str">
        <f>VLOOKUP(A619,searchgroup!A:B,2,FALSE)</f>
        <v>Incompetence of cervix uteri</v>
      </c>
      <c r="C619" s="9" t="s">
        <v>41491</v>
      </c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ht="15.75" customHeight="1">
      <c r="A620" s="17" t="s">
        <v>36839</v>
      </c>
      <c r="B620" s="7" t="str">
        <f>VLOOKUP(A620,searchgroup!A:B,2,FALSE)</f>
        <v>Induratio penis plastica</v>
      </c>
      <c r="C620" s="9" t="s">
        <v>36839</v>
      </c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ht="15.75" customHeight="1">
      <c r="A621" s="17" t="s">
        <v>36848</v>
      </c>
      <c r="B621" s="7" t="str">
        <f>VLOOKUP(A621,searchgroup!A:B,2,FALSE)</f>
        <v>Infarction of spleen</v>
      </c>
      <c r="C621" s="9" t="s">
        <v>41492</v>
      </c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ht="15.75" customHeight="1">
      <c r="A622" s="17" t="s">
        <v>36877</v>
      </c>
      <c r="B622" s="7" t="str">
        <f>VLOOKUP(A622,searchgroup!A:B,2,FALSE)</f>
        <v>Infectious mononucleosis</v>
      </c>
      <c r="C622" s="9" t="s">
        <v>41493</v>
      </c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ht="15.75" customHeight="1">
      <c r="A623" s="17" t="s">
        <v>36878</v>
      </c>
      <c r="B623" s="7" t="str">
        <f>VLOOKUP(A623,searchgroup!A:B,2,FALSE)</f>
        <v>Infecton of a vertebrae or disc</v>
      </c>
      <c r="C623" s="9" t="s">
        <v>41494</v>
      </c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ht="15.75" customHeight="1">
      <c r="A624" s="17" t="s">
        <v>36890</v>
      </c>
      <c r="B624" s="7" t="str">
        <f>VLOOKUP(A624,searchgroup!A:B,2,FALSE)</f>
        <v>Inflammation of male genitals</v>
      </c>
      <c r="C624" s="9" t="s">
        <v>41495</v>
      </c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ht="15.75" customHeight="1">
      <c r="A625" s="17" t="s">
        <v>36893</v>
      </c>
      <c r="B625" s="7" t="str">
        <f>VLOOKUP(A625,searchgroup!A:B,2,FALSE)</f>
        <v>Inflammation of sclera</v>
      </c>
      <c r="C625" s="9" t="s">
        <v>41496</v>
      </c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ht="15.75" customHeight="1">
      <c r="A626" s="17" t="s">
        <v>36896</v>
      </c>
      <c r="B626" s="7" t="str">
        <f>VLOOKUP(A626,searchgroup!A:B,2,FALSE)</f>
        <v>Inflammation of the breast</v>
      </c>
      <c r="C626" s="9" t="s">
        <v>36896</v>
      </c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ht="15.75" customHeight="1">
      <c r="A627" s="17" t="s">
        <v>36899</v>
      </c>
      <c r="B627" s="7" t="str">
        <f>VLOOKUP(A627,searchgroup!A:B,2,FALSE)</f>
        <v>Inflammation of the cervix uteri</v>
      </c>
      <c r="C627" s="9" t="s">
        <v>36899</v>
      </c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ht="15.75" customHeight="1">
      <c r="A628" s="17" t="s">
        <v>36902</v>
      </c>
      <c r="B628" s="7" t="str">
        <f>VLOOKUP(A628,searchgroup!A:B,2,FALSE)</f>
        <v>Inflammation of the kidney</v>
      </c>
      <c r="C628" s="9" t="s">
        <v>41497</v>
      </c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ht="15.75" customHeight="1">
      <c r="A629" s="17" t="s">
        <v>36905</v>
      </c>
      <c r="B629" s="7" t="str">
        <f>VLOOKUP(A629,searchgroup!A:B,2,FALSE)</f>
        <v>Inflammation of the penis</v>
      </c>
      <c r="C629" s="9" t="s">
        <v>41498</v>
      </c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ht="15.75" customHeight="1">
      <c r="A630" s="17" t="s">
        <v>36908</v>
      </c>
      <c r="B630" s="7" t="str">
        <f>VLOOKUP(A630,searchgroup!A:B,2,FALSE)</f>
        <v>Inflammation of the prostate</v>
      </c>
      <c r="C630" s="9" t="s">
        <v>41499</v>
      </c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ht="15.75" customHeight="1">
      <c r="A631" s="17" t="s">
        <v>36911</v>
      </c>
      <c r="B631" s="7" t="str">
        <f>VLOOKUP(A631,searchgroup!A:B,2,FALSE)</f>
        <v>Inflammatory condition of jaws</v>
      </c>
      <c r="C631" s="9" t="s">
        <v>41500</v>
      </c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ht="15.75" customHeight="1">
      <c r="A632" s="17" t="s">
        <v>36914</v>
      </c>
      <c r="B632" s="7" t="str">
        <f>VLOOKUP(A632,searchgroup!A:B,2,FALSE)</f>
        <v>Inflammatory disorder of the spine</v>
      </c>
      <c r="C632" s="9" t="s">
        <v>36914</v>
      </c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ht="15.75" customHeight="1">
      <c r="A633" s="17" t="s">
        <v>36917</v>
      </c>
      <c r="B633" s="7" t="str">
        <f>VLOOKUP(A633,searchgroup!A:B,2,FALSE)</f>
        <v>Inflammatory or infiltrative disorder of the skin</v>
      </c>
      <c r="C633" s="9" t="s">
        <v>41501</v>
      </c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ht="15.75" customHeight="1">
      <c r="A634" s="17" t="s">
        <v>36923</v>
      </c>
      <c r="B634" s="7" t="str">
        <f>VLOOKUP(A634,searchgroup!A:B,2,FALSE)</f>
        <v>Inguinal hernia with gangrene</v>
      </c>
      <c r="C634" s="9" t="s">
        <v>41502</v>
      </c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ht="15.75" customHeight="1">
      <c r="A635" s="17" t="s">
        <v>36926</v>
      </c>
      <c r="B635" s="7" t="str">
        <f>VLOOKUP(A635,searchgroup!A:B,2,FALSE)</f>
        <v>Inguinal hernia with obstruction</v>
      </c>
      <c r="C635" s="9" t="s">
        <v>41503</v>
      </c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ht="15.75" customHeight="1">
      <c r="A636" s="17" t="s">
        <v>36929</v>
      </c>
      <c r="B636" s="7" t="str">
        <f>VLOOKUP(A636,searchgroup!A:B,2,FALSE)</f>
        <v>Inguinal hernia without complications</v>
      </c>
      <c r="C636" s="9" t="s">
        <v>41504</v>
      </c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ht="15.75" customHeight="1">
      <c r="A637" s="17" t="s">
        <v>36939</v>
      </c>
      <c r="B637" s="7" t="str">
        <f>VLOOKUP(A637,searchgroup!A:B,2,FALSE)</f>
        <v>Injury of acoustic nerve</v>
      </c>
      <c r="C637" s="9" t="s">
        <v>41505</v>
      </c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ht="15.75" customHeight="1">
      <c r="A638" s="17" t="s">
        <v>36947</v>
      </c>
      <c r="B638" s="7" t="str">
        <f>VLOOKUP(A638,searchgroup!A:B,2,FALSE)</f>
        <v>Injury of blood vessel of lower limb</v>
      </c>
      <c r="C638" s="9" t="s">
        <v>36947</v>
      </c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ht="15.75" customHeight="1">
      <c r="A639" s="17" t="s">
        <v>36950</v>
      </c>
      <c r="B639" s="7" t="str">
        <f>VLOOKUP(A639,searchgroup!A:B,2,FALSE)</f>
        <v>Injury of blood vessel of upper limb</v>
      </c>
      <c r="C639" s="9" t="s">
        <v>36950</v>
      </c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ht="15.75" customHeight="1">
      <c r="A640" s="17" t="s">
        <v>36956</v>
      </c>
      <c r="B640" s="7" t="str">
        <f>VLOOKUP(A640,searchgroup!A:B,2,FALSE)</f>
        <v>Injury of blood vessels at forearm level</v>
      </c>
      <c r="C640" s="9" t="s">
        <v>36956</v>
      </c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ht="15.75" customHeight="1">
      <c r="A641" s="17" t="s">
        <v>36961</v>
      </c>
      <c r="B641" s="7" t="str">
        <f>VLOOKUP(A641,searchgroup!A:B,2,FALSE)</f>
        <v>Injury of blood vessels at shoulder or upper arm</v>
      </c>
      <c r="C641" s="9" t="s">
        <v>36961</v>
      </c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ht="15.75" customHeight="1">
      <c r="A642" s="17" t="s">
        <v>36964</v>
      </c>
      <c r="B642" s="7" t="str">
        <f>VLOOKUP(A642,searchgroup!A:B,2,FALSE)</f>
        <v>Injury of blood vessels at the upper leg</v>
      </c>
      <c r="C642" s="9" t="s">
        <v>36964</v>
      </c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ht="15.75" customHeight="1">
      <c r="A643" s="17" t="s">
        <v>36970</v>
      </c>
      <c r="B643" s="7" t="str">
        <f>VLOOKUP(A643,searchgroup!A:B,2,FALSE)</f>
        <v>Injury of blood vessels at wrist or hand</v>
      </c>
      <c r="C643" s="9" t="s">
        <v>36970</v>
      </c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ht="15.75" customHeight="1">
      <c r="A644" s="17" t="s">
        <v>36976</v>
      </c>
      <c r="B644" s="7" t="str">
        <f>VLOOKUP(A644,searchgroup!A:B,2,FALSE)</f>
        <v>Injury of blood vessels of the lower leg</v>
      </c>
      <c r="C644" s="9" t="s">
        <v>36976</v>
      </c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ht="15.75" customHeight="1">
      <c r="A645" s="17" t="s">
        <v>36979</v>
      </c>
      <c r="B645" s="7" t="str">
        <f>VLOOKUP(A645,searchgroup!A:B,2,FALSE)</f>
        <v>Injury of conjunctiva</v>
      </c>
      <c r="C645" s="9" t="s">
        <v>41506</v>
      </c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ht="15.75" customHeight="1">
      <c r="A646" s="17" t="s">
        <v>36987</v>
      </c>
      <c r="B646" s="7" t="str">
        <f>VLOOKUP(A646,searchgroup!A:B,2,FALSE)</f>
        <v>Injury of eye and orbit</v>
      </c>
      <c r="C646" s="9" t="s">
        <v>41507</v>
      </c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ht="15.75" customHeight="1">
      <c r="A647" s="17" t="s">
        <v>36989</v>
      </c>
      <c r="B647" s="7" t="str">
        <f>VLOOKUP(A647,searchgroup!A:B,2,FALSE)</f>
        <v>Injury of facial nerve</v>
      </c>
      <c r="C647" s="9" t="s">
        <v>41508</v>
      </c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ht="15.75" customHeight="1">
      <c r="A648" s="17" t="s">
        <v>36993</v>
      </c>
      <c r="B648" s="7" t="str">
        <f>VLOOKUP(A648,searchgroup!A:B,2,FALSE)</f>
        <v>Injury of multiple abdominal organs</v>
      </c>
      <c r="C648" s="9" t="s">
        <v>36993</v>
      </c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ht="15.75" customHeight="1">
      <c r="A649" s="17" t="s">
        <v>36999</v>
      </c>
      <c r="B649" s="7" t="str">
        <f>VLOOKUP(A649,searchgroup!A:B,2,FALSE)</f>
        <v>Injury of muscle at forearm level</v>
      </c>
      <c r="C649" s="9" t="s">
        <v>36999</v>
      </c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ht="15.75" customHeight="1">
      <c r="A650" s="17" t="s">
        <v>37002</v>
      </c>
      <c r="B650" s="7" t="str">
        <f>VLOOKUP(A650,searchgroup!A:B,2,FALSE)</f>
        <v>Injury of muscles at wrist or hand</v>
      </c>
      <c r="C650" s="9" t="s">
        <v>37002</v>
      </c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ht="15.75" customHeight="1">
      <c r="A651" s="17" t="s">
        <v>37005</v>
      </c>
      <c r="B651" s="7" t="str">
        <f>VLOOKUP(A651,searchgroup!A:B,2,FALSE)</f>
        <v>Injury of muscles or tendon at shoulder or upper arm</v>
      </c>
      <c r="C651" s="9" t="s">
        <v>41509</v>
      </c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ht="15.75" customHeight="1">
      <c r="A652" s="17" t="s">
        <v>37008</v>
      </c>
      <c r="B652" s="7" t="str">
        <f>VLOOKUP(A652,searchgroup!A:B,2,FALSE)</f>
        <v>Injury of muscles or tendon at the upper leg</v>
      </c>
      <c r="C652" s="9" t="s">
        <v>37008</v>
      </c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ht="15.75" customHeight="1">
      <c r="A653" s="17" t="s">
        <v>37014</v>
      </c>
      <c r="B653" s="7" t="str">
        <f>VLOOKUP(A653,searchgroup!A:B,2,FALSE)</f>
        <v>Injury of muscles or tendons at foot</v>
      </c>
      <c r="C653" s="9" t="s">
        <v>37014</v>
      </c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ht="15.75" customHeight="1">
      <c r="A654" s="17" t="s">
        <v>37017</v>
      </c>
      <c r="B654" s="7" t="str">
        <f>VLOOKUP(A654,searchgroup!A:B,2,FALSE)</f>
        <v>Injury of muscles or tendons at lower limb</v>
      </c>
      <c r="C654" s="9" t="s">
        <v>37017</v>
      </c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ht="15.75" customHeight="1">
      <c r="A655" s="17" t="s">
        <v>37020</v>
      </c>
      <c r="B655" s="7" t="str">
        <f>VLOOKUP(A655,searchgroup!A:B,2,FALSE)</f>
        <v>Injury of muscles or tendons of the lower leg</v>
      </c>
      <c r="C655" s="9" t="s">
        <v>37020</v>
      </c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ht="15.75" customHeight="1">
      <c r="A656" s="17" t="s">
        <v>37026</v>
      </c>
      <c r="B656" s="7" t="str">
        <f>VLOOKUP(A656,searchgroup!A:B,2,FALSE)</f>
        <v>Injury of nerve at upper limb</v>
      </c>
      <c r="C656" s="9" t="s">
        <v>37026</v>
      </c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ht="15.75" customHeight="1">
      <c r="A657" s="17" t="s">
        <v>37029</v>
      </c>
      <c r="B657" s="7" t="str">
        <f>VLOOKUP(A657,searchgroup!A:B,2,FALSE)</f>
        <v>Injury of nerves at foot</v>
      </c>
      <c r="C657" s="9" t="s">
        <v>37029</v>
      </c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ht="15.75" customHeight="1">
      <c r="A658" s="17" t="s">
        <v>37032</v>
      </c>
      <c r="B658" s="7" t="str">
        <f>VLOOKUP(A658,searchgroup!A:B,2,FALSE)</f>
        <v>Injury of nerves at forearm level</v>
      </c>
      <c r="C658" s="9" t="s">
        <v>37032</v>
      </c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ht="15.75" customHeight="1">
      <c r="A659" s="17" t="s">
        <v>37034</v>
      </c>
      <c r="B659" s="7" t="str">
        <f>VLOOKUP(A659,searchgroup!A:B,2,FALSE)</f>
        <v>Injury of nerves at lower limb</v>
      </c>
      <c r="C659" s="9" t="s">
        <v>37034</v>
      </c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ht="15.75" customHeight="1">
      <c r="A660" s="17" t="s">
        <v>37040</v>
      </c>
      <c r="B660" s="7" t="str">
        <f>VLOOKUP(A660,searchgroup!A:B,2,FALSE)</f>
        <v>Injury of nerves at shoulder of upper arm</v>
      </c>
      <c r="C660" s="9" t="s">
        <v>37040</v>
      </c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ht="15.75" customHeight="1">
      <c r="A661" s="17" t="s">
        <v>37043</v>
      </c>
      <c r="B661" s="7" t="str">
        <f>VLOOKUP(A661,searchgroup!A:B,2,FALSE)</f>
        <v>Injury of nerves at the upper leg</v>
      </c>
      <c r="C661" s="9" t="s">
        <v>37043</v>
      </c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ht="15.75" customHeight="1">
      <c r="A662" s="17" t="s">
        <v>37049</v>
      </c>
      <c r="B662" s="7" t="str">
        <f>VLOOKUP(A662,searchgroup!A:B,2,FALSE)</f>
        <v>Injury of nerves at wrist or hand</v>
      </c>
      <c r="C662" s="9" t="s">
        <v>37049</v>
      </c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ht="15.75" customHeight="1">
      <c r="A663" s="17" t="s">
        <v>37052</v>
      </c>
      <c r="B663" s="7" t="str">
        <f>VLOOKUP(A663,searchgroup!A:B,2,FALSE)</f>
        <v>Injury of nerves involved in eye movement</v>
      </c>
      <c r="C663" s="9" t="s">
        <v>41510</v>
      </c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ht="15.75" customHeight="1">
      <c r="A664" s="17" t="s">
        <v>37055</v>
      </c>
      <c r="B664" s="7" t="str">
        <f>VLOOKUP(A664,searchgroup!A:B,2,FALSE)</f>
        <v>Injury of nerves of the brachial plexus</v>
      </c>
      <c r="C664" s="9" t="s">
        <v>37055</v>
      </c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ht="15.75" customHeight="1">
      <c r="A665" s="17" t="s">
        <v>37058</v>
      </c>
      <c r="B665" s="7" t="str">
        <f>VLOOKUP(A665,searchgroup!A:B,2,FALSE)</f>
        <v>Injury of nerves of the lower leg</v>
      </c>
      <c r="C665" s="9" t="s">
        <v>37058</v>
      </c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ht="15.75" customHeight="1">
      <c r="A666" s="17" t="s">
        <v>37064</v>
      </c>
      <c r="B666" s="7" t="str">
        <f>VLOOKUP(A666,searchgroup!A:B,2,FALSE)</f>
        <v>Injury of optic nerve and pathways</v>
      </c>
      <c r="C666" s="9" t="s">
        <v>41511</v>
      </c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ht="15.75" customHeight="1">
      <c r="A667" s="17" t="s">
        <v>37078</v>
      </c>
      <c r="B667" s="7" t="str">
        <f>VLOOKUP(A667,searchgroup!A:B,2,FALSE)</f>
        <v>Injury of the colon</v>
      </c>
      <c r="C667" s="9" t="s">
        <v>37078</v>
      </c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ht="15.75" customHeight="1">
      <c r="A668" s="17" t="s">
        <v>37084</v>
      </c>
      <c r="B668" s="7" t="str">
        <f>VLOOKUP(A668,searchgroup!A:B,2,FALSE)</f>
        <v>Injury of the kidney</v>
      </c>
      <c r="C668" s="9" t="s">
        <v>37084</v>
      </c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ht="15.75" customHeight="1">
      <c r="A669" s="17" t="s">
        <v>37087</v>
      </c>
      <c r="B669" s="7" t="str">
        <f>VLOOKUP(A669,searchgroup!A:B,2,FALSE)</f>
        <v>Injury of the liver or gallbladder</v>
      </c>
      <c r="C669" s="9" t="s">
        <v>37087</v>
      </c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ht="15.75" customHeight="1">
      <c r="A670" s="17" t="s">
        <v>37090</v>
      </c>
      <c r="B670" s="7" t="str">
        <f>VLOOKUP(A670,searchgroup!A:B,2,FALSE)</f>
        <v>Injury of the pancreas</v>
      </c>
      <c r="C670" s="9" t="s">
        <v>37090</v>
      </c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ht="15.75" customHeight="1">
      <c r="A671" s="17" t="s">
        <v>37096</v>
      </c>
      <c r="B671" s="7" t="str">
        <f>VLOOKUP(A671,searchgroup!A:B,2,FALSE)</f>
        <v>Injury of the spleen</v>
      </c>
      <c r="C671" s="9" t="s">
        <v>37096</v>
      </c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ht="15.75" customHeight="1">
      <c r="A672" s="17" t="s">
        <v>37099</v>
      </c>
      <c r="B672" s="7" t="str">
        <f>VLOOKUP(A672,searchgroup!A:B,2,FALSE)</f>
        <v>Injury of the stomach or small intestine</v>
      </c>
      <c r="C672" s="9" t="s">
        <v>37099</v>
      </c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ht="15.75" customHeight="1">
      <c r="A673" s="17" t="s">
        <v>37102</v>
      </c>
      <c r="B673" s="7" t="str">
        <f>VLOOKUP(A673,searchgroup!A:B,2,FALSE)</f>
        <v>Injury of the ureter, bladder or urethra</v>
      </c>
      <c r="C673" s="9" t="s">
        <v>41512</v>
      </c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ht="15.75" customHeight="1">
      <c r="A674" s="17" t="s">
        <v>37105</v>
      </c>
      <c r="B674" s="7" t="str">
        <f>VLOOKUP(A674,searchgroup!A:B,2,FALSE)</f>
        <v>Injury of trigeminal nerve</v>
      </c>
      <c r="C674" s="9" t="s">
        <v>41513</v>
      </c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ht="15.75" customHeight="1">
      <c r="A675" s="17" t="s">
        <v>37129</v>
      </c>
      <c r="B675" s="7" t="str">
        <f>VLOOKUP(A675,searchgroup!A:B,2,FALSE)</f>
        <v>Instability of joint</v>
      </c>
      <c r="C675" s="9" t="s">
        <v>41514</v>
      </c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ht="15.75" customHeight="1">
      <c r="A676" s="17" t="s">
        <v>37133</v>
      </c>
      <c r="B676" s="7" t="str">
        <f>VLOOKUP(A676,searchgroup!A:B,2,FALSE)</f>
        <v>Intercostal neuropathy</v>
      </c>
      <c r="C676" s="9" t="s">
        <v>37133</v>
      </c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ht="15.75" customHeight="1">
      <c r="A677" s="17" t="s">
        <v>37137</v>
      </c>
      <c r="B677" s="7" t="str">
        <f>VLOOKUP(A677,searchgroup!A:B,2,FALSE)</f>
        <v>Internal derangement of the knee</v>
      </c>
      <c r="C677" s="9" t="s">
        <v>41515</v>
      </c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ht="15.75" customHeight="1">
      <c r="A678" s="17" t="s">
        <v>37140</v>
      </c>
      <c r="B678" s="7" t="str">
        <f>VLOOKUP(A678,searchgroup!A:B,2,FALSE)</f>
        <v>Internal thrombosed haemorrhoids</v>
      </c>
      <c r="C678" s="9" t="s">
        <v>41516</v>
      </c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ht="15.75" customHeight="1">
      <c r="A679" s="17" t="s">
        <v>37141</v>
      </c>
      <c r="B679" s="7" t="str">
        <f>VLOOKUP(A679,searchgroup!A:B,2,FALSE)</f>
        <v>Internal thrombosed haemorrhoids with complications</v>
      </c>
      <c r="C679" s="9" t="s">
        <v>41517</v>
      </c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ht="15.75" customHeight="1">
      <c r="A680" s="17" t="s">
        <v>37144</v>
      </c>
      <c r="B680" s="7" t="str">
        <f>VLOOKUP(A680,searchgroup!A:B,2,FALSE)</f>
        <v>Internal thrombosed haemorrhoids without complications</v>
      </c>
      <c r="C680" s="9" t="s">
        <v>41518</v>
      </c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ht="15.75" customHeight="1">
      <c r="A681" s="17" t="s">
        <v>37152</v>
      </c>
      <c r="B681" s="7" t="str">
        <f>VLOOKUP(A681,searchgroup!A:B,2,FALSE)</f>
        <v>Interstitial chronic cystitis</v>
      </c>
      <c r="C681" s="9" t="s">
        <v>41519</v>
      </c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ht="15.75" customHeight="1">
      <c r="A682" s="17" t="s">
        <v>37161</v>
      </c>
      <c r="B682" s="7" t="str">
        <f>VLOOKUP(A682,searchgroup!A:B,2,FALSE)</f>
        <v>Intestinal malabsorption</v>
      </c>
      <c r="C682" s="9" t="s">
        <v>37161</v>
      </c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ht="15.75" customHeight="1">
      <c r="A683" s="17" t="s">
        <v>37191</v>
      </c>
      <c r="B683" s="7" t="str">
        <f>VLOOKUP(A683,searchgroup!A:B,2,FALSE)</f>
        <v>Intrauterine synechiae</v>
      </c>
      <c r="C683" s="9" t="s">
        <v>41520</v>
      </c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ht="15.75" customHeight="1">
      <c r="A684" s="17" t="s">
        <v>37202</v>
      </c>
      <c r="B684" s="7" t="str">
        <f>VLOOKUP(A684,searchgroup!A:B,2,FALSE)</f>
        <v>Iodine-deficiency-related thyroid disorders</v>
      </c>
      <c r="C684" s="9" t="s">
        <v>41521</v>
      </c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ht="15.75" customHeight="1">
      <c r="A685" s="17" t="s">
        <v>37205</v>
      </c>
      <c r="B685" s="7" t="str">
        <f>VLOOKUP(A685,searchgroup!A:B,2,FALSE)</f>
        <v>Iron deficiency anaemia</v>
      </c>
      <c r="C685" s="19" t="s">
        <v>41522</v>
      </c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ht="15.75" customHeight="1">
      <c r="A686" s="17" t="s">
        <v>37210</v>
      </c>
      <c r="B686" s="7" t="str">
        <f>VLOOKUP(A686,searchgroup!A:B,2,FALSE)</f>
        <v>Irritable bowel syndrome</v>
      </c>
      <c r="C686" s="9" t="s">
        <v>41523</v>
      </c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ht="15.75" customHeight="1">
      <c r="A687" s="17" t="s">
        <v>37216</v>
      </c>
      <c r="B687" s="7" t="str">
        <f>VLOOKUP(A687,searchgroup!A:B,2,FALSE)</f>
        <v>Isolated proteinuria</v>
      </c>
      <c r="C687" s="9" t="s">
        <v>37216</v>
      </c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ht="15.75" customHeight="1">
      <c r="A688" s="17" t="s">
        <v>37221</v>
      </c>
      <c r="B688" s="7" t="str">
        <f>VLOOKUP(A688,searchgroup!A:B,2,FALSE)</f>
        <v>Jaw cyst</v>
      </c>
      <c r="C688" s="9" t="s">
        <v>37221</v>
      </c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ht="15.75" customHeight="1">
      <c r="A689" s="17" t="s">
        <v>37227</v>
      </c>
      <c r="B689" s="7" t="str">
        <f>VLOOKUP(A689,searchgroup!A:B,2,FALSE)</f>
        <v>Juvenile arthritis</v>
      </c>
      <c r="C689" s="9" t="s">
        <v>41524</v>
      </c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ht="15.75" customHeight="1">
      <c r="A690" s="17" t="s">
        <v>37228</v>
      </c>
      <c r="B690" s="7" t="str">
        <f>VLOOKUP(A690,searchgroup!A:B,2,FALSE)</f>
        <v>Juvenile osteochondrosis of arm or hand</v>
      </c>
      <c r="C690" s="9" t="s">
        <v>41525</v>
      </c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ht="15.75" customHeight="1">
      <c r="A691" s="17" t="s">
        <v>37231</v>
      </c>
      <c r="B691" s="7" t="str">
        <f>VLOOKUP(A691,searchgroup!A:B,2,FALSE)</f>
        <v>Juvenile osteochondrosis of hip or pelvis</v>
      </c>
      <c r="C691" s="9" t="s">
        <v>41526</v>
      </c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ht="15.75" customHeight="1">
      <c r="A692" s="17" t="s">
        <v>37234</v>
      </c>
      <c r="B692" s="7" t="str">
        <f>VLOOKUP(A692,searchgroup!A:B,2,FALSE)</f>
        <v>Juvenile osteochondrosis of knee or foot</v>
      </c>
      <c r="C692" s="9" t="s">
        <v>41527</v>
      </c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ht="15.75" customHeight="1">
      <c r="A693" s="17" t="s">
        <v>37237</v>
      </c>
      <c r="B693" s="7" t="str">
        <f>VLOOKUP(A693,searchgroup!A:B,2,FALSE)</f>
        <v>Juvenile osteochondrosis of unspecified location</v>
      </c>
      <c r="C693" s="9" t="s">
        <v>41528</v>
      </c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ht="15.75" customHeight="1">
      <c r="A694" s="17" t="s">
        <v>37240</v>
      </c>
      <c r="B694" s="7" t="str">
        <f>VLOOKUP(A694,searchgroup!A:B,2,FALSE)</f>
        <v>Keel chest, i.e. pectus carinatum</v>
      </c>
      <c r="C694" s="9" t="s">
        <v>37240</v>
      </c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ht="15.75" customHeight="1">
      <c r="A695" s="17" t="s">
        <v>37243</v>
      </c>
      <c r="B695" s="7" t="str">
        <f>VLOOKUP(A695,searchgroup!A:B,2,FALSE)</f>
        <v>Keratitis</v>
      </c>
      <c r="C695" s="9" t="s">
        <v>41529</v>
      </c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ht="15.75" customHeight="1">
      <c r="A696" s="17" t="s">
        <v>37244</v>
      </c>
      <c r="B696" s="7" t="str">
        <f>VLOOKUP(A696,searchgroup!A:B,2,FALSE)</f>
        <v>Keratitis and conjunctivitis</v>
      </c>
      <c r="C696" s="9" t="s">
        <v>41530</v>
      </c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ht="15.75" customHeight="1">
      <c r="A697" s="17" t="s">
        <v>37247</v>
      </c>
      <c r="B697" s="7" t="str">
        <f>VLOOKUP(A697,searchgroup!A:B,2,FALSE)</f>
        <v>Keratoconus</v>
      </c>
      <c r="C697" s="9" t="s">
        <v>41531</v>
      </c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ht="15.75" customHeight="1">
      <c r="A698" s="17" t="s">
        <v>37248</v>
      </c>
      <c r="B698" s="7" t="str">
        <f>VLOOKUP(A698,searchgroup!A:B,2,FALSE)</f>
        <v>Keratotis punctata</v>
      </c>
      <c r="C698" s="9" t="s">
        <v>37248</v>
      </c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ht="15.75" customHeight="1">
      <c r="A699" s="17" t="s">
        <v>37265</v>
      </c>
      <c r="B699" s="7" t="str">
        <f>VLOOKUP(A699,searchgroup!A:B,2,FALSE)</f>
        <v>Kidney infection due to pregnancy</v>
      </c>
      <c r="C699" s="9" t="s">
        <v>41532</v>
      </c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ht="15.75" customHeight="1">
      <c r="A700" s="17" t="s">
        <v>37271</v>
      </c>
      <c r="B700" s="7" t="str">
        <f>VLOOKUP(A700,searchgroup!A:B,2,FALSE)</f>
        <v>Kissing spine</v>
      </c>
      <c r="C700" s="9" t="s">
        <v>41533</v>
      </c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ht="15.75" customHeight="1">
      <c r="A701" s="17" t="s">
        <v>37279</v>
      </c>
      <c r="B701" s="7" t="str">
        <f>VLOOKUP(A701,searchgroup!A:B,2,FALSE)</f>
        <v>Knuckle pads</v>
      </c>
      <c r="C701" s="9" t="s">
        <v>37279</v>
      </c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ht="15.75" customHeight="1">
      <c r="A702" s="17" t="s">
        <v>37281</v>
      </c>
      <c r="B702" s="7" t="str">
        <f>VLOOKUP(A702,searchgroup!A:B,2,FALSE)</f>
        <v>Kyphosis or lordosis</v>
      </c>
      <c r="C702" s="9" t="s">
        <v>41534</v>
      </c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ht="15.75" customHeight="1">
      <c r="A703" s="17" t="s">
        <v>37306</v>
      </c>
      <c r="B703" s="7" t="str">
        <f>VLOOKUP(A703,searchgroup!A:B,2,FALSE)</f>
        <v>Lack or loss of sexual desire</v>
      </c>
      <c r="C703" s="9" t="s">
        <v>37306</v>
      </c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ht="15.75" customHeight="1">
      <c r="A704" s="17" t="s">
        <v>37309</v>
      </c>
      <c r="B704" s="7" t="str">
        <f>VLOOKUP(A704,searchgroup!A:B,2,FALSE)</f>
        <v>Lagophtalmus</v>
      </c>
      <c r="C704" s="9" t="s">
        <v>41535</v>
      </c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ht="15.75" customHeight="1">
      <c r="A705" s="17" t="s">
        <v>37323</v>
      </c>
      <c r="B705" s="7" t="str">
        <f>VLOOKUP(A705,searchgroup!A:B,2,FALSE)</f>
        <v>Leiomyoma of the uterus</v>
      </c>
      <c r="C705" s="9" t="s">
        <v>37323</v>
      </c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ht="15.75" customHeight="1">
      <c r="A706" s="17" t="s">
        <v>37335</v>
      </c>
      <c r="B706" s="7" t="str">
        <f>VLOOKUP(A706,searchgroup!A:B,2,FALSE)</f>
        <v>Leukoplakia of cervix uteri</v>
      </c>
      <c r="C706" s="9" t="s">
        <v>41536</v>
      </c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ht="15.75" customHeight="1">
      <c r="A707" s="17" t="s">
        <v>37337</v>
      </c>
      <c r="B707" s="7" t="str">
        <f>VLOOKUP(A707,searchgroup!A:B,2,FALSE)</f>
        <v>Leukoplakia of penis</v>
      </c>
      <c r="C707" s="9" t="s">
        <v>41537</v>
      </c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ht="15.75" customHeight="1">
      <c r="A708" s="17" t="s">
        <v>37338</v>
      </c>
      <c r="B708" s="7" t="str">
        <f>VLOOKUP(A708,searchgroup!A:B,2,FALSE)</f>
        <v>Leukoplakia of the vagina</v>
      </c>
      <c r="C708" s="9" t="s">
        <v>41538</v>
      </c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ht="15.75" customHeight="1">
      <c r="A709" s="17" t="s">
        <v>37340</v>
      </c>
      <c r="B709" s="7" t="str">
        <f>VLOOKUP(A709,searchgroup!A:B,2,FALSE)</f>
        <v>Leukoplakia of vulva</v>
      </c>
      <c r="C709" s="9" t="s">
        <v>41539</v>
      </c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ht="15.75" customHeight="1">
      <c r="A710" s="17" t="s">
        <v>37344</v>
      </c>
      <c r="B710" s="7" t="str">
        <f>VLOOKUP(A710,searchgroup!A:B,2,FALSE)</f>
        <v>Lichen other than simplex</v>
      </c>
      <c r="C710" s="9" t="s">
        <v>41540</v>
      </c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ht="15.75" customHeight="1">
      <c r="A711" s="17" t="s">
        <v>37347</v>
      </c>
      <c r="B711" s="7" t="str">
        <f>VLOOKUP(A711,searchgroup!A:B,2,FALSE)</f>
        <v>Lichen simplex chronicus and prurigo</v>
      </c>
      <c r="C711" s="9" t="s">
        <v>41541</v>
      </c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ht="15.75" customHeight="1">
      <c r="A712" s="17" t="s">
        <v>37349</v>
      </c>
      <c r="B712" s="7" t="str">
        <f>VLOOKUP(A712,searchgroup!A:B,2,FALSE)</f>
        <v>Lichenoid drug reaction</v>
      </c>
      <c r="C712" s="9" t="s">
        <v>37349</v>
      </c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ht="15.75" customHeight="1">
      <c r="A713" s="17" t="s">
        <v>37354</v>
      </c>
      <c r="B713" s="7" t="str">
        <f>VLOOKUP(A713,searchgroup!A:B,2,FALSE)</f>
        <v>Lip cancer</v>
      </c>
      <c r="C713" s="9" t="s">
        <v>41542</v>
      </c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ht="15.75" customHeight="1">
      <c r="A714" s="17" t="s">
        <v>37360</v>
      </c>
      <c r="B714" s="7" t="str">
        <f>VLOOKUP(A714,searchgroup!A:B,2,FALSE)</f>
        <v>Lipomatosis</v>
      </c>
      <c r="C714" s="9" t="s">
        <v>37360</v>
      </c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ht="15.75" customHeight="1">
      <c r="A715" s="17" t="s">
        <v>37363</v>
      </c>
      <c r="B715" s="7" t="str">
        <f>VLOOKUP(A715,searchgroup!A:B,2,FALSE)</f>
        <v>Lipoprotein deficiency</v>
      </c>
      <c r="C715" s="9" t="s">
        <v>41543</v>
      </c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ht="15.75" customHeight="1">
      <c r="A716" s="17" t="s">
        <v>37377</v>
      </c>
      <c r="B716" s="7" t="str">
        <f>VLOOKUP(A716,searchgroup!A:B,2,FALSE)</f>
        <v>Liver cyst</v>
      </c>
      <c r="C716" s="9" t="s">
        <v>37377</v>
      </c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ht="15.75" customHeight="1">
      <c r="A717" s="17" t="s">
        <v>37397</v>
      </c>
      <c r="B717" s="7" t="str">
        <f>VLOOKUP(A717,searchgroup!A:B,2,FALSE)</f>
        <v>Lobulated, fused and horseshoe kidney</v>
      </c>
      <c r="C717" s="9" t="s">
        <v>37397</v>
      </c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ht="15.75" customHeight="1">
      <c r="A718" s="17" t="s">
        <v>37399</v>
      </c>
      <c r="B718" s="7" t="str">
        <f>VLOOKUP(A718,searchgroup!A:B,2,FALSE)</f>
        <v>Local skin infection</v>
      </c>
      <c r="C718" s="9" t="s">
        <v>37399</v>
      </c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ht="15.75" customHeight="1">
      <c r="A719" s="17" t="s">
        <v>37408</v>
      </c>
      <c r="B719" s="7" t="str">
        <f>VLOOKUP(A719,searchgroup!A:B,2,FALSE)</f>
        <v>Localized oedema</v>
      </c>
      <c r="C719" s="9" t="s">
        <v>37408</v>
      </c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ht="15.75" customHeight="1">
      <c r="A720" s="17" t="s">
        <v>37418</v>
      </c>
      <c r="B720" s="7" t="str">
        <f>VLOOKUP(A720,searchgroup!A:B,2,FALSE)</f>
        <v>Loss of teeth</v>
      </c>
      <c r="C720" s="9" t="s">
        <v>37418</v>
      </c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ht="15.75" customHeight="1">
      <c r="A721" s="17" t="s">
        <v>37431</v>
      </c>
      <c r="B721" s="7" t="str">
        <f>VLOOKUP(A721,searchgroup!A:B,2,FALSE)</f>
        <v>Lumbar disc disorder with damage to spinal chord</v>
      </c>
      <c r="C721" s="9" t="s">
        <v>41544</v>
      </c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ht="15.75" customHeight="1">
      <c r="A722" s="17" t="s">
        <v>37434</v>
      </c>
      <c r="B722" s="7" t="str">
        <f>VLOOKUP(A722,searchgroup!A:B,2,FALSE)</f>
        <v>Lumbar disc disorder with pinched nerve</v>
      </c>
      <c r="C722" s="9" t="s">
        <v>41545</v>
      </c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ht="15.75" customHeight="1">
      <c r="A723" s="17" t="s">
        <v>37437</v>
      </c>
      <c r="B723" s="7" t="str">
        <f>VLOOKUP(A723,searchgroup!A:B,2,FALSE)</f>
        <v>Lumbar disc disorder without damage to nerves or spinal chord</v>
      </c>
      <c r="C723" s="9" t="s">
        <v>41546</v>
      </c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ht="15.75" customHeight="1">
      <c r="A724" s="17" t="s">
        <v>37440</v>
      </c>
      <c r="B724" s="7" t="str">
        <f>VLOOKUP(A724,searchgroup!A:B,2,FALSE)</f>
        <v>Lumbosacral plexus disorders</v>
      </c>
      <c r="C724" s="9" t="s">
        <v>41547</v>
      </c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ht="15.75" customHeight="1">
      <c r="A725" s="17" t="s">
        <v>37462</v>
      </c>
      <c r="B725" s="7" t="str">
        <f>VLOOKUP(A725,searchgroup!A:B,2,FALSE)</f>
        <v>Lupus erythematosus</v>
      </c>
      <c r="C725" s="9" t="s">
        <v>41548</v>
      </c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ht="15.75" customHeight="1">
      <c r="A726" s="17" t="s">
        <v>37463</v>
      </c>
      <c r="B726" s="7" t="str">
        <f>VLOOKUP(A726,searchgroup!A:B,2,FALSE)</f>
        <v>Lyme disease</v>
      </c>
      <c r="C726" s="9" t="s">
        <v>41549</v>
      </c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ht="15.75" customHeight="1">
      <c r="A727" s="17" t="s">
        <v>37467</v>
      </c>
      <c r="B727" s="7" t="str">
        <f>VLOOKUP(A727,searchgroup!A:B,2,FALSE)</f>
        <v>Lymphangioma</v>
      </c>
      <c r="C727" s="9" t="s">
        <v>37467</v>
      </c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ht="15.75" customHeight="1">
      <c r="A728" s="17" t="s">
        <v>37470</v>
      </c>
      <c r="B728" s="7" t="str">
        <f>VLOOKUP(A728,searchgroup!A:B,2,FALSE)</f>
        <v>Lymphangitis</v>
      </c>
      <c r="C728" s="9" t="s">
        <v>37470</v>
      </c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ht="15.75" customHeight="1">
      <c r="A729" s="17" t="s">
        <v>37477</v>
      </c>
      <c r="B729" s="7" t="str">
        <f>VLOOKUP(A729,searchgroup!A:B,2,FALSE)</f>
        <v>Malaise and fatigue</v>
      </c>
      <c r="C729" s="9" t="s">
        <v>37477</v>
      </c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ht="15.75" customHeight="1">
      <c r="A730" s="17" t="s">
        <v>37507</v>
      </c>
      <c r="B730" s="7" t="str">
        <f>VLOOKUP(A730,searchgroup!A:B,2,FALSE)</f>
        <v>Malnutrition-related diabetes mellitus without complications</v>
      </c>
      <c r="C730" s="9" t="s">
        <v>41550</v>
      </c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ht="15.75" customHeight="1">
      <c r="A731" s="17" t="s">
        <v>37510</v>
      </c>
      <c r="B731" s="7" t="str">
        <f>VLOOKUP(A731,searchgroup!A:B,2,FALSE)</f>
        <v>Malocculsion of jaws</v>
      </c>
      <c r="C731" s="9" t="s">
        <v>37510</v>
      </c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ht="15.75" customHeight="1">
      <c r="A732" s="17" t="s">
        <v>37513</v>
      </c>
      <c r="B732" s="7" t="str">
        <f>VLOOKUP(A732,searchgroup!A:B,2,FALSE)</f>
        <v>Malposition of the uterus</v>
      </c>
      <c r="C732" s="9" t="s">
        <v>37513</v>
      </c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ht="15.75" customHeight="1">
      <c r="A733" s="17" t="s">
        <v>37525</v>
      </c>
      <c r="B733" s="7" t="str">
        <f>VLOOKUP(A733,searchgroup!A:B,2,FALSE)</f>
        <v>Mastodynia</v>
      </c>
      <c r="C733" s="9" t="s">
        <v>37525</v>
      </c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ht="15.75" customHeight="1">
      <c r="A734" s="17" t="s">
        <v>37559</v>
      </c>
      <c r="B734" s="7" t="str">
        <f>VLOOKUP(A734,searchgroup!A:B,2,FALSE)</f>
        <v>Mechanical strabismus</v>
      </c>
      <c r="C734" s="9" t="s">
        <v>41551</v>
      </c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ht="15.75" customHeight="1">
      <c r="A735" s="17" t="s">
        <v>37581</v>
      </c>
      <c r="B735" s="7" t="str">
        <f>VLOOKUP(A735,searchgroup!A:B,2,FALSE)</f>
        <v>Melanocytic naevi</v>
      </c>
      <c r="C735" s="9" t="s">
        <v>41552</v>
      </c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ht="15.75" customHeight="1">
      <c r="A736" s="17" t="s">
        <v>37582</v>
      </c>
      <c r="B736" s="7" t="str">
        <f>VLOOKUP(A736,searchgroup!A:B,2,FALSE)</f>
        <v>Melanoma in situ</v>
      </c>
      <c r="C736" s="9" t="s">
        <v>41553</v>
      </c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ht="15.75" customHeight="1">
      <c r="A737" s="17" t="s">
        <v>37584</v>
      </c>
      <c r="B737" s="7" t="str">
        <f>VLOOKUP(A737,searchgroup!A:B,2,FALSE)</f>
        <v>Ménière disease</v>
      </c>
      <c r="C737" s="9" t="s">
        <v>41554</v>
      </c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ht="15.75" customHeight="1">
      <c r="A738" s="17" t="s">
        <v>37592</v>
      </c>
      <c r="B738" s="7" t="str">
        <f>VLOOKUP(A738,searchgroup!A:B,2,FALSE)</f>
        <v>Meniscus problems</v>
      </c>
      <c r="C738" s="9" t="s">
        <v>41555</v>
      </c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ht="15.75" customHeight="1">
      <c r="A739" s="17" t="s">
        <v>37598</v>
      </c>
      <c r="B739" s="7" t="str">
        <f>VLOOKUP(A739,searchgroup!A:B,2,FALSE)</f>
        <v>Mental disorder after giving birth</v>
      </c>
      <c r="C739" s="9" t="s">
        <v>37598</v>
      </c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ht="15.75" customHeight="1">
      <c r="A740" s="17" t="s">
        <v>37617</v>
      </c>
      <c r="B740" s="7" t="str">
        <f>VLOOKUP(A740,searchgroup!A:B,2,FALSE)</f>
        <v>Migraine with aura</v>
      </c>
      <c r="C740" s="9" t="s">
        <v>41556</v>
      </c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ht="15.75" customHeight="1">
      <c r="A741" s="17" t="s">
        <v>37620</v>
      </c>
      <c r="B741" s="7" t="str">
        <f>VLOOKUP(A741,searchgroup!A:B,2,FALSE)</f>
        <v>Migraine with status migrainosus</v>
      </c>
      <c r="C741" s="9" t="s">
        <v>41557</v>
      </c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ht="15.75" customHeight="1">
      <c r="A742" s="17" t="s">
        <v>37623</v>
      </c>
      <c r="B742" s="7" t="str">
        <f>VLOOKUP(A742,searchgroup!A:B,2,FALSE)</f>
        <v>Migraine without aura</v>
      </c>
      <c r="C742" s="9" t="s">
        <v>41558</v>
      </c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ht="15.75" customHeight="1">
      <c r="A743" s="17" t="s">
        <v>37626</v>
      </c>
      <c r="B743" s="7" t="str">
        <f>VLOOKUP(A743,searchgroup!A:B,2,FALSE)</f>
        <v>Mild acquired deformities of limbs</v>
      </c>
      <c r="C743" s="9" t="s">
        <v>37626</v>
      </c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ht="15.75" customHeight="1">
      <c r="A744" s="17" t="s">
        <v>37629</v>
      </c>
      <c r="B744" s="7" t="str">
        <f>VLOOKUP(A744,searchgroup!A:B,2,FALSE)</f>
        <v>Food allergy</v>
      </c>
      <c r="C744" s="9" t="s">
        <v>41559</v>
      </c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ht="15.75" customHeight="1">
      <c r="A745" s="17" t="s">
        <v>37632</v>
      </c>
      <c r="B745" s="7" t="str">
        <f>VLOOKUP(A745,searchgroup!A:B,2,FALSE)</f>
        <v>Mild cervical dysplasia</v>
      </c>
      <c r="C745" s="9" t="s">
        <v>41560</v>
      </c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ht="15.75" customHeight="1">
      <c r="A746" s="17" t="s">
        <v>37634</v>
      </c>
      <c r="B746" s="7" t="str">
        <f>VLOOKUP(A746,searchgroup!A:B,2,FALSE)</f>
        <v>Mild cognitive disorder</v>
      </c>
      <c r="C746" s="9" t="s">
        <v>37634</v>
      </c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ht="15.75" customHeight="1">
      <c r="A747" s="17" t="s">
        <v>37635</v>
      </c>
      <c r="B747" s="7" t="str">
        <f>VLOOKUP(A747,searchgroup!A:B,2,FALSE)</f>
        <v>Mild hypospadias</v>
      </c>
      <c r="C747" s="9" t="s">
        <v>37635</v>
      </c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ht="15.75" customHeight="1">
      <c r="A748" s="17" t="s">
        <v>37638</v>
      </c>
      <c r="B748" s="7" t="str">
        <f>VLOOKUP(A748,searchgroup!A:B,2,FALSE)</f>
        <v>Mild inborn malformation of skin or hair</v>
      </c>
      <c r="C748" s="9" t="s">
        <v>37638</v>
      </c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ht="15.75" customHeight="1">
      <c r="A749" s="17" t="s">
        <v>37641</v>
      </c>
      <c r="B749" s="7" t="str">
        <f>VLOOKUP(A749,searchgroup!A:B,2,FALSE)</f>
        <v>Mild mental retardation</v>
      </c>
      <c r="C749" s="9" t="s">
        <v>41561</v>
      </c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ht="15.75" customHeight="1">
      <c r="A750" s="17" t="s">
        <v>37648</v>
      </c>
      <c r="B750" s="7" t="str">
        <f>VLOOKUP(A750,searchgroup!A:B,2,FALSE)</f>
        <v>Mild to moderate alcohol intoxication</v>
      </c>
      <c r="C750" s="9" t="s">
        <v>41562</v>
      </c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ht="15.75" customHeight="1">
      <c r="A751" s="17" t="s">
        <v>37651</v>
      </c>
      <c r="B751" s="7" t="str">
        <f>VLOOKUP(A751,searchgroup!A:B,2,FALSE)</f>
        <v>Mild to moderate headache</v>
      </c>
      <c r="C751" s="9" t="s">
        <v>41563</v>
      </c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ht="15.75" customHeight="1">
      <c r="A752" s="17" t="s">
        <v>37654</v>
      </c>
      <c r="B752" s="7" t="str">
        <f>VLOOKUP(A752,searchgroup!A:B,2,FALSE)</f>
        <v>Mild vaginal dysplasia</v>
      </c>
      <c r="C752" s="9" t="s">
        <v>41564</v>
      </c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ht="15.75" customHeight="1">
      <c r="A753" s="17" t="s">
        <v>37656</v>
      </c>
      <c r="B753" s="7" t="str">
        <f>VLOOKUP(A753,searchgroup!A:B,2,FALSE)</f>
        <v>Mild visual impairment on both eyes</v>
      </c>
      <c r="C753" s="9" t="s">
        <v>41565</v>
      </c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ht="15.75" customHeight="1">
      <c r="A754" s="17" t="s">
        <v>37659</v>
      </c>
      <c r="B754" s="7" t="str">
        <f>VLOOKUP(A754,searchgroup!A:B,2,FALSE)</f>
        <v>Mild visual impairment on one eye</v>
      </c>
      <c r="C754" s="9" t="s">
        <v>41566</v>
      </c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ht="15.75" customHeight="1">
      <c r="A755" s="17" t="s">
        <v>37662</v>
      </c>
      <c r="B755" s="7" t="str">
        <f>VLOOKUP(A755,searchgroup!A:B,2,FALSE)</f>
        <v>Mild vulvar dysplasia</v>
      </c>
      <c r="C755" s="9" t="s">
        <v>41567</v>
      </c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ht="15.75" customHeight="1">
      <c r="A756" s="17" t="s">
        <v>37670</v>
      </c>
      <c r="B756" s="7" t="str">
        <f>VLOOKUP(A756,searchgroup!A:B,2,FALSE)</f>
        <v>Mitral valve prolapse</v>
      </c>
      <c r="C756" s="9" t="s">
        <v>41568</v>
      </c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ht="15.75" customHeight="1">
      <c r="A757" s="17" t="s">
        <v>37674</v>
      </c>
      <c r="B757" s="7" t="str">
        <f>VLOOKUP(A757,searchgroup!A:B,2,FALSE)</f>
        <v>Moderate cervical dysplasia</v>
      </c>
      <c r="C757" s="9" t="s">
        <v>41569</v>
      </c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ht="15.75" customHeight="1">
      <c r="A758" s="17" t="s">
        <v>37675</v>
      </c>
      <c r="B758" s="7" t="str">
        <f>VLOOKUP(A758,searchgroup!A:B,2,FALSE)</f>
        <v>Moderate hypospadias</v>
      </c>
      <c r="C758" s="9" t="s">
        <v>41570</v>
      </c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ht="15.75" customHeight="1">
      <c r="A759" s="17" t="s">
        <v>37680</v>
      </c>
      <c r="B759" s="7" t="str">
        <f>VLOOKUP(A759,searchgroup!A:B,2,FALSE)</f>
        <v>Moderate vaginal dysplasia</v>
      </c>
      <c r="C759" s="9" t="s">
        <v>41571</v>
      </c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ht="15.75" customHeight="1">
      <c r="A760" s="17" t="s">
        <v>37691</v>
      </c>
      <c r="B760" s="7" t="str">
        <f>VLOOKUP(A760,searchgroup!A:B,2,FALSE)</f>
        <v>Mood disorders, i.e. affective disorders</v>
      </c>
      <c r="C760" s="9" t="s">
        <v>41572</v>
      </c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ht="15.75" customHeight="1">
      <c r="A761" s="17" t="s">
        <v>37694</v>
      </c>
      <c r="B761" s="7" t="str">
        <f>VLOOKUP(A761,searchgroup!A:B,2,FALSE)</f>
        <v>Morbus Ledderhose</v>
      </c>
      <c r="C761" s="9" t="s">
        <v>37694</v>
      </c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ht="15.75" customHeight="1">
      <c r="A762" s="17" t="s">
        <v>37702</v>
      </c>
      <c r="B762" s="7" t="str">
        <f>VLOOKUP(A762,searchgroup!A:B,2,FALSE)</f>
        <v>Movement disorder caused by other disease</v>
      </c>
      <c r="C762" s="9" t="s">
        <v>37702</v>
      </c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ht="15.75" customHeight="1">
      <c r="A763" s="17" t="s">
        <v>37705</v>
      </c>
      <c r="B763" s="7" t="str">
        <f>VLOOKUP(A763,searchgroup!A:B,2,FALSE)</f>
        <v>Mucinosis of skin</v>
      </c>
      <c r="C763" s="9" t="s">
        <v>37705</v>
      </c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ht="15.75" customHeight="1">
      <c r="A764" s="17" t="s">
        <v>37710</v>
      </c>
      <c r="B764" s="7" t="str">
        <f>VLOOKUP(A764,searchgroup!A:B,2,FALSE)</f>
        <v>Mucosal lesion of mouth, not precancerous</v>
      </c>
      <c r="C764" s="9" t="s">
        <v>37710</v>
      </c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ht="15.75" customHeight="1">
      <c r="A765" s="17" t="s">
        <v>37713</v>
      </c>
      <c r="B765" s="7" t="str">
        <f>VLOOKUP(A765,searchgroup!A:B,2,FALSE)</f>
        <v>Mulitple inflammed nerves</v>
      </c>
      <c r="C765" s="9" t="s">
        <v>41573</v>
      </c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ht="15.75" customHeight="1">
      <c r="A766" s="17" t="s">
        <v>37716</v>
      </c>
      <c r="B766" s="7" t="str">
        <f>VLOOKUP(A766,searchgroup!A:B,2,FALSE)</f>
        <v>Multiple cysts of breast</v>
      </c>
      <c r="C766" s="9" t="s">
        <v>41574</v>
      </c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ht="15.75" customHeight="1">
      <c r="A767" s="17" t="s">
        <v>37725</v>
      </c>
      <c r="B767" s="7" t="str">
        <f>VLOOKUP(A767,searchgroup!A:B,2,FALSE)</f>
        <v>Multiple fractures of the upper leg</v>
      </c>
      <c r="C767" s="9" t="s">
        <v>41575</v>
      </c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ht="15.75" customHeight="1">
      <c r="A768" s="17" t="s">
        <v>37736</v>
      </c>
      <c r="B768" s="7" t="str">
        <f>VLOOKUP(A768,searchgroup!A:B,2,FALSE)</f>
        <v>Mumps with complications</v>
      </c>
      <c r="C768" s="9" t="s">
        <v>37736</v>
      </c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ht="15.75" customHeight="1">
      <c r="A769" s="17" t="s">
        <v>37742</v>
      </c>
      <c r="B769" s="7" t="str">
        <f>VLOOKUP(A769,searchgroup!A:B,2,FALSE)</f>
        <v>Muscle contracture or atrophy</v>
      </c>
      <c r="C769" s="9" t="s">
        <v>41576</v>
      </c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ht="15.75" customHeight="1">
      <c r="A770" s="17" t="s">
        <v>37750</v>
      </c>
      <c r="B770" s="7" t="str">
        <f>VLOOKUP(A770,searchgroup!A:B,2,FALSE)</f>
        <v>Myalgia</v>
      </c>
      <c r="C770" s="9" t="s">
        <v>37750</v>
      </c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ht="15.75" customHeight="1">
      <c r="A771" s="17" t="s">
        <v>37755</v>
      </c>
      <c r="B771" s="7" t="str">
        <f>VLOOKUP(A771,searchgroup!A:B,2,FALSE)</f>
        <v>Myocarditis</v>
      </c>
      <c r="C771" s="9" t="s">
        <v>41577</v>
      </c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ht="15.75" customHeight="1">
      <c r="A772" s="17" t="s">
        <v>37759</v>
      </c>
      <c r="B772" s="7" t="str">
        <f>VLOOKUP(A772,searchgroup!A:B,2,FALSE)</f>
        <v>Myositis due to infection</v>
      </c>
      <c r="C772" s="9" t="s">
        <v>41578</v>
      </c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ht="15.75" customHeight="1">
      <c r="A773" s="17" t="s">
        <v>37780</v>
      </c>
      <c r="B773" s="7" t="str">
        <f>VLOOKUP(A773,searchgroup!A:B,2,FALSE)</f>
        <v>Necrotizing fasciitis</v>
      </c>
      <c r="C773" s="9" t="s">
        <v>37780</v>
      </c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ht="15.75" customHeight="1">
      <c r="A774" s="17" t="s">
        <v>37781</v>
      </c>
      <c r="B774" s="7" t="str">
        <f>VLOOKUP(A774,searchgroup!A:B,2,FALSE)</f>
        <v>Necrotizing vasculopathy</v>
      </c>
      <c r="C774" s="9" t="s">
        <v>41579</v>
      </c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ht="15.75" customHeight="1">
      <c r="A775" s="17" t="s">
        <v>37790</v>
      </c>
      <c r="B775" s="7" t="str">
        <f>VLOOKUP(A775,searchgroup!A:B,2,FALSE)</f>
        <v>Negative emotions</v>
      </c>
      <c r="C775" s="9" t="s">
        <v>37790</v>
      </c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ht="15.75" customHeight="1">
      <c r="A776" s="17" t="s">
        <v>37796</v>
      </c>
      <c r="B776" s="7" t="str">
        <f>VLOOKUP(A776,searchgroup!A:B,2,FALSE)</f>
        <v>Nephrotic syndrome</v>
      </c>
      <c r="C776" s="9" t="s">
        <v>41580</v>
      </c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ht="15.75" customHeight="1">
      <c r="A777" s="17" t="s">
        <v>37810</v>
      </c>
      <c r="B777" s="7" t="str">
        <f>VLOOKUP(A777,searchgroup!A:B,2,FALSE)</f>
        <v>Nerve disorder caused by spine disorder</v>
      </c>
      <c r="C777" s="9" t="s">
        <v>41581</v>
      </c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ht="15.75" customHeight="1">
      <c r="A778" s="17" t="s">
        <v>37813</v>
      </c>
      <c r="B778" s="7" t="str">
        <f>VLOOKUP(A778,searchgroup!A:B,2,FALSE)</f>
        <v>Nervousness</v>
      </c>
      <c r="C778" s="9" t="s">
        <v>37813</v>
      </c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ht="15.75" customHeight="1">
      <c r="A779" s="17" t="s">
        <v>37815</v>
      </c>
      <c r="B779" s="7" t="str">
        <f>VLOOKUP(A779,searchgroup!A:B,2,FALSE)</f>
        <v>Neuraliga</v>
      </c>
      <c r="C779" s="9" t="s">
        <v>41582</v>
      </c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ht="15.75" customHeight="1">
      <c r="A780" s="17" t="s">
        <v>37818</v>
      </c>
      <c r="B780" s="7" t="str">
        <f>VLOOKUP(A780,searchgroup!A:B,2,FALSE)</f>
        <v>Neurasthenia, i.e. chronic fatigue</v>
      </c>
      <c r="C780" s="9" t="s">
        <v>37818</v>
      </c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ht="15.75" customHeight="1">
      <c r="A781" s="17" t="s">
        <v>37829</v>
      </c>
      <c r="B781" s="7" t="str">
        <f>VLOOKUP(A781,searchgroup!A:B,2,FALSE)</f>
        <v>Neurotic disorder</v>
      </c>
      <c r="C781" s="9" t="s">
        <v>37829</v>
      </c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ht="15.75" customHeight="1">
      <c r="A782" s="17" t="s">
        <v>37840</v>
      </c>
      <c r="B782" s="7" t="str">
        <f>VLOOKUP(A782,searchgroup!A:B,2,FALSE)</f>
        <v>Niacine deficiency</v>
      </c>
      <c r="C782" s="9" t="s">
        <v>37840</v>
      </c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ht="15.75" customHeight="1">
      <c r="A783" s="17" t="s">
        <v>37842</v>
      </c>
      <c r="B783" s="7" t="str">
        <f>VLOOKUP(A783,searchgroup!A:B,2,FALSE)</f>
        <v>Night blindness</v>
      </c>
      <c r="C783" s="9" t="s">
        <v>37842</v>
      </c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ht="15.75" customHeight="1">
      <c r="A784" s="17" t="s">
        <v>37843</v>
      </c>
      <c r="B784" s="7" t="str">
        <f>VLOOKUP(A784,searchgroup!A:B,2,FALSE)</f>
        <v>Nightmares</v>
      </c>
      <c r="C784" s="9" t="s">
        <v>37843</v>
      </c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ht="15.75" customHeight="1">
      <c r="A785" s="17" t="s">
        <v>37844</v>
      </c>
      <c r="B785" s="7" t="str">
        <f>VLOOKUP(A785,searchgroup!A:B,2,FALSE)</f>
        <v>Nodule or polyp of the vocal chords</v>
      </c>
      <c r="C785" s="9" t="s">
        <v>41583</v>
      </c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ht="15.75" customHeight="1">
      <c r="A786" s="17" t="s">
        <v>37847</v>
      </c>
      <c r="B786" s="7" t="str">
        <f>VLOOKUP(A786,searchgroup!A:B,2,FALSE)</f>
        <v>Noice effect on inner ear</v>
      </c>
      <c r="C786" s="9" t="s">
        <v>41584</v>
      </c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ht="15.75" customHeight="1">
      <c r="A787" s="17" t="s">
        <v>37850</v>
      </c>
      <c r="B787" s="7" t="str">
        <f>VLOOKUP(A787,searchgroup!A:B,2,FALSE)</f>
        <v>Non infective gastroenteritis or colitis</v>
      </c>
      <c r="C787" s="9" t="s">
        <v>41585</v>
      </c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ht="15.75" customHeight="1">
      <c r="A788" s="17" t="s">
        <v>37853</v>
      </c>
      <c r="B788" s="7" t="str">
        <f>VLOOKUP(A788,searchgroup!A:B,2,FALSE)</f>
        <v>Non medical plastic surgery</v>
      </c>
      <c r="C788" s="9" t="s">
        <v>37853</v>
      </c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ht="15.75" customHeight="1">
      <c r="A789" s="17" t="s">
        <v>37856</v>
      </c>
      <c r="B789" s="7" t="str">
        <f>VLOOKUP(A789,searchgroup!A:B,2,FALSE)</f>
        <v>Non melanoma skin cancer</v>
      </c>
      <c r="C789" s="9" t="s">
        <v>41586</v>
      </c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ht="15.75" customHeight="1">
      <c r="A790" s="17" t="s">
        <v>37859</v>
      </c>
      <c r="B790" s="7" t="str">
        <f>VLOOKUP(A790,searchgroup!A:B,2,FALSE)</f>
        <v>Non-cancerous hyperplasia of the uterus</v>
      </c>
      <c r="C790" s="9" t="s">
        <v>41587</v>
      </c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ht="15.75" customHeight="1">
      <c r="A791" s="17" t="s">
        <v>37865</v>
      </c>
      <c r="B791" s="7" t="str">
        <f>VLOOKUP(A791,searchgroup!A:B,2,FALSE)</f>
        <v>Non-inflammatory disorder of optic nerve or visual pathway</v>
      </c>
      <c r="C791" s="9" t="s">
        <v>41588</v>
      </c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ht="15.75" customHeight="1">
      <c r="A792" s="17" t="s">
        <v>37872</v>
      </c>
      <c r="B792" s="7" t="str">
        <f>VLOOKUP(A792,searchgroup!A:B,2,FALSE)</f>
        <v>Nondiabetic hypoglycaemic coma</v>
      </c>
      <c r="C792" s="9" t="s">
        <v>37872</v>
      </c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ht="15.75" customHeight="1">
      <c r="A793" s="17" t="s">
        <v>37873</v>
      </c>
      <c r="B793" s="7" t="str">
        <f>VLOOKUP(A793,searchgroup!A:B,2,FALSE)</f>
        <v>Nonfamilial hypogammaglobulinaemia</v>
      </c>
      <c r="C793" s="9" t="s">
        <v>37873</v>
      </c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ht="15.75" customHeight="1">
      <c r="A794" s="17" t="s">
        <v>37875</v>
      </c>
      <c r="B794" s="7" t="str">
        <f>VLOOKUP(A794,searchgroup!A:B,2,FALSE)</f>
        <v>Noninflammatory disorder of the cervix uteri</v>
      </c>
      <c r="C794" s="9" t="s">
        <v>37875</v>
      </c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ht="15.75" customHeight="1">
      <c r="A795" s="17" t="s">
        <v>37881</v>
      </c>
      <c r="B795" s="7" t="str">
        <f>VLOOKUP(A795,searchgroup!A:B,2,FALSE)</f>
        <v>Noninflammatory disorder of the uterus</v>
      </c>
      <c r="C795" s="9" t="s">
        <v>37881</v>
      </c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ht="15.75" customHeight="1">
      <c r="A796" s="17" t="s">
        <v>37884</v>
      </c>
      <c r="B796" s="7" t="str">
        <f>VLOOKUP(A796,searchgroup!A:B,2,FALSE)</f>
        <v>Noninflammatory disorder of the vagina</v>
      </c>
      <c r="C796" s="9" t="s">
        <v>37884</v>
      </c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ht="15.75" customHeight="1">
      <c r="A797" s="17" t="s">
        <v>37887</v>
      </c>
      <c r="B797" s="7" t="str">
        <f>VLOOKUP(A797,searchgroup!A:B,2,FALSE)</f>
        <v>Noninflammatory disorder of the vulva</v>
      </c>
      <c r="C797" s="9" t="s">
        <v>37887</v>
      </c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ht="15.75" customHeight="1">
      <c r="A798" s="17" t="s">
        <v>37893</v>
      </c>
      <c r="B798" s="7" t="str">
        <f>VLOOKUP(A798,searchgroup!A:B,2,FALSE)</f>
        <v>Nontoxic goitre</v>
      </c>
      <c r="C798" s="9" t="s">
        <v>41589</v>
      </c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ht="15.75" customHeight="1">
      <c r="A799" s="17" t="s">
        <v>37896</v>
      </c>
      <c r="B799" s="7" t="str">
        <f>VLOOKUP(A799,searchgroup!A:B,2,FALSE)</f>
        <v>Nontraumatic rupture of a muscle</v>
      </c>
      <c r="C799" s="9" t="s">
        <v>37896</v>
      </c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ht="15.75" customHeight="1">
      <c r="A800" s="17" t="s">
        <v>37899</v>
      </c>
      <c r="B800" s="7" t="str">
        <f>VLOOKUP(A800,searchgroup!A:B,2,FALSE)</f>
        <v>Nose abscess or cyst</v>
      </c>
      <c r="C800" s="9" t="s">
        <v>37899</v>
      </c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ht="15.75" customHeight="1">
      <c r="A801" s="17" t="s">
        <v>37905</v>
      </c>
      <c r="B801" s="7" t="str">
        <f>VLOOKUP(A801,searchgroup!A:B,2,FALSE)</f>
        <v>Nose fracture</v>
      </c>
      <c r="C801" s="9" t="s">
        <v>41590</v>
      </c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ht="15.75" customHeight="1">
      <c r="A802" s="17" t="s">
        <v>37911</v>
      </c>
      <c r="B802" s="7" t="str">
        <f>VLOOKUP(A802,searchgroup!A:B,2,FALSE)</f>
        <v>Nose polyp</v>
      </c>
      <c r="C802" s="9" t="s">
        <v>37911</v>
      </c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ht="15.75" customHeight="1">
      <c r="A803" s="17" t="s">
        <v>37926</v>
      </c>
      <c r="B803" s="7" t="str">
        <f>VLOOKUP(A803,searchgroup!A:B,2,FALSE)</f>
        <v>Nutritional deficiency, unspecified</v>
      </c>
      <c r="C803" s="9" t="s">
        <v>37926</v>
      </c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ht="15.75" customHeight="1">
      <c r="A804" s="17" t="s">
        <v>37930</v>
      </c>
      <c r="B804" s="7" t="str">
        <f>VLOOKUP(A804,searchgroup!A:B,2,FALSE)</f>
        <v>Nystagmus</v>
      </c>
      <c r="C804" s="9" t="s">
        <v>37930</v>
      </c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ht="15.75" customHeight="1">
      <c r="A805" s="17" t="s">
        <v>37933</v>
      </c>
      <c r="B805" s="7" t="str">
        <f>VLOOKUP(A805,searchgroup!A:B,2,FALSE)</f>
        <v>Obesity</v>
      </c>
      <c r="C805" s="9" t="s">
        <v>41591</v>
      </c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ht="15.75" customHeight="1">
      <c r="A806" s="17" t="s">
        <v>37934</v>
      </c>
      <c r="B806" s="7" t="str">
        <f>VLOOKUP(A806,searchgroup!A:B,2,FALSE)</f>
        <v>Obesity caused by drug-intake</v>
      </c>
      <c r="C806" s="9" t="s">
        <v>41592</v>
      </c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ht="15.75" customHeight="1">
      <c r="A807" s="17" t="s">
        <v>37937</v>
      </c>
      <c r="B807" s="7" t="str">
        <f>VLOOKUP(A807,searchgroup!A:B,2,FALSE)</f>
        <v>Obesity caused by excess calories</v>
      </c>
      <c r="C807" s="9" t="s">
        <v>41593</v>
      </c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ht="15.75" customHeight="1">
      <c r="A808" s="17" t="s">
        <v>37940</v>
      </c>
      <c r="B808" s="7" t="str">
        <f>VLOOKUP(A808,searchgroup!A:B,2,FALSE)</f>
        <v>Obsessive-compulsive disorder</v>
      </c>
      <c r="C808" s="9" t="s">
        <v>41594</v>
      </c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ht="15.75" customHeight="1">
      <c r="A809" s="17" t="s">
        <v>37948</v>
      </c>
      <c r="B809" s="7" t="str">
        <f>VLOOKUP(A809,searchgroup!A:B,2,FALSE)</f>
        <v>Obstruction of duodenum</v>
      </c>
      <c r="C809" s="9" t="s">
        <v>41595</v>
      </c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ht="15.75" customHeight="1">
      <c r="A810" s="17" t="s">
        <v>37949</v>
      </c>
      <c r="B810" s="7" t="str">
        <f>VLOOKUP(A810,searchgroup!A:B,2,FALSE)</f>
        <v>Obstructive and reflux uropathy</v>
      </c>
      <c r="C810" s="9" t="s">
        <v>41596</v>
      </c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ht="15.75" customHeight="1">
      <c r="A811" s="17" t="s">
        <v>37956</v>
      </c>
      <c r="B811" s="7" t="str">
        <f>VLOOKUP(A811,searchgroup!A:B,2,FALSE)</f>
        <v>Ocular pain</v>
      </c>
      <c r="C811" s="9" t="s">
        <v>37956</v>
      </c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ht="15.75" customHeight="1">
      <c r="A812" s="17" t="s">
        <v>37957</v>
      </c>
      <c r="B812" s="7" t="str">
        <f>VLOOKUP(A812,searchgroup!A:B,2,FALSE)</f>
        <v>Ocular pemphigoid</v>
      </c>
      <c r="C812" s="9" t="s">
        <v>41597</v>
      </c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ht="15.75" customHeight="1">
      <c r="A813" s="17" t="s">
        <v>37959</v>
      </c>
      <c r="B813" s="7" t="str">
        <f>VLOOKUP(A813,searchgroup!A:B,2,FALSE)</f>
        <v>Oedema of the larynx</v>
      </c>
      <c r="C813" s="9" t="s">
        <v>37959</v>
      </c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ht="15.75" customHeight="1">
      <c r="A814" s="17" t="s">
        <v>37964</v>
      </c>
      <c r="B814" s="7" t="str">
        <f>VLOOKUP(A814,searchgroup!A:B,2,FALSE)</f>
        <v>Oesophageal diverticulum</v>
      </c>
      <c r="C814" s="9" t="s">
        <v>41598</v>
      </c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ht="15.75" customHeight="1">
      <c r="A815" s="17" t="s">
        <v>37972</v>
      </c>
      <c r="B815" s="7" t="str">
        <f>VLOOKUP(A815,searchgroup!A:B,2,FALSE)</f>
        <v>Oesophagitis</v>
      </c>
      <c r="C815" s="9" t="s">
        <v>41599</v>
      </c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ht="15.75" customHeight="1">
      <c r="A816" s="17" t="s">
        <v>37976</v>
      </c>
      <c r="B816" s="7" t="str">
        <f>VLOOKUP(A816,searchgroup!A:B,2,FALSE)</f>
        <v>Old laceration of cervix uteri</v>
      </c>
      <c r="C816" s="9" t="s">
        <v>37976</v>
      </c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ht="15.75" customHeight="1">
      <c r="A817" s="17" t="s">
        <v>37993</v>
      </c>
      <c r="B817" s="7" t="str">
        <f>VLOOKUP(A817,searchgroup!A:B,2,FALSE)</f>
        <v>Open wound of shoulder and upper arm</v>
      </c>
      <c r="C817" s="9" t="s">
        <v>37993</v>
      </c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ht="15.75" customHeight="1">
      <c r="A818" s="17" t="s">
        <v>37994</v>
      </c>
      <c r="B818" s="7" t="str">
        <f>VLOOKUP(A818,searchgroup!A:B,2,FALSE)</f>
        <v>Open wound of the abdomen or lower back</v>
      </c>
      <c r="C818" s="9" t="s">
        <v>37994</v>
      </c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ht="15.75" customHeight="1">
      <c r="A819" s="17" t="s">
        <v>38006</v>
      </c>
      <c r="B819" s="7" t="str">
        <f>VLOOKUP(A819,searchgroup!A:B,2,FALSE)</f>
        <v>Open wound of the neck or throat</v>
      </c>
      <c r="C819" s="9" t="s">
        <v>38006</v>
      </c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ht="15.75" customHeight="1">
      <c r="A820" s="17" t="s">
        <v>38019</v>
      </c>
      <c r="B820" s="7" t="str">
        <f>VLOOKUP(A820,searchgroup!A:B,2,FALSE)</f>
        <v>Optic neuritis</v>
      </c>
      <c r="C820" s="9" t="s">
        <v>41600</v>
      </c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ht="15.75" customHeight="1">
      <c r="A821" s="17" t="s">
        <v>38020</v>
      </c>
      <c r="B821" s="7" t="str">
        <f>VLOOKUP(A821,searchgroup!A:B,2,FALSE)</f>
        <v>Orchitis or epidymiditis</v>
      </c>
      <c r="C821" s="9" t="s">
        <v>41601</v>
      </c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ht="15.75" customHeight="1">
      <c r="A822" s="17" t="s">
        <v>38029</v>
      </c>
      <c r="B822" s="7" t="str">
        <f>VLOOKUP(A822,searchgroup!A:B,2,FALSE)</f>
        <v>Orthostatic proteinuria</v>
      </c>
      <c r="C822" s="9" t="s">
        <v>38029</v>
      </c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ht="15.75" customHeight="1">
      <c r="A823" s="17" t="s">
        <v>38038</v>
      </c>
      <c r="B823" s="7" t="str">
        <f>VLOOKUP(A823,searchgroup!A:B,2,FALSE)</f>
        <v>Osteophyte</v>
      </c>
      <c r="C823" s="9" t="s">
        <v>41602</v>
      </c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ht="15.75" customHeight="1">
      <c r="A824" s="17" t="s">
        <v>38051</v>
      </c>
      <c r="B824" s="7" t="str">
        <f>VLOOKUP(A824,searchgroup!A:B,2,FALSE)</f>
        <v>Osteoporosis without fracture</v>
      </c>
      <c r="C824" s="9" t="s">
        <v>41603</v>
      </c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ht="15.75" customHeight="1">
      <c r="A825" s="17" t="s">
        <v>38059</v>
      </c>
      <c r="B825" s="7" t="str">
        <f>VLOOKUP(A825,searchgroup!A:B,2,FALSE)</f>
        <v>Other gout like athropathy</v>
      </c>
      <c r="C825" s="9" t="s">
        <v>41604</v>
      </c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ht="15.75" customHeight="1">
      <c r="A826" s="17" t="s">
        <v>38071</v>
      </c>
      <c r="B826" s="7" t="str">
        <f>VLOOKUP(A826,searchgroup!A:B,2,FALSE)</f>
        <v>Other or unspecified diabetes mellitus without complications</v>
      </c>
      <c r="C826" s="9" t="s">
        <v>41605</v>
      </c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ht="15.75" customHeight="1">
      <c r="A827" s="17" t="s">
        <v>38074</v>
      </c>
      <c r="B827" s="7" t="str">
        <f>VLOOKUP(A827,searchgroup!A:B,2,FALSE)</f>
        <v>Other pinched nerve</v>
      </c>
      <c r="C827" s="9" t="s">
        <v>41606</v>
      </c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ht="15.75" customHeight="1">
      <c r="A828" s="17" t="s">
        <v>38079</v>
      </c>
      <c r="B828" s="7" t="str">
        <f>VLOOKUP(A828,searchgroup!A:B,2,FALSE)</f>
        <v>Other specified nutritional deficiencies</v>
      </c>
      <c r="C828" s="9" t="s">
        <v>38079</v>
      </c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ht="15.75" customHeight="1">
      <c r="A829" s="17" t="s">
        <v>38081</v>
      </c>
      <c r="B829" s="7" t="str">
        <f>VLOOKUP(A829,searchgroup!A:B,2,FALSE)</f>
        <v>Otosclerosis</v>
      </c>
      <c r="C829" s="9" t="s">
        <v>41607</v>
      </c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ht="15.75" customHeight="1">
      <c r="A830" s="17" t="s">
        <v>38082</v>
      </c>
      <c r="B830" s="7" t="str">
        <f>VLOOKUP(A830,searchgroup!A:B,2,FALSE)</f>
        <v>Ototoxic hearing loss</v>
      </c>
      <c r="C830" s="9" t="s">
        <v>38082</v>
      </c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ht="15.75" customHeight="1">
      <c r="A831" s="17" t="s">
        <v>38084</v>
      </c>
      <c r="B831" s="7" t="str">
        <f>VLOOKUP(A831,searchgroup!A:B,2,FALSE)</f>
        <v>Ovarial hormone disorders</v>
      </c>
      <c r="C831" s="9" t="s">
        <v>41608</v>
      </c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ht="15.75" customHeight="1">
      <c r="A832" s="17" t="s">
        <v>38090</v>
      </c>
      <c r="B832" s="7" t="str">
        <f>VLOOKUP(A832,searchgroup!A:B,2,FALSE)</f>
        <v>Overactivity</v>
      </c>
      <c r="C832" s="9" t="s">
        <v>38090</v>
      </c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ht="15.75" customHeight="1">
      <c r="A833" s="17" t="s">
        <v>38101</v>
      </c>
      <c r="B833" s="7" t="str">
        <f>VLOOKUP(A833,searchgroup!A:B,2,FALSE)</f>
        <v>Pain in joint</v>
      </c>
      <c r="C833" s="9" t="s">
        <v>38101</v>
      </c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ht="15.75" customHeight="1">
      <c r="A834" s="17" t="s">
        <v>38103</v>
      </c>
      <c r="B834" s="7" t="str">
        <f>VLOOKUP(A834,searchgroup!A:B,2,FALSE)</f>
        <v>Pain in limb</v>
      </c>
      <c r="C834" s="9" t="s">
        <v>38103</v>
      </c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ht="15.75" customHeight="1">
      <c r="A835" s="17" t="s">
        <v>38119</v>
      </c>
      <c r="B835" s="7" t="str">
        <f>VLOOKUP(A835,searchgroup!A:B,2,FALSE)</f>
        <v>Pancreatic steatorrhoea</v>
      </c>
      <c r="C835" s="9" t="s">
        <v>41609</v>
      </c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ht="15.75" customHeight="1">
      <c r="A836" s="17" t="s">
        <v>38120</v>
      </c>
      <c r="B836" s="7" t="str">
        <f>VLOOKUP(A836,searchgroup!A:B,2,FALSE)</f>
        <v>Pancreatitis due to mumps</v>
      </c>
      <c r="C836" s="9" t="s">
        <v>38120</v>
      </c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ht="15.75" customHeight="1">
      <c r="A837" s="17" t="s">
        <v>38123</v>
      </c>
      <c r="B837" s="7" t="str">
        <f>VLOOKUP(A837,searchgroup!A:B,2,FALSE)</f>
        <v>Panniculitis</v>
      </c>
      <c r="C837" s="9" t="s">
        <v>38123</v>
      </c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ht="15.75" customHeight="1">
      <c r="A838" s="17" t="s">
        <v>38129</v>
      </c>
      <c r="B838" s="7" t="str">
        <f>VLOOKUP(A838,searchgroup!A:B,2,FALSE)</f>
        <v>Paralysis of vocal chors</v>
      </c>
      <c r="C838" s="9" t="s">
        <v>38129</v>
      </c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ht="15.75" customHeight="1">
      <c r="A839" s="17" t="s">
        <v>38132</v>
      </c>
      <c r="B839" s="7" t="str">
        <f>VLOOKUP(A839,searchgroup!A:B,2,FALSE)</f>
        <v>Paralytic strabismus</v>
      </c>
      <c r="C839" s="9" t="s">
        <v>41610</v>
      </c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ht="15.75" customHeight="1">
      <c r="A840" s="17" t="s">
        <v>38133</v>
      </c>
      <c r="B840" s="7" t="str">
        <f>VLOOKUP(A840,searchgroup!A:B,2,FALSE)</f>
        <v>Parapharyngeal abscess</v>
      </c>
      <c r="C840" s="9" t="s">
        <v>38133</v>
      </c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ht="15.75" customHeight="1">
      <c r="A841" s="17" t="s">
        <v>38137</v>
      </c>
      <c r="B841" s="7" t="str">
        <f>VLOOKUP(A841,searchgroup!A:B,2,FALSE)</f>
        <v>Parasite infestation of the skin</v>
      </c>
      <c r="C841" s="9" t="s">
        <v>38137</v>
      </c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ht="15.75" customHeight="1">
      <c r="A842" s="17" t="s">
        <v>38150</v>
      </c>
      <c r="B842" s="7" t="str">
        <f>VLOOKUP(A842,searchgroup!A:B,2,FALSE)</f>
        <v>Pathological resorption of teeth</v>
      </c>
      <c r="C842" s="9" t="s">
        <v>41611</v>
      </c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ht="15.75" customHeight="1">
      <c r="A843" s="17" t="s">
        <v>38151</v>
      </c>
      <c r="B843" s="7" t="str">
        <f>VLOOKUP(A843,searchgroup!A:B,2,FALSE)</f>
        <v>Pelvic inflammation due to chlamydia</v>
      </c>
      <c r="C843" s="9" t="s">
        <v>41612</v>
      </c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ht="15.75" customHeight="1">
      <c r="A844" s="17" t="s">
        <v>38154</v>
      </c>
      <c r="B844" s="7" t="str">
        <f>VLOOKUP(A844,searchgroup!A:B,2,FALSE)</f>
        <v>Pelvic inflammation due to gonococcus</v>
      </c>
      <c r="C844" s="9" t="s">
        <v>41613</v>
      </c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ht="15.75" customHeight="1">
      <c r="A845" s="17" t="s">
        <v>38160</v>
      </c>
      <c r="B845" s="7" t="str">
        <f>VLOOKUP(A845,searchgroup!A:B,2,FALSE)</f>
        <v>Pelvic inflammation due to severe infection</v>
      </c>
      <c r="C845" s="9" t="s">
        <v>41614</v>
      </c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ht="15.75" customHeight="1">
      <c r="A846" s="17" t="s">
        <v>38175</v>
      </c>
      <c r="B846" s="7" t="str">
        <f>VLOOKUP(A846,searchgroup!A:B,2,FALSE)</f>
        <v>Penis cancer</v>
      </c>
      <c r="C846" s="9" t="s">
        <v>38175</v>
      </c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ht="15.75" customHeight="1">
      <c r="A847" s="17" t="s">
        <v>38181</v>
      </c>
      <c r="B847" s="7" t="str">
        <f>VLOOKUP(A847,searchgroup!A:B,2,FALSE)</f>
        <v>Perforation of the bile duct</v>
      </c>
      <c r="C847" s="9" t="s">
        <v>41615</v>
      </c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ht="15.75" customHeight="1">
      <c r="A848" s="17" t="s">
        <v>38184</v>
      </c>
      <c r="B848" s="7" t="str">
        <f>VLOOKUP(A848,searchgroup!A:B,2,FALSE)</f>
        <v>Perforation of the tympanic membrane</v>
      </c>
      <c r="C848" s="9" t="s">
        <v>41616</v>
      </c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ht="15.75" customHeight="1">
      <c r="A849" s="17" t="s">
        <v>38186</v>
      </c>
      <c r="B849" s="7" t="str">
        <f>VLOOKUP(A849,searchgroup!A:B,2,FALSE)</f>
        <v>Perianal venous thrombosis</v>
      </c>
      <c r="C849" s="9" t="s">
        <v>38186</v>
      </c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ht="15.75" customHeight="1">
      <c r="A850" s="17" t="s">
        <v>38187</v>
      </c>
      <c r="B850" s="7" t="str">
        <f>VLOOKUP(A850,searchgroup!A:B,2,FALSE)</f>
        <v>Pericardial effusion</v>
      </c>
      <c r="C850" s="9" t="s">
        <v>41617</v>
      </c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ht="15.75" customHeight="1">
      <c r="A851" s="17" t="s">
        <v>38190</v>
      </c>
      <c r="B851" s="7" t="str">
        <f>VLOOKUP(A851,searchgroup!A:B,2,FALSE)</f>
        <v>Pericarditis due to other disease</v>
      </c>
      <c r="C851" s="9" t="s">
        <v>41618</v>
      </c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ht="15.75" customHeight="1">
      <c r="A852" s="17" t="s">
        <v>38197</v>
      </c>
      <c r="B852" s="7" t="str">
        <f>VLOOKUP(A852,searchgroup!A:B,2,FALSE)</f>
        <v>Peritoneal adhesions</v>
      </c>
      <c r="C852" s="9" t="s">
        <v>38197</v>
      </c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ht="15.75" customHeight="1">
      <c r="A853" s="17" t="s">
        <v>38198</v>
      </c>
      <c r="B853" s="7" t="str">
        <f>VLOOKUP(A853,searchgroup!A:B,2,FALSE)</f>
        <v>Peritonitis</v>
      </c>
      <c r="C853" s="9" t="s">
        <v>41619</v>
      </c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ht="15.75" customHeight="1">
      <c r="A854" s="17" t="s">
        <v>38202</v>
      </c>
      <c r="B854" s="7" t="str">
        <f>VLOOKUP(A854,searchgroup!A:B,2,FALSE)</f>
        <v>Peritonsillar abscess</v>
      </c>
      <c r="C854" s="9" t="s">
        <v>38202</v>
      </c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ht="15.75" customHeight="1">
      <c r="A855" s="17" t="s">
        <v>38203</v>
      </c>
      <c r="B855" s="7" t="str">
        <f>VLOOKUP(A855,searchgroup!A:B,2,FALSE)</f>
        <v>Persistent hyperplasia of thymus</v>
      </c>
      <c r="C855" s="9" t="s">
        <v>38203</v>
      </c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ht="15.75" customHeight="1">
      <c r="A856" s="17" t="s">
        <v>38204</v>
      </c>
      <c r="B856" s="7" t="str">
        <f>VLOOKUP(A856,searchgroup!A:B,2,FALSE)</f>
        <v>Persistent proteinuria</v>
      </c>
      <c r="C856" s="9" t="s">
        <v>41620</v>
      </c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ht="15.75" customHeight="1">
      <c r="A857" s="17" t="s">
        <v>38300</v>
      </c>
      <c r="B857" s="7" t="str">
        <f>VLOOKUP(A857,searchgroup!A:B,2,FALSE)</f>
        <v>Phantom limb without pain</v>
      </c>
      <c r="C857" s="9" t="s">
        <v>41621</v>
      </c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ht="15.75" customHeight="1">
      <c r="A858" s="17" t="s">
        <v>38309</v>
      </c>
      <c r="B858" s="7" t="str">
        <f>VLOOKUP(A858,searchgroup!A:B,2,FALSE)</f>
        <v>Phimosis</v>
      </c>
      <c r="C858" s="9" t="s">
        <v>38309</v>
      </c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ht="15.75" customHeight="1">
      <c r="A859" s="17" t="s">
        <v>38317</v>
      </c>
      <c r="B859" s="7" t="str">
        <f>VLOOKUP(A859,searchgroup!A:B,2,FALSE)</f>
        <v>Pilonidal cyst</v>
      </c>
      <c r="C859" s="9" t="s">
        <v>41622</v>
      </c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ht="15.75" customHeight="1">
      <c r="A860" s="17" t="s">
        <v>38318</v>
      </c>
      <c r="B860" s="7" t="str">
        <f>VLOOKUP(A860,searchgroup!A:B,2,FALSE)</f>
        <v>Pinced nerve in lower spine</v>
      </c>
      <c r="C860" s="9" t="s">
        <v>41623</v>
      </c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ht="15.75" customHeight="1">
      <c r="A861" s="17" t="s">
        <v>38321</v>
      </c>
      <c r="B861" s="7" t="str">
        <f>VLOOKUP(A861,searchgroup!A:B,2,FALSE)</f>
        <v>Pinched nerve</v>
      </c>
      <c r="C861" s="9" t="s">
        <v>41624</v>
      </c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ht="15.75" customHeight="1">
      <c r="A862" s="17" t="s">
        <v>38324</v>
      </c>
      <c r="B862" s="7" t="str">
        <f>VLOOKUP(A862,searchgroup!A:B,2,FALSE)</f>
        <v>Pinched nerve in arm</v>
      </c>
      <c r="C862" s="9" t="s">
        <v>41625</v>
      </c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ht="15.75" customHeight="1">
      <c r="A863" s="17" t="s">
        <v>38327</v>
      </c>
      <c r="B863" s="7" t="str">
        <f>VLOOKUP(A863,searchgroup!A:B,2,FALSE)</f>
        <v>Pinched nerve in leg</v>
      </c>
      <c r="C863" s="9" t="s">
        <v>41626</v>
      </c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ht="15.75" customHeight="1">
      <c r="A864" s="17" t="s">
        <v>38330</v>
      </c>
      <c r="B864" s="7" t="str">
        <f>VLOOKUP(A864,searchgroup!A:B,2,FALSE)</f>
        <v>Pinched nerve in neck or throat</v>
      </c>
      <c r="C864" s="9" t="s">
        <v>41627</v>
      </c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ht="15.75" customHeight="1">
      <c r="A865" s="17" t="s">
        <v>38333</v>
      </c>
      <c r="B865" s="7" t="str">
        <f>VLOOKUP(A865,searchgroup!A:B,2,FALSE)</f>
        <v>Pinched nerve in thorax</v>
      </c>
      <c r="C865" s="9" t="s">
        <v>41628</v>
      </c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</row>
    <row r="866" ht="15.75" customHeight="1">
      <c r="A866" s="17" t="s">
        <v>38336</v>
      </c>
      <c r="B866" s="7" t="str">
        <f>VLOOKUP(A866,searchgroup!A:B,2,FALSE)</f>
        <v>Pinched nerve unspecified</v>
      </c>
      <c r="C866" s="9" t="s">
        <v>41629</v>
      </c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</row>
    <row r="867" ht="15.75" customHeight="1">
      <c r="A867" s="17" t="s">
        <v>38342</v>
      </c>
      <c r="B867" s="7" t="str">
        <f>VLOOKUP(A867,searchgroup!A:B,2,FALSE)</f>
        <v>Pityriasis rubra</v>
      </c>
      <c r="C867" s="9" t="s">
        <v>38342</v>
      </c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</row>
    <row r="868" ht="15.75" customHeight="1">
      <c r="A868" s="17" t="s">
        <v>38359</v>
      </c>
      <c r="B868" s="7" t="str">
        <f>VLOOKUP(A868,searchgroup!A:B,2,FALSE)</f>
        <v>Pleurisy</v>
      </c>
      <c r="C868" s="9" t="s">
        <v>38359</v>
      </c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</row>
    <row r="869" ht="15.75" customHeight="1">
      <c r="A869" s="17" t="s">
        <v>38363</v>
      </c>
      <c r="B869" s="7" t="str">
        <f>VLOOKUP(A869,searchgroup!A:B,2,FALSE)</f>
        <v>Pneumonia due to virus, e.g., chickenpox or measles</v>
      </c>
      <c r="C869" s="9" t="s">
        <v>41630</v>
      </c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</row>
    <row r="870" ht="15.75" customHeight="1">
      <c r="A870" s="17" t="s">
        <v>38370</v>
      </c>
      <c r="B870" s="7" t="str">
        <f>VLOOKUP(A870,searchgroup!A:B,2,FALSE)</f>
        <v>Poikiloderma of Civatte</v>
      </c>
      <c r="C870" s="9" t="s">
        <v>38370</v>
      </c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</row>
    <row r="871" ht="15.75" customHeight="1">
      <c r="A871" s="17" t="s">
        <v>38401</v>
      </c>
      <c r="B871" s="7" t="str">
        <f>VLOOKUP(A871,searchgroup!A:B,2,FALSE)</f>
        <v>Poisoning by carbon monoxide</v>
      </c>
      <c r="C871" s="9" t="s">
        <v>38401</v>
      </c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</row>
    <row r="872" ht="15.75" customHeight="1">
      <c r="A872" s="17" t="s">
        <v>38431</v>
      </c>
      <c r="B872" s="7" t="str">
        <f>VLOOKUP(A872,searchgroup!A:B,2,FALSE)</f>
        <v>Poisoning by fusel oil</v>
      </c>
      <c r="C872" s="9" t="s">
        <v>38431</v>
      </c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</row>
    <row r="873" ht="15.75" customHeight="1">
      <c r="A873" s="17" t="s">
        <v>38446</v>
      </c>
      <c r="B873" s="7" t="str">
        <f>VLOOKUP(A873,searchgroup!A:B,2,FALSE)</f>
        <v>Poisoning by methanol</v>
      </c>
      <c r="C873" s="9" t="s">
        <v>38446</v>
      </c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</row>
    <row r="874" ht="15.75" customHeight="1">
      <c r="A874" s="17" t="s">
        <v>38452</v>
      </c>
      <c r="B874" s="7" t="str">
        <f>VLOOKUP(A874,searchgroup!A:B,2,FALSE)</f>
        <v>Poisoning by non-opioid pain killers</v>
      </c>
      <c r="C874" s="9" t="s">
        <v>38452</v>
      </c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</row>
    <row r="875" ht="15.75" customHeight="1">
      <c r="A875" s="17" t="s">
        <v>38467</v>
      </c>
      <c r="B875" s="7" t="str">
        <f>VLOOKUP(A875,searchgroup!A:B,2,FALSE)</f>
        <v>Poisoning by tobacco</v>
      </c>
      <c r="C875" s="9" t="s">
        <v>38467</v>
      </c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</row>
    <row r="876" ht="15.75" customHeight="1">
      <c r="A876" s="17" t="s">
        <v>38483</v>
      </c>
      <c r="B876" s="7" t="str">
        <f>VLOOKUP(A876,searchgroup!A:B,2,FALSE)</f>
        <v>Polycystic ovarian syndrome</v>
      </c>
      <c r="C876" s="9" t="s">
        <v>41631</v>
      </c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</row>
    <row r="877" ht="15.75" customHeight="1">
      <c r="A877" s="17" t="s">
        <v>38493</v>
      </c>
      <c r="B877" s="7" t="str">
        <f>VLOOKUP(A877,searchgroup!A:B,2,FALSE)</f>
        <v>Polyp of colon</v>
      </c>
      <c r="C877" s="9" t="s">
        <v>41632</v>
      </c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</row>
    <row r="878" ht="15.75" customHeight="1">
      <c r="A878" s="17" t="s">
        <v>38494</v>
      </c>
      <c r="B878" s="7" t="str">
        <f>VLOOKUP(A878,searchgroup!A:B,2,FALSE)</f>
        <v>Polyp of stomach or duodenum</v>
      </c>
      <c r="C878" s="9" t="s">
        <v>41633</v>
      </c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</row>
    <row r="879" ht="15.75" customHeight="1">
      <c r="A879" s="17" t="s">
        <v>38497</v>
      </c>
      <c r="B879" s="7" t="str">
        <f>VLOOKUP(A879,searchgroup!A:B,2,FALSE)</f>
        <v>Polyp of the female genitals</v>
      </c>
      <c r="C879" s="9" t="s">
        <v>38497</v>
      </c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</row>
    <row r="880" ht="15.75" customHeight="1">
      <c r="A880" s="17" t="s">
        <v>38504</v>
      </c>
      <c r="B880" s="7" t="str">
        <f>VLOOKUP(A880,searchgroup!A:B,2,FALSE)</f>
        <v>Poor responsiveness</v>
      </c>
      <c r="C880" s="9" t="s">
        <v>38504</v>
      </c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</row>
    <row r="881" ht="15.75" customHeight="1">
      <c r="A881" s="17" t="s">
        <v>38507</v>
      </c>
      <c r="B881" s="7" t="str">
        <f>VLOOKUP(A881,searchgroup!A:B,2,FALSE)</f>
        <v>Popliteal cyst, i.e. baker cyst</v>
      </c>
      <c r="C881" s="9" t="s">
        <v>41634</v>
      </c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</row>
    <row r="882" ht="15.75" customHeight="1">
      <c r="A882" s="17" t="s">
        <v>38519</v>
      </c>
      <c r="B882" s="7" t="str">
        <f>VLOOKUP(A882,searchgroup!A:B,2,FALSE)</f>
        <v>Postmenopausal bleeding</v>
      </c>
      <c r="C882" s="9" t="s">
        <v>38519</v>
      </c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</row>
    <row r="883" ht="15.75" customHeight="1">
      <c r="A883" s="17" t="s">
        <v>38522</v>
      </c>
      <c r="B883" s="7" t="str">
        <f>VLOOKUP(A883,searchgroup!A:B,2,FALSE)</f>
        <v>Postpartum thyroiditis</v>
      </c>
      <c r="C883" s="9" t="s">
        <v>41635</v>
      </c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</row>
    <row r="884" ht="15.75" customHeight="1">
      <c r="A884" s="17" t="s">
        <v>38525</v>
      </c>
      <c r="B884" s="7" t="str">
        <f>VLOOKUP(A884,searchgroup!A:B,2,FALSE)</f>
        <v>Postprocedural adrenocortical(-medullary) hypofunction</v>
      </c>
      <c r="C884" s="9" t="s">
        <v>38525</v>
      </c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</row>
    <row r="885" ht="15.75" customHeight="1">
      <c r="A885" s="17" t="s">
        <v>38530</v>
      </c>
      <c r="B885" s="7" t="str">
        <f>VLOOKUP(A885,searchgroup!A:B,2,FALSE)</f>
        <v>Postprocedural disorder of eye</v>
      </c>
      <c r="C885" s="9" t="s">
        <v>41636</v>
      </c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</row>
    <row r="886" ht="15.75" customHeight="1">
      <c r="A886" s="17" t="s">
        <v>38536</v>
      </c>
      <c r="B886" s="7" t="str">
        <f>VLOOKUP(A886,searchgroup!A:B,2,FALSE)</f>
        <v>Postprocedural disorder of the cardiovascular system</v>
      </c>
      <c r="C886" s="9" t="s">
        <v>41637</v>
      </c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</row>
    <row r="887" ht="15.75" customHeight="1">
      <c r="A887" s="17" t="s">
        <v>38539</v>
      </c>
      <c r="B887" s="7" t="str">
        <f>VLOOKUP(A887,searchgroup!A:B,2,FALSE)</f>
        <v>Postprocedural disorder of the ear</v>
      </c>
      <c r="C887" s="9" t="s">
        <v>41638</v>
      </c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</row>
    <row r="888" ht="15.75" customHeight="1">
      <c r="A888" s="17" t="s">
        <v>38542</v>
      </c>
      <c r="B888" s="7" t="str">
        <f>VLOOKUP(A888,searchgroup!A:B,2,FALSE)</f>
        <v>Postprocedural disorders of digestive system</v>
      </c>
      <c r="C888" s="9" t="s">
        <v>38542</v>
      </c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</row>
    <row r="889" ht="15.75" customHeight="1">
      <c r="A889" s="17" t="s">
        <v>38544</v>
      </c>
      <c r="B889" s="7" t="str">
        <f>VLOOKUP(A889,searchgroup!A:B,2,FALSE)</f>
        <v>Postprocedural hypoinsulinaemia</v>
      </c>
      <c r="C889" s="9" t="s">
        <v>41639</v>
      </c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</row>
    <row r="890" ht="15.75" customHeight="1">
      <c r="A890" s="17" t="s">
        <v>38546</v>
      </c>
      <c r="B890" s="7" t="str">
        <f>VLOOKUP(A890,searchgroup!A:B,2,FALSE)</f>
        <v>Postprocedural hypoparathyroidism</v>
      </c>
      <c r="C890" s="9" t="s">
        <v>41640</v>
      </c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</row>
    <row r="891" ht="15.75" customHeight="1">
      <c r="A891" s="17" t="s">
        <v>38548</v>
      </c>
      <c r="B891" s="7" t="str">
        <f>VLOOKUP(A891,searchgroup!A:B,2,FALSE)</f>
        <v>Postprocedural hypopituitarism</v>
      </c>
      <c r="C891" s="9" t="s">
        <v>38548</v>
      </c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</row>
    <row r="892" ht="15.75" customHeight="1">
      <c r="A892" s="17" t="s">
        <v>38550</v>
      </c>
      <c r="B892" s="7" t="str">
        <f>VLOOKUP(A892,searchgroup!A:B,2,FALSE)</f>
        <v>Postprocedural hypothyroidism</v>
      </c>
      <c r="C892" s="9" t="s">
        <v>41641</v>
      </c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</row>
    <row r="893" ht="15.75" customHeight="1">
      <c r="A893" s="17" t="s">
        <v>38555</v>
      </c>
      <c r="B893" s="7" t="str">
        <f>VLOOKUP(A893,searchgroup!A:B,2,FALSE)</f>
        <v>Postprocedural ovarian failure</v>
      </c>
      <c r="C893" s="9" t="s">
        <v>41642</v>
      </c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</row>
    <row r="894" ht="15.75" customHeight="1">
      <c r="A894" s="17" t="s">
        <v>38559</v>
      </c>
      <c r="B894" s="7" t="str">
        <f>VLOOKUP(A894,searchgroup!A:B,2,FALSE)</f>
        <v>Postprocedural testicular hypofunction</v>
      </c>
      <c r="C894" s="9" t="s">
        <v>41643</v>
      </c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</row>
    <row r="895" ht="15.75" customHeight="1">
      <c r="A895" s="17" t="s">
        <v>38564</v>
      </c>
      <c r="B895" s="7" t="str">
        <f>VLOOKUP(A895,searchgroup!A:B,2,FALSE)</f>
        <v>Postthrombotic syndrome</v>
      </c>
      <c r="C895" s="9" t="s">
        <v>41644</v>
      </c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</row>
    <row r="896" ht="15.75" customHeight="1">
      <c r="A896" s="17" t="s">
        <v>38566</v>
      </c>
      <c r="B896" s="7" t="str">
        <f>VLOOKUP(A896,searchgroup!A:B,2,FALSE)</f>
        <v>Postzoster neuralgia</v>
      </c>
      <c r="C896" s="9" t="s">
        <v>41645</v>
      </c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</row>
    <row r="897" ht="15.75" customHeight="1">
      <c r="A897" s="17" t="s">
        <v>38568</v>
      </c>
      <c r="B897" s="7" t="str">
        <f>VLOOKUP(A897,searchgroup!A:B,2,FALSE)</f>
        <v>Pre-eclamsia</v>
      </c>
      <c r="C897" s="9" t="s">
        <v>41646</v>
      </c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</row>
    <row r="898" ht="15.75" customHeight="1">
      <c r="A898" s="17" t="s">
        <v>38571</v>
      </c>
      <c r="B898" s="7" t="str">
        <f>VLOOKUP(A898,searchgroup!A:B,2,FALSE)</f>
        <v>Pre-existing benign hypertension complicating pregnancy</v>
      </c>
      <c r="C898" s="9" t="s">
        <v>41647</v>
      </c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</row>
    <row r="899" ht="15.75" customHeight="1">
      <c r="A899" s="17" t="s">
        <v>38574</v>
      </c>
      <c r="B899" s="7" t="str">
        <f>VLOOKUP(A899,searchgroup!A:B,2,FALSE)</f>
        <v>Precancerous lesion of mouth</v>
      </c>
      <c r="C899" s="9" t="s">
        <v>41648</v>
      </c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</row>
    <row r="900" ht="15.75" customHeight="1">
      <c r="A900" s="17" t="s">
        <v>38584</v>
      </c>
      <c r="B900" s="7" t="str">
        <f>VLOOKUP(A900,searchgroup!A:B,2,FALSE)</f>
        <v>Pregnancy induced proteinuria</v>
      </c>
      <c r="C900" s="9" t="s">
        <v>38584</v>
      </c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</row>
    <row r="901" ht="15.75" customHeight="1">
      <c r="A901" s="17" t="s">
        <v>38587</v>
      </c>
      <c r="B901" s="7" t="str">
        <f>VLOOKUP(A901,searchgroup!A:B,2,FALSE)</f>
        <v>Premature depolarization disorder</v>
      </c>
      <c r="C901" s="9" t="s">
        <v>41649</v>
      </c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</row>
    <row r="902" ht="15.75" customHeight="1">
      <c r="A902" s="17" t="s">
        <v>38590</v>
      </c>
      <c r="B902" s="7" t="str">
        <f>VLOOKUP(A902,searchgroup!A:B,2,FALSE)</f>
        <v>Presbycusis</v>
      </c>
      <c r="C902" s="9" t="s">
        <v>41650</v>
      </c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</row>
    <row r="903" ht="15.75" customHeight="1">
      <c r="A903" s="17" t="s">
        <v>38591</v>
      </c>
      <c r="B903" s="7" t="str">
        <f>VLOOKUP(A903,searchgroup!A:B,2,FALSE)</f>
        <v>Presence of artificial eye</v>
      </c>
      <c r="C903" s="9" t="s">
        <v>38591</v>
      </c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</row>
    <row r="904" ht="15.75" customHeight="1">
      <c r="A904" s="17" t="s">
        <v>38593</v>
      </c>
      <c r="B904" s="7" t="str">
        <f>VLOOKUP(A904,searchgroup!A:B,2,FALSE)</f>
        <v>Presence of artificial limb</v>
      </c>
      <c r="C904" s="9" t="s">
        <v>38593</v>
      </c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</row>
    <row r="905" ht="15.75" customHeight="1">
      <c r="A905" s="17" t="s">
        <v>38600</v>
      </c>
      <c r="B905" s="7" t="str">
        <f>VLOOKUP(A905,searchgroup!A:B,2,FALSE)</f>
        <v>Presence of dental prosthetic device</v>
      </c>
      <c r="C905" s="9" t="s">
        <v>38600</v>
      </c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</row>
    <row r="906" ht="15.75" customHeight="1">
      <c r="A906" s="17" t="s">
        <v>38604</v>
      </c>
      <c r="B906" s="7" t="str">
        <f>VLOOKUP(A906,searchgroup!A:B,2,FALSE)</f>
        <v>Presence of external hearing-aid</v>
      </c>
      <c r="C906" s="9" t="s">
        <v>41651</v>
      </c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</row>
    <row r="907" ht="15.75" customHeight="1">
      <c r="A907" s="17" t="s">
        <v>38608</v>
      </c>
      <c r="B907" s="7" t="str">
        <f>VLOOKUP(A907,searchgroup!A:B,2,FALSE)</f>
        <v>Presence of intraocular lens</v>
      </c>
      <c r="C907" s="9" t="s">
        <v>41652</v>
      </c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</row>
    <row r="908" ht="15.75" customHeight="1">
      <c r="A908" s="17" t="s">
        <v>38612</v>
      </c>
      <c r="B908" s="7" t="str">
        <f>VLOOKUP(A908,searchgroup!A:B,2,FALSE)</f>
        <v>Presence of orthopaedic joint implants</v>
      </c>
      <c r="C908" s="9" t="s">
        <v>38612</v>
      </c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</row>
    <row r="909" ht="15.75" customHeight="1">
      <c r="A909" s="17" t="s">
        <v>38613</v>
      </c>
      <c r="B909" s="7" t="str">
        <f>VLOOKUP(A909,searchgroup!A:B,2,FALSE)</f>
        <v>Presence of other bone and tendon implants</v>
      </c>
      <c r="C909" s="9" t="s">
        <v>38613</v>
      </c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</row>
    <row r="910" ht="15.75" customHeight="1">
      <c r="A910" s="17" t="s">
        <v>38616</v>
      </c>
      <c r="B910" s="7" t="str">
        <f>VLOOKUP(A910,searchgroup!A:B,2,FALSE)</f>
        <v>Presence of otological and audiological implants</v>
      </c>
      <c r="C910" s="9" t="s">
        <v>41653</v>
      </c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</row>
    <row r="911" ht="15.75" customHeight="1">
      <c r="A911" s="17" t="s">
        <v>38617</v>
      </c>
      <c r="B911" s="7" t="str">
        <f>VLOOKUP(A911,searchgroup!A:B,2,FALSE)</f>
        <v>Presence of spectacles and contact lenses</v>
      </c>
      <c r="C911" s="9" t="s">
        <v>41654</v>
      </c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</row>
    <row r="912" ht="15.75" customHeight="1">
      <c r="A912" s="17" t="s">
        <v>38618</v>
      </c>
      <c r="B912" s="7" t="str">
        <f>VLOOKUP(A912,searchgroup!A:B,2,FALSE)</f>
        <v>Presence of tooth-root and mandibular implants</v>
      </c>
      <c r="C912" s="9" t="s">
        <v>38618</v>
      </c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</row>
    <row r="913" ht="15.75" customHeight="1">
      <c r="A913" s="17" t="s">
        <v>38622</v>
      </c>
      <c r="B913" s="7" t="str">
        <f>VLOOKUP(A913,searchgroup!A:B,2,FALSE)</f>
        <v>Presence of urogenital implants</v>
      </c>
      <c r="C913" s="9" t="s">
        <v>38622</v>
      </c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</row>
    <row r="914" ht="15.75" customHeight="1">
      <c r="A914" s="17" t="s">
        <v>38625</v>
      </c>
      <c r="B914" s="7" t="str">
        <f>VLOOKUP(A914,searchgroup!A:B,2,FALSE)</f>
        <v>Priapism</v>
      </c>
      <c r="C914" s="9" t="s">
        <v>38625</v>
      </c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</row>
    <row r="915" ht="15.75" customHeight="1">
      <c r="A915" s="17" t="s">
        <v>38626</v>
      </c>
      <c r="B915" s="7" t="str">
        <f>VLOOKUP(A915,searchgroup!A:B,2,FALSE)</f>
        <v>Primary syphilis</v>
      </c>
      <c r="C915" s="9" t="s">
        <v>41655</v>
      </c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</row>
    <row r="916" ht="15.75" customHeight="1">
      <c r="A916" s="17" t="s">
        <v>38652</v>
      </c>
      <c r="B916" s="7" t="str">
        <f>VLOOKUP(A916,searchgroup!A:B,2,FALSE)</f>
        <v>Prostate cancer</v>
      </c>
      <c r="C916" s="9" t="s">
        <v>38652</v>
      </c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</row>
    <row r="917" ht="15.75" customHeight="1">
      <c r="A917" s="17" t="s">
        <v>38658</v>
      </c>
      <c r="B917" s="7" t="str">
        <f>VLOOKUP(A917,searchgroup!A:B,2,FALSE)</f>
        <v>Protrusio acetabuli</v>
      </c>
      <c r="C917" s="9" t="s">
        <v>41656</v>
      </c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</row>
    <row r="918" ht="15.75" customHeight="1">
      <c r="A918" s="17" t="s">
        <v>38662</v>
      </c>
      <c r="B918" s="7" t="str">
        <f>VLOOKUP(A918,searchgroup!A:B,2,FALSE)</f>
        <v>Psittacosis</v>
      </c>
      <c r="C918" s="9" t="s">
        <v>41657</v>
      </c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</row>
    <row r="919" ht="15.75" customHeight="1">
      <c r="A919" s="17" t="s">
        <v>38665</v>
      </c>
      <c r="B919" s="7" t="str">
        <f>VLOOKUP(A919,searchgroup!A:B,2,FALSE)</f>
        <v>Psoriasis</v>
      </c>
      <c r="C919" s="9" t="s">
        <v>41658</v>
      </c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</row>
    <row r="920" ht="15.75" customHeight="1">
      <c r="A920" s="17" t="s">
        <v>38675</v>
      </c>
      <c r="B920" s="7" t="str">
        <f>VLOOKUP(A920,searchgroup!A:B,2,FALSE)</f>
        <v>Pterygium</v>
      </c>
      <c r="C920" s="9" t="s">
        <v>38675</v>
      </c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</row>
    <row r="921" ht="15.75" customHeight="1">
      <c r="A921" s="17" t="s">
        <v>38689</v>
      </c>
      <c r="B921" s="7" t="str">
        <f>VLOOKUP(A921,searchgroup!A:B,2,FALSE)</f>
        <v>Pulpitis or other disorders of the pulp</v>
      </c>
      <c r="C921" s="9" t="s">
        <v>38689</v>
      </c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</row>
    <row r="922" ht="15.75" customHeight="1">
      <c r="A922" s="17" t="s">
        <v>38695</v>
      </c>
      <c r="B922" s="7" t="str">
        <f>VLOOKUP(A922,searchgroup!A:B,2,FALSE)</f>
        <v>Pupillary membrane</v>
      </c>
      <c r="C922" s="9" t="s">
        <v>41659</v>
      </c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</row>
    <row r="923" ht="15.75" customHeight="1">
      <c r="A923" s="17" t="s">
        <v>38704</v>
      </c>
      <c r="B923" s="7" t="str">
        <f>VLOOKUP(A923,searchgroup!A:B,2,FALSE)</f>
        <v>Pylorospasm</v>
      </c>
      <c r="C923" s="9" t="s">
        <v>41660</v>
      </c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</row>
    <row r="924" ht="15.75" customHeight="1">
      <c r="A924" s="17" t="s">
        <v>38707</v>
      </c>
      <c r="B924" s="7" t="str">
        <f>VLOOKUP(A924,searchgroup!A:B,2,FALSE)</f>
        <v>Pyogenic granuloma</v>
      </c>
      <c r="C924" s="9" t="s">
        <v>41661</v>
      </c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</row>
    <row r="925" ht="15.75" customHeight="1">
      <c r="A925" s="17" t="s">
        <v>38715</v>
      </c>
      <c r="B925" s="7" t="str">
        <f>VLOOKUP(A925,searchgroup!A:B,2,FALSE)</f>
        <v>Radial styloid tenosynovitis de Quervain</v>
      </c>
      <c r="C925" s="9" t="s">
        <v>38715</v>
      </c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</row>
    <row r="926" ht="15.75" customHeight="1">
      <c r="A926" s="17" t="s">
        <v>38726</v>
      </c>
      <c r="B926" s="7" t="str">
        <f>VLOOKUP(A926,searchgroup!A:B,2,FALSE)</f>
        <v>Raynaud syndrome</v>
      </c>
      <c r="C926" s="9" t="s">
        <v>38726</v>
      </c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</row>
    <row r="927" ht="15.75" customHeight="1">
      <c r="A927" s="17" t="s">
        <v>38727</v>
      </c>
      <c r="B927" s="7" t="str">
        <f>VLOOKUP(A927,searchgroup!A:B,2,FALSE)</f>
        <v>Reactive arthropathies</v>
      </c>
      <c r="C927" s="9" t="s">
        <v>41662</v>
      </c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</row>
    <row r="928" ht="15.75" customHeight="1">
      <c r="A928" s="17" t="s">
        <v>38728</v>
      </c>
      <c r="B928" s="7" t="str">
        <f>VLOOKUP(A928,searchgroup!A:B,2,FALSE)</f>
        <v>Reading or calculation disorders</v>
      </c>
      <c r="C928" s="9" t="s">
        <v>38728</v>
      </c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</row>
    <row r="929" ht="15.75" customHeight="1">
      <c r="A929" s="17" t="s">
        <v>38738</v>
      </c>
      <c r="B929" s="7" t="str">
        <f>VLOOKUP(A929,searchgroup!A:B,2,FALSE)</f>
        <v>Recurrent headache</v>
      </c>
      <c r="C929" s="9" t="s">
        <v>41663</v>
      </c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</row>
    <row r="930" ht="15.75" customHeight="1">
      <c r="A930" s="17" t="s">
        <v>38741</v>
      </c>
      <c r="B930" s="7" t="str">
        <f>VLOOKUP(A930,searchgroup!A:B,2,FALSE)</f>
        <v>Recurrent luxation of a joint</v>
      </c>
      <c r="C930" s="9" t="s">
        <v>41664</v>
      </c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</row>
    <row r="931" ht="15.75" customHeight="1">
      <c r="A931" s="17" t="s">
        <v>38751</v>
      </c>
      <c r="B931" s="7" t="str">
        <f>VLOOKUP(A931,searchgroup!A:B,2,FALSE)</f>
        <v>Relapsing polychondritis</v>
      </c>
      <c r="C931" s="9" t="s">
        <v>41665</v>
      </c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</row>
    <row r="932" ht="15.75" customHeight="1">
      <c r="A932" s="17" t="s">
        <v>38759</v>
      </c>
      <c r="B932" s="7" t="str">
        <f>VLOOKUP(A932,searchgroup!A:B,2,FALSE)</f>
        <v>Residual foreign body in soft tissue</v>
      </c>
      <c r="C932" s="9" t="s">
        <v>38759</v>
      </c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</row>
    <row r="933" ht="15.75" customHeight="1">
      <c r="A933" s="17" t="s">
        <v>38761</v>
      </c>
      <c r="B933" s="7" t="str">
        <f>VLOOKUP(A933,searchgroup!A:B,2,FALSE)</f>
        <v>Residual haemorrhoidal skin tags</v>
      </c>
      <c r="C933" s="9" t="s">
        <v>38761</v>
      </c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</row>
    <row r="934" ht="15.75" customHeight="1">
      <c r="A934" s="17" t="s">
        <v>38769</v>
      </c>
      <c r="B934" s="7" t="str">
        <f>VLOOKUP(A934,searchgroup!A:B,2,FALSE)</f>
        <v>Retained foreign in orbit</v>
      </c>
      <c r="C934" s="9" t="s">
        <v>41666</v>
      </c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</row>
    <row r="935" ht="15.75" customHeight="1">
      <c r="A935" s="17" t="s">
        <v>38780</v>
      </c>
      <c r="B935" s="7" t="str">
        <f>VLOOKUP(A935,searchgroup!A:B,2,FALSE)</f>
        <v>Retarded development following protein-energy malnutrition</v>
      </c>
      <c r="C935" s="9" t="s">
        <v>38780</v>
      </c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</row>
    <row r="936" ht="15.75" customHeight="1">
      <c r="A936" s="17" t="s">
        <v>38782</v>
      </c>
      <c r="B936" s="7" t="str">
        <f>VLOOKUP(A936,searchgroup!A:B,2,FALSE)</f>
        <v>Retina detachment with break</v>
      </c>
      <c r="C936" s="9" t="s">
        <v>41667</v>
      </c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</row>
    <row r="937" ht="15.75" customHeight="1">
      <c r="A937" s="17" t="s">
        <v>38785</v>
      </c>
      <c r="B937" s="7" t="str">
        <f>VLOOKUP(A937,searchgroup!A:B,2,FALSE)</f>
        <v>Retina detachment without break</v>
      </c>
      <c r="C937" s="9" t="s">
        <v>41668</v>
      </c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</row>
    <row r="938" ht="15.75" customHeight="1">
      <c r="A938" s="17" t="s">
        <v>38788</v>
      </c>
      <c r="B938" s="7" t="str">
        <f>VLOOKUP(A938,searchgroup!A:B,2,FALSE)</f>
        <v>Retinal vascular occlusions</v>
      </c>
      <c r="C938" s="9" t="s">
        <v>41669</v>
      </c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</row>
    <row r="939" ht="15.75" customHeight="1">
      <c r="A939" s="17" t="s">
        <v>38789</v>
      </c>
      <c r="B939" s="7" t="str">
        <f>VLOOKUP(A939,searchgroup!A:B,2,FALSE)</f>
        <v>Retinopathy</v>
      </c>
      <c r="C939" s="9" t="s">
        <v>41670</v>
      </c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</row>
    <row r="940" ht="15.75" customHeight="1">
      <c r="A940" s="17" t="s">
        <v>38792</v>
      </c>
      <c r="B940" s="7" t="str">
        <f>VLOOKUP(A940,searchgroup!A:B,2,FALSE)</f>
        <v>Retinopathy caused by other disease</v>
      </c>
      <c r="C940" s="9" t="s">
        <v>41671</v>
      </c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</row>
    <row r="941" ht="15.75" customHeight="1">
      <c r="A941" s="17" t="s">
        <v>38802</v>
      </c>
      <c r="B941" s="7" t="str">
        <f>VLOOKUP(A941,searchgroup!A:B,2,FALSE)</f>
        <v>Rheumatic fever without heart involvement</v>
      </c>
      <c r="C941" s="9" t="s">
        <v>41672</v>
      </c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</row>
    <row r="942" ht="15.75" customHeight="1">
      <c r="A942" s="17" t="s">
        <v>38808</v>
      </c>
      <c r="B942" s="7" t="str">
        <f>VLOOKUP(A942,searchgroup!A:B,2,FALSE)</f>
        <v>Rheumatic musculosceletal disorder</v>
      </c>
      <c r="C942" s="9" t="s">
        <v>41673</v>
      </c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</row>
    <row r="943" ht="15.75" customHeight="1">
      <c r="A943" s="17" t="s">
        <v>38823</v>
      </c>
      <c r="B943" s="7" t="str">
        <f>VLOOKUP(A943,searchgroup!A:B,2,FALSE)</f>
        <v>Rickets</v>
      </c>
      <c r="C943" s="9" t="s">
        <v>41674</v>
      </c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</row>
    <row r="944" ht="15.75" customHeight="1">
      <c r="A944" s="17" t="s">
        <v>38826</v>
      </c>
      <c r="B944" s="7" t="str">
        <f>VLOOKUP(A944,searchgroup!A:B,2,FALSE)</f>
        <v>Rosacea</v>
      </c>
      <c r="C944" s="9" t="s">
        <v>38826</v>
      </c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</row>
    <row r="945" ht="15.75" customHeight="1">
      <c r="A945" s="17" t="s">
        <v>38828</v>
      </c>
      <c r="B945" s="7" t="str">
        <f>VLOOKUP(A945,searchgroup!A:B,2,FALSE)</f>
        <v>Ross River disease</v>
      </c>
      <c r="C945" s="9" t="s">
        <v>38828</v>
      </c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</row>
    <row r="946" ht="15.75" customHeight="1">
      <c r="A946" s="17" t="s">
        <v>38836</v>
      </c>
      <c r="B946" s="7" t="str">
        <f>VLOOKUP(A946,searchgroup!A:B,2,FALSE)</f>
        <v>Rubella with other complications</v>
      </c>
      <c r="C946" s="9" t="s">
        <v>41675</v>
      </c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</row>
    <row r="947" ht="15.75" customHeight="1">
      <c r="A947" s="17" t="s">
        <v>38840</v>
      </c>
      <c r="B947" s="7" t="str">
        <f>VLOOKUP(A947,searchgroup!A:B,2,FALSE)</f>
        <v>Rupture of a disc at lower back</v>
      </c>
      <c r="C947" s="9" t="s">
        <v>41676</v>
      </c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</row>
    <row r="948" ht="15.75" customHeight="1">
      <c r="A948" s="17" t="s">
        <v>38852</v>
      </c>
      <c r="B948" s="7" t="str">
        <f>VLOOKUP(A948,searchgroup!A:B,2,FALSE)</f>
        <v>Rupture of ligaments at the ankle</v>
      </c>
      <c r="C948" s="9" t="s">
        <v>41677</v>
      </c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</row>
    <row r="949" ht="15.75" customHeight="1">
      <c r="A949" s="17" t="s">
        <v>38861</v>
      </c>
      <c r="B949" s="7" t="str">
        <f>VLOOKUP(A949,searchgroup!A:B,2,FALSE)</f>
        <v>Sarcoidosis</v>
      </c>
      <c r="C949" s="9" t="s">
        <v>38861</v>
      </c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</row>
    <row r="950" ht="15.75" customHeight="1">
      <c r="A950" s="17" t="s">
        <v>38862</v>
      </c>
      <c r="B950" s="7" t="str">
        <f>VLOOKUP(A950,searchgroup!A:B,2,FALSE)</f>
        <v>Scabies</v>
      </c>
      <c r="C950" s="9" t="s">
        <v>38862</v>
      </c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</row>
    <row r="951" ht="15.75" customHeight="1">
      <c r="A951" s="17" t="s">
        <v>38864</v>
      </c>
      <c r="B951" s="7" t="str">
        <f>VLOOKUP(A951,searchgroup!A:B,2,FALSE)</f>
        <v>Scarring hair loss</v>
      </c>
      <c r="C951" s="9" t="s">
        <v>38864</v>
      </c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</row>
    <row r="952" ht="15.75" customHeight="1">
      <c r="A952" s="17" t="s">
        <v>38874</v>
      </c>
      <c r="B952" s="7" t="str">
        <f>VLOOKUP(A952,searchgroup!A:B,2,FALSE)</f>
        <v>Schmorl nodes</v>
      </c>
      <c r="C952" s="9" t="s">
        <v>41678</v>
      </c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</row>
    <row r="953" ht="15.75" customHeight="1">
      <c r="A953" s="17" t="s">
        <v>38877</v>
      </c>
      <c r="B953" s="7" t="str">
        <f>VLOOKUP(A953,searchgroup!A:B,2,FALSE)</f>
        <v>Scleroderma</v>
      </c>
      <c r="C953" s="9" t="s">
        <v>41679</v>
      </c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</row>
    <row r="954" ht="15.75" customHeight="1">
      <c r="A954" s="17" t="s">
        <v>38880</v>
      </c>
      <c r="B954" s="7" t="str">
        <f>VLOOKUP(A954,searchgroup!A:B,2,FALSE)</f>
        <v>Scoliosis</v>
      </c>
      <c r="C954" s="9" t="s">
        <v>41680</v>
      </c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</row>
    <row r="955" ht="15.75" customHeight="1">
      <c r="A955" s="17" t="s">
        <v>38893</v>
      </c>
      <c r="B955" s="7" t="str">
        <f>VLOOKUP(A955,searchgroup!A:B,2,FALSE)</f>
        <v>Seborrhoeic dermatitis</v>
      </c>
      <c r="C955" s="9" t="s">
        <v>38893</v>
      </c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</row>
    <row r="956" ht="15.75" customHeight="1">
      <c r="A956" s="17" t="s">
        <v>38894</v>
      </c>
      <c r="B956" s="7" t="str">
        <f>VLOOKUP(A956,searchgroup!A:B,2,FALSE)</f>
        <v>Seborrhoeic keratosis</v>
      </c>
      <c r="C956" s="9" t="s">
        <v>38894</v>
      </c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</row>
    <row r="957" ht="15.75" customHeight="1">
      <c r="A957" s="17" t="s">
        <v>38895</v>
      </c>
      <c r="B957" s="7" t="str">
        <f>VLOOKUP(A957,searchgroup!A:B,2,FALSE)</f>
        <v>Secondary hypertension</v>
      </c>
      <c r="C957" s="9" t="s">
        <v>38895</v>
      </c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</row>
    <row r="958" ht="15.75" customHeight="1">
      <c r="A958" s="17" t="s">
        <v>38902</v>
      </c>
      <c r="B958" s="7" t="str">
        <f>VLOOKUP(A958,searchgroup!A:B,2,FALSE)</f>
        <v>Segmental and somatic musculosceletal disfunction</v>
      </c>
      <c r="C958" s="9" t="s">
        <v>41681</v>
      </c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</row>
    <row r="959" ht="15.75" customHeight="1">
      <c r="A959" s="17" t="s">
        <v>38908</v>
      </c>
      <c r="B959" s="7" t="str">
        <f>VLOOKUP(A959,searchgroup!A:B,2,FALSE)</f>
        <v>Senile cataract</v>
      </c>
      <c r="C959" s="9" t="s">
        <v>41682</v>
      </c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</row>
    <row r="960" ht="15.75" customHeight="1">
      <c r="A960" s="17" t="s">
        <v>38962</v>
      </c>
      <c r="B960" s="7" t="str">
        <f>VLOOKUP(A960,searchgroup!A:B,2,FALSE)</f>
        <v>Severe alcohol intoxication</v>
      </c>
      <c r="C960" s="9" t="s">
        <v>41683</v>
      </c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</row>
    <row r="961" ht="15.75" customHeight="1">
      <c r="A961" s="17" t="s">
        <v>38963</v>
      </c>
      <c r="B961" s="7" t="str">
        <f>VLOOKUP(A961,searchgroup!A:B,2,FALSE)</f>
        <v>Severe cervical dysplasia</v>
      </c>
      <c r="C961" s="9" t="s">
        <v>41684</v>
      </c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</row>
    <row r="962" ht="15.75" customHeight="1">
      <c r="A962" s="17" t="s">
        <v>38969</v>
      </c>
      <c r="B962" s="7" t="str">
        <f>VLOOKUP(A962,searchgroup!A:B,2,FALSE)</f>
        <v>Severe hypospadias</v>
      </c>
      <c r="C962" s="9" t="s">
        <v>41685</v>
      </c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</row>
    <row r="963" ht="15.75" customHeight="1">
      <c r="A963" s="17" t="s">
        <v>38978</v>
      </c>
      <c r="B963" s="7" t="str">
        <f>VLOOKUP(A963,searchgroup!A:B,2,FALSE)</f>
        <v>Severe infection of the gums</v>
      </c>
      <c r="C963" s="9" t="s">
        <v>38978</v>
      </c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</row>
    <row r="964" ht="15.75" customHeight="1">
      <c r="A964" s="17" t="s">
        <v>38981</v>
      </c>
      <c r="B964" s="7" t="str">
        <f>VLOOKUP(A964,searchgroup!A:B,2,FALSE)</f>
        <v>Severe keratitis</v>
      </c>
      <c r="C964" s="9" t="s">
        <v>41686</v>
      </c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</row>
    <row r="965" ht="15.75" customHeight="1">
      <c r="A965" s="17" t="s">
        <v>38990</v>
      </c>
      <c r="B965" s="7" t="str">
        <f>VLOOKUP(A965,searchgroup!A:B,2,FALSE)</f>
        <v>Severe malformation of the head</v>
      </c>
      <c r="C965" s="9" t="s">
        <v>41687</v>
      </c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</row>
    <row r="966" ht="15.75" customHeight="1">
      <c r="A966" s="17" t="s">
        <v>38998</v>
      </c>
      <c r="B966" s="7" t="str">
        <f>VLOOKUP(A966,searchgroup!A:B,2,FALSE)</f>
        <v>Severe stress reaction</v>
      </c>
      <c r="C966" s="9" t="s">
        <v>41688</v>
      </c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</row>
    <row r="967" ht="15.75" customHeight="1">
      <c r="A967" s="17" t="s">
        <v>39001</v>
      </c>
      <c r="B967" s="7" t="str">
        <f>VLOOKUP(A967,searchgroup!A:B,2,FALSE)</f>
        <v>Severe tic disorder</v>
      </c>
      <c r="C967" s="9" t="s">
        <v>41689</v>
      </c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</row>
    <row r="968" ht="15.75" customHeight="1">
      <c r="A968" s="17" t="s">
        <v>39004</v>
      </c>
      <c r="B968" s="7" t="str">
        <f>VLOOKUP(A968,searchgroup!A:B,2,FALSE)</f>
        <v>Severe vaginal dysplasia</v>
      </c>
      <c r="C968" s="9" t="s">
        <v>41690</v>
      </c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</row>
    <row r="969" ht="15.75" customHeight="1">
      <c r="A969" s="17" t="s">
        <v>39010</v>
      </c>
      <c r="B969" s="7" t="str">
        <f>VLOOKUP(A969,searchgroup!A:B,2,FALSE)</f>
        <v>Sexual dysfunction</v>
      </c>
      <c r="C969" s="9" t="s">
        <v>39010</v>
      </c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</row>
    <row r="970" ht="15.75" customHeight="1">
      <c r="A970" s="17" t="s">
        <v>39013</v>
      </c>
      <c r="B970" s="7" t="str">
        <f>VLOOKUP(A970,searchgroup!A:B,2,FALSE)</f>
        <v>Sexual maturation disorder</v>
      </c>
      <c r="C970" s="9" t="s">
        <v>41691</v>
      </c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</row>
    <row r="971" ht="15.75" customHeight="1">
      <c r="A971" s="17" t="s">
        <v>39023</v>
      </c>
      <c r="B971" s="7" t="str">
        <f>VLOOKUP(A971,searchgroup!A:B,2,FALSE)</f>
        <v>Shoulder lesion</v>
      </c>
      <c r="C971" s="9" t="s">
        <v>41692</v>
      </c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</row>
    <row r="972" ht="15.75" customHeight="1">
      <c r="A972" s="17" t="s">
        <v>39026</v>
      </c>
      <c r="B972" s="7" t="str">
        <f>VLOOKUP(A972,searchgroup!A:B,2,FALSE)</f>
        <v>Sialolithiasis</v>
      </c>
      <c r="C972" s="9" t="s">
        <v>41693</v>
      </c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</row>
    <row r="973" ht="15.75" customHeight="1">
      <c r="A973" s="17" t="s">
        <v>39027</v>
      </c>
      <c r="B973" s="7" t="str">
        <f>VLOOKUP(A973,searchgroup!A:B,2,FALSE)</f>
        <v>Sick sinus syndrome</v>
      </c>
      <c r="C973" s="9" t="s">
        <v>39027</v>
      </c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</row>
    <row r="974" ht="15.75" customHeight="1">
      <c r="A974" s="17" t="s">
        <v>39040</v>
      </c>
      <c r="B974" s="7" t="str">
        <f>VLOOKUP(A974,searchgroup!A:B,2,FALSE)</f>
        <v>Single cyst of breast</v>
      </c>
      <c r="C974" s="9" t="s">
        <v>41694</v>
      </c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</row>
    <row r="975" ht="15.75" customHeight="1">
      <c r="A975" s="17" t="s">
        <v>39043</v>
      </c>
      <c r="B975" s="7" t="str">
        <f>VLOOKUP(A975,searchgroup!A:B,2,FALSE)</f>
        <v>Single depressive episode</v>
      </c>
      <c r="C975" s="9" t="s">
        <v>41695</v>
      </c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</row>
    <row r="976" ht="15.75" customHeight="1">
      <c r="A976" s="17" t="s">
        <v>39046</v>
      </c>
      <c r="B976" s="7" t="str">
        <f>VLOOKUP(A976,searchgroup!A:B,2,FALSE)</f>
        <v>Single depressive episode in full remission</v>
      </c>
      <c r="C976" s="9" t="s">
        <v>41696</v>
      </c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</row>
    <row r="977" ht="15.75" customHeight="1">
      <c r="A977" s="17" t="s">
        <v>39049</v>
      </c>
      <c r="B977" s="7" t="str">
        <f>VLOOKUP(A977,searchgroup!A:B,2,FALSE)</f>
        <v>Single depressive episode in partial remission</v>
      </c>
      <c r="C977" s="9" t="s">
        <v>41697</v>
      </c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</row>
    <row r="978" ht="15.75" customHeight="1">
      <c r="A978" s="17" t="s">
        <v>39052</v>
      </c>
      <c r="B978" s="7" t="str">
        <f>VLOOKUP(A978,searchgroup!A:B,2,FALSE)</f>
        <v>Single follicular cyst of the skin</v>
      </c>
      <c r="C978" s="9" t="s">
        <v>41698</v>
      </c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</row>
    <row r="979" ht="15.75" customHeight="1">
      <c r="A979" s="17" t="s">
        <v>39055</v>
      </c>
      <c r="B979" s="7" t="str">
        <f>VLOOKUP(A979,searchgroup!A:B,2,FALSE)</f>
        <v>Single mild depressive episode</v>
      </c>
      <c r="C979" s="9" t="s">
        <v>41699</v>
      </c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</row>
    <row r="980" ht="15.75" customHeight="1">
      <c r="A980" s="17" t="s">
        <v>39058</v>
      </c>
      <c r="B980" s="7" t="str">
        <f>VLOOKUP(A980,searchgroup!A:B,2,FALSE)</f>
        <v>Single moderate depressive episode</v>
      </c>
      <c r="C980" s="9" t="s">
        <v>41700</v>
      </c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</row>
    <row r="981" ht="15.75" customHeight="1">
      <c r="A981" s="17" t="s">
        <v>39061</v>
      </c>
      <c r="B981" s="7" t="str">
        <f>VLOOKUP(A981,searchgroup!A:B,2,FALSE)</f>
        <v>Single nerve damage caused by other disease</v>
      </c>
      <c r="C981" s="9" t="s">
        <v>41701</v>
      </c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</row>
    <row r="982" ht="15.75" customHeight="1">
      <c r="A982" s="17" t="s">
        <v>39065</v>
      </c>
      <c r="B982" s="7" t="str">
        <f>VLOOKUP(A982,searchgroup!A:B,2,FALSE)</f>
        <v>Skin change due to chronic sun light exposure</v>
      </c>
      <c r="C982" s="9" t="s">
        <v>41702</v>
      </c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</row>
    <row r="983" ht="15.75" customHeight="1">
      <c r="A983" s="17" t="s">
        <v>39073</v>
      </c>
      <c r="B983" s="7" t="str">
        <f>VLOOKUP(A983,searchgroup!A:B,2,FALSE)</f>
        <v>Skin disorder due to sunlight or ultraviolet radiation</v>
      </c>
      <c r="C983" s="9" t="s">
        <v>41703</v>
      </c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</row>
    <row r="984" ht="15.75" customHeight="1">
      <c r="A984" s="17" t="s">
        <v>39080</v>
      </c>
      <c r="B984" s="7" t="str">
        <f>VLOOKUP(A984,searchgroup!A:B,2,FALSE)</f>
        <v>Sleep apnoea</v>
      </c>
      <c r="C984" s="9" t="s">
        <v>41704</v>
      </c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</row>
    <row r="985" ht="15.75" customHeight="1">
      <c r="A985" s="17" t="s">
        <v>39081</v>
      </c>
      <c r="B985" s="7" t="str">
        <f>VLOOKUP(A985,searchgroup!A:B,2,FALSE)</f>
        <v>Sleep disorders</v>
      </c>
      <c r="C985" s="9" t="s">
        <v>39081</v>
      </c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</row>
    <row r="986" ht="15.75" customHeight="1">
      <c r="A986" s="17" t="s">
        <v>39082</v>
      </c>
      <c r="B986" s="7" t="str">
        <f>VLOOKUP(A986,searchgroup!A:B,2,FALSE)</f>
        <v>Sleepwalking</v>
      </c>
      <c r="C986" s="9" t="s">
        <v>39082</v>
      </c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</row>
    <row r="987" ht="15.75" customHeight="1">
      <c r="A987" s="17" t="s">
        <v>39105</v>
      </c>
      <c r="B987" s="7" t="str">
        <f>VLOOKUP(A987,searchgroup!A:B,2,FALSE)</f>
        <v>Spasm of the larynx</v>
      </c>
      <c r="C987" s="9" t="s">
        <v>39105</v>
      </c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</row>
    <row r="988" ht="15.75" customHeight="1">
      <c r="A988" s="17" t="s">
        <v>39107</v>
      </c>
      <c r="B988" s="7" t="str">
        <f>VLOOKUP(A988,searchgroup!A:B,2,FALSE)</f>
        <v>Specific and isolated phobia</v>
      </c>
      <c r="C988" s="9" t="s">
        <v>39107</v>
      </c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</row>
    <row r="989" ht="15.75" customHeight="1">
      <c r="A989" s="17" t="s">
        <v>39110</v>
      </c>
      <c r="B989" s="7" t="str">
        <f>VLOOKUP(A989,searchgroup!A:B,2,FALSE)</f>
        <v>Speech development disorder</v>
      </c>
      <c r="C989" s="9" t="s">
        <v>41705</v>
      </c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</row>
    <row r="990" ht="15.75" customHeight="1">
      <c r="A990" s="17" t="s">
        <v>39116</v>
      </c>
      <c r="B990" s="7" t="str">
        <f>VLOOKUP(A990,searchgroup!A:B,2,FALSE)</f>
        <v>Speech disturbances</v>
      </c>
      <c r="C990" s="9" t="s">
        <v>41706</v>
      </c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</row>
    <row r="991" ht="15.75" customHeight="1">
      <c r="A991" s="17" t="s">
        <v>39125</v>
      </c>
      <c r="B991" s="7" t="str">
        <f>VLOOKUP(A991,searchgroup!A:B,2,FALSE)</f>
        <v>Spinal instabilities</v>
      </c>
      <c r="C991" s="9" t="s">
        <v>41707</v>
      </c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</row>
    <row r="992" ht="15.75" customHeight="1">
      <c r="A992" s="17" t="s">
        <v>39127</v>
      </c>
      <c r="B992" s="7" t="str">
        <f>VLOOKUP(A992,searchgroup!A:B,2,FALSE)</f>
        <v>Spinal osteochondrosis, i.e. spine arthrosis</v>
      </c>
      <c r="C992" s="9" t="s">
        <v>41708</v>
      </c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</row>
    <row r="993" ht="15.75" customHeight="1">
      <c r="A993" s="17" t="s">
        <v>39130</v>
      </c>
      <c r="B993" s="7" t="str">
        <f>VLOOKUP(A993,searchgroup!A:B,2,FALSE)</f>
        <v>Spinal stenosis</v>
      </c>
      <c r="C993" s="9" t="s">
        <v>41709</v>
      </c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</row>
    <row r="994" ht="15.75" customHeight="1">
      <c r="A994" s="17" t="s">
        <v>39135</v>
      </c>
      <c r="B994" s="7" t="str">
        <f>VLOOKUP(A994,searchgroup!A:B,2,FALSE)</f>
        <v>Spine disorder with damage to the spinal chord</v>
      </c>
      <c r="C994" s="9" t="s">
        <v>41710</v>
      </c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</row>
    <row r="995" ht="15.75" customHeight="1">
      <c r="A995" s="17" t="s">
        <v>39138</v>
      </c>
      <c r="B995" s="7" t="str">
        <f>VLOOKUP(A995,searchgroup!A:B,2,FALSE)</f>
        <v>Spine disorder with pinched nerve</v>
      </c>
      <c r="C995" s="9" t="s">
        <v>41711</v>
      </c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</row>
    <row r="996" ht="15.75" customHeight="1">
      <c r="A996" s="17" t="s">
        <v>39141</v>
      </c>
      <c r="B996" s="7" t="str">
        <f>VLOOKUP(A996,searchgroup!A:B,2,FALSE)</f>
        <v>Spine disorder without damage to nerves or spinal chord</v>
      </c>
      <c r="C996" s="9" t="s">
        <v>41712</v>
      </c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</row>
    <row r="997" ht="15.75" customHeight="1">
      <c r="A997" s="17" t="s">
        <v>39147</v>
      </c>
      <c r="B997" s="7" t="str">
        <f>VLOOKUP(A997,searchgroup!A:B,2,FALSE)</f>
        <v>Spondylolisthesis</v>
      </c>
      <c r="C997" s="9" t="s">
        <v>41713</v>
      </c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</row>
    <row r="998" ht="15.75" customHeight="1">
      <c r="A998" s="17" t="s">
        <v>39148</v>
      </c>
      <c r="B998" s="7" t="str">
        <f>VLOOKUP(A998,searchgroup!A:B,2,FALSE)</f>
        <v>Spondylopathy</v>
      </c>
      <c r="C998" s="9" t="s">
        <v>41714</v>
      </c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</row>
    <row r="999" ht="15.0" customHeight="1">
      <c r="A999" s="17" t="s">
        <v>39153</v>
      </c>
      <c r="B999" s="7" t="str">
        <f>VLOOKUP(A999,searchgroup!A:B,2,FALSE)</f>
        <v>Spontaneous rupture of a tendon or the synovium</v>
      </c>
      <c r="C999" s="9" t="s">
        <v>39153</v>
      </c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</row>
    <row r="1000" ht="15.0" customHeight="1">
      <c r="A1000" s="17" t="s">
        <v>39161</v>
      </c>
      <c r="B1000" s="7" t="str">
        <f>VLOOKUP(A1000,searchgroup!A:B,2,FALSE)</f>
        <v>Sprain and strain of the ankle</v>
      </c>
      <c r="C1000" s="9" t="s">
        <v>41715</v>
      </c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</row>
    <row r="1001" ht="15.0" customHeight="1">
      <c r="A1001" s="17" t="s">
        <v>39164</v>
      </c>
      <c r="B1001" s="7" t="str">
        <f>VLOOKUP(A1001,searchgroup!A:B,2,FALSE)</f>
        <v>Sprain and strain of the hip</v>
      </c>
      <c r="C1001" s="9" t="s">
        <v>41716</v>
      </c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</row>
    <row r="1002" ht="15.0" customHeight="1">
      <c r="A1002" s="17" t="s">
        <v>39167</v>
      </c>
      <c r="B1002" s="7" t="str">
        <f>VLOOKUP(A1002,searchgroup!A:B,2,FALSE)</f>
        <v>Sprain and strain of the toes</v>
      </c>
      <c r="C1002" s="9" t="s">
        <v>41717</v>
      </c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</row>
    <row r="1003" ht="15.0" customHeight="1">
      <c r="A1003" s="17" t="s">
        <v>39170</v>
      </c>
      <c r="B1003" s="7" t="str">
        <f>VLOOKUP(A1003,searchgroup!A:B,2,FALSE)</f>
        <v>Sprain of ribs without persistent damage</v>
      </c>
      <c r="C1003" s="9" t="s">
        <v>39170</v>
      </c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</row>
    <row r="1004" ht="15.0" customHeight="1">
      <c r="A1004" s="17" t="s">
        <v>39173</v>
      </c>
      <c r="B1004" s="7" t="str">
        <f>VLOOKUP(A1004,searchgroup!A:B,2,FALSE)</f>
        <v>Sprain of the lower back without persistent damage</v>
      </c>
      <c r="C1004" s="9" t="s">
        <v>39173</v>
      </c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</row>
    <row r="1005" ht="15.0" customHeight="1">
      <c r="A1005" s="17" t="s">
        <v>39176</v>
      </c>
      <c r="B1005" s="7" t="str">
        <f>VLOOKUP(A1005,searchgroup!A:B,2,FALSE)</f>
        <v>Sprain of thoracic spine without persistent damage</v>
      </c>
      <c r="C1005" s="9" t="s">
        <v>39176</v>
      </c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</row>
    <row r="1006" ht="15.0" customHeight="1">
      <c r="A1006" s="17" t="s">
        <v>39182</v>
      </c>
      <c r="B1006" s="7" t="str">
        <f>VLOOKUP(A1006,searchgroup!A:B,2,FALSE)</f>
        <v>Sprain or strain of shoulder</v>
      </c>
      <c r="C1006" s="9" t="s">
        <v>39182</v>
      </c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</row>
    <row r="1007" ht="15.0" customHeight="1">
      <c r="A1007" s="17" t="s">
        <v>39187</v>
      </c>
      <c r="B1007" s="7" t="str">
        <f>VLOOKUP(A1007,searchgroup!A:B,2,FALSE)</f>
        <v>State of emotional shock</v>
      </c>
      <c r="C1007" s="9" t="s">
        <v>39187</v>
      </c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</row>
    <row r="1008" ht="15.0" customHeight="1">
      <c r="A1008" s="17" t="s">
        <v>39193</v>
      </c>
      <c r="B1008" s="7" t="str">
        <f>VLOOKUP(A1008,searchgroup!A:B,2,FALSE)</f>
        <v>Stenosis of anus or rectum</v>
      </c>
      <c r="C1008" s="9" t="s">
        <v>39193</v>
      </c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</row>
    <row r="1009" ht="15.0" customHeight="1">
      <c r="A1009" s="17" t="s">
        <v>39199</v>
      </c>
      <c r="B1009" s="7" t="str">
        <f>VLOOKUP(A1009,searchgroup!A:B,2,FALSE)</f>
        <v>Stenosis of stomach</v>
      </c>
      <c r="C1009" s="9" t="s">
        <v>39199</v>
      </c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</row>
    <row r="1010" ht="15.0" customHeight="1">
      <c r="A1010" s="17" t="s">
        <v>39202</v>
      </c>
      <c r="B1010" s="7" t="str">
        <f>VLOOKUP(A1010,searchgroup!A:B,2,FALSE)</f>
        <v>Stenosis of the larynx</v>
      </c>
      <c r="C1010" s="9" t="s">
        <v>39202</v>
      </c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</row>
    <row r="1011" ht="15.0" customHeight="1">
      <c r="A1011" s="17" t="s">
        <v>39207</v>
      </c>
      <c r="B1011" s="7" t="str">
        <f>VLOOKUP(A1011,searchgroup!A:B,2,FALSE)</f>
        <v>Stiffness of joint</v>
      </c>
      <c r="C1011" s="9" t="s">
        <v>39207</v>
      </c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</row>
    <row r="1012" ht="15.0" customHeight="1">
      <c r="A1012" s="17" t="s">
        <v>39219</v>
      </c>
      <c r="B1012" s="7" t="str">
        <f>VLOOKUP(A1012,searchgroup!A:B,2,FALSE)</f>
        <v>Strabismus</v>
      </c>
      <c r="C1012" s="9" t="s">
        <v>41718</v>
      </c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</row>
    <row r="1013" ht="15.0" customHeight="1">
      <c r="A1013" s="17" t="s">
        <v>39224</v>
      </c>
      <c r="B1013" s="7" t="str">
        <f>VLOOKUP(A1013,searchgroup!A:B,2,FALSE)</f>
        <v>Stress incontinence</v>
      </c>
      <c r="C1013" s="9" t="s">
        <v>39224</v>
      </c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</row>
    <row r="1014" ht="15.0" customHeight="1">
      <c r="A1014" s="17" t="s">
        <v>39226</v>
      </c>
      <c r="B1014" s="7" t="str">
        <f>VLOOKUP(A1014,searchgroup!A:B,2,FALSE)</f>
        <v>Striae or hypertrophy of skin</v>
      </c>
      <c r="C1014" s="9" t="s">
        <v>39226</v>
      </c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</row>
    <row r="1015" ht="15.0" customHeight="1">
      <c r="A1015" s="17" t="s">
        <v>39229</v>
      </c>
      <c r="B1015" s="7" t="str">
        <f>VLOOKUP(A1015,searchgroup!A:B,2,FALSE)</f>
        <v>Stricture and stenosis of cervix uteri</v>
      </c>
      <c r="C1015" s="9" t="s">
        <v>41719</v>
      </c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</row>
    <row r="1016" ht="15.0" customHeight="1">
      <c r="A1016" s="17" t="s">
        <v>39231</v>
      </c>
      <c r="B1016" s="7" t="str">
        <f>VLOOKUP(A1016,searchgroup!A:B,2,FALSE)</f>
        <v>Stricture of the vagina</v>
      </c>
      <c r="C1016" s="9" t="s">
        <v>39231</v>
      </c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</row>
    <row r="1017" ht="15.0" customHeight="1">
      <c r="A1017" s="17" t="s">
        <v>39238</v>
      </c>
      <c r="B1017" s="7" t="str">
        <f>VLOOKUP(A1017,searchgroup!A:B,2,FALSE)</f>
        <v>Stuttering</v>
      </c>
      <c r="C1017" s="9" t="s">
        <v>41720</v>
      </c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</row>
    <row r="1018" ht="15.0" customHeight="1">
      <c r="A1018" s="17" t="s">
        <v>39241</v>
      </c>
      <c r="B1018" s="7" t="str">
        <f>VLOOKUP(A1018,searchgroup!A:B,2,FALSE)</f>
        <v>Subclinical Iodine-deficiency-related thyroid disorders</v>
      </c>
      <c r="C1018" s="9" t="s">
        <v>41721</v>
      </c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</row>
    <row r="1019" ht="15.0" customHeight="1">
      <c r="A1019" s="17" t="s">
        <v>39247</v>
      </c>
      <c r="B1019" s="7" t="str">
        <f>VLOOKUP(A1019,searchgroup!A:B,2,FALSE)</f>
        <v>Subluxation of symphysis pubis due to pregnancy</v>
      </c>
      <c r="C1019" s="9" t="s">
        <v>39247</v>
      </c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</row>
    <row r="1020" ht="15.0" customHeight="1">
      <c r="A1020" s="17" t="s">
        <v>39250</v>
      </c>
      <c r="B1020" s="7" t="str">
        <f>VLOOKUP(A1020,searchgroup!A:B,2,FALSE)</f>
        <v>Subluxation of the spine</v>
      </c>
      <c r="C1020" s="9" t="s">
        <v>41722</v>
      </c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</row>
    <row r="1021" ht="15.0" customHeight="1">
      <c r="A1021" s="17" t="s">
        <v>39253</v>
      </c>
      <c r="B1021" s="7" t="str">
        <f>VLOOKUP(A1021,searchgroup!A:B,2,FALSE)</f>
        <v>Subluxation of vertebrae without damage to spinal chord</v>
      </c>
      <c r="C1021" s="9" t="s">
        <v>41723</v>
      </c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</row>
    <row r="1022" ht="15.0" customHeight="1">
      <c r="A1022" s="17" t="s">
        <v>39261</v>
      </c>
      <c r="B1022" s="7" t="str">
        <f>VLOOKUP(A1022,searchgroup!A:B,2,FALSE)</f>
        <v>Sunburn, 3rd degree</v>
      </c>
      <c r="C1022" s="9" t="s">
        <v>41724</v>
      </c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</row>
    <row r="1023" ht="15.0" customHeight="1">
      <c r="A1023" s="17" t="s">
        <v>39270</v>
      </c>
      <c r="B1023" s="7" t="str">
        <f>VLOOKUP(A1023,searchgroup!A:B,2,FALSE)</f>
        <v>Superficial chronic cystitis</v>
      </c>
      <c r="C1023" s="9" t="s">
        <v>41725</v>
      </c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</row>
    <row r="1024" ht="15.0" customHeight="1">
      <c r="A1024" s="17" t="s">
        <v>39296</v>
      </c>
      <c r="B1024" s="7" t="str">
        <f>VLOOKUP(A1024,searchgroup!A:B,2,FALSE)</f>
        <v>Superficial keratitis without conjunctivitis</v>
      </c>
      <c r="C1024" s="9" t="s">
        <v>39296</v>
      </c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</row>
    <row r="1025" ht="15.0" customHeight="1">
      <c r="A1025" s="17" t="s">
        <v>39299</v>
      </c>
      <c r="B1025" s="7" t="str">
        <f>VLOOKUP(A1025,searchgroup!A:B,2,FALSE)</f>
        <v>Superficial mycosis, i.e. skin infection with funghi</v>
      </c>
      <c r="C1025" s="9" t="s">
        <v>39299</v>
      </c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</row>
    <row r="1026" ht="15.0" customHeight="1">
      <c r="A1026" s="17" t="s">
        <v>39302</v>
      </c>
      <c r="B1026" s="7" t="str">
        <f>VLOOKUP(A1026,searchgroup!A:B,2,FALSE)</f>
        <v>Superficial thrombophlebitis of lower extremity</v>
      </c>
      <c r="C1026" s="9" t="s">
        <v>41726</v>
      </c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</row>
    <row r="1027" ht="15.0" customHeight="1">
      <c r="A1027" s="17" t="s">
        <v>39305</v>
      </c>
      <c r="B1027" s="7" t="str">
        <f>VLOOKUP(A1027,searchgroup!A:B,2,FALSE)</f>
        <v>Superficial thrombosis due to pregnancy</v>
      </c>
      <c r="C1027" s="9" t="s">
        <v>41727</v>
      </c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</row>
    <row r="1028" ht="15.0" customHeight="1">
      <c r="A1028" s="17" t="s">
        <v>39336</v>
      </c>
      <c r="B1028" s="7" t="str">
        <f>VLOOKUP(A1028,searchgroup!A:B,2,FALSE)</f>
        <v>Synovitis or tendosynovitis, i.e. inflammation of a tendon</v>
      </c>
      <c r="C1028" s="9" t="s">
        <v>41728</v>
      </c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</row>
    <row r="1029" ht="15.0" customHeight="1">
      <c r="A1029" s="17" t="s">
        <v>39345</v>
      </c>
      <c r="B1029" s="7" t="str">
        <f>VLOOKUP(A1029,searchgroup!A:B,2,FALSE)</f>
        <v>Syphilitic bursitis</v>
      </c>
      <c r="C1029" s="9" t="s">
        <v>41729</v>
      </c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</row>
    <row r="1030" ht="15.0" customHeight="1">
      <c r="A1030" s="17" t="s">
        <v>39352</v>
      </c>
      <c r="B1030" s="7" t="str">
        <f>VLOOKUP(A1030,searchgroup!A:B,2,FALSE)</f>
        <v>Systemic disorder of connective tissue due to other disease</v>
      </c>
      <c r="C1030" s="9" t="s">
        <v>39352</v>
      </c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</row>
    <row r="1031" ht="15.0" customHeight="1">
      <c r="A1031" s="17" t="s">
        <v>39365</v>
      </c>
      <c r="B1031" s="7" t="str">
        <f>VLOOKUP(A1031,searchgroup!A:B,2,FALSE)</f>
        <v>Tachycardia</v>
      </c>
      <c r="C1031" s="9" t="s">
        <v>39365</v>
      </c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</row>
    <row r="1032" ht="15.0" customHeight="1">
      <c r="A1032" s="17" t="s">
        <v>39369</v>
      </c>
      <c r="B1032" s="7" t="str">
        <f>VLOOKUP(A1032,searchgroup!A:B,2,FALSE)</f>
        <v>Unspecified thyroid disorder</v>
      </c>
      <c r="C1032" s="9" t="s">
        <v>41730</v>
      </c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</row>
    <row r="1033" ht="15.0" customHeight="1">
      <c r="A1033" s="17" t="s">
        <v>39375</v>
      </c>
      <c r="B1033" s="7" t="str">
        <f>VLOOKUP(A1033,searchgroup!A:B,2,FALSE)</f>
        <v>Tendinitis of arm of hand</v>
      </c>
      <c r="C1033" s="9" t="s">
        <v>39375</v>
      </c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</row>
    <row r="1034" ht="15.0" customHeight="1">
      <c r="A1034" s="17" t="s">
        <v>39378</v>
      </c>
      <c r="B1034" s="7" t="str">
        <f>VLOOKUP(A1034,searchgroup!A:B,2,FALSE)</f>
        <v>Tendinitis of leg</v>
      </c>
      <c r="C1034" s="9" t="s">
        <v>39378</v>
      </c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</row>
    <row r="1035" ht="15.0" customHeight="1">
      <c r="A1035" s="17" t="s">
        <v>39381</v>
      </c>
      <c r="B1035" s="7" t="str">
        <f>VLOOKUP(A1035,searchgroup!A:B,2,FALSE)</f>
        <v>Tendon contracture or hypertrophy</v>
      </c>
      <c r="C1035" s="9" t="s">
        <v>41731</v>
      </c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</row>
    <row r="1036" ht="15.0" customHeight="1">
      <c r="A1036" s="17" t="s">
        <v>39384</v>
      </c>
      <c r="B1036" s="7" t="str">
        <f>VLOOKUP(A1036,searchgroup!A:B,2,FALSE)</f>
        <v>Testicular disfunction</v>
      </c>
      <c r="C1036" s="9" t="s">
        <v>41732</v>
      </c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</row>
    <row r="1037" ht="15.0" customHeight="1">
      <c r="A1037" s="17" t="s">
        <v>39386</v>
      </c>
      <c r="B1037" s="7" t="str">
        <f>VLOOKUP(A1037,searchgroup!A:B,2,FALSE)</f>
        <v>Testis cancer</v>
      </c>
      <c r="C1037" s="9" t="s">
        <v>41733</v>
      </c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</row>
    <row r="1038" ht="15.0" customHeight="1">
      <c r="A1038" s="17" t="s">
        <v>39396</v>
      </c>
      <c r="B1038" s="7" t="str">
        <f>VLOOKUP(A1038,searchgroup!A:B,2,FALSE)</f>
        <v>Thalassaemia</v>
      </c>
      <c r="C1038" s="9" t="s">
        <v>39396</v>
      </c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</row>
    <row r="1039" ht="15.0" customHeight="1">
      <c r="A1039" s="17" t="s">
        <v>39402</v>
      </c>
      <c r="B1039" s="7" t="str">
        <f>VLOOKUP(A1039,searchgroup!A:B,2,FALSE)</f>
        <v>Third degree haemorrhoids</v>
      </c>
      <c r="C1039" s="9" t="s">
        <v>41734</v>
      </c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</row>
    <row r="1040" ht="15.0" customHeight="1">
      <c r="A1040" s="17" t="s">
        <v>39412</v>
      </c>
      <c r="B1040" s="7" t="str">
        <f>VLOOKUP(A1040,searchgroup!A:B,2,FALSE)</f>
        <v>Thrombophlebitis</v>
      </c>
      <c r="C1040" s="9" t="s">
        <v>41735</v>
      </c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</row>
    <row r="1041" ht="15.0" customHeight="1">
      <c r="A1041" s="17" t="s">
        <v>39416</v>
      </c>
      <c r="B1041" s="7" t="str">
        <f>VLOOKUP(A1041,searchgroup!A:B,2,FALSE)</f>
        <v>Thrombophlebitis of femoral vein</v>
      </c>
      <c r="C1041" s="9" t="s">
        <v>41736</v>
      </c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</row>
    <row r="1042" ht="15.0" customHeight="1">
      <c r="A1042" s="17" t="s">
        <v>39419</v>
      </c>
      <c r="B1042" s="7" t="str">
        <f>VLOOKUP(A1042,searchgroup!A:B,2,FALSE)</f>
        <v>Thrombosis of the legs in pregnancy</v>
      </c>
      <c r="C1042" s="9" t="s">
        <v>41737</v>
      </c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</row>
    <row r="1043" ht="15.0" customHeight="1">
      <c r="A1043" s="17" t="s">
        <v>39422</v>
      </c>
      <c r="B1043" s="7" t="str">
        <f>VLOOKUP(A1043,searchgroup!A:B,2,FALSE)</f>
        <v>Thrombosis of unspecified site in pregnancy</v>
      </c>
      <c r="C1043" s="9" t="s">
        <v>39422</v>
      </c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</row>
    <row r="1044" ht="15.0" customHeight="1">
      <c r="A1044" s="17" t="s">
        <v>39428</v>
      </c>
      <c r="B1044" s="7" t="str">
        <f>VLOOKUP(A1044,searchgroup!A:B,2,FALSE)</f>
        <v>Thyroid crisis or storm</v>
      </c>
      <c r="C1044" s="9" t="s">
        <v>41738</v>
      </c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</row>
    <row r="1045" ht="15.0" customHeight="1">
      <c r="A1045" s="17" t="s">
        <v>39430</v>
      </c>
      <c r="B1045" s="7" t="str">
        <f>VLOOKUP(A1045,searchgroup!A:B,2,FALSE)</f>
        <v>Thyroid gland cancer</v>
      </c>
      <c r="C1045" s="9" t="s">
        <v>41739</v>
      </c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</row>
    <row r="1046" ht="15.0" customHeight="1">
      <c r="A1046" s="17" t="s">
        <v>39433</v>
      </c>
      <c r="B1046" s="7" t="str">
        <f>VLOOKUP(A1046,searchgroup!A:B,2,FALSE)</f>
        <v>Thyroiditis</v>
      </c>
      <c r="C1046" s="9" t="s">
        <v>41740</v>
      </c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</row>
    <row r="1047" ht="15.0" customHeight="1">
      <c r="A1047" s="17" t="s">
        <v>39434</v>
      </c>
      <c r="B1047" s="7" t="str">
        <f>VLOOKUP(A1047,searchgroup!A:B,2,FALSE)</f>
        <v>Thyrotoxicosis, i.e. hyperthyroidism</v>
      </c>
      <c r="C1047" s="9" t="s">
        <v>39434</v>
      </c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</row>
    <row r="1048" ht="15.0" customHeight="1">
      <c r="A1048" s="17" t="s">
        <v>39436</v>
      </c>
      <c r="B1048" s="7" t="str">
        <f>VLOOKUP(A1048,searchgroup!A:B,2,FALSE)</f>
        <v>Tietze syndrome</v>
      </c>
      <c r="C1048" s="9" t="s">
        <v>39436</v>
      </c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</row>
    <row r="1049" ht="15.0" customHeight="1">
      <c r="A1049" s="17" t="s">
        <v>39440</v>
      </c>
      <c r="B1049" s="7" t="str">
        <f>VLOOKUP(A1049,searchgroup!A:B,2,FALSE)</f>
        <v>Tinnitus</v>
      </c>
      <c r="C1049" s="9" t="s">
        <v>39440</v>
      </c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</row>
    <row r="1050" ht="15.0" customHeight="1">
      <c r="A1050" s="17" t="s">
        <v>39441</v>
      </c>
      <c r="B1050" s="7" t="str">
        <f>VLOOKUP(A1050,searchgroup!A:B,2,FALSE)</f>
        <v>Tobacco abuse counselling</v>
      </c>
      <c r="C1050" s="9" t="s">
        <v>41741</v>
      </c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</row>
    <row r="1051" ht="15.0" customHeight="1">
      <c r="A1051" s="17" t="s">
        <v>39442</v>
      </c>
      <c r="B1051" s="7" t="str">
        <f>VLOOKUP(A1051,searchgroup!A:B,2,FALSE)</f>
        <v>Tobacco dependency</v>
      </c>
      <c r="C1051" s="9" t="s">
        <v>41742</v>
      </c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</row>
    <row r="1052" ht="15.0" customHeight="1">
      <c r="A1052" s="17" t="s">
        <v>39445</v>
      </c>
      <c r="B1052" s="7" t="str">
        <f>VLOOKUP(A1052,searchgroup!A:B,2,FALSE)</f>
        <v>Tobacco use</v>
      </c>
      <c r="C1052" s="9" t="s">
        <v>39445</v>
      </c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</row>
    <row r="1053" ht="15.0" customHeight="1">
      <c r="A1053" s="17" t="s">
        <v>39459</v>
      </c>
      <c r="B1053" s="7" t="str">
        <f>VLOOKUP(A1053,searchgroup!A:B,2,FALSE)</f>
        <v>Torsion of testis</v>
      </c>
      <c r="C1053" s="9" t="s">
        <v>41743</v>
      </c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</row>
    <row r="1054" ht="15.0" customHeight="1">
      <c r="A1054" s="17" t="s">
        <v>39461</v>
      </c>
      <c r="B1054" s="7" t="str">
        <f>VLOOKUP(A1054,searchgroup!A:B,2,FALSE)</f>
        <v>Torticollis</v>
      </c>
      <c r="C1054" s="9" t="s">
        <v>41744</v>
      </c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</row>
    <row r="1055" ht="15.0" customHeight="1">
      <c r="A1055" s="17" t="s">
        <v>39467</v>
      </c>
      <c r="B1055" s="7" t="str">
        <f>VLOOKUP(A1055,searchgroup!A:B,2,FALSE)</f>
        <v>Toxic epidermal necrolysis</v>
      </c>
      <c r="C1055" s="9" t="s">
        <v>39467</v>
      </c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</row>
    <row r="1056" ht="15.0" customHeight="1">
      <c r="A1056" s="17" t="s">
        <v>39470</v>
      </c>
      <c r="B1056" s="7" t="str">
        <f>VLOOKUP(A1056,searchgroup!A:B,2,FALSE)</f>
        <v>Toxic erythema of the newborn</v>
      </c>
      <c r="C1056" s="9" t="s">
        <v>39470</v>
      </c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</row>
    <row r="1057" ht="15.0" customHeight="1">
      <c r="A1057" s="17" t="s">
        <v>39480</v>
      </c>
      <c r="B1057" s="7" t="str">
        <f>VLOOKUP(A1057,searchgroup!A:B,2,FALSE)</f>
        <v>Trachoma</v>
      </c>
      <c r="C1057" s="9" t="s">
        <v>41745</v>
      </c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</row>
    <row r="1058" ht="15.0" customHeight="1">
      <c r="A1058" s="17" t="s">
        <v>39481</v>
      </c>
      <c r="B1058" s="7" t="str">
        <f>VLOOKUP(A1058,searchgroup!A:B,2,FALSE)</f>
        <v>Transepidermal elimination disorders</v>
      </c>
      <c r="C1058" s="9" t="s">
        <v>39481</v>
      </c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</row>
    <row r="1059" ht="15.0" customHeight="1">
      <c r="A1059" s="17" t="s">
        <v>39489</v>
      </c>
      <c r="B1059" s="7" t="str">
        <f>VLOOKUP(A1059,searchgroup!A:B,2,FALSE)</f>
        <v>Transient inflammation of the synovia</v>
      </c>
      <c r="C1059" s="9" t="s">
        <v>41746</v>
      </c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</row>
    <row r="1060" ht="15.0" customHeight="1">
      <c r="A1060" s="17" t="s">
        <v>39495</v>
      </c>
      <c r="B1060" s="7" t="str">
        <f>VLOOKUP(A1060,searchgroup!A:B,2,FALSE)</f>
        <v>Transient tic disorder</v>
      </c>
      <c r="C1060" s="9" t="s">
        <v>39495</v>
      </c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</row>
    <row r="1061" ht="15.0" customHeight="1">
      <c r="A1061" s="17" t="s">
        <v>39503</v>
      </c>
      <c r="B1061" s="7" t="str">
        <f>VLOOKUP(A1061,searchgroup!A:B,2,FALSE)</f>
        <v>Traumatic amputation of the ear</v>
      </c>
      <c r="C1061" s="9" t="s">
        <v>41747</v>
      </c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</row>
    <row r="1062" ht="15.0" customHeight="1">
      <c r="A1062" s="17" t="s">
        <v>39508</v>
      </c>
      <c r="B1062" s="7" t="str">
        <f>VLOOKUP(A1062,searchgroup!A:B,2,FALSE)</f>
        <v>Traumatic arthropathy</v>
      </c>
      <c r="C1062" s="9" t="s">
        <v>41748</v>
      </c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</row>
    <row r="1063" ht="15.0" customHeight="1">
      <c r="A1063" s="17" t="s">
        <v>39513</v>
      </c>
      <c r="B1063" s="7" t="str">
        <f>VLOOKUP(A1063,searchgroup!A:B,2,FALSE)</f>
        <v>Traumatic lung damage</v>
      </c>
      <c r="C1063" s="9" t="s">
        <v>41749</v>
      </c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</row>
    <row r="1064" ht="15.0" customHeight="1">
      <c r="A1064" s="17" t="s">
        <v>39517</v>
      </c>
      <c r="B1064" s="7" t="str">
        <f>VLOOKUP(A1064,searchgroup!A:B,2,FALSE)</f>
        <v>Traumatic rupture of ear drum</v>
      </c>
      <c r="C1064" s="9" t="s">
        <v>41750</v>
      </c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</row>
    <row r="1065" ht="15.0" customHeight="1">
      <c r="A1065" s="17" t="s">
        <v>39519</v>
      </c>
      <c r="B1065" s="7" t="str">
        <f>VLOOKUP(A1065,searchgroup!A:B,2,FALSE)</f>
        <v>Traumatic rupture of the symphysis pubic</v>
      </c>
      <c r="C1065" s="9" t="s">
        <v>39519</v>
      </c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</row>
    <row r="1066" ht="15.0" customHeight="1">
      <c r="A1066" s="17" t="s">
        <v>39521</v>
      </c>
      <c r="B1066" s="7" t="str">
        <f>VLOOKUP(A1066,searchgroup!A:B,2,FALSE)</f>
        <v>Tremor</v>
      </c>
      <c r="C1066" s="9" t="s">
        <v>41751</v>
      </c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</row>
    <row r="1067" ht="15.0" customHeight="1">
      <c r="A1067" s="17" t="s">
        <v>39524</v>
      </c>
      <c r="B1067" s="7" t="str">
        <f>VLOOKUP(A1067,searchgroup!A:B,2,FALSE)</f>
        <v>Trench fever and bartonellosis</v>
      </c>
      <c r="C1067" s="9" t="s">
        <v>39524</v>
      </c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</row>
    <row r="1068" ht="15.0" customHeight="1">
      <c r="A1068" s="17" t="s">
        <v>39527</v>
      </c>
      <c r="B1068" s="7" t="str">
        <f>VLOOKUP(A1068,searchgroup!A:B,2,FALSE)</f>
        <v>Trichomoniasis</v>
      </c>
      <c r="C1068" s="9" t="s">
        <v>39527</v>
      </c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</row>
    <row r="1069" ht="15.0" customHeight="1">
      <c r="A1069" s="17" t="s">
        <v>39531</v>
      </c>
      <c r="B1069" s="7" t="str">
        <f>VLOOKUP(A1069,searchgroup!A:B,2,FALSE)</f>
        <v>Trigeminal nerve disorder</v>
      </c>
      <c r="C1069" s="9" t="s">
        <v>41752</v>
      </c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</row>
    <row r="1070" ht="15.0" customHeight="1">
      <c r="A1070" s="17" t="s">
        <v>39534</v>
      </c>
      <c r="B1070" s="7" t="str">
        <f>VLOOKUP(A1070,searchgroup!A:B,2,FALSE)</f>
        <v>Trigger finger</v>
      </c>
      <c r="C1070" s="9" t="s">
        <v>39534</v>
      </c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</row>
    <row r="1071" ht="15.0" customHeight="1">
      <c r="A1071" s="17" t="s">
        <v>39553</v>
      </c>
      <c r="B1071" s="7" t="str">
        <f>VLOOKUP(A1071,searchgroup!A:B,2,FALSE)</f>
        <v>Tuberculosis of the lung</v>
      </c>
      <c r="C1071" s="9" t="s">
        <v>41753</v>
      </c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</row>
    <row r="1072" ht="15.0" customHeight="1">
      <c r="A1072" s="17" t="s">
        <v>39659</v>
      </c>
      <c r="B1072" s="7" t="str">
        <f>VLOOKUP(A1072,searchgroup!A:B,2,FALSE)</f>
        <v>Twitching and repetitive movement disorder, i.e. dystonia</v>
      </c>
      <c r="C1072" s="9" t="s">
        <v>41754</v>
      </c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</row>
    <row r="1073" ht="15.0" customHeight="1">
      <c r="A1073" s="17" t="s">
        <v>39662</v>
      </c>
      <c r="B1073" s="7" t="str">
        <f>VLOOKUP(A1073,searchgroup!A:B,2,FALSE)</f>
        <v>Tympanosclerosis</v>
      </c>
      <c r="C1073" s="9" t="s">
        <v>41755</v>
      </c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</row>
    <row r="1074" ht="15.0" customHeight="1">
      <c r="A1074" s="17" t="s">
        <v>39667</v>
      </c>
      <c r="B1074" s="7" t="str">
        <f>VLOOKUP(A1074,searchgroup!A:B,2,FALSE)</f>
        <v>Type 2 diabetes mellitus without complications</v>
      </c>
      <c r="C1074" s="9" t="s">
        <v>41756</v>
      </c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</row>
    <row r="1075" ht="15.0" customHeight="1">
      <c r="A1075" s="17" t="s">
        <v>39672</v>
      </c>
      <c r="B1075" s="7" t="str">
        <f>VLOOKUP(A1075,searchgroup!A:B,2,FALSE)</f>
        <v>Ulcer of anus and rectum</v>
      </c>
      <c r="C1075" s="9" t="s">
        <v>39672</v>
      </c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</row>
    <row r="1076" ht="15.0" customHeight="1">
      <c r="A1076" s="17" t="s">
        <v>39674</v>
      </c>
      <c r="B1076" s="7" t="str">
        <f>VLOOKUP(A1076,searchgroup!A:B,2,FALSE)</f>
        <v>Ulcer of intestine</v>
      </c>
      <c r="C1076" s="9" t="s">
        <v>39674</v>
      </c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</row>
    <row r="1077" ht="15.0" customHeight="1">
      <c r="A1077" s="17" t="s">
        <v>39676</v>
      </c>
      <c r="B1077" s="7" t="str">
        <f>VLOOKUP(A1077,searchgroup!A:B,2,FALSE)</f>
        <v>Ulcer of oesophagus</v>
      </c>
      <c r="C1077" s="9" t="s">
        <v>41757</v>
      </c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</row>
    <row r="1078" ht="15.0" customHeight="1">
      <c r="A1078" s="17" t="s">
        <v>39677</v>
      </c>
      <c r="B1078" s="7" t="str">
        <f>VLOOKUP(A1078,searchgroup!A:B,2,FALSE)</f>
        <v>Ulcer of penis</v>
      </c>
      <c r="C1078" s="9" t="s">
        <v>39677</v>
      </c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</row>
    <row r="1079" ht="15.0" customHeight="1">
      <c r="A1079" s="17" t="s">
        <v>39678</v>
      </c>
      <c r="B1079" s="7" t="str">
        <f>VLOOKUP(A1079,searchgroup!A:B,2,FALSE)</f>
        <v>Ulcer of the leg</v>
      </c>
      <c r="C1079" s="9" t="s">
        <v>39678</v>
      </c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</row>
    <row r="1080" ht="15.0" customHeight="1">
      <c r="A1080" s="17" t="s">
        <v>39681</v>
      </c>
      <c r="B1080" s="7" t="str">
        <f>VLOOKUP(A1080,searchgroup!A:B,2,FALSE)</f>
        <v>Ulceration of vagina</v>
      </c>
      <c r="C1080" s="9" t="s">
        <v>39681</v>
      </c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</row>
    <row r="1081" ht="15.0" customHeight="1">
      <c r="A1081" s="17" t="s">
        <v>39682</v>
      </c>
      <c r="B1081" s="7" t="str">
        <f>VLOOKUP(A1081,searchgroup!A:B,2,FALSE)</f>
        <v>Ulcerative colitis</v>
      </c>
      <c r="C1081" s="9" t="s">
        <v>41758</v>
      </c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</row>
    <row r="1082" ht="15.0" customHeight="1">
      <c r="A1082" s="17" t="s">
        <v>39684</v>
      </c>
      <c r="B1082" s="7" t="str">
        <f>VLOOKUP(A1082,searchgroup!A:B,2,FALSE)</f>
        <v>Umbilical hernia with gangrene</v>
      </c>
      <c r="C1082" s="9" t="s">
        <v>41759</v>
      </c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</row>
    <row r="1083" ht="15.0" customHeight="1">
      <c r="A1083" s="17" t="s">
        <v>39686</v>
      </c>
      <c r="B1083" s="7" t="str">
        <f>VLOOKUP(A1083,searchgroup!A:B,2,FALSE)</f>
        <v>Umbilical hernia with obstruction</v>
      </c>
      <c r="C1083" s="9" t="s">
        <v>41760</v>
      </c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</row>
    <row r="1084" ht="15.0" customHeight="1">
      <c r="A1084" s="17" t="s">
        <v>39689</v>
      </c>
      <c r="B1084" s="7" t="str">
        <f>VLOOKUP(A1084,searchgroup!A:B,2,FALSE)</f>
        <v>Umbilical hernia without complications</v>
      </c>
      <c r="C1084" s="9" t="s">
        <v>41761</v>
      </c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</row>
    <row r="1085" ht="15.0" customHeight="1">
      <c r="A1085" s="17" t="s">
        <v>39706</v>
      </c>
      <c r="B1085" s="7" t="str">
        <f>VLOOKUP(A1085,searchgroup!A:B,2,FALSE)</f>
        <v>Undescended testicle</v>
      </c>
      <c r="C1085" s="9" t="s">
        <v>41762</v>
      </c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</row>
    <row r="1086" ht="15.0" customHeight="1">
      <c r="A1086" s="17" t="s">
        <v>39708</v>
      </c>
      <c r="B1086" s="7" t="str">
        <f>VLOOKUP(A1086,searchgroup!A:B,2,FALSE)</f>
        <v>Undescended testicles on both sides</v>
      </c>
      <c r="C1086" s="9" t="s">
        <v>41763</v>
      </c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</row>
    <row r="1087" ht="15.0" customHeight="1">
      <c r="A1087" s="17" t="s">
        <v>39711</v>
      </c>
      <c r="B1087" s="7" t="str">
        <f>VLOOKUP(A1087,searchgroup!A:B,2,FALSE)</f>
        <v>Unequal limb lenght</v>
      </c>
      <c r="C1087" s="9" t="s">
        <v>39711</v>
      </c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</row>
    <row r="1088" ht="15.0" customHeight="1">
      <c r="A1088" s="17" t="s">
        <v>39714</v>
      </c>
      <c r="B1088" s="7" t="str">
        <f>VLOOKUP(A1088,searchgroup!A:B,2,FALSE)</f>
        <v>Unilateral small kidney</v>
      </c>
      <c r="C1088" s="9" t="s">
        <v>39714</v>
      </c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</row>
    <row r="1089" ht="15.0" customHeight="1">
      <c r="A1089" s="17" t="s">
        <v>39728</v>
      </c>
      <c r="B1089" s="7" t="str">
        <f>VLOOKUP(A1089,searchgroup!A:B,2,FALSE)</f>
        <v>Unspecified acne</v>
      </c>
      <c r="C1089" s="9" t="s">
        <v>41764</v>
      </c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</row>
    <row r="1090" ht="15.0" customHeight="1">
      <c r="A1090" s="17" t="s">
        <v>39736</v>
      </c>
      <c r="B1090" s="7" t="str">
        <f>VLOOKUP(A1090,searchgroup!A:B,2,FALSE)</f>
        <v>Unspecified allergy</v>
      </c>
      <c r="C1090" s="9" t="s">
        <v>41765</v>
      </c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</row>
    <row r="1091" ht="15.0" customHeight="1">
      <c r="A1091" s="17" t="s">
        <v>39751</v>
      </c>
      <c r="B1091" s="7" t="str">
        <f>VLOOKUP(A1091,searchgroup!A:B,2,FALSE)</f>
        <v>Unspecified arthropathy</v>
      </c>
      <c r="C1091" s="9" t="s">
        <v>41766</v>
      </c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</row>
    <row r="1092" ht="15.0" customHeight="1">
      <c r="A1092" s="17" t="s">
        <v>39754</v>
      </c>
      <c r="B1092" s="7" t="str">
        <f>VLOOKUP(A1092,searchgroup!A:B,2,FALSE)</f>
        <v>Unspecified arthrosis</v>
      </c>
      <c r="C1092" s="9" t="s">
        <v>41767</v>
      </c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</row>
    <row r="1093" ht="15.0" customHeight="1">
      <c r="A1093" s="17" t="s">
        <v>39761</v>
      </c>
      <c r="B1093" s="7" t="str">
        <f>VLOOKUP(A1093,searchgroup!A:B,2,FALSE)</f>
        <v>Unspecified blindness</v>
      </c>
      <c r="C1093" s="9" t="s">
        <v>41768</v>
      </c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</row>
    <row r="1094" ht="15.0" customHeight="1">
      <c r="A1094" s="17" t="s">
        <v>39764</v>
      </c>
      <c r="B1094" s="7" t="str">
        <f>VLOOKUP(A1094,searchgroup!A:B,2,FALSE)</f>
        <v>Unspecified blood fat disorder</v>
      </c>
      <c r="C1094" s="9" t="s">
        <v>41769</v>
      </c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</row>
    <row r="1095" ht="15.0" customHeight="1">
      <c r="A1095" s="17" t="s">
        <v>39788</v>
      </c>
      <c r="B1095" s="7" t="str">
        <f>VLOOKUP(A1095,searchgroup!A:B,2,FALSE)</f>
        <v>Unspecified burn or corrosion of eye and adnexa</v>
      </c>
      <c r="C1095" s="9" t="s">
        <v>41770</v>
      </c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</row>
    <row r="1096" ht="15.0" customHeight="1">
      <c r="A1096" s="17" t="s">
        <v>39803</v>
      </c>
      <c r="B1096" s="7" t="str">
        <f>VLOOKUP(A1096,searchgroup!A:B,2,FALSE)</f>
        <v>Cardiac arrythmia not further specified</v>
      </c>
      <c r="C1096" s="9" t="s">
        <v>41771</v>
      </c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</row>
    <row r="1097" ht="15.0" customHeight="1">
      <c r="A1097" s="17" t="s">
        <v>39812</v>
      </c>
      <c r="B1097" s="7" t="str">
        <f>VLOOKUP(A1097,searchgroup!A:B,2,FALSE)</f>
        <v>Unspecified cervical disc disorder</v>
      </c>
      <c r="C1097" s="9" t="s">
        <v>41772</v>
      </c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</row>
    <row r="1098" ht="15.0" customHeight="1">
      <c r="A1098" s="17" t="s">
        <v>39821</v>
      </c>
      <c r="B1098" s="7" t="str">
        <f>VLOOKUP(A1098,searchgroup!A:B,2,FALSE)</f>
        <v>Unspecified chlamydial infection</v>
      </c>
      <c r="C1098" s="9" t="s">
        <v>41773</v>
      </c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</row>
    <row r="1099" ht="15.0" customHeight="1">
      <c r="A1099" s="17" t="s">
        <v>39824</v>
      </c>
      <c r="B1099" s="7" t="str">
        <f>VLOOKUP(A1099,searchgroup!A:B,2,FALSE)</f>
        <v>Unspecified cholecystitis</v>
      </c>
      <c r="C1099" s="9" t="s">
        <v>41774</v>
      </c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</row>
    <row r="1100" ht="15.0" customHeight="1">
      <c r="A1100" s="17" t="s">
        <v>39828</v>
      </c>
      <c r="B1100" s="7" t="str">
        <f>VLOOKUP(A1100,searchgroup!A:B,2,FALSE)</f>
        <v>Unspecified chronic bronchitis</v>
      </c>
      <c r="C1100" s="9" t="s">
        <v>41775</v>
      </c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</row>
    <row r="1101" ht="15.0" customHeight="1">
      <c r="A1101" s="17" t="s">
        <v>39838</v>
      </c>
      <c r="B1101" s="7" t="str">
        <f>VLOOKUP(A1101,searchgroup!A:B,2,FALSE)</f>
        <v>Unspecified crushing injury at hand level</v>
      </c>
      <c r="C1101" s="9" t="s">
        <v>39838</v>
      </c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</row>
    <row r="1102" ht="15.0" customHeight="1">
      <c r="A1102" s="17" t="s">
        <v>39844</v>
      </c>
      <c r="B1102" s="7" t="str">
        <f>VLOOKUP(A1102,searchgroup!A:B,2,FALSE)</f>
        <v>Unspecified deformity of a limb</v>
      </c>
      <c r="C1102" s="9" t="s">
        <v>39844</v>
      </c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</row>
    <row r="1103" ht="15.0" customHeight="1">
      <c r="A1103" s="17" t="s">
        <v>39847</v>
      </c>
      <c r="B1103" s="7" t="str">
        <f>VLOOKUP(A1103,searchgroup!A:B,2,FALSE)</f>
        <v>Unspecified depressive episode</v>
      </c>
      <c r="C1103" s="9" t="s">
        <v>41776</v>
      </c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</row>
    <row r="1104" ht="15.0" customHeight="1">
      <c r="A1104" s="17" t="s">
        <v>39858</v>
      </c>
      <c r="B1104" s="7" t="str">
        <f>VLOOKUP(A1104,searchgroup!A:B,2,FALSE)</f>
        <v>Unspecified dislocation or sprain of lower back</v>
      </c>
      <c r="C1104" s="9" t="s">
        <v>39858</v>
      </c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</row>
    <row r="1105" ht="15.0" customHeight="1">
      <c r="A1105" s="17" t="s">
        <v>39864</v>
      </c>
      <c r="B1105" s="7" t="str">
        <f>VLOOKUP(A1105,searchgroup!A:B,2,FALSE)</f>
        <v>Unspecified disorder in cognitive functions</v>
      </c>
      <c r="C1105" s="9" t="s">
        <v>41777</v>
      </c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</row>
    <row r="1106" ht="15.0" customHeight="1">
      <c r="A1106" s="17" t="s">
        <v>39867</v>
      </c>
      <c r="B1106" s="7" t="str">
        <f>VLOOKUP(A1106,searchgroup!A:B,2,FALSE)</f>
        <v>Unspecified disorder of a tendon</v>
      </c>
      <c r="C1106" s="9" t="s">
        <v>41778</v>
      </c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</row>
    <row r="1107" ht="15.0" customHeight="1">
      <c r="A1107" s="17" t="s">
        <v>39873</v>
      </c>
      <c r="B1107" s="7" t="str">
        <f>VLOOKUP(A1107,searchgroup!A:B,2,FALSE)</f>
        <v>Unspecified disorder of eye</v>
      </c>
      <c r="C1107" s="9" t="s">
        <v>41779</v>
      </c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</row>
    <row r="1108" ht="15.0" customHeight="1">
      <c r="A1108" s="17" t="s">
        <v>39879</v>
      </c>
      <c r="B1108" s="7" t="str">
        <f>VLOOKUP(A1108,searchgroup!A:B,2,FALSE)</f>
        <v>Unspecified disorder of iris or ciliary body</v>
      </c>
      <c r="C1108" s="9" t="s">
        <v>41780</v>
      </c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</row>
    <row r="1109" ht="15.0" customHeight="1">
      <c r="A1109" s="17" t="s">
        <v>39894</v>
      </c>
      <c r="B1109" s="7" t="str">
        <f>VLOOKUP(A1109,searchgroup!A:B,2,FALSE)</f>
        <v>Unspecified disorder of the bones due to other disease</v>
      </c>
      <c r="C1109" s="9" t="s">
        <v>39894</v>
      </c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</row>
    <row r="1110" ht="15.0" customHeight="1">
      <c r="A1110" s="17" t="s">
        <v>39900</v>
      </c>
      <c r="B1110" s="7" t="str">
        <f>VLOOKUP(A1110,searchgroup!A:B,2,FALSE)</f>
        <v>Unspecified disorder of the cartilage</v>
      </c>
      <c r="C1110" s="9" t="s">
        <v>41781</v>
      </c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</row>
    <row r="1111" ht="15.0" customHeight="1">
      <c r="A1111" s="17" t="s">
        <v>39903</v>
      </c>
      <c r="B1111" s="7" t="str">
        <f>VLOOKUP(A1111,searchgroup!A:B,2,FALSE)</f>
        <v>Unspecified disorder of the gallbladder</v>
      </c>
      <c r="C1111" s="9" t="s">
        <v>41782</v>
      </c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</row>
    <row r="1112" ht="15.0" customHeight="1">
      <c r="A1112" s="17" t="s">
        <v>39906</v>
      </c>
      <c r="B1112" s="7" t="str">
        <f>VLOOKUP(A1112,searchgroup!A:B,2,FALSE)</f>
        <v>Unspecified disorder of the larynx or vocal chords</v>
      </c>
      <c r="C1112" s="9" t="s">
        <v>41783</v>
      </c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</row>
    <row r="1113" ht="15.0" customHeight="1">
      <c r="A1113" s="17" t="s">
        <v>39909</v>
      </c>
      <c r="B1113" s="7" t="str">
        <f>VLOOKUP(A1113,searchgroup!A:B,2,FALSE)</f>
        <v>Unspecified disorder of the middle ear and mastoid</v>
      </c>
      <c r="C1113" s="9" t="s">
        <v>41784</v>
      </c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</row>
    <row r="1114" ht="15.0" customHeight="1">
      <c r="A1114" s="17" t="s">
        <v>39927</v>
      </c>
      <c r="B1114" s="7" t="str">
        <f>VLOOKUP(A1114,searchgroup!A:B,2,FALSE)</f>
        <v>Unspecified disorder of veins</v>
      </c>
      <c r="C1114" s="9" t="s">
        <v>41785</v>
      </c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</row>
    <row r="1115" ht="15.0" customHeight="1">
      <c r="A1115" s="17" t="s">
        <v>39948</v>
      </c>
      <c r="B1115" s="7" t="str">
        <f>VLOOKUP(A1115,searchgroup!A:B,2,FALSE)</f>
        <v>Unspecified disorders of the thymus</v>
      </c>
      <c r="C1115" s="9" t="s">
        <v>39948</v>
      </c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</row>
    <row r="1116" ht="15.0" customHeight="1">
      <c r="A1116" s="17" t="s">
        <v>39951</v>
      </c>
      <c r="B1116" s="7" t="str">
        <f>VLOOKUP(A1116,searchgroup!A:B,2,FALSE)</f>
        <v>Unspecified disorders of thyroid</v>
      </c>
      <c r="C1116" s="9" t="s">
        <v>41786</v>
      </c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</row>
    <row r="1117" ht="15.0" customHeight="1">
      <c r="A1117" s="17" t="s">
        <v>39957</v>
      </c>
      <c r="B1117" s="7" t="str">
        <f>VLOOKUP(A1117,searchgroup!A:B,2,FALSE)</f>
        <v>Unspecified effect of pressure</v>
      </c>
      <c r="C1117" s="9" t="s">
        <v>41787</v>
      </c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</row>
    <row r="1118" ht="15.0" customHeight="1">
      <c r="A1118" s="17" t="s">
        <v>39965</v>
      </c>
      <c r="B1118" s="7" t="str">
        <f>VLOOKUP(A1118,searchgroup!A:B,2,FALSE)</f>
        <v>Unspecified erythematous condition</v>
      </c>
      <c r="C1118" s="9" t="s">
        <v>41788</v>
      </c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</row>
    <row r="1119" ht="15.0" customHeight="1">
      <c r="A1119" s="17" t="s">
        <v>39968</v>
      </c>
      <c r="B1119" s="7" t="str">
        <f>VLOOKUP(A1119,searchgroup!A:B,2,FALSE)</f>
        <v>Unspecified eye lense disorder</v>
      </c>
      <c r="C1119" s="9" t="s">
        <v>41789</v>
      </c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</row>
    <row r="1120" ht="15.0" customHeight="1">
      <c r="A1120" s="17" t="s">
        <v>39970</v>
      </c>
      <c r="B1120" s="7" t="str">
        <f>VLOOKUP(A1120,searchgroup!A:B,2,FALSE)</f>
        <v>Unspecified facial nerve disorders</v>
      </c>
      <c r="C1120" s="9" t="s">
        <v>41790</v>
      </c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</row>
    <row r="1121" ht="15.0" customHeight="1">
      <c r="A1121" s="17" t="s">
        <v>39976</v>
      </c>
      <c r="B1121" s="7" t="str">
        <f>VLOOKUP(A1121,searchgroup!A:B,2,FALSE)</f>
        <v>Unspecified fracture of the thorax</v>
      </c>
      <c r="C1121" s="9" t="s">
        <v>39976</v>
      </c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</row>
    <row r="1122" ht="15.0" customHeight="1">
      <c r="A1122" s="17" t="s">
        <v>39982</v>
      </c>
      <c r="B1122" s="7" t="str">
        <f>VLOOKUP(A1122,searchgroup!A:B,2,FALSE)</f>
        <v>Unspecified genital prolapse</v>
      </c>
      <c r="C1122" s="9" t="s">
        <v>39982</v>
      </c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</row>
    <row r="1123" ht="15.0" customHeight="1">
      <c r="A1123" s="17" t="s">
        <v>39985</v>
      </c>
      <c r="B1123" s="7" t="str">
        <f>VLOOKUP(A1123,searchgroup!A:B,2,FALSE)</f>
        <v>Unspecified haemorrhoids with complications</v>
      </c>
      <c r="C1123" s="9" t="s">
        <v>41791</v>
      </c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</row>
    <row r="1124" ht="15.0" customHeight="1">
      <c r="A1124" s="17" t="s">
        <v>39988</v>
      </c>
      <c r="B1124" s="7" t="str">
        <f>VLOOKUP(A1124,searchgroup!A:B,2,FALSE)</f>
        <v>Unspecified haemorrhoids without complications</v>
      </c>
      <c r="C1124" s="9" t="s">
        <v>41792</v>
      </c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</row>
    <row r="1125" ht="15.0" customHeight="1">
      <c r="A1125" s="17" t="s">
        <v>39990</v>
      </c>
      <c r="B1125" s="7" t="str">
        <f>VLOOKUP(A1125,searchgroup!A:B,2,FALSE)</f>
        <v>Unspecified hearing loss</v>
      </c>
      <c r="C1125" s="9" t="s">
        <v>41793</v>
      </c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</row>
    <row r="1126" ht="15.0" customHeight="1">
      <c r="A1126" s="17" t="s">
        <v>39996</v>
      </c>
      <c r="B1126" s="7" t="str">
        <f>VLOOKUP(A1126,searchgroup!A:B,2,FALSE)</f>
        <v>Unspecified herpes infection</v>
      </c>
      <c r="C1126" s="9" t="s">
        <v>41794</v>
      </c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</row>
    <row r="1127" ht="15.0" customHeight="1">
      <c r="A1127" s="17" t="s">
        <v>40002</v>
      </c>
      <c r="B1127" s="7" t="str">
        <f>VLOOKUP(A1127,searchgroup!A:B,2,FALSE)</f>
        <v>Unspecified inborn disorder of the face</v>
      </c>
      <c r="C1127" s="9" t="s">
        <v>41795</v>
      </c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</row>
    <row r="1128" ht="15.0" customHeight="1">
      <c r="A1128" s="17" t="s">
        <v>40008</v>
      </c>
      <c r="B1128" s="7" t="str">
        <f>VLOOKUP(A1128,searchgroup!A:B,2,FALSE)</f>
        <v>Unspecified inborn malformation of the ear</v>
      </c>
      <c r="C1128" s="9" t="s">
        <v>41796</v>
      </c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</row>
    <row r="1129" ht="15.0" customHeight="1">
      <c r="A1129" s="17" t="s">
        <v>40011</v>
      </c>
      <c r="B1129" s="7" t="str">
        <f>VLOOKUP(A1129,searchgroup!A:B,2,FALSE)</f>
        <v>Unspecified inborn malformation of the hip</v>
      </c>
      <c r="C1129" s="9" t="s">
        <v>41797</v>
      </c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</row>
    <row r="1130" ht="15.0" customHeight="1">
      <c r="A1130" s="17" t="s">
        <v>40029</v>
      </c>
      <c r="B1130" s="7" t="str">
        <f>VLOOKUP(A1130,searchgroup!A:B,2,FALSE)</f>
        <v>Unspecified injury at foot level</v>
      </c>
      <c r="C1130" s="9" t="s">
        <v>40029</v>
      </c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</row>
    <row r="1131" ht="15.0" customHeight="1">
      <c r="A1131" s="17" t="s">
        <v>40032</v>
      </c>
      <c r="B1131" s="7" t="str">
        <f>VLOOKUP(A1131,searchgroup!A:B,2,FALSE)</f>
        <v>Unspecified injury at forearm level</v>
      </c>
      <c r="C1131" s="9" t="s">
        <v>40032</v>
      </c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</row>
    <row r="1132" ht="15.0" customHeight="1">
      <c r="A1132" s="17" t="s">
        <v>40044</v>
      </c>
      <c r="B1132" s="7" t="str">
        <f>VLOOKUP(A1132,searchgroup!A:B,2,FALSE)</f>
        <v>Unspecified injury of eye and orbit</v>
      </c>
      <c r="C1132" s="9" t="s">
        <v>41798</v>
      </c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</row>
    <row r="1133" ht="15.0" customHeight="1">
      <c r="A1133" s="17" t="s">
        <v>40049</v>
      </c>
      <c r="B1133" s="7" t="str">
        <f>VLOOKUP(A1133,searchgroup!A:B,2,FALSE)</f>
        <v>Unspecified injury of lower leg</v>
      </c>
      <c r="C1133" s="9" t="s">
        <v>40049</v>
      </c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</row>
    <row r="1134" ht="15.0" customHeight="1">
      <c r="A1134" s="17" t="s">
        <v>40051</v>
      </c>
      <c r="B1134" s="7" t="str">
        <f>VLOOKUP(A1134,searchgroup!A:B,2,FALSE)</f>
        <v>Unspecified injury of muscles at neck level</v>
      </c>
      <c r="C1134" s="9" t="s">
        <v>40051</v>
      </c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</row>
    <row r="1135" ht="15.0" customHeight="1">
      <c r="A1135" s="17" t="s">
        <v>40054</v>
      </c>
      <c r="B1135" s="7" t="str">
        <f>VLOOKUP(A1135,searchgroup!A:B,2,FALSE)</f>
        <v>Unspecified injury of shoulder or upper arm</v>
      </c>
      <c r="C1135" s="9" t="s">
        <v>41799</v>
      </c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</row>
    <row r="1136" ht="15.0" customHeight="1">
      <c r="A1136" s="17" t="s">
        <v>40057</v>
      </c>
      <c r="B1136" s="7" t="str">
        <f>VLOOKUP(A1136,searchgroup!A:B,2,FALSE)</f>
        <v>Unspecified injury of the hip or upper leg</v>
      </c>
      <c r="C1136" s="9" t="s">
        <v>41800</v>
      </c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</row>
    <row r="1137" ht="15.0" customHeight="1">
      <c r="A1137" s="17" t="s">
        <v>40060</v>
      </c>
      <c r="B1137" s="7" t="str">
        <f>VLOOKUP(A1137,searchgroup!A:B,2,FALSE)</f>
        <v>Unspecified injury of the lower limb</v>
      </c>
      <c r="C1137" s="9" t="s">
        <v>40060</v>
      </c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</row>
    <row r="1138" ht="15.0" customHeight="1">
      <c r="A1138" s="17" t="s">
        <v>40063</v>
      </c>
      <c r="B1138" s="7" t="str">
        <f>VLOOKUP(A1138,searchgroup!A:B,2,FALSE)</f>
        <v>Unspecified injury of the thorax</v>
      </c>
      <c r="C1138" s="9" t="s">
        <v>40063</v>
      </c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</row>
    <row r="1139" ht="15.0" customHeight="1">
      <c r="A1139" s="17" t="s">
        <v>40066</v>
      </c>
      <c r="B1139" s="7" t="str">
        <f>VLOOKUP(A1139,searchgroup!A:B,2,FALSE)</f>
        <v>Unspecified injury of the upper limb</v>
      </c>
      <c r="C1139" s="9" t="s">
        <v>40066</v>
      </c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</row>
    <row r="1140" ht="15.0" customHeight="1">
      <c r="A1140" s="17" t="s">
        <v>40069</v>
      </c>
      <c r="B1140" s="7" t="str">
        <f>VLOOKUP(A1140,searchgroup!A:B,2,FALSE)</f>
        <v>Unspecified injury of wrist or hand</v>
      </c>
      <c r="C1140" s="9" t="s">
        <v>40069</v>
      </c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</row>
    <row r="1141" ht="15.0" customHeight="1">
      <c r="A1141" s="17" t="s">
        <v>40072</v>
      </c>
      <c r="B1141" s="7" t="str">
        <f>VLOOKUP(A1141,searchgroup!A:B,2,FALSE)</f>
        <v>Unspecified injury to a thorax organ</v>
      </c>
      <c r="C1141" s="9" t="s">
        <v>40072</v>
      </c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</row>
    <row r="1142" ht="15.0" customHeight="1">
      <c r="A1142" s="17" t="s">
        <v>40081</v>
      </c>
      <c r="B1142" s="7" t="str">
        <f>VLOOKUP(A1142,searchgroup!A:B,2,FALSE)</f>
        <v>Unspecified iridocyclitis</v>
      </c>
      <c r="C1142" s="9" t="s">
        <v>41801</v>
      </c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</row>
    <row r="1143" ht="15.0" customHeight="1">
      <c r="A1143" s="17" t="s">
        <v>40086</v>
      </c>
      <c r="B1143" s="7" t="str">
        <f>VLOOKUP(A1143,searchgroup!A:B,2,FALSE)</f>
        <v>Unspecified joint disorder</v>
      </c>
      <c r="C1143" s="9" t="s">
        <v>41802</v>
      </c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</row>
    <row r="1144" ht="15.0" customHeight="1">
      <c r="A1144" s="17" t="s">
        <v>40088</v>
      </c>
      <c r="B1144" s="7" t="str">
        <f>VLOOKUP(A1144,searchgroup!A:B,2,FALSE)</f>
        <v>Unspecified keratitis</v>
      </c>
      <c r="C1144" s="9" t="s">
        <v>41803</v>
      </c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</row>
    <row r="1145" ht="15.0" customHeight="1">
      <c r="A1145" s="17" t="s">
        <v>40093</v>
      </c>
      <c r="B1145" s="7" t="str">
        <f>VLOOKUP(A1145,searchgroup!A:B,2,FALSE)</f>
        <v>Unspecified lesion of the musculosceletal system</v>
      </c>
      <c r="C1145" s="9" t="s">
        <v>40093</v>
      </c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</row>
    <row r="1146" ht="15.0" customHeight="1">
      <c r="A1146" s="17" t="s">
        <v>40096</v>
      </c>
      <c r="B1146" s="7" t="str">
        <f>VLOOKUP(A1146,searchgroup!A:B,2,FALSE)</f>
        <v>Unspecified liver disease</v>
      </c>
      <c r="C1146" s="9" t="s">
        <v>40096</v>
      </c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</row>
    <row r="1147" ht="15.0" customHeight="1">
      <c r="A1147" s="17" t="s">
        <v>40098</v>
      </c>
      <c r="B1147" s="7" t="str">
        <f>VLOOKUP(A1147,searchgroup!A:B,2,FALSE)</f>
        <v>Dermatits not further specified</v>
      </c>
      <c r="C1147" s="9" t="s">
        <v>40098</v>
      </c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</row>
    <row r="1148" ht="15.0" customHeight="1">
      <c r="A1148" s="17" t="s">
        <v>40101</v>
      </c>
      <c r="B1148" s="7" t="str">
        <f>VLOOKUP(A1148,searchgroup!A:B,2,FALSE)</f>
        <v>Unspecified lumbar disc disorder</v>
      </c>
      <c r="C1148" s="9" t="s">
        <v>41804</v>
      </c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</row>
    <row r="1149" ht="15.0" customHeight="1">
      <c r="A1149" s="17" t="s">
        <v>40119</v>
      </c>
      <c r="B1149" s="7" t="str">
        <f>VLOOKUP(A1149,searchgroup!A:B,2,FALSE)</f>
        <v>Unspecified malformation of the thorax</v>
      </c>
      <c r="C1149" s="9" t="s">
        <v>40119</v>
      </c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</row>
    <row r="1150" ht="15.0" customHeight="1">
      <c r="A1150" s="17" t="s">
        <v>40134</v>
      </c>
      <c r="B1150" s="7" t="str">
        <f>VLOOKUP(A1150,searchgroup!A:B,2,FALSE)</f>
        <v>Unspecified mental retardation</v>
      </c>
      <c r="C1150" s="9" t="s">
        <v>41805</v>
      </c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</row>
    <row r="1151" ht="15.0" customHeight="1">
      <c r="A1151" s="17" t="s">
        <v>40140</v>
      </c>
      <c r="B1151" s="7" t="str">
        <f>VLOOKUP(A1151,searchgroup!A:B,2,FALSE)</f>
        <v>Unspecified movement disorder</v>
      </c>
      <c r="C1151" s="9" t="s">
        <v>40140</v>
      </c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</row>
    <row r="1152" ht="15.0" customHeight="1">
      <c r="A1152" s="17" t="s">
        <v>40146</v>
      </c>
      <c r="B1152" s="7" t="str">
        <f>VLOOKUP(A1152,searchgroup!A:B,2,FALSE)</f>
        <v>Unspecified muscle injury at upper limb</v>
      </c>
      <c r="C1152" s="9" t="s">
        <v>41806</v>
      </c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</row>
    <row r="1153" ht="15.0" customHeight="1">
      <c r="A1153" s="17" t="s">
        <v>40150</v>
      </c>
      <c r="B1153" s="7" t="str">
        <f>VLOOKUP(A1153,searchgroup!A:B,2,FALSE)</f>
        <v>Unspecified myositis</v>
      </c>
      <c r="C1153" s="9" t="s">
        <v>41807</v>
      </c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</row>
    <row r="1154" ht="15.0" customHeight="1">
      <c r="A1154" s="17" t="s">
        <v>40161</v>
      </c>
      <c r="B1154" s="7" t="str">
        <f>VLOOKUP(A1154,searchgroup!A:B,2,FALSE)</f>
        <v>Unspecified non-cancerous prostate disorder</v>
      </c>
      <c r="C1154" s="9" t="s">
        <v>41808</v>
      </c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</row>
    <row r="1155" ht="15.0" customHeight="1">
      <c r="A1155" s="17" t="s">
        <v>40167</v>
      </c>
      <c r="B1155" s="7" t="str">
        <f>VLOOKUP(A1155,searchgroup!A:B,2,FALSE)</f>
        <v>Unspecified noninflammatory disorder of the ovary</v>
      </c>
      <c r="C1155" s="9" t="s">
        <v>40167</v>
      </c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</row>
    <row r="1156" ht="15.0" customHeight="1">
      <c r="A1156" s="17" t="s">
        <v>40170</v>
      </c>
      <c r="B1156" s="7" t="str">
        <f>VLOOKUP(A1156,searchgroup!A:B,2,FALSE)</f>
        <v>Unspecified obesity</v>
      </c>
      <c r="C1156" s="9" t="s">
        <v>41809</v>
      </c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</row>
    <row r="1157" ht="15.0" customHeight="1">
      <c r="A1157" s="17" t="s">
        <v>40183</v>
      </c>
      <c r="B1157" s="7" t="str">
        <f>VLOOKUP(A1157,searchgroup!A:B,2,FALSE)</f>
        <v>Unspecified pelvic inflammation</v>
      </c>
      <c r="C1157" s="9" t="s">
        <v>40183</v>
      </c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</row>
    <row r="1158" ht="15.0" customHeight="1">
      <c r="A1158" s="17" t="s">
        <v>40198</v>
      </c>
      <c r="B1158" s="7" t="str">
        <f>VLOOKUP(A1158,searchgroup!A:B,2,FALSE)</f>
        <v>Unspecified postprocedural endocrine and metabolic disorders</v>
      </c>
      <c r="C1158" s="9" t="s">
        <v>40198</v>
      </c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</row>
    <row r="1159" ht="15.0" customHeight="1">
      <c r="A1159" s="17" t="s">
        <v>40204</v>
      </c>
      <c r="B1159" s="7" t="str">
        <f>VLOOKUP(A1159,searchgroup!A:B,2,FALSE)</f>
        <v>Unspecified protein-energy malnutrition</v>
      </c>
      <c r="C1159" s="9" t="s">
        <v>40204</v>
      </c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</row>
    <row r="1160" ht="15.0" customHeight="1">
      <c r="A1160" s="17" t="s">
        <v>40206</v>
      </c>
      <c r="B1160" s="7" t="str">
        <f>VLOOKUP(A1160,searchgroup!A:B,2,FALSE)</f>
        <v>Unspecified renal colic</v>
      </c>
      <c r="C1160" s="9" t="s">
        <v>41810</v>
      </c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</row>
    <row r="1161" ht="15.0" customHeight="1">
      <c r="A1161" s="17" t="s">
        <v>40217</v>
      </c>
      <c r="B1161" s="7" t="str">
        <f>VLOOKUP(A1161,searchgroup!A:B,2,FALSE)</f>
        <v>Unspecified sexual disorder</v>
      </c>
      <c r="C1161" s="9" t="s">
        <v>40217</v>
      </c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</row>
    <row r="1162" ht="15.0" customHeight="1">
      <c r="A1162" s="17" t="s">
        <v>40220</v>
      </c>
      <c r="B1162" s="7" t="str">
        <f>VLOOKUP(A1162,searchgroup!A:B,2,FALSE)</f>
        <v>Unspecified sexually transmitted disease</v>
      </c>
      <c r="C1162" s="9" t="s">
        <v>40220</v>
      </c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</row>
    <row r="1163" ht="15.0" customHeight="1">
      <c r="A1163" s="17" t="s">
        <v>40228</v>
      </c>
      <c r="B1163" s="7" t="str">
        <f>VLOOKUP(A1163,searchgroup!A:B,2,FALSE)</f>
        <v>Unspecified sleep disorder</v>
      </c>
      <c r="C1163" s="9" t="s">
        <v>41811</v>
      </c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</row>
    <row r="1164" ht="15.0" customHeight="1">
      <c r="A1164" s="17" t="s">
        <v>40232</v>
      </c>
      <c r="B1164" s="7" t="str">
        <f>VLOOKUP(A1164,searchgroup!A:B,2,FALSE)</f>
        <v>Unspecified spine disorder</v>
      </c>
      <c r="C1164" s="9" t="s">
        <v>40232</v>
      </c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</row>
    <row r="1165" ht="15.0" customHeight="1">
      <c r="A1165" s="17" t="s">
        <v>40247</v>
      </c>
      <c r="B1165" s="7" t="str">
        <f>VLOOKUP(A1165,searchgroup!A:B,2,FALSE)</f>
        <v>Unspecified thrombophlebitis of lower extremity</v>
      </c>
      <c r="C1165" s="9" t="s">
        <v>41812</v>
      </c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</row>
    <row r="1166" ht="15.0" customHeight="1">
      <c r="A1166" s="17" t="s">
        <v>40250</v>
      </c>
      <c r="B1166" s="7" t="str">
        <f>VLOOKUP(A1166,searchgroup!A:B,2,FALSE)</f>
        <v>Unspecified tobacco dependency</v>
      </c>
      <c r="C1166" s="9" t="s">
        <v>41813</v>
      </c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</row>
    <row r="1167" ht="15.0" customHeight="1">
      <c r="A1167" s="17" t="s">
        <v>40256</v>
      </c>
      <c r="B1167" s="7" t="str">
        <f>VLOOKUP(A1167,searchgroup!A:B,2,FALSE)</f>
        <v>Unspecified urinary incontinence</v>
      </c>
      <c r="C1167" s="9" t="s">
        <v>41814</v>
      </c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</row>
    <row r="1168" ht="15.0" customHeight="1">
      <c r="A1168" s="17" t="s">
        <v>40263</v>
      </c>
      <c r="B1168" s="7" t="str">
        <f>VLOOKUP(A1168,searchgroup!A:B,2,FALSE)</f>
        <v>Vertigo not further specified</v>
      </c>
      <c r="C1168" s="9" t="s">
        <v>41815</v>
      </c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</row>
    <row r="1169" ht="15.0" customHeight="1">
      <c r="A1169" s="17" t="s">
        <v>40271</v>
      </c>
      <c r="B1169" s="7" t="str">
        <f>VLOOKUP(A1169,searchgroup!A:B,2,FALSE)</f>
        <v>Unusual personal appearance and behaviour</v>
      </c>
      <c r="C1169" s="9" t="s">
        <v>40271</v>
      </c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</row>
    <row r="1170" ht="15.0" customHeight="1">
      <c r="A1170" s="17" t="s">
        <v>40280</v>
      </c>
      <c r="B1170" s="7" t="str">
        <f>VLOOKUP(A1170,searchgroup!A:B,2,FALSE)</f>
        <v>Urethra fistula or carnuncle</v>
      </c>
      <c r="C1170" s="9" t="s">
        <v>41816</v>
      </c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</row>
    <row r="1171" ht="15.0" customHeight="1">
      <c r="A1171" s="17" t="s">
        <v>40283</v>
      </c>
      <c r="B1171" s="7" t="str">
        <f>VLOOKUP(A1171,searchgroup!A:B,2,FALSE)</f>
        <v>Urethral abscess</v>
      </c>
      <c r="C1171" s="9" t="s">
        <v>41817</v>
      </c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</row>
    <row r="1172" ht="15.0" customHeight="1">
      <c r="A1172" s="17" t="s">
        <v>40284</v>
      </c>
      <c r="B1172" s="7" t="str">
        <f>VLOOKUP(A1172,searchgroup!A:B,2,FALSE)</f>
        <v>Urethral stricture</v>
      </c>
      <c r="C1172" s="9" t="s">
        <v>40284</v>
      </c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</row>
    <row r="1173" ht="15.0" customHeight="1">
      <c r="A1173" s="17" t="s">
        <v>40285</v>
      </c>
      <c r="B1173" s="7" t="str">
        <f>VLOOKUP(A1173,searchgroup!A:B,2,FALSE)</f>
        <v>Urethritis</v>
      </c>
      <c r="C1173" s="9" t="s">
        <v>41818</v>
      </c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</row>
    <row r="1174" ht="15.0" customHeight="1">
      <c r="A1174" s="17" t="s">
        <v>40288</v>
      </c>
      <c r="B1174" s="7" t="str">
        <f>VLOOKUP(A1174,searchgroup!A:B,2,FALSE)</f>
        <v>Urinary incontinence</v>
      </c>
      <c r="C1174" s="9" t="s">
        <v>40288</v>
      </c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</row>
    <row r="1175" ht="15.0" customHeight="1">
      <c r="A1175" s="17" t="s">
        <v>40297</v>
      </c>
      <c r="B1175" s="7" t="str">
        <f>VLOOKUP(A1175,searchgroup!A:B,2,FALSE)</f>
        <v>Urticaria</v>
      </c>
      <c r="C1175" s="9" t="s">
        <v>40297</v>
      </c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</row>
    <row r="1176" ht="15.0" customHeight="1">
      <c r="A1176" s="17" t="s">
        <v>40298</v>
      </c>
      <c r="B1176" s="7" t="str">
        <f>VLOOKUP(A1176,searchgroup!A:B,2,FALSE)</f>
        <v>Uterovaginal prolapse</v>
      </c>
      <c r="C1176" s="9" t="s">
        <v>41819</v>
      </c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</row>
    <row r="1177" ht="15.0" customHeight="1">
      <c r="A1177" s="17" t="s">
        <v>40307</v>
      </c>
      <c r="B1177" s="7" t="str">
        <f>VLOOKUP(A1177,searchgroup!A:B,2,FALSE)</f>
        <v>Vaginal enterocele or rectocele</v>
      </c>
      <c r="C1177" s="9" t="s">
        <v>40307</v>
      </c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</row>
    <row r="1178" ht="15.0" customHeight="1">
      <c r="A1178" s="17" t="s">
        <v>40310</v>
      </c>
      <c r="B1178" s="7" t="str">
        <f>VLOOKUP(A1178,searchgroup!A:B,2,FALSE)</f>
        <v>Vaginal inflammation due to other disease</v>
      </c>
      <c r="C1178" s="9" t="s">
        <v>40310</v>
      </c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</row>
    <row r="1179" ht="15.0" customHeight="1">
      <c r="A1179" s="17" t="s">
        <v>40314</v>
      </c>
      <c r="B1179" s="7" t="str">
        <f>VLOOKUP(A1179,searchgroup!A:B,2,FALSE)</f>
        <v>Valgus deformity of a limb</v>
      </c>
      <c r="C1179" s="9" t="s">
        <v>40314</v>
      </c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</row>
    <row r="1180" ht="15.0" customHeight="1">
      <c r="A1180" s="17" t="s">
        <v>40317</v>
      </c>
      <c r="B1180" s="7" t="str">
        <f>VLOOKUP(A1180,searchgroup!A:B,2,FALSE)</f>
        <v>Varicose veins due to pregnancy</v>
      </c>
      <c r="C1180" s="9" t="s">
        <v>40317</v>
      </c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</row>
    <row r="1181" ht="15.0" customHeight="1">
      <c r="A1181" s="17" t="s">
        <v>40320</v>
      </c>
      <c r="B1181" s="7" t="str">
        <f>VLOOKUP(A1181,searchgroup!A:B,2,FALSE)</f>
        <v>Varicose veins of other sites</v>
      </c>
      <c r="C1181" s="9" t="s">
        <v>40320</v>
      </c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</row>
    <row r="1182" ht="15.0" customHeight="1">
      <c r="A1182" s="17" t="s">
        <v>40322</v>
      </c>
      <c r="B1182" s="7" t="str">
        <f>VLOOKUP(A1182,searchgroup!A:B,2,FALSE)</f>
        <v>Varicose veins of the leg with inflammation</v>
      </c>
      <c r="C1182" s="9" t="s">
        <v>41820</v>
      </c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</row>
    <row r="1183" ht="15.0" customHeight="1">
      <c r="A1183" s="17" t="s">
        <v>40325</v>
      </c>
      <c r="B1183" s="7" t="str">
        <f>VLOOKUP(A1183,searchgroup!A:B,2,FALSE)</f>
        <v>Varicose veins of the leg with inflammation and ulcer</v>
      </c>
      <c r="C1183" s="9" t="s">
        <v>41821</v>
      </c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</row>
    <row r="1184" ht="15.0" customHeight="1">
      <c r="A1184" s="17" t="s">
        <v>40328</v>
      </c>
      <c r="B1184" s="7" t="str">
        <f>VLOOKUP(A1184,searchgroup!A:B,2,FALSE)</f>
        <v>Varicose veins of the leg with ulcer</v>
      </c>
      <c r="C1184" s="9" t="s">
        <v>41822</v>
      </c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</row>
    <row r="1185" ht="15.0" customHeight="1">
      <c r="A1185" s="17" t="s">
        <v>40331</v>
      </c>
      <c r="B1185" s="7" t="str">
        <f>VLOOKUP(A1185,searchgroup!A:B,2,FALSE)</f>
        <v>Varicose veins of the leg without symptoms</v>
      </c>
      <c r="C1185" s="9" t="s">
        <v>41823</v>
      </c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</row>
    <row r="1186" ht="15.0" customHeight="1">
      <c r="A1186" s="17" t="s">
        <v>40334</v>
      </c>
      <c r="B1186" s="7" t="str">
        <f>VLOOKUP(A1186,searchgroup!A:B,2,FALSE)</f>
        <v>Varicose veins, pelvic</v>
      </c>
      <c r="C1186" s="9" t="s">
        <v>41824</v>
      </c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</row>
    <row r="1187" ht="15.0" customHeight="1">
      <c r="A1187" s="17" t="s">
        <v>40337</v>
      </c>
      <c r="B1187" s="7" t="str">
        <f>VLOOKUP(A1187,searchgroup!A:B,2,FALSE)</f>
        <v>Varicose veins, sublingual or scrotal</v>
      </c>
      <c r="C1187" s="9" t="s">
        <v>41825</v>
      </c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</row>
    <row r="1188" ht="15.0" customHeight="1">
      <c r="A1188" s="17" t="s">
        <v>40340</v>
      </c>
      <c r="B1188" s="7" t="str">
        <f>VLOOKUP(A1188,searchgroup!A:B,2,FALSE)</f>
        <v>Varicose veins, vulval</v>
      </c>
      <c r="C1188" s="9" t="s">
        <v>41826</v>
      </c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</row>
    <row r="1189" ht="15.0" customHeight="1">
      <c r="A1189" s="17" t="s">
        <v>40343</v>
      </c>
      <c r="B1189" s="7" t="str">
        <f>VLOOKUP(A1189,searchgroup!A:B,2,FALSE)</f>
        <v>Varus deformity of a limb</v>
      </c>
      <c r="C1189" s="9" t="s">
        <v>40343</v>
      </c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</row>
    <row r="1190" ht="15.0" customHeight="1">
      <c r="A1190" s="17" t="s">
        <v>40346</v>
      </c>
      <c r="B1190" s="7" t="str">
        <f>VLOOKUP(A1190,searchgroup!A:B,2,FALSE)</f>
        <v>Vascular disorders of male genital organs</v>
      </c>
      <c r="C1190" s="9" t="s">
        <v>40346</v>
      </c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</row>
    <row r="1191" ht="15.0" customHeight="1">
      <c r="A1191" s="17" t="s">
        <v>40348</v>
      </c>
      <c r="B1191" s="7" t="str">
        <f>VLOOKUP(A1191,searchgroup!A:B,2,FALSE)</f>
        <v>Vasculitis of the skin</v>
      </c>
      <c r="C1191" s="9" t="s">
        <v>41827</v>
      </c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</row>
    <row r="1192" ht="15.0" customHeight="1">
      <c r="A1192" s="17" t="s">
        <v>40354</v>
      </c>
      <c r="B1192" s="7" t="str">
        <f>VLOOKUP(A1192,searchgroup!A:B,2,FALSE)</f>
        <v>Ventral hernia with gangrene</v>
      </c>
      <c r="C1192" s="9" t="s">
        <v>41828</v>
      </c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</row>
    <row r="1193" ht="15.0" customHeight="1">
      <c r="A1193" s="17" t="s">
        <v>40357</v>
      </c>
      <c r="B1193" s="7" t="str">
        <f>VLOOKUP(A1193,searchgroup!A:B,2,FALSE)</f>
        <v>Ventral hernia with obstruction</v>
      </c>
      <c r="C1193" s="9" t="s">
        <v>41829</v>
      </c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</row>
    <row r="1194" ht="15.0" customHeight="1">
      <c r="A1194" s="17" t="s">
        <v>40360</v>
      </c>
      <c r="B1194" s="7" t="str">
        <f>VLOOKUP(A1194,searchgroup!A:B,2,FALSE)</f>
        <v>Ventral hernia without complications</v>
      </c>
      <c r="C1194" s="9" t="s">
        <v>41830</v>
      </c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</row>
    <row r="1195" ht="15.0" customHeight="1">
      <c r="A1195" s="17" t="s">
        <v>40363</v>
      </c>
      <c r="B1195" s="7" t="str">
        <f>VLOOKUP(A1195,searchgroup!A:B,2,FALSE)</f>
        <v>Ventricular fibrillation and flutter</v>
      </c>
      <c r="C1195" s="9" t="s">
        <v>41831</v>
      </c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</row>
    <row r="1196" ht="15.0" customHeight="1">
      <c r="A1196" s="17" t="s">
        <v>40365</v>
      </c>
      <c r="B1196" s="7" t="str">
        <f>VLOOKUP(A1196,searchgroup!A:B,2,FALSE)</f>
        <v>Verbosity and circumstantial detail obscuring reason for contact</v>
      </c>
      <c r="C1196" s="9" t="s">
        <v>40365</v>
      </c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</row>
    <row r="1197" ht="15.0" customHeight="1">
      <c r="A1197" s="17" t="s">
        <v>40367</v>
      </c>
      <c r="B1197" s="7" t="str">
        <f>VLOOKUP(A1197,searchgroup!A:B,2,FALSE)</f>
        <v>Vertigo of central origin</v>
      </c>
      <c r="C1197" s="9" t="s">
        <v>40367</v>
      </c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</row>
    <row r="1198" ht="15.0" customHeight="1">
      <c r="A1198" s="17" t="s">
        <v>40368</v>
      </c>
      <c r="B1198" s="7" t="str">
        <f>VLOOKUP(A1198,searchgroup!A:B,2,FALSE)</f>
        <v>Vestibular neuronitis</v>
      </c>
      <c r="C1198" s="9" t="s">
        <v>41832</v>
      </c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</row>
    <row r="1199" ht="15.0" customHeight="1">
      <c r="A1199" s="17" t="s">
        <v>40372</v>
      </c>
      <c r="B1199" s="7" t="str">
        <f>VLOOKUP(A1199,searchgroup!A:B,2,FALSE)</f>
        <v>Viral carditis</v>
      </c>
      <c r="C1199" s="9" t="s">
        <v>41833</v>
      </c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</row>
    <row r="1200" ht="15.0" customHeight="1">
      <c r="A1200" s="17" t="s">
        <v>40383</v>
      </c>
      <c r="B1200" s="7" t="str">
        <f>VLOOKUP(A1200,searchgroup!A:B,2,FALSE)</f>
        <v>Viral infection of unspecified site</v>
      </c>
      <c r="C1200" s="9" t="s">
        <v>40383</v>
      </c>
      <c r="D1200" s="9"/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</row>
    <row r="1201" ht="15.0" customHeight="1">
      <c r="A1201" s="17" t="s">
        <v>40385</v>
      </c>
      <c r="B1201" s="7" t="str">
        <f>VLOOKUP(A1201,searchgroup!A:B,2,FALSE)</f>
        <v>Viral warts</v>
      </c>
      <c r="C1201" s="9" t="s">
        <v>40385</v>
      </c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</row>
    <row r="1202" ht="15.0" customHeight="1">
      <c r="A1202" s="17" t="s">
        <v>40391</v>
      </c>
      <c r="B1202" s="7" t="str">
        <f>VLOOKUP(A1202,searchgroup!A:B,2,FALSE)</f>
        <v>Visual disturbance</v>
      </c>
      <c r="C1202" s="9" t="s">
        <v>41834</v>
      </c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</row>
    <row r="1203" ht="15.0" customHeight="1">
      <c r="A1203" s="17" t="s">
        <v>40394</v>
      </c>
      <c r="B1203" s="7" t="str">
        <f>VLOOKUP(A1203,searchgroup!A:B,2,FALSE)</f>
        <v>Visual field defects</v>
      </c>
      <c r="C1203" s="9" t="s">
        <v>40394</v>
      </c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</row>
    <row r="1204" ht="15.0" customHeight="1">
      <c r="A1204" s="17" t="s">
        <v>40395</v>
      </c>
      <c r="B1204" s="7" t="str">
        <f>VLOOKUP(A1204,searchgroup!A:B,2,FALSE)</f>
        <v>Visual impairment</v>
      </c>
      <c r="C1204" s="9" t="s">
        <v>41835</v>
      </c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</row>
    <row r="1205" ht="15.0" customHeight="1">
      <c r="A1205" s="17" t="s">
        <v>40398</v>
      </c>
      <c r="B1205" s="7" t="str">
        <f>VLOOKUP(A1205,searchgroup!A:B,2,FALSE)</f>
        <v>Vitamin A deficiency</v>
      </c>
      <c r="C1205" s="9" t="s">
        <v>41836</v>
      </c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</row>
    <row r="1206" ht="15.0" customHeight="1">
      <c r="A1206" s="17" t="s">
        <v>40402</v>
      </c>
      <c r="B1206" s="7" t="str">
        <f>VLOOKUP(A1206,searchgroup!A:B,2,FALSE)</f>
        <v>Vitamin B12 deficiency anaemia and proteinuria</v>
      </c>
      <c r="C1206" s="9" t="s">
        <v>41837</v>
      </c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</row>
    <row r="1207" ht="15.0" customHeight="1">
      <c r="A1207" s="17" t="s">
        <v>40405</v>
      </c>
      <c r="B1207" s="7" t="str">
        <f>VLOOKUP(A1207,searchgroup!A:B,2,FALSE)</f>
        <v>Vitamin C deficiency</v>
      </c>
      <c r="C1207" s="9" t="s">
        <v>40405</v>
      </c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</row>
    <row r="1208" ht="15.0" customHeight="1">
      <c r="A1208" s="17" t="s">
        <v>40407</v>
      </c>
      <c r="B1208" s="7" t="str">
        <f>VLOOKUP(A1208,searchgroup!A:B,2,FALSE)</f>
        <v>Vitamine D deficiency</v>
      </c>
      <c r="C1208" s="9" t="s">
        <v>41838</v>
      </c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</row>
    <row r="1209" ht="15.0" customHeight="1">
      <c r="A1209" s="17" t="s">
        <v>40410</v>
      </c>
      <c r="B1209" s="7" t="str">
        <f>VLOOKUP(A1209,searchgroup!A:B,2,FALSE)</f>
        <v>Voice disturbances</v>
      </c>
      <c r="C1209" s="9" t="s">
        <v>40410</v>
      </c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</row>
    <row r="1210" ht="15.0" customHeight="1">
      <c r="A1210" s="17" t="s">
        <v>40421</v>
      </c>
      <c r="B1210" s="7" t="str">
        <f>VLOOKUP(A1210,searchgroup!A:B,2,FALSE)</f>
        <v>Vulvar cyst</v>
      </c>
      <c r="C1210" s="9" t="s">
        <v>40421</v>
      </c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</row>
    <row r="1211" ht="15.0" customHeight="1">
      <c r="A1211" s="17" t="s">
        <v>40422</v>
      </c>
      <c r="B1211" s="7" t="str">
        <f>VLOOKUP(A1211,searchgroup!A:B,2,FALSE)</f>
        <v>Whiplash injury</v>
      </c>
      <c r="C1211" s="9" t="s">
        <v>41839</v>
      </c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</row>
    <row r="1212" ht="15.0" customHeight="1">
      <c r="A1212" s="17" t="s">
        <v>40451</v>
      </c>
      <c r="B1212" s="7" t="str">
        <f>VLOOKUP(A1212,searchgroup!A:B,2,FALSE)</f>
        <v>Zoster (Herpes zoster)</v>
      </c>
      <c r="C1212" s="9" t="s">
        <v>41840</v>
      </c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</row>
    <row r="1213" ht="15.0" customHeight="1">
      <c r="A1213" s="17" t="s">
        <v>40453</v>
      </c>
      <c r="B1213" s="7" t="str">
        <f>VLOOKUP(A1213,searchgroup!A:B,2,FALSE)</f>
        <v>Zoster ocular disease</v>
      </c>
      <c r="C1213" s="9" t="s">
        <v>41841</v>
      </c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</row>
    <row r="1214" ht="15.0" customHeight="1">
      <c r="A1214" s="17" t="s">
        <v>40455</v>
      </c>
      <c r="B1214" s="7" t="str">
        <f>VLOOKUP(A1214,searchgroup!A:B,2,FALSE)</f>
        <v>Zoster with complications</v>
      </c>
      <c r="C1214" s="9" t="s">
        <v>41842</v>
      </c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</row>
    <row r="1215" ht="15.0" customHeight="1">
      <c r="A1215" s="17" t="s">
        <v>40458</v>
      </c>
      <c r="B1215" s="7" t="str">
        <f>VLOOKUP(A1215,searchgroup!A:B,2,FALSE)</f>
        <v>Zoster with nervous system complications</v>
      </c>
      <c r="C1215" s="9" t="s">
        <v>41843</v>
      </c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</row>
    <row r="1216" ht="15.0" customHeight="1">
      <c r="A1216" s="17" t="s">
        <v>40461</v>
      </c>
      <c r="B1216" s="7" t="str">
        <f>VLOOKUP(A1216,searchgroup!A:B,2,FALSE)</f>
        <v>Zoster without complications</v>
      </c>
      <c r="C1216" s="9" t="s">
        <v>41844</v>
      </c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</row>
    <row r="1217" ht="15.0" customHeight="1">
      <c r="A1217" s="17" t="s">
        <v>33293</v>
      </c>
      <c r="B1217" s="7" t="str">
        <f>VLOOKUP(A1217,searchgroup!A:B,2,FALSE)</f>
        <v>Absent nipple</v>
      </c>
      <c r="C1217" s="9" t="s">
        <v>33293</v>
      </c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</row>
    <row r="1218" ht="15.0" customHeight="1">
      <c r="A1218" s="17" t="s">
        <v>34057</v>
      </c>
      <c r="B1218" s="7" t="str">
        <f>VLOOKUP(A1218,searchgroup!A:B,2,FALSE)</f>
        <v>Benign tumor of other or unspecified site</v>
      </c>
      <c r="C1218" s="9" t="s">
        <v>41845</v>
      </c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</row>
    <row r="1219" ht="15.0" customHeight="1">
      <c r="A1219" s="17" t="s">
        <v>35272</v>
      </c>
      <c r="B1219" s="7" t="str">
        <f>VLOOKUP(A1219,searchgroup!A:B,2,FALSE)</f>
        <v>Dislocation or sprain and strain at unspecified body region</v>
      </c>
      <c r="C1219" s="9" t="s">
        <v>35272</v>
      </c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</row>
    <row r="1220" ht="15.0" customHeight="1">
      <c r="A1220" s="17" t="s">
        <v>35278</v>
      </c>
      <c r="B1220" s="7" t="str">
        <f>VLOOKUP(A1220,searchgroup!A:B,2,FALSE)</f>
        <v>Dislocation or sprain at thorax</v>
      </c>
      <c r="C1220" s="9" t="s">
        <v>35278</v>
      </c>
      <c r="D1220" s="9"/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</row>
    <row r="1221" ht="15.0" customHeight="1">
      <c r="A1221" s="17" t="s">
        <v>35281</v>
      </c>
      <c r="B1221" s="7" t="str">
        <f>VLOOKUP(A1221,searchgroup!A:B,2,FALSE)</f>
        <v>Dislocation or sprain at thorax level</v>
      </c>
      <c r="C1221" s="9" t="s">
        <v>35281</v>
      </c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</row>
    <row r="1222" ht="15.0" customHeight="1">
      <c r="A1222" s="17" t="s">
        <v>35290</v>
      </c>
      <c r="B1222" s="7" t="str">
        <f>VLOOKUP(A1222,searchgroup!A:B,2,FALSE)</f>
        <v>Dislocations or sprains and strains involving multiple regions</v>
      </c>
      <c r="C1222" s="9" t="s">
        <v>35290</v>
      </c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</row>
    <row r="1223" ht="15.0" customHeight="1">
      <c r="A1223" s="17" t="s">
        <v>35552</v>
      </c>
      <c r="B1223" s="7" t="str">
        <f>VLOOKUP(A1223,searchgroup!A:B,2,FALSE)</f>
        <v>Doubling of vagina</v>
      </c>
      <c r="C1223" s="9" t="s">
        <v>41846</v>
      </c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</row>
    <row r="1224" ht="15.0" customHeight="1">
      <c r="A1224" s="17" t="s">
        <v>36189</v>
      </c>
      <c r="B1224" s="7" t="str">
        <f>VLOOKUP(A1224,searchgroup!A:B,2,FALSE)</f>
        <v>Fracture of the vault of the skull</v>
      </c>
      <c r="C1224" s="9" t="s">
        <v>41847</v>
      </c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</row>
    <row r="1225" ht="15.0" customHeight="1">
      <c r="A1225" s="17" t="s">
        <v>38767</v>
      </c>
      <c r="B1225" s="7" t="str">
        <f>VLOOKUP(A1225,searchgroup!A:B,2,FALSE)</f>
        <v>Retained dental root</v>
      </c>
      <c r="C1225" s="9" t="s">
        <v>38767</v>
      </c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</row>
    <row r="1226" ht="15.0" customHeight="1">
      <c r="A1226" s="17" t="s">
        <v>39244</v>
      </c>
      <c r="B1226" s="7" t="str">
        <f>VLOOKUP(A1226,searchgroup!A:B,2,FALSE)</f>
        <v>Subglottic stenosis</v>
      </c>
      <c r="C1226" s="9" t="s">
        <v>39244</v>
      </c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</row>
    <row r="1227" ht="15.0" customHeight="1">
      <c r="A1227" s="17" t="s">
        <v>40164</v>
      </c>
      <c r="B1227" s="7" t="str">
        <f>VLOOKUP(A1227,searchgroup!A:B,2,FALSE)</f>
        <v>Unspecified noninfective disorder of lymphatic vessels</v>
      </c>
      <c r="C1227" s="9" t="s">
        <v>40164</v>
      </c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</row>
    <row r="1228" ht="15.0" customHeight="1">
      <c r="A1228" s="17" t="s">
        <v>40467</v>
      </c>
      <c r="B1228" s="7" t="str">
        <f>VLOOKUP(A1228,searchgroup!A:B,2,FALSE)</f>
        <v>Arthrosis other than hip, knee, fingers</v>
      </c>
      <c r="C1228" s="9" t="s">
        <v>40467</v>
      </c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</row>
    <row r="1229" ht="15.0" customHeight="1">
      <c r="A1229" s="17" t="s">
        <v>36361</v>
      </c>
      <c r="B1229" s="7" t="str">
        <f>VLOOKUP(A1229,searchgroup!A:B,2,FALSE)</f>
        <v>Haemorrhage of the prostate</v>
      </c>
      <c r="C1229" s="9" t="s">
        <v>41111</v>
      </c>
    </row>
    <row r="1230" ht="15.0" customHeight="1">
      <c r="A1230" s="17" t="s">
        <v>39509</v>
      </c>
      <c r="B1230" s="7" t="str">
        <f>VLOOKUP(A1230,searchgroup!A:B,2,FALSE)</f>
        <v>Traumatic complications due to labour</v>
      </c>
      <c r="C1230" s="9" t="s">
        <v>39509</v>
      </c>
    </row>
    <row r="1231" ht="15.0" customHeight="1">
      <c r="A1231" s="17" t="s">
        <v>35694</v>
      </c>
      <c r="B1231" s="7" t="str">
        <f>VLOOKUP(A1231,searchgroup!A:B,2,FALSE)</f>
        <v>Encephalitis</v>
      </c>
      <c r="C1231" s="37" t="s">
        <v>41848</v>
      </c>
    </row>
    <row r="1232" ht="15.0" customHeight="1">
      <c r="A1232" s="17" t="s">
        <v>37586</v>
      </c>
      <c r="B1232" s="7" t="str">
        <f>VLOOKUP(A1232,searchgroup!A:B,2,FALSE)</f>
        <v>Menigitis or other disease due to meningococcal infection</v>
      </c>
      <c r="C1232" s="37" t="s">
        <v>41848</v>
      </c>
    </row>
    <row r="1233" ht="15.0" customHeight="1">
      <c r="A1233" s="17" t="s">
        <v>37589</v>
      </c>
      <c r="B1233" s="7" t="str">
        <f>VLOOKUP(A1233,searchgroup!A:B,2,FALSE)</f>
        <v>Meningitis</v>
      </c>
      <c r="C1233" s="37" t="s">
        <v>41848</v>
      </c>
    </row>
    <row r="1234" ht="15.0" customHeight="1">
      <c r="A1234" s="17" t="s">
        <v>40470</v>
      </c>
      <c r="B1234" s="7" t="str">
        <f>VLOOKUP(A1234,searchgroup!A:B,2,FALSE)</f>
        <v>Myopia</v>
      </c>
      <c r="C1234" s="9" t="s">
        <v>40470</v>
      </c>
    </row>
    <row r="1235" ht="15.0" customHeight="1">
      <c r="A1235" s="14" t="s">
        <v>35096</v>
      </c>
      <c r="B1235" s="14" t="str">
        <f>VLOOKUP(A1235,searchgroup!A:B,2,FALSE)</f>
        <v>Deficiency of nutrient elements</v>
      </c>
      <c r="C1235" s="38" t="s">
        <v>35096</v>
      </c>
    </row>
    <row r="1236" ht="15.0" customHeight="1">
      <c r="A1236" s="14" t="s">
        <v>35102</v>
      </c>
      <c r="B1236" s="14" t="str">
        <f>VLOOKUP(A1236,searchgroup!A:B,2,FALSE)</f>
        <v>Deficiency of other vitamins</v>
      </c>
      <c r="C1236" s="38" t="s">
        <v>35102</v>
      </c>
    </row>
    <row r="1237" ht="15.0" customHeight="1">
      <c r="A1237" s="14" t="s">
        <v>35104</v>
      </c>
      <c r="B1237" s="14" t="str">
        <f>VLOOKUP(A1237,searchgroup!A:B,2,FALSE)</f>
        <v>Deficiency of vitamin E</v>
      </c>
      <c r="C1237" s="38" t="s">
        <v>35104</v>
      </c>
    </row>
    <row r="1238" ht="15.0" customHeight="1">
      <c r="A1238" s="14" t="s">
        <v>35106</v>
      </c>
      <c r="B1238" s="14" t="str">
        <f>VLOOKUP(A1238,searchgroup!A:B,2,FALSE)</f>
        <v>Deficiency of vitamin K</v>
      </c>
      <c r="C1238" s="38" t="s">
        <v>41849</v>
      </c>
    </row>
    <row r="1239" ht="15.0" customHeight="1">
      <c r="A1239" s="14" t="s">
        <v>36040</v>
      </c>
      <c r="B1239" s="14" t="str">
        <f>VLOOKUP(A1239,searchgroup!A:B,2,FALSE)</f>
        <v>Folate deficiency anaemia</v>
      </c>
      <c r="C1239" s="15" t="s">
        <v>41522</v>
      </c>
    </row>
    <row r="1240" ht="15.0" customHeight="1">
      <c r="A1240" s="14" t="s">
        <v>37923</v>
      </c>
      <c r="B1240" s="14" t="str">
        <f>VLOOKUP(A1240,searchgroup!A:B,2,FALSE)</f>
        <v>Nutritional anemia</v>
      </c>
      <c r="C1240" s="15" t="s">
        <v>41522</v>
      </c>
    </row>
    <row r="1241" ht="15.0" customHeight="1">
      <c r="A1241" s="14" t="s">
        <v>39747</v>
      </c>
      <c r="B1241" s="14" t="str">
        <f>VLOOKUP(A1241,searchgroup!A:B,2,FALSE)</f>
        <v>Unspecified anaemia</v>
      </c>
      <c r="C1241" s="15" t="s">
        <v>41522</v>
      </c>
    </row>
    <row r="1242" ht="15.0" customHeight="1">
      <c r="A1242" s="14" t="s">
        <v>40083</v>
      </c>
      <c r="B1242" s="14" t="str">
        <f>VLOOKUP(A1242,searchgroup!A:B,2,FALSE)</f>
        <v>Unspecified iron deficiency anaemia</v>
      </c>
      <c r="C1242" s="15" t="s">
        <v>41522</v>
      </c>
    </row>
    <row r="1243" ht="15.0" customHeight="1">
      <c r="A1243" s="14" t="s">
        <v>40400</v>
      </c>
      <c r="B1243" s="14" t="str">
        <f>VLOOKUP(A1243,searchgroup!A:B,2,FALSE)</f>
        <v>Vitamin B12 deficiency anaemia</v>
      </c>
      <c r="C1243" s="15" t="s">
        <v>41522</v>
      </c>
    </row>
    <row r="1244" ht="15.0" customHeight="1">
      <c r="A1244" s="14" t="s">
        <v>39891</v>
      </c>
      <c r="B1244" s="14" t="str">
        <f>VLOOKUP(A1244,searchgroup!A:B,2,FALSE)</f>
        <v>Unspecified disorder of the bladder</v>
      </c>
      <c r="C1244" s="38" t="s">
        <v>39891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2023-08-17T07:43:28Z</dcterms:created>
  <dc:creator>Bjoern Gebauer</dc:creator>
</cp:coreProperties>
</file>